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HAL\Documents\GitHub\Sales-Data-Analysis-and-Forecasting-Using-Excel\"/>
    </mc:Choice>
  </mc:AlternateContent>
  <xr:revisionPtr revIDLastSave="0" documentId="13_ncr:1_{ED6C3737-BBD7-44B6-970D-D1255938CCD5}" xr6:coauthVersionLast="47" xr6:coauthVersionMax="47" xr10:uidLastSave="{00000000-0000-0000-0000-000000000000}"/>
  <bookViews>
    <workbookView xWindow="-120" yWindow="-120" windowWidth="29040" windowHeight="16440" firstSheet="1" activeTab="4" xr2:uid="{7A041ABF-88C6-4A15-B4AE-4FB32FE3EE8D}"/>
  </bookViews>
  <sheets>
    <sheet name="Trend Analysis" sheetId="5" r:id="rId1"/>
    <sheet name="Seasonality Analysis" sheetId="6" r:id="rId2"/>
    <sheet name="Exponential Moving Average" sheetId="7" r:id="rId3"/>
    <sheet name="sales" sheetId="3" r:id="rId4"/>
    <sheet name="Sheet8" sheetId="16" r:id="rId5"/>
    <sheet name="Sheet6" sheetId="14" r:id="rId6"/>
    <sheet name="Sales Correlation" sheetId="8" r:id="rId7"/>
  </sheets>
  <definedNames>
    <definedName name="ExternalData_2" localSheetId="3" hidden="1">sales!$A$1:$V$10001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3" l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7802" i="3"/>
  <c r="P7803" i="3"/>
  <c r="P7804" i="3"/>
  <c r="P7805" i="3"/>
  <c r="P7806" i="3"/>
  <c r="P7807" i="3"/>
  <c r="P7808" i="3"/>
  <c r="P7809" i="3"/>
  <c r="P7810" i="3"/>
  <c r="P7811" i="3"/>
  <c r="P7812" i="3"/>
  <c r="P7813" i="3"/>
  <c r="P7814" i="3"/>
  <c r="P7815" i="3"/>
  <c r="P7816" i="3"/>
  <c r="P7817" i="3"/>
  <c r="P7818" i="3"/>
  <c r="P7819" i="3"/>
  <c r="P7820" i="3"/>
  <c r="P7821" i="3"/>
  <c r="P7822" i="3"/>
  <c r="P7823" i="3"/>
  <c r="P7824" i="3"/>
  <c r="P7825" i="3"/>
  <c r="P7826" i="3"/>
  <c r="P7827" i="3"/>
  <c r="P7828" i="3"/>
  <c r="P7829" i="3"/>
  <c r="P7830" i="3"/>
  <c r="P7831" i="3"/>
  <c r="P7832" i="3"/>
  <c r="P7833" i="3"/>
  <c r="P7834" i="3"/>
  <c r="P7835" i="3"/>
  <c r="P7836" i="3"/>
  <c r="P7837" i="3"/>
  <c r="P7838" i="3"/>
  <c r="P7839" i="3"/>
  <c r="P7840" i="3"/>
  <c r="P7841" i="3"/>
  <c r="P7842" i="3"/>
  <c r="P7843" i="3"/>
  <c r="P7844" i="3"/>
  <c r="P7845" i="3"/>
  <c r="P7846" i="3"/>
  <c r="P7847" i="3"/>
  <c r="P7848" i="3"/>
  <c r="P7849" i="3"/>
  <c r="P7850" i="3"/>
  <c r="P7851" i="3"/>
  <c r="P7852" i="3"/>
  <c r="P7853" i="3"/>
  <c r="P7854" i="3"/>
  <c r="P7855" i="3"/>
  <c r="P7856" i="3"/>
  <c r="P7857" i="3"/>
  <c r="P7858" i="3"/>
  <c r="P7859" i="3"/>
  <c r="P7860" i="3"/>
  <c r="P7861" i="3"/>
  <c r="P7862" i="3"/>
  <c r="P7863" i="3"/>
  <c r="P7864" i="3"/>
  <c r="P7865" i="3"/>
  <c r="P7866" i="3"/>
  <c r="P7867" i="3"/>
  <c r="P7868" i="3"/>
  <c r="P7869" i="3"/>
  <c r="P7870" i="3"/>
  <c r="P7871" i="3"/>
  <c r="P7872" i="3"/>
  <c r="P7873" i="3"/>
  <c r="P7874" i="3"/>
  <c r="P7875" i="3"/>
  <c r="P7876" i="3"/>
  <c r="P7877" i="3"/>
  <c r="P7878" i="3"/>
  <c r="P7879" i="3"/>
  <c r="P7880" i="3"/>
  <c r="P7881" i="3"/>
  <c r="P7882" i="3"/>
  <c r="P7883" i="3"/>
  <c r="P7884" i="3"/>
  <c r="P7885" i="3"/>
  <c r="P7886" i="3"/>
  <c r="P7887" i="3"/>
  <c r="P7888" i="3"/>
  <c r="P7889" i="3"/>
  <c r="P7890" i="3"/>
  <c r="P7891" i="3"/>
  <c r="P7892" i="3"/>
  <c r="P7893" i="3"/>
  <c r="P7894" i="3"/>
  <c r="P7895" i="3"/>
  <c r="P7896" i="3"/>
  <c r="P7897" i="3"/>
  <c r="P7898" i="3"/>
  <c r="P7899" i="3"/>
  <c r="P7900" i="3"/>
  <c r="P7901" i="3"/>
  <c r="P7902" i="3"/>
  <c r="P7903" i="3"/>
  <c r="P7904" i="3"/>
  <c r="P7905" i="3"/>
  <c r="P7906" i="3"/>
  <c r="P7907" i="3"/>
  <c r="P7908" i="3"/>
  <c r="P7909" i="3"/>
  <c r="P7910" i="3"/>
  <c r="P7911" i="3"/>
  <c r="P7912" i="3"/>
  <c r="P7913" i="3"/>
  <c r="P7914" i="3"/>
  <c r="P7915" i="3"/>
  <c r="P7916" i="3"/>
  <c r="P7917" i="3"/>
  <c r="P7918" i="3"/>
  <c r="P7919" i="3"/>
  <c r="P7920" i="3"/>
  <c r="P7921" i="3"/>
  <c r="P7922" i="3"/>
  <c r="P7923" i="3"/>
  <c r="P7924" i="3"/>
  <c r="P7925" i="3"/>
  <c r="P7926" i="3"/>
  <c r="P7927" i="3"/>
  <c r="P7928" i="3"/>
  <c r="P7929" i="3"/>
  <c r="P7930" i="3"/>
  <c r="P7931" i="3"/>
  <c r="P7932" i="3"/>
  <c r="P7933" i="3"/>
  <c r="P7934" i="3"/>
  <c r="P7935" i="3"/>
  <c r="P7936" i="3"/>
  <c r="P7937" i="3"/>
  <c r="P7938" i="3"/>
  <c r="P7939" i="3"/>
  <c r="P7940" i="3"/>
  <c r="P7941" i="3"/>
  <c r="P7942" i="3"/>
  <c r="P7943" i="3"/>
  <c r="P7944" i="3"/>
  <c r="P7945" i="3"/>
  <c r="P7946" i="3"/>
  <c r="P7947" i="3"/>
  <c r="P7948" i="3"/>
  <c r="P7949" i="3"/>
  <c r="P7950" i="3"/>
  <c r="P7951" i="3"/>
  <c r="P7952" i="3"/>
  <c r="P7953" i="3"/>
  <c r="P7954" i="3"/>
  <c r="P7955" i="3"/>
  <c r="P7956" i="3"/>
  <c r="P7957" i="3"/>
  <c r="P7958" i="3"/>
  <c r="P7959" i="3"/>
  <c r="P7960" i="3"/>
  <c r="P7961" i="3"/>
  <c r="P7962" i="3"/>
  <c r="P7963" i="3"/>
  <c r="P7964" i="3"/>
  <c r="P7965" i="3"/>
  <c r="P7966" i="3"/>
  <c r="P7967" i="3"/>
  <c r="P7968" i="3"/>
  <c r="P7969" i="3"/>
  <c r="P7970" i="3"/>
  <c r="P7971" i="3"/>
  <c r="P7972" i="3"/>
  <c r="P7973" i="3"/>
  <c r="P7974" i="3"/>
  <c r="P7975" i="3"/>
  <c r="P7976" i="3"/>
  <c r="P7977" i="3"/>
  <c r="P7978" i="3"/>
  <c r="P7979" i="3"/>
  <c r="P7980" i="3"/>
  <c r="P7981" i="3"/>
  <c r="P7982" i="3"/>
  <c r="P7983" i="3"/>
  <c r="P7984" i="3"/>
  <c r="P7985" i="3"/>
  <c r="P7986" i="3"/>
  <c r="P7987" i="3"/>
  <c r="P7988" i="3"/>
  <c r="P7989" i="3"/>
  <c r="P7990" i="3"/>
  <c r="P7991" i="3"/>
  <c r="P7992" i="3"/>
  <c r="P7993" i="3"/>
  <c r="P7994" i="3"/>
  <c r="P7995" i="3"/>
  <c r="P7996" i="3"/>
  <c r="P7997" i="3"/>
  <c r="P7998" i="3"/>
  <c r="P7999" i="3"/>
  <c r="P8000" i="3"/>
  <c r="P8001" i="3"/>
  <c r="P8002" i="3"/>
  <c r="P8003" i="3"/>
  <c r="P8004" i="3"/>
  <c r="P8005" i="3"/>
  <c r="P8006" i="3"/>
  <c r="P8007" i="3"/>
  <c r="P8008" i="3"/>
  <c r="P8009" i="3"/>
  <c r="P8010" i="3"/>
  <c r="P8011" i="3"/>
  <c r="P8012" i="3"/>
  <c r="P8013" i="3"/>
  <c r="P8014" i="3"/>
  <c r="P8015" i="3"/>
  <c r="P8016" i="3"/>
  <c r="P8017" i="3"/>
  <c r="P8018" i="3"/>
  <c r="P8019" i="3"/>
  <c r="P8020" i="3"/>
  <c r="P8021" i="3"/>
  <c r="P8022" i="3"/>
  <c r="P8023" i="3"/>
  <c r="P8024" i="3"/>
  <c r="P8025" i="3"/>
  <c r="P8026" i="3"/>
  <c r="P8027" i="3"/>
  <c r="P8028" i="3"/>
  <c r="P8029" i="3"/>
  <c r="P8030" i="3"/>
  <c r="P8031" i="3"/>
  <c r="P8032" i="3"/>
  <c r="P8033" i="3"/>
  <c r="P8034" i="3"/>
  <c r="P8035" i="3"/>
  <c r="P8036" i="3"/>
  <c r="P8037" i="3"/>
  <c r="P8038" i="3"/>
  <c r="P8039" i="3"/>
  <c r="P8040" i="3"/>
  <c r="P8041" i="3"/>
  <c r="P8042" i="3"/>
  <c r="P8043" i="3"/>
  <c r="P8044" i="3"/>
  <c r="P8045" i="3"/>
  <c r="P8046" i="3"/>
  <c r="P8047" i="3"/>
  <c r="P8048" i="3"/>
  <c r="P8049" i="3"/>
  <c r="P8050" i="3"/>
  <c r="P8051" i="3"/>
  <c r="P8052" i="3"/>
  <c r="P8053" i="3"/>
  <c r="P8054" i="3"/>
  <c r="P8055" i="3"/>
  <c r="P8056" i="3"/>
  <c r="P8057" i="3"/>
  <c r="P8058" i="3"/>
  <c r="P8059" i="3"/>
  <c r="P8060" i="3"/>
  <c r="P8061" i="3"/>
  <c r="P8062" i="3"/>
  <c r="P8063" i="3"/>
  <c r="P8064" i="3"/>
  <c r="P8065" i="3"/>
  <c r="P8066" i="3"/>
  <c r="P8067" i="3"/>
  <c r="P8068" i="3"/>
  <c r="P8069" i="3"/>
  <c r="P8070" i="3"/>
  <c r="P8071" i="3"/>
  <c r="P8072" i="3"/>
  <c r="P8073" i="3"/>
  <c r="P8074" i="3"/>
  <c r="P8075" i="3"/>
  <c r="P8076" i="3"/>
  <c r="P8077" i="3"/>
  <c r="P8078" i="3"/>
  <c r="P8079" i="3"/>
  <c r="P8080" i="3"/>
  <c r="P8081" i="3"/>
  <c r="P8082" i="3"/>
  <c r="P8083" i="3"/>
  <c r="P8084" i="3"/>
  <c r="P8085" i="3"/>
  <c r="P8086" i="3"/>
  <c r="P8087" i="3"/>
  <c r="P8088" i="3"/>
  <c r="P8089" i="3"/>
  <c r="P8090" i="3"/>
  <c r="P8091" i="3"/>
  <c r="P8092" i="3"/>
  <c r="P8093" i="3"/>
  <c r="P8094" i="3"/>
  <c r="P8095" i="3"/>
  <c r="P8096" i="3"/>
  <c r="P8097" i="3"/>
  <c r="P8098" i="3"/>
  <c r="P8099" i="3"/>
  <c r="P8100" i="3"/>
  <c r="P8101" i="3"/>
  <c r="P8102" i="3"/>
  <c r="P8103" i="3"/>
  <c r="P8104" i="3"/>
  <c r="P8105" i="3"/>
  <c r="P8106" i="3"/>
  <c r="P8107" i="3"/>
  <c r="P8108" i="3"/>
  <c r="P8109" i="3"/>
  <c r="P8110" i="3"/>
  <c r="P8111" i="3"/>
  <c r="P8112" i="3"/>
  <c r="P8113" i="3"/>
  <c r="P8114" i="3"/>
  <c r="P8115" i="3"/>
  <c r="P8116" i="3"/>
  <c r="P8117" i="3"/>
  <c r="P8118" i="3"/>
  <c r="P8119" i="3"/>
  <c r="P8120" i="3"/>
  <c r="P8121" i="3"/>
  <c r="P8122" i="3"/>
  <c r="P8123" i="3"/>
  <c r="P8124" i="3"/>
  <c r="P8125" i="3"/>
  <c r="P8126" i="3"/>
  <c r="P8127" i="3"/>
  <c r="P8128" i="3"/>
  <c r="P8129" i="3"/>
  <c r="P8130" i="3"/>
  <c r="P8131" i="3"/>
  <c r="P8132" i="3"/>
  <c r="P8133" i="3"/>
  <c r="P8134" i="3"/>
  <c r="P8135" i="3"/>
  <c r="P8136" i="3"/>
  <c r="P8137" i="3"/>
  <c r="P8138" i="3"/>
  <c r="P8139" i="3"/>
  <c r="P8140" i="3"/>
  <c r="P8141" i="3"/>
  <c r="P8142" i="3"/>
  <c r="P8143" i="3"/>
  <c r="P8144" i="3"/>
  <c r="P8145" i="3"/>
  <c r="P8146" i="3"/>
  <c r="P8147" i="3"/>
  <c r="P8148" i="3"/>
  <c r="P8149" i="3"/>
  <c r="P8150" i="3"/>
  <c r="P8151" i="3"/>
  <c r="P8152" i="3"/>
  <c r="P8153" i="3"/>
  <c r="P8154" i="3"/>
  <c r="P8155" i="3"/>
  <c r="P8156" i="3"/>
  <c r="P8157" i="3"/>
  <c r="P8158" i="3"/>
  <c r="P8159" i="3"/>
  <c r="P8160" i="3"/>
  <c r="P8161" i="3"/>
  <c r="P8162" i="3"/>
  <c r="P8163" i="3"/>
  <c r="P8164" i="3"/>
  <c r="P8165" i="3"/>
  <c r="P8166" i="3"/>
  <c r="P8167" i="3"/>
  <c r="P8168" i="3"/>
  <c r="P8169" i="3"/>
  <c r="P8170" i="3"/>
  <c r="P8171" i="3"/>
  <c r="P8172" i="3"/>
  <c r="P8173" i="3"/>
  <c r="P8174" i="3"/>
  <c r="P8175" i="3"/>
  <c r="P8176" i="3"/>
  <c r="P8177" i="3"/>
  <c r="P8178" i="3"/>
  <c r="P8179" i="3"/>
  <c r="P8180" i="3"/>
  <c r="P8181" i="3"/>
  <c r="P8182" i="3"/>
  <c r="P8183" i="3"/>
  <c r="P8184" i="3"/>
  <c r="P8185" i="3"/>
  <c r="P8186" i="3"/>
  <c r="P8187" i="3"/>
  <c r="P8188" i="3"/>
  <c r="P8189" i="3"/>
  <c r="P8190" i="3"/>
  <c r="P8191" i="3"/>
  <c r="P8192" i="3"/>
  <c r="P8193" i="3"/>
  <c r="P8194" i="3"/>
  <c r="P8195" i="3"/>
  <c r="P8196" i="3"/>
  <c r="P8197" i="3"/>
  <c r="P8198" i="3"/>
  <c r="P8199" i="3"/>
  <c r="P8200" i="3"/>
  <c r="P8201" i="3"/>
  <c r="P8202" i="3"/>
  <c r="P8203" i="3"/>
  <c r="P8204" i="3"/>
  <c r="P8205" i="3"/>
  <c r="P8206" i="3"/>
  <c r="P8207" i="3"/>
  <c r="P8208" i="3"/>
  <c r="P8209" i="3"/>
  <c r="P8210" i="3"/>
  <c r="P8211" i="3"/>
  <c r="P8212" i="3"/>
  <c r="P8213" i="3"/>
  <c r="P8214" i="3"/>
  <c r="P8215" i="3"/>
  <c r="P8216" i="3"/>
  <c r="P8217" i="3"/>
  <c r="P8218" i="3"/>
  <c r="P8219" i="3"/>
  <c r="P8220" i="3"/>
  <c r="P8221" i="3"/>
  <c r="P8222" i="3"/>
  <c r="P8223" i="3"/>
  <c r="P8224" i="3"/>
  <c r="P8225" i="3"/>
  <c r="P8226" i="3"/>
  <c r="P8227" i="3"/>
  <c r="P8228" i="3"/>
  <c r="P8229" i="3"/>
  <c r="P8230" i="3"/>
  <c r="P8231" i="3"/>
  <c r="P8232" i="3"/>
  <c r="P8233" i="3"/>
  <c r="P8234" i="3"/>
  <c r="P8235" i="3"/>
  <c r="P8236" i="3"/>
  <c r="P8237" i="3"/>
  <c r="P8238" i="3"/>
  <c r="P8239" i="3"/>
  <c r="P8240" i="3"/>
  <c r="P8241" i="3"/>
  <c r="P8242" i="3"/>
  <c r="P8243" i="3"/>
  <c r="P8244" i="3"/>
  <c r="P8245" i="3"/>
  <c r="P8246" i="3"/>
  <c r="P8247" i="3"/>
  <c r="P8248" i="3"/>
  <c r="P8249" i="3"/>
  <c r="P8250" i="3"/>
  <c r="P8251" i="3"/>
  <c r="P8252" i="3"/>
  <c r="P8253" i="3"/>
  <c r="P8254" i="3"/>
  <c r="P8255" i="3"/>
  <c r="P8256" i="3"/>
  <c r="P8257" i="3"/>
  <c r="P8258" i="3"/>
  <c r="P8259" i="3"/>
  <c r="P8260" i="3"/>
  <c r="P8261" i="3"/>
  <c r="P8262" i="3"/>
  <c r="P8263" i="3"/>
  <c r="P8264" i="3"/>
  <c r="P8265" i="3"/>
  <c r="P8266" i="3"/>
  <c r="P8267" i="3"/>
  <c r="P8268" i="3"/>
  <c r="P8269" i="3"/>
  <c r="P8270" i="3"/>
  <c r="P8271" i="3"/>
  <c r="P8272" i="3"/>
  <c r="P8273" i="3"/>
  <c r="P8274" i="3"/>
  <c r="P8275" i="3"/>
  <c r="P8276" i="3"/>
  <c r="P8277" i="3"/>
  <c r="P8278" i="3"/>
  <c r="P8279" i="3"/>
  <c r="P8280" i="3"/>
  <c r="P8281" i="3"/>
  <c r="P8282" i="3"/>
  <c r="P8283" i="3"/>
  <c r="P8284" i="3"/>
  <c r="P8285" i="3"/>
  <c r="P8286" i="3"/>
  <c r="P8287" i="3"/>
  <c r="P8288" i="3"/>
  <c r="P8289" i="3"/>
  <c r="P8290" i="3"/>
  <c r="P8291" i="3"/>
  <c r="P8292" i="3"/>
  <c r="P8293" i="3"/>
  <c r="P8294" i="3"/>
  <c r="P8295" i="3"/>
  <c r="P8296" i="3"/>
  <c r="P8297" i="3"/>
  <c r="P8298" i="3"/>
  <c r="P8299" i="3"/>
  <c r="P8300" i="3"/>
  <c r="P8301" i="3"/>
  <c r="P8302" i="3"/>
  <c r="P8303" i="3"/>
  <c r="P8304" i="3"/>
  <c r="P8305" i="3"/>
  <c r="P8306" i="3"/>
  <c r="P8307" i="3"/>
  <c r="P8308" i="3"/>
  <c r="P8309" i="3"/>
  <c r="P8310" i="3"/>
  <c r="P8311" i="3"/>
  <c r="P8312" i="3"/>
  <c r="P8313" i="3"/>
  <c r="P8314" i="3"/>
  <c r="P8315" i="3"/>
  <c r="P8316" i="3"/>
  <c r="P8317" i="3"/>
  <c r="P8318" i="3"/>
  <c r="P8319" i="3"/>
  <c r="P8320" i="3"/>
  <c r="P8321" i="3"/>
  <c r="P8322" i="3"/>
  <c r="P8323" i="3"/>
  <c r="P8324" i="3"/>
  <c r="P8325" i="3"/>
  <c r="P8326" i="3"/>
  <c r="P8327" i="3"/>
  <c r="P8328" i="3"/>
  <c r="P8329" i="3"/>
  <c r="P8330" i="3"/>
  <c r="P8331" i="3"/>
  <c r="P8332" i="3"/>
  <c r="P8333" i="3"/>
  <c r="P8334" i="3"/>
  <c r="P8335" i="3"/>
  <c r="P8336" i="3"/>
  <c r="P8337" i="3"/>
  <c r="P8338" i="3"/>
  <c r="P8339" i="3"/>
  <c r="P8340" i="3"/>
  <c r="P8341" i="3"/>
  <c r="P8342" i="3"/>
  <c r="P8343" i="3"/>
  <c r="P8344" i="3"/>
  <c r="P8345" i="3"/>
  <c r="P8346" i="3"/>
  <c r="P8347" i="3"/>
  <c r="P8348" i="3"/>
  <c r="P8349" i="3"/>
  <c r="P8350" i="3"/>
  <c r="P8351" i="3"/>
  <c r="P8352" i="3"/>
  <c r="P8353" i="3"/>
  <c r="P8354" i="3"/>
  <c r="P8355" i="3"/>
  <c r="P8356" i="3"/>
  <c r="P8357" i="3"/>
  <c r="P8358" i="3"/>
  <c r="P8359" i="3"/>
  <c r="P8360" i="3"/>
  <c r="P8361" i="3"/>
  <c r="P8362" i="3"/>
  <c r="P8363" i="3"/>
  <c r="P8364" i="3"/>
  <c r="P8365" i="3"/>
  <c r="P8366" i="3"/>
  <c r="P8367" i="3"/>
  <c r="P8368" i="3"/>
  <c r="P8369" i="3"/>
  <c r="P8370" i="3"/>
  <c r="P8371" i="3"/>
  <c r="P8372" i="3"/>
  <c r="P8373" i="3"/>
  <c r="P8374" i="3"/>
  <c r="P8375" i="3"/>
  <c r="P8376" i="3"/>
  <c r="P8377" i="3"/>
  <c r="P8378" i="3"/>
  <c r="P8379" i="3"/>
  <c r="P8380" i="3"/>
  <c r="P8381" i="3"/>
  <c r="P8382" i="3"/>
  <c r="P8383" i="3"/>
  <c r="P8384" i="3"/>
  <c r="P8385" i="3"/>
  <c r="P8386" i="3"/>
  <c r="P8387" i="3"/>
  <c r="P8388" i="3"/>
  <c r="P8389" i="3"/>
  <c r="P8390" i="3"/>
  <c r="P8391" i="3"/>
  <c r="P8392" i="3"/>
  <c r="P8393" i="3"/>
  <c r="P8394" i="3"/>
  <c r="P8395" i="3"/>
  <c r="P8396" i="3"/>
  <c r="P8397" i="3"/>
  <c r="P8398" i="3"/>
  <c r="P8399" i="3"/>
  <c r="P8400" i="3"/>
  <c r="P8401" i="3"/>
  <c r="P8402" i="3"/>
  <c r="P8403" i="3"/>
  <c r="P8404" i="3"/>
  <c r="P8405" i="3"/>
  <c r="P8406" i="3"/>
  <c r="P8407" i="3"/>
  <c r="P8408" i="3"/>
  <c r="P8409" i="3"/>
  <c r="P8410" i="3"/>
  <c r="P8411" i="3"/>
  <c r="P8412" i="3"/>
  <c r="P8413" i="3"/>
  <c r="P8414" i="3"/>
  <c r="P8415" i="3"/>
  <c r="P8416" i="3"/>
  <c r="P8417" i="3"/>
  <c r="P8418" i="3"/>
  <c r="P8419" i="3"/>
  <c r="P8420" i="3"/>
  <c r="P8421" i="3"/>
  <c r="P8422" i="3"/>
  <c r="P8423" i="3"/>
  <c r="P8424" i="3"/>
  <c r="P8425" i="3"/>
  <c r="P8426" i="3"/>
  <c r="P8427" i="3"/>
  <c r="P8428" i="3"/>
  <c r="P8429" i="3"/>
  <c r="P8430" i="3"/>
  <c r="P8431" i="3"/>
  <c r="P8432" i="3"/>
  <c r="P8433" i="3"/>
  <c r="P8434" i="3"/>
  <c r="P8435" i="3"/>
  <c r="P8436" i="3"/>
  <c r="P8437" i="3"/>
  <c r="P8438" i="3"/>
  <c r="P8439" i="3"/>
  <c r="P8440" i="3"/>
  <c r="P8441" i="3"/>
  <c r="P8442" i="3"/>
  <c r="P8443" i="3"/>
  <c r="P8444" i="3"/>
  <c r="P8445" i="3"/>
  <c r="P8446" i="3"/>
  <c r="P8447" i="3"/>
  <c r="P8448" i="3"/>
  <c r="P8449" i="3"/>
  <c r="P8450" i="3"/>
  <c r="P8451" i="3"/>
  <c r="P8452" i="3"/>
  <c r="P8453" i="3"/>
  <c r="P8454" i="3"/>
  <c r="P8455" i="3"/>
  <c r="P8456" i="3"/>
  <c r="P8457" i="3"/>
  <c r="P8458" i="3"/>
  <c r="P8459" i="3"/>
  <c r="P8460" i="3"/>
  <c r="P8461" i="3"/>
  <c r="P8462" i="3"/>
  <c r="P8463" i="3"/>
  <c r="P8464" i="3"/>
  <c r="P8465" i="3"/>
  <c r="P8466" i="3"/>
  <c r="P8467" i="3"/>
  <c r="P8468" i="3"/>
  <c r="P8469" i="3"/>
  <c r="P8470" i="3"/>
  <c r="P8471" i="3"/>
  <c r="P8472" i="3"/>
  <c r="P8473" i="3"/>
  <c r="P8474" i="3"/>
  <c r="P8475" i="3"/>
  <c r="P8476" i="3"/>
  <c r="P8477" i="3"/>
  <c r="P8478" i="3"/>
  <c r="P8479" i="3"/>
  <c r="P8480" i="3"/>
  <c r="P8481" i="3"/>
  <c r="P8482" i="3"/>
  <c r="P8483" i="3"/>
  <c r="P8484" i="3"/>
  <c r="P8485" i="3"/>
  <c r="P8486" i="3"/>
  <c r="P8487" i="3"/>
  <c r="P8488" i="3"/>
  <c r="P8489" i="3"/>
  <c r="P8490" i="3"/>
  <c r="P8491" i="3"/>
  <c r="P8492" i="3"/>
  <c r="P8493" i="3"/>
  <c r="P8494" i="3"/>
  <c r="P8495" i="3"/>
  <c r="P8496" i="3"/>
  <c r="P8497" i="3"/>
  <c r="P8498" i="3"/>
  <c r="P8499" i="3"/>
  <c r="P8500" i="3"/>
  <c r="P8501" i="3"/>
  <c r="P8502" i="3"/>
  <c r="P8503" i="3"/>
  <c r="P8504" i="3"/>
  <c r="P8505" i="3"/>
  <c r="P8506" i="3"/>
  <c r="P8507" i="3"/>
  <c r="P8508" i="3"/>
  <c r="P8509" i="3"/>
  <c r="P8510" i="3"/>
  <c r="P8511" i="3"/>
  <c r="P8512" i="3"/>
  <c r="P8513" i="3"/>
  <c r="P8514" i="3"/>
  <c r="P8515" i="3"/>
  <c r="P8516" i="3"/>
  <c r="P8517" i="3"/>
  <c r="P8518" i="3"/>
  <c r="P8519" i="3"/>
  <c r="P8520" i="3"/>
  <c r="P8521" i="3"/>
  <c r="P8522" i="3"/>
  <c r="P8523" i="3"/>
  <c r="P8524" i="3"/>
  <c r="P8525" i="3"/>
  <c r="P8526" i="3"/>
  <c r="P8527" i="3"/>
  <c r="P8528" i="3"/>
  <c r="P8529" i="3"/>
  <c r="P8530" i="3"/>
  <c r="P8531" i="3"/>
  <c r="P8532" i="3"/>
  <c r="P8533" i="3"/>
  <c r="P8534" i="3"/>
  <c r="P8535" i="3"/>
  <c r="P8536" i="3"/>
  <c r="P8537" i="3"/>
  <c r="P8538" i="3"/>
  <c r="P8539" i="3"/>
  <c r="P8540" i="3"/>
  <c r="P8541" i="3"/>
  <c r="P8542" i="3"/>
  <c r="P8543" i="3"/>
  <c r="P8544" i="3"/>
  <c r="P8545" i="3"/>
  <c r="P8546" i="3"/>
  <c r="P8547" i="3"/>
  <c r="P8548" i="3"/>
  <c r="P8549" i="3"/>
  <c r="P8550" i="3"/>
  <c r="P8551" i="3"/>
  <c r="P8552" i="3"/>
  <c r="P8553" i="3"/>
  <c r="P8554" i="3"/>
  <c r="P8555" i="3"/>
  <c r="P8556" i="3"/>
  <c r="P8557" i="3"/>
  <c r="P8558" i="3"/>
  <c r="P8559" i="3"/>
  <c r="P8560" i="3"/>
  <c r="P8561" i="3"/>
  <c r="P8562" i="3"/>
  <c r="P8563" i="3"/>
  <c r="P8564" i="3"/>
  <c r="P8565" i="3"/>
  <c r="P8566" i="3"/>
  <c r="P8567" i="3"/>
  <c r="P8568" i="3"/>
  <c r="P8569" i="3"/>
  <c r="P8570" i="3"/>
  <c r="P8571" i="3"/>
  <c r="P8572" i="3"/>
  <c r="P8573" i="3"/>
  <c r="P8574" i="3"/>
  <c r="P8575" i="3"/>
  <c r="P8576" i="3"/>
  <c r="P8577" i="3"/>
  <c r="P8578" i="3"/>
  <c r="P8579" i="3"/>
  <c r="P8580" i="3"/>
  <c r="P8581" i="3"/>
  <c r="P8582" i="3"/>
  <c r="P8583" i="3"/>
  <c r="P8584" i="3"/>
  <c r="P8585" i="3"/>
  <c r="P8586" i="3"/>
  <c r="P8587" i="3"/>
  <c r="P8588" i="3"/>
  <c r="P8589" i="3"/>
  <c r="P8590" i="3"/>
  <c r="P8591" i="3"/>
  <c r="P8592" i="3"/>
  <c r="P8593" i="3"/>
  <c r="P8594" i="3"/>
  <c r="P8595" i="3"/>
  <c r="P8596" i="3"/>
  <c r="P8597" i="3"/>
  <c r="P8598" i="3"/>
  <c r="P8599" i="3"/>
  <c r="P8600" i="3"/>
  <c r="P8601" i="3"/>
  <c r="P8602" i="3"/>
  <c r="P8603" i="3"/>
  <c r="P8604" i="3"/>
  <c r="P8605" i="3"/>
  <c r="P8606" i="3"/>
  <c r="P8607" i="3"/>
  <c r="P8608" i="3"/>
  <c r="P8609" i="3"/>
  <c r="P8610" i="3"/>
  <c r="P8611" i="3"/>
  <c r="P8612" i="3"/>
  <c r="P8613" i="3"/>
  <c r="P8614" i="3"/>
  <c r="P8615" i="3"/>
  <c r="P8616" i="3"/>
  <c r="P8617" i="3"/>
  <c r="P8618" i="3"/>
  <c r="P8619" i="3"/>
  <c r="P8620" i="3"/>
  <c r="P8621" i="3"/>
  <c r="P8622" i="3"/>
  <c r="P8623" i="3"/>
  <c r="P8624" i="3"/>
  <c r="P8625" i="3"/>
  <c r="P8626" i="3"/>
  <c r="P8627" i="3"/>
  <c r="P8628" i="3"/>
  <c r="P8629" i="3"/>
  <c r="P8630" i="3"/>
  <c r="P8631" i="3"/>
  <c r="P8632" i="3"/>
  <c r="P8633" i="3"/>
  <c r="P8634" i="3"/>
  <c r="P8635" i="3"/>
  <c r="P8636" i="3"/>
  <c r="P8637" i="3"/>
  <c r="P8638" i="3"/>
  <c r="P8639" i="3"/>
  <c r="P8640" i="3"/>
  <c r="P8641" i="3"/>
  <c r="P8642" i="3"/>
  <c r="P8643" i="3"/>
  <c r="P8644" i="3"/>
  <c r="P8645" i="3"/>
  <c r="P8646" i="3"/>
  <c r="P8647" i="3"/>
  <c r="P8648" i="3"/>
  <c r="P8649" i="3"/>
  <c r="P8650" i="3"/>
  <c r="P8651" i="3"/>
  <c r="P8652" i="3"/>
  <c r="P8653" i="3"/>
  <c r="P8654" i="3"/>
  <c r="P8655" i="3"/>
  <c r="P8656" i="3"/>
  <c r="P8657" i="3"/>
  <c r="P8658" i="3"/>
  <c r="P8659" i="3"/>
  <c r="P8660" i="3"/>
  <c r="P8661" i="3"/>
  <c r="P8662" i="3"/>
  <c r="P8663" i="3"/>
  <c r="P8664" i="3"/>
  <c r="P8665" i="3"/>
  <c r="P8666" i="3"/>
  <c r="P8667" i="3"/>
  <c r="P8668" i="3"/>
  <c r="P8669" i="3"/>
  <c r="P8670" i="3"/>
  <c r="P8671" i="3"/>
  <c r="P8672" i="3"/>
  <c r="P8673" i="3"/>
  <c r="P8674" i="3"/>
  <c r="P8675" i="3"/>
  <c r="P8676" i="3"/>
  <c r="P8677" i="3"/>
  <c r="P8678" i="3"/>
  <c r="P8679" i="3"/>
  <c r="P8680" i="3"/>
  <c r="P8681" i="3"/>
  <c r="P8682" i="3"/>
  <c r="P8683" i="3"/>
  <c r="P8684" i="3"/>
  <c r="P8685" i="3"/>
  <c r="P8686" i="3"/>
  <c r="P8687" i="3"/>
  <c r="P8688" i="3"/>
  <c r="P8689" i="3"/>
  <c r="P8690" i="3"/>
  <c r="P8691" i="3"/>
  <c r="P8692" i="3"/>
  <c r="P8693" i="3"/>
  <c r="P8694" i="3"/>
  <c r="P8695" i="3"/>
  <c r="P8696" i="3"/>
  <c r="P8697" i="3"/>
  <c r="P8698" i="3"/>
  <c r="P8699" i="3"/>
  <c r="P8700" i="3"/>
  <c r="P8701" i="3"/>
  <c r="P8702" i="3"/>
  <c r="P8703" i="3"/>
  <c r="P8704" i="3"/>
  <c r="P8705" i="3"/>
  <c r="P8706" i="3"/>
  <c r="P8707" i="3"/>
  <c r="P8708" i="3"/>
  <c r="P8709" i="3"/>
  <c r="P8710" i="3"/>
  <c r="P8711" i="3"/>
  <c r="P8712" i="3"/>
  <c r="P8713" i="3"/>
  <c r="P8714" i="3"/>
  <c r="P8715" i="3"/>
  <c r="P8716" i="3"/>
  <c r="P8717" i="3"/>
  <c r="P8718" i="3"/>
  <c r="P8719" i="3"/>
  <c r="P8720" i="3"/>
  <c r="P8721" i="3"/>
  <c r="P8722" i="3"/>
  <c r="P8723" i="3"/>
  <c r="P8724" i="3"/>
  <c r="P8725" i="3"/>
  <c r="P8726" i="3"/>
  <c r="P8727" i="3"/>
  <c r="P8728" i="3"/>
  <c r="P8729" i="3"/>
  <c r="P8730" i="3"/>
  <c r="P8731" i="3"/>
  <c r="P8732" i="3"/>
  <c r="P8733" i="3"/>
  <c r="P8734" i="3"/>
  <c r="P8735" i="3"/>
  <c r="P8736" i="3"/>
  <c r="P8737" i="3"/>
  <c r="P8738" i="3"/>
  <c r="P8739" i="3"/>
  <c r="P8740" i="3"/>
  <c r="P8741" i="3"/>
  <c r="P8742" i="3"/>
  <c r="P8743" i="3"/>
  <c r="P8744" i="3"/>
  <c r="P8745" i="3"/>
  <c r="P8746" i="3"/>
  <c r="P8747" i="3"/>
  <c r="P8748" i="3"/>
  <c r="P8749" i="3"/>
  <c r="P8750" i="3"/>
  <c r="P8751" i="3"/>
  <c r="P8752" i="3"/>
  <c r="P8753" i="3"/>
  <c r="P8754" i="3"/>
  <c r="P8755" i="3"/>
  <c r="P8756" i="3"/>
  <c r="P8757" i="3"/>
  <c r="P8758" i="3"/>
  <c r="P8759" i="3"/>
  <c r="P8760" i="3"/>
  <c r="P8761" i="3"/>
  <c r="P8762" i="3"/>
  <c r="P8763" i="3"/>
  <c r="P8764" i="3"/>
  <c r="P8765" i="3"/>
  <c r="P8766" i="3"/>
  <c r="P8767" i="3"/>
  <c r="P8768" i="3"/>
  <c r="P8769" i="3"/>
  <c r="P8770" i="3"/>
  <c r="P8771" i="3"/>
  <c r="P8772" i="3"/>
  <c r="P8773" i="3"/>
  <c r="P8774" i="3"/>
  <c r="P8775" i="3"/>
  <c r="P8776" i="3"/>
  <c r="P8777" i="3"/>
  <c r="P8778" i="3"/>
  <c r="P8779" i="3"/>
  <c r="P8780" i="3"/>
  <c r="P8781" i="3"/>
  <c r="P8782" i="3"/>
  <c r="P8783" i="3"/>
  <c r="P8784" i="3"/>
  <c r="P8785" i="3"/>
  <c r="P8786" i="3"/>
  <c r="P8787" i="3"/>
  <c r="P8788" i="3"/>
  <c r="P8789" i="3"/>
  <c r="P8790" i="3"/>
  <c r="P8791" i="3"/>
  <c r="P8792" i="3"/>
  <c r="P8793" i="3"/>
  <c r="P8794" i="3"/>
  <c r="P8795" i="3"/>
  <c r="P8796" i="3"/>
  <c r="P8797" i="3"/>
  <c r="P8798" i="3"/>
  <c r="P8799" i="3"/>
  <c r="P8800" i="3"/>
  <c r="P8801" i="3"/>
  <c r="P8802" i="3"/>
  <c r="P8803" i="3"/>
  <c r="P8804" i="3"/>
  <c r="P8805" i="3"/>
  <c r="P8806" i="3"/>
  <c r="P8807" i="3"/>
  <c r="P8808" i="3"/>
  <c r="P8809" i="3"/>
  <c r="P8810" i="3"/>
  <c r="P8811" i="3"/>
  <c r="P8812" i="3"/>
  <c r="P8813" i="3"/>
  <c r="P8814" i="3"/>
  <c r="P8815" i="3"/>
  <c r="P8816" i="3"/>
  <c r="P8817" i="3"/>
  <c r="P8818" i="3"/>
  <c r="P8819" i="3"/>
  <c r="P8820" i="3"/>
  <c r="P8821" i="3"/>
  <c r="P8822" i="3"/>
  <c r="P8823" i="3"/>
  <c r="P8824" i="3"/>
  <c r="P8825" i="3"/>
  <c r="P8826" i="3"/>
  <c r="P8827" i="3"/>
  <c r="P8828" i="3"/>
  <c r="P8829" i="3"/>
  <c r="P8830" i="3"/>
  <c r="P8831" i="3"/>
  <c r="P8832" i="3"/>
  <c r="P8833" i="3"/>
  <c r="P8834" i="3"/>
  <c r="P8835" i="3"/>
  <c r="P8836" i="3"/>
  <c r="P8837" i="3"/>
  <c r="P8838" i="3"/>
  <c r="P8839" i="3"/>
  <c r="P8840" i="3"/>
  <c r="P8841" i="3"/>
  <c r="P8842" i="3"/>
  <c r="P8843" i="3"/>
  <c r="P8844" i="3"/>
  <c r="P8845" i="3"/>
  <c r="P8846" i="3"/>
  <c r="P8847" i="3"/>
  <c r="P8848" i="3"/>
  <c r="P8849" i="3"/>
  <c r="P8850" i="3"/>
  <c r="P8851" i="3"/>
  <c r="P8852" i="3"/>
  <c r="P8853" i="3"/>
  <c r="P8854" i="3"/>
  <c r="P8855" i="3"/>
  <c r="P8856" i="3"/>
  <c r="P8857" i="3"/>
  <c r="P8858" i="3"/>
  <c r="P8859" i="3"/>
  <c r="P8860" i="3"/>
  <c r="P8861" i="3"/>
  <c r="P8862" i="3"/>
  <c r="P8863" i="3"/>
  <c r="P8864" i="3"/>
  <c r="P8865" i="3"/>
  <c r="P8866" i="3"/>
  <c r="P8867" i="3"/>
  <c r="P8868" i="3"/>
  <c r="P8869" i="3"/>
  <c r="P8870" i="3"/>
  <c r="P8871" i="3"/>
  <c r="P8872" i="3"/>
  <c r="P8873" i="3"/>
  <c r="P8874" i="3"/>
  <c r="P8875" i="3"/>
  <c r="P8876" i="3"/>
  <c r="P8877" i="3"/>
  <c r="P8878" i="3"/>
  <c r="P8879" i="3"/>
  <c r="P8880" i="3"/>
  <c r="P8881" i="3"/>
  <c r="P8882" i="3"/>
  <c r="P8883" i="3"/>
  <c r="P8884" i="3"/>
  <c r="P8885" i="3"/>
  <c r="P8886" i="3"/>
  <c r="P8887" i="3"/>
  <c r="P8888" i="3"/>
  <c r="P8889" i="3"/>
  <c r="P8890" i="3"/>
  <c r="P8891" i="3"/>
  <c r="P8892" i="3"/>
  <c r="P8893" i="3"/>
  <c r="P8894" i="3"/>
  <c r="P8895" i="3"/>
  <c r="P8896" i="3"/>
  <c r="P8897" i="3"/>
  <c r="P8898" i="3"/>
  <c r="P8899" i="3"/>
  <c r="P8900" i="3"/>
  <c r="P8901" i="3"/>
  <c r="P8902" i="3"/>
  <c r="P8903" i="3"/>
  <c r="P8904" i="3"/>
  <c r="P8905" i="3"/>
  <c r="P8906" i="3"/>
  <c r="P8907" i="3"/>
  <c r="P8908" i="3"/>
  <c r="P8909" i="3"/>
  <c r="P8910" i="3"/>
  <c r="P8911" i="3"/>
  <c r="P8912" i="3"/>
  <c r="P8913" i="3"/>
  <c r="P8914" i="3"/>
  <c r="P8915" i="3"/>
  <c r="P8916" i="3"/>
  <c r="P8917" i="3"/>
  <c r="P8918" i="3"/>
  <c r="P8919" i="3"/>
  <c r="P8920" i="3"/>
  <c r="P8921" i="3"/>
  <c r="P8922" i="3"/>
  <c r="P8923" i="3"/>
  <c r="P8924" i="3"/>
  <c r="P8925" i="3"/>
  <c r="P8926" i="3"/>
  <c r="P8927" i="3"/>
  <c r="P8928" i="3"/>
  <c r="P8929" i="3"/>
  <c r="P8930" i="3"/>
  <c r="P8931" i="3"/>
  <c r="P8932" i="3"/>
  <c r="P8933" i="3"/>
  <c r="P8934" i="3"/>
  <c r="P8935" i="3"/>
  <c r="P8936" i="3"/>
  <c r="P8937" i="3"/>
  <c r="P8938" i="3"/>
  <c r="P8939" i="3"/>
  <c r="P8940" i="3"/>
  <c r="P8941" i="3"/>
  <c r="P8942" i="3"/>
  <c r="P8943" i="3"/>
  <c r="P8944" i="3"/>
  <c r="P8945" i="3"/>
  <c r="P8946" i="3"/>
  <c r="P8947" i="3"/>
  <c r="P8948" i="3"/>
  <c r="P8949" i="3"/>
  <c r="P8950" i="3"/>
  <c r="P8951" i="3"/>
  <c r="P8952" i="3"/>
  <c r="P8953" i="3"/>
  <c r="P8954" i="3"/>
  <c r="P8955" i="3"/>
  <c r="P8956" i="3"/>
  <c r="P8957" i="3"/>
  <c r="P8958" i="3"/>
  <c r="P8959" i="3"/>
  <c r="P8960" i="3"/>
  <c r="P8961" i="3"/>
  <c r="P8962" i="3"/>
  <c r="P8963" i="3"/>
  <c r="P8964" i="3"/>
  <c r="P8965" i="3"/>
  <c r="P8966" i="3"/>
  <c r="P8967" i="3"/>
  <c r="P8968" i="3"/>
  <c r="P8969" i="3"/>
  <c r="P8970" i="3"/>
  <c r="P8971" i="3"/>
  <c r="P8972" i="3"/>
  <c r="P8973" i="3"/>
  <c r="P8974" i="3"/>
  <c r="P8975" i="3"/>
  <c r="P8976" i="3"/>
  <c r="P8977" i="3"/>
  <c r="P8978" i="3"/>
  <c r="P8979" i="3"/>
  <c r="P8980" i="3"/>
  <c r="P8981" i="3"/>
  <c r="P8982" i="3"/>
  <c r="P8983" i="3"/>
  <c r="P8984" i="3"/>
  <c r="P8985" i="3"/>
  <c r="P8986" i="3"/>
  <c r="P8987" i="3"/>
  <c r="P8988" i="3"/>
  <c r="P8989" i="3"/>
  <c r="P8990" i="3"/>
  <c r="P8991" i="3"/>
  <c r="P8992" i="3"/>
  <c r="P8993" i="3"/>
  <c r="P8994" i="3"/>
  <c r="P8995" i="3"/>
  <c r="P8996" i="3"/>
  <c r="P8997" i="3"/>
  <c r="P8998" i="3"/>
  <c r="P8999" i="3"/>
  <c r="P9000" i="3"/>
  <c r="P9001" i="3"/>
  <c r="P9002" i="3"/>
  <c r="P9003" i="3"/>
  <c r="P9004" i="3"/>
  <c r="P9005" i="3"/>
  <c r="P9006" i="3"/>
  <c r="P9007" i="3"/>
  <c r="P9008" i="3"/>
  <c r="P9009" i="3"/>
  <c r="P9010" i="3"/>
  <c r="P9011" i="3"/>
  <c r="P9012" i="3"/>
  <c r="P9013" i="3"/>
  <c r="P9014" i="3"/>
  <c r="P9015" i="3"/>
  <c r="P9016" i="3"/>
  <c r="P9017" i="3"/>
  <c r="P9018" i="3"/>
  <c r="P9019" i="3"/>
  <c r="P9020" i="3"/>
  <c r="P9021" i="3"/>
  <c r="P9022" i="3"/>
  <c r="P9023" i="3"/>
  <c r="P9024" i="3"/>
  <c r="P9025" i="3"/>
  <c r="P9026" i="3"/>
  <c r="P9027" i="3"/>
  <c r="P9028" i="3"/>
  <c r="P9029" i="3"/>
  <c r="P9030" i="3"/>
  <c r="P9031" i="3"/>
  <c r="P9032" i="3"/>
  <c r="P9033" i="3"/>
  <c r="P9034" i="3"/>
  <c r="P9035" i="3"/>
  <c r="P9036" i="3"/>
  <c r="P9037" i="3"/>
  <c r="P9038" i="3"/>
  <c r="P9039" i="3"/>
  <c r="P9040" i="3"/>
  <c r="P9041" i="3"/>
  <c r="P9042" i="3"/>
  <c r="P9043" i="3"/>
  <c r="P9044" i="3"/>
  <c r="P9045" i="3"/>
  <c r="P9046" i="3"/>
  <c r="P9047" i="3"/>
  <c r="P9048" i="3"/>
  <c r="P9049" i="3"/>
  <c r="P9050" i="3"/>
  <c r="P9051" i="3"/>
  <c r="P9052" i="3"/>
  <c r="P9053" i="3"/>
  <c r="P9054" i="3"/>
  <c r="P9055" i="3"/>
  <c r="P9056" i="3"/>
  <c r="P9057" i="3"/>
  <c r="P9058" i="3"/>
  <c r="P9059" i="3"/>
  <c r="P9060" i="3"/>
  <c r="P9061" i="3"/>
  <c r="P9062" i="3"/>
  <c r="P9063" i="3"/>
  <c r="P9064" i="3"/>
  <c r="P9065" i="3"/>
  <c r="P9066" i="3"/>
  <c r="P9067" i="3"/>
  <c r="P9068" i="3"/>
  <c r="P9069" i="3"/>
  <c r="P9070" i="3"/>
  <c r="P9071" i="3"/>
  <c r="P9072" i="3"/>
  <c r="P9073" i="3"/>
  <c r="P9074" i="3"/>
  <c r="P9075" i="3"/>
  <c r="P9076" i="3"/>
  <c r="P9077" i="3"/>
  <c r="P9078" i="3"/>
  <c r="P9079" i="3"/>
  <c r="P9080" i="3"/>
  <c r="P9081" i="3"/>
  <c r="P9082" i="3"/>
  <c r="P9083" i="3"/>
  <c r="P9084" i="3"/>
  <c r="P9085" i="3"/>
  <c r="P9086" i="3"/>
  <c r="P9087" i="3"/>
  <c r="P9088" i="3"/>
  <c r="P9089" i="3"/>
  <c r="P9090" i="3"/>
  <c r="P9091" i="3"/>
  <c r="P9092" i="3"/>
  <c r="P9093" i="3"/>
  <c r="P9094" i="3"/>
  <c r="P9095" i="3"/>
  <c r="P9096" i="3"/>
  <c r="P9097" i="3"/>
  <c r="P9098" i="3"/>
  <c r="P9099" i="3"/>
  <c r="P9100" i="3"/>
  <c r="P9101" i="3"/>
  <c r="P9102" i="3"/>
  <c r="P9103" i="3"/>
  <c r="P9104" i="3"/>
  <c r="P9105" i="3"/>
  <c r="P9106" i="3"/>
  <c r="P9107" i="3"/>
  <c r="P9108" i="3"/>
  <c r="P9109" i="3"/>
  <c r="P9110" i="3"/>
  <c r="P9111" i="3"/>
  <c r="P9112" i="3"/>
  <c r="P9113" i="3"/>
  <c r="P9114" i="3"/>
  <c r="P9115" i="3"/>
  <c r="P9116" i="3"/>
  <c r="P9117" i="3"/>
  <c r="P9118" i="3"/>
  <c r="P9119" i="3"/>
  <c r="P9120" i="3"/>
  <c r="P9121" i="3"/>
  <c r="P9122" i="3"/>
  <c r="P9123" i="3"/>
  <c r="P9124" i="3"/>
  <c r="P9125" i="3"/>
  <c r="P9126" i="3"/>
  <c r="P9127" i="3"/>
  <c r="P9128" i="3"/>
  <c r="P9129" i="3"/>
  <c r="P9130" i="3"/>
  <c r="P9131" i="3"/>
  <c r="P9132" i="3"/>
  <c r="P9133" i="3"/>
  <c r="P9134" i="3"/>
  <c r="P9135" i="3"/>
  <c r="P9136" i="3"/>
  <c r="P9137" i="3"/>
  <c r="P9138" i="3"/>
  <c r="P9139" i="3"/>
  <c r="P9140" i="3"/>
  <c r="P9141" i="3"/>
  <c r="P9142" i="3"/>
  <c r="P9143" i="3"/>
  <c r="P9144" i="3"/>
  <c r="P9145" i="3"/>
  <c r="P9146" i="3"/>
  <c r="P9147" i="3"/>
  <c r="P9148" i="3"/>
  <c r="P9149" i="3"/>
  <c r="P9150" i="3"/>
  <c r="P9151" i="3"/>
  <c r="P9152" i="3"/>
  <c r="P9153" i="3"/>
  <c r="P9154" i="3"/>
  <c r="P9155" i="3"/>
  <c r="P9156" i="3"/>
  <c r="P9157" i="3"/>
  <c r="P9158" i="3"/>
  <c r="P9159" i="3"/>
  <c r="P9160" i="3"/>
  <c r="P9161" i="3"/>
  <c r="P9162" i="3"/>
  <c r="P9163" i="3"/>
  <c r="P9164" i="3"/>
  <c r="P9165" i="3"/>
  <c r="P9166" i="3"/>
  <c r="P9167" i="3"/>
  <c r="P9168" i="3"/>
  <c r="P9169" i="3"/>
  <c r="P9170" i="3"/>
  <c r="P9171" i="3"/>
  <c r="P9172" i="3"/>
  <c r="P9173" i="3"/>
  <c r="P9174" i="3"/>
  <c r="P9175" i="3"/>
  <c r="P9176" i="3"/>
  <c r="P9177" i="3"/>
  <c r="P9178" i="3"/>
  <c r="P9179" i="3"/>
  <c r="P9180" i="3"/>
  <c r="P9181" i="3"/>
  <c r="P9182" i="3"/>
  <c r="P9183" i="3"/>
  <c r="P9184" i="3"/>
  <c r="P9185" i="3"/>
  <c r="P9186" i="3"/>
  <c r="P9187" i="3"/>
  <c r="P9188" i="3"/>
  <c r="P9189" i="3"/>
  <c r="P9190" i="3"/>
  <c r="P9191" i="3"/>
  <c r="P9192" i="3"/>
  <c r="P9193" i="3"/>
  <c r="P9194" i="3"/>
  <c r="P9195" i="3"/>
  <c r="P9196" i="3"/>
  <c r="P9197" i="3"/>
  <c r="P9198" i="3"/>
  <c r="P9199" i="3"/>
  <c r="P9200" i="3"/>
  <c r="P9201" i="3"/>
  <c r="P9202" i="3"/>
  <c r="P9203" i="3"/>
  <c r="P9204" i="3"/>
  <c r="P9205" i="3"/>
  <c r="P9206" i="3"/>
  <c r="P9207" i="3"/>
  <c r="P9208" i="3"/>
  <c r="P9209" i="3"/>
  <c r="P9210" i="3"/>
  <c r="P9211" i="3"/>
  <c r="P9212" i="3"/>
  <c r="P9213" i="3"/>
  <c r="P9214" i="3"/>
  <c r="P9215" i="3"/>
  <c r="P9216" i="3"/>
  <c r="P9217" i="3"/>
  <c r="P9218" i="3"/>
  <c r="P9219" i="3"/>
  <c r="P9220" i="3"/>
  <c r="P9221" i="3"/>
  <c r="P9222" i="3"/>
  <c r="P9223" i="3"/>
  <c r="P9224" i="3"/>
  <c r="P9225" i="3"/>
  <c r="P9226" i="3"/>
  <c r="P9227" i="3"/>
  <c r="P9228" i="3"/>
  <c r="P9229" i="3"/>
  <c r="P9230" i="3"/>
  <c r="P9231" i="3"/>
  <c r="P9232" i="3"/>
  <c r="P9233" i="3"/>
  <c r="P9234" i="3"/>
  <c r="P9235" i="3"/>
  <c r="P9236" i="3"/>
  <c r="P9237" i="3"/>
  <c r="P9238" i="3"/>
  <c r="P9239" i="3"/>
  <c r="P9240" i="3"/>
  <c r="P9241" i="3"/>
  <c r="P9242" i="3"/>
  <c r="P9243" i="3"/>
  <c r="P9244" i="3"/>
  <c r="P9245" i="3"/>
  <c r="P9246" i="3"/>
  <c r="P9247" i="3"/>
  <c r="P9248" i="3"/>
  <c r="P9249" i="3"/>
  <c r="P9250" i="3"/>
  <c r="P9251" i="3"/>
  <c r="P9252" i="3"/>
  <c r="P9253" i="3"/>
  <c r="P9254" i="3"/>
  <c r="P9255" i="3"/>
  <c r="P9256" i="3"/>
  <c r="P9257" i="3"/>
  <c r="P9258" i="3"/>
  <c r="P9259" i="3"/>
  <c r="P9260" i="3"/>
  <c r="P9261" i="3"/>
  <c r="P9262" i="3"/>
  <c r="P9263" i="3"/>
  <c r="P9264" i="3"/>
  <c r="P9265" i="3"/>
  <c r="P9266" i="3"/>
  <c r="P9267" i="3"/>
  <c r="P9268" i="3"/>
  <c r="P9269" i="3"/>
  <c r="P9270" i="3"/>
  <c r="P9271" i="3"/>
  <c r="P9272" i="3"/>
  <c r="P9273" i="3"/>
  <c r="P9274" i="3"/>
  <c r="P9275" i="3"/>
  <c r="P9276" i="3"/>
  <c r="P9277" i="3"/>
  <c r="P9278" i="3"/>
  <c r="P9279" i="3"/>
  <c r="P9280" i="3"/>
  <c r="P9281" i="3"/>
  <c r="P9282" i="3"/>
  <c r="P9283" i="3"/>
  <c r="P9284" i="3"/>
  <c r="P9285" i="3"/>
  <c r="P9286" i="3"/>
  <c r="P9287" i="3"/>
  <c r="P9288" i="3"/>
  <c r="P9289" i="3"/>
  <c r="P9290" i="3"/>
  <c r="P9291" i="3"/>
  <c r="P9292" i="3"/>
  <c r="P9293" i="3"/>
  <c r="P9294" i="3"/>
  <c r="P9295" i="3"/>
  <c r="P9296" i="3"/>
  <c r="P9297" i="3"/>
  <c r="P9298" i="3"/>
  <c r="P9299" i="3"/>
  <c r="P9300" i="3"/>
  <c r="P9301" i="3"/>
  <c r="P9302" i="3"/>
  <c r="P9303" i="3"/>
  <c r="P9304" i="3"/>
  <c r="P9305" i="3"/>
  <c r="P9306" i="3"/>
  <c r="P9307" i="3"/>
  <c r="P9308" i="3"/>
  <c r="P9309" i="3"/>
  <c r="P9310" i="3"/>
  <c r="P9311" i="3"/>
  <c r="P9312" i="3"/>
  <c r="P9313" i="3"/>
  <c r="P9314" i="3"/>
  <c r="P9315" i="3"/>
  <c r="P9316" i="3"/>
  <c r="P9317" i="3"/>
  <c r="P9318" i="3"/>
  <c r="P9319" i="3"/>
  <c r="P9320" i="3"/>
  <c r="P9321" i="3"/>
  <c r="P9322" i="3"/>
  <c r="P9323" i="3"/>
  <c r="P9324" i="3"/>
  <c r="P9325" i="3"/>
  <c r="P9326" i="3"/>
  <c r="P9327" i="3"/>
  <c r="P9328" i="3"/>
  <c r="P9329" i="3"/>
  <c r="P9330" i="3"/>
  <c r="P9331" i="3"/>
  <c r="P9332" i="3"/>
  <c r="P9333" i="3"/>
  <c r="P9334" i="3"/>
  <c r="P9335" i="3"/>
  <c r="P9336" i="3"/>
  <c r="P9337" i="3"/>
  <c r="P9338" i="3"/>
  <c r="P9339" i="3"/>
  <c r="P9340" i="3"/>
  <c r="P9341" i="3"/>
  <c r="P9342" i="3"/>
  <c r="P9343" i="3"/>
  <c r="P9344" i="3"/>
  <c r="P9345" i="3"/>
  <c r="P9346" i="3"/>
  <c r="P9347" i="3"/>
  <c r="P9348" i="3"/>
  <c r="P9349" i="3"/>
  <c r="P9350" i="3"/>
  <c r="P9351" i="3"/>
  <c r="P9352" i="3"/>
  <c r="P9353" i="3"/>
  <c r="P9354" i="3"/>
  <c r="P9355" i="3"/>
  <c r="P9356" i="3"/>
  <c r="P9357" i="3"/>
  <c r="P9358" i="3"/>
  <c r="P9359" i="3"/>
  <c r="P9360" i="3"/>
  <c r="P9361" i="3"/>
  <c r="P9362" i="3"/>
  <c r="P9363" i="3"/>
  <c r="P9364" i="3"/>
  <c r="P9365" i="3"/>
  <c r="P9366" i="3"/>
  <c r="P9367" i="3"/>
  <c r="P9368" i="3"/>
  <c r="P9369" i="3"/>
  <c r="P9370" i="3"/>
  <c r="P9371" i="3"/>
  <c r="P9372" i="3"/>
  <c r="P9373" i="3"/>
  <c r="P9374" i="3"/>
  <c r="P9375" i="3"/>
  <c r="P9376" i="3"/>
  <c r="P9377" i="3"/>
  <c r="P9378" i="3"/>
  <c r="P9379" i="3"/>
  <c r="P9380" i="3"/>
  <c r="P9381" i="3"/>
  <c r="P9382" i="3"/>
  <c r="P9383" i="3"/>
  <c r="P9384" i="3"/>
  <c r="P9385" i="3"/>
  <c r="P9386" i="3"/>
  <c r="P9387" i="3"/>
  <c r="P9388" i="3"/>
  <c r="P9389" i="3"/>
  <c r="P9390" i="3"/>
  <c r="P9391" i="3"/>
  <c r="P9392" i="3"/>
  <c r="P9393" i="3"/>
  <c r="P9394" i="3"/>
  <c r="P9395" i="3"/>
  <c r="P9396" i="3"/>
  <c r="P9397" i="3"/>
  <c r="P9398" i="3"/>
  <c r="P9399" i="3"/>
  <c r="P9400" i="3"/>
  <c r="P9401" i="3"/>
  <c r="P9402" i="3"/>
  <c r="P9403" i="3"/>
  <c r="P9404" i="3"/>
  <c r="P9405" i="3"/>
  <c r="P9406" i="3"/>
  <c r="P9407" i="3"/>
  <c r="P9408" i="3"/>
  <c r="P9409" i="3"/>
  <c r="P9410" i="3"/>
  <c r="P9411" i="3"/>
  <c r="P9412" i="3"/>
  <c r="P9413" i="3"/>
  <c r="P9414" i="3"/>
  <c r="P9415" i="3"/>
  <c r="P9416" i="3"/>
  <c r="P9417" i="3"/>
  <c r="P9418" i="3"/>
  <c r="P9419" i="3"/>
  <c r="P9420" i="3"/>
  <c r="P9421" i="3"/>
  <c r="P9422" i="3"/>
  <c r="P9423" i="3"/>
  <c r="P9424" i="3"/>
  <c r="P9425" i="3"/>
  <c r="P9426" i="3"/>
  <c r="P9427" i="3"/>
  <c r="P9428" i="3"/>
  <c r="P9429" i="3"/>
  <c r="P9430" i="3"/>
  <c r="P9431" i="3"/>
  <c r="P9432" i="3"/>
  <c r="P9433" i="3"/>
  <c r="P9434" i="3"/>
  <c r="P9435" i="3"/>
  <c r="P9436" i="3"/>
  <c r="P9437" i="3"/>
  <c r="P9438" i="3"/>
  <c r="P9439" i="3"/>
  <c r="P9440" i="3"/>
  <c r="P9441" i="3"/>
  <c r="P9442" i="3"/>
  <c r="P9443" i="3"/>
  <c r="P9444" i="3"/>
  <c r="P9445" i="3"/>
  <c r="P9446" i="3"/>
  <c r="P9447" i="3"/>
  <c r="P9448" i="3"/>
  <c r="P9449" i="3"/>
  <c r="P9450" i="3"/>
  <c r="P9451" i="3"/>
  <c r="P9452" i="3"/>
  <c r="P9453" i="3"/>
  <c r="P9454" i="3"/>
  <c r="P9455" i="3"/>
  <c r="P9456" i="3"/>
  <c r="P9457" i="3"/>
  <c r="P9458" i="3"/>
  <c r="P9459" i="3"/>
  <c r="P9460" i="3"/>
  <c r="P9461" i="3"/>
  <c r="P9462" i="3"/>
  <c r="P9463" i="3"/>
  <c r="P9464" i="3"/>
  <c r="P9465" i="3"/>
  <c r="P9466" i="3"/>
  <c r="P9467" i="3"/>
  <c r="P9468" i="3"/>
  <c r="P9469" i="3"/>
  <c r="P9470" i="3"/>
  <c r="P9471" i="3"/>
  <c r="P9472" i="3"/>
  <c r="P9473" i="3"/>
  <c r="P9474" i="3"/>
  <c r="P9475" i="3"/>
  <c r="P9476" i="3"/>
  <c r="P9477" i="3"/>
  <c r="P9478" i="3"/>
  <c r="P9479" i="3"/>
  <c r="P9480" i="3"/>
  <c r="P9481" i="3"/>
  <c r="P9482" i="3"/>
  <c r="P9483" i="3"/>
  <c r="P9484" i="3"/>
  <c r="P9485" i="3"/>
  <c r="P9486" i="3"/>
  <c r="P9487" i="3"/>
  <c r="P9488" i="3"/>
  <c r="P9489" i="3"/>
  <c r="P9490" i="3"/>
  <c r="P9491" i="3"/>
  <c r="P9492" i="3"/>
  <c r="P9493" i="3"/>
  <c r="P9494" i="3"/>
  <c r="P9495" i="3"/>
  <c r="P9496" i="3"/>
  <c r="P9497" i="3"/>
  <c r="P9498" i="3"/>
  <c r="P9499" i="3"/>
  <c r="P9500" i="3"/>
  <c r="P9501" i="3"/>
  <c r="P9502" i="3"/>
  <c r="P9503" i="3"/>
  <c r="P9504" i="3"/>
  <c r="P9505" i="3"/>
  <c r="P9506" i="3"/>
  <c r="P9507" i="3"/>
  <c r="P9508" i="3"/>
  <c r="P9509" i="3"/>
  <c r="P9510" i="3"/>
  <c r="P9511" i="3"/>
  <c r="P9512" i="3"/>
  <c r="P9513" i="3"/>
  <c r="P9514" i="3"/>
  <c r="P9515" i="3"/>
  <c r="P9516" i="3"/>
  <c r="P9517" i="3"/>
  <c r="P9518" i="3"/>
  <c r="P9519" i="3"/>
  <c r="P9520" i="3"/>
  <c r="P9521" i="3"/>
  <c r="P9522" i="3"/>
  <c r="P9523" i="3"/>
  <c r="P9524" i="3"/>
  <c r="P9525" i="3"/>
  <c r="P9526" i="3"/>
  <c r="P9527" i="3"/>
  <c r="P9528" i="3"/>
  <c r="P9529" i="3"/>
  <c r="P9530" i="3"/>
  <c r="P9531" i="3"/>
  <c r="P9532" i="3"/>
  <c r="P9533" i="3"/>
  <c r="P9534" i="3"/>
  <c r="P9535" i="3"/>
  <c r="P9536" i="3"/>
  <c r="P9537" i="3"/>
  <c r="P9538" i="3"/>
  <c r="P9539" i="3"/>
  <c r="P9540" i="3"/>
  <c r="P9541" i="3"/>
  <c r="P9542" i="3"/>
  <c r="P9543" i="3"/>
  <c r="P9544" i="3"/>
  <c r="P9545" i="3"/>
  <c r="P9546" i="3"/>
  <c r="P9547" i="3"/>
  <c r="P9548" i="3"/>
  <c r="P9549" i="3"/>
  <c r="P9550" i="3"/>
  <c r="P9551" i="3"/>
  <c r="P9552" i="3"/>
  <c r="P9553" i="3"/>
  <c r="P9554" i="3"/>
  <c r="P9555" i="3"/>
  <c r="P9556" i="3"/>
  <c r="P9557" i="3"/>
  <c r="P9558" i="3"/>
  <c r="P9559" i="3"/>
  <c r="P9560" i="3"/>
  <c r="P9561" i="3"/>
  <c r="P9562" i="3"/>
  <c r="P9563" i="3"/>
  <c r="P9564" i="3"/>
  <c r="P9565" i="3"/>
  <c r="P9566" i="3"/>
  <c r="P9567" i="3"/>
  <c r="P9568" i="3"/>
  <c r="P9569" i="3"/>
  <c r="P9570" i="3"/>
  <c r="P9571" i="3"/>
  <c r="P9572" i="3"/>
  <c r="P9573" i="3"/>
  <c r="P9574" i="3"/>
  <c r="P9575" i="3"/>
  <c r="P9576" i="3"/>
  <c r="P9577" i="3"/>
  <c r="P9578" i="3"/>
  <c r="P9579" i="3"/>
  <c r="P9580" i="3"/>
  <c r="P9581" i="3"/>
  <c r="P9582" i="3"/>
  <c r="P9583" i="3"/>
  <c r="P9584" i="3"/>
  <c r="P9585" i="3"/>
  <c r="P9586" i="3"/>
  <c r="P9587" i="3"/>
  <c r="P9588" i="3"/>
  <c r="P9589" i="3"/>
  <c r="P9590" i="3"/>
  <c r="P9591" i="3"/>
  <c r="P9592" i="3"/>
  <c r="P9593" i="3"/>
  <c r="P9594" i="3"/>
  <c r="P9595" i="3"/>
  <c r="P9596" i="3"/>
  <c r="P9597" i="3"/>
  <c r="P9598" i="3"/>
  <c r="P9599" i="3"/>
  <c r="P9600" i="3"/>
  <c r="P9601" i="3"/>
  <c r="P9602" i="3"/>
  <c r="P9603" i="3"/>
  <c r="P9604" i="3"/>
  <c r="P9605" i="3"/>
  <c r="P9606" i="3"/>
  <c r="P9607" i="3"/>
  <c r="P9608" i="3"/>
  <c r="P9609" i="3"/>
  <c r="P9610" i="3"/>
  <c r="P9611" i="3"/>
  <c r="P9612" i="3"/>
  <c r="P9613" i="3"/>
  <c r="P9614" i="3"/>
  <c r="P9615" i="3"/>
  <c r="P9616" i="3"/>
  <c r="P9617" i="3"/>
  <c r="P9618" i="3"/>
  <c r="P9619" i="3"/>
  <c r="P9620" i="3"/>
  <c r="P9621" i="3"/>
  <c r="P9622" i="3"/>
  <c r="P9623" i="3"/>
  <c r="P9624" i="3"/>
  <c r="P9625" i="3"/>
  <c r="P9626" i="3"/>
  <c r="P9627" i="3"/>
  <c r="P9628" i="3"/>
  <c r="P9629" i="3"/>
  <c r="P9630" i="3"/>
  <c r="P9631" i="3"/>
  <c r="P9632" i="3"/>
  <c r="P9633" i="3"/>
  <c r="P9634" i="3"/>
  <c r="P9635" i="3"/>
  <c r="P9636" i="3"/>
  <c r="P9637" i="3"/>
  <c r="P9638" i="3"/>
  <c r="P9639" i="3"/>
  <c r="P9640" i="3"/>
  <c r="P9641" i="3"/>
  <c r="P9642" i="3"/>
  <c r="P9643" i="3"/>
  <c r="P9644" i="3"/>
  <c r="P9645" i="3"/>
  <c r="P9646" i="3"/>
  <c r="P9647" i="3"/>
  <c r="P9648" i="3"/>
  <c r="P9649" i="3"/>
  <c r="P9650" i="3"/>
  <c r="P9651" i="3"/>
  <c r="P9652" i="3"/>
  <c r="P9653" i="3"/>
  <c r="P9654" i="3"/>
  <c r="P9655" i="3"/>
  <c r="P9656" i="3"/>
  <c r="P9657" i="3"/>
  <c r="P9658" i="3"/>
  <c r="P9659" i="3"/>
  <c r="P9660" i="3"/>
  <c r="P9661" i="3"/>
  <c r="P9662" i="3"/>
  <c r="P9663" i="3"/>
  <c r="P9664" i="3"/>
  <c r="P9665" i="3"/>
  <c r="P9666" i="3"/>
  <c r="P9667" i="3"/>
  <c r="P9668" i="3"/>
  <c r="P9669" i="3"/>
  <c r="P9670" i="3"/>
  <c r="P9671" i="3"/>
  <c r="P9672" i="3"/>
  <c r="P9673" i="3"/>
  <c r="P9674" i="3"/>
  <c r="P9675" i="3"/>
  <c r="P9676" i="3"/>
  <c r="P9677" i="3"/>
  <c r="P9678" i="3"/>
  <c r="P9679" i="3"/>
  <c r="P9680" i="3"/>
  <c r="P9681" i="3"/>
  <c r="P9682" i="3"/>
  <c r="P9683" i="3"/>
  <c r="P9684" i="3"/>
  <c r="P9685" i="3"/>
  <c r="P9686" i="3"/>
  <c r="P9687" i="3"/>
  <c r="P9688" i="3"/>
  <c r="P9689" i="3"/>
  <c r="P9690" i="3"/>
  <c r="P9691" i="3"/>
  <c r="P9692" i="3"/>
  <c r="P9693" i="3"/>
  <c r="P9694" i="3"/>
  <c r="P9695" i="3"/>
  <c r="P9696" i="3"/>
  <c r="P9697" i="3"/>
  <c r="P9698" i="3"/>
  <c r="P9699" i="3"/>
  <c r="P9700" i="3"/>
  <c r="P9701" i="3"/>
  <c r="P9702" i="3"/>
  <c r="P9703" i="3"/>
  <c r="P9704" i="3"/>
  <c r="P9705" i="3"/>
  <c r="P9706" i="3"/>
  <c r="P9707" i="3"/>
  <c r="P9708" i="3"/>
  <c r="P9709" i="3"/>
  <c r="P9710" i="3"/>
  <c r="P9711" i="3"/>
  <c r="P9712" i="3"/>
  <c r="P9713" i="3"/>
  <c r="P9714" i="3"/>
  <c r="P9715" i="3"/>
  <c r="P9716" i="3"/>
  <c r="P9717" i="3"/>
  <c r="P9718" i="3"/>
  <c r="P9719" i="3"/>
  <c r="P9720" i="3"/>
  <c r="P9721" i="3"/>
  <c r="P9722" i="3"/>
  <c r="P9723" i="3"/>
  <c r="P9724" i="3"/>
  <c r="P9725" i="3"/>
  <c r="P9726" i="3"/>
  <c r="P9727" i="3"/>
  <c r="P9728" i="3"/>
  <c r="P9729" i="3"/>
  <c r="P9730" i="3"/>
  <c r="P9731" i="3"/>
  <c r="P9732" i="3"/>
  <c r="P9733" i="3"/>
  <c r="P9734" i="3"/>
  <c r="P9735" i="3"/>
  <c r="P9736" i="3"/>
  <c r="P9737" i="3"/>
  <c r="P9738" i="3"/>
  <c r="P9739" i="3"/>
  <c r="P9740" i="3"/>
  <c r="P9741" i="3"/>
  <c r="P9742" i="3"/>
  <c r="P9743" i="3"/>
  <c r="P9744" i="3"/>
  <c r="P9745" i="3"/>
  <c r="P9746" i="3"/>
  <c r="P9747" i="3"/>
  <c r="P9748" i="3"/>
  <c r="P9749" i="3"/>
  <c r="P9750" i="3"/>
  <c r="P9751" i="3"/>
  <c r="P9752" i="3"/>
  <c r="P9753" i="3"/>
  <c r="P9754" i="3"/>
  <c r="P9755" i="3"/>
  <c r="P9756" i="3"/>
  <c r="P9757" i="3"/>
  <c r="P9758" i="3"/>
  <c r="P9759" i="3"/>
  <c r="P9760" i="3"/>
  <c r="P9761" i="3"/>
  <c r="P9762" i="3"/>
  <c r="P9763" i="3"/>
  <c r="P9764" i="3"/>
  <c r="P9765" i="3"/>
  <c r="P9766" i="3"/>
  <c r="P9767" i="3"/>
  <c r="P9768" i="3"/>
  <c r="P9769" i="3"/>
  <c r="P9770" i="3"/>
  <c r="P9771" i="3"/>
  <c r="P9772" i="3"/>
  <c r="P9773" i="3"/>
  <c r="P9774" i="3"/>
  <c r="P9775" i="3"/>
  <c r="P9776" i="3"/>
  <c r="P9777" i="3"/>
  <c r="P9778" i="3"/>
  <c r="P9779" i="3"/>
  <c r="P9780" i="3"/>
  <c r="P9781" i="3"/>
  <c r="P9782" i="3"/>
  <c r="P9783" i="3"/>
  <c r="P9784" i="3"/>
  <c r="P9785" i="3"/>
  <c r="P9786" i="3"/>
  <c r="P9787" i="3"/>
  <c r="P9788" i="3"/>
  <c r="P9789" i="3"/>
  <c r="P9790" i="3"/>
  <c r="P9791" i="3"/>
  <c r="P9792" i="3"/>
  <c r="P9793" i="3"/>
  <c r="P9794" i="3"/>
  <c r="P9795" i="3"/>
  <c r="P9796" i="3"/>
  <c r="P9797" i="3"/>
  <c r="P9798" i="3"/>
  <c r="P9799" i="3"/>
  <c r="P9800" i="3"/>
  <c r="P9801" i="3"/>
  <c r="P9802" i="3"/>
  <c r="P9803" i="3"/>
  <c r="P9804" i="3"/>
  <c r="P9805" i="3"/>
  <c r="P9806" i="3"/>
  <c r="P9807" i="3"/>
  <c r="P9808" i="3"/>
  <c r="P9809" i="3"/>
  <c r="P9810" i="3"/>
  <c r="P9811" i="3"/>
  <c r="P9812" i="3"/>
  <c r="P9813" i="3"/>
  <c r="P9814" i="3"/>
  <c r="P9815" i="3"/>
  <c r="P9816" i="3"/>
  <c r="P9817" i="3"/>
  <c r="P9818" i="3"/>
  <c r="P9819" i="3"/>
  <c r="P9820" i="3"/>
  <c r="P9821" i="3"/>
  <c r="P9822" i="3"/>
  <c r="P9823" i="3"/>
  <c r="P9824" i="3"/>
  <c r="P9825" i="3"/>
  <c r="P9826" i="3"/>
  <c r="P9827" i="3"/>
  <c r="P9828" i="3"/>
  <c r="P9829" i="3"/>
  <c r="P9830" i="3"/>
  <c r="P9831" i="3"/>
  <c r="P9832" i="3"/>
  <c r="P9833" i="3"/>
  <c r="P9834" i="3"/>
  <c r="P9835" i="3"/>
  <c r="P9836" i="3"/>
  <c r="P9837" i="3"/>
  <c r="P9838" i="3"/>
  <c r="P9839" i="3"/>
  <c r="P9840" i="3"/>
  <c r="P9841" i="3"/>
  <c r="P9842" i="3"/>
  <c r="P9843" i="3"/>
  <c r="P9844" i="3"/>
  <c r="P9845" i="3"/>
  <c r="P9846" i="3"/>
  <c r="P9847" i="3"/>
  <c r="P9848" i="3"/>
  <c r="P9849" i="3"/>
  <c r="P9850" i="3"/>
  <c r="P9851" i="3"/>
  <c r="P9852" i="3"/>
  <c r="P9853" i="3"/>
  <c r="P9854" i="3"/>
  <c r="P9855" i="3"/>
  <c r="P9856" i="3"/>
  <c r="P9857" i="3"/>
  <c r="P9858" i="3"/>
  <c r="P9859" i="3"/>
  <c r="P9860" i="3"/>
  <c r="P9861" i="3"/>
  <c r="P9862" i="3"/>
  <c r="P9863" i="3"/>
  <c r="P9864" i="3"/>
  <c r="P9865" i="3"/>
  <c r="P9866" i="3"/>
  <c r="P9867" i="3"/>
  <c r="P9868" i="3"/>
  <c r="P9869" i="3"/>
  <c r="P9870" i="3"/>
  <c r="P9871" i="3"/>
  <c r="P9872" i="3"/>
  <c r="P9873" i="3"/>
  <c r="P9874" i="3"/>
  <c r="P9875" i="3"/>
  <c r="P9876" i="3"/>
  <c r="P9877" i="3"/>
  <c r="P9878" i="3"/>
  <c r="P9879" i="3"/>
  <c r="P9880" i="3"/>
  <c r="P9881" i="3"/>
  <c r="P9882" i="3"/>
  <c r="P9883" i="3"/>
  <c r="P9884" i="3"/>
  <c r="P9885" i="3"/>
  <c r="P9886" i="3"/>
  <c r="P9887" i="3"/>
  <c r="P9888" i="3"/>
  <c r="P9889" i="3"/>
  <c r="P9890" i="3"/>
  <c r="P9891" i="3"/>
  <c r="P9892" i="3"/>
  <c r="P9893" i="3"/>
  <c r="P9894" i="3"/>
  <c r="P9895" i="3"/>
  <c r="P9896" i="3"/>
  <c r="P9897" i="3"/>
  <c r="P9898" i="3"/>
  <c r="P9899" i="3"/>
  <c r="P9900" i="3"/>
  <c r="P9901" i="3"/>
  <c r="P9902" i="3"/>
  <c r="P9903" i="3"/>
  <c r="P9904" i="3"/>
  <c r="P9905" i="3"/>
  <c r="P9906" i="3"/>
  <c r="P9907" i="3"/>
  <c r="P9908" i="3"/>
  <c r="P9909" i="3"/>
  <c r="P9910" i="3"/>
  <c r="P9911" i="3"/>
  <c r="P9912" i="3"/>
  <c r="P9913" i="3"/>
  <c r="P9914" i="3"/>
  <c r="P9915" i="3"/>
  <c r="P9916" i="3"/>
  <c r="P9917" i="3"/>
  <c r="P9918" i="3"/>
  <c r="P9919" i="3"/>
  <c r="P9920" i="3"/>
  <c r="P9921" i="3"/>
  <c r="P9922" i="3"/>
  <c r="P9923" i="3"/>
  <c r="P9924" i="3"/>
  <c r="P9925" i="3"/>
  <c r="P9926" i="3"/>
  <c r="P9927" i="3"/>
  <c r="P9928" i="3"/>
  <c r="P9929" i="3"/>
  <c r="P9930" i="3"/>
  <c r="P9931" i="3"/>
  <c r="P9932" i="3"/>
  <c r="P9933" i="3"/>
  <c r="P9934" i="3"/>
  <c r="P9935" i="3"/>
  <c r="P9936" i="3"/>
  <c r="P9937" i="3"/>
  <c r="P9938" i="3"/>
  <c r="P9939" i="3"/>
  <c r="P9940" i="3"/>
  <c r="P9941" i="3"/>
  <c r="P9942" i="3"/>
  <c r="P9943" i="3"/>
  <c r="P9944" i="3"/>
  <c r="P9945" i="3"/>
  <c r="P9946" i="3"/>
  <c r="P9947" i="3"/>
  <c r="P9948" i="3"/>
  <c r="P9949" i="3"/>
  <c r="P9950" i="3"/>
  <c r="P9951" i="3"/>
  <c r="P9952" i="3"/>
  <c r="P9953" i="3"/>
  <c r="P9954" i="3"/>
  <c r="P9955" i="3"/>
  <c r="P9956" i="3"/>
  <c r="P9957" i="3"/>
  <c r="P9958" i="3"/>
  <c r="P9959" i="3"/>
  <c r="P9960" i="3"/>
  <c r="P9961" i="3"/>
  <c r="P9962" i="3"/>
  <c r="P9963" i="3"/>
  <c r="P9964" i="3"/>
  <c r="P9965" i="3"/>
  <c r="P9966" i="3"/>
  <c r="P9967" i="3"/>
  <c r="P9968" i="3"/>
  <c r="P9969" i="3"/>
  <c r="P9970" i="3"/>
  <c r="P9971" i="3"/>
  <c r="P9972" i="3"/>
  <c r="P9973" i="3"/>
  <c r="P9974" i="3"/>
  <c r="P9975" i="3"/>
  <c r="P9976" i="3"/>
  <c r="P9977" i="3"/>
  <c r="P9978" i="3"/>
  <c r="P9979" i="3"/>
  <c r="P9980" i="3"/>
  <c r="P9981" i="3"/>
  <c r="P9982" i="3"/>
  <c r="P9983" i="3"/>
  <c r="P9984" i="3"/>
  <c r="P9985" i="3"/>
  <c r="P9986" i="3"/>
  <c r="P9987" i="3"/>
  <c r="P9988" i="3"/>
  <c r="P9989" i="3"/>
  <c r="P9990" i="3"/>
  <c r="P9991" i="3"/>
  <c r="P9992" i="3"/>
  <c r="P9993" i="3"/>
  <c r="P9994" i="3"/>
  <c r="P9995" i="3"/>
  <c r="P9996" i="3"/>
  <c r="P9997" i="3"/>
  <c r="P9998" i="3"/>
  <c r="P9999" i="3"/>
  <c r="P10000" i="3"/>
  <c r="P1000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936A40-7B65-4002-B4A2-FCB598E78330}" keepAlive="1" name="Query - Data" description="Connection to the 'Data' query in the workbook." type="5" refreshedVersion="0" background="1">
    <dbPr connection="Provider=Microsoft.Mashup.OleDb.1;Data Source=$Workbook$;Location=Data;Extended Properties=&quot;&quot;" command="SELECT * FROM [Data]"/>
  </connection>
  <connection id="2" xr16:uid="{9CD210B5-F5BF-43AB-B747-C84BDEDFE048}" keepAlive="1" name="Query - sales" description="Connection to the 'sales' query in the workbook." type="5" refreshedVersion="8" background="1" saveData="1">
    <dbPr connection="Provider=Microsoft.Mashup.OleDb.1;Data Source=$Workbook$;Location=sales;Extended Properties=&quot;&quot;" command="SELECT * FROM [sales]"/>
  </connection>
</connections>
</file>

<file path=xl/sharedStrings.xml><?xml version="1.0" encoding="utf-8"?>
<sst xmlns="http://schemas.openxmlformats.org/spreadsheetml/2006/main" count="70085" uniqueCount="10090">
  <si>
    <t>Invoice ID</t>
  </si>
  <si>
    <t>Branch</t>
  </si>
  <si>
    <t>City</t>
  </si>
  <si>
    <t>Customer type</t>
  </si>
  <si>
    <t>Gender</t>
  </si>
  <si>
    <t>Product line</t>
  </si>
  <si>
    <t>Unit price</t>
  </si>
  <si>
    <t>Quantity</t>
  </si>
  <si>
    <t>Tax 5%</t>
  </si>
  <si>
    <t>Total</t>
  </si>
  <si>
    <t>Date</t>
  </si>
  <si>
    <t>Time</t>
  </si>
  <si>
    <t>Payment</t>
  </si>
  <si>
    <t>cogs</t>
  </si>
  <si>
    <t>gross margin percentage</t>
  </si>
  <si>
    <t>gross income</t>
  </si>
  <si>
    <t>Rating</t>
  </si>
  <si>
    <t>750-67-8428</t>
  </si>
  <si>
    <t>A</t>
  </si>
  <si>
    <t>Yangon</t>
  </si>
  <si>
    <t>Member</t>
  </si>
  <si>
    <t>Female</t>
  </si>
  <si>
    <t>Health and beauty</t>
  </si>
  <si>
    <t>Ewallet</t>
  </si>
  <si>
    <t>226-31-3081</t>
  </si>
  <si>
    <t>C</t>
  </si>
  <si>
    <t>Naypyitaw</t>
  </si>
  <si>
    <t>Normal</t>
  </si>
  <si>
    <t>Electronic accessories</t>
  </si>
  <si>
    <t>Cash</t>
  </si>
  <si>
    <t>631-41-3108</t>
  </si>
  <si>
    <t>Male</t>
  </si>
  <si>
    <t>Home and lifestyle</t>
  </si>
  <si>
    <t>Credit card</t>
  </si>
  <si>
    <t>123-19-1176</t>
  </si>
  <si>
    <t>373-73-7910</t>
  </si>
  <si>
    <t>Sports and travel</t>
  </si>
  <si>
    <t>699-14-3026</t>
  </si>
  <si>
    <t>355-53-5943</t>
  </si>
  <si>
    <t>315-22-5665</t>
  </si>
  <si>
    <t>665-32-9167</t>
  </si>
  <si>
    <t>692-92-5582</t>
  </si>
  <si>
    <t>B</t>
  </si>
  <si>
    <t>Mandalay</t>
  </si>
  <si>
    <t>Food and beverages</t>
  </si>
  <si>
    <t>351-62-0822</t>
  </si>
  <si>
    <t>Fashion accessories</t>
  </si>
  <si>
    <t>529-56-3974</t>
  </si>
  <si>
    <t>365-64-0515</t>
  </si>
  <si>
    <t>252-56-2699</t>
  </si>
  <si>
    <t>829-34-3910</t>
  </si>
  <si>
    <t>299-46-1805</t>
  </si>
  <si>
    <t>656-95-9349</t>
  </si>
  <si>
    <t>765-26-6951</t>
  </si>
  <si>
    <t>329-62-1586</t>
  </si>
  <si>
    <t>319-50-3348</t>
  </si>
  <si>
    <t>300-71-4605</t>
  </si>
  <si>
    <t>371-85-5789</t>
  </si>
  <si>
    <t>273-16-6619</t>
  </si>
  <si>
    <t>636-48-8204</t>
  </si>
  <si>
    <t>549-59-1358</t>
  </si>
  <si>
    <t>227-03-5010</t>
  </si>
  <si>
    <t>649-29-6775</t>
  </si>
  <si>
    <t>189-17-4241</t>
  </si>
  <si>
    <t>145-94-9061</t>
  </si>
  <si>
    <t>848-62-7243</t>
  </si>
  <si>
    <t>871-79-8483</t>
  </si>
  <si>
    <t>149-71-6266</t>
  </si>
  <si>
    <t>640-49-2076</t>
  </si>
  <si>
    <t>595-11-5460</t>
  </si>
  <si>
    <t>183-56-6882</t>
  </si>
  <si>
    <t>232-16-2483</t>
  </si>
  <si>
    <t>129-29-8530</t>
  </si>
  <si>
    <t>272-65-1806</t>
  </si>
  <si>
    <t>333-73-7901</t>
  </si>
  <si>
    <t>777-82-7220</t>
  </si>
  <si>
    <t>280-35-5823</t>
  </si>
  <si>
    <t>554-53-8700</t>
  </si>
  <si>
    <t>354-25-5821</t>
  </si>
  <si>
    <t>228-96-1411</t>
  </si>
  <si>
    <t>617-15-4209</t>
  </si>
  <si>
    <t>132-32-9879</t>
  </si>
  <si>
    <t>370-41-7321</t>
  </si>
  <si>
    <t>727-46-3608</t>
  </si>
  <si>
    <t>669-54-1719</t>
  </si>
  <si>
    <t>574-22-5561</t>
  </si>
  <si>
    <t>326-78-5178</t>
  </si>
  <si>
    <t>162-48-8011</t>
  </si>
  <si>
    <t>616-24-2851</t>
  </si>
  <si>
    <t>778-71-5554</t>
  </si>
  <si>
    <t>242-55-6721</t>
  </si>
  <si>
    <t>399-46-5918</t>
  </si>
  <si>
    <t>106-35-6779</t>
  </si>
  <si>
    <t>635-40-6220</t>
  </si>
  <si>
    <t>817-48-8732</t>
  </si>
  <si>
    <t>120-06-4233</t>
  </si>
  <si>
    <t>285-68-5083</t>
  </si>
  <si>
    <t>803-83-5989</t>
  </si>
  <si>
    <t>347-34-2234</t>
  </si>
  <si>
    <t>199-75-8169</t>
  </si>
  <si>
    <t>853-23-2453</t>
  </si>
  <si>
    <t>877-22-3308</t>
  </si>
  <si>
    <t>838-78-4295</t>
  </si>
  <si>
    <t>109-28-2512</t>
  </si>
  <si>
    <t>232-11-3025</t>
  </si>
  <si>
    <t>382-03-4532</t>
  </si>
  <si>
    <t>393-65-2792</t>
  </si>
  <si>
    <t>796-12-2025</t>
  </si>
  <si>
    <t>510-95-6347</t>
  </si>
  <si>
    <t>841-35-6630</t>
  </si>
  <si>
    <t>287-21-9091</t>
  </si>
  <si>
    <t>732-94-0499</t>
  </si>
  <si>
    <t>263-10-3913</t>
  </si>
  <si>
    <t>381-20-0914</t>
  </si>
  <si>
    <t>829-49-1914</t>
  </si>
  <si>
    <t>756-01-7507</t>
  </si>
  <si>
    <t>870-72-4431</t>
  </si>
  <si>
    <t>847-38-7188</t>
  </si>
  <si>
    <t>480-63-2856</t>
  </si>
  <si>
    <t>787-56-0757</t>
  </si>
  <si>
    <t>360-39-5055</t>
  </si>
  <si>
    <t>730-50-9884</t>
  </si>
  <si>
    <t>362-58-8315</t>
  </si>
  <si>
    <t>633-44-8566</t>
  </si>
  <si>
    <t>504-35-8843</t>
  </si>
  <si>
    <t>318-68-5053</t>
  </si>
  <si>
    <t>565-80-5980</t>
  </si>
  <si>
    <t>225-32-0908</t>
  </si>
  <si>
    <t>873-51-0671</t>
  </si>
  <si>
    <t>152-08-9985</t>
  </si>
  <si>
    <t>512-91-0811</t>
  </si>
  <si>
    <t>594-34-4444</t>
  </si>
  <si>
    <t>766-85-7061</t>
  </si>
  <si>
    <t>871-39-9221</t>
  </si>
  <si>
    <t>865-92-6136</t>
  </si>
  <si>
    <t>733-01-9107</t>
  </si>
  <si>
    <t>163-56-7055</t>
  </si>
  <si>
    <t>189-98-2939</t>
  </si>
  <si>
    <t>551-21-3069</t>
  </si>
  <si>
    <t>212-62-1842</t>
  </si>
  <si>
    <t>716-39-1409</t>
  </si>
  <si>
    <t>704-48-3927</t>
  </si>
  <si>
    <t>628-34-3388</t>
  </si>
  <si>
    <t>630-74-5166</t>
  </si>
  <si>
    <t>588-01-7461</t>
  </si>
  <si>
    <t>861-77-0145</t>
  </si>
  <si>
    <t>479-26-8945</t>
  </si>
  <si>
    <t>210-67-5886</t>
  </si>
  <si>
    <t>227-78-1148</t>
  </si>
  <si>
    <t>645-44-1170</t>
  </si>
  <si>
    <t>237-01-6122</t>
  </si>
  <si>
    <t>225-98-1496</t>
  </si>
  <si>
    <t>291-32-1427</t>
  </si>
  <si>
    <t>659-65-8956</t>
  </si>
  <si>
    <t>642-32-2990</t>
  </si>
  <si>
    <t>378-24-2715</t>
  </si>
  <si>
    <t>638-60-7125</t>
  </si>
  <si>
    <t>659-36-1684</t>
  </si>
  <si>
    <t>219-22-9386</t>
  </si>
  <si>
    <t>336-78-2147</t>
  </si>
  <si>
    <t>268-27-6179</t>
  </si>
  <si>
    <t>668-90-8900</t>
  </si>
  <si>
    <t>870-54-3162</t>
  </si>
  <si>
    <t>189-08-9157</t>
  </si>
  <si>
    <t>663-86-9076</t>
  </si>
  <si>
    <t>549-84-7482</t>
  </si>
  <si>
    <t>191-10-6171</t>
  </si>
  <si>
    <t>802-70-5316</t>
  </si>
  <si>
    <t>695-51-0018</t>
  </si>
  <si>
    <t>590-83-4591</t>
  </si>
  <si>
    <t>483-71-1164</t>
  </si>
  <si>
    <t>597-78-7908</t>
  </si>
  <si>
    <t>700-81-1757</t>
  </si>
  <si>
    <t>354-39-5160</t>
  </si>
  <si>
    <t>241-72-9525</t>
  </si>
  <si>
    <t>575-30-8091</t>
  </si>
  <si>
    <t>731-81-9469</t>
  </si>
  <si>
    <t>280-17-4359</t>
  </si>
  <si>
    <t>338-65-2210</t>
  </si>
  <si>
    <t>488-25-4221</t>
  </si>
  <si>
    <t>239-10-7476</t>
  </si>
  <si>
    <t>458-41-1477</t>
  </si>
  <si>
    <t>685-64-1609</t>
  </si>
  <si>
    <t>568-90-5112</t>
  </si>
  <si>
    <t>262-47-2794</t>
  </si>
  <si>
    <t>238-49-0436</t>
  </si>
  <si>
    <t>608-96-3517</t>
  </si>
  <si>
    <t>584-86-7256</t>
  </si>
  <si>
    <t>746-94-0204</t>
  </si>
  <si>
    <t>214-17-6927</t>
  </si>
  <si>
    <t>400-89-4171</t>
  </si>
  <si>
    <t>782-95-9291</t>
  </si>
  <si>
    <t>279-74-2924</t>
  </si>
  <si>
    <t>307-85-2293</t>
  </si>
  <si>
    <t>743-04-1105</t>
  </si>
  <si>
    <t>423-57-2993</t>
  </si>
  <si>
    <t>894-41-5205</t>
  </si>
  <si>
    <t>275-28-0149</t>
  </si>
  <si>
    <t>101-17-6199</t>
  </si>
  <si>
    <t>423-80-0988</t>
  </si>
  <si>
    <t>548-46-9322</t>
  </si>
  <si>
    <t>505-02-0892</t>
  </si>
  <si>
    <t>234-65-2137</t>
  </si>
  <si>
    <t>687-47-8271</t>
  </si>
  <si>
    <t>796-32-9050</t>
  </si>
  <si>
    <t>105-31-1824</t>
  </si>
  <si>
    <t>249-42-3782</t>
  </si>
  <si>
    <t>316-55-4634</t>
  </si>
  <si>
    <t>733-33-4967</t>
  </si>
  <si>
    <t>608-27-6295</t>
  </si>
  <si>
    <t>414-12-7047</t>
  </si>
  <si>
    <t>827-26-2100</t>
  </si>
  <si>
    <t>175-54-2529</t>
  </si>
  <si>
    <t>139-52-2867</t>
  </si>
  <si>
    <t>407-63-8975</t>
  </si>
  <si>
    <t>342-65-4817</t>
  </si>
  <si>
    <t>130-98-8941</t>
  </si>
  <si>
    <t>434-83-9547</t>
  </si>
  <si>
    <t>851-28-6367</t>
  </si>
  <si>
    <t>824-88-3614</t>
  </si>
  <si>
    <t>586-25-0848</t>
  </si>
  <si>
    <t>895-66-0685</t>
  </si>
  <si>
    <t>305-14-0245</t>
  </si>
  <si>
    <t>732-04-5373</t>
  </si>
  <si>
    <t>400-60-7251</t>
  </si>
  <si>
    <t>593-65-1552</t>
  </si>
  <si>
    <t>284-34-9626</t>
  </si>
  <si>
    <t>437-58-8131</t>
  </si>
  <si>
    <t>286-43-6208</t>
  </si>
  <si>
    <t>641-43-2399</t>
  </si>
  <si>
    <t>831-07-6050</t>
  </si>
  <si>
    <t>556-86-3144</t>
  </si>
  <si>
    <t>848-24-9445</t>
  </si>
  <si>
    <t>856-22-8149</t>
  </si>
  <si>
    <t>699-01-4164</t>
  </si>
  <si>
    <t>420-11-4919</t>
  </si>
  <si>
    <t>606-80-4905</t>
  </si>
  <si>
    <t>542-41-0513</t>
  </si>
  <si>
    <t>426-39-2418</t>
  </si>
  <si>
    <t>875-46-5808</t>
  </si>
  <si>
    <t>394-43-4238</t>
  </si>
  <si>
    <t>749-24-1565</t>
  </si>
  <si>
    <t>672-51-8681</t>
  </si>
  <si>
    <t>263-87-5680</t>
  </si>
  <si>
    <t>573-58-9734</t>
  </si>
  <si>
    <t>817-69-8206</t>
  </si>
  <si>
    <t>888-02-0338</t>
  </si>
  <si>
    <t>677-11-0152</t>
  </si>
  <si>
    <t>142-63-6033</t>
  </si>
  <si>
    <t>656-16-1063</t>
  </si>
  <si>
    <t>891-58-8335</t>
  </si>
  <si>
    <t>802-43-8934</t>
  </si>
  <si>
    <t>560-30-5617</t>
  </si>
  <si>
    <t>319-74-2561</t>
  </si>
  <si>
    <t>549-03-9315</t>
  </si>
  <si>
    <t>790-29-1172</t>
  </si>
  <si>
    <t>239-36-3640</t>
  </si>
  <si>
    <t>468-01-2051</t>
  </si>
  <si>
    <t>389-25-3394</t>
  </si>
  <si>
    <t>279-62-1445</t>
  </si>
  <si>
    <t>213-72-6612</t>
  </si>
  <si>
    <t>746-68-6593</t>
  </si>
  <si>
    <t>836-82-5858</t>
  </si>
  <si>
    <t>583-72-1480</t>
  </si>
  <si>
    <t>466-61-5506</t>
  </si>
  <si>
    <t>721-86-6247</t>
  </si>
  <si>
    <t>289-65-5721</t>
  </si>
  <si>
    <t>545-46-3100</t>
  </si>
  <si>
    <t>418-02-5978</t>
  </si>
  <si>
    <t>269-04-5750</t>
  </si>
  <si>
    <t>157-13-5295</t>
  </si>
  <si>
    <t>645-78-8093</t>
  </si>
  <si>
    <t>211-30-9270</t>
  </si>
  <si>
    <t>755-12-3214</t>
  </si>
  <si>
    <t>346-84-3103</t>
  </si>
  <si>
    <t>478-06-7835</t>
  </si>
  <si>
    <t>540-11-4336</t>
  </si>
  <si>
    <t>448-81-5016</t>
  </si>
  <si>
    <t>142-72-4741</t>
  </si>
  <si>
    <t>217-58-1179</t>
  </si>
  <si>
    <t>376-02-8238</t>
  </si>
  <si>
    <t>530-90-9855</t>
  </si>
  <si>
    <t>866-05-7563</t>
  </si>
  <si>
    <t>604-70-6476</t>
  </si>
  <si>
    <t>799-71-1548</t>
  </si>
  <si>
    <t>785-13-7708</t>
  </si>
  <si>
    <t>845-51-0542</t>
  </si>
  <si>
    <t>662-47-5456</t>
  </si>
  <si>
    <t>883-17-4236</t>
  </si>
  <si>
    <t>290-68-2984</t>
  </si>
  <si>
    <t>704-11-6354</t>
  </si>
  <si>
    <t>110-48-7033</t>
  </si>
  <si>
    <t>366-93-0948</t>
  </si>
  <si>
    <t>729-09-9681</t>
  </si>
  <si>
    <t>151-16-1484</t>
  </si>
  <si>
    <t>380-94-4661</t>
  </si>
  <si>
    <t>850-41-9669</t>
  </si>
  <si>
    <t>821-07-3596</t>
  </si>
  <si>
    <t>655-85-5130</t>
  </si>
  <si>
    <t>447-15-7839</t>
  </si>
  <si>
    <t>154-74-7179</t>
  </si>
  <si>
    <t>253-12-6086</t>
  </si>
  <si>
    <t>808-65-0703</t>
  </si>
  <si>
    <t>571-94-0759</t>
  </si>
  <si>
    <t>144-51-6085</t>
  </si>
  <si>
    <t>731-14-2199</t>
  </si>
  <si>
    <t>783-09-1637</t>
  </si>
  <si>
    <t>687-15-1097</t>
  </si>
  <si>
    <t>126-54-1082</t>
  </si>
  <si>
    <t>633-91-1052</t>
  </si>
  <si>
    <t>477-24-6490</t>
  </si>
  <si>
    <t>566-19-5475</t>
  </si>
  <si>
    <t>526-86-8552</t>
  </si>
  <si>
    <t>376-56-3573</t>
  </si>
  <si>
    <t>537-72-0426</t>
  </si>
  <si>
    <t>828-61-5674</t>
  </si>
  <si>
    <t>136-08-6195</t>
  </si>
  <si>
    <t>523-38-0215</t>
  </si>
  <si>
    <t>490-29-1201</t>
  </si>
  <si>
    <t>667-92-0055</t>
  </si>
  <si>
    <t>565-17-3836</t>
  </si>
  <si>
    <t>498-41-1961</t>
  </si>
  <si>
    <t>593-95-4461</t>
  </si>
  <si>
    <t>226-71-3580</t>
  </si>
  <si>
    <t>283-79-9594</t>
  </si>
  <si>
    <t>430-60-3493</t>
  </si>
  <si>
    <t>139-20-0155</t>
  </si>
  <si>
    <t>558-80-4082</t>
  </si>
  <si>
    <t>278-97-7759</t>
  </si>
  <si>
    <t>316-68-6352</t>
  </si>
  <si>
    <t>585-03-5943</t>
  </si>
  <si>
    <t>211-05-0490</t>
  </si>
  <si>
    <t>727-75-6477</t>
  </si>
  <si>
    <t>744-02-5987</t>
  </si>
  <si>
    <t>307-83-9164</t>
  </si>
  <si>
    <t>779-06-0012</t>
  </si>
  <si>
    <t>446-47-6729</t>
  </si>
  <si>
    <t>573-10-3877</t>
  </si>
  <si>
    <t>735-06-4124</t>
  </si>
  <si>
    <t>439-54-7422</t>
  </si>
  <si>
    <t>396-90-2219</t>
  </si>
  <si>
    <t>411-77-0180</t>
  </si>
  <si>
    <t>286-01-5402</t>
  </si>
  <si>
    <t>803-17-8013</t>
  </si>
  <si>
    <t>512-98-1403</t>
  </si>
  <si>
    <t>848-42-2560</t>
  </si>
  <si>
    <t>532-59-7201</t>
  </si>
  <si>
    <t>181-94-6432</t>
  </si>
  <si>
    <t>870-76-1733</t>
  </si>
  <si>
    <t>423-64-4619</t>
  </si>
  <si>
    <t>227-07-4446</t>
  </si>
  <si>
    <t>174-36-3675</t>
  </si>
  <si>
    <t>428-83-5800</t>
  </si>
  <si>
    <t>603-07-0961</t>
  </si>
  <si>
    <t>704-20-4138</t>
  </si>
  <si>
    <t>787-15-1757</t>
  </si>
  <si>
    <t>649-11-3678</t>
  </si>
  <si>
    <t>622-20-1945</t>
  </si>
  <si>
    <t>372-94-8041</t>
  </si>
  <si>
    <t>563-91-7120</t>
  </si>
  <si>
    <t>746-54-5508</t>
  </si>
  <si>
    <t>276-54-0879</t>
  </si>
  <si>
    <t>815-11-1168</t>
  </si>
  <si>
    <t>719-76-3868</t>
  </si>
  <si>
    <t>730-61-8757</t>
  </si>
  <si>
    <t>340-66-0321</t>
  </si>
  <si>
    <t>868-81-1752</t>
  </si>
  <si>
    <t>634-97-8956</t>
  </si>
  <si>
    <t>566-71-1091</t>
  </si>
  <si>
    <t>442-48-3607</t>
  </si>
  <si>
    <t>835-16-0096</t>
  </si>
  <si>
    <t>527-09-6272</t>
  </si>
  <si>
    <t>898-04-2717</t>
  </si>
  <si>
    <t>692-27-8933</t>
  </si>
  <si>
    <t>633-09-3463</t>
  </si>
  <si>
    <t>374-17-3652</t>
  </si>
  <si>
    <t>378-07-7001</t>
  </si>
  <si>
    <t>433-75-6987</t>
  </si>
  <si>
    <t>873-95-4984</t>
  </si>
  <si>
    <t>416-13-5917</t>
  </si>
  <si>
    <t>150-89-8043</t>
  </si>
  <si>
    <t>135-84-8019</t>
  </si>
  <si>
    <t>441-94-7118</t>
  </si>
  <si>
    <t>725-96-3778</t>
  </si>
  <si>
    <t>531-80-1784</t>
  </si>
  <si>
    <t>400-45-1220</t>
  </si>
  <si>
    <t>860-79-0874</t>
  </si>
  <si>
    <t>834-61-8124</t>
  </si>
  <si>
    <t>115-99-4379</t>
  </si>
  <si>
    <t>565-67-6697</t>
  </si>
  <si>
    <t>320-49-6392</t>
  </si>
  <si>
    <t>889-04-9723</t>
  </si>
  <si>
    <t>632-90-0281</t>
  </si>
  <si>
    <t>554-42-2417</t>
  </si>
  <si>
    <t>453-63-6187</t>
  </si>
  <si>
    <t>578-80-7669</t>
  </si>
  <si>
    <t>612-36-5536</t>
  </si>
  <si>
    <t>605-72-4132</t>
  </si>
  <si>
    <t>471-41-2823</t>
  </si>
  <si>
    <t>462-67-9126</t>
  </si>
  <si>
    <t>272-27-9238</t>
  </si>
  <si>
    <t>834-25-9262</t>
  </si>
  <si>
    <t>122-61-9553</t>
  </si>
  <si>
    <t>468-88-0009</t>
  </si>
  <si>
    <t>613-59-9758</t>
  </si>
  <si>
    <t>254-31-0042</t>
  </si>
  <si>
    <t>201-86-2184</t>
  </si>
  <si>
    <t>261-12-8671</t>
  </si>
  <si>
    <t>730-70-9830</t>
  </si>
  <si>
    <t>382-25-8917</t>
  </si>
  <si>
    <t>422-29-8786</t>
  </si>
  <si>
    <t>667-23-5919</t>
  </si>
  <si>
    <t>843-01-4703</t>
  </si>
  <si>
    <t>743-88-1662</t>
  </si>
  <si>
    <t>595-86-2894</t>
  </si>
  <si>
    <t>182-69-8360</t>
  </si>
  <si>
    <t>289-15-7034</t>
  </si>
  <si>
    <t>462-78-5240</t>
  </si>
  <si>
    <t>868-52-7573</t>
  </si>
  <si>
    <t>153-58-4872</t>
  </si>
  <si>
    <t>662-72-2873</t>
  </si>
  <si>
    <t>525-88-7307</t>
  </si>
  <si>
    <t>689-16-9784</t>
  </si>
  <si>
    <t>725-56-0833</t>
  </si>
  <si>
    <t>394-41-0748</t>
  </si>
  <si>
    <t>596-42-3999</t>
  </si>
  <si>
    <t>541-89-9860</t>
  </si>
  <si>
    <t>173-82-9529</t>
  </si>
  <si>
    <t>563-36-9814</t>
  </si>
  <si>
    <t>308-47-4913</t>
  </si>
  <si>
    <t>885-17-6250</t>
  </si>
  <si>
    <t>726-27-2396</t>
  </si>
  <si>
    <t>316-01-3952</t>
  </si>
  <si>
    <t>760-54-1821</t>
  </si>
  <si>
    <t>793-10-3222</t>
  </si>
  <si>
    <t>346-12-3257</t>
  </si>
  <si>
    <t>110-05-6330</t>
  </si>
  <si>
    <t>651-61-0874</t>
  </si>
  <si>
    <t>236-86-3015</t>
  </si>
  <si>
    <t>831-64-0259</t>
  </si>
  <si>
    <t>587-03-7455</t>
  </si>
  <si>
    <t>882-40-4577</t>
  </si>
  <si>
    <t>732-67-5346</t>
  </si>
  <si>
    <t>725-32-9708</t>
  </si>
  <si>
    <t>256-08-8343</t>
  </si>
  <si>
    <t>372-26-1506</t>
  </si>
  <si>
    <t>244-08-0162</t>
  </si>
  <si>
    <t>569-71-4390</t>
  </si>
  <si>
    <t>132-23-6451</t>
  </si>
  <si>
    <t>696-90-2548</t>
  </si>
  <si>
    <t>472-15-9636</t>
  </si>
  <si>
    <t>268-03-6164</t>
  </si>
  <si>
    <t>750-57-9686</t>
  </si>
  <si>
    <t>186-09-3669</t>
  </si>
  <si>
    <t>848-07-1692</t>
  </si>
  <si>
    <t>745-71-3520</t>
  </si>
  <si>
    <t>266-76-6436</t>
  </si>
  <si>
    <t>740-22-2500</t>
  </si>
  <si>
    <t>271-88-8734</t>
  </si>
  <si>
    <t>301-81-8610</t>
  </si>
  <si>
    <t>489-64-4354</t>
  </si>
  <si>
    <t>198-84-7132</t>
  </si>
  <si>
    <t>269-10-8440</t>
  </si>
  <si>
    <t>650-98-6268</t>
  </si>
  <si>
    <t>741-73-3559</t>
  </si>
  <si>
    <t>325-77-6186</t>
  </si>
  <si>
    <t>286-75-7818</t>
  </si>
  <si>
    <t>574-57-9721</t>
  </si>
  <si>
    <t>459-50-7686</t>
  </si>
  <si>
    <t>616-87-0016</t>
  </si>
  <si>
    <t>837-55-7229</t>
  </si>
  <si>
    <t>751-69-0068</t>
  </si>
  <si>
    <t>257-73-1380</t>
  </si>
  <si>
    <t>345-08-4992</t>
  </si>
  <si>
    <t>549-96-4200</t>
  </si>
  <si>
    <t>810-60-6344</t>
  </si>
  <si>
    <t>450-28-2866</t>
  </si>
  <si>
    <t>394-30-3170</t>
  </si>
  <si>
    <t>138-17-5109</t>
  </si>
  <si>
    <t>192-98-7397</t>
  </si>
  <si>
    <t>301-11-9629</t>
  </si>
  <si>
    <t>390-80-5128</t>
  </si>
  <si>
    <t>235-46-8343</t>
  </si>
  <si>
    <t>453-12-7053</t>
  </si>
  <si>
    <t>296-11-7041</t>
  </si>
  <si>
    <t>449-27-2918</t>
  </si>
  <si>
    <t>891-01-7034</t>
  </si>
  <si>
    <t>744-09-5786</t>
  </si>
  <si>
    <t>727-17-0390</t>
  </si>
  <si>
    <t>568-88-3448</t>
  </si>
  <si>
    <t>187-83-5490</t>
  </si>
  <si>
    <t>767-54-1907</t>
  </si>
  <si>
    <t>710-46-4433</t>
  </si>
  <si>
    <t>533-33-5337</t>
  </si>
  <si>
    <t>325-90-8763</t>
  </si>
  <si>
    <t>729-46-7422</t>
  </si>
  <si>
    <t>639-76-1242</t>
  </si>
  <si>
    <t>234-03-4040</t>
  </si>
  <si>
    <t>326-71-2155</t>
  </si>
  <si>
    <t>320-32-8842</t>
  </si>
  <si>
    <t>470-32-9057</t>
  </si>
  <si>
    <t>878-30-2331</t>
  </si>
  <si>
    <t>440-59-5691</t>
  </si>
  <si>
    <t>554-53-3790</t>
  </si>
  <si>
    <t>746-19-0921</t>
  </si>
  <si>
    <t>233-34-0817</t>
  </si>
  <si>
    <t>767-05-1286</t>
  </si>
  <si>
    <t>340-21-9136</t>
  </si>
  <si>
    <t>405-31-3305</t>
  </si>
  <si>
    <t>731-59-7531</t>
  </si>
  <si>
    <t>676-39-6028</t>
  </si>
  <si>
    <t>502-05-1910</t>
  </si>
  <si>
    <t>485-30-8700</t>
  </si>
  <si>
    <t>598-47-9715</t>
  </si>
  <si>
    <t>701-69-8742</t>
  </si>
  <si>
    <t>575-67-1508</t>
  </si>
  <si>
    <t>541-08-3113</t>
  </si>
  <si>
    <t>246-11-3901</t>
  </si>
  <si>
    <t>674-15-9296</t>
  </si>
  <si>
    <t>305-18-3552</t>
  </si>
  <si>
    <t>493-65-6248</t>
  </si>
  <si>
    <t>438-01-4015</t>
  </si>
  <si>
    <t>709-58-4068</t>
  </si>
  <si>
    <t>795-49-7276</t>
  </si>
  <si>
    <t>556-72-8512</t>
  </si>
  <si>
    <t>627-95-3243</t>
  </si>
  <si>
    <t>686-41-0932</t>
  </si>
  <si>
    <t>510-09-5628</t>
  </si>
  <si>
    <t>608-04-3797</t>
  </si>
  <si>
    <t>148-82-2527</t>
  </si>
  <si>
    <t>437-53-3084</t>
  </si>
  <si>
    <t>632-32-4574</t>
  </si>
  <si>
    <t>556-97-7101</t>
  </si>
  <si>
    <t>862-59-8517</t>
  </si>
  <si>
    <t>401-18-8016</t>
  </si>
  <si>
    <t>420-18-8989</t>
  </si>
  <si>
    <t>277-63-2961</t>
  </si>
  <si>
    <t>573-98-8548</t>
  </si>
  <si>
    <t>620-02-2046</t>
  </si>
  <si>
    <t>282-35-2475</t>
  </si>
  <si>
    <t>511-54-3087</t>
  </si>
  <si>
    <t>726-29-6793</t>
  </si>
  <si>
    <t>387-49-4215</t>
  </si>
  <si>
    <t>862-17-9201</t>
  </si>
  <si>
    <t>291-21-5991</t>
  </si>
  <si>
    <t>602-80-9671</t>
  </si>
  <si>
    <t>347-72-6115</t>
  </si>
  <si>
    <t>209-61-0206</t>
  </si>
  <si>
    <t>595-27-4851</t>
  </si>
  <si>
    <t>189-52-0236</t>
  </si>
  <si>
    <t>503-07-0930</t>
  </si>
  <si>
    <t>413-20-6708</t>
  </si>
  <si>
    <t>425-85-2085</t>
  </si>
  <si>
    <t>521-18-7827</t>
  </si>
  <si>
    <t>220-28-1851</t>
  </si>
  <si>
    <t>600-38-9738</t>
  </si>
  <si>
    <t>734-91-1155</t>
  </si>
  <si>
    <t>451-28-5717</t>
  </si>
  <si>
    <t>609-81-8548</t>
  </si>
  <si>
    <t>133-14-7229</t>
  </si>
  <si>
    <t>534-01-4457</t>
  </si>
  <si>
    <t>719-89-8991</t>
  </si>
  <si>
    <t>286-62-6248</t>
  </si>
  <si>
    <t>339-38-9982</t>
  </si>
  <si>
    <t>827-44-5872</t>
  </si>
  <si>
    <t>827-77-7633</t>
  </si>
  <si>
    <t>287-83-1405</t>
  </si>
  <si>
    <t>435-13-4908</t>
  </si>
  <si>
    <t>857-67-9057</t>
  </si>
  <si>
    <t>236-27-1144</t>
  </si>
  <si>
    <t>892-05-6689</t>
  </si>
  <si>
    <t>583-41-4548</t>
  </si>
  <si>
    <t>339-12-4827</t>
  </si>
  <si>
    <t>643-38-7867</t>
  </si>
  <si>
    <t>308-81-0538</t>
  </si>
  <si>
    <t>358-88-9262</t>
  </si>
  <si>
    <t>460-35-4390</t>
  </si>
  <si>
    <t>343-87-0864</t>
  </si>
  <si>
    <t>173-50-1108</t>
  </si>
  <si>
    <t>243-47-2663</t>
  </si>
  <si>
    <t>841-18-8232</t>
  </si>
  <si>
    <t>701-23-5550</t>
  </si>
  <si>
    <t>647-50-1224</t>
  </si>
  <si>
    <t>541-48-8554</t>
  </si>
  <si>
    <t>539-21-7227</t>
  </si>
  <si>
    <t>213-32-1216</t>
  </si>
  <si>
    <t>747-58-7183</t>
  </si>
  <si>
    <t>582-52-8065</t>
  </si>
  <si>
    <t>210-57-1719</t>
  </si>
  <si>
    <t>399-69-4630</t>
  </si>
  <si>
    <t>134-75-2619</t>
  </si>
  <si>
    <t>356-44-8813</t>
  </si>
  <si>
    <t>198-66-9832</t>
  </si>
  <si>
    <t>283-26-5248</t>
  </si>
  <si>
    <t>712-39-0363</t>
  </si>
  <si>
    <t>218-59-9410</t>
  </si>
  <si>
    <t>174-75-0888</t>
  </si>
  <si>
    <t>866-99-7614</t>
  </si>
  <si>
    <t>134-54-4720</t>
  </si>
  <si>
    <t>760-90-2357</t>
  </si>
  <si>
    <t>514-37-2845</t>
  </si>
  <si>
    <t>698-98-5964</t>
  </si>
  <si>
    <t>718-57-9773</t>
  </si>
  <si>
    <t>651-88-7328</t>
  </si>
  <si>
    <t>241-11-2261</t>
  </si>
  <si>
    <t>408-26-9866</t>
  </si>
  <si>
    <t>834-83-1826</t>
  </si>
  <si>
    <t>343-61-3544</t>
  </si>
  <si>
    <t>239-48-4278</t>
  </si>
  <si>
    <t>355-34-6244</t>
  </si>
  <si>
    <t>550-84-8664</t>
  </si>
  <si>
    <t>339-96-8318</t>
  </si>
  <si>
    <t>458-61-0011</t>
  </si>
  <si>
    <t>592-34-6155</t>
  </si>
  <si>
    <t>797-88-0493</t>
  </si>
  <si>
    <t>207-73-1363</t>
  </si>
  <si>
    <t>390-31-6381</t>
  </si>
  <si>
    <t>443-82-0585</t>
  </si>
  <si>
    <t>339-18-7061</t>
  </si>
  <si>
    <t>359-90-3665</t>
  </si>
  <si>
    <t>375-72-3056</t>
  </si>
  <si>
    <t>127-47-6963</t>
  </si>
  <si>
    <t>278-86-2735</t>
  </si>
  <si>
    <t>695-28-6250</t>
  </si>
  <si>
    <t>379-17-6588</t>
  </si>
  <si>
    <t>227-50-3718</t>
  </si>
  <si>
    <t>302-15-2162</t>
  </si>
  <si>
    <t>788-07-8452</t>
  </si>
  <si>
    <t>560-49-6611</t>
  </si>
  <si>
    <t>880-35-0356</t>
  </si>
  <si>
    <t>585-11-6748</t>
  </si>
  <si>
    <t>470-31-3286</t>
  </si>
  <si>
    <t>152-68-2907</t>
  </si>
  <si>
    <t>123-35-4896</t>
  </si>
  <si>
    <t>258-69-7810</t>
  </si>
  <si>
    <t>334-64-2006</t>
  </si>
  <si>
    <t>219-61-4139</t>
  </si>
  <si>
    <t>881-41-7302</t>
  </si>
  <si>
    <t>373-09-4567</t>
  </si>
  <si>
    <t>642-30-6693</t>
  </si>
  <si>
    <t>484-22-8230</t>
  </si>
  <si>
    <t>830-58-2383</t>
  </si>
  <si>
    <t>559-98-9873</t>
  </si>
  <si>
    <t>544-32-5024</t>
  </si>
  <si>
    <t>318-12-0304</t>
  </si>
  <si>
    <t>349-97-8902</t>
  </si>
  <si>
    <t>421-95-9805</t>
  </si>
  <si>
    <t>277-35-5865</t>
  </si>
  <si>
    <t>789-23-8625</t>
  </si>
  <si>
    <t>284-54-4231</t>
  </si>
  <si>
    <t>443-59-0061</t>
  </si>
  <si>
    <t>509-29-3912</t>
  </si>
  <si>
    <t>327-40-9673</t>
  </si>
  <si>
    <t>840-19-2096</t>
  </si>
  <si>
    <t>828-46-6863</t>
  </si>
  <si>
    <t>641-96-3695</t>
  </si>
  <si>
    <t>420-97-3340</t>
  </si>
  <si>
    <t>436-54-4512</t>
  </si>
  <si>
    <t>670-79-6321</t>
  </si>
  <si>
    <t>852-62-7105</t>
  </si>
  <si>
    <t>598-06-7312</t>
  </si>
  <si>
    <t>135-13-8269</t>
  </si>
  <si>
    <t>816-57-2053</t>
  </si>
  <si>
    <t>628-90-8624</t>
  </si>
  <si>
    <t>856-66-2701</t>
  </si>
  <si>
    <t>308-39-1707</t>
  </si>
  <si>
    <t>149-61-1929</t>
  </si>
  <si>
    <t>655-07-2265</t>
  </si>
  <si>
    <t>589-02-8023</t>
  </si>
  <si>
    <t>420-04-7590</t>
  </si>
  <si>
    <t>182-88-2763</t>
  </si>
  <si>
    <t>188-55-0967</t>
  </si>
  <si>
    <t>610-46-4100</t>
  </si>
  <si>
    <t>318-81-2368</t>
  </si>
  <si>
    <t>364-33-8584</t>
  </si>
  <si>
    <t>665-63-9737</t>
  </si>
  <si>
    <t>695-09-5146</t>
  </si>
  <si>
    <t>155-45-3814</t>
  </si>
  <si>
    <t>794-32-2436</t>
  </si>
  <si>
    <t>131-15-8856</t>
  </si>
  <si>
    <t>273-84-2164</t>
  </si>
  <si>
    <t>706-36-6154</t>
  </si>
  <si>
    <t>778-89-7974</t>
  </si>
  <si>
    <t>574-31-8277</t>
  </si>
  <si>
    <t>859-71-0933</t>
  </si>
  <si>
    <t>740-11-5257</t>
  </si>
  <si>
    <t>369-82-2676</t>
  </si>
  <si>
    <t>563-47-4072</t>
  </si>
  <si>
    <t>742-04-5161</t>
  </si>
  <si>
    <t>149-15-7606</t>
  </si>
  <si>
    <t>133-77-3154</t>
  </si>
  <si>
    <t>169-52-4504</t>
  </si>
  <si>
    <t>250-81-7186</t>
  </si>
  <si>
    <t>562-12-5430</t>
  </si>
  <si>
    <t>816-72-8853</t>
  </si>
  <si>
    <t>491-38-3499</t>
  </si>
  <si>
    <t>322-02-2271</t>
  </si>
  <si>
    <t>842-29-4695</t>
  </si>
  <si>
    <t>725-67-2480</t>
  </si>
  <si>
    <t>641-51-2661</t>
  </si>
  <si>
    <t>714-02-3114</t>
  </si>
  <si>
    <t>518-17-2983</t>
  </si>
  <si>
    <t>779-42-2410</t>
  </si>
  <si>
    <t>190-14-3147</t>
  </si>
  <si>
    <t>408-66-6712</t>
  </si>
  <si>
    <t>679-22-6530</t>
  </si>
  <si>
    <t>588-47-8641</t>
  </si>
  <si>
    <t>642-61-4706</t>
  </si>
  <si>
    <t>576-31-4774</t>
  </si>
  <si>
    <t>556-41-6224</t>
  </si>
  <si>
    <t>811-03-8790</t>
  </si>
  <si>
    <t>242-11-3142</t>
  </si>
  <si>
    <t>752-23-3760</t>
  </si>
  <si>
    <t>274-05-5470</t>
  </si>
  <si>
    <t>648-94-3045</t>
  </si>
  <si>
    <t>130-67-4723</t>
  </si>
  <si>
    <t>528-87-5606</t>
  </si>
  <si>
    <t>320-85-2052</t>
  </si>
  <si>
    <t>370-96-0655</t>
  </si>
  <si>
    <t>105-10-6182</t>
  </si>
  <si>
    <t>510-79-0415</t>
  </si>
  <si>
    <t>241-96-5076</t>
  </si>
  <si>
    <t>767-97-4650</t>
  </si>
  <si>
    <t>648-83-1321</t>
  </si>
  <si>
    <t>173-57-2300</t>
  </si>
  <si>
    <t>305-03-2383</t>
  </si>
  <si>
    <t>394-55-6384</t>
  </si>
  <si>
    <t>266-20-6657</t>
  </si>
  <si>
    <t>689-05-1884</t>
  </si>
  <si>
    <t>196-01-2849</t>
  </si>
  <si>
    <t>372-62-5264</t>
  </si>
  <si>
    <t>800-09-8606</t>
  </si>
  <si>
    <t>182-52-7000</t>
  </si>
  <si>
    <t>826-58-8051</t>
  </si>
  <si>
    <t>868-06-0466</t>
  </si>
  <si>
    <t>751-41-9720</t>
  </si>
  <si>
    <t>626-43-7888</t>
  </si>
  <si>
    <t>176-64-7711</t>
  </si>
  <si>
    <t>191-29-0321</t>
  </si>
  <si>
    <t>729-06-2010</t>
  </si>
  <si>
    <t>640-48-5028</t>
  </si>
  <si>
    <t>186-79-9562</t>
  </si>
  <si>
    <t>834-45-5519</t>
  </si>
  <si>
    <t>162-65-8559</t>
  </si>
  <si>
    <t>760-27-5490</t>
  </si>
  <si>
    <t>445-30-9252</t>
  </si>
  <si>
    <t>786-94-2700</t>
  </si>
  <si>
    <t>728-88-7867</t>
  </si>
  <si>
    <t>183-21-3799</t>
  </si>
  <si>
    <t>268-20-3585</t>
  </si>
  <si>
    <t>735-32-9839</t>
  </si>
  <si>
    <t>258-92-7466</t>
  </si>
  <si>
    <t>857-16-3520</t>
  </si>
  <si>
    <t>482-17-1179</t>
  </si>
  <si>
    <t>788-21-5741</t>
  </si>
  <si>
    <t>821-14-9046</t>
  </si>
  <si>
    <t>418-05-0656</t>
  </si>
  <si>
    <t>678-79-0726</t>
  </si>
  <si>
    <t>776-68-1096</t>
  </si>
  <si>
    <t>592-46-1692</t>
  </si>
  <si>
    <t>434-35-9162</t>
  </si>
  <si>
    <t>149-14-0304</t>
  </si>
  <si>
    <t>442-44-6497</t>
  </si>
  <si>
    <t>174-64-0215</t>
  </si>
  <si>
    <t>210-74-9613</t>
  </si>
  <si>
    <t>299-29-0180</t>
  </si>
  <si>
    <t>247-11-2470</t>
  </si>
  <si>
    <t>635-28-5728</t>
  </si>
  <si>
    <t>756-49-0168</t>
  </si>
  <si>
    <t>438-23-1242</t>
  </si>
  <si>
    <t>238-45-6950</t>
  </si>
  <si>
    <t>607-65-2441</t>
  </si>
  <si>
    <t>386-27-7606</t>
  </si>
  <si>
    <t>137-63-5492</t>
  </si>
  <si>
    <t>197-77-7132</t>
  </si>
  <si>
    <t>805-86-0265</t>
  </si>
  <si>
    <t>733-29-1227</t>
  </si>
  <si>
    <t>451-73-2711</t>
  </si>
  <si>
    <t>373-14-0504</t>
  </si>
  <si>
    <t>546-80-2899</t>
  </si>
  <si>
    <t>345-68-9016</t>
  </si>
  <si>
    <t>390-17-5806</t>
  </si>
  <si>
    <t>457-13-1708</t>
  </si>
  <si>
    <t>664-14-2882</t>
  </si>
  <si>
    <t>487-79-6868</t>
  </si>
  <si>
    <t>314-23-4520</t>
  </si>
  <si>
    <t>210-30-7976</t>
  </si>
  <si>
    <t>585-86-8361</t>
  </si>
  <si>
    <t>807-14-7833</t>
  </si>
  <si>
    <t>775-72-1988</t>
  </si>
  <si>
    <t>288-38-3758</t>
  </si>
  <si>
    <t>652-43-6591</t>
  </si>
  <si>
    <t>785-96-0615</t>
  </si>
  <si>
    <t>406-46-7107</t>
  </si>
  <si>
    <t>250-17-5703</t>
  </si>
  <si>
    <t>156-95-3964</t>
  </si>
  <si>
    <t>842-40-8179</t>
  </si>
  <si>
    <t>525-09-8450</t>
  </si>
  <si>
    <t>410-67-1709</t>
  </si>
  <si>
    <t>587-73-4862</t>
  </si>
  <si>
    <t>787-87-2010</t>
  </si>
  <si>
    <t>593-14-4239</t>
  </si>
  <si>
    <t>801-88-0346</t>
  </si>
  <si>
    <t>388-76-2555</t>
  </si>
  <si>
    <t>711-31-1234</t>
  </si>
  <si>
    <t>886-54-6089</t>
  </si>
  <si>
    <t>707-32-7409</t>
  </si>
  <si>
    <t>759-98-4285</t>
  </si>
  <si>
    <t>201-63-8275</t>
  </si>
  <si>
    <t>471-06-8611</t>
  </si>
  <si>
    <t>200-16-5952</t>
  </si>
  <si>
    <t>120-54-2248</t>
  </si>
  <si>
    <t>102-77-2261</t>
  </si>
  <si>
    <t>875-31-8302</t>
  </si>
  <si>
    <t>102-06-2002</t>
  </si>
  <si>
    <t>457-94-0464</t>
  </si>
  <si>
    <t>629-42-4133</t>
  </si>
  <si>
    <t>534-53-3526</t>
  </si>
  <si>
    <t>307-04-2070</t>
  </si>
  <si>
    <t>468-99-7231</t>
  </si>
  <si>
    <t>516-77-6464</t>
  </si>
  <si>
    <t>404-91-5964</t>
  </si>
  <si>
    <t>886-77-9084</t>
  </si>
  <si>
    <t>790-38-4466</t>
  </si>
  <si>
    <t>704-10-4056</t>
  </si>
  <si>
    <t>497-37-6538</t>
  </si>
  <si>
    <t>651-96-5970</t>
  </si>
  <si>
    <t>400-80-4065</t>
  </si>
  <si>
    <t>744-16-7898</t>
  </si>
  <si>
    <t>263-12-5321</t>
  </si>
  <si>
    <t>702-72-0487</t>
  </si>
  <si>
    <t>605-83-1050</t>
  </si>
  <si>
    <t>443-60-9639</t>
  </si>
  <si>
    <t>864-24-7918</t>
  </si>
  <si>
    <t>359-94-5395</t>
  </si>
  <si>
    <t>401-09-4232</t>
  </si>
  <si>
    <t>751-15-6198</t>
  </si>
  <si>
    <t>324-41-6833</t>
  </si>
  <si>
    <t>474-33-8305</t>
  </si>
  <si>
    <t>759-29-9521</t>
  </si>
  <si>
    <t>831-81-6575</t>
  </si>
  <si>
    <t>220-68-6701</t>
  </si>
  <si>
    <t>618-34-8551</t>
  </si>
  <si>
    <t>257-60-7754</t>
  </si>
  <si>
    <t>559-61-5987</t>
  </si>
  <si>
    <t>189-55-2313</t>
  </si>
  <si>
    <t>565-91-4567</t>
  </si>
  <si>
    <t>380-60-5336</t>
  </si>
  <si>
    <t>815-04-6282</t>
  </si>
  <si>
    <t>674-56-6360</t>
  </si>
  <si>
    <t>778-34-2523</t>
  </si>
  <si>
    <t>499-27-7781</t>
  </si>
  <si>
    <t>477-59-2456</t>
  </si>
  <si>
    <t>832-51-6761</t>
  </si>
  <si>
    <t>869-11-3082</t>
  </si>
  <si>
    <t>190-59-3964</t>
  </si>
  <si>
    <t>366-43-6862</t>
  </si>
  <si>
    <t>186-43-8965</t>
  </si>
  <si>
    <t>784-21-9238</t>
  </si>
  <si>
    <t>276-75-6884</t>
  </si>
  <si>
    <t>109-86-4363</t>
  </si>
  <si>
    <t>569-76-2760</t>
  </si>
  <si>
    <t>222-42-0244</t>
  </si>
  <si>
    <t>760-53-9233</t>
  </si>
  <si>
    <t>538-22-0304</t>
  </si>
  <si>
    <t>416-17-9926</t>
  </si>
  <si>
    <t>237-44-6163</t>
  </si>
  <si>
    <t>636-17-0325</t>
  </si>
  <si>
    <t>343-75-9322</t>
  </si>
  <si>
    <t>528-14-9470</t>
  </si>
  <si>
    <t>427-45-9297</t>
  </si>
  <si>
    <t>807-34-3742</t>
  </si>
  <si>
    <t>288-62-1085</t>
  </si>
  <si>
    <t>670-71-7306</t>
  </si>
  <si>
    <t>660-29-7083</t>
  </si>
  <si>
    <t>271-77-8740</t>
  </si>
  <si>
    <t>497-36-0989</t>
  </si>
  <si>
    <t>291-59-1384</t>
  </si>
  <si>
    <t>860-73-6466</t>
  </si>
  <si>
    <t>549-23-9016</t>
  </si>
  <si>
    <t>896-34-0956</t>
  </si>
  <si>
    <t>804-38-3935</t>
  </si>
  <si>
    <t>585-90-0249</t>
  </si>
  <si>
    <t>862-29-5914</t>
  </si>
  <si>
    <t>845-94-6841</t>
  </si>
  <si>
    <t>125-45-2293</t>
  </si>
  <si>
    <t>843-73-4724</t>
  </si>
  <si>
    <t>409-33-9708</t>
  </si>
  <si>
    <t>658-66-3967</t>
  </si>
  <si>
    <t>866-70-2814</t>
  </si>
  <si>
    <t>160-22-2687</t>
  </si>
  <si>
    <t>895-03-6665</t>
  </si>
  <si>
    <t>770-42-8960</t>
  </si>
  <si>
    <t>748-45-2862</t>
  </si>
  <si>
    <t>234-36-2483</t>
  </si>
  <si>
    <t>316-66-3011</t>
  </si>
  <si>
    <t>848-95-6252</t>
  </si>
  <si>
    <t>840-76-5966</t>
  </si>
  <si>
    <t>152-03-4217</t>
  </si>
  <si>
    <t>533-66-5566</t>
  </si>
  <si>
    <t>124-31-1458</t>
  </si>
  <si>
    <t>176-78-1170</t>
  </si>
  <si>
    <t>361-59-0574</t>
  </si>
  <si>
    <t>101-81-4070</t>
  </si>
  <si>
    <t>631-34-1880</t>
  </si>
  <si>
    <t>852-82-2749</t>
  </si>
  <si>
    <t>873-14-6353</t>
  </si>
  <si>
    <t>584-66-4073</t>
  </si>
  <si>
    <t>544-55-9589</t>
  </si>
  <si>
    <t>166-19-2553</t>
  </si>
  <si>
    <t>737-88-5876</t>
  </si>
  <si>
    <t>154-87-7367</t>
  </si>
  <si>
    <t>885-56-0389</t>
  </si>
  <si>
    <t>608-05-3804</t>
  </si>
  <si>
    <t>448-61-3783</t>
  </si>
  <si>
    <t>761-49-0439</t>
  </si>
  <si>
    <t>490-95-0021</t>
  </si>
  <si>
    <t>115-38-7388</t>
  </si>
  <si>
    <t>311-13-6971</t>
  </si>
  <si>
    <t>291-55-6563</t>
  </si>
  <si>
    <t>548-48-3156</t>
  </si>
  <si>
    <t>460-93-5834</t>
  </si>
  <si>
    <t>325-89-4209</t>
  </si>
  <si>
    <t>884-80-6021</t>
  </si>
  <si>
    <t>137-74-8729</t>
  </si>
  <si>
    <t>880-46-5796</t>
  </si>
  <si>
    <t>389-70-2397</t>
  </si>
  <si>
    <t>114-35-5271</t>
  </si>
  <si>
    <t>607-76-6216</t>
  </si>
  <si>
    <t>715-20-1673</t>
  </si>
  <si>
    <t>811-35-1094</t>
  </si>
  <si>
    <t>699-88-1972</t>
  </si>
  <si>
    <t>781-84-8059</t>
  </si>
  <si>
    <t>409-49-6995</t>
  </si>
  <si>
    <t>725-54-0677</t>
  </si>
  <si>
    <t>146-09-5432</t>
  </si>
  <si>
    <t>377-79-7592</t>
  </si>
  <si>
    <t>509-10-0516</t>
  </si>
  <si>
    <t>595-94-9924</t>
  </si>
  <si>
    <t>865-41-9075</t>
  </si>
  <si>
    <t>545-07-8534</t>
  </si>
  <si>
    <t>118-62-1812</t>
  </si>
  <si>
    <t>450-42-3339</t>
  </si>
  <si>
    <t>851-98-3555</t>
  </si>
  <si>
    <t>186-71-5196</t>
  </si>
  <si>
    <t>624-01-8356</t>
  </si>
  <si>
    <t>313-66-9943</t>
  </si>
  <si>
    <t>151-27-8496</t>
  </si>
  <si>
    <t>453-33-6436</t>
  </si>
  <si>
    <t>522-57-8364</t>
  </si>
  <si>
    <t>459-45-2396</t>
  </si>
  <si>
    <t>717-96-4189</t>
  </si>
  <si>
    <t>722-13-2115</t>
  </si>
  <si>
    <t>749-81-8133</t>
  </si>
  <si>
    <t>777-67-2495</t>
  </si>
  <si>
    <t>636-98-3364</t>
  </si>
  <si>
    <t>246-55-6923</t>
  </si>
  <si>
    <t>181-82-6255</t>
  </si>
  <si>
    <t>838-02-1821</t>
  </si>
  <si>
    <t>887-42-0517</t>
  </si>
  <si>
    <t>457-12-0244</t>
  </si>
  <si>
    <t>226-34-0034</t>
  </si>
  <si>
    <t>321-49-7382</t>
  </si>
  <si>
    <t>397-25-8725</t>
  </si>
  <si>
    <t>431-66-2305</t>
  </si>
  <si>
    <t>825-94-5922</t>
  </si>
  <si>
    <t>641-62-7288</t>
  </si>
  <si>
    <t>756-93-1854</t>
  </si>
  <si>
    <t>243-55-8457</t>
  </si>
  <si>
    <t>458-10-8612</t>
  </si>
  <si>
    <t>501-61-1753</t>
  </si>
  <si>
    <t>235-06-8510</t>
  </si>
  <si>
    <t>433-08-7822</t>
  </si>
  <si>
    <t>361-85-2571</t>
  </si>
  <si>
    <t>131-70-8179</t>
  </si>
  <si>
    <t>500-02-2261</t>
  </si>
  <si>
    <t>720-72-2436</t>
  </si>
  <si>
    <t>702-83-5291</t>
  </si>
  <si>
    <t>809-69-9497</t>
  </si>
  <si>
    <t>449-16-6770</t>
  </si>
  <si>
    <t>333-23-2632</t>
  </si>
  <si>
    <t>489-82-1237</t>
  </si>
  <si>
    <t>859-97-6048</t>
  </si>
  <si>
    <t>676-10-2200</t>
  </si>
  <si>
    <t>373-88-1424</t>
  </si>
  <si>
    <t>365-16-4334</t>
  </si>
  <si>
    <t>503-21-4385</t>
  </si>
  <si>
    <t>305-89-2768</t>
  </si>
  <si>
    <t>574-80-1489</t>
  </si>
  <si>
    <t>784-08-0310</t>
  </si>
  <si>
    <t>200-40-6154</t>
  </si>
  <si>
    <t>846-10-0341</t>
  </si>
  <si>
    <t>577-34-7579</t>
  </si>
  <si>
    <t>430-02-3888</t>
  </si>
  <si>
    <t>867-47-1948</t>
  </si>
  <si>
    <t>384-59-6655</t>
  </si>
  <si>
    <t>256-58-3609</t>
  </si>
  <si>
    <t>324-92-3863</t>
  </si>
  <si>
    <t>593-08-5916</t>
  </si>
  <si>
    <t>364-34-2972</t>
  </si>
  <si>
    <t>794-42-3736</t>
  </si>
  <si>
    <t>172-42-8274</t>
  </si>
  <si>
    <t>558-60-5016</t>
  </si>
  <si>
    <t>195-06-0432</t>
  </si>
  <si>
    <t>605-03-2706</t>
  </si>
  <si>
    <t>214-30-2776</t>
  </si>
  <si>
    <t>746-04-1077</t>
  </si>
  <si>
    <t>448-34-8700</t>
  </si>
  <si>
    <t>452-04-8808</t>
  </si>
  <si>
    <t>531-56-4728</t>
  </si>
  <si>
    <t>744-82-9138</t>
  </si>
  <si>
    <t>883-69-1285</t>
  </si>
  <si>
    <t>221-25-5073</t>
  </si>
  <si>
    <t>518-71-6847</t>
  </si>
  <si>
    <t>156-20-0370</t>
  </si>
  <si>
    <t>151-33-7434</t>
  </si>
  <si>
    <t>728-47-9078</t>
  </si>
  <si>
    <t>809-46-1866</t>
  </si>
  <si>
    <t>139-32-4183</t>
  </si>
  <si>
    <t>148-41-7930</t>
  </si>
  <si>
    <t>189-40-5216</t>
  </si>
  <si>
    <t>374-38-5555</t>
  </si>
  <si>
    <t>764-44-8999</t>
  </si>
  <si>
    <t>552-44-5977</t>
  </si>
  <si>
    <t>267-62-7380</t>
  </si>
  <si>
    <t>430-53-4718</t>
  </si>
  <si>
    <t>886-18-2897</t>
  </si>
  <si>
    <t>602-16-6955</t>
  </si>
  <si>
    <t>745-74-0715</t>
  </si>
  <si>
    <t>690-01-6631</t>
  </si>
  <si>
    <t>652-49-6720</t>
  </si>
  <si>
    <t>233-67-5758</t>
  </si>
  <si>
    <t>303-96-2227</t>
  </si>
  <si>
    <t>727-02-1313</t>
  </si>
  <si>
    <t>347-56-2442</t>
  </si>
  <si>
    <t>849-09-3807</t>
  </si>
  <si>
    <t>6bd277ce-8d4c-43ee-bbbf-028e06b4467d</t>
  </si>
  <si>
    <t>ff6ac4e2-19d2-47fa-b9ac-80ea9e764931</t>
  </si>
  <si>
    <t>6ee6060d-7326-4f05-b917-251346768116</t>
  </si>
  <si>
    <t>c5aca575-6761-48ac-88d7-46b3d824bfdf</t>
  </si>
  <si>
    <t>99d0b775-5436-4b25-9221-08f200dcf944</t>
  </si>
  <si>
    <t>74a4fadb-2a8c-432c-bf55-392ed692cfba</t>
  </si>
  <si>
    <t>568397df-3132-44c2-9677-2018bb2eb795</t>
  </si>
  <si>
    <t>0f1d55f0-6f6c-45ad-96d5-debf7777a685</t>
  </si>
  <si>
    <t>39b983df-81bd-4f92-af25-93a527c49fd9</t>
  </si>
  <si>
    <t>53fd1983-31ac-4bf8-9958-b9683fc408c1</t>
  </si>
  <si>
    <t>078cdefa-3f9b-4a5a-ac72-a249857e54a3</t>
  </si>
  <si>
    <t>90924f94-0379-4e9b-95eb-e2c4250e489b</t>
  </si>
  <si>
    <t>37365681-313b-4d38-92e9-17dcde73920a</t>
  </si>
  <si>
    <t>08708e5d-e176-477c-9144-e15f859e1629</t>
  </si>
  <si>
    <t>29c9b0fc-be2d-4c0f-91f0-8479a6347d45</t>
  </si>
  <si>
    <t>c24d2b48-a075-4feb-83c4-1372e2d21163</t>
  </si>
  <si>
    <t>aa0ef26e-c7a5-4df1-9ab7-aa3f3a124fa6</t>
  </si>
  <si>
    <t>afeae0b7-a527-48c6-915c-a7f01c1da26c</t>
  </si>
  <si>
    <t>8332bda4-5a69-439b-ba4b-21a126470332</t>
  </si>
  <si>
    <t>8d5cfc61-c664-4bcb-916e-6fb1e0f75e57</t>
  </si>
  <si>
    <t>db32623a-4dbd-426e-99c8-dd3dcb30b54f</t>
  </si>
  <si>
    <t>eebf6be2-e070-4a68-b247-1f85a399c699</t>
  </si>
  <si>
    <t>d4dd7631-c02a-467c-a915-6002fca91fba</t>
  </si>
  <si>
    <t>d62a3381-7aeb-4e5f-9463-4af47dcac6cf</t>
  </si>
  <si>
    <t>955dea0d-f457-481a-b037-7f84d28c342f</t>
  </si>
  <si>
    <t>21a6607c-6fb2-4b81-8f99-1394194db4c9</t>
  </si>
  <si>
    <t>b1adf2c3-0d24-49f8-8d50-ef85fa40cecb</t>
  </si>
  <si>
    <t>330b5e52-17e6-437b-819a-6e33eaa0a346</t>
  </si>
  <si>
    <t>5274ab57-3b3a-4ad0-b193-1114da6f4e29</t>
  </si>
  <si>
    <t>83a769cd-eb09-42e8-a2cf-cfecf2e6fd67</t>
  </si>
  <si>
    <t>ffd331a9-a050-47f2-9997-aece6288ae8c</t>
  </si>
  <si>
    <t>7f52ac4a-a9ab-49b5-85d5-42f223b85360</t>
  </si>
  <si>
    <t>0b94d9f1-ec53-41c8-9fec-88ade3f241a7</t>
  </si>
  <si>
    <t>86e91b05-e5b3-453d-86e9-0a1b439b45de</t>
  </si>
  <si>
    <t>7f2c35e5-56db-4064-aba7-08a0f1c2576a</t>
  </si>
  <si>
    <t>997e633e-85ae-422f-b51d-6d077443ff61</t>
  </si>
  <si>
    <t>221b807c-4a85-4d30-85e2-b825aeb07685</t>
  </si>
  <si>
    <t>92b7f587-d665-4b59-8472-febffef9d744</t>
  </si>
  <si>
    <t>b12dcbba-42c4-47fd-be1a-33660c4bed43</t>
  </si>
  <si>
    <t>0046a435-1dde-45e9-ad46-da780d383d0a</t>
  </si>
  <si>
    <t>1b7b7788-2a72-40d3-bc12-dfb13255c581</t>
  </si>
  <si>
    <t>24ab7a77-dd95-4875-8ea5-e3b483d65a17</t>
  </si>
  <si>
    <t>1e8acd6a-1142-40c1-b5e5-25a53b711a54</t>
  </si>
  <si>
    <t>4bb42540-0720-4e6e-a7bc-6764101e7634</t>
  </si>
  <si>
    <t>43636c57-81ee-472e-ac9b-dd28ad036d3b</t>
  </si>
  <si>
    <t>04297921-a3d3-449a-882d-a4a1e13dbc14</t>
  </si>
  <si>
    <t>a2875d69-08e6-45f3-98e4-969c1bb36579</t>
  </si>
  <si>
    <t>ce411b29-bb7f-49a1-8481-9d738f183b47</t>
  </si>
  <si>
    <t>265ceda2-23e1-4e26-9d7b-bf11002b45d0</t>
  </si>
  <si>
    <t>3106ed35-ae10-41f2-80f7-194f066e6047</t>
  </si>
  <si>
    <t>6aecc930-23bf-4020-a781-80e986a629ba</t>
  </si>
  <si>
    <t>8f7b3e39-61ee-428a-83ee-a0ddf23a284f</t>
  </si>
  <si>
    <t>7b9df21f-b28e-4140-9abd-6aae1859c287</t>
  </si>
  <si>
    <t>2df09f4f-d4e4-4ad3-9db2-921ad336c46b</t>
  </si>
  <si>
    <t>1ec36323-70a2-4d5a-ad4e-9497b1ef179b</t>
  </si>
  <si>
    <t>c9a8806e-3fc3-44f9-b47d-dbb91ef83d34</t>
  </si>
  <si>
    <t>c0986d1f-15fe-483e-b442-9e5413e240e3</t>
  </si>
  <si>
    <t>7ed24fe7-18b5-4c1c-9f40-693d74777702</t>
  </si>
  <si>
    <t>2b9a823d-965b-4412-a805-bf655b04f6ef</t>
  </si>
  <si>
    <t>96d92471-1655-4db4-be3f-5f21565e7b26</t>
  </si>
  <si>
    <t>943457c7-d6af-407a-a008-7aebff54c28a</t>
  </si>
  <si>
    <t>c756ea79-eb61-446d-97a6-67b2ada762a5</t>
  </si>
  <si>
    <t>244387c9-bf23-4a44-828b-117270082e95</t>
  </si>
  <si>
    <t>6fbc44f8-c71e-47fb-bdf9-0c7ffcff4041</t>
  </si>
  <si>
    <t>d4c4b7f0-9c59-4450-809c-a920f33ad496</t>
  </si>
  <si>
    <t>9164bfec-32c3-4913-9959-e4c02e339836</t>
  </si>
  <si>
    <t>d1e6fc0b-ac7f-401f-9fa7-ff53555b6f3b</t>
  </si>
  <si>
    <t>3da0afdd-bb73-4bd6-9bdb-b200a966092e</t>
  </si>
  <si>
    <t>a9f6d183-42aa-44e9-b5ee-d3b4ec95aeb9</t>
  </si>
  <si>
    <t>fb3abe21-6cc6-41bf-a5f6-70913f9ca52b</t>
  </si>
  <si>
    <t>72d98896-458c-422b-812e-2ee692131d12</t>
  </si>
  <si>
    <t>710efb0c-07fe-4753-a11d-da2e08e66e2f</t>
  </si>
  <si>
    <t>30b8ba87-245d-40c6-81f7-8b2ae9e482a1</t>
  </si>
  <si>
    <t>ccd3b73f-5431-4db9-ac3c-122dc41a9e9d</t>
  </si>
  <si>
    <t>f83b935a-7cd7-4a7d-9da6-5851328e7206</t>
  </si>
  <si>
    <t>7b0d3d97-7593-4581-ba1a-6eadd9ff73bd</t>
  </si>
  <si>
    <t>c393bfda-b0f2-4f60-96ba-527cb395f6f1</t>
  </si>
  <si>
    <t>2d75b59f-d3cd-49fd-9c12-14658d34dbc9</t>
  </si>
  <si>
    <t>ee84c804-6b2b-4974-9bab-7b5ccddd43c9</t>
  </si>
  <si>
    <t>2566f7b4-0aef-49ec-90d4-f6536933843a</t>
  </si>
  <si>
    <t>8e0d5392-1628-454f-bce4-f46a2aa05c35</t>
  </si>
  <si>
    <t>e21787a0-9829-4e2b-9dcd-b24c9349d9c3</t>
  </si>
  <si>
    <t>03eb9da7-8965-49be-95e7-0b8f99818dd2</t>
  </si>
  <si>
    <t>8aef0c44-913c-47d0-aec8-90be37588ad0</t>
  </si>
  <si>
    <t>149b1197-544e-443c-9677-4013be1606e0</t>
  </si>
  <si>
    <t>9c81f461-1bbc-4097-ba08-0c3757b78e41</t>
  </si>
  <si>
    <t>fbbbdf1a-0ce6-49e2-a87a-c18ca11db27e</t>
  </si>
  <si>
    <t>9e417e49-495f-497b-935d-3849e76d739c</t>
  </si>
  <si>
    <t>4f5f1a15-2878-43be-872d-c54088dfaefe</t>
  </si>
  <si>
    <t>3a066d9f-7b6f-4aa2-ae3b-1bf33d341bbc</t>
  </si>
  <si>
    <t>32d25984-eef5-439e-b0ef-4fb226700a08</t>
  </si>
  <si>
    <t>621f653b-efb4-46c1-bd39-815da19ead07</t>
  </si>
  <si>
    <t>e2dfd684-5c40-4ebb-b728-8d5f95d4f7e3</t>
  </si>
  <si>
    <t>3dce0888-47e3-46a1-bc39-75d75ea31fb7</t>
  </si>
  <si>
    <t>c9c32aa9-65f5-42ea-a7ea-6e7123041e94</t>
  </si>
  <si>
    <t>8a28ba72-7c5c-4cfb-afee-9457ac6ff9ee</t>
  </si>
  <si>
    <t>2957fd62-d2d8-439e-86fb-5c26da0ac157</t>
  </si>
  <si>
    <t>0e328ab5-2dd3-46a6-9329-7d987942df22</t>
  </si>
  <si>
    <t>d1e41c3e-0362-4b7e-9a68-e8412c21cffb</t>
  </si>
  <si>
    <t>54232a73-42e5-4013-aeb5-dfe861623504</t>
  </si>
  <si>
    <t>3621f697-f7f2-460e-ac00-8cd97d5a9930</t>
  </si>
  <si>
    <t>5806d03c-5fc0-447f-869a-9fbdbc101dd4</t>
  </si>
  <si>
    <t>ddb99d63-eaad-476e-9d13-9ac206ff5ee4</t>
  </si>
  <si>
    <t>ac8e681d-8269-4189-80c9-9ad1902d0c44</t>
  </si>
  <si>
    <t>1776d493-a44b-49fe-ad87-4fe6130ae820</t>
  </si>
  <si>
    <t>cb42ba1b-2db5-4eaa-b878-02fe67d88363</t>
  </si>
  <si>
    <t>72181e76-b373-40e1-9e7c-d62559c3a335</t>
  </si>
  <si>
    <t>c0d28003-4300-4d31-9cb4-977bbae00f2b</t>
  </si>
  <si>
    <t>7e4b74e8-d48d-497d-9f2d-2d8d2db0a496</t>
  </si>
  <si>
    <t>634b762f-6d8d-4840-80a2-534bf599bace</t>
  </si>
  <si>
    <t>f4751a9d-dd1b-4762-a168-6558fbc0de6e</t>
  </si>
  <si>
    <t>d1a2300a-9ebd-4ace-9d84-0f80387db6cb</t>
  </si>
  <si>
    <t>08f84495-aa1c-4604-86f1-28ad64e981b7</t>
  </si>
  <si>
    <t>094b6a5f-a8f8-46bd-b891-ee693cda2bbb</t>
  </si>
  <si>
    <t>3ee7a640-6b66-451e-819b-a1421efac1fb</t>
  </si>
  <si>
    <t>b8152784-6b14-4a66-89e4-387dafbe3f3b</t>
  </si>
  <si>
    <t>6398fc7b-c215-44ef-b4e9-4ada9b079676</t>
  </si>
  <si>
    <t>c753da6b-17ac-4f52-8703-005686c44e6a</t>
  </si>
  <si>
    <t>4382037f-fbfb-48b9-9e56-41d13de6fe49</t>
  </si>
  <si>
    <t>617440e8-8908-41b4-afa4-e9bc0c440084</t>
  </si>
  <si>
    <t>63332b57-e7f1-429b-9eac-f288d8fea534</t>
  </si>
  <si>
    <t>16b9e8dc-a588-4240-ba76-91c3b4dd097e</t>
  </si>
  <si>
    <t>65fff4fe-65f4-4797-81d7-454316be0bbe</t>
  </si>
  <si>
    <t>d1ef1645-207d-410f-9664-8b87f96d2ecf</t>
  </si>
  <si>
    <t>d1a419bb-8657-4533-9d23-fd0487e176c9</t>
  </si>
  <si>
    <t>d166538d-328f-416e-bb09-1867728d63c8</t>
  </si>
  <si>
    <t>394500fb-7c16-4a3e-9fc0-a31b95177b65</t>
  </si>
  <si>
    <t>6f22e81b-c2c5-44d1-8f8d-a2fae2bb45c3</t>
  </si>
  <si>
    <t>2f779fba-2e79-43fa-8f85-49c7e8be0b4a</t>
  </si>
  <si>
    <t>f9f74805-5e68-4bf6-b0c8-b73d78f81715</t>
  </si>
  <si>
    <t>9a6f4be8-13e1-49c3-ae49-c610120ee4bb</t>
  </si>
  <si>
    <t>4c30cf97-c687-4050-8933-19cea29e9b91</t>
  </si>
  <si>
    <t>83d1fe14-747f-4b2c-9b3a-7818d3bce881</t>
  </si>
  <si>
    <t>1034056c-934a-4876-bde9-d65d0eea0e3f</t>
  </si>
  <si>
    <t>fba96f8e-afbf-44d7-bddc-b4da978b061d</t>
  </si>
  <si>
    <t>edcd0811-5cf1-4fb8-bcea-1cd8e0bfa440</t>
  </si>
  <si>
    <t>7e93fda7-a8d8-4fd3-b81a-877e8b9ba9b0</t>
  </si>
  <si>
    <t>1799b861-f623-4792-9a07-2d08b6b9f492</t>
  </si>
  <si>
    <t>199e55b7-27da-48a6-a6f2-c8faafce73d0</t>
  </si>
  <si>
    <t>c30864eb-8b8a-4251-82f6-7969e9a06d2e</t>
  </si>
  <si>
    <t>148a968f-80b4-49af-82d7-bd234e5589e9</t>
  </si>
  <si>
    <t>069fbe7d-7793-4a6b-9a1c-aba648a03262</t>
  </si>
  <si>
    <t>4e97dfc8-3b5c-4cc6-8c69-f77cd284aa05</t>
  </si>
  <si>
    <t>ba527fc1-6621-4395-ac06-74411e511971</t>
  </si>
  <si>
    <t>bc18cfa4-5c50-4a48-86bb-cafa397f5cc9</t>
  </si>
  <si>
    <t>a0f1d4b3-97ec-4442-ab7f-e93dd09fd9af</t>
  </si>
  <si>
    <t>5dbd2128-20ca-4e80-859b-5b019b3f771c</t>
  </si>
  <si>
    <t>7ff365af-45f5-4990-bf9c-68a1ac48dd9a</t>
  </si>
  <si>
    <t>39a1c3e6-9942-49bb-bc18-6469ae00b6e4</t>
  </si>
  <si>
    <t>a29e4096-faa4-4a4f-8f3d-b3a964493a38</t>
  </si>
  <si>
    <t>39922567-9ce1-4dee-9b50-45b89f7e1f90</t>
  </si>
  <si>
    <t>42f9c0af-b635-43e4-a8b4-909d25d43b6f</t>
  </si>
  <si>
    <t>e6e7e759-c483-4f64-8e08-8601d8df4b72</t>
  </si>
  <si>
    <t>9200543b-dc0f-4869-b79e-28e9f097cec0</t>
  </si>
  <si>
    <t>56ff0100-9a35-4805-97a9-e913491e05e2</t>
  </si>
  <si>
    <t>1a342b6e-67ce-4a12-83bf-c0c0a5391659</t>
  </si>
  <si>
    <t>0c4c581b-f74a-4562-8f31-29806a1a11a0</t>
  </si>
  <si>
    <t>fc300e3d-d35d-40bb-b5b6-0bb48823b9c4</t>
  </si>
  <si>
    <t>535bb79a-5034-4f61-a175-ab932faf3296</t>
  </si>
  <si>
    <t>fd002aa0-a2ba-443b-ba1a-006a5a5e4278</t>
  </si>
  <si>
    <t>2eb674d9-6f18-4617-9c2c-1bffa36f4e03</t>
  </si>
  <si>
    <t>89ed5e7b-a2a9-403d-874f-865e46bbf216</t>
  </si>
  <si>
    <t>e25c6bf1-dadd-4f8c-8983-5491da0ba105</t>
  </si>
  <si>
    <t>562bb459-c68e-4f0f-810d-c1de3334cb3c</t>
  </si>
  <si>
    <t>a7fd2179-5be9-4340-8b9f-b9298523e68a</t>
  </si>
  <si>
    <t>8698bbc6-0961-4b4b-8ae0-987c6862bd7b</t>
  </si>
  <si>
    <t>48448248-dea2-4724-b019-333f3622fde0</t>
  </si>
  <si>
    <t>553912cc-b4e9-417d-acef-d416ab8e1ff6</t>
  </si>
  <si>
    <t>4893716f-4cbf-47e0-a37b-4d514a698c8c</t>
  </si>
  <si>
    <t>7d931a96-d4cc-4e13-a64d-7efbced40e32</t>
  </si>
  <si>
    <t>ee3090b5-eb9d-466f-8974-8f35c04b2ef5</t>
  </si>
  <si>
    <t>bab29455-d4f4-45fd-b23e-c2ec9353863f</t>
  </si>
  <si>
    <t>2a0d2516-508b-4a06-9bcb-38c6324d1b8c</t>
  </si>
  <si>
    <t>174a5342-2a9b-479d-ab29-5858aff8de44</t>
  </si>
  <si>
    <t>884ccb42-df07-4c7b-8b84-3a60995b2f64</t>
  </si>
  <si>
    <t>632583f4-5989-4cc1-ae69-c37ce0cdbcaa</t>
  </si>
  <si>
    <t>950608bd-427a-4f8f-8189-68619199e012</t>
  </si>
  <si>
    <t>5e3b1974-eef7-4ba2-a470-73746eac4d0c</t>
  </si>
  <si>
    <t>3f5e9e4a-9f8b-409e-952e-b23ca86a22b0</t>
  </si>
  <si>
    <t>2033d341-2f26-4385-afc1-6e80efd441ac</t>
  </si>
  <si>
    <t>10ac6c2b-538f-47ce-89c9-2ea8925cb997</t>
  </si>
  <si>
    <t>fd65d086-4d94-4382-8da7-47c1ea62f05d</t>
  </si>
  <si>
    <t>eea00505-8c1a-4312-b608-b8fb7ec12622</t>
  </si>
  <si>
    <t>d67e6977-0ae2-426d-99e1-1961e155789c</t>
  </si>
  <si>
    <t>2ab5627a-a4f5-48d7-92f2-64e2da43c4e8</t>
  </si>
  <si>
    <t>eefc5259-d299-4adf-ab8d-5520a303f97c</t>
  </si>
  <si>
    <t>76c035bc-3169-4d44-bda7-3c244c020b0b</t>
  </si>
  <si>
    <t>db1838a4-727d-41a1-84e9-b51a504f4d3b</t>
  </si>
  <si>
    <t>140f00c7-d9b7-42de-8f2b-899f0d803f66</t>
  </si>
  <si>
    <t>964d8c16-50db-46bc-9048-692cd5d17d03</t>
  </si>
  <si>
    <t>310c9380-3efa-4aae-9879-f4ab8316460f</t>
  </si>
  <si>
    <t>e762669b-d28b-42ef-a57b-391f272a0f02</t>
  </si>
  <si>
    <t>d10fbeb7-a73c-417a-abfe-13c18415c46b</t>
  </si>
  <si>
    <t>1ab77b4d-3ca5-4212-b282-c1193615d691</t>
  </si>
  <si>
    <t>953fa62f-1e72-4327-a5c0-cf629eee7097</t>
  </si>
  <si>
    <t>070746be-5d5e-46e1-81f0-dfdf152e0ae8</t>
  </si>
  <si>
    <t>7ea1b798-bc7f-450c-94ba-45434d988ad1</t>
  </si>
  <si>
    <t>fb144056-0ca4-4704-befa-c820fb933146</t>
  </si>
  <si>
    <t>4029ee2f-e0e6-4dee-86a0-bca5bcb5bdc0</t>
  </si>
  <si>
    <t>2a570b67-91df-45c6-9a0c-3ded8099ef20</t>
  </si>
  <si>
    <t>e2f0a7ce-8ae5-4007-a4a8-83a394b811bd</t>
  </si>
  <si>
    <t>91e9f1b1-59b4-4190-9334-5202f26d3a1a</t>
  </si>
  <si>
    <t>bc8a9b71-fabd-4e4f-a151-1d8781462cd3</t>
  </si>
  <si>
    <t>82c58a5d-b791-4a6b-aede-417704907936</t>
  </si>
  <si>
    <t>89b0e948-0149-4cd6-991b-e85df4f6e69f</t>
  </si>
  <si>
    <t>fbc4f1c5-a76d-47ce-9417-b506dc55aa49</t>
  </si>
  <si>
    <t>802a1f57-ae53-4d7b-9e1a-1a661dbf6ffe</t>
  </si>
  <si>
    <t>42b27ef7-e549-42cb-99c6-61860dad266f</t>
  </si>
  <si>
    <t>97510ccb-3277-4744-a643-072e4bbe6168</t>
  </si>
  <si>
    <t>b57b91b6-758d-4493-a043-5d07b795d34f</t>
  </si>
  <si>
    <t>704f00e0-97f0-4236-af3b-08d0352b87a3</t>
  </si>
  <si>
    <t>f36195c3-a26d-4384-921b-a68576e45dcf</t>
  </si>
  <si>
    <t>b6c49db2-3b9f-4106-8448-b6e1a5f324b6</t>
  </si>
  <si>
    <t>5aa0ab53-8105-400f-ac0c-8dc81a0a2ce7</t>
  </si>
  <si>
    <t>db6c78b1-7087-4dac-8e59-d1014063a854</t>
  </si>
  <si>
    <t>5ad99359-eeca-4a17-8663-99e71dc1e8ca</t>
  </si>
  <si>
    <t>5cb886da-a5e7-4de1-81ec-fc0c22500a61</t>
  </si>
  <si>
    <t>5a9e33e2-40cc-41d3-85b7-a6e759f190ea</t>
  </si>
  <si>
    <t>ec025ce4-a459-40bf-bea8-d8d059310e58</t>
  </si>
  <si>
    <t>935637ad-74e4-494a-9415-c4afc629ad1b</t>
  </si>
  <si>
    <t>7e8bf067-25a0-4ff7-b700-9d72cfc1872c</t>
  </si>
  <si>
    <t>9a6b240a-8918-49f3-acd2-0bf237e171e9</t>
  </si>
  <si>
    <t>638e0362-33d5-4b37-92c5-5fa6900e29d7</t>
  </si>
  <si>
    <t>781e2613-f922-4a98-b27a-5c9b97abf72b</t>
  </si>
  <si>
    <t>d8eeea81-d3ff-4bb5-97a3-16b252452c2c</t>
  </si>
  <si>
    <t>4725ec76-3f83-4bd9-9579-44d318966ee8</t>
  </si>
  <si>
    <t>a864b1b1-abc0-4ace-b030-7c61780575b8</t>
  </si>
  <si>
    <t>d1b62b1a-cce1-4b16-83b8-2bab0cd12216</t>
  </si>
  <si>
    <t>b43436bb-857e-48e0-8419-5a84092b9112</t>
  </si>
  <si>
    <t>11dfc94a-4584-4c31-9f00-dc0bed6df8e1</t>
  </si>
  <si>
    <t>72452aea-9947-4d99-a660-1096d1885595</t>
  </si>
  <si>
    <t>23562c17-df56-4dcd-9e9a-46e4d9e11d9b</t>
  </si>
  <si>
    <t>f8e02147-e0be-4de4-86a1-f39a70dd824d</t>
  </si>
  <si>
    <t>481e05d8-d70d-4a65-96b7-f6b5d19c3b3b</t>
  </si>
  <si>
    <t>ae71a022-a7fd-4a3e-8c07-cc32cb2f4e2e</t>
  </si>
  <si>
    <t>6a6c1887-d19b-4898-9b97-7aca673e957c</t>
  </si>
  <si>
    <t>e9635953-c9c1-476d-9eec-8d4dd3285f52</t>
  </si>
  <si>
    <t>e2ef94cf-d127-4f72-a692-a32f737d5035</t>
  </si>
  <si>
    <t>cd305250-d379-468c-ac12-ae9c7e504845</t>
  </si>
  <si>
    <t>74736fb6-a90b-4407-97ff-73519977d0bb</t>
  </si>
  <si>
    <t>1f021508-7128-4140-bfb8-1f86beab7796</t>
  </si>
  <si>
    <t>5a43c9f2-47ce-4bab-a013-8c2b170d1bbc</t>
  </si>
  <si>
    <t>b4ed8085-776a-4a7d-b001-02ad56b35af4</t>
  </si>
  <si>
    <t>bfec1354-17e5-40ec-aa85-a080156a4584</t>
  </si>
  <si>
    <t>d35c4746-2973-4a37-b140-7f46075504b5</t>
  </si>
  <si>
    <t>725510ae-33bc-4331-a401-4f1eff084945</t>
  </si>
  <si>
    <t>ff8c499a-2278-4e51-a9af-4d4c7d9b688f</t>
  </si>
  <si>
    <t>0301bd41-ec85-4a21-8b03-5db7df0424e8</t>
  </si>
  <si>
    <t>035ff789-1502-4b05-a39d-44872900dd75</t>
  </si>
  <si>
    <t>50c3d808-d2ff-4752-bf35-3612530b4e36</t>
  </si>
  <si>
    <t>ab84e951-5e63-4607-ab9e-bdc6a2ada21d</t>
  </si>
  <si>
    <t>6981ec39-7124-476f-8fac-67eb20390c5b</t>
  </si>
  <si>
    <t>d22549b5-ac10-4f4d-90e2-d3349a9d9017</t>
  </si>
  <si>
    <t>9939d7d7-903d-4277-b7cd-78388cc6ad4e</t>
  </si>
  <si>
    <t>a8467c35-ed22-4d33-bb08-4ebf721336bc</t>
  </si>
  <si>
    <t>3f003b04-38cd-4771-ae55-5cff8f2124b9</t>
  </si>
  <si>
    <t>6abfbb79-c04e-42dd-9212-64abf079bb64</t>
  </si>
  <si>
    <t>3a0e452d-4fc7-458e-9d97-3788e90d9304</t>
  </si>
  <si>
    <t>92cfc528-925c-4ba4-91da-1cd1fcc7aed4</t>
  </si>
  <si>
    <t>80ff9402-f2bd-4690-9f94-15864669e28f</t>
  </si>
  <si>
    <t>4d65e0c7-2b60-4af9-a960-17a37f4d51ff</t>
  </si>
  <si>
    <t>836eeb69-8248-489e-859b-2c3ae085d83f</t>
  </si>
  <si>
    <t>1ebb1e13-3385-4d9a-bc7d-aa086a023e79</t>
  </si>
  <si>
    <t>9bd33bde-d5ee-4a09-935f-d916d804a9b2</t>
  </si>
  <si>
    <t>79ca9de4-6ce8-4db3-9a21-fbb57d4e6652</t>
  </si>
  <si>
    <t>011e7239-c034-4519-a16d-a638ef730c40</t>
  </si>
  <si>
    <t>8466f614-7e8b-4e4e-aca2-7bed97136daf</t>
  </si>
  <si>
    <t>43648ccf-f059-4075-bd96-a94e445fcadf</t>
  </si>
  <si>
    <t>5860716a-b211-498d-a204-fb9719ff6a84</t>
  </si>
  <si>
    <t>6f19ff38-bd03-4700-9b78-ca4966aa8cb3</t>
  </si>
  <si>
    <t>7f1cf5b1-8c20-41f8-9ff1-af068318ebbf</t>
  </si>
  <si>
    <t>43f68779-e4f2-444a-be92-bd21c5afd12c</t>
  </si>
  <si>
    <t>ca606f03-e732-497d-bca4-86a48bb65c80</t>
  </si>
  <si>
    <t>8abf3c9e-ae82-49e8-96aa-2a687ff05ac9</t>
  </si>
  <si>
    <t>89a376ce-0f8e-4fd3-8ea8-057798c8cf52</t>
  </si>
  <si>
    <t>97df9ed1-0d0f-4edb-9dcd-b5dddf75fde7</t>
  </si>
  <si>
    <t>ca941386-72b4-4312-826a-83032b170e30</t>
  </si>
  <si>
    <t>15ccc1f1-a2c9-4940-93e6-7d83ca195003</t>
  </si>
  <si>
    <t>2f7bfe7e-2f0e-496c-ba05-706a68718c46</t>
  </si>
  <si>
    <t>d7cbb87d-af7f-4eaf-b3cd-0047a3b8d378</t>
  </si>
  <si>
    <t>f709675b-1b25-4d57-847a-214341bf1d6a</t>
  </si>
  <si>
    <t>a090b3a1-6fa3-4040-9ac7-c6026a7e3e14</t>
  </si>
  <si>
    <t>e20e4980-492f-462b-b799-cacec0b588a1</t>
  </si>
  <si>
    <t>40c19272-a585-4645-b2d2-a6d8a52301b0</t>
  </si>
  <si>
    <t>1dcb3ecb-f25d-41ea-90a2-44cae41bef67</t>
  </si>
  <si>
    <t>50e2ab6e-0c2d-413e-92ea-10ec9e5c4ce8</t>
  </si>
  <si>
    <t>74201a35-2555-4f59-881f-60c65cccb464</t>
  </si>
  <si>
    <t>09bff44b-ebcd-4511-8cfe-8f16a4da1342</t>
  </si>
  <si>
    <t>95dcccc6-c45b-48b3-ac43-0a5c2e6f45f7</t>
  </si>
  <si>
    <t>b82641e9-47aa-4c5d-89a2-25cf549b3e7f</t>
  </si>
  <si>
    <t>071b5a70-28c2-42b9-9f80-aa01abcd307c</t>
  </si>
  <si>
    <t>5ea6f0a2-4acc-40bf-992a-40e5865a3140</t>
  </si>
  <si>
    <t>b76b564b-4c40-45ca-bcef-8c21a4788826</t>
  </si>
  <si>
    <t>ce02663c-2eed-427f-a230-b7523fb2e7f4</t>
  </si>
  <si>
    <t>3832511b-fd62-4f1a-9bb4-1b9c6d9cb093</t>
  </si>
  <si>
    <t>3294a82e-d28d-4502-9364-dfd35096d6ff</t>
  </si>
  <si>
    <t>a0994817-5360-40bd-bf78-06bdc0dd0d46</t>
  </si>
  <si>
    <t>6b68396a-abe7-4a06-a202-472fcfeac977</t>
  </si>
  <si>
    <t>0a4bc614-3884-49cb-b361-24dde9b0131d</t>
  </si>
  <si>
    <t>a58eb67d-42b7-4f25-a035-a20cb01684b3</t>
  </si>
  <si>
    <t>330bf193-9866-4a8b-8204-3ac591193b93</t>
  </si>
  <si>
    <t>98241e2b-d053-4adf-acec-ddd768889d48</t>
  </si>
  <si>
    <t>9087bbe2-bea9-47b1-a74e-d2ac7c8907f8</t>
  </si>
  <si>
    <t>0c633330-d891-4daa-bebe-f8b100597a48</t>
  </si>
  <si>
    <t>d6ff0f71-5d96-4034-9acc-6a6866b783e7</t>
  </si>
  <si>
    <t>590f6e67-d48d-4d48-a046-e9e763f3c84a</t>
  </si>
  <si>
    <t>676aa68e-0969-43a5-a357-91454db3f571</t>
  </si>
  <si>
    <t>c90e257a-165d-413b-8d03-35a09506d868</t>
  </si>
  <si>
    <t>320b39d5-8e52-405f-9119-ba0fecacd563</t>
  </si>
  <si>
    <t>ed1ec63b-b243-47be-8b7d-6b3f72e3b985</t>
  </si>
  <si>
    <t>c61c5011-acef-45fc-aea9-7a912033eff0</t>
  </si>
  <si>
    <t>1db32127-36e5-405c-8e2c-c0f49e3d3aea</t>
  </si>
  <si>
    <t>56775dbc-3c5b-4f5c-ae6d-aae561880e5c</t>
  </si>
  <si>
    <t>ced282e0-d4d9-488b-a54f-81bce34e83f2</t>
  </si>
  <si>
    <t>65706d5b-a63e-4b53-a4e7-c131983d78ac</t>
  </si>
  <si>
    <t>d81d1501-6290-4153-9dcb-09cc111f5cf1</t>
  </si>
  <si>
    <t>c2ff4268-4a67-47c2-9137-a877b2549c00</t>
  </si>
  <si>
    <t>4508d33d-7711-45a0-8f77-b07a232b996e</t>
  </si>
  <si>
    <t>51cf90c2-13ab-434a-b251-e1aaca0732ff</t>
  </si>
  <si>
    <t>e823d697-e04a-447a-8020-157024c06250</t>
  </si>
  <si>
    <t>b2115b86-194a-459d-b79d-775d4f052999</t>
  </si>
  <si>
    <t>47a95e9a-b232-4d3c-918b-919ec0750fef</t>
  </si>
  <si>
    <t>d6b7507f-dd94-4b42-b49a-6c865d2bbd76</t>
  </si>
  <si>
    <t>463907d8-f63d-4f17-8d55-7d5539ff91e9</t>
  </si>
  <si>
    <t>3599d07b-d513-48dc-ab2d-be7b43de5f80</t>
  </si>
  <si>
    <t>7d73a079-9a14-49a3-be7d-9cddec0d3a96</t>
  </si>
  <si>
    <t>b843f3dd-4631-4444-bd4d-ae4c1a9d9a0c</t>
  </si>
  <si>
    <t>88fcd945-52c5-4ed2-848c-1aceeb78f140</t>
  </si>
  <si>
    <t>d6a32817-8ce0-4fe9-9be3-118c2c35a56f</t>
  </si>
  <si>
    <t>5a320922-dac1-43ce-846a-d299b2193dea</t>
  </si>
  <si>
    <t>429004fc-db05-44c2-b497-77996eb6d449</t>
  </si>
  <si>
    <t>d6ddef1b-637d-4fcf-963f-dc4295702e36</t>
  </si>
  <si>
    <t>02aafe48-1140-4ecd-ba88-038f215f0c10</t>
  </si>
  <si>
    <t>503c2ec7-34b0-4ebe-b3ec-105a8db07c0a</t>
  </si>
  <si>
    <t>66834b77-3581-4bf0-b3db-ece53a094417</t>
  </si>
  <si>
    <t>3e5f6353-5697-4cba-9c01-2ffb39ce6769</t>
  </si>
  <si>
    <t>0e5d667b-10f9-46dc-b1da-894f865ddcf3</t>
  </si>
  <si>
    <t>68962195-4040-4f1f-956b-911857641d72</t>
  </si>
  <si>
    <t>74126d2e-ea62-4699-a58b-17289ddd3a28</t>
  </si>
  <si>
    <t>20c41229-bc11-44ce-99a4-892439429a52</t>
  </si>
  <si>
    <t>58953b47-4664-4ec6-a51d-cdb3f6c0b426</t>
  </si>
  <si>
    <t>ee479aa6-719f-4979-a0c6-86a184430d54</t>
  </si>
  <si>
    <t>67a4ac5d-c805-4951-9610-31247505afe3</t>
  </si>
  <si>
    <t>d654d360-07f6-43ac-9870-386cfd456810</t>
  </si>
  <si>
    <t>20f90bff-0e85-45d5-b14e-1678bf141ed7</t>
  </si>
  <si>
    <t>285cf5a7-8fee-4b4e-b103-fe851b0aa974</t>
  </si>
  <si>
    <t>77d7b394-cae4-4433-a0d3-2e69e2ddc122</t>
  </si>
  <si>
    <t>2a70ec34-542d-40d2-a024-b369532e8fd8</t>
  </si>
  <si>
    <t>0c9d0ed0-8d79-49e0-b47f-ec669b9a33cc</t>
  </si>
  <si>
    <t>69f05380-57d6-4150-ba6c-de873e6f2d8c</t>
  </si>
  <si>
    <t>d498d0a2-0938-4764-addb-e9198e0c4acf</t>
  </si>
  <si>
    <t>8e91f4e0-6093-4eb2-8294-faada1c810c2</t>
  </si>
  <si>
    <t>684ccd0b-94cb-48bb-930b-c228050eaaa5</t>
  </si>
  <si>
    <t>30431304-aff6-4252-a256-a9c812407e0b</t>
  </si>
  <si>
    <t>43d49e9c-9a54-4719-b100-75345faf0406</t>
  </si>
  <si>
    <t>f26d3a32-7e4e-467d-9539-a269f30cace0</t>
  </si>
  <si>
    <t>b0f11161-22f4-4250-99ce-f116c9dbab10</t>
  </si>
  <si>
    <t>295b69d7-bff3-4f38-867e-048013cf3d04</t>
  </si>
  <si>
    <t>75e7146e-60c9-4d09-a894-d872e28214cc</t>
  </si>
  <si>
    <t>9771eee5-2e29-4d67-ab26-68afd1bd4d95</t>
  </si>
  <si>
    <t>cdc57321-7a22-4978-a369-d83afad150e2</t>
  </si>
  <si>
    <t>32cc258d-3480-42e1-82c4-2a6dca17d3b1</t>
  </si>
  <si>
    <t>32fe4388-6f78-4843-8c13-34ce090ea974</t>
  </si>
  <si>
    <t>863abf11-e4cd-4666-bb2d-b2014b19b202</t>
  </si>
  <si>
    <t>300f524a-8c24-4999-a5aa-ff0982c78a36</t>
  </si>
  <si>
    <t>b3b46196-6d9c-47c0-8d27-60dd4816b5c3</t>
  </si>
  <si>
    <t>755df68c-eb14-4ac7-86cf-4e57bdeaf427</t>
  </si>
  <si>
    <t>13d6499d-0446-4ebc-99ff-5d217a5746f8</t>
  </si>
  <si>
    <t>af433e5c-1e09-436d-a53f-4a8df44be6fc</t>
  </si>
  <si>
    <t>f442b951-dffc-4951-a467-c664cfdecc25</t>
  </si>
  <si>
    <t>0039d372-7a1a-4ef9-a3d5-2ee7371aca3e</t>
  </si>
  <si>
    <t>39754b0a-2d40-4487-8c6b-b45fd72dcc22</t>
  </si>
  <si>
    <t>2ea7da3b-f9df-4649-956e-d06ffeedab5e</t>
  </si>
  <si>
    <t>559cd06d-30b7-44a5-a91b-d4373db5ffee</t>
  </si>
  <si>
    <t>d927b3d1-5a5d-4ad8-81fa-8962ce82a0c4</t>
  </si>
  <si>
    <t>73651788-b44c-43e5-be6d-abc6812f56fb</t>
  </si>
  <si>
    <t>8e2b555f-9c89-48ea-918f-e5d8358c0daa</t>
  </si>
  <si>
    <t>212e6d3b-a366-46c4-8303-c3ca70c24e1f</t>
  </si>
  <si>
    <t>f174405d-bb41-46ee-bc54-9a12038594c9</t>
  </si>
  <si>
    <t>78c317c3-9eae-4f30-8c0f-57a4fdb0e5b8</t>
  </si>
  <si>
    <t>ebd610a1-bf16-4cb5-9b3f-0c9f787c832c</t>
  </si>
  <si>
    <t>29356761-9cbf-45c9-8bbc-d92a6fffc2eb</t>
  </si>
  <si>
    <t>a720db36-faef-46bd-9de7-bd47b573281f</t>
  </si>
  <si>
    <t>0c65af7f-1028-4e5e-961b-6a4023a882b7</t>
  </si>
  <si>
    <t>70547746-bdf9-4a30-acf9-9ef3706e7bad</t>
  </si>
  <si>
    <t>d72f3ee1-6556-494f-b069-27028ddfadc1</t>
  </si>
  <si>
    <t>3067159c-e36c-404c-bc0b-3dcdc7ad5788</t>
  </si>
  <si>
    <t>7ff0b680-40a3-4068-809b-7186bee54d13</t>
  </si>
  <si>
    <t>422214bd-e767-492f-83f0-58499d85bf5a</t>
  </si>
  <si>
    <t>cc758480-b7d5-4803-aa8d-3648d959a6aa</t>
  </si>
  <si>
    <t>e5d9cb74-8904-4ce4-b34a-3a40ada5204b</t>
  </si>
  <si>
    <t>5ccd1cb2-da63-4cd6-b21d-d73c122c429a</t>
  </si>
  <si>
    <t>ff5f094a-cc2b-4875-8916-85436b2952d0</t>
  </si>
  <si>
    <t>20e1e392-246e-4081-be16-e9730bcdc8e7</t>
  </si>
  <si>
    <t>422e2718-ce57-4c9e-8ff5-97b19b6748f3</t>
  </si>
  <si>
    <t>2062403a-965e-4a45-b1f6-faabb40212f5</t>
  </si>
  <si>
    <t>c0c3e99d-3a78-4ec7-a2cd-cf30f0ff8987</t>
  </si>
  <si>
    <t>2181e632-deef-48a9-8201-61acc68aa21a</t>
  </si>
  <si>
    <t>7d4723c7-7804-4bf6-a852-f2a095435cc0</t>
  </si>
  <si>
    <t>325c0c06-d4e0-455a-9f57-e542b91703e3</t>
  </si>
  <si>
    <t>069ca8ac-14ea-4088-a14e-880dcc9c5c3a</t>
  </si>
  <si>
    <t>949a3f45-bb56-4b72-9dfb-2d97cb73688d</t>
  </si>
  <si>
    <t>e806a490-8557-47ce-a3ed-ec0968a79691</t>
  </si>
  <si>
    <t>e818ebcf-7f52-4983-b84e-64adbd48bf8b</t>
  </si>
  <si>
    <t>a276da6a-3798-4484-a85c-2bbf5fef607f</t>
  </si>
  <si>
    <t>b46b3aec-8b42-495e-9090-953800028c8e</t>
  </si>
  <si>
    <t>4d683ed8-e32f-47a4-a953-c803aa8b31f1</t>
  </si>
  <si>
    <t>8730736a-9288-4004-814a-584e5da94fff</t>
  </si>
  <si>
    <t>4d840409-e74f-4498-90e8-202e7ce68067</t>
  </si>
  <si>
    <t>dd001f62-ff91-4361-92ee-f3e0c753a579</t>
  </si>
  <si>
    <t>f693446d-b38f-4965-afc4-095b523d29f7</t>
  </si>
  <si>
    <t>a565525b-9b3b-4d48-a3c4-1aca6f4f7067</t>
  </si>
  <si>
    <t>7ebbbb6f-1f97-4ddd-addf-a58450d243fa</t>
  </si>
  <si>
    <t>19d6f4f2-e304-4629-84c0-c918d1379778</t>
  </si>
  <si>
    <t>a6abb3ea-cf3d-4a82-80bb-b33d3d8484ef</t>
  </si>
  <si>
    <t>025e43db-4d1f-4f4b-940a-96567f3fa39c</t>
  </si>
  <si>
    <t>4d2e8b35-427e-4db0-86d3-ad31a638d48f</t>
  </si>
  <si>
    <t>00f0ba4f-37ce-44e4-9b4c-dd4f877be363</t>
  </si>
  <si>
    <t>feb40c34-9107-47b1-9ff3-0e3ff06b63e0</t>
  </si>
  <si>
    <t>3bc510ca-8c1a-4aa4-ba58-2fc9b40a67dc</t>
  </si>
  <si>
    <t>79f032d3-1ebd-4ff6-85c3-b549062dbdce</t>
  </si>
  <si>
    <t>a97e5795-075a-40c8-8fd9-acbd49502a90</t>
  </si>
  <si>
    <t>07ad6343-7fc3-4d8b-9e6e-c6b1fa9a1232</t>
  </si>
  <si>
    <t>6d2f2bb6-fa5a-4b49-b4bc-ca3c5ded5bd5</t>
  </si>
  <si>
    <t>9f683aad-4c2a-4531-9555-fa27bfc57c0b</t>
  </si>
  <si>
    <t>2f06f794-e3dc-4fff-917a-e85847379a53</t>
  </si>
  <si>
    <t>56880db9-2f39-492f-befd-2d13c2a9bae2</t>
  </si>
  <si>
    <t>fa45678b-d59e-4ed3-aeac-c36a1b04fa51</t>
  </si>
  <si>
    <t>b2b3160e-d611-4edf-b8b6-314132877500</t>
  </si>
  <si>
    <t>d754a18d-94d7-4837-9cf9-71d3419bef69</t>
  </si>
  <si>
    <t>9d8befd1-0669-4eff-b945-3d817751fbb5</t>
  </si>
  <si>
    <t>97678def-b51a-4a79-baf4-f5f803f6777e</t>
  </si>
  <si>
    <t>b8037341-f27a-44b2-8a51-ec6d870f153f</t>
  </si>
  <si>
    <t>021c8975-5e76-49ae-b8f7-144b65db7910</t>
  </si>
  <si>
    <t>9589cc51-bb2a-4983-a344-d8a4315c05e8</t>
  </si>
  <si>
    <t>4789cc78-5cad-44d3-8745-4dd74458185b</t>
  </si>
  <si>
    <t>fc298021-1627-468d-bbfb-c4a272ba202f</t>
  </si>
  <si>
    <t>b51dddbc-6394-4fe6-a541-7cb9a6037e2b</t>
  </si>
  <si>
    <t>427701c8-e0f0-4103-a4e9-fbcaaa15291f</t>
  </si>
  <si>
    <t>473aa2ed-5795-4f59-ab56-5ddea8114994</t>
  </si>
  <si>
    <t>579044dd-669e-4efb-bf5a-2e1e2102ad74</t>
  </si>
  <si>
    <t>62378f20-1528-44cb-9a9d-642c58a44a52</t>
  </si>
  <si>
    <t>25af8922-7cc2-43a3-9ab4-845a28ed9d8d</t>
  </si>
  <si>
    <t>1e5e56c6-707b-4643-a2fd-6bcc6ae0471d</t>
  </si>
  <si>
    <t>c326d45a-0b5a-4087-a62b-0850a2657d4d</t>
  </si>
  <si>
    <t>79329997-6a1d-4f49-bf8d-470bf960076d</t>
  </si>
  <si>
    <t>c9068ded-94e8-4b19-a01f-7d0ad7c36c4e</t>
  </si>
  <si>
    <t>3400931b-82f7-4b8c-9be8-a2471dbbb18e</t>
  </si>
  <si>
    <t>b1993bf2-d073-475d-a2b4-72078f750423</t>
  </si>
  <si>
    <t>c2ad46e2-a9bb-436a-88c9-a46f897ae515</t>
  </si>
  <si>
    <t>337341b1-d3dd-46ad-98da-8aa982c725ce</t>
  </si>
  <si>
    <t>0846e354-4602-4ddb-8b8f-42ca9b5b6f5c</t>
  </si>
  <si>
    <t>88989634-08c7-4faa-927f-577ae259c7c6</t>
  </si>
  <si>
    <t>3fa45288-0fb6-4efc-abca-c0cd05f005d1</t>
  </si>
  <si>
    <t>07a2082c-707e-4c78-9078-9a1f62761fe4</t>
  </si>
  <si>
    <t>7a2682bd-b0b1-4426-9c5c-1e88fa4e04b8</t>
  </si>
  <si>
    <t>b0798f37-b74f-4b7e-a75a-2822a3d5b4cd</t>
  </si>
  <si>
    <t>bd46973a-2c22-4bc6-b315-ef455bc2c41d</t>
  </si>
  <si>
    <t>12750115-ef6b-4467-92f6-568f9e5d9c8c</t>
  </si>
  <si>
    <t>8b4a73ad-abbf-42e1-a04b-7a823e5bbac9</t>
  </si>
  <si>
    <t>5a3e3952-834c-46ac-95dc-ef7a19065445</t>
  </si>
  <si>
    <t>4d6caa19-d9bd-4884-97b9-639237aed6be</t>
  </si>
  <si>
    <t>28c5e8b9-6f1e-43be-8555-b35c69a3e138</t>
  </si>
  <si>
    <t>80641930-99e1-4b5a-8983-bbc1faf89492</t>
  </si>
  <si>
    <t>6bfb4f60-17af-497a-9e7e-3b2f0d840162</t>
  </si>
  <si>
    <t>3c2664d5-83b8-4123-95e5-82f6d2b9e2ff</t>
  </si>
  <si>
    <t>11ecf1ee-e040-4c15-ac05-5343a97cc0b0</t>
  </si>
  <si>
    <t>295ecd51-f6cb-4e76-80e7-bd62b06ae291</t>
  </si>
  <si>
    <t>81dd1f22-3981-4399-a46b-7c598e9cbbee</t>
  </si>
  <si>
    <t>c7f1e3a7-0823-48af-8f6f-ac131d4677b3</t>
  </si>
  <si>
    <t>8243601c-f849-4793-a801-7baaec52e584</t>
  </si>
  <si>
    <t>f4de68e8-4e64-4249-84db-54e440782bd1</t>
  </si>
  <si>
    <t>5149a4be-c9af-4d0b-b7c0-42089be6b654</t>
  </si>
  <si>
    <t>ce458cb2-e627-4f5e-9a8c-f77c3b1c4ce5</t>
  </si>
  <si>
    <t>ee86affe-079f-43fc-a90c-ceec5dc475ff</t>
  </si>
  <si>
    <t>e917c64e-d809-47cd-8424-844a10eef250</t>
  </si>
  <si>
    <t>d1f7ff30-8a11-43e3-b999-a0342afb6958</t>
  </si>
  <si>
    <t>ae11318e-bc33-446d-bdf2-2d0fc14c28c3</t>
  </si>
  <si>
    <t>4efd9fc4-1927-4109-bbca-4c80028967cc</t>
  </si>
  <si>
    <t>0b2966f8-49be-42aa-883b-bb7783bc7f43</t>
  </si>
  <si>
    <t>7a81e7d5-a654-4bae-814e-823696f91d53</t>
  </si>
  <si>
    <t>734e8547-98da-400a-85bd-df73a0accf2b</t>
  </si>
  <si>
    <t>9fc0c656-6e29-4f34-a1df-3e5a42e74b8e</t>
  </si>
  <si>
    <t>7ac8deaa-0248-4a9c-b8d8-9b4c0fa07340</t>
  </si>
  <si>
    <t>38dda824-fa8d-4266-bad7-a0196916ee39</t>
  </si>
  <si>
    <t>e8f26036-f215-4f56-be01-3776c296be04</t>
  </si>
  <si>
    <t>cdf9f02f-d9d6-4096-954c-3689c017d732</t>
  </si>
  <si>
    <t>fc2f10ee-9dd3-43bf-85d5-9a2924df14ad</t>
  </si>
  <si>
    <t>41b26734-b33e-439a-953f-aca90bcb0f00</t>
  </si>
  <si>
    <t>e6eacf84-5ba3-4353-ba2f-e0db108e1b7c</t>
  </si>
  <si>
    <t>2ba8cdf7-942a-4edf-89fe-b8943027071b</t>
  </si>
  <si>
    <t>732184b1-c195-41e0-b29b-a76b03ff498f</t>
  </si>
  <si>
    <t>3c62d258-6fe2-46dd-9cf8-08f4bd7205f5</t>
  </si>
  <si>
    <t>d9374eb9-e088-4533-8d2f-068679fc590a</t>
  </si>
  <si>
    <t>ef0118f5-3823-4c30-885c-cf91e71dcaec</t>
  </si>
  <si>
    <t>60de2bc1-80dc-49b1-9299-5767c04b3855</t>
  </si>
  <si>
    <t>cf37c9ab-3bcf-42e7-9262-ce70be2cada0</t>
  </si>
  <si>
    <t>086dca40-7b2d-4def-9192-5871357ee875</t>
  </si>
  <si>
    <t>3db38a8b-de08-4e72-974f-664a6f8b7a17</t>
  </si>
  <si>
    <t>1315a7c6-9570-4e49-9cd4-42a091024f68</t>
  </si>
  <si>
    <t>44145885-bd62-461c-acdf-c9b1bd7a790a</t>
  </si>
  <si>
    <t>09437e72-4b61-47cf-8d02-7e9c60f6d126</t>
  </si>
  <si>
    <t>a0d69c29-a951-4c39-bda0-0d96887fd4ae</t>
  </si>
  <si>
    <t>5e6e3f8a-3e3e-436d-9edc-3be8b49fc325</t>
  </si>
  <si>
    <t>c16d3774-bb83-4910-8901-e68792a011b9</t>
  </si>
  <si>
    <t>49296065-a31f-4e06-9229-4440153f8e88</t>
  </si>
  <si>
    <t>2bbd53af-4576-41a1-b388-589760af39d6</t>
  </si>
  <si>
    <t>6787e01d-2647-4cd2-8413-b76ed5a93064</t>
  </si>
  <si>
    <t>c5d5e873-9997-48c7-8668-681ccafe5f23</t>
  </si>
  <si>
    <t>6e13a01a-9feb-4a37-a893-4a1fdca534ac</t>
  </si>
  <si>
    <t>6399bbb4-504e-45d6-a200-ddb53469ef59</t>
  </si>
  <si>
    <t>9a886c33-b6d0-4710-9d50-6f8486d07c7d</t>
  </si>
  <si>
    <t>4df2c9d1-cb2b-46d3-92db-0f132ddbfa5a</t>
  </si>
  <si>
    <t>7a20b89c-96d8-4773-b8f7-98b18fb32e1c</t>
  </si>
  <si>
    <t>57e2d7d9-7e47-4b25-9dc7-9bc0bdeb7540</t>
  </si>
  <si>
    <t>a72be0ee-625e-4eba-8dd5-ff83afb89011</t>
  </si>
  <si>
    <t>76c23cfa-0ba3-431e-aba6-4630d741f950</t>
  </si>
  <si>
    <t>d0ae7a23-a09c-4109-874e-905b0043f053</t>
  </si>
  <si>
    <t>a6d8e52a-aa6d-44bb-9286-21fa35a81499</t>
  </si>
  <si>
    <t>6b524486-3fb5-44f9-a3a0-3dd1ad66ae4d</t>
  </si>
  <si>
    <t>c88791d2-6b52-4cc4-810d-3b5970f4e06d</t>
  </si>
  <si>
    <t>b59d1a59-19ae-4786-900f-6d8c2a474013</t>
  </si>
  <si>
    <t>212310d9-8fed-43b2-a442-930af27e953b</t>
  </si>
  <si>
    <t>080863f9-9154-47ee-9cd5-71c702e04b4c</t>
  </si>
  <si>
    <t>e153209b-d026-4b3b-ac87-0a8ef4279045</t>
  </si>
  <si>
    <t>7cb43313-6db4-4736-a833-3433cf892590</t>
  </si>
  <si>
    <t>faf3662e-bb41-42ec-9193-f17103b94bd8</t>
  </si>
  <si>
    <t>c873b760-29cf-4079-b445-5144ec12452c</t>
  </si>
  <si>
    <t>ac6e308b-9d3e-4fe6-bf7e-db7b722c971a</t>
  </si>
  <si>
    <t>9baa17dd-9988-4be2-b8f9-2d696feee2c1</t>
  </si>
  <si>
    <t>97fa198e-b644-469b-86ff-0d13923a09b1</t>
  </si>
  <si>
    <t>31228717-fe96-471c-bb0f-c9dc195399f9</t>
  </si>
  <si>
    <t>4d0c0575-3935-44b6-a21c-b352e267b635</t>
  </si>
  <si>
    <t>a27237ad-72a2-4e9e-8f35-06e2cffa62da</t>
  </si>
  <si>
    <t>ed8d62d5-9789-4ad9-9a1a-ce4ed74401b8</t>
  </si>
  <si>
    <t>70a6d06d-a317-49d6-8511-f90e174b7bf0</t>
  </si>
  <si>
    <t>2c7f75a6-71a3-4ee1-884f-03b45d59e249</t>
  </si>
  <si>
    <t>30f7c32f-f356-4b45-8632-44a4d0e31400</t>
  </si>
  <si>
    <t>4d54d0d6-9022-4e8c-ab79-5ea90385374f</t>
  </si>
  <si>
    <t>e0ef0033-8f7d-478c-ba77-b99b4d13ea68</t>
  </si>
  <si>
    <t>622e270f-17a6-41e1-95c5-2d40812d7217</t>
  </si>
  <si>
    <t>7ae6ce12-7d75-4e13-b0e1-c060bcb9f057</t>
  </si>
  <si>
    <t>39a1599c-a4a3-4d9c-a404-edc1441b93c2</t>
  </si>
  <si>
    <t>df933390-27da-4b87-ac0a-440b32a48b0d</t>
  </si>
  <si>
    <t>300b8c87-6565-4725-adeb-d94b1604d1f5</t>
  </si>
  <si>
    <t>357daca0-2ce3-4d37-ac9b-d3eaa90d2736</t>
  </si>
  <si>
    <t>23a5015e-9c12-4984-920b-a4423bbb047e</t>
  </si>
  <si>
    <t>14c625e0-28f0-4daf-8029-1e43c12f1f54</t>
  </si>
  <si>
    <t>e4673fe1-b3e4-4687-9d24-22cf5ab7916a</t>
  </si>
  <si>
    <t>337952a1-6dbe-4f32-8e66-54df2e393036</t>
  </si>
  <si>
    <t>f92b3853-4ecb-46ce-9301-17000f54f69f</t>
  </si>
  <si>
    <t>a36c986c-d352-4df0-816d-2403bcab32c7</t>
  </si>
  <si>
    <t>d3bf52a9-44a8-44b0-8252-98a6e10262fd</t>
  </si>
  <si>
    <t>e8c71799-c207-41b3-bb5b-ada0d551e15a</t>
  </si>
  <si>
    <t>d0c9db9c-06bd-4d5f-9779-6470c8c6845d</t>
  </si>
  <si>
    <t>ea8e3941-622d-4aba-a596-f29d10a7623d</t>
  </si>
  <si>
    <t>dc28bd71-4161-4103-8973-9c70cd7fa0c4</t>
  </si>
  <si>
    <t>6fba2647-e015-45ec-ba2f-2665d94d35f2</t>
  </si>
  <si>
    <t>67e9fcd0-29f8-4a1d-aa54-78e2a35c94b3</t>
  </si>
  <si>
    <t>ea9019e4-c6dc-42a9-b2df-f474acfa9e91</t>
  </si>
  <si>
    <t>5cabe8b5-8da1-4965-8608-107ca43dfa05</t>
  </si>
  <si>
    <t>b6d35bdf-2699-4a59-8ace-207b1e8b0fde</t>
  </si>
  <si>
    <t>0f541113-89c5-4925-95fa-d8e3ba910ef5</t>
  </si>
  <si>
    <t>7c565b18-1b73-4fd6-a513-5aa468074b3c</t>
  </si>
  <si>
    <t>10a49bb4-7fe9-4571-836d-90e584bed614</t>
  </si>
  <si>
    <t>87584608-8ae0-4cde-bf5d-5c8b14a759f1</t>
  </si>
  <si>
    <t>1dff45a9-9b7e-49a0-b642-0f170132b874</t>
  </si>
  <si>
    <t>583b141f-d8ed-418b-b92b-30b0634e6751</t>
  </si>
  <si>
    <t>f96c5778-a864-474e-9eef-5ddc46240d44</t>
  </si>
  <si>
    <t>b6e250d1-ed5b-4cc2-80cf-e29d623b525a</t>
  </si>
  <si>
    <t>665a460a-8f0b-41c8-9060-bd8afeeb3a71</t>
  </si>
  <si>
    <t>f2af0e0b-f6d9-46ee-9a4e-32546dc99780</t>
  </si>
  <si>
    <t>78c1fabf-e493-4aef-a686-0a901cdbc065</t>
  </si>
  <si>
    <t>94f6ca1e-3130-4fa1-b2aa-13223a8e6941</t>
  </si>
  <si>
    <t>57b42f3f-c82b-4aff-b6f6-b81905c51d24</t>
  </si>
  <si>
    <t>782c7d0e-a8a0-4880-8d86-ecfe40e42ada</t>
  </si>
  <si>
    <t>e32ac681-7cfe-4cf4-9b30-e46c200efcf1</t>
  </si>
  <si>
    <t>f62c13d7-de96-466b-8e1a-59c85e01f578</t>
  </si>
  <si>
    <t>11fabc2f-6f64-409b-ba76-69d4c2d35680</t>
  </si>
  <si>
    <t>d5f06467-299a-4f42-b9a5-c0d151d6d358</t>
  </si>
  <si>
    <t>e36d11e5-3cbc-414c-839b-6b8d0c5e35d2</t>
  </si>
  <si>
    <t>56748562-cf45-471a-a6ac-e150cf4d32d0</t>
  </si>
  <si>
    <t>339091c3-3467-448f-be5b-19546492dde6</t>
  </si>
  <si>
    <t>d028708c-8cdf-4ddf-9918-a711cc2a32a4</t>
  </si>
  <si>
    <t>17da4df8-1eed-4729-b13d-5412142771cf</t>
  </si>
  <si>
    <t>f51d82b8-bb5a-4fe2-8fe4-39ef93f48372</t>
  </si>
  <si>
    <t>435f8513-183e-4063-b1c8-6c739e56a940</t>
  </si>
  <si>
    <t>fc9836bf-b9ed-4adb-8529-4793bc91ada4</t>
  </si>
  <si>
    <t>798d9250-f5d3-4dd1-bbf4-ab64fc5d7f6a</t>
  </si>
  <si>
    <t>41beb099-b92f-414d-89d1-5126b52ac092</t>
  </si>
  <si>
    <t>6e92d5cd-e06d-42b2-94f4-aa3fafff7120</t>
  </si>
  <si>
    <t>bf78ca01-f869-4d00-b3d5-110ba02ee609</t>
  </si>
  <si>
    <t>2791d215-1ea8-4d13-9eb8-52c1456f5be2</t>
  </si>
  <si>
    <t>181086be-b6fb-48c4-b993-a60a20a67064</t>
  </si>
  <si>
    <t>02ec470d-d705-4c87-9a3c-1bafaac8178b</t>
  </si>
  <si>
    <t>8cb9cb55-28d1-46e0-a140-39f160acf8c7</t>
  </si>
  <si>
    <t>51285db8-338b-42d8-81f4-48bf551fa5cd</t>
  </si>
  <si>
    <t>f707aef0-b571-4d4c-97f8-267473ac8e33</t>
  </si>
  <si>
    <t>9aa648fd-c7eb-48d7-8267-1945c591023e</t>
  </si>
  <si>
    <t>f45cbb9e-0c81-4a6b-8b21-dda90752a8b2</t>
  </si>
  <si>
    <t>0856e376-6f06-469b-a989-a94a11b767a0</t>
  </si>
  <si>
    <t>691443c9-bbe0-4480-a2d2-a418e7482dbb</t>
  </si>
  <si>
    <t>487c4dfa-83e3-40fa-a8e2-5d9233a62cf5</t>
  </si>
  <si>
    <t>c6f492fc-20d7-4006-b077-0286eaa93f40</t>
  </si>
  <si>
    <t>7c5f5333-97ad-4570-8bd6-7d46c8d09622</t>
  </si>
  <si>
    <t>4f9490e5-bc36-4eda-a6f9-63c1baed3788</t>
  </si>
  <si>
    <t>41800a2b-699a-4e6a-9880-62d8a4f2b64b</t>
  </si>
  <si>
    <t>e6e83711-45ad-4124-a104-d877ea0adda2</t>
  </si>
  <si>
    <t>2f52cc3f-4eca-4fa8-aefc-f4d7e258e51d</t>
  </si>
  <si>
    <t>0b76a480-5ebb-41f2-b9b9-39e7d43cbeeb</t>
  </si>
  <si>
    <t>ff1af78b-ebef-4fa8-a651-36077cdd2545</t>
  </si>
  <si>
    <t>c549018b-42d3-4ca2-aad0-7ab455d2d1d0</t>
  </si>
  <si>
    <t>2ef9f781-4a96-45f8-a996-041e35f8638e</t>
  </si>
  <si>
    <t>759e91ae-2c32-4c32-b1a2-636d748b9004</t>
  </si>
  <si>
    <t>603ea507-2876-4ea3-ad7e-f4feeafa1428</t>
  </si>
  <si>
    <t>ab14e832-d91f-4cb6-a3e9-31107a015a84</t>
  </si>
  <si>
    <t>bea410b3-809b-4018-adb1-3259226f95ef</t>
  </si>
  <si>
    <t>1eed9e6d-b82f-4d9e-9872-61e2fc05c689</t>
  </si>
  <si>
    <t>42cc6e90-20fb-418b-bcb4-5c783903dff1</t>
  </si>
  <si>
    <t>e3d34b4d-ce29-4801-912e-b24a6594422f</t>
  </si>
  <si>
    <t>784bde1b-03a0-4066-bc86-4ef0441ecd1d</t>
  </si>
  <si>
    <t>f348ae9a-4516-4980-8da6-1505480e1e97</t>
  </si>
  <si>
    <t>2d422fbf-0c14-4699-a0b8-2b2dca29215a</t>
  </si>
  <si>
    <t>8c59def3-5dda-4917-b974-1271f2456e1c</t>
  </si>
  <si>
    <t>de13ecb4-9c70-44eb-ba38-4de70d6dff66</t>
  </si>
  <si>
    <t>2b7b1da9-8ea9-4538-85ae-484598165b27</t>
  </si>
  <si>
    <t>64e2809c-df16-4a5f-b29e-b99ce02bc062</t>
  </si>
  <si>
    <t>2b3d279d-5c1a-4264-bb6c-9d97084e51f8</t>
  </si>
  <si>
    <t>ec4e460f-6fce-4cd9-ab14-dff095333d91</t>
  </si>
  <si>
    <t>3d4754a5-9322-42c8-8e29-f6dd6ef21fa1</t>
  </si>
  <si>
    <t>7e5f4985-0417-42ba-9c5c-583b2ed32999</t>
  </si>
  <si>
    <t>22b7a296-04ef-4488-9774-44f08b87c257</t>
  </si>
  <si>
    <t>7b830262-6ab2-472f-91f2-13fe06e69716</t>
  </si>
  <si>
    <t>8c45c4c8-d279-4417-b65c-1f5f9cba52ae</t>
  </si>
  <si>
    <t>c3e3b86a-a59d-4757-808d-0921eeafe6cb</t>
  </si>
  <si>
    <t>8b12b7f5-4858-486b-af13-587b4adcf1fd</t>
  </si>
  <si>
    <t>d62be8ff-04af-484d-a429-baa7f97ebe81</t>
  </si>
  <si>
    <t>706d11dd-a3c8-43d5-bde4-a55090e4c57a</t>
  </si>
  <si>
    <t>e6d2bb0a-5937-4c45-a1c6-855e592feff6</t>
  </si>
  <si>
    <t>b775a869-5473-40e7-9cb5-55e617ce9678</t>
  </si>
  <si>
    <t>a43c9762-983c-4da5-9d27-2b89217bfdcb</t>
  </si>
  <si>
    <t>1fb64ba0-82fc-4732-8bc3-36a8fdc75bec</t>
  </si>
  <si>
    <t>8adde0e9-094d-4af6-a022-dd5318911acf</t>
  </si>
  <si>
    <t>7229a89f-d3c3-4a7f-bfe5-f26409a7df04</t>
  </si>
  <si>
    <t>36626936-5576-431c-938e-ba55e1527f38</t>
  </si>
  <si>
    <t>15e368fa-2f65-4f6d-b155-76caed2f8962</t>
  </si>
  <si>
    <t>f7c2e046-facd-460b-bead-f81c5b36e7b8</t>
  </si>
  <si>
    <t>f30ba5fe-9dbb-4b74-ac5c-e5f980eec77f</t>
  </si>
  <si>
    <t>d158df8e-9956-41cd-a3a9-092f172f6174</t>
  </si>
  <si>
    <t>ebb03b81-f3f8-43b0-9dc1-4963bf420077</t>
  </si>
  <si>
    <t>d4124076-3292-4f5a-b858-e55f0d2665e9</t>
  </si>
  <si>
    <t>4c91d254-b1a1-4c86-9962-1cd36e67fd0d</t>
  </si>
  <si>
    <t>a8d2f8f2-49ef-4a39-824a-83c0788f3fc2</t>
  </si>
  <si>
    <t>88b0793c-c668-48ad-99eb-1b9d70b58215</t>
  </si>
  <si>
    <t>17913c3d-e0b6-4dd7-aaa7-ed389ad47503</t>
  </si>
  <si>
    <t>d598605d-99c7-4d76-ac57-9a21687b9465</t>
  </si>
  <si>
    <t>ff91f4e5-f6bb-4804-bac8-38e29b97925d</t>
  </si>
  <si>
    <t>acc4e0d2-190b-472f-9b1f-e52d3cbc46e5</t>
  </si>
  <si>
    <t>6d33e44f-ee44-40df-aba6-7afb288012ae</t>
  </si>
  <si>
    <t>7eda6487-ce0c-43e6-9da8-9837f152c23f</t>
  </si>
  <si>
    <t>ac3e389f-4043-43b4-b4c0-1a7701d1d3a1</t>
  </si>
  <si>
    <t>549e53bf-acec-4f5b-a20b-7f910263107d</t>
  </si>
  <si>
    <t>5c77dc64-6f13-4f4a-a94a-5b85fabf65ab</t>
  </si>
  <si>
    <t>320a9c51-399b-4042-9791-5bfe42740396</t>
  </si>
  <si>
    <t>795be987-8bca-4ce8-8fae-8db85e5f7bfd</t>
  </si>
  <si>
    <t>d7368c03-6f33-4f8f-a323-2e311d6a8dee</t>
  </si>
  <si>
    <t>6a8235a0-6dcf-451f-ba43-e379b2e46edd</t>
  </si>
  <si>
    <t>f2baafc0-e2f7-4436-a895-69f3ea1178b3</t>
  </si>
  <si>
    <t>779698b5-54d4-4ccd-aa84-92535449c9d2</t>
  </si>
  <si>
    <t>869f1524-ce95-40f6-9e31-06bfedd37123</t>
  </si>
  <si>
    <t>2e3f54a6-b517-4d85-9037-0a0ae10589f2</t>
  </si>
  <si>
    <t>9967edc0-be92-4ec3-9ccb-4b6cdde9c962</t>
  </si>
  <si>
    <t>9609cdd1-65b7-4fac-a65a-8b117fa8c007</t>
  </si>
  <si>
    <t>04bac609-e8b8-4a44-a717-7f07271fa5ad</t>
  </si>
  <si>
    <t>eb1e5501-fbb1-4202-b20e-c0497432f726</t>
  </si>
  <si>
    <t>2bab63b3-d786-434c-992c-f519f1ce3f0c</t>
  </si>
  <si>
    <t>27f0ee32-a919-4c87-b4e2-18c16d22811a</t>
  </si>
  <si>
    <t>5a5ac207-a9e4-4142-80ae-b7354dff366b</t>
  </si>
  <si>
    <t>dc7c023f-a8cf-49a8-9b10-1f1fde6e42f7</t>
  </si>
  <si>
    <t>95f96a66-b233-47c1-afb1-96d8d13e7f40</t>
  </si>
  <si>
    <t>aa0990df-a9d2-48d6-b3a4-92483ce487a5</t>
  </si>
  <si>
    <t>c60e6032-32c5-45f3-a4ac-6b7779bb5e7f</t>
  </si>
  <si>
    <t>aab99beb-ca3f-47cc-97c6-5c8b2b11990a</t>
  </si>
  <si>
    <t>03e03213-7aeb-43c0-9b82-1fb2ba31b587</t>
  </si>
  <si>
    <t>2f7d034e-2c39-42b0-ab0a-12efa5de666a</t>
  </si>
  <si>
    <t>f3865281-3e7d-48fa-a347-d3b49dc771c4</t>
  </si>
  <si>
    <t>46a5f6a5-a3fc-45fc-a6e7-45a82037cc19</t>
  </si>
  <si>
    <t>61fbaa36-1595-4726-93cd-1800d809dbb4</t>
  </si>
  <si>
    <t>c75c3360-753c-4b56-af95-a046548feb1c</t>
  </si>
  <si>
    <t>8c4f54ca-fce4-42f3-b8e3-c55448df5006</t>
  </si>
  <si>
    <t>476cbec7-d582-4b35-b5bc-bdcdf02cb6fc</t>
  </si>
  <si>
    <t>56bf89b3-9b66-4f79-935b-68e78c816151</t>
  </si>
  <si>
    <t>b75a0769-5392-4589-9de9-b0422544ecee</t>
  </si>
  <si>
    <t>b00a5cc1-649a-445a-ac06-f803b68262e9</t>
  </si>
  <si>
    <t>e7cd6b33-148c-41f6-a0ea-873a8ba84863</t>
  </si>
  <si>
    <t>bc49e5e1-a7df-4d0f-a335-e47a5ca7eaa4</t>
  </si>
  <si>
    <t>1fdb37b5-5733-4157-9d65-cdd951b07e7a</t>
  </si>
  <si>
    <t>ddd3047b-a08e-4589-8f73-496c1d0c51d4</t>
  </si>
  <si>
    <t>72d1295b-8f90-4f30-a054-4978e3e3c581</t>
  </si>
  <si>
    <t>3718b904-7e4e-4bf6-bc4a-e3a730fc459e</t>
  </si>
  <si>
    <t>4505561f-7c5f-4b7e-82e3-01235c52ab12</t>
  </si>
  <si>
    <t>9999fc8d-5d3b-45ca-96f7-39a0f7ed41eb</t>
  </si>
  <si>
    <t>36e2de36-8e48-4929-ba52-3ec21776c41c</t>
  </si>
  <si>
    <t>f39ca327-19d6-4e1b-b437-9c0a5e2377bd</t>
  </si>
  <si>
    <t>28112336-987d-4459-937b-57b2fc2ac989</t>
  </si>
  <si>
    <t>4801b5d4-48c5-49ac-acb8-d45ea34ef2a4</t>
  </si>
  <si>
    <t>f86aef30-69a9-4ca4-956b-6e4ccdb88034</t>
  </si>
  <si>
    <t>d0f7063b-75e5-4145-a770-e66df1d15082</t>
  </si>
  <si>
    <t>5f070ad1-2410-459e-8f2e-a504a33bf422</t>
  </si>
  <si>
    <t>823d5e3f-38e0-4c48-a288-0194d1bd78cb</t>
  </si>
  <si>
    <t>ff454687-8367-47e2-a475-d3a85d94fdaf</t>
  </si>
  <si>
    <t>52274608-35a0-434c-9e61-de9ea95c9fc3</t>
  </si>
  <si>
    <t>308c76fb-35cb-464b-83b2-a2063e36e24f</t>
  </si>
  <si>
    <t>7e0d8857-0ce7-45da-bc28-bcd4ebcd177f</t>
  </si>
  <si>
    <t>df3113eb-ee4d-435f-930e-b2d8eb7d2731</t>
  </si>
  <si>
    <t>c4fac328-cfab-4546-8c79-d529c43252b0</t>
  </si>
  <si>
    <t>c244a130-12de-4042-86d1-2ffb9185011f</t>
  </si>
  <si>
    <t>89b36ae7-c6bc-4a95-8478-d607d91478dc</t>
  </si>
  <si>
    <t>704dc2cf-61e6-444f-a622-bb635c1d3f4e</t>
  </si>
  <si>
    <t>daa04a8a-327b-41a6-84ab-a8419e04baca</t>
  </si>
  <si>
    <t>81c7b1e7-c656-4b93-8080-f5b463b4281a</t>
  </si>
  <si>
    <t>2910c3b9-2e70-4a9d-b631-453a3215a4a7</t>
  </si>
  <si>
    <t>23bc5e51-6361-4ee1-a85d-9b4e122f3e60</t>
  </si>
  <si>
    <t>c912a15c-1455-4fbb-a584-b73cca156c79</t>
  </si>
  <si>
    <t>5d45ae0a-f029-4d9d-a0bd-61bccce83db7</t>
  </si>
  <si>
    <t>903e5110-df3a-4317-ad11-62883dc3bb8b</t>
  </si>
  <si>
    <t>f4fdb3ce-cf49-4894-91d4-5072ba2efa8b</t>
  </si>
  <si>
    <t>8814d36a-ace6-4ab1-ae65-ce4cacdf5e40</t>
  </si>
  <si>
    <t>773bc656-4619-4981-bed3-efc3b2d805c5</t>
  </si>
  <si>
    <t>f469b633-c215-4cb2-b608-4eb438e90de9</t>
  </si>
  <si>
    <t>57b0d91d-d0b9-471c-b399-a317ff28a2bb</t>
  </si>
  <si>
    <t>88a9d6a0-74a4-4530-b954-2f23b985c541</t>
  </si>
  <si>
    <t>b7533d50-fea8-456b-bce0-2fdecf5d4e85</t>
  </si>
  <si>
    <t>306be2e5-1fce-41f4-a225-d43a68f27f9d</t>
  </si>
  <si>
    <t>1b46ad7a-84cd-4ef4-9abe-a983895550bb</t>
  </si>
  <si>
    <t>94989ee6-54d8-47d8-a426-f38853ed331f</t>
  </si>
  <si>
    <t>1fc66550-489f-49f6-9ab2-e810120962a2</t>
  </si>
  <si>
    <t>db5a17df-7ca7-4dcc-84a3-697b21b1ba37</t>
  </si>
  <si>
    <t>ec5b7865-4bb4-4308-b98b-d7ee170f77d6</t>
  </si>
  <si>
    <t>e9d5c3bf-d040-4ec9-a761-34570c6f0566</t>
  </si>
  <si>
    <t>241d70a5-aacc-48a2-85bb-9f075f64922c</t>
  </si>
  <si>
    <t>29ed4c00-326f-4cad-9d26-173cc889e2aa</t>
  </si>
  <si>
    <t>ccc17b38-81fa-4fc8-8cdb-f0c143e682a4</t>
  </si>
  <si>
    <t>4f788a1b-9214-4bdb-80ef-d787d538f55d</t>
  </si>
  <si>
    <t>1dd3d87d-afd5-4698-b3c0-2c476c6daa3e</t>
  </si>
  <si>
    <t>c9e6c979-b69a-44ba-b94e-479034e42749</t>
  </si>
  <si>
    <t>b34dc063-9e43-4879-96b3-dc2a351d1a71</t>
  </si>
  <si>
    <t>125ccda3-d770-4d52-93af-debbe98fd0ea</t>
  </si>
  <si>
    <t>40419cb3-e0e1-495c-a806-1d0349e074a7</t>
  </si>
  <si>
    <t>b53afa56-3e98-40e0-bfa9-2799aadcaf07</t>
  </si>
  <si>
    <t>9e638df3-d08c-4533-a40b-a3a495156fc2</t>
  </si>
  <si>
    <t>165071a1-24e5-4e40-916d-556c333f9ad9</t>
  </si>
  <si>
    <t>fb32ee08-418f-4449-b3b8-b54f32c81992</t>
  </si>
  <si>
    <t>f4ac5d42-be38-4338-a3da-5a03cc97d43e</t>
  </si>
  <si>
    <t>7adb692c-93be-4fe7-bdd7-365103203f35</t>
  </si>
  <si>
    <t>705669b8-271a-4418-864a-b0ee40493510</t>
  </si>
  <si>
    <t>bd40067a-6507-4463-9919-8f5595b26e9c</t>
  </si>
  <si>
    <t>1b909a0b-3d07-4d7c-ba5b-34aae5aef2f8</t>
  </si>
  <si>
    <t>7d799ad7-d7cc-41e9-90e2-632e307ce970</t>
  </si>
  <si>
    <t>9bfe0cf1-a386-4fa2-958a-45ae18cebac7</t>
  </si>
  <si>
    <t>ac9e3154-918c-4a0d-9624-b21958104a0c</t>
  </si>
  <si>
    <t>7e3776e0-5e01-41a8-b11a-387bf3a1318d</t>
  </si>
  <si>
    <t>b1af5251-6c58-4d23-8f20-27a490f8aff9</t>
  </si>
  <si>
    <t>f6951e1c-72ab-4a45-abb0-e0e7cf14dc55</t>
  </si>
  <si>
    <t>3bd2523e-0bda-4bf8-9e27-3d47e669b1e2</t>
  </si>
  <si>
    <t>9dbfa280-dcc1-4023-a6ee-0c18a21e3ebe</t>
  </si>
  <si>
    <t>89281b30-9e93-4a23-b10c-6af16b47c92a</t>
  </si>
  <si>
    <t>88ef7881-513f-417e-834d-556b773bd8fd</t>
  </si>
  <si>
    <t>2274f746-c46b-4e9e-b2b4-eb702ed5d19d</t>
  </si>
  <si>
    <t>1cafb299-2c9e-41e7-a9f2-8f2cdd952f21</t>
  </si>
  <si>
    <t>5ca69c5d-e7ff-44f3-a4ea-2ec9e2f38a85</t>
  </si>
  <si>
    <t>6142315f-6509-407a-8ee2-4ecbf2abf565</t>
  </si>
  <si>
    <t>b62d2920-03fa-4eac-b912-6961f8784f8e</t>
  </si>
  <si>
    <t>fa59be02-8827-4be1-a4a6-3d88b81a766a</t>
  </si>
  <si>
    <t>df2497b4-d89a-4e12-be42-ad5e84a9ad08</t>
  </si>
  <si>
    <t>c678ceb0-45bf-49fd-a283-1bdd535e223c</t>
  </si>
  <si>
    <t>b6f2f9bd-40c2-48a0-a916-30450e835718</t>
  </si>
  <si>
    <t>0f89e3b0-3161-43f8-924e-1819eed4a278</t>
  </si>
  <si>
    <t>ea179267-5587-4b66-97e3-4628f73212f6</t>
  </si>
  <si>
    <t>69576e75-bb23-47fc-98f9-4ba1cbac31aa</t>
  </si>
  <si>
    <t>16e28e28-78d8-4b1a-b9f3-70b7d8eb0fee</t>
  </si>
  <si>
    <t>51cc74ed-304c-4bdb-a258-552aa0409c7b</t>
  </si>
  <si>
    <t>f36f3aac-33e9-4803-838a-28caaebd648e</t>
  </si>
  <si>
    <t>5912bd8a-29c2-48b9-9c5a-c2366efc819c</t>
  </si>
  <si>
    <t>ca64af56-831b-4c29-b9d3-207e4cf1d611</t>
  </si>
  <si>
    <t>c1599758-7a1c-42a3-9cb9-97639ddc09f5</t>
  </si>
  <si>
    <t>078cd1c7-d835-459f-8d79-7a741e2011ac</t>
  </si>
  <si>
    <t>fc02988d-2203-4bdc-8c64-da25dfa5239e</t>
  </si>
  <si>
    <t>02454ac1-9e95-467c-9a62-ac339c51313e</t>
  </si>
  <si>
    <t>322622db-10a9-4635-af63-3eebc6285e93</t>
  </si>
  <si>
    <t>7f154e3a-494d-43d6-b1fa-fc4743d77cf4</t>
  </si>
  <si>
    <t>877d8317-66b0-4c8c-b286-d352ad7943e6</t>
  </si>
  <si>
    <t>b755630e-8626-4fc5-a04d-470f9a2b6ac0</t>
  </si>
  <si>
    <t>1cc6c372-cf61-4183-921c-f006bd112746</t>
  </si>
  <si>
    <t>d75f389f-34d7-4694-8e17-07a28d0fcf4b</t>
  </si>
  <si>
    <t>444d1941-e7eb-4685-a9c6-67123d0a1961</t>
  </si>
  <si>
    <t>6b67956b-1881-48f1-af56-b20069d5669b</t>
  </si>
  <si>
    <t>be277086-fcf9-4d5b-8223-cb61b6d195bc</t>
  </si>
  <si>
    <t>006e8d55-6de3-4ddd-8a5d-27d1a5b305c1</t>
  </si>
  <si>
    <t>469a0625-3b50-46a8-96cb-ec8b96b86572</t>
  </si>
  <si>
    <t>ed60c90a-6d8f-4121-8d0d-5688dabaab83</t>
  </si>
  <si>
    <t>52591718-8b64-4b97-a11c-98220d56cebb</t>
  </si>
  <si>
    <t>5e780bf9-70ae-47f7-b711-0a72ed37d3ea</t>
  </si>
  <si>
    <t>3461064e-2c2b-4866-89b3-8c59ed5cca1f</t>
  </si>
  <si>
    <t>30bd1c47-a682-4d95-95e2-b942a5a3d4a5</t>
  </si>
  <si>
    <t>9b9a4aa8-853e-40f1-852d-0167f2e3aa72</t>
  </si>
  <si>
    <t>b8ad2198-1077-490b-9078-b9d3f4c50c0a</t>
  </si>
  <si>
    <t>48c29041-bda3-4b7d-80f0-51a6fb1d9fc7</t>
  </si>
  <si>
    <t>e11ce573-7842-41fb-82a5-396806cd0d21</t>
  </si>
  <si>
    <t>ae618317-a543-404e-941a-da6ba7750084</t>
  </si>
  <si>
    <t>227b2311-ada2-4cd5-ad69-a9fa103990ec</t>
  </si>
  <si>
    <t>08d702ee-d61a-49ba-a733-a4c2140380d2</t>
  </si>
  <si>
    <t>aee4ed9d-7a0e-441b-9bb4-2485f55cb1e4</t>
  </si>
  <si>
    <t>d9c1e8a0-5c65-47b6-9a10-dbf03b79822a</t>
  </si>
  <si>
    <t>2a3a638e-bd02-4769-b58b-c073201007d9</t>
  </si>
  <si>
    <t>327eb35b-ec05-4cf2-9518-8623740a01a0</t>
  </si>
  <si>
    <t>326ae3a8-f440-424f-af69-5309fbaa9157</t>
  </si>
  <si>
    <t>7f1245bf-bc19-45ac-b9ba-986d04654a47</t>
  </si>
  <si>
    <t>ff4934e9-9b74-4fe6-b733-4d4a3939b5ae</t>
  </si>
  <si>
    <t>49847a1f-d8b7-44d3-ae25-19a776459f75</t>
  </si>
  <si>
    <t>1a92bdd6-330d-4bf5-8960-7d0410d51db4</t>
  </si>
  <si>
    <t>cbaea306-46af-410e-82dd-4f2d8a909196</t>
  </si>
  <si>
    <t>535f4919-288b-41e2-a80b-0e815f840674</t>
  </si>
  <si>
    <t>8397113c-3662-40ba-953b-a38e4b086a04</t>
  </si>
  <si>
    <t>1c83e3d2-c63a-448b-bf2d-9995326bbbfd</t>
  </si>
  <si>
    <t>8b42a942-4c82-45e1-b4f2-c04f82bc8945</t>
  </si>
  <si>
    <t>62c5e1cd-889d-4028-bf2b-617a74c775e1</t>
  </si>
  <si>
    <t>b680add6-f44c-420c-be25-93ab4440d3df</t>
  </si>
  <si>
    <t>1410568c-e2f9-4471-9eb3-9484bf8e69ee</t>
  </si>
  <si>
    <t>556e318d-2448-4f4d-b7df-eb012c11a5a9</t>
  </si>
  <si>
    <t>548923e7-3603-40e5-a5b3-95a6cf773b40</t>
  </si>
  <si>
    <t>48a257d9-fdb5-4b8a-92bd-c0baa26a650c</t>
  </si>
  <si>
    <t>948548a2-244b-4677-9ff7-2657841e5bba</t>
  </si>
  <si>
    <t>0065b061-516a-4f50-be7b-b5a174d7041d</t>
  </si>
  <si>
    <t>b0ef254b-c9e8-4978-a24b-2cad2be13e4a</t>
  </si>
  <si>
    <t>09bb2d45-7c51-4f03-8079-f58983370209</t>
  </si>
  <si>
    <t>ab232b03-bb8e-4a1e-99c3-c9b5d52d8eb1</t>
  </si>
  <si>
    <t>0c6a0844-3b81-4947-86ff-ac0be6ea9d9d</t>
  </si>
  <si>
    <t>ec93aa09-0e59-416f-a341-4282d3845fb7</t>
  </si>
  <si>
    <t>4647903b-45d9-4d27-a590-f71bf82f8df3</t>
  </si>
  <si>
    <t>4d3e9018-389d-4c85-bbf1-9d112b425408</t>
  </si>
  <si>
    <t>cbba4265-fae5-4592-a4c6-b4d387bf3be0</t>
  </si>
  <si>
    <t>7d7d003d-97bf-406c-aee4-f5a3c376c01b</t>
  </si>
  <si>
    <t>7c7940e1-12ba-40db-a190-9ac3647bfac7</t>
  </si>
  <si>
    <t>62dfbfe5-6360-4629-b3ec-bf50933e64ff</t>
  </si>
  <si>
    <t>ff99121f-73b5-4d14-be27-3fbfb1c41cb5</t>
  </si>
  <si>
    <t>4298776c-b95c-4d90-ba2a-f2aa75af1448</t>
  </si>
  <si>
    <t>ac6d1269-ed8f-4e0e-81c2-bf21882ed06c</t>
  </si>
  <si>
    <t>d2c401d0-bd8a-4e9a-a288-2ca38e28b813</t>
  </si>
  <si>
    <t>4ea60d20-8f74-464f-903b-77a5a5524ffd</t>
  </si>
  <si>
    <t>bb64e492-1d8f-4e33-8fe8-e4496ba9194b</t>
  </si>
  <si>
    <t>e1ffbc83-d785-45f4-984e-83bf1dc10312</t>
  </si>
  <si>
    <t>fffa6fa9-2f55-43e7-a127-90f6b0a4580f</t>
  </si>
  <si>
    <t>ae691201-5b90-460e-b51b-4483f413946f</t>
  </si>
  <si>
    <t>76f00410-0515-4774-a944-f661a7442ca2</t>
  </si>
  <si>
    <t>dbe990fd-65a0-4f3f-a81e-1a77f8f9ec9a</t>
  </si>
  <si>
    <t>4e5e66a0-a985-4986-9c26-9b33c93577c3</t>
  </si>
  <si>
    <t>2b9b98b4-b340-4cc7-83c6-5b1d504c79eb</t>
  </si>
  <si>
    <t>00fcca52-604a-457a-9ed3-6371dd24f40c</t>
  </si>
  <si>
    <t>b754fcd3-faad-4f49-af43-ffb33297c9cc</t>
  </si>
  <si>
    <t>63228b34-7fb3-4a3c-b3a3-1a0ee193bc39</t>
  </si>
  <si>
    <t>871c67a3-04e4-4c9c-907b-89594ffa713f</t>
  </si>
  <si>
    <t>404feaca-f55b-487f-88c9-4919373da44d</t>
  </si>
  <si>
    <t>0df50b9f-5a46-4749-83c0-9cd67699835a</t>
  </si>
  <si>
    <t>34c32ef7-c652-4146-ac6f-fb4f3c467b45</t>
  </si>
  <si>
    <t>bffeefa8-5bbb-4951-89df-97e2544307fd</t>
  </si>
  <si>
    <t>293f671e-1b55-4ef4-b65c-4958bb330445</t>
  </si>
  <si>
    <t>e5026fed-2ab1-4465-92f0-8cf6ab8fb72b</t>
  </si>
  <si>
    <t>5da55c40-8072-4cc1-908c-2486596e438d</t>
  </si>
  <si>
    <t>a153c216-70eb-4f97-a983-fc0c1c15f923</t>
  </si>
  <si>
    <t>8be9717a-7c19-48b2-9c78-9904afd9b0ce</t>
  </si>
  <si>
    <t>4b24f822-7214-4b3c-a85f-2cbf972ce475</t>
  </si>
  <si>
    <t>066fb0ed-3573-4bd0-917c-00c28c7c44fa</t>
  </si>
  <si>
    <t>b43b21e8-3017-48fc-ba23-3edd67128252</t>
  </si>
  <si>
    <t>b7ae17a5-bf6e-4b7a-83cc-821bbc415eda</t>
  </si>
  <si>
    <t>92598069-1fc6-4ad3-8980-5c7002b8afb5</t>
  </si>
  <si>
    <t>2e7e3316-74f2-45c0-88da-f4882f64c426</t>
  </si>
  <si>
    <t>c523d395-5079-4f1d-8df6-0cfd11fcd949</t>
  </si>
  <si>
    <t>d70a2a53-731f-430c-bafc-e55978f62c61</t>
  </si>
  <si>
    <t>68433513-2f50-4a36-8a17-205774413f05</t>
  </si>
  <si>
    <t>33cde5a6-184f-4946-8f6c-c46ae67898f7</t>
  </si>
  <si>
    <t>4a313a43-d5d5-4899-b254-d9ffb0226fcd</t>
  </si>
  <si>
    <t>f50ff6ef-cb5a-4165-8d3a-4074f039202b</t>
  </si>
  <si>
    <t>ecb175b7-f722-4fbb-92b4-49260f7b8a6c</t>
  </si>
  <si>
    <t>6847be4a-88ff-46fd-bcfd-591a28bd7410</t>
  </si>
  <si>
    <t>d300de58-e190-4266-8775-87bfb4babb5f</t>
  </si>
  <si>
    <t>56631f34-3a0d-4efa-bab4-b8a84b5d652c</t>
  </si>
  <si>
    <t>903a2352-8555-4271-a3c4-246abe2f0fd5</t>
  </si>
  <si>
    <t>f4e79a55-ab8e-48b3-88b8-a583f7d451f9</t>
  </si>
  <si>
    <t>18541526-5a71-4514-96ed-7f437d10cb5a</t>
  </si>
  <si>
    <t>b18fc5dc-4ef6-4163-ae8c-9ad284657794</t>
  </si>
  <si>
    <t>9ff86a9b-4c09-4652-b955-8f1026c2288e</t>
  </si>
  <si>
    <t>9b201374-9da1-4892-9f83-049651935d55</t>
  </si>
  <si>
    <t>247dab4c-fc77-421a-9377-7014c42ca998</t>
  </si>
  <si>
    <t>2f267c83-ea12-4c7a-a661-e94a41c52aad</t>
  </si>
  <si>
    <t>5b0c1a58-ac95-4acd-9375-bc0acadcd377</t>
  </si>
  <si>
    <t>04465477-ab88-4f62-9a6f-fa09adce2cfb</t>
  </si>
  <si>
    <t>26146e03-5ef8-4c62-834d-466e4d8b9426</t>
  </si>
  <si>
    <t>69f157e9-e960-4423-8273-2cffbb03db15</t>
  </si>
  <si>
    <t>b3971d6f-026e-400e-83c2-885c04516a11</t>
  </si>
  <si>
    <t>a245e43f-1604-44d1-8a73-c5162a2c4168</t>
  </si>
  <si>
    <t>59e5267f-e1e2-450d-8e89-c14bc7e5dd90</t>
  </si>
  <si>
    <t>fd8ef818-ac53-4a6f-a5ae-b44865d0d647</t>
  </si>
  <si>
    <t>ff83d90f-5332-4513-a7ab-89fe137c653d</t>
  </si>
  <si>
    <t>f988d6b0-2a05-4e9c-a6dd-8c01e4aab850</t>
  </si>
  <si>
    <t>2c27f147-0e5e-4b1b-9643-faef4c28e446</t>
  </si>
  <si>
    <t>216fd5ae-00c3-4ceb-a10d-347ad6d5111a</t>
  </si>
  <si>
    <t>8e4b1ad3-54ec-4066-9c0a-fadf21562546</t>
  </si>
  <si>
    <t>1b679acb-3bf0-4006-a572-e93ff850fe4b</t>
  </si>
  <si>
    <t>c2d83e1d-18de-4cf7-9688-a480f32d7c42</t>
  </si>
  <si>
    <t>76981f6a-be94-47c8-b621-585211cae720</t>
  </si>
  <si>
    <t>a05bd216-6ee4-4bb5-a2d3-5254f007abc7</t>
  </si>
  <si>
    <t>8ea1b7fa-171a-480a-9ea7-c86fc3039c58</t>
  </si>
  <si>
    <t>14c11cc3-f43d-4367-94c5-eef4a5a46dcf</t>
  </si>
  <si>
    <t>35202f38-623d-43bb-97ce-7a248dc873ec</t>
  </si>
  <si>
    <t>cdec52c8-49dc-466b-b210-7023a6dee43a</t>
  </si>
  <si>
    <t>c99160cb-94a8-41c7-8f67-fa71b2a052ff</t>
  </si>
  <si>
    <t>4778bd74-1f68-482f-8047-686035711fc8</t>
  </si>
  <si>
    <t>a9560c5d-e602-4c25-aa5d-521bd2fc766c</t>
  </si>
  <si>
    <t>a8959fb6-63eb-4f51-b5d6-0e23e9466c6b</t>
  </si>
  <si>
    <t>6e114074-ba69-45d0-a53b-815eba17ccc7</t>
  </si>
  <si>
    <t>66f3f065-547e-48ac-9b14-8d4874002fce</t>
  </si>
  <si>
    <t>868bbac8-005f-4c54-aa41-402be737f85d</t>
  </si>
  <si>
    <t>0c7210a5-f6d9-4146-83b2-4583ce4aad47</t>
  </si>
  <si>
    <t>1241922d-c867-4f33-8ffe-4d161402186a</t>
  </si>
  <si>
    <t>65ea9589-ed6a-42d6-ba37-81a1a50d4e52</t>
  </si>
  <si>
    <t>42b5374f-0444-4710-b796-fd647d105763</t>
  </si>
  <si>
    <t>6fe8bbfb-7435-409d-b823-edf9c0aae7bf</t>
  </si>
  <si>
    <t>6f1432dc-7e57-4b0a-87e8-af6390681d44</t>
  </si>
  <si>
    <t>3b8db424-008a-4099-8d34-691ba8b52897</t>
  </si>
  <si>
    <t>278fbeb9-dd18-46fb-8fee-d52a98a8204e</t>
  </si>
  <si>
    <t>00affe0f-f066-431a-90e1-3f53886b1668</t>
  </si>
  <si>
    <t>97ef0a36-cbaf-43fa-b73c-43e572645d2d</t>
  </si>
  <si>
    <t>7e644865-3e1d-4346-8c89-522efeb76335</t>
  </si>
  <si>
    <t>6c5e87a6-ae24-47d7-b01f-5ce674b32f25</t>
  </si>
  <si>
    <t>06e1415d-ecce-494f-ab8d-ecbf0a85a698</t>
  </si>
  <si>
    <t>2dab4aaf-4843-45d4-9186-486c35c7c7d0</t>
  </si>
  <si>
    <t>25880010-c52b-4c43-951e-db95fc1a17fd</t>
  </si>
  <si>
    <t>e9df4ae3-2d6c-41fc-aebd-4d33564381d5</t>
  </si>
  <si>
    <t>e84552ac-586b-48a5-8e31-ddcd137baff4</t>
  </si>
  <si>
    <t>42de70b7-f443-4da5-bc32-827e9202afba</t>
  </si>
  <si>
    <t>44561564-c760-43f3-b2cc-8350f85ff821</t>
  </si>
  <si>
    <t>bd0b8136-1c18-4b82-91b8-69b97da5ecc9</t>
  </si>
  <si>
    <t>862d1f9e-36fd-4f37-b4c7-dadd4ac830a7</t>
  </si>
  <si>
    <t>94dfab96-84c3-4c5f-96b2-aa7ddb776032</t>
  </si>
  <si>
    <t>4be8b46b-846e-4e8a-9a8c-df204d1ffef7</t>
  </si>
  <si>
    <t>86ebd71b-7645-40ff-8b38-2c35f1832a57</t>
  </si>
  <si>
    <t>6de049f9-f96e-4947-a548-8e23f66a51d6</t>
  </si>
  <si>
    <t>48439405-0723-4fae-aa5d-d7d14dbe3642</t>
  </si>
  <si>
    <t>daa1248d-2f12-4c62-a27f-b74b2e8ce913</t>
  </si>
  <si>
    <t>5310da5b-4ef1-42af-b100-9d657af65807</t>
  </si>
  <si>
    <t>aadfdb49-ecbb-4425-927e-efff999013c6</t>
  </si>
  <si>
    <t>1ae9d453-ebee-45a8-875b-d2ae0a0a40ad</t>
  </si>
  <si>
    <t>732c8858-4560-4a87-a4d6-9fd8925d5c8a</t>
  </si>
  <si>
    <t>c5e47d1c-ffa5-454d-9bae-06d04fcf2a2a</t>
  </si>
  <si>
    <t>39c6bc0b-e7b9-4bb2-8134-ad4ad5e04302</t>
  </si>
  <si>
    <t>e7b5d8a2-bc27-4888-a16e-8f2ceb1a224b</t>
  </si>
  <si>
    <t>c9ef9ae0-c4dd-4265-83ac-0f4751a81e42</t>
  </si>
  <si>
    <t>21e25321-a1c9-4144-bf4b-bbd21c36b092</t>
  </si>
  <si>
    <t>1185720a-505c-47cb-a548-2afba4a43cf3</t>
  </si>
  <si>
    <t>778a726e-592b-4b80-bf10-a586d3f86ef9</t>
  </si>
  <si>
    <t>934a50ba-84a4-47b4-897c-868fc8ff5cf4</t>
  </si>
  <si>
    <t>1be8ac9c-e21d-4390-a508-bf8f769562fd</t>
  </si>
  <si>
    <t>a2a626d5-f014-4ba4-b583-7f5875e31109</t>
  </si>
  <si>
    <t>b0373d1e-8b9a-4e85-b9f6-ffede3af254a</t>
  </si>
  <si>
    <t>167a585e-8906-45ee-b5ee-00530c31898e</t>
  </si>
  <si>
    <t>e878645e-cd9f-49cb-855f-93fa6c01a7f2</t>
  </si>
  <si>
    <t>e99f014f-9176-48b0-8993-76dec4ab5094</t>
  </si>
  <si>
    <t>eb92b614-67dc-43ad-9400-c5d429968cd6</t>
  </si>
  <si>
    <t>589aedd8-cd79-4c25-b187-0eb67695deb7</t>
  </si>
  <si>
    <t>7bdf634a-b394-419e-a0d8-77b24a8d4813</t>
  </si>
  <si>
    <t>e0c36eb7-ad16-4ba5-aef7-4d8c8573e3f5</t>
  </si>
  <si>
    <t>aeff6b56-59cc-490e-abaf-cc5a1b27e2d6</t>
  </si>
  <si>
    <t>67748e6e-1a08-4d44-af25-ff6ee7f5c207</t>
  </si>
  <si>
    <t>beb10110-f576-4983-a764-31a21f34e1c5</t>
  </si>
  <si>
    <t>1e730fdd-5f48-43cd-97c1-76becb6d8925</t>
  </si>
  <si>
    <t>f5c8b68f-e7cb-4ad7-b9ce-cf1aa02d8ef9</t>
  </si>
  <si>
    <t>ad0476f2-ada6-40e6-ac05-9a14bc2084be</t>
  </si>
  <si>
    <t>4bdcc4e4-e0a5-42e5-8434-ace39abf0b46</t>
  </si>
  <si>
    <t>2e4db801-c4c3-41d9-baa1-9b4f365985d8</t>
  </si>
  <si>
    <t>d490a704-2aa6-41ed-bff2-211440ab9ef3</t>
  </si>
  <si>
    <t>20727dd1-2219-449a-b73c-f97edc89b51c</t>
  </si>
  <si>
    <t>ce64ddcc-9ad7-4e61-9c45-ba58a973b591</t>
  </si>
  <si>
    <t>2daec01c-c3c7-484c-ba57-33c3b5ce9c9a</t>
  </si>
  <si>
    <t>5331c142-6945-48c2-96ca-75ecc664a51b</t>
  </si>
  <si>
    <t>44d745f0-eeff-4774-b0c4-3171fcd6b148</t>
  </si>
  <si>
    <t>b9bf0bb5-e226-4946-9140-2acca4db4a96</t>
  </si>
  <si>
    <t>f1700211-f345-4ba6-a2f7-cd385376cf69</t>
  </si>
  <si>
    <t>49c823e7-f5d4-4181-8e5d-acae7041c122</t>
  </si>
  <si>
    <t>381ba7ca-1609-4c91-ad9e-787e16d6ccb8</t>
  </si>
  <si>
    <t>7434590a-0737-4742-8ea6-957aed6da473</t>
  </si>
  <si>
    <t>4837bf2e-b78b-488f-aa0e-c7f1b7e94cda</t>
  </si>
  <si>
    <t>46ca3d9c-6cc8-44c9-b193-755bc9ab9e58</t>
  </si>
  <si>
    <t>26b602b1-ee5f-4344-8c0b-92b5ef364258</t>
  </si>
  <si>
    <t>5e1c7ceb-498d-40f8-94b8-700a86a0ee52</t>
  </si>
  <si>
    <t>dc63ac50-d951-4b57-8bd3-27240562ae5b</t>
  </si>
  <si>
    <t>00b6c660-3260-40cf-b1d9-66477c5d533f</t>
  </si>
  <si>
    <t>75988d13-59a2-4ea7-9c3c-5218237207c4</t>
  </si>
  <si>
    <t>d49085e1-0274-4dbd-b59c-c0c2b632197c</t>
  </si>
  <si>
    <t>4e530a8b-4d6e-49c7-9a69-36bf026adc91</t>
  </si>
  <si>
    <t>2e6b1c14-0a15-4aae-b46a-6504195854ea</t>
  </si>
  <si>
    <t>c9f297fa-3e7d-4627-9ab6-f5c9365a2b49</t>
  </si>
  <si>
    <t>f20b1ba5-df41-44c4-a505-1c100cdab4dd</t>
  </si>
  <si>
    <t>20971eb6-368e-415c-bdec-123278b5765e</t>
  </si>
  <si>
    <t>76da3f70-81b8-4328-9bf8-80a31725eead</t>
  </si>
  <si>
    <t>2dadfef2-fc5e-4928-9855-ba4ec06c7845</t>
  </si>
  <si>
    <t>99e4b692-5c45-414e-8f62-e120ed939898</t>
  </si>
  <si>
    <t>87f52684-de69-4cd2-8215-00b0ca68dfe5</t>
  </si>
  <si>
    <t>31342c53-7745-4241-af7b-780c956ee84f</t>
  </si>
  <si>
    <t>37f0a5b6-22b7-4b2d-a19f-77ba4d6d2361</t>
  </si>
  <si>
    <t>e7c524f4-7ee7-47e8-b6d5-7bbac19994c1</t>
  </si>
  <si>
    <t>78500592-cd41-4063-aa29-d45366590e48</t>
  </si>
  <si>
    <t>f46751a0-36d5-46ae-8b06-2a7e3d723836</t>
  </si>
  <si>
    <t>c4b9a3aa-8dfd-48a5-a2f1-63bdbd93a769</t>
  </si>
  <si>
    <t>6d29afe8-8e41-40cd-a9e2-5d92851bbad0</t>
  </si>
  <si>
    <t>ddba801a-cfda-4fea-9e03-8b77adce0376</t>
  </si>
  <si>
    <t>bb3c569e-df16-4f33-93d2-bc4c87ac5721</t>
  </si>
  <si>
    <t>df3e6d14-20f6-4dbc-a78d-57aa1b9a2403</t>
  </si>
  <si>
    <t>ec1162b1-c31c-4d3a-9c72-72a51ae5393d</t>
  </si>
  <si>
    <t>b872a794-dbc2-41ff-9d77-ce4c12135990</t>
  </si>
  <si>
    <t>b78bcb9d-20d7-423a-91b6-e555be79fba4</t>
  </si>
  <si>
    <t>f7bfb8e5-7656-4b6f-832d-f000300f3eb6</t>
  </si>
  <si>
    <t>c7593c1b-9532-4f30-a0f8-10d847f8fb2f</t>
  </si>
  <si>
    <t>4fa9883f-38b0-4fb6-b839-57e70462b5ac</t>
  </si>
  <si>
    <t>067afae3-e85a-4672-bc5a-54e46531131a</t>
  </si>
  <si>
    <t>7835b0a9-6992-475f-a95d-c2b63a06ad94</t>
  </si>
  <si>
    <t>96084ef1-ea2e-4e67-94f6-9ab86c936044</t>
  </si>
  <si>
    <t>c044802f-dab5-4fe2-87c9-ac8fbb36ef48</t>
  </si>
  <si>
    <t>0d81410a-aebf-4092-aab2-ffbe4348b82a</t>
  </si>
  <si>
    <t>cbbdd508-0df3-489a-9909-0ce89313fc4e</t>
  </si>
  <si>
    <t>83114d73-584a-430f-b298-fc17fc2f84b2</t>
  </si>
  <si>
    <t>9b4ed51a-5547-485a-8f02-d75f4b09882d</t>
  </si>
  <si>
    <t>f58fc1a3-9c8e-4e11-875f-e515aec9934e</t>
  </si>
  <si>
    <t>dd7ba396-ca42-4e99-8d91-9bca40b32281</t>
  </si>
  <si>
    <t>7f94d063-4cc8-4ff2-a44a-bf37bfab94ef</t>
  </si>
  <si>
    <t>f24dcf22-e1e9-4b1d-ac1a-07a3738bea9c</t>
  </si>
  <si>
    <t>e4cad101-031e-49e1-be47-cd98eb1de180</t>
  </si>
  <si>
    <t>856d0114-baae-4f6d-b01c-05b09bb309fb</t>
  </si>
  <si>
    <t>8720d5b9-c8ae-4d73-81ae-cf8bdbb37e09</t>
  </si>
  <si>
    <t>37cf860d-6fbb-4a68-a0f0-82d166d7ca0f</t>
  </si>
  <si>
    <t>e2249e0c-2ec8-4ca8-9d2a-b2f4055967b7</t>
  </si>
  <si>
    <t>1fc2c55e-bc8b-4f93-a0dd-902fca926a17</t>
  </si>
  <si>
    <t>7565a78d-5955-4ad4-9d7e-aaaaa549b3c6</t>
  </si>
  <si>
    <t>505febde-e181-4907-9c44-50633ddc06bc</t>
  </si>
  <si>
    <t>761104ea-469c-46a7-b726-4f5bdad3be25</t>
  </si>
  <si>
    <t>a3011a2d-9f11-4141-92c0-c3300584e145</t>
  </si>
  <si>
    <t>e3eabf6f-1fc7-4096-8355-810977809d09</t>
  </si>
  <si>
    <t>f5e98259-ebc6-4ea4-9374-332e039f6481</t>
  </si>
  <si>
    <t>3bd7d37a-e553-470f-85ea-dfdea541c799</t>
  </si>
  <si>
    <t>58c4fa51-f424-450e-9eaa-dbf49800b069</t>
  </si>
  <si>
    <t>a829d8f1-fd97-4cd5-a01b-845127d7f331</t>
  </si>
  <si>
    <t>85fedcb9-6b19-443e-a63a-e81a0e025e6f</t>
  </si>
  <si>
    <t>f42b4bea-d0ce-48ca-9c26-bd5d2b934dbc</t>
  </si>
  <si>
    <t>010a0eee-9f00-4c70-aac1-196086e2281f</t>
  </si>
  <si>
    <t>4413607a-a2ba-4188-9526-bd683670822e</t>
  </si>
  <si>
    <t>e8f0a358-7209-40f7-a658-0a5f19fdc688</t>
  </si>
  <si>
    <t>b640efed-1c94-4fd7-9d72-e2173bdd497b</t>
  </si>
  <si>
    <t>5244ca86-ca11-4259-9361-94bbc77ac2cd</t>
  </si>
  <si>
    <t>964e132a-8dd3-4549-b07b-58239cb5ddd2</t>
  </si>
  <si>
    <t>0e78a532-47b1-46cb-acb2-8040cd7373ff</t>
  </si>
  <si>
    <t>09d45bf1-8432-4ecb-969f-96cd5325b1de</t>
  </si>
  <si>
    <t>db097cfc-9031-4195-bfca-bc110ac02860</t>
  </si>
  <si>
    <t>7b092c2b-377f-4d2e-a5fe-c674e10b49b1</t>
  </si>
  <si>
    <t>4bb5ab41-a06f-43ad-bf82-260ed2aa8a45</t>
  </si>
  <si>
    <t>d461868d-cd02-46b7-995c-fd1099b77d8d</t>
  </si>
  <si>
    <t>6482d5a8-ff0d-4a1c-96da-4e4876d5f8dd</t>
  </si>
  <si>
    <t>9a3d6e72-65ba-4aae-afc1-39c5a894877f</t>
  </si>
  <si>
    <t>c3cc115f-933e-46d2-bf70-3a96b70eba05</t>
  </si>
  <si>
    <t>a1c1747f-b897-4b1b-a0a7-7b45a358f139</t>
  </si>
  <si>
    <t>bf97f8cc-defb-4913-95a2-8411e2f3b871</t>
  </si>
  <si>
    <t>bb816820-2f5b-4deb-9c27-eb62d955fcec</t>
  </si>
  <si>
    <t>8641d0ff-3ad6-486d-9f20-f68aee175625</t>
  </si>
  <si>
    <t>33db58d5-0ffc-4b5a-bcde-64bab53f2322</t>
  </si>
  <si>
    <t>20fe12b5-cdd6-449e-82ad-22bc8bfc0db4</t>
  </si>
  <si>
    <t>7b9a4a8d-27e8-4f3b-9280-120e902abb49</t>
  </si>
  <si>
    <t>13ede829-8211-4532-a4f3-9751c0f71bbb</t>
  </si>
  <si>
    <t>e982d840-d30a-4056-8962-904e4ecff2dc</t>
  </si>
  <si>
    <t>fd4308f0-2292-44e8-a4e1-b2b93c944d23</t>
  </si>
  <si>
    <t>0a0f589a-e1a0-42f8-a78a-71816b257e6b</t>
  </si>
  <si>
    <t>2b218e07-ef6a-4ef8-9085-f5d624652322</t>
  </si>
  <si>
    <t>00b6fee7-d9d4-476c-958e-2018d7477a47</t>
  </si>
  <si>
    <t>dd39841d-98fa-4690-8a20-92a031ae12c1</t>
  </si>
  <si>
    <t>e3d5f8df-9660-4ee9-830d-2fb094eff57c</t>
  </si>
  <si>
    <t>935644c5-f3c6-4677-8a25-8aae31977678</t>
  </si>
  <si>
    <t>6ce8299e-4733-49e7-b166-7f1dae4f3797</t>
  </si>
  <si>
    <t>5ff09837-b9e3-4e4f-8ff9-a6027836a518</t>
  </si>
  <si>
    <t>5602d024-4508-426b-bd36-8fcae47b9abf</t>
  </si>
  <si>
    <t>7853d728-a3e5-41b9-9558-a50672eee780</t>
  </si>
  <si>
    <t>4eaa7725-ee37-405b-b756-85c171ad29da</t>
  </si>
  <si>
    <t>2df188dd-a050-4376-ab72-12e5ef0e73d0</t>
  </si>
  <si>
    <t>3ce0a5f2-b360-4fe6-a58a-4fd7ec52e05b</t>
  </si>
  <si>
    <t>329465b6-7b02-4f11-b311-6f66246aaef4</t>
  </si>
  <si>
    <t>bec59f8c-46c3-444a-8da7-4e66ef15a0f5</t>
  </si>
  <si>
    <t>39860bd9-f79d-42ce-8222-fd33bac77b16</t>
  </si>
  <si>
    <t>b0d31614-50b0-4457-925f-835a0c786dd0</t>
  </si>
  <si>
    <t>aaef8d31-f68c-429c-b82b-e97c7d984b0c</t>
  </si>
  <si>
    <t>53459c38-0b3b-4535-936c-5a60fe8c0fe6</t>
  </si>
  <si>
    <t>d791aca2-10fa-4445-aa94-f9828904649a</t>
  </si>
  <si>
    <t>b44de703-9be9-4c64-a18f-55dd7f5a9447</t>
  </si>
  <si>
    <t>f5b51900-2d22-45b7-91bd-12f350730eec</t>
  </si>
  <si>
    <t>8f356623-1bb4-4054-9a6d-6b67d972905b</t>
  </si>
  <si>
    <t>9ecd214f-c337-4d11-92f8-10ade2ba6fb7</t>
  </si>
  <si>
    <t>6fe2c45a-a14b-408a-855d-7b01bbaad378</t>
  </si>
  <si>
    <t>ddeebcd1-4f02-4631-b15a-a94a198349b8</t>
  </si>
  <si>
    <t>2225d30c-f887-43a9-ba7d-d2ead3280ef4</t>
  </si>
  <si>
    <t>fbce4520-f342-40ff-a8f9-2aea6fe3a4c6</t>
  </si>
  <si>
    <t>84e8cc34-2fbe-492e-8a6d-320f97362028</t>
  </si>
  <si>
    <t>61f0a3e0-2d0a-48c6-93dd-f924260a1c11</t>
  </si>
  <si>
    <t>4f4b1372-5843-469e-a0a0-0baa812426cb</t>
  </si>
  <si>
    <t>e78779b4-3d58-4486-95f9-8bc7d415be24</t>
  </si>
  <si>
    <t>2abd1941-b9e7-47ee-9a8d-a370835b975b</t>
  </si>
  <si>
    <t>abed6c29-d8fe-4047-80dc-ceb2a5cad981</t>
  </si>
  <si>
    <t>ec8ff011-ecb8-4e24-854a-1c01db09ffd6</t>
  </si>
  <si>
    <t>1c370984-738b-4795-b9df-6d316324dd07</t>
  </si>
  <si>
    <t>4087b58b-7e8c-4fa7-aaf0-04676f3ecd25</t>
  </si>
  <si>
    <t>5afbf24c-1ab3-4a0e-9df7-bfb2000c86ca</t>
  </si>
  <si>
    <t>c1b0b7b4-0e00-4979-a630-a4c58156c1b0</t>
  </si>
  <si>
    <t>18d83e67-92ca-48c7-a318-54b47286ee64</t>
  </si>
  <si>
    <t>1d8effd2-7fd6-40ca-bfb7-8fe70cd41fc9</t>
  </si>
  <si>
    <t>a7e8d4e1-d4e3-4370-aed0-d47f7682aa89</t>
  </si>
  <si>
    <t>d6700962-44be-4948-884f-a242f677da18</t>
  </si>
  <si>
    <t>0292fbf7-2e8b-4860-b417-9fdbe4ccae1d</t>
  </si>
  <si>
    <t>6e8610e7-0f45-4005-a7f6-4ba70c71a1de</t>
  </si>
  <si>
    <t>bd2af163-3541-446a-a74f-72c654792373</t>
  </si>
  <si>
    <t>21f305a3-2010-4675-83eb-b776dcc71834</t>
  </si>
  <si>
    <t>dbe0a3ae-2ba3-482e-a58a-17334ba1109e</t>
  </si>
  <si>
    <t>0bde12f4-ca02-4630-b8a3-1d4e8bbadd0f</t>
  </si>
  <si>
    <t>c6e82094-94d1-4596-9caa-f49795a9c692</t>
  </si>
  <si>
    <t>9f95e9fa-98dc-4d4e-9926-863ad135a1d9</t>
  </si>
  <si>
    <t>e91e4b8a-9847-41e2-b6a4-f98b6e3feca7</t>
  </si>
  <si>
    <t>a4021e53-54c2-45c8-aa3e-9054e3b4fef7</t>
  </si>
  <si>
    <t>9f44d522-51a1-4ea2-969a-24b83369b432</t>
  </si>
  <si>
    <t>be2ac1ae-4680-4248-8c8b-d12dc91070ba</t>
  </si>
  <si>
    <t>c23a7bfb-a468-4ad0-a088-de6692b8d473</t>
  </si>
  <si>
    <t>cde1c2a2-6f77-466c-b231-8cfac1dcb706</t>
  </si>
  <si>
    <t>98607490-0c9e-469a-a16d-85d173793cf6</t>
  </si>
  <si>
    <t>749e675e-4db2-46bf-8b9b-26ba81a5a72b</t>
  </si>
  <si>
    <t>c8973b47-928e-4689-a230-b14cb17d2e10</t>
  </si>
  <si>
    <t>88fe7c91-1230-4435-b820-184211c18585</t>
  </si>
  <si>
    <t>48e54adc-f8b8-4fe6-86c5-991cda65cc92</t>
  </si>
  <si>
    <t>055a32d4-88a6-40e8-a9c1-b782515fa1f1</t>
  </si>
  <si>
    <t>5d2ee782-34ca-4e19-b9e0-951dd553a0a1</t>
  </si>
  <si>
    <t>cc069499-fac2-4dbd-8f88-17e194a4fbb3</t>
  </si>
  <si>
    <t>27db7b38-842e-433c-a78a-c865f4d2130f</t>
  </si>
  <si>
    <t>9ed719fb-e20e-43aa-a457-8827f1e43d99</t>
  </si>
  <si>
    <t>1864aa70-5352-47c4-b667-aea076617ab6</t>
  </si>
  <si>
    <t>6d6b2b21-16c7-44de-8ca1-6d12b3a34e85</t>
  </si>
  <si>
    <t>2d0ec072-0f40-4103-ad59-57aa036d5723</t>
  </si>
  <si>
    <t>a4599bc2-5cdb-4966-b3cc-1dbe9f7fd81a</t>
  </si>
  <si>
    <t>85560ae2-8712-4170-a29e-076c8a449a6b</t>
  </si>
  <si>
    <t>14fdfc2e-a1aa-4114-b50d-35faa4b4a3ac</t>
  </si>
  <si>
    <t>c4064bbc-9aed-4b59-9d3a-b49c5851a7ef</t>
  </si>
  <si>
    <t>c5a3c9d3-32d4-4868-8d21-7364e40a0e9e</t>
  </si>
  <si>
    <t>b5e4d731-810c-43d3-88a2-168ca855665e</t>
  </si>
  <si>
    <t>615e5229-7a71-40c8-bf77-3f5d7bab597c</t>
  </si>
  <si>
    <t>41e84c39-425e-4054-8ada-7bf8a0afa892</t>
  </si>
  <si>
    <t>5ae94432-f7c3-49d9-89fb-1aefa51b20c4</t>
  </si>
  <si>
    <t>b04d6f20-c01d-45dc-9f0b-2def5e621ee1</t>
  </si>
  <si>
    <t>135b87f7-0ea3-4857-88e6-214808543ba4</t>
  </si>
  <si>
    <t>20696e85-694d-49b4-84af-0d88792400ad</t>
  </si>
  <si>
    <t>e784603d-aeae-41b9-b833-38fda4f06ee8</t>
  </si>
  <si>
    <t>6802b694-64bb-4840-bf43-2f8508ee23e4</t>
  </si>
  <si>
    <t>cd0f0e50-9a15-41f5-b36d-6cb44e9cb8b4</t>
  </si>
  <si>
    <t>0f83460c-6752-4e55-a59b-9949be11db81</t>
  </si>
  <si>
    <t>292d44f6-8e43-4866-98a0-b006e0652f01</t>
  </si>
  <si>
    <t>df045665-37e8-4413-ac45-94a7f23e93a8</t>
  </si>
  <si>
    <t>52a0ce89-65f5-454c-8b8b-b8549436902d</t>
  </si>
  <si>
    <t>e52501de-b844-4fa0-865b-56ce78c23536</t>
  </si>
  <si>
    <t>b8ffd0b6-881e-4300-ad43-3eb7e734c974</t>
  </si>
  <si>
    <t>b9ee7901-a9eb-4ca1-b072-b36c97263557</t>
  </si>
  <si>
    <t>92fffa71-9401-4c97-a80b-4a862e4ba20b</t>
  </si>
  <si>
    <t>c319a403-9b0c-4089-b6f4-b215f1a77fd2</t>
  </si>
  <si>
    <t>c9446474-e69a-43d2-8c91-8dd4c281930c</t>
  </si>
  <si>
    <t>e05e8fd0-7fea-401e-a5bd-672fa694a09d</t>
  </si>
  <si>
    <t>ed4dd0d4-9fc1-435c-954a-56c056779fff</t>
  </si>
  <si>
    <t>9c4570d9-9e86-49d0-8314-3ac2c52f564c</t>
  </si>
  <si>
    <t>c8c97aa2-f352-4512-a4bd-1cdcbadc5d6e</t>
  </si>
  <si>
    <t>8ecc9284-1263-4b7c-b955-207d366c15b4</t>
  </si>
  <si>
    <t>3b9c0274-4074-4d72-86bb-7e450c4bc982</t>
  </si>
  <si>
    <t>ebbaf9e2-f35b-458a-85ec-5c2308deed01</t>
  </si>
  <si>
    <t>ba8ea046-49db-46c2-abb2-564a698a57da</t>
  </si>
  <si>
    <t>8fff3e14-2252-470e-b294-4d6d73a2f8ae</t>
  </si>
  <si>
    <t>f3ff88d3-5024-493a-a6d7-8d6fa7f7cc27</t>
  </si>
  <si>
    <t>a42b9108-556b-416b-8d13-81d90bdf36d3</t>
  </si>
  <si>
    <t>0f2bdeeb-46a8-4370-85b3-971946c0d9cb</t>
  </si>
  <si>
    <t>1a4a1929-b336-44b9-a656-43a61b9bef84</t>
  </si>
  <si>
    <t>964ce031-aa55-42c4-816f-a7671d01cb30</t>
  </si>
  <si>
    <t>019d0933-0863-49a4-9152-baab22731b24</t>
  </si>
  <si>
    <t>955ff2a6-e39b-4d42-9d9f-be5ff0cc5608</t>
  </si>
  <si>
    <t>7a30bb62-63de-40e4-ab83-d6d30cf0cc68</t>
  </si>
  <si>
    <t>6d01d8e4-6c9e-48b7-9c85-40f8d2732f6b</t>
  </si>
  <si>
    <t>87fedd7e-ec21-4757-bea3-a4eb1db43a90</t>
  </si>
  <si>
    <t>0d84e426-74d0-4bb2-b4a5-dd7e235faff6</t>
  </si>
  <si>
    <t>f82e7336-55b5-403b-a6dc-330ba0b93cf8</t>
  </si>
  <si>
    <t>6f3b83c5-de51-49d0-82a8-c28457bddd9b</t>
  </si>
  <si>
    <t>dccade94-1391-4c5a-9626-69a91abc0c0a</t>
  </si>
  <si>
    <t>47f81eb9-66f6-4369-87ae-f8b646326123</t>
  </si>
  <si>
    <t>3953aa4d-b1eb-42c3-8561-ed50d1bca8aa</t>
  </si>
  <si>
    <t>dfea7213-8e41-4cd5-8b8a-f0227d22b28e</t>
  </si>
  <si>
    <t>947778a8-9364-43ae-a185-bfa0dfe3feb8</t>
  </si>
  <si>
    <t>66da536d-92d1-4628-b8e6-6dc5cf6dd833</t>
  </si>
  <si>
    <t>d2015f0a-f19d-4c2d-838b-bcda8f433f0a</t>
  </si>
  <si>
    <t>50f42696-2bca-44de-8daa-a855787e24aa</t>
  </si>
  <si>
    <t>1d3afd04-82f0-46b0-8703-8261c4558967</t>
  </si>
  <si>
    <t>bbb8fae9-204f-45ff-a89f-041c09295d4f</t>
  </si>
  <si>
    <t>dc78d3d6-2dbc-4333-8d51-9cc4c10173ba</t>
  </si>
  <si>
    <t>f172c552-e09a-4721-9d5b-27e55b4fb079</t>
  </si>
  <si>
    <t>8a9ffb82-3fe3-4d65-bc67-d8d0d591a1e9</t>
  </si>
  <si>
    <t>61106b7f-8724-4618-ae20-6a644c4c0a75</t>
  </si>
  <si>
    <t>5a359f21-546b-4313-b821-7744a34a3ab6</t>
  </si>
  <si>
    <t>24d8e9af-c2fc-4611-a3da-87a1636fdcf8</t>
  </si>
  <si>
    <t>a072e5d5-6ec9-447e-934b-accd57f96a29</t>
  </si>
  <si>
    <t>6e1f5e9b-d4c2-43e3-9613-df373539cbad</t>
  </si>
  <si>
    <t>784dd8dd-34d2-4c00-9ab2-5a72d08007fa</t>
  </si>
  <si>
    <t>5cdecba6-36e1-4a14-8997-40549bc5ca76</t>
  </si>
  <si>
    <t>9da77851-2378-4b26-a5cc-d4a4363c7e0c</t>
  </si>
  <si>
    <t>635457e2-07b2-4064-9f3e-8353a247d569</t>
  </si>
  <si>
    <t>be7599d2-a8c0-49b2-8a55-82d55ca0d67a</t>
  </si>
  <si>
    <t>b455a2a3-b0c8-403b-8f5a-b14ca54396b4</t>
  </si>
  <si>
    <t>68053f0a-1e52-4a97-8140-6468b3ce8c02</t>
  </si>
  <si>
    <t>0a5f1530-98c2-4edd-b08f-fe368c4ea384</t>
  </si>
  <si>
    <t>82877fbd-0635-4811-a478-0cb374c77fb0</t>
  </si>
  <si>
    <t>d1b8da05-f4a1-4f03-b9eb-79d2a4d4a532</t>
  </si>
  <si>
    <t>a6241ce4-7e43-4cec-8c32-db5174fe1be5</t>
  </si>
  <si>
    <t>fd8d2782-b87f-48c7-95f1-d5dab390301e</t>
  </si>
  <si>
    <t>0ad0a169-b5b8-4194-916f-d0e4bbc568a8</t>
  </si>
  <si>
    <t>ef6b74c0-cb64-4b76-b0eb-d796121efea2</t>
  </si>
  <si>
    <t>26a6378c-3f08-467e-9f46-9d7e8b5e6c5d</t>
  </si>
  <si>
    <t>0942ab11-c380-4bec-8525-ffa8471b6137</t>
  </si>
  <si>
    <t>c8b9db60-22d3-410d-a248-810025852eda</t>
  </si>
  <si>
    <t>2ae98eeb-d478-4892-8039-93aed6f30c1d</t>
  </si>
  <si>
    <t>8ae234d3-0bac-42cf-a479-976aee4fb4ec</t>
  </si>
  <si>
    <t>8af23593-c671-4983-b613-3c5bd12d623b</t>
  </si>
  <si>
    <t>f0045ef4-00db-4dc9-bdf8-3c2c5eecfdcc</t>
  </si>
  <si>
    <t>3a8ce6f9-4bb8-4797-a466-dc892874928e</t>
  </si>
  <si>
    <t>107d85da-edfc-4c24-b62e-42f017908742</t>
  </si>
  <si>
    <t>3cf4e41b-ba7a-42ef-91f2-6f46518bd041</t>
  </si>
  <si>
    <t>66860950-bf40-4d4a-9fc6-5161f058c461</t>
  </si>
  <si>
    <t>118e39e3-eecf-4ff3-81e7-3051a29f63b2</t>
  </si>
  <si>
    <t>3526c12b-3d3a-4be0-b9a1-b2af0190a652</t>
  </si>
  <si>
    <t>72d9e627-f120-49e6-ab2c-51501686f5c2</t>
  </si>
  <si>
    <t>6df114dd-c9e2-4159-be7a-c063f6c0a92b</t>
  </si>
  <si>
    <t>e8818788-d8db-4cc2-9ca0-129f7cc071ec</t>
  </si>
  <si>
    <t>ffec0e58-b6bd-45f5-9089-545572ac9503</t>
  </si>
  <si>
    <t>b3864ac1-cec6-4093-aa1e-3a0428f759e3</t>
  </si>
  <si>
    <t>49cef3c9-575a-4bc9-917a-4d9876a0f2ae</t>
  </si>
  <si>
    <t>80c7ab14-5b0a-4c59-a930-18de1044ef05</t>
  </si>
  <si>
    <t>1a612209-66f9-4d22-a647-41235fbfb3b3</t>
  </si>
  <si>
    <t>e885eaf5-839a-46b5-8308-be7a6f9e112a</t>
  </si>
  <si>
    <t>59db38db-9218-432a-a734-642783342847</t>
  </si>
  <si>
    <t>08a1757f-414e-46c8-9e14-458a281f862d</t>
  </si>
  <si>
    <t>726018fa-5a71-4425-9918-ebda4bffdd79</t>
  </si>
  <si>
    <t>bcb5d4f6-a18f-413d-a328-408f3d418f99</t>
  </si>
  <si>
    <t>41351d8e-59f8-43a6-b364-602d0dd12f42</t>
  </si>
  <si>
    <t>cdde85e8-99be-48ae-b1d9-eafe2ba9dd6b</t>
  </si>
  <si>
    <t>57c75677-a00b-4e12-bb03-696f9a1eea1d</t>
  </si>
  <si>
    <t>05226ed6-5eef-45c4-80cc-887f1715008e</t>
  </si>
  <si>
    <t>cbdd6fbc-5e06-43a7-9bea-72c88db35d41</t>
  </si>
  <si>
    <t>1614e08e-96c7-4d9e-9985-4e84dbff80d1</t>
  </si>
  <si>
    <t>89011436-8c79-4bb6-b017-f7a9213946e5</t>
  </si>
  <si>
    <t>4fd0f4ee-b794-4fdc-b4e6-cf8a372db1f8</t>
  </si>
  <si>
    <t>76a5ead9-6fc3-4071-8046-c9460feade82</t>
  </si>
  <si>
    <t>9b58ea4f-c146-4451-9960-acf4aa7f33a9</t>
  </si>
  <si>
    <t>ee32dc4d-9916-4f82-a01b-7b3bd503e182</t>
  </si>
  <si>
    <t>1ff2da90-5f48-488f-99c9-bf7d9686cf08</t>
  </si>
  <si>
    <t>1b6e6bab-322d-4313-9b7f-582fd823a984</t>
  </si>
  <si>
    <t>b82cc417-0873-4ef0-ac2a-029db7a95492</t>
  </si>
  <si>
    <t>0951aafd-8bd7-4cb0-93b4-ae77b3166a3a</t>
  </si>
  <si>
    <t>d3707c68-cfbf-4162-809c-e34b02758cd8</t>
  </si>
  <si>
    <t>a2c1484c-f61f-4e13-8c22-9bad36313e6b</t>
  </si>
  <si>
    <t>3c57cf5d-e6b8-4ce8-bb48-58d6aa24bca4</t>
  </si>
  <si>
    <t>0b3ccf3e-31b5-42da-ac23-97e39aedef2c</t>
  </si>
  <si>
    <t>f740624a-5ee1-4572-9510-bb9c34ed11bd</t>
  </si>
  <si>
    <t>81996eb7-0440-43ff-bb1b-ea5be5454042</t>
  </si>
  <si>
    <t>21f1f224-88b7-4c39-8068-201aaf08fef1</t>
  </si>
  <si>
    <t>1e7ec9e7-6b0a-4953-afb0-fd7b1c8dbcaf</t>
  </si>
  <si>
    <t>d1f2725d-a395-4b2e-9b57-a4353a25ffd2</t>
  </si>
  <si>
    <t>0270c897-ac7c-4e61-86a7-81487bb12e4a</t>
  </si>
  <si>
    <t>b40431a2-7731-4918-9c2c-2f344791506e</t>
  </si>
  <si>
    <t>b547f953-7dde-4dbe-a62e-027da3abcae9</t>
  </si>
  <si>
    <t>02dbffc2-7f46-4293-bb14-5a386611ab4c</t>
  </si>
  <si>
    <t>4a789ae4-4909-4a1d-afb7-c7e2abba9f75</t>
  </si>
  <si>
    <t>59b2b78a-dccd-4ac0-b74e-d8260c71b76b</t>
  </si>
  <si>
    <t>19e9a194-e7d9-4b2b-9ca4-654e1602bdd9</t>
  </si>
  <si>
    <t>9c486978-a4c2-4b17-a498-d6859a11b9bd</t>
  </si>
  <si>
    <t>1f7b7b92-4b87-46ca-9371-5144c6171290</t>
  </si>
  <si>
    <t>3706d06a-55d3-4141-90fb-ecc6ca88ef47</t>
  </si>
  <si>
    <t>9571029e-255f-462f-af8e-56823b242742</t>
  </si>
  <si>
    <t>13511354-f89b-4211-b26b-b5be55af7a43</t>
  </si>
  <si>
    <t>09938bde-ea54-40f9-8372-7312a6eccd40</t>
  </si>
  <si>
    <t>30573c28-c74e-4c7e-b521-2c7daac80c62</t>
  </si>
  <si>
    <t>17a0c294-fea7-46a7-bfd3-bbeedbc2b560</t>
  </si>
  <si>
    <t>86ca4e60-9405-48a3-bb5f-48d262abb440</t>
  </si>
  <si>
    <t>c89b74cf-883e-47b9-9575-9929fd69e79c</t>
  </si>
  <si>
    <t>ade25a5f-d883-4ab9-ab60-6a858b018448</t>
  </si>
  <si>
    <t>b694f86d-06cb-4db3-9552-e70f0bb478b1</t>
  </si>
  <si>
    <t>9dcc30fe-df0f-423b-8a4f-19d6a812493e</t>
  </si>
  <si>
    <t>7c99eadb-11be-44b5-adee-3393dbf62330</t>
  </si>
  <si>
    <t>73feaac9-dfe1-4c2e-a991-6f492a8123a1</t>
  </si>
  <si>
    <t>fc843037-2127-42d1-8ae9-4f5c236829eb</t>
  </si>
  <si>
    <t>409aaa10-a846-4991-a9bd-8eeefe48c6a3</t>
  </si>
  <si>
    <t>8df971c2-2040-40d3-bacb-ef87d05000e5</t>
  </si>
  <si>
    <t>d00631f5-7c3d-45aa-b500-35f0519bdda6</t>
  </si>
  <si>
    <t>5d903bc0-07a3-4501-a849-180501de9f77</t>
  </si>
  <si>
    <t>df6683b4-5858-41e4-8334-2d0ac94a9652</t>
  </si>
  <si>
    <t>a136ee85-f0cd-4d12-b3e5-f582875e1790</t>
  </si>
  <si>
    <t>5f3931f3-c32c-43d1-bc64-dc3b1d3f8b1f</t>
  </si>
  <si>
    <t>1150b87d-f56c-407d-bd43-f20bd65e8a0a</t>
  </si>
  <si>
    <t>2d0fd72e-6254-4eae-b177-a51eb31e143b</t>
  </si>
  <si>
    <t>3beb278f-c5b5-42f3-a580-9848a3a3df7c</t>
  </si>
  <si>
    <t>b685cc0e-11d5-4892-9e2c-fb67d6c08d80</t>
  </si>
  <si>
    <t>0dbd4ce1-bcff-41cf-a13f-7cafe1cfdb67</t>
  </si>
  <si>
    <t>955b8570-d809-40b8-85d5-3b55453952a4</t>
  </si>
  <si>
    <t>e9a44f5d-f5fb-4fb0-8062-67e9121e38e1</t>
  </si>
  <si>
    <t>984345eb-a29d-45cf-ba7a-eeeebdf75f32</t>
  </si>
  <si>
    <t>3b78095f-6bc7-45e6-afb0-68270a816e79</t>
  </si>
  <si>
    <t>b794ab7d-fbf4-4b5e-afba-a56cffca22ce</t>
  </si>
  <si>
    <t>b05299e3-9bc3-46cc-a3ba-461602ca67e0</t>
  </si>
  <si>
    <t>f0cc9f7e-7078-490b-a2ac-cfde32559a50</t>
  </si>
  <si>
    <t>c7cd7457-051f-4144-8e76-e1b7e0321189</t>
  </si>
  <si>
    <t>991ca311-57c7-43e8-9bab-bedd72e0c4a9</t>
  </si>
  <si>
    <t>835b7a39-a862-4776-af05-b6f2037574b0</t>
  </si>
  <si>
    <t>553b390c-5a57-4c9b-8cd6-54ea08495e19</t>
  </si>
  <si>
    <t>f8c17dcc-1286-435e-9a13-c81f1ffa860b</t>
  </si>
  <si>
    <t>0b980afb-1e33-4efc-ae71-68d65ea6ce03</t>
  </si>
  <si>
    <t>8584d3bc-ba1d-4ae6-9735-48dfa1e615f2</t>
  </si>
  <si>
    <t>95713200-7a75-439d-af4a-14ff2b33043a</t>
  </si>
  <si>
    <t>bbd8e00c-bd99-427a-ad2b-15c07309fd27</t>
  </si>
  <si>
    <t>642e8db8-9d94-47e0-bb67-6279ef958c5e</t>
  </si>
  <si>
    <t>1d1cf760-c32d-4b0e-82dc-6293876a57ce</t>
  </si>
  <si>
    <t>7ab4e623-b5f1-43d6-95ad-b0a33689278b</t>
  </si>
  <si>
    <t>32e50c23-a11d-496e-b4b7-290555534cc5</t>
  </si>
  <si>
    <t>803ad680-c9d8-494b-98a9-822cbda7d067</t>
  </si>
  <si>
    <t>756dd347-3c09-4dcd-bb5a-c8ba2ef8ff6c</t>
  </si>
  <si>
    <t>bde199db-d42d-4c1c-b64d-04f4d6663820</t>
  </si>
  <si>
    <t>02bde724-302a-4e2b-afe5-bce9f9f249f6</t>
  </si>
  <si>
    <t>0b3d9c17-9203-4d9e-9207-b8f0eee2189c</t>
  </si>
  <si>
    <t>51232606-9d30-4422-bdbe-8d40c9a87da6</t>
  </si>
  <si>
    <t>8c987047-43e1-4c33-bfbe-232cea99345b</t>
  </si>
  <si>
    <t>7952a635-3a46-4fc3-8243-81216af723d9</t>
  </si>
  <si>
    <t>fd5ae834-c41f-4670-b2ed-45c72f576b1a</t>
  </si>
  <si>
    <t>2f4e7fa7-6f69-40db-aa38-f0f515271f91</t>
  </si>
  <si>
    <t>96d7cd4b-68bb-4609-a0e2-342913d664aa</t>
  </si>
  <si>
    <t>39a19084-323d-4e76-a126-0ba406f9315c</t>
  </si>
  <si>
    <t>eb5e437f-39f1-43db-85f2-b92398a20c0a</t>
  </si>
  <si>
    <t>1a1eafd5-404b-4cf1-a667-2ca2c5c3f29c</t>
  </si>
  <si>
    <t>82c67518-3902-49c3-878f-173e649af9f7</t>
  </si>
  <si>
    <t>abe66cd0-0106-4cfa-b78b-748fb2fe5450</t>
  </si>
  <si>
    <t>eb78d9b8-21d4-45ba-aac6-edc77f7bd7d0</t>
  </si>
  <si>
    <t>ecab9af7-34b2-4f9e-8719-2f38ce3908bc</t>
  </si>
  <si>
    <t>43a48b2a-9b97-45cb-be05-182b09f6a1a2</t>
  </si>
  <si>
    <t>07ec7dda-9385-45ae-b973-9ab81fa899ba</t>
  </si>
  <si>
    <t>544a8a4f-926b-47a2-9ced-a3d4855a49c8</t>
  </si>
  <si>
    <t>87cb55d7-eaac-4611-b03f-f2380713b7b2</t>
  </si>
  <si>
    <t>d7cd0bd4-89c0-4d72-8e69-c8a61a6fd2a5</t>
  </si>
  <si>
    <t>0e6e6094-fb33-4212-b493-6dc88505f02e</t>
  </si>
  <si>
    <t>b55a0382-52a9-462d-8301-ffe026d3fa55</t>
  </si>
  <si>
    <t>81cfd7fc-eeb5-42cc-a325-bd0326bdc1ac</t>
  </si>
  <si>
    <t>60109438-7b79-4826-978d-6bf89d02d9c9</t>
  </si>
  <si>
    <t>f162a587-52d0-4295-82e1-fe4d62465199</t>
  </si>
  <si>
    <t>be119595-9484-401a-9f6e-b402332fac0f</t>
  </si>
  <si>
    <t>8cacd6c1-f6e8-4b6f-9ec5-01a410d744c4</t>
  </si>
  <si>
    <t>0e5c38cc-1898-4ba0-859e-7fd3ed031f1b</t>
  </si>
  <si>
    <t>c7b5d1d2-fe06-46d7-8337-99c6c612901b</t>
  </si>
  <si>
    <t>db474c4a-de92-43fd-80af-8e005e19d268</t>
  </si>
  <si>
    <t>71b6ea5a-1b1f-429d-8e69-4a48712d816b</t>
  </si>
  <si>
    <t>895cd677-afae-4042-8f4f-828f2d1c87e4</t>
  </si>
  <si>
    <t>3335b34c-414a-48b1-8932-b5ce0ccbcc37</t>
  </si>
  <si>
    <t>4f0efa3c-34f9-4b9b-bae9-b6260e9c25f0</t>
  </si>
  <si>
    <t>93ca0bfb-1afe-4871-82e9-6c9db7e79be0</t>
  </si>
  <si>
    <t>342ebc71-c5bc-4287-9e36-c305c96b9f2c</t>
  </si>
  <si>
    <t>044c377a-4c65-418a-b03a-002ee097e674</t>
  </si>
  <si>
    <t>75f7ecd1-e338-41ae-b2ae-f13f8a2403a4</t>
  </si>
  <si>
    <t>bb40af72-c1dd-47a8-be48-57767ea7e735</t>
  </si>
  <si>
    <t>14b728fb-c9fa-4b70-881e-4cbadf7bd767</t>
  </si>
  <si>
    <t>e13a18e0-0517-4e93-a7f5-70a54710d4ec</t>
  </si>
  <si>
    <t>476d9729-1696-490c-929f-f45d6b89589d</t>
  </si>
  <si>
    <t>92e85b16-4cdc-4b4d-abee-b39461ebf26f</t>
  </si>
  <si>
    <t>8621f1ed-9e9c-48a2-a6c2-feea810e8961</t>
  </si>
  <si>
    <t>de6d393d-d654-4464-bab1-e9aa2ad0ae05</t>
  </si>
  <si>
    <t>c4826042-6c3a-4668-9f9c-d9342a6422ae</t>
  </si>
  <si>
    <t>d068db71-2179-44f7-978e-02895ddf90e8</t>
  </si>
  <si>
    <t>590cb0a7-ff5f-49c1-8eff-4ad5ca0deebe</t>
  </si>
  <si>
    <t>6f363602-06dd-4b07-aad1-244acf3fb703</t>
  </si>
  <si>
    <t>54d76b73-0c35-4b49-a64a-bf08a25370fc</t>
  </si>
  <si>
    <t>c974a551-946e-40c7-82a0-5e4890eb4627</t>
  </si>
  <si>
    <t>ffa17d17-816b-4aa5-bb51-1d8f21671a90</t>
  </si>
  <si>
    <t>b8e1af6e-c29f-4000-974c-0e4099dce063</t>
  </si>
  <si>
    <t>1af923b9-346b-4f91-b8d3-d4d8ee4e14d3</t>
  </si>
  <si>
    <t>b7864ebc-ec3c-4d8f-9e07-c09e5b4682e1</t>
  </si>
  <si>
    <t>4266d588-32de-40fb-af94-e70ae7155592</t>
  </si>
  <si>
    <t>e1f63807-d218-4751-b31e-8f7257f85193</t>
  </si>
  <si>
    <t>6ebe0561-5f40-4e06-bbbe-34a50fa7e165</t>
  </si>
  <si>
    <t>fb4ac62b-374d-4a64-8398-6524912022f2</t>
  </si>
  <si>
    <t>d89ac97f-c024-4111-907c-18e5a4545bef</t>
  </si>
  <si>
    <t>2f183a06-22ef-495d-a961-632346be14c7</t>
  </si>
  <si>
    <t>362e8104-f3bb-47aa-a29c-4847cdf79db1</t>
  </si>
  <si>
    <t>cbb14632-4ec6-46c5-8960-112a7ccf6d69</t>
  </si>
  <si>
    <t>832b00df-2356-4a8c-ad12-f6fc8728f4d7</t>
  </si>
  <si>
    <t>205ae6dc-480d-43c8-8461-757b9248ed91</t>
  </si>
  <si>
    <t>c8d27c78-eac1-4046-81fe-47f5b2368230</t>
  </si>
  <si>
    <t>a7b7d338-7554-47f5-bd23-14a3ce801c1d</t>
  </si>
  <si>
    <t>c457a7bf-0f89-43c0-b90f-870ec5053f89</t>
  </si>
  <si>
    <t>3016d894-fa4c-486a-8b5c-2b6adc753f24</t>
  </si>
  <si>
    <t>491acd01-fed7-46f8-bae8-94db5d0aa1ae</t>
  </si>
  <si>
    <t>44d748a2-666c-4f10-9fe9-7a937f887f07</t>
  </si>
  <si>
    <t>464bb930-61cc-48e8-ab0a-3c9feb08c1e4</t>
  </si>
  <si>
    <t>38d205c2-77aa-4588-8c37-566ddb6fffb7</t>
  </si>
  <si>
    <t>023a9f5f-99f9-49bb-98b6-5de200bdb697</t>
  </si>
  <si>
    <t>57e3bdb1-41a1-4611-ab85-957fc11c6c5d</t>
  </si>
  <si>
    <t>c1485252-41ce-4d8b-9969-05448c9b4170</t>
  </si>
  <si>
    <t>14c536af-6278-4d0d-9ddf-4cae1052bb3c</t>
  </si>
  <si>
    <t>0061b7c9-7bb3-4a7d-92fe-3417a8378dde</t>
  </si>
  <si>
    <t>f67ed90f-7d90-4d0a-87b9-c45c18c80ded</t>
  </si>
  <si>
    <t>df03a224-1f60-44ed-99f3-ea1b55cde939</t>
  </si>
  <si>
    <t>e698f12f-4b93-4c02-bd81-87e63f29484e</t>
  </si>
  <si>
    <t>60c5f307-daa7-4317-b0f7-41438da52605</t>
  </si>
  <si>
    <t>0b3bdd3f-9df3-4dff-8f1e-47d29dbe6806</t>
  </si>
  <si>
    <t>ce564b0d-c4c6-4619-b606-bac518ddfb2a</t>
  </si>
  <si>
    <t>9fc5d3aa-fa41-4935-a292-3677126c7cb5</t>
  </si>
  <si>
    <t>3761f696-ec51-42e5-b2b3-ed8f68e36abb</t>
  </si>
  <si>
    <t>b54b8bf0-803a-4d77-b2dd-678454549ddf</t>
  </si>
  <si>
    <t>ee421868-27de-43fe-b3da-d3c156f5a08c</t>
  </si>
  <si>
    <t>3c1a0dd2-be98-4bb6-a16f-458b1c245981</t>
  </si>
  <si>
    <t>a7ccded8-82dd-4a27-8b9d-5277220edfcc</t>
  </si>
  <si>
    <t>5bcdcd86-0fbf-4921-9013-932ea62ce10b</t>
  </si>
  <si>
    <t>4e2d957e-40d4-4dd6-89e2-b9a790db9a63</t>
  </si>
  <si>
    <t>81195f74-d104-4506-b08d-05637e11203b</t>
  </si>
  <si>
    <t>c49b5849-76a0-4a4e-a303-4a4943d82d98</t>
  </si>
  <si>
    <t>8e4aa9de-61c6-4d0b-a49f-1b366c337ffe</t>
  </si>
  <si>
    <t>32f1d168-63ba-40cb-b74c-d57d1c642425</t>
  </si>
  <si>
    <t>8276be17-d000-4236-b191-01b0f158e9c4</t>
  </si>
  <si>
    <t>abb4c057-a66b-450c-91c0-b4f522423c47</t>
  </si>
  <si>
    <t>bb8f9c97-7cb2-4390-a8de-deac23c6675b</t>
  </si>
  <si>
    <t>ea947941-7a55-429a-b61d-38fbae7b18f1</t>
  </si>
  <si>
    <t>148155cc-7824-43c1-9545-ac4a58f0d639</t>
  </si>
  <si>
    <t>967e95f0-2b0d-4f0f-aecd-d70f339bd567</t>
  </si>
  <si>
    <t>e759b5e7-0b00-41c4-aba8-040de57b8e6d</t>
  </si>
  <si>
    <t>007f9876-8c25-4b33-a45c-878cbd6add8b</t>
  </si>
  <si>
    <t>48443fab-8c84-4ebd-8efb-255595985bcc</t>
  </si>
  <si>
    <t>063e2859-5f74-4af8-ad78-136611415023</t>
  </si>
  <si>
    <t>865f73b1-4af4-4137-9879-3128a03e11fc</t>
  </si>
  <si>
    <t>4ef0638a-32bb-44e8-ac78-d948ecb53d07</t>
  </si>
  <si>
    <t>48866290-7c92-4407-91a5-1c35f87a9d25</t>
  </si>
  <si>
    <t>4c5f5084-1a72-48c1-a981-7b6c91d8f085</t>
  </si>
  <si>
    <t>082f0724-c7a3-4bb9-bc1e-464d7d3aaf15</t>
  </si>
  <si>
    <t>00196ef8-3828-4144-9dc2-1868fde32be6</t>
  </si>
  <si>
    <t>98f9a9d0-5c69-463c-bd98-4ceaedc5c8f6</t>
  </si>
  <si>
    <t>ceb272a2-da58-4270-baad-1aaf28b66de9</t>
  </si>
  <si>
    <t>d9136dde-9705-4c7b-8888-63099389c021</t>
  </si>
  <si>
    <t>1731d461-574e-4922-8f74-9ba2995c667d</t>
  </si>
  <si>
    <t>aff5cfbc-74c9-461d-a37c-31da67657961</t>
  </si>
  <si>
    <t>e2c06789-2f97-4880-ad2b-6b3f7c08aa41</t>
  </si>
  <si>
    <t>4910b811-1979-4c32-afc0-318e69aeea06</t>
  </si>
  <si>
    <t>78484523-9850-44b8-93c9-a589f1c12f4d</t>
  </si>
  <si>
    <t>f146dfc4-cfcd-4562-a3aa-a6af5f975d79</t>
  </si>
  <si>
    <t>f711762c-216e-428f-8a9e-f390fdd5333b</t>
  </si>
  <si>
    <t>6849c792-9a89-4335-a382-93077f6f246e</t>
  </si>
  <si>
    <t>fa3a4401-0c39-4f3b-9a98-60211bddbde9</t>
  </si>
  <si>
    <t>ceaa42b2-90f9-4509-b65e-179f648ae168</t>
  </si>
  <si>
    <t>e0c39b95-08c4-418e-bddd-b33463d2cce6</t>
  </si>
  <si>
    <t>c7cd181b-4b5b-402c-b09d-0405088b0fa0</t>
  </si>
  <si>
    <t>4cf7f46c-d6e1-49ca-8144-b5f5aefc7421</t>
  </si>
  <si>
    <t>55efad20-e484-4a8b-b8a8-2aaad7ec82f3</t>
  </si>
  <si>
    <t>bf32a2a2-4d3c-4373-b962-407883f35a2f</t>
  </si>
  <si>
    <t>4197f16d-eab8-4bb7-a02c-e912afe0a73f</t>
  </si>
  <si>
    <t>f989cf01-af69-425a-8b7a-311a2629b9ac</t>
  </si>
  <si>
    <t>36851b13-8c75-4b11-84dc-20d572db99a1</t>
  </si>
  <si>
    <t>ca364307-3f72-4142-b074-149aa9eae6b7</t>
  </si>
  <si>
    <t>f9c8869b-dc7d-4b9a-9dbd-6201d7030e3b</t>
  </si>
  <si>
    <t>f22f24e0-5131-480c-af69-44fc2d951cd9</t>
  </si>
  <si>
    <t>c11573b7-5e33-481d-9275-f7fd40b6048b</t>
  </si>
  <si>
    <t>8aff998e-0eb2-4b3b-a4a2-1ae9652a6e98</t>
  </si>
  <si>
    <t>1aa7b8e3-31f2-4136-94ef-dfc80fb236b2</t>
  </si>
  <si>
    <t>ad101621-777f-47d6-b5ed-549153d80f21</t>
  </si>
  <si>
    <t>cb4606c4-5fed-45a7-bf2c-6fe59cdac126</t>
  </si>
  <si>
    <t>8be70969-29e2-4a22-9325-be51496f2f05</t>
  </si>
  <si>
    <t>20d527f7-4c91-4c15-983d-c9a4751ba25b</t>
  </si>
  <si>
    <t>c04b07e0-01fc-4de0-a040-0aecefdbcb61</t>
  </si>
  <si>
    <t>dea93283-1e5c-4f00-8f85-c03334b30535</t>
  </si>
  <si>
    <t>bfd78758-8a3b-4ccc-b7e8-4a947d1abca7</t>
  </si>
  <si>
    <t>ea3cb64e-72a8-4ddf-ae64-8fc8f9d06579</t>
  </si>
  <si>
    <t>2c92818a-0954-49f0-8ae3-87560a9826eb</t>
  </si>
  <si>
    <t>ecd5ecd8-6993-4029-b171-31308d6c0677</t>
  </si>
  <si>
    <t>72b426bb-c415-4b2f-bc00-91f1766b8dc1</t>
  </si>
  <si>
    <t>94e6b8cb-c3c6-4bdf-99b7-459d9bf6f749</t>
  </si>
  <si>
    <t>a723d978-f8cf-4993-bbf1-d993ba611e03</t>
  </si>
  <si>
    <t>ad540c04-4030-436e-9189-0e1a95fd02ed</t>
  </si>
  <si>
    <t>fe75708a-6228-473e-b290-a341f2b0bdaa</t>
  </si>
  <si>
    <t>2ab19509-16ed-4243-81cf-a7d165a03897</t>
  </si>
  <si>
    <t>852809a5-0099-4be0-bee2-557bd6515e67</t>
  </si>
  <si>
    <t>85751e93-fd2a-4411-8fc4-b56d08cfaea9</t>
  </si>
  <si>
    <t>a2847aec-0319-4c3e-8d08-3e7ecee4cab3</t>
  </si>
  <si>
    <t>4152ed2c-ce7b-44e3-a60f-3bd620788beb</t>
  </si>
  <si>
    <t>8510c22a-f389-4cf6-b18d-6dc990c949b5</t>
  </si>
  <si>
    <t>d3d9dca7-0375-4c41-8d75-f075e11c84b0</t>
  </si>
  <si>
    <t>04d028fe-3241-4641-9d5b-d516ea6bcff4</t>
  </si>
  <si>
    <t>99ee7971-750d-492d-97cb-4eeda733f3a9</t>
  </si>
  <si>
    <t>a09cb028-ed4c-4c33-8283-2ce6fc6cfed6</t>
  </si>
  <si>
    <t>47024a1d-6980-41b9-802f-c0a5f99961b1</t>
  </si>
  <si>
    <t>c9f3bc40-1a80-411c-9227-af0a2685f173</t>
  </si>
  <si>
    <t>04067f44-393a-4bfa-84dc-9ec0f43d97bd</t>
  </si>
  <si>
    <t>5eb50032-113a-4bad-b245-efe7ed1e3e61</t>
  </si>
  <si>
    <t>f450ea4e-037b-414d-a074-25010173bc74</t>
  </si>
  <si>
    <t>dd4741ca-a119-4849-9c99-f0cbf8196c6a</t>
  </si>
  <si>
    <t>a3c2cdaa-a04c-48de-970e-08d84208a271</t>
  </si>
  <si>
    <t>53870ec4-3459-418c-b80e-bdcbc62ec498</t>
  </si>
  <si>
    <t>fba220d7-cbbf-45c6-8a4f-9ff0b8a13037</t>
  </si>
  <si>
    <t>4f75e12f-f378-48ff-bc31-226c67bce424</t>
  </si>
  <si>
    <t>80d48b65-f2c0-4ab4-9058-bf78b7dacef5</t>
  </si>
  <si>
    <t>7a041f01-47e4-4b5e-ab21-025fa8381fa5</t>
  </si>
  <si>
    <t>44fc0ea2-ba07-48df-bdb8-f26d1b2a4abe</t>
  </si>
  <si>
    <t>2bc25558-7905-40e3-9809-a2080a3cdf69</t>
  </si>
  <si>
    <t>45f5ed46-ccab-4a59-a017-7f589c336e74</t>
  </si>
  <si>
    <t>5c057005-1a4e-4bcc-9eee-f14f9e887f17</t>
  </si>
  <si>
    <t>6cff9981-afec-4530-87c4-4d4fd467e3d0</t>
  </si>
  <si>
    <t>f7594f4b-0a94-49e4-8c9e-33548172e9db</t>
  </si>
  <si>
    <t>4bbf8173-48a8-46bc-bfd4-a83846a00792</t>
  </si>
  <si>
    <t>1812319b-2b68-454e-a7a6-52e8724dda2d</t>
  </si>
  <si>
    <t>9a267055-3145-4713-8d7b-13ce25d50952</t>
  </si>
  <si>
    <t>681b3cfe-ea17-4ec2-9734-a8257fdfa349</t>
  </si>
  <si>
    <t>86bbf087-7a47-4e97-8500-203e9f6dbf7d</t>
  </si>
  <si>
    <t>bb6e5a93-1212-495e-b32e-e6a7376007fa</t>
  </si>
  <si>
    <t>e99729bf-c022-4197-8c7e-d0c32a8673ac</t>
  </si>
  <si>
    <t>7bb51ab3-5a5c-4b0c-8d24-d1b67cf86264</t>
  </si>
  <si>
    <t>8644c2df-e89e-4d3f-b851-e0441e839bd6</t>
  </si>
  <si>
    <t>aa19b5e8-ce00-4678-b076-d6933a70aec2</t>
  </si>
  <si>
    <t>6f02c4a8-3ffb-4a2c-88a7-da4d7c045f11</t>
  </si>
  <si>
    <t>0c8b88d5-8276-49c4-8604-ba5e9c6b45c7</t>
  </si>
  <si>
    <t>21f8d9be-2d30-468a-96d0-328bebd209d2</t>
  </si>
  <si>
    <t>ebaaf0c8-86cb-499e-a627-46a4245e982f</t>
  </si>
  <si>
    <t>feaf4544-a6b5-4a52-80f9-2945388b1b77</t>
  </si>
  <si>
    <t>79c59b27-0f3b-4240-ab46-b6c2f0569da5</t>
  </si>
  <si>
    <t>88aa3447-7ff3-4257-a8af-547f791c715b</t>
  </si>
  <si>
    <t>a41b2268-6b99-4280-be50-85cff2e346ae</t>
  </si>
  <si>
    <t>5ba0d8f7-fb5e-41f1-9b0c-b22032015baa</t>
  </si>
  <si>
    <t>763c0c92-d0d1-476a-9cef-e6b7312ceb9f</t>
  </si>
  <si>
    <t>e157da73-eb2d-40ee-b793-50f59ff1c88b</t>
  </si>
  <si>
    <t>5763748c-2331-4a5f-aa9a-58bc22ee7497</t>
  </si>
  <si>
    <t>aba6e194-5989-40cc-93a0-7da1de7b1fc5</t>
  </si>
  <si>
    <t>614b9ae4-ba2e-401c-b546-1ce50e78e6d1</t>
  </si>
  <si>
    <t>64743139-c26a-4223-aef1-878d04d53233</t>
  </si>
  <si>
    <t>615526e9-f097-43c1-b608-2c7de6d132f4</t>
  </si>
  <si>
    <t>71d1e75a-5b0b-4d45-a22d-6c7915771f81</t>
  </si>
  <si>
    <t>7f82e5a4-3c09-4157-8a15-c9d018e7cc45</t>
  </si>
  <si>
    <t>1105df5d-b3fe-4770-8f2d-e58161435936</t>
  </si>
  <si>
    <t>7deb544d-463e-4bf7-9a5f-41629e6621ef</t>
  </si>
  <si>
    <t>075ecb20-ae9f-44bc-b1fc-cdcfa8614c46</t>
  </si>
  <si>
    <t>29f0ae91-df8e-4136-b506-adedf603331a</t>
  </si>
  <si>
    <t>4ab65a19-02ca-41c4-84cc-b1917534b215</t>
  </si>
  <si>
    <t>5a07ad5c-84df-45a4-9bc2-f7b63870f7d3</t>
  </si>
  <si>
    <t>60ad5c96-8dc1-4039-88ca-26b750f1d0e1</t>
  </si>
  <si>
    <t>88324d58-0d24-4b14-97bd-c5dd1be37e16</t>
  </si>
  <si>
    <t>0bd5b7d9-f6f6-4a98-927b-ec7e64385229</t>
  </si>
  <si>
    <t>c44eb82f-8e3a-491e-9142-6905d2557457</t>
  </si>
  <si>
    <t>85cff48e-0d24-4000-99b0-da51c63c57db</t>
  </si>
  <si>
    <t>f39a6d1c-3d6b-43c7-b471-d182233b8464</t>
  </si>
  <si>
    <t>7573703d-e6ab-4a36-b74b-4988f8a37df0</t>
  </si>
  <si>
    <t>ad32ce4b-2597-4e96-9cab-47fb31ee303d</t>
  </si>
  <si>
    <t>fc743401-99db-4376-ae13-2fc3a546de86</t>
  </si>
  <si>
    <t>45bdc378-8b82-459f-bd7e-4bf5e937dda0</t>
  </si>
  <si>
    <t>1f977c0e-549b-4a7a-9055-c45414a810f1</t>
  </si>
  <si>
    <t>0ef8667f-7497-4965-a36b-613b66a83126</t>
  </si>
  <si>
    <t>6e3d0140-940e-403b-a5e0-9a64e2845c66</t>
  </si>
  <si>
    <t>5692249c-aaac-490f-b4e2-c39807bb590d</t>
  </si>
  <si>
    <t>08d59041-f4dc-4792-8543-ce9934dc2e2e</t>
  </si>
  <si>
    <t>db845ef3-1168-4c0f-8002-9726176cb43d</t>
  </si>
  <si>
    <t>6123c067-bed9-4db9-9a08-326798355f33</t>
  </si>
  <si>
    <t>0eb77c4e-7764-4222-9e10-09b504167faf</t>
  </si>
  <si>
    <t>3c0b7de4-e8ea-4b90-b170-891cf7daf0e5</t>
  </si>
  <si>
    <t>85444b54-d5ee-4979-8ea6-ea2becc579e9</t>
  </si>
  <si>
    <t>270699a8-b628-4ddd-9cef-b803eaaf0d32</t>
  </si>
  <si>
    <t>04d18c5b-87ab-4a8a-8082-f6c2df4b16e1</t>
  </si>
  <si>
    <t>f439709e-a040-4352-a427-cef12e595928</t>
  </si>
  <si>
    <t>1cbec542-d241-45df-8c3a-2278b158e64f</t>
  </si>
  <si>
    <t>b67ed1c7-5cbe-4a68-a674-e7d7515464ac</t>
  </si>
  <si>
    <t>84777205-c8cb-4af8-b16e-1bd4554b793e</t>
  </si>
  <si>
    <t>7f9c92e9-d029-4195-b5ee-c50dc82742af</t>
  </si>
  <si>
    <t>02ca8fff-e74b-4cb9-b17c-d4ead4edd548</t>
  </si>
  <si>
    <t>20026c82-38c2-47c5-bd5c-3d2cda3b71e4</t>
  </si>
  <si>
    <t>02930131-1b0e-4e01-9569-8fcf5f295537</t>
  </si>
  <si>
    <t>c177402c-c34f-416c-8a7f-3a3fa2b0760f</t>
  </si>
  <si>
    <t>8fa79108-729f-45fa-a088-4dec9d1bf7da</t>
  </si>
  <si>
    <t>1b46557b-dcca-40b0-94f5-49cdc9a48ce6</t>
  </si>
  <si>
    <t>3807b3e3-e08a-4f86-893d-cc2c0eaa0a14</t>
  </si>
  <si>
    <t>a35832fc-9ca6-44ab-81bc-19f2ddee6c48</t>
  </si>
  <si>
    <t>b8111e72-43d5-4357-a36f-46e657676da2</t>
  </si>
  <si>
    <t>23331c4f-1cef-4aac-82dd-c69302d44357</t>
  </si>
  <si>
    <t>1444e3c7-d289-49f8-8886-29928778a860</t>
  </si>
  <si>
    <t>9baa1397-c6b3-44be-8aa5-a7558ee654f1</t>
  </si>
  <si>
    <t>000e35e2-0694-473b-922f-96366fe384d0</t>
  </si>
  <si>
    <t>a754b911-1b6e-4284-8f26-fc0b59138f55</t>
  </si>
  <si>
    <t>aea6ebd5-a7b7-43fa-bbff-cff358ed8281</t>
  </si>
  <si>
    <t>36ec7621-3eef-413c-af95-750473ac2600</t>
  </si>
  <si>
    <t>b344efb0-8950-431f-897b-d2adfc3ad5f6</t>
  </si>
  <si>
    <t>b1ffd07c-dd9e-4285-9b36-eb8715fbf23b</t>
  </si>
  <si>
    <t>19f8d368-98f6-4ae1-ac17-02d3e167a1fb</t>
  </si>
  <si>
    <t>cdc7333d-98d9-4956-b871-1b119f057cf9</t>
  </si>
  <si>
    <t>597c701f-530e-4868-8ae3-8f5124e35762</t>
  </si>
  <si>
    <t>27093a16-fb3b-4981-87f1-f835fdff93ab</t>
  </si>
  <si>
    <t>7720cd3d-dab5-4a44-96a5-08191a66f75a</t>
  </si>
  <si>
    <t>9b243eb1-650d-4267-a232-14cf354e9262</t>
  </si>
  <si>
    <t>20f6c168-693f-48b0-9441-8d31a7f5019c</t>
  </si>
  <si>
    <t>72665adb-bbcb-493f-891f-232236f4a4d5</t>
  </si>
  <si>
    <t>4c43de21-7154-4e7a-99f2-41714e6f04ea</t>
  </si>
  <si>
    <t>0cefd814-a972-48d4-8c00-642300e148c8</t>
  </si>
  <si>
    <t>9188365b-f18f-4b9f-b704-060dcbed64cf</t>
  </si>
  <si>
    <t>df879bf3-4ba6-460c-ac03-36e9d12f484c</t>
  </si>
  <si>
    <t>a86a45c2-bc43-4a95-a910-fffd96835eed</t>
  </si>
  <si>
    <t>9c7b0296-3dc2-4000-b4b4-d38138aaca02</t>
  </si>
  <si>
    <t>0204b867-c81e-40a8-8fc6-bf058de3b551</t>
  </si>
  <si>
    <t>537de8bc-f37c-483f-8e21-8b32ff6b8d16</t>
  </si>
  <si>
    <t>ac0fd20b-a297-443b-9bd2-932f1c37ec29</t>
  </si>
  <si>
    <t>86b90864-0f6c-4c79-8f86-d3e767adea95</t>
  </si>
  <si>
    <t>e8d1baa8-48ab-47a8-94ae-79f75b1cf0a9</t>
  </si>
  <si>
    <t>ee15380f-237b-4830-b3b1-465dcecf1ff4</t>
  </si>
  <si>
    <t>b68ad83b-4aa1-45f4-af60-118c8cfeed18</t>
  </si>
  <si>
    <t>9d7de932-1394-46b8-873e-77e9658f45f7</t>
  </si>
  <si>
    <t>637937e8-20ea-49b1-8d6e-31b54c3ff3c9</t>
  </si>
  <si>
    <t>600acc54-3879-44a6-b660-6c084b39019e</t>
  </si>
  <si>
    <t>db5a0811-0465-4f08-b00d-62f519bd895a</t>
  </si>
  <si>
    <t>2263d4ec-4bcb-47e0-a051-b7b1d58cf13d</t>
  </si>
  <si>
    <t>bcaa6fdb-c4ef-4286-8a81-3c9b7819ac90</t>
  </si>
  <si>
    <t>c6bf73cb-dbe2-4cd5-9b21-3c2aa58698c2</t>
  </si>
  <si>
    <t>e80aaca8-f3a3-401b-9279-2010343f38c7</t>
  </si>
  <si>
    <t>3a107df0-b5ac-4749-b40d-7310bc93c285</t>
  </si>
  <si>
    <t>38e5e6c7-0be8-487c-9fa0-6dc7931ce1c3</t>
  </si>
  <si>
    <t>f24245f3-4910-4889-b5b0-db9cd706e5c4</t>
  </si>
  <si>
    <t>15235add-1e81-4090-a502-6dd4925d2ffc</t>
  </si>
  <si>
    <t>34707eb1-3955-4924-92cc-f2ad176d67b8</t>
  </si>
  <si>
    <t>23411156-8dd7-4248-8686-46b051bc1caf</t>
  </si>
  <si>
    <t>6e4fe7eb-9571-423d-be2e-af122ea438ff</t>
  </si>
  <si>
    <t>519f456d-499c-40a3-b9fa-9af187e3d080</t>
  </si>
  <si>
    <t>487d64c2-c541-48b4-8be1-dd93ba544b20</t>
  </si>
  <si>
    <t>f271fb16-ea93-47c6-9ebd-48e32555b271</t>
  </si>
  <si>
    <t>bd0f3ea9-49f6-4fe1-bcbb-dc890a95e6aa</t>
  </si>
  <si>
    <t>67356386-b672-4c84-bf9b-068ecf897a9e</t>
  </si>
  <si>
    <t>c095eaaa-b378-403c-a801-a68b221026a8</t>
  </si>
  <si>
    <t>562d85d4-df3f-46ed-9597-bccfda857238</t>
  </si>
  <si>
    <t>80d68f16-1293-4ed2-ba9f-318529c8b546</t>
  </si>
  <si>
    <t>11149e1a-0b0b-4755-ab45-89c1b99c5678</t>
  </si>
  <si>
    <t>9bf4b7c7-7360-4d82-8e30-6092ef220ae9</t>
  </si>
  <si>
    <t>c80acaea-9987-463e-af79-41052bf20ee5</t>
  </si>
  <si>
    <t>0d019a24-fedf-4b33-a2bb-f23689c14c62</t>
  </si>
  <si>
    <t>154a2529-6370-4a24-9a7a-dec80e8f543e</t>
  </si>
  <si>
    <t>06e8ecac-3bce-4a5b-972c-c2a08f77ba1e</t>
  </si>
  <si>
    <t>6106926a-d7a4-44a3-832e-3964533fac48</t>
  </si>
  <si>
    <t>3cbbccb6-91cd-4b72-888f-8d69cf1da2bc</t>
  </si>
  <si>
    <t>5ee72dc6-c455-4bc1-a052-94be937913fb</t>
  </si>
  <si>
    <t>4a5de680-60f4-47fe-bf1a-1055dd52aa57</t>
  </si>
  <si>
    <t>285591f0-155d-4bbb-8188-0180c66c9abb</t>
  </si>
  <si>
    <t>d31c393e-77f7-4ac7-bdbd-d3f99dc71feb</t>
  </si>
  <si>
    <t>434dd291-4a27-4b4c-ab9b-33c9484848ba</t>
  </si>
  <si>
    <t>68dd8734-ca71-4552-aa1a-88c609f1216b</t>
  </si>
  <si>
    <t>2a5c5164-87ab-471f-8f9f-866d53e3fa2b</t>
  </si>
  <si>
    <t>d4711adc-686f-4b80-b196-f610f20fc05c</t>
  </si>
  <si>
    <t>f6979e09-256e-4e52-bfa3-6c4b518e0d5f</t>
  </si>
  <si>
    <t>11805cd4-c448-4a25-a260-f63c1120ca28</t>
  </si>
  <si>
    <t>cdd79353-2dfc-440e-a8af-dca6f9d96f75</t>
  </si>
  <si>
    <t>c72e3242-396b-43cf-a2b3-2c15320bcc15</t>
  </si>
  <si>
    <t>0d157953-9aee-45aa-be86-1d5d4cba02a8</t>
  </si>
  <si>
    <t>99fe6182-8ee0-4bc9-89be-63e9b252af64</t>
  </si>
  <si>
    <t>a99456e3-dd71-4bf0-bed0-0fa88935a59c</t>
  </si>
  <si>
    <t>172f5177-3db5-4deb-b21d-abc1dba291af</t>
  </si>
  <si>
    <t>bbd8d98c-86bc-4ccd-a482-eb4bdd11e296</t>
  </si>
  <si>
    <t>c90ef523-ce02-4406-a111-fc4c99575355</t>
  </si>
  <si>
    <t>513f0ea1-2f35-4c12-9158-27419ba07f07</t>
  </si>
  <si>
    <t>1e6d5479-59a3-4a24-ab40-fb798db4e95f</t>
  </si>
  <si>
    <t>b1adb11b-0c7a-486a-9864-1e18f8972adb</t>
  </si>
  <si>
    <t>2a94534a-a093-494a-9ff9-b909f10c829e</t>
  </si>
  <si>
    <t>1a705188-a75d-4f99-9676-e2815f2a14b6</t>
  </si>
  <si>
    <t>43e85aff-74ab-4a4a-96c7-a96bba5af745</t>
  </si>
  <si>
    <t>198706d0-c302-4074-927c-3759492846e1</t>
  </si>
  <si>
    <t>043c0051-8f15-407d-ab48-b18ec43ad242</t>
  </si>
  <si>
    <t>2a495b33-2d2c-4643-93b6-56353bdc79e0</t>
  </si>
  <si>
    <t>69556a19-4661-4cd1-b0af-d6d55436ecb9</t>
  </si>
  <si>
    <t>59f06870-ee85-4ac6-b971-2cb260fe2a5e</t>
  </si>
  <si>
    <t>92ed0feb-75b2-4042-93fa-8644e494e3d0</t>
  </si>
  <si>
    <t>c56a148e-5d07-4523-83a0-8469dc31aeb8</t>
  </si>
  <si>
    <t>1a49e833-74bf-4dc5-9102-e60a9f1d4c05</t>
  </si>
  <si>
    <t>04c653f0-7ca7-43de-8655-185e4f2b2cf1</t>
  </si>
  <si>
    <t>a21e9b7b-801f-4741-9e44-39d2bb5ed06e</t>
  </si>
  <si>
    <t>726ed240-03cf-4146-ae7d-5d53155bd4fe</t>
  </si>
  <si>
    <t>7366f34a-0b1e-4d45-af80-cc6c3f74fa59</t>
  </si>
  <si>
    <t>f3138c8d-6119-4d10-abe8-7897114f7960</t>
  </si>
  <si>
    <t>c1d0ecca-726b-4d18-a672-b6874eceeb89</t>
  </si>
  <si>
    <t>46e89f0b-269d-4c26-86c9-2efd99cc98a6</t>
  </si>
  <si>
    <t>75deea0c-9b7f-4b44-8344-eaff1a7b423e</t>
  </si>
  <si>
    <t>2aae72d1-e185-4e59-b157-be8442e2d12e</t>
  </si>
  <si>
    <t>9fb042c0-1d22-40b8-b318-f4622102ae46</t>
  </si>
  <si>
    <t>e37102fa-7069-4626-a171-07b4b8cc2cd4</t>
  </si>
  <si>
    <t>9cf5f885-02d1-405e-b4ba-f97d6967bbc4</t>
  </si>
  <si>
    <t>0ad6bb9e-e420-4453-b018-a42499f42ca3</t>
  </si>
  <si>
    <t>d765c3cc-6de1-47a5-961d-6fc01a235949</t>
  </si>
  <si>
    <t>8f8afb1d-a53c-4ff5-8b7b-25277012d9eb</t>
  </si>
  <si>
    <t>65e60712-f47d-4648-9001-f591bc50ab79</t>
  </si>
  <si>
    <t>64ebf6d4-36d0-41ac-9807-ecf40e2426c4</t>
  </si>
  <si>
    <t>c726242f-ad5b-4878-a994-54c9400c1db8</t>
  </si>
  <si>
    <t>d6a67548-b4f7-4591-882a-ae71fa4d51dc</t>
  </si>
  <si>
    <t>ff3bd42a-838d-4f5b-a395-e2af29228732</t>
  </si>
  <si>
    <t>e2bfeec8-d2b5-4585-95a8-32be10bb6b71</t>
  </si>
  <si>
    <t>38d7d4f8-b168-4654-83db-997218903cfd</t>
  </si>
  <si>
    <t>83a98922-c1cb-4933-b494-cc5663695cea</t>
  </si>
  <si>
    <t>125869c3-6d65-4ec7-aff7-8e051f38a5c0</t>
  </si>
  <si>
    <t>9e8a00c3-81bd-4f72-8809-9c1cd7809a36</t>
  </si>
  <si>
    <t>ba1b3a3f-6751-4f3d-877c-9f7344472e77</t>
  </si>
  <si>
    <t>c63632ad-2aed-4cbc-b9c9-29d584182e41</t>
  </si>
  <si>
    <t>5dc82177-0e40-41c7-8c00-2ee29e2f349d</t>
  </si>
  <si>
    <t>cabe2ad3-146b-4acf-b70f-21a19ac199d5</t>
  </si>
  <si>
    <t>4c94307f-fda5-4a5f-98a1-29a66ac5b3af</t>
  </si>
  <si>
    <t>21b17557-09e3-480d-8ee2-1db88c753f55</t>
  </si>
  <si>
    <t>1c72af9f-c362-47ac-a3d5-c764f59f9f9d</t>
  </si>
  <si>
    <t>8b1513c8-4c47-4bec-b9bf-7acef4f9caf1</t>
  </si>
  <si>
    <t>8f5b0add-d707-42c6-8d97-e4c47c1d3c99</t>
  </si>
  <si>
    <t>4cfda249-1088-4052-b176-a5c3f35be9f7</t>
  </si>
  <si>
    <t>2e8bc780-325f-429c-b839-c3cc4702b1bd</t>
  </si>
  <si>
    <t>58aee55c-8109-4423-92c8-0a402447f2c6</t>
  </si>
  <si>
    <t>0eee76b7-f5e7-4d88-8dbb-df7c4474c28d</t>
  </si>
  <si>
    <t>6ddb305d-378b-4861-96c3-ec9d02d763cb</t>
  </si>
  <si>
    <t>8b080f8e-45de-4532-8b18-f2d18b166a84</t>
  </si>
  <si>
    <t>db00129d-fdb6-46fe-b19a-dcdfe887a3a9</t>
  </si>
  <si>
    <t>7dc0cc11-1c5f-4b03-99f3-96aaba6db327</t>
  </si>
  <si>
    <t>b0636113-dab3-4695-8805-2d387e71f736</t>
  </si>
  <si>
    <t>77457aa7-f1d4-49b8-ae04-7d65fccc3ba2</t>
  </si>
  <si>
    <t>9180eca3-bb6e-475b-943d-1d46ee5c4492</t>
  </si>
  <si>
    <t>f956ba86-9ef2-48db-bdde-32279854ba35</t>
  </si>
  <si>
    <t>a0d73d30-2009-4c85-9f1c-e19f4d65645e</t>
  </si>
  <si>
    <t>6c6da2bb-8521-4f86-af32-01ce2ecc3199</t>
  </si>
  <si>
    <t>c22be468-013c-44ee-9f2a-8bb55bd46eba</t>
  </si>
  <si>
    <t>772b5e43-af14-4d47-b88d-75e9d62a8b01</t>
  </si>
  <si>
    <t>3fad35ee-45d3-42a3-a0b7-a72b253a5e9a</t>
  </si>
  <si>
    <t>45f70ade-8b29-4f02-a21e-aea1997635ef</t>
  </si>
  <si>
    <t>d760c6e4-aeb1-4dd6-8558-cc5d6e3146ca</t>
  </si>
  <si>
    <t>3a1e5bba-3420-42c3-8d50-2f8c7c14bc1b</t>
  </si>
  <si>
    <t>a0b8204a-49ea-44f8-85ed-f626218a1ccd</t>
  </si>
  <si>
    <t>788dacfd-9a12-4257-8473-3d49228129e8</t>
  </si>
  <si>
    <t>b4c57331-a411-47d6-b5fa-512798848dc8</t>
  </si>
  <si>
    <t>9d8110f7-ad91-4cf8-aef2-5af1780d90bf</t>
  </si>
  <si>
    <t>e5ccd97b-7e7d-4d8f-b38c-8e018d18ed96</t>
  </si>
  <si>
    <t>a2f26a1f-7be5-4806-8416-104536ab53dc</t>
  </si>
  <si>
    <t>6cb17dcf-f6e6-4d96-8177-fab3dedf4062</t>
  </si>
  <si>
    <t>be783222-db27-4fca-8c46-d31d20fdddc6</t>
  </si>
  <si>
    <t>a2cc1ef4-3ef3-4e8a-95e1-860990ec91c2</t>
  </si>
  <si>
    <t>c6e65e0f-d67f-4717-bace-2c483967bc10</t>
  </si>
  <si>
    <t>0832ba5d-f298-42b0-ac07-92963ef06553</t>
  </si>
  <si>
    <t>13a7b878-4971-475a-8ac4-08a439283f8d</t>
  </si>
  <si>
    <t>d20d5db9-cde5-4487-a7a9-71a8be50e202</t>
  </si>
  <si>
    <t>cea09943-6092-40c0-ac54-2cc1445cdd2d</t>
  </si>
  <si>
    <t>b1d13217-55fe-45da-b638-8e249631d8ee</t>
  </si>
  <si>
    <t>4fbca490-c04f-4dc2-9986-8cf988913b7c</t>
  </si>
  <si>
    <t>6bd760db-3bd9-4d33-8044-25f9be41f958</t>
  </si>
  <si>
    <t>146c6c92-6b93-47d2-8596-ff3b2861468d</t>
  </si>
  <si>
    <t>12148d0c-d8e9-4a35-80be-e7a461a54c5c</t>
  </si>
  <si>
    <t>d7abd468-ca64-43f5-8b38-cb67cf6e7ee6</t>
  </si>
  <si>
    <t>682b9fbc-6357-4948-850a-200a9bed65c1</t>
  </si>
  <si>
    <t>1670a819-98c5-484a-b7b7-9e4d77d967f8</t>
  </si>
  <si>
    <t>8a76e52a-eed5-475a-ba4f-a534978e1724</t>
  </si>
  <si>
    <t>12850d00-518c-4de3-a4b5-95a09de42a5a</t>
  </si>
  <si>
    <t>9d143766-fc0b-4c2f-8eaa-fa7a514d4000</t>
  </si>
  <si>
    <t>8d46ef02-f53b-4ad0-afce-378ff7187166</t>
  </si>
  <si>
    <t>e0d9d517-01e7-43af-b6a5-a9c1afaa7714</t>
  </si>
  <si>
    <t>d423fc19-7924-4738-8b6a-0157f049783c</t>
  </si>
  <si>
    <t>0178d0a7-a795-41f2-bfde-a1f93405c808</t>
  </si>
  <si>
    <t>864eecb3-14fa-4925-afa4-52c8597c4e67</t>
  </si>
  <si>
    <t>9e5027f3-83ce-4700-902c-748aa7b2a2bc</t>
  </si>
  <si>
    <t>2ce61c98-db69-410a-a5fd-3183b09a21d1</t>
  </si>
  <si>
    <t>1102ce5c-e398-427d-8c60-8fd6cbc5ac85</t>
  </si>
  <si>
    <t>3d3ebb20-b5f9-4992-8a27-6251c71e077c</t>
  </si>
  <si>
    <t>48fcb202-fb1d-47d0-8308-8a2ee72e9107</t>
  </si>
  <si>
    <t>34fc7f54-bcab-4c60-bff9-7859d2ed9a23</t>
  </si>
  <si>
    <t>f5790cf5-2803-4fff-adad-930cb3ebdb40</t>
  </si>
  <si>
    <t>27c817af-fb55-4cbf-87ba-4acf69345191</t>
  </si>
  <si>
    <t>7b50c60b-32ce-49d2-b697-1b51153a140a</t>
  </si>
  <si>
    <t>2679456f-6776-41c1-b8f6-52836fa7145b</t>
  </si>
  <si>
    <t>9f2c9318-7924-4a06-ac55-1629392722e7</t>
  </si>
  <si>
    <t>36155cc2-042b-41d0-b493-a3d621d602de</t>
  </si>
  <si>
    <t>8e02c587-185e-47aa-a425-f9dd1723fa8c</t>
  </si>
  <si>
    <t>47ee1174-7cf6-40c4-9950-1cd9f81cfe22</t>
  </si>
  <si>
    <t>18f6e437-1191-44d7-a4cd-14ee7d8e4700</t>
  </si>
  <si>
    <t>d82cec6f-65c6-4031-9c47-e46f1c8ac3eb</t>
  </si>
  <si>
    <t>ad4f7b53-daf6-4544-9be1-6eb89dc226c7</t>
  </si>
  <si>
    <t>31aaf897-2c02-4ab5-be24-52153d3e2700</t>
  </si>
  <si>
    <t>1ad03b05-6f7a-4e1c-b767-11f31495d5a5</t>
  </si>
  <si>
    <t>5365d01f-4a41-40e8-a146-16d0255e6c04</t>
  </si>
  <si>
    <t>f11b0a0e-5e27-4dff-b884-d26617109966</t>
  </si>
  <si>
    <t>fbf27050-6667-4a8f-b03d-5603e5cfe83b</t>
  </si>
  <si>
    <t>75c6d479-8a1b-475f-a250-57c156f5bb96</t>
  </si>
  <si>
    <t>c2f08510-2790-410f-b02f-0314b02ef72a</t>
  </si>
  <si>
    <t>7fa31c2e-d514-4b6f-9867-5c7855679fb9</t>
  </si>
  <si>
    <t>9c3a5113-0914-48b8-8df5-b83d63c49343</t>
  </si>
  <si>
    <t>d05d154c-5ab8-49ee-8ea7-0c545386ebbb</t>
  </si>
  <si>
    <t>b472d36c-35b1-45aa-95dc-94484a42b6c0</t>
  </si>
  <si>
    <t>efcc1e8c-8822-4836-b594-b202d95fc108</t>
  </si>
  <si>
    <t>9dacc2a6-48e2-4abb-bc80-f1bb5e8175cf</t>
  </si>
  <si>
    <t>9c0629a0-2cf5-4672-9d8d-c0e236544262</t>
  </si>
  <si>
    <t>b97f7923-c642-44d5-b287-36125c4802f4</t>
  </si>
  <si>
    <t>04bcf13b-a696-4fb5-bda1-477574f7aab2</t>
  </si>
  <si>
    <t>a10b9d4f-dc11-40cf-b31c-5c03b3ad671c</t>
  </si>
  <si>
    <t>c9693e20-4702-4762-a8be-e8a46216e488</t>
  </si>
  <si>
    <t>508231e8-6789-4552-a9e9-15c893205097</t>
  </si>
  <si>
    <t>e8b6f166-5903-418e-8385-1cd45ad3a6c9</t>
  </si>
  <si>
    <t>68d775b9-527c-41c1-8e81-0b97015b26f8</t>
  </si>
  <si>
    <t>b746a6fe-f1fa-4081-b8c5-80aa5cea97ba</t>
  </si>
  <si>
    <t>fd5763dd-f2db-422d-b1f2-413e36567902</t>
  </si>
  <si>
    <t>cf1181ee-fe3f-4073-86f7-4f0ac1494ea9</t>
  </si>
  <si>
    <t>9390286a-33a5-4ace-8a4f-3b2705cc842b</t>
  </si>
  <si>
    <t>cddde05b-71ad-40c4-8df5-971a369508c8</t>
  </si>
  <si>
    <t>4e611db1-fe8e-45ea-a336-2171776fea9a</t>
  </si>
  <si>
    <t>bf63d847-88d7-4700-9fae-529b91af72a1</t>
  </si>
  <si>
    <t>d53db8ae-6cfb-4622-b4f9-c71455254a57</t>
  </si>
  <si>
    <t>caaeac6d-80f5-4013-910a-2157ef2c7a77</t>
  </si>
  <si>
    <t>45c1587c-d987-48fd-a1dc-0889dacf1b04</t>
  </si>
  <si>
    <t>66767304-0c8a-44ac-ba0b-6591cc5846e2</t>
  </si>
  <si>
    <t>bcb39831-088d-408e-80a1-c0d7a02d61b4</t>
  </si>
  <si>
    <t>a9f4123b-4847-4219-838f-3c6a6217f9f2</t>
  </si>
  <si>
    <t>2d13413e-dc23-4e3d-bbcb-05dce2c93c77</t>
  </si>
  <si>
    <t>8f528a5c-d3e2-4421-a2b1-d6251f319df9</t>
  </si>
  <si>
    <t>1dc413ef-37f1-405b-8e9a-3daa478c0ad1</t>
  </si>
  <si>
    <t>fbc0b8a9-01bc-4346-a503-ad7ffbcc45c8</t>
  </si>
  <si>
    <t>8302d83e-20cf-47c5-9663-d77cfcb90d9b</t>
  </si>
  <si>
    <t>bfe413fa-3be3-4a57-94e3-abb4fea72271</t>
  </si>
  <si>
    <t>169bf617-866e-4394-9257-fd2ab1c9c8da</t>
  </si>
  <si>
    <t>0e427739-417e-47a3-93a2-97c97d7317b8</t>
  </si>
  <si>
    <t>cd665784-563f-4601-82bb-d416c01dd6a5</t>
  </si>
  <si>
    <t>25e6df65-1ae9-433e-a5d3-c22b0f22c44c</t>
  </si>
  <si>
    <t>7531a021-f415-4673-9636-6f4b10695a36</t>
  </si>
  <si>
    <t>28250dfa-3407-4428-ac15-515efc4f2398</t>
  </si>
  <si>
    <t>1806d00e-1cc4-431a-808c-3e8812265af1</t>
  </si>
  <si>
    <t>5e29f8d1-3103-471c-8933-60a969d1b90e</t>
  </si>
  <si>
    <t>ccf95275-87dc-46c8-9f3c-d187a4c8a0fa</t>
  </si>
  <si>
    <t>4de80222-05fb-45d8-9b09-0361c3cb2763</t>
  </si>
  <si>
    <t>f29cd8c3-099b-4c47-a741-50e114d81cc6</t>
  </si>
  <si>
    <t>69f9135e-d73c-4c3e-ad83-a086ae570819</t>
  </si>
  <si>
    <t>b1be0a00-8d54-4f90-880e-7d45f8c13752</t>
  </si>
  <si>
    <t>f02f4fdc-c3e6-41d8-9204-a34bea543995</t>
  </si>
  <si>
    <t>8279b1d7-c53c-4739-b720-24dcb057699f</t>
  </si>
  <si>
    <t>ee04478f-6f9e-4e19-a2a2-ba076f395a20</t>
  </si>
  <si>
    <t>2cb15ce0-75b7-4571-a7a1-ce05dd223ce6</t>
  </si>
  <si>
    <t>6578249d-a78b-442f-8084-c3c04626c1bc</t>
  </si>
  <si>
    <t>c7d5e3c9-3d13-461d-b556-bb224117c0d5</t>
  </si>
  <si>
    <t>822c2395-88b2-41d7-bb17-204f826093ad</t>
  </si>
  <si>
    <t>93a8b53f-f8dd-4deb-b771-91c45f05f3d6</t>
  </si>
  <si>
    <t>87607bf6-e1af-43ce-b725-b75c63b6a974</t>
  </si>
  <si>
    <t>70dfb9c5-223e-47bf-8b08-9e834685c975</t>
  </si>
  <si>
    <t>83a280d1-240f-4125-b293-5cd51f6a02bc</t>
  </si>
  <si>
    <t>3b88acd3-b186-42fd-96dc-e6031ee94638</t>
  </si>
  <si>
    <t>e760f3a9-9e7e-489d-8c01-3d67dabb0765</t>
  </si>
  <si>
    <t>47d09b32-e0b0-42d6-afc8-0575bdf94fbc</t>
  </si>
  <si>
    <t>aef6567c-1ada-4985-bb04-deb243509ef2</t>
  </si>
  <si>
    <t>198a8394-fb7f-4ae5-bf33-5361d6006def</t>
  </si>
  <si>
    <t>4fe4728f-033b-4b47-9b09-9f5e38df67e0</t>
  </si>
  <si>
    <t>dd24ef22-6d53-43a8-94a0-3d42bb09d784</t>
  </si>
  <si>
    <t>1bc2c152-537b-43c2-8da6-9a868dcb49d9</t>
  </si>
  <si>
    <t>5d22e22c-4b3b-47a9-8ecc-9a5853f6cd0d</t>
  </si>
  <si>
    <t>3fc0b68c-fba8-46f0-80c4-acc4b9682859</t>
  </si>
  <si>
    <t>0375b303-42bf-4218-8b9d-8844244258f3</t>
  </si>
  <si>
    <t>0ca6b631-0f0a-45b1-8dcc-c2906ed0b8e6</t>
  </si>
  <si>
    <t>1c2cd7b5-9224-418e-a7ab-06120abd442d</t>
  </si>
  <si>
    <t>d4b70252-c394-4932-90a9-b0c90ac3deac</t>
  </si>
  <si>
    <t>0c7129e5-2b2e-47b0-aab0-26984fec3a24</t>
  </si>
  <si>
    <t>6bf83036-8f3c-4db5-a25a-01f3167462d0</t>
  </si>
  <si>
    <t>587ffbe6-a0c2-4f28-8d41-7af33f61b083</t>
  </si>
  <si>
    <t>34aec0f9-4b97-424b-9e27-a8a916ff3173</t>
  </si>
  <si>
    <t>dabde437-1db2-4acb-b312-e2af30dc4a9a</t>
  </si>
  <si>
    <t>3e92880f-3b00-4b70-831d-be5d1359b06a</t>
  </si>
  <si>
    <t>909ed02a-bbd6-4a72-9e03-dc69da2d6792</t>
  </si>
  <si>
    <t>5c956b87-04e5-4221-91b4-21dd4d2114cf</t>
  </si>
  <si>
    <t>de3cd7d1-cd36-4f09-bdd7-8ca592c34a93</t>
  </si>
  <si>
    <t>b707e680-1af6-4f5a-9eeb-3c65d28eb0f2</t>
  </si>
  <si>
    <t>c9215a08-10b7-4443-8734-0eadce23cc85</t>
  </si>
  <si>
    <t>b575619f-4e07-432e-b86f-f9f499747288</t>
  </si>
  <si>
    <t>290aa8c9-e665-43e0-832f-89865521e83a</t>
  </si>
  <si>
    <t>5cbe29b9-b79b-4c34-85bc-488fb091dd4d</t>
  </si>
  <si>
    <t>9be8ae6c-797b-47f6-95ca-90491d1a1c37</t>
  </si>
  <si>
    <t>f12f8e1c-02dc-4414-acf0-b5f57c414d89</t>
  </si>
  <si>
    <t>b455ee45-31c4-4842-9cc0-76c69bd567a1</t>
  </si>
  <si>
    <t>1eb979eb-350f-4330-8e00-96d23e8b58b7</t>
  </si>
  <si>
    <t>d8913b96-027f-448b-9cf8-e1eb0d472a2c</t>
  </si>
  <si>
    <t>0fcd16e9-13cd-49cd-ada9-79e753f3aaef</t>
  </si>
  <si>
    <t>958de46f-bcd7-402c-b281-5c084665fd15</t>
  </si>
  <si>
    <t>f2a6a7b8-b13e-43be-866d-bd2914780011</t>
  </si>
  <si>
    <t>1c8af7ef-70f9-41e5-af53-12c6474ece3f</t>
  </si>
  <si>
    <t>1261239a-5eaa-4ef1-a30a-723131cd663d</t>
  </si>
  <si>
    <t>588a3638-3c64-43a8-b9af-08a9ea75c8bd</t>
  </si>
  <si>
    <t>49997401-47df-48af-b1e3-6b83ab6fba11</t>
  </si>
  <si>
    <t>2c3e557e-0c3d-46f2-8a95-3d02316aa891</t>
  </si>
  <si>
    <t>078875f2-d2a7-4a3e-bca5-873d8850f7c7</t>
  </si>
  <si>
    <t>1c9fd937-8ca5-4029-8bb4-9082a429d0ca</t>
  </si>
  <si>
    <t>07763c29-9bf4-4e53-9b58-792fb8a32ace</t>
  </si>
  <si>
    <t>8da125f9-ae89-4e07-9e99-08750fcd0031</t>
  </si>
  <si>
    <t>163cd437-075c-4ce6-8349-f40ec223085d</t>
  </si>
  <si>
    <t>6c51cf9b-390f-4db5-abaa-9c40df297156</t>
  </si>
  <si>
    <t>1fcc01ae-2861-4144-bcb8-b2a87df9262a</t>
  </si>
  <si>
    <t>3b35a65f-41d4-4f34-a22a-47395de7718c</t>
  </si>
  <si>
    <t>94dcb3f3-f824-4cd1-8fee-4ceed180de83</t>
  </si>
  <si>
    <t>f68d4eac-0342-4f78-b43b-3da5ac0c431b</t>
  </si>
  <si>
    <t>43529df5-9cd6-48ae-9977-9a1439f54a50</t>
  </si>
  <si>
    <t>028bd95d-d7a1-4c8a-9c83-6e5ca8c75a87</t>
  </si>
  <si>
    <t>5d039d0d-e52f-4569-a8c6-3463e0039ef0</t>
  </si>
  <si>
    <t>be91f580-88c3-4701-9890-52c838ab2851</t>
  </si>
  <si>
    <t>c657d337-694b-4a4d-b3b3-9d7a47b086e4</t>
  </si>
  <si>
    <t>f8f6b9ef-d788-47e5-9365-32bbff8cb7ad</t>
  </si>
  <si>
    <t>e39d9fad-428c-417a-84ac-aeb75ad4d85c</t>
  </si>
  <si>
    <t>611f3963-459c-45c2-aca4-c13d09684db9</t>
  </si>
  <si>
    <t>61bbc1e4-d08d-4617-9f03-deeb8b8f5cec</t>
  </si>
  <si>
    <t>763744ac-5cfc-4596-a572-6f81f1a1d682</t>
  </si>
  <si>
    <t>5baa6f22-ba4b-42a3-851c-e091e56b2f97</t>
  </si>
  <si>
    <t>7ed57360-fdec-4e17-a49c-cca905e4f765</t>
  </si>
  <si>
    <t>ce033aa0-04b8-4017-b106-0bb2f6fb89c3</t>
  </si>
  <si>
    <t>1ff985d9-27a9-47a3-a7d8-6646c2613135</t>
  </si>
  <si>
    <t>70a875fe-8db0-433c-87fa-0e6a2bea32e5</t>
  </si>
  <si>
    <t>241db809-4489-45e6-bf67-e412d14cbc7a</t>
  </si>
  <si>
    <t>da9af7d8-e501-4a05-a1f0-5ff44771cb03</t>
  </si>
  <si>
    <t>b1fdd66e-43d1-4ece-b9a0-10149504fa50</t>
  </si>
  <si>
    <t>6716ba8a-3748-448d-b492-6de222c83bbb</t>
  </si>
  <si>
    <t>a15d5ea6-695f-4baf-beae-ca5fa1116b50</t>
  </si>
  <si>
    <t>89fd7e06-66c2-4be1-b29b-6d7eab010f01</t>
  </si>
  <si>
    <t>af21aa74-2ddd-448e-96d6-a051fa680f42</t>
  </si>
  <si>
    <t>2632c2c7-ce23-4444-ac71-c3589f87caf0</t>
  </si>
  <si>
    <t>31305953-ed66-49a6-8669-ccd7652ac348</t>
  </si>
  <si>
    <t>f4fc9001-d141-47e0-b0b8-2a7d8fb8b2dd</t>
  </si>
  <si>
    <t>3a377af8-8c87-453a-be43-cd6321582624</t>
  </si>
  <si>
    <t>0c937833-ff49-48d3-a781-59b5318b5870</t>
  </si>
  <si>
    <t>22a03c54-29fe-4d40-a953-697ab697958f</t>
  </si>
  <si>
    <t>41bbe8e9-0bc6-47e3-97f4-231256e669c1</t>
  </si>
  <si>
    <t>4de976ae-44a9-4172-996e-b6978af4490a</t>
  </si>
  <si>
    <t>7557a5ab-c360-4de0-99ad-0fd6d1b88572</t>
  </si>
  <si>
    <t>767bfbb9-57af-413c-869d-9a5d1e679f1b</t>
  </si>
  <si>
    <t>85e65348-9dd2-4fab-b97f-09ab1712746d</t>
  </si>
  <si>
    <t>3693ea66-5c30-4ce8-ad67-41e2e838a6d9</t>
  </si>
  <si>
    <t>baa675ea-808d-41b2-b8ac-475c990c658d</t>
  </si>
  <si>
    <t>5d0faa6b-3e14-4a32-a638-309717ea282e</t>
  </si>
  <si>
    <t>c204f428-0da2-4bb5-af0e-c94805343448</t>
  </si>
  <si>
    <t>8a3a8dd5-166c-4558-ad4d-001ba67ac28a</t>
  </si>
  <si>
    <t>e913b14d-dd15-4494-8309-2c296c4d9299</t>
  </si>
  <si>
    <t>4870d36e-365f-4d19-ae90-afa729839884</t>
  </si>
  <si>
    <t>b7e8e610-f38e-42dd-872d-8e5b15559a8d</t>
  </si>
  <si>
    <t>c7600921-0571-4186-af1b-3636fa68a464</t>
  </si>
  <si>
    <t>50f4f328-ab4b-4b2d-96e7-427e305dd092</t>
  </si>
  <si>
    <t>c5b746a0-760a-46b5-9e39-fa386fca18ed</t>
  </si>
  <si>
    <t>581565d7-8767-4272-8bdd-f5b5e7bcbb1b</t>
  </si>
  <si>
    <t>86fd4f6b-6ab2-4eb5-a206-df6683da339e</t>
  </si>
  <si>
    <t>64fcd972-ccd7-4a04-9f1a-cc6f8650715c</t>
  </si>
  <si>
    <t>a7b65d22-66c6-4635-b4c4-daa5259c2197</t>
  </si>
  <si>
    <t>ccef8f30-1106-4f70-9da7-8378ea905db2</t>
  </si>
  <si>
    <t>8064ba98-e4d9-4791-b941-410cce064aee</t>
  </si>
  <si>
    <t>eff2da7d-b659-4926-84ac-e2d3698698b1</t>
  </si>
  <si>
    <t>ead35333-6df9-40d9-819b-69de6b96c0a5</t>
  </si>
  <si>
    <t>7ee25631-7a0e-4eb3-8791-2be1da1d1583</t>
  </si>
  <si>
    <t>5664d777-859e-437c-a5a7-8749b8cae525</t>
  </si>
  <si>
    <t>f0728b62-61ba-43eb-99dd-8a8a39594e69</t>
  </si>
  <si>
    <t>d0b2f989-f314-4014-a5a2-54220a9cc592</t>
  </si>
  <si>
    <t>3e0ff866-5dba-4e23-a48b-bb5ab0f511f3</t>
  </si>
  <si>
    <t>57550c3c-b36d-4323-b70d-495a88434538</t>
  </si>
  <si>
    <t>6eabd32d-801d-4dca-a84a-4c939016adb7</t>
  </si>
  <si>
    <t>82d86836-3802-47e9-8563-3e2311e56b21</t>
  </si>
  <si>
    <t>8a2795a0-0934-42ea-9bb3-1481e3d69612</t>
  </si>
  <si>
    <t>554680e2-6e4c-496c-bd69-4616ffb1b769</t>
  </si>
  <si>
    <t>472653ae-4603-498a-b2cf-d44a71a0e6a6</t>
  </si>
  <si>
    <t>68582b52-eabb-4f3a-8d96-46671fe093b0</t>
  </si>
  <si>
    <t>e559ba68-33b3-43b9-80b7-20c4fe2bd2da</t>
  </si>
  <si>
    <t>837cbb9f-bb3c-46ee-a85e-daacad787232</t>
  </si>
  <si>
    <t>6d2c0f6c-14b7-4973-95fc-181e74bad824</t>
  </si>
  <si>
    <t>f953967d-de75-4afc-bbde-0bb56206ab4f</t>
  </si>
  <si>
    <t>c3572267-820d-455c-86ab-f8f44a978f41</t>
  </si>
  <si>
    <t>c6daff10-6936-467a-a4fa-ab8af391c5f7</t>
  </si>
  <si>
    <t>6e10b52d-8d5a-4b2c-b10b-e68c0c92f402</t>
  </si>
  <si>
    <t>4897e7ed-901f-48e4-a31a-e618f9daa8e3</t>
  </si>
  <si>
    <t>2349013a-b9ff-4bfc-b7dc-b662ae073033</t>
  </si>
  <si>
    <t>8c3d4a7f-c02b-40d8-9621-8997b1297e22</t>
  </si>
  <si>
    <t>4a1cc54a-ccea-4244-958f-3e140c4b2e44</t>
  </si>
  <si>
    <t>12f8fb34-8d0d-4f7f-9f19-ea3095be4d1e</t>
  </si>
  <si>
    <t>4085af2b-9a62-4d34-b186-94307ec766d1</t>
  </si>
  <si>
    <t>d9905a31-f0c1-4e7d-97e8-75f5b080ed66</t>
  </si>
  <si>
    <t>a578c811-5ea2-440c-a167-d0c2b4cc6e62</t>
  </si>
  <si>
    <t>7cf2d889-126f-401c-a69c-74ef43b57ed9</t>
  </si>
  <si>
    <t>ae9e0eb9-95f4-4258-bea5-9d883fe2370a</t>
  </si>
  <si>
    <t>85577cbd-24a1-4e29-8be4-76ac523e8fbc</t>
  </si>
  <si>
    <t>91c2c4e9-8c43-45d7-ab82-e0c6a02c24fb</t>
  </si>
  <si>
    <t>eb240a3a-8cbd-4180-a343-bb44a674dc18</t>
  </si>
  <si>
    <t>8160f65f-a63a-4e75-a6df-d9ad606c2065</t>
  </si>
  <si>
    <t>2ef34516-e376-4693-b64e-47b30eb7d811</t>
  </si>
  <si>
    <t>fb074b73-5d71-4213-a020-e602a42f8193</t>
  </si>
  <si>
    <t>087d6c7f-0c84-477d-82da-384cde803d48</t>
  </si>
  <si>
    <t>b28099b8-306b-474c-ae50-f55302927b99</t>
  </si>
  <si>
    <t>562c139a-25cb-46fa-b4f7-08d9b6b09ee1</t>
  </si>
  <si>
    <t>c0481b48-4465-4758-ba64-24c9f6302bf9</t>
  </si>
  <si>
    <t>8b7e8868-155e-4aec-bff0-842ddb49912f</t>
  </si>
  <si>
    <t>1db44deb-06a0-4f40-b72a-c41a1812ab18</t>
  </si>
  <si>
    <t>573bbafe-4730-41ee-a116-9b490d6d9a86</t>
  </si>
  <si>
    <t>aaca5237-cc88-4d3c-8aff-e71f6c8d9a95</t>
  </si>
  <si>
    <t>b65f0f10-6b6f-4f93-bc69-a0e79527ee96</t>
  </si>
  <si>
    <t>5abee702-7c88-437a-bd0e-4dbf9b69b88f</t>
  </si>
  <si>
    <t>6f37060e-39dd-4f73-a949-b9006469a121</t>
  </si>
  <si>
    <t>3ffbd861-e824-4f55-a9d8-f3f0a1314890</t>
  </si>
  <si>
    <t>0aed417c-b775-4af5-8ac6-41d299cbfac4</t>
  </si>
  <si>
    <t>a3393572-ffb7-44e3-847d-30043d5e0e2e</t>
  </si>
  <si>
    <t>6c3fc412-84b8-40c1-bdfd-9e07e1eee24b</t>
  </si>
  <si>
    <t>2e371733-4454-4c8f-84b3-0eee1ee96471</t>
  </si>
  <si>
    <t>fe3bb8a1-4374-4bf3-bf27-60d90567ebf7</t>
  </si>
  <si>
    <t>298318c8-e949-46fd-ac9c-7fb1762f0616</t>
  </si>
  <si>
    <t>b1443a6f-a97a-43cc-906d-830d4dca9510</t>
  </si>
  <si>
    <t>ee58d976-96dc-4aae-b318-604d8de42d3b</t>
  </si>
  <si>
    <t>d32d3e56-a34c-4d66-afde-73e197be7b26</t>
  </si>
  <si>
    <t>a7e0ca19-4892-4ca4-8281-00df2f43d754</t>
  </si>
  <si>
    <t>9d945cf9-f316-45e7-b651-33fe720b5dac</t>
  </si>
  <si>
    <t>b527f1a8-04ea-41c6-9510-2a6a23dc5422</t>
  </si>
  <si>
    <t>24034c41-d139-46ac-b2a8-fff429680f35</t>
  </si>
  <si>
    <t>d9af274d-3f24-40ba-87cd-8ea9f503333e</t>
  </si>
  <si>
    <t>405d9ffc-09aa-4fca-86b3-bae9ccf34987</t>
  </si>
  <si>
    <t>5fcada23-bd88-4f20-a9fc-efed9de846b3</t>
  </si>
  <si>
    <t>1dc00a5d-b2db-4060-a3f4-dae53cbee2da</t>
  </si>
  <si>
    <t>6d91968c-07ef-41e0-b866-60af9f55c3ed</t>
  </si>
  <si>
    <t>91d85111-984a-42fc-8b9d-09fb8736f29f</t>
  </si>
  <si>
    <t>2da6db27-e353-41b5-b49d-dc15928563ca</t>
  </si>
  <si>
    <t>d592076e-ff08-463c-b6e6-8d8cd803dd5c</t>
  </si>
  <si>
    <t>700f2230-8716-4ca5-a385-9dd11e46cb71</t>
  </si>
  <si>
    <t>707e5026-c35d-4c2a-b426-458097c474a5</t>
  </si>
  <si>
    <t>f4c7efd7-9678-498d-ab78-ea32da216dc1</t>
  </si>
  <si>
    <t>0cad2f81-4246-4b61-9492-8019386aa21f</t>
  </si>
  <si>
    <t>848926df-d843-452c-8134-5ef49dece25d</t>
  </si>
  <si>
    <t>ad2562ad-f824-470a-a97e-32036c592e05</t>
  </si>
  <si>
    <t>6e05a35c-be45-4597-8d8b-fdf5f8748e61</t>
  </si>
  <si>
    <t>698822b9-b2c8-40ed-8f0f-d7a76b67e179</t>
  </si>
  <si>
    <t>42f7b46a-0526-4e25-9392-8def9a52e5b1</t>
  </si>
  <si>
    <t>b33eccc5-6957-48bb-8813-d58dd375ec1c</t>
  </si>
  <si>
    <t>8722fffb-eb87-4131-acc0-f5279c94ebd4</t>
  </si>
  <si>
    <t>cfd8257a-144c-420d-8375-8a754f0f3d54</t>
  </si>
  <si>
    <t>52c0ebd2-6b72-47eb-b166-0070cfab025c</t>
  </si>
  <si>
    <t>3a7c0002-6717-427f-a6dc-5bea81ee31ed</t>
  </si>
  <si>
    <t>7948b2be-c597-43b3-9d8b-96b417f60d3a</t>
  </si>
  <si>
    <t>b15fe664-2592-4d8b-b014-94b26347b23a</t>
  </si>
  <si>
    <t>0f20ee94-c959-4d5b-a6d3-33f4a7b233f9</t>
  </si>
  <si>
    <t>370956cc-0168-44c2-a06d-ec5572140906</t>
  </si>
  <si>
    <t>22288fbb-ea2a-4324-a894-0edd2c87a917</t>
  </si>
  <si>
    <t>4e690653-a0ac-4b16-ba05-6468d7ffd5d8</t>
  </si>
  <si>
    <t>f153f791-9ba9-4d6d-a42c-fff2c0bead6e</t>
  </si>
  <si>
    <t>052e0638-aeed-44e6-a2fc-713b10ed66f0</t>
  </si>
  <si>
    <t>ca43ac89-5688-43dd-8a03-1464ee8fdd9e</t>
  </si>
  <si>
    <t>5fc1e429-583c-4f6a-9732-121f2437a423</t>
  </si>
  <si>
    <t>0ea62c2a-1c22-486b-9c51-aa4dfaa60eb8</t>
  </si>
  <si>
    <t>553a2931-7429-4fec-b08c-00840df4e036</t>
  </si>
  <si>
    <t>122fb2d8-7bed-45cf-bbd2-5b25c10fec41</t>
  </si>
  <si>
    <t>fef210e2-3f86-46f8-930d-2d8cc080f7d0</t>
  </si>
  <si>
    <t>0bb04a9d-13ec-4369-bed8-dbd33a3cd159</t>
  </si>
  <si>
    <t>feb58ab7-cb98-4a0b-bfa3-4190e72d3af1</t>
  </si>
  <si>
    <t>6af4742f-2d2e-4565-953f-4ee020a6363e</t>
  </si>
  <si>
    <t>b114564c-84f2-4422-980a-b4c7b1b4850f</t>
  </si>
  <si>
    <t>3224618a-c6d6-4cfa-8ffe-36d8294dcf78</t>
  </si>
  <si>
    <t>5d5a6703-5496-4cda-b315-0bc354eeb1f1</t>
  </si>
  <si>
    <t>80eb1697-7689-4fed-929e-ccfa9eed44ef</t>
  </si>
  <si>
    <t>dbb93072-7d7e-4aa6-8fa2-b87af9bd8da3</t>
  </si>
  <si>
    <t>bebd549d-9de5-4c6d-b492-ebfb2217a870</t>
  </si>
  <si>
    <t>a84104dd-6642-4f3d-a55f-864876e6d8b4</t>
  </si>
  <si>
    <t>6dbbcee8-fc52-4f2e-9099-2613d47e3b2f</t>
  </si>
  <si>
    <t>000855a4-b80a-45dd-b711-7fb925bee752</t>
  </si>
  <si>
    <t>51e27796-3277-4e4c-8945-292ff7e6d0bc</t>
  </si>
  <si>
    <t>a4781726-6a6e-4dd1-a265-10c7d500ebba</t>
  </si>
  <si>
    <t>9856f99b-9ded-4d1e-8985-982ebe5ca9e3</t>
  </si>
  <si>
    <t>790acf54-ef9e-4fe6-8dc1-610a33c2db08</t>
  </si>
  <si>
    <t>c96d1667-1f21-4bbf-aa7b-ac9a328c4630</t>
  </si>
  <si>
    <t>8360f241-0348-4e75-b0ef-497b7c49a67e</t>
  </si>
  <si>
    <t>dd4905ba-0d44-4a0a-aa93-717a2c4cd09f</t>
  </si>
  <si>
    <t>b140fe5f-0c98-40a6-ac2a-2288f2f0248d</t>
  </si>
  <si>
    <t>91127870-5987-416c-a729-91b155fd8688</t>
  </si>
  <si>
    <t>64403fca-4593-4d15-b07e-46fb3ec44209</t>
  </si>
  <si>
    <t>7c48291e-af15-4f21-8723-f6581bc1cc02</t>
  </si>
  <si>
    <t>42d65b48-6705-4f44-a488-8b91dc4b59a4</t>
  </si>
  <si>
    <t>7760f329-fe1f-4b4f-beab-93291ee15bb5</t>
  </si>
  <si>
    <t>a05aaa63-7c5c-47d8-8ff5-b8d3919d5dee</t>
  </si>
  <si>
    <t>864d996e-59fb-4414-aef5-f66d106009db</t>
  </si>
  <si>
    <t>f66130dd-1c46-450a-8129-3d63077d40f1</t>
  </si>
  <si>
    <t>ba8dc2f4-d14f-442c-95e1-14bc03f3f5f8</t>
  </si>
  <si>
    <t>6e564645-2734-411c-848f-e0360a3d0917</t>
  </si>
  <si>
    <t>fcf4e514-a928-4745-936e-f88a14c03a7b</t>
  </si>
  <si>
    <t>335990f0-4c2d-4332-a589-5efdab2b0a54</t>
  </si>
  <si>
    <t>9d863c5b-7d8e-4271-9ce4-91ba8ca36a6f</t>
  </si>
  <si>
    <t>181c8dc6-0eba-4530-980c-497c949a7180</t>
  </si>
  <si>
    <t>c4f9b960-8094-454b-b2c2-2558e2583d5e</t>
  </si>
  <si>
    <t>7db87024-709e-4404-a0ed-52b0777ef5bd</t>
  </si>
  <si>
    <t>f48ad782-8de0-4ce7-b0d3-851601cbc9cc</t>
  </si>
  <si>
    <t>e8422d6d-7baf-4fe9-8a0d-b010f5d7d418</t>
  </si>
  <si>
    <t>a722edf0-3612-432a-b8ba-34fd3f696cd7</t>
  </si>
  <si>
    <t>197a565e-8c01-4b53-811b-78c567834179</t>
  </si>
  <si>
    <t>e37ebf3c-30c5-40bb-8345-ca15b38b2e3e</t>
  </si>
  <si>
    <t>2c0ca6dc-6dba-4efa-a8f9-8064e369d896</t>
  </si>
  <si>
    <t>33dc09bc-498a-4a10-a756-767128c9f48e</t>
  </si>
  <si>
    <t>dc4c514a-230f-4d4d-9454-b3fb4fa3143b</t>
  </si>
  <si>
    <t>5480a8fc-2c9c-4f30-94a8-218c66cc3245</t>
  </si>
  <si>
    <t>0d1de9cf-08b1-43e0-8254-304f6531dda3</t>
  </si>
  <si>
    <t>a2d5a031-f6fd-44c4-821d-2fe3fccbeb88</t>
  </si>
  <si>
    <t>80539aa9-aaec-4601-9235-e64fddc3f194</t>
  </si>
  <si>
    <t>500fd594-91f5-48da-8561-3a571e3243d2</t>
  </si>
  <si>
    <t>f9b50d97-4ae8-41d8-8bed-2eb53129f0d6</t>
  </si>
  <si>
    <t>6951c163-7594-4657-a151-c721fd6b7e2c</t>
  </si>
  <si>
    <t>0868b0b1-3606-4385-973b-02daf7815ea5</t>
  </si>
  <si>
    <t>166c5ebd-14fd-46cb-a57a-bc2f7e2cc521</t>
  </si>
  <si>
    <t>4d6c8159-69fe-4dbe-9a48-69b93f758179</t>
  </si>
  <si>
    <t>55e018f5-cc47-49e2-82be-39086bab2d1e</t>
  </si>
  <si>
    <t>08544d6d-f7c2-4fc8-911e-781b327226de</t>
  </si>
  <si>
    <t>5518fcba-7e90-4e14-933c-c5a3aab6ffb9</t>
  </si>
  <si>
    <t>93d9b0cf-c1be-49d8-98e6-7413930667af</t>
  </si>
  <si>
    <t>d624a55a-311d-4239-84a4-afcf8185dd49</t>
  </si>
  <si>
    <t>a5317826-2c23-4f97-ac8f-96f257d73a37</t>
  </si>
  <si>
    <t>6e5722a1-64f3-4c81-8de5-3dcac878de7c</t>
  </si>
  <si>
    <t>448b5aee-43ab-41ad-a234-cca636ab7948</t>
  </si>
  <si>
    <t>7a0eb75c-fe9c-46a6-b8d4-9ea0419e3f51</t>
  </si>
  <si>
    <t>bc4067bf-19c2-4d21-a71d-73c2d6d3e46f</t>
  </si>
  <si>
    <t>2c59fbf6-76b4-4d47-8c6c-b6cec57eb8a7</t>
  </si>
  <si>
    <t>bec77196-69ae-40a7-8ae2-b97dc923a8bb</t>
  </si>
  <si>
    <t>f98fa722-b219-4ee5-88b3-4ace8df99c0a</t>
  </si>
  <si>
    <t>ea0447f4-06bc-4dc9-b463-33da41d8b64e</t>
  </si>
  <si>
    <t>030b8bac-6ed2-4d07-a6eb-131f5b208437</t>
  </si>
  <si>
    <t>07206d83-1920-4ef6-8993-00a60953c14a</t>
  </si>
  <si>
    <t>2a150387-25b5-4876-883f-67ac2c6a7186</t>
  </si>
  <si>
    <t>106179ad-f019-4125-aa5f-1b9e98ffce7e</t>
  </si>
  <si>
    <t>486a64b8-7b4a-4667-a446-fa87bebac550</t>
  </si>
  <si>
    <t>0fb39a73-34e5-4061-aa06-5de52ed8332f</t>
  </si>
  <si>
    <t>396562a3-2327-4580-9aef-87c091abbec9</t>
  </si>
  <si>
    <t>3f8ee8bb-e31a-4b35-a2f4-29917a783496</t>
  </si>
  <si>
    <t>da693216-bfe1-47bc-b2ed-07136587757b</t>
  </si>
  <si>
    <t>ffa07eab-389d-457e-aa59-f8aa70e13780</t>
  </si>
  <si>
    <t>0f3dc8d3-0406-4a97-abdc-93aaddbe46ba</t>
  </si>
  <si>
    <t>ef8c9aa4-edc6-44b2-8043-48d76264259e</t>
  </si>
  <si>
    <t>a1949ab4-d2f1-4736-be9e-47d436d8b3a2</t>
  </si>
  <si>
    <t>323fc18d-0fe7-4750-8981-725de72dd87f</t>
  </si>
  <si>
    <t>3aad8fb6-846e-414c-a1a6-146c8e48681f</t>
  </si>
  <si>
    <t>04f308cc-1b1d-4762-ac6a-eedfe526ea17</t>
  </si>
  <si>
    <t>9da3df72-777f-4a3a-bd3f-c2c8c9579999</t>
  </si>
  <si>
    <t>11f3eece-67d7-465a-9dde-a0e070842ad3</t>
  </si>
  <si>
    <t>1f4d958a-5938-4f95-bec4-76b24788d2c2</t>
  </si>
  <si>
    <t>425f3083-82db-46b8-a850-1943364899d7</t>
  </si>
  <si>
    <t>8b173d4a-4430-4b49-8114-ca0834908bee</t>
  </si>
  <si>
    <t>8ecfb223-f5d0-4503-9eb4-1b1d0526f550</t>
  </si>
  <si>
    <t>93c1adc5-699d-4144-9b59-fdaaaa0aee2c</t>
  </si>
  <si>
    <t>b9cd3cc5-1308-4c85-8ba4-dab00ffb7831</t>
  </si>
  <si>
    <t>582e2b3a-f7e7-4c3f-988a-8ee256a24459</t>
  </si>
  <si>
    <t>a2df6c3b-e185-478f-9094-1966305298a9</t>
  </si>
  <si>
    <t>bdbab344-d2b7-46a5-bb62-544a3201e585</t>
  </si>
  <si>
    <t>335f0fd0-d79f-4f16-9891-9df8f82d2a0f</t>
  </si>
  <si>
    <t>b6da04a2-795a-4dcc-ae1e-6fb4b68f6bfd</t>
  </si>
  <si>
    <t>f52e0906-ff95-4795-b898-c787e6d8d09c</t>
  </si>
  <si>
    <t>4b7b5d14-1d4e-4f4e-b542-3e3c42d55b2e</t>
  </si>
  <si>
    <t>e60af455-8e4d-4e7c-b333-ce1a560db4d6</t>
  </si>
  <si>
    <t>1d8b2331-b35a-485a-8730-9190ea45ce85</t>
  </si>
  <si>
    <t>a934d6d1-512b-4953-a4be-e042d3da4992</t>
  </si>
  <si>
    <t>6f445fcb-daf5-439b-9e4e-8bd56235ee79</t>
  </si>
  <si>
    <t>b48c4b47-82b0-4ff7-a1e8-6b9a3da3d9ee</t>
  </si>
  <si>
    <t>e576425c-b6f0-4ad1-a094-4cdafe120c2f</t>
  </si>
  <si>
    <t>b286d291-9c15-4182-9a20-faa308602fb7</t>
  </si>
  <si>
    <t>85dba829-b778-4686-83b8-ed5b3e6471c3</t>
  </si>
  <si>
    <t>b09c56f2-09c5-4e06-a9f1-e3a6ed08d259</t>
  </si>
  <si>
    <t>09707400-d7fa-458c-bdf1-215d8ddfa5d1</t>
  </si>
  <si>
    <t>b9a96151-bd29-4bce-a2bb-0bc3af1a1192</t>
  </si>
  <si>
    <t>8119a579-d7f4-40d5-affb-1b70c300b816</t>
  </si>
  <si>
    <t>f291adcb-e765-45fb-ad25-14bb21c961b8</t>
  </si>
  <si>
    <t>9df2f47e-e9a3-4d3b-9177-df0865f4b21e</t>
  </si>
  <si>
    <t>8e8c5e4d-117d-4a33-8d0d-d242b05a77c0</t>
  </si>
  <si>
    <t>83145667-8e49-4d49-bd83-8459de11d062</t>
  </si>
  <si>
    <t>0b0d3e3f-7051-49e2-af46-c642a0342945</t>
  </si>
  <si>
    <t>c5eb41e4-cf56-4965-8a6d-3d1aa2d57dde</t>
  </si>
  <si>
    <t>5bff7b60-3045-4402-9bc1-15c3aa70f74e</t>
  </si>
  <si>
    <t>1778c51d-f564-41c9-88e8-55744cb631fe</t>
  </si>
  <si>
    <t>82c1e02c-ecb2-4511-a8d5-0c11429931ae</t>
  </si>
  <si>
    <t>0cf15814-bc77-4bfc-8ae8-14927d5776c2</t>
  </si>
  <si>
    <t>9ee721b8-68cf-4f27-b70a-ace7a92c0cd7</t>
  </si>
  <si>
    <t>7308874e-d922-4581-937d-d215ef14d6bd</t>
  </si>
  <si>
    <t>8c0e9934-cbf0-42bc-8188-8107ff5fd233</t>
  </si>
  <si>
    <t>c07e32d2-4c98-41b6-9171-3a92ebade8de</t>
  </si>
  <si>
    <t>240564bb-c1c1-405a-9b59-3d1c6ab77845</t>
  </si>
  <si>
    <t>b530275b-ee59-4b68-a641-af57098e130c</t>
  </si>
  <si>
    <t>6b70908e-1900-47bf-8da8-29439d21b5d2</t>
  </si>
  <si>
    <t>a5e51e21-eb90-45e1-b109-88a0d99b2814</t>
  </si>
  <si>
    <t>b1a46997-f906-47f3-ba40-156f7b3371d1</t>
  </si>
  <si>
    <t>45d1a3d3-63f4-41bc-ad9d-85486ec7f494</t>
  </si>
  <si>
    <t>e8cd382b-8b27-4883-ac5f-977040db4d6b</t>
  </si>
  <si>
    <t>14ac84f8-6ed8-4692-a0ac-773d1dee6b2c</t>
  </si>
  <si>
    <t>acb23b13-551e-4ecd-a4cf-fe465e36abe3</t>
  </si>
  <si>
    <t>147860cc-1309-4492-b57c-c6142438debc</t>
  </si>
  <si>
    <t>6ae668fb-b165-43e2-889d-55f90a8ca262</t>
  </si>
  <si>
    <t>371e74db-8325-42b3-9040-41161a973e26</t>
  </si>
  <si>
    <t>a7b3ce44-1c32-464c-99ba-30160daf680e</t>
  </si>
  <si>
    <t>56a31c33-ee01-4962-a87b-3e2b441c5542</t>
  </si>
  <si>
    <t>f9e0d211-a006-41b8-bd9c-c8e93670032c</t>
  </si>
  <si>
    <t>94917cd8-573c-4a2f-841f-2f9c88b80949</t>
  </si>
  <si>
    <t>1b732900-4984-48c8-9105-7f06d279aaab</t>
  </si>
  <si>
    <t>b866835d-885a-442b-b4f6-bade395f2fa6</t>
  </si>
  <si>
    <t>f4d4c766-c530-4f30-a7e0-37e94aa9457f</t>
  </si>
  <si>
    <t>7bddfe57-6d28-45d7-b1ef-474a18933d5a</t>
  </si>
  <si>
    <t>c367900c-86d9-4f43-a96c-29ca00499929</t>
  </si>
  <si>
    <t>c76ea4ef-a0d3-42ec-9e55-26b72d658e7d</t>
  </si>
  <si>
    <t>845d8c0a-6bc5-4791-957b-58178c3067c3</t>
  </si>
  <si>
    <t>79559afd-fc48-4371-97ff-a268685fa2fd</t>
  </si>
  <si>
    <t>dc3e6d9b-38c9-4a44-8572-56e6839c5176</t>
  </si>
  <si>
    <t>104813c7-9ff7-4e60-baad-cf04041c1845</t>
  </si>
  <si>
    <t>376c5ae9-e45c-41fe-b645-7e54c82bd944</t>
  </si>
  <si>
    <t>c4a499c2-d853-463f-89ed-eeebc0fa6fe3</t>
  </si>
  <si>
    <t>9fc02449-424c-41f8-b7d4-a520e64a3ab3</t>
  </si>
  <si>
    <t>166866d9-0663-4279-a1fa-79037a5ff86b</t>
  </si>
  <si>
    <t>9dcab031-d2cd-43a4-8041-daad5a148b3b</t>
  </si>
  <si>
    <t>17850688-a70b-48e8-84b0-abc5b945ff5c</t>
  </si>
  <si>
    <t>aaac1d8b-5d0e-43bb-8130-1b5c0d4a153f</t>
  </si>
  <si>
    <t>29dc767a-f4f8-4be8-8531-09f2d3a3d4e4</t>
  </si>
  <si>
    <t>d83a0242-b5f8-46be-b9b7-dfd86117cd5a</t>
  </si>
  <si>
    <t>6262f125-ea32-4f31-a30b-8624ecf91202</t>
  </si>
  <si>
    <t>d45635b0-c200-47fa-8221-8b71469a0336</t>
  </si>
  <si>
    <t>40ea43c5-e173-43f5-a32d-9b69d2d29a41</t>
  </si>
  <si>
    <t>e3448c7b-91e5-4374-a291-1a65e2066552</t>
  </si>
  <si>
    <t>21439800-28e4-4fb3-a072-026dd1588a23</t>
  </si>
  <si>
    <t>82b0c89e-f8dc-4e20-8899-7a4fd6654104</t>
  </si>
  <si>
    <t>df35cb25-f1e8-476d-8efe-5d78907cebec</t>
  </si>
  <si>
    <t>68e499a7-c1b5-490c-820b-ed8c20fa2e16</t>
  </si>
  <si>
    <t>cde49f14-782c-47ad-ae34-06cdb4d912da</t>
  </si>
  <si>
    <t>9868791f-5a7a-4a30-ad51-c220e77900c3</t>
  </si>
  <si>
    <t>de9b3928-b41f-4fb3-a6b0-e50f687f9d2e</t>
  </si>
  <si>
    <t>cc886069-18e3-4dc7-9300-b6da21cf53d4</t>
  </si>
  <si>
    <t>3cedd60d-1ee6-40e2-adb1-ba8f5c0d4305</t>
  </si>
  <si>
    <t>6927c48e-df60-404e-abec-758430602bd4</t>
  </si>
  <si>
    <t>26130872-fa85-4293-8354-abef2dc94b42</t>
  </si>
  <si>
    <t>e25bfc4c-437f-4e58-8249-5d73c40b0524</t>
  </si>
  <si>
    <t>0dcebea5-d250-47b3-a802-52b2715e130b</t>
  </si>
  <si>
    <t>a55735ac-841a-45bb-9639-a4cf71055f9b</t>
  </si>
  <si>
    <t>3e996f92-96cb-4d8d-bb02-8c297eee7123</t>
  </si>
  <si>
    <t>f50b4293-9e0b-4c98-bd9c-3d2c2cf4900f</t>
  </si>
  <si>
    <t>0e0955f0-2953-4086-935c-bd850aecf9d3</t>
  </si>
  <si>
    <t>0061475f-c043-4ffb-aca5-c53b28f6c7db</t>
  </si>
  <si>
    <t>01a88a06-552e-4092-822b-6b0cd3547d28</t>
  </si>
  <si>
    <t>56f48ead-af0e-4411-8c94-d8321cbfbfd2</t>
  </si>
  <si>
    <t>a2d6f148-8eb1-44b9-82a9-aa7b9b37649f</t>
  </si>
  <si>
    <t>2b0e4656-35a1-40de-8e2e-6e62d0b1fa50</t>
  </si>
  <si>
    <t>59eedc15-913d-4ee1-bca7-bcff0d4850de</t>
  </si>
  <si>
    <t>e912ab3b-298e-4856-ac2c-117c13c3f2c6</t>
  </si>
  <si>
    <t>c08872e6-34d4-4ec7-915b-aa724522909f</t>
  </si>
  <si>
    <t>81642245-aa1f-4a8c-a88f-2b0e9e802f32</t>
  </si>
  <si>
    <t>662350a3-8ce9-468c-b793-72ea3d505658</t>
  </si>
  <si>
    <t>dcd299e5-cabd-4d34-8272-31a8e44f8850</t>
  </si>
  <si>
    <t>2d427b5b-64f2-4e5e-9b01-b9d6e49fbe87</t>
  </si>
  <si>
    <t>021315c6-d993-42cf-a09f-896ab8f49596</t>
  </si>
  <si>
    <t>d29e57ff-5ba9-4a60-9d4f-124d7c23bdc6</t>
  </si>
  <si>
    <t>a334e8c8-b4ba-44ac-9884-8214dd61c32c</t>
  </si>
  <si>
    <t>7ab6cbd2-1305-41f1-8cb5-7268b9d42772</t>
  </si>
  <si>
    <t>5404de76-3748-4f24-a5d1-5834f52c66b9</t>
  </si>
  <si>
    <t>2143cd70-fd6d-4836-aa41-771d125148f6</t>
  </si>
  <si>
    <t>6f31a1dc-7d0e-4444-ade2-3514d5bdffb8</t>
  </si>
  <si>
    <t>6c62401f-af46-452f-b709-410656435bd1</t>
  </si>
  <si>
    <t>30267031-dcdb-4def-965a-cfa1fbde7a9f</t>
  </si>
  <si>
    <t>77d9e06c-cfff-431c-bd5a-f38a723e5569</t>
  </si>
  <si>
    <t>1ca4c860-e378-475c-9a0b-2d99e89dd7f9</t>
  </si>
  <si>
    <t>ca56e427-f1bd-4057-9780-6ca9b3d5dbd4</t>
  </si>
  <si>
    <t>88ccb892-b0d1-4606-b5a2-7c76da682671</t>
  </si>
  <si>
    <t>68e45c93-2113-4ef5-9401-9dc26e868ee7</t>
  </si>
  <si>
    <t>26f1fbaf-d4f1-463f-ad8e-5c3ba571ddb5</t>
  </si>
  <si>
    <t>76c5e229-58c4-4a1f-9757-953aa01b96c2</t>
  </si>
  <si>
    <t>e365f6a0-3e2f-4ee6-a5fc-8832a6436d6a</t>
  </si>
  <si>
    <t>70ff915d-97fc-4ff0-b88f-9c24197d8624</t>
  </si>
  <si>
    <t>ae062344-75e3-4458-b534-6619510fb6d4</t>
  </si>
  <si>
    <t>bef080d6-496e-4c7c-b10f-f39afcf197dd</t>
  </si>
  <si>
    <t>03844ed4-5ac2-4cf1-b843-f4d72da6e372</t>
  </si>
  <si>
    <t>9590c62d-9f56-4aa2-be93-70288f3c98fa</t>
  </si>
  <si>
    <t>48598580-267f-454e-b535-7e70b29db71b</t>
  </si>
  <si>
    <t>91a1f27d-daf9-4b8a-955a-e130fc0419d0</t>
  </si>
  <si>
    <t>de76ea52-5b58-4e5c-bdfe-8224dff1ae45</t>
  </si>
  <si>
    <t>be149553-e1c8-4df6-9663-87325701dc29</t>
  </si>
  <si>
    <t>66d66932-3436-4ef9-91eb-4e084fcfb62c</t>
  </si>
  <si>
    <t>d98f9990-5432-4e81-9af1-4890640839d4</t>
  </si>
  <si>
    <t>b5f8be8e-a47f-477a-88ce-cf79366e7030</t>
  </si>
  <si>
    <t>08ab1bf3-fe5c-4a74-bd2d-b73cff486c69</t>
  </si>
  <si>
    <t>8c6f6d82-2ca7-45d2-8532-e168ad6395b5</t>
  </si>
  <si>
    <t>bcfddc52-7d03-4e56-8930-e72417d79532</t>
  </si>
  <si>
    <t>0e8469a0-c525-4f03-b4b4-b15838779348</t>
  </si>
  <si>
    <t>2838bf0f-d233-486d-b859-4b88d65e05af</t>
  </si>
  <si>
    <t>e894a0b5-3db9-4776-a005-b134adfdd7d1</t>
  </si>
  <si>
    <t>c17fc1a7-3a23-4ba9-98b2-7b43ae64687e</t>
  </si>
  <si>
    <t>3a3be69f-9426-4c93-a481-e943970ad890</t>
  </si>
  <si>
    <t>ddd9e168-7e0d-4d87-820e-e691970214d7</t>
  </si>
  <si>
    <t>789af524-4cf6-489e-83a8-ebb5910d63d5</t>
  </si>
  <si>
    <t>3ead404e-3801-42d5-a7b9-1ea3ad8135b0</t>
  </si>
  <si>
    <t>8f25bc5d-1f7a-4716-9513-a684d9c17941</t>
  </si>
  <si>
    <t>30fe1e02-2802-497c-a55e-4a75f4f3782e</t>
  </si>
  <si>
    <t>998f3c0c-05ab-4b7f-9fce-4ea2b797500b</t>
  </si>
  <si>
    <t>a8fc629b-c6c4-4041-96f6-b0efb213a4c6</t>
  </si>
  <si>
    <t>6c0826cd-d083-41a2-b7a4-3d02c4ad4f90</t>
  </si>
  <si>
    <t>3b97b0cf-5d73-4dcc-98da-a5eaeb9f2564</t>
  </si>
  <si>
    <t>5ef001c2-bc36-402c-a760-08d674680ae8</t>
  </si>
  <si>
    <t>9e494ea3-d3a1-45bf-888a-145a13bef6f7</t>
  </si>
  <si>
    <t>9d584290-4a47-4f36-a827-1e8b9f271606</t>
  </si>
  <si>
    <t>8eea5c04-041f-4019-94f0-aaa7042e559a</t>
  </si>
  <si>
    <t>d684dbe1-9757-4e14-b55d-965419ca2ea7</t>
  </si>
  <si>
    <t>8a9f56e3-a1ae-47f3-b157-369b30935320</t>
  </si>
  <si>
    <t>13c04afc-f631-4026-90d0-3a7863b7e869</t>
  </si>
  <si>
    <t>cc53fb9e-2498-4489-af80-7c4b1238a4a6</t>
  </si>
  <si>
    <t>b788d47a-8a90-435a-b37d-3dd8930baf89</t>
  </si>
  <si>
    <t>3cd482b4-bd19-49cb-b6ab-935c8e0773a6</t>
  </si>
  <si>
    <t>fd320700-6b9b-4bdc-8150-c8d0cb77bb62</t>
  </si>
  <si>
    <t>6f9de99e-5891-4e29-933a-44f7403f8d17</t>
  </si>
  <si>
    <t>71c7c520-5256-4024-9b2f-7457b77b3ac3</t>
  </si>
  <si>
    <t>043fe5c4-a2a2-45ce-b319-96d4604d9cd5</t>
  </si>
  <si>
    <t>6826145c-72e8-4fc7-821c-80090958b63a</t>
  </si>
  <si>
    <t>e44bbf56-01b2-4a43-a044-79efa32deed9</t>
  </si>
  <si>
    <t>98dd26df-1124-48a9-a036-57de7d43c4fd</t>
  </si>
  <si>
    <t>ed6d3712-6a61-47fd-a67e-2db948b34124</t>
  </si>
  <si>
    <t>180482dd-48c2-4057-8af7-e59a58cb80f2</t>
  </si>
  <si>
    <t>839fe588-7c7e-472c-a974-0969259c0d08</t>
  </si>
  <si>
    <t>3fcf27cc-6232-4f60-bc17-d9ed1e855313</t>
  </si>
  <si>
    <t>df829aa6-3a9e-426d-80d6-d3a3377275c9</t>
  </si>
  <si>
    <t>4beff893-ca1f-4250-8b37-63f5dd6d99f1</t>
  </si>
  <si>
    <t>49583070-0fd3-4700-b02d-2b9a9ed92059</t>
  </si>
  <si>
    <t>d578e38c-c9df-40df-8fc9-23be685bbc59</t>
  </si>
  <si>
    <t>fe1fb9fb-a03c-4f9e-bf9c-3ee4b6cf4842</t>
  </si>
  <si>
    <t>2ecf667b-2666-44c4-a8d6-f138134ade35</t>
  </si>
  <si>
    <t>72038c1d-a8f3-40bb-aef4-c696ffbd2cae</t>
  </si>
  <si>
    <t>11fd58b2-900b-4676-b135-5a09ae4a9667</t>
  </si>
  <si>
    <t>4f7c0a96-36c2-486b-a5cd-f6346e346b29</t>
  </si>
  <si>
    <t>65b651cf-8da8-475a-93f9-b960f774fcc6</t>
  </si>
  <si>
    <t>02043490-5583-4e76-95f6-725f311d92b4</t>
  </si>
  <si>
    <t>5aadab96-f2b4-4447-ba4a-431d5093de99</t>
  </si>
  <si>
    <t>6faa87a1-cafb-4f2f-a773-5b6af85b236e</t>
  </si>
  <si>
    <t>9c001b28-be92-4776-bd96-7394eb55e985</t>
  </si>
  <si>
    <t>c63a56f5-2943-4fbf-bf84-d805490cacea</t>
  </si>
  <si>
    <t>8a20568c-4bee-44fb-a450-a84f657d4a5e</t>
  </si>
  <si>
    <t>b9adbb71-b457-466a-b67d-effa5b6965ed</t>
  </si>
  <si>
    <t>fe4bb44f-c3a4-4bcd-a53d-67ec3f336b8c</t>
  </si>
  <si>
    <t>53899bff-ef68-42a3-bbca-30b9eb1a3b08</t>
  </si>
  <si>
    <t>5a036048-432d-4215-a9b0-a5cb52f31dc6</t>
  </si>
  <si>
    <t>7bb5af31-42c0-4d64-bbd9-d26ac9d041ff</t>
  </si>
  <si>
    <t>13b8a60e-71eb-43e8-857d-3d0e4da21a99</t>
  </si>
  <si>
    <t>7f84c5f6-4865-4ef7-80ee-67cefdfd676b</t>
  </si>
  <si>
    <t>dfa3a420-b300-4212-a98b-e479a3fd863d</t>
  </si>
  <si>
    <t>d9b2e425-d0ba-4105-b022-6687cb9f02de</t>
  </si>
  <si>
    <t>94618dee-d2bf-4f27-8fa4-5ff5acd34b64</t>
  </si>
  <si>
    <t>e07281d6-613b-4452-a174-8165b2464339</t>
  </si>
  <si>
    <t>04abcb25-d59f-4256-b83c-c742aea0cd20</t>
  </si>
  <si>
    <t>67b6e4af-05c1-4f0b-a3e3-d233bcd89611</t>
  </si>
  <si>
    <t>0862f1a5-ce57-4c23-8105-816c749056cb</t>
  </si>
  <si>
    <t>0cfb6c09-44ce-4a61-a713-7bb3e5257dc2</t>
  </si>
  <si>
    <t>cd062ae6-4e74-4fee-9161-c14c18363b3c</t>
  </si>
  <si>
    <t>d763f734-f189-42de-89fc-270a7382b478</t>
  </si>
  <si>
    <t>2ce7653e-03bd-4ee3-bc51-b5762a0843ed</t>
  </si>
  <si>
    <t>ea0e9f2a-e455-4805-b955-073d94ca9d29</t>
  </si>
  <si>
    <t>58b311fe-0a48-4893-b3eb-cdf586b8fff7</t>
  </si>
  <si>
    <t>5b469a49-174d-406c-b639-f5323beefdba</t>
  </si>
  <si>
    <t>a7b650a6-075b-4f02-ae6d-bb31af61304f</t>
  </si>
  <si>
    <t>8366da0b-25bb-4275-b80a-a9f909edf814</t>
  </si>
  <si>
    <t>47a95d46-b92d-4e07-8422-5fc2aeb659b2</t>
  </si>
  <si>
    <t>d564c1ef-c68d-414a-bfa1-72a4003a219c</t>
  </si>
  <si>
    <t>949f883b-4cdf-40de-9071-98bb5ad02ba9</t>
  </si>
  <si>
    <t>f5f7716d-6e6d-4504-8782-f69735097093</t>
  </si>
  <si>
    <t>da880aea-1f6c-43f2-98ee-abd5a68b8e30</t>
  </si>
  <si>
    <t>c9cd2a9c-d6e9-4316-9f82-fdfece1b10fa</t>
  </si>
  <si>
    <t>a1375bde-1705-4373-a1c3-78f6829ffd8e</t>
  </si>
  <si>
    <t>5d5a8266-a474-4baa-9782-d92ac6eb8da8</t>
  </si>
  <si>
    <t>88ec0121-acd3-452b-8234-8c16b14ae33f</t>
  </si>
  <si>
    <t>1bf460b7-09f1-4cfe-8fd5-2a0d0b4c44f0</t>
  </si>
  <si>
    <t>3a3da66c-1750-4df0-b1d0-196b4b1edd0b</t>
  </si>
  <si>
    <t>5a2b5750-43bb-47e5-a8bd-db9b67832a68</t>
  </si>
  <si>
    <t>10269491-f602-48af-a6b8-44a412f1d4cf</t>
  </si>
  <si>
    <t>229b52c7-904d-478c-a0e6-77adedebe3bf</t>
  </si>
  <si>
    <t>f8df6e50-6f96-41ad-ab81-f03c4e3cac0d</t>
  </si>
  <si>
    <t>e9cdd443-3e9a-4e25-bb97-2568002d8bed</t>
  </si>
  <si>
    <t>ef6fc69d-45cc-4a39-9266-c462ac5ee1f9</t>
  </si>
  <si>
    <t>30df05ad-1ccc-49c4-87b3-b687fb924269</t>
  </si>
  <si>
    <t>43bb6a0a-0b28-48a3-8699-e65d73cd76e2</t>
  </si>
  <si>
    <t>fd0f7ad0-fb2e-435f-b24d-c78ca56ba21a</t>
  </si>
  <si>
    <t>3b298d5c-8368-4903-b0ef-6f96ec6e9f9c</t>
  </si>
  <si>
    <t>f14e9df7-b07e-4b21-aa09-cca4bf1b52c7</t>
  </si>
  <si>
    <t>5a30508a-68c1-481e-93ee-8deeaf94d8c7</t>
  </si>
  <si>
    <t>827df2f1-8f03-4373-86d8-e8a841d19096</t>
  </si>
  <si>
    <t>0b0af765-2c20-4383-9685-c502c65b3514</t>
  </si>
  <si>
    <t>f2a6829f-ba56-4833-8ca9-f8526589d8e1</t>
  </si>
  <si>
    <t>954e17f0-e157-4d6c-aeb4-336a36bf451a</t>
  </si>
  <si>
    <t>2e5ef6b0-39e8-417d-896b-172d0de21182</t>
  </si>
  <si>
    <t>9c92c84d-151a-4041-a1a6-796af6a76f8a</t>
  </si>
  <si>
    <t>aa15d7f5-4fc3-4f39-8fa6-8b0b7212b74a</t>
  </si>
  <si>
    <t>75244ba2-ed91-4c1a-8e02-e7672a4c1f9e</t>
  </si>
  <si>
    <t>b2b86999-8c7b-40e8-a77f-bed2a94f4144</t>
  </si>
  <si>
    <t>a985028c-9947-42e8-bca1-48541ca2702e</t>
  </si>
  <si>
    <t>176029b9-52d4-4e15-a5b3-4cdba841e348</t>
  </si>
  <si>
    <t>57559eb3-6817-441d-bc4b-e767c344e9f7</t>
  </si>
  <si>
    <t>3e892e8f-b6de-459a-bb79-da7ca46ae61a</t>
  </si>
  <si>
    <t>df725113-d01e-45be-97fd-eefc27fa27d4</t>
  </si>
  <si>
    <t>3e45ca55-a4b4-4c46-8b8d-99ddf60b3f32</t>
  </si>
  <si>
    <t>a4989107-e111-46df-82b6-3f6f9a3397ed</t>
  </si>
  <si>
    <t>27c1c43a-74eb-421c-893c-4cc8adbd2d20</t>
  </si>
  <si>
    <t>135a0d0b-5e02-4029-851d-a3ad2d3eb982</t>
  </si>
  <si>
    <t>1a771f16-494b-4200-8274-ec91b11a7d43</t>
  </si>
  <si>
    <t>0404e8fc-4328-47f1-b366-63c2c706377d</t>
  </si>
  <si>
    <t>4f0744bc-f955-47bc-8a2e-ffb598cff7dd</t>
  </si>
  <si>
    <t>57081f96-0b8d-4df5-9140-8907c962f240</t>
  </si>
  <si>
    <t>84a48be4-767e-4fdd-b0a5-6dd22993911e</t>
  </si>
  <si>
    <t>5002fd73-d0e3-4c2f-9577-64006ecc9bfe</t>
  </si>
  <si>
    <t>d06c3c3b-f888-40de-be08-e267dd998eb2</t>
  </si>
  <si>
    <t>5fdebc18-b7c1-46f7-9658-20ea801e257d</t>
  </si>
  <si>
    <t>c816554a-37f0-44c9-a1cb-8c406af9952d</t>
  </si>
  <si>
    <t>db567548-73ad-400f-85d9-6abee617eecc</t>
  </si>
  <si>
    <t>3e88cd0d-a7e5-4171-a298-b57123252a24</t>
  </si>
  <si>
    <t>d8424bf5-25b2-43a5-be17-4316f118aa5b</t>
  </si>
  <si>
    <t>323e230b-796c-4fbc-aa4f-7cb69a8d0b23</t>
  </si>
  <si>
    <t>746e4cdb-6e79-43ed-b26f-7e301c678855</t>
  </si>
  <si>
    <t>4b50e097-e17c-42e6-9f7e-7b687cad2258</t>
  </si>
  <si>
    <t>b3a52f86-a101-44db-a3af-57fc15ce39b3</t>
  </si>
  <si>
    <t>86e1c6c1-4920-493d-8697-c037b365e319</t>
  </si>
  <si>
    <t>a7a19bf2-3aef-4d46-ba8f-a835f0dfa730</t>
  </si>
  <si>
    <t>c2b250e5-14a6-45a9-a6a2-b01d2a77f418</t>
  </si>
  <si>
    <t>c78b4af4-d524-4b18-b58a-3e7ba09ff98f</t>
  </si>
  <si>
    <t>86e1e522-796f-47bc-bae7-add586b1a478</t>
  </si>
  <si>
    <t>8c4ec953-8f1c-4aa8-a00d-c2a602727d44</t>
  </si>
  <si>
    <t>b149d8b0-04c1-4c94-becf-b5330a52d088</t>
  </si>
  <si>
    <t>e34bcfde-77f6-472e-be0b-d1815fcb196b</t>
  </si>
  <si>
    <t>46a3b376-f6c5-47cf-ab17-c8e8847f3d1b</t>
  </si>
  <si>
    <t>febbe096-4514-4dac-9251-4a5fb8a176d6</t>
  </si>
  <si>
    <t>e03dabb9-426f-4c0d-8b05-61780f86f789</t>
  </si>
  <si>
    <t>6fde45ea-1698-43f0-b22c-11504376f4f6</t>
  </si>
  <si>
    <t>5ee20b97-88bd-4fec-a05f-f26b7a2c508b</t>
  </si>
  <si>
    <t>c996a980-0715-4403-af2e-2fe8ecda1c09</t>
  </si>
  <si>
    <t>0f810e06-8605-4e59-a8d3-0f7c7dd9246c</t>
  </si>
  <si>
    <t>ede49222-5897-4bee-85ef-de27e9512a15</t>
  </si>
  <si>
    <t>ee59acdb-34c1-4822-a111-d92c11be57dc</t>
  </si>
  <si>
    <t>dc3ef79b-fe52-4553-8acd-04f1f65992e1</t>
  </si>
  <si>
    <t>f25a9e28-80d3-4e3c-9df3-a21baf0e7c2a</t>
  </si>
  <si>
    <t>a3b7a496-b858-45e9-aeba-4bb95e800c71</t>
  </si>
  <si>
    <t>c4a1f4cd-0e7e-4ef1-a1e5-f5ba7cc1a018</t>
  </si>
  <si>
    <t>cdcd0250-73a0-4cee-a1db-33606b708184</t>
  </si>
  <si>
    <t>835a9185-ecf5-4ef3-97fd-cae4d3f9527b</t>
  </si>
  <si>
    <t>57eeff12-a11a-4f7d-93a7-5b6ec1a356fb</t>
  </si>
  <si>
    <t>12e40d7e-f1c8-4837-b12a-ebe21a04db8e</t>
  </si>
  <si>
    <t>fc6afb1d-bdb6-4613-ae86-68aa64fec52f</t>
  </si>
  <si>
    <t>e8fb387c-2c79-4b46-85bf-ffd8cdf0d807</t>
  </si>
  <si>
    <t>b12861f8-b9d6-4b3b-b05e-eaef6f4464c6</t>
  </si>
  <si>
    <t>1e76a31e-1b07-4d62-a721-9aef41e21e94</t>
  </si>
  <si>
    <t>e35b10a4-9156-47dd-9c01-75deb2a4f42b</t>
  </si>
  <si>
    <t>b6ca8501-8188-4c03-910c-91031ef961d1</t>
  </si>
  <si>
    <t>53888a8c-220e-45b7-a7e2-8715843baceb</t>
  </si>
  <si>
    <t>86b96026-cebe-4a06-9c6c-a673740188e0</t>
  </si>
  <si>
    <t>93b870c6-dafa-49d5-85df-57664ca9463a</t>
  </si>
  <si>
    <t>32e08a6d-37cd-4091-833c-c06b4457fa00</t>
  </si>
  <si>
    <t>68a0a228-7008-40ea-a180-de3085754ec8</t>
  </si>
  <si>
    <t>1d38aee2-6430-47e5-814a-e3c6375b765f</t>
  </si>
  <si>
    <t>c3d68b68-5bb0-475c-9c4f-57141fb4bb01</t>
  </si>
  <si>
    <t>69a19f3b-f165-4ab6-888a-49ccf8067f5a</t>
  </si>
  <si>
    <t>6fbea991-f6e1-46ca-bcb7-3079daaa8506</t>
  </si>
  <si>
    <t>936609b5-d3d1-47ce-acdb-eb63b54517e3</t>
  </si>
  <si>
    <t>69401015-2938-408d-a7c4-e89f850fc8eb</t>
  </si>
  <si>
    <t>61d0f193-9dc3-43d1-b245-1b6796dca5a2</t>
  </si>
  <si>
    <t>53bece24-ba5b-4453-b0d9-7eff520d2b42</t>
  </si>
  <si>
    <t>4e9e3067-72ba-4fa9-b429-74d0345c0865</t>
  </si>
  <si>
    <t>bc08ac60-487e-4971-942d-b11118d83aea</t>
  </si>
  <si>
    <t>a1253bf6-1f01-47bd-95db-fcbf035c6a20</t>
  </si>
  <si>
    <t>509d51f8-6c67-4260-8e52-01f387a09933</t>
  </si>
  <si>
    <t>750c1aef-4b9c-4312-bb41-16a94e943ef1</t>
  </si>
  <si>
    <t>9c7ea8a9-3fa2-4146-87ca-fe0e82143c82</t>
  </si>
  <si>
    <t>51464c8f-06c2-43f8-ad5a-cc6efb826764</t>
  </si>
  <si>
    <t>7dbb21fb-cb00-4810-878c-60e26f43bb7d</t>
  </si>
  <si>
    <t>4c42bb7f-f086-4fbb-877c-399c37afda9e</t>
  </si>
  <si>
    <t>f66d2fe2-9417-4343-90bb-97e6e9efbfd8</t>
  </si>
  <si>
    <t>87c7acf3-dd7b-4c39-92df-2584e35ae418</t>
  </si>
  <si>
    <t>8ca8590c-e3e7-4949-aca3-be0e0d5b2f93</t>
  </si>
  <si>
    <t>df16db90-c029-456b-b9d5-b3b37dbd730c</t>
  </si>
  <si>
    <t>88fc44fd-5183-4c35-8f15-4b08e4d9ffa4</t>
  </si>
  <si>
    <t>0c60e6d0-00f0-49bc-8c80-4f82618db801</t>
  </si>
  <si>
    <t>c92bc102-6f27-4073-b9a3-5de6b096de12</t>
  </si>
  <si>
    <t>1e67b6de-f91d-4b66-a5eb-9f6f9206ba2c</t>
  </si>
  <si>
    <t>fde2f67a-41bb-48a4-836f-3e38aee12327</t>
  </si>
  <si>
    <t>c150ece3-bebb-4d32-9d1c-0560cf5080d4</t>
  </si>
  <si>
    <t>821a4213-f446-4b1f-a05b-7f9c96be6052</t>
  </si>
  <si>
    <t>d02c68c6-9e1e-4ceb-bcb4-c65fa0db669e</t>
  </si>
  <si>
    <t>ce829a7c-fbb1-4494-bb89-4e82e62da62f</t>
  </si>
  <si>
    <t>2fc2f67f-75d2-4168-bb61-5a13c07fbead</t>
  </si>
  <si>
    <t>22f31479-179a-4abd-af08-a7be06e88953</t>
  </si>
  <si>
    <t>c503c7fc-cc93-4d62-ac8d-17929264e1e0</t>
  </si>
  <si>
    <t>74970b57-8b18-4c6a-9b97-fb9b4a875072</t>
  </si>
  <si>
    <t>cfd29f32-fef5-4699-83f0-445bd0eaceeb</t>
  </si>
  <si>
    <t>c747bf79-0635-4678-99eb-dc0cf74ff322</t>
  </si>
  <si>
    <t>05992f08-3798-4bd3-a035-993b5fe94788</t>
  </si>
  <si>
    <t>b15ef7ec-b33c-4366-a4e6-66049f5a62b8</t>
  </si>
  <si>
    <t>746d41a7-d640-4b2f-a044-ece323ea8137</t>
  </si>
  <si>
    <t>f0d2f3fb-afff-438f-9b9f-009f60fe722b</t>
  </si>
  <si>
    <t>cc7ee7e7-8c72-4bf3-a827-2ce25b677e1b</t>
  </si>
  <si>
    <t>a41eecdc-5824-410f-9818-887913ed6eaa</t>
  </si>
  <si>
    <t>8c305ec1-1660-48fb-b7cb-c499bc1a7860</t>
  </si>
  <si>
    <t>3be419da-258c-40ae-acf8-4c9a3406eb2a</t>
  </si>
  <si>
    <t>633e1322-4b43-43ff-afed-064eb48149a2</t>
  </si>
  <si>
    <t>817be824-fe31-4bf9-800a-d99a7dbce457</t>
  </si>
  <si>
    <t>17f9b819-ff0e-4552-9202-7c920fe19c8d</t>
  </si>
  <si>
    <t>6fe165ae-2720-4ac8-bcbf-24542ec00829</t>
  </si>
  <si>
    <t>79e5d7fe-ff30-4628-a60e-fa8589b94ed0</t>
  </si>
  <si>
    <t>5e85f44c-c8a9-465c-99cb-ea823ddc130a</t>
  </si>
  <si>
    <t>3310efab-97c7-4ceb-8525-3121d7d7a6cf</t>
  </si>
  <si>
    <t>8a1cd982-f01f-4357-97cd-1018867e22c5</t>
  </si>
  <si>
    <t>e6fb4ab7-9aa1-4f2f-b30c-e11cc021762e</t>
  </si>
  <si>
    <t>cd8b4792-3faf-4f64-a87a-b160d7cf1622</t>
  </si>
  <si>
    <t>bf34b241-b2f6-4a33-b14a-1a19c7d0764e</t>
  </si>
  <si>
    <t>de2c1258-e813-4265-9e09-71ca9c5a9571</t>
  </si>
  <si>
    <t>c4487d9a-c34e-49e0-a7e7-62c8fa7a9e45</t>
  </si>
  <si>
    <t>e6f5bd87-dc26-420b-b99b-b8f6aca75b74</t>
  </si>
  <si>
    <t>2badf8d1-8c46-47c9-8ca4-6cb3d1eb4df3</t>
  </si>
  <si>
    <t>f70c36c1-1c14-4b93-87f9-acc371a6e8cc</t>
  </si>
  <si>
    <t>24aa3dab-f96a-46b5-a123-9dfa02d75e20</t>
  </si>
  <si>
    <t>510a7637-5162-4283-8b5a-26052e85a6d2</t>
  </si>
  <si>
    <t>7f2be428-92dd-4ff9-a1a6-f2f6f9341104</t>
  </si>
  <si>
    <t>7c586bdb-27a8-455f-8817-667a4f05b25c</t>
  </si>
  <si>
    <t>89e3d2e8-aa93-4ed6-b7d0-fd3cf322335b</t>
  </si>
  <si>
    <t>882a1d3e-d823-4b7c-8af6-d55ceda41952</t>
  </si>
  <si>
    <t>b88af468-ee98-40aa-9a2c-baab5deaa379</t>
  </si>
  <si>
    <t>e16ec75d-bfb5-4445-b887-1ed0fab12f90</t>
  </si>
  <si>
    <t>5b14fce2-b370-4642-89da-2588bae5a518</t>
  </si>
  <si>
    <t>4151ce9a-cec6-4645-8989-8227ee72823f</t>
  </si>
  <si>
    <t>5ac46a7b-efba-48be-8f1e-5e801b5e9dc8</t>
  </si>
  <si>
    <t>edd49c3e-3a56-419d-8081-ae8ce2185585</t>
  </si>
  <si>
    <t>bc049207-2edf-48e9-8ab4-b8fabcadf8b0</t>
  </si>
  <si>
    <t>d6de24b1-2ac7-4847-9545-f5d11c74f738</t>
  </si>
  <si>
    <t>35525bb3-66b2-448d-a716-c2029d0b3f77</t>
  </si>
  <si>
    <t>7f240265-85cb-4333-8b60-ac922c25b3db</t>
  </si>
  <si>
    <t>520d3915-f8b7-4195-85b4-7a67b44539e1</t>
  </si>
  <si>
    <t>2f418dd1-a8a3-49fb-8956-82f6c09912ba</t>
  </si>
  <si>
    <t>aa69dddc-0043-4c81-a16a-123524014972</t>
  </si>
  <si>
    <t>e42dc063-c31b-4c34-b4c5-f32a403fed65</t>
  </si>
  <si>
    <t>73da5da9-7d37-4b71-84ec-51ce72238215</t>
  </si>
  <si>
    <t>26f2b96b-46ce-4cae-93e2-cbf7cfccc7e2</t>
  </si>
  <si>
    <t>6fadfe75-ee65-455c-a85c-19ac63d384e6</t>
  </si>
  <si>
    <t>11aba933-0418-45e0-a411-ceca7857718c</t>
  </si>
  <si>
    <t>d8dab21e-5359-4287-935c-c64c61333399</t>
  </si>
  <si>
    <t>ed772fbb-a34f-4e42-a18c-3084161db956</t>
  </si>
  <si>
    <t>26b6bb24-476a-4af8-81fe-ff24c390b32b</t>
  </si>
  <si>
    <t>6d62af30-4d68-43ad-8e1d-7c6d25c7fa35</t>
  </si>
  <si>
    <t>38924d4e-2d88-4697-b856-a06b945a6f52</t>
  </si>
  <si>
    <t>9d1de249-cb7c-488a-8239-acd2ebf9cbdf</t>
  </si>
  <si>
    <t>fa264260-e424-4861-a047-978fd093b9ca</t>
  </si>
  <si>
    <t>048dadea-f884-4336-910e-793a80a2dd72</t>
  </si>
  <si>
    <t>97d0d8a2-17f9-413c-8392-c2aaef517d51</t>
  </si>
  <si>
    <t>063aba9b-ec85-47be-bdb9-18bc48c0faf1</t>
  </si>
  <si>
    <t>8fcb9db0-5a8a-4dcb-89c8-e4b4bf600cb3</t>
  </si>
  <si>
    <t>505eb297-a43d-427b-b2c6-ddf37e54ac96</t>
  </si>
  <si>
    <t>fa9a8cb7-aaf1-4aaa-a457-f2fa6e0a0d1e</t>
  </si>
  <si>
    <t>1429127f-e11e-4826-8108-80609dc93c9f</t>
  </si>
  <si>
    <t>50a0f33a-b42d-40af-872c-b441c661ea56</t>
  </si>
  <si>
    <t>9cfca92a-594c-45e4-b1c4-6052b009580f</t>
  </si>
  <si>
    <t>738e2095-b414-4618-8b47-bdb46d6b32cb</t>
  </si>
  <si>
    <t>19a1c9f1-6d29-4e60-9ac3-f5459039df06</t>
  </si>
  <si>
    <t>f109fda0-7755-4674-9dcc-748e929aa528</t>
  </si>
  <si>
    <t>9af282d4-2358-4d29-9542-11bc9bf5a11e</t>
  </si>
  <si>
    <t>66cc0f72-2359-4797-a402-aba07f2820b1</t>
  </si>
  <si>
    <t>bc1015ca-dabd-4065-bc7d-d328dc944cfc</t>
  </si>
  <si>
    <t>86d66ff5-bb46-46c7-8d3e-21b56b0fa7bf</t>
  </si>
  <si>
    <t>d18c9643-c947-40f6-a0f6-ac7725bfd39f</t>
  </si>
  <si>
    <t>94453e51-1c2c-4d9f-bc71-56230e692d97</t>
  </si>
  <si>
    <t>f1942f78-7069-4fdf-9f99-dca44d37aa35</t>
  </si>
  <si>
    <t>ae937e70-3279-4620-a61d-dc1f5299e39e</t>
  </si>
  <si>
    <t>e3a5c948-968a-4aa5-8517-c0bd130f4a71</t>
  </si>
  <si>
    <t>1eab98c2-51de-4d42-b743-a3c2921e1aec</t>
  </si>
  <si>
    <t>d0f1c201-8907-45b9-8a84-7b327d3d0ce9</t>
  </si>
  <si>
    <t>a8d5c785-fbfd-4b3b-942a-f33f6fee0888</t>
  </si>
  <si>
    <t>ff2bb1a2-d656-4d2e-978c-2c4a33920dac</t>
  </si>
  <si>
    <t>6dcf726d-d0e9-48de-b42c-da70f52f5416</t>
  </si>
  <si>
    <t>834133b4-27d7-4b59-bdd2-f6a7b81bc40f</t>
  </si>
  <si>
    <t>47a1fece-33d0-41fe-a682-348951994a85</t>
  </si>
  <si>
    <t>61b463dd-4fe0-4326-8459-c35500434a94</t>
  </si>
  <si>
    <t>0a61a376-5e2c-498e-95fb-47a0dab108fa</t>
  </si>
  <si>
    <t>620df74b-3f00-4ac0-aa84-890dbec008b4</t>
  </si>
  <si>
    <t>134787dd-fa6b-44f6-bc67-635714c80126</t>
  </si>
  <si>
    <t>90eac5f6-5c60-4e66-ae20-f9d7be95b718</t>
  </si>
  <si>
    <t>bdd9d82d-bf04-46ba-92bd-5393e359714a</t>
  </si>
  <si>
    <t>5535e61e-a4df-495b-981a-56afc73f70a8</t>
  </si>
  <si>
    <t>8ed79b22-a808-4be0-9725-3b8b01eed0a0</t>
  </si>
  <si>
    <t>53ea0a43-f4f0-4284-9e9d-6a482bcba4be</t>
  </si>
  <si>
    <t>3cf74da8-ac36-4ae3-8197-b9be077dde98</t>
  </si>
  <si>
    <t>47e01b8e-4f0d-41a8-938b-8c54407f01c2</t>
  </si>
  <si>
    <t>41b7b84c-356f-4769-9e7f-b1c4d7a9aa67</t>
  </si>
  <si>
    <t>de92a33f-2061-450b-a53b-29d183301797</t>
  </si>
  <si>
    <t>4dbb2531-165a-4e80-a4c9-6fb5d4618873</t>
  </si>
  <si>
    <t>9017b904-76e0-4701-8825-c79f57599c0d</t>
  </si>
  <si>
    <t>aa441196-1fa0-49d4-ba46-923b4c3c660f</t>
  </si>
  <si>
    <t>c7d15f63-64dc-4877-be3b-0ec680e08716</t>
  </si>
  <si>
    <t>5819f6fd-b6a3-4956-8f1c-e4b6ffa1931a</t>
  </si>
  <si>
    <t>7f616ab4-2f68-4462-8325-730e22b504da</t>
  </si>
  <si>
    <t>c5190e1a-db78-4cc5-8d73-c29ba43e8f7e</t>
  </si>
  <si>
    <t>4a024828-9558-44f4-95d6-1791536a44bc</t>
  </si>
  <si>
    <t>da035444-5406-49e1-bc5e-02be87c70bc4</t>
  </si>
  <si>
    <t>f12f76ef-9e07-4095-b209-ec3e4e6c61c5</t>
  </si>
  <si>
    <t>06fc4f78-67dc-4c73-8462-aed8250e26e0</t>
  </si>
  <si>
    <t>c6935337-5a62-4059-bf3e-af0329a2e771</t>
  </si>
  <si>
    <t>48be5c39-190e-4573-a609-7314f710b955</t>
  </si>
  <si>
    <t>d21e39ac-2013-4851-82cf-674f7cad0a40</t>
  </si>
  <si>
    <t>bb10f512-2abb-450b-a2bd-6fd8ada2958c</t>
  </si>
  <si>
    <t>0418a014-2385-4ac5-adb2-bdc66d55fbe0</t>
  </si>
  <si>
    <t>a50ddebe-a3cf-4eab-8687-cb873ba7a485</t>
  </si>
  <si>
    <t>29dee4e2-fad9-4224-ab28-e21630ba5469</t>
  </si>
  <si>
    <t>e43182ee-4885-47d6-b23b-acc432813d0c</t>
  </si>
  <si>
    <t>cc2ec797-14b3-4403-b1c1-1c2890b0007b</t>
  </si>
  <si>
    <t>63abe5f1-1aa4-4cc6-a522-ff4be4b2653d</t>
  </si>
  <si>
    <t>0cccd331-231e-4846-8338-29a61f3f7aa4</t>
  </si>
  <si>
    <t>5d1a11b1-466a-479a-a9be-ffbe83858bef</t>
  </si>
  <si>
    <t>d02e735a-b903-45fc-b8a5-ff9404153046</t>
  </si>
  <si>
    <t>b14184ea-adc6-49ba-982d-130a6561a228</t>
  </si>
  <si>
    <t>deca874a-6076-4ef8-948f-866d165e81a6</t>
  </si>
  <si>
    <t>9d1fd1fc-2e73-484f-b345-907ba2886528</t>
  </si>
  <si>
    <t>5433bd24-56ec-4b27-88ed-9baab8d1a040</t>
  </si>
  <si>
    <t>c63263fc-4a9f-43a0-bbfd-42159e0e81ee</t>
  </si>
  <si>
    <t>4108be1c-c709-4e3c-ab58-aadc4eab3343</t>
  </si>
  <si>
    <t>4fb16b22-7c36-48cb-976c-d00002392258</t>
  </si>
  <si>
    <t>4d0b2f7a-4d41-4b67-acfb-aa2c0309aaa9</t>
  </si>
  <si>
    <t>8b7e269e-66da-49e7-a750-d2f556f1babd</t>
  </si>
  <si>
    <t>1c2ded59-088e-44f7-b543-d0ed31268dd6</t>
  </si>
  <si>
    <t>0b146305-cecd-493e-84a8-e4ad12d419ea</t>
  </si>
  <si>
    <t>63af7174-84b6-4a71-be06-1b11aacf1966</t>
  </si>
  <si>
    <t>6acb54e4-c190-44f8-986c-6aa833a59091</t>
  </si>
  <si>
    <t>6728b785-037c-4030-9ed9-080cd4d06978</t>
  </si>
  <si>
    <t>24bb3220-f8d2-4704-86c7-98005f88af53</t>
  </si>
  <si>
    <t>1d23b6d9-6333-49ed-bf8a-abcc79a281ba</t>
  </si>
  <si>
    <t>cead1a9a-2cad-4ac9-88a1-1ab1e3229d77</t>
  </si>
  <si>
    <t>9dee928f-15c5-49ed-b8dc-925fe370ed7f</t>
  </si>
  <si>
    <t>7e1be4bc-1ca0-43c7-912c-b8348d725126</t>
  </si>
  <si>
    <t>fbb428eb-4723-43de-9607-290e0bb54410</t>
  </si>
  <si>
    <t>19c6e9e6-c19f-4bbd-a798-3f7f463fbc4d</t>
  </si>
  <si>
    <t>d2025f21-66e1-437e-8b08-0c8f56a39bd0</t>
  </si>
  <si>
    <t>438fa1eb-b85e-4494-a1b4-f9d4fa3b7c60</t>
  </si>
  <si>
    <t>cad56bfc-53c6-4090-ae7d-2d678383d7c6</t>
  </si>
  <si>
    <t>ba8263fc-52fb-4c99-9189-a26c5112f180</t>
  </si>
  <si>
    <t>8327efa3-a16e-45bb-a9ad-19dcda692261</t>
  </si>
  <si>
    <t>40d2cff9-2d92-4fd3-933b-161e90da84ba</t>
  </si>
  <si>
    <t>4276ae11-8b83-48b9-bcb6-7ae0b72f91be</t>
  </si>
  <si>
    <t>ab0e8b24-f07d-4a5a-8e7d-b9555452d10e</t>
  </si>
  <si>
    <t>e7b207e3-d4a5-49d3-8191-76a121390fa6</t>
  </si>
  <si>
    <t>cb422a1d-c022-43b7-a1cf-735264f11ed6</t>
  </si>
  <si>
    <t>a7934d06-3289-4df4-bde3-f07b143862a1</t>
  </si>
  <si>
    <t>5988a46a-5ed4-4588-83fd-67dee410ba01</t>
  </si>
  <si>
    <t>50095aab-c75a-4b9e-a0dc-f564bd4caca4</t>
  </si>
  <si>
    <t>34482196-a94b-4fd2-a0fd-91db2d8d4cd5</t>
  </si>
  <si>
    <t>f1595c70-285f-426b-8935-cbb49f87eac8</t>
  </si>
  <si>
    <t>508bd02f-f5bb-4d89-92af-031624d47e3f</t>
  </si>
  <si>
    <t>f47a0a62-6af7-4d51-a6c4-567e07f12241</t>
  </si>
  <si>
    <t>18f5f30a-7deb-4e4c-a27d-6b94fcd0ac32</t>
  </si>
  <si>
    <t>a777c610-d825-422d-9938-44aa04a69e68</t>
  </si>
  <si>
    <t>b5a2c52a-2f22-407c-a045-940d9a45ed60</t>
  </si>
  <si>
    <t>d0327d0a-1b63-4cf0-8298-6c1dd60d4982</t>
  </si>
  <si>
    <t>078e2624-5b44-4027-ba2b-da32f66170f4</t>
  </si>
  <si>
    <t>f26098af-2fd9-4119-a431-cf4702b8baef</t>
  </si>
  <si>
    <t>3a94d4dc-1f97-439f-a561-f48d19f803ab</t>
  </si>
  <si>
    <t>db4a2b23-d398-4018-868f-96a0ec00a77b</t>
  </si>
  <si>
    <t>fc0e2725-2f33-4d73-bf44-522989eda574</t>
  </si>
  <si>
    <t>7907602e-d498-4908-a7a7-ba67de378cce</t>
  </si>
  <si>
    <t>209ee8b8-4764-4295-a476-b4bccaeadb59</t>
  </si>
  <si>
    <t>20b7bfcc-1564-47e2-b973-bf7957111ed2</t>
  </si>
  <si>
    <t>2dd753f1-4457-4d35-a59d-2856e1a20cc3</t>
  </si>
  <si>
    <t>3075921b-8b7f-4aa3-95d3-c1b74b67e194</t>
  </si>
  <si>
    <t>429c40d0-95d2-4b89-be35-12a00ab25c52</t>
  </si>
  <si>
    <t>a495f808-8e77-494e-852b-463b73223c7b</t>
  </si>
  <si>
    <t>1e61c772-0922-40f5-82ef-1282c7cb8b73</t>
  </si>
  <si>
    <t>b77abd2f-487c-48ed-94a3-253f4f0f45af</t>
  </si>
  <si>
    <t>05d3f290-c454-4468-823c-3ef2c45c2d03</t>
  </si>
  <si>
    <t>8035e52c-ebde-42d2-8b6b-63a6c6e757d5</t>
  </si>
  <si>
    <t>f6bcc900-a515-4d81-b26a-cfc8b760fc1c</t>
  </si>
  <si>
    <t>3e94cd74-2595-45b7-b38e-65a5f9f898ed</t>
  </si>
  <si>
    <t>47cb90c2-c737-48ed-8559-a5f83d0d51fb</t>
  </si>
  <si>
    <t>6d01ec80-cd53-4c7b-a744-5880ab94a7d7</t>
  </si>
  <si>
    <t>208fcfd1-ce8c-4045-bf29-1c676e238efe</t>
  </si>
  <si>
    <t>dc3102d6-8c48-4596-a7fd-dcea6d73f681</t>
  </si>
  <si>
    <t>21d861d6-c8cb-4efb-8200-7da800954e72</t>
  </si>
  <si>
    <t>a29f84e0-0be7-4e78-b1ab-ab14b73a37b0</t>
  </si>
  <si>
    <t>32f204f6-ca3b-4b0b-93cd-69a3a4055a1e</t>
  </si>
  <si>
    <t>19898a06-9558-4d31-952b-c2270ae24c5a</t>
  </si>
  <si>
    <t>e5de0627-55d8-4f21-ab99-638a0a15123f</t>
  </si>
  <si>
    <t>9c4a9d34-a263-4b0f-824f-1bc8fa2666b1</t>
  </si>
  <si>
    <t>08fe1df5-9d50-4b89-b2e2-dd1748a8012d</t>
  </si>
  <si>
    <t>807745a5-fa55-49ff-8673-d5ccdb4ea7b6</t>
  </si>
  <si>
    <t>af2f712e-23d1-47b6-8dbb-116dcc0b9e1d</t>
  </si>
  <si>
    <t>9f51cba2-da63-41a3-aaf9-f0a6aa9909f8</t>
  </si>
  <si>
    <t>c3e1830b-65e0-46ad-bf51-cba65e17b090</t>
  </si>
  <si>
    <t>f0619e06-e3b9-44d6-bd4f-61c8da938710</t>
  </si>
  <si>
    <t>6c49a07c-4e60-408e-9c81-1b3cbaf1d1b4</t>
  </si>
  <si>
    <t>ca416fe8-f93c-420e-a2a7-a7cf8d6485ca</t>
  </si>
  <si>
    <t>770f556c-f67c-4825-b8f1-546714a2ddc9</t>
  </si>
  <si>
    <t>ebc0bd35-a063-4293-aa5f-e8e807957b34</t>
  </si>
  <si>
    <t>8e30246e-ff5c-4e24-9962-482b0dca7139</t>
  </si>
  <si>
    <t>9c6972df-b62d-4e64-b342-2b22595c3a83</t>
  </si>
  <si>
    <t>5632a2d7-76cd-4e4d-a1a0-3dc5aaaf6e3b</t>
  </si>
  <si>
    <t>82af371c-5f6e-4cab-a2d8-33f262c96bed</t>
  </si>
  <si>
    <t>a418daf7-e6ac-40fa-9edd-214c9355f709</t>
  </si>
  <si>
    <t>460df517-2237-4d85-9f3b-d487d2ebe6a6</t>
  </si>
  <si>
    <t>108ac30f-c640-4b94-a6d4-2b519a7dcfcd</t>
  </si>
  <si>
    <t>72f14062-ecee-4847-abbd-a680972801ea</t>
  </si>
  <si>
    <t>a49f1613-2b87-4221-baaa-d34d98a73b70</t>
  </si>
  <si>
    <t>d541d921-7dc3-4042-9166-2142a09db11a</t>
  </si>
  <si>
    <t>61a260cb-b035-4e02-ae3b-5a11cd7097db</t>
  </si>
  <si>
    <t>9977c378-0d81-4137-abd3-c0f4b80ab39b</t>
  </si>
  <si>
    <t>58d769cd-f1ac-4deb-ae3e-abffafc4cb59</t>
  </si>
  <si>
    <t>03b1e7a3-eefd-464d-b1fa-6a8f820abb41</t>
  </si>
  <si>
    <t>4f87211a-38bf-41ed-8e45-06ca88ff2f19</t>
  </si>
  <si>
    <t>d71d9391-8e2c-4c66-b729-56057eeb32c9</t>
  </si>
  <si>
    <t>64763052-8f8f-4a03-be42-0a7ac281b905</t>
  </si>
  <si>
    <t>8c8abd72-4be5-4083-b385-d3faca36ea3e</t>
  </si>
  <si>
    <t>596eea17-6a8b-45fb-ba6f-09502601d54c</t>
  </si>
  <si>
    <t>484a5970-a003-4bde-b6fb-b30ecb8093bf</t>
  </si>
  <si>
    <t>dbf674d3-e5d1-495f-ade2-9bd69d564e36</t>
  </si>
  <si>
    <t>bde53e1a-1840-4c90-84c7-45916a7d8723</t>
  </si>
  <si>
    <t>b4a15cae-3972-491c-b8b2-499860bad193</t>
  </si>
  <si>
    <t>0d712ae9-4baf-4ba1-8bcd-ddcb3cb89799</t>
  </si>
  <si>
    <t>56901b84-9bbb-4bb5-9a7e-0f21fc7fcef9</t>
  </si>
  <si>
    <t>aba8ab1f-a237-4cc5-b370-1fcabce65532</t>
  </si>
  <si>
    <t>4c5c3cbf-9305-4dba-86f2-f3406920e196</t>
  </si>
  <si>
    <t>b89896b5-fcd8-4f21-954e-8a192a7c036a</t>
  </si>
  <si>
    <t>1ce89e38-a223-450f-8332-d21893a8ebb7</t>
  </si>
  <si>
    <t>9d74c723-c037-426a-9390-f92efef4be53</t>
  </si>
  <si>
    <t>4b3a23ae-3763-463c-b347-49f1bf3853a0</t>
  </si>
  <si>
    <t>fa229c56-ef8a-4bf2-9baa-331206e020af</t>
  </si>
  <si>
    <t>7c9bf2d9-e8bf-48ac-bc85-98298b29de1b</t>
  </si>
  <si>
    <t>f8f987a3-998d-48cc-a9c2-e40fd20fabec</t>
  </si>
  <si>
    <t>dc85a7c4-5091-4714-998a-7b40d96ac03e</t>
  </si>
  <si>
    <t>a9f593ee-962e-4e93-9b84-2fd6caeaa7c6</t>
  </si>
  <si>
    <t>61d32425-d5d2-4882-b282-3c6c159afe18</t>
  </si>
  <si>
    <t>07575d79-e850-489f-b2be-a731c20133fa</t>
  </si>
  <si>
    <t>8be3c08f-ab02-4cfd-8cbe-e24391b4bed9</t>
  </si>
  <si>
    <t>dba48d8e-9e5f-48b8-8b3f-94de41de593f</t>
  </si>
  <si>
    <t>77d5eaf3-490b-4f4d-99f8-aca635c72994</t>
  </si>
  <si>
    <t>e2d55bb3-584c-49f5-a73e-c163ee817c17</t>
  </si>
  <si>
    <t>ecce983d-9577-4384-8db4-a6828226d719</t>
  </si>
  <si>
    <t>5e29d51d-b694-4274-b3da-5e9fed4c1b9f</t>
  </si>
  <si>
    <t>c467359c-77db-43ec-b371-cf3d59dae6ff</t>
  </si>
  <si>
    <t>122f7349-9e10-46f3-aa70-85697e331c49</t>
  </si>
  <si>
    <t>e8f92886-e5f3-49e8-85bc-6f0dbce66e06</t>
  </si>
  <si>
    <t>ac39ab98-c496-4e34-b7a2-fad49d0df13f</t>
  </si>
  <si>
    <t>6a6ab671-78a6-414f-8cd6-648053c3a2da</t>
  </si>
  <si>
    <t>2a2bb7fb-14bd-4265-bcc2-e2241af54e0e</t>
  </si>
  <si>
    <t>f36a974b-7b40-45b6-af92-bd6f4d5f4dee</t>
  </si>
  <si>
    <t>348453c6-8f4d-48d3-b9ff-e7d8909704fe</t>
  </si>
  <si>
    <t>f5b496f3-a96d-45bd-bccc-fb68a74b24bd</t>
  </si>
  <si>
    <t>3a8e5dd8-cf4b-4634-b861-3308a994cf6f</t>
  </si>
  <si>
    <t>163ba69f-b2f6-49b2-8cf3-4fa21680d15d</t>
  </si>
  <si>
    <t>7b3e1ac8-8e5e-42e3-9be7-b5e440a6d77b</t>
  </si>
  <si>
    <t>abc68f70-2712-4a08-bf37-958a7f6ee04c</t>
  </si>
  <si>
    <t>4b672f2e-e97a-43fd-9f2c-04b9726c1b3e</t>
  </si>
  <si>
    <t>8e7d8bbc-ab35-4cce-bd8c-bd5a8cdf3c4f</t>
  </si>
  <si>
    <t>9e47923f-6e15-4f74-bfb6-4b89866e8ca8</t>
  </si>
  <si>
    <t>f7d87467-f1b2-402f-9461-a316faea4925</t>
  </si>
  <si>
    <t>c599b8a3-5847-4901-aff9-3119d0ab4ace</t>
  </si>
  <si>
    <t>7ce5b241-611a-4639-a40c-b41e3498485e</t>
  </si>
  <si>
    <t>83cbd56f-bd71-47c1-8d67-a9aaa527631e</t>
  </si>
  <si>
    <t>7f923523-699b-4b00-a81e-9fbac2bab488</t>
  </si>
  <si>
    <t>10f01b6e-0be9-4a79-a096-d2ac3e0d49af</t>
  </si>
  <si>
    <t>ea623fef-278f-4b2d-abe1-5a8166e27ce2</t>
  </si>
  <si>
    <t>a0ac0f22-b01c-4695-af87-5b529f744f49</t>
  </si>
  <si>
    <t>e7c35e27-c0ac-49fd-b3db-56f1b6def2e5</t>
  </si>
  <si>
    <t>b2218f9c-068a-4387-a73d-8fb32552da5d</t>
  </si>
  <si>
    <t>82e95b94-7d6e-496b-bfb5-7cd2d86e4dbd</t>
  </si>
  <si>
    <t>0a231b13-2391-494f-ae36-e52bce54b41a</t>
  </si>
  <si>
    <t>54b91759-d2c0-41f5-85a3-bd6f7909997c</t>
  </si>
  <si>
    <t>fc476304-2e68-4093-9a8f-e6dcded93441</t>
  </si>
  <si>
    <t>38b8b913-9a9c-4994-8a0d-3236f2ed09e0</t>
  </si>
  <si>
    <t>f0590960-b361-4a81-9410-a379315000bc</t>
  </si>
  <si>
    <t>ea308253-62c4-4d17-8635-fdd16db13231</t>
  </si>
  <si>
    <t>51d7b4f3-5691-43ce-b04d-50e29ef1006f</t>
  </si>
  <si>
    <t>8698f81b-76ee-403a-aa05-8814b0f8efd9</t>
  </si>
  <si>
    <t>29f3b4cb-d023-4a0b-bf0b-941a83391102</t>
  </si>
  <si>
    <t>4953f539-d8e9-49cf-aa7f-d09951ad74ff</t>
  </si>
  <si>
    <t>27d8c526-cdb1-4574-a523-7eafffe81c2c</t>
  </si>
  <si>
    <t>7c92cf26-57f4-4f47-bee7-b37bb7d6884b</t>
  </si>
  <si>
    <t>91b3bef2-4913-463f-ad55-b978de1fb8bb</t>
  </si>
  <si>
    <t>c41375df-f435-48b2-92c2-6d2178376e23</t>
  </si>
  <si>
    <t>da94b8a6-4582-464b-b2ef-eb6c74996d13</t>
  </si>
  <si>
    <t>196a4e50-b43c-477f-b0eb-fe261d099662</t>
  </si>
  <si>
    <t>4a2832c3-a8de-4a2a-bd21-a46bdd464346</t>
  </si>
  <si>
    <t>77a52743-3bbd-475b-b758-6e163d9c8bf6</t>
  </si>
  <si>
    <t>df53916c-db24-4344-bc78-f5fb4f40643e</t>
  </si>
  <si>
    <t>9fc2245b-4a20-41fe-b319-bc4ecea6e223</t>
  </si>
  <si>
    <t>760d0427-caee-428a-a933-afef488f54d0</t>
  </si>
  <si>
    <t>edbde21a-c55e-4d90-b6e3-cb0620902c0c</t>
  </si>
  <si>
    <t>7a042f3d-c420-4924-8dff-2ff840540c30</t>
  </si>
  <si>
    <t>57c5d7a0-7450-4129-8d7b-80d9c9eca938</t>
  </si>
  <si>
    <t>61183131-9ee6-4035-b2e3-6a238f085009</t>
  </si>
  <si>
    <t>ef957821-cf00-4162-80be-ee1e63c196bc</t>
  </si>
  <si>
    <t>adc6ad2e-8695-465c-b9c5-342e8c713ec7</t>
  </si>
  <si>
    <t>b786f5ae-7983-42f1-97aa-13a5da9fdbc0</t>
  </si>
  <si>
    <t>ffa7259c-2be8-4cd5-9f64-d3e778f86e08</t>
  </si>
  <si>
    <t>865c93b9-516a-4b46-b38c-9e3c3ad726e3</t>
  </si>
  <si>
    <t>c1b2ce01-9e71-41c0-bc4f-90791cdafd2a</t>
  </si>
  <si>
    <t>bc16ae6b-4f47-4900-9b36-7563d12dde85</t>
  </si>
  <si>
    <t>f40b7637-d9e1-4461-99d9-372cb64afb79</t>
  </si>
  <si>
    <t>682c7fd1-3ae9-4d04-ad3f-dce56e526ecc</t>
  </si>
  <si>
    <t>11282f90-388c-48f3-b226-9f54774ca831</t>
  </si>
  <si>
    <t>977cf56a-c1a0-4211-ada5-cad02d6b2692</t>
  </si>
  <si>
    <t>00a3f4a0-a91f-4647-8cdf-1c0b2da5d5f0</t>
  </si>
  <si>
    <t>3acf1043-5a75-4d1b-a1ae-b60c29ea2e49</t>
  </si>
  <si>
    <t>b89a2db3-84c9-4b0a-8614-cd60f0f84dc1</t>
  </si>
  <si>
    <t>f077d47f-d4ad-460d-99bd-f1f526913460</t>
  </si>
  <si>
    <t>37f828cd-19ea-422e-bcc0-483d390c8fff</t>
  </si>
  <si>
    <t>926d5e05-db6a-455d-92a4-06af9a1ec08b</t>
  </si>
  <si>
    <t>485acb8b-dd4f-4f27-89c7-5668b04e3827</t>
  </si>
  <si>
    <t>5b375a76-f588-448c-b796-30dbbbf2c9f4</t>
  </si>
  <si>
    <t>8f9b3681-9d1b-43cf-b5f1-d3512500055a</t>
  </si>
  <si>
    <t>3538150a-d115-4492-962b-e81158e9c460</t>
  </si>
  <si>
    <t>195201be-b9bd-47a3-aabc-8b3f97a25a1e</t>
  </si>
  <si>
    <t>7f90c7d9-ff47-46d4-bac1-c0f397edd3fe</t>
  </si>
  <si>
    <t>e7cf862f-f530-4210-bcc3-04add61633eb</t>
  </si>
  <si>
    <t>2ef2bc96-26df-4a68-92be-0b2d471e71e4</t>
  </si>
  <si>
    <t>f798fd87-c55f-4e5e-9f56-d59897f9e13b</t>
  </si>
  <si>
    <t>ef54a94a-507b-45c4-a5e3-e0d4f480c125</t>
  </si>
  <si>
    <t>c73f4be0-1552-4b23-bb8d-d1ad964801a1</t>
  </si>
  <si>
    <t>191cbfa8-a6b7-445a-b6ad-dda28eac7272</t>
  </si>
  <si>
    <t>dfed5f3b-1f2a-41e4-922f-7adb5ead2eb4</t>
  </si>
  <si>
    <t>b8629bbd-5e1c-4b5b-9050-e54379253fa9</t>
  </si>
  <si>
    <t>7cfba6ea-6453-4a61-86b1-dfb76d267456</t>
  </si>
  <si>
    <t>0a805366-6496-4e28-91b2-5c5a37259c24</t>
  </si>
  <si>
    <t>79debc53-e5a8-4755-ba13-3476aab43077</t>
  </si>
  <si>
    <t>2e8e63d6-6651-4c1f-bc1c-7da599d9e771</t>
  </si>
  <si>
    <t>12d819dd-20db-4cf1-8b01-5467d04d3a49</t>
  </si>
  <si>
    <t>ea7f5d69-5223-4b5e-ad18-f1fb6f41acfa</t>
  </si>
  <si>
    <t>8bbbe98d-6f13-421a-a2f4-7310bc5b7fde</t>
  </si>
  <si>
    <t>b6323343-34a1-47c1-97b4-800c1782f513</t>
  </si>
  <si>
    <t>96fb65c6-e0f5-4724-9c5d-b4b64e885263</t>
  </si>
  <si>
    <t>49bbafd1-1270-4331-bc0a-e70893d9137a</t>
  </si>
  <si>
    <t>bc2b743b-26e5-423f-a2a6-fdacf5fb58fc</t>
  </si>
  <si>
    <t>169ee089-16db-4e91-b058-4d0d64742ae2</t>
  </si>
  <si>
    <t>391b9b6b-a363-49e9-a8e3-28ded8f9455b</t>
  </si>
  <si>
    <t>af160606-f711-4eef-a3c7-41651cc48e5e</t>
  </si>
  <si>
    <t>e3d95caf-3075-41ff-93e3-129b710828bf</t>
  </si>
  <si>
    <t>46cd8a84-00c6-4e92-b4fc-5d62ae2d81e4</t>
  </si>
  <si>
    <t>5ea8f1fa-c1bd-471c-be5b-a141510621ad</t>
  </si>
  <si>
    <t>e30a888d-23cb-4b54-a153-63bbdb5eb7ea</t>
  </si>
  <si>
    <t>42bdf222-24d6-4115-ae9a-213d3c2f7ca6</t>
  </si>
  <si>
    <t>88f20a11-3a75-4aba-a0fa-02608300adaf</t>
  </si>
  <si>
    <t>544db174-5e67-42cd-b776-efb380ff2c95</t>
  </si>
  <si>
    <t>41a183f3-9f15-422c-94f3-b8535a6462c5</t>
  </si>
  <si>
    <t>91b0dab4-0a8e-46f2-b103-6973bcae4d02</t>
  </si>
  <si>
    <t>6f597338-fe82-403e-876b-3f3a68db7b02</t>
  </si>
  <si>
    <t>3d719c14-009c-4c67-96d0-48b21a359153</t>
  </si>
  <si>
    <t>12b7b7a5-caa5-4c01-8d84-fca34a09149c</t>
  </si>
  <si>
    <t>61d203c1-a23c-403d-95a6-d319842eba97</t>
  </si>
  <si>
    <t>d035ec95-f240-43d2-b140-60d16e84c76e</t>
  </si>
  <si>
    <t>75c965e2-6c42-40a0-84d3-876281dcba6e</t>
  </si>
  <si>
    <t>013c6325-7d7b-4146-bb33-6e5cad4f2b61</t>
  </si>
  <si>
    <t>31fe5ad6-e7e3-48e3-982f-9f78909425f4</t>
  </si>
  <si>
    <t>2d0f7a9c-e6c4-4987-b112-99600c7fef57</t>
  </si>
  <si>
    <t>878e3203-8023-4712-a676-f3ca1f0cf113</t>
  </si>
  <si>
    <t>43662663-6135-4a5e-a752-f08d481bc76d</t>
  </si>
  <si>
    <t>d1883eaa-401e-40e3-89a5-37a3a9c50cfd</t>
  </si>
  <si>
    <t>630de520-3c72-4ae1-a8b4-7dab5d50340a</t>
  </si>
  <si>
    <t>92fcbcae-bc7f-4f6e-a47f-7661947af853</t>
  </si>
  <si>
    <t>cd00d343-f885-47a8-9444-ef64265fce35</t>
  </si>
  <si>
    <t>f14d97fa-873b-4059-8de5-270a87826860</t>
  </si>
  <si>
    <t>a21d01cb-1eed-40bd-a66d-53ba56bd47c8</t>
  </si>
  <si>
    <t>3ae9571f-8c5e-45f9-a2be-196b67b7736b</t>
  </si>
  <si>
    <t>22be1edd-c1bc-437a-8add-85fdc1f329eb</t>
  </si>
  <si>
    <t>1906e57c-8c80-49dd-aed3-8a1edbbe1a40</t>
  </si>
  <si>
    <t>ac020561-caf5-49cd-a66c-b940df6df843</t>
  </si>
  <si>
    <t>833cde9b-e754-4df0-a801-f8c5723dda62</t>
  </si>
  <si>
    <t>e9b3d062-4aae-4aa9-b071-6682acee2695</t>
  </si>
  <si>
    <t>2f1a1a50-2725-43ba-9b26-3f54e602f845</t>
  </si>
  <si>
    <t>f6d85a8e-fcc5-4b19-97cc-3c07f09794d9</t>
  </si>
  <si>
    <t>a3b82dab-754e-4925-a16e-53852b9e2c3c</t>
  </si>
  <si>
    <t>93cb43e1-7d33-4e24-95bf-1c15a209a97c</t>
  </si>
  <si>
    <t>ff86f493-4196-4edc-983a-37709c4e00d0</t>
  </si>
  <si>
    <t>5c3f38f7-3070-4fb8-83c6-6814a1f9c02f</t>
  </si>
  <si>
    <t>bde9ea85-805a-415f-aae7-b6113df41e7c</t>
  </si>
  <si>
    <t>1f5abf37-c974-4659-9bc7-d9417d0dd949</t>
  </si>
  <si>
    <t>adf244c5-5bb1-4991-b522-c0f4ece3f83b</t>
  </si>
  <si>
    <t>30bf07f3-aadb-4047-bac8-511ef47ff6c5</t>
  </si>
  <si>
    <t>7856ed19-c4fd-4b69-bb42-0bee372aa377</t>
  </si>
  <si>
    <t>96f13701-ca62-4f76-9a06-7d2df60402ba</t>
  </si>
  <si>
    <t>1a077f99-0ca1-4a7b-b6d7-295ec524afee</t>
  </si>
  <si>
    <t>54aeca41-e4cb-4df6-8127-7e25cf835dad</t>
  </si>
  <si>
    <t>53b49af5-f6e2-42e5-a09f-26e2bca49094</t>
  </si>
  <si>
    <t>d43f11ca-08b8-4493-96e0-88696e5f936e</t>
  </si>
  <si>
    <t>a4288936-53d6-4dab-9db7-8ec63cf736c1</t>
  </si>
  <si>
    <t>a3d5f4cf-f9c9-4004-9dfa-24362b4306a5</t>
  </si>
  <si>
    <t>d5070d51-c7e6-4382-bb2f-64b25aa2ef69</t>
  </si>
  <si>
    <t>61433bd0-8183-4c3b-8faa-b567934eaf4c</t>
  </si>
  <si>
    <t>82fee6fd-0189-4d20-8eb5-79ffa29a8d18</t>
  </si>
  <si>
    <t>6f3f6ed7-a0af-4352-8f82-4f279f40bc2a</t>
  </si>
  <si>
    <t>d07405e0-8b8f-43d9-9400-f62c2f7acdef</t>
  </si>
  <si>
    <t>7049054a-9894-4e7e-a21f-d8485943387c</t>
  </si>
  <si>
    <t>00e0ea4e-c634-428a-bfb6-53a513a58d15</t>
  </si>
  <si>
    <t>6f848074-3a85-4ca0-a883-02e5352d7772</t>
  </si>
  <si>
    <t>b37cd5f4-2310-4153-8acf-0946555d5ed4</t>
  </si>
  <si>
    <t>99389387-ba73-4a72-b048-f6383c8be393</t>
  </si>
  <si>
    <t>bf508ee1-1796-43df-afe3-0d874cf4e8df</t>
  </si>
  <si>
    <t>6d6a555c-4e75-4b2a-a129-31fa0d41dcb0</t>
  </si>
  <si>
    <t>b542bee6-7d8f-4612-9c25-c8dc33bca50c</t>
  </si>
  <si>
    <t>7a01fc4b-4663-433f-88c8-c68c61252e0f</t>
  </si>
  <si>
    <t>6d36af90-917d-463f-a92e-0d6eec3388da</t>
  </si>
  <si>
    <t>daf174ad-ed6a-423c-8cc5-12bd27eb7f3b</t>
  </si>
  <si>
    <t>04c0f933-8e6f-4ea7-b4a5-38161d9dc548</t>
  </si>
  <si>
    <t>11430fa7-1eb6-4e4c-aba8-4f3cdb440682</t>
  </si>
  <si>
    <t>adb9a405-5126-43e6-9378-402b40b04a3d</t>
  </si>
  <si>
    <t>4c04c63e-a7aa-4a7e-b48b-a83253b06fd1</t>
  </si>
  <si>
    <t>1abb052d-e74e-4fe5-b7dc-a180f0bd3e99</t>
  </si>
  <si>
    <t>5110caf0-ae7c-4e89-a847-bd9935e069ce</t>
  </si>
  <si>
    <t>7d7e38ef-869a-47a3-a0a6-7b83920c1621</t>
  </si>
  <si>
    <t>d0c99bfa-8f14-4a6b-8cc4-f838044dac74</t>
  </si>
  <si>
    <t>8c7b08ae-be77-4b35-94ef-92148e9e5d44</t>
  </si>
  <si>
    <t>c9f82bb3-09cf-4dd6-97d9-296c408029e6</t>
  </si>
  <si>
    <t>15f0d505-e30c-4fba-847b-d4d1e80c4e38</t>
  </si>
  <si>
    <t>2528cf43-a485-4d05-b2f0-36633f05a4a8</t>
  </si>
  <si>
    <t>a92109ae-f43c-40da-a9a5-1a3cf6d20bfb</t>
  </si>
  <si>
    <t>054447e6-f69e-4233-bd85-203b2541e4b6</t>
  </si>
  <si>
    <t>2b9dcc5d-681b-4604-801c-741f9c37f7b5</t>
  </si>
  <si>
    <t>49653a74-948d-4f77-8f1d-480bf85c068f</t>
  </si>
  <si>
    <t>03b4a2f5-f7ed-49ae-a1ff-315bdde3eb41</t>
  </si>
  <si>
    <t>ba274d5a-69dc-45ba-a16e-482ea09f9545</t>
  </si>
  <si>
    <t>6043f14c-ceea-4655-9808-4688cc7b4cf7</t>
  </si>
  <si>
    <t>d1c98c5b-d414-4df0-9716-3b2b402d9e44</t>
  </si>
  <si>
    <t>dca40f76-af48-4f73-86a6-0ddb83e931dc</t>
  </si>
  <si>
    <t>c7882d78-5991-44be-bcd2-f899d6e8ccaf</t>
  </si>
  <si>
    <t>f4c359c4-a763-431f-9f57-6ab8981b9d7d</t>
  </si>
  <si>
    <t>f0cc7e78-466d-4297-9133-a1e548a38746</t>
  </si>
  <si>
    <t>c55eee80-435d-483f-a5f5-dda48fcc34a2</t>
  </si>
  <si>
    <t>6a8a415a-f684-40e6-8452-c74cb1c4fdfe</t>
  </si>
  <si>
    <t>1324c14c-7813-474a-80a2-9b198c102a02</t>
  </si>
  <si>
    <t>d57eb8e2-4f14-4e7a-992c-6f0a7f5ac69b</t>
  </si>
  <si>
    <t>4ed1b0cf-a46f-4361-b8d3-96af8222829c</t>
  </si>
  <si>
    <t>59062751-a743-4cd6-8c4b-e8f934649ce9</t>
  </si>
  <si>
    <t>e9fd53b0-a5af-445c-a444-29b572608f4b</t>
  </si>
  <si>
    <t>54410456-02d8-44f0-9308-87302d1f6528</t>
  </si>
  <si>
    <t>bc3f60d1-2464-4703-9549-7ce675c2f4eb</t>
  </si>
  <si>
    <t>d5889468-6f4c-4bed-8139-c75426c734e6</t>
  </si>
  <si>
    <t>84a2e3e6-2f9a-47fb-9516-4f732f18356a</t>
  </si>
  <si>
    <t>c0f9eac0-0ae7-466e-89c4-468475f08880</t>
  </si>
  <si>
    <t>8648ad8a-e604-4e73-9ea6-73a003b7a2de</t>
  </si>
  <si>
    <t>745ad473-ee3b-4e5e-8e41-12f0c0df4851</t>
  </si>
  <si>
    <t>fb5966ac-fe0b-4eeb-aab1-ccadcfcfee63</t>
  </si>
  <si>
    <t>9c5f54a8-c05a-4610-a66a-6103510de934</t>
  </si>
  <si>
    <t>bf2e5cae-f999-431a-bd93-605c1f96420d</t>
  </si>
  <si>
    <t>92fc980b-efb5-43f0-a7b1-935069fa7450</t>
  </si>
  <si>
    <t>4517ad0d-b898-4529-8656-6dccb0619524</t>
  </si>
  <si>
    <t>347cce4d-c551-4be2-9314-a81201787440</t>
  </si>
  <si>
    <t>230c17b8-dc3b-4a67-b165-001ce37285bf</t>
  </si>
  <si>
    <t>9317de18-1d83-4c5c-b0bd-96ef62a02890</t>
  </si>
  <si>
    <t>17fc2c2b-01be-46f1-8ab4-f5eb9a9518b8</t>
  </si>
  <si>
    <t>db9db802-e7e5-4586-b7f9-125557ebcab2</t>
  </si>
  <si>
    <t>78ecad95-1823-4bd0-8911-964ec06f281d</t>
  </si>
  <si>
    <t>a81afee9-2ff4-4c08-9402-b963c384e9ec</t>
  </si>
  <si>
    <t>749a1af6-2f83-43e9-a01f-3854f620e9fd</t>
  </si>
  <si>
    <t>bbf60453-7edb-4ec1-9fa4-4a6b208f8055</t>
  </si>
  <si>
    <t>120895b7-8f58-48ac-a9a3-108889c11dcf</t>
  </si>
  <si>
    <t>b1d74ccd-07da-4220-90df-d1030c649a23</t>
  </si>
  <si>
    <t>907e79b4-c092-4095-b5b5-c9d6bef2dbad</t>
  </si>
  <si>
    <t>4a45c6f7-334d-462d-8acc-acbb0210bc37</t>
  </si>
  <si>
    <t>d41c6cd1-e2d6-47cb-8f00-b52a87e11896</t>
  </si>
  <si>
    <t>b878d0fa-94c4-4692-a69f-2b23a3b26493</t>
  </si>
  <si>
    <t>00da368a-f2c2-44a2-b128-8c96ec991b08</t>
  </si>
  <si>
    <t>a918ea74-5ce6-4ebe-8ba7-598a17af0204</t>
  </si>
  <si>
    <t>a595999e-f230-4d27-9eed-6503c7a3fb56</t>
  </si>
  <si>
    <t>d79dbc80-07c9-4401-b2d6-b6a7dcc92c20</t>
  </si>
  <si>
    <t>1c07157c-1830-48f3-a440-8587e0f0ef6b</t>
  </si>
  <si>
    <t>907fee79-8484-43ed-b371-2ae16eca750a</t>
  </si>
  <si>
    <t>a077c32b-4973-41fe-8d7e-740bbc8b8f88</t>
  </si>
  <si>
    <t>e5d8eab8-9711-407f-9c9b-460441bd436c</t>
  </si>
  <si>
    <t>c7ac2a27-96e3-47b1-8a97-fdf6e011f969</t>
  </si>
  <si>
    <t>b642c535-20cd-4517-91b8-e64d1be5d30d</t>
  </si>
  <si>
    <t>aa1a9e6b-b848-4d14-a6d0-e6a974afb6d4</t>
  </si>
  <si>
    <t>c970d6cb-19d7-425f-ae99-972847a38347</t>
  </si>
  <si>
    <t>4f75fe3b-4a03-4b8f-b8d6-4e06479a6df8</t>
  </si>
  <si>
    <t>0a91e93f-5311-403d-8b8a-0df2335fc0ba</t>
  </si>
  <si>
    <t>5672e5c7-b246-4a64-b658-72adb512acf2</t>
  </si>
  <si>
    <t>463123b6-f20c-4b71-b684-08e83d23198c</t>
  </si>
  <si>
    <t>b974212c-d7b3-4024-9d2f-83451be5a1bc</t>
  </si>
  <si>
    <t>21aaad4a-5454-4617-9be1-5df382a6bd2a</t>
  </si>
  <si>
    <t>2dd7ae94-386d-4aae-a5d2-e6e2dc89adc1</t>
  </si>
  <si>
    <t>c12e70cb-c31a-44ff-89a3-9907c5a69e26</t>
  </si>
  <si>
    <t>6454117d-63f7-4d42-9f04-7bf609f18aa1</t>
  </si>
  <si>
    <t>cf258115-d634-4d29-a352-b2338467a074</t>
  </si>
  <si>
    <t>aa98b752-e702-4ae3-9839-16bd193c557e</t>
  </si>
  <si>
    <t>5354defc-2edf-46bc-93cb-a3fbab2df610</t>
  </si>
  <si>
    <t>dbbc020f-39d3-49cc-87e0-c1d730a8379d</t>
  </si>
  <si>
    <t>4e0d791b-f257-49cc-bfb2-c5b72475899e</t>
  </si>
  <si>
    <t>40c4c17c-9aad-4400-8b37-918a089e756d</t>
  </si>
  <si>
    <t>315b14a2-0352-4e2f-9fef-2151ce930a11</t>
  </si>
  <si>
    <t>d2d7a77b-c5b1-489b-9e87-aa4bffc21b83</t>
  </si>
  <si>
    <t>ee3822cd-e932-4dad-a885-49e9971122d5</t>
  </si>
  <si>
    <t>4c68745d-9cc3-4d6d-9d10-cd8034d0f087</t>
  </si>
  <si>
    <t>b68d2b09-c699-4e0f-894d-315928ddf400</t>
  </si>
  <si>
    <t>eb799030-5824-42e2-96ee-454d0841dcdf</t>
  </si>
  <si>
    <t>2beb8d44-0622-4ae2-b4d8-96f2bd9aa9fe</t>
  </si>
  <si>
    <t>14a854fb-349a-4595-b5c9-c86ad3a7d9f4</t>
  </si>
  <si>
    <t>390e74e7-620e-49e7-bcfc-60d9f947a0a4</t>
  </si>
  <si>
    <t>eb45ffff-959d-46b0-b68e-8cb1e2d6ea63</t>
  </si>
  <si>
    <t>da1eecc7-3620-4dc7-a874-cc001de1cb2a</t>
  </si>
  <si>
    <t>fe05437b-7d49-4483-b758-ad60724cac7b</t>
  </si>
  <si>
    <t>8a8a084b-4715-402a-aa97-434d347facfd</t>
  </si>
  <si>
    <t>f7045510-5e7c-47f1-b98c-debb56a19eef</t>
  </si>
  <si>
    <t>850e9333-0c60-4054-a6a9-3eae3eda5e37</t>
  </si>
  <si>
    <t>091621b9-0077-4f8e-899f-6abe7b7beb5f</t>
  </si>
  <si>
    <t>21167b8e-e501-41ba-b8b2-5f275e36ed35</t>
  </si>
  <si>
    <t>d9eb5dd8-30fe-4502-b6a6-c4296fc20f69</t>
  </si>
  <si>
    <t>bf840d4e-677d-4ae3-8c4d-dc9da10e419f</t>
  </si>
  <si>
    <t>b90fd3f9-9b0f-4295-befc-fc7b77ff2ea8</t>
  </si>
  <si>
    <t>9d8a1ce8-7f9d-4812-9ab6-8cb0e587b385</t>
  </si>
  <si>
    <t>539c727a-cc3f-47e6-b070-0c0463e1ea61</t>
  </si>
  <si>
    <t>77bc31e4-0eda-433a-9be5-9001862c7113</t>
  </si>
  <si>
    <t>60fcf4ab-5346-4f71-9c62-7be28983a6cc</t>
  </si>
  <si>
    <t>05563152-7006-4668-a133-d3e142ef45e5</t>
  </si>
  <si>
    <t>dae28bf7-3924-40bc-977a-dd7fa226937e</t>
  </si>
  <si>
    <t>89f55441-65b1-4caf-a737-b903635db4af</t>
  </si>
  <si>
    <t>5cc278cc-0fe0-404b-b535-5d3a2bd27ea3</t>
  </si>
  <si>
    <t>05426bc7-4962-45b1-b776-5ab12234c34b</t>
  </si>
  <si>
    <t>c36c03f5-e81f-48cd-bc50-fce493e9f7f9</t>
  </si>
  <si>
    <t>d3a49310-433e-4977-845f-113a66fc6f48</t>
  </si>
  <si>
    <t>8e780037-2af5-470c-abb1-5bcb5e91e805</t>
  </si>
  <si>
    <t>2beb1e97-c040-41c4-aecc-eb29c54d5f45</t>
  </si>
  <si>
    <t>f64a51be-a2f8-47cc-893f-0057199329a5</t>
  </si>
  <si>
    <t>be35feb2-4ea6-4977-81c7-8fa17e0e8648</t>
  </si>
  <si>
    <t>71a6ca1a-323b-4a49-afb8-702678a77287</t>
  </si>
  <si>
    <t>2cb75bcb-c85c-420e-8e41-12967dd0731d</t>
  </si>
  <si>
    <t>7ec921aa-0d50-4383-ab42-f0cb12a9985d</t>
  </si>
  <si>
    <t>bcc19f29-b7cc-4cd4-b30c-31eadbc41aa5</t>
  </si>
  <si>
    <t>4c55a4df-9490-48fe-bd90-f307fb9e15a1</t>
  </si>
  <si>
    <t>608a9210-1b2f-4f26-a58a-738607e76814</t>
  </si>
  <si>
    <t>e26d6c48-317e-4304-87ae-e990b7908518</t>
  </si>
  <si>
    <t>7915b80b-7c77-4afa-a600-b4a599da8463</t>
  </si>
  <si>
    <t>ac9ff822-ea56-4de5-9069-6782d873bd72</t>
  </si>
  <si>
    <t>a38a7e4b-b5ac-48cb-936c-eeb82b082795</t>
  </si>
  <si>
    <t>67bb274f-548a-4a3b-9288-b015e4f66c38</t>
  </si>
  <si>
    <t>4465c5c9-92fd-4573-bd3b-ff191668a743</t>
  </si>
  <si>
    <t>9735a138-0424-487b-aefb-102e662740c3</t>
  </si>
  <si>
    <t>0a677141-343c-4c9d-8631-50b051fc5a5e</t>
  </si>
  <si>
    <t>d2c1a422-82fe-4d95-8952-72f6e6c28c78</t>
  </si>
  <si>
    <t>ab15f445-159e-4ca9-8044-ddc17f6c1625</t>
  </si>
  <si>
    <t>310774c0-b2f8-4316-94f5-6333fc88bd56</t>
  </si>
  <si>
    <t>30f68681-d1a2-446f-9660-c0e925bc9507</t>
  </si>
  <si>
    <t>24348f12-38ee-4d54-9391-884d24be48ce</t>
  </si>
  <si>
    <t>059a4161-877c-4764-8f32-3e5b6c71e791</t>
  </si>
  <si>
    <t>cc36e918-8f9a-4805-afdb-8be27446fb7b</t>
  </si>
  <si>
    <t>d016eafe-6fdc-473a-8e8a-8e9f5bffdf53</t>
  </si>
  <si>
    <t>0d55e731-e59b-4a10-be1f-1763c1d8100d</t>
  </si>
  <si>
    <t>0204afad-24c2-4210-8c3d-808a4564564a</t>
  </si>
  <si>
    <t>03cfef8e-2f45-43ad-b2f3-1746bc6f3017</t>
  </si>
  <si>
    <t>734e43ff-a0c6-443d-8573-30ee92780acd</t>
  </si>
  <si>
    <t>76bbb41e-3047-41f5-b3c4-d4ab1b85abe0</t>
  </si>
  <si>
    <t>eca4345b-90e9-4e22-88a2-1548306e2f42</t>
  </si>
  <si>
    <t>7c7fb1e2-6e78-4dd5-b177-60cda40ef5d0</t>
  </si>
  <si>
    <t>8d9e9d1c-a915-4528-85a1-b4d7e4fa4235</t>
  </si>
  <si>
    <t>d379df73-3a94-4eeb-a37d-b0195a329640</t>
  </si>
  <si>
    <t>e9253e02-416e-47df-b517-ba74b461ad61</t>
  </si>
  <si>
    <t>5ac5c846-e24b-4a83-ba21-b7f57147cd46</t>
  </si>
  <si>
    <t>72da8b86-f42c-4960-b271-2645d980c861</t>
  </si>
  <si>
    <t>dd6a6b9d-9f89-4f92-bad9-50242dcc5fad</t>
  </si>
  <si>
    <t>44807f55-226b-43e9-8bc8-3f02ab39b34d</t>
  </si>
  <si>
    <t>2806cf0b-c824-4056-92ea-1e73a8538838</t>
  </si>
  <si>
    <t>2d774da6-1745-4f88-bd8d-4da359e5b40e</t>
  </si>
  <si>
    <t>47cd3e23-c251-41e0-84b6-c0089938a2ce</t>
  </si>
  <si>
    <t>5229055e-8082-4e68-943f-17935ce7082c</t>
  </si>
  <si>
    <t>33080a9d-2ba1-420c-bbfe-f367cc38b6d4</t>
  </si>
  <si>
    <t>1b5c09fe-1541-4fb3-b45b-188a5ff6a400</t>
  </si>
  <si>
    <t>a4912fa1-333b-4789-b608-5e32c37b9a60</t>
  </si>
  <si>
    <t>1f9c9eee-a038-49e8-a06d-41f24ae34702</t>
  </si>
  <si>
    <t>868a9f76-1721-4a98-8e00-35e9bad733cb</t>
  </si>
  <si>
    <t>bc7d1070-3024-4695-9be1-4734d806b275</t>
  </si>
  <si>
    <t>864aa6a0-1483-4b8f-8ce7-b132785e3845</t>
  </si>
  <si>
    <t>6e3ba0a9-ec55-4c4c-86bf-2c22451757ca</t>
  </si>
  <si>
    <t>6d633c4f-bb56-4750-9f47-b5cf08710609</t>
  </si>
  <si>
    <t>61ae1bfe-5a0b-40f0-b61d-3698a6ea8861</t>
  </si>
  <si>
    <t>cd10ca89-faad-4d9e-93c7-4757423f9158</t>
  </si>
  <si>
    <t>9dcbf46a-ae52-4045-83cf-b3f86791c3b7</t>
  </si>
  <si>
    <t>345f05f6-a2ee-4932-972b-43f59a2807b6</t>
  </si>
  <si>
    <t>b45bb5df-6f40-4a46-9b3b-05de9d1c8a90</t>
  </si>
  <si>
    <t>4ee9fb20-d299-4520-80ac-8408c67500e2</t>
  </si>
  <si>
    <t>b38b6b6b-2e92-495f-a0a3-435d605add83</t>
  </si>
  <si>
    <t>5d7406fb-f799-4fe1-9871-cc65af94387c</t>
  </si>
  <si>
    <t>34b3f534-0b26-49bd-bbcd-0ed8ffdc2218</t>
  </si>
  <si>
    <t>9833dcee-1766-408e-8ef4-db6e4275cc12</t>
  </si>
  <si>
    <t>eb364caa-b67e-468a-84bd-77340fd214dc</t>
  </si>
  <si>
    <t>f19e0bd1-961f-48f3-815f-be566c31ceed</t>
  </si>
  <si>
    <t>95ee838d-9abf-4679-b09f-93b2bd757508</t>
  </si>
  <si>
    <t>9c518f78-f5c4-4b0e-831e-a92dc29100e5</t>
  </si>
  <si>
    <t>b9b275fc-7d56-4749-8535-bea7508f8257</t>
  </si>
  <si>
    <t>52811c45-0393-4296-a366-0527bf4e5fd6</t>
  </si>
  <si>
    <t>55332264-caf3-40a1-b53d-30c6f72f3b9f</t>
  </si>
  <si>
    <t>4f47a941-8de7-4a0f-8bf6-36191034b071</t>
  </si>
  <si>
    <t>49dc4f44-0eb9-431d-8fae-b9b2583c959c</t>
  </si>
  <si>
    <t>1190e355-844a-40a9-ac64-571032819598</t>
  </si>
  <si>
    <t>80c94cf3-d9d5-4366-8f05-20336a15710d</t>
  </si>
  <si>
    <t>954612f5-e08c-4dd5-809a-b2ab0a04cbc4</t>
  </si>
  <si>
    <t>4b69a205-ea5e-4fa4-9dc3-073c1eb36818</t>
  </si>
  <si>
    <t>bc095278-d6bb-4107-a3a9-1b60485a5b58</t>
  </si>
  <si>
    <t>98b3805b-a01b-4c23-b7a2-5eafbec9fa08</t>
  </si>
  <si>
    <t>5c513011-1ce8-4c6f-9526-a50892a07a48</t>
  </si>
  <si>
    <t>339ebd8a-e0cc-49d3-bfdf-fb2f7eebc772</t>
  </si>
  <si>
    <t>f575dbc3-d5d5-4f10-bfeb-a8e22caf4143</t>
  </si>
  <si>
    <t>9cce8de3-5ff2-4cf8-9d85-a15c67b400ef</t>
  </si>
  <si>
    <t>4fd06e5b-507a-41fe-ae80-7e8222bb228f</t>
  </si>
  <si>
    <t>0255b998-ecdb-46b9-93b5-1b861bb8bf87</t>
  </si>
  <si>
    <t>51c6076e-c0e1-45a8-983b-dc4cccc83af7</t>
  </si>
  <si>
    <t>77f997d1-b99a-4a6c-9334-e9ad12e8c1a6</t>
  </si>
  <si>
    <t>735a5823-f1c6-44f5-ae96-7bcc54877f4d</t>
  </si>
  <si>
    <t>30501913-57be-40c3-9e7c-3ce5dde9d1fa</t>
  </si>
  <si>
    <t>d8351eab-fe23-4467-947b-acb50b7f84b8</t>
  </si>
  <si>
    <t>c85f0fbf-f52a-41ee-b3e9-910138d6b9ba</t>
  </si>
  <si>
    <t>01a734f5-fa1b-46d3-ac4e-04c29552e45a</t>
  </si>
  <si>
    <t>f90aa0d9-eb9e-41c1-a018-138ca0a258b5</t>
  </si>
  <si>
    <t>dcf1774f-805f-4ba4-bfa1-771d0f1e7464</t>
  </si>
  <si>
    <t>2020c0ef-d7d4-432e-869f-8beed0995c54</t>
  </si>
  <si>
    <t>66027b8d-7a6d-4cd4-a2ab-385a8db3211b</t>
  </si>
  <si>
    <t>a7229fd9-4999-4d44-883d-c9fe71abac37</t>
  </si>
  <si>
    <t>9586aa55-ba41-4342-849c-670320b99516</t>
  </si>
  <si>
    <t>27d8041e-87b9-4290-af8f-5e57688658c5</t>
  </si>
  <si>
    <t>2b15cf4a-0052-4ee3-90d7-87b1463a402a</t>
  </si>
  <si>
    <t>d7bf8698-40b4-4fc6-8b2c-e8b17fab3e1c</t>
  </si>
  <si>
    <t>39493aa0-2c60-4a8b-af7d-701b0d961a91</t>
  </si>
  <si>
    <t>1337887b-fa60-4fc3-bf1f-004f6c63efef</t>
  </si>
  <si>
    <t>1be8aca6-a9ce-4dc1-89c2-9fd29917ba2c</t>
  </si>
  <si>
    <t>cb097007-2e61-4a60-b922-f0761c7fc6ed</t>
  </si>
  <si>
    <t>7c4dca4c-5eb6-4982-af07-5342855f2bad</t>
  </si>
  <si>
    <t>18369dcc-8994-4978-a0a6-ab456c9adf9a</t>
  </si>
  <si>
    <t>1ccf8683-47ad-4621-80b3-ad785e155864</t>
  </si>
  <si>
    <t>d78c2d58-c4d5-4c9a-9b96-a230275bcf96</t>
  </si>
  <si>
    <t>08200fa9-22d6-4ba5-9ee4-d2628265f78c</t>
  </si>
  <si>
    <t>8cf84da8-fd34-4609-a969-8708221d759a</t>
  </si>
  <si>
    <t>cd7d5301-3d48-4739-807f-02d4a8ddb49e</t>
  </si>
  <si>
    <t>4bfb46df-0e73-49ff-964b-86432f54d646</t>
  </si>
  <si>
    <t>f8dce03a-6c76-43e6-9558-76f7de6dbb61</t>
  </si>
  <si>
    <t>9fe77748-9032-49d4-ad76-e58595e37e36</t>
  </si>
  <si>
    <t>32941124-5b9d-49bf-a62a-7c59cc114405</t>
  </si>
  <si>
    <t>3be4d9bf-cbd9-4100-8fd0-9eaff3930b38</t>
  </si>
  <si>
    <t>dbf97e15-e691-4317-a198-edc836d745a7</t>
  </si>
  <si>
    <t>9e3afb2e-dc06-467e-9927-1654bc83c925</t>
  </si>
  <si>
    <t>5f584eff-250e-4bd6-9f23-b67973fe80e0</t>
  </si>
  <si>
    <t>1d99c702-4d58-4257-9608-d2091d330dc1</t>
  </si>
  <si>
    <t>6800fb29-f05e-4db9-b766-47e0182f74c6</t>
  </si>
  <si>
    <t>c002adf4-a97c-4372-a181-529b4e2feffd</t>
  </si>
  <si>
    <t>133218c8-086f-4914-b578-c12092158eb9</t>
  </si>
  <si>
    <t>162b43a5-bd96-4340-b1dd-5062aacdd563</t>
  </si>
  <si>
    <t>9a222908-3309-4c0d-aaf0-c1f8f65a5603</t>
  </si>
  <si>
    <t>eb9f5c2d-088b-47bd-9811-27f034247b2d</t>
  </si>
  <si>
    <t>cd48ffb7-24d7-4a0f-98ec-431e02a320e9</t>
  </si>
  <si>
    <t>f78f4401-6c73-4ce8-905d-20ba927c8e12</t>
  </si>
  <si>
    <t>e5ab259d-9ce3-4326-b0f1-b8b018406160</t>
  </si>
  <si>
    <t>581f5c88-21fd-4f29-bece-0b90158bb07f</t>
  </si>
  <si>
    <t>9916f0d0-137b-4ff5-b31a-8ff8da69b9ba</t>
  </si>
  <si>
    <t>1d131301-275a-4fb2-b85b-154c106f4fb0</t>
  </si>
  <si>
    <t>8f38ce90-635f-4767-bca8-5548659d2e50</t>
  </si>
  <si>
    <t>13477214-b6c0-4e29-b947-661b44a89be6</t>
  </si>
  <si>
    <t>423c507c-84f1-4bfc-96f7-3695d005d4f9</t>
  </si>
  <si>
    <t>0a6e9dd2-509c-42e4-bdf5-7b09fd40619f</t>
  </si>
  <si>
    <t>a64392a7-897a-4117-a494-a4c9640f6ddb</t>
  </si>
  <si>
    <t>93594a50-903e-42ea-bbf2-045ae147dd4c</t>
  </si>
  <si>
    <t>5a1936e4-b701-4b56-b718-723ac80ea37f</t>
  </si>
  <si>
    <t>17bb5a9d-081f-4676-a2ab-5fe0054df531</t>
  </si>
  <si>
    <t>ad537a5a-8ff5-4c0e-a9d0-46d2fa9abf6a</t>
  </si>
  <si>
    <t>be71ec6f-a36f-4222-b5a4-82424fb667bd</t>
  </si>
  <si>
    <t>a70f0cbf-fd95-4b55-9aac-193675c23e94</t>
  </si>
  <si>
    <t>8bd285fc-ee5e-46b1-825a-29d47ce2569b</t>
  </si>
  <si>
    <t>4a88beca-bdeb-409c-8ff5-7f45f8e8d7d1</t>
  </si>
  <si>
    <t>007608cd-eaaf-4a3f-a997-7b22ce7519df</t>
  </si>
  <si>
    <t>af978d54-23c3-4dc4-a925-a7289debb0fd</t>
  </si>
  <si>
    <t>b50a3deb-da8e-4deb-95e1-f45d308c06c6</t>
  </si>
  <si>
    <t>6f61d665-a13b-4ed6-b445-b61a8c88eb33</t>
  </si>
  <si>
    <t>654b02c6-7a57-4207-9d62-6ad1b3f4bb6f</t>
  </si>
  <si>
    <t>e004c61e-f33d-4df6-96f0-92dd83f4e16d</t>
  </si>
  <si>
    <t>9a5cf286-7caa-4511-88cd-4b1600ab6e6b</t>
  </si>
  <si>
    <t>c0a94e71-0d49-460c-88a7-40f6c6f4ed5b</t>
  </si>
  <si>
    <t>b832a6cd-ca60-447c-bad5-87883c2953ce</t>
  </si>
  <si>
    <t>abd30a06-914f-4bfe-82c1-94e08f4fb7c0</t>
  </si>
  <si>
    <t>cc77c942-c323-4179-b544-3772fc5fbfbd</t>
  </si>
  <si>
    <t>06fdcbdd-25d8-4b99-a296-91e40fe12f4e</t>
  </si>
  <si>
    <t>d277343f-708c-45a2-9831-def7031626e5</t>
  </si>
  <si>
    <t>2bcf411f-2e31-4bc8-a546-bff261ca96ce</t>
  </si>
  <si>
    <t>7f085af4-fdd9-4593-9fec-8e9952179e30</t>
  </si>
  <si>
    <t>3f0c7bfb-13fa-46d2-af26-e75fa7791b53</t>
  </si>
  <si>
    <t>f64e58b9-57ed-4eed-9eba-1068f5e822a0</t>
  </si>
  <si>
    <t>12358201-3d40-4a5e-956d-2399a217470d</t>
  </si>
  <si>
    <t>c5889cde-39f0-4f95-9e06-0d32f427d5ce</t>
  </si>
  <si>
    <t>624bd7d8-9dbf-4cd7-b959-88c41ef3d53d</t>
  </si>
  <si>
    <t>17263dd4-d7aa-4f47-a110-323805b14539</t>
  </si>
  <si>
    <t>7f178fea-c3c1-4394-aaff-df2c8f995135</t>
  </si>
  <si>
    <t>b6f1f819-0edd-4e1f-abeb-3b17c8476a16</t>
  </si>
  <si>
    <t>d51c7cfd-22f5-477f-853a-2c46ef7ec5d1</t>
  </si>
  <si>
    <t>7ef14147-f820-4f8c-8838-e3958b1194b6</t>
  </si>
  <si>
    <t>1c621279-ee56-409b-898d-4718d83c0782</t>
  </si>
  <si>
    <t>fb78642c-68ac-400d-a1a2-f6c0a6aff1c3</t>
  </si>
  <si>
    <t>c968bf00-8666-4ddd-a985-c7f2208a6dd2</t>
  </si>
  <si>
    <t>a6a69fbd-e61d-4b5b-bd2f-7d3688f9cb5a</t>
  </si>
  <si>
    <t>cccdcaff-bcde-49c1-aa83-d60aa0ad9418</t>
  </si>
  <si>
    <t>1f15e35a-fc74-475b-b49c-23860ad45047</t>
  </si>
  <si>
    <t>dd263baa-7e85-4407-b5d2-bef4a5d086db</t>
  </si>
  <si>
    <t>c8d30578-7f9e-4df9-a067-d7a4289a1727</t>
  </si>
  <si>
    <t>b296a290-344b-43d1-8aa5-d620c55cee13</t>
  </si>
  <si>
    <t>928e4c4e-952d-4b68-9d06-d244aee1aeff</t>
  </si>
  <si>
    <t>31cabe58-9376-4078-9c2f-b29146b963b4</t>
  </si>
  <si>
    <t>3a677062-cb7a-4008-af29-68098b9dd9f1</t>
  </si>
  <si>
    <t>2c6c4ed3-c1ed-428c-97c2-d063917ffda2</t>
  </si>
  <si>
    <t>03229cd7-daab-444a-92d2-177f2fac8922</t>
  </si>
  <si>
    <t>a16d6f69-0cd3-4175-b058-60f730ef266e</t>
  </si>
  <si>
    <t>b7650d81-85c9-45f5-aa4d-2e91d791fa6d</t>
  </si>
  <si>
    <t>07b7ce7e-0d16-4af1-a19e-c161b8133f66</t>
  </si>
  <si>
    <t>848443e4-c487-4398-9729-c124354e4d1f</t>
  </si>
  <si>
    <t>caf7b8c1-29d4-4054-b51f-8ada52c895b3</t>
  </si>
  <si>
    <t>0a494d7c-0ab4-49b9-aa8e-a87034b9d322</t>
  </si>
  <si>
    <t>7e99cf9b-e7bc-4e6f-8849-a994dcf83222</t>
  </si>
  <si>
    <t>30c007d9-f80e-4172-8eb3-9e599b16081b</t>
  </si>
  <si>
    <t>eb48d6db-ef13-499b-a327-3bd5bcac9b95</t>
  </si>
  <si>
    <t>8a34e924-3e5a-464d-bc36-cfba2c5bb14a</t>
  </si>
  <si>
    <t>20e6bb7b-fb5c-47ee-8af5-15dc5c62196e</t>
  </si>
  <si>
    <t>72542389-823d-4e82-9ccd-51941115c3ab</t>
  </si>
  <si>
    <t>67699ad9-28c1-41bb-9631-ce1ed299d0f6</t>
  </si>
  <si>
    <t>46ec4f71-d890-4fe0-8e12-64f28f5aa5ad</t>
  </si>
  <si>
    <t>bccb950a-10f8-42ac-9e83-761091fa90ae</t>
  </si>
  <si>
    <t>d883d121-34a5-43b5-b711-ed9e7b8ede6c</t>
  </si>
  <si>
    <t>29f25956-ed2f-42ba-8261-4f16559f70ea</t>
  </si>
  <si>
    <t>28438ec1-9924-4026-b770-8fdd393e75c4</t>
  </si>
  <si>
    <t>81df44c7-0f8d-4000-be51-d63ff446971a</t>
  </si>
  <si>
    <t>74fd6a67-37ef-4106-9691-d79efa0956a4</t>
  </si>
  <si>
    <t>c5011d4f-bf4f-4111-9a3e-40f1ca200e68</t>
  </si>
  <si>
    <t>f9c479f6-20f8-4e7a-a7c3-30fe903bb3cf</t>
  </si>
  <si>
    <t>dd35fb1f-7f90-4a1f-8c73-a9712112a053</t>
  </si>
  <si>
    <t>51a3111b-9e5e-4413-a442-21eaa04dffa2</t>
  </si>
  <si>
    <t>b7ee0acf-f427-4255-9be8-bb5867772874</t>
  </si>
  <si>
    <t>30d7e207-bdce-44d8-9a55-c6b8c565c141</t>
  </si>
  <si>
    <t>81bf464e-b71b-455b-a0b6-57d128f7b937</t>
  </si>
  <si>
    <t>c6a5c072-039c-421b-a914-f34c83bedeca</t>
  </si>
  <si>
    <t>e778ebec-1a0a-4caa-9a8b-571f05e74725</t>
  </si>
  <si>
    <t>08b3ba1a-41e2-4f16-aac5-34391a786adb</t>
  </si>
  <si>
    <t>84fd48af-6ba9-49c3-aee3-10e6cc23c78a</t>
  </si>
  <si>
    <t>1a127f5d-99d4-45cc-85b7-84db871d53ae</t>
  </si>
  <si>
    <t>43605094-d29d-4730-a96c-90e859d54197</t>
  </si>
  <si>
    <t>ecc0ff60-6754-40b4-8bae-94a96e04f876</t>
  </si>
  <si>
    <t>d82022f9-0905-47b0-bf75-89ccc5573da4</t>
  </si>
  <si>
    <t>27e8bec8-88c9-4b46-9713-e91948abe42c</t>
  </si>
  <si>
    <t>05feab65-b446-47f7-8ad8-909dddace93e</t>
  </si>
  <si>
    <t>d197e8f2-b3d2-4287-a652-09ed32e92349</t>
  </si>
  <si>
    <t>2d98b58b-37b6-4e3d-b4f8-3962667ce8c9</t>
  </si>
  <si>
    <t>ba9820a7-bb32-4735-9218-1617dab3e31c</t>
  </si>
  <si>
    <t>833d2b05-a29f-4bea-a15f-33854468e5c8</t>
  </si>
  <si>
    <t>84bd0d1d-8374-4ae2-86f4-2ab0b96fddfb</t>
  </si>
  <si>
    <t>c95d59b3-d884-4235-ac65-c4735eaccdff</t>
  </si>
  <si>
    <t>3e2f799a-0c03-4808-a2e5-0573f55838f4</t>
  </si>
  <si>
    <t>5244a4db-3b3d-413c-ab62-1bfd104fd638</t>
  </si>
  <si>
    <t>ef8d595d-ec13-4317-835b-e065681bbca8</t>
  </si>
  <si>
    <t>34dde3d0-3311-498a-b156-aa65f7f64bd2</t>
  </si>
  <si>
    <t>12bc8768-1338-47cc-914e-f1de34e02f45</t>
  </si>
  <si>
    <t>25f9ba09-b763-48db-ba4b-a39f0cf43d98</t>
  </si>
  <si>
    <t>ee99f171-e67f-4e6f-b81e-28d92e63b851</t>
  </si>
  <si>
    <t>9f4421ed-3771-4de7-b417-b4f15806c8b5</t>
  </si>
  <si>
    <t>e707d4f4-b086-4346-9bad-4571efbd55c0</t>
  </si>
  <si>
    <t>8fd4c69b-6ca7-474e-8149-5c103cb87690</t>
  </si>
  <si>
    <t>37cb329b-68a4-4d7e-88fb-5c4fcd111db0</t>
  </si>
  <si>
    <t>62244efa-32c9-42c8-a4de-a64c413b38b8</t>
  </si>
  <si>
    <t>33903e77-4064-4d7b-98fb-fee314000119</t>
  </si>
  <si>
    <t>4527c518-3eed-445d-97e8-9fdcadc36c66</t>
  </si>
  <si>
    <t>acf2bedb-0115-420f-94d8-11795c61ec5d</t>
  </si>
  <si>
    <t>6969bca1-0794-4bf4-a4e5-f0b86e7059fc</t>
  </si>
  <si>
    <t>5b0ea4a4-f5dc-4764-a351-10f03b53caf5</t>
  </si>
  <si>
    <t>3c6ea883-c59d-4d2c-ab3a-b11a37b96266</t>
  </si>
  <si>
    <t>49ab96bc-bdf6-43da-aae7-e7052ee1b7da</t>
  </si>
  <si>
    <t>d1ef50bf-81be-477b-a347-dc1caca0044a</t>
  </si>
  <si>
    <t>071393cb-12ac-4eb1-aadf-4c7c36c82eec</t>
  </si>
  <si>
    <t>3c693065-77b0-4424-b26e-7367fd38a249</t>
  </si>
  <si>
    <t>a75622cd-eefb-4f8b-896f-e35481adbaad</t>
  </si>
  <si>
    <t>fc0b8323-1748-485c-a192-6082742ddea5</t>
  </si>
  <si>
    <t>855a3aa2-cea8-42dd-be4b-7d4bc19cd8e3</t>
  </si>
  <si>
    <t>e4689fb1-d729-4381-a8e3-e4b1579c6c9a</t>
  </si>
  <si>
    <t>079bee8a-8872-4e7d-bd77-06ef1e5ad236</t>
  </si>
  <si>
    <t>bc20f001-69dc-48eb-a971-030000d372c8</t>
  </si>
  <si>
    <t>00a034cb-03fd-4c0e-a336-67d047dd9a5f</t>
  </si>
  <si>
    <t>5dd1508c-0c39-4a59-86c4-cc8bca21df4c</t>
  </si>
  <si>
    <t>66411770-4f37-4146-a09e-92207a393376</t>
  </si>
  <si>
    <t>5fc46bc4-bb8a-41bb-82d6-62a2f3bf66fd</t>
  </si>
  <si>
    <t>f674b74b-ead6-4d8d-838d-418eafceaf68</t>
  </si>
  <si>
    <t>7f60ecdd-951b-420f-a308-fa81e1e3e7c1</t>
  </si>
  <si>
    <t>b6c6be87-155d-4854-91aa-e08398ac42aa</t>
  </si>
  <si>
    <t>770fe6d0-0542-4435-a717-018c7da126d0</t>
  </si>
  <si>
    <t>e7b5d4e2-fc68-49c9-b0ed-275adb722e44</t>
  </si>
  <si>
    <t>66e7408f-86bb-45a3-866b-8a48ed108fca</t>
  </si>
  <si>
    <t>289bd718-e0c7-4e65-84ea-c0473229d5df</t>
  </si>
  <si>
    <t>2d4a643e-ec74-41ff-b57d-8bbe1fd357b6</t>
  </si>
  <si>
    <t>a7f13ec9-b9ff-4dc0-afba-c8b7552dde74</t>
  </si>
  <si>
    <t>c045e1a0-7978-42e4-8553-a1c74ed98213</t>
  </si>
  <si>
    <t>08230973-3d1b-4398-b309-65553517c5af</t>
  </si>
  <si>
    <t>838e8ea0-656e-489c-91c8-482dc61807d4</t>
  </si>
  <si>
    <t>4ef0749d-313f-4df4-83f1-380468b5d89d</t>
  </si>
  <si>
    <t>8110d52e-7141-470e-a96d-8e9382ea7bd9</t>
  </si>
  <si>
    <t>e7428257-ffd3-4178-88f2-c57ada77b1b7</t>
  </si>
  <si>
    <t>a9c771a6-a8c3-4945-a5f5-97f98eadd765</t>
  </si>
  <si>
    <t>c37b1b4f-885e-4503-91bf-076ce216d188</t>
  </si>
  <si>
    <t>6050b569-3f48-40be-a567-6721fcdf6b83</t>
  </si>
  <si>
    <t>48536bdb-5ed4-4690-a6fd-7ec28785c51f</t>
  </si>
  <si>
    <t>9cc10a33-fd66-48c9-82e8-b8cb19349598</t>
  </si>
  <si>
    <t>12de7442-9a76-4d92-b161-2afd1e1818e0</t>
  </si>
  <si>
    <t>9925cc1b-8f69-4bb7-a3da-9b5d2fbeffb2</t>
  </si>
  <si>
    <t>b9cea0ba-8db6-434a-9282-fc5d6bf0f528</t>
  </si>
  <si>
    <t>c43b1c86-e568-4931-b794-3ef3fde6ee75</t>
  </si>
  <si>
    <t>a659c18e-23b8-46c6-bdbd-4627f118408e</t>
  </si>
  <si>
    <t>a35718bc-b2fb-4529-87b6-7d8d76f29c58</t>
  </si>
  <si>
    <t>c2249731-5649-41d5-ac7c-50310d907554</t>
  </si>
  <si>
    <t>6dab79f3-40cf-456e-bab6-ee12e00a8c59</t>
  </si>
  <si>
    <t>bbd94c3a-cf44-4c17-a647-00c2f55e07b1</t>
  </si>
  <si>
    <t>fe12049a-ddcc-4c96-a309-fcfd11989233</t>
  </si>
  <si>
    <t>15894bf0-4c5e-4ea6-8dae-afb4945d9f56</t>
  </si>
  <si>
    <t>5748c089-a4d6-4252-abcc-548e006151b6</t>
  </si>
  <si>
    <t>7e651725-7546-4be7-a77e-22d189ef7035</t>
  </si>
  <si>
    <t>13e29cc0-64e2-4e4c-a1f7-78d1e4b3147e</t>
  </si>
  <si>
    <t>b0119237-a805-4b76-8b7e-546fbda87a78</t>
  </si>
  <si>
    <t>64b8b9ae-1b92-4b99-b31b-1b77d1f9d0f0</t>
  </si>
  <si>
    <t>109ae36f-2f37-4ca7-aa73-5e424485fd5a</t>
  </si>
  <si>
    <t>3cdb8c1a-2f8d-4083-9555-65a36a8e77f0</t>
  </si>
  <si>
    <t>a7e42e07-daa6-4a0d-96d1-46e52ae4fa3a</t>
  </si>
  <si>
    <t>0c37ff73-cc47-4c1d-bebb-39afb7df1d5f</t>
  </si>
  <si>
    <t>bacc5e04-c382-4dde-a255-f1e78044e323</t>
  </si>
  <si>
    <t>ff177f7f-8ae1-47a4-a67e-05e3eb74eb7e</t>
  </si>
  <si>
    <t>c697da09-1592-4710-ac8c-967eee7f2dff</t>
  </si>
  <si>
    <t>1d41dc88-c424-47bb-b7da-0327e88e9488</t>
  </si>
  <si>
    <t>400beff7-83df-476d-86e3-2b1a7eaccf09</t>
  </si>
  <si>
    <t>8e25a241-758d-4b23-ae75-d38e6d2a1d93</t>
  </si>
  <si>
    <t>42075386-f9af-4da9-a28b-bd2e68be3064</t>
  </si>
  <si>
    <t>d9ae2917-6985-4ca6-bc85-612807b5018f</t>
  </si>
  <si>
    <t>7ce1d2f7-c8cc-4a4e-b79e-26a4798dabe7</t>
  </si>
  <si>
    <t>d61757fc-3f7f-4043-babf-6d43557759ca</t>
  </si>
  <si>
    <t>c9757da4-59cc-45d3-8732-cb8fa7e3756e</t>
  </si>
  <si>
    <t>eb03135f-b200-448d-9388-71e4cf25739c</t>
  </si>
  <si>
    <t>56e7ce02-4563-4071-97b9-9c73236f9e50</t>
  </si>
  <si>
    <t>db8b8ac8-79f2-4ae8-85be-10a78fc03158</t>
  </si>
  <si>
    <t>221c8669-0d79-4c70-84f7-5211084f83c6</t>
  </si>
  <si>
    <t>1bd2e789-b8a4-479f-94cb-b45c67e67893</t>
  </si>
  <si>
    <t>37808ce9-8434-44b1-83d4-4283aab84e58</t>
  </si>
  <si>
    <t>19498cc5-f1e5-4796-aca1-1ea1b0e0ba5e</t>
  </si>
  <si>
    <t>f1ba9c8a-35dc-49a9-9afc-4b39b36363bf</t>
  </si>
  <si>
    <t>57d5e707-54d8-4fd4-886e-27c96716eb8a</t>
  </si>
  <si>
    <t>599ba749-e849-4880-8c60-ac9cb78e8cf2</t>
  </si>
  <si>
    <t>2f734949-eed1-4190-8071-715955cc89ea</t>
  </si>
  <si>
    <t>0f91ab58-06cf-45af-a9e1-7938cd1a8bc1</t>
  </si>
  <si>
    <t>5dd673a0-99a3-4041-a59a-7b8234d3000a</t>
  </si>
  <si>
    <t>2bf7b112-38ed-4bb8-98fb-0c0441a16fc1</t>
  </si>
  <si>
    <t>cb30a1d2-016d-43c1-9204-e60863145e8f</t>
  </si>
  <si>
    <t>7fc82332-98f4-4ea3-a134-6e6b700f2b56</t>
  </si>
  <si>
    <t>28394bc9-af4d-4878-98b0-9120d809a988</t>
  </si>
  <si>
    <t>109c7d32-b89e-4c33-a878-df6d6885176b</t>
  </si>
  <si>
    <t>2c64d236-72a0-49b9-bcb4-6ce6029bc169</t>
  </si>
  <si>
    <t>068eaa51-d87f-4d16-8c6a-0e66b1f84cbf</t>
  </si>
  <si>
    <t>03cafab0-5cd0-4ec8-b1d8-e930064d9998</t>
  </si>
  <si>
    <t>72588a5d-86b9-4e01-8e0b-6ddf1fbb94e1</t>
  </si>
  <si>
    <t>5ccf31b6-05e6-4d71-9329-8398b9b502cc</t>
  </si>
  <si>
    <t>2574b7ce-9ad9-485a-96d5-44a6a9641397</t>
  </si>
  <si>
    <t>17c3e87e-5c44-48ce-83cf-61e93fa6ffde</t>
  </si>
  <si>
    <t>3e02c1bd-52d1-4bfd-8bcf-8da935c62fdf</t>
  </si>
  <si>
    <t>661bdb67-269d-4082-a0c4-fdf65e9587eb</t>
  </si>
  <si>
    <t>04586dbd-b5dd-46ee-b2b5-17e2b2024b7a</t>
  </si>
  <si>
    <t>775c401a-d697-44de-8200-8bcf1bf7a1ae</t>
  </si>
  <si>
    <t>c9aa1704-f139-42a9-a73e-3e3111f1c7a3</t>
  </si>
  <si>
    <t>f59701bb-367f-463d-a48e-a7bf1bc63bf1</t>
  </si>
  <si>
    <t>3867c058-45d8-4728-986e-a14b5197643c</t>
  </si>
  <si>
    <t>098fa1b4-9c46-4f28-9002-d999307a98d8</t>
  </si>
  <si>
    <t>da12d2f6-e9f8-4df1-b91f-d731b90d82de</t>
  </si>
  <si>
    <t>559031a2-dd1c-48bb-ba0a-721537f22e2b</t>
  </si>
  <si>
    <t>1c3d9cf9-3b8c-4c4a-9c28-c66007e57dd7</t>
  </si>
  <si>
    <t>9dc0101a-d7d9-4c57-943c-0b6d0d614597</t>
  </si>
  <si>
    <t>daff3cd0-d233-4f02-b586-f57f9de23d7b</t>
  </si>
  <si>
    <t>fabd5e55-7458-46ba-b532-b32fa20a5789</t>
  </si>
  <si>
    <t>853b2bdf-1a48-4d99-a965-ae053bf50b28</t>
  </si>
  <si>
    <t>3f7feb84-fc15-4b93-8fbf-7f315aac3c65</t>
  </si>
  <si>
    <t>dd15e38b-8e6d-4529-bcfb-380314c4fcd0</t>
  </si>
  <si>
    <t>2d66ab61-ae7e-468c-b4e6-68c73043970d</t>
  </si>
  <si>
    <t>59feb67e-49a9-4a6c-8d1c-a5e9a8fa3bc4</t>
  </si>
  <si>
    <t>28f4feed-3f1c-4b3b-a5a1-0b67af8ea22f</t>
  </si>
  <si>
    <t>3446343c-bd2c-4801-8c5e-80bca5d4ad02</t>
  </si>
  <si>
    <t>da0cb4b6-b385-4c76-b684-bfa30d33a158</t>
  </si>
  <si>
    <t>3f9b3afb-3bf8-4551-a794-7ba3cc077185</t>
  </si>
  <si>
    <t>bbaebce0-e1cd-4f29-9084-ccb08ed10486</t>
  </si>
  <si>
    <t>d2de1825-f05f-4d64-9e35-c913a78e8edb</t>
  </si>
  <si>
    <t>e57ae622-6602-4f4b-92c9-d70bc457cf8a</t>
  </si>
  <si>
    <t>0258ade3-f934-4e9e-951d-64df0ece9b75</t>
  </si>
  <si>
    <t>53676242-9c2f-40ae-a339-2cfb44ea1a89</t>
  </si>
  <si>
    <t>73403412-9c53-4909-bee9-945f8ae7a48b</t>
  </si>
  <si>
    <t>9b2f0b2b-28ed-4303-852d-3868d92202df</t>
  </si>
  <si>
    <t>fbfad0d5-40dd-429a-8ecc-4ac4bfb9a0a5</t>
  </si>
  <si>
    <t>ca737026-d62e-49da-ac1b-ea073644220d</t>
  </si>
  <si>
    <t>1dfb7cba-88e3-4b83-bcf7-da3ea85b9ef3</t>
  </si>
  <si>
    <t>e2009862-e413-458a-891d-35cf8bfac2d2</t>
  </si>
  <si>
    <t>75852bd0-0a4d-4f9c-878e-6d9d4c087caa</t>
  </si>
  <si>
    <t>63f5d7b9-b402-452c-8cf1-1fe58773d318</t>
  </si>
  <si>
    <t>a3352930-5f8a-45d7-ba59-12c125523987</t>
  </si>
  <si>
    <t>0d8190c0-2dab-4507-974c-97f232a59478</t>
  </si>
  <si>
    <t>bc31b1b5-f341-4fe2-a19a-9e6aff2396ea</t>
  </si>
  <si>
    <t>e6315815-bf58-4897-82c1-8912540e6b3f</t>
  </si>
  <si>
    <t>8711a427-ba4d-480a-a87c-4adc0a33ecda</t>
  </si>
  <si>
    <t>fd2c7f44-e951-4858-81aa-679fc111aeab</t>
  </si>
  <si>
    <t>15302da3-2b03-4a65-9ec1-e256bab4f632</t>
  </si>
  <si>
    <t>8d6b88c5-6b1f-4d12-a2d7-b1a10dab7a30</t>
  </si>
  <si>
    <t>2f82b3d9-bd7f-43c0-9f4b-17e6cbcd7f69</t>
  </si>
  <si>
    <t>9cc63556-eaf2-440d-9bd2-7cf282ae779a</t>
  </si>
  <si>
    <t>fb526a69-35d4-4e91-b117-32809fd20cbb</t>
  </si>
  <si>
    <t>0554d38b-d4e3-425a-a182-66fc812812c9</t>
  </si>
  <si>
    <t>d14468f3-3f26-4450-a480-f862727daaba</t>
  </si>
  <si>
    <t>af57d211-e9cb-4528-b1ab-243bc01ae376</t>
  </si>
  <si>
    <t>f6a731c4-57a2-4069-8717-e29f1fd2cf93</t>
  </si>
  <si>
    <t>29510e12-4ad5-467f-a2d1-f94202b18432</t>
  </si>
  <si>
    <t>7ac8d7a3-9535-48dd-abfa-fda767fbcd36</t>
  </si>
  <si>
    <t>33a29fb4-4450-4576-a776-d2b4e3d2bd45</t>
  </si>
  <si>
    <t>05aabdef-3bb5-4b0e-857d-e3c84ba8b64d</t>
  </si>
  <si>
    <t>3ee6b5c3-6f2e-4dce-a007-3529d0cee384</t>
  </si>
  <si>
    <t>3d281f36-8d71-4922-b95b-2c68423060ed</t>
  </si>
  <si>
    <t>afb852d0-3d9a-4315-ad5b-cce75a2450be</t>
  </si>
  <si>
    <t>6de84ce3-f7a8-4e5e-bfe0-6b6a4f3894cb</t>
  </si>
  <si>
    <t>e0b17a64-b48d-4915-a944-ed1e4972506d</t>
  </si>
  <si>
    <t>617d69ef-bb53-4804-a976-5babf8e3b0e3</t>
  </si>
  <si>
    <t>e37e6669-ba3e-483f-9631-081e4330866c</t>
  </si>
  <si>
    <t>3e26167e-216f-4d75-9ada-e2479696b6df</t>
  </si>
  <si>
    <t>3deb155f-fc3b-4f8c-ae8b-2d38504b8ccf</t>
  </si>
  <si>
    <t>117e97f5-d653-4eaf-b58b-1aae2c543a6d</t>
  </si>
  <si>
    <t>44ba49c2-8abb-4f8c-9d42-c0a39879de7f</t>
  </si>
  <si>
    <t>accbee1d-1458-46d6-a5c5-7597b6b1dd3d</t>
  </si>
  <si>
    <t>bb1272a3-c6d0-4ccc-b8e8-1c6b2b724492</t>
  </si>
  <si>
    <t>d5dc5dbd-69aa-4b9a-be21-e1199aac1e04</t>
  </si>
  <si>
    <t>f7ec0586-01d9-4bb1-983d-1407458e576f</t>
  </si>
  <si>
    <t>75150cbd-697e-46f8-94f0-b0adee0a390e</t>
  </si>
  <si>
    <t>4a4e15b5-6243-490b-9dfa-94adc0c66d6c</t>
  </si>
  <si>
    <t>fb5796f4-8af3-490e-8e2f-c2de6a451a51</t>
  </si>
  <si>
    <t>53fffbce-fa64-4d0f-a50f-cbda32a39c93</t>
  </si>
  <si>
    <t>33a6bfda-6ef9-4324-9cc2-5712d1a126df</t>
  </si>
  <si>
    <t>193363e5-42f4-403c-9289-1696190273f2</t>
  </si>
  <si>
    <t>6692c551-1f4d-4586-8f69-5855394b8390</t>
  </si>
  <si>
    <t>c10103d0-2eda-4d1b-b026-22f583d4eddd</t>
  </si>
  <si>
    <t>8a31e932-2374-4328-8139-3ca51360f144</t>
  </si>
  <si>
    <t>93c9332c-cd51-4468-8537-1ee4c87bc555</t>
  </si>
  <si>
    <t>460aa3aa-923e-4003-93e6-471d7ab035fc</t>
  </si>
  <si>
    <t>74bc47ea-30c9-47e1-b058-d5cd3048a783</t>
  </si>
  <si>
    <t>db300088-f94e-498e-b7f6-6c93be66ce10</t>
  </si>
  <si>
    <t>18d87b85-6f37-4ce9-870f-67f687ab713a</t>
  </si>
  <si>
    <t>fb64556e-8659-44da-a538-d8513b5d01e6</t>
  </si>
  <si>
    <t>e894a4c3-4870-42fb-bcdc-16acbb8b6629</t>
  </si>
  <si>
    <t>f1be0a05-14a3-4626-9df8-83472f4fff4c</t>
  </si>
  <si>
    <t>c27a2bf2-f878-4167-93d9-29f4cff1e067</t>
  </si>
  <si>
    <t>af6fa0c7-3c2c-4e2d-8565-63e85be3b907</t>
  </si>
  <si>
    <t>5f89210c-0a87-404c-8d91-46a4f2eb8010</t>
  </si>
  <si>
    <t>af2c1b5e-5a19-42b9-8a60-a75f2f426443</t>
  </si>
  <si>
    <t>790502ff-2166-452c-8768-c29e371ea349</t>
  </si>
  <si>
    <t>2cd37c5b-6f24-4c1f-a57b-ff917e9562f9</t>
  </si>
  <si>
    <t>8e2e0db6-c2c1-4a3a-a7a9-8c6ceac0691e</t>
  </si>
  <si>
    <t>49de2bfb-134c-4e26-80b1-e49145aa8bba</t>
  </si>
  <si>
    <t>081c8743-a8be-41b1-881b-d802b898d40d</t>
  </si>
  <si>
    <t>f61c1eaf-2786-4f25-a102-aca5fe619ae5</t>
  </si>
  <si>
    <t>c9c0ba4c-d648-47e6-ba2a-5422f500aa2d</t>
  </si>
  <si>
    <t>a7144093-3b72-4417-92c1-9dce6afbce50</t>
  </si>
  <si>
    <t>617beb92-2f96-4136-a6a8-a19092aa932e</t>
  </si>
  <si>
    <t>2a2b2fbf-e0a2-49e5-b022-44167d47faa0</t>
  </si>
  <si>
    <t>3a62e800-83d5-4cca-af0c-dfc62653b021</t>
  </si>
  <si>
    <t>08878307-1687-4a3e-a068-84c9bf3bc46c</t>
  </si>
  <si>
    <t>6d577605-43e9-45b0-9370-b7045c1790b4</t>
  </si>
  <si>
    <t>cb097580-7d44-46de-b694-b5de42f8d270</t>
  </si>
  <si>
    <t>25bfa7d9-38e1-49ab-9125-5a76e8a0df0f</t>
  </si>
  <si>
    <t>5b5d6e50-d0b0-41ca-833b-bd4c28c28fa6</t>
  </si>
  <si>
    <t>85bbb295-65dd-4f47-a57c-b354aec528be</t>
  </si>
  <si>
    <t>ddb7dc91-a8ab-4706-9cd3-bdad38a4ae26</t>
  </si>
  <si>
    <t>e184bfae-d53b-4959-a66d-a6bd61b77b22</t>
  </si>
  <si>
    <t>bf9159e9-6203-4448-8f46-024289629045</t>
  </si>
  <si>
    <t>58ab86b1-0e0b-41cc-94c8-07a24162f259</t>
  </si>
  <si>
    <t>67cefab1-abfe-4310-8336-901ab8cf9d8a</t>
  </si>
  <si>
    <t>defe6f4f-9b6b-4ea3-ac6e-dc7a8b4f6a44</t>
  </si>
  <si>
    <t>17edc0b4-e974-4090-bc3b-8313488d1021</t>
  </si>
  <si>
    <t>5bfe3a87-71c1-4f85-8d41-fd8dddfb9e6c</t>
  </si>
  <si>
    <t>bc1ee122-ab03-465b-b640-879c1a6c261d</t>
  </si>
  <si>
    <t>3007f80f-524a-434d-ac51-71a31149ed81</t>
  </si>
  <si>
    <t>3ccbb62e-b555-448b-a26b-d82a26f387fb</t>
  </si>
  <si>
    <t>f8fe213b-90f5-4f91-829b-3a45550bb66e</t>
  </si>
  <si>
    <t>03df19d0-cae9-4e85-ae4a-89ba89f610aa</t>
  </si>
  <si>
    <t>032adfeb-022f-4210-85a6-66758b65d3cf</t>
  </si>
  <si>
    <t>ca6cb05a-644a-419e-a96f-78ae4f447ca1</t>
  </si>
  <si>
    <t>141961c0-32c2-482f-8541-a77d02d5348a</t>
  </si>
  <si>
    <t>11ee32b9-2087-4545-bbc5-f7313c0e3c53</t>
  </si>
  <si>
    <t>bf82aec3-b7cd-44c1-b688-9d5c5c1f9548</t>
  </si>
  <si>
    <t>e82a995b-2b46-42c9-a312-22491528370c</t>
  </si>
  <si>
    <t>d0050c6b-f7e0-47bf-bcb5-59ba6ef54d06</t>
  </si>
  <si>
    <t>d9e011ca-c155-4f88-b8d6-9066a321ac47</t>
  </si>
  <si>
    <t>d1a6bd9a-69b0-43c2-b12a-e31601795ef9</t>
  </si>
  <si>
    <t>4660c06e-38a6-4dfe-9556-a3ba6d241d47</t>
  </si>
  <si>
    <t>9890599a-c09a-43de-be94-49dad6dfd9b9</t>
  </si>
  <si>
    <t>69ebc2a0-c461-4fb2-b04f-29671de253c4</t>
  </si>
  <si>
    <t>f753deed-aaca-481a-88bc-2a96b8061341</t>
  </si>
  <si>
    <t>f9a7ab50-3225-4e26-9d7e-cdbef99979c1</t>
  </si>
  <si>
    <t>b087d02f-307f-4a67-99e1-f0c502502ebc</t>
  </si>
  <si>
    <t>710c3579-a751-4bc4-bf14-c569c6880c38</t>
  </si>
  <si>
    <t>27fccb8f-585b-482c-b65a-ad404be59b49</t>
  </si>
  <si>
    <t>b9069d14-7d61-4125-8df9-b13e8be108e0</t>
  </si>
  <si>
    <t>b30fa913-a6a6-4584-8ca8-44ce7e503756</t>
  </si>
  <si>
    <t>f2554de2-7c57-44b4-953b-00955c68efa1</t>
  </si>
  <si>
    <t>d8b96c25-683d-4869-b63b-68a226b09397</t>
  </si>
  <si>
    <t>5772a6f2-5ce8-4c74-8f0e-9e57070fa378</t>
  </si>
  <si>
    <t>dbc39156-468e-4681-b0a3-4ffa833163fe</t>
  </si>
  <si>
    <t>8ac20c20-a64d-488b-8bd6-9064b5143a61</t>
  </si>
  <si>
    <t>1594e754-3de0-4ac2-9a27-7a26ff24dba3</t>
  </si>
  <si>
    <t>64f4c777-b311-4770-9199-b9ea25fbecb4</t>
  </si>
  <si>
    <t>075b6441-5b66-4c8e-bb96-bf1d3978b756</t>
  </si>
  <si>
    <t>f1542759-554f-4223-ae51-ec4a3388b93c</t>
  </si>
  <si>
    <t>3130caa0-394f-45ba-855f-02f6a48bf078</t>
  </si>
  <si>
    <t>8f270cf5-bef4-4d52-8e82-33cf8db10969</t>
  </si>
  <si>
    <t>f82027b2-0de6-4332-a46d-26810260ed32</t>
  </si>
  <si>
    <t>f59ee016-de78-46ed-be18-5133f96587fd</t>
  </si>
  <si>
    <t>470b78fb-5b1d-4504-a863-45963c70d1eb</t>
  </si>
  <si>
    <t>6ea1a5c7-27d2-4335-991f-52f568843f24</t>
  </si>
  <si>
    <t>bb300466-3a09-4945-b479-4465ff34bcd2</t>
  </si>
  <si>
    <t>71d13db3-1ed9-43e8-80bf-a8f24252e647</t>
  </si>
  <si>
    <t>f7e16dfc-db86-467d-8df1-c039572c992b</t>
  </si>
  <si>
    <t>855ef15d-5c25-4846-aefa-f081dbf5ba65</t>
  </si>
  <si>
    <t>ebb5ff83-8ca4-42a5-ab98-7712ededcc02</t>
  </si>
  <si>
    <t>0ab2a2d9-b6e0-41d4-b78d-970c96cb1318</t>
  </si>
  <si>
    <t>34b357e5-c552-46ba-9e67-bd2d9016c024</t>
  </si>
  <si>
    <t>376f7609-9f6b-453f-abe2-109713c701e9</t>
  </si>
  <si>
    <t>c3d4dc88-b7e5-4cc9-b262-0ef819f40e0a</t>
  </si>
  <si>
    <t>482d5092-c28e-44f7-a9c8-34514a192d78</t>
  </si>
  <si>
    <t>a7a33d80-b36d-455d-896e-4feb9d80bd52</t>
  </si>
  <si>
    <t>55c2710a-ff06-430c-9a13-e1f7cbc9011d</t>
  </si>
  <si>
    <t>470d7de5-2522-4c67-9c00-4228aabb6c09</t>
  </si>
  <si>
    <t>0eb759f8-5a40-4747-b9b6-808e9778a7cf</t>
  </si>
  <si>
    <t>5a39c395-4e9f-494a-a6a9-ebdf08c93b79</t>
  </si>
  <si>
    <t>2efa16f7-1a35-4f40-8b25-6dafd1552229</t>
  </si>
  <si>
    <t>6b28ef73-de97-4d30-915f-d632843f90e0</t>
  </si>
  <si>
    <t>424ae2ed-6eab-4132-a7a4-82cf9df660a8</t>
  </si>
  <si>
    <t>813ba80a-2bd5-42d2-9d50-2df41a22efed</t>
  </si>
  <si>
    <t>3950b472-4679-46ad-b71e-4b8251ca24b9</t>
  </si>
  <si>
    <t>d138262b-f8d2-4afd-9f5b-c4618935664c</t>
  </si>
  <si>
    <t>3302c28f-df25-4a4e-a6f1-bc4307d3a898</t>
  </si>
  <si>
    <t>c29d5215-0182-4fb0-8c62-5dafb69268fa</t>
  </si>
  <si>
    <t>50bae578-0850-4909-a2b6-54d5bd06e8fa</t>
  </si>
  <si>
    <t>38d2ddab-7261-44f3-965c-7e1fd98b8c63</t>
  </si>
  <si>
    <t>1cce8442-51c1-4e92-a96f-6de546b3c567</t>
  </si>
  <si>
    <t>a6c13bf2-c859-481d-9efe-0f99e6aeb044</t>
  </si>
  <si>
    <t>20457ccd-d5a5-4997-b25d-86b493cbd764</t>
  </si>
  <si>
    <t>6b917675-22d6-44c0-9ce0-bdb962ca4c72</t>
  </si>
  <si>
    <t>6d38507c-daca-445a-9c5c-636edbc8a0dd</t>
  </si>
  <si>
    <t>c03e7f29-fdb6-4bb9-a7f8-911c07178026</t>
  </si>
  <si>
    <t>c6a9a0ab-dc59-42df-872f-e94ee9055093</t>
  </si>
  <si>
    <t>6668f7d4-d4fb-4e2e-96ab-c9a96c0ee1d9</t>
  </si>
  <si>
    <t>cb7b6176-d19e-417c-9d34-9a4e89d267af</t>
  </si>
  <si>
    <t>42761b7e-c5ef-48c0-865c-507ec09cf7c0</t>
  </si>
  <si>
    <t>9fe4ab32-c5b7-4120-913c-b2d4b1e31ef8</t>
  </si>
  <si>
    <t>f5a4ee76-d9f1-4cf8-ae9a-fd12cb4cc26a</t>
  </si>
  <si>
    <t>60b357a7-390d-4e00-aa38-e353bd7164f3</t>
  </si>
  <si>
    <t>9501e7a4-4449-4766-8a67-e32bf07f588b</t>
  </si>
  <si>
    <t>9369b17a-9514-461e-8720-56ee8ad82f0c</t>
  </si>
  <si>
    <t>e4510062-1798-47bd-89c1-79fe9e4c64a3</t>
  </si>
  <si>
    <t>dec7f5eb-cf7f-4999-a1d3-5fd9cab34d0b</t>
  </si>
  <si>
    <t>c0da2ad2-f88a-43a9-9e1c-96268845799d</t>
  </si>
  <si>
    <t>4e1212f9-9da7-4a73-b1ac-de755c80dd4d</t>
  </si>
  <si>
    <t>c6f8ce76-c283-440c-a476-252125e4ade1</t>
  </si>
  <si>
    <t>d8d3cf19-b1f4-44cc-bcdb-cdfb7e34abc9</t>
  </si>
  <si>
    <t>b5f30691-1b98-45d7-b7c6-2303263835a7</t>
  </si>
  <si>
    <t>6f209db5-3b42-467d-93d3-0bc8905c3f81</t>
  </si>
  <si>
    <t>11d47c06-63cf-4a0e-b511-667463d15c47</t>
  </si>
  <si>
    <t>09bb10aa-28fa-4c3c-ac83-6278d5d3a94e</t>
  </si>
  <si>
    <t>84af2ca5-688e-4200-9606-54ea7bde6d1c</t>
  </si>
  <si>
    <t>744e559f-9548-41e9-98c4-05e827e3023a</t>
  </si>
  <si>
    <t>d79323cb-b41b-4fe7-b96e-fe7962225f32</t>
  </si>
  <si>
    <t>05bb9588-061a-4913-8677-0c7c94be3522</t>
  </si>
  <si>
    <t>f92c1538-d1e1-4b3d-9fbe-13a988a1e116</t>
  </si>
  <si>
    <t>94b35d0e-fa5d-42a6-b50b-be6f5f9a0628</t>
  </si>
  <si>
    <t>d24329ac-85cb-4dd0-a4f3-384747590b37</t>
  </si>
  <si>
    <t>cddd13b2-d101-4442-bcb1-8d4538873545</t>
  </si>
  <si>
    <t>461e2ef8-07a5-44d1-84f8-1fce2cc1f598</t>
  </si>
  <si>
    <t>1b07c4a4-37fc-449f-b489-d809de37e052</t>
  </si>
  <si>
    <t>8442985d-a0ae-4d4d-9b81-38c0b6d179c3</t>
  </si>
  <si>
    <t>e08a5165-968c-48b3-86fb-8e260056a7bc</t>
  </si>
  <si>
    <t>f2fe95f6-065f-4a8e-acc5-fff55b491c17</t>
  </si>
  <si>
    <t>99febf7c-9095-4394-b789-b6a01eb2837d</t>
  </si>
  <si>
    <t>e8533319-a15b-4adf-ae85-5dd7d717640e</t>
  </si>
  <si>
    <t>b4462fe0-e897-4601-9fba-0e3574ccf21e</t>
  </si>
  <si>
    <t>5e0f16c9-80b1-4e3c-992a-bffe94e9d413</t>
  </si>
  <si>
    <t>7e5a79cb-ce1e-4259-96f9-e94dbccd42b4</t>
  </si>
  <si>
    <t>5a6789f1-a0a7-49f1-838a-4209931fc2b1</t>
  </si>
  <si>
    <t>d64cb47e-6ec9-432b-84fa-d9756f2b8933</t>
  </si>
  <si>
    <t>d9e00f32-5198-4d39-af0b-d10620121466</t>
  </si>
  <si>
    <t>9fcb4e2f-3ae4-4079-9b85-c218ffdb5530</t>
  </si>
  <si>
    <t>9d75aa91-9ae0-4b34-a861-86f5697153b1</t>
  </si>
  <si>
    <t>9a238243-eced-4c3b-bb24-81de637ce432</t>
  </si>
  <si>
    <t>e0ac41f1-72f6-4359-97f5-3f863f0a08a7</t>
  </si>
  <si>
    <t>b6cc91dd-9713-4278-ab6a-8d47407754b9</t>
  </si>
  <si>
    <t>d289a5c7-8d11-49b3-bb1e-dfb42528e97e</t>
  </si>
  <si>
    <t>59d1bcb0-8bcb-41ba-88a1-8ea235d879aa</t>
  </si>
  <si>
    <t>a33353f5-ad4c-4add-a028-0b206e85c11c</t>
  </si>
  <si>
    <t>eb1a9c15-7b2c-422a-a380-385840c0ef77</t>
  </si>
  <si>
    <t>2e7c98e4-a48f-4377-a7bb-c92ab3a192f9</t>
  </si>
  <si>
    <t>feb02110-f054-49cb-b4c2-60db728583b2</t>
  </si>
  <si>
    <t>7b59db8e-d630-4e41-b4ea-b227ea1aaeb2</t>
  </si>
  <si>
    <t>7e4bb2b9-ac19-40bf-9a87-bdf212b0091e</t>
  </si>
  <si>
    <t>ccbc74e4-f79d-44c4-98eb-01df15002f1f</t>
  </si>
  <si>
    <t>368b1026-6989-4ab0-8bf9-12ca5e9b491e</t>
  </si>
  <si>
    <t>3d9c80bb-0235-40c5-83b7-5d5f822062e9</t>
  </si>
  <si>
    <t>8ff7f7d4-8adc-4ce0-b909-6bd7dc67de29</t>
  </si>
  <si>
    <t>421ca8b9-3973-4f68-a37a-58d9e2badfcd</t>
  </si>
  <si>
    <t>3f622066-f7de-4616-8625-1bf77d1b1917</t>
  </si>
  <si>
    <t>9a1055a3-f71c-4a10-a065-2e3f4c4a5efa</t>
  </si>
  <si>
    <t>a76c3281-5659-4f4b-99c5-0a2cf5c095c7</t>
  </si>
  <si>
    <t>ae05c9c1-8318-4f55-9c47-6ef43f44c01a</t>
  </si>
  <si>
    <t>048ebe55-9fd7-4a18-b129-0def707323c1</t>
  </si>
  <si>
    <t>b40d691e-ed32-4688-9900-b679e8d04539</t>
  </si>
  <si>
    <t>bf73be45-4184-4f3d-9b5e-7264cb2642db</t>
  </si>
  <si>
    <t>1342288a-397a-461f-8356-d567e3fdcd3f</t>
  </si>
  <si>
    <t>1db6ee19-255e-4785-ae47-a87521cc2206</t>
  </si>
  <si>
    <t>76094ffc-d988-4411-b6a7-57fe1f2f48ad</t>
  </si>
  <si>
    <t>705f6c08-19b2-4976-ab70-6fa1ff425724</t>
  </si>
  <si>
    <t>cd63b474-eb88-4256-b5da-eee9e741ce52</t>
  </si>
  <si>
    <t>59a16852-81bf-46b3-8985-206e06b33b35</t>
  </si>
  <si>
    <t>863ddd6e-4dc7-4642-8d1e-bd9cb44c3990</t>
  </si>
  <si>
    <t>bec9cfaf-cd08-48f2-8da0-a13274537598</t>
  </si>
  <si>
    <t>2f945cce-04d2-450b-9c02-d62ca4bff264</t>
  </si>
  <si>
    <t>a4e2a9db-4851-4b1b-b84e-8a5b8b185939</t>
  </si>
  <si>
    <t>ef1ef394-3498-41d7-a3bb-2594976003d4</t>
  </si>
  <si>
    <t>71abaea2-1506-41a5-ba61-6dee2e1795dc</t>
  </si>
  <si>
    <t>133376b5-87cd-42f6-9d26-92d1daf99276</t>
  </si>
  <si>
    <t>b0661dcf-f81f-45d6-a3cd-1322ed815a0b</t>
  </si>
  <si>
    <t>07313c8a-9c53-4617-a2ec-390217d76edf</t>
  </si>
  <si>
    <t>c7112d94-ae95-4e42-bf0d-08b6fb9d7af8</t>
  </si>
  <si>
    <t>7d07e0dc-5990-437e-91ce-e79d031b1bef</t>
  </si>
  <si>
    <t>fe143b24-390c-4839-abd9-92d64c39c92c</t>
  </si>
  <si>
    <t>accf2516-de5a-456b-be36-ae571faf9c72</t>
  </si>
  <si>
    <t>fe314218-3481-4197-9cd6-b759bc247068</t>
  </si>
  <si>
    <t>ab823f2c-48ae-4be2-9c1a-d871c4ad8eeb</t>
  </si>
  <si>
    <t>77512791-977d-4ac6-bde7-1d3922bb56fb</t>
  </si>
  <si>
    <t>a30f9d61-eabe-43a4-be41-37ac5f7e2ec0</t>
  </si>
  <si>
    <t>6a4a4046-1ec2-4134-b52e-9cf03276f102</t>
  </si>
  <si>
    <t>425c1a3b-fb54-4b89-b097-b92af1974474</t>
  </si>
  <si>
    <t>befec207-ab45-4130-9ea7-e126d81a4d49</t>
  </si>
  <si>
    <t>d6124d3f-0ab0-47e5-9ffb-e10bb015f3ec</t>
  </si>
  <si>
    <t>27b3ae03-9b75-4b11-9d2d-29cf20b115c8</t>
  </si>
  <si>
    <t>63bebaef-2e5a-455c-8b7c-89d2dbfca498</t>
  </si>
  <si>
    <t>8f41a9b6-f7a7-4063-8d10-918ad1d893af</t>
  </si>
  <si>
    <t>40eeaab9-e796-482e-8d07-063504f91927</t>
  </si>
  <si>
    <t>7de2620d-acbb-4928-bb4d-195a62994817</t>
  </si>
  <si>
    <t>d3c14a42-a07e-4204-bb8d-cdf8f1620392</t>
  </si>
  <si>
    <t>c5522905-6c61-40eb-8094-3039e12d9d53</t>
  </si>
  <si>
    <t>29e895db-0646-4c6c-af9c-d1d1d39fef5b</t>
  </si>
  <si>
    <t>0912e75e-8407-4360-8b96-c66832fe9734</t>
  </si>
  <si>
    <t>88b5a33f-d520-4ff0-b8ae-e6460d704c5d</t>
  </si>
  <si>
    <t>f75a511f-59e7-4549-a2c2-69ca25707672</t>
  </si>
  <si>
    <t>e8b67bc2-9b0b-4d35-b515-90cededc0ab0</t>
  </si>
  <si>
    <t>4c6c5ca7-0ed1-4ff5-8a8e-2bbd94c655f4</t>
  </si>
  <si>
    <t>865d63b9-67d0-4298-bb84-8648b4623b89</t>
  </si>
  <si>
    <t>f56885ad-0480-40ee-9d4d-4014b1d08f81</t>
  </si>
  <si>
    <t>6bf7084f-9ccb-4398-b3b8-b4ba8ac901c7</t>
  </si>
  <si>
    <t>5cd43658-8344-4159-9268-9be54ddda559</t>
  </si>
  <si>
    <t>23ca016f-0234-43d8-8893-cdae6ac3e6ce</t>
  </si>
  <si>
    <t>75eb0b38-d318-4cca-bc0a-27eca397819f</t>
  </si>
  <si>
    <t>21edaa69-c328-4f92-ae3f-945f457da14c</t>
  </si>
  <si>
    <t>c1bbf44a-8a99-44fa-a295-3464d1d1dc0d</t>
  </si>
  <si>
    <t>bcc749b4-4b9c-4dae-9e53-b2d820dfb310</t>
  </si>
  <si>
    <t>ea30c0ab-df68-416c-9e0b-dccdb986e410</t>
  </si>
  <si>
    <t>2f200231-a780-46fe-900c-d1a87a3e0c1f</t>
  </si>
  <si>
    <t>b51b01b1-5db2-4942-a672-872c24658123</t>
  </si>
  <si>
    <t>11c7a8f4-5559-4309-a2f0-6affe29f8b5c</t>
  </si>
  <si>
    <t>04c3442d-a30b-4a02-aa68-922dc00d0c7a</t>
  </si>
  <si>
    <t>ee5e6bfc-928d-431d-ad03-bffad15fa8c4</t>
  </si>
  <si>
    <t>a51c4d4e-e4c7-4438-a545-daea0cf116e8</t>
  </si>
  <si>
    <t>6725448d-dcac-41d7-b260-2f84281d74aa</t>
  </si>
  <si>
    <t>216fd190-d19e-424b-aed2-3a56c914f2d9</t>
  </si>
  <si>
    <t>d1cc251a-6489-4fac-b4ad-b5d226b4532c</t>
  </si>
  <si>
    <t>9c455a4a-4fca-4506-bc28-a92a062ca945</t>
  </si>
  <si>
    <t>8a76c0a8-d204-457c-bd0d-30ba1a024768</t>
  </si>
  <si>
    <t>0a4b3df8-ee94-459d-82f4-02d69cf66727</t>
  </si>
  <si>
    <t>a3bb3620-e5c1-453f-b375-277b788a11f0</t>
  </si>
  <si>
    <t>ca731a21-d068-465e-be01-84d07ea6e1a8</t>
  </si>
  <si>
    <t>ee2559bc-1ac4-48c1-af67-74f7dc0ed233</t>
  </si>
  <si>
    <t>e6e71b1d-93e7-4e0f-9fe0-7fec19bf30f9</t>
  </si>
  <si>
    <t>ef08e2c5-f37e-468c-b2d0-c8a87ec73c7b</t>
  </si>
  <si>
    <t>01252945-e7fc-4b24-8924-ec6f136ced0f</t>
  </si>
  <si>
    <t>1d7658ff-79d0-487a-b9ed-c871f6ac1133</t>
  </si>
  <si>
    <t>60f28e2c-defe-4ce8-bf13-2ec3be6f6e15</t>
  </si>
  <si>
    <t>e3a932a9-f56a-4a22-aeaf-3b27a3f8f312</t>
  </si>
  <si>
    <t>23b9668e-2483-4ff3-b8ca-4b4aee0d925f</t>
  </si>
  <si>
    <t>70c485fd-6bcf-4d24-ad1d-a5c2babaa590</t>
  </si>
  <si>
    <t>258ea06b-38db-4eae-99a8-f73e79f68998</t>
  </si>
  <si>
    <t>8d9b163a-a067-49cb-b452-fdbe75fce3c8</t>
  </si>
  <si>
    <t>512f99d6-e2ca-4647-a158-7dd77d992630</t>
  </si>
  <si>
    <t>8bdc0de3-0049-4fed-a84e-ff64e55fe512</t>
  </si>
  <si>
    <t>71b1a06f-7a90-417b-b733-9976f1fc8e8e</t>
  </si>
  <si>
    <t>c33f66d7-159f-49b8-97d0-eb507c3e0cf5</t>
  </si>
  <si>
    <t>b89aa0a4-07aa-4ff6-a310-6979c599eeba</t>
  </si>
  <si>
    <t>054aa47d-1777-4e9e-bef0-690801e46a96</t>
  </si>
  <si>
    <t>74938827-8e8f-495b-a912-cb6922f35260</t>
  </si>
  <si>
    <t>b1637faf-f873-43e2-8625-69b895052bb2</t>
  </si>
  <si>
    <t>8e1af01c-4a3f-4647-9aa6-600c886ac5ee</t>
  </si>
  <si>
    <t>d77fdbd0-8839-43cc-a1e4-755110b7ac02</t>
  </si>
  <si>
    <t>1ee5cf96-94d3-4e02-ac4e-8c441b3258b5</t>
  </si>
  <si>
    <t>2bb80eb5-65b2-4506-9e4e-cff63c0a2912</t>
  </si>
  <si>
    <t>39a9e82e-13bc-4c75-9def-0e6965a6d671</t>
  </si>
  <si>
    <t>2f989aa0-a2f1-4b6e-aba4-7ef01ab42bc5</t>
  </si>
  <si>
    <t>11affcd3-2022-4a3f-bac9-17ab353dbb45</t>
  </si>
  <si>
    <t>91dd9e49-aed6-47b7-9abb-6a4bc688ca60</t>
  </si>
  <si>
    <t>2451c118-acbf-4c0f-8fa1-851404295afd</t>
  </si>
  <si>
    <t>b6976797-0142-4a7b-a368-e7c0341a1375</t>
  </si>
  <si>
    <t>928feb1a-fb83-4676-b986-bd1db7582b85</t>
  </si>
  <si>
    <t>e49990fa-16c4-4b6f-b264-c48bf0ebc320</t>
  </si>
  <si>
    <t>197ad117-9b4c-47e0-8f5c-d17a714aeee3</t>
  </si>
  <si>
    <t>096351ce-a266-4ab2-9ba5-a88af356d6cd</t>
  </si>
  <si>
    <t>a2fb93bd-67d5-4625-a2cd-2d09b1da5a69</t>
  </si>
  <si>
    <t>a0be7d15-fe82-4d27-968e-faf8fbb1a5e5</t>
  </si>
  <si>
    <t>384220d6-3743-4d9d-af84-0bbf486228dc</t>
  </si>
  <si>
    <t>a5a3e924-f165-4357-9c57-9e5774b4ff04</t>
  </si>
  <si>
    <t>398afdfc-a498-415a-aa4b-294bd4d1fde3</t>
  </si>
  <si>
    <t>d8d4a0ce-ca26-46c7-b256-114b1dabe088</t>
  </si>
  <si>
    <t>70a90953-7695-4750-9a98-2fdb4f41c428</t>
  </si>
  <si>
    <t>26f52100-6960-4e4e-9777-91fe4268bfc2</t>
  </si>
  <si>
    <t>5006dcb4-9d0a-40ac-b7c6-5298961b7c52</t>
  </si>
  <si>
    <t>d62701bb-0abb-4b4b-b328-e81ab2556e71</t>
  </si>
  <si>
    <t>5bc1ff23-cc7c-475a-a1f4-2910e97c291a</t>
  </si>
  <si>
    <t>9d8012f1-70c7-498d-9da9-44f37b4e584f</t>
  </si>
  <si>
    <t>8025f03c-cc3e-4d0d-bc59-049bb81a090b</t>
  </si>
  <si>
    <t>585effbb-4d54-42d5-b029-980a835a6501</t>
  </si>
  <si>
    <t>2d8201f4-0039-4f31-a83b-24cf33e579cd</t>
  </si>
  <si>
    <t>43a05266-e621-4b25-a826-adaeebb7aec9</t>
  </si>
  <si>
    <t>2b26386b-4a1d-40e6-83f1-bd3e343bf857</t>
  </si>
  <si>
    <t>9834e6ec-06e4-4e40-887f-eabd091dd0e2</t>
  </si>
  <si>
    <t>a3b460c5-aebe-4d77-8738-05281b0ea603</t>
  </si>
  <si>
    <t>d417db61-32ef-4d83-a962-0e41f2b804ee</t>
  </si>
  <si>
    <t>31d01563-dc73-4388-9d6d-8582b88dc5eb</t>
  </si>
  <si>
    <t>4f7e650e-af03-4bd8-ac82-05879910c688</t>
  </si>
  <si>
    <t>eade8419-1338-4a38-8554-a3b6b5021551</t>
  </si>
  <si>
    <t>47ccbb18-a341-4aaf-8d62-7d0e0058eedf</t>
  </si>
  <si>
    <t>98153802-0541-4452-9f96-3889a5ff4be8</t>
  </si>
  <si>
    <t>08aa3c44-172b-45fa-8c12-f87f817cfcf4</t>
  </si>
  <si>
    <t>2fe7dd44-5c22-48f7-897c-175c18fb4421</t>
  </si>
  <si>
    <t>f4dcec0c-04c7-4e4e-9443-8156aec177ef</t>
  </si>
  <si>
    <t>547fb2e4-ab50-4bae-8ef8-7330b774ce7a</t>
  </si>
  <si>
    <t>cf3f1ef6-7e18-4157-9853-20c003b54dfd</t>
  </si>
  <si>
    <t>2d8a4380-5e9b-4483-9524-8297e44853e5</t>
  </si>
  <si>
    <t>f657e904-b783-49b0-b8c2-a8fcf6f5fb73</t>
  </si>
  <si>
    <t>fb0f29c5-a611-44a7-a1a6-c0087d3088b2</t>
  </si>
  <si>
    <t>13c500d1-cdd7-476a-bca0-165e3674fea8</t>
  </si>
  <si>
    <t>948fa959-72fc-421d-8f2e-17e77653e03e</t>
  </si>
  <si>
    <t>759e18ca-f67c-4f60-870f-75b14b0ba029</t>
  </si>
  <si>
    <t>82c1c808-a11b-4f7a-84ff-67b026612a1b</t>
  </si>
  <si>
    <t>367fd5e4-cba0-401c-a7d3-544ad030209a</t>
  </si>
  <si>
    <t>9c538b86-ba28-4e3e-bd84-6ffb5d9166d0</t>
  </si>
  <si>
    <t>e104bcbf-d7a1-476e-a544-8d905b96cca6</t>
  </si>
  <si>
    <t>dc797a02-2eaf-4e6e-ba43-67f527b307d2</t>
  </si>
  <si>
    <t>e9418753-4973-48a5-aaf4-96c2991f5089</t>
  </si>
  <si>
    <t>d48c9590-3689-4126-a6f7-46330cbceb4c</t>
  </si>
  <si>
    <t>f588046e-f1f1-4a87-b4c2-560fa83e1879</t>
  </si>
  <si>
    <t>c3585a0c-4646-49d2-ad3c-c403735a161e</t>
  </si>
  <si>
    <t>8d5c9090-bf91-4299-938a-6c64b23e6439</t>
  </si>
  <si>
    <t>96c2ddc3-02d5-40e8-89a4-22a716dbd79f</t>
  </si>
  <si>
    <t>360d9ce0-8eae-4480-b42d-f14771413137</t>
  </si>
  <si>
    <t>c5f27379-1345-4dbe-a936-c247cf54339a</t>
  </si>
  <si>
    <t>a6bddc23-ba80-4dea-874f-cc84d637f3a2</t>
  </si>
  <si>
    <t>4c8b54b3-2908-4f61-bd30-62b8e5accff2</t>
  </si>
  <si>
    <t>6b0d9919-002a-4f9b-9787-2445e965f144</t>
  </si>
  <si>
    <t>611a441e-af46-4110-88bf-1ab2faf38b0c</t>
  </si>
  <si>
    <t>ce95b653-2db3-4015-b39c-6e68275799ff</t>
  </si>
  <si>
    <t>b75f2ddb-6eb1-47c9-aefc-aa6828a03441</t>
  </si>
  <si>
    <t>f9baf442-3cc0-4108-99c7-2eeeac75482d</t>
  </si>
  <si>
    <t>30ac4e6c-8523-4898-b503-68a7447effc3</t>
  </si>
  <si>
    <t>0c90401d-ab21-4307-b70c-8f6931e120fd</t>
  </si>
  <si>
    <t>c881220d-d6cf-4a2c-8a7e-5d7d1d1c7af1</t>
  </si>
  <si>
    <t>9924f534-8f34-4cef-858a-da9898c2128a</t>
  </si>
  <si>
    <t>f6c5affc-ee95-462f-bc79-66f023bf8084</t>
  </si>
  <si>
    <t>33ba5398-e629-455a-b068-78feea581458</t>
  </si>
  <si>
    <t>5e542263-eb5d-40b9-916f-91e0fb044440</t>
  </si>
  <si>
    <t>2beca524-3d41-4246-8085-d65bf4c2dc83</t>
  </si>
  <si>
    <t>07d7bd3b-cfde-4db6-9709-3378cbf435cf</t>
  </si>
  <si>
    <t>33783530-4538-4f2d-92c4-334ba6df1f09</t>
  </si>
  <si>
    <t>d6ef32f5-c7ec-413a-a672-76e451ec773b</t>
  </si>
  <si>
    <t>13c20315-976a-4a20-bbeb-226d5052da0d</t>
  </si>
  <si>
    <t>55ab45d6-f24c-4951-a29b-892f4c7eca60</t>
  </si>
  <si>
    <t>32bbe6b6-7c76-4f74-871d-03426d08032d</t>
  </si>
  <si>
    <t>616760ed-0980-4887-9ee4-3b49a87b4375</t>
  </si>
  <si>
    <t>28bc4183-6f92-4979-bb27-d6f18ef29a49</t>
  </si>
  <si>
    <t>f64efe06-1aef-40c7-ba79-f21119f0c1b4</t>
  </si>
  <si>
    <t>2a8c0627-ef08-4e42-89e5-025a82deedbd</t>
  </si>
  <si>
    <t>4a3a79e6-88e2-466c-9ef3-039b34cd0402</t>
  </si>
  <si>
    <t>141749e6-d836-4815-a2ec-900c1926474b</t>
  </si>
  <si>
    <t>722b51f7-d14a-4cbe-bfbb-219f1849de86</t>
  </si>
  <si>
    <t>35b4d6ae-8767-443e-a875-0d5da3968133</t>
  </si>
  <si>
    <t>ca70a382-c89f-4e5a-b865-4d6879c36aeb</t>
  </si>
  <si>
    <t>fb1d795f-1e69-4a7e-bc5f-4ab16e6ae3cd</t>
  </si>
  <si>
    <t>0d1a35d4-9684-48fe-8db3-4d7c960103fb</t>
  </si>
  <si>
    <t>6340d65e-5796-4aac-9851-78a2c1cb3bc0</t>
  </si>
  <si>
    <t>a0d8b46f-ac71-466a-99b9-e8142971873b</t>
  </si>
  <si>
    <t>8b56d850-ed55-4fc7-ae9d-ab7ece73f0e6</t>
  </si>
  <si>
    <t>9b217ddc-1cc0-4351-b813-85ae3481e2f0</t>
  </si>
  <si>
    <t>966bbc23-1b34-41cb-954d-6ec1dc3c967f</t>
  </si>
  <si>
    <t>ff42ac9b-aa62-4d06-af0b-075450fc9e1b</t>
  </si>
  <si>
    <t>232ec9cb-c560-4db8-a15e-bac871b51be6</t>
  </si>
  <si>
    <t>921564b4-1f21-4688-8f4d-bed8ddf9e84f</t>
  </si>
  <si>
    <t>c6182aea-9452-4c1d-bd05-fb38ab0babd8</t>
  </si>
  <si>
    <t>384ae992-89a3-49fe-99df-2553254504a2</t>
  </si>
  <si>
    <t>d0a50a33-6694-4855-955c-ddd6c0db13e9</t>
  </si>
  <si>
    <t>b0a36ac0-14af-43ec-bba5-60f5616a064a</t>
  </si>
  <si>
    <t>65d13ad5-f262-46a3-86e5-13611cfe4c69</t>
  </si>
  <si>
    <t>4a22a24c-0dac-422a-9803-8503c920d97c</t>
  </si>
  <si>
    <t>4c44e67a-4606-41bb-aeaf-7534adfffc4c</t>
  </si>
  <si>
    <t>79c1241b-ce06-4c5c-a0f7-752b141b314e</t>
  </si>
  <si>
    <t>ed8f326e-343a-4d73-be8c-15539715c698</t>
  </si>
  <si>
    <t>cdac9553-85c6-4b69-a8c8-a56baa65ecc7</t>
  </si>
  <si>
    <t>b81c2ba2-e996-4d33-990a-926a8200fa6b</t>
  </si>
  <si>
    <t>9fb2f82b-0707-4539-8cdc-45bf0fb1ecd8</t>
  </si>
  <si>
    <t>9c4cdcb4-73d5-478f-8f09-9c75c12361f0</t>
  </si>
  <si>
    <t>d9021c85-87fd-43fe-9683-f61df2c39a6d</t>
  </si>
  <si>
    <t>faf4b5a2-deb6-4b10-9cfb-6458869c0580</t>
  </si>
  <si>
    <t>e82c0fa7-618c-4a5e-8102-71ccfc288c62</t>
  </si>
  <si>
    <t>2b2a95ed-5993-4778-8db8-6bb61c7c2119</t>
  </si>
  <si>
    <t>0a262bd0-5fc2-4626-b28f-5dffa3828678</t>
  </si>
  <si>
    <t>12a24395-20d1-4edf-a8f3-d7f43d50098b</t>
  </si>
  <si>
    <t>30e196c5-3089-46d8-ac6b-a2cf17b91c85</t>
  </si>
  <si>
    <t>dc0ad26e-4354-40d9-b643-8ae1aa16bf00</t>
  </si>
  <si>
    <t>686704df-2e66-490a-aeaa-d438849574c1</t>
  </si>
  <si>
    <t>84fc126e-d0f2-44dc-860f-15d3dd7eb353</t>
  </si>
  <si>
    <t>02a8938e-4bda-4b26-8f10-0a46ef97ad9e</t>
  </si>
  <si>
    <t>5cf6651b-1ec8-487f-8058-b3265a588706</t>
  </si>
  <si>
    <t>132c7d96-4ea1-4b01-9247-61d56796da93</t>
  </si>
  <si>
    <t>f3be780c-2953-4e3a-a557-96d0199aabe5</t>
  </si>
  <si>
    <t>22166c5f-a9f7-45cd-b611-6dfa97e58997</t>
  </si>
  <si>
    <t>7a18947a-16b8-4152-96cd-6d647ce7722f</t>
  </si>
  <si>
    <t>0eff6ced-2da3-4d11-a132-ae791bb62458</t>
  </si>
  <si>
    <t>0cfe6262-162e-44de-9ec4-10e47bbd0fac</t>
  </si>
  <si>
    <t>1f20a713-fdfb-4283-94ca-c7dcaca909c2</t>
  </si>
  <si>
    <t>b73fb94f-6d93-4d34-91ac-68b7149d1824</t>
  </si>
  <si>
    <t>842cb61d-e6cd-4bbf-b1dd-509f0e2ab5b9</t>
  </si>
  <si>
    <t>40e0fc7a-ae39-4b9b-bced-eaf5dd985fcc</t>
  </si>
  <si>
    <t>7bb9fca1-9054-4805-8484-71a52586c299</t>
  </si>
  <si>
    <t>2c8225bb-323a-4329-8cab-eefcd863fd74</t>
  </si>
  <si>
    <t>a1ab2e45-8e37-4abe-8e7d-16605bedc3e3</t>
  </si>
  <si>
    <t>39142ece-3682-4a02-b4ff-72b84cc3b69e</t>
  </si>
  <si>
    <t>98e23548-5fc4-4eb5-8a7a-53583ffec272</t>
  </si>
  <si>
    <t>06011b58-ce24-44d4-9371-a177ab64c002</t>
  </si>
  <si>
    <t>ac551e05-1b61-4fda-a243-80d13da40bfc</t>
  </si>
  <si>
    <t>8ac31ad7-7202-4c4e-b0c7-e2f3e5741a95</t>
  </si>
  <si>
    <t>de40b54a-6558-4a1c-b41a-a4d980dfddfc</t>
  </si>
  <si>
    <t>13eb5e76-967e-4152-952c-3c08c77e7ff9</t>
  </si>
  <si>
    <t>7eee4f4c-94df-4773-a3d3-4504538ddafb</t>
  </si>
  <si>
    <t>d0001d73-b9a3-4b03-b09d-664194603070</t>
  </si>
  <si>
    <t>0a56fe0a-8b40-44d6-9ed7-6ae11ccde06c</t>
  </si>
  <si>
    <t>5aca4cd8-c8e4-4e8d-92c8-d73f10a5c5ad</t>
  </si>
  <si>
    <t>95ebee01-7d5c-40f3-9103-56e29d4e8642</t>
  </si>
  <si>
    <t>bd87778e-400c-4f06-88b5-3c3fb0f81e1f</t>
  </si>
  <si>
    <t>99f0bd36-d989-4f5e-98ce-2e6968f4e38c</t>
  </si>
  <si>
    <t>e3b41629-2a4e-4f53-971e-ab6a5ef29249</t>
  </si>
  <si>
    <t>de03a27e-60a4-4f77-b10c-788620ca9ca1</t>
  </si>
  <si>
    <t>f7b2bc0c-0285-48ea-91f6-9401a9f50fe9</t>
  </si>
  <si>
    <t>4fdceb73-0a10-412b-bdc4-5fb4197131c8</t>
  </si>
  <si>
    <t>780c0f55-78e2-4af3-a125-dcd58f7df748</t>
  </si>
  <si>
    <t>c4b4e9cd-5fd8-43a6-84cb-0bff2d8c6b5b</t>
  </si>
  <si>
    <t>376e0623-fe4b-458e-90a6-60784065c5bb</t>
  </si>
  <si>
    <t>c1b1b268-94d1-4553-8dad-f8be65771b30</t>
  </si>
  <si>
    <t>69a867c7-c8f9-493d-a826-027dce718400</t>
  </si>
  <si>
    <t>71be678f-a8a0-4e91-9b8c-3aa57c58dcea</t>
  </si>
  <si>
    <t>00092786-ddc0-426b-a0db-4ab15b904eeb</t>
  </si>
  <si>
    <t>53cb0ff1-da09-47dd-b735-5144c4cd0853</t>
  </si>
  <si>
    <t>a7b4c569-f9e9-4882-bbff-ed433877b428</t>
  </si>
  <si>
    <t>d1d3d9d2-212d-42fe-a8cd-f97c0133ded2</t>
  </si>
  <si>
    <t>52e794cf-f175-4b6d-aec1-3af6c8263d6e</t>
  </si>
  <si>
    <t>f2432b56-4de2-4078-a980-fa52ab7d554f</t>
  </si>
  <si>
    <t>fc617f0c-5686-4ef3-91a6-7293436bb040</t>
  </si>
  <si>
    <t>91793c90-6ca3-4737-8bfb-b14473039678</t>
  </si>
  <si>
    <t>2778de3e-0189-4c45-9da7-a251988721fb</t>
  </si>
  <si>
    <t>9cb27394-9a26-4fcb-8577-3385112780a0</t>
  </si>
  <si>
    <t>27ba018b-9e9a-4833-a0e8-4622d8f0d503</t>
  </si>
  <si>
    <t>45f3efca-ee11-4745-9d8f-80c092ed722c</t>
  </si>
  <si>
    <t>19c7a83f-197b-43af-9f8a-811fc687db0d</t>
  </si>
  <si>
    <t>3361838d-a48b-49b5-bb25-67d94c872c0a</t>
  </si>
  <si>
    <t>a6648685-9f8b-4402-9ac3-ef023aa9e707</t>
  </si>
  <si>
    <t>6936ab22-cecd-419d-a3c5-74e1ae6f451c</t>
  </si>
  <si>
    <t>e6ebeddc-51e7-4c49-a298-e4a6384f4e38</t>
  </si>
  <si>
    <t>20a9bc4a-b4af-48e2-ba71-b25c26744ca8</t>
  </si>
  <si>
    <t>32ef8c24-f946-4416-aa73-c38f68413aaf</t>
  </si>
  <si>
    <t>9b2e35bd-7c7d-47a5-96e6-43b2053bbebc</t>
  </si>
  <si>
    <t>c622e9d9-af5a-469d-ad98-f48877934766</t>
  </si>
  <si>
    <t>7b2ed364-245a-496e-b862-575aebab2252</t>
  </si>
  <si>
    <t>8347111f-bc1d-4343-a193-d23335b043fb</t>
  </si>
  <si>
    <t>2ab7275c-ac5b-4ff9-a9df-c0403aac82e4</t>
  </si>
  <si>
    <t>a3531597-9104-4e88-8a21-4c19f743c01d</t>
  </si>
  <si>
    <t>cac65c73-9066-4f62-a197-3518db6649b7</t>
  </si>
  <si>
    <t>f29cf30f-d786-4284-aa6b-b775f875b367</t>
  </si>
  <si>
    <t>6e9de784-c4a8-4c7c-93f8-4cb3e9491103</t>
  </si>
  <si>
    <t>51ddd503-bcdd-400b-bcd0-e31935f250dc</t>
  </si>
  <si>
    <t>5a9f8251-2858-4725-81fc-c7aaeb4a656a</t>
  </si>
  <si>
    <t>e5ba69e3-b881-4c3a-b2b7-041d22e0bb82</t>
  </si>
  <si>
    <t>b6122938-b51a-454e-b84c-24d83bc25fdb</t>
  </si>
  <si>
    <t>999eae03-c73a-478e-b806-5a8ea215c6b5</t>
  </si>
  <si>
    <t>eeb9f6bf-ef83-4afc-98cc-38ac299a0c89</t>
  </si>
  <si>
    <t>4716fe8b-b0da-4ea0-88cb-da58489d3b8d</t>
  </si>
  <si>
    <t>c73884de-f8c6-4e60-a3e1-118a07d41bf0</t>
  </si>
  <si>
    <t>6bdea561-98c9-4001-83a3-1283d76a9d86</t>
  </si>
  <si>
    <t>f0030542-ac61-4bc0-8c19-0e6030ae3f8d</t>
  </si>
  <si>
    <t>7832c3f7-eecc-4cec-84cc-ad1deea5232f</t>
  </si>
  <si>
    <t>ab38e71e-7702-4b24-953d-b67ccc331b83</t>
  </si>
  <si>
    <t>dd516784-3ac1-4b55-9996-c9f24074cb96</t>
  </si>
  <si>
    <t>51eb00c2-ddec-478e-a1ed-d12f8e6f5e73</t>
  </si>
  <si>
    <t>fc746605-398f-4290-a5f6-1a8aa3fb3b11</t>
  </si>
  <si>
    <t>b8d7ff1f-b4d7-475d-beac-fda10bd9a1fc</t>
  </si>
  <si>
    <t>e6f3944f-7c3e-484f-9663-8880b1e827ae</t>
  </si>
  <si>
    <t>32153a70-6b60-4ccf-96f1-ce84ebf93c26</t>
  </si>
  <si>
    <t>9f37d9fa-01be-4deb-8f3c-40866b1b0724</t>
  </si>
  <si>
    <t>3d935730-3466-4209-9971-bb9a4d938674</t>
  </si>
  <si>
    <t>9f7e1c1c-8ff6-47d8-848a-70645c1f2413</t>
  </si>
  <si>
    <t>586ee521-6284-4820-b536-b10174fc2f48</t>
  </si>
  <si>
    <t>e85969e7-79cd-4585-b9c0-9ab39b590f3b</t>
  </si>
  <si>
    <t>007edb2d-05a4-46e4-ac61-2c19749886f9</t>
  </si>
  <si>
    <t>6a79b708-2cb7-4135-91c2-cbf709a20f2e</t>
  </si>
  <si>
    <t>c0cdeabd-b9fd-4217-aeb0-1129e0a299c4</t>
  </si>
  <si>
    <t>5a874365-6a7a-49f4-9cef-344c921df0cc</t>
  </si>
  <si>
    <t>8a602d19-ee3a-48e7-87d8-ca6a69ea4f1c</t>
  </si>
  <si>
    <t>6aaa6715-4012-4ca4-a541-f6bb80e95fcf</t>
  </si>
  <si>
    <t>14a3b196-9ad1-43f2-a870-d7cdae482503</t>
  </si>
  <si>
    <t>da046be5-1a85-435c-8f9b-b149bbeb349f</t>
  </si>
  <si>
    <t>106001b6-243f-46c2-8a64-f46d0c413ea1</t>
  </si>
  <si>
    <t>33b4c2ea-914b-42a9-9dc9-9c86f5f77b1e</t>
  </si>
  <si>
    <t>2ba0ce5f-391e-4fb0-9b11-c05ae5133cc3</t>
  </si>
  <si>
    <t>2e8b9f3b-cb19-4455-b16a-c8cb1f8fbc41</t>
  </si>
  <si>
    <t>5640fef5-2cc0-4669-a918-55789a4fc5e0</t>
  </si>
  <si>
    <t>3ee533d7-9031-4341-b67f-0d5b5a71a839</t>
  </si>
  <si>
    <t>a2973a8d-2388-470d-b0cf-23a2dc8fd983</t>
  </si>
  <si>
    <t>59729b51-ca48-47a9-852d-b460b3d191b7</t>
  </si>
  <si>
    <t>e32b6a5a-50f2-4849-a706-1cc23a5d8d71</t>
  </si>
  <si>
    <t>a9c4b09f-cd42-43a4-81fb-847a7e3b7ef4</t>
  </si>
  <si>
    <t>57f5c1ff-f982-4aea-8808-bb6b8481c68e</t>
  </si>
  <si>
    <t>b428cec6-2891-40a6-aefc-f1854411f3b7</t>
  </si>
  <si>
    <t>e1e986f2-5aff-4890-8ac8-df6ea4a65476</t>
  </si>
  <si>
    <t>c3b88a17-5c80-46a3-9bfa-efd97a7c22c0</t>
  </si>
  <si>
    <t>33de4da1-c7ef-412b-9086-9148b4f83fe8</t>
  </si>
  <si>
    <t>1e401c7e-be16-4717-9d4f-2694fc5e440d</t>
  </si>
  <si>
    <t>22b43a98-47ca-49e5-a45e-6cb03c168b74</t>
  </si>
  <si>
    <t>cd0109de-0e45-432c-bbe5-e82883cc1931</t>
  </si>
  <si>
    <t>61261c64-bca8-44ea-9729-37d6b13350aa</t>
  </si>
  <si>
    <t>96656d7c-5c68-4138-8783-704f8f00b26a</t>
  </si>
  <si>
    <t>8d8b6e56-32c1-4333-b183-cc4c99133271</t>
  </si>
  <si>
    <t>68393710-5b37-4701-a181-d64012a90e26</t>
  </si>
  <si>
    <t>bd5a5f9b-509e-46bf-abf8-a8ab8b14028f</t>
  </si>
  <si>
    <t>6b604156-fc2e-4c54-b7f1-3f79bf9bfd6e</t>
  </si>
  <si>
    <t>26a00730-a489-4789-abac-e0368bfe032d</t>
  </si>
  <si>
    <t>e658f3c4-1801-40bd-b053-dd2e434d3ba0</t>
  </si>
  <si>
    <t>494031ae-7b47-44ab-a31f-868b8511a81b</t>
  </si>
  <si>
    <t>a9f90a97-52fc-475e-84e8-5aab1c61ff54</t>
  </si>
  <si>
    <t>21c08652-1fe8-408b-89d7-d99a0d88c5ab</t>
  </si>
  <si>
    <t>081b75ef-a82b-4f98-9e25-b34daeeaf971</t>
  </si>
  <si>
    <t>05ede9e2-2bf5-47af-ba2f-e7d5fc5403eb</t>
  </si>
  <si>
    <t>5a6da9e9-bb28-41fb-868d-085f1f2526f6</t>
  </si>
  <si>
    <t>2b3d830a-382f-4f39-ba4c-deaf8e7e6b54</t>
  </si>
  <si>
    <t>a35a023e-5f4c-4c74-9891-08d18be085eb</t>
  </si>
  <si>
    <t>3276825c-931f-4637-8b54-3cb803c23edd</t>
  </si>
  <si>
    <t>6e0449a9-8b3c-430e-ae5e-0e69ead5a96e</t>
  </si>
  <si>
    <t>af8316e9-bf93-41dc-87c2-0d9f0610122b</t>
  </si>
  <si>
    <t>f0766838-76c6-434c-a370-1123054ea65b</t>
  </si>
  <si>
    <t>1ecde103-cee5-4aed-a806-68ef64dde3de</t>
  </si>
  <si>
    <t>2819ef64-4c55-43cc-a4ec-8e3c26c3acb4</t>
  </si>
  <si>
    <t>93d4733b-2dd6-4fe0-b242-45ae7bcb6659</t>
  </si>
  <si>
    <t>1cb4bcbe-7f7d-4261-bd96-f63cc01713d6</t>
  </si>
  <si>
    <t>ea844051-c2de-4ef1-81c4-05fee4660054</t>
  </si>
  <si>
    <t>39842241-cc29-4bd8-9856-455bfd10430d</t>
  </si>
  <si>
    <t>41eeaa37-2901-4837-8219-8d10f7dcd561</t>
  </si>
  <si>
    <t>dbfcf6f3-7e43-4e2c-9936-6b9aefa18319</t>
  </si>
  <si>
    <t>d402a3ce-69ae-4d49-af40-be58e22569b8</t>
  </si>
  <si>
    <t>5be42b9d-30e2-4277-a942-60f4f3fce0c7</t>
  </si>
  <si>
    <t>8e915938-e520-4838-86a1-4eaabde7dd72</t>
  </si>
  <si>
    <t>3b8bc13e-90a8-4f67-9e7d-c2381e435409</t>
  </si>
  <si>
    <t>8da4d60b-c72e-4631-95bd-091d4cb93b97</t>
  </si>
  <si>
    <t>97ff9be6-ad13-45af-8c2a-f5d722033a59</t>
  </si>
  <si>
    <t>6b3d3170-4f14-487c-9b6d-e9491a7b269a</t>
  </si>
  <si>
    <t>edcfc54d-fede-4618-85e5-bdbacc6a7f9f</t>
  </si>
  <si>
    <t>e356bc0f-dffd-41fa-93fe-fab758810182</t>
  </si>
  <si>
    <t>43c132c8-96e6-4a53-a04b-4e8cfec6f8aa</t>
  </si>
  <si>
    <t>4c4b2594-ddb7-4263-9fba-786387f1dc30</t>
  </si>
  <si>
    <t>03b963e4-20d6-4c55-b3d8-4da7fe4bcbfc</t>
  </si>
  <si>
    <t>8c1034f8-c25f-41c9-8fec-17589aab0d0d</t>
  </si>
  <si>
    <t>b00336e1-c52c-4cb9-a30c-f2bbdc661a20</t>
  </si>
  <si>
    <t>488e3466-eb18-4ebe-b7c1-b02d1fdd7f97</t>
  </si>
  <si>
    <t>ab846000-37e7-4741-a47a-62eeaf893983</t>
  </si>
  <si>
    <t>403bc828-2454-4a50-94ee-866a5bd2f1ea</t>
  </si>
  <si>
    <t>b4ae7304-b79f-4beb-8c6a-db98dc362be0</t>
  </si>
  <si>
    <t>ef102aad-1ca0-4556-8dbd-629e1a3547d3</t>
  </si>
  <si>
    <t>08a5c7e1-ad05-49e5-9082-8f0e668d4024</t>
  </si>
  <si>
    <t>1c90676b-e30d-428b-9870-9ab1ce361ba1</t>
  </si>
  <si>
    <t>fd599c88-89fe-423e-b60f-d3811eeedc62</t>
  </si>
  <si>
    <t>16c44c56-62d7-40b1-aca9-97a51e295b85</t>
  </si>
  <si>
    <t>0662259f-4e57-4cab-8a1a-ce0f907d2f7f</t>
  </si>
  <si>
    <t>aea74979-b722-453a-ba52-08b1c2d90252</t>
  </si>
  <si>
    <t>4652f0f6-fcfe-4cc7-b260-e4bb3e925dea</t>
  </si>
  <si>
    <t>3293f67a-8d08-4136-8229-4e0b3afc666e</t>
  </si>
  <si>
    <t>10d4e41b-478a-415e-8f0c-bfa1032d52a8</t>
  </si>
  <si>
    <t>9ce772bf-3738-4088-8a35-a2cb2f45c97e</t>
  </si>
  <si>
    <t>69cccf91-bd8a-45a1-99ab-b89d6aef16c4</t>
  </si>
  <si>
    <t>af195879-2c70-46a0-970f-2a058e8e76ca</t>
  </si>
  <si>
    <t>a1d89022-89e1-4f3c-b5fd-4c88b9b7f0ba</t>
  </si>
  <si>
    <t>45e30113-6616-497b-a907-f14c0b9ab69e</t>
  </si>
  <si>
    <t>6054cbb9-0071-4fb6-b55b-bd8011dc0a39</t>
  </si>
  <si>
    <t>648083f3-1fc1-4e8f-997c-3a877273cde9</t>
  </si>
  <si>
    <t>8d2090d3-db36-4005-ad68-7923bf98bb23</t>
  </si>
  <si>
    <t>6dc2549c-81fb-42b8-a9e6-6a8c931d24d3</t>
  </si>
  <si>
    <t>b0dd709b-e9e6-4535-ba5f-7d6e8b432ed5</t>
  </si>
  <si>
    <t>8d2fac53-8d25-4f3c-abc5-2d198cb66b12</t>
  </si>
  <si>
    <t>89ac71d3-657c-4cf5-a6b4-e3f1445891ad</t>
  </si>
  <si>
    <t>d90aef31-b9f7-44f4-885f-9b01e1d6aeb1</t>
  </si>
  <si>
    <t>7934977a-f8c4-46d7-8507-b38bd779d645</t>
  </si>
  <si>
    <t>af8f09c6-1a1e-4b3c-916d-6e2555ca5cad</t>
  </si>
  <si>
    <t>163a5439-27f5-4f98-9f61-0e1a3974fc9d</t>
  </si>
  <si>
    <t>20693601-d8ac-4b23-b9f9-e0f40f2816cf</t>
  </si>
  <si>
    <t>99090767-6598-411c-8a83-e9ad937d590b</t>
  </si>
  <si>
    <t>2703bcdc-62a0-4509-ae68-82145bd4d1d6</t>
  </si>
  <si>
    <t>1c9131e1-5cb3-4a4a-956b-72c105366231</t>
  </si>
  <si>
    <t>8eb531c5-7f3f-4143-bc0e-6696eb69c4a2</t>
  </si>
  <si>
    <t>a4c336e1-3dd3-40df-b515-f44aecbfec38</t>
  </si>
  <si>
    <t>20e68e4f-7773-45a3-b378-0175a11d9aee</t>
  </si>
  <si>
    <t>3d33f7bb-3e7c-41b3-ac39-01fc781c09d3</t>
  </si>
  <si>
    <t>9a77b0fa-b206-4a71-b65a-0d202c2dcf74</t>
  </si>
  <si>
    <t>5af2f51f-19f6-4ec0-a6e0-96434455dd5e</t>
  </si>
  <si>
    <t>63368cb3-c291-4124-9314-cd07ee32b551</t>
  </si>
  <si>
    <t>7c911b9a-d6e1-43ef-a9e5-e4a81c4c819b</t>
  </si>
  <si>
    <t>434affbf-d2b9-407c-b0db-b100023a1ad6</t>
  </si>
  <si>
    <t>2838d01d-079e-4afb-a86d-b1b5ee785195</t>
  </si>
  <si>
    <t>32e7ca17-c2eb-48a7-be3e-5eb4b43431f9</t>
  </si>
  <si>
    <t>ad9c438f-e0cd-4fe1-a465-d6ccdec90c8f</t>
  </si>
  <si>
    <t>7895befc-9284-46be-b1eb-bc9f2d793a83</t>
  </si>
  <si>
    <t>327efb1e-f3ab-495b-ba89-d6b7585206d3</t>
  </si>
  <si>
    <t>885513d0-af5d-40c9-89dc-d2d2e1c11643</t>
  </si>
  <si>
    <t>021b8a94-1c1d-4dbf-94cc-2bf4a607a927</t>
  </si>
  <si>
    <t>7d415ee6-9e63-4c8d-b783-3ea2cc58447f</t>
  </si>
  <si>
    <t>7216cf62-1f5c-4f7c-b7a1-4a8af7a20dfd</t>
  </si>
  <si>
    <t>eee1fdbe-140d-4b2f-9b06-333dd0508ce1</t>
  </si>
  <si>
    <t>d15c84d9-4de8-414d-a6a3-3cb6368c681b</t>
  </si>
  <si>
    <t>87cd8f02-26ba-41e5-885b-36c4c670452b</t>
  </si>
  <si>
    <t>d10d533e-042c-4779-8de8-fb963b0a2b0e</t>
  </si>
  <si>
    <t>ec705af9-279e-4dfe-9cde-a0f58eeed7ce</t>
  </si>
  <si>
    <t>cdb756f7-177c-4998-bc7f-3e2e70cebb9d</t>
  </si>
  <si>
    <t>6d510141-fda5-4d67-b892-265e9eb33f00</t>
  </si>
  <si>
    <t>e7431704-2cde-46ac-953d-a196e3ecaa1d</t>
  </si>
  <si>
    <t>92fe913f-714a-4baf-9b2e-2b0ec1767f79</t>
  </si>
  <si>
    <t>c223c233-13fc-4afa-b8b4-e3caf8d2b881</t>
  </si>
  <si>
    <t>c45150c1-244b-4ec7-b1b1-0f81a0768be0</t>
  </si>
  <si>
    <t>b6b232d5-3211-423f-b4e2-45d5356487a2</t>
  </si>
  <si>
    <t>4d045e3f-1c90-4e14-9cc4-02b431023846</t>
  </si>
  <si>
    <t>6333501b-5924-41ea-a798-6d4311ae1692</t>
  </si>
  <si>
    <t>26d1b999-9a80-4bb1-a7cf-483f3b039aa4</t>
  </si>
  <si>
    <t>e3851290-ae2b-413a-96fd-3189c4ac029b</t>
  </si>
  <si>
    <t>69b573fa-69a2-4d4d-8df6-ebc7d5138ea4</t>
  </si>
  <si>
    <t>2a697f0d-d2a8-4574-86f0-16c657964527</t>
  </si>
  <si>
    <t>e73cc165-9690-40db-afe9-0862056cdd08</t>
  </si>
  <si>
    <t>8f236245-a27b-441c-b982-68b4d6756387</t>
  </si>
  <si>
    <t>776650f5-2abb-4b03-b30b-8401e5a27297</t>
  </si>
  <si>
    <t>607a494a-ba0d-4725-88a5-63cabb0aefcc</t>
  </si>
  <si>
    <t>86104799-ba28-497a-acd8-2679f4610c6f</t>
  </si>
  <si>
    <t>a1eeaa14-9fe4-4f20-904a-17548b808470</t>
  </si>
  <si>
    <t>ad17bb66-57bf-48cd-86e0-3d1c03b8e4a0</t>
  </si>
  <si>
    <t>bd1ecb78-f5c3-42f8-95ae-5fe96574d73b</t>
  </si>
  <si>
    <t>b1c28e93-6f08-42b1-9b2d-3ed3a0f80a35</t>
  </si>
  <si>
    <t>2b2bb26f-1569-4224-9a00-ea3dd596f5df</t>
  </si>
  <si>
    <t>9ff7d94c-1fe9-4579-b95c-3efc637bab4c</t>
  </si>
  <si>
    <t>802b3668-b3cf-4e69-b790-3df7310c059f</t>
  </si>
  <si>
    <t>4ba70b36-b1bc-4287-bd24-6bf92d12dd54</t>
  </si>
  <si>
    <t>cefebf09-eb68-43c3-a29a-ed4f1539b07d</t>
  </si>
  <si>
    <t>970d7738-17d3-481e-bf8e-e584ecf33ff7</t>
  </si>
  <si>
    <t>6bad1c9f-2eca-469c-aff9-c7fc7e4eca2e</t>
  </si>
  <si>
    <t>ee3cbcdf-acb5-46c6-b372-a7478f9d75dd</t>
  </si>
  <si>
    <t>27e349d5-571f-4c91-bfdb-43dcb3ea0ee5</t>
  </si>
  <si>
    <t>733bbdc7-7fc2-4418-8a59-eb6f905f472e</t>
  </si>
  <si>
    <t>bf1e744a-5b09-4432-84f3-0745f6297bd9</t>
  </si>
  <si>
    <t>2f2e7f73-df11-41ad-82f0-2157850a1993</t>
  </si>
  <si>
    <t>1d57767b-4e96-4ca2-a650-4966b90434d7</t>
  </si>
  <si>
    <t>ad93594b-1bf8-4055-9534-4cf9d98b818d</t>
  </si>
  <si>
    <t>4bd2aec1-5f2f-4cb8-8476-ad4bedff779f</t>
  </si>
  <si>
    <t>b84647ae-cf37-4c0f-a470-7e762bc48497</t>
  </si>
  <si>
    <t>ad5e3bbf-f8f6-4d94-bbfd-4cb462fe8915</t>
  </si>
  <si>
    <t>2ce6b8e5-6f34-43c4-9d74-737cf41c9e72</t>
  </si>
  <si>
    <t>93af5542-67ff-401e-8e2e-c2e7e70ca840</t>
  </si>
  <si>
    <t>7179d112-828d-47b4-8ae7-c016ee555892</t>
  </si>
  <si>
    <t>d01d9a79-330f-4942-9510-802e066d5306</t>
  </si>
  <si>
    <t>9fff87f8-8e19-4ca1-bdab-98282267c9b1</t>
  </si>
  <si>
    <t>4bfe0bfd-e337-4ec2-a011-9d5a16a93313</t>
  </si>
  <si>
    <t>3d6a70da-c896-402a-acd5-123a85db3507</t>
  </si>
  <si>
    <t>f02a3f08-7641-4878-bb5b-520f3e7da5c9</t>
  </si>
  <si>
    <t>e3ff40b7-698a-4898-8d96-c2f5820d2361</t>
  </si>
  <si>
    <t>e2e6d71e-ab39-469d-b56b-536ffa93f6db</t>
  </si>
  <si>
    <t>74f6b1bc-e895-476c-9f25-60853dccb7bd</t>
  </si>
  <si>
    <t>dc92b6d1-2829-4938-be65-b3d1debec524</t>
  </si>
  <si>
    <t>dd527c01-202a-47dd-8a4f-d0a745cd0bbc</t>
  </si>
  <si>
    <t>6f3f5bf3-deec-442f-88a9-947f82c20f12</t>
  </si>
  <si>
    <t>457effb7-782b-4439-b858-6f5af86b2450</t>
  </si>
  <si>
    <t>aa4557d1-6175-4eeb-9fc0-bb353e3d6d89</t>
  </si>
  <si>
    <t>2ab3f738-4f14-4ff4-a886-987c55e3059c</t>
  </si>
  <si>
    <t>8d38f8b4-d496-4050-adbb-257fd804114c</t>
  </si>
  <si>
    <t>d0caad3d-c648-40f4-b1ee-5fc6488b1374</t>
  </si>
  <si>
    <t>3c3ab89f-95d9-4778-8d39-81c47b8a49af</t>
  </si>
  <si>
    <t>d562fe1a-fae1-4ecd-843a-fb5b9f5be293</t>
  </si>
  <si>
    <t>e7617333-baad-437b-9e7b-b112b02cfcf7</t>
  </si>
  <si>
    <t>437e20b9-fc76-486b-96f0-19d8ee07c004</t>
  </si>
  <si>
    <t>e5ab41f7-f909-4797-a8da-2ea8817e840c</t>
  </si>
  <si>
    <t>b57dc0d3-5149-42f3-aca0-0c1d5bddd2c1</t>
  </si>
  <si>
    <t>d1bbe480-2d89-49b3-a233-5b9320ddc1e0</t>
  </si>
  <si>
    <t>3cc2fdeb-5802-406d-b8c1-b82798a21d43</t>
  </si>
  <si>
    <t>9cc21b55-5d53-4242-a06e-97361441584d</t>
  </si>
  <si>
    <t>4db48bf2-2555-4eeb-9a30-524bbeabfb95</t>
  </si>
  <si>
    <t>255086da-488c-409d-a957-2bb6bde79d68</t>
  </si>
  <si>
    <t>e8424837-8ac8-43ee-9a29-693976cd2ea4</t>
  </si>
  <si>
    <t>23985e00-99e2-4f80-baea-467c767e8be7</t>
  </si>
  <si>
    <t>0ba96af2-13d2-4d76-b094-a5cb8c05cab7</t>
  </si>
  <si>
    <t>f87bc73b-b519-49c9-abc2-2c7d2d7a2c22</t>
  </si>
  <si>
    <t>f3095ff9-0af1-42f5-b0d7-be998070846f</t>
  </si>
  <si>
    <t>2e1f58a3-9e2f-4f60-b97a-4a49e7aec2f4</t>
  </si>
  <si>
    <t>3b626d71-1dc5-4d45-b9fc-0761e2b9a8be</t>
  </si>
  <si>
    <t>7898edb4-2b2c-455d-b76d-b7f5e46d2635</t>
  </si>
  <si>
    <t>9e848ddf-2805-413a-bb19-24c8bc970c9f</t>
  </si>
  <si>
    <t>a4ff78b3-ea31-48c5-9235-5d96e8c9c3fa</t>
  </si>
  <si>
    <t>dceb4ba8-2833-4707-8cf5-f39b21090af6</t>
  </si>
  <si>
    <t>c928164b-341e-4230-ad01-b49c4ce41199</t>
  </si>
  <si>
    <t>67e8f10b-7cdd-4c48-a928-6a1d7e8663e0</t>
  </si>
  <si>
    <t>97ba56a4-08e5-4af8-b71c-ca84553a69ee</t>
  </si>
  <si>
    <t>f241c774-c2a1-41a2-9b24-c26ab52c0daf</t>
  </si>
  <si>
    <t>cb1d36fc-4769-4ca7-9fd4-88b2d23a0640</t>
  </si>
  <si>
    <t>68c22062-2fb9-46e6-8789-964344921019</t>
  </si>
  <si>
    <t>c0472cfd-6da9-4394-8400-28d3cfd636fb</t>
  </si>
  <si>
    <t>56829cd5-403d-461c-b48c-5e43b5503187</t>
  </si>
  <si>
    <t>62cb3a5e-9054-4e2d-911d-1b83e9e28ec5</t>
  </si>
  <si>
    <t>c07ba4a8-86e2-438b-a2a4-6a4434d419a0</t>
  </si>
  <si>
    <t>6a685897-1d28-41f6-ac4d-0a3b0cc9e148</t>
  </si>
  <si>
    <t>1e1f0484-42a2-4fed-bffc-6ed3e696b769</t>
  </si>
  <si>
    <t>c222e84d-31e8-47c2-b1f0-ae5e22b04a7b</t>
  </si>
  <si>
    <t>d7119539-1f6a-4621-a2a3-00cb0b837974</t>
  </si>
  <si>
    <t>b6d4c539-7c8c-4632-9224-f7e09706e851</t>
  </si>
  <si>
    <t>ab10de3b-af66-4b71-9bf5-589764db1c27</t>
  </si>
  <si>
    <t>7a5bab7c-bee8-4ef2-bb8c-2ff6733197b2</t>
  </si>
  <si>
    <t>e4c39564-43f9-445a-a407-7e6c4636bc9e</t>
  </si>
  <si>
    <t>41d95c1b-f2b0-4b3e-8524-03c322ea93ac</t>
  </si>
  <si>
    <t>454e59fd-1f57-4372-9bb1-e0883e4af0ff</t>
  </si>
  <si>
    <t>997e2c04-a039-481f-9dbb-2bc56e79168a</t>
  </si>
  <si>
    <t>12197ae9-da38-4363-a8f5-1d4c1bd0e6d7</t>
  </si>
  <si>
    <t>5e0d8cde-4c04-4a10-9a82-3c508a3edb0d</t>
  </si>
  <si>
    <t>57274b02-2b77-4034-86bc-43280091c34c</t>
  </si>
  <si>
    <t>79026b3a-ade6-4070-89e8-9f6026c17c59</t>
  </si>
  <si>
    <t>c15ba77f-b788-478a-9bea-a185400c69ac</t>
  </si>
  <si>
    <t>f631dc2d-8a2b-4c8e-aa19-98cca044cdc3</t>
  </si>
  <si>
    <t>6bdbcbc6-27ba-493e-a291-d95cd06395d0</t>
  </si>
  <si>
    <t>bbf8b1d3-b8d6-40b9-bffd-2b3dce11f8d3</t>
  </si>
  <si>
    <t>fba24d5b-91f2-447a-a98b-7e2116610abf</t>
  </si>
  <si>
    <t>d08a2e4f-c556-41db-ad82-36798d063837</t>
  </si>
  <si>
    <t>252f4378-f7c0-41af-a455-a7f7123d56eb</t>
  </si>
  <si>
    <t>4b9048fb-7f59-45db-bd85-d4fe2c7b5909</t>
  </si>
  <si>
    <t>a4edbfd6-329e-4215-ab40-d0bdd7f2924c</t>
  </si>
  <si>
    <t>6e719c0c-8e3a-4e37-b643-cedf51c53d8d</t>
  </si>
  <si>
    <t>2c532ea3-bd00-4383-8346-7e5c7f610da3</t>
  </si>
  <si>
    <t>b2027484-b1c4-41b1-9dc8-b5142810de5b</t>
  </si>
  <si>
    <t>968f7216-606b-4c98-a091-a852e07c2c1c</t>
  </si>
  <si>
    <t>d9e4303d-65a0-412d-9cf5-b8ac5cecc561</t>
  </si>
  <si>
    <t>0596fac1-90c9-4343-8d73-333f1fbfe9f8</t>
  </si>
  <si>
    <t>28716a73-e77a-4f1a-bdbb-2c39bbda331a</t>
  </si>
  <si>
    <t>916c88f4-a023-4285-9c6f-3a50a6394e83</t>
  </si>
  <si>
    <t>d9acd7da-3a3e-49ae-8a66-8ad018b41815</t>
  </si>
  <si>
    <t>bdfee7d8-43a7-47dc-88d4-55fe317a570f</t>
  </si>
  <si>
    <t>27205fe3-8d44-4f2a-9a75-53909f9cafa8</t>
  </si>
  <si>
    <t>741f234e-7ad4-475f-a458-33a60832b1b5</t>
  </si>
  <si>
    <t>95317b46-a554-4595-9ed1-18cd93974f0b</t>
  </si>
  <si>
    <t>a581e03d-c3ed-4ef1-973d-eb930e694512</t>
  </si>
  <si>
    <t>6d129166-d109-4ced-8658-b47e04fefe8d</t>
  </si>
  <si>
    <t>453776a9-efe2-49b8-8d30-0f67b1a2b1e7</t>
  </si>
  <si>
    <t>af7a4a51-3035-4895-9a65-e2e98d0275b9</t>
  </si>
  <si>
    <t>0539febc-e47d-41b1-9766-0abc4baabead</t>
  </si>
  <si>
    <t>10e8c706-475c-42e0-bcbb-b11b3e2ffe9f</t>
  </si>
  <si>
    <t>5f62268f-7441-4dca-a694-1651275a99b2</t>
  </si>
  <si>
    <t>ca886d37-531b-4c31-9373-9668f0321c19</t>
  </si>
  <si>
    <t>b4b866cb-bd99-44ac-844f-1854aae92946</t>
  </si>
  <si>
    <t>549599be-793d-457d-a8de-64751c7d1fc2</t>
  </si>
  <si>
    <t>3c1c6b39-4e4f-4e2d-8136-4a5b92c44081</t>
  </si>
  <si>
    <t>b192244f-765a-4f6a-8712-0a784039db6a</t>
  </si>
  <si>
    <t>7581727e-2471-4237-8cd4-d6be5a2a8d14</t>
  </si>
  <si>
    <t>b65dd311-93d1-4eb8-8032-be0232117776</t>
  </si>
  <si>
    <t>3d48a96a-3577-4972-9741-38264171abdf</t>
  </si>
  <si>
    <t>4ba2b21e-de72-47f9-b45b-08d6e63dde2a</t>
  </si>
  <si>
    <t>1005edda-a980-43d1-a9d1-e0afe5e95b0b</t>
  </si>
  <si>
    <t>b6138982-0e45-4abf-baee-5bf22afd6b62</t>
  </si>
  <si>
    <t>aaaf49ab-df43-4283-be6f-ef84e4a1ff89</t>
  </si>
  <si>
    <t>c328d866-4e66-4ee6-82fc-bf320e5e0880</t>
  </si>
  <si>
    <t>4305c895-b953-470e-9f03-fb716e9f441d</t>
  </si>
  <si>
    <t>5c4f9c7b-85e3-4ae4-9a88-1509227d2bce</t>
  </si>
  <si>
    <t>7773757e-bd13-4268-8ddf-cdda5735b0fe</t>
  </si>
  <si>
    <t>377b5699-bdbe-4e2a-ad26-36b8a9b2c7ac</t>
  </si>
  <si>
    <t>2b5913a2-0226-48ca-93ec-44585e5b60c4</t>
  </si>
  <si>
    <t>ddfc5354-db17-4301-b62b-174fcb08c79f</t>
  </si>
  <si>
    <t>6dbc4911-0aee-40e0-8f22-945454579dc6</t>
  </si>
  <si>
    <t>1dbb03be-6212-43de-ac4a-149d8b9d39e1</t>
  </si>
  <si>
    <t>4257d954-cc6e-4b25-9280-271e1bea6c68</t>
  </si>
  <si>
    <t>bf9043fa-22d4-4253-b0af-2d97c0701642</t>
  </si>
  <si>
    <t>5342337d-2231-4d80-9205-354da4957249</t>
  </si>
  <si>
    <t>56255844-500f-4391-867b-89872d0f18f0</t>
  </si>
  <si>
    <t>07887965-8cf4-4fe0-9cc5-fcf91104dbd8</t>
  </si>
  <si>
    <t>f2897dd2-666e-424b-aede-e7e97bb9dbdf</t>
  </si>
  <si>
    <t>6cdf44b7-2fa4-4e41-ba17-fac51096941e</t>
  </si>
  <si>
    <t>d79fbf22-1b1d-4b63-b770-96c10012516b</t>
  </si>
  <si>
    <t>268e4081-d546-4613-96ab-b660598bc4f7</t>
  </si>
  <si>
    <t>3d4c233d-78b7-4f67-84d6-ad4deda2b198</t>
  </si>
  <si>
    <t>4cec351d-3e26-408a-8bc1-17b5f840ef65</t>
  </si>
  <si>
    <t>0379a06e-3e3e-425a-af7d-11ba17e5db6a</t>
  </si>
  <si>
    <t>e6580185-5c77-41a9-8a35-697e5bcd10ad</t>
  </si>
  <si>
    <t>7fe2fb3a-86e9-42d2-bbdb-b2048492bee8</t>
  </si>
  <si>
    <t>b7bc82e1-dbd3-4ee2-a918-115180c2e576</t>
  </si>
  <si>
    <t>8b4c2837-3d5e-49ab-a88b-425ddae5b6a3</t>
  </si>
  <si>
    <t>fde87023-b8b0-4cd7-a598-0b7c5e8fbc82</t>
  </si>
  <si>
    <t>270fe621-91e4-4578-8105-42f6550427b3</t>
  </si>
  <si>
    <t>d5f5d74b-009d-432c-8b15-ed20b8879983</t>
  </si>
  <si>
    <t>2f225ded-4999-44cb-b472-4907fc7f05bb</t>
  </si>
  <si>
    <t>a38548bd-2771-475c-910f-4bbf1aaedd54</t>
  </si>
  <si>
    <t>ad42b836-8265-46e3-9b76-3128806d25e4</t>
  </si>
  <si>
    <t>0adc88d4-bf7f-4df2-9e9b-860105c58c36</t>
  </si>
  <si>
    <t>e1e410d5-f6b6-4d8c-b112-5cbdf4893bec</t>
  </si>
  <si>
    <t>995b3f0c-4cb4-47df-9d00-f3027b6d6252</t>
  </si>
  <si>
    <t>7a19122a-0377-4a90-af95-608663088565</t>
  </si>
  <si>
    <t>a72bb924-953d-4c9c-b18c-6376ecf4cc9e</t>
  </si>
  <si>
    <t>db245b0e-78a0-4038-bab3-d8aa646bb1d4</t>
  </si>
  <si>
    <t>e5c8a332-f774-4e84-8175-e795bb4cc497</t>
  </si>
  <si>
    <t>7f8934bf-6d77-4754-89ca-f667e6e83427</t>
  </si>
  <si>
    <t>a0d38c91-e4c3-4bb6-b997-1762270a3532</t>
  </si>
  <si>
    <t>6aa0b4f9-eb50-4255-b96c-84a4e22021e6</t>
  </si>
  <si>
    <t>716007b8-895b-41a5-9aca-17f679597280</t>
  </si>
  <si>
    <t>ff190706-248a-4e53-b98f-40899eda54fd</t>
  </si>
  <si>
    <t>7700dd7c-62cb-48bc-93e7-b83c5dbbf209</t>
  </si>
  <si>
    <t>ed5254f5-fbc0-468f-8a98-a73e5609b45f</t>
  </si>
  <si>
    <t>be89ee12-9869-48fa-9bcb-6ff61a9e89b7</t>
  </si>
  <si>
    <t>97ea4f86-37e9-4c00-9e94-6bbca6bea776</t>
  </si>
  <si>
    <t>9b483344-1401-47fa-a3b8-b19b101259b3</t>
  </si>
  <si>
    <t>ac234391-19d6-4012-a377-2052c1e9892b</t>
  </si>
  <si>
    <t>44b1ad7e-be2d-4ac6-916b-2bcea6b0917d</t>
  </si>
  <si>
    <t>d2a02f7c-ffa7-450d-bdc9-1e5e038199f9</t>
  </si>
  <si>
    <t>730e561e-3594-470f-af01-cadf67b57671</t>
  </si>
  <si>
    <t>cfefe766-9ce3-45cf-bdda-f4317b2f983b</t>
  </si>
  <si>
    <t>99643e4b-f448-4c3f-9b34-0a223d3cac1b</t>
  </si>
  <si>
    <t>b42a0c42-5ee9-464f-9ab2-21265cdf1738</t>
  </si>
  <si>
    <t>3e561beb-4751-4170-86d1-1ee3de928486</t>
  </si>
  <si>
    <t>8778457a-b2cf-4946-963c-9662f83d56b4</t>
  </si>
  <si>
    <t>adefebdd-7985-4fc3-969c-a55aa0bc0dcf</t>
  </si>
  <si>
    <t>f5a7e768-87b9-4ca5-89ae-0a8225e9a373</t>
  </si>
  <si>
    <t>a30e33fa-6ea4-4987-bab4-36c448ab87d1</t>
  </si>
  <si>
    <t>53d696d7-2ed4-49e7-a3d5-bbab2a3dda06</t>
  </si>
  <si>
    <t>3861991f-cf33-4ca0-8e1d-29c6330496a2</t>
  </si>
  <si>
    <t>3212495a-af71-403f-8913-1950baadc664</t>
  </si>
  <si>
    <t>3c51d7d0-3fc5-42a5-ab4a-b3e57eb6f722</t>
  </si>
  <si>
    <t>a6a1535b-d097-43db-8dd1-8e19e3394e2b</t>
  </si>
  <si>
    <t>b4ae54f1-1ddf-4790-a71e-59f66ad5a69d</t>
  </si>
  <si>
    <t>7b37a380-553a-47ea-b3fc-c6c989e6aecd</t>
  </si>
  <si>
    <t>02884c2d-98e1-4aa9-a899-a183fa9e471c</t>
  </si>
  <si>
    <t>98513441-b9e2-419a-a32a-cae417a9dd57</t>
  </si>
  <si>
    <t>bb28f057-d761-475a-90e5-59a8df70f7c7</t>
  </si>
  <si>
    <t>740cd2b5-f744-4365-87f4-a582db027eb9</t>
  </si>
  <si>
    <t>9b0e6118-e8d1-41bc-a07d-8a8c0c476d99</t>
  </si>
  <si>
    <t>88cf9744-198c-4771-bd97-49370f79b584</t>
  </si>
  <si>
    <t>25f885ae-81eb-46f1-b971-5060379dc581</t>
  </si>
  <si>
    <t>3eab66fe-4174-4598-b896-f2d0161d4a47</t>
  </si>
  <si>
    <t>de68ff59-ae74-4a22-b944-9ff6e473d89e</t>
  </si>
  <si>
    <t>b58741a7-6c82-4c74-b536-e5bdb86726a8</t>
  </si>
  <si>
    <t>8d30a2b4-8fa4-4bcb-a569-f1e9f2cc11fd</t>
  </si>
  <si>
    <t>e4228c4e-5436-4122-bc0f-ecfa0e91671a</t>
  </si>
  <si>
    <t>b0dd1454-41af-4bb5-a943-62b895da7bf9</t>
  </si>
  <si>
    <t>e84de7a9-0aa0-42c7-8b59-748e54bab9b1</t>
  </si>
  <si>
    <t>07f1b0f7-6310-4238-a613-c8252fcc16bb</t>
  </si>
  <si>
    <t>8857a069-03ac-4557-8063-74e982e3aa2a</t>
  </si>
  <si>
    <t>9f8c4049-9645-4df6-a5f8-90123ae485b2</t>
  </si>
  <si>
    <t>9e3f3514-3fca-40db-bf90-be010943ee49</t>
  </si>
  <si>
    <t>5b323ceb-f30c-45fc-8c19-b730815fd16e</t>
  </si>
  <si>
    <t>a411b762-6865-4fd0-af80-f538a43a2757</t>
  </si>
  <si>
    <t>e1d3b975-92e5-453a-8943-6bfcdc7c4385</t>
  </si>
  <si>
    <t>6669e23c-0784-4d46-916c-aa5ee7869992</t>
  </si>
  <si>
    <t>cd5d0a62-0f03-42a3-addc-b8d0ef07a8ec</t>
  </si>
  <si>
    <t>1ecf61f8-cfdb-4ec7-b83c-eaaa4388b339</t>
  </si>
  <si>
    <t>53b555d3-567d-4b81-8620-c9582410e9de</t>
  </si>
  <si>
    <t>498ddc76-b32c-475b-af63-43f67a2621de</t>
  </si>
  <si>
    <t>da0fde7c-4363-456b-a7ca-e32572bedcd2</t>
  </si>
  <si>
    <t>d781101e-f1d9-4a97-baa7-2c8753817a79</t>
  </si>
  <si>
    <t>f87866f6-48a1-47d6-9b29-c5705b61afb3</t>
  </si>
  <si>
    <t>aad1f5a8-7827-4ad9-9332-8b738afd4810</t>
  </si>
  <si>
    <t>79e606bb-98fe-4648-a31c-750a02ae703c</t>
  </si>
  <si>
    <t>43676782-12fb-4922-a3bd-42a2ed192068</t>
  </si>
  <si>
    <t>fe151e1b-26d5-4c0b-ae94-fe2d1f19ed48</t>
  </si>
  <si>
    <t>e9a126e1-dab2-4f2b-a54b-f090c1cb3190</t>
  </si>
  <si>
    <t>f0c1d601-d483-43e9-bbda-c18a6958b285</t>
  </si>
  <si>
    <t>4fac52db-2149-4155-8d45-06dd6c6e592d</t>
  </si>
  <si>
    <t>61bd5e9c-3140-4ce1-9ce3-a21dc28a2a68</t>
  </si>
  <si>
    <t>1eebb2a4-763e-47ea-9c78-abfba5cb0592</t>
  </si>
  <si>
    <t>1a47f675-0308-4251-98c6-883e198d9705</t>
  </si>
  <si>
    <t>f0c23512-96b8-4dfa-b6e3-1226eec1b3dd</t>
  </si>
  <si>
    <t>6872c875-4bc2-4e4f-ac19-613ffe944f45</t>
  </si>
  <si>
    <t>45d9e16d-2ab2-405c-9aaf-6ef192bdd4a9</t>
  </si>
  <si>
    <t>34c55cc1-679e-45fe-b9e2-284116390665</t>
  </si>
  <si>
    <t>be2e0be8-7a9d-482e-b2da-ea95c416144a</t>
  </si>
  <si>
    <t>22080f42-8bf2-440a-bd05-413e47274286</t>
  </si>
  <si>
    <t>9e52618d-991f-41bb-97fa-f2dcc8d1f436</t>
  </si>
  <si>
    <t>08a3f8e5-8b89-40ad-816b-ec94ab8dc9b9</t>
  </si>
  <si>
    <t>4d2adc87-cdd5-4d27-a50a-767daee121ab</t>
  </si>
  <si>
    <t>e323de41-3754-4e36-b5bd-786dd7beb6e7</t>
  </si>
  <si>
    <t>405c54c6-6e9f-43c0-b066-2016121f81e1</t>
  </si>
  <si>
    <t>caf61d99-76ea-4b34-8415-8811c7c95adf</t>
  </si>
  <si>
    <t>5874c8a2-e955-43c4-894c-a042ee9ef346</t>
  </si>
  <si>
    <t>5e3c2d20-a182-4a9c-b793-1fe5b057e4db</t>
  </si>
  <si>
    <t>65ed7b2d-9047-4e8a-96a8-cc9b16122187</t>
  </si>
  <si>
    <t>2c1ee994-8a2b-45fa-9b5b-46ce02595cde</t>
  </si>
  <si>
    <t>ecf6f546-ff25-4053-baee-a22851b90676</t>
  </si>
  <si>
    <t>e8b8b0ff-7ece-4aef-9333-1fc42f46c6f0</t>
  </si>
  <si>
    <t>426f1b7c-d19d-4ba7-942f-ab4b646b5567</t>
  </si>
  <si>
    <t>309f874c-2051-45fc-aef2-c337aa35cb6e</t>
  </si>
  <si>
    <t>a06970c1-5396-41f2-a8c8-af799d3ab13d</t>
  </si>
  <si>
    <t>6edae77d-3ed6-4d6b-8346-b368da418330</t>
  </si>
  <si>
    <t>5a45fee2-43a4-4117-97c4-6a2391497fc4</t>
  </si>
  <si>
    <t>4abed876-7aca-434e-b7c4-74f7424c1dc8</t>
  </si>
  <si>
    <t>dd3e6674-1596-4219-97aa-808bb9a004ae</t>
  </si>
  <si>
    <t>7ac0a41a-b240-4d1c-b9cb-26659edb4071</t>
  </si>
  <si>
    <t>aec0b512-0c64-452d-b555-01e29ef653c4</t>
  </si>
  <si>
    <t>6d79ccd5-e277-4beb-aeab-eca7d3a94dc4</t>
  </si>
  <si>
    <t>6d161f34-1c80-4c55-8658-fee7de8fa104</t>
  </si>
  <si>
    <t>7236933e-de9d-4ad0-b7e9-3d37eb865ede</t>
  </si>
  <si>
    <t>585f7b12-8dae-4691-95da-9773cf727c49</t>
  </si>
  <si>
    <t>d573fb1a-9b9b-4453-b11f-3efc6dfc93d9</t>
  </si>
  <si>
    <t>04e498bf-f026-4c1a-a6c1-c3f634161408</t>
  </si>
  <si>
    <t>71048d0c-b381-4448-875e-06d6f3956bba</t>
  </si>
  <si>
    <t>f19c2dcb-e180-4121-8a09-6499bd8f4469</t>
  </si>
  <si>
    <t>dcea0864-9ffc-40aa-9967-c429575ef9f8</t>
  </si>
  <si>
    <t>13b5c1d3-e686-4355-98a7-feb140169019</t>
  </si>
  <si>
    <t>8955321c-1410-44ad-bca6-37dfea5f2e09</t>
  </si>
  <si>
    <t>23814712-77d0-4cf6-a7d2-38d8617df23c</t>
  </si>
  <si>
    <t>21289b63-774a-4a59-8873-7c73ab068c77</t>
  </si>
  <si>
    <t>f7142c7b-45eb-4b00-a7cb-b9aaae251cd3</t>
  </si>
  <si>
    <t>b8cd7928-06d8-4ea3-a5f7-e40296f0ec3e</t>
  </si>
  <si>
    <t>407087b7-9a58-4da4-95b8-f7126b26797e</t>
  </si>
  <si>
    <t>345747ba-c470-41c1-8ef7-cbeafe8fda2b</t>
  </si>
  <si>
    <t>9cec781c-2006-4b55-b6dc-6d457134b6fd</t>
  </si>
  <si>
    <t>2fc908e9-ac74-4b5e-9056-7975f8ce8170</t>
  </si>
  <si>
    <t>c1b84b27-da7b-412b-b01d-2696f92cdea9</t>
  </si>
  <si>
    <t>f9c28d6f-1441-4ae4-af5a-713e3cb4d10b</t>
  </si>
  <si>
    <t>0d25723d-c67e-47a6-b733-bfdd04b10f22</t>
  </si>
  <si>
    <t>9be679ec-f1c8-40de-89ba-f9681032c525</t>
  </si>
  <si>
    <t>871e63e2-b211-407f-abcc-d9b19995cc27</t>
  </si>
  <si>
    <t>cc187ef5-76eb-4145-b8f7-ce1844a22ba7</t>
  </si>
  <si>
    <t>f13a33b8-eb30-4d91-a613-9af6a4a433fa</t>
  </si>
  <si>
    <t>0b75514c-092a-4cde-ac87-082ce2237687</t>
  </si>
  <si>
    <t>b50ca2d8-41df-4bd6-8ae0-64840ed6cf79</t>
  </si>
  <si>
    <t>8254779f-1932-4d08-848c-84c57897b331</t>
  </si>
  <si>
    <t>4a16aa62-cbda-4220-942e-3dfd464828ba</t>
  </si>
  <si>
    <t>29194970-4c69-4c01-a905-2f495d2d892a</t>
  </si>
  <si>
    <t>4bfbf510-787d-47ae-945d-479b88bbc7d1</t>
  </si>
  <si>
    <t>bbc7d96b-4ce7-475d-9280-a5b1c730392c</t>
  </si>
  <si>
    <t>2c08afb2-5c60-406c-80f9-5935bcfaa935</t>
  </si>
  <si>
    <t>b8a61041-c5c6-4a3c-8e28-5d262e82ccb0</t>
  </si>
  <si>
    <t>64630a89-72cf-48a2-b1b4-273ee57e2765</t>
  </si>
  <si>
    <t>731059c3-16af-4b85-ab53-ddcf72aa71a6</t>
  </si>
  <si>
    <t>f89e8dd3-fdc8-4849-9826-85b137559f1d</t>
  </si>
  <si>
    <t>0ad2de2e-7ab5-4a8c-979e-eb4b9c3cb069</t>
  </si>
  <si>
    <t>219fb198-1963-4ced-a446-a27b1861a216</t>
  </si>
  <si>
    <t>f54579b9-3c31-4c4d-b847-72b87b4e2dc8</t>
  </si>
  <si>
    <t>8608a6c2-a554-4b1a-88b0-2facc944bf61</t>
  </si>
  <si>
    <t>00a5e0f2-c056-48a6-b12d-037f5d55b960</t>
  </si>
  <si>
    <t>04e10d25-ce24-4dc8-af57-86fed335d4ce</t>
  </si>
  <si>
    <t>26bf9f4f-4834-4071-b1b6-1d44c168f38f</t>
  </si>
  <si>
    <t>04708085-99b1-4918-8cd6-93d61e3a853b</t>
  </si>
  <si>
    <t>1d7b3a0c-43f7-4982-b28b-d06160fccd33</t>
  </si>
  <si>
    <t>b5efcc92-fb63-4091-b24d-451dc87691da</t>
  </si>
  <si>
    <t>f3c426e6-ed60-4f26-b001-6038ad470732</t>
  </si>
  <si>
    <t>6f8e43e4-5e5f-44d9-896e-de1d10676f3f</t>
  </si>
  <si>
    <t>7a63e56c-3fee-4a82-a2e8-7850fd7db31a</t>
  </si>
  <si>
    <t>122d4ff8-9146-46c3-823b-53afc9367919</t>
  </si>
  <si>
    <t>58327c13-cd90-4a3d-bde7-97a6d01af41e</t>
  </si>
  <si>
    <t>abb54ffd-e11e-48b2-bd8f-f385f08f7925</t>
  </si>
  <si>
    <t>da24d3e4-b47f-4667-8f7f-919be7c6f01f</t>
  </si>
  <si>
    <t>18d51e98-e4a9-4686-ad40-70426773acc1</t>
  </si>
  <si>
    <t>7f3b0512-d69d-48e7-81ed-1f1ec28ce5f6</t>
  </si>
  <si>
    <t>cf31bbd1-8e17-4cd5-bf64-4e78db9615a3</t>
  </si>
  <si>
    <t>8ab1e175-4388-4780-8a9b-64e770e4ee3f</t>
  </si>
  <si>
    <t>02a059cc-8a5d-460d-a214-e0e15f284011</t>
  </si>
  <si>
    <t>50c31888-4b1d-4034-80a1-50386f6723db</t>
  </si>
  <si>
    <t>7e58f78b-5449-4883-bf5e-937f08f0e28d</t>
  </si>
  <si>
    <t>afc4e8a3-ec9b-4086-b849-eaeddaafd7ff</t>
  </si>
  <si>
    <t>80737e2c-26d4-4901-acf7-af37e130ab16</t>
  </si>
  <si>
    <t>f572d057-b648-4d1e-8058-fe9c592de51a</t>
  </si>
  <si>
    <t>b228672e-73be-4b39-967d-7bf973efe8c3</t>
  </si>
  <si>
    <t>9d4ad777-0c6f-44ac-af1b-8c1a39973587</t>
  </si>
  <si>
    <t>1f679523-c6bd-4382-be8c-fa5605f070ee</t>
  </si>
  <si>
    <t>c30887f3-fa3c-40be-9c02-74bc8f13e727</t>
  </si>
  <si>
    <t>1a9b0d91-d92b-44e7-a7ca-2895a2fc3be8</t>
  </si>
  <si>
    <t>8e9629df-b36f-4843-b9e4-814a09023936</t>
  </si>
  <si>
    <t>97d9cdd6-a338-44b8-a6d0-5c275deab4e7</t>
  </si>
  <si>
    <t>5d7f0f34-756f-4ad2-bff9-3dde459499fb</t>
  </si>
  <si>
    <t>a0022dfb-9d53-4c6a-a784-aa702a5fc941</t>
  </si>
  <si>
    <t>b8d9b3ad-5e94-4a37-bbd0-f57fd55916ec</t>
  </si>
  <si>
    <t>48e25707-5fd7-499c-a98c-71cafc335eda</t>
  </si>
  <si>
    <t>e8a39f9c-85a8-4c7d-89e1-6e9db4dd8d36</t>
  </si>
  <si>
    <t>e771a3e5-7e31-4d2e-8fdf-52c9fb2dca45</t>
  </si>
  <si>
    <t>e7257d3c-5581-479c-9b07-d16388e0a061</t>
  </si>
  <si>
    <t>f8f1cd19-b717-4758-9eb0-71ac6e1df16e</t>
  </si>
  <si>
    <t>4243bfd6-acc8-4eb8-9f09-91c46b0bc4b8</t>
  </si>
  <si>
    <t>6712b7fa-d011-4c46-bd2a-0ae60bca64eb</t>
  </si>
  <si>
    <t>bc168255-39e4-4d6c-a30c-23a064a93854</t>
  </si>
  <si>
    <t>c0e0550b-ce87-4cc7-9a9d-82295de8e267</t>
  </si>
  <si>
    <t>ae5e2bad-ef10-4ed0-bd92-0a0c2d64368c</t>
  </si>
  <si>
    <t>dce68ff2-d92f-4ad7-bfef-66984780868c</t>
  </si>
  <si>
    <t>6acdecc8-df01-48fc-a850-ac0ad1eb85e5</t>
  </si>
  <si>
    <t>76007ae5-6cdd-4b32-9666-417ded700c0a</t>
  </si>
  <si>
    <t>9b9f13dd-990d-4edb-932a-0ff61d115271</t>
  </si>
  <si>
    <t>876c450b-91eb-4ade-824f-af785dedab25</t>
  </si>
  <si>
    <t>624988c9-35b4-486b-aa42-7a2e8b055a8a</t>
  </si>
  <si>
    <t>80d4464e-cde7-454e-a04d-3a8573ccfc6b</t>
  </si>
  <si>
    <t>276f57e3-9395-44af-8c78-584ff5608b9f</t>
  </si>
  <si>
    <t>82fd5283-568e-446c-b360-d470adcccd04</t>
  </si>
  <si>
    <t>d91a5f5c-c1f1-4790-aeb1-bfd62a26df55</t>
  </si>
  <si>
    <t>6cd7e8d3-f525-4df7-a73c-e3c74d3cab29</t>
  </si>
  <si>
    <t>a4107c90-7320-456f-ba0c-ab7f05f78bed</t>
  </si>
  <si>
    <t>80505419-11e6-42d3-97ea-47a002d630ca</t>
  </si>
  <si>
    <t>d02770c9-2e31-42cc-984b-8c2d150bc841</t>
  </si>
  <si>
    <t>710a8547-ae64-4670-acbe-24cd6cbdd8ae</t>
  </si>
  <si>
    <t>5e38ed82-9978-428c-bb1e-05ca5aab6444</t>
  </si>
  <si>
    <t>7242baaf-597e-4a50-b77f-0c3728e392a1</t>
  </si>
  <si>
    <t>311998cb-ee0f-4e6b-b8a6-867021ba0138</t>
  </si>
  <si>
    <t>a4d18853-5e15-4ce5-8d4d-a8f06248e78b</t>
  </si>
  <si>
    <t>cd5a2f17-4324-43b8-88eb-97cb69685102</t>
  </si>
  <si>
    <t>ff1a7ea2-b166-4c55-a0a6-da136a4ca0e5</t>
  </si>
  <si>
    <t>0600c492-2ad6-410c-872c-97abce035a5c</t>
  </si>
  <si>
    <t>fcb6fbd2-ac3e-4a65-9d14-62784afeedec</t>
  </si>
  <si>
    <t>a7883080-bb74-4fb3-9da5-306e8f57c05c</t>
  </si>
  <si>
    <t>d9d1d5c2-ec6d-4944-a7f4-a023af41b6ad</t>
  </si>
  <si>
    <t>84b80595-cd6d-4a58-b1cf-10e2c22e41e0</t>
  </si>
  <si>
    <t>fcee2df1-1570-4310-95c9-2a60907c4d40</t>
  </si>
  <si>
    <t>a8e2716d-37e8-4ff8-80fe-bc635b39c844</t>
  </si>
  <si>
    <t>af269d8b-d786-44f1-8a69-5f7850beaf49</t>
  </si>
  <si>
    <t>58da077b-63e9-4352-80dc-92e05bd6506f</t>
  </si>
  <si>
    <t>6a94253d-f92a-40b6-b06e-9a9e38a68eb0</t>
  </si>
  <si>
    <t>398cd005-f2d3-4823-bc6c-b950303b3685</t>
  </si>
  <si>
    <t>0707861e-0928-48b0-bfbb-4f167bb472f7</t>
  </si>
  <si>
    <t>52557bfd-d452-48fd-b17a-a526c80bf83b</t>
  </si>
  <si>
    <t>8ceca2fc-b65d-4b60-8be1-50adf0f60e08</t>
  </si>
  <si>
    <t>409517f8-5ac3-4c24-a154-bb9dd4d91eb8</t>
  </si>
  <si>
    <t>a4b9da05-b278-4efe-b024-0560efe98de7</t>
  </si>
  <si>
    <t>cf6ae9c9-c225-47ad-9fa3-b18e1b2bdf42</t>
  </si>
  <si>
    <t>e84b4244-fa22-4b89-ad2a-c89a6b60236b</t>
  </si>
  <si>
    <t>85191661-c17e-4d72-828a-fd6f5245d95d</t>
  </si>
  <si>
    <t>4d03d3c9-8046-4dd1-bfc1-82940774f4e0</t>
  </si>
  <si>
    <t>b55ee41c-4023-4c8c-8888-66bf63de8080</t>
  </si>
  <si>
    <t>f5d41d03-5931-4fee-95be-eca8b08695a0</t>
  </si>
  <si>
    <t>44352358-fecb-4339-8b8f-cf1f466a8216</t>
  </si>
  <si>
    <t>0c6bb06f-c166-45e7-b4ea-c10b3138a33b</t>
  </si>
  <si>
    <t>c2c92239-e6e6-4b15-bc36-1c667428e184</t>
  </si>
  <si>
    <t>99dbe527-47a3-4cb9-a309-466672ac4a35</t>
  </si>
  <si>
    <t>bee97b28-70ea-452c-a929-bc4015d428f7</t>
  </si>
  <si>
    <t>2779adfd-b5cf-4374-adc5-d6ca31a5c32b</t>
  </si>
  <si>
    <t>84ac71a5-80c7-493b-82f3-1aee111f5b31</t>
  </si>
  <si>
    <t>0f4a7a58-a67d-4f7a-a35f-189ac94a056d</t>
  </si>
  <si>
    <t>d22b04a1-559e-4e74-9e86-15a74ff31fad</t>
  </si>
  <si>
    <t>67fe60b4-1170-4360-b1f6-4ae33dd6a937</t>
  </si>
  <si>
    <t>a5039d56-ca4e-41dc-b718-7025e57507e9</t>
  </si>
  <si>
    <t>eb9551df-6d9d-4060-9594-136b113e246f</t>
  </si>
  <si>
    <t>dfa9c2eb-1737-438a-8d97-9e83b94d1617</t>
  </si>
  <si>
    <t>d262b5d1-41e8-4bc4-887e-7c88675cd857</t>
  </si>
  <si>
    <t>7d5b318a-7bbc-4d73-a58b-5023a0cff1c2</t>
  </si>
  <si>
    <t>d43fca8e-a752-4ace-a9dd-ced42998e819</t>
  </si>
  <si>
    <t>577ebed4-b9f1-4b84-b579-ade41d310ca9</t>
  </si>
  <si>
    <t>cdc57255-f9ab-4ce6-8bf0-6f7c4ea4f6f4</t>
  </si>
  <si>
    <t>99ec6a36-52fd-4721-990b-31689bea262b</t>
  </si>
  <si>
    <t>0ec65cb4-aac0-4316-8937-2367c100ae6c</t>
  </si>
  <si>
    <t>21d57c1b-9c05-4d04-8f61-5d39fe116122</t>
  </si>
  <si>
    <t>9fb2c80d-6c8b-4562-bd23-7499c9cc6e3f</t>
  </si>
  <si>
    <t>f1fb62c0-4957-47bd-81c6-662395c4a2ea</t>
  </si>
  <si>
    <t>28df4681-6d69-4702-9e6f-2f7f9ed3f8da</t>
  </si>
  <si>
    <t>dba17042-e0c0-4eb0-b7bc-befaa36c792d</t>
  </si>
  <si>
    <t>fc426044-b0cc-4fc4-8296-f3709c94c2e8</t>
  </si>
  <si>
    <t>b4343597-866e-4a7b-bd56-a1222c32e444</t>
  </si>
  <si>
    <t>a787b620-8f54-4dd6-b492-792907198aa3</t>
  </si>
  <si>
    <t>f338d3e3-2a68-4f5d-ad3c-90c90e31a691</t>
  </si>
  <si>
    <t>ed425762-10cf-4cfc-a968-19e143158d59</t>
  </si>
  <si>
    <t>5a17a1f0-f611-4e36-90a4-de321d74fad7</t>
  </si>
  <si>
    <t>241f16a4-b3af-4c92-9212-b5fcb49394b8</t>
  </si>
  <si>
    <t>4da9e1a7-0c07-498f-ad4c-fbb2b3526a85</t>
  </si>
  <si>
    <t>ccbb4d13-87ef-4ddd-a9a2-4ae66934661c</t>
  </si>
  <si>
    <t>a016628f-276c-4ed7-bd76-4114b781b47f</t>
  </si>
  <si>
    <t>92be41cb-caea-47d0-8888-c44c0be76f7f</t>
  </si>
  <si>
    <t>011447d8-ee65-4a43-a7f3-cc08119ac4b2</t>
  </si>
  <si>
    <t>8b123301-8428-4553-8023-055f8f35284d</t>
  </si>
  <si>
    <t>75e07e86-2a24-4126-9986-708056f3b429</t>
  </si>
  <si>
    <t>0d358a05-5726-48f5-9e65-daf494511ced</t>
  </si>
  <si>
    <t>c14bac60-7fff-4360-a561-ff0a167a95ae</t>
  </si>
  <si>
    <t>c94f9d79-e6ae-4878-a6fa-9b31945e2da8</t>
  </si>
  <si>
    <t>48a36ac1-3342-456e-9e31-7923e4cf3890</t>
  </si>
  <si>
    <t>12de2858-f9aa-422b-8b8e-dd02e72130b3</t>
  </si>
  <si>
    <t>1301ef3a-4772-495b-a92b-9affb13a66bb</t>
  </si>
  <si>
    <t>fa67521f-0af0-4401-a6de-34ea03e6bf43</t>
  </si>
  <si>
    <t>e6482672-9451-4f86-bd85-bd951ee60dbf</t>
  </si>
  <si>
    <t>88258051-49af-40f4-b6ee-0d8817008de1</t>
  </si>
  <si>
    <t>109b6b0f-5016-47b0-9a66-9b00dc9d9fb3</t>
  </si>
  <si>
    <t>1f6c0621-3dc5-4155-9cc9-cc1ad087430d</t>
  </si>
  <si>
    <t>a9f62cda-cd5b-4796-8c99-c21f74b0a314</t>
  </si>
  <si>
    <t>4fa2154f-0214-44ec-94f8-e823230e8a50</t>
  </si>
  <si>
    <t>ff52937e-a2db-4387-985a-84eb08a9a0b6</t>
  </si>
  <si>
    <t>c505e15b-e0b1-478a-a7be-0064972c3e30</t>
  </si>
  <si>
    <t>3de11ec4-d0c9-456e-be8c-d6476e77e7a1</t>
  </si>
  <si>
    <t>b2695a8d-6129-4dfa-939d-e28996e9a84a</t>
  </si>
  <si>
    <t>7a8cb303-e25a-4b35-8e30-3d72a91a3758</t>
  </si>
  <si>
    <t>ddb69571-fc3d-4c79-a0b2-85b723799818</t>
  </si>
  <si>
    <t>84f6882b-956a-4ef7-ab85-acb7ddb412fe</t>
  </si>
  <si>
    <t>d1ea0f4a-eaa3-4960-98a6-a78c29d19f85</t>
  </si>
  <si>
    <t>207f14f4-da2f-4731-82f1-edeeb41e4840</t>
  </si>
  <si>
    <t>08f92269-9380-4a07-bcd3-1bcab98329ac</t>
  </si>
  <si>
    <t>e1ff9222-8f24-4525-ac5e-06bf7170f4d6</t>
  </si>
  <si>
    <t>df4dc396-532f-4caa-9f58-d14831125e9c</t>
  </si>
  <si>
    <t>cb1bb62c-1abe-4698-a990-b1ae3fa4b74a</t>
  </si>
  <si>
    <t>f500b89a-3b7c-44b6-8469-ab314ce527b1</t>
  </si>
  <si>
    <t>f6df3940-eee5-4354-801e-9b08a76acc6e</t>
  </si>
  <si>
    <t>25afa70e-f504-4d78-b8b8-d1620f6ac94b</t>
  </si>
  <si>
    <t>dd538a9f-ce7f-47b8-a632-883ad3f6168f</t>
  </si>
  <si>
    <t>9f41d09d-8139-45d5-b6ce-60e36f86eb08</t>
  </si>
  <si>
    <t>2b82f28f-777e-47fb-9ab1-9cdd7a8f38ac</t>
  </si>
  <si>
    <t>e5da467b-4f92-40fc-bdbf-03b64a93b504</t>
  </si>
  <si>
    <t>c544ced3-0cd9-4a33-9ddd-949e410ab07f</t>
  </si>
  <si>
    <t>2cb3e8c8-9f02-4ee7-92db-b192cb74b80d</t>
  </si>
  <si>
    <t>dc2d579f-4dee-4403-8778-9eb4c86d02ae</t>
  </si>
  <si>
    <t>e8237bf2-1080-4f23-b39a-8b10f5429b02</t>
  </si>
  <si>
    <t>f6dd16ae-9d82-4a64-9c05-ad5485cf2c88</t>
  </si>
  <si>
    <t>250a3bda-20d7-4f5d-8e08-6234a7d54712</t>
  </si>
  <si>
    <t>9514a832-5854-46ce-a6ac-fc240e26d250</t>
  </si>
  <si>
    <t>a82c4c1d-3288-42aa-b5f0-e561ad0439bd</t>
  </si>
  <si>
    <t>1499df6c-6c77-4854-aae7-4055620447ee</t>
  </si>
  <si>
    <t>cc1dede8-23ff-460f-bdb9-b09843f6e4c9</t>
  </si>
  <si>
    <t>005b78eb-e8e0-4448-8f4e-d9d7b2893a3c</t>
  </si>
  <si>
    <t>ee7d2268-3f8f-46c2-bbc9-dfd96627651e</t>
  </si>
  <si>
    <t>a45af928-6707-4079-b167-755ac1d78069</t>
  </si>
  <si>
    <t>918384ae-7379-40aa-91fe-29452e637cd6</t>
  </si>
  <si>
    <t>e80daa11-27ce-42f7-a473-cbc55323e867</t>
  </si>
  <si>
    <t>d5ec5a60-17f8-4e03-9837-40516267c534</t>
  </si>
  <si>
    <t>17d1a140-dbdf-46f9-8912-5b5d56b661d4</t>
  </si>
  <si>
    <t>b56025fa-c6da-4b3e-b3f2-7acabf552c75</t>
  </si>
  <si>
    <t>f2dd02be-741c-4a03-80ea-248f2db21e69</t>
  </si>
  <si>
    <t>bc35c3e1-490a-47ac-a7a8-a859df1983d4</t>
  </si>
  <si>
    <t>c8435bd0-c00a-4f71-8a45-dab6cabc7ff3</t>
  </si>
  <si>
    <t>5097ff51-60c2-46e0-883e-312bf87b2373</t>
  </si>
  <si>
    <t>98fe4f25-16be-4103-8b14-679ec293682b</t>
  </si>
  <si>
    <t>654e82e5-e381-420c-a455-e89ad3ed8693</t>
  </si>
  <si>
    <t>6534e616-fa71-4401-8298-e6b0e8b031c3</t>
  </si>
  <si>
    <t>e44ca9b2-9c4c-43c7-8d21-24d9528ce471</t>
  </si>
  <si>
    <t>bc47ff43-db86-4643-bd90-8f32d6f245cf</t>
  </si>
  <si>
    <t>cb6f9aec-f6d3-4f64-a2e9-c8ddfa34cae1</t>
  </si>
  <si>
    <t>bb28e7a7-711c-49c4-b8b6-6f6c45fd3c54</t>
  </si>
  <si>
    <t>19c79611-cab6-4606-b143-b4b526ab0549</t>
  </si>
  <si>
    <t>d6bf06b1-7c22-4199-bc77-2b070919bb8e</t>
  </si>
  <si>
    <t>0448e12b-f94d-49bd-bf9c-b038f4e1b654</t>
  </si>
  <si>
    <t>fba7792c-b3f9-4281-8ca4-4c0a42994c04</t>
  </si>
  <si>
    <t>ee3810e1-23a3-4775-872e-d81f7ae294d7</t>
  </si>
  <si>
    <t>5b7176e3-e716-4703-bec9-3c82a1038b6b</t>
  </si>
  <si>
    <t>ae0309af-02db-4131-b609-fb810ca6c813</t>
  </si>
  <si>
    <t>dbda267e-25e4-497f-9f86-bd3c7de62a84</t>
  </si>
  <si>
    <t>291b6858-051c-49a7-bc43-36c1c1d6063f</t>
  </si>
  <si>
    <t>4074ddb6-4f43-482f-bd50-1274a5b08525</t>
  </si>
  <si>
    <t>02499aad-65b7-494a-b688-2d5a13f9a0db</t>
  </si>
  <si>
    <t>b940238d-a7db-4533-b2ec-bfa9f59258b8</t>
  </si>
  <si>
    <t>43148969-6c52-4d70-8c4d-dedbe8a9a1d4</t>
  </si>
  <si>
    <t>a03b8e1d-8170-400d-a0d5-e60db9027848</t>
  </si>
  <si>
    <t>668489ef-ed70-4689-9556-0acd3184a22a</t>
  </si>
  <si>
    <t>d9c9859a-7b23-4e66-aedb-1fd66f8c637f</t>
  </si>
  <si>
    <t>460e28d7-0491-431a-b2ff-74f080bbaad2</t>
  </si>
  <si>
    <t>aef79cc1-814e-4c90-a0a6-b72e20e5ecf1</t>
  </si>
  <si>
    <t>1f5afdf9-5820-4ebc-b83b-bf52dfaadafd</t>
  </si>
  <si>
    <t>21794e7f-9c7a-441b-a3e5-db12826071cd</t>
  </si>
  <si>
    <t>7185e742-a5bb-4def-b89a-559dc96813b7</t>
  </si>
  <si>
    <t>dfa443c8-9b53-4bef-bdb4-1e24e79c106a</t>
  </si>
  <si>
    <t>dc40fbae-27a0-4d01-839a-08c7b2b71677</t>
  </si>
  <si>
    <t>fc0a18b3-7231-4219-96d9-660bb0d06396</t>
  </si>
  <si>
    <t>3535b1ce-2ab2-42dc-8aa9-c5806eef1b82</t>
  </si>
  <si>
    <t>525041ba-7e98-4a98-80e0-7f48d3178f12</t>
  </si>
  <si>
    <t>07d74f8d-62e1-49c2-bb5b-3f1a63cb15f2</t>
  </si>
  <si>
    <t>1def6308-eee1-4475-9c29-44bc548c670b</t>
  </si>
  <si>
    <t>fd610e56-b335-4ead-b54d-35b6141b25ba</t>
  </si>
  <si>
    <t>dbf170c7-c206-4654-ae89-4ff93d52322b</t>
  </si>
  <si>
    <t>dfafc2b1-5635-4b73-a086-143d3a476458</t>
  </si>
  <si>
    <t>2fb13eed-8f2f-4257-ab4d-b6009e53f886</t>
  </si>
  <si>
    <t>793b3baf-67c8-438c-828c-2d7b58e888a3</t>
  </si>
  <si>
    <t>9f9ce4d2-9ace-466b-b79a-e70f9ce5f085</t>
  </si>
  <si>
    <t>76ae3a3e-9741-4c83-8714-e2f13034a055</t>
  </si>
  <si>
    <t>56a9e8cb-2cd8-4674-b3a3-a1f5cf26d541</t>
  </si>
  <si>
    <t>1d6032d8-f6c3-4140-bb7f-270c35940626</t>
  </si>
  <si>
    <t>00a713aa-1d37-44ed-9eee-719c51e63db5</t>
  </si>
  <si>
    <t>db574f5d-e219-4b60-9de7-4ae42614f270</t>
  </si>
  <si>
    <t>ce5d01be-89b9-4de9-b6e7-34f7e30d79ac</t>
  </si>
  <si>
    <t>7c7175bb-0a4c-492c-9686-22a16f4c717c</t>
  </si>
  <si>
    <t>14f5b942-1507-44ee-a056-4d53beea0d29</t>
  </si>
  <si>
    <t>69bb96c7-833f-4730-9b86-f14e0dad0a11</t>
  </si>
  <si>
    <t>64b06e36-12bd-4798-9e91-8d93d92bcdef</t>
  </si>
  <si>
    <t>8b1dd325-0501-48f4-a3ae-f70854a93d9a</t>
  </si>
  <si>
    <t>4db7fb3c-4f24-4b3d-ac57-94424b5f12ba</t>
  </si>
  <si>
    <t>6522eec2-ac71-4630-88a6-06de5df38e50</t>
  </si>
  <si>
    <t>daab91aa-2f87-4e58-be51-76638bebcf6d</t>
  </si>
  <si>
    <t>6a35295c-200e-42a5-b682-fec1f9869d05</t>
  </si>
  <si>
    <t>249fbd40-5e2a-4616-b538-1cd9c13db781</t>
  </si>
  <si>
    <t>1477bf64-45a8-43ba-9e20-b6bbdb2ba0ab</t>
  </si>
  <si>
    <t>78b22e04-d570-47c5-a2d1-c8723583e876</t>
  </si>
  <si>
    <t>0d73dd88-9053-42ca-b591-74c5fc7ca5ac</t>
  </si>
  <si>
    <t>be2f44bc-2f19-464f-a874-c731b45ed8f5</t>
  </si>
  <si>
    <t>76934fb4-079f-4c19-9e59-78990a22da28</t>
  </si>
  <si>
    <t>15dc6dae-f0b4-4041-af8e-f49f6afab1f8</t>
  </si>
  <si>
    <t>5aff93c4-54c0-48e0-9739-fcac0d830ccb</t>
  </si>
  <si>
    <t>038ab8c2-a3d3-4135-aae9-8c0a66e50813</t>
  </si>
  <si>
    <t>21b513c0-4ebe-4fbe-8cee-f13ec3882e9b</t>
  </si>
  <si>
    <t>0c8d21ea-2925-471e-bbc7-81ee334df71e</t>
  </si>
  <si>
    <t>d12bb84e-1956-4c98-a4de-be94f3b21485</t>
  </si>
  <si>
    <t>46572dda-f424-4a44-be3f-d80b48a33411</t>
  </si>
  <si>
    <t>24583644-cccc-4861-bbc7-4c88eb69c686</t>
  </si>
  <si>
    <t>5f87d3d8-613f-4578-a700-ee5bd554f793</t>
  </si>
  <si>
    <t>60b3daf2-82e4-4dab-80eb-4982deb5f173</t>
  </si>
  <si>
    <t>da2a7ba4-bee3-47df-af1a-c37ff3bdab3c</t>
  </si>
  <si>
    <t>fd9ddd00-32bf-4992-8068-afc501b2ecfb</t>
  </si>
  <si>
    <t>e5140ed9-176b-44cd-be68-f57c4a5229cf</t>
  </si>
  <si>
    <t>6a55dddb-9367-4072-8e09-eaa7bbe3bc7c</t>
  </si>
  <si>
    <t>b072c559-dc25-48f4-bb18-6a83c024a16f</t>
  </si>
  <si>
    <t>d9935e86-71de-42cd-bbff-6c4e1f7bbf1d</t>
  </si>
  <si>
    <t>f99a80c3-aa5a-45cb-a997-7949bd2ab3db</t>
  </si>
  <si>
    <t>7059fdbe-ea17-4459-9d43-4c779205a3c4</t>
  </si>
  <si>
    <t>3ea50d38-bb88-4029-a582-b529fa735d31</t>
  </si>
  <si>
    <t>9e84dd3d-4105-473b-b609-e5666ae51168</t>
  </si>
  <si>
    <t>6261d6eb-e22c-446b-b222-e29d9b1ef1eb</t>
  </si>
  <si>
    <t>62a3a894-dc94-485f-8cf0-6004869b9967</t>
  </si>
  <si>
    <t>57d3cfc1-936a-42f5-a5c5-d50402de8fdc</t>
  </si>
  <si>
    <t>76d0bdda-2051-447f-a544-c72b0d57d05a</t>
  </si>
  <si>
    <t>7aa5a663-82e0-463f-bbfa-cfe6f2ecb6ea</t>
  </si>
  <si>
    <t>aae9afe9-de82-4b8d-b760-ab2755097ac7</t>
  </si>
  <si>
    <t>1c18ca79-702d-4af9-9d18-86bbcc3722f8</t>
  </si>
  <si>
    <t>1325838c-a9c5-4e55-8d47-e1c39b7b2458</t>
  </si>
  <si>
    <t>76c9d1c3-6e43-4424-9aab-b90f62683251</t>
  </si>
  <si>
    <t>c4bdaa2d-09e2-4ba5-8f8c-8b8cda974e56</t>
  </si>
  <si>
    <t>65eeca78-ac69-4e38-9548-50d29a31683f</t>
  </si>
  <si>
    <t>67730146-8c08-4d38-8524-35dbf8209c5e</t>
  </si>
  <si>
    <t>9a5991a2-6e6a-4df7-8031-4ab9ce7d7605</t>
  </si>
  <si>
    <t>f48d62be-dfd3-4cd8-a46b-680679020ce3</t>
  </si>
  <si>
    <t>930b4e42-f2a9-4c14-9c26-a4f6de13d298</t>
  </si>
  <si>
    <t>9eeafd29-ae49-4c8f-94d8-a3043cd5fa8a</t>
  </si>
  <si>
    <t>7a2d9237-0786-407e-85c4-82139aebbe41</t>
  </si>
  <si>
    <t>96e35722-22ca-4356-bd3a-d33c2ca46e7a</t>
  </si>
  <si>
    <t>b7e9c52f-b92b-40d1-8767-b5c3da3ee2cc</t>
  </si>
  <si>
    <t>09504f5b-26fc-4bc7-85be-70cec23f912b</t>
  </si>
  <si>
    <t>34417dfd-fe6f-48ab-9d31-6bf23f31dbec</t>
  </si>
  <si>
    <t>fd4ca924-42d4-4b9a-8fd6-e87ca81fd3aa</t>
  </si>
  <si>
    <t>d9061917-c105-4acb-bca3-9d83e93a3c45</t>
  </si>
  <si>
    <t>f3ebcd83-6066-4e4f-a0fe-a5189a490ac7</t>
  </si>
  <si>
    <t>2d20f147-9306-44b4-a2a0-0fabc7b3c694</t>
  </si>
  <si>
    <t>c3d69192-e481-4353-8f5b-0973cc67974f</t>
  </si>
  <si>
    <t>22723cd8-b806-4ff2-9214-a3cf71b89c1f</t>
  </si>
  <si>
    <t>5eb6804e-2477-419b-8864-e0b17b0babbf</t>
  </si>
  <si>
    <t>ea73145e-75b4-419c-a6a2-d8cbba9f7eb5</t>
  </si>
  <si>
    <t>a3ade8e3-c355-4749-8bc0-3845ac210461</t>
  </si>
  <si>
    <t>31e6d68f-f8da-4397-a067-fd23acb33765</t>
  </si>
  <si>
    <t>25acb937-baa3-49e9-8e3c-e4bc0df43b5e</t>
  </si>
  <si>
    <t>b3c9d7e2-7d7b-4320-8afa-148e249fbf9b</t>
  </si>
  <si>
    <t>ee7ed281-8d69-46fd-a2b6-11950ab80772</t>
  </si>
  <si>
    <t>7e44f62c-1af5-4f38-8251-d8cd4a02c0cd</t>
  </si>
  <si>
    <t>83240998-703e-4380-9324-9522b60ebcfb</t>
  </si>
  <si>
    <t>8d915e57-c4c1-4a83-be59-6fae2fe177b2</t>
  </si>
  <si>
    <t>e084d8cd-a0e7-4008-8f53-e81bb4efcb2f</t>
  </si>
  <si>
    <t>eb41fae7-f323-406c-a9b7-3f5c7a8a1b4f</t>
  </si>
  <si>
    <t>38aba56e-2bee-4c77-bfb0-ac5050bcd6de</t>
  </si>
  <si>
    <t>845572b6-d697-481f-9350-144f8f8824b3</t>
  </si>
  <si>
    <t>e5b3bea9-a166-43dc-b3b5-46a5cf80ad2e</t>
  </si>
  <si>
    <t>9f811497-aea4-4acd-a7ac-2d8487bd7c0b</t>
  </si>
  <si>
    <t>648208c2-f601-4837-96ba-25aa3e13378f</t>
  </si>
  <si>
    <t>d62f84c4-d085-4386-8334-1cbeb01aa593</t>
  </si>
  <si>
    <t>9ed9ec75-f2ce-4c89-86d4-ac53f15ae4a9</t>
  </si>
  <si>
    <t>ba85af1c-e447-43f4-bd8d-a8a1618bcd45</t>
  </si>
  <si>
    <t>ce92cc5f-891b-40c6-bcb3-7ac79296e518</t>
  </si>
  <si>
    <t>001a6bc9-c7e7-4705-9df2-0be40189c147</t>
  </si>
  <si>
    <t>e72b94f5-8f48-4e00-8828-25ae1f78f277</t>
  </si>
  <si>
    <t>64f4d313-eaab-4c2b-b4b8-1752cf67dab8</t>
  </si>
  <si>
    <t>c1ca4c29-87a3-42f1-a12b-5766a495698e</t>
  </si>
  <si>
    <t>ec70bada-d713-43e1-b82c-07b3bd232ee9</t>
  </si>
  <si>
    <t>a64652e7-72b9-457e-bca7-5663a62e35c0</t>
  </si>
  <si>
    <t>5b4aa31f-e4dd-4041-9aee-10378f26896b</t>
  </si>
  <si>
    <t>68622986-b9aa-44a4-95b5-0429e4370c20</t>
  </si>
  <si>
    <t>47e9c12b-a679-45ba-a647-41a490d955c4</t>
  </si>
  <si>
    <t>8c6c65c8-c792-4084-9d48-2fe9728575a8</t>
  </si>
  <si>
    <t>8dc1b18e-de29-4aa4-97da-17fdd8d4c7b7</t>
  </si>
  <si>
    <t>1e901f53-fde4-4fdb-afcf-3122f5f81c5e</t>
  </si>
  <si>
    <t>be52ace9-6c17-44f2-b829-521e1a85e634</t>
  </si>
  <si>
    <t>20e865e3-9453-43c5-a1fc-29eec6e35c54</t>
  </si>
  <si>
    <t>699f0fac-b9eb-42a2-8103-907f034372e7</t>
  </si>
  <si>
    <t>65c148b0-665c-4ebe-85e3-a2d9e21b2576</t>
  </si>
  <si>
    <t>32223ca1-0ac9-4118-b96c-47d664d15762</t>
  </si>
  <si>
    <t>c22cb532-8306-417c-a040-eded4bc45537</t>
  </si>
  <si>
    <t>81acb579-3213-416c-a7f4-362197ce3c41</t>
  </si>
  <si>
    <t>1a294b14-cebe-43f9-846d-ae5b5be8130d</t>
  </si>
  <si>
    <t>e29100b8-46d5-4d75-91ac-e99dec5cccf9</t>
  </si>
  <si>
    <t>f8cc9b11-231f-442d-9ebe-0e6d04420008</t>
  </si>
  <si>
    <t>f2fb5a69-3a31-4e91-b380-ac93226b77b3</t>
  </si>
  <si>
    <t>b5a97127-8df7-4d29-8d5d-7f049d055246</t>
  </si>
  <si>
    <t>98215030-6df1-4f45-8857-33c05d4a4b89</t>
  </si>
  <si>
    <t>465cb401-a599-4312-a6ea-b25c5a3705c7</t>
  </si>
  <si>
    <t>5826ffb6-7bb5-41db-8a1f-67406edde686</t>
  </si>
  <si>
    <t>b34c8318-9b9c-471d-a152-6b8c6738e37d</t>
  </si>
  <si>
    <t>491d5054-5ddb-41f4-9574-563646092c01</t>
  </si>
  <si>
    <t>bb404fb2-9262-48ed-b931-9f0a4c86fc82</t>
  </si>
  <si>
    <t>4e5a7e1c-bff2-40ef-85eb-7665a04c57a1</t>
  </si>
  <si>
    <t>fbd453f3-08d4-4ee9-bac1-2eb1da274820</t>
  </si>
  <si>
    <t>32e77e52-983e-4aea-98e9-b4bfff7c77d6</t>
  </si>
  <si>
    <t>c0d93e0a-3bfb-4377-881b-21077a2aaab8</t>
  </si>
  <si>
    <t>ca4a5ca2-e9f7-4266-8bad-227f534e9905</t>
  </si>
  <si>
    <t>5ca9891b-e98a-49c7-b723-557e25f10c6c</t>
  </si>
  <si>
    <t>36ad2376-6ac3-4172-af60-fb8ff068dcde</t>
  </si>
  <si>
    <t>7121fe8e-6c12-437c-9508-ca568b30c705</t>
  </si>
  <si>
    <t>5ca0a62f-1d7d-41e6-b200-8c98eaa99778</t>
  </si>
  <si>
    <t>f5177a43-6a76-49da-96f9-de1f66104b28</t>
  </si>
  <si>
    <t>ec4be7bf-8eb2-4690-ad18-f8dc87630c37</t>
  </si>
  <si>
    <t>012718de-be01-45dc-8664-eff46db3c5bd</t>
  </si>
  <si>
    <t>c6452aba-e733-42d7-876f-d5a3ec9c7e8b</t>
  </si>
  <si>
    <t>02408d00-1163-4665-9e71-511cb4da45b0</t>
  </si>
  <si>
    <t>23bf093d-50cc-4079-81b7-2ce0f4f192b7</t>
  </si>
  <si>
    <t>353264d4-f0d8-4019-92fa-9f55a2c255cd</t>
  </si>
  <si>
    <t>33bedc01-32da-43b7-80c0-4d15862cda53</t>
  </si>
  <si>
    <t>d98510fa-2ccf-447d-a0b0-2e6fbfba122c</t>
  </si>
  <si>
    <t>97691451-a3b6-426a-b32f-171637c6b375</t>
  </si>
  <si>
    <t>8b08c6bc-a6f6-444e-9ad6-87198227e22a</t>
  </si>
  <si>
    <t>a672437e-c26b-43a1-b0d0-ceee21a77b84</t>
  </si>
  <si>
    <t>97b8e66b-8a36-43c0-9a65-7d37193b7f8c</t>
  </si>
  <si>
    <t>a7c1cc30-0a20-456b-a587-b03d2f4e2e69</t>
  </si>
  <si>
    <t>31c86314-1804-4c48-b506-efbff0026dc3</t>
  </si>
  <si>
    <t>7c658485-476f-4e7f-837a-96a97490f89c</t>
  </si>
  <si>
    <t>affbbac8-3d27-4498-b311-a68865c6d590</t>
  </si>
  <si>
    <t>9320f7e4-ee8f-4cd4-a2df-91c969fd5465</t>
  </si>
  <si>
    <t>4099defe-3b9f-4a05-868c-0807368846b3</t>
  </si>
  <si>
    <t>643953db-b214-48f7-9f3f-9b6315f8486d</t>
  </si>
  <si>
    <t>170e5fe3-028d-4e9c-a2e4-429289ec6d27</t>
  </si>
  <si>
    <t>a229bd89-608a-44ca-a6d2-7360cb2101ff</t>
  </si>
  <si>
    <t>48f9adbb-5a60-495f-966d-8c85b5f58541</t>
  </si>
  <si>
    <t>a5418185-3456-4cf9-af0d-28a76270fe94</t>
  </si>
  <si>
    <t>d97d099f-3cfa-4e2c-8ecc-3607883b59c7</t>
  </si>
  <si>
    <t>475ed302-520d-4e42-97c5-2d00f4ac5c49</t>
  </si>
  <si>
    <t>2f45e392-e0ed-4877-b9ff-72ad55e07bcb</t>
  </si>
  <si>
    <t>be171ec4-9dfb-4ba5-ba7b-0f8b45b21e3e</t>
  </si>
  <si>
    <t>7eb2db7c-07dc-4ed5-b355-df475cb1d397</t>
  </si>
  <si>
    <t>31ea220e-1e2f-4c79-998e-71c8b6bdffb9</t>
  </si>
  <si>
    <t>b86c0500-33b4-4288-b19a-87cfed6f61c7</t>
  </si>
  <si>
    <t>204501ec-95b1-4b92-b501-cac54b4a6c15</t>
  </si>
  <si>
    <t>9df6660f-af16-4e3e-a18d-ac0368193665</t>
  </si>
  <si>
    <t>3078f575-1bbf-4988-a4a9-50bfede15671</t>
  </si>
  <si>
    <t>6a855077-527d-4405-ab26-4c99d16becc2</t>
  </si>
  <si>
    <t>e96e8fe1-0e70-4b0a-8414-6f0b5d04bd30</t>
  </si>
  <si>
    <t>f6f3655c-de39-4ca0-87e9-593ee42052b6</t>
  </si>
  <si>
    <t>74bce7af-35c1-4d39-bbf9-2309ee75b267</t>
  </si>
  <si>
    <t>c3404319-780c-41a3-bdfa-925ad7fc8e75</t>
  </si>
  <si>
    <t>71549ba9-5724-4356-be5c-f845d7ed0b09</t>
  </si>
  <si>
    <t>9bd5e6d0-6b31-4096-99d8-e0d7c5f31a04</t>
  </si>
  <si>
    <t>c4fff5d9-49ef-4fe7-8eab-ebfa8cf7cf41</t>
  </si>
  <si>
    <t>c3f693f6-fac3-47ef-bd69-855c9002f8f9</t>
  </si>
  <si>
    <t>e4ea13c0-659b-484f-bc67-44f148611a02</t>
  </si>
  <si>
    <t>984e817a-4ab9-49ea-9c8d-7709f9d49d4b</t>
  </si>
  <si>
    <t>5d861b9d-61a3-4c84-b079-1393e050c4ab</t>
  </si>
  <si>
    <t>26056373-134c-43ae-9ed7-39a38a0c463a</t>
  </si>
  <si>
    <t>d1e7c941-991c-4343-96c8-5cf7397bbfcc</t>
  </si>
  <si>
    <t>8dd145a0-9e58-4fdb-902e-2ae245f6e3c1</t>
  </si>
  <si>
    <t>b013f626-fee8-4f23-b773-cdff2324eb16</t>
  </si>
  <si>
    <t>643648f1-1e7e-4cb5-bcba-8f87b654121e</t>
  </si>
  <si>
    <t>b658b378-81a8-4fb4-86a9-5b72b6d37bd1</t>
  </si>
  <si>
    <t>e549b80a-f887-47ec-8292-88657280fddd</t>
  </si>
  <si>
    <t>61a64d09-b28f-4cd4-9bdd-d7841766cde6</t>
  </si>
  <si>
    <t>83ba8fc9-2ff2-4152-b90a-0a14455acbee</t>
  </si>
  <si>
    <t>406dcb97-8c33-495c-96c1-15d7be2dccdc</t>
  </si>
  <si>
    <t>78f11338-4a15-4d3c-a856-59dd9e4547ce</t>
  </si>
  <si>
    <t>7406f94c-36a1-4a9b-be89-6226589156a2</t>
  </si>
  <si>
    <t>0954c96e-1507-4df8-8f10-65519ae01988</t>
  </si>
  <si>
    <t>4b8ca35f-2315-4a40-95be-fd9454b88dfc</t>
  </si>
  <si>
    <t>f6e4e5bf-91f9-4038-a766-fb4a71952112</t>
  </si>
  <si>
    <t>c37f1e03-b028-4e26-8c43-0aaec28a9447</t>
  </si>
  <si>
    <t>33f610b8-7a44-49b7-87fc-33373bd013ec</t>
  </si>
  <si>
    <t>58702a95-a668-45b5-86d3-8a071a194689</t>
  </si>
  <si>
    <t>dadf9b86-1c63-41a4-83e4-ee4096975c66</t>
  </si>
  <si>
    <t>026aed47-deb3-4e73-bc2a-4d18509b3f9f</t>
  </si>
  <si>
    <t>4a930773-4c59-4931-9a08-73d54fcfef3a</t>
  </si>
  <si>
    <t>770450d6-61a8-49c7-a61e-8d098d20326f</t>
  </si>
  <si>
    <t>a57f3d36-bfa5-4c82-8870-49d05aa25d3c</t>
  </si>
  <si>
    <t>015e54b3-5d7b-4be6-bcd8-064b5517c017</t>
  </si>
  <si>
    <t>1a9243c0-e307-42c4-bff3-a67feb3d0db1</t>
  </si>
  <si>
    <t>de57ad24-f827-4425-9282-3d0fcdd5a51a</t>
  </si>
  <si>
    <t>a914238d-bde4-43be-8582-ce4bdb381c3f</t>
  </si>
  <si>
    <t>ba862336-60e4-40f9-86b3-fe60c77ac7e9</t>
  </si>
  <si>
    <t>8f17ed44-9f30-470f-acc8-0849e5cd1412</t>
  </si>
  <si>
    <t>87eba882-2ec6-48f8-a79a-aa60802d77fb</t>
  </si>
  <si>
    <t>a8344bdd-a24b-4d29-aa22-c50ca0c51293</t>
  </si>
  <si>
    <t>1a48e626-2737-4cc5-a8a4-98156805ce58</t>
  </si>
  <si>
    <t>ba402295-e139-4514-af63-7715f589ace9</t>
  </si>
  <si>
    <t>8bfc4746-e390-447d-9d23-30cc25a6840b</t>
  </si>
  <si>
    <t>838a16fb-c05a-45ae-8e9e-2372d26fb7f3</t>
  </si>
  <si>
    <t>031e6ecd-ca65-4eba-a2e4-4adc82d30567</t>
  </si>
  <si>
    <t>c7083308-4ddb-4bd3-994f-e28fffb07b55</t>
  </si>
  <si>
    <t>1632d715-5250-41e1-be62-b9cd268a08f3</t>
  </si>
  <si>
    <t>b7ccc34c-89dd-47ca-ab0b-dd36350ba99f</t>
  </si>
  <si>
    <t>8db2f2d4-590b-4999-8d94-9f40487865ae</t>
  </si>
  <si>
    <t>04a2f610-d8ef-4916-86e9-cd5f826431ad</t>
  </si>
  <si>
    <t>3d305871-a09a-4c04-80bd-a0d6103fafc3</t>
  </si>
  <si>
    <t>2917360d-f231-49f0-9ff3-f1dd55016443</t>
  </si>
  <si>
    <t>6d6a32ce-4e32-4336-b0ba-5993f5ba3d29</t>
  </si>
  <si>
    <t>8fba6b44-47a1-465e-bd2a-68c16cc2509b</t>
  </si>
  <si>
    <t>40f212c4-f83e-4fed-8869-db7ad7308343</t>
  </si>
  <si>
    <t>fa8acaad-ef51-43eb-b938-a51ea609c7f5</t>
  </si>
  <si>
    <t>f54ed654-0e1a-4ba6-8667-aaad7c500775</t>
  </si>
  <si>
    <t>1f0aab89-7fa5-4583-a8ee-b6476012cbcb</t>
  </si>
  <si>
    <t>8c771899-8fed-49a7-b846-14a0116bb21d</t>
  </si>
  <si>
    <t>9758b627-90d4-4b9d-81e4-87bc72bc4753</t>
  </si>
  <si>
    <t>a2ddaa9a-db61-4c34-b520-f79f2008a92c</t>
  </si>
  <si>
    <t>1fb47880-4402-48fb-9c4a-f4dd7fbafcc6</t>
  </si>
  <si>
    <t>45b110d2-77c3-4131-8d91-7f08ef86246e</t>
  </si>
  <si>
    <t>aba14793-352e-4b9b-acba-28914110a298</t>
  </si>
  <si>
    <t>61689f3e-c600-44b1-b8ed-abd25c0f3274</t>
  </si>
  <si>
    <t>8fb90900-7fdf-44e6-bf5b-f3a097697247</t>
  </si>
  <si>
    <t>8286abe6-f945-46ef-b13f-3d6cd1116add</t>
  </si>
  <si>
    <t>b3240742-cb89-471d-95ff-f0c204a6c6db</t>
  </si>
  <si>
    <t>3cd6e842-b6fb-4c17-ba11-4d728480340f</t>
  </si>
  <si>
    <t>dbfeebf4-3682-405c-8291-b7c31c4129ed</t>
  </si>
  <si>
    <t>5dc9dcca-68f6-493f-8c92-d4bbf5ea399b</t>
  </si>
  <si>
    <t>bb16e8aa-0cc2-48ed-9183-6bf0aef5dfbf</t>
  </si>
  <si>
    <t>9f22451c-ffb3-4bec-b978-f34915f99bea</t>
  </si>
  <si>
    <t>6be652a5-2383-4840-b3b7-93a94b9c1e95</t>
  </si>
  <si>
    <t>71e59d6c-d77d-4d3f-8a54-f767a53124dc</t>
  </si>
  <si>
    <t>12ec3ddb-9107-40fa-833f-cf9083330981</t>
  </si>
  <si>
    <t>258fc072-194b-48f7-95b1-ca375014b341</t>
  </si>
  <si>
    <t>cfd63b6a-c2e7-4fa1-95e6-c120f8ddda9e</t>
  </si>
  <si>
    <t>785c4d0f-1f7b-4aac-9ca7-0fa17bb74036</t>
  </si>
  <si>
    <t>f0b52f20-3330-4108-b9ee-60d52c01ae5a</t>
  </si>
  <si>
    <t>7c443ae5-908a-4972-8a05-0852790e5b33</t>
  </si>
  <si>
    <t>a1ebf965-3a6f-4e5c-8992-ce2836ded306</t>
  </si>
  <si>
    <t>607bc401-7a48-4ee4-a24a-b575da5cd097</t>
  </si>
  <si>
    <t>4e51fc5d-bb5b-464b-97d7-d33bc6da60ad</t>
  </si>
  <si>
    <t>6d207d42-8f00-4ef7-8f58-78229826f38b</t>
  </si>
  <si>
    <t>350777cf-f1bf-4a6c-ac7a-801e521ce5b5</t>
  </si>
  <si>
    <t>8366a708-80c3-4824-a48e-f1a0575c2b2c</t>
  </si>
  <si>
    <t>a03c545d-d98b-4bd1-b06d-696f0a2ed0c0</t>
  </si>
  <si>
    <t>2326d776-6e9f-4113-9e0d-99299118f4b8</t>
  </si>
  <si>
    <t>4a5b3de2-389c-42ca-af4c-15deb768b767</t>
  </si>
  <si>
    <t>8e1a0370-029d-4fd9-bdbf-f1112e8c2d78</t>
  </si>
  <si>
    <t>4e79ef18-0c27-4762-adc8-2517b0974b22</t>
  </si>
  <si>
    <t>87636d3d-3827-4c3f-bdf6-63ee2d1e7a71</t>
  </si>
  <si>
    <t>cbf2797e-aa27-4f72-ab1b-c793bc0965ed</t>
  </si>
  <si>
    <t>cbdaede5-6346-4ccf-a964-ffc863cba1c8</t>
  </si>
  <si>
    <t>a5317154-732a-435d-83f8-29dc64e30938</t>
  </si>
  <si>
    <t>717a521f-9969-4872-9d84-bdb56e8554ba</t>
  </si>
  <si>
    <t>2fd87270-3b5f-4bcb-90e2-25db121ed8f6</t>
  </si>
  <si>
    <t>5b9d303b-3339-4696-b6ca-07caee91207a</t>
  </si>
  <si>
    <t>a8f8c0bc-dea0-4949-b45c-a6abec7aa8d9</t>
  </si>
  <si>
    <t>5701caf7-d012-4f09-94b1-e94da3ffa922</t>
  </si>
  <si>
    <t>5dc573fc-25ae-4fc7-bd10-b4c7cb4a3683</t>
  </si>
  <si>
    <t>f9f1483f-b2e9-4aa4-814c-ea817fa57b3e</t>
  </si>
  <si>
    <t>07ca302b-b947-4aa5-a77e-9a42bc26d9ae</t>
  </si>
  <si>
    <t>34bfbd11-6977-45f1-8a12-88fded0929bc</t>
  </si>
  <si>
    <t>f5f71667-ae15-4987-a40d-d609945a6f89</t>
  </si>
  <si>
    <t>41399089-999d-4341-9984-cc579fe7374e</t>
  </si>
  <si>
    <t>9177c3fb-05bd-42d0-8f67-f5c3e075a99b</t>
  </si>
  <si>
    <t>678b8e2a-3158-4889-b28a-37fa132f2610</t>
  </si>
  <si>
    <t>24b5cd5e-5e14-4354-b957-ef8a9d52b264</t>
  </si>
  <si>
    <t>f566996c-6c61-4a74-9e53-fa2cd9de14e9</t>
  </si>
  <si>
    <t>43a23dd2-3c28-4aeb-8fd4-fe3d6f20191f</t>
  </si>
  <si>
    <t>1c907411-a5e6-4e8b-8f59-188b9e5b1e05</t>
  </si>
  <si>
    <t>468dcca8-fb9c-403e-9ade-f2b5706ce1b3</t>
  </si>
  <si>
    <t>d12a7aa5-1e85-4d7d-885a-05c40caefb93</t>
  </si>
  <si>
    <t>954a9bfe-9fc9-4d83-a436-b30979acd65e</t>
  </si>
  <si>
    <t>065d6c6b-e0a3-4271-ae17-0899bfb2f486</t>
  </si>
  <si>
    <t>ebdcb3ee-f364-4c29-ae2a-ba28b59e26cb</t>
  </si>
  <si>
    <t>397542f4-1e56-49a3-b23c-408bb5993d65</t>
  </si>
  <si>
    <t>9cf3ce15-b967-4317-9116-e8648e0f1390</t>
  </si>
  <si>
    <t>974a9d04-4723-4858-a47d-325b30506691</t>
  </si>
  <si>
    <t>dcb7cced-997a-49b3-ba45-416035441f19</t>
  </si>
  <si>
    <t>8dde3f1b-5ddc-47f5-af4c-036790f81fbf</t>
  </si>
  <si>
    <t>3a2abb1a-96a9-45ba-8996-ab256b133b30</t>
  </si>
  <si>
    <t>f3dbde5a-11bf-4c79-8552-8ed48f6a0650</t>
  </si>
  <si>
    <t>dd1d4be0-2fdd-4403-bce5-71119f93de93</t>
  </si>
  <si>
    <t>e792f804-d040-4ea4-9510-8193f2edf519</t>
  </si>
  <si>
    <t>c6a9efef-c6b9-48d6-a94f-a4c81a6d7211</t>
  </si>
  <si>
    <t>223c55bd-4311-4015-93a6-951fe54c3748</t>
  </si>
  <si>
    <t>a0756566-b666-45ff-be44-d0622c8b68eb</t>
  </si>
  <si>
    <t>c7a41317-2f22-416d-ba6b-cc003642c582</t>
  </si>
  <si>
    <t>6d34a6e8-3de9-491e-9d83-0598d3ab3551</t>
  </si>
  <si>
    <t>11d8f2c8-a158-47ad-b788-f3c7d758795c</t>
  </si>
  <si>
    <t>cc36bc6c-a080-40ef-ada6-228cc10f6f4b</t>
  </si>
  <si>
    <t>1be359ef-9c76-4971-8546-bdce25bb85a4</t>
  </si>
  <si>
    <t>a8a5fa3b-9d0b-45b1-8796-778ea68b81fe</t>
  </si>
  <si>
    <t>e0672d84-b142-44d6-b4f2-0878beea7188</t>
  </si>
  <si>
    <t>5b1e0c67-f664-47e4-94d9-55ac8441ba0e</t>
  </si>
  <si>
    <t>c6b56b51-4089-4bb7-82ce-acad0cf38e67</t>
  </si>
  <si>
    <t>82c7ad08-f387-4073-8d51-23ecce83fd00</t>
  </si>
  <si>
    <t>3584c445-6d74-4f58-8304-0d18fe69325e</t>
  </si>
  <si>
    <t>e01afbda-5518-4977-9ed2-06dbda53a6ea</t>
  </si>
  <si>
    <t>cd5dc568-1648-48bf-9b6e-64740100c5e7</t>
  </si>
  <si>
    <t>85849516-73be-4124-b4d7-aff0843768dc</t>
  </si>
  <si>
    <t>d1dc40ae-0c84-4e14-b6d9-581a4bbecbf4</t>
  </si>
  <si>
    <t>90e0d19e-14fb-4d24-b49c-4d6b1d02ea8e</t>
  </si>
  <si>
    <t>2e8455e9-68db-489c-bf9a-f7672f08c40d</t>
  </si>
  <si>
    <t>051592d5-0c7e-40d5-aedb-8c46c1752e76</t>
  </si>
  <si>
    <t>e62f130b-81cb-4052-9270-15b205352c37</t>
  </si>
  <si>
    <t>82e4a1e8-0cdc-489f-81da-6e5ac94b3f28</t>
  </si>
  <si>
    <t>ce8f5c9e-964a-4e08-a139-925e419186b4</t>
  </si>
  <si>
    <t>09ee100d-6902-4a17-9767-36a62227827f</t>
  </si>
  <si>
    <t>30865453-cfc7-411f-9ceb-7961ad0982bf</t>
  </si>
  <si>
    <t>6c15898c-b02a-4eaf-a0fd-6cd8bea51235</t>
  </si>
  <si>
    <t>e6781f58-688e-40de-8a20-848d118db09a</t>
  </si>
  <si>
    <t>1f3cacbc-6e88-4f43-bd41-d980cc56a003</t>
  </si>
  <si>
    <t>30cdcf32-329c-4e8e-93b6-6fa42f5bbc26</t>
  </si>
  <si>
    <t>2a09c006-2e20-422b-acac-478dc55d2b2a</t>
  </si>
  <si>
    <t>9632de01-8ffc-4fa2-bac5-57bc5a85137f</t>
  </si>
  <si>
    <t>3f3efced-be1d-4781-8204-f627b8f5fa7e</t>
  </si>
  <si>
    <t>31a1d7c2-4ca9-4841-bf9b-e0990fd9bd54</t>
  </si>
  <si>
    <t>4b754564-fe92-4412-a3b3-711d59a65495</t>
  </si>
  <si>
    <t>51409408-e101-47df-a35f-54464248a14c</t>
  </si>
  <si>
    <t>26aa143a-d166-4383-aa14-3f183bce2dc4</t>
  </si>
  <si>
    <t>74afc5b7-598c-4189-a41a-d62caa5daac2</t>
  </si>
  <si>
    <t>759fdd1c-bc20-4cad-8e5a-7b3817006eb9</t>
  </si>
  <si>
    <t>57db2429-23f1-423f-a52c-81ed64f510cd</t>
  </si>
  <si>
    <t>3f1bbd79-1bf5-402f-9ce8-9d5de1c00b94</t>
  </si>
  <si>
    <t>b515d285-baf3-44c5-bd3d-c2d16025b6c0</t>
  </si>
  <si>
    <t>571101e4-ed6d-4539-a946-17880dbf25d6</t>
  </si>
  <si>
    <t>7317a3ed-2607-456e-a58e-0e9b74d7166c</t>
  </si>
  <si>
    <t>c0931e0f-0610-4033-870e-a05cb6d188b3</t>
  </si>
  <si>
    <t>649158ae-005c-488a-9ee7-456de95a6229</t>
  </si>
  <si>
    <t>f00bf4de-179e-4e0a-9e69-7eb58498fb0e</t>
  </si>
  <si>
    <t>de9e931f-d7f6-432a-a2c4-6739360613b9</t>
  </si>
  <si>
    <t>3ec74d0e-56aa-4dff-a6a5-c8dd1be40912</t>
  </si>
  <si>
    <t>c99ee8c8-aa93-4468-a305-b7087ab2e735</t>
  </si>
  <si>
    <t>03e5515c-8319-4e3a-8556-a1a6813996d1</t>
  </si>
  <si>
    <t>ba5803f5-f486-444b-8198-4053163b4253</t>
  </si>
  <si>
    <t>246b01b4-3ae8-4e3a-a014-7caf0ae415ce</t>
  </si>
  <si>
    <t>dff7f044-a83d-44d5-a8a6-1b3dc9cd06ed</t>
  </si>
  <si>
    <t>9d1dea1d-6851-4591-a60a-3fe45d6d9982</t>
  </si>
  <si>
    <t>8b4c6e21-77dd-471e-a048-867cfe401ff7</t>
  </si>
  <si>
    <t>2d8776d3-485d-41a2-ae85-f08644699272</t>
  </si>
  <si>
    <t>d502ae6b-616d-44d0-91d9-5d21c21c3b92</t>
  </si>
  <si>
    <t>53057331-fa27-4c9f-a172-d14b0e036ada</t>
  </si>
  <si>
    <t>cf9cea59-aa35-4983-a662-17326d1d00a3</t>
  </si>
  <si>
    <t>025b581e-2414-4d0f-8fb0-e1eca147acf4</t>
  </si>
  <si>
    <t>35a9ee43-a7e4-4097-b5c3-fe4e6f11abc6</t>
  </si>
  <si>
    <t>5c33f709-7035-4313-8b66-8259488f7c01</t>
  </si>
  <si>
    <t>8c532739-f986-461a-8b64-844c2f1ad78e</t>
  </si>
  <si>
    <t>f95cc580-6198-41b6-9994-2861e024a5ea</t>
  </si>
  <si>
    <t>860c8a74-b692-4b62-b945-c09b4d1faa57</t>
  </si>
  <si>
    <t>9c29918d-92e7-4c03-8ae1-1e44245dc421</t>
  </si>
  <si>
    <t>66afe5c6-5f07-45e0-84f1-44547468930a</t>
  </si>
  <si>
    <t>127ba3fe-171c-452c-ad70-2f852a8d1463</t>
  </si>
  <si>
    <t>12f72ab9-1c2f-42c0-b4b2-7734599ded38</t>
  </si>
  <si>
    <t>078fd923-bf34-4fd4-8b2d-34658ca1079b</t>
  </si>
  <si>
    <t>ef534be9-b680-416d-94a7-98afdfbcc606</t>
  </si>
  <si>
    <t>5a2c5f18-3410-43f9-97fe-49cca4541183</t>
  </si>
  <si>
    <t>933b81b2-869b-40d2-b87a-c28085087d6b</t>
  </si>
  <si>
    <t>b0794155-f989-42ea-95dd-bef4bacb9b4f</t>
  </si>
  <si>
    <t>0cf6b28b-f744-4960-9dc1-70dc6c1b9af1</t>
  </si>
  <si>
    <t>3ea16fbe-2239-4810-aa32-53db367dbd64</t>
  </si>
  <si>
    <t>da5f09be-f276-4e9a-ba97-409bd0cf31ed</t>
  </si>
  <si>
    <t>ced5b471-5c48-4674-b31d-e8a6252b810a</t>
  </si>
  <si>
    <t>6330c04b-27dd-4e6b-9a6e-a83d7a677426</t>
  </si>
  <si>
    <t>514f6bf7-1bcc-44df-a25d-f4577009abe8</t>
  </si>
  <si>
    <t>0fa77f02-6894-494d-acd3-0104d3dbbb31</t>
  </si>
  <si>
    <t>89287850-a252-4423-8fd1-8d193c2fd153</t>
  </si>
  <si>
    <t>2926349d-21ff-4c34-919f-06d0e43ab9e1</t>
  </si>
  <si>
    <t>57d16e04-78a8-4941-8981-03a0713aacf1</t>
  </si>
  <si>
    <t>89837ba5-5ee5-451f-af00-52a509982346</t>
  </si>
  <si>
    <t>a6df11c8-a39d-472c-a6a7-d70fefa7552f</t>
  </si>
  <si>
    <t>46bcacbd-a496-432e-ac65-4c90d600ec3d</t>
  </si>
  <si>
    <t>8c1eb294-84fa-4dde-8ce9-9e19198b2791</t>
  </si>
  <si>
    <t>8aecf726-dd8c-4eab-bd5d-a90d93dcff65</t>
  </si>
  <si>
    <t>44ab6fb5-5bfd-4f1f-838c-0402a1fb3270</t>
  </si>
  <si>
    <t>27abf578-5c79-4667-b0dd-50c29a0a405d</t>
  </si>
  <si>
    <t>cc8efcc0-ac3e-4fd5-93db-557f53485798</t>
  </si>
  <si>
    <t>70b87ff5-ede9-49de-8db0-44d995abde09</t>
  </si>
  <si>
    <t>430e529f-88d1-4f85-856e-5d3a00adb113</t>
  </si>
  <si>
    <t>f44174bf-b700-4c2d-9386-f219dec192b9</t>
  </si>
  <si>
    <t>163133a2-c284-42b5-9747-85ef5fd4bcb2</t>
  </si>
  <si>
    <t>95943142-7f44-48db-8db7-e82379196301</t>
  </si>
  <si>
    <t>aa2bf2a4-bec7-48f2-827c-31c6106e8c5d</t>
  </si>
  <si>
    <t>fa0f28ba-faa3-47b3-af53-e73b9503b298</t>
  </si>
  <si>
    <t>01a634eb-30b6-4a75-b194-a824175db9c7</t>
  </si>
  <si>
    <t>c784d06a-a83d-42f2-80d1-f8fd7d116dd6</t>
  </si>
  <si>
    <t>61ec7b29-aa15-4658-bf39-8a6f4d5df244</t>
  </si>
  <si>
    <t>8ee55ee9-b9ae-45a4-bbb6-41b6f13d83d9</t>
  </si>
  <si>
    <t>3e502686-ba4d-47e9-91b0-17713e3bcb87</t>
  </si>
  <si>
    <t>1f49841a-270c-4fbd-8219-60139fcb88b3</t>
  </si>
  <si>
    <t>ab67d1c4-a7fc-401e-b77c-08192a6bcf3e</t>
  </si>
  <si>
    <t>2bd87d72-f12f-4c69-8b1f-c40bcfa70d5f</t>
  </si>
  <si>
    <t>bc5ec5df-645b-44c9-9d61-11d5102c38fb</t>
  </si>
  <si>
    <t>f4d4eda4-7edf-4a04-96cf-324ec81b0139</t>
  </si>
  <si>
    <t>25a71181-4105-4f22-a6c3-059b7c3ee49e</t>
  </si>
  <si>
    <t>5126323a-3912-4a94-a456-3ef05701b96c</t>
  </si>
  <si>
    <t>b5d0a46e-01ed-48d4-8f6d-5f3adc4c13f0</t>
  </si>
  <si>
    <t>3487a8e9-89f1-4e3f-b693-cbf6a288f9ab</t>
  </si>
  <si>
    <t>a81782f4-e478-472c-99ed-9c61e44ac6b8</t>
  </si>
  <si>
    <t>f5029f13-44f2-46cb-8c8d-aea7e308a11c</t>
  </si>
  <si>
    <t>1fa1ec3f-ab94-4aae-a05b-bfe717cd56fb</t>
  </si>
  <si>
    <t>b063b1de-93fa-41cd-9d44-c1758dd663c3</t>
  </si>
  <si>
    <t>6d7e3821-f79a-4f99-a269-51a11aa98610</t>
  </si>
  <si>
    <t>f09c2ea5-6a4b-427f-b7b5-5c9105160660</t>
  </si>
  <si>
    <t>8b6914f8-98fb-4153-8fdb-9b5db00b9948</t>
  </si>
  <si>
    <t>14bd247d-24b5-4d39-b291-78f1b9c6b3c3</t>
  </si>
  <si>
    <t>7421cc67-fc69-4830-82a7-69345897f889</t>
  </si>
  <si>
    <t>b69252ba-e8b0-449d-a0b1-f43f12615cdb</t>
  </si>
  <si>
    <t>9f09eae5-3cd3-462c-b6b1-ebe73804f3c1</t>
  </si>
  <si>
    <t>0b56a245-122e-4014-bcd4-1d9017c0fff0</t>
  </si>
  <si>
    <t>eaa23d4f-3a80-4b78-a1c2-9d303f67ddcc</t>
  </si>
  <si>
    <t>a1f499c3-06d6-44c9-b68c-7873ab3e733f</t>
  </si>
  <si>
    <t>be08d7b8-0435-4aa1-a00c-8d7fb93390d4</t>
  </si>
  <si>
    <t>d514c8a1-4994-4346-9f80-dda7a62f154c</t>
  </si>
  <si>
    <t>07818a4c-dfcf-4222-a6b8-b9644cf0a092</t>
  </si>
  <si>
    <t>9f6269a7-8d30-4bb1-bb52-1434f53cea93</t>
  </si>
  <si>
    <t>a90ef0e7-dc20-4439-81ee-de08fc5b36e0</t>
  </si>
  <si>
    <t>75a80f50-cdc1-4c47-b3ca-2eb15812d9c2</t>
  </si>
  <si>
    <t>30486daa-9e60-43b4-883e-06ed931888e2</t>
  </si>
  <si>
    <t>ae3043e8-9e59-4890-9392-eb2594d2bcc0</t>
  </si>
  <si>
    <t>e349fe94-c890-4222-a18f-91448838726d</t>
  </si>
  <si>
    <t>f4aaf0fa-b207-4915-9caa-84c8121ee68e</t>
  </si>
  <si>
    <t>d2b29320-093a-4c71-a900-1e38eeabe0af</t>
  </si>
  <si>
    <t>4931ef93-564a-4477-a487-98c0f688095b</t>
  </si>
  <si>
    <t>a2778d25-664d-490a-8f8f-5903c8b0656f</t>
  </si>
  <si>
    <t>ead36806-2e1a-413a-b9da-a393b2c920b9</t>
  </si>
  <si>
    <t>6939cd54-3e76-4b34-a94c-6ae2be8d2906</t>
  </si>
  <si>
    <t>b01fb50e-1ccb-4527-b36e-60cd5ecfa7fc</t>
  </si>
  <si>
    <t>ade9a055-c622-42c2-8f9f-59cb83674f04</t>
  </si>
  <si>
    <t>6e64d36b-df49-451f-a07d-17be94488ec2</t>
  </si>
  <si>
    <t>5ea2f53a-cfd4-4b35-8f60-d39dfa647872</t>
  </si>
  <si>
    <t>dcea8e28-e76b-4b4d-8783-4968f41be7a7</t>
  </si>
  <si>
    <t>785ff0a5-133d-4301-ad8f-2ee2409c984c</t>
  </si>
  <si>
    <t>6066e73e-8bc3-476e-8946-b8927e7e1c53</t>
  </si>
  <si>
    <t>f60d2fde-f936-4a19-bcef-3cedac7b903f</t>
  </si>
  <si>
    <t>e8a35206-0380-4f5a-9154-b4294b2be01f</t>
  </si>
  <si>
    <t>ee0e77be-43c9-41c3-8422-1da3f5be85de</t>
  </si>
  <si>
    <t>15f16093-f12d-46bf-864f-c6e470ea9530</t>
  </si>
  <si>
    <t>8186dbe4-f3ea-4a9e-a276-71c280887744</t>
  </si>
  <si>
    <t>32b58902-a27d-4240-8be6-3d955d3dc456</t>
  </si>
  <si>
    <t>ac2fd4ed-1489-44b9-a04f-681c0a5ec271</t>
  </si>
  <si>
    <t>1e01b26e-96e7-43ed-976f-126004879b58</t>
  </si>
  <si>
    <t>b493eb7c-c6b2-42c4-8403-136dae981bc2</t>
  </si>
  <si>
    <t>db8227b8-5314-4b6e-9f23-fc0c601cd840</t>
  </si>
  <si>
    <t>de6b8e87-7da9-4a6c-bc72-083ff1983df3</t>
  </si>
  <si>
    <t>d6f81199-03c0-4153-8dc5-7bf0f08ddfad</t>
  </si>
  <si>
    <t>77d2a660-c668-4cc7-9a07-9bd64b3e2f39</t>
  </si>
  <si>
    <t>d7039b70-f72e-4bab-8460-2e346e2dd08c</t>
  </si>
  <si>
    <t>56647aca-1ae1-483f-be54-ae9ab2d5e1ac</t>
  </si>
  <si>
    <t>c0c8fb93-b06d-43e8-9633-02b648d02c74</t>
  </si>
  <si>
    <t>03b09f71-82fe-4c15-b994-c6f49402052b</t>
  </si>
  <si>
    <t>fbc5a866-0ad9-4971-b9a5-90e2e757c4dc</t>
  </si>
  <si>
    <t>f4285dbf-1087-4a3e-9f20-05a82c4d7932</t>
  </si>
  <si>
    <t>f269d452-9575-4af8-a266-59ddab969b7e</t>
  </si>
  <si>
    <t>10833a25-94bc-4b9f-943f-1b4b818accce</t>
  </si>
  <si>
    <t>d09373d1-cd2a-4cda-8c55-def724779fc5</t>
  </si>
  <si>
    <t>014f6f6c-e760-4d5e-ba78-be0c216fdf71</t>
  </si>
  <si>
    <t>6316d626-2fd7-4c5b-8beb-4fd6cd0377fe</t>
  </si>
  <si>
    <t>11a167ec-da0d-43d3-8ff0-5914bd7c7d04</t>
  </si>
  <si>
    <t>b325ba31-b9c3-425a-8de7-735ce7fcf2e0</t>
  </si>
  <si>
    <t>6225213b-aef6-45dc-9d03-b84c8de9564c</t>
  </si>
  <si>
    <t>c2714b95-28be-4a88-83ff-e81f5c588e56</t>
  </si>
  <si>
    <t>a8b14317-a502-4e41-94c6-106c18676b1f</t>
  </si>
  <si>
    <t>4c518c5f-50d2-4eb7-9867-d63ee18d765b</t>
  </si>
  <si>
    <t>2dc18a3d-ce86-4b02-9329-c67eabf61075</t>
  </si>
  <si>
    <t>4703c864-1a95-4522-b0c0-2549292b6e72</t>
  </si>
  <si>
    <t>63b2d034-a23c-45ad-aa62-583e552f2fc7</t>
  </si>
  <si>
    <t>688e97b0-63b7-489c-9bd9-a75dfa77aaa6</t>
  </si>
  <si>
    <t>25058681-852d-445d-a0ad-bf62847760d7</t>
  </si>
  <si>
    <t>e9d3d5fd-7b6c-4342-9a5c-f7aadc9c01a1</t>
  </si>
  <si>
    <t>fef127f7-68bb-473e-8f34-8e25d87c1901</t>
  </si>
  <si>
    <t>6b2d441f-ece2-4b72-8b56-beff3155bc50</t>
  </si>
  <si>
    <t>08a370ff-8119-46ce-bfdc-a839913750e7</t>
  </si>
  <si>
    <t>719b5ff1-c4ac-4675-9154-6a89c7602632</t>
  </si>
  <si>
    <t>b906653c-35e3-48ac-8e45-4bad5e792afd</t>
  </si>
  <si>
    <t>a23c5793-1ee4-491f-8972-5acb0c0c93f3</t>
  </si>
  <si>
    <t>7c96685c-0c13-464e-ac9f-12c25f79564c</t>
  </si>
  <si>
    <t>fc063ffb-1a95-4bc0-8a39-6458355769d9</t>
  </si>
  <si>
    <t>b8f28b1b-8112-41c0-ae27-33aefec5b0d7</t>
  </si>
  <si>
    <t>c12fb96b-1570-456b-9c16-b4fd89465b8b</t>
  </si>
  <si>
    <t>ea6def71-d208-454b-80a6-82016a94a1f7</t>
  </si>
  <si>
    <t>3b626f7a-2805-41bc-bc4a-940e7f0efbc2</t>
  </si>
  <si>
    <t>eff5242c-c7ba-4648-aace-4f647089512f</t>
  </si>
  <si>
    <t>2ac517ac-c8d4-41a1-b716-487cf60710be</t>
  </si>
  <si>
    <t>e85113ca-f6f1-425b-8c28-ccfdc054defd</t>
  </si>
  <si>
    <t>2fd7402f-bec7-431a-bcee-49201cd79140</t>
  </si>
  <si>
    <t>b7bb1a58-ee09-4ce6-997b-cc5c7a73b0c7</t>
  </si>
  <si>
    <t>0f8e9215-4fb2-4639-bcf9-55ef995c7f52</t>
  </si>
  <si>
    <t>da28f65a-06eb-47f1-9850-a1643ef5f1df</t>
  </si>
  <si>
    <t>c47d45cb-41e9-48e2-a092-abbefcb6f60c</t>
  </si>
  <si>
    <t>62c8ba0b-0656-4ccc-a5f1-5d48d404323f</t>
  </si>
  <si>
    <t>1f909270-4b1d-48a4-8e01-a06bf3e22de1</t>
  </si>
  <si>
    <t>d6f591da-d326-4283-8edd-1ebd08eeb0fc</t>
  </si>
  <si>
    <t>e8a72db9-7164-4267-882c-e089aedb97e0</t>
  </si>
  <si>
    <t>6fdc22b7-7b73-4552-8856-ef4c06166064</t>
  </si>
  <si>
    <t>e08dac44-6574-4099-808f-77cfb220c33a</t>
  </si>
  <si>
    <t>cc55499d-4293-41b2-ab7b-eddf51e3e962</t>
  </si>
  <si>
    <t>2dae41f5-2f69-4706-b720-225da7122cbb</t>
  </si>
  <si>
    <t>417922d9-e4d4-4d61-9da7-0384f5e6f8b2</t>
  </si>
  <si>
    <t>6131ae5d-882f-4693-88b6-cdd1668f63ca</t>
  </si>
  <si>
    <t>dea2664a-8e5c-4fd5-84cc-aaee3521444e</t>
  </si>
  <si>
    <t>26864790-9ed2-49b0-aba0-3d10513be318</t>
  </si>
  <si>
    <t>a464ad7e-e69d-4e35-aa7e-ab251ac32645</t>
  </si>
  <si>
    <t>8799f7dc-be29-4ec7-b26e-04bedc699824</t>
  </si>
  <si>
    <t>e72c9969-6661-4d0f-ac2a-666efce7413f</t>
  </si>
  <si>
    <t>0e37f4ec-7a6c-45a1-91fb-fbe8468d4f4b</t>
  </si>
  <si>
    <t>73b63cc6-cde4-4230-8b90-0fb11c3535fd</t>
  </si>
  <si>
    <t>07980d31-af03-40ba-b633-66d26ae06212</t>
  </si>
  <si>
    <t>48a94818-22bf-4ad9-8a3c-66c61474bd80</t>
  </si>
  <si>
    <t>e42b5289-1a9e-4ca4-bc83-7e5328e9151b</t>
  </si>
  <si>
    <t>2ab63709-b0ae-43c0-aed0-c54cb214d7ec</t>
  </si>
  <si>
    <t>243f6247-964a-4b44-9d46-db3c939f2383</t>
  </si>
  <si>
    <t>83c523b9-e9d1-47b5-a5fa-cc0b0d7d8c98</t>
  </si>
  <si>
    <t>4b6af5c7-1b7a-451e-8055-198910849c4e</t>
  </si>
  <si>
    <t>7ef49e91-6c00-449b-9c86-71bb8df77059</t>
  </si>
  <si>
    <t>1650aace-b71a-4f46-935a-b31558a2ff15</t>
  </si>
  <si>
    <t>c3e3b173-86de-4ab4-8110-2935f0456853</t>
  </si>
  <si>
    <t>7027578b-3c8a-467a-b6dd-5fa5a3e26c33</t>
  </si>
  <si>
    <t>3303c7d7-184e-4423-b355-6f0420e9bd8a</t>
  </si>
  <si>
    <t>14fad947-ad9a-4b44-9b15-8e542425da21</t>
  </si>
  <si>
    <t>ee91e2e8-7370-4cad-aaa6-55eb54dfba9e</t>
  </si>
  <si>
    <t>576c05ca-ced5-4f8f-b1a2-8bd4712cd21f</t>
  </si>
  <si>
    <t>62d34362-145f-41b5-a1f3-21a1e6e3c715</t>
  </si>
  <si>
    <t>b33a6e2e-83d2-431e-8404-54391ee50c5d</t>
  </si>
  <si>
    <t>09fed79e-8239-4755-9cce-1d6468e1c1b2</t>
  </si>
  <si>
    <t>927b2569-4df8-4460-8864-16bce8f26619</t>
  </si>
  <si>
    <t>2c13d81c-03b1-43f9-8c07-20de854f0095</t>
  </si>
  <si>
    <t>bd2d5df7-08fa-40c9-88eb-40eac0403983</t>
  </si>
  <si>
    <t>0c196844-22f8-42ef-a58b-5fbc15333966</t>
  </si>
  <si>
    <t>23d4d7a8-fd22-43e4-8d21-8308ca0dddc2</t>
  </si>
  <si>
    <t>19e0f07f-c57f-4fe4-8308-9970a34516a7</t>
  </si>
  <si>
    <t>dfc80488-3aa9-44b1-adf2-6d9972aaa331</t>
  </si>
  <si>
    <t>a2255404-0827-4b81-ba5b-9d49ea1d760d</t>
  </si>
  <si>
    <t>53c9b4b1-1c80-4827-bf52-dbaa6ace0058</t>
  </si>
  <si>
    <t>70ba7f54-096c-45f2-b91b-5a1421288d1c</t>
  </si>
  <si>
    <t>b7c56fe9-6dd3-4052-8f5a-ba82493fdd8c</t>
  </si>
  <si>
    <t>6e8a277f-27a3-4206-ba94-eea2dc5aad0c</t>
  </si>
  <si>
    <t>b2114fde-10d2-473c-83f9-bf2c278fb913</t>
  </si>
  <si>
    <t>72be22c0-ae1c-4966-a30e-03fefe850482</t>
  </si>
  <si>
    <t>7d5af2d4-1df1-465e-81c2-9937186bd7f9</t>
  </si>
  <si>
    <t>e97a0f14-5e96-4ce6-a505-762c7ae152b2</t>
  </si>
  <si>
    <t>3484f537-5e2d-42f0-a0e5-df320a4866a9</t>
  </si>
  <si>
    <t>0dd359f8-4208-44c3-ae17-e210690eadca</t>
  </si>
  <si>
    <t>17a29987-8080-4aaa-b0f3-03bedc963fe8</t>
  </si>
  <si>
    <t>34a5fb80-9b5c-4b93-9af0-2eadf927ea72</t>
  </si>
  <si>
    <t>f64d764b-7b16-4cf4-a55d-e0459e6f89b0</t>
  </si>
  <si>
    <t>34bf442f-faaa-40cb-8537-54984c047532</t>
  </si>
  <si>
    <t>a44bd8ea-9636-4f79-ad42-91f72df2e22c</t>
  </si>
  <si>
    <t>d53d42ae-2b03-40d3-be6a-a16e9b5896c2</t>
  </si>
  <si>
    <t>e62d01a9-da3b-4e05-a2fb-89af5b351464</t>
  </si>
  <si>
    <t>03d404aa-ff3b-445c-b6d2-3cb852d5fb3e</t>
  </si>
  <si>
    <t>85f2e907-f969-4a0c-9fe6-25beaa53e6c0</t>
  </si>
  <si>
    <t>0cfeb835-2688-452a-aae6-839158bb9317</t>
  </si>
  <si>
    <t>62e453a1-cc8c-46ae-8d05-07e86b149cad</t>
  </si>
  <si>
    <t>baa14045-98b0-4417-8330-363598b609b1</t>
  </si>
  <si>
    <t>b3642061-8e48-4622-bbc7-a961322e6181</t>
  </si>
  <si>
    <t>3fa32a1b-c1d3-4f5d-bf7c-8cedef1b407c</t>
  </si>
  <si>
    <t>2e40fb76-f0c8-4976-80b9-78481d1148a2</t>
  </si>
  <si>
    <t>7139ebf8-532a-4e67-ae85-4a221870ff31</t>
  </si>
  <si>
    <t>9f670a1f-0eb6-4472-9674-47bd7c3d2c9d</t>
  </si>
  <si>
    <t>0def4a56-3499-4e55-936a-6943a212ad7d</t>
  </si>
  <si>
    <t>0529aad3-ce65-4c82-a2ee-328d8d8d5f04</t>
  </si>
  <si>
    <t>7409be69-cd2c-4b17-8544-181ab45453c7</t>
  </si>
  <si>
    <t>83ba9863-3bca-4ddc-b1de-8e81561bbaae</t>
  </si>
  <si>
    <t>074c55dc-8201-4507-8588-1540b24949de</t>
  </si>
  <si>
    <t>8d12d71a-895f-425d-81a7-6de3420463eb</t>
  </si>
  <si>
    <t>761393e4-b8c2-4ee4-8b2d-38c123aed77e</t>
  </si>
  <si>
    <t>2b25a6be-b8e2-4331-9fd3-cae837e1189d</t>
  </si>
  <si>
    <t>69c08a24-191a-4f73-9ca2-9834e851d095</t>
  </si>
  <si>
    <t>48f1beee-383d-4e4c-a10c-8cc449ba4f65</t>
  </si>
  <si>
    <t>cadb4ba4-ec4f-4ea3-8eba-5dc9b2bcf56c</t>
  </si>
  <si>
    <t>d1a24fac-80b7-46c8-a80b-4d63a00bcbee</t>
  </si>
  <si>
    <t>ee06a8a2-f0b1-4f7e-8111-5cd0611e6f08</t>
  </si>
  <si>
    <t>bf4dfa03-e1ac-446e-af29-040d016fff4d</t>
  </si>
  <si>
    <t>b2abf211-1cf3-4af3-af80-3e6399a760b7</t>
  </si>
  <si>
    <t>67a8d0a3-2002-4edd-872e-ae5f240109b9</t>
  </si>
  <si>
    <t>7a3c1989-7633-4d2d-9988-0ce1c707c71b</t>
  </si>
  <si>
    <t>dc61ca18-cd26-4319-a4b7-1a034da7b6a1</t>
  </si>
  <si>
    <t>73eff660-9909-4bd3-bd45-cfecc9ab7325</t>
  </si>
  <si>
    <t>6d9af7c1-23fe-4d6f-a682-c80038a9bc6b</t>
  </si>
  <si>
    <t>63197017-b3b2-410c-a7c1-a39f291c7709</t>
  </si>
  <si>
    <t>fa497bfa-74b9-4e90-adf1-90d46e87ee72</t>
  </si>
  <si>
    <t>a0f7300c-251c-480d-bf56-0ebc46f3c5be</t>
  </si>
  <si>
    <t>739b8419-1197-413a-8058-c2d5f1dac055</t>
  </si>
  <si>
    <t>cb7f4bb5-f554-4590-a909-e37f34db779c</t>
  </si>
  <si>
    <t>5b72ba30-57e8-422a-a9c7-28eda0fc1fb5</t>
  </si>
  <si>
    <t>3c05bc16-5153-4696-ba5b-e47911c6fb0f</t>
  </si>
  <si>
    <t>80e5a4be-f90d-4760-adfe-a82d7eb20e22</t>
  </si>
  <si>
    <t>acc5561d-2e67-4ba7-8742-8c2e921c3d28</t>
  </si>
  <si>
    <t>e4f636a8-3d31-486f-b8b6-d60b57b91a71</t>
  </si>
  <si>
    <t>cd68b4af-0d89-43f1-97a6-f8d247666fcc</t>
  </si>
  <si>
    <t>3f20fbf4-f578-4c8d-9190-e7053959d6c2</t>
  </si>
  <si>
    <t>3a4ff1f2-46c6-41be-bdc4-1ee052cc4913</t>
  </si>
  <si>
    <t>989df62f-0994-42e2-b358-726c874a9597</t>
  </si>
  <si>
    <t>451a1deb-403e-4601-99b0-d5a582f7240a</t>
  </si>
  <si>
    <t>1110e4ec-a082-47ee-ab10-f7c3a1f45054</t>
  </si>
  <si>
    <t>9f24d102-4985-49df-b122-d4ae37746201</t>
  </si>
  <si>
    <t>b4a9a372-936a-4bc5-b059-339b3e3e1b40</t>
  </si>
  <si>
    <t>719f59cb-a5fb-40ae-b167-c6a2088c36f0</t>
  </si>
  <si>
    <t>651bbbbc-649a-45cc-8979-bdd5e065d1d6</t>
  </si>
  <si>
    <t>200f3f23-9b26-43c9-a7e8-39cd1e932595</t>
  </si>
  <si>
    <t>63ed1412-b3d2-4e19-b551-977fb1eb2a4d</t>
  </si>
  <si>
    <t>ca853f26-d099-475f-afaa-2e3a32b38b21</t>
  </si>
  <si>
    <t>7e2d8bea-8eda-4269-9025-d2cd66b3c318</t>
  </si>
  <si>
    <t>15e3d13e-5b1f-4e84-b731-a0791f5c5937</t>
  </si>
  <si>
    <t>0203cc4a-a10c-4035-8565-9b92f9265305</t>
  </si>
  <si>
    <t>5b5910d6-7749-40f1-8043-60baedbebb16</t>
  </si>
  <si>
    <t>e949b8af-61ea-4f30-a1ad-27213f4f2ccf</t>
  </si>
  <si>
    <t>cafd4d05-b1a1-4acd-9ccb-d21c02bc76cd</t>
  </si>
  <si>
    <t>6de98af0-e84e-4653-b809-4536590a3b4d</t>
  </si>
  <si>
    <t>7f846648-426b-4e1d-b6ec-1b8ea6f0cecd</t>
  </si>
  <si>
    <t>01bd4744-53cd-4c83-ae67-5d6d133edc37</t>
  </si>
  <si>
    <t>bc7bf69d-8cbd-4076-a212-75b7e111fa82</t>
  </si>
  <si>
    <t>2bae048d-161b-4ef3-b5bb-f44cc7458b13</t>
  </si>
  <si>
    <t>b472c94f-7ff1-4374-972e-92db2bab93fa</t>
  </si>
  <si>
    <t>f403c18f-c948-43b2-b515-18a4051f8118</t>
  </si>
  <si>
    <t>5b4f6e06-3ba9-4ee5-b6bd-c3d233263796</t>
  </si>
  <si>
    <t>2fddde1f-8870-4408-91fd-89bdb294e06f</t>
  </si>
  <si>
    <t>2efe19f8-bed5-403b-9b31-10290ab1b2a9</t>
  </si>
  <si>
    <t>8cc9fad5-315e-4ac0-a30c-2cf862323234</t>
  </si>
  <si>
    <t>cc4f9ea0-a85b-449c-941f-2ff87e296c68</t>
  </si>
  <si>
    <t>b6c541bc-13ec-4fa6-8804-2fadcf77612a</t>
  </si>
  <si>
    <t>c95245da-7bbb-4467-b0ae-86524604734e</t>
  </si>
  <si>
    <t>9756eec6-b54f-48c3-aa19-5f5ad637783d</t>
  </si>
  <si>
    <t>dfd6fd61-2d68-4252-b945-ce8797bb45fb</t>
  </si>
  <si>
    <t>d308374d-c3d8-4fdf-a2a3-abc2144490ea</t>
  </si>
  <si>
    <t>fa7450f1-7596-411b-8699-a7d4fd24dc9f</t>
  </si>
  <si>
    <t>3e22a7df-83c8-4f8c-ade9-debcb479b02b</t>
  </si>
  <si>
    <t>00c05562-54b4-4950-b0ae-edda86948879</t>
  </si>
  <si>
    <t>03dcfad3-ff65-4f83-acad-e177e1e7435a</t>
  </si>
  <si>
    <t>b1822991-a683-4b79-bfc0-3dd4ca2926c3</t>
  </si>
  <si>
    <t>a7dafd8f-679a-40ce-b115-34351099ffb2</t>
  </si>
  <si>
    <t>3e040291-1ab5-45d0-91f8-bb7ec2521078</t>
  </si>
  <si>
    <t>1fa91ebb-cb80-4462-9947-6ffaaf5e9e1e</t>
  </si>
  <si>
    <t>ef0d183c-93d6-470e-bece-c2a2e4c43bc9</t>
  </si>
  <si>
    <t>8f25a15d-6eda-484a-9e73-4967c758e533</t>
  </si>
  <si>
    <t>37abcb4c-a01a-4c32-94e6-2c129c758b94</t>
  </si>
  <si>
    <t>7b3b5f92-6ba9-4111-8d1e-1ae7ad84237d</t>
  </si>
  <si>
    <t>e0b2585a-b7de-4e75-bdfb-9b980b4b89ab</t>
  </si>
  <si>
    <t>070a257f-19b8-4972-b030-efc0eb0075df</t>
  </si>
  <si>
    <t>93bb2833-2c14-4e97-8498-36152b6ec0bb</t>
  </si>
  <si>
    <t>f888872b-04e2-4985-8294-1822e96b769e</t>
  </si>
  <si>
    <t>3e254fe2-94da-45ca-be95-365484828f16</t>
  </si>
  <si>
    <t>9837c2eb-63c6-44de-8bcf-27054140c0f1</t>
  </si>
  <si>
    <t>944b5209-c60c-4333-9f63-e210e69aedaa</t>
  </si>
  <si>
    <t>928cf72d-dff9-4517-acac-356ee1a87751</t>
  </si>
  <si>
    <t>c7a6414c-4852-4f63-9106-1e40fbc1a7df</t>
  </si>
  <si>
    <t>859103d3-fc09-48d1-9694-76e3d7d00d7e</t>
  </si>
  <si>
    <t>75e634c5-f8f8-43e3-a189-e2a3e4f8bf91</t>
  </si>
  <si>
    <t>553e426f-43dd-4a1c-aa02-c02cb230c40e</t>
  </si>
  <si>
    <t>0608b73c-3891-4ed7-aa53-1856c6a4120e</t>
  </si>
  <si>
    <t>a6d03733-fd7a-476f-8243-fdc84a3d3793</t>
  </si>
  <si>
    <t>56307fed-14b4-4965-b0d8-fc91a423071a</t>
  </si>
  <si>
    <t>5ac29179-2c8d-4d95-828c-5e22caf64415</t>
  </si>
  <si>
    <t>a8123310-21a5-4f1d-8c3a-f3204e1d0299</t>
  </si>
  <si>
    <t>59d29d3f-9443-4d82-bd14-7b8400b7cb15</t>
  </si>
  <si>
    <t>a58eae61-3f89-4411-bca7-a0c0230e0f27</t>
  </si>
  <si>
    <t>8b36d503-fcbb-436f-a296-363fc5f2da37</t>
  </si>
  <si>
    <t>7898d3ed-4d65-467e-895e-2e438efee11b</t>
  </si>
  <si>
    <t>bb3c1e44-0e04-4e5b-8140-edb00ff33c7b</t>
  </si>
  <si>
    <t>c1ef3efc-b8fc-4c28-9a44-4e18a4a5ce90</t>
  </si>
  <si>
    <t>3a3264aa-46be-4a2e-b7f7-2ecd13777df7</t>
  </si>
  <si>
    <t>24102f37-af45-4106-b49d-9f5e802b6b42</t>
  </si>
  <si>
    <t>bceed0c5-aec1-4bc6-b1c8-d68a8fe38de8</t>
  </si>
  <si>
    <t>a45e0e27-4be2-48d8-86b2-0f015e0d4924</t>
  </si>
  <si>
    <t>f17f5cb6-618e-463d-9673-8639326dd087</t>
  </si>
  <si>
    <t>0008953a-e66e-4b2b-b465-c840528e37ea</t>
  </si>
  <si>
    <t>9096e3f5-f8e8-4ce5-b41a-f9efc90f0465</t>
  </si>
  <si>
    <t>ba3db953-ef05-4b1b-942b-5938cc89abc2</t>
  </si>
  <si>
    <t>08ca4f88-015a-47fc-a05c-9a0d53578e9f</t>
  </si>
  <si>
    <t>59aad532-325e-4ebe-ae0a-67fe1dd72ffe</t>
  </si>
  <si>
    <t>a73b640e-c42e-4d4e-9afa-f580b2461853</t>
  </si>
  <si>
    <t>7c7ebe0f-6fc7-4697-9338-d397b4a9104d</t>
  </si>
  <si>
    <t>066676a6-ee13-4cb4-a9ac-79c3d4467ade</t>
  </si>
  <si>
    <t>ff8848d7-0fda-4609-94e9-4635f532564c</t>
  </si>
  <si>
    <t>c324f5db-2567-4514-9aa8-f42677e36ded</t>
  </si>
  <si>
    <t>183977a5-ee63-4369-b214-113904637ae8</t>
  </si>
  <si>
    <t>593fd5b1-8d52-4030-ab44-7d0fe3a57be2</t>
  </si>
  <si>
    <t>f44d12a5-b34d-4f4c-9d0c-d7e96d1e8cb0</t>
  </si>
  <si>
    <t>f351dfc9-71c5-4a6f-a150-7750eac06a60</t>
  </si>
  <si>
    <t>0458789a-913a-445c-96ef-c6626a250320</t>
  </si>
  <si>
    <t>d8eef776-e0f8-4a2b-99c0-4128c019a366</t>
  </si>
  <si>
    <t>9cc9f4ea-82d3-41b1-ada4-bf7878b1e482</t>
  </si>
  <si>
    <t>41cfdafc-a5ec-447f-9438-4d486088ade3</t>
  </si>
  <si>
    <t>6d1015df-38e2-49e6-8a90-ada7c43a00d2</t>
  </si>
  <si>
    <t>3b8336b9-c060-4cdd-83db-360e13c65d43</t>
  </si>
  <si>
    <t>c7bd08a6-36e1-40b9-8c99-7316f342fae2</t>
  </si>
  <si>
    <t>52d1a017-1653-42ff-8690-be05e826ec0d</t>
  </si>
  <si>
    <t>1a45a02d-f7f2-4aa4-9e99-a707a62a8956</t>
  </si>
  <si>
    <t>945b17b5-a270-4613-befa-d2d0b34bb4df</t>
  </si>
  <si>
    <t>0ecfc75d-d963-46db-8e68-f8ccbd384118</t>
  </si>
  <si>
    <t>34990351-af82-41ad-913b-19c1538338ee</t>
  </si>
  <si>
    <t>11b602d4-1e54-4b0f-b874-f8db1e41bd66</t>
  </si>
  <si>
    <t>dc86e416-e206-45ce-a2a4-4c862d56471f</t>
  </si>
  <si>
    <t>f13de8ea-2d21-4880-a56a-cabe23a8f455</t>
  </si>
  <si>
    <t>af64ed50-f923-4a90-8a52-ac0156fd2598</t>
  </si>
  <si>
    <t>e0f70faa-38c1-4f2e-9cd3-3bb6f97fb8e7</t>
  </si>
  <si>
    <t>d385520b-8d38-4de0-b512-10727d70f88d</t>
  </si>
  <si>
    <t>d5ae2f1c-e5e6-412e-81b8-73339a984551</t>
  </si>
  <si>
    <t>5541439c-bb2f-45a8-b381-e963571d10cc</t>
  </si>
  <si>
    <t>136d41b9-8a8d-4ba1-afa3-c98b8ffafefd</t>
  </si>
  <si>
    <t>e2132e57-5b57-4b3d-a19d-c054d1155912</t>
  </si>
  <si>
    <t>9e1ecbe4-351d-4cee-9246-b17f425e9544</t>
  </si>
  <si>
    <t>bf38cc81-2a91-45ec-9fd7-939687943fa7</t>
  </si>
  <si>
    <t>c63c20ec-4314-44bf-b19a-cb63fbc62af9</t>
  </si>
  <si>
    <t>8b0c26cf-8489-403a-a520-110e81eb14da</t>
  </si>
  <si>
    <t>ced17044-81ea-4521-bc28-bcf075827a91</t>
  </si>
  <si>
    <t>64a4ae47-be8d-485b-b916-262200d1bac2</t>
  </si>
  <si>
    <t>905b53b9-ca88-47cd-ad0a-7f711b34e207</t>
  </si>
  <si>
    <t>633c4def-8abe-41a0-865a-405521fa0698</t>
  </si>
  <si>
    <t>e1aae3b9-7cc6-443b-823c-0f95db87c44e</t>
  </si>
  <si>
    <t>a1eb2b20-5bee-42be-8b40-363694860e0d</t>
  </si>
  <si>
    <t>cc741a15-7f11-4839-9bd6-202dd97891d3</t>
  </si>
  <si>
    <t>04a0576d-217c-4286-a7ab-b060c9fa04d2</t>
  </si>
  <si>
    <t>1d7402f0-12d1-4b6e-9306-d9efebf6ca17</t>
  </si>
  <si>
    <t>2074c838-6a7c-4c28-a518-372cee2761cd</t>
  </si>
  <si>
    <t>30954533-4590-4dfc-8781-20f5206e1016</t>
  </si>
  <si>
    <t>1eba78b8-68a2-43b4-871f-038b380c5b69</t>
  </si>
  <si>
    <t>63d252e3-a40e-4069-8284-9e8e551a7bcc</t>
  </si>
  <si>
    <t>5f984396-1321-4428-9ff9-53925bad55af</t>
  </si>
  <si>
    <t>55c21cb3-b3cb-47d3-ad7a-c83c43722d63</t>
  </si>
  <si>
    <t>817662c7-0384-4f39-adb3-b77b9f9de6fe</t>
  </si>
  <si>
    <t>a49417b5-291a-47aa-86dd-ed81851bb702</t>
  </si>
  <si>
    <t>ba86932b-a4de-4b85-9850-314b7e21dda3</t>
  </si>
  <si>
    <t>f57a1115-fd66-49ed-b716-392dd76fa521</t>
  </si>
  <si>
    <t>e5bbdae6-b77c-47df-a908-594f842f593b</t>
  </si>
  <si>
    <t>810c18e8-404d-4b60-80c4-c8d2b85912d5</t>
  </si>
  <si>
    <t>584746e7-f541-42f6-8e66-59a73a137641</t>
  </si>
  <si>
    <t>c9b6ee31-a4e6-474e-b8b6-9d8440070d8b</t>
  </si>
  <si>
    <t>3646e52d-8041-47c9-aa98-5c1f6bde0de4</t>
  </si>
  <si>
    <t>0b31f63e-f8ad-4d96-89c6-aed91a472448</t>
  </si>
  <si>
    <t>2001f8ad-d2a0-42b1-bb35-93cc98c7b33a</t>
  </si>
  <si>
    <t>e44266f5-2ef1-49e5-9fc8-e025e195eda3</t>
  </si>
  <si>
    <t>6bcfb676-c9ba-4d8d-9350-c3df42848636</t>
  </si>
  <si>
    <t>88640a24-6835-4c8a-8428-19f7a5d6145c</t>
  </si>
  <si>
    <t>168d5c69-b58c-4f54-9225-e26d4038bea7</t>
  </si>
  <si>
    <t>2dd6bad4-2234-40f9-ba35-f0ea36a41f63</t>
  </si>
  <si>
    <t>d4e1f9f6-f193-4bcf-9e98-be5c1094dbca</t>
  </si>
  <si>
    <t>207d3580-d2a1-49e3-b266-ebd5a3fd8f36</t>
  </si>
  <si>
    <t>1032b297-072f-4dff-8a34-4ec0d4702e75</t>
  </si>
  <si>
    <t>99ec4942-a51e-4331-a72e-9108a2267eec</t>
  </si>
  <si>
    <t>1af00fa6-4550-4aee-9678-51d8b4f66b70</t>
  </si>
  <si>
    <t>245b0895-2626-424a-9b59-74995a13c62b</t>
  </si>
  <si>
    <t>8c016b00-530d-4610-9dab-770b7c8e09ec</t>
  </si>
  <si>
    <t>8ff80eae-ff9a-437c-a1dc-d42094745f6b</t>
  </si>
  <si>
    <t>b87f85fa-1ffb-4ad4-8533-f026381fa2cd</t>
  </si>
  <si>
    <t>9af1988f-1b7a-4977-aaa3-287b9eab48aa</t>
  </si>
  <si>
    <t>7d964ac3-e779-4d54-853e-365908fbddc9</t>
  </si>
  <si>
    <t>4019af4d-0cc1-4358-b6eb-bb5b8e3812e1</t>
  </si>
  <si>
    <t>e480507a-a4e4-4699-a7cd-8c99749dfcdc</t>
  </si>
  <si>
    <t>66cae77a-1bab-45cd-9ff8-05d9b3991666</t>
  </si>
  <si>
    <t>b35e4598-3916-4e7c-a4ee-70ebdb0f8bb5</t>
  </si>
  <si>
    <t>30918363-1fbf-4c08-b053-bc32568c2e84</t>
  </si>
  <si>
    <t>26df90a8-073e-42b4-8304-86831fac3471</t>
  </si>
  <si>
    <t>96d64fbc-48f4-49d9-aa48-5b803f23246e</t>
  </si>
  <si>
    <t>aac311cc-1e1e-43b1-9fe0-9764398f5609</t>
  </si>
  <si>
    <t>e3e36af0-b622-4e42-a701-7465ce5e6ce7</t>
  </si>
  <si>
    <t>59876418-4c7e-4906-b322-2fd84c74cfbb</t>
  </si>
  <si>
    <t>d4801da1-2839-48ab-8de5-00c4242c72f5</t>
  </si>
  <si>
    <t>54fb9999-3815-4d5f-8817-9c6889df6093</t>
  </si>
  <si>
    <t>e42e9d59-1208-47bc-b70b-2728e236897a</t>
  </si>
  <si>
    <t>7b5972bb-322e-4115-9192-a77536a9cd68</t>
  </si>
  <si>
    <t>821cb696-4cab-485c-b9de-a565cb6b7cf3</t>
  </si>
  <si>
    <t>a1187a42-fd05-402b-9bbe-cb4e4a4b00d5</t>
  </si>
  <si>
    <t>3f370410-3ca3-499c-b401-15e684d9b0f8</t>
  </si>
  <si>
    <t>3f84fbb8-bb47-4a7a-b38c-e0c36053ce3b</t>
  </si>
  <si>
    <t>ca9541ba-b108-4225-a88f-3adaafef7b6f</t>
  </si>
  <si>
    <t>4a233e79-9368-4698-ad42-e593e86a775d</t>
  </si>
  <si>
    <t>4f82babd-08ed-4e97-9284-127a44d1e089</t>
  </si>
  <si>
    <t>313cf3fb-b9f6-47ac-a749-c06e6a43ce2d</t>
  </si>
  <si>
    <t>49485fa0-7bc6-409e-86cf-91d57421c021</t>
  </si>
  <si>
    <t>01f4f3d5-5646-4524-b38d-3a89bf8ccb05</t>
  </si>
  <si>
    <t>d1e4cbba-ffed-472d-9696-712a165e58c2</t>
  </si>
  <si>
    <t>2e95d1b9-6828-4bd9-b44f-35139a988e3c</t>
  </si>
  <si>
    <t>15bf4db1-8234-424a-b957-4a2af5bec40c</t>
  </si>
  <si>
    <t>b24b59b5-1da8-402a-9a83-f872f7df329f</t>
  </si>
  <si>
    <t>fb88a754-a85b-4bea-b6a8-72bcdf33c28b</t>
  </si>
  <si>
    <t>8a953a80-6f53-4b23-8623-5eaedcceb8fa</t>
  </si>
  <si>
    <t>68a9f1bb-ac0d-4d79-bdef-b71af931da9b</t>
  </si>
  <si>
    <t>57d3db95-7e6c-4b5f-8bee-37f2a476df23</t>
  </si>
  <si>
    <t>1c295fee-adb7-456c-90e7-41cea8c3cc66</t>
  </si>
  <si>
    <t>a6c54991-f7d6-42d3-8f70-c4424dbf56db</t>
  </si>
  <si>
    <t>12a50975-a600-4ee2-a2b5-b39494f9c91d</t>
  </si>
  <si>
    <t>5b139dbf-39da-4ded-abdd-c3b3f82ad09d</t>
  </si>
  <si>
    <t>f41a3f14-da7d-45ea-ba5f-6cff03d8c5b7</t>
  </si>
  <si>
    <t>84e82801-e959-43fd-a4d2-cc8807e585ce</t>
  </si>
  <si>
    <t>37e232ef-ae0d-4dc0-95f8-d0c4ff519f31</t>
  </si>
  <si>
    <t>562db40c-4713-4d3f-9f24-815ef8c6c93b</t>
  </si>
  <si>
    <t>66a5945a-3520-40ee-be56-bfe6178bac00</t>
  </si>
  <si>
    <t>fa56fcaa-e2ca-44bc-9cf0-dc22d7f08c68</t>
  </si>
  <si>
    <t>c52c1f1f-358c-4c2e-b0b6-7e64bee845e2</t>
  </si>
  <si>
    <t>f06ff48e-62db-4f46-802a-94d8f22f13dc</t>
  </si>
  <si>
    <t>061ffa4d-d4b7-4eb8-b9a6-d738b5d67a15</t>
  </si>
  <si>
    <t>b0f4495b-4073-45ff-935d-80f771cd7dda</t>
  </si>
  <si>
    <t>8947ea00-7ca4-4dee-bc45-90f74ac6896a</t>
  </si>
  <si>
    <t>de24c356-6c7b-4b22-aa5d-29fa1bef37a6</t>
  </si>
  <si>
    <t>126ef763-1d84-48f7-858c-0c0fa1b86728</t>
  </si>
  <si>
    <t>62c3e09d-64a1-4ebe-9d1d-850b13f57baf</t>
  </si>
  <si>
    <t>9411e18a-b469-4087-868d-13beda12e6ad</t>
  </si>
  <si>
    <t>983e49ff-6853-440a-94cb-7130445e5ec4</t>
  </si>
  <si>
    <t>b2b2d7e9-6f58-42fa-a12a-3fdf60c5872d</t>
  </si>
  <si>
    <t>56d39e27-0aa8-4955-9b43-218a5d1f7904</t>
  </si>
  <si>
    <t>3d831224-5951-491d-ae2d-b1f40955c2aa</t>
  </si>
  <si>
    <t>659e2c3b-3b23-4422-a322-25ae088cf07a</t>
  </si>
  <si>
    <t>25bc382d-5afe-4c97-a97a-f6705b92897c</t>
  </si>
  <si>
    <t>093ae43e-7c93-4999-ba3e-f8dcc8c5194c</t>
  </si>
  <si>
    <t>5ba064b8-61b6-447e-8e7a-7075fb1a6930</t>
  </si>
  <si>
    <t>fcce1eda-17b5-4b1d-8ceb-eae78ba42fcb</t>
  </si>
  <si>
    <t>53dafad6-1df2-427c-ba00-cb03527960cf</t>
  </si>
  <si>
    <t>18b24f04-045f-44fd-81de-a0f66234faa1</t>
  </si>
  <si>
    <t>282249b1-dd3c-4d2f-aea6-0e39ee711ead</t>
  </si>
  <si>
    <t>21aaab34-bfe5-446e-9753-849c86736925</t>
  </si>
  <si>
    <t>35b1fbb7-17cf-4fd0-bb18-fd47a0d39450</t>
  </si>
  <si>
    <t>d5f889b5-7415-40de-b0a6-43696dae557c</t>
  </si>
  <si>
    <t>e83f7740-9b22-4824-a069-fc392eca9516</t>
  </si>
  <si>
    <t>d7d9b164-8605-4f3c-8054-86ac93596f61</t>
  </si>
  <si>
    <t>5d726cdf-b991-4dbc-88b0-e2510ce89f71</t>
  </si>
  <si>
    <t>e54a5a79-6483-4eff-b183-25994744459f</t>
  </si>
  <si>
    <t>3e49987d-d5d7-4ae6-b4c7-381f14f9c447</t>
  </si>
  <si>
    <t>e3007a7e-3971-454b-994b-8248eaba558f</t>
  </si>
  <si>
    <t>3596def9-6c9b-46c3-86bf-b11e38d40af8</t>
  </si>
  <si>
    <t>015bc8b0-de79-4284-bffe-cb7054d46e4b</t>
  </si>
  <si>
    <t>c5c80de2-8d7b-4d72-ab49-0aad3f93b72b</t>
  </si>
  <si>
    <t>1a8b08c2-0b3b-46f3-b55c-e6947aa12dd0</t>
  </si>
  <si>
    <t>941ce01f-cc20-4a93-bd83-177518439ce9</t>
  </si>
  <si>
    <t>912a2a90-c740-4a3e-a7f1-622f9ebc79dc</t>
  </si>
  <si>
    <t>c05f6694-04d3-44c2-9002-0570e25fb9b8</t>
  </si>
  <si>
    <t>a62929af-41b0-49ac-8e0f-44187a78ee6d</t>
  </si>
  <si>
    <t>d8c07d6f-9604-4f9f-89a3-0c0d9ddb78e3</t>
  </si>
  <si>
    <t>91d4deca-3e3e-498f-a45a-b8fb7b192244</t>
  </si>
  <si>
    <t>aa77aee4-e885-4a92-9fa8-85f6abc1d6e2</t>
  </si>
  <si>
    <t>bb2aa71c-3910-4095-8056-99e590608047</t>
  </si>
  <si>
    <t>840d833b-6b8e-4c2e-b84d-baf518b0237e</t>
  </si>
  <si>
    <t>c0f74674-e6ec-4242-b3af-32905cc59c0b</t>
  </si>
  <si>
    <t>01828b4e-5508-47e3-8d26-f95c2faa7c64</t>
  </si>
  <si>
    <t>670273b1-4fc7-4e98-981e-2c2c804eed61</t>
  </si>
  <si>
    <t>44414967-9afa-464c-a3d9-78931a44a908</t>
  </si>
  <si>
    <t>121d868f-4814-45fc-85a7-768ed5f2ab63</t>
  </si>
  <si>
    <t>241c8c80-0f4b-4ce6-bf37-fcd6ed01a184</t>
  </si>
  <si>
    <t>ed5aa086-9d78-4c45-9060-749c24254063</t>
  </si>
  <si>
    <t>bc3ad1d3-7362-4564-9065-0e9df0c81863</t>
  </si>
  <si>
    <t>c63dce6b-4694-406a-ba82-729fef3e951f</t>
  </si>
  <si>
    <t>b457574e-aeb9-4ffa-b689-bc4f135f58fe</t>
  </si>
  <si>
    <t>a63fbf08-e6a9-4dd6-b74b-91ea8fc7b6db</t>
  </si>
  <si>
    <t>0dba1fcf-2f90-4707-aff5-c634770cb101</t>
  </si>
  <si>
    <t>7146b5fc-3923-4078-ae27-1bcd4243a256</t>
  </si>
  <si>
    <t>4f859f50-1ab7-4371-9d61-1e3425130f1f</t>
  </si>
  <si>
    <t>704796b0-dbec-4c74-90e0-0660961abf31</t>
  </si>
  <si>
    <t>2364e845-4ac1-4aa7-90b0-1d235ee5c07e</t>
  </si>
  <si>
    <t>f15e9b2e-6793-47a3-ae3d-cd797c0243f7</t>
  </si>
  <si>
    <t>77863d68-aaf6-47fd-9c80-2a633a42a8af</t>
  </si>
  <si>
    <t>b6561675-c0eb-442c-b4eb-72bc69d9c0e7</t>
  </si>
  <si>
    <t>ff949531-8bcd-41ab-879a-7c0b2b120b8a</t>
  </si>
  <si>
    <t>3ba4256c-a250-45f6-9336-c325c6b917da</t>
  </si>
  <si>
    <t>ff08530d-f4e1-4067-a108-ea78248c5ff1</t>
  </si>
  <si>
    <t>da99151e-46ff-41be-b996-3c47b8cbd056</t>
  </si>
  <si>
    <t>2f9cbb89-6c52-40da-b545-f9e1b0c00c18</t>
  </si>
  <si>
    <t>ff66f77c-e26e-4491-8740-f7b840ea948c</t>
  </si>
  <si>
    <t>331721cd-e808-4aba-a679-49032b2ab06a</t>
  </si>
  <si>
    <t>01d6c953-1d3d-4489-ac71-6ac56dc88086</t>
  </si>
  <si>
    <t>e40cf109-5a2b-4c51-a4d4-c7f58ab0d8c7</t>
  </si>
  <si>
    <t>e041ad3c-abc7-4b85-8d5c-81bf90b8b9ef</t>
  </si>
  <si>
    <t>318cb6c4-e389-428c-b1a7-944d14a41221</t>
  </si>
  <si>
    <t>f2162b63-0e8d-4054-9ba3-10569d81ce43</t>
  </si>
  <si>
    <t>a0056760-476c-40ef-9d90-804cc4a91739</t>
  </si>
  <si>
    <t>c296e76c-e6cd-401b-82e9-7220abbde1a4</t>
  </si>
  <si>
    <t>29591056-3a74-4725-86fc-8c6971c38676</t>
  </si>
  <si>
    <t>3f3697b7-3bd7-480d-b20e-814b830ba181</t>
  </si>
  <si>
    <t>4790bc43-1062-4e65-a3ff-7c1978e10854</t>
  </si>
  <si>
    <t>8ca956e4-6bab-4154-9d87-361672e81815</t>
  </si>
  <si>
    <t>e95bffcd-d92f-4ae5-8170-10b04fa72a4a</t>
  </si>
  <si>
    <t>c8f77800-e2da-48bd-a130-80999041de2a</t>
  </si>
  <si>
    <t>78825b38-b898-4620-8648-1f7d265b1b60</t>
  </si>
  <si>
    <t>11d1f334-8430-4cb2-a22a-9e356b6b3b5b</t>
  </si>
  <si>
    <t>a0bdabcd-a268-4567-a622-ea685607f241</t>
  </si>
  <si>
    <t>f70686cc-b6a1-40c1-a6e1-e768d06cad0f</t>
  </si>
  <si>
    <t>d510caf4-e760-4d8f-a2e2-0c93d4466c0e</t>
  </si>
  <si>
    <t>dcb758b3-5195-4fe3-833b-1a30581dcd08</t>
  </si>
  <si>
    <t>d468777d-4f6a-45cd-a1b3-492f7a13ec65</t>
  </si>
  <si>
    <t>dac009a0-1683-4c00-9cbf-5ac767dc67f4</t>
  </si>
  <si>
    <t>485277d9-d4f3-46a1-960f-58991553133a</t>
  </si>
  <si>
    <t>9a073b7b-4944-4033-b933-4d096c816018</t>
  </si>
  <si>
    <t>06cb6a4a-bebd-496f-bd7e-2e34e110b73e</t>
  </si>
  <si>
    <t>3f55f636-8010-4e57-9092-02c04d4394ab</t>
  </si>
  <si>
    <t>e1a5e03a-bebe-40f8-965c-85efdb099e01</t>
  </si>
  <si>
    <t>d338f25d-6a53-4d5f-afb4-9bef93c6ddf0</t>
  </si>
  <si>
    <t>b81c97d8-b0cf-491c-9bf5-fddc4ede786f</t>
  </si>
  <si>
    <t>15fe6f15-c5e7-4b22-8ee4-eae1ff2c3231</t>
  </si>
  <si>
    <t>6f6f90c9-f67a-40b2-93c2-fd489111a56e</t>
  </si>
  <si>
    <t>1357a982-f319-4422-8035-290236d2ada8</t>
  </si>
  <si>
    <t>ca8c1e9f-720b-4b86-baa7-75cfa4e64ead</t>
  </si>
  <si>
    <t>b571935f-f45e-441f-8fdf-bf0cd3ea1123</t>
  </si>
  <si>
    <t>352cc1fe-cc64-470e-81aa-49a81d86b87b</t>
  </si>
  <si>
    <t>b33da315-ddf5-4ec5-a208-fa054562caf1</t>
  </si>
  <si>
    <t>c94a797b-0879-4cb7-9aed-d44c3579a2a7</t>
  </si>
  <si>
    <t>81cef66d-d67f-4ecb-9304-056d0bba18b8</t>
  </si>
  <si>
    <t>3fc9867c-8a20-4674-809a-8a4901acd6ce</t>
  </si>
  <si>
    <t>05760be1-989d-4cee-b668-6a8083e8a3dc</t>
  </si>
  <si>
    <t>91047620-4e67-4592-92b8-ca2720d1b6a3</t>
  </si>
  <si>
    <t>35ffb825-2c23-42c7-b388-2d282ef4585e</t>
  </si>
  <si>
    <t>260fe06c-e0b3-409a-bd69-917b17b794b0</t>
  </si>
  <si>
    <t>d94f7f1d-7f1b-4cf6-af02-6ab9dbefa169</t>
  </si>
  <si>
    <t>68bf38a6-753e-430b-a6c2-991aa3551faf</t>
  </si>
  <si>
    <t>3471f2fe-5db7-4f74-88f6-9f6676f1cc9a</t>
  </si>
  <si>
    <t>1a0d2656-fc8f-4e8f-87e8-c62e88a41729</t>
  </si>
  <si>
    <t>31dfbf3c-8c15-4b0f-8bd6-aa595bf1858d</t>
  </si>
  <si>
    <t>9d5a5018-89d6-4a55-97fc-178dc35bd4fa</t>
  </si>
  <si>
    <t>52bd5010-7122-452b-9d5a-6c73b6c14eaf</t>
  </si>
  <si>
    <t>634c239f-567b-420a-8fb5-49446402666e</t>
  </si>
  <si>
    <t>4cc4e098-adcd-4616-9ffc-640294d226d0</t>
  </si>
  <si>
    <t>1850cbee-afa3-4ba1-b5ee-dbbd8d0f92e3</t>
  </si>
  <si>
    <t>aa7d31d3-a05c-4bb5-be46-c4bab543b5c2</t>
  </si>
  <si>
    <t>5b7e83de-ab39-42d1-8712-4df0fff6cd22</t>
  </si>
  <si>
    <t>052b84fc-7f35-434f-9baa-6226044717e5</t>
  </si>
  <si>
    <t>d5a0f07f-7b06-4b54-9ea8-e97c80641d74</t>
  </si>
  <si>
    <t>0da161a8-5fe8-40f0-8108-35c13ba5c62b</t>
  </si>
  <si>
    <t>9da72219-bf05-44ad-a14f-c80ad625b8b7</t>
  </si>
  <si>
    <t>17ac633e-e40f-48cd-b023-aa3877e6da41</t>
  </si>
  <si>
    <t>8e04eb9b-1ab6-41df-b408-b92a4cde87de</t>
  </si>
  <si>
    <t>e6b9e735-5891-45c7-a7a4-6db72a48b102</t>
  </si>
  <si>
    <t>d9eacbae-df2d-447d-b4d8-5841c32c6d64</t>
  </si>
  <si>
    <t>e0deaf56-73f5-4f8d-877f-e00f14ba5f28</t>
  </si>
  <si>
    <t>72a5dcb4-e797-47d7-8eec-dae635cef579</t>
  </si>
  <si>
    <t>43970439-44c5-4ba3-82ce-b212f3960d48</t>
  </si>
  <si>
    <t>03909390-f7de-4999-a191-1d5f2586421b</t>
  </si>
  <si>
    <t>65e2b4ba-5f6e-4cf1-9f6d-0a81c4e78462</t>
  </si>
  <si>
    <t>22bbf53f-feff-4117-8371-6b34d54b7ef0</t>
  </si>
  <si>
    <t>3a71d4c6-1f05-43df-8fe4-f6d28070bf56</t>
  </si>
  <si>
    <t>36761e7a-41fa-473d-a240-e00ec104aa38</t>
  </si>
  <si>
    <t>5861e702-936c-4b95-9cb4-da933844035a</t>
  </si>
  <si>
    <t>b58e1590-4db1-472f-b8fc-e3696b8d4a43</t>
  </si>
  <si>
    <t>b07bac9a-644b-4373-a779-9e681d63561c</t>
  </si>
  <si>
    <t>161943aa-f4fb-47ac-b3b8-46f0039c31ce</t>
  </si>
  <si>
    <t>9ed28034-f063-4ffe-90c2-86e769d35953</t>
  </si>
  <si>
    <t>f9dfee14-65a5-4c79-b6ba-a8ebae2711f9</t>
  </si>
  <si>
    <t>9beee93a-6f45-487d-8753-96588b766f57</t>
  </si>
  <si>
    <t>5d2fbe5d-14e1-4c5f-b66c-3ab6650558f4</t>
  </si>
  <si>
    <t>4298304b-678c-4d4b-b192-d23892afcfbd</t>
  </si>
  <si>
    <t>0bb82da8-468b-4875-9ce0-1ec66144a1f6</t>
  </si>
  <si>
    <t>8086a33d-1ba9-467a-9fdb-798a69c28750</t>
  </si>
  <si>
    <t>1680f6d5-b2fb-445a-aa46-6691afe6d9a2</t>
  </si>
  <si>
    <t>fec793c3-15a8-4f9c-b2d4-afc3fdf96d26</t>
  </si>
  <si>
    <t>009ebbd3-a525-4f2e-82dc-abc760a02281</t>
  </si>
  <si>
    <t>977c1134-f4a8-4b75-bec2-70edb1523708</t>
  </si>
  <si>
    <t>84373e66-9510-4525-a818-be890fa7fcca</t>
  </si>
  <si>
    <t>c78ca1b3-8cff-4754-92e0-a367dc35f86e</t>
  </si>
  <si>
    <t>e44fed01-668b-478f-af7e-a7d2c92c48e8</t>
  </si>
  <si>
    <t>270d5395-650e-4995-9c0d-e988a3ff74be</t>
  </si>
  <si>
    <t>617604d6-8394-48e8-8966-afc1dde3b481</t>
  </si>
  <si>
    <t>ccdf71e6-1441-4d39-b66f-bdc9d947b8f6</t>
  </si>
  <si>
    <t>4fd4d4d9-c4be-41f2-9529-18c0a4d4fe3c</t>
  </si>
  <si>
    <t>cfdfac71-366b-4612-85cc-bcb4ae5a1577</t>
  </si>
  <si>
    <t>1513ec4b-e736-41cb-8df8-202e7623f2a2</t>
  </si>
  <si>
    <t>b1bc25ad-22d8-43c1-8950-5f317efde6d3</t>
  </si>
  <si>
    <t>4747d1cd-95bd-4541-97c0-7f44efb37808</t>
  </si>
  <si>
    <t>2c7a887f-31e0-4be4-ad1e-afad0d1fbf69</t>
  </si>
  <si>
    <t>27dc267e-5c23-4002-98a2-7935fbd95f79</t>
  </si>
  <si>
    <t>9c0b0f37-31a2-43ee-852a-a05509eade62</t>
  </si>
  <si>
    <t>88868b4b-094e-450d-a6d4-8773a87fa2dd</t>
  </si>
  <si>
    <t>3ea71ba0-a31a-4fdf-aa4d-aa559a51e997</t>
  </si>
  <si>
    <t>98a1e1e5-fd22-4b15-aa3c-86f306e35beb</t>
  </si>
  <si>
    <t>c2126e2d-cbaa-484d-a370-b66f012592bd</t>
  </si>
  <si>
    <t>9babd76a-3b3b-4bc1-8f50-94e2a130d4af</t>
  </si>
  <si>
    <t>227ccafd-6759-4cdc-b9eb-d13db0d58f41</t>
  </si>
  <si>
    <t>c92e39db-2ba7-472e-9df3-de49d0b19e65</t>
  </si>
  <si>
    <t>9a94a499-63a3-44d7-9815-d62cf1420678</t>
  </si>
  <si>
    <t>62019b06-dc4d-4a64-b4b7-ce89397c8953</t>
  </si>
  <si>
    <t>0be0ae91-38ba-4505-8d9e-96a4d587cd67</t>
  </si>
  <si>
    <t>9c5c444f-f939-402a-994b-c6bb847af440</t>
  </si>
  <si>
    <t>5f82fef4-54d1-4b50-83d5-692d0cecd327</t>
  </si>
  <si>
    <t>0883f2f6-b4e4-4c6d-a353-addff78f7df3</t>
  </si>
  <si>
    <t>d7c3fa53-c0f1-4ab6-bc6e-7b017c0da488</t>
  </si>
  <si>
    <t>40adc01b-ff46-4fe8-84f4-36c72e47f9cd</t>
  </si>
  <si>
    <t>e0ab2310-45a4-4f20-beb9-308a1de19223</t>
  </si>
  <si>
    <t>22195e87-3335-4b74-96df-603f1496ae42</t>
  </si>
  <si>
    <t>2694329b-aa30-4e49-a723-1147cbd9ab66</t>
  </si>
  <si>
    <t>c675bce2-92fd-4e79-a76a-e838dc14b502</t>
  </si>
  <si>
    <t>8254b826-5b49-4afb-a823-eed3a5ccfb22</t>
  </si>
  <si>
    <t>e03b8b09-f7d8-48c5-9bb9-3af79f9aefb1</t>
  </si>
  <si>
    <t>3aedca18-be8a-45d0-8588-408789c58630</t>
  </si>
  <si>
    <t>40128b81-8815-4ee6-9657-3643547c1f21</t>
  </si>
  <si>
    <t>903268dc-0959-4952-ab27-2db4ee71440c</t>
  </si>
  <si>
    <t>ed570448-aed9-49e5-ac47-39a49ad2c9cc</t>
  </si>
  <si>
    <t>6835fa87-2a03-4641-ae2f-dbfd51d8088c</t>
  </si>
  <si>
    <t>3ea5683b-d560-45b9-a664-03fd305fffac</t>
  </si>
  <si>
    <t>67034830-06df-4808-bb14-315698085e63</t>
  </si>
  <si>
    <t>f0f4aa61-1fb9-4e0c-b720-581e8e27096d</t>
  </si>
  <si>
    <t>e14d4284-59db-4ad2-b1e1-0e772542fa27</t>
  </si>
  <si>
    <t>2a1418d1-145c-4b16-9fd9-5fe2fda82ce1</t>
  </si>
  <si>
    <t>4026daf5-53fe-4ec3-8106-6ecf3d55e399</t>
  </si>
  <si>
    <t>4ea3803e-2233-48c5-85e9-c430f58c04b9</t>
  </si>
  <si>
    <t>fd7ed463-4b4d-4249-a153-a39f3e4dbc45</t>
  </si>
  <si>
    <t>3db2d9b2-fef7-49d0-849a-dcb7beae87db</t>
  </si>
  <si>
    <t>3ff95ceb-455e-4397-a28e-305c3b3af02f</t>
  </si>
  <si>
    <t>b56d2a6a-b1d0-471a-b748-04b4f8cced15</t>
  </si>
  <si>
    <t>59df8850-d3e1-4e22-9614-1139c74ce8b2</t>
  </si>
  <si>
    <t>e47938bc-782b-4f69-a2eb-c838ffc748f5</t>
  </si>
  <si>
    <t>26d7d164-8aad-4458-b4f5-2f1a525889af</t>
  </si>
  <si>
    <t>5590aca6-7086-413f-9fd1-8b3416a1aa45</t>
  </si>
  <si>
    <t>b4248272-b7fb-4564-90fd-e1268e07b813</t>
  </si>
  <si>
    <t>fc6187c0-69a4-4135-a4c9-afab0cb31deb</t>
  </si>
  <si>
    <t>fdb15552-14f8-4057-9e04-7b64f7d4c470</t>
  </si>
  <si>
    <t>21118437-70b8-4504-a3cc-00a4d659af73</t>
  </si>
  <si>
    <t>c1cc183e-9fad-4651-bd3a-1c468b557ca8</t>
  </si>
  <si>
    <t>4fcc75a9-62b5-4832-ac17-f546d8f8e01b</t>
  </si>
  <si>
    <t>2698e919-d17e-46d0-a6b0-0ee21bc491d1</t>
  </si>
  <si>
    <t>5fdbe1b6-46e0-495c-b601-4e2337f568d8</t>
  </si>
  <si>
    <t>0d4bb6c7-e502-4346-b1f6-cabbe115d5e3</t>
  </si>
  <si>
    <t>9724adbb-3103-41eb-82b8-34a884572147</t>
  </si>
  <si>
    <t>4df34902-2a15-46ea-a0cf-2a4859d83143</t>
  </si>
  <si>
    <t>e098f95a-c6fb-4b6f-8343-7a6a3fa8a6e1</t>
  </si>
  <si>
    <t>1ce6a354-245b-46f5-b71d-408aec3201ed</t>
  </si>
  <si>
    <t>e08a3e31-cdd3-4f09-81eb-68cc85b8137a</t>
  </si>
  <si>
    <t>cc10939a-84da-41a5-b208-c4e232d71b5d</t>
  </si>
  <si>
    <t>f0335893-89d6-4aac-ac2a-f2ca1c62ebbe</t>
  </si>
  <si>
    <t>b5f71f8b-5521-48a4-a74e-2b92aae3ed8b</t>
  </si>
  <si>
    <t>7b7321b0-cd1b-4805-876a-b3f82f70291f</t>
  </si>
  <si>
    <t>a35dbbdd-f2fe-40e6-aba9-cc8a656c74b8</t>
  </si>
  <si>
    <t>500027dd-07bc-47bd-9de1-ccb06f2009a5</t>
  </si>
  <si>
    <t>0bda7cd0-cc0c-4318-bda9-1e730125b0b5</t>
  </si>
  <si>
    <t>2d56200b-c5ca-4f41-8479-20bcab1ffb4b</t>
  </si>
  <si>
    <t>c4d9ea8a-09b3-4f17-970a-e195579560e5</t>
  </si>
  <si>
    <t>c988dc89-404d-4102-b4a4-7d3d8290a125</t>
  </si>
  <si>
    <t>dfd34731-b2de-46ab-9475-ae6bc723d346</t>
  </si>
  <si>
    <t>a4a1b45a-715b-4a3f-9df8-89a5bd32e4d6</t>
  </si>
  <si>
    <t>5f34923f-5d4f-4849-9572-7b725b4e2d31</t>
  </si>
  <si>
    <t>8a8e963f-0540-4728-9d2e-acd436a08f02</t>
  </si>
  <si>
    <t>324aa31a-79d6-4191-a67a-a14fa00a1084</t>
  </si>
  <si>
    <t>75cfdcb3-3a4b-41ec-ad37-7d58e1ee525b</t>
  </si>
  <si>
    <t>5f5b8364-027a-4587-b0bc-8576c8772a21</t>
  </si>
  <si>
    <t>3caab2a8-d7c5-44fa-8a55-22ca6eb3e74b</t>
  </si>
  <si>
    <t>80a5677e-f0e5-4594-bf18-d2fdd984903b</t>
  </si>
  <si>
    <t>e72f0d44-8b4d-4c8f-b3e4-984bc0de1aed</t>
  </si>
  <si>
    <t>bf4a1b8b-6e65-44ec-8ff1-530080f5af7c</t>
  </si>
  <si>
    <t>ec5d3467-5616-43fa-a8e4-306220096389</t>
  </si>
  <si>
    <t>439d2489-b203-464c-ad6f-b9c3295dae16</t>
  </si>
  <si>
    <t>09588ade-f2bf-4fdc-b8fd-a7875e8d219f</t>
  </si>
  <si>
    <t>b48671e8-1be9-4b74-85d1-e733fd24d857</t>
  </si>
  <si>
    <t>8e63c099-6449-4c37-a3a0-44fb3c8d6c09</t>
  </si>
  <si>
    <t>2069eed0-9c58-4e9e-9744-e38aeda2a74a</t>
  </si>
  <si>
    <t>be0d68b8-b050-42cd-8451-52291ae1146c</t>
  </si>
  <si>
    <t>ed9f07c9-36e4-4980-abbc-15d67f958273</t>
  </si>
  <si>
    <t>093225cb-8f5e-46b2-a793-087fd21c98e8</t>
  </si>
  <si>
    <t>7cfa8073-665c-4ab5-b299-55aaa077805c</t>
  </si>
  <si>
    <t>35483081-3fe0-41de-86a7-d1e1b54b07bf</t>
  </si>
  <si>
    <t>f3de6cc1-ed49-4b41-8677-2a9984e73059</t>
  </si>
  <si>
    <t>6363a6b6-39bd-4ff8-8614-11ca5a37d06b</t>
  </si>
  <si>
    <t>101b9bc4-bc3f-4ce0-8368-3cf7031d582b</t>
  </si>
  <si>
    <t>1dc94249-d74d-41ca-83a3-9fd719804bd0</t>
  </si>
  <si>
    <t>ca7dbc07-fc6b-4eca-b95f-aa35b6c31fdb</t>
  </si>
  <si>
    <t>aa5587e7-19fc-4f97-9ce9-24f5fa701826</t>
  </si>
  <si>
    <t>13ef502c-ea12-40bb-861f-511a3faacea7</t>
  </si>
  <si>
    <t>4d313128-783f-4724-b5a4-eca9d11e9188</t>
  </si>
  <si>
    <t>7dc4178e-aa02-433e-bafd-22a310fc97a6</t>
  </si>
  <si>
    <t>a2f48150-1f02-4b1c-a515-aef5314e0ba7</t>
  </si>
  <si>
    <t>5607ca0f-c728-4a05-ab83-b92d7de0b84d</t>
  </si>
  <si>
    <t>39e07cd2-df84-4e00-9865-5448c66785de</t>
  </si>
  <si>
    <t>b4cbd1e1-e8af-4cca-9655-407eb87587b5</t>
  </si>
  <si>
    <t>1a5b9944-a60d-4d52-bb1b-a6cc5ade695a</t>
  </si>
  <si>
    <t>07327e9b-76aa-48e9-9075-fbd2d52fc970</t>
  </si>
  <si>
    <t>4b043954-e050-4a46-80c1-521674defec6</t>
  </si>
  <si>
    <t>63759f61-9d87-4ed6-a3ce-2abde018b3b6</t>
  </si>
  <si>
    <t>cc875695-bf40-4923-93e2-55d17376ec0a</t>
  </si>
  <si>
    <t>1511eb59-c772-4afa-99ed-b44bf51c3a7a</t>
  </si>
  <si>
    <t>3230fbd8-bc7e-47a2-9cde-dc2920dfb8fb</t>
  </si>
  <si>
    <t>4e208370-522e-44ec-8515-3995739fecb8</t>
  </si>
  <si>
    <t>62d17f4b-ba68-4eae-86e9-7856a01ade28</t>
  </si>
  <si>
    <t>085238f5-fb99-4a09-ab03-ac3abf128f79</t>
  </si>
  <si>
    <t>f81ff37d-ae44-4223-9da6-4754ad648b02</t>
  </si>
  <si>
    <t>3fb4cb21-d805-4c25-a56a-c65f3173449b</t>
  </si>
  <si>
    <t>7bf906ea-5dde-4ce6-b820-5f02b624f216</t>
  </si>
  <si>
    <t>39957a7d-2dba-468a-a9de-99a0e90737df</t>
  </si>
  <si>
    <t>48ebdddf-5487-4107-be53-c02de8fdf9bd</t>
  </si>
  <si>
    <t>306b3868-f0fa-4b3d-a3d3-b2e3bd6806c3</t>
  </si>
  <si>
    <t>67185abd-e910-4f5f-baac-79cd79f9683f</t>
  </si>
  <si>
    <t>5c7dcc8c-6ef5-4512-9040-0e0a9d925017</t>
  </si>
  <si>
    <t>9771af95-ed68-431b-be98-c3b055b038b9</t>
  </si>
  <si>
    <t>7dd95647-73b7-42c9-bfea-d27760dec0f3</t>
  </si>
  <si>
    <t>986573a1-1e57-4c9a-adf6-0d82069fde74</t>
  </si>
  <si>
    <t>eaee250d-90d5-4975-aa70-25cc7ef11301</t>
  </si>
  <si>
    <t>15a9abe2-b0aa-4f01-8af2-85fd57d8c524</t>
  </si>
  <si>
    <t>9e111908-2fe0-4618-8b80-d29b629e9726</t>
  </si>
  <si>
    <t>b0220df8-43cc-4b5b-9832-9db1a686fd85</t>
  </si>
  <si>
    <t>df7bd7af-3640-4252-a12a-29f9d6c7749c</t>
  </si>
  <si>
    <t>5fb1caa7-b109-49e5-a077-5a015b5ea47d</t>
  </si>
  <si>
    <t>4e55f52a-2113-4bb4-8bfd-9793ecfb30d6</t>
  </si>
  <si>
    <t>52b8df65-ac58-45be-be42-24cb55f02f52</t>
  </si>
  <si>
    <t>18ef13c2-c6b5-4fa9-a912-9ff278ab8d69</t>
  </si>
  <si>
    <t>22344bc1-72a3-4a25-95e4-16abe84fbe54</t>
  </si>
  <si>
    <t>85b3c3cd-7f7a-4dd6-be6f-4b9d05e40ada</t>
  </si>
  <si>
    <t>83a1f69b-025c-426d-b1c7-1e37fe4442ef</t>
  </si>
  <si>
    <t>274bc526-b537-43f5-b4f4-b910ccb5ae6e</t>
  </si>
  <si>
    <t>3cda911e-e8db-425c-9fd3-351a823313a0</t>
  </si>
  <si>
    <t>f3f03593-32e7-412a-8a97-f95584ce5ec6</t>
  </si>
  <si>
    <t>a61f47a2-6f22-4a98-85d5-4b292e442184</t>
  </si>
  <si>
    <t>4712dd7c-5318-4fb3-bac5-0d53b9c7a162</t>
  </si>
  <si>
    <t>b4db7f54-bd79-4e88-a48d-80ca588cb39b</t>
  </si>
  <si>
    <t>bfb50512-33df-41bf-b199-68710d9f4c5a</t>
  </si>
  <si>
    <t>5e60461e-86d5-4c66-b691-8d8e64a26081</t>
  </si>
  <si>
    <t>1914d12a-ce70-4783-95ea-52f957e208d2</t>
  </si>
  <si>
    <t>bc00cc65-d708-4b8e-af75-5bb74f26e6dd</t>
  </si>
  <si>
    <t>9eabdfdc-7b1a-4791-9c5a-aa28e29c7039</t>
  </si>
  <si>
    <t>77a3c870-7c36-4e47-bc5c-1cf7600b6367</t>
  </si>
  <si>
    <t>cd2cf918-03e2-431b-ae41-a8a9c5a544d8</t>
  </si>
  <si>
    <t>4747e301-c370-46e3-a972-3bce7ecc9fa6</t>
  </si>
  <si>
    <t>5991183c-561b-46b4-bad7-7ea5b020fdf3</t>
  </si>
  <si>
    <t>3d5c86c8-9f75-40d1-ad56-636cf9e7904e</t>
  </si>
  <si>
    <t>10c486fe-0943-4ae2-a11c-155f2a8201ad</t>
  </si>
  <si>
    <t>2a5d069b-d42b-42fd-9a8c-9ffe2f33fd30</t>
  </si>
  <si>
    <t>85bfdbe1-7d23-4565-a7b2-8187b512e3f4</t>
  </si>
  <si>
    <t>2cc283a8-0bdd-49ba-8680-2cfcd8f024f7</t>
  </si>
  <si>
    <t>9cc6b2a0-8ee1-4202-a457-85e2564beca9</t>
  </si>
  <si>
    <t>a8c44b40-08c8-42ef-81e0-4c887e1ad554</t>
  </si>
  <si>
    <t>56985d0a-38a3-4cb8-a33d-83f41febf1a4</t>
  </si>
  <si>
    <t>0a5356d6-f1a2-4beb-95bb-e4bfef2c8151</t>
  </si>
  <si>
    <t>a8e20d37-7997-4a23-894a-1776a3d0dcc9</t>
  </si>
  <si>
    <t>18a0f7e7-d00e-475d-9a73-4e6e11bf6e1f</t>
  </si>
  <si>
    <t>8e352d7c-a447-45ff-aeda-f151c82b2365</t>
  </si>
  <si>
    <t>2f0478ec-be04-496f-9923-5c1ef0c8c325</t>
  </si>
  <si>
    <t>e2751555-d706-4ecf-8da8-5369ffd21ef3</t>
  </si>
  <si>
    <t>4deb1d7c-a257-4566-a214-1ff1c67f3007</t>
  </si>
  <si>
    <t>ba2c5936-b630-4a66-9eac-e839209cfef7</t>
  </si>
  <si>
    <t>0bcad7fe-2cbb-4241-b7f9-e850735de163</t>
  </si>
  <si>
    <t>4a230f68-e552-4c0e-9b7c-f5b256e3ef66</t>
  </si>
  <si>
    <t>fd0ad38d-84d8-40e9-9c89-34df4584b892</t>
  </si>
  <si>
    <t>0ca1fcf5-d75a-45c6-a255-fbadce85c2df</t>
  </si>
  <si>
    <t>55c048fc-64b1-4834-805e-f650ebacf636</t>
  </si>
  <si>
    <t>9861b7c7-00af-41c9-bd94-6e3a37780fcb</t>
  </si>
  <si>
    <t>5371221a-97b3-44eb-aae7-117c63822eb6</t>
  </si>
  <si>
    <t>c912804f-da69-415b-9947-5b8fa280788d</t>
  </si>
  <si>
    <t>d508d127-e93c-4c42-8623-2a5727144ef3</t>
  </si>
  <si>
    <t>7bd19be9-6ddb-4b44-8d59-da808032be94</t>
  </si>
  <si>
    <t>40e939c3-8d84-40a0-8eef-aeeac5db32f3</t>
  </si>
  <si>
    <t>90b09333-46d5-48be-8ffd-882664634bb3</t>
  </si>
  <si>
    <t>beda4d15-2f00-4830-b535-369cbcd37abc</t>
  </si>
  <si>
    <t>8bf1dd28-6357-4967-ae78-f21f2cbe33e8</t>
  </si>
  <si>
    <t>d983f4dd-bdce-408f-aa22-c69f23c8e287</t>
  </si>
  <si>
    <t>12fa58a7-837b-4ed4-aa86-5d614991b869</t>
  </si>
  <si>
    <t>a9c48f49-c0d9-489f-abe6-93d6731fbdcf</t>
  </si>
  <si>
    <t>e9daf97f-5ad9-4d5e-aad2-c22afa53338a</t>
  </si>
  <si>
    <t>1f8c6cbd-cc18-4102-b6e6-6cd8cafc224d</t>
  </si>
  <si>
    <t>8aabc624-b788-4e5f-bff0-6bfd9a61ca6a</t>
  </si>
  <si>
    <t>4c66c106-c2e1-40ea-a0c8-9112fd3de560</t>
  </si>
  <si>
    <t>62853624-bc2f-47bd-914f-63f9e99f9c59</t>
  </si>
  <si>
    <t>4ba6eb36-5582-4506-94ab-9d2dae91dac5</t>
  </si>
  <si>
    <t>84f0ccc9-f8cd-4b6e-84dc-6172b202d3f3</t>
  </si>
  <si>
    <t>3ce0b6ef-6db3-4e96-9b80-1178b291d281</t>
  </si>
  <si>
    <t>f33d6682-5e8e-41f5-9083-5b64f77f32e4</t>
  </si>
  <si>
    <t>b3f7deea-8541-41be-97fb-7e382e1b073c</t>
  </si>
  <si>
    <t>17c19596-2855-43b1-997c-fcff8896694b</t>
  </si>
  <si>
    <t>d0803e78-c7c2-4984-ad73-187fdcfd9b9c</t>
  </si>
  <si>
    <t>4de3435f-79d5-49c8-9cdb-0ee45c035b4f</t>
  </si>
  <si>
    <t>8f68267f-62fc-442f-9c8f-471e40352bd1</t>
  </si>
  <si>
    <t>4f529887-6c25-459e-ae21-1c513aa1a2f9</t>
  </si>
  <si>
    <t>8fae20ce-d2fd-4f1b-832e-4ef54f394454</t>
  </si>
  <si>
    <t>6c50743a-c75d-4166-98e5-d536e57e4f66</t>
  </si>
  <si>
    <t>a8009c76-d1ec-4f32-a002-a31de2fbc468</t>
  </si>
  <si>
    <t>6f7e5f99-627f-4508-91ad-ee964a016cc4</t>
  </si>
  <si>
    <t>78082443-6476-4bee-bea6-ddc82b57f2a8</t>
  </si>
  <si>
    <t>1b76a509-e603-4371-b399-2d6457cdb05d</t>
  </si>
  <si>
    <t>4a840c5d-1683-44e8-bcd2-b203463768b4</t>
  </si>
  <si>
    <t>47cead34-d598-41a3-a92b-2d7910e9d932</t>
  </si>
  <si>
    <t>d1a30fb4-2578-4594-806a-e59f60bf243e</t>
  </si>
  <si>
    <t>874ed010-2dec-47e8-9119-f70a2b1b5b07</t>
  </si>
  <si>
    <t>11434de1-6354-4625-9212-f87e43468ba1</t>
  </si>
  <si>
    <t>def50454-6254-47eb-b30a-e1201bde5bc5</t>
  </si>
  <si>
    <t>8c5cefcc-1198-4592-9a12-e470260a6118</t>
  </si>
  <si>
    <t>b2374cd8-c60d-41ed-ba67-3ca47a588fba</t>
  </si>
  <si>
    <t>dc851210-52b0-4d6d-9a33-53fc037510d1</t>
  </si>
  <si>
    <t>16f56e15-efe4-498d-8914-6172643c64e4</t>
  </si>
  <si>
    <t>172b343c-c12d-4502-a632-36a7a61df2f2</t>
  </si>
  <si>
    <t>789fbb3a-2e2f-45f1-bf3d-27924a194a66</t>
  </si>
  <si>
    <t>f665b8c3-2108-4332-8aad-20c27fee7eaf</t>
  </si>
  <si>
    <t>a7e3478a-92a9-4d2c-ac37-cfbd08c8cab9</t>
  </si>
  <si>
    <t>ffa8c085-e8a4-4df1-bb44-94f74022c256</t>
  </si>
  <si>
    <t>20689281-36be-4749-a1f7-a1995f99fd2f</t>
  </si>
  <si>
    <t>c7a67400-491f-46da-9f0f-42f0acba823c</t>
  </si>
  <si>
    <t>1b0afa4e-1c62-43d7-a44d-2892a47f84a1</t>
  </si>
  <si>
    <t>ea90cc27-e1b7-4b54-a70b-75d1308bef42</t>
  </si>
  <si>
    <t>c98c8f67-910e-4b72-ae74-24e4186cbd1a</t>
  </si>
  <si>
    <t>b96be07d-d567-4f75-88e3-e4341825ad01</t>
  </si>
  <si>
    <t>a8e21ac5-6bac-44a5-8f72-49832af43f81</t>
  </si>
  <si>
    <t>f550e807-4250-4556-b4fe-cab140baf4d7</t>
  </si>
  <si>
    <t>bb347348-8ba4-499b-a745-02543455f4de</t>
  </si>
  <si>
    <t>c077e7bd-9648-4b33-b7f4-88bfb742cc50</t>
  </si>
  <si>
    <t>43ec5068-ed18-4f74-8c6f-92dc22614501</t>
  </si>
  <si>
    <t>718462c2-e50e-47b3-a4eb-febe34fa3fce</t>
  </si>
  <si>
    <t>c62f6534-8359-46d5-bcbe-c03098bc7ab7</t>
  </si>
  <si>
    <t>cb57b5d3-b322-4497-94f1-cc7669b6cb36</t>
  </si>
  <si>
    <t>58a24d63-bde7-4151-a437-e93757b305bd</t>
  </si>
  <si>
    <t>c0d2fade-2a27-43c6-b06b-e2e1d211dd2b</t>
  </si>
  <si>
    <t>bc3e28d4-8ed5-49bd-b035-eaf771ed0111</t>
  </si>
  <si>
    <t>ae837656-f8f3-4a99-aed3-ff4bf30c2106</t>
  </si>
  <si>
    <t>4cf774d6-d09a-4fb8-b327-8fd783462056</t>
  </si>
  <si>
    <t>fc4b2223-aeae-42b5-9a0a-f712642f60af</t>
  </si>
  <si>
    <t>24a7e3a4-2485-4d29-b6be-a387dfa22695</t>
  </si>
  <si>
    <t>495b0e0c-e2fb-4a43-a6a4-d42e54c8c2a2</t>
  </si>
  <si>
    <t>1a20612f-61ca-44e9-aef5-d9e881895163</t>
  </si>
  <si>
    <t>61071c73-b004-4c2a-8313-4ab996335dc7</t>
  </si>
  <si>
    <t>1cbf42f6-a9a4-4547-8a2a-5bb33dea03cc</t>
  </si>
  <si>
    <t>dba918f5-a583-4bf2-916b-914c57931211</t>
  </si>
  <si>
    <t>d9a40943-48fb-4f68-a2ad-ebb0393b067e</t>
  </si>
  <si>
    <t>374c3664-66b7-4fc0-b136-9cd73d44f2a6</t>
  </si>
  <si>
    <t>2232633a-14e6-456e-af0e-80636d869fe1</t>
  </si>
  <si>
    <t>17c35247-988a-43a8-8e94-0e75330c5240</t>
  </si>
  <si>
    <t>60f8e0df-5f98-4442-a988-7712bf3f44a9</t>
  </si>
  <si>
    <t>35b353b4-2a58-433b-8b6c-f9c6b25b9e89</t>
  </si>
  <si>
    <t>b3ae6f2e-206a-41e0-becf-3f1c78dea078</t>
  </si>
  <si>
    <t>993a0135-03cc-4312-83ff-3f94ea04af18</t>
  </si>
  <si>
    <t>1b7a9d17-6b48-44d1-be21-23c9025b5efa</t>
  </si>
  <si>
    <t>6a9b8779-047c-43a5-8bd4-099f23e5e151</t>
  </si>
  <si>
    <t>e6d8aa8b-1ea7-476a-8089-67db8cda0f38</t>
  </si>
  <si>
    <t>2df1ef6f-90c0-4d16-91e4-f0705902040f</t>
  </si>
  <si>
    <t>bb072542-4de0-4023-bc9f-8ecb3d869ad9</t>
  </si>
  <si>
    <t>29b66aca-d203-4d11-9e14-2acfb521f104</t>
  </si>
  <si>
    <t>685c9d15-c835-42a4-b85d-8d2e3a773c41</t>
  </si>
  <si>
    <t>1221b2ba-b980-4c35-b52d-3c0dabf47992</t>
  </si>
  <si>
    <t>a76c7b68-2456-4a96-9ce1-f8b953c12774</t>
  </si>
  <si>
    <t>ea1c6722-90c3-4119-8f6d-3c77c0aa9cf6</t>
  </si>
  <si>
    <t>9510bd16-1e27-407b-be7a-3f51f294aa3d</t>
  </si>
  <si>
    <t>7b3fd6b1-8638-4c2a-948f-1fbdd05e9866</t>
  </si>
  <si>
    <t>f33a1927-8e52-4e92-b56c-4647701d09e4</t>
  </si>
  <si>
    <t>1951ffd8-b77c-4132-9eb8-ace72260b23d</t>
  </si>
  <si>
    <t>036a67cb-cb44-419e-bfba-c31d1eaeb5ee</t>
  </si>
  <si>
    <t>2415adff-f0bb-4ab6-b475-c64a2d1a0858</t>
  </si>
  <si>
    <t>52975be6-cd37-4ffc-9c51-555dea6cc007</t>
  </si>
  <si>
    <t>4c54a302-1a01-4368-8377-9822dccc6726</t>
  </si>
  <si>
    <t>2478b23e-a044-428e-bd15-550f8406c74f</t>
  </si>
  <si>
    <t>abf721be-1cc8-4994-896f-254f5ce31cf3</t>
  </si>
  <si>
    <t>12d66eaf-00ce-4d04-afb1-7331a80b984d</t>
  </si>
  <si>
    <t>c58123eb-819a-4560-b64b-cc213b7b1f75</t>
  </si>
  <si>
    <t>9559b994-226d-40ad-aa86-56b6b994f88a</t>
  </si>
  <si>
    <t>5f04f46c-fe73-4632-b194-93a1aa3d4a22</t>
  </si>
  <si>
    <t>69cc6418-b90c-4e58-bf5b-80bf540fb07e</t>
  </si>
  <si>
    <t>f0f2349d-6e3f-47e5-b37d-8a9420773807</t>
  </si>
  <si>
    <t>22cb10f4-9c2d-4fdf-b5c0-4cd75ea4782b</t>
  </si>
  <si>
    <t>c849314a-21c1-47d0-8439-5f6b284723b1</t>
  </si>
  <si>
    <t>359a75b5-0332-46d0-a53b-d888c58c06b6</t>
  </si>
  <si>
    <t>ea8e5b23-7586-420a-b766-0d1918663e32</t>
  </si>
  <si>
    <t>e1706e6d-69b2-4c9a-9e36-16a96d7dc009</t>
  </si>
  <si>
    <t>a7ca47ca-fc58-4638-b4bf-faad2aa583f6</t>
  </si>
  <si>
    <t>5c0d7f31-b630-416f-8ac4-dcc62b766743</t>
  </si>
  <si>
    <t>61b05185-10e9-43cc-935c-851691db57bf</t>
  </si>
  <si>
    <t>92411dcb-cdc0-4096-ba71-820d706073fd</t>
  </si>
  <si>
    <t>206449ec-2085-4077-a0f0-9c724622de51</t>
  </si>
  <si>
    <t>e9eed506-e4ea-458c-9db5-92b28c93b931</t>
  </si>
  <si>
    <t>8fae247e-cfda-4df9-bb81-4a0529c9967b</t>
  </si>
  <si>
    <t>aa612e7c-2ce6-4ddc-beab-4255382ae59a</t>
  </si>
  <si>
    <t>d571af6e-10f6-45b8-8d91-4123ca13b191</t>
  </si>
  <si>
    <t>9764151a-fd53-440a-9e82-50311de0db8e</t>
  </si>
  <si>
    <t>c4d4cc65-1c01-41e5-bcec-0f4f8fe6bed6</t>
  </si>
  <si>
    <t>2e7cfa21-4d22-4bed-aea2-dfe1c9d0af74</t>
  </si>
  <si>
    <t>781f3fc4-0401-47d0-ba4d-a311f8933351</t>
  </si>
  <si>
    <t>6f5371b2-af1d-4bc3-9e7f-2969dc270349</t>
  </si>
  <si>
    <t>41b2ef24-58f9-46d1-9094-b491dd271fd1</t>
  </si>
  <si>
    <t>9b84bd4b-1b45-40c7-b8d2-10d04be176ab</t>
  </si>
  <si>
    <t>10da7d90-171f-483a-be7f-d56a85ad584b</t>
  </si>
  <si>
    <t>804d235a-11d6-48eb-9573-a876e51bae5b</t>
  </si>
  <si>
    <t>1a11f84c-d3bf-40d7-be99-ef85d5af5d13</t>
  </si>
  <si>
    <t>a260181a-d015-4fd7-be1b-c48863ba5ce3</t>
  </si>
  <si>
    <t>4e1abcf7-ffc3-488d-ac1b-213ca195001b</t>
  </si>
  <si>
    <t>2b9d5072-0410-4898-9168-2c3a2762ee0d</t>
  </si>
  <si>
    <t>29cc8ade-43e1-498a-aba0-d9967f6616fb</t>
  </si>
  <si>
    <t>4779580b-deb6-4a07-bc94-06dd2b3a4c03</t>
  </si>
  <si>
    <t>0c90e06d-4a86-4b24-9d05-3160beebb1c3</t>
  </si>
  <si>
    <t>2b39779a-510f-455c-83e1-b28f325d281c</t>
  </si>
  <si>
    <t>263a3cc2-e191-430a-8fcc-c685d73266c5</t>
  </si>
  <si>
    <t>a86e53f7-0345-41d4-8d87-9c19391251ee</t>
  </si>
  <si>
    <t>0314e46d-1d56-4c62-802c-c95bf7f459e1</t>
  </si>
  <si>
    <t>f8683aa3-6143-4e3e-880d-209f2ba5baa4</t>
  </si>
  <si>
    <t>9818fef1-df40-406f-8fdf-fe5a9d0b9df0</t>
  </si>
  <si>
    <t>3838c24c-d89d-4896-9c42-f8ead7dc16d7</t>
  </si>
  <si>
    <t>8614445d-08f2-48a7-b1df-96c29b82645b</t>
  </si>
  <si>
    <t>387b7d0e-0345-4201-8c24-e8be65e25d40</t>
  </si>
  <si>
    <t>d57c88cc-c876-426c-94b5-4e6660f386f0</t>
  </si>
  <si>
    <t>b65f2e97-ccc5-4a51-adb1-aa0ad8f385d2</t>
  </si>
  <si>
    <t>2e0c9ee3-ee5a-4efa-b7d7-e9f75312189b</t>
  </si>
  <si>
    <t>f592bd35-9e5b-4fc5-9be6-84852e69e4f7</t>
  </si>
  <si>
    <t>b2fb7889-c506-4c9d-b677-c76df545caaf</t>
  </si>
  <si>
    <t>ec80e0dc-72c0-4502-98ac-98926a4abf88</t>
  </si>
  <si>
    <t>55675ea8-cfe4-4ff5-8d7d-5c1d8b4b995f</t>
  </si>
  <si>
    <t>82f7fa91-13bd-454f-8da7-a9e1754f3081</t>
  </si>
  <si>
    <t>73c8084a-d40f-4b53-a703-f0448a8c7516</t>
  </si>
  <si>
    <t>6ec983bb-1d9f-44b4-abba-fcd412ed3826</t>
  </si>
  <si>
    <t>8c702111-067f-430d-a3fd-9491b1479ac3</t>
  </si>
  <si>
    <t>33e695a3-2bfa-443b-88b7-8321c7e23c2b</t>
  </si>
  <si>
    <t>e91ebaab-6866-45a1-8eeb-7bf4f287f509</t>
  </si>
  <si>
    <t>1891ee38-b900-48ae-8ddc-fb765136baf1</t>
  </si>
  <si>
    <t>718e2a6d-a7b2-4c48-b646-3b328d8c91b8</t>
  </si>
  <si>
    <t>ca590531-bbeb-4758-8842-01a002e80c49</t>
  </si>
  <si>
    <t>61e1ae0f-c004-4662-88a0-4239422ae41b</t>
  </si>
  <si>
    <t>871f4cc7-6ab0-43fa-9fe3-728c5840306a</t>
  </si>
  <si>
    <t>c3eb8466-48ad-4e03-b5d7-1cc0b18c4f8e</t>
  </si>
  <si>
    <t>943d5b43-3553-4b57-a127-6fc3fcfd6e5d</t>
  </si>
  <si>
    <t>e44f21ce-fcd0-42f0-906c-8de86bd64ac7</t>
  </si>
  <si>
    <t>867b40e2-7326-4bff-8e99-c1dd293d33ef</t>
  </si>
  <si>
    <t>f55d2622-df79-466e-a540-9bfedc0b6464</t>
  </si>
  <si>
    <t>f1b97d43-2b8c-41d6-b5ff-357231850714</t>
  </si>
  <si>
    <t>e7012ef3-bd93-41fc-bab4-aca9771eef69</t>
  </si>
  <si>
    <t>6f855030-a26c-4a21-bbc2-b1e886db8553</t>
  </si>
  <si>
    <t>80d9aa3c-4850-457e-ba1b-fb49093ba64e</t>
  </si>
  <si>
    <t>7b1086c4-4763-47c9-90a2-bd0a64f30832</t>
  </si>
  <si>
    <t>593add80-be5e-441b-a2bd-2535f10fc8df</t>
  </si>
  <si>
    <t>8f1dcb71-02ce-47fc-a321-bf4ebc76308f</t>
  </si>
  <si>
    <t>0fa92ef2-37e7-46d5-8446-ab50f6da8c5e</t>
  </si>
  <si>
    <t>8e59b0ab-a4d8-4004-8dbd-0099ea642803</t>
  </si>
  <si>
    <t>4d38e1a6-6ff9-47cd-9d73-e2589add4e50</t>
  </si>
  <si>
    <t>bf922e89-c227-49d3-ac35-96e5a475e4db</t>
  </si>
  <si>
    <t>96a58445-6e56-4e57-b15c-a740b18b17a2</t>
  </si>
  <si>
    <t>f5f374c1-f0a3-40a2-9764-1b5d8ed0b5b0</t>
  </si>
  <si>
    <t>81bf26f9-1dfc-4199-b5d4-50a3876acd99</t>
  </si>
  <si>
    <t>28b681df-d0c8-4ea5-892a-9514d1a491e7</t>
  </si>
  <si>
    <t>fd1fb91e-5ba0-4792-8c09-31dbea30dda0</t>
  </si>
  <si>
    <t>86c97028-addd-495d-baeb-c3c3fd292a47</t>
  </si>
  <si>
    <t>4078c721-cc67-4c1b-ae88-e740056161ee</t>
  </si>
  <si>
    <t>ba6bef51-3d76-4ddf-a229-6dddd9b3043b</t>
  </si>
  <si>
    <t>9fc7cecc-d6a7-44d0-92b6-c40bed897354</t>
  </si>
  <si>
    <t>b5ed18e9-77bd-492f-9fee-8a793baa00bc</t>
  </si>
  <si>
    <t>e259fbf8-f602-454e-8618-42aff1d06a05</t>
  </si>
  <si>
    <t>22b74cf6-0521-4dc2-8520-63796cf9134a</t>
  </si>
  <si>
    <t>58b140c5-ab5f-4614-9c62-907dd1550365</t>
  </si>
  <si>
    <t>ff6af0fa-2c81-4bd7-aec7-089735ca8b9f</t>
  </si>
  <si>
    <t>0bd0f6a5-8d29-4c98-a0d3-39230a050eed</t>
  </si>
  <si>
    <t>688ef3b4-d638-4d3d-9a90-b453f73f7a34</t>
  </si>
  <si>
    <t>249a1d10-73a9-43e5-b397-fdf817b12e7b</t>
  </si>
  <si>
    <t>9516d7cb-7400-4f2a-b1ed-6edef6674f3f</t>
  </si>
  <si>
    <t>7f257626-2ebc-4319-8e5e-ee52c1d2e75e</t>
  </si>
  <si>
    <t>49c186d4-21d2-4e8b-a511-caf55f34b8e7</t>
  </si>
  <si>
    <t>894ee63c-3b95-49bd-8de2-faa8e6d529c2</t>
  </si>
  <si>
    <t>686e7d4b-b4c0-450f-b65b-dce0039a8728</t>
  </si>
  <si>
    <t>855e24e5-1be4-4d6c-bab7-94b053679ebb</t>
  </si>
  <si>
    <t>7cb88dbc-a084-4b8a-8902-fbb2ead2dade</t>
  </si>
  <si>
    <t>306511d1-1eed-4754-9fbc-34170754484b</t>
  </si>
  <si>
    <t>598adc6f-3865-4d9b-9908-cb4038143c24</t>
  </si>
  <si>
    <t>17038ce1-78d0-4484-a591-f95690dc8fd5</t>
  </si>
  <si>
    <t>4f7c2735-8fdf-4d53-b6f0-89c8a052814c</t>
  </si>
  <si>
    <t>25952839-67d7-48c7-80a0-819afdccdf57</t>
  </si>
  <si>
    <t>d5723a43-7585-4646-97c4-6e5c2357a686</t>
  </si>
  <si>
    <t>ca575843-42e9-48f1-a77e-e491b891a0df</t>
  </si>
  <si>
    <t>c3865da7-0b57-4fa9-a7bb-da47bb6ede3f</t>
  </si>
  <si>
    <t>3d8c04fa-554e-4965-8e5e-6b14b6ebf4fe</t>
  </si>
  <si>
    <t>af357471-7336-4d63-b1da-a3962f2dad77</t>
  </si>
  <si>
    <t>c2b42cb4-bf9f-4d3a-9156-14bdf2aa2564</t>
  </si>
  <si>
    <t>bc109eba-813e-4d20-92d9-bc5b7a7bfe91</t>
  </si>
  <si>
    <t>2a756dd1-7630-4ce8-97cd-cee5429cc02e</t>
  </si>
  <si>
    <t>cd6332c8-bf4f-4ea2-8da5-b71a7c22b53b</t>
  </si>
  <si>
    <t>67d64fb7-4fb4-4d6a-8c68-9b23bd8960c1</t>
  </si>
  <si>
    <t>c4dab1af-755a-4e20-a011-9686784a56fd</t>
  </si>
  <si>
    <t>11931f08-8cec-418b-bcef-681b0acd5522</t>
  </si>
  <si>
    <t>266ab48e-3c98-444b-95ed-3a4b681dae53</t>
  </si>
  <si>
    <t>cd2534a9-fb46-4c23-b974-622e83f1eef1</t>
  </si>
  <si>
    <t>d750c96d-f1f0-4c00-a77e-76ca6bc567a5</t>
  </si>
  <si>
    <t>c0ac2f8d-7fd4-4643-80b0-c998bd981150</t>
  </si>
  <si>
    <t>c7aa283e-4118-4246-bc6a-5af1a227c27f</t>
  </si>
  <si>
    <t>95e526ef-a6f8-460f-a042-0de0586e212f</t>
  </si>
  <si>
    <t>318e4e66-79d4-4406-8e43-7c400f858d40</t>
  </si>
  <si>
    <t>8f51270f-dcc2-46ca-82a3-231e17f845cf</t>
  </si>
  <si>
    <t>f299baca-eae2-4c15-94a6-220001c2b1b3</t>
  </si>
  <si>
    <t>a3efb5b5-3363-431b-875b-723b5d32a222</t>
  </si>
  <si>
    <t>01aa3c5e-ae5d-4518-8664-f6e6699c80cb</t>
  </si>
  <si>
    <t>519c2edc-21d7-481e-b860-3ca31647e9af</t>
  </si>
  <si>
    <t>648b719f-f22e-45aa-bad3-16776152a44c</t>
  </si>
  <si>
    <t>752ff1e3-3383-4c88-b8a6-c2f65fe1f969</t>
  </si>
  <si>
    <t>757e9401-a24a-42c3-88fd-027592a3fbd2</t>
  </si>
  <si>
    <t>e1208331-f53e-455b-8f8b-be02e88df883</t>
  </si>
  <si>
    <t>a86cb2b2-49ee-451a-bf9e-3243c7965e9c</t>
  </si>
  <si>
    <t>1ded7147-9329-469b-9628-8ca701b36302</t>
  </si>
  <si>
    <t>18bf5180-b449-4eb2-8ce5-1707366569f2</t>
  </si>
  <si>
    <t>03ec8aa2-3d7a-4fe5-91dd-3069e2cda41b</t>
  </si>
  <si>
    <t>54d262af-5d9c-4422-b6fb-bbd9edf8d85a</t>
  </si>
  <si>
    <t>82313d7b-30c7-447a-82f8-2acc09fb3bd1</t>
  </si>
  <si>
    <t>90bdaa4d-8f46-4986-ad24-544315957129</t>
  </si>
  <si>
    <t>39936701-f6b7-4a2f-8a53-e90c7d347791</t>
  </si>
  <si>
    <t>70a11486-dd0b-4bb6-b63a-36026c1107a0</t>
  </si>
  <si>
    <t>643b6c52-02a2-4960-a889-cb914021ebc7</t>
  </si>
  <si>
    <t>6f4e3dba-c1e7-4594-a8fb-3827dda6dae1</t>
  </si>
  <si>
    <t>9b1e8b59-02b3-4836-bbca-41a6628b4ede</t>
  </si>
  <si>
    <t>0db16092-b95a-486b-9b3e-f78c37d20b29</t>
  </si>
  <si>
    <t>a1834a10-dde2-4ffa-bfda-9105a380b402</t>
  </si>
  <si>
    <t>7261319a-5f1b-4597-815b-35f2b6320d68</t>
  </si>
  <si>
    <t>79286952-5abd-4113-8915-91febf5e9df2</t>
  </si>
  <si>
    <t>743c4a0f-67a9-47ed-8327-e0c7545c2b82</t>
  </si>
  <si>
    <t>d9a7a478-f938-4c4d-a3c7-96402c6c2fc4</t>
  </si>
  <si>
    <t>83a18cc6-81ac-49e4-a6c2-867fa05a1942</t>
  </si>
  <si>
    <t>adc69a72-dfc0-494a-824c-446cd05d7842</t>
  </si>
  <si>
    <t>67ca42bc-989e-4e97-ab23-09c00db3c05d</t>
  </si>
  <si>
    <t>264200bf-a981-4c9a-8ec3-6e4604dc5e9a</t>
  </si>
  <si>
    <t>4dec21b5-f15c-4c62-aa86-d15fa4a3630c</t>
  </si>
  <si>
    <t>47e30ed0-06a2-4e26-9f68-df8ba0ebec4c</t>
  </si>
  <si>
    <t>d837f2ed-027c-4571-8822-6d2e35cdd8be</t>
  </si>
  <si>
    <t>398eaba2-3078-466b-a40a-7a6daff5cbc8</t>
  </si>
  <si>
    <t>c378cfd7-48ab-42b4-a8ce-9ae0d83aa0d5</t>
  </si>
  <si>
    <t>9dd3eb41-5755-44c0-b850-00b97cad90a0</t>
  </si>
  <si>
    <t>75c0cf6a-74ae-4e87-9f5b-ed8e30c74537</t>
  </si>
  <si>
    <t>e0ff76d0-7bb6-4616-92cb-5cb9d2e927d2</t>
  </si>
  <si>
    <t>5378cfe6-fdfd-46e2-8261-5f216fe387e9</t>
  </si>
  <si>
    <t>a5cfab3b-c1b6-4ceb-8b12-6b3b99d4f504</t>
  </si>
  <si>
    <t>01219d27-accd-40e4-9bd2-0d7ec965ac88</t>
  </si>
  <si>
    <t>13c270be-05d6-419a-8a3f-5755108009c5</t>
  </si>
  <si>
    <t>b9e94d55-95c8-4245-86aa-fa70b222b94b</t>
  </si>
  <si>
    <t>11984347-0880-4375-9167-495a9f30029e</t>
  </si>
  <si>
    <t>8def5727-61d1-495d-8b20-038a698386de</t>
  </si>
  <si>
    <t>c66f6278-53df-47a4-a6a7-89a474e01e57</t>
  </si>
  <si>
    <t>e3bf3805-6d3b-4169-80dc-68509d4ad70c</t>
  </si>
  <si>
    <t>173f0296-ced1-4f86-8f61-9a252cc0a208</t>
  </si>
  <si>
    <t>a4129d13-9840-4ea8-b585-89230bca2e6b</t>
  </si>
  <si>
    <t>eae5ae76-1ce1-4109-b339-5ebbdfa181c0</t>
  </si>
  <si>
    <t>e4a9cfb8-c629-435d-9baf-d84a5dcfdf9c</t>
  </si>
  <si>
    <t>0199a73f-a1ae-4038-9457-3158c570a285</t>
  </si>
  <si>
    <t>d6be6ffb-dd8d-4f2b-bcca-a1c27da8a50b</t>
  </si>
  <si>
    <t>d0daec93-e6a6-44ff-a73e-9c5ad90ca7d8</t>
  </si>
  <si>
    <t>4cbe8839-50a7-48ea-b5ef-5ad9195ee31f</t>
  </si>
  <si>
    <t>fe643eff-d105-4296-9e84-1cf6f9a73db3</t>
  </si>
  <si>
    <t>7a537923-1315-4c3f-aea5-107a059538fd</t>
  </si>
  <si>
    <t>a85cc4b5-bb2a-409a-8520-49d2b736a0fd</t>
  </si>
  <si>
    <t>fdf0a045-951e-43a1-b775-9baf865f027b</t>
  </si>
  <si>
    <t>3a8e3dc1-6bb5-4313-8924-c9a04d2d51f1</t>
  </si>
  <si>
    <t>27c090ca-dd26-4154-9208-b4dc58727fa3</t>
  </si>
  <si>
    <t>e166d81a-acce-46a0-a23c-bc1b9fea1d44</t>
  </si>
  <si>
    <t>1d149b20-c372-4e73-bb9c-ee6fdaaed4e2</t>
  </si>
  <si>
    <t>46864072-d0f7-4421-b5a7-9a4df57ccd3d</t>
  </si>
  <si>
    <t>e3499f60-bf1e-4cc9-bf47-030bfa99eb23</t>
  </si>
  <si>
    <t>ea54b070-8c8c-4ada-a7d2-3b16e53d03da</t>
  </si>
  <si>
    <t>e17b8e99-c355-4d58-aecf-3ba3a996a83a</t>
  </si>
  <si>
    <t>73810a6e-bc53-4162-b8b9-edbd622e997f</t>
  </si>
  <si>
    <t>37367501-5e3a-4a33-be49-49b179fd2587</t>
  </si>
  <si>
    <t>2dd64b5c-3ccf-41bb-a8cd-ea6e4f70df11</t>
  </si>
  <si>
    <t>28d3de5b-6b09-4ce6-aa9d-b74cb3f363fd</t>
  </si>
  <si>
    <t>b0166df4-cec8-4ae8-9381-340ae8ac4e83</t>
  </si>
  <si>
    <t>a656f28d-30a9-4b9b-83fd-2a507d564de8</t>
  </si>
  <si>
    <t>ef3a24ce-4395-4011-8964-90066f6937f5</t>
  </si>
  <si>
    <t>879f3dc0-5521-47c6-bdce-42d048266154</t>
  </si>
  <si>
    <t>7171ccf8-ce0e-4e28-91fc-b813b1cb6528</t>
  </si>
  <si>
    <t>5972baeb-f27c-453c-a82b-79f0168987da</t>
  </si>
  <si>
    <t>e5f4b584-bc3f-4510-8d78-c5f03521e162</t>
  </si>
  <si>
    <t>2ea010b9-5236-4af6-ae9a-acc390d9e1c4</t>
  </si>
  <si>
    <t>f1d601cf-7530-4a14-b370-dea9ec64a483</t>
  </si>
  <si>
    <t>602f6778-ab05-469a-9107-c970eb99cfd5</t>
  </si>
  <si>
    <t>2f12ed47-d856-4b90-b9db-112d4f0d78cb</t>
  </si>
  <si>
    <t>a62b72a4-8a63-4b74-a7a6-39decfba1613</t>
  </si>
  <si>
    <t>a332ba2b-fa4b-476b-973c-d4f26a922e4d</t>
  </si>
  <si>
    <t>c99de72f-8a87-40d4-97c2-9c341f1487f0</t>
  </si>
  <si>
    <t>2faec6ee-b3ee-4750-b954-99c9517e855a</t>
  </si>
  <si>
    <t>37608499-8ded-4bf9-9668-8a77688a8630</t>
  </si>
  <si>
    <t>5da821b3-e61c-437e-b59c-71769fb8658d</t>
  </si>
  <si>
    <t>d8722b9f-1bb0-4416-a585-1d892b35ee42</t>
  </si>
  <si>
    <t>e6a269b1-c45b-4893-bcb6-e06c3de1aac7</t>
  </si>
  <si>
    <t>2b986049-5743-471e-a98f-af4d1dd8cdc0</t>
  </si>
  <si>
    <t>681cc132-2acd-4eff-9840-f37961733526</t>
  </si>
  <si>
    <t>d805d695-f939-4cf0-b8c7-6ac524915a1d</t>
  </si>
  <si>
    <t>3894a893-f708-4a9e-be11-ba1c9db46e13</t>
  </si>
  <si>
    <t>bf42c51c-d4da-4985-aca7-50471465f163</t>
  </si>
  <si>
    <t>86009f1f-1cde-424e-8bcb-11adfcd24e0b</t>
  </si>
  <si>
    <t>05f59994-e70e-43e2-bd33-b1012dcb21f4</t>
  </si>
  <si>
    <t>356d44c3-03df-4029-9c6e-0b273405086f</t>
  </si>
  <si>
    <t>dc691635-2ca5-4f4e-9f7c-0ebaf22020e7</t>
  </si>
  <si>
    <t>2ed755ef-4055-40bc-b552-d1624526a6ae</t>
  </si>
  <si>
    <t>c5b321c8-f4f9-4108-95c7-0f47d1652b76</t>
  </si>
  <si>
    <t>85bd0fc2-5b28-415e-a5bf-89cccf0c458d</t>
  </si>
  <si>
    <t>c848bcd2-069b-4d33-b6a0-50f8a2a2d878</t>
  </si>
  <si>
    <t>54d4a718-d374-468b-8777-0546b4222f2c</t>
  </si>
  <si>
    <t>6d682bae-1f53-4f7d-af57-f3b5f8912d82</t>
  </si>
  <si>
    <t>4940031f-ee03-4111-818d-370626b149ec</t>
  </si>
  <si>
    <t>90f1cb1c-682a-4721-b398-e17d8c2b9374</t>
  </si>
  <si>
    <t>194a2f82-7af7-4d6d-86c5-cfc7119f0406</t>
  </si>
  <si>
    <t>f0c57f18-a3d7-4edf-8326-bea438d65a1c</t>
  </si>
  <si>
    <t>85a5aa19-6c28-4835-a863-d4e0f4a04cbd</t>
  </si>
  <si>
    <t>bf4c039c-88c0-4395-a5c7-6ba7dcd93fb0</t>
  </si>
  <si>
    <t>4015a7e3-2450-43fd-a09c-6ffb70975a85</t>
  </si>
  <si>
    <t>529a4780-4773-4bf6-8057-fbc2e737b1f6</t>
  </si>
  <si>
    <t>0d2d407c-9c2d-4486-8da8-9038d5bc6f97</t>
  </si>
  <si>
    <t>b7ed253a-c1a8-4387-89b2-1341902e9b62</t>
  </si>
  <si>
    <t>2ff3f144-fb42-4160-b47b-905593abb749</t>
  </si>
  <si>
    <t>34b30089-d233-4a04-bc36-9617dbf70fe3</t>
  </si>
  <si>
    <t>1a9455a6-d908-4987-a468-b2d8b8ae88ee</t>
  </si>
  <si>
    <t>db71b8fc-7ea2-488f-84a0-2487441d401c</t>
  </si>
  <si>
    <t>a54d5aff-2b27-49fc-af21-d49b2ff9d620</t>
  </si>
  <si>
    <t>6a8c956d-1df2-436d-b915-22ddfb4645a4</t>
  </si>
  <si>
    <t>89755d1a-7d08-4565-8286-28e324a25bfb</t>
  </si>
  <si>
    <t>37e4813e-febb-4ee1-9ba1-7f21c7dbfaf3</t>
  </si>
  <si>
    <t>83026697-d7bc-4f29-a4a6-28ceb937161c</t>
  </si>
  <si>
    <t>466940bc-67ee-4c4c-8968-35052c88fb94</t>
  </si>
  <si>
    <t>50d29b7b-90bb-4a4d-9fd3-d23d1eed18d1</t>
  </si>
  <si>
    <t>a501bbbe-d464-450b-9296-ac6dd39f6f7f</t>
  </si>
  <si>
    <t>fe5131b4-8564-4961-97bb-219831696e02</t>
  </si>
  <si>
    <t>e253f927-2a60-4910-8419-ebf3183c9b4d</t>
  </si>
  <si>
    <t>abd4fe62-6a14-463f-9395-f8d665a9165c</t>
  </si>
  <si>
    <t>d75972ac-db3a-48c8-bf9c-ec5456914cce</t>
  </si>
  <si>
    <t>0358fb98-c9db-4fe2-bde7-99a6ce6b9ea6</t>
  </si>
  <si>
    <t>655fac1f-aa68-4210-ad51-1895d7ce2f19</t>
  </si>
  <si>
    <t>ea8a2ec0-d2ba-4003-93a3-405414a9c9a8</t>
  </si>
  <si>
    <t>0076dec6-dcf0-42ed-9066-0aadb98356ab</t>
  </si>
  <si>
    <t>d05c0254-c416-459b-9385-bde71aa57b98</t>
  </si>
  <si>
    <t>79066e86-5d23-4dc3-8123-26aa141a28be</t>
  </si>
  <si>
    <t>3ec20ad2-a731-499b-9eb7-f0da68b9973a</t>
  </si>
  <si>
    <t>653f8ca4-6e3b-4808-842a-8f19ff83581b</t>
  </si>
  <si>
    <t>31a5a7cf-a491-43c8-8941-ceb705139dfc</t>
  </si>
  <si>
    <t>5af5af55-5f5e-45b5-bae5-f6ffeefab059</t>
  </si>
  <si>
    <t>a8f8a361-52d8-4c5b-8a03-4556d9617dda</t>
  </si>
  <si>
    <t>8043b0eb-95f4-40cb-8154-61b3b3698c8d</t>
  </si>
  <si>
    <t>90f0f200-405a-4c33-92e5-641a2776396b</t>
  </si>
  <si>
    <t>8d737119-a604-4afe-84f7-5bee0a9f65e1</t>
  </si>
  <si>
    <t>6e9ffe14-e0e0-4dd3-b34b-55ed41eeca5e</t>
  </si>
  <si>
    <t>d9c974ca-bd22-4b01-89bd-7bbdcf623556</t>
  </si>
  <si>
    <t>e781014c-4942-437d-a3bd-a81e9ac83e61</t>
  </si>
  <si>
    <t>764b3669-6a12-4e27-b4d0-5cc73b575ecd</t>
  </si>
  <si>
    <t>cbb1129d-851c-4ca3-b77e-d4fa425c496d</t>
  </si>
  <si>
    <t>5765484e-d6c8-4ee5-b188-26f11aa5ad4c</t>
  </si>
  <si>
    <t>7871c306-318b-4311-8cc6-93b50b96b5e1</t>
  </si>
  <si>
    <t>d12cd8ed-9f8c-4c63-b5a2-408f6c26ab15</t>
  </si>
  <si>
    <t>5bce3ef3-454a-4db4-b674-f9407d6f70fa</t>
  </si>
  <si>
    <t>2628b2e0-9349-4b1c-88c7-4c3259fdaece</t>
  </si>
  <si>
    <t>015e1df3-41fa-425a-b8a5-4ccca1f3b862</t>
  </si>
  <si>
    <t>5f0ea0cf-abf4-4824-be71-48473935f9db</t>
  </si>
  <si>
    <t>fe98512a-e442-472d-95fd-6949713f92d9</t>
  </si>
  <si>
    <t>6c6ab9b6-860c-4d34-a266-0e8ca71975e2</t>
  </si>
  <si>
    <t>c1e23aeb-20c6-478d-9cc7-6152688188c7</t>
  </si>
  <si>
    <t>2e8ed1d5-e952-486a-960b-b667d5ee49db</t>
  </si>
  <si>
    <t>bb89b77c-2bf3-4053-9f77-ab39b5cfb53b</t>
  </si>
  <si>
    <t>db53d3f7-dd22-47f1-a868-c59e1a4e0034</t>
  </si>
  <si>
    <t>1d0674e2-9bb8-4f25-acdf-10d668f9bd4c</t>
  </si>
  <si>
    <t>76fa70ab-c8dc-4981-8bc1-6b8872681c0d</t>
  </si>
  <si>
    <t>e03d90b3-5ec5-454a-9e56-41613c3ceff7</t>
  </si>
  <si>
    <t>041e5960-ade5-4892-97b0-840bbbc24757</t>
  </si>
  <si>
    <t>dce0c3bc-ab90-4eaf-9033-eb791ec75ee1</t>
  </si>
  <si>
    <t>e38f0b37-a8c4-4993-af63-02905a580df3</t>
  </si>
  <si>
    <t>254721a6-a236-46a0-9118-655e9242c561</t>
  </si>
  <si>
    <t>bc8ad26a-ec70-49c5-ae0e-0b7eacfaa529</t>
  </si>
  <si>
    <t>e50ce756-e233-43c4-936b-74fb9c93c8fd</t>
  </si>
  <si>
    <t>3f5c2cad-03ea-47e7-ac6b-823bd892c770</t>
  </si>
  <si>
    <t>afe94ca4-448b-44d3-81bb-0e9fdab7242f</t>
  </si>
  <si>
    <t>421b6e95-ce65-483e-9be5-2ccab29dc098</t>
  </si>
  <si>
    <t>0ddb785f-c49e-4160-acfb-c72ead92d079</t>
  </si>
  <si>
    <t>8e0365a0-1b52-4b5f-a675-603ec363cb00</t>
  </si>
  <si>
    <t>474bd1cb-8c3c-48b8-8ef2-30f744fb669a</t>
  </si>
  <si>
    <t>8010e873-efc2-4f46-8bb3-f5af96d5c0f1</t>
  </si>
  <si>
    <t>61a908aa-ddea-4a8f-bdf8-31754d92c9a0</t>
  </si>
  <si>
    <t>4b815b7a-7240-4a6b-829b-e9c7ccc17a5c</t>
  </si>
  <si>
    <t>270b0ae8-aa2e-4c4e-9b10-c264dc692130</t>
  </si>
  <si>
    <t>5b2985e7-44ae-4c10-8da3-93298438cd4d</t>
  </si>
  <si>
    <t>5017884f-29f1-4ea3-9dc4-8d52ac70496f</t>
  </si>
  <si>
    <t>fc3a8f02-bd8a-40df-b4f8-9be63217af6f</t>
  </si>
  <si>
    <t>ad9c7e8a-e305-4051-a77e-26bc775852ee</t>
  </si>
  <si>
    <t>7d3f81ce-7b38-41e5-99af-423234541ec7</t>
  </si>
  <si>
    <t>86b4890d-be0c-494c-a60c-9ee15bbdc4e2</t>
  </si>
  <si>
    <t>5baa8667-bfee-48ff-b9cb-bd2624dd9573</t>
  </si>
  <si>
    <t>af3a257b-6f28-47ac-8c41-fa944dc0b702</t>
  </si>
  <si>
    <t>613953d9-9df8-4630-a433-4ac494d56579</t>
  </si>
  <si>
    <t>c1bbead0-e909-4a9e-b76a-6dce9adf5348</t>
  </si>
  <si>
    <t>18edf17c-48a6-4f91-81b8-fcc6628037b6</t>
  </si>
  <si>
    <t>3987ab1f-b657-4359-94ed-fc3f9fadb563</t>
  </si>
  <si>
    <t>8de8db95-4d80-4d81-ac87-9c4fdcd981b9</t>
  </si>
  <si>
    <t>5ec53ff3-7a89-4969-a320-9384dbad410b</t>
  </si>
  <si>
    <t>ac70be2c-f321-4181-be66-fbfdfcb688e6</t>
  </si>
  <si>
    <t>af2d5a6b-26ad-449d-ab10-6f8a72630c9b</t>
  </si>
  <si>
    <t>f26fba98-3b13-4378-8f4d-60678f9b8b54</t>
  </si>
  <si>
    <t>8b789e48-9955-4bbc-ad4b-5df8cd889fd4</t>
  </si>
  <si>
    <t>796e8bd5-ed9e-4468-977c-cb00e1a56a19</t>
  </si>
  <si>
    <t>95bf7318-75ac-45f1-ac4a-c1c48303a4cb</t>
  </si>
  <si>
    <t>7f7cab31-0a8f-4fce-b55a-94a7eb70845a</t>
  </si>
  <si>
    <t>eadecca4-065b-4698-95f2-1bc61a83c3b9</t>
  </si>
  <si>
    <t>ae23d8ed-d501-4d1e-8948-e8263993f90f</t>
  </si>
  <si>
    <t>0ae565cb-7db3-41fa-9c5c-eca1476b1d44</t>
  </si>
  <si>
    <t>1cb7d436-e07e-41e2-9ecb-580532037e75</t>
  </si>
  <si>
    <t>76a6e0dd-733e-4566-99dd-4d095c1b24ad</t>
  </si>
  <si>
    <t>cd6cc9a6-2dcc-4842-a048-d79a5ac26de3</t>
  </si>
  <si>
    <t>8578d5d9-f6e6-4064-bff5-57f2c1147980</t>
  </si>
  <si>
    <t>066a505a-1c0f-4f45-ac5d-561bb7e05f35</t>
  </si>
  <si>
    <t>b956f51d-d0d8-4a88-90f2-ade49dad1bdf</t>
  </si>
  <si>
    <t>8f49bd95-3b12-4097-b9a2-0997995254da</t>
  </si>
  <si>
    <t>e8d91055-5b86-4019-8a26-25d0aaf4209c</t>
  </si>
  <si>
    <t>cc81956a-6ff4-4e88-a6b9-c67baa5b1c69</t>
  </si>
  <si>
    <t>1d37fed9-676d-4a53-b727-c8f9bce4c1c6</t>
  </si>
  <si>
    <t>5cdf5bbc-0aec-4ab8-87fd-38315101dc5e</t>
  </si>
  <si>
    <t>43ea8617-37c3-45ed-8c04-5314c5243e7b</t>
  </si>
  <si>
    <t>2541d651-14d2-45a0-8717-1339f045544a</t>
  </si>
  <si>
    <t>1fd3cfff-4f61-40e9-9b5b-97b4a08e19c4</t>
  </si>
  <si>
    <t>37a7f6c4-f2b6-41c0-aff0-6f587de0a86d</t>
  </si>
  <si>
    <t>24183d77-eae1-4a58-8e3d-0ba18b7929af</t>
  </si>
  <si>
    <t>31b88f2a-c854-4b34-8dc3-cf90c91b3eec</t>
  </si>
  <si>
    <t>95ee5e87-61f3-485e-bb2b-b7703f41a636</t>
  </si>
  <si>
    <t>3517f78b-b0db-430d-93bc-7d0de0233c02</t>
  </si>
  <si>
    <t>ead9ee3e-c3a6-431e-85fc-6dd0d4db3af6</t>
  </si>
  <si>
    <t>2de9f836-8b3e-4d01-ac3f-96d0c78979a2</t>
  </si>
  <si>
    <t>0960dc12-2279-4e17-bee6-957f013abdd8</t>
  </si>
  <si>
    <t>29cc3573-6fc2-4774-a61e-b7d17d630242</t>
  </si>
  <si>
    <t>dab49d4b-85fc-4761-87fe-df180e19b1e4</t>
  </si>
  <si>
    <t>d04324e0-7009-4057-af59-d1021da6cb02</t>
  </si>
  <si>
    <t>627f9d4a-9995-4c96-981c-1655b5af35dc</t>
  </si>
  <si>
    <t>8c5c7734-f04b-4e16-aae7-321cd8141332</t>
  </si>
  <si>
    <t>9f91bfcc-ca12-48dd-8882-eef39092482e</t>
  </si>
  <si>
    <t>db719fd2-852e-47fd-8411-0233fe9ba79a</t>
  </si>
  <si>
    <t>8743c3e3-7634-4f25-babf-4d1d13b960ef</t>
  </si>
  <si>
    <t>15381d89-1ad8-48ac-864c-b1049f5b3637</t>
  </si>
  <si>
    <t>13ee8f22-c395-4863-b2ca-f5947d65139a</t>
  </si>
  <si>
    <t>11a20410-a2ef-445a-8ac7-ed2e02bbaea6</t>
  </si>
  <si>
    <t>0b92e5aa-6090-42ce-9255-8cdfe1cba654</t>
  </si>
  <si>
    <t>ada482e9-c776-4f49-9a9d-170a75d94c46</t>
  </si>
  <si>
    <t>c65360a2-cc16-41f5-b0b7-6bc36b3e702f</t>
  </si>
  <si>
    <t>c519441c-d689-472f-874e-a4579837554a</t>
  </si>
  <si>
    <t>da59d37d-ada7-4bd0-a43e-f6663a74fd2d</t>
  </si>
  <si>
    <t>8b5cbfc8-61c0-47f9-8068-55dcd29ff0b0</t>
  </si>
  <si>
    <t>90708fa0-6914-4931-8e30-d32d0f40bc92</t>
  </si>
  <si>
    <t>8353f7bb-1b74-4840-abd2-be8c28cf8df7</t>
  </si>
  <si>
    <t>153bf261-96d2-4da9-b72f-fdcba97a4eff</t>
  </si>
  <si>
    <t>6b325199-146e-450e-92f5-eced1ef190bc</t>
  </si>
  <si>
    <t>e027b4ff-cb8f-4292-badc-75e9ac89b96b</t>
  </si>
  <si>
    <t>7a6e1c24-9ae1-4db5-892b-cd8f41c22acf</t>
  </si>
  <si>
    <t>b640b68d-613e-480f-9089-a5720f1f9317</t>
  </si>
  <si>
    <t>32896962-7516-4930-a3f1-c5333960570f</t>
  </si>
  <si>
    <t>30ff4829-8626-42dd-8b77-961b0c80f461</t>
  </si>
  <si>
    <t>f3e815d5-9bd5-49ae-a36b-3caf151a7ed1</t>
  </si>
  <si>
    <t>3877593d-4c7d-456d-896d-083594ba44da</t>
  </si>
  <si>
    <t>b81e9bc2-f027-4f46-b723-5b0f99d0f9b4</t>
  </si>
  <si>
    <t>e29ca0d1-fd83-400d-ade6-c005dc871976</t>
  </si>
  <si>
    <t>fcca5de1-aaf4-4a5a-aea4-2dcaba40128f</t>
  </si>
  <si>
    <t>59f6b8ed-6271-4d47-9bbb-3afbe66e6de6</t>
  </si>
  <si>
    <t>8c2a04d1-c746-4865-be9a-bd90e720aeab</t>
  </si>
  <si>
    <t>48e61244-1727-414b-9bdc-a510907eaf02</t>
  </si>
  <si>
    <t>e05d3f31-6dd9-402e-bd1b-ace3c764b1e7</t>
  </si>
  <si>
    <t>34b4e8e9-5cdd-4fe1-a6a9-d5eac27a9921</t>
  </si>
  <si>
    <t>0949dbf7-ccba-4908-a08a-960543914fe2</t>
  </si>
  <si>
    <t>aa8bb6b7-f81c-4ee4-94d0-f0a3c673fe03</t>
  </si>
  <si>
    <t>a43d40d6-c552-4f84-a012-c8d3c60990ae</t>
  </si>
  <si>
    <t>9eb9a217-fd00-45c9-bbe6-f1f856aa6119</t>
  </si>
  <si>
    <t>fd1811bf-21e8-41d5-8c9d-a6ea6ce9013a</t>
  </si>
  <si>
    <t>c933f212-2408-43b8-a354-3f469c513841</t>
  </si>
  <si>
    <t>e7d934c9-3f47-436c-8104-a9cebc2f7abe</t>
  </si>
  <si>
    <t>14756f1b-beb9-44c3-a990-8c91bfb68605</t>
  </si>
  <si>
    <t>cf047bd7-6a26-48c0-b341-12cfa2f553b0</t>
  </si>
  <si>
    <t>86f3cb51-2e1e-4a9a-86da-8d2e68975ca7</t>
  </si>
  <si>
    <t>b6756bd4-7e01-4803-8166-3a4a2b485f11</t>
  </si>
  <si>
    <t>7c26401e-ef5d-4cc7-a631-8b29fbc28070</t>
  </si>
  <si>
    <t>429e879d-e528-445c-8df8-0a52db7ffc7f</t>
  </si>
  <si>
    <t>5cd45339-40eb-464f-bda5-46484149fd8e</t>
  </si>
  <si>
    <t>90f6a524-2306-4b94-af8a-a19a21a14cc3</t>
  </si>
  <si>
    <t>34dbf012-000a-4860-8b09-9476a717b9fc</t>
  </si>
  <si>
    <t>faa3e2a9-3e8e-4922-b24b-454417f90a88</t>
  </si>
  <si>
    <t>a0361f30-cc49-45d1-bb83-23bab33b795a</t>
  </si>
  <si>
    <t>2ebe1d3b-a70a-40ee-baab-c78cf9767248</t>
  </si>
  <si>
    <t>fbd473b9-5cca-47d6-ad80-a13d64ce3c68</t>
  </si>
  <si>
    <t>ebf9ee15-0ac1-4c67-8a51-63bce0ce5ecf</t>
  </si>
  <si>
    <t>3628d27d-8f68-4e48-a0be-ab649559654e</t>
  </si>
  <si>
    <t>74c26a2e-de81-4e76-95a3-7e1426365a4b</t>
  </si>
  <si>
    <t>f273d775-71fb-4cab-90b2-4317e8c4fcdd</t>
  </si>
  <si>
    <t>79aa897d-c869-4f55-b380-f58cfd5d5b90</t>
  </si>
  <si>
    <t>0ea1b47c-cc84-4537-86e1-0ad990374ff3</t>
  </si>
  <si>
    <t>cf5784bc-4767-4a3e-9f7e-7139fca73325</t>
  </si>
  <si>
    <t>01902377-446b-41eb-9712-193477cd3158</t>
  </si>
  <si>
    <t>86e7ab3e-2999-4aaf-a598-072aaeeaff1c</t>
  </si>
  <si>
    <t>3fbd61bf-be81-44cc-b2df-a0dc18ae22f0</t>
  </si>
  <si>
    <t>9b05327b-15a1-4a74-a28b-bbc2eab37f34</t>
  </si>
  <si>
    <t>c0cae43b-fea6-41e6-b79f-ccc24c5d4095</t>
  </si>
  <si>
    <t>e8797790-5ee5-4dad-9ace-09cc2cc2a2bd</t>
  </si>
  <si>
    <t>10554a68-da15-49f9-96b1-00614e3ffe08</t>
  </si>
  <si>
    <t>893a39e5-ef10-4207-b141-f9282773d352</t>
  </si>
  <si>
    <t>0fa5e504-2ce6-41ea-bf16-aec652ab345c</t>
  </si>
  <si>
    <t>eb26c820-5446-493b-9045-63403a3871e9</t>
  </si>
  <si>
    <t>14808bef-1380-46c4-998e-76fd001d06d7</t>
  </si>
  <si>
    <t>45284a39-fbde-48e8-ae1e-e99424f5bdbc</t>
  </si>
  <si>
    <t>3fa17f22-3fe7-4d94-9d8e-273bdd40deb1</t>
  </si>
  <si>
    <t>d66a254a-30b0-4711-ba42-30483f8b1001</t>
  </si>
  <si>
    <t>00f49169-9e32-4e77-a6ee-7d45f01018d9</t>
  </si>
  <si>
    <t>1a24fae7-aae2-4ccb-bc88-1c6e944f7c9e</t>
  </si>
  <si>
    <t>0a9527ec-3e2e-4f32-9e9e-7fc5788a50e7</t>
  </si>
  <si>
    <t>e908c4f5-b934-4e18-bb35-db225100b10f</t>
  </si>
  <si>
    <t>9dfef645-ba9f-4557-8858-f3e13f7c6c22</t>
  </si>
  <si>
    <t>a31fca66-e311-441b-a960-f946c1ff9928</t>
  </si>
  <si>
    <t>8420dce5-dea3-4422-8ac1-6d53e12359b6</t>
  </si>
  <si>
    <t>ae790216-41f6-401e-b110-d5143a67c574</t>
  </si>
  <si>
    <t>251b74a1-2077-4877-977b-3003135587ae</t>
  </si>
  <si>
    <t>c543dfa3-2888-4a20-9704-d69333915e8d</t>
  </si>
  <si>
    <t>cce9fad3-4496-4c6c-9520-19732af5de6d</t>
  </si>
  <si>
    <t>01c7daf9-bdb8-4127-bc7e-87c3d78a762e</t>
  </si>
  <si>
    <t>3c1025c4-ea51-4d93-aab6-59b6a57cdf0b</t>
  </si>
  <si>
    <t>cfee0e69-7687-4247-aba1-e33a045ef70a</t>
  </si>
  <si>
    <t>57e8ffd5-5899-4aa0-9645-29b65a6a3eae</t>
  </si>
  <si>
    <t>3870aeaa-a125-4284-919e-160c145bd1f1</t>
  </si>
  <si>
    <t>1ca0e8ae-3063-4220-9020-1e9b2ae9c7ab</t>
  </si>
  <si>
    <t>9084f6bd-1faa-4ebc-9265-fd164555fa08</t>
  </si>
  <si>
    <t>97bc0bb1-4633-4978-9d9c-c89733abd07f</t>
  </si>
  <si>
    <t>2f9e14b7-b073-4f4c-81ae-08f7f1ac631c</t>
  </si>
  <si>
    <t>643fb06f-264c-44f7-8d8d-388903955e2f</t>
  </si>
  <si>
    <t>6b4e32e0-872f-4763-be69-be7bf5a64bea</t>
  </si>
  <si>
    <t>5bb01091-f99f-499a-958a-62f9d41caa4e</t>
  </si>
  <si>
    <t>fc7fcedc-ed31-41a3-b5f8-491e9626151d</t>
  </si>
  <si>
    <t>3d3e7fb2-b7eb-41f8-b27b-2273fb35a1a5</t>
  </si>
  <si>
    <t>a5ce405f-cbd8-4481-9da3-1c4e18a14426</t>
  </si>
  <si>
    <t>552abf56-63a3-4277-a050-116e1e40803e</t>
  </si>
  <si>
    <t>a8290cef-61f7-42f8-9861-3ce011bf2352</t>
  </si>
  <si>
    <t>1325fa67-0521-401c-892f-eb10521e1996</t>
  </si>
  <si>
    <t>c580f57d-75a2-446d-96f8-4a448f8b8f11</t>
  </si>
  <si>
    <t>57358fa5-3ce0-492c-866d-9db9f3da4b8a</t>
  </si>
  <si>
    <t>a1f822f4-732f-4f30-9e35-5799238cb23a</t>
  </si>
  <si>
    <t>126466ce-9b11-45ab-8a9c-309ce347dce4</t>
  </si>
  <si>
    <t>81c93982-3e00-41ab-a770-cf18dc4838ec</t>
  </si>
  <si>
    <t>3156c9d0-753a-4ed9-9845-ba4c2bf3184d</t>
  </si>
  <si>
    <t>a489635a-bd3c-4609-980b-37b70276d78a</t>
  </si>
  <si>
    <t>e33d9ec2-66df-4e15-928c-2ddf625d6e78</t>
  </si>
  <si>
    <t>2795a3d7-4cec-41c1-8536-5ae0d8d216f4</t>
  </si>
  <si>
    <t>8414a4fe-5d03-4475-afad-8965f97ae767</t>
  </si>
  <si>
    <t>67c2a98d-792a-4ab7-b7f2-85a7e59cfcb3</t>
  </si>
  <si>
    <t>3eb81470-d2ae-4e5f-a205-cd32e6c67b86</t>
  </si>
  <si>
    <t>3b239293-7544-4845-a491-c15d6c57886f</t>
  </si>
  <si>
    <t>bd435392-af5a-4c4f-93e8-331286fd8ee0</t>
  </si>
  <si>
    <t>5fbb278c-d239-4d3e-be72-fb0444d961a3</t>
  </si>
  <si>
    <t>73cd7e94-4f40-4347-b6d6-0bcee603ff75</t>
  </si>
  <si>
    <t>8ef7c811-762d-493f-b5eb-c77a988ca6a9</t>
  </si>
  <si>
    <t>1f84086e-be3a-4e15-b9c7-b508fc03f31a</t>
  </si>
  <si>
    <t>78674a7e-22b1-421d-a5b4-27ea5910b148</t>
  </si>
  <si>
    <t>5112b305-6da9-43ba-bbf1-b7dddc4bd3ae</t>
  </si>
  <si>
    <t>a99890a2-bcbe-4320-966c-d81992e7e6cb</t>
  </si>
  <si>
    <t>ba43fd6d-70d3-46f6-bc8b-3da1cf78a553</t>
  </si>
  <si>
    <t>eda120d1-db2b-4691-abc3-44e74ebb5e14</t>
  </si>
  <si>
    <t>850f4639-0f62-400d-a141-a9da09175ac5</t>
  </si>
  <si>
    <t>3241624f-ba46-46d8-afef-81a90cf12292</t>
  </si>
  <si>
    <t>42201050-152c-4390-991f-adfe85cb1007</t>
  </si>
  <si>
    <t>76e70cee-10ba-4e89-a1a8-c333e0f63f5f</t>
  </si>
  <si>
    <t>29a1ae7c-ebdd-45b3-81ab-a380fbd633ed</t>
  </si>
  <si>
    <t>f072aaf6-4aa3-4210-8ec1-e28554c2ccb0</t>
  </si>
  <si>
    <t>d9b3aaca-b5de-4280-bfbb-6e85439df2ed</t>
  </si>
  <si>
    <t>62a3f41c-fa45-4ca5-a97d-711df77d40c8</t>
  </si>
  <si>
    <t>86e2ee5f-de9d-4ae9-ac62-fbbf55e6303c</t>
  </si>
  <si>
    <t>ef26cd52-7583-451e-af72-7ba2c4c84f4b</t>
  </si>
  <si>
    <t>c6d5bac5-9f67-42c7-a526-d84ef5473860</t>
  </si>
  <si>
    <t>4e2f400b-bf34-4476-a859-7b8f146e6d72</t>
  </si>
  <si>
    <t>614247e2-c0e2-4ccf-85dc-a43acb95fc0f</t>
  </si>
  <si>
    <t>cc131774-be1a-4050-8bb2-a70bb3b8a6e8</t>
  </si>
  <si>
    <t>9190d4ac-30a2-459d-b2bc-664b1afdd914</t>
  </si>
  <si>
    <t>815a5c44-8e15-46e4-8513-ae7f2df70739</t>
  </si>
  <si>
    <t>d2812255-a6ee-4663-b6b7-9f635a483db7</t>
  </si>
  <si>
    <t>5096a0db-4116-46c3-8550-2cd2e3baad7a</t>
  </si>
  <si>
    <t>3561d6f8-e89d-4682-9f21-f3f0268bf447</t>
  </si>
  <si>
    <t>5fdb0817-ae78-4732-ba4e-b0c5cd3e1e0d</t>
  </si>
  <si>
    <t>7bc6af2c-12d1-4d1c-9a58-3291ab641361</t>
  </si>
  <si>
    <t>6da8cae0-7d3b-4b3c-a91c-7cb106472a3a</t>
  </si>
  <si>
    <t>89200c6b-6b40-455d-acdd-7fd93c4f04d6</t>
  </si>
  <si>
    <t>578f5d88-d9c1-4ddd-9a42-3b64beee86e7</t>
  </si>
  <si>
    <t>29c3c8a7-79f7-48b9-84b1-26d86fe3effb</t>
  </si>
  <si>
    <t>9231d0f0-f52d-4333-ac38-d85f606f0b58</t>
  </si>
  <si>
    <t>cea6e976-73d8-4ecd-ba41-2a5fa2b3a2cb</t>
  </si>
  <si>
    <t>22926db6-6545-4582-a792-fc00a0fa32e2</t>
  </si>
  <si>
    <t>08c6bbfa-1482-46bf-a9e6-7c01cd327ce3</t>
  </si>
  <si>
    <t>61a3e677-356f-4c23-abaa-88a16794800a</t>
  </si>
  <si>
    <t>efd62c90-d0b4-42fd-a835-7ea285ae85f9</t>
  </si>
  <si>
    <t>9da937d1-457a-4b3f-bfdf-47e1ce5234c9</t>
  </si>
  <si>
    <t>00f3c552-8093-44a5-9692-ad009281e531</t>
  </si>
  <si>
    <t>c9debf30-4a28-4231-a0e3-f99ca60620bb</t>
  </si>
  <si>
    <t>8dbc61a2-9476-4c92-8de4-bf8fcda34c79</t>
  </si>
  <si>
    <t>6906e1fe-1450-4827-813d-18210c142daa</t>
  </si>
  <si>
    <t>bb4f0137-800a-4457-afda-e1a0d1638d2b</t>
  </si>
  <si>
    <t>31d22420-a7c7-4173-b4ee-77bc8be00d77</t>
  </si>
  <si>
    <t>cb021c2c-2ef5-43a0-b143-6b4b036301f7</t>
  </si>
  <si>
    <t>eccc8975-af68-4f16-a12d-8d86e41260a9</t>
  </si>
  <si>
    <t>2ef76317-ba52-40a8-b32f-26353a5badef</t>
  </si>
  <si>
    <t>3a301edd-9d87-4554-8288-1b6f2a2f3e83</t>
  </si>
  <si>
    <t>4461b2f7-c7b1-4129-b5b7-af2c71ad19b9</t>
  </si>
  <si>
    <t>1af7576e-de15-4e00-a7f3-a5be2b8354be</t>
  </si>
  <si>
    <t>867affe0-e599-44f3-bdb6-ade71f4a4b70</t>
  </si>
  <si>
    <t>4c56771d-7a7a-4df3-be5f-9449391482ff</t>
  </si>
  <si>
    <t>a71b0192-18e7-4b1c-ab59-270e128e2fc5</t>
  </si>
  <si>
    <t>d02d2b22-7248-44d3-b159-90a9c2220e98</t>
  </si>
  <si>
    <t>dc8ee272-e986-4574-9590-b17223c9bf41</t>
  </si>
  <si>
    <t>b2173745-bbfa-477d-8615-17c28cb70dad</t>
  </si>
  <si>
    <t>4f1ea928-b3d0-4a24-9b88-d4d05290ce89</t>
  </si>
  <si>
    <t>09673833-b5eb-4724-a65f-bd97a6decf41</t>
  </si>
  <si>
    <t>e21fd7d9-b761-48e9-ae3d-b4e57159c211</t>
  </si>
  <si>
    <t>f770c9b4-74c4-4700-89d1-da0f8d12269e</t>
  </si>
  <si>
    <t>b07259e6-b059-49f3-ba92-e389d151041f</t>
  </si>
  <si>
    <t>4bcbb29d-0f9b-43b5-859f-1f503c5aee8f</t>
  </si>
  <si>
    <t>a8a74b8f-79f1-4763-aa80-9b7c42645157</t>
  </si>
  <si>
    <t>fbfe9b3f-9278-48cd-9464-c5b506e7fdde</t>
  </si>
  <si>
    <t>c6de083e-d4b9-4f15-9902-b0e8bb9482da</t>
  </si>
  <si>
    <t>fbb8577a-40ad-48af-a4d6-ec4a1b773c7e</t>
  </si>
  <si>
    <t>21d27ccb-8609-485d-8e7f-b35f7d05cc6e</t>
  </si>
  <si>
    <t>2f7ba6ae-0ac8-4704-bae2-4c09d708f7a1</t>
  </si>
  <si>
    <t>c705bd58-3056-4f07-95d8-5cfe93c97096</t>
  </si>
  <si>
    <t>ad351327-f58c-44f1-8b83-0223fb856a81</t>
  </si>
  <si>
    <t>65cb8dac-1863-45e4-8172-d3396f5b4ee5</t>
  </si>
  <si>
    <t>93af84bb-4e45-4d52-8011-683bc180d578</t>
  </si>
  <si>
    <t>c47895c6-909a-46b5-ac75-494a77073856</t>
  </si>
  <si>
    <t>a3785f29-493f-485c-bbf5-76d4fc657f41</t>
  </si>
  <si>
    <t>0c59ce3e-16da-445c-b1a7-aa234e62dbf3</t>
  </si>
  <si>
    <t>0774a507-8eb9-4050-bfae-9d9823afd34b</t>
  </si>
  <si>
    <t>c7c70845-166a-411c-a51a-3365844d198a</t>
  </si>
  <si>
    <t>d6235f75-06a7-4917-bb3f-33bed8078415</t>
  </si>
  <si>
    <t>06204831-c79e-4b8f-9c9e-a3254e76fbe0</t>
  </si>
  <si>
    <t>2a4236b0-6ef9-4ce7-9ff0-12a63098bd6b</t>
  </si>
  <si>
    <t>16cef011-39a1-465b-bbc4-cea53b5f8031</t>
  </si>
  <si>
    <t>9110c458-8039-4fd3-8688-ecf8a7da9f21</t>
  </si>
  <si>
    <t>ade71039-93f2-4628-b07c-eb96354d84af</t>
  </si>
  <si>
    <t>bed4bb1d-0b71-4f28-bf20-bfa6747f9999</t>
  </si>
  <si>
    <t>127a9685-332c-4092-af7a-63ce980831e5</t>
  </si>
  <si>
    <t>179de3f0-3ebe-4938-93fd-7aeffad01db0</t>
  </si>
  <si>
    <t>4c99d6ea-bb57-4767-9053-9093b361f41c</t>
  </si>
  <si>
    <t>f4d3c45c-b1f5-4d3b-8a61-2ae792e1ccb0</t>
  </si>
  <si>
    <t>c82a4804-c3fc-43c8-a5d2-85e8af0e13bb</t>
  </si>
  <si>
    <t>1e31041d-20d3-47f1-95a6-5fed8a2f8de4</t>
  </si>
  <si>
    <t>6a98b5b2-99c6-40d6-b1e3-aa1ff2475e10</t>
  </si>
  <si>
    <t>7330a57c-687c-4381-812a-55bc48004f1a</t>
  </si>
  <si>
    <t>c93de56b-f52b-445a-a4bc-b4831bcc763a</t>
  </si>
  <si>
    <t>fad8f23c-c7c6-4c55-9a6e-1533e4ded3bd</t>
  </si>
  <si>
    <t>100747a1-95c6-467a-af31-f9bc4a59705c</t>
  </si>
  <si>
    <t>2dee016e-79d9-48e2-8b7c-b280f3dd3e21</t>
  </si>
  <si>
    <t>7f69d130-11d6-465d-a865-382514a86f4c</t>
  </si>
  <si>
    <t>d85158c3-5633-42b4-9d60-73a45dbbf80a</t>
  </si>
  <si>
    <t>a3187ba1-03a1-4d00-b339-363a0b220217</t>
  </si>
  <si>
    <t>459213fe-62f3-41b8-b589-9b5d929d2f19</t>
  </si>
  <si>
    <t>bfbeb102-37f1-4599-bf38-26c16ad67c42</t>
  </si>
  <si>
    <t>457aff35-fa82-4137-ab7c-72b4bf27effa</t>
  </si>
  <si>
    <t>2c18365a-63ac-4549-8668-d65978a362a1</t>
  </si>
  <si>
    <t>99413a55-a345-4f5a-ab80-f27f292bae0e</t>
  </si>
  <si>
    <t>81c633cd-73b6-4f51-a2c6-15127bde5d44</t>
  </si>
  <si>
    <t>5b90a5d9-4005-4dfd-b3b7-b02fac555e92</t>
  </si>
  <si>
    <t>e12df6be-f41a-45c6-93c0-12c4a3da7815</t>
  </si>
  <si>
    <t>5e363c15-4890-4aa8-b17a-4cc49322b5fa</t>
  </si>
  <si>
    <t>8c9f118e-68d1-43ba-a549-37323c47e8b3</t>
  </si>
  <si>
    <t>37730e68-5727-4361-8175-782e2f1c621f</t>
  </si>
  <si>
    <t>3cbae39b-6d77-4018-8594-e906df6e5004</t>
  </si>
  <si>
    <t>ffd27a4a-59af-4f59-b1f3-86a278121d45</t>
  </si>
  <si>
    <t>f2fa640a-7afc-4fcf-a309-6ed083aaadfa</t>
  </si>
  <si>
    <t>43262d3a-a4bb-484b-a581-706cef610562</t>
  </si>
  <si>
    <t>652e8f50-8c4b-491f-bb2d-e4420869f8d3</t>
  </si>
  <si>
    <t>e53a191e-2a50-47f6-a1e0-f5d8d36dacde</t>
  </si>
  <si>
    <t>fd1a87fc-8a3f-4ddb-9d3b-ba38e5f7d959</t>
  </si>
  <si>
    <t>0829018b-aec3-412d-a758-43088ce6f0c7</t>
  </si>
  <si>
    <t>5cba31d5-9248-4c21-ac68-7538e1b627d9</t>
  </si>
  <si>
    <t>43010a40-f8fd-455d-a599-478f33cd3fe1</t>
  </si>
  <si>
    <t>67757a61-dad9-443c-bef7-b007e3fd29a9</t>
  </si>
  <si>
    <t>4fde428b-abc5-4450-950c-aa1b295a80f5</t>
  </si>
  <si>
    <t>20a7dc05-d34f-4a9f-bcf0-f39ff767da3b</t>
  </si>
  <si>
    <t>48d2aae7-dab0-4402-b380-ba075e041e17</t>
  </si>
  <si>
    <t>08356848-e3a1-4fc0-94e9-1a930560be99</t>
  </si>
  <si>
    <t>f66b59b9-2583-4e1c-bcf5-6458498e0df3</t>
  </si>
  <si>
    <t>1fa9b874-4182-45e0-9b5c-e522fbf9e9de</t>
  </si>
  <si>
    <t>be17bc80-51d3-4ae0-a9cb-bf9a8b2cbfe2</t>
  </si>
  <si>
    <t>f1c57970-e270-4c3f-a9db-ec59042c6ab0</t>
  </si>
  <si>
    <t>79e4c8b7-415c-49f4-b574-9c88575fa09f</t>
  </si>
  <si>
    <t>a6b141c3-d55b-4a7c-b123-5904be63edb9</t>
  </si>
  <si>
    <t>c6fcb6ff-310f-4f95-92f5-4d5108707302</t>
  </si>
  <si>
    <t>d2896c6d-7b55-40bc-8c1c-1c05e9c07d03</t>
  </si>
  <si>
    <t>9c58e87f-3ea8-4098-bc42-dda210a49565</t>
  </si>
  <si>
    <t>f6afef1f-40dd-4687-8bbd-5328a3c446c8</t>
  </si>
  <si>
    <t>b3ec9daf-b1f2-408a-b8f7-82d909734831</t>
  </si>
  <si>
    <t>0b9cd157-2bcd-4576-8a8d-3078398075a5</t>
  </si>
  <si>
    <t>ae10942a-860a-487e-9fb6-a1fe1bf3e4dd</t>
  </si>
  <si>
    <t>a71bda40-8ffa-4649-881d-e5abc522ab58</t>
  </si>
  <si>
    <t>119448b0-3e87-43f4-b102-07821711db3d</t>
  </si>
  <si>
    <t>88340f78-65da-4d8e-bf4e-ed8372ac0ae4</t>
  </si>
  <si>
    <t>52cfaa04-588e-4b70-b75b-a1c64ebf03f8</t>
  </si>
  <si>
    <t>c5d9993a-e0b3-4e5c-a364-e2cc8809c22d</t>
  </si>
  <si>
    <t>2df18666-8e58-4856-8cda-94573584582c</t>
  </si>
  <si>
    <t>fa80171d-20fa-44ea-919e-eb59fddf3fed</t>
  </si>
  <si>
    <t>8eee9669-e840-4ae1-b7f0-672f7afd983a</t>
  </si>
  <si>
    <t>89d55775-ddb8-498d-aba7-f5e72dbe695f</t>
  </si>
  <si>
    <t>06b9cecf-e6d7-43a8-a3e3-12ea7fe80226</t>
  </si>
  <si>
    <t>80fb6c81-b0fd-4b5f-80bc-0f43a275a99f</t>
  </si>
  <si>
    <t>ec52cd64-6227-4a8d-be06-591cdab5681d</t>
  </si>
  <si>
    <t>3fdbf9a6-ac18-4fc6-9483-8e2e8bcf60de</t>
  </si>
  <si>
    <t>1b8845cb-2e3b-407d-bf1c-b1da3e41fd0c</t>
  </si>
  <si>
    <t>73c6fb0a-19e6-48b8-b1a8-22a9b538b152</t>
  </si>
  <si>
    <t>af871894-aba3-4475-b5be-a844d4c586db</t>
  </si>
  <si>
    <t>aca8c6d4-25c1-4c34-b60d-e81113087a68</t>
  </si>
  <si>
    <t>f9578512-0b06-4341-8c05-dfd2901a023c</t>
  </si>
  <si>
    <t>bc46c2cd-d317-42a9-b97d-c3e897cfdfc1</t>
  </si>
  <si>
    <t>96d09f46-4415-4b89-a11b-021ffaa5a812</t>
  </si>
  <si>
    <t>a4157207-50dd-4810-bd70-e9c2fbbf52e3</t>
  </si>
  <si>
    <t>b932bebe-3839-4283-bb7e-fba37e9e0d21</t>
  </si>
  <si>
    <t>5bcb2256-2da5-4619-a968-4ec1b4256327</t>
  </si>
  <si>
    <t>ff6adbb6-93b9-4cd8-9c1c-e7909d917df4</t>
  </si>
  <si>
    <t>152a2b96-4248-44f8-a6b3-0d8cc0ce0394</t>
  </si>
  <si>
    <t>d4c2a471-ff8b-41a0-9215-42a7554ea1be</t>
  </si>
  <si>
    <t>674f5ad1-9673-4ea5-8a6e-45ca51986995</t>
  </si>
  <si>
    <t>5f3fb569-ea61-428d-9b32-4538cd6d8869</t>
  </si>
  <si>
    <t>53da39dc-b867-491c-9b42-51eda778c16d</t>
  </si>
  <si>
    <t>9f3e3f7f-1fe8-41e2-b09d-a84dbddd9339</t>
  </si>
  <si>
    <t>bdd47c23-0651-4753-8976-b7f0ae0591fa</t>
  </si>
  <si>
    <t>171cd36b-958a-4063-a277-33c8c7c859b7</t>
  </si>
  <si>
    <t>a8ebd542-e62f-46de-a191-f345acd5a726</t>
  </si>
  <si>
    <t>ae7442a3-e08b-47ab-b503-584c1ec711e5</t>
  </si>
  <si>
    <t>cc26d2bf-3819-41da-81bc-a7295386fc47</t>
  </si>
  <si>
    <t>d067445b-2ef7-4409-bc6c-47efe5505fcc</t>
  </si>
  <si>
    <t>59f99846-18f1-460b-b235-2c85b0b98a00</t>
  </si>
  <si>
    <t>d1444f38-2360-4c7b-a7ac-5c52d8eb626a</t>
  </si>
  <si>
    <t>9e44897f-b95e-483a-b93e-e446cb5231cc</t>
  </si>
  <si>
    <t>60e12645-a91f-4580-b0c9-03e62be8b80a</t>
  </si>
  <si>
    <t>8860f961-d80a-49da-8e8b-42d6ecbffed2</t>
  </si>
  <si>
    <t>7e13d59f-c7e7-4d5a-8906-c3ed130fffeb</t>
  </si>
  <si>
    <t>d1e82331-cabe-4c38-be72-691c9fec72a7</t>
  </si>
  <si>
    <t>fa352cce-ff55-43a7-a3c0-b9210db89f85</t>
  </si>
  <si>
    <t>0ccf1e81-9e4b-4869-8516-c370e49f8e7e</t>
  </si>
  <si>
    <t>35333283-0df6-491e-be6b-d1d010840e68</t>
  </si>
  <si>
    <t>e02b31f8-ef40-4edb-8672-f4f404b350ac</t>
  </si>
  <si>
    <t>1c21c1a3-d5f1-4d73-93d3-800984881cff</t>
  </si>
  <si>
    <t>0076539d-e01d-45ef-a013-7cf8c527e739</t>
  </si>
  <si>
    <t>d117975b-d7e3-4593-99cc-8fad00c82c9e</t>
  </si>
  <si>
    <t>57a31c4e-32ff-43f1-adef-c0c6bce1676c</t>
  </si>
  <si>
    <t>4f98e807-ff4b-4d89-a2c9-95cf17b981fc</t>
  </si>
  <si>
    <t>49cd1afc-b700-4652-8665-b0696f374213</t>
  </si>
  <si>
    <t>b67d8f2a-e3cd-49e2-b2c8-1677295ea4da</t>
  </si>
  <si>
    <t>759ad9b3-f7a3-408a-9366-537da97b1cf1</t>
  </si>
  <si>
    <t>07bb8162-b97f-4c10-80a0-cacb651758ab</t>
  </si>
  <si>
    <t>b958b09b-f15a-4227-82f5-abae31273496</t>
  </si>
  <si>
    <t>e84332a6-10fc-4773-bcb6-220a097fa868</t>
  </si>
  <si>
    <t>2a1c6ea6-bec0-400c-97ab-2c72813ef2e2</t>
  </si>
  <si>
    <t>d6f8c478-130d-4974-ba6d-804255062860</t>
  </si>
  <si>
    <t>bba43f9a-be76-4425-88c7-c294ce7e7478</t>
  </si>
  <si>
    <t>8ab51a4c-c9af-46a6-adb8-3727b4cd4c64</t>
  </si>
  <si>
    <t>e61463ba-e07a-4668-a2de-0ef079f7ca12</t>
  </si>
  <si>
    <t>1b332ce0-af84-4262-ade2-b9e3d53bd8ac</t>
  </si>
  <si>
    <t>0bee2999-89dc-42a7-ae2c-5b7a86949146</t>
  </si>
  <si>
    <t>e346e578-0473-47a7-88c3-58529634bba9</t>
  </si>
  <si>
    <t>24774b75-7427-4a39-9c89-be85ea034ccc</t>
  </si>
  <si>
    <t>68e68353-ba6a-487c-ba29-5b2a1bf4b49b</t>
  </si>
  <si>
    <t>f5c43392-1fe2-42f2-b9b4-2f938a62127b</t>
  </si>
  <si>
    <t>d4729f63-c23b-4ce6-b0ba-e08fc0361793</t>
  </si>
  <si>
    <t>5ddbf0c7-4b90-4de7-ba3e-a04405e12a1e</t>
  </si>
  <si>
    <t>6efb6293-60d8-4d30-87f4-b97ee2d4cb25</t>
  </si>
  <si>
    <t>aaa2b2ff-d715-49d7-a66f-a01b2f8a798c</t>
  </si>
  <si>
    <t>7659ecec-b6c3-45dc-b30f-d3b5014e58ce</t>
  </si>
  <si>
    <t>e564aff5-b515-429c-8cdb-c18cfb72105d</t>
  </si>
  <si>
    <t>45d88570-52c7-4add-bcba-fe8acb76b705</t>
  </si>
  <si>
    <t>b1edb822-4c8a-4815-824c-91c546bae591</t>
  </si>
  <si>
    <t>c2c709a4-0b67-4497-8db6-fd4f1da794f2</t>
  </si>
  <si>
    <t>efa03c9e-9140-4985-af02-b9f800d72ba6</t>
  </si>
  <si>
    <t>dc40d33a-9fbf-4750-adad-0e0962a6343a</t>
  </si>
  <si>
    <t>66743913-f251-4b44-a05b-2436f23a4d17</t>
  </si>
  <si>
    <t>360453a2-6704-4571-8789-ee5ab6f46b54</t>
  </si>
  <si>
    <t>461c6070-9009-43ef-837b-b184ce02af2b</t>
  </si>
  <si>
    <t>dd511660-001c-4033-b335-38215243ef58</t>
  </si>
  <si>
    <t>2127702e-ec27-4230-831d-041ec3927faf</t>
  </si>
  <si>
    <t>113ff4c9-4ef6-4d6d-82b2-90ecf482af05</t>
  </si>
  <si>
    <t>5a545c06-f40c-4298-92bb-a7df7493b6e0</t>
  </si>
  <si>
    <t>9d3923e6-749c-4aea-8609-40a57c5092c6</t>
  </si>
  <si>
    <t>db705455-eea7-4d07-911e-ce1489ceda58</t>
  </si>
  <si>
    <t>ecde8e51-8d1d-45f7-8cdf-3696adb22120</t>
  </si>
  <si>
    <t>c93c698f-baad-4608-9f01-c1bd737163cf</t>
  </si>
  <si>
    <t>a53ac0e1-a54a-48df-b9f4-4bb0362f9008</t>
  </si>
  <si>
    <t>4ecc7040-d16d-440e-8ac7-5c97ce1baac7</t>
  </si>
  <si>
    <t>eaa4a6ee-a6df-4a92-98cf-22a4c90715eb</t>
  </si>
  <si>
    <t>7e530cf6-b1b7-4763-89e7-2310f1ae65b1</t>
  </si>
  <si>
    <t>c59cdc2d-4891-4950-8516-09941fff2e05</t>
  </si>
  <si>
    <t>4e815cf6-84d1-4fd9-8f14-b3795ffdfd45</t>
  </si>
  <si>
    <t>ac3b6315-4b28-44b8-b313-7a5ca8af6111</t>
  </si>
  <si>
    <t>e75aafb5-c370-42e3-ac8c-5c18a6ce20c0</t>
  </si>
  <si>
    <t>42cd001f-7a02-41b1-bf35-c51b19cecb01</t>
  </si>
  <si>
    <t>b28956df-43e8-43cb-82c9-7690734e4671</t>
  </si>
  <si>
    <t>c5c4f621-34d0-467e-9b63-e94a54a2b1ca</t>
  </si>
  <si>
    <t>5f14d7df-a25e-4d4e-8f25-5c829053c29c</t>
  </si>
  <si>
    <t>01f1f0fb-d5f1-4e4b-93e7-6a58844909ed</t>
  </si>
  <si>
    <t>9ddfc2f2-0f81-4d28-9bd1-15e518612b23</t>
  </si>
  <si>
    <t>f16debfb-f2e5-48fa-99b6-b6c2a558868b</t>
  </si>
  <si>
    <t>c3173fca-e120-4657-9787-11465992ee9d</t>
  </si>
  <si>
    <t>59336b4d-1165-4430-9a0f-e54f870c24d1</t>
  </si>
  <si>
    <t>7864d7e9-4666-4dc7-8653-4c48cbf1ffa7</t>
  </si>
  <si>
    <t>93c5efbd-c2de-42f3-b8da-c78c5121bcea</t>
  </si>
  <si>
    <t>178b5091-5591-4667-bde6-94419769a4d9</t>
  </si>
  <si>
    <t>47972824-7033-4b42-bf1c-3eeba64f7e27</t>
  </si>
  <si>
    <t>f6b28015-f982-42ba-ad60-5ac255ba4800</t>
  </si>
  <si>
    <t>45e24e6a-2cbe-45d6-8f12-25e1409fe65f</t>
  </si>
  <si>
    <t>7dde796e-0566-4fb6-9301-d17ea0ab38b1</t>
  </si>
  <si>
    <t>de5e0785-2f41-43b2-83b9-a97e5bbe3227</t>
  </si>
  <si>
    <t>867cd9a8-abce-4b4f-a958-49b7362b4ce9</t>
  </si>
  <si>
    <t>e788cd0f-48c0-4d4f-ad8c-c27635082568</t>
  </si>
  <si>
    <t>b969b2f4-52f1-4336-b04b-9b83b8c424dc</t>
  </si>
  <si>
    <t>3a2e59be-514e-4b06-b8ae-030bbed19dc7</t>
  </si>
  <si>
    <t>edb39eb4-6cfe-46d8-99b6-e5f8ba75556a</t>
  </si>
  <si>
    <t>8ea2630b-5656-446f-a2f3-d653d4d26483</t>
  </si>
  <si>
    <t>1d6af71e-0663-4233-a97e-a8f7885a29fe</t>
  </si>
  <si>
    <t>84c59f1c-a293-4194-acb3-c391461c7b02</t>
  </si>
  <si>
    <t>38715d73-8f99-4b2c-8e73-cb41dc67b35a</t>
  </si>
  <si>
    <t>a3d8a7c5-1c89-42f8-ab22-89aa32e445d1</t>
  </si>
  <si>
    <t>225003b1-5d6a-4e6a-8419-58f7cb577e3a</t>
  </si>
  <si>
    <t>396b9573-95d1-4f38-82a4-7c59b605a212</t>
  </si>
  <si>
    <t>50301fd3-b553-4988-9b22-0d7f3fea22d5</t>
  </si>
  <si>
    <t>2821017b-0525-4c83-8d45-5ed52c09a7c0</t>
  </si>
  <si>
    <t>b28af2ac-e865-4685-bc7e-46f4a57323ed</t>
  </si>
  <si>
    <t>7f7f95ba-6ab2-485b-b75d-161618e33608</t>
  </si>
  <si>
    <t>0b9e96ec-e5b5-4456-a970-5822ecfc110c</t>
  </si>
  <si>
    <t>c7f55b8e-4744-4e35-bdb9-1e0f3943d036</t>
  </si>
  <si>
    <t>d129d69a-3d3c-4829-9f21-390531c18626</t>
  </si>
  <si>
    <t>61aaf115-486b-49b5-90d8-8a9791421ea1</t>
  </si>
  <si>
    <t>f1ecf9f9-f3e5-4258-81ee-b4ca6f0b1d4e</t>
  </si>
  <si>
    <t>871e4e79-a4ee-4414-adbd-f3d94abc40fc</t>
  </si>
  <si>
    <t>853830fc-993c-4a10-a019-a73b37148541</t>
  </si>
  <si>
    <t>272f42c1-3077-46d6-8e09-1c3f1cb0c1d2</t>
  </si>
  <si>
    <t>27231bbd-cbf3-4a94-affb-b2e113deb065</t>
  </si>
  <si>
    <t>12c3e0c6-6255-4f99-bf19-ba0923602548</t>
  </si>
  <si>
    <t>36a17c6f-83e4-4fe5-b7b0-89241c830353</t>
  </si>
  <si>
    <t>16107b46-75de-453d-8eec-0484507492ce</t>
  </si>
  <si>
    <t>fa42ae3a-8455-49a3-8fcb-ef02c5a4fc64</t>
  </si>
  <si>
    <t>dc82fc32-54a9-4561-966f-7b786e0851d1</t>
  </si>
  <si>
    <t>556663b3-6596-4817-b530-9b886ab497ed</t>
  </si>
  <si>
    <t>07400cb3-a190-4775-99df-0c459a74920d</t>
  </si>
  <si>
    <t>ca9ee290-603e-4013-8da3-071072213e2f</t>
  </si>
  <si>
    <t>02a9c5f0-ad69-46a5-9d26-d92782d28485</t>
  </si>
  <si>
    <t>c0e6b8fb-2f9c-4876-93cb-f49ed2381d8e</t>
  </si>
  <si>
    <t>52d5a8c1-3f98-4e92-901d-844525a6babc</t>
  </si>
  <si>
    <t>5c4c54cc-9f6c-43f8-b51e-fc9b7c363bce</t>
  </si>
  <si>
    <t>d441c37e-7a41-4290-9377-e88f4d9322cc</t>
  </si>
  <si>
    <t>9d266baa-ef0c-44de-b137-26e1861ddd6c</t>
  </si>
  <si>
    <t>e0c097ff-8ee1-4fea-b701-c1377f55c865</t>
  </si>
  <si>
    <t>458d3c67-4afd-49bd-9a82-21a68dcc157c</t>
  </si>
  <si>
    <t>730cf86f-a2a0-4427-802f-436aec2d5db6</t>
  </si>
  <si>
    <t>331511b6-acaa-4a66-86e1-817e72cdc09a</t>
  </si>
  <si>
    <t>ded5144b-de99-427e-9b73-20f232e011dc</t>
  </si>
  <si>
    <t>0ad7ad98-93c5-438f-ba89-1f1c76cbd7c0</t>
  </si>
  <si>
    <t>e215f2d0-2e7c-4952-a71e-cfe32b301660</t>
  </si>
  <si>
    <t>7b35cbfe-1d30-413c-9ac5-bfa05780ed1b</t>
  </si>
  <si>
    <t>a62849af-e6b5-45c5-bf17-b3f654bdddf9</t>
  </si>
  <si>
    <t>bb569063-0660-44c7-a071-2c2cbf2d6158</t>
  </si>
  <si>
    <t>70a56afb-fcbc-4071-8c30-6f7fee73860b</t>
  </si>
  <si>
    <t>c7be4a66-979e-4b44-87dc-ec15c9a64fc9</t>
  </si>
  <si>
    <t>57b2f20c-a0ab-4e4c-b2d1-ae3ae5f31a54</t>
  </si>
  <si>
    <t>c790f875-5d3d-47e2-bc02-9e0acd4f0d7a</t>
  </si>
  <si>
    <t>8d7c0b4f-3752-4a8d-9eef-f66e413343db</t>
  </si>
  <si>
    <t>704e2c76-83b1-4953-8148-f431acad8cfd</t>
  </si>
  <si>
    <t>8cb3fd79-686f-4960-af98-b1537ac5efac</t>
  </si>
  <si>
    <t>3c4ebff3-eb35-4e5b-bd2e-78c512d665ee</t>
  </si>
  <si>
    <t>c4b87c41-b0d3-48ea-aa0a-5f55eb89ae7b</t>
  </si>
  <si>
    <t>2c8fc245-dd56-4c23-84da-a812dad99152</t>
  </si>
  <si>
    <t>c2272eb5-013c-468b-a4e2-13a5c84f3cda</t>
  </si>
  <si>
    <t>cbd923c2-5cc0-4891-b86d-8d52f87df6f2</t>
  </si>
  <si>
    <t>48b404cc-45ac-4360-8531-4f7e999cd593</t>
  </si>
  <si>
    <t>63b03525-6cc4-43c0-a04a-d61377cff7b3</t>
  </si>
  <si>
    <t>3e97efb9-0335-4d30-88e8-5fb7d35378f5</t>
  </si>
  <si>
    <t>3985d3dd-f9f5-4acf-a3e7-4acd4683b14a</t>
  </si>
  <si>
    <t>c70e6ab0-ddc7-4807-acf1-05fb5498732f</t>
  </si>
  <si>
    <t>17ef4d74-ea17-4725-a57d-383234e673dd</t>
  </si>
  <si>
    <t>e1051dc3-bce3-4156-9ea2-05fd3d58c4d5</t>
  </si>
  <si>
    <t>56c6ab7a-eeb2-458c-86a7-8359fec68ae8</t>
  </si>
  <si>
    <t>7c20db9a-7e13-41d1-8978-792cd6f2f75e</t>
  </si>
  <si>
    <t>e94f22f5-f670-4eb5-85d0-b3c1549d089d</t>
  </si>
  <si>
    <t>55fb51b8-7ee2-474d-aeb6-82309b894c15</t>
  </si>
  <si>
    <t>b616d060-40dc-45ef-a9e4-4ba04aca9da9</t>
  </si>
  <si>
    <t>c4837bd7-47c6-47a2-9e50-8a6c8f8aa38d</t>
  </si>
  <si>
    <t>0bd0a1a2-021a-4459-8b7d-e3cc51fc05d4</t>
  </si>
  <si>
    <t>14ceaa92-1540-4768-bc40-fb2ca8f873dc</t>
  </si>
  <si>
    <t>ba710a6d-47f8-4094-9e74-ca47dbf508f0</t>
  </si>
  <si>
    <t>1547404e-df87-4370-846c-bdfdf6f765c9</t>
  </si>
  <si>
    <t>d49e5dc8-b4bf-4ab7-8387-5d241305d542</t>
  </si>
  <si>
    <t>9090bf99-1b43-4065-aff0-4a40b02c9602</t>
  </si>
  <si>
    <t>1aff4a09-c05e-411a-9fdc-4216cf51fc10</t>
  </si>
  <si>
    <t>c90b3bbd-0181-4e74-a2b9-f4f8e57ee937</t>
  </si>
  <si>
    <t>715e71a9-dfc3-4c62-87c4-535aa0c8a1b9</t>
  </si>
  <si>
    <t>2a2ab19e-1c54-409b-8f89-dd4b9203bd53</t>
  </si>
  <si>
    <t>34ce6a43-597d-44ad-b9a7-2a0d976e72a1</t>
  </si>
  <si>
    <t>99db6a61-a5f6-4bed-abea-32d03d8dd49b</t>
  </si>
  <si>
    <t>8fe17e39-3ba5-439c-85c5-3bc0309b7479</t>
  </si>
  <si>
    <t>537d2dde-0ace-42a8-96fb-4fb51ef1c51d</t>
  </si>
  <si>
    <t>0f8dc10e-e779-4ae1-84fb-b8ff22d11801</t>
  </si>
  <si>
    <t>61bbf1ce-1c52-4b0d-a133-65aa700ed834</t>
  </si>
  <si>
    <t>f36ff017-ab6e-463a-8a2d-d713c061c4a2</t>
  </si>
  <si>
    <t>3c185adf-8ab7-4da2-99ef-07c363e424b5</t>
  </si>
  <si>
    <t>132ba684-26e9-4b59-8a58-c19db14176ab</t>
  </si>
  <si>
    <t>839c5e70-e9d8-47e7-810c-4c1787a558cd</t>
  </si>
  <si>
    <t>11af99ac-4552-4817-a981-21739f2a1489</t>
  </si>
  <si>
    <t>87f8a337-d998-4ba4-91d2-020c607a7626</t>
  </si>
  <si>
    <t>a5df54fc-33fd-4a32-ad15-5aa4eab6276a</t>
  </si>
  <si>
    <t>7f9ce05c-97a8-47b5-b655-4a66d7a43262</t>
  </si>
  <si>
    <t>caea0e97-a1f8-4cff-8938-065352065470</t>
  </si>
  <si>
    <t>56dfe425-8c1c-4723-a201-23b4faf100f3</t>
  </si>
  <si>
    <t>8d0ec92d-271f-47e9-b205-3a576a3d760e</t>
  </si>
  <si>
    <t>c0740e37-a0bf-4bdb-bf78-4d089e61e943</t>
  </si>
  <si>
    <t>86f32118-d9e8-4160-95aa-42a45c6af2a3</t>
  </si>
  <si>
    <t>2da7131c-1f3a-4b9c-91f3-8f905a902340</t>
  </si>
  <si>
    <t>60c3f85c-94e8-47d6-8692-b0ee9f1845bf</t>
  </si>
  <si>
    <t>f4c34d54-3404-4407-bca6-34ed094cd658</t>
  </si>
  <si>
    <t>3c6b02e3-0e57-4c40-be94-d9893a1c9113</t>
  </si>
  <si>
    <t>0bbba1fb-9c3e-4d48-85b7-f463be741570</t>
  </si>
  <si>
    <t>a587a4b1-7264-47ee-a427-a2dfbc1b88fa</t>
  </si>
  <si>
    <t>3389cc7b-1271-483a-8adb-b690408227be</t>
  </si>
  <si>
    <t>a66f1a15-aa4f-4174-9d92-4cc648c4e746</t>
  </si>
  <si>
    <t>273551cd-eff8-4b50-8a00-a0a10e4195bc</t>
  </si>
  <si>
    <t>1011b795-7a7b-4fc1-9bdf-bd09d900a413</t>
  </si>
  <si>
    <t>2478da6c-ada1-44bc-92ab-6323b1136488</t>
  </si>
  <si>
    <t>bfe63fe0-73ff-4242-9fc8-33d43f8ff726</t>
  </si>
  <si>
    <t>d51c345b-7766-4663-ae06-00e00eb8a7cd</t>
  </si>
  <si>
    <t>8f022fee-ffd4-4ce1-bf94-cde84dd36840</t>
  </si>
  <si>
    <t>f06dbb08-55e5-4058-80e9-ad60792e5dc6</t>
  </si>
  <si>
    <t>68062ff5-1bff-49d5-b071-af8fda3df92b</t>
  </si>
  <si>
    <t>4abc816a-5ed5-4759-9f34-dc35649231a9</t>
  </si>
  <si>
    <t>c3cfe6cd-b63e-4877-a52e-994f2ffe910b</t>
  </si>
  <si>
    <t>2937b1ea-e685-448d-9eae-8603c8a9efcf</t>
  </si>
  <si>
    <t>babfa272-87b1-46e8-8044-fda49f3f3077</t>
  </si>
  <si>
    <t>31ecbd6d-8bb2-4089-bd30-40bc5e0835fa</t>
  </si>
  <si>
    <t>50ea4204-9a9a-4fcd-a01c-17f8581e8c79</t>
  </si>
  <si>
    <t>184eac7a-891b-40a7-8775-71e739e7fb96</t>
  </si>
  <si>
    <t>05a576a7-7de3-4c87-b2c8-1d845f607470</t>
  </si>
  <si>
    <t>d42ca754-67d8-4b08-81a9-78f2e8ef7744</t>
  </si>
  <si>
    <t>85b7966a-d6f3-4bab-8609-fcc8a0ad8db0</t>
  </si>
  <si>
    <t>01d6b272-f649-4426-b693-24bfcfe594b5</t>
  </si>
  <si>
    <t>574df189-a89e-47ca-ba68-39da4ecbd45a</t>
  </si>
  <si>
    <t>03e54965-c435-4530-958f-5d108d2ab7ab</t>
  </si>
  <si>
    <t>276d4e50-6e5d-4fc6-a812-3697bf689571</t>
  </si>
  <si>
    <t>18fd16e6-e592-4b18-8525-5e24b1580e80</t>
  </si>
  <si>
    <t>40466713-70cc-4ed5-8be0-9355577e687d</t>
  </si>
  <si>
    <t>d72cd3ff-f053-4117-9460-c4f4afe4a9dd</t>
  </si>
  <si>
    <t>6fe17b1b-1949-4b3d-9dd4-0e23f2338f81</t>
  </si>
  <si>
    <t>67cf5add-3c82-4402-ba35-0f1a0ac8189f</t>
  </si>
  <si>
    <t>1083ca88-c2dd-495f-99fe-f12bc2015f73</t>
  </si>
  <si>
    <t>029edd7e-129f-485d-8843-7193b27d5286</t>
  </si>
  <si>
    <t>3c3be9d4-ad56-4a97-bf07-1bb1e8842e99</t>
  </si>
  <si>
    <t>c70d17a3-d32d-4e34-bb05-baa15c1212ce</t>
  </si>
  <si>
    <t>bcd1b9c7-ee69-4a59-b52f-8ada3e661537</t>
  </si>
  <si>
    <t>7d63f11d-7196-43f7-aa95-d1d0768692fe</t>
  </si>
  <si>
    <t>e124b8ae-6ed5-4673-bb82-02e7eddb7020</t>
  </si>
  <si>
    <t>60ae2c5e-bce1-46f3-b9fa-819612578922</t>
  </si>
  <si>
    <t>6da01716-d96b-4911-94c0-bea0a2686341</t>
  </si>
  <si>
    <t>8c1a0a0a-91dc-442d-8fc8-24fe68362827</t>
  </si>
  <si>
    <t>fa141358-d563-43d4-a675-a2ff2fa4c999</t>
  </si>
  <si>
    <t>a5c967c5-92e4-4e94-b577-4f17bfdebea8</t>
  </si>
  <si>
    <t>d6414d6e-dd7b-429b-ba51-08a712cbedb7</t>
  </si>
  <si>
    <t>ea559248-2c1f-40d9-8191-9b22176b8a56</t>
  </si>
  <si>
    <t>34986cb1-7931-4b07-835e-339262b1a7eb</t>
  </si>
  <si>
    <t>4b5a0970-5d86-4039-970e-efbdcbf58d8c</t>
  </si>
  <si>
    <t>4c857527-f08c-4bbb-a113-c22f1a9c868e</t>
  </si>
  <si>
    <t>04ec2c81-a49e-4928-a95e-a4dc05d6bf03</t>
  </si>
  <si>
    <t>08d7d375-d2ee-4543-b024-b5567916df14</t>
  </si>
  <si>
    <t>93b33538-19ee-435b-90fd-496e77ed083b</t>
  </si>
  <si>
    <t>4518eaa7-ef66-4faa-b2e0-8cc8c144fb68</t>
  </si>
  <si>
    <t>92b9dc81-c13f-4774-b368-85c9a8462782</t>
  </si>
  <si>
    <t>04f2461a-cdc6-43b7-94cf-d3062e9e92f2</t>
  </si>
  <si>
    <t>3aca6d95-0bf1-41b9-8e82-82e3370d7e0e</t>
  </si>
  <si>
    <t>6be5eff4-03a5-4103-b7f9-93fc2087a27f</t>
  </si>
  <si>
    <t>5e97571e-9423-428f-8475-2a3592dd9a43</t>
  </si>
  <si>
    <t>f50d18c6-2561-42c3-a4ee-c8b942409c00</t>
  </si>
  <si>
    <t>8da84e2c-bd06-4b86-8e97-845285a7fa24</t>
  </si>
  <si>
    <t>d7451623-0ed6-4c78-953d-2d73a58f9157</t>
  </si>
  <si>
    <t>b317e8f0-b90b-4c29-92cf-240f9f29a9d1</t>
  </si>
  <si>
    <t>0cce9bb2-ec87-4a70-8231-2ab6416b4965</t>
  </si>
  <si>
    <t>690cec4b-8b18-4256-93e5-9d13bcddd282</t>
  </si>
  <si>
    <t>fc6f0456-8c96-4fd3-b59a-58493f04937f</t>
  </si>
  <si>
    <t>5358566e-c41d-439f-943e-db2ce8728e08</t>
  </si>
  <si>
    <t>273047dd-2b12-4cd6-85ab-be3d0fad0503</t>
  </si>
  <si>
    <t>f9d38b9f-9634-4cda-b6ff-c8af6be3b293</t>
  </si>
  <si>
    <t>d66dd597-265a-468a-a7fc-7d9d3e760a0d</t>
  </si>
  <si>
    <t>cd0e87a2-3869-4f74-80c0-d58d1e64ffa3</t>
  </si>
  <si>
    <t>2b8cc266-05fa-4142-9a9d-36cb925c565e</t>
  </si>
  <si>
    <t>63057733-875a-4da6-84c2-06b22cef499d</t>
  </si>
  <si>
    <t>7f807570-fdb1-4778-8aca-d6c34961308d</t>
  </si>
  <si>
    <t>cdf2cd46-dbde-4cd0-9ece-41807bc7f4af</t>
  </si>
  <si>
    <t>fc6cef42-2022-49dc-981f-9cd7ddc9ae74</t>
  </si>
  <si>
    <t>2fded166-050c-4d64-a1be-3291a1dd1d4d</t>
  </si>
  <si>
    <t>bb803228-f037-4f6a-bf73-631f8950a959</t>
  </si>
  <si>
    <t>1cd1ad6b-0223-476b-8922-3d2e4910ffb0</t>
  </si>
  <si>
    <t>b635f6eb-97bb-481e-9222-0afe6d72faea</t>
  </si>
  <si>
    <t>4674e814-cd42-4e33-80c0-378efd84a472</t>
  </si>
  <si>
    <t>dc59028a-f128-4cf0-ad03-7eea0f7d97d2</t>
  </si>
  <si>
    <t>79959a95-ed9a-4173-af04-4664de214921</t>
  </si>
  <si>
    <t>ef130abf-19b8-4ca0-ab20-987892808ed5</t>
  </si>
  <si>
    <t>8c0f58d3-a8b5-41bf-9da2-80b19d888439</t>
  </si>
  <si>
    <t>551efb53-9281-42d2-a571-eb3d3a65f7ae</t>
  </si>
  <si>
    <t>02324854-afae-4ae2-94f8-f06f64237329</t>
  </si>
  <si>
    <t>21bd8fd9-3436-42a8-9f80-986253232504</t>
  </si>
  <si>
    <t>5cb653ec-a12e-4be4-94da-526de4a022ab</t>
  </si>
  <si>
    <t>377c47f3-ebf8-4378-a668-5c21cdc6b7b0</t>
  </si>
  <si>
    <t>1351d03d-bfb1-4429-82f1-52276346b417</t>
  </si>
  <si>
    <t>7eec8ff0-5fdc-4d2c-aa65-c189c13b3d5e</t>
  </si>
  <si>
    <t>a8d16ae3-29b5-4049-bbed-0ba1c78be59c</t>
  </si>
  <si>
    <t>fee2c7b6-0e7e-46bd-90f7-5f6ce34b17f7</t>
  </si>
  <si>
    <t>ef144fd2-8888-4d1d-9379-763ac784276b</t>
  </si>
  <si>
    <t>b017eac8-b94c-4c40-b033-602a2108cc59</t>
  </si>
  <si>
    <t>14b1bf32-9715-4dd7-99a7-3cb0b4c903c8</t>
  </si>
  <si>
    <t>ea10869c-e5e5-4eee-8e06-b0b1865cbf05</t>
  </si>
  <si>
    <t>d374c15f-f0e8-4537-89e0-9f6b894bcb1d</t>
  </si>
  <si>
    <t>0ec18619-89e3-4f7d-aaa4-dedbffdf8cff</t>
  </si>
  <si>
    <t>4537a140-8c95-4a91-b970-42e6ce57c36a</t>
  </si>
  <si>
    <t>87229639-3410-4a6c-b486-fe6b6fb0a527</t>
  </si>
  <si>
    <t>4d989d87-a8e1-431f-aba0-d23ab0111be8</t>
  </si>
  <si>
    <t>dcf733ab-4e5a-4184-a765-8496df60f3c4</t>
  </si>
  <si>
    <t>2d190473-b2d9-4047-9066-57b148505df9</t>
  </si>
  <si>
    <t>c87c0a70-38d8-4ad2-bc0e-724a16e0db26</t>
  </si>
  <si>
    <t>c6fdb240-438a-4cd6-9d5f-7bf64ac86ac5</t>
  </si>
  <si>
    <t>d8824318-7301-4856-b5d3-c20cd82a821e</t>
  </si>
  <si>
    <t>a5d22a55-5d91-4e29-9f7e-de92e5119df8</t>
  </si>
  <si>
    <t>48477c7a-40bc-4ac2-b4fe-9b09f6c7f2da</t>
  </si>
  <si>
    <t>a6b5911c-1abd-42e6-819e-355b678b0d19</t>
  </si>
  <si>
    <t>48635386-37c8-46c8-9a13-5e0dd33cd7b9</t>
  </si>
  <si>
    <t>d4a5617c-5dea-4c6f-98bb-d12ab964a4a9</t>
  </si>
  <si>
    <t>339b43d0-f6d2-4180-b626-dd1e0bfba0c8</t>
  </si>
  <si>
    <t>08440eda-dcba-4861-9cc2-569c01b107ce</t>
  </si>
  <si>
    <t>f607203f-76c5-4970-bed6-b7c54a3ebeaa</t>
  </si>
  <si>
    <t>00ccf230-4c62-4da2-aab1-9f22762119d4</t>
  </si>
  <si>
    <t>e5034809-3fe4-472a-84c9-beb3dd9f92a5</t>
  </si>
  <si>
    <t>35f5e7c0-4c32-4464-b8f9-265d0965d344</t>
  </si>
  <si>
    <t>c3c2ddff-c29e-4b28-a428-482948fea40b</t>
  </si>
  <si>
    <t>099ec3af-bb5a-4e24-a691-df4a8c494f43</t>
  </si>
  <si>
    <t>0bd07c74-c262-4692-bfe7-774aeed9c09b</t>
  </si>
  <si>
    <t>7d47de1e-4678-4558-b2b0-81f3369e986b</t>
  </si>
  <si>
    <t>f7401ea8-5be4-481a-824c-14c38044bc62</t>
  </si>
  <si>
    <t>c46ebbcc-38d0-4db6-9336-7f33a517c6ce</t>
  </si>
  <si>
    <t>3b0a2d3a-8763-46e0-8480-902929f8dec8</t>
  </si>
  <si>
    <t>852f2f27-52a5-434b-898e-cf62565447c7</t>
  </si>
  <si>
    <t>cb2fe4a6-f602-417a-b458-7f4462af6b2c</t>
  </si>
  <si>
    <t>2a4f66c2-a0c2-4f15-a1af-87859cb90134</t>
  </si>
  <si>
    <t>45e84330-43ce-4d5d-95c1-3b14e15694cd</t>
  </si>
  <si>
    <t>ea98b4d2-5c43-4061-8d55-77c189cee964</t>
  </si>
  <si>
    <t>640c1142-7387-42d9-ab36-f8f58cfcc08e</t>
  </si>
  <si>
    <t>3213529b-c4a6-44a6-8fca-ea3cec503821</t>
  </si>
  <si>
    <t>8e0eeccf-ae0c-400c-96a2-8a74e16ef85a</t>
  </si>
  <si>
    <t>5b738b37-8780-4beb-8320-8d619fb2b345</t>
  </si>
  <si>
    <t>97ce2b81-62b3-4045-a297-ab08a4f9ebd2</t>
  </si>
  <si>
    <t>5293597a-1dbf-4779-b354-7fd462b9693f</t>
  </si>
  <si>
    <t>0650fe56-54ff-4cb5-a825-b35d6e80bc5d</t>
  </si>
  <si>
    <t>d78a115f-a572-497a-b6cf-34ebf6a885cc</t>
  </si>
  <si>
    <t>0d3fb2c3-cc89-43df-aa8d-94b0a0486243</t>
  </si>
  <si>
    <t>5271033e-96a5-4239-a436-897faa716bcb</t>
  </si>
  <si>
    <t>20c0e809-8d8e-4c8f-be80-ea6cc0758ebd</t>
  </si>
  <si>
    <t>d57ed2a8-2247-42fe-b653-c620df88d62c</t>
  </si>
  <si>
    <t>f9411d68-69b6-49fe-86c7-97f8de9e781a</t>
  </si>
  <si>
    <t>445f4ef9-6b0a-4569-823a-8f575a2f580d</t>
  </si>
  <si>
    <t>fd669610-79a4-44aa-b4d3-4f1923baa1eb</t>
  </si>
  <si>
    <t>d303dc26-8218-4613-a1ed-e723456155bd</t>
  </si>
  <si>
    <t>0e77d29b-6d88-41df-b07c-a1dfd520ad65</t>
  </si>
  <si>
    <t>c64897d4-c015-4d84-9f72-16ab4b7112b4</t>
  </si>
  <si>
    <t>1bd1338e-b6e6-4fc5-ac40-7f42baae9a03</t>
  </si>
  <si>
    <t>8ba7d97b-8570-403e-a94e-954fe8dff8d2</t>
  </si>
  <si>
    <t>06860514-1d1e-4434-95b4-f0fa262f4d38</t>
  </si>
  <si>
    <t>6d159cf6-b3ea-4294-98b8-2c4e05b226a0</t>
  </si>
  <si>
    <t>50764f00-ad65-4fd8-9c56-e00dd75c8cc2</t>
  </si>
  <si>
    <t>678edd3c-0aa2-48dc-9372-ebe2c55406f4</t>
  </si>
  <si>
    <t>bcac069a-e7e0-4e9d-8b63-16108afe15d1</t>
  </si>
  <si>
    <t>297d2359-5e3e-4e4f-bc9e-84510b0f5301</t>
  </si>
  <si>
    <t>2b020f92-0dfc-4964-be80-cf1ed285190b</t>
  </si>
  <si>
    <t>0bb3bde2-9f46-4d43-8d29-877bc806cf21</t>
  </si>
  <si>
    <t>ddfa6a91-1589-464c-8c1d-017a6df70f97</t>
  </si>
  <si>
    <t>96c27241-44ba-4335-8234-283325864cc0</t>
  </si>
  <si>
    <t>896d3db0-6a11-4123-9ee2-927096a6ec57</t>
  </si>
  <si>
    <t>1afb651e-5832-4855-b387-7193f4e17bc5</t>
  </si>
  <si>
    <t>643fe192-2692-499a-8878-84a9bbdb7dbd</t>
  </si>
  <si>
    <t>217b0a09-eb4a-4b64-9f6d-cee50762acfc</t>
  </si>
  <si>
    <t>d2bb0058-f546-4c2b-bee8-beb306a4d0f0</t>
  </si>
  <si>
    <t>f26961c7-7b36-4c37-a26c-3340eefe897f</t>
  </si>
  <si>
    <t>132e9e4b-d24d-4133-ad7e-58c58dcfd3f3</t>
  </si>
  <si>
    <t>113961e2-95b8-4df2-8481-1e019583c053</t>
  </si>
  <si>
    <t>2d47eb80-e82d-4918-b961-d055b482e705</t>
  </si>
  <si>
    <t>7538c1dd-2794-460c-bc42-7ef982a925f3</t>
  </si>
  <si>
    <t>8df5688e-cab1-4ce6-b64a-e2908fba8eb5</t>
  </si>
  <si>
    <t>189b4885-dd08-4f29-aaa5-be920454df29</t>
  </si>
  <si>
    <t>14c249f3-f25c-48fa-a189-a58ca609ab78</t>
  </si>
  <si>
    <t>a18f6a0a-64b0-42c3-93ea-fcd6dea12119</t>
  </si>
  <si>
    <t>a1a7a36e-9a91-4c71-b6e0-ad950d92de0b</t>
  </si>
  <si>
    <t>52be54a7-2306-4f4e-9287-1c4264f86516</t>
  </si>
  <si>
    <t>da78f97f-d8f3-4053-8c97-b2b0343a4798</t>
  </si>
  <si>
    <t>54a8e0b4-4d20-4c78-9e09-076d02760856</t>
  </si>
  <si>
    <t>7033f98a-671e-4bd4-a235-fdd861c3617c</t>
  </si>
  <si>
    <t>6ca1d229-a190-4df3-b6cd-a8dc061dca62</t>
  </si>
  <si>
    <t>0a371573-8dae-475a-b34e-359000e2bfdc</t>
  </si>
  <si>
    <t>c7a24705-7206-40c2-bb5c-5af9c7193c73</t>
  </si>
  <si>
    <t>6c941672-ab62-40bd-91e1-2600f3d2996e</t>
  </si>
  <si>
    <t>6ccbde96-0a0b-488e-804e-668df0dc883d</t>
  </si>
  <si>
    <t>2eb3d3cd-c150-4992-b753-6bf34153dc67</t>
  </si>
  <si>
    <t>7f78b60b-64ed-44ea-8d8b-834430448c3d</t>
  </si>
  <si>
    <t>9bbec319-2c0c-47b2-aa9c-0b5fa3b6c099</t>
  </si>
  <si>
    <t>e09d2eb2-2b7e-452a-8cbc-1bf8a95face5</t>
  </si>
  <si>
    <t>818954ea-3983-4cb8-a63c-c70309693af9</t>
  </si>
  <si>
    <t>6343ac66-dcfa-461d-b71f-9962e6379aab</t>
  </si>
  <si>
    <t>577d71cc-694d-4ca7-80c2-5ac645a33cff</t>
  </si>
  <si>
    <t>c66aeaf1-47fb-4ba6-95f9-9386cb51299b</t>
  </si>
  <si>
    <t>d9a22044-b41e-4b6c-8208-33b6632868db</t>
  </si>
  <si>
    <t>b2d152ae-78fb-45fd-a97f-e8a02acd3c35</t>
  </si>
  <si>
    <t>6a9a0595-4846-4fb1-af0d-4f7c2d04945e</t>
  </si>
  <si>
    <t>3f171871-5c40-463d-b9ad-eaa7b29b7bc0</t>
  </si>
  <si>
    <t>c4d30d6f-160c-4c67-859a-1922ee9f5142</t>
  </si>
  <si>
    <t>4dbb36f3-b122-4772-8482-0b15c29f4f82</t>
  </si>
  <si>
    <t>afc26108-978b-48cb-95bb-6de59e006ef5</t>
  </si>
  <si>
    <t>6a1be01a-d683-4e2f-b77e-ea7d0102c6ac</t>
  </si>
  <si>
    <t>50f28003-a43c-43d7-8607-3f6b15bb9a13</t>
  </si>
  <si>
    <t>37306117-c326-4700-9b06-acad218874f2</t>
  </si>
  <si>
    <t>36639381-68be-417d-b761-22cab4a998af</t>
  </si>
  <si>
    <t>81c298d8-671d-4dd9-ac7a-4fa65f649a35</t>
  </si>
  <si>
    <t>5144679d-d9ea-45ae-b1df-57ed597acdf3</t>
  </si>
  <si>
    <t>b92badc5-2ca5-40cc-b8ea-b7ccdb6c593f</t>
  </si>
  <si>
    <t>b886e53f-792c-4378-91e9-0e8a23f67ced</t>
  </si>
  <si>
    <t>a045850e-f08c-4570-a0e4-85ecf487b81f</t>
  </si>
  <si>
    <t>80933280-4c4b-4fb4-b492-b60f7559d63e</t>
  </si>
  <si>
    <t>7ecde3be-da7a-448c-b64b-fad3afac9327</t>
  </si>
  <si>
    <t>f7d61432-75ac-492e-afbb-29623227be18</t>
  </si>
  <si>
    <t>fc7de354-e303-4a6c-862b-e034966e36b5</t>
  </si>
  <si>
    <t>5b2bb006-3c09-4099-b76f-b2be91a3e713</t>
  </si>
  <si>
    <t>65014ccc-842f-4f31-9de4-3be90d356fcb</t>
  </si>
  <si>
    <t>a1a8adc7-8fee-4a00-afb6-89b41a2d03cf</t>
  </si>
  <si>
    <t>436ceff4-4926-4a3f-99e6-2a037d0ab7bf</t>
  </si>
  <si>
    <t>653a19ed-fbb0-4f5d-a205-c0d46885625e</t>
  </si>
  <si>
    <t>ff158563-6dbc-48b9-bb80-18b72c367dfc</t>
  </si>
  <si>
    <t>60da990f-34b9-4692-863c-9397515fd33b</t>
  </si>
  <si>
    <t>fb33a3ab-a699-4bd3-a9e6-1bae3d97c544</t>
  </si>
  <si>
    <t>597d1d6b-584d-41df-8c71-865559855694</t>
  </si>
  <si>
    <t>3adc9cf1-a975-45b5-8a90-277c777b784b</t>
  </si>
  <si>
    <t>7c3f90b5-de5a-4242-900b-cb4f7cb7407a</t>
  </si>
  <si>
    <t>b118a5ab-49ff-4040-8454-259a6b1b08f7</t>
  </si>
  <si>
    <t>55b483b7-aabe-4aaf-a562-cb1085a2045d</t>
  </si>
  <si>
    <t>ea7af942-d885-4d59-a05f-44b2c805fb91</t>
  </si>
  <si>
    <t>58269573-3e91-48fc-9a56-417420fc7b4b</t>
  </si>
  <si>
    <t>c8b99b60-1326-4c49-b27a-8395f206f333</t>
  </si>
  <si>
    <t>f0c2d272-7fd0-460a-8b3e-6a2a1e9a869f</t>
  </si>
  <si>
    <t>6cc9f112-2097-44b4-b186-aca54b42d3f3</t>
  </si>
  <si>
    <t>dae2bb2e-f9a7-4341-8604-6eaecdd25e7a</t>
  </si>
  <si>
    <t>51ba73e8-67a9-4b28-95ff-d78feeb4ab87</t>
  </si>
  <si>
    <t>61b1ddc7-142f-4894-886e-7fb4b7c34bb9</t>
  </si>
  <si>
    <t>4afd5126-1999-4e0a-93cf-51b2d1fdd078</t>
  </si>
  <si>
    <t>cf887824-99bc-4df2-8846-cd80b6e7b041</t>
  </si>
  <si>
    <t>bf1ebc1a-f2f6-4df6-b37c-6be1c4eb71c8</t>
  </si>
  <si>
    <t>5f06a230-bdcf-4d74-94d2-cb53b12e99e7</t>
  </si>
  <si>
    <t>34e4ed0c-b80d-46db-b7c0-7f62b2f9ae20</t>
  </si>
  <si>
    <t>d1e4f2f1-899a-401a-94d3-8689e4408af4</t>
  </si>
  <si>
    <t>fe53d50e-746c-4731-b3f6-b616f6a36bcb</t>
  </si>
  <si>
    <t>2188e81c-eb88-4426-89ef-b1d16d789973</t>
  </si>
  <si>
    <t>6ffa8db9-ca5e-4907-9329-41376a043235</t>
  </si>
  <si>
    <t>33afd603-8115-478d-96b7-d389b9fc396e</t>
  </si>
  <si>
    <t>5f80d82a-513e-4319-900b-33edab14ee4d</t>
  </si>
  <si>
    <t>b5671537-efae-4734-8db4-c9ed3108bef8</t>
  </si>
  <si>
    <t>05a34ad5-b421-4b92-a2bf-1bb4729d19ad</t>
  </si>
  <si>
    <t>81eab57b-6cc3-4fb6-8775-c70b7749fa04</t>
  </si>
  <si>
    <t>1be24688-9be5-4dcc-9804-c892af5808e2</t>
  </si>
  <si>
    <t>f94131a1-9a30-4b1b-9d3f-247fbb11df2d</t>
  </si>
  <si>
    <t>c7a626fb-82ae-4df0-9352-f98b1ac51362</t>
  </si>
  <si>
    <t>2ed7254c-94b9-4dea-8996-cb1c96125b36</t>
  </si>
  <si>
    <t>a70680e9-2564-4241-b30f-4058510f3e27</t>
  </si>
  <si>
    <t>418d22b2-c36c-4e7e-9311-684a6cb6ce62</t>
  </si>
  <si>
    <t>a92a8aee-5b5e-4f84-b256-e2ffd267f52c</t>
  </si>
  <si>
    <t>0ca27c9f-0722-4244-aac5-0dc611c26210</t>
  </si>
  <si>
    <t>deb45e66-f26a-4e24-b231-b2c92792e3ff</t>
  </si>
  <si>
    <t>11dbd940-fabf-421f-90a6-cb02fff3a580</t>
  </si>
  <si>
    <t>d720e145-e867-4ff6-bb41-8ad99bd9707f</t>
  </si>
  <si>
    <t>88761ff6-d62c-40fe-9c7d-fa3a58590959</t>
  </si>
  <si>
    <t>3e94050a-cf8a-408b-8323-afd9ae841fa9</t>
  </si>
  <si>
    <t>4eb50144-187f-4e62-978d-80b5d3ccf276</t>
  </si>
  <si>
    <t>39e76a9d-9392-44f9-8308-f8b6455db9f2</t>
  </si>
  <si>
    <t>24dac11d-f862-4587-885d-8a999b6b4395</t>
  </si>
  <si>
    <t>8a56a192-70f3-463c-9835-5795d47fc20f</t>
  </si>
  <si>
    <t>cf86a084-19b4-4795-9e03-a3fb7810dcc3</t>
  </si>
  <si>
    <t>01913625-16c8-46b8-91e7-7c3ccc401de0</t>
  </si>
  <si>
    <t>b386ed52-29c2-412e-94bc-b17b7dd7620e</t>
  </si>
  <si>
    <t>8a6b86f8-ebab-4e7f-ab82-cc7b0de32c61</t>
  </si>
  <si>
    <t>bd5f4716-1160-450e-9f35-8cc0d75aed3d</t>
  </si>
  <si>
    <t>855133d8-cd1b-43bd-bfa7-f33506c95aeb</t>
  </si>
  <si>
    <t>702c0341-38eb-4270-b711-dd55bda400fe</t>
  </si>
  <si>
    <t>2b6117cd-8a83-4971-b4aa-f49b79eb6746</t>
  </si>
  <si>
    <t>7012c0c1-28f1-4010-8c47-4afff593ef89</t>
  </si>
  <si>
    <t>4bf01a04-51f1-427f-9173-472909946779</t>
  </si>
  <si>
    <t>f1898f9a-226e-459c-aac6-baaa6f8d4774</t>
  </si>
  <si>
    <t>ae149050-41f3-434c-ab7a-4f58393dbad3</t>
  </si>
  <si>
    <t>1c5d0c2c-f9ad-4162-adc8-874b5e907de2</t>
  </si>
  <si>
    <t>20698e55-6b37-4d0a-b2d1-368e2b697bf8</t>
  </si>
  <si>
    <t>3086f71b-c4f3-4d40-a259-0237889c8e8a</t>
  </si>
  <si>
    <t>6ae54db9-31e6-42a0-b14f-7e62c5e0175b</t>
  </si>
  <si>
    <t>d593e382-e281-4a5b-b48a-4630c9f3b1c7</t>
  </si>
  <si>
    <t>1b365552-7eef-491c-b7b0-47a442594d1e</t>
  </si>
  <si>
    <t>d1bb86a3-2ddd-483e-a23a-bfac5a2fc4c7</t>
  </si>
  <si>
    <t>2032c2fa-81db-4d45-b4e7-abbdd904ed5f</t>
  </si>
  <si>
    <t>3b65cae4-84a8-40bd-86ec-413bf9c86e82</t>
  </si>
  <si>
    <t>d272c674-0f11-4703-9b55-9ca3485219cd</t>
  </si>
  <si>
    <t>814175fb-4d0d-4151-b9cb-f95f11d04b7d</t>
  </si>
  <si>
    <t>022998e6-e7df-444c-9347-711fc6a2258d</t>
  </si>
  <si>
    <t>6d0e03cc-3388-4bf6-8b28-89ffe5f6cd3e</t>
  </si>
  <si>
    <t>01ea61db-058e-4e01-9fff-d211b6831cc5</t>
  </si>
  <si>
    <t>962c81a7-a388-4050-9b8f-67809671863c</t>
  </si>
  <si>
    <t>413bf6d0-b3f4-4731-ad3a-0703ad41e91b</t>
  </si>
  <si>
    <t>d664813e-e2ab-4b6d-91f0-647a896189ea</t>
  </si>
  <si>
    <t>c09f8753-fc36-4483-a5d4-da4d0dd44297</t>
  </si>
  <si>
    <t>dee216a6-cc0e-4949-8762-a20b47492410</t>
  </si>
  <si>
    <t>bd5635d1-e852-4fdb-9d66-02dae2fe9e53</t>
  </si>
  <si>
    <t>d5157030-5a95-4b5b-a454-bea8d40f6e29</t>
  </si>
  <si>
    <t>d0b3717a-5b4d-4aa3-bac8-173e042bebe2</t>
  </si>
  <si>
    <t>41fad853-e277-4e6b-a5ca-801b2d1e2618</t>
  </si>
  <si>
    <t>86c0021d-aaf5-469f-97e6-d98348894da4</t>
  </si>
  <si>
    <t>40015919-c256-4918-9737-63298f8eee1c</t>
  </si>
  <si>
    <t>2cc58821-fbbe-4ec9-99d3-3689cd1b7e83</t>
  </si>
  <si>
    <t>917fac24-bb42-4a15-92cd-08f24c7cf4c2</t>
  </si>
  <si>
    <t>6b0c556c-f3d8-48af-aa11-ea19fd3d5377</t>
  </si>
  <si>
    <t>24e12d60-7f85-4fb2-94d1-b9abc4f66bb2</t>
  </si>
  <si>
    <t>78c901b9-543d-41ce-8f8f-b5b8c8d67ed0</t>
  </si>
  <si>
    <t>5005de15-2e9a-4338-a067-a063fc64f794</t>
  </si>
  <si>
    <t>3b67a38c-67e8-4ae9-bfcc-1fc7f9cd130e</t>
  </si>
  <si>
    <t>c0e0a17c-aee2-4169-a5a9-1e6db6fd27f6</t>
  </si>
  <si>
    <t>08a32cbf-0ada-4453-b23d-a750ffc1cf0d</t>
  </si>
  <si>
    <t>9c5ea9cd-664d-49db-beed-dfc613824e58</t>
  </si>
  <si>
    <t>72f4afd8-61fc-4822-83c9-bb40c861256e</t>
  </si>
  <si>
    <t>8078e99e-f2d2-41f9-9060-5cd25171ae21</t>
  </si>
  <si>
    <t>7cdfda9f-ddd7-4cc6-b184-4c52a75cefa1</t>
  </si>
  <si>
    <t>55f32923-e45a-44f3-b23d-4de948ee49bb</t>
  </si>
  <si>
    <t>3997bbbe-4efc-4f86-a681-a764d5d1bd1d</t>
  </si>
  <si>
    <t>ea7b24d3-aa76-40a6-85eb-4737b945d2ad</t>
  </si>
  <si>
    <t>9de26da0-2dee-4a0c-b974-c53f63e5eb1c</t>
  </si>
  <si>
    <t>a28a4c76-3c49-4130-a78a-3c01f5cec851</t>
  </si>
  <si>
    <t>c8b53321-57de-4dae-906e-b5540eb7cad3</t>
  </si>
  <si>
    <t>59db20ac-013a-4dfb-8cf8-744045169918</t>
  </si>
  <si>
    <t>1e782304-2419-4f4d-9102-84e93502e3ea</t>
  </si>
  <si>
    <t>1aba2870-3391-472e-a0dd-d226eee86b63</t>
  </si>
  <si>
    <t>77aaea57-ec6a-4251-b4ae-f2a1f26a7d2f</t>
  </si>
  <si>
    <t>ab253a68-a5a0-4b49-bc24-512b1b5cef5f</t>
  </si>
  <si>
    <t>3bd4c923-3e9c-4e74-9081-b6574cb17cd4</t>
  </si>
  <si>
    <t>03abd825-6ce0-4bc1-988d-03d0ad6a0e3e</t>
  </si>
  <si>
    <t>0b339c4b-b00c-4def-a065-a90743f08740</t>
  </si>
  <si>
    <t>7d05767b-d57c-4d2d-9bb9-cfaa4b863b39</t>
  </si>
  <si>
    <t>182a1ab9-9846-4134-979c-3e08bc96c68c</t>
  </si>
  <si>
    <t>a3d36009-6264-43ab-b672-6af1ad263131</t>
  </si>
  <si>
    <t>f3026d39-1f27-4f7b-b678-f2afad3f63d8</t>
  </si>
  <si>
    <t>bf9e7b09-db09-4b91-babb-d37149626bc1</t>
  </si>
  <si>
    <t>f937ad59-05e8-41ce-a8ad-c3f3b882debc</t>
  </si>
  <si>
    <t>f6a7a31c-3e27-4035-b2fe-74d13c9d2452</t>
  </si>
  <si>
    <t>11bd9c14-02e0-4ba1-beca-0ab8f3e8f8b7</t>
  </si>
  <si>
    <t>29b53405-6be0-4603-87eb-fd0bae926a83</t>
  </si>
  <si>
    <t>e695374c-72fa-4ca4-9de1-7f9e3d41e917</t>
  </si>
  <si>
    <t>a4f91e7e-087c-45e2-9669-2118c2cd9b4b</t>
  </si>
  <si>
    <t>e6c04466-a163-4363-a782-059ee459392f</t>
  </si>
  <si>
    <t>f14e55ce-c4b7-460c-b7dd-cdde92ad5634</t>
  </si>
  <si>
    <t>0235519a-e899-4feb-9e48-b375a6b18025</t>
  </si>
  <si>
    <t>b802f315-4bfb-4a0c-9bc4-e2b42c647759</t>
  </si>
  <si>
    <t>2df6a1df-a0ca-40e5-80cb-d6166fa758be</t>
  </si>
  <si>
    <t>0c0de4e3-89a2-4a16-96ed-50b4473ec8de</t>
  </si>
  <si>
    <t>b508a50b-a86a-4839-8be4-8d694dec4383</t>
  </si>
  <si>
    <t>0711702a-db39-4385-ae65-57b6555dd6ca</t>
  </si>
  <si>
    <t>684d5ded-6a3c-4a7c-9782-82dc4c05a30f</t>
  </si>
  <si>
    <t>eedb68e9-613e-4e13-af8f-5a6c68bc77e1</t>
  </si>
  <si>
    <t>09ed0e48-0970-48d8-bbb6-7eb43908797a</t>
  </si>
  <si>
    <t>dcf97064-d8cc-4943-a37f-d4facfd4c610</t>
  </si>
  <si>
    <t>173d9f73-6a4d-4dfb-a895-23d126500159</t>
  </si>
  <si>
    <t>ace8fe6a-d928-4cc6-8004-aefaf10853f7</t>
  </si>
  <si>
    <t>382b4c65-f366-4847-a2b7-d2fabe5d8d5b</t>
  </si>
  <si>
    <t>e6742f7f-1edf-41e0-990b-0e7ef2b4f660</t>
  </si>
  <si>
    <t>5be04985-5df8-4b16-a197-2d20d36812c3</t>
  </si>
  <si>
    <t>05a17df2-4251-48ac-8d86-7615ce4010a4</t>
  </si>
  <si>
    <t>c5ee2f7d-6882-4cab-a1e2-8bf1e67ab83d</t>
  </si>
  <si>
    <t>036e490b-f95b-4e4b-a4f6-951ca3e0e283</t>
  </si>
  <si>
    <t>b93a82ad-2138-4b35-a536-8f46031d8822</t>
  </si>
  <si>
    <t>7c5baa6b-d241-428f-ac14-832053829b33</t>
  </si>
  <si>
    <t>af2105de-6dc0-4e38-b200-2052059170e1</t>
  </si>
  <si>
    <t>b4e026f0-0a22-459d-b246-d13c1060927f</t>
  </si>
  <si>
    <t>5ab6e2a2-b1f0-4596-ba4c-2d78b60476c1</t>
  </si>
  <si>
    <t>e226c538-17f6-4086-a3a0-ec930c493dc0</t>
  </si>
  <si>
    <t>fce68f99-1ee3-417a-a33a-2d841f58ac5f</t>
  </si>
  <si>
    <t>62719082-a0af-4a32-b128-94118b7d078d</t>
  </si>
  <si>
    <t>d6907648-deb1-4d89-94fa-dcc1e73beca9</t>
  </si>
  <si>
    <t>232c73a3-1ef4-413a-bf31-168d23218ad2</t>
  </si>
  <si>
    <t>8e1e7f0f-1660-4cc6-8d0c-3e073f2539a8</t>
  </si>
  <si>
    <t>aa1c0be2-e194-4596-bfe1-4bdd3a27e7ca</t>
  </si>
  <si>
    <t>70df870a-7af0-41f4-a68e-e9365be7f8d2</t>
  </si>
  <si>
    <t>bf3c200e-b01d-4ecf-a8a8-b376a3d2dceb</t>
  </si>
  <si>
    <t>d980cf9b-bf25-4895-b9f0-a8e32b43102f</t>
  </si>
  <si>
    <t>ec3492aa-265f-43a7-870d-f9d92fa2ecdf</t>
  </si>
  <si>
    <t>5ec19961-be58-4be8-968c-f25624d83e3d</t>
  </si>
  <si>
    <t>d67535c6-b22d-48c9-95be-ed7d218dd6a9</t>
  </si>
  <si>
    <t>eaaae4e3-2118-4299-9776-ed5d0ab3afa3</t>
  </si>
  <si>
    <t>5585af34-66ab-4bea-a703-7865fe0a5826</t>
  </si>
  <si>
    <t>e5f54bda-84cd-43eb-989a-4479a34b1b02</t>
  </si>
  <si>
    <t>9d6e5029-9a5c-4d4b-8e6e-bd75d0de505e</t>
  </si>
  <si>
    <t>5896409a-dcb6-4cbf-80a1-5fdefc274046</t>
  </si>
  <si>
    <t>8384906b-00b7-448c-b6e1-2ee3130b8c14</t>
  </si>
  <si>
    <t>507669fb-87c9-4b24-8aa5-047d93749bd8</t>
  </si>
  <si>
    <t>0e88747a-787e-4d6e-8cd8-c3d2ceeb21f6</t>
  </si>
  <si>
    <t>1cd7a06f-c63b-412f-af47-b8150c56638b</t>
  </si>
  <si>
    <t>8d0377f8-a392-495e-aac6-0c1754d59fdc</t>
  </si>
  <si>
    <t>d8367740-9c11-4431-ac9e-6eca02e7f0e6</t>
  </si>
  <si>
    <t>2ea5caea-344f-467e-b478-7e4142904e58</t>
  </si>
  <si>
    <t>2b68cff8-87e8-4758-94ed-62552cb6679e</t>
  </si>
  <si>
    <t>43845380-526e-42f1-8bab-e0e1d414a18b</t>
  </si>
  <si>
    <t>65d9d9bf-73af-41e1-b7bc-d1de300dd150</t>
  </si>
  <si>
    <t>951f5d3f-1f17-4cbf-b366-1f4ed7e2544a</t>
  </si>
  <si>
    <t>2c92b972-2cb5-4b2c-9e61-d667925989f9</t>
  </si>
  <si>
    <t>39b290b4-315c-4ef7-96a5-5fec5da4dc0f</t>
  </si>
  <si>
    <t>24926602-fc19-4f39-b30d-ff31f61dbc41</t>
  </si>
  <si>
    <t>6e72bc3a-0092-4df8-a8d1-49737ad1acd7</t>
  </si>
  <si>
    <t>028d93fe-4495-4d74-8cdb-aa06193738d9</t>
  </si>
  <si>
    <t>59366d6d-aa7d-4f1a-9c8a-c616f5e24618</t>
  </si>
  <si>
    <t>ac3bae36-6880-4829-b293-5df576b77649</t>
  </si>
  <si>
    <t>cbd5d570-3e32-4e7a-9585-e4983503ba70</t>
  </si>
  <si>
    <t>3b9c88d5-a0ec-4c23-a0bc-a444f6dc49fe</t>
  </si>
  <si>
    <t>6f9fc61a-a1c4-4252-b868-ed0e7c42a775</t>
  </si>
  <si>
    <t>08b536e3-d390-4b86-be29-6961e1cde41a</t>
  </si>
  <si>
    <t>c16e74d0-ffa7-437d-afc0-f16c27027ebb</t>
  </si>
  <si>
    <t>b3ba046b-eb16-4eb5-a1d1-eb832b0efa4f</t>
  </si>
  <si>
    <t>7bd53b8a-f62f-4e7a-a303-dc6139527a67</t>
  </si>
  <si>
    <t>fa3423f4-9e41-4b2a-bc04-b13c5a1f89b5</t>
  </si>
  <si>
    <t>a9c182ff-ec57-4f89-a790-c0ebbb9a9e64</t>
  </si>
  <si>
    <t>19ab584a-16c5-4b27-b2d1-3a224735dbb4</t>
  </si>
  <si>
    <t>65baa6da-cb50-4a5b-8210-40d9fc8df641</t>
  </si>
  <si>
    <t>fecf8f68-9749-46bf-b83a-0cd1c80b4599</t>
  </si>
  <si>
    <t>100c6d06-0f6c-4c0a-b7fc-991711b47752</t>
  </si>
  <si>
    <t>1dba687a-2c09-4314-b968-297aeb0fcb9d</t>
  </si>
  <si>
    <t>1910c909-3656-46e9-9e55-0d8738a9302b</t>
  </si>
  <si>
    <t>486c7eb5-362b-454e-ba24-70fe945a0b31</t>
  </si>
  <si>
    <t>9caef195-07de-480a-b18a-ae827429341e</t>
  </si>
  <si>
    <t>28689cac-11db-41b3-b682-4c069a4074db</t>
  </si>
  <si>
    <t>28c873ca-8e21-4346-b25f-e5ea65a01b59</t>
  </si>
  <si>
    <t>540340d1-8a65-42fc-962c-f9aac1c64149</t>
  </si>
  <si>
    <t>c2872c15-509d-478e-a60f-776bef218ee6</t>
  </si>
  <si>
    <t>106ba836-d31e-486c-a11d-20b6d0a671f0</t>
  </si>
  <si>
    <t>8ccc284b-dabd-4f7f-96cb-2ae51a9d4fc3</t>
  </si>
  <si>
    <t>0560b92f-7772-4420-b1ca-98382a0651da</t>
  </si>
  <si>
    <t>172cff96-ab7c-4594-970e-1f8a0d68d927</t>
  </si>
  <si>
    <t>d6c3c942-c38f-4d0f-a60a-c60d98f35ea6</t>
  </si>
  <si>
    <t>60bf09f1-ed8f-444b-878d-62c06d46c167</t>
  </si>
  <si>
    <t>3016a187-1c89-4519-8d4e-19c070b8ad23</t>
  </si>
  <si>
    <t>a220a210-56b9-46b0-b00d-0c6d6ba92af0</t>
  </si>
  <si>
    <t>b5b758c7-0a2c-475f-b73c-fb98fdc8e47e</t>
  </si>
  <si>
    <t>5ed4652c-a886-4afb-8328-836b1834617d</t>
  </si>
  <si>
    <t>e15602a8-1634-4d20-858d-272c8fe8be87</t>
  </si>
  <si>
    <t>e3a78778-3eaf-404c-a23a-fbcb03417d4f</t>
  </si>
  <si>
    <t>c5f03515-1e59-4a25-bd63-1987b0bc6196</t>
  </si>
  <si>
    <t>468efba5-4e33-418d-bcb8-e7cb2b8bc7ae</t>
  </si>
  <si>
    <t>359795bf-63e1-4201-b1cc-8f979fab1bb7</t>
  </si>
  <si>
    <t>9de233a8-b88f-4642-b1df-2328da643875</t>
  </si>
  <si>
    <t>cbe7c40a-5387-49e7-87c2-f3d29f0f71ad</t>
  </si>
  <si>
    <t>2aec6d3a-29e7-47e2-b10f-5f6510439370</t>
  </si>
  <si>
    <t>18c92e7d-c82b-4383-9700-ca12ac981e07</t>
  </si>
  <si>
    <t>0eb0f1e1-aae0-459d-86d2-8aa5930a0129</t>
  </si>
  <si>
    <t>a0774438-4f19-4066-9913-de6c193738f3</t>
  </si>
  <si>
    <t>1f34673b-91ac-4b9a-bbda-97c8bc35cc16</t>
  </si>
  <si>
    <t>01a186ea-d038-4daf-b14f-195411d85af4</t>
  </si>
  <si>
    <t>aa77c02f-8028-47dc-9e04-c1459c95b0b8</t>
  </si>
  <si>
    <t>d23986a5-98e0-4226-8c0d-addf31175128</t>
  </si>
  <si>
    <t>3bf4a3a4-27db-4215-a92f-5b09fd041524</t>
  </si>
  <si>
    <t>60860b60-b89f-4fd9-bb56-176b24551562</t>
  </si>
  <si>
    <t>46533616-322a-4ca1-8c3f-49846acc14ea</t>
  </si>
  <si>
    <t>50aa094a-cbfc-429c-8d4b-6b29392e513e</t>
  </si>
  <si>
    <t>3154a689-600b-4eb3-9967-43904c227254</t>
  </si>
  <si>
    <t>a1718409-a8ca-425c-84be-89428d120b63</t>
  </si>
  <si>
    <t>6b993241-93e9-4585-adcf-7c2bdb240ac8</t>
  </si>
  <si>
    <t>f35c0930-6125-41d5-af76-269bea8f5be9</t>
  </si>
  <si>
    <t>ffbd0ac9-1a34-49ae-bead-2c05bb863620</t>
  </si>
  <si>
    <t>97aae711-55c9-4f4f-a40e-4b3bd288e270</t>
  </si>
  <si>
    <t>18e64a4b-f2ff-4857-a8e3-0f889f99e4a9</t>
  </si>
  <si>
    <t>1b7a25de-e790-4704-9c50-9c68642f1be0</t>
  </si>
  <si>
    <t>a26c994f-e998-494e-9d7e-a1c25a34e500</t>
  </si>
  <si>
    <t>0901a548-49d9-4c48-abe9-2540c5fd9f87</t>
  </si>
  <si>
    <t>403abb00-a515-4bda-a5a2-a5a8f974183b</t>
  </si>
  <si>
    <t>27d2e6e9-6d90-49fa-800b-4086971fd00f</t>
  </si>
  <si>
    <t>8279e590-4b16-414c-a76e-f86e254c70e3</t>
  </si>
  <si>
    <t>96c611b1-1b1e-4023-a8f6-e260da161fcf</t>
  </si>
  <si>
    <t>30d42fad-527b-4da9-8223-0fa75d7aa0e4</t>
  </si>
  <si>
    <t>f4119591-d37a-4eeb-8d76-c22b99da5049</t>
  </si>
  <si>
    <t>26c63ce7-4b83-4a37-85f6-694dc88c7205</t>
  </si>
  <si>
    <t>5676b56a-6c0a-4e6d-8f96-1f221cb0e57a</t>
  </si>
  <si>
    <t>7f14d336-f68d-45f1-a504-35c7413de2a0</t>
  </si>
  <si>
    <t>30164f14-4e77-45e8-83f8-5d42b3183782</t>
  </si>
  <si>
    <t>5920f526-e45e-44c0-846a-54ffd99f3fcc</t>
  </si>
  <si>
    <t>2fe75e0d-a6f2-43c4-ad8f-5a0800dec132</t>
  </si>
  <si>
    <t>88246540-7ed3-4eb5-96c0-9b0a66a3ddac</t>
  </si>
  <si>
    <t>f0f1ccc0-c968-4e1a-bc9e-e869e32a3ee4</t>
  </si>
  <si>
    <t>7bd81196-e29a-42d4-93c2-32444f70c489</t>
  </si>
  <si>
    <t>00842ef8-82ff-41c7-bfda-0b96a8efd12c</t>
  </si>
  <si>
    <t>3b6801eb-928f-4e7c-8af1-6e4285336ebd</t>
  </si>
  <si>
    <t>7d49f5d5-589f-4a7a-b2a5-27969a713838</t>
  </si>
  <si>
    <t>7d4b37c0-bcdb-43ff-b00a-ab5190282a8f</t>
  </si>
  <si>
    <t>a9622919-14d0-4a03-a197-b075dd354d2b</t>
  </si>
  <si>
    <t>fba1711b-0ef9-4ced-ba3f-2978259e54cb</t>
  </si>
  <si>
    <t>ca47561e-5fea-4835-9056-756f98454cda</t>
  </si>
  <si>
    <t>96ac3166-f6cf-4986-9622-06b30a3e7a7d</t>
  </si>
  <si>
    <t>22514102-a69c-43cd-a985-ae6c7949de2f</t>
  </si>
  <si>
    <t>81027238-80dd-411a-a8fd-edb09f92a319</t>
  </si>
  <si>
    <t>17942ffa-faca-4870-a8de-e3637a68e1ab</t>
  </si>
  <si>
    <t>8dc0860b-16da-4a16-852c-25cade7660d4</t>
  </si>
  <si>
    <t>92188993-5cb2-45d0-89c3-fc0f529d522c</t>
  </si>
  <si>
    <t>1c3afa33-7a19-4e7b-b120-e989a5cdf06f</t>
  </si>
  <si>
    <t>45196e0a-25fc-43c2-a436-8ff79533795a</t>
  </si>
  <si>
    <t>6c9ec9da-b101-42a9-b5a1-56b6d3327531</t>
  </si>
  <si>
    <t>2b57633e-f042-4260-a24c-41bd174adc2d</t>
  </si>
  <si>
    <t>a9019882-28ae-448d-a628-db344b91f8c1</t>
  </si>
  <si>
    <t>eaccbc66-900c-48b0-b990-ff479187ed99</t>
  </si>
  <si>
    <t>4cdeefe6-444d-458b-bb1b-60723af1be27</t>
  </si>
  <si>
    <t>f1ecd6aa-99cc-46d6-8fea-efaf041bee1f</t>
  </si>
  <si>
    <t>817a9efe-bbd7-4b23-bcfd-6c8f27760834</t>
  </si>
  <si>
    <t>42814282-ccc3-479c-a234-b04102339f6c</t>
  </si>
  <si>
    <t>5117b23b-9058-4fd2-986b-d7fbd2886d90</t>
  </si>
  <si>
    <t>a9761f9a-b51a-4aa4-84ca-728cb062bd1c</t>
  </si>
  <si>
    <t>e172fe1e-a3e4-4ea3-b917-9985512f12a3</t>
  </si>
  <si>
    <t>df5e4808-0d2e-4b34-80dd-8a026918c2d6</t>
  </si>
  <si>
    <t>d00556df-8c95-4d81-828d-2c2e90183ae6</t>
  </si>
  <si>
    <t>2f4e3ee1-e1cd-43ef-8311-5c5dcce3764b</t>
  </si>
  <si>
    <t>9ecd1618-368e-42c4-b3cf-d941b917454c</t>
  </si>
  <si>
    <t>042ca58f-d37e-45ec-a5c2-8409041d8389</t>
  </si>
  <si>
    <t>5b88f247-2e8d-4846-b9c3-886b97b4f770</t>
  </si>
  <si>
    <t>19526d14-f215-4941-bf82-752d78c3ae9f</t>
  </si>
  <si>
    <t>84ee90df-bfce-49fb-bde8-969591ae1d84</t>
  </si>
  <si>
    <t>c9296611-4732-4772-b27c-af331b64f0ab</t>
  </si>
  <si>
    <t>2ff22ccb-6df6-4dd3-b7f5-054666e368ac</t>
  </si>
  <si>
    <t>c241635b-1374-4033-a11d-3e0dbe3ccd05</t>
  </si>
  <si>
    <t>4cce0c82-e27e-4056-b3f2-7bcc2452586f</t>
  </si>
  <si>
    <t>87bfa03a-d2ce-4dfd-b64a-693060b06cf6</t>
  </si>
  <si>
    <t>94e838bc-2dc8-4175-9568-bd0f19317811</t>
  </si>
  <si>
    <t>7c8b9332-6134-4ef5-8be1-29fdc5c53491</t>
  </si>
  <si>
    <t>6b19b1be-64d5-4383-92dd-3d63e176d540</t>
  </si>
  <si>
    <t>612832b0-7df1-40be-960b-7a4f9a949857</t>
  </si>
  <si>
    <t>11a52cb0-e622-411a-bcf5-00bdf2f8f5eb</t>
  </si>
  <si>
    <t>d251aaf7-bad4-45d3-be8d-7c3ca982103d</t>
  </si>
  <si>
    <t>85b383c4-8dcb-4229-af29-22360d6f236d</t>
  </si>
  <si>
    <t>d445d01b-210f-4f2b-a947-21c1f0692d86</t>
  </si>
  <si>
    <t>06b4c52f-60c4-431c-aebd-9cd4937c7510</t>
  </si>
  <si>
    <t>bf811db4-a0e5-4dfa-a07f-1a0ff4380c14</t>
  </si>
  <si>
    <t>6c7819a9-01c0-46cd-b3cf-f186c3852d0e</t>
  </si>
  <si>
    <t>862788fc-27d6-4fd0-8447-14f3916e1f4c</t>
  </si>
  <si>
    <t>c3a866e8-dda9-475e-9af3-f4e1336deb1f</t>
  </si>
  <si>
    <t>7e88e052-9df0-43ad-896e-1596721df06a</t>
  </si>
  <si>
    <t>9b9b7fd4-e6d3-4827-b475-01ce8ed63bca</t>
  </si>
  <si>
    <t>74e5332a-f702-4039-a4b6-722e4363e95a</t>
  </si>
  <si>
    <t>c4eea7c1-195e-4c46-97f8-55d83e388c76</t>
  </si>
  <si>
    <t>952857c1-b42f-44b5-b925-a75007b55cda</t>
  </si>
  <si>
    <t>b84de47d-cc15-4995-a55a-d94e93f95b81</t>
  </si>
  <si>
    <t>c9c4f114-254b-4c6c-94d5-2f1e4182cd67</t>
  </si>
  <si>
    <t>6f25550f-5ffc-48f2-98ce-e8fddd20f7ef</t>
  </si>
  <si>
    <t>98b5e978-2ecb-43ee-b838-95ca8375e898</t>
  </si>
  <si>
    <t>f5814ae2-dac1-43f3-a054-bd18c3524dce</t>
  </si>
  <si>
    <t>b3ba887a-5cbf-4d25-8886-60529a2cec25</t>
  </si>
  <si>
    <t>bbab12a8-6b39-45aa-b71a-11cd25f5a19f</t>
  </si>
  <si>
    <t>00881a13-87c7-41f9-afd4-7f512dc92e92</t>
  </si>
  <si>
    <t>abb18939-bb37-493b-b672-3cc4de963f31</t>
  </si>
  <si>
    <t>2b2a3326-6689-4e4e-9ad5-a830bd7f04de</t>
  </si>
  <si>
    <t>82e2da7f-9788-4400-be3b-1335557eb795</t>
  </si>
  <si>
    <t>8efe7078-917e-472a-9a3e-eba0d64726e3</t>
  </si>
  <si>
    <t>c864d30f-d9ec-4216-b156-0e0e3d824ea8</t>
  </si>
  <si>
    <t>77092a6c-937e-4529-a051-3a510d4a169e</t>
  </si>
  <si>
    <t>42901339-5cf7-484c-80bc-d99273389e64</t>
  </si>
  <si>
    <t>59379767-c5c8-457a-8fad-517a245da431</t>
  </si>
  <si>
    <t>5b18c347-d340-4d15-ba40-31b64da90edf</t>
  </si>
  <si>
    <t>7faa2e34-0e7d-44ad-9830-6c43aa14c7b0</t>
  </si>
  <si>
    <t>fe695d87-a464-49af-afc4-e8ee0815d06f</t>
  </si>
  <si>
    <t>5b30f500-b72c-42ee-bad5-93c70ccb5f76</t>
  </si>
  <si>
    <t>ef1c805b-30c9-421d-a550-6df3dbbffea5</t>
  </si>
  <si>
    <t>51363940-28d9-4ccb-aad8-80111a2db64b</t>
  </si>
  <si>
    <t>8b6490f2-415c-4b71-ae82-667254ea3b82</t>
  </si>
  <si>
    <t>ef1f20c7-0a8b-437b-b8a3-a29124555903</t>
  </si>
  <si>
    <t>8592ab79-8f0f-40e6-bd61-445cadcce309</t>
  </si>
  <si>
    <t>a1c327e5-02dd-4178-8431-ba4346cdc9b9</t>
  </si>
  <si>
    <t>c4eef71e-0e20-4882-af41-407b58588b72</t>
  </si>
  <si>
    <t>b1efd6d1-baa8-42b8-a89f-81d2fc338bf7</t>
  </si>
  <si>
    <t>bcb72089-2a79-4277-bfbb-eba48352fb6b</t>
  </si>
  <si>
    <t>6ef4d2a3-b24a-44ce-840a-64721dc81c17</t>
  </si>
  <si>
    <t>79fba963-187c-4f92-9885-e3e3d4c3d8de</t>
  </si>
  <si>
    <t>16d5a4e3-a378-4b2c-b894-a811b3a4b3e8</t>
  </si>
  <si>
    <t>1eb255e6-5833-47e2-a3e5-cc811bd8acd0</t>
  </si>
  <si>
    <t>cebcada9-46d2-461c-a828-2dfe6bc3ecb1</t>
  </si>
  <si>
    <t>96ff509c-d599-42cb-9fcc-9476dac5a84c</t>
  </si>
  <si>
    <t>5cb3477a-317e-45b2-be16-16b61d747b29</t>
  </si>
  <si>
    <t>e130df60-b66f-402b-a2e9-9ad01da3ccfd</t>
  </si>
  <si>
    <t>3c26f54e-bc1c-4ea0-8434-3b13b590b20f</t>
  </si>
  <si>
    <t>0ecceb32-ef3a-4783-ac3f-907913fd366c</t>
  </si>
  <si>
    <t>d291a8bb-ab70-4501-9c72-5dc6632993ec</t>
  </si>
  <si>
    <t>507151f5-680e-4743-8a40-4fa887ce6b62</t>
  </si>
  <si>
    <t>91292b7c-f043-40b9-93b6-b8e8da22e11f</t>
  </si>
  <si>
    <t>8cb08305-94bd-4f43-8534-b8ea039ca89b</t>
  </si>
  <si>
    <t>ace9dacd-a217-45de-b985-f3d8beb75aca</t>
  </si>
  <si>
    <t>29df5890-5712-4a9e-a585-6a81810f7e7a</t>
  </si>
  <si>
    <t>c76bda02-da83-47fb-8e60-f5c9398731eb</t>
  </si>
  <si>
    <t>6ea0cfa5-eebb-422c-8019-2b7c2d671998</t>
  </si>
  <si>
    <t>df666a54-49b4-4998-8017-96a0a901dc93</t>
  </si>
  <si>
    <t>37e304d2-3e21-4207-b948-56635c57858c</t>
  </si>
  <si>
    <t>d2649196-6167-48de-a9bb-b52f136d8744</t>
  </si>
  <si>
    <t>5981011f-2bcc-48fd-86e8-914ec9612062</t>
  </si>
  <si>
    <t>7d834a6e-c6ec-464f-afca-bce4050dcd31</t>
  </si>
  <si>
    <t>fdb95397-5e3f-4487-a21e-50978529615f</t>
  </si>
  <si>
    <t>81693e7d-bb87-4a57-b8f1-23a4e7a645e1</t>
  </si>
  <si>
    <t>e74a53c5-941a-49ca-b39a-f4c51d871566</t>
  </si>
  <si>
    <t>598684bc-ae42-4f2e-aef8-172e78bcc70d</t>
  </si>
  <si>
    <t>01382e03-1224-4808-90f6-9755d0ece512</t>
  </si>
  <si>
    <t>4274eacc-b9fc-4dcd-97b0-6b0c6216e321</t>
  </si>
  <si>
    <t>ea27411c-a5b7-43a1-8103-223f2c314196</t>
  </si>
  <si>
    <t>dcd7ad32-20c7-4dab-97de-1c38f604dcfd</t>
  </si>
  <si>
    <t>9536a3ef-1a8c-4f63-a613-92b4dcd622ca</t>
  </si>
  <si>
    <t>34e405f9-d392-409c-ab08-ab81f436296b</t>
  </si>
  <si>
    <t>a92b911b-66a7-4eb0-8b0d-6f9ed1139e87</t>
  </si>
  <si>
    <t>bf8d4c68-1f73-4f2c-8eeb-5ca5c329858b</t>
  </si>
  <si>
    <t>54b44a6f-232f-46b3-98fa-4eb33c161fdc</t>
  </si>
  <si>
    <t>9531328c-10a1-44b6-a745-ca1adee41b8d</t>
  </si>
  <si>
    <t>b09441fa-67ac-4da4-812e-253bc4166efc</t>
  </si>
  <si>
    <t>11c744ce-85ee-4204-86df-ed64d609e080</t>
  </si>
  <si>
    <t>ba3495e6-ca32-4009-b711-b26091aa6e83</t>
  </si>
  <si>
    <t>01322184-8ff8-4581-b971-cb2d92f80bb6</t>
  </si>
  <si>
    <t>8ce08d3d-5b6a-4ae1-bda3-4c1bf3828229</t>
  </si>
  <si>
    <t>d1c7f698-fa00-412e-a3ae-534e594b0344</t>
  </si>
  <si>
    <t>a8db0ddc-6b3c-4c3a-957c-6af4ff01f68f</t>
  </si>
  <si>
    <t>5dfa755d-a4fc-4212-ad5c-671bef2cea57</t>
  </si>
  <si>
    <t>7ea9f446-62c4-4c31-9275-c55edb28078f</t>
  </si>
  <si>
    <t>34973d12-8884-43a0-a3c1-813653dc7629</t>
  </si>
  <si>
    <t>b123d176-32a7-4616-9b52-301fbe75c15d</t>
  </si>
  <si>
    <t>0a4b6962-3d5f-496c-a127-479eb1fdd7a3</t>
  </si>
  <si>
    <t>47b1cfd1-a829-4621-b831-da84a3f99fa4</t>
  </si>
  <si>
    <t>96e3299e-2181-41af-91cc-273b4de3a2e7</t>
  </si>
  <si>
    <t>8ac87182-757c-46fa-9821-56e1c93052d5</t>
  </si>
  <si>
    <t>3d1b31d9-9efc-4d53-bba2-5952b1ec6c77</t>
  </si>
  <si>
    <t>650ecc05-f64f-42e2-91d1-e9dba67a0e72</t>
  </si>
  <si>
    <t>f7d5ab10-6e01-47a1-aa7f-dc756962c113</t>
  </si>
  <si>
    <t>88ecb392-b968-4654-8468-72e547f88d6d</t>
  </si>
  <si>
    <t>5ea45cdd-ffd8-4547-b986-9ca2c95c286a</t>
  </si>
  <si>
    <t>095d4383-0e66-4558-ab94-ea6d32b8e3a0</t>
  </si>
  <si>
    <t>aaa21cb1-f0b9-47f6-b967-32fdf34bd478</t>
  </si>
  <si>
    <t>1ffaf19f-3d27-4c08-955b-4c5ea37f2170</t>
  </si>
  <si>
    <t>0efa789d-d79f-4d6f-b7c5-012df941a744</t>
  </si>
  <si>
    <t>564fc0bb-3531-4c1d-952f-72ba423a95ad</t>
  </si>
  <si>
    <t>0a6b3864-65ae-4353-a77c-87a45f7a68c8</t>
  </si>
  <si>
    <t>001d4a45-a8ea-4798-9af6-f05a35ee0cfa</t>
  </si>
  <si>
    <t>e0e8eb9e-6482-48c8-a684-823e90e0c5dc</t>
  </si>
  <si>
    <t>9b7b51e7-8743-415a-8571-8c3e68972f2b</t>
  </si>
  <si>
    <t>56ed9a7b-f154-42d7-afea-bea1f3296ac5</t>
  </si>
  <si>
    <t>1a8afe2f-e052-40c2-ae8e-869678cc0099</t>
  </si>
  <si>
    <t>a1a61a22-3e6c-48da-a03f-8e32c86fca9f</t>
  </si>
  <si>
    <t>e3dc3f80-76ee-4422-8f3d-2d8e73171e43</t>
  </si>
  <si>
    <t>90a0b06f-6504-444a-b7ea-32b18c7b7859</t>
  </si>
  <si>
    <t>aa00e95a-7026-454b-a956-8a7ce72e4220</t>
  </si>
  <si>
    <t>5de1584e-843c-4d44-b058-adc0ad45768a</t>
  </si>
  <si>
    <t>67fea017-7fdb-4995-991c-a6f29b319b45</t>
  </si>
  <si>
    <t>3ff24dfd-3a6d-4b69-b9c0-13aebe34138f</t>
  </si>
  <si>
    <t>ca48b428-24b2-4982-8bb2-52fe8e63d7be</t>
  </si>
  <si>
    <t>ee88610d-8542-4e9b-9e6f-3cce1bde8e8c</t>
  </si>
  <si>
    <t>f70f6ac9-8472-4422-b5d6-f742e4f7a061</t>
  </si>
  <si>
    <t>95011836-e87f-4809-9e3e-1b8700db77a3</t>
  </si>
  <si>
    <t>e41d6686-41f1-4cef-a6d7-afeb2269b326</t>
  </si>
  <si>
    <t>92a24b09-4487-4daa-89cb-14579fd3f427</t>
  </si>
  <si>
    <t>f94cac3c-9d38-4af3-803b-c84f0c193607</t>
  </si>
  <si>
    <t>76e06abd-208d-4844-b0f3-99d67606fe92</t>
  </si>
  <si>
    <t>5fb3a9cb-c972-4e5c-b35e-0bc5a7742d54</t>
  </si>
  <si>
    <t>1cbc3b83-3949-46df-9b37-1cf5edc08641</t>
  </si>
  <si>
    <t>cf57311d-1f5e-407f-9eec-f11d3ba031a0</t>
  </si>
  <si>
    <t>48adf6d8-b644-42ce-9c35-dee70d9825f6</t>
  </si>
  <si>
    <t>625eda78-5569-4d2c-8d1e-c112818f8602</t>
  </si>
  <si>
    <t>2d8df7b9-ea7a-497e-88c4-ad0adccc3ff3</t>
  </si>
  <si>
    <t>f5387de5-1fae-4929-a63c-07e9c681afc9</t>
  </si>
  <si>
    <t>24fbdb71-b218-4a16-9a66-65b512212cdc</t>
  </si>
  <si>
    <t>b620a0e7-a344-4fc3-8e59-d586afa5ec68</t>
  </si>
  <si>
    <t>4d7f3a0b-2da2-4e93-a15e-be7194da4be3</t>
  </si>
  <si>
    <t>d7bc9abb-9ff3-4b6a-a9d4-1f6d11747b63</t>
  </si>
  <si>
    <t>90cc7cfe-1197-4990-9f4b-65cff192d240</t>
  </si>
  <si>
    <t>5fa9f22d-99d8-43bb-a828-5a161acc2c17</t>
  </si>
  <si>
    <t>14285e48-df2c-4368-8fbb-6dd5d43f3509</t>
  </si>
  <si>
    <t>85e994a9-8031-461e-b004-6ae6b2a20123</t>
  </si>
  <si>
    <t>65336294-8e22-4088-abc2-eeaf97ba6a5f</t>
  </si>
  <si>
    <t>dcc0d84e-f28c-420d-8c0e-14d4b4db22bf</t>
  </si>
  <si>
    <t>f3158982-7f29-46bb-8d4c-efed695c406c</t>
  </si>
  <si>
    <t>fa4f0c7d-4a32-43fd-a3e1-81f38c7d4670</t>
  </si>
  <si>
    <t>e59ea927-46a2-4f23-8958-c4bbb198f77c</t>
  </si>
  <si>
    <t>90c690f8-4665-4183-9e03-b40bf09041b6</t>
  </si>
  <si>
    <t>6afef5f9-9109-4341-81fb-c02396a55d89</t>
  </si>
  <si>
    <t>7872351d-bdcf-479a-bdac-65eaa30704ec</t>
  </si>
  <si>
    <t>483581b9-ac08-4e5e-ad30-6ad4e59c7fab</t>
  </si>
  <si>
    <t>f5f87dab-0be8-4dd6-bc9a-1d37a40b6257</t>
  </si>
  <si>
    <t>129c447a-1145-475a-9085-dc3acd7bfaa4</t>
  </si>
  <si>
    <t>d67c60ab-8261-4a20-9a5f-88bba77d6f07</t>
  </si>
  <si>
    <t>9c629227-3363-450d-9e3a-42c23c1bcaa2</t>
  </si>
  <si>
    <t>2a2b00d2-360d-4486-b96b-200282cb759a</t>
  </si>
  <si>
    <t>d6ad5357-8149-48a2-ae45-d2d19162c97b</t>
  </si>
  <si>
    <t>622c1663-3953-4041-8b01-8854f5755fb1</t>
  </si>
  <si>
    <t>75daeb2b-1468-4c7b-8dbb-c34130c33410</t>
  </si>
  <si>
    <t>24a4b41f-4e9b-442f-8691-b15807d23f3b</t>
  </si>
  <si>
    <t>a0b6b804-75b4-4724-9df8-ed4774349486</t>
  </si>
  <si>
    <t>75e5d202-0d42-4f4d-89d9-827e44ee2d30</t>
  </si>
  <si>
    <t>d8faa4a0-c981-4f74-bbff-1407971a8915</t>
  </si>
  <si>
    <t>004bcf41-0e79-4e57-a6af-ffb270bf1d8e</t>
  </si>
  <si>
    <t>9f179159-1fc1-4c09-af2b-64c302024185</t>
  </si>
  <si>
    <t>505c3f11-e37e-4716-b597-0a0d6182b827</t>
  </si>
  <si>
    <t>91285496-e65b-4ede-8580-35b349205c60</t>
  </si>
  <si>
    <t>41722e41-ffb3-4c02-b9be-0f825a02e999</t>
  </si>
  <si>
    <t>9feea7e3-40b4-4616-b5c1-4192a0a5d597</t>
  </si>
  <si>
    <t>63ce3867-7606-411a-a322-d8e17a959cb9</t>
  </si>
  <si>
    <t>40797bff-7bc0-4585-becd-87e2d60ffc91</t>
  </si>
  <si>
    <t>aee96c9a-17f0-417b-a0b9-6c4224cc6044</t>
  </si>
  <si>
    <t>540db062-ab1f-44ab-b136-f2bfbd5ed0a8</t>
  </si>
  <si>
    <t>e810b398-f783-4384-8b9b-9489a515c712</t>
  </si>
  <si>
    <t>0d8814f0-4e06-45ca-a536-a4e058adb056</t>
  </si>
  <si>
    <t>c251fc11-8091-4aa7-a1cb-34f2120c4b14</t>
  </si>
  <si>
    <t>93144e57-5df5-4dbb-9ee5-0eae763125d0</t>
  </si>
  <si>
    <t>7e6a5003-d172-43e9-89e8-928e1d1b58d3</t>
  </si>
  <si>
    <t>884c864c-5b8c-4f29-9946-7867cd4d9a2b</t>
  </si>
  <si>
    <t>d06d527c-5799-42bd-a105-19fbd78b97b0</t>
  </si>
  <si>
    <t>260f30c3-8fb4-433f-b7b9-348bbc5ee81d</t>
  </si>
  <si>
    <t>e4b38a69-e3a7-4ccc-b9f7-aaa55c6348a3</t>
  </si>
  <si>
    <t>4574221c-74d5-4f4b-84ce-53144ab47626</t>
  </si>
  <si>
    <t>138acca7-23d6-4a6e-9d43-3cc69f725013</t>
  </si>
  <si>
    <t>bc96699a-d18a-4281-9afb-ce7e2774fc38</t>
  </si>
  <si>
    <t>3de4072f-0d3d-4894-b643-8ea0e2da27ee</t>
  </si>
  <si>
    <t>85e539d0-5fb1-4fb6-8e16-27b614d5e6c4</t>
  </si>
  <si>
    <t>888082cd-8258-49c5-98b6-e3f50090c8e9</t>
  </si>
  <si>
    <t>c1d6b741-8de2-4784-b292-c94bfa813e89</t>
  </si>
  <si>
    <t>f61f6673-7dde-4861-89da-6ecb4cfcad60</t>
  </si>
  <si>
    <t>8926c648-64f6-4a26-b63c-9e36dfed9333</t>
  </si>
  <si>
    <t>843420e3-c82e-4ce0-bb3d-b03f817f5691</t>
  </si>
  <si>
    <t>8a1d32bd-639b-47a0-a24a-5980fc76413b</t>
  </si>
  <si>
    <t>0caae3c6-47d7-4438-ad4f-640a8e0df4e6</t>
  </si>
  <si>
    <t>11405465-c6ea-4a53-9e16-9ecd65a431ba</t>
  </si>
  <si>
    <t>6d4f31ce-fb42-435d-ad74-0c99860d0dde</t>
  </si>
  <si>
    <t>b1c42988-5201-4906-8dad-17ca6cb36bf6</t>
  </si>
  <si>
    <t>ce1e06c5-0a10-466c-90f4-e67df74e4b99</t>
  </si>
  <si>
    <t>66405246-8383-469c-bbbf-0a7651a916b4</t>
  </si>
  <si>
    <t>ea09f26f-326c-45f1-930f-d459de61f9c6</t>
  </si>
  <si>
    <t>baae5088-1e1b-42ce-84a5-57171349feb8</t>
  </si>
  <si>
    <t>ce5fe07a-df41-4c55-947a-f341dcfb208d</t>
  </si>
  <si>
    <t>b98e0d77-d3a4-43cc-b825-fdc09007b570</t>
  </si>
  <si>
    <t>c789b8f3-4452-466b-af4a-4c6f69366834</t>
  </si>
  <si>
    <t>4741cb94-f9a7-43d2-b0b6-c50144b1bcea</t>
  </si>
  <si>
    <t>f3774061-7585-4f28-a071-ecb872458e90</t>
  </si>
  <si>
    <t>e03760d9-6080-4f6c-91f6-fc08e1755d13</t>
  </si>
  <si>
    <t>3ed52304-b6e3-43d5-9dea-f48ee8d3ed66</t>
  </si>
  <si>
    <t>62522e3c-9143-4b07-add7-349c9f3db86e</t>
  </si>
  <si>
    <t>ef139155-c6bf-42ae-a08f-7ad6119547bf</t>
  </si>
  <si>
    <t>5539f48e-9940-4adc-acd8-477c7d6c3ca2</t>
  </si>
  <si>
    <t>5d9851ab-4b33-43fa-a9c6-3cf767d8c628</t>
  </si>
  <si>
    <t>a10ef804-beec-494a-8536-e86f0746aacf</t>
  </si>
  <si>
    <t>bc40dbd3-9f27-4eef-9b1e-06100282cab1</t>
  </si>
  <si>
    <t>87123510-ed92-48a2-b930-5d5cfc402cea</t>
  </si>
  <si>
    <t>8fea6e03-f252-4ca3-a174-162cf5c3a1d9</t>
  </si>
  <si>
    <t>c2ad7ba4-dff2-4168-8fd3-25b48cd984b5</t>
  </si>
  <si>
    <t>24e78d22-d455-4207-ab21-c62ef1e5959a</t>
  </si>
  <si>
    <t>a97244d6-c10d-4fa9-aa18-423c4f77590d</t>
  </si>
  <si>
    <t>f65d377b-e7cc-467d-b873-d1d25721dc76</t>
  </si>
  <si>
    <t>915ef729-5d6a-4787-851d-21cc59f8d975</t>
  </si>
  <si>
    <t>f3373024-9cee-4427-a1d7-5c05a947b8d3</t>
  </si>
  <si>
    <t>5e6c33dc-3be9-4374-bf0c-07d200ca20c0</t>
  </si>
  <si>
    <t>e36d2961-8fba-4d14-a426-e70ba8f97774</t>
  </si>
  <si>
    <t>5d5a5ba0-c852-4e93-85e6-a6a8b83c930e</t>
  </si>
  <si>
    <t>6097f718-39ca-4550-9ba3-cc9a5dacb202</t>
  </si>
  <si>
    <t>01bb87ad-da5c-41f6-b4cd-504a23ea7091</t>
  </si>
  <si>
    <t>638792bf-6491-4c83-81f0-acb4ad155ae7</t>
  </si>
  <si>
    <t>476d35cd-cddd-4f1c-94fa-cb937136b626</t>
  </si>
  <si>
    <t>02a5a0b0-906c-4b62-8fbb-ab04a351c510</t>
  </si>
  <si>
    <t>7b8cfdae-4835-4e35-9967-4dddc8d21e0e</t>
  </si>
  <si>
    <t>9818c268-e6e6-4198-85ee-1342f97748e2</t>
  </si>
  <si>
    <t>8903de30-1916-4cca-a864-4fbac1516cd0</t>
  </si>
  <si>
    <t>a4067052-dc62-4189-9d95-901019ec8fbe</t>
  </si>
  <si>
    <t>5088ce51-5a27-4564-b11f-08f352320294</t>
  </si>
  <si>
    <t>1b5ad6d8-034c-4b48-aaa3-964b83c830e5</t>
  </si>
  <si>
    <t>855f8bb4-05fd-4a43-bbf5-a06752033448</t>
  </si>
  <si>
    <t>c515a865-2e05-4ac2-bdde-3395d1b2e4e0</t>
  </si>
  <si>
    <t>84204291-0dc4-4056-af3d-20c7e05f8f02</t>
  </si>
  <si>
    <t>e6dccfad-f27e-4fe7-8c52-85adfdcec2f2</t>
  </si>
  <si>
    <t>06fade1a-6df0-41f0-9fa9-28852693ba97</t>
  </si>
  <si>
    <t>bd669a37-c7a4-45db-a223-2700bea674dd</t>
  </si>
  <si>
    <t>379080a4-d31c-4a97-ba1f-fed0dc799991</t>
  </si>
  <si>
    <t>c1c157bb-4f7b-499d-876f-fc49bd2202e2</t>
  </si>
  <si>
    <t>f8c4fb8e-1ab1-4e45-80fe-1e35083365b8</t>
  </si>
  <si>
    <t>bf494259-4e38-42c9-a7ca-f3178b528f12</t>
  </si>
  <si>
    <t>2f24e2fb-f186-4d97-8736-bc04e0f3330d</t>
  </si>
  <si>
    <t>357a90bc-1537-4564-a7f5-9346ffbc11c3</t>
  </si>
  <si>
    <t>685a7136-5490-4b4b-a089-b3ddc1f40756</t>
  </si>
  <si>
    <t>507d861a-3f5f-4ab8-a921-7299562a658a</t>
  </si>
  <si>
    <t>1bb27c8a-f35e-49fd-915b-0aa1f4435446</t>
  </si>
  <si>
    <t>ac7ad0dd-af55-4d89-bd5e-90caf8611bf8</t>
  </si>
  <si>
    <t>29f27cd6-5565-498d-ad6f-1212b8819a8d</t>
  </si>
  <si>
    <t>26f0f2a2-4af9-42a2-9826-3947363f8aed</t>
  </si>
  <si>
    <t>a0ab853d-96b3-4505-b260-1f99c0b6f3ac</t>
  </si>
  <si>
    <t>d90952ac-5a9f-458e-9176-7ee936ce61db</t>
  </si>
  <si>
    <t>86c2e3cd-36a5-48b3-b3ec-11098e157e0f</t>
  </si>
  <si>
    <t>12589e4b-2226-4a22-ad15-359970cc1164</t>
  </si>
  <si>
    <t>9b8c4757-1c4e-4271-b84e-2199cd6b8b04</t>
  </si>
  <si>
    <t>c4d6c4ed-9aa9-4213-8500-1eab1ac6e0fc</t>
  </si>
  <si>
    <t>3213364e-cdd4-4bd9-8c06-cae7afcad971</t>
  </si>
  <si>
    <t>95b58c63-4b99-4a47-bc27-ae5f38f6256d</t>
  </si>
  <si>
    <t>7d2ac132-70b6-40c5-b26c-e96af5348224</t>
  </si>
  <si>
    <t>248cac07-0514-455c-a179-56ff895a55a5</t>
  </si>
  <si>
    <t>16fbbe3c-2312-4869-8302-57c4da09d205</t>
  </si>
  <si>
    <t>0805a37a-8f4a-4ddc-9b2d-55e3c06b702b</t>
  </si>
  <si>
    <t>edb0391d-cab2-424f-8a56-ebce9452547b</t>
  </si>
  <si>
    <t>9cd9766b-bdca-4793-8342-e3707acb9f7a</t>
  </si>
  <si>
    <t>04f31ef9-a953-407c-a2e7-10ab53d1a9b9</t>
  </si>
  <si>
    <t>1dae4bc0-5ec2-4084-8b47-f1432a395da7</t>
  </si>
  <si>
    <t>304d9356-222b-4d4e-889f-fd73456bd630</t>
  </si>
  <si>
    <t>97e57aee-772e-436d-93e1-fef886471a96</t>
  </si>
  <si>
    <t>7ccceaa3-55b3-45e8-86be-ef2d7808f207</t>
  </si>
  <si>
    <t>c49bd182-fda9-43fe-8427-5e50af8c3204</t>
  </si>
  <si>
    <t>a3fd4344-f469-42a3-a5b7-051d62e27ee4</t>
  </si>
  <si>
    <t>a7f658c4-eaf9-4883-8ef2-32040b71324e</t>
  </si>
  <si>
    <t>cf42529e-3a5c-4bca-b046-f5f4f4048d77</t>
  </si>
  <si>
    <t>070a39e2-c8f7-48bf-a21e-198ce367a55a</t>
  </si>
  <si>
    <t>5225a777-8e46-474c-ba5c-342e204c5410</t>
  </si>
  <si>
    <t>557fc7ba-30e1-49f9-885b-77611839f3d7</t>
  </si>
  <si>
    <t>8c5566de-2889-4102-bc7a-6c73f565151a</t>
  </si>
  <si>
    <t>783cd030-c302-4c50-9b6c-1a06e2acffe5</t>
  </si>
  <si>
    <t>4995575e-0bc3-432e-b961-a9abc91db757</t>
  </si>
  <si>
    <t>5a060dfa-36b9-49be-a35f-36f118cef60a</t>
  </si>
  <si>
    <t>83548356-7f00-4d5b-aa3e-df5a7888b3a8</t>
  </si>
  <si>
    <t>a23fbe03-6bb4-4311-a6e0-cf8c4f6e6ae2</t>
  </si>
  <si>
    <t>fedccb23-2667-4122-81de-02e2d7a5557d</t>
  </si>
  <si>
    <t>08ca7b40-c480-4734-9e48-0af7213aa701</t>
  </si>
  <si>
    <t>fd8c4a16-f4fc-4619-b662-8995a1884543</t>
  </si>
  <si>
    <t>d7266b2c-38f1-4961-a088-646439767e27</t>
  </si>
  <si>
    <t>406cc062-5a6c-45b3-b67a-be812d4b0ddb</t>
  </si>
  <si>
    <t>15383606-dcf1-4f63-a4c5-dca7cff1ba3c</t>
  </si>
  <si>
    <t>9c825d99-28b7-490f-86d6-9c0e3fba986a</t>
  </si>
  <si>
    <t>7c3f9374-16c6-497b-82d9-074301af15ab</t>
  </si>
  <si>
    <t>61eae15c-59df-457c-ae95-8ef0eeb02373</t>
  </si>
  <si>
    <t>ae1e4ce4-4f5b-46a8-aedd-06fc3d01e78a</t>
  </si>
  <si>
    <t>1b16625c-1e53-4f59-a810-27628f83036d</t>
  </si>
  <si>
    <t>f0f8f6c6-163f-4943-9614-1c1f95366e70</t>
  </si>
  <si>
    <t>73e85520-e359-4846-aaa7-67d5256005e6</t>
  </si>
  <si>
    <t>bbbfe21c-41e5-4c2b-9cd2-874c1b3fb301</t>
  </si>
  <si>
    <t>aefb970e-5d72-47ec-a80b-f4486069b758</t>
  </si>
  <si>
    <t>ce263bdd-4cfe-4fab-b9e0-2121a441a3cb</t>
  </si>
  <si>
    <t>16b0a516-7b31-4ab1-b2c9-165b98117f27</t>
  </si>
  <si>
    <t>576ae3e9-603b-4a59-a5a2-f2c2420f66b3</t>
  </si>
  <si>
    <t>8b248bc3-7540-4862-8be4-497829b3f796</t>
  </si>
  <si>
    <t>7b8f37ef-4e24-4de8-b0dd-cbaf8b02476b</t>
  </si>
  <si>
    <t>9954a1e9-97b5-4b23-aee6-7d4cf683b045</t>
  </si>
  <si>
    <t>ec91e494-00a2-4e06-a9f2-31310439afdc</t>
  </si>
  <si>
    <t>70317f23-8c50-468c-a5ce-bc014cc3384e</t>
  </si>
  <si>
    <t>554879a1-c0de-46dd-817f-75185ceab9ce</t>
  </si>
  <si>
    <t>75e267f2-2219-4168-b8a2-ab5a2d16fcaf</t>
  </si>
  <si>
    <t>d27768f5-61c4-4647-9b28-085945b64ef3</t>
  </si>
  <si>
    <t>9fe57ca8-768b-4972-ac11-c5b11c661461</t>
  </si>
  <si>
    <t>2d29e5ba-9062-4f0d-8883-e3d2760c522e</t>
  </si>
  <si>
    <t>b3f55627-fae0-44a7-a3dc-d8873ca10191</t>
  </si>
  <si>
    <t>106c66f2-ece5-4420-ac04-1a216c6a93f8</t>
  </si>
  <si>
    <t>f35af118-369d-43c2-8be8-dd3d9b484a40</t>
  </si>
  <si>
    <t>4f471b11-425c-4a12-9526-f6e0b7fad6ce</t>
  </si>
  <si>
    <t>1ee30129-552d-4bd2-b225-050e82c4a2cd</t>
  </si>
  <si>
    <t>ff2c4f1a-247e-4059-828d-5eabff2e07f7</t>
  </si>
  <si>
    <t>f5f6b752-48d7-44aa-94f9-3ac7a841456a</t>
  </si>
  <si>
    <t>cdde69a2-afde-448a-b8a5-aba062bfdbc3</t>
  </si>
  <si>
    <t>794d9fa4-0b1e-4cf4-8400-c29895e4f914</t>
  </si>
  <si>
    <t>1f034aed-caa9-4715-8fcd-a855db0e1b35</t>
  </si>
  <si>
    <t>fb573ab3-54e9-4a75-8ee7-64aeb879e1b6</t>
  </si>
  <si>
    <t>0344a48a-83ef-4a31-a8c1-f1536c5d3fad</t>
  </si>
  <si>
    <t>f802a65a-81dd-4eee-8e6c-8c2dfc511886</t>
  </si>
  <si>
    <t>d6afc32a-6d71-41f4-b6a7-a824dd0d7ee1</t>
  </si>
  <si>
    <t>f078ee6b-e306-4d71-8b7e-26175f6db47c</t>
  </si>
  <si>
    <t>b3d56bc9-3991-4cff-b5a2-49cd003a0e77</t>
  </si>
  <si>
    <t>00cf9d5a-d3f6-44c6-8932-1db08de818c8</t>
  </si>
  <si>
    <t>ce0d97f2-5a99-488b-a43c-912538c4682a</t>
  </si>
  <si>
    <t>abdbbb0e-b253-41bb-869e-672ae08ddd66</t>
  </si>
  <si>
    <t>3b3c15bc-7d91-4cab-ba7d-ac4af1dc154c</t>
  </si>
  <si>
    <t>c4c30903-f1a0-41ca-aa57-9f8c4819670d</t>
  </si>
  <si>
    <t>f7432a7c-cd8f-444b-a26c-35999f0f21f5</t>
  </si>
  <si>
    <t>79b91ddf-980d-4a77-9f5e-a6b51c056549</t>
  </si>
  <si>
    <t>cf4a1c0b-8efb-4d49-831a-737951b32b44</t>
  </si>
  <si>
    <t>ed33a4ed-e960-4a41-ade5-537c50f0d247</t>
  </si>
  <si>
    <t>01b99409-34d3-4b21-8ee4-e6a07a3b9340</t>
  </si>
  <si>
    <t>03b82f0a-981e-470d-abf8-7ce95cf8de72</t>
  </si>
  <si>
    <t>0c97ea3e-473f-4f0d-ab84-0b3317a7622d</t>
  </si>
  <si>
    <t>3885210b-a222-450f-a04a-4b7f1ed9f802</t>
  </si>
  <si>
    <t>101854f9-d7da-4de6-b462-2f59b43f96de</t>
  </si>
  <si>
    <t>87a288d1-9595-47cc-a717-2fabf855b3b4</t>
  </si>
  <si>
    <t>9ba65c35-37ca-48af-b6e3-220d69fe1ed6</t>
  </si>
  <si>
    <t>6f324b91-6358-46a9-bb8a-ef79b0c895c8</t>
  </si>
  <si>
    <t>431467f3-1306-4030-a930-d3a7f74cb86f</t>
  </si>
  <si>
    <t>e9fcc96f-bad5-46ba-a2c7-5b369cebb04e</t>
  </si>
  <si>
    <t>500e5ec2-caf7-4e1e-91af-455fb652fb87</t>
  </si>
  <si>
    <t>6d2c18f8-5212-4a21-abde-e965723719ae</t>
  </si>
  <si>
    <t>d0854771-b5de-427c-917e-2221737785ab</t>
  </si>
  <si>
    <t>8ac7236a-4c55-4b16-ba0b-ffec1f3861e5</t>
  </si>
  <si>
    <t>32f94006-33db-4119-94ca-f977d373f025</t>
  </si>
  <si>
    <t>1d7b2533-cd42-4caa-9d0a-5cc572156e93</t>
  </si>
  <si>
    <t>929cec62-58d2-4f88-a98e-9695efff4b4d</t>
  </si>
  <si>
    <t>b996df02-0112-4284-9268-091b83306eb5</t>
  </si>
  <si>
    <t>6f90a61e-1333-4069-800d-8b7f63f1f3ba</t>
  </si>
  <si>
    <t>efe719df-f97a-4ec2-86c7-f13ef8959aba</t>
  </si>
  <si>
    <t>1121bb41-735e-4079-91eb-b0e46bcfb5fa</t>
  </si>
  <si>
    <t>cf5cbe7e-61cf-40bc-a801-523d9a0d1632</t>
  </si>
  <si>
    <t>59d35269-11a1-4b30-af38-c58968348da2</t>
  </si>
  <si>
    <t>23c66865-edd0-4649-be88-6766ac25b9cb</t>
  </si>
  <si>
    <t>c78c5fe4-6667-43df-ad07-50038604130d</t>
  </si>
  <si>
    <t>eac18dee-9865-436e-980e-99cc2207ba7e</t>
  </si>
  <si>
    <t>d7622258-9e16-4dc2-9336-53428a009bf8</t>
  </si>
  <si>
    <t>0bbaee85-02e7-482d-b761-cbc45a6d95f8</t>
  </si>
  <si>
    <t>c0e5a2e7-dade-4064-b14a-8e2f455937d1</t>
  </si>
  <si>
    <t>a16c7980-15ca-41f9-9eb2-5cbbcd5ed188</t>
  </si>
  <si>
    <t>e1a7fed0-e741-41fa-964c-3ced7ee8bd32</t>
  </si>
  <si>
    <t>41627e66-0f50-4e3b-9a9f-5f07ec15d2c0</t>
  </si>
  <si>
    <t>8c79aad4-e0e6-4789-a38b-0aa09b1b819f</t>
  </si>
  <si>
    <t>52a763d7-167c-45ed-88dd-e1a68b1dedeb</t>
  </si>
  <si>
    <t>826e57bd-3b3d-48b9-b358-3123ed376256</t>
  </si>
  <si>
    <t>fc1c66fb-b490-4193-8929-e1eccce8f7e8</t>
  </si>
  <si>
    <t>89eb92e9-c74c-4564-b64f-869b0cd9940d</t>
  </si>
  <si>
    <t>789f1f76-6db8-43ee-af92-499100aec2cb</t>
  </si>
  <si>
    <t>7eba844f-2dbe-402f-9061-bf4d8d7401d7</t>
  </si>
  <si>
    <t>6ddc1e46-fb17-44a4-a75b-e6d12c295b34</t>
  </si>
  <si>
    <t>dbc94404-708b-4fcc-8f77-a3f7500b0da0</t>
  </si>
  <si>
    <t>93fe156e-1628-44f7-96c5-728a94a09255</t>
  </si>
  <si>
    <t>93dd2a4e-c74b-4334-a445-a3122cd01b7d</t>
  </si>
  <si>
    <t>75d42b19-0e04-45f0-8445-0c9b3ec7b9c5</t>
  </si>
  <si>
    <t>4bbc8f68-a4f5-4f21-b5bd-17b1c7c6b947</t>
  </si>
  <si>
    <t>dfa86918-e306-4349-88ad-b7bf5f8213f5</t>
  </si>
  <si>
    <t>07e1d664-d2b9-43f8-893d-bfc5cda70c32</t>
  </si>
  <si>
    <t>8383add6-f418-4b4f-b139-a28d362c219e</t>
  </si>
  <si>
    <t>b571a04d-0cb5-470d-ad43-38c1a6c22285</t>
  </si>
  <si>
    <t>2a707d07-07ae-4e56-8caa-b5cd9d11d04a</t>
  </si>
  <si>
    <t>24cdd03c-47a5-49fd-aa68-13b228a06ff6</t>
  </si>
  <si>
    <t>a83134fa-673f-4853-8a58-ad714c643bf2</t>
  </si>
  <si>
    <t>2a785b7b-91cc-4d82-aa57-fa740c1efbd9</t>
  </si>
  <si>
    <t>7d13b85f-5548-429c-85e8-15bf7dba82b1</t>
  </si>
  <si>
    <t>69f5dbf6-d362-4b97-869d-e0e91a62af6f</t>
  </si>
  <si>
    <t>49ed9d25-f916-466a-90d8-7de2e3ad281e</t>
  </si>
  <si>
    <t>e9fa1df2-91bf-4f3a-9fb3-5d4ebeb30a13</t>
  </si>
  <si>
    <t>b620983d-a94e-45be-9ab3-c270a2570b05</t>
  </si>
  <si>
    <t>64e73509-f89b-4ec5-83b3-52a84c0e1175</t>
  </si>
  <si>
    <t>8973112d-e7b9-4d9c-a84b-3731e1f31019</t>
  </si>
  <si>
    <t>a5291419-107c-43a1-b7d2-5ae4597c75f9</t>
  </si>
  <si>
    <t>607f99a1-7aa6-449f-821f-5caec064141b</t>
  </si>
  <si>
    <t>cb9fc555-f3aa-4b61-8b2a-8b91bf52162f</t>
  </si>
  <si>
    <t>09fbc537-9111-46a8-8765-47de2cc56f77</t>
  </si>
  <si>
    <t>4e712a9d-523a-46b3-9528-c58835723606</t>
  </si>
  <si>
    <t>7b80e6c4-7d45-4034-aa17-54fd7cefeb9f</t>
  </si>
  <si>
    <t>513e29ac-5a73-4a97-9b96-7d372e2ce4dd</t>
  </si>
  <si>
    <t>672399c1-300d-487d-a4e8-11fd8f665952</t>
  </si>
  <si>
    <t>8324f475-9009-4823-a7fe-502d964b6441</t>
  </si>
  <si>
    <t>0307e94f-81fd-45a5-b623-a169c3bce229</t>
  </si>
  <si>
    <t>6601c0c0-f79a-4b92-a615-f583266aeca6</t>
  </si>
  <si>
    <t>1b99d412-e420-432e-bc14-0b39aed60ed2</t>
  </si>
  <si>
    <t>49fb84d5-b098-4f51-8167-360d1950c055</t>
  </si>
  <si>
    <t>d24d8406-8c7c-4480-9851-7364757554e8</t>
  </si>
  <si>
    <t>93cbdec4-86de-4b13-a97e-0830d929fa35</t>
  </si>
  <si>
    <t>99f3e386-ab13-47aa-bec6-4da53ab129be</t>
  </si>
  <si>
    <t>4e243dc3-b232-456b-9dbe-eb6f32f2a1e7</t>
  </si>
  <si>
    <t>f2b787fd-328c-4b2c-b757-c5c8278ddd75</t>
  </si>
  <si>
    <t>83bd2c2f-1c9c-43b8-8d02-2d22d5e119d2</t>
  </si>
  <si>
    <t>41df1737-b88a-4fee-b04b-2befa723a715</t>
  </si>
  <si>
    <t>4026e779-d706-4d1d-a5fc-42eab48f363d</t>
  </si>
  <si>
    <t>0dc2ef21-2c54-4418-9114-1423ba8a057d</t>
  </si>
  <si>
    <t>3fd5ca7f-3ad7-4fe7-a960-ee3ad12a55e8</t>
  </si>
  <si>
    <t>590d6652-5c29-4e3f-9c10-9d7e9b55a4c8</t>
  </si>
  <si>
    <t>30741e33-0c8b-4789-b579-5bfaceaa5d33</t>
  </si>
  <si>
    <t>92a51511-aa4e-4986-b41c-86fed12cb7e1</t>
  </si>
  <si>
    <t>3524e970-1f97-4420-97ba-9762e2363ad7</t>
  </si>
  <si>
    <t>2987cdaa-8c70-4c9a-8b46-7fadba8b0627</t>
  </si>
  <si>
    <t>2abb5b39-9d09-4423-890e-a48e3af39d89</t>
  </si>
  <si>
    <t>509b5bc6-97d0-4017-909c-6c88168d7a40</t>
  </si>
  <si>
    <t>c9f3e5c1-a26b-49b8-8b5f-49dd680757c3</t>
  </si>
  <si>
    <t>c3c49f7b-c0d0-4ad4-aa77-43439f07e06e</t>
  </si>
  <si>
    <t>7b365a77-ae2e-4b65-828a-26b068409b11</t>
  </si>
  <si>
    <t>3ad78e8a-630f-4b08-946e-ac19d015ebf7</t>
  </si>
  <si>
    <t>ce748c1a-17d6-4a3c-848c-b70199f6c5ee</t>
  </si>
  <si>
    <t>4d6ef58d-5d72-4629-94bc-c5662d514a88</t>
  </si>
  <si>
    <t>a393433d-ff82-486c-abbc-bbd7bf153f8b</t>
  </si>
  <si>
    <t>b6a89c17-be1e-4ef6-a9f6-c262e521279f</t>
  </si>
  <si>
    <t>b3bff2fa-14f2-4c27-a6f8-91db7700cd63</t>
  </si>
  <si>
    <t>06d3404b-d316-4e6a-bf7c-cec7133c8a3a</t>
  </si>
  <si>
    <t>66fcc06e-96c2-42a6-b029-e2792d145f14</t>
  </si>
  <si>
    <t>32b90220-e1db-49bc-a218-9b013ac9c4d5</t>
  </si>
  <si>
    <t>8d05c3e0-8b4b-4379-9232-3c24782aaafd</t>
  </si>
  <si>
    <t>c7ef10ab-9823-448d-927d-8c3e4cf80534</t>
  </si>
  <si>
    <t>f4ac2dfd-bc82-4064-923e-4597aaa980c8</t>
  </si>
  <si>
    <t>74413e13-9841-474f-9320-53ef62bfe9cc</t>
  </si>
  <si>
    <t>80ee1ee1-438b-4a4f-94d1-d4d4d09bad33</t>
  </si>
  <si>
    <t>85b82d63-268a-4a9b-afd2-7e5651107485</t>
  </si>
  <si>
    <t>abf69638-b13f-4232-9b82-e285ee2245ed</t>
  </si>
  <si>
    <t>8bc2cced-290f-45f9-ae6a-c3ebed36cb0e</t>
  </si>
  <si>
    <t>1cfc9401-0da9-416a-b365-7370b37ce195</t>
  </si>
  <si>
    <t>ca22eee0-a149-41a9-9543-1acc8cc95e3d</t>
  </si>
  <si>
    <t>762f61c5-97c3-436c-9b58-283d834c4264</t>
  </si>
  <si>
    <t>9f26539d-69e3-4658-9e6c-5f61e11fcf65</t>
  </si>
  <si>
    <t>3c42d2e8-299b-48c8-8ddc-56323d479a11</t>
  </si>
  <si>
    <t>dfb41f0f-de1d-4d43-aaca-25f646475255</t>
  </si>
  <si>
    <t>8c5732a4-75c9-4f3e-8249-97343b329ced</t>
  </si>
  <si>
    <t>290ff2a8-0ef0-49a8-a386-c7166397d2e9</t>
  </si>
  <si>
    <t>38e7943e-5834-43a3-bdc5-3ec9223b9527</t>
  </si>
  <si>
    <t>1a705dfb-c50d-40fb-b451-51f49a6cb074</t>
  </si>
  <si>
    <t>cf3db28b-b710-407f-8447-956b867c0501</t>
  </si>
  <si>
    <t>0cbd1690-9de7-4eb0-be30-6223f1be13b7</t>
  </si>
  <si>
    <t>b076da42-5cab-4813-a48d-1124d5d085bb</t>
  </si>
  <si>
    <t>6bd57c6c-9f76-4d8d-84a5-d6146e048858</t>
  </si>
  <si>
    <t>ef163337-7ff3-419c-a2cb-7ac9c68ff7b3</t>
  </si>
  <si>
    <t>1fe2b907-1971-44f8-a489-1aabedb28fa2</t>
  </si>
  <si>
    <t>c9448c41-09e0-4bda-8dba-da39f3a9f10e</t>
  </si>
  <si>
    <t>6af79d58-b708-4034-af19-27754ca2b23a</t>
  </si>
  <si>
    <t>6c1b571f-fb57-40ef-ad05-9a879654d725</t>
  </si>
  <si>
    <t>d007d361-4968-4c2b-b354-78925549466a</t>
  </si>
  <si>
    <t>1d0ff633-7bc3-422d-8d00-cd78fa1cdcb4</t>
  </si>
  <si>
    <t>aad37c44-4545-42bd-b9bc-e8f2ff715a40</t>
  </si>
  <si>
    <t>82f0bfb7-7893-4464-9458-5e73ef5912ef</t>
  </si>
  <si>
    <t>1e29631f-b774-4092-818c-59a89042727b</t>
  </si>
  <si>
    <t>c3be17c9-e9a4-415f-bff7-cb8afe9a3bb9</t>
  </si>
  <si>
    <t>c3204349-a9d7-4126-8fbc-3150355bfcfe</t>
  </si>
  <si>
    <t>d800d70f-e6bf-4fe8-8625-84babf40b9a9</t>
  </si>
  <si>
    <t>d65455e7-d865-4e30-b0b2-0bdde4d87c1d</t>
  </si>
  <si>
    <t>d67b2ff9-ddbd-4fd6-9248-a9261dbc325f</t>
  </si>
  <si>
    <t>7da49b32-0942-4dfd-8211-8d1756517906</t>
  </si>
  <si>
    <t>6ba0697c-3dd7-4bd4-9dbf-a8e5c736c506</t>
  </si>
  <si>
    <t>be457cf7-f579-4f23-a78d-29a086cf6e1f</t>
  </si>
  <si>
    <t>a32fad78-3daf-4bb9-9c64-60f4417e7932</t>
  </si>
  <si>
    <t>74baaa8e-80b1-494f-9972-ade33bde4cc8</t>
  </si>
  <si>
    <t>37e71735-1df2-4573-9748-2cf0663521d6</t>
  </si>
  <si>
    <t>82b93b63-bba9-4898-a894-1453b0cf9da7</t>
  </si>
  <si>
    <t>0f0eee54-973b-43e6-bc76-ebbfad5989ba</t>
  </si>
  <si>
    <t>cf663802-3ae2-4cc8-99fb-c5cebd33a9b7</t>
  </si>
  <si>
    <t>da708bbc-975d-4b95-811e-8f5d6c1c8408</t>
  </si>
  <si>
    <t>426e86e6-7c57-4e1e-a402-069a8cd65f26</t>
  </si>
  <si>
    <t>39871cf9-b97c-4958-b35a-019afb744cff</t>
  </si>
  <si>
    <t>54d23388-95a8-4ad0-925d-33adabc424ff</t>
  </si>
  <si>
    <t>998c1a63-2d3f-4b73-aacc-25f0f6a516a4</t>
  </si>
  <si>
    <t>f399f80f-be58-4b28-95d2-50ddc777c71e</t>
  </si>
  <si>
    <t>16594b30-a1a4-4b80-9fe0-2b09d5f58882</t>
  </si>
  <si>
    <t>e4835385-11fc-4145-b7ea-568d0233f944</t>
  </si>
  <si>
    <t>6329a52f-394a-481e-8e5b-f5150405b22c</t>
  </si>
  <si>
    <t>b67e8c79-909b-42d4-aada-ad87bc513317</t>
  </si>
  <si>
    <t>527829a0-01ea-4eef-a43b-0783aca32fbc</t>
  </si>
  <si>
    <t>ad71edb0-a23b-4975-9ab9-678546b30776</t>
  </si>
  <si>
    <t>9dc0ff13-0388-4292-9e4f-348dff537c19</t>
  </si>
  <si>
    <t>0f28b2c1-ee6d-4d46-81cb-28036cf30d89</t>
  </si>
  <si>
    <t>d7d9c67e-9cae-4a01-9ed2-77e60a184316</t>
  </si>
  <si>
    <t>60db178e-f637-4ea3-80e6-abe4a9fa3834</t>
  </si>
  <si>
    <t>9aeaf41e-197c-4bb8-9704-09e04651b705</t>
  </si>
  <si>
    <t>cbaa9e99-e140-4717-a725-37c8a1f13d76</t>
  </si>
  <si>
    <t>5f813b40-80d7-46c9-9a2a-c6faf0bdf1a4</t>
  </si>
  <si>
    <t>37221ed4-28ea-43db-a1b1-9807ca15ec54</t>
  </si>
  <si>
    <t>84437c5d-3252-4559-a975-69448c140750</t>
  </si>
  <si>
    <t>ada1ae56-ba33-4b66-83cd-920c3480474c</t>
  </si>
  <si>
    <t>e621e1c5-07cd-421a-a8d9-7f7d4723b9eb</t>
  </si>
  <si>
    <t>e3bcb089-47c6-47ba-99ae-5e4ff6d38728</t>
  </si>
  <si>
    <t>1ad68f8d-baa3-4f94-b047-b552dc51b566</t>
  </si>
  <si>
    <t>77dac8fe-0429-4675-b883-2d21ad307d0b</t>
  </si>
  <si>
    <t>242d6db9-c609-41c9-87a3-76d235f46937</t>
  </si>
  <si>
    <t>0f140a66-8539-409d-b33d-44a48c6faaf4</t>
  </si>
  <si>
    <t>b64b9ad0-2099-4677-ad6e-4386e24c1b17</t>
  </si>
  <si>
    <t>9c9427a2-d46f-4b1c-b384-6ea56ef2bdcf</t>
  </si>
  <si>
    <t>69a26532-877e-458f-8067-9f3b3cde1309</t>
  </si>
  <si>
    <t>87215e46-f3e7-43a3-910b-dc64e1dbc721</t>
  </si>
  <si>
    <t>f02fa3cb-e658-4338-a1db-a88f208e0705</t>
  </si>
  <si>
    <t>3bdf627a-a3bb-47c6-a0d4-e791d38142d5</t>
  </si>
  <si>
    <t>ae482057-97d3-4882-93e6-384fa9441426</t>
  </si>
  <si>
    <t>74e9692d-3b9e-4a15-8a5e-9251acdf6ff1</t>
  </si>
  <si>
    <t>482a50eb-3972-486b-a3b3-8ce87067c36b</t>
  </si>
  <si>
    <t>7f8dea63-5ecf-4967-bb6e-86edd523536a</t>
  </si>
  <si>
    <t>f7339bc7-c39b-4451-b9fc-b8bf479f2fda</t>
  </si>
  <si>
    <t>1c8f23f0-ff11-4f03-8595-be64e1efaf1d</t>
  </si>
  <si>
    <t>b57ca7b9-c88f-4a84-84ae-f03191441d1f</t>
  </si>
  <si>
    <t>96d7e247-e679-4222-89e3-ebe79d542c43</t>
  </si>
  <si>
    <t>a19087e6-16c4-48b6-a854-5957905a94c5</t>
  </si>
  <si>
    <t>c02e019c-3ff8-41de-928c-5ac5e1fe2dcc</t>
  </si>
  <si>
    <t>0809dce6-f996-4157-b84d-7f83d941f0d1</t>
  </si>
  <si>
    <t>df7090d1-2e36-4d56-8c49-9a68708f2311</t>
  </si>
  <si>
    <t>53fceb26-1887-48e7-bb52-0227474dc1cd</t>
  </si>
  <si>
    <t>b07b1859-308b-4a25-8fac-27d044d824f7</t>
  </si>
  <si>
    <t>59526e10-a79a-4280-8184-7e27cbc73cc4</t>
  </si>
  <si>
    <t>4b5f5dd2-c11a-424f-82bb-a0b0ec69108c</t>
  </si>
  <si>
    <t>f5e8f169-244a-4b3d-92e3-acc4ecd146b3</t>
  </si>
  <si>
    <t>3f20cdb0-e6e2-45ee-aa77-59b72c4dfc69</t>
  </si>
  <si>
    <t>ee793074-8ba2-4499-9bae-874b9dd31ca0</t>
  </si>
  <si>
    <t>388c7e34-5ac3-4f9c-8309-b613df20d020</t>
  </si>
  <si>
    <t>dec64f5e-53a4-4cc3-93a0-fbe89580e018</t>
  </si>
  <si>
    <t>e6a94837-aca3-4de8-a8de-b36f552c7ab9</t>
  </si>
  <si>
    <t>e794bead-bd61-43e3-996c-f41b65cceb8f</t>
  </si>
  <si>
    <t>30dcd9bf-5001-415d-b5cf-594e10e5b3db</t>
  </si>
  <si>
    <t>58c0aaad-6feb-4bde-a6d2-c1d791837661</t>
  </si>
  <si>
    <t>694a25fd-c157-410b-af0a-7dc5e995382e</t>
  </si>
  <si>
    <t>8a4d5110-644f-412c-988f-c0fc325a2be4</t>
  </si>
  <si>
    <t>e924ef62-d570-4874-b4c0-0dbe0f312c36</t>
  </si>
  <si>
    <t>dacdbd5e-a664-49cb-bc56-ede2f033efb5</t>
  </si>
  <si>
    <t>31b25e35-182c-49ac-a79d-323b8395fbbf</t>
  </si>
  <si>
    <t>77a565dc-9092-47fe-885d-7c7a540caaa3</t>
  </si>
  <si>
    <t>cabc3f45-8ab0-4043-8e05-c83325008c17</t>
  </si>
  <si>
    <t>10cecabe-17ea-464b-bf4f-e2da5b5e79a5</t>
  </si>
  <si>
    <t>f6017337-2959-47f6-a58c-398726ba3db6</t>
  </si>
  <si>
    <t>abc67e48-83a2-4b11-ade3-579bb331b34e</t>
  </si>
  <si>
    <t>2a3d8b39-74d1-4d44-bc7b-38b550c1a7be</t>
  </si>
  <si>
    <t>1dfbff03-8424-411f-9a33-c1941636fa36</t>
  </si>
  <si>
    <t>85eb8cd2-587f-45e3-9d04-c375e1007db6</t>
  </si>
  <si>
    <t>9f2aa9ce-1d14-4cbb-a50d-a380fe837f26</t>
  </si>
  <si>
    <t>b4d50531-a8bf-42b6-8fe0-7801bb7e9b15</t>
  </si>
  <si>
    <t>1037203b-e870-4b87-9645-ca24ac70dcd4</t>
  </si>
  <si>
    <t>b650c1e1-0a2f-4555-8bfc-8eb76fc5759e</t>
  </si>
  <si>
    <t>b6cfc49c-370b-4ef3-aaf6-30e1af9b5c84</t>
  </si>
  <si>
    <t>5f0fae9e-be31-4431-ba71-1f1fa5cbd71b</t>
  </si>
  <si>
    <t>f16442cf-3600-4a0d-86f8-1a5b847e103e</t>
  </si>
  <si>
    <t>fef915d8-bb1e-4ceb-9d0c-85c3b409a79c</t>
  </si>
  <si>
    <t>47ef0e33-e22e-475b-a69e-32383e47d4c5</t>
  </si>
  <si>
    <t>5738727c-3d0d-4557-ac03-f3f19655f12f</t>
  </si>
  <si>
    <t>ccba0026-81b2-41e0-9323-ea7177db7be0</t>
  </si>
  <si>
    <t>4ce3e1a5-d4d7-4247-a1d1-7ea7a31e5eac</t>
  </si>
  <si>
    <t>962f617d-ce40-4683-8bd9-40fd50917ed5</t>
  </si>
  <si>
    <t>6a68318b-6374-4ab1-819e-a039527792eb</t>
  </si>
  <si>
    <t>2fd9f293-0ab2-474c-8ad8-7287396cabc8</t>
  </si>
  <si>
    <t>1be625f0-648b-46c2-a82d-d89268a28e67</t>
  </si>
  <si>
    <t>930e9a48-0333-4b5a-b1bf-79490ceb20af</t>
  </si>
  <si>
    <t>9a53ffb8-c3c3-4f4d-9101-897973864c1a</t>
  </si>
  <si>
    <t>e94093db-bb3a-4dec-a290-1857f5e9f66e</t>
  </si>
  <si>
    <t>c8881c17-0bdf-436e-b3b6-b734805de584</t>
  </si>
  <si>
    <t>8c3b9765-7779-45ad-b7ff-ec1b7c34b8a8</t>
  </si>
  <si>
    <t>1dc4fb97-cc50-40d6-9874-9848df81a630</t>
  </si>
  <si>
    <t>b1034c2a-d3c6-4da5-a631-279c39fad35a</t>
  </si>
  <si>
    <t>c997a6ca-880c-4619-b0ec-7ebca5515ac9</t>
  </si>
  <si>
    <t>070327e3-96ca-4596-8644-b4ebf404999d</t>
  </si>
  <si>
    <t>f989c76d-6ff1-4bbb-97de-1cd49de802cc</t>
  </si>
  <si>
    <t>5c687848-7e1d-4c13-a1d9-7f8c5b15cdcc</t>
  </si>
  <si>
    <t>f8b0dc42-808e-4265-82c4-eab1b7ef8711</t>
  </si>
  <si>
    <t>89abf45f-54d4-433a-bcb1-6e554d8a7c3a</t>
  </si>
  <si>
    <t>0e61dfd0-10c3-4815-9382-624612206780</t>
  </si>
  <si>
    <t>5cd67889-930d-4f26-ad58-7b845419b36b</t>
  </si>
  <si>
    <t>33b3386b-bfeb-4812-a0df-fd94822391bf</t>
  </si>
  <si>
    <t>70c7ce39-e9b0-49ac-b17e-d874096cc6d2</t>
  </si>
  <si>
    <t>f1d768b8-5973-447f-b4bb-f7d34b826b2c</t>
  </si>
  <si>
    <t>c0dd9480-6709-4562-87ea-11eb7ac7b9d9</t>
  </si>
  <si>
    <t>a60a08aa-de67-43fb-9f71-03e4dc70cdcc</t>
  </si>
  <si>
    <t>1fc37f4f-921c-48fb-add7-a65f189a1c0a</t>
  </si>
  <si>
    <t>bdc01257-3f96-45ac-9187-1c93562d7675</t>
  </si>
  <si>
    <t>92b53654-1481-4281-83f1-7e41fe8a2c90</t>
  </si>
  <si>
    <t>3e33d80b-a9e2-4b33-bb62-9ac504ed3a17</t>
  </si>
  <si>
    <t>975d9e07-10ef-446f-af6a-00ebd8c3555f</t>
  </si>
  <si>
    <t>a52ebd2c-1445-4216-8d1c-d023bee9914d</t>
  </si>
  <si>
    <t>af34ef4a-4d5f-486c-a7ea-b1df174ce8c8</t>
  </si>
  <si>
    <t>92aa0d17-d78e-41ef-96f7-02b4922d0a91</t>
  </si>
  <si>
    <t>a37cc93e-4175-4871-9974-cf83d1db21ca</t>
  </si>
  <si>
    <t>27caa2b1-79bf-49b6-8c40-57b1e1838579</t>
  </si>
  <si>
    <t>60f429b7-067a-476d-b0b6-2814ddb4c4da</t>
  </si>
  <si>
    <t>7ca535d2-d235-4e53-a311-cd65771ab03b</t>
  </si>
  <si>
    <t>cb2f039d-ddd4-4e6d-b0c6-ecc1ca43ec93</t>
  </si>
  <si>
    <t>c3843672-11e7-41b7-8bd6-46b68a0bf77b</t>
  </si>
  <si>
    <t>192d1273-0b9c-4b96-b4f9-a5ea30a88033</t>
  </si>
  <si>
    <t>3db4dbec-fe34-4d43-bb3d-b77828062593</t>
  </si>
  <si>
    <t>27ec947d-e974-4f96-87c5-76ddd8a1dc7a</t>
  </si>
  <si>
    <t>ac62438a-ed60-4b60-9df5-e3fc7e66fab0</t>
  </si>
  <si>
    <t>8f8eb825-d6da-4190-8774-fa3cc08dcaac</t>
  </si>
  <si>
    <t>aa2f3c86-a5c3-430c-a6bb-656d44351e63</t>
  </si>
  <si>
    <t>e6a5bc1d-b273-474a-b740-4d3a1f22b1a3</t>
  </si>
  <si>
    <t>169b4b09-70ab-4e18-bb77-3d433b992e98</t>
  </si>
  <si>
    <t>0408abfe-6c17-4338-a0aa-8cea894bf23e</t>
  </si>
  <si>
    <t>264eb343-8930-4285-8f35-96882d51fed3</t>
  </si>
  <si>
    <t>ee272905-1f4a-49b8-8c7a-ec956c9afaf2</t>
  </si>
  <si>
    <t>72423647-6c10-49c6-b92f-9f390d58e4d5</t>
  </si>
  <si>
    <t>4742dff2-0e2b-4abd-801c-67320bbe944a</t>
  </si>
  <si>
    <t>bcd6a46d-50e1-4a1b-a444-dab44e1b1800</t>
  </si>
  <si>
    <t>f100293f-c609-4f12-8eb8-bc3f3f45f6d5</t>
  </si>
  <si>
    <t>13985ece-5869-4872-8135-811edc17e531</t>
  </si>
  <si>
    <t>97db62cd-32d2-4148-9092-423e85f1ff46</t>
  </si>
  <si>
    <t>9efa7f08-0f84-455e-843c-fafd378bd5c3</t>
  </si>
  <si>
    <t>00dc3c77-1a84-42bc-a845-7168113628c1</t>
  </si>
  <si>
    <t>18aebb99-d908-48eb-af07-70cc584ce94b</t>
  </si>
  <si>
    <t>6af5b05a-1109-4617-a65d-0c4f88eaa8a6</t>
  </si>
  <si>
    <t>9e9f00ac-8af6-41fb-885d-18a1990b7c25</t>
  </si>
  <si>
    <t>b8cc91a8-87ed-4347-a69a-90039aae1cf7</t>
  </si>
  <si>
    <t>07dde194-b664-46cc-b4f6-26f484ea1873</t>
  </si>
  <si>
    <t>a46892ed-980a-454b-b8f9-88ecca24a6f1</t>
  </si>
  <si>
    <t>7cb31a85-a1fc-4f55-a81a-7a04389e362c</t>
  </si>
  <si>
    <t>cb63c93a-92fb-4f6c-bc42-4e0e234b64ab</t>
  </si>
  <si>
    <t>c4626cf4-8422-4b5b-900b-84bd3a4575c1</t>
  </si>
  <si>
    <t>6e7754ae-ebdd-49bf-a4bf-08474b4ff87a</t>
  </si>
  <si>
    <t>d6635412-4f98-4cb6-8648-ca265af05126</t>
  </si>
  <si>
    <t>422c3caa-5d48-495a-a287-b6691187f19d</t>
  </si>
  <si>
    <t>301ddb02-95af-4027-9003-666206e2565f</t>
  </si>
  <si>
    <t>828d6733-3ce1-492a-ae53-d821c3fc5d04</t>
  </si>
  <si>
    <t>3e699706-f795-4b32-9b33-87d6536b25f3</t>
  </si>
  <si>
    <t>1e8f1217-7a5a-4c57-acfe-7f8112a90ca4</t>
  </si>
  <si>
    <t>359ebcb3-6d36-4579-a71c-39868d39f410</t>
  </si>
  <si>
    <t>812d928f-3247-4915-8f76-15e44c6a7a8d</t>
  </si>
  <si>
    <t>bfe58b4c-dabd-4552-9d71-69c49b6a6b6c</t>
  </si>
  <si>
    <t>1be04b9e-64da-4c36-a943-7eca38d01f53</t>
  </si>
  <si>
    <t>1e27e707-50c3-474f-9f91-a60e8e48c2f6</t>
  </si>
  <si>
    <t>edca5125-e93f-4cb7-9cf4-3f30a00f65c1</t>
  </si>
  <si>
    <t>6197ff4a-5e26-4440-8966-249201dcfc8e</t>
  </si>
  <si>
    <t>503cdd7e-6265-46cf-a357-6f25d2c3e97e</t>
  </si>
  <si>
    <t>39bf6e66-ddcd-4bec-a79d-fee1b2d6e965</t>
  </si>
  <si>
    <t>b7a8e077-92f5-49b5-8673-10a227a5fc1a</t>
  </si>
  <si>
    <t>1f3946f7-75f1-4d5a-9dad-f5b0dfdbe43e</t>
  </si>
  <si>
    <t>396d114f-aaf9-4dab-97b7-aee62f21aa92</t>
  </si>
  <si>
    <t>0565fa26-a352-41c6-a555-55a901728e7d</t>
  </si>
  <si>
    <t>09f7b8b6-2f0f-4d17-bbc0-fa6f2dd84ec1</t>
  </si>
  <si>
    <t>5b6d56bf-6941-4284-8c72-900d4704ccd9</t>
  </si>
  <si>
    <t>cb3925ff-cfb0-4dc3-8ab1-670a0cb7450d</t>
  </si>
  <si>
    <t>485165ac-a7bf-4072-854f-3ed65aa308e7</t>
  </si>
  <si>
    <t>210a6896-8707-422c-9369-8fe34d23d652</t>
  </si>
  <si>
    <t>03cdfecf-2b77-474e-83a7-aa6a160f7ea3</t>
  </si>
  <si>
    <t>ae998053-f9f4-472c-9497-3b18840895fb</t>
  </si>
  <si>
    <t>e0727cee-184d-48f0-8c1d-fae86ee9bbab</t>
  </si>
  <si>
    <t>73f7c9ba-589d-4b24-9a2c-1698c1a2b00d</t>
  </si>
  <si>
    <t>7d9fb3fc-08ce-44c7-8691-e3dd8e376b02</t>
  </si>
  <si>
    <t>843e8a1a-a96f-4efc-940f-de3d833a7967</t>
  </si>
  <si>
    <t>686f4f4e-28ba-4f5d-be5f-167e209bd819</t>
  </si>
  <si>
    <t>905abe03-2955-4a63-870a-657e8f78bc71</t>
  </si>
  <si>
    <t>8a21f894-29a6-4e75-b722-9313edbbc760</t>
  </si>
  <si>
    <t>a52ff3d4-18aa-4b8d-8a28-b9666f75a58c</t>
  </si>
  <si>
    <t>cab36496-6c5d-4452-89fe-8e1bc936ad6f</t>
  </si>
  <si>
    <t>32312506-a004-422c-9068-b59b588f8b26</t>
  </si>
  <si>
    <t>d08c3099-a8bd-42a3-af31-7fda0e154cb1</t>
  </si>
  <si>
    <t>885834f2-60ff-4f3d-b1af-047d9b9e2275</t>
  </si>
  <si>
    <t>75262040-b7cf-4e7d-a7d3-a01d4b2a7d5a</t>
  </si>
  <si>
    <t>62af4c6e-a2ab-482c-a69a-3cd1ab28bf25</t>
  </si>
  <si>
    <t>d0436420-8e60-49a8-9b7e-fb1ac7004b13</t>
  </si>
  <si>
    <t>0aa8a190-b97d-4bcb-9b64-ade9f61ebac1</t>
  </si>
  <si>
    <t>5fe41416-e964-4083-8156-66bdc23d4a46</t>
  </si>
  <si>
    <t>1ce02eea-c18f-4aef-8ca0-dd02fdbe232f</t>
  </si>
  <si>
    <t>774ccca7-0c7e-4315-8470-2c634f3ee02e</t>
  </si>
  <si>
    <t>bbbcf0c9-479a-4c1f-be12-279a3817957b</t>
  </si>
  <si>
    <t>d460ed1c-bed3-4feb-8752-ff966c96bd02</t>
  </si>
  <si>
    <t>80d22b16-c54e-4791-adc4-700488b6a442</t>
  </si>
  <si>
    <t>ff681b4f-3dc6-4969-9b80-33738d21dde3</t>
  </si>
  <si>
    <t>6eb08b5e-c9c6-481a-92d9-bc203c968b98</t>
  </si>
  <si>
    <t>1811af48-b70d-4e44-8553-e8fa38968280</t>
  </si>
  <si>
    <t>90636694-10b7-401f-9665-1281febda33e</t>
  </si>
  <si>
    <t>71d3c9c6-c827-4aee-98f4-b3f4a7eeffae</t>
  </si>
  <si>
    <t>245cff84-3d2b-4d3a-8f63-090e5ca45406</t>
  </si>
  <si>
    <t>e2521d2c-134b-4c50-92b2-cdef67e35f5f</t>
  </si>
  <si>
    <t>5b190ba1-179d-4b1c-8f8c-9fa176250261</t>
  </si>
  <si>
    <t>b7105bf7-2799-4f90-99f0-49e39d41be0d</t>
  </si>
  <si>
    <t>54a2d693-ea80-4646-9833-5a79ea7a43a4</t>
  </si>
  <si>
    <t>ddb096d8-9212-4d0f-8c5a-f49364e183af</t>
  </si>
  <si>
    <t>96489409-0c1d-4322-b757-b9c2c0f5acb1</t>
  </si>
  <si>
    <t>56a4b430-a73a-48e3-a8bd-062b90dd14cb</t>
  </si>
  <si>
    <t>9183eae0-3044-43c1-b35c-33546f303968</t>
  </si>
  <si>
    <t>1ffe51da-2b88-4e34-b0bb-4a8e282e98d5</t>
  </si>
  <si>
    <t>432b0b6e-de48-4320-a8ee-7898f2b9a1f7</t>
  </si>
  <si>
    <t>7abb889f-9ecd-4f1e-b7ee-e6860e6f6a38</t>
  </si>
  <si>
    <t>b2894dbf-63c8-4ae6-8750-b7e951b9a158</t>
  </si>
  <si>
    <t>a2d01a6e-ca81-46a2-adf1-a904a9371bc4</t>
  </si>
  <si>
    <t>bf8f83be-10c2-4300-89fb-17603c806781</t>
  </si>
  <si>
    <t>20ba846b-9bb3-4889-89e4-0d52e41d37bd</t>
  </si>
  <si>
    <t>77dec5ad-822d-467f-9278-47de01b0c32e</t>
  </si>
  <si>
    <t>679bf66f-31aa-4d8b-afdc-8f84ce956444</t>
  </si>
  <si>
    <t>6c51ed84-5f95-4055-9684-0dba7ef534de</t>
  </si>
  <si>
    <t>417cab73-ae7d-41a1-bb6a-cbbc50cc373f</t>
  </si>
  <si>
    <t>17d4641d-bb39-41e8-98f6-a85f246b71fb</t>
  </si>
  <si>
    <t>634f75c6-cb3c-412d-909c-8aa032381b0e</t>
  </si>
  <si>
    <t>efe7fb4d-43ca-452d-a34a-de235730c23f</t>
  </si>
  <si>
    <t>df9496db-19d3-4675-9376-bf03ff7dbb3e</t>
  </si>
  <si>
    <t>5382e77c-6d1d-4f30-bdf8-dff6b8abb468</t>
  </si>
  <si>
    <t>663902fc-3d4d-4eb6-9d3c-5f3fb9a18481</t>
  </si>
  <si>
    <t>1e1e8b89-624d-4906-81dd-00cb12ba526f</t>
  </si>
  <si>
    <t>0ddeef9a-4743-4774-b734-c058955f6adc</t>
  </si>
  <si>
    <t>0bc72e99-e65c-483d-9d82-64f40338630b</t>
  </si>
  <si>
    <t>d4631072-257b-4641-a873-7b825a471120</t>
  </si>
  <si>
    <t>0de4d5ff-131c-44f3-bca1-c8e408f8d9c6</t>
  </si>
  <si>
    <t>e29ac88d-123f-49bb-b527-03e32fefc75a</t>
  </si>
  <si>
    <t>b1436cae-03ba-43be-b060-9e9b64ddfdf2</t>
  </si>
  <si>
    <t>7086d3e8-643c-440b-91da-22118f58d5c8</t>
  </si>
  <si>
    <t>5267c212-99f0-463c-ac75-fd46e387d958</t>
  </si>
  <si>
    <t>7040bc4c-b714-4fa4-89f1-866dae49ce96</t>
  </si>
  <si>
    <t>a402ff20-4c21-43d9-be52-2e3716f183ea</t>
  </si>
  <si>
    <t>6e72d536-883c-4083-8a7a-0d19d2f98608</t>
  </si>
  <si>
    <t>44f118ff-29d7-4a0b-b436-224e4ae459fd</t>
  </si>
  <si>
    <t>f49c3591-a5a4-4d3d-825e-a62abb8fd7c1</t>
  </si>
  <si>
    <t>f9fefadf-a333-41ee-8933-5f9fb00c2ea2</t>
  </si>
  <si>
    <t>43f2a386-b5e9-4173-a8a5-804120299ff9</t>
  </si>
  <si>
    <t>93c09f28-6a73-460e-82aa-4ab7fa3f2702</t>
  </si>
  <si>
    <t>104ef7f6-b4e7-41b6-85d7-89df63ffc94d</t>
  </si>
  <si>
    <t>08dae127-ee46-44bc-8d64-00cc23c2f7e8</t>
  </si>
  <si>
    <t>0464e91a-124a-44ea-94aa-5505a24e5ae3</t>
  </si>
  <si>
    <t>fa3bcd18-5b14-4f32-8dc2-a64d0eba7734</t>
  </si>
  <si>
    <t>0e21f8f5-ef4b-419c-a21e-f2032a2a32bf</t>
  </si>
  <si>
    <t>8ec3a6d1-e92c-42d3-b5ff-c543715f0c1b</t>
  </si>
  <si>
    <t>b424dcff-6845-4eaf-82d7-bcf0f70bb9e7</t>
  </si>
  <si>
    <t>8eaab622-9fd3-4008-a527-6b3c10d4c31c</t>
  </si>
  <si>
    <t>44af0e7b-c01e-438e-a625-22eacd9987da</t>
  </si>
  <si>
    <t>332bbff6-c652-444e-9520-be180cee50ae</t>
  </si>
  <si>
    <t>bedd5d4a-a41a-4a04-b94b-719352990a89</t>
  </si>
  <si>
    <t>59458dc3-6248-4aad-80e8-09f819f9c2e8</t>
  </si>
  <si>
    <t>84bd993d-87a5-49d0-8080-878789a79097</t>
  </si>
  <si>
    <t>2a14a2d0-a35d-4a78-900e-b7aac2c7f378</t>
  </si>
  <si>
    <t>f206524c-b99d-423f-8ac7-893f63b73966</t>
  </si>
  <si>
    <t>9078249d-3972-491b-a0a9-82d6aba87886</t>
  </si>
  <si>
    <t>f7545c4b-fedd-4c2f-8e03-6c1958017bec</t>
  </si>
  <si>
    <t>49786712-05b5-4f45-8ebc-67cf8e89fc6c</t>
  </si>
  <si>
    <t>dcfca841-d16e-47e4-ae37-0f72439915db</t>
  </si>
  <si>
    <t>d40ae5e8-ad47-4591-9411-4fb82be35cdc</t>
  </si>
  <si>
    <t>fb2bffcf-8c11-4659-93f6-eb5c31dc4c91</t>
  </si>
  <si>
    <t>ede84102-7e68-4147-9f9c-ca6c550761b7</t>
  </si>
  <si>
    <t>034f549d-84ef-4f21-8e84-56749e73a321</t>
  </si>
  <si>
    <t>7a14ab4b-cc24-4b05-8b54-8992d3d20954</t>
  </si>
  <si>
    <t>ab291a07-48d6-4e96-bb23-b8c58188c611</t>
  </si>
  <si>
    <t>70306a2c-1737-4020-9c09-7fb70753a0ff</t>
  </si>
  <si>
    <t>45b1334b-1665-4aae-a2dc-cdd01fafbe44</t>
  </si>
  <si>
    <t>fdfa3357-2dc9-4466-b5cc-5838ae12bf79</t>
  </si>
  <si>
    <t>f299602e-3a3e-411c-abbf-8f8166950c06</t>
  </si>
  <si>
    <t>c2285010-ad82-4025-b304-9a9e681e690a</t>
  </si>
  <si>
    <t>e7f12666-5626-4204-84b5-b62f2f6c04b4</t>
  </si>
  <si>
    <t>17d696b3-265f-47ae-a4aa-d15c9a3f250e</t>
  </si>
  <si>
    <t>a7d9b01e-f0fd-4411-bccb-aeb71c089fd2</t>
  </si>
  <si>
    <t>c70f2087-7b90-401f-8297-0292b598e4c8</t>
  </si>
  <si>
    <t>26c5f680-9048-47d4-a11a-87fc8e09b9ac</t>
  </si>
  <si>
    <t>0b6a8d28-94d9-40e1-a5b0-eb0cc2942fe5</t>
  </si>
  <si>
    <t>14fe7071-e7f6-451b-b699-486b455ed2d9</t>
  </si>
  <si>
    <t>18551a1f-151f-4034-93bf-a823a053d953</t>
  </si>
  <si>
    <t>6c26c736-e4f8-4bad-bc2e-673297ecc48f</t>
  </si>
  <si>
    <t>18570153-e134-48fa-8f05-22c89286d3ad</t>
  </si>
  <si>
    <t>683e98aa-db58-4055-9ffc-335d600832b4</t>
  </si>
  <si>
    <t>d1602047-eb8c-413a-b531-44e83add2ca3</t>
  </si>
  <si>
    <t>35ec99ad-da8d-4fb7-b7de-bcdd3d5a84df</t>
  </si>
  <si>
    <t>19114e45-bf9e-4a51-9354-5b3b7adab58d</t>
  </si>
  <si>
    <t>27ee5f1f-5f04-495d-abb5-48535df533da</t>
  </si>
  <si>
    <t>ec113ba7-ef5e-4e4c-a251-1a7bd2ce5652</t>
  </si>
  <si>
    <t>9ed92732-c250-416e-ac2c-3d45114ffe23</t>
  </si>
  <si>
    <t>76d72bce-9654-46b2-88b6-1e3e61fde2f9</t>
  </si>
  <si>
    <t>b30e75c6-315b-4192-871e-b690d49426f5</t>
  </si>
  <si>
    <t>d60c5d69-e031-452e-934c-71efd4d5812a</t>
  </si>
  <si>
    <t>1fc445ef-90d2-491e-a41d-42a71850cf7d</t>
  </si>
  <si>
    <t>cab27164-5aaa-47b1-97f6-4e84f51d9ca6</t>
  </si>
  <si>
    <t>fdfa52ab-18e6-44cb-8f7c-1bfdad231a48</t>
  </si>
  <si>
    <t>26a04c92-fbd0-4181-b310-742dab587eac</t>
  </si>
  <si>
    <t>9964497f-6233-46b3-8c0f-81c7c38ff539</t>
  </si>
  <si>
    <t>cc7e5882-671d-43c8-b65a-53cf0d15aecd</t>
  </si>
  <si>
    <t>db4d8838-1894-4b43-87c9-ea98302175de</t>
  </si>
  <si>
    <t>deeb12b6-28db-4f7c-b586-b5e4661e4dca</t>
  </si>
  <si>
    <t>8e199c72-45c4-4bf9-be86-642efed661f8</t>
  </si>
  <si>
    <t>242a2f87-fa99-4dd3-8da4-abbd6bd49c39</t>
  </si>
  <si>
    <t>2f27d932-1280-4e30-af63-c6d3f9b6306d</t>
  </si>
  <si>
    <t>1eff1bd3-ce60-4106-bba1-41d11fe83a50</t>
  </si>
  <si>
    <t>369c9fc1-8fc5-43ba-a742-0435bf2324ab</t>
  </si>
  <si>
    <t>986baba8-edf4-4438-8f72-dc744d78cec3</t>
  </si>
  <si>
    <t>c5ffc80e-ea70-4d55-8383-ff2ee8273171</t>
  </si>
  <si>
    <t>fa203989-f367-43a5-8a05-08165de17b22</t>
  </si>
  <si>
    <t>55633699-0578-491b-bef6-24b1e1add75e</t>
  </si>
  <si>
    <t>620d6eb4-a5ed-463b-8e02-7e6d9a238126</t>
  </si>
  <si>
    <t>b40281e2-046c-468c-8bdf-8a9285031500</t>
  </si>
  <si>
    <t>cca1c006-9e6a-459f-90bb-2284c66038d6</t>
  </si>
  <si>
    <t>3a1642a4-3330-411c-8d57-447e79314de6</t>
  </si>
  <si>
    <t>b089e6c9-3f85-4d5c-9cd3-445054dab706</t>
  </si>
  <si>
    <t>22f11f32-8640-4e8c-9b33-83f8404d688c</t>
  </si>
  <si>
    <t>2dc8e3d2-ad0b-49f1-89f0-1ebc324fd41a</t>
  </si>
  <si>
    <t>7cb26ff8-e826-4461-845a-d7ac4b38b055</t>
  </si>
  <si>
    <t>173ec9b3-6349-4b8b-a01b-972f4d8124a5</t>
  </si>
  <si>
    <t>dda19cb3-559e-4093-be1c-dcd0f8b0c447</t>
  </si>
  <si>
    <t>7e8b4e2a-c0bc-489b-a04b-862ffe58be7b</t>
  </si>
  <si>
    <t>ee1e2445-0956-4d7c-9777-e6b189b55aec</t>
  </si>
  <si>
    <t>09176dc0-87e7-4b90-be8a-e025eba58d37</t>
  </si>
  <si>
    <t>3676e65c-e220-4570-91f2-4b512fd6d7af</t>
  </si>
  <si>
    <t>6a78396a-7d0e-47df-9b7d-6f37ffb6360a</t>
  </si>
  <si>
    <t>da957ba8-296f-4f92-bbc5-3c10c8710c54</t>
  </si>
  <si>
    <t>33f2c958-0866-4981-a74a-97c3f156026f</t>
  </si>
  <si>
    <t>05e654b9-8564-415b-9669-81d9006698e3</t>
  </si>
  <si>
    <t>819595a9-64b4-42eb-9d9b-147f3fab6ecc</t>
  </si>
  <si>
    <t>fd51e755-e899-49d9-9107-a1755f905a7a</t>
  </si>
  <si>
    <t>8f91fb26-ab0c-4f66-9e30-fa7358aa77f8</t>
  </si>
  <si>
    <t>d44eda09-b91a-4cdc-bcfd-b55a8b87dcea</t>
  </si>
  <si>
    <t>fe6ef304-3ae0-468e-a744-ca2fc08ab774</t>
  </si>
  <si>
    <t>4ef4a1dc-64c2-49aa-bbca-8f1a546d4d56</t>
  </si>
  <si>
    <t>7be70b6e-ce39-4be2-8c65-7e84c1201ba4</t>
  </si>
  <si>
    <t>d508996c-fd7c-45ea-944a-1e8d7707c23b</t>
  </si>
  <si>
    <t>ca594d95-e1bb-48bc-afdf-ad59b48c1ad2</t>
  </si>
  <si>
    <t>f0ecd2b9-733c-4b1e-92c0-0a948e31b764</t>
  </si>
  <si>
    <t>a74b5388-f294-4610-8f3d-e437e852eb30</t>
  </si>
  <si>
    <t>90a74a43-c101-4802-8669-b5552e49d8ce</t>
  </si>
  <si>
    <t>6e796400-6f00-447c-83c6-679867646bda</t>
  </si>
  <si>
    <t>b5fd5e39-df6c-4213-be71-5a711145640e</t>
  </si>
  <si>
    <t>3d1a2dab-a355-4bb1-a259-ef4de75e5aa2</t>
  </si>
  <si>
    <t>d143a8a5-3116-4cf3-9ee9-d8b92b08ac54</t>
  </si>
  <si>
    <t>93fe20d5-7d88-4d8e-95b0-299b5f0609ed</t>
  </si>
  <si>
    <t>a8f18da7-c610-4b2d-a321-6d6e4ad6defe</t>
  </si>
  <si>
    <t>9973c186-27f1-460a-8d60-e4dce96c4c83</t>
  </si>
  <si>
    <t>f944b5dd-8db0-40df-9f20-e8b03ddaf28b</t>
  </si>
  <si>
    <t>202fdbfe-d4b9-4fae-bea3-01e80a6c2bed</t>
  </si>
  <si>
    <t>d49adce5-52ea-420f-b65a-2fe6ef9ba753</t>
  </si>
  <si>
    <t>f5cd597b-1189-4f97-8970-f91ee92ad250</t>
  </si>
  <si>
    <t>d75aa3dd-636f-4ad7-90a5-95a03d6d4ce1</t>
  </si>
  <si>
    <t>ce89590a-fba0-49f0-9ec1-44505c6f8573</t>
  </si>
  <si>
    <t>cddadccc-329f-405b-86df-71dee9a7e7e0</t>
  </si>
  <si>
    <t>41cd9e34-b6ee-4ad3-9e39-f59108bb7836</t>
  </si>
  <si>
    <t>d9661538-1f08-4ac9-b357-11bfa7d55bb6</t>
  </si>
  <si>
    <t>5d10071e-d178-427a-a00a-5e5ef0a14207</t>
  </si>
  <si>
    <t>7da725c1-f9c4-47cc-9b01-b2cb1c885723</t>
  </si>
  <si>
    <t>4b4f3a3d-4cf5-4d78-a3b7-85e512f29c51</t>
  </si>
  <si>
    <t>0697469e-54d2-4a75-adb0-3ad8f3b179ac</t>
  </si>
  <si>
    <t>1fe03564-6dfb-4787-a39c-697b5a91f6c1</t>
  </si>
  <si>
    <t>50ab3017-8f25-4d16-929c-6ecf817b131f</t>
  </si>
  <si>
    <t>bd121349-905f-44ab-8cda-a9d7f7aeb1b1</t>
  </si>
  <si>
    <t>ab8f4abc-eb1f-4960-8edb-71690c96003b</t>
  </si>
  <si>
    <t>915a7b37-a209-4850-9c63-d0378d04c47e</t>
  </si>
  <si>
    <t>0f1f1884-70a7-4f84-871f-8ebfa2407b02</t>
  </si>
  <si>
    <t>c2c40f87-c8b4-43b3-a729-b5ee435365a3</t>
  </si>
  <si>
    <t>6caff096-9c34-4718-87c6-bbc5d23a8b91</t>
  </si>
  <si>
    <t>cd2848fc-ef3e-4a2c-840b-19c5532f82ae</t>
  </si>
  <si>
    <t>36f43da9-51c0-40be-b924-abda4d830f60</t>
  </si>
  <si>
    <t>cb16af1f-d8e5-454a-bc39-2188177a3f51</t>
  </si>
  <si>
    <t>15d75ae0-195f-445c-8d8c-536367a5ccdd</t>
  </si>
  <si>
    <t>568dd5bf-2d0c-4f39-a7fd-4706ebf045e5</t>
  </si>
  <si>
    <t>e9e7d2ff-b5a1-4a30-8322-64f4e3a8901e</t>
  </si>
  <si>
    <t>d5ee85ee-b19d-42aa-b4d9-b82a1183e051</t>
  </si>
  <si>
    <t>f7a6419c-5669-49ef-986d-2be46ed2c0df</t>
  </si>
  <si>
    <t>44137bbd-0ead-4afc-9088-b6772d0f00c3</t>
  </si>
  <si>
    <t>03a813ad-0f33-44e2-a7a8-ecbca0eabf17</t>
  </si>
  <si>
    <t>46488efa-c4dd-4a4f-b576-ef6c52234325</t>
  </si>
  <si>
    <t>787ecd11-8611-4f95-8d99-60857db4834d</t>
  </si>
  <si>
    <t>8dc8c70d-d503-4fff-8715-6b3e4ff0150c</t>
  </si>
  <si>
    <t>82ef154e-3156-4870-a255-c8d4574f3204</t>
  </si>
  <si>
    <t>71489544-a565-415e-b31a-7869587f3a4d</t>
  </si>
  <si>
    <t>33d1b7a7-e90a-4412-b569-b3d61fb860bf</t>
  </si>
  <si>
    <t>bca6ddea-7427-448e-a2ed-813508f65f0e</t>
  </si>
  <si>
    <t>18b066f3-0bbd-492c-98f3-c62c19d9dd13</t>
  </si>
  <si>
    <t>39f53875-a2ec-4646-97c7-6015d61f7181</t>
  </si>
  <si>
    <t>fa9d5244-fee1-43ab-8a0a-1fa29ccfbce7</t>
  </si>
  <si>
    <t>76ca9308-2b96-4593-8852-21f1eb012f9f</t>
  </si>
  <si>
    <t>aedb4e3c-83ec-4d47-b3d1-a24f370d7b02</t>
  </si>
  <si>
    <t>38d55403-ef87-4a87-903b-81109002dc9c</t>
  </si>
  <si>
    <t>79dcf878-5897-433c-9b5f-54e02252cb0e</t>
  </si>
  <si>
    <t>921bf298-8154-4198-bda8-1bee2931168a</t>
  </si>
  <si>
    <t>1809cde7-f893-471a-987f-4dc09064687c</t>
  </si>
  <si>
    <t>ccc3935d-e2b3-480d-92e0-0ef0b85d78c2</t>
  </si>
  <si>
    <t>8edee734-480e-4e43-ad61-f0f613ac0b96</t>
  </si>
  <si>
    <t>c5295955-72ec-4e70-95f3-0939e5396b70</t>
  </si>
  <si>
    <t>71749c62-194c-4b8b-ba7f-db533300c640</t>
  </si>
  <si>
    <t>346d9c07-cc52-4fe9-a893-f6ea4e57f1cd</t>
  </si>
  <si>
    <t>0302b48c-0fc9-4c64-8c80-f0ddbcf19725</t>
  </si>
  <si>
    <t>2058af58-06cd-4888-8e10-fb25e9d66f19</t>
  </si>
  <si>
    <t>0a5502bb-81a0-4cf2-baf5-d969863fc94e</t>
  </si>
  <si>
    <t>43c11acf-a786-4f7f-baca-9f0f5d8788e6</t>
  </si>
  <si>
    <t>fc633960-b32e-40d7-bdbc-a93f922f29d9</t>
  </si>
  <si>
    <t>a7c71ee9-a993-4f6e-9a79-58cd6ae67639</t>
  </si>
  <si>
    <t>adafe342-74c2-4300-8737-044e26b50e2f</t>
  </si>
  <si>
    <t>261e7b50-da52-4a40-9150-3af521033e08</t>
  </si>
  <si>
    <t>a7c40190-3594-4c8c-a4a8-d41b0a4b71ee</t>
  </si>
  <si>
    <t>e6ea6ca4-b8f2-4087-bd40-de4a380351be</t>
  </si>
  <si>
    <t>d827a811-e5d5-4a6c-bdfa-ed915d7bbc5b</t>
  </si>
  <si>
    <t>5ecab9d1-81ad-42af-a503-ef231b7282ab</t>
  </si>
  <si>
    <t>24fe93e4-6b0e-4bd5-a0d1-0b036e27391c</t>
  </si>
  <si>
    <t>ee8a309b-b0dd-4cd9-bc1a-8c32b61cea8f</t>
  </si>
  <si>
    <t>9eb3be3d-1a6f-409a-a7ec-30e561b14442</t>
  </si>
  <si>
    <t>1cd56263-2510-459a-8c0f-ecc5b3bfaad9</t>
  </si>
  <si>
    <t>d8b8407d-d870-4470-8cab-b5b0f59da5e7</t>
  </si>
  <si>
    <t>e568ca85-64c5-469e-a821-670f859a8c6b</t>
  </si>
  <si>
    <t>ca253c38-da21-4cd1-b8a0-a45b70be3b37</t>
  </si>
  <si>
    <t>ca6ef280-9d50-4d5e-b5e5-7e40aa1b7873</t>
  </si>
  <si>
    <t>d9428d90-c0ff-4e30-bbfb-be34d3a526e9</t>
  </si>
  <si>
    <t>ee7857e8-8fa7-4dd2-a65f-1389bc1eeaa8</t>
  </si>
  <si>
    <t>4f8fa1ea-c54c-4d52-b4ec-ef5673b2765f</t>
  </si>
  <si>
    <t>b097c8fb-9a8d-48a1-bd2e-c65561160032</t>
  </si>
  <si>
    <t>52bfe7e2-913d-45ad-9bb2-8eee44df7d6f</t>
  </si>
  <si>
    <t>47b3a10d-4152-4125-a41e-06a44a1a4b25</t>
  </si>
  <si>
    <t>08587ef7-a61e-4870-90ed-467c01155911</t>
  </si>
  <si>
    <t>8ec43bf0-b7d3-44a7-b8ec-55b0b1cefffa</t>
  </si>
  <si>
    <t>3030048e-822b-425a-bad3-3380ce08f127</t>
  </si>
  <si>
    <t>fa4e537f-12a9-4a13-9d5c-b056dc81ac0a</t>
  </si>
  <si>
    <t>e291684b-aee2-4265-9c40-0b4905442048</t>
  </si>
  <si>
    <t>6e032ff4-fe66-4fde-b1a2-757e1697049c</t>
  </si>
  <si>
    <t>88b0f5de-a44d-4b3f-8dd2-c08f3ec588d7</t>
  </si>
  <si>
    <t>a6591f9c-d2b7-4ad8-a64d-5814c586a1c6</t>
  </si>
  <si>
    <t>0dbc72f9-5c03-49c7-a8f8-2492a08126a3</t>
  </si>
  <si>
    <t>88ba4de3-a5d1-4043-8ddc-96fc5b8be02e</t>
  </si>
  <si>
    <t>32e06d2d-e7c6-4567-9af2-b14b4b9cc58a</t>
  </si>
  <si>
    <t>e74e04e4-8de9-4eb3-b59e-26509b38d04f</t>
  </si>
  <si>
    <t>2de08f40-4443-4da3-b647-fa87251dcc3b</t>
  </si>
  <si>
    <t>dc225dc7-2cc1-478f-8430-68dc3c3681fb</t>
  </si>
  <si>
    <t>a6eca8cd-d629-43a8-87de-742edd3485dc</t>
  </si>
  <si>
    <t>2993ae84-915c-4f72-b3f2-64dd92e4ac34</t>
  </si>
  <si>
    <t>c50bd834-c262-4d58-9a0d-eec2d959a58c</t>
  </si>
  <si>
    <t>0b7de8e5-0b49-4b08-a76e-ba748fd92b33</t>
  </si>
  <si>
    <t>9d1fe9a6-c102-4d51-9e27-c7bf122784ad</t>
  </si>
  <si>
    <t>4b96cbf9-1bff-49cb-a818-c6b321b9c56f</t>
  </si>
  <si>
    <t>b87ac2ba-f86f-4111-87d3-73cd2dfca051</t>
  </si>
  <si>
    <t>174da9ed-80e3-453b-b937-54cac1ce6832</t>
  </si>
  <si>
    <t>34f9c22d-e127-4cd0-825c-493f7575eff9</t>
  </si>
  <si>
    <t>9f018be3-9609-421f-8a9f-bebeaf54ced1</t>
  </si>
  <si>
    <t>8b661534-4881-4593-b96d-e3240e87abac</t>
  </si>
  <si>
    <t>2ed99b69-13ce-4852-ac74-26e99b97070f</t>
  </si>
  <si>
    <t>43467003-7a81-4c54-b906-492ca41d9af0</t>
  </si>
  <si>
    <t>bd1d2583-f5e0-4a49-9dd5-7aa5b1194330</t>
  </si>
  <si>
    <t>9394122b-3ba2-4c3d-99a0-2d852450b3d4</t>
  </si>
  <si>
    <t>c3f6949f-cd6a-4d46-9ca0-8662b7a0b77d</t>
  </si>
  <si>
    <t>1778f152-7415-499a-8d4b-4342d047f6d0</t>
  </si>
  <si>
    <t>c77b2ffd-dea3-427a-b33d-f0a0ea247810</t>
  </si>
  <si>
    <t>f8c927c3-56db-4bf6-9afc-36c4ca319cb5</t>
  </si>
  <si>
    <t>80867e19-e4e6-4814-9fd9-1d5ac3d00f17</t>
  </si>
  <si>
    <t>8d3724b6-1eef-4b5e-906b-66665e360839</t>
  </si>
  <si>
    <t>4b64b7ac-ed19-4e80-a55c-1992199aec78</t>
  </si>
  <si>
    <t>34dd4364-ad9d-4376-b54f-d21b40ca9b6c</t>
  </si>
  <si>
    <t>74d7a5c9-1981-419b-a1c0-ea151e4c8b72</t>
  </si>
  <si>
    <t>8179e97a-53e7-49c4-9bea-2b62ae0433c3</t>
  </si>
  <si>
    <t>48d4d5b4-1744-4860-b8c8-a1be2755c408</t>
  </si>
  <si>
    <t>7885857b-3093-440e-ad5e-d01ae976ec77</t>
  </si>
  <si>
    <t>4ecf48d9-938a-4d1b-969a-84ecb4f24450</t>
  </si>
  <si>
    <t>7686511b-0b25-4a8c-b8cd-fec0f2f06f71</t>
  </si>
  <si>
    <t>3073e008-dfed-4752-b0c2-e5ea610713e8</t>
  </si>
  <si>
    <t>0be4a81a-22a9-4870-b605-8ba9d4855f93</t>
  </si>
  <si>
    <t>70b25655-dd64-400f-988c-ab909c389a8b</t>
  </si>
  <si>
    <t>e309e406-c528-4f2f-9d44-33a05cead2e5</t>
  </si>
  <si>
    <t>772ebcc6-1f98-4173-a7e1-12c7f0465580</t>
  </si>
  <si>
    <t>131e93c5-1847-4c56-9de3-a0c00f4f28f1</t>
  </si>
  <si>
    <t>2625f09c-8dd8-4327-a7a5-0072d4386a3a</t>
  </si>
  <si>
    <t>ac12376f-f96e-462c-ba60-b07a2cabe07b</t>
  </si>
  <si>
    <t>7ca5f639-8b3c-40ce-bebb-ee76b3d7a2a8</t>
  </si>
  <si>
    <t>2abd0a70-8866-454b-bdf5-46af3987737c</t>
  </si>
  <si>
    <t>834ac494-94d5-405f-bf68-2ca243b10a76</t>
  </si>
  <si>
    <t>765449bd-1a3b-4ee4-b328-9fff7ca6faf6</t>
  </si>
  <si>
    <t>b08ad77a-4156-4f15-8b8b-4fbb26b028a0</t>
  </si>
  <si>
    <t>9d6f149c-0a4c-4b83-b684-9b70d9cd5bab</t>
  </si>
  <si>
    <t>93cc6e6c-99a6-41a6-b634-ed41948cc808</t>
  </si>
  <si>
    <t>0c673b9e-1eaa-4734-9808-0200c262f5e1</t>
  </si>
  <si>
    <t>b5f2b49d-3289-4d2f-bc1f-bfdf597e14f9</t>
  </si>
  <si>
    <t>bf845cd8-b367-42e9-aca2-cb985600fa2c</t>
  </si>
  <si>
    <t>20875011-1607-4ffe-8f0f-076e87b0b1d6</t>
  </si>
  <si>
    <t>0e114e86-159c-4aed-9bea-0663d67beab4</t>
  </si>
  <si>
    <t>238bfbfd-5c4e-4676-972f-cbec3ea62f51</t>
  </si>
  <si>
    <t>fa672d3f-ec86-4562-a3ae-af0674a1e0c4</t>
  </si>
  <si>
    <t>f469f6e3-a30a-47de-941b-95bfa1e92c92</t>
  </si>
  <si>
    <t>cbe2ed5d-412f-4f58-a5c0-5a73b2dde922</t>
  </si>
  <si>
    <t>72133b14-93c9-43ed-b160-95407659327a</t>
  </si>
  <si>
    <t>11eab497-d76a-4d29-aa42-24590e1e35d0</t>
  </si>
  <si>
    <t>8f5fc4a1-802b-4bc4-b90e-92ebc77a2cfb</t>
  </si>
  <si>
    <t>d57b3e84-e252-487a-880f-f33962e3e796</t>
  </si>
  <si>
    <t>3728655e-63e9-46a9-b3f6-ff2ca803a7a6</t>
  </si>
  <si>
    <t>3e770f0d-a483-4e56-abf4-a624940b80fc</t>
  </si>
  <si>
    <t>72151739-a845-4f81-92be-09715275f7d9</t>
  </si>
  <si>
    <t>0f217f91-d64c-4c42-877d-ba87d0f317cc</t>
  </si>
  <si>
    <t>fd17fa39-db22-4ce5-adfc-e2c6f44f0b7e</t>
  </si>
  <si>
    <t>ed4b7eaa-889e-4e94-99e6-6d507c3b7957</t>
  </si>
  <si>
    <t>dc0e1bb8-801b-4abd-8c7e-dc5b6d252b6f</t>
  </si>
  <si>
    <t>f320aed8-5a1a-4a7c-9def-c2970ce6c3fc</t>
  </si>
  <si>
    <t>5290a6bb-4de9-4c7f-b551-77e230921043</t>
  </si>
  <si>
    <t>6f81e3bb-6e06-4c92-82d4-fcf8b56cbf3a</t>
  </si>
  <si>
    <t>976b17c2-b214-471e-bf6b-bb3c2a7f8676</t>
  </si>
  <si>
    <t>b15314aa-ff4a-4ff4-9ca5-82263133c7d8</t>
  </si>
  <si>
    <t>daf80e6e-f3c8-41f8-ae5f-95ecb153664a</t>
  </si>
  <si>
    <t>121cdc83-de1f-4530-a6e1-efe1d4007c1f</t>
  </si>
  <si>
    <t>d4c32f67-a2ed-4b17-baf2-9148d6edf7e2</t>
  </si>
  <si>
    <t>b494b004-5388-4d8c-b178-e9f7b6e4f5d8</t>
  </si>
  <si>
    <t>0ea37fbb-1f01-4091-a05a-9c68a14b1240</t>
  </si>
  <si>
    <t>6100ee90-c007-46e5-9757-2dfbb5c5ebc4</t>
  </si>
  <si>
    <t>ff8d61ec-e656-415e-b5bf-7cd4477bb3b7</t>
  </si>
  <si>
    <t>04208ea8-22e2-42ca-aa25-47f0731b036b</t>
  </si>
  <si>
    <t>0169d2a2-e259-48d1-a520-72d462b74d4c</t>
  </si>
  <si>
    <t>0f386c9f-5391-4956-b822-555712214c2f</t>
  </si>
  <si>
    <t>d072f248-969a-46fb-b4a9-bcf87d4ecc3c</t>
  </si>
  <si>
    <t>d53a1dec-b800-4e39-aa32-7dc1e36a3faf</t>
  </si>
  <si>
    <t>829d6cd3-337d-4067-a57f-0721978322f5</t>
  </si>
  <si>
    <t>e53a5dc7-b9e3-4d80-8741-7dd156c0c02f</t>
  </si>
  <si>
    <t>96e34a4a-8f19-4119-becb-5072b8aac397</t>
  </si>
  <si>
    <t>befaa01e-65ac-423d-84eb-d355cdc14c32</t>
  </si>
  <si>
    <t>f6b2b6b1-a17a-49c3-a64f-8cd6956e3ea2</t>
  </si>
  <si>
    <t>05987c8f-5e1a-4815-a78b-a3ea6ef7776d</t>
  </si>
  <si>
    <t>e84b0c32-433e-46fb-8787-b80d51b6dbb1</t>
  </si>
  <si>
    <t>4ecd6fa3-8515-431a-848d-304a1f7ba2ca</t>
  </si>
  <si>
    <t>4345d435-52b9-4c0b-8c67-f0cb51a24304</t>
  </si>
  <si>
    <t>14928b5b-2ee2-42cf-ac3f-cdc81cfe3884</t>
  </si>
  <si>
    <t>d67b500c-6b4f-40f2-bc71-71940343f554</t>
  </si>
  <si>
    <t>e3174190-9925-4a20-8c24-9a50f92285c8</t>
  </si>
  <si>
    <t>25729d6c-1837-4d98-b12b-ebcf3178cebf</t>
  </si>
  <si>
    <t>61a14141-5970-4fd8-96d6-6f1c369a713b</t>
  </si>
  <si>
    <t>217dffa8-a3d7-4bd3-b2a5-4933fd301ecb</t>
  </si>
  <si>
    <t>72d6e9f9-12ae-4e5a-a4fc-ec1e2ffb08ad</t>
  </si>
  <si>
    <t>774e3b8b-3568-426b-aafd-81ab3d48f781</t>
  </si>
  <si>
    <t>b228d870-08d9-4142-ba26-9e850cccda27</t>
  </si>
  <si>
    <t>82bff49c-0338-4b2d-81a5-ad74bba11c42</t>
  </si>
  <si>
    <t>4e7894d7-c52d-4748-b0be-16e48d56c06a</t>
  </si>
  <si>
    <t>604390d3-9782-4008-afe3-5bf42ce30e11</t>
  </si>
  <si>
    <t>b7aa6639-356b-4621-addf-54a74e5cfe1f</t>
  </si>
  <si>
    <t>120c1d99-41ee-4723-a149-d9ca6821c8b7</t>
  </si>
  <si>
    <t>80507175-06e0-41a1-a084-115520014be4</t>
  </si>
  <si>
    <t>353294c8-4b50-42a1-959c-6d8666436ca5</t>
  </si>
  <si>
    <t>57996525-25a9-4d3a-9be4-413315706f2c</t>
  </si>
  <si>
    <t>8ee6b9dd-4429-4c29-af77-f5368bbfbdf7</t>
  </si>
  <si>
    <t>c41cc06d-5370-4ce7-b4f9-c0f30c00185f</t>
  </si>
  <si>
    <t>7a9d441f-bffa-4a44-84a4-25cac30c1764</t>
  </si>
  <si>
    <t>8c3702f8-3eed-4241-80b2-c3e36211ea1f</t>
  </si>
  <si>
    <t>1202598b-cee7-4065-809d-8d2db675f869</t>
  </si>
  <si>
    <t>c943e0ed-65b8-40ca-a92b-21edf3eeaa4a</t>
  </si>
  <si>
    <t>618c52e1-45a0-45ba-bf8c-6ebc2d930fd0</t>
  </si>
  <si>
    <t>ebf97ce4-8724-40d4-b788-30b57420dec7</t>
  </si>
  <si>
    <t>e28334bb-cfc5-4dba-8c4b-faa884cfe618</t>
  </si>
  <si>
    <t>b2db6f9d-23c7-43e2-8cb0-e99bfdbe46e2</t>
  </si>
  <si>
    <t>0f9de751-da11-44c0-9582-712abcb26a31</t>
  </si>
  <si>
    <t>ae1ca8fc-9c22-4324-9320-ef7f6610da29</t>
  </si>
  <si>
    <t>25c2b925-595c-4fa1-a120-bad2a3cca4d8</t>
  </si>
  <si>
    <t>13d7903c-fca9-4a21-906f-c0279280003e</t>
  </si>
  <si>
    <t>3f12d6ad-1dee-43de-b8a5-9253b089f985</t>
  </si>
  <si>
    <t>14e0b236-97c7-42dc-b425-d607aed58e74</t>
  </si>
  <si>
    <t>ae66dcaf-ba61-46d7-b21b-cacddcce2c11</t>
  </si>
  <si>
    <t>4d73338e-56b8-489a-a875-5fa0a3db7731</t>
  </si>
  <si>
    <t>1996161a-9207-4065-9007-b5478bc0ecb1</t>
  </si>
  <si>
    <t>c2cab951-c894-4921-9ead-5768901fd728</t>
  </si>
  <si>
    <t>1bd06fb4-0e4a-4e13-ba55-82e24f05b2da</t>
  </si>
  <si>
    <t>5bababb0-8270-4b6e-ae7a-b48e37793acb</t>
  </si>
  <si>
    <t>5b5b21c5-8eb6-44a4-956a-d8685d24767c</t>
  </si>
  <si>
    <t>9c2e3f81-ccc5-4f0f-a00f-a195c69c6ae8</t>
  </si>
  <si>
    <t>4af52c7b-ce5b-4bb2-831d-2798901ad6e6</t>
  </si>
  <si>
    <t>388a76db-50ff-4753-b618-bb50bc300e23</t>
  </si>
  <si>
    <t>c7f84178-8e6d-4ce6-a63c-edfc80e64827</t>
  </si>
  <si>
    <t>048ee9ab-c792-4f0a-99d8-6c075c3c52f1</t>
  </si>
  <si>
    <t>627f2a9b-0831-41c7-ac1b-93e5ec258655</t>
  </si>
  <si>
    <t>cbe3a25d-fa02-477c-af9d-ed3c9f7b5faf</t>
  </si>
  <si>
    <t>f1627a91-a39e-4424-9937-132389df79f6</t>
  </si>
  <si>
    <t>9341a064-4887-4054-b3b5-c4e9dc2e0f3a</t>
  </si>
  <si>
    <t>6d48bf71-65ff-49b9-98ff-305b27ef9cd9</t>
  </si>
  <si>
    <t>11e0bf97-2b7a-4d48-8b4a-d8ae8dbe301b</t>
  </si>
  <si>
    <t>1256eea6-dfcd-4d04-a987-f40007372623</t>
  </si>
  <si>
    <t>ab357993-505b-474d-9a39-5c5d9c43d1fe</t>
  </si>
  <si>
    <t>1c7e8b5e-4414-44d6-904b-f768d31640cf</t>
  </si>
  <si>
    <t>73ac3427-a2f2-4757-b41f-222e4e35c485</t>
  </si>
  <si>
    <t>c8fe0952-ebdc-4d82-b8c8-9b80c96c9ae0</t>
  </si>
  <si>
    <t>3d7ef250-0dfb-4987-8632-a8956fd8a4e6</t>
  </si>
  <si>
    <t>c4faf881-2ae6-4e15-bdd8-cd568afabf42</t>
  </si>
  <si>
    <t>36e3aca6-7886-42af-93cb-d7d5a831e64d</t>
  </si>
  <si>
    <t>1bb00889-0c84-4278-a464-aa332b3958f2</t>
  </si>
  <si>
    <t>42d4c5f0-91e1-48ca-b710-92e3c86296d8</t>
  </si>
  <si>
    <t>2e7492c4-25a3-4bef-8399-307489d0ad3b</t>
  </si>
  <si>
    <t>3a4724cc-9745-4d3a-a8df-2814d182430d</t>
  </si>
  <si>
    <t>3d674a6b-542f-4db9-bb8b-f627103112ad</t>
  </si>
  <si>
    <t>c15ab67f-4580-418b-bc32-f8634da8057e</t>
  </si>
  <si>
    <t>f796d73d-35d5-4bb8-a3d7-1ebf1a12d871</t>
  </si>
  <si>
    <t>fb6ccedd-26bd-4aa2-aab0-59f978731c71</t>
  </si>
  <si>
    <t>0a313d4a-4833-4c6b-994f-4bf63d979bd0</t>
  </si>
  <si>
    <t>1d97322e-fd91-4715-8eb5-9e79c2588e96</t>
  </si>
  <si>
    <t>ff0b5933-be5a-4e68-9725-a01f0cc3663d</t>
  </si>
  <si>
    <t>bd11e018-542f-461c-8ffa-0f1f4d641b67</t>
  </si>
  <si>
    <t>874c1681-2621-4d85-836d-f340ebe44913</t>
  </si>
  <si>
    <t>b0e983ca-0ed4-4f16-a956-8086cd43a78e</t>
  </si>
  <si>
    <t>ce193797-7c29-4e2a-a73f-2b9c96e68bb9</t>
  </si>
  <si>
    <t>b20d1fab-f859-4632-aa6e-38bb9d93b12c</t>
  </si>
  <si>
    <t>69f91fc5-1da6-4618-aafc-bcac0116f009</t>
  </si>
  <si>
    <t>d25db441-c397-4b52-98da-7f5d70aa2235</t>
  </si>
  <si>
    <t>84237ef9-9b99-4c70-9c3c-c0b6fd404370</t>
  </si>
  <si>
    <t>277f140e-b4d3-490a-8705-fcc84dca1b5d</t>
  </si>
  <si>
    <t>96cf7941-38fd-474d-80a8-9a0354d018fc</t>
  </si>
  <si>
    <t>d7867214-7523-415d-97c7-74b968d88cb2</t>
  </si>
  <si>
    <t>90943d14-ca63-4ce5-b35b-827f0d0b7a58</t>
  </si>
  <si>
    <t>ef36777b-cd99-4813-894e-55f4e30e722a</t>
  </si>
  <si>
    <t>76800a3c-e424-4397-bbbe-572108f199bf</t>
  </si>
  <si>
    <t>2dacbeaf-f08a-4672-81f7-a5edfe46cd3e</t>
  </si>
  <si>
    <t>a804cd70-2f9a-4b27-8296-0c8fefef2689</t>
  </si>
  <si>
    <t>cd896cfb-1e12-4c22-922f-9977e5d846b6</t>
  </si>
  <si>
    <t>91214bec-03ed-4c2a-a0c4-8d2eecb05697</t>
  </si>
  <si>
    <t>10b673ae-5cbf-49f7-b2d9-d3c692898cc1</t>
  </si>
  <si>
    <t>b2373daf-9e83-4fb3-a7db-22e8def575ca</t>
  </si>
  <si>
    <t>b0081aad-c427-4ccf-b147-de7c64fea9fb</t>
  </si>
  <si>
    <t>5e10900b-e2b2-4b47-8330-2ab97ae20df2</t>
  </si>
  <si>
    <t>6eee5065-e7e9-488d-acaf-2f02dd89c732</t>
  </si>
  <si>
    <t>4132359a-9ec2-44a6-b842-2aa0972c8237</t>
  </si>
  <si>
    <t>f5418148-d336-474d-98ae-7a8ae4046143</t>
  </si>
  <si>
    <t>85139a38-be59-4930-b3bf-ae1226792e61</t>
  </si>
  <si>
    <t>969020de-c068-44f9-95a8-80ed8ef9d963</t>
  </si>
  <si>
    <t>96882c9e-c326-4a08-bbd0-7a58784c61c0</t>
  </si>
  <si>
    <t>74071ec6-8689-444d-990a-56cbb2218727</t>
  </si>
  <si>
    <t>b7d1ba36-98f5-44ef-8f1d-ec701d601e23</t>
  </si>
  <si>
    <t>f8cd9607-b1ac-491b-acc0-883a13bd20a2</t>
  </si>
  <si>
    <t>6919aaac-6350-4920-8814-e232e1840d2d</t>
  </si>
  <si>
    <t>c92cb498-bfca-434e-9fd1-3bacd3b20078</t>
  </si>
  <si>
    <t>f54fd012-a1c0-40c5-a18c-09447f574322</t>
  </si>
  <si>
    <t>2602df45-cdcf-4497-84b6-2769b87338b2</t>
  </si>
  <si>
    <t>8e68efd0-6779-4fbc-9bcb-01e272f9377f</t>
  </si>
  <si>
    <t>7f80bb3c-12be-4257-8b6e-c62ddedadce1</t>
  </si>
  <si>
    <t>7ea747d7-75f8-41f5-9e3b-fdc0ca32d996</t>
  </si>
  <si>
    <t>dcea646f-38c5-4739-8e85-9c009143c0f4</t>
  </si>
  <si>
    <t>c1049971-274b-4d46-8309-4ee7aae68c96</t>
  </si>
  <si>
    <t>76abed9c-782c-4dc1-b281-ffede768f374</t>
  </si>
  <si>
    <t>d9fa3a3b-4009-4f2c-ae28-4afedc1c52a7</t>
  </si>
  <si>
    <t>3935c140-c07d-46bb-ab73-f97b7a7faf8a</t>
  </si>
  <si>
    <t>a92b7cbe-f356-44f3-9e7f-5ef86e008c52</t>
  </si>
  <si>
    <t>8907487f-37bb-460e-8a40-d150c0e2476c</t>
  </si>
  <si>
    <t>16f3da29-4abf-4540-a47c-8b38beba0c06</t>
  </si>
  <si>
    <t>caad731b-a92c-46a5-b214-d177084e1a6c</t>
  </si>
  <si>
    <t>f01b060d-a871-46ca-a06b-08a7f3fed571</t>
  </si>
  <si>
    <t>86191804-96af-4a36-901c-c08cec163df7</t>
  </si>
  <si>
    <t>8756f8ff-950b-4e38-905e-b6ed976c04eb</t>
  </si>
  <si>
    <t>1e596e82-bb4b-44a4-907b-7234b8a810ed</t>
  </si>
  <si>
    <t>8f1c5b5c-a714-45be-8f3b-375ebc6b4937</t>
  </si>
  <si>
    <t>0621dc6d-8ec9-465d-9e45-b8cb08a60e41</t>
  </si>
  <si>
    <t>76ac1500-aeeb-4a0b-8dff-8dfaa67bfda5</t>
  </si>
  <si>
    <t>4a3fde11-cf16-4f99-87bd-592cc56adc49</t>
  </si>
  <si>
    <t>8cee481c-f6fa-4013-8ff2-0be59249a0e3</t>
  </si>
  <si>
    <t>36cf32b7-f618-40f1-8c27-9c89b332ff49</t>
  </si>
  <si>
    <t>e37dbacb-f644-4cf6-818a-0fcdf522c79b</t>
  </si>
  <si>
    <t>2730ea9a-25a6-4573-a1dd-38a73e19ca4d</t>
  </si>
  <si>
    <t>4f73a438-95d8-4c98-af49-43894581c4a4</t>
  </si>
  <si>
    <t>250d4c53-8f9e-4078-984d-6a6a8620d569</t>
  </si>
  <si>
    <t>8a33fbdc-c959-4539-b8d7-ebb1d58d591e</t>
  </si>
  <si>
    <t>4e07ea50-3432-46e2-a6d4-a3552ccab037</t>
  </si>
  <si>
    <t>c073a7ce-29b8-4c86-acf0-4ca9dc02e4e3</t>
  </si>
  <si>
    <t>7d9549bb-2448-446d-bcdc-63b6a2e8a4dc</t>
  </si>
  <si>
    <t>1d53ec58-2346-4c41-b6a5-bc7798284055</t>
  </si>
  <si>
    <t>3511aa1b-bb3d-4183-922f-ede372bafdfb</t>
  </si>
  <si>
    <t>0b9427a2-d02b-4f0f-8fc2-cac9fcfc0643</t>
  </si>
  <si>
    <t>7d6124b7-40ab-4e05-a302-7cdfab80a901</t>
  </si>
  <si>
    <t>22b62418-f411-4a19-b20f-1b4915050c49</t>
  </si>
  <si>
    <t>383c0761-e954-4724-b299-77278b605ddd</t>
  </si>
  <si>
    <t>6719e4fd-9bf9-4335-8ff2-a195b21a5ae7</t>
  </si>
  <si>
    <t>c46da6a5-ff23-4970-89e2-f792cabd029b</t>
  </si>
  <si>
    <t>66cd1e57-a41e-41c6-918f-6b0790c30c1c</t>
  </si>
  <si>
    <t>9d9d2b53-6256-43ca-a6e5-8cee121fb5a5</t>
  </si>
  <si>
    <t>917c27de-6d65-4ea7-85d7-fbd478fa35a8</t>
  </si>
  <si>
    <t>9f5cc0d2-bcbc-442e-9639-71fdb4afc936</t>
  </si>
  <si>
    <t>88b55749-a45e-4ef3-b28b-96901e32133d</t>
  </si>
  <si>
    <t>a2379baa-321b-42d5-a907-84de2a6184ea</t>
  </si>
  <si>
    <t>b88c5146-fbbf-4df6-b46b-6acc53ad94b4</t>
  </si>
  <si>
    <t>fe2feec6-37d4-4fe6-87cf-b0255edb5639</t>
  </si>
  <si>
    <t>fce0dc68-a8c0-4a53-b15f-4db34c0c00e5</t>
  </si>
  <si>
    <t>9b18f1a7-7a34-4cd9-ae02-4f165fe64a05</t>
  </si>
  <si>
    <t>9b12eac6-e1c2-4a30-9886-aba1e8c511eb</t>
  </si>
  <si>
    <t>60dcb41c-9010-4504-808c-9636fa7d4e07</t>
  </si>
  <si>
    <t>d010b962-f25c-4190-97c9-33b37859df5f</t>
  </si>
  <si>
    <t>9d1358e8-4c04-40bb-a887-225282fe711c</t>
  </si>
  <si>
    <t>03ce340b-139c-4c93-ae9c-95332d163326</t>
  </si>
  <si>
    <t>bca31a72-7d7a-488e-84d3-e17c214381ce</t>
  </si>
  <si>
    <t>858a01be-49fb-4b1c-873f-b1f1d3b29fd7</t>
  </si>
  <si>
    <t>11406925-c639-46ff-b4cc-798a164b418a</t>
  </si>
  <si>
    <t>4eb5b4b4-ff3d-403f-9079-909a7399ac5f</t>
  </si>
  <si>
    <t>3e6013e5-e169-4c65-9bc2-6e65ae1f1e75</t>
  </si>
  <si>
    <t>accfec39-ddf0-41e1-85e6-b9b3dffa848b</t>
  </si>
  <si>
    <t>57b95d4e-797b-41bd-8636-c7caae97d7b9</t>
  </si>
  <si>
    <t>dd53e516-2ee9-41d1-b1a3-eece43a0624b</t>
  </si>
  <si>
    <t>0d36900e-28b9-40a8-bdaa-5c6ffc6eddf7</t>
  </si>
  <si>
    <t>29975661-47c5-4ee5-8bbd-1b8185d12e00</t>
  </si>
  <si>
    <t>cf8707bd-ac7a-41eb-a6da-cf3c5ffc7cd4</t>
  </si>
  <si>
    <t>d9d5714f-d94a-4f9f-b29e-0b251de6ae2d</t>
  </si>
  <si>
    <t>eb1c6fa3-3db1-4135-91e4-65aa5d91e980</t>
  </si>
  <si>
    <t>75c58ac7-fa46-407c-bebd-da958143690b</t>
  </si>
  <si>
    <t>e68dcf33-3e3d-401f-a68b-5ac954ec0af7</t>
  </si>
  <si>
    <t>aae038a3-7490-4fe0-9ebc-efb481873bb1</t>
  </si>
  <si>
    <t>dfe0ea6e-1003-4309-a2a1-e75a325e0551</t>
  </si>
  <si>
    <t>ca38f95e-4da8-4277-b8f0-7e5a3fc3a722</t>
  </si>
  <si>
    <t>da240826-1306-45a4-af49-f902a9d930c2</t>
  </si>
  <si>
    <t>6ba82372-8577-4084-b0af-ac95229a5a91</t>
  </si>
  <si>
    <t>e5fb7296-2fca-413f-99d2-4966f842a76b</t>
  </si>
  <si>
    <t>36b72f33-f66b-4175-ade2-a274db9c0bcb</t>
  </si>
  <si>
    <t>bf134180-94f2-445b-a2b3-546b562f3da0</t>
  </si>
  <si>
    <t>61266466-71ee-4b70-b8d6-ac0b277c404f</t>
  </si>
  <si>
    <t>0a9846f3-c8c0-4b24-807f-14c12829de07</t>
  </si>
  <si>
    <t>899204b0-8077-4a7e-98e5-015d9787feaa</t>
  </si>
  <si>
    <t>74f14267-b687-493d-9f18-7d8ea0038cf9</t>
  </si>
  <si>
    <t>e399e83a-b8cb-4190-8ef3-2867dc9e8c0c</t>
  </si>
  <si>
    <t>173918e2-448e-4592-ae46-9f9a507726f6</t>
  </si>
  <si>
    <t>e1936b50-899f-4dba-948e-5e17a7c51e20</t>
  </si>
  <si>
    <t>6275fce6-7a9c-4ee0-9c49-04efd753f059</t>
  </si>
  <si>
    <t>235efb3e-2aed-4e05-b011-5922ef00f08b</t>
  </si>
  <si>
    <t>f75920e0-1695-4726-9923-b0ae1ad4aab7</t>
  </si>
  <si>
    <t>a3c0e106-375a-4d1d-b531-4c1068423357</t>
  </si>
  <si>
    <t>94071c2e-daeb-4826-95d9-5d73fe4a223a</t>
  </si>
  <si>
    <t>0d6dcb99-634a-40e2-a7a0-1d9cea535b86</t>
  </si>
  <si>
    <t>0dd437af-bac8-41ba-8bee-203f55f7980c</t>
  </si>
  <si>
    <t>5e470684-be77-4b53-b617-e1b069c44994</t>
  </si>
  <si>
    <t>0dcf45fb-f0ea-4879-bf61-0631c8596504</t>
  </si>
  <si>
    <t>2043ad1b-0a06-4c4e-b7e4-a723c0ab01e1</t>
  </si>
  <si>
    <t>10428fce-410e-4bb6-a307-167bf91399f4</t>
  </si>
  <si>
    <t>0564553b-39dc-4a5d-bab5-a7caeb33bd59</t>
  </si>
  <si>
    <t>86d2f9a3-35c9-4224-91e2-12b60f823e3e</t>
  </si>
  <si>
    <t>0c16486c-a2cc-4724-9326-93c187eaae85</t>
  </si>
  <si>
    <t>61b36653-1996-4dff-be8f-9d1ac8cc32f7</t>
  </si>
  <si>
    <t>e7eb2749-2e70-41f7-b6d3-c14251a1701e</t>
  </si>
  <si>
    <t>3eb6c83c-0c11-4e6c-a26d-39c0d10d1ca6</t>
  </si>
  <si>
    <t>b176cc46-61d9-4eba-a80c-8e1c27d4aabc</t>
  </si>
  <si>
    <t>809adfca-a39d-40bf-af0c-c75aeb7a3a55</t>
  </si>
  <si>
    <t>233b56e9-1ac8-4783-85ee-5d14c080fb73</t>
  </si>
  <si>
    <t>3700ea72-c3f7-4a42-a5a5-ef86bccbeefd</t>
  </si>
  <si>
    <t>23ea5f69-e174-4457-95cc-57f8efc32994</t>
  </si>
  <si>
    <t>1530e68d-0e53-4240-ae49-967747a08abb</t>
  </si>
  <si>
    <t>e78bf380-f3d6-42f6-9f64-99f8873220d8</t>
  </si>
  <si>
    <t>3af7319c-d875-49ce-b76b-062bb3ac38dd</t>
  </si>
  <si>
    <t>88dc2a59-b1b1-4783-ad9d-eda72b7395d0</t>
  </si>
  <si>
    <t>2a2f30a1-db37-4298-a340-dd8ac3eb2547</t>
  </si>
  <si>
    <t>33734bc6-60f7-4327-bbf0-69152c118661</t>
  </si>
  <si>
    <t>be7429e7-0087-4d77-981f-ae3372db3e5e</t>
  </si>
  <si>
    <t>aae54e90-4d68-4796-9a31-ed3582fb7c20</t>
  </si>
  <si>
    <t>53ff6803-e54b-4683-8c7b-f1ef185d7f08</t>
  </si>
  <si>
    <t>176678c6-0d40-4857-a8dd-370c9ef75255</t>
  </si>
  <si>
    <t>88ef5732-c09d-4692-8908-1988522b0086</t>
  </si>
  <si>
    <t>4a84497b-bf1a-4fe7-bfd9-487d6bfb0a9a</t>
  </si>
  <si>
    <t>0a9e1bd1-f90c-4993-8198-deb49b53595b</t>
  </si>
  <si>
    <t>342a26d1-80a6-476f-adbe-777829b6cc50</t>
  </si>
  <si>
    <t>f8e5a75e-1804-4119-a394-f9b1efd18b98</t>
  </si>
  <si>
    <t>88c3652c-d611-4c9a-a3b9-99a166506928</t>
  </si>
  <si>
    <t>a10fd8d9-4490-4d6a-a39d-1cc75e42a98a</t>
  </si>
  <si>
    <t>8ecdff85-df5e-446d-9ba2-1e81b40e67d3</t>
  </si>
  <si>
    <t>d09a14b9-bce5-4917-be1f-9a50f0eafe6a</t>
  </si>
  <si>
    <t>979387a1-8bad-4e28-839c-49b03fd987e7</t>
  </si>
  <si>
    <t>a5e41245-12ba-4114-a4a1-6d3c1d403ba0</t>
  </si>
  <si>
    <t>997fbf40-5d35-4bc2-9a04-9d252a889817</t>
  </si>
  <si>
    <t>e17d0065-baea-4df1-b613-44388709b8fa</t>
  </si>
  <si>
    <t>d6b613b8-0440-47c8-8324-e991d3b63ab6</t>
  </si>
  <si>
    <t>675462c3-adfc-4e9d-97b4-83205c6354eb</t>
  </si>
  <si>
    <t>4d1b192d-233d-46c7-b381-6f7ad24d51a3</t>
  </si>
  <si>
    <t>3c864991-ba8c-4d2c-9435-f170b76724e9</t>
  </si>
  <si>
    <t>742b72ee-3508-4c3a-a240-16024c223d9a</t>
  </si>
  <si>
    <t>0110923e-e13b-4a09-b622-8f08172916a2</t>
  </si>
  <si>
    <t>0f9d7417-d2dc-439c-af27-62eeb4ed3be2</t>
  </si>
  <si>
    <t>ae6a8d02-c6dc-45b0-a735-5e0449d73d51</t>
  </si>
  <si>
    <t>b2ccf0bc-0042-4b64-ae79-3617275e77c2</t>
  </si>
  <si>
    <t>9a60d7a0-81fa-48df-b407-3b27bf408a62</t>
  </si>
  <si>
    <t>56c19a82-9324-46c6-ab72-ff2bb1d6e412</t>
  </si>
  <si>
    <t>1e79ec77-7857-439f-8818-412c7ac538c7</t>
  </si>
  <si>
    <t>e59a787a-612a-4558-a6d1-489aef7804c0</t>
  </si>
  <si>
    <t>3a384994-3497-498c-9dcc-c066690b5de2</t>
  </si>
  <si>
    <t>ac0c530f-0902-4f21-9846-916b6e026455</t>
  </si>
  <si>
    <t>d75ca462-d231-4e57-9a2c-eec57d36667d</t>
  </si>
  <si>
    <t>24f40886-2336-4f38-97cb-87c7fa473d52</t>
  </si>
  <si>
    <t>4ce0f53b-a1a6-430d-a6c9-8e9c26d1ad48</t>
  </si>
  <si>
    <t>02b8a61c-fdf1-4dec-8f70-67f2de5444b3</t>
  </si>
  <si>
    <t>41c9ac5c-4de1-49b9-88dc-e4298b817a5a</t>
  </si>
  <si>
    <t>a72e84c6-28c7-4a51-8bd2-7e85452e9ac5</t>
  </si>
  <si>
    <t>8b90f211-5744-4869-85be-48fc6d6358e1</t>
  </si>
  <si>
    <t>e5288cd8-ffd0-4aa4-a6a0-aa4fe9956817</t>
  </si>
  <si>
    <t>e9b605b4-d8f7-41fa-90ec-3efa0eec39de</t>
  </si>
  <si>
    <t>30c517ff-8c02-4e82-b58e-43fcf93d7de3</t>
  </si>
  <si>
    <t>7155cf3f-1d07-483d-a31c-09190c65f904</t>
  </si>
  <si>
    <t>dd83a182-3bba-4202-bb30-152b88ca6771</t>
  </si>
  <si>
    <t>04d0cc6d-a129-49f7-a35f-d446f37f472a</t>
  </si>
  <si>
    <t>48c021c2-1e9c-4b6a-8f66-f39a6c106dbc</t>
  </si>
  <si>
    <t>08c7413b-2015-4935-82b6-d19ec9f80ac3</t>
  </si>
  <si>
    <t>b6347b9e-4373-4568-b981-fe4951171b9a</t>
  </si>
  <si>
    <t>2ab1571c-8e46-4ae1-beaa-b22ed71f0432</t>
  </si>
  <si>
    <t>2bd7a855-8001-4384-b2cb-1454e95bc4ba</t>
  </si>
  <si>
    <t>31d4b767-1c9c-4318-8823-b3bb28397bf1</t>
  </si>
  <si>
    <t>00104ee1-c782-430d-bf4e-ee39adb3104b</t>
  </si>
  <si>
    <t>5a71149e-ed7f-41e2-9e0a-802871ef090f</t>
  </si>
  <si>
    <t>69dd73ec-af69-44fe-bd6c-6f41dd376f30</t>
  </si>
  <si>
    <t>982e9a3e-8a26-430e-8baf-8ba03c498546</t>
  </si>
  <si>
    <t>281e26d0-d96e-4d10-beac-de3097e6ca13</t>
  </si>
  <si>
    <t>056e9865-19a9-404c-86da-b3b2ff64708c</t>
  </si>
  <si>
    <t>a5cd4e4f-f177-4dd0-9953-8efed54562c6</t>
  </si>
  <si>
    <t>6d3f4d1e-b26f-4c3b-ba92-7b9e3745fac6</t>
  </si>
  <si>
    <t>70cb2032-6083-4b45-acd7-c5b0c1f830ba</t>
  </si>
  <si>
    <t>7dec00a3-1cc0-42ad-96f2-d41457942424</t>
  </si>
  <si>
    <t>73f8c698-af19-4f54-957d-f8f6baa762ab</t>
  </si>
  <si>
    <t>6f6d6f25-90ba-44a1-9b55-d41eb317b416</t>
  </si>
  <si>
    <t>920cbad9-ec4f-4084-b2ae-466cbe3e5e35</t>
  </si>
  <si>
    <t>df097bc3-ec41-43ca-a41b-9e3ecd568e7a</t>
  </si>
  <si>
    <t>63bbe4f2-7125-4673-8680-fb2ef4da3752</t>
  </si>
  <si>
    <t>9031b30b-28d1-4f91-9565-9e14ee4eba23</t>
  </si>
  <si>
    <t>cce7f78e-e96a-44dd-b06f-61c6fe67e321</t>
  </si>
  <si>
    <t>6c014c82-a325-4160-a6b9-2a03535e4d59</t>
  </si>
  <si>
    <t>31c7ac59-c0be-4c90-92af-c5fb9212c1f1</t>
  </si>
  <si>
    <t>df60b7c9-0a3c-4bd2-a359-13239f3cd386</t>
  </si>
  <si>
    <t>452aed86-4cc2-4b9a-853d-72554a1b4c4a</t>
  </si>
  <si>
    <t>7d9b2cb8-6e7c-4fed-a6b6-980fb38abbe2</t>
  </si>
  <si>
    <t>b6f043cc-748f-4468-a838-1328cf875536</t>
  </si>
  <si>
    <t>c9f65268-9d09-4350-bc3e-1db324b74b8c</t>
  </si>
  <si>
    <t>4ac6e393-013a-46c9-b0ca-d752c8136e05</t>
  </si>
  <si>
    <t>37256e2d-a957-40c0-bfc4-8872b1132082</t>
  </si>
  <si>
    <t>d233abc7-1fe4-458a-972c-5e02ee11021e</t>
  </si>
  <si>
    <t>dfd7c0ff-5e2e-4ca3-bf9e-c44e1ab4486b</t>
  </si>
  <si>
    <t>6eee1960-cf86-4bde-a7ef-c812023bd48a</t>
  </si>
  <si>
    <t>cbbab4d6-6ea7-4f00-ab57-74eeae7cf821</t>
  </si>
  <si>
    <t>6fc45e5f-a5b3-40da-8f6f-36d3a0960147</t>
  </si>
  <si>
    <t>82b9eda2-7f8d-4780-a853-a63e01642685</t>
  </si>
  <si>
    <t>d5ac992d-ce1f-451c-8798-1182c4e86358</t>
  </si>
  <si>
    <t>565b58c7-d5e4-487f-8c1e-4e9f772c5410</t>
  </si>
  <si>
    <t>93a41ee9-5608-4299-83f4-600dcabf2db6</t>
  </si>
  <si>
    <t>e98a9ad9-6c5a-4dfd-9ab8-02a797914751</t>
  </si>
  <si>
    <t>065117c1-2229-4067-b8a8-8805166839aa</t>
  </si>
  <si>
    <t>9e39083f-34f1-4d00-b519-f23d04890f90</t>
  </si>
  <si>
    <t>38d29fbd-4d4d-4e9d-98df-be6de38d1b83</t>
  </si>
  <si>
    <t>89879fe2-8d7a-4501-bf88-7858ae1fd490</t>
  </si>
  <si>
    <t>913caad8-e470-4bf3-9db6-73defddfd779</t>
  </si>
  <si>
    <t>50631aac-e2e0-4fe9-a924-bcffeda2b433</t>
  </si>
  <si>
    <t>8ab8d3ad-152d-46f0-b88f-59bdae842e94</t>
  </si>
  <si>
    <t>c088d2ef-3785-4de0-9776-148786f63c3f</t>
  </si>
  <si>
    <t>69cfa706-22c7-41ee-968a-b1ce9c6e01e6</t>
  </si>
  <si>
    <t>39e58be8-a8b7-474f-a11c-9a6f058517bb</t>
  </si>
  <si>
    <t>9ef3d985-fdfe-4e9a-8edd-d9b1261db7c0</t>
  </si>
  <si>
    <t>882230cb-41f3-4b73-ab44-6a16f608b8a3</t>
  </si>
  <si>
    <t>c524d20a-c858-46a3-b1b4-d897620983ce</t>
  </si>
  <si>
    <t>48e443c6-489c-40fe-920d-29fff19e1b98</t>
  </si>
  <si>
    <t>ea1d197f-db58-430b-aaed-cf82a5b4bb87</t>
  </si>
  <si>
    <t>545da503-d750-406b-9c5c-1313eb2f97d4</t>
  </si>
  <si>
    <t>4dbecd3a-d0b6-43f0-9a09-0f761c7e15f2</t>
  </si>
  <si>
    <t>6244ed52-0acd-4018-9fd4-14e2a826d956</t>
  </si>
  <si>
    <t>6bb7be28-b4f0-4dbd-9827-a9f4c16047ff</t>
  </si>
  <si>
    <t>67fa9a8d-845e-4e6d-9727-6a70d30fe5cd</t>
  </si>
  <si>
    <t>4c7e11b8-ddc7-4c37-8710-5b31340fe5b4</t>
  </si>
  <si>
    <t>7072462a-0930-48ff-94c4-b250b46ca615</t>
  </si>
  <si>
    <t>abf0bf53-a6d9-41c7-b31f-ce863bf21243</t>
  </si>
  <si>
    <t>fbdc7b96-ca3d-45ac-b2bf-8606da0d9416</t>
  </si>
  <si>
    <t>f488c4f0-6f6d-4a19-b8a5-9638ae47f85c</t>
  </si>
  <si>
    <t>567568ec-7312-45d7-8878-5af9e23b4049</t>
  </si>
  <si>
    <t>f8933feb-e899-4de4-935d-e5cbbd40ee34</t>
  </si>
  <si>
    <t>44a9245a-773d-454a-8671-727d8d0a8104</t>
  </si>
  <si>
    <t>e881ecd0-be3c-46f1-b117-4d50aefb8fe8</t>
  </si>
  <si>
    <t>630853e8-749d-403e-b10e-0a9d77e2b1f1</t>
  </si>
  <si>
    <t>2bf9a12c-3e74-4592-919c-9308c269fe33</t>
  </si>
  <si>
    <t>402ce9ae-6e3a-484c-8fe6-477102824899</t>
  </si>
  <si>
    <t>e29a11ad-e570-4f07-b663-ecdb4250b7f1</t>
  </si>
  <si>
    <t>13e66ea7-e9a5-42b8-b079-6a906544ab6a</t>
  </si>
  <si>
    <t>05531c83-a605-4106-813f-45e412263140</t>
  </si>
  <si>
    <t>da4e9d7b-0554-4029-800b-d0cd0525235a</t>
  </si>
  <si>
    <t>2b489cd8-0949-4c5a-b8e4-0c782605fdf4</t>
  </si>
  <si>
    <t>10458116-f24c-463c-b203-a3b1f9dbcadc</t>
  </si>
  <si>
    <t>0352feed-0733-4ea6-86c0-b61cfb914689</t>
  </si>
  <si>
    <t>15cd1b17-4e9d-47c6-9427-6873b250a6f2</t>
  </si>
  <si>
    <t>09c5d0bd-dd9d-4ac6-86bb-199aa1227c72</t>
  </si>
  <si>
    <t>56e91edc-3483-4a54-8237-d9b86e469cb4</t>
  </si>
  <si>
    <t>bf9c580c-f8a1-405c-ad32-6176e41ee990</t>
  </si>
  <si>
    <t>e5af5ed6-119c-4350-b0e9-bf46839a424b</t>
  </si>
  <si>
    <t>d6282a50-f7ba-476c-a685-0670e8a5482a</t>
  </si>
  <si>
    <t>eddbb877-68d4-44e8-9920-da623f8a7a83</t>
  </si>
  <si>
    <t>9e52ed82-57ca-4baf-8d7a-8758afd1e9e4</t>
  </si>
  <si>
    <t>cad62d8a-c60a-4003-b868-b6b2744118a7</t>
  </si>
  <si>
    <t>ece3f079-84e3-4c08-b8c9-c03bfc56b6ee</t>
  </si>
  <si>
    <t>83501657-19a6-4e66-91bc-56dd3b962b7a</t>
  </si>
  <si>
    <t>c9ce2863-a748-484c-a398-da384721bf88</t>
  </si>
  <si>
    <t>7f5a889b-addc-4875-9e42-51a6cec5dbd6</t>
  </si>
  <si>
    <t>6d783988-3d3a-4e1a-a52c-b75643b57436</t>
  </si>
  <si>
    <t>924b861c-abd2-41db-a95f-2d54d155722f</t>
  </si>
  <si>
    <t>3385adf2-8765-458f-9443-a93f9745a277</t>
  </si>
  <si>
    <t>34cad317-6dbe-40bc-b409-16bd5a3a0e37</t>
  </si>
  <si>
    <t>85c06fef-fc64-4f7b-ade5-d588fd7ee4b7</t>
  </si>
  <si>
    <t>96f4a9f6-b13c-49b2-a9e3-2f3630908102</t>
  </si>
  <si>
    <t>3cefe5e5-abcb-43eb-bf15-ea6396be32a5</t>
  </si>
  <si>
    <t>a0a4b3cf-ef93-45be-89b5-05fc5d0cf86a</t>
  </si>
  <si>
    <t>3829116d-dc40-4e4a-80e5-f301e7782fa5</t>
  </si>
  <si>
    <t>5c75ee44-55c2-4d05-b620-45ce68995b4f</t>
  </si>
  <si>
    <t>7d0ba5cc-9cbf-46d3-ba46-d482209480d3</t>
  </si>
  <si>
    <t>4c3196b5-2aec-4b58-80d2-e5ffd0578095</t>
  </si>
  <si>
    <t>c426f1da-31e6-48dc-b36c-fdc41c4f88a9</t>
  </si>
  <si>
    <t>9480cff8-77a2-428a-b08c-b9d1c5e65238</t>
  </si>
  <si>
    <t>01a491ae-a50f-4a96-bb83-0e0f8bceee9f</t>
  </si>
  <si>
    <t>69a1b077-2231-40c3-ba36-2d70a823ee27</t>
  </si>
  <si>
    <t>486c4e93-d947-4b30-96bd-fe7f68a8081c</t>
  </si>
  <si>
    <t>d5d3c8d8-8fe3-40c7-ade7-c90e84efc4b4</t>
  </si>
  <si>
    <t>e9d71ffd-49c2-4f13-add2-3dffd4ba296a</t>
  </si>
  <si>
    <t>3d3302e9-4d04-44fc-be5d-4bb0ee46bcae</t>
  </si>
  <si>
    <t>831f438e-aa38-41c4-baca-2a9d04e022fb</t>
  </si>
  <si>
    <t>c8fa882f-f74a-4cfb-8751-fc0ad8a179c0</t>
  </si>
  <si>
    <t>24564d01-1c54-4085-be7c-fc127d834f2c</t>
  </si>
  <si>
    <t>f1486dd1-5bb8-482b-a1d1-19400b0c63d4</t>
  </si>
  <si>
    <t>f5ec0306-1114-4b64-98c6-b513a39bbb3c</t>
  </si>
  <si>
    <t>171765e0-4186-4146-b07f-cbdf0c9479fc</t>
  </si>
  <si>
    <t>c0fc0297-28ee-4b95-b591-aadcea562af3</t>
  </si>
  <si>
    <t>d1170162-16fb-4755-9aeb-f8d2b9586126</t>
  </si>
  <si>
    <t>9c8ae24f-a829-4081-acc7-dc7bb231c59f</t>
  </si>
  <si>
    <t>aac9dda4-a328-4398-a06f-960ca5229b38</t>
  </si>
  <si>
    <t>a8011847-f6dd-4fe2-9cfb-7a2359211121</t>
  </si>
  <si>
    <t>f93b847d-0a9e-4823-8d3e-45bcef10b1b9</t>
  </si>
  <si>
    <t>0f66965e-fd62-4606-918d-243c7da2a240</t>
  </si>
  <si>
    <t>c9bd9d65-d310-4398-a7f1-bda35c1bda42</t>
  </si>
  <si>
    <t>983f256e-c7c0-4eb2-8a02-b020e82d84be</t>
  </si>
  <si>
    <t>f8de2918-a62d-4500-8a4f-0993cc43b34a</t>
  </si>
  <si>
    <t>4ab62a1f-c936-4b33-a357-121d5c509a59</t>
  </si>
  <si>
    <t>34576110-6492-4666-9dd7-69e0e08a6f79</t>
  </si>
  <si>
    <t>893467bf-1a66-44f8-8466-9b4f58ed825c</t>
  </si>
  <si>
    <t>d0f09f3a-27a6-4289-9367-03c8666e27c2</t>
  </si>
  <si>
    <t>6b5b0296-f7bf-4f3f-b849-181d23eb7ff3</t>
  </si>
  <si>
    <t>cc74cc3a-aaa1-4c77-8817-ed3eb6623581</t>
  </si>
  <si>
    <t>e79bd3ac-af37-4277-9b53-e165bd1562f3</t>
  </si>
  <si>
    <t>9bb0e7f7-a322-4beb-9ee1-a1137cb0e8b6</t>
  </si>
  <si>
    <t>e64dee77-fc0e-4cf8-932d-2100e787dee9</t>
  </si>
  <si>
    <t>a3f746e3-ac94-47f3-bfeb-ddecdc8af6a9</t>
  </si>
  <si>
    <t>efb65ccf-d01a-418a-bc43-4a84b3622bb3</t>
  </si>
  <si>
    <t>0ae24e71-689a-454e-b923-de62f2688edd</t>
  </si>
  <si>
    <t>b8cbe1ae-5b95-44b0-93a7-6dfcc414365f</t>
  </si>
  <si>
    <t>de3f0215-5a4b-489e-a070-c370c534b65c</t>
  </si>
  <si>
    <t>706e2f99-4251-49c2-8c3b-eb0dd878a0a5</t>
  </si>
  <si>
    <t>a8eaa771-413f-4f40-8315-5095c1a54b46</t>
  </si>
  <si>
    <t>e652169f-ddf9-4408-878c-f19fbe6b99a5</t>
  </si>
  <si>
    <t>959711bf-0efc-4e05-a996-9ae7caa4b101</t>
  </si>
  <si>
    <t>a87254b1-c48f-4669-9da0-fc4e348a47f9</t>
  </si>
  <si>
    <t>36395b7f-23e8-47ba-aff0-23ab5a98e749</t>
  </si>
  <si>
    <t>21f30a58-c07a-42e4-9298-f04b85a63b53</t>
  </si>
  <si>
    <t>ecb8652a-f810-42c6-8e64-69273b86c55d</t>
  </si>
  <si>
    <t>e6cbaa9f-f4a7-4624-8a6a-c071f8050e4f</t>
  </si>
  <si>
    <t>4734b85b-4ee7-4062-97cb-be5a591f8e35</t>
  </si>
  <si>
    <t>3103c4a6-bc35-4999-abbb-88915439b991</t>
  </si>
  <si>
    <t>0a2bffdc-4193-4057-99ef-6c23888f2ec9</t>
  </si>
  <si>
    <t>fb6c7801-fbe0-4339-8544-3f8ea3c85177</t>
  </si>
  <si>
    <t>499206c8-d6f7-4173-b947-7c652568da99</t>
  </si>
  <si>
    <t>754c8598-a697-467d-8dcd-3a2e8648e5be</t>
  </si>
  <si>
    <t>611486d7-f6bd-4036-b12c-27f01c9ede5a</t>
  </si>
  <si>
    <t>08e17e67-1e5e-4674-872e-ccf296f7001c</t>
  </si>
  <si>
    <t>267458ed-7895-4298-99a6-e76915bb72ec</t>
  </si>
  <si>
    <t>859c6ae7-c810-4511-be98-d670baac7f5c</t>
  </si>
  <si>
    <t>1b93d663-316f-413f-a894-a00271f64471</t>
  </si>
  <si>
    <t>ce816328-f5f7-4990-b353-339da1226eda</t>
  </si>
  <si>
    <t>737eeddb-fa5e-4b0f-be98-118bc4a5c729</t>
  </si>
  <si>
    <t>e229f08a-7714-49aa-9d4d-3721f9aaff0b</t>
  </si>
  <si>
    <t>5e6ecd8e-7ac3-413d-8cd6-eca2b00e1d76</t>
  </si>
  <si>
    <t>44a64d51-6b4a-4c3e-b399-ade8a171d190</t>
  </si>
  <si>
    <t>0d26176d-b957-4b1e-bc32-b8ecc65e83ca</t>
  </si>
  <si>
    <t>7e118c3d-8d1f-4d64-bb58-4e803d61c763</t>
  </si>
  <si>
    <t>04b00ca9-d60b-4268-ade0-64bb10226cde</t>
  </si>
  <si>
    <t>bbc1ee6b-7459-43ef-88e0-a4d5a4a1de26</t>
  </si>
  <si>
    <t>09416232-2ea8-42ce-9002-d72b07a85994</t>
  </si>
  <si>
    <t>49bf00d4-bcb0-47bb-bb2d-917c10c7c842</t>
  </si>
  <si>
    <t>cbd6c2e7-20ab-4c83-8930-89fe67c34324</t>
  </si>
  <si>
    <t>3bd09807-256f-47b9-86a8-ce106c3a382d</t>
  </si>
  <si>
    <t>8cd55767-cdb1-4cde-8d63-2de24bc7ba4b</t>
  </si>
  <si>
    <t>67a46b11-941e-4f46-b337-cd6413d407e6</t>
  </si>
  <si>
    <t>bd18cad0-0202-41cf-b7a6-dcd9b31325af</t>
  </si>
  <si>
    <t>254fb772-1315-4d2d-95af-171034298e48</t>
  </si>
  <si>
    <t>97724991-0292-4662-afd0-f98f67b905d3</t>
  </si>
  <si>
    <t>9a3ce55d-8cae-438e-a9d2-11364c2754e8</t>
  </si>
  <si>
    <t>28c92ac2-3c7c-4a87-93c2-aac26a2aa890</t>
  </si>
  <si>
    <t>d9de0788-cba6-49ef-bdd8-088313282f0e</t>
  </si>
  <si>
    <t>e89c2195-894f-4c98-aa7e-3d08ffb32415</t>
  </si>
  <si>
    <t>f636c8b7-d373-45c1-81a4-cc93d81ce01f</t>
  </si>
  <si>
    <t>a831a576-d9c9-4d0b-9a8c-767078a277e5</t>
  </si>
  <si>
    <t>d91ba111-4ea9-4210-b569-1e80a7bf3cdd</t>
  </si>
  <si>
    <t>7559b802-b8d4-4cb1-98b8-69b822e7eb14</t>
  </si>
  <si>
    <t>4b18e843-35d4-407b-8867-e163aff68cdf</t>
  </si>
  <si>
    <t>db0cb65f-41e0-46e8-b0f1-b98eea3bb3bf</t>
  </si>
  <si>
    <t>e9070480-33ec-417f-a6ae-8948eca46c0e</t>
  </si>
  <si>
    <t>a1be3b23-4b54-421b-9b48-220e4e9c7fa6</t>
  </si>
  <si>
    <t>cf4d577f-7675-4c8f-b280-d0e4f058671d</t>
  </si>
  <si>
    <t>d6e02484-3044-4c19-84f7-f035dc8d933e</t>
  </si>
  <si>
    <t>dd6b79cc-f50a-4ae8-8e25-3e0d33ab8c3e</t>
  </si>
  <si>
    <t>d5a9ad87-7521-43f4-9834-c1a70868a3ff</t>
  </si>
  <si>
    <t>d31c352a-7325-4359-a1c7-0cbf63d426a9</t>
  </si>
  <si>
    <t>fd2180af-31f4-498b-ad88-7eff8ecafdbe</t>
  </si>
  <si>
    <t>cb03bc6c-b4e4-41f1-864e-2c3ac639df16</t>
  </si>
  <si>
    <t>9f4c1474-5bcb-4841-9354-9a657a31efc5</t>
  </si>
  <si>
    <t>c8c4985c-3fb4-45ae-931d-8e2ad96c068c</t>
  </si>
  <si>
    <t>fecd47a5-c3e9-4b23-9dc7-e25935a6cba0</t>
  </si>
  <si>
    <t>644ae3be-f213-4baf-af41-527faed75074</t>
  </si>
  <si>
    <t>4d09e2c6-9ce5-48f4-90d4-c48bbb41e405</t>
  </si>
  <si>
    <t>a1e99ed3-6b9b-4443-8c50-7991661a2556</t>
  </si>
  <si>
    <t>4cfd1c96-08ad-49b2-885b-03829d7895c9</t>
  </si>
  <si>
    <t>1f442d76-9fb7-4dff-a437-50abab393cc8</t>
  </si>
  <si>
    <t>1c7ae7ed-e9d2-41b1-99b5-32282b982329</t>
  </si>
  <si>
    <t>9d8b5565-4581-45c4-bcd0-acb6a751e1da</t>
  </si>
  <si>
    <t>3bab2b66-69b7-4493-8729-78d60bfe167a</t>
  </si>
  <si>
    <t>81363f6e-0128-42fe-b52c-f7ee20275e91</t>
  </si>
  <si>
    <t>f55a49a7-4d5e-48f4-80d6-6db5645bc937</t>
  </si>
  <si>
    <t>e3b4ebec-a60c-4456-9b0b-017178e37f53</t>
  </si>
  <si>
    <t>3bc2512c-530f-43c9-95b6-3c1c4be7ed6b</t>
  </si>
  <si>
    <t>875f3cc0-9473-4a22-b2e4-fa3410b2e09e</t>
  </si>
  <si>
    <t>c31cd9f3-ce66-4d6f-bd5d-a4765e94a3c3</t>
  </si>
  <si>
    <t>5f658081-bab8-4da9-8bbc-29869fd8c924</t>
  </si>
  <si>
    <t>146d7832-9bc1-4c18-aa0a-e1970a259ccb</t>
  </si>
  <si>
    <t>901d3f77-2f5f-463d-9330-739005f28f43</t>
  </si>
  <si>
    <t>a747d487-a6f7-41e5-b93f-ce89e381600e</t>
  </si>
  <si>
    <t>e4c264ed-6466-4585-8880-f8a86ee06c0b</t>
  </si>
  <si>
    <t>007b38c9-f3b3-40c9-9b34-1bec322ee835</t>
  </si>
  <si>
    <t>4ee34b3e-69f9-4eb8-a1af-d29aa384fcee</t>
  </si>
  <si>
    <t>1ef7d0fa-2e72-417a-82d3-c5e34e811875</t>
  </si>
  <si>
    <t>dfe76048-1ce6-468c-b65b-c16ea5b65110</t>
  </si>
  <si>
    <t>f737f031-17b4-47d6-ac74-b2480ea07822</t>
  </si>
  <si>
    <t>9fc2dfb7-28f0-4d68-82ad-88711700cd4a</t>
  </si>
  <si>
    <t>e42dc4ae-f9be-4c7b-a593-c685d5cc8af0</t>
  </si>
  <si>
    <t>54842c4f-5619-407a-a5cd-c3b5768915db</t>
  </si>
  <si>
    <t>747bead3-8a77-4801-8f64-3492f9e0d8c8</t>
  </si>
  <si>
    <t>7db418b9-634d-42d6-9360-0d3629a667b4</t>
  </si>
  <si>
    <t>0b479b99-23ac-4fa7-86f4-03756077f58b</t>
  </si>
  <si>
    <t>c6b88c8f-8a0f-4362-94ac-be9bc986f9f5</t>
  </si>
  <si>
    <t>17df0363-532b-4efe-b7ff-403e9f4a5bd3</t>
  </si>
  <si>
    <t>e75329fc-c28f-4f26-955d-effa651278de</t>
  </si>
  <si>
    <t>9d234ffe-7670-40b3-8db0-9464848aa99a</t>
  </si>
  <si>
    <t>9d8af49a-7fde-4c9d-bd37-11faa60ea047</t>
  </si>
  <si>
    <t>9160c6a8-5134-4aa2-b08c-d0cbd4709cf8</t>
  </si>
  <si>
    <t>aa1eca14-b21d-4a5d-b0fa-b63e6813078b</t>
  </si>
  <si>
    <t>ccf01d3b-5696-4dc6-90a4-d13eac300112</t>
  </si>
  <si>
    <t>23cc695e-619a-4cbf-9f8c-02d862260558</t>
  </si>
  <si>
    <t>85c71ff5-9cdb-4c31-aabc-03d82dadde2f</t>
  </si>
  <si>
    <t>00dbc23c-03fe-416e-913f-611fa810b616</t>
  </si>
  <si>
    <t>b50a5556-31ee-455a-8cc9-ce655877688c</t>
  </si>
  <si>
    <t>2e3af421-3d41-4255-9d2a-032cc412bbb6</t>
  </si>
  <si>
    <t>590f2b00-1915-45e0-9bc1-f7154f497fd6</t>
  </si>
  <si>
    <t>823967e8-27db-4abb-b04d-781370859c64</t>
  </si>
  <si>
    <t>b3bc2d82-926e-403b-acb6-958e0d5516b0</t>
  </si>
  <si>
    <t>63d051aa-742e-475b-a35c-8acee62d12de</t>
  </si>
  <si>
    <t>ee5a3ad9-d50f-41e0-aac8-72fe1809ff69</t>
  </si>
  <si>
    <t>30375ca3-c870-4b08-a750-f6ca63cf5bcc</t>
  </si>
  <si>
    <t>0a4df48c-b326-46b1-9553-6cd22be91e66</t>
  </si>
  <si>
    <t>a7586167-5641-494b-8c52-e98c54c8e736</t>
  </si>
  <si>
    <t>9d1b2b8e-08b7-415b-bcb1-e58c961b7383</t>
  </si>
  <si>
    <t>65f6de74-9679-4fe0-a9d2-261da2bf2e5a</t>
  </si>
  <si>
    <t>7695c995-17fc-4403-816d-b51bf64e62c3</t>
  </si>
  <si>
    <t>f7843510-5d42-47dd-80da-3dd504ba944e</t>
  </si>
  <si>
    <t>ef42a66f-139b-4096-86cf-b286d7413424</t>
  </si>
  <si>
    <t>5f1ffc77-5fdb-4042-b1e8-83183e5164f8</t>
  </si>
  <si>
    <t>6abf492b-6071-4f6a-b20f-65ef21e77f18</t>
  </si>
  <si>
    <t>d04588c4-cb7d-46ab-afcc-a6b3572ab28b</t>
  </si>
  <si>
    <t>cffd450f-2109-4767-b1c7-1feb9bf990d5</t>
  </si>
  <si>
    <t>d57ed22b-34bd-4dfb-bdc0-7d8e26bcc37b</t>
  </si>
  <si>
    <t>fd549363-2fc5-40b1-b060-2f65520b3d1e</t>
  </si>
  <si>
    <t>5b193075-b3ea-461f-86b8-7a9276b82384</t>
  </si>
  <si>
    <t>b0bc4fe8-f894-4ba9-907a-35c67f6949cd</t>
  </si>
  <si>
    <t>5e4c127c-f589-4b05-af33-3a9cdde3e557</t>
  </si>
  <si>
    <t>2162d0f3-068b-4033-b08d-47989039974f</t>
  </si>
  <si>
    <t>abb87900-6a2c-490b-8511-6305279912a8</t>
  </si>
  <si>
    <t>19b7ff51-aa1d-4c46-a03b-d89ad3d398e2</t>
  </si>
  <si>
    <t>8871236a-fd40-4a8e-9878-4be97fb2a54b</t>
  </si>
  <si>
    <t>b4d7eba2-5fdb-4854-ac50-88d3ab3ca14b</t>
  </si>
  <si>
    <t>80f7f53b-dd1b-421a-8417-dc2e726b2243</t>
  </si>
  <si>
    <t>37e694ed-11a6-44be-8e18-544d9fd0408f</t>
  </si>
  <si>
    <t>5e466bb2-a736-4ffc-968a-59f5d0a66008</t>
  </si>
  <si>
    <t>9dd9dc83-c882-4426-9d68-5b47cf9a0e26</t>
  </si>
  <si>
    <t>3ccb4ae9-ec58-4b48-9137-687dd395b975</t>
  </si>
  <si>
    <t>123072f7-5cdd-42a1-8d52-d02211643d38</t>
  </si>
  <si>
    <t>b27843f6-0d2a-4301-b74d-a8c46328eb95</t>
  </si>
  <si>
    <t>53c66858-b88f-4b9f-975f-ba4d32b617fb</t>
  </si>
  <si>
    <t>267e96e3-d000-4be0-8887-703a9a92790b</t>
  </si>
  <si>
    <t>47654a44-5c21-423c-ae89-de9e845dc4a0</t>
  </si>
  <si>
    <t>0af5bdd3-da2c-4ac5-9241-338fca6603c8</t>
  </si>
  <si>
    <t>1855b114-2913-4a64-a4a6-0d1c7a054c96</t>
  </si>
  <si>
    <t>148b89f4-53a0-4912-b071-bd8a04f12e5a</t>
  </si>
  <si>
    <t>dbbb1d13-970e-4532-9985-e4b4a6c0fa1c</t>
  </si>
  <si>
    <t>617e6caf-9f5e-4f71-90f7-441c1bc14ee5</t>
  </si>
  <si>
    <t>ddfd26cf-5aa1-4aef-967e-ed668ffa67f3</t>
  </si>
  <si>
    <t>096a8e9b-6920-4512-9bfc-1b32def4e9ed</t>
  </si>
  <si>
    <t>e1728601-9d01-465e-803f-a817647cb526</t>
  </si>
  <si>
    <t>d7e08328-07cd-4131-89c3-dd67f6678a8e</t>
  </si>
  <si>
    <t>44e60c59-bd5b-4be1-b493-31981363b10f</t>
  </si>
  <si>
    <t>99154ee5-c38e-4842-a937-02454e7591d5</t>
  </si>
  <si>
    <t>ecaef468-a17e-4b4a-8ad9-ad495c932d38</t>
  </si>
  <si>
    <t>e3c5e28f-14cc-4e98-92a3-33138608ac91</t>
  </si>
  <si>
    <t>952ca0e3-298e-4267-96e1-2d7e12381825</t>
  </si>
  <si>
    <t>16c6879d-60b4-4b08-96b2-3dad5f11873f</t>
  </si>
  <si>
    <t>683d9552-21d0-4d2f-9115-950415d26fdc</t>
  </si>
  <si>
    <t>fa243bf2-6f94-4831-9935-a263bcf17885</t>
  </si>
  <si>
    <t>b36aca03-c8b7-40f0-971e-9e29f653c3e2</t>
  </si>
  <si>
    <t>d31c0fb9-fe7d-469e-84e7-928f7ebe1594</t>
  </si>
  <si>
    <t>10aa9d60-199d-4772-ab15-4613374caf1d</t>
  </si>
  <si>
    <t>6ec10f5c-939e-4137-b373-73e735d8f34d</t>
  </si>
  <si>
    <t>e03cb265-b7a1-477c-a19e-090c3e1bdb24</t>
  </si>
  <si>
    <t>ee3170ca-bafe-403b-8ff7-8197c99c0867</t>
  </si>
  <si>
    <t>2d8f8bfc-3d52-4029-bb3a-41b75deea37c</t>
  </si>
  <si>
    <t>485b43fe-9d29-4518-9922-a27bc0ab021d</t>
  </si>
  <si>
    <t>201b9ef4-7f91-4a29-9be9-4d63f9cd5c78</t>
  </si>
  <si>
    <t>a9f69cbf-863e-4b08-b2ff-962a9c15b1b1</t>
  </si>
  <si>
    <t>b18374f4-0c9b-453e-9ef7-fa25a9de8b3b</t>
  </si>
  <si>
    <t>aff2815a-ae98-4b00-865f-ea5e4783e7a1</t>
  </si>
  <si>
    <t>5f75a6f8-ae43-4de1-acaf-f7017a9b9f03</t>
  </si>
  <si>
    <t>0b3f8cde-2186-405d-a381-7845d5ab1dbc</t>
  </si>
  <si>
    <t>40658a9d-90e9-41ca-bb55-573e4e98282a</t>
  </si>
  <si>
    <t>4b367d19-21fd-449d-89b4-74994a8ac160</t>
  </si>
  <si>
    <t>4d667019-4624-488e-8860-76d1651620fb</t>
  </si>
  <si>
    <t>68c4131e-0a41-4923-8d7b-4d90410106fb</t>
  </si>
  <si>
    <t>89821774-1655-48d4-9279-c2f10e5fc4ce</t>
  </si>
  <si>
    <t>f880edb6-bdc0-41e7-b0cb-0e85c82c2776</t>
  </si>
  <si>
    <t>b91c86fb-0aae-4c61-8dcd-0bb9ee8bdd2a</t>
  </si>
  <si>
    <t>e2fc3919-0e9e-4515-81e9-105c58a29676</t>
  </si>
  <si>
    <t>d9a3ac17-2cf3-46d7-89ca-ec5312194e52</t>
  </si>
  <si>
    <t>8fe9128c-fa30-4b1a-9670-ef69e487a368</t>
  </si>
  <si>
    <t>d1658f27-74bb-48a6-8501-fc38ae803884</t>
  </si>
  <si>
    <t>09f5a42a-2647-4567-a94e-700de13edba5</t>
  </si>
  <si>
    <t>f03efae7-1e0d-45be-8ff1-9531420590b2</t>
  </si>
  <si>
    <t>bc88f718-8f09-42e8-b42b-ed440d538795</t>
  </si>
  <si>
    <t>dd137d83-80dd-4afa-ad98-07dde3aa4cfb</t>
  </si>
  <si>
    <t>c004959c-268f-48a1-9c12-4b32a34c144d</t>
  </si>
  <si>
    <t>ad339e9c-4140-4db3-9744-242cfadf3493</t>
  </si>
  <si>
    <t>6c154b1f-0d80-47c1-baff-897162f31015</t>
  </si>
  <si>
    <t>11456782-1a52-4dba-8b95-0bac2e571d33</t>
  </si>
  <si>
    <t>5646a78a-8e7a-437e-83de-e2cee9836f86</t>
  </si>
  <si>
    <t>10395383-f3c1-4877-b59e-27dbc946628d</t>
  </si>
  <si>
    <t>4f5877f8-9eb0-48a3-b062-1ffad3c8458e</t>
  </si>
  <si>
    <t>6196fa1f-aae7-421b-b0fa-5aeff97f4c82</t>
  </si>
  <si>
    <t>487febef-414b-42a7-965f-6a7fbd9fa1c0</t>
  </si>
  <si>
    <t>0b6ffaed-b5fe-4af9-80aa-85f38dbf10fb</t>
  </si>
  <si>
    <t>f3111031-8813-49fe-8cb5-5928af88cd55</t>
  </si>
  <si>
    <t>53e8dcf4-c27f-48b2-b6d8-a9e746d3ac39</t>
  </si>
  <si>
    <t>68436d28-af0e-4536-861e-46c17598328a</t>
  </si>
  <si>
    <t>20ea03d4-dae7-4b3c-86b3-c9472f36abfa</t>
  </si>
  <si>
    <t>237e5c50-1d1b-4422-9ee6-022cee6215b7</t>
  </si>
  <si>
    <t>8e028e14-5e2c-47d3-8898-9bd4e872a247</t>
  </si>
  <si>
    <t>c227311a-cb87-4ce1-8d66-e1f6136a5db2</t>
  </si>
  <si>
    <t>ba12947a-6219-4d8c-8d0d-1a5e7bab4734</t>
  </si>
  <si>
    <t>b8bfe58c-6416-4f4d-9c5c-8b515b6cf0e8</t>
  </si>
  <si>
    <t>4892a31b-1515-462f-82a6-e818d2c3aa2e</t>
  </si>
  <si>
    <t>b0fe8ecf-d68f-4c52-88c4-9d1ffead05bd</t>
  </si>
  <si>
    <t>2149718b-cd73-4c9b-b638-a719e807eb7f</t>
  </si>
  <si>
    <t>54db37a4-4691-4391-882a-e8977ed6a3e1</t>
  </si>
  <si>
    <t>67e29dea-e854-4edc-aaff-a9d828b26887</t>
  </si>
  <si>
    <t>d7714420-cc4b-4ff7-afb2-8de437eb4948</t>
  </si>
  <si>
    <t>4b36c9df-2d34-4921-893b-b1d3d6d0e05f</t>
  </si>
  <si>
    <t>c9f89810-796e-4950-8800-19a21214836f</t>
  </si>
  <si>
    <t>a27ffa57-1c28-478f-8ba6-eb90d8776bb3</t>
  </si>
  <si>
    <t>38736242-fdfb-4fc5-91c4-b251de3af7f4</t>
  </si>
  <si>
    <t>d1cea1c5-9eed-4d35-9f69-663c89375708</t>
  </si>
  <si>
    <t>8ec95f0c-0e8f-46d1-acf8-cf707d410eca</t>
  </si>
  <si>
    <t>caa1ee11-c632-434f-9a74-ebd81efffa31</t>
  </si>
  <si>
    <t>7510d507-bb5a-4a9b-bae4-a89546948a29</t>
  </si>
  <si>
    <t>63f22b41-9125-404f-8662-d47af134df9f</t>
  </si>
  <si>
    <t>c4068524-c92e-4f48-816c-fe662cef4eb4</t>
  </si>
  <si>
    <t>66034d9a-f813-4b39-8280-e63e7a233b4a</t>
  </si>
  <si>
    <t>9d472d59-7df8-4453-80ca-5d33b23e5570</t>
  </si>
  <si>
    <t>4afe5d65-4e06-4457-b630-2f61eb9da3f7</t>
  </si>
  <si>
    <t>2eda59e8-0d0d-4238-ad9d-d2f7d191eebb</t>
  </si>
  <si>
    <t>a8309f87-c52d-417c-93c2-cddec0bd777f</t>
  </si>
  <si>
    <t>8789e1aa-f3bb-464f-9dcb-054485dd00cd</t>
  </si>
  <si>
    <t>995e96d7-78ca-49bd-af4a-ab7e388eadc8</t>
  </si>
  <si>
    <t>47b89494-6f9f-4257-96de-e692670115d1</t>
  </si>
  <si>
    <t>b66457b7-1650-419c-b66f-3b23a84526a0</t>
  </si>
  <si>
    <t>5bcc43dc-3c95-4780-8096-8da043e17357</t>
  </si>
  <si>
    <t>c1536ab2-b8a1-42a2-b90c-3df76cd65aed</t>
  </si>
  <si>
    <t>9e2c556a-0ff2-4ee2-a189-8a406d56b3f0</t>
  </si>
  <si>
    <t>2b2bfa43-409b-4ea3-a199-d3fc2e962d88</t>
  </si>
  <si>
    <t>f603dac6-1a47-4649-a7d8-f57d89f11c28</t>
  </si>
  <si>
    <t>0951fd00-3ed1-4b11-a468-46cad158b5e3</t>
  </si>
  <si>
    <t>85818441-f83b-4c6a-8e84-30ab1a10bc70</t>
  </si>
  <si>
    <t>a1e59138-f39c-4e42-be64-085dd574d455</t>
  </si>
  <si>
    <t>522e6287-34fa-4fa4-be27-6f9012438f13</t>
  </si>
  <si>
    <t>d3e41e96-8ce8-4115-a246-382528c074d4</t>
  </si>
  <si>
    <t>67627c47-b4fc-4b7e-91ec-acb8d6f5496b</t>
  </si>
  <si>
    <t>fe19d2b6-6005-483c-9532-be61ec3846a0</t>
  </si>
  <si>
    <t>96cf0b4f-064f-476c-9ba3-fe492768eb1d</t>
  </si>
  <si>
    <t>8572cfa4-32ab-45ae-9fc5-4c3c741b860c</t>
  </si>
  <si>
    <t>da23c3d3-7cd5-49c3-b012-8cf31eaedd5a</t>
  </si>
  <si>
    <t>d27a6498-6eea-458f-bf4a-1338a3d339e8</t>
  </si>
  <si>
    <t>0da5893c-032b-49ba-8205-942cbd166dcc</t>
  </si>
  <si>
    <t>43e17711-fc70-4c2f-b3e9-c2d36c17fd2f</t>
  </si>
  <si>
    <t>b146960d-a090-4d90-be55-fc4439cb8f55</t>
  </si>
  <si>
    <t>013eb175-c78c-4e3d-bbb3-9c113ba5af9b</t>
  </si>
  <si>
    <t>5444d4a3-c6ab-4fa9-af70-47b2e9ebe6c0</t>
  </si>
  <si>
    <t>427636d8-10ec-417b-ab5d-2612e566cdb4</t>
  </si>
  <si>
    <t>5504369c-ca3a-4aa6-98cd-c65a82ac6cd9</t>
  </si>
  <si>
    <t>76b488c1-7c0d-4357-886c-437b383628d7</t>
  </si>
  <si>
    <t>6df05a55-9bcb-4c52-8052-1a2e554ed516</t>
  </si>
  <si>
    <t>f526795f-61c6-4a37-a2de-c27fb3502ee0</t>
  </si>
  <si>
    <t>7ffff092-dc02-4039-88f7-ed4e82fb07b2</t>
  </si>
  <si>
    <t>fb54aa4b-5130-4bc6-8aef-b34175527cc2</t>
  </si>
  <si>
    <t>cdec9a13-971a-4f19-bca4-0d20bf9f29eb</t>
  </si>
  <si>
    <t>98e17441-2583-4a14-a8bf-696ac561c806</t>
  </si>
  <si>
    <t>644b559d-a96e-4cde-9ee6-7a270eecbfc5</t>
  </si>
  <si>
    <t>69767f9a-193a-4fbf-b398-5994c9c99e7e</t>
  </si>
  <si>
    <t>278fd1f6-f907-41ab-8eca-96061371cc49</t>
  </si>
  <si>
    <t>e47ff15a-510c-4956-a6f4-bc719382435e</t>
  </si>
  <si>
    <t>35e1cc62-be49-4a24-8320-9ab0c07a877d</t>
  </si>
  <si>
    <t>16e323e1-a54d-45ce-a22e-27386cfcc377</t>
  </si>
  <si>
    <t>525378f2-fd45-4f37-b90d-de4072cf21be</t>
  </si>
  <si>
    <t>e00581dd-0c38-429f-88c7-b0f92ca986e0</t>
  </si>
  <si>
    <t>b2e34c65-b931-4670-8456-ff180279b666</t>
  </si>
  <si>
    <t>7fc9dc0b-edb5-4a8b-9966-08e94d338cd2</t>
  </si>
  <si>
    <t>b140ba29-5bd0-4bfb-9cb9-604c5f6b99bc</t>
  </si>
  <si>
    <t>7c170c69-fb2c-4c02-b2ed-da8a63ffaf32</t>
  </si>
  <si>
    <t>7e1fac74-e259-4e30-b915-2325684b1988</t>
  </si>
  <si>
    <t>8e423fde-beaf-49c5-a294-68109b9518e0</t>
  </si>
  <si>
    <t>aa4871d0-cbb0-4fe0-aa42-4f08b2413fa1</t>
  </si>
  <si>
    <t>eda0a219-ef7a-4581-9d13-970a1a110432</t>
  </si>
  <si>
    <t>dda6a600-5d5f-47ce-9ed8-7af516bd7107</t>
  </si>
  <si>
    <t>4e8d4771-3c1a-485e-b6e9-6a04d37a8022</t>
  </si>
  <si>
    <t>b0f6478b-ebf4-4d5c-9d6d-b23c67115952</t>
  </si>
  <si>
    <t>7133e2e6-36cf-48c3-811d-1d533a48882e</t>
  </si>
  <si>
    <t>b5bea2aa-ed01-41af-8662-c08a9278bc35</t>
  </si>
  <si>
    <t>45cb61d4-b377-4068-b47f-87462ebbdc20</t>
  </si>
  <si>
    <t>ea24b885-e2f2-4fda-9d89-16f31da35b8d</t>
  </si>
  <si>
    <t>e474c646-95e6-4a99-9649-200aa35d5b9f</t>
  </si>
  <si>
    <t>c5e01716-bcef-4a50-ac3c-30e7671e3a94</t>
  </si>
  <si>
    <t>60f33024-0932-4666-8c57-cc95aacc9928</t>
  </si>
  <si>
    <t>6f10a259-5c19-40e0-b784-8ad7d1b78a98</t>
  </si>
  <si>
    <t>882c45b3-f89d-4e50-8893-13d014c98bb3</t>
  </si>
  <si>
    <t>aa736a5e-b89e-42e6-8b77-70b12aaf27f8</t>
  </si>
  <si>
    <t>9a14108a-84f1-40e8-a97f-cb1280781f28</t>
  </si>
  <si>
    <t>398d8191-8c84-4a3c-acd0-4e1353fc3140</t>
  </si>
  <si>
    <t>838a2bc5-5b5f-4835-9410-50cfbd311d50</t>
  </si>
  <si>
    <t>7bba51ab-b672-452a-909b-022a0b3d022d</t>
  </si>
  <si>
    <t>0ff12045-3882-4bf3-84ed-6ba678247b99</t>
  </si>
  <si>
    <t>3be60b79-3d08-4356-bf05-09dc0d36be3a</t>
  </si>
  <si>
    <t>f0eab8c8-0cab-4c03-8319-438938f9b97a</t>
  </si>
  <si>
    <t>2fc95b86-03b2-453b-a436-ac7d404a83b8</t>
  </si>
  <si>
    <t>fb94fbef-d4e9-4bbf-8b35-65bb0148f85e</t>
  </si>
  <si>
    <t>a9f7da4d-2c78-45fe-b6f2-9856eb3eb5d3</t>
  </si>
  <si>
    <t>0165cc2a-fb06-4610-b773-af8278546daf</t>
  </si>
  <si>
    <t>e3d895cd-1ad0-41fd-bf02-d5a8e2cacdb7</t>
  </si>
  <si>
    <t>20811c81-b272-449b-88ce-c43c421b3182</t>
  </si>
  <si>
    <t>3e24336c-de63-481b-a241-9cfdc9dc20d1</t>
  </si>
  <si>
    <t>fe528483-2943-4c67-9575-bf0631751f33</t>
  </si>
  <si>
    <t>9a877d04-059b-486e-90ee-cd605f92e974</t>
  </si>
  <si>
    <t>3acbc85a-adf1-4974-a613-886505072f64</t>
  </si>
  <si>
    <t>9b3f7eb6-8c2a-40c2-9d20-575cfa4607a9</t>
  </si>
  <si>
    <t>eea3d30f-5f0a-4d29-a99d-d413c81c57e5</t>
  </si>
  <si>
    <t>b9c0c74b-07f0-47d3-af09-e8c8c5e716a8</t>
  </si>
  <si>
    <t>a2553690-6fea-48ff-a329-1a8449959a1c</t>
  </si>
  <si>
    <t>b89392da-2f9f-4235-8de6-376fb206a1bb</t>
  </si>
  <si>
    <t>0d9e5771-2812-4abc-b30b-e3d42748d81d</t>
  </si>
  <si>
    <t>49f355ab-90a3-4a5f-b408-d65e01f836e4</t>
  </si>
  <si>
    <t>ec2a67b2-fc3a-4d8f-b428-c05498f7c45c</t>
  </si>
  <si>
    <t>7510c2f6-4900-44d4-bdaa-d5fa2fd7ccff</t>
  </si>
  <si>
    <t>608c7bd8-ae8f-4f96-9b75-fe429509746d</t>
  </si>
  <si>
    <t>9277851e-a9e7-4184-8780-748796f04f32</t>
  </si>
  <si>
    <t>3c8ca9a4-b349-4465-a5c5-50b8eaa46cd8</t>
  </si>
  <si>
    <t>42bc64f5-761d-4111-99d7-c244bf6e50f4</t>
  </si>
  <si>
    <t>b0ad9d70-d264-4df0-a678-6f6d366e1238</t>
  </si>
  <si>
    <t>94d04e8b-5b03-4ec1-ad9a-1abd831ed29d</t>
  </si>
  <si>
    <t>c38d2644-761b-4a9e-9928-cd3e2df354bb</t>
  </si>
  <si>
    <t>a201873f-b80a-4bea-b790-355d043e352d</t>
  </si>
  <si>
    <t>beedb1ee-6a83-45d5-ac84-dffbed7a648d</t>
  </si>
  <si>
    <t>b3a4db74-8bba-4b25-9627-9338f4aafa58</t>
  </si>
  <si>
    <t>f4e0ad88-8f85-4661-8725-06c1bd92c76c</t>
  </si>
  <si>
    <t>35c7e205-1994-4cf2-8288-0f24962d34ac</t>
  </si>
  <si>
    <t>86ee364c-488c-43e0-aa8d-9af9ada3ed1f</t>
  </si>
  <si>
    <t>536ce1a3-3ff5-4cd4-932b-da8bd36cd9ef</t>
  </si>
  <si>
    <t>a3a96098-604e-4f66-a5b4-853497f6d3e8</t>
  </si>
  <si>
    <t>1b817c3c-8696-4f0a-a460-85fa3a95274a</t>
  </si>
  <si>
    <t>fea20730-0ca7-4ca7-8b8d-ce1a203cde87</t>
  </si>
  <si>
    <t>de80e399-b02c-4f8c-a7ec-186b46b2adfc</t>
  </si>
  <si>
    <t>8b8b18e4-4421-4e05-9a8c-d78bce30d0df</t>
  </si>
  <si>
    <t>a98e1320-7a2b-48ac-89d9-c532dc393e94</t>
  </si>
  <si>
    <t>03e36aac-2108-42eb-ac82-9cb1599d4d07</t>
  </si>
  <si>
    <t>5745836a-c721-40b4-b3e0-4aa08b47e890</t>
  </si>
  <si>
    <t>37927373-7608-479a-ab04-ddb908c602a2</t>
  </si>
  <si>
    <t>63ca1614-6ec4-40fa-ab54-300e3d7db73d</t>
  </si>
  <si>
    <t>e5290e3b-d15a-410e-a250-abfb4885a563</t>
  </si>
  <si>
    <t>27ac67de-9ebc-4d6f-be27-8cb7e7eb88d7</t>
  </si>
  <si>
    <t>ad0e65cf-a39f-414a-b089-7f3e32bd0c81</t>
  </si>
  <si>
    <t>18877598-6a07-4017-83d7-6b8509eb23eb</t>
  </si>
  <si>
    <t>2c129ab6-1d69-4693-9947-323fe775cf63</t>
  </si>
  <si>
    <t>c2114753-f9d8-4eab-9555-d0f319045a0d</t>
  </si>
  <si>
    <t>cf930a52-6f30-4463-ba0d-80c4243cc1ed</t>
  </si>
  <si>
    <t>1ad418e4-4adb-4a86-8af3-0d093a0fceb6</t>
  </si>
  <si>
    <t>7e4e7a86-af41-41e8-9d62-fa76ae3507b2</t>
  </si>
  <si>
    <t>910b807f-c893-4171-9468-c7534923257d</t>
  </si>
  <si>
    <t>f6b9444f-ecc2-4da8-a8aa-f8550f662e9c</t>
  </si>
  <si>
    <t>301fd3ba-44bf-4ba6-b5d9-1d54c275c19e</t>
  </si>
  <si>
    <t>7a271204-0dd6-455e-b726-6a1f20814e42</t>
  </si>
  <si>
    <t>a5ce2dd7-85b3-4825-89ea-8c158f640b73</t>
  </si>
  <si>
    <t>2016e73b-ea03-4fbe-94eb-c848b2dfb3ff</t>
  </si>
  <si>
    <t>5cb4c01c-68b8-49c2-af66-6013f325feb2</t>
  </si>
  <si>
    <t>c82fe047-2c6f-48fc-8fd6-5b54181bd4b1</t>
  </si>
  <si>
    <t>483d1a9c-322d-42cd-ad84-377f257fe6ba</t>
  </si>
  <si>
    <t>55495ac3-2c0b-4762-8b9d-ccfcc2c56c1b</t>
  </si>
  <si>
    <t>60a1038c-b5b7-41e7-b373-82bfaab190d3</t>
  </si>
  <si>
    <t>c60a2a47-20b8-4c62-ba3e-1dd5ff8924ce</t>
  </si>
  <si>
    <t>bdb201f2-cb52-4745-b11f-90dc1931ccaf</t>
  </si>
  <si>
    <t>e6ad5870-3811-4023-9e18-6339780cd893</t>
  </si>
  <si>
    <t>82002e3f-5200-44e0-8bad-7500adf924d2</t>
  </si>
  <si>
    <t>b21c1283-a655-45e5-8fd0-288925d3bfb9</t>
  </si>
  <si>
    <t>ca45cf8a-28e0-45e7-a6d5-f88e4f991705</t>
  </si>
  <si>
    <t>550271e9-2631-4d60-8be0-19cb1345cc39</t>
  </si>
  <si>
    <t>7fac93a3-4270-447c-b3c0-8d256597b6dc</t>
  </si>
  <si>
    <t>8d05b43d-a7a6-4971-a707-3d8e58fdefb0</t>
  </si>
  <si>
    <t>baa94c3e-10b4-48a3-b73b-b477826f55be</t>
  </si>
  <si>
    <t>aea2eb67-ef6b-433a-8ca0-8b501e4cd068</t>
  </si>
  <si>
    <t>8413cda7-8e3b-4dd9-8208-443e75eb9179</t>
  </si>
  <si>
    <t>6eb65e05-1bdf-4555-a781-f5c3c89570f8</t>
  </si>
  <si>
    <t>ba6dd6ae-7913-46b3-94ee-1a734f2437d8</t>
  </si>
  <si>
    <t>4f9e47b9-3713-4290-b82b-198639ed2a2f</t>
  </si>
  <si>
    <t>d0371926-9a75-42b0-98fc-90aec7c3c601</t>
  </si>
  <si>
    <t>2b6b7ed2-4eaa-45b1-891f-6bfd8a32acba</t>
  </si>
  <si>
    <t>90603088-7e4f-4504-ab22-630e8901fa3d</t>
  </si>
  <si>
    <t>2592d942-702e-4480-90eb-0ae505d72988</t>
  </si>
  <si>
    <t>8524e232-6cce-414b-bb56-85f02258fe10</t>
  </si>
  <si>
    <t>364044b5-8749-4e54-b094-df01a7335737</t>
  </si>
  <si>
    <t>0b65c9fa-d6de-4828-9095-2c1688c5bca4</t>
  </si>
  <si>
    <t>e813f0da-1119-4967-b8c8-c1181cedc960</t>
  </si>
  <si>
    <t>297ab68c-5432-491e-b519-215c0d7d9bc7</t>
  </si>
  <si>
    <t>8f241dd9-18b7-4cc6-aa86-8a5534889fe9</t>
  </si>
  <si>
    <t>2d03281d-6084-40c8-89f8-fe392994963e</t>
  </si>
  <si>
    <t>57f813fc-b6e2-4042-8a4e-c2ed5885b9e0</t>
  </si>
  <si>
    <t>513f16f5-697f-4c22-b793-f39ed4031594</t>
  </si>
  <si>
    <t>c239a025-2213-4d8f-9040-4858710c7c87</t>
  </si>
  <si>
    <t>1dd5948c-5ff1-4212-8e56-fdb5463c853a</t>
  </si>
  <si>
    <t>6c8adbc0-fb1c-4e46-b09c-6b67071bb5c9</t>
  </si>
  <si>
    <t>04a834fd-f69a-4758-ada9-50294508515d</t>
  </si>
  <si>
    <t>0e8508ae-541a-43bc-adbe-d3ff09e2d52b</t>
  </si>
  <si>
    <t>d3837502-f9d3-40e2-9aa3-51d8ea668f7f</t>
  </si>
  <si>
    <t>8c08741c-b120-4577-ad24-5b815f11179b</t>
  </si>
  <si>
    <t>ef466b8d-bcc1-4898-8c95-89c824f0bef3</t>
  </si>
  <si>
    <t>d4951ee5-6ac8-4d9c-b974-9f994146128e</t>
  </si>
  <si>
    <t>9e983901-751e-4695-81e8-61958d61cb4d</t>
  </si>
  <si>
    <t>7cbe21b1-2d42-498e-92ce-55a4e48f3247</t>
  </si>
  <si>
    <t>80dd8d02-78a9-4e93-b857-8cec97c6fe51</t>
  </si>
  <si>
    <t>363b9598-1bc0-4092-822a-9c63724321e0</t>
  </si>
  <si>
    <t>29e04798-982d-40ae-badf-5d5076ffece9</t>
  </si>
  <si>
    <t>d6a100a9-d9d3-46fb-863a-3ee381d40bfc</t>
  </si>
  <si>
    <t>54440c08-f851-40e3-a5f5-8497a2b2e311</t>
  </si>
  <si>
    <t>78d0f7d7-9599-4886-9d30-f2ce1e9b7751</t>
  </si>
  <si>
    <t>5d982988-7415-4212-a597-3e195df85319</t>
  </si>
  <si>
    <t>122e12bd-7db9-41ba-9eb0-7794071761ae</t>
  </si>
  <si>
    <t>bd0246b0-ad3a-4391-9116-e0d30c5af2c1</t>
  </si>
  <si>
    <t>364febec-a96e-4200-afba-057e1dca38e5</t>
  </si>
  <si>
    <t>a5f3c6f6-8fa8-4936-839d-dc8a11f5ee61</t>
  </si>
  <si>
    <t>a33065ce-948e-4e11-b736-82cdac3cb917</t>
  </si>
  <si>
    <t>d8dac841-d654-4013-ac06-e5fed45fb8ca</t>
  </si>
  <si>
    <t>5527ae7e-0625-4d37-a839-2a48c944378e</t>
  </si>
  <si>
    <t>8af70609-2296-4004-af74-c119fe1abd10</t>
  </si>
  <si>
    <t>18f3552f-69e8-48e0-b91d-d14809726ab3</t>
  </si>
  <si>
    <t>600452b0-4ec6-4005-9f5f-f9bd7ef0b6ec</t>
  </si>
  <si>
    <t>d5289790-e25a-459f-8cc2-128112d9b7fe</t>
  </si>
  <si>
    <t>f1884359-7a18-45bc-9849-2832e9435ead</t>
  </si>
  <si>
    <t>b59138ed-1cba-4578-ab16-7e2876fa988d</t>
  </si>
  <si>
    <t>f924a989-f24a-415a-8c2e-3ac0e531bad5</t>
  </si>
  <si>
    <t>ff5479df-4798-4ab1-955b-fd7b92715cea</t>
  </si>
  <si>
    <t>de2fa159-ff59-4c4f-a747-5a5a36af6261</t>
  </si>
  <si>
    <t>60beae7a-ed51-496e-804b-aedd319d7cb8</t>
  </si>
  <si>
    <t>e5955541-ee49-4e62-a0cf-94b37add44ea</t>
  </si>
  <si>
    <t>6af8dce4-5fa5-47df-a567-2a3ffe5df0b6</t>
  </si>
  <si>
    <t>f6d24ecf-0ff6-4734-a338-a4dcac0cb4fd</t>
  </si>
  <si>
    <t>16983837-30d8-4d4e-8bab-6a01f932435a</t>
  </si>
  <si>
    <t>e8b7e335-33bc-4069-9af2-3274b7e0e9c3</t>
  </si>
  <si>
    <t>ead1b72c-d577-4a91-a773-fa789322fea2</t>
  </si>
  <si>
    <t>e278f972-3630-432a-9cff-c41b6925cfd6</t>
  </si>
  <si>
    <t>e237edd0-e3b2-40ee-bed9-8ec78887ffb8</t>
  </si>
  <si>
    <t>12322034-d279-4b5e-90ea-6d19d252c4f5</t>
  </si>
  <si>
    <t>46a51aa3-e166-44f3-9fec-fba2dfa1d6ad</t>
  </si>
  <si>
    <t>85d6e098-3c5c-430d-8148-da8b1723bae8</t>
  </si>
  <si>
    <t>3f4781e1-5488-4467-ab37-6bb3804b3910</t>
  </si>
  <si>
    <t>602d3504-ce31-4cca-b063-a1c9ce37ea6f</t>
  </si>
  <si>
    <t>Year</t>
  </si>
  <si>
    <t>Month</t>
  </si>
  <si>
    <t>Day of Week</t>
  </si>
  <si>
    <t>Sales per Transaction</t>
  </si>
  <si>
    <t>May</t>
  </si>
  <si>
    <t>Grand Total</t>
  </si>
  <si>
    <t>Sum of Total</t>
  </si>
  <si>
    <t>Months</t>
  </si>
  <si>
    <t>Sum of Quantity</t>
  </si>
  <si>
    <t>Row Labels</t>
  </si>
  <si>
    <t>Qtr1</t>
  </si>
  <si>
    <t>Qtr2</t>
  </si>
  <si>
    <t>Qtr3</t>
  </si>
  <si>
    <t>Qtr4</t>
  </si>
  <si>
    <t>Moving Average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</si>
  <si>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</si>
  <si>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</si>
  <si>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</si>
  <si>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</si>
  <si>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</si>
  <si>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</si>
  <si>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</si>
  <si>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</si>
  <si>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</si>
  <si>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</si>
  <si>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</si>
  <si>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Sum of Moving Average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</si>
  <si>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</si>
  <si>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</si>
  <si>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</si>
  <si>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</si>
  <si>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</si>
  <si>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</si>
  <si>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</si>
  <si>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</si>
  <si>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</si>
  <si>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</si>
  <si>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</si>
  <si>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</si>
  <si>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</si>
  <si>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</si>
  <si>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</si>
  <si>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</si>
  <si>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</si>
  <si>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</si>
  <si>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</si>
  <si>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</si>
  <si>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</si>
  <si>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</si>
  <si>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</si>
  <si>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</si>
  <si>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</si>
  <si>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548.9715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</si>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</sst>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4" fontId="0" fillId="0" borderId="0" xfId="0" applyNumberFormat="1" applyAlignment="1">
      <alignment horizontal="left" indent="1"/>
    </xf>
    <xf numFmtId="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15">
    <dxf>
      <numFmt numFmtId="0" formatCode="General"/>
    </dxf>
    <dxf>
      <numFmt numFmtId="164" formatCode="[$-F400]h:mm:ss\ AM/PM"/>
    </dxf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 and Forecsting.xlsx]Trend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Trend</a:t>
            </a:r>
            <a:r>
              <a:rPr lang="en-US" sz="2400" b="1" baseline="0"/>
              <a:t> Analysis</a:t>
            </a:r>
            <a:endParaRPr lang="en-US" sz="2400" b="1"/>
          </a:p>
        </c:rich>
      </c:tx>
      <c:layout>
        <c:manualLayout>
          <c:xMode val="edge"/>
          <c:yMode val="edge"/>
          <c:x val="4.5100918329264786E-2"/>
          <c:y val="2.6200873362445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483563680414068E-2"/>
          <c:y val="0.19240174672489083"/>
          <c:w val="0.81217737642934495"/>
          <c:h val="0.678563880388313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'Trend Analysis'!$B$3</c:f>
              <c:strCache>
                <c:ptCount val="1"/>
                <c:pt idx="0">
                  <c:v>Sum of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'Trend Analysis'!$A$4:$A$349</c:f>
              <c:multiLvlStrCache>
                <c:ptCount val="341"/>
                <c:lvl>
                  <c:pt idx="0">
                    <c:v>1/1/2019</c:v>
                  </c:pt>
                  <c:pt idx="1">
                    <c:v>1/2/2019</c:v>
                  </c:pt>
                  <c:pt idx="2">
                    <c:v>1/3/2019</c:v>
                  </c:pt>
                  <c:pt idx="3">
                    <c:v>1/4/2019</c:v>
                  </c:pt>
                  <c:pt idx="4">
                    <c:v>1/5/2019</c:v>
                  </c:pt>
                  <c:pt idx="5">
                    <c:v>1/6/2019</c:v>
                  </c:pt>
                  <c:pt idx="6">
                    <c:v>1/7/2019</c:v>
                  </c:pt>
                  <c:pt idx="7">
                    <c:v>1/8/2019</c:v>
                  </c:pt>
                  <c:pt idx="8">
                    <c:v>1/9/2019</c:v>
                  </c:pt>
                  <c:pt idx="9">
                    <c:v>1/10/2019</c:v>
                  </c:pt>
                  <c:pt idx="10">
                    <c:v>1/11/2019</c:v>
                  </c:pt>
                  <c:pt idx="11">
                    <c:v>1/12/2019</c:v>
                  </c:pt>
                  <c:pt idx="12">
                    <c:v>1/13/2019</c:v>
                  </c:pt>
                  <c:pt idx="13">
                    <c:v>1/14/2019</c:v>
                  </c:pt>
                  <c:pt idx="14">
                    <c:v>1/15/2019</c:v>
                  </c:pt>
                  <c:pt idx="15">
                    <c:v>1/16/2019</c:v>
                  </c:pt>
                  <c:pt idx="16">
                    <c:v>1/17/2019</c:v>
                  </c:pt>
                  <c:pt idx="17">
                    <c:v>1/18/2019</c:v>
                  </c:pt>
                  <c:pt idx="18">
                    <c:v>1/19/2019</c:v>
                  </c:pt>
                  <c:pt idx="19">
                    <c:v>1/20/2019</c:v>
                  </c:pt>
                  <c:pt idx="20">
                    <c:v>1/21/2019</c:v>
                  </c:pt>
                  <c:pt idx="21">
                    <c:v>1/22/2019</c:v>
                  </c:pt>
                  <c:pt idx="22">
                    <c:v>1/23/2019</c:v>
                  </c:pt>
                  <c:pt idx="23">
                    <c:v>1/24/2019</c:v>
                  </c:pt>
                  <c:pt idx="24">
                    <c:v>1/25/2019</c:v>
                  </c:pt>
                  <c:pt idx="25">
                    <c:v>1/26/2019</c:v>
                  </c:pt>
                  <c:pt idx="26">
                    <c:v>1/27/2019</c:v>
                  </c:pt>
                  <c:pt idx="27">
                    <c:v>1/28/2019</c:v>
                  </c:pt>
                  <c:pt idx="28">
                    <c:v>1/29/2019</c:v>
                  </c:pt>
                  <c:pt idx="29">
                    <c:v>1/30/2019</c:v>
                  </c:pt>
                  <c:pt idx="30">
                    <c:v>1/31/2019</c:v>
                  </c:pt>
                  <c:pt idx="31">
                    <c:v>2/1/2019</c:v>
                  </c:pt>
                  <c:pt idx="32">
                    <c:v>2/2/2019</c:v>
                  </c:pt>
                  <c:pt idx="33">
                    <c:v>2/3/2019</c:v>
                  </c:pt>
                  <c:pt idx="34">
                    <c:v>2/4/2019</c:v>
                  </c:pt>
                  <c:pt idx="35">
                    <c:v>2/5/2019</c:v>
                  </c:pt>
                  <c:pt idx="36">
                    <c:v>2/6/2019</c:v>
                  </c:pt>
                  <c:pt idx="37">
                    <c:v>2/7/2019</c:v>
                  </c:pt>
                  <c:pt idx="38">
                    <c:v>2/8/2019</c:v>
                  </c:pt>
                  <c:pt idx="39">
                    <c:v>2/9/2019</c:v>
                  </c:pt>
                  <c:pt idx="40">
                    <c:v>2/10/2019</c:v>
                  </c:pt>
                  <c:pt idx="41">
                    <c:v>2/11/2019</c:v>
                  </c:pt>
                  <c:pt idx="42">
                    <c:v>2/12/2019</c:v>
                  </c:pt>
                  <c:pt idx="43">
                    <c:v>2/13/2019</c:v>
                  </c:pt>
                  <c:pt idx="44">
                    <c:v>2/14/2019</c:v>
                  </c:pt>
                  <c:pt idx="45">
                    <c:v>2/15/2019</c:v>
                  </c:pt>
                  <c:pt idx="46">
                    <c:v>2/16/2019</c:v>
                  </c:pt>
                  <c:pt idx="47">
                    <c:v>2/17/2019</c:v>
                  </c:pt>
                  <c:pt idx="48">
                    <c:v>2/18/2019</c:v>
                  </c:pt>
                  <c:pt idx="49">
                    <c:v>2/19/2019</c:v>
                  </c:pt>
                  <c:pt idx="50">
                    <c:v>2/20/2019</c:v>
                  </c:pt>
                  <c:pt idx="51">
                    <c:v>2/21/2019</c:v>
                  </c:pt>
                  <c:pt idx="52">
                    <c:v>2/22/2019</c:v>
                  </c:pt>
                  <c:pt idx="53">
                    <c:v>2/23/2019</c:v>
                  </c:pt>
                  <c:pt idx="54">
                    <c:v>2/24/2019</c:v>
                  </c:pt>
                  <c:pt idx="55">
                    <c:v>2/25/2019</c:v>
                  </c:pt>
                  <c:pt idx="56">
                    <c:v>2/26/2019</c:v>
                  </c:pt>
                  <c:pt idx="57">
                    <c:v>2/27/2019</c:v>
                  </c:pt>
                  <c:pt idx="58">
                    <c:v>2/28/2019</c:v>
                  </c:pt>
                  <c:pt idx="59">
                    <c:v>3/1/2019</c:v>
                  </c:pt>
                  <c:pt idx="60">
                    <c:v>3/2/2019</c:v>
                  </c:pt>
                  <c:pt idx="61">
                    <c:v>3/3/2019</c:v>
                  </c:pt>
                  <c:pt idx="62">
                    <c:v>3/4/2019</c:v>
                  </c:pt>
                  <c:pt idx="63">
                    <c:v>3/5/2019</c:v>
                  </c:pt>
                  <c:pt idx="64">
                    <c:v>3/6/2019</c:v>
                  </c:pt>
                  <c:pt idx="65">
                    <c:v>3/7/2019</c:v>
                  </c:pt>
                  <c:pt idx="66">
                    <c:v>3/8/2019</c:v>
                  </c:pt>
                  <c:pt idx="67">
                    <c:v>3/9/2019</c:v>
                  </c:pt>
                  <c:pt idx="68">
                    <c:v>3/10/2019</c:v>
                  </c:pt>
                  <c:pt idx="69">
                    <c:v>3/11/2019</c:v>
                  </c:pt>
                  <c:pt idx="70">
                    <c:v>3/12/2019</c:v>
                  </c:pt>
                  <c:pt idx="71">
                    <c:v>3/13/2019</c:v>
                  </c:pt>
                  <c:pt idx="72">
                    <c:v>3/14/2019</c:v>
                  </c:pt>
                  <c:pt idx="73">
                    <c:v>3/15/2019</c:v>
                  </c:pt>
                  <c:pt idx="74">
                    <c:v>3/16/2019</c:v>
                  </c:pt>
                  <c:pt idx="75">
                    <c:v>3/17/2019</c:v>
                  </c:pt>
                  <c:pt idx="76">
                    <c:v>3/18/2019</c:v>
                  </c:pt>
                  <c:pt idx="77">
                    <c:v>3/19/2019</c:v>
                  </c:pt>
                  <c:pt idx="78">
                    <c:v>3/20/2019</c:v>
                  </c:pt>
                  <c:pt idx="79">
                    <c:v>3/21/2019</c:v>
                  </c:pt>
                  <c:pt idx="80">
                    <c:v>3/22/2019</c:v>
                  </c:pt>
                  <c:pt idx="81">
                    <c:v>3/23/2019</c:v>
                  </c:pt>
                  <c:pt idx="82">
                    <c:v>3/24/2019</c:v>
                  </c:pt>
                  <c:pt idx="83">
                    <c:v>3/25/2019</c:v>
                  </c:pt>
                  <c:pt idx="84">
                    <c:v>3/26/2019</c:v>
                  </c:pt>
                  <c:pt idx="85">
                    <c:v>3/27/2019</c:v>
                  </c:pt>
                  <c:pt idx="86">
                    <c:v>3/28/2019</c:v>
                  </c:pt>
                  <c:pt idx="87">
                    <c:v>3/29/2019</c:v>
                  </c:pt>
                  <c:pt idx="88">
                    <c:v>3/30/2019</c:v>
                  </c:pt>
                  <c:pt idx="89">
                    <c:v>4/1/2019</c:v>
                  </c:pt>
                  <c:pt idx="90">
                    <c:v>4/2/2019</c:v>
                  </c:pt>
                  <c:pt idx="91">
                    <c:v>4/3/2019</c:v>
                  </c:pt>
                  <c:pt idx="92">
                    <c:v>4/4/2019</c:v>
                  </c:pt>
                  <c:pt idx="93">
                    <c:v>4/5/2019</c:v>
                  </c:pt>
                  <c:pt idx="94">
                    <c:v>4/6/2019</c:v>
                  </c:pt>
                  <c:pt idx="95">
                    <c:v>4/7/2019</c:v>
                  </c:pt>
                  <c:pt idx="96">
                    <c:v>4/8/2019</c:v>
                  </c:pt>
                  <c:pt idx="97">
                    <c:v>4/9/2019</c:v>
                  </c:pt>
                  <c:pt idx="98">
                    <c:v>4/10/2019</c:v>
                  </c:pt>
                  <c:pt idx="99">
                    <c:v>4/11/2019</c:v>
                  </c:pt>
                  <c:pt idx="100">
                    <c:v>4/12/2019</c:v>
                  </c:pt>
                  <c:pt idx="101">
                    <c:v>4/13/2019</c:v>
                  </c:pt>
                  <c:pt idx="102">
                    <c:v>4/14/2019</c:v>
                  </c:pt>
                  <c:pt idx="103">
                    <c:v>4/15/2019</c:v>
                  </c:pt>
                  <c:pt idx="104">
                    <c:v>4/16/2019</c:v>
                  </c:pt>
                  <c:pt idx="105">
                    <c:v>4/17/2019</c:v>
                  </c:pt>
                  <c:pt idx="106">
                    <c:v>4/18/2019</c:v>
                  </c:pt>
                  <c:pt idx="107">
                    <c:v>4/19/2019</c:v>
                  </c:pt>
                  <c:pt idx="108">
                    <c:v>4/20/2019</c:v>
                  </c:pt>
                  <c:pt idx="109">
                    <c:v>4/21/2019</c:v>
                  </c:pt>
                  <c:pt idx="110">
                    <c:v>4/22/2019</c:v>
                  </c:pt>
                  <c:pt idx="111">
                    <c:v>4/23/2019</c:v>
                  </c:pt>
                  <c:pt idx="112">
                    <c:v>4/24/2019</c:v>
                  </c:pt>
                  <c:pt idx="113">
                    <c:v>4/25/2019</c:v>
                  </c:pt>
                  <c:pt idx="114">
                    <c:v>4/26/2019</c:v>
                  </c:pt>
                  <c:pt idx="115">
                    <c:v>4/27/2019</c:v>
                  </c:pt>
                  <c:pt idx="116">
                    <c:v>4/28/2019</c:v>
                  </c:pt>
                  <c:pt idx="117">
                    <c:v>5/1/2019</c:v>
                  </c:pt>
                  <c:pt idx="118">
                    <c:v>5/2/2019</c:v>
                  </c:pt>
                  <c:pt idx="119">
                    <c:v>5/3/2019</c:v>
                  </c:pt>
                  <c:pt idx="120">
                    <c:v>5/4/2019</c:v>
                  </c:pt>
                  <c:pt idx="121">
                    <c:v>5/5/2019</c:v>
                  </c:pt>
                  <c:pt idx="122">
                    <c:v>5/6/2019</c:v>
                  </c:pt>
                  <c:pt idx="123">
                    <c:v>5/7/2019</c:v>
                  </c:pt>
                  <c:pt idx="124">
                    <c:v>5/8/2019</c:v>
                  </c:pt>
                  <c:pt idx="125">
                    <c:v>5/9/2019</c:v>
                  </c:pt>
                  <c:pt idx="126">
                    <c:v>5/10/2019</c:v>
                  </c:pt>
                  <c:pt idx="127">
                    <c:v>5/11/2019</c:v>
                  </c:pt>
                  <c:pt idx="128">
                    <c:v>5/12/2019</c:v>
                  </c:pt>
                  <c:pt idx="129">
                    <c:v>5/13/2019</c:v>
                  </c:pt>
                  <c:pt idx="130">
                    <c:v>5/14/2019</c:v>
                  </c:pt>
                  <c:pt idx="131">
                    <c:v>5/15/2019</c:v>
                  </c:pt>
                  <c:pt idx="132">
                    <c:v>5/16/2019</c:v>
                  </c:pt>
                  <c:pt idx="133">
                    <c:v>5/17/2019</c:v>
                  </c:pt>
                  <c:pt idx="134">
                    <c:v>5/18/2019</c:v>
                  </c:pt>
                  <c:pt idx="135">
                    <c:v>5/19/2019</c:v>
                  </c:pt>
                  <c:pt idx="136">
                    <c:v>5/20/2019</c:v>
                  </c:pt>
                  <c:pt idx="137">
                    <c:v>5/21/2019</c:v>
                  </c:pt>
                  <c:pt idx="138">
                    <c:v>5/22/2019</c:v>
                  </c:pt>
                  <c:pt idx="139">
                    <c:v>5/23/2019</c:v>
                  </c:pt>
                  <c:pt idx="140">
                    <c:v>5/24/2019</c:v>
                  </c:pt>
                  <c:pt idx="141">
                    <c:v>5/25/2019</c:v>
                  </c:pt>
                  <c:pt idx="142">
                    <c:v>5/26/2019</c:v>
                  </c:pt>
                  <c:pt idx="143">
                    <c:v>5/27/2019</c:v>
                  </c:pt>
                  <c:pt idx="144">
                    <c:v>5/28/2019</c:v>
                  </c:pt>
                  <c:pt idx="145">
                    <c:v>6/1/2019</c:v>
                  </c:pt>
                  <c:pt idx="146">
                    <c:v>6/2/2019</c:v>
                  </c:pt>
                  <c:pt idx="147">
                    <c:v>6/3/2019</c:v>
                  </c:pt>
                  <c:pt idx="148">
                    <c:v>6/4/2019</c:v>
                  </c:pt>
                  <c:pt idx="149">
                    <c:v>6/5/2019</c:v>
                  </c:pt>
                  <c:pt idx="150">
                    <c:v>6/6/2019</c:v>
                  </c:pt>
                  <c:pt idx="151">
                    <c:v>6/7/2019</c:v>
                  </c:pt>
                  <c:pt idx="152">
                    <c:v>6/8/2019</c:v>
                  </c:pt>
                  <c:pt idx="153">
                    <c:v>6/9/2019</c:v>
                  </c:pt>
                  <c:pt idx="154">
                    <c:v>6/10/2019</c:v>
                  </c:pt>
                  <c:pt idx="155">
                    <c:v>6/11/2019</c:v>
                  </c:pt>
                  <c:pt idx="156">
                    <c:v>6/12/2019</c:v>
                  </c:pt>
                  <c:pt idx="157">
                    <c:v>6/13/2019</c:v>
                  </c:pt>
                  <c:pt idx="158">
                    <c:v>6/14/2019</c:v>
                  </c:pt>
                  <c:pt idx="159">
                    <c:v>6/15/2019</c:v>
                  </c:pt>
                  <c:pt idx="160">
                    <c:v>6/16/2019</c:v>
                  </c:pt>
                  <c:pt idx="161">
                    <c:v>6/17/2019</c:v>
                  </c:pt>
                  <c:pt idx="162">
                    <c:v>6/18/2019</c:v>
                  </c:pt>
                  <c:pt idx="163">
                    <c:v>6/19/2019</c:v>
                  </c:pt>
                  <c:pt idx="164">
                    <c:v>6/20/2019</c:v>
                  </c:pt>
                  <c:pt idx="165">
                    <c:v>6/21/2019</c:v>
                  </c:pt>
                  <c:pt idx="166">
                    <c:v>6/22/2019</c:v>
                  </c:pt>
                  <c:pt idx="167">
                    <c:v>6/23/2019</c:v>
                  </c:pt>
                  <c:pt idx="168">
                    <c:v>6/24/2019</c:v>
                  </c:pt>
                  <c:pt idx="169">
                    <c:v>6/25/2019</c:v>
                  </c:pt>
                  <c:pt idx="170">
                    <c:v>6/26/2019</c:v>
                  </c:pt>
                  <c:pt idx="171">
                    <c:v>6/27/2019</c:v>
                  </c:pt>
                  <c:pt idx="172">
                    <c:v>6/28/2019</c:v>
                  </c:pt>
                  <c:pt idx="173">
                    <c:v>7/1/2019</c:v>
                  </c:pt>
                  <c:pt idx="174">
                    <c:v>7/2/2019</c:v>
                  </c:pt>
                  <c:pt idx="175">
                    <c:v>7/3/2019</c:v>
                  </c:pt>
                  <c:pt idx="176">
                    <c:v>7/4/2019</c:v>
                  </c:pt>
                  <c:pt idx="177">
                    <c:v>7/5/2019</c:v>
                  </c:pt>
                  <c:pt idx="178">
                    <c:v>7/6/2019</c:v>
                  </c:pt>
                  <c:pt idx="179">
                    <c:v>7/7/2019</c:v>
                  </c:pt>
                  <c:pt idx="180">
                    <c:v>7/8/2019</c:v>
                  </c:pt>
                  <c:pt idx="181">
                    <c:v>7/9/2019</c:v>
                  </c:pt>
                  <c:pt idx="182">
                    <c:v>7/10/2019</c:v>
                  </c:pt>
                  <c:pt idx="183">
                    <c:v>7/11/2019</c:v>
                  </c:pt>
                  <c:pt idx="184">
                    <c:v>7/12/2019</c:v>
                  </c:pt>
                  <c:pt idx="185">
                    <c:v>7/13/2019</c:v>
                  </c:pt>
                  <c:pt idx="186">
                    <c:v>7/14/2019</c:v>
                  </c:pt>
                  <c:pt idx="187">
                    <c:v>7/15/2019</c:v>
                  </c:pt>
                  <c:pt idx="188">
                    <c:v>7/16/2019</c:v>
                  </c:pt>
                  <c:pt idx="189">
                    <c:v>7/17/2019</c:v>
                  </c:pt>
                  <c:pt idx="190">
                    <c:v>7/18/2019</c:v>
                  </c:pt>
                  <c:pt idx="191">
                    <c:v>7/19/2019</c:v>
                  </c:pt>
                  <c:pt idx="192">
                    <c:v>7/20/2019</c:v>
                  </c:pt>
                  <c:pt idx="193">
                    <c:v>7/21/2019</c:v>
                  </c:pt>
                  <c:pt idx="194">
                    <c:v>7/22/2019</c:v>
                  </c:pt>
                  <c:pt idx="195">
                    <c:v>7/23/2019</c:v>
                  </c:pt>
                  <c:pt idx="196">
                    <c:v>7/24/2019</c:v>
                  </c:pt>
                  <c:pt idx="197">
                    <c:v>7/25/2019</c:v>
                  </c:pt>
                  <c:pt idx="198">
                    <c:v>7/26/2019</c:v>
                  </c:pt>
                  <c:pt idx="199">
                    <c:v>7/27/2019</c:v>
                  </c:pt>
                  <c:pt idx="200">
                    <c:v>7/28/2019</c:v>
                  </c:pt>
                  <c:pt idx="201">
                    <c:v>8/1/2019</c:v>
                  </c:pt>
                  <c:pt idx="202">
                    <c:v>8/2/2019</c:v>
                  </c:pt>
                  <c:pt idx="203">
                    <c:v>8/3/2019</c:v>
                  </c:pt>
                  <c:pt idx="204">
                    <c:v>8/4/2019</c:v>
                  </c:pt>
                  <c:pt idx="205">
                    <c:v>8/5/2019</c:v>
                  </c:pt>
                  <c:pt idx="206">
                    <c:v>8/6/2019</c:v>
                  </c:pt>
                  <c:pt idx="207">
                    <c:v>8/7/2019</c:v>
                  </c:pt>
                  <c:pt idx="208">
                    <c:v>8/8/2019</c:v>
                  </c:pt>
                  <c:pt idx="209">
                    <c:v>8/9/2019</c:v>
                  </c:pt>
                  <c:pt idx="210">
                    <c:v>8/10/2019</c:v>
                  </c:pt>
                  <c:pt idx="211">
                    <c:v>8/11/2019</c:v>
                  </c:pt>
                  <c:pt idx="212">
                    <c:v>8/12/2019</c:v>
                  </c:pt>
                  <c:pt idx="213">
                    <c:v>8/13/2019</c:v>
                  </c:pt>
                  <c:pt idx="214">
                    <c:v>8/14/2019</c:v>
                  </c:pt>
                  <c:pt idx="215">
                    <c:v>8/15/2019</c:v>
                  </c:pt>
                  <c:pt idx="216">
                    <c:v>8/16/2019</c:v>
                  </c:pt>
                  <c:pt idx="217">
                    <c:v>8/17/2019</c:v>
                  </c:pt>
                  <c:pt idx="218">
                    <c:v>8/18/2019</c:v>
                  </c:pt>
                  <c:pt idx="219">
                    <c:v>8/19/2019</c:v>
                  </c:pt>
                  <c:pt idx="220">
                    <c:v>8/20/2019</c:v>
                  </c:pt>
                  <c:pt idx="221">
                    <c:v>8/21/2019</c:v>
                  </c:pt>
                  <c:pt idx="222">
                    <c:v>8/22/2019</c:v>
                  </c:pt>
                  <c:pt idx="223">
                    <c:v>8/23/2019</c:v>
                  </c:pt>
                  <c:pt idx="224">
                    <c:v>8/24/2019</c:v>
                  </c:pt>
                  <c:pt idx="225">
                    <c:v>8/25/2019</c:v>
                  </c:pt>
                  <c:pt idx="226">
                    <c:v>8/26/2019</c:v>
                  </c:pt>
                  <c:pt idx="227">
                    <c:v>8/27/2019</c:v>
                  </c:pt>
                  <c:pt idx="228">
                    <c:v>8/28/2019</c:v>
                  </c:pt>
                  <c:pt idx="229">
                    <c:v>9/1/2019</c:v>
                  </c:pt>
                  <c:pt idx="230">
                    <c:v>9/2/2019</c:v>
                  </c:pt>
                  <c:pt idx="231">
                    <c:v>9/3/2019</c:v>
                  </c:pt>
                  <c:pt idx="232">
                    <c:v>9/4/2019</c:v>
                  </c:pt>
                  <c:pt idx="233">
                    <c:v>9/5/2019</c:v>
                  </c:pt>
                  <c:pt idx="234">
                    <c:v>9/6/2019</c:v>
                  </c:pt>
                  <c:pt idx="235">
                    <c:v>9/7/2019</c:v>
                  </c:pt>
                  <c:pt idx="236">
                    <c:v>9/8/2019</c:v>
                  </c:pt>
                  <c:pt idx="237">
                    <c:v>9/9/2019</c:v>
                  </c:pt>
                  <c:pt idx="238">
                    <c:v>9/10/2019</c:v>
                  </c:pt>
                  <c:pt idx="239">
                    <c:v>9/11/2019</c:v>
                  </c:pt>
                  <c:pt idx="240">
                    <c:v>9/12/2019</c:v>
                  </c:pt>
                  <c:pt idx="241">
                    <c:v>9/13/2019</c:v>
                  </c:pt>
                  <c:pt idx="242">
                    <c:v>9/14/2019</c:v>
                  </c:pt>
                  <c:pt idx="243">
                    <c:v>9/15/2019</c:v>
                  </c:pt>
                  <c:pt idx="244">
                    <c:v>9/16/2019</c:v>
                  </c:pt>
                  <c:pt idx="245">
                    <c:v>9/17/2019</c:v>
                  </c:pt>
                  <c:pt idx="246">
                    <c:v>9/18/2019</c:v>
                  </c:pt>
                  <c:pt idx="247">
                    <c:v>9/19/2019</c:v>
                  </c:pt>
                  <c:pt idx="248">
                    <c:v>9/20/2019</c:v>
                  </c:pt>
                  <c:pt idx="249">
                    <c:v>9/21/2019</c:v>
                  </c:pt>
                  <c:pt idx="250">
                    <c:v>9/22/2019</c:v>
                  </c:pt>
                  <c:pt idx="251">
                    <c:v>9/23/2019</c:v>
                  </c:pt>
                  <c:pt idx="252">
                    <c:v>9/24/2019</c:v>
                  </c:pt>
                  <c:pt idx="253">
                    <c:v>9/25/2019</c:v>
                  </c:pt>
                  <c:pt idx="254">
                    <c:v>9/26/2019</c:v>
                  </c:pt>
                  <c:pt idx="255">
                    <c:v>9/27/2019</c:v>
                  </c:pt>
                  <c:pt idx="256">
                    <c:v>9/28/2019</c:v>
                  </c:pt>
                  <c:pt idx="257">
                    <c:v>10/1/2019</c:v>
                  </c:pt>
                  <c:pt idx="258">
                    <c:v>10/2/2019</c:v>
                  </c:pt>
                  <c:pt idx="259">
                    <c:v>10/3/2019</c:v>
                  </c:pt>
                  <c:pt idx="260">
                    <c:v>10/4/2019</c:v>
                  </c:pt>
                  <c:pt idx="261">
                    <c:v>10/5/2019</c:v>
                  </c:pt>
                  <c:pt idx="262">
                    <c:v>10/6/2019</c:v>
                  </c:pt>
                  <c:pt idx="263">
                    <c:v>10/7/2019</c:v>
                  </c:pt>
                  <c:pt idx="264">
                    <c:v>10/8/2019</c:v>
                  </c:pt>
                  <c:pt idx="265">
                    <c:v>10/9/2019</c:v>
                  </c:pt>
                  <c:pt idx="266">
                    <c:v>10/10/2019</c:v>
                  </c:pt>
                  <c:pt idx="267">
                    <c:v>10/11/2019</c:v>
                  </c:pt>
                  <c:pt idx="268">
                    <c:v>10/12/2019</c:v>
                  </c:pt>
                  <c:pt idx="269">
                    <c:v>10/13/2019</c:v>
                  </c:pt>
                  <c:pt idx="270">
                    <c:v>10/14/2019</c:v>
                  </c:pt>
                  <c:pt idx="271">
                    <c:v>10/15/2019</c:v>
                  </c:pt>
                  <c:pt idx="272">
                    <c:v>10/16/2019</c:v>
                  </c:pt>
                  <c:pt idx="273">
                    <c:v>10/17/2019</c:v>
                  </c:pt>
                  <c:pt idx="274">
                    <c:v>10/18/2019</c:v>
                  </c:pt>
                  <c:pt idx="275">
                    <c:v>10/19/2019</c:v>
                  </c:pt>
                  <c:pt idx="276">
                    <c:v>10/20/2019</c:v>
                  </c:pt>
                  <c:pt idx="277">
                    <c:v>10/21/2019</c:v>
                  </c:pt>
                  <c:pt idx="278">
                    <c:v>10/22/2019</c:v>
                  </c:pt>
                  <c:pt idx="279">
                    <c:v>10/23/2019</c:v>
                  </c:pt>
                  <c:pt idx="280">
                    <c:v>10/24/2019</c:v>
                  </c:pt>
                  <c:pt idx="281">
                    <c:v>10/25/2019</c:v>
                  </c:pt>
                  <c:pt idx="282">
                    <c:v>10/26/2019</c:v>
                  </c:pt>
                  <c:pt idx="283">
                    <c:v>10/27/2019</c:v>
                  </c:pt>
                  <c:pt idx="284">
                    <c:v>10/28/2019</c:v>
                  </c:pt>
                  <c:pt idx="285">
                    <c:v>11/1/2019</c:v>
                  </c:pt>
                  <c:pt idx="286">
                    <c:v>11/2/2019</c:v>
                  </c:pt>
                  <c:pt idx="287">
                    <c:v>11/3/2019</c:v>
                  </c:pt>
                  <c:pt idx="288">
                    <c:v>11/4/2019</c:v>
                  </c:pt>
                  <c:pt idx="289">
                    <c:v>11/5/2019</c:v>
                  </c:pt>
                  <c:pt idx="290">
                    <c:v>11/6/2019</c:v>
                  </c:pt>
                  <c:pt idx="291">
                    <c:v>11/7/2019</c:v>
                  </c:pt>
                  <c:pt idx="292">
                    <c:v>11/8/2019</c:v>
                  </c:pt>
                  <c:pt idx="293">
                    <c:v>11/9/2019</c:v>
                  </c:pt>
                  <c:pt idx="294">
                    <c:v>11/10/2019</c:v>
                  </c:pt>
                  <c:pt idx="295">
                    <c:v>11/11/2019</c:v>
                  </c:pt>
                  <c:pt idx="296">
                    <c:v>11/12/2019</c:v>
                  </c:pt>
                  <c:pt idx="297">
                    <c:v>11/13/2019</c:v>
                  </c:pt>
                  <c:pt idx="298">
                    <c:v>11/14/2019</c:v>
                  </c:pt>
                  <c:pt idx="299">
                    <c:v>11/15/2019</c:v>
                  </c:pt>
                  <c:pt idx="300">
                    <c:v>11/16/2019</c:v>
                  </c:pt>
                  <c:pt idx="301">
                    <c:v>11/17/2019</c:v>
                  </c:pt>
                  <c:pt idx="302">
                    <c:v>11/18/2019</c:v>
                  </c:pt>
                  <c:pt idx="303">
                    <c:v>11/19/2019</c:v>
                  </c:pt>
                  <c:pt idx="304">
                    <c:v>11/20/2019</c:v>
                  </c:pt>
                  <c:pt idx="305">
                    <c:v>11/21/2019</c:v>
                  </c:pt>
                  <c:pt idx="306">
                    <c:v>11/22/2019</c:v>
                  </c:pt>
                  <c:pt idx="307">
                    <c:v>11/23/2019</c:v>
                  </c:pt>
                  <c:pt idx="308">
                    <c:v>11/24/2019</c:v>
                  </c:pt>
                  <c:pt idx="309">
                    <c:v>11/25/2019</c:v>
                  </c:pt>
                  <c:pt idx="310">
                    <c:v>11/26/2019</c:v>
                  </c:pt>
                  <c:pt idx="311">
                    <c:v>11/27/2019</c:v>
                  </c:pt>
                  <c:pt idx="312">
                    <c:v>11/28/2019</c:v>
                  </c:pt>
                  <c:pt idx="313">
                    <c:v>12/1/2019</c:v>
                  </c:pt>
                  <c:pt idx="314">
                    <c:v>12/2/2019</c:v>
                  </c:pt>
                  <c:pt idx="315">
                    <c:v>12/3/2019</c:v>
                  </c:pt>
                  <c:pt idx="316">
                    <c:v>12/4/2019</c:v>
                  </c:pt>
                  <c:pt idx="317">
                    <c:v>12/5/2019</c:v>
                  </c:pt>
                  <c:pt idx="318">
                    <c:v>12/6/2019</c:v>
                  </c:pt>
                  <c:pt idx="319">
                    <c:v>12/7/2019</c:v>
                  </c:pt>
                  <c:pt idx="320">
                    <c:v>12/8/2019</c:v>
                  </c:pt>
                  <c:pt idx="321">
                    <c:v>12/9/2019</c:v>
                  </c:pt>
                  <c:pt idx="322">
                    <c:v>12/10/2019</c:v>
                  </c:pt>
                  <c:pt idx="323">
                    <c:v>12/11/2019</c:v>
                  </c:pt>
                  <c:pt idx="324">
                    <c:v>12/12/2019</c:v>
                  </c:pt>
                  <c:pt idx="325">
                    <c:v>12/13/2019</c:v>
                  </c:pt>
                  <c:pt idx="326">
                    <c:v>12/14/2019</c:v>
                  </c:pt>
                  <c:pt idx="327">
                    <c:v>12/15/2019</c:v>
                  </c:pt>
                  <c:pt idx="328">
                    <c:v>12/16/2019</c:v>
                  </c:pt>
                  <c:pt idx="329">
                    <c:v>12/17/2019</c:v>
                  </c:pt>
                  <c:pt idx="330">
                    <c:v>12/18/2019</c:v>
                  </c:pt>
                  <c:pt idx="331">
                    <c:v>12/19/2019</c:v>
                  </c:pt>
                  <c:pt idx="332">
                    <c:v>12/20/2019</c:v>
                  </c:pt>
                  <c:pt idx="333">
                    <c:v>12/21/2019</c:v>
                  </c:pt>
                  <c:pt idx="334">
                    <c:v>12/22/2019</c:v>
                  </c:pt>
                  <c:pt idx="335">
                    <c:v>12/23/2019</c:v>
                  </c:pt>
                  <c:pt idx="336">
                    <c:v>12/24/2019</c:v>
                  </c:pt>
                  <c:pt idx="337">
                    <c:v>12/25/2019</c:v>
                  </c:pt>
                  <c:pt idx="338">
                    <c:v>12/26/2019</c:v>
                  </c:pt>
                  <c:pt idx="339">
                    <c:v>12/27/2019</c:v>
                  </c:pt>
                  <c:pt idx="340">
                    <c:v>12/28/2019</c:v>
                  </c:pt>
                </c:lvl>
                <c:lvl>
                  <c:pt idx="0">
                    <c:v>Qtr1</c:v>
                  </c:pt>
                  <c:pt idx="89">
                    <c:v>Qtr2</c:v>
                  </c:pt>
                  <c:pt idx="173">
                    <c:v>Qtr3</c:v>
                  </c:pt>
                  <c:pt idx="257">
                    <c:v>Qtr4</c:v>
                  </c:pt>
                </c:lvl>
              </c:multiLvlStrCache>
            </c:multiLvlStrRef>
          </c:cat>
          <c:val>
            <c:numRef>
              <c:f>'Trend Analysis'!$B$4:$B$349</c:f>
              <c:numCache>
                <c:formatCode>General</c:formatCode>
                <c:ptCount val="341"/>
                <c:pt idx="0">
                  <c:v>4745.1810000000005</c:v>
                </c:pt>
                <c:pt idx="1">
                  <c:v>1945.5030000000002</c:v>
                </c:pt>
                <c:pt idx="2">
                  <c:v>2078.1284999999998</c:v>
                </c:pt>
                <c:pt idx="3">
                  <c:v>1623.6885</c:v>
                </c:pt>
                <c:pt idx="4">
                  <c:v>3536.6834999999996</c:v>
                </c:pt>
                <c:pt idx="5">
                  <c:v>3614.2049999999999</c:v>
                </c:pt>
                <c:pt idx="6">
                  <c:v>2834.2439999999997</c:v>
                </c:pt>
                <c:pt idx="7">
                  <c:v>5293.732500000001</c:v>
                </c:pt>
                <c:pt idx="8">
                  <c:v>3021.3435000000004</c:v>
                </c:pt>
                <c:pt idx="9">
                  <c:v>3560.9490000000005</c:v>
                </c:pt>
                <c:pt idx="10">
                  <c:v>2114.9625000000001</c:v>
                </c:pt>
                <c:pt idx="11">
                  <c:v>5184.7635</c:v>
                </c:pt>
                <c:pt idx="12">
                  <c:v>2451.2040000000002</c:v>
                </c:pt>
                <c:pt idx="13">
                  <c:v>3966.6164999999996</c:v>
                </c:pt>
                <c:pt idx="14">
                  <c:v>5944.26</c:v>
                </c:pt>
                <c:pt idx="15">
                  <c:v>4289.0820000000003</c:v>
                </c:pt>
                <c:pt idx="16">
                  <c:v>3142.7550000000001</c:v>
                </c:pt>
                <c:pt idx="17">
                  <c:v>2780.4734999999996</c:v>
                </c:pt>
                <c:pt idx="18">
                  <c:v>4914.7245000000003</c:v>
                </c:pt>
                <c:pt idx="19">
                  <c:v>3655.4489999999996</c:v>
                </c:pt>
                <c:pt idx="20">
                  <c:v>2392.0995000000003</c:v>
                </c:pt>
                <c:pt idx="21">
                  <c:v>1704.7695000000003</c:v>
                </c:pt>
                <c:pt idx="22">
                  <c:v>5994.1875</c:v>
                </c:pt>
                <c:pt idx="23">
                  <c:v>5402.0505000000003</c:v>
                </c:pt>
                <c:pt idx="24">
                  <c:v>4700.3670000000002</c:v>
                </c:pt>
                <c:pt idx="25">
                  <c:v>4457.5124999999998</c:v>
                </c:pt>
                <c:pt idx="26">
                  <c:v>4635.8970000000008</c:v>
                </c:pt>
                <c:pt idx="27">
                  <c:v>4999.7115000000003</c:v>
                </c:pt>
                <c:pt idx="28">
                  <c:v>3516.5655000000002</c:v>
                </c:pt>
                <c:pt idx="29">
                  <c:v>2558.2619999999997</c:v>
                </c:pt>
                <c:pt idx="30">
                  <c:v>5232.4965000000011</c:v>
                </c:pt>
                <c:pt idx="31">
                  <c:v>2444.5364999999997</c:v>
                </c:pt>
                <c:pt idx="32">
                  <c:v>4140.9480000000003</c:v>
                </c:pt>
                <c:pt idx="33">
                  <c:v>5467.9275000000016</c:v>
                </c:pt>
                <c:pt idx="34">
                  <c:v>2439.4965000000002</c:v>
                </c:pt>
                <c:pt idx="35">
                  <c:v>3031.1295</c:v>
                </c:pt>
                <c:pt idx="36">
                  <c:v>2905.4235000000003</c:v>
                </c:pt>
                <c:pt idx="37">
                  <c:v>7228.210500000001</c:v>
                </c:pt>
                <c:pt idx="38">
                  <c:v>5084.656500000001</c:v>
                </c:pt>
                <c:pt idx="39">
                  <c:v>3271.8944999999999</c:v>
                </c:pt>
                <c:pt idx="40">
                  <c:v>3141.0225</c:v>
                </c:pt>
                <c:pt idx="41">
                  <c:v>4542.1530000000002</c:v>
                </c:pt>
                <c:pt idx="42">
                  <c:v>2998.9890000000009</c:v>
                </c:pt>
                <c:pt idx="43">
                  <c:v>934.23749999999995</c:v>
                </c:pt>
                <c:pt idx="44">
                  <c:v>2454.0915</c:v>
                </c:pt>
                <c:pt idx="45">
                  <c:v>6830.785499999999</c:v>
                </c:pt>
                <c:pt idx="46">
                  <c:v>2503.7669999999998</c:v>
                </c:pt>
                <c:pt idx="47">
                  <c:v>5299.5704999999998</c:v>
                </c:pt>
                <c:pt idx="48">
                  <c:v>1496.0295000000001</c:v>
                </c:pt>
                <c:pt idx="49">
                  <c:v>4228.1190000000006</c:v>
                </c:pt>
                <c:pt idx="50">
                  <c:v>2706.4169999999999</c:v>
                </c:pt>
                <c:pt idx="51">
                  <c:v>1393.7384999999999</c:v>
                </c:pt>
                <c:pt idx="52">
                  <c:v>2442.3105</c:v>
                </c:pt>
                <c:pt idx="53">
                  <c:v>2339.5889999999999</c:v>
                </c:pt>
                <c:pt idx="54">
                  <c:v>2722.4610000000002</c:v>
                </c:pt>
                <c:pt idx="55">
                  <c:v>4807.2359999999999</c:v>
                </c:pt>
                <c:pt idx="56">
                  <c:v>2408.1644999999999</c:v>
                </c:pt>
                <c:pt idx="57">
                  <c:v>5859.4515000000001</c:v>
                </c:pt>
                <c:pt idx="58">
                  <c:v>2097.018</c:v>
                </c:pt>
                <c:pt idx="59">
                  <c:v>2634.3660000000004</c:v>
                </c:pt>
                <c:pt idx="60">
                  <c:v>6560.3055000000004</c:v>
                </c:pt>
                <c:pt idx="61">
                  <c:v>4853.1734999999999</c:v>
                </c:pt>
                <c:pt idx="62">
                  <c:v>3894.4394999999995</c:v>
                </c:pt>
                <c:pt idx="63">
                  <c:v>6230.8784999999989</c:v>
                </c:pt>
                <c:pt idx="64">
                  <c:v>3092.5964999999997</c:v>
                </c:pt>
                <c:pt idx="65">
                  <c:v>1438.2584999999999</c:v>
                </c:pt>
                <c:pt idx="66">
                  <c:v>3125.3880000000004</c:v>
                </c:pt>
                <c:pt idx="67">
                  <c:v>7474.0470000000005</c:v>
                </c:pt>
                <c:pt idx="68">
                  <c:v>3163.2299999999991</c:v>
                </c:pt>
                <c:pt idx="69">
                  <c:v>2961.2519999999995</c:v>
                </c:pt>
                <c:pt idx="70">
                  <c:v>3677.5514999999991</c:v>
                </c:pt>
                <c:pt idx="71">
                  <c:v>2063.6070000000004</c:v>
                </c:pt>
                <c:pt idx="72">
                  <c:v>7214.634</c:v>
                </c:pt>
                <c:pt idx="73">
                  <c:v>2942.415</c:v>
                </c:pt>
                <c:pt idx="74">
                  <c:v>3154.473</c:v>
                </c:pt>
                <c:pt idx="75">
                  <c:v>1976.2889999999998</c:v>
                </c:pt>
                <c:pt idx="76">
                  <c:v>1292.8335</c:v>
                </c:pt>
                <c:pt idx="77">
                  <c:v>5740.3919999999998</c:v>
                </c:pt>
                <c:pt idx="78">
                  <c:v>5458.2044999999998</c:v>
                </c:pt>
                <c:pt idx="79">
                  <c:v>1877.5155</c:v>
                </c:pt>
                <c:pt idx="80">
                  <c:v>3179.1480000000001</c:v>
                </c:pt>
                <c:pt idx="81">
                  <c:v>4095.0419999999995</c:v>
                </c:pt>
                <c:pt idx="82">
                  <c:v>3477.4634999999998</c:v>
                </c:pt>
                <c:pt idx="83">
                  <c:v>2272.9665</c:v>
                </c:pt>
                <c:pt idx="84">
                  <c:v>1962.5129999999997</c:v>
                </c:pt>
                <c:pt idx="85">
                  <c:v>2902.8194999999996</c:v>
                </c:pt>
                <c:pt idx="86">
                  <c:v>2229.402</c:v>
                </c:pt>
                <c:pt idx="87">
                  <c:v>4023.2429999999999</c:v>
                </c:pt>
                <c:pt idx="88">
                  <c:v>4487.0595000000003</c:v>
                </c:pt>
                <c:pt idx="89">
                  <c:v>10527.710000000003</c:v>
                </c:pt>
                <c:pt idx="90">
                  <c:v>15536.67</c:v>
                </c:pt>
                <c:pt idx="91">
                  <c:v>11949.24</c:v>
                </c:pt>
                <c:pt idx="92">
                  <c:v>10609.07</c:v>
                </c:pt>
                <c:pt idx="93">
                  <c:v>13331.520000000002</c:v>
                </c:pt>
                <c:pt idx="94">
                  <c:v>10549.43</c:v>
                </c:pt>
                <c:pt idx="95">
                  <c:v>11125.240000000003</c:v>
                </c:pt>
                <c:pt idx="96">
                  <c:v>7067.8800000000028</c:v>
                </c:pt>
                <c:pt idx="97">
                  <c:v>10662.159999999996</c:v>
                </c:pt>
                <c:pt idx="98">
                  <c:v>8566.74</c:v>
                </c:pt>
                <c:pt idx="99">
                  <c:v>8107.1100000000006</c:v>
                </c:pt>
                <c:pt idx="100">
                  <c:v>14281.670000000004</c:v>
                </c:pt>
                <c:pt idx="101">
                  <c:v>11370.66</c:v>
                </c:pt>
                <c:pt idx="102">
                  <c:v>6593.8899999999985</c:v>
                </c:pt>
                <c:pt idx="103">
                  <c:v>12882.199999999999</c:v>
                </c:pt>
                <c:pt idx="104">
                  <c:v>12316.300000000003</c:v>
                </c:pt>
                <c:pt idx="105">
                  <c:v>10184.18</c:v>
                </c:pt>
                <c:pt idx="106">
                  <c:v>12456.509999999998</c:v>
                </c:pt>
                <c:pt idx="107">
                  <c:v>12938.930000000002</c:v>
                </c:pt>
                <c:pt idx="108">
                  <c:v>10397.86</c:v>
                </c:pt>
                <c:pt idx="109">
                  <c:v>12381.53</c:v>
                </c:pt>
                <c:pt idx="110">
                  <c:v>10219.029999999999</c:v>
                </c:pt>
                <c:pt idx="111">
                  <c:v>12724.689999999999</c:v>
                </c:pt>
                <c:pt idx="112">
                  <c:v>8026.920000000001</c:v>
                </c:pt>
                <c:pt idx="113">
                  <c:v>8604.1299999999992</c:v>
                </c:pt>
                <c:pt idx="114">
                  <c:v>11673.070000000002</c:v>
                </c:pt>
                <c:pt idx="115">
                  <c:v>11528.920000000004</c:v>
                </c:pt>
                <c:pt idx="116">
                  <c:v>12860.070000000002</c:v>
                </c:pt>
                <c:pt idx="117">
                  <c:v>11004.289999999999</c:v>
                </c:pt>
                <c:pt idx="118">
                  <c:v>9003.8799999999992</c:v>
                </c:pt>
                <c:pt idx="119">
                  <c:v>13692.939999999995</c:v>
                </c:pt>
                <c:pt idx="120">
                  <c:v>12813.719999999998</c:v>
                </c:pt>
                <c:pt idx="121">
                  <c:v>9085.0399999999991</c:v>
                </c:pt>
                <c:pt idx="122">
                  <c:v>11049.619999999999</c:v>
                </c:pt>
                <c:pt idx="123">
                  <c:v>16298.6</c:v>
                </c:pt>
                <c:pt idx="124">
                  <c:v>12704.86</c:v>
                </c:pt>
                <c:pt idx="125">
                  <c:v>12890.159999999998</c:v>
                </c:pt>
                <c:pt idx="126">
                  <c:v>12256.920000000002</c:v>
                </c:pt>
                <c:pt idx="127">
                  <c:v>7180.670000000001</c:v>
                </c:pt>
                <c:pt idx="128">
                  <c:v>9425.94</c:v>
                </c:pt>
                <c:pt idx="129">
                  <c:v>7464.3999999999987</c:v>
                </c:pt>
                <c:pt idx="130">
                  <c:v>10749.44</c:v>
                </c:pt>
                <c:pt idx="131">
                  <c:v>11162.019999999999</c:v>
                </c:pt>
                <c:pt idx="132">
                  <c:v>10644.999999999998</c:v>
                </c:pt>
                <c:pt idx="133">
                  <c:v>12097.79</c:v>
                </c:pt>
                <c:pt idx="134">
                  <c:v>11836.650000000001</c:v>
                </c:pt>
                <c:pt idx="135">
                  <c:v>13384.430000000002</c:v>
                </c:pt>
                <c:pt idx="136">
                  <c:v>10792.880000000001</c:v>
                </c:pt>
                <c:pt idx="137">
                  <c:v>15006.020000000002</c:v>
                </c:pt>
                <c:pt idx="138">
                  <c:v>9208.5399999999991</c:v>
                </c:pt>
                <c:pt idx="139">
                  <c:v>6604.9100000000008</c:v>
                </c:pt>
                <c:pt idx="140">
                  <c:v>8228.01</c:v>
                </c:pt>
                <c:pt idx="141">
                  <c:v>7269.7300000000005</c:v>
                </c:pt>
                <c:pt idx="142">
                  <c:v>6539.5300000000007</c:v>
                </c:pt>
                <c:pt idx="143">
                  <c:v>13640.989999999998</c:v>
                </c:pt>
                <c:pt idx="144">
                  <c:v>11369.809999999998</c:v>
                </c:pt>
                <c:pt idx="145">
                  <c:v>8278.19</c:v>
                </c:pt>
                <c:pt idx="146">
                  <c:v>10603.44</c:v>
                </c:pt>
                <c:pt idx="147">
                  <c:v>10795.070000000003</c:v>
                </c:pt>
                <c:pt idx="148">
                  <c:v>8158.67</c:v>
                </c:pt>
                <c:pt idx="149">
                  <c:v>8325.4600000000009</c:v>
                </c:pt>
                <c:pt idx="150">
                  <c:v>8922.619999999999</c:v>
                </c:pt>
                <c:pt idx="151">
                  <c:v>9992.0699999999979</c:v>
                </c:pt>
                <c:pt idx="152">
                  <c:v>11247</c:v>
                </c:pt>
                <c:pt idx="153">
                  <c:v>8636.69</c:v>
                </c:pt>
                <c:pt idx="154">
                  <c:v>14485.59</c:v>
                </c:pt>
                <c:pt idx="155">
                  <c:v>15348.85</c:v>
                </c:pt>
                <c:pt idx="156">
                  <c:v>9421.67</c:v>
                </c:pt>
                <c:pt idx="157">
                  <c:v>8068.840000000002</c:v>
                </c:pt>
                <c:pt idx="158">
                  <c:v>13124.989999999996</c:v>
                </c:pt>
                <c:pt idx="159">
                  <c:v>11154.59</c:v>
                </c:pt>
                <c:pt idx="160">
                  <c:v>10430.449999999999</c:v>
                </c:pt>
                <c:pt idx="161">
                  <c:v>8697.0700000000015</c:v>
                </c:pt>
                <c:pt idx="162">
                  <c:v>6861.0099999999993</c:v>
                </c:pt>
                <c:pt idx="163">
                  <c:v>13313.279999999997</c:v>
                </c:pt>
                <c:pt idx="164">
                  <c:v>11020.070000000002</c:v>
                </c:pt>
                <c:pt idx="165">
                  <c:v>12193.890000000001</c:v>
                </c:pt>
                <c:pt idx="166">
                  <c:v>9583.26</c:v>
                </c:pt>
                <c:pt idx="167">
                  <c:v>13741.640000000003</c:v>
                </c:pt>
                <c:pt idx="168">
                  <c:v>12069.120000000003</c:v>
                </c:pt>
                <c:pt idx="169">
                  <c:v>12177.239999999998</c:v>
                </c:pt>
                <c:pt idx="170">
                  <c:v>13460.159999999996</c:v>
                </c:pt>
                <c:pt idx="171">
                  <c:v>17723.579999999998</c:v>
                </c:pt>
                <c:pt idx="172">
                  <c:v>11636.769999999999</c:v>
                </c:pt>
                <c:pt idx="173">
                  <c:v>10321.68</c:v>
                </c:pt>
                <c:pt idx="174">
                  <c:v>12276.68</c:v>
                </c:pt>
                <c:pt idx="175">
                  <c:v>14216.77</c:v>
                </c:pt>
                <c:pt idx="176">
                  <c:v>11927.08</c:v>
                </c:pt>
                <c:pt idx="177">
                  <c:v>12121.56</c:v>
                </c:pt>
                <c:pt idx="178">
                  <c:v>10164.34</c:v>
                </c:pt>
                <c:pt idx="179">
                  <c:v>11668.300000000001</c:v>
                </c:pt>
                <c:pt idx="180">
                  <c:v>12162.760000000004</c:v>
                </c:pt>
                <c:pt idx="181">
                  <c:v>9580.7499999999982</c:v>
                </c:pt>
                <c:pt idx="182">
                  <c:v>8288.51</c:v>
                </c:pt>
                <c:pt idx="183">
                  <c:v>15069.169999999995</c:v>
                </c:pt>
                <c:pt idx="184">
                  <c:v>9693.34</c:v>
                </c:pt>
                <c:pt idx="185">
                  <c:v>12508.650000000001</c:v>
                </c:pt>
                <c:pt idx="186">
                  <c:v>10732.29</c:v>
                </c:pt>
                <c:pt idx="187">
                  <c:v>10777.74</c:v>
                </c:pt>
                <c:pt idx="188">
                  <c:v>8846.9499999999989</c:v>
                </c:pt>
                <c:pt idx="189">
                  <c:v>8382.239999999998</c:v>
                </c:pt>
                <c:pt idx="190">
                  <c:v>12930.740000000002</c:v>
                </c:pt>
                <c:pt idx="191">
                  <c:v>8972.9399999999987</c:v>
                </c:pt>
                <c:pt idx="192">
                  <c:v>12163.699999999999</c:v>
                </c:pt>
                <c:pt idx="193">
                  <c:v>10682.03</c:v>
                </c:pt>
                <c:pt idx="194">
                  <c:v>8489.9799999999977</c:v>
                </c:pt>
                <c:pt idx="195">
                  <c:v>11789.79</c:v>
                </c:pt>
                <c:pt idx="196">
                  <c:v>8791.5400000000009</c:v>
                </c:pt>
                <c:pt idx="197">
                  <c:v>10748.210000000001</c:v>
                </c:pt>
                <c:pt idx="198">
                  <c:v>13177.860000000002</c:v>
                </c:pt>
                <c:pt idx="199">
                  <c:v>9999.01</c:v>
                </c:pt>
                <c:pt idx="200">
                  <c:v>7231.5099999999993</c:v>
                </c:pt>
                <c:pt idx="201">
                  <c:v>11135.089999999998</c:v>
                </c:pt>
                <c:pt idx="202">
                  <c:v>12954.130000000001</c:v>
                </c:pt>
                <c:pt idx="203">
                  <c:v>10693.369999999999</c:v>
                </c:pt>
                <c:pt idx="204">
                  <c:v>9577.31</c:v>
                </c:pt>
                <c:pt idx="205">
                  <c:v>7636.54</c:v>
                </c:pt>
                <c:pt idx="206">
                  <c:v>16032.4</c:v>
                </c:pt>
                <c:pt idx="207">
                  <c:v>11804.339999999998</c:v>
                </c:pt>
                <c:pt idx="208">
                  <c:v>7103.31</c:v>
                </c:pt>
                <c:pt idx="209">
                  <c:v>11099.54</c:v>
                </c:pt>
                <c:pt idx="210">
                  <c:v>6797.2699999999995</c:v>
                </c:pt>
                <c:pt idx="211">
                  <c:v>14440.730000000001</c:v>
                </c:pt>
                <c:pt idx="212">
                  <c:v>11252.86</c:v>
                </c:pt>
                <c:pt idx="213">
                  <c:v>8534.9800000000014</c:v>
                </c:pt>
                <c:pt idx="214">
                  <c:v>11020.800000000001</c:v>
                </c:pt>
                <c:pt idx="215">
                  <c:v>9390.93</c:v>
                </c:pt>
                <c:pt idx="216">
                  <c:v>14422.500000000005</c:v>
                </c:pt>
                <c:pt idx="217">
                  <c:v>9453.3199999999979</c:v>
                </c:pt>
                <c:pt idx="218">
                  <c:v>9411.2700000000023</c:v>
                </c:pt>
                <c:pt idx="219">
                  <c:v>13162.520000000002</c:v>
                </c:pt>
                <c:pt idx="220">
                  <c:v>13005.180000000002</c:v>
                </c:pt>
                <c:pt idx="221">
                  <c:v>6641.7099999999991</c:v>
                </c:pt>
                <c:pt idx="222">
                  <c:v>12800.839999999998</c:v>
                </c:pt>
                <c:pt idx="223">
                  <c:v>11140.389999999998</c:v>
                </c:pt>
                <c:pt idx="224">
                  <c:v>17916.570000000003</c:v>
                </c:pt>
                <c:pt idx="225">
                  <c:v>13850.490000000002</c:v>
                </c:pt>
                <c:pt idx="226">
                  <c:v>9281.5300000000007</c:v>
                </c:pt>
                <c:pt idx="227">
                  <c:v>12423.030000000002</c:v>
                </c:pt>
                <c:pt idx="228">
                  <c:v>9408.84</c:v>
                </c:pt>
                <c:pt idx="229">
                  <c:v>12537.890000000001</c:v>
                </c:pt>
                <c:pt idx="230">
                  <c:v>13985.889999999998</c:v>
                </c:pt>
                <c:pt idx="231">
                  <c:v>10002.980000000001</c:v>
                </c:pt>
                <c:pt idx="232">
                  <c:v>8787.82</c:v>
                </c:pt>
                <c:pt idx="233">
                  <c:v>9538.84</c:v>
                </c:pt>
                <c:pt idx="234">
                  <c:v>11595.939999999997</c:v>
                </c:pt>
                <c:pt idx="235">
                  <c:v>10413.220000000001</c:v>
                </c:pt>
                <c:pt idx="236">
                  <c:v>10128.609999999999</c:v>
                </c:pt>
                <c:pt idx="237">
                  <c:v>18029.660000000003</c:v>
                </c:pt>
                <c:pt idx="238">
                  <c:v>11783.18</c:v>
                </c:pt>
                <c:pt idx="239">
                  <c:v>9265.01</c:v>
                </c:pt>
                <c:pt idx="240">
                  <c:v>14708.97</c:v>
                </c:pt>
                <c:pt idx="241">
                  <c:v>7953.65</c:v>
                </c:pt>
                <c:pt idx="242">
                  <c:v>11502.710000000001</c:v>
                </c:pt>
                <c:pt idx="243">
                  <c:v>10510.689999999999</c:v>
                </c:pt>
                <c:pt idx="244">
                  <c:v>16463.580000000002</c:v>
                </c:pt>
                <c:pt idx="245">
                  <c:v>12656.82</c:v>
                </c:pt>
                <c:pt idx="246">
                  <c:v>14359.829999999996</c:v>
                </c:pt>
                <c:pt idx="247">
                  <c:v>10369.65</c:v>
                </c:pt>
                <c:pt idx="248">
                  <c:v>9599.89</c:v>
                </c:pt>
                <c:pt idx="249">
                  <c:v>9782.66</c:v>
                </c:pt>
                <c:pt idx="250">
                  <c:v>10367.180000000002</c:v>
                </c:pt>
                <c:pt idx="251">
                  <c:v>6556.630000000001</c:v>
                </c:pt>
                <c:pt idx="252">
                  <c:v>8634.8799999999992</c:v>
                </c:pt>
                <c:pt idx="253">
                  <c:v>8952.1000000000022</c:v>
                </c:pt>
                <c:pt idx="254">
                  <c:v>11148.849999999999</c:v>
                </c:pt>
                <c:pt idx="255">
                  <c:v>7387.9299999999985</c:v>
                </c:pt>
                <c:pt idx="256">
                  <c:v>9951.8900000000012</c:v>
                </c:pt>
                <c:pt idx="257">
                  <c:v>10736.140000000003</c:v>
                </c:pt>
                <c:pt idx="258">
                  <c:v>9755.5400000000009</c:v>
                </c:pt>
                <c:pt idx="259">
                  <c:v>10526.82</c:v>
                </c:pt>
                <c:pt idx="260">
                  <c:v>11691.419999999998</c:v>
                </c:pt>
                <c:pt idx="261">
                  <c:v>12081.249999999998</c:v>
                </c:pt>
                <c:pt idx="262">
                  <c:v>10026.14</c:v>
                </c:pt>
                <c:pt idx="263">
                  <c:v>11195.29</c:v>
                </c:pt>
                <c:pt idx="264">
                  <c:v>11737.26</c:v>
                </c:pt>
                <c:pt idx="265">
                  <c:v>15398.949999999997</c:v>
                </c:pt>
                <c:pt idx="266">
                  <c:v>13042.650000000001</c:v>
                </c:pt>
                <c:pt idx="267">
                  <c:v>9111.4399999999987</c:v>
                </c:pt>
                <c:pt idx="268">
                  <c:v>9291.9599999999991</c:v>
                </c:pt>
                <c:pt idx="269">
                  <c:v>9367.42</c:v>
                </c:pt>
                <c:pt idx="270">
                  <c:v>9629.3700000000008</c:v>
                </c:pt>
                <c:pt idx="271">
                  <c:v>12770.849999999995</c:v>
                </c:pt>
                <c:pt idx="272">
                  <c:v>8213.909999999998</c:v>
                </c:pt>
                <c:pt idx="273">
                  <c:v>7987.0700000000006</c:v>
                </c:pt>
                <c:pt idx="274">
                  <c:v>8268.0500000000029</c:v>
                </c:pt>
                <c:pt idx="275">
                  <c:v>8382.8100000000013</c:v>
                </c:pt>
                <c:pt idx="276">
                  <c:v>15093.270000000002</c:v>
                </c:pt>
                <c:pt idx="277">
                  <c:v>6350.7500000000009</c:v>
                </c:pt>
                <c:pt idx="278">
                  <c:v>12055.350000000002</c:v>
                </c:pt>
                <c:pt idx="279">
                  <c:v>12643.610000000002</c:v>
                </c:pt>
                <c:pt idx="280">
                  <c:v>12424.179999999998</c:v>
                </c:pt>
                <c:pt idx="281">
                  <c:v>7163.7199999999993</c:v>
                </c:pt>
                <c:pt idx="282">
                  <c:v>9196.09</c:v>
                </c:pt>
                <c:pt idx="283">
                  <c:v>9353.34</c:v>
                </c:pt>
                <c:pt idx="284">
                  <c:v>12480.699999999999</c:v>
                </c:pt>
                <c:pt idx="285">
                  <c:v>9020.7899999999991</c:v>
                </c:pt>
                <c:pt idx="286">
                  <c:v>9162.0700000000015</c:v>
                </c:pt>
                <c:pt idx="287">
                  <c:v>11652.669999999998</c:v>
                </c:pt>
                <c:pt idx="288">
                  <c:v>10887.27</c:v>
                </c:pt>
                <c:pt idx="289">
                  <c:v>10380.949999999999</c:v>
                </c:pt>
                <c:pt idx="290">
                  <c:v>10811.939999999999</c:v>
                </c:pt>
                <c:pt idx="291">
                  <c:v>8946.6799999999985</c:v>
                </c:pt>
                <c:pt idx="292">
                  <c:v>7113.0599999999995</c:v>
                </c:pt>
                <c:pt idx="293">
                  <c:v>11681.050000000003</c:v>
                </c:pt>
                <c:pt idx="294">
                  <c:v>12139.33</c:v>
                </c:pt>
                <c:pt idx="295">
                  <c:v>11121.220000000001</c:v>
                </c:pt>
                <c:pt idx="296">
                  <c:v>11693.060000000001</c:v>
                </c:pt>
                <c:pt idx="297">
                  <c:v>8817.67</c:v>
                </c:pt>
                <c:pt idx="298">
                  <c:v>14014.98</c:v>
                </c:pt>
                <c:pt idx="299">
                  <c:v>12922.749999999998</c:v>
                </c:pt>
                <c:pt idx="300">
                  <c:v>7594.93</c:v>
                </c:pt>
                <c:pt idx="301">
                  <c:v>12999.010000000002</c:v>
                </c:pt>
                <c:pt idx="302">
                  <c:v>11407.540000000005</c:v>
                </c:pt>
                <c:pt idx="303">
                  <c:v>11456.570000000003</c:v>
                </c:pt>
                <c:pt idx="304">
                  <c:v>7659.94</c:v>
                </c:pt>
                <c:pt idx="305">
                  <c:v>10940.220000000003</c:v>
                </c:pt>
                <c:pt idx="306">
                  <c:v>8630.1</c:v>
                </c:pt>
                <c:pt idx="307">
                  <c:v>11970.200000000003</c:v>
                </c:pt>
                <c:pt idx="308">
                  <c:v>12410.440000000002</c:v>
                </c:pt>
                <c:pt idx="309">
                  <c:v>12931.070000000003</c:v>
                </c:pt>
                <c:pt idx="310">
                  <c:v>12380.969999999998</c:v>
                </c:pt>
                <c:pt idx="311">
                  <c:v>11483.2</c:v>
                </c:pt>
                <c:pt idx="312">
                  <c:v>8982.3399999999983</c:v>
                </c:pt>
                <c:pt idx="313">
                  <c:v>10129.039999999999</c:v>
                </c:pt>
                <c:pt idx="314">
                  <c:v>8219.2100000000009</c:v>
                </c:pt>
                <c:pt idx="315">
                  <c:v>14445.949999999999</c:v>
                </c:pt>
                <c:pt idx="316">
                  <c:v>11272.810000000001</c:v>
                </c:pt>
                <c:pt idx="317">
                  <c:v>9712.1099999999988</c:v>
                </c:pt>
                <c:pt idx="318">
                  <c:v>10271.649999999996</c:v>
                </c:pt>
                <c:pt idx="319">
                  <c:v>9249.94</c:v>
                </c:pt>
                <c:pt idx="320">
                  <c:v>10553.400000000001</c:v>
                </c:pt>
                <c:pt idx="321">
                  <c:v>12389.969999999998</c:v>
                </c:pt>
                <c:pt idx="322">
                  <c:v>9331.2400000000016</c:v>
                </c:pt>
                <c:pt idx="323">
                  <c:v>14416.359999999999</c:v>
                </c:pt>
                <c:pt idx="324">
                  <c:v>10428.050000000003</c:v>
                </c:pt>
                <c:pt idx="325">
                  <c:v>10897.79</c:v>
                </c:pt>
                <c:pt idx="326">
                  <c:v>13023.320000000003</c:v>
                </c:pt>
                <c:pt idx="327">
                  <c:v>10783.19</c:v>
                </c:pt>
                <c:pt idx="328">
                  <c:v>9007.1999999999989</c:v>
                </c:pt>
                <c:pt idx="329">
                  <c:v>9924.0800000000017</c:v>
                </c:pt>
                <c:pt idx="330">
                  <c:v>10919.559999999998</c:v>
                </c:pt>
                <c:pt idx="331">
                  <c:v>9893.7700000000023</c:v>
                </c:pt>
                <c:pt idx="332">
                  <c:v>5886.9499999999989</c:v>
                </c:pt>
                <c:pt idx="333">
                  <c:v>8731.590000000002</c:v>
                </c:pt>
                <c:pt idx="334">
                  <c:v>13580.410000000005</c:v>
                </c:pt>
                <c:pt idx="335">
                  <c:v>7941.2499999999982</c:v>
                </c:pt>
                <c:pt idx="336">
                  <c:v>13717.339999999998</c:v>
                </c:pt>
                <c:pt idx="337">
                  <c:v>12499.69</c:v>
                </c:pt>
                <c:pt idx="338">
                  <c:v>11753.300000000001</c:v>
                </c:pt>
                <c:pt idx="339">
                  <c:v>10200.829999999996</c:v>
                </c:pt>
                <c:pt idx="340">
                  <c:v>13554.119999999999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5-49A9-B57B-8982D3108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3260160"/>
        <c:axId val="2003258240"/>
      </c:barChart>
      <c:lineChart>
        <c:grouping val="standard"/>
        <c:varyColors val="0"/>
        <c:ser>
          <c:idx val="1"/>
          <c:order val="1"/>
          <c:tx>
            <c:strRef>
              <c:f>'Trend Analysis'!$C$3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'Trend Analysis'!$A$4:$A$349</c:f>
              <c:multiLvlStrCache>
                <c:ptCount val="341"/>
                <c:lvl>
                  <c:pt idx="0">
                    <c:v>1/1/2019</c:v>
                  </c:pt>
                  <c:pt idx="1">
                    <c:v>1/2/2019</c:v>
                  </c:pt>
                  <c:pt idx="2">
                    <c:v>1/3/2019</c:v>
                  </c:pt>
                  <c:pt idx="3">
                    <c:v>1/4/2019</c:v>
                  </c:pt>
                  <c:pt idx="4">
                    <c:v>1/5/2019</c:v>
                  </c:pt>
                  <c:pt idx="5">
                    <c:v>1/6/2019</c:v>
                  </c:pt>
                  <c:pt idx="6">
                    <c:v>1/7/2019</c:v>
                  </c:pt>
                  <c:pt idx="7">
                    <c:v>1/8/2019</c:v>
                  </c:pt>
                  <c:pt idx="8">
                    <c:v>1/9/2019</c:v>
                  </c:pt>
                  <c:pt idx="9">
                    <c:v>1/10/2019</c:v>
                  </c:pt>
                  <c:pt idx="10">
                    <c:v>1/11/2019</c:v>
                  </c:pt>
                  <c:pt idx="11">
                    <c:v>1/12/2019</c:v>
                  </c:pt>
                  <c:pt idx="12">
                    <c:v>1/13/2019</c:v>
                  </c:pt>
                  <c:pt idx="13">
                    <c:v>1/14/2019</c:v>
                  </c:pt>
                  <c:pt idx="14">
                    <c:v>1/15/2019</c:v>
                  </c:pt>
                  <c:pt idx="15">
                    <c:v>1/16/2019</c:v>
                  </c:pt>
                  <c:pt idx="16">
                    <c:v>1/17/2019</c:v>
                  </c:pt>
                  <c:pt idx="17">
                    <c:v>1/18/2019</c:v>
                  </c:pt>
                  <c:pt idx="18">
                    <c:v>1/19/2019</c:v>
                  </c:pt>
                  <c:pt idx="19">
                    <c:v>1/20/2019</c:v>
                  </c:pt>
                  <c:pt idx="20">
                    <c:v>1/21/2019</c:v>
                  </c:pt>
                  <c:pt idx="21">
                    <c:v>1/22/2019</c:v>
                  </c:pt>
                  <c:pt idx="22">
                    <c:v>1/23/2019</c:v>
                  </c:pt>
                  <c:pt idx="23">
                    <c:v>1/24/2019</c:v>
                  </c:pt>
                  <c:pt idx="24">
                    <c:v>1/25/2019</c:v>
                  </c:pt>
                  <c:pt idx="25">
                    <c:v>1/26/2019</c:v>
                  </c:pt>
                  <c:pt idx="26">
                    <c:v>1/27/2019</c:v>
                  </c:pt>
                  <c:pt idx="27">
                    <c:v>1/28/2019</c:v>
                  </c:pt>
                  <c:pt idx="28">
                    <c:v>1/29/2019</c:v>
                  </c:pt>
                  <c:pt idx="29">
                    <c:v>1/30/2019</c:v>
                  </c:pt>
                  <c:pt idx="30">
                    <c:v>1/31/2019</c:v>
                  </c:pt>
                  <c:pt idx="31">
                    <c:v>2/1/2019</c:v>
                  </c:pt>
                  <c:pt idx="32">
                    <c:v>2/2/2019</c:v>
                  </c:pt>
                  <c:pt idx="33">
                    <c:v>2/3/2019</c:v>
                  </c:pt>
                  <c:pt idx="34">
                    <c:v>2/4/2019</c:v>
                  </c:pt>
                  <c:pt idx="35">
                    <c:v>2/5/2019</c:v>
                  </c:pt>
                  <c:pt idx="36">
                    <c:v>2/6/2019</c:v>
                  </c:pt>
                  <c:pt idx="37">
                    <c:v>2/7/2019</c:v>
                  </c:pt>
                  <c:pt idx="38">
                    <c:v>2/8/2019</c:v>
                  </c:pt>
                  <c:pt idx="39">
                    <c:v>2/9/2019</c:v>
                  </c:pt>
                  <c:pt idx="40">
                    <c:v>2/10/2019</c:v>
                  </c:pt>
                  <c:pt idx="41">
                    <c:v>2/11/2019</c:v>
                  </c:pt>
                  <c:pt idx="42">
                    <c:v>2/12/2019</c:v>
                  </c:pt>
                  <c:pt idx="43">
                    <c:v>2/13/2019</c:v>
                  </c:pt>
                  <c:pt idx="44">
                    <c:v>2/14/2019</c:v>
                  </c:pt>
                  <c:pt idx="45">
                    <c:v>2/15/2019</c:v>
                  </c:pt>
                  <c:pt idx="46">
                    <c:v>2/16/2019</c:v>
                  </c:pt>
                  <c:pt idx="47">
                    <c:v>2/17/2019</c:v>
                  </c:pt>
                  <c:pt idx="48">
                    <c:v>2/18/2019</c:v>
                  </c:pt>
                  <c:pt idx="49">
                    <c:v>2/19/2019</c:v>
                  </c:pt>
                  <c:pt idx="50">
                    <c:v>2/20/2019</c:v>
                  </c:pt>
                  <c:pt idx="51">
                    <c:v>2/21/2019</c:v>
                  </c:pt>
                  <c:pt idx="52">
                    <c:v>2/22/2019</c:v>
                  </c:pt>
                  <c:pt idx="53">
                    <c:v>2/23/2019</c:v>
                  </c:pt>
                  <c:pt idx="54">
                    <c:v>2/24/2019</c:v>
                  </c:pt>
                  <c:pt idx="55">
                    <c:v>2/25/2019</c:v>
                  </c:pt>
                  <c:pt idx="56">
                    <c:v>2/26/2019</c:v>
                  </c:pt>
                  <c:pt idx="57">
                    <c:v>2/27/2019</c:v>
                  </c:pt>
                  <c:pt idx="58">
                    <c:v>2/28/2019</c:v>
                  </c:pt>
                  <c:pt idx="59">
                    <c:v>3/1/2019</c:v>
                  </c:pt>
                  <c:pt idx="60">
                    <c:v>3/2/2019</c:v>
                  </c:pt>
                  <c:pt idx="61">
                    <c:v>3/3/2019</c:v>
                  </c:pt>
                  <c:pt idx="62">
                    <c:v>3/4/2019</c:v>
                  </c:pt>
                  <c:pt idx="63">
                    <c:v>3/5/2019</c:v>
                  </c:pt>
                  <c:pt idx="64">
                    <c:v>3/6/2019</c:v>
                  </c:pt>
                  <c:pt idx="65">
                    <c:v>3/7/2019</c:v>
                  </c:pt>
                  <c:pt idx="66">
                    <c:v>3/8/2019</c:v>
                  </c:pt>
                  <c:pt idx="67">
                    <c:v>3/9/2019</c:v>
                  </c:pt>
                  <c:pt idx="68">
                    <c:v>3/10/2019</c:v>
                  </c:pt>
                  <c:pt idx="69">
                    <c:v>3/11/2019</c:v>
                  </c:pt>
                  <c:pt idx="70">
                    <c:v>3/12/2019</c:v>
                  </c:pt>
                  <c:pt idx="71">
                    <c:v>3/13/2019</c:v>
                  </c:pt>
                  <c:pt idx="72">
                    <c:v>3/14/2019</c:v>
                  </c:pt>
                  <c:pt idx="73">
                    <c:v>3/15/2019</c:v>
                  </c:pt>
                  <c:pt idx="74">
                    <c:v>3/16/2019</c:v>
                  </c:pt>
                  <c:pt idx="75">
                    <c:v>3/17/2019</c:v>
                  </c:pt>
                  <c:pt idx="76">
                    <c:v>3/18/2019</c:v>
                  </c:pt>
                  <c:pt idx="77">
                    <c:v>3/19/2019</c:v>
                  </c:pt>
                  <c:pt idx="78">
                    <c:v>3/20/2019</c:v>
                  </c:pt>
                  <c:pt idx="79">
                    <c:v>3/21/2019</c:v>
                  </c:pt>
                  <c:pt idx="80">
                    <c:v>3/22/2019</c:v>
                  </c:pt>
                  <c:pt idx="81">
                    <c:v>3/23/2019</c:v>
                  </c:pt>
                  <c:pt idx="82">
                    <c:v>3/24/2019</c:v>
                  </c:pt>
                  <c:pt idx="83">
                    <c:v>3/25/2019</c:v>
                  </c:pt>
                  <c:pt idx="84">
                    <c:v>3/26/2019</c:v>
                  </c:pt>
                  <c:pt idx="85">
                    <c:v>3/27/2019</c:v>
                  </c:pt>
                  <c:pt idx="86">
                    <c:v>3/28/2019</c:v>
                  </c:pt>
                  <c:pt idx="87">
                    <c:v>3/29/2019</c:v>
                  </c:pt>
                  <c:pt idx="88">
                    <c:v>3/30/2019</c:v>
                  </c:pt>
                  <c:pt idx="89">
                    <c:v>4/1/2019</c:v>
                  </c:pt>
                  <c:pt idx="90">
                    <c:v>4/2/2019</c:v>
                  </c:pt>
                  <c:pt idx="91">
                    <c:v>4/3/2019</c:v>
                  </c:pt>
                  <c:pt idx="92">
                    <c:v>4/4/2019</c:v>
                  </c:pt>
                  <c:pt idx="93">
                    <c:v>4/5/2019</c:v>
                  </c:pt>
                  <c:pt idx="94">
                    <c:v>4/6/2019</c:v>
                  </c:pt>
                  <c:pt idx="95">
                    <c:v>4/7/2019</c:v>
                  </c:pt>
                  <c:pt idx="96">
                    <c:v>4/8/2019</c:v>
                  </c:pt>
                  <c:pt idx="97">
                    <c:v>4/9/2019</c:v>
                  </c:pt>
                  <c:pt idx="98">
                    <c:v>4/10/2019</c:v>
                  </c:pt>
                  <c:pt idx="99">
                    <c:v>4/11/2019</c:v>
                  </c:pt>
                  <c:pt idx="100">
                    <c:v>4/12/2019</c:v>
                  </c:pt>
                  <c:pt idx="101">
                    <c:v>4/13/2019</c:v>
                  </c:pt>
                  <c:pt idx="102">
                    <c:v>4/14/2019</c:v>
                  </c:pt>
                  <c:pt idx="103">
                    <c:v>4/15/2019</c:v>
                  </c:pt>
                  <c:pt idx="104">
                    <c:v>4/16/2019</c:v>
                  </c:pt>
                  <c:pt idx="105">
                    <c:v>4/17/2019</c:v>
                  </c:pt>
                  <c:pt idx="106">
                    <c:v>4/18/2019</c:v>
                  </c:pt>
                  <c:pt idx="107">
                    <c:v>4/19/2019</c:v>
                  </c:pt>
                  <c:pt idx="108">
                    <c:v>4/20/2019</c:v>
                  </c:pt>
                  <c:pt idx="109">
                    <c:v>4/21/2019</c:v>
                  </c:pt>
                  <c:pt idx="110">
                    <c:v>4/22/2019</c:v>
                  </c:pt>
                  <c:pt idx="111">
                    <c:v>4/23/2019</c:v>
                  </c:pt>
                  <c:pt idx="112">
                    <c:v>4/24/2019</c:v>
                  </c:pt>
                  <c:pt idx="113">
                    <c:v>4/25/2019</c:v>
                  </c:pt>
                  <c:pt idx="114">
                    <c:v>4/26/2019</c:v>
                  </c:pt>
                  <c:pt idx="115">
                    <c:v>4/27/2019</c:v>
                  </c:pt>
                  <c:pt idx="116">
                    <c:v>4/28/2019</c:v>
                  </c:pt>
                  <c:pt idx="117">
                    <c:v>5/1/2019</c:v>
                  </c:pt>
                  <c:pt idx="118">
                    <c:v>5/2/2019</c:v>
                  </c:pt>
                  <c:pt idx="119">
                    <c:v>5/3/2019</c:v>
                  </c:pt>
                  <c:pt idx="120">
                    <c:v>5/4/2019</c:v>
                  </c:pt>
                  <c:pt idx="121">
                    <c:v>5/5/2019</c:v>
                  </c:pt>
                  <c:pt idx="122">
                    <c:v>5/6/2019</c:v>
                  </c:pt>
                  <c:pt idx="123">
                    <c:v>5/7/2019</c:v>
                  </c:pt>
                  <c:pt idx="124">
                    <c:v>5/8/2019</c:v>
                  </c:pt>
                  <c:pt idx="125">
                    <c:v>5/9/2019</c:v>
                  </c:pt>
                  <c:pt idx="126">
                    <c:v>5/10/2019</c:v>
                  </c:pt>
                  <c:pt idx="127">
                    <c:v>5/11/2019</c:v>
                  </c:pt>
                  <c:pt idx="128">
                    <c:v>5/12/2019</c:v>
                  </c:pt>
                  <c:pt idx="129">
                    <c:v>5/13/2019</c:v>
                  </c:pt>
                  <c:pt idx="130">
                    <c:v>5/14/2019</c:v>
                  </c:pt>
                  <c:pt idx="131">
                    <c:v>5/15/2019</c:v>
                  </c:pt>
                  <c:pt idx="132">
                    <c:v>5/16/2019</c:v>
                  </c:pt>
                  <c:pt idx="133">
                    <c:v>5/17/2019</c:v>
                  </c:pt>
                  <c:pt idx="134">
                    <c:v>5/18/2019</c:v>
                  </c:pt>
                  <c:pt idx="135">
                    <c:v>5/19/2019</c:v>
                  </c:pt>
                  <c:pt idx="136">
                    <c:v>5/20/2019</c:v>
                  </c:pt>
                  <c:pt idx="137">
                    <c:v>5/21/2019</c:v>
                  </c:pt>
                  <c:pt idx="138">
                    <c:v>5/22/2019</c:v>
                  </c:pt>
                  <c:pt idx="139">
                    <c:v>5/23/2019</c:v>
                  </c:pt>
                  <c:pt idx="140">
                    <c:v>5/24/2019</c:v>
                  </c:pt>
                  <c:pt idx="141">
                    <c:v>5/25/2019</c:v>
                  </c:pt>
                  <c:pt idx="142">
                    <c:v>5/26/2019</c:v>
                  </c:pt>
                  <c:pt idx="143">
                    <c:v>5/27/2019</c:v>
                  </c:pt>
                  <c:pt idx="144">
                    <c:v>5/28/2019</c:v>
                  </c:pt>
                  <c:pt idx="145">
                    <c:v>6/1/2019</c:v>
                  </c:pt>
                  <c:pt idx="146">
                    <c:v>6/2/2019</c:v>
                  </c:pt>
                  <c:pt idx="147">
                    <c:v>6/3/2019</c:v>
                  </c:pt>
                  <c:pt idx="148">
                    <c:v>6/4/2019</c:v>
                  </c:pt>
                  <c:pt idx="149">
                    <c:v>6/5/2019</c:v>
                  </c:pt>
                  <c:pt idx="150">
                    <c:v>6/6/2019</c:v>
                  </c:pt>
                  <c:pt idx="151">
                    <c:v>6/7/2019</c:v>
                  </c:pt>
                  <c:pt idx="152">
                    <c:v>6/8/2019</c:v>
                  </c:pt>
                  <c:pt idx="153">
                    <c:v>6/9/2019</c:v>
                  </c:pt>
                  <c:pt idx="154">
                    <c:v>6/10/2019</c:v>
                  </c:pt>
                  <c:pt idx="155">
                    <c:v>6/11/2019</c:v>
                  </c:pt>
                  <c:pt idx="156">
                    <c:v>6/12/2019</c:v>
                  </c:pt>
                  <c:pt idx="157">
                    <c:v>6/13/2019</c:v>
                  </c:pt>
                  <c:pt idx="158">
                    <c:v>6/14/2019</c:v>
                  </c:pt>
                  <c:pt idx="159">
                    <c:v>6/15/2019</c:v>
                  </c:pt>
                  <c:pt idx="160">
                    <c:v>6/16/2019</c:v>
                  </c:pt>
                  <c:pt idx="161">
                    <c:v>6/17/2019</c:v>
                  </c:pt>
                  <c:pt idx="162">
                    <c:v>6/18/2019</c:v>
                  </c:pt>
                  <c:pt idx="163">
                    <c:v>6/19/2019</c:v>
                  </c:pt>
                  <c:pt idx="164">
                    <c:v>6/20/2019</c:v>
                  </c:pt>
                  <c:pt idx="165">
                    <c:v>6/21/2019</c:v>
                  </c:pt>
                  <c:pt idx="166">
                    <c:v>6/22/2019</c:v>
                  </c:pt>
                  <c:pt idx="167">
                    <c:v>6/23/2019</c:v>
                  </c:pt>
                  <c:pt idx="168">
                    <c:v>6/24/2019</c:v>
                  </c:pt>
                  <c:pt idx="169">
                    <c:v>6/25/2019</c:v>
                  </c:pt>
                  <c:pt idx="170">
                    <c:v>6/26/2019</c:v>
                  </c:pt>
                  <c:pt idx="171">
                    <c:v>6/27/2019</c:v>
                  </c:pt>
                  <c:pt idx="172">
                    <c:v>6/28/2019</c:v>
                  </c:pt>
                  <c:pt idx="173">
                    <c:v>7/1/2019</c:v>
                  </c:pt>
                  <c:pt idx="174">
                    <c:v>7/2/2019</c:v>
                  </c:pt>
                  <c:pt idx="175">
                    <c:v>7/3/2019</c:v>
                  </c:pt>
                  <c:pt idx="176">
                    <c:v>7/4/2019</c:v>
                  </c:pt>
                  <c:pt idx="177">
                    <c:v>7/5/2019</c:v>
                  </c:pt>
                  <c:pt idx="178">
                    <c:v>7/6/2019</c:v>
                  </c:pt>
                  <c:pt idx="179">
                    <c:v>7/7/2019</c:v>
                  </c:pt>
                  <c:pt idx="180">
                    <c:v>7/8/2019</c:v>
                  </c:pt>
                  <c:pt idx="181">
                    <c:v>7/9/2019</c:v>
                  </c:pt>
                  <c:pt idx="182">
                    <c:v>7/10/2019</c:v>
                  </c:pt>
                  <c:pt idx="183">
                    <c:v>7/11/2019</c:v>
                  </c:pt>
                  <c:pt idx="184">
                    <c:v>7/12/2019</c:v>
                  </c:pt>
                  <c:pt idx="185">
                    <c:v>7/13/2019</c:v>
                  </c:pt>
                  <c:pt idx="186">
                    <c:v>7/14/2019</c:v>
                  </c:pt>
                  <c:pt idx="187">
                    <c:v>7/15/2019</c:v>
                  </c:pt>
                  <c:pt idx="188">
                    <c:v>7/16/2019</c:v>
                  </c:pt>
                  <c:pt idx="189">
                    <c:v>7/17/2019</c:v>
                  </c:pt>
                  <c:pt idx="190">
                    <c:v>7/18/2019</c:v>
                  </c:pt>
                  <c:pt idx="191">
                    <c:v>7/19/2019</c:v>
                  </c:pt>
                  <c:pt idx="192">
                    <c:v>7/20/2019</c:v>
                  </c:pt>
                  <c:pt idx="193">
                    <c:v>7/21/2019</c:v>
                  </c:pt>
                  <c:pt idx="194">
                    <c:v>7/22/2019</c:v>
                  </c:pt>
                  <c:pt idx="195">
                    <c:v>7/23/2019</c:v>
                  </c:pt>
                  <c:pt idx="196">
                    <c:v>7/24/2019</c:v>
                  </c:pt>
                  <c:pt idx="197">
                    <c:v>7/25/2019</c:v>
                  </c:pt>
                  <c:pt idx="198">
                    <c:v>7/26/2019</c:v>
                  </c:pt>
                  <c:pt idx="199">
                    <c:v>7/27/2019</c:v>
                  </c:pt>
                  <c:pt idx="200">
                    <c:v>7/28/2019</c:v>
                  </c:pt>
                  <c:pt idx="201">
                    <c:v>8/1/2019</c:v>
                  </c:pt>
                  <c:pt idx="202">
                    <c:v>8/2/2019</c:v>
                  </c:pt>
                  <c:pt idx="203">
                    <c:v>8/3/2019</c:v>
                  </c:pt>
                  <c:pt idx="204">
                    <c:v>8/4/2019</c:v>
                  </c:pt>
                  <c:pt idx="205">
                    <c:v>8/5/2019</c:v>
                  </c:pt>
                  <c:pt idx="206">
                    <c:v>8/6/2019</c:v>
                  </c:pt>
                  <c:pt idx="207">
                    <c:v>8/7/2019</c:v>
                  </c:pt>
                  <c:pt idx="208">
                    <c:v>8/8/2019</c:v>
                  </c:pt>
                  <c:pt idx="209">
                    <c:v>8/9/2019</c:v>
                  </c:pt>
                  <c:pt idx="210">
                    <c:v>8/10/2019</c:v>
                  </c:pt>
                  <c:pt idx="211">
                    <c:v>8/11/2019</c:v>
                  </c:pt>
                  <c:pt idx="212">
                    <c:v>8/12/2019</c:v>
                  </c:pt>
                  <c:pt idx="213">
                    <c:v>8/13/2019</c:v>
                  </c:pt>
                  <c:pt idx="214">
                    <c:v>8/14/2019</c:v>
                  </c:pt>
                  <c:pt idx="215">
                    <c:v>8/15/2019</c:v>
                  </c:pt>
                  <c:pt idx="216">
                    <c:v>8/16/2019</c:v>
                  </c:pt>
                  <c:pt idx="217">
                    <c:v>8/17/2019</c:v>
                  </c:pt>
                  <c:pt idx="218">
                    <c:v>8/18/2019</c:v>
                  </c:pt>
                  <c:pt idx="219">
                    <c:v>8/19/2019</c:v>
                  </c:pt>
                  <c:pt idx="220">
                    <c:v>8/20/2019</c:v>
                  </c:pt>
                  <c:pt idx="221">
                    <c:v>8/21/2019</c:v>
                  </c:pt>
                  <c:pt idx="222">
                    <c:v>8/22/2019</c:v>
                  </c:pt>
                  <c:pt idx="223">
                    <c:v>8/23/2019</c:v>
                  </c:pt>
                  <c:pt idx="224">
                    <c:v>8/24/2019</c:v>
                  </c:pt>
                  <c:pt idx="225">
                    <c:v>8/25/2019</c:v>
                  </c:pt>
                  <c:pt idx="226">
                    <c:v>8/26/2019</c:v>
                  </c:pt>
                  <c:pt idx="227">
                    <c:v>8/27/2019</c:v>
                  </c:pt>
                  <c:pt idx="228">
                    <c:v>8/28/2019</c:v>
                  </c:pt>
                  <c:pt idx="229">
                    <c:v>9/1/2019</c:v>
                  </c:pt>
                  <c:pt idx="230">
                    <c:v>9/2/2019</c:v>
                  </c:pt>
                  <c:pt idx="231">
                    <c:v>9/3/2019</c:v>
                  </c:pt>
                  <c:pt idx="232">
                    <c:v>9/4/2019</c:v>
                  </c:pt>
                  <c:pt idx="233">
                    <c:v>9/5/2019</c:v>
                  </c:pt>
                  <c:pt idx="234">
                    <c:v>9/6/2019</c:v>
                  </c:pt>
                  <c:pt idx="235">
                    <c:v>9/7/2019</c:v>
                  </c:pt>
                  <c:pt idx="236">
                    <c:v>9/8/2019</c:v>
                  </c:pt>
                  <c:pt idx="237">
                    <c:v>9/9/2019</c:v>
                  </c:pt>
                  <c:pt idx="238">
                    <c:v>9/10/2019</c:v>
                  </c:pt>
                  <c:pt idx="239">
                    <c:v>9/11/2019</c:v>
                  </c:pt>
                  <c:pt idx="240">
                    <c:v>9/12/2019</c:v>
                  </c:pt>
                  <c:pt idx="241">
                    <c:v>9/13/2019</c:v>
                  </c:pt>
                  <c:pt idx="242">
                    <c:v>9/14/2019</c:v>
                  </c:pt>
                  <c:pt idx="243">
                    <c:v>9/15/2019</c:v>
                  </c:pt>
                  <c:pt idx="244">
                    <c:v>9/16/2019</c:v>
                  </c:pt>
                  <c:pt idx="245">
                    <c:v>9/17/2019</c:v>
                  </c:pt>
                  <c:pt idx="246">
                    <c:v>9/18/2019</c:v>
                  </c:pt>
                  <c:pt idx="247">
                    <c:v>9/19/2019</c:v>
                  </c:pt>
                  <c:pt idx="248">
                    <c:v>9/20/2019</c:v>
                  </c:pt>
                  <c:pt idx="249">
                    <c:v>9/21/2019</c:v>
                  </c:pt>
                  <c:pt idx="250">
                    <c:v>9/22/2019</c:v>
                  </c:pt>
                  <c:pt idx="251">
                    <c:v>9/23/2019</c:v>
                  </c:pt>
                  <c:pt idx="252">
                    <c:v>9/24/2019</c:v>
                  </c:pt>
                  <c:pt idx="253">
                    <c:v>9/25/2019</c:v>
                  </c:pt>
                  <c:pt idx="254">
                    <c:v>9/26/2019</c:v>
                  </c:pt>
                  <c:pt idx="255">
                    <c:v>9/27/2019</c:v>
                  </c:pt>
                  <c:pt idx="256">
                    <c:v>9/28/2019</c:v>
                  </c:pt>
                  <c:pt idx="257">
                    <c:v>10/1/2019</c:v>
                  </c:pt>
                  <c:pt idx="258">
                    <c:v>10/2/2019</c:v>
                  </c:pt>
                  <c:pt idx="259">
                    <c:v>10/3/2019</c:v>
                  </c:pt>
                  <c:pt idx="260">
                    <c:v>10/4/2019</c:v>
                  </c:pt>
                  <c:pt idx="261">
                    <c:v>10/5/2019</c:v>
                  </c:pt>
                  <c:pt idx="262">
                    <c:v>10/6/2019</c:v>
                  </c:pt>
                  <c:pt idx="263">
                    <c:v>10/7/2019</c:v>
                  </c:pt>
                  <c:pt idx="264">
                    <c:v>10/8/2019</c:v>
                  </c:pt>
                  <c:pt idx="265">
                    <c:v>10/9/2019</c:v>
                  </c:pt>
                  <c:pt idx="266">
                    <c:v>10/10/2019</c:v>
                  </c:pt>
                  <c:pt idx="267">
                    <c:v>10/11/2019</c:v>
                  </c:pt>
                  <c:pt idx="268">
                    <c:v>10/12/2019</c:v>
                  </c:pt>
                  <c:pt idx="269">
                    <c:v>10/13/2019</c:v>
                  </c:pt>
                  <c:pt idx="270">
                    <c:v>10/14/2019</c:v>
                  </c:pt>
                  <c:pt idx="271">
                    <c:v>10/15/2019</c:v>
                  </c:pt>
                  <c:pt idx="272">
                    <c:v>10/16/2019</c:v>
                  </c:pt>
                  <c:pt idx="273">
                    <c:v>10/17/2019</c:v>
                  </c:pt>
                  <c:pt idx="274">
                    <c:v>10/18/2019</c:v>
                  </c:pt>
                  <c:pt idx="275">
                    <c:v>10/19/2019</c:v>
                  </c:pt>
                  <c:pt idx="276">
                    <c:v>10/20/2019</c:v>
                  </c:pt>
                  <c:pt idx="277">
                    <c:v>10/21/2019</c:v>
                  </c:pt>
                  <c:pt idx="278">
                    <c:v>10/22/2019</c:v>
                  </c:pt>
                  <c:pt idx="279">
                    <c:v>10/23/2019</c:v>
                  </c:pt>
                  <c:pt idx="280">
                    <c:v>10/24/2019</c:v>
                  </c:pt>
                  <c:pt idx="281">
                    <c:v>10/25/2019</c:v>
                  </c:pt>
                  <c:pt idx="282">
                    <c:v>10/26/2019</c:v>
                  </c:pt>
                  <c:pt idx="283">
                    <c:v>10/27/2019</c:v>
                  </c:pt>
                  <c:pt idx="284">
                    <c:v>10/28/2019</c:v>
                  </c:pt>
                  <c:pt idx="285">
                    <c:v>11/1/2019</c:v>
                  </c:pt>
                  <c:pt idx="286">
                    <c:v>11/2/2019</c:v>
                  </c:pt>
                  <c:pt idx="287">
                    <c:v>11/3/2019</c:v>
                  </c:pt>
                  <c:pt idx="288">
                    <c:v>11/4/2019</c:v>
                  </c:pt>
                  <c:pt idx="289">
                    <c:v>11/5/2019</c:v>
                  </c:pt>
                  <c:pt idx="290">
                    <c:v>11/6/2019</c:v>
                  </c:pt>
                  <c:pt idx="291">
                    <c:v>11/7/2019</c:v>
                  </c:pt>
                  <c:pt idx="292">
                    <c:v>11/8/2019</c:v>
                  </c:pt>
                  <c:pt idx="293">
                    <c:v>11/9/2019</c:v>
                  </c:pt>
                  <c:pt idx="294">
                    <c:v>11/10/2019</c:v>
                  </c:pt>
                  <c:pt idx="295">
                    <c:v>11/11/2019</c:v>
                  </c:pt>
                  <c:pt idx="296">
                    <c:v>11/12/2019</c:v>
                  </c:pt>
                  <c:pt idx="297">
                    <c:v>11/13/2019</c:v>
                  </c:pt>
                  <c:pt idx="298">
                    <c:v>11/14/2019</c:v>
                  </c:pt>
                  <c:pt idx="299">
                    <c:v>11/15/2019</c:v>
                  </c:pt>
                  <c:pt idx="300">
                    <c:v>11/16/2019</c:v>
                  </c:pt>
                  <c:pt idx="301">
                    <c:v>11/17/2019</c:v>
                  </c:pt>
                  <c:pt idx="302">
                    <c:v>11/18/2019</c:v>
                  </c:pt>
                  <c:pt idx="303">
                    <c:v>11/19/2019</c:v>
                  </c:pt>
                  <c:pt idx="304">
                    <c:v>11/20/2019</c:v>
                  </c:pt>
                  <c:pt idx="305">
                    <c:v>11/21/2019</c:v>
                  </c:pt>
                  <c:pt idx="306">
                    <c:v>11/22/2019</c:v>
                  </c:pt>
                  <c:pt idx="307">
                    <c:v>11/23/2019</c:v>
                  </c:pt>
                  <c:pt idx="308">
                    <c:v>11/24/2019</c:v>
                  </c:pt>
                  <c:pt idx="309">
                    <c:v>11/25/2019</c:v>
                  </c:pt>
                  <c:pt idx="310">
                    <c:v>11/26/2019</c:v>
                  </c:pt>
                  <c:pt idx="311">
                    <c:v>11/27/2019</c:v>
                  </c:pt>
                  <c:pt idx="312">
                    <c:v>11/28/2019</c:v>
                  </c:pt>
                  <c:pt idx="313">
                    <c:v>12/1/2019</c:v>
                  </c:pt>
                  <c:pt idx="314">
                    <c:v>12/2/2019</c:v>
                  </c:pt>
                  <c:pt idx="315">
                    <c:v>12/3/2019</c:v>
                  </c:pt>
                  <c:pt idx="316">
                    <c:v>12/4/2019</c:v>
                  </c:pt>
                  <c:pt idx="317">
                    <c:v>12/5/2019</c:v>
                  </c:pt>
                  <c:pt idx="318">
                    <c:v>12/6/2019</c:v>
                  </c:pt>
                  <c:pt idx="319">
                    <c:v>12/7/2019</c:v>
                  </c:pt>
                  <c:pt idx="320">
                    <c:v>12/8/2019</c:v>
                  </c:pt>
                  <c:pt idx="321">
                    <c:v>12/9/2019</c:v>
                  </c:pt>
                  <c:pt idx="322">
                    <c:v>12/10/2019</c:v>
                  </c:pt>
                  <c:pt idx="323">
                    <c:v>12/11/2019</c:v>
                  </c:pt>
                  <c:pt idx="324">
                    <c:v>12/12/2019</c:v>
                  </c:pt>
                  <c:pt idx="325">
                    <c:v>12/13/2019</c:v>
                  </c:pt>
                  <c:pt idx="326">
                    <c:v>12/14/2019</c:v>
                  </c:pt>
                  <c:pt idx="327">
                    <c:v>12/15/2019</c:v>
                  </c:pt>
                  <c:pt idx="328">
                    <c:v>12/16/2019</c:v>
                  </c:pt>
                  <c:pt idx="329">
                    <c:v>12/17/2019</c:v>
                  </c:pt>
                  <c:pt idx="330">
                    <c:v>12/18/2019</c:v>
                  </c:pt>
                  <c:pt idx="331">
                    <c:v>12/19/2019</c:v>
                  </c:pt>
                  <c:pt idx="332">
                    <c:v>12/20/2019</c:v>
                  </c:pt>
                  <c:pt idx="333">
                    <c:v>12/21/2019</c:v>
                  </c:pt>
                  <c:pt idx="334">
                    <c:v>12/22/2019</c:v>
                  </c:pt>
                  <c:pt idx="335">
                    <c:v>12/23/2019</c:v>
                  </c:pt>
                  <c:pt idx="336">
                    <c:v>12/24/2019</c:v>
                  </c:pt>
                  <c:pt idx="337">
                    <c:v>12/25/2019</c:v>
                  </c:pt>
                  <c:pt idx="338">
                    <c:v>12/26/2019</c:v>
                  </c:pt>
                  <c:pt idx="339">
                    <c:v>12/27/2019</c:v>
                  </c:pt>
                  <c:pt idx="340">
                    <c:v>12/28/2019</c:v>
                  </c:pt>
                </c:lvl>
                <c:lvl>
                  <c:pt idx="0">
                    <c:v>Qtr1</c:v>
                  </c:pt>
                  <c:pt idx="89">
                    <c:v>Qtr2</c:v>
                  </c:pt>
                  <c:pt idx="173">
                    <c:v>Qtr3</c:v>
                  </c:pt>
                  <c:pt idx="257">
                    <c:v>Qtr4</c:v>
                  </c:pt>
                </c:lvl>
              </c:multiLvlStrCache>
            </c:multiLvlStrRef>
          </c:cat>
          <c:val>
            <c:numRef>
              <c:f>'Trend Analysis'!$C$4:$C$349</c:f>
              <c:numCache>
                <c:formatCode>General</c:formatCode>
                <c:ptCount val="341"/>
                <c:pt idx="0">
                  <c:v>81</c:v>
                </c:pt>
                <c:pt idx="1">
                  <c:v>48</c:v>
                </c:pt>
                <c:pt idx="2">
                  <c:v>37</c:v>
                </c:pt>
                <c:pt idx="3">
                  <c:v>32</c:v>
                </c:pt>
                <c:pt idx="4">
                  <c:v>55</c:v>
                </c:pt>
                <c:pt idx="5">
                  <c:v>52</c:v>
                </c:pt>
                <c:pt idx="6">
                  <c:v>53</c:v>
                </c:pt>
                <c:pt idx="7">
                  <c:v>95</c:v>
                </c:pt>
                <c:pt idx="8">
                  <c:v>58</c:v>
                </c:pt>
                <c:pt idx="9">
                  <c:v>55</c:v>
                </c:pt>
                <c:pt idx="10">
                  <c:v>40</c:v>
                </c:pt>
                <c:pt idx="11">
                  <c:v>80</c:v>
                </c:pt>
                <c:pt idx="12">
                  <c:v>50</c:v>
                </c:pt>
                <c:pt idx="13">
                  <c:v>64</c:v>
                </c:pt>
                <c:pt idx="14">
                  <c:v>88</c:v>
                </c:pt>
                <c:pt idx="15">
                  <c:v>61</c:v>
                </c:pt>
                <c:pt idx="16">
                  <c:v>47</c:v>
                </c:pt>
                <c:pt idx="17">
                  <c:v>54</c:v>
                </c:pt>
                <c:pt idx="18">
                  <c:v>91</c:v>
                </c:pt>
                <c:pt idx="19">
                  <c:v>56</c:v>
                </c:pt>
                <c:pt idx="20">
                  <c:v>32</c:v>
                </c:pt>
                <c:pt idx="21">
                  <c:v>34</c:v>
                </c:pt>
                <c:pt idx="22">
                  <c:v>95</c:v>
                </c:pt>
                <c:pt idx="23">
                  <c:v>84</c:v>
                </c:pt>
                <c:pt idx="24">
                  <c:v>80</c:v>
                </c:pt>
                <c:pt idx="25">
                  <c:v>77</c:v>
                </c:pt>
                <c:pt idx="26">
                  <c:v>87</c:v>
                </c:pt>
                <c:pt idx="27">
                  <c:v>91</c:v>
                </c:pt>
                <c:pt idx="28">
                  <c:v>67</c:v>
                </c:pt>
                <c:pt idx="29">
                  <c:v>39</c:v>
                </c:pt>
                <c:pt idx="30">
                  <c:v>82</c:v>
                </c:pt>
                <c:pt idx="31">
                  <c:v>40</c:v>
                </c:pt>
                <c:pt idx="32">
                  <c:v>83</c:v>
                </c:pt>
                <c:pt idx="33">
                  <c:v>82</c:v>
                </c:pt>
                <c:pt idx="34">
                  <c:v>50</c:v>
                </c:pt>
                <c:pt idx="35">
                  <c:v>54</c:v>
                </c:pt>
                <c:pt idx="36">
                  <c:v>73</c:v>
                </c:pt>
                <c:pt idx="37">
                  <c:v>128</c:v>
                </c:pt>
                <c:pt idx="38">
                  <c:v>70</c:v>
                </c:pt>
                <c:pt idx="39">
                  <c:v>69</c:v>
                </c:pt>
                <c:pt idx="40">
                  <c:v>62</c:v>
                </c:pt>
                <c:pt idx="41">
                  <c:v>54</c:v>
                </c:pt>
                <c:pt idx="42">
                  <c:v>43</c:v>
                </c:pt>
                <c:pt idx="43">
                  <c:v>31</c:v>
                </c:pt>
                <c:pt idx="44">
                  <c:v>37</c:v>
                </c:pt>
                <c:pt idx="45">
                  <c:v>106</c:v>
                </c:pt>
                <c:pt idx="46">
                  <c:v>49</c:v>
                </c:pt>
                <c:pt idx="47">
                  <c:v>79</c:v>
                </c:pt>
                <c:pt idx="48">
                  <c:v>24</c:v>
                </c:pt>
                <c:pt idx="49">
                  <c:v>61</c:v>
                </c:pt>
                <c:pt idx="50">
                  <c:v>53</c:v>
                </c:pt>
                <c:pt idx="51">
                  <c:v>18</c:v>
                </c:pt>
                <c:pt idx="52">
                  <c:v>59</c:v>
                </c:pt>
                <c:pt idx="53">
                  <c:v>40</c:v>
                </c:pt>
                <c:pt idx="54">
                  <c:v>59</c:v>
                </c:pt>
                <c:pt idx="55">
                  <c:v>66</c:v>
                </c:pt>
                <c:pt idx="56">
                  <c:v>37</c:v>
                </c:pt>
                <c:pt idx="57">
                  <c:v>97</c:v>
                </c:pt>
                <c:pt idx="58">
                  <c:v>30</c:v>
                </c:pt>
                <c:pt idx="59">
                  <c:v>45</c:v>
                </c:pt>
                <c:pt idx="60">
                  <c:v>95</c:v>
                </c:pt>
                <c:pt idx="61">
                  <c:v>95</c:v>
                </c:pt>
                <c:pt idx="62">
                  <c:v>75</c:v>
                </c:pt>
                <c:pt idx="63">
                  <c:v>103</c:v>
                </c:pt>
                <c:pt idx="64">
                  <c:v>63</c:v>
                </c:pt>
                <c:pt idx="65">
                  <c:v>37</c:v>
                </c:pt>
                <c:pt idx="66">
                  <c:v>60</c:v>
                </c:pt>
                <c:pt idx="67">
                  <c:v>99</c:v>
                </c:pt>
                <c:pt idx="68">
                  <c:v>59</c:v>
                </c:pt>
                <c:pt idx="69">
                  <c:v>60</c:v>
                </c:pt>
                <c:pt idx="70">
                  <c:v>60</c:v>
                </c:pt>
                <c:pt idx="71">
                  <c:v>57</c:v>
                </c:pt>
                <c:pt idx="72">
                  <c:v>117</c:v>
                </c:pt>
                <c:pt idx="73">
                  <c:v>66</c:v>
                </c:pt>
                <c:pt idx="74">
                  <c:v>47</c:v>
                </c:pt>
                <c:pt idx="75">
                  <c:v>40</c:v>
                </c:pt>
                <c:pt idx="76">
                  <c:v>27</c:v>
                </c:pt>
                <c:pt idx="77">
                  <c:v>87</c:v>
                </c:pt>
                <c:pt idx="78">
                  <c:v>80</c:v>
                </c:pt>
                <c:pt idx="79">
                  <c:v>35</c:v>
                </c:pt>
                <c:pt idx="80">
                  <c:v>52</c:v>
                </c:pt>
                <c:pt idx="81">
                  <c:v>67</c:v>
                </c:pt>
                <c:pt idx="82">
                  <c:v>57</c:v>
                </c:pt>
                <c:pt idx="83">
                  <c:v>42</c:v>
                </c:pt>
                <c:pt idx="84">
                  <c:v>52</c:v>
                </c:pt>
                <c:pt idx="85">
                  <c:v>45</c:v>
                </c:pt>
                <c:pt idx="86">
                  <c:v>48</c:v>
                </c:pt>
                <c:pt idx="87">
                  <c:v>54</c:v>
                </c:pt>
                <c:pt idx="88">
                  <c:v>67</c:v>
                </c:pt>
                <c:pt idx="89">
                  <c:v>191</c:v>
                </c:pt>
                <c:pt idx="90">
                  <c:v>222</c:v>
                </c:pt>
                <c:pt idx="91">
                  <c:v>224</c:v>
                </c:pt>
                <c:pt idx="92">
                  <c:v>186</c:v>
                </c:pt>
                <c:pt idx="93">
                  <c:v>228</c:v>
                </c:pt>
                <c:pt idx="94">
                  <c:v>188</c:v>
                </c:pt>
                <c:pt idx="95">
                  <c:v>205</c:v>
                </c:pt>
                <c:pt idx="96">
                  <c:v>163</c:v>
                </c:pt>
                <c:pt idx="97">
                  <c:v>190</c:v>
                </c:pt>
                <c:pt idx="98">
                  <c:v>169</c:v>
                </c:pt>
                <c:pt idx="99">
                  <c:v>156</c:v>
                </c:pt>
                <c:pt idx="100">
                  <c:v>220</c:v>
                </c:pt>
                <c:pt idx="101">
                  <c:v>207</c:v>
                </c:pt>
                <c:pt idx="102">
                  <c:v>133</c:v>
                </c:pt>
                <c:pt idx="103">
                  <c:v>218</c:v>
                </c:pt>
                <c:pt idx="104">
                  <c:v>231</c:v>
                </c:pt>
                <c:pt idx="105">
                  <c:v>167</c:v>
                </c:pt>
                <c:pt idx="106">
                  <c:v>227</c:v>
                </c:pt>
                <c:pt idx="107">
                  <c:v>247</c:v>
                </c:pt>
                <c:pt idx="108">
                  <c:v>188</c:v>
                </c:pt>
                <c:pt idx="109">
                  <c:v>199</c:v>
                </c:pt>
                <c:pt idx="110">
                  <c:v>214</c:v>
                </c:pt>
                <c:pt idx="111">
                  <c:v>221</c:v>
                </c:pt>
                <c:pt idx="112">
                  <c:v>143</c:v>
                </c:pt>
                <c:pt idx="113">
                  <c:v>171</c:v>
                </c:pt>
                <c:pt idx="114">
                  <c:v>198</c:v>
                </c:pt>
                <c:pt idx="115">
                  <c:v>202</c:v>
                </c:pt>
                <c:pt idx="116">
                  <c:v>229</c:v>
                </c:pt>
                <c:pt idx="117">
                  <c:v>176</c:v>
                </c:pt>
                <c:pt idx="118">
                  <c:v>186</c:v>
                </c:pt>
                <c:pt idx="119">
                  <c:v>214</c:v>
                </c:pt>
                <c:pt idx="120">
                  <c:v>197</c:v>
                </c:pt>
                <c:pt idx="121">
                  <c:v>192</c:v>
                </c:pt>
                <c:pt idx="122">
                  <c:v>206</c:v>
                </c:pt>
                <c:pt idx="123">
                  <c:v>297</c:v>
                </c:pt>
                <c:pt idx="124">
                  <c:v>223</c:v>
                </c:pt>
                <c:pt idx="125">
                  <c:v>211</c:v>
                </c:pt>
                <c:pt idx="126">
                  <c:v>219</c:v>
                </c:pt>
                <c:pt idx="127">
                  <c:v>135</c:v>
                </c:pt>
                <c:pt idx="128">
                  <c:v>188</c:v>
                </c:pt>
                <c:pt idx="129">
                  <c:v>137</c:v>
                </c:pt>
                <c:pt idx="130">
                  <c:v>198</c:v>
                </c:pt>
                <c:pt idx="131">
                  <c:v>195</c:v>
                </c:pt>
                <c:pt idx="132">
                  <c:v>192</c:v>
                </c:pt>
                <c:pt idx="133">
                  <c:v>216</c:v>
                </c:pt>
                <c:pt idx="134">
                  <c:v>215</c:v>
                </c:pt>
                <c:pt idx="135">
                  <c:v>200</c:v>
                </c:pt>
                <c:pt idx="136">
                  <c:v>230</c:v>
                </c:pt>
                <c:pt idx="137">
                  <c:v>254</c:v>
                </c:pt>
                <c:pt idx="138">
                  <c:v>156</c:v>
                </c:pt>
                <c:pt idx="139">
                  <c:v>130</c:v>
                </c:pt>
                <c:pt idx="140">
                  <c:v>152</c:v>
                </c:pt>
                <c:pt idx="141">
                  <c:v>152</c:v>
                </c:pt>
                <c:pt idx="142">
                  <c:v>127</c:v>
                </c:pt>
                <c:pt idx="143">
                  <c:v>241</c:v>
                </c:pt>
                <c:pt idx="144">
                  <c:v>199</c:v>
                </c:pt>
                <c:pt idx="145">
                  <c:v>167</c:v>
                </c:pt>
                <c:pt idx="146">
                  <c:v>182</c:v>
                </c:pt>
                <c:pt idx="147">
                  <c:v>189</c:v>
                </c:pt>
                <c:pt idx="148">
                  <c:v>172</c:v>
                </c:pt>
                <c:pt idx="149">
                  <c:v>161</c:v>
                </c:pt>
                <c:pt idx="150">
                  <c:v>149</c:v>
                </c:pt>
                <c:pt idx="151">
                  <c:v>194</c:v>
                </c:pt>
                <c:pt idx="152">
                  <c:v>190</c:v>
                </c:pt>
                <c:pt idx="153">
                  <c:v>177</c:v>
                </c:pt>
                <c:pt idx="154">
                  <c:v>242</c:v>
                </c:pt>
                <c:pt idx="155">
                  <c:v>280</c:v>
                </c:pt>
                <c:pt idx="156">
                  <c:v>160</c:v>
                </c:pt>
                <c:pt idx="157">
                  <c:v>134</c:v>
                </c:pt>
                <c:pt idx="158">
                  <c:v>244</c:v>
                </c:pt>
                <c:pt idx="159">
                  <c:v>195</c:v>
                </c:pt>
                <c:pt idx="160">
                  <c:v>185</c:v>
                </c:pt>
                <c:pt idx="161">
                  <c:v>159</c:v>
                </c:pt>
                <c:pt idx="162">
                  <c:v>136</c:v>
                </c:pt>
                <c:pt idx="163">
                  <c:v>238</c:v>
                </c:pt>
                <c:pt idx="164">
                  <c:v>189</c:v>
                </c:pt>
                <c:pt idx="165">
                  <c:v>226</c:v>
                </c:pt>
                <c:pt idx="166">
                  <c:v>201</c:v>
                </c:pt>
                <c:pt idx="167">
                  <c:v>264</c:v>
                </c:pt>
                <c:pt idx="168">
                  <c:v>209</c:v>
                </c:pt>
                <c:pt idx="169">
                  <c:v>220</c:v>
                </c:pt>
                <c:pt idx="170">
                  <c:v>267</c:v>
                </c:pt>
                <c:pt idx="171">
                  <c:v>303</c:v>
                </c:pt>
                <c:pt idx="172">
                  <c:v>207</c:v>
                </c:pt>
                <c:pt idx="173">
                  <c:v>188</c:v>
                </c:pt>
                <c:pt idx="174">
                  <c:v>197</c:v>
                </c:pt>
                <c:pt idx="175">
                  <c:v>255</c:v>
                </c:pt>
                <c:pt idx="176">
                  <c:v>202</c:v>
                </c:pt>
                <c:pt idx="177">
                  <c:v>177</c:v>
                </c:pt>
                <c:pt idx="178">
                  <c:v>208</c:v>
                </c:pt>
                <c:pt idx="179">
                  <c:v>204</c:v>
                </c:pt>
                <c:pt idx="180">
                  <c:v>239</c:v>
                </c:pt>
                <c:pt idx="181">
                  <c:v>200</c:v>
                </c:pt>
                <c:pt idx="182">
                  <c:v>155</c:v>
                </c:pt>
                <c:pt idx="183">
                  <c:v>210</c:v>
                </c:pt>
                <c:pt idx="184">
                  <c:v>184</c:v>
                </c:pt>
                <c:pt idx="185">
                  <c:v>224</c:v>
                </c:pt>
                <c:pt idx="186">
                  <c:v>200</c:v>
                </c:pt>
                <c:pt idx="187">
                  <c:v>209</c:v>
                </c:pt>
                <c:pt idx="188">
                  <c:v>185</c:v>
                </c:pt>
                <c:pt idx="189">
                  <c:v>156</c:v>
                </c:pt>
                <c:pt idx="190">
                  <c:v>241</c:v>
                </c:pt>
                <c:pt idx="191">
                  <c:v>196</c:v>
                </c:pt>
                <c:pt idx="192">
                  <c:v>202</c:v>
                </c:pt>
                <c:pt idx="193">
                  <c:v>183</c:v>
                </c:pt>
                <c:pt idx="194">
                  <c:v>160</c:v>
                </c:pt>
                <c:pt idx="195">
                  <c:v>229</c:v>
                </c:pt>
                <c:pt idx="196">
                  <c:v>178</c:v>
                </c:pt>
                <c:pt idx="197">
                  <c:v>198</c:v>
                </c:pt>
                <c:pt idx="198">
                  <c:v>199</c:v>
                </c:pt>
                <c:pt idx="199">
                  <c:v>197</c:v>
                </c:pt>
                <c:pt idx="200">
                  <c:v>144</c:v>
                </c:pt>
                <c:pt idx="201">
                  <c:v>207</c:v>
                </c:pt>
                <c:pt idx="202">
                  <c:v>241</c:v>
                </c:pt>
                <c:pt idx="203">
                  <c:v>155</c:v>
                </c:pt>
                <c:pt idx="204">
                  <c:v>170</c:v>
                </c:pt>
                <c:pt idx="205">
                  <c:v>143</c:v>
                </c:pt>
                <c:pt idx="206">
                  <c:v>261</c:v>
                </c:pt>
                <c:pt idx="207">
                  <c:v>231</c:v>
                </c:pt>
                <c:pt idx="208">
                  <c:v>152</c:v>
                </c:pt>
                <c:pt idx="209">
                  <c:v>179</c:v>
                </c:pt>
                <c:pt idx="210">
                  <c:v>112</c:v>
                </c:pt>
                <c:pt idx="211">
                  <c:v>255</c:v>
                </c:pt>
                <c:pt idx="212">
                  <c:v>253</c:v>
                </c:pt>
                <c:pt idx="213">
                  <c:v>170</c:v>
                </c:pt>
                <c:pt idx="214">
                  <c:v>212</c:v>
                </c:pt>
                <c:pt idx="215">
                  <c:v>188</c:v>
                </c:pt>
                <c:pt idx="216">
                  <c:v>264</c:v>
                </c:pt>
                <c:pt idx="217">
                  <c:v>160</c:v>
                </c:pt>
                <c:pt idx="218">
                  <c:v>168</c:v>
                </c:pt>
                <c:pt idx="219">
                  <c:v>225</c:v>
                </c:pt>
                <c:pt idx="220">
                  <c:v>229</c:v>
                </c:pt>
                <c:pt idx="221">
                  <c:v>110</c:v>
                </c:pt>
                <c:pt idx="222">
                  <c:v>241</c:v>
                </c:pt>
                <c:pt idx="223">
                  <c:v>215</c:v>
                </c:pt>
                <c:pt idx="224">
                  <c:v>289</c:v>
                </c:pt>
                <c:pt idx="225">
                  <c:v>243</c:v>
                </c:pt>
                <c:pt idx="226">
                  <c:v>174</c:v>
                </c:pt>
                <c:pt idx="227">
                  <c:v>239</c:v>
                </c:pt>
                <c:pt idx="228">
                  <c:v>157</c:v>
                </c:pt>
                <c:pt idx="229">
                  <c:v>247</c:v>
                </c:pt>
                <c:pt idx="230">
                  <c:v>237</c:v>
                </c:pt>
                <c:pt idx="231">
                  <c:v>183</c:v>
                </c:pt>
                <c:pt idx="232">
                  <c:v>134</c:v>
                </c:pt>
                <c:pt idx="233">
                  <c:v>156</c:v>
                </c:pt>
                <c:pt idx="234">
                  <c:v>214</c:v>
                </c:pt>
                <c:pt idx="235">
                  <c:v>207</c:v>
                </c:pt>
                <c:pt idx="236">
                  <c:v>169</c:v>
                </c:pt>
                <c:pt idx="237">
                  <c:v>293</c:v>
                </c:pt>
                <c:pt idx="238">
                  <c:v>211</c:v>
                </c:pt>
                <c:pt idx="239">
                  <c:v>191</c:v>
                </c:pt>
                <c:pt idx="240">
                  <c:v>247</c:v>
                </c:pt>
                <c:pt idx="241">
                  <c:v>169</c:v>
                </c:pt>
                <c:pt idx="242">
                  <c:v>209</c:v>
                </c:pt>
                <c:pt idx="243">
                  <c:v>179</c:v>
                </c:pt>
                <c:pt idx="244">
                  <c:v>269</c:v>
                </c:pt>
                <c:pt idx="245">
                  <c:v>233</c:v>
                </c:pt>
                <c:pt idx="246">
                  <c:v>220</c:v>
                </c:pt>
                <c:pt idx="247">
                  <c:v>191</c:v>
                </c:pt>
                <c:pt idx="248">
                  <c:v>190</c:v>
                </c:pt>
                <c:pt idx="249">
                  <c:v>161</c:v>
                </c:pt>
                <c:pt idx="250">
                  <c:v>166</c:v>
                </c:pt>
                <c:pt idx="251">
                  <c:v>128</c:v>
                </c:pt>
                <c:pt idx="252">
                  <c:v>159</c:v>
                </c:pt>
                <c:pt idx="253">
                  <c:v>176</c:v>
                </c:pt>
                <c:pt idx="254">
                  <c:v>210</c:v>
                </c:pt>
                <c:pt idx="255">
                  <c:v>158</c:v>
                </c:pt>
                <c:pt idx="256">
                  <c:v>219</c:v>
                </c:pt>
                <c:pt idx="257">
                  <c:v>191</c:v>
                </c:pt>
                <c:pt idx="258">
                  <c:v>181</c:v>
                </c:pt>
                <c:pt idx="259">
                  <c:v>202</c:v>
                </c:pt>
                <c:pt idx="260">
                  <c:v>217</c:v>
                </c:pt>
                <c:pt idx="261">
                  <c:v>214</c:v>
                </c:pt>
                <c:pt idx="262">
                  <c:v>156</c:v>
                </c:pt>
                <c:pt idx="263">
                  <c:v>213</c:v>
                </c:pt>
                <c:pt idx="264">
                  <c:v>212</c:v>
                </c:pt>
                <c:pt idx="265">
                  <c:v>263</c:v>
                </c:pt>
                <c:pt idx="266">
                  <c:v>249</c:v>
                </c:pt>
                <c:pt idx="267">
                  <c:v>159</c:v>
                </c:pt>
                <c:pt idx="268">
                  <c:v>198</c:v>
                </c:pt>
                <c:pt idx="269">
                  <c:v>160</c:v>
                </c:pt>
                <c:pt idx="270">
                  <c:v>187</c:v>
                </c:pt>
                <c:pt idx="271">
                  <c:v>229</c:v>
                </c:pt>
                <c:pt idx="272">
                  <c:v>162</c:v>
                </c:pt>
                <c:pt idx="273">
                  <c:v>153</c:v>
                </c:pt>
                <c:pt idx="274">
                  <c:v>154</c:v>
                </c:pt>
                <c:pt idx="275">
                  <c:v>167</c:v>
                </c:pt>
                <c:pt idx="276">
                  <c:v>253</c:v>
                </c:pt>
                <c:pt idx="277">
                  <c:v>130</c:v>
                </c:pt>
                <c:pt idx="278">
                  <c:v>204</c:v>
                </c:pt>
                <c:pt idx="279">
                  <c:v>243</c:v>
                </c:pt>
                <c:pt idx="280">
                  <c:v>211</c:v>
                </c:pt>
                <c:pt idx="281">
                  <c:v>146</c:v>
                </c:pt>
                <c:pt idx="282">
                  <c:v>159</c:v>
                </c:pt>
                <c:pt idx="283">
                  <c:v>217</c:v>
                </c:pt>
                <c:pt idx="284">
                  <c:v>215</c:v>
                </c:pt>
                <c:pt idx="285">
                  <c:v>164</c:v>
                </c:pt>
                <c:pt idx="286">
                  <c:v>194</c:v>
                </c:pt>
                <c:pt idx="287">
                  <c:v>227</c:v>
                </c:pt>
                <c:pt idx="288">
                  <c:v>178</c:v>
                </c:pt>
                <c:pt idx="289">
                  <c:v>216</c:v>
                </c:pt>
                <c:pt idx="290">
                  <c:v>203</c:v>
                </c:pt>
                <c:pt idx="291">
                  <c:v>187</c:v>
                </c:pt>
                <c:pt idx="292">
                  <c:v>127</c:v>
                </c:pt>
                <c:pt idx="293">
                  <c:v>191</c:v>
                </c:pt>
                <c:pt idx="294">
                  <c:v>216</c:v>
                </c:pt>
                <c:pt idx="295">
                  <c:v>194</c:v>
                </c:pt>
                <c:pt idx="296">
                  <c:v>199</c:v>
                </c:pt>
                <c:pt idx="297">
                  <c:v>145</c:v>
                </c:pt>
                <c:pt idx="298">
                  <c:v>215</c:v>
                </c:pt>
                <c:pt idx="299">
                  <c:v>219</c:v>
                </c:pt>
                <c:pt idx="300">
                  <c:v>120</c:v>
                </c:pt>
                <c:pt idx="301">
                  <c:v>212</c:v>
                </c:pt>
                <c:pt idx="302">
                  <c:v>177</c:v>
                </c:pt>
                <c:pt idx="303">
                  <c:v>204</c:v>
                </c:pt>
                <c:pt idx="304">
                  <c:v>161</c:v>
                </c:pt>
                <c:pt idx="305">
                  <c:v>185</c:v>
                </c:pt>
                <c:pt idx="306">
                  <c:v>145</c:v>
                </c:pt>
                <c:pt idx="307">
                  <c:v>203</c:v>
                </c:pt>
                <c:pt idx="308">
                  <c:v>245</c:v>
                </c:pt>
                <c:pt idx="309">
                  <c:v>283</c:v>
                </c:pt>
                <c:pt idx="310">
                  <c:v>220</c:v>
                </c:pt>
                <c:pt idx="311">
                  <c:v>211</c:v>
                </c:pt>
                <c:pt idx="312">
                  <c:v>163</c:v>
                </c:pt>
                <c:pt idx="313">
                  <c:v>164</c:v>
                </c:pt>
                <c:pt idx="314">
                  <c:v>162</c:v>
                </c:pt>
                <c:pt idx="315">
                  <c:v>215</c:v>
                </c:pt>
                <c:pt idx="316">
                  <c:v>169</c:v>
                </c:pt>
                <c:pt idx="317">
                  <c:v>180</c:v>
                </c:pt>
                <c:pt idx="318">
                  <c:v>228</c:v>
                </c:pt>
                <c:pt idx="319">
                  <c:v>171</c:v>
                </c:pt>
                <c:pt idx="320">
                  <c:v>208</c:v>
                </c:pt>
                <c:pt idx="321">
                  <c:v>213</c:v>
                </c:pt>
                <c:pt idx="322">
                  <c:v>185</c:v>
                </c:pt>
                <c:pt idx="323">
                  <c:v>229</c:v>
                </c:pt>
                <c:pt idx="324">
                  <c:v>234</c:v>
                </c:pt>
                <c:pt idx="325">
                  <c:v>199</c:v>
                </c:pt>
                <c:pt idx="326">
                  <c:v>236</c:v>
                </c:pt>
                <c:pt idx="327">
                  <c:v>183</c:v>
                </c:pt>
                <c:pt idx="328">
                  <c:v>155</c:v>
                </c:pt>
                <c:pt idx="329">
                  <c:v>178</c:v>
                </c:pt>
                <c:pt idx="330">
                  <c:v>202</c:v>
                </c:pt>
                <c:pt idx="331">
                  <c:v>188</c:v>
                </c:pt>
                <c:pt idx="332">
                  <c:v>118</c:v>
                </c:pt>
                <c:pt idx="333">
                  <c:v>152</c:v>
                </c:pt>
                <c:pt idx="334">
                  <c:v>241</c:v>
                </c:pt>
                <c:pt idx="335">
                  <c:v>161</c:v>
                </c:pt>
                <c:pt idx="336">
                  <c:v>196</c:v>
                </c:pt>
                <c:pt idx="337">
                  <c:v>237</c:v>
                </c:pt>
                <c:pt idx="338">
                  <c:v>185</c:v>
                </c:pt>
                <c:pt idx="339">
                  <c:v>170</c:v>
                </c:pt>
                <c:pt idx="340">
                  <c:v>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05-49A9-B57B-8982D3108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895568"/>
        <c:axId val="1887902288"/>
      </c:lineChart>
      <c:catAx>
        <c:axId val="200326016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258240"/>
        <c:crosses val="autoZero"/>
        <c:auto val="1"/>
        <c:lblAlgn val="ctr"/>
        <c:lblOffset val="100"/>
        <c:noMultiLvlLbl val="0"/>
      </c:catAx>
      <c:valAx>
        <c:axId val="2003258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Amount</a:t>
                </a:r>
              </a:p>
            </c:rich>
          </c:tx>
          <c:layout>
            <c:manualLayout>
              <c:xMode val="edge"/>
              <c:yMode val="edge"/>
              <c:x val="1.2432012432012432E-2"/>
              <c:y val="0.472316931999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=1000]0,&quot;k&quot;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260160"/>
        <c:crosses val="autoZero"/>
        <c:crossBetween val="between"/>
      </c:valAx>
      <c:valAx>
        <c:axId val="18879022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Quantity</a:t>
                </a:r>
              </a:p>
            </c:rich>
          </c:tx>
          <c:layout>
            <c:manualLayout>
              <c:xMode val="edge"/>
              <c:yMode val="edge"/>
              <c:x val="0.96201934548391232"/>
              <c:y val="0.438990704764524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=1000]0,&quot;k&quot;;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895568"/>
        <c:crosses val="max"/>
        <c:crossBetween val="between"/>
      </c:valAx>
      <c:catAx>
        <c:axId val="1887895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879022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870938335505266"/>
          <c:y val="1.7597450973650123E-2"/>
          <c:w val="0.61108859644292712"/>
          <c:h val="8.8793223991105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 and Forecsting.xlsx]Seasonality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Seasonality</a:t>
            </a:r>
            <a:r>
              <a:rPr lang="en-US" sz="1800" b="1" baseline="0"/>
              <a:t> Analysis By Quarters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'Seasonality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'Seasonality Analysis'!$A$4:$A$8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'Seasonality Analysis'!$B$4:$B$8</c:f>
              <c:numCache>
                <c:formatCode>General</c:formatCode>
                <c:ptCount val="4"/>
                <c:pt idx="0">
                  <c:v>322966.74900000007</c:v>
                </c:pt>
                <c:pt idx="1">
                  <c:v>922351.40000000107</c:v>
                </c:pt>
                <c:pt idx="2">
                  <c:v>923084.86000000057</c:v>
                </c:pt>
                <c:pt idx="3">
                  <c:v>899921.49000000034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6-4981-991A-90FBCFD51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3496767"/>
        <c:axId val="1443514047"/>
      </c:barChart>
      <c:catAx>
        <c:axId val="144349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Quarters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14047"/>
        <c:crosses val="autoZero"/>
        <c:auto val="1"/>
        <c:lblAlgn val="ctr"/>
        <c:lblOffset val="100"/>
        <c:noMultiLvlLbl val="0"/>
      </c:catAx>
      <c:valAx>
        <c:axId val="14435140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=1000]0,&quot;k&quot;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49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 and Forecsting.xlsx]Exponential Moving Average!PivotTable2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Exponential Moving Average (EMA)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'Exponential Moving Average'!$B$3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forward val="3"/>
            <c:dispRSqr val="0"/>
            <c:dispEq val="0"/>
          </c:trendline>
          <c:cat>
            <c:strRef>
              <c:f>'Exponential Moving Average'!$A$4:$A$16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'Exponential Moving Average'!$B$4:$B$16</c:f>
              <c:numCache>
                <c:formatCode>General</c:formatCode>
                <c:ptCount val="12"/>
                <c:pt idx="0">
                  <c:v>114446.43</c:v>
                </c:pt>
                <c:pt idx="1">
                  <c:v>98839.426666666652</c:v>
                </c:pt>
                <c:pt idx="2">
                  <c:v>109635.77800000003</c:v>
                </c:pt>
                <c:pt idx="3">
                  <c:v>309282.09666666697</c:v>
                </c:pt>
                <c:pt idx="4">
                  <c:v>303407.25999999983</c:v>
                </c:pt>
                <c:pt idx="5">
                  <c:v>309535.45999999944</c:v>
                </c:pt>
                <c:pt idx="6">
                  <c:v>303529.11333333387</c:v>
                </c:pt>
                <c:pt idx="7">
                  <c:v>313194.06666666677</c:v>
                </c:pt>
                <c:pt idx="8">
                  <c:v>306273.04666666692</c:v>
                </c:pt>
                <c:pt idx="9">
                  <c:v>296139.58999999979</c:v>
                </c:pt>
                <c:pt idx="10">
                  <c:v>301388.66000000009</c:v>
                </c:pt>
                <c:pt idx="11">
                  <c:v>302557.2483333337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7-415D-8F29-C25AA91CF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4451375"/>
        <c:axId val="1304451855"/>
      </c:lineChart>
      <c:catAx>
        <c:axId val="1304451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51855"/>
        <c:crosses val="autoZero"/>
        <c:auto val="1"/>
        <c:lblAlgn val="ctr"/>
        <c:lblOffset val="100"/>
        <c:noMultiLvlLbl val="0"/>
      </c:catAx>
      <c:valAx>
        <c:axId val="13044518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=1000]0,&quot;k&quot;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51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 Quantity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sales!$J$1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sales!$G$2:$G$200</c:f>
              <c:numCache>
                <c:formatCode>General</c:formatCode>
                <c:ptCount val="199"/>
                <c:pt idx="0">
                  <c:v>74.69</c:v>
                </c:pt>
                <c:pt idx="1">
                  <c:v>15.28</c:v>
                </c:pt>
                <c:pt idx="2">
                  <c:v>46.33</c:v>
                </c:pt>
                <c:pt idx="3">
                  <c:v>58.22</c:v>
                </c:pt>
                <c:pt idx="4">
                  <c:v>86.31</c:v>
                </c:pt>
                <c:pt idx="5">
                  <c:v>85.39</c:v>
                </c:pt>
                <c:pt idx="6">
                  <c:v>68.84</c:v>
                </c:pt>
                <c:pt idx="7">
                  <c:v>73.56</c:v>
                </c:pt>
                <c:pt idx="8">
                  <c:v>36.26</c:v>
                </c:pt>
                <c:pt idx="9">
                  <c:v>54.84</c:v>
                </c:pt>
                <c:pt idx="10">
                  <c:v>14.48</c:v>
                </c:pt>
                <c:pt idx="11">
                  <c:v>25.51</c:v>
                </c:pt>
                <c:pt idx="12">
                  <c:v>46.95</c:v>
                </c:pt>
                <c:pt idx="13">
                  <c:v>43.19</c:v>
                </c:pt>
                <c:pt idx="14">
                  <c:v>71.38</c:v>
                </c:pt>
                <c:pt idx="15">
                  <c:v>93.72</c:v>
                </c:pt>
                <c:pt idx="16">
                  <c:v>68.930000000000007</c:v>
                </c:pt>
                <c:pt idx="17">
                  <c:v>72.61</c:v>
                </c:pt>
                <c:pt idx="18">
                  <c:v>54.67</c:v>
                </c:pt>
                <c:pt idx="19">
                  <c:v>40.299999999999997</c:v>
                </c:pt>
                <c:pt idx="20">
                  <c:v>86.04</c:v>
                </c:pt>
                <c:pt idx="21">
                  <c:v>87.98</c:v>
                </c:pt>
                <c:pt idx="22">
                  <c:v>33.200000000000003</c:v>
                </c:pt>
                <c:pt idx="23">
                  <c:v>34.56</c:v>
                </c:pt>
                <c:pt idx="24">
                  <c:v>88.63</c:v>
                </c:pt>
                <c:pt idx="25">
                  <c:v>52.59</c:v>
                </c:pt>
                <c:pt idx="26">
                  <c:v>33.520000000000003</c:v>
                </c:pt>
                <c:pt idx="27">
                  <c:v>87.67</c:v>
                </c:pt>
                <c:pt idx="28">
                  <c:v>88.36</c:v>
                </c:pt>
                <c:pt idx="29">
                  <c:v>24.89</c:v>
                </c:pt>
                <c:pt idx="30">
                  <c:v>94.13</c:v>
                </c:pt>
                <c:pt idx="31">
                  <c:v>78.069999999999993</c:v>
                </c:pt>
                <c:pt idx="32">
                  <c:v>83.78</c:v>
                </c:pt>
                <c:pt idx="33">
                  <c:v>96.58</c:v>
                </c:pt>
                <c:pt idx="34">
                  <c:v>99.42</c:v>
                </c:pt>
                <c:pt idx="35">
                  <c:v>68.12</c:v>
                </c:pt>
                <c:pt idx="36">
                  <c:v>62.62</c:v>
                </c:pt>
                <c:pt idx="37">
                  <c:v>60.88</c:v>
                </c:pt>
                <c:pt idx="38">
                  <c:v>54.92</c:v>
                </c:pt>
                <c:pt idx="39">
                  <c:v>30.12</c:v>
                </c:pt>
                <c:pt idx="40">
                  <c:v>86.72</c:v>
                </c:pt>
                <c:pt idx="41">
                  <c:v>56.11</c:v>
                </c:pt>
                <c:pt idx="42">
                  <c:v>69.12</c:v>
                </c:pt>
                <c:pt idx="43">
                  <c:v>98.7</c:v>
                </c:pt>
                <c:pt idx="44">
                  <c:v>15.37</c:v>
                </c:pt>
                <c:pt idx="45">
                  <c:v>93.96</c:v>
                </c:pt>
                <c:pt idx="46">
                  <c:v>56.69</c:v>
                </c:pt>
                <c:pt idx="47">
                  <c:v>20.010000000000002</c:v>
                </c:pt>
                <c:pt idx="48">
                  <c:v>18.93</c:v>
                </c:pt>
                <c:pt idx="49">
                  <c:v>82.63</c:v>
                </c:pt>
                <c:pt idx="50">
                  <c:v>91.4</c:v>
                </c:pt>
                <c:pt idx="51">
                  <c:v>44.59</c:v>
                </c:pt>
                <c:pt idx="52">
                  <c:v>17.87</c:v>
                </c:pt>
                <c:pt idx="53">
                  <c:v>15.43</c:v>
                </c:pt>
                <c:pt idx="54">
                  <c:v>16.16</c:v>
                </c:pt>
                <c:pt idx="55">
                  <c:v>85.98</c:v>
                </c:pt>
                <c:pt idx="56">
                  <c:v>44.34</c:v>
                </c:pt>
                <c:pt idx="57">
                  <c:v>89.6</c:v>
                </c:pt>
                <c:pt idx="58">
                  <c:v>72.349999999999994</c:v>
                </c:pt>
                <c:pt idx="59">
                  <c:v>30.61</c:v>
                </c:pt>
                <c:pt idx="60">
                  <c:v>24.74</c:v>
                </c:pt>
                <c:pt idx="61">
                  <c:v>55.73</c:v>
                </c:pt>
                <c:pt idx="62">
                  <c:v>55.07</c:v>
                </c:pt>
                <c:pt idx="63">
                  <c:v>15.81</c:v>
                </c:pt>
                <c:pt idx="64">
                  <c:v>75.739999999999995</c:v>
                </c:pt>
                <c:pt idx="65">
                  <c:v>15.87</c:v>
                </c:pt>
                <c:pt idx="66">
                  <c:v>33.47</c:v>
                </c:pt>
                <c:pt idx="67">
                  <c:v>97.61</c:v>
                </c:pt>
                <c:pt idx="68">
                  <c:v>78.77</c:v>
                </c:pt>
                <c:pt idx="69">
                  <c:v>18.329999999999998</c:v>
                </c:pt>
                <c:pt idx="70">
                  <c:v>89.48</c:v>
                </c:pt>
                <c:pt idx="71">
                  <c:v>62.12</c:v>
                </c:pt>
                <c:pt idx="72">
                  <c:v>48.52</c:v>
                </c:pt>
                <c:pt idx="73">
                  <c:v>75.91</c:v>
                </c:pt>
                <c:pt idx="74">
                  <c:v>74.67</c:v>
                </c:pt>
                <c:pt idx="75">
                  <c:v>41.65</c:v>
                </c:pt>
                <c:pt idx="76">
                  <c:v>49.04</c:v>
                </c:pt>
                <c:pt idx="77">
                  <c:v>20.010000000000002</c:v>
                </c:pt>
                <c:pt idx="78">
                  <c:v>78.31</c:v>
                </c:pt>
                <c:pt idx="79">
                  <c:v>20.38</c:v>
                </c:pt>
                <c:pt idx="80">
                  <c:v>99.19</c:v>
                </c:pt>
                <c:pt idx="81">
                  <c:v>96.68</c:v>
                </c:pt>
                <c:pt idx="82">
                  <c:v>19.25</c:v>
                </c:pt>
                <c:pt idx="83">
                  <c:v>80.36</c:v>
                </c:pt>
                <c:pt idx="84">
                  <c:v>48.91</c:v>
                </c:pt>
                <c:pt idx="85">
                  <c:v>83.06</c:v>
                </c:pt>
                <c:pt idx="86">
                  <c:v>76.52</c:v>
                </c:pt>
                <c:pt idx="87">
                  <c:v>49.38</c:v>
                </c:pt>
                <c:pt idx="88">
                  <c:v>42.47</c:v>
                </c:pt>
                <c:pt idx="89">
                  <c:v>76.989999999999995</c:v>
                </c:pt>
                <c:pt idx="90">
                  <c:v>47.38</c:v>
                </c:pt>
                <c:pt idx="91">
                  <c:v>44.86</c:v>
                </c:pt>
                <c:pt idx="92">
                  <c:v>21.98</c:v>
                </c:pt>
                <c:pt idx="93">
                  <c:v>64.36</c:v>
                </c:pt>
                <c:pt idx="94">
                  <c:v>89.75</c:v>
                </c:pt>
                <c:pt idx="95">
                  <c:v>97.16</c:v>
                </c:pt>
                <c:pt idx="96">
                  <c:v>87.87</c:v>
                </c:pt>
                <c:pt idx="97">
                  <c:v>12.45</c:v>
                </c:pt>
                <c:pt idx="98">
                  <c:v>52.75</c:v>
                </c:pt>
                <c:pt idx="99">
                  <c:v>82.7</c:v>
                </c:pt>
                <c:pt idx="100">
                  <c:v>48.71</c:v>
                </c:pt>
                <c:pt idx="101">
                  <c:v>78.55</c:v>
                </c:pt>
                <c:pt idx="102">
                  <c:v>23.07</c:v>
                </c:pt>
                <c:pt idx="103">
                  <c:v>58.26</c:v>
                </c:pt>
                <c:pt idx="104">
                  <c:v>30.35</c:v>
                </c:pt>
                <c:pt idx="105">
                  <c:v>88.67</c:v>
                </c:pt>
                <c:pt idx="106">
                  <c:v>27.38</c:v>
                </c:pt>
                <c:pt idx="107">
                  <c:v>62.13</c:v>
                </c:pt>
                <c:pt idx="108">
                  <c:v>33.979999999999997</c:v>
                </c:pt>
                <c:pt idx="109">
                  <c:v>81.97</c:v>
                </c:pt>
                <c:pt idx="110">
                  <c:v>16.489999999999998</c:v>
                </c:pt>
                <c:pt idx="111">
                  <c:v>98.21</c:v>
                </c:pt>
                <c:pt idx="112">
                  <c:v>72.84</c:v>
                </c:pt>
                <c:pt idx="113">
                  <c:v>58.07</c:v>
                </c:pt>
                <c:pt idx="114">
                  <c:v>80.790000000000006</c:v>
                </c:pt>
                <c:pt idx="115">
                  <c:v>27.02</c:v>
                </c:pt>
                <c:pt idx="116">
                  <c:v>21.94</c:v>
                </c:pt>
                <c:pt idx="117">
                  <c:v>51.36</c:v>
                </c:pt>
                <c:pt idx="118">
                  <c:v>10.96</c:v>
                </c:pt>
                <c:pt idx="119">
                  <c:v>53.44</c:v>
                </c:pt>
                <c:pt idx="120">
                  <c:v>99.56</c:v>
                </c:pt>
                <c:pt idx="121">
                  <c:v>57.12</c:v>
                </c:pt>
                <c:pt idx="122">
                  <c:v>99.96</c:v>
                </c:pt>
                <c:pt idx="123">
                  <c:v>63.91</c:v>
                </c:pt>
                <c:pt idx="124">
                  <c:v>56.47</c:v>
                </c:pt>
                <c:pt idx="125">
                  <c:v>93.69</c:v>
                </c:pt>
                <c:pt idx="126">
                  <c:v>32.25</c:v>
                </c:pt>
                <c:pt idx="127">
                  <c:v>31.73</c:v>
                </c:pt>
                <c:pt idx="128">
                  <c:v>68.540000000000006</c:v>
                </c:pt>
                <c:pt idx="129">
                  <c:v>90.28</c:v>
                </c:pt>
                <c:pt idx="130">
                  <c:v>39.619999999999997</c:v>
                </c:pt>
                <c:pt idx="131">
                  <c:v>92.13</c:v>
                </c:pt>
                <c:pt idx="132">
                  <c:v>34.840000000000003</c:v>
                </c:pt>
                <c:pt idx="133">
                  <c:v>87.45</c:v>
                </c:pt>
                <c:pt idx="134">
                  <c:v>81.3</c:v>
                </c:pt>
                <c:pt idx="135">
                  <c:v>90.22</c:v>
                </c:pt>
                <c:pt idx="136">
                  <c:v>26.31</c:v>
                </c:pt>
                <c:pt idx="137">
                  <c:v>34.42</c:v>
                </c:pt>
                <c:pt idx="138">
                  <c:v>51.91</c:v>
                </c:pt>
                <c:pt idx="139">
                  <c:v>72.5</c:v>
                </c:pt>
                <c:pt idx="140">
                  <c:v>89.8</c:v>
                </c:pt>
                <c:pt idx="141">
                  <c:v>90.5</c:v>
                </c:pt>
                <c:pt idx="142">
                  <c:v>68.599999999999994</c:v>
                </c:pt>
                <c:pt idx="143">
                  <c:v>30.41</c:v>
                </c:pt>
                <c:pt idx="144">
                  <c:v>77.95</c:v>
                </c:pt>
                <c:pt idx="145">
                  <c:v>46.26</c:v>
                </c:pt>
                <c:pt idx="146">
                  <c:v>30.14</c:v>
                </c:pt>
                <c:pt idx="147">
                  <c:v>66.14</c:v>
                </c:pt>
                <c:pt idx="148">
                  <c:v>71.86</c:v>
                </c:pt>
                <c:pt idx="149">
                  <c:v>32.46</c:v>
                </c:pt>
                <c:pt idx="150">
                  <c:v>91.54</c:v>
                </c:pt>
                <c:pt idx="151">
                  <c:v>34.56</c:v>
                </c:pt>
                <c:pt idx="152">
                  <c:v>83.24</c:v>
                </c:pt>
                <c:pt idx="153">
                  <c:v>16.48</c:v>
                </c:pt>
                <c:pt idx="154">
                  <c:v>80.97</c:v>
                </c:pt>
                <c:pt idx="155">
                  <c:v>92.29</c:v>
                </c:pt>
                <c:pt idx="156">
                  <c:v>72.17</c:v>
                </c:pt>
                <c:pt idx="157">
                  <c:v>50.28</c:v>
                </c:pt>
                <c:pt idx="158">
                  <c:v>97.22</c:v>
                </c:pt>
                <c:pt idx="159">
                  <c:v>93.39</c:v>
                </c:pt>
                <c:pt idx="160">
                  <c:v>43.18</c:v>
                </c:pt>
                <c:pt idx="161">
                  <c:v>63.69</c:v>
                </c:pt>
                <c:pt idx="162">
                  <c:v>45.79</c:v>
                </c:pt>
                <c:pt idx="163">
                  <c:v>76.400000000000006</c:v>
                </c:pt>
                <c:pt idx="164">
                  <c:v>39.9</c:v>
                </c:pt>
                <c:pt idx="165">
                  <c:v>42.57</c:v>
                </c:pt>
                <c:pt idx="166">
                  <c:v>95.58</c:v>
                </c:pt>
                <c:pt idx="167">
                  <c:v>98.98</c:v>
                </c:pt>
                <c:pt idx="168">
                  <c:v>51.28</c:v>
                </c:pt>
                <c:pt idx="169">
                  <c:v>69.52</c:v>
                </c:pt>
                <c:pt idx="170">
                  <c:v>70.010000000000005</c:v>
                </c:pt>
                <c:pt idx="171">
                  <c:v>80.05</c:v>
                </c:pt>
                <c:pt idx="172">
                  <c:v>20.85</c:v>
                </c:pt>
                <c:pt idx="173">
                  <c:v>52.89</c:v>
                </c:pt>
                <c:pt idx="174">
                  <c:v>19.79</c:v>
                </c:pt>
                <c:pt idx="175">
                  <c:v>33.840000000000003</c:v>
                </c:pt>
                <c:pt idx="176">
                  <c:v>22.17</c:v>
                </c:pt>
                <c:pt idx="177">
                  <c:v>22.51</c:v>
                </c:pt>
                <c:pt idx="178">
                  <c:v>73.88</c:v>
                </c:pt>
                <c:pt idx="179">
                  <c:v>86.8</c:v>
                </c:pt>
                <c:pt idx="180">
                  <c:v>64.260000000000005</c:v>
                </c:pt>
                <c:pt idx="181">
                  <c:v>38.47</c:v>
                </c:pt>
                <c:pt idx="182">
                  <c:v>15.5</c:v>
                </c:pt>
                <c:pt idx="183">
                  <c:v>34.31</c:v>
                </c:pt>
                <c:pt idx="184">
                  <c:v>12.34</c:v>
                </c:pt>
                <c:pt idx="185">
                  <c:v>18.079999999999998</c:v>
                </c:pt>
                <c:pt idx="186">
                  <c:v>94.49</c:v>
                </c:pt>
                <c:pt idx="187">
                  <c:v>46.47</c:v>
                </c:pt>
                <c:pt idx="188">
                  <c:v>74.069999999999993</c:v>
                </c:pt>
                <c:pt idx="189">
                  <c:v>69.81</c:v>
                </c:pt>
                <c:pt idx="190">
                  <c:v>77.040000000000006</c:v>
                </c:pt>
                <c:pt idx="191">
                  <c:v>73.52</c:v>
                </c:pt>
                <c:pt idx="192">
                  <c:v>87.8</c:v>
                </c:pt>
                <c:pt idx="193">
                  <c:v>25.55</c:v>
                </c:pt>
                <c:pt idx="194">
                  <c:v>32.71</c:v>
                </c:pt>
                <c:pt idx="195">
                  <c:v>74.290000000000006</c:v>
                </c:pt>
                <c:pt idx="196">
                  <c:v>43.7</c:v>
                </c:pt>
                <c:pt idx="197">
                  <c:v>25.29</c:v>
                </c:pt>
                <c:pt idx="198">
                  <c:v>41.5</c:v>
                </c:pt>
              </c:numCache>
            </c:numRef>
          </c:xVal>
          <c:yVal>
            <c:numRef>
              <c:f>sales!$J$2:$J$200</c:f>
              <c:numCache>
                <c:formatCode>#,##0.00</c:formatCode>
                <c:ptCount val="199"/>
                <c:pt idx="0">
                  <c:v>548.97149999999999</c:v>
                </c:pt>
                <c:pt idx="1">
                  <c:v>80.22</c:v>
                </c:pt>
                <c:pt idx="2">
                  <c:v>340.52550000000002</c:v>
                </c:pt>
                <c:pt idx="3">
                  <c:v>489.048</c:v>
                </c:pt>
                <c:pt idx="4">
                  <c:v>634.37850000000003</c:v>
                </c:pt>
                <c:pt idx="5">
                  <c:v>627.61649999999997</c:v>
                </c:pt>
                <c:pt idx="6">
                  <c:v>433.69200000000001</c:v>
                </c:pt>
                <c:pt idx="7">
                  <c:v>772.38</c:v>
                </c:pt>
                <c:pt idx="8">
                  <c:v>76.146000000000001</c:v>
                </c:pt>
                <c:pt idx="9">
                  <c:v>172.74600000000001</c:v>
                </c:pt>
                <c:pt idx="10">
                  <c:v>60.816000000000003</c:v>
                </c:pt>
                <c:pt idx="11">
                  <c:v>107.142</c:v>
                </c:pt>
                <c:pt idx="12">
                  <c:v>246.48750000000001</c:v>
                </c:pt>
                <c:pt idx="13">
                  <c:v>453.495</c:v>
                </c:pt>
                <c:pt idx="14">
                  <c:v>749.49</c:v>
                </c:pt>
                <c:pt idx="15">
                  <c:v>590.43600000000004</c:v>
                </c:pt>
                <c:pt idx="16">
                  <c:v>506.63549999999998</c:v>
                </c:pt>
                <c:pt idx="17">
                  <c:v>457.44299999999998</c:v>
                </c:pt>
                <c:pt idx="18">
                  <c:v>172.2105</c:v>
                </c:pt>
                <c:pt idx="19">
                  <c:v>84.63</c:v>
                </c:pt>
                <c:pt idx="20">
                  <c:v>451.71</c:v>
                </c:pt>
                <c:pt idx="21">
                  <c:v>277.137</c:v>
                </c:pt>
                <c:pt idx="22">
                  <c:v>69.72</c:v>
                </c:pt>
                <c:pt idx="23">
                  <c:v>181.44</c:v>
                </c:pt>
                <c:pt idx="24">
                  <c:v>279.18450000000001</c:v>
                </c:pt>
                <c:pt idx="25">
                  <c:v>441.75599999999997</c:v>
                </c:pt>
                <c:pt idx="26">
                  <c:v>35.195999999999998</c:v>
                </c:pt>
                <c:pt idx="27">
                  <c:v>184.107</c:v>
                </c:pt>
                <c:pt idx="28">
                  <c:v>463.89</c:v>
                </c:pt>
                <c:pt idx="29">
                  <c:v>235.2105</c:v>
                </c:pt>
                <c:pt idx="30">
                  <c:v>494.1825</c:v>
                </c:pt>
                <c:pt idx="31">
                  <c:v>737.76149999999996</c:v>
                </c:pt>
                <c:pt idx="32">
                  <c:v>703.75199999999995</c:v>
                </c:pt>
                <c:pt idx="33">
                  <c:v>202.81800000000001</c:v>
                </c:pt>
                <c:pt idx="34">
                  <c:v>417.56400000000002</c:v>
                </c:pt>
                <c:pt idx="35">
                  <c:v>71.525999999999996</c:v>
                </c:pt>
                <c:pt idx="36">
                  <c:v>328.755</c:v>
                </c:pt>
                <c:pt idx="37">
                  <c:v>575.31600000000003</c:v>
                </c:pt>
                <c:pt idx="38">
                  <c:v>461.32799999999997</c:v>
                </c:pt>
                <c:pt idx="39">
                  <c:v>253.00800000000001</c:v>
                </c:pt>
                <c:pt idx="40">
                  <c:v>91.055999999999997</c:v>
                </c:pt>
                <c:pt idx="41">
                  <c:v>117.831</c:v>
                </c:pt>
                <c:pt idx="42">
                  <c:v>435.45600000000002</c:v>
                </c:pt>
                <c:pt idx="43">
                  <c:v>829.08</c:v>
                </c:pt>
                <c:pt idx="44">
                  <c:v>32.277000000000001</c:v>
                </c:pt>
                <c:pt idx="45">
                  <c:v>394.63200000000001</c:v>
                </c:pt>
                <c:pt idx="46">
                  <c:v>535.72050000000002</c:v>
                </c:pt>
                <c:pt idx="47">
                  <c:v>189.09450000000001</c:v>
                </c:pt>
                <c:pt idx="48">
                  <c:v>119.259</c:v>
                </c:pt>
                <c:pt idx="49">
                  <c:v>867.61500000000001</c:v>
                </c:pt>
                <c:pt idx="50">
                  <c:v>671.79</c:v>
                </c:pt>
                <c:pt idx="51">
                  <c:v>234.0975</c:v>
                </c:pt>
                <c:pt idx="52">
                  <c:v>75.054000000000002</c:v>
                </c:pt>
                <c:pt idx="53">
                  <c:v>16.201499999999999</c:v>
                </c:pt>
                <c:pt idx="54">
                  <c:v>33.936</c:v>
                </c:pt>
                <c:pt idx="55">
                  <c:v>722.23199999999997</c:v>
                </c:pt>
                <c:pt idx="56">
                  <c:v>93.114000000000004</c:v>
                </c:pt>
                <c:pt idx="57">
                  <c:v>752.64</c:v>
                </c:pt>
                <c:pt idx="58">
                  <c:v>759.67499999999995</c:v>
                </c:pt>
                <c:pt idx="59">
                  <c:v>192.84299999999999</c:v>
                </c:pt>
                <c:pt idx="60">
                  <c:v>77.930999999999997</c:v>
                </c:pt>
                <c:pt idx="61">
                  <c:v>351.09899999999999</c:v>
                </c:pt>
                <c:pt idx="62">
                  <c:v>520.41150000000005</c:v>
                </c:pt>
                <c:pt idx="63">
                  <c:v>166.005</c:v>
                </c:pt>
                <c:pt idx="64">
                  <c:v>318.108</c:v>
                </c:pt>
                <c:pt idx="65">
                  <c:v>166.63499999999999</c:v>
                </c:pt>
                <c:pt idx="66">
                  <c:v>70.287000000000006</c:v>
                </c:pt>
                <c:pt idx="67">
                  <c:v>614.94299999999998</c:v>
                </c:pt>
                <c:pt idx="68">
                  <c:v>827.08500000000004</c:v>
                </c:pt>
                <c:pt idx="69">
                  <c:v>19.246500000000001</c:v>
                </c:pt>
                <c:pt idx="70">
                  <c:v>939.54</c:v>
                </c:pt>
                <c:pt idx="71">
                  <c:v>652.26</c:v>
                </c:pt>
                <c:pt idx="72">
                  <c:v>152.83799999999999</c:v>
                </c:pt>
                <c:pt idx="73">
                  <c:v>478.233</c:v>
                </c:pt>
                <c:pt idx="74">
                  <c:v>705.63149999999996</c:v>
                </c:pt>
                <c:pt idx="75">
                  <c:v>437.32499999999999</c:v>
                </c:pt>
                <c:pt idx="76">
                  <c:v>463.428</c:v>
                </c:pt>
                <c:pt idx="77">
                  <c:v>189.09450000000001</c:v>
                </c:pt>
                <c:pt idx="78">
                  <c:v>822.255</c:v>
                </c:pt>
                <c:pt idx="79">
                  <c:v>106.995</c:v>
                </c:pt>
                <c:pt idx="80">
                  <c:v>624.89700000000005</c:v>
                </c:pt>
                <c:pt idx="81">
                  <c:v>304.54199999999997</c:v>
                </c:pt>
                <c:pt idx="82">
                  <c:v>161.69999999999999</c:v>
                </c:pt>
                <c:pt idx="83">
                  <c:v>337.512</c:v>
                </c:pt>
                <c:pt idx="84">
                  <c:v>256.77749999999997</c:v>
                </c:pt>
                <c:pt idx="85">
                  <c:v>610.49099999999999</c:v>
                </c:pt>
                <c:pt idx="86">
                  <c:v>401.73</c:v>
                </c:pt>
                <c:pt idx="87">
                  <c:v>362.94299999999998</c:v>
                </c:pt>
                <c:pt idx="88">
                  <c:v>44.593499999999999</c:v>
                </c:pt>
                <c:pt idx="89">
                  <c:v>485.03699999999998</c:v>
                </c:pt>
                <c:pt idx="90">
                  <c:v>198.99600000000001</c:v>
                </c:pt>
                <c:pt idx="91">
                  <c:v>471.03</c:v>
                </c:pt>
                <c:pt idx="92">
                  <c:v>161.553</c:v>
                </c:pt>
                <c:pt idx="93">
                  <c:v>608.202</c:v>
                </c:pt>
                <c:pt idx="94">
                  <c:v>94.237499999999997</c:v>
                </c:pt>
                <c:pt idx="95">
                  <c:v>102.018</c:v>
                </c:pt>
                <c:pt idx="96">
                  <c:v>922.63499999999999</c:v>
                </c:pt>
                <c:pt idx="97">
                  <c:v>78.435000000000002</c:v>
                </c:pt>
                <c:pt idx="98">
                  <c:v>166.16249999999999</c:v>
                </c:pt>
                <c:pt idx="99">
                  <c:v>521.01</c:v>
                </c:pt>
                <c:pt idx="100">
                  <c:v>51.145499999999998</c:v>
                </c:pt>
                <c:pt idx="101">
                  <c:v>742.29750000000001</c:v>
                </c:pt>
                <c:pt idx="102">
                  <c:v>218.01150000000001</c:v>
                </c:pt>
                <c:pt idx="103">
                  <c:v>367.03800000000001</c:v>
                </c:pt>
                <c:pt idx="104">
                  <c:v>223.07249999999999</c:v>
                </c:pt>
                <c:pt idx="105">
                  <c:v>931.03499999999997</c:v>
                </c:pt>
                <c:pt idx="106">
                  <c:v>172.494</c:v>
                </c:pt>
                <c:pt idx="107">
                  <c:v>391.41899999999998</c:v>
                </c:pt>
                <c:pt idx="108">
                  <c:v>321.11099999999999</c:v>
                </c:pt>
                <c:pt idx="109">
                  <c:v>860.68499999999995</c:v>
                </c:pt>
                <c:pt idx="110">
                  <c:v>34.628999999999998</c:v>
                </c:pt>
                <c:pt idx="111">
                  <c:v>309.36149999999998</c:v>
                </c:pt>
                <c:pt idx="112">
                  <c:v>535.37400000000002</c:v>
                </c:pt>
                <c:pt idx="113">
                  <c:v>548.76149999999996</c:v>
                </c:pt>
                <c:pt idx="114">
                  <c:v>763.46550000000002</c:v>
                </c:pt>
                <c:pt idx="115">
                  <c:v>85.113</c:v>
                </c:pt>
                <c:pt idx="116">
                  <c:v>115.185</c:v>
                </c:pt>
                <c:pt idx="117">
                  <c:v>53.927999999999997</c:v>
                </c:pt>
                <c:pt idx="118">
                  <c:v>115.08</c:v>
                </c:pt>
                <c:pt idx="119">
                  <c:v>112.224</c:v>
                </c:pt>
                <c:pt idx="120">
                  <c:v>836.30399999999997</c:v>
                </c:pt>
                <c:pt idx="121">
                  <c:v>419.83199999999999</c:v>
                </c:pt>
                <c:pt idx="122">
                  <c:v>944.62199999999996</c:v>
                </c:pt>
                <c:pt idx="123">
                  <c:v>536.84400000000005</c:v>
                </c:pt>
                <c:pt idx="124">
                  <c:v>474.34800000000001</c:v>
                </c:pt>
                <c:pt idx="125">
                  <c:v>688.62149999999997</c:v>
                </c:pt>
                <c:pt idx="126">
                  <c:v>169.3125</c:v>
                </c:pt>
                <c:pt idx="127">
                  <c:v>299.8485</c:v>
                </c:pt>
                <c:pt idx="128">
                  <c:v>575.73599999999999</c:v>
                </c:pt>
                <c:pt idx="129">
                  <c:v>853.14599999999996</c:v>
                </c:pt>
                <c:pt idx="130">
                  <c:v>291.20699999999999</c:v>
                </c:pt>
                <c:pt idx="131">
                  <c:v>580.41899999999998</c:v>
                </c:pt>
                <c:pt idx="132">
                  <c:v>146.328</c:v>
                </c:pt>
                <c:pt idx="133">
                  <c:v>550.93499999999995</c:v>
                </c:pt>
                <c:pt idx="134">
                  <c:v>512.19000000000005</c:v>
                </c:pt>
                <c:pt idx="135">
                  <c:v>284.19299999999998</c:v>
                </c:pt>
                <c:pt idx="136">
                  <c:v>138.1275</c:v>
                </c:pt>
                <c:pt idx="137">
                  <c:v>216.846</c:v>
                </c:pt>
                <c:pt idx="138">
                  <c:v>545.05499999999995</c:v>
                </c:pt>
                <c:pt idx="139">
                  <c:v>609</c:v>
                </c:pt>
                <c:pt idx="140">
                  <c:v>942.9</c:v>
                </c:pt>
                <c:pt idx="141">
                  <c:v>950.25</c:v>
                </c:pt>
                <c:pt idx="142">
                  <c:v>720.3</c:v>
                </c:pt>
                <c:pt idx="143">
                  <c:v>31.930499999999999</c:v>
                </c:pt>
                <c:pt idx="144">
                  <c:v>491.08499999999998</c:v>
                </c:pt>
                <c:pt idx="145">
                  <c:v>291.43799999999999</c:v>
                </c:pt>
                <c:pt idx="146">
                  <c:v>316.47000000000003</c:v>
                </c:pt>
                <c:pt idx="147">
                  <c:v>277.78800000000001</c:v>
                </c:pt>
                <c:pt idx="148">
                  <c:v>603.62400000000002</c:v>
                </c:pt>
                <c:pt idx="149">
                  <c:v>272.66399999999999</c:v>
                </c:pt>
                <c:pt idx="150">
                  <c:v>384.46800000000002</c:v>
                </c:pt>
                <c:pt idx="151">
                  <c:v>254.01599999999999</c:v>
                </c:pt>
                <c:pt idx="152">
                  <c:v>786.61800000000005</c:v>
                </c:pt>
                <c:pt idx="153">
                  <c:v>103.824</c:v>
                </c:pt>
                <c:pt idx="154">
                  <c:v>680.14800000000002</c:v>
                </c:pt>
                <c:pt idx="155">
                  <c:v>484.52249999999998</c:v>
                </c:pt>
                <c:pt idx="156">
                  <c:v>75.778499999999994</c:v>
                </c:pt>
                <c:pt idx="157">
                  <c:v>263.97000000000003</c:v>
                </c:pt>
                <c:pt idx="158">
                  <c:v>918.72900000000004</c:v>
                </c:pt>
                <c:pt idx="159">
                  <c:v>588.35699999999997</c:v>
                </c:pt>
                <c:pt idx="160">
                  <c:v>362.71199999999999</c:v>
                </c:pt>
                <c:pt idx="161">
                  <c:v>66.874499999999998</c:v>
                </c:pt>
                <c:pt idx="162">
                  <c:v>336.55650000000003</c:v>
                </c:pt>
                <c:pt idx="163">
                  <c:v>160.44</c:v>
                </c:pt>
                <c:pt idx="164">
                  <c:v>418.95</c:v>
                </c:pt>
                <c:pt idx="165">
                  <c:v>357.58800000000002</c:v>
                </c:pt>
                <c:pt idx="166">
                  <c:v>1003.59</c:v>
                </c:pt>
                <c:pt idx="167">
                  <c:v>1039.29</c:v>
                </c:pt>
                <c:pt idx="168">
                  <c:v>323.06400000000002</c:v>
                </c:pt>
                <c:pt idx="169">
                  <c:v>510.97199999999998</c:v>
                </c:pt>
                <c:pt idx="170">
                  <c:v>367.55250000000001</c:v>
                </c:pt>
                <c:pt idx="171">
                  <c:v>420.26249999999999</c:v>
                </c:pt>
                <c:pt idx="172">
                  <c:v>175.14</c:v>
                </c:pt>
                <c:pt idx="173">
                  <c:v>333.20699999999999</c:v>
                </c:pt>
                <c:pt idx="174">
                  <c:v>166.23599999999999</c:v>
                </c:pt>
                <c:pt idx="175">
                  <c:v>319.78800000000001</c:v>
                </c:pt>
                <c:pt idx="176">
                  <c:v>186.22800000000001</c:v>
                </c:pt>
                <c:pt idx="177">
                  <c:v>165.4485</c:v>
                </c:pt>
                <c:pt idx="178">
                  <c:v>465.44400000000002</c:v>
                </c:pt>
                <c:pt idx="179">
                  <c:v>273.42</c:v>
                </c:pt>
                <c:pt idx="180">
                  <c:v>472.31099999999998</c:v>
                </c:pt>
                <c:pt idx="181">
                  <c:v>323.14800000000002</c:v>
                </c:pt>
                <c:pt idx="182">
                  <c:v>162.75</c:v>
                </c:pt>
                <c:pt idx="183">
                  <c:v>288.20400000000001</c:v>
                </c:pt>
                <c:pt idx="184">
                  <c:v>90.698999999999998</c:v>
                </c:pt>
                <c:pt idx="185">
                  <c:v>56.951999999999998</c:v>
                </c:pt>
                <c:pt idx="186">
                  <c:v>793.71600000000001</c:v>
                </c:pt>
                <c:pt idx="187">
                  <c:v>195.17400000000001</c:v>
                </c:pt>
                <c:pt idx="188">
                  <c:v>77.773499999999999</c:v>
                </c:pt>
                <c:pt idx="189">
                  <c:v>293.202</c:v>
                </c:pt>
                <c:pt idx="190">
                  <c:v>242.67599999999999</c:v>
                </c:pt>
                <c:pt idx="191">
                  <c:v>154.392</c:v>
                </c:pt>
                <c:pt idx="192">
                  <c:v>829.71</c:v>
                </c:pt>
                <c:pt idx="193">
                  <c:v>107.31</c:v>
                </c:pt>
                <c:pt idx="194">
                  <c:v>171.72749999999999</c:v>
                </c:pt>
                <c:pt idx="195">
                  <c:v>78.004499999999993</c:v>
                </c:pt>
                <c:pt idx="196">
                  <c:v>91.77</c:v>
                </c:pt>
                <c:pt idx="197">
                  <c:v>26.554500000000001</c:v>
                </c:pt>
                <c:pt idx="198">
                  <c:v>174.3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6D-4391-86AC-73D4E39BD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3183"/>
        <c:axId val="39418383"/>
      </c:scatterChart>
      <c:valAx>
        <c:axId val="39423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18383"/>
        <c:crosses val="autoZero"/>
        <c:crossBetween val="midCat"/>
      </c:valAx>
      <c:valAx>
        <c:axId val="3941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23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vs Unit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sales!$J$1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sales!$H$2:$H$100</c:f>
              <c:numCache>
                <c:formatCode>General</c:formatCode>
                <c:ptCount val="99"/>
                <c:pt idx="0">
                  <c:v>7</c:v>
                </c:pt>
                <c:pt idx="1">
                  <c:v>5</c:v>
                </c:pt>
                <c:pt idx="2">
                  <c:v>7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6</c:v>
                </c:pt>
                <c:pt idx="7">
                  <c:v>10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10</c:v>
                </c:pt>
                <c:pt idx="14">
                  <c:v>10</c:v>
                </c:pt>
                <c:pt idx="15">
                  <c:v>6</c:v>
                </c:pt>
                <c:pt idx="16">
                  <c:v>7</c:v>
                </c:pt>
                <c:pt idx="17">
                  <c:v>6</c:v>
                </c:pt>
                <c:pt idx="18">
                  <c:v>3</c:v>
                </c:pt>
                <c:pt idx="19">
                  <c:v>2</c:v>
                </c:pt>
                <c:pt idx="20">
                  <c:v>5</c:v>
                </c:pt>
                <c:pt idx="21">
                  <c:v>3</c:v>
                </c:pt>
                <c:pt idx="22">
                  <c:v>2</c:v>
                </c:pt>
                <c:pt idx="23">
                  <c:v>5</c:v>
                </c:pt>
                <c:pt idx="24">
                  <c:v>3</c:v>
                </c:pt>
                <c:pt idx="25">
                  <c:v>8</c:v>
                </c:pt>
                <c:pt idx="26">
                  <c:v>1</c:v>
                </c:pt>
                <c:pt idx="27">
                  <c:v>2</c:v>
                </c:pt>
                <c:pt idx="28">
                  <c:v>5</c:v>
                </c:pt>
                <c:pt idx="29">
                  <c:v>9</c:v>
                </c:pt>
                <c:pt idx="30">
                  <c:v>5</c:v>
                </c:pt>
                <c:pt idx="31">
                  <c:v>9</c:v>
                </c:pt>
                <c:pt idx="32">
                  <c:v>8</c:v>
                </c:pt>
                <c:pt idx="33">
                  <c:v>2</c:v>
                </c:pt>
                <c:pt idx="34">
                  <c:v>4</c:v>
                </c:pt>
                <c:pt idx="35">
                  <c:v>1</c:v>
                </c:pt>
                <c:pt idx="36">
                  <c:v>5</c:v>
                </c:pt>
                <c:pt idx="37">
                  <c:v>9</c:v>
                </c:pt>
                <c:pt idx="38">
                  <c:v>8</c:v>
                </c:pt>
                <c:pt idx="39">
                  <c:v>8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8</c:v>
                </c:pt>
                <c:pt idx="44">
                  <c:v>2</c:v>
                </c:pt>
                <c:pt idx="45">
                  <c:v>4</c:v>
                </c:pt>
                <c:pt idx="46">
                  <c:v>9</c:v>
                </c:pt>
                <c:pt idx="47">
                  <c:v>9</c:v>
                </c:pt>
                <c:pt idx="48">
                  <c:v>6</c:v>
                </c:pt>
                <c:pt idx="49">
                  <c:v>10</c:v>
                </c:pt>
                <c:pt idx="50">
                  <c:v>7</c:v>
                </c:pt>
                <c:pt idx="51">
                  <c:v>5</c:v>
                </c:pt>
                <c:pt idx="52">
                  <c:v>4</c:v>
                </c:pt>
                <c:pt idx="53">
                  <c:v>1</c:v>
                </c:pt>
                <c:pt idx="54">
                  <c:v>2</c:v>
                </c:pt>
                <c:pt idx="55">
                  <c:v>8</c:v>
                </c:pt>
                <c:pt idx="56">
                  <c:v>2</c:v>
                </c:pt>
                <c:pt idx="57">
                  <c:v>8</c:v>
                </c:pt>
                <c:pt idx="58">
                  <c:v>10</c:v>
                </c:pt>
                <c:pt idx="59">
                  <c:v>6</c:v>
                </c:pt>
                <c:pt idx="60">
                  <c:v>3</c:v>
                </c:pt>
                <c:pt idx="61">
                  <c:v>6</c:v>
                </c:pt>
                <c:pt idx="62">
                  <c:v>9</c:v>
                </c:pt>
                <c:pt idx="63">
                  <c:v>10</c:v>
                </c:pt>
                <c:pt idx="64">
                  <c:v>4</c:v>
                </c:pt>
                <c:pt idx="65">
                  <c:v>10</c:v>
                </c:pt>
                <c:pt idx="66">
                  <c:v>2</c:v>
                </c:pt>
                <c:pt idx="67">
                  <c:v>6</c:v>
                </c:pt>
                <c:pt idx="68">
                  <c:v>10</c:v>
                </c:pt>
                <c:pt idx="69">
                  <c:v>1</c:v>
                </c:pt>
                <c:pt idx="70">
                  <c:v>10</c:v>
                </c:pt>
                <c:pt idx="71">
                  <c:v>10</c:v>
                </c:pt>
                <c:pt idx="72">
                  <c:v>3</c:v>
                </c:pt>
                <c:pt idx="73">
                  <c:v>6</c:v>
                </c:pt>
                <c:pt idx="74">
                  <c:v>9</c:v>
                </c:pt>
                <c:pt idx="75">
                  <c:v>10</c:v>
                </c:pt>
                <c:pt idx="76">
                  <c:v>9</c:v>
                </c:pt>
                <c:pt idx="77">
                  <c:v>9</c:v>
                </c:pt>
                <c:pt idx="78">
                  <c:v>10</c:v>
                </c:pt>
                <c:pt idx="79">
                  <c:v>5</c:v>
                </c:pt>
                <c:pt idx="80">
                  <c:v>6</c:v>
                </c:pt>
                <c:pt idx="81">
                  <c:v>3</c:v>
                </c:pt>
                <c:pt idx="82">
                  <c:v>8</c:v>
                </c:pt>
                <c:pt idx="83">
                  <c:v>4</c:v>
                </c:pt>
                <c:pt idx="84">
                  <c:v>5</c:v>
                </c:pt>
                <c:pt idx="85">
                  <c:v>7</c:v>
                </c:pt>
                <c:pt idx="86">
                  <c:v>5</c:v>
                </c:pt>
                <c:pt idx="87">
                  <c:v>7</c:v>
                </c:pt>
                <c:pt idx="88">
                  <c:v>1</c:v>
                </c:pt>
                <c:pt idx="89">
                  <c:v>6</c:v>
                </c:pt>
                <c:pt idx="90">
                  <c:v>4</c:v>
                </c:pt>
                <c:pt idx="91">
                  <c:v>10</c:v>
                </c:pt>
                <c:pt idx="92">
                  <c:v>7</c:v>
                </c:pt>
                <c:pt idx="93">
                  <c:v>9</c:v>
                </c:pt>
                <c:pt idx="94">
                  <c:v>1</c:v>
                </c:pt>
                <c:pt idx="95">
                  <c:v>1</c:v>
                </c:pt>
                <c:pt idx="96">
                  <c:v>10</c:v>
                </c:pt>
                <c:pt idx="97">
                  <c:v>6</c:v>
                </c:pt>
                <c:pt idx="98">
                  <c:v>3</c:v>
                </c:pt>
              </c:numCache>
            </c:numRef>
          </c:xVal>
          <c:yVal>
            <c:numRef>
              <c:f>sales!$J$2:$J$100</c:f>
              <c:numCache>
                <c:formatCode>#,##0.00</c:formatCode>
                <c:ptCount val="99"/>
                <c:pt idx="0">
                  <c:v>548.97149999999999</c:v>
                </c:pt>
                <c:pt idx="1">
                  <c:v>80.22</c:v>
                </c:pt>
                <c:pt idx="2">
                  <c:v>340.52550000000002</c:v>
                </c:pt>
                <c:pt idx="3">
                  <c:v>489.048</c:v>
                </c:pt>
                <c:pt idx="4">
                  <c:v>634.37850000000003</c:v>
                </c:pt>
                <c:pt idx="5">
                  <c:v>627.61649999999997</c:v>
                </c:pt>
                <c:pt idx="6">
                  <c:v>433.69200000000001</c:v>
                </c:pt>
                <c:pt idx="7">
                  <c:v>772.38</c:v>
                </c:pt>
                <c:pt idx="8">
                  <c:v>76.146000000000001</c:v>
                </c:pt>
                <c:pt idx="9">
                  <c:v>172.74600000000001</c:v>
                </c:pt>
                <c:pt idx="10">
                  <c:v>60.816000000000003</c:v>
                </c:pt>
                <c:pt idx="11">
                  <c:v>107.142</c:v>
                </c:pt>
                <c:pt idx="12">
                  <c:v>246.48750000000001</c:v>
                </c:pt>
                <c:pt idx="13">
                  <c:v>453.495</c:v>
                </c:pt>
                <c:pt idx="14">
                  <c:v>749.49</c:v>
                </c:pt>
                <c:pt idx="15">
                  <c:v>590.43600000000004</c:v>
                </c:pt>
                <c:pt idx="16">
                  <c:v>506.63549999999998</c:v>
                </c:pt>
                <c:pt idx="17">
                  <c:v>457.44299999999998</c:v>
                </c:pt>
                <c:pt idx="18">
                  <c:v>172.2105</c:v>
                </c:pt>
                <c:pt idx="19">
                  <c:v>84.63</c:v>
                </c:pt>
                <c:pt idx="20">
                  <c:v>451.71</c:v>
                </c:pt>
                <c:pt idx="21">
                  <c:v>277.137</c:v>
                </c:pt>
                <c:pt idx="22">
                  <c:v>69.72</c:v>
                </c:pt>
                <c:pt idx="23">
                  <c:v>181.44</c:v>
                </c:pt>
                <c:pt idx="24">
                  <c:v>279.18450000000001</c:v>
                </c:pt>
                <c:pt idx="25">
                  <c:v>441.75599999999997</c:v>
                </c:pt>
                <c:pt idx="26">
                  <c:v>35.195999999999998</c:v>
                </c:pt>
                <c:pt idx="27">
                  <c:v>184.107</c:v>
                </c:pt>
                <c:pt idx="28">
                  <c:v>463.89</c:v>
                </c:pt>
                <c:pt idx="29">
                  <c:v>235.2105</c:v>
                </c:pt>
                <c:pt idx="30">
                  <c:v>494.1825</c:v>
                </c:pt>
                <c:pt idx="31">
                  <c:v>737.76149999999996</c:v>
                </c:pt>
                <c:pt idx="32">
                  <c:v>703.75199999999995</c:v>
                </c:pt>
                <c:pt idx="33">
                  <c:v>202.81800000000001</c:v>
                </c:pt>
                <c:pt idx="34">
                  <c:v>417.56400000000002</c:v>
                </c:pt>
                <c:pt idx="35">
                  <c:v>71.525999999999996</c:v>
                </c:pt>
                <c:pt idx="36">
                  <c:v>328.755</c:v>
                </c:pt>
                <c:pt idx="37">
                  <c:v>575.31600000000003</c:v>
                </c:pt>
                <c:pt idx="38">
                  <c:v>461.32799999999997</c:v>
                </c:pt>
                <c:pt idx="39">
                  <c:v>253.00800000000001</c:v>
                </c:pt>
                <c:pt idx="40">
                  <c:v>91.055999999999997</c:v>
                </c:pt>
                <c:pt idx="41">
                  <c:v>117.831</c:v>
                </c:pt>
                <c:pt idx="42">
                  <c:v>435.45600000000002</c:v>
                </c:pt>
                <c:pt idx="43">
                  <c:v>829.08</c:v>
                </c:pt>
                <c:pt idx="44">
                  <c:v>32.277000000000001</c:v>
                </c:pt>
                <c:pt idx="45">
                  <c:v>394.63200000000001</c:v>
                </c:pt>
                <c:pt idx="46">
                  <c:v>535.72050000000002</c:v>
                </c:pt>
                <c:pt idx="47">
                  <c:v>189.09450000000001</c:v>
                </c:pt>
                <c:pt idx="48">
                  <c:v>119.259</c:v>
                </c:pt>
                <c:pt idx="49">
                  <c:v>867.61500000000001</c:v>
                </c:pt>
                <c:pt idx="50">
                  <c:v>671.79</c:v>
                </c:pt>
                <c:pt idx="51">
                  <c:v>234.0975</c:v>
                </c:pt>
                <c:pt idx="52">
                  <c:v>75.054000000000002</c:v>
                </c:pt>
                <c:pt idx="53">
                  <c:v>16.201499999999999</c:v>
                </c:pt>
                <c:pt idx="54">
                  <c:v>33.936</c:v>
                </c:pt>
                <c:pt idx="55">
                  <c:v>722.23199999999997</c:v>
                </c:pt>
                <c:pt idx="56">
                  <c:v>93.114000000000004</c:v>
                </c:pt>
                <c:pt idx="57">
                  <c:v>752.64</c:v>
                </c:pt>
                <c:pt idx="58">
                  <c:v>759.67499999999995</c:v>
                </c:pt>
                <c:pt idx="59">
                  <c:v>192.84299999999999</c:v>
                </c:pt>
                <c:pt idx="60">
                  <c:v>77.930999999999997</c:v>
                </c:pt>
                <c:pt idx="61">
                  <c:v>351.09899999999999</c:v>
                </c:pt>
                <c:pt idx="62">
                  <c:v>520.41150000000005</c:v>
                </c:pt>
                <c:pt idx="63">
                  <c:v>166.005</c:v>
                </c:pt>
                <c:pt idx="64">
                  <c:v>318.108</c:v>
                </c:pt>
                <c:pt idx="65">
                  <c:v>166.63499999999999</c:v>
                </c:pt>
                <c:pt idx="66">
                  <c:v>70.287000000000006</c:v>
                </c:pt>
                <c:pt idx="67">
                  <c:v>614.94299999999998</c:v>
                </c:pt>
                <c:pt idx="68">
                  <c:v>827.08500000000004</c:v>
                </c:pt>
                <c:pt idx="69">
                  <c:v>19.246500000000001</c:v>
                </c:pt>
                <c:pt idx="70">
                  <c:v>939.54</c:v>
                </c:pt>
                <c:pt idx="71">
                  <c:v>652.26</c:v>
                </c:pt>
                <c:pt idx="72">
                  <c:v>152.83799999999999</c:v>
                </c:pt>
                <c:pt idx="73">
                  <c:v>478.233</c:v>
                </c:pt>
                <c:pt idx="74">
                  <c:v>705.63149999999996</c:v>
                </c:pt>
                <c:pt idx="75">
                  <c:v>437.32499999999999</c:v>
                </c:pt>
                <c:pt idx="76">
                  <c:v>463.428</c:v>
                </c:pt>
                <c:pt idx="77">
                  <c:v>189.09450000000001</c:v>
                </c:pt>
                <c:pt idx="78">
                  <c:v>822.255</c:v>
                </c:pt>
                <c:pt idx="79">
                  <c:v>106.995</c:v>
                </c:pt>
                <c:pt idx="80">
                  <c:v>624.89700000000005</c:v>
                </c:pt>
                <c:pt idx="81">
                  <c:v>304.54199999999997</c:v>
                </c:pt>
                <c:pt idx="82">
                  <c:v>161.69999999999999</c:v>
                </c:pt>
                <c:pt idx="83">
                  <c:v>337.512</c:v>
                </c:pt>
                <c:pt idx="84">
                  <c:v>256.77749999999997</c:v>
                </c:pt>
                <c:pt idx="85">
                  <c:v>610.49099999999999</c:v>
                </c:pt>
                <c:pt idx="86">
                  <c:v>401.73</c:v>
                </c:pt>
                <c:pt idx="87">
                  <c:v>362.94299999999998</c:v>
                </c:pt>
                <c:pt idx="88">
                  <c:v>44.593499999999999</c:v>
                </c:pt>
                <c:pt idx="89">
                  <c:v>485.03699999999998</c:v>
                </c:pt>
                <c:pt idx="90">
                  <c:v>198.99600000000001</c:v>
                </c:pt>
                <c:pt idx="91">
                  <c:v>471.03</c:v>
                </c:pt>
                <c:pt idx="92">
                  <c:v>161.553</c:v>
                </c:pt>
                <c:pt idx="93">
                  <c:v>608.202</c:v>
                </c:pt>
                <c:pt idx="94">
                  <c:v>94.237499999999997</c:v>
                </c:pt>
                <c:pt idx="95">
                  <c:v>102.018</c:v>
                </c:pt>
                <c:pt idx="96">
                  <c:v>922.63499999999999</c:v>
                </c:pt>
                <c:pt idx="97">
                  <c:v>78.435000000000002</c:v>
                </c:pt>
                <c:pt idx="98">
                  <c:v>166.16249999999999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21-40EB-823F-158BCE070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022831"/>
        <c:axId val="1786024751"/>
      </c:scatterChart>
      <c:valAx>
        <c:axId val="178602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024751"/>
        <c:crosses val="autoZero"/>
        <c:crossBetween val="midCat"/>
      </c:valAx>
      <c:valAx>
        <c:axId val="178602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022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vs Product Line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sales!$J$1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sales!$F$2:$F$100</c:f>
              <c:strCache>
                <c:ptCount val="99"/>
                <c:pt idx="0">
                  <c:v>Health and beauty</c:v>
                </c:pt>
                <c:pt idx="1">
                  <c:v>Electronic accessories</c:v>
                </c:pt>
                <c:pt idx="2">
                  <c:v>Home and lifestyle</c:v>
                </c:pt>
                <c:pt idx="3">
                  <c:v>Health and beauty</c:v>
                </c:pt>
                <c:pt idx="4">
                  <c:v>Sports and travel</c:v>
                </c:pt>
                <c:pt idx="5">
                  <c:v>Electronic accessories</c:v>
                </c:pt>
                <c:pt idx="6">
                  <c:v>Electronic accessories</c:v>
                </c:pt>
                <c:pt idx="7">
                  <c:v>Home and lifestyle</c:v>
                </c:pt>
                <c:pt idx="8">
                  <c:v>Health and beauty</c:v>
                </c:pt>
                <c:pt idx="9">
                  <c:v>Food and beverages</c:v>
                </c:pt>
                <c:pt idx="10">
                  <c:v>Fashion accessories</c:v>
                </c:pt>
                <c:pt idx="11">
                  <c:v>Electronic accessories</c:v>
                </c:pt>
                <c:pt idx="12">
                  <c:v>Electronic accessories</c:v>
                </c:pt>
                <c:pt idx="13">
                  <c:v>Food and beverages</c:v>
                </c:pt>
                <c:pt idx="14">
                  <c:v>Health and beauty</c:v>
                </c:pt>
                <c:pt idx="15">
                  <c:v>Sports and travel</c:v>
                </c:pt>
                <c:pt idx="16">
                  <c:v>Health and beauty</c:v>
                </c:pt>
                <c:pt idx="17">
                  <c:v>Sports and travel</c:v>
                </c:pt>
                <c:pt idx="18">
                  <c:v>Food and beverages</c:v>
                </c:pt>
                <c:pt idx="19">
                  <c:v>Home and lifestyle</c:v>
                </c:pt>
                <c:pt idx="20">
                  <c:v>Electronic accessories</c:v>
                </c:pt>
                <c:pt idx="21">
                  <c:v>Health and beauty</c:v>
                </c:pt>
                <c:pt idx="22">
                  <c:v>Home and lifestyle</c:v>
                </c:pt>
                <c:pt idx="23">
                  <c:v>Electronic accessories</c:v>
                </c:pt>
                <c:pt idx="24">
                  <c:v>Sports and travel</c:v>
                </c:pt>
                <c:pt idx="25">
                  <c:v>Home and lifestyle</c:v>
                </c:pt>
                <c:pt idx="26">
                  <c:v>Fashion accessories</c:v>
                </c:pt>
                <c:pt idx="27">
                  <c:v>Fashion accessories</c:v>
                </c:pt>
                <c:pt idx="28">
                  <c:v>Food and beverages</c:v>
                </c:pt>
                <c:pt idx="29">
                  <c:v>Health and beauty</c:v>
                </c:pt>
                <c:pt idx="30">
                  <c:v>Fashion accessories</c:v>
                </c:pt>
                <c:pt idx="31">
                  <c:v>Sports and travel</c:v>
                </c:pt>
                <c:pt idx="32">
                  <c:v>Sports and travel</c:v>
                </c:pt>
                <c:pt idx="33">
                  <c:v>Health and beauty</c:v>
                </c:pt>
                <c:pt idx="34">
                  <c:v>Food and beverages</c:v>
                </c:pt>
                <c:pt idx="35">
                  <c:v>Sports and travel</c:v>
                </c:pt>
                <c:pt idx="36">
                  <c:v>Sports and travel</c:v>
                </c:pt>
                <c:pt idx="37">
                  <c:v>Electronic accessories</c:v>
                </c:pt>
                <c:pt idx="38">
                  <c:v>Health and beauty</c:v>
                </c:pt>
                <c:pt idx="39">
                  <c:v>Home and lifestyle</c:v>
                </c:pt>
                <c:pt idx="40">
                  <c:v>Home and lifestyle</c:v>
                </c:pt>
                <c:pt idx="41">
                  <c:v>Home and lifestyle</c:v>
                </c:pt>
                <c:pt idx="42">
                  <c:v>Sports and travel</c:v>
                </c:pt>
                <c:pt idx="43">
                  <c:v>Food and beverages</c:v>
                </c:pt>
                <c:pt idx="44">
                  <c:v>Health and beauty</c:v>
                </c:pt>
                <c:pt idx="45">
                  <c:v>Electronic accessories</c:v>
                </c:pt>
                <c:pt idx="46">
                  <c:v>Health and beauty</c:v>
                </c:pt>
                <c:pt idx="47">
                  <c:v>Food and beverages</c:v>
                </c:pt>
                <c:pt idx="48">
                  <c:v>Electronic accessories</c:v>
                </c:pt>
                <c:pt idx="49">
                  <c:v>Fashion accessories</c:v>
                </c:pt>
                <c:pt idx="50">
                  <c:v>Food and beverages</c:v>
                </c:pt>
                <c:pt idx="51">
                  <c:v>Food and beverages</c:v>
                </c:pt>
                <c:pt idx="52">
                  <c:v>Fashion accessories</c:v>
                </c:pt>
                <c:pt idx="53">
                  <c:v>Fashion accessories</c:v>
                </c:pt>
                <c:pt idx="54">
                  <c:v>Home and lifestyle</c:v>
                </c:pt>
                <c:pt idx="55">
                  <c:v>Electronic accessories</c:v>
                </c:pt>
                <c:pt idx="56">
                  <c:v>Home and lifestyle</c:v>
                </c:pt>
                <c:pt idx="57">
                  <c:v>Health and beauty</c:v>
                </c:pt>
                <c:pt idx="58">
                  <c:v>Home and lifestyle</c:v>
                </c:pt>
                <c:pt idx="59">
                  <c:v>Electronic accessories</c:v>
                </c:pt>
                <c:pt idx="60">
                  <c:v>Sports and travel</c:v>
                </c:pt>
                <c:pt idx="61">
                  <c:v>Home and lifestyle</c:v>
                </c:pt>
                <c:pt idx="62">
                  <c:v>Sports and travel</c:v>
                </c:pt>
                <c:pt idx="63">
                  <c:v>Sports and travel</c:v>
                </c:pt>
                <c:pt idx="64">
                  <c:v>Health and beauty</c:v>
                </c:pt>
                <c:pt idx="65">
                  <c:v>Health and beauty</c:v>
                </c:pt>
                <c:pt idx="66">
                  <c:v>Health and beauty</c:v>
                </c:pt>
                <c:pt idx="67">
                  <c:v>Fashion accessories</c:v>
                </c:pt>
                <c:pt idx="68">
                  <c:v>Sports and travel</c:v>
                </c:pt>
                <c:pt idx="69">
                  <c:v>Health and beauty</c:v>
                </c:pt>
                <c:pt idx="70">
                  <c:v>Food and beverages</c:v>
                </c:pt>
                <c:pt idx="71">
                  <c:v>Fashion accessories</c:v>
                </c:pt>
                <c:pt idx="72">
                  <c:v>Food and beverages</c:v>
                </c:pt>
                <c:pt idx="73">
                  <c:v>Electronic accessories</c:v>
                </c:pt>
                <c:pt idx="74">
                  <c:v>Home and lifestyle</c:v>
                </c:pt>
                <c:pt idx="75">
                  <c:v>Electronic accessories</c:v>
                </c:pt>
                <c:pt idx="76">
                  <c:v>Fashion accessories</c:v>
                </c:pt>
                <c:pt idx="77">
                  <c:v>Fashion accessories</c:v>
                </c:pt>
                <c:pt idx="78">
                  <c:v>Food and beverages</c:v>
                </c:pt>
                <c:pt idx="79">
                  <c:v>Health and beauty</c:v>
                </c:pt>
                <c:pt idx="80">
                  <c:v>Health and beauty</c:v>
                </c:pt>
                <c:pt idx="81">
                  <c:v>Food and beverages</c:v>
                </c:pt>
                <c:pt idx="82">
                  <c:v>Food and beverages</c:v>
                </c:pt>
                <c:pt idx="83">
                  <c:v>Food and beverages</c:v>
                </c:pt>
                <c:pt idx="84">
                  <c:v>Sports and travel</c:v>
                </c:pt>
                <c:pt idx="85">
                  <c:v>Sports and travel</c:v>
                </c:pt>
                <c:pt idx="86">
                  <c:v>Fashion accessories</c:v>
                </c:pt>
                <c:pt idx="87">
                  <c:v>Food and beverages</c:v>
                </c:pt>
                <c:pt idx="88">
                  <c:v>Sports and travel</c:v>
                </c:pt>
                <c:pt idx="89">
                  <c:v>Health and beauty</c:v>
                </c:pt>
                <c:pt idx="90">
                  <c:v>Home and lifestyle</c:v>
                </c:pt>
                <c:pt idx="91">
                  <c:v>Sports and travel</c:v>
                </c:pt>
                <c:pt idx="92">
                  <c:v>Sports and travel</c:v>
                </c:pt>
                <c:pt idx="93">
                  <c:v>Health and beauty</c:v>
                </c:pt>
                <c:pt idx="94">
                  <c:v>Health and beauty</c:v>
                </c:pt>
                <c:pt idx="95">
                  <c:v>Electronic accessories</c:v>
                </c:pt>
                <c:pt idx="96">
                  <c:v>Health and beauty</c:v>
                </c:pt>
                <c:pt idx="97">
                  <c:v>Electronic accessories</c:v>
                </c:pt>
                <c:pt idx="98">
                  <c:v>Food and beverages</c:v>
                </c:pt>
              </c:strCache>
            </c:strRef>
          </c:xVal>
          <c:yVal>
            <c:numRef>
              <c:f>sales!$J$2:$J$100</c:f>
              <c:numCache>
                <c:formatCode>#,##0.00</c:formatCode>
                <c:ptCount val="99"/>
                <c:pt idx="0">
                  <c:v>548.97149999999999</c:v>
                </c:pt>
                <c:pt idx="1">
                  <c:v>80.22</c:v>
                </c:pt>
                <c:pt idx="2">
                  <c:v>340.52550000000002</c:v>
                </c:pt>
                <c:pt idx="3">
                  <c:v>489.048</c:v>
                </c:pt>
                <c:pt idx="4">
                  <c:v>634.37850000000003</c:v>
                </c:pt>
                <c:pt idx="5">
                  <c:v>627.61649999999997</c:v>
                </c:pt>
                <c:pt idx="6">
                  <c:v>433.69200000000001</c:v>
                </c:pt>
                <c:pt idx="7">
                  <c:v>772.38</c:v>
                </c:pt>
                <c:pt idx="8">
                  <c:v>76.146000000000001</c:v>
                </c:pt>
                <c:pt idx="9">
                  <c:v>172.74600000000001</c:v>
                </c:pt>
                <c:pt idx="10">
                  <c:v>60.816000000000003</c:v>
                </c:pt>
                <c:pt idx="11">
                  <c:v>107.142</c:v>
                </c:pt>
                <c:pt idx="12">
                  <c:v>246.48750000000001</c:v>
                </c:pt>
                <c:pt idx="13">
                  <c:v>453.495</c:v>
                </c:pt>
                <c:pt idx="14">
                  <c:v>749.49</c:v>
                </c:pt>
                <c:pt idx="15">
                  <c:v>590.43600000000004</c:v>
                </c:pt>
                <c:pt idx="16">
                  <c:v>506.63549999999998</c:v>
                </c:pt>
                <c:pt idx="17">
                  <c:v>457.44299999999998</c:v>
                </c:pt>
                <c:pt idx="18">
                  <c:v>172.2105</c:v>
                </c:pt>
                <c:pt idx="19">
                  <c:v>84.63</c:v>
                </c:pt>
                <c:pt idx="20">
                  <c:v>451.71</c:v>
                </c:pt>
                <c:pt idx="21">
                  <c:v>277.137</c:v>
                </c:pt>
                <c:pt idx="22">
                  <c:v>69.72</c:v>
                </c:pt>
                <c:pt idx="23">
                  <c:v>181.44</c:v>
                </c:pt>
                <c:pt idx="24">
                  <c:v>279.18450000000001</c:v>
                </c:pt>
                <c:pt idx="25">
                  <c:v>441.75599999999997</c:v>
                </c:pt>
                <c:pt idx="26">
                  <c:v>35.195999999999998</c:v>
                </c:pt>
                <c:pt idx="27">
                  <c:v>184.107</c:v>
                </c:pt>
                <c:pt idx="28">
                  <c:v>463.89</c:v>
                </c:pt>
                <c:pt idx="29">
                  <c:v>235.2105</c:v>
                </c:pt>
                <c:pt idx="30">
                  <c:v>494.1825</c:v>
                </c:pt>
                <c:pt idx="31">
                  <c:v>737.76149999999996</c:v>
                </c:pt>
                <c:pt idx="32">
                  <c:v>703.75199999999995</c:v>
                </c:pt>
                <c:pt idx="33">
                  <c:v>202.81800000000001</c:v>
                </c:pt>
                <c:pt idx="34">
                  <c:v>417.56400000000002</c:v>
                </c:pt>
                <c:pt idx="35">
                  <c:v>71.525999999999996</c:v>
                </c:pt>
                <c:pt idx="36">
                  <c:v>328.755</c:v>
                </c:pt>
                <c:pt idx="37">
                  <c:v>575.31600000000003</c:v>
                </c:pt>
                <c:pt idx="38">
                  <c:v>461.32799999999997</c:v>
                </c:pt>
                <c:pt idx="39">
                  <c:v>253.00800000000001</c:v>
                </c:pt>
                <c:pt idx="40">
                  <c:v>91.055999999999997</c:v>
                </c:pt>
                <c:pt idx="41">
                  <c:v>117.831</c:v>
                </c:pt>
                <c:pt idx="42">
                  <c:v>435.45600000000002</c:v>
                </c:pt>
                <c:pt idx="43">
                  <c:v>829.08</c:v>
                </c:pt>
                <c:pt idx="44">
                  <c:v>32.277000000000001</c:v>
                </c:pt>
                <c:pt idx="45">
                  <c:v>394.63200000000001</c:v>
                </c:pt>
                <c:pt idx="46">
                  <c:v>535.72050000000002</c:v>
                </c:pt>
                <c:pt idx="47">
                  <c:v>189.09450000000001</c:v>
                </c:pt>
                <c:pt idx="48">
                  <c:v>119.259</c:v>
                </c:pt>
                <c:pt idx="49">
                  <c:v>867.61500000000001</c:v>
                </c:pt>
                <c:pt idx="50">
                  <c:v>671.79</c:v>
                </c:pt>
                <c:pt idx="51">
                  <c:v>234.0975</c:v>
                </c:pt>
                <c:pt idx="52">
                  <c:v>75.054000000000002</c:v>
                </c:pt>
                <c:pt idx="53">
                  <c:v>16.201499999999999</c:v>
                </c:pt>
                <c:pt idx="54">
                  <c:v>33.936</c:v>
                </c:pt>
                <c:pt idx="55">
                  <c:v>722.23199999999997</c:v>
                </c:pt>
                <c:pt idx="56">
                  <c:v>93.114000000000004</c:v>
                </c:pt>
                <c:pt idx="57">
                  <c:v>752.64</c:v>
                </c:pt>
                <c:pt idx="58">
                  <c:v>759.67499999999995</c:v>
                </c:pt>
                <c:pt idx="59">
                  <c:v>192.84299999999999</c:v>
                </c:pt>
                <c:pt idx="60">
                  <c:v>77.930999999999997</c:v>
                </c:pt>
                <c:pt idx="61">
                  <c:v>351.09899999999999</c:v>
                </c:pt>
                <c:pt idx="62">
                  <c:v>520.41150000000005</c:v>
                </c:pt>
                <c:pt idx="63">
                  <c:v>166.005</c:v>
                </c:pt>
                <c:pt idx="64">
                  <c:v>318.108</c:v>
                </c:pt>
                <c:pt idx="65">
                  <c:v>166.63499999999999</c:v>
                </c:pt>
                <c:pt idx="66">
                  <c:v>70.287000000000006</c:v>
                </c:pt>
                <c:pt idx="67">
                  <c:v>614.94299999999998</c:v>
                </c:pt>
                <c:pt idx="68">
                  <c:v>827.08500000000004</c:v>
                </c:pt>
                <c:pt idx="69">
                  <c:v>19.246500000000001</c:v>
                </c:pt>
                <c:pt idx="70">
                  <c:v>939.54</c:v>
                </c:pt>
                <c:pt idx="71">
                  <c:v>652.26</c:v>
                </c:pt>
                <c:pt idx="72">
                  <c:v>152.83799999999999</c:v>
                </c:pt>
                <c:pt idx="73">
                  <c:v>478.233</c:v>
                </c:pt>
                <c:pt idx="74">
                  <c:v>705.63149999999996</c:v>
                </c:pt>
                <c:pt idx="75">
                  <c:v>437.32499999999999</c:v>
                </c:pt>
                <c:pt idx="76">
                  <c:v>463.428</c:v>
                </c:pt>
                <c:pt idx="77">
                  <c:v>189.09450000000001</c:v>
                </c:pt>
                <c:pt idx="78">
                  <c:v>822.255</c:v>
                </c:pt>
                <c:pt idx="79">
                  <c:v>106.995</c:v>
                </c:pt>
                <c:pt idx="80">
                  <c:v>624.89700000000005</c:v>
                </c:pt>
                <c:pt idx="81">
                  <c:v>304.54199999999997</c:v>
                </c:pt>
                <c:pt idx="82">
                  <c:v>161.69999999999999</c:v>
                </c:pt>
                <c:pt idx="83">
                  <c:v>337.512</c:v>
                </c:pt>
                <c:pt idx="84">
                  <c:v>256.77749999999997</c:v>
                </c:pt>
                <c:pt idx="85">
                  <c:v>610.49099999999999</c:v>
                </c:pt>
                <c:pt idx="86">
                  <c:v>401.73</c:v>
                </c:pt>
                <c:pt idx="87">
                  <c:v>362.94299999999998</c:v>
                </c:pt>
                <c:pt idx="88">
                  <c:v>44.593499999999999</c:v>
                </c:pt>
                <c:pt idx="89">
                  <c:v>485.03699999999998</c:v>
                </c:pt>
                <c:pt idx="90">
                  <c:v>198.99600000000001</c:v>
                </c:pt>
                <c:pt idx="91">
                  <c:v>471.03</c:v>
                </c:pt>
                <c:pt idx="92">
                  <c:v>161.553</c:v>
                </c:pt>
                <c:pt idx="93">
                  <c:v>608.202</c:v>
                </c:pt>
                <c:pt idx="94">
                  <c:v>94.237499999999997</c:v>
                </c:pt>
                <c:pt idx="95">
                  <c:v>102.018</c:v>
                </c:pt>
                <c:pt idx="96">
                  <c:v>922.63499999999999</c:v>
                </c:pt>
                <c:pt idx="97">
                  <c:v>78.435000000000002</c:v>
                </c:pt>
                <c:pt idx="98">
                  <c:v>166.16249999999999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A0-45B1-A198-04608516B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070959"/>
        <c:axId val="2114072399"/>
      </c:scatterChart>
      <c:valAx>
        <c:axId val="211407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072399"/>
        <c:crosses val="autoZero"/>
        <c:crossBetween val="midCat"/>
      </c:valAx>
      <c:valAx>
        <c:axId val="211407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07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4</xdr:row>
      <xdr:rowOff>0</xdr:rowOff>
    </xdr:from>
    <xdr:to>
      <xdr:col>18</xdr:col>
      <xdr:colOff>95250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3FFDB-E22B-B7DC-EDAE-219650DD9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</xdr:row>
      <xdr:rowOff>171450</xdr:rowOff>
    </xdr:from>
    <xdr:to>
      <xdr:col>14</xdr:col>
      <xdr:colOff>171450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9BFAEF-0F34-FDB3-3817-88B42AD49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1</xdr:row>
      <xdr:rowOff>104775</xdr:rowOff>
    </xdr:from>
    <xdr:to>
      <xdr:col>14</xdr:col>
      <xdr:colOff>85725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A860F-7273-DFED-8709-C2E275379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247650</xdr:colOff>
      <xdr:row>5</xdr:row>
      <xdr:rowOff>0</xdr:rowOff>
    </xdr:from>
    <xdr:to>
      <xdr:col>17</xdr:col>
      <xdr:colOff>552450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FCA29-6951-4C6F-B0E2-C2FF9852E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238125</xdr:colOff>
      <xdr:row>5</xdr:row>
      <xdr:rowOff>19050</xdr:rowOff>
    </xdr:from>
    <xdr:to>
      <xdr:col>9</xdr:col>
      <xdr:colOff>542925</xdr:colOff>
      <xdr:row>19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D3DAFB-3052-4685-A033-CFC103DCD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600075</xdr:colOff>
      <xdr:row>21</xdr:row>
      <xdr:rowOff>57150</xdr:rowOff>
    </xdr:from>
    <xdr:to>
      <xdr:col>14</xdr:col>
      <xdr:colOff>295275</xdr:colOff>
      <xdr:row>35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E17306-035E-448A-A00D-36F4F9A29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HAL" refreshedDate="45720.349175810188" createdVersion="8" refreshedVersion="8" minRefreshableVersion="3" recordCount="10000" xr:uid="{32978138-98FA-4BE3-8ACD-3CD95993FA78}">
  <cacheSource type="worksheet">
    <worksheetSource name="sales"/>
  </cacheSource>
  <cacheFields count="23">
    <cacheField name="Invoice ID" numFmtId="0">
      <sharedItems/>
    </cacheField>
    <cacheField name="Branch" numFmtId="0">
      <sharedItems/>
    </cacheField>
    <cacheField name="City" numFmtId="0">
      <sharedItems/>
    </cacheField>
    <cacheField name="Customer type" numFmtId="0">
      <sharedItems/>
    </cacheField>
    <cacheField name="Gender" numFmtId="0">
      <sharedItems/>
    </cacheField>
    <cacheField name="Product line" numFmtId="0">
      <sharedItems/>
    </cacheField>
    <cacheField name="Unit price" numFmtId="0">
      <sharedItems containsSemiMixedTypes="0" containsString="0" containsNumber="1" minValue="5" maxValue="99.99"/>
    </cacheField>
    <cacheField name="Quantity" numFmtId="0">
      <sharedItems containsSemiMixedTypes="0" containsString="0" containsNumber="1" containsInteger="1" minValue="1" maxValue="10"/>
    </cacheField>
    <cacheField name="Tax 5%" numFmtId="0">
      <sharedItems containsSemiMixedTypes="0" containsString="0" containsNumber="1" minValue="0.25" maxValue="49.994999999999997"/>
    </cacheField>
    <cacheField name="Total" numFmtId="0">
      <sharedItems containsSemiMixedTypes="0" containsString="0" containsNumber="1" minValue="5.25" maxValue="1049.8900000000001"/>
    </cacheField>
    <cacheField name="Moving Average" numFmtId="0">
      <sharedItems containsSemiMixedTypes="0" containsString="0" containsNumber="1" minValue="21.439999999999998" maxValue="883.86"/>
    </cacheField>
    <cacheField name="Sales per Transaction" numFmtId="0">
      <sharedItems containsSemiMixedTypes="0" containsString="0" containsNumber="1" minValue="5.25" maxValue="104.989"/>
    </cacheField>
    <cacheField name="Date" numFmtId="14">
      <sharedItems containsSemiMixedTypes="0" containsNonDate="0" containsDate="1" containsString="0" minDate="2019-01-01T00:00:00" maxDate="2019-12-29T00:00:00" count="341">
        <d v="2019-01-05T00:00:00"/>
        <d v="2019-03-08T00:00:00"/>
        <d v="2019-03-03T00:00:00"/>
        <d v="2019-01-27T00:00:00"/>
        <d v="2019-02-08T00:00:00"/>
        <d v="2019-03-25T00:00:00"/>
        <d v="2019-02-25T00:00:00"/>
        <d v="2019-02-24T00:00:00"/>
        <d v="2019-01-10T00:00:00"/>
        <d v="2019-02-20T00:00:00"/>
        <d v="2019-02-06T00:00:00"/>
        <d v="2019-03-09T00:00:00"/>
        <d v="2019-02-12T00:00:00"/>
        <d v="2019-02-07T00:00:00"/>
        <d v="2019-03-29T00:00:00"/>
        <d v="2019-01-15T00:00:00"/>
        <d v="2019-03-11T00:00:00"/>
        <d v="2019-01-01T00:00:00"/>
        <d v="2019-01-21T00:00:00"/>
        <d v="2019-03-05T00:00:00"/>
        <d v="2019-03-15T00:00:00"/>
        <d v="2019-02-17T00:00:00"/>
        <d v="2019-03-02T00:00:00"/>
        <d v="2019-03-22T00:00:00"/>
        <d v="2019-03-10T00:00:00"/>
        <d v="2019-01-25T00:00:00"/>
        <d v="2019-01-28T00:00:00"/>
        <d v="2019-01-07T00:00:00"/>
        <d v="2019-03-23T00:00:00"/>
        <d v="2019-01-17T00:00:00"/>
        <d v="2019-02-02T00:00:00"/>
        <d v="2019-03-04T00:00:00"/>
        <d v="2019-03-16T00:00:00"/>
        <d v="2019-02-27T00:00:00"/>
        <d v="2019-02-10T00:00:00"/>
        <d v="2019-03-19T00:00:00"/>
        <d v="2019-02-03T00:00:00"/>
        <d v="2019-03-07T00:00:00"/>
        <d v="2019-02-28T00:00:00"/>
        <d v="2019-03-27T00:00:00"/>
        <d v="2019-01-20T00:00:00"/>
        <d v="2019-03-12T00:00:00"/>
        <d v="2019-02-15T00:00:00"/>
        <d v="2019-03-06T00:00:00"/>
        <d v="2019-02-14T00:00:00"/>
        <d v="2019-03-13T00:00:00"/>
        <d v="2019-01-24T00:00:00"/>
        <d v="2019-01-06T00:00:00"/>
        <d v="2019-02-11T00:00:00"/>
        <d v="2019-01-22T00:00:00"/>
        <d v="2019-01-13T00:00:00"/>
        <d v="2019-01-09T00:00:00"/>
        <d v="2019-01-12T00:00:00"/>
        <d v="2019-01-26T00:00:00"/>
        <d v="2019-01-23T00:00:00"/>
        <d v="2019-02-23T00:00:00"/>
        <d v="2019-01-02T00:00:00"/>
        <d v="2019-02-09T00:00:00"/>
        <d v="2019-03-26T00:00:00"/>
        <d v="2019-03-01T00:00:00"/>
        <d v="2019-02-01T00:00:00"/>
        <d v="2019-03-28T00:00:00"/>
        <d v="2019-03-24T00:00:00"/>
        <d v="2019-02-05T00:00:00"/>
        <d v="2019-01-19T00:00:00"/>
        <d v="2019-01-16T00:00:00"/>
        <d v="2019-01-08T00:00:00"/>
        <d v="2019-02-18T00:00:00"/>
        <d v="2019-01-18T00:00:00"/>
        <d v="2019-02-16T00:00:00"/>
        <d v="2019-02-22T00:00:00"/>
        <d v="2019-01-29T00:00:00"/>
        <d v="2019-01-04T00:00:00"/>
        <d v="2019-03-30T00:00:00"/>
        <d v="2019-01-30T00:00:00"/>
        <d v="2019-01-03T00:00:00"/>
        <d v="2019-03-21T00:00:00"/>
        <d v="2019-02-13T00:00:00"/>
        <d v="2019-01-14T00:00:00"/>
        <d v="2019-03-18T00:00:00"/>
        <d v="2019-03-20T00:00:00"/>
        <d v="2019-02-21T00:00:00"/>
        <d v="2019-01-31T00:00:00"/>
        <d v="2019-01-11T00:00:00"/>
        <d v="2019-02-26T00:00:00"/>
        <d v="2019-03-17T00:00:00"/>
        <d v="2019-03-14T00:00:00"/>
        <d v="2019-02-04T00:00:00"/>
        <d v="2019-02-19T00:00:00"/>
        <d v="2019-04-26T00:00:00"/>
        <d v="2019-04-05T00:00:00"/>
        <d v="2019-04-12T00:00:00"/>
        <d v="2019-04-08T00:00:00"/>
        <d v="2019-04-18T00:00:00"/>
        <d v="2019-04-22T00:00:00"/>
        <d v="2019-04-06T00:00:00"/>
        <d v="2019-04-17T00:00:00"/>
        <d v="2019-04-03T00:00:00"/>
        <d v="2019-04-25T00:00:00"/>
        <d v="2019-04-13T00:00:00"/>
        <d v="2019-04-07T00:00:00"/>
        <d v="2019-04-23T00:00:00"/>
        <d v="2019-04-20T00:00:00"/>
        <d v="2019-04-24T00:00:00"/>
        <d v="2019-04-09T00:00:00"/>
        <d v="2019-04-19T00:00:00"/>
        <d v="2019-04-02T00:00:00"/>
        <d v="2019-04-10T00:00:00"/>
        <d v="2019-04-28T00:00:00"/>
        <d v="2019-04-21T00:00:00"/>
        <d v="2019-04-04T00:00:00"/>
        <d v="2019-04-11T00:00:00"/>
        <d v="2019-04-16T00:00:00"/>
        <d v="2019-04-15T00:00:00"/>
        <d v="2019-04-27T00:00:00"/>
        <d v="2019-04-14T00:00:00"/>
        <d v="2019-04-01T00:00:00"/>
        <d v="2019-05-25T00:00:00"/>
        <d v="2019-05-06T00:00:00"/>
        <d v="2019-05-14T00:00:00"/>
        <d v="2019-05-01T00:00:00"/>
        <d v="2019-05-24T00:00:00"/>
        <d v="2019-05-07T00:00:00"/>
        <d v="2019-05-17T00:00:00"/>
        <d v="2019-05-21T00:00:00"/>
        <d v="2019-05-09T00:00:00"/>
        <d v="2019-05-02T00:00:00"/>
        <d v="2019-05-10T00:00:00"/>
        <d v="2019-05-05T00:00:00"/>
        <d v="2019-05-19T00:00:00"/>
        <d v="2019-05-23T00:00:00"/>
        <d v="2019-05-28T00:00:00"/>
        <d v="2019-05-15T00:00:00"/>
        <d v="2019-05-18T00:00:00"/>
        <d v="2019-05-12T00:00:00"/>
        <d v="2019-05-20T00:00:00"/>
        <d v="2019-05-27T00:00:00"/>
        <d v="2019-05-03T00:00:00"/>
        <d v="2019-05-08T00:00:00"/>
        <d v="2019-05-22T00:00:00"/>
        <d v="2019-05-26T00:00:00"/>
        <d v="2019-05-16T00:00:00"/>
        <d v="2019-05-04T00:00:00"/>
        <d v="2019-05-11T00:00:00"/>
        <d v="2019-05-13T00:00:00"/>
        <d v="2019-06-02T00:00:00"/>
        <d v="2019-06-11T00:00:00"/>
        <d v="2019-06-24T00:00:00"/>
        <d v="2019-06-08T00:00:00"/>
        <d v="2019-06-21T00:00:00"/>
        <d v="2019-06-06T00:00:00"/>
        <d v="2019-06-28T00:00:00"/>
        <d v="2019-06-26T00:00:00"/>
        <d v="2019-06-20T00:00:00"/>
        <d v="2019-06-05T00:00:00"/>
        <d v="2019-06-07T00:00:00"/>
        <d v="2019-06-18T00:00:00"/>
        <d v="2019-06-27T00:00:00"/>
        <d v="2019-06-12T00:00:00"/>
        <d v="2019-06-15T00:00:00"/>
        <d v="2019-06-10T00:00:00"/>
        <d v="2019-06-09T00:00:00"/>
        <d v="2019-06-23T00:00:00"/>
        <d v="2019-06-25T00:00:00"/>
        <d v="2019-06-03T00:00:00"/>
        <d v="2019-06-01T00:00:00"/>
        <d v="2019-06-19T00:00:00"/>
        <d v="2019-06-17T00:00:00"/>
        <d v="2019-06-14T00:00:00"/>
        <d v="2019-06-22T00:00:00"/>
        <d v="2019-06-16T00:00:00"/>
        <d v="2019-06-13T00:00:00"/>
        <d v="2019-06-04T00:00:00"/>
        <d v="2019-07-13T00:00:00"/>
        <d v="2019-07-07T00:00:00"/>
        <d v="2019-07-19T00:00:00"/>
        <d v="2019-07-23T00:00:00"/>
        <d v="2019-07-26T00:00:00"/>
        <d v="2019-07-02T00:00:00"/>
        <d v="2019-07-03T00:00:00"/>
        <d v="2019-07-06T00:00:00"/>
        <d v="2019-07-05T00:00:00"/>
        <d v="2019-07-17T00:00:00"/>
        <d v="2019-07-25T00:00:00"/>
        <d v="2019-07-12T00:00:00"/>
        <d v="2019-07-28T00:00:00"/>
        <d v="2019-07-20T00:00:00"/>
        <d v="2019-07-14T00:00:00"/>
        <d v="2019-07-24T00:00:00"/>
        <d v="2019-07-10T00:00:00"/>
        <d v="2019-07-09T00:00:00"/>
        <d v="2019-07-01T00:00:00"/>
        <d v="2019-07-11T00:00:00"/>
        <d v="2019-07-27T00:00:00"/>
        <d v="2019-07-15T00:00:00"/>
        <d v="2019-07-18T00:00:00"/>
        <d v="2019-07-08T00:00:00"/>
        <d v="2019-07-21T00:00:00"/>
        <d v="2019-07-04T00:00:00"/>
        <d v="2019-07-22T00:00:00"/>
        <d v="2019-07-16T00:00:00"/>
        <d v="2019-08-22T00:00:00"/>
        <d v="2019-08-18T00:00:00"/>
        <d v="2019-08-27T00:00:00"/>
        <d v="2019-08-01T00:00:00"/>
        <d v="2019-08-03T00:00:00"/>
        <d v="2019-08-24T00:00:00"/>
        <d v="2019-08-06T00:00:00"/>
        <d v="2019-08-13T00:00:00"/>
        <d v="2019-08-19T00:00:00"/>
        <d v="2019-08-28T00:00:00"/>
        <d v="2019-08-11T00:00:00"/>
        <d v="2019-08-21T00:00:00"/>
        <d v="2019-08-15T00:00:00"/>
        <d v="2019-08-26T00:00:00"/>
        <d v="2019-08-20T00:00:00"/>
        <d v="2019-08-04T00:00:00"/>
        <d v="2019-08-14T00:00:00"/>
        <d v="2019-08-07T00:00:00"/>
        <d v="2019-08-25T00:00:00"/>
        <d v="2019-08-17T00:00:00"/>
        <d v="2019-08-23T00:00:00"/>
        <d v="2019-08-09T00:00:00"/>
        <d v="2019-08-08T00:00:00"/>
        <d v="2019-08-12T00:00:00"/>
        <d v="2019-08-16T00:00:00"/>
        <d v="2019-08-02T00:00:00"/>
        <d v="2019-08-10T00:00:00"/>
        <d v="2019-08-05T00:00:00"/>
        <d v="2019-09-04T00:00:00"/>
        <d v="2019-09-06T00:00:00"/>
        <d v="2019-09-26T00:00:00"/>
        <d v="2019-09-15T00:00:00"/>
        <d v="2019-09-09T00:00:00"/>
        <d v="2019-09-27T00:00:00"/>
        <d v="2019-09-13T00:00:00"/>
        <d v="2019-09-03T00:00:00"/>
        <d v="2019-09-01T00:00:00"/>
        <d v="2019-09-19T00:00:00"/>
        <d v="2019-09-12T00:00:00"/>
        <d v="2019-09-22T00:00:00"/>
        <d v="2019-09-02T00:00:00"/>
        <d v="2019-09-07T00:00:00"/>
        <d v="2019-09-16T00:00:00"/>
        <d v="2019-09-18T00:00:00"/>
        <d v="2019-09-20T00:00:00"/>
        <d v="2019-09-14T00:00:00"/>
        <d v="2019-09-25T00:00:00"/>
        <d v="2019-09-21T00:00:00"/>
        <d v="2019-09-24T00:00:00"/>
        <d v="2019-09-11T00:00:00"/>
        <d v="2019-09-17T00:00:00"/>
        <d v="2019-09-28T00:00:00"/>
        <d v="2019-09-08T00:00:00"/>
        <d v="2019-09-10T00:00:00"/>
        <d v="2019-09-23T00:00:00"/>
        <d v="2019-09-05T00:00:00"/>
        <d v="2019-10-16T00:00:00"/>
        <d v="2019-10-04T00:00:00"/>
        <d v="2019-10-27T00:00:00"/>
        <d v="2019-10-02T00:00:00"/>
        <d v="2019-10-05T00:00:00"/>
        <d v="2019-10-10T00:00:00"/>
        <d v="2019-10-19T00:00:00"/>
        <d v="2019-10-06T00:00:00"/>
        <d v="2019-10-23T00:00:00"/>
        <d v="2019-10-09T00:00:00"/>
        <d v="2019-10-01T00:00:00"/>
        <d v="2019-10-11T00:00:00"/>
        <d v="2019-10-25T00:00:00"/>
        <d v="2019-10-15T00:00:00"/>
        <d v="2019-10-03T00:00:00"/>
        <d v="2019-10-08T00:00:00"/>
        <d v="2019-10-24T00:00:00"/>
        <d v="2019-10-21T00:00:00"/>
        <d v="2019-10-12T00:00:00"/>
        <d v="2019-10-18T00:00:00"/>
        <d v="2019-10-26T00:00:00"/>
        <d v="2019-10-20T00:00:00"/>
        <d v="2019-10-22T00:00:00"/>
        <d v="2019-10-28T00:00:00"/>
        <d v="2019-10-13T00:00:00"/>
        <d v="2019-10-14T00:00:00"/>
        <d v="2019-10-17T00:00:00"/>
        <d v="2019-10-07T00:00:00"/>
        <d v="2019-11-10T00:00:00"/>
        <d v="2019-11-17T00:00:00"/>
        <d v="2019-11-18T00:00:00"/>
        <d v="2019-11-13T00:00:00"/>
        <d v="2019-11-20T00:00:00"/>
        <d v="2019-11-02T00:00:00"/>
        <d v="2019-11-06T00:00:00"/>
        <d v="2019-11-01T00:00:00"/>
        <d v="2019-11-23T00:00:00"/>
        <d v="2019-11-14T00:00:00"/>
        <d v="2019-11-16T00:00:00"/>
        <d v="2019-11-07T00:00:00"/>
        <d v="2019-11-24T00:00:00"/>
        <d v="2019-11-15T00:00:00"/>
        <d v="2019-11-12T00:00:00"/>
        <d v="2019-11-28T00:00:00"/>
        <d v="2019-11-22T00:00:00"/>
        <d v="2019-11-25T00:00:00"/>
        <d v="2019-11-03T00:00:00"/>
        <d v="2019-11-05T00:00:00"/>
        <d v="2019-11-08T00:00:00"/>
        <d v="2019-11-04T00:00:00"/>
        <d v="2019-11-26T00:00:00"/>
        <d v="2019-11-19T00:00:00"/>
        <d v="2019-11-09T00:00:00"/>
        <d v="2019-11-27T00:00:00"/>
        <d v="2019-11-11T00:00:00"/>
        <d v="2019-11-21T00:00:00"/>
        <d v="2019-12-01T00:00:00"/>
        <d v="2019-12-25T00:00:00"/>
        <d v="2019-12-24T00:00:00"/>
        <d v="2019-12-09T00:00:00"/>
        <d v="2019-12-14T00:00:00"/>
        <d v="2019-12-07T00:00:00"/>
        <d v="2019-12-10T00:00:00"/>
        <d v="2019-12-16T00:00:00"/>
        <d v="2019-12-05T00:00:00"/>
        <d v="2019-12-22T00:00:00"/>
        <d v="2019-12-06T00:00:00"/>
        <d v="2019-12-12T00:00:00"/>
        <d v="2019-12-15T00:00:00"/>
        <d v="2019-12-08T00:00:00"/>
        <d v="2019-12-28T00:00:00"/>
        <d v="2019-12-17T00:00:00"/>
        <d v="2019-12-02T00:00:00"/>
        <d v="2019-12-18T00:00:00"/>
        <d v="2019-12-19T00:00:00"/>
        <d v="2019-12-11T00:00:00"/>
        <d v="2019-12-04T00:00:00"/>
        <d v="2019-12-03T00:00:00"/>
        <d v="2019-12-23T00:00:00"/>
        <d v="2019-12-26T00:00:00"/>
        <d v="2019-12-27T00:00:00"/>
        <d v="2019-12-13T00:00:00"/>
        <d v="2019-12-21T00:00:00"/>
        <d v="2019-12-20T00:00:00"/>
      </sharedItems>
      <fieldGroup par="22"/>
    </cacheField>
    <cacheField name="Year" numFmtId="0">
      <sharedItems containsSemiMixedTypes="0" containsString="0" containsNumber="1" containsInteger="1" minValue="2019" maxValue="2019"/>
    </cacheField>
    <cacheField name="Month" numFmtId="14">
      <sharedItems count="12">
        <s v="January"/>
        <s v="March"/>
        <s v="February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Day of Week" numFmtId="14">
      <sharedItems/>
    </cacheField>
    <cacheField name="Time" numFmtId="164">
      <sharedItems containsSemiMixedTypes="0" containsNonDate="0" containsDate="1" containsString="0" minDate="1899-12-30T00:00:02" maxDate="1899-12-30T23:59:58"/>
    </cacheField>
    <cacheField name="Payment" numFmtId="0">
      <sharedItems/>
    </cacheField>
    <cacheField name="cogs" numFmtId="0">
      <sharedItems containsSemiMixedTypes="0" containsString="0" containsNumber="1" minValue="3" maxValue="993"/>
    </cacheField>
    <cacheField name="gross margin percentage" numFmtId="0">
      <sharedItems containsSemiMixedTypes="0" containsString="0" containsNumber="1" minValue="4.7619047620000003" maxValue="42.96"/>
    </cacheField>
    <cacheField name="gross income" numFmtId="0">
      <sharedItems containsSemiMixedTypes="0" containsString="0" containsNumber="1" minValue="0.50849999999999995" maxValue="449.95"/>
    </cacheField>
    <cacheField name="Rating" numFmtId="0">
      <sharedItems containsSemiMixedTypes="0" containsString="0" containsNumber="1" minValue="4" maxValue="10"/>
    </cacheField>
    <cacheField name="Quarters (Date)" numFmtId="0" databaseField="0">
      <fieldGroup base="12">
        <rangePr groupBy="quarters" startDate="2019-01-01T00:00:00" endDate="2019-12-29T00:00:00"/>
        <groupItems count="6">
          <s v="&lt;1/1/2019"/>
          <s v="Qtr1"/>
          <s v="Qtr2"/>
          <s v="Qtr3"/>
          <s v="Qtr4"/>
          <s v="&gt;12/29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750-67-8428"/>
    <s v="A"/>
    <s v="Yangon"/>
    <s v="Member"/>
    <s v="Female"/>
    <s v="Health and beauty"/>
    <n v="74.69"/>
    <n v="7"/>
    <n v="26.141500000000001"/>
    <n v="548.97149999999999"/>
    <n v="323.23900000000003"/>
    <n v="78.424499999999995"/>
    <x v="0"/>
    <n v="2019"/>
    <x v="0"/>
    <s v="Saturday"/>
    <d v="1899-12-30T13:08:00"/>
    <s v="Ewallet"/>
    <n v="522.83000000000004"/>
    <n v="4.7619047620000003"/>
    <n v="26.141500000000001"/>
    <n v="9.1"/>
  </r>
  <r>
    <s v="226-31-3081"/>
    <s v="C"/>
    <s v="Naypyitaw"/>
    <s v="Normal"/>
    <s v="Female"/>
    <s v="Electronic accessories"/>
    <n v="15.28"/>
    <n v="5"/>
    <n v="3.82"/>
    <n v="80.22"/>
    <n v="303.2645"/>
    <n v="16.044"/>
    <x v="1"/>
    <n v="2019"/>
    <x v="1"/>
    <s v="Friday"/>
    <d v="1899-12-30T10:29:00"/>
    <s v="Cash"/>
    <n v="76.400000000000006"/>
    <n v="4.7619047620000003"/>
    <n v="3.82"/>
    <n v="9.6"/>
  </r>
  <r>
    <s v="631-41-3108"/>
    <s v="A"/>
    <s v="Yangon"/>
    <s v="Normal"/>
    <s v="Male"/>
    <s v="Home and lifestyle"/>
    <n v="46.33"/>
    <n v="7"/>
    <n v="16.215499999999999"/>
    <n v="340.52550000000002"/>
    <n v="487.98399999999998"/>
    <n v="48.646500000000003"/>
    <x v="2"/>
    <n v="2019"/>
    <x v="1"/>
    <s v="Sunday"/>
    <d v="1899-12-30T13:23:00"/>
    <s v="Credit card"/>
    <n v="324.31"/>
    <n v="4.7619047620000003"/>
    <n v="16.215499999999999"/>
    <n v="7.4"/>
  </r>
  <r>
    <s v="123-19-1176"/>
    <s v="A"/>
    <s v="Yangon"/>
    <s v="Member"/>
    <s v="Male"/>
    <s v="Health and beauty"/>
    <n v="58.22"/>
    <n v="8"/>
    <n v="23.288"/>
    <n v="489.048"/>
    <n v="583.68100000000004"/>
    <n v="61.131"/>
    <x v="3"/>
    <n v="2019"/>
    <x v="0"/>
    <s v="Sunday"/>
    <d v="1899-12-30T20:33:00"/>
    <s v="Ewallet"/>
    <n v="465.76"/>
    <n v="4.7619047620000003"/>
    <n v="23.288"/>
    <n v="8.4"/>
  </r>
  <r>
    <s v="373-73-7910"/>
    <s v="A"/>
    <s v="Yangon"/>
    <s v="Normal"/>
    <s v="Male"/>
    <s v="Sports and travel"/>
    <n v="86.31"/>
    <n v="7"/>
    <n v="30.208500000000001"/>
    <n v="634.37850000000003"/>
    <n v="565.22899999999993"/>
    <n v="90.625500000000002"/>
    <x v="4"/>
    <n v="2019"/>
    <x v="2"/>
    <s v="Friday"/>
    <d v="1899-12-30T10:37:00"/>
    <s v="Ewallet"/>
    <n v="604.16999999999996"/>
    <n v="4.7619047620000003"/>
    <n v="30.208500000000001"/>
    <n v="5.3"/>
  </r>
  <r>
    <s v="699-14-3026"/>
    <s v="C"/>
    <s v="Naypyitaw"/>
    <s v="Normal"/>
    <s v="Male"/>
    <s v="Electronic accessories"/>
    <n v="85.39"/>
    <n v="7"/>
    <n v="29.886500000000002"/>
    <n v="627.61649999999997"/>
    <n v="611.22950000000003"/>
    <n v="89.659499999999994"/>
    <x v="5"/>
    <n v="2019"/>
    <x v="1"/>
    <s v="Monday"/>
    <d v="1899-12-30T18:30:00"/>
    <s v="Ewallet"/>
    <n v="597.73"/>
    <n v="4.7619047620000003"/>
    <n v="29.886500000000002"/>
    <n v="4.0999999999999996"/>
  </r>
  <r>
    <s v="355-53-5943"/>
    <s v="A"/>
    <s v="Yangon"/>
    <s v="Member"/>
    <s v="Female"/>
    <s v="Electronic accessories"/>
    <n v="68.84"/>
    <n v="6"/>
    <n v="20.652000000000001"/>
    <n v="433.69200000000001"/>
    <n v="427.40600000000001"/>
    <n v="72.281999999999996"/>
    <x v="6"/>
    <n v="2019"/>
    <x v="2"/>
    <s v="Monday"/>
    <d v="1899-12-30T14:36:00"/>
    <s v="Ewallet"/>
    <n v="413.04"/>
    <n v="4.7619047620000003"/>
    <n v="20.652000000000001"/>
    <n v="5.8"/>
  </r>
  <r>
    <s v="315-22-5665"/>
    <s v="C"/>
    <s v="Naypyitaw"/>
    <s v="Normal"/>
    <s v="Female"/>
    <s v="Home and lifestyle"/>
    <n v="73.56"/>
    <n v="10"/>
    <n v="36.78"/>
    <n v="772.38"/>
    <n v="340.42399999999998"/>
    <n v="77.238"/>
    <x v="7"/>
    <n v="2019"/>
    <x v="2"/>
    <s v="Sunday"/>
    <d v="1899-12-30T11:38:00"/>
    <s v="Ewallet"/>
    <n v="735.6"/>
    <n v="4.7619047620000003"/>
    <n v="36.78"/>
    <n v="8"/>
  </r>
  <r>
    <s v="665-32-9167"/>
    <s v="A"/>
    <s v="Yangon"/>
    <s v="Member"/>
    <s v="Female"/>
    <s v="Health and beauty"/>
    <n v="36.26"/>
    <n v="2"/>
    <n v="3.6259999999999999"/>
    <n v="76.146000000000001"/>
    <n v="103.23599999999999"/>
    <n v="38.073"/>
    <x v="8"/>
    <n v="2019"/>
    <x v="0"/>
    <s v="Thursday"/>
    <d v="1899-12-30T17:15:00"/>
    <s v="Credit card"/>
    <n v="72.52"/>
    <n v="4.7619047620000003"/>
    <n v="3.6259999999999999"/>
    <n v="7.2"/>
  </r>
  <r>
    <s v="692-92-5582"/>
    <s v="B"/>
    <s v="Mandalay"/>
    <s v="Member"/>
    <s v="Female"/>
    <s v="Food and beverages"/>
    <n v="54.84"/>
    <n v="3"/>
    <n v="8.2260000000000009"/>
    <n v="172.74600000000001"/>
    <n v="113.568"/>
    <n v="57.582000000000001"/>
    <x v="9"/>
    <n v="2019"/>
    <x v="2"/>
    <s v="Wednesday"/>
    <d v="1899-12-30T13:27:00"/>
    <s v="Credit card"/>
    <n v="164.52"/>
    <n v="4.7619047620000003"/>
    <n v="8.2260000000000009"/>
    <n v="5.9"/>
  </r>
  <r>
    <s v="351-62-0822"/>
    <s v="B"/>
    <s v="Mandalay"/>
    <s v="Member"/>
    <s v="Female"/>
    <s v="Fashion accessories"/>
    <n v="14.48"/>
    <n v="4"/>
    <n v="2.8959999999999999"/>
    <n v="60.816000000000003"/>
    <n v="138.14850000000001"/>
    <n v="15.204000000000001"/>
    <x v="10"/>
    <n v="2019"/>
    <x v="2"/>
    <s v="Wednesday"/>
    <d v="1899-12-30T18:07:00"/>
    <s v="Ewallet"/>
    <n v="57.92"/>
    <n v="4.7619047620000003"/>
    <n v="2.8959999999999999"/>
    <n v="4.5"/>
  </r>
  <r>
    <s v="529-56-3974"/>
    <s v="B"/>
    <s v="Mandalay"/>
    <s v="Member"/>
    <s v="Male"/>
    <s v="Electronic accessories"/>
    <n v="25.51"/>
    <n v="4"/>
    <n v="5.1020000000000003"/>
    <n v="107.142"/>
    <n v="269.04149999999998"/>
    <n v="26.785499999999999"/>
    <x v="11"/>
    <n v="2019"/>
    <x v="1"/>
    <s v="Saturday"/>
    <d v="1899-12-30T17:03:00"/>
    <s v="Cash"/>
    <n v="102.04"/>
    <n v="4.7619047620000003"/>
    <n v="5.1020000000000003"/>
    <n v="6.8"/>
  </r>
  <r>
    <s v="365-64-0515"/>
    <s v="A"/>
    <s v="Yangon"/>
    <s v="Normal"/>
    <s v="Female"/>
    <s v="Electronic accessories"/>
    <n v="46.95"/>
    <n v="5"/>
    <n v="11.737500000000001"/>
    <n v="246.48750000000001"/>
    <n v="483.15750000000003"/>
    <n v="49.297499999999999"/>
    <x v="12"/>
    <n v="2019"/>
    <x v="2"/>
    <s v="Tuesday"/>
    <d v="1899-12-30T10:25:00"/>
    <s v="Ewallet"/>
    <n v="234.75"/>
    <n v="4.7619047620000003"/>
    <n v="11.737500000000001"/>
    <n v="7.1"/>
  </r>
  <r>
    <s v="252-56-2699"/>
    <s v="A"/>
    <s v="Yangon"/>
    <s v="Normal"/>
    <s v="Male"/>
    <s v="Food and beverages"/>
    <n v="43.19"/>
    <n v="10"/>
    <n v="21.594999999999999"/>
    <n v="453.495"/>
    <n v="597.80700000000013"/>
    <n v="45.349499999999999"/>
    <x v="13"/>
    <n v="2019"/>
    <x v="2"/>
    <s v="Thursday"/>
    <d v="1899-12-30T16:48:00"/>
    <s v="Ewallet"/>
    <n v="431.9"/>
    <n v="4.7619047620000003"/>
    <n v="21.594999999999999"/>
    <n v="8.1999999999999993"/>
  </r>
  <r>
    <s v="829-34-3910"/>
    <s v="A"/>
    <s v="Yangon"/>
    <s v="Normal"/>
    <s v="Female"/>
    <s v="Health and beauty"/>
    <n v="71.38"/>
    <n v="10"/>
    <n v="35.69"/>
    <n v="749.49"/>
    <n v="615.52049999999997"/>
    <n v="74.948999999999998"/>
    <x v="14"/>
    <n v="2019"/>
    <x v="1"/>
    <s v="Friday"/>
    <d v="1899-12-30T19:21:00"/>
    <s v="Cash"/>
    <n v="713.8"/>
    <n v="4.7619047620000003"/>
    <n v="35.69"/>
    <n v="5.7"/>
  </r>
  <r>
    <s v="299-46-1805"/>
    <s v="B"/>
    <s v="Mandalay"/>
    <s v="Member"/>
    <s v="Female"/>
    <s v="Sports and travel"/>
    <n v="93.72"/>
    <n v="6"/>
    <n v="28.116"/>
    <n v="590.43600000000004"/>
    <n v="518.17150000000004"/>
    <n v="98.406000000000006"/>
    <x v="15"/>
    <n v="2019"/>
    <x v="0"/>
    <s v="Tuesday"/>
    <d v="1899-12-30T16:19:00"/>
    <s v="Cash"/>
    <n v="562.32000000000005"/>
    <n v="4.7619047620000003"/>
    <n v="28.116"/>
    <n v="4.5"/>
  </r>
  <r>
    <s v="656-95-9349"/>
    <s v="A"/>
    <s v="Yangon"/>
    <s v="Member"/>
    <s v="Female"/>
    <s v="Health and beauty"/>
    <n v="68.930000000000007"/>
    <n v="7"/>
    <n v="24.125499999999999"/>
    <n v="506.63549999999998"/>
    <n v="378.76299999999998"/>
    <n v="72.376499999999993"/>
    <x v="16"/>
    <n v="2019"/>
    <x v="1"/>
    <s v="Monday"/>
    <d v="1899-12-30T11:03:00"/>
    <s v="Credit card"/>
    <n v="482.51"/>
    <n v="4.7619047620000003"/>
    <n v="24.125499999999999"/>
    <n v="4.5999999999999996"/>
  </r>
  <r>
    <s v="765-26-6951"/>
    <s v="A"/>
    <s v="Yangon"/>
    <s v="Normal"/>
    <s v="Male"/>
    <s v="Sports and travel"/>
    <n v="72.61"/>
    <n v="6"/>
    <n v="21.783000000000001"/>
    <n v="457.44299999999998"/>
    <n v="238.09450000000001"/>
    <n v="76.240499999999997"/>
    <x v="17"/>
    <n v="2019"/>
    <x v="0"/>
    <s v="Tuesday"/>
    <d v="1899-12-30T10:39:00"/>
    <s v="Credit card"/>
    <n v="435.66"/>
    <n v="4.7619047620000003"/>
    <n v="21.783000000000001"/>
    <n v="6.9"/>
  </r>
  <r>
    <s v="329-62-1586"/>
    <s v="A"/>
    <s v="Yangon"/>
    <s v="Normal"/>
    <s v="Male"/>
    <s v="Food and beverages"/>
    <n v="54.67"/>
    <n v="3"/>
    <n v="8.2004999999999999"/>
    <n v="172.2105"/>
    <n v="236.18350000000001"/>
    <n v="57.403500000000001"/>
    <x v="18"/>
    <n v="2019"/>
    <x v="0"/>
    <s v="Monday"/>
    <d v="1899-12-30T18:00:00"/>
    <s v="Credit card"/>
    <n v="164.01"/>
    <n v="4.7619047620000003"/>
    <n v="8.2004999999999999"/>
    <n v="8.6"/>
  </r>
  <r>
    <s v="319-50-3348"/>
    <s v="B"/>
    <s v="Mandalay"/>
    <s v="Normal"/>
    <s v="Female"/>
    <s v="Home and lifestyle"/>
    <n v="40.299999999999997"/>
    <n v="2"/>
    <n v="4.03"/>
    <n v="84.63"/>
    <n v="271.15899999999993"/>
    <n v="42.314999999999998"/>
    <x v="16"/>
    <n v="2019"/>
    <x v="1"/>
    <s v="Monday"/>
    <d v="1899-12-30T15:30:00"/>
    <s v="Ewallet"/>
    <n v="80.599999999999994"/>
    <n v="4.7619047620000003"/>
    <n v="4.03"/>
    <n v="4.4000000000000004"/>
  </r>
  <r>
    <s v="300-71-4605"/>
    <s v="C"/>
    <s v="Naypyitaw"/>
    <s v="Member"/>
    <s v="Male"/>
    <s v="Electronic accessories"/>
    <n v="86.04"/>
    <n v="5"/>
    <n v="21.51"/>
    <n v="451.71"/>
    <n v="266.18900000000002"/>
    <n v="90.341999999999999"/>
    <x v="6"/>
    <n v="2019"/>
    <x v="2"/>
    <s v="Monday"/>
    <d v="1899-12-30T11:24:00"/>
    <s v="Ewallet"/>
    <n v="430.2"/>
    <n v="4.7619047620000003"/>
    <n v="21.51"/>
    <n v="4.8"/>
  </r>
  <r>
    <s v="371-85-5789"/>
    <s v="B"/>
    <s v="Mandalay"/>
    <s v="Normal"/>
    <s v="Male"/>
    <s v="Health and beauty"/>
    <n v="87.98"/>
    <n v="3"/>
    <n v="13.196999999999999"/>
    <n v="277.137"/>
    <n v="176.09900000000002"/>
    <n v="92.379000000000005"/>
    <x v="19"/>
    <n v="2019"/>
    <x v="1"/>
    <s v="Tuesday"/>
    <d v="1899-12-30T10:40:00"/>
    <s v="Ewallet"/>
    <n v="263.94"/>
    <n v="4.7619047620000003"/>
    <n v="13.196999999999999"/>
    <n v="5.0999999999999996"/>
  </r>
  <r>
    <s v="273-16-6619"/>
    <s v="B"/>
    <s v="Mandalay"/>
    <s v="Normal"/>
    <s v="Male"/>
    <s v="Home and lifestyle"/>
    <n v="33.200000000000003"/>
    <n v="2"/>
    <n v="3.32"/>
    <n v="69.72"/>
    <n v="176.78150000000002"/>
    <n v="34.86"/>
    <x v="20"/>
    <n v="2019"/>
    <x v="1"/>
    <s v="Friday"/>
    <d v="1899-12-30T12:20:00"/>
    <s v="Credit card"/>
    <n v="66.400000000000006"/>
    <n v="4.7619047620000003"/>
    <n v="3.32"/>
    <n v="4.4000000000000004"/>
  </r>
  <r>
    <s v="636-48-8204"/>
    <s v="A"/>
    <s v="Yangon"/>
    <s v="Normal"/>
    <s v="Male"/>
    <s v="Electronic accessories"/>
    <n v="34.56"/>
    <n v="5"/>
    <n v="8.64"/>
    <n v="181.44"/>
    <n v="300.79349999999999"/>
    <n v="36.287999999999997"/>
    <x v="21"/>
    <n v="2019"/>
    <x v="2"/>
    <s v="Sunday"/>
    <d v="1899-12-30T11:15:00"/>
    <s v="Ewallet"/>
    <n v="172.8"/>
    <n v="4.7619047620000003"/>
    <n v="8.64"/>
    <n v="9.9"/>
  </r>
  <r>
    <s v="549-59-1358"/>
    <s v="A"/>
    <s v="Yangon"/>
    <s v="Member"/>
    <s v="Male"/>
    <s v="Sports and travel"/>
    <n v="88.63"/>
    <n v="3"/>
    <n v="13.294499999999999"/>
    <n v="279.18450000000001"/>
    <n v="252.04549999999998"/>
    <n v="93.061500000000009"/>
    <x v="22"/>
    <n v="2019"/>
    <x v="1"/>
    <s v="Saturday"/>
    <d v="1899-12-30T17:36:00"/>
    <s v="Ewallet"/>
    <n v="265.89"/>
    <n v="4.7619047620000003"/>
    <n v="13.294499999999999"/>
    <n v="6"/>
  </r>
  <r>
    <s v="227-03-5010"/>
    <s v="A"/>
    <s v="Yangon"/>
    <s v="Member"/>
    <s v="Female"/>
    <s v="Home and lifestyle"/>
    <n v="52.59"/>
    <n v="8"/>
    <n v="21.036000000000001"/>
    <n v="441.75599999999997"/>
    <n v="220.35299999999998"/>
    <n v="55.219499999999996"/>
    <x v="23"/>
    <n v="2019"/>
    <x v="1"/>
    <s v="Friday"/>
    <d v="1899-12-30T19:20:00"/>
    <s v="Credit card"/>
    <n v="420.72"/>
    <n v="4.7619047620000003"/>
    <n v="21.036000000000001"/>
    <n v="8.5"/>
  </r>
  <r>
    <s v="649-29-6775"/>
    <s v="B"/>
    <s v="Mandalay"/>
    <s v="Normal"/>
    <s v="Male"/>
    <s v="Fashion accessories"/>
    <n v="33.520000000000003"/>
    <n v="1"/>
    <n v="1.6759999999999999"/>
    <n v="35.195999999999998"/>
    <n v="227.73099999999999"/>
    <n v="35.195999999999998"/>
    <x v="4"/>
    <n v="2019"/>
    <x v="2"/>
    <s v="Friday"/>
    <d v="1899-12-30T15:31:00"/>
    <s v="Cash"/>
    <n v="33.520000000000003"/>
    <n v="4.7619047620000003"/>
    <n v="1.6759999999999999"/>
    <n v="6.7"/>
  </r>
  <r>
    <s v="189-17-4241"/>
    <s v="A"/>
    <s v="Yangon"/>
    <s v="Normal"/>
    <s v="Female"/>
    <s v="Fashion accessories"/>
    <n v="87.67"/>
    <n v="2"/>
    <n v="8.7669999999999995"/>
    <n v="184.107"/>
    <n v="294.40249999999997"/>
    <n v="92.0535"/>
    <x v="24"/>
    <n v="2019"/>
    <x v="1"/>
    <s v="Sunday"/>
    <d v="1899-12-30T12:17:00"/>
    <s v="Credit card"/>
    <n v="175.34"/>
    <n v="4.7619047620000003"/>
    <n v="8.7669999999999995"/>
    <n v="7.7"/>
  </r>
  <r>
    <s v="145-94-9061"/>
    <s v="B"/>
    <s v="Mandalay"/>
    <s v="Normal"/>
    <s v="Female"/>
    <s v="Food and beverages"/>
    <n v="88.36"/>
    <n v="5"/>
    <n v="22.09"/>
    <n v="463.89"/>
    <n v="397.76099999999997"/>
    <n v="92.777999999999992"/>
    <x v="25"/>
    <n v="2019"/>
    <x v="0"/>
    <s v="Friday"/>
    <d v="1899-12-30T19:48:00"/>
    <s v="Cash"/>
    <n v="441.8"/>
    <n v="4.7619047620000003"/>
    <n v="22.09"/>
    <n v="9.6"/>
  </r>
  <r>
    <s v="848-62-7243"/>
    <s v="A"/>
    <s v="Yangon"/>
    <s v="Normal"/>
    <s v="Male"/>
    <s v="Health and beauty"/>
    <n v="24.89"/>
    <n v="9"/>
    <n v="11.2005"/>
    <n v="235.2105"/>
    <n v="489.05150000000003"/>
    <n v="26.134499999999999"/>
    <x v="20"/>
    <n v="2019"/>
    <x v="1"/>
    <s v="Friday"/>
    <d v="1899-12-30T15:36:00"/>
    <s v="Cash"/>
    <n v="224.01"/>
    <n v="4.7619047620000003"/>
    <n v="11.2005"/>
    <n v="7.4"/>
  </r>
  <r>
    <s v="871-79-8483"/>
    <s v="B"/>
    <s v="Mandalay"/>
    <s v="Normal"/>
    <s v="Male"/>
    <s v="Fashion accessories"/>
    <n v="94.13"/>
    <n v="5"/>
    <n v="23.532499999999999"/>
    <n v="494.1825"/>
    <n v="645.23199999999997"/>
    <n v="98.836500000000001"/>
    <x v="6"/>
    <n v="2019"/>
    <x v="2"/>
    <s v="Monday"/>
    <d v="1899-12-30T19:39:00"/>
    <s v="Credit card"/>
    <n v="470.65"/>
    <n v="4.7619047620000003"/>
    <n v="23.532499999999999"/>
    <n v="4.8"/>
  </r>
  <r>
    <s v="149-71-6266"/>
    <s v="B"/>
    <s v="Mandalay"/>
    <s v="Member"/>
    <s v="Male"/>
    <s v="Sports and travel"/>
    <n v="78.069999999999993"/>
    <n v="9"/>
    <n v="35.131500000000003"/>
    <n v="737.76149999999996"/>
    <n v="548.1105"/>
    <n v="81.973500000000001"/>
    <x v="26"/>
    <n v="2019"/>
    <x v="0"/>
    <s v="Monday"/>
    <d v="1899-12-30T12:43:00"/>
    <s v="Cash"/>
    <n v="702.63"/>
    <n v="4.7619047620000003"/>
    <n v="35.131500000000003"/>
    <n v="4.5"/>
  </r>
  <r>
    <s v="640-49-2076"/>
    <s v="B"/>
    <s v="Mandalay"/>
    <s v="Normal"/>
    <s v="Male"/>
    <s v="Sports and travel"/>
    <n v="83.78"/>
    <n v="8"/>
    <n v="33.512"/>
    <n v="703.75199999999995"/>
    <n v="441.37799999999999"/>
    <n v="87.968999999999994"/>
    <x v="8"/>
    <n v="2019"/>
    <x v="0"/>
    <s v="Thursday"/>
    <d v="1899-12-30T14:49:00"/>
    <s v="Cash"/>
    <n v="670.24"/>
    <n v="4.7619047620000003"/>
    <n v="33.512"/>
    <n v="5.0999999999999996"/>
  </r>
  <r>
    <s v="595-11-5460"/>
    <s v="A"/>
    <s v="Yangon"/>
    <s v="Normal"/>
    <s v="Male"/>
    <s v="Health and beauty"/>
    <n v="96.58"/>
    <n v="2"/>
    <n v="9.6579999999999995"/>
    <n v="202.81800000000001"/>
    <n v="230.636"/>
    <n v="101.40900000000001"/>
    <x v="20"/>
    <n v="2019"/>
    <x v="1"/>
    <s v="Friday"/>
    <d v="1899-12-30T10:12:00"/>
    <s v="Credit card"/>
    <n v="193.16"/>
    <n v="4.7619047620000003"/>
    <n v="9.6579999999999995"/>
    <n v="5.0999999999999996"/>
  </r>
  <r>
    <s v="183-56-6882"/>
    <s v="C"/>
    <s v="Naypyitaw"/>
    <s v="Member"/>
    <s v="Female"/>
    <s v="Food and beverages"/>
    <n v="99.42"/>
    <n v="4"/>
    <n v="19.884"/>
    <n v="417.56400000000002"/>
    <n v="272.61500000000001"/>
    <n v="104.39100000000001"/>
    <x v="10"/>
    <n v="2019"/>
    <x v="2"/>
    <s v="Wednesday"/>
    <d v="1899-12-30T10:42:00"/>
    <s v="Ewallet"/>
    <n v="397.68"/>
    <n v="4.7619047620000003"/>
    <n v="19.884"/>
    <n v="7.5"/>
  </r>
  <r>
    <s v="232-16-2483"/>
    <s v="C"/>
    <s v="Naypyitaw"/>
    <s v="Member"/>
    <s v="Female"/>
    <s v="Sports and travel"/>
    <n v="68.12"/>
    <n v="1"/>
    <n v="3.4060000000000001"/>
    <n v="71.525999999999996"/>
    <n v="325.19900000000001"/>
    <n v="71.525999999999996"/>
    <x v="27"/>
    <n v="2019"/>
    <x v="0"/>
    <s v="Monday"/>
    <d v="1899-12-30T12:28:00"/>
    <s v="Ewallet"/>
    <n v="68.12"/>
    <n v="4.7619047620000003"/>
    <n v="3.4060000000000001"/>
    <n v="6.8"/>
  </r>
  <r>
    <s v="129-29-8530"/>
    <s v="A"/>
    <s v="Yangon"/>
    <s v="Member"/>
    <s v="Male"/>
    <s v="Sports and travel"/>
    <n v="62.62"/>
    <n v="5"/>
    <n v="15.654999999999999"/>
    <n v="328.755"/>
    <n v="455.13299999999998"/>
    <n v="65.751000000000005"/>
    <x v="24"/>
    <n v="2019"/>
    <x v="1"/>
    <s v="Sunday"/>
    <d v="1899-12-30T19:15:00"/>
    <s v="Ewallet"/>
    <n v="313.10000000000002"/>
    <n v="4.7619047620000003"/>
    <n v="15.654999999999999"/>
    <n v="7"/>
  </r>
  <r>
    <s v="272-65-1806"/>
    <s v="A"/>
    <s v="Yangon"/>
    <s v="Normal"/>
    <s v="Female"/>
    <s v="Electronic accessories"/>
    <n v="60.88"/>
    <n v="9"/>
    <n v="27.396000000000001"/>
    <n v="575.31600000000003"/>
    <n v="429.88400000000001"/>
    <n v="63.924000000000007"/>
    <x v="15"/>
    <n v="2019"/>
    <x v="0"/>
    <s v="Tuesday"/>
    <d v="1899-12-30T17:17:00"/>
    <s v="Ewallet"/>
    <n v="547.91999999999996"/>
    <n v="4.7619047620000003"/>
    <n v="27.396000000000001"/>
    <n v="4.7"/>
  </r>
  <r>
    <s v="333-73-7901"/>
    <s v="C"/>
    <s v="Naypyitaw"/>
    <s v="Normal"/>
    <s v="Female"/>
    <s v="Health and beauty"/>
    <n v="54.92"/>
    <n v="8"/>
    <n v="21.968"/>
    <n v="461.32799999999997"/>
    <n v="268.464"/>
    <n v="57.665999999999997"/>
    <x v="28"/>
    <n v="2019"/>
    <x v="1"/>
    <s v="Saturday"/>
    <d v="1899-12-30T13:24:00"/>
    <s v="Ewallet"/>
    <n v="439.36"/>
    <n v="4.7619047620000003"/>
    <n v="21.968"/>
    <n v="7.6"/>
  </r>
  <r>
    <s v="777-82-7220"/>
    <s v="B"/>
    <s v="Mandalay"/>
    <s v="Member"/>
    <s v="Male"/>
    <s v="Home and lifestyle"/>
    <n v="30.12"/>
    <n v="8"/>
    <n v="12.048"/>
    <n v="253.00800000000001"/>
    <n v="153.965"/>
    <n v="31.626000000000001"/>
    <x v="2"/>
    <n v="2019"/>
    <x v="1"/>
    <s v="Sunday"/>
    <d v="1899-12-30T13:01:00"/>
    <s v="Cash"/>
    <n v="240.96"/>
    <n v="4.7619047620000003"/>
    <n v="12.048"/>
    <n v="7.7"/>
  </r>
  <r>
    <s v="280-35-5823"/>
    <s v="B"/>
    <s v="Mandalay"/>
    <s v="Member"/>
    <s v="Female"/>
    <s v="Home and lifestyle"/>
    <n v="86.72"/>
    <n v="1"/>
    <n v="4.3360000000000003"/>
    <n v="91.055999999999997"/>
    <n v="214.78100000000003"/>
    <n v="91.055999999999997"/>
    <x v="29"/>
    <n v="2019"/>
    <x v="0"/>
    <s v="Thursday"/>
    <d v="1899-12-30T18:45:00"/>
    <s v="Ewallet"/>
    <n v="86.72"/>
    <n v="4.7619047620000003"/>
    <n v="4.3360000000000003"/>
    <n v="7.9"/>
  </r>
  <r>
    <s v="554-53-8700"/>
    <s v="C"/>
    <s v="Naypyitaw"/>
    <s v="Member"/>
    <s v="Male"/>
    <s v="Home and lifestyle"/>
    <n v="56.11"/>
    <n v="2"/>
    <n v="5.6109999999999998"/>
    <n v="117.831"/>
    <n v="460.78900000000004"/>
    <n v="58.915500000000002"/>
    <x v="30"/>
    <n v="2019"/>
    <x v="2"/>
    <s v="Saturday"/>
    <d v="1899-12-30T10:11:00"/>
    <s v="Cash"/>
    <n v="112.22"/>
    <n v="4.7619047620000003"/>
    <n v="5.6109999999999998"/>
    <n v="6.3"/>
  </r>
  <r>
    <s v="354-25-5821"/>
    <s v="B"/>
    <s v="Mandalay"/>
    <s v="Member"/>
    <s v="Female"/>
    <s v="Sports and travel"/>
    <n v="69.12"/>
    <n v="6"/>
    <n v="20.736000000000001"/>
    <n v="435.45600000000002"/>
    <n v="432.27100000000002"/>
    <n v="72.576000000000008"/>
    <x v="4"/>
    <n v="2019"/>
    <x v="2"/>
    <s v="Friday"/>
    <d v="1899-12-30T13:03:00"/>
    <s v="Cash"/>
    <n v="414.72"/>
    <n v="4.7619047620000003"/>
    <n v="20.736000000000001"/>
    <n v="5.6"/>
  </r>
  <r>
    <s v="228-96-1411"/>
    <s v="C"/>
    <s v="Naypyitaw"/>
    <s v="Member"/>
    <s v="Female"/>
    <s v="Food and beverages"/>
    <n v="98.7"/>
    <n v="8"/>
    <n v="39.479999999999997"/>
    <n v="829.08"/>
    <n v="418.66300000000001"/>
    <n v="103.63500000000001"/>
    <x v="31"/>
    <n v="2019"/>
    <x v="1"/>
    <s v="Monday"/>
    <d v="1899-12-30T20:39:00"/>
    <s v="Cash"/>
    <n v="789.6"/>
    <n v="4.7619047620000003"/>
    <n v="39.479999999999997"/>
    <n v="7.6"/>
  </r>
  <r>
    <s v="617-15-4209"/>
    <s v="C"/>
    <s v="Naypyitaw"/>
    <s v="Member"/>
    <s v="Male"/>
    <s v="Health and beauty"/>
    <n v="15.37"/>
    <n v="2"/>
    <n v="1.5369999999999999"/>
    <n v="32.277000000000001"/>
    <n v="320.87650000000002"/>
    <n v="16.138500000000001"/>
    <x v="32"/>
    <n v="2019"/>
    <x v="1"/>
    <s v="Saturday"/>
    <d v="1899-12-30T19:47:00"/>
    <s v="Cash"/>
    <n v="30.74"/>
    <n v="4.7619047620000003"/>
    <n v="1.5369999999999999"/>
    <n v="7.2"/>
  </r>
  <r>
    <s v="132-32-9879"/>
    <s v="B"/>
    <s v="Mandalay"/>
    <s v="Member"/>
    <s v="Female"/>
    <s v="Electronic accessories"/>
    <n v="93.96"/>
    <n v="4"/>
    <n v="18.792000000000002"/>
    <n v="394.63200000000001"/>
    <n v="373.14899999999994"/>
    <n v="98.658000000000001"/>
    <x v="11"/>
    <n v="2019"/>
    <x v="1"/>
    <s v="Saturday"/>
    <d v="1899-12-30T18:00:00"/>
    <s v="Cash"/>
    <n v="375.84"/>
    <n v="4.7619047620000003"/>
    <n v="18.792000000000002"/>
    <n v="9.5"/>
  </r>
  <r>
    <s v="370-41-7321"/>
    <s v="B"/>
    <s v="Mandalay"/>
    <s v="Member"/>
    <s v="Male"/>
    <s v="Health and beauty"/>
    <n v="56.69"/>
    <n v="9"/>
    <n v="25.5105"/>
    <n v="535.72050000000002"/>
    <n v="281.358"/>
    <n v="59.524500000000003"/>
    <x v="33"/>
    <n v="2019"/>
    <x v="2"/>
    <s v="Wednesday"/>
    <d v="1899-12-30T17:24:00"/>
    <s v="Credit card"/>
    <n v="510.21"/>
    <n v="4.7619047620000003"/>
    <n v="25.5105"/>
    <n v="8.4"/>
  </r>
  <r>
    <s v="727-46-3608"/>
    <s v="B"/>
    <s v="Mandalay"/>
    <s v="Member"/>
    <s v="Female"/>
    <s v="Food and beverages"/>
    <n v="20.010000000000002"/>
    <n v="9"/>
    <n v="9.0045000000000002"/>
    <n v="189.09450000000001"/>
    <n v="391.98949999999996"/>
    <n v="21.0105"/>
    <x v="10"/>
    <n v="2019"/>
    <x v="2"/>
    <s v="Wednesday"/>
    <d v="1899-12-30T15:47:00"/>
    <s v="Ewallet"/>
    <n v="180.09"/>
    <n v="4.7619047620000003"/>
    <n v="9.0045000000000002"/>
    <n v="4.0999999999999996"/>
  </r>
  <r>
    <s v="669-54-1719"/>
    <s v="B"/>
    <s v="Mandalay"/>
    <s v="Member"/>
    <s v="Male"/>
    <s v="Electronic accessories"/>
    <n v="18.93"/>
    <n v="6"/>
    <n v="5.6790000000000003"/>
    <n v="119.259"/>
    <n v="552.88800000000003"/>
    <n v="19.8765"/>
    <x v="34"/>
    <n v="2019"/>
    <x v="2"/>
    <s v="Sunday"/>
    <d v="1899-12-30T12:45:00"/>
    <s v="Credit card"/>
    <n v="113.58"/>
    <n v="4.7619047620000003"/>
    <n v="5.6790000000000003"/>
    <n v="8.1"/>
  </r>
  <r>
    <s v="574-22-5561"/>
    <s v="C"/>
    <s v="Naypyitaw"/>
    <s v="Member"/>
    <s v="Female"/>
    <s v="Fashion accessories"/>
    <n v="82.63"/>
    <n v="10"/>
    <n v="41.314999999999998"/>
    <n v="867.61500000000001"/>
    <n v="591.16750000000002"/>
    <n v="86.761499999999998"/>
    <x v="35"/>
    <n v="2019"/>
    <x v="1"/>
    <s v="Tuesday"/>
    <d v="1899-12-30T17:08:00"/>
    <s v="Ewallet"/>
    <n v="826.3"/>
    <n v="4.7619047620000003"/>
    <n v="41.314999999999998"/>
    <n v="7.9"/>
  </r>
  <r>
    <s v="326-78-5178"/>
    <s v="C"/>
    <s v="Naypyitaw"/>
    <s v="Member"/>
    <s v="Male"/>
    <s v="Food and beverages"/>
    <n v="91.4"/>
    <n v="7"/>
    <n v="31.99"/>
    <n v="671.79"/>
    <n v="326.98049999999995"/>
    <n v="95.97"/>
    <x v="36"/>
    <n v="2019"/>
    <x v="2"/>
    <s v="Sunday"/>
    <d v="1899-12-30T10:19:00"/>
    <s v="Cash"/>
    <n v="639.79999999999995"/>
    <n v="4.7619047620000003"/>
    <n v="31.99"/>
    <n v="9.5"/>
  </r>
  <r>
    <s v="162-48-8011"/>
    <s v="A"/>
    <s v="Yangon"/>
    <s v="Member"/>
    <s v="Female"/>
    <s v="Food and beverages"/>
    <n v="44.59"/>
    <n v="5"/>
    <n v="11.147500000000001"/>
    <n v="234.0975"/>
    <n v="108.45100000000001"/>
    <n v="46.819499999999998"/>
    <x v="34"/>
    <n v="2019"/>
    <x v="2"/>
    <s v="Sunday"/>
    <d v="1899-12-30T15:10:00"/>
    <s v="Cash"/>
    <n v="222.95"/>
    <n v="4.7619047620000003"/>
    <n v="11.147500000000001"/>
    <n v="8.5"/>
  </r>
  <r>
    <s v="616-24-2851"/>
    <s v="B"/>
    <s v="Mandalay"/>
    <s v="Member"/>
    <s v="Female"/>
    <s v="Fashion accessories"/>
    <n v="17.87"/>
    <n v="4"/>
    <n v="3.5739999999999998"/>
    <n v="75.054000000000002"/>
    <n v="41.730499999999999"/>
    <n v="18.763500000000001"/>
    <x v="23"/>
    <n v="2019"/>
    <x v="1"/>
    <s v="Friday"/>
    <d v="1899-12-30T14:42:00"/>
    <s v="Ewallet"/>
    <n v="71.48"/>
    <n v="4.7619047620000003"/>
    <n v="3.5739999999999998"/>
    <n v="6.5"/>
  </r>
  <r>
    <s v="778-71-5554"/>
    <s v="C"/>
    <s v="Naypyitaw"/>
    <s v="Member"/>
    <s v="Male"/>
    <s v="Fashion accessories"/>
    <n v="15.43"/>
    <n v="1"/>
    <n v="0.77149999999999996"/>
    <n v="16.201499999999999"/>
    <n v="257.45650000000001"/>
    <n v="16.201499999999999"/>
    <x v="25"/>
    <n v="2019"/>
    <x v="0"/>
    <s v="Friday"/>
    <d v="1899-12-30T15:46:00"/>
    <s v="Credit card"/>
    <n v="15.43"/>
    <n v="4.7619047620000003"/>
    <n v="0.77149999999999996"/>
    <n v="6.1"/>
  </r>
  <r>
    <s v="242-55-6721"/>
    <s v="B"/>
    <s v="Mandalay"/>
    <s v="Normal"/>
    <s v="Male"/>
    <s v="Home and lifestyle"/>
    <n v="16.16"/>
    <n v="2"/>
    <n v="1.6160000000000001"/>
    <n v="33.936"/>
    <n v="283.09399999999999"/>
    <n v="16.968"/>
    <x v="37"/>
    <n v="2019"/>
    <x v="1"/>
    <s v="Thursday"/>
    <d v="1899-12-30T11:49:00"/>
    <s v="Ewallet"/>
    <n v="32.32"/>
    <n v="4.7619047620000003"/>
    <n v="1.6160000000000001"/>
    <n v="6.5"/>
  </r>
  <r>
    <s v="399-46-5918"/>
    <s v="C"/>
    <s v="Naypyitaw"/>
    <s v="Normal"/>
    <s v="Female"/>
    <s v="Electronic accessories"/>
    <n v="85.98"/>
    <n v="8"/>
    <n v="34.392000000000003"/>
    <n v="722.23199999999997"/>
    <n v="522.66199999999992"/>
    <n v="90.278999999999996"/>
    <x v="38"/>
    <n v="2019"/>
    <x v="2"/>
    <s v="Thursday"/>
    <d v="1899-12-30T19:01:00"/>
    <s v="Cash"/>
    <n v="687.84"/>
    <n v="4.7619047620000003"/>
    <n v="34.392000000000003"/>
    <n v="8.1999999999999993"/>
  </r>
  <r>
    <s v="106-35-6779"/>
    <s v="A"/>
    <s v="Yangon"/>
    <s v="Member"/>
    <s v="Male"/>
    <s v="Home and lifestyle"/>
    <n v="44.34"/>
    <n v="2"/>
    <n v="4.4340000000000002"/>
    <n v="93.114000000000004"/>
    <n v="535.14300000000003"/>
    <n v="46.557000000000002"/>
    <x v="39"/>
    <n v="2019"/>
    <x v="1"/>
    <s v="Wednesday"/>
    <d v="1899-12-30T11:26:00"/>
    <s v="Cash"/>
    <n v="88.68"/>
    <n v="4.7619047620000003"/>
    <n v="4.4340000000000002"/>
    <n v="5.8"/>
  </r>
  <r>
    <s v="635-40-6220"/>
    <s v="A"/>
    <s v="Yangon"/>
    <s v="Normal"/>
    <s v="Male"/>
    <s v="Health and beauty"/>
    <n v="89.6"/>
    <n v="8"/>
    <n v="35.840000000000003"/>
    <n v="752.64"/>
    <n v="568.38600000000008"/>
    <n v="94.08"/>
    <x v="13"/>
    <n v="2019"/>
    <x v="2"/>
    <s v="Thursday"/>
    <d v="1899-12-30T11:28:00"/>
    <s v="Ewallet"/>
    <n v="716.8"/>
    <n v="4.7619047620000003"/>
    <n v="35.840000000000003"/>
    <n v="6.6"/>
  </r>
  <r>
    <s v="817-48-8732"/>
    <s v="A"/>
    <s v="Yangon"/>
    <s v="Member"/>
    <s v="Female"/>
    <s v="Home and lifestyle"/>
    <n v="72.349999999999994"/>
    <n v="10"/>
    <n v="36.174999999999997"/>
    <n v="759.67499999999995"/>
    <n v="343.48299999999995"/>
    <n v="75.967500000000001"/>
    <x v="40"/>
    <n v="2019"/>
    <x v="0"/>
    <s v="Sunday"/>
    <d v="1899-12-30T15:55:00"/>
    <s v="Cash"/>
    <n v="723.5"/>
    <n v="4.7619047620000003"/>
    <n v="36.174999999999997"/>
    <n v="5.4"/>
  </r>
  <r>
    <s v="120-06-4233"/>
    <s v="C"/>
    <s v="Naypyitaw"/>
    <s v="Normal"/>
    <s v="Male"/>
    <s v="Electronic accessories"/>
    <n v="30.61"/>
    <n v="6"/>
    <n v="9.1829999999999998"/>
    <n v="192.84299999999999"/>
    <n v="207.29100000000003"/>
    <n v="32.140499999999996"/>
    <x v="41"/>
    <n v="2019"/>
    <x v="1"/>
    <s v="Tuesday"/>
    <d v="1899-12-30T20:36:00"/>
    <s v="Cash"/>
    <n v="183.66"/>
    <n v="4.7619047620000003"/>
    <n v="9.1829999999999998"/>
    <n v="9.3000000000000007"/>
  </r>
  <r>
    <s v="285-68-5083"/>
    <s v="C"/>
    <s v="Naypyitaw"/>
    <s v="Member"/>
    <s v="Female"/>
    <s v="Sports and travel"/>
    <n v="24.74"/>
    <n v="3"/>
    <n v="3.7109999999999999"/>
    <n v="77.930999999999997"/>
    <n v="316.48050000000001"/>
    <n v="25.977"/>
    <x v="42"/>
    <n v="2019"/>
    <x v="2"/>
    <s v="Friday"/>
    <d v="1899-12-30T17:47:00"/>
    <s v="Credit card"/>
    <n v="74.22"/>
    <n v="4.7619047620000003"/>
    <n v="3.7109999999999999"/>
    <n v="10"/>
  </r>
  <r>
    <s v="803-83-5989"/>
    <s v="C"/>
    <s v="Naypyitaw"/>
    <s v="Normal"/>
    <s v="Male"/>
    <s v="Home and lifestyle"/>
    <n v="55.73"/>
    <n v="6"/>
    <n v="16.719000000000001"/>
    <n v="351.09899999999999"/>
    <n v="345.83850000000001"/>
    <n v="58.516500000000001"/>
    <x v="7"/>
    <n v="2019"/>
    <x v="2"/>
    <s v="Sunday"/>
    <d v="1899-12-30T10:55:00"/>
    <s v="Ewallet"/>
    <n v="334.38"/>
    <n v="4.7619047620000003"/>
    <n v="16.719000000000001"/>
    <n v="7"/>
  </r>
  <r>
    <s v="347-34-2234"/>
    <s v="B"/>
    <s v="Mandalay"/>
    <s v="Member"/>
    <s v="Female"/>
    <s v="Sports and travel"/>
    <n v="55.07"/>
    <n v="9"/>
    <n v="24.781500000000001"/>
    <n v="520.41150000000005"/>
    <n v="334.8415"/>
    <n v="57.823500000000003"/>
    <x v="36"/>
    <n v="2019"/>
    <x v="2"/>
    <s v="Sunday"/>
    <d v="1899-12-30T13:40:00"/>
    <s v="Ewallet"/>
    <n v="495.63"/>
    <n v="4.7619047620000003"/>
    <n v="24.781500000000001"/>
    <n v="10"/>
  </r>
  <r>
    <s v="199-75-8169"/>
    <s v="A"/>
    <s v="Yangon"/>
    <s v="Member"/>
    <s v="Male"/>
    <s v="Sports and travel"/>
    <n v="15.81"/>
    <n v="10"/>
    <n v="7.9050000000000002"/>
    <n v="166.005"/>
    <n v="216.91600000000003"/>
    <n v="16.6005"/>
    <x v="43"/>
    <n v="2019"/>
    <x v="1"/>
    <s v="Wednesday"/>
    <d v="1899-12-30T12:27:00"/>
    <s v="Credit card"/>
    <n v="158.1"/>
    <n v="4.7619047620000003"/>
    <n v="7.9050000000000002"/>
    <n v="8.6"/>
  </r>
  <r>
    <s v="853-23-2453"/>
    <s v="B"/>
    <s v="Mandalay"/>
    <s v="Member"/>
    <s v="Male"/>
    <s v="Health and beauty"/>
    <n v="75.739999999999995"/>
    <n v="4"/>
    <n v="15.148"/>
    <n v="318.108"/>
    <n v="185.01"/>
    <n v="79.527000000000001"/>
    <x v="44"/>
    <n v="2019"/>
    <x v="2"/>
    <s v="Thursday"/>
    <d v="1899-12-30T14:35:00"/>
    <s v="Cash"/>
    <n v="302.95999999999998"/>
    <n v="4.7619047620000003"/>
    <n v="15.148"/>
    <n v="7.6"/>
  </r>
  <r>
    <s v="877-22-3308"/>
    <s v="A"/>
    <s v="Yangon"/>
    <s v="Member"/>
    <s v="Male"/>
    <s v="Health and beauty"/>
    <n v="15.87"/>
    <n v="10"/>
    <n v="7.9349999999999996"/>
    <n v="166.63499999999999"/>
    <n v="283.95499999999998"/>
    <n v="16.663499999999999"/>
    <x v="45"/>
    <n v="2019"/>
    <x v="1"/>
    <s v="Wednesday"/>
    <d v="1899-12-30T16:40:00"/>
    <s v="Cash"/>
    <n v="158.69999999999999"/>
    <n v="4.7619047620000003"/>
    <n v="7.9349999999999996"/>
    <n v="5.8"/>
  </r>
  <r>
    <s v="838-78-4295"/>
    <s v="C"/>
    <s v="Naypyitaw"/>
    <s v="Normal"/>
    <s v="Female"/>
    <s v="Health and beauty"/>
    <n v="33.47"/>
    <n v="2"/>
    <n v="3.347"/>
    <n v="70.287000000000006"/>
    <n v="504.10500000000002"/>
    <n v="35.143500000000003"/>
    <x v="34"/>
    <n v="2019"/>
    <x v="2"/>
    <s v="Sunday"/>
    <d v="1899-12-30T15:43:00"/>
    <s v="Ewallet"/>
    <n v="66.94"/>
    <n v="4.7619047620000003"/>
    <n v="3.347"/>
    <n v="6.7"/>
  </r>
  <r>
    <s v="109-28-2512"/>
    <s v="B"/>
    <s v="Mandalay"/>
    <s v="Member"/>
    <s v="Female"/>
    <s v="Fashion accessories"/>
    <n v="97.61"/>
    <n v="6"/>
    <n v="29.283000000000001"/>
    <n v="614.94299999999998"/>
    <n v="487.0915"/>
    <n v="102.4905"/>
    <x v="27"/>
    <n v="2019"/>
    <x v="0"/>
    <s v="Monday"/>
    <d v="1899-12-30T15:01:00"/>
    <s v="Ewallet"/>
    <n v="585.66"/>
    <n v="4.7619047620000003"/>
    <n v="29.283000000000001"/>
    <n v="9.9"/>
  </r>
  <r>
    <s v="232-11-3025"/>
    <s v="A"/>
    <s v="Yangon"/>
    <s v="Normal"/>
    <s v="Male"/>
    <s v="Sports and travel"/>
    <n v="78.77"/>
    <n v="10"/>
    <n v="39.384999999999998"/>
    <n v="827.08500000000004"/>
    <n v="595.29049999999995"/>
    <n v="82.708500000000001"/>
    <x v="46"/>
    <n v="2019"/>
    <x v="0"/>
    <s v="Thursday"/>
    <d v="1899-12-30T10:04:00"/>
    <s v="Cash"/>
    <n v="787.7"/>
    <n v="4.7619047620000003"/>
    <n v="39.384999999999998"/>
    <n v="6.4"/>
  </r>
  <r>
    <s v="382-03-4532"/>
    <s v="A"/>
    <s v="Yangon"/>
    <s v="Member"/>
    <s v="Female"/>
    <s v="Health and beauty"/>
    <n v="18.329999999999998"/>
    <n v="1"/>
    <n v="0.91649999999999998"/>
    <n v="19.246500000000001"/>
    <n v="537.01549999999997"/>
    <n v="19.246500000000001"/>
    <x v="30"/>
    <n v="2019"/>
    <x v="2"/>
    <s v="Saturday"/>
    <d v="1899-12-30T18:50:00"/>
    <s v="Cash"/>
    <n v="18.329999999999998"/>
    <n v="4.7619047620000003"/>
    <n v="0.91649999999999998"/>
    <n v="4.3"/>
  </r>
  <r>
    <s v="393-65-2792"/>
    <s v="C"/>
    <s v="Naypyitaw"/>
    <s v="Normal"/>
    <s v="Male"/>
    <s v="Food and beverages"/>
    <n v="89.48"/>
    <n v="10"/>
    <n v="44.74"/>
    <n v="939.54"/>
    <n v="581.54599999999994"/>
    <n v="93.953999999999994"/>
    <x v="47"/>
    <n v="2019"/>
    <x v="0"/>
    <s v="Sunday"/>
    <d v="1899-12-30T12:46:00"/>
    <s v="Credit card"/>
    <n v="894.8"/>
    <n v="4.7619047620000003"/>
    <n v="44.74"/>
    <n v="9.6"/>
  </r>
  <r>
    <s v="796-12-2025"/>
    <s v="C"/>
    <s v="Naypyitaw"/>
    <s v="Normal"/>
    <s v="Male"/>
    <s v="Fashion accessories"/>
    <n v="62.12"/>
    <n v="10"/>
    <n v="31.06"/>
    <n v="652.26"/>
    <n v="427.77699999999999"/>
    <n v="65.225999999999999"/>
    <x v="48"/>
    <n v="2019"/>
    <x v="2"/>
    <s v="Monday"/>
    <d v="1899-12-30T16:19:00"/>
    <s v="Cash"/>
    <n v="621.20000000000005"/>
    <n v="4.7619047620000003"/>
    <n v="31.06"/>
    <n v="5.9"/>
  </r>
  <r>
    <s v="510-95-6347"/>
    <s v="B"/>
    <s v="Mandalay"/>
    <s v="Member"/>
    <s v="Female"/>
    <s v="Food and beverages"/>
    <n v="48.52"/>
    <n v="3"/>
    <n v="7.2779999999999996"/>
    <n v="152.83799999999999"/>
    <n v="445.56749999999994"/>
    <n v="50.945999999999998"/>
    <x v="19"/>
    <n v="2019"/>
    <x v="1"/>
    <s v="Tuesday"/>
    <d v="1899-12-30T18:17:00"/>
    <s v="Ewallet"/>
    <n v="145.56"/>
    <n v="4.7619047620000003"/>
    <n v="7.2779999999999996"/>
    <n v="4"/>
  </r>
  <r>
    <s v="841-35-6630"/>
    <s v="C"/>
    <s v="Naypyitaw"/>
    <s v="Normal"/>
    <s v="Female"/>
    <s v="Electronic accessories"/>
    <n v="75.91"/>
    <n v="6"/>
    <n v="22.773"/>
    <n v="478.233"/>
    <n v="540.39649999999995"/>
    <n v="79.705500000000001"/>
    <x v="11"/>
    <n v="2019"/>
    <x v="1"/>
    <s v="Saturday"/>
    <d v="1899-12-30T18:21:00"/>
    <s v="Cash"/>
    <n v="455.46"/>
    <n v="4.7619047620000003"/>
    <n v="22.773"/>
    <n v="8.6999999999999993"/>
  </r>
  <r>
    <s v="287-21-9091"/>
    <s v="A"/>
    <s v="Yangon"/>
    <s v="Normal"/>
    <s v="Male"/>
    <s v="Home and lifestyle"/>
    <n v="74.67"/>
    <n v="9"/>
    <n v="33.601500000000001"/>
    <n v="705.63149999999996"/>
    <n v="535.4615"/>
    <n v="78.403499999999994"/>
    <x v="49"/>
    <n v="2019"/>
    <x v="0"/>
    <s v="Tuesday"/>
    <d v="1899-12-30T10:55:00"/>
    <s v="Ewallet"/>
    <n v="672.03"/>
    <n v="4.7619047620000003"/>
    <n v="33.601500000000001"/>
    <n v="9.4"/>
  </r>
  <r>
    <s v="732-94-0499"/>
    <s v="C"/>
    <s v="Naypyitaw"/>
    <s v="Normal"/>
    <s v="Female"/>
    <s v="Electronic accessories"/>
    <n v="41.65"/>
    <n v="10"/>
    <n v="20.824999999999999"/>
    <n v="437.32499999999999"/>
    <n v="363.28249999999997"/>
    <n v="43.732500000000002"/>
    <x v="50"/>
    <n v="2019"/>
    <x v="0"/>
    <s v="Sunday"/>
    <d v="1899-12-30T17:04:00"/>
    <s v="Credit card"/>
    <n v="416.5"/>
    <n v="4.7619047620000003"/>
    <n v="20.824999999999999"/>
    <n v="5.4"/>
  </r>
  <r>
    <s v="263-10-3913"/>
    <s v="C"/>
    <s v="Naypyitaw"/>
    <s v="Member"/>
    <s v="Male"/>
    <s v="Fashion accessories"/>
    <n v="49.04"/>
    <n v="9"/>
    <n v="22.068000000000001"/>
    <n v="463.428"/>
    <n v="491.59250000000003"/>
    <n v="51.491999999999997"/>
    <x v="51"/>
    <n v="2019"/>
    <x v="0"/>
    <s v="Wednesday"/>
    <d v="1899-12-30T14:20:00"/>
    <s v="Credit card"/>
    <n v="441.36"/>
    <n v="4.7619047620000003"/>
    <n v="22.068000000000001"/>
    <n v="8.6"/>
  </r>
  <r>
    <s v="381-20-0914"/>
    <s v="A"/>
    <s v="Yangon"/>
    <s v="Member"/>
    <s v="Female"/>
    <s v="Fashion accessories"/>
    <n v="20.010000000000002"/>
    <n v="9"/>
    <n v="9.0045000000000002"/>
    <n v="189.09450000000001"/>
    <n v="372.78150000000005"/>
    <n v="21.0105"/>
    <x v="52"/>
    <n v="2019"/>
    <x v="0"/>
    <s v="Saturday"/>
    <d v="1899-12-30T15:48:00"/>
    <s v="Credit card"/>
    <n v="180.09"/>
    <n v="4.7619047620000003"/>
    <n v="9.0045000000000002"/>
    <n v="5.7"/>
  </r>
  <r>
    <s v="829-49-1914"/>
    <s v="C"/>
    <s v="Naypyitaw"/>
    <s v="Member"/>
    <s v="Female"/>
    <s v="Food and beverages"/>
    <n v="78.31"/>
    <n v="10"/>
    <n v="39.155000000000001"/>
    <n v="822.255"/>
    <n v="518.04899999999998"/>
    <n v="82.225499999999997"/>
    <x v="19"/>
    <n v="2019"/>
    <x v="1"/>
    <s v="Tuesday"/>
    <d v="1899-12-30T16:24:00"/>
    <s v="Ewallet"/>
    <n v="783.1"/>
    <n v="4.7619047620000003"/>
    <n v="39.155000000000001"/>
    <n v="6.6"/>
  </r>
  <r>
    <s v="756-01-7507"/>
    <s v="C"/>
    <s v="Naypyitaw"/>
    <s v="Normal"/>
    <s v="Female"/>
    <s v="Health and beauty"/>
    <n v="20.38"/>
    <n v="5"/>
    <n v="5.0949999999999998"/>
    <n v="106.995"/>
    <n v="345.47800000000001"/>
    <n v="21.399000000000001"/>
    <x v="49"/>
    <n v="2019"/>
    <x v="0"/>
    <s v="Tuesday"/>
    <d v="1899-12-30T18:56:00"/>
    <s v="Cash"/>
    <n v="101.9"/>
    <n v="4.7619047620000003"/>
    <n v="5.0949999999999998"/>
    <n v="6"/>
  </r>
  <r>
    <s v="870-72-4431"/>
    <s v="C"/>
    <s v="Naypyitaw"/>
    <s v="Normal"/>
    <s v="Female"/>
    <s v="Health and beauty"/>
    <n v="99.19"/>
    <n v="6"/>
    <n v="29.757000000000001"/>
    <n v="624.89700000000005"/>
    <n v="363.71300000000002"/>
    <n v="104.1495"/>
    <x v="18"/>
    <n v="2019"/>
    <x v="0"/>
    <s v="Monday"/>
    <d v="1899-12-30T14:42:00"/>
    <s v="Credit card"/>
    <n v="595.14"/>
    <n v="4.7619047620000003"/>
    <n v="29.757000000000001"/>
    <n v="5.5"/>
  </r>
  <r>
    <s v="847-38-7188"/>
    <s v="B"/>
    <s v="Mandalay"/>
    <s v="Normal"/>
    <s v="Female"/>
    <s v="Food and beverages"/>
    <n v="96.68"/>
    <n v="3"/>
    <n v="14.502000000000001"/>
    <n v="304.54199999999997"/>
    <n v="267.91799999999995"/>
    <n v="101.514"/>
    <x v="53"/>
    <n v="2019"/>
    <x v="0"/>
    <s v="Saturday"/>
    <d v="1899-12-30T19:56:00"/>
    <s v="Ewallet"/>
    <n v="290.04000000000002"/>
    <n v="4.7619047620000003"/>
    <n v="14.502000000000001"/>
    <n v="6.4"/>
  </r>
  <r>
    <s v="480-63-2856"/>
    <s v="C"/>
    <s v="Naypyitaw"/>
    <s v="Normal"/>
    <s v="Male"/>
    <s v="Food and beverages"/>
    <n v="19.25"/>
    <n v="8"/>
    <n v="7.7"/>
    <n v="161.69999999999999"/>
    <n v="251.99649999999997"/>
    <n v="20.212499999999999"/>
    <x v="54"/>
    <n v="2019"/>
    <x v="0"/>
    <s v="Wednesday"/>
    <d v="1899-12-30T18:37:00"/>
    <s v="Ewallet"/>
    <n v="154"/>
    <n v="4.7619047620000003"/>
    <n v="7.7"/>
    <n v="6.6"/>
  </r>
  <r>
    <s v="787-56-0757"/>
    <s v="C"/>
    <s v="Naypyitaw"/>
    <s v="Member"/>
    <s v="Female"/>
    <s v="Food and beverages"/>
    <n v="80.36"/>
    <n v="4"/>
    <n v="16.071999999999999"/>
    <n v="337.512"/>
    <n v="401.59349999999995"/>
    <n v="84.378"/>
    <x v="55"/>
    <n v="2019"/>
    <x v="2"/>
    <s v="Saturday"/>
    <d v="1899-12-30T18:45:00"/>
    <s v="Credit card"/>
    <n v="321.44"/>
    <n v="4.7619047620000003"/>
    <n v="16.071999999999999"/>
    <n v="8.3000000000000007"/>
  </r>
  <r>
    <s v="360-39-5055"/>
    <s v="C"/>
    <s v="Naypyitaw"/>
    <s v="Member"/>
    <s v="Male"/>
    <s v="Sports and travel"/>
    <n v="48.91"/>
    <n v="5"/>
    <n v="12.227499999999999"/>
    <n v="256.77749999999997"/>
    <n v="422.99949999999995"/>
    <n v="51.355499999999992"/>
    <x v="11"/>
    <n v="2019"/>
    <x v="1"/>
    <s v="Saturday"/>
    <d v="1899-12-30T10:17:00"/>
    <s v="Cash"/>
    <n v="244.55"/>
    <n v="4.7619047620000003"/>
    <n v="12.227499999999999"/>
    <n v="6.6"/>
  </r>
  <r>
    <s v="730-50-9884"/>
    <s v="C"/>
    <s v="Naypyitaw"/>
    <s v="Normal"/>
    <s v="Female"/>
    <s v="Sports and travel"/>
    <n v="83.06"/>
    <n v="7"/>
    <n v="29.071000000000002"/>
    <n v="610.49099999999999"/>
    <n v="458.38799999999998"/>
    <n v="87.212999999999994"/>
    <x v="19"/>
    <n v="2019"/>
    <x v="1"/>
    <s v="Tuesday"/>
    <d v="1899-12-30T14:31:00"/>
    <s v="Ewallet"/>
    <n v="581.41999999999996"/>
    <n v="4.7619047620000003"/>
    <n v="29.071000000000002"/>
    <n v="4"/>
  </r>
  <r>
    <s v="362-58-8315"/>
    <s v="C"/>
    <s v="Naypyitaw"/>
    <s v="Normal"/>
    <s v="Male"/>
    <s v="Fashion accessories"/>
    <n v="76.52"/>
    <n v="5"/>
    <n v="19.13"/>
    <n v="401.73"/>
    <n v="269.75549999999998"/>
    <n v="80.346000000000004"/>
    <x v="5"/>
    <n v="2019"/>
    <x v="1"/>
    <s v="Monday"/>
    <d v="1899-12-30T10:23:00"/>
    <s v="Cash"/>
    <n v="382.6"/>
    <n v="4.7619047620000003"/>
    <n v="19.13"/>
    <n v="9.9"/>
  </r>
  <r>
    <s v="633-44-8566"/>
    <s v="A"/>
    <s v="Yangon"/>
    <s v="Member"/>
    <s v="Male"/>
    <s v="Food and beverages"/>
    <n v="49.38"/>
    <n v="7"/>
    <n v="17.283000000000001"/>
    <n v="362.94299999999998"/>
    <n v="297.52449999999999"/>
    <n v="51.848999999999997"/>
    <x v="39"/>
    <n v="2019"/>
    <x v="1"/>
    <s v="Wednesday"/>
    <d v="1899-12-30T20:35:00"/>
    <s v="Credit card"/>
    <n v="345.66"/>
    <n v="4.7619047620000003"/>
    <n v="17.283000000000001"/>
    <n v="7.3"/>
  </r>
  <r>
    <s v="504-35-8843"/>
    <s v="A"/>
    <s v="Yangon"/>
    <s v="Normal"/>
    <s v="Male"/>
    <s v="Sports and travel"/>
    <n v="42.47"/>
    <n v="1"/>
    <n v="2.1234999999999999"/>
    <n v="44.593499999999999"/>
    <n v="242.87549999999999"/>
    <n v="44.593499999999999"/>
    <x v="56"/>
    <n v="2019"/>
    <x v="0"/>
    <s v="Wednesday"/>
    <d v="1899-12-30T16:57:00"/>
    <s v="Cash"/>
    <n v="42.47"/>
    <n v="4.7619047620000003"/>
    <n v="2.1234999999999999"/>
    <n v="5.7"/>
  </r>
  <r>
    <s v="318-68-5053"/>
    <s v="B"/>
    <s v="Mandalay"/>
    <s v="Normal"/>
    <s v="Female"/>
    <s v="Health and beauty"/>
    <n v="76.989999999999995"/>
    <n v="6"/>
    <n v="23.097000000000001"/>
    <n v="485.03699999999998"/>
    <n v="385.02100000000002"/>
    <n v="80.839500000000001"/>
    <x v="33"/>
    <n v="2019"/>
    <x v="2"/>
    <s v="Wednesday"/>
    <d v="1899-12-30T17:55:00"/>
    <s v="Cash"/>
    <n v="461.94"/>
    <n v="4.7619047620000003"/>
    <n v="23.097000000000001"/>
    <n v="6.1"/>
  </r>
  <r>
    <s v="565-80-5980"/>
    <s v="C"/>
    <s v="Naypyitaw"/>
    <s v="Member"/>
    <s v="Female"/>
    <s v="Home and lifestyle"/>
    <n v="47.38"/>
    <n v="4"/>
    <n v="9.4760000000000009"/>
    <n v="198.99600000000001"/>
    <n v="277.19299999999998"/>
    <n v="49.749000000000002"/>
    <x v="54"/>
    <n v="2019"/>
    <x v="0"/>
    <s v="Wednesday"/>
    <d v="1899-12-30T10:25:00"/>
    <s v="Cash"/>
    <n v="189.52"/>
    <n v="4.7619047620000003"/>
    <n v="9.4760000000000009"/>
    <n v="7.1"/>
  </r>
  <r>
    <s v="225-32-0908"/>
    <s v="C"/>
    <s v="Naypyitaw"/>
    <s v="Normal"/>
    <s v="Female"/>
    <s v="Sports and travel"/>
    <n v="44.86"/>
    <n v="10"/>
    <n v="22.43"/>
    <n v="471.03"/>
    <n v="413.59499999999997"/>
    <n v="47.102999999999994"/>
    <x v="53"/>
    <n v="2019"/>
    <x v="0"/>
    <s v="Saturday"/>
    <d v="1899-12-30T19:54:00"/>
    <s v="Ewallet"/>
    <n v="448.6"/>
    <n v="4.7619047620000003"/>
    <n v="22.43"/>
    <n v="8.1999999999999993"/>
  </r>
  <r>
    <s v="873-51-0671"/>
    <s v="A"/>
    <s v="Yangon"/>
    <s v="Member"/>
    <s v="Female"/>
    <s v="Sports and travel"/>
    <n v="21.98"/>
    <n v="7"/>
    <n v="7.6929999999999996"/>
    <n v="161.553"/>
    <n v="287.9975"/>
    <n v="23.079000000000001"/>
    <x v="8"/>
    <n v="2019"/>
    <x v="0"/>
    <s v="Thursday"/>
    <d v="1899-12-30T16:42:00"/>
    <s v="Ewallet"/>
    <n v="153.86000000000001"/>
    <n v="4.7619047620000003"/>
    <n v="7.6929999999999996"/>
    <n v="5.0999999999999996"/>
  </r>
  <r>
    <s v="152-08-9985"/>
    <s v="B"/>
    <s v="Mandalay"/>
    <s v="Member"/>
    <s v="Male"/>
    <s v="Health and beauty"/>
    <n v="64.36"/>
    <n v="9"/>
    <n v="28.962"/>
    <n v="608.202"/>
    <n v="268.15249999999997"/>
    <n v="67.578000000000003"/>
    <x v="41"/>
    <n v="2019"/>
    <x v="1"/>
    <s v="Tuesday"/>
    <d v="1899-12-30T12:09:00"/>
    <s v="Credit card"/>
    <n v="579.24"/>
    <n v="4.7619047620000003"/>
    <n v="28.962"/>
    <n v="8.6"/>
  </r>
  <r>
    <s v="512-91-0811"/>
    <s v="C"/>
    <s v="Naypyitaw"/>
    <s v="Normal"/>
    <s v="Male"/>
    <s v="Health and beauty"/>
    <n v="89.75"/>
    <n v="1"/>
    <n v="4.4874999999999998"/>
    <n v="94.237499999999997"/>
    <n v="372.96350000000001"/>
    <n v="94.237499999999997"/>
    <x v="10"/>
    <n v="2019"/>
    <x v="2"/>
    <s v="Wednesday"/>
    <d v="1899-12-30T20:05:00"/>
    <s v="Credit card"/>
    <n v="89.75"/>
    <n v="4.7619047620000003"/>
    <n v="4.4874999999999998"/>
    <n v="6.6"/>
  </r>
  <r>
    <s v="594-34-4444"/>
    <s v="A"/>
    <s v="Yangon"/>
    <s v="Normal"/>
    <s v="Male"/>
    <s v="Electronic accessories"/>
    <n v="97.16"/>
    <n v="1"/>
    <n v="4.8579999999999997"/>
    <n v="102.018"/>
    <n v="367.69599999999997"/>
    <n v="102.018"/>
    <x v="1"/>
    <n v="2019"/>
    <x v="1"/>
    <s v="Friday"/>
    <d v="1899-12-30T20:38:00"/>
    <s v="Ewallet"/>
    <n v="97.16"/>
    <n v="4.7619047620000003"/>
    <n v="4.8579999999999997"/>
    <n v="7.2"/>
  </r>
  <r>
    <s v="766-85-7061"/>
    <s v="B"/>
    <s v="Mandalay"/>
    <s v="Normal"/>
    <s v="Male"/>
    <s v="Health and beauty"/>
    <n v="87.87"/>
    <n v="10"/>
    <n v="43.935000000000002"/>
    <n v="922.63499999999999"/>
    <n v="389.07749999999993"/>
    <n v="92.263499999999993"/>
    <x v="14"/>
    <n v="2019"/>
    <x v="1"/>
    <s v="Friday"/>
    <d v="1899-12-30T10:25:00"/>
    <s v="Ewallet"/>
    <n v="878.7"/>
    <n v="4.7619047620000003"/>
    <n v="43.935000000000002"/>
    <n v="5.0999999999999996"/>
  </r>
  <r>
    <s v="871-39-9221"/>
    <s v="C"/>
    <s v="Naypyitaw"/>
    <s v="Normal"/>
    <s v="Female"/>
    <s v="Electronic accessories"/>
    <n v="12.45"/>
    <n v="6"/>
    <n v="3.7349999999999999"/>
    <n v="78.435000000000002"/>
    <n v="255.20249999999999"/>
    <n v="13.0725"/>
    <x v="57"/>
    <n v="2019"/>
    <x v="2"/>
    <s v="Saturday"/>
    <d v="1899-12-30T13:11:00"/>
    <s v="Cash"/>
    <n v="74.7"/>
    <n v="4.7619047620000003"/>
    <n v="3.7349999999999999"/>
    <n v="4.0999999999999996"/>
  </r>
  <r>
    <s v="865-92-6136"/>
    <s v="A"/>
    <s v="Yangon"/>
    <s v="Normal"/>
    <s v="Male"/>
    <s v="Food and beverages"/>
    <n v="52.75"/>
    <n v="3"/>
    <n v="7.9124999999999996"/>
    <n v="166.16249999999999"/>
    <n v="246.10599999999999"/>
    <n v="55.387499999999996"/>
    <x v="28"/>
    <n v="2019"/>
    <x v="1"/>
    <s v="Saturday"/>
    <d v="1899-12-30T10:16:00"/>
    <s v="Ewallet"/>
    <n v="158.25"/>
    <n v="4.7619047620000003"/>
    <n v="7.9124999999999996"/>
    <n v="9.3000000000000007"/>
  </r>
  <r>
    <s v="733-01-9107"/>
    <s v="B"/>
    <s v="Mandalay"/>
    <s v="Normal"/>
    <s v="Male"/>
    <s v="Home and lifestyle"/>
    <n v="82.7"/>
    <n v="6"/>
    <n v="24.81"/>
    <n v="521.01"/>
    <n v="438.15100000000001"/>
    <n v="86.834999999999994"/>
    <x v="19"/>
    <n v="2019"/>
    <x v="1"/>
    <s v="Tuesday"/>
    <d v="1899-12-30T18:14:00"/>
    <s v="Cash"/>
    <n v="496.2"/>
    <n v="4.7619047620000003"/>
    <n v="24.81"/>
    <n v="7.4"/>
  </r>
  <r>
    <s v="163-56-7055"/>
    <s v="C"/>
    <s v="Naypyitaw"/>
    <s v="Member"/>
    <s v="Male"/>
    <s v="Fashion accessories"/>
    <n v="48.71"/>
    <n v="1"/>
    <n v="2.4355000000000002"/>
    <n v="51.145499999999998"/>
    <n v="337.1515"/>
    <n v="51.145499999999998"/>
    <x v="58"/>
    <n v="2019"/>
    <x v="1"/>
    <s v="Tuesday"/>
    <d v="1899-12-30T19:20:00"/>
    <s v="Cash"/>
    <n v="48.71"/>
    <n v="4.7619047620000003"/>
    <n v="2.4355000000000002"/>
    <n v="4.0999999999999996"/>
  </r>
  <r>
    <s v="189-98-2939"/>
    <s v="C"/>
    <s v="Naypyitaw"/>
    <s v="Normal"/>
    <s v="Male"/>
    <s v="Fashion accessories"/>
    <n v="78.55"/>
    <n v="9"/>
    <n v="35.347499999999997"/>
    <n v="742.29750000000001"/>
    <n v="442.44900000000001"/>
    <n v="82.477500000000006"/>
    <x v="59"/>
    <n v="2019"/>
    <x v="1"/>
    <s v="Friday"/>
    <d v="1899-12-30T13:22:00"/>
    <s v="Cash"/>
    <n v="706.95"/>
    <n v="4.7619047620000003"/>
    <n v="35.347499999999997"/>
    <n v="7.2"/>
  </r>
  <r>
    <s v="551-21-3069"/>
    <s v="C"/>
    <s v="Naypyitaw"/>
    <s v="Normal"/>
    <s v="Female"/>
    <s v="Electronic accessories"/>
    <n v="23.07"/>
    <n v="9"/>
    <n v="10.381500000000001"/>
    <n v="218.01150000000001"/>
    <n v="269.37400000000002"/>
    <n v="24.223500000000001"/>
    <x v="60"/>
    <n v="2019"/>
    <x v="2"/>
    <s v="Friday"/>
    <d v="1899-12-30T11:27:00"/>
    <s v="Cash"/>
    <n v="207.63"/>
    <n v="4.7619047620000003"/>
    <n v="10.381500000000001"/>
    <n v="4.9000000000000004"/>
  </r>
  <r>
    <s v="212-62-1842"/>
    <s v="A"/>
    <s v="Yangon"/>
    <s v="Normal"/>
    <s v="Male"/>
    <s v="Food and beverages"/>
    <n v="58.26"/>
    <n v="6"/>
    <n v="17.478000000000002"/>
    <n v="367.03800000000001"/>
    <n v="507.04850000000005"/>
    <n v="61.173000000000002"/>
    <x v="61"/>
    <n v="2019"/>
    <x v="1"/>
    <s v="Thursday"/>
    <d v="1899-12-30T16:44:00"/>
    <s v="Cash"/>
    <n v="349.56"/>
    <n v="4.7619047620000003"/>
    <n v="17.478000000000002"/>
    <n v="9.9"/>
  </r>
  <r>
    <s v="716-39-1409"/>
    <s v="B"/>
    <s v="Mandalay"/>
    <s v="Normal"/>
    <s v="Male"/>
    <s v="Health and beauty"/>
    <n v="30.35"/>
    <n v="7"/>
    <n v="10.6225"/>
    <n v="223.07249999999999"/>
    <n v="442.20049999999998"/>
    <n v="31.8675"/>
    <x v="35"/>
    <n v="2019"/>
    <x v="1"/>
    <s v="Tuesday"/>
    <d v="1899-12-30T18:19:00"/>
    <s v="Cash"/>
    <n v="212.45"/>
    <n v="4.7619047620000003"/>
    <n v="10.6225"/>
    <n v="8"/>
  </r>
  <r>
    <s v="704-48-3927"/>
    <s v="A"/>
    <s v="Yangon"/>
    <s v="Member"/>
    <s v="Male"/>
    <s v="Electronic accessories"/>
    <n v="88.67"/>
    <n v="10"/>
    <n v="44.335000000000001"/>
    <n v="931.03499999999997"/>
    <n v="498.31599999999997"/>
    <n v="93.103499999999997"/>
    <x v="52"/>
    <n v="2019"/>
    <x v="0"/>
    <s v="Saturday"/>
    <d v="1899-12-30T14:50:00"/>
    <s v="Ewallet"/>
    <n v="886.7"/>
    <n v="4.7619047620000003"/>
    <n v="44.335000000000001"/>
    <n v="7.3"/>
  </r>
  <r>
    <s v="628-34-3388"/>
    <s v="C"/>
    <s v="Naypyitaw"/>
    <s v="Normal"/>
    <s v="Male"/>
    <s v="Fashion accessories"/>
    <n v="27.38"/>
    <n v="6"/>
    <n v="8.2140000000000004"/>
    <n v="172.494"/>
    <n v="295.00799999999998"/>
    <n v="28.748999999999999"/>
    <x v="0"/>
    <n v="2019"/>
    <x v="0"/>
    <s v="Saturday"/>
    <d v="1899-12-30T20:54:00"/>
    <s v="Credit card"/>
    <n v="164.28"/>
    <n v="4.7619047620000003"/>
    <n v="8.2140000000000004"/>
    <n v="7.9"/>
  </r>
  <r>
    <s v="630-74-5166"/>
    <s v="A"/>
    <s v="Yangon"/>
    <s v="Normal"/>
    <s v="Male"/>
    <s v="Sports and travel"/>
    <n v="62.13"/>
    <n v="6"/>
    <n v="18.638999999999999"/>
    <n v="391.41899999999998"/>
    <n v="524.40499999999997"/>
    <n v="65.236499999999992"/>
    <x v="23"/>
    <n v="2019"/>
    <x v="1"/>
    <s v="Friday"/>
    <d v="1899-12-30T20:19:00"/>
    <s v="Cash"/>
    <n v="372.78"/>
    <n v="4.7619047620000003"/>
    <n v="18.638999999999999"/>
    <n v="7.4"/>
  </r>
  <r>
    <s v="588-01-7461"/>
    <s v="C"/>
    <s v="Naypyitaw"/>
    <s v="Normal"/>
    <s v="Female"/>
    <s v="Food and beverages"/>
    <n v="33.979999999999997"/>
    <n v="9"/>
    <n v="15.291"/>
    <n v="321.11099999999999"/>
    <n v="405.47499999999991"/>
    <n v="35.679000000000002"/>
    <x v="62"/>
    <n v="2019"/>
    <x v="1"/>
    <s v="Sunday"/>
    <d v="1899-12-30T10:43:00"/>
    <s v="Cash"/>
    <n v="305.82"/>
    <n v="4.7619047620000003"/>
    <n v="15.291"/>
    <n v="4.2"/>
  </r>
  <r>
    <s v="861-77-0145"/>
    <s v="C"/>
    <s v="Naypyitaw"/>
    <s v="Member"/>
    <s v="Male"/>
    <s v="Electronic accessories"/>
    <n v="81.97"/>
    <n v="10"/>
    <n v="40.984999999999999"/>
    <n v="860.68499999999995"/>
    <n v="401.55849999999992"/>
    <n v="86.0685"/>
    <x v="2"/>
    <n v="2019"/>
    <x v="1"/>
    <s v="Sunday"/>
    <d v="1899-12-30T14:30:00"/>
    <s v="Cash"/>
    <n v="819.7"/>
    <n v="4.7619047620000003"/>
    <n v="40.984999999999999"/>
    <n v="9.1999999999999993"/>
  </r>
  <r>
    <s v="479-26-8945"/>
    <s v="B"/>
    <s v="Mandalay"/>
    <s v="Member"/>
    <s v="Female"/>
    <s v="Sports and travel"/>
    <n v="16.489999999999998"/>
    <n v="2"/>
    <n v="1.649"/>
    <n v="34.628999999999998"/>
    <n v="293.12150000000003"/>
    <n v="17.314499999999999"/>
    <x v="63"/>
    <n v="2019"/>
    <x v="2"/>
    <s v="Tuesday"/>
    <d v="1899-12-30T11:32:00"/>
    <s v="Ewallet"/>
    <n v="32.979999999999997"/>
    <n v="4.7619047620000003"/>
    <n v="1.649"/>
    <n v="4.5999999999999996"/>
  </r>
  <r>
    <s v="210-67-5886"/>
    <s v="C"/>
    <s v="Naypyitaw"/>
    <s v="Member"/>
    <s v="Female"/>
    <s v="Health and beauty"/>
    <n v="98.21"/>
    <n v="3"/>
    <n v="14.7315"/>
    <n v="309.36149999999998"/>
    <n v="464.49899999999997"/>
    <n v="103.12049999999999"/>
    <x v="63"/>
    <n v="2019"/>
    <x v="2"/>
    <s v="Tuesday"/>
    <d v="1899-12-30T10:41:00"/>
    <s v="Credit card"/>
    <n v="294.63"/>
    <n v="4.7619047620000003"/>
    <n v="14.7315"/>
    <n v="7.8"/>
  </r>
  <r>
    <s v="227-78-1148"/>
    <s v="B"/>
    <s v="Mandalay"/>
    <s v="Normal"/>
    <s v="Female"/>
    <s v="Fashion accessories"/>
    <n v="72.84"/>
    <n v="7"/>
    <n v="25.494"/>
    <n v="535.37400000000002"/>
    <n v="615.86699999999996"/>
    <n v="76.481999999999999"/>
    <x v="42"/>
    <n v="2019"/>
    <x v="2"/>
    <s v="Friday"/>
    <d v="1899-12-30T12:44:00"/>
    <s v="Cash"/>
    <n v="509.88"/>
    <n v="4.7619047620000003"/>
    <n v="25.494"/>
    <n v="8.4"/>
  </r>
  <r>
    <s v="645-44-1170"/>
    <s v="A"/>
    <s v="Yangon"/>
    <s v="Member"/>
    <s v="Male"/>
    <s v="Home and lifestyle"/>
    <n v="58.07"/>
    <n v="9"/>
    <n v="26.131499999999999"/>
    <n v="548.76149999999996"/>
    <n v="465.78"/>
    <n v="60.973499999999994"/>
    <x v="64"/>
    <n v="2019"/>
    <x v="0"/>
    <s v="Saturday"/>
    <d v="1899-12-30T20:07:00"/>
    <s v="Ewallet"/>
    <n v="522.63"/>
    <n v="4.7619047620000003"/>
    <n v="26.131499999999999"/>
    <n v="4.3"/>
  </r>
  <r>
    <s v="237-01-6122"/>
    <s v="C"/>
    <s v="Naypyitaw"/>
    <s v="Member"/>
    <s v="Female"/>
    <s v="Home and lifestyle"/>
    <n v="80.790000000000006"/>
    <n v="9"/>
    <n v="36.355499999999999"/>
    <n v="763.46550000000002"/>
    <n v="321.25450000000001"/>
    <n v="84.829499999999996"/>
    <x v="60"/>
    <n v="2019"/>
    <x v="2"/>
    <s v="Friday"/>
    <d v="1899-12-30T20:31:00"/>
    <s v="Credit card"/>
    <n v="727.11"/>
    <n v="4.7619047620000003"/>
    <n v="36.355499999999999"/>
    <n v="9.5"/>
  </r>
  <r>
    <s v="225-98-1496"/>
    <s v="C"/>
    <s v="Naypyitaw"/>
    <s v="Normal"/>
    <s v="Female"/>
    <s v="Fashion accessories"/>
    <n v="27.02"/>
    <n v="3"/>
    <n v="4.0529999999999999"/>
    <n v="85.113"/>
    <n v="84.742000000000004"/>
    <n v="28.370999999999999"/>
    <x v="22"/>
    <n v="2019"/>
    <x v="1"/>
    <s v="Saturday"/>
    <d v="1899-12-30T13:01:00"/>
    <s v="Credit card"/>
    <n v="81.06"/>
    <n v="4.7619047620000003"/>
    <n v="4.0529999999999999"/>
    <n v="7.1"/>
  </r>
  <r>
    <s v="291-32-1427"/>
    <s v="B"/>
    <s v="Mandalay"/>
    <s v="Member"/>
    <s v="Male"/>
    <s v="Fashion accessories"/>
    <n v="21.94"/>
    <n v="5"/>
    <n v="5.4850000000000003"/>
    <n v="115.185"/>
    <n v="94.730999999999995"/>
    <n v="23.036999999999999"/>
    <x v="19"/>
    <n v="2019"/>
    <x v="1"/>
    <s v="Tuesday"/>
    <d v="1899-12-30T12:29:00"/>
    <s v="Ewallet"/>
    <n v="109.7"/>
    <n v="4.7619047620000003"/>
    <n v="5.4850000000000003"/>
    <n v="5.3"/>
  </r>
  <r>
    <s v="659-65-8956"/>
    <s v="B"/>
    <s v="Mandalay"/>
    <s v="Member"/>
    <s v="Male"/>
    <s v="Fashion accessories"/>
    <n v="51.36"/>
    <n v="1"/>
    <n v="2.5680000000000001"/>
    <n v="53.927999999999997"/>
    <n v="93.743999999999986"/>
    <n v="53.927999999999997"/>
    <x v="65"/>
    <n v="2019"/>
    <x v="0"/>
    <s v="Wednesday"/>
    <d v="1899-12-30T15:26:00"/>
    <s v="Ewallet"/>
    <n v="51.36"/>
    <n v="4.7619047620000003"/>
    <n v="2.5680000000000001"/>
    <n v="5.2"/>
  </r>
  <r>
    <s v="642-32-2990"/>
    <s v="A"/>
    <s v="Yangon"/>
    <s v="Normal"/>
    <s v="Female"/>
    <s v="Food and beverages"/>
    <n v="10.96"/>
    <n v="10"/>
    <n v="5.48"/>
    <n v="115.08"/>
    <n v="354.536"/>
    <n v="11.507999999999999"/>
    <x v="30"/>
    <n v="2019"/>
    <x v="2"/>
    <s v="Saturday"/>
    <d v="1899-12-30T20:48:00"/>
    <s v="Ewallet"/>
    <n v="109.6"/>
    <n v="4.7619047620000003"/>
    <n v="5.48"/>
    <n v="6"/>
  </r>
  <r>
    <s v="378-24-2715"/>
    <s v="B"/>
    <s v="Mandalay"/>
    <s v="Normal"/>
    <s v="Male"/>
    <s v="Home and lifestyle"/>
    <n v="53.44"/>
    <n v="2"/>
    <n v="5.3440000000000003"/>
    <n v="112.224"/>
    <n v="456.12000000000006"/>
    <n v="56.112000000000002"/>
    <x v="40"/>
    <n v="2019"/>
    <x v="0"/>
    <s v="Sunday"/>
    <d v="1899-12-30T20:38:00"/>
    <s v="Ewallet"/>
    <n v="106.88"/>
    <n v="4.7619047620000003"/>
    <n v="5.3440000000000003"/>
    <n v="4.0999999999999996"/>
  </r>
  <r>
    <s v="638-60-7125"/>
    <s v="A"/>
    <s v="Yangon"/>
    <s v="Normal"/>
    <s v="Female"/>
    <s v="Electronic accessories"/>
    <n v="99.56"/>
    <n v="8"/>
    <n v="39.823999999999998"/>
    <n v="836.30399999999997"/>
    <n v="733.5859999999999"/>
    <n v="104.538"/>
    <x v="44"/>
    <n v="2019"/>
    <x v="2"/>
    <s v="Thursday"/>
    <d v="1899-12-30T17:03:00"/>
    <s v="Credit card"/>
    <n v="796.48"/>
    <n v="4.7619047620000003"/>
    <n v="39.823999999999998"/>
    <n v="5.2"/>
  </r>
  <r>
    <s v="659-36-1684"/>
    <s v="C"/>
    <s v="Naypyitaw"/>
    <s v="Member"/>
    <s v="Male"/>
    <s v="Sports and travel"/>
    <n v="57.12"/>
    <n v="7"/>
    <n v="19.992000000000001"/>
    <n v="419.83199999999999"/>
    <n v="633.76599999999996"/>
    <n v="59.975999999999999"/>
    <x v="52"/>
    <n v="2019"/>
    <x v="0"/>
    <s v="Saturday"/>
    <d v="1899-12-30T12:02:00"/>
    <s v="Credit card"/>
    <n v="399.84"/>
    <n v="4.7619047620000003"/>
    <n v="19.992000000000001"/>
    <n v="6.5"/>
  </r>
  <r>
    <s v="219-22-9386"/>
    <s v="B"/>
    <s v="Mandalay"/>
    <s v="Member"/>
    <s v="Male"/>
    <s v="Sports and travel"/>
    <n v="99.96"/>
    <n v="9"/>
    <n v="44.981999999999999"/>
    <n v="944.62199999999996"/>
    <n v="651.93799999999999"/>
    <n v="104.958"/>
    <x v="11"/>
    <n v="2019"/>
    <x v="1"/>
    <s v="Saturday"/>
    <d v="1899-12-30T17:26:00"/>
    <s v="Credit card"/>
    <n v="899.64"/>
    <n v="4.7619047620000003"/>
    <n v="44.981999999999999"/>
    <n v="4.2"/>
  </r>
  <r>
    <s v="336-78-2147"/>
    <s v="C"/>
    <s v="Naypyitaw"/>
    <s v="Member"/>
    <s v="Male"/>
    <s v="Home and lifestyle"/>
    <n v="63.91"/>
    <n v="8"/>
    <n v="25.564"/>
    <n v="536.84400000000005"/>
    <n v="566.60450000000003"/>
    <n v="67.105500000000006"/>
    <x v="45"/>
    <n v="2019"/>
    <x v="1"/>
    <s v="Wednesday"/>
    <d v="1899-12-30T19:52:00"/>
    <s v="Credit card"/>
    <n v="511.28"/>
    <n v="4.7619047620000003"/>
    <n v="25.564"/>
    <n v="4.5999999999999996"/>
  </r>
  <r>
    <s v="268-27-6179"/>
    <s v="B"/>
    <s v="Mandalay"/>
    <s v="Member"/>
    <s v="Female"/>
    <s v="Fashion accessories"/>
    <n v="56.47"/>
    <n v="8"/>
    <n v="22.588000000000001"/>
    <n v="474.34800000000001"/>
    <n v="444.09399999999999"/>
    <n v="59.293500000000002"/>
    <x v="11"/>
    <n v="2019"/>
    <x v="1"/>
    <s v="Saturday"/>
    <d v="1899-12-30T14:57:00"/>
    <s v="Ewallet"/>
    <n v="451.76"/>
    <n v="4.7619047620000003"/>
    <n v="22.588000000000001"/>
    <n v="7.3"/>
  </r>
  <r>
    <s v="668-90-8900"/>
    <s v="A"/>
    <s v="Yangon"/>
    <s v="Normal"/>
    <s v="Female"/>
    <s v="Home and lifestyle"/>
    <n v="93.69"/>
    <n v="7"/>
    <n v="32.791499999999999"/>
    <n v="688.62149999999997"/>
    <n v="385.92750000000001"/>
    <n v="98.374499999999998"/>
    <x v="24"/>
    <n v="2019"/>
    <x v="1"/>
    <s v="Sunday"/>
    <d v="1899-12-30T18:44:00"/>
    <s v="Credit card"/>
    <n v="655.83"/>
    <n v="4.7619047620000003"/>
    <n v="32.791499999999999"/>
    <n v="4.5"/>
  </r>
  <r>
    <s v="870-54-3162"/>
    <s v="A"/>
    <s v="Yangon"/>
    <s v="Normal"/>
    <s v="Female"/>
    <s v="Sports and travel"/>
    <n v="32.25"/>
    <n v="5"/>
    <n v="8.0625"/>
    <n v="169.3125"/>
    <n v="348.29899999999998"/>
    <n v="33.862499999999997"/>
    <x v="3"/>
    <n v="2019"/>
    <x v="0"/>
    <s v="Sunday"/>
    <d v="1899-12-30T13:26:00"/>
    <s v="Cash"/>
    <n v="161.25"/>
    <n v="4.7619047620000003"/>
    <n v="8.0625"/>
    <n v="9"/>
  </r>
  <r>
    <s v="189-08-9157"/>
    <s v="C"/>
    <s v="Naypyitaw"/>
    <s v="Normal"/>
    <s v="Female"/>
    <s v="Fashion accessories"/>
    <n v="31.73"/>
    <n v="9"/>
    <n v="14.278499999999999"/>
    <n v="299.8485"/>
    <n v="576.24349999999993"/>
    <n v="33.316499999999998"/>
    <x v="66"/>
    <n v="2019"/>
    <x v="0"/>
    <s v="Tuesday"/>
    <d v="1899-12-30T16:17:00"/>
    <s v="Credit card"/>
    <n v="285.57"/>
    <n v="4.7619047620000003"/>
    <n v="14.278499999999999"/>
    <n v="5.9"/>
  </r>
  <r>
    <s v="663-86-9076"/>
    <s v="C"/>
    <s v="Naypyitaw"/>
    <s v="Member"/>
    <s v="Female"/>
    <s v="Food and beverages"/>
    <n v="68.540000000000006"/>
    <n v="8"/>
    <n v="27.416"/>
    <n v="575.73599999999999"/>
    <n v="573.36299999999994"/>
    <n v="71.966999999999999"/>
    <x v="66"/>
    <n v="2019"/>
    <x v="0"/>
    <s v="Tuesday"/>
    <d v="1899-12-30T15:57:00"/>
    <s v="Ewallet"/>
    <n v="548.32000000000005"/>
    <n v="4.7619047620000003"/>
    <n v="27.416"/>
    <n v="8.5"/>
  </r>
  <r>
    <s v="549-84-7482"/>
    <s v="B"/>
    <s v="Mandalay"/>
    <s v="Normal"/>
    <s v="Female"/>
    <s v="Sports and travel"/>
    <n v="90.28"/>
    <n v="9"/>
    <n v="40.625999999999998"/>
    <n v="853.14599999999996"/>
    <n v="574.92399999999998"/>
    <n v="94.793999999999997"/>
    <x v="4"/>
    <n v="2019"/>
    <x v="2"/>
    <s v="Friday"/>
    <d v="1899-12-30T11:15:00"/>
    <s v="Ewallet"/>
    <n v="812.52"/>
    <n v="4.7619047620000003"/>
    <n v="40.625999999999998"/>
    <n v="7.2"/>
  </r>
  <r>
    <s v="191-10-6171"/>
    <s v="B"/>
    <s v="Mandalay"/>
    <s v="Normal"/>
    <s v="Female"/>
    <s v="Fashion accessories"/>
    <n v="39.619999999999997"/>
    <n v="7"/>
    <n v="13.867000000000001"/>
    <n v="291.20699999999999"/>
    <n v="339.31799999999998"/>
    <n v="41.600999999999999"/>
    <x v="25"/>
    <n v="2019"/>
    <x v="0"/>
    <s v="Friday"/>
    <d v="1899-12-30T13:18:00"/>
    <s v="Cash"/>
    <n v="277.33999999999997"/>
    <n v="4.7619047620000003"/>
    <n v="13.867000000000001"/>
    <n v="7.5"/>
  </r>
  <r>
    <s v="802-70-5316"/>
    <s v="A"/>
    <s v="Yangon"/>
    <s v="Member"/>
    <s v="Female"/>
    <s v="Sports and travel"/>
    <n v="92.13"/>
    <n v="6"/>
    <n v="27.638999999999999"/>
    <n v="580.41899999999998"/>
    <n v="425.89399999999995"/>
    <n v="96.736499999999992"/>
    <x v="43"/>
    <n v="2019"/>
    <x v="1"/>
    <s v="Wednesday"/>
    <d v="1899-12-30T20:34:00"/>
    <s v="Cash"/>
    <n v="552.78"/>
    <n v="4.7619047620000003"/>
    <n v="27.638999999999999"/>
    <n v="8.3000000000000007"/>
  </r>
  <r>
    <s v="695-51-0018"/>
    <s v="B"/>
    <s v="Mandalay"/>
    <s v="Normal"/>
    <s v="Female"/>
    <s v="Sports and travel"/>
    <n v="34.840000000000003"/>
    <n v="4"/>
    <n v="6.968"/>
    <n v="146.328"/>
    <n v="403.15100000000001"/>
    <n v="36.582000000000001"/>
    <x v="34"/>
    <n v="2019"/>
    <x v="2"/>
    <s v="Sunday"/>
    <d v="1899-12-30T18:36:00"/>
    <s v="Cash"/>
    <n v="139.36000000000001"/>
    <n v="4.7619047620000003"/>
    <n v="6.968"/>
    <n v="7.4"/>
  </r>
  <r>
    <s v="590-83-4591"/>
    <s v="B"/>
    <s v="Mandalay"/>
    <s v="Member"/>
    <s v="Male"/>
    <s v="Electronic accessories"/>
    <n v="87.45"/>
    <n v="6"/>
    <n v="26.234999999999999"/>
    <n v="550.93499999999995"/>
    <n v="449.10599999999999"/>
    <n v="91.822499999999991"/>
    <x v="21"/>
    <n v="2019"/>
    <x v="2"/>
    <s v="Sunday"/>
    <d v="1899-12-30T14:40:00"/>
    <s v="Credit card"/>
    <n v="524.70000000000005"/>
    <n v="4.7619047620000003"/>
    <n v="26.234999999999999"/>
    <n v="8.8000000000000007"/>
  </r>
  <r>
    <s v="483-71-1164"/>
    <s v="C"/>
    <s v="Naypyitaw"/>
    <s v="Normal"/>
    <s v="Female"/>
    <s v="Health and beauty"/>
    <n v="81.3"/>
    <n v="6"/>
    <n v="24.39"/>
    <n v="512.19000000000005"/>
    <n v="311.50350000000003"/>
    <n v="85.365000000000009"/>
    <x v="1"/>
    <n v="2019"/>
    <x v="1"/>
    <s v="Friday"/>
    <d v="1899-12-30T16:43:00"/>
    <s v="Ewallet"/>
    <n v="487.8"/>
    <n v="4.7619047620000003"/>
    <n v="24.39"/>
    <n v="5.3"/>
  </r>
  <r>
    <s v="597-78-7908"/>
    <s v="C"/>
    <s v="Naypyitaw"/>
    <s v="Normal"/>
    <s v="Male"/>
    <s v="Fashion accessories"/>
    <n v="90.22"/>
    <n v="3"/>
    <n v="13.532999999999999"/>
    <n v="284.19299999999998"/>
    <n v="213.05550000000002"/>
    <n v="94.730999999999995"/>
    <x v="67"/>
    <n v="2019"/>
    <x v="2"/>
    <s v="Monday"/>
    <d v="1899-12-30T19:39:00"/>
    <s v="Cash"/>
    <n v="270.66000000000003"/>
    <n v="4.7619047620000003"/>
    <n v="13.532999999999999"/>
    <n v="6.2"/>
  </r>
  <r>
    <s v="700-81-1757"/>
    <s v="A"/>
    <s v="Yangon"/>
    <s v="Normal"/>
    <s v="Female"/>
    <s v="Electronic accessories"/>
    <n v="26.31"/>
    <n v="5"/>
    <n v="6.5774999999999997"/>
    <n v="138.1275"/>
    <n v="300.00949999999995"/>
    <n v="27.625499999999999"/>
    <x v="68"/>
    <n v="2019"/>
    <x v="0"/>
    <s v="Friday"/>
    <d v="1899-12-30T20:59:00"/>
    <s v="Credit card"/>
    <n v="131.55000000000001"/>
    <n v="4.7619047620000003"/>
    <n v="6.5774999999999997"/>
    <n v="8.8000000000000007"/>
  </r>
  <r>
    <s v="354-39-5160"/>
    <s v="A"/>
    <s v="Yangon"/>
    <s v="Member"/>
    <s v="Female"/>
    <s v="Home and lifestyle"/>
    <n v="34.42"/>
    <n v="6"/>
    <n v="10.326000000000001"/>
    <n v="216.846"/>
    <n v="456.96699999999993"/>
    <n v="36.140999999999998"/>
    <x v="67"/>
    <n v="2019"/>
    <x v="2"/>
    <s v="Monday"/>
    <d v="1899-12-30T15:39:00"/>
    <s v="Cash"/>
    <n v="206.52"/>
    <n v="4.7619047620000003"/>
    <n v="10.326000000000001"/>
    <n v="9.8000000000000007"/>
  </r>
  <r>
    <s v="241-72-9525"/>
    <s v="B"/>
    <s v="Mandalay"/>
    <s v="Normal"/>
    <s v="Male"/>
    <s v="Sports and travel"/>
    <n v="51.91"/>
    <n v="10"/>
    <n v="25.954999999999998"/>
    <n v="545.05499999999995"/>
    <n v="698.98500000000001"/>
    <n v="54.505499999999998"/>
    <x v="69"/>
    <n v="2019"/>
    <x v="2"/>
    <s v="Saturday"/>
    <d v="1899-12-30T12:21:00"/>
    <s v="Cash"/>
    <n v="519.1"/>
    <n v="4.7619047620000003"/>
    <n v="25.954999999999998"/>
    <n v="8.1999999999999993"/>
  </r>
  <r>
    <s v="575-30-8091"/>
    <s v="A"/>
    <s v="Yangon"/>
    <s v="Normal"/>
    <s v="Male"/>
    <s v="Sports and travel"/>
    <n v="72.5"/>
    <n v="8"/>
    <n v="29"/>
    <n v="609"/>
    <n v="834.05000000000007"/>
    <n v="76.125"/>
    <x v="32"/>
    <n v="2019"/>
    <x v="1"/>
    <s v="Saturday"/>
    <d v="1899-12-30T19:25:00"/>
    <s v="Ewallet"/>
    <n v="580"/>
    <n v="4.7619047620000003"/>
    <n v="29"/>
    <n v="9.1999999999999993"/>
  </r>
  <r>
    <s v="731-81-9469"/>
    <s v="C"/>
    <s v="Naypyitaw"/>
    <s v="Member"/>
    <s v="Female"/>
    <s v="Sports and travel"/>
    <n v="89.8"/>
    <n v="10"/>
    <n v="44.9"/>
    <n v="942.9"/>
    <n v="871.15"/>
    <n v="94.289999999999992"/>
    <x v="54"/>
    <n v="2019"/>
    <x v="0"/>
    <s v="Wednesday"/>
    <d v="1899-12-30T13:00:00"/>
    <s v="Credit card"/>
    <n v="898"/>
    <n v="4.7619047620000003"/>
    <n v="44.9"/>
    <n v="5.4"/>
  </r>
  <r>
    <s v="280-17-4359"/>
    <s v="C"/>
    <s v="Naypyitaw"/>
    <s v="Member"/>
    <s v="Male"/>
    <s v="Health and beauty"/>
    <n v="90.5"/>
    <n v="10"/>
    <n v="45.25"/>
    <n v="950.25"/>
    <n v="567.49349999999993"/>
    <n v="95.025000000000006"/>
    <x v="25"/>
    <n v="2019"/>
    <x v="0"/>
    <s v="Friday"/>
    <d v="1899-12-30T13:48:00"/>
    <s v="Cash"/>
    <n v="905"/>
    <n v="4.7619047620000003"/>
    <n v="45.25"/>
    <n v="8.1"/>
  </r>
  <r>
    <s v="338-65-2210"/>
    <s v="C"/>
    <s v="Naypyitaw"/>
    <s v="Member"/>
    <s v="Female"/>
    <s v="Health and beauty"/>
    <n v="68.599999999999994"/>
    <n v="10"/>
    <n v="34.299999999999997"/>
    <n v="720.3"/>
    <n v="414.43849999999998"/>
    <n v="72.03"/>
    <x v="63"/>
    <n v="2019"/>
    <x v="2"/>
    <s v="Tuesday"/>
    <d v="1899-12-30T19:57:00"/>
    <s v="Cash"/>
    <n v="686"/>
    <n v="4.7619047620000003"/>
    <n v="34.299999999999997"/>
    <n v="9.1"/>
  </r>
  <r>
    <s v="488-25-4221"/>
    <s v="C"/>
    <s v="Naypyitaw"/>
    <s v="Member"/>
    <s v="Female"/>
    <s v="Food and beverages"/>
    <n v="30.41"/>
    <n v="1"/>
    <n v="1.5205"/>
    <n v="31.930499999999999"/>
    <n v="271.48449999999997"/>
    <n v="31.930499999999999"/>
    <x v="70"/>
    <n v="2019"/>
    <x v="2"/>
    <s v="Friday"/>
    <d v="1899-12-30T10:36:00"/>
    <s v="Credit card"/>
    <n v="30.41"/>
    <n v="4.7619047620000003"/>
    <n v="1.5205"/>
    <n v="8.4"/>
  </r>
  <r>
    <s v="239-10-7476"/>
    <s v="A"/>
    <s v="Yangon"/>
    <s v="Normal"/>
    <s v="Female"/>
    <s v="Home and lifestyle"/>
    <n v="77.95"/>
    <n v="6"/>
    <n v="23.385000000000002"/>
    <n v="491.08499999999998"/>
    <n v="366.33099999999996"/>
    <n v="81.847499999999997"/>
    <x v="18"/>
    <n v="2019"/>
    <x v="0"/>
    <s v="Monday"/>
    <d v="1899-12-30T16:37:00"/>
    <s v="Ewallet"/>
    <n v="467.7"/>
    <n v="4.7619047620000003"/>
    <n v="23.385000000000002"/>
    <n v="8"/>
  </r>
  <r>
    <s v="458-41-1477"/>
    <s v="C"/>
    <s v="Naypyitaw"/>
    <s v="Normal"/>
    <s v="Female"/>
    <s v="Health and beauty"/>
    <n v="46.26"/>
    <n v="6"/>
    <n v="13.878"/>
    <n v="291.43799999999999"/>
    <n v="295.23200000000003"/>
    <n v="48.573"/>
    <x v="1"/>
    <n v="2019"/>
    <x v="1"/>
    <s v="Friday"/>
    <d v="1899-12-30T17:11:00"/>
    <s v="Credit card"/>
    <n v="277.56"/>
    <n v="4.7619047620000003"/>
    <n v="13.878"/>
    <n v="9.5"/>
  </r>
  <r>
    <s v="685-64-1609"/>
    <s v="A"/>
    <s v="Yangon"/>
    <s v="Member"/>
    <s v="Female"/>
    <s v="Fashion accessories"/>
    <n v="30.14"/>
    <n v="10"/>
    <n v="15.07"/>
    <n v="316.47000000000003"/>
    <n v="399.29400000000004"/>
    <n v="31.647000000000002"/>
    <x v="34"/>
    <n v="2019"/>
    <x v="2"/>
    <s v="Sunday"/>
    <d v="1899-12-30T12:28:00"/>
    <s v="Ewallet"/>
    <n v="301.39999999999998"/>
    <n v="4.7619047620000003"/>
    <n v="15.07"/>
    <n v="9.1999999999999993"/>
  </r>
  <r>
    <s v="568-90-5112"/>
    <s v="C"/>
    <s v="Naypyitaw"/>
    <s v="Normal"/>
    <s v="Male"/>
    <s v="Health and beauty"/>
    <n v="66.14"/>
    <n v="4"/>
    <n v="13.228"/>
    <n v="277.78800000000001"/>
    <n v="384.69200000000001"/>
    <n v="69.447000000000003"/>
    <x v="35"/>
    <n v="2019"/>
    <x v="1"/>
    <s v="Tuesday"/>
    <d v="1899-12-30T12:46:00"/>
    <s v="Credit card"/>
    <n v="264.56"/>
    <n v="4.7619047620000003"/>
    <n v="13.228"/>
    <n v="5.6"/>
  </r>
  <r>
    <s v="262-47-2794"/>
    <s v="B"/>
    <s v="Mandalay"/>
    <s v="Member"/>
    <s v="Male"/>
    <s v="Home and lifestyle"/>
    <n v="71.86"/>
    <n v="8"/>
    <n v="28.744"/>
    <n v="603.62400000000002"/>
    <n v="420.25200000000001"/>
    <n v="75.453000000000003"/>
    <x v="43"/>
    <n v="2019"/>
    <x v="1"/>
    <s v="Wednesday"/>
    <d v="1899-12-30T15:07:00"/>
    <s v="Credit card"/>
    <n v="574.88"/>
    <n v="4.7619047620000003"/>
    <n v="28.744"/>
    <n v="6.2"/>
  </r>
  <r>
    <s v="238-49-0436"/>
    <s v="A"/>
    <s v="Yangon"/>
    <s v="Normal"/>
    <s v="Male"/>
    <s v="Health and beauty"/>
    <n v="32.46"/>
    <n v="8"/>
    <n v="12.984"/>
    <n v="272.66399999999999"/>
    <n v="303.71600000000001"/>
    <n v="34.082999999999998"/>
    <x v="39"/>
    <n v="2019"/>
    <x v="1"/>
    <s v="Wednesday"/>
    <d v="1899-12-30T13:48:00"/>
    <s v="Credit card"/>
    <n v="259.68"/>
    <n v="4.7619047620000003"/>
    <n v="12.984"/>
    <n v="4.9000000000000004"/>
  </r>
  <r>
    <s v="608-96-3517"/>
    <s v="B"/>
    <s v="Mandalay"/>
    <s v="Member"/>
    <s v="Female"/>
    <s v="Fashion accessories"/>
    <n v="91.54"/>
    <n v="4"/>
    <n v="18.308"/>
    <n v="384.46800000000002"/>
    <n v="475.03400000000005"/>
    <n v="96.117000000000004"/>
    <x v="28"/>
    <n v="2019"/>
    <x v="1"/>
    <s v="Saturday"/>
    <d v="1899-12-30T19:20:00"/>
    <s v="Credit card"/>
    <n v="366.16"/>
    <n v="4.7619047620000003"/>
    <n v="18.308"/>
    <n v="4.8"/>
  </r>
  <r>
    <s v="584-86-7256"/>
    <s v="C"/>
    <s v="Naypyitaw"/>
    <s v="Member"/>
    <s v="Male"/>
    <s v="Sports and travel"/>
    <n v="34.56"/>
    <n v="7"/>
    <n v="12.096"/>
    <n v="254.01599999999999"/>
    <n v="381.48600000000005"/>
    <n v="36.287999999999997"/>
    <x v="16"/>
    <n v="2019"/>
    <x v="1"/>
    <s v="Monday"/>
    <d v="1899-12-30T16:07:00"/>
    <s v="Credit card"/>
    <n v="241.92"/>
    <n v="4.7619047620000003"/>
    <n v="12.096"/>
    <n v="7.3"/>
  </r>
  <r>
    <s v="746-94-0204"/>
    <s v="A"/>
    <s v="Yangon"/>
    <s v="Normal"/>
    <s v="Male"/>
    <s v="Fashion accessories"/>
    <n v="83.24"/>
    <n v="9"/>
    <n v="37.457999999999998"/>
    <n v="786.61800000000005"/>
    <n v="523.53000000000009"/>
    <n v="87.402000000000001"/>
    <x v="71"/>
    <n v="2019"/>
    <x v="0"/>
    <s v="Tuesday"/>
    <d v="1899-12-30T11:56:00"/>
    <s v="Credit card"/>
    <n v="749.16"/>
    <n v="4.7619047620000003"/>
    <n v="37.457999999999998"/>
    <n v="7.4"/>
  </r>
  <r>
    <s v="214-17-6927"/>
    <s v="C"/>
    <s v="Naypyitaw"/>
    <s v="Normal"/>
    <s v="Female"/>
    <s v="Food and beverages"/>
    <n v="16.48"/>
    <n v="6"/>
    <n v="4.944"/>
    <n v="103.824"/>
    <n v="422.83150000000001"/>
    <n v="17.303999999999998"/>
    <x v="13"/>
    <n v="2019"/>
    <x v="2"/>
    <s v="Thursday"/>
    <d v="1899-12-30T18:23:00"/>
    <s v="Ewallet"/>
    <n v="98.88"/>
    <n v="4.7619047620000003"/>
    <n v="4.944"/>
    <n v="9.9"/>
  </r>
  <r>
    <s v="400-89-4171"/>
    <s v="C"/>
    <s v="Naypyitaw"/>
    <s v="Normal"/>
    <s v="Female"/>
    <s v="Sports and travel"/>
    <n v="80.97"/>
    <n v="8"/>
    <n v="32.387999999999998"/>
    <n v="680.14800000000002"/>
    <n v="413.48299999999995"/>
    <n v="85.018500000000003"/>
    <x v="26"/>
    <n v="2019"/>
    <x v="0"/>
    <s v="Monday"/>
    <d v="1899-12-30T13:05:00"/>
    <s v="Cash"/>
    <n v="647.76"/>
    <n v="4.7619047620000003"/>
    <n v="32.387999999999998"/>
    <n v="9.3000000000000007"/>
  </r>
  <r>
    <s v="782-95-9291"/>
    <s v="A"/>
    <s v="Yangon"/>
    <s v="Member"/>
    <s v="Male"/>
    <s v="Food and beverages"/>
    <n v="92.29"/>
    <n v="5"/>
    <n v="23.072500000000002"/>
    <n v="484.52249999999998"/>
    <n v="274.75700000000001"/>
    <n v="96.904499999999999"/>
    <x v="9"/>
    <n v="2019"/>
    <x v="2"/>
    <s v="Wednesday"/>
    <d v="1899-12-30T15:55:00"/>
    <s v="Credit card"/>
    <n v="461.45"/>
    <n v="4.7619047620000003"/>
    <n v="23.072500000000002"/>
    <n v="9"/>
  </r>
  <r>
    <s v="279-74-2924"/>
    <s v="B"/>
    <s v="Mandalay"/>
    <s v="Member"/>
    <s v="Male"/>
    <s v="Electronic accessories"/>
    <n v="72.17"/>
    <n v="1"/>
    <n v="3.6084999999999998"/>
    <n v="75.778499999999994"/>
    <n v="419.49250000000001"/>
    <n v="75.778499999999994"/>
    <x v="72"/>
    <n v="2019"/>
    <x v="0"/>
    <s v="Friday"/>
    <d v="1899-12-30T19:40:00"/>
    <s v="Cash"/>
    <n v="72.17"/>
    <n v="4.7619047620000003"/>
    <n v="3.6084999999999998"/>
    <n v="6.1"/>
  </r>
  <r>
    <s v="307-85-2293"/>
    <s v="B"/>
    <s v="Mandalay"/>
    <s v="Normal"/>
    <s v="Male"/>
    <s v="Home and lifestyle"/>
    <n v="50.28"/>
    <n v="5"/>
    <n v="12.57"/>
    <n v="263.97000000000003"/>
    <n v="590.35199999999998"/>
    <n v="52.794000000000004"/>
    <x v="37"/>
    <n v="2019"/>
    <x v="1"/>
    <s v="Thursday"/>
    <d v="1899-12-30T13:58:00"/>
    <s v="Ewallet"/>
    <n v="251.4"/>
    <n v="4.7619047620000003"/>
    <n v="12.57"/>
    <n v="9.6999999999999993"/>
  </r>
  <r>
    <s v="743-04-1105"/>
    <s v="B"/>
    <s v="Mandalay"/>
    <s v="Member"/>
    <s v="Male"/>
    <s v="Health and beauty"/>
    <n v="97.22"/>
    <n v="9"/>
    <n v="43.749000000000002"/>
    <n v="918.72900000000004"/>
    <n v="623.26599999999996"/>
    <n v="102.081"/>
    <x v="73"/>
    <n v="2019"/>
    <x v="1"/>
    <s v="Saturday"/>
    <d v="1899-12-30T14:43:00"/>
    <s v="Ewallet"/>
    <n v="874.98"/>
    <n v="4.7619047620000003"/>
    <n v="43.749000000000002"/>
    <n v="6"/>
  </r>
  <r>
    <s v="423-57-2993"/>
    <s v="B"/>
    <s v="Mandalay"/>
    <s v="Normal"/>
    <s v="Male"/>
    <s v="Sports and travel"/>
    <n v="93.39"/>
    <n v="6"/>
    <n v="28.016999999999999"/>
    <n v="588.35699999999997"/>
    <n v="339.31450000000001"/>
    <n v="98.0595"/>
    <x v="39"/>
    <n v="2019"/>
    <x v="1"/>
    <s v="Wednesday"/>
    <d v="1899-12-30T19:18:00"/>
    <s v="Ewallet"/>
    <n v="560.34"/>
    <n v="4.7619047620000003"/>
    <n v="28.016999999999999"/>
    <n v="10"/>
  </r>
  <r>
    <s v="894-41-5205"/>
    <s v="C"/>
    <s v="Naypyitaw"/>
    <s v="Normal"/>
    <s v="Female"/>
    <s v="Food and beverages"/>
    <n v="43.18"/>
    <n v="8"/>
    <n v="17.271999999999998"/>
    <n v="362.71199999999999"/>
    <n v="255.381"/>
    <n v="45.338999999999999"/>
    <x v="64"/>
    <n v="2019"/>
    <x v="0"/>
    <s v="Saturday"/>
    <d v="1899-12-30T19:39:00"/>
    <s v="Credit card"/>
    <n v="345.44"/>
    <n v="4.7619047620000003"/>
    <n v="17.271999999999998"/>
    <n v="8.3000000000000007"/>
  </r>
  <r>
    <s v="275-28-0149"/>
    <s v="A"/>
    <s v="Yangon"/>
    <s v="Normal"/>
    <s v="Male"/>
    <s v="Sports and travel"/>
    <n v="63.69"/>
    <n v="1"/>
    <n v="3.1844999999999999"/>
    <n v="66.874499999999998"/>
    <n v="187.95700000000002"/>
    <n v="66.874499999999998"/>
    <x v="6"/>
    <n v="2019"/>
    <x v="2"/>
    <s v="Monday"/>
    <d v="1899-12-30T16:21:00"/>
    <s v="Cash"/>
    <n v="63.69"/>
    <n v="4.7619047620000003"/>
    <n v="3.1844999999999999"/>
    <n v="6"/>
  </r>
  <r>
    <s v="101-17-6199"/>
    <s v="A"/>
    <s v="Yangon"/>
    <s v="Normal"/>
    <s v="Male"/>
    <s v="Food and beverages"/>
    <n v="45.79"/>
    <n v="7"/>
    <n v="16.026499999999999"/>
    <n v="336.55650000000003"/>
    <n v="305.31549999999999"/>
    <n v="48.079500000000003"/>
    <x v="45"/>
    <n v="2019"/>
    <x v="1"/>
    <s v="Wednesday"/>
    <d v="1899-12-30T19:44:00"/>
    <s v="Credit card"/>
    <n v="320.52999999999997"/>
    <n v="4.7619047620000003"/>
    <n v="16.026499999999999"/>
    <n v="7"/>
  </r>
  <r>
    <s v="423-80-0988"/>
    <s v="C"/>
    <s v="Naypyitaw"/>
    <s v="Normal"/>
    <s v="Male"/>
    <s v="Sports and travel"/>
    <n v="76.400000000000006"/>
    <n v="2"/>
    <n v="7.64"/>
    <n v="160.44"/>
    <n v="312.32600000000002"/>
    <n v="80.22"/>
    <x v="74"/>
    <n v="2019"/>
    <x v="0"/>
    <s v="Wednesday"/>
    <d v="1899-12-30T19:42:00"/>
    <s v="Ewallet"/>
    <n v="152.80000000000001"/>
    <n v="4.7619047620000003"/>
    <n v="7.64"/>
    <n v="6.5"/>
  </r>
  <r>
    <s v="548-46-9322"/>
    <s v="B"/>
    <s v="Mandalay"/>
    <s v="Normal"/>
    <s v="Male"/>
    <s v="Food and beverages"/>
    <n v="39.9"/>
    <n v="10"/>
    <n v="19.95"/>
    <n v="418.95"/>
    <n v="593.37600000000009"/>
    <n v="41.894999999999996"/>
    <x v="9"/>
    <n v="2019"/>
    <x v="2"/>
    <s v="Wednesday"/>
    <d v="1899-12-30T15:24:00"/>
    <s v="Credit card"/>
    <n v="399"/>
    <n v="4.7619047620000003"/>
    <n v="19.95"/>
    <n v="5.9"/>
  </r>
  <r>
    <s v="505-02-0892"/>
    <s v="B"/>
    <s v="Mandalay"/>
    <s v="Member"/>
    <s v="Male"/>
    <s v="Health and beauty"/>
    <n v="42.57"/>
    <n v="8"/>
    <n v="17.027999999999999"/>
    <n v="357.58800000000002"/>
    <n v="800.15599999999995"/>
    <n v="44.698500000000003"/>
    <x v="6"/>
    <n v="2019"/>
    <x v="2"/>
    <s v="Monday"/>
    <d v="1899-12-30T14:12:00"/>
    <s v="Ewallet"/>
    <n v="340.56"/>
    <n v="4.7619047620000003"/>
    <n v="17.027999999999999"/>
    <n v="5.6"/>
  </r>
  <r>
    <s v="234-65-2137"/>
    <s v="C"/>
    <s v="Naypyitaw"/>
    <s v="Normal"/>
    <s v="Male"/>
    <s v="Home and lifestyle"/>
    <n v="95.58"/>
    <n v="10"/>
    <n v="47.79"/>
    <n v="1003.59"/>
    <n v="788.64800000000002"/>
    <n v="100.35900000000001"/>
    <x v="65"/>
    <n v="2019"/>
    <x v="0"/>
    <s v="Wednesday"/>
    <d v="1899-12-30T13:32:00"/>
    <s v="Cash"/>
    <n v="955.8"/>
    <n v="4.7619047620000003"/>
    <n v="47.79"/>
    <n v="4.8"/>
  </r>
  <r>
    <s v="687-47-8271"/>
    <s v="A"/>
    <s v="Yangon"/>
    <s v="Normal"/>
    <s v="Male"/>
    <s v="Fashion accessories"/>
    <n v="98.98"/>
    <n v="10"/>
    <n v="49.49"/>
    <n v="1039.29"/>
    <n v="624.44200000000001"/>
    <n v="103.929"/>
    <x v="4"/>
    <n v="2019"/>
    <x v="2"/>
    <s v="Friday"/>
    <d v="1899-12-30T16:20:00"/>
    <s v="Credit card"/>
    <n v="989.8"/>
    <n v="4.7619047620000003"/>
    <n v="49.49"/>
    <n v="8.6999999999999993"/>
  </r>
  <r>
    <s v="796-32-9050"/>
    <s v="A"/>
    <s v="Yangon"/>
    <s v="Normal"/>
    <s v="Male"/>
    <s v="Food and beverages"/>
    <n v="51.28"/>
    <n v="6"/>
    <n v="15.384"/>
    <n v="323.06400000000002"/>
    <n v="400.52950000000004"/>
    <n v="53.844000000000001"/>
    <x v="64"/>
    <n v="2019"/>
    <x v="0"/>
    <s v="Saturday"/>
    <d v="1899-12-30T16:31:00"/>
    <s v="Cash"/>
    <n v="307.68"/>
    <n v="4.7619047620000003"/>
    <n v="15.384"/>
    <n v="6.5"/>
  </r>
  <r>
    <s v="105-31-1824"/>
    <s v="A"/>
    <s v="Yangon"/>
    <s v="Member"/>
    <s v="Male"/>
    <s v="Sports and travel"/>
    <n v="69.52"/>
    <n v="7"/>
    <n v="24.332000000000001"/>
    <n v="510.97199999999998"/>
    <n v="432.92900000000003"/>
    <n v="72.995999999999995"/>
    <x v="60"/>
    <n v="2019"/>
    <x v="2"/>
    <s v="Friday"/>
    <d v="1899-12-30T15:10:00"/>
    <s v="Credit card"/>
    <n v="486.64"/>
    <n v="4.7619047620000003"/>
    <n v="24.332000000000001"/>
    <n v="8.5"/>
  </r>
  <r>
    <s v="249-42-3782"/>
    <s v="A"/>
    <s v="Yangon"/>
    <s v="Normal"/>
    <s v="Male"/>
    <s v="Health and beauty"/>
    <n v="70.010000000000005"/>
    <n v="5"/>
    <n v="17.502500000000001"/>
    <n v="367.55250000000001"/>
    <n v="320.98500000000001"/>
    <n v="73.510500000000008"/>
    <x v="75"/>
    <n v="2019"/>
    <x v="0"/>
    <s v="Thursday"/>
    <d v="1899-12-30T11:36:00"/>
    <s v="Ewallet"/>
    <n v="350.05"/>
    <n v="4.7619047620000003"/>
    <n v="17.502500000000001"/>
    <n v="5.5"/>
  </r>
  <r>
    <s v="316-55-4634"/>
    <s v="B"/>
    <s v="Mandalay"/>
    <s v="Member"/>
    <s v="Male"/>
    <s v="Food and beverages"/>
    <n v="80.05"/>
    <n v="5"/>
    <n v="20.012499999999999"/>
    <n v="420.26249999999999"/>
    <n v="309.53649999999999"/>
    <n v="84.052499999999995"/>
    <x v="53"/>
    <n v="2019"/>
    <x v="0"/>
    <s v="Saturday"/>
    <d v="1899-12-30T12:45:00"/>
    <s v="Credit card"/>
    <n v="400.25"/>
    <n v="4.7619047620000003"/>
    <n v="20.012499999999999"/>
    <n v="9.4"/>
  </r>
  <r>
    <s v="733-33-4967"/>
    <s v="C"/>
    <s v="Naypyitaw"/>
    <s v="Normal"/>
    <s v="Male"/>
    <s v="Electronic accessories"/>
    <n v="20.85"/>
    <n v="8"/>
    <n v="8.34"/>
    <n v="175.14"/>
    <n v="224.86099999999999"/>
    <n v="21.892499999999998"/>
    <x v="2"/>
    <n v="2019"/>
    <x v="1"/>
    <s v="Sunday"/>
    <d v="1899-12-30T19:17:00"/>
    <s v="Cash"/>
    <n v="166.8"/>
    <n v="4.7619047620000003"/>
    <n v="8.34"/>
    <n v="6.3"/>
  </r>
  <r>
    <s v="608-27-6295"/>
    <s v="B"/>
    <s v="Mandalay"/>
    <s v="Member"/>
    <s v="Male"/>
    <s v="Electronic accessories"/>
    <n v="52.89"/>
    <n v="6"/>
    <n v="15.867000000000001"/>
    <n v="333.20699999999999"/>
    <n v="273.077"/>
    <n v="55.534500000000001"/>
    <x v="64"/>
    <n v="2019"/>
    <x v="0"/>
    <s v="Saturday"/>
    <d v="1899-12-30T17:34:00"/>
    <s v="Credit card"/>
    <n v="317.33999999999997"/>
    <n v="4.7619047620000003"/>
    <n v="15.867000000000001"/>
    <n v="9.8000000000000007"/>
  </r>
  <r>
    <s v="414-12-7047"/>
    <s v="B"/>
    <s v="Mandalay"/>
    <s v="Normal"/>
    <s v="Male"/>
    <s v="Food and beverages"/>
    <n v="19.79"/>
    <n v="8"/>
    <n v="7.9160000000000004"/>
    <n v="166.23599999999999"/>
    <n v="224.08399999999997"/>
    <n v="20.779499999999999"/>
    <x v="68"/>
    <n v="2019"/>
    <x v="0"/>
    <s v="Friday"/>
    <d v="1899-12-30T12:04:00"/>
    <s v="Ewallet"/>
    <n v="158.32"/>
    <n v="4.7619047620000003"/>
    <n v="7.9160000000000004"/>
    <n v="8.6999999999999993"/>
  </r>
  <r>
    <s v="827-26-2100"/>
    <s v="A"/>
    <s v="Yangon"/>
    <s v="Member"/>
    <s v="Male"/>
    <s v="Home and lifestyle"/>
    <n v="33.840000000000003"/>
    <n v="9"/>
    <n v="15.228"/>
    <n v="319.78800000000001"/>
    <n v="223.82150000000001"/>
    <n v="35.532000000000004"/>
    <x v="76"/>
    <n v="2019"/>
    <x v="1"/>
    <s v="Thursday"/>
    <d v="1899-12-30T16:21:00"/>
    <s v="Ewallet"/>
    <n v="304.56"/>
    <n v="4.7619047620000003"/>
    <n v="15.228"/>
    <n v="8.8000000000000007"/>
  </r>
  <r>
    <s v="175-54-2529"/>
    <s v="A"/>
    <s v="Yangon"/>
    <s v="Member"/>
    <s v="Male"/>
    <s v="Food and beverages"/>
    <n v="22.17"/>
    <n v="8"/>
    <n v="8.8680000000000003"/>
    <n v="186.22800000000001"/>
    <n v="272.37349999999998"/>
    <n v="23.278500000000001"/>
    <x v="2"/>
    <n v="2019"/>
    <x v="1"/>
    <s v="Sunday"/>
    <d v="1899-12-30T17:01:00"/>
    <s v="Credit card"/>
    <n v="177.36"/>
    <n v="4.7619047620000003"/>
    <n v="8.8680000000000003"/>
    <n v="9.6"/>
  </r>
  <r>
    <s v="139-52-2867"/>
    <s v="C"/>
    <s v="Naypyitaw"/>
    <s v="Normal"/>
    <s v="Female"/>
    <s v="Fashion accessories"/>
    <n v="22.51"/>
    <n v="7"/>
    <n v="7.8784999999999998"/>
    <n v="165.4485"/>
    <n v="301.4375"/>
    <n v="23.6355"/>
    <x v="77"/>
    <n v="2019"/>
    <x v="2"/>
    <s v="Wednesday"/>
    <d v="1899-12-30T10:50:00"/>
    <s v="Credit card"/>
    <n v="157.57"/>
    <n v="4.7619047620000003"/>
    <n v="7.8784999999999998"/>
    <n v="4.8"/>
  </r>
  <r>
    <s v="407-63-8975"/>
    <s v="A"/>
    <s v="Yangon"/>
    <s v="Normal"/>
    <s v="Male"/>
    <s v="Food and beverages"/>
    <n v="73.88"/>
    <n v="6"/>
    <n v="22.164000000000001"/>
    <n v="465.44400000000002"/>
    <n v="403.72499999999997"/>
    <n v="77.573999999999998"/>
    <x v="28"/>
    <n v="2019"/>
    <x v="1"/>
    <s v="Saturday"/>
    <d v="1899-12-30T19:16:00"/>
    <s v="Ewallet"/>
    <n v="443.28"/>
    <n v="4.7619047620000003"/>
    <n v="22.164000000000001"/>
    <n v="4.4000000000000004"/>
  </r>
  <r>
    <s v="342-65-4817"/>
    <s v="C"/>
    <s v="Naypyitaw"/>
    <s v="Member"/>
    <s v="Male"/>
    <s v="Health and beauty"/>
    <n v="86.8"/>
    <n v="3"/>
    <n v="13.02"/>
    <n v="273.42"/>
    <n v="356.29299999999995"/>
    <n v="91.14"/>
    <x v="26"/>
    <n v="2019"/>
    <x v="0"/>
    <s v="Monday"/>
    <d v="1899-12-30T16:47:00"/>
    <s v="Ewallet"/>
    <n v="260.39999999999998"/>
    <n v="4.7619047620000003"/>
    <n v="13.02"/>
    <n v="9.9"/>
  </r>
  <r>
    <s v="130-98-8941"/>
    <s v="C"/>
    <s v="Naypyitaw"/>
    <s v="Normal"/>
    <s v="Male"/>
    <s v="Fashion accessories"/>
    <n v="64.260000000000005"/>
    <n v="7"/>
    <n v="22.491"/>
    <n v="472.31099999999998"/>
    <n v="319.40300000000002"/>
    <n v="67.472999999999999"/>
    <x v="57"/>
    <n v="2019"/>
    <x v="2"/>
    <s v="Saturday"/>
    <d v="1899-12-30T10:00:00"/>
    <s v="Cash"/>
    <n v="449.82"/>
    <n v="4.7619047620000003"/>
    <n v="22.491"/>
    <n v="5.7"/>
  </r>
  <r>
    <s v="434-83-9547"/>
    <s v="C"/>
    <s v="Naypyitaw"/>
    <s v="Member"/>
    <s v="Male"/>
    <s v="Food and beverages"/>
    <n v="38.47"/>
    <n v="8"/>
    <n v="15.388"/>
    <n v="323.14800000000002"/>
    <n v="258.03400000000005"/>
    <n v="40.393500000000003"/>
    <x v="54"/>
    <n v="2019"/>
    <x v="0"/>
    <s v="Wednesday"/>
    <d v="1899-12-30T11:51:00"/>
    <s v="Cash"/>
    <n v="307.76"/>
    <n v="4.7619047620000003"/>
    <n v="15.388"/>
    <n v="7.7"/>
  </r>
  <r>
    <s v="851-28-6367"/>
    <s v="A"/>
    <s v="Yangon"/>
    <s v="Member"/>
    <s v="Male"/>
    <s v="Sports and travel"/>
    <n v="15.5"/>
    <n v="10"/>
    <n v="7.75"/>
    <n v="162.75"/>
    <n v="180.55100000000002"/>
    <n v="16.274999999999999"/>
    <x v="28"/>
    <n v="2019"/>
    <x v="1"/>
    <s v="Saturday"/>
    <d v="1899-12-30T10:55:00"/>
    <s v="Ewallet"/>
    <n v="155"/>
    <n v="4.7619047620000003"/>
    <n v="7.75"/>
    <n v="8"/>
  </r>
  <r>
    <s v="824-88-3614"/>
    <s v="C"/>
    <s v="Naypyitaw"/>
    <s v="Normal"/>
    <s v="Male"/>
    <s v="Health and beauty"/>
    <n v="34.31"/>
    <n v="8"/>
    <n v="13.724"/>
    <n v="288.20400000000001"/>
    <n v="145.285"/>
    <n v="36.025500000000001"/>
    <x v="25"/>
    <n v="2019"/>
    <x v="0"/>
    <s v="Friday"/>
    <d v="1899-12-30T15:00:00"/>
    <s v="Ewallet"/>
    <n v="274.48"/>
    <n v="4.7619047620000003"/>
    <n v="13.724"/>
    <n v="5.7"/>
  </r>
  <r>
    <s v="586-25-0848"/>
    <s v="A"/>
    <s v="Yangon"/>
    <s v="Normal"/>
    <s v="Female"/>
    <s v="Sports and travel"/>
    <n v="12.34"/>
    <n v="7"/>
    <n v="4.319"/>
    <n v="90.698999999999998"/>
    <n v="313.78899999999999"/>
    <n v="12.956999999999999"/>
    <x v="31"/>
    <n v="2019"/>
    <x v="1"/>
    <s v="Monday"/>
    <d v="1899-12-30T11:19:00"/>
    <s v="Credit card"/>
    <n v="86.38"/>
    <n v="4.7619047620000003"/>
    <n v="4.319"/>
    <n v="6.7"/>
  </r>
  <r>
    <s v="895-66-0685"/>
    <s v="B"/>
    <s v="Mandalay"/>
    <s v="Member"/>
    <s v="Male"/>
    <s v="Food and beverages"/>
    <n v="18.079999999999998"/>
    <n v="3"/>
    <n v="2.7120000000000002"/>
    <n v="56.951999999999998"/>
    <n v="348.61400000000003"/>
    <n v="18.983999999999998"/>
    <x v="19"/>
    <n v="2019"/>
    <x v="1"/>
    <s v="Tuesday"/>
    <d v="1899-12-30T19:46:00"/>
    <s v="Ewallet"/>
    <n v="54.24"/>
    <n v="4.7619047620000003"/>
    <n v="2.7120000000000002"/>
    <n v="8"/>
  </r>
  <r>
    <s v="305-14-0245"/>
    <s v="B"/>
    <s v="Mandalay"/>
    <s v="Member"/>
    <s v="Female"/>
    <s v="Home and lifestyle"/>
    <n v="94.49"/>
    <n v="8"/>
    <n v="37.795999999999999"/>
    <n v="793.71600000000001"/>
    <n v="355.55449999999996"/>
    <n v="99.214500000000001"/>
    <x v="2"/>
    <n v="2019"/>
    <x v="1"/>
    <s v="Sunday"/>
    <d v="1899-12-30T19:00:00"/>
    <s v="Ewallet"/>
    <n v="755.92"/>
    <n v="4.7619047620000003"/>
    <n v="37.795999999999999"/>
    <n v="7.5"/>
  </r>
  <r>
    <s v="732-04-5373"/>
    <s v="B"/>
    <s v="Mandalay"/>
    <s v="Member"/>
    <s v="Male"/>
    <s v="Home and lifestyle"/>
    <n v="46.47"/>
    <n v="4"/>
    <n v="9.2940000000000005"/>
    <n v="195.17400000000001"/>
    <n v="188.7165"/>
    <n v="48.793500000000002"/>
    <x v="4"/>
    <n v="2019"/>
    <x v="2"/>
    <s v="Friday"/>
    <d v="1899-12-30T10:53:00"/>
    <s v="Cash"/>
    <n v="185.88"/>
    <n v="4.7619047620000003"/>
    <n v="9.2940000000000005"/>
    <n v="7"/>
  </r>
  <r>
    <s v="400-60-7251"/>
    <s v="A"/>
    <s v="Yangon"/>
    <s v="Normal"/>
    <s v="Male"/>
    <s v="Home and lifestyle"/>
    <n v="74.069999999999993"/>
    <n v="1"/>
    <n v="3.7035"/>
    <n v="77.773499999999999"/>
    <n v="204.55049999999997"/>
    <n v="77.773499999999999"/>
    <x v="34"/>
    <n v="2019"/>
    <x v="2"/>
    <s v="Sunday"/>
    <d v="1899-12-30T12:50:00"/>
    <s v="Ewallet"/>
    <n v="74.069999999999993"/>
    <n v="4.7619047620000003"/>
    <n v="3.7035"/>
    <n v="9.9"/>
  </r>
  <r>
    <s v="593-65-1552"/>
    <s v="C"/>
    <s v="Naypyitaw"/>
    <s v="Normal"/>
    <s v="Female"/>
    <s v="Home and lifestyle"/>
    <n v="69.81"/>
    <n v="4"/>
    <n v="13.962"/>
    <n v="293.202"/>
    <n v="230.09"/>
    <n v="73.3005"/>
    <x v="26"/>
    <n v="2019"/>
    <x v="0"/>
    <s v="Monday"/>
    <d v="1899-12-30T20:50:00"/>
    <s v="Credit card"/>
    <n v="279.24"/>
    <n v="4.7619047620000003"/>
    <n v="13.962"/>
    <n v="5.9"/>
  </r>
  <r>
    <s v="284-34-9626"/>
    <s v="B"/>
    <s v="Mandalay"/>
    <s v="Normal"/>
    <s v="Female"/>
    <s v="Home and lifestyle"/>
    <n v="77.040000000000006"/>
    <n v="3"/>
    <n v="11.555999999999999"/>
    <n v="242.67599999999999"/>
    <n v="408.92599999999999"/>
    <n v="80.891999999999996"/>
    <x v="48"/>
    <n v="2019"/>
    <x v="2"/>
    <s v="Monday"/>
    <d v="1899-12-30T10:39:00"/>
    <s v="Credit card"/>
    <n v="231.12"/>
    <n v="4.7619047620000003"/>
    <n v="11.555999999999999"/>
    <n v="7.2"/>
  </r>
  <r>
    <s v="437-58-8131"/>
    <s v="B"/>
    <s v="Mandalay"/>
    <s v="Normal"/>
    <s v="Female"/>
    <s v="Fashion accessories"/>
    <n v="73.52"/>
    <n v="2"/>
    <n v="7.3520000000000003"/>
    <n v="154.392"/>
    <n v="363.80400000000003"/>
    <n v="77.195999999999998"/>
    <x v="15"/>
    <n v="2019"/>
    <x v="0"/>
    <s v="Tuesday"/>
    <d v="1899-12-30T13:41:00"/>
    <s v="Ewallet"/>
    <n v="147.04"/>
    <n v="4.7619047620000003"/>
    <n v="7.3520000000000003"/>
    <n v="4.5999999999999996"/>
  </r>
  <r>
    <s v="286-43-6208"/>
    <s v="C"/>
    <s v="Naypyitaw"/>
    <s v="Normal"/>
    <s v="Female"/>
    <s v="Food and beverages"/>
    <n v="87.8"/>
    <n v="9"/>
    <n v="39.51"/>
    <n v="829.71"/>
    <n v="369.58249999999998"/>
    <n v="92.19"/>
    <x v="32"/>
    <n v="2019"/>
    <x v="1"/>
    <s v="Saturday"/>
    <d v="1899-12-30T19:08:00"/>
    <s v="Cash"/>
    <n v="790.2"/>
    <n v="4.7619047620000003"/>
    <n v="39.51"/>
    <n v="9.1999999999999993"/>
  </r>
  <r>
    <s v="641-43-2399"/>
    <s v="B"/>
    <s v="Mandalay"/>
    <s v="Normal"/>
    <s v="Male"/>
    <s v="Home and lifestyle"/>
    <n v="25.55"/>
    <n v="4"/>
    <n v="5.1100000000000003"/>
    <n v="107.31"/>
    <n v="119.01400000000001"/>
    <n v="26.827500000000001"/>
    <x v="53"/>
    <n v="2019"/>
    <x v="0"/>
    <s v="Saturday"/>
    <d v="1899-12-30T20:23:00"/>
    <s v="Ewallet"/>
    <n v="102.2"/>
    <n v="4.7619047620000003"/>
    <n v="5.1100000000000003"/>
    <n v="5.7"/>
  </r>
  <r>
    <s v="831-07-6050"/>
    <s v="A"/>
    <s v="Yangon"/>
    <s v="Normal"/>
    <s v="Male"/>
    <s v="Electronic accessories"/>
    <n v="32.71"/>
    <n v="5"/>
    <n v="8.1775000000000002"/>
    <n v="171.72749999999999"/>
    <n v="113.83399999999999"/>
    <n v="34.345500000000001"/>
    <x v="35"/>
    <n v="2019"/>
    <x v="1"/>
    <s v="Tuesday"/>
    <d v="1899-12-30T11:30:00"/>
    <s v="Credit card"/>
    <n v="163.55000000000001"/>
    <n v="4.7619047620000003"/>
    <n v="8.1775000000000002"/>
    <n v="9.9"/>
  </r>
  <r>
    <s v="556-86-3144"/>
    <s v="C"/>
    <s v="Naypyitaw"/>
    <s v="Member"/>
    <s v="Female"/>
    <s v="Fashion accessories"/>
    <n v="74.290000000000006"/>
    <n v="1"/>
    <n v="3.7145000000000001"/>
    <n v="78.004499999999993"/>
    <n v="65.442999999999998"/>
    <n v="78.004499999999993"/>
    <x v="50"/>
    <n v="2019"/>
    <x v="0"/>
    <s v="Sunday"/>
    <d v="1899-12-30T19:30:00"/>
    <s v="Cash"/>
    <n v="74.290000000000006"/>
    <n v="4.7619047620000003"/>
    <n v="3.7145000000000001"/>
    <n v="5"/>
  </r>
  <r>
    <s v="848-24-9445"/>
    <s v="C"/>
    <s v="Naypyitaw"/>
    <s v="Member"/>
    <s v="Male"/>
    <s v="Health and beauty"/>
    <n v="43.7"/>
    <n v="2"/>
    <n v="4.37"/>
    <n v="91.77"/>
    <n v="97.541499999999999"/>
    <n v="45.884999999999998"/>
    <x v="58"/>
    <n v="2019"/>
    <x v="1"/>
    <s v="Tuesday"/>
    <d v="1899-12-30T18:03:00"/>
    <s v="Cash"/>
    <n v="87.4"/>
    <n v="4.7619047620000003"/>
    <n v="4.37"/>
    <n v="4.9000000000000004"/>
  </r>
  <r>
    <s v="856-22-8149"/>
    <s v="A"/>
    <s v="Yangon"/>
    <s v="Normal"/>
    <s v="Female"/>
    <s v="Home and lifestyle"/>
    <n v="25.29"/>
    <n v="1"/>
    <n v="1.2645"/>
    <n v="26.554500000000001"/>
    <n v="191.88400000000001"/>
    <n v="26.554500000000001"/>
    <x v="28"/>
    <n v="2019"/>
    <x v="1"/>
    <s v="Saturday"/>
    <d v="1899-12-30T10:13:00"/>
    <s v="Ewallet"/>
    <n v="25.29"/>
    <n v="4.7619047620000003"/>
    <n v="1.2645"/>
    <n v="6.1"/>
  </r>
  <r>
    <s v="699-01-4164"/>
    <s v="C"/>
    <s v="Naypyitaw"/>
    <s v="Normal"/>
    <s v="Male"/>
    <s v="Health and beauty"/>
    <n v="41.5"/>
    <n v="4"/>
    <n v="8.3000000000000007"/>
    <n v="174.3"/>
    <n v="223.24750000000003"/>
    <n v="43.575000000000003"/>
    <x v="41"/>
    <n v="2019"/>
    <x v="1"/>
    <s v="Tuesday"/>
    <d v="1899-12-30T19:58:00"/>
    <s v="Credit card"/>
    <n v="166"/>
    <n v="4.7619047620000003"/>
    <n v="8.3000000000000007"/>
    <n v="8.1999999999999993"/>
  </r>
  <r>
    <s v="420-11-4919"/>
    <s v="C"/>
    <s v="Naypyitaw"/>
    <s v="Member"/>
    <s v="Female"/>
    <s v="Food and beverages"/>
    <n v="71.39"/>
    <n v="5"/>
    <n v="17.8475"/>
    <n v="374.79750000000001"/>
    <n v="245.6335"/>
    <n v="74.959500000000006"/>
    <x v="21"/>
    <n v="2019"/>
    <x v="2"/>
    <s v="Sunday"/>
    <d v="1899-12-30T19:57:00"/>
    <s v="Credit card"/>
    <n v="356.95"/>
    <n v="4.7619047620000003"/>
    <n v="17.8475"/>
    <n v="5.5"/>
  </r>
  <r>
    <s v="606-80-4905"/>
    <s v="C"/>
    <s v="Naypyitaw"/>
    <s v="Member"/>
    <s v="Female"/>
    <s v="Sports and travel"/>
    <n v="19.149999999999999"/>
    <n v="6"/>
    <n v="5.7450000000000001"/>
    <n v="120.645"/>
    <n v="271.15550000000002"/>
    <n v="20.107499999999998"/>
    <x v="71"/>
    <n v="2019"/>
    <x v="0"/>
    <s v="Tuesday"/>
    <d v="1899-12-30T10:01:00"/>
    <s v="Credit card"/>
    <n v="114.9"/>
    <n v="4.7619047620000003"/>
    <n v="5.7450000000000001"/>
    <n v="6.8"/>
  </r>
  <r>
    <s v="542-41-0513"/>
    <s v="B"/>
    <s v="Mandalay"/>
    <s v="Member"/>
    <s v="Female"/>
    <s v="Electronic accessories"/>
    <n v="57.49"/>
    <n v="4"/>
    <n v="11.497999999999999"/>
    <n v="241.458"/>
    <n v="321.59050000000002"/>
    <n v="60.3645"/>
    <x v="20"/>
    <n v="2019"/>
    <x v="1"/>
    <s v="Friday"/>
    <d v="1899-12-30T11:57:00"/>
    <s v="Cash"/>
    <n v="229.96"/>
    <n v="4.7619047620000003"/>
    <n v="11.497999999999999"/>
    <n v="6.6"/>
  </r>
  <r>
    <s v="426-39-2418"/>
    <s v="C"/>
    <s v="Naypyitaw"/>
    <s v="Normal"/>
    <s v="Male"/>
    <s v="Electronic accessories"/>
    <n v="61.41"/>
    <n v="7"/>
    <n v="21.493500000000001"/>
    <n v="451.36349999999999"/>
    <n v="272.202"/>
    <n v="64.480499999999992"/>
    <x v="78"/>
    <n v="2019"/>
    <x v="0"/>
    <s v="Monday"/>
    <d v="1899-12-30T10:02:00"/>
    <s v="Cash"/>
    <n v="429.87"/>
    <n v="4.7619047620000003"/>
    <n v="21.493500000000001"/>
    <n v="9.8000000000000007"/>
  </r>
  <r>
    <s v="875-46-5808"/>
    <s v="B"/>
    <s v="Mandalay"/>
    <s v="Member"/>
    <s v="Male"/>
    <s v="Health and beauty"/>
    <n v="25.9"/>
    <n v="10"/>
    <n v="12.95"/>
    <n v="271.95"/>
    <n v="194.292"/>
    <n v="27.195"/>
    <x v="10"/>
    <n v="2019"/>
    <x v="2"/>
    <s v="Wednesday"/>
    <d v="1899-12-30T14:51:00"/>
    <s v="Ewallet"/>
    <n v="259"/>
    <n v="4.7619047620000003"/>
    <n v="12.95"/>
    <n v="8.6999999999999993"/>
  </r>
  <r>
    <s v="394-43-4238"/>
    <s v="B"/>
    <s v="Mandalay"/>
    <s v="Member"/>
    <s v="Male"/>
    <s v="Home and lifestyle"/>
    <n v="17.77"/>
    <n v="5"/>
    <n v="4.4424999999999999"/>
    <n v="93.292500000000004"/>
    <n v="313.58949999999999"/>
    <n v="18.6585"/>
    <x v="42"/>
    <n v="2019"/>
    <x v="2"/>
    <s v="Friday"/>
    <d v="1899-12-30T12:42:00"/>
    <s v="Credit card"/>
    <n v="88.85"/>
    <n v="4.7619047620000003"/>
    <n v="4.4424999999999999"/>
    <n v="5.4"/>
  </r>
  <r>
    <s v="749-24-1565"/>
    <s v="A"/>
    <s v="Yangon"/>
    <s v="Normal"/>
    <s v="Female"/>
    <s v="Health and beauty"/>
    <n v="23.03"/>
    <n v="9"/>
    <n v="10.3635"/>
    <n v="217.6335"/>
    <n v="382.34699999999998"/>
    <n v="24.1815"/>
    <x v="75"/>
    <n v="2019"/>
    <x v="0"/>
    <s v="Thursday"/>
    <d v="1899-12-30T12:02:00"/>
    <s v="Ewallet"/>
    <n v="207.27"/>
    <n v="4.7619047620000003"/>
    <n v="10.3635"/>
    <n v="7.9"/>
  </r>
  <r>
    <s v="672-51-8681"/>
    <s v="C"/>
    <s v="Naypyitaw"/>
    <s v="Member"/>
    <s v="Female"/>
    <s v="Electronic accessories"/>
    <n v="66.650000000000006"/>
    <n v="9"/>
    <n v="29.9925"/>
    <n v="629.84249999999997"/>
    <n v="341.69100000000003"/>
    <n v="69.982500000000002"/>
    <x v="72"/>
    <n v="2019"/>
    <x v="0"/>
    <s v="Friday"/>
    <d v="1899-12-30T18:19:00"/>
    <s v="Credit card"/>
    <n v="599.85"/>
    <n v="4.7619047620000003"/>
    <n v="29.9925"/>
    <n v="9.6999999999999993"/>
  </r>
  <r>
    <s v="263-87-5680"/>
    <s v="C"/>
    <s v="Naypyitaw"/>
    <s v="Member"/>
    <s v="Female"/>
    <s v="Home and lifestyle"/>
    <n v="28.53"/>
    <n v="10"/>
    <n v="14.265000000000001"/>
    <n v="299.565"/>
    <n v="445.89300000000003"/>
    <n v="29.956499999999998"/>
    <x v="79"/>
    <n v="2019"/>
    <x v="1"/>
    <s v="Monday"/>
    <d v="1899-12-30T17:38:00"/>
    <s v="Ewallet"/>
    <n v="285.3"/>
    <n v="4.7619047620000003"/>
    <n v="14.265000000000001"/>
    <n v="7.8"/>
  </r>
  <r>
    <s v="573-58-9734"/>
    <s v="B"/>
    <s v="Mandalay"/>
    <s v="Normal"/>
    <s v="Female"/>
    <s v="Fashion accessories"/>
    <n v="30.37"/>
    <n v="3"/>
    <n v="4.5555000000000003"/>
    <n v="95.665499999999994"/>
    <n v="428.66249999999997"/>
    <n v="31.888499999999997"/>
    <x v="61"/>
    <n v="2019"/>
    <x v="1"/>
    <s v="Thursday"/>
    <d v="1899-12-30T13:41:00"/>
    <s v="Ewallet"/>
    <n v="91.11"/>
    <n v="4.7619047620000003"/>
    <n v="4.5555000000000003"/>
    <n v="5.0999999999999996"/>
  </r>
  <r>
    <s v="817-69-8206"/>
    <s v="B"/>
    <s v="Mandalay"/>
    <s v="Normal"/>
    <s v="Female"/>
    <s v="Electronic accessories"/>
    <n v="99.73"/>
    <n v="9"/>
    <n v="44.878500000000003"/>
    <n v="942.44849999999997"/>
    <n v="690.54300000000001"/>
    <n v="104.7165"/>
    <x v="22"/>
    <n v="2019"/>
    <x v="1"/>
    <s v="Saturday"/>
    <d v="1899-12-30T19:42:00"/>
    <s v="Credit card"/>
    <n v="897.57"/>
    <n v="4.7619047620000003"/>
    <n v="44.878500000000003"/>
    <n v="6.5"/>
  </r>
  <r>
    <s v="888-02-0338"/>
    <s v="A"/>
    <s v="Yangon"/>
    <s v="Normal"/>
    <s v="Male"/>
    <s v="Electronic accessories"/>
    <n v="26.23"/>
    <n v="9"/>
    <n v="11.8035"/>
    <n v="247.87350000000001"/>
    <n v="538.0234999999999"/>
    <n v="27.541499999999999"/>
    <x v="25"/>
    <n v="2019"/>
    <x v="0"/>
    <s v="Friday"/>
    <d v="1899-12-30T20:24:00"/>
    <s v="Ewallet"/>
    <n v="236.07"/>
    <n v="4.7619047620000003"/>
    <n v="11.8035"/>
    <n v="5.9"/>
  </r>
  <r>
    <s v="677-11-0152"/>
    <s v="C"/>
    <s v="Naypyitaw"/>
    <s v="Normal"/>
    <s v="Female"/>
    <s v="Food and beverages"/>
    <n v="93.26"/>
    <n v="9"/>
    <n v="41.966999999999999"/>
    <n v="881.30700000000002"/>
    <n v="504.14000000000004"/>
    <n v="97.923000000000002"/>
    <x v="65"/>
    <n v="2019"/>
    <x v="0"/>
    <s v="Wednesday"/>
    <d v="1899-12-30T18:08:00"/>
    <s v="Cash"/>
    <n v="839.34"/>
    <n v="4.7619047620000003"/>
    <n v="41.966999999999999"/>
    <n v="8.8000000000000007"/>
  </r>
  <r>
    <s v="142-63-6033"/>
    <s v="B"/>
    <s v="Mandalay"/>
    <s v="Normal"/>
    <s v="Male"/>
    <s v="Home and lifestyle"/>
    <n v="92.36"/>
    <n v="5"/>
    <n v="23.09"/>
    <n v="484.89"/>
    <n v="282.91550000000001"/>
    <n v="96.977999999999994"/>
    <x v="80"/>
    <n v="2019"/>
    <x v="1"/>
    <s v="Wednesday"/>
    <d v="1899-12-30T19:17:00"/>
    <s v="Ewallet"/>
    <n v="461.8"/>
    <n v="4.7619047620000003"/>
    <n v="23.09"/>
    <n v="4.9000000000000004"/>
  </r>
  <r>
    <s v="656-16-1063"/>
    <s v="B"/>
    <s v="Mandalay"/>
    <s v="Normal"/>
    <s v="Male"/>
    <s v="Sports and travel"/>
    <n v="46.42"/>
    <n v="3"/>
    <n v="6.9630000000000001"/>
    <n v="146.22300000000001"/>
    <n v="127.6835"/>
    <n v="48.741000000000007"/>
    <x v="72"/>
    <n v="2019"/>
    <x v="0"/>
    <s v="Friday"/>
    <d v="1899-12-30T13:24:00"/>
    <s v="Credit card"/>
    <n v="139.26"/>
    <n v="4.7619047620000003"/>
    <n v="6.9630000000000001"/>
    <n v="4.4000000000000004"/>
  </r>
  <r>
    <s v="891-58-8335"/>
    <s v="B"/>
    <s v="Mandalay"/>
    <s v="Member"/>
    <s v="Female"/>
    <s v="Sports and travel"/>
    <n v="29.61"/>
    <n v="7"/>
    <n v="10.3635"/>
    <n v="217.6335"/>
    <n v="122.29"/>
    <n v="31.090499999999999"/>
    <x v="16"/>
    <n v="2019"/>
    <x v="1"/>
    <s v="Monday"/>
    <d v="1899-12-30T15:53:00"/>
    <s v="Cash"/>
    <n v="207.27"/>
    <n v="4.7619047620000003"/>
    <n v="10.3635"/>
    <n v="6.5"/>
  </r>
  <r>
    <s v="802-43-8934"/>
    <s v="A"/>
    <s v="Yangon"/>
    <s v="Normal"/>
    <s v="Male"/>
    <s v="Home and lifestyle"/>
    <n v="18.28"/>
    <n v="1"/>
    <n v="0.91400000000000003"/>
    <n v="19.193999999999999"/>
    <n v="149.11749999999998"/>
    <n v="19.193999999999999"/>
    <x v="23"/>
    <n v="2019"/>
    <x v="1"/>
    <s v="Friday"/>
    <d v="1899-12-30T15:05:00"/>
    <s v="Credit card"/>
    <n v="18.28"/>
    <n v="4.7619047620000003"/>
    <n v="0.91400000000000003"/>
    <n v="8.3000000000000007"/>
  </r>
  <r>
    <s v="560-30-5617"/>
    <s v="B"/>
    <s v="Mandalay"/>
    <s v="Normal"/>
    <s v="Female"/>
    <s v="Sports and travel"/>
    <n v="24.77"/>
    <n v="5"/>
    <n v="6.1924999999999999"/>
    <n v="130.04249999999999"/>
    <n v="408.35549999999995"/>
    <n v="26.008499999999998"/>
    <x v="62"/>
    <n v="2019"/>
    <x v="1"/>
    <s v="Sunday"/>
    <d v="1899-12-30T18:27:00"/>
    <s v="Cash"/>
    <n v="123.85"/>
    <n v="4.7619047620000003"/>
    <n v="6.1924999999999999"/>
    <n v="8.5"/>
  </r>
  <r>
    <s v="319-74-2561"/>
    <s v="A"/>
    <s v="Yangon"/>
    <s v="Member"/>
    <s v="Female"/>
    <s v="Electronic accessories"/>
    <n v="94.64"/>
    <n v="3"/>
    <n v="14.196"/>
    <n v="298.11599999999999"/>
    <n v="425.21499999999997"/>
    <n v="99.372"/>
    <x v="81"/>
    <n v="2019"/>
    <x v="2"/>
    <s v="Thursday"/>
    <d v="1899-12-30T16:55:00"/>
    <s v="Cash"/>
    <n v="283.92"/>
    <n v="4.7619047620000003"/>
    <n v="14.196"/>
    <n v="5.5"/>
  </r>
  <r>
    <s v="549-03-9315"/>
    <s v="B"/>
    <s v="Mandalay"/>
    <s v="Normal"/>
    <s v="Male"/>
    <s v="Fashion accessories"/>
    <n v="94.87"/>
    <n v="8"/>
    <n v="37.948"/>
    <n v="796.90800000000002"/>
    <n v="421.07799999999997"/>
    <n v="99.613500000000002"/>
    <x v="12"/>
    <n v="2019"/>
    <x v="2"/>
    <s v="Tuesday"/>
    <d v="1899-12-30T12:58:00"/>
    <s v="Ewallet"/>
    <n v="758.96"/>
    <n v="4.7619047620000003"/>
    <n v="37.948"/>
    <n v="8.6999999999999993"/>
  </r>
  <r>
    <s v="790-29-1172"/>
    <s v="B"/>
    <s v="Mandalay"/>
    <s v="Normal"/>
    <s v="Female"/>
    <s v="Food and beverages"/>
    <n v="57.34"/>
    <n v="3"/>
    <n v="8.6010000000000009"/>
    <n v="180.62100000000001"/>
    <n v="307.53800000000001"/>
    <n v="60.207000000000001"/>
    <x v="24"/>
    <n v="2019"/>
    <x v="1"/>
    <s v="Sunday"/>
    <d v="1899-12-30T18:59:00"/>
    <s v="Credit card"/>
    <n v="172.02"/>
    <n v="4.7619047620000003"/>
    <n v="8.6010000000000009"/>
    <n v="7.9"/>
  </r>
  <r>
    <s v="239-36-3640"/>
    <s v="B"/>
    <s v="Mandalay"/>
    <s v="Normal"/>
    <s v="Male"/>
    <s v="Electronic accessories"/>
    <n v="45.35"/>
    <n v="6"/>
    <n v="13.605"/>
    <n v="285.70499999999998"/>
    <n v="267.99849999999998"/>
    <n v="47.6175"/>
    <x v="82"/>
    <n v="2019"/>
    <x v="0"/>
    <s v="Thursday"/>
    <d v="1899-12-30T13:44:00"/>
    <s v="Ewallet"/>
    <n v="272.10000000000002"/>
    <n v="4.7619047620000003"/>
    <n v="13.605"/>
    <n v="6.1"/>
  </r>
  <r>
    <s v="468-01-2051"/>
    <s v="B"/>
    <s v="Mandalay"/>
    <s v="Normal"/>
    <s v="Male"/>
    <s v="Food and beverages"/>
    <n v="62.08"/>
    <n v="7"/>
    <n v="21.728000000000002"/>
    <n v="456.28800000000001"/>
    <n v="177.15250000000003"/>
    <n v="65.183999999999997"/>
    <x v="43"/>
    <n v="2019"/>
    <x v="1"/>
    <s v="Wednesday"/>
    <d v="1899-12-30T13:46:00"/>
    <s v="Ewallet"/>
    <n v="434.56"/>
    <n v="4.7619047620000003"/>
    <n v="21.728000000000002"/>
    <n v="5.4"/>
  </r>
  <r>
    <s v="389-25-3394"/>
    <s v="C"/>
    <s v="Naypyitaw"/>
    <s v="Normal"/>
    <s v="Male"/>
    <s v="Electronic accessories"/>
    <n v="11.81"/>
    <n v="5"/>
    <n v="2.9525000000000001"/>
    <n v="62.002499999999998"/>
    <n v="55.331500000000005"/>
    <n v="12.400499999999999"/>
    <x v="21"/>
    <n v="2019"/>
    <x v="2"/>
    <s v="Sunday"/>
    <d v="1899-12-30T18:06:00"/>
    <s v="Cash"/>
    <n v="59.05"/>
    <n v="4.7619047620000003"/>
    <n v="2.9525000000000001"/>
    <n v="9.4"/>
  </r>
  <r>
    <s v="279-62-1445"/>
    <s v="C"/>
    <s v="Naypyitaw"/>
    <s v="Member"/>
    <s v="Female"/>
    <s v="Fashion accessories"/>
    <n v="12.54"/>
    <n v="1"/>
    <n v="0.627"/>
    <n v="13.167"/>
    <n v="95.676000000000002"/>
    <n v="13.167"/>
    <x v="81"/>
    <n v="2019"/>
    <x v="2"/>
    <s v="Thursday"/>
    <d v="1899-12-30T12:38:00"/>
    <s v="Cash"/>
    <n v="12.54"/>
    <n v="4.7619047620000003"/>
    <n v="0.627"/>
    <n v="8.1999999999999993"/>
  </r>
  <r>
    <s v="213-72-6612"/>
    <s v="A"/>
    <s v="Yangon"/>
    <s v="Normal"/>
    <s v="Male"/>
    <s v="Food and beverages"/>
    <n v="43.25"/>
    <n v="2"/>
    <n v="4.3250000000000002"/>
    <n v="90.825000000000003"/>
    <n v="309.80250000000001"/>
    <n v="45.412500000000001"/>
    <x v="80"/>
    <n v="2019"/>
    <x v="1"/>
    <s v="Wednesday"/>
    <d v="1899-12-30T15:56:00"/>
    <s v="Cash"/>
    <n v="86.5"/>
    <n v="4.7619047620000003"/>
    <n v="4.3250000000000002"/>
    <n v="6.2"/>
  </r>
  <r>
    <s v="746-68-6593"/>
    <s v="C"/>
    <s v="Naypyitaw"/>
    <s v="Member"/>
    <s v="Female"/>
    <s v="Sports and travel"/>
    <n v="87.16"/>
    <n v="2"/>
    <n v="8.7159999999999993"/>
    <n v="183.036"/>
    <n v="331.41149999999999"/>
    <n v="91.518000000000001"/>
    <x v="83"/>
    <n v="2019"/>
    <x v="0"/>
    <s v="Friday"/>
    <d v="1899-12-30T14:29:00"/>
    <s v="Credit card"/>
    <n v="174.32"/>
    <n v="4.7619047620000003"/>
    <n v="8.7159999999999993"/>
    <n v="9.6999999999999993"/>
  </r>
  <r>
    <s v="836-82-5858"/>
    <s v="B"/>
    <s v="Mandalay"/>
    <s v="Member"/>
    <s v="Male"/>
    <s v="Health and beauty"/>
    <n v="69.37"/>
    <n v="9"/>
    <n v="31.2165"/>
    <n v="655.54650000000004"/>
    <n v="460.86949999999996"/>
    <n v="72.83850000000001"/>
    <x v="53"/>
    <n v="2019"/>
    <x v="0"/>
    <s v="Saturday"/>
    <d v="1899-12-30T19:14:00"/>
    <s v="Ewallet"/>
    <n v="624.33000000000004"/>
    <n v="4.7619047620000003"/>
    <n v="31.2165"/>
    <n v="4"/>
  </r>
  <r>
    <s v="583-72-1480"/>
    <s v="C"/>
    <s v="Naypyitaw"/>
    <s v="Member"/>
    <s v="Male"/>
    <s v="Electronic accessories"/>
    <n v="37.06"/>
    <n v="4"/>
    <n v="7.4119999999999999"/>
    <n v="155.65199999999999"/>
    <n v="419.93"/>
    <n v="38.912999999999997"/>
    <x v="82"/>
    <n v="2019"/>
    <x v="0"/>
    <s v="Thursday"/>
    <d v="1899-12-30T16:24:00"/>
    <s v="Ewallet"/>
    <n v="148.24"/>
    <n v="4.7619047620000003"/>
    <n v="7.4119999999999999"/>
    <n v="9.6999999999999993"/>
  </r>
  <r>
    <s v="466-61-5506"/>
    <s v="B"/>
    <s v="Mandalay"/>
    <s v="Member"/>
    <s v="Female"/>
    <s v="Electronic accessories"/>
    <n v="90.7"/>
    <n v="6"/>
    <n v="27.21"/>
    <n v="571.41"/>
    <n v="425.00499999999994"/>
    <n v="95.234999999999999"/>
    <x v="84"/>
    <n v="2019"/>
    <x v="2"/>
    <s v="Tuesday"/>
    <d v="1899-12-30T10:52:00"/>
    <s v="Cash"/>
    <n v="544.20000000000005"/>
    <n v="4.7619047620000003"/>
    <n v="27.21"/>
    <n v="5.3"/>
  </r>
  <r>
    <s v="721-86-6247"/>
    <s v="A"/>
    <s v="Yangon"/>
    <s v="Normal"/>
    <s v="Female"/>
    <s v="Home and lifestyle"/>
    <n v="63.42"/>
    <n v="8"/>
    <n v="25.367999999999999"/>
    <n v="532.72799999999995"/>
    <n v="245.65450000000001"/>
    <n v="66.590999999999994"/>
    <x v="16"/>
    <n v="2019"/>
    <x v="1"/>
    <s v="Monday"/>
    <d v="1899-12-30T12:55:00"/>
    <s v="Ewallet"/>
    <n v="507.36"/>
    <n v="4.7619047620000003"/>
    <n v="25.367999999999999"/>
    <n v="7.4"/>
  </r>
  <r>
    <s v="289-65-5721"/>
    <s v="B"/>
    <s v="Mandalay"/>
    <s v="Normal"/>
    <s v="Female"/>
    <s v="Fashion accessories"/>
    <n v="81.37"/>
    <n v="2"/>
    <n v="8.1370000000000005"/>
    <n v="170.87700000000001"/>
    <n v="332.96199999999999"/>
    <n v="85.438500000000005"/>
    <x v="53"/>
    <n v="2019"/>
    <x v="0"/>
    <s v="Saturday"/>
    <d v="1899-12-30T19:28:00"/>
    <s v="Cash"/>
    <n v="162.74"/>
    <n v="4.7619047620000003"/>
    <n v="8.1370000000000005"/>
    <n v="6.5"/>
  </r>
  <r>
    <s v="545-46-3100"/>
    <s v="B"/>
    <s v="Mandalay"/>
    <s v="Member"/>
    <s v="Female"/>
    <s v="Electronic accessories"/>
    <n v="10.59"/>
    <n v="3"/>
    <n v="1.5885"/>
    <n v="33.358499999999999"/>
    <n v="379.35099999999994"/>
    <n v="11.1195"/>
    <x v="41"/>
    <n v="2019"/>
    <x v="1"/>
    <s v="Tuesday"/>
    <d v="1899-12-30T13:52:00"/>
    <s v="Credit card"/>
    <n v="31.77"/>
    <n v="4.7619047620000003"/>
    <n v="1.5885"/>
    <n v="8.6999999999999993"/>
  </r>
  <r>
    <s v="418-02-5978"/>
    <s v="B"/>
    <s v="Mandalay"/>
    <s v="Normal"/>
    <s v="Female"/>
    <s v="Health and beauty"/>
    <n v="84.09"/>
    <n v="9"/>
    <n v="37.840499999999999"/>
    <n v="794.65049999999997"/>
    <n v="550.02149999999995"/>
    <n v="88.294499999999999"/>
    <x v="48"/>
    <n v="2019"/>
    <x v="2"/>
    <s v="Monday"/>
    <d v="1899-12-30T10:54:00"/>
    <s v="Cash"/>
    <n v="756.81"/>
    <n v="4.7619047620000003"/>
    <n v="37.840499999999999"/>
    <n v="8"/>
  </r>
  <r>
    <s v="269-04-5750"/>
    <s v="B"/>
    <s v="Mandalay"/>
    <s v="Member"/>
    <s v="Male"/>
    <s v="Fashion accessories"/>
    <n v="73.819999999999993"/>
    <n v="4"/>
    <n v="14.763999999999999"/>
    <n v="310.04399999999998"/>
    <n v="350.33600000000001"/>
    <n v="77.510999999999996"/>
    <x v="81"/>
    <n v="2019"/>
    <x v="2"/>
    <s v="Thursday"/>
    <d v="1899-12-30T18:31:00"/>
    <s v="Cash"/>
    <n v="295.27999999999997"/>
    <n v="4.7619047620000003"/>
    <n v="14.763999999999999"/>
    <n v="6.7"/>
  </r>
  <r>
    <s v="157-13-5295"/>
    <s v="A"/>
    <s v="Yangon"/>
    <s v="Member"/>
    <s v="Male"/>
    <s v="Health and beauty"/>
    <n v="51.94"/>
    <n v="10"/>
    <n v="25.97"/>
    <n v="545.37"/>
    <n v="277.45549999999997"/>
    <n v="54.536999999999999"/>
    <x v="11"/>
    <n v="2019"/>
    <x v="1"/>
    <s v="Saturday"/>
    <d v="1899-12-30T18:24:00"/>
    <s v="Ewallet"/>
    <n v="519.4"/>
    <n v="4.7619047620000003"/>
    <n v="25.97"/>
    <n v="6.5"/>
  </r>
  <r>
    <s v="645-78-8093"/>
    <s v="A"/>
    <s v="Yangon"/>
    <s v="Normal"/>
    <s v="Female"/>
    <s v="Sports and travel"/>
    <n v="93.14"/>
    <n v="2"/>
    <n v="9.3140000000000001"/>
    <n v="195.59399999999999"/>
    <n v="173.05049999999997"/>
    <n v="97.796999999999997"/>
    <x v="40"/>
    <n v="2019"/>
    <x v="0"/>
    <s v="Sunday"/>
    <d v="1899-12-30T18:09:00"/>
    <s v="Ewallet"/>
    <n v="186.28"/>
    <n v="4.7619047620000003"/>
    <n v="9.3140000000000001"/>
    <n v="4.0999999999999996"/>
  </r>
  <r>
    <s v="211-30-9270"/>
    <s v="C"/>
    <s v="Naypyitaw"/>
    <s v="Normal"/>
    <s v="Male"/>
    <s v="Health and beauty"/>
    <n v="17.41"/>
    <n v="5"/>
    <n v="4.3525"/>
    <n v="91.402500000000003"/>
    <n v="130.98749999999998"/>
    <n v="18.2805"/>
    <x v="26"/>
    <n v="2019"/>
    <x v="0"/>
    <s v="Monday"/>
    <d v="1899-12-30T15:16:00"/>
    <s v="Credit card"/>
    <n v="87.05"/>
    <n v="4.7619047620000003"/>
    <n v="4.3525"/>
    <n v="4.9000000000000004"/>
  </r>
  <r>
    <s v="755-12-3214"/>
    <s v="C"/>
    <s v="Naypyitaw"/>
    <s v="Member"/>
    <s v="Female"/>
    <s v="Fashion accessories"/>
    <n v="44.22"/>
    <n v="5"/>
    <n v="11.055"/>
    <n v="232.155"/>
    <n v="131.91150000000002"/>
    <n v="46.430999999999997"/>
    <x v="19"/>
    <n v="2019"/>
    <x v="1"/>
    <s v="Tuesday"/>
    <d v="1899-12-30T17:07:00"/>
    <s v="Credit card"/>
    <n v="221.1"/>
    <n v="4.7619047620000003"/>
    <n v="11.055"/>
    <n v="8.6"/>
  </r>
  <r>
    <s v="346-84-3103"/>
    <s v="B"/>
    <s v="Mandalay"/>
    <s v="Member"/>
    <s v="Female"/>
    <s v="Electronic accessories"/>
    <n v="13.22"/>
    <n v="5"/>
    <n v="3.3050000000000002"/>
    <n v="69.405000000000001"/>
    <n v="133.08750000000001"/>
    <n v="13.881"/>
    <x v="22"/>
    <n v="2019"/>
    <x v="1"/>
    <s v="Saturday"/>
    <d v="1899-12-30T19:26:00"/>
    <s v="Cash"/>
    <n v="66.099999999999994"/>
    <n v="4.7619047620000003"/>
    <n v="3.3050000000000002"/>
    <n v="4.3"/>
  </r>
  <r>
    <s v="478-06-7835"/>
    <s v="A"/>
    <s v="Yangon"/>
    <s v="Normal"/>
    <s v="Male"/>
    <s v="Fashion accessories"/>
    <n v="89.69"/>
    <n v="1"/>
    <n v="4.4844999999999997"/>
    <n v="94.174499999999995"/>
    <n v="151.79149999999998"/>
    <n v="94.174499999999995"/>
    <x v="83"/>
    <n v="2019"/>
    <x v="0"/>
    <s v="Friday"/>
    <d v="1899-12-30T11:20:00"/>
    <s v="Ewallet"/>
    <n v="89.69"/>
    <n v="4.7619047620000003"/>
    <n v="4.4844999999999997"/>
    <n v="4.9000000000000004"/>
  </r>
  <r>
    <s v="540-11-4336"/>
    <s v="A"/>
    <s v="Yangon"/>
    <s v="Normal"/>
    <s v="Male"/>
    <s v="Food and beverages"/>
    <n v="24.94"/>
    <n v="9"/>
    <n v="11.223000000000001"/>
    <n v="235.68299999999999"/>
    <n v="185.64"/>
    <n v="26.186999999999998"/>
    <x v="83"/>
    <n v="2019"/>
    <x v="0"/>
    <s v="Friday"/>
    <d v="1899-12-30T16:49:00"/>
    <s v="Credit card"/>
    <n v="224.46"/>
    <n v="4.7619047620000003"/>
    <n v="11.223000000000001"/>
    <n v="5.6"/>
  </r>
  <r>
    <s v="448-81-5016"/>
    <s v="A"/>
    <s v="Yangon"/>
    <s v="Normal"/>
    <s v="Male"/>
    <s v="Health and beauty"/>
    <n v="59.77"/>
    <n v="2"/>
    <n v="5.9770000000000003"/>
    <n v="125.517"/>
    <n v="194.78899999999999"/>
    <n v="62.758499999999998"/>
    <x v="16"/>
    <n v="2019"/>
    <x v="1"/>
    <s v="Monday"/>
    <d v="1899-12-30T12:01:00"/>
    <s v="Credit card"/>
    <n v="119.54"/>
    <n v="4.7619047620000003"/>
    <n v="5.9770000000000003"/>
    <n v="5.8"/>
  </r>
  <r>
    <s v="142-72-4741"/>
    <s v="C"/>
    <s v="Naypyitaw"/>
    <s v="Member"/>
    <s v="Male"/>
    <s v="Fashion accessories"/>
    <n v="93.2"/>
    <n v="2"/>
    <n v="9.32"/>
    <n v="195.72"/>
    <n v="415.78600000000006"/>
    <n v="97.86"/>
    <x v="38"/>
    <n v="2019"/>
    <x v="2"/>
    <s v="Thursday"/>
    <d v="1899-12-30T18:37:00"/>
    <s v="Credit card"/>
    <n v="186.4"/>
    <n v="4.7619047620000003"/>
    <n v="9.32"/>
    <n v="6"/>
  </r>
  <r>
    <s v="217-58-1179"/>
    <s v="A"/>
    <s v="Yangon"/>
    <s v="Member"/>
    <s v="Male"/>
    <s v="Home and lifestyle"/>
    <n v="62.65"/>
    <n v="4"/>
    <n v="12.53"/>
    <n v="263.13"/>
    <n v="483.79799999999994"/>
    <n v="65.782499999999999"/>
    <x v="0"/>
    <n v="2019"/>
    <x v="0"/>
    <s v="Saturday"/>
    <d v="1899-12-30T11:25:00"/>
    <s v="Cash"/>
    <n v="250.6"/>
    <n v="4.7619047620000003"/>
    <n v="12.53"/>
    <n v="4.2"/>
  </r>
  <r>
    <s v="376-02-8238"/>
    <s v="B"/>
    <s v="Mandalay"/>
    <s v="Normal"/>
    <s v="Male"/>
    <s v="Home and lifestyle"/>
    <n v="93.87"/>
    <n v="8"/>
    <n v="37.548000000000002"/>
    <n v="788.50800000000004"/>
    <n v="481.55800000000005"/>
    <n v="98.563500000000005"/>
    <x v="30"/>
    <n v="2019"/>
    <x v="2"/>
    <s v="Saturday"/>
    <d v="1899-12-30T18:42:00"/>
    <s v="Credit card"/>
    <n v="750.96"/>
    <n v="4.7619047620000003"/>
    <n v="37.548000000000002"/>
    <n v="8.3000000000000007"/>
  </r>
  <r>
    <s v="530-90-9855"/>
    <s v="A"/>
    <s v="Yangon"/>
    <s v="Member"/>
    <s v="Male"/>
    <s v="Home and lifestyle"/>
    <n v="47.59"/>
    <n v="8"/>
    <n v="19.036000000000001"/>
    <n v="399.75599999999997"/>
    <n v="250.11699999999996"/>
    <n v="49.969499999999996"/>
    <x v="17"/>
    <n v="2019"/>
    <x v="0"/>
    <s v="Tuesday"/>
    <d v="1899-12-30T14:47:00"/>
    <s v="Cash"/>
    <n v="380.72"/>
    <n v="4.7619047620000003"/>
    <n v="19.036000000000001"/>
    <n v="5.7"/>
  </r>
  <r>
    <s v="866-05-7563"/>
    <s v="B"/>
    <s v="Mandalay"/>
    <s v="Member"/>
    <s v="Female"/>
    <s v="Electronic accessories"/>
    <n v="81.400000000000006"/>
    <n v="3"/>
    <n v="12.21"/>
    <n v="256.41000000000003"/>
    <n v="225.673"/>
    <n v="85.470000000000013"/>
    <x v="57"/>
    <n v="2019"/>
    <x v="2"/>
    <s v="Saturday"/>
    <d v="1899-12-30T19:43:00"/>
    <s v="Cash"/>
    <n v="244.2"/>
    <n v="4.7619047620000003"/>
    <n v="12.21"/>
    <n v="4.8"/>
  </r>
  <r>
    <s v="604-70-6476"/>
    <s v="A"/>
    <s v="Yangon"/>
    <s v="Member"/>
    <s v="Male"/>
    <s v="Fashion accessories"/>
    <n v="17.940000000000001"/>
    <n v="5"/>
    <n v="4.4850000000000003"/>
    <n v="94.185000000000002"/>
    <n v="319.2"/>
    <n v="18.837"/>
    <x v="54"/>
    <n v="2019"/>
    <x v="0"/>
    <s v="Wednesday"/>
    <d v="1899-12-30T14:04:00"/>
    <s v="Ewallet"/>
    <n v="89.7"/>
    <n v="4.7619047620000003"/>
    <n v="4.4850000000000003"/>
    <n v="6.8"/>
  </r>
  <r>
    <s v="799-71-1548"/>
    <s v="A"/>
    <s v="Yangon"/>
    <s v="Member"/>
    <s v="Male"/>
    <s v="Electronic accessories"/>
    <n v="77.72"/>
    <n v="4"/>
    <n v="15.544"/>
    <n v="326.42399999999998"/>
    <n v="434.4375"/>
    <n v="81.605999999999995"/>
    <x v="27"/>
    <n v="2019"/>
    <x v="0"/>
    <s v="Monday"/>
    <d v="1899-12-30T16:11:00"/>
    <s v="Credit card"/>
    <n v="310.88"/>
    <n v="4.7619047620000003"/>
    <n v="15.544"/>
    <n v="8.8000000000000007"/>
  </r>
  <r>
    <s v="785-13-7708"/>
    <s v="B"/>
    <s v="Mandalay"/>
    <s v="Normal"/>
    <s v="Male"/>
    <s v="Food and beverages"/>
    <n v="73.06"/>
    <n v="7"/>
    <n v="25.571000000000002"/>
    <n v="536.99099999999999"/>
    <n v="448.79449999999997"/>
    <n v="76.712999999999994"/>
    <x v="78"/>
    <n v="2019"/>
    <x v="0"/>
    <s v="Monday"/>
    <d v="1899-12-30T19:06:00"/>
    <s v="Credit card"/>
    <n v="511.42"/>
    <n v="4.7619047620000003"/>
    <n v="25.571000000000002"/>
    <n v="4.2"/>
  </r>
  <r>
    <s v="845-51-0542"/>
    <s v="B"/>
    <s v="Mandalay"/>
    <s v="Member"/>
    <s v="Male"/>
    <s v="Food and beverages"/>
    <n v="46.55"/>
    <n v="9"/>
    <n v="20.947500000000002"/>
    <n v="439.89749999999998"/>
    <n v="279.87049999999999"/>
    <n v="48.877499999999998"/>
    <x v="30"/>
    <n v="2019"/>
    <x v="2"/>
    <s v="Saturday"/>
    <d v="1899-12-30T15:34:00"/>
    <s v="Ewallet"/>
    <n v="418.95"/>
    <n v="4.7619047620000003"/>
    <n v="20.947500000000002"/>
    <n v="6.4"/>
  </r>
  <r>
    <s v="662-47-5456"/>
    <s v="C"/>
    <s v="Naypyitaw"/>
    <s v="Member"/>
    <s v="Male"/>
    <s v="Fashion accessories"/>
    <n v="35.19"/>
    <n v="10"/>
    <n v="17.594999999999999"/>
    <n v="369.495"/>
    <n v="166.488"/>
    <n v="36.9495"/>
    <x v="85"/>
    <n v="2019"/>
    <x v="1"/>
    <s v="Sunday"/>
    <d v="1899-12-30T19:06:00"/>
    <s v="Credit card"/>
    <n v="351.9"/>
    <n v="4.7619047620000003"/>
    <n v="17.594999999999999"/>
    <n v="8.4"/>
  </r>
  <r>
    <s v="883-17-4236"/>
    <s v="C"/>
    <s v="Naypyitaw"/>
    <s v="Normal"/>
    <s v="Female"/>
    <s v="Sports and travel"/>
    <n v="14.39"/>
    <n v="2"/>
    <n v="1.4390000000000001"/>
    <n v="30.219000000000001"/>
    <n v="208.24300000000002"/>
    <n v="15.109500000000001"/>
    <x v="22"/>
    <n v="2019"/>
    <x v="1"/>
    <s v="Saturday"/>
    <d v="1899-12-30T19:44:00"/>
    <s v="Credit card"/>
    <n v="28.78"/>
    <n v="4.7619047620000003"/>
    <n v="1.4390000000000001"/>
    <n v="7.2"/>
  </r>
  <r>
    <s v="290-68-2984"/>
    <s v="A"/>
    <s v="Yangon"/>
    <s v="Normal"/>
    <s v="Male"/>
    <s v="Home and lifestyle"/>
    <n v="23.75"/>
    <n v="4"/>
    <n v="4.75"/>
    <n v="99.75"/>
    <n v="243.83799999999999"/>
    <n v="24.9375"/>
    <x v="32"/>
    <n v="2019"/>
    <x v="1"/>
    <s v="Saturday"/>
    <d v="1899-12-30T11:22:00"/>
    <s v="Cash"/>
    <n v="95"/>
    <n v="4.7619047620000003"/>
    <n v="4.75"/>
    <n v="5.2"/>
  </r>
  <r>
    <s v="704-11-6354"/>
    <s v="A"/>
    <s v="Yangon"/>
    <s v="Member"/>
    <s v="Male"/>
    <s v="Home and lifestyle"/>
    <n v="58.9"/>
    <n v="8"/>
    <n v="23.56"/>
    <n v="494.76"/>
    <n v="233.81050000000002"/>
    <n v="61.844999999999999"/>
    <x v="47"/>
    <n v="2019"/>
    <x v="0"/>
    <s v="Sunday"/>
    <d v="1899-12-30T11:23:00"/>
    <s v="Cash"/>
    <n v="471.2"/>
    <n v="4.7619047620000003"/>
    <n v="23.56"/>
    <n v="8.9"/>
  </r>
  <r>
    <s v="110-48-7033"/>
    <s v="B"/>
    <s v="Mandalay"/>
    <s v="Member"/>
    <s v="Male"/>
    <s v="Fashion accessories"/>
    <n v="32.619999999999997"/>
    <n v="4"/>
    <n v="6.524"/>
    <n v="137.00399999999999"/>
    <n v="123.30149999999999"/>
    <n v="34.250999999999998"/>
    <x v="71"/>
    <n v="2019"/>
    <x v="0"/>
    <s v="Tuesday"/>
    <d v="1899-12-30T14:12:00"/>
    <s v="Cash"/>
    <n v="130.47999999999999"/>
    <n v="4.7619047620000003"/>
    <n v="6.524"/>
    <n v="9"/>
  </r>
  <r>
    <s v="366-93-0948"/>
    <s v="A"/>
    <s v="Yangon"/>
    <s v="Member"/>
    <s v="Male"/>
    <s v="Electronic accessories"/>
    <n v="66.349999999999994"/>
    <n v="1"/>
    <n v="3.3174999999999999"/>
    <n v="69.667500000000004"/>
    <n v="122.7835"/>
    <n v="69.667500000000004"/>
    <x v="82"/>
    <n v="2019"/>
    <x v="0"/>
    <s v="Thursday"/>
    <d v="1899-12-30T10:46:00"/>
    <s v="Credit card"/>
    <n v="66.349999999999994"/>
    <n v="4.7619047620000003"/>
    <n v="3.3174999999999999"/>
    <n v="9.6999999999999993"/>
  </r>
  <r>
    <s v="729-09-9681"/>
    <s v="A"/>
    <s v="Yangon"/>
    <s v="Member"/>
    <s v="Male"/>
    <s v="Home and lifestyle"/>
    <n v="25.91"/>
    <n v="6"/>
    <n v="7.7729999999999997"/>
    <n v="163.233"/>
    <n v="191.87699999999998"/>
    <n v="27.205500000000001"/>
    <x v="63"/>
    <n v="2019"/>
    <x v="2"/>
    <s v="Tuesday"/>
    <d v="1899-12-30T10:16:00"/>
    <s v="Ewallet"/>
    <n v="155.46"/>
    <n v="4.7619047620000003"/>
    <n v="7.7729999999999997"/>
    <n v="8.6999999999999993"/>
  </r>
  <r>
    <s v="151-16-1484"/>
    <s v="A"/>
    <s v="Yangon"/>
    <s v="Member"/>
    <s v="Male"/>
    <s v="Electronic accessories"/>
    <n v="32.25"/>
    <n v="4"/>
    <n v="6.45"/>
    <n v="135.44999999999999"/>
    <n v="373.90499999999997"/>
    <n v="33.862499999999997"/>
    <x v="77"/>
    <n v="2019"/>
    <x v="2"/>
    <s v="Wednesday"/>
    <d v="1899-12-30T12:38:00"/>
    <s v="Ewallet"/>
    <n v="129"/>
    <n v="4.7619047620000003"/>
    <n v="6.45"/>
    <n v="6.5"/>
  </r>
  <r>
    <s v="380-94-4661"/>
    <s v="C"/>
    <s v="Naypyitaw"/>
    <s v="Member"/>
    <s v="Male"/>
    <s v="Electronic accessories"/>
    <n v="65.94"/>
    <n v="4"/>
    <n v="13.188000000000001"/>
    <n v="276.94799999999998"/>
    <n v="351.78500000000003"/>
    <n v="69.236999999999995"/>
    <x v="13"/>
    <n v="2019"/>
    <x v="2"/>
    <s v="Thursday"/>
    <d v="1899-12-30T13:05:00"/>
    <s v="Credit card"/>
    <n v="263.76"/>
    <n v="4.7619047620000003"/>
    <n v="13.188000000000001"/>
    <n v="6.9"/>
  </r>
  <r>
    <s v="850-41-9669"/>
    <s v="A"/>
    <s v="Yangon"/>
    <s v="Normal"/>
    <s v="Female"/>
    <s v="Electronic accessories"/>
    <n v="75.06"/>
    <n v="9"/>
    <n v="33.777000000000001"/>
    <n v="709.31700000000001"/>
    <n v="313.089"/>
    <n v="78.813000000000002"/>
    <x v="35"/>
    <n v="2019"/>
    <x v="1"/>
    <s v="Tuesday"/>
    <d v="1899-12-30T13:25:00"/>
    <s v="Ewallet"/>
    <n v="675.54"/>
    <n v="4.7619047620000003"/>
    <n v="33.777000000000001"/>
    <n v="6.2"/>
  </r>
  <r>
    <s v="821-07-3596"/>
    <s v="C"/>
    <s v="Naypyitaw"/>
    <s v="Normal"/>
    <s v="Female"/>
    <s v="Fashion accessories"/>
    <n v="16.45"/>
    <n v="4"/>
    <n v="3.29"/>
    <n v="69.09"/>
    <n v="154.49"/>
    <n v="17.272500000000001"/>
    <x v="37"/>
    <n v="2019"/>
    <x v="1"/>
    <s v="Thursday"/>
    <d v="1899-12-30T14:53:00"/>
    <s v="Ewallet"/>
    <n v="65.8"/>
    <n v="4.7619047620000003"/>
    <n v="3.29"/>
    <n v="5.6"/>
  </r>
  <r>
    <s v="655-85-5130"/>
    <s v="B"/>
    <s v="Mandalay"/>
    <s v="Member"/>
    <s v="Female"/>
    <s v="Fashion accessories"/>
    <n v="38.299999999999997"/>
    <n v="4"/>
    <n v="7.66"/>
    <n v="160.86000000000001"/>
    <n v="150.51750000000001"/>
    <n v="40.215000000000003"/>
    <x v="45"/>
    <n v="2019"/>
    <x v="1"/>
    <s v="Wednesday"/>
    <d v="1899-12-30T19:22:00"/>
    <s v="Cash"/>
    <n v="153.19999999999999"/>
    <n v="4.7619047620000003"/>
    <n v="7.66"/>
    <n v="5.7"/>
  </r>
  <r>
    <s v="447-15-7839"/>
    <s v="A"/>
    <s v="Yangon"/>
    <s v="Member"/>
    <s v="Female"/>
    <s v="Sports and travel"/>
    <n v="22.24"/>
    <n v="10"/>
    <n v="11.12"/>
    <n v="233.52"/>
    <n v="337.97750000000002"/>
    <n v="23.352"/>
    <x v="57"/>
    <n v="2019"/>
    <x v="2"/>
    <s v="Saturday"/>
    <d v="1899-12-30T11:00:00"/>
    <s v="Cash"/>
    <n v="222.4"/>
    <n v="4.7619047620000003"/>
    <n v="11.12"/>
    <n v="4.2"/>
  </r>
  <r>
    <s v="154-74-7179"/>
    <s v="B"/>
    <s v="Mandalay"/>
    <s v="Normal"/>
    <s v="Male"/>
    <s v="Sports and travel"/>
    <n v="54.45"/>
    <n v="1"/>
    <n v="2.7225000000000001"/>
    <n v="57.172499999999999"/>
    <n v="309.7955"/>
    <n v="57.172499999999999"/>
    <x v="84"/>
    <n v="2019"/>
    <x v="2"/>
    <s v="Tuesday"/>
    <d v="1899-12-30T19:24:00"/>
    <s v="Ewallet"/>
    <n v="54.45"/>
    <n v="4.7619047620000003"/>
    <n v="2.7225000000000001"/>
    <n v="7.9"/>
  </r>
  <r>
    <s v="253-12-6086"/>
    <s v="A"/>
    <s v="Yangon"/>
    <s v="Member"/>
    <s v="Female"/>
    <s v="Sports and travel"/>
    <n v="98.4"/>
    <n v="7"/>
    <n v="34.44"/>
    <n v="723.24"/>
    <n v="551.83799999999997"/>
    <n v="103.32000000000001"/>
    <x v="41"/>
    <n v="2019"/>
    <x v="1"/>
    <s v="Tuesday"/>
    <d v="1899-12-30T12:43:00"/>
    <s v="Credit card"/>
    <n v="688.8"/>
    <n v="4.7619047620000003"/>
    <n v="34.44"/>
    <n v="8.6999999999999993"/>
  </r>
  <r>
    <s v="808-65-0703"/>
    <s v="C"/>
    <s v="Naypyitaw"/>
    <s v="Normal"/>
    <s v="Male"/>
    <s v="Home and lifestyle"/>
    <n v="35.47"/>
    <n v="4"/>
    <n v="7.0940000000000003"/>
    <n v="148.97399999999999"/>
    <n v="409.79399999999993"/>
    <n v="37.243499999999997"/>
    <x v="86"/>
    <n v="2019"/>
    <x v="1"/>
    <s v="Thursday"/>
    <d v="1899-12-30T17:22:00"/>
    <s v="Credit card"/>
    <n v="141.88"/>
    <n v="4.7619047620000003"/>
    <n v="7.0940000000000003"/>
    <n v="6.9"/>
  </r>
  <r>
    <s v="571-94-0759"/>
    <s v="B"/>
    <s v="Mandalay"/>
    <s v="Member"/>
    <s v="Female"/>
    <s v="Food and beverages"/>
    <n v="74.599999999999994"/>
    <n v="10"/>
    <n v="37.299999999999997"/>
    <n v="783.3"/>
    <n v="484.52600000000001"/>
    <n v="78.33"/>
    <x v="66"/>
    <n v="2019"/>
    <x v="0"/>
    <s v="Tuesday"/>
    <d v="1899-12-30T20:55:00"/>
    <s v="Cash"/>
    <n v="746"/>
    <n v="4.7619047620000003"/>
    <n v="37.299999999999997"/>
    <n v="9.5"/>
  </r>
  <r>
    <s v="144-51-6085"/>
    <s v="A"/>
    <s v="Yangon"/>
    <s v="Member"/>
    <s v="Male"/>
    <s v="Home and lifestyle"/>
    <n v="70.739999999999995"/>
    <n v="4"/>
    <n v="14.148"/>
    <n v="297.108"/>
    <n v="341.42849999999999"/>
    <n v="74.277000000000001"/>
    <x v="0"/>
    <n v="2019"/>
    <x v="0"/>
    <s v="Saturday"/>
    <d v="1899-12-30T16:05:00"/>
    <s v="Credit card"/>
    <n v="282.95999999999998"/>
    <n v="4.7619047620000003"/>
    <n v="14.148"/>
    <n v="4.4000000000000004"/>
  </r>
  <r>
    <s v="731-14-2199"/>
    <s v="A"/>
    <s v="Yangon"/>
    <s v="Member"/>
    <s v="Female"/>
    <s v="Home and lifestyle"/>
    <n v="35.54"/>
    <n v="10"/>
    <n v="17.77"/>
    <n v="373.17"/>
    <n v="257.17649999999998"/>
    <n v="37.317"/>
    <x v="72"/>
    <n v="2019"/>
    <x v="0"/>
    <s v="Friday"/>
    <d v="1899-12-30T13:34:00"/>
    <s v="Ewallet"/>
    <n v="355.4"/>
    <n v="4.7619047620000003"/>
    <n v="17.77"/>
    <n v="7"/>
  </r>
  <r>
    <s v="783-09-1637"/>
    <s v="B"/>
    <s v="Mandalay"/>
    <s v="Normal"/>
    <s v="Female"/>
    <s v="Sports and travel"/>
    <n v="67.430000000000007"/>
    <n v="5"/>
    <n v="16.857500000000002"/>
    <n v="354.00749999999999"/>
    <n v="200.63749999999996"/>
    <n v="70.801500000000004"/>
    <x v="43"/>
    <n v="2019"/>
    <x v="1"/>
    <s v="Wednesday"/>
    <d v="1899-12-30T18:13:00"/>
    <s v="Ewallet"/>
    <n v="337.15"/>
    <n v="4.7619047620000003"/>
    <n v="16.857500000000002"/>
    <n v="6.3"/>
  </r>
  <r>
    <s v="687-15-1097"/>
    <s v="C"/>
    <s v="Naypyitaw"/>
    <s v="Member"/>
    <s v="Female"/>
    <s v="Health and beauty"/>
    <n v="21.12"/>
    <n v="2"/>
    <n v="2.1120000000000001"/>
    <n v="44.351999999999997"/>
    <n v="91.055999999999997"/>
    <n v="22.175999999999998"/>
    <x v="75"/>
    <n v="2019"/>
    <x v="0"/>
    <s v="Thursday"/>
    <d v="1899-12-30T19:17:00"/>
    <s v="Cash"/>
    <n v="42.24"/>
    <n v="4.7619047620000003"/>
    <n v="2.1120000000000001"/>
    <n v="9.6999999999999993"/>
  </r>
  <r>
    <s v="126-54-1082"/>
    <s v="A"/>
    <s v="Yangon"/>
    <s v="Member"/>
    <s v="Female"/>
    <s v="Home and lifestyle"/>
    <n v="21.54"/>
    <n v="9"/>
    <n v="9.6929999999999996"/>
    <n v="203.553"/>
    <n v="285.66300000000001"/>
    <n v="22.617000000000001"/>
    <x v="27"/>
    <n v="2019"/>
    <x v="0"/>
    <s v="Monday"/>
    <d v="1899-12-30T11:44:00"/>
    <s v="Credit card"/>
    <n v="193.86"/>
    <n v="4.7619047620000003"/>
    <n v="9.6929999999999996"/>
    <n v="8.8000000000000007"/>
  </r>
  <r>
    <s v="633-91-1052"/>
    <s v="A"/>
    <s v="Yangon"/>
    <s v="Normal"/>
    <s v="Female"/>
    <s v="Home and lifestyle"/>
    <n v="12.03"/>
    <n v="2"/>
    <n v="1.2030000000000001"/>
    <n v="25.263000000000002"/>
    <n v="335.33850000000001"/>
    <n v="12.631500000000001"/>
    <x v="3"/>
    <n v="2019"/>
    <x v="0"/>
    <s v="Sunday"/>
    <d v="1899-12-30T15:51:00"/>
    <s v="Cash"/>
    <n v="24.06"/>
    <n v="4.7619047620000003"/>
    <n v="1.2030000000000001"/>
    <n v="5.0999999999999996"/>
  </r>
  <r>
    <s v="477-24-6490"/>
    <s v="B"/>
    <s v="Mandalay"/>
    <s v="Normal"/>
    <s v="Female"/>
    <s v="Health and beauty"/>
    <n v="99.71"/>
    <n v="6"/>
    <n v="29.913"/>
    <n v="628.173"/>
    <n v="403.28750000000008"/>
    <n v="104.6955"/>
    <x v="84"/>
    <n v="2019"/>
    <x v="2"/>
    <s v="Tuesday"/>
    <d v="1899-12-30T16:52:00"/>
    <s v="Ewallet"/>
    <n v="598.26"/>
    <n v="4.7619047620000003"/>
    <n v="29.913"/>
    <n v="7.9"/>
  </r>
  <r>
    <s v="566-19-5475"/>
    <s v="B"/>
    <s v="Mandalay"/>
    <s v="Normal"/>
    <s v="Male"/>
    <s v="Fashion accessories"/>
    <n v="47.97"/>
    <n v="7"/>
    <n v="16.7895"/>
    <n v="352.5795"/>
    <n v="327.48449999999997"/>
    <n v="50.368499999999997"/>
    <x v="27"/>
    <n v="2019"/>
    <x v="0"/>
    <s v="Monday"/>
    <d v="1899-12-30T20:52:00"/>
    <s v="Cash"/>
    <n v="335.79"/>
    <n v="4.7619047620000003"/>
    <n v="16.7895"/>
    <n v="6.2"/>
  </r>
  <r>
    <s v="526-86-8552"/>
    <s v="C"/>
    <s v="Naypyitaw"/>
    <s v="Member"/>
    <s v="Female"/>
    <s v="Home and lifestyle"/>
    <n v="21.82"/>
    <n v="10"/>
    <n v="10.91"/>
    <n v="229.11"/>
    <n v="458.423"/>
    <n v="22.911000000000001"/>
    <x v="27"/>
    <n v="2019"/>
    <x v="0"/>
    <s v="Monday"/>
    <d v="1899-12-30T17:36:00"/>
    <s v="Cash"/>
    <n v="218.2"/>
    <n v="4.7619047620000003"/>
    <n v="10.91"/>
    <n v="7.1"/>
  </r>
  <r>
    <s v="376-56-3573"/>
    <s v="C"/>
    <s v="Naypyitaw"/>
    <s v="Normal"/>
    <s v="Female"/>
    <s v="Fashion accessories"/>
    <n v="95.42"/>
    <n v="4"/>
    <n v="19.084"/>
    <n v="400.76400000000001"/>
    <n v="536.12300000000005"/>
    <n v="100.191"/>
    <x v="30"/>
    <n v="2019"/>
    <x v="2"/>
    <s v="Saturday"/>
    <d v="1899-12-30T13:23:00"/>
    <s v="Ewallet"/>
    <n v="381.68"/>
    <n v="4.7619047620000003"/>
    <n v="19.084"/>
    <n v="6.4"/>
  </r>
  <r>
    <s v="537-72-0426"/>
    <s v="C"/>
    <s v="Naypyitaw"/>
    <s v="Member"/>
    <s v="Male"/>
    <s v="Fashion accessories"/>
    <n v="70.989999999999995"/>
    <n v="10"/>
    <n v="35.494999999999997"/>
    <n v="745.39499999999998"/>
    <n v="598.423"/>
    <n v="74.539500000000004"/>
    <x v="80"/>
    <n v="2019"/>
    <x v="1"/>
    <s v="Wednesday"/>
    <d v="1899-12-30T16:28:00"/>
    <s v="Cash"/>
    <n v="709.9"/>
    <n v="4.7619047620000003"/>
    <n v="35.494999999999997"/>
    <n v="5.7"/>
  </r>
  <r>
    <s v="828-61-5674"/>
    <s v="A"/>
    <s v="Yangon"/>
    <s v="Member"/>
    <s v="Male"/>
    <s v="Sports and travel"/>
    <n v="44.02"/>
    <n v="10"/>
    <n v="22.01"/>
    <n v="462.21"/>
    <n v="362.90799999999996"/>
    <n v="46.220999999999997"/>
    <x v="80"/>
    <n v="2019"/>
    <x v="1"/>
    <s v="Wednesday"/>
    <d v="1899-12-30T19:57:00"/>
    <s v="Credit card"/>
    <n v="440.2"/>
    <n v="4.7619047620000003"/>
    <n v="22.01"/>
    <n v="9.6"/>
  </r>
  <r>
    <s v="136-08-6195"/>
    <s v="A"/>
    <s v="Yangon"/>
    <s v="Normal"/>
    <s v="Female"/>
    <s v="Home and lifestyle"/>
    <n v="69.959999999999994"/>
    <n v="8"/>
    <n v="27.984000000000002"/>
    <n v="587.66399999999999"/>
    <n v="214.20699999999999"/>
    <n v="73.457999999999998"/>
    <x v="42"/>
    <n v="2019"/>
    <x v="2"/>
    <s v="Friday"/>
    <d v="1899-12-30T17:01:00"/>
    <s v="Credit card"/>
    <n v="559.67999999999995"/>
    <n v="4.7619047620000003"/>
    <n v="27.984000000000002"/>
    <n v="6.4"/>
  </r>
  <r>
    <s v="523-38-0215"/>
    <s v="C"/>
    <s v="Naypyitaw"/>
    <s v="Normal"/>
    <s v="Male"/>
    <s v="Home and lifestyle"/>
    <n v="37"/>
    <n v="1"/>
    <n v="1.85"/>
    <n v="38.85"/>
    <n v="227.96199999999999"/>
    <n v="38.85"/>
    <x v="43"/>
    <n v="2019"/>
    <x v="1"/>
    <s v="Wednesday"/>
    <d v="1899-12-30T13:29:00"/>
    <s v="Credit card"/>
    <n v="37"/>
    <n v="4.7619047620000003"/>
    <n v="1.85"/>
    <n v="7.9"/>
  </r>
  <r>
    <s v="490-29-1201"/>
    <s v="A"/>
    <s v="Yangon"/>
    <s v="Normal"/>
    <s v="Female"/>
    <s v="Sports and travel"/>
    <n v="15.34"/>
    <n v="1"/>
    <n v="0.76700000000000002"/>
    <n v="16.106999999999999"/>
    <n v="281.75"/>
    <n v="16.106999999999999"/>
    <x v="47"/>
    <n v="2019"/>
    <x v="0"/>
    <s v="Sunday"/>
    <d v="1899-12-30T11:09:00"/>
    <s v="Cash"/>
    <n v="15.34"/>
    <n v="4.7619047620000003"/>
    <n v="0.76700000000000002"/>
    <n v="6.5"/>
  </r>
  <r>
    <s v="667-92-0055"/>
    <s v="A"/>
    <s v="Yangon"/>
    <s v="Member"/>
    <s v="Male"/>
    <s v="Health and beauty"/>
    <n v="99.83"/>
    <n v="6"/>
    <n v="29.949000000000002"/>
    <n v="628.92899999999997"/>
    <n v="393.07099999999997"/>
    <n v="104.8215"/>
    <x v="31"/>
    <n v="2019"/>
    <x v="1"/>
    <s v="Monday"/>
    <d v="1899-12-30T15:02:00"/>
    <s v="Ewallet"/>
    <n v="598.98"/>
    <n v="4.7619047620000003"/>
    <n v="29.949000000000002"/>
    <n v="8.5"/>
  </r>
  <r>
    <s v="565-17-3836"/>
    <s v="A"/>
    <s v="Yangon"/>
    <s v="Member"/>
    <s v="Female"/>
    <s v="Health and beauty"/>
    <n v="47.67"/>
    <n v="4"/>
    <n v="9.5340000000000007"/>
    <n v="200.214"/>
    <n v="209.62899999999999"/>
    <n v="50.0535"/>
    <x v="41"/>
    <n v="2019"/>
    <x v="1"/>
    <s v="Tuesday"/>
    <d v="1899-12-30T14:21:00"/>
    <s v="Cash"/>
    <n v="190.68"/>
    <n v="4.7619047620000003"/>
    <n v="9.5340000000000007"/>
    <n v="9.1"/>
  </r>
  <r>
    <s v="498-41-1961"/>
    <s v="B"/>
    <s v="Mandalay"/>
    <s v="Normal"/>
    <s v="Male"/>
    <s v="Health and beauty"/>
    <n v="66.680000000000007"/>
    <n v="5"/>
    <n v="16.670000000000002"/>
    <n v="350.07"/>
    <n v="217.70349999999999"/>
    <n v="70.013999999999996"/>
    <x v="9"/>
    <n v="2019"/>
    <x v="2"/>
    <s v="Wednesday"/>
    <d v="1899-12-30T18:01:00"/>
    <s v="Cash"/>
    <n v="333.4"/>
    <n v="4.7619047620000003"/>
    <n v="16.670000000000002"/>
    <n v="7.6"/>
  </r>
  <r>
    <s v="593-95-4461"/>
    <s v="C"/>
    <s v="Naypyitaw"/>
    <s v="Member"/>
    <s v="Male"/>
    <s v="Home and lifestyle"/>
    <n v="74.86"/>
    <n v="1"/>
    <n v="3.7429999999999999"/>
    <n v="78.602999999999994"/>
    <n v="219.86299999999997"/>
    <n v="78.602999999999994"/>
    <x v="62"/>
    <n v="2019"/>
    <x v="1"/>
    <s v="Sunday"/>
    <d v="1899-12-30T14:49:00"/>
    <s v="Cash"/>
    <n v="74.86"/>
    <n v="4.7619047620000003"/>
    <n v="3.7429999999999999"/>
    <n v="6.9"/>
  </r>
  <r>
    <s v="226-71-3580"/>
    <s v="C"/>
    <s v="Naypyitaw"/>
    <s v="Normal"/>
    <s v="Female"/>
    <s v="Sports and travel"/>
    <n v="23.75"/>
    <n v="9"/>
    <n v="10.6875"/>
    <n v="224.4375"/>
    <n v="426.11799999999999"/>
    <n v="24.9375"/>
    <x v="82"/>
    <n v="2019"/>
    <x v="0"/>
    <s v="Thursday"/>
    <d v="1899-12-30T12:02:00"/>
    <s v="Cash"/>
    <n v="213.75"/>
    <n v="4.7619047620000003"/>
    <n v="10.6875"/>
    <n v="9.5"/>
  </r>
  <r>
    <s v="283-79-9594"/>
    <s v="B"/>
    <s v="Mandalay"/>
    <s v="Normal"/>
    <s v="Female"/>
    <s v="Food and beverages"/>
    <n v="48.51"/>
    <n v="7"/>
    <n v="16.9785"/>
    <n v="356.54849999999999"/>
    <n v="492.35549999999995"/>
    <n v="50.935499999999998"/>
    <x v="25"/>
    <n v="2019"/>
    <x v="0"/>
    <s v="Friday"/>
    <d v="1899-12-30T13:30:00"/>
    <s v="Credit card"/>
    <n v="339.57"/>
    <n v="4.7619047620000003"/>
    <n v="16.9785"/>
    <n v="5.2"/>
  </r>
  <r>
    <s v="430-60-3493"/>
    <s v="A"/>
    <s v="Yangon"/>
    <s v="Member"/>
    <s v="Female"/>
    <s v="Home and lifestyle"/>
    <n v="94.88"/>
    <n v="7"/>
    <n v="33.207999999999998"/>
    <n v="697.36800000000005"/>
    <n v="441.73849999999999"/>
    <n v="99.624000000000009"/>
    <x v="36"/>
    <n v="2019"/>
    <x v="2"/>
    <s v="Sunday"/>
    <d v="1899-12-30T14:38:00"/>
    <s v="Cash"/>
    <n v="664.16"/>
    <n v="4.7619047620000003"/>
    <n v="33.207999999999998"/>
    <n v="4.2"/>
  </r>
  <r>
    <s v="139-20-0155"/>
    <s v="B"/>
    <s v="Mandalay"/>
    <s v="Member"/>
    <s v="Male"/>
    <s v="Electronic accessories"/>
    <n v="40.299999999999997"/>
    <n v="10"/>
    <n v="20.149999999999999"/>
    <n v="423.15"/>
    <n v="231.15049999999999"/>
    <n v="42.314999999999998"/>
    <x v="46"/>
    <n v="2019"/>
    <x v="0"/>
    <s v="Thursday"/>
    <d v="1899-12-30T17:37:00"/>
    <s v="Credit card"/>
    <n v="403"/>
    <n v="4.7619047620000003"/>
    <n v="20.149999999999999"/>
    <n v="7"/>
  </r>
  <r>
    <s v="558-80-4082"/>
    <s v="C"/>
    <s v="Naypyitaw"/>
    <s v="Normal"/>
    <s v="Male"/>
    <s v="Electronic accessories"/>
    <n v="27.85"/>
    <n v="7"/>
    <n v="9.7475000000000005"/>
    <n v="204.69749999999999"/>
    <n v="115.55249999999999"/>
    <n v="29.2425"/>
    <x v="86"/>
    <n v="2019"/>
    <x v="1"/>
    <s v="Thursday"/>
    <d v="1899-12-30T17:20:00"/>
    <s v="Ewallet"/>
    <n v="194.95"/>
    <n v="4.7619047620000003"/>
    <n v="9.7475000000000005"/>
    <n v="6"/>
  </r>
  <r>
    <s v="278-97-7759"/>
    <s v="A"/>
    <s v="Yangon"/>
    <s v="Member"/>
    <s v="Female"/>
    <s v="Electronic accessories"/>
    <n v="62.48"/>
    <n v="1"/>
    <n v="3.1240000000000001"/>
    <n v="65.603999999999999"/>
    <n v="110.705"/>
    <n v="65.603999999999999"/>
    <x v="67"/>
    <n v="2019"/>
    <x v="2"/>
    <s v="Monday"/>
    <d v="1899-12-30T20:29:00"/>
    <s v="Cash"/>
    <n v="62.48"/>
    <n v="4.7619047620000003"/>
    <n v="3.1240000000000001"/>
    <n v="4.7"/>
  </r>
  <r>
    <s v="316-68-6352"/>
    <s v="A"/>
    <s v="Yangon"/>
    <s v="Member"/>
    <s v="Female"/>
    <s v="Food and beverages"/>
    <n v="36.36"/>
    <n v="2"/>
    <n v="3.6360000000000001"/>
    <n v="76.355999999999995"/>
    <n v="179.69699999999997"/>
    <n v="38.177999999999997"/>
    <x v="18"/>
    <n v="2019"/>
    <x v="0"/>
    <s v="Monday"/>
    <d v="1899-12-30T10:00:00"/>
    <s v="Cash"/>
    <n v="72.72"/>
    <n v="4.7619047620000003"/>
    <n v="3.6360000000000001"/>
    <n v="7.1"/>
  </r>
  <r>
    <s v="585-03-5943"/>
    <s v="B"/>
    <s v="Mandalay"/>
    <s v="Normal"/>
    <s v="Male"/>
    <s v="Health and beauty"/>
    <n v="18.11"/>
    <n v="10"/>
    <n v="9.0549999999999997"/>
    <n v="190.155"/>
    <n v="194.62100000000001"/>
    <n v="19.015499999999999"/>
    <x v="45"/>
    <n v="2019"/>
    <x v="1"/>
    <s v="Wednesday"/>
    <d v="1899-12-30T11:46:00"/>
    <s v="Ewallet"/>
    <n v="181.1"/>
    <n v="4.7619047620000003"/>
    <n v="9.0549999999999997"/>
    <n v="5.9"/>
  </r>
  <r>
    <s v="211-05-0490"/>
    <s v="C"/>
    <s v="Naypyitaw"/>
    <s v="Member"/>
    <s v="Female"/>
    <s v="Electronic accessories"/>
    <n v="51.92"/>
    <n v="5"/>
    <n v="12.98"/>
    <n v="272.58"/>
    <n v="295.834"/>
    <n v="54.515999999999998"/>
    <x v="2"/>
    <n v="2019"/>
    <x v="1"/>
    <s v="Sunday"/>
    <d v="1899-12-30T13:42:00"/>
    <s v="Cash"/>
    <n v="259.60000000000002"/>
    <n v="4.7619047620000003"/>
    <n v="12.98"/>
    <n v="7.5"/>
  </r>
  <r>
    <s v="727-75-6477"/>
    <s v="C"/>
    <s v="Naypyitaw"/>
    <s v="Normal"/>
    <s v="Male"/>
    <s v="Electronic accessories"/>
    <n v="28.84"/>
    <n v="4"/>
    <n v="5.7679999999999998"/>
    <n v="121.128"/>
    <n v="288.988"/>
    <n v="30.282"/>
    <x v="14"/>
    <n v="2019"/>
    <x v="1"/>
    <s v="Friday"/>
    <d v="1899-12-30T14:44:00"/>
    <s v="Cash"/>
    <n v="115.36"/>
    <n v="4.7619047620000003"/>
    <n v="5.7679999999999998"/>
    <n v="6.4"/>
  </r>
  <r>
    <s v="744-02-5987"/>
    <s v="A"/>
    <s v="Yangon"/>
    <s v="Member"/>
    <s v="Male"/>
    <s v="Home and lifestyle"/>
    <n v="78.38"/>
    <n v="6"/>
    <n v="23.513999999999999"/>
    <n v="493.79399999999998"/>
    <n v="279.62549999999999"/>
    <n v="82.298999999999992"/>
    <x v="8"/>
    <n v="2019"/>
    <x v="0"/>
    <s v="Thursday"/>
    <d v="1899-12-30T14:16:00"/>
    <s v="Ewallet"/>
    <n v="470.28"/>
    <n v="4.7619047620000003"/>
    <n v="23.513999999999999"/>
    <n v="5.8"/>
  </r>
  <r>
    <s v="307-83-9164"/>
    <s v="A"/>
    <s v="Yangon"/>
    <s v="Member"/>
    <s v="Male"/>
    <s v="Home and lifestyle"/>
    <n v="60.01"/>
    <n v="4"/>
    <n v="12.002000000000001"/>
    <n v="252.042"/>
    <n v="184.90150000000003"/>
    <n v="63.0105"/>
    <x v="25"/>
    <n v="2019"/>
    <x v="0"/>
    <s v="Friday"/>
    <d v="1899-12-30T15:54:00"/>
    <s v="Cash"/>
    <n v="240.04"/>
    <n v="4.7619047620000003"/>
    <n v="12.002000000000001"/>
    <n v="4.5"/>
  </r>
  <r>
    <s v="779-06-0012"/>
    <s v="C"/>
    <s v="Naypyitaw"/>
    <s v="Member"/>
    <s v="Female"/>
    <s v="Home and lifestyle"/>
    <n v="88.61"/>
    <n v="1"/>
    <n v="4.4305000000000003"/>
    <n v="93.040499999999994"/>
    <n v="114.54100000000001"/>
    <n v="93.040499999999994"/>
    <x v="64"/>
    <n v="2019"/>
    <x v="0"/>
    <s v="Saturday"/>
    <d v="1899-12-30T10:21:00"/>
    <s v="Cash"/>
    <n v="88.61"/>
    <n v="4.7619047620000003"/>
    <n v="4.4305000000000003"/>
    <n v="7.7"/>
  </r>
  <r>
    <s v="446-47-6729"/>
    <s v="C"/>
    <s v="Naypyitaw"/>
    <s v="Normal"/>
    <s v="Male"/>
    <s v="Fashion accessories"/>
    <n v="99.82"/>
    <n v="2"/>
    <n v="9.9819999999999993"/>
    <n v="209.62200000000001"/>
    <n v="100.541"/>
    <n v="104.81100000000001"/>
    <x v="56"/>
    <n v="2019"/>
    <x v="0"/>
    <s v="Wednesday"/>
    <d v="1899-12-30T18:09:00"/>
    <s v="Credit card"/>
    <n v="199.64"/>
    <n v="4.7619047620000003"/>
    <n v="9.9819999999999993"/>
    <n v="6.7"/>
  </r>
  <r>
    <s v="573-10-3877"/>
    <s v="B"/>
    <s v="Mandalay"/>
    <s v="Member"/>
    <s v="Male"/>
    <s v="Health and beauty"/>
    <n v="39.01"/>
    <n v="1"/>
    <n v="1.9504999999999999"/>
    <n v="40.960500000000003"/>
    <n v="102.33300000000001"/>
    <n v="40.960500000000003"/>
    <x v="41"/>
    <n v="2019"/>
    <x v="1"/>
    <s v="Tuesday"/>
    <d v="1899-12-30T16:46:00"/>
    <s v="Credit card"/>
    <n v="39.01"/>
    <n v="4.7619047620000003"/>
    <n v="1.9504999999999999"/>
    <n v="4.7"/>
  </r>
  <r>
    <s v="735-06-4124"/>
    <s v="C"/>
    <s v="Naypyitaw"/>
    <s v="Normal"/>
    <s v="Male"/>
    <s v="Food and beverages"/>
    <n v="48.61"/>
    <n v="1"/>
    <n v="2.4304999999999999"/>
    <n v="51.040500000000002"/>
    <n v="130.5675"/>
    <n v="51.040500000000002"/>
    <x v="6"/>
    <n v="2019"/>
    <x v="2"/>
    <s v="Monday"/>
    <d v="1899-12-30T15:31:00"/>
    <s v="Cash"/>
    <n v="48.61"/>
    <n v="4.7619047620000003"/>
    <n v="2.4304999999999999"/>
    <n v="4.4000000000000004"/>
  </r>
  <r>
    <s v="439-54-7422"/>
    <s v="A"/>
    <s v="Yangon"/>
    <s v="Normal"/>
    <s v="Female"/>
    <s v="Electronic accessories"/>
    <n v="51.19"/>
    <n v="4"/>
    <n v="10.238"/>
    <n v="214.99799999999999"/>
    <n v="290.44399999999996"/>
    <n v="53.749499999999998"/>
    <x v="79"/>
    <n v="2019"/>
    <x v="1"/>
    <s v="Monday"/>
    <d v="1899-12-30T17:15:00"/>
    <s v="Credit card"/>
    <n v="204.76"/>
    <n v="4.7619047620000003"/>
    <n v="10.238"/>
    <n v="4.7"/>
  </r>
  <r>
    <s v="396-90-2219"/>
    <s v="B"/>
    <s v="Mandalay"/>
    <s v="Normal"/>
    <s v="Female"/>
    <s v="Electronic accessories"/>
    <n v="14.96"/>
    <n v="8"/>
    <n v="5.984"/>
    <n v="125.664"/>
    <n v="317.3415"/>
    <n v="15.708"/>
    <x v="55"/>
    <n v="2019"/>
    <x v="2"/>
    <s v="Saturday"/>
    <d v="1899-12-30T12:29:00"/>
    <s v="Cash"/>
    <n v="119.68"/>
    <n v="4.7619047620000003"/>
    <n v="5.984"/>
    <n v="8.6"/>
  </r>
  <r>
    <s v="411-77-0180"/>
    <s v="A"/>
    <s v="Yangon"/>
    <s v="Member"/>
    <s v="Male"/>
    <s v="Electronic accessories"/>
    <n v="72.2"/>
    <n v="7"/>
    <n v="25.27"/>
    <n v="530.66999999999996"/>
    <n v="524.06550000000004"/>
    <n v="75.809999999999988"/>
    <x v="58"/>
    <n v="2019"/>
    <x v="1"/>
    <s v="Tuesday"/>
    <d v="1899-12-30T20:14:00"/>
    <s v="Ewallet"/>
    <n v="505.4"/>
    <n v="4.7619047620000003"/>
    <n v="25.27"/>
    <n v="4.3"/>
  </r>
  <r>
    <s v="286-01-5402"/>
    <s v="A"/>
    <s v="Yangon"/>
    <s v="Normal"/>
    <s v="Female"/>
    <s v="Sports and travel"/>
    <n v="40.229999999999997"/>
    <n v="7"/>
    <n v="14.080500000000001"/>
    <n v="295.69049999999999"/>
    <n v="374.97949999999997"/>
    <n v="42.241499999999995"/>
    <x v="73"/>
    <n v="2019"/>
    <x v="1"/>
    <s v="Saturday"/>
    <d v="1899-12-30T13:22:00"/>
    <s v="Cash"/>
    <n v="281.61"/>
    <n v="4.7619047620000003"/>
    <n v="14.080500000000001"/>
    <n v="9.6"/>
  </r>
  <r>
    <s v="803-17-8013"/>
    <s v="A"/>
    <s v="Yangon"/>
    <s v="Member"/>
    <s v="Female"/>
    <s v="Home and lifestyle"/>
    <n v="88.79"/>
    <n v="8"/>
    <n v="35.515999999999998"/>
    <n v="745.83600000000001"/>
    <n v="333.75299999999999"/>
    <n v="93.229500000000002"/>
    <x v="21"/>
    <n v="2019"/>
    <x v="2"/>
    <s v="Sunday"/>
    <d v="1899-12-30T17:09:00"/>
    <s v="Cash"/>
    <n v="710.32"/>
    <n v="4.7619047620000003"/>
    <n v="35.515999999999998"/>
    <n v="4.0999999999999996"/>
  </r>
  <r>
    <s v="512-98-1403"/>
    <s v="A"/>
    <s v="Yangon"/>
    <s v="Member"/>
    <s v="Female"/>
    <s v="Electronic accessories"/>
    <n v="26.48"/>
    <n v="3"/>
    <n v="3.972"/>
    <n v="83.412000000000006"/>
    <n v="252.994"/>
    <n v="27.804000000000002"/>
    <x v="76"/>
    <n v="2019"/>
    <x v="1"/>
    <s v="Thursday"/>
    <d v="1899-12-30T10:40:00"/>
    <s v="Ewallet"/>
    <n v="79.44"/>
    <n v="4.7619047620000003"/>
    <n v="3.972"/>
    <n v="4.7"/>
  </r>
  <r>
    <s v="848-42-2560"/>
    <s v="A"/>
    <s v="Yangon"/>
    <s v="Normal"/>
    <s v="Female"/>
    <s v="Fashion accessories"/>
    <n v="81.91"/>
    <n v="2"/>
    <n v="8.1910000000000007"/>
    <n v="172.011"/>
    <n v="273.721"/>
    <n v="86.005499999999998"/>
    <x v="19"/>
    <n v="2019"/>
    <x v="1"/>
    <s v="Tuesday"/>
    <d v="1899-12-30T17:43:00"/>
    <s v="Cash"/>
    <n v="163.82"/>
    <n v="4.7619047620000003"/>
    <n v="8.1910000000000007"/>
    <n v="7.8"/>
  </r>
  <r>
    <s v="532-59-7201"/>
    <s v="B"/>
    <s v="Mandalay"/>
    <s v="Member"/>
    <s v="Male"/>
    <s v="Sports and travel"/>
    <n v="79.930000000000007"/>
    <n v="6"/>
    <n v="23.978999999999999"/>
    <n v="503.55900000000003"/>
    <n v="241.28650000000002"/>
    <n v="83.926500000000004"/>
    <x v="82"/>
    <n v="2019"/>
    <x v="0"/>
    <s v="Thursday"/>
    <d v="1899-12-30T14:04:00"/>
    <s v="Cash"/>
    <n v="479.58"/>
    <n v="4.7619047620000003"/>
    <n v="23.978999999999999"/>
    <n v="5.5"/>
  </r>
  <r>
    <s v="181-94-6432"/>
    <s v="C"/>
    <s v="Naypyitaw"/>
    <s v="Member"/>
    <s v="Male"/>
    <s v="Fashion accessories"/>
    <n v="69.33"/>
    <n v="2"/>
    <n v="6.9329999999999998"/>
    <n v="145.59299999999999"/>
    <n v="122.416"/>
    <n v="72.796499999999995"/>
    <x v="63"/>
    <n v="2019"/>
    <x v="2"/>
    <s v="Tuesday"/>
    <d v="1899-12-30T19:05:00"/>
    <s v="Ewallet"/>
    <n v="138.66"/>
    <n v="4.7619047620000003"/>
    <n v="6.9329999999999998"/>
    <n v="9.6999999999999993"/>
  </r>
  <r>
    <s v="870-76-1733"/>
    <s v="A"/>
    <s v="Yangon"/>
    <s v="Member"/>
    <s v="Female"/>
    <s v="Food and beverages"/>
    <n v="14.23"/>
    <n v="5"/>
    <n v="3.5575000000000001"/>
    <n v="74.707499999999996"/>
    <n v="347.34"/>
    <n v="14.9415"/>
    <x v="60"/>
    <n v="2019"/>
    <x v="2"/>
    <s v="Friday"/>
    <d v="1899-12-30T10:08:00"/>
    <s v="Credit card"/>
    <n v="71.150000000000006"/>
    <n v="4.7619047620000003"/>
    <n v="3.5575000000000001"/>
    <n v="4.4000000000000004"/>
  </r>
  <r>
    <s v="423-64-4619"/>
    <s v="A"/>
    <s v="Yangon"/>
    <s v="Member"/>
    <s v="Female"/>
    <s v="Health and beauty"/>
    <n v="15.55"/>
    <n v="9"/>
    <n v="6.9974999999999996"/>
    <n v="146.94749999999999"/>
    <n v="391.99649999999997"/>
    <n v="16.327500000000001"/>
    <x v="37"/>
    <n v="2019"/>
    <x v="1"/>
    <s v="Thursday"/>
    <d v="1899-12-30T13:12:00"/>
    <s v="Cash"/>
    <n v="139.94999999999999"/>
    <n v="4.7619047620000003"/>
    <n v="6.9974999999999996"/>
    <n v="5"/>
  </r>
  <r>
    <s v="227-07-4446"/>
    <s v="C"/>
    <s v="Naypyitaw"/>
    <s v="Member"/>
    <s v="Female"/>
    <s v="Electronic accessories"/>
    <n v="78.13"/>
    <n v="10"/>
    <n v="39.064999999999998"/>
    <n v="820.36500000000001"/>
    <n v="365.14799999999997"/>
    <n v="82.036500000000004"/>
    <x v="34"/>
    <n v="2019"/>
    <x v="2"/>
    <s v="Sunday"/>
    <d v="1899-12-30T20:51:00"/>
    <s v="Cash"/>
    <n v="781.3"/>
    <n v="4.7619047620000003"/>
    <n v="39.064999999999998"/>
    <n v="4.4000000000000004"/>
  </r>
  <r>
    <s v="174-36-3675"/>
    <s v="C"/>
    <s v="Naypyitaw"/>
    <s v="Member"/>
    <s v="Male"/>
    <s v="Food and beverages"/>
    <n v="99.37"/>
    <n v="2"/>
    <n v="9.9369999999999994"/>
    <n v="208.67699999999999"/>
    <n v="222.57550000000001"/>
    <n v="104.3385"/>
    <x v="44"/>
    <n v="2019"/>
    <x v="2"/>
    <s v="Thursday"/>
    <d v="1899-12-30T17:29:00"/>
    <s v="Cash"/>
    <n v="198.74"/>
    <n v="4.7619047620000003"/>
    <n v="9.9369999999999994"/>
    <n v="5.2"/>
  </r>
  <r>
    <s v="428-83-5800"/>
    <s v="C"/>
    <s v="Naypyitaw"/>
    <s v="Member"/>
    <s v="Female"/>
    <s v="Food and beverages"/>
    <n v="21.08"/>
    <n v="3"/>
    <n v="3.1619999999999999"/>
    <n v="66.402000000000001"/>
    <n v="225.708"/>
    <n v="22.134"/>
    <x v="57"/>
    <n v="2019"/>
    <x v="2"/>
    <s v="Saturday"/>
    <d v="1899-12-30T10:25:00"/>
    <s v="Cash"/>
    <n v="63.24"/>
    <n v="4.7619047620000003"/>
    <n v="3.1619999999999999"/>
    <n v="7.3"/>
  </r>
  <r>
    <s v="603-07-0961"/>
    <s v="C"/>
    <s v="Naypyitaw"/>
    <s v="Member"/>
    <s v="Male"/>
    <s v="Electronic accessories"/>
    <n v="74.790000000000006"/>
    <n v="5"/>
    <n v="18.697500000000002"/>
    <n v="392.64749999999998"/>
    <n v="265.27199999999999"/>
    <n v="78.529499999999999"/>
    <x v="8"/>
    <n v="2019"/>
    <x v="0"/>
    <s v="Thursday"/>
    <d v="1899-12-30T11:34:00"/>
    <s v="Cash"/>
    <n v="373.95"/>
    <n v="4.7619047620000003"/>
    <n v="18.697500000000002"/>
    <n v="4.9000000000000004"/>
  </r>
  <r>
    <s v="704-20-4138"/>
    <s v="C"/>
    <s v="Naypyitaw"/>
    <s v="Member"/>
    <s v="Female"/>
    <s v="Health and beauty"/>
    <n v="29.67"/>
    <n v="7"/>
    <n v="10.384499999999999"/>
    <n v="218.0745"/>
    <n v="206.619"/>
    <n v="31.153500000000001"/>
    <x v="16"/>
    <n v="2019"/>
    <x v="1"/>
    <s v="Monday"/>
    <d v="1899-12-30T18:58:00"/>
    <s v="Credit card"/>
    <n v="207.69"/>
    <n v="4.7619047620000003"/>
    <n v="10.384499999999999"/>
    <n v="8.1"/>
  </r>
  <r>
    <s v="787-15-1757"/>
    <s v="C"/>
    <s v="Naypyitaw"/>
    <s v="Member"/>
    <s v="Male"/>
    <s v="Health and beauty"/>
    <n v="44.07"/>
    <n v="4"/>
    <n v="8.8140000000000001"/>
    <n v="185.09399999999999"/>
    <n v="147.72450000000001"/>
    <n v="46.273499999999999"/>
    <x v="67"/>
    <n v="2019"/>
    <x v="2"/>
    <s v="Monday"/>
    <d v="1899-12-30T16:28:00"/>
    <s v="Ewallet"/>
    <n v="176.28"/>
    <n v="4.7619047620000003"/>
    <n v="8.8140000000000001"/>
    <n v="8.4"/>
  </r>
  <r>
    <s v="649-11-3678"/>
    <s v="C"/>
    <s v="Naypyitaw"/>
    <s v="Normal"/>
    <s v="Female"/>
    <s v="Food and beverages"/>
    <n v="22.93"/>
    <n v="9"/>
    <n v="10.3185"/>
    <n v="216.6885"/>
    <n v="118.07249999999999"/>
    <n v="24.076499999999999"/>
    <x v="84"/>
    <n v="2019"/>
    <x v="2"/>
    <s v="Tuesday"/>
    <d v="1899-12-30T20:26:00"/>
    <s v="Cash"/>
    <n v="206.37"/>
    <n v="4.7619047620000003"/>
    <n v="10.3185"/>
    <n v="5.5"/>
  </r>
  <r>
    <s v="622-20-1945"/>
    <s v="C"/>
    <s v="Naypyitaw"/>
    <s v="Normal"/>
    <s v="Female"/>
    <s v="Health and beauty"/>
    <n v="39.42"/>
    <n v="1"/>
    <n v="1.9710000000000001"/>
    <n v="41.390999999999998"/>
    <n v="153.94050000000001"/>
    <n v="41.390999999999998"/>
    <x v="68"/>
    <n v="2019"/>
    <x v="0"/>
    <s v="Friday"/>
    <d v="1899-12-30T15:08:00"/>
    <s v="Cash"/>
    <n v="39.42"/>
    <n v="4.7619047620000003"/>
    <n v="1.9710000000000001"/>
    <n v="8.4"/>
  </r>
  <r>
    <s v="372-94-8041"/>
    <s v="A"/>
    <s v="Yangon"/>
    <s v="Normal"/>
    <s v="Male"/>
    <s v="Health and beauty"/>
    <n v="15.26"/>
    <n v="6"/>
    <n v="4.5780000000000003"/>
    <n v="96.138000000000005"/>
    <n v="185.33550000000002"/>
    <n v="16.023"/>
    <x v="42"/>
    <n v="2019"/>
    <x v="2"/>
    <s v="Friday"/>
    <d v="1899-12-30T18:03:00"/>
    <s v="Ewallet"/>
    <n v="91.56"/>
    <n v="4.7619047620000003"/>
    <n v="4.5780000000000003"/>
    <n v="9.8000000000000007"/>
  </r>
  <r>
    <s v="563-91-7120"/>
    <s v="A"/>
    <s v="Yangon"/>
    <s v="Normal"/>
    <s v="Female"/>
    <s v="Fashion accessories"/>
    <n v="61.77"/>
    <n v="5"/>
    <n v="15.442500000000001"/>
    <n v="324.29250000000002"/>
    <n v="290.12550000000005"/>
    <n v="64.858500000000006"/>
    <x v="1"/>
    <n v="2019"/>
    <x v="1"/>
    <s v="Friday"/>
    <d v="1899-12-30T13:21:00"/>
    <s v="Cash"/>
    <n v="308.85000000000002"/>
    <n v="4.7619047620000003"/>
    <n v="15.442500000000001"/>
    <n v="6.7"/>
  </r>
  <r>
    <s v="746-54-5508"/>
    <s v="A"/>
    <s v="Yangon"/>
    <s v="Normal"/>
    <s v="Male"/>
    <s v="Home and lifestyle"/>
    <n v="21.52"/>
    <n v="6"/>
    <n v="6.4560000000000004"/>
    <n v="135.57599999999999"/>
    <n v="356.64300000000003"/>
    <n v="22.596"/>
    <x v="29"/>
    <n v="2019"/>
    <x v="0"/>
    <s v="Thursday"/>
    <d v="1899-12-30T12:48:00"/>
    <s v="Credit card"/>
    <n v="129.12"/>
    <n v="4.7619047620000003"/>
    <n v="6.4560000000000004"/>
    <n v="9.4"/>
  </r>
  <r>
    <s v="276-54-0879"/>
    <s v="B"/>
    <s v="Mandalay"/>
    <s v="Normal"/>
    <s v="Male"/>
    <s v="Sports and travel"/>
    <n v="97.74"/>
    <n v="4"/>
    <n v="19.547999999999998"/>
    <n v="410.50799999999998"/>
    <n v="443.41500000000002"/>
    <n v="102.627"/>
    <x v="41"/>
    <n v="2019"/>
    <x v="1"/>
    <s v="Tuesday"/>
    <d v="1899-12-30T19:53:00"/>
    <s v="Ewallet"/>
    <n v="390.96"/>
    <n v="4.7619047620000003"/>
    <n v="19.547999999999998"/>
    <n v="6.4"/>
  </r>
  <r>
    <s v="815-11-1168"/>
    <s v="A"/>
    <s v="Yangon"/>
    <s v="Member"/>
    <s v="Male"/>
    <s v="Food and beverages"/>
    <n v="99.78"/>
    <n v="5"/>
    <n v="24.945"/>
    <n v="523.84500000000003"/>
    <n v="378.16100000000006"/>
    <n v="104.76900000000001"/>
    <x v="11"/>
    <n v="2019"/>
    <x v="1"/>
    <s v="Saturday"/>
    <d v="1899-12-30T19:09:00"/>
    <s v="Cash"/>
    <n v="498.9"/>
    <n v="4.7619047620000003"/>
    <n v="24.945"/>
    <n v="5.4"/>
  </r>
  <r>
    <s v="719-76-3868"/>
    <s v="C"/>
    <s v="Naypyitaw"/>
    <s v="Member"/>
    <s v="Male"/>
    <s v="Food and beverages"/>
    <n v="94.26"/>
    <n v="4"/>
    <n v="18.852"/>
    <n v="395.892"/>
    <n v="254.45000000000002"/>
    <n v="98.972999999999999"/>
    <x v="41"/>
    <n v="2019"/>
    <x v="1"/>
    <s v="Tuesday"/>
    <d v="1899-12-30T16:30:00"/>
    <s v="Cash"/>
    <n v="377.04"/>
    <n v="4.7619047620000003"/>
    <n v="18.852"/>
    <n v="8.6"/>
  </r>
  <r>
    <s v="730-61-8757"/>
    <s v="B"/>
    <s v="Mandalay"/>
    <s v="Member"/>
    <s v="Male"/>
    <s v="Health and beauty"/>
    <n v="51.13"/>
    <n v="4"/>
    <n v="10.226000000000001"/>
    <n v="214.74600000000001"/>
    <n v="191.84900000000002"/>
    <n v="53.686500000000002"/>
    <x v="25"/>
    <n v="2019"/>
    <x v="0"/>
    <s v="Friday"/>
    <d v="1899-12-30T10:11:00"/>
    <s v="Credit card"/>
    <n v="204.52"/>
    <n v="4.7619047620000003"/>
    <n v="10.226000000000001"/>
    <n v="4"/>
  </r>
  <r>
    <s v="340-66-0321"/>
    <s v="A"/>
    <s v="Yangon"/>
    <s v="Member"/>
    <s v="Male"/>
    <s v="Electronic accessories"/>
    <n v="36.36"/>
    <n v="4"/>
    <n v="7.2720000000000002"/>
    <n v="152.71199999999999"/>
    <n v="154.81199999999998"/>
    <n v="38.177999999999997"/>
    <x v="5"/>
    <n v="2019"/>
    <x v="1"/>
    <s v="Monday"/>
    <d v="1899-12-30T13:07:00"/>
    <s v="Cash"/>
    <n v="145.44"/>
    <n v="4.7619047620000003"/>
    <n v="7.2720000000000002"/>
    <n v="7.6"/>
  </r>
  <r>
    <s v="868-81-1752"/>
    <s v="B"/>
    <s v="Mandalay"/>
    <s v="Normal"/>
    <s v="Male"/>
    <s v="Home and lifestyle"/>
    <n v="22.02"/>
    <n v="9"/>
    <n v="9.9090000000000007"/>
    <n v="208.089"/>
    <n v="238.69299999999998"/>
    <n v="23.120999999999999"/>
    <x v="13"/>
    <n v="2019"/>
    <x v="2"/>
    <s v="Thursday"/>
    <d v="1899-12-30T18:48:00"/>
    <s v="Cash"/>
    <n v="198.18"/>
    <n v="4.7619047620000003"/>
    <n v="9.9090000000000007"/>
    <n v="6.8"/>
  </r>
  <r>
    <s v="634-97-8956"/>
    <s v="A"/>
    <s v="Yangon"/>
    <s v="Normal"/>
    <s v="Male"/>
    <s v="Food and beverages"/>
    <n v="32.9"/>
    <n v="3"/>
    <n v="4.9349999999999996"/>
    <n v="103.63500000000001"/>
    <n v="185.76599999999999"/>
    <n v="34.545000000000002"/>
    <x v="21"/>
    <n v="2019"/>
    <x v="2"/>
    <s v="Sunday"/>
    <d v="1899-12-30T17:27:00"/>
    <s v="Credit card"/>
    <n v="98.7"/>
    <n v="4.7619047620000003"/>
    <n v="4.9349999999999996"/>
    <n v="9.1"/>
  </r>
  <r>
    <s v="566-71-1091"/>
    <s v="A"/>
    <s v="Yangon"/>
    <s v="Normal"/>
    <s v="Male"/>
    <s v="Fashion accessories"/>
    <n v="77.02"/>
    <n v="5"/>
    <n v="19.254999999999999"/>
    <n v="404.35500000000002"/>
    <n v="176.946"/>
    <n v="80.871000000000009"/>
    <x v="36"/>
    <n v="2019"/>
    <x v="2"/>
    <s v="Sunday"/>
    <d v="1899-12-30T15:59:00"/>
    <s v="Cash"/>
    <n v="385.1"/>
    <n v="4.7619047620000003"/>
    <n v="19.254999999999999"/>
    <n v="5.5"/>
  </r>
  <r>
    <s v="442-48-3607"/>
    <s v="A"/>
    <s v="Yangon"/>
    <s v="Member"/>
    <s v="Male"/>
    <s v="Food and beverages"/>
    <n v="23.48"/>
    <n v="2"/>
    <n v="2.3479999999999999"/>
    <n v="49.308"/>
    <n v="91.94850000000001"/>
    <n v="24.654"/>
    <x v="86"/>
    <n v="2019"/>
    <x v="1"/>
    <s v="Thursday"/>
    <d v="1899-12-30T11:21:00"/>
    <s v="Credit card"/>
    <n v="46.96"/>
    <n v="4.7619047620000003"/>
    <n v="2.3479999999999999"/>
    <n v="7.9"/>
  </r>
  <r>
    <s v="835-16-0096"/>
    <s v="C"/>
    <s v="Naypyitaw"/>
    <s v="Member"/>
    <s v="Male"/>
    <s v="Sports and travel"/>
    <n v="14.7"/>
    <n v="5"/>
    <n v="3.6749999999999998"/>
    <n v="77.174999999999997"/>
    <n v="316.17250000000001"/>
    <n v="15.434999999999999"/>
    <x v="62"/>
    <n v="2019"/>
    <x v="1"/>
    <s v="Sunday"/>
    <d v="1899-12-30T13:48:00"/>
    <s v="Ewallet"/>
    <n v="73.5"/>
    <n v="4.7619047620000003"/>
    <n v="3.6749999999999998"/>
    <n v="8.5"/>
  </r>
  <r>
    <s v="527-09-6272"/>
    <s v="A"/>
    <s v="Yangon"/>
    <s v="Member"/>
    <s v="Female"/>
    <s v="Electronic accessories"/>
    <n v="28.45"/>
    <n v="5"/>
    <n v="7.1124999999999998"/>
    <n v="149.36250000000001"/>
    <n v="412.14249999999998"/>
    <n v="29.872500000000002"/>
    <x v="76"/>
    <n v="2019"/>
    <x v="1"/>
    <s v="Thursday"/>
    <d v="1899-12-30T10:17:00"/>
    <s v="Credit card"/>
    <n v="142.25"/>
    <n v="4.7619047620000003"/>
    <n v="7.1124999999999998"/>
    <n v="9.1"/>
  </r>
  <r>
    <s v="898-04-2717"/>
    <s v="A"/>
    <s v="Yangon"/>
    <s v="Normal"/>
    <s v="Male"/>
    <s v="Fashion accessories"/>
    <n v="76.400000000000006"/>
    <n v="9"/>
    <n v="34.380000000000003"/>
    <n v="721.98"/>
    <n v="412.38750000000005"/>
    <n v="80.22"/>
    <x v="35"/>
    <n v="2019"/>
    <x v="1"/>
    <s v="Tuesday"/>
    <d v="1899-12-30T15:49:00"/>
    <s v="Ewallet"/>
    <n v="687.6"/>
    <n v="4.7619047620000003"/>
    <n v="34.380000000000003"/>
    <n v="7.5"/>
  </r>
  <r>
    <s v="692-27-8933"/>
    <s v="B"/>
    <s v="Mandalay"/>
    <s v="Normal"/>
    <s v="Female"/>
    <s v="Sports and travel"/>
    <n v="57.95"/>
    <n v="6"/>
    <n v="17.385000000000002"/>
    <n v="365.08499999999998"/>
    <n v="306.6105"/>
    <n v="60.847499999999997"/>
    <x v="7"/>
    <n v="2019"/>
    <x v="2"/>
    <s v="Sunday"/>
    <d v="1899-12-30T13:02:00"/>
    <s v="Cash"/>
    <n v="347.7"/>
    <n v="4.7619047620000003"/>
    <n v="17.385000000000002"/>
    <n v="5.2"/>
  </r>
  <r>
    <s v="633-09-3463"/>
    <s v="C"/>
    <s v="Naypyitaw"/>
    <s v="Normal"/>
    <s v="Female"/>
    <s v="Electronic accessories"/>
    <n v="47.65"/>
    <n v="3"/>
    <n v="7.1475"/>
    <n v="150.0975"/>
    <n v="235.41"/>
    <n v="50.032499999999999"/>
    <x v="61"/>
    <n v="2019"/>
    <x v="1"/>
    <s v="Thursday"/>
    <d v="1899-12-30T12:58:00"/>
    <s v="Credit card"/>
    <n v="142.94999999999999"/>
    <n v="4.7619047620000003"/>
    <n v="7.1475"/>
    <n v="9.5"/>
  </r>
  <r>
    <s v="374-17-3652"/>
    <s v="B"/>
    <s v="Mandalay"/>
    <s v="Member"/>
    <s v="Female"/>
    <s v="Food and beverages"/>
    <n v="42.82"/>
    <n v="9"/>
    <n v="19.268999999999998"/>
    <n v="404.649"/>
    <n v="322.50399999999996"/>
    <n v="44.960999999999999"/>
    <x v="63"/>
    <n v="2019"/>
    <x v="2"/>
    <s v="Tuesday"/>
    <d v="1899-12-30T15:26:00"/>
    <s v="Credit card"/>
    <n v="385.38"/>
    <n v="4.7619047620000003"/>
    <n v="19.268999999999998"/>
    <n v="8.9"/>
  </r>
  <r>
    <s v="378-07-7001"/>
    <s v="B"/>
    <s v="Mandalay"/>
    <s v="Member"/>
    <s v="Male"/>
    <s v="Electronic accessories"/>
    <n v="48.09"/>
    <n v="3"/>
    <n v="7.2134999999999998"/>
    <n v="151.48349999999999"/>
    <n v="376.02600000000001"/>
    <n v="50.494499999999995"/>
    <x v="34"/>
    <n v="2019"/>
    <x v="2"/>
    <s v="Sunday"/>
    <d v="1899-12-30T18:23:00"/>
    <s v="Credit card"/>
    <n v="144.27000000000001"/>
    <n v="4.7619047620000003"/>
    <n v="7.2134999999999998"/>
    <n v="7.8"/>
  </r>
  <r>
    <s v="433-75-6987"/>
    <s v="B"/>
    <s v="Mandalay"/>
    <s v="Member"/>
    <s v="Female"/>
    <s v="Health and beauty"/>
    <n v="55.97"/>
    <n v="7"/>
    <n v="19.589500000000001"/>
    <n v="411.37950000000001"/>
    <n v="495.334"/>
    <n v="58.768500000000003"/>
    <x v="19"/>
    <n v="2019"/>
    <x v="1"/>
    <s v="Tuesday"/>
    <d v="1899-12-30T19:06:00"/>
    <s v="Ewallet"/>
    <n v="391.79"/>
    <n v="4.7619047620000003"/>
    <n v="19.589500000000001"/>
    <n v="8.9"/>
  </r>
  <r>
    <s v="873-95-4984"/>
    <s v="B"/>
    <s v="Mandalay"/>
    <s v="Member"/>
    <s v="Female"/>
    <s v="Health and beauty"/>
    <n v="76.900000000000006"/>
    <n v="7"/>
    <n v="26.914999999999999"/>
    <n v="565.21500000000003"/>
    <n v="405.09"/>
    <n v="80.745000000000005"/>
    <x v="42"/>
    <n v="2019"/>
    <x v="2"/>
    <s v="Friday"/>
    <d v="1899-12-30T20:21:00"/>
    <s v="Cash"/>
    <n v="538.29999999999995"/>
    <n v="4.7619047620000003"/>
    <n v="26.914999999999999"/>
    <n v="7.7"/>
  </r>
  <r>
    <s v="416-13-5917"/>
    <s v="C"/>
    <s v="Naypyitaw"/>
    <s v="Normal"/>
    <s v="Female"/>
    <s v="Food and beverages"/>
    <n v="97.03"/>
    <n v="5"/>
    <n v="24.2575"/>
    <n v="509.40750000000003"/>
    <n v="462.16450000000003"/>
    <n v="101.8815"/>
    <x v="74"/>
    <n v="2019"/>
    <x v="0"/>
    <s v="Wednesday"/>
    <d v="1899-12-30T16:24:00"/>
    <s v="Ewallet"/>
    <n v="485.15"/>
    <n v="4.7619047620000003"/>
    <n v="24.2575"/>
    <n v="9.3000000000000007"/>
  </r>
  <r>
    <s v="150-89-8043"/>
    <s v="A"/>
    <s v="Yangon"/>
    <s v="Normal"/>
    <s v="Male"/>
    <s v="Sports and travel"/>
    <n v="44.65"/>
    <n v="3"/>
    <n v="6.6974999999999998"/>
    <n v="140.64750000000001"/>
    <n v="317.54450000000003"/>
    <n v="46.8825"/>
    <x v="44"/>
    <n v="2019"/>
    <x v="2"/>
    <s v="Thursday"/>
    <d v="1899-12-30T15:04:00"/>
    <s v="Cash"/>
    <n v="133.94999999999999"/>
    <n v="4.7619047620000003"/>
    <n v="6.6974999999999998"/>
    <n v="6.2"/>
  </r>
  <r>
    <s v="135-84-8019"/>
    <s v="A"/>
    <s v="Yangon"/>
    <s v="Normal"/>
    <s v="Female"/>
    <s v="Fashion accessories"/>
    <n v="77.930000000000007"/>
    <n v="9"/>
    <n v="35.0685"/>
    <n v="736.43849999999998"/>
    <n v="520.56200000000001"/>
    <n v="81.826499999999996"/>
    <x v="33"/>
    <n v="2019"/>
    <x v="2"/>
    <s v="Wednesday"/>
    <d v="1899-12-30T16:10:00"/>
    <s v="Ewallet"/>
    <n v="701.37"/>
    <n v="4.7619047620000003"/>
    <n v="35.0685"/>
    <n v="7.6"/>
  </r>
  <r>
    <s v="441-94-7118"/>
    <s v="A"/>
    <s v="Yangon"/>
    <s v="Member"/>
    <s v="Male"/>
    <s v="Electronic accessories"/>
    <n v="71.95"/>
    <n v="1"/>
    <n v="3.5975000000000001"/>
    <n v="75.547499999999999"/>
    <n v="338.83150000000001"/>
    <n v="75.547499999999999"/>
    <x v="87"/>
    <n v="2019"/>
    <x v="2"/>
    <s v="Monday"/>
    <d v="1899-12-30T12:14:00"/>
    <s v="Cash"/>
    <n v="71.95"/>
    <n v="4.7619047620000003"/>
    <n v="3.5975000000000001"/>
    <n v="7.3"/>
  </r>
  <r>
    <s v="725-96-3778"/>
    <s v="C"/>
    <s v="Naypyitaw"/>
    <s v="Member"/>
    <s v="Female"/>
    <s v="Home and lifestyle"/>
    <n v="89.25"/>
    <n v="8"/>
    <n v="35.700000000000003"/>
    <n v="749.7"/>
    <n v="360.89900000000006"/>
    <n v="93.712500000000006"/>
    <x v="40"/>
    <n v="2019"/>
    <x v="0"/>
    <s v="Sunday"/>
    <d v="1899-12-30T10:13:00"/>
    <s v="Cash"/>
    <n v="714"/>
    <n v="4.7619047620000003"/>
    <n v="35.700000000000003"/>
    <n v="4.7"/>
  </r>
  <r>
    <s v="531-80-1784"/>
    <s v="A"/>
    <s v="Yangon"/>
    <s v="Normal"/>
    <s v="Male"/>
    <s v="Electronic accessories"/>
    <n v="26.02"/>
    <n v="7"/>
    <n v="9.1069999999999993"/>
    <n v="191.24700000000001"/>
    <n v="458.54900000000004"/>
    <n v="27.321000000000002"/>
    <x v="61"/>
    <n v="2019"/>
    <x v="1"/>
    <s v="Thursday"/>
    <d v="1899-12-30T17:38:00"/>
    <s v="Cash"/>
    <n v="182.14"/>
    <n v="4.7619047620000003"/>
    <n v="9.1069999999999993"/>
    <n v="5.0999999999999996"/>
  </r>
  <r>
    <s v="400-45-1220"/>
    <s v="B"/>
    <s v="Mandalay"/>
    <s v="Normal"/>
    <s v="Female"/>
    <s v="Health and beauty"/>
    <n v="13.5"/>
    <n v="10"/>
    <n v="6.75"/>
    <n v="141.75"/>
    <n v="521.44050000000004"/>
    <n v="14.175000000000001"/>
    <x v="33"/>
    <n v="2019"/>
    <x v="2"/>
    <s v="Wednesday"/>
    <d v="1899-12-30T11:06:00"/>
    <s v="Credit card"/>
    <n v="135"/>
    <n v="4.7619047620000003"/>
    <n v="6.75"/>
    <n v="4.8"/>
  </r>
  <r>
    <s v="860-79-0874"/>
    <s v="C"/>
    <s v="Naypyitaw"/>
    <s v="Member"/>
    <s v="Female"/>
    <s v="Fashion accessories"/>
    <n v="99.3"/>
    <n v="10"/>
    <n v="49.65"/>
    <n v="1042.6500000000001"/>
    <n v="608.279"/>
    <n v="104.26500000000001"/>
    <x v="42"/>
    <n v="2019"/>
    <x v="2"/>
    <s v="Friday"/>
    <d v="1899-12-30T14:53:00"/>
    <s v="Credit card"/>
    <n v="993"/>
    <n v="4.7619047620000003"/>
    <n v="49.65"/>
    <n v="6.6"/>
  </r>
  <r>
    <s v="834-61-8124"/>
    <s v="A"/>
    <s v="Yangon"/>
    <s v="Normal"/>
    <s v="Male"/>
    <s v="Electronic accessories"/>
    <n v="51.69"/>
    <n v="7"/>
    <n v="18.0915"/>
    <n v="379.92149999999998"/>
    <n v="345.779"/>
    <n v="54.274499999999996"/>
    <x v="53"/>
    <n v="2019"/>
    <x v="0"/>
    <s v="Saturday"/>
    <d v="1899-12-30T18:22:00"/>
    <s v="Cash"/>
    <n v="361.83"/>
    <n v="4.7619047620000003"/>
    <n v="18.0915"/>
    <n v="5.5"/>
  </r>
  <r>
    <s v="115-99-4379"/>
    <s v="B"/>
    <s v="Mandalay"/>
    <s v="Member"/>
    <s v="Female"/>
    <s v="Fashion accessories"/>
    <n v="54.73"/>
    <n v="7"/>
    <n v="19.1555"/>
    <n v="402.26549999999997"/>
    <n v="229.72249999999997"/>
    <n v="57.466499999999996"/>
    <x v="86"/>
    <n v="2019"/>
    <x v="1"/>
    <s v="Thursday"/>
    <d v="1899-12-30T19:02:00"/>
    <s v="Credit card"/>
    <n v="383.11"/>
    <n v="4.7619047620000003"/>
    <n v="19.1555"/>
    <n v="8.5"/>
  </r>
  <r>
    <s v="565-67-6697"/>
    <s v="B"/>
    <s v="Mandalay"/>
    <s v="Member"/>
    <s v="Male"/>
    <s v="Home and lifestyle"/>
    <n v="27"/>
    <n v="9"/>
    <n v="12.15"/>
    <n v="255.15"/>
    <n v="220.42999999999998"/>
    <n v="28.35"/>
    <x v="22"/>
    <n v="2019"/>
    <x v="1"/>
    <s v="Saturday"/>
    <d v="1899-12-30T14:16:00"/>
    <s v="Cash"/>
    <n v="243"/>
    <n v="4.7619047620000003"/>
    <n v="12.15"/>
    <n v="4.8"/>
  </r>
  <r>
    <s v="320-49-6392"/>
    <s v="C"/>
    <s v="Naypyitaw"/>
    <s v="Normal"/>
    <s v="Female"/>
    <s v="Electronic accessories"/>
    <n v="30.24"/>
    <n v="1"/>
    <n v="1.512"/>
    <n v="31.751999999999999"/>
    <n v="266.80500000000001"/>
    <n v="31.751999999999999"/>
    <x v="31"/>
    <n v="2019"/>
    <x v="1"/>
    <s v="Monday"/>
    <d v="1899-12-30T15:44:00"/>
    <s v="Cash"/>
    <n v="30.24"/>
    <n v="4.7619047620000003"/>
    <n v="1.512"/>
    <n v="8.4"/>
  </r>
  <r>
    <s v="889-04-9723"/>
    <s v="B"/>
    <s v="Mandalay"/>
    <s v="Member"/>
    <s v="Female"/>
    <s v="Food and beverages"/>
    <n v="89.14"/>
    <n v="4"/>
    <n v="17.827999999999999"/>
    <n v="374.38799999999998"/>
    <n v="590.26099999999997"/>
    <n v="93.596999999999994"/>
    <x v="27"/>
    <n v="2019"/>
    <x v="0"/>
    <s v="Monday"/>
    <d v="1899-12-30T12:20:00"/>
    <s v="Credit card"/>
    <n v="356.56"/>
    <n v="4.7619047620000003"/>
    <n v="17.827999999999999"/>
    <n v="7.8"/>
  </r>
  <r>
    <s v="632-90-0281"/>
    <s v="C"/>
    <s v="Naypyitaw"/>
    <s v="Normal"/>
    <s v="Female"/>
    <s v="Fashion accessories"/>
    <n v="37.549999999999997"/>
    <n v="10"/>
    <n v="18.774999999999999"/>
    <n v="394.27499999999998"/>
    <n v="494.34"/>
    <n v="39.427499999999995"/>
    <x v="1"/>
    <n v="2019"/>
    <x v="1"/>
    <s v="Friday"/>
    <d v="1899-12-30T20:01:00"/>
    <s v="Credit card"/>
    <n v="375.5"/>
    <n v="4.7619047620000003"/>
    <n v="18.774999999999999"/>
    <n v="9.3000000000000007"/>
  </r>
  <r>
    <s v="554-42-2417"/>
    <s v="C"/>
    <s v="Naypyitaw"/>
    <s v="Normal"/>
    <s v="Female"/>
    <s v="Sports and travel"/>
    <n v="95.44"/>
    <n v="10"/>
    <n v="47.72"/>
    <n v="1002.12"/>
    <n v="389.15449999999993"/>
    <n v="100.212"/>
    <x v="51"/>
    <n v="2019"/>
    <x v="0"/>
    <s v="Wednesday"/>
    <d v="1899-12-30T13:45:00"/>
    <s v="Cash"/>
    <n v="954.4"/>
    <n v="4.7619047620000003"/>
    <n v="47.72"/>
    <n v="5.2"/>
  </r>
  <r>
    <s v="453-63-6187"/>
    <s v="B"/>
    <s v="Mandalay"/>
    <s v="Normal"/>
    <s v="Male"/>
    <s v="Electronic accessories"/>
    <n v="27.5"/>
    <n v="3"/>
    <n v="4.125"/>
    <n v="86.625"/>
    <n v="281.80250000000001"/>
    <n v="28.875"/>
    <x v="59"/>
    <n v="2019"/>
    <x v="1"/>
    <s v="Friday"/>
    <d v="1899-12-30T15:40:00"/>
    <s v="Ewallet"/>
    <n v="82.5"/>
    <n v="4.7619047620000003"/>
    <n v="4.125"/>
    <n v="6.5"/>
  </r>
  <r>
    <s v="578-80-7669"/>
    <s v="B"/>
    <s v="Mandalay"/>
    <s v="Normal"/>
    <s v="Male"/>
    <s v="Sports and travel"/>
    <n v="74.97"/>
    <n v="1"/>
    <n v="3.7484999999999999"/>
    <n v="78.718500000000006"/>
    <n v="517.44349999999997"/>
    <n v="78.718500000000006"/>
    <x v="32"/>
    <n v="2019"/>
    <x v="1"/>
    <s v="Saturday"/>
    <d v="1899-12-30T16:58:00"/>
    <s v="Cash"/>
    <n v="74.97"/>
    <n v="4.7619047620000003"/>
    <n v="3.7484999999999999"/>
    <n v="5.6"/>
  </r>
  <r>
    <s v="612-36-5536"/>
    <s v="A"/>
    <s v="Yangon"/>
    <s v="Member"/>
    <s v="Male"/>
    <s v="Food and beverages"/>
    <n v="80.959999999999994"/>
    <n v="8"/>
    <n v="32.384"/>
    <n v="680.06399999999996"/>
    <n v="561.05700000000002"/>
    <n v="85.007999999999996"/>
    <x v="21"/>
    <n v="2019"/>
    <x v="2"/>
    <s v="Sunday"/>
    <d v="1899-12-30T11:12:00"/>
    <s v="Credit card"/>
    <n v="647.67999999999995"/>
    <n v="4.7619047620000003"/>
    <n v="32.384"/>
    <n v="7.4"/>
  </r>
  <r>
    <s v="605-72-4132"/>
    <s v="C"/>
    <s v="Naypyitaw"/>
    <s v="Normal"/>
    <s v="Female"/>
    <s v="Food and beverages"/>
    <n v="94.47"/>
    <n v="8"/>
    <n v="37.787999999999997"/>
    <n v="793.548"/>
    <n v="488.13100000000003"/>
    <n v="99.1935"/>
    <x v="33"/>
    <n v="2019"/>
    <x v="2"/>
    <s v="Wednesday"/>
    <d v="1899-12-30T15:12:00"/>
    <s v="Cash"/>
    <n v="755.76"/>
    <n v="4.7619047620000003"/>
    <n v="37.787999999999997"/>
    <n v="9.1"/>
  </r>
  <r>
    <s v="471-41-2823"/>
    <s v="C"/>
    <s v="Naypyitaw"/>
    <s v="Normal"/>
    <s v="Male"/>
    <s v="Food and beverages"/>
    <n v="99.79"/>
    <n v="2"/>
    <n v="9.9789999999999992"/>
    <n v="209.559"/>
    <n v="281.351"/>
    <n v="104.7795"/>
    <x v="37"/>
    <n v="2019"/>
    <x v="1"/>
    <s v="Thursday"/>
    <d v="1899-12-30T20:37:00"/>
    <s v="Ewallet"/>
    <n v="199.58"/>
    <n v="4.7619047620000003"/>
    <n v="9.9789999999999992"/>
    <n v="8"/>
  </r>
  <r>
    <s v="462-67-9126"/>
    <s v="A"/>
    <s v="Yangon"/>
    <s v="Normal"/>
    <s v="Male"/>
    <s v="Home and lifestyle"/>
    <n v="73.22"/>
    <n v="6"/>
    <n v="21.966000000000001"/>
    <n v="461.286"/>
    <n v="325.84999999999997"/>
    <n v="76.881"/>
    <x v="18"/>
    <n v="2019"/>
    <x v="0"/>
    <s v="Monday"/>
    <d v="1899-12-30T17:44:00"/>
    <s v="Cash"/>
    <n v="439.32"/>
    <n v="4.7619047620000003"/>
    <n v="21.966000000000001"/>
    <n v="7.2"/>
  </r>
  <r>
    <s v="272-27-9238"/>
    <s v="C"/>
    <s v="Naypyitaw"/>
    <s v="Normal"/>
    <s v="Female"/>
    <s v="Food and beverages"/>
    <n v="41.24"/>
    <n v="4"/>
    <n v="8.2479999999999993"/>
    <n v="173.208"/>
    <n v="333.74600000000004"/>
    <n v="43.302"/>
    <x v="88"/>
    <n v="2019"/>
    <x v="2"/>
    <s v="Tuesday"/>
    <d v="1899-12-30T16:23:00"/>
    <s v="Cash"/>
    <n v="164.96"/>
    <n v="4.7619047620000003"/>
    <n v="8.2479999999999993"/>
    <n v="7.1"/>
  </r>
  <r>
    <s v="834-25-9262"/>
    <s v="C"/>
    <s v="Naypyitaw"/>
    <s v="Normal"/>
    <s v="Female"/>
    <s v="Fashion accessories"/>
    <n v="81.680000000000007"/>
    <n v="4"/>
    <n v="16.335999999999999"/>
    <n v="343.05599999999998"/>
    <n v="368.32600000000002"/>
    <n v="85.763999999999996"/>
    <x v="47"/>
    <n v="2019"/>
    <x v="0"/>
    <s v="Sunday"/>
    <d v="1899-12-30T12:12:00"/>
    <s v="Cash"/>
    <n v="326.72000000000003"/>
    <n v="4.7619047620000003"/>
    <n v="16.335999999999999"/>
    <n v="9.1"/>
  </r>
  <r>
    <s v="122-61-9553"/>
    <s v="C"/>
    <s v="Naypyitaw"/>
    <s v="Normal"/>
    <s v="Female"/>
    <s v="Electronic accessories"/>
    <n v="51.32"/>
    <n v="9"/>
    <n v="23.094000000000001"/>
    <n v="484.97399999999999"/>
    <n v="304.23399999999998"/>
    <n v="53.885999999999996"/>
    <x v="86"/>
    <n v="2019"/>
    <x v="1"/>
    <s v="Thursday"/>
    <d v="1899-12-30T19:33:00"/>
    <s v="Cash"/>
    <n v="461.88"/>
    <n v="4.7619047620000003"/>
    <n v="23.094000000000001"/>
    <n v="5.6"/>
  </r>
  <r>
    <s v="468-88-0009"/>
    <s v="A"/>
    <s v="Yangon"/>
    <s v="Member"/>
    <s v="Male"/>
    <s v="Home and lifestyle"/>
    <n v="65.94"/>
    <n v="4"/>
    <n v="13.188000000000001"/>
    <n v="276.94799999999998"/>
    <n v="210.30100000000002"/>
    <n v="69.236999999999995"/>
    <x v="62"/>
    <n v="2019"/>
    <x v="1"/>
    <s v="Sunday"/>
    <d v="1899-12-30T10:29:00"/>
    <s v="Cash"/>
    <n v="263.76"/>
    <n v="4.7619047620000003"/>
    <n v="13.188000000000001"/>
    <n v="6"/>
  </r>
  <r>
    <s v="613-59-9758"/>
    <s v="C"/>
    <s v="Naypyitaw"/>
    <s v="Normal"/>
    <s v="Female"/>
    <s v="Sports and travel"/>
    <n v="14.36"/>
    <n v="10"/>
    <n v="7.18"/>
    <n v="150.78"/>
    <n v="182.322"/>
    <n v="15.077999999999999"/>
    <x v="3"/>
    <n v="2019"/>
    <x v="0"/>
    <s v="Sunday"/>
    <d v="1899-12-30T14:28:00"/>
    <s v="Cash"/>
    <n v="143.6"/>
    <n v="4.7619047620000003"/>
    <n v="7.18"/>
    <n v="5.4"/>
  </r>
  <r>
    <s v="254-31-0042"/>
    <s v="A"/>
    <s v="Yangon"/>
    <s v="Member"/>
    <s v="Male"/>
    <s v="Electronic accessories"/>
    <n v="21.5"/>
    <n v="9"/>
    <n v="9.6750000000000007"/>
    <n v="203.17500000000001"/>
    <n v="174.73400000000001"/>
    <n v="22.575000000000003"/>
    <x v="43"/>
    <n v="2019"/>
    <x v="1"/>
    <s v="Wednesday"/>
    <d v="1899-12-30T12:46:00"/>
    <s v="Credit card"/>
    <n v="193.5"/>
    <n v="4.7619047620000003"/>
    <n v="9.6750000000000007"/>
    <n v="7.8"/>
  </r>
  <r>
    <s v="201-86-2184"/>
    <s v="B"/>
    <s v="Mandalay"/>
    <s v="Member"/>
    <s v="Female"/>
    <s v="Electronic accessories"/>
    <n v="26.26"/>
    <n v="7"/>
    <n v="9.1910000000000007"/>
    <n v="193.011"/>
    <n v="254.24"/>
    <n v="27.573"/>
    <x v="30"/>
    <n v="2019"/>
    <x v="2"/>
    <s v="Saturday"/>
    <d v="1899-12-30T19:40:00"/>
    <s v="Cash"/>
    <n v="183.82"/>
    <n v="4.7619047620000003"/>
    <n v="9.1910000000000007"/>
    <n v="9.9"/>
  </r>
  <r>
    <s v="261-12-8671"/>
    <s v="B"/>
    <s v="Mandalay"/>
    <s v="Normal"/>
    <s v="Female"/>
    <s v="Fashion accessories"/>
    <n v="60.96"/>
    <n v="2"/>
    <n v="6.0960000000000001"/>
    <n v="128.01599999999999"/>
    <n v="278.27099999999996"/>
    <n v="64.007999999999996"/>
    <x v="25"/>
    <n v="2019"/>
    <x v="0"/>
    <s v="Friday"/>
    <d v="1899-12-30T19:39:00"/>
    <s v="Credit card"/>
    <n v="121.92"/>
    <n v="4.7619047620000003"/>
    <n v="6.0960000000000001"/>
    <n v="4.9000000000000004"/>
  </r>
  <r>
    <s v="730-70-9830"/>
    <s v="C"/>
    <s v="Naypyitaw"/>
    <s v="Normal"/>
    <s v="Female"/>
    <s v="Home and lifestyle"/>
    <n v="70.11"/>
    <n v="6"/>
    <n v="21.033000000000001"/>
    <n v="441.69299999999998"/>
    <n v="353.00650000000002"/>
    <n v="73.615499999999997"/>
    <x v="86"/>
    <n v="2019"/>
    <x v="1"/>
    <s v="Thursday"/>
    <d v="1899-12-30T17:54:00"/>
    <s v="Ewallet"/>
    <n v="420.66"/>
    <n v="4.7619047620000003"/>
    <n v="21.033000000000001"/>
    <n v="5.2"/>
  </r>
  <r>
    <s v="382-25-8917"/>
    <s v="C"/>
    <s v="Naypyitaw"/>
    <s v="Normal"/>
    <s v="Male"/>
    <s v="Fashion accessories"/>
    <n v="42.08"/>
    <n v="6"/>
    <n v="12.624000000000001"/>
    <n v="265.10399999999998"/>
    <n v="375.00050000000005"/>
    <n v="44.183999999999997"/>
    <x v="71"/>
    <n v="2019"/>
    <x v="0"/>
    <s v="Tuesday"/>
    <d v="1899-12-30T12:25:00"/>
    <s v="Cash"/>
    <n v="252.48"/>
    <n v="4.7619047620000003"/>
    <n v="12.624000000000001"/>
    <n v="8.9"/>
  </r>
  <r>
    <s v="422-29-8786"/>
    <s v="A"/>
    <s v="Yangon"/>
    <s v="Normal"/>
    <s v="Female"/>
    <s v="Home and lifestyle"/>
    <n v="67.09"/>
    <n v="5"/>
    <n v="16.772500000000001"/>
    <n v="352.22250000000003"/>
    <n v="398.0795"/>
    <n v="70.444500000000005"/>
    <x v="75"/>
    <n v="2019"/>
    <x v="0"/>
    <s v="Thursday"/>
    <d v="1899-12-30T16:47:00"/>
    <s v="Credit card"/>
    <n v="335.45"/>
    <n v="4.7619047620000003"/>
    <n v="16.772500000000001"/>
    <n v="9.1"/>
  </r>
  <r>
    <s v="667-23-5919"/>
    <s v="A"/>
    <s v="Yangon"/>
    <s v="Member"/>
    <s v="Female"/>
    <s v="Fashion accessories"/>
    <n v="96.7"/>
    <n v="5"/>
    <n v="24.175000000000001"/>
    <n v="507.67500000000001"/>
    <n v="514.62250000000006"/>
    <n v="101.535"/>
    <x v="78"/>
    <n v="2019"/>
    <x v="0"/>
    <s v="Monday"/>
    <d v="1899-12-30T12:52:00"/>
    <s v="Ewallet"/>
    <n v="483.5"/>
    <n v="4.7619047620000003"/>
    <n v="24.175000000000001"/>
    <n v="7"/>
  </r>
  <r>
    <s v="843-01-4703"/>
    <s v="B"/>
    <s v="Mandalay"/>
    <s v="Member"/>
    <s v="Female"/>
    <s v="Home and lifestyle"/>
    <n v="35.380000000000003"/>
    <n v="9"/>
    <n v="15.920999999999999"/>
    <n v="334.34100000000001"/>
    <n v="481.16950000000003"/>
    <n v="37.149000000000001"/>
    <x v="0"/>
    <n v="2019"/>
    <x v="0"/>
    <s v="Saturday"/>
    <d v="1899-12-30T19:50:00"/>
    <s v="Credit card"/>
    <n v="318.42"/>
    <n v="4.7619047620000003"/>
    <n v="15.920999999999999"/>
    <n v="9.6"/>
  </r>
  <r>
    <s v="743-88-1662"/>
    <s v="C"/>
    <s v="Naypyitaw"/>
    <s v="Normal"/>
    <s v="Male"/>
    <s v="Sports and travel"/>
    <n v="95.49"/>
    <n v="7"/>
    <n v="33.421500000000002"/>
    <n v="701.85149999999999"/>
    <n v="402.83249999999998"/>
    <n v="100.2645"/>
    <x v="70"/>
    <n v="2019"/>
    <x v="2"/>
    <s v="Friday"/>
    <d v="1899-12-30T18:17:00"/>
    <s v="Ewallet"/>
    <n v="668.43"/>
    <n v="4.7619047620000003"/>
    <n v="33.421500000000002"/>
    <n v="8.6999999999999993"/>
  </r>
  <r>
    <s v="595-86-2894"/>
    <s v="C"/>
    <s v="Naypyitaw"/>
    <s v="Member"/>
    <s v="Male"/>
    <s v="Fashion accessories"/>
    <n v="96.98"/>
    <n v="4"/>
    <n v="19.396000000000001"/>
    <n v="407.31599999999997"/>
    <n v="284.14400000000001"/>
    <n v="101.82899999999999"/>
    <x v="10"/>
    <n v="2019"/>
    <x v="2"/>
    <s v="Wednesday"/>
    <d v="1899-12-30T17:20:00"/>
    <s v="Ewallet"/>
    <n v="387.92"/>
    <n v="4.7619047620000003"/>
    <n v="19.396000000000001"/>
    <n v="9.4"/>
  </r>
  <r>
    <s v="182-69-8360"/>
    <s v="B"/>
    <s v="Mandalay"/>
    <s v="Normal"/>
    <s v="Female"/>
    <s v="Electronic accessories"/>
    <n v="23.65"/>
    <n v="4"/>
    <n v="4.7300000000000004"/>
    <n v="99.33"/>
    <n v="166.999"/>
    <n v="24.8325"/>
    <x v="74"/>
    <n v="2019"/>
    <x v="0"/>
    <s v="Wednesday"/>
    <d v="1899-12-30T13:32:00"/>
    <s v="Credit card"/>
    <n v="94.6"/>
    <n v="4.7619047620000003"/>
    <n v="4.7300000000000004"/>
    <n v="4"/>
  </r>
  <r>
    <s v="289-15-7034"/>
    <s v="A"/>
    <s v="Yangon"/>
    <s v="Member"/>
    <s v="Male"/>
    <s v="Sports and travel"/>
    <n v="82.33"/>
    <n v="4"/>
    <n v="16.466000000000001"/>
    <n v="345.786"/>
    <n v="308.34649999999999"/>
    <n v="86.4465"/>
    <x v="83"/>
    <n v="2019"/>
    <x v="0"/>
    <s v="Friday"/>
    <d v="1899-12-30T10:37:00"/>
    <s v="Credit card"/>
    <n v="329.32"/>
    <n v="4.7619047620000003"/>
    <n v="16.466000000000001"/>
    <n v="7.5"/>
  </r>
  <r>
    <s v="462-78-5240"/>
    <s v="C"/>
    <s v="Naypyitaw"/>
    <s v="Normal"/>
    <s v="Female"/>
    <s v="Electronic accessories"/>
    <n v="26.61"/>
    <n v="2"/>
    <n v="2.661"/>
    <n v="55.881"/>
    <n v="297.93049999999999"/>
    <n v="27.9405"/>
    <x v="35"/>
    <n v="2019"/>
    <x v="1"/>
    <s v="Tuesday"/>
    <d v="1899-12-30T14:35:00"/>
    <s v="Cash"/>
    <n v="53.22"/>
    <n v="4.7619047620000003"/>
    <n v="2.661"/>
    <n v="4.2"/>
  </r>
  <r>
    <s v="868-52-7573"/>
    <s v="B"/>
    <s v="Mandalay"/>
    <s v="Normal"/>
    <s v="Female"/>
    <s v="Food and beverages"/>
    <n v="99.69"/>
    <n v="5"/>
    <n v="24.922499999999999"/>
    <n v="523.37249999999995"/>
    <n v="350.94849999999997"/>
    <n v="104.67449999999999"/>
    <x v="78"/>
    <n v="2019"/>
    <x v="0"/>
    <s v="Monday"/>
    <d v="1899-12-30T12:09:00"/>
    <s v="Cash"/>
    <n v="498.45"/>
    <n v="4.7619047620000003"/>
    <n v="24.922499999999999"/>
    <n v="9.9"/>
  </r>
  <r>
    <s v="153-58-4872"/>
    <s v="C"/>
    <s v="Naypyitaw"/>
    <s v="Member"/>
    <s v="Female"/>
    <s v="Food and beverages"/>
    <n v="74.89"/>
    <n v="4"/>
    <n v="14.978"/>
    <n v="314.53800000000001"/>
    <n v="203.02799999999999"/>
    <n v="78.634500000000003"/>
    <x v="59"/>
    <n v="2019"/>
    <x v="1"/>
    <s v="Friday"/>
    <d v="1899-12-30T15:32:00"/>
    <s v="Ewallet"/>
    <n v="299.56"/>
    <n v="4.7619047620000003"/>
    <n v="14.978"/>
    <n v="4.2"/>
  </r>
  <r>
    <s v="662-72-2873"/>
    <s v="A"/>
    <s v="Yangon"/>
    <s v="Normal"/>
    <s v="Female"/>
    <s v="Food and beverages"/>
    <n v="40.94"/>
    <n v="5"/>
    <n v="10.234999999999999"/>
    <n v="214.935"/>
    <n v="196.399"/>
    <n v="42.987000000000002"/>
    <x v="47"/>
    <n v="2019"/>
    <x v="0"/>
    <s v="Sunday"/>
    <d v="1899-12-30T13:58:00"/>
    <s v="Ewallet"/>
    <n v="204.7"/>
    <n v="4.7619047620000003"/>
    <n v="10.234999999999999"/>
    <n v="9.9"/>
  </r>
  <r>
    <s v="525-88-7307"/>
    <s v="B"/>
    <s v="Mandalay"/>
    <s v="Member"/>
    <s v="Male"/>
    <s v="Sports and travel"/>
    <n v="75.819999999999993"/>
    <n v="1"/>
    <n v="3.7909999999999999"/>
    <n v="79.611000000000004"/>
    <n v="237.87400000000002"/>
    <n v="79.611000000000004"/>
    <x v="82"/>
    <n v="2019"/>
    <x v="0"/>
    <s v="Thursday"/>
    <d v="1899-12-30T13:19:00"/>
    <s v="Cash"/>
    <n v="75.819999999999993"/>
    <n v="4.7619047620000003"/>
    <n v="3.7909999999999999"/>
    <n v="5.8"/>
  </r>
  <r>
    <s v="689-16-9784"/>
    <s v="C"/>
    <s v="Naypyitaw"/>
    <s v="Normal"/>
    <s v="Male"/>
    <s v="Food and beverages"/>
    <n v="46.77"/>
    <n v="6"/>
    <n v="14.031000000000001"/>
    <n v="294.65100000000001"/>
    <n v="381.65749999999997"/>
    <n v="49.108499999999999"/>
    <x v="16"/>
    <n v="2019"/>
    <x v="1"/>
    <s v="Monday"/>
    <d v="1899-12-30T13:37:00"/>
    <s v="Cash"/>
    <n v="280.62"/>
    <n v="4.7619047620000003"/>
    <n v="14.031000000000001"/>
    <n v="6"/>
  </r>
  <r>
    <s v="725-56-0833"/>
    <s v="A"/>
    <s v="Yangon"/>
    <s v="Normal"/>
    <s v="Female"/>
    <s v="Health and beauty"/>
    <n v="32.32"/>
    <n v="10"/>
    <n v="16.16"/>
    <n v="339.36"/>
    <n v="328.0795"/>
    <n v="33.936"/>
    <x v="9"/>
    <n v="2019"/>
    <x v="2"/>
    <s v="Wednesday"/>
    <d v="1899-12-30T16:49:00"/>
    <s v="Credit card"/>
    <n v="323.2"/>
    <n v="4.7619047620000003"/>
    <n v="16.16"/>
    <n v="10"/>
  </r>
  <r>
    <s v="394-41-0748"/>
    <s v="C"/>
    <s v="Naypyitaw"/>
    <s v="Member"/>
    <s v="Female"/>
    <s v="Fashion accessories"/>
    <n v="54.07"/>
    <n v="9"/>
    <n v="24.331499999999998"/>
    <n v="510.9615"/>
    <n v="299.46350000000001"/>
    <n v="56.773499999999999"/>
    <x v="3"/>
    <n v="2019"/>
    <x v="0"/>
    <s v="Sunday"/>
    <d v="1899-12-30T14:55:00"/>
    <s v="Ewallet"/>
    <n v="486.63"/>
    <n v="4.7619047620000003"/>
    <n v="24.331499999999998"/>
    <n v="9.5"/>
  </r>
  <r>
    <s v="596-42-3999"/>
    <s v="B"/>
    <s v="Mandalay"/>
    <s v="Normal"/>
    <s v="Male"/>
    <s v="Food and beverages"/>
    <n v="18.22"/>
    <n v="7"/>
    <n v="6.3769999999999998"/>
    <n v="133.917"/>
    <n v="261.96800000000002"/>
    <n v="19.131"/>
    <x v="24"/>
    <n v="2019"/>
    <x v="1"/>
    <s v="Sunday"/>
    <d v="1899-12-30T14:04:00"/>
    <s v="Credit card"/>
    <n v="127.54"/>
    <n v="4.7619047620000003"/>
    <n v="6.3769999999999998"/>
    <n v="6.6"/>
  </r>
  <r>
    <s v="541-89-9860"/>
    <s v="C"/>
    <s v="Naypyitaw"/>
    <s v="Member"/>
    <s v="Female"/>
    <s v="Fashion accessories"/>
    <n v="80.48"/>
    <n v="3"/>
    <n v="12.071999999999999"/>
    <n v="253.512"/>
    <n v="244.21600000000004"/>
    <n v="84.504000000000005"/>
    <x v="42"/>
    <n v="2019"/>
    <x v="2"/>
    <s v="Friday"/>
    <d v="1899-12-30T12:31:00"/>
    <s v="Cash"/>
    <n v="241.44"/>
    <n v="4.7619047620000003"/>
    <n v="12.071999999999999"/>
    <n v="8.1"/>
  </r>
  <r>
    <s v="173-82-9529"/>
    <s v="B"/>
    <s v="Mandalay"/>
    <s v="Normal"/>
    <s v="Female"/>
    <s v="Fashion accessories"/>
    <n v="37.950000000000003"/>
    <n v="10"/>
    <n v="18.975000000000001"/>
    <n v="398.47500000000002"/>
    <n v="342.62200000000001"/>
    <n v="39.847500000000004"/>
    <x v="53"/>
    <n v="2019"/>
    <x v="0"/>
    <s v="Saturday"/>
    <d v="1899-12-30T14:51:00"/>
    <s v="Cash"/>
    <n v="379.5"/>
    <n v="4.7619047620000003"/>
    <n v="18.975000000000001"/>
    <n v="9.6999999999999993"/>
  </r>
  <r>
    <s v="563-36-9814"/>
    <s v="A"/>
    <s v="Yangon"/>
    <s v="Member"/>
    <s v="Male"/>
    <s v="Electronic accessories"/>
    <n v="76.819999999999993"/>
    <n v="1"/>
    <n v="3.8410000000000002"/>
    <n v="80.661000000000001"/>
    <n v="237.70600000000002"/>
    <n v="80.661000000000001"/>
    <x v="77"/>
    <n v="2019"/>
    <x v="2"/>
    <s v="Wednesday"/>
    <d v="1899-12-30T18:27:00"/>
    <s v="Ewallet"/>
    <n v="76.819999999999993"/>
    <n v="4.7619047620000003"/>
    <n v="3.8410000000000002"/>
    <n v="7.2"/>
  </r>
  <r>
    <s v="308-47-4913"/>
    <s v="A"/>
    <s v="Yangon"/>
    <s v="Member"/>
    <s v="Female"/>
    <s v="Sports and travel"/>
    <n v="52.26"/>
    <n v="10"/>
    <n v="26.13"/>
    <n v="548.73"/>
    <n v="346.44399999999996"/>
    <n v="54.873000000000005"/>
    <x v="11"/>
    <n v="2019"/>
    <x v="1"/>
    <s v="Saturday"/>
    <d v="1899-12-30T12:45:00"/>
    <s v="Credit card"/>
    <n v="522.6"/>
    <n v="4.7619047620000003"/>
    <n v="26.13"/>
    <n v="6.2"/>
  </r>
  <r>
    <s v="885-17-6250"/>
    <s v="A"/>
    <s v="Yangon"/>
    <s v="Normal"/>
    <s v="Female"/>
    <s v="Health and beauty"/>
    <n v="79.739999999999995"/>
    <n v="1"/>
    <n v="3.9870000000000001"/>
    <n v="83.727000000000004"/>
    <n v="258.50650000000002"/>
    <n v="83.727000000000004"/>
    <x v="43"/>
    <n v="2019"/>
    <x v="1"/>
    <s v="Wednesday"/>
    <d v="1899-12-30T10:36:00"/>
    <s v="Ewallet"/>
    <n v="79.739999999999995"/>
    <n v="4.7619047620000003"/>
    <n v="3.9870000000000001"/>
    <n v="7.3"/>
  </r>
  <r>
    <s v="726-27-2396"/>
    <s v="A"/>
    <s v="Yangon"/>
    <s v="Normal"/>
    <s v="Female"/>
    <s v="Health and beauty"/>
    <n v="77.5"/>
    <n v="5"/>
    <n v="19.375"/>
    <n v="406.875"/>
    <n v="273.40600000000001"/>
    <n v="81.375"/>
    <x v="46"/>
    <n v="2019"/>
    <x v="0"/>
    <s v="Thursday"/>
    <d v="1899-12-30T20:36:00"/>
    <s v="Ewallet"/>
    <n v="387.5"/>
    <n v="4.7619047620000003"/>
    <n v="19.375"/>
    <n v="4.3"/>
  </r>
  <r>
    <s v="316-01-3952"/>
    <s v="A"/>
    <s v="Yangon"/>
    <s v="Normal"/>
    <s v="Female"/>
    <s v="Food and beverages"/>
    <n v="54.27"/>
    <n v="5"/>
    <n v="13.567500000000001"/>
    <n v="284.91750000000002"/>
    <n v="224.00699999999998"/>
    <n v="56.983500000000006"/>
    <x v="45"/>
    <n v="2019"/>
    <x v="1"/>
    <s v="Wednesday"/>
    <d v="1899-12-30T14:16:00"/>
    <s v="Ewallet"/>
    <n v="271.35000000000002"/>
    <n v="4.7619047620000003"/>
    <n v="13.567500000000001"/>
    <n v="4.5999999999999996"/>
  </r>
  <r>
    <s v="760-54-1821"/>
    <s v="B"/>
    <s v="Mandalay"/>
    <s v="Normal"/>
    <s v="Male"/>
    <s v="Home and lifestyle"/>
    <n v="13.59"/>
    <n v="9"/>
    <n v="6.1154999999999999"/>
    <n v="128.4255"/>
    <n v="189.6405"/>
    <n v="14.269500000000001"/>
    <x v="20"/>
    <n v="2019"/>
    <x v="1"/>
    <s v="Friday"/>
    <d v="1899-12-30T10:26:00"/>
    <s v="Cash"/>
    <n v="122.31"/>
    <n v="4.7619047620000003"/>
    <n v="6.1154999999999999"/>
    <n v="5.8"/>
  </r>
  <r>
    <s v="793-10-3222"/>
    <s v="B"/>
    <s v="Mandalay"/>
    <s v="Member"/>
    <s v="Female"/>
    <s v="Health and beauty"/>
    <n v="41.06"/>
    <n v="6"/>
    <n v="12.318"/>
    <n v="258.678"/>
    <n v="229.63499999999999"/>
    <n v="43.113"/>
    <x v="19"/>
    <n v="2019"/>
    <x v="1"/>
    <s v="Tuesday"/>
    <d v="1899-12-30T13:30:00"/>
    <s v="Credit card"/>
    <n v="246.36"/>
    <n v="4.7619047620000003"/>
    <n v="12.318"/>
    <n v="8.3000000000000007"/>
  </r>
  <r>
    <s v="346-12-3257"/>
    <s v="B"/>
    <s v="Mandalay"/>
    <s v="Member"/>
    <s v="Male"/>
    <s v="Electronic accessories"/>
    <n v="19.239999999999998"/>
    <n v="9"/>
    <n v="8.6579999999999995"/>
    <n v="181.81800000000001"/>
    <n v="208.11699999999999"/>
    <n v="20.202000000000002"/>
    <x v="31"/>
    <n v="2019"/>
    <x v="1"/>
    <s v="Monday"/>
    <d v="1899-12-30T16:28:00"/>
    <s v="Cash"/>
    <n v="173.16"/>
    <n v="4.7619047620000003"/>
    <n v="8.6579999999999995"/>
    <n v="8"/>
  </r>
  <r>
    <s v="110-05-6330"/>
    <s v="C"/>
    <s v="Naypyitaw"/>
    <s v="Normal"/>
    <s v="Female"/>
    <s v="Food and beverages"/>
    <n v="39.43"/>
    <n v="6"/>
    <n v="11.829000000000001"/>
    <n v="248.40899999999999"/>
    <n v="152.404"/>
    <n v="41.401499999999999"/>
    <x v="5"/>
    <n v="2019"/>
    <x v="1"/>
    <s v="Monday"/>
    <d v="1899-12-30T20:18:00"/>
    <s v="Credit card"/>
    <n v="236.58"/>
    <n v="4.7619047620000003"/>
    <n v="11.829000000000001"/>
    <n v="9.4"/>
  </r>
  <r>
    <s v="651-61-0874"/>
    <s v="C"/>
    <s v="Naypyitaw"/>
    <s v="Normal"/>
    <s v="Male"/>
    <s v="Home and lifestyle"/>
    <n v="46.22"/>
    <n v="4"/>
    <n v="9.2439999999999998"/>
    <n v="194.124"/>
    <n v="139.1635"/>
    <n v="48.530999999999999"/>
    <x v="41"/>
    <n v="2019"/>
    <x v="1"/>
    <s v="Tuesday"/>
    <d v="1899-12-30T20:04:00"/>
    <s v="Credit card"/>
    <n v="184.88"/>
    <n v="4.7619047620000003"/>
    <n v="9.2439999999999998"/>
    <n v="6.2"/>
  </r>
  <r>
    <s v="236-86-3015"/>
    <s v="C"/>
    <s v="Naypyitaw"/>
    <s v="Member"/>
    <s v="Male"/>
    <s v="Home and lifestyle"/>
    <n v="13.98"/>
    <n v="1"/>
    <n v="0.69899999999999995"/>
    <n v="14.679"/>
    <n v="314.041"/>
    <n v="14.679"/>
    <x v="87"/>
    <n v="2019"/>
    <x v="2"/>
    <s v="Monday"/>
    <d v="1899-12-30T13:38:00"/>
    <s v="Ewallet"/>
    <n v="13.98"/>
    <n v="4.7619047620000003"/>
    <n v="0.69899999999999995"/>
    <n v="9.8000000000000007"/>
  </r>
  <r>
    <s v="831-64-0259"/>
    <s v="B"/>
    <s v="Mandalay"/>
    <s v="Normal"/>
    <s v="Female"/>
    <s v="Fashion accessories"/>
    <n v="39.75"/>
    <n v="5"/>
    <n v="9.9375"/>
    <n v="208.6875"/>
    <n v="403.31199999999995"/>
    <n v="41.737499999999997"/>
    <x v="70"/>
    <n v="2019"/>
    <x v="2"/>
    <s v="Friday"/>
    <d v="1899-12-30T10:43:00"/>
    <s v="Ewallet"/>
    <n v="198.75"/>
    <n v="4.7619047620000003"/>
    <n v="9.9375"/>
    <n v="9.6"/>
  </r>
  <r>
    <s v="587-03-7455"/>
    <s v="C"/>
    <s v="Naypyitaw"/>
    <s v="Member"/>
    <s v="Female"/>
    <s v="Fashion accessories"/>
    <n v="97.79"/>
    <n v="7"/>
    <n v="34.226500000000001"/>
    <n v="718.75649999999996"/>
    <n v="357.88200000000001"/>
    <n v="102.67949999999999"/>
    <x v="69"/>
    <n v="2019"/>
    <x v="2"/>
    <s v="Saturday"/>
    <d v="1899-12-30T17:30:00"/>
    <s v="Ewallet"/>
    <n v="684.53"/>
    <n v="4.7619047620000003"/>
    <n v="34.226500000000001"/>
    <n v="4.9000000000000004"/>
  </r>
  <r>
    <s v="882-40-4577"/>
    <s v="A"/>
    <s v="Yangon"/>
    <s v="Member"/>
    <s v="Male"/>
    <s v="Sports and travel"/>
    <n v="67.260000000000005"/>
    <n v="4"/>
    <n v="13.452"/>
    <n v="282.49200000000002"/>
    <n v="214.4905"/>
    <n v="70.623000000000005"/>
    <x v="64"/>
    <n v="2019"/>
    <x v="0"/>
    <s v="Saturday"/>
    <d v="1899-12-30T15:28:00"/>
    <s v="Credit card"/>
    <n v="269.04000000000002"/>
    <n v="4.7619047620000003"/>
    <n v="13.452"/>
    <n v="8"/>
  </r>
  <r>
    <s v="732-67-5346"/>
    <s v="A"/>
    <s v="Yangon"/>
    <s v="Normal"/>
    <s v="Male"/>
    <s v="Food and beverages"/>
    <n v="13.79"/>
    <n v="5"/>
    <n v="3.4474999999999998"/>
    <n v="72.397499999999994"/>
    <n v="199.46849999999998"/>
    <n v="14.479499999999998"/>
    <x v="83"/>
    <n v="2019"/>
    <x v="0"/>
    <s v="Friday"/>
    <d v="1899-12-30T19:07:00"/>
    <s v="Credit card"/>
    <n v="68.95"/>
    <n v="4.7619047620000003"/>
    <n v="3.4474999999999998"/>
    <n v="7.8"/>
  </r>
  <r>
    <s v="725-32-9708"/>
    <s v="B"/>
    <s v="Mandalay"/>
    <s v="Member"/>
    <s v="Female"/>
    <s v="Fashion accessories"/>
    <n v="68.709999999999994"/>
    <n v="4"/>
    <n v="13.742000000000001"/>
    <n v="288.58199999999999"/>
    <n v="217.02100000000004"/>
    <n v="72.145499999999998"/>
    <x v="72"/>
    <n v="2019"/>
    <x v="0"/>
    <s v="Friday"/>
    <d v="1899-12-30T19:01:00"/>
    <s v="Cash"/>
    <n v="274.83999999999997"/>
    <n v="4.7619047620000003"/>
    <n v="13.742000000000001"/>
    <n v="4.0999999999999996"/>
  </r>
  <r>
    <s v="256-08-8343"/>
    <s v="A"/>
    <s v="Yangon"/>
    <s v="Normal"/>
    <s v="Female"/>
    <s v="Home and lifestyle"/>
    <n v="56.53"/>
    <n v="4"/>
    <n v="11.305999999999999"/>
    <n v="237.42599999999999"/>
    <n v="240.56199999999998"/>
    <n v="59.356499999999997"/>
    <x v="31"/>
    <n v="2019"/>
    <x v="1"/>
    <s v="Monday"/>
    <d v="1899-12-30T19:48:00"/>
    <s v="Ewallet"/>
    <n v="226.12"/>
    <n v="4.7619047620000003"/>
    <n v="11.305999999999999"/>
    <n v="5.5"/>
  </r>
  <r>
    <s v="372-26-1506"/>
    <s v="C"/>
    <s v="Naypyitaw"/>
    <s v="Normal"/>
    <s v="Female"/>
    <s v="Fashion accessories"/>
    <n v="23.82"/>
    <n v="5"/>
    <n v="5.9550000000000001"/>
    <n v="125.05500000000001"/>
    <n v="176.72900000000001"/>
    <n v="25.011000000000003"/>
    <x v="26"/>
    <n v="2019"/>
    <x v="0"/>
    <s v="Monday"/>
    <d v="1899-12-30T19:24:00"/>
    <s v="Ewallet"/>
    <n v="119.1"/>
    <n v="4.7619047620000003"/>
    <n v="5.9550000000000001"/>
    <n v="5.4"/>
  </r>
  <r>
    <s v="244-08-0162"/>
    <s v="B"/>
    <s v="Mandalay"/>
    <s v="Normal"/>
    <s v="Female"/>
    <s v="Health and beauty"/>
    <n v="34.21"/>
    <n v="10"/>
    <n v="17.105"/>
    <n v="359.20499999999998"/>
    <n v="171.7415"/>
    <n v="35.920499999999997"/>
    <x v="56"/>
    <n v="2019"/>
    <x v="0"/>
    <s v="Wednesday"/>
    <d v="1899-12-30T13:00:00"/>
    <s v="Cash"/>
    <n v="342.1"/>
    <n v="4.7619047620000003"/>
    <n v="17.105"/>
    <n v="5.0999999999999996"/>
  </r>
  <r>
    <s v="569-71-4390"/>
    <s v="B"/>
    <s v="Mandalay"/>
    <s v="Normal"/>
    <s v="Male"/>
    <s v="Sports and travel"/>
    <n v="21.87"/>
    <n v="2"/>
    <n v="2.1869999999999998"/>
    <n v="45.927"/>
    <n v="79.138500000000008"/>
    <n v="22.9635"/>
    <x v="25"/>
    <n v="2019"/>
    <x v="0"/>
    <s v="Friday"/>
    <d v="1899-12-30T14:29:00"/>
    <s v="Ewallet"/>
    <n v="43.74"/>
    <n v="4.7619047620000003"/>
    <n v="2.1869999999999998"/>
    <n v="6.9"/>
  </r>
  <r>
    <s v="132-23-6451"/>
    <s v="A"/>
    <s v="Yangon"/>
    <s v="Member"/>
    <s v="Male"/>
    <s v="Health and beauty"/>
    <n v="20.97"/>
    <n v="5"/>
    <n v="5.2424999999999997"/>
    <n v="110.0925"/>
    <n v="206.43350000000001"/>
    <n v="22.0185"/>
    <x v="72"/>
    <n v="2019"/>
    <x v="0"/>
    <s v="Friday"/>
    <d v="1899-12-30T13:21:00"/>
    <s v="Cash"/>
    <n v="104.85"/>
    <n v="4.7619047620000003"/>
    <n v="5.2424999999999997"/>
    <n v="7.8"/>
  </r>
  <r>
    <s v="696-90-2548"/>
    <s v="A"/>
    <s v="Yangon"/>
    <s v="Normal"/>
    <s v="Male"/>
    <s v="Sports and travel"/>
    <n v="25.84"/>
    <n v="3"/>
    <n v="3.8759999999999999"/>
    <n v="81.396000000000001"/>
    <n v="203.37450000000001"/>
    <n v="27.132000000000001"/>
    <x v="24"/>
    <n v="2019"/>
    <x v="1"/>
    <s v="Sunday"/>
    <d v="1899-12-30T18:55:00"/>
    <s v="Ewallet"/>
    <n v="77.52"/>
    <n v="4.7619047620000003"/>
    <n v="3.8759999999999999"/>
    <n v="6.6"/>
  </r>
  <r>
    <s v="472-15-9636"/>
    <s v="A"/>
    <s v="Yangon"/>
    <s v="Normal"/>
    <s v="Male"/>
    <s v="Home and lifestyle"/>
    <n v="50.93"/>
    <n v="8"/>
    <n v="20.372"/>
    <n v="427.81200000000001"/>
    <n v="239.77449999999999"/>
    <n v="53.476500000000001"/>
    <x v="23"/>
    <n v="2019"/>
    <x v="1"/>
    <s v="Friday"/>
    <d v="1899-12-30T19:36:00"/>
    <s v="Ewallet"/>
    <n v="407.44"/>
    <n v="4.7619047620000003"/>
    <n v="20.372"/>
    <n v="9.1999999999999993"/>
  </r>
  <r>
    <s v="268-03-6164"/>
    <s v="B"/>
    <s v="Mandalay"/>
    <s v="Normal"/>
    <s v="Male"/>
    <s v="Health and beauty"/>
    <n v="96.11"/>
    <n v="1"/>
    <n v="4.8055000000000003"/>
    <n v="100.91549999999999"/>
    <n v="125.699"/>
    <n v="100.91549999999999"/>
    <x v="25"/>
    <n v="2019"/>
    <x v="0"/>
    <s v="Friday"/>
    <d v="1899-12-30T16:28:00"/>
    <s v="Ewallet"/>
    <n v="96.11"/>
    <n v="4.7619047620000003"/>
    <n v="4.8055000000000003"/>
    <n v="7.8"/>
  </r>
  <r>
    <s v="750-57-9686"/>
    <s v="C"/>
    <s v="Naypyitaw"/>
    <s v="Normal"/>
    <s v="Female"/>
    <s v="Home and lifestyle"/>
    <n v="45.38"/>
    <n v="4"/>
    <n v="9.0760000000000005"/>
    <n v="190.596"/>
    <n v="132.11450000000002"/>
    <n v="47.649000000000001"/>
    <x v="66"/>
    <n v="2019"/>
    <x v="0"/>
    <s v="Tuesday"/>
    <d v="1899-12-30T13:48:00"/>
    <s v="Credit card"/>
    <n v="181.52"/>
    <n v="4.7619047620000003"/>
    <n v="9.0760000000000005"/>
    <n v="8.6999999999999993"/>
  </r>
  <r>
    <s v="186-09-3669"/>
    <s v="C"/>
    <s v="Naypyitaw"/>
    <s v="Member"/>
    <s v="Female"/>
    <s v="Health and beauty"/>
    <n v="81.510000000000005"/>
    <n v="1"/>
    <n v="4.0754999999999999"/>
    <n v="85.585499999999996"/>
    <n v="130.3715"/>
    <n v="85.585499999999996"/>
    <x v="49"/>
    <n v="2019"/>
    <x v="0"/>
    <s v="Tuesday"/>
    <d v="1899-12-30T10:57:00"/>
    <s v="Ewallet"/>
    <n v="81.510000000000005"/>
    <n v="4.7619047620000003"/>
    <n v="4.0754999999999999"/>
    <n v="9.1999999999999993"/>
  </r>
  <r>
    <s v="848-07-1692"/>
    <s v="B"/>
    <s v="Mandalay"/>
    <s v="Normal"/>
    <s v="Female"/>
    <s v="Health and beauty"/>
    <n v="57.22"/>
    <n v="2"/>
    <n v="5.7220000000000004"/>
    <n v="120.16200000000001"/>
    <n v="142.37300000000002"/>
    <n v="60.081000000000003"/>
    <x v="52"/>
    <n v="2019"/>
    <x v="0"/>
    <s v="Saturday"/>
    <d v="1899-12-30T17:13:00"/>
    <s v="Ewallet"/>
    <n v="114.44"/>
    <n v="4.7619047620000003"/>
    <n v="5.7220000000000004"/>
    <n v="8.3000000000000007"/>
  </r>
  <r>
    <s v="745-71-3520"/>
    <s v="A"/>
    <s v="Yangon"/>
    <s v="Member"/>
    <s v="Female"/>
    <s v="Electronic accessories"/>
    <n v="25.22"/>
    <n v="7"/>
    <n v="8.827"/>
    <n v="185.36699999999999"/>
    <n v="190.57150000000001"/>
    <n v="26.480999999999998"/>
    <x v="87"/>
    <n v="2019"/>
    <x v="2"/>
    <s v="Monday"/>
    <d v="1899-12-30T10:23:00"/>
    <s v="Cash"/>
    <n v="176.54"/>
    <n v="4.7619047620000003"/>
    <n v="8.827"/>
    <n v="8.1999999999999993"/>
  </r>
  <r>
    <s v="266-76-6436"/>
    <s v="C"/>
    <s v="Naypyitaw"/>
    <s v="Member"/>
    <s v="Female"/>
    <s v="Food and beverages"/>
    <n v="38.6"/>
    <n v="3"/>
    <n v="5.79"/>
    <n v="121.59"/>
    <n v="469.01749999999998"/>
    <n v="40.53"/>
    <x v="61"/>
    <n v="2019"/>
    <x v="1"/>
    <s v="Thursday"/>
    <d v="1899-12-30T13:57:00"/>
    <s v="Ewallet"/>
    <n v="115.8"/>
    <n v="4.7619047620000003"/>
    <n v="5.79"/>
    <n v="7.5"/>
  </r>
  <r>
    <s v="740-22-2500"/>
    <s v="C"/>
    <s v="Naypyitaw"/>
    <s v="Normal"/>
    <s v="Female"/>
    <s v="Electronic accessories"/>
    <n v="84.05"/>
    <n v="3"/>
    <n v="12.6075"/>
    <n v="264.75749999999999"/>
    <n v="499.66350000000006"/>
    <n v="88.252499999999998"/>
    <x v="54"/>
    <n v="2019"/>
    <x v="0"/>
    <s v="Wednesday"/>
    <d v="1899-12-30T13:29:00"/>
    <s v="Cash"/>
    <n v="252.15"/>
    <n v="4.7619047620000003"/>
    <n v="12.6075"/>
    <n v="9.8000000000000007"/>
  </r>
  <r>
    <s v="271-88-8734"/>
    <s v="C"/>
    <s v="Naypyitaw"/>
    <s v="Member"/>
    <s v="Female"/>
    <s v="Fashion accessories"/>
    <n v="97.21"/>
    <n v="10"/>
    <n v="48.604999999999997"/>
    <n v="1020.705"/>
    <n v="417.10899999999998"/>
    <n v="102.07050000000001"/>
    <x v="4"/>
    <n v="2019"/>
    <x v="2"/>
    <s v="Friday"/>
    <d v="1899-12-30T13:00:00"/>
    <s v="Credit card"/>
    <n v="972.1"/>
    <n v="4.7619047620000003"/>
    <n v="48.604999999999997"/>
    <n v="8.6999999999999993"/>
  </r>
  <r>
    <s v="301-81-8610"/>
    <s v="B"/>
    <s v="Mandalay"/>
    <s v="Member"/>
    <s v="Male"/>
    <s v="Fashion accessories"/>
    <n v="25.42"/>
    <n v="8"/>
    <n v="10.167999999999999"/>
    <n v="213.52799999999999"/>
    <n v="204.79549999999998"/>
    <n v="26.690999999999999"/>
    <x v="35"/>
    <n v="2019"/>
    <x v="1"/>
    <s v="Tuesday"/>
    <d v="1899-12-30T19:42:00"/>
    <s v="Credit card"/>
    <n v="203.36"/>
    <n v="4.7619047620000003"/>
    <n v="10.167999999999999"/>
    <n v="6.7"/>
  </r>
  <r>
    <s v="489-64-4354"/>
    <s v="C"/>
    <s v="Naypyitaw"/>
    <s v="Normal"/>
    <s v="Male"/>
    <s v="Fashion accessories"/>
    <n v="16.28"/>
    <n v="1"/>
    <n v="0.81399999999999995"/>
    <n v="17.094000000000001"/>
    <n v="263.88600000000002"/>
    <n v="17.094000000000001"/>
    <x v="11"/>
    <n v="2019"/>
    <x v="1"/>
    <s v="Saturday"/>
    <d v="1899-12-30T15:36:00"/>
    <s v="Cash"/>
    <n v="16.28"/>
    <n v="4.7619047620000003"/>
    <n v="0.81399999999999995"/>
    <n v="5"/>
  </r>
  <r>
    <s v="198-84-7132"/>
    <s v="B"/>
    <s v="Mandalay"/>
    <s v="Member"/>
    <s v="Male"/>
    <s v="Fashion accessories"/>
    <n v="40.61"/>
    <n v="9"/>
    <n v="18.2745"/>
    <n v="383.7645"/>
    <n v="280.10150000000004"/>
    <n v="42.640500000000003"/>
    <x v="56"/>
    <n v="2019"/>
    <x v="0"/>
    <s v="Wednesday"/>
    <d v="1899-12-30T13:40:00"/>
    <s v="Cash"/>
    <n v="365.49"/>
    <n v="4.7619047620000003"/>
    <n v="18.2745"/>
    <n v="7"/>
  </r>
  <r>
    <s v="269-10-8440"/>
    <s v="A"/>
    <s v="Yangon"/>
    <s v="Member"/>
    <s v="Male"/>
    <s v="Health and beauty"/>
    <n v="53.17"/>
    <n v="7"/>
    <n v="18.609500000000001"/>
    <n v="390.79950000000002"/>
    <n v="269.90249999999997"/>
    <n v="55.828500000000005"/>
    <x v="18"/>
    <n v="2019"/>
    <x v="0"/>
    <s v="Monday"/>
    <d v="1899-12-30T18:01:00"/>
    <s v="Cash"/>
    <n v="372.19"/>
    <n v="4.7619047620000003"/>
    <n v="18.609500000000001"/>
    <n v="8.9"/>
  </r>
  <r>
    <s v="650-98-6268"/>
    <s v="B"/>
    <s v="Mandalay"/>
    <s v="Member"/>
    <s v="Female"/>
    <s v="Food and beverages"/>
    <n v="20.87"/>
    <n v="3"/>
    <n v="3.1305000000000001"/>
    <n v="65.740499999999997"/>
    <n v="456.91100000000006"/>
    <n v="21.913499999999999"/>
    <x v="80"/>
    <n v="2019"/>
    <x v="1"/>
    <s v="Wednesday"/>
    <d v="1899-12-30T13:53:00"/>
    <s v="Credit card"/>
    <n v="62.61"/>
    <n v="4.7619047620000003"/>
    <n v="3.1305000000000001"/>
    <n v="8"/>
  </r>
  <r>
    <s v="741-73-3559"/>
    <s v="B"/>
    <s v="Mandalay"/>
    <s v="Normal"/>
    <s v="Male"/>
    <s v="Sports and travel"/>
    <n v="67.27"/>
    <n v="5"/>
    <n v="16.817499999999999"/>
    <n v="353.16750000000002"/>
    <n v="483.3535"/>
    <n v="70.633499999999998"/>
    <x v="33"/>
    <n v="2019"/>
    <x v="2"/>
    <s v="Wednesday"/>
    <d v="1899-12-30T17:27:00"/>
    <s v="Cash"/>
    <n v="336.35"/>
    <n v="4.7619047620000003"/>
    <n v="16.817499999999999"/>
    <n v="6.9"/>
  </r>
  <r>
    <s v="325-77-6186"/>
    <s v="A"/>
    <s v="Yangon"/>
    <s v="Member"/>
    <s v="Female"/>
    <s v="Home and lifestyle"/>
    <n v="90.65"/>
    <n v="10"/>
    <n v="45.325000000000003"/>
    <n v="951.82500000000005"/>
    <n v="395.92"/>
    <n v="95.182500000000005"/>
    <x v="1"/>
    <n v="2019"/>
    <x v="1"/>
    <s v="Friday"/>
    <d v="1899-12-30T10:53:00"/>
    <s v="Ewallet"/>
    <n v="906.5"/>
    <n v="4.7619047620000003"/>
    <n v="45.325000000000003"/>
    <n v="7.3"/>
  </r>
  <r>
    <s v="286-75-7818"/>
    <s v="B"/>
    <s v="Mandalay"/>
    <s v="Normal"/>
    <s v="Male"/>
    <s v="Fashion accessories"/>
    <n v="69.08"/>
    <n v="2"/>
    <n v="6.9080000000000004"/>
    <n v="145.06800000000001"/>
    <n v="127.911"/>
    <n v="72.534000000000006"/>
    <x v="82"/>
    <n v="2019"/>
    <x v="0"/>
    <s v="Thursday"/>
    <d v="1899-12-30T19:48:00"/>
    <s v="Credit card"/>
    <n v="138.16"/>
    <n v="4.7619047620000003"/>
    <n v="6.9080000000000004"/>
    <n v="6.9"/>
  </r>
  <r>
    <s v="574-57-9721"/>
    <s v="C"/>
    <s v="Naypyitaw"/>
    <s v="Normal"/>
    <s v="Male"/>
    <s v="Food and beverages"/>
    <n v="43.27"/>
    <n v="2"/>
    <n v="4.327"/>
    <n v="90.867000000000004"/>
    <n v="313.62799999999999"/>
    <n v="45.433500000000002"/>
    <x v="1"/>
    <n v="2019"/>
    <x v="1"/>
    <s v="Friday"/>
    <d v="1899-12-30T16:53:00"/>
    <s v="Ewallet"/>
    <n v="86.54"/>
    <n v="4.7619047620000003"/>
    <n v="4.327"/>
    <n v="5.7"/>
  </r>
  <r>
    <s v="459-50-7686"/>
    <s v="A"/>
    <s v="Yangon"/>
    <s v="Normal"/>
    <s v="Female"/>
    <s v="Electronic accessories"/>
    <n v="23.46"/>
    <n v="6"/>
    <n v="7.0380000000000003"/>
    <n v="147.798"/>
    <n v="299.94300000000004"/>
    <n v="24.632999999999999"/>
    <x v="50"/>
    <n v="2019"/>
    <x v="0"/>
    <s v="Sunday"/>
    <d v="1899-12-30T19:14:00"/>
    <s v="Ewallet"/>
    <n v="140.76"/>
    <n v="4.7619047620000003"/>
    <n v="7.0380000000000003"/>
    <n v="6.4"/>
  </r>
  <r>
    <s v="616-87-0016"/>
    <s v="B"/>
    <s v="Mandalay"/>
    <s v="Normal"/>
    <s v="Male"/>
    <s v="Fashion accessories"/>
    <n v="95.54"/>
    <n v="7"/>
    <n v="33.439"/>
    <n v="702.21900000000005"/>
    <n v="563.28300000000002"/>
    <n v="100.31700000000001"/>
    <x v="11"/>
    <n v="2019"/>
    <x v="1"/>
    <s v="Saturday"/>
    <d v="1899-12-30T14:36:00"/>
    <s v="Credit card"/>
    <n v="668.78"/>
    <n v="4.7619047620000003"/>
    <n v="33.439"/>
    <n v="9.6"/>
  </r>
  <r>
    <s v="837-55-7229"/>
    <s v="B"/>
    <s v="Mandalay"/>
    <s v="Normal"/>
    <s v="Female"/>
    <s v="Fashion accessories"/>
    <n v="47.44"/>
    <n v="1"/>
    <n v="2.3719999999999999"/>
    <n v="49.811999999999998"/>
    <n v="445.31199999999995"/>
    <n v="49.811999999999998"/>
    <x v="70"/>
    <n v="2019"/>
    <x v="2"/>
    <s v="Friday"/>
    <d v="1899-12-30T18:19:00"/>
    <s v="Credit card"/>
    <n v="47.44"/>
    <n v="4.7619047620000003"/>
    <n v="2.3719999999999999"/>
    <n v="6.8"/>
  </r>
  <r>
    <s v="751-69-0068"/>
    <s v="C"/>
    <s v="Naypyitaw"/>
    <s v="Normal"/>
    <s v="Male"/>
    <s v="Sports and travel"/>
    <n v="99.24"/>
    <n v="9"/>
    <n v="44.658000000000001"/>
    <n v="937.81799999999998"/>
    <n v="500.08699999999999"/>
    <n v="104.202"/>
    <x v="35"/>
    <n v="2019"/>
    <x v="1"/>
    <s v="Tuesday"/>
    <d v="1899-12-30T19:09:00"/>
    <s v="Ewallet"/>
    <n v="893.16"/>
    <n v="4.7619047620000003"/>
    <n v="44.658000000000001"/>
    <n v="9"/>
  </r>
  <r>
    <s v="257-73-1380"/>
    <s v="C"/>
    <s v="Naypyitaw"/>
    <s v="Member"/>
    <s v="Male"/>
    <s v="Sports and travel"/>
    <n v="82.93"/>
    <n v="4"/>
    <n v="16.585999999999999"/>
    <n v="348.30599999999998"/>
    <n v="211.33699999999999"/>
    <n v="87.076499999999996"/>
    <x v="40"/>
    <n v="2019"/>
    <x v="0"/>
    <s v="Sunday"/>
    <d v="1899-12-30T16:51:00"/>
    <s v="Ewallet"/>
    <n v="331.72"/>
    <n v="4.7619047620000003"/>
    <n v="16.585999999999999"/>
    <n v="9.6"/>
  </r>
  <r>
    <s v="345-08-4992"/>
    <s v="A"/>
    <s v="Yangon"/>
    <s v="Normal"/>
    <s v="Male"/>
    <s v="Home and lifestyle"/>
    <n v="33.99"/>
    <n v="6"/>
    <n v="10.196999999999999"/>
    <n v="214.137"/>
    <n v="209.643"/>
    <n v="35.689500000000002"/>
    <x v="1"/>
    <n v="2019"/>
    <x v="1"/>
    <s v="Friday"/>
    <d v="1899-12-30T15:37:00"/>
    <s v="Credit card"/>
    <n v="203.94"/>
    <n v="4.7619047620000003"/>
    <n v="10.196999999999999"/>
    <n v="7.7"/>
  </r>
  <r>
    <s v="549-96-4200"/>
    <s v="C"/>
    <s v="Naypyitaw"/>
    <s v="Member"/>
    <s v="Male"/>
    <s v="Food and beverages"/>
    <n v="17.04"/>
    <n v="4"/>
    <n v="3.4079999999999999"/>
    <n v="71.567999999999998"/>
    <n v="168.78399999999999"/>
    <n v="17.891999999999999"/>
    <x v="1"/>
    <n v="2019"/>
    <x v="1"/>
    <s v="Friday"/>
    <d v="1899-12-30T20:15:00"/>
    <s v="Ewallet"/>
    <n v="68.16"/>
    <n v="4.7619047620000003"/>
    <n v="3.4079999999999999"/>
    <n v="7"/>
  </r>
  <r>
    <s v="810-60-6344"/>
    <s v="C"/>
    <s v="Naypyitaw"/>
    <s v="Normal"/>
    <s v="Female"/>
    <s v="Electronic accessories"/>
    <n v="40.86"/>
    <n v="8"/>
    <n v="16.344000000000001"/>
    <n v="343.22399999999999"/>
    <n v="392.53199999999998"/>
    <n v="42.902999999999999"/>
    <x v="13"/>
    <n v="2019"/>
    <x v="2"/>
    <s v="Thursday"/>
    <d v="1899-12-30T14:38:00"/>
    <s v="Credit card"/>
    <n v="326.88"/>
    <n v="4.7619047620000003"/>
    <n v="16.344000000000001"/>
    <n v="6.5"/>
  </r>
  <r>
    <s v="450-28-2866"/>
    <s v="C"/>
    <s v="Naypyitaw"/>
    <s v="Member"/>
    <s v="Male"/>
    <s v="Food and beverages"/>
    <n v="17.440000000000001"/>
    <n v="5"/>
    <n v="4.3600000000000003"/>
    <n v="91.56"/>
    <n v="559.13549999999998"/>
    <n v="18.312000000000001"/>
    <x v="15"/>
    <n v="2019"/>
    <x v="0"/>
    <s v="Tuesday"/>
    <d v="1899-12-30T19:25:00"/>
    <s v="Cash"/>
    <n v="87.2"/>
    <n v="4.7619047620000003"/>
    <n v="4.3600000000000003"/>
    <n v="8.1"/>
  </r>
  <r>
    <s v="394-30-3170"/>
    <s v="B"/>
    <s v="Mandalay"/>
    <s v="Member"/>
    <s v="Female"/>
    <s v="Sports and travel"/>
    <n v="88.43"/>
    <n v="8"/>
    <n v="35.372"/>
    <n v="742.81200000000001"/>
    <n v="533.08850000000007"/>
    <n v="92.851500000000001"/>
    <x v="23"/>
    <n v="2019"/>
    <x v="1"/>
    <s v="Friday"/>
    <d v="1899-12-30T19:35:00"/>
    <s v="Credit card"/>
    <n v="707.44"/>
    <n v="4.7619047620000003"/>
    <n v="35.372"/>
    <n v="4.3"/>
  </r>
  <r>
    <s v="138-17-5109"/>
    <s v="A"/>
    <s v="Yangon"/>
    <s v="Member"/>
    <s v="Female"/>
    <s v="Home and lifestyle"/>
    <n v="89.21"/>
    <n v="9"/>
    <n v="40.144500000000001"/>
    <n v="843.03449999999998"/>
    <n v="332.27949999999998"/>
    <n v="93.670500000000004"/>
    <x v="15"/>
    <n v="2019"/>
    <x v="0"/>
    <s v="Tuesday"/>
    <d v="1899-12-30T15:42:00"/>
    <s v="Credit card"/>
    <n v="802.89"/>
    <n v="4.7619047620000003"/>
    <n v="40.144500000000001"/>
    <n v="6.5"/>
  </r>
  <r>
    <s v="192-98-7397"/>
    <s v="C"/>
    <s v="Naypyitaw"/>
    <s v="Normal"/>
    <s v="Male"/>
    <s v="Fashion accessories"/>
    <n v="12.78"/>
    <n v="1"/>
    <n v="0.63900000000000001"/>
    <n v="13.419"/>
    <n v="57.970499999999994"/>
    <n v="13.419"/>
    <x v="66"/>
    <n v="2019"/>
    <x v="0"/>
    <s v="Tuesday"/>
    <d v="1899-12-30T14:11:00"/>
    <s v="Ewallet"/>
    <n v="12.78"/>
    <n v="4.7619047620000003"/>
    <n v="0.63900000000000001"/>
    <n v="9.5"/>
  </r>
  <r>
    <s v="301-11-9629"/>
    <s v="A"/>
    <s v="Yangon"/>
    <s v="Normal"/>
    <s v="Female"/>
    <s v="Sports and travel"/>
    <n v="19.100000000000001"/>
    <n v="7"/>
    <n v="6.6849999999999996"/>
    <n v="140.38499999999999"/>
    <n v="150.3075"/>
    <n v="20.055"/>
    <x v="15"/>
    <n v="2019"/>
    <x v="0"/>
    <s v="Tuesday"/>
    <d v="1899-12-30T10:43:00"/>
    <s v="Cash"/>
    <n v="133.69999999999999"/>
    <n v="4.7619047620000003"/>
    <n v="6.6849999999999996"/>
    <n v="9.6999999999999993"/>
  </r>
  <r>
    <s v="390-80-5128"/>
    <s v="B"/>
    <s v="Mandalay"/>
    <s v="Member"/>
    <s v="Female"/>
    <s v="Health and beauty"/>
    <n v="19.149999999999999"/>
    <n v="1"/>
    <n v="0.95750000000000002"/>
    <n v="20.107500000000002"/>
    <n v="151.5395"/>
    <n v="20.107500000000002"/>
    <x v="26"/>
    <n v="2019"/>
    <x v="0"/>
    <s v="Monday"/>
    <d v="1899-12-30T17:58:00"/>
    <s v="Credit card"/>
    <n v="19.149999999999999"/>
    <n v="4.7619047620000003"/>
    <n v="0.95750000000000002"/>
    <n v="9.5"/>
  </r>
  <r>
    <s v="235-46-8343"/>
    <s v="C"/>
    <s v="Naypyitaw"/>
    <s v="Member"/>
    <s v="Male"/>
    <s v="Food and beverages"/>
    <n v="27.66"/>
    <n v="10"/>
    <n v="13.83"/>
    <n v="290.43"/>
    <n v="154.3115"/>
    <n v="29.042999999999999"/>
    <x v="44"/>
    <n v="2019"/>
    <x v="2"/>
    <s v="Thursday"/>
    <d v="1899-12-30T11:26:00"/>
    <s v="Credit card"/>
    <n v="276.60000000000002"/>
    <n v="4.7619047620000003"/>
    <n v="13.83"/>
    <n v="8.9"/>
  </r>
  <r>
    <s v="453-12-7053"/>
    <s v="C"/>
    <s v="Naypyitaw"/>
    <s v="Normal"/>
    <s v="Male"/>
    <s v="Fashion accessories"/>
    <n v="45.74"/>
    <n v="3"/>
    <n v="6.8609999999999998"/>
    <n v="144.08099999999999"/>
    <n v="71.193499999999986"/>
    <n v="48.026999999999994"/>
    <x v="24"/>
    <n v="2019"/>
    <x v="1"/>
    <s v="Sunday"/>
    <d v="1899-12-30T17:38:00"/>
    <s v="Credit card"/>
    <n v="137.22"/>
    <n v="4.7619047620000003"/>
    <n v="6.8609999999999998"/>
    <n v="6.5"/>
  </r>
  <r>
    <s v="296-11-7041"/>
    <s v="B"/>
    <s v="Mandalay"/>
    <s v="Member"/>
    <s v="Female"/>
    <s v="Health and beauty"/>
    <n v="27.07"/>
    <n v="1"/>
    <n v="1.3534999999999999"/>
    <n v="28.423500000000001"/>
    <n v="180.0575"/>
    <n v="28.423500000000001"/>
    <x v="52"/>
    <n v="2019"/>
    <x v="0"/>
    <s v="Saturday"/>
    <d v="1899-12-30T20:07:00"/>
    <s v="Credit card"/>
    <n v="27.07"/>
    <n v="4.7619047620000003"/>
    <n v="1.3534999999999999"/>
    <n v="5.3"/>
  </r>
  <r>
    <s v="449-27-2918"/>
    <s v="B"/>
    <s v="Mandalay"/>
    <s v="Member"/>
    <s v="Female"/>
    <s v="Sports and travel"/>
    <n v="39.119999999999997"/>
    <n v="1"/>
    <n v="1.956"/>
    <n v="41.076000000000001"/>
    <n v="216.804"/>
    <n v="41.076000000000001"/>
    <x v="58"/>
    <n v="2019"/>
    <x v="1"/>
    <s v="Tuesday"/>
    <d v="1899-12-30T11:02:00"/>
    <s v="Credit card"/>
    <n v="39.119999999999997"/>
    <n v="4.7619047620000003"/>
    <n v="1.956"/>
    <n v="9.6"/>
  </r>
  <r>
    <s v="891-01-7034"/>
    <s v="B"/>
    <s v="Mandalay"/>
    <s v="Normal"/>
    <s v="Female"/>
    <s v="Electronic accessories"/>
    <n v="74.709999999999994"/>
    <n v="6"/>
    <n v="22.413"/>
    <n v="470.673"/>
    <n v="314.42950000000002"/>
    <n v="78.445499999999996"/>
    <x v="17"/>
    <n v="2019"/>
    <x v="0"/>
    <s v="Tuesday"/>
    <d v="1899-12-30T19:07:00"/>
    <s v="Cash"/>
    <n v="448.26"/>
    <n v="4.7619047620000003"/>
    <n v="22.413"/>
    <n v="6.7"/>
  </r>
  <r>
    <s v="744-09-5786"/>
    <s v="B"/>
    <s v="Mandalay"/>
    <s v="Normal"/>
    <s v="Male"/>
    <s v="Electronic accessories"/>
    <n v="22.01"/>
    <n v="6"/>
    <n v="6.6029999999999998"/>
    <n v="138.66300000000001"/>
    <n v="166.2885"/>
    <n v="23.110500000000002"/>
    <x v="56"/>
    <n v="2019"/>
    <x v="0"/>
    <s v="Wednesday"/>
    <d v="1899-12-30T18:50:00"/>
    <s v="Cash"/>
    <n v="132.06"/>
    <n v="4.7619047620000003"/>
    <n v="6.6029999999999998"/>
    <n v="7.6"/>
  </r>
  <r>
    <s v="727-17-0390"/>
    <s v="A"/>
    <s v="Yangon"/>
    <s v="Normal"/>
    <s v="Female"/>
    <s v="Food and beverages"/>
    <n v="63.61"/>
    <n v="5"/>
    <n v="15.9025"/>
    <n v="333.95249999999999"/>
    <n v="149.1455"/>
    <n v="66.790499999999994"/>
    <x v="32"/>
    <n v="2019"/>
    <x v="1"/>
    <s v="Saturday"/>
    <d v="1899-12-30T12:43:00"/>
    <s v="Ewallet"/>
    <n v="318.05"/>
    <n v="4.7619047620000003"/>
    <n v="15.9025"/>
    <n v="4.8"/>
  </r>
  <r>
    <s v="568-88-3448"/>
    <s v="A"/>
    <s v="Yangon"/>
    <s v="Normal"/>
    <s v="Male"/>
    <s v="Health and beauty"/>
    <n v="25"/>
    <n v="1"/>
    <n v="1.25"/>
    <n v="26.25"/>
    <n v="89.557999999999993"/>
    <n v="26.25"/>
    <x v="2"/>
    <n v="2019"/>
    <x v="1"/>
    <s v="Sunday"/>
    <d v="1899-12-30T15:09:00"/>
    <s v="Ewallet"/>
    <n v="25"/>
    <n v="4.7619047620000003"/>
    <n v="1.25"/>
    <n v="5.5"/>
  </r>
  <r>
    <s v="187-83-5490"/>
    <s v="A"/>
    <s v="Yangon"/>
    <s v="Member"/>
    <s v="Male"/>
    <s v="Electronic accessories"/>
    <n v="20.77"/>
    <n v="4"/>
    <n v="4.1539999999999999"/>
    <n v="87.233999999999995"/>
    <n v="324.61799999999999"/>
    <n v="21.808499999999999"/>
    <x v="82"/>
    <n v="2019"/>
    <x v="0"/>
    <s v="Thursday"/>
    <d v="1899-12-30T13:47:00"/>
    <s v="Cash"/>
    <n v="83.08"/>
    <n v="4.7619047620000003"/>
    <n v="4.1539999999999999"/>
    <n v="4.7"/>
  </r>
  <r>
    <s v="767-54-1907"/>
    <s v="B"/>
    <s v="Mandalay"/>
    <s v="Member"/>
    <s v="Female"/>
    <s v="Fashion accessories"/>
    <n v="29.56"/>
    <n v="5"/>
    <n v="7.39"/>
    <n v="155.19"/>
    <n v="573.40499999999997"/>
    <n v="31.038"/>
    <x v="77"/>
    <n v="2019"/>
    <x v="2"/>
    <s v="Wednesday"/>
    <d v="1899-12-30T16:59:00"/>
    <s v="Cash"/>
    <n v="147.80000000000001"/>
    <n v="4.7619047620000003"/>
    <n v="7.39"/>
    <n v="6.9"/>
  </r>
  <r>
    <s v="710-46-4433"/>
    <s v="B"/>
    <s v="Mandalay"/>
    <s v="Member"/>
    <s v="Female"/>
    <s v="Food and beverages"/>
    <n v="77.400000000000006"/>
    <n v="9"/>
    <n v="34.83"/>
    <n v="731.43"/>
    <n v="684.67000000000007"/>
    <n v="81.27"/>
    <x v="42"/>
    <n v="2019"/>
    <x v="2"/>
    <s v="Friday"/>
    <d v="1899-12-30T14:15:00"/>
    <s v="Credit card"/>
    <n v="696.6"/>
    <n v="4.7619047620000003"/>
    <n v="34.83"/>
    <n v="4.5"/>
  </r>
  <r>
    <s v="533-33-5337"/>
    <s v="B"/>
    <s v="Mandalay"/>
    <s v="Normal"/>
    <s v="Male"/>
    <s v="Electronic accessories"/>
    <n v="79.39"/>
    <n v="10"/>
    <n v="39.695"/>
    <n v="833.59500000000003"/>
    <n v="453.42149999999998"/>
    <n v="83.359499999999997"/>
    <x v="13"/>
    <n v="2019"/>
    <x v="2"/>
    <s v="Thursday"/>
    <d v="1899-12-30T20:24:00"/>
    <s v="Cash"/>
    <n v="793.9"/>
    <n v="4.7619047620000003"/>
    <n v="39.695"/>
    <n v="6.2"/>
  </r>
  <r>
    <s v="325-90-8763"/>
    <s v="C"/>
    <s v="Naypyitaw"/>
    <s v="Member"/>
    <s v="Female"/>
    <s v="Electronic accessories"/>
    <n v="46.57"/>
    <n v="10"/>
    <n v="23.285"/>
    <n v="488.98500000000001"/>
    <n v="246.4665"/>
    <n v="48.898499999999999"/>
    <x v="3"/>
    <n v="2019"/>
    <x v="0"/>
    <s v="Sunday"/>
    <d v="1899-12-30T13:58:00"/>
    <s v="Cash"/>
    <n v="465.7"/>
    <n v="4.7619047620000003"/>
    <n v="23.285"/>
    <n v="7.6"/>
  </r>
  <r>
    <s v="729-46-7422"/>
    <s v="C"/>
    <s v="Naypyitaw"/>
    <s v="Normal"/>
    <s v="Male"/>
    <s v="Food and beverages"/>
    <n v="35.89"/>
    <n v="1"/>
    <n v="1.7945"/>
    <n v="37.6845"/>
    <n v="339.1465"/>
    <n v="37.6845"/>
    <x v="55"/>
    <n v="2019"/>
    <x v="2"/>
    <s v="Saturday"/>
    <d v="1899-12-30T16:52:00"/>
    <s v="Credit card"/>
    <n v="35.89"/>
    <n v="4.7619047620000003"/>
    <n v="1.7945"/>
    <n v="7.9"/>
  </r>
  <r>
    <s v="639-76-1242"/>
    <s v="C"/>
    <s v="Naypyitaw"/>
    <s v="Normal"/>
    <s v="Male"/>
    <s v="Food and beverages"/>
    <n v="40.520000000000003"/>
    <n v="5"/>
    <n v="10.130000000000001"/>
    <n v="212.73"/>
    <n v="430.11500000000001"/>
    <n v="42.545999999999999"/>
    <x v="36"/>
    <n v="2019"/>
    <x v="2"/>
    <s v="Sunday"/>
    <d v="1899-12-30T15:19:00"/>
    <s v="Cash"/>
    <n v="202.6"/>
    <n v="4.7619047620000003"/>
    <n v="10.130000000000001"/>
    <n v="4.5"/>
  </r>
  <r>
    <s v="234-03-4040"/>
    <s v="B"/>
    <s v="Mandalay"/>
    <s v="Member"/>
    <s v="Female"/>
    <s v="Food and beverages"/>
    <n v="73.05"/>
    <n v="10"/>
    <n v="36.524999999999999"/>
    <n v="767.02499999999998"/>
    <n v="367.12200000000001"/>
    <n v="76.702500000000001"/>
    <x v="2"/>
    <n v="2019"/>
    <x v="1"/>
    <s v="Sunday"/>
    <d v="1899-12-30T12:25:00"/>
    <s v="Credit card"/>
    <n v="730.5"/>
    <n v="4.7619047620000003"/>
    <n v="36.524999999999999"/>
    <n v="8.6999999999999993"/>
  </r>
  <r>
    <s v="326-71-2155"/>
    <s v="C"/>
    <s v="Naypyitaw"/>
    <s v="Normal"/>
    <s v="Female"/>
    <s v="Sports and travel"/>
    <n v="73.95"/>
    <n v="4"/>
    <n v="14.79"/>
    <n v="310.58999999999997"/>
    <n v="201.292"/>
    <n v="77.647499999999994"/>
    <x v="36"/>
    <n v="2019"/>
    <x v="2"/>
    <s v="Sunday"/>
    <d v="1899-12-30T10:02:00"/>
    <s v="Cash"/>
    <n v="295.8"/>
    <n v="4.7619047620000003"/>
    <n v="14.79"/>
    <n v="6.1"/>
  </r>
  <r>
    <s v="320-32-8842"/>
    <s v="C"/>
    <s v="Naypyitaw"/>
    <s v="Member"/>
    <s v="Female"/>
    <s v="Food and beverages"/>
    <n v="22.62"/>
    <n v="1"/>
    <n v="1.131"/>
    <n v="23.751000000000001"/>
    <n v="288.68699999999995"/>
    <n v="23.751000000000001"/>
    <x v="85"/>
    <n v="2019"/>
    <x v="1"/>
    <s v="Sunday"/>
    <d v="1899-12-30T18:58:00"/>
    <s v="Cash"/>
    <n v="22.62"/>
    <n v="4.7619047620000003"/>
    <n v="1.131"/>
    <n v="6.4"/>
  </r>
  <r>
    <s v="470-32-9057"/>
    <s v="A"/>
    <s v="Yangon"/>
    <s v="Member"/>
    <s v="Male"/>
    <s v="Food and beverages"/>
    <n v="51.34"/>
    <n v="5"/>
    <n v="12.835000000000001"/>
    <n v="269.53500000000003"/>
    <n v="371.78749999999997"/>
    <n v="53.907000000000004"/>
    <x v="61"/>
    <n v="2019"/>
    <x v="1"/>
    <s v="Thursday"/>
    <d v="1899-12-30T15:31:00"/>
    <s v="Credit card"/>
    <n v="256.7"/>
    <n v="4.7619047620000003"/>
    <n v="12.835000000000001"/>
    <n v="9.1"/>
  </r>
  <r>
    <s v="878-30-2331"/>
    <s v="C"/>
    <s v="Naypyitaw"/>
    <s v="Member"/>
    <s v="Female"/>
    <s v="Sports and travel"/>
    <n v="54.55"/>
    <n v="10"/>
    <n v="27.274999999999999"/>
    <n v="572.77499999999998"/>
    <n v="359.68450000000001"/>
    <n v="57.277499999999996"/>
    <x v="22"/>
    <n v="2019"/>
    <x v="1"/>
    <s v="Saturday"/>
    <d v="1899-12-30T11:22:00"/>
    <s v="Credit card"/>
    <n v="545.5"/>
    <n v="4.7619047620000003"/>
    <n v="27.274999999999999"/>
    <n v="7.1"/>
  </r>
  <r>
    <s v="440-59-5691"/>
    <s v="C"/>
    <s v="Naypyitaw"/>
    <s v="Member"/>
    <s v="Female"/>
    <s v="Health and beauty"/>
    <n v="37.15"/>
    <n v="7"/>
    <n v="13.0025"/>
    <n v="273.05250000000001"/>
    <n v="176.3125"/>
    <n v="39.0075"/>
    <x v="4"/>
    <n v="2019"/>
    <x v="2"/>
    <s v="Friday"/>
    <d v="1899-12-30T13:12:00"/>
    <s v="Credit card"/>
    <n v="260.05"/>
    <n v="4.7619047620000003"/>
    <n v="13.0025"/>
    <n v="7.7"/>
  </r>
  <r>
    <s v="554-53-3790"/>
    <s v="B"/>
    <s v="Mandalay"/>
    <s v="Normal"/>
    <s v="Male"/>
    <s v="Sports and travel"/>
    <n v="37.020000000000003"/>
    <n v="6"/>
    <n v="11.106"/>
    <n v="233.226"/>
    <n v="119.889"/>
    <n v="38.871000000000002"/>
    <x v="23"/>
    <n v="2019"/>
    <x v="1"/>
    <s v="Friday"/>
    <d v="1899-12-30T18:33:00"/>
    <s v="Cash"/>
    <n v="222.12"/>
    <n v="4.7619047620000003"/>
    <n v="11.106"/>
    <n v="4.5"/>
  </r>
  <r>
    <s v="746-19-0921"/>
    <s v="C"/>
    <s v="Naypyitaw"/>
    <s v="Normal"/>
    <s v="Male"/>
    <s v="Food and beverages"/>
    <n v="21.58"/>
    <n v="1"/>
    <n v="1.079"/>
    <n v="22.658999999999999"/>
    <n v="218.06399999999999"/>
    <n v="22.658999999999999"/>
    <x v="57"/>
    <n v="2019"/>
    <x v="2"/>
    <s v="Saturday"/>
    <d v="1899-12-30T10:02:00"/>
    <s v="Ewallet"/>
    <n v="21.58"/>
    <n v="4.7619047620000003"/>
    <n v="1.079"/>
    <n v="7.2"/>
  </r>
  <r>
    <s v="233-34-0817"/>
    <s v="C"/>
    <s v="Naypyitaw"/>
    <s v="Member"/>
    <s v="Female"/>
    <s v="Electronic accessories"/>
    <n v="98.84"/>
    <n v="1"/>
    <n v="4.9420000000000002"/>
    <n v="103.782"/>
    <n v="266.58100000000002"/>
    <n v="103.782"/>
    <x v="42"/>
    <n v="2019"/>
    <x v="2"/>
    <s v="Friday"/>
    <d v="1899-12-30T11:21:00"/>
    <s v="Cash"/>
    <n v="98.84"/>
    <n v="4.7619047620000003"/>
    <n v="4.9420000000000002"/>
    <n v="8.4"/>
  </r>
  <r>
    <s v="767-05-1286"/>
    <s v="C"/>
    <s v="Naypyitaw"/>
    <s v="Member"/>
    <s v="Female"/>
    <s v="Home and lifestyle"/>
    <n v="83.77"/>
    <n v="6"/>
    <n v="25.131"/>
    <n v="527.75099999999998"/>
    <n v="382.94200000000001"/>
    <n v="87.958500000000001"/>
    <x v="54"/>
    <n v="2019"/>
    <x v="0"/>
    <s v="Wednesday"/>
    <d v="1899-12-30T12:10:00"/>
    <s v="Ewallet"/>
    <n v="502.62"/>
    <n v="4.7619047620000003"/>
    <n v="25.131"/>
    <n v="5.4"/>
  </r>
  <r>
    <s v="340-21-9136"/>
    <s v="A"/>
    <s v="Yangon"/>
    <s v="Member"/>
    <s v="Female"/>
    <s v="Sports and travel"/>
    <n v="40.049999999999997"/>
    <n v="4"/>
    <n v="8.01"/>
    <n v="168.21"/>
    <n v="410.221"/>
    <n v="42.052500000000002"/>
    <x v="25"/>
    <n v="2019"/>
    <x v="0"/>
    <s v="Friday"/>
    <d v="1899-12-30T11:40:00"/>
    <s v="Cash"/>
    <n v="160.19999999999999"/>
    <n v="4.7619047620000003"/>
    <n v="8.01"/>
    <n v="9.6999999999999993"/>
  </r>
  <r>
    <s v="405-31-3305"/>
    <s v="A"/>
    <s v="Yangon"/>
    <s v="Member"/>
    <s v="Male"/>
    <s v="Fashion accessories"/>
    <n v="43.13"/>
    <n v="10"/>
    <n v="21.565000000000001"/>
    <n v="452.86500000000001"/>
    <n v="466.92099999999999"/>
    <n v="45.286500000000004"/>
    <x v="30"/>
    <n v="2019"/>
    <x v="2"/>
    <s v="Saturday"/>
    <d v="1899-12-30T18:31:00"/>
    <s v="Credit card"/>
    <n v="431.3"/>
    <n v="4.7619047620000003"/>
    <n v="21.565000000000001"/>
    <n v="5.5"/>
  </r>
  <r>
    <s v="731-59-7531"/>
    <s v="B"/>
    <s v="Mandalay"/>
    <s v="Member"/>
    <s v="Male"/>
    <s v="Health and beauty"/>
    <n v="72.569999999999993"/>
    <n v="8"/>
    <n v="29.027999999999999"/>
    <n v="609.58799999999997"/>
    <n v="384.40499999999997"/>
    <n v="76.198499999999996"/>
    <x v="73"/>
    <n v="2019"/>
    <x v="1"/>
    <s v="Saturday"/>
    <d v="1899-12-30T17:58:00"/>
    <s v="Cash"/>
    <n v="580.55999999999995"/>
    <n v="4.7619047620000003"/>
    <n v="29.027999999999999"/>
    <n v="4.5999999999999996"/>
  </r>
  <r>
    <s v="676-39-6028"/>
    <s v="A"/>
    <s v="Yangon"/>
    <s v="Member"/>
    <s v="Female"/>
    <s v="Electronic accessories"/>
    <n v="64.44"/>
    <n v="5"/>
    <n v="16.11"/>
    <n v="338.31"/>
    <n v="239.41399999999999"/>
    <n v="67.662000000000006"/>
    <x v="73"/>
    <n v="2019"/>
    <x v="1"/>
    <s v="Saturday"/>
    <d v="1899-12-30T17:04:00"/>
    <s v="Cash"/>
    <n v="322.2"/>
    <n v="4.7619047620000003"/>
    <n v="16.11"/>
    <n v="6.6"/>
  </r>
  <r>
    <s v="502-05-1910"/>
    <s v="A"/>
    <s v="Yangon"/>
    <s v="Normal"/>
    <s v="Male"/>
    <s v="Health and beauty"/>
    <n v="65.180000000000007"/>
    <n v="3"/>
    <n v="9.7769999999999992"/>
    <n v="205.31700000000001"/>
    <n v="244.34200000000001"/>
    <n v="68.439000000000007"/>
    <x v="6"/>
    <n v="2019"/>
    <x v="2"/>
    <s v="Monday"/>
    <d v="1899-12-30T20:35:00"/>
    <s v="Credit card"/>
    <n v="195.54"/>
    <n v="4.7619047620000003"/>
    <n v="9.7769999999999992"/>
    <n v="6.3"/>
  </r>
  <r>
    <s v="485-30-8700"/>
    <s v="A"/>
    <s v="Yangon"/>
    <s v="Normal"/>
    <s v="Female"/>
    <s v="Sports and travel"/>
    <n v="33.26"/>
    <n v="5"/>
    <n v="8.3149999999999995"/>
    <n v="174.61500000000001"/>
    <n v="296.19800000000004"/>
    <n v="34.923000000000002"/>
    <x v="79"/>
    <n v="2019"/>
    <x v="1"/>
    <s v="Monday"/>
    <d v="1899-12-30T16:10:00"/>
    <s v="Credit card"/>
    <n v="166.3"/>
    <n v="4.7619047620000003"/>
    <n v="8.3149999999999995"/>
    <n v="4.2"/>
  </r>
  <r>
    <s v="598-47-9715"/>
    <s v="C"/>
    <s v="Naypyitaw"/>
    <s v="Normal"/>
    <s v="Male"/>
    <s v="Electronic accessories"/>
    <n v="84.07"/>
    <n v="4"/>
    <n v="16.814"/>
    <n v="353.09399999999999"/>
    <n v="251.50300000000001"/>
    <n v="88.273499999999999"/>
    <x v="37"/>
    <n v="2019"/>
    <x v="1"/>
    <s v="Thursday"/>
    <d v="1899-12-30T16:54:00"/>
    <s v="Ewallet"/>
    <n v="336.28"/>
    <n v="4.7619047620000003"/>
    <n v="16.814"/>
    <n v="4.4000000000000004"/>
  </r>
  <r>
    <s v="701-69-8742"/>
    <s v="B"/>
    <s v="Mandalay"/>
    <s v="Normal"/>
    <s v="Male"/>
    <s v="Sports and travel"/>
    <n v="34.369999999999997"/>
    <n v="10"/>
    <n v="17.184999999999999"/>
    <n v="360.88499999999999"/>
    <n v="318.52100000000002"/>
    <n v="36.088499999999996"/>
    <x v="32"/>
    <n v="2019"/>
    <x v="1"/>
    <s v="Saturday"/>
    <d v="1899-12-30T10:11:00"/>
    <s v="Ewallet"/>
    <n v="343.7"/>
    <n v="4.7619047620000003"/>
    <n v="17.184999999999999"/>
    <n v="6.7"/>
  </r>
  <r>
    <s v="575-67-1508"/>
    <s v="A"/>
    <s v="Yangon"/>
    <s v="Normal"/>
    <s v="Male"/>
    <s v="Electronic accessories"/>
    <n v="38.6"/>
    <n v="1"/>
    <n v="1.93"/>
    <n v="40.53"/>
    <n v="313.02600000000001"/>
    <n v="40.53"/>
    <x v="71"/>
    <n v="2019"/>
    <x v="0"/>
    <s v="Tuesday"/>
    <d v="1899-12-30T11:26:00"/>
    <s v="Ewallet"/>
    <n v="38.6"/>
    <n v="4.7619047620000003"/>
    <n v="1.93"/>
    <n v="6.7"/>
  </r>
  <r>
    <s v="541-08-3113"/>
    <s v="C"/>
    <s v="Naypyitaw"/>
    <s v="Normal"/>
    <s v="Male"/>
    <s v="Food and beverages"/>
    <n v="65.97"/>
    <n v="8"/>
    <n v="26.388000000000002"/>
    <n v="554.14800000000002"/>
    <n v="364.51099999999997"/>
    <n v="69.268500000000003"/>
    <x v="30"/>
    <n v="2019"/>
    <x v="2"/>
    <s v="Saturday"/>
    <d v="1899-12-30T20:29:00"/>
    <s v="Cash"/>
    <n v="527.76"/>
    <n v="4.7619047620000003"/>
    <n v="26.388000000000002"/>
    <n v="8.4"/>
  </r>
  <r>
    <s v="246-11-3901"/>
    <s v="C"/>
    <s v="Naypyitaw"/>
    <s v="Normal"/>
    <s v="Female"/>
    <s v="Electronic accessories"/>
    <n v="32.799999999999997"/>
    <n v="10"/>
    <n v="16.399999999999999"/>
    <n v="344.4"/>
    <n v="391.125"/>
    <n v="34.44"/>
    <x v="42"/>
    <n v="2019"/>
    <x v="2"/>
    <s v="Friday"/>
    <d v="1899-12-30T12:12:00"/>
    <s v="Cash"/>
    <n v="328"/>
    <n v="4.7619047620000003"/>
    <n v="16.399999999999999"/>
    <n v="6.2"/>
  </r>
  <r>
    <s v="674-15-9296"/>
    <s v="A"/>
    <s v="Yangon"/>
    <s v="Normal"/>
    <s v="Male"/>
    <s v="Sports and travel"/>
    <n v="37.14"/>
    <n v="5"/>
    <n v="9.2850000000000001"/>
    <n v="194.98500000000001"/>
    <n v="405.75500000000005"/>
    <n v="38.997"/>
    <x v="66"/>
    <n v="2019"/>
    <x v="0"/>
    <s v="Tuesday"/>
    <d v="1899-12-30T13:05:00"/>
    <s v="Ewallet"/>
    <n v="185.7"/>
    <n v="4.7619047620000003"/>
    <n v="9.2850000000000001"/>
    <n v="5"/>
  </r>
  <r>
    <s v="305-18-3552"/>
    <s v="B"/>
    <s v="Mandalay"/>
    <s v="Member"/>
    <s v="Male"/>
    <s v="Home and lifestyle"/>
    <n v="60.38"/>
    <n v="10"/>
    <n v="30.19"/>
    <n v="633.99"/>
    <n v="410.04599999999999"/>
    <n v="63.399000000000001"/>
    <x v="12"/>
    <n v="2019"/>
    <x v="2"/>
    <s v="Tuesday"/>
    <d v="1899-12-30T16:19:00"/>
    <s v="Cash"/>
    <n v="603.79999999999995"/>
    <n v="4.7619047620000003"/>
    <n v="30.19"/>
    <n v="6"/>
  </r>
  <r>
    <s v="493-65-6248"/>
    <s v="C"/>
    <s v="Naypyitaw"/>
    <s v="Member"/>
    <s v="Female"/>
    <s v="Sports and travel"/>
    <n v="36.979999999999997"/>
    <n v="10"/>
    <n v="18.489999999999998"/>
    <n v="388.29"/>
    <n v="342.53100000000001"/>
    <n v="38.829000000000001"/>
    <x v="17"/>
    <n v="2019"/>
    <x v="0"/>
    <s v="Tuesday"/>
    <d v="1899-12-30T19:48:00"/>
    <s v="Credit card"/>
    <n v="369.8"/>
    <n v="4.7619047620000003"/>
    <n v="18.489999999999998"/>
    <n v="7"/>
  </r>
  <r>
    <s v="438-01-4015"/>
    <s v="B"/>
    <s v="Mandalay"/>
    <s v="Member"/>
    <s v="Female"/>
    <s v="Sports and travel"/>
    <n v="49.49"/>
    <n v="4"/>
    <n v="9.8979999999999997"/>
    <n v="207.858"/>
    <n v="265.11099999999999"/>
    <n v="51.964500000000001"/>
    <x v="76"/>
    <n v="2019"/>
    <x v="1"/>
    <s v="Thursday"/>
    <d v="1899-12-30T15:25:00"/>
    <s v="Ewallet"/>
    <n v="197.96"/>
    <n v="4.7619047620000003"/>
    <n v="9.8979999999999997"/>
    <n v="6.6"/>
  </r>
  <r>
    <s v="709-58-4068"/>
    <s v="B"/>
    <s v="Mandalay"/>
    <s v="Normal"/>
    <s v="Female"/>
    <s v="Fashion accessories"/>
    <n v="41.09"/>
    <n v="10"/>
    <n v="20.545000000000002"/>
    <n v="431.44499999999999"/>
    <n v="203.86099999999999"/>
    <n v="43.144500000000001"/>
    <x v="38"/>
    <n v="2019"/>
    <x v="2"/>
    <s v="Thursday"/>
    <d v="1899-12-30T14:42:00"/>
    <s v="Cash"/>
    <n v="410.9"/>
    <n v="4.7619047620000003"/>
    <n v="20.545000000000002"/>
    <n v="7.3"/>
  </r>
  <r>
    <s v="795-49-7276"/>
    <s v="A"/>
    <s v="Yangon"/>
    <s v="Normal"/>
    <s v="Male"/>
    <s v="Fashion accessories"/>
    <n v="37.15"/>
    <n v="4"/>
    <n v="7.43"/>
    <n v="156.03"/>
    <n v="304.738"/>
    <n v="39.0075"/>
    <x v="28"/>
    <n v="2019"/>
    <x v="1"/>
    <s v="Saturday"/>
    <d v="1899-12-30T18:59:00"/>
    <s v="Ewallet"/>
    <n v="148.6"/>
    <n v="4.7619047620000003"/>
    <n v="7.43"/>
    <n v="8.3000000000000007"/>
  </r>
  <r>
    <s v="556-72-8512"/>
    <s v="C"/>
    <s v="Naypyitaw"/>
    <s v="Normal"/>
    <s v="Male"/>
    <s v="Home and lifestyle"/>
    <n v="22.96"/>
    <n v="1"/>
    <n v="1.1479999999999999"/>
    <n v="24.108000000000001"/>
    <n v="277.01799999999997"/>
    <n v="24.108000000000001"/>
    <x v="74"/>
    <n v="2019"/>
    <x v="0"/>
    <s v="Wednesday"/>
    <d v="1899-12-30T20:47:00"/>
    <s v="Cash"/>
    <n v="22.96"/>
    <n v="4.7619047620000003"/>
    <n v="1.1479999999999999"/>
    <n v="4.3"/>
  </r>
  <r>
    <s v="627-95-3243"/>
    <s v="B"/>
    <s v="Mandalay"/>
    <s v="Member"/>
    <s v="Female"/>
    <s v="Home and lifestyle"/>
    <n v="77.680000000000007"/>
    <n v="9"/>
    <n v="34.956000000000003"/>
    <n v="734.07600000000002"/>
    <n v="337.79199999999997"/>
    <n v="81.564000000000007"/>
    <x v="87"/>
    <n v="2019"/>
    <x v="2"/>
    <s v="Monday"/>
    <d v="1899-12-30T13:21:00"/>
    <s v="Ewallet"/>
    <n v="699.12"/>
    <n v="4.7619047620000003"/>
    <n v="34.956000000000003"/>
    <n v="9.8000000000000007"/>
  </r>
  <r>
    <s v="686-41-0932"/>
    <s v="B"/>
    <s v="Mandalay"/>
    <s v="Normal"/>
    <s v="Female"/>
    <s v="Fashion accessories"/>
    <n v="34.700000000000003"/>
    <n v="2"/>
    <n v="3.47"/>
    <n v="72.87"/>
    <n v="163.99600000000001"/>
    <n v="36.435000000000002"/>
    <x v="45"/>
    <n v="2019"/>
    <x v="1"/>
    <s v="Wednesday"/>
    <d v="1899-12-30T19:48:00"/>
    <s v="Ewallet"/>
    <n v="69.400000000000006"/>
    <n v="4.7619047620000003"/>
    <n v="3.47"/>
    <n v="8.1999999999999993"/>
  </r>
  <r>
    <s v="510-09-5628"/>
    <s v="A"/>
    <s v="Yangon"/>
    <s v="Member"/>
    <s v="Female"/>
    <s v="Fashion accessories"/>
    <n v="19.66"/>
    <n v="10"/>
    <n v="9.83"/>
    <n v="206.43"/>
    <n v="182.126"/>
    <n v="20.643000000000001"/>
    <x v="20"/>
    <n v="2019"/>
    <x v="1"/>
    <s v="Friday"/>
    <d v="1899-12-30T18:20:00"/>
    <s v="Credit card"/>
    <n v="196.6"/>
    <n v="4.7619047620000003"/>
    <n v="9.83"/>
    <n v="7.2"/>
  </r>
  <r>
    <s v="608-04-3797"/>
    <s v="B"/>
    <s v="Mandalay"/>
    <s v="Member"/>
    <s v="Female"/>
    <s v="Health and beauty"/>
    <n v="25.32"/>
    <n v="8"/>
    <n v="10.128"/>
    <n v="212.68799999999999"/>
    <n v="183.239"/>
    <n v="26.585999999999999"/>
    <x v="19"/>
    <n v="2019"/>
    <x v="1"/>
    <s v="Tuesday"/>
    <d v="1899-12-30T20:24:00"/>
    <s v="Ewallet"/>
    <n v="202.56"/>
    <n v="4.7619047620000003"/>
    <n v="10.128"/>
    <n v="8.6999999999999993"/>
  </r>
  <r>
    <s v="148-82-2527"/>
    <s v="C"/>
    <s v="Naypyitaw"/>
    <s v="Member"/>
    <s v="Female"/>
    <s v="Home and lifestyle"/>
    <n v="12.12"/>
    <n v="10"/>
    <n v="6.06"/>
    <n v="127.26"/>
    <n v="324.91899999999998"/>
    <n v="12.726000000000001"/>
    <x v="19"/>
    <n v="2019"/>
    <x v="1"/>
    <s v="Tuesday"/>
    <d v="1899-12-30T13:44:00"/>
    <s v="Credit card"/>
    <n v="121.2"/>
    <n v="4.7619047620000003"/>
    <n v="6.06"/>
    <n v="8.4"/>
  </r>
  <r>
    <s v="437-53-3084"/>
    <s v="B"/>
    <s v="Mandalay"/>
    <s v="Normal"/>
    <s v="Male"/>
    <s v="Fashion accessories"/>
    <n v="99.89"/>
    <n v="2"/>
    <n v="9.9890000000000008"/>
    <n v="209.76900000000001"/>
    <n v="326.75299999999999"/>
    <n v="104.8845"/>
    <x v="84"/>
    <n v="2019"/>
    <x v="2"/>
    <s v="Tuesday"/>
    <d v="1899-12-30T11:48:00"/>
    <s v="Ewallet"/>
    <n v="199.78"/>
    <n v="4.7619047620000003"/>
    <n v="9.9890000000000008"/>
    <n v="7.1"/>
  </r>
  <r>
    <s v="632-32-4574"/>
    <s v="B"/>
    <s v="Mandalay"/>
    <s v="Normal"/>
    <s v="Male"/>
    <s v="Sports and travel"/>
    <n v="75.92"/>
    <n v="8"/>
    <n v="30.367999999999999"/>
    <n v="637.72799999999995"/>
    <n v="446.334"/>
    <n v="79.715999999999994"/>
    <x v="80"/>
    <n v="2019"/>
    <x v="1"/>
    <s v="Wednesday"/>
    <d v="1899-12-30T14:14:00"/>
    <s v="Cash"/>
    <n v="607.36"/>
    <n v="4.7619047620000003"/>
    <n v="30.367999999999999"/>
    <n v="5.5"/>
  </r>
  <r>
    <s v="556-97-7101"/>
    <s v="C"/>
    <s v="Naypyitaw"/>
    <s v="Normal"/>
    <s v="Female"/>
    <s v="Electronic accessories"/>
    <n v="63.22"/>
    <n v="2"/>
    <n v="6.3220000000000001"/>
    <n v="132.762"/>
    <n v="268.1035"/>
    <n v="66.381"/>
    <x v="17"/>
    <n v="2019"/>
    <x v="0"/>
    <s v="Tuesday"/>
    <d v="1899-12-30T15:51:00"/>
    <s v="Cash"/>
    <n v="126.44"/>
    <n v="4.7619047620000003"/>
    <n v="6.3220000000000001"/>
    <n v="8.5"/>
  </r>
  <r>
    <s v="862-59-8517"/>
    <s v="C"/>
    <s v="Naypyitaw"/>
    <s v="Normal"/>
    <s v="Female"/>
    <s v="Food and beverages"/>
    <n v="90.24"/>
    <n v="6"/>
    <n v="27.071999999999999"/>
    <n v="568.51199999999994"/>
    <n v="368.10549999999995"/>
    <n v="94.751999999999995"/>
    <x v="3"/>
    <n v="2019"/>
    <x v="0"/>
    <s v="Sunday"/>
    <d v="1899-12-30T11:17:00"/>
    <s v="Cash"/>
    <n v="541.44000000000005"/>
    <n v="4.7619047620000003"/>
    <n v="27.071999999999999"/>
    <n v="6.2"/>
  </r>
  <r>
    <s v="401-18-8016"/>
    <s v="B"/>
    <s v="Mandalay"/>
    <s v="Member"/>
    <s v="Female"/>
    <s v="Sports and travel"/>
    <n v="98.13"/>
    <n v="1"/>
    <n v="4.9065000000000003"/>
    <n v="103.0365"/>
    <n v="204.49099999999999"/>
    <n v="103.0365"/>
    <x v="18"/>
    <n v="2019"/>
    <x v="0"/>
    <s v="Monday"/>
    <d v="1899-12-30T17:36:00"/>
    <s v="Cash"/>
    <n v="98.13"/>
    <n v="4.7619047620000003"/>
    <n v="4.9065000000000003"/>
    <n v="8.9"/>
  </r>
  <r>
    <s v="420-18-8989"/>
    <s v="A"/>
    <s v="Yangon"/>
    <s v="Member"/>
    <s v="Female"/>
    <s v="Sports and travel"/>
    <n v="51.52"/>
    <n v="8"/>
    <n v="20.608000000000001"/>
    <n v="432.76799999999997"/>
    <n v="181.31049999999996"/>
    <n v="54.095999999999997"/>
    <x v="30"/>
    <n v="2019"/>
    <x v="2"/>
    <s v="Saturday"/>
    <d v="1899-12-30T15:47:00"/>
    <s v="Cash"/>
    <n v="412.16"/>
    <n v="4.7619047620000003"/>
    <n v="20.608000000000001"/>
    <n v="9.6"/>
  </r>
  <r>
    <s v="277-63-2961"/>
    <s v="B"/>
    <s v="Mandalay"/>
    <s v="Member"/>
    <s v="Male"/>
    <s v="Sports and travel"/>
    <n v="73.97"/>
    <n v="1"/>
    <n v="3.6985000000000001"/>
    <n v="77.668499999999995"/>
    <n v="85.634500000000003"/>
    <n v="77.668499999999995"/>
    <x v="36"/>
    <n v="2019"/>
    <x v="2"/>
    <s v="Sunday"/>
    <d v="1899-12-30T15:53:00"/>
    <s v="Credit card"/>
    <n v="73.97"/>
    <n v="4.7619047620000003"/>
    <n v="3.6985000000000001"/>
    <n v="5.4"/>
  </r>
  <r>
    <s v="573-98-8548"/>
    <s v="C"/>
    <s v="Naypyitaw"/>
    <s v="Member"/>
    <s v="Female"/>
    <s v="Fashion accessories"/>
    <n v="31.9"/>
    <n v="1"/>
    <n v="1.595"/>
    <n v="33.494999999999997"/>
    <n v="125.06200000000001"/>
    <n v="33.494999999999997"/>
    <x v="0"/>
    <n v="2019"/>
    <x v="0"/>
    <s v="Saturday"/>
    <d v="1899-12-30T12:40:00"/>
    <s v="Ewallet"/>
    <n v="31.9"/>
    <n v="4.7619047620000003"/>
    <n v="1.595"/>
    <n v="9.1"/>
  </r>
  <r>
    <s v="620-02-2046"/>
    <s v="C"/>
    <s v="Naypyitaw"/>
    <s v="Normal"/>
    <s v="Male"/>
    <s v="Home and lifestyle"/>
    <n v="69.400000000000006"/>
    <n v="2"/>
    <n v="6.94"/>
    <n v="145.74"/>
    <n v="144.8545"/>
    <n v="72.87"/>
    <x v="3"/>
    <n v="2019"/>
    <x v="0"/>
    <s v="Sunday"/>
    <d v="1899-12-30T19:48:00"/>
    <s v="Ewallet"/>
    <n v="138.80000000000001"/>
    <n v="4.7619047620000003"/>
    <n v="6.94"/>
    <n v="9"/>
  </r>
  <r>
    <s v="282-35-2475"/>
    <s v="B"/>
    <s v="Mandalay"/>
    <s v="Normal"/>
    <s v="Female"/>
    <s v="Sports and travel"/>
    <n v="93.31"/>
    <n v="2"/>
    <n v="9.3309999999999995"/>
    <n v="195.95099999999999"/>
    <n v="163.97849999999997"/>
    <n v="97.975499999999997"/>
    <x v="5"/>
    <n v="2019"/>
    <x v="1"/>
    <s v="Monday"/>
    <d v="1899-12-30T17:53:00"/>
    <s v="Cash"/>
    <n v="186.62"/>
    <n v="4.7619047620000003"/>
    <n v="9.3309999999999995"/>
    <n v="6.3"/>
  </r>
  <r>
    <s v="511-54-3087"/>
    <s v="B"/>
    <s v="Mandalay"/>
    <s v="Normal"/>
    <s v="Male"/>
    <s v="Sports and travel"/>
    <n v="88.45"/>
    <n v="1"/>
    <n v="4.4225000000000003"/>
    <n v="92.872500000000002"/>
    <n v="149.5865"/>
    <n v="92.872500000000002"/>
    <x v="6"/>
    <n v="2019"/>
    <x v="2"/>
    <s v="Monday"/>
    <d v="1899-12-30T16:36:00"/>
    <s v="Credit card"/>
    <n v="88.45"/>
    <n v="4.7619047620000003"/>
    <n v="4.4225000000000003"/>
    <n v="9.5"/>
  </r>
  <r>
    <s v="726-29-6793"/>
    <s v="A"/>
    <s v="Yangon"/>
    <s v="Member"/>
    <s v="Male"/>
    <s v="Electronic accessories"/>
    <n v="24.18"/>
    <n v="8"/>
    <n v="9.6720000000000006"/>
    <n v="203.11199999999999"/>
    <n v="295.13400000000001"/>
    <n v="25.388999999999999"/>
    <x v="26"/>
    <n v="2019"/>
    <x v="0"/>
    <s v="Monday"/>
    <d v="1899-12-30T20:54:00"/>
    <s v="Ewallet"/>
    <n v="193.44"/>
    <n v="4.7619047620000003"/>
    <n v="9.6720000000000006"/>
    <n v="9.8000000000000007"/>
  </r>
  <r>
    <s v="387-49-4215"/>
    <s v="B"/>
    <s v="Mandalay"/>
    <s v="Member"/>
    <s v="Female"/>
    <s v="Sports and travel"/>
    <n v="48.5"/>
    <n v="3"/>
    <n v="7.2750000000000004"/>
    <n v="152.77500000000001"/>
    <n v="334.6875"/>
    <n v="50.925000000000004"/>
    <x v="66"/>
    <n v="2019"/>
    <x v="0"/>
    <s v="Tuesday"/>
    <d v="1899-12-30T12:50:00"/>
    <s v="Cash"/>
    <n v="145.5"/>
    <n v="4.7619047620000003"/>
    <n v="7.2750000000000004"/>
    <n v="6.7"/>
  </r>
  <r>
    <s v="862-17-9201"/>
    <s v="B"/>
    <s v="Mandalay"/>
    <s v="Normal"/>
    <s v="Female"/>
    <s v="Food and beverages"/>
    <n v="84.05"/>
    <n v="6"/>
    <n v="25.215"/>
    <n v="529.51499999999999"/>
    <n v="317.25749999999999"/>
    <n v="88.252499999999998"/>
    <x v="71"/>
    <n v="2019"/>
    <x v="0"/>
    <s v="Tuesday"/>
    <d v="1899-12-30T10:48:00"/>
    <s v="Credit card"/>
    <n v="504.3"/>
    <n v="4.7619047620000003"/>
    <n v="25.215"/>
    <n v="7.7"/>
  </r>
  <r>
    <s v="291-21-5991"/>
    <s v="B"/>
    <s v="Mandalay"/>
    <s v="Member"/>
    <s v="Male"/>
    <s v="Health and beauty"/>
    <n v="61.29"/>
    <n v="5"/>
    <n v="15.3225"/>
    <n v="321.77249999999998"/>
    <n v="363.06549999999999"/>
    <n v="64.354500000000002"/>
    <x v="14"/>
    <n v="2019"/>
    <x v="1"/>
    <s v="Friday"/>
    <d v="1899-12-30T14:28:00"/>
    <s v="Cash"/>
    <n v="306.45"/>
    <n v="4.7619047620000003"/>
    <n v="15.3225"/>
    <n v="7"/>
  </r>
  <r>
    <s v="602-80-9671"/>
    <s v="C"/>
    <s v="Naypyitaw"/>
    <s v="Member"/>
    <s v="Female"/>
    <s v="Home and lifestyle"/>
    <n v="15.95"/>
    <n v="6"/>
    <n v="4.7850000000000001"/>
    <n v="100.485"/>
    <n v="330.90050000000002"/>
    <n v="16.747499999999999"/>
    <x v="57"/>
    <n v="2019"/>
    <x v="2"/>
    <s v="Saturday"/>
    <d v="1899-12-30T17:15:00"/>
    <s v="Credit card"/>
    <n v="95.7"/>
    <n v="4.7619047620000003"/>
    <n v="4.7850000000000001"/>
    <n v="5.0999999999999996"/>
  </r>
  <r>
    <s v="347-72-6115"/>
    <s v="B"/>
    <s v="Mandalay"/>
    <s v="Member"/>
    <s v="Female"/>
    <s v="Sports and travel"/>
    <n v="90.74"/>
    <n v="7"/>
    <n v="31.759"/>
    <n v="666.93899999999996"/>
    <n v="430.39150000000001"/>
    <n v="95.277000000000001"/>
    <x v="65"/>
    <n v="2019"/>
    <x v="0"/>
    <s v="Wednesday"/>
    <d v="1899-12-30T18:03:00"/>
    <s v="Credit card"/>
    <n v="635.17999999999995"/>
    <n v="4.7619047620000003"/>
    <n v="31.759"/>
    <n v="6.2"/>
  </r>
  <r>
    <s v="209-61-0206"/>
    <s v="A"/>
    <s v="Yangon"/>
    <s v="Normal"/>
    <s v="Female"/>
    <s v="Home and lifestyle"/>
    <n v="42.91"/>
    <n v="5"/>
    <n v="10.727499999999999"/>
    <n v="225.2775"/>
    <n v="451.97599999999994"/>
    <n v="45.055500000000002"/>
    <x v="0"/>
    <n v="2019"/>
    <x v="0"/>
    <s v="Saturday"/>
    <d v="1899-12-30T17:29:00"/>
    <s v="Ewallet"/>
    <n v="214.55"/>
    <n v="4.7619047620000003"/>
    <n v="10.727499999999999"/>
    <n v="6.1"/>
  </r>
  <r>
    <s v="595-27-4851"/>
    <s v="A"/>
    <s v="Yangon"/>
    <s v="Normal"/>
    <s v="Female"/>
    <s v="Fashion accessories"/>
    <n v="54.28"/>
    <n v="7"/>
    <n v="18.998000000000001"/>
    <n v="398.95800000000003"/>
    <n v="519.93899999999996"/>
    <n v="56.994000000000007"/>
    <x v="3"/>
    <n v="2019"/>
    <x v="0"/>
    <s v="Sunday"/>
    <d v="1899-12-30T18:05:00"/>
    <s v="Ewallet"/>
    <n v="379.96"/>
    <n v="4.7619047620000003"/>
    <n v="18.998000000000001"/>
    <n v="9.3000000000000007"/>
  </r>
  <r>
    <s v="189-52-0236"/>
    <s v="A"/>
    <s v="Yangon"/>
    <s v="Normal"/>
    <s v="Male"/>
    <s v="Electronic accessories"/>
    <n v="99.55"/>
    <n v="7"/>
    <n v="34.842500000000001"/>
    <n v="731.6925"/>
    <n v="404.96749999999997"/>
    <n v="104.5275"/>
    <x v="86"/>
    <n v="2019"/>
    <x v="1"/>
    <s v="Thursday"/>
    <d v="1899-12-30T12:07:00"/>
    <s v="Cash"/>
    <n v="696.85"/>
    <n v="4.7619047620000003"/>
    <n v="34.842500000000001"/>
    <n v="7.6"/>
  </r>
  <r>
    <s v="503-07-0930"/>
    <s v="C"/>
    <s v="Naypyitaw"/>
    <s v="Member"/>
    <s v="Male"/>
    <s v="Sports and travel"/>
    <n v="58.39"/>
    <n v="7"/>
    <n v="20.436499999999999"/>
    <n v="429.16649999999998"/>
    <n v="257.07499999999999"/>
    <n v="61.3095"/>
    <x v="55"/>
    <n v="2019"/>
    <x v="2"/>
    <s v="Saturday"/>
    <d v="1899-12-30T19:49:00"/>
    <s v="Credit card"/>
    <n v="408.73"/>
    <n v="4.7619047620000003"/>
    <n v="20.436499999999999"/>
    <n v="8.1999999999999993"/>
  </r>
  <r>
    <s v="413-20-6708"/>
    <s v="C"/>
    <s v="Naypyitaw"/>
    <s v="Member"/>
    <s v="Female"/>
    <s v="Fashion accessories"/>
    <n v="51.47"/>
    <n v="1"/>
    <n v="2.5735000000000001"/>
    <n v="54.043500000000002"/>
    <n v="182.952"/>
    <n v="54.043500000000002"/>
    <x v="79"/>
    <n v="2019"/>
    <x v="1"/>
    <s v="Monday"/>
    <d v="1899-12-30T15:52:00"/>
    <s v="Ewallet"/>
    <n v="51.47"/>
    <n v="4.7619047620000003"/>
    <n v="2.5735000000000001"/>
    <n v="8.5"/>
  </r>
  <r>
    <s v="425-85-2085"/>
    <s v="B"/>
    <s v="Mandalay"/>
    <s v="Member"/>
    <s v="Male"/>
    <s v="Health and beauty"/>
    <n v="54.86"/>
    <n v="5"/>
    <n v="13.715"/>
    <n v="288.01499999999999"/>
    <n v="189.24850000000001"/>
    <n v="57.602999999999994"/>
    <x v="14"/>
    <n v="2019"/>
    <x v="1"/>
    <s v="Friday"/>
    <d v="1899-12-30T16:48:00"/>
    <s v="Ewallet"/>
    <n v="274.3"/>
    <n v="4.7619047620000003"/>
    <n v="13.715"/>
    <n v="9.8000000000000007"/>
  </r>
  <r>
    <s v="521-18-7827"/>
    <s v="C"/>
    <s v="Naypyitaw"/>
    <s v="Member"/>
    <s v="Male"/>
    <s v="Home and lifestyle"/>
    <n v="39.39"/>
    <n v="5"/>
    <n v="9.8475000000000001"/>
    <n v="206.79750000000001"/>
    <n v="219.10350000000003"/>
    <n v="41.359500000000004"/>
    <x v="49"/>
    <n v="2019"/>
    <x v="0"/>
    <s v="Tuesday"/>
    <d v="1899-12-30T20:46:00"/>
    <s v="Credit card"/>
    <n v="196.95"/>
    <n v="4.7619047620000003"/>
    <n v="9.8475000000000001"/>
    <n v="8.6999999999999993"/>
  </r>
  <r>
    <s v="220-28-1851"/>
    <s v="A"/>
    <s v="Yangon"/>
    <s v="Normal"/>
    <s v="Male"/>
    <s v="Home and lifestyle"/>
    <n v="34.729999999999997"/>
    <n v="2"/>
    <n v="3.4729999999999999"/>
    <n v="72.933000000000007"/>
    <n v="198.16650000000001"/>
    <n v="36.466500000000003"/>
    <x v="59"/>
    <n v="2019"/>
    <x v="1"/>
    <s v="Friday"/>
    <d v="1899-12-30T18:14:00"/>
    <s v="Ewallet"/>
    <n v="69.459999999999994"/>
    <n v="4.7619047620000003"/>
    <n v="3.4729999999999999"/>
    <n v="9.6999999999999993"/>
  </r>
  <r>
    <s v="600-38-9738"/>
    <s v="C"/>
    <s v="Naypyitaw"/>
    <s v="Member"/>
    <s v="Male"/>
    <s v="Sports and travel"/>
    <n v="71.92"/>
    <n v="5"/>
    <n v="17.98"/>
    <n v="377.58"/>
    <n v="348.51249999999999"/>
    <n v="75.515999999999991"/>
    <x v="29"/>
    <n v="2019"/>
    <x v="0"/>
    <s v="Thursday"/>
    <d v="1899-12-30T15:05:00"/>
    <s v="Credit card"/>
    <n v="359.6"/>
    <n v="4.7619047620000003"/>
    <n v="17.98"/>
    <n v="4.3"/>
  </r>
  <r>
    <s v="734-91-1155"/>
    <s v="B"/>
    <s v="Mandalay"/>
    <s v="Normal"/>
    <s v="Female"/>
    <s v="Electronic accessories"/>
    <n v="45.71"/>
    <n v="3"/>
    <n v="6.8564999999999996"/>
    <n v="143.98650000000001"/>
    <n v="301.2765"/>
    <n v="47.9955"/>
    <x v="58"/>
    <n v="2019"/>
    <x v="1"/>
    <s v="Tuesday"/>
    <d v="1899-12-30T10:34:00"/>
    <s v="Credit card"/>
    <n v="137.13"/>
    <n v="4.7619047620000003"/>
    <n v="6.8564999999999996"/>
    <n v="7.7"/>
  </r>
  <r>
    <s v="451-28-5717"/>
    <s v="C"/>
    <s v="Naypyitaw"/>
    <s v="Member"/>
    <s v="Female"/>
    <s v="Home and lifestyle"/>
    <n v="83.17"/>
    <n v="6"/>
    <n v="24.951000000000001"/>
    <n v="523.971"/>
    <n v="297.29000000000002"/>
    <n v="87.328500000000005"/>
    <x v="80"/>
    <n v="2019"/>
    <x v="1"/>
    <s v="Wednesday"/>
    <d v="1899-12-30T11:23:00"/>
    <s v="Cash"/>
    <n v="499.02"/>
    <n v="4.7619047620000003"/>
    <n v="24.951000000000001"/>
    <n v="7.3"/>
  </r>
  <r>
    <s v="609-81-8548"/>
    <s v="A"/>
    <s v="Yangon"/>
    <s v="Member"/>
    <s v="Female"/>
    <s v="Home and lifestyle"/>
    <n v="37.44"/>
    <n v="6"/>
    <n v="11.231999999999999"/>
    <n v="235.87200000000001"/>
    <n v="294.22399999999999"/>
    <n v="39.312000000000005"/>
    <x v="10"/>
    <n v="2019"/>
    <x v="2"/>
    <s v="Wednesday"/>
    <d v="1899-12-30T13:55:00"/>
    <s v="Credit card"/>
    <n v="224.64"/>
    <n v="4.7619047620000003"/>
    <n v="11.231999999999999"/>
    <n v="5.9"/>
  </r>
  <r>
    <s v="133-14-7229"/>
    <s v="C"/>
    <s v="Naypyitaw"/>
    <s v="Normal"/>
    <s v="Male"/>
    <s v="Health and beauty"/>
    <n v="62.87"/>
    <n v="2"/>
    <n v="6.2869999999999999"/>
    <n v="132.02699999999999"/>
    <n v="375.56749999999994"/>
    <n v="66.013499999999993"/>
    <x v="17"/>
    <n v="2019"/>
    <x v="0"/>
    <s v="Tuesday"/>
    <d v="1899-12-30T11:43:00"/>
    <s v="Cash"/>
    <n v="125.74"/>
    <n v="4.7619047620000003"/>
    <n v="6.2869999999999999"/>
    <n v="5"/>
  </r>
  <r>
    <s v="534-01-4457"/>
    <s v="A"/>
    <s v="Yangon"/>
    <s v="Normal"/>
    <s v="Male"/>
    <s v="Food and beverages"/>
    <n v="81.709999999999994"/>
    <n v="6"/>
    <n v="24.513000000000002"/>
    <n v="514.77300000000002"/>
    <n v="386.45250000000004"/>
    <n v="85.795500000000004"/>
    <x v="3"/>
    <n v="2019"/>
    <x v="0"/>
    <s v="Sunday"/>
    <d v="1899-12-30T14:36:00"/>
    <s v="Credit card"/>
    <n v="490.26"/>
    <n v="4.7619047620000003"/>
    <n v="24.513000000000002"/>
    <n v="8"/>
  </r>
  <r>
    <s v="719-89-8991"/>
    <s v="A"/>
    <s v="Yangon"/>
    <s v="Member"/>
    <s v="Female"/>
    <s v="Sports and travel"/>
    <n v="91.41"/>
    <n v="5"/>
    <n v="22.852499999999999"/>
    <n v="479.90249999999997"/>
    <n v="256.76349999999996"/>
    <n v="95.980499999999992"/>
    <x v="6"/>
    <n v="2019"/>
    <x v="2"/>
    <s v="Monday"/>
    <d v="1899-12-30T16:03:00"/>
    <s v="Ewallet"/>
    <n v="457.05"/>
    <n v="4.7619047620000003"/>
    <n v="22.852499999999999"/>
    <n v="7.1"/>
  </r>
  <r>
    <s v="286-62-6248"/>
    <s v="B"/>
    <s v="Mandalay"/>
    <s v="Normal"/>
    <s v="Male"/>
    <s v="Fashion accessories"/>
    <n v="39.21"/>
    <n v="4"/>
    <n v="7.8419999999999996"/>
    <n v="164.68199999999999"/>
    <n v="287.05599999999998"/>
    <n v="41.170499999999997"/>
    <x v="65"/>
    <n v="2019"/>
    <x v="0"/>
    <s v="Wednesday"/>
    <d v="1899-12-30T20:03:00"/>
    <s v="Credit card"/>
    <n v="156.84"/>
    <n v="4.7619047620000003"/>
    <n v="7.8419999999999996"/>
    <n v="9"/>
  </r>
  <r>
    <s v="339-38-9982"/>
    <s v="B"/>
    <s v="Mandalay"/>
    <s v="Member"/>
    <s v="Male"/>
    <s v="Fashion accessories"/>
    <n v="59.86"/>
    <n v="2"/>
    <n v="5.9859999999999998"/>
    <n v="125.706"/>
    <n v="541.14549999999997"/>
    <n v="62.853000000000002"/>
    <x v="50"/>
    <n v="2019"/>
    <x v="0"/>
    <s v="Sunday"/>
    <d v="1899-12-30T14:55:00"/>
    <s v="Ewallet"/>
    <n v="119.72"/>
    <n v="4.7619047620000003"/>
    <n v="5.9859999999999998"/>
    <n v="6.7"/>
  </r>
  <r>
    <s v="827-44-5872"/>
    <s v="B"/>
    <s v="Mandalay"/>
    <s v="Member"/>
    <s v="Female"/>
    <s v="Food and beverages"/>
    <n v="54.36"/>
    <n v="10"/>
    <n v="27.18"/>
    <n v="570.78"/>
    <n v="552.64650000000006"/>
    <n v="57.077999999999996"/>
    <x v="13"/>
    <n v="2019"/>
    <x v="2"/>
    <s v="Thursday"/>
    <d v="1899-12-30T11:28:00"/>
    <s v="Credit card"/>
    <n v="543.6"/>
    <n v="4.7619047620000003"/>
    <n v="27.18"/>
    <n v="6.1"/>
  </r>
  <r>
    <s v="827-77-7633"/>
    <s v="A"/>
    <s v="Yangon"/>
    <s v="Normal"/>
    <s v="Male"/>
    <s v="Sports and travel"/>
    <n v="98.09"/>
    <n v="9"/>
    <n v="44.140500000000003"/>
    <n v="926.95050000000003"/>
    <n v="605.09049999999991"/>
    <n v="102.9945"/>
    <x v="21"/>
    <n v="2019"/>
    <x v="2"/>
    <s v="Sunday"/>
    <d v="1899-12-30T19:41:00"/>
    <s v="Cash"/>
    <n v="882.81"/>
    <n v="4.7619047620000003"/>
    <n v="44.140500000000003"/>
    <n v="9.3000000000000007"/>
  </r>
  <r>
    <s v="287-83-1405"/>
    <s v="A"/>
    <s v="Yangon"/>
    <s v="Normal"/>
    <s v="Male"/>
    <s v="Health and beauty"/>
    <n v="25.43"/>
    <n v="6"/>
    <n v="7.6289999999999996"/>
    <n v="160.209"/>
    <n v="376.43199999999996"/>
    <n v="26.701499999999999"/>
    <x v="12"/>
    <n v="2019"/>
    <x v="2"/>
    <s v="Tuesday"/>
    <d v="1899-12-30T19:01:00"/>
    <s v="Ewallet"/>
    <n v="152.58000000000001"/>
    <n v="4.7619047620000003"/>
    <n v="7.6289999999999996"/>
    <n v="7"/>
  </r>
  <r>
    <s v="435-13-4908"/>
    <s v="A"/>
    <s v="Yangon"/>
    <s v="Member"/>
    <s v="Male"/>
    <s v="Fashion accessories"/>
    <n v="86.68"/>
    <n v="8"/>
    <n v="34.671999999999997"/>
    <n v="728.11199999999997"/>
    <n v="374.40550000000002"/>
    <n v="91.013999999999996"/>
    <x v="46"/>
    <n v="2019"/>
    <x v="0"/>
    <s v="Thursday"/>
    <d v="1899-12-30T18:04:00"/>
    <s v="Credit card"/>
    <n v="693.44"/>
    <n v="4.7619047620000003"/>
    <n v="34.671999999999997"/>
    <n v="7.2"/>
  </r>
  <r>
    <s v="857-67-9057"/>
    <s v="B"/>
    <s v="Mandalay"/>
    <s v="Normal"/>
    <s v="Male"/>
    <s v="Electronic accessories"/>
    <n v="22.95"/>
    <n v="10"/>
    <n v="11.475"/>
    <n v="240.97499999999999"/>
    <n v="181.26149999999998"/>
    <n v="24.0975"/>
    <x v="10"/>
    <n v="2019"/>
    <x v="2"/>
    <s v="Wednesday"/>
    <d v="1899-12-30T19:20:00"/>
    <s v="Ewallet"/>
    <n v="229.5"/>
    <n v="4.7619047620000003"/>
    <n v="11.475"/>
    <n v="8.1999999999999993"/>
  </r>
  <r>
    <s v="236-27-1144"/>
    <s v="C"/>
    <s v="Naypyitaw"/>
    <s v="Normal"/>
    <s v="Female"/>
    <s v="Food and beverages"/>
    <n v="16.309999999999999"/>
    <n v="9"/>
    <n v="7.3395000000000001"/>
    <n v="154.12950000000001"/>
    <n v="141.77799999999999"/>
    <n v="17.125500000000002"/>
    <x v="58"/>
    <n v="2019"/>
    <x v="1"/>
    <s v="Tuesday"/>
    <d v="1899-12-30T10:31:00"/>
    <s v="Ewallet"/>
    <n v="146.79"/>
    <n v="4.7619047620000003"/>
    <n v="7.3395000000000001"/>
    <n v="8.4"/>
  </r>
  <r>
    <s v="892-05-6689"/>
    <s v="A"/>
    <s v="Yangon"/>
    <s v="Normal"/>
    <s v="Female"/>
    <s v="Home and lifestyle"/>
    <n v="28.32"/>
    <n v="5"/>
    <n v="7.08"/>
    <n v="148.68"/>
    <n v="116.28750000000001"/>
    <n v="29.736000000000001"/>
    <x v="16"/>
    <n v="2019"/>
    <x v="1"/>
    <s v="Monday"/>
    <d v="1899-12-30T13:28:00"/>
    <s v="Ewallet"/>
    <n v="141.6"/>
    <n v="4.7619047620000003"/>
    <n v="7.08"/>
    <n v="6.2"/>
  </r>
  <r>
    <s v="583-41-4548"/>
    <s v="C"/>
    <s v="Naypyitaw"/>
    <s v="Normal"/>
    <s v="Male"/>
    <s v="Home and lifestyle"/>
    <n v="16.670000000000002"/>
    <n v="7"/>
    <n v="5.8345000000000002"/>
    <n v="122.5245"/>
    <n v="101.0065"/>
    <n v="17.503499999999999"/>
    <x v="13"/>
    <n v="2019"/>
    <x v="2"/>
    <s v="Thursday"/>
    <d v="1899-12-30T11:36:00"/>
    <s v="Ewallet"/>
    <n v="116.69"/>
    <n v="4.7619047620000003"/>
    <n v="5.8345000000000002"/>
    <n v="7.4"/>
  </r>
  <r>
    <s v="339-12-4827"/>
    <s v="B"/>
    <s v="Mandalay"/>
    <s v="Member"/>
    <s v="Female"/>
    <s v="Fashion accessories"/>
    <n v="73.959999999999994"/>
    <n v="1"/>
    <n v="3.698"/>
    <n v="77.658000000000001"/>
    <n v="162.435"/>
    <n v="77.658000000000001"/>
    <x v="0"/>
    <n v="2019"/>
    <x v="0"/>
    <s v="Saturday"/>
    <d v="1899-12-30T11:32:00"/>
    <s v="Credit card"/>
    <n v="73.959999999999994"/>
    <n v="4.7619047620000003"/>
    <n v="3.698"/>
    <n v="5"/>
  </r>
  <r>
    <s v="643-38-7867"/>
    <s v="A"/>
    <s v="Yangon"/>
    <s v="Normal"/>
    <s v="Male"/>
    <s v="Home and lifestyle"/>
    <n v="97.94"/>
    <n v="1"/>
    <n v="4.8970000000000002"/>
    <n v="102.837"/>
    <n v="320.25700000000001"/>
    <n v="102.837"/>
    <x v="37"/>
    <n v="2019"/>
    <x v="1"/>
    <s v="Thursday"/>
    <d v="1899-12-30T11:44:00"/>
    <s v="Ewallet"/>
    <n v="97.94"/>
    <n v="4.7619047620000003"/>
    <n v="4.8970000000000002"/>
    <n v="6.9"/>
  </r>
  <r>
    <s v="308-81-0538"/>
    <s v="A"/>
    <s v="Yangon"/>
    <s v="Normal"/>
    <s v="Female"/>
    <s v="Fashion accessories"/>
    <n v="73.05"/>
    <n v="4"/>
    <n v="14.61"/>
    <n v="306.81"/>
    <n v="318.19200000000001"/>
    <n v="76.702500000000001"/>
    <x v="6"/>
    <n v="2019"/>
    <x v="2"/>
    <s v="Monday"/>
    <d v="1899-12-30T17:16:00"/>
    <s v="Credit card"/>
    <n v="292.2"/>
    <n v="4.7619047620000003"/>
    <n v="14.61"/>
    <n v="4.9000000000000004"/>
  </r>
  <r>
    <s v="358-88-9262"/>
    <s v="C"/>
    <s v="Naypyitaw"/>
    <s v="Member"/>
    <s v="Female"/>
    <s v="Food and beverages"/>
    <n v="87.48"/>
    <n v="6"/>
    <n v="26.244"/>
    <n v="551.12400000000002"/>
    <n v="242.48000000000002"/>
    <n v="91.853999999999999"/>
    <x v="60"/>
    <n v="2019"/>
    <x v="2"/>
    <s v="Friday"/>
    <d v="1899-12-30T18:43:00"/>
    <s v="Ewallet"/>
    <n v="524.88"/>
    <n v="4.7619047620000003"/>
    <n v="26.244"/>
    <n v="5.0999999999999996"/>
  </r>
  <r>
    <s v="460-35-4390"/>
    <s v="A"/>
    <s v="Yangon"/>
    <s v="Normal"/>
    <s v="Male"/>
    <s v="Home and lifestyle"/>
    <n v="30.68"/>
    <n v="3"/>
    <n v="4.6020000000000003"/>
    <n v="96.641999999999996"/>
    <n v="87.024000000000001"/>
    <n v="32.213999999999999"/>
    <x v="49"/>
    <n v="2019"/>
    <x v="0"/>
    <s v="Tuesday"/>
    <d v="1899-12-30T11:00:00"/>
    <s v="Ewallet"/>
    <n v="92.04"/>
    <n v="4.7619047620000003"/>
    <n v="4.6020000000000003"/>
    <n v="9.1"/>
  </r>
  <r>
    <s v="343-87-0864"/>
    <s v="C"/>
    <s v="Naypyitaw"/>
    <s v="Member"/>
    <s v="Male"/>
    <s v="Health and beauty"/>
    <n v="75.88"/>
    <n v="1"/>
    <n v="3.794"/>
    <n v="79.674000000000007"/>
    <n v="94.227000000000018"/>
    <n v="79.674000000000007"/>
    <x v="75"/>
    <n v="2019"/>
    <x v="0"/>
    <s v="Thursday"/>
    <d v="1899-12-30T10:30:00"/>
    <s v="Credit card"/>
    <n v="75.88"/>
    <n v="4.7619047620000003"/>
    <n v="3.794"/>
    <n v="7.1"/>
  </r>
  <r>
    <s v="173-50-1108"/>
    <s v="B"/>
    <s v="Mandalay"/>
    <s v="Member"/>
    <s v="Female"/>
    <s v="Sports and travel"/>
    <n v="20.18"/>
    <n v="4"/>
    <n v="4.0359999999999996"/>
    <n v="84.756"/>
    <n v="92.588999999999999"/>
    <n v="21.189"/>
    <x v="77"/>
    <n v="2019"/>
    <x v="2"/>
    <s v="Wednesday"/>
    <d v="1899-12-30T12:14:00"/>
    <s v="Credit card"/>
    <n v="80.72"/>
    <n v="4.7619047620000003"/>
    <n v="4.0359999999999996"/>
    <n v="5"/>
  </r>
  <r>
    <s v="243-47-2663"/>
    <s v="C"/>
    <s v="Naypyitaw"/>
    <s v="Member"/>
    <s v="Male"/>
    <s v="Electronic accessories"/>
    <n v="18.77"/>
    <n v="6"/>
    <n v="5.6310000000000002"/>
    <n v="118.251"/>
    <n v="118.67100000000001"/>
    <n v="19.708500000000001"/>
    <x v="26"/>
    <n v="2019"/>
    <x v="0"/>
    <s v="Monday"/>
    <d v="1899-12-30T16:43:00"/>
    <s v="Credit card"/>
    <n v="112.62"/>
    <n v="4.7619047620000003"/>
    <n v="5.6310000000000002"/>
    <n v="5.5"/>
  </r>
  <r>
    <s v="841-18-8232"/>
    <s v="B"/>
    <s v="Mandalay"/>
    <s v="Normal"/>
    <s v="Female"/>
    <s v="Food and beverages"/>
    <n v="71.2"/>
    <n v="1"/>
    <n v="3.56"/>
    <n v="74.760000000000005"/>
    <n v="182.22400000000002"/>
    <n v="74.760000000000005"/>
    <x v="0"/>
    <n v="2019"/>
    <x v="0"/>
    <s v="Saturday"/>
    <d v="1899-12-30T20:40:00"/>
    <s v="Credit card"/>
    <n v="71.2"/>
    <n v="4.7619047620000003"/>
    <n v="3.56"/>
    <n v="9.1999999999999993"/>
  </r>
  <r>
    <s v="701-23-5550"/>
    <s v="B"/>
    <s v="Mandalay"/>
    <s v="Member"/>
    <s v="Male"/>
    <s v="Home and lifestyle"/>
    <n v="38.81"/>
    <n v="4"/>
    <n v="7.7619999999999996"/>
    <n v="163.00200000000001"/>
    <n v="349.29649999999998"/>
    <n v="40.750500000000002"/>
    <x v="35"/>
    <n v="2019"/>
    <x v="1"/>
    <s v="Tuesday"/>
    <d v="1899-12-30T13:40:00"/>
    <s v="Ewallet"/>
    <n v="155.24"/>
    <n v="4.7619047620000003"/>
    <n v="7.7619999999999996"/>
    <n v="4.9000000000000004"/>
  </r>
  <r>
    <s v="647-50-1224"/>
    <s v="A"/>
    <s v="Yangon"/>
    <s v="Normal"/>
    <s v="Female"/>
    <s v="Fashion accessories"/>
    <n v="29.42"/>
    <n v="10"/>
    <n v="14.71"/>
    <n v="308.91000000000003"/>
    <n v="385.15750000000003"/>
    <n v="30.891000000000002"/>
    <x v="52"/>
    <n v="2019"/>
    <x v="0"/>
    <s v="Saturday"/>
    <d v="1899-12-30T16:23:00"/>
    <s v="Ewallet"/>
    <n v="294.2"/>
    <n v="4.7619047620000003"/>
    <n v="14.71"/>
    <n v="8.9"/>
  </r>
  <r>
    <s v="541-48-8554"/>
    <s v="A"/>
    <s v="Yangon"/>
    <s v="Normal"/>
    <s v="Male"/>
    <s v="Sports and travel"/>
    <n v="60.95"/>
    <n v="9"/>
    <n v="27.427499999999998"/>
    <n v="575.97749999999996"/>
    <n v="420.91349999999994"/>
    <n v="63.997499999999995"/>
    <x v="27"/>
    <n v="2019"/>
    <x v="0"/>
    <s v="Monday"/>
    <d v="1899-12-30T12:08:00"/>
    <s v="Credit card"/>
    <n v="548.54999999999995"/>
    <n v="4.7619047620000003"/>
    <n v="27.427499999999998"/>
    <n v="6"/>
  </r>
  <r>
    <s v="539-21-7227"/>
    <s v="B"/>
    <s v="Mandalay"/>
    <s v="Normal"/>
    <s v="Female"/>
    <s v="Sports and travel"/>
    <n v="51.54"/>
    <n v="5"/>
    <n v="12.885"/>
    <n v="270.58499999999998"/>
    <n v="289.05449999999996"/>
    <n v="54.116999999999997"/>
    <x v="53"/>
    <n v="2019"/>
    <x v="0"/>
    <s v="Saturday"/>
    <d v="1899-12-30T17:45:00"/>
    <s v="Cash"/>
    <n v="257.7"/>
    <n v="4.7619047620000003"/>
    <n v="12.885"/>
    <n v="4.2"/>
  </r>
  <r>
    <s v="213-32-1216"/>
    <s v="A"/>
    <s v="Yangon"/>
    <s v="Normal"/>
    <s v="Female"/>
    <s v="Electronic accessories"/>
    <n v="66.06"/>
    <n v="6"/>
    <n v="19.818000000000001"/>
    <n v="416.178"/>
    <n v="369.93599999999998"/>
    <n v="69.363"/>
    <x v="54"/>
    <n v="2019"/>
    <x v="0"/>
    <s v="Wednesday"/>
    <d v="1899-12-30T10:28:00"/>
    <s v="Cash"/>
    <n v="396.36"/>
    <n v="4.7619047620000003"/>
    <n v="19.818000000000001"/>
    <n v="7.3"/>
  </r>
  <r>
    <s v="747-58-7183"/>
    <s v="B"/>
    <s v="Mandalay"/>
    <s v="Normal"/>
    <s v="Male"/>
    <s v="Fashion accessories"/>
    <n v="57.27"/>
    <n v="3"/>
    <n v="8.5905000000000005"/>
    <n v="180.40049999999999"/>
    <n v="414.666"/>
    <n v="60.133499999999998"/>
    <x v="57"/>
    <n v="2019"/>
    <x v="2"/>
    <s v="Saturday"/>
    <d v="1899-12-30T20:31:00"/>
    <s v="Ewallet"/>
    <n v="171.81"/>
    <n v="4.7619047620000003"/>
    <n v="8.5905000000000005"/>
    <n v="6.5"/>
  </r>
  <r>
    <s v="582-52-8065"/>
    <s v="B"/>
    <s v="Mandalay"/>
    <s v="Normal"/>
    <s v="Female"/>
    <s v="Fashion accessories"/>
    <n v="54.31"/>
    <n v="9"/>
    <n v="24.439499999999999"/>
    <n v="513.22950000000003"/>
    <n v="401.17350000000005"/>
    <n v="57.025500000000001"/>
    <x v="70"/>
    <n v="2019"/>
    <x v="2"/>
    <s v="Friday"/>
    <d v="1899-12-30T10:49:00"/>
    <s v="Cash"/>
    <n v="488.79"/>
    <n v="4.7619047620000003"/>
    <n v="24.439499999999999"/>
    <n v="8.9"/>
  </r>
  <r>
    <s v="210-57-1719"/>
    <s v="B"/>
    <s v="Mandalay"/>
    <s v="Normal"/>
    <s v="Female"/>
    <s v="Health and beauty"/>
    <n v="58.24"/>
    <n v="9"/>
    <n v="26.207999999999998"/>
    <n v="550.36800000000005"/>
    <n v="277.43100000000004"/>
    <n v="61.152000000000008"/>
    <x v="63"/>
    <n v="2019"/>
    <x v="2"/>
    <s v="Tuesday"/>
    <d v="1899-12-30T12:34:00"/>
    <s v="Cash"/>
    <n v="524.16"/>
    <n v="4.7619047620000003"/>
    <n v="26.207999999999998"/>
    <n v="9.6999999999999993"/>
  </r>
  <r>
    <s v="399-69-4630"/>
    <s v="C"/>
    <s v="Naypyitaw"/>
    <s v="Normal"/>
    <s v="Male"/>
    <s v="Electronic accessories"/>
    <n v="22.21"/>
    <n v="6"/>
    <n v="6.6630000000000003"/>
    <n v="139.923"/>
    <n v="133.32900000000001"/>
    <n v="23.320499999999999"/>
    <x v="37"/>
    <n v="2019"/>
    <x v="1"/>
    <s v="Thursday"/>
    <d v="1899-12-30T10:23:00"/>
    <s v="Credit card"/>
    <n v="133.26"/>
    <n v="4.7619047620000003"/>
    <n v="6.6630000000000003"/>
    <n v="8.6"/>
  </r>
  <r>
    <s v="134-75-2619"/>
    <s v="A"/>
    <s v="Yangon"/>
    <s v="Member"/>
    <s v="Male"/>
    <s v="Electronic accessories"/>
    <n v="19.32"/>
    <n v="7"/>
    <n v="6.7619999999999996"/>
    <n v="142.00200000000001"/>
    <n v="137.11600000000001"/>
    <n v="20.286000000000001"/>
    <x v="5"/>
    <n v="2019"/>
    <x v="1"/>
    <s v="Monday"/>
    <d v="1899-12-30T18:51:00"/>
    <s v="Cash"/>
    <n v="135.24"/>
    <n v="4.7619047620000003"/>
    <n v="6.7619999999999996"/>
    <n v="6.9"/>
  </r>
  <r>
    <s v="356-44-8813"/>
    <s v="B"/>
    <s v="Mandalay"/>
    <s v="Normal"/>
    <s v="Male"/>
    <s v="Home and lifestyle"/>
    <n v="37.479999999999997"/>
    <n v="3"/>
    <n v="5.6219999999999999"/>
    <n v="118.062"/>
    <n v="434.60200000000003"/>
    <n v="39.353999999999999"/>
    <x v="40"/>
    <n v="2019"/>
    <x v="0"/>
    <s v="Sunday"/>
    <d v="1899-12-30T13:45:00"/>
    <s v="Credit card"/>
    <n v="112.44"/>
    <n v="4.7619047620000003"/>
    <n v="5.6219999999999999"/>
    <n v="7.7"/>
  </r>
  <r>
    <s v="198-66-9832"/>
    <s v="B"/>
    <s v="Mandalay"/>
    <s v="Member"/>
    <s v="Female"/>
    <s v="Fashion accessories"/>
    <n v="72.040000000000006"/>
    <n v="2"/>
    <n v="7.2039999999999997"/>
    <n v="151.28399999999999"/>
    <n v="482.73400000000009"/>
    <n v="75.641999999999996"/>
    <x v="87"/>
    <n v="2019"/>
    <x v="2"/>
    <s v="Monday"/>
    <d v="1899-12-30T19:38:00"/>
    <s v="Cash"/>
    <n v="144.08000000000001"/>
    <n v="4.7619047620000003"/>
    <n v="7.2039999999999997"/>
    <n v="9.5"/>
  </r>
  <r>
    <s v="283-26-5248"/>
    <s v="C"/>
    <s v="Naypyitaw"/>
    <s v="Member"/>
    <s v="Female"/>
    <s v="Food and beverages"/>
    <n v="98.52"/>
    <n v="10"/>
    <n v="49.26"/>
    <n v="1034.46"/>
    <n v="508.34700000000004"/>
    <n v="103.446"/>
    <x v="74"/>
    <n v="2019"/>
    <x v="0"/>
    <s v="Wednesday"/>
    <d v="1899-12-30T20:23:00"/>
    <s v="Ewallet"/>
    <n v="985.2"/>
    <n v="4.7619047620000003"/>
    <n v="49.26"/>
    <n v="4.5"/>
  </r>
  <r>
    <s v="712-39-0363"/>
    <s v="A"/>
    <s v="Yangon"/>
    <s v="Member"/>
    <s v="Male"/>
    <s v="Food and beverages"/>
    <n v="41.66"/>
    <n v="6"/>
    <n v="12.497999999999999"/>
    <n v="262.45800000000003"/>
    <n v="231.50400000000002"/>
    <n v="43.743000000000002"/>
    <x v="56"/>
    <n v="2019"/>
    <x v="0"/>
    <s v="Wednesday"/>
    <d v="1899-12-30T15:24:00"/>
    <s v="Ewallet"/>
    <n v="249.96"/>
    <n v="4.7619047620000003"/>
    <n v="12.497999999999999"/>
    <n v="5.6"/>
  </r>
  <r>
    <s v="218-59-9410"/>
    <s v="A"/>
    <s v="Yangon"/>
    <s v="Member"/>
    <s v="Female"/>
    <s v="Home and lifestyle"/>
    <n v="72.42"/>
    <n v="3"/>
    <n v="10.863"/>
    <n v="228.12299999999999"/>
    <n v="456.21800000000002"/>
    <n v="76.040999999999997"/>
    <x v="14"/>
    <n v="2019"/>
    <x v="1"/>
    <s v="Friday"/>
    <d v="1899-12-30T16:54:00"/>
    <s v="Ewallet"/>
    <n v="217.26"/>
    <n v="4.7619047620000003"/>
    <n v="10.863"/>
    <n v="8.1999999999999993"/>
  </r>
  <r>
    <s v="174-75-0888"/>
    <s v="B"/>
    <s v="Mandalay"/>
    <s v="Normal"/>
    <s v="Male"/>
    <s v="Electronic accessories"/>
    <n v="21.58"/>
    <n v="9"/>
    <n v="9.7110000000000003"/>
    <n v="203.93100000000001"/>
    <n v="498.95299999999997"/>
    <n v="22.659000000000002"/>
    <x v="86"/>
    <n v="2019"/>
    <x v="1"/>
    <s v="Thursday"/>
    <d v="1899-12-30T12:32:00"/>
    <s v="Cash"/>
    <n v="194.22"/>
    <n v="4.7619047620000003"/>
    <n v="9.7110000000000003"/>
    <n v="7.3"/>
  </r>
  <r>
    <s v="866-99-7614"/>
    <s v="C"/>
    <s v="Naypyitaw"/>
    <s v="Normal"/>
    <s v="Male"/>
    <s v="Food and beverages"/>
    <n v="89.2"/>
    <n v="10"/>
    <n v="44.6"/>
    <n v="936.6"/>
    <n v="587.447"/>
    <n v="93.66"/>
    <x v="48"/>
    <n v="2019"/>
    <x v="2"/>
    <s v="Monday"/>
    <d v="1899-12-30T15:42:00"/>
    <s v="Credit card"/>
    <n v="892"/>
    <n v="4.7619047620000003"/>
    <n v="44.6"/>
    <n v="4.4000000000000004"/>
  </r>
  <r>
    <s v="134-54-4720"/>
    <s v="B"/>
    <s v="Mandalay"/>
    <s v="Normal"/>
    <s v="Female"/>
    <s v="Electronic accessories"/>
    <n v="42.42"/>
    <n v="8"/>
    <n v="16.968"/>
    <n v="356.32799999999997"/>
    <n v="344.72199999999998"/>
    <n v="44.540999999999997"/>
    <x v="74"/>
    <n v="2019"/>
    <x v="0"/>
    <s v="Wednesday"/>
    <d v="1899-12-30T13:58:00"/>
    <s v="Ewallet"/>
    <n v="339.36"/>
    <n v="4.7619047620000003"/>
    <n v="16.968"/>
    <n v="5.7"/>
  </r>
  <r>
    <s v="760-90-2357"/>
    <s v="A"/>
    <s v="Yangon"/>
    <s v="Member"/>
    <s v="Male"/>
    <s v="Electronic accessories"/>
    <n v="74.510000000000005"/>
    <n v="6"/>
    <n v="22.353000000000002"/>
    <n v="469.41300000000001"/>
    <n v="510.18100000000004"/>
    <n v="78.235500000000002"/>
    <x v="80"/>
    <n v="2019"/>
    <x v="1"/>
    <s v="Wednesday"/>
    <d v="1899-12-30T15:08:00"/>
    <s v="Ewallet"/>
    <n v="447.06"/>
    <n v="4.7619047620000003"/>
    <n v="22.353000000000002"/>
    <n v="5"/>
  </r>
  <r>
    <s v="514-37-2845"/>
    <s v="B"/>
    <s v="Mandalay"/>
    <s v="Normal"/>
    <s v="Male"/>
    <s v="Fashion accessories"/>
    <n v="99.25"/>
    <n v="2"/>
    <n v="9.9250000000000007"/>
    <n v="208.42500000000001"/>
    <n v="526.36500000000012"/>
    <n v="104.21250000000001"/>
    <x v="80"/>
    <n v="2019"/>
    <x v="1"/>
    <s v="Wednesday"/>
    <d v="1899-12-30T13:02:00"/>
    <s v="Cash"/>
    <n v="198.5"/>
    <n v="4.7619047620000003"/>
    <n v="9.9250000000000007"/>
    <n v="9"/>
  </r>
  <r>
    <s v="698-98-5964"/>
    <s v="A"/>
    <s v="Yangon"/>
    <s v="Normal"/>
    <s v="Female"/>
    <s v="Food and beverages"/>
    <n v="81.209999999999994"/>
    <n v="10"/>
    <n v="40.604999999999997"/>
    <n v="852.70500000000004"/>
    <n v="663.971"/>
    <n v="85.270499999999998"/>
    <x v="29"/>
    <n v="2019"/>
    <x v="0"/>
    <s v="Thursday"/>
    <d v="1899-12-30T13:01:00"/>
    <s v="Credit card"/>
    <n v="812.1"/>
    <n v="4.7619047620000003"/>
    <n v="40.604999999999997"/>
    <n v="6.3"/>
  </r>
  <r>
    <s v="718-57-9773"/>
    <s v="C"/>
    <s v="Naypyitaw"/>
    <s v="Normal"/>
    <s v="Female"/>
    <s v="Sports and travel"/>
    <n v="49.33"/>
    <n v="10"/>
    <n v="24.664999999999999"/>
    <n v="517.96500000000003"/>
    <n v="575.39300000000003"/>
    <n v="51.796500000000002"/>
    <x v="36"/>
    <n v="2019"/>
    <x v="2"/>
    <s v="Sunday"/>
    <d v="1899-12-30T16:40:00"/>
    <s v="Credit card"/>
    <n v="493.3"/>
    <n v="4.7619047620000003"/>
    <n v="24.664999999999999"/>
    <n v="9.4"/>
  </r>
  <r>
    <s v="651-88-7328"/>
    <s v="A"/>
    <s v="Yangon"/>
    <s v="Normal"/>
    <s v="Female"/>
    <s v="Fashion accessories"/>
    <n v="65.739999999999995"/>
    <n v="9"/>
    <n v="29.582999999999998"/>
    <n v="621.24300000000005"/>
    <n v="583.98900000000003"/>
    <n v="69.027000000000001"/>
    <x v="17"/>
    <n v="2019"/>
    <x v="0"/>
    <s v="Tuesday"/>
    <d v="1899-12-30T13:55:00"/>
    <s v="Cash"/>
    <n v="591.66"/>
    <n v="4.7619047620000003"/>
    <n v="29.582999999999998"/>
    <n v="7.7"/>
  </r>
  <r>
    <s v="241-11-2261"/>
    <s v="B"/>
    <s v="Mandalay"/>
    <s v="Normal"/>
    <s v="Female"/>
    <s v="Fashion accessories"/>
    <n v="79.86"/>
    <n v="7"/>
    <n v="27.951000000000001"/>
    <n v="586.971"/>
    <n v="520.47800000000007"/>
    <n v="83.852999999999994"/>
    <x v="8"/>
    <n v="2019"/>
    <x v="0"/>
    <s v="Thursday"/>
    <d v="1899-12-30T10:33:00"/>
    <s v="Credit card"/>
    <n v="559.02"/>
    <n v="4.7619047620000003"/>
    <n v="27.951000000000001"/>
    <n v="5.5"/>
  </r>
  <r>
    <s v="408-26-9866"/>
    <s v="C"/>
    <s v="Naypyitaw"/>
    <s v="Normal"/>
    <s v="Female"/>
    <s v="Sports and travel"/>
    <n v="73.98"/>
    <n v="7"/>
    <n v="25.893000000000001"/>
    <n v="543.75300000000004"/>
    <n v="418.166"/>
    <n v="77.679000000000002"/>
    <x v="22"/>
    <n v="2019"/>
    <x v="1"/>
    <s v="Saturday"/>
    <d v="1899-12-30T16:42:00"/>
    <s v="Ewallet"/>
    <n v="517.86"/>
    <n v="4.7619047620000003"/>
    <n v="25.893000000000001"/>
    <n v="4.0999999999999996"/>
  </r>
  <r>
    <s v="834-83-1826"/>
    <s v="B"/>
    <s v="Mandalay"/>
    <s v="Member"/>
    <s v="Female"/>
    <s v="Home and lifestyle"/>
    <n v="82.04"/>
    <n v="5"/>
    <n v="20.51"/>
    <n v="430.71"/>
    <n v="261.73349999999999"/>
    <n v="86.141999999999996"/>
    <x v="6"/>
    <n v="2019"/>
    <x v="2"/>
    <s v="Monday"/>
    <d v="1899-12-30T17:16:00"/>
    <s v="Credit card"/>
    <n v="410.2"/>
    <n v="4.7619047620000003"/>
    <n v="20.51"/>
    <n v="7.6"/>
  </r>
  <r>
    <s v="343-61-3544"/>
    <s v="B"/>
    <s v="Mandalay"/>
    <s v="Member"/>
    <s v="Male"/>
    <s v="Sports and travel"/>
    <n v="26.67"/>
    <n v="10"/>
    <n v="13.335000000000001"/>
    <n v="280.03500000000003"/>
    <n v="168.8365"/>
    <n v="28.003500000000003"/>
    <x v="71"/>
    <n v="2019"/>
    <x v="0"/>
    <s v="Tuesday"/>
    <d v="1899-12-30T11:48:00"/>
    <s v="Cash"/>
    <n v="266.7"/>
    <n v="4.7619047620000003"/>
    <n v="13.335000000000001"/>
    <n v="8.6"/>
  </r>
  <r>
    <s v="239-48-4278"/>
    <s v="A"/>
    <s v="Yangon"/>
    <s v="Member"/>
    <s v="Male"/>
    <s v="Food and beverages"/>
    <n v="10.130000000000001"/>
    <n v="7"/>
    <n v="3.5455000000000001"/>
    <n v="74.455500000000001"/>
    <n v="225.83399999999997"/>
    <n v="10.6365"/>
    <x v="24"/>
    <n v="2019"/>
    <x v="1"/>
    <s v="Sunday"/>
    <d v="1899-12-30T19:35:00"/>
    <s v="Ewallet"/>
    <n v="70.91"/>
    <n v="4.7619047620000003"/>
    <n v="3.5455000000000001"/>
    <n v="8.3000000000000007"/>
  </r>
  <r>
    <s v="355-34-6244"/>
    <s v="B"/>
    <s v="Mandalay"/>
    <s v="Normal"/>
    <s v="Male"/>
    <s v="Food and beverages"/>
    <n v="72.39"/>
    <n v="2"/>
    <n v="7.2389999999999999"/>
    <n v="152.01900000000001"/>
    <n v="400.22499999999997"/>
    <n v="76.009500000000003"/>
    <x v="50"/>
    <n v="2019"/>
    <x v="0"/>
    <s v="Sunday"/>
    <d v="1899-12-30T19:55:00"/>
    <s v="Credit card"/>
    <n v="144.78"/>
    <n v="4.7619047620000003"/>
    <n v="7.2389999999999999"/>
    <n v="8.1"/>
  </r>
  <r>
    <s v="550-84-8664"/>
    <s v="A"/>
    <s v="Yangon"/>
    <s v="Normal"/>
    <s v="Male"/>
    <s v="Sports and travel"/>
    <n v="85.91"/>
    <n v="5"/>
    <n v="21.477499999999999"/>
    <n v="451.02749999999997"/>
    <n v="433.97199999999998"/>
    <n v="90.205500000000001"/>
    <x v="23"/>
    <n v="2019"/>
    <x v="1"/>
    <s v="Friday"/>
    <d v="1899-12-30T14:33:00"/>
    <s v="Credit card"/>
    <n v="429.55"/>
    <n v="4.7619047620000003"/>
    <n v="21.477499999999999"/>
    <n v="8.6"/>
  </r>
  <r>
    <s v="339-96-8318"/>
    <s v="B"/>
    <s v="Mandalay"/>
    <s v="Member"/>
    <s v="Male"/>
    <s v="Fashion accessories"/>
    <n v="81.31"/>
    <n v="7"/>
    <n v="28.458500000000001"/>
    <n v="597.62850000000003"/>
    <n v="328.10750000000002"/>
    <n v="85.375500000000002"/>
    <x v="59"/>
    <n v="2019"/>
    <x v="1"/>
    <s v="Friday"/>
    <d v="1899-12-30T19:49:00"/>
    <s v="Ewallet"/>
    <n v="569.16999999999996"/>
    <n v="4.7619047620000003"/>
    <n v="28.458500000000001"/>
    <n v="6.3"/>
  </r>
  <r>
    <s v="458-61-0011"/>
    <s v="B"/>
    <s v="Mandalay"/>
    <s v="Normal"/>
    <s v="Male"/>
    <s v="Food and beverages"/>
    <n v="60.3"/>
    <n v="4"/>
    <n v="12.06"/>
    <n v="253.26"/>
    <n v="218.87599999999998"/>
    <n v="63.314999999999998"/>
    <x v="9"/>
    <n v="2019"/>
    <x v="2"/>
    <s v="Wednesday"/>
    <d v="1899-12-30T18:43:00"/>
    <s v="Cash"/>
    <n v="241.2"/>
    <n v="4.7619047620000003"/>
    <n v="12.06"/>
    <n v="5.8"/>
  </r>
  <r>
    <s v="592-34-6155"/>
    <s v="C"/>
    <s v="Naypyitaw"/>
    <s v="Normal"/>
    <s v="Male"/>
    <s v="Food and beverages"/>
    <n v="31.77"/>
    <n v="4"/>
    <n v="6.3540000000000001"/>
    <n v="133.434"/>
    <n v="183.11300000000003"/>
    <n v="33.358499999999999"/>
    <x v="78"/>
    <n v="2019"/>
    <x v="0"/>
    <s v="Monday"/>
    <d v="1899-12-30T14:43:00"/>
    <s v="Ewallet"/>
    <n v="127.08"/>
    <n v="4.7619047620000003"/>
    <n v="6.3540000000000001"/>
    <n v="6.2"/>
  </r>
  <r>
    <s v="797-88-0493"/>
    <s v="A"/>
    <s v="Yangon"/>
    <s v="Normal"/>
    <s v="Female"/>
    <s v="Health and beauty"/>
    <n v="64.27"/>
    <n v="4"/>
    <n v="12.853999999999999"/>
    <n v="269.93400000000003"/>
    <n v="167.21600000000001"/>
    <n v="67.483500000000006"/>
    <x v="58"/>
    <n v="2019"/>
    <x v="1"/>
    <s v="Tuesday"/>
    <d v="1899-12-30T13:54:00"/>
    <s v="Cash"/>
    <n v="257.08"/>
    <n v="4.7619047620000003"/>
    <n v="12.853999999999999"/>
    <n v="7.7"/>
  </r>
  <r>
    <s v="207-73-1363"/>
    <s v="B"/>
    <s v="Mandalay"/>
    <s v="Normal"/>
    <s v="Male"/>
    <s v="Health and beauty"/>
    <n v="69.510000000000005"/>
    <n v="2"/>
    <n v="6.9509999999999996"/>
    <n v="145.971"/>
    <n v="185.99"/>
    <n v="72.985500000000002"/>
    <x v="59"/>
    <n v="2019"/>
    <x v="1"/>
    <s v="Friday"/>
    <d v="1899-12-30T12:15:00"/>
    <s v="Ewallet"/>
    <n v="139.02000000000001"/>
    <n v="4.7619047620000003"/>
    <n v="6.9509999999999996"/>
    <n v="8.1"/>
  </r>
  <r>
    <s v="390-31-6381"/>
    <s v="C"/>
    <s v="Naypyitaw"/>
    <s v="Normal"/>
    <s v="Male"/>
    <s v="Food and beverages"/>
    <n v="27.22"/>
    <n v="3"/>
    <n v="4.0830000000000002"/>
    <n v="85.742999999999995"/>
    <n v="202.41899999999998"/>
    <n v="28.581"/>
    <x v="27"/>
    <n v="2019"/>
    <x v="0"/>
    <s v="Monday"/>
    <d v="1899-12-30T12:37:00"/>
    <s v="Cash"/>
    <n v="81.66"/>
    <n v="4.7619047620000003"/>
    <n v="4.0830000000000002"/>
    <n v="7.3"/>
  </r>
  <r>
    <s v="443-82-0585"/>
    <s v="A"/>
    <s v="Yangon"/>
    <s v="Member"/>
    <s v="Female"/>
    <s v="Health and beauty"/>
    <n v="77.680000000000007"/>
    <n v="4"/>
    <n v="15.536"/>
    <n v="326.25599999999997"/>
    <n v="199.15"/>
    <n v="81.563999999999993"/>
    <x v="60"/>
    <n v="2019"/>
    <x v="2"/>
    <s v="Friday"/>
    <d v="1899-12-30T19:54:00"/>
    <s v="Cash"/>
    <n v="310.72000000000003"/>
    <n v="4.7619047620000003"/>
    <n v="15.536"/>
    <n v="8.4"/>
  </r>
  <r>
    <s v="339-18-7061"/>
    <s v="C"/>
    <s v="Naypyitaw"/>
    <s v="Member"/>
    <s v="Female"/>
    <s v="Fashion accessories"/>
    <n v="92.98"/>
    <n v="2"/>
    <n v="9.298"/>
    <n v="195.25800000000001"/>
    <n v="156.61100000000002"/>
    <n v="97.629000000000005"/>
    <x v="77"/>
    <n v="2019"/>
    <x v="2"/>
    <s v="Wednesday"/>
    <d v="1899-12-30T15:06:00"/>
    <s v="Credit card"/>
    <n v="185.96"/>
    <n v="4.7619047620000003"/>
    <n v="9.298"/>
    <n v="8"/>
  </r>
  <r>
    <s v="359-90-3665"/>
    <s v="B"/>
    <s v="Mandalay"/>
    <s v="Member"/>
    <s v="Female"/>
    <s v="Fashion accessories"/>
    <n v="18.079999999999998"/>
    <n v="4"/>
    <n v="3.6160000000000001"/>
    <n v="75.936000000000007"/>
    <n v="163.91900000000001"/>
    <n v="18.984000000000002"/>
    <x v="78"/>
    <n v="2019"/>
    <x v="0"/>
    <s v="Monday"/>
    <d v="1899-12-30T18:03:00"/>
    <s v="Credit card"/>
    <n v="72.319999999999993"/>
    <n v="4.7619047620000003"/>
    <n v="3.6160000000000001"/>
    <n v="9.5"/>
  </r>
  <r>
    <s v="375-72-3056"/>
    <s v="B"/>
    <s v="Mandalay"/>
    <s v="Normal"/>
    <s v="Male"/>
    <s v="Sports and travel"/>
    <n v="63.06"/>
    <n v="3"/>
    <n v="9.4589999999999996"/>
    <n v="198.63900000000001"/>
    <n v="193.56399999999999"/>
    <n v="66.213000000000008"/>
    <x v="64"/>
    <n v="2019"/>
    <x v="0"/>
    <s v="Saturday"/>
    <d v="1899-12-30T15:58:00"/>
    <s v="Ewallet"/>
    <n v="189.18"/>
    <n v="4.7619047620000003"/>
    <n v="9.4589999999999996"/>
    <n v="7"/>
  </r>
  <r>
    <s v="127-47-6963"/>
    <s v="A"/>
    <s v="Yangon"/>
    <s v="Normal"/>
    <s v="Male"/>
    <s v="Health and beauty"/>
    <n v="51.71"/>
    <n v="4"/>
    <n v="10.342000000000001"/>
    <n v="217.18199999999999"/>
    <n v="202.70599999999999"/>
    <n v="54.295499999999997"/>
    <x v="11"/>
    <n v="2019"/>
    <x v="1"/>
    <s v="Saturday"/>
    <d v="1899-12-30T13:53:00"/>
    <s v="Credit card"/>
    <n v="206.84"/>
    <n v="4.7619047620000003"/>
    <n v="10.342000000000001"/>
    <n v="9.8000000000000007"/>
  </r>
  <r>
    <s v="278-86-2735"/>
    <s v="A"/>
    <s v="Yangon"/>
    <s v="Normal"/>
    <s v="Female"/>
    <s v="Food and beverages"/>
    <n v="52.34"/>
    <n v="3"/>
    <n v="7.851"/>
    <n v="164.87100000000001"/>
    <n v="338.947"/>
    <n v="54.957000000000001"/>
    <x v="39"/>
    <n v="2019"/>
    <x v="1"/>
    <s v="Wednesday"/>
    <d v="1899-12-30T14:03:00"/>
    <s v="Cash"/>
    <n v="157.02000000000001"/>
    <n v="4.7619047620000003"/>
    <n v="7.851"/>
    <n v="9.1999999999999993"/>
  </r>
  <r>
    <s v="695-28-6250"/>
    <s v="A"/>
    <s v="Yangon"/>
    <s v="Normal"/>
    <s v="Female"/>
    <s v="Sports and travel"/>
    <n v="43.06"/>
    <n v="5"/>
    <n v="10.765000000000001"/>
    <n v="226.065"/>
    <n v="309.57499999999999"/>
    <n v="45.213000000000001"/>
    <x v="87"/>
    <n v="2019"/>
    <x v="2"/>
    <s v="Monday"/>
    <d v="1899-12-30T16:38:00"/>
    <s v="Ewallet"/>
    <n v="215.3"/>
    <n v="4.7619047620000003"/>
    <n v="10.765000000000001"/>
    <n v="7.7"/>
  </r>
  <r>
    <s v="379-17-6588"/>
    <s v="C"/>
    <s v="Naypyitaw"/>
    <s v="Normal"/>
    <s v="Male"/>
    <s v="Fashion accessories"/>
    <n v="59.61"/>
    <n v="10"/>
    <n v="29.805"/>
    <n v="625.90499999999997"/>
    <n v="331.93299999999999"/>
    <n v="62.590499999999999"/>
    <x v="86"/>
    <n v="2019"/>
    <x v="1"/>
    <s v="Thursday"/>
    <d v="1899-12-30T11:07:00"/>
    <s v="Cash"/>
    <n v="596.1"/>
    <n v="4.7619047620000003"/>
    <n v="29.805"/>
    <n v="5.3"/>
  </r>
  <r>
    <s v="227-50-3718"/>
    <s v="A"/>
    <s v="Yangon"/>
    <s v="Normal"/>
    <s v="Male"/>
    <s v="Health and beauty"/>
    <n v="14.62"/>
    <n v="5"/>
    <n v="3.6549999999999998"/>
    <n v="76.754999999999995"/>
    <n v="182.68600000000001"/>
    <n v="15.350999999999999"/>
    <x v="31"/>
    <n v="2019"/>
    <x v="1"/>
    <s v="Monday"/>
    <d v="1899-12-30T12:23:00"/>
    <s v="Cash"/>
    <n v="73.099999999999994"/>
    <n v="4.7619047620000003"/>
    <n v="3.6549999999999998"/>
    <n v="4.4000000000000004"/>
  </r>
  <r>
    <s v="302-15-2162"/>
    <s v="C"/>
    <s v="Naypyitaw"/>
    <s v="Member"/>
    <s v="Male"/>
    <s v="Health and beauty"/>
    <n v="46.53"/>
    <n v="6"/>
    <n v="13.959"/>
    <n v="293.13900000000001"/>
    <n v="173.054"/>
    <n v="48.856500000000004"/>
    <x v="2"/>
    <n v="2019"/>
    <x v="1"/>
    <s v="Sunday"/>
    <d v="1899-12-30T10:54:00"/>
    <s v="Credit card"/>
    <n v="279.18"/>
    <n v="4.7619047620000003"/>
    <n v="13.959"/>
    <n v="4.3"/>
  </r>
  <r>
    <s v="788-07-8452"/>
    <s v="C"/>
    <s v="Naypyitaw"/>
    <s v="Member"/>
    <s v="Female"/>
    <s v="Home and lifestyle"/>
    <n v="24.24"/>
    <n v="7"/>
    <n v="8.484"/>
    <n v="178.16399999999999"/>
    <n v="154.30100000000002"/>
    <n v="25.451999999999998"/>
    <x v="3"/>
    <n v="2019"/>
    <x v="0"/>
    <s v="Sunday"/>
    <d v="1899-12-30T17:38:00"/>
    <s v="Ewallet"/>
    <n v="169.68"/>
    <n v="4.7619047620000003"/>
    <n v="8.484"/>
    <n v="9.4"/>
  </r>
  <r>
    <s v="560-49-6611"/>
    <s v="A"/>
    <s v="Yangon"/>
    <s v="Member"/>
    <s v="Female"/>
    <s v="Sports and travel"/>
    <n v="45.58"/>
    <n v="1"/>
    <n v="2.2789999999999999"/>
    <n v="47.859000000000002"/>
    <n v="196.553"/>
    <n v="47.859000000000002"/>
    <x v="13"/>
    <n v="2019"/>
    <x v="2"/>
    <s v="Thursday"/>
    <d v="1899-12-30T14:13:00"/>
    <s v="Cash"/>
    <n v="45.58"/>
    <n v="4.7619047620000003"/>
    <n v="2.2789999999999999"/>
    <n v="9.8000000000000007"/>
  </r>
  <r>
    <s v="880-35-0356"/>
    <s v="A"/>
    <s v="Yangon"/>
    <s v="Member"/>
    <s v="Female"/>
    <s v="Sports and travel"/>
    <n v="75.2"/>
    <n v="3"/>
    <n v="11.28"/>
    <n v="236.88"/>
    <n v="196.16099999999997"/>
    <n v="78.959999999999994"/>
    <x v="63"/>
    <n v="2019"/>
    <x v="2"/>
    <s v="Tuesday"/>
    <d v="1899-12-30T11:51:00"/>
    <s v="Ewallet"/>
    <n v="225.6"/>
    <n v="4.7619047620000003"/>
    <n v="11.28"/>
    <n v="4.8"/>
  </r>
  <r>
    <s v="585-11-6748"/>
    <s v="B"/>
    <s v="Mandalay"/>
    <s v="Member"/>
    <s v="Male"/>
    <s v="Sports and travel"/>
    <n v="96.8"/>
    <n v="3"/>
    <n v="14.52"/>
    <n v="304.92"/>
    <n v="172.011"/>
    <n v="101.64"/>
    <x v="20"/>
    <n v="2019"/>
    <x v="1"/>
    <s v="Friday"/>
    <d v="1899-12-30T13:05:00"/>
    <s v="Cash"/>
    <n v="290.39999999999998"/>
    <n v="4.7619047620000003"/>
    <n v="14.52"/>
    <n v="5.3"/>
  </r>
  <r>
    <s v="470-31-3286"/>
    <s v="B"/>
    <s v="Mandalay"/>
    <s v="Normal"/>
    <s v="Male"/>
    <s v="Health and beauty"/>
    <n v="14.82"/>
    <n v="3"/>
    <n v="2.2229999999999999"/>
    <n v="46.683"/>
    <n v="217.35"/>
    <n v="15.561"/>
    <x v="59"/>
    <n v="2019"/>
    <x v="1"/>
    <s v="Friday"/>
    <d v="1899-12-30T11:30:00"/>
    <s v="Credit card"/>
    <n v="44.46"/>
    <n v="4.7619047620000003"/>
    <n v="2.2229999999999999"/>
    <n v="8.6999999999999993"/>
  </r>
  <r>
    <s v="152-68-2907"/>
    <s v="A"/>
    <s v="Yangon"/>
    <s v="Normal"/>
    <s v="Male"/>
    <s v="Food and beverages"/>
    <n v="52.2"/>
    <n v="3"/>
    <n v="7.83"/>
    <n v="164.43"/>
    <n v="266.2765"/>
    <n v="54.81"/>
    <x v="42"/>
    <n v="2019"/>
    <x v="2"/>
    <s v="Friday"/>
    <d v="1899-12-30T13:30:00"/>
    <s v="Credit card"/>
    <n v="156.6"/>
    <n v="4.7619047620000003"/>
    <n v="7.83"/>
    <n v="9.5"/>
  </r>
  <r>
    <s v="123-35-4896"/>
    <s v="C"/>
    <s v="Naypyitaw"/>
    <s v="Normal"/>
    <s v="Female"/>
    <s v="Sports and travel"/>
    <n v="46.66"/>
    <n v="9"/>
    <n v="20.997"/>
    <n v="440.93700000000001"/>
    <n v="260.69049999999999"/>
    <n v="48.993000000000002"/>
    <x v="21"/>
    <n v="2019"/>
    <x v="2"/>
    <s v="Sunday"/>
    <d v="1899-12-30T19:11:00"/>
    <s v="Ewallet"/>
    <n v="419.94"/>
    <n v="4.7619047620000003"/>
    <n v="20.997"/>
    <n v="5.3"/>
  </r>
  <r>
    <s v="258-69-7810"/>
    <s v="C"/>
    <s v="Naypyitaw"/>
    <s v="Normal"/>
    <s v="Female"/>
    <s v="Fashion accessories"/>
    <n v="36.85"/>
    <n v="5"/>
    <n v="9.2125000000000004"/>
    <n v="193.46250000000001"/>
    <n v="142.7895"/>
    <n v="38.692500000000003"/>
    <x v="53"/>
    <n v="2019"/>
    <x v="0"/>
    <s v="Saturday"/>
    <d v="1899-12-30T18:53:00"/>
    <s v="Cash"/>
    <n v="184.25"/>
    <n v="4.7619047620000003"/>
    <n v="9.2125000000000004"/>
    <n v="9.1999999999999993"/>
  </r>
  <r>
    <s v="334-64-2006"/>
    <s v="A"/>
    <s v="Yangon"/>
    <s v="Member"/>
    <s v="Female"/>
    <s v="Home and lifestyle"/>
    <n v="70.319999999999993"/>
    <n v="2"/>
    <n v="7.032"/>
    <n v="147.672"/>
    <n v="101.0485"/>
    <n v="73.835999999999999"/>
    <x v="62"/>
    <n v="2019"/>
    <x v="1"/>
    <s v="Sunday"/>
    <d v="1899-12-30T14:22:00"/>
    <s v="Ewallet"/>
    <n v="140.63999999999999"/>
    <n v="4.7619047620000003"/>
    <n v="7.032"/>
    <n v="9.6"/>
  </r>
  <r>
    <s v="219-61-4139"/>
    <s v="C"/>
    <s v="Naypyitaw"/>
    <s v="Normal"/>
    <s v="Male"/>
    <s v="Electronic accessories"/>
    <n v="83.08"/>
    <n v="1"/>
    <n v="4.1539999999999999"/>
    <n v="87.233999999999995"/>
    <n v="323.28449999999998"/>
    <n v="87.233999999999995"/>
    <x v="54"/>
    <n v="2019"/>
    <x v="0"/>
    <s v="Wednesday"/>
    <d v="1899-12-30T17:16:00"/>
    <s v="Ewallet"/>
    <n v="83.08"/>
    <n v="4.7619047620000003"/>
    <n v="4.1539999999999999"/>
    <n v="6.4"/>
  </r>
  <r>
    <s v="881-41-7302"/>
    <s v="C"/>
    <s v="Naypyitaw"/>
    <s v="Normal"/>
    <s v="Female"/>
    <s v="Fashion accessories"/>
    <n v="64.989999999999995"/>
    <n v="1"/>
    <n v="3.2494999999999998"/>
    <n v="68.239500000000007"/>
    <n v="408.67750000000001"/>
    <n v="68.239500000000007"/>
    <x v="53"/>
    <n v="2019"/>
    <x v="0"/>
    <s v="Saturday"/>
    <d v="1899-12-30T10:06:00"/>
    <s v="Credit card"/>
    <n v="64.989999999999995"/>
    <n v="4.7619047620000003"/>
    <n v="3.2494999999999998"/>
    <n v="4.5"/>
  </r>
  <r>
    <s v="373-09-4567"/>
    <s v="C"/>
    <s v="Naypyitaw"/>
    <s v="Normal"/>
    <s v="Male"/>
    <s v="Food and beverages"/>
    <n v="77.56"/>
    <n v="10"/>
    <n v="38.78"/>
    <n v="814.38"/>
    <n v="513.06150000000002"/>
    <n v="81.438000000000002"/>
    <x v="86"/>
    <n v="2019"/>
    <x v="1"/>
    <s v="Thursday"/>
    <d v="1899-12-30T20:35:00"/>
    <s v="Ewallet"/>
    <n v="775.6"/>
    <n v="4.7619047620000003"/>
    <n v="38.78"/>
    <n v="6.9"/>
  </r>
  <r>
    <s v="642-30-6693"/>
    <s v="B"/>
    <s v="Mandalay"/>
    <s v="Normal"/>
    <s v="Female"/>
    <s v="Sports and travel"/>
    <n v="54.51"/>
    <n v="6"/>
    <n v="16.353000000000002"/>
    <n v="343.41300000000001"/>
    <n v="286.05149999999998"/>
    <n v="57.235500000000002"/>
    <x v="85"/>
    <n v="2019"/>
    <x v="1"/>
    <s v="Sunday"/>
    <d v="1899-12-30T13:54:00"/>
    <s v="Ewallet"/>
    <n v="327.06"/>
    <n v="4.7619047620000003"/>
    <n v="16.353000000000002"/>
    <n v="7.8"/>
  </r>
  <r>
    <s v="484-22-8230"/>
    <s v="C"/>
    <s v="Naypyitaw"/>
    <s v="Member"/>
    <s v="Female"/>
    <s v="Fashion accessories"/>
    <n v="51.89"/>
    <n v="7"/>
    <n v="18.1615"/>
    <n v="381.39150000000001"/>
    <n v="303.02299999999997"/>
    <n v="54.484500000000004"/>
    <x v="66"/>
    <n v="2019"/>
    <x v="0"/>
    <s v="Tuesday"/>
    <d v="1899-12-30T20:08:00"/>
    <s v="Cash"/>
    <n v="363.23"/>
    <n v="4.7619047620000003"/>
    <n v="18.1615"/>
    <n v="4.5"/>
  </r>
  <r>
    <s v="830-58-2383"/>
    <s v="B"/>
    <s v="Mandalay"/>
    <s v="Normal"/>
    <s v="Male"/>
    <s v="Home and lifestyle"/>
    <n v="31.75"/>
    <n v="4"/>
    <n v="6.35"/>
    <n v="133.35"/>
    <n v="245.59849999999997"/>
    <n v="33.337499999999999"/>
    <x v="4"/>
    <n v="2019"/>
    <x v="2"/>
    <s v="Friday"/>
    <d v="1899-12-30T15:26:00"/>
    <s v="Cash"/>
    <n v="127"/>
    <n v="4.7619047620000003"/>
    <n v="6.35"/>
    <n v="8.6"/>
  </r>
  <r>
    <s v="559-98-9873"/>
    <s v="A"/>
    <s v="Yangon"/>
    <s v="Member"/>
    <s v="Female"/>
    <s v="Fashion accessories"/>
    <n v="53.65"/>
    <n v="7"/>
    <n v="18.7775"/>
    <n v="394.32749999999999"/>
    <n v="211.86199999999999"/>
    <n v="56.332499999999996"/>
    <x v="34"/>
    <n v="2019"/>
    <x v="2"/>
    <s v="Sunday"/>
    <d v="1899-12-30T12:56:00"/>
    <s v="Ewallet"/>
    <n v="375.55"/>
    <n v="4.7619047620000003"/>
    <n v="18.7775"/>
    <n v="5.2"/>
  </r>
  <r>
    <s v="544-32-5024"/>
    <s v="C"/>
    <s v="Naypyitaw"/>
    <s v="Member"/>
    <s v="Female"/>
    <s v="Food and beverages"/>
    <n v="49.79"/>
    <n v="4"/>
    <n v="9.9580000000000002"/>
    <n v="209.11799999999999"/>
    <n v="120.9425"/>
    <n v="52.279499999999999"/>
    <x v="61"/>
    <n v="2019"/>
    <x v="1"/>
    <s v="Thursday"/>
    <d v="1899-12-30T19:16:00"/>
    <s v="Credit card"/>
    <n v="199.16"/>
    <n v="4.7619047620000003"/>
    <n v="9.9580000000000002"/>
    <n v="6.4"/>
  </r>
  <r>
    <s v="318-12-0304"/>
    <s v="A"/>
    <s v="Yangon"/>
    <s v="Normal"/>
    <s v="Male"/>
    <s v="Fashion accessories"/>
    <n v="30.61"/>
    <n v="1"/>
    <n v="1.5305"/>
    <n v="32.140500000000003"/>
    <n v="61.372500000000002"/>
    <n v="32.140500000000003"/>
    <x v="54"/>
    <n v="2019"/>
    <x v="0"/>
    <s v="Wednesday"/>
    <d v="1899-12-30T12:20:00"/>
    <s v="Ewallet"/>
    <n v="30.61"/>
    <n v="4.7619047620000003"/>
    <n v="1.5305"/>
    <n v="5.2"/>
  </r>
  <r>
    <s v="349-97-8902"/>
    <s v="B"/>
    <s v="Mandalay"/>
    <s v="Member"/>
    <s v="Male"/>
    <s v="Food and beverages"/>
    <n v="57.89"/>
    <n v="2"/>
    <n v="5.7889999999999997"/>
    <n v="121.569"/>
    <n v="362.41450000000003"/>
    <n v="60.784500000000001"/>
    <x v="29"/>
    <n v="2019"/>
    <x v="0"/>
    <s v="Thursday"/>
    <d v="1899-12-30T10:37:00"/>
    <s v="Ewallet"/>
    <n v="115.78"/>
    <n v="4.7619047620000003"/>
    <n v="5.7889999999999997"/>
    <n v="8.9"/>
  </r>
  <r>
    <s v="421-95-9805"/>
    <s v="A"/>
    <s v="Yangon"/>
    <s v="Normal"/>
    <s v="Female"/>
    <s v="Electronic accessories"/>
    <n v="28.96"/>
    <n v="1"/>
    <n v="1.448"/>
    <n v="30.408000000000001"/>
    <n v="419.77249999999998"/>
    <n v="30.408000000000001"/>
    <x v="13"/>
    <n v="2019"/>
    <x v="2"/>
    <s v="Thursday"/>
    <d v="1899-12-30T10:18:00"/>
    <s v="Credit card"/>
    <n v="28.96"/>
    <n v="4.7619047620000003"/>
    <n v="1.448"/>
    <n v="6.2"/>
  </r>
  <r>
    <s v="277-35-5865"/>
    <s v="C"/>
    <s v="Naypyitaw"/>
    <s v="Member"/>
    <s v="Female"/>
    <s v="Food and beverages"/>
    <n v="98.97"/>
    <n v="9"/>
    <n v="44.536499999999997"/>
    <n v="935.26649999999995"/>
    <n v="437.96199999999999"/>
    <n v="103.91849999999999"/>
    <x v="11"/>
    <n v="2019"/>
    <x v="1"/>
    <s v="Saturday"/>
    <d v="1899-12-30T11:23:00"/>
    <s v="Cash"/>
    <n v="890.73"/>
    <n v="4.7619047620000003"/>
    <n v="44.536499999999997"/>
    <n v="6.7"/>
  </r>
  <r>
    <s v="789-23-8625"/>
    <s v="B"/>
    <s v="Mandalay"/>
    <s v="Member"/>
    <s v="Male"/>
    <s v="Fashion accessories"/>
    <n v="93.22"/>
    <n v="3"/>
    <n v="13.983000000000001"/>
    <n v="293.64299999999997"/>
    <n v="362.28149999999999"/>
    <n v="97.880999999999986"/>
    <x v="46"/>
    <n v="2019"/>
    <x v="0"/>
    <s v="Thursday"/>
    <d v="1899-12-30T11:45:00"/>
    <s v="Cash"/>
    <n v="279.66000000000003"/>
    <n v="4.7619047620000003"/>
    <n v="13.983000000000001"/>
    <n v="7.2"/>
  </r>
  <r>
    <s v="284-54-4231"/>
    <s v="C"/>
    <s v="Naypyitaw"/>
    <s v="Member"/>
    <s v="Male"/>
    <s v="Sports and travel"/>
    <n v="80.930000000000007"/>
    <n v="1"/>
    <n v="4.0465"/>
    <n v="84.976500000000001"/>
    <n v="386.36850000000004"/>
    <n v="84.976500000000001"/>
    <x v="64"/>
    <n v="2019"/>
    <x v="0"/>
    <s v="Saturday"/>
    <d v="1899-12-30T16:08:00"/>
    <s v="Credit card"/>
    <n v="80.930000000000007"/>
    <n v="4.7619047620000003"/>
    <n v="4.0465"/>
    <n v="9"/>
  </r>
  <r>
    <s v="443-59-0061"/>
    <s v="A"/>
    <s v="Yangon"/>
    <s v="Member"/>
    <s v="Male"/>
    <s v="Food and beverages"/>
    <n v="67.45"/>
    <n v="10"/>
    <n v="33.725000000000001"/>
    <n v="708.22500000000002"/>
    <n v="510.50299999999999"/>
    <n v="70.822500000000005"/>
    <x v="36"/>
    <n v="2019"/>
    <x v="2"/>
    <s v="Sunday"/>
    <d v="1899-12-30T11:25:00"/>
    <s v="Ewallet"/>
    <n v="674.5"/>
    <n v="4.7619047620000003"/>
    <n v="33.725000000000001"/>
    <n v="4.2"/>
  </r>
  <r>
    <s v="509-29-3912"/>
    <s v="A"/>
    <s v="Yangon"/>
    <s v="Member"/>
    <s v="Female"/>
    <s v="Sports and travel"/>
    <n v="38.72"/>
    <n v="9"/>
    <n v="17.423999999999999"/>
    <n v="365.904"/>
    <n v="428.27050000000003"/>
    <n v="40.655999999999999"/>
    <x v="80"/>
    <n v="2019"/>
    <x v="1"/>
    <s v="Wednesday"/>
    <d v="1899-12-30T12:24:00"/>
    <s v="Ewallet"/>
    <n v="348.48"/>
    <n v="4.7619047620000003"/>
    <n v="17.423999999999999"/>
    <n v="4.2"/>
  </r>
  <r>
    <s v="327-40-9673"/>
    <s v="B"/>
    <s v="Mandalay"/>
    <s v="Member"/>
    <s v="Male"/>
    <s v="Sports and travel"/>
    <n v="72.599999999999994"/>
    <n v="6"/>
    <n v="21.78"/>
    <n v="457.38"/>
    <n v="513.21550000000002"/>
    <n v="76.23"/>
    <x v="50"/>
    <n v="2019"/>
    <x v="0"/>
    <s v="Sunday"/>
    <d v="1899-12-30T19:51:00"/>
    <s v="Cash"/>
    <n v="435.6"/>
    <n v="4.7619047620000003"/>
    <n v="21.78"/>
    <n v="6.9"/>
  </r>
  <r>
    <s v="840-19-2096"/>
    <s v="C"/>
    <s v="Naypyitaw"/>
    <s v="Member"/>
    <s v="Male"/>
    <s v="Electronic accessories"/>
    <n v="87.91"/>
    <n v="5"/>
    <n v="21.977499999999999"/>
    <n v="461.52749999999997"/>
    <n v="452.0215"/>
    <n v="92.305499999999995"/>
    <x v="86"/>
    <n v="2019"/>
    <x v="1"/>
    <s v="Thursday"/>
    <d v="1899-12-30T18:10:00"/>
    <s v="Ewallet"/>
    <n v="439.55"/>
    <n v="4.7619047620000003"/>
    <n v="21.977499999999999"/>
    <n v="4.4000000000000004"/>
  </r>
  <r>
    <s v="828-46-6863"/>
    <s v="A"/>
    <s v="Yangon"/>
    <s v="Member"/>
    <s v="Male"/>
    <s v="Food and beverages"/>
    <n v="98.53"/>
    <n v="6"/>
    <n v="29.559000000000001"/>
    <n v="620.73900000000003"/>
    <n v="373.44299999999998"/>
    <n v="103.45650000000001"/>
    <x v="54"/>
    <n v="2019"/>
    <x v="0"/>
    <s v="Wednesday"/>
    <d v="1899-12-30T11:22:00"/>
    <s v="Credit card"/>
    <n v="591.17999999999995"/>
    <n v="4.7619047620000003"/>
    <n v="29.559000000000001"/>
    <n v="4"/>
  </r>
  <r>
    <s v="641-96-3695"/>
    <s v="C"/>
    <s v="Naypyitaw"/>
    <s v="Member"/>
    <s v="Female"/>
    <s v="Fashion accessories"/>
    <n v="43.46"/>
    <n v="6"/>
    <n v="13.038"/>
    <n v="273.798"/>
    <n v="198.59350000000003"/>
    <n v="45.633000000000003"/>
    <x v="13"/>
    <n v="2019"/>
    <x v="2"/>
    <s v="Thursday"/>
    <d v="1899-12-30T17:55:00"/>
    <s v="Ewallet"/>
    <n v="260.76"/>
    <n v="4.7619047620000003"/>
    <n v="13.038"/>
    <n v="8.5"/>
  </r>
  <r>
    <s v="420-97-3340"/>
    <s v="A"/>
    <s v="Yangon"/>
    <s v="Normal"/>
    <s v="Female"/>
    <s v="Food and beverages"/>
    <n v="71.680000000000007"/>
    <n v="3"/>
    <n v="10.752000000000001"/>
    <n v="225.792"/>
    <n v="339.07300000000004"/>
    <n v="75.263999999999996"/>
    <x v="61"/>
    <n v="2019"/>
    <x v="1"/>
    <s v="Thursday"/>
    <d v="1899-12-30T15:30:00"/>
    <s v="Credit card"/>
    <n v="215.04"/>
    <n v="4.7619047620000003"/>
    <n v="10.752000000000001"/>
    <n v="9.1999999999999993"/>
  </r>
  <r>
    <s v="436-54-4512"/>
    <s v="A"/>
    <s v="Yangon"/>
    <s v="Member"/>
    <s v="Female"/>
    <s v="Food and beverages"/>
    <n v="91.61"/>
    <n v="1"/>
    <n v="4.5804999999999998"/>
    <n v="96.1905"/>
    <n v="555.18400000000008"/>
    <n v="96.1905"/>
    <x v="80"/>
    <n v="2019"/>
    <x v="1"/>
    <s v="Wednesday"/>
    <d v="1899-12-30T19:44:00"/>
    <s v="Cash"/>
    <n v="91.61"/>
    <n v="4.7619047620000003"/>
    <n v="4.5804999999999998"/>
    <n v="9.8000000000000007"/>
  </r>
  <r>
    <s v="670-79-6321"/>
    <s v="B"/>
    <s v="Mandalay"/>
    <s v="Member"/>
    <s v="Female"/>
    <s v="Home and lifestyle"/>
    <n v="94.59"/>
    <n v="7"/>
    <n v="33.106499999999997"/>
    <n v="695.23649999999998"/>
    <n v="555.09299999999996"/>
    <n v="99.319499999999991"/>
    <x v="29"/>
    <n v="2019"/>
    <x v="0"/>
    <s v="Thursday"/>
    <d v="1899-12-30T15:27:00"/>
    <s v="Credit card"/>
    <n v="662.13"/>
    <n v="4.7619047620000003"/>
    <n v="33.106499999999997"/>
    <n v="4.9000000000000004"/>
  </r>
  <r>
    <s v="852-62-7105"/>
    <s v="B"/>
    <s v="Mandalay"/>
    <s v="Normal"/>
    <s v="Female"/>
    <s v="Fashion accessories"/>
    <n v="83.25"/>
    <n v="10"/>
    <n v="41.625"/>
    <n v="874.125"/>
    <n v="378.56349999999998"/>
    <n v="87.412499999999994"/>
    <x v="52"/>
    <n v="2019"/>
    <x v="0"/>
    <s v="Saturday"/>
    <d v="1899-12-30T11:25:00"/>
    <s v="Credit card"/>
    <n v="832.5"/>
    <n v="4.7619047620000003"/>
    <n v="41.625"/>
    <n v="4.4000000000000004"/>
  </r>
  <r>
    <s v="598-06-7312"/>
    <s v="B"/>
    <s v="Mandalay"/>
    <s v="Member"/>
    <s v="Male"/>
    <s v="Fashion accessories"/>
    <n v="91.35"/>
    <n v="1"/>
    <n v="4.5674999999999999"/>
    <n v="95.917500000000004"/>
    <n v="129.79749999999999"/>
    <n v="95.917500000000004"/>
    <x v="69"/>
    <n v="2019"/>
    <x v="2"/>
    <s v="Saturday"/>
    <d v="1899-12-30T15:42:00"/>
    <s v="Cash"/>
    <n v="91.35"/>
    <n v="4.7619047620000003"/>
    <n v="4.5674999999999999"/>
    <n v="6.8"/>
  </r>
  <r>
    <s v="135-13-8269"/>
    <s v="B"/>
    <s v="Mandalay"/>
    <s v="Member"/>
    <s v="Female"/>
    <s v="Food and beverages"/>
    <n v="78.88"/>
    <n v="2"/>
    <n v="7.8879999999999999"/>
    <n v="165.648"/>
    <n v="386.85500000000002"/>
    <n v="82.823999999999998"/>
    <x v="53"/>
    <n v="2019"/>
    <x v="0"/>
    <s v="Saturday"/>
    <d v="1899-12-30T16:04:00"/>
    <s v="Cash"/>
    <n v="157.76"/>
    <n v="4.7619047620000003"/>
    <n v="7.8879999999999999"/>
    <n v="9.1"/>
  </r>
  <r>
    <s v="816-57-2053"/>
    <s v="A"/>
    <s v="Yangon"/>
    <s v="Normal"/>
    <s v="Male"/>
    <s v="Sports and travel"/>
    <n v="60.87"/>
    <n v="2"/>
    <n v="6.0869999999999997"/>
    <n v="127.827"/>
    <n v="387.60400000000004"/>
    <n v="63.913499999999999"/>
    <x v="11"/>
    <n v="2019"/>
    <x v="1"/>
    <s v="Saturday"/>
    <d v="1899-12-30T12:37:00"/>
    <s v="Ewallet"/>
    <n v="121.74"/>
    <n v="4.7619047620000003"/>
    <n v="6.0869999999999997"/>
    <n v="8.6999999999999993"/>
  </r>
  <r>
    <s v="628-90-8624"/>
    <s v="B"/>
    <s v="Mandalay"/>
    <s v="Member"/>
    <s v="Male"/>
    <s v="Health and beauty"/>
    <n v="82.58"/>
    <n v="10"/>
    <n v="41.29"/>
    <n v="867.09"/>
    <n v="349.22650000000004"/>
    <n v="86.709000000000003"/>
    <x v="86"/>
    <n v="2019"/>
    <x v="1"/>
    <s v="Thursday"/>
    <d v="1899-12-30T14:41:00"/>
    <s v="Cash"/>
    <n v="825.8"/>
    <n v="4.7619047620000003"/>
    <n v="41.29"/>
    <n v="5"/>
  </r>
  <r>
    <s v="856-66-2701"/>
    <s v="A"/>
    <s v="Yangon"/>
    <s v="Member"/>
    <s v="Male"/>
    <s v="Home and lifestyle"/>
    <n v="53.3"/>
    <n v="3"/>
    <n v="7.9950000000000001"/>
    <n v="167.89500000000001"/>
    <n v="284.86150000000004"/>
    <n v="55.965000000000003"/>
    <x v="25"/>
    <n v="2019"/>
    <x v="0"/>
    <s v="Friday"/>
    <d v="1899-12-30T14:19:00"/>
    <s v="Ewallet"/>
    <n v="159.9"/>
    <n v="4.7619047620000003"/>
    <n v="7.9950000000000001"/>
    <n v="7.5"/>
  </r>
  <r>
    <s v="308-39-1707"/>
    <s v="A"/>
    <s v="Yangon"/>
    <s v="Normal"/>
    <s v="Female"/>
    <s v="Fashion accessories"/>
    <n v="12.09"/>
    <n v="1"/>
    <n v="0.60450000000000004"/>
    <n v="12.6945"/>
    <n v="311.12200000000001"/>
    <n v="12.6945"/>
    <x v="53"/>
    <n v="2019"/>
    <x v="0"/>
    <s v="Saturday"/>
    <d v="1899-12-30T18:19:00"/>
    <s v="Credit card"/>
    <n v="12.09"/>
    <n v="4.7619047620000003"/>
    <n v="0.60450000000000004"/>
    <n v="8.1999999999999993"/>
  </r>
  <r>
    <s v="149-61-1929"/>
    <s v="A"/>
    <s v="Yangon"/>
    <s v="Normal"/>
    <s v="Male"/>
    <s v="Sports and travel"/>
    <n v="64.19"/>
    <n v="10"/>
    <n v="32.094999999999999"/>
    <n v="673.995"/>
    <n v="365.52950000000004"/>
    <n v="67.399500000000003"/>
    <x v="64"/>
    <n v="2019"/>
    <x v="0"/>
    <s v="Saturday"/>
    <d v="1899-12-30T14:08:00"/>
    <s v="Credit card"/>
    <n v="641.9"/>
    <n v="4.7619047620000003"/>
    <n v="32.094999999999999"/>
    <n v="6.7"/>
  </r>
  <r>
    <s v="655-07-2265"/>
    <s v="A"/>
    <s v="Yangon"/>
    <s v="Normal"/>
    <s v="Male"/>
    <s v="Electronic accessories"/>
    <n v="78.31"/>
    <n v="3"/>
    <n v="11.746499999999999"/>
    <n v="246.6765"/>
    <n v="245.54949999999999"/>
    <n v="82.225499999999997"/>
    <x v="19"/>
    <n v="2019"/>
    <x v="1"/>
    <s v="Tuesday"/>
    <d v="1899-12-30T16:38:00"/>
    <s v="Ewallet"/>
    <n v="234.93"/>
    <n v="4.7619047620000003"/>
    <n v="11.746499999999999"/>
    <n v="5.4"/>
  </r>
  <r>
    <s v="589-02-8023"/>
    <s v="A"/>
    <s v="Yangon"/>
    <s v="Member"/>
    <s v="Male"/>
    <s v="Food and beverages"/>
    <n v="83.77"/>
    <n v="2"/>
    <n v="8.3770000000000007"/>
    <n v="175.917"/>
    <n v="247.2295"/>
    <n v="87.958500000000001"/>
    <x v="15"/>
    <n v="2019"/>
    <x v="0"/>
    <s v="Tuesday"/>
    <d v="1899-12-30T10:54:00"/>
    <s v="Credit card"/>
    <n v="167.54"/>
    <n v="4.7619047620000003"/>
    <n v="8.3770000000000007"/>
    <n v="7"/>
  </r>
  <r>
    <s v="420-04-7590"/>
    <s v="B"/>
    <s v="Mandalay"/>
    <s v="Normal"/>
    <s v="Male"/>
    <s v="Home and lifestyle"/>
    <n v="99.7"/>
    <n v="3"/>
    <n v="14.955"/>
    <n v="314.05500000000001"/>
    <n v="421.2355"/>
    <n v="104.685"/>
    <x v="79"/>
    <n v="2019"/>
    <x v="1"/>
    <s v="Monday"/>
    <d v="1899-12-30T11:29:00"/>
    <s v="Ewallet"/>
    <n v="299.10000000000002"/>
    <n v="4.7619047620000003"/>
    <n v="14.955"/>
    <n v="4.7"/>
  </r>
  <r>
    <s v="182-88-2763"/>
    <s v="B"/>
    <s v="Mandalay"/>
    <s v="Member"/>
    <s v="Male"/>
    <s v="Food and beverages"/>
    <n v="79.91"/>
    <n v="3"/>
    <n v="11.986499999999999"/>
    <n v="251.7165"/>
    <n v="387.47800000000001"/>
    <n v="83.905500000000004"/>
    <x v="80"/>
    <n v="2019"/>
    <x v="1"/>
    <s v="Wednesday"/>
    <d v="1899-12-30T19:28:00"/>
    <s v="Credit card"/>
    <n v="239.73"/>
    <n v="4.7619047620000003"/>
    <n v="11.986499999999999"/>
    <n v="5"/>
  </r>
  <r>
    <s v="188-55-0967"/>
    <s v="B"/>
    <s v="Mandalay"/>
    <s v="Member"/>
    <s v="Male"/>
    <s v="Health and beauty"/>
    <n v="66.47"/>
    <n v="10"/>
    <n v="33.234999999999999"/>
    <n v="697.93499999999995"/>
    <n v="319.74250000000001"/>
    <n v="69.793499999999995"/>
    <x v="15"/>
    <n v="2019"/>
    <x v="0"/>
    <s v="Tuesday"/>
    <d v="1899-12-30T15:01:00"/>
    <s v="Credit card"/>
    <n v="664.7"/>
    <n v="4.7619047620000003"/>
    <n v="33.234999999999999"/>
    <n v="5"/>
  </r>
  <r>
    <s v="610-46-4100"/>
    <s v="A"/>
    <s v="Yangon"/>
    <s v="Normal"/>
    <s v="Male"/>
    <s v="Health and beauty"/>
    <n v="28.95"/>
    <n v="7"/>
    <n v="10.1325"/>
    <n v="212.7825"/>
    <n v="117.95"/>
    <n v="30.397500000000001"/>
    <x v="2"/>
    <n v="2019"/>
    <x v="1"/>
    <s v="Sunday"/>
    <d v="1899-12-30T20:31:00"/>
    <s v="Credit card"/>
    <n v="202.65"/>
    <n v="4.7619047620000003"/>
    <n v="10.1325"/>
    <n v="6"/>
  </r>
  <r>
    <s v="318-81-2368"/>
    <s v="C"/>
    <s v="Naypyitaw"/>
    <s v="Normal"/>
    <s v="Female"/>
    <s v="Electronic accessories"/>
    <n v="46.2"/>
    <n v="1"/>
    <n v="2.31"/>
    <n v="48.51"/>
    <n v="102.06349999999999"/>
    <n v="48.51"/>
    <x v="35"/>
    <n v="2019"/>
    <x v="1"/>
    <s v="Tuesday"/>
    <d v="1899-12-30T12:16:00"/>
    <s v="Cash"/>
    <n v="46.2"/>
    <n v="4.7619047620000003"/>
    <n v="2.31"/>
    <n v="6.3"/>
  </r>
  <r>
    <s v="364-33-8584"/>
    <s v="B"/>
    <s v="Mandalay"/>
    <s v="Member"/>
    <s v="Female"/>
    <s v="Food and beverages"/>
    <n v="17.63"/>
    <n v="5"/>
    <n v="4.4074999999999998"/>
    <n v="92.557500000000005"/>
    <n v="189.62299999999996"/>
    <n v="18.511500000000002"/>
    <x v="1"/>
    <n v="2019"/>
    <x v="1"/>
    <s v="Friday"/>
    <d v="1899-12-30T15:27:00"/>
    <s v="Cash"/>
    <n v="88.15"/>
    <n v="4.7619047620000003"/>
    <n v="4.4074999999999998"/>
    <n v="8.5"/>
  </r>
  <r>
    <s v="665-63-9737"/>
    <s v="B"/>
    <s v="Mandalay"/>
    <s v="Normal"/>
    <s v="Male"/>
    <s v="Fashion accessories"/>
    <n v="52.42"/>
    <n v="3"/>
    <n v="7.8630000000000004"/>
    <n v="165.12299999999999"/>
    <n v="406.71049999999997"/>
    <n v="55.040999999999997"/>
    <x v="33"/>
    <n v="2019"/>
    <x v="2"/>
    <s v="Wednesday"/>
    <d v="1899-12-30T17:36:00"/>
    <s v="Ewallet"/>
    <n v="157.26"/>
    <n v="4.7619047620000003"/>
    <n v="7.8630000000000004"/>
    <n v="7.5"/>
  </r>
  <r>
    <s v="695-09-5146"/>
    <s v="B"/>
    <s v="Mandalay"/>
    <s v="Member"/>
    <s v="Female"/>
    <s v="Food and beverages"/>
    <n v="98.79"/>
    <n v="3"/>
    <n v="14.8185"/>
    <n v="311.18849999999998"/>
    <n v="390.63849999999996"/>
    <n v="103.72949999999999"/>
    <x v="55"/>
    <n v="2019"/>
    <x v="2"/>
    <s v="Saturday"/>
    <d v="1899-12-30T20:00:00"/>
    <s v="Ewallet"/>
    <n v="296.37"/>
    <n v="4.7619047620000003"/>
    <n v="14.8185"/>
    <n v="6.4"/>
  </r>
  <r>
    <s v="155-45-3814"/>
    <s v="C"/>
    <s v="Naypyitaw"/>
    <s v="Member"/>
    <s v="Female"/>
    <s v="Electronic accessories"/>
    <n v="88.55"/>
    <n v="8"/>
    <n v="35.42"/>
    <n v="743.82"/>
    <n v="489.96499999999997"/>
    <n v="92.977500000000006"/>
    <x v="35"/>
    <n v="2019"/>
    <x v="1"/>
    <s v="Tuesday"/>
    <d v="1899-12-30T15:29:00"/>
    <s v="Ewallet"/>
    <n v="708.4"/>
    <n v="4.7619047620000003"/>
    <n v="35.42"/>
    <n v="4.7"/>
  </r>
  <r>
    <s v="794-32-2436"/>
    <s v="B"/>
    <s v="Mandalay"/>
    <s v="Member"/>
    <s v="Male"/>
    <s v="Electronic accessories"/>
    <n v="55.67"/>
    <n v="2"/>
    <n v="5.5670000000000002"/>
    <n v="116.907"/>
    <n v="263.11250000000001"/>
    <n v="58.453499999999998"/>
    <x v="39"/>
    <n v="2019"/>
    <x v="1"/>
    <s v="Wednesday"/>
    <d v="1899-12-30T15:08:00"/>
    <s v="Ewallet"/>
    <n v="111.34"/>
    <n v="4.7619047620000003"/>
    <n v="5.5670000000000002"/>
    <n v="6"/>
  </r>
  <r>
    <s v="131-15-8856"/>
    <s v="C"/>
    <s v="Naypyitaw"/>
    <s v="Member"/>
    <s v="Female"/>
    <s v="Food and beverages"/>
    <n v="72.52"/>
    <n v="8"/>
    <n v="29.007999999999999"/>
    <n v="609.16800000000001"/>
    <n v="285.1275"/>
    <n v="76.146000000000001"/>
    <x v="73"/>
    <n v="2019"/>
    <x v="1"/>
    <s v="Saturday"/>
    <d v="1899-12-30T19:26:00"/>
    <s v="Credit card"/>
    <n v="580.16"/>
    <n v="4.7619047620000003"/>
    <n v="29.007999999999999"/>
    <n v="4"/>
  </r>
  <r>
    <s v="273-84-2164"/>
    <s v="C"/>
    <s v="Naypyitaw"/>
    <s v="Member"/>
    <s v="Male"/>
    <s v="Electronic accessories"/>
    <n v="12.05"/>
    <n v="5"/>
    <n v="3.0125000000000002"/>
    <n v="63.262500000000003"/>
    <n v="229.51249999999996"/>
    <n v="12.6525"/>
    <x v="69"/>
    <n v="2019"/>
    <x v="2"/>
    <s v="Saturday"/>
    <d v="1899-12-30T15:53:00"/>
    <s v="Ewallet"/>
    <n v="60.25"/>
    <n v="4.7619047620000003"/>
    <n v="3.0125000000000002"/>
    <n v="5.5"/>
  </r>
  <r>
    <s v="706-36-6154"/>
    <s v="A"/>
    <s v="Yangon"/>
    <s v="Member"/>
    <s v="Male"/>
    <s v="Home and lifestyle"/>
    <n v="19.36"/>
    <n v="9"/>
    <n v="8.7119999999999997"/>
    <n v="182.952"/>
    <n v="220.19550000000001"/>
    <n v="20.327999999999999"/>
    <x v="68"/>
    <n v="2019"/>
    <x v="0"/>
    <s v="Friday"/>
    <d v="1899-12-30T18:43:00"/>
    <s v="Ewallet"/>
    <n v="174.24"/>
    <n v="4.7619047620000003"/>
    <n v="8.7119999999999997"/>
    <n v="8.6999999999999993"/>
  </r>
  <r>
    <s v="778-89-7974"/>
    <s v="C"/>
    <s v="Naypyitaw"/>
    <s v="Normal"/>
    <s v="Male"/>
    <s v="Health and beauty"/>
    <n v="70.209999999999994"/>
    <n v="6"/>
    <n v="21.062999999999999"/>
    <n v="442.32299999999998"/>
    <n v="170.05449999999999"/>
    <n v="73.720500000000001"/>
    <x v="73"/>
    <n v="2019"/>
    <x v="1"/>
    <s v="Saturday"/>
    <d v="1899-12-30T14:58:00"/>
    <s v="Cash"/>
    <n v="421.26"/>
    <n v="4.7619047620000003"/>
    <n v="21.062999999999999"/>
    <n v="7.4"/>
  </r>
  <r>
    <s v="574-31-8277"/>
    <s v="B"/>
    <s v="Mandalay"/>
    <s v="Member"/>
    <s v="Male"/>
    <s v="Fashion accessories"/>
    <n v="33.630000000000003"/>
    <n v="1"/>
    <n v="1.6815"/>
    <n v="35.311500000000002"/>
    <n v="109.20350000000001"/>
    <n v="35.311500000000002"/>
    <x v="80"/>
    <n v="2019"/>
    <x v="1"/>
    <s v="Wednesday"/>
    <d v="1899-12-30T19:55:00"/>
    <s v="Cash"/>
    <n v="33.630000000000003"/>
    <n v="4.7619047620000003"/>
    <n v="1.6815"/>
    <n v="5.6"/>
  </r>
  <r>
    <s v="859-71-0933"/>
    <s v="C"/>
    <s v="Naypyitaw"/>
    <s v="Member"/>
    <s v="Female"/>
    <s v="Sports and travel"/>
    <n v="15.49"/>
    <n v="2"/>
    <n v="1.5489999999999999"/>
    <n v="32.529000000000003"/>
    <n v="229.83799999999997"/>
    <n v="16.264500000000002"/>
    <x v="65"/>
    <n v="2019"/>
    <x v="0"/>
    <s v="Wednesday"/>
    <d v="1899-12-30T15:10:00"/>
    <s v="Cash"/>
    <n v="30.98"/>
    <n v="4.7619047620000003"/>
    <n v="1.5489999999999999"/>
    <n v="6.3"/>
  </r>
  <r>
    <s v="740-11-5257"/>
    <s v="C"/>
    <s v="Naypyitaw"/>
    <s v="Normal"/>
    <s v="Male"/>
    <s v="Electronic accessories"/>
    <n v="24.74"/>
    <n v="10"/>
    <n v="12.37"/>
    <n v="259.77"/>
    <n v="336.19599999999997"/>
    <n v="25.976999999999997"/>
    <x v="7"/>
    <n v="2019"/>
    <x v="2"/>
    <s v="Sunday"/>
    <d v="1899-12-30T16:44:00"/>
    <s v="Cash"/>
    <n v="247.4"/>
    <n v="4.7619047620000003"/>
    <n v="12.37"/>
    <n v="7.1"/>
  </r>
  <r>
    <s v="369-82-2676"/>
    <s v="B"/>
    <s v="Mandalay"/>
    <s v="Normal"/>
    <s v="Male"/>
    <s v="Electronic accessories"/>
    <n v="75.66"/>
    <n v="5"/>
    <n v="18.914999999999999"/>
    <n v="397.21499999999997"/>
    <n v="504.33600000000001"/>
    <n v="79.442999999999998"/>
    <x v="15"/>
    <n v="2019"/>
    <x v="0"/>
    <s v="Tuesday"/>
    <d v="1899-12-30T18:22:00"/>
    <s v="Ewallet"/>
    <n v="378.3"/>
    <n v="4.7619047620000003"/>
    <n v="18.914999999999999"/>
    <n v="7.8"/>
  </r>
  <r>
    <s v="563-47-4072"/>
    <s v="B"/>
    <s v="Mandalay"/>
    <s v="Normal"/>
    <s v="Female"/>
    <s v="Health and beauty"/>
    <n v="55.81"/>
    <n v="6"/>
    <n v="16.742999999999999"/>
    <n v="351.60300000000001"/>
    <n v="489.48900000000003"/>
    <n v="58.600500000000004"/>
    <x v="49"/>
    <n v="2019"/>
    <x v="0"/>
    <s v="Tuesday"/>
    <d v="1899-12-30T11:52:00"/>
    <s v="Cash"/>
    <n v="334.86"/>
    <n v="4.7619047620000003"/>
    <n v="16.742999999999999"/>
    <n v="9.9"/>
  </r>
  <r>
    <s v="742-04-5161"/>
    <s v="A"/>
    <s v="Yangon"/>
    <s v="Member"/>
    <s v="Male"/>
    <s v="Home and lifestyle"/>
    <n v="72.78"/>
    <n v="10"/>
    <n v="36.39"/>
    <n v="764.19"/>
    <n v="456.54"/>
    <n v="76.419000000000011"/>
    <x v="36"/>
    <n v="2019"/>
    <x v="2"/>
    <s v="Sunday"/>
    <d v="1899-12-30T17:24:00"/>
    <s v="Cash"/>
    <n v="727.8"/>
    <n v="4.7619047620000003"/>
    <n v="36.39"/>
    <n v="7.3"/>
  </r>
  <r>
    <s v="149-15-7606"/>
    <s v="B"/>
    <s v="Mandalay"/>
    <s v="Member"/>
    <s v="Male"/>
    <s v="Sports and travel"/>
    <n v="37.32"/>
    <n v="9"/>
    <n v="16.794"/>
    <n v="352.67399999999998"/>
    <n v="218.28449999999998"/>
    <n v="39.186"/>
    <x v="43"/>
    <n v="2019"/>
    <x v="1"/>
    <s v="Wednesday"/>
    <d v="1899-12-30T15:31:00"/>
    <s v="Ewallet"/>
    <n v="335.88"/>
    <n v="4.7619047620000003"/>
    <n v="16.794"/>
    <n v="5.0999999999999996"/>
  </r>
  <r>
    <s v="133-77-3154"/>
    <s v="B"/>
    <s v="Mandalay"/>
    <s v="Member"/>
    <s v="Male"/>
    <s v="Fashion accessories"/>
    <n v="60.18"/>
    <n v="4"/>
    <n v="12.036"/>
    <n v="252.756"/>
    <n v="135.61800000000002"/>
    <n v="63.189"/>
    <x v="69"/>
    <n v="2019"/>
    <x v="2"/>
    <s v="Saturday"/>
    <d v="1899-12-30T18:04:00"/>
    <s v="Credit card"/>
    <n v="240.72"/>
    <n v="4.7619047620000003"/>
    <n v="12.036"/>
    <n v="9.4"/>
  </r>
  <r>
    <s v="169-52-4504"/>
    <s v="A"/>
    <s v="Yangon"/>
    <s v="Normal"/>
    <s v="Female"/>
    <s v="Electronic accessories"/>
    <n v="15.69"/>
    <n v="3"/>
    <n v="2.3534999999999999"/>
    <n v="49.423499999999997"/>
    <n v="143.92349999999999"/>
    <n v="16.474499999999999"/>
    <x v="86"/>
    <n v="2019"/>
    <x v="1"/>
    <s v="Thursday"/>
    <d v="1899-12-30T14:13:00"/>
    <s v="Credit card"/>
    <n v="47.07"/>
    <n v="4.7619047620000003"/>
    <n v="2.3534999999999999"/>
    <n v="5.8"/>
  </r>
  <r>
    <s v="250-81-7186"/>
    <s v="C"/>
    <s v="Naypyitaw"/>
    <s v="Normal"/>
    <s v="Female"/>
    <s v="Electronic accessories"/>
    <n v="99.69"/>
    <n v="1"/>
    <n v="4.9844999999999997"/>
    <n v="104.67449999999999"/>
    <n v="176.32649999999998"/>
    <n v="104.67449999999999"/>
    <x v="33"/>
    <n v="2019"/>
    <x v="2"/>
    <s v="Wednesday"/>
    <d v="1899-12-30T10:23:00"/>
    <s v="Credit card"/>
    <n v="99.69"/>
    <n v="4.7619047620000003"/>
    <n v="4.9844999999999997"/>
    <n v="8"/>
  </r>
  <r>
    <s v="562-12-5430"/>
    <s v="A"/>
    <s v="Yangon"/>
    <s v="Member"/>
    <s v="Female"/>
    <s v="Fashion accessories"/>
    <n v="88.15"/>
    <n v="3"/>
    <n v="13.2225"/>
    <n v="277.67250000000001"/>
    <n v="160.8425"/>
    <n v="92.557500000000005"/>
    <x v="68"/>
    <n v="2019"/>
    <x v="0"/>
    <s v="Friday"/>
    <d v="1899-12-30T10:11:00"/>
    <s v="Ewallet"/>
    <n v="264.45"/>
    <n v="4.7619047620000003"/>
    <n v="13.2225"/>
    <n v="7.9"/>
  </r>
  <r>
    <s v="816-72-8853"/>
    <s v="A"/>
    <s v="Yangon"/>
    <s v="Member"/>
    <s v="Female"/>
    <s v="Sports and travel"/>
    <n v="27.93"/>
    <n v="5"/>
    <n v="6.9824999999999999"/>
    <n v="146.63249999999999"/>
    <n v="113.40350000000001"/>
    <n v="29.326499999999999"/>
    <x v="71"/>
    <n v="2019"/>
    <x v="0"/>
    <s v="Tuesday"/>
    <d v="1899-12-30T15:48:00"/>
    <s v="Cash"/>
    <n v="139.65"/>
    <n v="4.7619047620000003"/>
    <n v="6.9824999999999999"/>
    <n v="5.9"/>
  </r>
  <r>
    <s v="491-38-3499"/>
    <s v="A"/>
    <s v="Yangon"/>
    <s v="Member"/>
    <s v="Male"/>
    <s v="Fashion accessories"/>
    <n v="55.45"/>
    <n v="1"/>
    <n v="2.7725"/>
    <n v="58.222499999999997"/>
    <n v="106.51900000000001"/>
    <n v="58.222499999999997"/>
    <x v="84"/>
    <n v="2019"/>
    <x v="2"/>
    <s v="Tuesday"/>
    <d v="1899-12-30T17:46:00"/>
    <s v="Credit card"/>
    <n v="55.45"/>
    <n v="4.7619047620000003"/>
    <n v="2.7725"/>
    <n v="4.9000000000000004"/>
  </r>
  <r>
    <s v="322-02-2271"/>
    <s v="B"/>
    <s v="Mandalay"/>
    <s v="Normal"/>
    <s v="Female"/>
    <s v="Sports and travel"/>
    <n v="42.97"/>
    <n v="3"/>
    <n v="6.4455"/>
    <n v="135.35550000000001"/>
    <n v="210.48649999999998"/>
    <n v="45.118500000000004"/>
    <x v="36"/>
    <n v="2019"/>
    <x v="2"/>
    <s v="Sunday"/>
    <d v="1899-12-30T11:46:00"/>
    <s v="Cash"/>
    <n v="128.91"/>
    <n v="4.7619047620000003"/>
    <n v="6.4455"/>
    <n v="9.3000000000000007"/>
  </r>
  <r>
    <s v="842-29-4695"/>
    <s v="C"/>
    <s v="Naypyitaw"/>
    <s v="Member"/>
    <s v="Male"/>
    <s v="Sports and travel"/>
    <n v="17.14"/>
    <n v="7"/>
    <n v="5.9989999999999997"/>
    <n v="125.979"/>
    <n v="470.21800000000002"/>
    <n v="17.997"/>
    <x v="65"/>
    <n v="2019"/>
    <x v="0"/>
    <s v="Wednesday"/>
    <d v="1899-12-30T12:07:00"/>
    <s v="Credit card"/>
    <n v="119.98"/>
    <n v="4.7619047620000003"/>
    <n v="5.9989999999999997"/>
    <n v="7.9"/>
  </r>
  <r>
    <s v="725-67-2480"/>
    <s v="B"/>
    <s v="Mandalay"/>
    <s v="Member"/>
    <s v="Female"/>
    <s v="Fashion accessories"/>
    <n v="58.75"/>
    <n v="6"/>
    <n v="17.625"/>
    <n v="370.125"/>
    <n v="497.38499999999999"/>
    <n v="61.6875"/>
    <x v="62"/>
    <n v="2019"/>
    <x v="1"/>
    <s v="Sunday"/>
    <d v="1899-12-30T18:14:00"/>
    <s v="Credit card"/>
    <n v="352.5"/>
    <n v="4.7619047620000003"/>
    <n v="17.625"/>
    <n v="5.9"/>
  </r>
  <r>
    <s v="641-51-2661"/>
    <s v="C"/>
    <s v="Naypyitaw"/>
    <s v="Member"/>
    <s v="Female"/>
    <s v="Food and beverages"/>
    <n v="87.1"/>
    <n v="10"/>
    <n v="43.55"/>
    <n v="914.55"/>
    <n v="442.09200000000004"/>
    <n v="91.454999999999998"/>
    <x v="12"/>
    <n v="2019"/>
    <x v="2"/>
    <s v="Tuesday"/>
    <d v="1899-12-30T14:45:00"/>
    <s v="Credit card"/>
    <n v="871"/>
    <n v="4.7619047620000003"/>
    <n v="43.55"/>
    <n v="9.9"/>
  </r>
  <r>
    <s v="714-02-3114"/>
    <s v="C"/>
    <s v="Naypyitaw"/>
    <s v="Normal"/>
    <s v="Female"/>
    <s v="Sports and travel"/>
    <n v="98.8"/>
    <n v="2"/>
    <n v="9.8800000000000008"/>
    <n v="207.48"/>
    <n v="197.869"/>
    <n v="103.74"/>
    <x v="81"/>
    <n v="2019"/>
    <x v="2"/>
    <s v="Thursday"/>
    <d v="1899-12-30T11:39:00"/>
    <s v="Cash"/>
    <n v="197.6"/>
    <n v="4.7619047620000003"/>
    <n v="9.8800000000000008"/>
    <n v="7.7"/>
  </r>
  <r>
    <s v="518-17-2983"/>
    <s v="A"/>
    <s v="Yangon"/>
    <s v="Normal"/>
    <s v="Female"/>
    <s v="Fashion accessories"/>
    <n v="48.63"/>
    <n v="4"/>
    <n v="9.7260000000000009"/>
    <n v="204.24600000000001"/>
    <n v="153.86699999999999"/>
    <n v="51.061500000000002"/>
    <x v="87"/>
    <n v="2019"/>
    <x v="2"/>
    <s v="Monday"/>
    <d v="1899-12-30T15:44:00"/>
    <s v="Ewallet"/>
    <n v="194.52"/>
    <n v="4.7619047620000003"/>
    <n v="9.7260000000000009"/>
    <n v="7.6"/>
  </r>
  <r>
    <s v="779-42-2410"/>
    <s v="B"/>
    <s v="Mandalay"/>
    <s v="Member"/>
    <s v="Male"/>
    <s v="Food and beverages"/>
    <n v="57.74"/>
    <n v="3"/>
    <n v="8.6609999999999996"/>
    <n v="181.881"/>
    <n v="185.976"/>
    <n v="60.627000000000002"/>
    <x v="9"/>
    <n v="2019"/>
    <x v="2"/>
    <s v="Wednesday"/>
    <d v="1899-12-30T13:06:00"/>
    <s v="Ewallet"/>
    <n v="173.22"/>
    <n v="4.7619047620000003"/>
    <n v="8.6609999999999996"/>
    <n v="7.7"/>
  </r>
  <r>
    <s v="190-14-3147"/>
    <s v="B"/>
    <s v="Mandalay"/>
    <s v="Normal"/>
    <s v="Female"/>
    <s v="Health and beauty"/>
    <n v="17.97"/>
    <n v="4"/>
    <n v="3.5939999999999999"/>
    <n v="75.474000000000004"/>
    <n v="153.78299999999999"/>
    <n v="18.868500000000001"/>
    <x v="55"/>
    <n v="2019"/>
    <x v="2"/>
    <s v="Saturday"/>
    <d v="1899-12-30T20:43:00"/>
    <s v="Ewallet"/>
    <n v="71.88"/>
    <n v="4.7619047620000003"/>
    <n v="3.5939999999999999"/>
    <n v="6.4"/>
  </r>
  <r>
    <s v="408-66-6712"/>
    <s v="C"/>
    <s v="Naypyitaw"/>
    <s v="Member"/>
    <s v="Female"/>
    <s v="Health and beauty"/>
    <n v="47.71"/>
    <n v="6"/>
    <n v="14.313000000000001"/>
    <n v="300.57299999999998"/>
    <n v="324.76499999999999"/>
    <n v="50.095499999999994"/>
    <x v="69"/>
    <n v="2019"/>
    <x v="2"/>
    <s v="Saturday"/>
    <d v="1899-12-30T14:19:00"/>
    <s v="Ewallet"/>
    <n v="286.26"/>
    <n v="4.7619047620000003"/>
    <n v="14.313000000000001"/>
    <n v="4.4000000000000004"/>
  </r>
  <r>
    <s v="679-22-6530"/>
    <s v="B"/>
    <s v="Mandalay"/>
    <s v="Normal"/>
    <s v="Female"/>
    <s v="Sports and travel"/>
    <n v="40.619999999999997"/>
    <n v="2"/>
    <n v="4.0620000000000003"/>
    <n v="85.302000000000007"/>
    <n v="289.95400000000001"/>
    <n v="42.651000000000003"/>
    <x v="29"/>
    <n v="2019"/>
    <x v="0"/>
    <s v="Thursday"/>
    <d v="1899-12-30T10:01:00"/>
    <s v="Credit card"/>
    <n v="81.239999999999995"/>
    <n v="4.7619047620000003"/>
    <n v="4.0620000000000003"/>
    <n v="4.0999999999999996"/>
  </r>
  <r>
    <s v="588-47-8641"/>
    <s v="A"/>
    <s v="Yangon"/>
    <s v="Member"/>
    <s v="Male"/>
    <s v="Fashion accessories"/>
    <n v="56.04"/>
    <n v="10"/>
    <n v="28.02"/>
    <n v="588.41999999999996"/>
    <n v="338.60049999999995"/>
    <n v="58.841999999999999"/>
    <x v="78"/>
    <n v="2019"/>
    <x v="0"/>
    <s v="Monday"/>
    <d v="1899-12-30T19:30:00"/>
    <s v="Ewallet"/>
    <n v="560.4"/>
    <n v="4.7619047620000003"/>
    <n v="28.02"/>
    <n v="4.4000000000000004"/>
  </r>
  <r>
    <s v="642-61-4706"/>
    <s v="B"/>
    <s v="Mandalay"/>
    <s v="Member"/>
    <s v="Male"/>
    <s v="Food and beverages"/>
    <n v="93.4"/>
    <n v="2"/>
    <n v="9.34"/>
    <n v="196.14"/>
    <n v="236.6525"/>
    <n v="98.07"/>
    <x v="73"/>
    <n v="2019"/>
    <x v="1"/>
    <s v="Saturday"/>
    <d v="1899-12-30T16:34:00"/>
    <s v="Cash"/>
    <n v="186.8"/>
    <n v="4.7619047620000003"/>
    <n v="9.34"/>
    <n v="5.5"/>
  </r>
  <r>
    <s v="576-31-4774"/>
    <s v="B"/>
    <s v="Mandalay"/>
    <s v="Normal"/>
    <s v="Female"/>
    <s v="Health and beauty"/>
    <n v="73.41"/>
    <n v="3"/>
    <n v="11.0115"/>
    <n v="231.2415"/>
    <n v="330.45250000000004"/>
    <n v="77.080500000000001"/>
    <x v="22"/>
    <n v="2019"/>
    <x v="1"/>
    <s v="Saturday"/>
    <d v="1899-12-30T13:10:00"/>
    <s v="Ewallet"/>
    <n v="220.23"/>
    <n v="4.7619047620000003"/>
    <n v="11.0115"/>
    <n v="4"/>
  </r>
  <r>
    <s v="556-41-6224"/>
    <s v="C"/>
    <s v="Naypyitaw"/>
    <s v="Normal"/>
    <s v="Male"/>
    <s v="Health and beauty"/>
    <n v="33.64"/>
    <n v="8"/>
    <n v="13.456"/>
    <n v="282.57600000000002"/>
    <n v="312.01100000000002"/>
    <n v="35.322000000000003"/>
    <x v="42"/>
    <n v="2019"/>
    <x v="2"/>
    <s v="Friday"/>
    <d v="1899-12-30T17:10:00"/>
    <s v="Credit card"/>
    <n v="269.12"/>
    <n v="4.7619047620000003"/>
    <n v="13.456"/>
    <n v="9.3000000000000007"/>
  </r>
  <r>
    <s v="811-03-8790"/>
    <s v="A"/>
    <s v="Yangon"/>
    <s v="Normal"/>
    <s v="Female"/>
    <s v="Electronic accessories"/>
    <n v="45.48"/>
    <n v="10"/>
    <n v="22.74"/>
    <n v="477.54"/>
    <n v="374.815"/>
    <n v="47.754000000000005"/>
    <x v="59"/>
    <n v="2019"/>
    <x v="1"/>
    <s v="Friday"/>
    <d v="1899-12-30T10:22:00"/>
    <s v="Credit card"/>
    <n v="454.8"/>
    <n v="4.7619047620000003"/>
    <n v="22.74"/>
    <n v="4.8"/>
  </r>
  <r>
    <s v="242-11-3142"/>
    <s v="B"/>
    <s v="Mandalay"/>
    <s v="Member"/>
    <s v="Male"/>
    <s v="Fashion accessories"/>
    <n v="83.77"/>
    <n v="2"/>
    <n v="8.3770000000000007"/>
    <n v="175.917"/>
    <n v="318.49299999999999"/>
    <n v="87.958500000000001"/>
    <x v="7"/>
    <n v="2019"/>
    <x v="2"/>
    <s v="Sunday"/>
    <d v="1899-12-30T19:57:00"/>
    <s v="Cash"/>
    <n v="167.54"/>
    <n v="4.7619047620000003"/>
    <n v="8.3770000000000007"/>
    <n v="4.5999999999999996"/>
  </r>
  <r>
    <s v="752-23-3760"/>
    <s v="B"/>
    <s v="Mandalay"/>
    <s v="Member"/>
    <s v="Female"/>
    <s v="Sports and travel"/>
    <n v="64.08"/>
    <n v="7"/>
    <n v="22.428000000000001"/>
    <n v="470.988"/>
    <n v="466.17900000000003"/>
    <n v="67.284000000000006"/>
    <x v="88"/>
    <n v="2019"/>
    <x v="2"/>
    <s v="Tuesday"/>
    <d v="1899-12-30T19:29:00"/>
    <s v="Credit card"/>
    <n v="448.56"/>
    <n v="4.7619047620000003"/>
    <n v="22.428000000000001"/>
    <n v="7.3"/>
  </r>
  <r>
    <s v="274-05-5470"/>
    <s v="A"/>
    <s v="Yangon"/>
    <s v="Member"/>
    <s v="Female"/>
    <s v="Food and beverages"/>
    <n v="73.47"/>
    <n v="4"/>
    <n v="14.694000000000001"/>
    <n v="308.57400000000001"/>
    <n v="411.03299999999996"/>
    <n v="77.143500000000003"/>
    <x v="55"/>
    <n v="2019"/>
    <x v="2"/>
    <s v="Saturday"/>
    <d v="1899-12-30T18:30:00"/>
    <s v="Cash"/>
    <n v="293.88"/>
    <n v="4.7619047620000003"/>
    <n v="14.694000000000001"/>
    <n v="6"/>
  </r>
  <r>
    <s v="648-94-3045"/>
    <s v="C"/>
    <s v="Naypyitaw"/>
    <s v="Normal"/>
    <s v="Male"/>
    <s v="Health and beauty"/>
    <n v="58.95"/>
    <n v="10"/>
    <n v="29.475000000000001"/>
    <n v="618.97500000000002"/>
    <n v="321.99299999999999"/>
    <n v="61.897500000000001"/>
    <x v="13"/>
    <n v="2019"/>
    <x v="2"/>
    <s v="Thursday"/>
    <d v="1899-12-30T14:27:00"/>
    <s v="Ewallet"/>
    <n v="589.5"/>
    <n v="4.7619047620000003"/>
    <n v="29.475000000000001"/>
    <n v="8.1"/>
  </r>
  <r>
    <s v="130-67-4723"/>
    <s v="A"/>
    <s v="Yangon"/>
    <s v="Member"/>
    <s v="Male"/>
    <s v="Food and beverages"/>
    <n v="48.5"/>
    <n v="6"/>
    <n v="14.55"/>
    <n v="305.55"/>
    <n v="127.8515"/>
    <n v="50.925000000000004"/>
    <x v="83"/>
    <n v="2019"/>
    <x v="0"/>
    <s v="Friday"/>
    <d v="1899-12-30T13:57:00"/>
    <s v="Ewallet"/>
    <n v="291"/>
    <n v="4.7619047620000003"/>
    <n v="14.55"/>
    <n v="9.4"/>
  </r>
  <r>
    <s v="528-87-5606"/>
    <s v="B"/>
    <s v="Mandalay"/>
    <s v="Member"/>
    <s v="Female"/>
    <s v="Electronic accessories"/>
    <n v="39.479999999999997"/>
    <n v="1"/>
    <n v="1.974"/>
    <n v="41.454000000000001"/>
    <n v="129.5735"/>
    <n v="41.454000000000001"/>
    <x v="12"/>
    <n v="2019"/>
    <x v="2"/>
    <s v="Tuesday"/>
    <d v="1899-12-30T19:43:00"/>
    <s v="Cash"/>
    <n v="39.479999999999997"/>
    <n v="4.7619047620000003"/>
    <n v="1.974"/>
    <n v="6.5"/>
  </r>
  <r>
    <s v="320-85-2052"/>
    <s v="B"/>
    <s v="Mandalay"/>
    <s v="Normal"/>
    <s v="Female"/>
    <s v="Sports and travel"/>
    <n v="34.81"/>
    <n v="1"/>
    <n v="1.7404999999999999"/>
    <n v="36.5505"/>
    <n v="130.79150000000001"/>
    <n v="36.5505"/>
    <x v="78"/>
    <n v="2019"/>
    <x v="0"/>
    <s v="Monday"/>
    <d v="1899-12-30T10:11:00"/>
    <s v="Credit card"/>
    <n v="34.81"/>
    <n v="4.7619047620000003"/>
    <n v="1.7404999999999999"/>
    <n v="7"/>
  </r>
  <r>
    <s v="370-96-0655"/>
    <s v="C"/>
    <s v="Naypyitaw"/>
    <s v="Normal"/>
    <s v="Female"/>
    <s v="Fashion accessories"/>
    <n v="49.32"/>
    <n v="6"/>
    <n v="14.795999999999999"/>
    <n v="310.71600000000001"/>
    <n v="167.07599999999999"/>
    <n v="51.786000000000001"/>
    <x v="51"/>
    <n v="2019"/>
    <x v="0"/>
    <s v="Wednesday"/>
    <d v="1899-12-30T13:46:00"/>
    <s v="Ewallet"/>
    <n v="295.92"/>
    <n v="4.7619047620000003"/>
    <n v="14.795999999999999"/>
    <n v="7.1"/>
  </r>
  <r>
    <s v="105-10-6182"/>
    <s v="A"/>
    <s v="Yangon"/>
    <s v="Member"/>
    <s v="Male"/>
    <s v="Fashion accessories"/>
    <n v="21.48"/>
    <n v="2"/>
    <n v="2.1480000000000001"/>
    <n v="45.107999999999997"/>
    <n v="97.874000000000009"/>
    <n v="22.553999999999998"/>
    <x v="33"/>
    <n v="2019"/>
    <x v="2"/>
    <s v="Wednesday"/>
    <d v="1899-12-30T12:22:00"/>
    <s v="Ewallet"/>
    <n v="42.96"/>
    <n v="4.7619047620000003"/>
    <n v="2.1480000000000001"/>
    <n v="6.6"/>
  </r>
  <r>
    <s v="510-79-0415"/>
    <s v="B"/>
    <s v="Mandalay"/>
    <s v="Member"/>
    <s v="Female"/>
    <s v="Sports and travel"/>
    <n v="23.08"/>
    <n v="6"/>
    <n v="6.9240000000000004"/>
    <n v="145.404"/>
    <n v="128.21900000000002"/>
    <n v="24.233999999999998"/>
    <x v="46"/>
    <n v="2019"/>
    <x v="0"/>
    <s v="Thursday"/>
    <d v="1899-12-30T19:20:00"/>
    <s v="Ewallet"/>
    <n v="138.47999999999999"/>
    <n v="4.7619047620000003"/>
    <n v="6.9240000000000004"/>
    <n v="4.9000000000000004"/>
  </r>
  <r>
    <s v="241-96-5076"/>
    <s v="B"/>
    <s v="Mandalay"/>
    <s v="Member"/>
    <s v="Female"/>
    <s v="Home and lifestyle"/>
    <n v="49.1"/>
    <n v="2"/>
    <n v="4.91"/>
    <n v="103.11"/>
    <n v="302.21100000000001"/>
    <n v="51.555"/>
    <x v="66"/>
    <n v="2019"/>
    <x v="0"/>
    <s v="Tuesday"/>
    <d v="1899-12-30T12:58:00"/>
    <s v="Credit card"/>
    <n v="98.2"/>
    <n v="4.7619047620000003"/>
    <n v="4.91"/>
    <n v="6.4"/>
  </r>
  <r>
    <s v="767-97-4650"/>
    <s v="B"/>
    <s v="Mandalay"/>
    <s v="Member"/>
    <s v="Female"/>
    <s v="Sports and travel"/>
    <n v="64.83"/>
    <n v="2"/>
    <n v="6.4829999999999997"/>
    <n v="136.143"/>
    <n v="318.85700000000003"/>
    <n v="68.0715"/>
    <x v="66"/>
    <n v="2019"/>
    <x v="0"/>
    <s v="Tuesday"/>
    <d v="1899-12-30T11:59:00"/>
    <s v="Credit card"/>
    <n v="129.66"/>
    <n v="4.7619047620000003"/>
    <n v="6.4829999999999997"/>
    <n v="8"/>
  </r>
  <r>
    <s v="648-83-1321"/>
    <s v="A"/>
    <s v="Yangon"/>
    <s v="Member"/>
    <s v="Male"/>
    <s v="Home and lifestyle"/>
    <n v="63.56"/>
    <n v="10"/>
    <n v="31.78"/>
    <n v="667.38"/>
    <n v="343.93100000000004"/>
    <n v="66.738"/>
    <x v="65"/>
    <n v="2019"/>
    <x v="0"/>
    <s v="Wednesday"/>
    <d v="1899-12-30T17:59:00"/>
    <s v="Cash"/>
    <n v="635.6"/>
    <n v="4.7619047620000003"/>
    <n v="31.78"/>
    <n v="4.3"/>
  </r>
  <r>
    <s v="173-57-2300"/>
    <s v="C"/>
    <s v="Naypyitaw"/>
    <s v="Member"/>
    <s v="Male"/>
    <s v="Sports and travel"/>
    <n v="72.88"/>
    <n v="2"/>
    <n v="7.2880000000000003"/>
    <n v="153.048"/>
    <n v="342.56950000000001"/>
    <n v="76.524000000000001"/>
    <x v="45"/>
    <n v="2019"/>
    <x v="1"/>
    <s v="Wednesday"/>
    <d v="1899-12-30T12:51:00"/>
    <s v="Cash"/>
    <n v="145.76"/>
    <n v="4.7619047620000003"/>
    <n v="7.2880000000000003"/>
    <n v="6.1"/>
  </r>
  <r>
    <s v="305-03-2383"/>
    <s v="A"/>
    <s v="Yangon"/>
    <s v="Normal"/>
    <s v="Female"/>
    <s v="Food and beverages"/>
    <n v="67.099999999999994"/>
    <n v="3"/>
    <n v="10.065"/>
    <n v="211.36500000000001"/>
    <n v="426.40149999999994"/>
    <n v="70.454999999999998"/>
    <x v="42"/>
    <n v="2019"/>
    <x v="2"/>
    <s v="Friday"/>
    <d v="1899-12-30T10:36:00"/>
    <s v="Cash"/>
    <n v="201.3"/>
    <n v="4.7619047620000003"/>
    <n v="10.065"/>
    <n v="7.5"/>
  </r>
  <r>
    <s v="394-55-6384"/>
    <s v="C"/>
    <s v="Naypyitaw"/>
    <s v="Member"/>
    <s v="Female"/>
    <s v="Sports and travel"/>
    <n v="70.19"/>
    <n v="9"/>
    <n v="31.5855"/>
    <n v="663.29549999999995"/>
    <n v="526.15150000000006"/>
    <n v="73.6995"/>
    <x v="25"/>
    <n v="2019"/>
    <x v="0"/>
    <s v="Friday"/>
    <d v="1899-12-30T13:38:00"/>
    <s v="Cash"/>
    <n v="631.71"/>
    <n v="4.7619047620000003"/>
    <n v="31.5855"/>
    <n v="6.7"/>
  </r>
  <r>
    <s v="266-20-6657"/>
    <s v="C"/>
    <s v="Naypyitaw"/>
    <s v="Member"/>
    <s v="Male"/>
    <s v="Food and beverages"/>
    <n v="55.04"/>
    <n v="7"/>
    <n v="19.263999999999999"/>
    <n v="404.54399999999998"/>
    <n v="484.834"/>
    <n v="57.791999999999994"/>
    <x v="41"/>
    <n v="2019"/>
    <x v="1"/>
    <s v="Tuesday"/>
    <d v="1899-12-30T19:39:00"/>
    <s v="Ewallet"/>
    <n v="385.28"/>
    <n v="4.7619047620000003"/>
    <n v="19.263999999999999"/>
    <n v="5.2"/>
  </r>
  <r>
    <s v="689-05-1884"/>
    <s v="A"/>
    <s v="Yangon"/>
    <s v="Member"/>
    <s v="Male"/>
    <s v="Health and beauty"/>
    <n v="48.63"/>
    <n v="10"/>
    <n v="24.315000000000001"/>
    <n v="510.61500000000001"/>
    <n v="515.67600000000004"/>
    <n v="51.061500000000002"/>
    <x v="31"/>
    <n v="2019"/>
    <x v="1"/>
    <s v="Monday"/>
    <d v="1899-12-30T12:44:00"/>
    <s v="Cash"/>
    <n v="486.3"/>
    <n v="4.7619047620000003"/>
    <n v="24.315000000000001"/>
    <n v="8.8000000000000007"/>
  </r>
  <r>
    <s v="196-01-2849"/>
    <s v="C"/>
    <s v="Naypyitaw"/>
    <s v="Member"/>
    <s v="Female"/>
    <s v="Fashion accessories"/>
    <n v="73.38"/>
    <n v="7"/>
    <n v="25.683"/>
    <n v="539.34299999999996"/>
    <n v="498.36850000000004"/>
    <n v="77.048999999999992"/>
    <x v="34"/>
    <n v="2019"/>
    <x v="2"/>
    <s v="Sunday"/>
    <d v="1899-12-30T13:56:00"/>
    <s v="Cash"/>
    <n v="513.66"/>
    <n v="4.7619047620000003"/>
    <n v="25.683"/>
    <n v="9.5"/>
  </r>
  <r>
    <s v="372-62-5264"/>
    <s v="C"/>
    <s v="Naypyitaw"/>
    <s v="Normal"/>
    <s v="Female"/>
    <s v="Food and beverages"/>
    <n v="52.6"/>
    <n v="9"/>
    <n v="23.67"/>
    <n v="497.07"/>
    <n v="356.44350000000003"/>
    <n v="55.23"/>
    <x v="65"/>
    <n v="2019"/>
    <x v="0"/>
    <s v="Wednesday"/>
    <d v="1899-12-30T14:42:00"/>
    <s v="Cash"/>
    <n v="473.4"/>
    <n v="4.7619047620000003"/>
    <n v="23.67"/>
    <n v="7.6"/>
  </r>
  <r>
    <s v="800-09-8606"/>
    <s v="A"/>
    <s v="Yangon"/>
    <s v="Member"/>
    <s v="Female"/>
    <s v="Home and lifestyle"/>
    <n v="87.37"/>
    <n v="5"/>
    <n v="21.842500000000001"/>
    <n v="458.6925"/>
    <n v="277.81950000000001"/>
    <n v="91.738500000000002"/>
    <x v="71"/>
    <n v="2019"/>
    <x v="0"/>
    <s v="Tuesday"/>
    <d v="1899-12-30T19:45:00"/>
    <s v="Cash"/>
    <n v="436.85"/>
    <n v="4.7619047620000003"/>
    <n v="21.842500000000001"/>
    <n v="6.6"/>
  </r>
  <r>
    <s v="182-52-7000"/>
    <s v="A"/>
    <s v="Yangon"/>
    <s v="Member"/>
    <s v="Female"/>
    <s v="Sports and travel"/>
    <n v="27.04"/>
    <n v="4"/>
    <n v="5.4080000000000004"/>
    <n v="113.568"/>
    <n v="344.09899999999999"/>
    <n v="28.391999999999999"/>
    <x v="17"/>
    <n v="2019"/>
    <x v="0"/>
    <s v="Tuesday"/>
    <d v="1899-12-30T20:26:00"/>
    <s v="Ewallet"/>
    <n v="108.16"/>
    <n v="4.7619047620000003"/>
    <n v="5.4080000000000004"/>
    <n v="6.9"/>
  </r>
  <r>
    <s v="826-58-8051"/>
    <s v="B"/>
    <s v="Mandalay"/>
    <s v="Normal"/>
    <s v="Male"/>
    <s v="Home and lifestyle"/>
    <n v="62.19"/>
    <n v="4"/>
    <n v="12.438000000000001"/>
    <n v="261.19799999999998"/>
    <n v="647.49299999999994"/>
    <n v="65.299499999999995"/>
    <x v="47"/>
    <n v="2019"/>
    <x v="0"/>
    <s v="Sunday"/>
    <d v="1899-12-30T19:46:00"/>
    <s v="Ewallet"/>
    <n v="248.76"/>
    <n v="4.7619047620000003"/>
    <n v="12.438000000000001"/>
    <n v="4.3"/>
  </r>
  <r>
    <s v="868-06-0466"/>
    <s v="A"/>
    <s v="Yangon"/>
    <s v="Member"/>
    <s v="Male"/>
    <s v="Electronic accessories"/>
    <n v="69.58"/>
    <n v="9"/>
    <n v="31.311"/>
    <n v="657.53099999999995"/>
    <n v="729.57499999999993"/>
    <n v="73.058999999999997"/>
    <x v="88"/>
    <n v="2019"/>
    <x v="2"/>
    <s v="Tuesday"/>
    <d v="1899-12-30T19:38:00"/>
    <s v="Credit card"/>
    <n v="626.22"/>
    <n v="4.7619047620000003"/>
    <n v="31.311"/>
    <n v="7.8"/>
  </r>
  <r>
    <s v="751-41-9720"/>
    <s v="C"/>
    <s v="Naypyitaw"/>
    <s v="Normal"/>
    <s v="Male"/>
    <s v="Home and lifestyle"/>
    <n v="97.5"/>
    <n v="10"/>
    <n v="48.75"/>
    <n v="1023.75"/>
    <n v="544.33399999999995"/>
    <n v="102.375"/>
    <x v="52"/>
    <n v="2019"/>
    <x v="0"/>
    <s v="Saturday"/>
    <d v="1899-12-30T16:18:00"/>
    <s v="Ewallet"/>
    <n v="975"/>
    <n v="4.7619047620000003"/>
    <n v="48.75"/>
    <n v="8"/>
  </r>
  <r>
    <s v="626-43-7888"/>
    <s v="C"/>
    <s v="Naypyitaw"/>
    <s v="Normal"/>
    <s v="Female"/>
    <s v="Fashion accessories"/>
    <n v="60.41"/>
    <n v="8"/>
    <n v="24.164000000000001"/>
    <n v="507.44400000000002"/>
    <n v="272.27900000000005"/>
    <n v="63.430500000000002"/>
    <x v="13"/>
    <n v="2019"/>
    <x v="2"/>
    <s v="Thursday"/>
    <d v="1899-12-30T12:23:00"/>
    <s v="Ewallet"/>
    <n v="483.28"/>
    <n v="4.7619047620000003"/>
    <n v="24.164000000000001"/>
    <n v="9.6"/>
  </r>
  <r>
    <s v="176-64-7711"/>
    <s v="B"/>
    <s v="Mandalay"/>
    <s v="Normal"/>
    <s v="Male"/>
    <s v="Food and beverages"/>
    <n v="32.32"/>
    <n v="3"/>
    <n v="4.8479999999999999"/>
    <n v="101.80800000000001"/>
    <n v="356.61149999999998"/>
    <n v="33.936"/>
    <x v="39"/>
    <n v="2019"/>
    <x v="1"/>
    <s v="Wednesday"/>
    <d v="1899-12-30T19:11:00"/>
    <s v="Credit card"/>
    <n v="96.96"/>
    <n v="4.7619047620000003"/>
    <n v="4.8479999999999999"/>
    <n v="4.3"/>
  </r>
  <r>
    <s v="191-29-0321"/>
    <s v="B"/>
    <s v="Mandalay"/>
    <s v="Member"/>
    <s v="Female"/>
    <s v="Fashion accessories"/>
    <n v="19.77"/>
    <n v="10"/>
    <n v="9.8849999999999998"/>
    <n v="207.58500000000001"/>
    <n v="601.10399999999993"/>
    <n v="20.758500000000002"/>
    <x v="33"/>
    <n v="2019"/>
    <x v="2"/>
    <s v="Wednesday"/>
    <d v="1899-12-30T18:57:00"/>
    <s v="Credit card"/>
    <n v="197.7"/>
    <n v="4.7619047620000003"/>
    <n v="9.8849999999999998"/>
    <n v="5"/>
  </r>
  <r>
    <s v="729-06-2010"/>
    <s v="B"/>
    <s v="Mandalay"/>
    <s v="Member"/>
    <s v="Male"/>
    <s v="Health and beauty"/>
    <n v="80.47"/>
    <n v="9"/>
    <n v="36.211500000000001"/>
    <n v="760.44150000000002"/>
    <n v="707.74549999999999"/>
    <n v="84.493499999999997"/>
    <x v="47"/>
    <n v="2019"/>
    <x v="0"/>
    <s v="Sunday"/>
    <d v="1899-12-30T11:18:00"/>
    <s v="Cash"/>
    <n v="724.23"/>
    <n v="4.7619047620000003"/>
    <n v="36.211500000000001"/>
    <n v="9.1999999999999993"/>
  </r>
  <r>
    <s v="640-48-5028"/>
    <s v="B"/>
    <s v="Mandalay"/>
    <s v="Member"/>
    <s v="Female"/>
    <s v="Home and lifestyle"/>
    <n v="88.39"/>
    <n v="9"/>
    <n v="39.775500000000001"/>
    <n v="835.28549999999996"/>
    <n v="514.46500000000003"/>
    <n v="92.8095"/>
    <x v="22"/>
    <n v="2019"/>
    <x v="1"/>
    <s v="Saturday"/>
    <d v="1899-12-30T12:40:00"/>
    <s v="Cash"/>
    <n v="795.51"/>
    <n v="4.7619047620000003"/>
    <n v="39.775500000000001"/>
    <n v="6.3"/>
  </r>
  <r>
    <s v="186-79-9562"/>
    <s v="B"/>
    <s v="Mandalay"/>
    <s v="Normal"/>
    <s v="Male"/>
    <s v="Health and beauty"/>
    <n v="71.77"/>
    <n v="7"/>
    <n v="25.119499999999999"/>
    <n v="527.5095"/>
    <n v="260.17950000000002"/>
    <n v="75.358500000000006"/>
    <x v="14"/>
    <n v="2019"/>
    <x v="1"/>
    <s v="Friday"/>
    <d v="1899-12-30T14:06:00"/>
    <s v="Cash"/>
    <n v="502.39"/>
    <n v="4.7619047620000003"/>
    <n v="25.119499999999999"/>
    <n v="8.9"/>
  </r>
  <r>
    <s v="834-45-5519"/>
    <s v="B"/>
    <s v="Mandalay"/>
    <s v="Normal"/>
    <s v="Female"/>
    <s v="Electronic accessories"/>
    <n v="43"/>
    <n v="4"/>
    <n v="8.6"/>
    <n v="180.6"/>
    <n v="128.07899999999998"/>
    <n v="45.15"/>
    <x v="82"/>
    <n v="2019"/>
    <x v="0"/>
    <s v="Thursday"/>
    <d v="1899-12-30T20:48:00"/>
    <s v="Ewallet"/>
    <n v="172"/>
    <n v="4.7619047620000003"/>
    <n v="8.6"/>
    <n v="7.6"/>
  </r>
  <r>
    <s v="162-65-8559"/>
    <s v="C"/>
    <s v="Naypyitaw"/>
    <s v="Member"/>
    <s v="Male"/>
    <s v="Food and beverages"/>
    <n v="68.98"/>
    <n v="1"/>
    <n v="3.4489999999999998"/>
    <n v="72.429000000000002"/>
    <n v="94.86399999999999"/>
    <n v="72.429000000000002"/>
    <x v="18"/>
    <n v="2019"/>
    <x v="0"/>
    <s v="Monday"/>
    <d v="1899-12-30T20:13:00"/>
    <s v="Cash"/>
    <n v="68.98"/>
    <n v="4.7619047620000003"/>
    <n v="3.4489999999999998"/>
    <n v="4.8"/>
  </r>
  <r>
    <s v="760-27-5490"/>
    <s v="C"/>
    <s v="Naypyitaw"/>
    <s v="Normal"/>
    <s v="Male"/>
    <s v="Fashion accessories"/>
    <n v="15.62"/>
    <n v="8"/>
    <n v="6.2480000000000002"/>
    <n v="131.208"/>
    <n v="240.023"/>
    <n v="16.401"/>
    <x v="40"/>
    <n v="2019"/>
    <x v="0"/>
    <s v="Sunday"/>
    <d v="1899-12-30T20:37:00"/>
    <s v="Ewallet"/>
    <n v="124.96"/>
    <n v="4.7619047620000003"/>
    <n v="6.2480000000000002"/>
    <n v="9.1"/>
  </r>
  <r>
    <s v="445-30-9252"/>
    <s v="A"/>
    <s v="Yangon"/>
    <s v="Normal"/>
    <s v="Male"/>
    <s v="Sports and travel"/>
    <n v="25.7"/>
    <n v="3"/>
    <n v="3.855"/>
    <n v="80.954999999999998"/>
    <n v="302.029"/>
    <n v="26.984999999999999"/>
    <x v="29"/>
    <n v="2019"/>
    <x v="0"/>
    <s v="Thursday"/>
    <d v="1899-12-30T17:59:00"/>
    <s v="Ewallet"/>
    <n v="77.099999999999994"/>
    <n v="4.7619047620000003"/>
    <n v="3.855"/>
    <n v="6.1"/>
  </r>
  <r>
    <s v="786-94-2700"/>
    <s v="A"/>
    <s v="Yangon"/>
    <s v="Member"/>
    <s v="Male"/>
    <s v="Food and beverages"/>
    <n v="80.62"/>
    <n v="6"/>
    <n v="24.186"/>
    <n v="507.90600000000001"/>
    <n v="519.57850000000008"/>
    <n v="84.650999999999996"/>
    <x v="38"/>
    <n v="2019"/>
    <x v="2"/>
    <s v="Thursday"/>
    <d v="1899-12-30T20:18:00"/>
    <s v="Cash"/>
    <n v="483.72"/>
    <n v="4.7619047620000003"/>
    <n v="24.186"/>
    <n v="9.1"/>
  </r>
  <r>
    <s v="728-88-7867"/>
    <s v="C"/>
    <s v="Naypyitaw"/>
    <s v="Member"/>
    <s v="Female"/>
    <s v="Home and lifestyle"/>
    <n v="75.53"/>
    <n v="4"/>
    <n v="15.106"/>
    <n v="317.226"/>
    <n v="393.904"/>
    <n v="79.3065"/>
    <x v="35"/>
    <n v="2019"/>
    <x v="1"/>
    <s v="Tuesday"/>
    <d v="1899-12-30T15:52:00"/>
    <s v="Ewallet"/>
    <n v="302.12"/>
    <n v="4.7619047620000003"/>
    <n v="15.106"/>
    <n v="8.3000000000000007"/>
  </r>
  <r>
    <s v="183-21-3799"/>
    <s v="C"/>
    <s v="Naypyitaw"/>
    <s v="Normal"/>
    <s v="Female"/>
    <s v="Electronic accessories"/>
    <n v="77.63"/>
    <n v="9"/>
    <n v="34.933500000000002"/>
    <n v="733.60350000000005"/>
    <n v="564.52200000000005"/>
    <n v="81.511500000000012"/>
    <x v="88"/>
    <n v="2019"/>
    <x v="2"/>
    <s v="Tuesday"/>
    <d v="1899-12-30T15:14:00"/>
    <s v="Ewallet"/>
    <n v="698.67"/>
    <n v="4.7619047620000003"/>
    <n v="34.933500000000002"/>
    <n v="7.2"/>
  </r>
  <r>
    <s v="268-20-3585"/>
    <s v="C"/>
    <s v="Naypyitaw"/>
    <s v="Normal"/>
    <s v="Female"/>
    <s v="Health and beauty"/>
    <n v="13.85"/>
    <n v="9"/>
    <n v="6.2324999999999999"/>
    <n v="130.88249999999999"/>
    <n v="382.42750000000001"/>
    <n v="14.542499999999999"/>
    <x v="87"/>
    <n v="2019"/>
    <x v="2"/>
    <s v="Monday"/>
    <d v="1899-12-30T12:50:00"/>
    <s v="Ewallet"/>
    <n v="124.65"/>
    <n v="4.7619047620000003"/>
    <n v="6.2324999999999999"/>
    <n v="6"/>
  </r>
  <r>
    <s v="735-32-9839"/>
    <s v="C"/>
    <s v="Naypyitaw"/>
    <s v="Member"/>
    <s v="Male"/>
    <s v="Fashion accessories"/>
    <n v="98.7"/>
    <n v="8"/>
    <n v="39.479999999999997"/>
    <n v="829.08"/>
    <n v="513.87700000000007"/>
    <n v="103.63500000000001"/>
    <x v="82"/>
    <n v="2019"/>
    <x v="0"/>
    <s v="Thursday"/>
    <d v="1899-12-30T10:36:00"/>
    <s v="Ewallet"/>
    <n v="789.6"/>
    <n v="4.7619047620000003"/>
    <n v="39.479999999999997"/>
    <n v="8.5"/>
  </r>
  <r>
    <s v="258-92-7466"/>
    <s v="A"/>
    <s v="Yangon"/>
    <s v="Normal"/>
    <s v="Female"/>
    <s v="Health and beauty"/>
    <n v="35.68"/>
    <n v="5"/>
    <n v="8.92"/>
    <n v="187.32"/>
    <n v="250.05399999999997"/>
    <n v="37.463999999999999"/>
    <x v="10"/>
    <n v="2019"/>
    <x v="2"/>
    <s v="Wednesday"/>
    <d v="1899-12-30T18:33:00"/>
    <s v="Credit card"/>
    <n v="178.4"/>
    <n v="4.7619047620000003"/>
    <n v="8.92"/>
    <n v="6.6"/>
  </r>
  <r>
    <s v="857-16-3520"/>
    <s v="A"/>
    <s v="Yangon"/>
    <s v="Member"/>
    <s v="Female"/>
    <s v="Fashion accessories"/>
    <n v="71.459999999999994"/>
    <n v="7"/>
    <n v="25.010999999999999"/>
    <n v="525.23099999999999"/>
    <n v="235.26300000000001"/>
    <n v="75.033000000000001"/>
    <x v="61"/>
    <n v="2019"/>
    <x v="1"/>
    <s v="Thursday"/>
    <d v="1899-12-30T16:06:00"/>
    <s v="Ewallet"/>
    <n v="500.22"/>
    <n v="4.7619047620000003"/>
    <n v="25.010999999999999"/>
    <n v="4.5"/>
  </r>
  <r>
    <s v="482-17-1179"/>
    <s v="A"/>
    <s v="Yangon"/>
    <s v="Member"/>
    <s v="Male"/>
    <s v="Electronic accessories"/>
    <n v="11.94"/>
    <n v="3"/>
    <n v="1.7909999999999999"/>
    <n v="37.610999999999997"/>
    <n v="96.894000000000005"/>
    <n v="12.536999999999999"/>
    <x v="64"/>
    <n v="2019"/>
    <x v="0"/>
    <s v="Saturday"/>
    <d v="1899-12-30T12:47:00"/>
    <s v="Credit card"/>
    <n v="35.82"/>
    <n v="4.7619047620000003"/>
    <n v="1.7909999999999999"/>
    <n v="8.1"/>
  </r>
  <r>
    <s v="788-21-5741"/>
    <s v="A"/>
    <s v="Yangon"/>
    <s v="Normal"/>
    <s v="Male"/>
    <s v="Fashion accessories"/>
    <n v="45.38"/>
    <n v="3"/>
    <n v="6.8070000000000004"/>
    <n v="142.947"/>
    <n v="146.97900000000001"/>
    <n v="47.649000000000001"/>
    <x v="21"/>
    <n v="2019"/>
    <x v="2"/>
    <s v="Sunday"/>
    <d v="1899-12-30T13:34:00"/>
    <s v="Credit card"/>
    <n v="136.13999999999999"/>
    <n v="4.7619047620000003"/>
    <n v="6.8070000000000004"/>
    <n v="7.2"/>
  </r>
  <r>
    <s v="821-14-9046"/>
    <s v="B"/>
    <s v="Mandalay"/>
    <s v="Member"/>
    <s v="Female"/>
    <s v="Fashion accessories"/>
    <n v="17.48"/>
    <n v="6"/>
    <n v="5.2439999999999998"/>
    <n v="110.124"/>
    <n v="384.81449999999995"/>
    <n v="18.353999999999999"/>
    <x v="68"/>
    <n v="2019"/>
    <x v="0"/>
    <s v="Friday"/>
    <d v="1899-12-30T15:04:00"/>
    <s v="Credit card"/>
    <n v="104.88"/>
    <n v="4.7619047620000003"/>
    <n v="5.2439999999999998"/>
    <n v="6.1"/>
  </r>
  <r>
    <s v="418-05-0656"/>
    <s v="B"/>
    <s v="Mandalay"/>
    <s v="Normal"/>
    <s v="Female"/>
    <s v="Fashion accessories"/>
    <n v="25.56"/>
    <n v="7"/>
    <n v="8.9459999999999997"/>
    <n v="187.86600000000001"/>
    <n v="394.43250000000006"/>
    <n v="26.838000000000001"/>
    <x v="30"/>
    <n v="2019"/>
    <x v="2"/>
    <s v="Saturday"/>
    <d v="1899-12-30T20:42:00"/>
    <s v="Cash"/>
    <n v="178.92"/>
    <n v="4.7619047620000003"/>
    <n v="8.9459999999999997"/>
    <n v="7.1"/>
  </r>
  <r>
    <s v="678-79-0726"/>
    <s v="C"/>
    <s v="Naypyitaw"/>
    <s v="Member"/>
    <s v="Female"/>
    <s v="Sports and travel"/>
    <n v="90.63"/>
    <n v="9"/>
    <n v="40.783499999999997"/>
    <n v="856.45349999999996"/>
    <n v="421.89699999999993"/>
    <n v="95.16149999999999"/>
    <x v="68"/>
    <n v="2019"/>
    <x v="0"/>
    <s v="Friday"/>
    <d v="1899-12-30T15:28:00"/>
    <s v="Cash"/>
    <n v="815.67"/>
    <n v="4.7619047620000003"/>
    <n v="40.783499999999997"/>
    <n v="5.0999999999999996"/>
  </r>
  <r>
    <s v="776-68-1096"/>
    <s v="B"/>
    <s v="Mandalay"/>
    <s v="Normal"/>
    <s v="Male"/>
    <s v="Home and lifestyle"/>
    <n v="44.12"/>
    <n v="3"/>
    <n v="6.6180000000000003"/>
    <n v="138.97800000000001"/>
    <n v="169.08850000000001"/>
    <n v="46.326000000000001"/>
    <x v="79"/>
    <n v="2019"/>
    <x v="1"/>
    <s v="Monday"/>
    <d v="1899-12-30T13:45:00"/>
    <s v="Credit card"/>
    <n v="132.36000000000001"/>
    <n v="4.7619047620000003"/>
    <n v="6.6180000000000003"/>
    <n v="7.9"/>
  </r>
  <r>
    <s v="592-46-1692"/>
    <s v="C"/>
    <s v="Naypyitaw"/>
    <s v="Member"/>
    <s v="Female"/>
    <s v="Food and beverages"/>
    <n v="36.770000000000003"/>
    <n v="7"/>
    <n v="12.8695"/>
    <n v="270.2595"/>
    <n v="202.5625"/>
    <n v="38.608499999999999"/>
    <x v="83"/>
    <n v="2019"/>
    <x v="0"/>
    <s v="Friday"/>
    <d v="1899-12-30T20:10:00"/>
    <s v="Cash"/>
    <n v="257.39"/>
    <n v="4.7619047620000003"/>
    <n v="12.8695"/>
    <n v="7.4"/>
  </r>
  <r>
    <s v="434-35-9162"/>
    <s v="B"/>
    <s v="Mandalay"/>
    <s v="Member"/>
    <s v="Male"/>
    <s v="Food and beverages"/>
    <n v="23.34"/>
    <n v="4"/>
    <n v="4.6680000000000001"/>
    <n v="98.028000000000006"/>
    <n v="170.82450000000003"/>
    <n v="24.507000000000001"/>
    <x v="87"/>
    <n v="2019"/>
    <x v="2"/>
    <s v="Monday"/>
    <d v="1899-12-30T18:53:00"/>
    <s v="Ewallet"/>
    <n v="93.36"/>
    <n v="4.7619047620000003"/>
    <n v="4.6680000000000001"/>
    <n v="7.4"/>
  </r>
  <r>
    <s v="149-14-0304"/>
    <s v="C"/>
    <s v="Naypyitaw"/>
    <s v="Member"/>
    <s v="Female"/>
    <s v="Health and beauty"/>
    <n v="28.5"/>
    <n v="8"/>
    <n v="11.4"/>
    <n v="239.4"/>
    <n v="382.23849999999999"/>
    <n v="29.925000000000001"/>
    <x v="10"/>
    <n v="2019"/>
    <x v="2"/>
    <s v="Wednesday"/>
    <d v="1899-12-30T14:24:00"/>
    <s v="Cash"/>
    <n v="228"/>
    <n v="4.7619047620000003"/>
    <n v="11.4"/>
    <n v="6.6"/>
  </r>
  <r>
    <s v="442-44-6497"/>
    <s v="C"/>
    <s v="Naypyitaw"/>
    <s v="Member"/>
    <s v="Male"/>
    <s v="Home and lifestyle"/>
    <n v="55.57"/>
    <n v="3"/>
    <n v="8.3354999999999997"/>
    <n v="175.0455"/>
    <n v="438.60249999999996"/>
    <n v="58.348500000000001"/>
    <x v="66"/>
    <n v="2019"/>
    <x v="0"/>
    <s v="Tuesday"/>
    <d v="1899-12-30T11:42:00"/>
    <s v="Credit card"/>
    <n v="166.71"/>
    <n v="4.7619047620000003"/>
    <n v="8.3354999999999997"/>
    <n v="5.9"/>
  </r>
  <r>
    <s v="174-64-0215"/>
    <s v="B"/>
    <s v="Mandalay"/>
    <s v="Normal"/>
    <s v="Male"/>
    <s v="Sports and travel"/>
    <n v="69.739999999999995"/>
    <n v="10"/>
    <n v="34.869999999999997"/>
    <n v="732.27"/>
    <n v="508.09499999999997"/>
    <n v="73.227000000000004"/>
    <x v="19"/>
    <n v="2019"/>
    <x v="1"/>
    <s v="Tuesday"/>
    <d v="1899-12-30T17:49:00"/>
    <s v="Credit card"/>
    <n v="697.4"/>
    <n v="4.7619047620000003"/>
    <n v="34.869999999999997"/>
    <n v="8.9"/>
  </r>
  <r>
    <s v="210-74-9613"/>
    <s v="C"/>
    <s v="Naypyitaw"/>
    <s v="Normal"/>
    <s v="Male"/>
    <s v="Fashion accessories"/>
    <n v="97.26"/>
    <n v="4"/>
    <n v="19.452000000000002"/>
    <n v="408.49200000000002"/>
    <n v="295.25300000000004"/>
    <n v="102.123"/>
    <x v="32"/>
    <n v="2019"/>
    <x v="1"/>
    <s v="Saturday"/>
    <d v="1899-12-30T15:33:00"/>
    <s v="Ewallet"/>
    <n v="389.04"/>
    <n v="4.7619047620000003"/>
    <n v="19.452000000000002"/>
    <n v="6.8"/>
  </r>
  <r>
    <s v="299-29-0180"/>
    <s v="B"/>
    <s v="Mandalay"/>
    <s v="Member"/>
    <s v="Female"/>
    <s v="Home and lifestyle"/>
    <n v="52.18"/>
    <n v="7"/>
    <n v="18.263000000000002"/>
    <n v="383.52300000000002"/>
    <n v="217.88900000000001"/>
    <n v="54.789000000000001"/>
    <x v="11"/>
    <n v="2019"/>
    <x v="1"/>
    <s v="Saturday"/>
    <d v="1899-12-30T10:54:00"/>
    <s v="Cash"/>
    <n v="365.26"/>
    <n v="4.7619047620000003"/>
    <n v="18.263000000000002"/>
    <n v="9.3000000000000007"/>
  </r>
  <r>
    <s v="247-11-2470"/>
    <s v="A"/>
    <s v="Yangon"/>
    <s v="Member"/>
    <s v="Female"/>
    <s v="Fashion accessories"/>
    <n v="22.32"/>
    <n v="4"/>
    <n v="4.4640000000000004"/>
    <n v="93.744"/>
    <n v="96.942999999999998"/>
    <n v="23.436"/>
    <x v="59"/>
    <n v="2019"/>
    <x v="1"/>
    <s v="Friday"/>
    <d v="1899-12-30T16:23:00"/>
    <s v="Credit card"/>
    <n v="89.28"/>
    <n v="4.7619047620000003"/>
    <n v="4.4640000000000004"/>
    <n v="4.4000000000000004"/>
  </r>
  <r>
    <s v="635-28-5728"/>
    <s v="A"/>
    <s v="Yangon"/>
    <s v="Normal"/>
    <s v="Male"/>
    <s v="Health and beauty"/>
    <n v="56"/>
    <n v="3"/>
    <n v="8.4"/>
    <n v="176.4"/>
    <n v="251.601"/>
    <n v="58.800000000000004"/>
    <x v="38"/>
    <n v="2019"/>
    <x v="2"/>
    <s v="Thursday"/>
    <d v="1899-12-30T19:33:00"/>
    <s v="Ewallet"/>
    <n v="168"/>
    <n v="4.7619047620000003"/>
    <n v="8.4"/>
    <n v="4.8"/>
  </r>
  <r>
    <s v="756-49-0168"/>
    <s v="A"/>
    <s v="Yangon"/>
    <s v="Member"/>
    <s v="Male"/>
    <s v="Fashion accessories"/>
    <n v="19.7"/>
    <n v="1"/>
    <n v="0.98499999999999999"/>
    <n v="20.684999999999999"/>
    <n v="211.60299999999995"/>
    <n v="20.684999999999999"/>
    <x v="4"/>
    <n v="2019"/>
    <x v="2"/>
    <s v="Friday"/>
    <d v="1899-12-30T11:39:00"/>
    <s v="Ewallet"/>
    <n v="19.7"/>
    <n v="4.7619047620000003"/>
    <n v="0.98499999999999999"/>
    <n v="9.5"/>
  </r>
  <r>
    <s v="438-23-1242"/>
    <s v="B"/>
    <s v="Mandalay"/>
    <s v="Normal"/>
    <s v="Male"/>
    <s v="Electronic accessories"/>
    <n v="75.88"/>
    <n v="7"/>
    <n v="26.558"/>
    <n v="557.71799999999996"/>
    <n v="491.53299999999996"/>
    <n v="79.673999999999992"/>
    <x v="46"/>
    <n v="2019"/>
    <x v="0"/>
    <s v="Thursday"/>
    <d v="1899-12-30T10:38:00"/>
    <s v="Ewallet"/>
    <n v="531.16"/>
    <n v="4.7619047620000003"/>
    <n v="26.558"/>
    <n v="8.9"/>
  </r>
  <r>
    <s v="238-45-6950"/>
    <s v="B"/>
    <s v="Mandalay"/>
    <s v="Member"/>
    <s v="Male"/>
    <s v="Food and beverages"/>
    <n v="53.72"/>
    <n v="1"/>
    <n v="2.6859999999999999"/>
    <n v="56.405999999999999"/>
    <n v="504.56700000000001"/>
    <n v="56.405999999999999"/>
    <x v="59"/>
    <n v="2019"/>
    <x v="1"/>
    <s v="Friday"/>
    <d v="1899-12-30T20:03:00"/>
    <s v="Ewallet"/>
    <n v="53.72"/>
    <n v="4.7619047620000003"/>
    <n v="2.6859999999999999"/>
    <n v="6.4"/>
  </r>
  <r>
    <s v="607-65-2441"/>
    <s v="C"/>
    <s v="Naypyitaw"/>
    <s v="Member"/>
    <s v="Male"/>
    <s v="Health and beauty"/>
    <n v="81.95"/>
    <n v="10"/>
    <n v="40.975000000000001"/>
    <n v="860.47500000000002"/>
    <n v="691.42500000000007"/>
    <n v="86.047499999999999"/>
    <x v="24"/>
    <n v="2019"/>
    <x v="1"/>
    <s v="Sunday"/>
    <d v="1899-12-30T12:39:00"/>
    <s v="Credit card"/>
    <n v="819.5"/>
    <n v="4.7619047620000003"/>
    <n v="40.975000000000001"/>
    <n v="6"/>
  </r>
  <r>
    <s v="386-27-7606"/>
    <s v="C"/>
    <s v="Naypyitaw"/>
    <s v="Member"/>
    <s v="Female"/>
    <s v="Home and lifestyle"/>
    <n v="81.2"/>
    <n v="7"/>
    <n v="28.42"/>
    <n v="596.82000000000005"/>
    <n v="660.96800000000007"/>
    <n v="85.26"/>
    <x v="28"/>
    <n v="2019"/>
    <x v="1"/>
    <s v="Saturday"/>
    <d v="1899-12-30T15:59:00"/>
    <s v="Credit card"/>
    <n v="568.4"/>
    <n v="4.7619047620000003"/>
    <n v="28.42"/>
    <n v="8.1"/>
  </r>
  <r>
    <s v="137-63-5492"/>
    <s v="C"/>
    <s v="Naypyitaw"/>
    <s v="Normal"/>
    <s v="Male"/>
    <s v="Electronic accessories"/>
    <n v="58.76"/>
    <n v="10"/>
    <n v="29.38"/>
    <n v="616.98"/>
    <n v="758.00200000000007"/>
    <n v="61.698"/>
    <x v="71"/>
    <n v="2019"/>
    <x v="0"/>
    <s v="Tuesday"/>
    <d v="1899-12-30T14:26:00"/>
    <s v="Ewallet"/>
    <n v="587.6"/>
    <n v="4.7619047620000003"/>
    <n v="29.38"/>
    <n v="9"/>
  </r>
  <r>
    <s v="197-77-7132"/>
    <s v="B"/>
    <s v="Mandalay"/>
    <s v="Member"/>
    <s v="Male"/>
    <s v="Electronic accessories"/>
    <n v="91.56"/>
    <n v="8"/>
    <n v="36.624000000000002"/>
    <n v="769.10400000000004"/>
    <n v="688.5865"/>
    <n v="96.138000000000005"/>
    <x v="52"/>
    <n v="2019"/>
    <x v="0"/>
    <s v="Saturday"/>
    <d v="1899-12-30T18:22:00"/>
    <s v="Ewallet"/>
    <n v="732.48"/>
    <n v="4.7619047620000003"/>
    <n v="36.624000000000002"/>
    <n v="6"/>
  </r>
  <r>
    <s v="805-86-0265"/>
    <s v="A"/>
    <s v="Yangon"/>
    <s v="Normal"/>
    <s v="Male"/>
    <s v="Home and lifestyle"/>
    <n v="93.96"/>
    <n v="9"/>
    <n v="42.281999999999996"/>
    <n v="887.92200000000003"/>
    <n v="461.90900000000005"/>
    <n v="98.658000000000001"/>
    <x v="80"/>
    <n v="2019"/>
    <x v="1"/>
    <s v="Wednesday"/>
    <d v="1899-12-30T11:32:00"/>
    <s v="Cash"/>
    <n v="845.64"/>
    <n v="4.7619047620000003"/>
    <n v="42.281999999999996"/>
    <n v="9.8000000000000007"/>
  </r>
  <r>
    <s v="733-29-1227"/>
    <s v="C"/>
    <s v="Naypyitaw"/>
    <s v="Normal"/>
    <s v="Male"/>
    <s v="Home and lifestyle"/>
    <n v="55.61"/>
    <n v="7"/>
    <n v="19.4635"/>
    <n v="408.73349999999999"/>
    <n v="216.07600000000002"/>
    <n v="58.390499999999996"/>
    <x v="28"/>
    <n v="2019"/>
    <x v="1"/>
    <s v="Saturday"/>
    <d v="1899-12-30T12:41:00"/>
    <s v="Cash"/>
    <n v="389.27"/>
    <n v="4.7619047620000003"/>
    <n v="19.4635"/>
    <n v="8.5"/>
  </r>
  <r>
    <s v="451-73-2711"/>
    <s v="C"/>
    <s v="Naypyitaw"/>
    <s v="Normal"/>
    <s v="Male"/>
    <s v="Food and beverages"/>
    <n v="84.83"/>
    <n v="1"/>
    <n v="4.2415000000000003"/>
    <n v="89.0715"/>
    <n v="106.2145"/>
    <n v="89.0715"/>
    <x v="78"/>
    <n v="2019"/>
    <x v="0"/>
    <s v="Monday"/>
    <d v="1899-12-30T15:20:00"/>
    <s v="Ewallet"/>
    <n v="84.83"/>
    <n v="4.7619047620000003"/>
    <n v="4.2415000000000003"/>
    <n v="8.8000000000000007"/>
  </r>
  <r>
    <s v="373-14-0504"/>
    <s v="A"/>
    <s v="Yangon"/>
    <s v="Member"/>
    <s v="Female"/>
    <s v="Sports and travel"/>
    <n v="71.63"/>
    <n v="2"/>
    <n v="7.1630000000000003"/>
    <n v="150.423"/>
    <n v="165.20000000000002"/>
    <n v="75.211500000000001"/>
    <x v="12"/>
    <n v="2019"/>
    <x v="2"/>
    <s v="Tuesday"/>
    <d v="1899-12-30T14:33:00"/>
    <s v="Ewallet"/>
    <n v="143.26"/>
    <n v="4.7619047620000003"/>
    <n v="7.1630000000000003"/>
    <n v="8.8000000000000007"/>
  </r>
  <r>
    <s v="546-80-2899"/>
    <s v="A"/>
    <s v="Yangon"/>
    <s v="Member"/>
    <s v="Male"/>
    <s v="Home and lifestyle"/>
    <n v="37.69"/>
    <n v="2"/>
    <n v="3.7690000000000001"/>
    <n v="79.149000000000001"/>
    <n v="128.506"/>
    <n v="39.5745"/>
    <x v="9"/>
    <n v="2019"/>
    <x v="2"/>
    <s v="Wednesday"/>
    <d v="1899-12-30T15:29:00"/>
    <s v="Ewallet"/>
    <n v="75.38"/>
    <n v="4.7619047620000003"/>
    <n v="3.7690000000000001"/>
    <n v="9.5"/>
  </r>
  <r>
    <s v="345-68-9016"/>
    <s v="C"/>
    <s v="Naypyitaw"/>
    <s v="Member"/>
    <s v="Female"/>
    <s v="Sports and travel"/>
    <n v="31.67"/>
    <n v="8"/>
    <n v="12.667999999999999"/>
    <n v="266.02800000000002"/>
    <n v="330.428"/>
    <n v="33.253500000000003"/>
    <x v="56"/>
    <n v="2019"/>
    <x v="0"/>
    <s v="Wednesday"/>
    <d v="1899-12-30T16:19:00"/>
    <s v="Credit card"/>
    <n v="253.36"/>
    <n v="4.7619047620000003"/>
    <n v="12.667999999999999"/>
    <n v="5.6"/>
  </r>
  <r>
    <s v="390-17-5806"/>
    <s v="C"/>
    <s v="Naypyitaw"/>
    <s v="Member"/>
    <s v="Female"/>
    <s v="Food and beverages"/>
    <n v="38.42"/>
    <n v="1"/>
    <n v="1.921"/>
    <n v="40.341000000000001"/>
    <n v="260.17950000000002"/>
    <n v="40.341000000000001"/>
    <x v="30"/>
    <n v="2019"/>
    <x v="2"/>
    <s v="Saturday"/>
    <d v="1899-12-30T16:33:00"/>
    <s v="Cash"/>
    <n v="38.42"/>
    <n v="4.7619047620000003"/>
    <n v="1.921"/>
    <n v="8.6"/>
  </r>
  <r>
    <s v="457-13-1708"/>
    <s v="B"/>
    <s v="Mandalay"/>
    <s v="Member"/>
    <s v="Male"/>
    <s v="Fashion accessories"/>
    <n v="65.23"/>
    <n v="10"/>
    <n v="32.615000000000002"/>
    <n v="684.91499999999996"/>
    <n v="285.44599999999997"/>
    <n v="68.491500000000002"/>
    <x v="66"/>
    <n v="2019"/>
    <x v="0"/>
    <s v="Tuesday"/>
    <d v="1899-12-30T19:07:00"/>
    <s v="Credit card"/>
    <n v="652.29999999999995"/>
    <n v="4.7619047620000003"/>
    <n v="32.615000000000002"/>
    <n v="5.2"/>
  </r>
  <r>
    <s v="664-14-2882"/>
    <s v="C"/>
    <s v="Naypyitaw"/>
    <s v="Member"/>
    <s v="Female"/>
    <s v="Home and lifestyle"/>
    <n v="10.53"/>
    <n v="5"/>
    <n v="2.6324999999999998"/>
    <n v="55.282499999999999"/>
    <n v="256.15449999999998"/>
    <n v="11.0565"/>
    <x v="74"/>
    <n v="2019"/>
    <x v="0"/>
    <s v="Wednesday"/>
    <d v="1899-12-30T14:43:00"/>
    <s v="Credit card"/>
    <n v="52.65"/>
    <n v="4.7619047620000003"/>
    <n v="2.6324999999999998"/>
    <n v="5.8"/>
  </r>
  <r>
    <s v="487-79-6868"/>
    <s v="B"/>
    <s v="Mandalay"/>
    <s v="Member"/>
    <s v="Female"/>
    <s v="Home and lifestyle"/>
    <n v="12.29"/>
    <n v="9"/>
    <n v="5.5305"/>
    <n v="116.1405"/>
    <n v="268.97499999999997"/>
    <n v="12.904500000000001"/>
    <x v="58"/>
    <n v="2019"/>
    <x v="1"/>
    <s v="Tuesday"/>
    <d v="1899-12-30T19:28:00"/>
    <s v="Credit card"/>
    <n v="110.61"/>
    <n v="4.7619047620000003"/>
    <n v="5.5305"/>
    <n v="8"/>
  </r>
  <r>
    <s v="314-23-4520"/>
    <s v="C"/>
    <s v="Naypyitaw"/>
    <s v="Member"/>
    <s v="Male"/>
    <s v="Health and beauty"/>
    <n v="81.23"/>
    <n v="7"/>
    <n v="28.430499999999999"/>
    <n v="597.04049999999995"/>
    <n v="278.00150000000002"/>
    <n v="85.291499999999999"/>
    <x v="15"/>
    <n v="2019"/>
    <x v="0"/>
    <s v="Tuesday"/>
    <d v="1899-12-30T20:44:00"/>
    <s v="Cash"/>
    <n v="568.61"/>
    <n v="4.7619047620000003"/>
    <n v="28.430499999999999"/>
    <n v="9"/>
  </r>
  <r>
    <s v="210-30-7976"/>
    <s v="B"/>
    <s v="Mandalay"/>
    <s v="Member"/>
    <s v="Female"/>
    <s v="Fashion accessories"/>
    <n v="22.32"/>
    <n v="4"/>
    <n v="4.4640000000000004"/>
    <n v="93.744"/>
    <n v="139.958"/>
    <n v="23.436"/>
    <x v="86"/>
    <n v="2019"/>
    <x v="1"/>
    <s v="Thursday"/>
    <d v="1899-12-30T11:16:00"/>
    <s v="Ewallet"/>
    <n v="89.28"/>
    <n v="4.7619047620000003"/>
    <n v="4.4640000000000004"/>
    <n v="4.0999999999999996"/>
  </r>
  <r>
    <s v="585-86-8361"/>
    <s v="A"/>
    <s v="Yangon"/>
    <s v="Normal"/>
    <s v="Female"/>
    <s v="Food and beverages"/>
    <n v="27.28"/>
    <n v="5"/>
    <n v="6.82"/>
    <n v="143.22"/>
    <n v="236.95000000000002"/>
    <n v="28.643999999999998"/>
    <x v="36"/>
    <n v="2019"/>
    <x v="2"/>
    <s v="Sunday"/>
    <d v="1899-12-30T10:31:00"/>
    <s v="Credit card"/>
    <n v="136.4"/>
    <n v="4.7619047620000003"/>
    <n v="6.82"/>
    <n v="8.6"/>
  </r>
  <r>
    <s v="807-14-7833"/>
    <s v="A"/>
    <s v="Yangon"/>
    <s v="Member"/>
    <s v="Female"/>
    <s v="Electronic accessories"/>
    <n v="17.420000000000002"/>
    <n v="10"/>
    <n v="8.7100000000000009"/>
    <n v="182.91"/>
    <n v="278.32350000000002"/>
    <n v="18.291"/>
    <x v="70"/>
    <n v="2019"/>
    <x v="2"/>
    <s v="Friday"/>
    <d v="1899-12-30T12:30:00"/>
    <s v="Ewallet"/>
    <n v="174.2"/>
    <n v="4.7619047620000003"/>
    <n v="8.7100000000000009"/>
    <n v="7"/>
  </r>
  <r>
    <s v="775-72-1988"/>
    <s v="B"/>
    <s v="Mandalay"/>
    <s v="Normal"/>
    <s v="Male"/>
    <s v="Home and lifestyle"/>
    <n v="73.28"/>
    <n v="5"/>
    <n v="18.32"/>
    <n v="384.72"/>
    <n v="489.76549999999997"/>
    <n v="76.944000000000003"/>
    <x v="46"/>
    <n v="2019"/>
    <x v="0"/>
    <s v="Thursday"/>
    <d v="1899-12-30T15:05:00"/>
    <s v="Ewallet"/>
    <n v="366.4"/>
    <n v="4.7619047620000003"/>
    <n v="18.32"/>
    <n v="8.4"/>
  </r>
  <r>
    <s v="288-38-3758"/>
    <s v="C"/>
    <s v="Naypyitaw"/>
    <s v="Member"/>
    <s v="Female"/>
    <s v="Fashion accessories"/>
    <n v="84.87"/>
    <n v="3"/>
    <n v="12.730499999999999"/>
    <n v="267.34050000000002"/>
    <n v="461.59750000000003"/>
    <n v="89.113500000000002"/>
    <x v="25"/>
    <n v="2019"/>
    <x v="0"/>
    <s v="Friday"/>
    <d v="1899-12-30T18:30:00"/>
    <s v="Ewallet"/>
    <n v="254.61"/>
    <n v="4.7619047620000003"/>
    <n v="12.730499999999999"/>
    <n v="7.4"/>
  </r>
  <r>
    <s v="652-43-6591"/>
    <s v="A"/>
    <s v="Yangon"/>
    <s v="Normal"/>
    <s v="Female"/>
    <s v="Fashion accessories"/>
    <n v="97.29"/>
    <n v="8"/>
    <n v="38.915999999999997"/>
    <n v="817.23599999999999"/>
    <n v="575.17600000000004"/>
    <n v="102.1545"/>
    <x v="11"/>
    <n v="2019"/>
    <x v="1"/>
    <s v="Saturday"/>
    <d v="1899-12-30T13:18:00"/>
    <s v="Credit card"/>
    <n v="778.32"/>
    <n v="4.7619047620000003"/>
    <n v="38.915999999999997"/>
    <n v="6.2"/>
  </r>
  <r>
    <s v="785-96-0615"/>
    <s v="B"/>
    <s v="Mandalay"/>
    <s v="Member"/>
    <s v="Female"/>
    <s v="Electronic accessories"/>
    <n v="35.74"/>
    <n v="8"/>
    <n v="14.295999999999999"/>
    <n v="300.21600000000001"/>
    <n v="368.73900000000003"/>
    <n v="37.527000000000001"/>
    <x v="21"/>
    <n v="2019"/>
    <x v="2"/>
    <s v="Sunday"/>
    <d v="1899-12-30T15:28:00"/>
    <s v="Ewallet"/>
    <n v="285.92"/>
    <n v="4.7619047620000003"/>
    <n v="14.295999999999999"/>
    <n v="4.9000000000000004"/>
  </r>
  <r>
    <s v="406-46-7107"/>
    <s v="A"/>
    <s v="Yangon"/>
    <s v="Normal"/>
    <s v="Female"/>
    <s v="Home and lifestyle"/>
    <n v="96.52"/>
    <n v="6"/>
    <n v="28.956"/>
    <n v="608.07600000000002"/>
    <n v="346.21299999999997"/>
    <n v="101.346"/>
    <x v="83"/>
    <n v="2019"/>
    <x v="0"/>
    <s v="Friday"/>
    <d v="1899-12-30T11:52:00"/>
    <s v="Cash"/>
    <n v="579.12"/>
    <n v="4.7619047620000003"/>
    <n v="28.956"/>
    <n v="4.5"/>
  </r>
  <r>
    <s v="250-17-5703"/>
    <s v="A"/>
    <s v="Yangon"/>
    <s v="Member"/>
    <s v="Male"/>
    <s v="Food and beverages"/>
    <n v="18.850000000000001"/>
    <n v="10"/>
    <n v="9.4250000000000007"/>
    <n v="197.92500000000001"/>
    <n v="413.721"/>
    <n v="19.7925"/>
    <x v="33"/>
    <n v="2019"/>
    <x v="2"/>
    <s v="Wednesday"/>
    <d v="1899-12-30T18:24:00"/>
    <s v="Ewallet"/>
    <n v="188.5"/>
    <n v="4.7619047620000003"/>
    <n v="9.4250000000000007"/>
    <n v="5.6"/>
  </r>
  <r>
    <s v="156-95-3964"/>
    <s v="A"/>
    <s v="Yangon"/>
    <s v="Normal"/>
    <s v="Female"/>
    <s v="Food and beverages"/>
    <n v="55.39"/>
    <n v="4"/>
    <n v="11.077999999999999"/>
    <n v="232.63800000000001"/>
    <n v="600.20100000000002"/>
    <n v="58.159500000000001"/>
    <x v="5"/>
    <n v="2019"/>
    <x v="1"/>
    <s v="Monday"/>
    <d v="1899-12-30T15:19:00"/>
    <s v="Ewallet"/>
    <n v="221.56"/>
    <n v="4.7619047620000003"/>
    <n v="11.077999999999999"/>
    <n v="8"/>
  </r>
  <r>
    <s v="842-40-8179"/>
    <s v="B"/>
    <s v="Mandalay"/>
    <s v="Member"/>
    <s v="Female"/>
    <s v="Food and beverages"/>
    <n v="77.2"/>
    <n v="10"/>
    <n v="38.6"/>
    <n v="810.6"/>
    <n v="701.51900000000012"/>
    <n v="81.06"/>
    <x v="48"/>
    <n v="2019"/>
    <x v="2"/>
    <s v="Monday"/>
    <d v="1899-12-30T10:38:00"/>
    <s v="Credit card"/>
    <n v="772"/>
    <n v="4.7619047620000003"/>
    <n v="38.6"/>
    <n v="5.6"/>
  </r>
  <r>
    <s v="525-09-8450"/>
    <s v="B"/>
    <s v="Mandalay"/>
    <s v="Normal"/>
    <s v="Male"/>
    <s v="Electronic accessories"/>
    <n v="72.13"/>
    <n v="10"/>
    <n v="36.064999999999998"/>
    <n v="757.36500000000001"/>
    <n v="450.02649999999994"/>
    <n v="75.736500000000007"/>
    <x v="82"/>
    <n v="2019"/>
    <x v="0"/>
    <s v="Thursday"/>
    <d v="1899-12-30T15:12:00"/>
    <s v="Credit card"/>
    <n v="721.3"/>
    <n v="4.7619047620000003"/>
    <n v="36.064999999999998"/>
    <n v="4.2"/>
  </r>
  <r>
    <s v="410-67-1709"/>
    <s v="A"/>
    <s v="Yangon"/>
    <s v="Member"/>
    <s v="Female"/>
    <s v="Fashion accessories"/>
    <n v="63.88"/>
    <n v="8"/>
    <n v="25.552"/>
    <n v="536.59199999999998"/>
    <n v="275.2715"/>
    <n v="67.073999999999998"/>
    <x v="40"/>
    <n v="2019"/>
    <x v="0"/>
    <s v="Sunday"/>
    <d v="1899-12-30T17:48:00"/>
    <s v="Ewallet"/>
    <n v="511.04"/>
    <n v="4.7619047620000003"/>
    <n v="25.552"/>
    <n v="9.9"/>
  </r>
  <r>
    <s v="587-73-4862"/>
    <s v="A"/>
    <s v="Yangon"/>
    <s v="Member"/>
    <s v="Female"/>
    <s v="Health and beauty"/>
    <n v="10.69"/>
    <n v="5"/>
    <n v="2.6724999999999999"/>
    <n v="56.122500000000002"/>
    <n v="363.69549999999998"/>
    <n v="11.224500000000001"/>
    <x v="58"/>
    <n v="2019"/>
    <x v="1"/>
    <s v="Tuesday"/>
    <d v="1899-12-30T11:07:00"/>
    <s v="Ewallet"/>
    <n v="53.45"/>
    <n v="4.7619047620000003"/>
    <n v="2.6724999999999999"/>
    <n v="7.6"/>
  </r>
  <r>
    <s v="787-87-2010"/>
    <s v="A"/>
    <s v="Yangon"/>
    <s v="Member"/>
    <s v="Male"/>
    <s v="Health and beauty"/>
    <n v="55.5"/>
    <n v="4"/>
    <n v="11.1"/>
    <n v="233.1"/>
    <n v="424.85099999999994"/>
    <n v="58.274999999999999"/>
    <x v="40"/>
    <n v="2019"/>
    <x v="0"/>
    <s v="Sunday"/>
    <d v="1899-12-30T15:48:00"/>
    <s v="Credit card"/>
    <n v="222"/>
    <n v="4.7619047620000003"/>
    <n v="11.1"/>
    <n v="6.6"/>
  </r>
  <r>
    <s v="593-14-4239"/>
    <s v="B"/>
    <s v="Mandalay"/>
    <s v="Normal"/>
    <s v="Female"/>
    <s v="Home and lifestyle"/>
    <n v="95.46"/>
    <n v="8"/>
    <n v="38.183999999999997"/>
    <n v="801.86400000000003"/>
    <n v="375.90000000000003"/>
    <n v="100.233"/>
    <x v="19"/>
    <n v="2019"/>
    <x v="1"/>
    <s v="Tuesday"/>
    <d v="1899-12-30T19:40:00"/>
    <s v="Ewallet"/>
    <n v="763.68"/>
    <n v="4.7619047620000003"/>
    <n v="38.183999999999997"/>
    <n v="4.7"/>
  </r>
  <r>
    <s v="801-88-0346"/>
    <s v="C"/>
    <s v="Naypyitaw"/>
    <s v="Normal"/>
    <s v="Female"/>
    <s v="Fashion accessories"/>
    <n v="76.06"/>
    <n v="3"/>
    <n v="11.409000000000001"/>
    <n v="239.589"/>
    <n v="242.50800000000001"/>
    <n v="79.863"/>
    <x v="0"/>
    <n v="2019"/>
    <x v="0"/>
    <s v="Saturday"/>
    <d v="1899-12-30T20:30:00"/>
    <s v="Credit card"/>
    <n v="228.18"/>
    <n v="4.7619047620000003"/>
    <n v="11.409000000000001"/>
    <n v="9.8000000000000007"/>
  </r>
  <r>
    <s v="388-76-2555"/>
    <s v="B"/>
    <s v="Mandalay"/>
    <s v="Normal"/>
    <s v="Male"/>
    <s v="Sports and travel"/>
    <n v="13.69"/>
    <n v="6"/>
    <n v="4.1070000000000002"/>
    <n v="86.247"/>
    <n v="186.648"/>
    <n v="14.374499999999999"/>
    <x v="77"/>
    <n v="2019"/>
    <x v="2"/>
    <s v="Wednesday"/>
    <d v="1899-12-30T13:59:00"/>
    <s v="Cash"/>
    <n v="82.14"/>
    <n v="4.7619047620000003"/>
    <n v="4.1070000000000002"/>
    <n v="6.3"/>
  </r>
  <r>
    <s v="711-31-1234"/>
    <s v="B"/>
    <s v="Mandalay"/>
    <s v="Normal"/>
    <s v="Female"/>
    <s v="Electronic accessories"/>
    <n v="95.64"/>
    <n v="4"/>
    <n v="19.128"/>
    <n v="401.68799999999999"/>
    <n v="291.65499999999997"/>
    <n v="100.422"/>
    <x v="32"/>
    <n v="2019"/>
    <x v="1"/>
    <s v="Saturday"/>
    <d v="1899-12-30T18:51:00"/>
    <s v="Cash"/>
    <n v="382.56"/>
    <n v="4.7619047620000003"/>
    <n v="19.128"/>
    <n v="7.9"/>
  </r>
  <r>
    <s v="886-54-6089"/>
    <s v="A"/>
    <s v="Yangon"/>
    <s v="Normal"/>
    <s v="Female"/>
    <s v="Home and lifestyle"/>
    <n v="11.43"/>
    <n v="6"/>
    <n v="3.4289999999999998"/>
    <n v="72.009"/>
    <n v="368.14049999999997"/>
    <n v="12.0015"/>
    <x v="15"/>
    <n v="2019"/>
    <x v="0"/>
    <s v="Tuesday"/>
    <d v="1899-12-30T17:24:00"/>
    <s v="Cash"/>
    <n v="68.58"/>
    <n v="4.7619047620000003"/>
    <n v="3.4289999999999998"/>
    <n v="7.7"/>
  </r>
  <r>
    <s v="707-32-7409"/>
    <s v="B"/>
    <s v="Mandalay"/>
    <s v="Member"/>
    <s v="Female"/>
    <s v="Sports and travel"/>
    <n v="95.54"/>
    <n v="4"/>
    <n v="19.108000000000001"/>
    <n v="401.26799999999997"/>
    <n v="510.71299999999997"/>
    <n v="100.31699999999999"/>
    <x v="84"/>
    <n v="2019"/>
    <x v="2"/>
    <s v="Tuesday"/>
    <d v="1899-12-30T11:58:00"/>
    <s v="Ewallet"/>
    <n v="382.16"/>
    <n v="4.7619047620000003"/>
    <n v="19.108000000000001"/>
    <n v="4.5"/>
  </r>
  <r>
    <s v="759-98-4285"/>
    <s v="C"/>
    <s v="Naypyitaw"/>
    <s v="Member"/>
    <s v="Female"/>
    <s v="Health and beauty"/>
    <n v="85.87"/>
    <n v="7"/>
    <n v="30.054500000000001"/>
    <n v="631.14449999999999"/>
    <n v="395.30400000000003"/>
    <n v="90.163499999999999"/>
    <x v="33"/>
    <n v="2019"/>
    <x v="2"/>
    <s v="Wednesday"/>
    <d v="1899-12-30T19:01:00"/>
    <s v="Credit card"/>
    <n v="601.09"/>
    <n v="4.7619047620000003"/>
    <n v="30.054500000000001"/>
    <n v="8"/>
  </r>
  <r>
    <s v="201-63-8275"/>
    <s v="C"/>
    <s v="Naypyitaw"/>
    <s v="Member"/>
    <s v="Female"/>
    <s v="Sports and travel"/>
    <n v="67.989999999999995"/>
    <n v="7"/>
    <n v="23.796500000000002"/>
    <n v="499.72649999999999"/>
    <n v="230.87749999999997"/>
    <n v="71.389499999999998"/>
    <x v="21"/>
    <n v="2019"/>
    <x v="2"/>
    <s v="Sunday"/>
    <d v="1899-12-30T16:50:00"/>
    <s v="Ewallet"/>
    <n v="475.93"/>
    <n v="4.7619047620000003"/>
    <n v="23.796500000000002"/>
    <n v="5.7"/>
  </r>
  <r>
    <s v="471-06-8611"/>
    <s v="C"/>
    <s v="Naypyitaw"/>
    <s v="Normal"/>
    <s v="Female"/>
    <s v="Food and beverages"/>
    <n v="52.42"/>
    <n v="1"/>
    <n v="2.621"/>
    <n v="55.040999999999997"/>
    <n v="114.807"/>
    <n v="55.040999999999997"/>
    <x v="10"/>
    <n v="2019"/>
    <x v="2"/>
    <s v="Wednesday"/>
    <d v="1899-12-30T10:22:00"/>
    <s v="Credit card"/>
    <n v="52.42"/>
    <n v="4.7619047620000003"/>
    <n v="2.621"/>
    <n v="6.3"/>
  </r>
  <r>
    <s v="200-16-5952"/>
    <s v="C"/>
    <s v="Naypyitaw"/>
    <s v="Member"/>
    <s v="Male"/>
    <s v="Food and beverages"/>
    <n v="65.650000000000006"/>
    <n v="2"/>
    <n v="6.5650000000000004"/>
    <n v="137.86500000000001"/>
    <n v="256.46949999999998"/>
    <n v="68.932500000000005"/>
    <x v="29"/>
    <n v="2019"/>
    <x v="0"/>
    <s v="Thursday"/>
    <d v="1899-12-30T16:46:00"/>
    <s v="Cash"/>
    <n v="131.30000000000001"/>
    <n v="4.7619047620000003"/>
    <n v="6.5650000000000004"/>
    <n v="6"/>
  </r>
  <r>
    <s v="120-54-2248"/>
    <s v="B"/>
    <s v="Mandalay"/>
    <s v="Normal"/>
    <s v="Female"/>
    <s v="Food and beverages"/>
    <n v="28.86"/>
    <n v="5"/>
    <n v="7.2149999999999999"/>
    <n v="151.51499999999999"/>
    <n v="243.19749999999999"/>
    <n v="30.302999999999997"/>
    <x v="49"/>
    <n v="2019"/>
    <x v="0"/>
    <s v="Tuesday"/>
    <d v="1899-12-30T18:08:00"/>
    <s v="Credit card"/>
    <n v="144.30000000000001"/>
    <n v="4.7619047620000003"/>
    <n v="7.2149999999999999"/>
    <n v="8"/>
  </r>
  <r>
    <s v="102-77-2261"/>
    <s v="C"/>
    <s v="Naypyitaw"/>
    <s v="Member"/>
    <s v="Male"/>
    <s v="Health and beauty"/>
    <n v="65.31"/>
    <n v="7"/>
    <n v="22.858499999999999"/>
    <n v="480.02850000000001"/>
    <n v="236.88"/>
    <n v="68.575500000000005"/>
    <x v="19"/>
    <n v="2019"/>
    <x v="1"/>
    <s v="Tuesday"/>
    <d v="1899-12-30T18:02:00"/>
    <s v="Credit card"/>
    <n v="457.17"/>
    <n v="4.7619047620000003"/>
    <n v="22.858499999999999"/>
    <n v="4.2"/>
  </r>
  <r>
    <s v="875-31-8302"/>
    <s v="B"/>
    <s v="Mandalay"/>
    <s v="Normal"/>
    <s v="Male"/>
    <s v="Sports and travel"/>
    <n v="93.38"/>
    <n v="1"/>
    <n v="4.6689999999999996"/>
    <n v="98.049000000000007"/>
    <n v="353.661"/>
    <n v="98.049000000000007"/>
    <x v="75"/>
    <n v="2019"/>
    <x v="0"/>
    <s v="Thursday"/>
    <d v="1899-12-30T13:07:00"/>
    <s v="Cash"/>
    <n v="93.38"/>
    <n v="4.7619047620000003"/>
    <n v="4.6689999999999996"/>
    <n v="9.6"/>
  </r>
  <r>
    <s v="102-06-2002"/>
    <s v="C"/>
    <s v="Naypyitaw"/>
    <s v="Member"/>
    <s v="Male"/>
    <s v="Sports and travel"/>
    <n v="25.25"/>
    <n v="5"/>
    <n v="6.3125"/>
    <n v="132.5625"/>
    <n v="382.01800000000003"/>
    <n v="26.512499999999999"/>
    <x v="80"/>
    <n v="2019"/>
    <x v="1"/>
    <s v="Wednesday"/>
    <d v="1899-12-30T17:52:00"/>
    <s v="Cash"/>
    <n v="126.25"/>
    <n v="4.7619047620000003"/>
    <n v="6.3125"/>
    <n v="6.1"/>
  </r>
  <r>
    <s v="457-94-0464"/>
    <s v="B"/>
    <s v="Mandalay"/>
    <s v="Member"/>
    <s v="Male"/>
    <s v="Electronic accessories"/>
    <n v="87.87"/>
    <n v="9"/>
    <n v="39.541499999999999"/>
    <n v="830.37149999999997"/>
    <n v="470.49450000000002"/>
    <n v="92.263499999999993"/>
    <x v="82"/>
    <n v="2019"/>
    <x v="0"/>
    <s v="Thursday"/>
    <d v="1899-12-30T20:32:00"/>
    <s v="Ewallet"/>
    <n v="790.83"/>
    <n v="4.7619047620000003"/>
    <n v="39.541499999999999"/>
    <n v="5.6"/>
  </r>
  <r>
    <s v="629-42-4133"/>
    <s v="C"/>
    <s v="Naypyitaw"/>
    <s v="Normal"/>
    <s v="Male"/>
    <s v="Health and beauty"/>
    <n v="21.8"/>
    <n v="8"/>
    <n v="8.7200000000000006"/>
    <n v="183.12"/>
    <n v="204.42100000000002"/>
    <n v="22.89"/>
    <x v="88"/>
    <n v="2019"/>
    <x v="2"/>
    <s v="Tuesday"/>
    <d v="1899-12-30T19:24:00"/>
    <s v="Cash"/>
    <n v="174.4"/>
    <n v="4.7619047620000003"/>
    <n v="8.7200000000000006"/>
    <n v="8.3000000000000007"/>
  </r>
  <r>
    <s v="534-53-3526"/>
    <s v="A"/>
    <s v="Yangon"/>
    <s v="Normal"/>
    <s v="Female"/>
    <s v="Sports and travel"/>
    <n v="94.76"/>
    <n v="4"/>
    <n v="18.952000000000002"/>
    <n v="397.99200000000002"/>
    <n v="266.60899999999998"/>
    <n v="99.498000000000005"/>
    <x v="48"/>
    <n v="2019"/>
    <x v="2"/>
    <s v="Monday"/>
    <d v="1899-12-30T16:06:00"/>
    <s v="Ewallet"/>
    <n v="379.04"/>
    <n v="4.7619047620000003"/>
    <n v="18.952000000000002"/>
    <n v="7.8"/>
  </r>
  <r>
    <s v="307-04-2070"/>
    <s v="A"/>
    <s v="Yangon"/>
    <s v="Member"/>
    <s v="Female"/>
    <s v="Fashion accessories"/>
    <n v="30.62"/>
    <n v="1"/>
    <n v="1.5309999999999999"/>
    <n v="32.151000000000003"/>
    <n v="151.72500000000002"/>
    <n v="32.151000000000003"/>
    <x v="63"/>
    <n v="2019"/>
    <x v="2"/>
    <s v="Tuesday"/>
    <d v="1899-12-30T14:14:00"/>
    <s v="Credit card"/>
    <n v="30.62"/>
    <n v="4.7619047620000003"/>
    <n v="1.5309999999999999"/>
    <n v="4.0999999999999996"/>
  </r>
  <r>
    <s v="468-99-7231"/>
    <s v="C"/>
    <s v="Naypyitaw"/>
    <s v="Normal"/>
    <s v="Female"/>
    <s v="Home and lifestyle"/>
    <n v="44.01"/>
    <n v="8"/>
    <n v="17.603999999999999"/>
    <n v="369.68400000000003"/>
    <n v="323.72899999999998"/>
    <n v="46.210500000000003"/>
    <x v="2"/>
    <n v="2019"/>
    <x v="1"/>
    <s v="Sunday"/>
    <d v="1899-12-30T17:36:00"/>
    <s v="Cash"/>
    <n v="352.08"/>
    <n v="4.7619047620000003"/>
    <n v="17.603999999999999"/>
    <n v="8.8000000000000007"/>
  </r>
  <r>
    <s v="516-77-6464"/>
    <s v="C"/>
    <s v="Naypyitaw"/>
    <s v="Member"/>
    <s v="Female"/>
    <s v="Health and beauty"/>
    <n v="10.16"/>
    <n v="5"/>
    <n v="2.54"/>
    <n v="53.34"/>
    <n v="401.79299999999995"/>
    <n v="10.668000000000001"/>
    <x v="7"/>
    <n v="2019"/>
    <x v="2"/>
    <s v="Sunday"/>
    <d v="1899-12-30T13:08:00"/>
    <s v="Ewallet"/>
    <n v="50.8"/>
    <n v="4.7619047620000003"/>
    <n v="2.54"/>
    <n v="4.0999999999999996"/>
  </r>
  <r>
    <s v="404-91-5964"/>
    <s v="A"/>
    <s v="Yangon"/>
    <s v="Normal"/>
    <s v="Male"/>
    <s v="Electronic accessories"/>
    <n v="74.58"/>
    <n v="7"/>
    <n v="26.103000000000002"/>
    <n v="548.16300000000001"/>
    <n v="403.24549999999999"/>
    <n v="78.308999999999997"/>
    <x v="87"/>
    <n v="2019"/>
    <x v="2"/>
    <s v="Monday"/>
    <d v="1899-12-30T16:09:00"/>
    <s v="Credit card"/>
    <n v="522.05999999999995"/>
    <n v="4.7619047620000003"/>
    <n v="26.103000000000002"/>
    <n v="9"/>
  </r>
  <r>
    <s v="886-77-9084"/>
    <s v="C"/>
    <s v="Naypyitaw"/>
    <s v="Normal"/>
    <s v="Male"/>
    <s v="Electronic accessories"/>
    <n v="71.89"/>
    <n v="8"/>
    <n v="28.756"/>
    <n v="603.87599999999998"/>
    <n v="284.01799999999997"/>
    <n v="75.484499999999997"/>
    <x v="88"/>
    <n v="2019"/>
    <x v="2"/>
    <s v="Tuesday"/>
    <d v="1899-12-30T11:33:00"/>
    <s v="Ewallet"/>
    <n v="575.12"/>
    <n v="4.7619047620000003"/>
    <n v="28.756"/>
    <n v="5.5"/>
  </r>
  <r>
    <s v="790-38-4466"/>
    <s v="C"/>
    <s v="Naypyitaw"/>
    <s v="Normal"/>
    <s v="Female"/>
    <s v="Health and beauty"/>
    <n v="10.99"/>
    <n v="5"/>
    <n v="2.7475000000000001"/>
    <n v="57.697499999999998"/>
    <n v="227.05550000000002"/>
    <n v="11.5395"/>
    <x v="54"/>
    <n v="2019"/>
    <x v="0"/>
    <s v="Wednesday"/>
    <d v="1899-12-30T10:18:00"/>
    <s v="Credit card"/>
    <n v="54.95"/>
    <n v="4.7619047620000003"/>
    <n v="2.7475000000000001"/>
    <n v="9.3000000000000007"/>
  </r>
  <r>
    <s v="704-10-4056"/>
    <s v="C"/>
    <s v="Naypyitaw"/>
    <s v="Member"/>
    <s v="Male"/>
    <s v="Health and beauty"/>
    <n v="60.47"/>
    <n v="3"/>
    <n v="9.0704999999999991"/>
    <n v="190.48050000000001"/>
    <n v="224.06650000000002"/>
    <n v="63.493500000000004"/>
    <x v="78"/>
    <n v="2019"/>
    <x v="0"/>
    <s v="Monday"/>
    <d v="1899-12-30T10:55:00"/>
    <s v="Credit card"/>
    <n v="181.41"/>
    <n v="4.7619047620000003"/>
    <n v="9.0704999999999991"/>
    <n v="5.6"/>
  </r>
  <r>
    <s v="497-37-6538"/>
    <s v="A"/>
    <s v="Yangon"/>
    <s v="Normal"/>
    <s v="Male"/>
    <s v="Sports and travel"/>
    <n v="58.91"/>
    <n v="7"/>
    <n v="20.618500000000001"/>
    <n v="432.98849999999999"/>
    <n v="256.54300000000001"/>
    <n v="61.855499999999999"/>
    <x v="29"/>
    <n v="2019"/>
    <x v="0"/>
    <s v="Thursday"/>
    <d v="1899-12-30T15:15:00"/>
    <s v="Ewallet"/>
    <n v="412.37"/>
    <n v="4.7619047620000003"/>
    <n v="20.618500000000001"/>
    <n v="9.6999999999999993"/>
  </r>
  <r>
    <s v="651-96-5970"/>
    <s v="A"/>
    <s v="Yangon"/>
    <s v="Normal"/>
    <s v="Male"/>
    <s v="Fashion accessories"/>
    <n v="46.41"/>
    <n v="1"/>
    <n v="2.3205"/>
    <n v="48.730499999999999"/>
    <n v="453.00849999999997"/>
    <n v="48.730499999999999"/>
    <x v="2"/>
    <n v="2019"/>
    <x v="1"/>
    <s v="Sunday"/>
    <d v="1899-12-30T20:06:00"/>
    <s v="Credit card"/>
    <n v="46.41"/>
    <n v="4.7619047620000003"/>
    <n v="2.3205"/>
    <n v="4"/>
  </r>
  <r>
    <s v="400-80-4065"/>
    <s v="C"/>
    <s v="Naypyitaw"/>
    <s v="Member"/>
    <s v="Male"/>
    <s v="Health and beauty"/>
    <n v="68.55"/>
    <n v="4"/>
    <n v="13.71"/>
    <n v="287.91000000000003"/>
    <n v="663.6350000000001"/>
    <n v="71.977500000000006"/>
    <x v="42"/>
    <n v="2019"/>
    <x v="2"/>
    <s v="Friday"/>
    <d v="1899-12-30T20:21:00"/>
    <s v="Credit card"/>
    <n v="274.2"/>
    <n v="4.7619047620000003"/>
    <n v="13.71"/>
    <n v="9.1999999999999993"/>
  </r>
  <r>
    <s v="744-16-7898"/>
    <s v="B"/>
    <s v="Mandalay"/>
    <s v="Normal"/>
    <s v="Female"/>
    <s v="Home and lifestyle"/>
    <n v="97.37"/>
    <n v="10"/>
    <n v="48.685000000000002"/>
    <n v="1022.385"/>
    <n v="600.29200000000003"/>
    <n v="102.2385"/>
    <x v="15"/>
    <n v="2019"/>
    <x v="0"/>
    <s v="Tuesday"/>
    <d v="1899-12-30T13:48:00"/>
    <s v="Credit card"/>
    <n v="973.7"/>
    <n v="4.7619047620000003"/>
    <n v="48.685000000000002"/>
    <n v="4.9000000000000004"/>
  </r>
  <r>
    <s v="263-12-5321"/>
    <s v="A"/>
    <s v="Yangon"/>
    <s v="Member"/>
    <s v="Male"/>
    <s v="Electronic accessories"/>
    <n v="92.6"/>
    <n v="7"/>
    <n v="32.409999999999997"/>
    <n v="680.61"/>
    <n v="278.52299999999997"/>
    <n v="97.23"/>
    <x v="33"/>
    <n v="2019"/>
    <x v="2"/>
    <s v="Wednesday"/>
    <d v="1899-12-30T12:52:00"/>
    <s v="Credit card"/>
    <n v="648.20000000000005"/>
    <n v="4.7619047620000003"/>
    <n v="32.409999999999997"/>
    <n v="9.3000000000000007"/>
  </r>
  <r>
    <s v="702-72-0487"/>
    <s v="A"/>
    <s v="Yangon"/>
    <s v="Normal"/>
    <s v="Female"/>
    <s v="Electronic accessories"/>
    <n v="46.61"/>
    <n v="2"/>
    <n v="4.6609999999999996"/>
    <n v="97.881"/>
    <n v="72.957499999999996"/>
    <n v="48.9405"/>
    <x v="84"/>
    <n v="2019"/>
    <x v="2"/>
    <s v="Tuesday"/>
    <d v="1899-12-30T12:28:00"/>
    <s v="Credit card"/>
    <n v="93.22"/>
    <n v="4.7619047620000003"/>
    <n v="4.6609999999999996"/>
    <n v="6.6"/>
  </r>
  <r>
    <s v="605-83-1050"/>
    <s v="B"/>
    <s v="Mandalay"/>
    <s v="Normal"/>
    <s v="Male"/>
    <s v="Fashion accessories"/>
    <n v="27.18"/>
    <n v="2"/>
    <n v="2.718"/>
    <n v="57.078000000000003"/>
    <n v="126.04549999999999"/>
    <n v="28.539000000000001"/>
    <x v="20"/>
    <n v="2019"/>
    <x v="1"/>
    <s v="Friday"/>
    <d v="1899-12-30T16:26:00"/>
    <s v="Ewallet"/>
    <n v="54.36"/>
    <n v="4.7619047620000003"/>
    <n v="2.718"/>
    <n v="4.3"/>
  </r>
  <r>
    <s v="443-60-9639"/>
    <s v="C"/>
    <s v="Naypyitaw"/>
    <s v="Member"/>
    <s v="Female"/>
    <s v="Home and lifestyle"/>
    <n v="60.87"/>
    <n v="1"/>
    <n v="3.0434999999999999"/>
    <n v="63.913499999999999"/>
    <n v="139.49249999999998"/>
    <n v="63.913499999999999"/>
    <x v="46"/>
    <n v="2019"/>
    <x v="0"/>
    <s v="Thursday"/>
    <d v="1899-12-30T13:24:00"/>
    <s v="Cash"/>
    <n v="60.87"/>
    <n v="4.7619047620000003"/>
    <n v="3.0434999999999999"/>
    <n v="5.5"/>
  </r>
  <r>
    <s v="864-24-7918"/>
    <s v="A"/>
    <s v="Yangon"/>
    <s v="Member"/>
    <s v="Female"/>
    <s v="Sports and travel"/>
    <n v="24.49"/>
    <n v="10"/>
    <n v="12.244999999999999"/>
    <n v="257.14499999999998"/>
    <n v="269.89550000000003"/>
    <n v="25.714499999999997"/>
    <x v="70"/>
    <n v="2019"/>
    <x v="2"/>
    <s v="Friday"/>
    <d v="1899-12-30T15:15:00"/>
    <s v="Cash"/>
    <n v="244.9"/>
    <n v="4.7619047620000003"/>
    <n v="12.244999999999999"/>
    <n v="8.1"/>
  </r>
  <r>
    <s v="359-94-5395"/>
    <s v="B"/>
    <s v="Mandalay"/>
    <s v="Normal"/>
    <s v="Male"/>
    <s v="Health and beauty"/>
    <n v="92.78"/>
    <n v="1"/>
    <n v="4.6390000000000002"/>
    <n v="97.418999999999997"/>
    <n v="232.50149999999999"/>
    <n v="97.418999999999997"/>
    <x v="20"/>
    <n v="2019"/>
    <x v="1"/>
    <s v="Friday"/>
    <d v="1899-12-30T10:50:00"/>
    <s v="Credit card"/>
    <n v="92.78"/>
    <n v="4.7619047620000003"/>
    <n v="4.6390000000000002"/>
    <n v="9.8000000000000007"/>
  </r>
  <r>
    <s v="401-09-4232"/>
    <s v="C"/>
    <s v="Naypyitaw"/>
    <s v="Member"/>
    <s v="Male"/>
    <s v="Home and lifestyle"/>
    <n v="86.69"/>
    <n v="5"/>
    <n v="21.672499999999999"/>
    <n v="455.1225"/>
    <n v="284.58850000000001"/>
    <n v="91.024500000000003"/>
    <x v="48"/>
    <n v="2019"/>
    <x v="2"/>
    <s v="Monday"/>
    <d v="1899-12-30T18:38:00"/>
    <s v="Ewallet"/>
    <n v="433.45"/>
    <n v="4.7619047620000003"/>
    <n v="21.672499999999999"/>
    <n v="9.4"/>
  </r>
  <r>
    <s v="751-15-6198"/>
    <s v="B"/>
    <s v="Mandalay"/>
    <s v="Normal"/>
    <s v="Male"/>
    <s v="Sports and travel"/>
    <n v="23.01"/>
    <n v="6"/>
    <n v="6.9029999999999996"/>
    <n v="144.96299999999999"/>
    <n v="297.98650000000004"/>
    <n v="24.160499999999999"/>
    <x v="52"/>
    <n v="2019"/>
    <x v="0"/>
    <s v="Saturday"/>
    <d v="1899-12-30T16:45:00"/>
    <s v="Ewallet"/>
    <n v="138.06"/>
    <n v="4.7619047620000003"/>
    <n v="6.9029999999999996"/>
    <n v="7.9"/>
  </r>
  <r>
    <s v="324-41-6833"/>
    <s v="C"/>
    <s v="Naypyitaw"/>
    <s v="Member"/>
    <s v="Female"/>
    <s v="Electronic accessories"/>
    <n v="30.2"/>
    <n v="8"/>
    <n v="12.08"/>
    <n v="253.68"/>
    <n v="403.8895"/>
    <n v="31.71"/>
    <x v="2"/>
    <n v="2019"/>
    <x v="1"/>
    <s v="Sunday"/>
    <d v="1899-12-30T19:30:00"/>
    <s v="Ewallet"/>
    <n v="241.6"/>
    <n v="4.7619047620000003"/>
    <n v="12.08"/>
    <n v="5.0999999999999996"/>
  </r>
  <r>
    <s v="474-33-8305"/>
    <s v="C"/>
    <s v="Naypyitaw"/>
    <s v="Member"/>
    <s v="Male"/>
    <s v="Fashion accessories"/>
    <n v="67.39"/>
    <n v="7"/>
    <n v="23.586500000000001"/>
    <n v="495.31650000000002"/>
    <n v="557.43799999999999"/>
    <n v="70.759500000000003"/>
    <x v="28"/>
    <n v="2019"/>
    <x v="1"/>
    <s v="Saturday"/>
    <d v="1899-12-30T13:23:00"/>
    <s v="Ewallet"/>
    <n v="471.73"/>
    <n v="4.7619047620000003"/>
    <n v="23.586500000000001"/>
    <n v="6.9"/>
  </r>
  <r>
    <s v="759-29-9521"/>
    <s v="A"/>
    <s v="Yangon"/>
    <s v="Member"/>
    <s v="Female"/>
    <s v="Fashion accessories"/>
    <n v="48.96"/>
    <n v="9"/>
    <n v="22.032"/>
    <n v="462.67200000000003"/>
    <n v="500.79050000000001"/>
    <n v="51.408000000000001"/>
    <x v="31"/>
    <n v="2019"/>
    <x v="1"/>
    <s v="Monday"/>
    <d v="1899-12-30T11:27:00"/>
    <s v="Cash"/>
    <n v="440.64"/>
    <n v="4.7619047620000003"/>
    <n v="22.032"/>
    <n v="8"/>
  </r>
  <r>
    <s v="831-81-6575"/>
    <s v="B"/>
    <s v="Mandalay"/>
    <s v="Member"/>
    <s v="Female"/>
    <s v="Electronic accessories"/>
    <n v="75.59"/>
    <n v="9"/>
    <n v="34.015500000000003"/>
    <n v="714.32550000000003"/>
    <n v="411.79250000000002"/>
    <n v="79.369500000000002"/>
    <x v="55"/>
    <n v="2019"/>
    <x v="2"/>
    <s v="Saturday"/>
    <d v="1899-12-30T11:12:00"/>
    <s v="Cash"/>
    <n v="680.31"/>
    <n v="4.7619047620000003"/>
    <n v="34.015500000000003"/>
    <n v="8"/>
  </r>
  <r>
    <s v="220-68-6701"/>
    <s v="A"/>
    <s v="Yangon"/>
    <s v="Normal"/>
    <s v="Female"/>
    <s v="Home and lifestyle"/>
    <n v="77.47"/>
    <n v="4"/>
    <n v="15.494"/>
    <n v="325.37400000000002"/>
    <n v="244.006"/>
    <n v="81.343500000000006"/>
    <x v="85"/>
    <n v="2019"/>
    <x v="1"/>
    <s v="Sunday"/>
    <d v="1899-12-30T16:36:00"/>
    <s v="Cash"/>
    <n v="309.88"/>
    <n v="4.7619047620000003"/>
    <n v="15.494"/>
    <n v="4.2"/>
  </r>
  <r>
    <s v="618-34-8551"/>
    <s v="A"/>
    <s v="Yangon"/>
    <s v="Normal"/>
    <s v="Female"/>
    <s v="Sports and travel"/>
    <n v="93.18"/>
    <n v="2"/>
    <n v="9.3179999999999996"/>
    <n v="195.678"/>
    <n v="141.76050000000001"/>
    <n v="97.838999999999999"/>
    <x v="65"/>
    <n v="2019"/>
    <x v="0"/>
    <s v="Wednesday"/>
    <d v="1899-12-30T18:41:00"/>
    <s v="Credit card"/>
    <n v="186.36"/>
    <n v="4.7619047620000003"/>
    <n v="9.3179999999999996"/>
    <n v="8.5"/>
  </r>
  <r>
    <s v="257-60-7754"/>
    <s v="A"/>
    <s v="Yangon"/>
    <s v="Normal"/>
    <s v="Female"/>
    <s v="Electronic accessories"/>
    <n v="50.23"/>
    <n v="4"/>
    <n v="10.045999999999999"/>
    <n v="210.96600000000001"/>
    <n v="294.16450000000003"/>
    <n v="52.741500000000002"/>
    <x v="66"/>
    <n v="2019"/>
    <x v="0"/>
    <s v="Tuesday"/>
    <d v="1899-12-30T17:12:00"/>
    <s v="Cash"/>
    <n v="200.92"/>
    <n v="4.7619047620000003"/>
    <n v="10.045999999999999"/>
    <n v="9"/>
  </r>
  <r>
    <s v="559-61-5987"/>
    <s v="B"/>
    <s v="Mandalay"/>
    <s v="Normal"/>
    <s v="Female"/>
    <s v="Health and beauty"/>
    <n v="17.75"/>
    <n v="1"/>
    <n v="0.88749999999999996"/>
    <n v="18.637499999999999"/>
    <n v="253.9425"/>
    <n v="18.637499999999999"/>
    <x v="78"/>
    <n v="2019"/>
    <x v="0"/>
    <s v="Monday"/>
    <d v="1899-12-30T10:38:00"/>
    <s v="Cash"/>
    <n v="17.75"/>
    <n v="4.7619047620000003"/>
    <n v="0.88749999999999996"/>
    <n v="8.6"/>
  </r>
  <r>
    <s v="189-55-2313"/>
    <s v="C"/>
    <s v="Naypyitaw"/>
    <s v="Normal"/>
    <s v="Female"/>
    <s v="Fashion accessories"/>
    <n v="62.18"/>
    <n v="10"/>
    <n v="31.09"/>
    <n v="652.89"/>
    <n v="388.64000000000004"/>
    <n v="65.289000000000001"/>
    <x v="82"/>
    <n v="2019"/>
    <x v="0"/>
    <s v="Thursday"/>
    <d v="1899-12-30T10:33:00"/>
    <s v="Ewallet"/>
    <n v="621.79999999999995"/>
    <n v="4.7619047620000003"/>
    <n v="31.09"/>
    <n v="6"/>
  </r>
  <r>
    <s v="565-91-4567"/>
    <s v="B"/>
    <s v="Mandalay"/>
    <s v="Normal"/>
    <s v="Male"/>
    <s v="Health and beauty"/>
    <n v="10.75"/>
    <n v="8"/>
    <n v="4.3"/>
    <n v="90.3"/>
    <n v="284.70749999999998"/>
    <n v="11.2875"/>
    <x v="20"/>
    <n v="2019"/>
    <x v="1"/>
    <s v="Friday"/>
    <d v="1899-12-30T14:38:00"/>
    <s v="Ewallet"/>
    <n v="86"/>
    <n v="4.7619047620000003"/>
    <n v="4.3"/>
    <n v="6.2"/>
  </r>
  <r>
    <s v="380-60-5336"/>
    <s v="A"/>
    <s v="Yangon"/>
    <s v="Normal"/>
    <s v="Female"/>
    <s v="Electronic accessories"/>
    <n v="40.26"/>
    <n v="10"/>
    <n v="20.13"/>
    <n v="422.73"/>
    <n v="287.91000000000003"/>
    <n v="42.273000000000003"/>
    <x v="7"/>
    <n v="2019"/>
    <x v="2"/>
    <s v="Sunday"/>
    <d v="1899-12-30T18:06:00"/>
    <s v="Credit card"/>
    <n v="402.6"/>
    <n v="4.7619047620000003"/>
    <n v="20.13"/>
    <n v="5"/>
  </r>
  <r>
    <s v="815-04-6282"/>
    <s v="C"/>
    <s v="Naypyitaw"/>
    <s v="Member"/>
    <s v="Female"/>
    <s v="Sports and travel"/>
    <n v="64.97"/>
    <n v="5"/>
    <n v="16.2425"/>
    <n v="341.09249999999997"/>
    <n v="283.13600000000002"/>
    <n v="68.218499999999992"/>
    <x v="4"/>
    <n v="2019"/>
    <x v="2"/>
    <s v="Friday"/>
    <d v="1899-12-30T12:52:00"/>
    <s v="Credit card"/>
    <n v="324.85000000000002"/>
    <n v="4.7619047620000003"/>
    <n v="16.2425"/>
    <n v="6.5"/>
  </r>
  <r>
    <s v="674-56-6360"/>
    <s v="A"/>
    <s v="Yangon"/>
    <s v="Normal"/>
    <s v="Male"/>
    <s v="Electronic accessories"/>
    <n v="95.15"/>
    <n v="1"/>
    <n v="4.7575000000000003"/>
    <n v="99.907499999999999"/>
    <n v="318.42650000000003"/>
    <n v="99.907499999999999"/>
    <x v="23"/>
    <n v="2019"/>
    <x v="1"/>
    <s v="Friday"/>
    <d v="1899-12-30T14:00:00"/>
    <s v="Cash"/>
    <n v="95.15"/>
    <n v="4.7619047620000003"/>
    <n v="4.7575000000000003"/>
    <n v="6"/>
  </r>
  <r>
    <s v="778-34-2523"/>
    <s v="A"/>
    <s v="Yangon"/>
    <s v="Member"/>
    <s v="Female"/>
    <s v="Electronic accessories"/>
    <n v="48.62"/>
    <n v="8"/>
    <n v="19.448"/>
    <n v="408.40800000000002"/>
    <n v="396.452"/>
    <n v="51.051000000000002"/>
    <x v="46"/>
    <n v="2019"/>
    <x v="0"/>
    <s v="Thursday"/>
    <d v="1899-12-30T10:57:00"/>
    <s v="Cash"/>
    <n v="388.96"/>
    <n v="4.7619047620000003"/>
    <n v="19.448"/>
    <n v="5"/>
  </r>
  <r>
    <s v="499-27-7781"/>
    <s v="B"/>
    <s v="Mandalay"/>
    <s v="Normal"/>
    <s v="Female"/>
    <s v="Food and beverages"/>
    <n v="53.21"/>
    <n v="8"/>
    <n v="21.283999999999999"/>
    <n v="446.964"/>
    <n v="355.18"/>
    <n v="55.8705"/>
    <x v="86"/>
    <n v="2019"/>
    <x v="1"/>
    <s v="Thursday"/>
    <d v="1899-12-30T16:45:00"/>
    <s v="Ewallet"/>
    <n v="425.68"/>
    <n v="4.7619047620000003"/>
    <n v="21.283999999999999"/>
    <n v="5"/>
  </r>
  <r>
    <s v="477-59-2456"/>
    <s v="C"/>
    <s v="Naypyitaw"/>
    <s v="Normal"/>
    <s v="Female"/>
    <s v="Fashion accessories"/>
    <n v="45.44"/>
    <n v="7"/>
    <n v="15.904"/>
    <n v="333.98399999999998"/>
    <n v="340.81600000000003"/>
    <n v="47.711999999999996"/>
    <x v="54"/>
    <n v="2019"/>
    <x v="0"/>
    <s v="Wednesday"/>
    <d v="1899-12-30T11:15:00"/>
    <s v="Cash"/>
    <n v="318.08"/>
    <n v="4.7619047620000003"/>
    <n v="15.904"/>
    <n v="9.1999999999999993"/>
  </r>
  <r>
    <s v="832-51-6761"/>
    <s v="A"/>
    <s v="Yangon"/>
    <s v="Normal"/>
    <s v="Male"/>
    <s v="Food and beverages"/>
    <n v="33.880000000000003"/>
    <n v="8"/>
    <n v="13.552"/>
    <n v="284.59199999999998"/>
    <n v="312.01799999999997"/>
    <n v="35.573999999999998"/>
    <x v="64"/>
    <n v="2019"/>
    <x v="0"/>
    <s v="Saturday"/>
    <d v="1899-12-30T20:29:00"/>
    <s v="Ewallet"/>
    <n v="271.04000000000002"/>
    <n v="4.7619047620000003"/>
    <n v="13.552"/>
    <n v="9.6"/>
  </r>
  <r>
    <s v="869-11-3082"/>
    <s v="B"/>
    <s v="Mandalay"/>
    <s v="Member"/>
    <s v="Male"/>
    <s v="Health and beauty"/>
    <n v="96.16"/>
    <n v="4"/>
    <n v="19.231999999999999"/>
    <n v="403.87200000000001"/>
    <n v="291.2"/>
    <n v="100.968"/>
    <x v="3"/>
    <n v="2019"/>
    <x v="0"/>
    <s v="Sunday"/>
    <d v="1899-12-30T20:03:00"/>
    <s v="Credit card"/>
    <n v="384.64"/>
    <n v="4.7619047620000003"/>
    <n v="19.231999999999999"/>
    <n v="8.4"/>
  </r>
  <r>
    <s v="190-59-3964"/>
    <s v="B"/>
    <s v="Mandalay"/>
    <s v="Member"/>
    <s v="Male"/>
    <s v="Food and beverages"/>
    <n v="47.16"/>
    <n v="5"/>
    <n v="11.79"/>
    <n v="247.59"/>
    <n v="189.952"/>
    <n v="49.518000000000001"/>
    <x v="36"/>
    <n v="2019"/>
    <x v="2"/>
    <s v="Sunday"/>
    <d v="1899-12-30T14:35:00"/>
    <s v="Credit card"/>
    <n v="235.8"/>
    <n v="4.7619047620000003"/>
    <n v="11.79"/>
    <n v="6"/>
  </r>
  <r>
    <s v="366-43-6862"/>
    <s v="B"/>
    <s v="Mandalay"/>
    <s v="Normal"/>
    <s v="Male"/>
    <s v="Electronic accessories"/>
    <n v="52.89"/>
    <n v="4"/>
    <n v="10.577999999999999"/>
    <n v="222.13800000000001"/>
    <n v="110.9815"/>
    <n v="55.534500000000001"/>
    <x v="5"/>
    <n v="2019"/>
    <x v="1"/>
    <s v="Monday"/>
    <d v="1899-12-30T16:32:00"/>
    <s v="Ewallet"/>
    <n v="211.56"/>
    <n v="4.7619047620000003"/>
    <n v="10.577999999999999"/>
    <n v="6.7"/>
  </r>
  <r>
    <s v="186-43-8965"/>
    <s v="A"/>
    <s v="Yangon"/>
    <s v="Member"/>
    <s v="Female"/>
    <s v="Home and lifestyle"/>
    <n v="47.68"/>
    <n v="2"/>
    <n v="4.7679999999999998"/>
    <n v="100.128"/>
    <n v="109.081"/>
    <n v="50.064"/>
    <x v="7"/>
    <n v="2019"/>
    <x v="2"/>
    <s v="Sunday"/>
    <d v="1899-12-30T10:10:00"/>
    <s v="Credit card"/>
    <n v="95.36"/>
    <n v="4.7619047620000003"/>
    <n v="4.7679999999999998"/>
    <n v="4.0999999999999996"/>
  </r>
  <r>
    <s v="784-21-9238"/>
    <s v="C"/>
    <s v="Naypyitaw"/>
    <s v="Member"/>
    <s v="Male"/>
    <s v="Sports and travel"/>
    <n v="10.17"/>
    <n v="1"/>
    <n v="0.50849999999999995"/>
    <n v="10.6785"/>
    <n v="222.90099999999998"/>
    <n v="10.6785"/>
    <x v="13"/>
    <n v="2019"/>
    <x v="2"/>
    <s v="Thursday"/>
    <d v="1899-12-30T14:15:00"/>
    <s v="Cash"/>
    <n v="10.17"/>
    <n v="4.7619047620000003"/>
    <n v="0.50849999999999995"/>
    <n v="5.9"/>
  </r>
  <r>
    <s v="276-75-6884"/>
    <s v="A"/>
    <s v="Yangon"/>
    <s v="Normal"/>
    <s v="Female"/>
    <s v="Health and beauty"/>
    <n v="68.709999999999994"/>
    <n v="3"/>
    <n v="10.3065"/>
    <n v="216.4365"/>
    <n v="250.15549999999999"/>
    <n v="72.145499999999998"/>
    <x v="31"/>
    <n v="2019"/>
    <x v="1"/>
    <s v="Monday"/>
    <d v="1899-12-30T10:05:00"/>
    <s v="Cash"/>
    <n v="206.13"/>
    <n v="4.7619047620000003"/>
    <n v="10.3065"/>
    <n v="8.6999999999999993"/>
  </r>
  <r>
    <s v="109-86-4363"/>
    <s v="B"/>
    <s v="Mandalay"/>
    <s v="Member"/>
    <s v="Female"/>
    <s v="Sports and travel"/>
    <n v="60.08"/>
    <n v="7"/>
    <n v="21.027999999999999"/>
    <n v="441.58800000000002"/>
    <n v="405.15649999999999"/>
    <n v="63.084000000000003"/>
    <x v="44"/>
    <n v="2019"/>
    <x v="2"/>
    <s v="Thursday"/>
    <d v="1899-12-30T11:36:00"/>
    <s v="Credit card"/>
    <n v="420.56"/>
    <n v="4.7619047620000003"/>
    <n v="21.027999999999999"/>
    <n v="4.5"/>
  </r>
  <r>
    <s v="569-76-2760"/>
    <s v="A"/>
    <s v="Yangon"/>
    <s v="Member"/>
    <s v="Female"/>
    <s v="Sports and travel"/>
    <n v="22.01"/>
    <n v="4"/>
    <n v="4.4020000000000001"/>
    <n v="92.441999999999993"/>
    <n v="301.30450000000002"/>
    <n v="23.110499999999998"/>
    <x v="71"/>
    <n v="2019"/>
    <x v="0"/>
    <s v="Tuesday"/>
    <d v="1899-12-30T18:15:00"/>
    <s v="Credit card"/>
    <n v="88.04"/>
    <n v="4.7619047620000003"/>
    <n v="4.4020000000000001"/>
    <n v="6.6"/>
  </r>
  <r>
    <s v="222-42-0244"/>
    <s v="B"/>
    <s v="Mandalay"/>
    <s v="Member"/>
    <s v="Female"/>
    <s v="Health and beauty"/>
    <n v="72.11"/>
    <n v="9"/>
    <n v="32.4495"/>
    <n v="681.43949999999995"/>
    <n v="497.81549999999999"/>
    <n v="75.715499999999992"/>
    <x v="26"/>
    <n v="2019"/>
    <x v="0"/>
    <s v="Monday"/>
    <d v="1899-12-30T13:53:00"/>
    <s v="Credit card"/>
    <n v="648.99"/>
    <n v="4.7619047620000003"/>
    <n v="32.4495"/>
    <n v="7.7"/>
  </r>
  <r>
    <s v="760-53-9233"/>
    <s v="A"/>
    <s v="Yangon"/>
    <s v="Member"/>
    <s v="Male"/>
    <s v="Fashion accessories"/>
    <n v="41.28"/>
    <n v="3"/>
    <n v="6.1920000000000002"/>
    <n v="130.03200000000001"/>
    <n v="530.43899999999996"/>
    <n v="43.344000000000001"/>
    <x v="58"/>
    <n v="2019"/>
    <x v="1"/>
    <s v="Tuesday"/>
    <d v="1899-12-30T18:37:00"/>
    <s v="Credit card"/>
    <n v="123.84"/>
    <n v="4.7619047620000003"/>
    <n v="6.1920000000000002"/>
    <n v="8.5"/>
  </r>
  <r>
    <s v="538-22-0304"/>
    <s v="C"/>
    <s v="Naypyitaw"/>
    <s v="Normal"/>
    <s v="Male"/>
    <s v="Electronic accessories"/>
    <n v="64.95"/>
    <n v="10"/>
    <n v="32.475000000000001"/>
    <n v="681.97500000000002"/>
    <n v="516.6629999999999"/>
    <n v="68.197500000000005"/>
    <x v="62"/>
    <n v="2019"/>
    <x v="1"/>
    <s v="Sunday"/>
    <d v="1899-12-30T18:27:00"/>
    <s v="Cash"/>
    <n v="649.5"/>
    <n v="4.7619047620000003"/>
    <n v="32.475000000000001"/>
    <n v="5.2"/>
  </r>
  <r>
    <s v="416-17-9926"/>
    <s v="A"/>
    <s v="Yangon"/>
    <s v="Member"/>
    <s v="Female"/>
    <s v="Electronic accessories"/>
    <n v="74.22"/>
    <n v="10"/>
    <n v="37.11"/>
    <n v="779.31"/>
    <n v="376.93599999999998"/>
    <n v="77.930999999999997"/>
    <x v="17"/>
    <n v="2019"/>
    <x v="0"/>
    <s v="Tuesday"/>
    <d v="1899-12-30T14:42:00"/>
    <s v="Credit card"/>
    <n v="742.2"/>
    <n v="4.7619047620000003"/>
    <n v="37.11"/>
    <n v="4.3"/>
  </r>
  <r>
    <s v="237-44-6163"/>
    <s v="A"/>
    <s v="Yangon"/>
    <s v="Normal"/>
    <s v="Male"/>
    <s v="Electronic accessories"/>
    <n v="10.56"/>
    <n v="8"/>
    <n v="4.2240000000000002"/>
    <n v="88.703999999999994"/>
    <n v="150.346"/>
    <n v="11.087999999999999"/>
    <x v="46"/>
    <n v="2019"/>
    <x v="0"/>
    <s v="Thursday"/>
    <d v="1899-12-30T17:43:00"/>
    <s v="Cash"/>
    <n v="84.48"/>
    <n v="4.7619047620000003"/>
    <n v="4.2240000000000002"/>
    <n v="7.6"/>
  </r>
  <r>
    <s v="636-17-0325"/>
    <s v="B"/>
    <s v="Mandalay"/>
    <s v="Normal"/>
    <s v="Male"/>
    <s v="Health and beauty"/>
    <n v="62.57"/>
    <n v="4"/>
    <n v="12.513999999999999"/>
    <n v="262.79399999999998"/>
    <n v="152.733"/>
    <n v="65.698499999999996"/>
    <x v="6"/>
    <n v="2019"/>
    <x v="2"/>
    <s v="Monday"/>
    <d v="1899-12-30T18:37:00"/>
    <s v="Cash"/>
    <n v="250.28"/>
    <n v="4.7619047620000003"/>
    <n v="12.513999999999999"/>
    <n v="9.5"/>
  </r>
  <r>
    <s v="343-75-9322"/>
    <s v="B"/>
    <s v="Mandalay"/>
    <s v="Member"/>
    <s v="Female"/>
    <s v="Sports and travel"/>
    <n v="11.85"/>
    <n v="8"/>
    <n v="4.74"/>
    <n v="99.54"/>
    <n v="164.92349999999999"/>
    <n v="12.442500000000001"/>
    <x v="51"/>
    <n v="2019"/>
    <x v="0"/>
    <s v="Wednesday"/>
    <d v="1899-12-30T16:34:00"/>
    <s v="Cash"/>
    <n v="94.8"/>
    <n v="4.7619047620000003"/>
    <n v="4.74"/>
    <n v="4.0999999999999996"/>
  </r>
  <r>
    <s v="528-14-9470"/>
    <s v="A"/>
    <s v="Yangon"/>
    <s v="Member"/>
    <s v="Male"/>
    <s v="Health and beauty"/>
    <n v="91.3"/>
    <n v="1"/>
    <n v="4.5650000000000004"/>
    <n v="95.864999999999995"/>
    <n v="150.07650000000001"/>
    <n v="95.864999999999995"/>
    <x v="44"/>
    <n v="2019"/>
    <x v="2"/>
    <s v="Thursday"/>
    <d v="1899-12-30T14:42:00"/>
    <s v="Ewallet"/>
    <n v="91.3"/>
    <n v="4.7619047620000003"/>
    <n v="4.5650000000000004"/>
    <n v="9.1999999999999993"/>
  </r>
  <r>
    <s v="427-45-9297"/>
    <s v="B"/>
    <s v="Mandalay"/>
    <s v="Member"/>
    <s v="Female"/>
    <s v="Home and lifestyle"/>
    <n v="40.729999999999997"/>
    <n v="7"/>
    <n v="14.2555"/>
    <n v="299.3655"/>
    <n v="185.56650000000002"/>
    <n v="42.766500000000001"/>
    <x v="41"/>
    <n v="2019"/>
    <x v="1"/>
    <s v="Tuesday"/>
    <d v="1899-12-30T11:01:00"/>
    <s v="Ewallet"/>
    <n v="285.11"/>
    <n v="4.7619047620000003"/>
    <n v="14.2555"/>
    <n v="5.4"/>
  </r>
  <r>
    <s v="807-34-3742"/>
    <s v="A"/>
    <s v="Yangon"/>
    <s v="Normal"/>
    <s v="Male"/>
    <s v="Fashion accessories"/>
    <n v="52.38"/>
    <n v="1"/>
    <n v="2.6190000000000002"/>
    <n v="54.999000000000002"/>
    <n v="179.50099999999998"/>
    <n v="54.999000000000002"/>
    <x v="58"/>
    <n v="2019"/>
    <x v="1"/>
    <s v="Tuesday"/>
    <d v="1899-12-30T19:44:00"/>
    <s v="Cash"/>
    <n v="52.38"/>
    <n v="4.7619047620000003"/>
    <n v="2.6190000000000002"/>
    <n v="5.8"/>
  </r>
  <r>
    <s v="288-62-1085"/>
    <s v="A"/>
    <s v="Yangon"/>
    <s v="Member"/>
    <s v="Male"/>
    <s v="Fashion accessories"/>
    <n v="38.54"/>
    <n v="5"/>
    <n v="9.6349999999999998"/>
    <n v="202.33500000000001"/>
    <n v="356.71300000000002"/>
    <n v="40.466999999999999"/>
    <x v="51"/>
    <n v="2019"/>
    <x v="0"/>
    <s v="Wednesday"/>
    <d v="1899-12-30T13:34:00"/>
    <s v="Ewallet"/>
    <n v="192.7"/>
    <n v="4.7619047620000003"/>
    <n v="9.6349999999999998"/>
    <n v="5.6"/>
  </r>
  <r>
    <s v="670-71-7306"/>
    <s v="B"/>
    <s v="Mandalay"/>
    <s v="Normal"/>
    <s v="Male"/>
    <s v="Sports and travel"/>
    <n v="44.63"/>
    <n v="6"/>
    <n v="13.388999999999999"/>
    <n v="281.16899999999998"/>
    <n v="350.62999999999994"/>
    <n v="46.861499999999999"/>
    <x v="56"/>
    <n v="2019"/>
    <x v="0"/>
    <s v="Wednesday"/>
    <d v="1899-12-30T20:08:00"/>
    <s v="Credit card"/>
    <n v="267.77999999999997"/>
    <n v="4.7619047620000003"/>
    <n v="13.388999999999999"/>
    <n v="5.0999999999999996"/>
  </r>
  <r>
    <s v="660-29-7083"/>
    <s v="C"/>
    <s v="Naypyitaw"/>
    <s v="Normal"/>
    <s v="Male"/>
    <s v="Electronic accessories"/>
    <n v="55.87"/>
    <n v="10"/>
    <n v="27.934999999999999"/>
    <n v="586.63499999999999"/>
    <n v="311.44400000000002"/>
    <n v="58.663499999999999"/>
    <x v="15"/>
    <n v="2019"/>
    <x v="0"/>
    <s v="Tuesday"/>
    <d v="1899-12-30T15:01:00"/>
    <s v="Cash"/>
    <n v="558.70000000000005"/>
    <n v="4.7619047620000003"/>
    <n v="27.934999999999999"/>
    <n v="5.8"/>
  </r>
  <r>
    <s v="271-77-8740"/>
    <s v="C"/>
    <s v="Naypyitaw"/>
    <s v="Member"/>
    <s v="Female"/>
    <s v="Sports and travel"/>
    <n v="29.22"/>
    <n v="6"/>
    <n v="8.766"/>
    <n v="184.08600000000001"/>
    <n v="137.00399999999999"/>
    <n v="30.681000000000001"/>
    <x v="17"/>
    <n v="2019"/>
    <x v="0"/>
    <s v="Tuesday"/>
    <d v="1899-12-30T11:40:00"/>
    <s v="Ewallet"/>
    <n v="175.32"/>
    <n v="4.7619047620000003"/>
    <n v="8.766"/>
    <n v="5"/>
  </r>
  <r>
    <s v="497-36-0989"/>
    <s v="A"/>
    <s v="Yangon"/>
    <s v="Normal"/>
    <s v="Male"/>
    <s v="Fashion accessories"/>
    <n v="51.94"/>
    <n v="3"/>
    <n v="7.7910000000000004"/>
    <n v="163.61099999999999"/>
    <n v="103.271"/>
    <n v="54.536999999999999"/>
    <x v="42"/>
    <n v="2019"/>
    <x v="2"/>
    <s v="Friday"/>
    <d v="1899-12-30T15:21:00"/>
    <s v="Cash"/>
    <n v="155.82"/>
    <n v="4.7619047620000003"/>
    <n v="7.7910000000000004"/>
    <n v="7.9"/>
  </r>
  <r>
    <s v="291-59-1384"/>
    <s v="B"/>
    <s v="Mandalay"/>
    <s v="Normal"/>
    <s v="Male"/>
    <s v="Electronic accessories"/>
    <n v="60.3"/>
    <n v="1"/>
    <n v="3.0150000000000001"/>
    <n v="63.314999999999998"/>
    <n v="59.143000000000001"/>
    <n v="63.314999999999998"/>
    <x v="38"/>
    <n v="2019"/>
    <x v="2"/>
    <s v="Thursday"/>
    <d v="1899-12-30T17:38:00"/>
    <s v="Cash"/>
    <n v="60.3"/>
    <n v="4.7619047620000003"/>
    <n v="3.0150000000000001"/>
    <n v="6"/>
  </r>
  <r>
    <s v="860-73-6466"/>
    <s v="A"/>
    <s v="Yangon"/>
    <s v="Member"/>
    <s v="Female"/>
    <s v="Sports and travel"/>
    <n v="39.47"/>
    <n v="2"/>
    <n v="3.9470000000000001"/>
    <n v="82.887"/>
    <n v="45.5"/>
    <n v="41.4435"/>
    <x v="22"/>
    <n v="2019"/>
    <x v="1"/>
    <s v="Saturday"/>
    <d v="1899-12-30T16:16:00"/>
    <s v="Credit card"/>
    <n v="78.94"/>
    <n v="4.7619047620000003"/>
    <n v="3.9470000000000001"/>
    <n v="5"/>
  </r>
  <r>
    <s v="549-23-9016"/>
    <s v="C"/>
    <s v="Naypyitaw"/>
    <s v="Member"/>
    <s v="Female"/>
    <s v="Food and beverages"/>
    <n v="14.87"/>
    <n v="2"/>
    <n v="1.4870000000000001"/>
    <n v="31.227"/>
    <n v="116.33999999999999"/>
    <n v="15.6135"/>
    <x v="77"/>
    <n v="2019"/>
    <x v="2"/>
    <s v="Wednesday"/>
    <d v="1899-12-30T18:15:00"/>
    <s v="Credit card"/>
    <n v="29.74"/>
    <n v="4.7619047620000003"/>
    <n v="1.4870000000000001"/>
    <n v="8.9"/>
  </r>
  <r>
    <s v="896-34-0956"/>
    <s v="A"/>
    <s v="Yangon"/>
    <s v="Normal"/>
    <s v="Male"/>
    <s v="Fashion accessories"/>
    <n v="21.32"/>
    <n v="1"/>
    <n v="1.0660000000000001"/>
    <n v="22.385999999999999"/>
    <n v="131.572"/>
    <n v="22.385999999999999"/>
    <x v="53"/>
    <n v="2019"/>
    <x v="0"/>
    <s v="Saturday"/>
    <d v="1899-12-30T12:43:00"/>
    <s v="Cash"/>
    <n v="21.32"/>
    <n v="4.7619047620000003"/>
    <n v="1.0660000000000001"/>
    <n v="5.9"/>
  </r>
  <r>
    <s v="804-38-3935"/>
    <s v="A"/>
    <s v="Yangon"/>
    <s v="Member"/>
    <s v="Male"/>
    <s v="Electronic accessories"/>
    <n v="93.78"/>
    <n v="3"/>
    <n v="14.067"/>
    <n v="295.40699999999998"/>
    <n v="131.94300000000001"/>
    <n v="98.468999999999994"/>
    <x v="74"/>
    <n v="2019"/>
    <x v="0"/>
    <s v="Wednesday"/>
    <d v="1899-12-30T11:32:00"/>
    <s v="Credit card"/>
    <n v="281.33999999999997"/>
    <n v="4.7619047620000003"/>
    <n v="14.067"/>
    <n v="5.9"/>
  </r>
  <r>
    <s v="585-90-0249"/>
    <s v="A"/>
    <s v="Yangon"/>
    <s v="Member"/>
    <s v="Male"/>
    <s v="Electronic accessories"/>
    <n v="73.260000000000005"/>
    <n v="1"/>
    <n v="3.6629999999999998"/>
    <n v="76.923000000000002"/>
    <n v="263.04599999999999"/>
    <n v="76.923000000000002"/>
    <x v="3"/>
    <n v="2019"/>
    <x v="0"/>
    <s v="Sunday"/>
    <d v="1899-12-30T18:08:00"/>
    <s v="Ewallet"/>
    <n v="73.260000000000005"/>
    <n v="4.7619047620000003"/>
    <n v="3.6629999999999998"/>
    <n v="9.6999999999999993"/>
  </r>
  <r>
    <s v="862-29-5914"/>
    <s v="C"/>
    <s v="Naypyitaw"/>
    <s v="Normal"/>
    <s v="Female"/>
    <s v="Sports and travel"/>
    <n v="22.38"/>
    <n v="1"/>
    <n v="1.119"/>
    <n v="23.498999999999999"/>
    <n v="445.51500000000004"/>
    <n v="23.498999999999999"/>
    <x v="74"/>
    <n v="2019"/>
    <x v="0"/>
    <s v="Wednesday"/>
    <d v="1899-12-30T17:08:00"/>
    <s v="Credit card"/>
    <n v="22.38"/>
    <n v="4.7619047620000003"/>
    <n v="1.119"/>
    <n v="8.6"/>
  </r>
  <r>
    <s v="845-94-6841"/>
    <s v="C"/>
    <s v="Naypyitaw"/>
    <s v="Member"/>
    <s v="Female"/>
    <s v="Food and beverages"/>
    <n v="72.88"/>
    <n v="9"/>
    <n v="32.795999999999999"/>
    <n v="688.71600000000001"/>
    <n v="463.61700000000002"/>
    <n v="76.524000000000001"/>
    <x v="66"/>
    <n v="2019"/>
    <x v="0"/>
    <s v="Tuesday"/>
    <d v="1899-12-30T19:38:00"/>
    <s v="Cash"/>
    <n v="655.92"/>
    <n v="4.7619047620000003"/>
    <n v="32.795999999999999"/>
    <n v="4"/>
  </r>
  <r>
    <s v="125-45-2293"/>
    <s v="A"/>
    <s v="Yangon"/>
    <s v="Normal"/>
    <s v="Female"/>
    <s v="Fashion accessories"/>
    <n v="99.1"/>
    <n v="6"/>
    <n v="29.73"/>
    <n v="624.33000000000004"/>
    <n v="302.98099999999999"/>
    <n v="104.05500000000001"/>
    <x v="64"/>
    <n v="2019"/>
    <x v="0"/>
    <s v="Saturday"/>
    <d v="1899-12-30T13:11:00"/>
    <s v="Cash"/>
    <n v="594.6"/>
    <n v="4.7619047620000003"/>
    <n v="29.73"/>
    <n v="4.2"/>
  </r>
  <r>
    <s v="843-73-4724"/>
    <s v="A"/>
    <s v="Yangon"/>
    <s v="Normal"/>
    <s v="Male"/>
    <s v="Fashion accessories"/>
    <n v="74.099999999999994"/>
    <n v="1"/>
    <n v="3.7050000000000001"/>
    <n v="77.805000000000007"/>
    <n v="225.18650000000002"/>
    <n v="77.805000000000007"/>
    <x v="25"/>
    <n v="2019"/>
    <x v="0"/>
    <s v="Friday"/>
    <d v="1899-12-30T11:05:00"/>
    <s v="Cash"/>
    <n v="74.099999999999994"/>
    <n v="4.7619047620000003"/>
    <n v="3.7050000000000001"/>
    <n v="9.1999999999999993"/>
  </r>
  <r>
    <s v="409-33-9708"/>
    <s v="A"/>
    <s v="Yangon"/>
    <s v="Normal"/>
    <s v="Female"/>
    <s v="Fashion accessories"/>
    <n v="98.48"/>
    <n v="2"/>
    <n v="9.8480000000000008"/>
    <n v="206.80799999999999"/>
    <n v="384.01650000000001"/>
    <n v="103.404"/>
    <x v="88"/>
    <n v="2019"/>
    <x v="2"/>
    <s v="Tuesday"/>
    <d v="1899-12-30T10:12:00"/>
    <s v="Ewallet"/>
    <n v="196.96"/>
    <n v="4.7619047620000003"/>
    <n v="9.8480000000000008"/>
    <n v="9.1999999999999993"/>
  </r>
  <r>
    <s v="658-66-3967"/>
    <s v="C"/>
    <s v="Naypyitaw"/>
    <s v="Normal"/>
    <s v="Male"/>
    <s v="Health and beauty"/>
    <n v="53.19"/>
    <n v="7"/>
    <n v="18.616499999999998"/>
    <n v="390.94650000000001"/>
    <n v="482.99299999999999"/>
    <n v="55.849499999999999"/>
    <x v="78"/>
    <n v="2019"/>
    <x v="0"/>
    <s v="Monday"/>
    <d v="1899-12-30T15:42:00"/>
    <s v="Ewallet"/>
    <n v="372.33"/>
    <n v="4.7619047620000003"/>
    <n v="18.616499999999998"/>
    <n v="5"/>
  </r>
  <r>
    <s v="866-70-2814"/>
    <s v="B"/>
    <s v="Mandalay"/>
    <s v="Normal"/>
    <s v="Female"/>
    <s v="Electronic accessories"/>
    <n v="52.79"/>
    <n v="10"/>
    <n v="26.395"/>
    <n v="554.29499999999996"/>
    <n v="467.68400000000003"/>
    <n v="55.429499999999997"/>
    <x v="6"/>
    <n v="2019"/>
    <x v="2"/>
    <s v="Monday"/>
    <d v="1899-12-30T11:58:00"/>
    <s v="Ewallet"/>
    <n v="527.9"/>
    <n v="4.7619047620000003"/>
    <n v="26.395"/>
    <n v="10"/>
  </r>
  <r>
    <s v="160-22-2687"/>
    <s v="A"/>
    <s v="Yangon"/>
    <s v="Member"/>
    <s v="Female"/>
    <s v="Health and beauty"/>
    <n v="95.95"/>
    <n v="5"/>
    <n v="23.987500000000001"/>
    <n v="503.73750000000001"/>
    <n v="342.05500000000001"/>
    <n v="100.7475"/>
    <x v="54"/>
    <n v="2019"/>
    <x v="0"/>
    <s v="Wednesday"/>
    <d v="1899-12-30T14:21:00"/>
    <s v="Ewallet"/>
    <n v="479.75"/>
    <n v="4.7619047620000003"/>
    <n v="23.987500000000001"/>
    <n v="8.8000000000000007"/>
  </r>
  <r>
    <s v="895-03-6665"/>
    <s v="B"/>
    <s v="Mandalay"/>
    <s v="Normal"/>
    <s v="Female"/>
    <s v="Fashion accessories"/>
    <n v="36.51"/>
    <n v="9"/>
    <n v="16.429500000000001"/>
    <n v="345.01949999999999"/>
    <n v="213.77650000000003"/>
    <n v="38.335499999999996"/>
    <x v="69"/>
    <n v="2019"/>
    <x v="2"/>
    <s v="Saturday"/>
    <d v="1899-12-30T10:52:00"/>
    <s v="Cash"/>
    <n v="328.59"/>
    <n v="4.7619047620000003"/>
    <n v="16.429500000000001"/>
    <n v="4.2"/>
  </r>
  <r>
    <s v="770-42-8960"/>
    <s v="B"/>
    <s v="Mandalay"/>
    <s v="Normal"/>
    <s v="Male"/>
    <s v="Food and beverages"/>
    <n v="21.12"/>
    <n v="8"/>
    <n v="8.4480000000000004"/>
    <n v="177.40799999999999"/>
    <n v="219.70899999999997"/>
    <n v="22.175999999999998"/>
    <x v="17"/>
    <n v="2019"/>
    <x v="0"/>
    <s v="Tuesday"/>
    <d v="1899-12-30T19:31:00"/>
    <s v="Cash"/>
    <n v="168.96"/>
    <n v="4.7619047620000003"/>
    <n v="8.4480000000000004"/>
    <n v="6.3"/>
  </r>
  <r>
    <s v="748-45-2862"/>
    <s v="A"/>
    <s v="Yangon"/>
    <s v="Member"/>
    <s v="Female"/>
    <s v="Home and lifestyle"/>
    <n v="28.31"/>
    <n v="4"/>
    <n v="5.6619999999999999"/>
    <n v="118.902"/>
    <n v="310.60750000000002"/>
    <n v="29.7255"/>
    <x v="37"/>
    <n v="2019"/>
    <x v="1"/>
    <s v="Thursday"/>
    <d v="1899-12-30T18:35:00"/>
    <s v="Cash"/>
    <n v="113.24"/>
    <n v="4.7619047620000003"/>
    <n v="5.6619999999999999"/>
    <n v="8.1999999999999993"/>
  </r>
  <r>
    <s v="234-36-2483"/>
    <s v="B"/>
    <s v="Mandalay"/>
    <s v="Normal"/>
    <s v="Male"/>
    <s v="Health and beauty"/>
    <n v="57.59"/>
    <n v="6"/>
    <n v="17.277000000000001"/>
    <n v="362.81700000000001"/>
    <n v="301.16799999999995"/>
    <n v="60.469500000000004"/>
    <x v="42"/>
    <n v="2019"/>
    <x v="2"/>
    <s v="Friday"/>
    <d v="1899-12-30T13:51:00"/>
    <s v="Cash"/>
    <n v="345.54"/>
    <n v="4.7619047620000003"/>
    <n v="17.277000000000001"/>
    <n v="5.0999999999999996"/>
  </r>
  <r>
    <s v="316-66-3011"/>
    <s v="A"/>
    <s v="Yangon"/>
    <s v="Member"/>
    <s v="Female"/>
    <s v="Food and beverages"/>
    <n v="47.63"/>
    <n v="9"/>
    <n v="21.433499999999999"/>
    <n v="450.1035"/>
    <n v="189.16100000000003"/>
    <n v="50.011499999999998"/>
    <x v="54"/>
    <n v="2019"/>
    <x v="0"/>
    <s v="Wednesday"/>
    <d v="1899-12-30T12:35:00"/>
    <s v="Cash"/>
    <n v="428.67"/>
    <n v="4.7619047620000003"/>
    <n v="21.433499999999999"/>
    <n v="5"/>
  </r>
  <r>
    <s v="848-95-6252"/>
    <s v="C"/>
    <s v="Naypyitaw"/>
    <s v="Member"/>
    <s v="Female"/>
    <s v="Home and lifestyle"/>
    <n v="86.27"/>
    <n v="1"/>
    <n v="4.3135000000000003"/>
    <n v="90.583500000000001"/>
    <n v="74.658500000000004"/>
    <n v="90.583500000000001"/>
    <x v="9"/>
    <n v="2019"/>
    <x v="2"/>
    <s v="Wednesday"/>
    <d v="1899-12-30T13:24:00"/>
    <s v="Ewallet"/>
    <n v="86.27"/>
    <n v="4.7619047620000003"/>
    <n v="4.3135000000000003"/>
    <n v="7"/>
  </r>
  <r>
    <s v="840-76-5966"/>
    <s v="A"/>
    <s v="Yangon"/>
    <s v="Member"/>
    <s v="Male"/>
    <s v="Sports and travel"/>
    <n v="12.76"/>
    <n v="2"/>
    <n v="1.276"/>
    <n v="26.795999999999999"/>
    <n v="169.5855"/>
    <n v="13.398"/>
    <x v="66"/>
    <n v="2019"/>
    <x v="0"/>
    <s v="Tuesday"/>
    <d v="1899-12-30T18:06:00"/>
    <s v="Ewallet"/>
    <n v="25.52"/>
    <n v="4.7619047620000003"/>
    <n v="1.276"/>
    <n v="7.8"/>
  </r>
  <r>
    <s v="152-03-4217"/>
    <s v="B"/>
    <s v="Mandalay"/>
    <s v="Normal"/>
    <s v="Female"/>
    <s v="Home and lifestyle"/>
    <n v="11.28"/>
    <n v="9"/>
    <n v="5.0759999999999996"/>
    <n v="106.596"/>
    <n v="244.22299999999998"/>
    <n v="11.844000000000001"/>
    <x v="85"/>
    <n v="2019"/>
    <x v="1"/>
    <s v="Sunday"/>
    <d v="1899-12-30T11:55:00"/>
    <s v="Credit card"/>
    <n v="101.52"/>
    <n v="4.7619047620000003"/>
    <n v="5.0759999999999996"/>
    <n v="4.3"/>
  </r>
  <r>
    <s v="533-66-5566"/>
    <s v="B"/>
    <s v="Mandalay"/>
    <s v="Normal"/>
    <s v="Female"/>
    <s v="Home and lifestyle"/>
    <n v="51.07"/>
    <n v="7"/>
    <n v="17.874500000000001"/>
    <n v="375.36450000000002"/>
    <n v="244.19149999999999"/>
    <n v="53.6235"/>
    <x v="52"/>
    <n v="2019"/>
    <x v="0"/>
    <s v="Saturday"/>
    <d v="1899-12-30T11:42:00"/>
    <s v="Cash"/>
    <n v="357.49"/>
    <n v="4.7619047620000003"/>
    <n v="17.874500000000001"/>
    <n v="7"/>
  </r>
  <r>
    <s v="124-31-1458"/>
    <s v="A"/>
    <s v="Yangon"/>
    <s v="Member"/>
    <s v="Female"/>
    <s v="Electronic accessories"/>
    <n v="79.59"/>
    <n v="3"/>
    <n v="11.938499999999999"/>
    <n v="250.70849999999999"/>
    <n v="372.55400000000003"/>
    <n v="83.569499999999991"/>
    <x v="66"/>
    <n v="2019"/>
    <x v="0"/>
    <s v="Tuesday"/>
    <d v="1899-12-30T14:30:00"/>
    <s v="Cash"/>
    <n v="238.77"/>
    <n v="4.7619047620000003"/>
    <n v="11.938499999999999"/>
    <n v="6.6"/>
  </r>
  <r>
    <s v="176-78-1170"/>
    <s v="C"/>
    <s v="Naypyitaw"/>
    <s v="Member"/>
    <s v="Male"/>
    <s v="Health and beauty"/>
    <n v="33.81"/>
    <n v="3"/>
    <n v="5.0715000000000003"/>
    <n v="106.50149999999999"/>
    <n v="332.95850000000002"/>
    <n v="35.500499999999995"/>
    <x v="53"/>
    <n v="2019"/>
    <x v="0"/>
    <s v="Saturday"/>
    <d v="1899-12-30T15:11:00"/>
    <s v="Ewallet"/>
    <n v="101.43"/>
    <n v="4.7619047620000003"/>
    <n v="5.0715000000000003"/>
    <n v="7.3"/>
  </r>
  <r>
    <s v="361-59-0574"/>
    <s v="B"/>
    <s v="Mandalay"/>
    <s v="Member"/>
    <s v="Male"/>
    <s v="Sports and travel"/>
    <n v="90.53"/>
    <n v="8"/>
    <n v="36.212000000000003"/>
    <n v="760.452"/>
    <n v="322.98349999999999"/>
    <n v="95.0565"/>
    <x v="20"/>
    <n v="2019"/>
    <x v="1"/>
    <s v="Friday"/>
    <d v="1899-12-30T14:48:00"/>
    <s v="Credit card"/>
    <n v="724.24"/>
    <n v="4.7619047620000003"/>
    <n v="36.212000000000003"/>
    <n v="6.5"/>
  </r>
  <r>
    <s v="101-81-4070"/>
    <s v="C"/>
    <s v="Naypyitaw"/>
    <s v="Member"/>
    <s v="Female"/>
    <s v="Health and beauty"/>
    <n v="62.82"/>
    <n v="2"/>
    <n v="6.282"/>
    <n v="131.922"/>
    <n v="159.9255"/>
    <n v="65.960999999999999"/>
    <x v="29"/>
    <n v="2019"/>
    <x v="0"/>
    <s v="Thursday"/>
    <d v="1899-12-30T12:36:00"/>
    <s v="Ewallet"/>
    <n v="125.64"/>
    <n v="4.7619047620000003"/>
    <n v="6.282"/>
    <n v="4.9000000000000004"/>
  </r>
  <r>
    <s v="631-34-1880"/>
    <s v="C"/>
    <s v="Naypyitaw"/>
    <s v="Member"/>
    <s v="Male"/>
    <s v="Food and beverages"/>
    <n v="24.31"/>
    <n v="3"/>
    <n v="3.6465000000000001"/>
    <n v="76.576499999999996"/>
    <n v="176.76050000000001"/>
    <n v="25.525499999999997"/>
    <x v="66"/>
    <n v="2019"/>
    <x v="0"/>
    <s v="Tuesday"/>
    <d v="1899-12-30T19:09:00"/>
    <s v="Credit card"/>
    <n v="72.930000000000007"/>
    <n v="4.7619047620000003"/>
    <n v="3.6465000000000001"/>
    <n v="4.3"/>
  </r>
  <r>
    <s v="852-82-2749"/>
    <s v="A"/>
    <s v="Yangon"/>
    <s v="Normal"/>
    <s v="Male"/>
    <s v="Sports and travel"/>
    <n v="64.59"/>
    <n v="4"/>
    <n v="12.917999999999999"/>
    <n v="271.27800000000002"/>
    <n v="171.01000000000002"/>
    <n v="67.819500000000005"/>
    <x v="47"/>
    <n v="2019"/>
    <x v="0"/>
    <s v="Sunday"/>
    <d v="1899-12-30T13:35:00"/>
    <s v="Ewallet"/>
    <n v="258.36"/>
    <n v="4.7619047620000003"/>
    <n v="12.917999999999999"/>
    <n v="9.3000000000000007"/>
  </r>
  <r>
    <s v="873-14-6353"/>
    <s v="A"/>
    <s v="Yangon"/>
    <s v="Member"/>
    <s v="Male"/>
    <s v="Food and beverages"/>
    <n v="24.82"/>
    <n v="7"/>
    <n v="8.6869999999999994"/>
    <n v="182.42699999999999"/>
    <n v="155.589"/>
    <n v="26.061"/>
    <x v="69"/>
    <n v="2019"/>
    <x v="2"/>
    <s v="Saturday"/>
    <d v="1899-12-30T10:33:00"/>
    <s v="Credit card"/>
    <n v="173.74"/>
    <n v="4.7619047620000003"/>
    <n v="8.6869999999999994"/>
    <n v="7.1"/>
  </r>
  <r>
    <s v="584-66-4073"/>
    <s v="C"/>
    <s v="Naypyitaw"/>
    <s v="Normal"/>
    <s v="Male"/>
    <s v="Fashion accessories"/>
    <n v="56.5"/>
    <n v="1"/>
    <n v="2.8250000000000002"/>
    <n v="59.325000000000003"/>
    <n v="281.80599999999998"/>
    <n v="59.325000000000003"/>
    <x v="45"/>
    <n v="2019"/>
    <x v="1"/>
    <s v="Wednesday"/>
    <d v="1899-12-30T15:45:00"/>
    <s v="Ewallet"/>
    <n v="56.5"/>
    <n v="4.7619047620000003"/>
    <n v="2.8250000000000002"/>
    <n v="9.6"/>
  </r>
  <r>
    <s v="544-55-9589"/>
    <s v="B"/>
    <s v="Mandalay"/>
    <s v="Member"/>
    <s v="Female"/>
    <s v="Electronic accessories"/>
    <n v="21.43"/>
    <n v="10"/>
    <n v="10.715"/>
    <n v="225.01499999999999"/>
    <n v="294.637"/>
    <n v="22.5015"/>
    <x v="26"/>
    <n v="2019"/>
    <x v="0"/>
    <s v="Monday"/>
    <d v="1899-12-30T11:51:00"/>
    <s v="Cash"/>
    <n v="214.3"/>
    <n v="4.7619047620000003"/>
    <n v="10.715"/>
    <n v="6.2"/>
  </r>
  <r>
    <s v="166-19-2553"/>
    <s v="A"/>
    <s v="Yangon"/>
    <s v="Member"/>
    <s v="Male"/>
    <s v="Sports and travel"/>
    <n v="89.06"/>
    <n v="6"/>
    <n v="26.718"/>
    <n v="561.07799999999997"/>
    <n v="402.35999999999996"/>
    <n v="93.512999999999991"/>
    <x v="68"/>
    <n v="2019"/>
    <x v="0"/>
    <s v="Friday"/>
    <d v="1899-12-30T17:26:00"/>
    <s v="Cash"/>
    <n v="534.36"/>
    <n v="4.7619047620000003"/>
    <n v="26.718"/>
    <n v="9.9"/>
  </r>
  <r>
    <s v="737-88-5876"/>
    <s v="A"/>
    <s v="Yangon"/>
    <s v="Member"/>
    <s v="Male"/>
    <s v="Home and lifestyle"/>
    <n v="23.29"/>
    <n v="4"/>
    <n v="4.6580000000000004"/>
    <n v="97.817999999999998"/>
    <n v="233.65649999999997"/>
    <n v="24.454499999999999"/>
    <x v="35"/>
    <n v="2019"/>
    <x v="1"/>
    <s v="Tuesday"/>
    <d v="1899-12-30T11:52:00"/>
    <s v="Credit card"/>
    <n v="93.16"/>
    <n v="4.7619047620000003"/>
    <n v="4.6580000000000004"/>
    <n v="5.9"/>
  </r>
  <r>
    <s v="154-87-7367"/>
    <s v="C"/>
    <s v="Naypyitaw"/>
    <s v="Normal"/>
    <s v="Male"/>
    <s v="Home and lifestyle"/>
    <n v="65.260000000000005"/>
    <n v="8"/>
    <n v="26.103999999999999"/>
    <n v="548.18399999999997"/>
    <n v="214.96299999999997"/>
    <n v="68.522999999999996"/>
    <x v="20"/>
    <n v="2019"/>
    <x v="1"/>
    <s v="Friday"/>
    <d v="1899-12-30T14:04:00"/>
    <s v="Ewallet"/>
    <n v="522.08000000000004"/>
    <n v="4.7619047620000003"/>
    <n v="26.103999999999999"/>
    <n v="6.3"/>
  </r>
  <r>
    <s v="885-56-0389"/>
    <s v="C"/>
    <s v="Naypyitaw"/>
    <s v="Member"/>
    <s v="Male"/>
    <s v="Fashion accessories"/>
    <n v="52.35"/>
    <n v="1"/>
    <n v="2.6175000000000002"/>
    <n v="54.967500000000001"/>
    <n v="284.291"/>
    <n v="54.967500000000001"/>
    <x v="12"/>
    <n v="2019"/>
    <x v="2"/>
    <s v="Tuesday"/>
    <d v="1899-12-30T17:49:00"/>
    <s v="Cash"/>
    <n v="52.35"/>
    <n v="4.7619047620000003"/>
    <n v="2.6175000000000002"/>
    <n v="4"/>
  </r>
  <r>
    <s v="608-05-3804"/>
    <s v="B"/>
    <s v="Mandalay"/>
    <s v="Member"/>
    <s v="Male"/>
    <s v="Electronic accessories"/>
    <n v="39.75"/>
    <n v="1"/>
    <n v="1.9875"/>
    <n v="41.737499999999997"/>
    <n v="299.8485"/>
    <n v="41.737499999999997"/>
    <x v="6"/>
    <n v="2019"/>
    <x v="2"/>
    <s v="Monday"/>
    <d v="1899-12-30T20:19:00"/>
    <s v="Cash"/>
    <n v="39.75"/>
    <n v="4.7619047620000003"/>
    <n v="1.9875"/>
    <n v="6.1"/>
  </r>
  <r>
    <s v="448-61-3783"/>
    <s v="A"/>
    <s v="Yangon"/>
    <s v="Normal"/>
    <s v="Female"/>
    <s v="Electronic accessories"/>
    <n v="90.02"/>
    <n v="8"/>
    <n v="36.008000000000003"/>
    <n v="756.16800000000001"/>
    <n v="402.17099999999999"/>
    <n v="94.521000000000001"/>
    <x v="76"/>
    <n v="2019"/>
    <x v="1"/>
    <s v="Thursday"/>
    <d v="1899-12-30T16:08:00"/>
    <s v="Credit card"/>
    <n v="720.16"/>
    <n v="4.7619047620000003"/>
    <n v="36.008000000000003"/>
    <n v="4.5"/>
  </r>
  <r>
    <s v="761-49-0439"/>
    <s v="B"/>
    <s v="Mandalay"/>
    <s v="Member"/>
    <s v="Female"/>
    <s v="Electronic accessories"/>
    <n v="12.1"/>
    <n v="8"/>
    <n v="4.84"/>
    <n v="101.64"/>
    <n v="178.619"/>
    <n v="12.705"/>
    <x v="64"/>
    <n v="2019"/>
    <x v="0"/>
    <s v="Saturday"/>
    <d v="1899-12-30T10:17:00"/>
    <s v="Ewallet"/>
    <n v="96.8"/>
    <n v="4.7619047620000003"/>
    <n v="4.84"/>
    <n v="8.6"/>
  </r>
  <r>
    <s v="490-95-0021"/>
    <s v="B"/>
    <s v="Mandalay"/>
    <s v="Member"/>
    <s v="Female"/>
    <s v="Food and beverages"/>
    <n v="33.21"/>
    <n v="10"/>
    <n v="16.605"/>
    <n v="348.70499999999998"/>
    <n v="256.70400000000001"/>
    <n v="34.8705"/>
    <x v="66"/>
    <n v="2019"/>
    <x v="0"/>
    <s v="Tuesday"/>
    <d v="1899-12-30T14:25:00"/>
    <s v="Ewallet"/>
    <n v="332.1"/>
    <n v="4.7619047620000003"/>
    <n v="16.605"/>
    <n v="6"/>
  </r>
  <r>
    <s v="115-38-7388"/>
    <s v="C"/>
    <s v="Naypyitaw"/>
    <s v="Member"/>
    <s v="Female"/>
    <s v="Fashion accessories"/>
    <n v="10.18"/>
    <n v="8"/>
    <n v="4.0720000000000001"/>
    <n v="85.512"/>
    <n v="212.75099999999998"/>
    <n v="10.689"/>
    <x v="73"/>
    <n v="2019"/>
    <x v="1"/>
    <s v="Saturday"/>
    <d v="1899-12-30T12:51:00"/>
    <s v="Credit card"/>
    <n v="81.44"/>
    <n v="4.7619047620000003"/>
    <n v="4.0720000000000001"/>
    <n v="9.5"/>
  </r>
  <r>
    <s v="311-13-6971"/>
    <s v="B"/>
    <s v="Mandalay"/>
    <s v="Member"/>
    <s v="Male"/>
    <s v="Sports and travel"/>
    <n v="31.99"/>
    <n v="10"/>
    <n v="15.994999999999999"/>
    <n v="335.89499999999998"/>
    <n v="242.58500000000001"/>
    <n v="33.589500000000001"/>
    <x v="9"/>
    <n v="2019"/>
    <x v="2"/>
    <s v="Wednesday"/>
    <d v="1899-12-30T15:18:00"/>
    <s v="Credit card"/>
    <n v="319.89999999999998"/>
    <n v="4.7619047620000003"/>
    <n v="15.994999999999999"/>
    <n v="9.9"/>
  </r>
  <r>
    <s v="291-55-6563"/>
    <s v="A"/>
    <s v="Yangon"/>
    <s v="Member"/>
    <s v="Female"/>
    <s v="Home and lifestyle"/>
    <n v="34.42"/>
    <n v="6"/>
    <n v="10.326000000000001"/>
    <n v="216.846"/>
    <n v="242.29100000000003"/>
    <n v="36.140999999999998"/>
    <x v="73"/>
    <n v="2019"/>
    <x v="1"/>
    <s v="Saturday"/>
    <d v="1899-12-30T12:45:00"/>
    <s v="Ewallet"/>
    <n v="206.52"/>
    <n v="4.7619047620000003"/>
    <n v="10.326000000000001"/>
    <n v="7.5"/>
  </r>
  <r>
    <s v="548-48-3156"/>
    <s v="A"/>
    <s v="Yangon"/>
    <s v="Member"/>
    <s v="Female"/>
    <s v="Food and beverages"/>
    <n v="83.34"/>
    <n v="2"/>
    <n v="8.3339999999999996"/>
    <n v="175.01400000000001"/>
    <n v="200.774"/>
    <n v="87.507000000000005"/>
    <x v="35"/>
    <n v="2019"/>
    <x v="1"/>
    <s v="Tuesday"/>
    <d v="1899-12-30T13:37:00"/>
    <s v="Cash"/>
    <n v="166.68"/>
    <n v="4.7619047620000003"/>
    <n v="8.3339999999999996"/>
    <n v="7.6"/>
  </r>
  <r>
    <s v="460-93-5834"/>
    <s v="A"/>
    <s v="Yangon"/>
    <s v="Normal"/>
    <s v="Male"/>
    <s v="Sports and travel"/>
    <n v="45.58"/>
    <n v="7"/>
    <n v="15.952999999999999"/>
    <n v="335.01299999999998"/>
    <n v="399.58099999999996"/>
    <n v="47.858999999999995"/>
    <x v="50"/>
    <n v="2019"/>
    <x v="0"/>
    <s v="Sunday"/>
    <d v="1899-12-30T10:03:00"/>
    <s v="Cash"/>
    <n v="319.06"/>
    <n v="4.7619047620000003"/>
    <n v="15.952999999999999"/>
    <n v="5"/>
  </r>
  <r>
    <s v="325-89-4209"/>
    <s v="A"/>
    <s v="Yangon"/>
    <s v="Member"/>
    <s v="Male"/>
    <s v="Food and beverages"/>
    <n v="87.9"/>
    <n v="1"/>
    <n v="4.3949999999999996"/>
    <n v="92.295000000000002"/>
    <n v="322.04199999999997"/>
    <n v="92.295000000000002"/>
    <x v="63"/>
    <n v="2019"/>
    <x v="2"/>
    <s v="Tuesday"/>
    <d v="1899-12-30T19:42:00"/>
    <s v="Ewallet"/>
    <n v="87.9"/>
    <n v="4.7619047620000003"/>
    <n v="4.3949999999999996"/>
    <n v="6.7"/>
  </r>
  <r>
    <s v="884-80-6021"/>
    <s v="A"/>
    <s v="Yangon"/>
    <s v="Member"/>
    <s v="Female"/>
    <s v="Electronic accessories"/>
    <n v="73.47"/>
    <n v="10"/>
    <n v="36.734999999999999"/>
    <n v="771.43499999999995"/>
    <n v="560.49699999999996"/>
    <n v="77.143499999999989"/>
    <x v="28"/>
    <n v="2019"/>
    <x v="1"/>
    <s v="Saturday"/>
    <d v="1899-12-30T13:14:00"/>
    <s v="Ewallet"/>
    <n v="734.7"/>
    <n v="4.7619047620000003"/>
    <n v="36.734999999999999"/>
    <n v="9.5"/>
  </r>
  <r>
    <s v="137-74-8729"/>
    <s v="C"/>
    <s v="Naypyitaw"/>
    <s v="Normal"/>
    <s v="Female"/>
    <s v="Fashion accessories"/>
    <n v="12.19"/>
    <n v="8"/>
    <n v="4.8760000000000003"/>
    <n v="102.396"/>
    <n v="449.75700000000001"/>
    <n v="12.7995"/>
    <x v="45"/>
    <n v="2019"/>
    <x v="1"/>
    <s v="Wednesday"/>
    <d v="1899-12-30T12:47:00"/>
    <s v="Ewallet"/>
    <n v="97.52"/>
    <n v="4.7619047620000003"/>
    <n v="4.8760000000000003"/>
    <n v="6.8"/>
  </r>
  <r>
    <s v="880-46-5796"/>
    <s v="A"/>
    <s v="Yangon"/>
    <s v="Member"/>
    <s v="Male"/>
    <s v="Sports and travel"/>
    <n v="76.92"/>
    <n v="10"/>
    <n v="38.46"/>
    <n v="807.66"/>
    <n v="577.77300000000002"/>
    <n v="80.765999999999991"/>
    <x v="85"/>
    <n v="2019"/>
    <x v="1"/>
    <s v="Sunday"/>
    <d v="1899-12-30T19:53:00"/>
    <s v="Ewallet"/>
    <n v="769.2"/>
    <n v="4.7619047620000003"/>
    <n v="38.46"/>
    <n v="5.6"/>
  </r>
  <r>
    <s v="389-70-2397"/>
    <s v="C"/>
    <s v="Naypyitaw"/>
    <s v="Normal"/>
    <s v="Female"/>
    <s v="Health and beauty"/>
    <n v="83.66"/>
    <n v="5"/>
    <n v="20.914999999999999"/>
    <n v="439.21499999999997"/>
    <n v="470.41049999999996"/>
    <n v="87.842999999999989"/>
    <x v="81"/>
    <n v="2019"/>
    <x v="2"/>
    <s v="Thursday"/>
    <d v="1899-12-30T10:26:00"/>
    <s v="Cash"/>
    <n v="418.3"/>
    <n v="4.7619047620000003"/>
    <n v="20.914999999999999"/>
    <n v="7.2"/>
  </r>
  <r>
    <s v="114-35-5271"/>
    <s v="B"/>
    <s v="Mandalay"/>
    <s v="Normal"/>
    <s v="Female"/>
    <s v="Electronic accessories"/>
    <n v="57.91"/>
    <n v="8"/>
    <n v="23.164000000000001"/>
    <n v="486.44400000000002"/>
    <n v="373.6705"/>
    <n v="60.805500000000002"/>
    <x v="13"/>
    <n v="2019"/>
    <x v="2"/>
    <s v="Thursday"/>
    <d v="1899-12-30T15:06:00"/>
    <s v="Cash"/>
    <n v="463.28"/>
    <n v="4.7619047620000003"/>
    <n v="23.164000000000001"/>
    <n v="8.1"/>
  </r>
  <r>
    <s v="607-76-6216"/>
    <s v="C"/>
    <s v="Naypyitaw"/>
    <s v="Member"/>
    <s v="Female"/>
    <s v="Fashion accessories"/>
    <n v="92.49"/>
    <n v="5"/>
    <n v="23.122499999999999"/>
    <n v="485.57249999999999"/>
    <n v="317.46749999999997"/>
    <n v="97.114499999999992"/>
    <x v="22"/>
    <n v="2019"/>
    <x v="1"/>
    <s v="Saturday"/>
    <d v="1899-12-30T16:35:00"/>
    <s v="Credit card"/>
    <n v="462.45"/>
    <n v="4.7619047620000003"/>
    <n v="23.122499999999999"/>
    <n v="8.6"/>
  </r>
  <r>
    <s v="715-20-1673"/>
    <s v="B"/>
    <s v="Mandalay"/>
    <s v="Normal"/>
    <s v="Male"/>
    <s v="Electronic accessories"/>
    <n v="28.38"/>
    <n v="5"/>
    <n v="7.0949999999999998"/>
    <n v="148.995"/>
    <n v="433.25799999999998"/>
    <n v="29.798999999999999"/>
    <x v="43"/>
    <n v="2019"/>
    <x v="1"/>
    <s v="Wednesday"/>
    <d v="1899-12-30T20:57:00"/>
    <s v="Cash"/>
    <n v="141.9"/>
    <n v="4.7619047620000003"/>
    <n v="7.0949999999999998"/>
    <n v="9.4"/>
  </r>
  <r>
    <s v="811-35-1094"/>
    <s v="B"/>
    <s v="Mandalay"/>
    <s v="Member"/>
    <s v="Male"/>
    <s v="Electronic accessories"/>
    <n v="50.45"/>
    <n v="6"/>
    <n v="15.135"/>
    <n v="317.83499999999998"/>
    <n v="532.40600000000006"/>
    <n v="52.972499999999997"/>
    <x v="10"/>
    <n v="2019"/>
    <x v="2"/>
    <s v="Wednesday"/>
    <d v="1899-12-30T15:16:00"/>
    <s v="Credit card"/>
    <n v="302.7"/>
    <n v="4.7619047620000003"/>
    <n v="15.135"/>
    <n v="8.9"/>
  </r>
  <r>
    <s v="699-88-1972"/>
    <s v="B"/>
    <s v="Mandalay"/>
    <s v="Normal"/>
    <s v="Male"/>
    <s v="Health and beauty"/>
    <n v="99.16"/>
    <n v="8"/>
    <n v="39.664000000000001"/>
    <n v="832.94399999999996"/>
    <n v="525.72799999999995"/>
    <n v="104.11799999999999"/>
    <x v="26"/>
    <n v="2019"/>
    <x v="0"/>
    <s v="Monday"/>
    <d v="1899-12-30T17:47:00"/>
    <s v="Credit card"/>
    <n v="793.28"/>
    <n v="4.7619047620000003"/>
    <n v="39.664000000000001"/>
    <n v="4.2"/>
  </r>
  <r>
    <s v="781-84-8059"/>
    <s v="C"/>
    <s v="Naypyitaw"/>
    <s v="Normal"/>
    <s v="Male"/>
    <s v="Fashion accessories"/>
    <n v="60.74"/>
    <n v="7"/>
    <n v="21.259"/>
    <n v="446.43900000000002"/>
    <n v="457.8"/>
    <n v="63.777000000000001"/>
    <x v="68"/>
    <n v="2019"/>
    <x v="0"/>
    <s v="Friday"/>
    <d v="1899-12-30T16:23:00"/>
    <s v="Ewallet"/>
    <n v="425.18"/>
    <n v="4.7619047620000003"/>
    <n v="21.259"/>
    <n v="5"/>
  </r>
  <r>
    <s v="409-49-6995"/>
    <s v="C"/>
    <s v="Naypyitaw"/>
    <s v="Member"/>
    <s v="Female"/>
    <s v="Food and beverages"/>
    <n v="47.27"/>
    <n v="6"/>
    <n v="14.180999999999999"/>
    <n v="297.80099999999999"/>
    <n v="419.363"/>
    <n v="49.633499999999998"/>
    <x v="63"/>
    <n v="2019"/>
    <x v="2"/>
    <s v="Tuesday"/>
    <d v="1899-12-30T10:17:00"/>
    <s v="Cash"/>
    <n v="283.62"/>
    <n v="4.7619047620000003"/>
    <n v="14.180999999999999"/>
    <n v="8.8000000000000007"/>
  </r>
  <r>
    <s v="725-54-0677"/>
    <s v="C"/>
    <s v="Naypyitaw"/>
    <s v="Member"/>
    <s v="Male"/>
    <s v="Health and beauty"/>
    <n v="85.6"/>
    <n v="7"/>
    <n v="29.96"/>
    <n v="629.16"/>
    <n v="461.34200000000004"/>
    <n v="89.88"/>
    <x v="22"/>
    <n v="2019"/>
    <x v="1"/>
    <s v="Saturday"/>
    <d v="1899-12-30T13:50:00"/>
    <s v="Cash"/>
    <n v="599.20000000000005"/>
    <n v="4.7619047620000003"/>
    <n v="29.96"/>
    <n v="5.3"/>
  </r>
  <r>
    <s v="146-09-5432"/>
    <s v="A"/>
    <s v="Yangon"/>
    <s v="Member"/>
    <s v="Male"/>
    <s v="Food and beverages"/>
    <n v="35.04"/>
    <n v="9"/>
    <n v="15.768000000000001"/>
    <n v="331.12799999999999"/>
    <n v="315.98"/>
    <n v="36.792000000000002"/>
    <x v="57"/>
    <n v="2019"/>
    <x v="2"/>
    <s v="Saturday"/>
    <d v="1899-12-30T19:17:00"/>
    <s v="Ewallet"/>
    <n v="315.36"/>
    <n v="4.7619047620000003"/>
    <n v="15.768000000000001"/>
    <n v="4.5999999999999996"/>
  </r>
  <r>
    <s v="377-79-7592"/>
    <s v="C"/>
    <s v="Naypyitaw"/>
    <s v="Member"/>
    <s v="Female"/>
    <s v="Electronic accessories"/>
    <n v="44.84"/>
    <n v="9"/>
    <n v="20.178000000000001"/>
    <n v="423.738"/>
    <n v="254.13149999999999"/>
    <n v="47.082000000000001"/>
    <x v="78"/>
    <n v="2019"/>
    <x v="0"/>
    <s v="Monday"/>
    <d v="1899-12-30T14:00:00"/>
    <s v="Credit card"/>
    <n v="403.56"/>
    <n v="4.7619047620000003"/>
    <n v="20.178000000000001"/>
    <n v="7.5"/>
  </r>
  <r>
    <s v="509-10-0516"/>
    <s v="B"/>
    <s v="Mandalay"/>
    <s v="Normal"/>
    <s v="Male"/>
    <s v="Home and lifestyle"/>
    <n v="45.97"/>
    <n v="4"/>
    <n v="9.1940000000000008"/>
    <n v="193.07400000000001"/>
    <n v="141.13400000000001"/>
    <n v="48.268500000000003"/>
    <x v="57"/>
    <n v="2019"/>
    <x v="2"/>
    <s v="Saturday"/>
    <d v="1899-12-30T12:02:00"/>
    <s v="Ewallet"/>
    <n v="183.88"/>
    <n v="4.7619047620000003"/>
    <n v="9.1940000000000008"/>
    <n v="5.0999999999999996"/>
  </r>
  <r>
    <s v="595-94-9924"/>
    <s v="A"/>
    <s v="Yangon"/>
    <s v="Member"/>
    <s v="Female"/>
    <s v="Health and beauty"/>
    <n v="27.73"/>
    <n v="5"/>
    <n v="6.9325000000000001"/>
    <n v="145.58250000000001"/>
    <n v="117.60000000000001"/>
    <n v="29.116500000000002"/>
    <x v="58"/>
    <n v="2019"/>
    <x v="1"/>
    <s v="Tuesday"/>
    <d v="1899-12-30T20:21:00"/>
    <s v="Credit card"/>
    <n v="138.65"/>
    <n v="4.7619047620000003"/>
    <n v="6.9325000000000001"/>
    <n v="4.2"/>
  </r>
  <r>
    <s v="865-41-9075"/>
    <s v="A"/>
    <s v="Yangon"/>
    <s v="Normal"/>
    <s v="Male"/>
    <s v="Food and beverages"/>
    <n v="11.53"/>
    <n v="7"/>
    <n v="4.0354999999999999"/>
    <n v="84.745500000000007"/>
    <n v="178.80449999999999"/>
    <n v="12.1065"/>
    <x v="26"/>
    <n v="2019"/>
    <x v="0"/>
    <s v="Monday"/>
    <d v="1899-12-30T17:35:00"/>
    <s v="Cash"/>
    <n v="80.709999999999994"/>
    <n v="4.7619047620000003"/>
    <n v="4.0354999999999999"/>
    <n v="8.1"/>
  </r>
  <r>
    <s v="545-07-8534"/>
    <s v="C"/>
    <s v="Naypyitaw"/>
    <s v="Normal"/>
    <s v="Female"/>
    <s v="Health and beauty"/>
    <n v="58.32"/>
    <n v="2"/>
    <n v="5.8319999999999999"/>
    <n v="122.47199999999999"/>
    <n v="446.69099999999997"/>
    <n v="61.235999999999997"/>
    <x v="44"/>
    <n v="2019"/>
    <x v="2"/>
    <s v="Thursday"/>
    <d v="1899-12-30T12:42:00"/>
    <s v="Ewallet"/>
    <n v="116.64"/>
    <n v="4.7619047620000003"/>
    <n v="5.8319999999999999"/>
    <n v="6"/>
  </r>
  <r>
    <s v="118-62-1812"/>
    <s v="C"/>
    <s v="Naypyitaw"/>
    <s v="Member"/>
    <s v="Female"/>
    <s v="Home and lifestyle"/>
    <n v="78.38"/>
    <n v="4"/>
    <n v="15.676"/>
    <n v="329.19600000000003"/>
    <n v="550.90700000000004"/>
    <n v="82.299000000000007"/>
    <x v="62"/>
    <n v="2019"/>
    <x v="1"/>
    <s v="Sunday"/>
    <d v="1899-12-30T17:56:00"/>
    <s v="Cash"/>
    <n v="313.52"/>
    <n v="4.7619047620000003"/>
    <n v="15.676"/>
    <n v="7.9"/>
  </r>
  <r>
    <s v="450-42-3339"/>
    <s v="C"/>
    <s v="Naypyitaw"/>
    <s v="Normal"/>
    <s v="Male"/>
    <s v="Health and beauty"/>
    <n v="84.61"/>
    <n v="10"/>
    <n v="42.305"/>
    <n v="888.40499999999997"/>
    <n v="496.85300000000007"/>
    <n v="88.840499999999992"/>
    <x v="57"/>
    <n v="2019"/>
    <x v="2"/>
    <s v="Saturday"/>
    <d v="1899-12-30T18:58:00"/>
    <s v="Credit card"/>
    <n v="846.1"/>
    <n v="4.7619047620000003"/>
    <n v="42.305"/>
    <n v="8.8000000000000007"/>
  </r>
  <r>
    <s v="851-98-3555"/>
    <s v="B"/>
    <s v="Mandalay"/>
    <s v="Normal"/>
    <s v="Female"/>
    <s v="Health and beauty"/>
    <n v="82.88"/>
    <n v="5"/>
    <n v="20.72"/>
    <n v="435.12"/>
    <n v="372.25299999999999"/>
    <n v="87.024000000000001"/>
    <x v="62"/>
    <n v="2019"/>
    <x v="1"/>
    <s v="Sunday"/>
    <d v="1899-12-30T14:08:00"/>
    <s v="Credit card"/>
    <n v="414.4"/>
    <n v="4.7619047620000003"/>
    <n v="20.72"/>
    <n v="6.6"/>
  </r>
  <r>
    <s v="186-71-5196"/>
    <s v="A"/>
    <s v="Yangon"/>
    <s v="Member"/>
    <s v="Female"/>
    <s v="Food and beverages"/>
    <n v="79.540000000000006"/>
    <n v="2"/>
    <n v="7.9539999999999997"/>
    <n v="167.03399999999999"/>
    <n v="257.82049999999998"/>
    <n v="83.516999999999996"/>
    <x v="39"/>
    <n v="2019"/>
    <x v="1"/>
    <s v="Wednesday"/>
    <d v="1899-12-30T16:30:00"/>
    <s v="Ewallet"/>
    <n v="159.08000000000001"/>
    <n v="4.7619047620000003"/>
    <n v="7.9539999999999997"/>
    <n v="6.2"/>
  </r>
  <r>
    <s v="624-01-8356"/>
    <s v="B"/>
    <s v="Mandalay"/>
    <s v="Normal"/>
    <s v="Female"/>
    <s v="Home and lifestyle"/>
    <n v="49.01"/>
    <n v="10"/>
    <n v="24.504999999999999"/>
    <n v="514.60500000000002"/>
    <n v="280.72449999999998"/>
    <n v="51.460500000000003"/>
    <x v="3"/>
    <n v="2019"/>
    <x v="0"/>
    <s v="Sunday"/>
    <d v="1899-12-30T10:44:00"/>
    <s v="Credit card"/>
    <n v="490.1"/>
    <n v="4.7619047620000003"/>
    <n v="24.504999999999999"/>
    <n v="4.2"/>
  </r>
  <r>
    <s v="313-66-9943"/>
    <s v="B"/>
    <s v="Mandalay"/>
    <s v="Member"/>
    <s v="Female"/>
    <s v="Food and beverages"/>
    <n v="29.15"/>
    <n v="3"/>
    <n v="4.3724999999999996"/>
    <n v="91.822500000000005"/>
    <n v="369.9255"/>
    <n v="30.607500000000002"/>
    <x v="39"/>
    <n v="2019"/>
    <x v="1"/>
    <s v="Wednesday"/>
    <d v="1899-12-30T20:29:00"/>
    <s v="Credit card"/>
    <n v="87.45"/>
    <n v="4.7619047620000003"/>
    <n v="4.3724999999999996"/>
    <n v="7.3"/>
  </r>
  <r>
    <s v="151-27-8496"/>
    <s v="C"/>
    <s v="Naypyitaw"/>
    <s v="Normal"/>
    <s v="Female"/>
    <s v="Electronic accessories"/>
    <n v="56.13"/>
    <n v="4"/>
    <n v="11.226000000000001"/>
    <n v="235.74600000000001"/>
    <n v="483.07"/>
    <n v="58.936500000000002"/>
    <x v="64"/>
    <n v="2019"/>
    <x v="0"/>
    <s v="Saturday"/>
    <d v="1899-12-30T11:43:00"/>
    <s v="Ewallet"/>
    <n v="224.52"/>
    <n v="4.7619047620000003"/>
    <n v="11.226000000000001"/>
    <n v="8.6"/>
  </r>
  <r>
    <s v="453-33-6436"/>
    <s v="A"/>
    <s v="Yangon"/>
    <s v="Normal"/>
    <s v="Female"/>
    <s v="Home and lifestyle"/>
    <n v="93.12"/>
    <n v="8"/>
    <n v="37.247999999999998"/>
    <n v="782.20799999999997"/>
    <n v="509.06799999999998"/>
    <n v="97.775999999999996"/>
    <x v="13"/>
    <n v="2019"/>
    <x v="2"/>
    <s v="Thursday"/>
    <d v="1899-12-30T10:09:00"/>
    <s v="Cash"/>
    <n v="744.96"/>
    <n v="4.7619047620000003"/>
    <n v="37.247999999999998"/>
    <n v="6.8"/>
  </r>
  <r>
    <s v="522-57-8364"/>
    <s v="A"/>
    <s v="Yangon"/>
    <s v="Member"/>
    <s v="Male"/>
    <s v="Fashion accessories"/>
    <n v="51.34"/>
    <n v="8"/>
    <n v="20.536000000000001"/>
    <n v="431.25599999999997"/>
    <n v="322.86099999999999"/>
    <n v="53.906999999999996"/>
    <x v="82"/>
    <n v="2019"/>
    <x v="0"/>
    <s v="Thursday"/>
    <d v="1899-12-30T10:00:00"/>
    <s v="Ewallet"/>
    <n v="410.72"/>
    <n v="4.7619047620000003"/>
    <n v="20.536000000000001"/>
    <n v="7.6"/>
  </r>
  <r>
    <s v="459-45-2396"/>
    <s v="A"/>
    <s v="Yangon"/>
    <s v="Member"/>
    <s v="Female"/>
    <s v="Food and beverages"/>
    <n v="99.6"/>
    <n v="3"/>
    <n v="14.94"/>
    <n v="313.74"/>
    <n v="194.10649999999998"/>
    <n v="104.58"/>
    <x v="6"/>
    <n v="2019"/>
    <x v="2"/>
    <s v="Monday"/>
    <d v="1899-12-30T18:45:00"/>
    <s v="Cash"/>
    <n v="298.8"/>
    <n v="4.7619047620000003"/>
    <n v="14.94"/>
    <n v="5.8"/>
  </r>
  <r>
    <s v="717-96-4189"/>
    <s v="C"/>
    <s v="Naypyitaw"/>
    <s v="Normal"/>
    <s v="Female"/>
    <s v="Electronic accessories"/>
    <n v="35.49"/>
    <n v="6"/>
    <n v="10.647"/>
    <n v="223.58699999999999"/>
    <n v="222.06449999999998"/>
    <n v="37.264499999999998"/>
    <x v="30"/>
    <n v="2019"/>
    <x v="2"/>
    <s v="Saturday"/>
    <d v="1899-12-30T12:40:00"/>
    <s v="Cash"/>
    <n v="212.94"/>
    <n v="4.7619047620000003"/>
    <n v="10.647"/>
    <n v="4.0999999999999996"/>
  </r>
  <r>
    <s v="722-13-2115"/>
    <s v="C"/>
    <s v="Naypyitaw"/>
    <s v="Member"/>
    <s v="Male"/>
    <s v="Sports and travel"/>
    <n v="42.85"/>
    <n v="1"/>
    <n v="2.1425000000000001"/>
    <n v="44.9925"/>
    <n v="219.95399999999998"/>
    <n v="44.9925"/>
    <x v="86"/>
    <n v="2019"/>
    <x v="1"/>
    <s v="Thursday"/>
    <d v="1899-12-30T15:36:00"/>
    <s v="Credit card"/>
    <n v="42.85"/>
    <n v="4.7619047620000003"/>
    <n v="2.1425000000000001"/>
    <n v="9.3000000000000007"/>
  </r>
  <r>
    <s v="749-81-8133"/>
    <s v="A"/>
    <s v="Yangon"/>
    <s v="Normal"/>
    <s v="Female"/>
    <s v="Fashion accessories"/>
    <n v="94.67"/>
    <n v="4"/>
    <n v="18.934000000000001"/>
    <n v="397.61399999999998"/>
    <n v="232.52950000000001"/>
    <n v="99.403499999999994"/>
    <x v="16"/>
    <n v="2019"/>
    <x v="1"/>
    <s v="Monday"/>
    <d v="1899-12-30T12:04:00"/>
    <s v="Cash"/>
    <n v="378.68"/>
    <n v="4.7619047620000003"/>
    <n v="18.934000000000001"/>
    <n v="6.8"/>
  </r>
  <r>
    <s v="777-67-2495"/>
    <s v="B"/>
    <s v="Mandalay"/>
    <s v="Normal"/>
    <s v="Male"/>
    <s v="Home and lifestyle"/>
    <n v="68.97"/>
    <n v="3"/>
    <n v="10.345499999999999"/>
    <n v="217.25550000000001"/>
    <n v="212.73000000000002"/>
    <n v="72.418500000000009"/>
    <x v="70"/>
    <n v="2019"/>
    <x v="2"/>
    <s v="Friday"/>
    <d v="1899-12-30T11:26:00"/>
    <s v="Ewallet"/>
    <n v="206.91"/>
    <n v="4.7619047620000003"/>
    <n v="10.345499999999999"/>
    <n v="8.6999999999999993"/>
  </r>
  <r>
    <s v="636-98-3364"/>
    <s v="B"/>
    <s v="Mandalay"/>
    <s v="Member"/>
    <s v="Female"/>
    <s v="Electronic accessories"/>
    <n v="26.26"/>
    <n v="3"/>
    <n v="3.9390000000000001"/>
    <n v="82.718999999999994"/>
    <n v="174.6885"/>
    <n v="27.572999999999997"/>
    <x v="22"/>
    <n v="2019"/>
    <x v="1"/>
    <s v="Saturday"/>
    <d v="1899-12-30T12:36:00"/>
    <s v="Ewallet"/>
    <n v="78.78"/>
    <n v="4.7619047620000003"/>
    <n v="3.9390000000000001"/>
    <n v="6.3"/>
  </r>
  <r>
    <s v="246-55-6923"/>
    <s v="C"/>
    <s v="Naypyitaw"/>
    <s v="Member"/>
    <s v="Female"/>
    <s v="Home and lifestyle"/>
    <n v="35.79"/>
    <n v="9"/>
    <n v="16.105499999999999"/>
    <n v="338.21550000000002"/>
    <n v="156.0265"/>
    <n v="37.579500000000003"/>
    <x v="24"/>
    <n v="2019"/>
    <x v="1"/>
    <s v="Sunday"/>
    <d v="1899-12-30T15:06:00"/>
    <s v="Credit card"/>
    <n v="322.11"/>
    <n v="4.7619047620000003"/>
    <n v="16.105499999999999"/>
    <n v="5.0999999999999996"/>
  </r>
  <r>
    <s v="181-82-6255"/>
    <s v="B"/>
    <s v="Mandalay"/>
    <s v="Normal"/>
    <s v="Female"/>
    <s v="Home and lifestyle"/>
    <n v="16.37"/>
    <n v="6"/>
    <n v="4.9109999999999996"/>
    <n v="103.131"/>
    <n v="246.98099999999999"/>
    <n v="17.188500000000001"/>
    <x v="4"/>
    <n v="2019"/>
    <x v="2"/>
    <s v="Friday"/>
    <d v="1899-12-30T10:58:00"/>
    <s v="Cash"/>
    <n v="98.22"/>
    <n v="4.7619047620000003"/>
    <n v="4.9109999999999996"/>
    <n v="7"/>
  </r>
  <r>
    <s v="838-02-1821"/>
    <s v="C"/>
    <s v="Naypyitaw"/>
    <s v="Member"/>
    <s v="Female"/>
    <s v="Home and lifestyle"/>
    <n v="12.73"/>
    <n v="2"/>
    <n v="1.2729999999999999"/>
    <n v="26.733000000000001"/>
    <n v="286.56599999999997"/>
    <n v="13.3665"/>
    <x v="70"/>
    <n v="2019"/>
    <x v="2"/>
    <s v="Friday"/>
    <d v="1899-12-30T12:10:00"/>
    <s v="Credit card"/>
    <n v="25.46"/>
    <n v="4.7619047620000003"/>
    <n v="1.2729999999999999"/>
    <n v="5.2"/>
  </r>
  <r>
    <s v="887-42-0517"/>
    <s v="C"/>
    <s v="Naypyitaw"/>
    <s v="Normal"/>
    <s v="Female"/>
    <s v="Sports and travel"/>
    <n v="83.14"/>
    <n v="7"/>
    <n v="29.099"/>
    <n v="611.07899999999995"/>
    <n v="296.94699999999995"/>
    <n v="87.296999999999997"/>
    <x v="8"/>
    <n v="2019"/>
    <x v="0"/>
    <s v="Thursday"/>
    <d v="1899-12-30T10:31:00"/>
    <s v="Credit card"/>
    <n v="581.98"/>
    <n v="4.7619047620000003"/>
    <n v="29.099"/>
    <n v="6.6"/>
  </r>
  <r>
    <s v="457-12-0244"/>
    <s v="C"/>
    <s v="Naypyitaw"/>
    <s v="Member"/>
    <s v="Female"/>
    <s v="Sports and travel"/>
    <n v="35.22"/>
    <n v="6"/>
    <n v="10.566000000000001"/>
    <n v="221.886"/>
    <n v="124.16250000000001"/>
    <n v="36.981000000000002"/>
    <x v="86"/>
    <n v="2019"/>
    <x v="1"/>
    <s v="Thursday"/>
    <d v="1899-12-30T13:49:00"/>
    <s v="Ewallet"/>
    <n v="211.32"/>
    <n v="4.7619047620000003"/>
    <n v="10.566000000000001"/>
    <n v="6.5"/>
  </r>
  <r>
    <s v="226-34-0034"/>
    <s v="B"/>
    <s v="Mandalay"/>
    <s v="Normal"/>
    <s v="Female"/>
    <s v="Electronic accessories"/>
    <n v="13.78"/>
    <n v="4"/>
    <n v="2.7559999999999998"/>
    <n v="57.875999999999998"/>
    <n v="175.0035"/>
    <n v="14.468999999999999"/>
    <x v="8"/>
    <n v="2019"/>
    <x v="0"/>
    <s v="Thursday"/>
    <d v="1899-12-30T11:10:00"/>
    <s v="Ewallet"/>
    <n v="55.12"/>
    <n v="4.7619047620000003"/>
    <n v="2.7559999999999998"/>
    <n v="9"/>
  </r>
  <r>
    <s v="321-49-7382"/>
    <s v="B"/>
    <s v="Mandalay"/>
    <s v="Member"/>
    <s v="Male"/>
    <s v="Sports and travel"/>
    <n v="88.31"/>
    <n v="1"/>
    <n v="4.4154999999999998"/>
    <n v="92.725499999999997"/>
    <n v="433.69900000000001"/>
    <n v="92.725499999999997"/>
    <x v="42"/>
    <n v="2019"/>
    <x v="2"/>
    <s v="Friday"/>
    <d v="1899-12-30T17:38:00"/>
    <s v="Credit card"/>
    <n v="88.31"/>
    <n v="4.7619047620000003"/>
    <n v="4.4154999999999998"/>
    <n v="5.2"/>
  </r>
  <r>
    <s v="397-25-8725"/>
    <s v="A"/>
    <s v="Yangon"/>
    <s v="Member"/>
    <s v="Female"/>
    <s v="Health and beauty"/>
    <n v="39.619999999999997"/>
    <n v="9"/>
    <n v="17.829000000000001"/>
    <n v="374.40899999999999"/>
    <n v="420.50749999999999"/>
    <n v="41.600999999999999"/>
    <x v="50"/>
    <n v="2019"/>
    <x v="0"/>
    <s v="Sunday"/>
    <d v="1899-12-30T17:54:00"/>
    <s v="Credit card"/>
    <n v="356.58"/>
    <n v="4.7619047620000003"/>
    <n v="17.829000000000001"/>
    <n v="6.8"/>
  </r>
  <r>
    <s v="431-66-2305"/>
    <s v="B"/>
    <s v="Mandalay"/>
    <s v="Normal"/>
    <s v="Female"/>
    <s v="Electronic accessories"/>
    <n v="88.25"/>
    <n v="9"/>
    <n v="39.712499999999999"/>
    <n v="833.96249999999998"/>
    <n v="505.53649999999999"/>
    <n v="92.662499999999994"/>
    <x v="42"/>
    <n v="2019"/>
    <x v="2"/>
    <s v="Friday"/>
    <d v="1899-12-30T20:51:00"/>
    <s v="Credit card"/>
    <n v="794.25"/>
    <n v="4.7619047620000003"/>
    <n v="39.712499999999999"/>
    <n v="7.6"/>
  </r>
  <r>
    <s v="825-94-5922"/>
    <s v="B"/>
    <s v="Mandalay"/>
    <s v="Normal"/>
    <s v="Male"/>
    <s v="Sports and travel"/>
    <n v="25.31"/>
    <n v="2"/>
    <n v="2.5310000000000001"/>
    <n v="53.151000000000003"/>
    <n v="285.89399999999995"/>
    <n v="26.575500000000002"/>
    <x v="22"/>
    <n v="2019"/>
    <x v="1"/>
    <s v="Saturday"/>
    <d v="1899-12-30T19:26:00"/>
    <s v="Ewallet"/>
    <n v="50.62"/>
    <n v="4.7619047620000003"/>
    <n v="2.5310000000000001"/>
    <n v="7.2"/>
  </r>
  <r>
    <s v="641-62-7288"/>
    <s v="B"/>
    <s v="Mandalay"/>
    <s v="Normal"/>
    <s v="Male"/>
    <s v="Home and lifestyle"/>
    <n v="99.92"/>
    <n v="6"/>
    <n v="29.975999999999999"/>
    <n v="629.49599999999998"/>
    <n v="528.71699999999998"/>
    <n v="104.916"/>
    <x v="62"/>
    <n v="2019"/>
    <x v="1"/>
    <s v="Sunday"/>
    <d v="1899-12-30T13:33:00"/>
    <s v="Ewallet"/>
    <n v="599.52"/>
    <n v="4.7619047620000003"/>
    <n v="29.975999999999999"/>
    <n v="7.1"/>
  </r>
  <r>
    <s v="756-93-1854"/>
    <s v="C"/>
    <s v="Naypyitaw"/>
    <s v="Member"/>
    <s v="Female"/>
    <s v="Fashion accessories"/>
    <n v="83.35"/>
    <n v="2"/>
    <n v="8.3350000000000009"/>
    <n v="175.035"/>
    <n v="475.88100000000003"/>
    <n v="87.517499999999998"/>
    <x v="30"/>
    <n v="2019"/>
    <x v="2"/>
    <s v="Saturday"/>
    <d v="1899-12-30T14:05:00"/>
    <s v="Credit card"/>
    <n v="166.7"/>
    <n v="4.7619047620000003"/>
    <n v="8.3350000000000009"/>
    <n v="9.5"/>
  </r>
  <r>
    <s v="243-55-8457"/>
    <s v="A"/>
    <s v="Yangon"/>
    <s v="Normal"/>
    <s v="Female"/>
    <s v="Food and beverages"/>
    <n v="74.44"/>
    <n v="10"/>
    <n v="37.22"/>
    <n v="781.62"/>
    <n v="550.15099999999995"/>
    <n v="78.162000000000006"/>
    <x v="33"/>
    <n v="2019"/>
    <x v="2"/>
    <s v="Wednesday"/>
    <d v="1899-12-30T11:40:00"/>
    <s v="Ewallet"/>
    <n v="744.4"/>
    <n v="4.7619047620000003"/>
    <n v="37.22"/>
    <n v="5.0999999999999996"/>
  </r>
  <r>
    <s v="458-10-8612"/>
    <s v="C"/>
    <s v="Naypyitaw"/>
    <s v="Normal"/>
    <s v="Male"/>
    <s v="Health and beauty"/>
    <n v="64.08"/>
    <n v="7"/>
    <n v="22.428000000000001"/>
    <n v="470.988"/>
    <n v="379.61700000000002"/>
    <n v="67.284000000000006"/>
    <x v="40"/>
    <n v="2019"/>
    <x v="0"/>
    <s v="Sunday"/>
    <d v="1899-12-30T12:27:00"/>
    <s v="Ewallet"/>
    <n v="448.56"/>
    <n v="4.7619047620000003"/>
    <n v="22.428000000000001"/>
    <n v="7.6"/>
  </r>
  <r>
    <s v="501-61-1753"/>
    <s v="B"/>
    <s v="Mandalay"/>
    <s v="Normal"/>
    <s v="Female"/>
    <s v="Home and lifestyle"/>
    <n v="63.15"/>
    <n v="6"/>
    <n v="18.945"/>
    <n v="397.84500000000003"/>
    <n v="415.9015"/>
    <n v="66.307500000000005"/>
    <x v="75"/>
    <n v="2019"/>
    <x v="0"/>
    <s v="Thursday"/>
    <d v="1899-12-30T20:24:00"/>
    <s v="Ewallet"/>
    <n v="378.9"/>
    <n v="4.7619047620000003"/>
    <n v="18.945"/>
    <n v="9.8000000000000007"/>
  </r>
  <r>
    <s v="235-06-8510"/>
    <s v="C"/>
    <s v="Naypyitaw"/>
    <s v="Member"/>
    <s v="Male"/>
    <s v="Home and lifestyle"/>
    <n v="85.72"/>
    <n v="3"/>
    <n v="12.858000000000001"/>
    <n v="270.01799999999997"/>
    <n v="439.87650000000002"/>
    <n v="90.005999999999986"/>
    <x v="46"/>
    <n v="2019"/>
    <x v="0"/>
    <s v="Thursday"/>
    <d v="1899-12-30T20:59:00"/>
    <s v="Ewallet"/>
    <n v="257.16000000000003"/>
    <n v="4.7619047620000003"/>
    <n v="12.858000000000001"/>
    <n v="5.0999999999999996"/>
  </r>
  <r>
    <s v="433-08-7822"/>
    <s v="C"/>
    <s v="Naypyitaw"/>
    <s v="Normal"/>
    <s v="Female"/>
    <s v="Health and beauty"/>
    <n v="78.89"/>
    <n v="7"/>
    <n v="27.611499999999999"/>
    <n v="579.8415"/>
    <n v="446.565"/>
    <n v="82.834500000000006"/>
    <x v="0"/>
    <n v="2019"/>
    <x v="0"/>
    <s v="Saturday"/>
    <d v="1899-12-30T19:48:00"/>
    <s v="Ewallet"/>
    <n v="552.23"/>
    <n v="4.7619047620000003"/>
    <n v="27.611499999999999"/>
    <n v="7.5"/>
  </r>
  <r>
    <s v="361-85-2571"/>
    <s v="A"/>
    <s v="Yangon"/>
    <s v="Normal"/>
    <s v="Female"/>
    <s v="Sports and travel"/>
    <n v="89.48"/>
    <n v="5"/>
    <n v="22.37"/>
    <n v="469.77"/>
    <n v="373.59349999999995"/>
    <n v="93.953999999999994"/>
    <x v="73"/>
    <n v="2019"/>
    <x v="1"/>
    <s v="Saturday"/>
    <d v="1899-12-30T10:18:00"/>
    <s v="Cash"/>
    <n v="447.4"/>
    <n v="4.7619047620000003"/>
    <n v="22.37"/>
    <n v="7.4"/>
  </r>
  <r>
    <s v="131-70-8179"/>
    <s v="A"/>
    <s v="Yangon"/>
    <s v="Member"/>
    <s v="Female"/>
    <s v="Health and beauty"/>
    <n v="92.09"/>
    <n v="3"/>
    <n v="13.813499999999999"/>
    <n v="290.08350000000002"/>
    <n v="310.13150000000002"/>
    <n v="96.694500000000005"/>
    <x v="21"/>
    <n v="2019"/>
    <x v="2"/>
    <s v="Sunday"/>
    <d v="1899-12-30T16:27:00"/>
    <s v="Cash"/>
    <n v="276.27"/>
    <n v="4.7619047620000003"/>
    <n v="13.813499999999999"/>
    <n v="4.2"/>
  </r>
  <r>
    <s v="500-02-2261"/>
    <s v="C"/>
    <s v="Naypyitaw"/>
    <s v="Normal"/>
    <s v="Female"/>
    <s v="Food and beverages"/>
    <n v="57.29"/>
    <n v="6"/>
    <n v="17.187000000000001"/>
    <n v="360.92700000000002"/>
    <n v="527.87"/>
    <n v="60.154500000000006"/>
    <x v="76"/>
    <n v="2019"/>
    <x v="1"/>
    <s v="Thursday"/>
    <d v="1899-12-30T17:04:00"/>
    <s v="Ewallet"/>
    <n v="343.74"/>
    <n v="4.7619047620000003"/>
    <n v="17.187000000000001"/>
    <n v="5.9"/>
  </r>
  <r>
    <s v="720-72-2436"/>
    <s v="A"/>
    <s v="Yangon"/>
    <s v="Normal"/>
    <s v="Male"/>
    <s v="Food and beverages"/>
    <n v="66.52"/>
    <n v="4"/>
    <n v="13.304"/>
    <n v="279.38400000000001"/>
    <n v="567.44099999999992"/>
    <n v="69.846000000000004"/>
    <x v="22"/>
    <n v="2019"/>
    <x v="1"/>
    <s v="Saturday"/>
    <d v="1899-12-30T18:14:00"/>
    <s v="Ewallet"/>
    <n v="266.08"/>
    <n v="4.7619047620000003"/>
    <n v="13.304"/>
    <n v="6.9"/>
  </r>
  <r>
    <s v="702-83-5291"/>
    <s v="C"/>
    <s v="Naypyitaw"/>
    <s v="Member"/>
    <s v="Male"/>
    <s v="Fashion accessories"/>
    <n v="99.82"/>
    <n v="9"/>
    <n v="44.918999999999997"/>
    <n v="943.29899999999998"/>
    <n v="563.19549999999992"/>
    <n v="104.81099999999999"/>
    <x v="39"/>
    <n v="2019"/>
    <x v="1"/>
    <s v="Wednesday"/>
    <d v="1899-12-30T10:43:00"/>
    <s v="Cash"/>
    <n v="898.38"/>
    <n v="4.7619047620000003"/>
    <n v="44.918999999999997"/>
    <n v="6.6"/>
  </r>
  <r>
    <s v="809-69-9497"/>
    <s v="A"/>
    <s v="Yangon"/>
    <s v="Normal"/>
    <s v="Female"/>
    <s v="Home and lifestyle"/>
    <n v="45.68"/>
    <n v="10"/>
    <n v="22.84"/>
    <n v="479.64"/>
    <n v="273.45849999999996"/>
    <n v="47.963999999999999"/>
    <x v="64"/>
    <n v="2019"/>
    <x v="0"/>
    <s v="Saturday"/>
    <d v="1899-12-30T19:30:00"/>
    <s v="Ewallet"/>
    <n v="456.8"/>
    <n v="4.7619047620000003"/>
    <n v="22.84"/>
    <n v="5.7"/>
  </r>
  <r>
    <s v="449-16-6770"/>
    <s v="A"/>
    <s v="Yangon"/>
    <s v="Normal"/>
    <s v="Male"/>
    <s v="Health and beauty"/>
    <n v="50.79"/>
    <n v="5"/>
    <n v="12.6975"/>
    <n v="266.64749999999998"/>
    <n v="343.58449999999999"/>
    <n v="53.329499999999996"/>
    <x v="88"/>
    <n v="2019"/>
    <x v="2"/>
    <s v="Tuesday"/>
    <d v="1899-12-30T14:53:00"/>
    <s v="Credit card"/>
    <n v="253.95"/>
    <n v="4.7619047620000003"/>
    <n v="12.6975"/>
    <n v="5.3"/>
  </r>
  <r>
    <s v="333-23-2632"/>
    <s v="A"/>
    <s v="Yangon"/>
    <s v="Member"/>
    <s v="Male"/>
    <s v="Health and beauty"/>
    <n v="10.08"/>
    <n v="7"/>
    <n v="3.528"/>
    <n v="74.087999999999994"/>
    <n v="313.67699999999996"/>
    <n v="10.584"/>
    <x v="61"/>
    <n v="2019"/>
    <x v="1"/>
    <s v="Thursday"/>
    <d v="1899-12-30T20:14:00"/>
    <s v="Cash"/>
    <n v="70.56"/>
    <n v="4.7619047620000003"/>
    <n v="3.528"/>
    <n v="4.2"/>
  </r>
  <r>
    <s v="489-82-1237"/>
    <s v="A"/>
    <s v="Yangon"/>
    <s v="Normal"/>
    <s v="Female"/>
    <s v="Electronic accessories"/>
    <n v="93.88"/>
    <n v="7"/>
    <n v="32.857999999999997"/>
    <n v="690.01800000000003"/>
    <n v="307.80400000000003"/>
    <n v="98.573999999999998"/>
    <x v="0"/>
    <n v="2019"/>
    <x v="0"/>
    <s v="Saturday"/>
    <d v="1899-12-30T11:51:00"/>
    <s v="Credit card"/>
    <n v="657.16"/>
    <n v="4.7619047620000003"/>
    <n v="32.857999999999997"/>
    <n v="7.3"/>
  </r>
  <r>
    <s v="859-97-6048"/>
    <s v="C"/>
    <s v="Naypyitaw"/>
    <s v="Member"/>
    <s v="Male"/>
    <s v="Electronic accessories"/>
    <n v="84.25"/>
    <n v="2"/>
    <n v="8.4250000000000007"/>
    <n v="176.92500000000001"/>
    <n v="140.46549999999999"/>
    <n v="88.462500000000006"/>
    <x v="58"/>
    <n v="2019"/>
    <x v="1"/>
    <s v="Tuesday"/>
    <d v="1899-12-30T14:13:00"/>
    <s v="Credit card"/>
    <n v="168.5"/>
    <n v="4.7619047620000003"/>
    <n v="8.4250000000000007"/>
    <n v="5.3"/>
  </r>
  <r>
    <s v="676-10-2200"/>
    <s v="B"/>
    <s v="Mandalay"/>
    <s v="Member"/>
    <s v="Male"/>
    <s v="Fashion accessories"/>
    <n v="53.78"/>
    <n v="1"/>
    <n v="2.6890000000000001"/>
    <n v="56.469000000000001"/>
    <n v="155.49449999999999"/>
    <n v="56.469000000000001"/>
    <x v="36"/>
    <n v="2019"/>
    <x v="2"/>
    <s v="Sunday"/>
    <d v="1899-12-30T20:13:00"/>
    <s v="Ewallet"/>
    <n v="53.78"/>
    <n v="4.7619047620000003"/>
    <n v="2.6890000000000001"/>
    <n v="4.7"/>
  </r>
  <r>
    <s v="373-88-1424"/>
    <s v="C"/>
    <s v="Naypyitaw"/>
    <s v="Member"/>
    <s v="Male"/>
    <s v="Home and lifestyle"/>
    <n v="35.81"/>
    <n v="5"/>
    <n v="8.9525000000000006"/>
    <n v="188.0025"/>
    <n v="178.577"/>
    <n v="37.600499999999997"/>
    <x v="10"/>
    <n v="2019"/>
    <x v="2"/>
    <s v="Wednesday"/>
    <d v="1899-12-30T18:44:00"/>
    <s v="Ewallet"/>
    <n v="179.05"/>
    <n v="4.7619047620000003"/>
    <n v="8.9525000000000006"/>
    <n v="7.9"/>
  </r>
  <r>
    <s v="365-16-4334"/>
    <s v="B"/>
    <s v="Mandalay"/>
    <s v="Normal"/>
    <s v="Female"/>
    <s v="Food and beverages"/>
    <n v="26.43"/>
    <n v="8"/>
    <n v="10.571999999999999"/>
    <n v="222.012"/>
    <n v="138.90450000000001"/>
    <n v="27.7515"/>
    <x v="7"/>
    <n v="2019"/>
    <x v="2"/>
    <s v="Sunday"/>
    <d v="1899-12-30T14:26:00"/>
    <s v="Ewallet"/>
    <n v="211.44"/>
    <n v="4.7619047620000003"/>
    <n v="10.571999999999999"/>
    <n v="8.9"/>
  </r>
  <r>
    <s v="503-21-4385"/>
    <s v="B"/>
    <s v="Mandalay"/>
    <s v="Member"/>
    <s v="Male"/>
    <s v="Health and beauty"/>
    <n v="39.909999999999997"/>
    <n v="3"/>
    <n v="5.9865000000000004"/>
    <n v="125.7165"/>
    <n v="152.8905"/>
    <n v="41.905499999999996"/>
    <x v="81"/>
    <n v="2019"/>
    <x v="2"/>
    <s v="Thursday"/>
    <d v="1899-12-30T12:40:00"/>
    <s v="Ewallet"/>
    <n v="119.73"/>
    <n v="4.7619047620000003"/>
    <n v="5.9865000000000004"/>
    <n v="9.3000000000000007"/>
  </r>
  <r>
    <s v="305-89-2768"/>
    <s v="B"/>
    <s v="Mandalay"/>
    <s v="Member"/>
    <s v="Female"/>
    <s v="Home and lifestyle"/>
    <n v="21.9"/>
    <n v="3"/>
    <n v="3.2850000000000001"/>
    <n v="68.984999999999999"/>
    <n v="140.441"/>
    <n v="22.995000000000001"/>
    <x v="51"/>
    <n v="2019"/>
    <x v="0"/>
    <s v="Wednesday"/>
    <d v="1899-12-30T18:43:00"/>
    <s v="Ewallet"/>
    <n v="65.7"/>
    <n v="4.7619047620000003"/>
    <n v="3.2850000000000001"/>
    <n v="4.7"/>
  </r>
  <r>
    <s v="574-80-1489"/>
    <s v="B"/>
    <s v="Mandalay"/>
    <s v="Member"/>
    <s v="Female"/>
    <s v="Food and beverages"/>
    <n v="62.85"/>
    <n v="4"/>
    <n v="12.57"/>
    <n v="263.97000000000003"/>
    <n v="255.857"/>
    <n v="65.992500000000007"/>
    <x v="6"/>
    <n v="2019"/>
    <x v="2"/>
    <s v="Monday"/>
    <d v="1899-12-30T13:22:00"/>
    <s v="Ewallet"/>
    <n v="251.4"/>
    <n v="4.7619047620000003"/>
    <n v="12.57"/>
    <n v="8.6999999999999993"/>
  </r>
  <r>
    <s v="784-08-0310"/>
    <s v="C"/>
    <s v="Naypyitaw"/>
    <s v="Member"/>
    <s v="Female"/>
    <s v="Food and beverages"/>
    <n v="21.04"/>
    <n v="4"/>
    <n v="4.2080000000000002"/>
    <n v="88.367999999999995"/>
    <n v="272.1635"/>
    <n v="22.091999999999999"/>
    <x v="50"/>
    <n v="2019"/>
    <x v="0"/>
    <s v="Sunday"/>
    <d v="1899-12-30T13:58:00"/>
    <s v="Cash"/>
    <n v="84.16"/>
    <n v="4.7619047620000003"/>
    <n v="4.2080000000000002"/>
    <n v="7.6"/>
  </r>
  <r>
    <s v="200-40-6154"/>
    <s v="B"/>
    <s v="Mandalay"/>
    <s v="Member"/>
    <s v="Male"/>
    <s v="Home and lifestyle"/>
    <n v="65.91"/>
    <n v="6"/>
    <n v="19.773"/>
    <n v="415.233"/>
    <n v="401.75099999999998"/>
    <n v="69.205500000000001"/>
    <x v="57"/>
    <n v="2019"/>
    <x v="2"/>
    <s v="Saturday"/>
    <d v="1899-12-30T11:45:00"/>
    <s v="Cash"/>
    <n v="395.46"/>
    <n v="4.7619047620000003"/>
    <n v="19.773"/>
    <n v="5.7"/>
  </r>
  <r>
    <s v="846-10-0341"/>
    <s v="A"/>
    <s v="Yangon"/>
    <s v="Normal"/>
    <s v="Female"/>
    <s v="Fashion accessories"/>
    <n v="42.57"/>
    <n v="7"/>
    <n v="14.8995"/>
    <n v="312.8895"/>
    <n v="359.98199999999997"/>
    <n v="44.698500000000003"/>
    <x v="47"/>
    <n v="2019"/>
    <x v="0"/>
    <s v="Sunday"/>
    <d v="1899-12-30T11:51:00"/>
    <s v="Cash"/>
    <n v="297.99"/>
    <n v="4.7619047620000003"/>
    <n v="14.8995"/>
    <n v="6.8"/>
  </r>
  <r>
    <s v="577-34-7579"/>
    <s v="C"/>
    <s v="Naypyitaw"/>
    <s v="Member"/>
    <s v="Male"/>
    <s v="Food and beverages"/>
    <n v="50.49"/>
    <n v="9"/>
    <n v="22.720500000000001"/>
    <n v="477.13049999999998"/>
    <n v="310.98549999999994"/>
    <n v="53.014499999999998"/>
    <x v="8"/>
    <n v="2019"/>
    <x v="0"/>
    <s v="Thursday"/>
    <d v="1899-12-30T17:16:00"/>
    <s v="Cash"/>
    <n v="454.41"/>
    <n v="4.7619047620000003"/>
    <n v="22.720500000000001"/>
    <n v="5.4"/>
  </r>
  <r>
    <s v="430-02-3888"/>
    <s v="B"/>
    <s v="Mandalay"/>
    <s v="Normal"/>
    <s v="Male"/>
    <s v="Electronic accessories"/>
    <n v="46.02"/>
    <n v="6"/>
    <n v="13.805999999999999"/>
    <n v="289.92599999999999"/>
    <n v="462.721"/>
    <n v="48.320999999999998"/>
    <x v="13"/>
    <n v="2019"/>
    <x v="2"/>
    <s v="Thursday"/>
    <d v="1899-12-30T15:55:00"/>
    <s v="Cash"/>
    <n v="276.12"/>
    <n v="4.7619047620000003"/>
    <n v="13.805999999999999"/>
    <n v="7.1"/>
  </r>
  <r>
    <s v="867-47-1948"/>
    <s v="C"/>
    <s v="Naypyitaw"/>
    <s v="Normal"/>
    <s v="Female"/>
    <s v="Home and lifestyle"/>
    <n v="15.8"/>
    <n v="10"/>
    <n v="7.9"/>
    <n v="165.9"/>
    <n v="398.27199999999999"/>
    <n v="16.59"/>
    <x v="51"/>
    <n v="2019"/>
    <x v="0"/>
    <s v="Wednesday"/>
    <d v="1899-12-30T12:07:00"/>
    <s v="Cash"/>
    <n v="158"/>
    <n v="4.7619047620000003"/>
    <n v="7.9"/>
    <n v="7.8"/>
  </r>
  <r>
    <s v="384-59-6655"/>
    <s v="A"/>
    <s v="Yangon"/>
    <s v="Member"/>
    <s v="Female"/>
    <s v="Food and beverages"/>
    <n v="98.66"/>
    <n v="9"/>
    <n v="44.396999999999998"/>
    <n v="932.33699999999999"/>
    <n v="357.59499999999997"/>
    <n v="103.593"/>
    <x v="88"/>
    <n v="2019"/>
    <x v="2"/>
    <s v="Tuesday"/>
    <d v="1899-12-30T15:07:00"/>
    <s v="Cash"/>
    <n v="887.94"/>
    <n v="4.7619047620000003"/>
    <n v="44.396999999999998"/>
    <n v="8.4"/>
  </r>
  <r>
    <s v="256-58-3609"/>
    <s v="C"/>
    <s v="Naypyitaw"/>
    <s v="Member"/>
    <s v="Male"/>
    <s v="Fashion accessories"/>
    <n v="91.98"/>
    <n v="1"/>
    <n v="4.5990000000000002"/>
    <n v="96.578999999999994"/>
    <n v="52.240999999999993"/>
    <n v="96.578999999999994"/>
    <x v="79"/>
    <n v="2019"/>
    <x v="1"/>
    <s v="Monday"/>
    <d v="1899-12-30T15:29:00"/>
    <s v="Cash"/>
    <n v="91.98"/>
    <n v="4.7619047620000003"/>
    <n v="4.5990000000000002"/>
    <n v="9.8000000000000007"/>
  </r>
  <r>
    <s v="324-92-3863"/>
    <s v="A"/>
    <s v="Yangon"/>
    <s v="Member"/>
    <s v="Male"/>
    <s v="Electronic accessories"/>
    <n v="20.89"/>
    <n v="2"/>
    <n v="2.089"/>
    <n v="43.869"/>
    <n v="121.709"/>
    <n v="21.9345"/>
    <x v="63"/>
    <n v="2019"/>
    <x v="2"/>
    <s v="Tuesday"/>
    <d v="1899-12-30T18:45:00"/>
    <s v="Cash"/>
    <n v="41.78"/>
    <n v="4.7619047620000003"/>
    <n v="2.089"/>
    <n v="9.8000000000000007"/>
  </r>
  <r>
    <s v="593-08-5916"/>
    <s v="A"/>
    <s v="Yangon"/>
    <s v="Normal"/>
    <s v="Female"/>
    <s v="Fashion accessories"/>
    <n v="15.5"/>
    <n v="1"/>
    <n v="0.77500000000000002"/>
    <n v="16.274999999999999"/>
    <n v="130.417"/>
    <n v="16.274999999999999"/>
    <x v="35"/>
    <n v="2019"/>
    <x v="1"/>
    <s v="Tuesday"/>
    <d v="1899-12-30T15:23:00"/>
    <s v="Credit card"/>
    <n v="15.5"/>
    <n v="4.7619047620000003"/>
    <n v="0.77500000000000002"/>
    <n v="7.4"/>
  </r>
  <r>
    <s v="364-34-2972"/>
    <s v="C"/>
    <s v="Naypyitaw"/>
    <s v="Member"/>
    <s v="Male"/>
    <s v="Electronic accessories"/>
    <n v="96.82"/>
    <n v="3"/>
    <n v="14.523"/>
    <n v="304.983"/>
    <n v="151.78100000000001"/>
    <n v="101.661"/>
    <x v="73"/>
    <n v="2019"/>
    <x v="1"/>
    <s v="Saturday"/>
    <d v="1899-12-30T20:37:00"/>
    <s v="Cash"/>
    <n v="290.45999999999998"/>
    <n v="4.7619047620000003"/>
    <n v="14.523"/>
    <n v="6.7"/>
  </r>
  <r>
    <s v="794-42-3736"/>
    <s v="B"/>
    <s v="Mandalay"/>
    <s v="Normal"/>
    <s v="Male"/>
    <s v="Food and beverages"/>
    <n v="33.33"/>
    <n v="2"/>
    <n v="3.3330000000000002"/>
    <n v="69.992999999999995"/>
    <n v="155.01500000000001"/>
    <n v="34.996499999999997"/>
    <x v="53"/>
    <n v="2019"/>
    <x v="0"/>
    <s v="Saturday"/>
    <d v="1899-12-30T14:41:00"/>
    <s v="Credit card"/>
    <n v="66.66"/>
    <n v="4.7619047620000003"/>
    <n v="3.3330000000000002"/>
    <n v="6.4"/>
  </r>
  <r>
    <s v="172-42-8274"/>
    <s v="B"/>
    <s v="Mandalay"/>
    <s v="Normal"/>
    <s v="Female"/>
    <s v="Electronic accessories"/>
    <n v="38.270000000000003"/>
    <n v="2"/>
    <n v="3.827"/>
    <n v="80.367000000000004"/>
    <n v="216.74450000000002"/>
    <n v="40.183500000000002"/>
    <x v="22"/>
    <n v="2019"/>
    <x v="1"/>
    <s v="Saturday"/>
    <d v="1899-12-30T18:18:00"/>
    <s v="Credit card"/>
    <n v="76.540000000000006"/>
    <n v="4.7619047620000003"/>
    <n v="3.827"/>
    <n v="5.8"/>
  </r>
  <r>
    <s v="558-60-5016"/>
    <s v="A"/>
    <s v="Yangon"/>
    <s v="Normal"/>
    <s v="Female"/>
    <s v="Home and lifestyle"/>
    <n v="33.299999999999997"/>
    <n v="9"/>
    <n v="14.984999999999999"/>
    <n v="314.685"/>
    <n v="206.54549999999998"/>
    <n v="34.965000000000003"/>
    <x v="31"/>
    <n v="2019"/>
    <x v="1"/>
    <s v="Monday"/>
    <d v="1899-12-30T15:27:00"/>
    <s v="Ewallet"/>
    <n v="299.7"/>
    <n v="4.7619047620000003"/>
    <n v="14.984999999999999"/>
    <n v="7.2"/>
  </r>
  <r>
    <s v="195-06-0432"/>
    <s v="A"/>
    <s v="Yangon"/>
    <s v="Member"/>
    <s v="Male"/>
    <s v="Home and lifestyle"/>
    <n v="81.010000000000005"/>
    <n v="3"/>
    <n v="12.1515"/>
    <n v="255.1815"/>
    <n v="162.00800000000001"/>
    <n v="85.060500000000005"/>
    <x v="50"/>
    <n v="2019"/>
    <x v="0"/>
    <s v="Sunday"/>
    <d v="1899-12-30T12:55:00"/>
    <s v="Credit card"/>
    <n v="243.03"/>
    <n v="4.7619047620000003"/>
    <n v="12.1515"/>
    <n v="9.3000000000000007"/>
  </r>
  <r>
    <s v="605-03-2706"/>
    <s v="A"/>
    <s v="Yangon"/>
    <s v="Normal"/>
    <s v="Female"/>
    <s v="Health and beauty"/>
    <n v="15.8"/>
    <n v="3"/>
    <n v="2.37"/>
    <n v="49.77"/>
    <n v="373.15249999999997"/>
    <n v="16.59"/>
    <x v="5"/>
    <n v="2019"/>
    <x v="1"/>
    <s v="Monday"/>
    <d v="1899-12-30T18:02:00"/>
    <s v="Cash"/>
    <n v="47.4"/>
    <n v="4.7619047620000003"/>
    <n v="2.37"/>
    <n v="9.5"/>
  </r>
  <r>
    <s v="214-30-2776"/>
    <s v="B"/>
    <s v="Mandalay"/>
    <s v="Member"/>
    <s v="Female"/>
    <s v="Electronic accessories"/>
    <n v="34.49"/>
    <n v="5"/>
    <n v="8.6225000000000005"/>
    <n v="181.07249999999999"/>
    <n v="446.99200000000002"/>
    <n v="36.214500000000001"/>
    <x v="16"/>
    <n v="2019"/>
    <x v="1"/>
    <s v="Monday"/>
    <d v="1899-12-30T19:44:00"/>
    <s v="Credit card"/>
    <n v="172.45"/>
    <n v="4.7619047620000003"/>
    <n v="8.6225000000000005"/>
    <n v="9"/>
  </r>
  <r>
    <s v="746-04-1077"/>
    <s v="B"/>
    <s v="Mandalay"/>
    <s v="Member"/>
    <s v="Female"/>
    <s v="Food and beverages"/>
    <n v="84.63"/>
    <n v="10"/>
    <n v="42.314999999999998"/>
    <n v="888.61500000000001"/>
    <n v="599.98050000000001"/>
    <n v="88.861500000000007"/>
    <x v="17"/>
    <n v="2019"/>
    <x v="0"/>
    <s v="Tuesday"/>
    <d v="1899-12-30T11:36:00"/>
    <s v="Credit card"/>
    <n v="846.3"/>
    <n v="4.7619047620000003"/>
    <n v="42.314999999999998"/>
    <n v="9"/>
  </r>
  <r>
    <s v="448-34-8700"/>
    <s v="B"/>
    <s v="Mandalay"/>
    <s v="Member"/>
    <s v="Male"/>
    <s v="Home and lifestyle"/>
    <n v="36.909999999999997"/>
    <n v="7"/>
    <n v="12.9185"/>
    <n v="271.2885"/>
    <n v="387.85950000000003"/>
    <n v="38.755499999999998"/>
    <x v="34"/>
    <n v="2019"/>
    <x v="2"/>
    <s v="Sunday"/>
    <d v="1899-12-30T13:51:00"/>
    <s v="Ewallet"/>
    <n v="258.37"/>
    <n v="4.7619047620000003"/>
    <n v="12.9185"/>
    <n v="6.7"/>
  </r>
  <r>
    <s v="452-04-8808"/>
    <s v="B"/>
    <s v="Mandalay"/>
    <s v="Normal"/>
    <s v="Male"/>
    <s v="Electronic accessories"/>
    <n v="87.08"/>
    <n v="7"/>
    <n v="30.478000000000002"/>
    <n v="640.03800000000001"/>
    <n v="357.721"/>
    <n v="91.433999999999997"/>
    <x v="53"/>
    <n v="2019"/>
    <x v="0"/>
    <s v="Saturday"/>
    <d v="1899-12-30T15:17:00"/>
    <s v="Cash"/>
    <n v="609.55999999999995"/>
    <n v="4.7619047620000003"/>
    <n v="30.478000000000002"/>
    <n v="5.5"/>
  </r>
  <r>
    <s v="531-56-4728"/>
    <s v="A"/>
    <s v="Yangon"/>
    <s v="Normal"/>
    <s v="Male"/>
    <s v="Home and lifestyle"/>
    <n v="80.08"/>
    <n v="3"/>
    <n v="12.012"/>
    <n v="252.25200000000001"/>
    <n v="179.31899999999999"/>
    <n v="84.084000000000003"/>
    <x v="48"/>
    <n v="2019"/>
    <x v="2"/>
    <s v="Monday"/>
    <d v="1899-12-30T15:29:00"/>
    <s v="Cash"/>
    <n v="240.24"/>
    <n v="4.7619047620000003"/>
    <n v="12.012"/>
    <n v="5.4"/>
  </r>
  <r>
    <s v="744-82-9138"/>
    <s v="C"/>
    <s v="Naypyitaw"/>
    <s v="Normal"/>
    <s v="Male"/>
    <s v="Fashion accessories"/>
    <n v="86.13"/>
    <n v="2"/>
    <n v="8.6129999999999995"/>
    <n v="180.87299999999999"/>
    <n v="199.75900000000001"/>
    <n v="90.436499999999995"/>
    <x v="13"/>
    <n v="2019"/>
    <x v="2"/>
    <s v="Thursday"/>
    <d v="1899-12-30T17:59:00"/>
    <s v="Cash"/>
    <n v="172.26"/>
    <n v="4.7619047620000003"/>
    <n v="8.6129999999999995"/>
    <n v="8.1999999999999993"/>
  </r>
  <r>
    <s v="883-69-1285"/>
    <s v="B"/>
    <s v="Mandalay"/>
    <s v="Member"/>
    <s v="Male"/>
    <s v="Fashion accessories"/>
    <n v="49.92"/>
    <n v="2"/>
    <n v="4.992"/>
    <n v="104.83199999999999"/>
    <n v="195.328"/>
    <n v="52.415999999999997"/>
    <x v="43"/>
    <n v="2019"/>
    <x v="1"/>
    <s v="Wednesday"/>
    <d v="1899-12-30T11:55:00"/>
    <s v="Credit card"/>
    <n v="99.84"/>
    <n v="4.7619047620000003"/>
    <n v="4.992"/>
    <n v="7"/>
  </r>
  <r>
    <s v="221-25-5073"/>
    <s v="A"/>
    <s v="Yangon"/>
    <s v="Normal"/>
    <s v="Female"/>
    <s v="Food and beverages"/>
    <n v="74.66"/>
    <n v="4"/>
    <n v="14.932"/>
    <n v="313.572"/>
    <n v="169.29150000000001"/>
    <n v="78.393000000000001"/>
    <x v="31"/>
    <n v="2019"/>
    <x v="1"/>
    <s v="Monday"/>
    <d v="1899-12-30T10:39:00"/>
    <s v="Cash"/>
    <n v="298.64"/>
    <n v="4.7619047620000003"/>
    <n v="14.932"/>
    <n v="8.5"/>
  </r>
  <r>
    <s v="518-71-6847"/>
    <s v="B"/>
    <s v="Mandalay"/>
    <s v="Member"/>
    <s v="Male"/>
    <s v="Food and beverages"/>
    <n v="26.6"/>
    <n v="6"/>
    <n v="7.98"/>
    <n v="167.58"/>
    <n v="88.487000000000009"/>
    <n v="27.930000000000003"/>
    <x v="84"/>
    <n v="2019"/>
    <x v="2"/>
    <s v="Tuesday"/>
    <d v="1899-12-30T15:10:00"/>
    <s v="Ewallet"/>
    <n v="159.6"/>
    <n v="4.7619047620000003"/>
    <n v="7.98"/>
    <n v="4.9000000000000004"/>
  </r>
  <r>
    <s v="156-20-0370"/>
    <s v="B"/>
    <s v="Mandalay"/>
    <s v="Normal"/>
    <s v="Female"/>
    <s v="Electronic accessories"/>
    <n v="25.45"/>
    <n v="1"/>
    <n v="1.2725"/>
    <n v="26.7225"/>
    <n v="116.053"/>
    <n v="26.7225"/>
    <x v="24"/>
    <n v="2019"/>
    <x v="1"/>
    <s v="Sunday"/>
    <d v="1899-12-30T18:10:00"/>
    <s v="Credit card"/>
    <n v="25.45"/>
    <n v="4.7619047620000003"/>
    <n v="1.2725"/>
    <n v="5.0999999999999996"/>
  </r>
  <r>
    <s v="151-33-7434"/>
    <s v="B"/>
    <s v="Mandalay"/>
    <s v="Normal"/>
    <s v="Female"/>
    <s v="Food and beverages"/>
    <n v="67.77"/>
    <n v="1"/>
    <n v="3.3885000000000001"/>
    <n v="71.158500000000004"/>
    <n v="188.55550000000002"/>
    <n v="71.158500000000004"/>
    <x v="87"/>
    <n v="2019"/>
    <x v="2"/>
    <s v="Monday"/>
    <d v="1899-12-30T20:43:00"/>
    <s v="Credit card"/>
    <n v="67.77"/>
    <n v="4.7619047620000003"/>
    <n v="3.3885000000000001"/>
    <n v="6.5"/>
  </r>
  <r>
    <s v="728-47-9078"/>
    <s v="C"/>
    <s v="Naypyitaw"/>
    <s v="Member"/>
    <s v="Male"/>
    <s v="Food and beverages"/>
    <n v="59.59"/>
    <n v="4"/>
    <n v="11.917999999999999"/>
    <n v="250.27799999999999"/>
    <n v="471.89799999999997"/>
    <n v="62.569499999999998"/>
    <x v="64"/>
    <n v="2019"/>
    <x v="0"/>
    <s v="Saturday"/>
    <d v="1899-12-30T12:46:00"/>
    <s v="Cash"/>
    <n v="238.36"/>
    <n v="4.7619047620000003"/>
    <n v="11.917999999999999"/>
    <n v="9.8000000000000007"/>
  </r>
  <r>
    <s v="809-46-1866"/>
    <s v="A"/>
    <s v="Yangon"/>
    <s v="Normal"/>
    <s v="Male"/>
    <s v="Health and beauty"/>
    <n v="58.15"/>
    <n v="4"/>
    <n v="11.63"/>
    <n v="244.23"/>
    <n v="633.37399999999991"/>
    <n v="61.057499999999997"/>
    <x v="54"/>
    <n v="2019"/>
    <x v="0"/>
    <s v="Wednesday"/>
    <d v="1899-12-30T17:44:00"/>
    <s v="Cash"/>
    <n v="232.6"/>
    <n v="4.7619047620000003"/>
    <n v="11.63"/>
    <n v="8.4"/>
  </r>
  <r>
    <s v="139-32-4183"/>
    <s v="A"/>
    <s v="Yangon"/>
    <s v="Member"/>
    <s v="Female"/>
    <s v="Sports and travel"/>
    <n v="97.48"/>
    <n v="9"/>
    <n v="43.866"/>
    <n v="921.18600000000004"/>
    <n v="788.07049999999992"/>
    <n v="102.354"/>
    <x v="86"/>
    <n v="2019"/>
    <x v="1"/>
    <s v="Thursday"/>
    <d v="1899-12-30T14:19:00"/>
    <s v="Ewallet"/>
    <n v="877.32"/>
    <n v="4.7619047620000003"/>
    <n v="43.866"/>
    <n v="7.4"/>
  </r>
  <r>
    <s v="148-41-7930"/>
    <s v="C"/>
    <s v="Naypyitaw"/>
    <s v="Normal"/>
    <s v="Male"/>
    <s v="Health and beauty"/>
    <n v="99.96"/>
    <n v="7"/>
    <n v="34.985999999999997"/>
    <n v="734.70600000000002"/>
    <n v="592.50099999999998"/>
    <n v="104.958"/>
    <x v="54"/>
    <n v="2019"/>
    <x v="0"/>
    <s v="Wednesday"/>
    <d v="1899-12-30T10:33:00"/>
    <s v="Cash"/>
    <n v="699.72"/>
    <n v="4.7619047620000003"/>
    <n v="34.985999999999997"/>
    <n v="6.1"/>
  </r>
  <r>
    <s v="189-40-5216"/>
    <s v="C"/>
    <s v="Naypyitaw"/>
    <s v="Normal"/>
    <s v="Male"/>
    <s v="Electronic accessories"/>
    <n v="96.37"/>
    <n v="7"/>
    <n v="33.729500000000002"/>
    <n v="708.31949999999995"/>
    <n v="357.93100000000004"/>
    <n v="101.18849999999999"/>
    <x v="51"/>
    <n v="2019"/>
    <x v="0"/>
    <s v="Wednesday"/>
    <d v="1899-12-30T11:40:00"/>
    <s v="Cash"/>
    <n v="674.59"/>
    <n v="4.7619047620000003"/>
    <n v="33.729500000000002"/>
    <n v="6"/>
  </r>
  <r>
    <s v="374-38-5555"/>
    <s v="B"/>
    <s v="Mandalay"/>
    <s v="Normal"/>
    <s v="Female"/>
    <s v="Fashion accessories"/>
    <n v="63.71"/>
    <n v="5"/>
    <n v="15.9275"/>
    <n v="334.47750000000002"/>
    <n v="295.42450000000002"/>
    <n v="66.895499999999998"/>
    <x v="13"/>
    <n v="2019"/>
    <x v="2"/>
    <s v="Thursday"/>
    <d v="1899-12-30T19:30:00"/>
    <s v="Ewallet"/>
    <n v="318.55"/>
    <n v="4.7619047620000003"/>
    <n v="15.9275"/>
    <n v="8.5"/>
  </r>
  <r>
    <s v="764-44-8999"/>
    <s v="B"/>
    <s v="Mandalay"/>
    <s v="Normal"/>
    <s v="Female"/>
    <s v="Health and beauty"/>
    <n v="14.76"/>
    <n v="2"/>
    <n v="1.476"/>
    <n v="30.995999999999999"/>
    <n v="472.12200000000001"/>
    <n v="15.497999999999999"/>
    <x v="67"/>
    <n v="2019"/>
    <x v="2"/>
    <s v="Monday"/>
    <d v="1899-12-30T14:42:00"/>
    <s v="Ewallet"/>
    <n v="29.52"/>
    <n v="4.7619047620000003"/>
    <n v="1.476"/>
    <n v="4.3"/>
  </r>
  <r>
    <s v="552-44-5977"/>
    <s v="B"/>
    <s v="Mandalay"/>
    <s v="Member"/>
    <s v="Male"/>
    <s v="Health and beauty"/>
    <n v="62"/>
    <n v="8"/>
    <n v="24.8"/>
    <n v="520.79999999999995"/>
    <n v="672.82599999999991"/>
    <n v="65.099999999999994"/>
    <x v="75"/>
    <n v="2019"/>
    <x v="0"/>
    <s v="Thursday"/>
    <d v="1899-12-30T19:08:00"/>
    <s v="Credit card"/>
    <n v="496"/>
    <n v="4.7619047620000003"/>
    <n v="24.8"/>
    <n v="6.2"/>
  </r>
  <r>
    <s v="267-62-7380"/>
    <s v="C"/>
    <s v="Naypyitaw"/>
    <s v="Member"/>
    <s v="Male"/>
    <s v="Electronic accessories"/>
    <n v="82.34"/>
    <n v="10"/>
    <n v="41.17"/>
    <n v="864.57"/>
    <n v="598.20600000000002"/>
    <n v="86.457000000000008"/>
    <x v="14"/>
    <n v="2019"/>
    <x v="1"/>
    <s v="Friday"/>
    <d v="1899-12-30T19:12:00"/>
    <s v="Ewallet"/>
    <n v="823.4"/>
    <n v="4.7619047620000003"/>
    <n v="41.17"/>
    <n v="4.3"/>
  </r>
  <r>
    <s v="430-53-4718"/>
    <s v="B"/>
    <s v="Mandalay"/>
    <s v="Member"/>
    <s v="Male"/>
    <s v="Health and beauty"/>
    <n v="75.37"/>
    <n v="8"/>
    <n v="30.148"/>
    <n v="633.10799999999995"/>
    <n v="578.11599999999999"/>
    <n v="79.138499999999993"/>
    <x v="26"/>
    <n v="2019"/>
    <x v="0"/>
    <s v="Monday"/>
    <d v="1899-12-30T15:46:00"/>
    <s v="Credit card"/>
    <n v="602.96"/>
    <n v="4.7619047620000003"/>
    <n v="30.148"/>
    <n v="8.4"/>
  </r>
  <r>
    <s v="886-18-2897"/>
    <s v="A"/>
    <s v="Yangon"/>
    <s v="Normal"/>
    <s v="Female"/>
    <s v="Food and beverages"/>
    <n v="56.56"/>
    <n v="5"/>
    <n v="14.14"/>
    <n v="296.94"/>
    <n v="407.70100000000002"/>
    <n v="59.387999999999998"/>
    <x v="23"/>
    <n v="2019"/>
    <x v="1"/>
    <s v="Friday"/>
    <d v="1899-12-30T19:06:00"/>
    <s v="Credit card"/>
    <n v="282.8"/>
    <n v="4.7619047620000003"/>
    <n v="14.14"/>
    <n v="4.5"/>
  </r>
  <r>
    <s v="602-16-6955"/>
    <s v="B"/>
    <s v="Mandalay"/>
    <s v="Normal"/>
    <s v="Female"/>
    <s v="Sports and travel"/>
    <n v="76.599999999999994"/>
    <n v="10"/>
    <n v="38.299999999999997"/>
    <n v="804.3"/>
    <n v="369.93599999999998"/>
    <n v="80.429999999999993"/>
    <x v="46"/>
    <n v="2019"/>
    <x v="0"/>
    <s v="Thursday"/>
    <d v="1899-12-30T18:10:00"/>
    <s v="Ewallet"/>
    <n v="766"/>
    <n v="4.7619047620000003"/>
    <n v="38.299999999999997"/>
    <n v="6"/>
  </r>
  <r>
    <s v="745-74-0715"/>
    <s v="A"/>
    <s v="Yangon"/>
    <s v="Normal"/>
    <s v="Male"/>
    <s v="Electronic accessories"/>
    <n v="58.03"/>
    <n v="2"/>
    <n v="5.8029999999999999"/>
    <n v="121.863"/>
    <n v="123.16850000000001"/>
    <n v="60.9315"/>
    <x v="24"/>
    <n v="2019"/>
    <x v="1"/>
    <s v="Sunday"/>
    <d v="1899-12-30T20:46:00"/>
    <s v="Ewallet"/>
    <n v="116.06"/>
    <n v="4.7619047620000003"/>
    <n v="5.8029999999999999"/>
    <n v="8.8000000000000007"/>
  </r>
  <r>
    <s v="690-01-6631"/>
    <s v="B"/>
    <s v="Mandalay"/>
    <s v="Normal"/>
    <s v="Male"/>
    <s v="Fashion accessories"/>
    <n v="17.489999999999998"/>
    <n v="10"/>
    <n v="8.7449999999999992"/>
    <n v="183.64500000000001"/>
    <n v="96.67"/>
    <n v="18.3645"/>
    <x v="70"/>
    <n v="2019"/>
    <x v="2"/>
    <s v="Friday"/>
    <d v="1899-12-30T18:35:00"/>
    <s v="Ewallet"/>
    <n v="174.9"/>
    <n v="4.7619047620000003"/>
    <n v="8.7449999999999992"/>
    <n v="6.6"/>
  </r>
  <r>
    <s v="652-49-6720"/>
    <s v="C"/>
    <s v="Naypyitaw"/>
    <s v="Member"/>
    <s v="Female"/>
    <s v="Electronic accessories"/>
    <n v="60.95"/>
    <n v="1"/>
    <n v="3.0474999999999999"/>
    <n v="63.997500000000002"/>
    <n v="376.28500000000003"/>
    <n v="63.997500000000002"/>
    <x v="67"/>
    <n v="2019"/>
    <x v="2"/>
    <s v="Monday"/>
    <d v="1899-12-30T11:40:00"/>
    <s v="Ewallet"/>
    <n v="60.95"/>
    <n v="4.7619047620000003"/>
    <n v="3.0474999999999999"/>
    <n v="5.9"/>
  </r>
  <r>
    <s v="233-67-5758"/>
    <s v="C"/>
    <s v="Naypyitaw"/>
    <s v="Normal"/>
    <s v="Male"/>
    <s v="Health and beauty"/>
    <n v="40.35"/>
    <n v="1"/>
    <n v="2.0175000000000001"/>
    <n v="42.3675"/>
    <n v="366.09650000000005"/>
    <n v="42.3675"/>
    <x v="71"/>
    <n v="2019"/>
    <x v="0"/>
    <s v="Tuesday"/>
    <d v="1899-12-30T13:46:00"/>
    <s v="Ewallet"/>
    <n v="40.35"/>
    <n v="4.7619047620000003"/>
    <n v="2.0175000000000001"/>
    <n v="6.2"/>
  </r>
  <r>
    <s v="303-96-2227"/>
    <s v="B"/>
    <s v="Mandalay"/>
    <s v="Normal"/>
    <s v="Female"/>
    <s v="Home and lifestyle"/>
    <n v="97.38"/>
    <n v="10"/>
    <n v="48.69"/>
    <n v="1022.49"/>
    <n v="375.01100000000002"/>
    <n v="102.249"/>
    <x v="22"/>
    <n v="2019"/>
    <x v="1"/>
    <s v="Saturday"/>
    <d v="1899-12-30T17:16:00"/>
    <s v="Ewallet"/>
    <n v="973.8"/>
    <n v="4.7619047620000003"/>
    <n v="48.69"/>
    <n v="4.4000000000000004"/>
  </r>
  <r>
    <s v="727-02-1313"/>
    <s v="A"/>
    <s v="Yangon"/>
    <s v="Member"/>
    <s v="Male"/>
    <s v="Food and beverages"/>
    <n v="31.84"/>
    <n v="1"/>
    <n v="1.5920000000000001"/>
    <n v="33.432000000000002"/>
    <n v="250.614"/>
    <n v="33.432000000000002"/>
    <x v="57"/>
    <n v="2019"/>
    <x v="2"/>
    <s v="Saturday"/>
    <d v="1899-12-30T13:22:00"/>
    <s v="Cash"/>
    <n v="31.84"/>
    <n v="4.7619047620000003"/>
    <n v="1.5920000000000001"/>
    <n v="7.7"/>
  </r>
  <r>
    <s v="347-56-2442"/>
    <s v="A"/>
    <s v="Yangon"/>
    <s v="Normal"/>
    <s v="Male"/>
    <s v="Home and lifestyle"/>
    <n v="65.819999999999993"/>
    <n v="1"/>
    <n v="3.2909999999999999"/>
    <n v="69.111000000000004"/>
    <n v="290.99"/>
    <n v="69.111000000000004"/>
    <x v="70"/>
    <n v="2019"/>
    <x v="2"/>
    <s v="Friday"/>
    <d v="1899-12-30T15:33:00"/>
    <s v="Cash"/>
    <n v="65.819999999999993"/>
    <n v="4.7619047620000003"/>
    <n v="3.2909999999999999"/>
    <n v="4.0999999999999996"/>
  </r>
  <r>
    <s v="849-09-3807"/>
    <s v="A"/>
    <s v="Yangon"/>
    <s v="Member"/>
    <s v="Female"/>
    <s v="Fashion accessories"/>
    <n v="88.34"/>
    <n v="7"/>
    <n v="30.919"/>
    <n v="649.29899999999998"/>
    <n v="512.51966666666669"/>
    <n v="92.756999999999991"/>
    <x v="67"/>
    <n v="2019"/>
    <x v="2"/>
    <s v="Monday"/>
    <d v="1899-12-30T13:28:00"/>
    <s v="Cash"/>
    <n v="618.38"/>
    <n v="4.7619047620000003"/>
    <n v="30.919"/>
    <n v="6.6"/>
  </r>
  <r>
    <s v="6bd277ce-8d4c-43ee-bbbf-028e06b4467d"/>
    <s v="A"/>
    <s v="Mandalay"/>
    <s v="Member"/>
    <s v="Female"/>
    <s v="Electronic accessories"/>
    <n v="14.72"/>
    <n v="10"/>
    <n v="7.36"/>
    <n v="154.56"/>
    <n v="409.52"/>
    <n v="15.456"/>
    <x v="89"/>
    <n v="2019"/>
    <x v="3"/>
    <s v="Friday"/>
    <d v="1899-12-30T06:28:34"/>
    <s v="Ewallet"/>
    <n v="88.32"/>
    <n v="42.86"/>
    <n v="66.239999999999995"/>
    <n v="5.7"/>
  </r>
  <r>
    <s v="ff6ac4e2-19d2-47fa-b9ac-80ea9e764931"/>
    <s v="A"/>
    <s v="Naypyitaw"/>
    <s v="Member"/>
    <s v="Male"/>
    <s v="Health and beauty"/>
    <n v="77.64"/>
    <n v="9"/>
    <n v="34.938000000000002"/>
    <n v="733.7"/>
    <n v="418.25"/>
    <n v="81.522222222222226"/>
    <x v="90"/>
    <n v="2019"/>
    <x v="3"/>
    <s v="Friday"/>
    <d v="1899-12-30T19:16:33"/>
    <s v="Credit card"/>
    <n v="419.26"/>
    <n v="42.86"/>
    <n v="314.44"/>
    <n v="8"/>
  </r>
  <r>
    <s v="6ee6060d-7326-4f05-b917-251346768116"/>
    <s v="B"/>
    <s v="Naypyitaw"/>
    <s v="Normal"/>
    <s v="Female"/>
    <s v="Home and lifestyle"/>
    <n v="64.819999999999993"/>
    <n v="5"/>
    <n v="16.204999999999998"/>
    <n v="340.3"/>
    <n v="355.87999999999994"/>
    <n v="68.06"/>
    <x v="91"/>
    <n v="2019"/>
    <x v="3"/>
    <s v="Friday"/>
    <d v="1899-12-30T00:42:55"/>
    <s v="Cash"/>
    <n v="194.46"/>
    <n v="42.86"/>
    <n v="145.84"/>
    <n v="5.0999999999999996"/>
  </r>
  <r>
    <s v="c5aca575-6761-48ac-88d7-46b3d824bfdf"/>
    <s v="C"/>
    <s v="Yangon"/>
    <s v="Normal"/>
    <s v="Female"/>
    <s v="Fashion accessories"/>
    <n v="57.38"/>
    <n v="3"/>
    <n v="8.6069999999999993"/>
    <n v="180.75"/>
    <n v="303.63000000000005"/>
    <n v="60.25"/>
    <x v="92"/>
    <n v="2019"/>
    <x v="3"/>
    <s v="Monday"/>
    <d v="1899-12-30T22:30:16"/>
    <s v="Cash"/>
    <n v="103.28"/>
    <n v="42.86"/>
    <n v="77.47"/>
    <n v="6.3"/>
  </r>
  <r>
    <s v="99d0b775-5436-4b25-9221-08f200dcf944"/>
    <s v="A"/>
    <s v="Naypyitaw"/>
    <s v="Normal"/>
    <s v="Male"/>
    <s v="Electronic accessories"/>
    <n v="57.84"/>
    <n v="9"/>
    <n v="26.027999999999999"/>
    <n v="546.59"/>
    <n v="392.79666666666668"/>
    <n v="60.732222222222227"/>
    <x v="93"/>
    <n v="2019"/>
    <x v="3"/>
    <s v="Thursday"/>
    <d v="1899-12-30T03:36:14"/>
    <s v="Ewallet"/>
    <n v="312.33999999999997"/>
    <n v="42.86"/>
    <n v="234.25"/>
    <n v="6.6"/>
  </r>
  <r>
    <s v="74a4fadb-2a8c-432c-bf55-392ed692cfba"/>
    <s v="A"/>
    <s v="Naypyitaw"/>
    <s v="Member"/>
    <s v="Male"/>
    <s v="Home and lifestyle"/>
    <n v="58.27"/>
    <n v="3"/>
    <n v="8.7405000000000008"/>
    <n v="183.55"/>
    <n v="302.10666666666663"/>
    <n v="61.183333333333337"/>
    <x v="94"/>
    <n v="2019"/>
    <x v="3"/>
    <s v="Monday"/>
    <d v="1899-12-30T01:58:15"/>
    <s v="Ewallet"/>
    <n v="104.89"/>
    <n v="42.85"/>
    <n v="78.66"/>
    <n v="9.6999999999999993"/>
  </r>
  <r>
    <s v="568397df-3132-44c2-9677-2018bb2eb795"/>
    <s v="B"/>
    <s v="Yangon"/>
    <s v="Normal"/>
    <s v="Male"/>
    <s v="Sports and travel"/>
    <n v="85.38"/>
    <n v="5"/>
    <n v="21.344999999999999"/>
    <n v="448.25"/>
    <n v="271.56666666666666"/>
    <n v="89.65"/>
    <x v="95"/>
    <n v="2019"/>
    <x v="3"/>
    <s v="Saturday"/>
    <d v="1899-12-30T15:10:22"/>
    <s v="Credit card"/>
    <n v="256.14"/>
    <n v="42.86"/>
    <n v="192.11"/>
    <n v="7.2"/>
  </r>
  <r>
    <s v="0f1d55f0-6f6c-45ad-96d5-debf7777a685"/>
    <s v="B"/>
    <s v="Yangon"/>
    <s v="Member"/>
    <s v="Male"/>
    <s v="Sports and travel"/>
    <n v="87.15"/>
    <n v="3"/>
    <n v="13.0725"/>
    <n v="274.52"/>
    <n v="225.89000000000001"/>
    <n v="91.506666666666661"/>
    <x v="94"/>
    <n v="2019"/>
    <x v="3"/>
    <s v="Monday"/>
    <d v="1899-12-30T21:43:07"/>
    <s v="Cash"/>
    <n v="156.87"/>
    <n v="42.86"/>
    <n v="117.65"/>
    <n v="5.6"/>
  </r>
  <r>
    <s v="39b983df-81bd-4f92-af25-93a527c49fd9"/>
    <s v="C"/>
    <s v="Yangon"/>
    <s v="Member"/>
    <s v="Male"/>
    <s v="Sports and travel"/>
    <n v="87.55"/>
    <n v="1"/>
    <n v="4.3775000000000004"/>
    <n v="91.93"/>
    <n v="295.86333333333334"/>
    <n v="91.93"/>
    <x v="96"/>
    <n v="2019"/>
    <x v="3"/>
    <s v="Wednesday"/>
    <d v="1899-12-30T07:46:28"/>
    <s v="Cash"/>
    <n v="52.53"/>
    <n v="42.86"/>
    <n v="39.4"/>
    <n v="5"/>
  </r>
  <r>
    <s v="53fd1983-31ac-4bf8-9958-b9683fc408c1"/>
    <s v="C"/>
    <s v="Naypyitaw"/>
    <s v="Member"/>
    <s v="Male"/>
    <s v="Fashion accessories"/>
    <n v="59.28"/>
    <n v="5"/>
    <n v="14.82"/>
    <n v="311.22000000000003"/>
    <n v="324.77333333333337"/>
    <n v="62.244000000000007"/>
    <x v="97"/>
    <n v="2019"/>
    <x v="3"/>
    <s v="Wednesday"/>
    <d v="1899-12-30T15:04:01"/>
    <s v="Cash"/>
    <n v="177.84"/>
    <n v="42.86"/>
    <n v="133.38"/>
    <n v="5.6"/>
  </r>
  <r>
    <s v="078cdefa-3f9b-4a5a-ac72-a249857e54a3"/>
    <s v="A"/>
    <s v="Yangon"/>
    <s v="Member"/>
    <s v="Male"/>
    <s v="Home and lifestyle"/>
    <n v="65.91"/>
    <n v="7"/>
    <n v="23.0685"/>
    <n v="484.44"/>
    <n v="341.99"/>
    <n v="69.205714285714279"/>
    <x v="98"/>
    <n v="2019"/>
    <x v="3"/>
    <s v="Thursday"/>
    <d v="1899-12-30T16:06:29"/>
    <s v="Ewallet"/>
    <n v="276.82"/>
    <n v="42.86"/>
    <n v="207.62"/>
    <n v="9.1999999999999993"/>
  </r>
  <r>
    <s v="90924f94-0379-4e9b-95eb-e2c4250e489b"/>
    <s v="C"/>
    <s v="Naypyitaw"/>
    <s v="Member"/>
    <s v="Female"/>
    <s v="Health and beauty"/>
    <n v="34.03"/>
    <n v="5"/>
    <n v="8.5075000000000003"/>
    <n v="178.66"/>
    <n v="202.92666666666665"/>
    <n v="35.731999999999999"/>
    <x v="99"/>
    <n v="2019"/>
    <x v="3"/>
    <s v="Saturday"/>
    <d v="1899-12-30T19:09:10"/>
    <s v="Ewallet"/>
    <n v="102.09"/>
    <n v="42.86"/>
    <n v="76.569999999999993"/>
    <n v="7"/>
  </r>
  <r>
    <s v="37365681-313b-4d38-92e9-17dcde73920a"/>
    <s v="B"/>
    <s v="Naypyitaw"/>
    <s v="Normal"/>
    <s v="Male"/>
    <s v="Health and beauty"/>
    <n v="49.37"/>
    <n v="7"/>
    <n v="17.279499999999999"/>
    <n v="362.87"/>
    <n v="244.63333333333333"/>
    <n v="51.838571428571427"/>
    <x v="100"/>
    <n v="2019"/>
    <x v="3"/>
    <s v="Sunday"/>
    <d v="1899-12-30T17:50:53"/>
    <s v="Cash"/>
    <n v="207.35"/>
    <n v="42.86"/>
    <n v="155.52000000000001"/>
    <n v="8.8000000000000007"/>
  </r>
  <r>
    <s v="08708e5d-e176-477c-9144-e15f859e1629"/>
    <s v="B"/>
    <s v="Yangon"/>
    <s v="Member"/>
    <s v="Male"/>
    <s v="Food and beverages"/>
    <n v="64.05"/>
    <n v="1"/>
    <n v="3.2025000000000001"/>
    <n v="67.25"/>
    <n v="129.01666666666665"/>
    <n v="67.25"/>
    <x v="91"/>
    <n v="2019"/>
    <x v="3"/>
    <s v="Friday"/>
    <d v="1899-12-30T04:36:19"/>
    <s v="Ewallet"/>
    <n v="38.43"/>
    <n v="42.86"/>
    <n v="28.82"/>
    <n v="6.7"/>
  </r>
  <r>
    <s v="29c9b0fc-be2d-4c0f-91f0-8479a6347d45"/>
    <s v="C"/>
    <s v="Yangon"/>
    <s v="Member"/>
    <s v="Female"/>
    <s v="Sports and travel"/>
    <n v="41.33"/>
    <n v="7"/>
    <n v="14.4655"/>
    <n v="303.77999999999997"/>
    <n v="133.66333333333333"/>
    <n v="43.397142857142853"/>
    <x v="100"/>
    <n v="2019"/>
    <x v="3"/>
    <s v="Sunday"/>
    <d v="1899-12-30T14:24:03"/>
    <s v="Ewallet"/>
    <n v="173.59"/>
    <n v="42.86"/>
    <n v="130.19"/>
    <n v="8"/>
  </r>
  <r>
    <s v="c24d2b48-a075-4feb-83c4-1372e2d21163"/>
    <s v="A"/>
    <s v="Naypyitaw"/>
    <s v="Member"/>
    <s v="Male"/>
    <s v="Fashion accessories"/>
    <n v="15.26"/>
    <n v="1"/>
    <n v="0.76300000000000001"/>
    <n v="16.02"/>
    <n v="40.766666666666666"/>
    <n v="16.02"/>
    <x v="101"/>
    <n v="2019"/>
    <x v="3"/>
    <s v="Tuesday"/>
    <d v="1899-12-30T11:44:27"/>
    <s v="Cash"/>
    <n v="9.16"/>
    <n v="42.82"/>
    <n v="6.86"/>
    <n v="8.8000000000000007"/>
  </r>
  <r>
    <s v="aa0ef26e-c7a5-4df1-9ab7-aa3f3a124fa6"/>
    <s v="A"/>
    <s v="Mandalay"/>
    <s v="Normal"/>
    <s v="Female"/>
    <s v="Health and beauty"/>
    <n v="77.319999999999993"/>
    <n v="1"/>
    <n v="3.8660000000000001"/>
    <n v="81.19"/>
    <n v="60.109999999999992"/>
    <n v="81.19"/>
    <x v="90"/>
    <n v="2019"/>
    <x v="3"/>
    <s v="Friday"/>
    <d v="1899-12-30T16:44:18"/>
    <s v="Credit card"/>
    <n v="46.39"/>
    <n v="42.86"/>
    <n v="34.799999999999997"/>
    <n v="6.3"/>
  </r>
  <r>
    <s v="afeae0b7-a527-48c6-915c-a7f01c1da26c"/>
    <s v="C"/>
    <s v="Yangon"/>
    <s v="Normal"/>
    <s v="Male"/>
    <s v="Sports and travel"/>
    <n v="23.9"/>
    <n v="1"/>
    <n v="1.1950000000000001"/>
    <n v="25.09"/>
    <n v="101.25333333333333"/>
    <n v="25.09"/>
    <x v="102"/>
    <n v="2019"/>
    <x v="3"/>
    <s v="Saturday"/>
    <d v="1899-12-30T09:36:25"/>
    <s v="Credit card"/>
    <n v="14.34"/>
    <n v="42.85"/>
    <n v="10.75"/>
    <n v="6"/>
  </r>
  <r>
    <s v="8332bda4-5a69-439b-ba4b-21a126470332"/>
    <s v="B"/>
    <s v="Mandalay"/>
    <s v="Member"/>
    <s v="Male"/>
    <s v="Food and beverages"/>
    <n v="17.63"/>
    <n v="4"/>
    <n v="3.5259999999999998"/>
    <n v="74.05"/>
    <n v="339.12333333333339"/>
    <n v="18.512499999999999"/>
    <x v="96"/>
    <n v="2019"/>
    <x v="3"/>
    <s v="Wednesday"/>
    <d v="1899-12-30T03:21:12"/>
    <s v="Credit card"/>
    <n v="42.31"/>
    <n v="42.86"/>
    <n v="31.74"/>
    <n v="5.2"/>
  </r>
  <r>
    <s v="8d5cfc61-c664-4bcb-916e-6fb1e0f75e57"/>
    <s v="A"/>
    <s v="Yangon"/>
    <s v="Normal"/>
    <s v="Male"/>
    <s v="Electronic accessories"/>
    <n v="27.84"/>
    <n v="7"/>
    <n v="9.7439999999999998"/>
    <n v="204.62"/>
    <n v="347.62000000000006"/>
    <n v="29.231428571428573"/>
    <x v="103"/>
    <n v="2019"/>
    <x v="3"/>
    <s v="Wednesday"/>
    <d v="1899-12-30T06:04:48"/>
    <s v="Cash"/>
    <n v="116.93"/>
    <n v="42.86"/>
    <n v="87.69"/>
    <n v="6.2"/>
  </r>
  <r>
    <s v="db32623a-4dbd-426e-99c8-dd3dcb30b54f"/>
    <s v="C"/>
    <s v="Naypyitaw"/>
    <s v="Member"/>
    <s v="Male"/>
    <s v="Sports and travel"/>
    <n v="87.94"/>
    <n v="8"/>
    <n v="35.176000000000002"/>
    <n v="738.7"/>
    <n v="351.9666666666667"/>
    <n v="92.337500000000006"/>
    <x v="104"/>
    <n v="2019"/>
    <x v="3"/>
    <s v="Tuesday"/>
    <d v="1899-12-30T01:34:47"/>
    <s v="Ewallet"/>
    <n v="422.11"/>
    <n v="42.86"/>
    <n v="316.58999999999997"/>
    <n v="9.3000000000000007"/>
  </r>
  <r>
    <s v="eebf6be2-e070-4a68-b247-1f85a399c699"/>
    <s v="A"/>
    <s v="Mandalay"/>
    <s v="Member"/>
    <s v="Male"/>
    <s v="Food and beverages"/>
    <n v="94.8"/>
    <n v="1"/>
    <n v="4.74"/>
    <n v="99.54"/>
    <n v="338.66666666666669"/>
    <n v="99.54"/>
    <x v="91"/>
    <n v="2019"/>
    <x v="3"/>
    <s v="Friday"/>
    <d v="1899-12-30T19:28:22"/>
    <s v="Credit card"/>
    <n v="56.88"/>
    <n v="42.86"/>
    <n v="42.66"/>
    <n v="6.3"/>
  </r>
  <r>
    <s v="d4dd7631-c02a-467c-a915-6002fca91fba"/>
    <s v="A"/>
    <s v="Yangon"/>
    <s v="Member"/>
    <s v="Female"/>
    <s v="Electronic accessories"/>
    <n v="34.549999999999997"/>
    <n v="6"/>
    <n v="10.365"/>
    <n v="217.66"/>
    <n v="478.30333333333328"/>
    <n v="36.276666666666664"/>
    <x v="105"/>
    <n v="2019"/>
    <x v="3"/>
    <s v="Friday"/>
    <d v="1899-12-30T00:01:29"/>
    <s v="Cash"/>
    <n v="124.38"/>
    <n v="42.86"/>
    <n v="93.28"/>
    <n v="8.4"/>
  </r>
  <r>
    <s v="d62a3381-7aeb-4e5f-9463-4af47dcac6cf"/>
    <s v="B"/>
    <s v="Mandalay"/>
    <s v="Normal"/>
    <s v="Male"/>
    <s v="Health and beauty"/>
    <n v="83.19"/>
    <n v="8"/>
    <n v="33.276000000000003"/>
    <n v="698.8"/>
    <n v="473.81"/>
    <n v="87.35"/>
    <x v="93"/>
    <n v="2019"/>
    <x v="3"/>
    <s v="Thursday"/>
    <d v="1899-12-30T23:32:23"/>
    <s v="Ewallet"/>
    <n v="399.31"/>
    <n v="42.86"/>
    <n v="299.49"/>
    <n v="8.9"/>
  </r>
  <r>
    <s v="955dea0d-f457-481a-b037-7f84d28c342f"/>
    <s v="A"/>
    <s v="Mandalay"/>
    <s v="Normal"/>
    <s v="Female"/>
    <s v="Sports and travel"/>
    <n v="61.72"/>
    <n v="8"/>
    <n v="24.687999999999999"/>
    <n v="518.45000000000005"/>
    <n v="530.57000000000005"/>
    <n v="64.806250000000006"/>
    <x v="106"/>
    <n v="2019"/>
    <x v="3"/>
    <s v="Tuesday"/>
    <d v="1899-12-30T03:54:37"/>
    <s v="Credit card"/>
    <n v="296.26"/>
    <n v="42.86"/>
    <n v="222.19"/>
    <n v="5.5"/>
  </r>
  <r>
    <s v="21a6607c-6fb2-4b81-8f99-1394194db4c9"/>
    <s v="B"/>
    <s v="Yangon"/>
    <s v="Member"/>
    <s v="Male"/>
    <s v="Electronic accessories"/>
    <n v="97.23"/>
    <n v="2"/>
    <n v="9.7230000000000008"/>
    <n v="204.18"/>
    <n v="448.28999999999996"/>
    <n v="102.09"/>
    <x v="100"/>
    <n v="2019"/>
    <x v="3"/>
    <s v="Sunday"/>
    <d v="1899-12-30T22:26:27"/>
    <s v="Credit card"/>
    <n v="116.68"/>
    <n v="42.85"/>
    <n v="87.5"/>
    <n v="7.2"/>
  </r>
  <r>
    <s v="b1adf2c3-0d24-49f8-8d50-ef85fa40cecb"/>
    <s v="C"/>
    <s v="Mandalay"/>
    <s v="Normal"/>
    <s v="Female"/>
    <s v="Home and lifestyle"/>
    <n v="82.77"/>
    <n v="10"/>
    <n v="41.384999999999998"/>
    <n v="869.08"/>
    <n v="410.67333333333335"/>
    <n v="86.908000000000001"/>
    <x v="100"/>
    <n v="2019"/>
    <x v="3"/>
    <s v="Sunday"/>
    <d v="1899-12-30T10:33:02"/>
    <s v="Ewallet"/>
    <n v="496.62"/>
    <n v="42.86"/>
    <n v="372.46"/>
    <n v="7.9"/>
  </r>
  <r>
    <s v="330b5e52-17e6-437b-819a-6e33eaa0a346"/>
    <s v="C"/>
    <s v="Yangon"/>
    <s v="Normal"/>
    <s v="Female"/>
    <s v="Sports and travel"/>
    <n v="64.67"/>
    <n v="4"/>
    <n v="12.933999999999999"/>
    <n v="271.61"/>
    <n v="170.68999999999997"/>
    <n v="67.902500000000003"/>
    <x v="101"/>
    <n v="2019"/>
    <x v="3"/>
    <s v="Tuesday"/>
    <d v="1899-12-30T03:18:00"/>
    <s v="Ewallet"/>
    <n v="155.21"/>
    <n v="42.86"/>
    <n v="116.4"/>
    <n v="5.9"/>
  </r>
  <r>
    <s v="5274ab57-3b3a-4ad0-b193-1114da6f4e29"/>
    <s v="B"/>
    <s v="Naypyitaw"/>
    <s v="Member"/>
    <s v="Female"/>
    <s v="Health and beauty"/>
    <n v="43.49"/>
    <n v="2"/>
    <n v="4.3490000000000002"/>
    <n v="91.33"/>
    <n v="288.30666666666667"/>
    <n v="45.664999999999999"/>
    <x v="90"/>
    <n v="2019"/>
    <x v="3"/>
    <s v="Friday"/>
    <d v="1899-12-30T05:07:40"/>
    <s v="Credit card"/>
    <n v="52.19"/>
    <n v="42.86"/>
    <n v="39.14"/>
    <n v="5.5"/>
  </r>
  <r>
    <s v="83a769cd-eb09-42e8-a2cf-cfecf2e6fd67"/>
    <s v="C"/>
    <s v="Yangon"/>
    <s v="Normal"/>
    <s v="Female"/>
    <s v="Home and lifestyle"/>
    <n v="20.29"/>
    <n v="7"/>
    <n v="7.1014999999999997"/>
    <n v="149.13"/>
    <n v="365.51"/>
    <n v="21.304285714285715"/>
    <x v="91"/>
    <n v="2019"/>
    <x v="3"/>
    <s v="Friday"/>
    <d v="1899-12-30T17:24:21"/>
    <s v="Ewallet"/>
    <n v="85.22"/>
    <n v="42.86"/>
    <n v="63.91"/>
    <n v="5.2"/>
  </r>
  <r>
    <s v="ffd331a9-a050-47f2-9997-aece6288ae8c"/>
    <s v="C"/>
    <s v="Yangon"/>
    <s v="Normal"/>
    <s v="Male"/>
    <s v="Food and beverages"/>
    <n v="99.12"/>
    <n v="6"/>
    <n v="29.736000000000001"/>
    <n v="624.46"/>
    <n v="412.34666666666664"/>
    <n v="104.07666666666667"/>
    <x v="103"/>
    <n v="2019"/>
    <x v="3"/>
    <s v="Wednesday"/>
    <d v="1899-12-30T21:37:37"/>
    <s v="Ewallet"/>
    <n v="356.83"/>
    <n v="42.86"/>
    <n v="267.63"/>
    <n v="6.8"/>
  </r>
  <r>
    <s v="7f52ac4a-a9ab-49b5-85d5-42f223b85360"/>
    <s v="C"/>
    <s v="Naypyitaw"/>
    <s v="Member"/>
    <s v="Female"/>
    <s v="Fashion accessories"/>
    <n v="51.26"/>
    <n v="6"/>
    <n v="15.378"/>
    <n v="322.94"/>
    <n v="398.89999999999992"/>
    <n v="53.823333333333331"/>
    <x v="105"/>
    <n v="2019"/>
    <x v="3"/>
    <s v="Friday"/>
    <d v="1899-12-30T11:35:08"/>
    <s v="Cash"/>
    <n v="184.54"/>
    <n v="42.86"/>
    <n v="138.4"/>
    <n v="5.5"/>
  </r>
  <r>
    <s v="0b94d9f1-ec53-41c8-9fec-88ade3f241a7"/>
    <s v="A"/>
    <s v="Naypyitaw"/>
    <s v="Member"/>
    <s v="Female"/>
    <s v="Food and beverages"/>
    <n v="30.65"/>
    <n v="9"/>
    <n v="13.7925"/>
    <n v="289.64"/>
    <n v="371.35666666666663"/>
    <n v="32.182222222222222"/>
    <x v="104"/>
    <n v="2019"/>
    <x v="3"/>
    <s v="Tuesday"/>
    <d v="1899-12-30T19:02:02"/>
    <s v="Credit card"/>
    <n v="165.51"/>
    <n v="42.86"/>
    <n v="124.13"/>
    <n v="6.2"/>
  </r>
  <r>
    <s v="86e91b05-e5b3-453d-86e9-0a1b439b45de"/>
    <s v="A"/>
    <s v="Yangon"/>
    <s v="Member"/>
    <s v="Male"/>
    <s v="Health and beauty"/>
    <n v="55.63"/>
    <n v="10"/>
    <n v="27.815000000000001"/>
    <n v="584.12"/>
    <n v="280.75333333333339"/>
    <n v="58.411999999999999"/>
    <x v="101"/>
    <n v="2019"/>
    <x v="3"/>
    <s v="Tuesday"/>
    <d v="1899-12-30T21:48:04"/>
    <s v="Cash"/>
    <n v="333.78"/>
    <n v="42.86"/>
    <n v="250.34"/>
    <n v="7.5"/>
  </r>
  <r>
    <s v="7f2c35e5-56db-4064-aba7-08a0f1c2576a"/>
    <s v="C"/>
    <s v="Mandalay"/>
    <s v="Member"/>
    <s v="Female"/>
    <s v="Food and beverages"/>
    <n v="76.290000000000006"/>
    <n v="3"/>
    <n v="11.4435"/>
    <n v="240.31"/>
    <n v="274.14333333333332"/>
    <n v="80.103333333333339"/>
    <x v="103"/>
    <n v="2019"/>
    <x v="3"/>
    <s v="Wednesday"/>
    <d v="1899-12-30T05:29:11"/>
    <s v="Cash"/>
    <n v="137.32"/>
    <n v="42.86"/>
    <n v="102.99"/>
    <n v="7.1"/>
  </r>
  <r>
    <s v="997e633e-85ae-422f-b51d-6d077443ff61"/>
    <s v="B"/>
    <s v="Mandalay"/>
    <s v="Normal"/>
    <s v="Female"/>
    <s v="Sports and travel"/>
    <n v="5.66"/>
    <n v="3"/>
    <n v="0.84899999999999998"/>
    <n v="17.829999999999998"/>
    <n v="542.32666666666671"/>
    <n v="5.9433333333333325"/>
    <x v="104"/>
    <n v="2019"/>
    <x v="3"/>
    <s v="Tuesday"/>
    <d v="1899-12-30T17:15:55"/>
    <s v="Ewallet"/>
    <n v="10.19"/>
    <n v="42.85"/>
    <n v="7.64"/>
    <n v="6"/>
  </r>
  <r>
    <s v="221b807c-4a85-4d30-85e2-b825aeb07685"/>
    <s v="A"/>
    <s v="Mandalay"/>
    <s v="Member"/>
    <s v="Female"/>
    <s v="Home and lifestyle"/>
    <n v="89.57"/>
    <n v="6"/>
    <n v="26.870999999999999"/>
    <n v="564.29"/>
    <n v="590.4799999999999"/>
    <n v="94.048333333333332"/>
    <x v="102"/>
    <n v="2019"/>
    <x v="3"/>
    <s v="Saturday"/>
    <d v="1899-12-30T23:21:23"/>
    <s v="Credit card"/>
    <n v="322.45"/>
    <n v="42.86"/>
    <n v="241.84"/>
    <n v="6.3"/>
  </r>
  <r>
    <s v="92b7f587-d665-4b59-8472-febffef9d744"/>
    <s v="A"/>
    <s v="Yangon"/>
    <s v="Member"/>
    <s v="Male"/>
    <s v="Fashion accessories"/>
    <n v="99.51"/>
    <n v="10"/>
    <n v="49.755000000000003"/>
    <n v="1044.8599999999999"/>
    <n v="570.45333333333326"/>
    <n v="104.48599999999999"/>
    <x v="96"/>
    <n v="2019"/>
    <x v="3"/>
    <s v="Wednesday"/>
    <d v="1899-12-30T14:37:17"/>
    <s v="Ewallet"/>
    <n v="597.05999999999995"/>
    <n v="42.86"/>
    <n v="447.8"/>
    <n v="7.9"/>
  </r>
  <r>
    <s v="b12dcbba-42c4-47fd-be1a-33660c4bed43"/>
    <s v="B"/>
    <s v="Naypyitaw"/>
    <s v="Member"/>
    <s v="Female"/>
    <s v="Food and beverages"/>
    <n v="22.08"/>
    <n v="7"/>
    <n v="7.7279999999999998"/>
    <n v="162.29"/>
    <n v="533.89"/>
    <n v="23.184285714285714"/>
    <x v="107"/>
    <n v="2019"/>
    <x v="3"/>
    <s v="Wednesday"/>
    <d v="1899-12-30T04:12:41"/>
    <s v="Cash"/>
    <n v="92.74"/>
    <n v="42.86"/>
    <n v="69.55"/>
    <n v="5.8"/>
  </r>
  <r>
    <s v="0046a435-1dde-45e9-ad46-da780d383d0a"/>
    <s v="C"/>
    <s v="Yangon"/>
    <s v="Normal"/>
    <s v="Female"/>
    <s v="Electronic accessories"/>
    <n v="48.02"/>
    <n v="10"/>
    <n v="24.01"/>
    <n v="504.21"/>
    <n v="512.52666666666664"/>
    <n v="50.420999999999999"/>
    <x v="101"/>
    <n v="2019"/>
    <x v="3"/>
    <s v="Tuesday"/>
    <d v="1899-12-30T07:20:53"/>
    <s v="Credit card"/>
    <n v="288.12"/>
    <n v="42.86"/>
    <n v="216.09"/>
    <n v="6.7"/>
  </r>
  <r>
    <s v="1b7b7788-2a72-40d3-bc12-dfb13255c581"/>
    <s v="B"/>
    <s v="Naypyitaw"/>
    <s v="Member"/>
    <s v="Female"/>
    <s v="Electronic accessories"/>
    <n v="98.96"/>
    <n v="9"/>
    <n v="44.531999999999996"/>
    <n v="935.17"/>
    <n v="374.31666666666661"/>
    <n v="103.90777777777777"/>
    <x v="108"/>
    <n v="2019"/>
    <x v="3"/>
    <s v="Sunday"/>
    <d v="1899-12-30T23:17:26"/>
    <s v="Cash"/>
    <n v="534.38"/>
    <n v="42.86"/>
    <n v="400.79"/>
    <n v="5.4"/>
  </r>
  <r>
    <s v="24ab7a77-dd95-4875-8ea5-e3b483d65a17"/>
    <s v="A"/>
    <s v="Naypyitaw"/>
    <s v="Normal"/>
    <s v="Male"/>
    <s v="Electronic accessories"/>
    <n v="46.76"/>
    <n v="2"/>
    <n v="4.6760000000000002"/>
    <n v="98.2"/>
    <n v="324.01333333333332"/>
    <n v="49.1"/>
    <x v="105"/>
    <n v="2019"/>
    <x v="3"/>
    <s v="Friday"/>
    <d v="1899-12-30T12:41:02"/>
    <s v="Cash"/>
    <n v="56.11"/>
    <n v="42.86"/>
    <n v="42.09"/>
    <n v="8.6999999999999993"/>
  </r>
  <r>
    <s v="1e8acd6a-1142-40c1-b5e5-25a53b711a54"/>
    <s v="C"/>
    <s v="Mandalay"/>
    <s v="Member"/>
    <s v="Male"/>
    <s v="Food and beverages"/>
    <n v="85.31"/>
    <n v="1"/>
    <n v="4.2655000000000003"/>
    <n v="89.58"/>
    <n v="445.5333333333333"/>
    <n v="89.58"/>
    <x v="90"/>
    <n v="2019"/>
    <x v="3"/>
    <s v="Friday"/>
    <d v="1899-12-30T07:33:34"/>
    <s v="Credit card"/>
    <n v="51.19"/>
    <n v="42.86"/>
    <n v="38.39"/>
    <n v="9"/>
  </r>
  <r>
    <s v="4bb42540-0720-4e6e-a7bc-6764101e7634"/>
    <s v="B"/>
    <s v="Mandalay"/>
    <s v="Normal"/>
    <s v="Male"/>
    <s v="Food and beverages"/>
    <n v="82.99"/>
    <n v="9"/>
    <n v="37.345500000000001"/>
    <n v="784.26"/>
    <n v="475.11666666666662"/>
    <n v="87.14"/>
    <x v="89"/>
    <n v="2019"/>
    <x v="3"/>
    <s v="Friday"/>
    <d v="1899-12-30T11:36:31"/>
    <s v="Ewallet"/>
    <n v="448.15"/>
    <n v="42.86"/>
    <n v="336.11"/>
    <n v="5.7"/>
  </r>
  <r>
    <s v="43636c57-81ee-472e-ac9b-dd28ad036d3b"/>
    <s v="C"/>
    <s v="Mandalay"/>
    <s v="Member"/>
    <s v="Female"/>
    <s v="Fashion accessories"/>
    <n v="62.96"/>
    <n v="7"/>
    <n v="22.036000000000001"/>
    <n v="462.76"/>
    <n v="247.26333333333335"/>
    <n v="66.108571428571423"/>
    <x v="91"/>
    <n v="2019"/>
    <x v="3"/>
    <s v="Friday"/>
    <d v="1899-12-30T19:41:38"/>
    <s v="Cash"/>
    <n v="264.43"/>
    <n v="42.86"/>
    <n v="198.33"/>
    <n v="9.5"/>
  </r>
  <r>
    <s v="04297921-a3d3-449a-882d-a4a1e13dbc14"/>
    <s v="B"/>
    <s v="Mandalay"/>
    <s v="Normal"/>
    <s v="Male"/>
    <s v="Food and beverages"/>
    <n v="84.92"/>
    <n v="2"/>
    <n v="8.4920000000000009"/>
    <n v="178.33"/>
    <n v="252.80000000000004"/>
    <n v="89.165000000000006"/>
    <x v="102"/>
    <n v="2019"/>
    <x v="3"/>
    <s v="Saturday"/>
    <d v="1899-12-30T22:57:58"/>
    <s v="Cash"/>
    <n v="101.9"/>
    <n v="42.86"/>
    <n v="76.430000000000007"/>
    <n v="7"/>
  </r>
  <r>
    <s v="a2875d69-08e6-45f3-98e4-969c1bb36579"/>
    <s v="A"/>
    <s v="Naypyitaw"/>
    <s v="Normal"/>
    <s v="Male"/>
    <s v="Home and lifestyle"/>
    <n v="9.59"/>
    <n v="10"/>
    <n v="4.7949999999999999"/>
    <n v="100.7"/>
    <n v="239.5"/>
    <n v="10.07"/>
    <x v="102"/>
    <n v="2019"/>
    <x v="3"/>
    <s v="Saturday"/>
    <d v="1899-12-30T08:38:48"/>
    <s v="Credit card"/>
    <n v="57.54"/>
    <n v="42.86"/>
    <n v="43.16"/>
    <n v="6.7"/>
  </r>
  <r>
    <s v="ce411b29-bb7f-49a1-8481-9d738f183b47"/>
    <s v="C"/>
    <s v="Yangon"/>
    <s v="Normal"/>
    <s v="Female"/>
    <s v="Electronic accessories"/>
    <n v="76.09"/>
    <n v="6"/>
    <n v="22.827000000000002"/>
    <n v="479.37"/>
    <n v="284.08333333333331"/>
    <n v="79.894999999999996"/>
    <x v="92"/>
    <n v="2019"/>
    <x v="3"/>
    <s v="Monday"/>
    <d v="1899-12-30T13:53:13"/>
    <s v="Ewallet"/>
    <n v="273.92"/>
    <n v="42.86"/>
    <n v="205.45"/>
    <n v="7.2"/>
  </r>
  <r>
    <s v="265ceda2-23e1-4e26-9d7b-bf11002b45d0"/>
    <s v="C"/>
    <s v="Naypyitaw"/>
    <s v="Member"/>
    <s v="Male"/>
    <s v="Sports and travel"/>
    <n v="65.92"/>
    <n v="2"/>
    <n v="6.5919999999999996"/>
    <n v="138.43"/>
    <n v="166.34666666666666"/>
    <n v="69.215000000000003"/>
    <x v="97"/>
    <n v="2019"/>
    <x v="3"/>
    <s v="Wednesday"/>
    <d v="1899-12-30T01:19:04"/>
    <s v="Ewallet"/>
    <n v="79.099999999999994"/>
    <n v="42.86"/>
    <n v="59.33"/>
    <n v="6.5"/>
  </r>
  <r>
    <s v="3106ed35-ae10-41f2-80f7-194f066e6047"/>
    <s v="C"/>
    <s v="Mandalay"/>
    <s v="Member"/>
    <s v="Male"/>
    <s v="Electronic accessories"/>
    <n v="24.81"/>
    <n v="9"/>
    <n v="11.1645"/>
    <n v="234.45"/>
    <n v="392.92333333333335"/>
    <n v="26.049999999999997"/>
    <x v="105"/>
    <n v="2019"/>
    <x v="3"/>
    <s v="Friday"/>
    <d v="1899-12-30T16:34:03"/>
    <s v="Cash"/>
    <n v="133.97"/>
    <n v="42.86"/>
    <n v="100.48"/>
    <n v="9.1"/>
  </r>
  <r>
    <s v="6aecc930-23bf-4020-a781-80e986a629ba"/>
    <s v="B"/>
    <s v="Yangon"/>
    <s v="Member"/>
    <s v="Male"/>
    <s v="Health and beauty"/>
    <n v="24.03"/>
    <n v="5"/>
    <n v="6.0075000000000003"/>
    <n v="126.16"/>
    <n v="556.46999999999991"/>
    <n v="25.231999999999999"/>
    <x v="106"/>
    <n v="2019"/>
    <x v="3"/>
    <s v="Tuesday"/>
    <d v="1899-12-30T12:55:04"/>
    <s v="Ewallet"/>
    <n v="72.09"/>
    <n v="42.86"/>
    <n v="54.07"/>
    <n v="8.4"/>
  </r>
  <r>
    <s v="8f7b3e39-61ee-428a-83ee-a0ddf23a284f"/>
    <s v="B"/>
    <s v="Naypyitaw"/>
    <s v="Normal"/>
    <s v="Male"/>
    <s v="Electronic accessories"/>
    <n v="97.4"/>
    <n v="8"/>
    <n v="38.96"/>
    <n v="818.16"/>
    <n v="546.48333333333335"/>
    <n v="102.27"/>
    <x v="108"/>
    <n v="2019"/>
    <x v="3"/>
    <s v="Sunday"/>
    <d v="1899-12-30T20:19:51"/>
    <s v="Ewallet"/>
    <n v="467.52"/>
    <n v="42.86"/>
    <n v="350.64"/>
    <n v="5.7"/>
  </r>
  <r>
    <s v="7b9df21f-b28e-4140-9abd-6aae1859c287"/>
    <s v="B"/>
    <s v="Naypyitaw"/>
    <s v="Member"/>
    <s v="Male"/>
    <s v="Health and beauty"/>
    <n v="86.32"/>
    <n v="8"/>
    <n v="34.527999999999999"/>
    <n v="725.09"/>
    <n v="331.00000000000006"/>
    <n v="90.636250000000004"/>
    <x v="104"/>
    <n v="2019"/>
    <x v="3"/>
    <s v="Tuesday"/>
    <d v="1899-12-30T08:16:20"/>
    <s v="Cash"/>
    <n v="414.34"/>
    <n v="42.86"/>
    <n v="310.75"/>
    <n v="8.1"/>
  </r>
  <r>
    <s v="2df09f4f-d4e4-4ad3-9db2-921ad336c46b"/>
    <s v="C"/>
    <s v="Mandalay"/>
    <s v="Normal"/>
    <s v="Male"/>
    <s v="Sports and travel"/>
    <n v="45.81"/>
    <n v="2"/>
    <n v="4.5810000000000004"/>
    <n v="96.2"/>
    <n v="164.24"/>
    <n v="48.1"/>
    <x v="92"/>
    <n v="2019"/>
    <x v="3"/>
    <s v="Monday"/>
    <d v="1899-12-30T17:01:02"/>
    <s v="Ewallet"/>
    <n v="54.97"/>
    <n v="42.86"/>
    <n v="41.23"/>
    <n v="6.1"/>
  </r>
  <r>
    <s v="1ec36323-70a2-4d5a-ad4e-9497b1ef179b"/>
    <s v="B"/>
    <s v="Naypyitaw"/>
    <s v="Member"/>
    <s v="Male"/>
    <s v="Electronic accessories"/>
    <n v="54.51"/>
    <n v="3"/>
    <n v="8.1765000000000008"/>
    <n v="171.71"/>
    <n v="201.71666666666667"/>
    <n v="57.236666666666672"/>
    <x v="100"/>
    <n v="2019"/>
    <x v="3"/>
    <s v="Sunday"/>
    <d v="1899-12-30T00:05:19"/>
    <s v="Cash"/>
    <n v="98.12"/>
    <n v="42.86"/>
    <n v="73.59"/>
    <n v="7.1"/>
  </r>
  <r>
    <s v="c9a8806e-3fc3-44f9-b47d-dbb91ef83d34"/>
    <s v="A"/>
    <s v="Naypyitaw"/>
    <s v="Member"/>
    <s v="Female"/>
    <s v="Food and beverages"/>
    <n v="42.82"/>
    <n v="5"/>
    <n v="10.705"/>
    <n v="224.81"/>
    <n v="204.35666666666665"/>
    <n v="44.962000000000003"/>
    <x v="94"/>
    <n v="2019"/>
    <x v="3"/>
    <s v="Monday"/>
    <d v="1899-12-30T00:59:09"/>
    <s v="Ewallet"/>
    <n v="128.46"/>
    <n v="42.86"/>
    <n v="96.35"/>
    <n v="8.8000000000000007"/>
  </r>
  <r>
    <s v="c0986d1f-15fe-483e-b442-9e5413e240e3"/>
    <s v="B"/>
    <s v="Mandalay"/>
    <s v="Member"/>
    <s v="Female"/>
    <s v="Health and beauty"/>
    <n v="99.35"/>
    <n v="2"/>
    <n v="9.9350000000000005"/>
    <n v="208.63"/>
    <n v="145.46"/>
    <n v="104.315"/>
    <x v="102"/>
    <n v="2019"/>
    <x v="3"/>
    <s v="Saturday"/>
    <d v="1899-12-30T21:14:15"/>
    <s v="Cash"/>
    <n v="119.22"/>
    <n v="42.86"/>
    <n v="89.41"/>
    <n v="7.2"/>
  </r>
  <r>
    <s v="7ed24fe7-18b5-4c1c-9f40-693d74777702"/>
    <s v="C"/>
    <s v="Naypyitaw"/>
    <s v="Normal"/>
    <s v="Female"/>
    <s v="Food and beverages"/>
    <n v="42.77"/>
    <n v="4"/>
    <n v="8.5540000000000003"/>
    <n v="179.63"/>
    <n v="112.03666666666668"/>
    <n v="44.907499999999999"/>
    <x v="105"/>
    <n v="2019"/>
    <x v="3"/>
    <s v="Friday"/>
    <d v="1899-12-30T22:09:53"/>
    <s v="Cash"/>
    <n v="102.65"/>
    <n v="42.85"/>
    <n v="76.98"/>
    <n v="9.1"/>
  </r>
  <r>
    <s v="2b9a823d-965b-4412-a805-bf655b04f6ef"/>
    <s v="B"/>
    <s v="Yangon"/>
    <s v="Normal"/>
    <s v="Male"/>
    <s v="Home and lifestyle"/>
    <n v="45.83"/>
    <n v="1"/>
    <n v="2.2915000000000001"/>
    <n v="48.12"/>
    <n v="124.34666666666665"/>
    <n v="48.12"/>
    <x v="100"/>
    <n v="2019"/>
    <x v="3"/>
    <s v="Sunday"/>
    <d v="1899-12-30T21:59:06"/>
    <s v="Cash"/>
    <n v="27.5"/>
    <n v="42.85"/>
    <n v="20.62"/>
    <n v="9.6999999999999993"/>
  </r>
  <r>
    <s v="96d92471-1655-4db4-be3f-5f21565e7b26"/>
    <s v="A"/>
    <s v="Mandalay"/>
    <s v="Member"/>
    <s v="Male"/>
    <s v="Food and beverages"/>
    <n v="34.4"/>
    <n v="3"/>
    <n v="5.16"/>
    <n v="108.36"/>
    <n v="194.36333333333334"/>
    <n v="36.119999999999997"/>
    <x v="91"/>
    <n v="2019"/>
    <x v="3"/>
    <s v="Friday"/>
    <d v="1899-12-30T15:28:37"/>
    <s v="Cash"/>
    <n v="61.92"/>
    <n v="42.86"/>
    <n v="46.44"/>
    <n v="5"/>
  </r>
  <r>
    <s v="943457c7-d6af-407a-a008-7aebff54c28a"/>
    <s v="B"/>
    <s v="Mandalay"/>
    <s v="Normal"/>
    <s v="Female"/>
    <s v="Food and beverages"/>
    <n v="68.75"/>
    <n v="3"/>
    <n v="10.3125"/>
    <n v="216.56"/>
    <n v="372.58333333333331"/>
    <n v="72.186666666666667"/>
    <x v="106"/>
    <n v="2019"/>
    <x v="3"/>
    <s v="Tuesday"/>
    <d v="1899-12-30T09:07:18"/>
    <s v="Credit card"/>
    <n v="123.75"/>
    <n v="42.86"/>
    <n v="92.81"/>
    <n v="7.5"/>
  </r>
  <r>
    <s v="c756ea79-eb61-446d-97a6-67b2ada762a5"/>
    <s v="B"/>
    <s v="Mandalay"/>
    <s v="Normal"/>
    <s v="Male"/>
    <s v="Food and beverages"/>
    <n v="81.96"/>
    <n v="3"/>
    <n v="12.294"/>
    <n v="258.17"/>
    <n v="611.72333333333336"/>
    <n v="86.056666666666672"/>
    <x v="100"/>
    <n v="2019"/>
    <x v="3"/>
    <s v="Sunday"/>
    <d v="1899-12-30T19:51:43"/>
    <s v="Credit card"/>
    <n v="147.53"/>
    <n v="42.86"/>
    <n v="110.64"/>
    <n v="5.3"/>
  </r>
  <r>
    <s v="244387c9-bf23-4a44-828b-117270082e95"/>
    <s v="C"/>
    <s v="Mandalay"/>
    <s v="Member"/>
    <s v="Female"/>
    <s v="Electronic accessories"/>
    <n v="61.24"/>
    <n v="10"/>
    <n v="30.62"/>
    <n v="643.02"/>
    <n v="538.33000000000004"/>
    <n v="64.301999999999992"/>
    <x v="107"/>
    <n v="2019"/>
    <x v="3"/>
    <s v="Wednesday"/>
    <d v="1899-12-30T18:25:30"/>
    <s v="Ewallet"/>
    <n v="367.44"/>
    <n v="42.86"/>
    <n v="275.58"/>
    <n v="9"/>
  </r>
  <r>
    <s v="6fbc44f8-c71e-47fb-bdf9-0c7ffcff4041"/>
    <s v="B"/>
    <s v="Yangon"/>
    <s v="Normal"/>
    <s v="Female"/>
    <s v="Home and lifestyle"/>
    <n v="88.95"/>
    <n v="10"/>
    <n v="44.475000000000001"/>
    <n v="933.98"/>
    <n v="338.06"/>
    <n v="93.397999999999996"/>
    <x v="106"/>
    <n v="2019"/>
    <x v="3"/>
    <s v="Tuesday"/>
    <d v="1899-12-30T18:06:50"/>
    <s v="Ewallet"/>
    <n v="533.70000000000005"/>
    <n v="42.86"/>
    <n v="400.28"/>
    <n v="9.1"/>
  </r>
  <r>
    <s v="d4c4b7f0-9c59-4450-809c-a920f33ad496"/>
    <s v="C"/>
    <s v="Mandalay"/>
    <s v="Member"/>
    <s v="Male"/>
    <s v="Sports and travel"/>
    <n v="36.18"/>
    <n v="1"/>
    <n v="1.8089999999999999"/>
    <n v="37.99"/>
    <n v="91.096666666666678"/>
    <n v="37.99"/>
    <x v="97"/>
    <n v="2019"/>
    <x v="3"/>
    <s v="Wednesday"/>
    <d v="1899-12-30T15:09:03"/>
    <s v="Credit card"/>
    <n v="21.71"/>
    <n v="42.85"/>
    <n v="16.28"/>
    <n v="8.5"/>
  </r>
  <r>
    <s v="9164bfec-32c3-4913-9959-e4c02e339836"/>
    <s v="B"/>
    <s v="Yangon"/>
    <s v="Normal"/>
    <s v="Female"/>
    <s v="Electronic accessories"/>
    <n v="8.0399999999999991"/>
    <n v="5"/>
    <n v="2.0099999999999998"/>
    <n v="42.21"/>
    <n v="130.21"/>
    <n v="8.4420000000000002"/>
    <x v="90"/>
    <n v="2019"/>
    <x v="3"/>
    <s v="Friday"/>
    <d v="1899-12-30T20:04:02"/>
    <s v="Ewallet"/>
    <n v="24.12"/>
    <n v="42.86"/>
    <n v="18.09"/>
    <n v="5"/>
  </r>
  <r>
    <s v="d1e6fc0b-ac7f-401f-9fa7-ff53555b6f3b"/>
    <s v="A"/>
    <s v="Yangon"/>
    <s v="Normal"/>
    <s v="Female"/>
    <s v="Sports and travel"/>
    <n v="36.78"/>
    <n v="5"/>
    <n v="9.1950000000000003"/>
    <n v="193.09"/>
    <n v="162.45333333333335"/>
    <n v="38.618000000000002"/>
    <x v="108"/>
    <n v="2019"/>
    <x v="3"/>
    <s v="Sunday"/>
    <d v="1899-12-30T07:11:21"/>
    <s v="Credit card"/>
    <n v="110.34"/>
    <n v="42.86"/>
    <n v="82.75"/>
    <n v="6.2"/>
  </r>
  <r>
    <s v="3da0afdd-bb73-4bd6-9bdb-b200a966092e"/>
    <s v="C"/>
    <s v="Yangon"/>
    <s v="Normal"/>
    <s v="Female"/>
    <s v="Home and lifestyle"/>
    <n v="49.31"/>
    <n v="3"/>
    <n v="7.3964999999999996"/>
    <n v="155.33000000000001"/>
    <n v="211.64333333333335"/>
    <n v="51.776666666666671"/>
    <x v="109"/>
    <n v="2019"/>
    <x v="3"/>
    <s v="Sunday"/>
    <d v="1899-12-30T21:02:57"/>
    <s v="Credit card"/>
    <n v="88.76"/>
    <n v="42.86"/>
    <n v="66.569999999999993"/>
    <n v="7.2"/>
  </r>
  <r>
    <s v="a9f6d183-42aa-44e9-b5ee-d3b4ec95aeb9"/>
    <s v="A"/>
    <s v="Naypyitaw"/>
    <s v="Member"/>
    <s v="Female"/>
    <s v="Health and beauty"/>
    <n v="33.08"/>
    <n v="4"/>
    <n v="6.6159999999999997"/>
    <n v="138.94"/>
    <n v="172.21"/>
    <n v="34.734999999999999"/>
    <x v="102"/>
    <n v="2019"/>
    <x v="3"/>
    <s v="Saturday"/>
    <d v="1899-12-30T08:39:05"/>
    <s v="Cash"/>
    <n v="79.39"/>
    <n v="42.86"/>
    <n v="59.55"/>
    <n v="6.9"/>
  </r>
  <r>
    <s v="fb3abe21-6cc6-41bf-a5f6-70913f9ca52b"/>
    <s v="B"/>
    <s v="Yangon"/>
    <s v="Member"/>
    <s v="Male"/>
    <s v="Sports and travel"/>
    <n v="81.11"/>
    <n v="4"/>
    <n v="16.222000000000001"/>
    <n v="340.66"/>
    <n v="183.14000000000001"/>
    <n v="85.165000000000006"/>
    <x v="99"/>
    <n v="2019"/>
    <x v="3"/>
    <s v="Saturday"/>
    <d v="1899-12-30T14:48:43"/>
    <s v="Credit card"/>
    <n v="194.66"/>
    <n v="42.86"/>
    <n v="146"/>
    <n v="9.8000000000000007"/>
  </r>
  <r>
    <s v="72d98896-458c-422b-812e-2ee692131d12"/>
    <s v="A"/>
    <s v="Yangon"/>
    <s v="Member"/>
    <s v="Male"/>
    <s v="Home and lifestyle"/>
    <n v="35.270000000000003"/>
    <n v="1"/>
    <n v="1.7635000000000001"/>
    <n v="37.03"/>
    <n v="148.28"/>
    <n v="37.03"/>
    <x v="108"/>
    <n v="2019"/>
    <x v="3"/>
    <s v="Sunday"/>
    <d v="1899-12-30T22:32:57"/>
    <s v="Ewallet"/>
    <n v="21.16"/>
    <n v="42.86"/>
    <n v="15.87"/>
    <n v="6"/>
  </r>
  <r>
    <s v="710efb0c-07fe-4753-a11d-da2e08e66e2f"/>
    <s v="B"/>
    <s v="Yangon"/>
    <s v="Normal"/>
    <s v="Female"/>
    <s v="Food and beverages"/>
    <n v="32.71"/>
    <n v="5"/>
    <n v="8.1775000000000002"/>
    <n v="171.73"/>
    <n v="161.35999999999999"/>
    <n v="34.345999999999997"/>
    <x v="102"/>
    <n v="2019"/>
    <x v="3"/>
    <s v="Saturday"/>
    <d v="1899-12-30T04:12:48"/>
    <s v="Cash"/>
    <n v="98.13"/>
    <n v="42.86"/>
    <n v="73.599999999999994"/>
    <n v="7.3"/>
  </r>
  <r>
    <s v="30b8ba87-245d-40c6-81f7-8b2ae9e482a1"/>
    <s v="B"/>
    <s v="Mandalay"/>
    <s v="Member"/>
    <s v="Female"/>
    <s v="Electronic accessories"/>
    <n v="56.21"/>
    <n v="4"/>
    <n v="11.242000000000001"/>
    <n v="236.08"/>
    <n v="174.45666666666668"/>
    <n v="59.02"/>
    <x v="105"/>
    <n v="2019"/>
    <x v="3"/>
    <s v="Friday"/>
    <d v="1899-12-30T08:28:22"/>
    <s v="Credit card"/>
    <n v="134.9"/>
    <n v="42.86"/>
    <n v="101.18"/>
    <n v="7"/>
  </r>
  <r>
    <s v="ccd3b73f-5431-4db9-ac3c-122dc41a9e9d"/>
    <s v="B"/>
    <s v="Yangon"/>
    <s v="Member"/>
    <s v="Female"/>
    <s v="Food and beverages"/>
    <n v="9.08"/>
    <n v="8"/>
    <n v="3.6320000000000001"/>
    <n v="76.27"/>
    <n v="139.55000000000001"/>
    <n v="9.5337499999999995"/>
    <x v="93"/>
    <n v="2019"/>
    <x v="3"/>
    <s v="Thursday"/>
    <d v="1899-12-30T13:17:58"/>
    <s v="Cash"/>
    <n v="43.58"/>
    <n v="42.86"/>
    <n v="32.69"/>
    <n v="7.8"/>
  </r>
  <r>
    <s v="f83b935a-7cd7-4a7d-9da6-5851328e7206"/>
    <s v="C"/>
    <s v="Naypyitaw"/>
    <s v="Member"/>
    <s v="Male"/>
    <s v="Sports and travel"/>
    <n v="66.989999999999995"/>
    <n v="3"/>
    <n v="10.048500000000001"/>
    <n v="211.02"/>
    <n v="271.73"/>
    <n v="70.34"/>
    <x v="103"/>
    <n v="2019"/>
    <x v="3"/>
    <s v="Wednesday"/>
    <d v="1899-12-30T03:29:44"/>
    <s v="Cash"/>
    <n v="120.58"/>
    <n v="42.86"/>
    <n v="90.44"/>
    <n v="9.9"/>
  </r>
  <r>
    <s v="7b0d3d97-7593-4581-ba1a-6eadd9ff73bd"/>
    <s v="A"/>
    <s v="Naypyitaw"/>
    <s v="Normal"/>
    <s v="Male"/>
    <s v="Health and beauty"/>
    <n v="20.85"/>
    <n v="6"/>
    <n v="6.2549999999999999"/>
    <n v="131.36000000000001"/>
    <n v="213.94666666666669"/>
    <n v="21.893333333333334"/>
    <x v="110"/>
    <n v="2019"/>
    <x v="3"/>
    <s v="Thursday"/>
    <d v="1899-12-30T18:56:56"/>
    <s v="Cash"/>
    <n v="75.06"/>
    <n v="42.86"/>
    <n v="56.3"/>
    <n v="9"/>
  </r>
  <r>
    <s v="c393bfda-b0f2-4f60-96ba-527cb395f6f1"/>
    <s v="B"/>
    <s v="Mandalay"/>
    <s v="Member"/>
    <s v="Female"/>
    <s v="Health and beauty"/>
    <n v="90.06"/>
    <n v="5"/>
    <n v="22.515000000000001"/>
    <n v="472.81"/>
    <n v="200.33"/>
    <n v="94.561999999999998"/>
    <x v="90"/>
    <n v="2019"/>
    <x v="3"/>
    <s v="Friday"/>
    <d v="1899-12-30T14:07:04"/>
    <s v="Ewallet"/>
    <n v="270.18"/>
    <n v="42.86"/>
    <n v="202.63"/>
    <n v="7.3"/>
  </r>
  <r>
    <s v="2d75b59f-d3cd-49fd-9c12-14658d34dbc9"/>
    <s v="C"/>
    <s v="Naypyitaw"/>
    <s v="Member"/>
    <s v="Female"/>
    <s v="Home and lifestyle"/>
    <n v="35.880000000000003"/>
    <n v="1"/>
    <n v="1.794"/>
    <n v="37.67"/>
    <n v="124.84666666666668"/>
    <n v="37.67"/>
    <x v="111"/>
    <n v="2019"/>
    <x v="3"/>
    <s v="Thursday"/>
    <d v="1899-12-30T05:51:29"/>
    <s v="Credit card"/>
    <n v="21.53"/>
    <n v="42.85"/>
    <n v="16.14"/>
    <n v="9.6"/>
  </r>
  <r>
    <s v="ee84c804-6b2b-4974-9bab-7b5ccddd43c9"/>
    <s v="C"/>
    <s v="Yangon"/>
    <s v="Normal"/>
    <s v="Female"/>
    <s v="Sports and travel"/>
    <n v="17.239999999999998"/>
    <n v="5"/>
    <n v="4.3099999999999996"/>
    <n v="90.51"/>
    <n v="196.27333333333331"/>
    <n v="18.102"/>
    <x v="101"/>
    <n v="2019"/>
    <x v="3"/>
    <s v="Tuesday"/>
    <d v="1899-12-30T23:52:08"/>
    <s v="Cash"/>
    <n v="51.72"/>
    <n v="42.86"/>
    <n v="38.79"/>
    <n v="7.1"/>
  </r>
  <r>
    <s v="2566f7b4-0aef-49ec-90d4-f6536933843a"/>
    <s v="B"/>
    <s v="Yangon"/>
    <s v="Normal"/>
    <s v="Female"/>
    <s v="Fashion accessories"/>
    <n v="78.209999999999994"/>
    <n v="3"/>
    <n v="11.7315"/>
    <n v="246.36"/>
    <n v="187.10333333333332"/>
    <n v="82.12"/>
    <x v="104"/>
    <n v="2019"/>
    <x v="3"/>
    <s v="Tuesday"/>
    <d v="1899-12-30T13:14:43"/>
    <s v="Cash"/>
    <n v="140.78"/>
    <n v="42.86"/>
    <n v="105.58"/>
    <n v="5.4"/>
  </r>
  <r>
    <s v="8e0d5392-1628-454f-bce4-f46a2aa05c35"/>
    <s v="C"/>
    <s v="Mandalay"/>
    <s v="Normal"/>
    <s v="Female"/>
    <s v="Food and beverages"/>
    <n v="47.99"/>
    <n v="5"/>
    <n v="11.9975"/>
    <n v="251.95"/>
    <n v="305.7"/>
    <n v="50.39"/>
    <x v="108"/>
    <n v="2019"/>
    <x v="3"/>
    <s v="Sunday"/>
    <d v="1899-12-30T22:40:22"/>
    <s v="Ewallet"/>
    <n v="143.97"/>
    <n v="42.86"/>
    <n v="107.98"/>
    <n v="8.4"/>
  </r>
  <r>
    <s v="e21787a0-9829-4e2b-9dcd-b24c9349d9c3"/>
    <s v="B"/>
    <s v="Yangon"/>
    <s v="Member"/>
    <s v="Male"/>
    <s v="Health and beauty"/>
    <n v="15"/>
    <n v="4"/>
    <n v="3"/>
    <n v="63"/>
    <n v="264.69666666666666"/>
    <n v="15.75"/>
    <x v="91"/>
    <n v="2019"/>
    <x v="3"/>
    <s v="Friday"/>
    <d v="1899-12-30T20:46:26"/>
    <s v="Ewallet"/>
    <n v="36"/>
    <n v="42.86"/>
    <n v="27"/>
    <n v="5.3"/>
  </r>
  <r>
    <s v="03eb9da7-8965-49be-95e7-0b8f99818dd2"/>
    <s v="C"/>
    <s v="Mandalay"/>
    <s v="Normal"/>
    <s v="Female"/>
    <s v="Electronic accessories"/>
    <n v="95.58"/>
    <n v="6"/>
    <n v="28.673999999999999"/>
    <n v="602.15"/>
    <n v="544.42666666666662"/>
    <n v="100.35833333333333"/>
    <x v="112"/>
    <n v="2019"/>
    <x v="3"/>
    <s v="Tuesday"/>
    <d v="1899-12-30T15:14:27"/>
    <s v="Ewallet"/>
    <n v="344.09"/>
    <n v="42.86"/>
    <n v="258.06"/>
    <n v="7.1"/>
  </r>
  <r>
    <s v="8aef0c44-913c-47d0-aec8-90be37588ad0"/>
    <s v="B"/>
    <s v="Yangon"/>
    <s v="Normal"/>
    <s v="Male"/>
    <s v="Fashion accessories"/>
    <n v="24.56"/>
    <n v="5"/>
    <n v="6.14"/>
    <n v="128.94"/>
    <n v="458.84666666666675"/>
    <n v="25.788"/>
    <x v="94"/>
    <n v="2019"/>
    <x v="3"/>
    <s v="Monday"/>
    <d v="1899-12-30T02:37:56"/>
    <s v="Credit card"/>
    <n v="73.680000000000007"/>
    <n v="42.86"/>
    <n v="55.26"/>
    <n v="9.8000000000000007"/>
  </r>
  <r>
    <s v="149b1197-544e-443c-9677-4013be1606e0"/>
    <s v="B"/>
    <s v="Naypyitaw"/>
    <s v="Normal"/>
    <s v="Male"/>
    <s v="Sports and travel"/>
    <n v="95.47"/>
    <n v="9"/>
    <n v="42.961500000000001"/>
    <n v="902.19"/>
    <n v="431.11000000000007"/>
    <n v="100.24333333333334"/>
    <x v="93"/>
    <n v="2019"/>
    <x v="3"/>
    <s v="Thursday"/>
    <d v="1899-12-30T01:34:38"/>
    <s v="Cash"/>
    <n v="515.54"/>
    <n v="42.86"/>
    <n v="386.65"/>
    <n v="10"/>
  </r>
  <r>
    <s v="9c81f461-1bbc-4097-ba08-0c3757b78e41"/>
    <s v="A"/>
    <s v="Mandalay"/>
    <s v="Normal"/>
    <s v="Female"/>
    <s v="Fashion accessories"/>
    <n v="41.12"/>
    <n v="8"/>
    <n v="16.448"/>
    <n v="345.41"/>
    <n v="454.06"/>
    <n v="43.176250000000003"/>
    <x v="104"/>
    <n v="2019"/>
    <x v="3"/>
    <s v="Tuesday"/>
    <d v="1899-12-30T00:12:21"/>
    <s v="Cash"/>
    <n v="197.38"/>
    <n v="42.86"/>
    <n v="148.03"/>
    <n v="8.6"/>
  </r>
  <r>
    <s v="fbbbdf1a-0ce6-49e2-a87a-c18ca11db27e"/>
    <s v="A"/>
    <s v="Yangon"/>
    <s v="Normal"/>
    <s v="Female"/>
    <s v="Fashion accessories"/>
    <n v="8.7100000000000009"/>
    <n v="5"/>
    <n v="2.1775000000000002"/>
    <n v="45.73"/>
    <n v="444.16333333333336"/>
    <n v="9.145999999999999"/>
    <x v="108"/>
    <n v="2019"/>
    <x v="3"/>
    <s v="Sunday"/>
    <d v="1899-12-30T03:27:07"/>
    <s v="Credit card"/>
    <n v="26.13"/>
    <n v="42.86"/>
    <n v="19.600000000000001"/>
    <n v="8.6999999999999993"/>
  </r>
  <r>
    <s v="9e417e49-495f-497b-935d-3849e76d739c"/>
    <s v="C"/>
    <s v="Naypyitaw"/>
    <s v="Normal"/>
    <s v="Male"/>
    <s v="Food and beverages"/>
    <n v="92.48"/>
    <n v="10"/>
    <n v="46.24"/>
    <n v="971.04"/>
    <n v="469.84333333333331"/>
    <n v="97.103999999999999"/>
    <x v="113"/>
    <n v="2019"/>
    <x v="3"/>
    <s v="Monday"/>
    <d v="1899-12-30T16:09:11"/>
    <s v="Ewallet"/>
    <n v="554.88"/>
    <n v="42.86"/>
    <n v="416.16"/>
    <n v="8.8000000000000007"/>
  </r>
  <r>
    <s v="4f5f1a15-2878-43be-872d-c54088dfaefe"/>
    <s v="C"/>
    <s v="Yangon"/>
    <s v="Member"/>
    <s v="Female"/>
    <s v="Health and beauty"/>
    <n v="33.409999999999997"/>
    <n v="9"/>
    <n v="15.0345"/>
    <n v="315.72000000000003"/>
    <n v="149.52666666666667"/>
    <n v="35.080000000000005"/>
    <x v="100"/>
    <n v="2019"/>
    <x v="3"/>
    <s v="Sunday"/>
    <d v="1899-12-30T00:28:10"/>
    <s v="Cash"/>
    <n v="180.41"/>
    <n v="42.86"/>
    <n v="135.31"/>
    <n v="9.5"/>
  </r>
  <r>
    <s v="3a066d9f-7b6f-4aa2-ae3b-1bf33d341bbc"/>
    <s v="B"/>
    <s v="Mandalay"/>
    <s v="Member"/>
    <s v="Female"/>
    <s v="Health and beauty"/>
    <n v="29.23"/>
    <n v="4"/>
    <n v="5.8460000000000001"/>
    <n v="122.77"/>
    <n v="105.12333333333333"/>
    <n v="30.692499999999999"/>
    <x v="113"/>
    <n v="2019"/>
    <x v="3"/>
    <s v="Monday"/>
    <d v="1899-12-30T06:02:05"/>
    <s v="Cash"/>
    <n v="70.150000000000006"/>
    <n v="42.86"/>
    <n v="52.62"/>
    <n v="9.9"/>
  </r>
  <r>
    <s v="32d25984-eef5-439e-b0ef-4fb226700a08"/>
    <s v="A"/>
    <s v="Mandalay"/>
    <s v="Normal"/>
    <s v="Male"/>
    <s v="Health and beauty"/>
    <n v="9.61"/>
    <n v="1"/>
    <n v="0.48049999999999998"/>
    <n v="10.09"/>
    <n v="302.79666666666668"/>
    <n v="10.09"/>
    <x v="109"/>
    <n v="2019"/>
    <x v="3"/>
    <s v="Sunday"/>
    <d v="1899-12-30T10:45:51"/>
    <s v="Cash"/>
    <n v="5.77"/>
    <n v="42.81"/>
    <n v="4.32"/>
    <n v="9"/>
  </r>
  <r>
    <s v="621f653b-efb4-46c1-bd39-815da19ead07"/>
    <s v="B"/>
    <s v="Yangon"/>
    <s v="Normal"/>
    <s v="Male"/>
    <s v="Home and lifestyle"/>
    <n v="28.97"/>
    <n v="6"/>
    <n v="8.6910000000000007"/>
    <n v="182.51"/>
    <n v="304.92"/>
    <n v="30.418333333333333"/>
    <x v="95"/>
    <n v="2019"/>
    <x v="3"/>
    <s v="Saturday"/>
    <d v="1899-12-30T05:37:16"/>
    <s v="Cash"/>
    <n v="104.29"/>
    <n v="42.86"/>
    <n v="78.22"/>
    <n v="5.9"/>
  </r>
  <r>
    <s v="e2dfd684-5c40-4ebb-b728-8d5f95d4f7e3"/>
    <s v="A"/>
    <s v="Naypyitaw"/>
    <s v="Normal"/>
    <s v="Male"/>
    <s v="Fashion accessories"/>
    <n v="68.17"/>
    <n v="10"/>
    <n v="34.085000000000001"/>
    <n v="715.79"/>
    <n v="268.21333333333331"/>
    <n v="71.578999999999994"/>
    <x v="110"/>
    <n v="2019"/>
    <x v="3"/>
    <s v="Thursday"/>
    <d v="1899-12-30T22:49:35"/>
    <s v="Cash"/>
    <n v="409.02"/>
    <n v="42.86"/>
    <n v="306.77"/>
    <n v="9.1"/>
  </r>
  <r>
    <s v="3dce0888-47e3-46a1-bc39-75d75ea31fb7"/>
    <s v="B"/>
    <s v="Naypyitaw"/>
    <s v="Member"/>
    <s v="Female"/>
    <s v="Health and beauty"/>
    <n v="7.84"/>
    <n v="2"/>
    <n v="0.78400000000000003"/>
    <n v="16.46"/>
    <n v="339.92666666666668"/>
    <n v="8.23"/>
    <x v="107"/>
    <n v="2019"/>
    <x v="3"/>
    <s v="Wednesday"/>
    <d v="1899-12-30T11:07:19"/>
    <s v="Ewallet"/>
    <n v="9.41"/>
    <n v="42.83"/>
    <n v="7.05"/>
    <n v="8.1"/>
  </r>
  <r>
    <s v="c9c32aa9-65f5-42ea-a7ea-6e7123041e94"/>
    <s v="C"/>
    <s v="Mandalay"/>
    <s v="Normal"/>
    <s v="Female"/>
    <s v="Fashion accessories"/>
    <n v="7.66"/>
    <n v="9"/>
    <n v="3.4470000000000001"/>
    <n v="72.39"/>
    <n v="409.09"/>
    <n v="8.043333333333333"/>
    <x v="97"/>
    <n v="2019"/>
    <x v="3"/>
    <s v="Wednesday"/>
    <d v="1899-12-30T22:44:54"/>
    <s v="Cash"/>
    <n v="41.36"/>
    <n v="42.87"/>
    <n v="31.03"/>
    <n v="9.5"/>
  </r>
  <r>
    <s v="8a28ba72-7c5c-4cfb-afee-9457ac6ff9ee"/>
    <s v="C"/>
    <s v="Yangon"/>
    <s v="Member"/>
    <s v="Female"/>
    <s v="Sports and travel"/>
    <n v="88.66"/>
    <n v="10"/>
    <n v="44.33"/>
    <n v="930.93"/>
    <n v="407.34666666666664"/>
    <n v="93.092999999999989"/>
    <x v="99"/>
    <n v="2019"/>
    <x v="3"/>
    <s v="Saturday"/>
    <d v="1899-12-30T10:11:47"/>
    <s v="Credit card"/>
    <n v="531.96"/>
    <n v="42.86"/>
    <n v="398.97"/>
    <n v="5.2"/>
  </r>
  <r>
    <s v="2957fd62-d2d8-439e-86fb-5c26da0ac157"/>
    <s v="B"/>
    <s v="Mandalay"/>
    <s v="Normal"/>
    <s v="Female"/>
    <s v="Fashion accessories"/>
    <n v="30.47"/>
    <n v="7"/>
    <n v="10.6645"/>
    <n v="223.95"/>
    <n v="153.45333333333335"/>
    <n v="31.99285714285714"/>
    <x v="94"/>
    <n v="2019"/>
    <x v="3"/>
    <s v="Monday"/>
    <d v="1899-12-30T08:11:45"/>
    <s v="Ewallet"/>
    <n v="127.97"/>
    <n v="42.86"/>
    <n v="95.98"/>
    <n v="7.3"/>
  </r>
  <r>
    <s v="0e328ab5-2dd3-46a6-9329-7d987942df22"/>
    <s v="B"/>
    <s v="Yangon"/>
    <s v="Normal"/>
    <s v="Male"/>
    <s v="Sports and travel"/>
    <n v="31.98"/>
    <n v="2"/>
    <n v="3.198"/>
    <n v="67.16"/>
    <n v="383.44333333333333"/>
    <n v="33.58"/>
    <x v="90"/>
    <n v="2019"/>
    <x v="3"/>
    <s v="Friday"/>
    <d v="1899-12-30T15:57:41"/>
    <s v="Credit card"/>
    <n v="38.380000000000003"/>
    <n v="42.85"/>
    <n v="28.78"/>
    <n v="9.4"/>
  </r>
  <r>
    <s v="d1e41c3e-0362-4b7e-9a68-e8412c21cffb"/>
    <s v="B"/>
    <s v="Yangon"/>
    <s v="Normal"/>
    <s v="Male"/>
    <s v="Sports and travel"/>
    <n v="53.73"/>
    <n v="3"/>
    <n v="8.0594999999999999"/>
    <n v="169.25"/>
    <n v="385.82666666666665"/>
    <n v="56.416666666666664"/>
    <x v="102"/>
    <n v="2019"/>
    <x v="3"/>
    <s v="Saturday"/>
    <d v="1899-12-30T18:29:00"/>
    <s v="Cash"/>
    <n v="96.71"/>
    <n v="42.86"/>
    <n v="72.540000000000006"/>
    <n v="9.5"/>
  </r>
  <r>
    <s v="54232a73-42e5-4013-aeb5-dfe861623504"/>
    <s v="A"/>
    <s v="Mandalay"/>
    <s v="Normal"/>
    <s v="Male"/>
    <s v="Food and beverages"/>
    <n v="87.04"/>
    <n v="10"/>
    <n v="43.52"/>
    <n v="913.92"/>
    <n v="361.1033333333333"/>
    <n v="91.391999999999996"/>
    <x v="89"/>
    <n v="2019"/>
    <x v="3"/>
    <s v="Friday"/>
    <d v="1899-12-30T08:52:49"/>
    <s v="Cash"/>
    <n v="522.24"/>
    <n v="42.86"/>
    <n v="391.68"/>
    <n v="7.4"/>
  </r>
  <r>
    <s v="3621f697-f7f2-460e-ac00-8cd97d5a9930"/>
    <s v="C"/>
    <s v="Mandalay"/>
    <s v="Normal"/>
    <s v="Female"/>
    <s v="Fashion accessories"/>
    <n v="10.11"/>
    <n v="7"/>
    <n v="3.5385"/>
    <n v="74.31"/>
    <n v="60.099999999999994"/>
    <n v="10.615714285714287"/>
    <x v="108"/>
    <n v="2019"/>
    <x v="3"/>
    <s v="Sunday"/>
    <d v="1899-12-30T07:59:58"/>
    <s v="Ewallet"/>
    <n v="42.46"/>
    <n v="42.86"/>
    <n v="31.85"/>
    <n v="6.6"/>
  </r>
  <r>
    <s v="5806d03c-5fc0-447f-869a-9fbdbc101dd4"/>
    <s v="C"/>
    <s v="Naypyitaw"/>
    <s v="Member"/>
    <s v="Female"/>
    <s v="Home and lifestyle"/>
    <n v="90.55"/>
    <n v="1"/>
    <n v="4.5274999999999999"/>
    <n v="95.08"/>
    <n v="59.136666666666663"/>
    <n v="95.08"/>
    <x v="107"/>
    <n v="2019"/>
    <x v="3"/>
    <s v="Wednesday"/>
    <d v="1899-12-30T02:22:22"/>
    <s v="Credit card"/>
    <n v="54.33"/>
    <n v="42.86"/>
    <n v="40.75"/>
    <n v="7.3"/>
  </r>
  <r>
    <s v="ddb99d63-eaad-476e-9d13-9ac206ff5ee4"/>
    <s v="A"/>
    <s v="Mandalay"/>
    <s v="Member"/>
    <s v="Female"/>
    <s v="Home and lifestyle"/>
    <n v="10.39"/>
    <n v="1"/>
    <n v="0.51949999999999996"/>
    <n v="10.91"/>
    <n v="166.77"/>
    <n v="10.91"/>
    <x v="111"/>
    <n v="2019"/>
    <x v="3"/>
    <s v="Thursday"/>
    <d v="1899-12-30T14:40:47"/>
    <s v="Cash"/>
    <n v="6.23"/>
    <n v="42.9"/>
    <n v="4.68"/>
    <n v="8.8000000000000007"/>
  </r>
  <r>
    <s v="ac8e681d-8269-4189-80c9-9ad1902d0c44"/>
    <s v="A"/>
    <s v="Yangon"/>
    <s v="Member"/>
    <s v="Male"/>
    <s v="Fashion accessories"/>
    <n v="68.02"/>
    <n v="1"/>
    <n v="3.4009999999999998"/>
    <n v="71.42"/>
    <n v="204.12666666666667"/>
    <n v="71.42"/>
    <x v="111"/>
    <n v="2019"/>
    <x v="3"/>
    <s v="Thursday"/>
    <d v="1899-12-30T20:15:44"/>
    <s v="Ewallet"/>
    <n v="40.81"/>
    <n v="42.86"/>
    <n v="30.61"/>
    <n v="7.4"/>
  </r>
  <r>
    <s v="1776d493-a44b-49fe-ad87-4fe6130ae820"/>
    <s v="B"/>
    <s v="Naypyitaw"/>
    <s v="Member"/>
    <s v="Male"/>
    <s v="Fashion accessories"/>
    <n v="99.52"/>
    <n v="4"/>
    <n v="19.904"/>
    <n v="417.98"/>
    <n v="278.09666666666664"/>
    <n v="104.495"/>
    <x v="98"/>
    <n v="2019"/>
    <x v="3"/>
    <s v="Thursday"/>
    <d v="1899-12-30T16:02:20"/>
    <s v="Credit card"/>
    <n v="238.85"/>
    <n v="42.86"/>
    <n v="179.13"/>
    <n v="9.5"/>
  </r>
  <r>
    <s v="cb42ba1b-2db5-4eaa-b878-02fe67d88363"/>
    <s v="C"/>
    <s v="Yangon"/>
    <s v="Member"/>
    <s v="Male"/>
    <s v="Electronic accessories"/>
    <n v="29.28"/>
    <n v="4"/>
    <n v="5.8559999999999999"/>
    <n v="122.98"/>
    <n v="158.06666666666666"/>
    <n v="30.745000000000001"/>
    <x v="107"/>
    <n v="2019"/>
    <x v="3"/>
    <s v="Wednesday"/>
    <d v="1899-12-30T02:48:56"/>
    <s v="Cash"/>
    <n v="70.27"/>
    <n v="42.86"/>
    <n v="52.71"/>
    <n v="6.6"/>
  </r>
  <r>
    <s v="72181e76-b373-40e1-9e7c-d62559c3a335"/>
    <s v="B"/>
    <s v="Naypyitaw"/>
    <s v="Member"/>
    <s v="Female"/>
    <s v="Food and beverages"/>
    <n v="46.56"/>
    <n v="6"/>
    <n v="13.968"/>
    <n v="293.33"/>
    <n v="283.05666666666667"/>
    <n v="48.888333333333328"/>
    <x v="92"/>
    <n v="2019"/>
    <x v="3"/>
    <s v="Monday"/>
    <d v="1899-12-30T15:14:55"/>
    <s v="Ewallet"/>
    <n v="167.62"/>
    <n v="42.86"/>
    <n v="125.71"/>
    <n v="6.8"/>
  </r>
  <r>
    <s v="c0d28003-4300-4d31-9cb4-977bbae00f2b"/>
    <s v="B"/>
    <s v="Naypyitaw"/>
    <s v="Normal"/>
    <s v="Male"/>
    <s v="Home and lifestyle"/>
    <n v="55.13"/>
    <n v="1"/>
    <n v="2.7565"/>
    <n v="57.89"/>
    <n v="277.20333333333332"/>
    <n v="57.89"/>
    <x v="112"/>
    <n v="2019"/>
    <x v="3"/>
    <s v="Tuesday"/>
    <d v="1899-12-30T12:53:49"/>
    <s v="Credit card"/>
    <n v="33.08"/>
    <n v="42.86"/>
    <n v="24.81"/>
    <n v="5.0999999999999996"/>
  </r>
  <r>
    <s v="7e4b74e8-d48d-497d-9f2d-2d8d2db0a496"/>
    <s v="A"/>
    <s v="Naypyitaw"/>
    <s v="Normal"/>
    <s v="Female"/>
    <s v="Food and beverages"/>
    <n v="59.28"/>
    <n v="8"/>
    <n v="23.712"/>
    <n v="497.95"/>
    <n v="418.87333333333328"/>
    <n v="62.243749999999999"/>
    <x v="103"/>
    <n v="2019"/>
    <x v="3"/>
    <s v="Wednesday"/>
    <d v="1899-12-30T04:10:10"/>
    <s v="Credit card"/>
    <n v="284.54000000000002"/>
    <n v="42.86"/>
    <n v="213.41"/>
    <n v="7.4"/>
  </r>
  <r>
    <s v="634b762f-6d8d-4840-80a2-534bf599bace"/>
    <s v="B"/>
    <s v="Naypyitaw"/>
    <s v="Normal"/>
    <s v="Female"/>
    <s v="Health and beauty"/>
    <n v="65.66"/>
    <n v="4"/>
    <n v="13.132"/>
    <n v="275.77"/>
    <n v="535.60333333333335"/>
    <n v="68.942499999999995"/>
    <x v="114"/>
    <n v="2019"/>
    <x v="3"/>
    <s v="Saturday"/>
    <d v="1899-12-30T02:11:42"/>
    <s v="Cash"/>
    <n v="157.58000000000001"/>
    <n v="42.86"/>
    <n v="118.19"/>
    <n v="6.9"/>
  </r>
  <r>
    <s v="f4751a9d-dd1b-4762-a168-6558fbc0de6e"/>
    <s v="B"/>
    <s v="Yangon"/>
    <s v="Normal"/>
    <s v="Male"/>
    <s v="Home and lifestyle"/>
    <n v="65.7"/>
    <n v="7"/>
    <n v="22.995000000000001"/>
    <n v="482.9"/>
    <n v="495.48666666666668"/>
    <n v="68.98571428571428"/>
    <x v="106"/>
    <n v="2019"/>
    <x v="3"/>
    <s v="Tuesday"/>
    <d v="1899-12-30T04:25:09"/>
    <s v="Ewallet"/>
    <n v="275.94"/>
    <n v="42.86"/>
    <n v="206.96"/>
    <n v="8.6999999999999993"/>
  </r>
  <r>
    <s v="d1a2300a-9ebd-4ace-9d84-0f80387db6cb"/>
    <s v="B"/>
    <s v="Mandalay"/>
    <s v="Member"/>
    <s v="Female"/>
    <s v="Sports and travel"/>
    <n v="89.75"/>
    <n v="9"/>
    <n v="40.387500000000003"/>
    <n v="848.14"/>
    <n v="418.7833333333333"/>
    <n v="94.237777777777779"/>
    <x v="96"/>
    <n v="2019"/>
    <x v="3"/>
    <s v="Wednesday"/>
    <d v="1899-12-30T00:22:09"/>
    <s v="Ewallet"/>
    <n v="484.65"/>
    <n v="42.86"/>
    <n v="363.49"/>
    <n v="6.3"/>
  </r>
  <r>
    <s v="08f84495-aa1c-4604-86f1-28ad64e981b7"/>
    <s v="B"/>
    <s v="Mandalay"/>
    <s v="Member"/>
    <s v="Female"/>
    <s v="Food and beverages"/>
    <n v="74.010000000000005"/>
    <n v="2"/>
    <n v="7.4009999999999998"/>
    <n v="155.41999999999999"/>
    <n v="292.67333333333335"/>
    <n v="77.709999999999994"/>
    <x v="110"/>
    <n v="2019"/>
    <x v="3"/>
    <s v="Thursday"/>
    <d v="1899-12-30T18:53:03"/>
    <s v="Credit card"/>
    <n v="88.81"/>
    <n v="42.86"/>
    <n v="66.61"/>
    <n v="8.9"/>
  </r>
  <r>
    <s v="094b6a5f-a8f8-46bd-b891-ee693cda2bbb"/>
    <s v="B"/>
    <s v="Yangon"/>
    <s v="Member"/>
    <s v="Female"/>
    <s v="Health and beauty"/>
    <n v="80.25"/>
    <n v="3"/>
    <n v="12.0375"/>
    <n v="252.79"/>
    <n v="265.04666666666668"/>
    <n v="84.263333333333335"/>
    <x v="91"/>
    <n v="2019"/>
    <x v="3"/>
    <s v="Friday"/>
    <d v="1899-12-30T08:35:36"/>
    <s v="Cash"/>
    <n v="144.44999999999999"/>
    <n v="42.86"/>
    <n v="108.34"/>
    <n v="7.3"/>
  </r>
  <r>
    <s v="3ee7a640-6b66-451e-819b-a1421efac1fb"/>
    <s v="B"/>
    <s v="Mandalay"/>
    <s v="Normal"/>
    <s v="Male"/>
    <s v="Fashion accessories"/>
    <n v="55.93"/>
    <n v="8"/>
    <n v="22.372"/>
    <n v="469.81"/>
    <n v="251.61333333333334"/>
    <n v="58.72625"/>
    <x v="110"/>
    <n v="2019"/>
    <x v="3"/>
    <s v="Thursday"/>
    <d v="1899-12-30T04:16:46"/>
    <s v="Ewallet"/>
    <n v="268.45999999999998"/>
    <n v="42.86"/>
    <n v="201.35"/>
    <n v="5.0999999999999996"/>
  </r>
  <r>
    <s v="b8152784-6b14-4a66-89e4-387dafbe3f3b"/>
    <s v="C"/>
    <s v="Naypyitaw"/>
    <s v="Normal"/>
    <s v="Male"/>
    <s v="Home and lifestyle"/>
    <n v="69.09"/>
    <n v="1"/>
    <n v="3.4544999999999999"/>
    <n v="72.540000000000006"/>
    <n v="187.32666666666668"/>
    <n v="72.540000000000006"/>
    <x v="96"/>
    <n v="2019"/>
    <x v="3"/>
    <s v="Wednesday"/>
    <d v="1899-12-30T21:52:05"/>
    <s v="Credit card"/>
    <n v="41.45"/>
    <n v="42.86"/>
    <n v="31.09"/>
    <n v="9.3000000000000007"/>
  </r>
  <r>
    <s v="6398fc7b-c215-44ef-b4e9-4ada9b079676"/>
    <s v="A"/>
    <s v="Naypyitaw"/>
    <s v="Member"/>
    <s v="Female"/>
    <s v="Electronic accessories"/>
    <n v="28.91"/>
    <n v="7"/>
    <n v="10.118499999999999"/>
    <n v="212.49"/>
    <n v="237.34"/>
    <n v="30.355714285714289"/>
    <x v="95"/>
    <n v="2019"/>
    <x v="3"/>
    <s v="Saturday"/>
    <d v="1899-12-30T04:53:47"/>
    <s v="Credit card"/>
    <n v="121.42"/>
    <n v="42.86"/>
    <n v="91.07"/>
    <n v="8.6999999999999993"/>
  </r>
  <r>
    <s v="c753da6b-17ac-4f52-8703-005686c44e6a"/>
    <s v="B"/>
    <s v="Yangon"/>
    <s v="Member"/>
    <s v="Female"/>
    <s v="Home and lifestyle"/>
    <n v="32.97"/>
    <n v="8"/>
    <n v="13.188000000000001"/>
    <n v="276.95"/>
    <n v="347.90666666666669"/>
    <n v="34.618749999999999"/>
    <x v="113"/>
    <n v="2019"/>
    <x v="3"/>
    <s v="Monday"/>
    <d v="1899-12-30T11:39:29"/>
    <s v="Ewallet"/>
    <n v="158.26"/>
    <n v="42.86"/>
    <n v="118.69"/>
    <n v="8.6"/>
  </r>
  <r>
    <s v="4382037f-fbfb-48b9-9e56-41d13de6fe49"/>
    <s v="A"/>
    <s v="Yangon"/>
    <s v="Member"/>
    <s v="Male"/>
    <s v="Sports and travel"/>
    <n v="35.33"/>
    <n v="6"/>
    <n v="10.599"/>
    <n v="222.58"/>
    <n v="265.84000000000003"/>
    <n v="37.096666666666671"/>
    <x v="108"/>
    <n v="2019"/>
    <x v="3"/>
    <s v="Sunday"/>
    <d v="1899-12-30T06:29:23"/>
    <s v="Cash"/>
    <n v="127.19"/>
    <n v="42.86"/>
    <n v="95.39"/>
    <n v="7.1"/>
  </r>
  <r>
    <s v="617440e8-8908-41b4-afa4-e9bc0c440084"/>
    <s v="A"/>
    <s v="Naypyitaw"/>
    <s v="Normal"/>
    <s v="Male"/>
    <s v="Health and beauty"/>
    <n v="86.38"/>
    <n v="6"/>
    <n v="25.914000000000001"/>
    <n v="544.19000000000005"/>
    <n v="496.63000000000005"/>
    <n v="90.698333333333338"/>
    <x v="114"/>
    <n v="2019"/>
    <x v="3"/>
    <s v="Saturday"/>
    <d v="1899-12-30T07:13:52"/>
    <s v="Credit card"/>
    <n v="310.97000000000003"/>
    <n v="42.86"/>
    <n v="233.22"/>
    <n v="8.6"/>
  </r>
  <r>
    <s v="63332b57-e7f1-429b-9eac-f288d8fea534"/>
    <s v="C"/>
    <s v="Naypyitaw"/>
    <s v="Member"/>
    <s v="Female"/>
    <s v="Sports and travel"/>
    <n v="29.29"/>
    <n v="1"/>
    <n v="1.4644999999999999"/>
    <n v="30.75"/>
    <n v="585.26666666666677"/>
    <n v="30.75"/>
    <x v="90"/>
    <n v="2019"/>
    <x v="3"/>
    <s v="Friday"/>
    <d v="1899-12-30T13:31:27"/>
    <s v="Credit card"/>
    <n v="17.57"/>
    <n v="42.86"/>
    <n v="13.18"/>
    <n v="9.4"/>
  </r>
  <r>
    <s v="16b9e8dc-a588-4240-ba76-91c3b4dd097e"/>
    <s v="C"/>
    <s v="Naypyitaw"/>
    <s v="Normal"/>
    <s v="Female"/>
    <s v="Electronic accessories"/>
    <n v="96.82"/>
    <n v="9"/>
    <n v="43.569000000000003"/>
    <n v="914.95"/>
    <n v="614.2166666666667"/>
    <n v="101.66111111111111"/>
    <x v="91"/>
    <n v="2019"/>
    <x v="3"/>
    <s v="Friday"/>
    <d v="1899-12-30T19:33:50"/>
    <s v="Ewallet"/>
    <n v="522.83000000000004"/>
    <n v="42.86"/>
    <n v="392.12"/>
    <n v="7.9"/>
  </r>
  <r>
    <s v="65fff4fe-65f4-4797-81d7-454316be0bbe"/>
    <s v="B"/>
    <s v="Naypyitaw"/>
    <s v="Normal"/>
    <s v="Female"/>
    <s v="Sports and travel"/>
    <n v="96.44"/>
    <n v="8"/>
    <n v="38.576000000000001"/>
    <n v="810.1"/>
    <n v="327.45"/>
    <n v="101.2625"/>
    <x v="108"/>
    <n v="2019"/>
    <x v="3"/>
    <s v="Sunday"/>
    <d v="1899-12-30T04:47:01"/>
    <s v="Ewallet"/>
    <n v="462.91"/>
    <n v="42.86"/>
    <n v="347.19"/>
    <n v="7.5"/>
  </r>
  <r>
    <s v="d1ef1645-207d-410f-9664-8b87f96d2ecf"/>
    <s v="C"/>
    <s v="Mandalay"/>
    <s v="Normal"/>
    <s v="Male"/>
    <s v="Health and beauty"/>
    <n v="14"/>
    <n v="8"/>
    <n v="5.6"/>
    <n v="117.6"/>
    <n v="276.09666666666664"/>
    <n v="14.7"/>
    <x v="114"/>
    <n v="2019"/>
    <x v="3"/>
    <s v="Saturday"/>
    <d v="1899-12-30T15:42:12"/>
    <s v="Cash"/>
    <n v="67.2"/>
    <n v="42.86"/>
    <n v="50.4"/>
    <n v="9.1"/>
  </r>
  <r>
    <s v="d1a419bb-8657-4533-9d23-fd0487e176c9"/>
    <s v="A"/>
    <s v="Mandalay"/>
    <s v="Member"/>
    <s v="Male"/>
    <s v="Home and lifestyle"/>
    <n v="17.350000000000001"/>
    <n v="3"/>
    <n v="2.6025"/>
    <n v="54.65"/>
    <n v="317.66333333333336"/>
    <n v="18.216666666666665"/>
    <x v="102"/>
    <n v="2019"/>
    <x v="3"/>
    <s v="Saturday"/>
    <d v="1899-12-30T02:01:35"/>
    <s v="Ewallet"/>
    <n v="31.23"/>
    <n v="42.85"/>
    <n v="23.42"/>
    <n v="7.3"/>
  </r>
  <r>
    <s v="d166538d-328f-416e-bb09-1867728d63c8"/>
    <s v="C"/>
    <s v="Naypyitaw"/>
    <s v="Member"/>
    <s v="Male"/>
    <s v="Fashion accessories"/>
    <n v="62.48"/>
    <n v="10"/>
    <n v="31.24"/>
    <n v="656.04"/>
    <n v="339.54333333333329"/>
    <n v="65.603999999999999"/>
    <x v="108"/>
    <n v="2019"/>
    <x v="3"/>
    <s v="Sunday"/>
    <d v="1899-12-30T21:15:48"/>
    <s v="Cash"/>
    <n v="374.88"/>
    <n v="42.86"/>
    <n v="281.16000000000003"/>
    <n v="6.8"/>
  </r>
  <r>
    <s v="394500fb-7c16-4a3e-9fc0-a31b95177b65"/>
    <s v="B"/>
    <s v="Mandalay"/>
    <s v="Member"/>
    <s v="Male"/>
    <s v="Home and lifestyle"/>
    <n v="57.69"/>
    <n v="4"/>
    <n v="11.538"/>
    <n v="242.3"/>
    <n v="462.15000000000003"/>
    <n v="60.575000000000003"/>
    <x v="112"/>
    <n v="2019"/>
    <x v="3"/>
    <s v="Tuesday"/>
    <d v="1899-12-30T13:28:03"/>
    <s v="Cash"/>
    <n v="138.46"/>
    <n v="42.86"/>
    <n v="103.84"/>
    <n v="8.8000000000000007"/>
  </r>
  <r>
    <s v="6f22e81b-c2c5-44d1-8f8d-a2fae2bb45c3"/>
    <s v="C"/>
    <s v="Yangon"/>
    <s v="Normal"/>
    <s v="Female"/>
    <s v="Health and beauty"/>
    <n v="57.28"/>
    <n v="2"/>
    <n v="5.7279999999999998"/>
    <n v="120.29"/>
    <n v="533.42333333333329"/>
    <n v="60.145000000000003"/>
    <x v="94"/>
    <n v="2019"/>
    <x v="3"/>
    <s v="Monday"/>
    <d v="1899-12-30T18:56:11"/>
    <s v="Credit card"/>
    <n v="68.739999999999995"/>
    <n v="42.85"/>
    <n v="51.55"/>
    <n v="7.7"/>
  </r>
  <r>
    <s v="2f779fba-2e79-43fa-8f85-49c7e8be0b4a"/>
    <s v="A"/>
    <s v="Mandalay"/>
    <s v="Normal"/>
    <s v="Female"/>
    <s v="Food and beverages"/>
    <n v="97.51"/>
    <n v="10"/>
    <n v="48.755000000000003"/>
    <n v="1023.86"/>
    <n v="694.03000000000009"/>
    <n v="102.386"/>
    <x v="100"/>
    <n v="2019"/>
    <x v="3"/>
    <s v="Sunday"/>
    <d v="1899-12-30T02:36:08"/>
    <s v="Credit card"/>
    <n v="585.05999999999995"/>
    <n v="42.86"/>
    <n v="438.8"/>
    <n v="9.3000000000000007"/>
  </r>
  <r>
    <s v="f9f74805-5e68-4bf6-b0c8-b73d78f81715"/>
    <s v="A"/>
    <s v="Naypyitaw"/>
    <s v="Normal"/>
    <s v="Male"/>
    <s v="Electronic accessories"/>
    <n v="54.3"/>
    <n v="8"/>
    <n v="21.72"/>
    <n v="456.12"/>
    <n v="689.82666666666671"/>
    <n v="57.015000000000001"/>
    <x v="100"/>
    <n v="2019"/>
    <x v="3"/>
    <s v="Sunday"/>
    <d v="1899-12-30T06:53:57"/>
    <s v="Cash"/>
    <n v="260.64"/>
    <n v="42.86"/>
    <n v="195.48"/>
    <n v="7.6"/>
  </r>
  <r>
    <s v="9a6f4be8-13e1-49c3-ae49-c610120ee4bb"/>
    <s v="C"/>
    <s v="Naypyitaw"/>
    <s v="Member"/>
    <s v="Female"/>
    <s v="Electronic accessories"/>
    <n v="71.680000000000007"/>
    <n v="8"/>
    <n v="28.672000000000001"/>
    <n v="602.11"/>
    <n v="657.11"/>
    <n v="75.263750000000002"/>
    <x v="101"/>
    <n v="2019"/>
    <x v="3"/>
    <s v="Tuesday"/>
    <d v="1899-12-30T03:24:14"/>
    <s v="Ewallet"/>
    <n v="344.06"/>
    <n v="42.86"/>
    <n v="258.05"/>
    <n v="9"/>
  </r>
  <r>
    <s v="4c30cf97-c687-4050-8933-19cea29e9b91"/>
    <s v="C"/>
    <s v="Mandalay"/>
    <s v="Member"/>
    <s v="Male"/>
    <s v="Fashion accessories"/>
    <n v="96.31"/>
    <n v="10"/>
    <n v="48.155000000000001"/>
    <n v="1011.25"/>
    <n v="470.6033333333333"/>
    <n v="101.125"/>
    <x v="109"/>
    <n v="2019"/>
    <x v="3"/>
    <s v="Sunday"/>
    <d v="1899-12-30T17:42:56"/>
    <s v="Credit card"/>
    <n v="577.86"/>
    <n v="42.86"/>
    <n v="433.39"/>
    <n v="7.8"/>
  </r>
  <r>
    <s v="83d1fe14-747f-4b2c-9b3a-7818d3bce881"/>
    <s v="C"/>
    <s v="Mandalay"/>
    <s v="Normal"/>
    <s v="Female"/>
    <s v="Fashion accessories"/>
    <n v="56.82"/>
    <n v="6"/>
    <n v="17.045999999999999"/>
    <n v="357.97"/>
    <n v="171.26666666666668"/>
    <n v="59.661666666666669"/>
    <x v="102"/>
    <n v="2019"/>
    <x v="3"/>
    <s v="Saturday"/>
    <d v="1899-12-30T14:20:30"/>
    <s v="Credit card"/>
    <n v="204.55"/>
    <n v="42.86"/>
    <n v="153.41999999999999"/>
    <n v="5.5"/>
  </r>
  <r>
    <s v="1034056c-934a-4876-bde9-d65d0eea0e3f"/>
    <s v="C"/>
    <s v="Mandalay"/>
    <s v="Normal"/>
    <s v="Female"/>
    <s v="Fashion accessories"/>
    <n v="5.07"/>
    <n v="8"/>
    <n v="2.028"/>
    <n v="42.59"/>
    <n v="139.19"/>
    <n v="5.3237500000000004"/>
    <x v="107"/>
    <n v="2019"/>
    <x v="3"/>
    <s v="Wednesday"/>
    <d v="1899-12-30T03:29:44"/>
    <s v="Cash"/>
    <n v="24.34"/>
    <n v="42.85"/>
    <n v="18.25"/>
    <n v="7.2"/>
  </r>
  <r>
    <s v="fba96f8e-afbf-44d7-bddc-b4da978b061d"/>
    <s v="B"/>
    <s v="Mandalay"/>
    <s v="Member"/>
    <s v="Female"/>
    <s v="Electronic accessories"/>
    <n v="21.57"/>
    <n v="5"/>
    <n v="5.3925000000000001"/>
    <n v="113.24"/>
    <n v="175.17"/>
    <n v="22.648"/>
    <x v="111"/>
    <n v="2019"/>
    <x v="3"/>
    <s v="Thursday"/>
    <d v="1899-12-30T06:53:08"/>
    <s v="Cash"/>
    <n v="64.709999999999994"/>
    <n v="42.86"/>
    <n v="48.53"/>
    <n v="6.7"/>
  </r>
  <r>
    <s v="edcd0811-5cf1-4fb8-bcea-1cd8e0bfa440"/>
    <s v="C"/>
    <s v="Mandalay"/>
    <s v="Normal"/>
    <s v="Male"/>
    <s v="Health and beauty"/>
    <n v="62.32"/>
    <n v="4"/>
    <n v="12.464"/>
    <n v="261.74"/>
    <n v="207.01666666666665"/>
    <n v="65.435000000000002"/>
    <x v="108"/>
    <n v="2019"/>
    <x v="3"/>
    <s v="Sunday"/>
    <d v="1899-12-30T06:32:45"/>
    <s v="Cash"/>
    <n v="149.57"/>
    <n v="42.86"/>
    <n v="112.17"/>
    <n v="6.4"/>
  </r>
  <r>
    <s v="7e93fda7-a8d8-4fd3-b81a-877e8b9ba9b0"/>
    <s v="A"/>
    <s v="Yangon"/>
    <s v="Normal"/>
    <s v="Female"/>
    <s v="Home and lifestyle"/>
    <n v="17.920000000000002"/>
    <n v="8"/>
    <n v="7.1680000000000001"/>
    <n v="150.53"/>
    <n v="249.85666666666665"/>
    <n v="18.81625"/>
    <x v="115"/>
    <n v="2019"/>
    <x v="3"/>
    <s v="Sunday"/>
    <d v="1899-12-30T09:52:46"/>
    <s v="Ewallet"/>
    <n v="86.02"/>
    <n v="42.86"/>
    <n v="64.510000000000005"/>
    <n v="6.8"/>
  </r>
  <r>
    <s v="1799b861-f623-4792-9a07-2d08b6b9f492"/>
    <s v="B"/>
    <s v="Mandalay"/>
    <s v="Member"/>
    <s v="Female"/>
    <s v="Home and lifestyle"/>
    <n v="49.71"/>
    <n v="4"/>
    <n v="9.9420000000000002"/>
    <n v="208.78"/>
    <n v="257.46666666666664"/>
    <n v="52.195"/>
    <x v="102"/>
    <n v="2019"/>
    <x v="3"/>
    <s v="Saturday"/>
    <d v="1899-12-30T15:47:20"/>
    <s v="Cash"/>
    <n v="119.3"/>
    <n v="42.86"/>
    <n v="89.48"/>
    <n v="6.3"/>
  </r>
  <r>
    <s v="199e55b7-27da-48a6-a6f2-c8faafce73d0"/>
    <s v="A"/>
    <s v="Naypyitaw"/>
    <s v="Normal"/>
    <s v="Female"/>
    <s v="Food and beverages"/>
    <n v="46.46"/>
    <n v="8"/>
    <n v="18.584"/>
    <n v="390.26"/>
    <n v="242.75333333333333"/>
    <n v="48.782499999999999"/>
    <x v="109"/>
    <n v="2019"/>
    <x v="3"/>
    <s v="Sunday"/>
    <d v="1899-12-30T06:16:54"/>
    <s v="Credit card"/>
    <n v="223.01"/>
    <n v="42.86"/>
    <n v="167.25"/>
    <n v="6"/>
  </r>
  <r>
    <s v="c30864eb-8b8a-4251-82f6-7969e9a06d2e"/>
    <s v="B"/>
    <s v="Mandalay"/>
    <s v="Member"/>
    <s v="Male"/>
    <s v="Health and beauty"/>
    <n v="33.020000000000003"/>
    <n v="5"/>
    <n v="8.2550000000000008"/>
    <n v="173.36"/>
    <n v="322.52"/>
    <n v="34.672000000000004"/>
    <x v="113"/>
    <n v="2019"/>
    <x v="3"/>
    <s v="Monday"/>
    <d v="1899-12-30T04:33:04"/>
    <s v="Credit card"/>
    <n v="99.06"/>
    <n v="42.86"/>
    <n v="74.3"/>
    <n v="9.1"/>
  </r>
  <r>
    <s v="148a968f-80b4-49af-82d7-bd234e5589e9"/>
    <s v="C"/>
    <s v="Mandalay"/>
    <s v="Member"/>
    <s v="Male"/>
    <s v="Home and lifestyle"/>
    <n v="19.600000000000001"/>
    <n v="8"/>
    <n v="7.84"/>
    <n v="164.64"/>
    <n v="382.52333333333331"/>
    <n v="20.58"/>
    <x v="94"/>
    <n v="2019"/>
    <x v="3"/>
    <s v="Monday"/>
    <d v="1899-12-30T14:20:20"/>
    <s v="Ewallet"/>
    <n v="94.08"/>
    <n v="42.86"/>
    <n v="70.56"/>
    <n v="5.2"/>
  </r>
  <r>
    <s v="069fbe7d-7793-4a6b-9a1c-aba648a03262"/>
    <s v="A"/>
    <s v="Yangon"/>
    <s v="Normal"/>
    <s v="Female"/>
    <s v="Health and beauty"/>
    <n v="66.62"/>
    <n v="9"/>
    <n v="29.978999999999999"/>
    <n v="629.55999999999995"/>
    <n v="331.84333333333331"/>
    <n v="69.951111111111103"/>
    <x v="97"/>
    <n v="2019"/>
    <x v="3"/>
    <s v="Wednesday"/>
    <d v="1899-12-30T14:19:33"/>
    <s v="Ewallet"/>
    <n v="359.75"/>
    <n v="42.86"/>
    <n v="269.81"/>
    <n v="9"/>
  </r>
  <r>
    <s v="4e97dfc8-3b5c-4cc6-8c69-f77cd284aa05"/>
    <s v="C"/>
    <s v="Mandalay"/>
    <s v="Normal"/>
    <s v="Female"/>
    <s v="Health and beauty"/>
    <n v="56.09"/>
    <n v="6"/>
    <n v="16.827000000000002"/>
    <n v="353.37"/>
    <n v="192.64666666666668"/>
    <n v="58.895000000000003"/>
    <x v="93"/>
    <n v="2019"/>
    <x v="3"/>
    <s v="Thursday"/>
    <d v="1899-12-30T23:29:29"/>
    <s v="Cash"/>
    <n v="201.92"/>
    <n v="42.86"/>
    <n v="151.44999999999999"/>
    <n v="5.6"/>
  </r>
  <r>
    <s v="ba527fc1-6621-4395-ac06-74411e511971"/>
    <s v="C"/>
    <s v="Naypyitaw"/>
    <s v="Normal"/>
    <s v="Male"/>
    <s v="Electronic accessories"/>
    <n v="12"/>
    <n v="1"/>
    <n v="0.6"/>
    <n v="12.6"/>
    <n v="257.79666666666668"/>
    <n v="12.6"/>
    <x v="108"/>
    <n v="2019"/>
    <x v="3"/>
    <s v="Sunday"/>
    <d v="1899-12-30T01:33:55"/>
    <s v="Credit card"/>
    <n v="7.2"/>
    <n v="42.86"/>
    <n v="5.4"/>
    <n v="6.6"/>
  </r>
  <r>
    <s v="bc18cfa4-5c50-4a48-86bb-cafa397f5cc9"/>
    <s v="A"/>
    <s v="Yangon"/>
    <s v="Member"/>
    <s v="Female"/>
    <s v="Home and lifestyle"/>
    <n v="28.84"/>
    <n v="7"/>
    <n v="10.093999999999999"/>
    <n v="211.97"/>
    <n v="313.00000000000006"/>
    <n v="30.28142857142857"/>
    <x v="98"/>
    <n v="2019"/>
    <x v="3"/>
    <s v="Thursday"/>
    <d v="1899-12-30T20:26:35"/>
    <s v="Ewallet"/>
    <n v="121.13"/>
    <n v="42.86"/>
    <n v="90.84"/>
    <n v="8.6999999999999993"/>
  </r>
  <r>
    <s v="a0f1d4b3-97ec-4442-ab7f-e93dd09fd9af"/>
    <s v="C"/>
    <s v="Naypyitaw"/>
    <s v="Member"/>
    <s v="Male"/>
    <s v="Electronic accessories"/>
    <n v="74.67"/>
    <n v="7"/>
    <n v="26.134499999999999"/>
    <n v="548.82000000000005"/>
    <n v="524.62"/>
    <n v="78.402857142857144"/>
    <x v="103"/>
    <n v="2019"/>
    <x v="3"/>
    <s v="Wednesday"/>
    <d v="1899-12-30T01:34:10"/>
    <s v="Cash"/>
    <n v="313.61"/>
    <n v="42.86"/>
    <n v="235.21"/>
    <n v="9.6999999999999993"/>
  </r>
  <r>
    <s v="5dbd2128-20ca-4e80-859b-5b019b3f771c"/>
    <s v="C"/>
    <s v="Mandalay"/>
    <s v="Member"/>
    <s v="Male"/>
    <s v="Sports and travel"/>
    <n v="42.43"/>
    <n v="4"/>
    <n v="8.4860000000000007"/>
    <n v="178.21"/>
    <n v="387.85999999999996"/>
    <n v="44.552500000000002"/>
    <x v="94"/>
    <n v="2019"/>
    <x v="3"/>
    <s v="Monday"/>
    <d v="1899-12-30T09:09:31"/>
    <s v="Credit card"/>
    <n v="101.83"/>
    <n v="42.86"/>
    <n v="76.38"/>
    <n v="7.6"/>
  </r>
  <r>
    <s v="7ff365af-45f5-4990-bf9c-68a1ac48dd9a"/>
    <s v="C"/>
    <s v="Yangon"/>
    <s v="Normal"/>
    <s v="Female"/>
    <s v="Food and beverages"/>
    <n v="80.650000000000006"/>
    <n v="10"/>
    <n v="40.325000000000003"/>
    <n v="846.83"/>
    <n v="415.95666666666665"/>
    <n v="84.683000000000007"/>
    <x v="99"/>
    <n v="2019"/>
    <x v="3"/>
    <s v="Saturday"/>
    <d v="1899-12-30T05:03:18"/>
    <s v="Credit card"/>
    <n v="483.9"/>
    <n v="42.86"/>
    <n v="362.93"/>
    <n v="7.4"/>
  </r>
  <r>
    <s v="39a1c3e6-9942-49bb-bc18-6469ae00b6e4"/>
    <s v="B"/>
    <s v="Naypyitaw"/>
    <s v="Member"/>
    <s v="Female"/>
    <s v="Fashion accessories"/>
    <n v="65.97"/>
    <n v="2"/>
    <n v="6.5970000000000004"/>
    <n v="138.54"/>
    <n v="186.55666666666664"/>
    <n v="69.27"/>
    <x v="108"/>
    <n v="2019"/>
    <x v="3"/>
    <s v="Sunday"/>
    <d v="1899-12-30T11:53:29"/>
    <s v="Ewallet"/>
    <n v="79.16"/>
    <n v="42.86"/>
    <n v="59.38"/>
    <n v="8.1"/>
  </r>
  <r>
    <s v="a29e4096-faa4-4a4f-8f3d-b3a964493a38"/>
    <s v="A"/>
    <s v="Naypyitaw"/>
    <s v="Normal"/>
    <s v="Male"/>
    <s v="Food and beverages"/>
    <n v="62.5"/>
    <n v="4"/>
    <n v="12.5"/>
    <n v="262.5"/>
    <n v="375.49333333333334"/>
    <n v="65.625"/>
    <x v="98"/>
    <n v="2019"/>
    <x v="3"/>
    <s v="Thursday"/>
    <d v="1899-12-30T12:18:54"/>
    <s v="Ewallet"/>
    <n v="150"/>
    <n v="42.86"/>
    <n v="112.5"/>
    <n v="5.0999999999999996"/>
  </r>
  <r>
    <s v="39922567-9ce1-4dee-9b50-45b89f7e1f90"/>
    <s v="B"/>
    <s v="Yangon"/>
    <s v="Member"/>
    <s v="Male"/>
    <s v="Health and beauty"/>
    <n v="25.18"/>
    <n v="6"/>
    <n v="7.5540000000000003"/>
    <n v="158.63"/>
    <n v="368.57"/>
    <n v="26.438333333333333"/>
    <x v="103"/>
    <n v="2019"/>
    <x v="3"/>
    <s v="Wednesday"/>
    <d v="1899-12-30T13:38:27"/>
    <s v="Cash"/>
    <n v="90.65"/>
    <n v="42.85"/>
    <n v="67.98"/>
    <n v="6.8"/>
  </r>
  <r>
    <s v="42f9c0af-b635-43e4-a8b4-909d25d43b6f"/>
    <s v="A"/>
    <s v="Yangon"/>
    <s v="Normal"/>
    <s v="Male"/>
    <s v="Electronic accessories"/>
    <n v="83.97"/>
    <n v="8"/>
    <n v="33.588000000000001"/>
    <n v="705.35"/>
    <n v="361.29666666666668"/>
    <n v="88.168750000000003"/>
    <x v="90"/>
    <n v="2019"/>
    <x v="3"/>
    <s v="Friday"/>
    <d v="1899-12-30T21:17:06"/>
    <s v="Cash"/>
    <n v="403.06"/>
    <n v="42.86"/>
    <n v="302.29000000000002"/>
    <n v="6.7"/>
  </r>
  <r>
    <s v="e6e7e759-c483-4f64-8e08-8601d8df4b72"/>
    <s v="A"/>
    <s v="Yangon"/>
    <s v="Member"/>
    <s v="Female"/>
    <s v="Health and beauty"/>
    <n v="25.58"/>
    <n v="9"/>
    <n v="11.510999999999999"/>
    <n v="241.73"/>
    <n v="283.00666666666666"/>
    <n v="26.858888888888888"/>
    <x v="94"/>
    <n v="2019"/>
    <x v="3"/>
    <s v="Monday"/>
    <d v="1899-12-30T21:38:36"/>
    <s v="Ewallet"/>
    <n v="138.13"/>
    <n v="42.86"/>
    <n v="103.6"/>
    <n v="5"/>
  </r>
  <r>
    <s v="9200543b-dc0f-4869-b79e-28e9f097cec0"/>
    <s v="A"/>
    <s v="Mandalay"/>
    <s v="Normal"/>
    <s v="Female"/>
    <s v="Food and beverages"/>
    <n v="65.150000000000006"/>
    <n v="2"/>
    <n v="6.5149999999999997"/>
    <n v="136.81"/>
    <n v="222.47"/>
    <n v="68.405000000000001"/>
    <x v="105"/>
    <n v="2019"/>
    <x v="3"/>
    <s v="Friday"/>
    <d v="1899-12-30T22:14:47"/>
    <s v="Credit card"/>
    <n v="78.180000000000007"/>
    <n v="42.86"/>
    <n v="58.63"/>
    <n v="6.7"/>
  </r>
  <r>
    <s v="56ff0100-9a35-4805-97a9-e913491e05e2"/>
    <s v="C"/>
    <s v="Mandalay"/>
    <s v="Member"/>
    <s v="Male"/>
    <s v="Electronic accessories"/>
    <n v="74.680000000000007"/>
    <n v="6"/>
    <n v="22.404"/>
    <n v="470.48"/>
    <n v="463.02666666666664"/>
    <n v="78.413333333333341"/>
    <x v="111"/>
    <n v="2019"/>
    <x v="3"/>
    <s v="Thursday"/>
    <d v="1899-12-30T00:34:00"/>
    <s v="Ewallet"/>
    <n v="268.85000000000002"/>
    <n v="42.86"/>
    <n v="201.63"/>
    <n v="7.3"/>
  </r>
  <r>
    <s v="1a342b6e-67ce-4a12-83bf-c0c0a5391659"/>
    <s v="C"/>
    <s v="Mandalay"/>
    <s v="Normal"/>
    <s v="Male"/>
    <s v="Sports and travel"/>
    <n v="8.18"/>
    <n v="7"/>
    <n v="2.863"/>
    <n v="60.12"/>
    <n v="482.41"/>
    <n v="8.588571428571429"/>
    <x v="96"/>
    <n v="2019"/>
    <x v="3"/>
    <s v="Wednesday"/>
    <d v="1899-12-30T03:37:00"/>
    <s v="Cash"/>
    <n v="34.36"/>
    <n v="42.85"/>
    <n v="25.76"/>
    <n v="8.6"/>
  </r>
  <r>
    <s v="0c4c581b-f74a-4562-8f31-29806a1a11a0"/>
    <s v="B"/>
    <s v="Yangon"/>
    <s v="Normal"/>
    <s v="Female"/>
    <s v="Sports and travel"/>
    <n v="81.760000000000005"/>
    <n v="10"/>
    <n v="40.880000000000003"/>
    <n v="858.48"/>
    <n v="521.18000000000006"/>
    <n v="85.847999999999999"/>
    <x v="90"/>
    <n v="2019"/>
    <x v="3"/>
    <s v="Friday"/>
    <d v="1899-12-30T03:34:35"/>
    <s v="Cash"/>
    <n v="490.56"/>
    <n v="42.86"/>
    <n v="367.92"/>
    <n v="5"/>
  </r>
  <r>
    <s v="fc300e3d-d35d-40bb-b5b6-0bb48823b9c4"/>
    <s v="C"/>
    <s v="Yangon"/>
    <s v="Member"/>
    <s v="Male"/>
    <s v="Sports and travel"/>
    <n v="55.94"/>
    <n v="9"/>
    <n v="25.172999999999998"/>
    <n v="528.63"/>
    <n v="299.97999999999996"/>
    <n v="58.736666666666665"/>
    <x v="109"/>
    <n v="2019"/>
    <x v="3"/>
    <s v="Sunday"/>
    <d v="1899-12-30T01:41:41"/>
    <s v="Cash"/>
    <n v="302.08"/>
    <n v="42.86"/>
    <n v="226.55"/>
    <n v="5.4"/>
  </r>
  <r>
    <s v="535bb79a-5034-4f61-a175-ab932faf3296"/>
    <s v="A"/>
    <s v="Yangon"/>
    <s v="Normal"/>
    <s v="Male"/>
    <s v="Food and beverages"/>
    <n v="56.01"/>
    <n v="3"/>
    <n v="8.4015000000000004"/>
    <n v="176.43"/>
    <n v="269.65000000000003"/>
    <n v="58.81"/>
    <x v="89"/>
    <n v="2019"/>
    <x v="3"/>
    <s v="Friday"/>
    <d v="1899-12-30T05:37:22"/>
    <s v="Credit card"/>
    <n v="100.82"/>
    <n v="42.86"/>
    <n v="75.61"/>
    <n v="9"/>
  </r>
  <r>
    <s v="fd002aa0-a2ba-443b-ba1a-006a5a5e4278"/>
    <s v="C"/>
    <s v="Mandalay"/>
    <s v="Normal"/>
    <s v="Male"/>
    <s v="Home and lifestyle"/>
    <n v="23.2"/>
    <n v="8"/>
    <n v="9.2799999999999994"/>
    <n v="194.88"/>
    <n v="251.42666666666665"/>
    <n v="24.36"/>
    <x v="103"/>
    <n v="2019"/>
    <x v="3"/>
    <s v="Wednesday"/>
    <d v="1899-12-30T08:33:45"/>
    <s v="Cash"/>
    <n v="111.36"/>
    <n v="42.86"/>
    <n v="83.52"/>
    <n v="7.8"/>
  </r>
  <r>
    <s v="2eb674d9-6f18-4617-9c2c-1bffa36f4e03"/>
    <s v="B"/>
    <s v="Mandalay"/>
    <s v="Member"/>
    <s v="Male"/>
    <s v="Fashion accessories"/>
    <n v="52.1"/>
    <n v="8"/>
    <n v="20.84"/>
    <n v="437.64"/>
    <n v="255.73"/>
    <n v="54.704999999999998"/>
    <x v="104"/>
    <n v="2019"/>
    <x v="3"/>
    <s v="Tuesday"/>
    <d v="1899-12-30T19:07:15"/>
    <s v="Ewallet"/>
    <n v="250.08"/>
    <n v="42.86"/>
    <n v="187.56"/>
    <n v="5.8"/>
  </r>
  <r>
    <s v="89ed5e7b-a2a9-403d-874f-865e46bbf216"/>
    <s v="C"/>
    <s v="Naypyitaw"/>
    <s v="Normal"/>
    <s v="Male"/>
    <s v="Fashion accessories"/>
    <n v="28.99"/>
    <n v="4"/>
    <n v="5.798"/>
    <n v="121.76"/>
    <n v="357.19666666666666"/>
    <n v="30.44"/>
    <x v="97"/>
    <n v="2019"/>
    <x v="3"/>
    <s v="Wednesday"/>
    <d v="1899-12-30T22:17:42"/>
    <s v="Cash"/>
    <n v="69.58"/>
    <n v="42.85"/>
    <n v="52.18"/>
    <n v="7.6"/>
  </r>
  <r>
    <s v="e25c6bf1-dadd-4f8c-8983-5491da0ba105"/>
    <s v="A"/>
    <s v="Yangon"/>
    <s v="Normal"/>
    <s v="Female"/>
    <s v="Health and beauty"/>
    <n v="19.79"/>
    <n v="10"/>
    <n v="9.8949999999999996"/>
    <n v="207.79"/>
    <n v="386.24666666666667"/>
    <n v="20.779"/>
    <x v="113"/>
    <n v="2019"/>
    <x v="3"/>
    <s v="Monday"/>
    <d v="1899-12-30T19:21:42"/>
    <s v="Ewallet"/>
    <n v="118.74"/>
    <n v="42.86"/>
    <n v="89.05"/>
    <n v="9.8000000000000007"/>
  </r>
  <r>
    <s v="562bb459-c68e-4f0f-810d-c1de3334cb3c"/>
    <s v="B"/>
    <s v="Mandalay"/>
    <s v="Normal"/>
    <s v="Female"/>
    <s v="Electronic accessories"/>
    <n v="70.67"/>
    <n v="10"/>
    <n v="35.335000000000001"/>
    <n v="742.04"/>
    <n v="453.12999999999994"/>
    <n v="74.203999999999994"/>
    <x v="96"/>
    <n v="2019"/>
    <x v="3"/>
    <s v="Wednesday"/>
    <d v="1899-12-30T01:38:28"/>
    <s v="Credit card"/>
    <n v="424.02"/>
    <n v="42.86"/>
    <n v="318.02"/>
    <n v="5.8"/>
  </r>
  <r>
    <s v="a7fd2179-5be9-4340-8b9f-b9298523e68a"/>
    <s v="C"/>
    <s v="Mandalay"/>
    <s v="Member"/>
    <s v="Male"/>
    <s v="Home and lifestyle"/>
    <n v="24.87"/>
    <n v="8"/>
    <n v="9.9480000000000004"/>
    <n v="208.91"/>
    <n v="210.84"/>
    <n v="26.11375"/>
    <x v="102"/>
    <n v="2019"/>
    <x v="3"/>
    <s v="Saturday"/>
    <d v="1899-12-30T01:35:26"/>
    <s v="Cash"/>
    <n v="119.38"/>
    <n v="42.86"/>
    <n v="89.53"/>
    <n v="9.1"/>
  </r>
  <r>
    <s v="8698bbc6-0961-4b4b-8ae0-987c6862bd7b"/>
    <s v="B"/>
    <s v="Naypyitaw"/>
    <s v="Member"/>
    <s v="Female"/>
    <s v="Home and lifestyle"/>
    <n v="55.57"/>
    <n v="7"/>
    <n v="19.4495"/>
    <n v="408.44"/>
    <n v="482.55999999999995"/>
    <n v="58.348571428571425"/>
    <x v="101"/>
    <n v="2019"/>
    <x v="3"/>
    <s v="Tuesday"/>
    <d v="1899-12-30T14:13:14"/>
    <s v="Ewallet"/>
    <n v="233.39"/>
    <n v="42.86"/>
    <n v="175.05"/>
    <n v="6.1"/>
  </r>
  <r>
    <s v="48448248-dea2-4724-b019-333f3622fde0"/>
    <s v="B"/>
    <s v="Naypyitaw"/>
    <s v="Normal"/>
    <s v="Male"/>
    <s v="Fashion accessories"/>
    <n v="14.45"/>
    <n v="1"/>
    <n v="0.72250000000000003"/>
    <n v="15.17"/>
    <n v="391.83"/>
    <n v="15.17"/>
    <x v="97"/>
    <n v="2019"/>
    <x v="3"/>
    <s v="Wednesday"/>
    <d v="1899-12-30T19:29:50"/>
    <s v="Cash"/>
    <n v="8.67"/>
    <n v="42.85"/>
    <n v="6.5"/>
    <n v="9.1999999999999993"/>
  </r>
  <r>
    <s v="553912cc-b4e9-417d-acef-d416ab8e1ff6"/>
    <s v="B"/>
    <s v="Naypyitaw"/>
    <s v="Normal"/>
    <s v="Male"/>
    <s v="Sports and travel"/>
    <n v="97.53"/>
    <n v="10"/>
    <n v="48.765000000000001"/>
    <n v="1024.07"/>
    <n v="402.78666666666663"/>
    <n v="102.407"/>
    <x v="112"/>
    <n v="2019"/>
    <x v="3"/>
    <s v="Tuesday"/>
    <d v="1899-12-30T04:40:17"/>
    <s v="Ewallet"/>
    <n v="585.17999999999995"/>
    <n v="42.86"/>
    <n v="438.89"/>
    <n v="8.1"/>
  </r>
  <r>
    <s v="4893716f-4cbf-47e0-a37b-4d514a698c8c"/>
    <s v="B"/>
    <s v="Mandalay"/>
    <s v="Member"/>
    <s v="Male"/>
    <s v="Home and lifestyle"/>
    <n v="64.88"/>
    <n v="2"/>
    <n v="6.4880000000000004"/>
    <n v="136.25"/>
    <n v="198.18999999999997"/>
    <n v="68.125"/>
    <x v="95"/>
    <n v="2019"/>
    <x v="3"/>
    <s v="Saturday"/>
    <d v="1899-12-30T17:00:00"/>
    <s v="Credit card"/>
    <n v="77.86"/>
    <n v="42.86"/>
    <n v="58.39"/>
    <n v="7.2"/>
  </r>
  <r>
    <s v="7d931a96-d4cc-4e13-a64d-7efbced40e32"/>
    <s v="A"/>
    <s v="Mandalay"/>
    <s v="Normal"/>
    <s v="Male"/>
    <s v="Food and beverages"/>
    <n v="45.75"/>
    <n v="1"/>
    <n v="2.2875000000000001"/>
    <n v="48.04"/>
    <n v="391.77"/>
    <n v="48.04"/>
    <x v="111"/>
    <n v="2019"/>
    <x v="3"/>
    <s v="Thursday"/>
    <d v="1899-12-30T15:47:45"/>
    <s v="Cash"/>
    <n v="27.45"/>
    <n v="42.86"/>
    <n v="20.59"/>
    <n v="5.0999999999999996"/>
  </r>
  <r>
    <s v="ee3090b5-eb9d-466f-8974-8f35c04b2ef5"/>
    <s v="C"/>
    <s v="Yangon"/>
    <s v="Normal"/>
    <s v="Female"/>
    <s v="Health and beauty"/>
    <n v="55.82"/>
    <n v="7"/>
    <n v="19.536999999999999"/>
    <n v="410.28"/>
    <n v="444.19"/>
    <n v="58.611428571428569"/>
    <x v="89"/>
    <n v="2019"/>
    <x v="3"/>
    <s v="Friday"/>
    <d v="1899-12-30T21:15:13"/>
    <s v="Credit card"/>
    <n v="234.44"/>
    <n v="42.86"/>
    <n v="175.84"/>
    <n v="6.6"/>
  </r>
  <r>
    <s v="bab29455-d4f4-45fd-b23e-c2ec9353863f"/>
    <s v="A"/>
    <s v="Mandalay"/>
    <s v="Member"/>
    <s v="Male"/>
    <s v="Health and beauty"/>
    <n v="97.55"/>
    <n v="7"/>
    <n v="34.142499999999998"/>
    <n v="716.99"/>
    <n v="584.78666666666675"/>
    <n v="102.42714285714285"/>
    <x v="106"/>
    <n v="2019"/>
    <x v="3"/>
    <s v="Tuesday"/>
    <d v="1899-12-30T02:10:29"/>
    <s v="Credit card"/>
    <n v="409.71"/>
    <n v="42.86"/>
    <n v="307.27999999999997"/>
    <n v="8.1"/>
  </r>
  <r>
    <s v="2a0d2516-508b-4a06-9bcb-38c6324d1b8c"/>
    <s v="B"/>
    <s v="Yangon"/>
    <s v="Normal"/>
    <s v="Male"/>
    <s v="Food and beverages"/>
    <n v="48.88"/>
    <n v="4"/>
    <n v="9.7759999999999998"/>
    <n v="205.3"/>
    <n v="589.49666666666678"/>
    <n v="51.325000000000003"/>
    <x v="93"/>
    <n v="2019"/>
    <x v="3"/>
    <s v="Thursday"/>
    <d v="1899-12-30T06:56:55"/>
    <s v="Cash"/>
    <n v="117.31"/>
    <n v="42.86"/>
    <n v="87.99"/>
    <n v="8.4"/>
  </r>
  <r>
    <s v="174a5342-2a9b-479d-ab29-5858aff8de44"/>
    <s v="A"/>
    <s v="Yangon"/>
    <s v="Member"/>
    <s v="Male"/>
    <s v="Electronic accessories"/>
    <n v="88.05"/>
    <n v="9"/>
    <n v="39.622500000000002"/>
    <n v="832.07"/>
    <n v="601.28333333333342"/>
    <n v="92.452222222222233"/>
    <x v="89"/>
    <n v="2019"/>
    <x v="3"/>
    <s v="Friday"/>
    <d v="1899-12-30T10:58:51"/>
    <s v="Cash"/>
    <n v="475.47"/>
    <n v="42.86"/>
    <n v="356.6"/>
    <n v="5.4"/>
  </r>
  <r>
    <s v="884ccb42-df07-4c7b-8b84-3a60995b2f64"/>
    <s v="B"/>
    <s v="Naypyitaw"/>
    <s v="Member"/>
    <s v="Male"/>
    <s v="Home and lifestyle"/>
    <n v="69.63"/>
    <n v="10"/>
    <n v="34.814999999999998"/>
    <n v="731.12"/>
    <n v="514.39666666666665"/>
    <n v="73.111999999999995"/>
    <x v="116"/>
    <n v="2019"/>
    <x v="3"/>
    <s v="Monday"/>
    <d v="1899-12-30T01:06:02"/>
    <s v="Credit card"/>
    <n v="417.78"/>
    <n v="42.86"/>
    <n v="313.33999999999997"/>
    <n v="6.4"/>
  </r>
  <r>
    <s v="632583f4-5989-4cc1-ae69-c37ce0cdbcaa"/>
    <s v="C"/>
    <s v="Yangon"/>
    <s v="Member"/>
    <s v="Female"/>
    <s v="Home and lifestyle"/>
    <n v="22.92"/>
    <n v="10"/>
    <n v="11.46"/>
    <n v="240.66"/>
    <n v="540.38666666666666"/>
    <n v="24.065999999999999"/>
    <x v="116"/>
    <n v="2019"/>
    <x v="3"/>
    <s v="Monday"/>
    <d v="1899-12-30T17:56:34"/>
    <s v="Credit card"/>
    <n v="137.52000000000001"/>
    <n v="42.86"/>
    <n v="103.14"/>
    <n v="7.5"/>
  </r>
  <r>
    <s v="950608bd-427a-4f8f-8189-68619199e012"/>
    <s v="C"/>
    <s v="Yangon"/>
    <s v="Normal"/>
    <s v="Female"/>
    <s v="Health and beauty"/>
    <n v="90.7"/>
    <n v="6"/>
    <n v="27.21"/>
    <n v="571.41"/>
    <n v="610.38666666666666"/>
    <n v="95.234999999999999"/>
    <x v="104"/>
    <n v="2019"/>
    <x v="3"/>
    <s v="Tuesday"/>
    <d v="1899-12-30T16:40:12"/>
    <s v="Credit card"/>
    <n v="326.52"/>
    <n v="42.86"/>
    <n v="244.89"/>
    <n v="6.6"/>
  </r>
  <r>
    <s v="5e3b1974-eef7-4ba2-a470-73746eac4d0c"/>
    <s v="C"/>
    <s v="Mandalay"/>
    <s v="Normal"/>
    <s v="Female"/>
    <s v="Food and beverages"/>
    <n v="96.32"/>
    <n v="8"/>
    <n v="38.527999999999999"/>
    <n v="809.09"/>
    <n v="448.66"/>
    <n v="101.13625"/>
    <x v="105"/>
    <n v="2019"/>
    <x v="3"/>
    <s v="Friday"/>
    <d v="1899-12-30T04:29:42"/>
    <s v="Credit card"/>
    <n v="462.34"/>
    <n v="42.86"/>
    <n v="346.75"/>
    <n v="7.3"/>
  </r>
  <r>
    <s v="3f5e9e4a-9f8b-409e-952e-b23ca86a22b0"/>
    <s v="B"/>
    <s v="Yangon"/>
    <s v="Normal"/>
    <s v="Female"/>
    <s v="Fashion accessories"/>
    <n v="53.65"/>
    <n v="8"/>
    <n v="21.46"/>
    <n v="450.66"/>
    <n v="216.86333333333334"/>
    <n v="56.332500000000003"/>
    <x v="102"/>
    <n v="2019"/>
    <x v="3"/>
    <s v="Saturday"/>
    <d v="1899-12-30T03:23:50"/>
    <s v="Cash"/>
    <n v="257.52"/>
    <n v="42.86"/>
    <n v="193.14"/>
    <n v="6.9"/>
  </r>
  <r>
    <s v="2033d341-2f26-4385-afc1-6e80efd441ac"/>
    <s v="B"/>
    <s v="Naypyitaw"/>
    <s v="Member"/>
    <s v="Male"/>
    <s v="Food and beverages"/>
    <n v="20.53"/>
    <n v="4"/>
    <n v="4.1059999999999999"/>
    <n v="86.23"/>
    <n v="203.43999999999997"/>
    <n v="21.557500000000001"/>
    <x v="102"/>
    <n v="2019"/>
    <x v="3"/>
    <s v="Saturday"/>
    <d v="1899-12-30T14:27:26"/>
    <s v="Ewallet"/>
    <n v="49.27"/>
    <n v="42.86"/>
    <n v="36.96"/>
    <n v="8.3000000000000007"/>
  </r>
  <r>
    <s v="10ac6c2b-538f-47ce-89c9-2ea8925cb997"/>
    <s v="C"/>
    <s v="Naypyitaw"/>
    <s v="Normal"/>
    <s v="Female"/>
    <s v="Fashion accessories"/>
    <n v="15.47"/>
    <n v="7"/>
    <n v="5.4145000000000003"/>
    <n v="113.7"/>
    <n v="368.42"/>
    <n v="16.242857142857144"/>
    <x v="110"/>
    <n v="2019"/>
    <x v="3"/>
    <s v="Thursday"/>
    <d v="1899-12-30T05:49:12"/>
    <s v="Credit card"/>
    <n v="64.97"/>
    <n v="42.86"/>
    <n v="48.73"/>
    <n v="9.1999999999999993"/>
  </r>
  <r>
    <s v="fd65d086-4d94-4382-8da7-47c1ea62f05d"/>
    <s v="B"/>
    <s v="Mandalay"/>
    <s v="Normal"/>
    <s v="Male"/>
    <s v="Food and beverages"/>
    <n v="78.17"/>
    <n v="5"/>
    <n v="19.5425"/>
    <n v="410.39"/>
    <n v="547.38"/>
    <n v="82.078000000000003"/>
    <x v="94"/>
    <n v="2019"/>
    <x v="3"/>
    <s v="Monday"/>
    <d v="1899-12-30T06:04:24"/>
    <s v="Credit card"/>
    <n v="234.51"/>
    <n v="42.86"/>
    <n v="175.88"/>
    <n v="9.1999999999999993"/>
  </r>
  <r>
    <s v="eea00505-8c1a-4312-b608-b8fb7ec12622"/>
    <s v="C"/>
    <s v="Mandalay"/>
    <s v="Normal"/>
    <s v="Female"/>
    <s v="Fashion accessories"/>
    <n v="55.35"/>
    <n v="10"/>
    <n v="27.675000000000001"/>
    <n v="581.16999999999996"/>
    <n v="580.72666666666669"/>
    <n v="58.116999999999997"/>
    <x v="97"/>
    <n v="2019"/>
    <x v="3"/>
    <s v="Wednesday"/>
    <d v="1899-12-30T21:34:17"/>
    <s v="Credit card"/>
    <n v="332.1"/>
    <n v="42.86"/>
    <n v="249.07"/>
    <n v="9.1999999999999993"/>
  </r>
  <r>
    <s v="d67e6977-0ae2-426d-99e1-1961e155789c"/>
    <s v="C"/>
    <s v="Mandalay"/>
    <s v="Member"/>
    <s v="Female"/>
    <s v="Fashion accessories"/>
    <n v="61.96"/>
    <n v="10"/>
    <n v="30.98"/>
    <n v="650.58000000000004"/>
    <n v="490.32333333333332"/>
    <n v="65.058000000000007"/>
    <x v="106"/>
    <n v="2019"/>
    <x v="3"/>
    <s v="Tuesday"/>
    <d v="1899-12-30T13:57:55"/>
    <s v="Credit card"/>
    <n v="371.76"/>
    <n v="42.86"/>
    <n v="278.82"/>
    <n v="10"/>
  </r>
  <r>
    <s v="2ab5627a-a4f5-48d7-92f2-64e2da43c4e8"/>
    <s v="A"/>
    <s v="Mandalay"/>
    <s v="Member"/>
    <s v="Female"/>
    <s v="Food and beverages"/>
    <n v="81.02"/>
    <n v="6"/>
    <n v="24.306000000000001"/>
    <n v="510.43"/>
    <n v="437.45666666666665"/>
    <n v="85.071666666666673"/>
    <x v="106"/>
    <n v="2019"/>
    <x v="3"/>
    <s v="Tuesday"/>
    <d v="1899-12-30T09:15:57"/>
    <s v="Cash"/>
    <n v="291.67"/>
    <n v="42.86"/>
    <n v="218.76"/>
    <n v="8.8000000000000007"/>
  </r>
  <r>
    <s v="eefc5259-d299-4adf-ab8d-5520a303f97c"/>
    <s v="C"/>
    <s v="Mandalay"/>
    <s v="Normal"/>
    <s v="Male"/>
    <s v="Home and lifestyle"/>
    <n v="32.799999999999997"/>
    <n v="9"/>
    <n v="14.76"/>
    <n v="309.95999999999998"/>
    <n v="386.43333333333339"/>
    <n v="34.44"/>
    <x v="95"/>
    <n v="2019"/>
    <x v="3"/>
    <s v="Saturday"/>
    <d v="1899-12-30T07:58:29"/>
    <s v="Cash"/>
    <n v="177.12"/>
    <n v="42.86"/>
    <n v="132.84"/>
    <n v="6.5"/>
  </r>
  <r>
    <s v="76c035bc-3169-4d44-bda7-3c244c020b0b"/>
    <s v="C"/>
    <s v="Yangon"/>
    <s v="Normal"/>
    <s v="Male"/>
    <s v="Fashion accessories"/>
    <n v="93.71"/>
    <n v="5"/>
    <n v="23.427499999999998"/>
    <n v="491.98"/>
    <n v="288.28666666666669"/>
    <n v="98.396000000000001"/>
    <x v="100"/>
    <n v="2019"/>
    <x v="3"/>
    <s v="Sunday"/>
    <d v="1899-12-30T18:28:14"/>
    <s v="Credit card"/>
    <n v="281.13"/>
    <n v="42.86"/>
    <n v="210.85"/>
    <n v="8.5"/>
  </r>
  <r>
    <s v="db1838a4-727d-41a1-84e9-b51a504f4d3b"/>
    <s v="B"/>
    <s v="Naypyitaw"/>
    <s v="Member"/>
    <s v="Female"/>
    <s v="Health and beauty"/>
    <n v="48.62"/>
    <n v="7"/>
    <n v="17.016999999999999"/>
    <n v="357.36"/>
    <n v="197.4"/>
    <n v="51.051428571428573"/>
    <x v="116"/>
    <n v="2019"/>
    <x v="3"/>
    <s v="Monday"/>
    <d v="1899-12-30T06:08:16"/>
    <s v="Ewallet"/>
    <n v="204.2"/>
    <n v="42.86"/>
    <n v="153.16"/>
    <n v="9"/>
  </r>
  <r>
    <s v="140f00c7-d9b7-42de-8f2b-899f0d803f66"/>
    <s v="B"/>
    <s v="Naypyitaw"/>
    <s v="Normal"/>
    <s v="Male"/>
    <s v="Health and beauty"/>
    <n v="7.39"/>
    <n v="2"/>
    <n v="0.73899999999999999"/>
    <n v="15.52"/>
    <n v="119.04666666666667"/>
    <n v="7.76"/>
    <x v="97"/>
    <n v="2019"/>
    <x v="3"/>
    <s v="Wednesday"/>
    <d v="1899-12-30T01:16:37"/>
    <s v="Ewallet"/>
    <n v="8.8699999999999992"/>
    <n v="42.85"/>
    <n v="6.65"/>
    <n v="8.4"/>
  </r>
  <r>
    <s v="964d8c16-50db-46bc-9048-692cd5d17d03"/>
    <s v="C"/>
    <s v="Mandalay"/>
    <s v="Normal"/>
    <s v="Male"/>
    <s v="Health and beauty"/>
    <n v="52.22"/>
    <n v="4"/>
    <n v="10.444000000000001"/>
    <n v="219.32"/>
    <n v="279.22666666666669"/>
    <n v="54.83"/>
    <x v="96"/>
    <n v="2019"/>
    <x v="3"/>
    <s v="Wednesday"/>
    <d v="1899-12-30T00:50:25"/>
    <s v="Credit card"/>
    <n v="125.33"/>
    <n v="42.86"/>
    <n v="93.99"/>
    <n v="6.9"/>
  </r>
  <r>
    <s v="310c9380-3efa-4aae-9879-f4ab8316460f"/>
    <s v="A"/>
    <s v="Naypyitaw"/>
    <s v="Member"/>
    <s v="Female"/>
    <s v="Food and beverages"/>
    <n v="16.64"/>
    <n v="7"/>
    <n v="5.8239999999999998"/>
    <n v="122.3"/>
    <n v="355.11666666666662"/>
    <n v="17.471428571428572"/>
    <x v="105"/>
    <n v="2019"/>
    <x v="3"/>
    <s v="Friday"/>
    <d v="1899-12-30T19:54:21"/>
    <s v="Cash"/>
    <n v="69.89"/>
    <n v="42.85"/>
    <n v="52.41"/>
    <n v="7.4"/>
  </r>
  <r>
    <s v="e762669b-d28b-42ef-a57b-391f272a0f02"/>
    <s v="A"/>
    <s v="Yangon"/>
    <s v="Normal"/>
    <s v="Female"/>
    <s v="Food and beverages"/>
    <n v="78.739999999999995"/>
    <n v="6"/>
    <n v="23.622"/>
    <n v="496.06"/>
    <n v="541.06666666666661"/>
    <n v="82.676666666666662"/>
    <x v="116"/>
    <n v="2019"/>
    <x v="3"/>
    <s v="Monday"/>
    <d v="1899-12-30T15:57:57"/>
    <s v="Credit card"/>
    <n v="283.45999999999998"/>
    <n v="42.86"/>
    <n v="212.6"/>
    <n v="9"/>
  </r>
  <r>
    <s v="d10fbeb7-a73c-417a-abfe-13c18415c46b"/>
    <s v="B"/>
    <s v="Naypyitaw"/>
    <s v="Normal"/>
    <s v="Female"/>
    <s v="Food and beverages"/>
    <n v="42.57"/>
    <n v="10"/>
    <n v="21.285"/>
    <n v="446.99"/>
    <n v="450.76666666666665"/>
    <n v="44.698999999999998"/>
    <x v="91"/>
    <n v="2019"/>
    <x v="3"/>
    <s v="Friday"/>
    <d v="1899-12-30T18:28:33"/>
    <s v="Ewallet"/>
    <n v="255.42"/>
    <n v="42.86"/>
    <n v="191.57"/>
    <n v="9.1"/>
  </r>
  <r>
    <s v="1ab77b4d-3ca5-4212-b282-c1193615d691"/>
    <s v="B"/>
    <s v="Mandalay"/>
    <s v="Normal"/>
    <s v="Female"/>
    <s v="Health and beauty"/>
    <n v="80.97"/>
    <n v="8"/>
    <n v="32.387999999999998"/>
    <n v="680.15"/>
    <n v="326.18"/>
    <n v="85.018749999999997"/>
    <x v="98"/>
    <n v="2019"/>
    <x v="3"/>
    <s v="Thursday"/>
    <d v="1899-12-30T11:01:36"/>
    <s v="Credit card"/>
    <n v="388.66"/>
    <n v="42.86"/>
    <n v="291.49"/>
    <n v="8.1"/>
  </r>
  <r>
    <s v="953fa62f-1e72-4327-a5c0-cf629eee7097"/>
    <s v="C"/>
    <s v="Naypyitaw"/>
    <s v="Member"/>
    <s v="Male"/>
    <s v="Health and beauty"/>
    <n v="71.48"/>
    <n v="3"/>
    <n v="10.722"/>
    <n v="225.16"/>
    <n v="229.65333333333334"/>
    <n v="75.053333333333327"/>
    <x v="105"/>
    <n v="2019"/>
    <x v="3"/>
    <s v="Friday"/>
    <d v="1899-12-30T15:59:32"/>
    <s v="Cash"/>
    <n v="128.66"/>
    <n v="42.86"/>
    <n v="96.5"/>
    <n v="5.5"/>
  </r>
  <r>
    <s v="070746be-5d5e-46e1-81f0-dfdf152e0ae8"/>
    <s v="C"/>
    <s v="Yangon"/>
    <s v="Normal"/>
    <s v="Female"/>
    <s v="Electronic accessories"/>
    <n v="34.869999999999997"/>
    <n v="2"/>
    <n v="3.4870000000000001"/>
    <n v="73.23"/>
    <n v="316.91666666666669"/>
    <n v="36.615000000000002"/>
    <x v="97"/>
    <n v="2019"/>
    <x v="3"/>
    <s v="Wednesday"/>
    <d v="1899-12-30T11:37:24"/>
    <s v="Credit card"/>
    <n v="41.84"/>
    <n v="42.86"/>
    <n v="31.39"/>
    <n v="5.4"/>
  </r>
  <r>
    <s v="7ea1b798-bc7f-450c-94ba-45434d988ad1"/>
    <s v="B"/>
    <s v="Naypyitaw"/>
    <s v="Normal"/>
    <s v="Female"/>
    <s v="Food and beverages"/>
    <n v="41.33"/>
    <n v="9"/>
    <n v="18.598500000000001"/>
    <n v="390.57"/>
    <n v="384.62666666666672"/>
    <n v="43.396666666666668"/>
    <x v="98"/>
    <n v="2019"/>
    <x v="3"/>
    <s v="Thursday"/>
    <d v="1899-12-30T10:00:50"/>
    <s v="Ewallet"/>
    <n v="223.18"/>
    <n v="42.86"/>
    <n v="167.39"/>
    <n v="5.3"/>
  </r>
  <r>
    <s v="fb144056-0ca4-4704-befa-c820fb933146"/>
    <s v="A"/>
    <s v="Yangon"/>
    <s v="Normal"/>
    <s v="Female"/>
    <s v="Food and beverages"/>
    <n v="57.97"/>
    <n v="8"/>
    <n v="23.187999999999999"/>
    <n v="486.95"/>
    <n v="480.78999999999996"/>
    <n v="60.868749999999999"/>
    <x v="107"/>
    <n v="2019"/>
    <x v="3"/>
    <s v="Wednesday"/>
    <d v="1899-12-30T23:29:18"/>
    <s v="Ewallet"/>
    <n v="278.26"/>
    <n v="42.86"/>
    <n v="208.69"/>
    <n v="9.1999999999999993"/>
  </r>
  <r>
    <s v="4029ee2f-e0e6-4dee-86a0-bca5bcb5bdc0"/>
    <s v="A"/>
    <s v="Naypyitaw"/>
    <s v="Normal"/>
    <s v="Female"/>
    <s v="Health and beauty"/>
    <n v="37.6"/>
    <n v="7"/>
    <n v="13.16"/>
    <n v="276.36"/>
    <n v="361.98666666666668"/>
    <n v="39.480000000000004"/>
    <x v="94"/>
    <n v="2019"/>
    <x v="3"/>
    <s v="Monday"/>
    <d v="1899-12-30T20:01:28"/>
    <s v="Cash"/>
    <n v="157.91999999999999"/>
    <n v="42.86"/>
    <n v="118.44"/>
    <n v="9.3000000000000007"/>
  </r>
  <r>
    <s v="2a570b67-91df-45c6-9a0c-3ded8099ef20"/>
    <s v="C"/>
    <s v="Mandalay"/>
    <s v="Member"/>
    <s v="Female"/>
    <s v="Health and beauty"/>
    <n v="80.84"/>
    <n v="8"/>
    <n v="32.335999999999999"/>
    <n v="679.06"/>
    <n v="545.71333333333325"/>
    <n v="84.882499999999993"/>
    <x v="102"/>
    <n v="2019"/>
    <x v="3"/>
    <s v="Saturday"/>
    <d v="1899-12-30T09:45:37"/>
    <s v="Credit card"/>
    <n v="388.03"/>
    <n v="42.86"/>
    <n v="291.02999999999997"/>
    <n v="8.9"/>
  </r>
  <r>
    <s v="e2f0a7ce-8ae5-4007-a4a8-83a394b811bd"/>
    <s v="B"/>
    <s v="Naypyitaw"/>
    <s v="Member"/>
    <s v="Male"/>
    <s v="Food and beverages"/>
    <n v="41.44"/>
    <n v="3"/>
    <n v="6.2160000000000002"/>
    <n v="130.54"/>
    <n v="474.84333333333331"/>
    <n v="43.513333333333328"/>
    <x v="107"/>
    <n v="2019"/>
    <x v="3"/>
    <s v="Wednesday"/>
    <d v="1899-12-30T17:49:11"/>
    <s v="Cash"/>
    <n v="74.59"/>
    <n v="42.86"/>
    <n v="55.95"/>
    <n v="5.7"/>
  </r>
  <r>
    <s v="91e9f1b1-59b4-4190-9334-5202f26d3a1a"/>
    <s v="C"/>
    <s v="Yangon"/>
    <s v="Normal"/>
    <s v="Male"/>
    <s v="Food and beverages"/>
    <n v="87.57"/>
    <n v="9"/>
    <n v="39.406500000000001"/>
    <n v="827.54"/>
    <n v="435.59999999999997"/>
    <n v="91.948888888888888"/>
    <x v="96"/>
    <n v="2019"/>
    <x v="3"/>
    <s v="Wednesday"/>
    <d v="1899-12-30T16:28:08"/>
    <s v="Ewallet"/>
    <n v="472.88"/>
    <n v="42.86"/>
    <n v="354.66"/>
    <n v="5.2"/>
  </r>
  <r>
    <s v="bc8a9b71-fabd-4e4f-a151-1d8781462cd3"/>
    <s v="A"/>
    <s v="Naypyitaw"/>
    <s v="Member"/>
    <s v="Male"/>
    <s v="Home and lifestyle"/>
    <n v="49.36"/>
    <n v="9"/>
    <n v="22.212"/>
    <n v="466.45"/>
    <n v="327.84666666666664"/>
    <n v="51.827777777777776"/>
    <x v="103"/>
    <n v="2019"/>
    <x v="3"/>
    <s v="Wednesday"/>
    <d v="1899-12-30T02:32:00"/>
    <s v="Credit card"/>
    <n v="266.54000000000002"/>
    <n v="42.86"/>
    <n v="199.91"/>
    <n v="8.4"/>
  </r>
  <r>
    <s v="82c58a5d-b791-4a6b-aede-417704907936"/>
    <s v="C"/>
    <s v="Mandalay"/>
    <s v="Normal"/>
    <s v="Male"/>
    <s v="Food and beverages"/>
    <n v="6.1"/>
    <n v="2"/>
    <n v="0.61"/>
    <n v="12.81"/>
    <n v="185.88666666666666"/>
    <n v="6.4050000000000002"/>
    <x v="94"/>
    <n v="2019"/>
    <x v="3"/>
    <s v="Monday"/>
    <d v="1899-12-30T00:10:32"/>
    <s v="Cash"/>
    <n v="7.32"/>
    <n v="42.86"/>
    <n v="5.49"/>
    <n v="9.1"/>
  </r>
  <r>
    <s v="89b0e948-0149-4cd6-991b-e85df4f6e69f"/>
    <s v="C"/>
    <s v="Naypyitaw"/>
    <s v="Member"/>
    <s v="Male"/>
    <s v="Food and beverages"/>
    <n v="68.61"/>
    <n v="7"/>
    <n v="24.013500000000001"/>
    <n v="504.28"/>
    <n v="258.67333333333335"/>
    <n v="72.039999999999992"/>
    <x v="99"/>
    <n v="2019"/>
    <x v="3"/>
    <s v="Saturday"/>
    <d v="1899-12-30T13:03:54"/>
    <s v="Ewallet"/>
    <n v="288.16000000000003"/>
    <n v="42.86"/>
    <n v="216.12"/>
    <n v="9.8000000000000007"/>
  </r>
  <r>
    <s v="fbc4f1c5-a76d-47ce-9417-b506dc55aa49"/>
    <s v="C"/>
    <s v="Naypyitaw"/>
    <s v="Normal"/>
    <s v="Female"/>
    <s v="Home and lifestyle"/>
    <n v="5.52"/>
    <n v="7"/>
    <n v="1.9319999999999999"/>
    <n v="40.57"/>
    <n v="113.80666666666667"/>
    <n v="5.7957142857142854"/>
    <x v="92"/>
    <n v="2019"/>
    <x v="3"/>
    <s v="Monday"/>
    <d v="1899-12-30T19:20:24"/>
    <s v="Credit card"/>
    <n v="23.18"/>
    <n v="42.86"/>
    <n v="17.39"/>
    <n v="6.7"/>
  </r>
  <r>
    <s v="802a1f57-ae53-4d7b-9e1a-1a661dbf6ffe"/>
    <s v="A"/>
    <s v="Yangon"/>
    <s v="Normal"/>
    <s v="Female"/>
    <s v="Sports and travel"/>
    <n v="27.52"/>
    <n v="8"/>
    <n v="11.007999999999999"/>
    <n v="231.17"/>
    <n v="131.49333333333334"/>
    <n v="28.896249999999998"/>
    <x v="96"/>
    <n v="2019"/>
    <x v="3"/>
    <s v="Wednesday"/>
    <d v="1899-12-30T03:55:40"/>
    <s v="Credit card"/>
    <n v="132.1"/>
    <n v="42.86"/>
    <n v="99.07"/>
    <n v="8.6999999999999993"/>
  </r>
  <r>
    <s v="42b27ef7-e549-42cb-99c6-61860dad266f"/>
    <s v="B"/>
    <s v="Yangon"/>
    <s v="Normal"/>
    <s v="Female"/>
    <s v="Electronic accessories"/>
    <n v="66.36"/>
    <n v="1"/>
    <n v="3.3180000000000001"/>
    <n v="69.680000000000007"/>
    <n v="91.333333333333329"/>
    <n v="69.680000000000007"/>
    <x v="102"/>
    <n v="2019"/>
    <x v="3"/>
    <s v="Saturday"/>
    <d v="1899-12-30T00:04:36"/>
    <s v="Cash"/>
    <n v="39.82"/>
    <n v="42.85"/>
    <n v="29.86"/>
    <n v="5.9"/>
  </r>
  <r>
    <s v="97510ccb-3277-4744-a643-072e4bbe6168"/>
    <s v="C"/>
    <s v="Yangon"/>
    <s v="Member"/>
    <s v="Female"/>
    <s v="Fashion accessories"/>
    <n v="89.17"/>
    <n v="1"/>
    <n v="4.4584999999999999"/>
    <n v="93.63"/>
    <n v="128.39666666666668"/>
    <n v="93.63"/>
    <x v="99"/>
    <n v="2019"/>
    <x v="3"/>
    <s v="Saturday"/>
    <d v="1899-12-30T23:06:32"/>
    <s v="Ewallet"/>
    <n v="53.5"/>
    <n v="42.86"/>
    <n v="40.130000000000003"/>
    <n v="9.1"/>
  </r>
  <r>
    <s v="b57b91b6-758d-4493-a043-5d07b795d34f"/>
    <s v="C"/>
    <s v="Mandalay"/>
    <s v="Member"/>
    <s v="Male"/>
    <s v="Health and beauty"/>
    <n v="52.71"/>
    <n v="2"/>
    <n v="5.2709999999999999"/>
    <n v="110.69"/>
    <n v="325.06"/>
    <n v="55.344999999999999"/>
    <x v="109"/>
    <n v="2019"/>
    <x v="3"/>
    <s v="Sunday"/>
    <d v="1899-12-30T07:04:52"/>
    <s v="Credit card"/>
    <n v="63.25"/>
    <n v="42.86"/>
    <n v="47.44"/>
    <n v="9.9"/>
  </r>
  <r>
    <s v="704f00e0-97f0-4236-af3b-08d0352b87a3"/>
    <s v="A"/>
    <s v="Yangon"/>
    <s v="Member"/>
    <s v="Male"/>
    <s v="Fashion accessories"/>
    <n v="28.71"/>
    <n v="6"/>
    <n v="8.6129999999999995"/>
    <n v="180.87"/>
    <n v="406.81333333333333"/>
    <n v="30.145"/>
    <x v="89"/>
    <n v="2019"/>
    <x v="3"/>
    <s v="Friday"/>
    <d v="1899-12-30T16:16:06"/>
    <s v="Cash"/>
    <n v="103.36"/>
    <n v="42.85"/>
    <n v="77.510000000000005"/>
    <n v="8.1"/>
  </r>
  <r>
    <s v="f36195c3-a26d-4384-921b-a68576e45dcf"/>
    <s v="B"/>
    <s v="Mandalay"/>
    <s v="Member"/>
    <s v="Female"/>
    <s v="Food and beverages"/>
    <n v="93.01"/>
    <n v="7"/>
    <n v="32.5535"/>
    <n v="683.62"/>
    <n v="397.94666666666666"/>
    <n v="97.66"/>
    <x v="89"/>
    <n v="2019"/>
    <x v="3"/>
    <s v="Friday"/>
    <d v="1899-12-30T16:25:26"/>
    <s v="Credit card"/>
    <n v="390.64"/>
    <n v="42.86"/>
    <n v="292.98"/>
    <n v="6.5"/>
  </r>
  <r>
    <s v="b6c49db2-3b9f-4106-8448-b6e1a5f324b6"/>
    <s v="B"/>
    <s v="Yangon"/>
    <s v="Member"/>
    <s v="Female"/>
    <s v="Fashion accessories"/>
    <n v="67.8"/>
    <n v="5"/>
    <n v="16.95"/>
    <n v="355.95"/>
    <n v="355.35666666666674"/>
    <n v="71.19"/>
    <x v="93"/>
    <n v="2019"/>
    <x v="3"/>
    <s v="Thursday"/>
    <d v="1899-12-30T00:17:29"/>
    <s v="Credit card"/>
    <n v="203.4"/>
    <n v="42.86"/>
    <n v="152.55000000000001"/>
    <n v="5.5"/>
  </r>
  <r>
    <s v="5aa0ab53-8105-400f-ac0c-8dc81a0a2ce7"/>
    <s v="C"/>
    <s v="Naypyitaw"/>
    <s v="Normal"/>
    <s v="Male"/>
    <s v="Home and lifestyle"/>
    <n v="73.459999999999994"/>
    <n v="2"/>
    <n v="7.3460000000000001"/>
    <n v="154.27000000000001"/>
    <n v="328.98"/>
    <n v="77.135000000000005"/>
    <x v="106"/>
    <n v="2019"/>
    <x v="3"/>
    <s v="Tuesday"/>
    <d v="1899-12-30T23:22:38"/>
    <s v="Credit card"/>
    <n v="88.15"/>
    <n v="42.86"/>
    <n v="66.12"/>
    <n v="9"/>
  </r>
  <r>
    <s v="db6c78b1-7087-4dac-8e59-d1014063a854"/>
    <s v="C"/>
    <s v="Naypyitaw"/>
    <s v="Member"/>
    <s v="Female"/>
    <s v="Health and beauty"/>
    <n v="88.23"/>
    <n v="6"/>
    <n v="26.469000000000001"/>
    <n v="555.85"/>
    <n v="459.34333333333342"/>
    <n v="92.641666666666666"/>
    <x v="105"/>
    <n v="2019"/>
    <x v="3"/>
    <s v="Friday"/>
    <d v="1899-12-30T12:15:06"/>
    <s v="Ewallet"/>
    <n v="317.63"/>
    <n v="42.86"/>
    <n v="238.22"/>
    <n v="5.0999999999999996"/>
  </r>
  <r>
    <s v="5ad99359-eeca-4a17-8663-99e71dc1e8ca"/>
    <s v="C"/>
    <s v="Mandalay"/>
    <s v="Member"/>
    <s v="Male"/>
    <s v="Health and beauty"/>
    <n v="43.94"/>
    <n v="6"/>
    <n v="13.182"/>
    <n v="276.82"/>
    <n v="318.36333333333334"/>
    <n v="46.136666666666663"/>
    <x v="104"/>
    <n v="2019"/>
    <x v="3"/>
    <s v="Tuesday"/>
    <d v="1899-12-30T21:22:09"/>
    <s v="Credit card"/>
    <n v="158.18"/>
    <n v="42.86"/>
    <n v="118.64"/>
    <n v="6.7"/>
  </r>
  <r>
    <s v="5cb886da-a5e7-4de1-81ec-fc0c22500a61"/>
    <s v="A"/>
    <s v="Naypyitaw"/>
    <s v="Member"/>
    <s v="Male"/>
    <s v="Home and lifestyle"/>
    <n v="57.71"/>
    <n v="9"/>
    <n v="25.9695"/>
    <n v="545.36"/>
    <n v="237.9433333333333"/>
    <n v="60.595555555555556"/>
    <x v="105"/>
    <n v="2019"/>
    <x v="3"/>
    <s v="Friday"/>
    <d v="1899-12-30T21:42:58"/>
    <s v="Ewallet"/>
    <n v="311.63"/>
    <n v="42.86"/>
    <n v="233.73"/>
    <n v="7.3"/>
  </r>
  <r>
    <s v="5a9e33e2-40cc-41d3-85b7-a6e759f190ea"/>
    <s v="A"/>
    <s v="Yangon"/>
    <s v="Normal"/>
    <s v="Male"/>
    <s v="Sports and travel"/>
    <n v="63.29"/>
    <n v="2"/>
    <n v="6.3289999999999997"/>
    <n v="132.91"/>
    <n v="170.39666666666668"/>
    <n v="66.454999999999998"/>
    <x v="96"/>
    <n v="2019"/>
    <x v="3"/>
    <s v="Wednesday"/>
    <d v="1899-12-30T22:59:04"/>
    <s v="Ewallet"/>
    <n v="75.95"/>
    <n v="42.86"/>
    <n v="56.96"/>
    <n v="7.9"/>
  </r>
  <r>
    <s v="ec025ce4-a459-40bf-bea8-d8d059310e58"/>
    <s v="A"/>
    <s v="Mandalay"/>
    <s v="Normal"/>
    <s v="Female"/>
    <s v="Electronic accessories"/>
    <n v="33.869999999999997"/>
    <n v="1"/>
    <n v="1.6935"/>
    <n v="35.56"/>
    <n v="392.79333333333335"/>
    <n v="35.56"/>
    <x v="110"/>
    <n v="2019"/>
    <x v="3"/>
    <s v="Thursday"/>
    <d v="1899-12-30T08:46:48"/>
    <s v="Credit card"/>
    <n v="20.32"/>
    <n v="42.86"/>
    <n v="15.24"/>
    <n v="7.5"/>
  </r>
  <r>
    <s v="935637ad-74e4-494a-9415-c4afc629ad1b"/>
    <s v="C"/>
    <s v="Mandalay"/>
    <s v="Member"/>
    <s v="Male"/>
    <s v="Home and lifestyle"/>
    <n v="40.799999999999997"/>
    <n v="8"/>
    <n v="16.32"/>
    <n v="342.72"/>
    <n v="541.22333333333336"/>
    <n v="42.84"/>
    <x v="93"/>
    <n v="2019"/>
    <x v="3"/>
    <s v="Thursday"/>
    <d v="1899-12-30T02:37:59"/>
    <s v="Ewallet"/>
    <n v="195.84"/>
    <n v="42.86"/>
    <n v="146.88"/>
    <n v="5.7"/>
  </r>
  <r>
    <s v="7e8bf067-25a0-4ff7-b700-9d72cfc1872c"/>
    <s v="C"/>
    <s v="Mandalay"/>
    <s v="Member"/>
    <s v="Male"/>
    <s v="Home and lifestyle"/>
    <n v="76.2"/>
    <n v="10"/>
    <n v="38.1"/>
    <n v="800.1"/>
    <n v="452.34"/>
    <n v="80.010000000000005"/>
    <x v="107"/>
    <n v="2019"/>
    <x v="3"/>
    <s v="Wednesday"/>
    <d v="1899-12-30T09:30:28"/>
    <s v="Cash"/>
    <n v="457.2"/>
    <n v="42.86"/>
    <n v="342.9"/>
    <n v="7.7"/>
  </r>
  <r>
    <s v="9a6b240a-8918-49f3-acd2-0bf237e171e9"/>
    <s v="A"/>
    <s v="Naypyitaw"/>
    <s v="Normal"/>
    <s v="Female"/>
    <s v="Electronic accessories"/>
    <n v="91.59"/>
    <n v="5"/>
    <n v="22.897500000000001"/>
    <n v="480.85"/>
    <n v="240.19666666666669"/>
    <n v="96.17"/>
    <x v="114"/>
    <n v="2019"/>
    <x v="3"/>
    <s v="Saturday"/>
    <d v="1899-12-30T18:53:14"/>
    <s v="Ewallet"/>
    <n v="274.77"/>
    <n v="42.86"/>
    <n v="206.08"/>
    <n v="5.5"/>
  </r>
  <r>
    <s v="638e0362-33d5-4b37-92c5-5fa6900e29d7"/>
    <s v="A"/>
    <s v="Naypyitaw"/>
    <s v="Normal"/>
    <s v="Male"/>
    <s v="Food and beverages"/>
    <n v="10.35"/>
    <n v="7"/>
    <n v="3.6225000000000001"/>
    <n v="76.069999999999993"/>
    <n v="127.88666666666666"/>
    <n v="10.867142857142856"/>
    <x v="116"/>
    <n v="2019"/>
    <x v="3"/>
    <s v="Monday"/>
    <d v="1899-12-30T12:15:46"/>
    <s v="Credit card"/>
    <n v="43.47"/>
    <n v="42.86"/>
    <n v="32.6"/>
    <n v="5.6"/>
  </r>
  <r>
    <s v="781e2613-f922-4a98-b27a-5c9b97abf72b"/>
    <s v="A"/>
    <s v="Yangon"/>
    <s v="Member"/>
    <s v="Female"/>
    <s v="Health and beauty"/>
    <n v="51.96"/>
    <n v="3"/>
    <n v="7.7939999999999996"/>
    <n v="163.66999999999999"/>
    <n v="149.93333333333331"/>
    <n v="54.556666666666665"/>
    <x v="89"/>
    <n v="2019"/>
    <x v="3"/>
    <s v="Friday"/>
    <d v="1899-12-30T16:04:56"/>
    <s v="Cash"/>
    <n v="93.53"/>
    <n v="42.85"/>
    <n v="70.14"/>
    <n v="5.8"/>
  </r>
  <r>
    <s v="d8eeea81-d3ff-4bb5-97a3-16b252452c2c"/>
    <s v="C"/>
    <s v="Naypyitaw"/>
    <s v="Normal"/>
    <s v="Female"/>
    <s v="Electronic accessories"/>
    <n v="45.69"/>
    <n v="3"/>
    <n v="6.8535000000000004"/>
    <n v="143.91999999999999"/>
    <n v="300.36666666666667"/>
    <n v="47.973333333333329"/>
    <x v="100"/>
    <n v="2019"/>
    <x v="3"/>
    <s v="Sunday"/>
    <d v="1899-12-30T05:14:27"/>
    <s v="Credit card"/>
    <n v="82.24"/>
    <n v="42.86"/>
    <n v="61.68"/>
    <n v="6.8"/>
  </r>
  <r>
    <s v="4725ec76-3f83-4bd9-9579-44d318966ee8"/>
    <s v="C"/>
    <s v="Mandalay"/>
    <s v="Member"/>
    <s v="Male"/>
    <s v="Home and lifestyle"/>
    <n v="33.86"/>
    <n v="4"/>
    <n v="6.7720000000000002"/>
    <n v="142.21"/>
    <n v="295.11333333333334"/>
    <n v="35.552500000000002"/>
    <x v="89"/>
    <n v="2019"/>
    <x v="3"/>
    <s v="Friday"/>
    <d v="1899-12-30T18:01:35"/>
    <s v="Cash"/>
    <n v="81.260000000000005"/>
    <n v="42.86"/>
    <n v="60.95"/>
    <n v="8.6"/>
  </r>
  <r>
    <s v="a864b1b1-abc0-4ace-b030-7c61780575b8"/>
    <s v="C"/>
    <s v="Mandalay"/>
    <s v="Normal"/>
    <s v="Female"/>
    <s v="Food and beverages"/>
    <n v="83.67"/>
    <n v="7"/>
    <n v="29.284500000000001"/>
    <n v="614.97"/>
    <n v="343.26"/>
    <n v="87.852857142857147"/>
    <x v="93"/>
    <n v="2019"/>
    <x v="3"/>
    <s v="Thursday"/>
    <d v="1899-12-30T15:44:56"/>
    <s v="Ewallet"/>
    <n v="351.41"/>
    <n v="42.86"/>
    <n v="263.56"/>
    <n v="8.3000000000000007"/>
  </r>
  <r>
    <s v="d1b62b1a-cce1-4b16-83b8-2bab0cd12216"/>
    <s v="A"/>
    <s v="Yangon"/>
    <s v="Member"/>
    <s v="Female"/>
    <s v="Fashion accessories"/>
    <n v="61.03"/>
    <n v="2"/>
    <n v="6.1029999999999998"/>
    <n v="128.16"/>
    <n v="288.87333333333328"/>
    <n v="64.08"/>
    <x v="92"/>
    <n v="2019"/>
    <x v="3"/>
    <s v="Monday"/>
    <d v="1899-12-30T05:18:31"/>
    <s v="Cash"/>
    <n v="73.239999999999995"/>
    <n v="42.85"/>
    <n v="54.92"/>
    <n v="5.5"/>
  </r>
  <r>
    <s v="b43436bb-857e-48e0-8419-5a84092b9112"/>
    <s v="C"/>
    <s v="Mandalay"/>
    <s v="Normal"/>
    <s v="Male"/>
    <s v="Sports and travel"/>
    <n v="27.3"/>
    <n v="10"/>
    <n v="13.65"/>
    <n v="286.64999999999998"/>
    <n v="319.17"/>
    <n v="28.664999999999999"/>
    <x v="105"/>
    <n v="2019"/>
    <x v="3"/>
    <s v="Friday"/>
    <d v="1899-12-30T22:33:05"/>
    <s v="Credit card"/>
    <n v="163.80000000000001"/>
    <n v="42.86"/>
    <n v="122.85"/>
    <n v="9.1"/>
  </r>
  <r>
    <s v="11dfc94a-4584-4c31-9f00-dc0bed6df8e1"/>
    <s v="B"/>
    <s v="Naypyitaw"/>
    <s v="Member"/>
    <s v="Male"/>
    <s v="Home and lifestyle"/>
    <n v="43.03"/>
    <n v="10"/>
    <n v="21.515000000000001"/>
    <n v="451.81"/>
    <n v="515.12"/>
    <n v="45.180999999999997"/>
    <x v="95"/>
    <n v="2019"/>
    <x v="3"/>
    <s v="Saturday"/>
    <d v="1899-12-30T04:07:45"/>
    <s v="Cash"/>
    <n v="258.18"/>
    <n v="42.86"/>
    <n v="193.63"/>
    <n v="9.1"/>
  </r>
  <r>
    <s v="72452aea-9947-4d99-a660-1096d1885595"/>
    <s v="A"/>
    <s v="Naypyitaw"/>
    <s v="Member"/>
    <s v="Female"/>
    <s v="Home and lifestyle"/>
    <n v="34.770000000000003"/>
    <n v="6"/>
    <n v="10.430999999999999"/>
    <n v="219.05"/>
    <n v="481.62666666666661"/>
    <n v="36.508333333333333"/>
    <x v="97"/>
    <n v="2019"/>
    <x v="3"/>
    <s v="Wednesday"/>
    <d v="1899-12-30T19:55:25"/>
    <s v="Ewallet"/>
    <n v="125.17"/>
    <n v="42.86"/>
    <n v="93.88"/>
    <n v="8.4"/>
  </r>
  <r>
    <s v="23562c17-df56-4dcd-9e9a-46e4d9e11d9b"/>
    <s v="A"/>
    <s v="Yangon"/>
    <s v="Normal"/>
    <s v="Male"/>
    <s v="Home and lifestyle"/>
    <n v="92.54"/>
    <n v="9"/>
    <n v="41.643000000000001"/>
    <n v="874.5"/>
    <n v="581.55666666666673"/>
    <n v="97.166666666666671"/>
    <x v="102"/>
    <n v="2019"/>
    <x v="3"/>
    <s v="Saturday"/>
    <d v="1899-12-30T15:19:56"/>
    <s v="Ewallet"/>
    <n v="499.72"/>
    <n v="42.86"/>
    <n v="374.78"/>
    <n v="6.1"/>
  </r>
  <r>
    <s v="f8e02147-e0be-4de4-86a1-f39a70dd824d"/>
    <s v="A"/>
    <s v="Mandalay"/>
    <s v="Normal"/>
    <s v="Female"/>
    <s v="Sports and travel"/>
    <n v="66.92"/>
    <n v="5"/>
    <n v="16.73"/>
    <n v="351.33"/>
    <n v="433.80333333333334"/>
    <n v="70.265999999999991"/>
    <x v="97"/>
    <n v="2019"/>
    <x v="3"/>
    <s v="Wednesday"/>
    <d v="1899-12-30T13:54:06"/>
    <s v="Cash"/>
    <n v="200.76"/>
    <n v="42.86"/>
    <n v="150.57"/>
    <n v="5.2"/>
  </r>
  <r>
    <s v="481e05d8-d70d-4a65-96b7-f6b5d19c3b3b"/>
    <s v="B"/>
    <s v="Yangon"/>
    <s v="Normal"/>
    <s v="Male"/>
    <s v="Home and lifestyle"/>
    <n v="70.59"/>
    <n v="7"/>
    <n v="24.706499999999998"/>
    <n v="518.84"/>
    <n v="441.27666666666664"/>
    <n v="74.12"/>
    <x v="109"/>
    <n v="2019"/>
    <x v="3"/>
    <s v="Sunday"/>
    <d v="1899-12-30T19:00:32"/>
    <s v="Cash"/>
    <n v="296.48"/>
    <n v="42.86"/>
    <n v="222.36"/>
    <n v="5.9"/>
  </r>
  <r>
    <s v="ae71a022-a7fd-4a3e-8c07-cc32cb2f4e2e"/>
    <s v="C"/>
    <s v="Yangon"/>
    <s v="Normal"/>
    <s v="Female"/>
    <s v="Health and beauty"/>
    <n v="82.14"/>
    <n v="5"/>
    <n v="20.535"/>
    <n v="431.24"/>
    <n v="368.58333333333331"/>
    <n v="86.248000000000005"/>
    <x v="102"/>
    <n v="2019"/>
    <x v="3"/>
    <s v="Saturday"/>
    <d v="1899-12-30T18:33:59"/>
    <s v="Ewallet"/>
    <n v="246.42"/>
    <n v="42.86"/>
    <n v="184.82"/>
    <n v="8.1999999999999993"/>
  </r>
  <r>
    <s v="6a6c1887-d19b-4898-9b97-7aca673e957c"/>
    <s v="C"/>
    <s v="Yangon"/>
    <s v="Normal"/>
    <s v="Female"/>
    <s v="Food and beverages"/>
    <n v="39.549999999999997"/>
    <n v="9"/>
    <n v="17.797499999999999"/>
    <n v="373.75"/>
    <n v="435.34999999999997"/>
    <n v="41.527777777777779"/>
    <x v="105"/>
    <n v="2019"/>
    <x v="3"/>
    <s v="Friday"/>
    <d v="1899-12-30T10:07:46"/>
    <s v="Ewallet"/>
    <n v="213.57"/>
    <n v="42.86"/>
    <n v="160.18"/>
    <n v="7.2"/>
  </r>
  <r>
    <s v="e9635953-c9c1-476d-9eec-8d4dd3285f52"/>
    <s v="B"/>
    <s v="Yangon"/>
    <s v="Member"/>
    <s v="Female"/>
    <s v="Health and beauty"/>
    <n v="40.92"/>
    <n v="7"/>
    <n v="14.321999999999999"/>
    <n v="300.76"/>
    <n v="549.59333333333336"/>
    <n v="42.965714285714284"/>
    <x v="92"/>
    <n v="2019"/>
    <x v="3"/>
    <s v="Monday"/>
    <d v="1899-12-30T09:46:47"/>
    <s v="Cash"/>
    <n v="171.86"/>
    <n v="42.86"/>
    <n v="128.9"/>
    <n v="6.1"/>
  </r>
  <r>
    <s v="e2ef94cf-d127-4f72-a692-a32f737d5035"/>
    <s v="B"/>
    <s v="Mandalay"/>
    <s v="Member"/>
    <s v="Male"/>
    <s v="Sports and travel"/>
    <n v="66.83"/>
    <n v="9"/>
    <n v="30.073499999999999"/>
    <n v="631.54"/>
    <n v="653.79333333333341"/>
    <n v="70.171111111111102"/>
    <x v="90"/>
    <n v="2019"/>
    <x v="3"/>
    <s v="Friday"/>
    <d v="1899-12-30T09:49:48"/>
    <s v="Credit card"/>
    <n v="360.88"/>
    <n v="42.86"/>
    <n v="270.66000000000003"/>
    <n v="5.9"/>
  </r>
  <r>
    <s v="cd305250-d379-468c-ac12-ae9c7e504845"/>
    <s v="C"/>
    <s v="Mandalay"/>
    <s v="Member"/>
    <s v="Male"/>
    <s v="Home and lifestyle"/>
    <n v="97.48"/>
    <n v="7"/>
    <n v="34.118000000000002"/>
    <n v="716.48"/>
    <n v="459.38333333333338"/>
    <n v="102.35428571428572"/>
    <x v="95"/>
    <n v="2019"/>
    <x v="3"/>
    <s v="Saturday"/>
    <d v="1899-12-30T00:44:25"/>
    <s v="Credit card"/>
    <n v="409.42"/>
    <n v="42.86"/>
    <n v="307.06"/>
    <n v="5.7"/>
  </r>
  <r>
    <s v="74736fb6-a90b-4407-97ff-73519977d0bb"/>
    <s v="B"/>
    <s v="Naypyitaw"/>
    <s v="Normal"/>
    <s v="Female"/>
    <s v="Electronic accessories"/>
    <n v="83.45"/>
    <n v="7"/>
    <n v="29.2075"/>
    <n v="613.36"/>
    <n v="250.44666666666669"/>
    <n v="87.622857142857143"/>
    <x v="91"/>
    <n v="2019"/>
    <x v="3"/>
    <s v="Friday"/>
    <d v="1899-12-30T22:19:56"/>
    <s v="Cash"/>
    <n v="350.49"/>
    <n v="42.86"/>
    <n v="262.87"/>
    <n v="5.4"/>
  </r>
  <r>
    <s v="1f021508-7128-4140-bfb8-1f86beab7796"/>
    <s v="C"/>
    <s v="Mandalay"/>
    <s v="Member"/>
    <s v="Female"/>
    <s v="Home and lifestyle"/>
    <n v="46.01"/>
    <n v="1"/>
    <n v="2.3005"/>
    <n v="48.31"/>
    <n v="78.88666666666667"/>
    <n v="48.31"/>
    <x v="94"/>
    <n v="2019"/>
    <x v="3"/>
    <s v="Monday"/>
    <d v="1899-12-30T08:41:00"/>
    <s v="Credit card"/>
    <n v="27.61"/>
    <n v="42.85"/>
    <n v="20.7"/>
    <n v="8.5"/>
  </r>
  <r>
    <s v="5a43c9f2-47ce-4bab-a013-8c2b170d1bbc"/>
    <s v="A"/>
    <s v="Mandalay"/>
    <s v="Member"/>
    <s v="Female"/>
    <s v="Electronic accessories"/>
    <n v="85.4"/>
    <n v="1"/>
    <n v="4.2699999999999996"/>
    <n v="89.67"/>
    <n v="74.563333333333347"/>
    <n v="89.67"/>
    <x v="99"/>
    <n v="2019"/>
    <x v="3"/>
    <s v="Saturday"/>
    <d v="1899-12-30T05:08:29"/>
    <s v="Credit card"/>
    <n v="51.24"/>
    <n v="42.86"/>
    <n v="38.43"/>
    <n v="9.9"/>
  </r>
  <r>
    <s v="b4ed8085-776a-4a7d-b001-02ad56b35af4"/>
    <s v="C"/>
    <s v="Naypyitaw"/>
    <s v="Member"/>
    <s v="Male"/>
    <s v="Fashion accessories"/>
    <n v="93.98"/>
    <n v="1"/>
    <n v="4.6989999999999998"/>
    <n v="98.68"/>
    <n v="155.63333333333333"/>
    <n v="98.68"/>
    <x v="104"/>
    <n v="2019"/>
    <x v="3"/>
    <s v="Tuesday"/>
    <d v="1899-12-30T11:33:26"/>
    <s v="Credit card"/>
    <n v="56.39"/>
    <n v="42.86"/>
    <n v="42.29"/>
    <n v="7.1"/>
  </r>
  <r>
    <s v="bfec1354-17e5-40ec-aa85-a080156a4584"/>
    <s v="C"/>
    <s v="Yangon"/>
    <s v="Normal"/>
    <s v="Male"/>
    <s v="Fashion accessories"/>
    <n v="16.829999999999998"/>
    <n v="2"/>
    <n v="1.6830000000000001"/>
    <n v="35.340000000000003"/>
    <n v="176.42333333333332"/>
    <n v="17.670000000000002"/>
    <x v="107"/>
    <n v="2019"/>
    <x v="3"/>
    <s v="Wednesday"/>
    <d v="1899-12-30T06:43:49"/>
    <s v="Credit card"/>
    <n v="20.2"/>
    <n v="42.84"/>
    <n v="15.14"/>
    <n v="9.1999999999999993"/>
  </r>
  <r>
    <s v="d35c4746-2973-4a37-b140-7f46075504b5"/>
    <s v="A"/>
    <s v="Yangon"/>
    <s v="Normal"/>
    <s v="Male"/>
    <s v="Electronic accessories"/>
    <n v="45.29"/>
    <n v="7"/>
    <n v="15.8515"/>
    <n v="332.88"/>
    <n v="172.33333333333334"/>
    <n v="47.554285714285712"/>
    <x v="99"/>
    <n v="2019"/>
    <x v="3"/>
    <s v="Saturday"/>
    <d v="1899-12-30T02:56:57"/>
    <s v="Ewallet"/>
    <n v="190.22"/>
    <n v="42.86"/>
    <n v="142.66"/>
    <n v="6.2"/>
  </r>
  <r>
    <s v="725510ae-33bc-4331-a401-4f1eff084945"/>
    <s v="A"/>
    <s v="Mandalay"/>
    <s v="Member"/>
    <s v="Female"/>
    <s v="Fashion accessories"/>
    <n v="76.69"/>
    <n v="2"/>
    <n v="7.6689999999999996"/>
    <n v="161.05000000000001"/>
    <n v="110.75333333333333"/>
    <n v="80.525000000000006"/>
    <x v="101"/>
    <n v="2019"/>
    <x v="3"/>
    <s v="Tuesday"/>
    <d v="1899-12-30T17:06:41"/>
    <s v="Ewallet"/>
    <n v="92.03"/>
    <n v="42.86"/>
    <n v="69.02"/>
    <n v="9.8000000000000007"/>
  </r>
  <r>
    <s v="ff8c499a-2278-4e51-a9af-4d4c7d9b688f"/>
    <s v="B"/>
    <s v="Mandalay"/>
    <s v="Normal"/>
    <s v="Female"/>
    <s v="Home and lifestyle"/>
    <n v="21.97"/>
    <n v="1"/>
    <n v="1.0985"/>
    <n v="23.07"/>
    <n v="88.10333333333331"/>
    <n v="23.07"/>
    <x v="94"/>
    <n v="2019"/>
    <x v="3"/>
    <s v="Monday"/>
    <d v="1899-12-30T23:56:40"/>
    <s v="Ewallet"/>
    <n v="13.18"/>
    <n v="42.87"/>
    <n v="9.89"/>
    <n v="5.9"/>
  </r>
  <r>
    <s v="0301bd41-ec85-4a21-8b03-5db7df0424e8"/>
    <s v="A"/>
    <s v="Naypyitaw"/>
    <s v="Normal"/>
    <s v="Female"/>
    <s v="Health and beauty"/>
    <n v="47.03"/>
    <n v="3"/>
    <n v="7.0545"/>
    <n v="148.13999999999999"/>
    <n v="94.286666666666648"/>
    <n v="49.379999999999995"/>
    <x v="111"/>
    <n v="2019"/>
    <x v="3"/>
    <s v="Thursday"/>
    <d v="1899-12-30T01:02:59"/>
    <s v="Credit card"/>
    <n v="84.65"/>
    <n v="42.86"/>
    <n v="63.49"/>
    <n v="8"/>
  </r>
  <r>
    <s v="035ff789-1502-4b05-a39d-44872900dd75"/>
    <s v="C"/>
    <s v="Yangon"/>
    <s v="Normal"/>
    <s v="Male"/>
    <s v="Home and lifestyle"/>
    <n v="88.67"/>
    <n v="1"/>
    <n v="4.4335000000000004"/>
    <n v="93.1"/>
    <n v="155.77333333333334"/>
    <n v="93.1"/>
    <x v="95"/>
    <n v="2019"/>
    <x v="3"/>
    <s v="Saturday"/>
    <d v="1899-12-30T09:36:50"/>
    <s v="Cash"/>
    <n v="53.2"/>
    <n v="42.86"/>
    <n v="39.9"/>
    <n v="8.1"/>
  </r>
  <r>
    <s v="50c3d808-d2ff-4752-bf35-3612530b4e36"/>
    <s v="C"/>
    <s v="Yangon"/>
    <s v="Member"/>
    <s v="Male"/>
    <s v="Home and lifestyle"/>
    <n v="9.91"/>
    <n v="4"/>
    <n v="1.982"/>
    <n v="41.62"/>
    <n v="131.49"/>
    <n v="10.404999999999999"/>
    <x v="98"/>
    <n v="2019"/>
    <x v="3"/>
    <s v="Thursday"/>
    <d v="1899-12-30T13:56:53"/>
    <s v="Ewallet"/>
    <n v="23.78"/>
    <n v="42.86"/>
    <n v="17.84"/>
    <n v="9.5"/>
  </r>
  <r>
    <s v="ab84e951-5e63-4607-ab9e-bdc6a2ada21d"/>
    <s v="B"/>
    <s v="Yangon"/>
    <s v="Normal"/>
    <s v="Male"/>
    <s v="Sports and travel"/>
    <n v="79.19"/>
    <n v="4"/>
    <n v="15.837999999999999"/>
    <n v="332.6"/>
    <n v="163.53"/>
    <n v="83.15"/>
    <x v="107"/>
    <n v="2019"/>
    <x v="3"/>
    <s v="Wednesday"/>
    <d v="1899-12-30T17:28:14"/>
    <s v="Ewallet"/>
    <n v="190.06"/>
    <n v="42.86"/>
    <n v="142.54"/>
    <n v="7"/>
  </r>
  <r>
    <s v="6981ec39-7124-476f-8fac-67eb20390c5b"/>
    <s v="C"/>
    <s v="Yangon"/>
    <s v="Normal"/>
    <s v="Female"/>
    <s v="Electronic accessories"/>
    <n v="19.29"/>
    <n v="1"/>
    <n v="0.96450000000000002"/>
    <n v="20.25"/>
    <n v="154.56666666666666"/>
    <n v="20.25"/>
    <x v="104"/>
    <n v="2019"/>
    <x v="3"/>
    <s v="Tuesday"/>
    <d v="1899-12-30T00:54:37"/>
    <s v="Credit card"/>
    <n v="11.57"/>
    <n v="42.86"/>
    <n v="8.68"/>
    <n v="7.8"/>
  </r>
  <r>
    <s v="d22549b5-ac10-4f4d-90e2-d3349a9d9017"/>
    <s v="B"/>
    <s v="Yangon"/>
    <s v="Member"/>
    <s v="Female"/>
    <s v="Health and beauty"/>
    <n v="18.739999999999998"/>
    <n v="7"/>
    <n v="6.5590000000000002"/>
    <n v="137.74"/>
    <n v="216.07333333333335"/>
    <n v="19.677142857142858"/>
    <x v="103"/>
    <n v="2019"/>
    <x v="3"/>
    <s v="Wednesday"/>
    <d v="1899-12-30T16:11:59"/>
    <s v="Cash"/>
    <n v="78.709999999999994"/>
    <n v="42.86"/>
    <n v="59.03"/>
    <n v="8.1999999999999993"/>
  </r>
  <r>
    <s v="9939d7d7-903d-4277-b7cd-78388cc6ad4e"/>
    <s v="C"/>
    <s v="Mandalay"/>
    <s v="Member"/>
    <s v="Female"/>
    <s v="Electronic accessories"/>
    <n v="97.05"/>
    <n v="3"/>
    <n v="14.557499999999999"/>
    <n v="305.70999999999998"/>
    <n v="241.99666666666667"/>
    <n v="101.90333333333332"/>
    <x v="91"/>
    <n v="2019"/>
    <x v="3"/>
    <s v="Friday"/>
    <d v="1899-12-30T06:14:52"/>
    <s v="Ewallet"/>
    <n v="174.69"/>
    <n v="42.86"/>
    <n v="131.02000000000001"/>
    <n v="6.7"/>
  </r>
  <r>
    <s v="a8467c35-ed22-4d33-bb08-4ebf721336bc"/>
    <s v="A"/>
    <s v="Naypyitaw"/>
    <s v="Member"/>
    <s v="Female"/>
    <s v="Home and lifestyle"/>
    <n v="27.86"/>
    <n v="7"/>
    <n v="9.7509999999999994"/>
    <n v="204.77"/>
    <n v="196.67999999999998"/>
    <n v="29.252857142857145"/>
    <x v="116"/>
    <n v="2019"/>
    <x v="3"/>
    <s v="Monday"/>
    <d v="1899-12-30T01:04:03"/>
    <s v="Ewallet"/>
    <n v="117.01"/>
    <n v="42.86"/>
    <n v="87.76"/>
    <n v="5.4"/>
  </r>
  <r>
    <s v="3f003b04-38cd-4771-ae55-5cff8f2124b9"/>
    <s v="A"/>
    <s v="Naypyitaw"/>
    <s v="Member"/>
    <s v="Female"/>
    <s v="Health and beauty"/>
    <n v="41.05"/>
    <n v="5"/>
    <n v="10.262499999999999"/>
    <n v="215.51"/>
    <n v="138.91"/>
    <n v="43.101999999999997"/>
    <x v="94"/>
    <n v="2019"/>
    <x v="3"/>
    <s v="Monday"/>
    <d v="1899-12-30T14:32:38"/>
    <s v="Credit card"/>
    <n v="123.15"/>
    <n v="42.86"/>
    <n v="92.36"/>
    <n v="9.6999999999999993"/>
  </r>
  <r>
    <s v="6abfbb79-c04e-42dd-9212-64abf079bb64"/>
    <s v="A"/>
    <s v="Yangon"/>
    <s v="Normal"/>
    <s v="Male"/>
    <s v="Electronic accessories"/>
    <n v="80.84"/>
    <n v="2"/>
    <n v="8.0839999999999996"/>
    <n v="169.76"/>
    <n v="211.83333333333334"/>
    <n v="84.88"/>
    <x v="114"/>
    <n v="2019"/>
    <x v="3"/>
    <s v="Saturday"/>
    <d v="1899-12-30T12:06:16"/>
    <s v="Credit card"/>
    <n v="97.01"/>
    <n v="42.85"/>
    <n v="72.75"/>
    <n v="9"/>
  </r>
  <r>
    <s v="3a0e452d-4fc7-458e-9d97-3788e90d9304"/>
    <s v="A"/>
    <s v="Naypyitaw"/>
    <s v="Normal"/>
    <s v="Female"/>
    <s v="Electronic accessories"/>
    <n v="7.49"/>
    <n v="4"/>
    <n v="1.498"/>
    <n v="31.46"/>
    <n v="204.40666666666664"/>
    <n v="7.8650000000000002"/>
    <x v="104"/>
    <n v="2019"/>
    <x v="3"/>
    <s v="Tuesday"/>
    <d v="1899-12-30T02:46:22"/>
    <s v="Cash"/>
    <n v="17.98"/>
    <n v="42.85"/>
    <n v="13.48"/>
    <n v="9.8000000000000007"/>
  </r>
  <r>
    <s v="92cfc528-925c-4ba4-91da-1cd1fcc7aed4"/>
    <s v="B"/>
    <s v="Naypyitaw"/>
    <s v="Normal"/>
    <s v="Female"/>
    <s v="Fashion accessories"/>
    <n v="51.7"/>
    <n v="8"/>
    <n v="20.68"/>
    <n v="434.28"/>
    <n v="310.21666666666664"/>
    <n v="54.284999999999997"/>
    <x v="112"/>
    <n v="2019"/>
    <x v="3"/>
    <s v="Tuesday"/>
    <d v="1899-12-30T21:36:33"/>
    <s v="Credit card"/>
    <n v="248.16"/>
    <n v="42.86"/>
    <n v="186.12"/>
    <n v="5.6"/>
  </r>
  <r>
    <s v="80ff9402-f2bd-4690-9f94-15864669e28f"/>
    <s v="A"/>
    <s v="Mandalay"/>
    <s v="Member"/>
    <s v="Male"/>
    <s v="Electronic accessories"/>
    <n v="46.82"/>
    <n v="3"/>
    <n v="7.0229999999999997"/>
    <n v="147.47999999999999"/>
    <n v="251.41"/>
    <n v="49.16"/>
    <x v="92"/>
    <n v="2019"/>
    <x v="3"/>
    <s v="Monday"/>
    <d v="1899-12-30T20:52:25"/>
    <s v="Cash"/>
    <n v="84.28"/>
    <n v="42.85"/>
    <n v="63.2"/>
    <n v="5.7"/>
  </r>
  <r>
    <s v="4d65e0c7-2b60-4af9-a960-17a37f4d51ff"/>
    <s v="C"/>
    <s v="Yangon"/>
    <s v="Member"/>
    <s v="Female"/>
    <s v="Sports and travel"/>
    <n v="55.38"/>
    <n v="6"/>
    <n v="16.614000000000001"/>
    <n v="348.89"/>
    <n v="294.68666666666667"/>
    <n v="58.148333333333333"/>
    <x v="89"/>
    <n v="2019"/>
    <x v="3"/>
    <s v="Friday"/>
    <d v="1899-12-30T15:41:23"/>
    <s v="Ewallet"/>
    <n v="199.37"/>
    <n v="42.86"/>
    <n v="149.52000000000001"/>
    <n v="9"/>
  </r>
  <r>
    <s v="836eeb69-8248-489e-859b-2c3ae085d83f"/>
    <s v="A"/>
    <s v="Naypyitaw"/>
    <s v="Normal"/>
    <s v="Male"/>
    <s v="Fashion accessories"/>
    <n v="40.93"/>
    <n v="6"/>
    <n v="12.279"/>
    <n v="257.86"/>
    <n v="222.6166666666667"/>
    <n v="42.976666666666667"/>
    <x v="98"/>
    <n v="2019"/>
    <x v="3"/>
    <s v="Thursday"/>
    <d v="1899-12-30T18:09:54"/>
    <s v="Credit card"/>
    <n v="147.35"/>
    <n v="42.86"/>
    <n v="110.51"/>
    <n v="5.8"/>
  </r>
  <r>
    <s v="1ebb1e13-3385-4d9a-bc7d-aa086a023e79"/>
    <s v="B"/>
    <s v="Naypyitaw"/>
    <s v="Normal"/>
    <s v="Male"/>
    <s v="Health and beauty"/>
    <n v="52.82"/>
    <n v="5"/>
    <n v="13.205"/>
    <n v="277.31"/>
    <n v="145.16999999999999"/>
    <n v="55.462000000000003"/>
    <x v="96"/>
    <n v="2019"/>
    <x v="3"/>
    <s v="Wednesday"/>
    <d v="1899-12-30T13:07:55"/>
    <s v="Cash"/>
    <n v="158.46"/>
    <n v="42.86"/>
    <n v="118.85"/>
    <n v="7.2"/>
  </r>
  <r>
    <s v="9bd33bde-d5ee-4a09-935f-d916d804a9b2"/>
    <s v="A"/>
    <s v="Naypyitaw"/>
    <s v="Member"/>
    <s v="Female"/>
    <s v="Health and beauty"/>
    <n v="42.12"/>
    <n v="3"/>
    <n v="6.3179999999999996"/>
    <n v="132.68"/>
    <n v="295.97000000000003"/>
    <n v="44.226666666666667"/>
    <x v="107"/>
    <n v="2019"/>
    <x v="3"/>
    <s v="Wednesday"/>
    <d v="1899-12-30T09:38:44"/>
    <s v="Cash"/>
    <n v="75.819999999999993"/>
    <n v="42.85"/>
    <n v="56.86"/>
    <n v="7.5"/>
  </r>
  <r>
    <s v="79ca9de4-6ce8-4db3-9a21-fbb57d4e6652"/>
    <s v="C"/>
    <s v="Mandalay"/>
    <s v="Member"/>
    <s v="Male"/>
    <s v="Electronic accessories"/>
    <n v="24.3"/>
    <n v="1"/>
    <n v="1.2150000000000001"/>
    <n v="25.52"/>
    <n v="403.08"/>
    <n v="25.52"/>
    <x v="103"/>
    <n v="2019"/>
    <x v="3"/>
    <s v="Wednesday"/>
    <d v="1899-12-30T11:02:40"/>
    <s v="Credit card"/>
    <n v="14.58"/>
    <n v="42.87"/>
    <n v="10.94"/>
    <n v="5.9"/>
  </r>
  <r>
    <s v="011e7239-c034-4519-a16d-a638ef730c40"/>
    <s v="B"/>
    <s v="Yangon"/>
    <s v="Normal"/>
    <s v="Female"/>
    <s v="Electronic accessories"/>
    <n v="99.28"/>
    <n v="7"/>
    <n v="34.747999999999998"/>
    <n v="729.71"/>
    <n v="425.25666666666666"/>
    <n v="104.24428571428572"/>
    <x v="89"/>
    <n v="2019"/>
    <x v="3"/>
    <s v="Friday"/>
    <d v="1899-12-30T12:27:37"/>
    <s v="Cash"/>
    <n v="416.98"/>
    <n v="42.86"/>
    <n v="312.73"/>
    <n v="8.1"/>
  </r>
  <r>
    <s v="8466f614-7e8b-4e4e-aca2-7bed97136daf"/>
    <s v="B"/>
    <s v="Yangon"/>
    <s v="Normal"/>
    <s v="Female"/>
    <s v="Electronic accessories"/>
    <n v="61.77"/>
    <n v="7"/>
    <n v="21.619499999999999"/>
    <n v="454.01"/>
    <n v="188.17666666666665"/>
    <n v="64.858571428571423"/>
    <x v="94"/>
    <n v="2019"/>
    <x v="3"/>
    <s v="Monday"/>
    <d v="1899-12-30T23:13:26"/>
    <s v="Cash"/>
    <n v="259.43"/>
    <n v="42.86"/>
    <n v="194.58"/>
    <n v="8.1999999999999993"/>
  </r>
  <r>
    <s v="43648ccf-f059-4075-bd96-a94e445fcadf"/>
    <s v="C"/>
    <s v="Naypyitaw"/>
    <s v="Member"/>
    <s v="Female"/>
    <s v="Electronic accessories"/>
    <n v="87.67"/>
    <n v="1"/>
    <n v="4.3834999999999997"/>
    <n v="92.05"/>
    <n v="40.773333333333333"/>
    <n v="92.05"/>
    <x v="114"/>
    <n v="2019"/>
    <x v="3"/>
    <s v="Saturday"/>
    <d v="1899-12-30T20:49:20"/>
    <s v="Credit card"/>
    <n v="52.6"/>
    <n v="42.86"/>
    <n v="39.450000000000003"/>
    <n v="8.6"/>
  </r>
  <r>
    <s v="5860716a-b211-498d-a204-fb9719ff6a84"/>
    <s v="C"/>
    <s v="Naypyitaw"/>
    <s v="Normal"/>
    <s v="Male"/>
    <s v="Sports and travel"/>
    <n v="17.59"/>
    <n v="1"/>
    <n v="0.87949999999999995"/>
    <n v="18.47"/>
    <n v="63.166666666666664"/>
    <n v="18.47"/>
    <x v="110"/>
    <n v="2019"/>
    <x v="3"/>
    <s v="Thursday"/>
    <d v="1899-12-30T06:13:58"/>
    <s v="Credit card"/>
    <n v="10.55"/>
    <n v="42.88"/>
    <n v="7.92"/>
    <n v="5.2"/>
  </r>
  <r>
    <s v="6f19ff38-bd03-4700-9b78-ca4966aa8cb3"/>
    <s v="C"/>
    <s v="Naypyitaw"/>
    <s v="Member"/>
    <s v="Female"/>
    <s v="Food and beverages"/>
    <n v="11.24"/>
    <n v="1"/>
    <n v="0.56200000000000006"/>
    <n v="11.8"/>
    <n v="106.99666666666667"/>
    <n v="11.8"/>
    <x v="94"/>
    <n v="2019"/>
    <x v="3"/>
    <s v="Monday"/>
    <d v="1899-12-30T05:56:48"/>
    <s v="Credit card"/>
    <n v="6.74"/>
    <n v="42.88"/>
    <n v="5.0599999999999996"/>
    <n v="9.4"/>
  </r>
  <r>
    <s v="7f1cf5b1-8c20-41f8-9ff1-af068318ebbf"/>
    <s v="B"/>
    <s v="Yangon"/>
    <s v="Member"/>
    <s v="Female"/>
    <s v="Fashion accessories"/>
    <n v="50.55"/>
    <n v="3"/>
    <n v="7.5824999999999996"/>
    <n v="159.22999999999999"/>
    <n v="175.90333333333334"/>
    <n v="53.076666666666661"/>
    <x v="104"/>
    <n v="2019"/>
    <x v="3"/>
    <s v="Tuesday"/>
    <d v="1899-12-30T14:36:15"/>
    <s v="Credit card"/>
    <n v="90.99"/>
    <n v="42.86"/>
    <n v="68.239999999999995"/>
    <n v="9.6"/>
  </r>
  <r>
    <s v="43f68779-e4f2-444a-be92-bd21c5afd12c"/>
    <s v="A"/>
    <s v="Mandalay"/>
    <s v="Member"/>
    <s v="Male"/>
    <s v="Food and beverages"/>
    <n v="71.41"/>
    <n v="2"/>
    <n v="7.141"/>
    <n v="149.96"/>
    <n v="252.57333333333335"/>
    <n v="74.98"/>
    <x v="103"/>
    <n v="2019"/>
    <x v="3"/>
    <s v="Wednesday"/>
    <d v="1899-12-30T01:37:08"/>
    <s v="Ewallet"/>
    <n v="85.69"/>
    <n v="42.86"/>
    <n v="64.27"/>
    <n v="8.6999999999999993"/>
  </r>
  <r>
    <s v="ca606f03-e732-497d-bca4-86a48bb65c80"/>
    <s v="A"/>
    <s v="Naypyitaw"/>
    <s v="Normal"/>
    <s v="Female"/>
    <s v="Food and beverages"/>
    <n v="69.37"/>
    <n v="3"/>
    <n v="10.4055"/>
    <n v="218.52"/>
    <n v="351.57"/>
    <n v="72.84"/>
    <x v="112"/>
    <n v="2019"/>
    <x v="3"/>
    <s v="Tuesday"/>
    <d v="1899-12-30T16:22:16"/>
    <s v="Ewallet"/>
    <n v="124.87"/>
    <n v="42.86"/>
    <n v="93.65"/>
    <n v="6"/>
  </r>
  <r>
    <s v="8abf3c9e-ae82-49e8-96aa-2a687ff05ac9"/>
    <s v="C"/>
    <s v="Yangon"/>
    <s v="Member"/>
    <s v="Female"/>
    <s v="Home and lifestyle"/>
    <n v="37.07"/>
    <n v="10"/>
    <n v="18.535"/>
    <n v="389.24"/>
    <n v="305.37333333333339"/>
    <n v="38.923999999999999"/>
    <x v="116"/>
    <n v="2019"/>
    <x v="3"/>
    <s v="Monday"/>
    <d v="1899-12-30T20:43:28"/>
    <s v="Cash"/>
    <n v="222.42"/>
    <n v="42.86"/>
    <n v="166.82"/>
    <n v="5.0999999999999996"/>
  </r>
  <r>
    <s v="89a376ce-0f8e-4fd3-8ea8-057798c8cf52"/>
    <s v="A"/>
    <s v="Naypyitaw"/>
    <s v="Member"/>
    <s v="Female"/>
    <s v="Health and beauty"/>
    <n v="60.81"/>
    <n v="7"/>
    <n v="21.2835"/>
    <n v="446.95"/>
    <n v="283.45"/>
    <n v="63.85"/>
    <x v="97"/>
    <n v="2019"/>
    <x v="3"/>
    <s v="Wednesday"/>
    <d v="1899-12-30T12:24:32"/>
    <s v="Ewallet"/>
    <n v="255.4"/>
    <n v="42.86"/>
    <n v="191.55"/>
    <n v="7.3"/>
  </r>
  <r>
    <s v="97df9ed1-0d0f-4edb-9dcd-b5dddf75fde7"/>
    <s v="B"/>
    <s v="Yangon"/>
    <s v="Normal"/>
    <s v="Female"/>
    <s v="Sports and travel"/>
    <n v="38.06"/>
    <n v="2"/>
    <n v="3.806"/>
    <n v="79.930000000000007"/>
    <n v="358.58"/>
    <n v="39.965000000000003"/>
    <x v="112"/>
    <n v="2019"/>
    <x v="3"/>
    <s v="Tuesday"/>
    <d v="1899-12-30T06:19:21"/>
    <s v="Cash"/>
    <n v="45.67"/>
    <n v="42.86"/>
    <n v="34.26"/>
    <n v="7.2"/>
  </r>
  <r>
    <s v="ca941386-72b4-4312-826a-83032b170e30"/>
    <s v="C"/>
    <s v="Naypyitaw"/>
    <s v="Member"/>
    <s v="Female"/>
    <s v="Health and beauty"/>
    <n v="44.01"/>
    <n v="7"/>
    <n v="15.403499999999999"/>
    <n v="323.47000000000003"/>
    <n v="556.69333333333327"/>
    <n v="46.21"/>
    <x v="92"/>
    <n v="2019"/>
    <x v="3"/>
    <s v="Monday"/>
    <d v="1899-12-30T11:26:33"/>
    <s v="Cash"/>
    <n v="184.84"/>
    <n v="42.86"/>
    <n v="138.63"/>
    <n v="5.7"/>
  </r>
  <r>
    <s v="15ccc1f1-a2c9-4940-93e6-7d83ca195003"/>
    <s v="B"/>
    <s v="Yangon"/>
    <s v="Member"/>
    <s v="Male"/>
    <s v="Fashion accessories"/>
    <n v="80.040000000000006"/>
    <n v="8"/>
    <n v="32.015999999999998"/>
    <n v="672.34"/>
    <n v="507.44000000000005"/>
    <n v="84.042500000000004"/>
    <x v="91"/>
    <n v="2019"/>
    <x v="3"/>
    <s v="Friday"/>
    <d v="1899-12-30T20:08:33"/>
    <s v="Ewallet"/>
    <n v="384.19"/>
    <n v="42.86"/>
    <n v="288.14999999999998"/>
    <n v="8.1"/>
  </r>
  <r>
    <s v="2f7bfe7e-2f0e-496c-ba05-706a68718c46"/>
    <s v="C"/>
    <s v="Mandalay"/>
    <s v="Member"/>
    <s v="Male"/>
    <s v="Health and beauty"/>
    <n v="80.27"/>
    <n v="8"/>
    <n v="32.107999999999997"/>
    <n v="674.27"/>
    <n v="303.89000000000004"/>
    <n v="84.283749999999998"/>
    <x v="103"/>
    <n v="2019"/>
    <x v="3"/>
    <s v="Wednesday"/>
    <d v="1899-12-30T05:28:27"/>
    <s v="Credit card"/>
    <n v="385.3"/>
    <n v="42.86"/>
    <n v="288.97000000000003"/>
    <n v="5.9"/>
  </r>
  <r>
    <s v="d7cbb87d-af7f-4eaf-b3cd-0047a3b8d378"/>
    <s v="C"/>
    <s v="Naypyitaw"/>
    <s v="Normal"/>
    <s v="Male"/>
    <s v="Electronic accessories"/>
    <n v="83.67"/>
    <n v="2"/>
    <n v="8.3670000000000009"/>
    <n v="175.71"/>
    <n v="100.92333333333333"/>
    <n v="87.855000000000004"/>
    <x v="108"/>
    <n v="2019"/>
    <x v="3"/>
    <s v="Sunday"/>
    <d v="1899-12-30T02:19:03"/>
    <s v="Credit card"/>
    <n v="100.4"/>
    <n v="42.86"/>
    <n v="75.31"/>
    <n v="6"/>
  </r>
  <r>
    <s v="f709675b-1b25-4d57-847a-214341bf1d6a"/>
    <s v="A"/>
    <s v="Mandalay"/>
    <s v="Normal"/>
    <s v="Female"/>
    <s v="Electronic accessories"/>
    <n v="11.75"/>
    <n v="5"/>
    <n v="2.9375"/>
    <n v="61.69"/>
    <n v="52.300000000000004"/>
    <n v="12.337999999999999"/>
    <x v="93"/>
    <n v="2019"/>
    <x v="3"/>
    <s v="Thursday"/>
    <d v="1899-12-30T21:42:51"/>
    <s v="Cash"/>
    <n v="35.25"/>
    <n v="42.86"/>
    <n v="26.44"/>
    <n v="6.1"/>
  </r>
  <r>
    <s v="a090b3a1-6fa3-4040-9ac7-c6026a7e3e14"/>
    <s v="C"/>
    <s v="Naypyitaw"/>
    <s v="Member"/>
    <s v="Male"/>
    <s v="Fashion accessories"/>
    <n v="62.26"/>
    <n v="1"/>
    <n v="3.113"/>
    <n v="65.37"/>
    <n v="133.64333333333335"/>
    <n v="65.37"/>
    <x v="104"/>
    <n v="2019"/>
    <x v="3"/>
    <s v="Tuesday"/>
    <d v="1899-12-30T21:54:48"/>
    <s v="Cash"/>
    <n v="37.36"/>
    <n v="42.85"/>
    <n v="28.01"/>
    <n v="9.4"/>
  </r>
  <r>
    <s v="e20e4980-492f-462b-b799-cacec0b588a1"/>
    <s v="C"/>
    <s v="Yangon"/>
    <s v="Normal"/>
    <s v="Male"/>
    <s v="Fashion accessories"/>
    <n v="14.21"/>
    <n v="2"/>
    <n v="1.421"/>
    <n v="29.84"/>
    <n v="125.39999999999999"/>
    <n v="14.92"/>
    <x v="91"/>
    <n v="2019"/>
    <x v="3"/>
    <s v="Friday"/>
    <d v="1899-12-30T13:30:25"/>
    <s v="Cash"/>
    <n v="17.05"/>
    <n v="42.86"/>
    <n v="12.79"/>
    <n v="7"/>
  </r>
  <r>
    <s v="40c19272-a585-4645-b2d2-a6d8a52301b0"/>
    <s v="B"/>
    <s v="Mandalay"/>
    <s v="Normal"/>
    <s v="Male"/>
    <s v="Health and beauty"/>
    <n v="72.790000000000006"/>
    <n v="4"/>
    <n v="14.558"/>
    <n v="305.72000000000003"/>
    <n v="154.26000000000002"/>
    <n v="76.430000000000007"/>
    <x v="104"/>
    <n v="2019"/>
    <x v="3"/>
    <s v="Tuesday"/>
    <d v="1899-12-30T21:56:25"/>
    <s v="Ewallet"/>
    <n v="174.7"/>
    <n v="42.86"/>
    <n v="131.02000000000001"/>
    <n v="8.6"/>
  </r>
  <r>
    <s v="1dcb3ecb-f25d-41ea-90a2-44cae41bef67"/>
    <s v="A"/>
    <s v="Mandalay"/>
    <s v="Normal"/>
    <s v="Female"/>
    <s v="Health and beauty"/>
    <n v="19.350000000000001"/>
    <n v="2"/>
    <n v="1.9350000000000001"/>
    <n v="40.64"/>
    <n v="225.03666666666663"/>
    <n v="20.32"/>
    <x v="109"/>
    <n v="2019"/>
    <x v="3"/>
    <s v="Sunday"/>
    <d v="1899-12-30T21:44:13"/>
    <s v="Credit card"/>
    <n v="23.22"/>
    <n v="42.86"/>
    <n v="17.420000000000002"/>
    <n v="7.3"/>
  </r>
  <r>
    <s v="50e2ab6e-0c2d-413e-92ea-10ec9e5c4ce8"/>
    <s v="B"/>
    <s v="Naypyitaw"/>
    <s v="Member"/>
    <s v="Male"/>
    <s v="Home and lifestyle"/>
    <n v="18.48"/>
    <n v="6"/>
    <n v="5.5439999999999996"/>
    <n v="116.42"/>
    <n v="222.33999999999995"/>
    <n v="19.403333333333332"/>
    <x v="104"/>
    <n v="2019"/>
    <x v="3"/>
    <s v="Tuesday"/>
    <d v="1899-12-30T15:05:42"/>
    <s v="Credit card"/>
    <n v="66.53"/>
    <n v="42.85"/>
    <n v="49.89"/>
    <n v="9.1999999999999993"/>
  </r>
  <r>
    <s v="74201a35-2555-4f59-881f-60c65cccb464"/>
    <s v="A"/>
    <s v="Yangon"/>
    <s v="Normal"/>
    <s v="Female"/>
    <s v="Fashion accessories"/>
    <n v="54.82"/>
    <n v="9"/>
    <n v="24.669"/>
    <n v="518.04999999999995"/>
    <n v="225.74333333333331"/>
    <n v="57.561111111111103"/>
    <x v="90"/>
    <n v="2019"/>
    <x v="3"/>
    <s v="Friday"/>
    <d v="1899-12-30T02:34:19"/>
    <s v="Cash"/>
    <n v="296.02999999999997"/>
    <n v="42.86"/>
    <n v="222.02"/>
    <n v="9"/>
  </r>
  <r>
    <s v="09bff44b-ebcd-4511-8cfe-8f16a4da1342"/>
    <s v="A"/>
    <s v="Yangon"/>
    <s v="Normal"/>
    <s v="Male"/>
    <s v="Health and beauty"/>
    <n v="6.2"/>
    <n v="5"/>
    <n v="1.55"/>
    <n v="32.549999999999997"/>
    <n v="110.37333333333333"/>
    <n v="6.51"/>
    <x v="115"/>
    <n v="2019"/>
    <x v="3"/>
    <s v="Sunday"/>
    <d v="1899-12-30T16:24:34"/>
    <s v="Credit card"/>
    <n v="18.600000000000001"/>
    <n v="42.86"/>
    <n v="13.95"/>
    <n v="8.1"/>
  </r>
  <r>
    <s v="95dcccc6-c45b-48b3-ac43-0a5c2e6f45f7"/>
    <s v="B"/>
    <s v="Naypyitaw"/>
    <s v="Normal"/>
    <s v="Female"/>
    <s v="Sports and travel"/>
    <n v="40.200000000000003"/>
    <n v="3"/>
    <n v="6.03"/>
    <n v="126.63"/>
    <n v="151.33666666666667"/>
    <n v="42.21"/>
    <x v="97"/>
    <n v="2019"/>
    <x v="3"/>
    <s v="Wednesday"/>
    <d v="1899-12-30T16:40:11"/>
    <s v="Credit card"/>
    <n v="72.36"/>
    <n v="42.86"/>
    <n v="54.27"/>
    <n v="8"/>
  </r>
  <r>
    <s v="b82641e9-47aa-4c5d-89a2-25cf549b3e7f"/>
    <s v="B"/>
    <s v="Mandalay"/>
    <s v="Member"/>
    <s v="Female"/>
    <s v="Electronic accessories"/>
    <n v="32.75"/>
    <n v="5"/>
    <n v="8.1875"/>
    <n v="171.94"/>
    <n v="125.81333333333333"/>
    <n v="34.387999999999998"/>
    <x v="98"/>
    <n v="2019"/>
    <x v="3"/>
    <s v="Thursday"/>
    <d v="1899-12-30T20:28:50"/>
    <s v="Cash"/>
    <n v="98.25"/>
    <n v="42.86"/>
    <n v="73.69"/>
    <n v="6.3"/>
  </r>
  <r>
    <s v="071b5a70-28c2-42b9-9f80-aa01abcd307c"/>
    <s v="C"/>
    <s v="Naypyitaw"/>
    <s v="Member"/>
    <s v="Female"/>
    <s v="Health and beauty"/>
    <n v="74.02"/>
    <n v="2"/>
    <n v="7.4020000000000001"/>
    <n v="155.44"/>
    <n v="274.40333333333336"/>
    <n v="77.72"/>
    <x v="106"/>
    <n v="2019"/>
    <x v="3"/>
    <s v="Tuesday"/>
    <d v="1899-12-30T11:36:25"/>
    <s v="Ewallet"/>
    <n v="88.82"/>
    <n v="42.86"/>
    <n v="66.62"/>
    <n v="8.6"/>
  </r>
  <r>
    <s v="5ea6f0a2-4acc-40bf-992a-40e5865a3140"/>
    <s v="A"/>
    <s v="Yangon"/>
    <s v="Normal"/>
    <s v="Male"/>
    <s v="Fashion accessories"/>
    <n v="23.84"/>
    <n v="2"/>
    <n v="2.3839999999999999"/>
    <n v="50.06"/>
    <n v="247.99333333333334"/>
    <n v="25.03"/>
    <x v="110"/>
    <n v="2019"/>
    <x v="3"/>
    <s v="Thursday"/>
    <d v="1899-12-30T04:31:35"/>
    <s v="Credit card"/>
    <n v="28.61"/>
    <n v="42.85"/>
    <n v="21.45"/>
    <n v="8.1"/>
  </r>
  <r>
    <s v="b76b564b-4c40-45ca-bcef-8c21a4788826"/>
    <s v="A"/>
    <s v="Naypyitaw"/>
    <s v="Member"/>
    <s v="Female"/>
    <s v="Home and lifestyle"/>
    <n v="58.83"/>
    <n v="10"/>
    <n v="29.414999999999999"/>
    <n v="617.71"/>
    <n v="459.87000000000006"/>
    <n v="61.771000000000001"/>
    <x v="109"/>
    <n v="2019"/>
    <x v="3"/>
    <s v="Sunday"/>
    <d v="1899-12-30T19:34:48"/>
    <s v="Cash"/>
    <n v="352.98"/>
    <n v="42.86"/>
    <n v="264.73"/>
    <n v="7.8"/>
  </r>
  <r>
    <s v="ce02663c-2eed-427f-a230-b7523fb2e7f4"/>
    <s v="B"/>
    <s v="Mandalay"/>
    <s v="Member"/>
    <s v="Male"/>
    <s v="Food and beverages"/>
    <n v="72.58"/>
    <n v="1"/>
    <n v="3.629"/>
    <n v="76.209999999999994"/>
    <n v="442.8"/>
    <n v="76.209999999999994"/>
    <x v="106"/>
    <n v="2019"/>
    <x v="3"/>
    <s v="Tuesday"/>
    <d v="1899-12-30T14:43:31"/>
    <s v="Ewallet"/>
    <n v="43.55"/>
    <n v="42.86"/>
    <n v="32.659999999999997"/>
    <n v="6.7"/>
  </r>
  <r>
    <s v="3832511b-fd62-4f1a-9bb4-1b9c6d9cb093"/>
    <s v="C"/>
    <s v="Naypyitaw"/>
    <s v="Member"/>
    <s v="Female"/>
    <s v="Sports and travel"/>
    <n v="81.63"/>
    <n v="8"/>
    <n v="32.652000000000001"/>
    <n v="685.69"/>
    <n v="742.37"/>
    <n v="85.711250000000007"/>
    <x v="92"/>
    <n v="2019"/>
    <x v="3"/>
    <s v="Monday"/>
    <d v="1899-12-30T12:31:55"/>
    <s v="Cash"/>
    <n v="391.82"/>
    <n v="42.86"/>
    <n v="293.87"/>
    <n v="8.6"/>
  </r>
  <r>
    <s v="3294a82e-d28d-4502-9364-dfd35096d6ff"/>
    <s v="C"/>
    <s v="Yangon"/>
    <s v="Member"/>
    <s v="Male"/>
    <s v="Sports and travel"/>
    <n v="89.92"/>
    <n v="6"/>
    <n v="26.975999999999999"/>
    <n v="566.5"/>
    <n v="785.11666666666667"/>
    <n v="94.416666666666671"/>
    <x v="108"/>
    <n v="2019"/>
    <x v="3"/>
    <s v="Sunday"/>
    <d v="1899-12-30T10:15:38"/>
    <s v="Cash"/>
    <n v="323.70999999999998"/>
    <n v="42.86"/>
    <n v="242.79"/>
    <n v="6.5"/>
  </r>
  <r>
    <s v="a0994817-5360-40bd-bf78-06bdc0dd0d46"/>
    <s v="B"/>
    <s v="Mandalay"/>
    <s v="Normal"/>
    <s v="Male"/>
    <s v="Fashion accessories"/>
    <n v="92.85"/>
    <n v="10"/>
    <n v="46.424999999999997"/>
    <n v="974.92"/>
    <n v="601.47666666666657"/>
    <n v="97.49199999999999"/>
    <x v="89"/>
    <n v="2019"/>
    <x v="3"/>
    <s v="Friday"/>
    <d v="1899-12-30T01:15:44"/>
    <s v="Ewallet"/>
    <n v="557.1"/>
    <n v="42.86"/>
    <n v="417.82"/>
    <n v="8.1"/>
  </r>
  <r>
    <s v="6b68396a-abe7-4a06-a202-472fcfeac977"/>
    <s v="A"/>
    <s v="Naypyitaw"/>
    <s v="Normal"/>
    <s v="Male"/>
    <s v="Health and beauty"/>
    <n v="86.13"/>
    <n v="9"/>
    <n v="38.758499999999998"/>
    <n v="813.93"/>
    <n v="360.60666666666663"/>
    <n v="90.436666666666667"/>
    <x v="98"/>
    <n v="2019"/>
    <x v="3"/>
    <s v="Thursday"/>
    <d v="1899-12-30T16:00:02"/>
    <s v="Credit card"/>
    <n v="465.1"/>
    <n v="42.86"/>
    <n v="348.83"/>
    <n v="8.3000000000000007"/>
  </r>
  <r>
    <s v="0a4bc614-3884-49cb-b361-24dde9b0131d"/>
    <s v="C"/>
    <s v="Yangon"/>
    <s v="Normal"/>
    <s v="Female"/>
    <s v="Fashion accessories"/>
    <n v="14.84"/>
    <n v="1"/>
    <n v="0.74199999999999999"/>
    <n v="15.58"/>
    <n v="358.79666666666662"/>
    <n v="15.58"/>
    <x v="103"/>
    <n v="2019"/>
    <x v="3"/>
    <s v="Wednesday"/>
    <d v="1899-12-30T18:54:22"/>
    <s v="Ewallet"/>
    <n v="8.9"/>
    <n v="42.88"/>
    <n v="6.68"/>
    <n v="9.1999999999999993"/>
  </r>
  <r>
    <s v="a58eb67d-42b7-4f25-a035-a20cb01684b3"/>
    <s v="C"/>
    <s v="Mandalay"/>
    <s v="Member"/>
    <s v="Female"/>
    <s v="Health and beauty"/>
    <n v="40.049999999999997"/>
    <n v="6"/>
    <n v="12.015000000000001"/>
    <n v="252.31"/>
    <n v="375.71"/>
    <n v="42.051666666666669"/>
    <x v="93"/>
    <n v="2019"/>
    <x v="3"/>
    <s v="Thursday"/>
    <d v="1899-12-30T02:04:58"/>
    <s v="Cash"/>
    <n v="144.18"/>
    <n v="42.86"/>
    <n v="108.13"/>
    <n v="9.1999999999999993"/>
  </r>
  <r>
    <s v="330bf193-9866-4a8b-8204-3ac591193b93"/>
    <s v="A"/>
    <s v="Mandalay"/>
    <s v="Member"/>
    <s v="Male"/>
    <s v="Fashion accessories"/>
    <n v="77"/>
    <n v="10"/>
    <n v="38.5"/>
    <n v="808.5"/>
    <n v="304.98333333333329"/>
    <n v="80.849999999999994"/>
    <x v="97"/>
    <n v="2019"/>
    <x v="3"/>
    <s v="Wednesday"/>
    <d v="1899-12-30T11:28:26"/>
    <s v="Credit card"/>
    <n v="462"/>
    <n v="42.86"/>
    <n v="346.5"/>
    <n v="5.6"/>
  </r>
  <r>
    <s v="98241e2b-d053-4adf-acec-ddd768889d48"/>
    <s v="A"/>
    <s v="Naypyitaw"/>
    <s v="Member"/>
    <s v="Female"/>
    <s v="Home and lifestyle"/>
    <n v="31.58"/>
    <n v="2"/>
    <n v="3.1579999999999999"/>
    <n v="66.319999999999993"/>
    <n v="326.76333333333332"/>
    <n v="33.159999999999997"/>
    <x v="98"/>
    <n v="2019"/>
    <x v="3"/>
    <s v="Thursday"/>
    <d v="1899-12-30T14:13:32"/>
    <s v="Cash"/>
    <n v="37.9"/>
    <n v="42.85"/>
    <n v="28.42"/>
    <n v="6.3"/>
  </r>
  <r>
    <s v="9087bbe2-bea9-47b1-a74e-d2ac7c8907f8"/>
    <s v="A"/>
    <s v="Yangon"/>
    <s v="Member"/>
    <s v="Male"/>
    <s v="Electronic accessories"/>
    <n v="6.37"/>
    <n v="6"/>
    <n v="1.911"/>
    <n v="40.130000000000003"/>
    <n v="370.05"/>
    <n v="6.6883333333333335"/>
    <x v="94"/>
    <n v="2019"/>
    <x v="3"/>
    <s v="Monday"/>
    <d v="1899-12-30T11:59:37"/>
    <s v="Credit card"/>
    <n v="22.93"/>
    <n v="42.86"/>
    <n v="17.2"/>
    <n v="5.7"/>
  </r>
  <r>
    <s v="0c633330-d891-4daa-bebe-f8b100597a48"/>
    <s v="C"/>
    <s v="Yangon"/>
    <s v="Normal"/>
    <s v="Female"/>
    <s v="Sports and travel"/>
    <n v="92.47"/>
    <n v="9"/>
    <n v="41.611499999999999"/>
    <n v="873.84"/>
    <n v="471.59666666666664"/>
    <n v="97.093333333333334"/>
    <x v="91"/>
    <n v="2019"/>
    <x v="3"/>
    <s v="Friday"/>
    <d v="1899-12-30T05:39:18"/>
    <s v="Cash"/>
    <n v="499.34"/>
    <n v="42.86"/>
    <n v="374.5"/>
    <n v="7.5"/>
  </r>
  <r>
    <s v="d6ff0f71-5d96-4034-9acc-6a6866b783e7"/>
    <s v="A"/>
    <s v="Naypyitaw"/>
    <s v="Normal"/>
    <s v="Female"/>
    <s v="Health and beauty"/>
    <n v="62.28"/>
    <n v="3"/>
    <n v="9.3420000000000005"/>
    <n v="196.18"/>
    <n v="289.06333333333333"/>
    <n v="65.393333333333331"/>
    <x v="94"/>
    <n v="2019"/>
    <x v="3"/>
    <s v="Monday"/>
    <d v="1899-12-30T22:13:39"/>
    <s v="Ewallet"/>
    <n v="112.1"/>
    <n v="42.86"/>
    <n v="84.08"/>
    <n v="9.6"/>
  </r>
  <r>
    <s v="590f6e67-d48d-4d48-a046-e9e763f3c84a"/>
    <s v="B"/>
    <s v="Naypyitaw"/>
    <s v="Member"/>
    <s v="Female"/>
    <s v="Home and lifestyle"/>
    <n v="65.67"/>
    <n v="5"/>
    <n v="16.4175"/>
    <n v="344.77"/>
    <n v="250.35"/>
    <n v="68.953999999999994"/>
    <x v="90"/>
    <n v="2019"/>
    <x v="3"/>
    <s v="Friday"/>
    <d v="1899-12-30T02:00:33"/>
    <s v="Cash"/>
    <n v="197.01"/>
    <n v="42.86"/>
    <n v="147.76"/>
    <n v="8.6"/>
  </r>
  <r>
    <s v="676aa68e-0969-43a5-a357-91454db3f571"/>
    <s v="B"/>
    <s v="Mandalay"/>
    <s v="Member"/>
    <s v="Male"/>
    <s v="Fashion accessories"/>
    <n v="31.07"/>
    <n v="10"/>
    <n v="15.535"/>
    <n v="326.24"/>
    <n v="181.88666666666668"/>
    <n v="32.624000000000002"/>
    <x v="111"/>
    <n v="2019"/>
    <x v="3"/>
    <s v="Thursday"/>
    <d v="1899-12-30T20:46:46"/>
    <s v="Ewallet"/>
    <n v="186.42"/>
    <n v="42.86"/>
    <n v="139.82"/>
    <n v="5"/>
  </r>
  <r>
    <s v="c90e257a-165d-413b-8d03-35a09506d868"/>
    <s v="A"/>
    <s v="Mandalay"/>
    <s v="Normal"/>
    <s v="Female"/>
    <s v="Electronic accessories"/>
    <n v="76.23"/>
    <n v="1"/>
    <n v="3.8115000000000001"/>
    <n v="80.040000000000006"/>
    <n v="102.31666666666668"/>
    <n v="80.040000000000006"/>
    <x v="96"/>
    <n v="2019"/>
    <x v="3"/>
    <s v="Wednesday"/>
    <d v="1899-12-30T03:08:15"/>
    <s v="Ewallet"/>
    <n v="45.74"/>
    <n v="42.85"/>
    <n v="34.299999999999997"/>
    <n v="5.6"/>
  </r>
  <r>
    <s v="320b39d5-8e52-405f-9119-ba0fecacd563"/>
    <s v="A"/>
    <s v="Yangon"/>
    <s v="Member"/>
    <s v="Female"/>
    <s v="Fashion accessories"/>
    <n v="66.37"/>
    <n v="2"/>
    <n v="6.6369999999999996"/>
    <n v="139.38"/>
    <n v="141.1"/>
    <n v="69.69"/>
    <x v="105"/>
    <n v="2019"/>
    <x v="3"/>
    <s v="Friday"/>
    <d v="1899-12-30T17:15:39"/>
    <s v="Credit card"/>
    <n v="79.64"/>
    <n v="42.86"/>
    <n v="59.74"/>
    <n v="9.6"/>
  </r>
  <r>
    <s v="ed1ec63b-b243-47be-8b7d-6b3f72e3b985"/>
    <s v="A"/>
    <s v="Yangon"/>
    <s v="Normal"/>
    <s v="Male"/>
    <s v="Home and lifestyle"/>
    <n v="41.68"/>
    <n v="2"/>
    <n v="4.1680000000000001"/>
    <n v="87.53"/>
    <n v="275.74333333333328"/>
    <n v="43.765000000000001"/>
    <x v="112"/>
    <n v="2019"/>
    <x v="3"/>
    <s v="Tuesday"/>
    <d v="1899-12-30T12:42:28"/>
    <s v="Credit card"/>
    <n v="50.02"/>
    <n v="42.85"/>
    <n v="37.51"/>
    <n v="9.8000000000000007"/>
  </r>
  <r>
    <s v="c61c5011-acef-45fc-aea9-7a912033eff0"/>
    <s v="B"/>
    <s v="Naypyitaw"/>
    <s v="Member"/>
    <s v="Male"/>
    <s v="Sports and travel"/>
    <n v="93.52"/>
    <n v="2"/>
    <n v="9.3520000000000003"/>
    <n v="196.39"/>
    <n v="322.51666666666665"/>
    <n v="98.194999999999993"/>
    <x v="111"/>
    <n v="2019"/>
    <x v="3"/>
    <s v="Thursday"/>
    <d v="1899-12-30T03:31:43"/>
    <s v="Cash"/>
    <n v="112.22"/>
    <n v="42.86"/>
    <n v="84.17"/>
    <n v="5.2"/>
  </r>
  <r>
    <s v="1db32127-36e5-405c-8e2c-c0f49e3d3aea"/>
    <s v="C"/>
    <s v="Naypyitaw"/>
    <s v="Member"/>
    <s v="Female"/>
    <s v="Sports and travel"/>
    <n v="73.92"/>
    <n v="7"/>
    <n v="25.872"/>
    <n v="543.30999999999995"/>
    <n v="374.17"/>
    <n v="77.615714285714276"/>
    <x v="99"/>
    <n v="2019"/>
    <x v="3"/>
    <s v="Saturday"/>
    <d v="1899-12-30T00:49:46"/>
    <s v="Cash"/>
    <n v="310.45999999999998"/>
    <n v="42.86"/>
    <n v="232.85"/>
    <n v="6.7"/>
  </r>
  <r>
    <s v="56775dbc-3c5b-4f5c-ae6d-aae561880e5c"/>
    <s v="B"/>
    <s v="Naypyitaw"/>
    <s v="Member"/>
    <s v="Female"/>
    <s v="Food and beverages"/>
    <n v="43.4"/>
    <n v="5"/>
    <n v="10.85"/>
    <n v="227.85"/>
    <n v="377.23666666666668"/>
    <n v="45.57"/>
    <x v="107"/>
    <n v="2019"/>
    <x v="3"/>
    <s v="Wednesday"/>
    <d v="1899-12-30T20:40:05"/>
    <s v="Credit card"/>
    <n v="130.19999999999999"/>
    <n v="42.86"/>
    <n v="97.65"/>
    <n v="5.0999999999999996"/>
  </r>
  <r>
    <s v="ced282e0-d4d9-488b-a54f-81bce34e83f2"/>
    <s v="B"/>
    <s v="Naypyitaw"/>
    <s v="Member"/>
    <s v="Male"/>
    <s v="Fashion accessories"/>
    <n v="37.18"/>
    <n v="9"/>
    <n v="16.731000000000002"/>
    <n v="351.35"/>
    <n v="414.95333333333338"/>
    <n v="39.038888888888891"/>
    <x v="99"/>
    <n v="2019"/>
    <x v="3"/>
    <s v="Saturday"/>
    <d v="1899-12-30T18:57:18"/>
    <s v="Cash"/>
    <n v="200.77"/>
    <n v="42.86"/>
    <n v="150.58000000000001"/>
    <n v="7.5"/>
  </r>
  <r>
    <s v="65706d5b-a63e-4b53-a4e7-c131983d78ac"/>
    <s v="C"/>
    <s v="Yangon"/>
    <s v="Normal"/>
    <s v="Male"/>
    <s v="Home and lifestyle"/>
    <n v="87.7"/>
    <n v="6"/>
    <n v="26.31"/>
    <n v="552.51"/>
    <n v="534.4"/>
    <n v="92.084999999999994"/>
    <x v="108"/>
    <n v="2019"/>
    <x v="3"/>
    <s v="Sunday"/>
    <d v="1899-12-30T15:41:54"/>
    <s v="Credit card"/>
    <n v="315.72000000000003"/>
    <n v="42.86"/>
    <n v="236.79"/>
    <n v="5.2"/>
  </r>
  <r>
    <s v="d81d1501-6290-4153-9dcb-09cc111f5cf1"/>
    <s v="C"/>
    <s v="Mandalay"/>
    <s v="Member"/>
    <s v="Female"/>
    <s v="Health and beauty"/>
    <n v="81.19"/>
    <n v="4"/>
    <n v="16.238"/>
    <n v="341"/>
    <n v="573.94333333333327"/>
    <n v="85.25"/>
    <x v="104"/>
    <n v="2019"/>
    <x v="3"/>
    <s v="Tuesday"/>
    <d v="1899-12-30T01:38:05"/>
    <s v="Credit card"/>
    <n v="194.86"/>
    <n v="42.86"/>
    <n v="146.13999999999999"/>
    <n v="8"/>
  </r>
  <r>
    <s v="c2ff4268-4a67-47c2-9137-a877b2549c00"/>
    <s v="A"/>
    <s v="Yangon"/>
    <s v="Member"/>
    <s v="Female"/>
    <s v="Food and beverages"/>
    <n v="75.099999999999994"/>
    <n v="9"/>
    <n v="33.795000000000002"/>
    <n v="709.69"/>
    <n v="489.38999999999993"/>
    <n v="78.854444444444454"/>
    <x v="99"/>
    <n v="2019"/>
    <x v="3"/>
    <s v="Saturday"/>
    <d v="1899-12-30T08:08:53"/>
    <s v="Cash"/>
    <n v="405.54"/>
    <n v="42.86"/>
    <n v="304.14999999999998"/>
    <n v="5.9"/>
  </r>
  <r>
    <s v="4508d33d-7711-45a0-8f77-b07a232b996e"/>
    <s v="A"/>
    <s v="Naypyitaw"/>
    <s v="Normal"/>
    <s v="Male"/>
    <s v="Fashion accessories"/>
    <n v="71.02"/>
    <n v="9"/>
    <n v="31.959"/>
    <n v="671.14"/>
    <n v="330.15000000000003"/>
    <n v="74.571111111111108"/>
    <x v="114"/>
    <n v="2019"/>
    <x v="3"/>
    <s v="Saturday"/>
    <d v="1899-12-30T06:37:41"/>
    <s v="Cash"/>
    <n v="383.51"/>
    <n v="42.86"/>
    <n v="287.63"/>
    <n v="7.2"/>
  </r>
  <r>
    <s v="51cf90c2-13ab-434a-b251-e1aaca0732ff"/>
    <s v="A"/>
    <s v="Yangon"/>
    <s v="Member"/>
    <s v="Female"/>
    <s v="Food and beverages"/>
    <n v="41.59"/>
    <n v="2"/>
    <n v="4.1589999999999998"/>
    <n v="87.34"/>
    <n v="374.3966666666667"/>
    <n v="43.67"/>
    <x v="102"/>
    <n v="2019"/>
    <x v="3"/>
    <s v="Saturday"/>
    <d v="1899-12-30T20:03:38"/>
    <s v="Credit card"/>
    <n v="49.91"/>
    <n v="42.86"/>
    <n v="37.43"/>
    <n v="6.4"/>
  </r>
  <r>
    <s v="e823d697-e04a-447a-8020-157024c06250"/>
    <s v="A"/>
    <s v="Mandalay"/>
    <s v="Member"/>
    <s v="Male"/>
    <s v="Home and lifestyle"/>
    <n v="36.82"/>
    <n v="6"/>
    <n v="11.045999999999999"/>
    <n v="231.97"/>
    <n v="365.52666666666664"/>
    <n v="38.661666666666669"/>
    <x v="110"/>
    <n v="2019"/>
    <x v="3"/>
    <s v="Thursday"/>
    <d v="1899-12-30T06:56:56"/>
    <s v="Ewallet"/>
    <n v="132.55000000000001"/>
    <n v="42.86"/>
    <n v="99.42"/>
    <n v="9.1"/>
  </r>
  <r>
    <s v="b2115b86-194a-459d-b79d-775d4f052999"/>
    <s v="A"/>
    <s v="Naypyitaw"/>
    <s v="Normal"/>
    <s v="Female"/>
    <s v="Sports and travel"/>
    <n v="76.56"/>
    <n v="10"/>
    <n v="38.28"/>
    <n v="803.88"/>
    <n v="364.7166666666667"/>
    <n v="80.388000000000005"/>
    <x v="93"/>
    <n v="2019"/>
    <x v="3"/>
    <s v="Thursday"/>
    <d v="1899-12-30T11:05:32"/>
    <s v="Credit card"/>
    <n v="459.36"/>
    <n v="42.86"/>
    <n v="344.52"/>
    <n v="6.3"/>
  </r>
  <r>
    <s v="47a95e9a-b232-4d3c-918b-919ec0750fef"/>
    <s v="C"/>
    <s v="Mandalay"/>
    <s v="Normal"/>
    <s v="Male"/>
    <s v="Home and lifestyle"/>
    <n v="9.64"/>
    <n v="6"/>
    <n v="2.8919999999999999"/>
    <n v="60.73"/>
    <n v="233.61333333333332"/>
    <n v="10.121666666666666"/>
    <x v="109"/>
    <n v="2019"/>
    <x v="3"/>
    <s v="Sunday"/>
    <d v="1899-12-30T19:04:35"/>
    <s v="Credit card"/>
    <n v="34.700000000000003"/>
    <n v="42.86"/>
    <n v="26.03"/>
    <n v="8.6999999999999993"/>
  </r>
  <r>
    <s v="d6b7507f-dd94-4b42-b49a-6c865d2bbd76"/>
    <s v="A"/>
    <s v="Yangon"/>
    <s v="Member"/>
    <s v="Male"/>
    <s v="Home and lifestyle"/>
    <n v="31.23"/>
    <n v="7"/>
    <n v="10.9305"/>
    <n v="229.54"/>
    <n v="254.25"/>
    <n v="32.791428571428568"/>
    <x v="92"/>
    <n v="2019"/>
    <x v="3"/>
    <s v="Monday"/>
    <d v="1899-12-30T22:47:42"/>
    <s v="Credit card"/>
    <n v="131.16999999999999"/>
    <n v="42.86"/>
    <n v="98.37"/>
    <n v="9.6999999999999993"/>
  </r>
  <r>
    <s v="463907d8-f63d-4f17-8d55-7d5539ff91e9"/>
    <s v="A"/>
    <s v="Naypyitaw"/>
    <s v="Normal"/>
    <s v="Male"/>
    <s v="Home and lifestyle"/>
    <n v="55.86"/>
    <n v="7"/>
    <n v="19.550999999999998"/>
    <n v="410.57"/>
    <n v="480.52333333333337"/>
    <n v="58.652857142857144"/>
    <x v="90"/>
    <n v="2019"/>
    <x v="3"/>
    <s v="Friday"/>
    <d v="1899-12-30T20:04:31"/>
    <s v="Cash"/>
    <n v="234.61"/>
    <n v="42.86"/>
    <n v="175.96"/>
    <n v="8.5"/>
  </r>
  <r>
    <s v="3599d07b-d513-48dc-ab2d-be7b43de5f80"/>
    <s v="B"/>
    <s v="Mandalay"/>
    <s v="Member"/>
    <s v="Female"/>
    <s v="Electronic accessories"/>
    <n v="11.68"/>
    <n v="10"/>
    <n v="5.84"/>
    <n v="122.64"/>
    <n v="362.11999999999995"/>
    <n v="12.263999999999999"/>
    <x v="100"/>
    <n v="2019"/>
    <x v="3"/>
    <s v="Sunday"/>
    <d v="1899-12-30T11:57:16"/>
    <s v="Cash"/>
    <n v="70.08"/>
    <n v="42.86"/>
    <n v="52.56"/>
    <n v="9.4"/>
  </r>
  <r>
    <s v="7d73a079-9a14-49a3-be7d-9cddec0d3a96"/>
    <s v="B"/>
    <s v="Yangon"/>
    <s v="Normal"/>
    <s v="Male"/>
    <s v="Home and lifestyle"/>
    <n v="86.51"/>
    <n v="10"/>
    <n v="43.255000000000003"/>
    <n v="908.36"/>
    <n v="366.04"/>
    <n v="90.835999999999999"/>
    <x v="110"/>
    <n v="2019"/>
    <x v="3"/>
    <s v="Thursday"/>
    <d v="1899-12-30T00:40:42"/>
    <s v="Cash"/>
    <n v="519.05999999999995"/>
    <n v="42.86"/>
    <n v="389.3"/>
    <n v="7.8"/>
  </r>
  <r>
    <s v="b843f3dd-4631-4444-bd4d-ae4c1a9d9a0c"/>
    <s v="B"/>
    <s v="Yangon"/>
    <s v="Member"/>
    <s v="Female"/>
    <s v="Home and lifestyle"/>
    <n v="13.18"/>
    <n v="4"/>
    <n v="2.6360000000000001"/>
    <n v="55.36"/>
    <n v="115.33999999999999"/>
    <n v="13.84"/>
    <x v="114"/>
    <n v="2019"/>
    <x v="3"/>
    <s v="Saturday"/>
    <d v="1899-12-30T01:04:40"/>
    <s v="Ewallet"/>
    <n v="31.63"/>
    <n v="42.86"/>
    <n v="23.73"/>
    <n v="6.2"/>
  </r>
  <r>
    <s v="88fcd945-52c5-4ed2-848c-1aceeb78f140"/>
    <s v="C"/>
    <s v="Yangon"/>
    <s v="Normal"/>
    <s v="Male"/>
    <s v="Health and beauty"/>
    <n v="64"/>
    <n v="2"/>
    <n v="6.4"/>
    <n v="134.4"/>
    <n v="193.16333333333333"/>
    <n v="67.2"/>
    <x v="94"/>
    <n v="2019"/>
    <x v="3"/>
    <s v="Monday"/>
    <d v="1899-12-30T23:23:52"/>
    <s v="Ewallet"/>
    <n v="76.8"/>
    <n v="42.86"/>
    <n v="57.6"/>
    <n v="8.6"/>
  </r>
  <r>
    <s v="d6a32817-8ce0-4fe9-9be3-118c2c35a56f"/>
    <s v="B"/>
    <s v="Mandalay"/>
    <s v="Member"/>
    <s v="Male"/>
    <s v="Home and lifestyle"/>
    <n v="21.26"/>
    <n v="7"/>
    <n v="7.4409999999999998"/>
    <n v="156.26"/>
    <n v="228.77333333333331"/>
    <n v="22.322857142857142"/>
    <x v="116"/>
    <n v="2019"/>
    <x v="3"/>
    <s v="Monday"/>
    <d v="1899-12-30T08:13:33"/>
    <s v="Credit card"/>
    <n v="89.29"/>
    <n v="42.86"/>
    <n v="66.97"/>
    <n v="9.9"/>
  </r>
  <r>
    <s v="5a320922-dac1-43ce-846a-d299b2193dea"/>
    <s v="B"/>
    <s v="Mandalay"/>
    <s v="Normal"/>
    <s v="Male"/>
    <s v="Health and beauty"/>
    <n v="68.77"/>
    <n v="4"/>
    <n v="13.754"/>
    <n v="288.83"/>
    <n v="198.12666666666664"/>
    <n v="72.207499999999996"/>
    <x v="116"/>
    <n v="2019"/>
    <x v="3"/>
    <s v="Monday"/>
    <d v="1899-12-30T08:09:46"/>
    <s v="Cash"/>
    <n v="165.05"/>
    <n v="42.86"/>
    <n v="123.78"/>
    <n v="9.1999999999999993"/>
  </r>
  <r>
    <s v="429004fc-db05-44c2-b497-77996eb6d449"/>
    <s v="C"/>
    <s v="Naypyitaw"/>
    <s v="Normal"/>
    <s v="Female"/>
    <s v="Fashion accessories"/>
    <n v="32.82"/>
    <n v="7"/>
    <n v="11.487"/>
    <n v="241.23"/>
    <n v="116.94333333333331"/>
    <n v="34.46142857142857"/>
    <x v="111"/>
    <n v="2019"/>
    <x v="3"/>
    <s v="Thursday"/>
    <d v="1899-12-30T22:14:59"/>
    <s v="Credit card"/>
    <n v="137.84"/>
    <n v="42.86"/>
    <n v="103.39"/>
    <n v="9.3000000000000007"/>
  </r>
  <r>
    <s v="d6ddef1b-637d-4fcf-963f-dc4295702e36"/>
    <s v="C"/>
    <s v="Naypyitaw"/>
    <s v="Member"/>
    <s v="Male"/>
    <s v="Fashion accessories"/>
    <n v="61.26"/>
    <n v="1"/>
    <n v="3.0630000000000002"/>
    <n v="64.319999999999993"/>
    <n v="124.28000000000002"/>
    <n v="64.319999999999993"/>
    <x v="109"/>
    <n v="2019"/>
    <x v="3"/>
    <s v="Sunday"/>
    <d v="1899-12-30T08:38:31"/>
    <s v="Cash"/>
    <n v="36.76"/>
    <n v="42.85"/>
    <n v="27.56"/>
    <n v="8.6"/>
  </r>
  <r>
    <s v="02aafe48-1140-4ecd-ba88-038f215f0c10"/>
    <s v="B"/>
    <s v="Yangon"/>
    <s v="Member"/>
    <s v="Male"/>
    <s v="Fashion accessories"/>
    <n v="6.16"/>
    <n v="7"/>
    <n v="2.1560000000000001"/>
    <n v="45.28"/>
    <n v="134.69999999999999"/>
    <n v="6.4685714285714289"/>
    <x v="104"/>
    <n v="2019"/>
    <x v="3"/>
    <s v="Tuesday"/>
    <d v="1899-12-30T15:52:51"/>
    <s v="Credit card"/>
    <n v="25.87"/>
    <n v="42.87"/>
    <n v="19.41"/>
    <n v="8"/>
  </r>
  <r>
    <s v="503c2ec7-34b0-4ebe-b3ec-105a8db07c0a"/>
    <s v="C"/>
    <s v="Mandalay"/>
    <s v="Member"/>
    <s v="Female"/>
    <s v="Fashion accessories"/>
    <n v="50.14"/>
    <n v="5"/>
    <n v="12.535"/>
    <n v="263.24"/>
    <n v="126.08666666666666"/>
    <n v="52.648000000000003"/>
    <x v="113"/>
    <n v="2019"/>
    <x v="3"/>
    <s v="Monday"/>
    <d v="1899-12-30T23:09:50"/>
    <s v="Ewallet"/>
    <n v="150.41999999999999"/>
    <n v="42.86"/>
    <n v="112.82"/>
    <n v="7.6"/>
  </r>
  <r>
    <s v="66834b77-3581-4bf0-b3db-ece53a094417"/>
    <s v="A"/>
    <s v="Yangon"/>
    <s v="Normal"/>
    <s v="Female"/>
    <s v="Sports and travel"/>
    <n v="91.03"/>
    <n v="1"/>
    <n v="4.5514999999999999"/>
    <n v="95.58"/>
    <n v="105.45333333333333"/>
    <n v="95.58"/>
    <x v="98"/>
    <n v="2019"/>
    <x v="3"/>
    <s v="Thursday"/>
    <d v="1899-12-30T04:04:07"/>
    <s v="Credit card"/>
    <n v="54.62"/>
    <n v="42.85"/>
    <n v="40.96"/>
    <n v="6.2"/>
  </r>
  <r>
    <s v="3e5f6353-5697-4cba-9c01-2ffb39ce6769"/>
    <s v="C"/>
    <s v="Mandalay"/>
    <s v="Normal"/>
    <s v="Male"/>
    <s v="Health and beauty"/>
    <n v="18.510000000000002"/>
    <n v="1"/>
    <n v="0.92549999999999999"/>
    <n v="19.440000000000001"/>
    <n v="269.62666666666667"/>
    <n v="19.440000000000001"/>
    <x v="113"/>
    <n v="2019"/>
    <x v="3"/>
    <s v="Monday"/>
    <d v="1899-12-30T00:33:02"/>
    <s v="Ewallet"/>
    <n v="11.11"/>
    <n v="42.85"/>
    <n v="8.33"/>
    <n v="5"/>
  </r>
  <r>
    <s v="0e5d667b-10f9-46dc-b1da-894f865ddcf3"/>
    <s v="B"/>
    <s v="Naypyitaw"/>
    <s v="Member"/>
    <s v="Male"/>
    <s v="Electronic accessories"/>
    <n v="38.35"/>
    <n v="5"/>
    <n v="9.5875000000000004"/>
    <n v="201.34"/>
    <n v="473.32"/>
    <n v="40.268000000000001"/>
    <x v="106"/>
    <n v="2019"/>
    <x v="3"/>
    <s v="Tuesday"/>
    <d v="1899-12-30T07:43:16"/>
    <s v="Cash"/>
    <n v="115.05"/>
    <n v="42.86"/>
    <n v="86.29"/>
    <n v="5.4"/>
  </r>
  <r>
    <s v="68962195-4040-4f1f-956b-911857641d72"/>
    <s v="A"/>
    <s v="Yangon"/>
    <s v="Member"/>
    <s v="Female"/>
    <s v="Home and lifestyle"/>
    <n v="93.35"/>
    <n v="6"/>
    <n v="28.004999999999999"/>
    <n v="588.1"/>
    <n v="411.07999999999993"/>
    <n v="98.016666666666666"/>
    <x v="101"/>
    <n v="2019"/>
    <x v="3"/>
    <s v="Tuesday"/>
    <d v="1899-12-30T05:45:28"/>
    <s v="Cash"/>
    <n v="336.06"/>
    <n v="42.86"/>
    <n v="252.04"/>
    <n v="8.4"/>
  </r>
  <r>
    <s v="74126d2e-ea62-4699-a58b-17289ddd3a28"/>
    <s v="A"/>
    <s v="Naypyitaw"/>
    <s v="Member"/>
    <s v="Male"/>
    <s v="Electronic accessories"/>
    <n v="60.05"/>
    <n v="10"/>
    <n v="30.024999999999999"/>
    <n v="630.52"/>
    <n v="220.34"/>
    <n v="63.052"/>
    <x v="111"/>
    <n v="2019"/>
    <x v="3"/>
    <s v="Thursday"/>
    <d v="1899-12-30T01:21:51"/>
    <s v="Ewallet"/>
    <n v="360.3"/>
    <n v="42.86"/>
    <n v="270.22000000000003"/>
    <n v="8.5"/>
  </r>
  <r>
    <s v="20c41229-bc11-44ce-99a4-892439429a52"/>
    <s v="A"/>
    <s v="Yangon"/>
    <s v="Normal"/>
    <s v="Male"/>
    <s v="Food and beverages"/>
    <n v="6.96"/>
    <n v="2"/>
    <n v="0.69599999999999995"/>
    <n v="14.62"/>
    <n v="29.28"/>
    <n v="7.31"/>
    <x v="106"/>
    <n v="2019"/>
    <x v="3"/>
    <s v="Tuesday"/>
    <d v="1899-12-30T19:41:25"/>
    <s v="Ewallet"/>
    <n v="8.35"/>
    <n v="42.89"/>
    <n v="6.27"/>
    <n v="6.8"/>
  </r>
  <r>
    <s v="58953b47-4664-4ec6-a51d-cdb3f6c0b426"/>
    <s v="B"/>
    <s v="Yangon"/>
    <s v="Normal"/>
    <s v="Male"/>
    <s v="Sports and travel"/>
    <n v="7.56"/>
    <n v="2"/>
    <n v="0.75600000000000001"/>
    <n v="15.88"/>
    <n v="46.819999999999993"/>
    <n v="7.94"/>
    <x v="107"/>
    <n v="2019"/>
    <x v="3"/>
    <s v="Wednesday"/>
    <d v="1899-12-30T08:09:30"/>
    <s v="Ewallet"/>
    <n v="9.07"/>
    <n v="42.88"/>
    <n v="6.81"/>
    <n v="8.6999999999999993"/>
  </r>
  <r>
    <s v="ee479aa6-719f-4979-a0c6-86a184430d54"/>
    <s v="B"/>
    <s v="Mandalay"/>
    <s v="Normal"/>
    <s v="Male"/>
    <s v="Sports and travel"/>
    <n v="54.61"/>
    <n v="1"/>
    <n v="2.7305000000000001"/>
    <n v="57.34"/>
    <n v="292.86"/>
    <n v="57.34"/>
    <x v="107"/>
    <n v="2019"/>
    <x v="3"/>
    <s v="Wednesday"/>
    <d v="1899-12-30T05:38:22"/>
    <s v="Cash"/>
    <n v="32.770000000000003"/>
    <n v="42.85"/>
    <n v="24.57"/>
    <n v="5.4"/>
  </r>
  <r>
    <s v="67a4ac5d-c805-4951-9610-31247505afe3"/>
    <s v="C"/>
    <s v="Yangon"/>
    <s v="Normal"/>
    <s v="Female"/>
    <s v="Food and beverages"/>
    <n v="64.040000000000006"/>
    <n v="1"/>
    <n v="3.202"/>
    <n v="67.239999999999995"/>
    <n v="388.1133333333334"/>
    <n v="67.239999999999995"/>
    <x v="91"/>
    <n v="2019"/>
    <x v="3"/>
    <s v="Friday"/>
    <d v="1899-12-30T23:58:31"/>
    <s v="Cash"/>
    <n v="38.42"/>
    <n v="42.86"/>
    <n v="28.82"/>
    <n v="8.5"/>
  </r>
  <r>
    <s v="d654d360-07f6-43ac-9870-386cfd456810"/>
    <s v="C"/>
    <s v="Naypyitaw"/>
    <s v="Normal"/>
    <s v="Male"/>
    <s v="Sports and travel"/>
    <n v="71.81"/>
    <n v="10"/>
    <n v="35.905000000000001"/>
    <n v="754"/>
    <n v="477"/>
    <n v="75.400000000000006"/>
    <x v="109"/>
    <n v="2019"/>
    <x v="3"/>
    <s v="Sunday"/>
    <d v="1899-12-30T22:54:27"/>
    <s v="Ewallet"/>
    <n v="430.86"/>
    <n v="42.86"/>
    <n v="323.14"/>
    <n v="5.4"/>
  </r>
  <r>
    <s v="20f90bff-0e85-45d5-b14e-1678bf141ed7"/>
    <s v="C"/>
    <s v="Naypyitaw"/>
    <s v="Member"/>
    <s v="Male"/>
    <s v="Food and beverages"/>
    <n v="54.46"/>
    <n v="6"/>
    <n v="16.338000000000001"/>
    <n v="343.1"/>
    <n v="265.3"/>
    <n v="57.183333333333337"/>
    <x v="103"/>
    <n v="2019"/>
    <x v="3"/>
    <s v="Wednesday"/>
    <d v="1899-12-30T01:24:17"/>
    <s v="Cash"/>
    <n v="196.06"/>
    <n v="42.86"/>
    <n v="147.04"/>
    <n v="6.3"/>
  </r>
  <r>
    <s v="285cf5a7-8fee-4b4e-b103-fe851b0aa974"/>
    <s v="B"/>
    <s v="Yangon"/>
    <s v="Normal"/>
    <s v="Female"/>
    <s v="Fashion accessories"/>
    <n v="63.6"/>
    <n v="5"/>
    <n v="15.9"/>
    <n v="333.9"/>
    <n v="230.69666666666663"/>
    <n v="66.78"/>
    <x v="89"/>
    <n v="2019"/>
    <x v="3"/>
    <s v="Friday"/>
    <d v="1899-12-30T20:49:01"/>
    <s v="Credit card"/>
    <n v="190.8"/>
    <n v="42.86"/>
    <n v="143.1"/>
    <n v="7.1"/>
  </r>
  <r>
    <s v="77d7b394-cae4-4433-a0d3-2e69e2ddc122"/>
    <s v="B"/>
    <s v="Yangon"/>
    <s v="Normal"/>
    <s v="Male"/>
    <s v="Home and lifestyle"/>
    <n v="28.31"/>
    <n v="4"/>
    <n v="5.6619999999999999"/>
    <n v="118.9"/>
    <n v="340.73"/>
    <n v="29.725000000000001"/>
    <x v="94"/>
    <n v="2019"/>
    <x v="3"/>
    <s v="Monday"/>
    <d v="1899-12-30T07:58:02"/>
    <s v="Cash"/>
    <n v="67.94"/>
    <n v="42.86"/>
    <n v="50.96"/>
    <n v="6"/>
  </r>
  <r>
    <s v="2a70ec34-542d-40d2-a024-b369532e8fd8"/>
    <s v="C"/>
    <s v="Mandalay"/>
    <s v="Normal"/>
    <s v="Female"/>
    <s v="Electronic accessories"/>
    <n v="45.58"/>
    <n v="5"/>
    <n v="11.395"/>
    <n v="239.29"/>
    <n v="457.44333333333333"/>
    <n v="47.857999999999997"/>
    <x v="94"/>
    <n v="2019"/>
    <x v="3"/>
    <s v="Monday"/>
    <d v="1899-12-30T08:05:10"/>
    <s v="Credit card"/>
    <n v="136.74"/>
    <n v="42.86"/>
    <n v="102.55"/>
    <n v="8.4"/>
  </r>
  <r>
    <s v="0c9d0ed0-8d79-49e0-b47f-ec669b9a33cc"/>
    <s v="A"/>
    <s v="Mandalay"/>
    <s v="Normal"/>
    <s v="Female"/>
    <s v="Health and beauty"/>
    <n v="90.34"/>
    <n v="7"/>
    <n v="31.619"/>
    <n v="664"/>
    <n v="677.15"/>
    <n v="94.857142857142861"/>
    <x v="93"/>
    <n v="2019"/>
    <x v="3"/>
    <s v="Thursday"/>
    <d v="1899-12-30T17:37:00"/>
    <s v="Credit card"/>
    <n v="379.43"/>
    <n v="42.86"/>
    <n v="284.57"/>
    <n v="7.8"/>
  </r>
  <r>
    <s v="69f05380-57d6-4150-ba6c-de873e6f2d8c"/>
    <s v="A"/>
    <s v="Yangon"/>
    <s v="Normal"/>
    <s v="Male"/>
    <s v="Food and beverages"/>
    <n v="44.67"/>
    <n v="10"/>
    <n v="22.335000000000001"/>
    <n v="469.04"/>
    <n v="489.64000000000004"/>
    <n v="46.904000000000003"/>
    <x v="105"/>
    <n v="2019"/>
    <x v="3"/>
    <s v="Friday"/>
    <d v="1899-12-30T10:35:49"/>
    <s v="Ewallet"/>
    <n v="268.02"/>
    <n v="42.86"/>
    <n v="201.02"/>
    <n v="9.9"/>
  </r>
  <r>
    <s v="d498d0a2-0938-4764-addb-e9198e0c4acf"/>
    <s v="C"/>
    <s v="Yangon"/>
    <s v="Member"/>
    <s v="Male"/>
    <s v="Home and lifestyle"/>
    <n v="95.07"/>
    <n v="9"/>
    <n v="42.781500000000001"/>
    <n v="898.41"/>
    <n v="456.49333333333334"/>
    <n v="99.823333333333323"/>
    <x v="101"/>
    <n v="2019"/>
    <x v="3"/>
    <s v="Tuesday"/>
    <d v="1899-12-30T12:47:15"/>
    <s v="Ewallet"/>
    <n v="513.38"/>
    <n v="42.86"/>
    <n v="385.03"/>
    <n v="8.5"/>
  </r>
  <r>
    <s v="8e91f4e0-6093-4eb2-8294-faada1c810c2"/>
    <s v="B"/>
    <s v="Mandalay"/>
    <s v="Member"/>
    <s v="Female"/>
    <s v="Home and lifestyle"/>
    <n v="24.16"/>
    <n v="4"/>
    <n v="4.8319999999999999"/>
    <n v="101.47"/>
    <n v="319.60666666666668"/>
    <n v="25.3675"/>
    <x v="102"/>
    <n v="2019"/>
    <x v="3"/>
    <s v="Saturday"/>
    <d v="1899-12-30T00:48:00"/>
    <s v="Cash"/>
    <n v="57.98"/>
    <n v="42.86"/>
    <n v="43.49"/>
    <n v="8.6"/>
  </r>
  <r>
    <s v="684ccd0b-94cb-48bb-930b-c228050eaaa5"/>
    <s v="B"/>
    <s v="Naypyitaw"/>
    <s v="Member"/>
    <s v="Male"/>
    <s v="Fashion accessories"/>
    <n v="44"/>
    <n v="8"/>
    <n v="17.600000000000001"/>
    <n v="369.6"/>
    <n v="307.11333333333334"/>
    <n v="46.2"/>
    <x v="97"/>
    <n v="2019"/>
    <x v="3"/>
    <s v="Wednesday"/>
    <d v="1899-12-30T10:27:09"/>
    <s v="Credit card"/>
    <n v="211.2"/>
    <n v="42.86"/>
    <n v="158.4"/>
    <n v="6.6"/>
  </r>
  <r>
    <s v="30431304-aff6-4252-a256-a9c812407e0b"/>
    <s v="A"/>
    <s v="Naypyitaw"/>
    <s v="Normal"/>
    <s v="Female"/>
    <s v="Electronic accessories"/>
    <n v="66.36"/>
    <n v="7"/>
    <n v="23.225999999999999"/>
    <n v="487.75"/>
    <n v="339.46"/>
    <n v="69.678571428571431"/>
    <x v="107"/>
    <n v="2019"/>
    <x v="3"/>
    <s v="Wednesday"/>
    <d v="1899-12-30T21:45:29"/>
    <s v="Cash"/>
    <n v="278.70999999999998"/>
    <n v="42.86"/>
    <n v="209.04"/>
    <n v="6.3"/>
  </r>
  <r>
    <s v="43d49e9c-9a54-4719-b100-75345faf0406"/>
    <s v="C"/>
    <s v="Yangon"/>
    <s v="Normal"/>
    <s v="Female"/>
    <s v="Health and beauty"/>
    <n v="30.47"/>
    <n v="2"/>
    <n v="3.0470000000000002"/>
    <n v="63.99"/>
    <n v="309.10666666666663"/>
    <n v="31.995000000000001"/>
    <x v="107"/>
    <n v="2019"/>
    <x v="3"/>
    <s v="Wednesday"/>
    <d v="1899-12-30T10:58:28"/>
    <s v="Cash"/>
    <n v="36.56"/>
    <n v="42.87"/>
    <n v="27.43"/>
    <n v="6.7"/>
  </r>
  <r>
    <s v="f26d3a32-7e4e-467d-9539-a269f30cace0"/>
    <s v="A"/>
    <s v="Naypyitaw"/>
    <s v="Normal"/>
    <s v="Female"/>
    <s v="Electronic accessories"/>
    <n v="49.38"/>
    <n v="9"/>
    <n v="22.221"/>
    <n v="466.64"/>
    <n v="384.79666666666662"/>
    <n v="51.848888888888887"/>
    <x v="91"/>
    <n v="2019"/>
    <x v="3"/>
    <s v="Friday"/>
    <d v="1899-12-30T18:42:11"/>
    <s v="Cash"/>
    <n v="266.64999999999998"/>
    <n v="42.86"/>
    <n v="199.99"/>
    <n v="9"/>
  </r>
  <r>
    <s v="b0f11161-22f4-4250-99ce-f116c9dbab10"/>
    <s v="B"/>
    <s v="Mandalay"/>
    <s v="Normal"/>
    <s v="Male"/>
    <s v="Health and beauty"/>
    <n v="75.56"/>
    <n v="5"/>
    <n v="18.89"/>
    <n v="396.69"/>
    <n v="235.02333333333334"/>
    <n v="79.337999999999994"/>
    <x v="113"/>
    <n v="2019"/>
    <x v="3"/>
    <s v="Monday"/>
    <d v="1899-12-30T22:06:09"/>
    <s v="Cash"/>
    <n v="226.68"/>
    <n v="42.86"/>
    <n v="170.01"/>
    <n v="6.9"/>
  </r>
  <r>
    <s v="295b69d7-bff3-4f38-867e-048013cf3d04"/>
    <s v="A"/>
    <s v="Mandalay"/>
    <s v="Normal"/>
    <s v="Female"/>
    <s v="Home and lifestyle"/>
    <n v="27.72"/>
    <n v="10"/>
    <n v="13.86"/>
    <n v="291.06"/>
    <n v="205.52666666666664"/>
    <n v="29.106000000000002"/>
    <x v="96"/>
    <n v="2019"/>
    <x v="3"/>
    <s v="Wednesday"/>
    <d v="1899-12-30T01:10:20"/>
    <s v="Credit card"/>
    <n v="166.32"/>
    <n v="42.86"/>
    <n v="124.74"/>
    <n v="5.5"/>
  </r>
  <r>
    <s v="75e7146e-60c9-4d09-a894-d872e28214cc"/>
    <s v="C"/>
    <s v="Mandalay"/>
    <s v="Normal"/>
    <s v="Male"/>
    <s v="Food and beverages"/>
    <n v="5.5"/>
    <n v="3"/>
    <n v="0.82499999999999996"/>
    <n v="17.32"/>
    <n v="216.07000000000002"/>
    <n v="5.7733333333333334"/>
    <x v="113"/>
    <n v="2019"/>
    <x v="3"/>
    <s v="Monday"/>
    <d v="1899-12-30T06:23:06"/>
    <s v="Ewallet"/>
    <n v="9.9"/>
    <n v="42.84"/>
    <n v="7.42"/>
    <n v="6.1"/>
  </r>
  <r>
    <s v="9771eee5-2e29-4d67-ab26-68afd1bd4d95"/>
    <s v="A"/>
    <s v="Yangon"/>
    <s v="Normal"/>
    <s v="Male"/>
    <s v="Fashion accessories"/>
    <n v="73.38"/>
    <n v="4"/>
    <n v="14.676"/>
    <n v="308.2"/>
    <n v="301.48"/>
    <n v="77.05"/>
    <x v="91"/>
    <n v="2019"/>
    <x v="3"/>
    <s v="Friday"/>
    <d v="1899-12-30T14:13:10"/>
    <s v="Ewallet"/>
    <n v="176.11"/>
    <n v="42.86"/>
    <n v="132.09"/>
    <n v="6.3"/>
  </r>
  <r>
    <s v="cdc57321-7a22-4978-a369-d83afad150e2"/>
    <s v="B"/>
    <s v="Yangon"/>
    <s v="Normal"/>
    <s v="Male"/>
    <s v="Sports and travel"/>
    <n v="76.83"/>
    <n v="4"/>
    <n v="15.366"/>
    <n v="322.69"/>
    <n v="263.37333333333333"/>
    <n v="80.672499999999999"/>
    <x v="115"/>
    <n v="2019"/>
    <x v="3"/>
    <s v="Sunday"/>
    <d v="1899-12-30T17:49:25"/>
    <s v="Credit card"/>
    <n v="184.39"/>
    <n v="42.86"/>
    <n v="138.30000000000001"/>
    <n v="7.8"/>
  </r>
  <r>
    <s v="32cc258d-3480-42e1-82c4-2a6dca17d3b1"/>
    <s v="A"/>
    <s v="Naypyitaw"/>
    <s v="Normal"/>
    <s v="Male"/>
    <s v="Fashion accessories"/>
    <n v="65.13"/>
    <n v="4"/>
    <n v="13.026"/>
    <n v="273.55"/>
    <n v="274.93666666666667"/>
    <n v="68.387500000000003"/>
    <x v="92"/>
    <n v="2019"/>
    <x v="3"/>
    <s v="Monday"/>
    <d v="1899-12-30T15:23:34"/>
    <s v="Cash"/>
    <n v="156.31"/>
    <n v="42.86"/>
    <n v="117.24"/>
    <n v="8.6999999999999993"/>
  </r>
  <r>
    <s v="32fe4388-6f78-4843-8c13-34ce090ea974"/>
    <s v="B"/>
    <s v="Naypyitaw"/>
    <s v="Member"/>
    <s v="Male"/>
    <s v="Health and beauty"/>
    <n v="61.55"/>
    <n v="3"/>
    <n v="9.2324999999999999"/>
    <n v="193.88"/>
    <n v="206.72666666666666"/>
    <n v="64.626666666666665"/>
    <x v="106"/>
    <n v="2019"/>
    <x v="3"/>
    <s v="Tuesday"/>
    <d v="1899-12-30T07:08:47"/>
    <s v="Cash"/>
    <n v="110.79"/>
    <n v="42.86"/>
    <n v="83.09"/>
    <n v="8.6999999999999993"/>
  </r>
  <r>
    <s v="863abf11-e4cd-4666-bb2d-b2014b19b202"/>
    <s v="B"/>
    <s v="Mandalay"/>
    <s v="Normal"/>
    <s v="Female"/>
    <s v="Sports and travel"/>
    <n v="85.09"/>
    <n v="4"/>
    <n v="17.018000000000001"/>
    <n v="357.38"/>
    <n v="192.23333333333335"/>
    <n v="89.344999999999999"/>
    <x v="94"/>
    <n v="2019"/>
    <x v="3"/>
    <s v="Monday"/>
    <d v="1899-12-30T19:58:20"/>
    <s v="Cash"/>
    <n v="204.22"/>
    <n v="42.86"/>
    <n v="153.16"/>
    <n v="8.3000000000000007"/>
  </r>
  <r>
    <s v="300f524a-8c24-4999-a5aa-ff0982c78a36"/>
    <s v="A"/>
    <s v="Naypyitaw"/>
    <s v="Member"/>
    <s v="Female"/>
    <s v="Home and lifestyle"/>
    <n v="21.88"/>
    <n v="3"/>
    <n v="3.282"/>
    <n v="68.92"/>
    <n v="157.10666666666665"/>
    <n v="22.973333333333333"/>
    <x v="111"/>
    <n v="2019"/>
    <x v="3"/>
    <s v="Thursday"/>
    <d v="1899-12-30T08:46:55"/>
    <s v="Cash"/>
    <n v="39.380000000000003"/>
    <n v="42.86"/>
    <n v="29.54"/>
    <n v="9.8000000000000007"/>
  </r>
  <r>
    <s v="b3b46196-6d9c-47c0-8d27-60dd4816b5c3"/>
    <s v="A"/>
    <s v="Mandalay"/>
    <s v="Member"/>
    <s v="Male"/>
    <s v="Fashion accessories"/>
    <n v="71.62"/>
    <n v="2"/>
    <n v="7.1619999999999999"/>
    <n v="150.4"/>
    <n v="146.86999999999998"/>
    <n v="75.2"/>
    <x v="94"/>
    <n v="2019"/>
    <x v="3"/>
    <s v="Monday"/>
    <d v="1899-12-30T13:51:28"/>
    <s v="Ewallet"/>
    <n v="85.94"/>
    <n v="42.86"/>
    <n v="64.459999999999994"/>
    <n v="8"/>
  </r>
  <r>
    <s v="755df68c-eb14-4ac7-86cf-4e57bdeaf427"/>
    <s v="A"/>
    <s v="Mandalay"/>
    <s v="Member"/>
    <s v="Female"/>
    <s v="Fashion accessories"/>
    <n v="60"/>
    <n v="4"/>
    <n v="12"/>
    <n v="252"/>
    <n v="243.96666666666667"/>
    <n v="63"/>
    <x v="108"/>
    <n v="2019"/>
    <x v="3"/>
    <s v="Sunday"/>
    <d v="1899-12-30T16:53:51"/>
    <s v="Cash"/>
    <n v="144"/>
    <n v="42.86"/>
    <n v="108"/>
    <n v="9.1"/>
  </r>
  <r>
    <s v="13d6499d-0446-4ebc-99ff-5d217a5746f8"/>
    <s v="B"/>
    <s v="Naypyitaw"/>
    <s v="Normal"/>
    <s v="Female"/>
    <s v="Food and beverages"/>
    <n v="36.39"/>
    <n v="1"/>
    <n v="1.8194999999999999"/>
    <n v="38.21"/>
    <n v="288.64"/>
    <n v="38.21"/>
    <x v="98"/>
    <n v="2019"/>
    <x v="3"/>
    <s v="Thursday"/>
    <d v="1899-12-30T06:15:05"/>
    <s v="Cash"/>
    <n v="21.83"/>
    <n v="42.87"/>
    <n v="16.38"/>
    <n v="9"/>
  </r>
  <r>
    <s v="af433e5c-1e09-436d-a53f-4a8df44be6fc"/>
    <s v="A"/>
    <s v="Naypyitaw"/>
    <s v="Normal"/>
    <s v="Male"/>
    <s v="Home and lifestyle"/>
    <n v="70.11"/>
    <n v="6"/>
    <n v="21.033000000000001"/>
    <n v="441.69"/>
    <n v="289.08333333333331"/>
    <n v="73.614999999999995"/>
    <x v="96"/>
    <n v="2019"/>
    <x v="3"/>
    <s v="Wednesday"/>
    <d v="1899-12-30T12:17:41"/>
    <s v="Cash"/>
    <n v="252.4"/>
    <n v="42.86"/>
    <n v="189.29"/>
    <n v="9.1"/>
  </r>
  <r>
    <s v="f442b951-dffc-4951-a467-c664cfdecc25"/>
    <s v="C"/>
    <s v="Mandalay"/>
    <s v="Normal"/>
    <s v="Female"/>
    <s v="Food and beverages"/>
    <n v="52.52"/>
    <n v="7"/>
    <n v="18.382000000000001"/>
    <n v="386.02"/>
    <n v="168.46"/>
    <n v="55.145714285714284"/>
    <x v="100"/>
    <n v="2019"/>
    <x v="3"/>
    <s v="Sunday"/>
    <d v="1899-12-30T08:31:34"/>
    <s v="Credit card"/>
    <n v="220.58"/>
    <n v="42.86"/>
    <n v="165.44"/>
    <n v="9.1"/>
  </r>
  <r>
    <s v="0039d372-7a1a-4ef9-a3d5-2ee7371aca3e"/>
    <s v="C"/>
    <s v="Mandalay"/>
    <s v="Normal"/>
    <s v="Female"/>
    <s v="Health and beauty"/>
    <n v="37.659999999999997"/>
    <n v="1"/>
    <n v="1.883"/>
    <n v="39.54"/>
    <n v="87.139999999999986"/>
    <n v="39.54"/>
    <x v="107"/>
    <n v="2019"/>
    <x v="3"/>
    <s v="Wednesday"/>
    <d v="1899-12-30T12:36:00"/>
    <s v="Ewallet"/>
    <n v="22.6"/>
    <n v="42.84"/>
    <n v="16.940000000000001"/>
    <n v="7.1"/>
  </r>
  <r>
    <s v="39754b0a-2d40-4487-8c6b-b45fd72dcc22"/>
    <s v="C"/>
    <s v="Mandalay"/>
    <s v="Normal"/>
    <s v="Male"/>
    <s v="Electronic accessories"/>
    <n v="38.01"/>
    <n v="2"/>
    <n v="3.8010000000000002"/>
    <n v="79.819999999999993"/>
    <n v="98.92"/>
    <n v="39.909999999999997"/>
    <x v="105"/>
    <n v="2019"/>
    <x v="3"/>
    <s v="Friday"/>
    <d v="1899-12-30T05:17:24"/>
    <s v="Cash"/>
    <n v="45.61"/>
    <n v="42.86"/>
    <n v="34.21"/>
    <n v="7.5"/>
  </r>
  <r>
    <s v="2ea7da3b-f9df-4649-956e-d06ffeedab5e"/>
    <s v="C"/>
    <s v="Naypyitaw"/>
    <s v="Normal"/>
    <s v="Male"/>
    <s v="Sports and travel"/>
    <n v="27.06"/>
    <n v="5"/>
    <n v="6.7649999999999997"/>
    <n v="142.06"/>
    <n v="103.88666666666666"/>
    <n v="28.411999999999999"/>
    <x v="109"/>
    <n v="2019"/>
    <x v="3"/>
    <s v="Sunday"/>
    <d v="1899-12-30T23:17:00"/>
    <s v="Cash"/>
    <n v="81.180000000000007"/>
    <n v="42.86"/>
    <n v="60.88"/>
    <n v="7.3"/>
  </r>
  <r>
    <s v="559cd06d-30b7-44a5-a91b-d4373db5ffee"/>
    <s v="C"/>
    <s v="Mandalay"/>
    <s v="Member"/>
    <s v="Female"/>
    <s v="Food and beverages"/>
    <n v="71.31"/>
    <n v="1"/>
    <n v="3.5655000000000001"/>
    <n v="74.88"/>
    <n v="153.20666666666668"/>
    <n v="74.88"/>
    <x v="98"/>
    <n v="2019"/>
    <x v="3"/>
    <s v="Thursday"/>
    <d v="1899-12-30T16:02:50"/>
    <s v="Cash"/>
    <n v="42.79"/>
    <n v="42.86"/>
    <n v="32.090000000000003"/>
    <n v="8.6"/>
  </r>
  <r>
    <s v="d927b3d1-5a5d-4ad8-81fa-8962ce82a0c4"/>
    <s v="A"/>
    <s v="Yangon"/>
    <s v="Member"/>
    <s v="Female"/>
    <s v="Food and beverages"/>
    <n v="30.07"/>
    <n v="3"/>
    <n v="4.5105000000000004"/>
    <n v="94.72"/>
    <n v="149.23666666666668"/>
    <n v="31.573333333333334"/>
    <x v="105"/>
    <n v="2019"/>
    <x v="3"/>
    <s v="Friday"/>
    <d v="1899-12-30T16:51:02"/>
    <s v="Credit card"/>
    <n v="54.13"/>
    <n v="42.85"/>
    <n v="40.590000000000003"/>
    <n v="5.8"/>
  </r>
  <r>
    <s v="73651788-b44c-43e5-be6d-abc6812f56fb"/>
    <s v="A"/>
    <s v="Mandalay"/>
    <s v="Member"/>
    <s v="Male"/>
    <s v="Home and lifestyle"/>
    <n v="30.69"/>
    <n v="9"/>
    <n v="13.810499999999999"/>
    <n v="290.02"/>
    <n v="138.63666666666668"/>
    <n v="32.224444444444444"/>
    <x v="112"/>
    <n v="2019"/>
    <x v="3"/>
    <s v="Tuesday"/>
    <d v="1899-12-30T09:12:08"/>
    <s v="Ewallet"/>
    <n v="165.73"/>
    <n v="42.86"/>
    <n v="124.29"/>
    <n v="8.6999999999999993"/>
  </r>
  <r>
    <s v="8e2b555f-9c89-48ea-918f-e5d8358c0daa"/>
    <s v="A"/>
    <s v="Mandalay"/>
    <s v="Normal"/>
    <s v="Female"/>
    <s v="Fashion accessories"/>
    <n v="19.989999999999998"/>
    <n v="3"/>
    <n v="2.9984999999999999"/>
    <n v="62.97"/>
    <n v="191.17"/>
    <n v="20.99"/>
    <x v="106"/>
    <n v="2019"/>
    <x v="3"/>
    <s v="Tuesday"/>
    <d v="1899-12-30T22:12:02"/>
    <s v="Credit card"/>
    <n v="35.979999999999997"/>
    <n v="42.86"/>
    <n v="26.99"/>
    <n v="5.0999999999999996"/>
  </r>
  <r>
    <s v="212e6d3b-a366-46c4-8303-c3ca70c24e1f"/>
    <s v="B"/>
    <s v="Naypyitaw"/>
    <s v="Normal"/>
    <s v="Female"/>
    <s v="Health and beauty"/>
    <n v="7.49"/>
    <n v="8"/>
    <n v="2.996"/>
    <n v="62.92"/>
    <n v="388.5"/>
    <n v="7.8650000000000002"/>
    <x v="105"/>
    <n v="2019"/>
    <x v="3"/>
    <s v="Friday"/>
    <d v="1899-12-30T00:21:47"/>
    <s v="Cash"/>
    <n v="35.950000000000003"/>
    <n v="42.86"/>
    <n v="26.97"/>
    <n v="5.6"/>
  </r>
  <r>
    <s v="f174405d-bb41-46ee-bc54-9a12038594c9"/>
    <s v="C"/>
    <s v="Naypyitaw"/>
    <s v="Member"/>
    <s v="Female"/>
    <s v="Health and beauty"/>
    <n v="42.63"/>
    <n v="10"/>
    <n v="21.315000000000001"/>
    <n v="447.62"/>
    <n v="473.03"/>
    <n v="44.762"/>
    <x v="98"/>
    <n v="2019"/>
    <x v="3"/>
    <s v="Thursday"/>
    <d v="1899-12-30T03:23:27"/>
    <s v="Ewallet"/>
    <n v="255.78"/>
    <n v="42.86"/>
    <n v="191.84"/>
    <n v="9.6"/>
  </r>
  <r>
    <s v="78c317c3-9eae-4f30-8c0f-57a4fdb0e5b8"/>
    <s v="B"/>
    <s v="Naypyitaw"/>
    <s v="Normal"/>
    <s v="Male"/>
    <s v="Fashion accessories"/>
    <n v="89.11"/>
    <n v="7"/>
    <n v="31.188500000000001"/>
    <n v="654.96"/>
    <n v="353.91"/>
    <n v="93.565714285714293"/>
    <x v="98"/>
    <n v="2019"/>
    <x v="3"/>
    <s v="Thursday"/>
    <d v="1899-12-30T13:30:28"/>
    <s v="Cash"/>
    <n v="374.26"/>
    <n v="42.86"/>
    <n v="280.7"/>
    <n v="9.1999999999999993"/>
  </r>
  <r>
    <s v="ebd610a1-bf16-4cb5-9b3f-0c9f787c832c"/>
    <s v="C"/>
    <s v="Mandalay"/>
    <s v="Normal"/>
    <s v="Female"/>
    <s v="Health and beauty"/>
    <n v="37.68"/>
    <n v="8"/>
    <n v="15.071999999999999"/>
    <n v="316.51"/>
    <n v="231.18333333333331"/>
    <n v="39.563749999999999"/>
    <x v="99"/>
    <n v="2019"/>
    <x v="3"/>
    <s v="Saturday"/>
    <d v="1899-12-30T14:45:06"/>
    <s v="Cash"/>
    <n v="180.86"/>
    <n v="42.86"/>
    <n v="135.65"/>
    <n v="7.3"/>
  </r>
  <r>
    <s v="29356761-9cbf-45c9-8bbc-d92a6fffc2eb"/>
    <s v="C"/>
    <s v="Naypyitaw"/>
    <s v="Normal"/>
    <s v="Male"/>
    <s v="Electronic accessories"/>
    <n v="21.49"/>
    <n v="4"/>
    <n v="4.298"/>
    <n v="90.26"/>
    <n v="205.88"/>
    <n v="22.565000000000001"/>
    <x v="107"/>
    <n v="2019"/>
    <x v="3"/>
    <s v="Wednesday"/>
    <d v="1899-12-30T08:03:34"/>
    <s v="Ewallet"/>
    <n v="51.58"/>
    <n v="42.85"/>
    <n v="38.68"/>
    <n v="9.1"/>
  </r>
  <r>
    <s v="a720db36-faef-46bd-9de7-bd47b573281f"/>
    <s v="C"/>
    <s v="Mandalay"/>
    <s v="Member"/>
    <s v="Male"/>
    <s v="Food and beverages"/>
    <n v="45.52"/>
    <n v="6"/>
    <n v="13.656000000000001"/>
    <n v="286.77999999999997"/>
    <n v="390.68333333333334"/>
    <n v="47.79666666666666"/>
    <x v="93"/>
    <n v="2019"/>
    <x v="3"/>
    <s v="Thursday"/>
    <d v="1899-12-30T20:42:28"/>
    <s v="Cash"/>
    <n v="163.87"/>
    <n v="42.86"/>
    <n v="122.91"/>
    <n v="5.7"/>
  </r>
  <r>
    <s v="0c65af7f-1028-4e5e-961b-6a4023a882b7"/>
    <s v="C"/>
    <s v="Mandalay"/>
    <s v="Normal"/>
    <s v="Female"/>
    <s v="Fashion accessories"/>
    <n v="76.38"/>
    <n v="3"/>
    <n v="11.457000000000001"/>
    <n v="240.6"/>
    <n v="368.89333333333337"/>
    <n v="80.2"/>
    <x v="114"/>
    <n v="2019"/>
    <x v="3"/>
    <s v="Saturday"/>
    <d v="1899-12-30T01:16:03"/>
    <s v="Cash"/>
    <n v="137.47999999999999"/>
    <n v="42.86"/>
    <n v="103.12"/>
    <n v="5.6"/>
  </r>
  <r>
    <s v="70547746-bdf9-4a30-acf9-9ef3706e7bad"/>
    <s v="B"/>
    <s v="Naypyitaw"/>
    <s v="Normal"/>
    <s v="Male"/>
    <s v="Sports and travel"/>
    <n v="87.71"/>
    <n v="7"/>
    <n v="30.698499999999999"/>
    <n v="644.66999999999996"/>
    <n v="481.34666666666664"/>
    <n v="92.09571428571428"/>
    <x v="96"/>
    <n v="2019"/>
    <x v="3"/>
    <s v="Wednesday"/>
    <d v="1899-12-30T21:33:00"/>
    <s v="Ewallet"/>
    <n v="368.38"/>
    <n v="42.86"/>
    <n v="276.29000000000002"/>
    <n v="6.9"/>
  </r>
  <r>
    <s v="d72f3ee1-6556-494f-b069-27028ddfadc1"/>
    <s v="A"/>
    <s v="Naypyitaw"/>
    <s v="Normal"/>
    <s v="Female"/>
    <s v="Sports and travel"/>
    <n v="23.43"/>
    <n v="9"/>
    <n v="10.5435"/>
    <n v="221.41"/>
    <n v="419.90333333333336"/>
    <n v="24.601111111111109"/>
    <x v="93"/>
    <n v="2019"/>
    <x v="3"/>
    <s v="Thursday"/>
    <d v="1899-12-30T20:43:29"/>
    <s v="Ewallet"/>
    <n v="126.52"/>
    <n v="42.86"/>
    <n v="94.89"/>
    <n v="9.6999999999999993"/>
  </r>
  <r>
    <s v="3067159c-e36c-404c-bc0b-3dcdc7ad5788"/>
    <s v="A"/>
    <s v="Mandalay"/>
    <s v="Normal"/>
    <s v="Female"/>
    <s v="Fashion accessories"/>
    <n v="61.16"/>
    <n v="9"/>
    <n v="27.521999999999998"/>
    <n v="577.96"/>
    <n v="476.70666666666665"/>
    <n v="64.217777777777783"/>
    <x v="114"/>
    <n v="2019"/>
    <x v="3"/>
    <s v="Saturday"/>
    <d v="1899-12-30T18:44:01"/>
    <s v="Credit card"/>
    <n v="330.26"/>
    <n v="42.86"/>
    <n v="247.7"/>
    <n v="7.6"/>
  </r>
  <r>
    <s v="7ff0b680-40a3-4068-809b-7186bee54d13"/>
    <s v="A"/>
    <s v="Mandalay"/>
    <s v="Normal"/>
    <s v="Female"/>
    <s v="Electronic accessories"/>
    <n v="73.069999999999993"/>
    <n v="6"/>
    <n v="21.920999999999999"/>
    <n v="460.34"/>
    <n v="331.70333333333332"/>
    <n v="76.723333333333329"/>
    <x v="90"/>
    <n v="2019"/>
    <x v="3"/>
    <s v="Friday"/>
    <d v="1899-12-30T13:30:03"/>
    <s v="Credit card"/>
    <n v="263.05"/>
    <n v="42.86"/>
    <n v="197.29"/>
    <n v="9.1999999999999993"/>
  </r>
  <r>
    <s v="422214bd-e767-492f-83f0-58499d85bf5a"/>
    <s v="C"/>
    <s v="Mandalay"/>
    <s v="Member"/>
    <s v="Female"/>
    <s v="Fashion accessories"/>
    <n v="93.29"/>
    <n v="4"/>
    <n v="18.658000000000001"/>
    <n v="391.82"/>
    <n v="213.51666666666665"/>
    <n v="97.954999999999998"/>
    <x v="102"/>
    <n v="2019"/>
    <x v="3"/>
    <s v="Saturday"/>
    <d v="1899-12-30T11:28:54"/>
    <s v="Credit card"/>
    <n v="223.9"/>
    <n v="42.86"/>
    <n v="167.92"/>
    <n v="6.6"/>
  </r>
  <r>
    <s v="cc758480-b7d5-4803-aa8d-3648d959a6aa"/>
    <s v="A"/>
    <s v="Mandalay"/>
    <s v="Member"/>
    <s v="Female"/>
    <s v="Food and beverages"/>
    <n v="22.69"/>
    <n v="6"/>
    <n v="6.8070000000000004"/>
    <n v="142.94999999999999"/>
    <n v="229.67"/>
    <n v="23.824999999999999"/>
    <x v="113"/>
    <n v="2019"/>
    <x v="3"/>
    <s v="Monday"/>
    <d v="1899-12-30T16:50:27"/>
    <s v="Cash"/>
    <n v="81.680000000000007"/>
    <n v="42.86"/>
    <n v="61.27"/>
    <n v="5.5"/>
  </r>
  <r>
    <s v="e5d9cb74-8904-4ce4-b34a-3a40ada5204b"/>
    <s v="B"/>
    <s v="Yangon"/>
    <s v="Member"/>
    <s v="Male"/>
    <s v="Health and beauty"/>
    <n v="50.37"/>
    <n v="2"/>
    <n v="5.0369999999999999"/>
    <n v="105.78"/>
    <n v="424.04666666666662"/>
    <n v="52.89"/>
    <x v="112"/>
    <n v="2019"/>
    <x v="3"/>
    <s v="Tuesday"/>
    <d v="1899-12-30T10:46:35"/>
    <s v="Ewallet"/>
    <n v="60.44"/>
    <n v="42.86"/>
    <n v="45.34"/>
    <n v="7.4"/>
  </r>
  <r>
    <s v="5ccd1cb2-da63-4cd6-b21d-d73c122c429a"/>
    <s v="A"/>
    <s v="Yangon"/>
    <s v="Member"/>
    <s v="Male"/>
    <s v="Electronic accessories"/>
    <n v="46.59"/>
    <n v="9"/>
    <n v="20.965499999999999"/>
    <n v="440.28"/>
    <n v="469.34333333333342"/>
    <n v="48.919999999999995"/>
    <x v="90"/>
    <n v="2019"/>
    <x v="3"/>
    <s v="Friday"/>
    <d v="1899-12-30T01:13:41"/>
    <s v="Cash"/>
    <n v="251.59"/>
    <n v="42.86"/>
    <n v="188.69"/>
    <n v="7.2"/>
  </r>
  <r>
    <s v="ff5f094a-cc2b-4875-8916-85436b2952d0"/>
    <s v="B"/>
    <s v="Mandalay"/>
    <s v="Member"/>
    <s v="Female"/>
    <s v="Food and beverages"/>
    <n v="69.150000000000006"/>
    <n v="10"/>
    <n v="34.575000000000003"/>
    <n v="726.08"/>
    <n v="333.62333333333333"/>
    <n v="72.608000000000004"/>
    <x v="91"/>
    <n v="2019"/>
    <x v="3"/>
    <s v="Friday"/>
    <d v="1899-12-30T02:07:41"/>
    <s v="Ewallet"/>
    <n v="414.9"/>
    <n v="42.86"/>
    <n v="311.18"/>
    <n v="8.6"/>
  </r>
  <r>
    <s v="20e1e392-246e-4081-be16-e9730bcdc8e7"/>
    <s v="B"/>
    <s v="Yangon"/>
    <s v="Member"/>
    <s v="Female"/>
    <s v="Food and beverages"/>
    <n v="38.36"/>
    <n v="6"/>
    <n v="11.507999999999999"/>
    <n v="241.67"/>
    <n v="151.16333333333333"/>
    <n v="40.278333333333329"/>
    <x v="96"/>
    <n v="2019"/>
    <x v="3"/>
    <s v="Wednesday"/>
    <d v="1899-12-30T11:31:42"/>
    <s v="Cash"/>
    <n v="138.1"/>
    <n v="42.86"/>
    <n v="103.57"/>
    <n v="5.0999999999999996"/>
  </r>
  <r>
    <s v="422e2718-ce57-4c9e-8ff5-97b19b6748f3"/>
    <s v="C"/>
    <s v="Mandalay"/>
    <s v="Member"/>
    <s v="Female"/>
    <s v="Food and beverages"/>
    <n v="15.77"/>
    <n v="2"/>
    <n v="1.577"/>
    <n v="33.119999999999997"/>
    <n v="132.22"/>
    <n v="16.559999999999999"/>
    <x v="114"/>
    <n v="2019"/>
    <x v="3"/>
    <s v="Saturday"/>
    <d v="1899-12-30T00:38:45"/>
    <s v="Cash"/>
    <n v="18.920000000000002"/>
    <n v="42.87"/>
    <n v="14.2"/>
    <n v="5.9"/>
  </r>
  <r>
    <s v="2062403a-965e-4a45-b1f6-faabb40212f5"/>
    <s v="C"/>
    <s v="Yangon"/>
    <s v="Member"/>
    <s v="Female"/>
    <s v="Health and beauty"/>
    <n v="18.91"/>
    <n v="9"/>
    <n v="8.5094999999999992"/>
    <n v="178.7"/>
    <n v="201.17"/>
    <n v="19.855555555555554"/>
    <x v="96"/>
    <n v="2019"/>
    <x v="3"/>
    <s v="Wednesday"/>
    <d v="1899-12-30T21:57:12"/>
    <s v="Credit card"/>
    <n v="102.11"/>
    <n v="42.86"/>
    <n v="76.59"/>
    <n v="8.4"/>
  </r>
  <r>
    <s v="c0c3e99d-3a78-4ec7-a2cd-cf30f0ff8987"/>
    <s v="A"/>
    <s v="Naypyitaw"/>
    <s v="Normal"/>
    <s v="Male"/>
    <s v="Sports and travel"/>
    <n v="44.01"/>
    <n v="4"/>
    <n v="8.8019999999999996"/>
    <n v="184.84"/>
    <n v="320.18666666666667"/>
    <n v="46.21"/>
    <x v="107"/>
    <n v="2019"/>
    <x v="3"/>
    <s v="Wednesday"/>
    <d v="1899-12-30T02:00:21"/>
    <s v="Credit card"/>
    <n v="105.62"/>
    <n v="42.86"/>
    <n v="79.22"/>
    <n v="5.9"/>
  </r>
  <r>
    <s v="2181e632-deef-48a9-8201-61acc68aa21a"/>
    <s v="C"/>
    <s v="Naypyitaw"/>
    <s v="Member"/>
    <s v="Female"/>
    <s v="Health and beauty"/>
    <n v="38.090000000000003"/>
    <n v="6"/>
    <n v="11.427"/>
    <n v="239.97"/>
    <n v="354.68333333333334"/>
    <n v="39.994999999999997"/>
    <x v="96"/>
    <n v="2019"/>
    <x v="3"/>
    <s v="Wednesday"/>
    <d v="1899-12-30T07:39:05"/>
    <s v="Ewallet"/>
    <n v="137.12"/>
    <n v="42.86"/>
    <n v="102.85"/>
    <n v="7.7"/>
  </r>
  <r>
    <s v="7d4723c7-7804-4bf6-a852-f2a095435cc0"/>
    <s v="C"/>
    <s v="Mandalay"/>
    <s v="Normal"/>
    <s v="Male"/>
    <s v="Sports and travel"/>
    <n v="85.04"/>
    <n v="6"/>
    <n v="25.512"/>
    <n v="535.75"/>
    <n v="325.88333333333327"/>
    <n v="89.291666666666671"/>
    <x v="111"/>
    <n v="2019"/>
    <x v="3"/>
    <s v="Thursday"/>
    <d v="1899-12-30T17:20:04"/>
    <s v="Cash"/>
    <n v="306.14"/>
    <n v="42.86"/>
    <n v="229.61"/>
    <n v="6.5"/>
  </r>
  <r>
    <s v="325c0c06-d4e0-455a-9f57-e542b91703e3"/>
    <s v="A"/>
    <s v="Naypyitaw"/>
    <s v="Normal"/>
    <s v="Female"/>
    <s v="Health and beauty"/>
    <n v="27.46"/>
    <n v="10"/>
    <n v="13.73"/>
    <n v="288.33"/>
    <n v="176.47"/>
    <n v="28.832999999999998"/>
    <x v="93"/>
    <n v="2019"/>
    <x v="3"/>
    <s v="Thursday"/>
    <d v="1899-12-30T00:59:27"/>
    <s v="Credit card"/>
    <n v="164.76"/>
    <n v="42.86"/>
    <n v="123.57"/>
    <n v="6.3"/>
  </r>
  <r>
    <s v="069ca8ac-14ea-4088-a14e-880dcc9c5c3a"/>
    <s v="A"/>
    <s v="Naypyitaw"/>
    <s v="Member"/>
    <s v="Male"/>
    <s v="Sports and travel"/>
    <n v="73.13"/>
    <n v="2"/>
    <n v="7.3129999999999997"/>
    <n v="153.57"/>
    <n v="241.92"/>
    <n v="76.784999999999997"/>
    <x v="106"/>
    <n v="2019"/>
    <x v="3"/>
    <s v="Tuesday"/>
    <d v="1899-12-30T06:37:12"/>
    <s v="Cash"/>
    <n v="87.76"/>
    <n v="42.85"/>
    <n v="65.81"/>
    <n v="8.3000000000000007"/>
  </r>
  <r>
    <s v="949a3f45-bb56-4b72-9dfb-2d97cb73688d"/>
    <s v="C"/>
    <s v="Yangon"/>
    <s v="Normal"/>
    <s v="Male"/>
    <s v="Health and beauty"/>
    <n v="13.89"/>
    <n v="6"/>
    <n v="4.1669999999999998"/>
    <n v="87.51"/>
    <n v="203.58333333333334"/>
    <n v="14.585000000000001"/>
    <x v="108"/>
    <n v="2019"/>
    <x v="3"/>
    <s v="Sunday"/>
    <d v="1899-12-30T07:22:58"/>
    <s v="Credit card"/>
    <n v="50"/>
    <n v="42.86"/>
    <n v="37.51"/>
    <n v="6.7"/>
  </r>
  <r>
    <s v="e806a490-8557-47ce-a3ed-ec0968a79691"/>
    <s v="C"/>
    <s v="Naypyitaw"/>
    <s v="Normal"/>
    <s v="Female"/>
    <s v="Home and lifestyle"/>
    <n v="92.32"/>
    <n v="5"/>
    <n v="23.08"/>
    <n v="484.68"/>
    <n v="307.24"/>
    <n v="96.936000000000007"/>
    <x v="103"/>
    <n v="2019"/>
    <x v="3"/>
    <s v="Wednesday"/>
    <d v="1899-12-30T17:32:18"/>
    <s v="Cash"/>
    <n v="276.95999999999998"/>
    <n v="42.86"/>
    <n v="207.72"/>
    <n v="9.4"/>
  </r>
  <r>
    <s v="e818ebcf-7f52-4983-b84e-64adbd48bf8b"/>
    <s v="A"/>
    <s v="Naypyitaw"/>
    <s v="Normal"/>
    <s v="Female"/>
    <s v="Electronic accessories"/>
    <n v="6.12"/>
    <n v="6"/>
    <n v="1.8360000000000001"/>
    <n v="38.56"/>
    <n v="270.16666666666669"/>
    <n v="6.4266666666666667"/>
    <x v="94"/>
    <n v="2019"/>
    <x v="3"/>
    <s v="Monday"/>
    <d v="1899-12-30T15:48:32"/>
    <s v="Ewallet"/>
    <n v="22.03"/>
    <n v="42.87"/>
    <n v="16.53"/>
    <n v="5.8"/>
  </r>
  <r>
    <s v="a276da6a-3798-4484-a85c-2bbf5fef607f"/>
    <s v="B"/>
    <s v="Naypyitaw"/>
    <s v="Member"/>
    <s v="Female"/>
    <s v="Food and beverages"/>
    <n v="37.950000000000003"/>
    <n v="10"/>
    <n v="18.975000000000001"/>
    <n v="398.48"/>
    <n v="325.17666666666668"/>
    <n v="39.847999999999999"/>
    <x v="116"/>
    <n v="2019"/>
    <x v="3"/>
    <s v="Monday"/>
    <d v="1899-12-30T15:34:33"/>
    <s v="Ewallet"/>
    <n v="227.7"/>
    <n v="42.86"/>
    <n v="170.78"/>
    <n v="6.5"/>
  </r>
  <r>
    <s v="b46b3aec-8b42-495e-9090-953800028c8e"/>
    <s v="C"/>
    <s v="Yangon"/>
    <s v="Member"/>
    <s v="Female"/>
    <s v="Health and beauty"/>
    <n v="59.28"/>
    <n v="6"/>
    <n v="17.783999999999999"/>
    <n v="373.46"/>
    <n v="261.98333333333329"/>
    <n v="62.243333333333332"/>
    <x v="109"/>
    <n v="2019"/>
    <x v="3"/>
    <s v="Sunday"/>
    <d v="1899-12-30T18:24:18"/>
    <s v="Credit card"/>
    <n v="213.41"/>
    <n v="42.86"/>
    <n v="160.05000000000001"/>
    <n v="8.9"/>
  </r>
  <r>
    <s v="4d683ed8-e32f-47a4-a953-c803aa8b31f1"/>
    <s v="A"/>
    <s v="Naypyitaw"/>
    <s v="Member"/>
    <s v="Male"/>
    <s v="Sports and travel"/>
    <n v="38.78"/>
    <n v="5"/>
    <n v="9.6950000000000003"/>
    <n v="203.59"/>
    <n v="418.82666666666665"/>
    <n v="40.718000000000004"/>
    <x v="100"/>
    <n v="2019"/>
    <x v="3"/>
    <s v="Sunday"/>
    <d v="1899-12-30T11:06:33"/>
    <s v="Credit card"/>
    <n v="116.34"/>
    <n v="42.86"/>
    <n v="87.25"/>
    <n v="8.9"/>
  </r>
  <r>
    <s v="8730736a-9288-4004-814a-584e5da94fff"/>
    <s v="A"/>
    <s v="Yangon"/>
    <s v="Member"/>
    <s v="Male"/>
    <s v="Food and beverages"/>
    <n v="39.79"/>
    <n v="5"/>
    <n v="9.9474999999999998"/>
    <n v="208.9"/>
    <n v="430.86666666666673"/>
    <n v="41.78"/>
    <x v="115"/>
    <n v="2019"/>
    <x v="3"/>
    <s v="Sunday"/>
    <d v="1899-12-30T18:26:14"/>
    <s v="Ewallet"/>
    <n v="119.37"/>
    <n v="42.86"/>
    <n v="89.53"/>
    <n v="5.4"/>
  </r>
  <r>
    <s v="4d840409-e74f-4498-90e8-202e7ce68067"/>
    <s v="B"/>
    <s v="Yangon"/>
    <s v="Member"/>
    <s v="Male"/>
    <s v="Food and beverages"/>
    <n v="80.38"/>
    <n v="10"/>
    <n v="40.19"/>
    <n v="843.99"/>
    <n v="494.76666666666671"/>
    <n v="84.399000000000001"/>
    <x v="110"/>
    <n v="2019"/>
    <x v="3"/>
    <s v="Thursday"/>
    <d v="1899-12-30T11:17:49"/>
    <s v="Ewallet"/>
    <n v="482.28"/>
    <n v="42.86"/>
    <n v="361.71"/>
    <n v="5.2"/>
  </r>
  <r>
    <s v="dd001f62-ff91-4361-92ee-f3e0c753a579"/>
    <s v="A"/>
    <s v="Yangon"/>
    <s v="Member"/>
    <s v="Male"/>
    <s v="Home and lifestyle"/>
    <n v="38.049999999999997"/>
    <n v="6"/>
    <n v="11.414999999999999"/>
    <n v="239.71"/>
    <n v="264.37333333333339"/>
    <n v="39.951666666666668"/>
    <x v="91"/>
    <n v="2019"/>
    <x v="3"/>
    <s v="Friday"/>
    <d v="1899-12-30T01:28:01"/>
    <s v="Credit card"/>
    <n v="136.97999999999999"/>
    <n v="42.86"/>
    <n v="102.73"/>
    <n v="9.5"/>
  </r>
  <r>
    <s v="f693446d-b38f-4965-afc4-095b523d29f7"/>
    <s v="B"/>
    <s v="Mandalay"/>
    <s v="Normal"/>
    <s v="Female"/>
    <s v="Home and lifestyle"/>
    <n v="95.38"/>
    <n v="4"/>
    <n v="19.076000000000001"/>
    <n v="400.6"/>
    <n v="244.3366666666667"/>
    <n v="100.15"/>
    <x v="109"/>
    <n v="2019"/>
    <x v="3"/>
    <s v="Sunday"/>
    <d v="1899-12-30T19:22:33"/>
    <s v="Cash"/>
    <n v="228.91"/>
    <n v="42.86"/>
    <n v="171.69"/>
    <n v="5.2"/>
  </r>
  <r>
    <s v="a565525b-9b3b-4d48-a3c4-1aca6f4f7067"/>
    <s v="C"/>
    <s v="Yangon"/>
    <s v="Normal"/>
    <s v="Male"/>
    <s v="Home and lifestyle"/>
    <n v="20.79"/>
    <n v="7"/>
    <n v="7.2765000000000004"/>
    <n v="152.81"/>
    <n v="257.7"/>
    <n v="21.830000000000002"/>
    <x v="108"/>
    <n v="2019"/>
    <x v="3"/>
    <s v="Sunday"/>
    <d v="1899-12-30T01:29:17"/>
    <s v="Cash"/>
    <n v="87.32"/>
    <n v="42.86"/>
    <n v="65.489999999999995"/>
    <n v="9.5"/>
  </r>
  <r>
    <s v="7ebbbb6f-1f97-4ddd-addf-a58450d243fa"/>
    <s v="C"/>
    <s v="Mandalay"/>
    <s v="Normal"/>
    <s v="Female"/>
    <s v="Food and beverages"/>
    <n v="34.21"/>
    <n v="5"/>
    <n v="8.5525000000000002"/>
    <n v="179.6"/>
    <n v="347.05"/>
    <n v="35.92"/>
    <x v="98"/>
    <n v="2019"/>
    <x v="3"/>
    <s v="Thursday"/>
    <d v="1899-12-30T12:54:03"/>
    <s v="Credit card"/>
    <n v="102.63"/>
    <n v="42.86"/>
    <n v="76.97"/>
    <n v="7.1"/>
  </r>
  <r>
    <s v="19d6f4f2-e304-4629-84c0-c918d1379778"/>
    <s v="B"/>
    <s v="Naypyitaw"/>
    <s v="Normal"/>
    <s v="Male"/>
    <s v="Sports and travel"/>
    <n v="69.95"/>
    <n v="6"/>
    <n v="20.984999999999999"/>
    <n v="440.69"/>
    <n v="308.16333333333336"/>
    <n v="73.448333333333338"/>
    <x v="110"/>
    <n v="2019"/>
    <x v="3"/>
    <s v="Thursday"/>
    <d v="1899-12-30T14:36:50"/>
    <s v="Ewallet"/>
    <n v="251.82"/>
    <n v="42.86"/>
    <n v="188.87"/>
    <n v="6.3"/>
  </r>
  <r>
    <s v="a6abb3ea-cf3d-4a82-80bb-b33d3d8484ef"/>
    <s v="B"/>
    <s v="Yangon"/>
    <s v="Normal"/>
    <s v="Male"/>
    <s v="Health and beauty"/>
    <n v="57.26"/>
    <n v="7"/>
    <n v="20.041"/>
    <n v="420.86"/>
    <n v="357.11999999999995"/>
    <n v="60.122857142857143"/>
    <x v="108"/>
    <n v="2019"/>
    <x v="3"/>
    <s v="Sunday"/>
    <d v="1899-12-30T22:52:06"/>
    <s v="Ewallet"/>
    <n v="240.49"/>
    <n v="42.86"/>
    <n v="180.37"/>
    <n v="7"/>
  </r>
  <r>
    <s v="025e43db-4d1f-4f4b-940a-96567f3fa39c"/>
    <s v="C"/>
    <s v="Mandalay"/>
    <s v="Member"/>
    <s v="Female"/>
    <s v="Health and beauty"/>
    <n v="6.66"/>
    <n v="9"/>
    <n v="2.9969999999999999"/>
    <n v="62.94"/>
    <n v="270.81666666666666"/>
    <n v="6.9933333333333332"/>
    <x v="108"/>
    <n v="2019"/>
    <x v="3"/>
    <s v="Sunday"/>
    <d v="1899-12-30T05:32:23"/>
    <s v="Ewallet"/>
    <n v="35.96"/>
    <n v="42.87"/>
    <n v="26.98"/>
    <n v="6"/>
  </r>
  <r>
    <s v="4d2e8b35-427e-4db0-86d3-ad31a638d48f"/>
    <s v="B"/>
    <s v="Naypyitaw"/>
    <s v="Member"/>
    <s v="Male"/>
    <s v="Food and beverages"/>
    <n v="79.94"/>
    <n v="7"/>
    <n v="27.978999999999999"/>
    <n v="587.55999999999995"/>
    <n v="536.38"/>
    <n v="83.937142857142845"/>
    <x v="92"/>
    <n v="2019"/>
    <x v="3"/>
    <s v="Monday"/>
    <d v="1899-12-30T00:55:43"/>
    <s v="Credit card"/>
    <n v="335.75"/>
    <n v="42.86"/>
    <n v="251.81"/>
    <n v="7.6"/>
  </r>
  <r>
    <s v="00f0ba4f-37ce-44e4-9b4c-dd4f877be363"/>
    <s v="B"/>
    <s v="Naypyitaw"/>
    <s v="Member"/>
    <s v="Female"/>
    <s v="Health and beauty"/>
    <n v="19.28"/>
    <n v="8"/>
    <n v="7.7119999999999997"/>
    <n v="161.94999999999999"/>
    <n v="409.98333333333329"/>
    <n v="20.243749999999999"/>
    <x v="109"/>
    <n v="2019"/>
    <x v="3"/>
    <s v="Sunday"/>
    <d v="1899-12-30T07:39:22"/>
    <s v="Ewallet"/>
    <n v="92.54"/>
    <n v="42.86"/>
    <n v="69.41"/>
    <n v="7.9"/>
  </r>
  <r>
    <s v="feb40c34-9107-47b1-9ff3-0e3ff06b63e0"/>
    <s v="B"/>
    <s v="Mandalay"/>
    <s v="Normal"/>
    <s v="Female"/>
    <s v="Food and beverages"/>
    <n v="81.87"/>
    <n v="10"/>
    <n v="40.935000000000002"/>
    <n v="859.63"/>
    <n v="671.38333333333333"/>
    <n v="85.962999999999994"/>
    <x v="102"/>
    <n v="2019"/>
    <x v="3"/>
    <s v="Saturday"/>
    <d v="1899-12-30T17:55:01"/>
    <s v="Ewallet"/>
    <n v="491.22"/>
    <n v="42.86"/>
    <n v="368.41"/>
    <n v="5"/>
  </r>
  <r>
    <s v="3bc510ca-8c1a-4aa4-ba58-2fc9b40a67dc"/>
    <s v="A"/>
    <s v="Yangon"/>
    <s v="Member"/>
    <s v="Male"/>
    <s v="Home and lifestyle"/>
    <n v="22.05"/>
    <n v="9"/>
    <n v="9.9224999999999994"/>
    <n v="208.37"/>
    <n v="417.26333333333332"/>
    <n v="23.152222222222221"/>
    <x v="115"/>
    <n v="2019"/>
    <x v="3"/>
    <s v="Sunday"/>
    <d v="1899-12-30T10:10:47"/>
    <s v="Credit card"/>
    <n v="119.07"/>
    <n v="42.86"/>
    <n v="89.3"/>
    <n v="7.4"/>
  </r>
  <r>
    <s v="79f032d3-1ebd-4ff6-85c3-b549062dbdce"/>
    <s v="A"/>
    <s v="Yangon"/>
    <s v="Normal"/>
    <s v="Male"/>
    <s v="Food and beverages"/>
    <n v="90.11"/>
    <n v="10"/>
    <n v="45.055"/>
    <n v="946.15"/>
    <n v="358.68"/>
    <n v="94.614999999999995"/>
    <x v="109"/>
    <n v="2019"/>
    <x v="3"/>
    <s v="Sunday"/>
    <d v="1899-12-30T22:57:09"/>
    <s v="Cash"/>
    <n v="540.66"/>
    <n v="42.86"/>
    <n v="405.49"/>
    <n v="7.1"/>
  </r>
  <r>
    <s v="a97e5795-075a-40c8-8fd9-acbd49502a90"/>
    <s v="C"/>
    <s v="Mandalay"/>
    <s v="Normal"/>
    <s v="Female"/>
    <s v="Fashion accessories"/>
    <n v="92.64"/>
    <n v="1"/>
    <n v="4.6319999999999997"/>
    <n v="97.27"/>
    <n v="92.29"/>
    <n v="97.27"/>
    <x v="99"/>
    <n v="2019"/>
    <x v="3"/>
    <s v="Saturday"/>
    <d v="1899-12-30T06:48:54"/>
    <s v="Cash"/>
    <n v="55.58"/>
    <n v="42.86"/>
    <n v="41.69"/>
    <n v="5.3"/>
  </r>
  <r>
    <s v="07ad6343-7fc3-4d8b-9e6e-c6b1fa9a1232"/>
    <s v="A"/>
    <s v="Naypyitaw"/>
    <s v="Normal"/>
    <s v="Female"/>
    <s v="Health and beauty"/>
    <n v="31.07"/>
    <n v="1"/>
    <n v="1.5535000000000001"/>
    <n v="32.619999999999997"/>
    <n v="261.44"/>
    <n v="32.619999999999997"/>
    <x v="97"/>
    <n v="2019"/>
    <x v="3"/>
    <s v="Wednesday"/>
    <d v="1899-12-30T07:07:45"/>
    <s v="Cash"/>
    <n v="18.64"/>
    <n v="42.86"/>
    <n v="13.98"/>
    <n v="9.6999999999999993"/>
  </r>
  <r>
    <s v="6d2f2bb6-fa5a-4b49-b4bc-ca3c5ded5bd5"/>
    <s v="A"/>
    <s v="Naypyitaw"/>
    <s v="Normal"/>
    <s v="Male"/>
    <s v="Sports and travel"/>
    <n v="46.66"/>
    <n v="3"/>
    <n v="6.9989999999999997"/>
    <n v="146.97999999999999"/>
    <n v="562.62666666666667"/>
    <n v="48.993333333333332"/>
    <x v="103"/>
    <n v="2019"/>
    <x v="3"/>
    <s v="Wednesday"/>
    <d v="1899-12-30T21:48:47"/>
    <s v="Cash"/>
    <n v="83.99"/>
    <n v="42.86"/>
    <n v="62.99"/>
    <n v="6.1"/>
  </r>
  <r>
    <s v="9f683aad-4c2a-4531-9555-fa27bfc57c0b"/>
    <s v="B"/>
    <s v="Naypyitaw"/>
    <s v="Member"/>
    <s v="Male"/>
    <s v="Sports and travel"/>
    <n v="71.989999999999995"/>
    <n v="8"/>
    <n v="28.795999999999999"/>
    <n v="604.72"/>
    <n v="606.87333333333333"/>
    <n v="75.59"/>
    <x v="105"/>
    <n v="2019"/>
    <x v="3"/>
    <s v="Friday"/>
    <d v="1899-12-30T18:03:28"/>
    <s v="Cash"/>
    <n v="345.55"/>
    <n v="42.86"/>
    <n v="259.17"/>
    <n v="9"/>
  </r>
  <r>
    <s v="2f06f794-e3dc-4fff-917a-e85847379a53"/>
    <s v="B"/>
    <s v="Mandalay"/>
    <s v="Member"/>
    <s v="Female"/>
    <s v="Fashion accessories"/>
    <n v="89.16"/>
    <n v="10"/>
    <n v="44.58"/>
    <n v="936.18"/>
    <n v="432.97666666666669"/>
    <n v="93.617999999999995"/>
    <x v="91"/>
    <n v="2019"/>
    <x v="3"/>
    <s v="Friday"/>
    <d v="1899-12-30T13:22:50"/>
    <s v="Ewallet"/>
    <n v="534.96"/>
    <n v="42.86"/>
    <n v="401.22"/>
    <n v="5.5"/>
  </r>
  <r>
    <s v="56880db9-2f39-492f-befd-2d13c2a9bae2"/>
    <s v="B"/>
    <s v="Naypyitaw"/>
    <s v="Member"/>
    <s v="Male"/>
    <s v="Health and beauty"/>
    <n v="88.8"/>
    <n v="3"/>
    <n v="13.32"/>
    <n v="279.72000000000003"/>
    <n v="168.91333333333333"/>
    <n v="93.240000000000009"/>
    <x v="107"/>
    <n v="2019"/>
    <x v="3"/>
    <s v="Wednesday"/>
    <d v="1899-12-30T11:25:46"/>
    <s v="Ewallet"/>
    <n v="159.84"/>
    <n v="42.86"/>
    <n v="119.88"/>
    <n v="9.6999999999999993"/>
  </r>
  <r>
    <s v="fa45678b-d59e-4ed3-aeac-c36a1b04fa51"/>
    <s v="C"/>
    <s v="Naypyitaw"/>
    <s v="Normal"/>
    <s v="Male"/>
    <s v="Health and beauty"/>
    <n v="19.77"/>
    <n v="4"/>
    <n v="3.9540000000000002"/>
    <n v="83.03"/>
    <n v="404.91666666666669"/>
    <n v="20.7575"/>
    <x v="116"/>
    <n v="2019"/>
    <x v="3"/>
    <s v="Monday"/>
    <d v="1899-12-30T23:03:47"/>
    <s v="Cash"/>
    <n v="47.45"/>
    <n v="42.85"/>
    <n v="35.58"/>
    <n v="9.1999999999999993"/>
  </r>
  <r>
    <s v="b2b3160e-d611-4edf-b8b6-314132877500"/>
    <s v="C"/>
    <s v="Yangon"/>
    <s v="Member"/>
    <s v="Female"/>
    <s v="Sports and travel"/>
    <n v="19.59"/>
    <n v="7"/>
    <n v="6.8564999999999996"/>
    <n v="143.99"/>
    <n v="712.71333333333325"/>
    <n v="20.57"/>
    <x v="112"/>
    <n v="2019"/>
    <x v="3"/>
    <s v="Tuesday"/>
    <d v="1899-12-30T01:25:07"/>
    <s v="Ewallet"/>
    <n v="82.28"/>
    <n v="42.86"/>
    <n v="61.71"/>
    <n v="6.8"/>
  </r>
  <r>
    <s v="d754a18d-94d7-4837-9cf9-71d3419bef69"/>
    <s v="A"/>
    <s v="Yangon"/>
    <s v="Member"/>
    <s v="Female"/>
    <s v="Food and beverages"/>
    <n v="94.07"/>
    <n v="10"/>
    <n v="47.034999999999997"/>
    <n v="987.73"/>
    <n v="716.17666666666673"/>
    <n v="98.772999999999996"/>
    <x v="113"/>
    <n v="2019"/>
    <x v="3"/>
    <s v="Monday"/>
    <d v="1899-12-30T13:02:21"/>
    <s v="Ewallet"/>
    <n v="564.41999999999996"/>
    <n v="42.86"/>
    <n v="423.31"/>
    <n v="7"/>
  </r>
  <r>
    <s v="9d8befd1-0669-4eff-b945-3d817751fbb5"/>
    <s v="A"/>
    <s v="Mandalay"/>
    <s v="Member"/>
    <s v="Male"/>
    <s v="Fashion accessories"/>
    <n v="95.85"/>
    <n v="10"/>
    <n v="47.924999999999997"/>
    <n v="1006.42"/>
    <n v="683.14"/>
    <n v="100.642"/>
    <x v="108"/>
    <n v="2019"/>
    <x v="3"/>
    <s v="Sunday"/>
    <d v="1899-12-30T07:06:31"/>
    <s v="Credit card"/>
    <n v="575.1"/>
    <n v="42.86"/>
    <n v="431.32"/>
    <n v="9.6999999999999993"/>
  </r>
  <r>
    <s v="97678def-b51a-4a79-baf4-f5f803f6777e"/>
    <s v="C"/>
    <s v="Mandalay"/>
    <s v="Normal"/>
    <s v="Male"/>
    <s v="Home and lifestyle"/>
    <n v="49.01"/>
    <n v="3"/>
    <n v="7.3514999999999997"/>
    <n v="154.38"/>
    <n v="362.68333333333334"/>
    <n v="51.46"/>
    <x v="106"/>
    <n v="2019"/>
    <x v="3"/>
    <s v="Tuesday"/>
    <d v="1899-12-30T21:40:06"/>
    <s v="Credit card"/>
    <n v="88.22"/>
    <n v="42.86"/>
    <n v="66.16"/>
    <n v="8.1999999999999993"/>
  </r>
  <r>
    <s v="b8037341-f27a-44b2-8a51-ec6d870f153f"/>
    <s v="B"/>
    <s v="Naypyitaw"/>
    <s v="Member"/>
    <s v="Male"/>
    <s v="Health and beauty"/>
    <n v="84.63"/>
    <n v="10"/>
    <n v="42.314999999999998"/>
    <n v="888.62"/>
    <n v="379.16666666666669"/>
    <n v="88.861999999999995"/>
    <x v="116"/>
    <n v="2019"/>
    <x v="3"/>
    <s v="Monday"/>
    <d v="1899-12-30T16:42:04"/>
    <s v="Cash"/>
    <n v="507.78"/>
    <n v="42.86"/>
    <n v="380.84"/>
    <n v="8.4"/>
  </r>
  <r>
    <s v="021c8975-5e76-49ae-b8f7-144b65db7910"/>
    <s v="C"/>
    <s v="Naypyitaw"/>
    <s v="Member"/>
    <s v="Female"/>
    <s v="Electronic accessories"/>
    <n v="42.9"/>
    <n v="1"/>
    <n v="2.145"/>
    <n v="45.05"/>
    <n v="95.11333333333333"/>
    <n v="45.05"/>
    <x v="89"/>
    <n v="2019"/>
    <x v="3"/>
    <s v="Friday"/>
    <d v="1899-12-30T13:45:01"/>
    <s v="Credit card"/>
    <n v="25.74"/>
    <n v="42.86"/>
    <n v="19.309999999999999"/>
    <n v="9.5"/>
  </r>
  <r>
    <s v="9589cc51-bb2a-4983-a344-d8a4315c05e8"/>
    <s v="A"/>
    <s v="Mandalay"/>
    <s v="Normal"/>
    <s v="Male"/>
    <s v="Home and lifestyle"/>
    <n v="97.06"/>
    <n v="2"/>
    <n v="9.7059999999999995"/>
    <n v="203.83"/>
    <n v="286.06666666666666"/>
    <n v="101.91500000000001"/>
    <x v="108"/>
    <n v="2019"/>
    <x v="3"/>
    <s v="Sunday"/>
    <d v="1899-12-30T19:50:10"/>
    <s v="Credit card"/>
    <n v="116.47"/>
    <n v="42.86"/>
    <n v="87.36"/>
    <n v="5.6"/>
  </r>
  <r>
    <s v="4789cc78-5cad-44d3-8745-4dd74458185b"/>
    <s v="A"/>
    <s v="Mandalay"/>
    <s v="Normal"/>
    <s v="Male"/>
    <s v="Fashion accessories"/>
    <n v="8.68"/>
    <n v="4"/>
    <n v="1.736"/>
    <n v="36.46"/>
    <n v="248.56333333333336"/>
    <n v="9.1150000000000002"/>
    <x v="105"/>
    <n v="2019"/>
    <x v="3"/>
    <s v="Friday"/>
    <d v="1899-12-30T18:29:42"/>
    <s v="Credit card"/>
    <n v="20.83"/>
    <n v="42.87"/>
    <n v="15.63"/>
    <n v="6.9"/>
  </r>
  <r>
    <s v="fc298021-1627-468d-bbfb-c4a272ba202f"/>
    <s v="B"/>
    <s v="Mandalay"/>
    <s v="Member"/>
    <s v="Male"/>
    <s v="Electronic accessories"/>
    <n v="84.07"/>
    <n v="7"/>
    <n v="29.424499999999998"/>
    <n v="617.91"/>
    <n v="287.00666666666666"/>
    <n v="88.272857142857134"/>
    <x v="107"/>
    <n v="2019"/>
    <x v="3"/>
    <s v="Wednesday"/>
    <d v="1899-12-30T16:29:34"/>
    <s v="Cash"/>
    <n v="353.09"/>
    <n v="42.86"/>
    <n v="264.82"/>
    <n v="7.4"/>
  </r>
  <r>
    <s v="b51dddbc-6394-4fe6-a541-7cb9a6037e2b"/>
    <s v="B"/>
    <s v="Yangon"/>
    <s v="Normal"/>
    <s v="Female"/>
    <s v="Home and lifestyle"/>
    <n v="28.99"/>
    <n v="3"/>
    <n v="4.3484999999999996"/>
    <n v="91.32"/>
    <n v="147.16333333333333"/>
    <n v="30.439999999999998"/>
    <x v="99"/>
    <n v="2019"/>
    <x v="3"/>
    <s v="Saturday"/>
    <d v="1899-12-30T15:50:09"/>
    <s v="Ewallet"/>
    <n v="52.18"/>
    <n v="42.86"/>
    <n v="39.14"/>
    <n v="8.1999999999999993"/>
  </r>
  <r>
    <s v="427701c8-e0f0-4103-a4e9-fbcaaa15291f"/>
    <s v="C"/>
    <s v="Naypyitaw"/>
    <s v="Member"/>
    <s v="Male"/>
    <s v="Health and beauty"/>
    <n v="72.28"/>
    <n v="2"/>
    <n v="7.2279999999999998"/>
    <n v="151.79"/>
    <n v="141.60999999999999"/>
    <n v="75.894999999999996"/>
    <x v="93"/>
    <n v="2019"/>
    <x v="3"/>
    <s v="Thursday"/>
    <d v="1899-12-30T09:09:20"/>
    <s v="Cash"/>
    <n v="86.74"/>
    <n v="42.86"/>
    <n v="65.05"/>
    <n v="7.4"/>
  </r>
  <r>
    <s v="473aa2ed-5795-4f59-ab56-5ddea8114994"/>
    <s v="C"/>
    <s v="Yangon"/>
    <s v="Normal"/>
    <s v="Male"/>
    <s v="Fashion accessories"/>
    <n v="26.99"/>
    <n v="7"/>
    <n v="9.4465000000000003"/>
    <n v="198.38"/>
    <n v="102.17"/>
    <n v="28.34"/>
    <x v="111"/>
    <n v="2019"/>
    <x v="3"/>
    <s v="Thursday"/>
    <d v="1899-12-30T15:11:26"/>
    <s v="Cash"/>
    <n v="113.36"/>
    <n v="42.86"/>
    <n v="85.02"/>
    <n v="6.9"/>
  </r>
  <r>
    <s v="579044dd-669e-4efb-bf5a-2e1e2102ad74"/>
    <s v="B"/>
    <s v="Mandalay"/>
    <s v="Member"/>
    <s v="Female"/>
    <s v="Fashion accessories"/>
    <n v="14.22"/>
    <n v="5"/>
    <n v="3.5550000000000002"/>
    <n v="74.66"/>
    <n v="142.09333333333333"/>
    <n v="14.931999999999999"/>
    <x v="113"/>
    <n v="2019"/>
    <x v="3"/>
    <s v="Monday"/>
    <d v="1899-12-30T05:12:33"/>
    <s v="Cash"/>
    <n v="42.66"/>
    <n v="42.86"/>
    <n v="32"/>
    <n v="6"/>
  </r>
  <r>
    <s v="62378f20-1528-44cb-9a9d-642c58a44a52"/>
    <s v="C"/>
    <s v="Yangon"/>
    <s v="Member"/>
    <s v="Male"/>
    <s v="Home and lifestyle"/>
    <n v="31.88"/>
    <n v="1"/>
    <n v="1.5940000000000001"/>
    <n v="33.47"/>
    <n v="128.31"/>
    <n v="33.47"/>
    <x v="108"/>
    <n v="2019"/>
    <x v="3"/>
    <s v="Sunday"/>
    <d v="1899-12-30T01:54:39"/>
    <s v="Credit card"/>
    <n v="19.13"/>
    <n v="42.84"/>
    <n v="14.34"/>
    <n v="6.7"/>
  </r>
  <r>
    <s v="25af8922-7cc2-43a3-9ab4-845a28ed9d8d"/>
    <s v="C"/>
    <s v="Yangon"/>
    <s v="Normal"/>
    <s v="Female"/>
    <s v="Electronic accessories"/>
    <n v="60.6"/>
    <n v="5"/>
    <n v="15.15"/>
    <n v="318.14999999999998"/>
    <n v="331.03666666666663"/>
    <n v="63.629999999999995"/>
    <x v="100"/>
    <n v="2019"/>
    <x v="3"/>
    <s v="Sunday"/>
    <d v="1899-12-30T08:06:38"/>
    <s v="Cash"/>
    <n v="181.8"/>
    <n v="42.86"/>
    <n v="136.35"/>
    <n v="8.8000000000000007"/>
  </r>
  <r>
    <s v="1e5e56c6-707b-4643-a2fd-6bcc6ae0471d"/>
    <s v="A"/>
    <s v="Yangon"/>
    <s v="Member"/>
    <s v="Male"/>
    <s v="Electronic accessories"/>
    <n v="15.86"/>
    <n v="2"/>
    <n v="1.5860000000000001"/>
    <n v="33.31"/>
    <n v="491.98"/>
    <n v="16.655000000000001"/>
    <x v="90"/>
    <n v="2019"/>
    <x v="3"/>
    <s v="Friday"/>
    <d v="1899-12-30T07:34:36"/>
    <s v="Credit card"/>
    <n v="19.03"/>
    <n v="42.87"/>
    <n v="14.28"/>
    <n v="6.7"/>
  </r>
  <r>
    <s v="c326d45a-0b5a-4087-a62b-0850a2657d4d"/>
    <s v="C"/>
    <s v="Naypyitaw"/>
    <s v="Normal"/>
    <s v="Female"/>
    <s v="Home and lifestyle"/>
    <n v="61.11"/>
    <n v="10"/>
    <n v="30.555"/>
    <n v="641.65"/>
    <n v="699.34333333333336"/>
    <n v="64.164999999999992"/>
    <x v="93"/>
    <n v="2019"/>
    <x v="3"/>
    <s v="Thursday"/>
    <d v="1899-12-30T02:13:12"/>
    <s v="Credit card"/>
    <n v="366.66"/>
    <n v="42.86"/>
    <n v="274.99"/>
    <n v="9.5"/>
  </r>
  <r>
    <s v="79329997-6a1d-4f49-bf8d-470bf960076d"/>
    <s v="B"/>
    <s v="Yangon"/>
    <s v="Normal"/>
    <s v="Female"/>
    <s v="Fashion accessories"/>
    <n v="84.76"/>
    <n v="9"/>
    <n v="38.142000000000003"/>
    <n v="800.98"/>
    <n v="545.98333333333335"/>
    <n v="88.997777777777785"/>
    <x v="89"/>
    <n v="2019"/>
    <x v="3"/>
    <s v="Friday"/>
    <d v="1899-12-30T02:47:11"/>
    <s v="Cash"/>
    <n v="457.7"/>
    <n v="42.86"/>
    <n v="343.28"/>
    <n v="7.2"/>
  </r>
  <r>
    <s v="c9068ded-94e8-4b19-a01f-7d0ad7c36c4e"/>
    <s v="C"/>
    <s v="Yangon"/>
    <s v="Member"/>
    <s v="Male"/>
    <s v="Fashion accessories"/>
    <n v="89.17"/>
    <n v="7"/>
    <n v="31.209499999999998"/>
    <n v="655.4"/>
    <n v="346.7166666666667"/>
    <n v="93.628571428571419"/>
    <x v="106"/>
    <n v="2019"/>
    <x v="3"/>
    <s v="Tuesday"/>
    <d v="1899-12-30T08:26:42"/>
    <s v="Cash"/>
    <n v="374.51"/>
    <n v="42.86"/>
    <n v="280.89"/>
    <n v="6.1"/>
  </r>
  <r>
    <s v="3400931b-82f7-4b8c-9be8-a2471dbbb18e"/>
    <s v="C"/>
    <s v="Naypyitaw"/>
    <s v="Member"/>
    <s v="Male"/>
    <s v="Electronic accessories"/>
    <n v="43.23"/>
    <n v="4"/>
    <n v="8.6460000000000008"/>
    <n v="181.57"/>
    <n v="189.67666666666665"/>
    <n v="45.392499999999998"/>
    <x v="106"/>
    <n v="2019"/>
    <x v="3"/>
    <s v="Tuesday"/>
    <d v="1899-12-30T20:09:03"/>
    <s v="Cash"/>
    <n v="103.75"/>
    <n v="42.86"/>
    <n v="77.819999999999993"/>
    <n v="7.3"/>
  </r>
  <r>
    <s v="b1993bf2-d073-475d-a2b4-72078f750423"/>
    <s v="A"/>
    <s v="Yangon"/>
    <s v="Normal"/>
    <s v="Male"/>
    <s v="Sports and travel"/>
    <n v="38.700000000000003"/>
    <n v="5"/>
    <n v="9.6750000000000007"/>
    <n v="203.18"/>
    <n v="175.04666666666671"/>
    <n v="40.636000000000003"/>
    <x v="110"/>
    <n v="2019"/>
    <x v="3"/>
    <s v="Thursday"/>
    <d v="1899-12-30T20:41:39"/>
    <s v="Credit card"/>
    <n v="116.1"/>
    <n v="42.86"/>
    <n v="87.08"/>
    <n v="8"/>
  </r>
  <r>
    <s v="c2ad46e2-a9bb-436a-88c9-a46f897ae515"/>
    <s v="B"/>
    <s v="Yangon"/>
    <s v="Member"/>
    <s v="Female"/>
    <s v="Electronic accessories"/>
    <n v="35.1"/>
    <n v="5"/>
    <n v="8.7750000000000004"/>
    <n v="184.28"/>
    <n v="127.14"/>
    <n v="36.856000000000002"/>
    <x v="105"/>
    <n v="2019"/>
    <x v="3"/>
    <s v="Friday"/>
    <d v="1899-12-30T23:31:59"/>
    <s v="Ewallet"/>
    <n v="105.3"/>
    <n v="42.86"/>
    <n v="78.98"/>
    <n v="9.6"/>
  </r>
  <r>
    <s v="337341b1-d3dd-46ad-98da-8aa982c725ce"/>
    <s v="C"/>
    <s v="Yangon"/>
    <s v="Member"/>
    <s v="Female"/>
    <s v="Health and beauty"/>
    <n v="32.78"/>
    <n v="4"/>
    <n v="6.556"/>
    <n v="137.68"/>
    <n v="102.78333333333335"/>
    <n v="34.42"/>
    <x v="107"/>
    <n v="2019"/>
    <x v="3"/>
    <s v="Wednesday"/>
    <d v="1899-12-30T19:34:15"/>
    <s v="Credit card"/>
    <n v="78.67"/>
    <n v="42.86"/>
    <n v="59.01"/>
    <n v="5.3"/>
  </r>
  <r>
    <s v="0846e354-4602-4ddb-8b8f-42ca9b5b6f5c"/>
    <s v="C"/>
    <s v="Yangon"/>
    <s v="Normal"/>
    <s v="Female"/>
    <s v="Fashion accessories"/>
    <n v="56.63"/>
    <n v="1"/>
    <n v="2.8315000000000001"/>
    <n v="59.46"/>
    <n v="84.36333333333333"/>
    <n v="59.46"/>
    <x v="102"/>
    <n v="2019"/>
    <x v="3"/>
    <s v="Saturday"/>
    <d v="1899-12-30T14:35:12"/>
    <s v="Ewallet"/>
    <n v="33.979999999999997"/>
    <n v="42.85"/>
    <n v="25.48"/>
    <n v="6.6"/>
  </r>
  <r>
    <s v="88989634-08c7-4faa-927f-577ae259c7c6"/>
    <s v="A"/>
    <s v="Naypyitaw"/>
    <s v="Member"/>
    <s v="Male"/>
    <s v="Electronic accessories"/>
    <n v="15.13"/>
    <n v="7"/>
    <n v="5.2954999999999997"/>
    <n v="111.21"/>
    <n v="300.66666666666669"/>
    <n v="15.887142857142857"/>
    <x v="92"/>
    <n v="2019"/>
    <x v="3"/>
    <s v="Monday"/>
    <d v="1899-12-30T07:29:33"/>
    <s v="Cash"/>
    <n v="63.55"/>
    <n v="42.86"/>
    <n v="47.66"/>
    <n v="7"/>
  </r>
  <r>
    <s v="3fa45288-0fb6-4efc-abca-c0cd05f005d1"/>
    <s v="C"/>
    <s v="Mandalay"/>
    <s v="Normal"/>
    <s v="Male"/>
    <s v="Fashion accessories"/>
    <n v="78.5"/>
    <n v="1"/>
    <n v="3.9249999999999998"/>
    <n v="82.42"/>
    <n v="471.46333333333331"/>
    <n v="82.42"/>
    <x v="104"/>
    <n v="2019"/>
    <x v="3"/>
    <s v="Tuesday"/>
    <d v="1899-12-30T19:41:06"/>
    <s v="Credit card"/>
    <n v="47.1"/>
    <n v="42.85"/>
    <n v="35.32"/>
    <n v="9"/>
  </r>
  <r>
    <s v="07a2082c-707e-4c78-9078-9a1f62761fe4"/>
    <s v="A"/>
    <s v="Yangon"/>
    <s v="Member"/>
    <s v="Male"/>
    <s v="Home and lifestyle"/>
    <n v="84.33"/>
    <n v="8"/>
    <n v="33.731999999999999"/>
    <n v="708.37"/>
    <n v="463.73333333333335"/>
    <n v="88.546250000000001"/>
    <x v="101"/>
    <n v="2019"/>
    <x v="3"/>
    <s v="Tuesday"/>
    <d v="1899-12-30T12:12:45"/>
    <s v="Ewallet"/>
    <n v="404.78"/>
    <n v="42.86"/>
    <n v="303.58999999999997"/>
    <n v="6.2"/>
  </r>
  <r>
    <s v="7a2682bd-b0b1-4426-9c5c-1e88fa4e04b8"/>
    <s v="B"/>
    <s v="Naypyitaw"/>
    <s v="Normal"/>
    <s v="Female"/>
    <s v="Fashion accessories"/>
    <n v="59.39"/>
    <n v="10"/>
    <n v="29.695"/>
    <n v="623.6"/>
    <n v="240.91666666666666"/>
    <n v="62.36"/>
    <x v="89"/>
    <n v="2019"/>
    <x v="3"/>
    <s v="Friday"/>
    <d v="1899-12-30T03:20:04"/>
    <s v="Ewallet"/>
    <n v="356.34"/>
    <n v="42.86"/>
    <n v="267.26"/>
    <n v="6.8"/>
  </r>
  <r>
    <s v="b0798f37-b74f-4b7e-a75a-2822a3d5b4cd"/>
    <s v="B"/>
    <s v="Mandalay"/>
    <s v="Member"/>
    <s v="Male"/>
    <s v="Food and beverages"/>
    <n v="56.41"/>
    <n v="1"/>
    <n v="2.8205"/>
    <n v="59.23"/>
    <n v="40.053333333333335"/>
    <n v="59.23"/>
    <x v="93"/>
    <n v="2019"/>
    <x v="3"/>
    <s v="Thursday"/>
    <d v="1899-12-30T11:49:43"/>
    <s v="Credit card"/>
    <n v="33.85"/>
    <n v="42.85"/>
    <n v="25.38"/>
    <n v="5.4"/>
  </r>
  <r>
    <s v="bd46973a-2c22-4bc6-b315-ef455bc2c41d"/>
    <s v="A"/>
    <s v="Yangon"/>
    <s v="Member"/>
    <s v="Female"/>
    <s v="Health and beauty"/>
    <n v="19.010000000000002"/>
    <n v="2"/>
    <n v="1.901"/>
    <n v="39.92"/>
    <n v="321.89000000000004"/>
    <n v="19.96"/>
    <x v="92"/>
    <n v="2019"/>
    <x v="3"/>
    <s v="Monday"/>
    <d v="1899-12-30T17:18:18"/>
    <s v="Ewallet"/>
    <n v="22.81"/>
    <n v="42.86"/>
    <n v="17.11"/>
    <n v="8.9"/>
  </r>
  <r>
    <s v="12750115-ef6b-4467-92f6-568f9e5d9c8c"/>
    <s v="A"/>
    <s v="Yangon"/>
    <s v="Normal"/>
    <s v="Female"/>
    <s v="Fashion accessories"/>
    <n v="20.010000000000002"/>
    <n v="1"/>
    <n v="1.0004999999999999"/>
    <n v="21.01"/>
    <n v="347.95666666666665"/>
    <n v="21.01"/>
    <x v="90"/>
    <n v="2019"/>
    <x v="3"/>
    <s v="Friday"/>
    <d v="1899-12-30T17:54:25"/>
    <s v="Ewallet"/>
    <n v="12.01"/>
    <n v="42.84"/>
    <n v="9"/>
    <n v="9.1999999999999993"/>
  </r>
  <r>
    <s v="8b4a73ad-abbf-42e1-a04b-7a823e5bbac9"/>
    <s v="B"/>
    <s v="Yangon"/>
    <s v="Member"/>
    <s v="Female"/>
    <s v="Health and beauty"/>
    <n v="95.74"/>
    <n v="9"/>
    <n v="43.082999999999998"/>
    <n v="904.74"/>
    <n v="402.41"/>
    <n v="100.52666666666667"/>
    <x v="110"/>
    <n v="2019"/>
    <x v="3"/>
    <s v="Thursday"/>
    <d v="1899-12-30T13:19:26"/>
    <s v="Cash"/>
    <n v="517"/>
    <n v="42.86"/>
    <n v="387.74"/>
    <n v="8.1999999999999993"/>
  </r>
  <r>
    <s v="5a3e3952-834c-46ac-95dc-ef7a19065445"/>
    <s v="B"/>
    <s v="Mandalay"/>
    <s v="Member"/>
    <s v="Female"/>
    <s v="Electronic accessories"/>
    <n v="56.25"/>
    <n v="2"/>
    <n v="5.625"/>
    <n v="118.12"/>
    <n v="225.1933333333333"/>
    <n v="59.06"/>
    <x v="104"/>
    <n v="2019"/>
    <x v="3"/>
    <s v="Tuesday"/>
    <d v="1899-12-30T04:22:00"/>
    <s v="Cash"/>
    <n v="67.5"/>
    <n v="42.85"/>
    <n v="50.62"/>
    <n v="8.1999999999999993"/>
  </r>
  <r>
    <s v="4d6caa19-d9bd-4884-97b9-639237aed6be"/>
    <s v="A"/>
    <s v="Naypyitaw"/>
    <s v="Normal"/>
    <s v="Female"/>
    <s v="Electronic accessories"/>
    <n v="19.510000000000002"/>
    <n v="9"/>
    <n v="8.7795000000000005"/>
    <n v="184.37"/>
    <n v="212.60333333333335"/>
    <n v="20.485555555555557"/>
    <x v="110"/>
    <n v="2019"/>
    <x v="3"/>
    <s v="Thursday"/>
    <d v="1899-12-30T16:43:51"/>
    <s v="Cash"/>
    <n v="105.35"/>
    <n v="42.86"/>
    <n v="79.02"/>
    <n v="9.5"/>
  </r>
  <r>
    <s v="28c5e8b9-6f1e-43be-8555-b35c69a3e138"/>
    <s v="B"/>
    <s v="Mandalay"/>
    <s v="Normal"/>
    <s v="Female"/>
    <s v="Food and beverages"/>
    <n v="59.22"/>
    <n v="6"/>
    <n v="17.765999999999998"/>
    <n v="373.09"/>
    <n v="381.82"/>
    <n v="62.181666666666665"/>
    <x v="105"/>
    <n v="2019"/>
    <x v="3"/>
    <s v="Friday"/>
    <d v="1899-12-30T01:17:09"/>
    <s v="Cash"/>
    <n v="213.19"/>
    <n v="42.86"/>
    <n v="159.9"/>
    <n v="7.5"/>
  </r>
  <r>
    <s v="80641930-99e1-4b5a-8983-bbc1faf89492"/>
    <s v="A"/>
    <s v="Yangon"/>
    <s v="Member"/>
    <s v="Male"/>
    <s v="Health and beauty"/>
    <n v="19.13"/>
    <n v="4"/>
    <n v="3.8260000000000001"/>
    <n v="80.349999999999994"/>
    <n v="320.1033333333333"/>
    <n v="20.087499999999999"/>
    <x v="115"/>
    <n v="2019"/>
    <x v="3"/>
    <s v="Sunday"/>
    <d v="1899-12-30T14:49:57"/>
    <s v="Ewallet"/>
    <n v="45.91"/>
    <n v="42.86"/>
    <n v="34.44"/>
    <n v="9.5"/>
  </r>
  <r>
    <s v="6bfb4f60-17af-497a-9e7e-3b2f0d840162"/>
    <s v="A"/>
    <s v="Naypyitaw"/>
    <s v="Member"/>
    <s v="Male"/>
    <s v="Home and lifestyle"/>
    <n v="73.23"/>
    <n v="9"/>
    <n v="32.953499999999998"/>
    <n v="692.02"/>
    <n v="325.78666666666669"/>
    <n v="76.891111111111115"/>
    <x v="106"/>
    <n v="2019"/>
    <x v="3"/>
    <s v="Tuesday"/>
    <d v="1899-12-30T21:53:24"/>
    <s v="Cash"/>
    <n v="395.44"/>
    <n v="42.86"/>
    <n v="296.58"/>
    <n v="7.2"/>
  </r>
  <r>
    <s v="3c2664d5-83b8-4123-95e5-82f6d2b9e2ff"/>
    <s v="A"/>
    <s v="Naypyitaw"/>
    <s v="Normal"/>
    <s v="Male"/>
    <s v="Food and beverages"/>
    <n v="25.57"/>
    <n v="7"/>
    <n v="8.9495000000000005"/>
    <n v="187.94"/>
    <n v="150.72"/>
    <n v="26.848571428571429"/>
    <x v="114"/>
    <n v="2019"/>
    <x v="3"/>
    <s v="Saturday"/>
    <d v="1899-12-30T09:05:31"/>
    <s v="Ewallet"/>
    <n v="107.39"/>
    <n v="42.86"/>
    <n v="80.55"/>
    <n v="5.4"/>
  </r>
  <r>
    <s v="11ecf1ee-e040-4c15-ac05-5343a97cc0b0"/>
    <s v="A"/>
    <s v="Yangon"/>
    <s v="Normal"/>
    <s v="Male"/>
    <s v="Health and beauty"/>
    <n v="23.19"/>
    <n v="4"/>
    <n v="4.6379999999999999"/>
    <n v="97.4"/>
    <n v="114.53333333333335"/>
    <n v="24.35"/>
    <x v="106"/>
    <n v="2019"/>
    <x v="3"/>
    <s v="Tuesday"/>
    <d v="1899-12-30T04:51:29"/>
    <s v="Ewallet"/>
    <n v="55.66"/>
    <n v="42.85"/>
    <n v="41.74"/>
    <n v="8.8000000000000007"/>
  </r>
  <r>
    <s v="295ecd51-f6cb-4e76-80e7-bd62b06ae291"/>
    <s v="B"/>
    <s v="Mandalay"/>
    <s v="Member"/>
    <s v="Male"/>
    <s v="Sports and travel"/>
    <n v="79.44"/>
    <n v="2"/>
    <n v="7.944"/>
    <n v="166.82"/>
    <n v="201.52333333333331"/>
    <n v="83.41"/>
    <x v="116"/>
    <n v="2019"/>
    <x v="3"/>
    <s v="Monday"/>
    <d v="1899-12-30T08:03:21"/>
    <s v="Ewallet"/>
    <n v="95.33"/>
    <n v="42.85"/>
    <n v="71.489999999999995"/>
    <n v="5.3"/>
  </r>
  <r>
    <s v="81dd1f22-3981-4399-a46b-7c598e9cbbee"/>
    <s v="A"/>
    <s v="Yangon"/>
    <s v="Member"/>
    <s v="Male"/>
    <s v="Fashion accessories"/>
    <n v="25.2"/>
    <n v="3"/>
    <n v="3.78"/>
    <n v="79.38"/>
    <n v="394.37999999999994"/>
    <n v="26.459999999999997"/>
    <x v="102"/>
    <n v="2019"/>
    <x v="3"/>
    <s v="Saturday"/>
    <d v="1899-12-30T07:32:32"/>
    <s v="Ewallet"/>
    <n v="45.36"/>
    <n v="42.86"/>
    <n v="34.020000000000003"/>
    <n v="7.8"/>
  </r>
  <r>
    <s v="c7f1e3a7-0823-48af-8f6f-ac131d4677b3"/>
    <s v="C"/>
    <s v="Mandalay"/>
    <s v="Member"/>
    <s v="Female"/>
    <s v="Home and lifestyle"/>
    <n v="68.260000000000005"/>
    <n v="5"/>
    <n v="17.065000000000001"/>
    <n v="358.37"/>
    <n v="574.95333333333338"/>
    <n v="71.674000000000007"/>
    <x v="96"/>
    <n v="2019"/>
    <x v="3"/>
    <s v="Wednesday"/>
    <d v="1899-12-30T18:31:43"/>
    <s v="Credit card"/>
    <n v="204.78"/>
    <n v="42.86"/>
    <n v="153.59"/>
    <n v="9.1999999999999993"/>
  </r>
  <r>
    <s v="8243601c-f849-4793-a801-7baaec52e584"/>
    <s v="B"/>
    <s v="Yangon"/>
    <s v="Normal"/>
    <s v="Male"/>
    <s v="Home and lifestyle"/>
    <n v="70.989999999999995"/>
    <n v="10"/>
    <n v="35.494999999999997"/>
    <n v="745.39"/>
    <n v="515.08000000000004"/>
    <n v="74.539000000000001"/>
    <x v="100"/>
    <n v="2019"/>
    <x v="3"/>
    <s v="Sunday"/>
    <d v="1899-12-30T07:50:59"/>
    <s v="Ewallet"/>
    <n v="425.94"/>
    <n v="42.86"/>
    <n v="319.45"/>
    <n v="8"/>
  </r>
  <r>
    <s v="f4de68e8-4e64-4249-84db-54e440782bd1"/>
    <s v="C"/>
    <s v="Naypyitaw"/>
    <s v="Normal"/>
    <s v="Female"/>
    <s v="Electronic accessories"/>
    <n v="73.94"/>
    <n v="8"/>
    <n v="29.576000000000001"/>
    <n v="621.1"/>
    <n v="373.95333333333338"/>
    <n v="77.637500000000003"/>
    <x v="95"/>
    <n v="2019"/>
    <x v="3"/>
    <s v="Saturday"/>
    <d v="1899-12-30T17:22:03"/>
    <s v="Ewallet"/>
    <n v="354.91"/>
    <n v="42.86"/>
    <n v="266.19"/>
    <n v="6.7"/>
  </r>
  <r>
    <s v="5149a4be-c9af-4d0b-b7c0-42089be6b654"/>
    <s v="A"/>
    <s v="Mandalay"/>
    <s v="Member"/>
    <s v="Female"/>
    <s v="Health and beauty"/>
    <n v="42.56"/>
    <n v="4"/>
    <n v="8.5120000000000005"/>
    <n v="178.75"/>
    <n v="177.27666666666667"/>
    <n v="44.6875"/>
    <x v="105"/>
    <n v="2019"/>
    <x v="3"/>
    <s v="Friday"/>
    <d v="1899-12-30T17:44:21"/>
    <s v="Cash"/>
    <n v="102.14"/>
    <n v="42.86"/>
    <n v="76.61"/>
    <n v="8"/>
  </r>
  <r>
    <s v="ce458cb2-e627-4f5e-9a8c-f77c3b1c4ce5"/>
    <s v="B"/>
    <s v="Mandalay"/>
    <s v="Member"/>
    <s v="Female"/>
    <s v="Health and beauty"/>
    <n v="76.67"/>
    <n v="4"/>
    <n v="15.334"/>
    <n v="322.01"/>
    <n v="130.94333333333333"/>
    <n v="80.502499999999998"/>
    <x v="109"/>
    <n v="2019"/>
    <x v="3"/>
    <s v="Sunday"/>
    <d v="1899-12-30T16:48:13"/>
    <s v="Ewallet"/>
    <n v="184.01"/>
    <n v="42.86"/>
    <n v="138"/>
    <n v="9.4"/>
  </r>
  <r>
    <s v="ee86affe-079f-43fc-a90c-ceec5dc475ff"/>
    <s v="A"/>
    <s v="Yangon"/>
    <s v="Member"/>
    <s v="Male"/>
    <s v="Health and beauty"/>
    <n v="29.59"/>
    <n v="1"/>
    <n v="1.4795"/>
    <n v="31.07"/>
    <n v="177.76666666666665"/>
    <n v="31.07"/>
    <x v="109"/>
    <n v="2019"/>
    <x v="3"/>
    <s v="Sunday"/>
    <d v="1899-12-30T14:47:25"/>
    <s v="Cash"/>
    <n v="17.75"/>
    <n v="42.87"/>
    <n v="13.32"/>
    <n v="10"/>
  </r>
  <r>
    <s v="e917c64e-d809-47cd-8424-844a10eef250"/>
    <s v="A"/>
    <s v="Naypyitaw"/>
    <s v="Normal"/>
    <s v="Male"/>
    <s v="Sports and travel"/>
    <n v="37.86"/>
    <n v="1"/>
    <n v="1.893"/>
    <n v="39.75"/>
    <n v="228.20666666666668"/>
    <n v="39.75"/>
    <x v="106"/>
    <n v="2019"/>
    <x v="3"/>
    <s v="Tuesday"/>
    <d v="1899-12-30T05:54:54"/>
    <s v="Cash"/>
    <n v="22.72"/>
    <n v="42.84"/>
    <n v="17.03"/>
    <n v="8.5"/>
  </r>
  <r>
    <s v="d1f7ff30-8a11-43e3-b999-a0342afb6958"/>
    <s v="A"/>
    <s v="Naypyitaw"/>
    <s v="Normal"/>
    <s v="Male"/>
    <s v="Health and beauty"/>
    <n v="73.41"/>
    <n v="6"/>
    <n v="22.023"/>
    <n v="462.48"/>
    <n v="397.3633333333334"/>
    <n v="77.08"/>
    <x v="112"/>
    <n v="2019"/>
    <x v="3"/>
    <s v="Tuesday"/>
    <d v="1899-12-30T11:29:19"/>
    <s v="Ewallet"/>
    <n v="264.27999999999997"/>
    <n v="42.86"/>
    <n v="198.2"/>
    <n v="6.5"/>
  </r>
  <r>
    <s v="ae11318e-bc33-446d-bdf2-2d0fc14c28c3"/>
    <s v="A"/>
    <s v="Naypyitaw"/>
    <s v="Normal"/>
    <s v="Female"/>
    <s v="Food and beverages"/>
    <n v="17.37"/>
    <n v="10"/>
    <n v="8.6850000000000005"/>
    <n v="182.39"/>
    <n v="250.45666666666668"/>
    <n v="18.238999999999997"/>
    <x v="89"/>
    <n v="2019"/>
    <x v="3"/>
    <s v="Friday"/>
    <d v="1899-12-30T09:05:17"/>
    <s v="Cash"/>
    <n v="104.22"/>
    <n v="42.86"/>
    <n v="78.17"/>
    <n v="6.9"/>
  </r>
  <r>
    <s v="4efd9fc4-1927-4109-bbca-4c80028967cc"/>
    <s v="C"/>
    <s v="Yangon"/>
    <s v="Normal"/>
    <s v="Female"/>
    <s v="Home and lifestyle"/>
    <n v="86.86"/>
    <n v="6"/>
    <n v="26.058"/>
    <n v="547.22"/>
    <n v="231.95666666666668"/>
    <n v="91.203333333333333"/>
    <x v="108"/>
    <n v="2019"/>
    <x v="3"/>
    <s v="Sunday"/>
    <d v="1899-12-30T01:01:26"/>
    <s v="Credit card"/>
    <n v="312.7"/>
    <n v="42.86"/>
    <n v="234.52"/>
    <n v="6"/>
  </r>
  <r>
    <s v="0b2966f8-49be-42aa-883b-bb7783bc7f43"/>
    <s v="C"/>
    <s v="Mandalay"/>
    <s v="Normal"/>
    <s v="Male"/>
    <s v="Electronic accessories"/>
    <n v="5.18"/>
    <n v="4"/>
    <n v="1.036"/>
    <n v="21.76"/>
    <n v="143.77000000000001"/>
    <n v="5.44"/>
    <x v="100"/>
    <n v="2019"/>
    <x v="3"/>
    <s v="Sunday"/>
    <d v="1899-12-30T10:58:00"/>
    <s v="Cash"/>
    <n v="12.43"/>
    <n v="42.88"/>
    <n v="9.33"/>
    <n v="7.4"/>
  </r>
  <r>
    <s v="7a81e7d5-a654-4bae-814e-823696f91d53"/>
    <s v="B"/>
    <s v="Yangon"/>
    <s v="Normal"/>
    <s v="Female"/>
    <s v="Food and beverages"/>
    <n v="24.17"/>
    <n v="5"/>
    <n v="6.0425000000000004"/>
    <n v="126.89"/>
    <n v="247.16"/>
    <n v="25.378"/>
    <x v="93"/>
    <n v="2019"/>
    <x v="3"/>
    <s v="Thursday"/>
    <d v="1899-12-30T23:13:29"/>
    <s v="Credit card"/>
    <n v="72.510000000000005"/>
    <n v="42.86"/>
    <n v="54.38"/>
    <n v="7.9"/>
  </r>
  <r>
    <s v="734e8547-98da-400a-85bd-df73a0accf2b"/>
    <s v="B"/>
    <s v="Yangon"/>
    <s v="Normal"/>
    <s v="Female"/>
    <s v="Electronic accessories"/>
    <n v="26.92"/>
    <n v="10"/>
    <n v="13.46"/>
    <n v="282.66000000000003"/>
    <n v="294.44666666666666"/>
    <n v="28.266000000000002"/>
    <x v="94"/>
    <n v="2019"/>
    <x v="3"/>
    <s v="Monday"/>
    <d v="1899-12-30T06:01:03"/>
    <s v="Ewallet"/>
    <n v="161.52000000000001"/>
    <n v="42.86"/>
    <n v="121.14"/>
    <n v="5.6"/>
  </r>
  <r>
    <s v="9fc0c656-6e29-4f34-a1df-3e5a42e74b8e"/>
    <s v="B"/>
    <s v="Naypyitaw"/>
    <s v="Normal"/>
    <s v="Male"/>
    <s v="Electronic accessories"/>
    <n v="45.16"/>
    <n v="7"/>
    <n v="15.805999999999999"/>
    <n v="331.93"/>
    <n v="458.63000000000005"/>
    <n v="47.418571428571433"/>
    <x v="89"/>
    <n v="2019"/>
    <x v="3"/>
    <s v="Friday"/>
    <d v="1899-12-30T16:49:56"/>
    <s v="Credit card"/>
    <n v="189.67"/>
    <n v="42.86"/>
    <n v="142.26"/>
    <n v="7.1"/>
  </r>
  <r>
    <s v="7ac8deaa-0248-4a9c-b8d8-9b4c0fa07340"/>
    <s v="B"/>
    <s v="Naypyitaw"/>
    <s v="Normal"/>
    <s v="Male"/>
    <s v="Food and beverages"/>
    <n v="51.19"/>
    <n v="5"/>
    <n v="12.797499999999999"/>
    <n v="268.75"/>
    <n v="375.37333333333339"/>
    <n v="53.75"/>
    <x v="109"/>
    <n v="2019"/>
    <x v="3"/>
    <s v="Sunday"/>
    <d v="1899-12-30T18:37:20"/>
    <s v="Ewallet"/>
    <n v="153.57"/>
    <n v="42.86"/>
    <n v="115.18"/>
    <n v="8.4"/>
  </r>
  <r>
    <s v="38dda824-fa8d-4266-bad7-a0196916ee39"/>
    <s v="C"/>
    <s v="Yangon"/>
    <s v="Member"/>
    <s v="Male"/>
    <s v="Home and lifestyle"/>
    <n v="73.83"/>
    <n v="10"/>
    <n v="36.914999999999999"/>
    <n v="775.21"/>
    <n v="330.62666666666667"/>
    <n v="77.521000000000001"/>
    <x v="100"/>
    <n v="2019"/>
    <x v="3"/>
    <s v="Sunday"/>
    <d v="1899-12-30T07:17:28"/>
    <s v="Cash"/>
    <n v="442.98"/>
    <n v="42.86"/>
    <n v="332.23"/>
    <n v="5.8"/>
  </r>
  <r>
    <s v="e8f26036-f215-4f56-be01-3776c296be04"/>
    <s v="B"/>
    <s v="Yangon"/>
    <s v="Member"/>
    <s v="Female"/>
    <s v="Health and beauty"/>
    <n v="78.25"/>
    <n v="1"/>
    <n v="3.9125000000000001"/>
    <n v="82.16"/>
    <n v="135.89666666666668"/>
    <n v="82.16"/>
    <x v="94"/>
    <n v="2019"/>
    <x v="3"/>
    <s v="Monday"/>
    <d v="1899-12-30T06:07:39"/>
    <s v="Credit card"/>
    <n v="46.95"/>
    <n v="42.86"/>
    <n v="35.21"/>
    <n v="9.3000000000000007"/>
  </r>
  <r>
    <s v="cdf9f02f-d9d6-4096-954c-3689c017d732"/>
    <s v="A"/>
    <s v="Yangon"/>
    <s v="Normal"/>
    <s v="Male"/>
    <s v="Home and lifestyle"/>
    <n v="42.7"/>
    <n v="3"/>
    <n v="6.4050000000000002"/>
    <n v="134.51"/>
    <n v="345.28666666666669"/>
    <n v="44.836666666666666"/>
    <x v="109"/>
    <n v="2019"/>
    <x v="3"/>
    <s v="Sunday"/>
    <d v="1899-12-30T03:33:12"/>
    <s v="Credit card"/>
    <n v="76.86"/>
    <n v="42.86"/>
    <n v="57.65"/>
    <n v="6.4"/>
  </r>
  <r>
    <s v="fc2f10ee-9dd3-43bf-85d5-9a2924df14ad"/>
    <s v="A"/>
    <s v="Yangon"/>
    <s v="Member"/>
    <s v="Female"/>
    <s v="Health and beauty"/>
    <n v="22.74"/>
    <n v="8"/>
    <n v="9.0960000000000001"/>
    <n v="191.02"/>
    <n v="304.00666666666666"/>
    <n v="23.877500000000001"/>
    <x v="101"/>
    <n v="2019"/>
    <x v="3"/>
    <s v="Tuesday"/>
    <d v="1899-12-30T22:43:54"/>
    <s v="Credit card"/>
    <n v="109.15"/>
    <n v="42.86"/>
    <n v="81.87"/>
    <n v="7.5"/>
  </r>
  <r>
    <s v="41b26734-b33e-439a-953f-aca90bcb0f00"/>
    <s v="A"/>
    <s v="Yangon"/>
    <s v="Normal"/>
    <s v="Male"/>
    <s v="Electronic accessories"/>
    <n v="67.650000000000006"/>
    <n v="10"/>
    <n v="33.825000000000003"/>
    <n v="710.33"/>
    <n v="255.09666666666666"/>
    <n v="71.033000000000001"/>
    <x v="108"/>
    <n v="2019"/>
    <x v="3"/>
    <s v="Sunday"/>
    <d v="1899-12-30T13:00:39"/>
    <s v="Cash"/>
    <n v="405.9"/>
    <n v="42.86"/>
    <n v="304.43"/>
    <n v="6.3"/>
  </r>
  <r>
    <s v="e6eacf84-5ba3-4353-ba2f-e0db108e1b7c"/>
    <s v="B"/>
    <s v="Yangon"/>
    <s v="Normal"/>
    <s v="Female"/>
    <s v="Sports and travel"/>
    <n v="5.08"/>
    <n v="2"/>
    <n v="0.50800000000000001"/>
    <n v="10.67"/>
    <n v="41.343333333333334"/>
    <n v="5.335"/>
    <x v="109"/>
    <n v="2019"/>
    <x v="3"/>
    <s v="Sunday"/>
    <d v="1899-12-30T15:29:20"/>
    <s v="Credit card"/>
    <n v="6.1"/>
    <n v="42.83"/>
    <n v="4.57"/>
    <n v="7.3"/>
  </r>
  <r>
    <s v="2ba8cdf7-942a-4edf-89fe-b8943027071b"/>
    <s v="A"/>
    <s v="Naypyitaw"/>
    <s v="Normal"/>
    <s v="Female"/>
    <s v="Food and beverages"/>
    <n v="7.03"/>
    <n v="6"/>
    <n v="2.109"/>
    <n v="44.29"/>
    <n v="114.50999999999999"/>
    <n v="7.3816666666666668"/>
    <x v="92"/>
    <n v="2019"/>
    <x v="3"/>
    <s v="Monday"/>
    <d v="1899-12-30T08:01:31"/>
    <s v="Cash"/>
    <n v="25.31"/>
    <n v="42.85"/>
    <n v="18.98"/>
    <n v="9.6"/>
  </r>
  <r>
    <s v="732184b1-c195-41e0-b29b-a76b03ff498f"/>
    <s v="C"/>
    <s v="Naypyitaw"/>
    <s v="Normal"/>
    <s v="Female"/>
    <s v="Health and beauty"/>
    <n v="32.89"/>
    <n v="2"/>
    <n v="3.2890000000000001"/>
    <n v="69.069999999999993"/>
    <n v="149.97333333333333"/>
    <n v="34.534999999999997"/>
    <x v="100"/>
    <n v="2019"/>
    <x v="3"/>
    <s v="Sunday"/>
    <d v="1899-12-30T01:24:57"/>
    <s v="Cash"/>
    <n v="39.47"/>
    <n v="42.86"/>
    <n v="29.6"/>
    <n v="8.6999999999999993"/>
  </r>
  <r>
    <s v="3c62d258-6fe2-46dd-9cf8-08f4bd7205f5"/>
    <s v="C"/>
    <s v="Mandalay"/>
    <s v="Member"/>
    <s v="Female"/>
    <s v="Home and lifestyle"/>
    <n v="73.069999999999993"/>
    <n v="3"/>
    <n v="10.9605"/>
    <n v="230.17"/>
    <n v="134.6"/>
    <n v="76.723333333333329"/>
    <x v="105"/>
    <n v="2019"/>
    <x v="3"/>
    <s v="Friday"/>
    <d v="1899-12-30T09:50:48"/>
    <s v="Cash"/>
    <n v="131.53"/>
    <n v="42.86"/>
    <n v="98.64"/>
    <n v="8.6"/>
  </r>
  <r>
    <s v="d9374eb9-e088-4533-8d2f-068679fc590a"/>
    <s v="A"/>
    <s v="Naypyitaw"/>
    <s v="Normal"/>
    <s v="Male"/>
    <s v="Electronic accessories"/>
    <n v="28.7"/>
    <n v="5"/>
    <n v="7.1749999999999998"/>
    <n v="150.68"/>
    <n v="83.336666666666659"/>
    <n v="30.136000000000003"/>
    <x v="113"/>
    <n v="2019"/>
    <x v="3"/>
    <s v="Monday"/>
    <d v="1899-12-30T20:02:45"/>
    <s v="Ewallet"/>
    <n v="86.1"/>
    <n v="42.86"/>
    <n v="64.58"/>
    <n v="7.6"/>
  </r>
  <r>
    <s v="ef0118f5-3823-4c30-885c-cf91e71dcaec"/>
    <s v="C"/>
    <s v="Mandalay"/>
    <s v="Normal"/>
    <s v="Male"/>
    <s v="Electronic accessories"/>
    <n v="21.86"/>
    <n v="1"/>
    <n v="1.093"/>
    <n v="22.95"/>
    <n v="119.69999999999999"/>
    <n v="22.95"/>
    <x v="89"/>
    <n v="2019"/>
    <x v="3"/>
    <s v="Friday"/>
    <d v="1899-12-30T09:57:28"/>
    <s v="Ewallet"/>
    <n v="13.12"/>
    <n v="42.83"/>
    <n v="9.83"/>
    <n v="9.8000000000000007"/>
  </r>
  <r>
    <s v="60de2bc1-80dc-49b1-9299-5767c04b3855"/>
    <s v="C"/>
    <s v="Yangon"/>
    <s v="Member"/>
    <s v="Female"/>
    <s v="Sports and travel"/>
    <n v="36.369999999999997"/>
    <n v="2"/>
    <n v="3.637"/>
    <n v="76.38"/>
    <n v="192.63333333333333"/>
    <n v="38.19"/>
    <x v="102"/>
    <n v="2019"/>
    <x v="3"/>
    <s v="Saturday"/>
    <d v="1899-12-30T21:52:43"/>
    <s v="Credit card"/>
    <n v="43.64"/>
    <n v="42.86"/>
    <n v="32.74"/>
    <n v="8.1999999999999993"/>
  </r>
  <r>
    <s v="cf37c9ab-3bcf-42e7-9262-ce70be2cada0"/>
    <s v="A"/>
    <s v="Naypyitaw"/>
    <s v="Member"/>
    <s v="Male"/>
    <s v="Health and beauty"/>
    <n v="49.48"/>
    <n v="5"/>
    <n v="12.37"/>
    <n v="259.77"/>
    <n v="215.42"/>
    <n v="51.953999999999994"/>
    <x v="112"/>
    <n v="2019"/>
    <x v="3"/>
    <s v="Tuesday"/>
    <d v="1899-12-30T23:32:02"/>
    <s v="Ewallet"/>
    <n v="148.44"/>
    <n v="42.86"/>
    <n v="111.33"/>
    <n v="5.3"/>
  </r>
  <r>
    <s v="086dca40-7b2d-4def-9192-5871357ee875"/>
    <s v="A"/>
    <s v="Yangon"/>
    <s v="Member"/>
    <s v="Female"/>
    <s v="Sports and travel"/>
    <n v="28.78"/>
    <n v="8"/>
    <n v="11.512"/>
    <n v="241.75"/>
    <n v="268.37666666666667"/>
    <n v="30.21875"/>
    <x v="106"/>
    <n v="2019"/>
    <x v="3"/>
    <s v="Tuesday"/>
    <d v="1899-12-30T12:52:17"/>
    <s v="Credit card"/>
    <n v="138.13999999999999"/>
    <n v="42.86"/>
    <n v="103.61"/>
    <n v="7.3"/>
  </r>
  <r>
    <s v="3db38a8b-de08-4e72-974f-664a6f8b7a17"/>
    <s v="B"/>
    <s v="Mandalay"/>
    <s v="Normal"/>
    <s v="Male"/>
    <s v="Home and lifestyle"/>
    <n v="27.57"/>
    <n v="5"/>
    <n v="6.8925000000000001"/>
    <n v="144.74"/>
    <n v="321.83"/>
    <n v="28.948"/>
    <x v="93"/>
    <n v="2019"/>
    <x v="3"/>
    <s v="Thursday"/>
    <d v="1899-12-30T12:03:48"/>
    <s v="Ewallet"/>
    <n v="82.71"/>
    <n v="42.86"/>
    <n v="62.03"/>
    <n v="6.7"/>
  </r>
  <r>
    <s v="1315a7c6-9570-4e49-9cd4-42a091024f68"/>
    <s v="C"/>
    <s v="Mandalay"/>
    <s v="Normal"/>
    <s v="Female"/>
    <s v="Sports and travel"/>
    <n v="66.45"/>
    <n v="6"/>
    <n v="19.934999999999999"/>
    <n v="418.64"/>
    <n v="415.81666666666666"/>
    <n v="69.773333333333326"/>
    <x v="114"/>
    <n v="2019"/>
    <x v="3"/>
    <s v="Saturday"/>
    <d v="1899-12-30T04:12:53"/>
    <s v="Ewallet"/>
    <n v="239.22"/>
    <n v="42.86"/>
    <n v="179.42"/>
    <n v="8.5"/>
  </r>
  <r>
    <s v="44145885-bd62-461c-acdf-c9b1bd7a790a"/>
    <s v="B"/>
    <s v="Mandalay"/>
    <s v="Normal"/>
    <s v="Female"/>
    <s v="Home and lifestyle"/>
    <n v="47.87"/>
    <n v="8"/>
    <n v="19.148"/>
    <n v="402.11"/>
    <n v="299.71999999999997"/>
    <n v="50.263750000000002"/>
    <x v="105"/>
    <n v="2019"/>
    <x v="3"/>
    <s v="Friday"/>
    <d v="1899-12-30T07:41:26"/>
    <s v="Ewallet"/>
    <n v="229.78"/>
    <n v="42.86"/>
    <n v="172.33"/>
    <n v="6.9"/>
  </r>
  <r>
    <s v="09437e72-4b61-47cf-8d02-7e9c60f6d126"/>
    <s v="A"/>
    <s v="Yangon"/>
    <s v="Normal"/>
    <s v="Male"/>
    <s v="Food and beverages"/>
    <n v="67.73"/>
    <n v="6"/>
    <n v="20.318999999999999"/>
    <n v="426.7"/>
    <n v="186.15666666666664"/>
    <n v="71.11666666666666"/>
    <x v="97"/>
    <n v="2019"/>
    <x v="3"/>
    <s v="Wednesday"/>
    <d v="1899-12-30T09:59:39"/>
    <s v="Ewallet"/>
    <n v="243.83"/>
    <n v="42.86"/>
    <n v="182.87"/>
    <n v="6.8"/>
  </r>
  <r>
    <s v="a0d69c29-a951-4c39-bda0-0d96887fd4ae"/>
    <s v="C"/>
    <s v="Naypyitaw"/>
    <s v="Member"/>
    <s v="Female"/>
    <s v="Food and beverages"/>
    <n v="33.5"/>
    <n v="2"/>
    <n v="3.35"/>
    <n v="70.349999999999994"/>
    <n v="160.09666666666666"/>
    <n v="35.174999999999997"/>
    <x v="109"/>
    <n v="2019"/>
    <x v="3"/>
    <s v="Sunday"/>
    <d v="1899-12-30T21:08:28"/>
    <s v="Credit card"/>
    <n v="40.200000000000003"/>
    <n v="42.86"/>
    <n v="30.15"/>
    <n v="5.9"/>
  </r>
  <r>
    <s v="5e6e3f8a-3e3e-436d-9edc-3be8b49fc325"/>
    <s v="B"/>
    <s v="Naypyitaw"/>
    <s v="Normal"/>
    <s v="Female"/>
    <s v="Home and lifestyle"/>
    <n v="19.5"/>
    <n v="3"/>
    <n v="2.9249999999999998"/>
    <n v="61.42"/>
    <n v="268.90333333333336"/>
    <n v="20.473333333333333"/>
    <x v="100"/>
    <n v="2019"/>
    <x v="3"/>
    <s v="Sunday"/>
    <d v="1899-12-30T14:30:44"/>
    <s v="Cash"/>
    <n v="35.1"/>
    <n v="42.85"/>
    <n v="26.32"/>
    <n v="5.5"/>
  </r>
  <r>
    <s v="c16d3774-bb83-4910-8901-e68792a011b9"/>
    <s v="C"/>
    <s v="Mandalay"/>
    <s v="Member"/>
    <s v="Male"/>
    <s v="Health and beauty"/>
    <n v="41.49"/>
    <n v="8"/>
    <n v="16.596"/>
    <n v="348.52"/>
    <n v="402.16666666666669"/>
    <n v="43.564999999999998"/>
    <x v="102"/>
    <n v="2019"/>
    <x v="3"/>
    <s v="Saturday"/>
    <d v="1899-12-30T17:51:34"/>
    <s v="Credit card"/>
    <n v="199.15"/>
    <n v="42.86"/>
    <n v="149.37"/>
    <n v="5.0999999999999996"/>
  </r>
  <r>
    <s v="49296065-a31f-4e06-9229-4440153f8e88"/>
    <s v="A"/>
    <s v="Naypyitaw"/>
    <s v="Normal"/>
    <s v="Female"/>
    <s v="Food and beverages"/>
    <n v="94.47"/>
    <n v="4"/>
    <n v="18.893999999999998"/>
    <n v="396.77"/>
    <n v="313.73333333333335"/>
    <n v="99.192499999999995"/>
    <x v="113"/>
    <n v="2019"/>
    <x v="3"/>
    <s v="Monday"/>
    <d v="1899-12-30T21:22:57"/>
    <s v="Cash"/>
    <n v="226.73"/>
    <n v="42.86"/>
    <n v="170.04"/>
    <n v="9"/>
  </r>
  <r>
    <s v="2bbd53af-4576-41a1-b388-589760af39d6"/>
    <s v="A"/>
    <s v="Naypyitaw"/>
    <s v="Member"/>
    <s v="Female"/>
    <s v="Health and beauty"/>
    <n v="87.85"/>
    <n v="5"/>
    <n v="21.962499999999999"/>
    <n v="461.21"/>
    <n v="249.06666666666663"/>
    <n v="92.24199999999999"/>
    <x v="106"/>
    <n v="2019"/>
    <x v="3"/>
    <s v="Tuesday"/>
    <d v="1899-12-30T22:10:34"/>
    <s v="Cash"/>
    <n v="263.55"/>
    <n v="42.86"/>
    <n v="197.66"/>
    <n v="9"/>
  </r>
  <r>
    <s v="6787e01d-2647-4cd2-8413-b76ed5a93064"/>
    <s v="A"/>
    <s v="Naypyitaw"/>
    <s v="Member"/>
    <s v="Female"/>
    <s v="Electronic accessories"/>
    <n v="26.42"/>
    <n v="3"/>
    <n v="3.9630000000000001"/>
    <n v="83.22"/>
    <n v="337.61333333333334"/>
    <n v="27.74"/>
    <x v="99"/>
    <n v="2019"/>
    <x v="3"/>
    <s v="Saturday"/>
    <d v="1899-12-30T07:50:21"/>
    <s v="Cash"/>
    <n v="47.56"/>
    <n v="42.85"/>
    <n v="35.659999999999997"/>
    <n v="7"/>
  </r>
  <r>
    <s v="c5d5e873-9997-48c7-8668-681ccafe5f23"/>
    <s v="B"/>
    <s v="Naypyitaw"/>
    <s v="Normal"/>
    <s v="Male"/>
    <s v="Home and lifestyle"/>
    <n v="64.37"/>
    <n v="3"/>
    <n v="9.6555"/>
    <n v="202.77"/>
    <n v="372.42"/>
    <n v="67.59"/>
    <x v="106"/>
    <n v="2019"/>
    <x v="3"/>
    <s v="Tuesday"/>
    <d v="1899-12-30T04:55:43"/>
    <s v="Credit card"/>
    <n v="115.87"/>
    <n v="42.86"/>
    <n v="86.9"/>
    <n v="9.1999999999999993"/>
  </r>
  <r>
    <s v="6e13a01a-9feb-4a37-a893-4a1fdca534ac"/>
    <s v="B"/>
    <s v="Yangon"/>
    <s v="Member"/>
    <s v="Male"/>
    <s v="Health and beauty"/>
    <n v="86.53"/>
    <n v="8"/>
    <n v="34.612000000000002"/>
    <n v="726.85"/>
    <n v="374.76"/>
    <n v="90.856250000000003"/>
    <x v="90"/>
    <n v="2019"/>
    <x v="3"/>
    <s v="Friday"/>
    <d v="1899-12-30T11:40:36"/>
    <s v="Cash"/>
    <n v="415.34"/>
    <n v="42.86"/>
    <n v="311.51"/>
    <n v="8.4"/>
  </r>
  <r>
    <s v="6399bbb4-504e-45d6-a200-ddb53469ef59"/>
    <s v="B"/>
    <s v="Yangon"/>
    <s v="Member"/>
    <s v="Male"/>
    <s v="Sports and travel"/>
    <n v="17.87"/>
    <n v="10"/>
    <n v="8.9350000000000005"/>
    <n v="187.64"/>
    <n v="193.67"/>
    <n v="18.763999999999999"/>
    <x v="100"/>
    <n v="2019"/>
    <x v="3"/>
    <s v="Sunday"/>
    <d v="1899-12-30T00:52:54"/>
    <s v="Credit card"/>
    <n v="107.22"/>
    <n v="42.86"/>
    <n v="80.42"/>
    <n v="6.7"/>
  </r>
  <r>
    <s v="9a886c33-b6d0-4710-9d50-6f8486d07c7d"/>
    <s v="B"/>
    <s v="Yangon"/>
    <s v="Member"/>
    <s v="Female"/>
    <s v="Electronic accessories"/>
    <n v="19.98"/>
    <n v="10"/>
    <n v="9.99"/>
    <n v="209.79"/>
    <n v="290.24"/>
    <n v="20.978999999999999"/>
    <x v="105"/>
    <n v="2019"/>
    <x v="3"/>
    <s v="Friday"/>
    <d v="1899-12-30T13:57:15"/>
    <s v="Cash"/>
    <n v="119.88"/>
    <n v="42.86"/>
    <n v="89.91"/>
    <n v="5.8"/>
  </r>
  <r>
    <s v="4df2c9d1-cb2b-46d3-92db-0f132ddbfa5a"/>
    <s v="A"/>
    <s v="Naypyitaw"/>
    <s v="Normal"/>
    <s v="Male"/>
    <s v="Home and lifestyle"/>
    <n v="58.28"/>
    <n v="3"/>
    <n v="8.7420000000000009"/>
    <n v="183.58"/>
    <n v="397.37666666666672"/>
    <n v="61.193333333333335"/>
    <x v="90"/>
    <n v="2019"/>
    <x v="3"/>
    <s v="Friday"/>
    <d v="1899-12-30T14:06:08"/>
    <s v="Credit card"/>
    <n v="104.9"/>
    <n v="42.86"/>
    <n v="78.680000000000007"/>
    <n v="5.6"/>
  </r>
  <r>
    <s v="7a20b89c-96d8-4773-b8f7-98b18fb32e1c"/>
    <s v="B"/>
    <s v="Mandalay"/>
    <s v="Normal"/>
    <s v="Male"/>
    <s v="Home and lifestyle"/>
    <n v="75.77"/>
    <n v="6"/>
    <n v="22.731000000000002"/>
    <n v="477.35"/>
    <n v="475.4666666666667"/>
    <n v="79.558333333333337"/>
    <x v="112"/>
    <n v="2019"/>
    <x v="3"/>
    <s v="Tuesday"/>
    <d v="1899-12-30T06:18:41"/>
    <s v="Credit card"/>
    <n v="272.77"/>
    <n v="42.86"/>
    <n v="204.58"/>
    <n v="7.9"/>
  </r>
  <r>
    <s v="57e2d7d9-7e47-4b25-9dc7-9bc0bdeb7540"/>
    <s v="A"/>
    <s v="Yangon"/>
    <s v="Normal"/>
    <s v="Female"/>
    <s v="Electronic accessories"/>
    <n v="50.59"/>
    <n v="10"/>
    <n v="25.295000000000002"/>
    <n v="531.20000000000005"/>
    <n v="557.20666666666671"/>
    <n v="53.120000000000005"/>
    <x v="97"/>
    <n v="2019"/>
    <x v="3"/>
    <s v="Wednesday"/>
    <d v="1899-12-30T11:40:00"/>
    <s v="Ewallet"/>
    <n v="303.54000000000002"/>
    <n v="42.86"/>
    <n v="227.66"/>
    <n v="6.5"/>
  </r>
  <r>
    <s v="a72be0ee-625e-4eba-8dd5-ff83afb89011"/>
    <s v="C"/>
    <s v="Naypyitaw"/>
    <s v="Member"/>
    <s v="Male"/>
    <s v="Fashion accessories"/>
    <n v="79.59"/>
    <n v="5"/>
    <n v="19.897500000000001"/>
    <n v="417.85"/>
    <n v="437.09333333333342"/>
    <n v="83.570000000000007"/>
    <x v="100"/>
    <n v="2019"/>
    <x v="3"/>
    <s v="Sunday"/>
    <d v="1899-12-30T04:47:51"/>
    <s v="Credit card"/>
    <n v="238.77"/>
    <n v="42.86"/>
    <n v="179.08"/>
    <n v="8.1999999999999993"/>
  </r>
  <r>
    <s v="76c23cfa-0ba3-431e-aba6-4630d741f950"/>
    <s v="A"/>
    <s v="Mandalay"/>
    <s v="Member"/>
    <s v="Female"/>
    <s v="Sports and travel"/>
    <n v="86.02"/>
    <n v="8"/>
    <n v="34.408000000000001"/>
    <n v="722.57"/>
    <n v="546.9133333333333"/>
    <n v="90.321250000000006"/>
    <x v="110"/>
    <n v="2019"/>
    <x v="3"/>
    <s v="Thursday"/>
    <d v="1899-12-30T22:51:32"/>
    <s v="Credit card"/>
    <n v="412.9"/>
    <n v="42.86"/>
    <n v="309.67"/>
    <n v="6.6"/>
  </r>
  <r>
    <s v="d0ae7a23-a09c-4109-874e-905b0043f053"/>
    <s v="C"/>
    <s v="Naypyitaw"/>
    <s v="Member"/>
    <s v="Female"/>
    <s v="Electronic accessories"/>
    <n v="20.34"/>
    <n v="8"/>
    <n v="8.1359999999999992"/>
    <n v="170.86"/>
    <n v="471.3966666666667"/>
    <n v="21.357500000000002"/>
    <x v="98"/>
    <n v="2019"/>
    <x v="3"/>
    <s v="Thursday"/>
    <d v="1899-12-30T14:58:52"/>
    <s v="Credit card"/>
    <n v="97.63"/>
    <n v="42.86"/>
    <n v="73.23"/>
    <n v="5.3"/>
  </r>
  <r>
    <s v="a6d8e52a-aa6d-44bb-9286-21fa35a81499"/>
    <s v="C"/>
    <s v="Mandalay"/>
    <s v="Member"/>
    <s v="Female"/>
    <s v="Health and beauty"/>
    <n v="79.08"/>
    <n v="9"/>
    <n v="35.585999999999999"/>
    <n v="747.31"/>
    <n v="648.83333333333337"/>
    <n v="83.034444444444432"/>
    <x v="114"/>
    <n v="2019"/>
    <x v="3"/>
    <s v="Saturday"/>
    <d v="1899-12-30T08:51:39"/>
    <s v="Ewallet"/>
    <n v="427.03"/>
    <n v="42.86"/>
    <n v="320.27999999999997"/>
    <n v="7.1"/>
  </r>
  <r>
    <s v="6b524486-3fb5-44f9-a3a0-3dd1ad66ae4d"/>
    <s v="C"/>
    <s v="Yangon"/>
    <s v="Normal"/>
    <s v="Female"/>
    <s v="Sports and travel"/>
    <n v="47.24"/>
    <n v="10"/>
    <n v="23.62"/>
    <n v="496.02"/>
    <n v="444.77333333333337"/>
    <n v="49.601999999999997"/>
    <x v="113"/>
    <n v="2019"/>
    <x v="3"/>
    <s v="Monday"/>
    <d v="1899-12-30T07:17:44"/>
    <s v="Ewallet"/>
    <n v="283.44"/>
    <n v="42.86"/>
    <n v="212.58"/>
    <n v="5.0999999999999996"/>
  </r>
  <r>
    <s v="c88791d2-6b52-4cc4-810d-3b5970f4e06d"/>
    <s v="B"/>
    <s v="Mandalay"/>
    <s v="Member"/>
    <s v="Male"/>
    <s v="Electronic accessories"/>
    <n v="74.41"/>
    <n v="9"/>
    <n v="33.484499999999997"/>
    <n v="703.17"/>
    <n v="508.05999999999995"/>
    <n v="78.13"/>
    <x v="100"/>
    <n v="2019"/>
    <x v="3"/>
    <s v="Sunday"/>
    <d v="1899-12-30T18:07:35"/>
    <s v="Cash"/>
    <n v="401.81"/>
    <n v="42.86"/>
    <n v="301.36"/>
    <n v="9.6999999999999993"/>
  </r>
  <r>
    <s v="b59d1a59-19ae-4786-900f-6d8c2a474013"/>
    <s v="C"/>
    <s v="Naypyitaw"/>
    <s v="Member"/>
    <s v="Female"/>
    <s v="Fashion accessories"/>
    <n v="25.74"/>
    <n v="5"/>
    <n v="6.4349999999999996"/>
    <n v="135.13"/>
    <n v="411.8866666666666"/>
    <n v="27.026"/>
    <x v="95"/>
    <n v="2019"/>
    <x v="3"/>
    <s v="Saturday"/>
    <d v="1899-12-30T14:37:06"/>
    <s v="Credit card"/>
    <n v="77.22"/>
    <n v="42.86"/>
    <n v="57.91"/>
    <n v="7.4"/>
  </r>
  <r>
    <s v="212310d9-8fed-43b2-a442-930af27e953b"/>
    <s v="B"/>
    <s v="Yangon"/>
    <s v="Member"/>
    <s v="Female"/>
    <s v="Sports and travel"/>
    <n v="72.58"/>
    <n v="9"/>
    <n v="32.661000000000001"/>
    <n v="685.88"/>
    <n v="418.05666666666667"/>
    <n v="76.208888888888893"/>
    <x v="96"/>
    <n v="2019"/>
    <x v="3"/>
    <s v="Wednesday"/>
    <d v="1899-12-30T18:57:05"/>
    <s v="Ewallet"/>
    <n v="391.93"/>
    <n v="42.86"/>
    <n v="293.95"/>
    <n v="6.3"/>
  </r>
  <r>
    <s v="080863f9-9154-47ee-9cd5-71c702e04b4c"/>
    <s v="B"/>
    <s v="Naypyitaw"/>
    <s v="Normal"/>
    <s v="Male"/>
    <s v="Fashion accessories"/>
    <n v="78.98"/>
    <n v="5"/>
    <n v="19.745000000000001"/>
    <n v="414.65"/>
    <n v="222.10666666666665"/>
    <n v="82.929999999999993"/>
    <x v="106"/>
    <n v="2019"/>
    <x v="3"/>
    <s v="Tuesday"/>
    <d v="1899-12-30T17:54:11"/>
    <s v="Cash"/>
    <n v="236.94"/>
    <n v="42.86"/>
    <n v="177.71"/>
    <n v="8.1"/>
  </r>
  <r>
    <s v="e153209b-d026-4b3b-ac87-0a8ef4279045"/>
    <s v="C"/>
    <s v="Mandalay"/>
    <s v="Member"/>
    <s v="Female"/>
    <s v="Health and beauty"/>
    <n v="36.58"/>
    <n v="4"/>
    <n v="7.3159999999999998"/>
    <n v="153.63999999999999"/>
    <n v="110.67333333333333"/>
    <n v="38.409999999999997"/>
    <x v="106"/>
    <n v="2019"/>
    <x v="3"/>
    <s v="Tuesday"/>
    <d v="1899-12-30T03:08:57"/>
    <s v="Credit card"/>
    <n v="87.79"/>
    <n v="42.86"/>
    <n v="65.849999999999994"/>
    <n v="6.1"/>
  </r>
  <r>
    <s v="7cb43313-6db4-4736-a833-3433cf892590"/>
    <s v="A"/>
    <s v="Yangon"/>
    <s v="Normal"/>
    <s v="Female"/>
    <s v="Food and beverages"/>
    <n v="11.67"/>
    <n v="8"/>
    <n v="4.6680000000000001"/>
    <n v="98.03"/>
    <n v="82.74"/>
    <n v="12.25375"/>
    <x v="99"/>
    <n v="2019"/>
    <x v="3"/>
    <s v="Saturday"/>
    <d v="1899-12-30T11:10:08"/>
    <s v="Credit card"/>
    <n v="56.02"/>
    <n v="42.85"/>
    <n v="42.01"/>
    <n v="8.3000000000000007"/>
  </r>
  <r>
    <s v="faf3662e-bb41-42ec-9193-f17103b94bd8"/>
    <s v="B"/>
    <s v="Mandalay"/>
    <s v="Member"/>
    <s v="Male"/>
    <s v="Food and beverages"/>
    <n v="19.13"/>
    <n v="4"/>
    <n v="3.8260000000000001"/>
    <n v="80.349999999999994"/>
    <n v="224.51"/>
    <n v="20.087499999999999"/>
    <x v="97"/>
    <n v="2019"/>
    <x v="3"/>
    <s v="Wednesday"/>
    <d v="1899-12-30T10:07:35"/>
    <s v="Cash"/>
    <n v="45.91"/>
    <n v="42.86"/>
    <n v="34.44"/>
    <n v="8"/>
  </r>
  <r>
    <s v="c873b760-29cf-4079-b445-5144ec12452c"/>
    <s v="C"/>
    <s v="Yangon"/>
    <s v="Member"/>
    <s v="Female"/>
    <s v="Sports and travel"/>
    <n v="66.510000000000005"/>
    <n v="1"/>
    <n v="3.3254999999999999"/>
    <n v="69.84"/>
    <n v="280.88666666666671"/>
    <n v="69.84"/>
    <x v="100"/>
    <n v="2019"/>
    <x v="3"/>
    <s v="Sunday"/>
    <d v="1899-12-30T13:01:45"/>
    <s v="Cash"/>
    <n v="39.909999999999997"/>
    <n v="42.86"/>
    <n v="29.93"/>
    <n v="7.6"/>
  </r>
  <r>
    <s v="ac6e308b-9d3e-4fe6-bf7e-db7b722c971a"/>
    <s v="A"/>
    <s v="Naypyitaw"/>
    <s v="Normal"/>
    <s v="Female"/>
    <s v="Electronic accessories"/>
    <n v="55.38"/>
    <n v="9"/>
    <n v="24.920999999999999"/>
    <n v="523.34"/>
    <n v="290.31333333333333"/>
    <n v="58.148888888888891"/>
    <x v="93"/>
    <n v="2019"/>
    <x v="3"/>
    <s v="Thursday"/>
    <d v="1899-12-30T10:21:55"/>
    <s v="Ewallet"/>
    <n v="299.05"/>
    <n v="42.86"/>
    <n v="224.29"/>
    <n v="8.8000000000000007"/>
  </r>
  <r>
    <s v="9baa17dd-9988-4be2-b8f9-2d696feee2c1"/>
    <s v="B"/>
    <s v="Yangon"/>
    <s v="Member"/>
    <s v="Male"/>
    <s v="Home and lifestyle"/>
    <n v="59.4"/>
    <n v="4"/>
    <n v="11.88"/>
    <n v="249.48"/>
    <n v="214.77666666666667"/>
    <n v="62.37"/>
    <x v="110"/>
    <n v="2019"/>
    <x v="3"/>
    <s v="Thursday"/>
    <d v="1899-12-30T23:55:58"/>
    <s v="Credit card"/>
    <n v="142.56"/>
    <n v="42.86"/>
    <n v="106.92"/>
    <n v="6.6"/>
  </r>
  <r>
    <s v="97fa198e-b644-469b-86ff-0d13923a09b1"/>
    <s v="C"/>
    <s v="Mandalay"/>
    <s v="Normal"/>
    <s v="Male"/>
    <s v="Health and beauty"/>
    <n v="13.35"/>
    <n v="7"/>
    <n v="4.6725000000000003"/>
    <n v="98.12"/>
    <n v="333.97333333333336"/>
    <n v="14.017142857142858"/>
    <x v="110"/>
    <n v="2019"/>
    <x v="3"/>
    <s v="Thursday"/>
    <d v="1899-12-30T14:27:42"/>
    <s v="Credit card"/>
    <n v="56.07"/>
    <n v="42.86"/>
    <n v="42.05"/>
    <n v="7.8"/>
  </r>
  <r>
    <s v="31228717-fe96-471c-bb0f-c9dc195399f9"/>
    <s v="B"/>
    <s v="Mandalay"/>
    <s v="Member"/>
    <s v="Female"/>
    <s v="Health and beauty"/>
    <n v="47.1"/>
    <n v="6"/>
    <n v="14.13"/>
    <n v="296.73"/>
    <n v="482.56666666666666"/>
    <n v="49.455000000000005"/>
    <x v="110"/>
    <n v="2019"/>
    <x v="3"/>
    <s v="Thursday"/>
    <d v="1899-12-30T15:26:46"/>
    <s v="Cash"/>
    <n v="169.56"/>
    <n v="42.86"/>
    <n v="127.17"/>
    <n v="5.5"/>
  </r>
  <r>
    <s v="4d0c0575-3935-44b6-a21c-b352e267b635"/>
    <s v="A"/>
    <s v="Yangon"/>
    <s v="Normal"/>
    <s v="Female"/>
    <s v="Food and beverages"/>
    <n v="64.239999999999995"/>
    <n v="9"/>
    <n v="28.908000000000001"/>
    <n v="607.07000000000005"/>
    <n v="538.62"/>
    <n v="67.452222222222233"/>
    <x v="107"/>
    <n v="2019"/>
    <x v="3"/>
    <s v="Wednesday"/>
    <d v="1899-12-30T13:56:53"/>
    <s v="Ewallet"/>
    <n v="346.9"/>
    <n v="42.86"/>
    <n v="260.17"/>
    <n v="7.6"/>
  </r>
  <r>
    <s v="a27237ad-72a2-4e9e-8f35-06e2cffa62da"/>
    <s v="B"/>
    <s v="Naypyitaw"/>
    <s v="Member"/>
    <s v="Female"/>
    <s v="Fashion accessories"/>
    <n v="64.75"/>
    <n v="8"/>
    <n v="25.9"/>
    <n v="543.9"/>
    <n v="473.34999999999997"/>
    <n v="67.987499999999997"/>
    <x v="113"/>
    <n v="2019"/>
    <x v="3"/>
    <s v="Monday"/>
    <d v="1899-12-30T08:41:46"/>
    <s v="Cash"/>
    <n v="310.8"/>
    <n v="42.86"/>
    <n v="233.1"/>
    <n v="6.5"/>
  </r>
  <r>
    <s v="ed8d62d5-9789-4ad9-9a1a-ce4ed74401b8"/>
    <s v="B"/>
    <s v="Yangon"/>
    <s v="Member"/>
    <s v="Male"/>
    <s v="Food and beverages"/>
    <n v="88.55"/>
    <n v="5"/>
    <n v="22.137499999999999"/>
    <n v="464.89"/>
    <n v="329.79333333333335"/>
    <n v="92.977999999999994"/>
    <x v="96"/>
    <n v="2019"/>
    <x v="3"/>
    <s v="Wednesday"/>
    <d v="1899-12-30T04:33:59"/>
    <s v="Cash"/>
    <n v="265.64999999999998"/>
    <n v="42.86"/>
    <n v="199.24"/>
    <n v="7.1"/>
  </r>
  <r>
    <s v="70a6d06d-a317-49d6-8511-f90e174b7bf0"/>
    <s v="B"/>
    <s v="Yangon"/>
    <s v="Normal"/>
    <s v="Male"/>
    <s v="Health and beauty"/>
    <n v="48.96"/>
    <n v="8"/>
    <n v="19.584"/>
    <n v="411.26"/>
    <n v="332.12"/>
    <n v="51.407499999999999"/>
    <x v="115"/>
    <n v="2019"/>
    <x v="3"/>
    <s v="Sunday"/>
    <d v="1899-12-30T20:54:19"/>
    <s v="Ewallet"/>
    <n v="235.01"/>
    <n v="42.86"/>
    <n v="176.25"/>
    <n v="6.5"/>
  </r>
  <r>
    <s v="2c7f75a6-71a3-4ee1-884f-03b45d59e249"/>
    <s v="A"/>
    <s v="Yangon"/>
    <s v="Member"/>
    <s v="Female"/>
    <s v="Food and beverages"/>
    <n v="53.92"/>
    <n v="2"/>
    <n v="5.3920000000000003"/>
    <n v="113.23"/>
    <n v="263.05333333333334"/>
    <n v="56.615000000000002"/>
    <x v="103"/>
    <n v="2019"/>
    <x v="3"/>
    <s v="Wednesday"/>
    <d v="1899-12-30T03:54:19"/>
    <s v="Cash"/>
    <n v="64.7"/>
    <n v="42.86"/>
    <n v="48.53"/>
    <n v="5.8"/>
  </r>
  <r>
    <s v="30f7c32f-f356-4b45-8632-44a4d0e31400"/>
    <s v="C"/>
    <s v="Yangon"/>
    <s v="Normal"/>
    <s v="Male"/>
    <s v="Health and beauty"/>
    <n v="74.900000000000006"/>
    <n v="6"/>
    <n v="22.47"/>
    <n v="471.87"/>
    <n v="247.05333333333337"/>
    <n v="78.644999999999996"/>
    <x v="91"/>
    <n v="2019"/>
    <x v="3"/>
    <s v="Friday"/>
    <d v="1899-12-30T13:49:29"/>
    <s v="Credit card"/>
    <n v="269.64"/>
    <n v="42.86"/>
    <n v="202.23"/>
    <n v="7.3"/>
  </r>
  <r>
    <s v="4d54d0d6-9022-4e8c-ab79-5ea90385374f"/>
    <s v="A"/>
    <s v="Yangon"/>
    <s v="Normal"/>
    <s v="Female"/>
    <s v="Fashion accessories"/>
    <n v="97.17"/>
    <n v="2"/>
    <n v="9.7170000000000005"/>
    <n v="204.06"/>
    <n v="179.16"/>
    <n v="102.03"/>
    <x v="98"/>
    <n v="2019"/>
    <x v="3"/>
    <s v="Thursday"/>
    <d v="1899-12-30T06:13:37"/>
    <s v="Cash"/>
    <n v="116.6"/>
    <n v="42.86"/>
    <n v="87.46"/>
    <n v="5.5"/>
  </r>
  <r>
    <s v="e0ef0033-8f7d-478c-ba77-b99b4d13ea68"/>
    <s v="C"/>
    <s v="Yangon"/>
    <s v="Normal"/>
    <s v="Male"/>
    <s v="Health and beauty"/>
    <n v="15.53"/>
    <n v="4"/>
    <n v="3.1059999999999999"/>
    <n v="65.23"/>
    <n v="256.74333333333334"/>
    <n v="16.307500000000001"/>
    <x v="114"/>
    <n v="2019"/>
    <x v="3"/>
    <s v="Saturday"/>
    <d v="1899-12-30T23:14:23"/>
    <s v="Cash"/>
    <n v="37.270000000000003"/>
    <n v="42.86"/>
    <n v="27.96"/>
    <n v="7.4"/>
  </r>
  <r>
    <s v="622e270f-17a6-41e1-95c5-2d40812d7217"/>
    <s v="A"/>
    <s v="Mandalay"/>
    <s v="Normal"/>
    <s v="Male"/>
    <s v="Electronic accessories"/>
    <n v="85.14"/>
    <n v="3"/>
    <n v="12.771000000000001"/>
    <n v="268.19"/>
    <n v="294.7233333333333"/>
    <n v="89.396666666666661"/>
    <x v="113"/>
    <n v="2019"/>
    <x v="3"/>
    <s v="Monday"/>
    <d v="1899-12-30T14:29:28"/>
    <s v="Cash"/>
    <n v="153.25"/>
    <n v="42.86"/>
    <n v="114.94"/>
    <n v="6.7"/>
  </r>
  <r>
    <s v="7ae6ce12-7d75-4e13-b0e1-c060bcb9f057"/>
    <s v="A"/>
    <s v="Mandalay"/>
    <s v="Member"/>
    <s v="Male"/>
    <s v="Food and beverages"/>
    <n v="59.43"/>
    <n v="7"/>
    <n v="20.8005"/>
    <n v="436.81"/>
    <n v="217.99"/>
    <n v="62.401428571428575"/>
    <x v="95"/>
    <n v="2019"/>
    <x v="3"/>
    <s v="Saturday"/>
    <d v="1899-12-30T01:37:11"/>
    <s v="Ewallet"/>
    <n v="249.61"/>
    <n v="42.86"/>
    <n v="187.2"/>
    <n v="6.9"/>
  </r>
  <r>
    <s v="39a1599c-a4a3-4d9c-a404-edc1441b93c2"/>
    <s v="B"/>
    <s v="Mandalay"/>
    <s v="Normal"/>
    <s v="Female"/>
    <s v="Fashion accessories"/>
    <n v="85.32"/>
    <n v="2"/>
    <n v="8.532"/>
    <n v="179.17"/>
    <n v="125.49666666666667"/>
    <n v="89.584999999999994"/>
    <x v="115"/>
    <n v="2019"/>
    <x v="3"/>
    <s v="Sunday"/>
    <d v="1899-12-30T08:50:52"/>
    <s v="Ewallet"/>
    <n v="102.38"/>
    <n v="42.86"/>
    <n v="76.790000000000006"/>
    <n v="8.3000000000000007"/>
  </r>
  <r>
    <s v="df933390-27da-4b87-ac0a-440b32a48b0d"/>
    <s v="B"/>
    <s v="Mandalay"/>
    <s v="Member"/>
    <s v="Male"/>
    <s v="Health and beauty"/>
    <n v="36.18"/>
    <n v="1"/>
    <n v="1.8089999999999999"/>
    <n v="37.99"/>
    <n v="135.06000000000003"/>
    <n v="37.99"/>
    <x v="99"/>
    <n v="2019"/>
    <x v="3"/>
    <s v="Saturday"/>
    <d v="1899-12-30T15:49:01"/>
    <s v="Ewallet"/>
    <n v="21.71"/>
    <n v="42.85"/>
    <n v="16.28"/>
    <n v="6.8"/>
  </r>
  <r>
    <s v="300b8c87-6565-4725-adeb-d94b1604d1f5"/>
    <s v="B"/>
    <s v="Mandalay"/>
    <s v="Normal"/>
    <s v="Male"/>
    <s v="Health and beauty"/>
    <n v="50.58"/>
    <n v="3"/>
    <n v="7.5869999999999997"/>
    <n v="159.33000000000001"/>
    <n v="359.38000000000005"/>
    <n v="53.110000000000007"/>
    <x v="96"/>
    <n v="2019"/>
    <x v="3"/>
    <s v="Wednesday"/>
    <d v="1899-12-30T13:04:45"/>
    <s v="Credit card"/>
    <n v="91.04"/>
    <n v="42.86"/>
    <n v="68.290000000000006"/>
    <n v="8"/>
  </r>
  <r>
    <s v="357daca0-2ce3-4d37-ac9b-d3eaa90d2736"/>
    <s v="A"/>
    <s v="Yangon"/>
    <s v="Member"/>
    <s v="Male"/>
    <s v="Electronic accessories"/>
    <n v="98.98"/>
    <n v="2"/>
    <n v="9.8979999999999997"/>
    <n v="207.86"/>
    <n v="416.62333333333339"/>
    <n v="103.93"/>
    <x v="106"/>
    <n v="2019"/>
    <x v="3"/>
    <s v="Tuesday"/>
    <d v="1899-12-30T00:30:00"/>
    <s v="Cash"/>
    <n v="118.78"/>
    <n v="42.86"/>
    <n v="89.08"/>
    <n v="8.6999999999999993"/>
  </r>
  <r>
    <s v="23a5015e-9c12-4984-920b-a4423bbb047e"/>
    <s v="A"/>
    <s v="Mandalay"/>
    <s v="Member"/>
    <s v="Female"/>
    <s v="Health and beauty"/>
    <n v="67.709999999999994"/>
    <n v="10"/>
    <n v="33.854999999999997"/>
    <n v="710.95"/>
    <n v="405.88333333333338"/>
    <n v="71.094999999999999"/>
    <x v="109"/>
    <n v="2019"/>
    <x v="3"/>
    <s v="Sunday"/>
    <d v="1899-12-30T11:42:11"/>
    <s v="Cash"/>
    <n v="406.26"/>
    <n v="42.86"/>
    <n v="304.69"/>
    <n v="8.1999999999999993"/>
  </r>
  <r>
    <s v="14c625e0-28f0-4daf-8029-1e43c12f1f54"/>
    <s v="B"/>
    <s v="Mandalay"/>
    <s v="Normal"/>
    <s v="Male"/>
    <s v="Sports and travel"/>
    <n v="63.06"/>
    <n v="5"/>
    <n v="15.765000000000001"/>
    <n v="331.06"/>
    <n v="356.10666666666663"/>
    <n v="66.212000000000003"/>
    <x v="116"/>
    <n v="2019"/>
    <x v="3"/>
    <s v="Monday"/>
    <d v="1899-12-30T23:31:11"/>
    <s v="Credit card"/>
    <n v="189.18"/>
    <n v="42.86"/>
    <n v="141.88"/>
    <n v="5.8"/>
  </r>
  <r>
    <s v="e4673fe1-b3e4-4687-9d24-22cf5ab7916a"/>
    <s v="C"/>
    <s v="Naypyitaw"/>
    <s v="Member"/>
    <s v="Male"/>
    <s v="Home and lifestyle"/>
    <n v="55.76"/>
    <n v="3"/>
    <n v="8.3640000000000008"/>
    <n v="175.64"/>
    <n v="307.52333333333331"/>
    <n v="58.54666666666666"/>
    <x v="99"/>
    <n v="2019"/>
    <x v="3"/>
    <s v="Saturday"/>
    <d v="1899-12-30T17:08:27"/>
    <s v="Cash"/>
    <n v="100.37"/>
    <n v="42.85"/>
    <n v="75.27"/>
    <n v="8.8000000000000007"/>
  </r>
  <r>
    <s v="337952a1-6dbe-4f32-8e66-54df2e393036"/>
    <s v="C"/>
    <s v="Yangon"/>
    <s v="Member"/>
    <s v="Female"/>
    <s v="Home and lifestyle"/>
    <n v="66.86"/>
    <n v="8"/>
    <n v="26.744"/>
    <n v="561.62"/>
    <n v="292.46000000000004"/>
    <n v="70.202500000000001"/>
    <x v="108"/>
    <n v="2019"/>
    <x v="3"/>
    <s v="Sunday"/>
    <d v="1899-12-30T17:38:46"/>
    <s v="Credit card"/>
    <n v="320.93"/>
    <n v="42.86"/>
    <n v="240.69"/>
    <n v="5.7"/>
  </r>
  <r>
    <s v="f92b3853-4ecb-46ce-9301-17000f54f69f"/>
    <s v="B"/>
    <s v="Yangon"/>
    <s v="Member"/>
    <s v="Female"/>
    <s v="Home and lifestyle"/>
    <n v="58.83"/>
    <n v="3"/>
    <n v="8.8245000000000005"/>
    <n v="185.31"/>
    <n v="200.19999999999996"/>
    <n v="61.77"/>
    <x v="106"/>
    <n v="2019"/>
    <x v="3"/>
    <s v="Tuesday"/>
    <d v="1899-12-30T10:16:22"/>
    <s v="Ewallet"/>
    <n v="105.89"/>
    <n v="42.86"/>
    <n v="79.42"/>
    <n v="6.2"/>
  </r>
  <r>
    <s v="a36c986c-d352-4df0-816d-2403bcab32c7"/>
    <s v="A"/>
    <s v="Naypyitaw"/>
    <s v="Member"/>
    <s v="Male"/>
    <s v="Health and beauty"/>
    <n v="62.12"/>
    <n v="2"/>
    <n v="6.2119999999999997"/>
    <n v="130.44999999999999"/>
    <n v="232.55333333333331"/>
    <n v="65.224999999999994"/>
    <x v="110"/>
    <n v="2019"/>
    <x v="3"/>
    <s v="Thursday"/>
    <d v="1899-12-30T12:06:52"/>
    <s v="Credit card"/>
    <n v="74.540000000000006"/>
    <n v="42.86"/>
    <n v="55.91"/>
    <n v="6.9"/>
  </r>
  <r>
    <s v="d3bf52a9-44a8-44b0-8252-98a6e10262fd"/>
    <s v="C"/>
    <s v="Yangon"/>
    <s v="Normal"/>
    <s v="Female"/>
    <s v="Electronic accessories"/>
    <n v="33.909999999999997"/>
    <n v="8"/>
    <n v="13.564"/>
    <n v="284.83999999999997"/>
    <n v="336.31666666666666"/>
    <n v="35.604999999999997"/>
    <x v="114"/>
    <n v="2019"/>
    <x v="3"/>
    <s v="Saturday"/>
    <d v="1899-12-30T10:48:45"/>
    <s v="Ewallet"/>
    <n v="162.77000000000001"/>
    <n v="42.86"/>
    <n v="122.07"/>
    <n v="7.4"/>
  </r>
  <r>
    <s v="e8c71799-c207-41b3-bb5b-ada0d551e15a"/>
    <s v="C"/>
    <s v="Naypyitaw"/>
    <s v="Normal"/>
    <s v="Female"/>
    <s v="Electronic accessories"/>
    <n v="89.64"/>
    <n v="3"/>
    <n v="13.446"/>
    <n v="282.37"/>
    <n v="363.6466666666667"/>
    <n v="94.123333333333335"/>
    <x v="106"/>
    <n v="2019"/>
    <x v="3"/>
    <s v="Tuesday"/>
    <d v="1899-12-30T12:52:44"/>
    <s v="Cash"/>
    <n v="161.35"/>
    <n v="42.86"/>
    <n v="121.02"/>
    <n v="8.6999999999999993"/>
  </r>
  <r>
    <s v="d0c9db9c-06bd-4d5f-9779-6470c8c6845d"/>
    <s v="B"/>
    <s v="Naypyitaw"/>
    <s v="Normal"/>
    <s v="Male"/>
    <s v="Health and beauty"/>
    <n v="60.1"/>
    <n v="7"/>
    <n v="21.035"/>
    <n v="441.74"/>
    <n v="351.70333333333332"/>
    <n v="63.105714285714285"/>
    <x v="101"/>
    <n v="2019"/>
    <x v="3"/>
    <s v="Tuesday"/>
    <d v="1899-12-30T13:38:56"/>
    <s v="Ewallet"/>
    <n v="252.42"/>
    <n v="42.86"/>
    <n v="189.32"/>
    <n v="7.1"/>
  </r>
  <r>
    <s v="ea8e3941-622d-4aba-a596-f29d10a7623d"/>
    <s v="C"/>
    <s v="Mandalay"/>
    <s v="Normal"/>
    <s v="Female"/>
    <s v="Fashion accessories"/>
    <n v="43.67"/>
    <n v="8"/>
    <n v="17.468"/>
    <n v="366.83"/>
    <n v="231.21666666666667"/>
    <n v="45.853749999999998"/>
    <x v="94"/>
    <n v="2019"/>
    <x v="3"/>
    <s v="Monday"/>
    <d v="1899-12-30T01:43:24"/>
    <s v="Ewallet"/>
    <n v="209.62"/>
    <n v="42.86"/>
    <n v="157.21"/>
    <n v="9.9"/>
  </r>
  <r>
    <s v="dc28bd71-4161-4103-8973-9c70cd7fa0c4"/>
    <s v="A"/>
    <s v="Mandalay"/>
    <s v="Member"/>
    <s v="Female"/>
    <s v="Electronic accessories"/>
    <n v="58.7"/>
    <n v="4"/>
    <n v="11.74"/>
    <n v="246.54"/>
    <n v="145.08666666666667"/>
    <n v="61.634999999999998"/>
    <x v="93"/>
    <n v="2019"/>
    <x v="3"/>
    <s v="Thursday"/>
    <d v="1899-12-30T15:06:25"/>
    <s v="Cash"/>
    <n v="140.88"/>
    <n v="42.86"/>
    <n v="105.66"/>
    <n v="9.1999999999999993"/>
  </r>
  <r>
    <s v="6fba2647-e015-45ec-ba2f-2665d94d35f2"/>
    <s v="A"/>
    <s v="Yangon"/>
    <s v="Member"/>
    <s v="Male"/>
    <s v="Health and beauty"/>
    <n v="38.229999999999997"/>
    <n v="2"/>
    <n v="3.823"/>
    <n v="80.28"/>
    <n v="259.56666666666666"/>
    <n v="40.14"/>
    <x v="100"/>
    <n v="2019"/>
    <x v="3"/>
    <s v="Sunday"/>
    <d v="1899-12-30T02:30:16"/>
    <s v="Ewallet"/>
    <n v="45.88"/>
    <n v="42.85"/>
    <n v="34.4"/>
    <n v="9.4"/>
  </r>
  <r>
    <s v="67e9fcd0-29f8-4a1d-aa54-78e2a35c94b3"/>
    <s v="B"/>
    <s v="Yangon"/>
    <s v="Normal"/>
    <s v="Male"/>
    <s v="Food and beverages"/>
    <n v="25.82"/>
    <n v="4"/>
    <n v="5.1639999999999997"/>
    <n v="108.44"/>
    <n v="451.57333333333332"/>
    <n v="27.11"/>
    <x v="111"/>
    <n v="2019"/>
    <x v="3"/>
    <s v="Thursday"/>
    <d v="1899-12-30T11:57:49"/>
    <s v="Credit card"/>
    <n v="61.97"/>
    <n v="42.85"/>
    <n v="46.47"/>
    <n v="9.1999999999999993"/>
  </r>
  <r>
    <s v="ea9019e4-c6dc-42a9-b2df-f474acfa9e91"/>
    <s v="A"/>
    <s v="Mandalay"/>
    <s v="Member"/>
    <s v="Female"/>
    <s v="Sports and travel"/>
    <n v="80.27"/>
    <n v="7"/>
    <n v="28.0945"/>
    <n v="589.98"/>
    <n v="484.64000000000004"/>
    <n v="84.282857142857139"/>
    <x v="116"/>
    <n v="2019"/>
    <x v="3"/>
    <s v="Monday"/>
    <d v="1899-12-30T16:08:27"/>
    <s v="Ewallet"/>
    <n v="337.13"/>
    <n v="42.86"/>
    <n v="252.85"/>
    <n v="6.4"/>
  </r>
  <r>
    <s v="5cabe8b5-8da1-4965-8608-107ca43dfa05"/>
    <s v="B"/>
    <s v="Mandalay"/>
    <s v="Normal"/>
    <s v="Female"/>
    <s v="Home and lifestyle"/>
    <n v="69.45"/>
    <n v="9"/>
    <n v="31.252500000000001"/>
    <n v="656.3"/>
    <n v="579.29333333333341"/>
    <n v="72.922222222222217"/>
    <x v="97"/>
    <n v="2019"/>
    <x v="3"/>
    <s v="Wednesday"/>
    <d v="1899-12-30T20:35:28"/>
    <s v="Cash"/>
    <n v="375.03"/>
    <n v="42.86"/>
    <n v="281.27"/>
    <n v="6.1"/>
  </r>
  <r>
    <s v="b6d35bdf-2699-4a59-8ace-207b1e8b0fde"/>
    <s v="A"/>
    <s v="Yangon"/>
    <s v="Member"/>
    <s v="Female"/>
    <s v="Home and lifestyle"/>
    <n v="28.25"/>
    <n v="7"/>
    <n v="9.8874999999999993"/>
    <n v="207.64"/>
    <n v="666.04333333333329"/>
    <n v="29.662857142857142"/>
    <x v="103"/>
    <n v="2019"/>
    <x v="3"/>
    <s v="Wednesday"/>
    <d v="1899-12-30T15:32:07"/>
    <s v="Cash"/>
    <n v="118.65"/>
    <n v="42.86"/>
    <n v="88.99"/>
    <n v="8.4"/>
  </r>
  <r>
    <s v="0f541113-89c5-4925-95fa-d8e3ba910ef5"/>
    <s v="A"/>
    <s v="Naypyitaw"/>
    <s v="Member"/>
    <s v="Female"/>
    <s v="Health and beauty"/>
    <n v="92.48"/>
    <n v="9"/>
    <n v="41.616"/>
    <n v="873.94"/>
    <n v="832.66666666666663"/>
    <n v="97.104444444444454"/>
    <x v="106"/>
    <n v="2019"/>
    <x v="3"/>
    <s v="Tuesday"/>
    <d v="1899-12-30T23:10:51"/>
    <s v="Cash"/>
    <n v="499.39"/>
    <n v="42.86"/>
    <n v="374.55"/>
    <n v="6.2"/>
  </r>
  <r>
    <s v="7c565b18-1b73-4fd6-a513-5aa468074b3c"/>
    <s v="B"/>
    <s v="Yangon"/>
    <s v="Normal"/>
    <s v="Male"/>
    <s v="Home and lifestyle"/>
    <n v="87.29"/>
    <n v="10"/>
    <n v="43.645000000000003"/>
    <n v="916.55"/>
    <n v="615.23"/>
    <n v="91.655000000000001"/>
    <x v="101"/>
    <n v="2019"/>
    <x v="3"/>
    <s v="Tuesday"/>
    <d v="1899-12-30T21:20:04"/>
    <s v="Credit card"/>
    <n v="523.74"/>
    <n v="42.86"/>
    <n v="392.81"/>
    <n v="5.7"/>
  </r>
  <r>
    <s v="10a49bb4-7fe9-4571-836d-90e584bed614"/>
    <s v="B"/>
    <s v="Yangon"/>
    <s v="Member"/>
    <s v="Female"/>
    <s v="Sports and travel"/>
    <n v="96.26"/>
    <n v="7"/>
    <n v="33.691000000000003"/>
    <n v="707.51"/>
    <n v="335.18666666666667"/>
    <n v="101.07285714285715"/>
    <x v="102"/>
    <n v="2019"/>
    <x v="3"/>
    <s v="Saturday"/>
    <d v="1899-12-30T00:11:37"/>
    <s v="Ewallet"/>
    <n v="404.29"/>
    <n v="42.86"/>
    <n v="303.22000000000003"/>
    <n v="7.2"/>
  </r>
  <r>
    <s v="87584608-8ae0-4cde-bf5d-5c8b14a759f1"/>
    <s v="C"/>
    <s v="Mandalay"/>
    <s v="Member"/>
    <s v="Female"/>
    <s v="Electronic accessories"/>
    <n v="70.36"/>
    <n v="3"/>
    <n v="10.554"/>
    <n v="221.63"/>
    <n v="185.88"/>
    <n v="73.876666666666665"/>
    <x v="89"/>
    <n v="2019"/>
    <x v="3"/>
    <s v="Friday"/>
    <d v="1899-12-30T12:09:07"/>
    <s v="Cash"/>
    <n v="126.65"/>
    <n v="42.86"/>
    <n v="94.98"/>
    <n v="5.0999999999999996"/>
  </r>
  <r>
    <s v="1dff45a9-9b7e-49a0-b642-0f170132b874"/>
    <s v="C"/>
    <s v="Yangon"/>
    <s v="Member"/>
    <s v="Female"/>
    <s v="Electronic accessories"/>
    <n v="24.26"/>
    <n v="3"/>
    <n v="3.6389999999999998"/>
    <n v="76.42"/>
    <n v="179.26"/>
    <n v="25.473333333333333"/>
    <x v="106"/>
    <n v="2019"/>
    <x v="3"/>
    <s v="Tuesday"/>
    <d v="1899-12-30T07:11:02"/>
    <s v="Credit card"/>
    <n v="43.67"/>
    <n v="42.86"/>
    <n v="32.75"/>
    <n v="8.6"/>
  </r>
  <r>
    <s v="583b141f-d8ed-418b-b92b-30b0634e6751"/>
    <s v="C"/>
    <s v="Yangon"/>
    <s v="Member"/>
    <s v="Female"/>
    <s v="Sports and travel"/>
    <n v="27.47"/>
    <n v="9"/>
    <n v="12.361499999999999"/>
    <n v="259.58999999999997"/>
    <n v="298.84333333333331"/>
    <n v="28.84333333333333"/>
    <x v="91"/>
    <n v="2019"/>
    <x v="3"/>
    <s v="Friday"/>
    <d v="1899-12-30T00:59:42"/>
    <s v="Ewallet"/>
    <n v="148.34"/>
    <n v="42.86"/>
    <n v="111.25"/>
    <n v="9.8000000000000007"/>
  </r>
  <r>
    <s v="f96c5778-a864-474e-9eef-5ddc46240d44"/>
    <s v="C"/>
    <s v="Mandalay"/>
    <s v="Normal"/>
    <s v="Male"/>
    <s v="Health and beauty"/>
    <n v="48.04"/>
    <n v="4"/>
    <n v="9.6080000000000005"/>
    <n v="201.77"/>
    <n v="244.59000000000003"/>
    <n v="50.442500000000003"/>
    <x v="102"/>
    <n v="2019"/>
    <x v="3"/>
    <s v="Saturday"/>
    <d v="1899-12-30T15:27:00"/>
    <s v="Ewallet"/>
    <n v="115.3"/>
    <n v="42.86"/>
    <n v="86.47"/>
    <n v="6"/>
  </r>
  <r>
    <s v="b6e250d1-ed5b-4cc2-80cf-e29d623b525a"/>
    <s v="A"/>
    <s v="Yangon"/>
    <s v="Normal"/>
    <s v="Male"/>
    <s v="Home and lifestyle"/>
    <n v="82.89"/>
    <n v="5"/>
    <n v="20.7225"/>
    <n v="435.17"/>
    <n v="288.94666666666666"/>
    <n v="87.034000000000006"/>
    <x v="90"/>
    <n v="2019"/>
    <x v="3"/>
    <s v="Friday"/>
    <d v="1899-12-30T11:42:36"/>
    <s v="Ewallet"/>
    <n v="248.67"/>
    <n v="42.86"/>
    <n v="186.5"/>
    <n v="8.9"/>
  </r>
  <r>
    <s v="665a460a-8f0b-41c8-9060-bd8afeeb3a71"/>
    <s v="B"/>
    <s v="Naypyitaw"/>
    <s v="Member"/>
    <s v="Male"/>
    <s v="Electronic accessories"/>
    <n v="30.74"/>
    <n v="3"/>
    <n v="4.6109999999999998"/>
    <n v="96.83"/>
    <n v="172.15666666666664"/>
    <n v="32.276666666666664"/>
    <x v="104"/>
    <n v="2019"/>
    <x v="3"/>
    <s v="Tuesday"/>
    <d v="1899-12-30T21:12:25"/>
    <s v="Cash"/>
    <n v="55.33"/>
    <n v="42.86"/>
    <n v="41.5"/>
    <n v="9.6999999999999993"/>
  </r>
  <r>
    <s v="f2af0e0b-f6d9-46ee-9a4e-32546dc99780"/>
    <s v="C"/>
    <s v="Mandalay"/>
    <s v="Member"/>
    <s v="Female"/>
    <s v="Home and lifestyle"/>
    <n v="63.78"/>
    <n v="5"/>
    <n v="15.945"/>
    <n v="334.84"/>
    <n v="373.32666666666665"/>
    <n v="66.967999999999989"/>
    <x v="95"/>
    <n v="2019"/>
    <x v="3"/>
    <s v="Saturday"/>
    <d v="1899-12-30T10:53:50"/>
    <s v="Ewallet"/>
    <n v="191.34"/>
    <n v="42.86"/>
    <n v="143.5"/>
    <n v="5"/>
  </r>
  <r>
    <s v="78c1fabf-e493-4aef-a686-0a901cdbc065"/>
    <s v="C"/>
    <s v="Naypyitaw"/>
    <s v="Member"/>
    <s v="Female"/>
    <s v="Food and beverages"/>
    <n v="26.92"/>
    <n v="3"/>
    <n v="4.0380000000000003"/>
    <n v="84.8"/>
    <n v="315.63"/>
    <n v="28.266666666666666"/>
    <x v="97"/>
    <n v="2019"/>
    <x v="3"/>
    <s v="Wednesday"/>
    <d v="1899-12-30T03:46:13"/>
    <s v="Ewallet"/>
    <n v="48.46"/>
    <n v="42.85"/>
    <n v="36.340000000000003"/>
    <n v="6.1"/>
  </r>
  <r>
    <s v="94f6ca1e-3130-4fa1-b2aa-13223a8e6941"/>
    <s v="A"/>
    <s v="Naypyitaw"/>
    <s v="Normal"/>
    <s v="Female"/>
    <s v="Sports and travel"/>
    <n v="74.11"/>
    <n v="9"/>
    <n v="33.349499999999999"/>
    <n v="700.34"/>
    <n v="305.50666666666666"/>
    <n v="77.815555555555562"/>
    <x v="116"/>
    <n v="2019"/>
    <x v="3"/>
    <s v="Monday"/>
    <d v="1899-12-30T23:24:15"/>
    <s v="Credit card"/>
    <n v="400.19"/>
    <n v="42.86"/>
    <n v="300.14999999999998"/>
    <n v="6"/>
  </r>
  <r>
    <s v="57b42f3f-c82b-4aff-b6f6-b81905c51d24"/>
    <s v="B"/>
    <s v="Yangon"/>
    <s v="Member"/>
    <s v="Female"/>
    <s v="Electronic accessories"/>
    <n v="30.81"/>
    <n v="5"/>
    <n v="7.7024999999999997"/>
    <n v="161.75"/>
    <n v="312.68666666666667"/>
    <n v="32.35"/>
    <x v="91"/>
    <n v="2019"/>
    <x v="3"/>
    <s v="Friday"/>
    <d v="1899-12-30T03:55:02"/>
    <s v="Ewallet"/>
    <n v="92.43"/>
    <n v="42.86"/>
    <n v="69.319999999999993"/>
    <n v="5.4"/>
  </r>
  <r>
    <s v="782c7d0e-a8a0-4880-8d86-ecfe40e42ada"/>
    <s v="B"/>
    <s v="Yangon"/>
    <s v="Member"/>
    <s v="Female"/>
    <s v="Food and beverages"/>
    <n v="12.96"/>
    <n v="4"/>
    <n v="2.5920000000000001"/>
    <n v="54.43"/>
    <n v="271.23999999999995"/>
    <n v="13.6075"/>
    <x v="107"/>
    <n v="2019"/>
    <x v="3"/>
    <s v="Wednesday"/>
    <d v="1899-12-30T17:44:23"/>
    <s v="Cash"/>
    <n v="31.1"/>
    <n v="42.86"/>
    <n v="23.33"/>
    <n v="5.3"/>
  </r>
  <r>
    <s v="e32ac681-7cfe-4cf4-9b30-e46c200efcf1"/>
    <s v="C"/>
    <s v="Mandalay"/>
    <s v="Normal"/>
    <s v="Female"/>
    <s v="Electronic accessories"/>
    <n v="68.75"/>
    <n v="10"/>
    <n v="34.375"/>
    <n v="721.88"/>
    <n v="313.5333333333333"/>
    <n v="72.188000000000002"/>
    <x v="105"/>
    <n v="2019"/>
    <x v="3"/>
    <s v="Friday"/>
    <d v="1899-12-30T03:14:58"/>
    <s v="Credit card"/>
    <n v="412.5"/>
    <n v="42.86"/>
    <n v="309.38"/>
    <n v="8.9"/>
  </r>
  <r>
    <s v="f62c13d7-de96-466b-8e1a-59c85e01f578"/>
    <s v="B"/>
    <s v="Yangon"/>
    <s v="Normal"/>
    <s v="Male"/>
    <s v="Food and beverages"/>
    <n v="35.630000000000003"/>
    <n v="1"/>
    <n v="1.7815000000000001"/>
    <n v="37.409999999999997"/>
    <n v="162.41"/>
    <n v="37.409999999999997"/>
    <x v="96"/>
    <n v="2019"/>
    <x v="3"/>
    <s v="Wednesday"/>
    <d v="1899-12-30T10:32:36"/>
    <s v="Credit card"/>
    <n v="21.38"/>
    <n v="42.85"/>
    <n v="16.03"/>
    <n v="9.1"/>
  </r>
  <r>
    <s v="11fabc2f-6f64-409b-ba76-69d4c2d35680"/>
    <s v="A"/>
    <s v="Mandalay"/>
    <s v="Member"/>
    <s v="Female"/>
    <s v="Health and beauty"/>
    <n v="57.56"/>
    <n v="3"/>
    <n v="8.6340000000000003"/>
    <n v="181.31"/>
    <n v="197.90333333333334"/>
    <n v="60.436666666666667"/>
    <x v="93"/>
    <n v="2019"/>
    <x v="3"/>
    <s v="Thursday"/>
    <d v="1899-12-30T04:06:28"/>
    <s v="Ewallet"/>
    <n v="103.61"/>
    <n v="42.85"/>
    <n v="77.7"/>
    <n v="6.5"/>
  </r>
  <r>
    <s v="d5f06467-299a-4f42-b9a5-c0d151d6d358"/>
    <s v="B"/>
    <s v="Naypyitaw"/>
    <s v="Normal"/>
    <s v="Female"/>
    <s v="Health and beauty"/>
    <n v="42.62"/>
    <n v="6"/>
    <n v="12.786"/>
    <n v="268.51"/>
    <n v="163.95333333333332"/>
    <n v="44.751666666666665"/>
    <x v="101"/>
    <n v="2019"/>
    <x v="3"/>
    <s v="Tuesday"/>
    <d v="1899-12-30T08:10:04"/>
    <s v="Ewallet"/>
    <n v="153.43"/>
    <n v="42.86"/>
    <n v="115.08"/>
    <n v="6"/>
  </r>
  <r>
    <s v="e36d11e5-3cbc-414c-839b-6b8d0c5e35d2"/>
    <s v="B"/>
    <s v="Mandalay"/>
    <s v="Member"/>
    <s v="Female"/>
    <s v="Sports and travel"/>
    <n v="45.68"/>
    <n v="3"/>
    <n v="6.8520000000000003"/>
    <n v="143.88999999999999"/>
    <n v="142.75333333333333"/>
    <n v="47.963333333333331"/>
    <x v="115"/>
    <n v="2019"/>
    <x v="3"/>
    <s v="Sunday"/>
    <d v="1899-12-30T20:46:57"/>
    <s v="Cash"/>
    <n v="82.22"/>
    <n v="42.86"/>
    <n v="61.67"/>
    <n v="5.4"/>
  </r>
  <r>
    <s v="56748562-cf45-471a-a6ac-e150cf4d32d0"/>
    <s v="B"/>
    <s v="Yangon"/>
    <s v="Member"/>
    <s v="Female"/>
    <s v="Sports and travel"/>
    <n v="37.840000000000003"/>
    <n v="2"/>
    <n v="3.7839999999999998"/>
    <n v="79.459999999999994"/>
    <n v="152.14000000000001"/>
    <n v="39.729999999999997"/>
    <x v="103"/>
    <n v="2019"/>
    <x v="3"/>
    <s v="Wednesday"/>
    <d v="1899-12-30T08:08:21"/>
    <s v="Credit card"/>
    <n v="45.41"/>
    <n v="42.85"/>
    <n v="34.049999999999997"/>
    <n v="5.2"/>
  </r>
  <r>
    <s v="339091c3-3467-448f-be5b-19546492dde6"/>
    <s v="B"/>
    <s v="Yangon"/>
    <s v="Normal"/>
    <s v="Male"/>
    <s v="Health and beauty"/>
    <n v="39.03"/>
    <n v="5"/>
    <n v="9.7575000000000003"/>
    <n v="204.91"/>
    <n v="141.29"/>
    <n v="40.981999999999999"/>
    <x v="110"/>
    <n v="2019"/>
    <x v="3"/>
    <s v="Thursday"/>
    <d v="1899-12-30T23:35:09"/>
    <s v="Credit card"/>
    <n v="117.09"/>
    <n v="42.86"/>
    <n v="87.82"/>
    <n v="6.9"/>
  </r>
  <r>
    <s v="d028708c-8cdf-4ddf-9918-a711cc2a32a4"/>
    <s v="C"/>
    <s v="Naypyitaw"/>
    <s v="Normal"/>
    <s v="Male"/>
    <s v="Fashion accessories"/>
    <n v="27.31"/>
    <n v="6"/>
    <n v="8.1929999999999996"/>
    <n v="172.05"/>
    <n v="290.66000000000003"/>
    <n v="28.675000000000001"/>
    <x v="114"/>
    <n v="2019"/>
    <x v="3"/>
    <s v="Saturday"/>
    <d v="1899-12-30T05:05:40"/>
    <s v="Ewallet"/>
    <n v="98.32"/>
    <n v="42.85"/>
    <n v="73.73"/>
    <n v="6.5"/>
  </r>
  <r>
    <s v="17da4df8-1eed-4729-b13d-5412142771cf"/>
    <s v="B"/>
    <s v="Mandalay"/>
    <s v="Normal"/>
    <s v="Female"/>
    <s v="Food and beverages"/>
    <n v="44.68"/>
    <n v="1"/>
    <n v="2.234"/>
    <n v="46.91"/>
    <n v="315.91000000000003"/>
    <n v="46.91"/>
    <x v="104"/>
    <n v="2019"/>
    <x v="3"/>
    <s v="Tuesday"/>
    <d v="1899-12-30T21:43:57"/>
    <s v="Ewallet"/>
    <n v="26.81"/>
    <n v="42.85"/>
    <n v="20.100000000000001"/>
    <n v="10"/>
  </r>
  <r>
    <s v="f51d82b8-bb5a-4fe2-8fe4-39ef93f48372"/>
    <s v="B"/>
    <s v="Naypyitaw"/>
    <s v="Member"/>
    <s v="Female"/>
    <s v="Home and lifestyle"/>
    <n v="77.739999999999995"/>
    <n v="8"/>
    <n v="31.096"/>
    <n v="653.02"/>
    <n v="413.8966666666667"/>
    <n v="81.627499999999998"/>
    <x v="93"/>
    <n v="2019"/>
    <x v="3"/>
    <s v="Thursday"/>
    <d v="1899-12-30T02:55:18"/>
    <s v="Ewallet"/>
    <n v="373.15"/>
    <n v="42.86"/>
    <n v="279.87"/>
    <n v="8.1"/>
  </r>
  <r>
    <s v="435f8513-183e-4063-b1c8-6c739e56a940"/>
    <s v="C"/>
    <s v="Yangon"/>
    <s v="Normal"/>
    <s v="Female"/>
    <s v="Fashion accessories"/>
    <n v="59"/>
    <n v="4"/>
    <n v="11.8"/>
    <n v="247.8"/>
    <n v="211.26666666666668"/>
    <n v="61.95"/>
    <x v="103"/>
    <n v="2019"/>
    <x v="3"/>
    <s v="Wednesday"/>
    <d v="1899-12-30T11:12:28"/>
    <s v="Credit card"/>
    <n v="141.6"/>
    <n v="42.86"/>
    <n v="106.2"/>
    <n v="7.9"/>
  </r>
  <r>
    <s v="fc9836bf-b9ed-4adb-8529-4793bc91ada4"/>
    <s v="B"/>
    <s v="Yangon"/>
    <s v="Member"/>
    <s v="Male"/>
    <s v="Sports and travel"/>
    <n v="81.16"/>
    <n v="4"/>
    <n v="16.231999999999999"/>
    <n v="340.87"/>
    <n v="241.78666666666666"/>
    <n v="85.217500000000001"/>
    <x v="106"/>
    <n v="2019"/>
    <x v="3"/>
    <s v="Tuesday"/>
    <d v="1899-12-30T10:36:58"/>
    <s v="Credit card"/>
    <n v="194.78"/>
    <n v="42.86"/>
    <n v="146.09"/>
    <n v="7.2"/>
  </r>
  <r>
    <s v="798d9250-f5d3-4dd1-bbf4-ab64fc5d7f6a"/>
    <s v="B"/>
    <s v="Mandalay"/>
    <s v="Member"/>
    <s v="Female"/>
    <s v="Food and beverages"/>
    <n v="42.98"/>
    <n v="1"/>
    <n v="2.149"/>
    <n v="45.13"/>
    <n v="332.89333333333337"/>
    <n v="45.13"/>
    <x v="101"/>
    <n v="2019"/>
    <x v="3"/>
    <s v="Tuesday"/>
    <d v="1899-12-30T10:31:16"/>
    <s v="Cash"/>
    <n v="25.79"/>
    <n v="42.85"/>
    <n v="19.34"/>
    <n v="5.3"/>
  </r>
  <r>
    <s v="41beb099-b92f-414d-89d1-5126b52ac092"/>
    <s v="A"/>
    <s v="Yangon"/>
    <s v="Normal"/>
    <s v="Female"/>
    <s v="Electronic accessories"/>
    <n v="64.64"/>
    <n v="5"/>
    <n v="16.16"/>
    <n v="339.36"/>
    <n v="536.66"/>
    <n v="67.872"/>
    <x v="95"/>
    <n v="2019"/>
    <x v="3"/>
    <s v="Saturday"/>
    <d v="1899-12-30T00:24:17"/>
    <s v="Credit card"/>
    <n v="193.92"/>
    <n v="42.86"/>
    <n v="145.44"/>
    <n v="6.1"/>
  </r>
  <r>
    <s v="6e92d5cd-e06d-42b2-94f4-aa3fafff7120"/>
    <s v="A"/>
    <s v="Naypyitaw"/>
    <s v="Normal"/>
    <s v="Male"/>
    <s v="Electronic accessories"/>
    <n v="97.49"/>
    <n v="6"/>
    <n v="29.247"/>
    <n v="614.19000000000005"/>
    <n v="485.50333333333327"/>
    <n v="102.36500000000001"/>
    <x v="95"/>
    <n v="2019"/>
    <x v="3"/>
    <s v="Saturday"/>
    <d v="1899-12-30T21:47:29"/>
    <s v="Credit card"/>
    <n v="350.96"/>
    <n v="42.86"/>
    <n v="263.23"/>
    <n v="5"/>
  </r>
  <r>
    <s v="bf78ca01-f869-4d00-b3d5-110ba02ee609"/>
    <s v="A"/>
    <s v="Yangon"/>
    <s v="Member"/>
    <s v="Male"/>
    <s v="Fashion accessories"/>
    <n v="89.31"/>
    <n v="7"/>
    <n v="31.258500000000002"/>
    <n v="656.43"/>
    <n v="344.08"/>
    <n v="93.775714285714272"/>
    <x v="112"/>
    <n v="2019"/>
    <x v="3"/>
    <s v="Tuesday"/>
    <d v="1899-12-30T07:05:33"/>
    <s v="Cash"/>
    <n v="375.1"/>
    <n v="42.86"/>
    <n v="281.33"/>
    <n v="7.6"/>
  </r>
  <r>
    <s v="2791d215-1ea8-4d13-9eb8-52c1456f5be2"/>
    <s v="C"/>
    <s v="Yangon"/>
    <s v="Member"/>
    <s v="Female"/>
    <s v="Health and beauty"/>
    <n v="44.26"/>
    <n v="4"/>
    <n v="8.8520000000000003"/>
    <n v="185.89"/>
    <n v="154.99999999999997"/>
    <n v="46.472499999999997"/>
    <x v="108"/>
    <n v="2019"/>
    <x v="3"/>
    <s v="Sunday"/>
    <d v="1899-12-30T09:29:57"/>
    <s v="Cash"/>
    <n v="106.22"/>
    <n v="42.86"/>
    <n v="79.67"/>
    <n v="6.3"/>
  </r>
  <r>
    <s v="181086be-b6fb-48c4-b993-a60a20a67064"/>
    <s v="A"/>
    <s v="Yangon"/>
    <s v="Normal"/>
    <s v="Female"/>
    <s v="Home and lifestyle"/>
    <n v="22.61"/>
    <n v="8"/>
    <n v="9.0440000000000005"/>
    <n v="189.92"/>
    <n v="154.65"/>
    <n v="23.74"/>
    <x v="90"/>
    <n v="2019"/>
    <x v="3"/>
    <s v="Friday"/>
    <d v="1899-12-30T19:34:25"/>
    <s v="Cash"/>
    <n v="108.53"/>
    <n v="42.85"/>
    <n v="81.39"/>
    <n v="9.3000000000000007"/>
  </r>
  <r>
    <s v="02ec470d-d705-4c87-9a3c-1bafaac8178b"/>
    <s v="C"/>
    <s v="Naypyitaw"/>
    <s v="Member"/>
    <s v="Female"/>
    <s v="Home and lifestyle"/>
    <n v="84.94"/>
    <n v="1"/>
    <n v="4.2469999999999999"/>
    <n v="89.19"/>
    <n v="294.70666666666665"/>
    <n v="89.19"/>
    <x v="112"/>
    <n v="2019"/>
    <x v="3"/>
    <s v="Tuesday"/>
    <d v="1899-12-30T00:40:46"/>
    <s v="Credit card"/>
    <n v="50.96"/>
    <n v="42.86"/>
    <n v="38.229999999999997"/>
    <n v="8.1"/>
  </r>
  <r>
    <s v="8cb9cb55-28d1-46e0-a140-39f160acf8c7"/>
    <s v="A"/>
    <s v="Naypyitaw"/>
    <s v="Member"/>
    <s v="Male"/>
    <s v="Fashion accessories"/>
    <n v="58.68"/>
    <n v="3"/>
    <n v="8.8019999999999996"/>
    <n v="184.84"/>
    <n v="482.04666666666668"/>
    <n v="61.613333333333337"/>
    <x v="110"/>
    <n v="2019"/>
    <x v="3"/>
    <s v="Thursday"/>
    <d v="1899-12-30T07:05:31"/>
    <s v="Ewallet"/>
    <n v="105.62"/>
    <n v="42.86"/>
    <n v="79.22"/>
    <n v="9.3000000000000007"/>
  </r>
  <r>
    <s v="51285db8-338b-42d8-81f4-48bf551fa5cd"/>
    <s v="B"/>
    <s v="Naypyitaw"/>
    <s v="Normal"/>
    <s v="Male"/>
    <s v="Home and lifestyle"/>
    <n v="72.63"/>
    <n v="8"/>
    <n v="29.052"/>
    <n v="610.09"/>
    <n v="453.56333333333345"/>
    <n v="76.261250000000004"/>
    <x v="101"/>
    <n v="2019"/>
    <x v="3"/>
    <s v="Tuesday"/>
    <d v="1899-12-30T10:02:28"/>
    <s v="Cash"/>
    <n v="348.62"/>
    <n v="42.86"/>
    <n v="261.47000000000003"/>
    <n v="9.5"/>
  </r>
  <r>
    <s v="f707aef0-b571-4d4c-97f8-267473ac8e33"/>
    <s v="B"/>
    <s v="Mandalay"/>
    <s v="Member"/>
    <s v="Male"/>
    <s v="Electronic accessories"/>
    <n v="88.6"/>
    <n v="7"/>
    <n v="31.01"/>
    <n v="651.21"/>
    <n v="268.43333333333334"/>
    <n v="93.03"/>
    <x v="111"/>
    <n v="2019"/>
    <x v="3"/>
    <s v="Thursday"/>
    <d v="1899-12-30T06:20:41"/>
    <s v="Cash"/>
    <n v="372.12"/>
    <n v="42.86"/>
    <n v="279.08999999999997"/>
    <n v="8.8000000000000007"/>
  </r>
  <r>
    <s v="9aa648fd-c7eb-48d7-8267-1945c591023e"/>
    <s v="B"/>
    <s v="Yangon"/>
    <s v="Member"/>
    <s v="Male"/>
    <s v="Electronic accessories"/>
    <n v="47.33"/>
    <n v="2"/>
    <n v="4.7329999999999997"/>
    <n v="99.39"/>
    <n v="183.95666666666668"/>
    <n v="49.695"/>
    <x v="98"/>
    <n v="2019"/>
    <x v="3"/>
    <s v="Thursday"/>
    <d v="1899-12-30T09:39:58"/>
    <s v="Cash"/>
    <n v="56.8"/>
    <n v="42.85"/>
    <n v="42.59"/>
    <n v="5.7"/>
  </r>
  <r>
    <s v="f45cbb9e-0c81-4a6b-8b21-dda90752a8b2"/>
    <s v="B"/>
    <s v="Naypyitaw"/>
    <s v="Member"/>
    <s v="Female"/>
    <s v="Sports and travel"/>
    <n v="52.1"/>
    <n v="1"/>
    <n v="2.605"/>
    <n v="54.7"/>
    <n v="219.09"/>
    <n v="54.7"/>
    <x v="116"/>
    <n v="2019"/>
    <x v="3"/>
    <s v="Monday"/>
    <d v="1899-12-30T19:12:02"/>
    <s v="Ewallet"/>
    <n v="31.26"/>
    <n v="42.85"/>
    <n v="23.44"/>
    <n v="9.9"/>
  </r>
  <r>
    <s v="0856e376-6f06-469b-a989-a94a11b767a0"/>
    <s v="B"/>
    <s v="Yangon"/>
    <s v="Member"/>
    <s v="Female"/>
    <s v="Sports and travel"/>
    <n v="54.12"/>
    <n v="7"/>
    <n v="18.942"/>
    <n v="397.78"/>
    <n v="279.84666666666664"/>
    <n v="56.825714285714284"/>
    <x v="116"/>
    <n v="2019"/>
    <x v="3"/>
    <s v="Monday"/>
    <d v="1899-12-30T17:42:52"/>
    <s v="Cash"/>
    <n v="227.3"/>
    <n v="42.86"/>
    <n v="170.48"/>
    <n v="9.8000000000000007"/>
  </r>
  <r>
    <s v="691443c9-bbe0-4480-a2d2-a418e7482dbb"/>
    <s v="B"/>
    <s v="Mandalay"/>
    <s v="Normal"/>
    <s v="Male"/>
    <s v="Health and beauty"/>
    <n v="97.52"/>
    <n v="2"/>
    <n v="9.7520000000000007"/>
    <n v="204.79"/>
    <n v="347.3966666666667"/>
    <n v="102.395"/>
    <x v="94"/>
    <n v="2019"/>
    <x v="3"/>
    <s v="Monday"/>
    <d v="1899-12-30T15:09:37"/>
    <s v="Credit card"/>
    <n v="117.02"/>
    <n v="42.86"/>
    <n v="87.77"/>
    <n v="5.6"/>
  </r>
  <r>
    <s v="487c4dfa-83e3-40fa-a8e2-5d9233a62cf5"/>
    <s v="C"/>
    <s v="Naypyitaw"/>
    <s v="Normal"/>
    <s v="Female"/>
    <s v="Health and beauty"/>
    <n v="75.23"/>
    <n v="3"/>
    <n v="11.2845"/>
    <n v="236.97"/>
    <n v="305.10999999999996"/>
    <n v="78.989999999999995"/>
    <x v="109"/>
    <n v="2019"/>
    <x v="3"/>
    <s v="Sunday"/>
    <d v="1899-12-30T16:36:43"/>
    <s v="Credit card"/>
    <n v="135.41"/>
    <n v="42.86"/>
    <n v="101.56"/>
    <n v="9.6999999999999993"/>
  </r>
  <r>
    <s v="c6f492fc-20d7-4006-b077-0286eaa93f40"/>
    <s v="A"/>
    <s v="Yangon"/>
    <s v="Member"/>
    <s v="Female"/>
    <s v="Sports and travel"/>
    <n v="71.48"/>
    <n v="8"/>
    <n v="28.591999999999999"/>
    <n v="600.42999999999995"/>
    <n v="370.12333333333328"/>
    <n v="75.053749999999994"/>
    <x v="106"/>
    <n v="2019"/>
    <x v="3"/>
    <s v="Tuesday"/>
    <d v="1899-12-30T09:06:03"/>
    <s v="Ewallet"/>
    <n v="343.1"/>
    <n v="42.86"/>
    <n v="257.33"/>
    <n v="5.4"/>
  </r>
  <r>
    <s v="7c5f5333-97ad-4570-8bd6-7d46c8d09622"/>
    <s v="A"/>
    <s v="Naypyitaw"/>
    <s v="Member"/>
    <s v="Female"/>
    <s v="Health and beauty"/>
    <n v="37.11"/>
    <n v="2"/>
    <n v="3.7109999999999999"/>
    <n v="77.930000000000007"/>
    <n v="197.42"/>
    <n v="38.965000000000003"/>
    <x v="103"/>
    <n v="2019"/>
    <x v="3"/>
    <s v="Wednesday"/>
    <d v="1899-12-30T11:03:38"/>
    <s v="Ewallet"/>
    <n v="44.53"/>
    <n v="42.86"/>
    <n v="33.4"/>
    <n v="5.3"/>
  </r>
  <r>
    <s v="4f9490e5-bc36-4eda-a6f9-63c1baed3788"/>
    <s v="A"/>
    <s v="Mandalay"/>
    <s v="Normal"/>
    <s v="Female"/>
    <s v="Fashion accessories"/>
    <n v="51.43"/>
    <n v="8"/>
    <n v="20.571999999999999"/>
    <n v="432.01"/>
    <n v="441.53"/>
    <n v="54.001249999999999"/>
    <x v="112"/>
    <n v="2019"/>
    <x v="3"/>
    <s v="Tuesday"/>
    <d v="1899-12-30T13:46:20"/>
    <s v="Ewallet"/>
    <n v="246.86"/>
    <n v="42.86"/>
    <n v="185.15"/>
    <n v="7.8"/>
  </r>
  <r>
    <s v="41800a2b-699a-4e6a-9880-62d8a4f2b64b"/>
    <s v="C"/>
    <s v="Naypyitaw"/>
    <s v="Normal"/>
    <s v="Male"/>
    <s v="Health and beauty"/>
    <n v="11.2"/>
    <n v="7"/>
    <n v="3.92"/>
    <n v="82.32"/>
    <n v="316.8"/>
    <n v="11.76"/>
    <x v="98"/>
    <n v="2019"/>
    <x v="3"/>
    <s v="Thursday"/>
    <d v="1899-12-30T17:59:38"/>
    <s v="Ewallet"/>
    <n v="47.04"/>
    <n v="42.86"/>
    <n v="35.28"/>
    <n v="6.8"/>
  </r>
  <r>
    <s v="e6e83711-45ad-4124-a104-d877ea0adda2"/>
    <s v="A"/>
    <s v="Yangon"/>
    <s v="Normal"/>
    <s v="Male"/>
    <s v="Sports and travel"/>
    <n v="96.46"/>
    <n v="8"/>
    <n v="38.584000000000003"/>
    <n v="810.26"/>
    <n v="359.59999999999997"/>
    <n v="101.2825"/>
    <x v="114"/>
    <n v="2019"/>
    <x v="3"/>
    <s v="Saturday"/>
    <d v="1899-12-30T05:56:35"/>
    <s v="Ewallet"/>
    <n v="463.01"/>
    <n v="42.86"/>
    <n v="347.25"/>
    <n v="8.8000000000000007"/>
  </r>
  <r>
    <s v="2f52cc3f-4eca-4fa8-aefc-f4d7e258e51d"/>
    <s v="A"/>
    <s v="Naypyitaw"/>
    <s v="Member"/>
    <s v="Female"/>
    <s v="Fashion accessories"/>
    <n v="55.07"/>
    <n v="1"/>
    <n v="2.7534999999999998"/>
    <n v="57.82"/>
    <n v="211.9"/>
    <n v="57.82"/>
    <x v="93"/>
    <n v="2019"/>
    <x v="3"/>
    <s v="Thursday"/>
    <d v="1899-12-30T05:41:54"/>
    <s v="Ewallet"/>
    <n v="33.04"/>
    <n v="42.86"/>
    <n v="24.78"/>
    <n v="9.6999999999999993"/>
  </r>
  <r>
    <s v="0b76a480-5ebb-41f2-b9b9-39e7d43cbeeb"/>
    <s v="A"/>
    <s v="Naypyitaw"/>
    <s v="Normal"/>
    <s v="Female"/>
    <s v="Fashion accessories"/>
    <n v="28.67"/>
    <n v="7"/>
    <n v="10.0345"/>
    <n v="210.72"/>
    <n v="451.71000000000004"/>
    <n v="30.102857142857143"/>
    <x v="90"/>
    <n v="2019"/>
    <x v="3"/>
    <s v="Friday"/>
    <d v="1899-12-30T15:47:03"/>
    <s v="Cash"/>
    <n v="120.41"/>
    <n v="42.86"/>
    <n v="90.31"/>
    <n v="8.9"/>
  </r>
  <r>
    <s v="ff1af78b-ebef-4fa8-a651-36077cdd2545"/>
    <s v="C"/>
    <s v="Yangon"/>
    <s v="Normal"/>
    <s v="Female"/>
    <s v="Electronic accessories"/>
    <n v="43.71"/>
    <n v="8"/>
    <n v="17.484000000000002"/>
    <n v="367.16"/>
    <n v="476.44666666666672"/>
    <n v="45.895000000000003"/>
    <x v="95"/>
    <n v="2019"/>
    <x v="3"/>
    <s v="Saturday"/>
    <d v="1899-12-30T09:11:05"/>
    <s v="Cash"/>
    <n v="209.81"/>
    <n v="42.86"/>
    <n v="157.35"/>
    <n v="7.3"/>
  </r>
  <r>
    <s v="c549018b-42d3-4ca2-aad0-7ab455d2d1d0"/>
    <s v="B"/>
    <s v="Yangon"/>
    <s v="Normal"/>
    <s v="Female"/>
    <s v="Fashion accessories"/>
    <n v="92.53"/>
    <n v="8"/>
    <n v="37.012"/>
    <n v="777.25"/>
    <n v="385.0266666666667"/>
    <n v="97.15625"/>
    <x v="104"/>
    <n v="2019"/>
    <x v="3"/>
    <s v="Tuesday"/>
    <d v="1899-12-30T01:27:58"/>
    <s v="Ewallet"/>
    <n v="444.14"/>
    <n v="42.86"/>
    <n v="333.11"/>
    <n v="7.6"/>
  </r>
  <r>
    <s v="2ef9f781-4a96-45f8-a996-041e35f8638e"/>
    <s v="C"/>
    <s v="Naypyitaw"/>
    <s v="Member"/>
    <s v="Male"/>
    <s v="Electronic accessories"/>
    <n v="33.92"/>
    <n v="8"/>
    <n v="13.568"/>
    <n v="284.93"/>
    <n v="229.58"/>
    <n v="35.616250000000001"/>
    <x v="113"/>
    <n v="2019"/>
    <x v="3"/>
    <s v="Monday"/>
    <d v="1899-12-30T04:14:55"/>
    <s v="Credit card"/>
    <n v="162.82"/>
    <n v="42.86"/>
    <n v="122.11"/>
    <n v="5.5"/>
  </r>
  <r>
    <s v="759e91ae-2c32-4c32-b1a2-636d748b9004"/>
    <s v="A"/>
    <s v="Mandalay"/>
    <s v="Member"/>
    <s v="Male"/>
    <s v="Food and beverages"/>
    <n v="44.24"/>
    <n v="2"/>
    <n v="4.4240000000000004"/>
    <n v="92.9"/>
    <n v="168.64333333333335"/>
    <n v="46.45"/>
    <x v="97"/>
    <n v="2019"/>
    <x v="3"/>
    <s v="Wednesday"/>
    <d v="1899-12-30T13:04:04"/>
    <s v="Ewallet"/>
    <n v="53.09"/>
    <n v="42.85"/>
    <n v="39.81"/>
    <n v="6"/>
  </r>
  <r>
    <s v="603ea507-2876-4ea3-ad7e-f4feeafa1428"/>
    <s v="A"/>
    <s v="Naypyitaw"/>
    <s v="Normal"/>
    <s v="Male"/>
    <s v="Home and lifestyle"/>
    <n v="49.35"/>
    <n v="6"/>
    <n v="14.805"/>
    <n v="310.91000000000003"/>
    <n v="263.3966666666667"/>
    <n v="51.818333333333335"/>
    <x v="101"/>
    <n v="2019"/>
    <x v="3"/>
    <s v="Tuesday"/>
    <d v="1899-12-30T18:54:53"/>
    <s v="Credit card"/>
    <n v="177.66"/>
    <n v="42.86"/>
    <n v="133.25"/>
    <n v="7.4"/>
  </r>
  <r>
    <s v="ab14e832-d91f-4cb6-a3e9-31107a015a84"/>
    <s v="B"/>
    <s v="Mandalay"/>
    <s v="Normal"/>
    <s v="Male"/>
    <s v="Food and beverages"/>
    <n v="97.26"/>
    <n v="1"/>
    <n v="4.8630000000000004"/>
    <n v="102.12"/>
    <n v="243.57000000000002"/>
    <n v="102.12"/>
    <x v="116"/>
    <n v="2019"/>
    <x v="3"/>
    <s v="Monday"/>
    <d v="1899-12-30T13:37:11"/>
    <s v="Cash"/>
    <n v="58.36"/>
    <n v="42.85"/>
    <n v="43.76"/>
    <n v="6"/>
  </r>
  <r>
    <s v="bea410b3-809b-4018-adb1-3259226f95ef"/>
    <s v="A"/>
    <s v="Yangon"/>
    <s v="Normal"/>
    <s v="Male"/>
    <s v="Fashion accessories"/>
    <n v="89.8"/>
    <n v="4"/>
    <n v="17.96"/>
    <n v="377.16"/>
    <n v="232.20000000000002"/>
    <n v="94.29"/>
    <x v="99"/>
    <n v="2019"/>
    <x v="3"/>
    <s v="Saturday"/>
    <d v="1899-12-30T03:24:13"/>
    <s v="Credit card"/>
    <n v="215.52"/>
    <n v="42.86"/>
    <n v="161.63999999999999"/>
    <n v="8.1999999999999993"/>
  </r>
  <r>
    <s v="1eed9e6d-b82f-4d9e-9872-61e2fc05c689"/>
    <s v="B"/>
    <s v="Naypyitaw"/>
    <s v="Normal"/>
    <s v="Female"/>
    <s v="Food and beverages"/>
    <n v="39.909999999999997"/>
    <n v="6"/>
    <n v="11.973000000000001"/>
    <n v="251.43"/>
    <n v="266.52999999999997"/>
    <n v="41.905000000000001"/>
    <x v="113"/>
    <n v="2019"/>
    <x v="3"/>
    <s v="Monday"/>
    <d v="1899-12-30T13:15:54"/>
    <s v="Ewallet"/>
    <n v="143.68"/>
    <n v="42.85"/>
    <n v="107.75"/>
    <n v="7.8"/>
  </r>
  <r>
    <s v="42cc6e90-20fb-418b-bcb4-5c783903dff1"/>
    <s v="B"/>
    <s v="Mandalay"/>
    <s v="Normal"/>
    <s v="Female"/>
    <s v="Health and beauty"/>
    <n v="64.77"/>
    <n v="1"/>
    <n v="3.2385000000000002"/>
    <n v="68.010000000000005"/>
    <n v="489.09"/>
    <n v="68.010000000000005"/>
    <x v="94"/>
    <n v="2019"/>
    <x v="3"/>
    <s v="Monday"/>
    <d v="1899-12-30T22:55:52"/>
    <s v="Credit card"/>
    <n v="38.86"/>
    <n v="42.86"/>
    <n v="29.15"/>
    <n v="8.6999999999999993"/>
  </r>
  <r>
    <s v="e3d34b4d-ce29-4801-912e-b24a6594422f"/>
    <s v="A"/>
    <s v="Naypyitaw"/>
    <s v="Normal"/>
    <s v="Male"/>
    <s v="Electronic accessories"/>
    <n v="50.81"/>
    <n v="9"/>
    <n v="22.8645"/>
    <n v="480.15"/>
    <n v="545.51666666666665"/>
    <n v="53.349999999999994"/>
    <x v="93"/>
    <n v="2019"/>
    <x v="3"/>
    <s v="Thursday"/>
    <d v="1899-12-30T08:02:29"/>
    <s v="Cash"/>
    <n v="274.37"/>
    <n v="42.86"/>
    <n v="205.78"/>
    <n v="6.9"/>
  </r>
  <r>
    <s v="784bde1b-03a0-4066-bc86-4ef0441ecd1d"/>
    <s v="C"/>
    <s v="Yangon"/>
    <s v="Normal"/>
    <s v="Male"/>
    <s v="Electronic accessories"/>
    <n v="97.26"/>
    <n v="9"/>
    <n v="43.767000000000003"/>
    <n v="919.11"/>
    <n v="454.54666666666668"/>
    <n v="102.12333333333333"/>
    <x v="104"/>
    <n v="2019"/>
    <x v="3"/>
    <s v="Tuesday"/>
    <d v="1899-12-30T20:38:48"/>
    <s v="Ewallet"/>
    <n v="525.20000000000005"/>
    <n v="42.86"/>
    <n v="393.91"/>
    <n v="6.1"/>
  </r>
  <r>
    <s v="f348ae9a-4516-4980-8da6-1505480e1e97"/>
    <s v="A"/>
    <s v="Yangon"/>
    <s v="Normal"/>
    <s v="Female"/>
    <s v="Fashion accessories"/>
    <n v="75.33"/>
    <n v="3"/>
    <n v="11.2995"/>
    <n v="237.29"/>
    <n v="226.26999999999998"/>
    <n v="79.096666666666664"/>
    <x v="107"/>
    <n v="2019"/>
    <x v="3"/>
    <s v="Wednesday"/>
    <d v="1899-12-30T01:33:09"/>
    <s v="Cash"/>
    <n v="135.59"/>
    <n v="42.86"/>
    <n v="101.7"/>
    <n v="7.4"/>
  </r>
  <r>
    <s v="2d422fbf-0c14-4699-a0b8-2b2dca29215a"/>
    <s v="A"/>
    <s v="Yangon"/>
    <s v="Normal"/>
    <s v="Male"/>
    <s v="Fashion accessories"/>
    <n v="21.93"/>
    <n v="9"/>
    <n v="9.8684999999999992"/>
    <n v="207.24"/>
    <n v="218.41666666666666"/>
    <n v="23.026666666666667"/>
    <x v="101"/>
    <n v="2019"/>
    <x v="3"/>
    <s v="Tuesday"/>
    <d v="1899-12-30T19:02:54"/>
    <s v="Ewallet"/>
    <n v="118.42"/>
    <n v="42.86"/>
    <n v="88.82"/>
    <n v="9.1999999999999993"/>
  </r>
  <r>
    <s v="8c59def3-5dda-4917-b974-1271f2456e1c"/>
    <s v="C"/>
    <s v="Yangon"/>
    <s v="Member"/>
    <s v="Female"/>
    <s v="Electronic accessories"/>
    <n v="55.78"/>
    <n v="4"/>
    <n v="11.156000000000001"/>
    <n v="234.28"/>
    <n v="193.08666666666667"/>
    <n v="58.57"/>
    <x v="91"/>
    <n v="2019"/>
    <x v="3"/>
    <s v="Friday"/>
    <d v="1899-12-30T14:34:08"/>
    <s v="Credit card"/>
    <n v="133.87"/>
    <n v="42.86"/>
    <n v="100.41"/>
    <n v="5"/>
  </r>
  <r>
    <s v="de13ecb4-9c70-44eb-ba38-4de70d6dff66"/>
    <s v="B"/>
    <s v="Yangon"/>
    <s v="Normal"/>
    <s v="Male"/>
    <s v="Fashion accessories"/>
    <n v="67.849999999999994"/>
    <n v="3"/>
    <n v="10.1775"/>
    <n v="213.73"/>
    <n v="330.52333333333337"/>
    <n v="71.243333333333325"/>
    <x v="90"/>
    <n v="2019"/>
    <x v="3"/>
    <s v="Friday"/>
    <d v="1899-12-30T03:21:05"/>
    <s v="Ewallet"/>
    <n v="122.13"/>
    <n v="42.86"/>
    <n v="91.6"/>
    <n v="5.6"/>
  </r>
  <r>
    <s v="2b7b1da9-8ea9-4538-85ae-484598165b27"/>
    <s v="B"/>
    <s v="Yangon"/>
    <s v="Member"/>
    <s v="Male"/>
    <s v="Food and beverages"/>
    <n v="62.5"/>
    <n v="2"/>
    <n v="6.25"/>
    <n v="131.25"/>
    <n v="349.42666666666668"/>
    <n v="65.625"/>
    <x v="91"/>
    <n v="2019"/>
    <x v="3"/>
    <s v="Friday"/>
    <d v="1899-12-30T08:14:11"/>
    <s v="Cash"/>
    <n v="75"/>
    <n v="42.86"/>
    <n v="56.25"/>
    <n v="6.3"/>
  </r>
  <r>
    <s v="64e2809c-df16-4a5f-b29e-b99ce02bc062"/>
    <s v="B"/>
    <s v="Naypyitaw"/>
    <s v="Member"/>
    <s v="Male"/>
    <s v="Food and beverages"/>
    <n v="61.58"/>
    <n v="10"/>
    <n v="30.79"/>
    <n v="646.59"/>
    <n v="534.05000000000007"/>
    <n v="64.659000000000006"/>
    <x v="94"/>
    <n v="2019"/>
    <x v="3"/>
    <s v="Monday"/>
    <d v="1899-12-30T00:42:41"/>
    <s v="Cash"/>
    <n v="369.48"/>
    <n v="42.86"/>
    <n v="277.11"/>
    <n v="5.2"/>
  </r>
  <r>
    <s v="2b3d279d-5c1a-4264-bb6c-9d97084e51f8"/>
    <s v="C"/>
    <s v="Yangon"/>
    <s v="Member"/>
    <s v="Female"/>
    <s v="Electronic accessories"/>
    <n v="64.39"/>
    <n v="4"/>
    <n v="12.878"/>
    <n v="270.44"/>
    <n v="515.01666666666665"/>
    <n v="67.61"/>
    <x v="110"/>
    <n v="2019"/>
    <x v="3"/>
    <s v="Thursday"/>
    <d v="1899-12-30T18:41:38"/>
    <s v="Credit card"/>
    <n v="154.54"/>
    <n v="42.86"/>
    <n v="115.9"/>
    <n v="9.3000000000000007"/>
  </r>
  <r>
    <s v="ec4e460f-6fce-4cd9-ab14-dff095333d91"/>
    <s v="C"/>
    <s v="Mandalay"/>
    <s v="Member"/>
    <s v="Female"/>
    <s v="Food and beverages"/>
    <n v="72.5"/>
    <n v="9"/>
    <n v="32.625"/>
    <n v="685.12"/>
    <n v="442.95666666666671"/>
    <n v="76.12444444444445"/>
    <x v="114"/>
    <n v="2019"/>
    <x v="3"/>
    <s v="Saturday"/>
    <d v="1899-12-30T22:32:22"/>
    <s v="Ewallet"/>
    <n v="391.5"/>
    <n v="42.86"/>
    <n v="293.62"/>
    <n v="9"/>
  </r>
  <r>
    <s v="3d4754a5-9322-42c8-8e29-f6dd6ef21fa1"/>
    <s v="C"/>
    <s v="Yangon"/>
    <s v="Member"/>
    <s v="Female"/>
    <s v="Sports and travel"/>
    <n v="93.57"/>
    <n v="6"/>
    <n v="28.071000000000002"/>
    <n v="589.49"/>
    <n v="230.50666666666666"/>
    <n v="98.248333333333335"/>
    <x v="90"/>
    <n v="2019"/>
    <x v="3"/>
    <s v="Friday"/>
    <d v="1899-12-30T02:47:03"/>
    <s v="Ewallet"/>
    <n v="336.85"/>
    <n v="42.86"/>
    <n v="252.64"/>
    <n v="7.2"/>
  </r>
  <r>
    <s v="7e5f4985-0417-42ba-9c5c-583b2ed32999"/>
    <s v="B"/>
    <s v="Mandalay"/>
    <s v="Normal"/>
    <s v="Male"/>
    <s v="Fashion accessories"/>
    <n v="6.46"/>
    <n v="8"/>
    <n v="2.5840000000000001"/>
    <n v="54.26"/>
    <n v="49.44"/>
    <n v="6.7824999999999998"/>
    <x v="92"/>
    <n v="2019"/>
    <x v="3"/>
    <s v="Monday"/>
    <d v="1899-12-30T10:26:55"/>
    <s v="Ewallet"/>
    <n v="31.01"/>
    <n v="42.85"/>
    <n v="23.25"/>
    <n v="6.2"/>
  </r>
  <r>
    <s v="22b7a296-04ef-4488-9774-44f08b87c257"/>
    <s v="C"/>
    <s v="Yangon"/>
    <s v="Member"/>
    <s v="Male"/>
    <s v="Electronic accessories"/>
    <n v="22.75"/>
    <n v="2"/>
    <n v="2.2749999999999999"/>
    <n v="47.77"/>
    <n v="58.25"/>
    <n v="23.885000000000002"/>
    <x v="97"/>
    <n v="2019"/>
    <x v="3"/>
    <s v="Wednesday"/>
    <d v="1899-12-30T17:46:02"/>
    <s v="Cash"/>
    <n v="27.3"/>
    <n v="42.85"/>
    <n v="20.47"/>
    <n v="6.3"/>
  </r>
  <r>
    <s v="7b830262-6ab2-472f-91f2-13fe06e69716"/>
    <s v="B"/>
    <s v="Yangon"/>
    <s v="Member"/>
    <s v="Female"/>
    <s v="Home and lifestyle"/>
    <n v="44.09"/>
    <n v="1"/>
    <n v="2.2044999999999999"/>
    <n v="46.29"/>
    <n v="69.453333333333333"/>
    <n v="46.29"/>
    <x v="110"/>
    <n v="2019"/>
    <x v="3"/>
    <s v="Thursday"/>
    <d v="1899-12-30T12:45:49"/>
    <s v="Credit card"/>
    <n v="26.45"/>
    <n v="42.86"/>
    <n v="19.84"/>
    <n v="8.6999999999999993"/>
  </r>
  <r>
    <s v="8c45c4c8-d279-4417-b65c-1f5f9cba52ae"/>
    <s v="B"/>
    <s v="Mandalay"/>
    <s v="Normal"/>
    <s v="Female"/>
    <s v="Health and beauty"/>
    <n v="76.849999999999994"/>
    <n v="1"/>
    <n v="3.8424999999999998"/>
    <n v="80.69"/>
    <n v="73.260000000000005"/>
    <n v="80.69"/>
    <x v="90"/>
    <n v="2019"/>
    <x v="3"/>
    <s v="Friday"/>
    <d v="1899-12-30T13:19:15"/>
    <s v="Ewallet"/>
    <n v="46.11"/>
    <n v="42.86"/>
    <n v="34.58"/>
    <n v="8.5"/>
  </r>
  <r>
    <s v="c3e3b86a-a59d-4757-808d-0921eeafe6cb"/>
    <s v="A"/>
    <s v="Naypyitaw"/>
    <s v="Member"/>
    <s v="Female"/>
    <s v="Health and beauty"/>
    <n v="7.75"/>
    <n v="10"/>
    <n v="3.875"/>
    <n v="81.38"/>
    <n v="132.63"/>
    <n v="8.1379999999999999"/>
    <x v="114"/>
    <n v="2019"/>
    <x v="3"/>
    <s v="Saturday"/>
    <d v="1899-12-30T01:27:15"/>
    <s v="Cash"/>
    <n v="46.5"/>
    <n v="42.86"/>
    <n v="34.880000000000003"/>
    <n v="8"/>
  </r>
  <r>
    <s v="8b12b7f5-4858-486b-af13-587b4adcf1fd"/>
    <s v="B"/>
    <s v="Mandalay"/>
    <s v="Member"/>
    <s v="Female"/>
    <s v="Fashion accessories"/>
    <n v="18.32"/>
    <n v="3"/>
    <n v="2.7480000000000002"/>
    <n v="57.71"/>
    <n v="267.09666666666664"/>
    <n v="19.236666666666668"/>
    <x v="102"/>
    <n v="2019"/>
    <x v="3"/>
    <s v="Saturday"/>
    <d v="1899-12-30T21:36:17"/>
    <s v="Ewallet"/>
    <n v="32.979999999999997"/>
    <n v="42.85"/>
    <n v="24.73"/>
    <n v="5.7"/>
  </r>
  <r>
    <s v="d62be8ff-04af-484d-a429-baa7f97ebe81"/>
    <s v="A"/>
    <s v="Naypyitaw"/>
    <s v="Member"/>
    <s v="Female"/>
    <s v="Sports and travel"/>
    <n v="82.16"/>
    <n v="3"/>
    <n v="12.324"/>
    <n v="258.8"/>
    <n v="269.44666666666666"/>
    <n v="86.266666666666666"/>
    <x v="108"/>
    <n v="2019"/>
    <x v="3"/>
    <s v="Sunday"/>
    <d v="1899-12-30T01:49:49"/>
    <s v="Ewallet"/>
    <n v="147.88999999999999"/>
    <n v="42.86"/>
    <n v="110.91"/>
    <n v="8"/>
  </r>
  <r>
    <s v="706d11dd-a3c8-43d5-bde4-a55090e4c57a"/>
    <s v="B"/>
    <s v="Yangon"/>
    <s v="Member"/>
    <s v="Female"/>
    <s v="Health and beauty"/>
    <n v="51.3"/>
    <n v="9"/>
    <n v="23.085000000000001"/>
    <n v="484.78"/>
    <n v="428.37666666666672"/>
    <n v="53.864444444444445"/>
    <x v="99"/>
    <n v="2019"/>
    <x v="3"/>
    <s v="Saturday"/>
    <d v="1899-12-30T00:22:26"/>
    <s v="Ewallet"/>
    <n v="277.02"/>
    <n v="42.86"/>
    <n v="207.76"/>
    <n v="5.3"/>
  </r>
  <r>
    <s v="e6d2bb0a-5937-4c45-a1c6-855e592feff6"/>
    <s v="B"/>
    <s v="Mandalay"/>
    <s v="Normal"/>
    <s v="Female"/>
    <s v="Food and beverages"/>
    <n v="20.56"/>
    <n v="3"/>
    <n v="3.0840000000000001"/>
    <n v="64.760000000000005"/>
    <n v="532.7833333333333"/>
    <n v="21.58666666666667"/>
    <x v="104"/>
    <n v="2019"/>
    <x v="3"/>
    <s v="Tuesday"/>
    <d v="1899-12-30T13:50:15"/>
    <s v="Ewallet"/>
    <n v="37.01"/>
    <n v="42.85"/>
    <n v="27.75"/>
    <n v="8"/>
  </r>
  <r>
    <s v="b775a869-5473-40e7-9cb5-55e617ce9678"/>
    <s v="A"/>
    <s v="Yangon"/>
    <s v="Member"/>
    <s v="Male"/>
    <s v="Home and lifestyle"/>
    <n v="87.57"/>
    <n v="8"/>
    <n v="35.027999999999999"/>
    <n v="735.59"/>
    <n v="701.51333333333332"/>
    <n v="91.948750000000004"/>
    <x v="95"/>
    <n v="2019"/>
    <x v="3"/>
    <s v="Saturday"/>
    <d v="1899-12-30T20:44:38"/>
    <s v="Ewallet"/>
    <n v="420.34"/>
    <n v="42.86"/>
    <n v="315.25"/>
    <n v="9.9"/>
  </r>
  <r>
    <s v="a43c9762-983c-4da5-9d27-2b89217bfdcb"/>
    <s v="B"/>
    <s v="Yangon"/>
    <s v="Normal"/>
    <s v="Female"/>
    <s v="Home and lifestyle"/>
    <n v="76"/>
    <n v="10"/>
    <n v="38"/>
    <n v="798"/>
    <n v="556.92333333333329"/>
    <n v="79.8"/>
    <x v="99"/>
    <n v="2019"/>
    <x v="3"/>
    <s v="Saturday"/>
    <d v="1899-12-30T17:22:18"/>
    <s v="Credit card"/>
    <n v="456"/>
    <n v="42.86"/>
    <n v="342"/>
    <n v="5.6"/>
  </r>
  <r>
    <s v="1fb64ba0-82fc-4732-8bc3-36a8fdc75bec"/>
    <s v="A"/>
    <s v="Naypyitaw"/>
    <s v="Member"/>
    <s v="Male"/>
    <s v="Health and beauty"/>
    <n v="67.97"/>
    <n v="8"/>
    <n v="27.187999999999999"/>
    <n v="570.95000000000005"/>
    <n v="416.14000000000004"/>
    <n v="71.368750000000006"/>
    <x v="104"/>
    <n v="2019"/>
    <x v="3"/>
    <s v="Tuesday"/>
    <d v="1899-12-30T07:19:45"/>
    <s v="Cash"/>
    <n v="326.26"/>
    <n v="42.86"/>
    <n v="244.69"/>
    <n v="6.4"/>
  </r>
  <r>
    <s v="8adde0e9-094d-4af6-a022-dd5318911acf"/>
    <s v="B"/>
    <s v="Naypyitaw"/>
    <s v="Member"/>
    <s v="Male"/>
    <s v="Fashion accessories"/>
    <n v="57.49"/>
    <n v="5"/>
    <n v="14.3725"/>
    <n v="301.82"/>
    <n v="358.33333333333331"/>
    <n v="60.363999999999997"/>
    <x v="89"/>
    <n v="2019"/>
    <x v="3"/>
    <s v="Friday"/>
    <d v="1899-12-30T13:34:38"/>
    <s v="Cash"/>
    <n v="172.47"/>
    <n v="42.86"/>
    <n v="129.35"/>
    <n v="9.5"/>
  </r>
  <r>
    <s v="7229a89f-d3c3-4a7f-bfe5-f26409a7df04"/>
    <s v="A"/>
    <s v="Yangon"/>
    <s v="Normal"/>
    <s v="Female"/>
    <s v="Fashion accessories"/>
    <n v="44.72"/>
    <n v="8"/>
    <n v="17.888000000000002"/>
    <n v="375.65"/>
    <n v="307.07666666666665"/>
    <n v="46.956249999999997"/>
    <x v="90"/>
    <n v="2019"/>
    <x v="3"/>
    <s v="Friday"/>
    <d v="1899-12-30T11:18:52"/>
    <s v="Credit card"/>
    <n v="214.66"/>
    <n v="42.86"/>
    <n v="160.99"/>
    <n v="7.5"/>
  </r>
  <r>
    <s v="36626936-5576-431c-938e-ba55e1527f38"/>
    <s v="A"/>
    <s v="Naypyitaw"/>
    <s v="Normal"/>
    <s v="Male"/>
    <s v="Electronic accessories"/>
    <n v="63.1"/>
    <n v="6"/>
    <n v="18.93"/>
    <n v="397.53"/>
    <n v="325.72666666666663"/>
    <n v="66.254999999999995"/>
    <x v="105"/>
    <n v="2019"/>
    <x v="3"/>
    <s v="Friday"/>
    <d v="1899-12-30T01:54:02"/>
    <s v="Credit card"/>
    <n v="227.16"/>
    <n v="42.86"/>
    <n v="170.37"/>
    <n v="7.8"/>
  </r>
  <r>
    <s v="15e368fa-2f65-4f6d-b155-76caed2f8962"/>
    <s v="C"/>
    <s v="Yangon"/>
    <s v="Member"/>
    <s v="Female"/>
    <s v="Electronic accessories"/>
    <n v="14.1"/>
    <n v="10"/>
    <n v="7.05"/>
    <n v="148.05000000000001"/>
    <n v="380.88666666666671"/>
    <n v="14.805000000000001"/>
    <x v="89"/>
    <n v="2019"/>
    <x v="3"/>
    <s v="Friday"/>
    <d v="1899-12-30T10:59:27"/>
    <s v="Cash"/>
    <n v="84.6"/>
    <n v="42.86"/>
    <n v="63.45"/>
    <n v="5.8"/>
  </r>
  <r>
    <s v="f7c2e046-facd-460b-bead-f81c5b36e7b8"/>
    <s v="C"/>
    <s v="Mandalay"/>
    <s v="Normal"/>
    <s v="Male"/>
    <s v="Sports and travel"/>
    <n v="82.21"/>
    <n v="5"/>
    <n v="20.552499999999998"/>
    <n v="431.6"/>
    <n v="386.25"/>
    <n v="86.320000000000007"/>
    <x v="112"/>
    <n v="2019"/>
    <x v="3"/>
    <s v="Tuesday"/>
    <d v="1899-12-30T06:07:43"/>
    <s v="Cash"/>
    <n v="246.63"/>
    <n v="42.86"/>
    <n v="184.97"/>
    <n v="6.8"/>
  </r>
  <r>
    <s v="f30ba5fe-9dbb-4b74-ac5c-e5f980eec77f"/>
    <s v="C"/>
    <s v="Mandalay"/>
    <s v="Member"/>
    <s v="Female"/>
    <s v="Sports and travel"/>
    <n v="76.599999999999994"/>
    <n v="7"/>
    <n v="26.81"/>
    <n v="563.01"/>
    <n v="275.77999999999997"/>
    <n v="80.429999999999993"/>
    <x v="110"/>
    <n v="2019"/>
    <x v="3"/>
    <s v="Thursday"/>
    <d v="1899-12-30T22:15:55"/>
    <s v="Cash"/>
    <n v="321.72000000000003"/>
    <n v="42.86"/>
    <n v="241.29"/>
    <n v="5.6"/>
  </r>
  <r>
    <s v="d158df8e-9956-41cd-a3a9-092f172f6174"/>
    <s v="C"/>
    <s v="Mandalay"/>
    <s v="Member"/>
    <s v="Male"/>
    <s v="Fashion accessories"/>
    <n v="39.08"/>
    <n v="4"/>
    <n v="7.8159999999999998"/>
    <n v="164.14"/>
    <n v="342.17666666666668"/>
    <n v="41.034999999999997"/>
    <x v="110"/>
    <n v="2019"/>
    <x v="3"/>
    <s v="Thursday"/>
    <d v="1899-12-30T19:15:00"/>
    <s v="Ewallet"/>
    <n v="93.79"/>
    <n v="42.86"/>
    <n v="70.349999999999994"/>
    <n v="7.5"/>
  </r>
  <r>
    <s v="ebb03b81-f3f8-43b0-9dc1-4963bf420077"/>
    <s v="A"/>
    <s v="Yangon"/>
    <s v="Normal"/>
    <s v="Female"/>
    <s v="Home and lifestyle"/>
    <n v="47.71"/>
    <n v="2"/>
    <n v="4.7709999999999999"/>
    <n v="100.19"/>
    <n v="589.29666666666674"/>
    <n v="50.094999999999999"/>
    <x v="104"/>
    <n v="2019"/>
    <x v="3"/>
    <s v="Tuesday"/>
    <d v="1899-12-30T06:34:43"/>
    <s v="Ewallet"/>
    <n v="57.25"/>
    <n v="42.86"/>
    <n v="42.94"/>
    <n v="6.4"/>
  </r>
  <r>
    <s v="d4124076-3292-4f5a-b858-e55f0d2665e9"/>
    <s v="A"/>
    <s v="Naypyitaw"/>
    <s v="Member"/>
    <s v="Female"/>
    <s v="Home and lifestyle"/>
    <n v="72.59"/>
    <n v="10"/>
    <n v="36.295000000000002"/>
    <n v="762.2"/>
    <n v="629.37333333333333"/>
    <n v="76.22"/>
    <x v="113"/>
    <n v="2019"/>
    <x v="3"/>
    <s v="Monday"/>
    <d v="1899-12-30T22:56:20"/>
    <s v="Ewallet"/>
    <n v="435.54"/>
    <n v="42.86"/>
    <n v="326.66000000000003"/>
    <n v="6.1"/>
  </r>
  <r>
    <s v="4c91d254-b1a1-4c86-9962-1cd36e67fd0d"/>
    <s v="C"/>
    <s v="Mandalay"/>
    <s v="Normal"/>
    <s v="Male"/>
    <s v="Food and beverages"/>
    <n v="95.82"/>
    <n v="9"/>
    <n v="43.119"/>
    <n v="905.5"/>
    <n v="550.06666666666672"/>
    <n v="100.61111111111111"/>
    <x v="101"/>
    <n v="2019"/>
    <x v="3"/>
    <s v="Tuesday"/>
    <d v="1899-12-30T08:41:10"/>
    <s v="Ewallet"/>
    <n v="517.42999999999995"/>
    <n v="42.86"/>
    <n v="388.07"/>
    <n v="8.5"/>
  </r>
  <r>
    <s v="a8d2f8f2-49ef-4a39-824a-83c0788f3fc2"/>
    <s v="B"/>
    <s v="Yangon"/>
    <s v="Member"/>
    <s v="Female"/>
    <s v="Electronic accessories"/>
    <n v="52.48"/>
    <n v="4"/>
    <n v="10.496"/>
    <n v="220.42"/>
    <n v="428.19"/>
    <n v="55.104999999999997"/>
    <x v="103"/>
    <n v="2019"/>
    <x v="3"/>
    <s v="Wednesday"/>
    <d v="1899-12-30T05:42:27"/>
    <s v="Cash"/>
    <n v="125.95"/>
    <n v="42.86"/>
    <n v="94.47"/>
    <n v="9.4"/>
  </r>
  <r>
    <s v="88b0793c-c668-48ad-99eb-1b9d70b58215"/>
    <s v="C"/>
    <s v="Naypyitaw"/>
    <s v="Normal"/>
    <s v="Female"/>
    <s v="Health and beauty"/>
    <n v="71.33"/>
    <n v="7"/>
    <n v="24.965499999999999"/>
    <n v="524.28"/>
    <n v="397.81666666666666"/>
    <n v="74.897142857142853"/>
    <x v="93"/>
    <n v="2019"/>
    <x v="3"/>
    <s v="Thursday"/>
    <d v="1899-12-30T11:13:42"/>
    <s v="Credit card"/>
    <n v="299.58999999999997"/>
    <n v="42.86"/>
    <n v="224.69"/>
    <n v="5.5"/>
  </r>
  <r>
    <s v="17913c3d-e0b6-4dd7-aaa7-ed389ad47503"/>
    <s v="B"/>
    <s v="Naypyitaw"/>
    <s v="Member"/>
    <s v="Male"/>
    <s v="Fashion accessories"/>
    <n v="64.27"/>
    <n v="8"/>
    <n v="25.707999999999998"/>
    <n v="539.87"/>
    <n v="318.13000000000005"/>
    <n v="67.483750000000001"/>
    <x v="91"/>
    <n v="2019"/>
    <x v="3"/>
    <s v="Friday"/>
    <d v="1899-12-30T10:26:47"/>
    <s v="Ewallet"/>
    <n v="308.5"/>
    <n v="42.86"/>
    <n v="231.37"/>
    <n v="6.7"/>
  </r>
  <r>
    <s v="d598605d-99c7-4d76-ac57-9a21687b9465"/>
    <s v="B"/>
    <s v="Mandalay"/>
    <s v="Member"/>
    <s v="Male"/>
    <s v="Health and beauty"/>
    <n v="61.57"/>
    <n v="2"/>
    <n v="6.157"/>
    <n v="129.30000000000001"/>
    <n v="257.93666666666667"/>
    <n v="64.650000000000006"/>
    <x v="114"/>
    <n v="2019"/>
    <x v="3"/>
    <s v="Saturday"/>
    <d v="1899-12-30T21:08:20"/>
    <s v="Credit card"/>
    <n v="73.88"/>
    <n v="42.86"/>
    <n v="55.42"/>
    <n v="7.9"/>
  </r>
  <r>
    <s v="ff91f4e5-f6bb-4804-bac8-38e29b97925d"/>
    <s v="B"/>
    <s v="Yangon"/>
    <s v="Member"/>
    <s v="Female"/>
    <s v="Health and beauty"/>
    <n v="67.91"/>
    <n v="4"/>
    <n v="13.582000000000001"/>
    <n v="285.22000000000003"/>
    <n v="411.45333333333338"/>
    <n v="71.305000000000007"/>
    <x v="95"/>
    <n v="2019"/>
    <x v="3"/>
    <s v="Saturday"/>
    <d v="1899-12-30T13:16:43"/>
    <s v="Credit card"/>
    <n v="162.97999999999999"/>
    <n v="42.86"/>
    <n v="122.24"/>
    <n v="8.6"/>
  </r>
  <r>
    <s v="acc4e0d2-190b-472f-9b1f-e52d3cbc46e5"/>
    <s v="A"/>
    <s v="Naypyitaw"/>
    <s v="Member"/>
    <s v="Male"/>
    <s v="Health and beauty"/>
    <n v="38.020000000000003"/>
    <n v="9"/>
    <n v="17.109000000000002"/>
    <n v="359.29"/>
    <n v="347.08666666666676"/>
    <n v="39.921111111111117"/>
    <x v="94"/>
    <n v="2019"/>
    <x v="3"/>
    <s v="Monday"/>
    <d v="1899-12-30T04:17:00"/>
    <s v="Credit card"/>
    <n v="205.31"/>
    <n v="42.86"/>
    <n v="153.97999999999999"/>
    <n v="9.6999999999999993"/>
  </r>
  <r>
    <s v="6d33e44f-ee44-40df-aba6-7afb288012ae"/>
    <s v="B"/>
    <s v="Mandalay"/>
    <s v="Member"/>
    <s v="Male"/>
    <s v="Fashion accessories"/>
    <n v="70.22"/>
    <n v="8"/>
    <n v="28.088000000000001"/>
    <n v="589.85"/>
    <n v="493.77"/>
    <n v="73.731250000000003"/>
    <x v="113"/>
    <n v="2019"/>
    <x v="3"/>
    <s v="Monday"/>
    <d v="1899-12-30T00:54:48"/>
    <s v="Credit card"/>
    <n v="337.06"/>
    <n v="42.86"/>
    <n v="252.79"/>
    <n v="8.3000000000000007"/>
  </r>
  <r>
    <s v="7eda6487-ce0c-43e6-9da8-9837f152c23f"/>
    <s v="B"/>
    <s v="Naypyitaw"/>
    <s v="Member"/>
    <s v="Male"/>
    <s v="Electronic accessories"/>
    <n v="87.73"/>
    <n v="1"/>
    <n v="4.3864999999999998"/>
    <n v="92.12"/>
    <n v="548.8366666666667"/>
    <n v="92.12"/>
    <x v="116"/>
    <n v="2019"/>
    <x v="3"/>
    <s v="Monday"/>
    <d v="1899-12-30T00:23:02"/>
    <s v="Credit card"/>
    <n v="52.64"/>
    <n v="42.86"/>
    <n v="39.479999999999997"/>
    <n v="6.6"/>
  </r>
  <r>
    <s v="ac3e389f-4043-43b4-b4c0-1a7701d1d3a1"/>
    <s v="B"/>
    <s v="Mandalay"/>
    <s v="Normal"/>
    <s v="Female"/>
    <s v="Food and beverages"/>
    <n v="95.16"/>
    <n v="8"/>
    <n v="38.064"/>
    <n v="799.34"/>
    <n v="539.56666666666661"/>
    <n v="99.917500000000004"/>
    <x v="90"/>
    <n v="2019"/>
    <x v="3"/>
    <s v="Friday"/>
    <d v="1899-12-30T19:43:21"/>
    <s v="Cash"/>
    <n v="456.77"/>
    <n v="42.86"/>
    <n v="342.57"/>
    <n v="6.7"/>
  </r>
  <r>
    <s v="549e53bf-acec-4f5b-a20b-7f910263107d"/>
    <s v="C"/>
    <s v="Mandalay"/>
    <s v="Normal"/>
    <s v="Male"/>
    <s v="Electronic accessories"/>
    <n v="71.91"/>
    <n v="10"/>
    <n v="35.954999999999998"/>
    <n v="755.05"/>
    <n v="440.84"/>
    <n v="75.504999999999995"/>
    <x v="106"/>
    <n v="2019"/>
    <x v="3"/>
    <s v="Tuesday"/>
    <d v="1899-12-30T15:01:27"/>
    <s v="Credit card"/>
    <n v="431.46"/>
    <n v="42.86"/>
    <n v="323.58999999999997"/>
    <n v="5.0999999999999996"/>
  </r>
  <r>
    <s v="5c77dc64-6f13-4f4a-a94a-5b85fabf65ab"/>
    <s v="C"/>
    <s v="Mandalay"/>
    <s v="Normal"/>
    <s v="Female"/>
    <s v="Health and beauty"/>
    <n v="12.25"/>
    <n v="5"/>
    <n v="3.0625"/>
    <n v="64.31"/>
    <n v="377.99"/>
    <n v="12.862"/>
    <x v="97"/>
    <n v="2019"/>
    <x v="3"/>
    <s v="Wednesday"/>
    <d v="1899-12-30T20:33:20"/>
    <s v="Ewallet"/>
    <n v="36.75"/>
    <n v="42.85"/>
    <n v="27.56"/>
    <n v="9.1999999999999993"/>
  </r>
  <r>
    <s v="320a9c51-399b-4042-9791-5bfe42740396"/>
    <s v="B"/>
    <s v="Mandalay"/>
    <s v="Member"/>
    <s v="Male"/>
    <s v="Sports and travel"/>
    <n v="59.9"/>
    <n v="8"/>
    <n v="23.96"/>
    <n v="503.16"/>
    <n v="578.85"/>
    <n v="62.895000000000003"/>
    <x v="100"/>
    <n v="2019"/>
    <x v="3"/>
    <s v="Sunday"/>
    <d v="1899-12-30T06:19:43"/>
    <s v="Cash"/>
    <n v="287.52"/>
    <n v="42.86"/>
    <n v="215.64"/>
    <n v="5.7"/>
  </r>
  <r>
    <s v="795be987-8bca-4ce8-8fae-8db85e5f7bfd"/>
    <s v="A"/>
    <s v="Mandalay"/>
    <s v="Member"/>
    <s v="Female"/>
    <s v="Home and lifestyle"/>
    <n v="89.92"/>
    <n v="6"/>
    <n v="26.975999999999999"/>
    <n v="566.5"/>
    <n v="455.73333333333329"/>
    <n v="94.416666666666671"/>
    <x v="101"/>
    <n v="2019"/>
    <x v="3"/>
    <s v="Tuesday"/>
    <d v="1899-12-30T00:47:31"/>
    <s v="Credit card"/>
    <n v="323.70999999999998"/>
    <n v="42.86"/>
    <n v="242.79"/>
    <n v="9.6"/>
  </r>
  <r>
    <s v="d7368c03-6f33-4f8f-a323-2e311d6a8dee"/>
    <s v="B"/>
    <s v="Yangon"/>
    <s v="Normal"/>
    <s v="Female"/>
    <s v="Electronic accessories"/>
    <n v="70.569999999999993"/>
    <n v="9"/>
    <n v="31.756499999999999"/>
    <n v="666.89"/>
    <n v="304.36333333333334"/>
    <n v="74.098888888888894"/>
    <x v="94"/>
    <n v="2019"/>
    <x v="3"/>
    <s v="Monday"/>
    <d v="1899-12-30T00:42:01"/>
    <s v="Credit card"/>
    <n v="381.08"/>
    <n v="42.86"/>
    <n v="285.81"/>
    <n v="9.9"/>
  </r>
  <r>
    <s v="6a8235a0-6dcf-451f-ba43-e379b2e46edd"/>
    <s v="B"/>
    <s v="Yangon"/>
    <s v="Member"/>
    <s v="Male"/>
    <s v="Health and beauty"/>
    <n v="63.72"/>
    <n v="2"/>
    <n v="6.3719999999999999"/>
    <n v="133.81"/>
    <n v="234"/>
    <n v="66.905000000000001"/>
    <x v="113"/>
    <n v="2019"/>
    <x v="3"/>
    <s v="Monday"/>
    <d v="1899-12-30T03:25:24"/>
    <s v="Ewallet"/>
    <n v="76.459999999999994"/>
    <n v="42.86"/>
    <n v="57.35"/>
    <n v="9.8000000000000007"/>
  </r>
  <r>
    <s v="f2baafc0-e2f7-4436-a895-69f3ea1178b3"/>
    <s v="C"/>
    <s v="Mandalay"/>
    <s v="Member"/>
    <s v="Female"/>
    <s v="Electronic accessories"/>
    <n v="53.52"/>
    <n v="2"/>
    <n v="5.3520000000000003"/>
    <n v="112.39"/>
    <n v="233.63666666666668"/>
    <n v="56.195"/>
    <x v="112"/>
    <n v="2019"/>
    <x v="3"/>
    <s v="Tuesday"/>
    <d v="1899-12-30T21:18:26"/>
    <s v="Cash"/>
    <n v="64.22"/>
    <n v="42.86"/>
    <n v="48.17"/>
    <n v="7.4"/>
  </r>
  <r>
    <s v="779698b5-54d4-4ccd-aa84-92535449c9d2"/>
    <s v="A"/>
    <s v="Mandalay"/>
    <s v="Member"/>
    <s v="Male"/>
    <s v="Health and beauty"/>
    <n v="72.349999999999994"/>
    <n v="6"/>
    <n v="21.704999999999998"/>
    <n v="455.8"/>
    <n v="364.22666666666669"/>
    <n v="75.966666666666669"/>
    <x v="91"/>
    <n v="2019"/>
    <x v="3"/>
    <s v="Friday"/>
    <d v="1899-12-30T16:57:22"/>
    <s v="Cash"/>
    <n v="260.45999999999998"/>
    <n v="42.86"/>
    <n v="195.34"/>
    <n v="6"/>
  </r>
  <r>
    <s v="869f1524-ce95-40f6-9e31-06bfedd37123"/>
    <s v="C"/>
    <s v="Naypyitaw"/>
    <s v="Normal"/>
    <s v="Female"/>
    <s v="Fashion accessories"/>
    <n v="25.28"/>
    <n v="5"/>
    <n v="6.32"/>
    <n v="132.72"/>
    <n v="441.33333333333331"/>
    <n v="26.544"/>
    <x v="92"/>
    <n v="2019"/>
    <x v="3"/>
    <s v="Monday"/>
    <d v="1899-12-30T10:10:09"/>
    <s v="Credit card"/>
    <n v="75.84"/>
    <n v="42.86"/>
    <n v="56.88"/>
    <n v="5.4"/>
  </r>
  <r>
    <s v="2e3f54a6-b517-4d85-9037-0a0ae10589f2"/>
    <s v="A"/>
    <s v="Mandalay"/>
    <s v="Member"/>
    <s v="Female"/>
    <s v="Fashion accessories"/>
    <n v="53.35"/>
    <n v="9"/>
    <n v="24.0075"/>
    <n v="504.16"/>
    <n v="424.96999999999997"/>
    <n v="56.017777777777781"/>
    <x v="94"/>
    <n v="2019"/>
    <x v="3"/>
    <s v="Monday"/>
    <d v="1899-12-30T22:11:38"/>
    <s v="Credit card"/>
    <n v="288.08999999999997"/>
    <n v="42.86"/>
    <n v="216.07"/>
    <n v="7.7"/>
  </r>
  <r>
    <s v="9967edc0-be92-4ec3-9ccb-4b6cdde9c962"/>
    <s v="A"/>
    <s v="Naypyitaw"/>
    <s v="Member"/>
    <s v="Female"/>
    <s v="Sports and travel"/>
    <n v="81.8"/>
    <n v="8"/>
    <n v="32.72"/>
    <n v="687.12"/>
    <n v="401.78666666666669"/>
    <n v="85.89"/>
    <x v="89"/>
    <n v="2019"/>
    <x v="3"/>
    <s v="Friday"/>
    <d v="1899-12-30T22:16:25"/>
    <s v="Cash"/>
    <n v="392.64"/>
    <n v="42.86"/>
    <n v="294.48"/>
    <n v="9.1"/>
  </r>
  <r>
    <s v="9609cdd1-65b7-4fac-a65a-8b117fa8c007"/>
    <s v="A"/>
    <s v="Yangon"/>
    <s v="Member"/>
    <s v="Female"/>
    <s v="Home and lifestyle"/>
    <n v="8.85"/>
    <n v="9"/>
    <n v="3.9824999999999999"/>
    <n v="83.63"/>
    <n v="236.97333333333336"/>
    <n v="9.2922222222222217"/>
    <x v="111"/>
    <n v="2019"/>
    <x v="3"/>
    <s v="Thursday"/>
    <d v="1899-12-30T16:53:58"/>
    <s v="Cash"/>
    <n v="47.79"/>
    <n v="42.86"/>
    <n v="35.840000000000003"/>
    <n v="9.6999999999999993"/>
  </r>
  <r>
    <s v="04bac609-e8b8-4a44-a717-7f07271fa5ad"/>
    <s v="C"/>
    <s v="Mandalay"/>
    <s v="Member"/>
    <s v="Female"/>
    <s v="Home and lifestyle"/>
    <n v="45.99"/>
    <n v="9"/>
    <n v="20.695499999999999"/>
    <n v="434.61"/>
    <n v="278.3533333333333"/>
    <n v="48.29"/>
    <x v="90"/>
    <n v="2019"/>
    <x v="3"/>
    <s v="Friday"/>
    <d v="1899-12-30T14:15:09"/>
    <s v="Cash"/>
    <n v="248.35"/>
    <n v="42.86"/>
    <n v="186.26"/>
    <n v="6.9"/>
  </r>
  <r>
    <s v="eb1e5501-fbb1-4202-b20e-c0497432f726"/>
    <s v="B"/>
    <s v="Yangon"/>
    <s v="Normal"/>
    <s v="Female"/>
    <s v="Electronic accessories"/>
    <n v="18.350000000000001"/>
    <n v="10"/>
    <n v="9.1750000000000007"/>
    <n v="192.68"/>
    <n v="172.53333333333333"/>
    <n v="19.268000000000001"/>
    <x v="101"/>
    <n v="2019"/>
    <x v="3"/>
    <s v="Tuesday"/>
    <d v="1899-12-30T02:50:59"/>
    <s v="Cash"/>
    <n v="110.1"/>
    <n v="42.86"/>
    <n v="82.58"/>
    <n v="5"/>
  </r>
  <r>
    <s v="2bab63b3-d786-434c-992c-f519f1ce3f0c"/>
    <s v="B"/>
    <s v="Mandalay"/>
    <s v="Normal"/>
    <s v="Female"/>
    <s v="Fashion accessories"/>
    <n v="32.979999999999997"/>
    <n v="6"/>
    <n v="9.8940000000000001"/>
    <n v="207.77"/>
    <n v="379.43"/>
    <n v="34.628333333333337"/>
    <x v="96"/>
    <n v="2019"/>
    <x v="3"/>
    <s v="Wednesday"/>
    <d v="1899-12-30T18:16:25"/>
    <s v="Ewallet"/>
    <n v="118.73"/>
    <n v="42.86"/>
    <n v="89.04"/>
    <n v="8.1"/>
  </r>
  <r>
    <s v="27f0ee32-a919-4c87-b4e2-18c16d22811a"/>
    <s v="C"/>
    <s v="Mandalay"/>
    <s v="Member"/>
    <s v="Female"/>
    <s v="Sports and travel"/>
    <n v="37.19"/>
    <n v="3"/>
    <n v="5.5785"/>
    <n v="117.15"/>
    <n v="564"/>
    <n v="39.050000000000004"/>
    <x v="99"/>
    <n v="2019"/>
    <x v="3"/>
    <s v="Saturday"/>
    <d v="1899-12-30T06:27:30"/>
    <s v="Cash"/>
    <n v="66.94"/>
    <n v="42.86"/>
    <n v="50.21"/>
    <n v="7.8"/>
  </r>
  <r>
    <s v="5a5ac207-a9e4-4142-80ae-b7354dff366b"/>
    <s v="C"/>
    <s v="Mandalay"/>
    <s v="Member"/>
    <s v="Female"/>
    <s v="Sports and travel"/>
    <n v="96.83"/>
    <n v="8"/>
    <n v="38.731999999999999"/>
    <n v="813.37"/>
    <n v="629.64"/>
    <n v="101.67125"/>
    <x v="114"/>
    <n v="2019"/>
    <x v="3"/>
    <s v="Saturday"/>
    <d v="1899-12-30T21:43:07"/>
    <s v="Credit card"/>
    <n v="464.78"/>
    <n v="42.86"/>
    <n v="348.59"/>
    <n v="8.8000000000000007"/>
  </r>
  <r>
    <s v="dc7c023f-a8cf-49a8-9b10-1f1fde6e42f7"/>
    <s v="C"/>
    <s v="Yangon"/>
    <s v="Normal"/>
    <s v="Male"/>
    <s v="Food and beverages"/>
    <n v="80.58"/>
    <n v="9"/>
    <n v="36.261000000000003"/>
    <n v="761.48"/>
    <n v="388.25333333333333"/>
    <n v="84.608888888888885"/>
    <x v="92"/>
    <n v="2019"/>
    <x v="3"/>
    <s v="Monday"/>
    <d v="1899-12-30T07:01:56"/>
    <s v="Cash"/>
    <n v="435.13"/>
    <n v="42.86"/>
    <n v="326.35000000000002"/>
    <n v="9"/>
  </r>
  <r>
    <s v="95f96a66-b233-47c1-afb1-96d8d13e7f40"/>
    <s v="C"/>
    <s v="Naypyitaw"/>
    <s v="Member"/>
    <s v="Female"/>
    <s v="Health and beauty"/>
    <n v="42.73"/>
    <n v="7"/>
    <n v="14.955500000000001"/>
    <n v="314.07"/>
    <n v="152.98999999999998"/>
    <n v="44.867142857142859"/>
    <x v="102"/>
    <n v="2019"/>
    <x v="3"/>
    <s v="Saturday"/>
    <d v="1899-12-30T22:07:26"/>
    <s v="Cash"/>
    <n v="179.47"/>
    <n v="42.86"/>
    <n v="134.6"/>
    <n v="8.1999999999999993"/>
  </r>
  <r>
    <s v="aa0990df-a9d2-48d6-b3a4-92483ce487a5"/>
    <s v="B"/>
    <s v="Naypyitaw"/>
    <s v="Member"/>
    <s v="Male"/>
    <s v="Electronic accessories"/>
    <n v="14.16"/>
    <n v="6"/>
    <n v="4.2480000000000002"/>
    <n v="89.21"/>
    <n v="156.52000000000001"/>
    <n v="14.868333333333332"/>
    <x v="104"/>
    <n v="2019"/>
    <x v="3"/>
    <s v="Tuesday"/>
    <d v="1899-12-30T06:23:52"/>
    <s v="Ewallet"/>
    <n v="50.98"/>
    <n v="42.85"/>
    <n v="38.229999999999997"/>
    <n v="7.7"/>
  </r>
  <r>
    <s v="c60e6032-32c5-45f3-a4ac-6b7779bb5e7f"/>
    <s v="A"/>
    <s v="Naypyitaw"/>
    <s v="Normal"/>
    <s v="Male"/>
    <s v="Home and lifestyle"/>
    <n v="13.26"/>
    <n v="4"/>
    <n v="2.6520000000000001"/>
    <n v="55.69"/>
    <n v="341.72333333333336"/>
    <n v="13.922499999999999"/>
    <x v="107"/>
    <n v="2019"/>
    <x v="3"/>
    <s v="Wednesday"/>
    <d v="1899-12-30T19:05:00"/>
    <s v="Credit card"/>
    <n v="31.82"/>
    <n v="42.86"/>
    <n v="23.87"/>
    <n v="6"/>
  </r>
  <r>
    <s v="aab99beb-ca3f-47cc-97c6-5c8b2b11990a"/>
    <s v="A"/>
    <s v="Yangon"/>
    <s v="Member"/>
    <s v="Female"/>
    <s v="Electronic accessories"/>
    <n v="77.3"/>
    <n v="4"/>
    <n v="15.46"/>
    <n v="324.66000000000003"/>
    <n v="395.63000000000005"/>
    <n v="81.165000000000006"/>
    <x v="96"/>
    <n v="2019"/>
    <x v="3"/>
    <s v="Wednesday"/>
    <d v="1899-12-30T06:09:08"/>
    <s v="Ewallet"/>
    <n v="185.52"/>
    <n v="42.86"/>
    <n v="139.13999999999999"/>
    <n v="7.3"/>
  </r>
  <r>
    <s v="03e03213-7aeb-43c0-9b82-1fb2ba31b587"/>
    <s v="A"/>
    <s v="Mandalay"/>
    <s v="Member"/>
    <s v="Female"/>
    <s v="Health and beauty"/>
    <n v="87.73"/>
    <n v="7"/>
    <n v="30.705500000000001"/>
    <n v="644.82000000000005"/>
    <n v="324.94666666666666"/>
    <n v="92.117142857142866"/>
    <x v="93"/>
    <n v="2019"/>
    <x v="3"/>
    <s v="Thursday"/>
    <d v="1899-12-30T23:29:12"/>
    <s v="Credit card"/>
    <n v="368.47"/>
    <n v="42.86"/>
    <n v="276.35000000000002"/>
    <n v="8.5"/>
  </r>
  <r>
    <s v="2f7d034e-2c39-42b0-ab0a-12efa5de666a"/>
    <s v="C"/>
    <s v="Mandalay"/>
    <s v="Member"/>
    <s v="Female"/>
    <s v="Health and beauty"/>
    <n v="29.58"/>
    <n v="7"/>
    <n v="10.353"/>
    <n v="217.41"/>
    <n v="171.65333333333334"/>
    <n v="31.05857142857143"/>
    <x v="90"/>
    <n v="2019"/>
    <x v="3"/>
    <s v="Friday"/>
    <d v="1899-12-30T17:52:55"/>
    <s v="Credit card"/>
    <n v="124.24"/>
    <n v="42.85"/>
    <n v="93.17"/>
    <n v="5.3"/>
  </r>
  <r>
    <s v="f3865281-3e7d-48fa-a347-d3b49dc771c4"/>
    <s v="B"/>
    <s v="Naypyitaw"/>
    <s v="Member"/>
    <s v="Male"/>
    <s v="Health and beauty"/>
    <n v="35.75"/>
    <n v="3"/>
    <n v="5.3624999999999998"/>
    <n v="112.61"/>
    <n v="128.86666666666667"/>
    <n v="37.536666666666669"/>
    <x v="92"/>
    <n v="2019"/>
    <x v="3"/>
    <s v="Monday"/>
    <d v="1899-12-30T02:55:54"/>
    <s v="Credit card"/>
    <n v="64.349999999999994"/>
    <n v="42.86"/>
    <n v="48.26"/>
    <n v="8.4"/>
  </r>
  <r>
    <s v="46a5f6a5-a3fc-45fc-a6e7-45a82037cc19"/>
    <s v="A"/>
    <s v="Naypyitaw"/>
    <s v="Normal"/>
    <s v="Male"/>
    <s v="Sports and travel"/>
    <n v="19.57"/>
    <n v="9"/>
    <n v="8.8064999999999998"/>
    <n v="184.94"/>
    <n v="118.91000000000001"/>
    <n v="20.548888888888889"/>
    <x v="90"/>
    <n v="2019"/>
    <x v="3"/>
    <s v="Friday"/>
    <d v="1899-12-30T16:54:21"/>
    <s v="Ewallet"/>
    <n v="105.68"/>
    <n v="42.86"/>
    <n v="79.260000000000005"/>
    <n v="7.8"/>
  </r>
  <r>
    <s v="61fbaa36-1595-4726-93cd-1800d809dbb4"/>
    <s v="B"/>
    <s v="Naypyitaw"/>
    <s v="Member"/>
    <s v="Female"/>
    <s v="Fashion accessories"/>
    <n v="28.27"/>
    <n v="3"/>
    <n v="4.2404999999999999"/>
    <n v="89.05"/>
    <n v="196.89666666666665"/>
    <n v="29.683333333333334"/>
    <x v="90"/>
    <n v="2019"/>
    <x v="3"/>
    <s v="Friday"/>
    <d v="1899-12-30T09:55:17"/>
    <s v="Credit card"/>
    <n v="50.89"/>
    <n v="42.85"/>
    <n v="38.159999999999997"/>
    <n v="8.5"/>
  </r>
  <r>
    <s v="c75c3360-753c-4b56-af95-a046548feb1c"/>
    <s v="A"/>
    <s v="Naypyitaw"/>
    <s v="Normal"/>
    <s v="Male"/>
    <s v="Health and beauty"/>
    <n v="7.88"/>
    <n v="10"/>
    <n v="3.94"/>
    <n v="82.74"/>
    <n v="198.63666666666666"/>
    <n v="8.2739999999999991"/>
    <x v="112"/>
    <n v="2019"/>
    <x v="3"/>
    <s v="Tuesday"/>
    <d v="1899-12-30T18:49:53"/>
    <s v="Ewallet"/>
    <n v="47.28"/>
    <n v="42.86"/>
    <n v="35.46"/>
    <n v="7.8"/>
  </r>
  <r>
    <s v="8c4f54ca-fce4-42f3-b8e3-c55448df5006"/>
    <s v="A"/>
    <s v="Naypyitaw"/>
    <s v="Normal"/>
    <s v="Male"/>
    <s v="Health and beauty"/>
    <n v="79.790000000000006"/>
    <n v="5"/>
    <n v="19.947500000000002"/>
    <n v="418.9"/>
    <n v="282.42666666666668"/>
    <n v="83.78"/>
    <x v="102"/>
    <n v="2019"/>
    <x v="3"/>
    <s v="Saturday"/>
    <d v="1899-12-30T13:39:22"/>
    <s v="Credit card"/>
    <n v="239.37"/>
    <n v="42.86"/>
    <n v="179.53"/>
    <n v="6.7"/>
  </r>
  <r>
    <s v="476cbec7-d582-4b35-b5bc-bdcdf02cb6fc"/>
    <s v="A"/>
    <s v="Naypyitaw"/>
    <s v="Normal"/>
    <s v="Male"/>
    <s v="Home and lifestyle"/>
    <n v="89.78"/>
    <n v="1"/>
    <n v="4.4889999999999999"/>
    <n v="94.27"/>
    <n v="281.33999999999997"/>
    <n v="94.27"/>
    <x v="108"/>
    <n v="2019"/>
    <x v="3"/>
    <s v="Sunday"/>
    <d v="1899-12-30T12:16:00"/>
    <s v="Cash"/>
    <n v="53.87"/>
    <n v="42.86"/>
    <n v="40.4"/>
    <n v="9.6999999999999993"/>
  </r>
  <r>
    <s v="56bf89b3-9b66-4f79-935b-68e78c816151"/>
    <s v="B"/>
    <s v="Yangon"/>
    <s v="Normal"/>
    <s v="Female"/>
    <s v="Food and beverages"/>
    <n v="63.64"/>
    <n v="5"/>
    <n v="15.91"/>
    <n v="334.11"/>
    <n v="355.66"/>
    <n v="66.822000000000003"/>
    <x v="90"/>
    <n v="2019"/>
    <x v="3"/>
    <s v="Friday"/>
    <d v="1899-12-30T16:40:53"/>
    <s v="Ewallet"/>
    <n v="190.92"/>
    <n v="42.86"/>
    <n v="143.19"/>
    <n v="8.6"/>
  </r>
  <r>
    <s v="b75a0769-5392-4589-9de9-b0422544ecee"/>
    <s v="B"/>
    <s v="Naypyitaw"/>
    <s v="Member"/>
    <s v="Female"/>
    <s v="Food and beverages"/>
    <n v="79.17"/>
    <n v="5"/>
    <n v="19.7925"/>
    <n v="415.64"/>
    <n v="279.88333333333333"/>
    <n v="83.128"/>
    <x v="111"/>
    <n v="2019"/>
    <x v="3"/>
    <s v="Thursday"/>
    <d v="1899-12-30T06:33:18"/>
    <s v="Credit card"/>
    <n v="237.51"/>
    <n v="42.86"/>
    <n v="178.13"/>
    <n v="7.4"/>
  </r>
  <r>
    <s v="b00a5cc1-649a-445a-ac06-f803b68262e9"/>
    <s v="C"/>
    <s v="Naypyitaw"/>
    <s v="Normal"/>
    <s v="Male"/>
    <s v="Home and lifestyle"/>
    <n v="43.16"/>
    <n v="7"/>
    <n v="15.106"/>
    <n v="317.23"/>
    <n v="150.06"/>
    <n v="45.318571428571431"/>
    <x v="94"/>
    <n v="2019"/>
    <x v="3"/>
    <s v="Monday"/>
    <d v="1899-12-30T14:34:49"/>
    <s v="Ewallet"/>
    <n v="181.27"/>
    <n v="42.86"/>
    <n v="135.96"/>
    <n v="9.6"/>
  </r>
  <r>
    <s v="e7cd6b33-148c-41f6-a0ea-873a8ba84863"/>
    <s v="A"/>
    <s v="Naypyitaw"/>
    <s v="Normal"/>
    <s v="Male"/>
    <s v="Home and lifestyle"/>
    <n v="11.3"/>
    <n v="9"/>
    <n v="5.085"/>
    <n v="106.78"/>
    <n v="76.306666666666658"/>
    <n v="11.864444444444445"/>
    <x v="101"/>
    <n v="2019"/>
    <x v="3"/>
    <s v="Tuesday"/>
    <d v="1899-12-30T11:28:53"/>
    <s v="Ewallet"/>
    <n v="61.02"/>
    <n v="42.85"/>
    <n v="45.76"/>
    <n v="7.2"/>
  </r>
  <r>
    <s v="bc49e5e1-a7df-4d0f-a335-e47a5ca7eaa4"/>
    <s v="A"/>
    <s v="Naypyitaw"/>
    <s v="Member"/>
    <s v="Male"/>
    <s v="Food and beverages"/>
    <n v="12.46"/>
    <n v="2"/>
    <n v="1.246"/>
    <n v="26.17"/>
    <n v="108.28333333333335"/>
    <n v="13.085000000000001"/>
    <x v="115"/>
    <n v="2019"/>
    <x v="3"/>
    <s v="Sunday"/>
    <d v="1899-12-30T17:58:06"/>
    <s v="Cash"/>
    <n v="14.95"/>
    <n v="42.87"/>
    <n v="11.22"/>
    <n v="8.4"/>
  </r>
  <r>
    <s v="1fdb37b5-5733-4157-9d65-cdd951b07e7a"/>
    <s v="B"/>
    <s v="Yangon"/>
    <s v="Normal"/>
    <s v="Female"/>
    <s v="Food and beverages"/>
    <n v="45.7"/>
    <n v="2"/>
    <n v="4.57"/>
    <n v="95.97"/>
    <n v="238.22333333333336"/>
    <n v="47.984999999999999"/>
    <x v="93"/>
    <n v="2019"/>
    <x v="3"/>
    <s v="Thursday"/>
    <d v="1899-12-30T17:25:13"/>
    <s v="Ewallet"/>
    <n v="54.84"/>
    <n v="42.86"/>
    <n v="41.13"/>
    <n v="6.9"/>
  </r>
  <r>
    <s v="ddd3047b-a08e-4589-8f73-496c1d0c51d4"/>
    <s v="C"/>
    <s v="Naypyitaw"/>
    <s v="Normal"/>
    <s v="Female"/>
    <s v="Electronic accessories"/>
    <n v="27.58"/>
    <n v="7"/>
    <n v="9.6530000000000005"/>
    <n v="202.71"/>
    <n v="233.55333333333337"/>
    <n v="28.958571428571428"/>
    <x v="111"/>
    <n v="2019"/>
    <x v="3"/>
    <s v="Thursday"/>
    <d v="1899-12-30T01:03:30"/>
    <s v="Ewallet"/>
    <n v="115.84"/>
    <n v="42.85"/>
    <n v="86.87"/>
    <n v="5.9"/>
  </r>
  <r>
    <s v="72d1295b-8f90-4f30-a054-4978e3e3c581"/>
    <s v="C"/>
    <s v="Yangon"/>
    <s v="Member"/>
    <s v="Male"/>
    <s v="Food and beverages"/>
    <n v="44.02"/>
    <n v="9"/>
    <n v="19.809000000000001"/>
    <n v="415.99"/>
    <n v="234.88333333333333"/>
    <n v="46.221111111111114"/>
    <x v="97"/>
    <n v="2019"/>
    <x v="3"/>
    <s v="Wednesday"/>
    <d v="1899-12-30T00:48:55"/>
    <s v="Ewallet"/>
    <n v="237.71"/>
    <n v="42.86"/>
    <n v="178.28"/>
    <n v="7.6"/>
  </r>
  <r>
    <s v="3718b904-7e4e-4bf6-bc4a-e3a730fc459e"/>
    <s v="B"/>
    <s v="Mandalay"/>
    <s v="Normal"/>
    <s v="Female"/>
    <s v="Fashion accessories"/>
    <n v="13.01"/>
    <n v="6"/>
    <n v="3.903"/>
    <n v="81.96"/>
    <n v="237.58333333333334"/>
    <n v="13.659999999999998"/>
    <x v="93"/>
    <n v="2019"/>
    <x v="3"/>
    <s v="Thursday"/>
    <d v="1899-12-30T16:08:21"/>
    <s v="Cash"/>
    <n v="46.84"/>
    <n v="42.85"/>
    <n v="35.119999999999997"/>
    <n v="7.3"/>
  </r>
  <r>
    <s v="4505561f-7c5f-4b7e-82e3-01235c52ab12"/>
    <s v="B"/>
    <s v="Yangon"/>
    <s v="Member"/>
    <s v="Male"/>
    <s v="Electronic accessories"/>
    <n v="98.43"/>
    <n v="2"/>
    <n v="9.843"/>
    <n v="206.7"/>
    <n v="367.99"/>
    <n v="103.35"/>
    <x v="94"/>
    <n v="2019"/>
    <x v="3"/>
    <s v="Monday"/>
    <d v="1899-12-30T06:59:38"/>
    <s v="Ewallet"/>
    <n v="118.12"/>
    <n v="42.85"/>
    <n v="88.58"/>
    <n v="8.5"/>
  </r>
  <r>
    <s v="9999fc8d-5d3b-45ca-96f7-39a0f7ed41eb"/>
    <s v="C"/>
    <s v="Mandalay"/>
    <s v="Member"/>
    <s v="Female"/>
    <s v="Electronic accessories"/>
    <n v="80.78"/>
    <n v="5"/>
    <n v="20.195"/>
    <n v="424.09"/>
    <n v="322.56666666666666"/>
    <n v="84.817999999999998"/>
    <x v="104"/>
    <n v="2019"/>
    <x v="3"/>
    <s v="Tuesday"/>
    <d v="1899-12-30T16:00:28"/>
    <s v="Ewallet"/>
    <n v="242.34"/>
    <n v="42.86"/>
    <n v="181.75"/>
    <n v="7"/>
  </r>
  <r>
    <s v="36e2de36-8e48-4929-ba52-3ec21776c41c"/>
    <s v="A"/>
    <s v="Naypyitaw"/>
    <s v="Member"/>
    <s v="Female"/>
    <s v="Sports and travel"/>
    <n v="90.13"/>
    <n v="5"/>
    <n v="22.532499999999999"/>
    <n v="473.18"/>
    <n v="255.48000000000002"/>
    <n v="94.635999999999996"/>
    <x v="113"/>
    <n v="2019"/>
    <x v="3"/>
    <s v="Monday"/>
    <d v="1899-12-30T15:52:10"/>
    <s v="Cash"/>
    <n v="270.39"/>
    <n v="42.86"/>
    <n v="202.79"/>
    <n v="7"/>
  </r>
  <r>
    <s v="f39ca327-19d6-4e1b-b437-9c0a5e2377bd"/>
    <s v="B"/>
    <s v="Yangon"/>
    <s v="Member"/>
    <s v="Male"/>
    <s v="Home and lifestyle"/>
    <n v="11.18"/>
    <n v="6"/>
    <n v="3.3540000000000001"/>
    <n v="70.430000000000007"/>
    <n v="248.35333333333332"/>
    <n v="11.738333333333335"/>
    <x v="113"/>
    <n v="2019"/>
    <x v="3"/>
    <s v="Monday"/>
    <d v="1899-12-30T19:38:38"/>
    <s v="Cash"/>
    <n v="40.25"/>
    <n v="42.85"/>
    <n v="30.18"/>
    <n v="8.4"/>
  </r>
  <r>
    <s v="28112336-987d-4459-937b-57b2fc2ac989"/>
    <s v="C"/>
    <s v="Yangon"/>
    <s v="Member"/>
    <s v="Female"/>
    <s v="Food and beverages"/>
    <n v="35.369999999999997"/>
    <n v="6"/>
    <n v="10.611000000000001"/>
    <n v="222.83"/>
    <n v="271.58999999999997"/>
    <n v="37.138333333333335"/>
    <x v="106"/>
    <n v="2019"/>
    <x v="3"/>
    <s v="Tuesday"/>
    <d v="1899-12-30T23:43:57"/>
    <s v="Ewallet"/>
    <n v="127.33"/>
    <n v="42.86"/>
    <n v="95.5"/>
    <n v="5.7"/>
  </r>
  <r>
    <s v="4801b5d4-48c5-49ac-acb8-d45ea34ef2a4"/>
    <s v="B"/>
    <s v="Naypyitaw"/>
    <s v="Member"/>
    <s v="Female"/>
    <s v="Home and lifestyle"/>
    <n v="61.47"/>
    <n v="7"/>
    <n v="21.514500000000002"/>
    <n v="451.8"/>
    <n v="221.95666666666671"/>
    <n v="64.542857142857144"/>
    <x v="112"/>
    <n v="2019"/>
    <x v="3"/>
    <s v="Tuesday"/>
    <d v="1899-12-30T11:49:09"/>
    <s v="Credit card"/>
    <n v="258.17"/>
    <n v="42.86"/>
    <n v="193.63"/>
    <n v="5.5"/>
  </r>
  <r>
    <s v="f86aef30-69a9-4ca4-956b-6e4ccdb88034"/>
    <s v="C"/>
    <s v="Yangon"/>
    <s v="Normal"/>
    <s v="Male"/>
    <s v="Electronic accessories"/>
    <n v="14.83"/>
    <n v="9"/>
    <n v="6.6734999999999998"/>
    <n v="140.13999999999999"/>
    <n v="93.029999999999987"/>
    <n v="15.57111111111111"/>
    <x v="104"/>
    <n v="2019"/>
    <x v="3"/>
    <s v="Tuesday"/>
    <d v="1899-12-30T08:13:34"/>
    <s v="Ewallet"/>
    <n v="80.08"/>
    <n v="42.86"/>
    <n v="60.06"/>
    <n v="8"/>
  </r>
  <r>
    <s v="d0f7063b-75e5-4145-a770-e66df1d15082"/>
    <s v="B"/>
    <s v="Mandalay"/>
    <s v="Member"/>
    <s v="Male"/>
    <s v="Fashion accessories"/>
    <n v="23.47"/>
    <n v="3"/>
    <n v="3.5205000000000002"/>
    <n v="73.930000000000007"/>
    <n v="50.266666666666659"/>
    <n v="24.643333333333334"/>
    <x v="102"/>
    <n v="2019"/>
    <x v="3"/>
    <s v="Saturday"/>
    <d v="1899-12-30T18:51:54"/>
    <s v="Credit card"/>
    <n v="42.25"/>
    <n v="42.85"/>
    <n v="31.68"/>
    <n v="5.5"/>
  </r>
  <r>
    <s v="5f070ad1-2410-459e-8f2e-a504a33bf422"/>
    <s v="C"/>
    <s v="Naypyitaw"/>
    <s v="Member"/>
    <s v="Male"/>
    <s v="Health and beauty"/>
    <n v="7.74"/>
    <n v="8"/>
    <n v="3.0960000000000001"/>
    <n v="65.02"/>
    <n v="180.29"/>
    <n v="8.1274999999999995"/>
    <x v="98"/>
    <n v="2019"/>
    <x v="3"/>
    <s v="Thursday"/>
    <d v="1899-12-30T02:44:41"/>
    <s v="Ewallet"/>
    <n v="37.15"/>
    <n v="42.86"/>
    <n v="27.87"/>
    <n v="7.3"/>
  </r>
  <r>
    <s v="823d5e3f-38e0-4c48-a288-0194d1bd78cb"/>
    <s v="A"/>
    <s v="Yangon"/>
    <s v="Member"/>
    <s v="Female"/>
    <s v="Electronic accessories"/>
    <n v="11.29"/>
    <n v="1"/>
    <n v="0.5645"/>
    <n v="11.85"/>
    <n v="265.89000000000004"/>
    <n v="11.85"/>
    <x v="100"/>
    <n v="2019"/>
    <x v="3"/>
    <s v="Sunday"/>
    <d v="1899-12-30T09:08:57"/>
    <s v="Cash"/>
    <n v="6.77"/>
    <n v="42.87"/>
    <n v="5.08"/>
    <n v="5.0999999999999996"/>
  </r>
  <r>
    <s v="ff454687-8367-47e2-a475-d3a85d94fdaf"/>
    <s v="A"/>
    <s v="Yangon"/>
    <s v="Member"/>
    <s v="Male"/>
    <s v="Fashion accessories"/>
    <n v="49.1"/>
    <n v="9"/>
    <n v="22.094999999999999"/>
    <n v="464"/>
    <n v="303.8"/>
    <n v="51.555555555555557"/>
    <x v="95"/>
    <n v="2019"/>
    <x v="3"/>
    <s v="Saturday"/>
    <d v="1899-12-30T02:14:39"/>
    <s v="Ewallet"/>
    <n v="265.14"/>
    <n v="42.86"/>
    <n v="198.86"/>
    <n v="7.1"/>
  </r>
  <r>
    <s v="52274608-35a0-434c-9e61-de9ea95c9fc3"/>
    <s v="B"/>
    <s v="Yangon"/>
    <s v="Member"/>
    <s v="Female"/>
    <s v="Food and beverages"/>
    <n v="61.3"/>
    <n v="5"/>
    <n v="15.324999999999999"/>
    <n v="321.82"/>
    <n v="236.07333333333335"/>
    <n v="64.364000000000004"/>
    <x v="112"/>
    <n v="2019"/>
    <x v="3"/>
    <s v="Tuesday"/>
    <d v="1899-12-30T06:45:27"/>
    <s v="Ewallet"/>
    <n v="183.9"/>
    <n v="42.86"/>
    <n v="137.91999999999999"/>
    <n v="8.5"/>
  </r>
  <r>
    <s v="308c76fb-35cb-464b-83b2-a2063e36e24f"/>
    <s v="B"/>
    <s v="Yangon"/>
    <s v="Normal"/>
    <s v="Female"/>
    <s v="Fashion accessories"/>
    <n v="29.9"/>
    <n v="4"/>
    <n v="5.98"/>
    <n v="125.58"/>
    <n v="148.62333333333333"/>
    <n v="31.395"/>
    <x v="112"/>
    <n v="2019"/>
    <x v="3"/>
    <s v="Tuesday"/>
    <d v="1899-12-30T00:58:54"/>
    <s v="Cash"/>
    <n v="71.760000000000005"/>
    <n v="42.86"/>
    <n v="53.82"/>
    <n v="9.5"/>
  </r>
  <r>
    <s v="7e0d8857-0ce7-45da-bc28-bcd4ebcd177f"/>
    <s v="B"/>
    <s v="Naypyitaw"/>
    <s v="Member"/>
    <s v="Female"/>
    <s v="Fashion accessories"/>
    <n v="49.68"/>
    <n v="5"/>
    <n v="12.42"/>
    <n v="260.82"/>
    <n v="205.32333333333335"/>
    <n v="52.164000000000001"/>
    <x v="104"/>
    <n v="2019"/>
    <x v="3"/>
    <s v="Tuesday"/>
    <d v="1899-12-30T00:04:52"/>
    <s v="Ewallet"/>
    <n v="149.04"/>
    <n v="42.86"/>
    <n v="111.78"/>
    <n v="9.6"/>
  </r>
  <r>
    <s v="df3113eb-ee4d-435f-930e-b2d8eb7d2731"/>
    <s v="B"/>
    <s v="Mandalay"/>
    <s v="Member"/>
    <s v="Male"/>
    <s v="Sports and travel"/>
    <n v="18.88"/>
    <n v="3"/>
    <n v="2.8319999999999999"/>
    <n v="59.47"/>
    <n v="159.11333333333332"/>
    <n v="19.823333333333334"/>
    <x v="102"/>
    <n v="2019"/>
    <x v="3"/>
    <s v="Saturday"/>
    <d v="1899-12-30T14:15:48"/>
    <s v="Cash"/>
    <n v="33.979999999999997"/>
    <n v="42.86"/>
    <n v="25.49"/>
    <n v="6.5"/>
  </r>
  <r>
    <s v="c4fac328-cfab-4546-8c79-d529c43252b0"/>
    <s v="A"/>
    <s v="Yangon"/>
    <s v="Member"/>
    <s v="Female"/>
    <s v="Fashion accessories"/>
    <n v="70.400000000000006"/>
    <n v="4"/>
    <n v="14.08"/>
    <n v="295.68"/>
    <n v="152.92666666666665"/>
    <n v="73.92"/>
    <x v="89"/>
    <n v="2019"/>
    <x v="3"/>
    <s v="Friday"/>
    <d v="1899-12-30T08:06:15"/>
    <s v="Cash"/>
    <n v="168.96"/>
    <n v="42.86"/>
    <n v="126.72"/>
    <n v="6.6"/>
  </r>
  <r>
    <s v="c244a130-12de-4042-86d1-2ffb9185011f"/>
    <s v="A"/>
    <s v="Yangon"/>
    <s v="Member"/>
    <s v="Male"/>
    <s v="Food and beverages"/>
    <n v="12.93"/>
    <n v="9"/>
    <n v="5.8185000000000002"/>
    <n v="122.19"/>
    <n v="81.83"/>
    <n v="13.576666666666666"/>
    <x v="94"/>
    <n v="2019"/>
    <x v="3"/>
    <s v="Monday"/>
    <d v="1899-12-30T15:48:54"/>
    <s v="Ewallet"/>
    <n v="69.819999999999993"/>
    <n v="42.86"/>
    <n v="52.37"/>
    <n v="6"/>
  </r>
  <r>
    <s v="89b36ae7-c6bc-4a95-8478-d607d91478dc"/>
    <s v="C"/>
    <s v="Yangon"/>
    <s v="Member"/>
    <s v="Female"/>
    <s v="Health and beauty"/>
    <n v="38.96"/>
    <n v="1"/>
    <n v="1.948"/>
    <n v="40.909999999999997"/>
    <n v="254.51999999999998"/>
    <n v="40.909999999999997"/>
    <x v="105"/>
    <n v="2019"/>
    <x v="3"/>
    <s v="Friday"/>
    <d v="1899-12-30T14:20:09"/>
    <s v="Credit card"/>
    <n v="23.38"/>
    <n v="42.85"/>
    <n v="17.53"/>
    <n v="8"/>
  </r>
  <r>
    <s v="704dc2cf-61e6-444f-a622-bb635c1d3f4e"/>
    <s v="A"/>
    <s v="Yangon"/>
    <s v="Normal"/>
    <s v="Female"/>
    <s v="Fashion accessories"/>
    <n v="11.21"/>
    <n v="7"/>
    <n v="3.9235000000000002"/>
    <n v="82.39"/>
    <n v="487.08666666666664"/>
    <n v="11.77"/>
    <x v="108"/>
    <n v="2019"/>
    <x v="3"/>
    <s v="Sunday"/>
    <d v="1899-12-30T00:43:05"/>
    <s v="Ewallet"/>
    <n v="47.08"/>
    <n v="42.86"/>
    <n v="35.31"/>
    <n v="6.2"/>
  </r>
  <r>
    <s v="daa04a8a-327b-41a6-84ab-a8419e04baca"/>
    <s v="C"/>
    <s v="Mandalay"/>
    <s v="Normal"/>
    <s v="Female"/>
    <s v="Food and beverages"/>
    <n v="87.11"/>
    <n v="7"/>
    <n v="30.488499999999998"/>
    <n v="640.26"/>
    <n v="477.65666666666658"/>
    <n v="91.465714285714284"/>
    <x v="109"/>
    <n v="2019"/>
    <x v="3"/>
    <s v="Sunday"/>
    <d v="1899-12-30T06:00:37"/>
    <s v="Credit card"/>
    <n v="365.86"/>
    <n v="42.86"/>
    <n v="274.39999999999998"/>
    <n v="6.7"/>
  </r>
  <r>
    <s v="81c7b1e7-c656-4b93-8080-f5b463b4281a"/>
    <s v="C"/>
    <s v="Naypyitaw"/>
    <s v="Normal"/>
    <s v="Male"/>
    <s v="Health and beauty"/>
    <n v="78.16"/>
    <n v="9"/>
    <n v="35.171999999999997"/>
    <n v="738.61"/>
    <n v="364.63000000000005"/>
    <n v="82.067777777777778"/>
    <x v="106"/>
    <n v="2019"/>
    <x v="3"/>
    <s v="Tuesday"/>
    <d v="1899-12-30T21:07:10"/>
    <s v="Ewallet"/>
    <n v="422.06"/>
    <n v="42.86"/>
    <n v="316.55"/>
    <n v="7.6"/>
  </r>
  <r>
    <s v="2910c3b9-2e70-4a9d-b631-453a3215a4a7"/>
    <s v="C"/>
    <s v="Yangon"/>
    <s v="Normal"/>
    <s v="Male"/>
    <s v="Fashion accessories"/>
    <n v="25.76"/>
    <n v="2"/>
    <n v="2.5760000000000001"/>
    <n v="54.1"/>
    <n v="257.09666666666664"/>
    <n v="27.05"/>
    <x v="95"/>
    <n v="2019"/>
    <x v="3"/>
    <s v="Saturday"/>
    <d v="1899-12-30T13:06:07"/>
    <s v="Cash"/>
    <n v="30.91"/>
    <n v="42.87"/>
    <n v="23.19"/>
    <n v="9.3000000000000007"/>
  </r>
  <r>
    <s v="23bc5e51-6361-4ee1-a85d-9b4e122f3e60"/>
    <s v="C"/>
    <s v="Naypyitaw"/>
    <s v="Member"/>
    <s v="Male"/>
    <s v="Sports and travel"/>
    <n v="71.709999999999994"/>
    <n v="4"/>
    <n v="14.342000000000001"/>
    <n v="301.18"/>
    <n v="439.88666666666671"/>
    <n v="75.295000000000002"/>
    <x v="115"/>
    <n v="2019"/>
    <x v="3"/>
    <s v="Sunday"/>
    <d v="1899-12-30T04:25:17"/>
    <s v="Ewallet"/>
    <n v="172.1"/>
    <n v="42.86"/>
    <n v="129.08000000000001"/>
    <n v="9.6999999999999993"/>
  </r>
  <r>
    <s v="c912a15c-1455-4fbb-a584-b73cca156c79"/>
    <s v="B"/>
    <s v="Yangon"/>
    <s v="Normal"/>
    <s v="Male"/>
    <s v="Fashion accessories"/>
    <n v="39.619999999999997"/>
    <n v="10"/>
    <n v="19.809999999999999"/>
    <n v="416.01"/>
    <n v="450.17666666666668"/>
    <n v="41.600999999999999"/>
    <x v="97"/>
    <n v="2019"/>
    <x v="3"/>
    <s v="Wednesday"/>
    <d v="1899-12-30T08:25:34"/>
    <s v="Cash"/>
    <n v="237.72"/>
    <n v="42.86"/>
    <n v="178.29"/>
    <n v="6.4"/>
  </r>
  <r>
    <s v="5d45ae0a-f029-4d9d-a0bd-61bccce83db7"/>
    <s v="C"/>
    <s v="Naypyitaw"/>
    <s v="Member"/>
    <s v="Female"/>
    <s v="Home and lifestyle"/>
    <n v="95.63"/>
    <n v="6"/>
    <n v="28.689"/>
    <n v="602.47"/>
    <n v="575.35"/>
    <n v="100.41166666666668"/>
    <x v="105"/>
    <n v="2019"/>
    <x v="3"/>
    <s v="Friday"/>
    <d v="1899-12-30T09:35:32"/>
    <s v="Ewallet"/>
    <n v="344.27"/>
    <n v="42.86"/>
    <n v="258.2"/>
    <n v="6.4"/>
  </r>
  <r>
    <s v="903e5110-df3a-4317-ad11-62883dc3bb8b"/>
    <s v="C"/>
    <s v="Yangon"/>
    <s v="Member"/>
    <s v="Female"/>
    <s v="Home and lifestyle"/>
    <n v="79.06"/>
    <n v="4"/>
    <n v="15.811999999999999"/>
    <n v="332.05"/>
    <n v="387.53999999999996"/>
    <n v="83.012500000000003"/>
    <x v="90"/>
    <n v="2019"/>
    <x v="3"/>
    <s v="Friday"/>
    <d v="1899-12-30T21:41:17"/>
    <s v="Ewallet"/>
    <n v="189.74"/>
    <n v="42.86"/>
    <n v="142.31"/>
    <n v="5.5"/>
  </r>
  <r>
    <s v="f4fdb3ce-cf49-4894-91d4-5072ba2efa8b"/>
    <s v="C"/>
    <s v="Mandalay"/>
    <s v="Normal"/>
    <s v="Male"/>
    <s v="Home and lifestyle"/>
    <n v="94.23"/>
    <n v="8"/>
    <n v="37.692"/>
    <n v="791.53"/>
    <n v="412.47333333333336"/>
    <n v="98.941249999999997"/>
    <x v="107"/>
    <n v="2019"/>
    <x v="3"/>
    <s v="Wednesday"/>
    <d v="1899-12-30T22:29:01"/>
    <s v="Cash"/>
    <n v="452.3"/>
    <n v="42.86"/>
    <n v="339.23"/>
    <n v="5.9"/>
  </r>
  <r>
    <s v="8814d36a-ace6-4ab1-ae65-ce4cacdf5e40"/>
    <s v="C"/>
    <s v="Naypyitaw"/>
    <s v="Member"/>
    <s v="Male"/>
    <s v="Fashion accessories"/>
    <n v="18.59"/>
    <n v="2"/>
    <n v="1.859"/>
    <n v="39.04"/>
    <n v="174.41"/>
    <n v="19.52"/>
    <x v="91"/>
    <n v="2019"/>
    <x v="3"/>
    <s v="Friday"/>
    <d v="1899-12-30T01:57:13"/>
    <s v="Cash"/>
    <n v="22.31"/>
    <n v="42.85"/>
    <n v="16.73"/>
    <n v="8.4"/>
  </r>
  <r>
    <s v="773bc656-4619-4981-bed3-efc3b2d805c5"/>
    <s v="C"/>
    <s v="Yangon"/>
    <s v="Normal"/>
    <s v="Male"/>
    <s v="Fashion accessories"/>
    <n v="64.58"/>
    <n v="6"/>
    <n v="19.373999999999999"/>
    <n v="406.85"/>
    <n v="228.46000000000004"/>
    <n v="67.808333333333337"/>
    <x v="109"/>
    <n v="2019"/>
    <x v="3"/>
    <s v="Sunday"/>
    <d v="1899-12-30T03:48:14"/>
    <s v="Credit card"/>
    <n v="232.49"/>
    <n v="42.86"/>
    <n v="174.36"/>
    <n v="6.8"/>
  </r>
  <r>
    <s v="f469b633-c215-4cb2-b608-4eb438e90de9"/>
    <s v="C"/>
    <s v="Yangon"/>
    <s v="Normal"/>
    <s v="Female"/>
    <s v="Electronic accessories"/>
    <n v="73.66"/>
    <n v="1"/>
    <n v="3.6829999999999998"/>
    <n v="77.34"/>
    <n v="152.04333333333332"/>
    <n v="77.34"/>
    <x v="91"/>
    <n v="2019"/>
    <x v="3"/>
    <s v="Friday"/>
    <d v="1899-12-30T02:31:39"/>
    <s v="Ewallet"/>
    <n v="44.2"/>
    <n v="42.85"/>
    <n v="33.14"/>
    <n v="7.7"/>
  </r>
  <r>
    <s v="57b0d91d-d0b9-471c-b399-a317ff28a2bb"/>
    <s v="B"/>
    <s v="Mandalay"/>
    <s v="Member"/>
    <s v="Female"/>
    <s v="Electronic accessories"/>
    <n v="21.29"/>
    <n v="9"/>
    <n v="9.5805000000000007"/>
    <n v="201.19"/>
    <n v="234.88666666666666"/>
    <n v="22.354444444444443"/>
    <x v="90"/>
    <n v="2019"/>
    <x v="3"/>
    <s v="Friday"/>
    <d v="1899-12-30T15:10:37"/>
    <s v="Cash"/>
    <n v="114.97"/>
    <n v="42.86"/>
    <n v="86.22"/>
    <n v="8.5"/>
  </r>
  <r>
    <s v="88a9d6a0-74a4-4530-b954-2f23b985c541"/>
    <s v="B"/>
    <s v="Naypyitaw"/>
    <s v="Normal"/>
    <s v="Male"/>
    <s v="Food and beverages"/>
    <n v="56.38"/>
    <n v="3"/>
    <n v="8.4570000000000007"/>
    <n v="177.6"/>
    <n v="191.4666666666667"/>
    <n v="59.199999999999996"/>
    <x v="96"/>
    <n v="2019"/>
    <x v="3"/>
    <s v="Wednesday"/>
    <d v="1899-12-30T09:53:01"/>
    <s v="Ewallet"/>
    <n v="101.48"/>
    <n v="42.86"/>
    <n v="76.12"/>
    <n v="6.2"/>
  </r>
  <r>
    <s v="b7533d50-fea8-456b-bce0-2fdecf5d4e85"/>
    <s v="B"/>
    <s v="Mandalay"/>
    <s v="Normal"/>
    <s v="Male"/>
    <s v="Home and lifestyle"/>
    <n v="62.07"/>
    <n v="5"/>
    <n v="15.5175"/>
    <n v="325.87"/>
    <n v="157.83000000000001"/>
    <n v="65.174000000000007"/>
    <x v="109"/>
    <n v="2019"/>
    <x v="3"/>
    <s v="Sunday"/>
    <d v="1899-12-30T23:06:14"/>
    <s v="Cash"/>
    <n v="186.21"/>
    <n v="42.86"/>
    <n v="139.66"/>
    <n v="5.0999999999999996"/>
  </r>
  <r>
    <s v="306be2e5-1fce-41f4-a225-d43a68f27f9d"/>
    <s v="A"/>
    <s v="Mandalay"/>
    <s v="Member"/>
    <s v="Male"/>
    <s v="Electronic accessories"/>
    <n v="67.55"/>
    <n v="1"/>
    <n v="3.3774999999999999"/>
    <n v="70.930000000000007"/>
    <n v="64.88333333333334"/>
    <n v="70.930000000000007"/>
    <x v="97"/>
    <n v="2019"/>
    <x v="3"/>
    <s v="Wednesday"/>
    <d v="1899-12-30T20:22:33"/>
    <s v="Credit card"/>
    <n v="40.53"/>
    <n v="42.86"/>
    <n v="30.4"/>
    <n v="8"/>
  </r>
  <r>
    <s v="1b46ad7a-84cd-4ef4-9abe-a983895550bb"/>
    <s v="C"/>
    <s v="Mandalay"/>
    <s v="Normal"/>
    <s v="Female"/>
    <s v="Sports and travel"/>
    <n v="9.1300000000000008"/>
    <n v="8"/>
    <n v="3.6520000000000001"/>
    <n v="76.69"/>
    <n v="178.49666666666667"/>
    <n v="9.5862499999999997"/>
    <x v="89"/>
    <n v="2019"/>
    <x v="3"/>
    <s v="Friday"/>
    <d v="1899-12-30T11:31:27"/>
    <s v="Credit card"/>
    <n v="43.82"/>
    <n v="42.86"/>
    <n v="32.869999999999997"/>
    <n v="8.3000000000000007"/>
  </r>
  <r>
    <s v="94989ee6-54d8-47d8-a426-f38853ed331f"/>
    <s v="C"/>
    <s v="Yangon"/>
    <s v="Member"/>
    <s v="Female"/>
    <s v="Sports and travel"/>
    <n v="14.93"/>
    <n v="3"/>
    <n v="2.2395"/>
    <n v="47.03"/>
    <n v="167.29999999999998"/>
    <n v="15.676666666666668"/>
    <x v="97"/>
    <n v="2019"/>
    <x v="3"/>
    <s v="Wednesday"/>
    <d v="1899-12-30T22:18:52"/>
    <s v="Ewallet"/>
    <n v="26.87"/>
    <n v="42.87"/>
    <n v="20.16"/>
    <n v="9.6"/>
  </r>
  <r>
    <s v="1fc66550-489f-49f6-9ab2-e810120962a2"/>
    <s v="B"/>
    <s v="Naypyitaw"/>
    <s v="Normal"/>
    <s v="Male"/>
    <s v="Health and beauty"/>
    <n v="98.04"/>
    <n v="4"/>
    <n v="19.608000000000001"/>
    <n v="411.77"/>
    <n v="281.84333333333331"/>
    <n v="102.9425"/>
    <x v="100"/>
    <n v="2019"/>
    <x v="3"/>
    <s v="Sunday"/>
    <d v="1899-12-30T10:55:30"/>
    <s v="Cash"/>
    <n v="235.3"/>
    <n v="42.86"/>
    <n v="176.47"/>
    <n v="8.6999999999999993"/>
  </r>
  <r>
    <s v="db5a17df-7ca7-4dcc-84a3-697b21b1ba37"/>
    <s v="B"/>
    <s v="Mandalay"/>
    <s v="Normal"/>
    <s v="Male"/>
    <s v="Health and beauty"/>
    <n v="41.05"/>
    <n v="1"/>
    <n v="2.0525000000000002"/>
    <n v="43.1"/>
    <n v="241.06666666666669"/>
    <n v="43.1"/>
    <x v="101"/>
    <n v="2019"/>
    <x v="3"/>
    <s v="Tuesday"/>
    <d v="1899-12-30T11:08:12"/>
    <s v="Credit card"/>
    <n v="24.63"/>
    <n v="42.85"/>
    <n v="18.47"/>
    <n v="8"/>
  </r>
  <r>
    <s v="ec5b7865-4bb4-4308-b98b-d7ee170f77d6"/>
    <s v="B"/>
    <s v="Mandalay"/>
    <s v="Normal"/>
    <s v="Male"/>
    <s v="Sports and travel"/>
    <n v="62.01"/>
    <n v="6"/>
    <n v="18.603000000000002"/>
    <n v="390.66"/>
    <n v="285.74333333333334"/>
    <n v="65.11"/>
    <x v="116"/>
    <n v="2019"/>
    <x v="3"/>
    <s v="Monday"/>
    <d v="1899-12-30T10:04:23"/>
    <s v="Credit card"/>
    <n v="223.24"/>
    <n v="42.86"/>
    <n v="167.42"/>
    <n v="9.9"/>
  </r>
  <r>
    <s v="e9d5c3bf-d040-4ec9-a761-34570c6f0566"/>
    <s v="A"/>
    <s v="Mandalay"/>
    <s v="Member"/>
    <s v="Male"/>
    <s v="Home and lifestyle"/>
    <n v="39.380000000000003"/>
    <n v="7"/>
    <n v="13.782999999999999"/>
    <n v="289.44"/>
    <n v="182.74"/>
    <n v="41.348571428571425"/>
    <x v="97"/>
    <n v="2019"/>
    <x v="3"/>
    <s v="Wednesday"/>
    <d v="1899-12-30T09:26:05"/>
    <s v="Credit card"/>
    <n v="165.4"/>
    <n v="42.86"/>
    <n v="124.04"/>
    <n v="7.5"/>
  </r>
  <r>
    <s v="241d70a5-aacc-48a2-85bb-9f075f64922c"/>
    <s v="A"/>
    <s v="Mandalay"/>
    <s v="Member"/>
    <s v="Female"/>
    <s v="Sports and travel"/>
    <n v="84.35"/>
    <n v="2"/>
    <n v="8.4350000000000005"/>
    <n v="177.13"/>
    <n v="214.52666666666664"/>
    <n v="88.564999999999998"/>
    <x v="114"/>
    <n v="2019"/>
    <x v="3"/>
    <s v="Saturday"/>
    <d v="1899-12-30T01:58:16"/>
    <s v="Credit card"/>
    <n v="101.22"/>
    <n v="42.86"/>
    <n v="75.91"/>
    <n v="5.0999999999999996"/>
  </r>
  <r>
    <s v="29ed4c00-326f-4cad-9d26-173cc889e2aa"/>
    <s v="A"/>
    <s v="Mandalay"/>
    <s v="Normal"/>
    <s v="Male"/>
    <s v="Electronic accessories"/>
    <n v="8.64"/>
    <n v="9"/>
    <n v="3.8879999999999999"/>
    <n v="81.650000000000006"/>
    <n v="206.47000000000003"/>
    <n v="9.0722222222222229"/>
    <x v="92"/>
    <n v="2019"/>
    <x v="3"/>
    <s v="Monday"/>
    <d v="1899-12-30T08:34:54"/>
    <s v="Cash"/>
    <n v="46.66"/>
    <n v="42.85"/>
    <n v="34.99"/>
    <n v="9.6"/>
  </r>
  <r>
    <s v="ccc17b38-81fa-4fc8-8cdb-f0c143e682a4"/>
    <s v="B"/>
    <s v="Yangon"/>
    <s v="Normal"/>
    <s v="Male"/>
    <s v="Electronic accessories"/>
    <n v="45.81"/>
    <n v="8"/>
    <n v="18.324000000000002"/>
    <n v="384.8"/>
    <n v="369.45"/>
    <n v="48.1"/>
    <x v="115"/>
    <n v="2019"/>
    <x v="3"/>
    <s v="Sunday"/>
    <d v="1899-12-30T19:48:15"/>
    <s v="Ewallet"/>
    <n v="219.89"/>
    <n v="42.86"/>
    <n v="164.91"/>
    <n v="8.5"/>
  </r>
  <r>
    <s v="4f788a1b-9214-4bdb-80ef-d787d538f55d"/>
    <s v="B"/>
    <s v="Mandalay"/>
    <s v="Normal"/>
    <s v="Male"/>
    <s v="Fashion accessories"/>
    <n v="18.21"/>
    <n v="8"/>
    <n v="7.2839999999999998"/>
    <n v="152.96"/>
    <n v="575.89"/>
    <n v="19.12"/>
    <x v="107"/>
    <n v="2019"/>
    <x v="3"/>
    <s v="Wednesday"/>
    <d v="1899-12-30T00:51:40"/>
    <s v="Ewallet"/>
    <n v="87.41"/>
    <n v="42.85"/>
    <n v="65.55"/>
    <n v="6.1"/>
  </r>
  <r>
    <s v="1dd3d87d-afd5-4698-b3c0-2c476c6daa3e"/>
    <s v="B"/>
    <s v="Naypyitaw"/>
    <s v="Normal"/>
    <s v="Female"/>
    <s v="Sports and travel"/>
    <n v="90.57"/>
    <n v="6"/>
    <n v="27.170999999999999"/>
    <n v="570.59"/>
    <n v="769.39"/>
    <n v="95.098333333333343"/>
    <x v="113"/>
    <n v="2019"/>
    <x v="3"/>
    <s v="Monday"/>
    <d v="1899-12-30T12:56:43"/>
    <s v="Cash"/>
    <n v="326.05"/>
    <n v="42.86"/>
    <n v="244.54"/>
    <n v="9.8000000000000007"/>
  </r>
  <r>
    <s v="c9e6c979-b69a-44ba-b94e-479034e42749"/>
    <s v="A"/>
    <s v="Naypyitaw"/>
    <s v="Member"/>
    <s v="Male"/>
    <s v="Fashion accessories"/>
    <n v="95.63"/>
    <n v="10"/>
    <n v="47.814999999999998"/>
    <n v="1004.12"/>
    <n v="883.86"/>
    <n v="100.41200000000001"/>
    <x v="114"/>
    <n v="2019"/>
    <x v="3"/>
    <s v="Saturday"/>
    <d v="1899-12-30T16:23:40"/>
    <s v="Ewallet"/>
    <n v="573.78"/>
    <n v="42.86"/>
    <n v="430.34"/>
    <n v="5.0999999999999996"/>
  </r>
  <r>
    <s v="b34dc063-9e43-4879-96b3-dc2a351d1a71"/>
    <s v="C"/>
    <s v="Mandalay"/>
    <s v="Member"/>
    <s v="Female"/>
    <s v="Electronic accessories"/>
    <n v="99.79"/>
    <n v="7"/>
    <n v="34.926499999999997"/>
    <n v="733.46"/>
    <n v="835.20333333333338"/>
    <n v="104.78"/>
    <x v="106"/>
    <n v="2019"/>
    <x v="3"/>
    <s v="Tuesday"/>
    <d v="1899-12-30T04:30:04"/>
    <s v="Credit card"/>
    <n v="419.12"/>
    <n v="42.86"/>
    <n v="314.33999999999997"/>
    <n v="9.4"/>
  </r>
  <r>
    <s v="125ccda3-d770-4d52-93af-debbe98fd0ea"/>
    <s v="B"/>
    <s v="Mandalay"/>
    <s v="Member"/>
    <s v="Male"/>
    <s v="Fashion accessories"/>
    <n v="96.72"/>
    <n v="9"/>
    <n v="43.524000000000001"/>
    <n v="914"/>
    <n v="693.98333333333346"/>
    <n v="101.55555555555556"/>
    <x v="113"/>
    <n v="2019"/>
    <x v="3"/>
    <s v="Monday"/>
    <d v="1899-12-30T16:13:59"/>
    <s v="Cash"/>
    <n v="522.29"/>
    <n v="42.86"/>
    <n v="391.71"/>
    <n v="8.6999999999999993"/>
  </r>
  <r>
    <s v="40419cb3-e0e1-495c-a806-1d0349e074a7"/>
    <s v="C"/>
    <s v="Yangon"/>
    <s v="Normal"/>
    <s v="Female"/>
    <s v="Electronic accessories"/>
    <n v="90.81"/>
    <n v="9"/>
    <n v="40.8645"/>
    <n v="858.15"/>
    <n v="507.77"/>
    <n v="95.35"/>
    <x v="109"/>
    <n v="2019"/>
    <x v="3"/>
    <s v="Sunday"/>
    <d v="1899-12-30T05:21:37"/>
    <s v="Credit card"/>
    <n v="490.37"/>
    <n v="42.86"/>
    <n v="367.78"/>
    <n v="7.3"/>
  </r>
  <r>
    <s v="b53afa56-3e98-40e0-bfa9-2799aadcaf07"/>
    <s v="B"/>
    <s v="Yangon"/>
    <s v="Member"/>
    <s v="Female"/>
    <s v="Food and beverages"/>
    <n v="98.35"/>
    <n v="3"/>
    <n v="14.7525"/>
    <n v="309.8"/>
    <n v="423.69666666666672"/>
    <n v="103.26666666666667"/>
    <x v="97"/>
    <n v="2019"/>
    <x v="3"/>
    <s v="Wednesday"/>
    <d v="1899-12-30T10:23:03"/>
    <s v="Ewallet"/>
    <n v="177.03"/>
    <n v="42.86"/>
    <n v="132.77000000000001"/>
    <n v="10"/>
  </r>
  <r>
    <s v="9e638df3-d08c-4533-a40b-a3a495156fc2"/>
    <s v="C"/>
    <s v="Naypyitaw"/>
    <s v="Member"/>
    <s v="Female"/>
    <s v="Sports and travel"/>
    <n v="84.61"/>
    <n v="4"/>
    <n v="16.922000000000001"/>
    <n v="355.36"/>
    <n v="442.71999999999997"/>
    <n v="88.84"/>
    <x v="101"/>
    <n v="2019"/>
    <x v="3"/>
    <s v="Tuesday"/>
    <d v="1899-12-30T14:48:00"/>
    <s v="Ewallet"/>
    <n v="203.06"/>
    <n v="42.86"/>
    <n v="152.30000000000001"/>
    <n v="9"/>
  </r>
  <r>
    <s v="165071a1-24e5-4e40-916d-556c333f9ad9"/>
    <s v="C"/>
    <s v="Naypyitaw"/>
    <s v="Member"/>
    <s v="Male"/>
    <s v="Electronic accessories"/>
    <n v="96.18"/>
    <n v="6"/>
    <n v="28.853999999999999"/>
    <n v="605.92999999999995"/>
    <n v="361.69"/>
    <n v="100.98833333333333"/>
    <x v="97"/>
    <n v="2019"/>
    <x v="3"/>
    <s v="Wednesday"/>
    <d v="1899-12-30T10:50:18"/>
    <s v="Cash"/>
    <n v="346.25"/>
    <n v="42.86"/>
    <n v="259.68"/>
    <n v="8.5"/>
  </r>
  <r>
    <s v="fb32ee08-418f-4449-b3b8-b54f32c81992"/>
    <s v="C"/>
    <s v="Mandalay"/>
    <s v="Normal"/>
    <s v="Female"/>
    <s v="Electronic accessories"/>
    <n v="34.94"/>
    <n v="10"/>
    <n v="17.47"/>
    <n v="366.87"/>
    <n v="172.67"/>
    <n v="36.686999999999998"/>
    <x v="115"/>
    <n v="2019"/>
    <x v="3"/>
    <s v="Sunday"/>
    <d v="1899-12-30T16:05:40"/>
    <s v="Cash"/>
    <n v="209.64"/>
    <n v="42.86"/>
    <n v="157.22999999999999"/>
    <n v="6.2"/>
  </r>
  <r>
    <s v="f4ac5d42-be38-4338-a3da-5a03cc97d43e"/>
    <s v="A"/>
    <s v="Mandalay"/>
    <s v="Member"/>
    <s v="Female"/>
    <s v="Sports and travel"/>
    <n v="11.88"/>
    <n v="9"/>
    <n v="5.3460000000000001"/>
    <n v="112.27"/>
    <n v="214.77666666666664"/>
    <n v="12.474444444444444"/>
    <x v="103"/>
    <n v="2019"/>
    <x v="3"/>
    <s v="Wednesday"/>
    <d v="1899-12-30T03:52:26"/>
    <s v="Credit card"/>
    <n v="64.150000000000006"/>
    <n v="42.86"/>
    <n v="48.12"/>
    <n v="9"/>
  </r>
  <r>
    <s v="7adb692c-93be-4fe7-bdd7-365103203f35"/>
    <s v="A"/>
    <s v="Mandalay"/>
    <s v="Member"/>
    <s v="Female"/>
    <s v="Health and beauty"/>
    <n v="18.510000000000002"/>
    <n v="2"/>
    <n v="1.851"/>
    <n v="38.869999999999997"/>
    <n v="444.95"/>
    <n v="19.434999999999999"/>
    <x v="93"/>
    <n v="2019"/>
    <x v="3"/>
    <s v="Thursday"/>
    <d v="1899-12-30T16:37:35"/>
    <s v="Credit card"/>
    <n v="22.21"/>
    <n v="42.86"/>
    <n v="16.66"/>
    <n v="9.9"/>
  </r>
  <r>
    <s v="705669b8-271a-4418-864a-b0ee40493510"/>
    <s v="B"/>
    <s v="Naypyitaw"/>
    <s v="Normal"/>
    <s v="Female"/>
    <s v="Electronic accessories"/>
    <n v="93.94"/>
    <n v="5"/>
    <n v="23.484999999999999"/>
    <n v="493.19"/>
    <n v="484.2833333333333"/>
    <n v="98.638000000000005"/>
    <x v="100"/>
    <n v="2019"/>
    <x v="3"/>
    <s v="Sunday"/>
    <d v="1899-12-30T09:44:29"/>
    <s v="Cash"/>
    <n v="281.82"/>
    <n v="42.86"/>
    <n v="211.37"/>
    <n v="5.6"/>
  </r>
  <r>
    <s v="bd40067a-6507-4463-9919-8f5595b26e9c"/>
    <s v="B"/>
    <s v="Mandalay"/>
    <s v="Member"/>
    <s v="Male"/>
    <s v="Sports and travel"/>
    <n v="95.57"/>
    <n v="8"/>
    <n v="38.228000000000002"/>
    <n v="802.79"/>
    <n v="339.95"/>
    <n v="100.34875"/>
    <x v="107"/>
    <n v="2019"/>
    <x v="3"/>
    <s v="Wednesday"/>
    <d v="1899-12-30T10:01:39"/>
    <s v="Credit card"/>
    <n v="458.74"/>
    <n v="42.86"/>
    <n v="344.05"/>
    <n v="7.9"/>
  </r>
  <r>
    <s v="1b909a0b-3d07-4d7c-ba5b-34aae5aef2f8"/>
    <s v="A"/>
    <s v="Yangon"/>
    <s v="Normal"/>
    <s v="Female"/>
    <s v="Home and lifestyle"/>
    <n v="49.8"/>
    <n v="3"/>
    <n v="7.47"/>
    <n v="156.87"/>
    <n v="201.04999999999998"/>
    <n v="52.29"/>
    <x v="111"/>
    <n v="2019"/>
    <x v="3"/>
    <s v="Thursday"/>
    <d v="1899-12-30T02:43:13"/>
    <s v="Ewallet"/>
    <n v="89.64"/>
    <n v="42.86"/>
    <n v="67.23"/>
    <n v="9.1"/>
  </r>
  <r>
    <s v="7d799ad7-d7cc-41e9-90e2-632e307ce970"/>
    <s v="B"/>
    <s v="Yangon"/>
    <s v="Member"/>
    <s v="Male"/>
    <s v="Health and beauty"/>
    <n v="28.66"/>
    <n v="2"/>
    <n v="2.8660000000000001"/>
    <n v="60.19"/>
    <n v="305"/>
    <n v="30.094999999999999"/>
    <x v="99"/>
    <n v="2019"/>
    <x v="3"/>
    <s v="Saturday"/>
    <d v="1899-12-30T10:16:46"/>
    <s v="Ewallet"/>
    <n v="34.39"/>
    <n v="42.86"/>
    <n v="25.8"/>
    <n v="6.6"/>
  </r>
  <r>
    <s v="9bfe0cf1-a386-4fa2-958a-45ae18cebac7"/>
    <s v="C"/>
    <s v="Naypyitaw"/>
    <s v="Normal"/>
    <s v="Male"/>
    <s v="Home and lifestyle"/>
    <n v="36.770000000000003"/>
    <n v="10"/>
    <n v="18.385000000000002"/>
    <n v="386.09"/>
    <n v="495.79666666666662"/>
    <n v="38.608999999999995"/>
    <x v="99"/>
    <n v="2019"/>
    <x v="3"/>
    <s v="Saturday"/>
    <d v="1899-12-30T07:25:21"/>
    <s v="Ewallet"/>
    <n v="220.62"/>
    <n v="42.86"/>
    <n v="165.47"/>
    <n v="6"/>
  </r>
  <r>
    <s v="ac9e3154-918c-4a0d-9624-b21958104a0c"/>
    <s v="C"/>
    <s v="Yangon"/>
    <s v="Member"/>
    <s v="Male"/>
    <s v="Health and beauty"/>
    <n v="49.6"/>
    <n v="9"/>
    <n v="22.32"/>
    <n v="468.72"/>
    <n v="436.66333333333341"/>
    <n v="52.080000000000005"/>
    <x v="98"/>
    <n v="2019"/>
    <x v="3"/>
    <s v="Thursday"/>
    <d v="1899-12-30T20:54:04"/>
    <s v="Credit card"/>
    <n v="267.83999999999997"/>
    <n v="42.86"/>
    <n v="200.88"/>
    <n v="5.4"/>
  </r>
  <r>
    <s v="7e3776e0-5e01-41a8-b11a-387bf3a1318d"/>
    <s v="C"/>
    <s v="Mandalay"/>
    <s v="Normal"/>
    <s v="Female"/>
    <s v="Sports and travel"/>
    <n v="66.94"/>
    <n v="9"/>
    <n v="30.123000000000001"/>
    <n v="632.58000000000004"/>
    <n v="307.02999999999997"/>
    <n v="70.286666666666676"/>
    <x v="111"/>
    <n v="2019"/>
    <x v="3"/>
    <s v="Thursday"/>
    <d v="1899-12-30T12:43:07"/>
    <s v="Ewallet"/>
    <n v="361.48"/>
    <n v="42.86"/>
    <n v="271.10000000000002"/>
    <n v="6.2"/>
  </r>
  <r>
    <s v="b1af5251-6c58-4d23-8f20-27a490f8aff9"/>
    <s v="A"/>
    <s v="Mandalay"/>
    <s v="Member"/>
    <s v="Female"/>
    <s v="Electronic accessories"/>
    <n v="39.75"/>
    <n v="5"/>
    <n v="9.9375"/>
    <n v="208.69"/>
    <n v="123.89999999999999"/>
    <n v="41.738"/>
    <x v="112"/>
    <n v="2019"/>
    <x v="3"/>
    <s v="Tuesday"/>
    <d v="1899-12-30T13:29:49"/>
    <s v="Cash"/>
    <n v="119.25"/>
    <n v="42.86"/>
    <n v="89.44"/>
    <n v="6.7"/>
  </r>
  <r>
    <s v="f6951e1c-72ab-4a45-abb0-e0e7cf14dc55"/>
    <s v="A"/>
    <s v="Yangon"/>
    <s v="Member"/>
    <s v="Male"/>
    <s v="Health and beauty"/>
    <n v="76.02"/>
    <n v="1"/>
    <n v="3.8010000000000002"/>
    <n v="79.819999999999993"/>
    <n v="134.82"/>
    <n v="79.819999999999993"/>
    <x v="95"/>
    <n v="2019"/>
    <x v="3"/>
    <s v="Saturday"/>
    <d v="1899-12-30T13:19:11"/>
    <s v="Ewallet"/>
    <n v="45.61"/>
    <n v="42.86"/>
    <n v="34.21"/>
    <n v="7"/>
  </r>
  <r>
    <s v="3bd2523e-0bda-4bf8-9e27-3d47e669b1e2"/>
    <s v="B"/>
    <s v="Naypyitaw"/>
    <s v="Member"/>
    <s v="Female"/>
    <s v="Food and beverages"/>
    <n v="26.41"/>
    <n v="3"/>
    <n v="3.9615"/>
    <n v="83.19"/>
    <n v="141.90666666666667"/>
    <n v="27.73"/>
    <x v="97"/>
    <n v="2019"/>
    <x v="3"/>
    <s v="Wednesday"/>
    <d v="1899-12-30T12:40:07"/>
    <s v="Cash"/>
    <n v="47.54"/>
    <n v="42.85"/>
    <n v="35.65"/>
    <n v="7.9"/>
  </r>
  <r>
    <s v="9dbfa280-dcc1-4023-a6ee-0c18a21e3ebe"/>
    <s v="C"/>
    <s v="Mandalay"/>
    <s v="Normal"/>
    <s v="Male"/>
    <s v="Home and lifestyle"/>
    <n v="32.85"/>
    <n v="7"/>
    <n v="11.4975"/>
    <n v="241.45"/>
    <n v="353.76666666666665"/>
    <n v="34.49285714285714"/>
    <x v="106"/>
    <n v="2019"/>
    <x v="3"/>
    <s v="Tuesday"/>
    <d v="1899-12-30T02:29:06"/>
    <s v="Credit card"/>
    <n v="137.97"/>
    <n v="42.86"/>
    <n v="103.48"/>
    <n v="7.4"/>
  </r>
  <r>
    <s v="89281b30-9e93-4a23-b10c-6af16b47c92a"/>
    <s v="A"/>
    <s v="Naypyitaw"/>
    <s v="Normal"/>
    <s v="Female"/>
    <s v="Health and beauty"/>
    <n v="32.090000000000003"/>
    <n v="3"/>
    <n v="4.8135000000000003"/>
    <n v="101.08"/>
    <n v="519.7166666666667"/>
    <n v="33.693333333333335"/>
    <x v="104"/>
    <n v="2019"/>
    <x v="3"/>
    <s v="Tuesday"/>
    <d v="1899-12-30T23:56:06"/>
    <s v="Cash"/>
    <n v="57.76"/>
    <n v="42.86"/>
    <n v="43.32"/>
    <n v="9.1"/>
  </r>
  <r>
    <s v="88ef7881-513f-417e-834d-556b773bd8fd"/>
    <s v="C"/>
    <s v="Naypyitaw"/>
    <s v="Normal"/>
    <s v="Male"/>
    <s v="Electronic accessories"/>
    <n v="76.06"/>
    <n v="9"/>
    <n v="34.226999999999997"/>
    <n v="718.77"/>
    <n v="504.10999999999996"/>
    <n v="79.86333333333333"/>
    <x v="105"/>
    <n v="2019"/>
    <x v="3"/>
    <s v="Friday"/>
    <d v="1899-12-30T00:05:54"/>
    <s v="Ewallet"/>
    <n v="410.72"/>
    <n v="42.86"/>
    <n v="308.05"/>
    <n v="6.9"/>
  </r>
  <r>
    <s v="2274f746-c46b-4e9e-b2b4-eb702ed5d19d"/>
    <s v="C"/>
    <s v="Yangon"/>
    <s v="Normal"/>
    <s v="Male"/>
    <s v="Sports and travel"/>
    <n v="70.41"/>
    <n v="10"/>
    <n v="35.204999999999998"/>
    <n v="739.3"/>
    <n v="282.26333333333332"/>
    <n v="73.929999999999993"/>
    <x v="112"/>
    <n v="2019"/>
    <x v="3"/>
    <s v="Tuesday"/>
    <d v="1899-12-30T21:22:08"/>
    <s v="Cash"/>
    <n v="422.46"/>
    <n v="42.86"/>
    <n v="316.83999999999997"/>
    <n v="5.5"/>
  </r>
  <r>
    <s v="1cafb299-2c9e-41e7-a9f2-8f2cdd952f21"/>
    <s v="B"/>
    <s v="Mandalay"/>
    <s v="Normal"/>
    <s v="Female"/>
    <s v="Electronic accessories"/>
    <n v="25.84"/>
    <n v="2"/>
    <n v="2.5840000000000001"/>
    <n v="54.26"/>
    <n v="47.016666666666673"/>
    <n v="27.13"/>
    <x v="102"/>
    <n v="2019"/>
    <x v="3"/>
    <s v="Saturday"/>
    <d v="1899-12-30T11:29:30"/>
    <s v="Cash"/>
    <n v="31.01"/>
    <n v="42.85"/>
    <n v="23.25"/>
    <n v="6.8"/>
  </r>
  <r>
    <s v="5ca69c5d-e7ff-44f3-a4ea-2ec9e2f38a85"/>
    <s v="A"/>
    <s v="Naypyitaw"/>
    <s v="Normal"/>
    <s v="Male"/>
    <s v="Home and lifestyle"/>
    <n v="25.35"/>
    <n v="2"/>
    <n v="2.5350000000000001"/>
    <n v="53.23"/>
    <n v="40.846666666666664"/>
    <n v="26.614999999999998"/>
    <x v="104"/>
    <n v="2019"/>
    <x v="3"/>
    <s v="Tuesday"/>
    <d v="1899-12-30T12:21:08"/>
    <s v="Credit card"/>
    <n v="30.42"/>
    <n v="42.85"/>
    <n v="22.81"/>
    <n v="5.5"/>
  </r>
  <r>
    <s v="6142315f-6509-407a-8ee2-4ecbf2abf565"/>
    <s v="A"/>
    <s v="Naypyitaw"/>
    <s v="Normal"/>
    <s v="Male"/>
    <s v="Fashion accessories"/>
    <n v="7.99"/>
    <n v="4"/>
    <n v="1.5980000000000001"/>
    <n v="33.56"/>
    <n v="44.786666666666669"/>
    <n v="8.39"/>
    <x v="92"/>
    <n v="2019"/>
    <x v="3"/>
    <s v="Monday"/>
    <d v="1899-12-30T17:48:49"/>
    <s v="Credit card"/>
    <n v="19.18"/>
    <n v="42.85"/>
    <n v="14.38"/>
    <n v="8"/>
  </r>
  <r>
    <s v="b62d2920-03fa-4eac-b912-6961f8784f8e"/>
    <s v="C"/>
    <s v="Mandalay"/>
    <s v="Member"/>
    <s v="Male"/>
    <s v="Sports and travel"/>
    <n v="11.35"/>
    <n v="3"/>
    <n v="1.7024999999999999"/>
    <n v="35.75"/>
    <n v="212.93999999999997"/>
    <n v="11.916666666666666"/>
    <x v="102"/>
    <n v="2019"/>
    <x v="3"/>
    <s v="Saturday"/>
    <d v="1899-12-30T19:36:12"/>
    <s v="Credit card"/>
    <n v="20.43"/>
    <n v="42.85"/>
    <n v="15.32"/>
    <n v="5.9"/>
  </r>
  <r>
    <s v="fa59be02-8827-4be1-a4a6-3d88b81a766a"/>
    <s v="A"/>
    <s v="Yangon"/>
    <s v="Member"/>
    <s v="Female"/>
    <s v="Fashion accessories"/>
    <n v="8.85"/>
    <n v="7"/>
    <n v="3.0975000000000001"/>
    <n v="65.05"/>
    <n v="209.00333333333333"/>
    <n v="9.2928571428571427"/>
    <x v="100"/>
    <n v="2019"/>
    <x v="3"/>
    <s v="Sunday"/>
    <d v="1899-12-30T20:06:52"/>
    <s v="Credit card"/>
    <n v="37.17"/>
    <n v="42.86"/>
    <n v="27.88"/>
    <n v="6.7"/>
  </r>
  <r>
    <s v="df2497b4-d89a-4e12-be42-ad5e84a9ad08"/>
    <s v="B"/>
    <s v="Yangon"/>
    <s v="Member"/>
    <s v="Male"/>
    <s v="Sports and travel"/>
    <n v="85.4"/>
    <n v="6"/>
    <n v="25.62"/>
    <n v="538.02"/>
    <n v="464.77333333333337"/>
    <n v="89.67"/>
    <x v="108"/>
    <n v="2019"/>
    <x v="3"/>
    <s v="Sunday"/>
    <d v="1899-12-30T09:31:11"/>
    <s v="Ewallet"/>
    <n v="307.44"/>
    <n v="42.86"/>
    <n v="230.58"/>
    <n v="6.8"/>
  </r>
  <r>
    <s v="c678ceb0-45bf-49fd-a283-1bdd535e223c"/>
    <s v="C"/>
    <s v="Yangon"/>
    <s v="Normal"/>
    <s v="Female"/>
    <s v="Sports and travel"/>
    <n v="5.7"/>
    <n v="4"/>
    <n v="1.1399999999999999"/>
    <n v="23.94"/>
    <n v="298.99333333333334"/>
    <n v="5.9850000000000003"/>
    <x v="100"/>
    <n v="2019"/>
    <x v="3"/>
    <s v="Sunday"/>
    <d v="1899-12-30T17:13:15"/>
    <s v="Ewallet"/>
    <n v="13.68"/>
    <n v="42.86"/>
    <n v="10.26"/>
    <n v="5.6"/>
  </r>
  <r>
    <s v="b6f2f9bd-40c2-48a0-a916-30450e835718"/>
    <s v="A"/>
    <s v="Naypyitaw"/>
    <s v="Member"/>
    <s v="Male"/>
    <s v="Fashion accessories"/>
    <n v="88.08"/>
    <n v="9"/>
    <n v="39.636000000000003"/>
    <n v="832.36"/>
    <n v="525.17666666666662"/>
    <n v="92.484444444444449"/>
    <x v="113"/>
    <n v="2019"/>
    <x v="3"/>
    <s v="Monday"/>
    <d v="1899-12-30T05:24:49"/>
    <s v="Credit card"/>
    <n v="475.63"/>
    <n v="42.86"/>
    <n v="356.73"/>
    <n v="7.3"/>
  </r>
  <r>
    <s v="0f89e3b0-3161-43f8-924e-1819eed4a278"/>
    <s v="A"/>
    <s v="Mandalay"/>
    <s v="Member"/>
    <s v="Male"/>
    <s v="Food and beverages"/>
    <n v="38.74"/>
    <n v="1"/>
    <n v="1.9370000000000001"/>
    <n v="40.68"/>
    <n v="298.90666666666669"/>
    <n v="40.68"/>
    <x v="110"/>
    <n v="2019"/>
    <x v="3"/>
    <s v="Thursday"/>
    <d v="1899-12-30T02:34:30"/>
    <s v="Credit card"/>
    <n v="23.24"/>
    <n v="42.87"/>
    <n v="17.440000000000001"/>
    <n v="8.3000000000000007"/>
  </r>
  <r>
    <s v="ea179267-5587-4b66-97e3-4628f73212f6"/>
    <s v="B"/>
    <s v="Naypyitaw"/>
    <s v="Member"/>
    <s v="Male"/>
    <s v="Food and beverages"/>
    <n v="83.63"/>
    <n v="8"/>
    <n v="33.451999999999998"/>
    <n v="702.49"/>
    <n v="308.19333333333333"/>
    <n v="87.811250000000001"/>
    <x v="94"/>
    <n v="2019"/>
    <x v="3"/>
    <s v="Monday"/>
    <d v="1899-12-30T18:42:57"/>
    <s v="Ewallet"/>
    <n v="401.42"/>
    <n v="42.86"/>
    <n v="301.07"/>
    <n v="6.5"/>
  </r>
  <r>
    <s v="69576e75-bb23-47fc-98f9-4ba1cbac31aa"/>
    <s v="A"/>
    <s v="Yangon"/>
    <s v="Member"/>
    <s v="Male"/>
    <s v="Food and beverages"/>
    <n v="36.56"/>
    <n v="4"/>
    <n v="7.3120000000000003"/>
    <n v="153.55000000000001"/>
    <n v="281.59333333333336"/>
    <n v="38.387500000000003"/>
    <x v="116"/>
    <n v="2019"/>
    <x v="3"/>
    <s v="Monday"/>
    <d v="1899-12-30T22:41:26"/>
    <s v="Credit card"/>
    <n v="87.74"/>
    <n v="42.86"/>
    <n v="65.81"/>
    <n v="7.7"/>
  </r>
  <r>
    <s v="16e28e28-78d8-4b1a-b9f3-70b7d8eb0fee"/>
    <s v="B"/>
    <s v="Naypyitaw"/>
    <s v="Normal"/>
    <s v="Male"/>
    <s v="Food and beverages"/>
    <n v="32.64"/>
    <n v="2"/>
    <n v="3.2639999999999998"/>
    <n v="68.540000000000006"/>
    <n v="327.72333333333336"/>
    <n v="34.270000000000003"/>
    <x v="116"/>
    <n v="2019"/>
    <x v="3"/>
    <s v="Monday"/>
    <d v="1899-12-30T01:17:03"/>
    <s v="Ewallet"/>
    <n v="39.17"/>
    <n v="42.85"/>
    <n v="29.37"/>
    <n v="5"/>
  </r>
  <r>
    <s v="51cc74ed-304c-4bdb-a258-552aa0409c7b"/>
    <s v="B"/>
    <s v="Mandalay"/>
    <s v="Member"/>
    <s v="Female"/>
    <s v="Fashion accessories"/>
    <n v="98.84"/>
    <n v="6"/>
    <n v="29.652000000000001"/>
    <n v="622.69000000000005"/>
    <n v="401"/>
    <n v="103.78166666666668"/>
    <x v="97"/>
    <n v="2019"/>
    <x v="3"/>
    <s v="Wednesday"/>
    <d v="1899-12-30T03:30:28"/>
    <s v="Ewallet"/>
    <n v="355.82"/>
    <n v="42.86"/>
    <n v="266.87"/>
    <n v="7.1"/>
  </r>
  <r>
    <s v="f36f3aac-33e9-4803-838a-28caaebd648e"/>
    <s v="A"/>
    <s v="Naypyitaw"/>
    <s v="Member"/>
    <s v="Female"/>
    <s v="Fashion accessories"/>
    <n v="92.68"/>
    <n v="3"/>
    <n v="13.901999999999999"/>
    <n v="291.94"/>
    <n v="229.55666666666664"/>
    <n v="97.313333333333333"/>
    <x v="112"/>
    <n v="2019"/>
    <x v="3"/>
    <s v="Tuesday"/>
    <d v="1899-12-30T02:49:28"/>
    <s v="Credit card"/>
    <n v="166.82"/>
    <n v="42.86"/>
    <n v="125.12"/>
    <n v="6.8"/>
  </r>
  <r>
    <s v="5912bd8a-29c2-48b9-9c5a-c2366efc819c"/>
    <s v="B"/>
    <s v="Naypyitaw"/>
    <s v="Normal"/>
    <s v="Female"/>
    <s v="Electronic accessories"/>
    <n v="34.33"/>
    <n v="8"/>
    <n v="13.731999999999999"/>
    <n v="288.37"/>
    <n v="327.92"/>
    <n v="36.046250000000001"/>
    <x v="99"/>
    <n v="2019"/>
    <x v="3"/>
    <s v="Saturday"/>
    <d v="1899-12-30T02:13:52"/>
    <s v="Cash"/>
    <n v="164.78"/>
    <n v="42.86"/>
    <n v="123.59"/>
    <n v="8.8000000000000007"/>
  </r>
  <r>
    <s v="ca64af56-831b-4c29-b9d3-207e4cf1d611"/>
    <s v="A"/>
    <s v="Yangon"/>
    <s v="Normal"/>
    <s v="Female"/>
    <s v="Home and lifestyle"/>
    <n v="34.4"/>
    <n v="3"/>
    <n v="5.16"/>
    <n v="108.36"/>
    <n v="299.25"/>
    <n v="36.119999999999997"/>
    <x v="99"/>
    <n v="2019"/>
    <x v="3"/>
    <s v="Saturday"/>
    <d v="1899-12-30T15:49:16"/>
    <s v="Ewallet"/>
    <n v="61.92"/>
    <n v="42.86"/>
    <n v="46.44"/>
    <n v="6.5"/>
  </r>
  <r>
    <s v="c1599758-7a1c-42a3-9cb9-97639ddc09f5"/>
    <s v="B"/>
    <s v="Yangon"/>
    <s v="Member"/>
    <s v="Female"/>
    <s v="Fashion accessories"/>
    <n v="62.12"/>
    <n v="9"/>
    <n v="27.954000000000001"/>
    <n v="587.03"/>
    <n v="496.67666666666668"/>
    <n v="65.225555555555559"/>
    <x v="101"/>
    <n v="2019"/>
    <x v="3"/>
    <s v="Tuesday"/>
    <d v="1899-12-30T04:14:52"/>
    <s v="Credit card"/>
    <n v="335.45"/>
    <n v="42.86"/>
    <n v="251.58"/>
    <n v="7.8"/>
  </r>
  <r>
    <s v="078cd1c7-d835-459f-8d79-7a741e2011ac"/>
    <s v="C"/>
    <s v="Yangon"/>
    <s v="Normal"/>
    <s v="Male"/>
    <s v="Home and lifestyle"/>
    <n v="48.18"/>
    <n v="4"/>
    <n v="9.6359999999999992"/>
    <n v="202.36"/>
    <n v="311.12333333333333"/>
    <n v="50.59"/>
    <x v="115"/>
    <n v="2019"/>
    <x v="3"/>
    <s v="Sunday"/>
    <d v="1899-12-30T12:22:21"/>
    <s v="Ewallet"/>
    <n v="115.63"/>
    <n v="42.86"/>
    <n v="86.73"/>
    <n v="9"/>
  </r>
  <r>
    <s v="fc02988d-2203-4bdc-8c64-da25dfa5239e"/>
    <s v="B"/>
    <s v="Naypyitaw"/>
    <s v="Normal"/>
    <s v="Male"/>
    <s v="Sports and travel"/>
    <n v="83.41"/>
    <n v="8"/>
    <n v="33.363999999999997"/>
    <n v="700.64"/>
    <n v="292.50333333333333"/>
    <n v="87.58"/>
    <x v="96"/>
    <n v="2019"/>
    <x v="3"/>
    <s v="Wednesday"/>
    <d v="1899-12-30T02:06:25"/>
    <s v="Ewallet"/>
    <n v="400.37"/>
    <n v="42.86"/>
    <n v="300.27"/>
    <n v="7.2"/>
  </r>
  <r>
    <s v="02454ac1-9e95-467c-9a62-ac339c51313e"/>
    <s v="C"/>
    <s v="Yangon"/>
    <s v="Member"/>
    <s v="Male"/>
    <s v="Health and beauty"/>
    <n v="7.23"/>
    <n v="4"/>
    <n v="1.446"/>
    <n v="30.37"/>
    <n v="197.45333333333335"/>
    <n v="7.5925000000000002"/>
    <x v="105"/>
    <n v="2019"/>
    <x v="3"/>
    <s v="Friday"/>
    <d v="1899-12-30T06:47:07"/>
    <s v="Cash"/>
    <n v="17.350000000000001"/>
    <n v="42.87"/>
    <n v="13.02"/>
    <n v="9.3000000000000007"/>
  </r>
  <r>
    <s v="322622db-10a9-4635-af63-3eebc6285e93"/>
    <s v="A"/>
    <s v="Mandalay"/>
    <s v="Normal"/>
    <s v="Male"/>
    <s v="Electronic accessories"/>
    <n v="17.440000000000001"/>
    <n v="8"/>
    <n v="6.976"/>
    <n v="146.5"/>
    <n v="457.75666666666666"/>
    <n v="18.3125"/>
    <x v="108"/>
    <n v="2019"/>
    <x v="3"/>
    <s v="Sunday"/>
    <d v="1899-12-30T12:42:25"/>
    <s v="Cash"/>
    <n v="83.71"/>
    <n v="42.86"/>
    <n v="62.79"/>
    <n v="5.0999999999999996"/>
  </r>
  <r>
    <s v="7f154e3a-494d-43d6-b1fa-fc4743d77cf4"/>
    <s v="C"/>
    <s v="Yangon"/>
    <s v="Normal"/>
    <s v="Female"/>
    <s v="Sports and travel"/>
    <n v="79.14"/>
    <n v="5"/>
    <n v="19.785"/>
    <n v="415.49"/>
    <n v="429.41"/>
    <n v="83.097999999999999"/>
    <x v="105"/>
    <n v="2019"/>
    <x v="3"/>
    <s v="Friday"/>
    <d v="1899-12-30T03:32:55"/>
    <s v="Cash"/>
    <n v="237.42"/>
    <n v="42.86"/>
    <n v="178.07"/>
    <n v="7.9"/>
  </r>
  <r>
    <s v="877d8317-66b0-4c8c-b286-d352ad7943e6"/>
    <s v="A"/>
    <s v="Mandalay"/>
    <s v="Normal"/>
    <s v="Female"/>
    <s v="Fashion accessories"/>
    <n v="85.85"/>
    <n v="9"/>
    <n v="38.6325"/>
    <n v="811.28"/>
    <n v="366.30333333333334"/>
    <n v="90.142222222222216"/>
    <x v="114"/>
    <n v="2019"/>
    <x v="3"/>
    <s v="Saturday"/>
    <d v="1899-12-30T21:37:22"/>
    <s v="Credit card"/>
    <n v="463.59"/>
    <n v="42.86"/>
    <n v="347.69"/>
    <n v="9.6999999999999993"/>
  </r>
  <r>
    <s v="b755630e-8626-4fc5-a04d-470f9a2b6ac0"/>
    <s v="B"/>
    <s v="Yangon"/>
    <s v="Normal"/>
    <s v="Female"/>
    <s v="Home and lifestyle"/>
    <n v="58.53"/>
    <n v="1"/>
    <n v="2.9264999999999999"/>
    <n v="61.46"/>
    <n v="114.57666666666667"/>
    <n v="61.46"/>
    <x v="97"/>
    <n v="2019"/>
    <x v="3"/>
    <s v="Wednesday"/>
    <d v="1899-12-30T23:34:40"/>
    <s v="Cash"/>
    <n v="35.119999999999997"/>
    <n v="42.86"/>
    <n v="26.34"/>
    <n v="7.1"/>
  </r>
  <r>
    <s v="1cc6c372-cf61-4183-921c-f006bd112746"/>
    <s v="C"/>
    <s v="Mandalay"/>
    <s v="Member"/>
    <s v="Male"/>
    <s v="Food and beverages"/>
    <n v="21.54"/>
    <n v="10"/>
    <n v="10.77"/>
    <n v="226.17"/>
    <n v="144.79"/>
    <n v="22.616999999999997"/>
    <x v="99"/>
    <n v="2019"/>
    <x v="3"/>
    <s v="Saturday"/>
    <d v="1899-12-30T11:17:28"/>
    <s v="Cash"/>
    <n v="129.24"/>
    <n v="42.86"/>
    <n v="96.93"/>
    <n v="9.3000000000000007"/>
  </r>
  <r>
    <s v="d75f389f-34d7-4694-8e17-07a28d0fcf4b"/>
    <s v="A"/>
    <s v="Mandalay"/>
    <s v="Member"/>
    <s v="Male"/>
    <s v="Home and lifestyle"/>
    <n v="53.43"/>
    <n v="1"/>
    <n v="2.6715"/>
    <n v="56.1"/>
    <n v="181.15333333333334"/>
    <n v="56.1"/>
    <x v="110"/>
    <n v="2019"/>
    <x v="3"/>
    <s v="Thursday"/>
    <d v="1899-12-30T09:14:59"/>
    <s v="Ewallet"/>
    <n v="32.06"/>
    <n v="42.85"/>
    <n v="24.04"/>
    <n v="6.8"/>
  </r>
  <r>
    <s v="444d1941-e7eb-4685-a9c6-67123d0a1961"/>
    <s v="A"/>
    <s v="Naypyitaw"/>
    <s v="Normal"/>
    <s v="Male"/>
    <s v="Electronic accessories"/>
    <n v="72.430000000000007"/>
    <n v="2"/>
    <n v="7.2430000000000003"/>
    <n v="152.1"/>
    <n v="169.53666666666666"/>
    <n v="76.05"/>
    <x v="99"/>
    <n v="2019"/>
    <x v="3"/>
    <s v="Saturday"/>
    <d v="1899-12-30T07:56:56"/>
    <s v="Ewallet"/>
    <n v="86.92"/>
    <n v="42.85"/>
    <n v="65.180000000000007"/>
    <n v="6.6"/>
  </r>
  <r>
    <s v="6b67956b-1881-48f1-af56-b20069d5669b"/>
    <s v="B"/>
    <s v="Mandalay"/>
    <s v="Member"/>
    <s v="Female"/>
    <s v="Food and beverages"/>
    <n v="31.93"/>
    <n v="10"/>
    <n v="15.965"/>
    <n v="335.26"/>
    <n v="207.16"/>
    <n v="33.525999999999996"/>
    <x v="116"/>
    <n v="2019"/>
    <x v="3"/>
    <s v="Monday"/>
    <d v="1899-12-30T13:59:18"/>
    <s v="Credit card"/>
    <n v="191.58"/>
    <n v="42.86"/>
    <n v="143.68"/>
    <n v="8"/>
  </r>
  <r>
    <s v="be277086-fcf9-4d5b-8223-cb61b6d195bc"/>
    <s v="B"/>
    <s v="Mandalay"/>
    <s v="Member"/>
    <s v="Male"/>
    <s v="Home and lifestyle"/>
    <n v="5.0599999999999996"/>
    <n v="4"/>
    <n v="1.012"/>
    <n v="21.25"/>
    <n v="219.86666666666667"/>
    <n v="5.3125"/>
    <x v="105"/>
    <n v="2019"/>
    <x v="3"/>
    <s v="Friday"/>
    <d v="1899-12-30T22:18:44"/>
    <s v="Cash"/>
    <n v="12.14"/>
    <n v="42.87"/>
    <n v="9.11"/>
    <n v="6"/>
  </r>
  <r>
    <s v="006e8d55-6de3-4ddd-8a5d-27d1a5b305c1"/>
    <s v="B"/>
    <s v="Yangon"/>
    <s v="Normal"/>
    <s v="Female"/>
    <s v="Health and beauty"/>
    <n v="36.049999999999997"/>
    <n v="7"/>
    <n v="12.6175"/>
    <n v="264.97000000000003"/>
    <n v="408.46000000000004"/>
    <n v="37.852857142857147"/>
    <x v="101"/>
    <n v="2019"/>
    <x v="3"/>
    <s v="Tuesday"/>
    <d v="1899-12-30T11:07:59"/>
    <s v="Ewallet"/>
    <n v="151.41"/>
    <n v="42.86"/>
    <n v="113.56"/>
    <n v="5.4"/>
  </r>
  <r>
    <s v="469a0625-3b50-46a8-96cb-ec8b96b86572"/>
    <s v="C"/>
    <s v="Yangon"/>
    <s v="Member"/>
    <s v="Female"/>
    <s v="Fashion accessories"/>
    <n v="88.9"/>
    <n v="4"/>
    <n v="17.78"/>
    <n v="373.38"/>
    <n v="551.44333333333327"/>
    <n v="93.344999999999999"/>
    <x v="111"/>
    <n v="2019"/>
    <x v="3"/>
    <s v="Thursday"/>
    <d v="1899-12-30T18:23:16"/>
    <s v="Cash"/>
    <n v="213.36"/>
    <n v="42.86"/>
    <n v="160.02000000000001"/>
    <n v="7.1"/>
  </r>
  <r>
    <s v="ed60c90a-6d8f-4121-8d0d-5688dabaab83"/>
    <s v="C"/>
    <s v="Mandalay"/>
    <s v="Member"/>
    <s v="Female"/>
    <s v="Home and lifestyle"/>
    <n v="93.18"/>
    <n v="6"/>
    <n v="27.954000000000001"/>
    <n v="587.03"/>
    <n v="475.56333333333328"/>
    <n v="97.838333333333324"/>
    <x v="110"/>
    <n v="2019"/>
    <x v="3"/>
    <s v="Thursday"/>
    <d v="1899-12-30T18:15:09"/>
    <s v="Cash"/>
    <n v="335.45"/>
    <n v="42.86"/>
    <n v="251.58"/>
    <n v="9.3000000000000007"/>
  </r>
  <r>
    <s v="52591718-8b64-4b97-a11c-98220d56cebb"/>
    <s v="A"/>
    <s v="Mandalay"/>
    <s v="Normal"/>
    <s v="Male"/>
    <s v="Food and beverages"/>
    <n v="82.61"/>
    <n v="8"/>
    <n v="33.043999999999997"/>
    <n v="693.92"/>
    <n v="420.76"/>
    <n v="86.74"/>
    <x v="99"/>
    <n v="2019"/>
    <x v="3"/>
    <s v="Saturday"/>
    <d v="1899-12-30T22:16:01"/>
    <s v="Cash"/>
    <n v="396.53"/>
    <n v="42.86"/>
    <n v="297.39"/>
    <n v="6.6"/>
  </r>
  <r>
    <s v="5e780bf9-70ae-47f7-b711-0a72ed37d3ea"/>
    <s v="B"/>
    <s v="Mandalay"/>
    <s v="Normal"/>
    <s v="Female"/>
    <s v="Sports and travel"/>
    <n v="13.88"/>
    <n v="10"/>
    <n v="6.94"/>
    <n v="145.74"/>
    <n v="327.38"/>
    <n v="14.574000000000002"/>
    <x v="107"/>
    <n v="2019"/>
    <x v="3"/>
    <s v="Wednesday"/>
    <d v="1899-12-30T21:36:22"/>
    <s v="Cash"/>
    <n v="83.28"/>
    <n v="42.86"/>
    <n v="62.46"/>
    <n v="5.6"/>
  </r>
  <r>
    <s v="3461064e-2c2b-4866-89b3-8c59ed5cca1f"/>
    <s v="A"/>
    <s v="Mandalay"/>
    <s v="Normal"/>
    <s v="Male"/>
    <s v="Sports and travel"/>
    <n v="57.5"/>
    <n v="7"/>
    <n v="20.125"/>
    <n v="422.62"/>
    <n v="336.6033333333333"/>
    <n v="60.374285714285712"/>
    <x v="100"/>
    <n v="2019"/>
    <x v="3"/>
    <s v="Sunday"/>
    <d v="1899-12-30T14:16:23"/>
    <s v="Ewallet"/>
    <n v="241.5"/>
    <n v="42.86"/>
    <n v="181.12"/>
    <n v="9.8000000000000007"/>
  </r>
  <r>
    <s v="30bd1c47-a682-4d95-95e2-b942a5a3d4a5"/>
    <s v="C"/>
    <s v="Naypyitaw"/>
    <s v="Normal"/>
    <s v="Male"/>
    <s v="Electronic accessories"/>
    <n v="98.52"/>
    <n v="4"/>
    <n v="19.704000000000001"/>
    <n v="413.78"/>
    <n v="301.66666666666669"/>
    <n v="103.44499999999999"/>
    <x v="114"/>
    <n v="2019"/>
    <x v="3"/>
    <s v="Saturday"/>
    <d v="1899-12-30T13:59:50"/>
    <s v="Cash"/>
    <n v="236.45"/>
    <n v="42.86"/>
    <n v="177.33"/>
    <n v="6.7"/>
  </r>
  <r>
    <s v="9b9a4aa8-853e-40f1-852d-0167f2e3aa72"/>
    <s v="B"/>
    <s v="Naypyitaw"/>
    <s v="Member"/>
    <s v="Female"/>
    <s v="Food and beverages"/>
    <n v="18.350000000000001"/>
    <n v="9"/>
    <n v="8.2575000000000003"/>
    <n v="173.41"/>
    <n v="228.10333333333335"/>
    <n v="19.267777777777777"/>
    <x v="89"/>
    <n v="2019"/>
    <x v="3"/>
    <s v="Friday"/>
    <d v="1899-12-30T08:36:49"/>
    <s v="Ewallet"/>
    <n v="99.09"/>
    <n v="42.86"/>
    <n v="74.319999999999993"/>
    <n v="5.6"/>
  </r>
  <r>
    <s v="b8ad2198-1077-490b-9078-b9d3f4c50c0a"/>
    <s v="C"/>
    <s v="Naypyitaw"/>
    <s v="Member"/>
    <s v="Male"/>
    <s v="Electronic accessories"/>
    <n v="43.24"/>
    <n v="7"/>
    <n v="15.134"/>
    <n v="317.81"/>
    <n v="219.27333333333331"/>
    <n v="45.401428571428575"/>
    <x v="101"/>
    <n v="2019"/>
    <x v="3"/>
    <s v="Tuesday"/>
    <d v="1899-12-30T00:57:04"/>
    <s v="Cash"/>
    <n v="181.61"/>
    <n v="42.86"/>
    <n v="136.19999999999999"/>
    <n v="9.6"/>
  </r>
  <r>
    <s v="48c29041-bda3-4b7d-80f0-51a6fb1d9fc7"/>
    <s v="B"/>
    <s v="Naypyitaw"/>
    <s v="Member"/>
    <s v="Male"/>
    <s v="Health and beauty"/>
    <n v="30.65"/>
    <n v="6"/>
    <n v="9.1950000000000003"/>
    <n v="193.09"/>
    <n v="213.37"/>
    <n v="32.181666666666665"/>
    <x v="101"/>
    <n v="2019"/>
    <x v="3"/>
    <s v="Tuesday"/>
    <d v="1899-12-30T00:23:03"/>
    <s v="Ewallet"/>
    <n v="110.34"/>
    <n v="42.86"/>
    <n v="82.75"/>
    <n v="7.9"/>
  </r>
  <r>
    <s v="e11ce573-7842-41fb-82a5-396806cd0d21"/>
    <s v="A"/>
    <s v="Mandalay"/>
    <s v="Member"/>
    <s v="Male"/>
    <s v="Electronic accessories"/>
    <n v="34.979999999999997"/>
    <n v="4"/>
    <n v="6.9960000000000004"/>
    <n v="146.91999999999999"/>
    <n v="193.04999999999998"/>
    <n v="36.729999999999997"/>
    <x v="114"/>
    <n v="2019"/>
    <x v="3"/>
    <s v="Saturday"/>
    <d v="1899-12-30T00:35:51"/>
    <s v="Ewallet"/>
    <n v="83.95"/>
    <n v="42.86"/>
    <n v="62.97"/>
    <n v="6.6"/>
  </r>
  <r>
    <s v="ae618317-a543-404e-941a-da6ba7750084"/>
    <s v="A"/>
    <s v="Mandalay"/>
    <s v="Member"/>
    <s v="Male"/>
    <s v="Health and beauty"/>
    <n v="95.27"/>
    <n v="3"/>
    <n v="14.2905"/>
    <n v="300.10000000000002"/>
    <n v="190.98000000000002"/>
    <n v="100.03333333333335"/>
    <x v="105"/>
    <n v="2019"/>
    <x v="3"/>
    <s v="Friday"/>
    <d v="1899-12-30T13:33:53"/>
    <s v="Ewallet"/>
    <n v="171.49"/>
    <n v="42.86"/>
    <n v="128.61000000000001"/>
    <n v="5.5"/>
  </r>
  <r>
    <s v="227b2311-ada2-4cd5-ad69-a9fa103990ec"/>
    <s v="C"/>
    <s v="Mandalay"/>
    <s v="Member"/>
    <s v="Male"/>
    <s v="Sports and travel"/>
    <n v="31.46"/>
    <n v="4"/>
    <n v="6.2919999999999998"/>
    <n v="132.13"/>
    <n v="177.02"/>
    <n v="33.032499999999999"/>
    <x v="109"/>
    <n v="2019"/>
    <x v="3"/>
    <s v="Sunday"/>
    <d v="1899-12-30T22:42:57"/>
    <s v="Ewallet"/>
    <n v="75.5"/>
    <n v="42.86"/>
    <n v="56.63"/>
    <n v="7"/>
  </r>
  <r>
    <s v="08d702ee-d61a-49ba-a733-a4c2140380d2"/>
    <s v="C"/>
    <s v="Mandalay"/>
    <s v="Normal"/>
    <s v="Male"/>
    <s v="Fashion accessories"/>
    <n v="14.89"/>
    <n v="9"/>
    <n v="6.7004999999999999"/>
    <n v="140.71"/>
    <n v="408.54"/>
    <n v="15.634444444444446"/>
    <x v="110"/>
    <n v="2019"/>
    <x v="3"/>
    <s v="Thursday"/>
    <d v="1899-12-30T12:45:24"/>
    <s v="Cash"/>
    <n v="80.41"/>
    <n v="42.85"/>
    <n v="60.3"/>
    <n v="7.4"/>
  </r>
  <r>
    <s v="aee4ed9d-7a0e-441b-9bb4-2485f55cb1e4"/>
    <s v="C"/>
    <s v="Naypyitaw"/>
    <s v="Member"/>
    <s v="Female"/>
    <s v="Home and lifestyle"/>
    <n v="61.48"/>
    <n v="4"/>
    <n v="12.295999999999999"/>
    <n v="258.22000000000003"/>
    <n v="408.60333333333341"/>
    <n v="64.555000000000007"/>
    <x v="116"/>
    <n v="2019"/>
    <x v="3"/>
    <s v="Monday"/>
    <d v="1899-12-30T01:08:09"/>
    <s v="Credit card"/>
    <n v="147.55000000000001"/>
    <n v="42.86"/>
    <n v="110.67"/>
    <n v="6.2"/>
  </r>
  <r>
    <s v="d9c1e8a0-5c65-47b6-9a10-dbf03b79822a"/>
    <s v="B"/>
    <s v="Naypyitaw"/>
    <s v="Member"/>
    <s v="Male"/>
    <s v="Electronic accessories"/>
    <n v="87.48"/>
    <n v="9"/>
    <n v="39.366"/>
    <n v="826.69"/>
    <n v="331.42333333333335"/>
    <n v="91.854444444444454"/>
    <x v="95"/>
    <n v="2019"/>
    <x v="3"/>
    <s v="Saturday"/>
    <d v="1899-12-30T08:55:13"/>
    <s v="Ewallet"/>
    <n v="472.39"/>
    <n v="42.86"/>
    <n v="354.3"/>
    <n v="9"/>
  </r>
  <r>
    <s v="2a3a638e-bd02-4769-b58b-c073201007d9"/>
    <s v="C"/>
    <s v="Yangon"/>
    <s v="Normal"/>
    <s v="Female"/>
    <s v="Sports and travel"/>
    <n v="14.91"/>
    <n v="9"/>
    <n v="6.7095000000000002"/>
    <n v="140.9"/>
    <n v="197.90333333333334"/>
    <n v="15.655555555555557"/>
    <x v="97"/>
    <n v="2019"/>
    <x v="3"/>
    <s v="Wednesday"/>
    <d v="1899-12-30T14:50:25"/>
    <s v="Ewallet"/>
    <n v="80.510000000000005"/>
    <n v="42.86"/>
    <n v="60.39"/>
    <n v="9.5"/>
  </r>
  <r>
    <s v="327eb35b-ec05-4cf2-9518-8623740a01a0"/>
    <s v="A"/>
    <s v="Yangon"/>
    <s v="Normal"/>
    <s v="Female"/>
    <s v="Home and lifestyle"/>
    <n v="25.41"/>
    <n v="1"/>
    <n v="1.2705"/>
    <n v="26.68"/>
    <n v="212.86666666666667"/>
    <n v="26.68"/>
    <x v="112"/>
    <n v="2019"/>
    <x v="3"/>
    <s v="Tuesday"/>
    <d v="1899-12-30T18:27:32"/>
    <s v="Cash"/>
    <n v="15.25"/>
    <n v="42.84"/>
    <n v="11.43"/>
    <n v="7.9"/>
  </r>
  <r>
    <s v="326ae3a8-f440-424f-af69-5309fbaa9157"/>
    <s v="C"/>
    <s v="Mandalay"/>
    <s v="Normal"/>
    <s v="Male"/>
    <s v="Fashion accessories"/>
    <n v="50.73"/>
    <n v="8"/>
    <n v="20.292000000000002"/>
    <n v="426.13"/>
    <n v="385.19333333333333"/>
    <n v="53.266249999999999"/>
    <x v="99"/>
    <n v="2019"/>
    <x v="3"/>
    <s v="Saturday"/>
    <d v="1899-12-30T02:05:16"/>
    <s v="Ewallet"/>
    <n v="243.5"/>
    <n v="42.86"/>
    <n v="182.63"/>
    <n v="6.4"/>
  </r>
  <r>
    <s v="7f1245bf-bc19-45ac-b9ba-986d04654a47"/>
    <s v="C"/>
    <s v="Yangon"/>
    <s v="Member"/>
    <s v="Female"/>
    <s v="Food and beverages"/>
    <n v="29.49"/>
    <n v="6"/>
    <n v="8.8469999999999995"/>
    <n v="185.79"/>
    <n v="302.36999999999995"/>
    <n v="30.965"/>
    <x v="98"/>
    <n v="2019"/>
    <x v="3"/>
    <s v="Thursday"/>
    <d v="1899-12-30T11:20:48"/>
    <s v="Cash"/>
    <n v="106.16"/>
    <n v="42.86"/>
    <n v="79.63"/>
    <n v="6.7"/>
  </r>
  <r>
    <s v="ff4934e9-9b74-4fe6-b733-4d4a3939b5ae"/>
    <s v="A"/>
    <s v="Mandalay"/>
    <s v="Member"/>
    <s v="Male"/>
    <s v="Food and beverages"/>
    <n v="57.53"/>
    <n v="9"/>
    <n v="25.888500000000001"/>
    <n v="543.66"/>
    <n v="448.68666666666667"/>
    <n v="60.406666666666666"/>
    <x v="99"/>
    <n v="2019"/>
    <x v="3"/>
    <s v="Saturday"/>
    <d v="1899-12-30T06:24:20"/>
    <s v="Cash"/>
    <n v="310.66000000000003"/>
    <n v="42.86"/>
    <n v="233"/>
    <n v="7.2"/>
  </r>
  <r>
    <s v="49847a1f-d8b7-44d3-ae25-19a776459f75"/>
    <s v="B"/>
    <s v="Mandalay"/>
    <s v="Normal"/>
    <s v="Female"/>
    <s v="Electronic accessories"/>
    <n v="56.4"/>
    <n v="3"/>
    <n v="8.4600000000000009"/>
    <n v="177.66"/>
    <n v="281.42"/>
    <n v="59.22"/>
    <x v="106"/>
    <n v="2019"/>
    <x v="3"/>
    <s v="Tuesday"/>
    <d v="1899-12-30T18:25:04"/>
    <s v="Credit card"/>
    <n v="101.52"/>
    <n v="42.86"/>
    <n v="76.14"/>
    <n v="7.4"/>
  </r>
  <r>
    <s v="1a92bdd6-330d-4bf5-8960-7d0410d51db4"/>
    <s v="C"/>
    <s v="Mandalay"/>
    <s v="Normal"/>
    <s v="Female"/>
    <s v="Home and lifestyle"/>
    <n v="66.11"/>
    <n v="9"/>
    <n v="29.749500000000001"/>
    <n v="624.74"/>
    <n v="249.02333333333334"/>
    <n v="69.415555555555557"/>
    <x v="110"/>
    <n v="2019"/>
    <x v="3"/>
    <s v="Thursday"/>
    <d v="1899-12-30T21:12:17"/>
    <s v="Credit card"/>
    <n v="356.99"/>
    <n v="42.86"/>
    <n v="267.75"/>
    <n v="7.3"/>
  </r>
  <r>
    <s v="cbaea306-46af-410e-82dd-4f2d8a909196"/>
    <s v="A"/>
    <s v="Yangon"/>
    <s v="Member"/>
    <s v="Female"/>
    <s v="Food and beverages"/>
    <n v="39.869999999999997"/>
    <n v="1"/>
    <n v="1.9935"/>
    <n v="41.86"/>
    <n v="95.350000000000009"/>
    <n v="41.86"/>
    <x v="94"/>
    <n v="2019"/>
    <x v="3"/>
    <s v="Monday"/>
    <d v="1899-12-30T14:43:37"/>
    <s v="Credit card"/>
    <n v="23.92"/>
    <n v="42.86"/>
    <n v="17.940000000000001"/>
    <n v="9.4"/>
  </r>
  <r>
    <s v="535f4919-288b-41e2-a80b-0e815f840674"/>
    <s v="B"/>
    <s v="Naypyitaw"/>
    <s v="Normal"/>
    <s v="Male"/>
    <s v="Home and lifestyle"/>
    <n v="76.64"/>
    <n v="1"/>
    <n v="3.8319999999999999"/>
    <n v="80.47"/>
    <n v="286.25"/>
    <n v="80.47"/>
    <x v="94"/>
    <n v="2019"/>
    <x v="3"/>
    <s v="Monday"/>
    <d v="1899-12-30T02:03:40"/>
    <s v="Cash"/>
    <n v="45.98"/>
    <n v="42.86"/>
    <n v="34.49"/>
    <n v="9.3000000000000007"/>
  </r>
  <r>
    <s v="8397113c-3662-40ba-953b-a38e4b086a04"/>
    <s v="C"/>
    <s v="Mandalay"/>
    <s v="Normal"/>
    <s v="Male"/>
    <s v="Fashion accessories"/>
    <n v="38.979999999999997"/>
    <n v="4"/>
    <n v="7.7960000000000003"/>
    <n v="163.72"/>
    <n v="326.89999999999998"/>
    <n v="40.93"/>
    <x v="90"/>
    <n v="2019"/>
    <x v="3"/>
    <s v="Friday"/>
    <d v="1899-12-30T13:34:43"/>
    <s v="Ewallet"/>
    <n v="93.55"/>
    <n v="42.86"/>
    <n v="70.17"/>
    <n v="8.6"/>
  </r>
  <r>
    <s v="1c83e3d2-c63a-448b-bf2d-9995326bbbfd"/>
    <s v="A"/>
    <s v="Naypyitaw"/>
    <s v="Member"/>
    <s v="Male"/>
    <s v="Electronic accessories"/>
    <n v="58.53"/>
    <n v="10"/>
    <n v="29.265000000000001"/>
    <n v="614.55999999999995"/>
    <n v="535.63333333333333"/>
    <n v="61.455999999999996"/>
    <x v="112"/>
    <n v="2019"/>
    <x v="3"/>
    <s v="Tuesday"/>
    <d v="1899-12-30T08:35:02"/>
    <s v="Credit card"/>
    <n v="351.18"/>
    <n v="42.86"/>
    <n v="263.38"/>
    <n v="8.6999999999999993"/>
  </r>
  <r>
    <s v="8b42a942-4c82-45e1-b4f2-c04f82bc8945"/>
    <s v="A"/>
    <s v="Yangon"/>
    <s v="Normal"/>
    <s v="Male"/>
    <s v="Electronic accessories"/>
    <n v="64.260000000000005"/>
    <n v="3"/>
    <n v="9.6389999999999993"/>
    <n v="202.42"/>
    <n v="390.14333333333326"/>
    <n v="67.473333333333329"/>
    <x v="107"/>
    <n v="2019"/>
    <x v="3"/>
    <s v="Wednesday"/>
    <d v="1899-12-30T18:48:06"/>
    <s v="Ewallet"/>
    <n v="115.67"/>
    <n v="42.86"/>
    <n v="86.75"/>
    <n v="7"/>
  </r>
  <r>
    <s v="62c5e1cd-889d-4028-bf2b-617a74c775e1"/>
    <s v="A"/>
    <s v="Naypyitaw"/>
    <s v="Member"/>
    <s v="Female"/>
    <s v="Health and beauty"/>
    <n v="75.23"/>
    <n v="10"/>
    <n v="37.615000000000002"/>
    <n v="789.92"/>
    <n v="527.38333333333333"/>
    <n v="78.99199999999999"/>
    <x v="91"/>
    <n v="2019"/>
    <x v="3"/>
    <s v="Friday"/>
    <d v="1899-12-30T04:10:44"/>
    <s v="Credit card"/>
    <n v="451.38"/>
    <n v="42.86"/>
    <n v="338.54"/>
    <n v="5.9"/>
  </r>
  <r>
    <s v="b680add6-f44c-420c-be25-93ab4440d3df"/>
    <s v="A"/>
    <s v="Yangon"/>
    <s v="Normal"/>
    <s v="Male"/>
    <s v="Sports and travel"/>
    <n v="24.23"/>
    <n v="7"/>
    <n v="8.4804999999999993"/>
    <n v="178.09"/>
    <n v="522.07000000000005"/>
    <n v="25.44142857142857"/>
    <x v="111"/>
    <n v="2019"/>
    <x v="3"/>
    <s v="Thursday"/>
    <d v="1899-12-30T10:29:25"/>
    <s v="Ewallet"/>
    <n v="101.77"/>
    <n v="42.85"/>
    <n v="76.319999999999993"/>
    <n v="9.5"/>
  </r>
  <r>
    <s v="1410568c-e2f9-4471-9eb3-9484bf8e69ee"/>
    <s v="C"/>
    <s v="Mandalay"/>
    <s v="Normal"/>
    <s v="Male"/>
    <s v="Health and beauty"/>
    <n v="58.49"/>
    <n v="10"/>
    <n v="29.245000000000001"/>
    <n v="614.14"/>
    <n v="491.94666666666666"/>
    <n v="61.414000000000001"/>
    <x v="109"/>
    <n v="2019"/>
    <x v="3"/>
    <s v="Sunday"/>
    <d v="1899-12-30T00:10:53"/>
    <s v="Ewallet"/>
    <n v="350.94"/>
    <n v="42.86"/>
    <n v="263.2"/>
    <n v="7.1"/>
  </r>
  <r>
    <s v="556e318d-2448-4f4d-b7df-eb012c11a5a9"/>
    <s v="B"/>
    <s v="Naypyitaw"/>
    <s v="Member"/>
    <s v="Male"/>
    <s v="Home and lifestyle"/>
    <n v="92.14"/>
    <n v="8"/>
    <n v="36.856000000000002"/>
    <n v="773.98"/>
    <n v="342.57666666666665"/>
    <n v="96.747500000000002"/>
    <x v="103"/>
    <n v="2019"/>
    <x v="3"/>
    <s v="Wednesday"/>
    <d v="1899-12-30T05:46:50"/>
    <s v="Credit card"/>
    <n v="442.27"/>
    <n v="42.86"/>
    <n v="331.71"/>
    <n v="9.3000000000000007"/>
  </r>
  <r>
    <s v="548923e7-3603-40e5-a5b3-95a6cf773b40"/>
    <s v="B"/>
    <s v="Mandalay"/>
    <s v="Normal"/>
    <s v="Female"/>
    <s v="Fashion accessories"/>
    <n v="41.77"/>
    <n v="2"/>
    <n v="4.1769999999999996"/>
    <n v="87.72"/>
    <n v="119.57"/>
    <n v="43.86"/>
    <x v="97"/>
    <n v="2019"/>
    <x v="3"/>
    <s v="Wednesday"/>
    <d v="1899-12-30T05:50:55"/>
    <s v="Cash"/>
    <n v="50.12"/>
    <n v="42.86"/>
    <n v="37.6"/>
    <n v="8.8000000000000007"/>
  </r>
  <r>
    <s v="48a257d9-fdb5-4b8a-92bd-c0baa26a650c"/>
    <s v="C"/>
    <s v="Mandalay"/>
    <s v="Member"/>
    <s v="Female"/>
    <s v="Home and lifestyle"/>
    <n v="79.06"/>
    <n v="2"/>
    <n v="7.9059999999999997"/>
    <n v="166.03"/>
    <n v="213.02666666666664"/>
    <n v="83.015000000000001"/>
    <x v="109"/>
    <n v="2019"/>
    <x v="3"/>
    <s v="Sunday"/>
    <d v="1899-12-30T08:24:21"/>
    <s v="Credit card"/>
    <n v="94.87"/>
    <n v="42.86"/>
    <n v="71.16"/>
    <n v="9.4"/>
  </r>
  <r>
    <s v="948548a2-244b-4677-9ff7-2657841e5bba"/>
    <s v="B"/>
    <s v="Yangon"/>
    <s v="Normal"/>
    <s v="Male"/>
    <s v="Food and beverages"/>
    <n v="49.98"/>
    <n v="2"/>
    <n v="4.9980000000000002"/>
    <n v="104.96"/>
    <n v="194.85333333333332"/>
    <n v="52.48"/>
    <x v="89"/>
    <n v="2019"/>
    <x v="3"/>
    <s v="Friday"/>
    <d v="1899-12-30T17:01:35"/>
    <s v="Cash"/>
    <n v="59.98"/>
    <n v="42.85"/>
    <n v="44.98"/>
    <n v="7.6"/>
  </r>
  <r>
    <s v="0065b061-516a-4f50-be7b-b5a174d7041d"/>
    <s v="A"/>
    <s v="Mandalay"/>
    <s v="Member"/>
    <s v="Female"/>
    <s v="Fashion accessories"/>
    <n v="43.82"/>
    <n v="8"/>
    <n v="17.527999999999999"/>
    <n v="368.09"/>
    <n v="297.90666666666669"/>
    <n v="46.011249999999997"/>
    <x v="93"/>
    <n v="2019"/>
    <x v="3"/>
    <s v="Thursday"/>
    <d v="1899-12-30T19:29:32"/>
    <s v="Cash"/>
    <n v="210.34"/>
    <n v="42.86"/>
    <n v="157.75"/>
    <n v="5.3"/>
  </r>
  <r>
    <s v="b0ef254b-c9e8-4978-a24b-2cad2be13e4a"/>
    <s v="C"/>
    <s v="Naypyitaw"/>
    <s v="Member"/>
    <s v="Female"/>
    <s v="Food and beverages"/>
    <n v="26.55"/>
    <n v="4"/>
    <n v="5.31"/>
    <n v="111.51"/>
    <n v="214.34"/>
    <n v="27.877500000000001"/>
    <x v="99"/>
    <n v="2019"/>
    <x v="3"/>
    <s v="Saturday"/>
    <d v="1899-12-30T13:53:51"/>
    <s v="Ewallet"/>
    <n v="63.72"/>
    <n v="42.86"/>
    <n v="47.79"/>
    <n v="6.6"/>
  </r>
  <r>
    <s v="09bb2d45-7c51-4f03-8079-f58983370209"/>
    <s v="C"/>
    <s v="Mandalay"/>
    <s v="Member"/>
    <s v="Male"/>
    <s v="Fashion accessories"/>
    <n v="98.6"/>
    <n v="4"/>
    <n v="19.72"/>
    <n v="414.12"/>
    <n v="345.05666666666667"/>
    <n v="103.53"/>
    <x v="91"/>
    <n v="2019"/>
    <x v="3"/>
    <s v="Friday"/>
    <d v="1899-12-30T01:00:43"/>
    <s v="Ewallet"/>
    <n v="236.64"/>
    <n v="42.86"/>
    <n v="177.48"/>
    <n v="8.3000000000000007"/>
  </r>
  <r>
    <s v="ab232b03-bb8e-4a1e-99c3-c9b5d52d8eb1"/>
    <s v="A"/>
    <s v="Mandalay"/>
    <s v="Normal"/>
    <s v="Female"/>
    <s v="Home and lifestyle"/>
    <n v="11.18"/>
    <n v="10"/>
    <n v="5.59"/>
    <n v="117.39"/>
    <n v="325.20333333333338"/>
    <n v="11.739000000000001"/>
    <x v="95"/>
    <n v="2019"/>
    <x v="3"/>
    <s v="Saturday"/>
    <d v="1899-12-30T11:50:08"/>
    <s v="Credit card"/>
    <n v="67.08"/>
    <n v="42.86"/>
    <n v="50.31"/>
    <n v="9.4"/>
  </r>
  <r>
    <s v="0c6a0844-3b81-4947-86ff-ac0be6ea9d9d"/>
    <s v="A"/>
    <s v="Naypyitaw"/>
    <s v="Member"/>
    <s v="Female"/>
    <s v="Sports and travel"/>
    <n v="59.96"/>
    <n v="8"/>
    <n v="23.984000000000002"/>
    <n v="503.66"/>
    <n v="359.50333333333333"/>
    <n v="62.957500000000003"/>
    <x v="115"/>
    <n v="2019"/>
    <x v="3"/>
    <s v="Sunday"/>
    <d v="1899-12-30T18:48:31"/>
    <s v="Credit card"/>
    <n v="287.81"/>
    <n v="42.86"/>
    <n v="215.85"/>
    <n v="5.9"/>
  </r>
  <r>
    <s v="ec93aa09-0e59-416f-a341-4282d3845fb7"/>
    <s v="A"/>
    <s v="Yangon"/>
    <s v="Normal"/>
    <s v="Male"/>
    <s v="Fashion accessories"/>
    <n v="37.520000000000003"/>
    <n v="9"/>
    <n v="16.884"/>
    <n v="354.56"/>
    <n v="212.13333333333333"/>
    <n v="39.395555555555553"/>
    <x v="111"/>
    <n v="2019"/>
    <x v="3"/>
    <s v="Thursday"/>
    <d v="1899-12-30T09:05:11"/>
    <s v="Credit card"/>
    <n v="202.61"/>
    <n v="42.86"/>
    <n v="151.94999999999999"/>
    <n v="8.4"/>
  </r>
  <r>
    <s v="4647903b-45d9-4d27-a590-f71bf82f8df3"/>
    <s v="A"/>
    <s v="Naypyitaw"/>
    <s v="Member"/>
    <s v="Female"/>
    <s v="Fashion accessories"/>
    <n v="20.98"/>
    <n v="10"/>
    <n v="10.49"/>
    <n v="220.29"/>
    <n v="249.91333333333333"/>
    <n v="22.029"/>
    <x v="112"/>
    <n v="2019"/>
    <x v="3"/>
    <s v="Tuesday"/>
    <d v="1899-12-30T12:17:48"/>
    <s v="Ewallet"/>
    <n v="125.88"/>
    <n v="42.86"/>
    <n v="94.41"/>
    <n v="8.5"/>
  </r>
  <r>
    <s v="4d3e9018-389d-4c85-bbf1-9d112b425408"/>
    <s v="A"/>
    <s v="Naypyitaw"/>
    <s v="Normal"/>
    <s v="Male"/>
    <s v="Food and beverages"/>
    <n v="9.77"/>
    <n v="6"/>
    <n v="2.931"/>
    <n v="61.55"/>
    <n v="245.80333333333331"/>
    <n v="10.258333333333333"/>
    <x v="92"/>
    <n v="2019"/>
    <x v="3"/>
    <s v="Monday"/>
    <d v="1899-12-30T07:10:14"/>
    <s v="Credit card"/>
    <n v="35.17"/>
    <n v="42.86"/>
    <n v="26.38"/>
    <n v="7.7"/>
  </r>
  <r>
    <s v="cbba4265-fae5-4592-a4c6-b4d387bf3be0"/>
    <s v="B"/>
    <s v="Yangon"/>
    <s v="Member"/>
    <s v="Male"/>
    <s v="Fashion accessories"/>
    <n v="63.66"/>
    <n v="7"/>
    <n v="22.280999999999999"/>
    <n v="467.9"/>
    <n v="238.88666666666666"/>
    <n v="66.842857142857142"/>
    <x v="95"/>
    <n v="2019"/>
    <x v="3"/>
    <s v="Saturday"/>
    <d v="1899-12-30T06:51:15"/>
    <s v="Credit card"/>
    <n v="267.37"/>
    <n v="42.86"/>
    <n v="200.53"/>
    <n v="8"/>
  </r>
  <r>
    <s v="7d7d003d-97bf-406c-aee4-f5a3c376c01b"/>
    <s v="A"/>
    <s v="Yangon"/>
    <s v="Member"/>
    <s v="Female"/>
    <s v="Sports and travel"/>
    <n v="33.01"/>
    <n v="6"/>
    <n v="9.9030000000000005"/>
    <n v="207.96"/>
    <n v="209.65666666666667"/>
    <n v="34.660000000000004"/>
    <x v="105"/>
    <n v="2019"/>
    <x v="3"/>
    <s v="Friday"/>
    <d v="1899-12-30T04:57:35"/>
    <s v="Credit card"/>
    <n v="118.84"/>
    <n v="42.85"/>
    <n v="89.12"/>
    <n v="8.1"/>
  </r>
  <r>
    <s v="7c7940e1-12ba-40db-a190-9ac3647bfac7"/>
    <s v="B"/>
    <s v="Mandalay"/>
    <s v="Member"/>
    <s v="Female"/>
    <s v="Health and beauty"/>
    <n v="19.43"/>
    <n v="2"/>
    <n v="1.9430000000000001"/>
    <n v="40.799999999999997"/>
    <n v="162.00333333333333"/>
    <n v="20.399999999999999"/>
    <x v="116"/>
    <n v="2019"/>
    <x v="3"/>
    <s v="Monday"/>
    <d v="1899-12-30T08:21:27"/>
    <s v="Cash"/>
    <n v="23.32"/>
    <n v="42.84"/>
    <n v="17.48"/>
    <n v="8"/>
  </r>
  <r>
    <s v="62dfbfe5-6360-4629-b3ec-bf50933e64ff"/>
    <s v="C"/>
    <s v="Yangon"/>
    <s v="Member"/>
    <s v="Female"/>
    <s v="Food and beverages"/>
    <n v="36.21"/>
    <n v="10"/>
    <n v="18.105"/>
    <n v="380.21"/>
    <n v="218.27666666666664"/>
    <n v="38.021000000000001"/>
    <x v="98"/>
    <n v="2019"/>
    <x v="3"/>
    <s v="Thursday"/>
    <d v="1899-12-30T08:04:44"/>
    <s v="Cash"/>
    <n v="217.26"/>
    <n v="42.86"/>
    <n v="162.94999999999999"/>
    <n v="9.1"/>
  </r>
  <r>
    <s v="ff99121f-73b5-4d14-be27-3fbfb1c41cb5"/>
    <s v="A"/>
    <s v="Yangon"/>
    <s v="Member"/>
    <s v="Female"/>
    <s v="Electronic accessories"/>
    <n v="6.19"/>
    <n v="10"/>
    <n v="3.0950000000000002"/>
    <n v="65"/>
    <n v="309.96666666666664"/>
    <n v="6.5"/>
    <x v="108"/>
    <n v="2019"/>
    <x v="3"/>
    <s v="Sunday"/>
    <d v="1899-12-30T21:08:28"/>
    <s v="Cash"/>
    <n v="37.14"/>
    <n v="42.86"/>
    <n v="27.86"/>
    <n v="8.8000000000000007"/>
  </r>
  <r>
    <s v="4298776c-b95c-4d90-ba2a-f2aa75af1448"/>
    <s v="C"/>
    <s v="Naypyitaw"/>
    <s v="Member"/>
    <s v="Male"/>
    <s v="Health and beauty"/>
    <n v="28.52"/>
    <n v="7"/>
    <n v="9.9819999999999993"/>
    <n v="209.62"/>
    <n v="530.15"/>
    <n v="29.945714285714285"/>
    <x v="108"/>
    <n v="2019"/>
    <x v="3"/>
    <s v="Sunday"/>
    <d v="1899-12-30T07:45:57"/>
    <s v="Ewallet"/>
    <n v="119.78"/>
    <n v="42.86"/>
    <n v="89.84"/>
    <n v="9"/>
  </r>
  <r>
    <s v="ac6d1269-ed8f-4e0e-81c2-bf21882ed06c"/>
    <s v="C"/>
    <s v="Yangon"/>
    <s v="Normal"/>
    <s v="Female"/>
    <s v="Health and beauty"/>
    <n v="78.010000000000005"/>
    <n v="8"/>
    <n v="31.204000000000001"/>
    <n v="655.28"/>
    <n v="630.65666666666664"/>
    <n v="81.91"/>
    <x v="116"/>
    <n v="2019"/>
    <x v="3"/>
    <s v="Monday"/>
    <d v="1899-12-30T06:21:24"/>
    <s v="Ewallet"/>
    <n v="374.45"/>
    <n v="42.86"/>
    <n v="280.83"/>
    <n v="5.9"/>
  </r>
  <r>
    <s v="d2c401d0-bd8a-4e9a-a288-2ca38e28b813"/>
    <s v="B"/>
    <s v="Naypyitaw"/>
    <s v="Member"/>
    <s v="Female"/>
    <s v="Health and beauty"/>
    <n v="69.099999999999994"/>
    <n v="10"/>
    <n v="34.549999999999997"/>
    <n v="725.55"/>
    <n v="588.3366666666667"/>
    <n v="72.554999999999993"/>
    <x v="94"/>
    <n v="2019"/>
    <x v="3"/>
    <s v="Monday"/>
    <d v="1899-12-30T01:25:50"/>
    <s v="Cash"/>
    <n v="414.6"/>
    <n v="42.86"/>
    <n v="310.95"/>
    <n v="6.7"/>
  </r>
  <r>
    <s v="4ea60d20-8f74-464f-903b-77a5a5524ffd"/>
    <s v="B"/>
    <s v="Naypyitaw"/>
    <s v="Normal"/>
    <s v="Male"/>
    <s v="Health and beauty"/>
    <n v="60.85"/>
    <n v="8"/>
    <n v="24.34"/>
    <n v="511.14"/>
    <n v="534.67333333333329"/>
    <n v="63.892499999999998"/>
    <x v="95"/>
    <n v="2019"/>
    <x v="3"/>
    <s v="Saturday"/>
    <d v="1899-12-30T10:18:05"/>
    <s v="Credit card"/>
    <n v="292.08"/>
    <n v="42.86"/>
    <n v="219.06"/>
    <n v="7.5"/>
  </r>
  <r>
    <s v="bb64e492-1d8f-4e33-8fe8-e4496ba9194b"/>
    <s v="B"/>
    <s v="Naypyitaw"/>
    <s v="Member"/>
    <s v="Male"/>
    <s v="Health and beauty"/>
    <n v="83.86"/>
    <n v="6"/>
    <n v="25.158000000000001"/>
    <n v="528.32000000000005"/>
    <n v="514.73666666666668"/>
    <n v="88.053333333333342"/>
    <x v="95"/>
    <n v="2019"/>
    <x v="3"/>
    <s v="Saturday"/>
    <d v="1899-12-30T04:57:54"/>
    <s v="Cash"/>
    <n v="301.89999999999998"/>
    <n v="42.86"/>
    <n v="226.42"/>
    <n v="5.7"/>
  </r>
  <r>
    <s v="e1ffbc83-d785-45f4-984e-83bf1dc10312"/>
    <s v="B"/>
    <s v="Naypyitaw"/>
    <s v="Normal"/>
    <s v="Female"/>
    <s v="Sports and travel"/>
    <n v="67.209999999999994"/>
    <n v="8"/>
    <n v="26.884"/>
    <n v="564.55999999999995"/>
    <n v="366.54666666666662"/>
    <n v="70.569999999999993"/>
    <x v="104"/>
    <n v="2019"/>
    <x v="3"/>
    <s v="Tuesday"/>
    <d v="1899-12-30T09:59:59"/>
    <s v="Cash"/>
    <n v="322.61"/>
    <n v="42.86"/>
    <n v="241.95"/>
    <n v="6.7"/>
  </r>
  <r>
    <s v="fffa6fa9-2f55-43e7-a127-90f6b0a4580f"/>
    <s v="C"/>
    <s v="Yangon"/>
    <s v="Normal"/>
    <s v="Female"/>
    <s v="Fashion accessories"/>
    <n v="53.73"/>
    <n v="8"/>
    <n v="21.492000000000001"/>
    <n v="451.33"/>
    <n v="235.05999999999997"/>
    <n v="56.416249999999998"/>
    <x v="115"/>
    <n v="2019"/>
    <x v="3"/>
    <s v="Sunday"/>
    <d v="1899-12-30T17:47:06"/>
    <s v="Cash"/>
    <n v="257.89999999999998"/>
    <n v="42.86"/>
    <n v="193.43"/>
    <n v="8.8000000000000007"/>
  </r>
  <r>
    <s v="ae691201-5b90-460e-b51b-4483f413946f"/>
    <s v="A"/>
    <s v="Naypyitaw"/>
    <s v="Normal"/>
    <s v="Female"/>
    <s v="Food and beverages"/>
    <n v="39.880000000000003"/>
    <n v="2"/>
    <n v="3.988"/>
    <n v="83.75"/>
    <n v="158.99"/>
    <n v="41.875"/>
    <x v="110"/>
    <n v="2019"/>
    <x v="3"/>
    <s v="Thursday"/>
    <d v="1899-12-30T15:35:56"/>
    <s v="Ewallet"/>
    <n v="47.86"/>
    <n v="42.85"/>
    <n v="35.89"/>
    <n v="5.0999999999999996"/>
  </r>
  <r>
    <s v="76f00410-0515-4774-a944-f661a7442ca2"/>
    <s v="B"/>
    <s v="Mandalay"/>
    <s v="Normal"/>
    <s v="Male"/>
    <s v="Electronic accessories"/>
    <n v="40.5"/>
    <n v="4"/>
    <n v="8.1"/>
    <n v="170.1"/>
    <n v="238.38333333333335"/>
    <n v="42.524999999999999"/>
    <x v="114"/>
    <n v="2019"/>
    <x v="3"/>
    <s v="Saturday"/>
    <d v="1899-12-30T17:16:56"/>
    <s v="Ewallet"/>
    <n v="97.2"/>
    <n v="42.86"/>
    <n v="72.900000000000006"/>
    <n v="8.8000000000000007"/>
  </r>
  <r>
    <s v="dbe990fd-65a0-4f3f-a81e-1a77f8f9ec9a"/>
    <s v="C"/>
    <s v="Yangon"/>
    <s v="Member"/>
    <s v="Female"/>
    <s v="Food and beverages"/>
    <n v="21.25"/>
    <n v="10"/>
    <n v="10.625"/>
    <n v="223.12"/>
    <n v="213.01999999999998"/>
    <n v="22.312000000000001"/>
    <x v="90"/>
    <n v="2019"/>
    <x v="3"/>
    <s v="Friday"/>
    <d v="1899-12-30T12:20:07"/>
    <s v="Ewallet"/>
    <n v="127.5"/>
    <n v="42.86"/>
    <n v="95.62"/>
    <n v="7.1"/>
  </r>
  <r>
    <s v="4e5e66a0-a985-4986-9c26-9b33c93577c3"/>
    <s v="B"/>
    <s v="Mandalay"/>
    <s v="Member"/>
    <s v="Female"/>
    <s v="Sports and travel"/>
    <n v="61.32"/>
    <n v="5"/>
    <n v="15.33"/>
    <n v="321.93"/>
    <n v="160.51666666666668"/>
    <n v="64.385999999999996"/>
    <x v="108"/>
    <n v="2019"/>
    <x v="3"/>
    <s v="Sunday"/>
    <d v="1899-12-30T12:57:39"/>
    <s v="Cash"/>
    <n v="183.96"/>
    <n v="42.86"/>
    <n v="137.97"/>
    <n v="8.6"/>
  </r>
  <r>
    <s v="2b9b98b4-b340-4cc7-83c6-5b1d504c79eb"/>
    <s v="B"/>
    <s v="Naypyitaw"/>
    <s v="Normal"/>
    <s v="Male"/>
    <s v="Home and lifestyle"/>
    <n v="89.53"/>
    <n v="1"/>
    <n v="4.4764999999999997"/>
    <n v="94.01"/>
    <n v="252.62333333333333"/>
    <n v="94.01"/>
    <x v="115"/>
    <n v="2019"/>
    <x v="3"/>
    <s v="Sunday"/>
    <d v="1899-12-30T10:59:05"/>
    <s v="Cash"/>
    <n v="53.72"/>
    <n v="42.86"/>
    <n v="40.29"/>
    <n v="6.4"/>
  </r>
  <r>
    <s v="00fcca52-604a-457a-9ed3-6371dd24f40c"/>
    <s v="C"/>
    <s v="Mandalay"/>
    <s v="Normal"/>
    <s v="Female"/>
    <s v="Food and beverages"/>
    <n v="20.83"/>
    <n v="3"/>
    <n v="3.1244999999999998"/>
    <n v="65.61"/>
    <n v="248.84333333333333"/>
    <n v="21.87"/>
    <x v="108"/>
    <n v="2019"/>
    <x v="3"/>
    <s v="Sunday"/>
    <d v="1899-12-30T00:45:50"/>
    <s v="Credit card"/>
    <n v="37.49"/>
    <n v="42.86"/>
    <n v="28.12"/>
    <n v="8.1"/>
  </r>
  <r>
    <s v="b754fcd3-faad-4f49-af43-ffb33297c9cc"/>
    <s v="A"/>
    <s v="Yangon"/>
    <s v="Normal"/>
    <s v="Male"/>
    <s v="Health and beauty"/>
    <n v="71.22"/>
    <n v="8"/>
    <n v="28.488"/>
    <n v="598.25"/>
    <n v="299.61333333333329"/>
    <n v="74.78125"/>
    <x v="91"/>
    <n v="2019"/>
    <x v="3"/>
    <s v="Friday"/>
    <d v="1899-12-30T22:59:55"/>
    <s v="Ewallet"/>
    <n v="341.86"/>
    <n v="42.86"/>
    <n v="256.39"/>
    <n v="8.1"/>
  </r>
  <r>
    <s v="63228b34-7fb3-4a3c-b3a3-1a0ee193bc39"/>
    <s v="A"/>
    <s v="Yangon"/>
    <s v="Normal"/>
    <s v="Male"/>
    <s v="Health and beauty"/>
    <n v="78.73"/>
    <n v="1"/>
    <n v="3.9365000000000001"/>
    <n v="82.67"/>
    <n v="112.37666666666667"/>
    <n v="82.67"/>
    <x v="112"/>
    <n v="2019"/>
    <x v="3"/>
    <s v="Tuesday"/>
    <d v="1899-12-30T18:40:02"/>
    <s v="Credit card"/>
    <n v="47.24"/>
    <n v="42.86"/>
    <n v="35.43"/>
    <n v="7.8"/>
  </r>
  <r>
    <s v="871c67a3-04e4-4c9c-907b-89594ffa713f"/>
    <s v="A"/>
    <s v="Yangon"/>
    <s v="Normal"/>
    <s v="Female"/>
    <s v="Home and lifestyle"/>
    <n v="23.06"/>
    <n v="9"/>
    <n v="10.377000000000001"/>
    <n v="217.92"/>
    <n v="164.07666666666668"/>
    <n v="24.213333333333331"/>
    <x v="93"/>
    <n v="2019"/>
    <x v="3"/>
    <s v="Thursday"/>
    <d v="1899-12-30T11:47:47"/>
    <s v="Credit card"/>
    <n v="124.52"/>
    <n v="42.86"/>
    <n v="93.4"/>
    <n v="6.4"/>
  </r>
  <r>
    <s v="404feaca-f55b-487f-88c9-4919373da44d"/>
    <s v="A"/>
    <s v="Naypyitaw"/>
    <s v="Normal"/>
    <s v="Female"/>
    <s v="Sports and travel"/>
    <n v="17.399999999999999"/>
    <n v="2"/>
    <n v="1.74"/>
    <n v="36.54"/>
    <n v="272.01666666666665"/>
    <n v="18.27"/>
    <x v="90"/>
    <n v="2019"/>
    <x v="3"/>
    <s v="Friday"/>
    <d v="1899-12-30T21:06:43"/>
    <s v="Cash"/>
    <n v="20.88"/>
    <n v="42.86"/>
    <n v="15.66"/>
    <n v="6.5"/>
  </r>
  <r>
    <s v="0df50b9f-5a46-4749-83c0-9cd67699835a"/>
    <s v="B"/>
    <s v="Yangon"/>
    <s v="Normal"/>
    <s v="Female"/>
    <s v="Food and beverages"/>
    <n v="32.35"/>
    <n v="7"/>
    <n v="11.3225"/>
    <n v="237.77"/>
    <n v="274.08999999999997"/>
    <n v="33.967142857142861"/>
    <x v="116"/>
    <n v="2019"/>
    <x v="3"/>
    <s v="Monday"/>
    <d v="1899-12-30T12:10:17"/>
    <s v="Credit card"/>
    <n v="135.87"/>
    <n v="42.86"/>
    <n v="101.9"/>
    <n v="9.9"/>
  </r>
  <r>
    <s v="34c32ef7-c652-4146-ac6f-fb4f3c467b45"/>
    <s v="A"/>
    <s v="Mandalay"/>
    <s v="Member"/>
    <s v="Female"/>
    <s v="Food and beverages"/>
    <n v="85.99"/>
    <n v="6"/>
    <n v="25.797000000000001"/>
    <n v="541.74"/>
    <n v="275.78000000000003"/>
    <n v="90.29"/>
    <x v="105"/>
    <n v="2019"/>
    <x v="3"/>
    <s v="Friday"/>
    <d v="1899-12-30T13:19:20"/>
    <s v="Cash"/>
    <n v="309.56"/>
    <n v="42.86"/>
    <n v="232.18"/>
    <n v="5.0999999999999996"/>
  </r>
  <r>
    <s v="bffeefa8-5bbb-4951-89df-97e2544307fd"/>
    <s v="C"/>
    <s v="Naypyitaw"/>
    <s v="Normal"/>
    <s v="Male"/>
    <s v="Home and lifestyle"/>
    <n v="40.72"/>
    <n v="1"/>
    <n v="2.036"/>
    <n v="42.76"/>
    <n v="381.44000000000005"/>
    <n v="42.76"/>
    <x v="100"/>
    <n v="2019"/>
    <x v="3"/>
    <s v="Sunday"/>
    <d v="1899-12-30T07:19:21"/>
    <s v="Ewallet"/>
    <n v="24.43"/>
    <n v="42.87"/>
    <n v="18.329999999999998"/>
    <n v="6.8"/>
  </r>
  <r>
    <s v="293f671e-1b55-4ef4-b65c-4958bb330445"/>
    <s v="B"/>
    <s v="Naypyitaw"/>
    <s v="Normal"/>
    <s v="Male"/>
    <s v="Electronic accessories"/>
    <n v="57.82"/>
    <n v="4"/>
    <n v="11.564"/>
    <n v="242.84"/>
    <n v="400.53999999999996"/>
    <n v="60.71"/>
    <x v="111"/>
    <n v="2019"/>
    <x v="3"/>
    <s v="Thursday"/>
    <d v="1899-12-30T16:55:57"/>
    <s v="Ewallet"/>
    <n v="138.77000000000001"/>
    <n v="42.86"/>
    <n v="104.07"/>
    <n v="5.0999999999999996"/>
  </r>
  <r>
    <s v="e5026fed-2ab1-4465-92f0-8cf6ab8fb72b"/>
    <s v="C"/>
    <s v="Yangon"/>
    <s v="Normal"/>
    <s v="Female"/>
    <s v="Electronic accessories"/>
    <n v="90.87"/>
    <n v="9"/>
    <n v="40.891500000000001"/>
    <n v="858.72"/>
    <n v="628.98666666666668"/>
    <n v="95.413333333333341"/>
    <x v="97"/>
    <n v="2019"/>
    <x v="3"/>
    <s v="Wednesday"/>
    <d v="1899-12-30T22:58:30"/>
    <s v="Ewallet"/>
    <n v="490.7"/>
    <n v="42.86"/>
    <n v="368.02"/>
    <n v="6"/>
  </r>
  <r>
    <s v="5da55c40-8072-4cc1-908c-2486596e438d"/>
    <s v="A"/>
    <s v="Naypyitaw"/>
    <s v="Normal"/>
    <s v="Male"/>
    <s v="Home and lifestyle"/>
    <n v="19.059999999999999"/>
    <n v="5"/>
    <n v="4.7649999999999997"/>
    <n v="100.06"/>
    <n v="557.07333333333338"/>
    <n v="20.012"/>
    <x v="102"/>
    <n v="2019"/>
    <x v="3"/>
    <s v="Saturday"/>
    <d v="1899-12-30T06:56:41"/>
    <s v="Ewallet"/>
    <n v="57.18"/>
    <n v="42.85"/>
    <n v="42.88"/>
    <n v="5.2"/>
  </r>
  <r>
    <s v="a153c216-70eb-4f97-a983-fc0c1c15f923"/>
    <s v="C"/>
    <s v="Naypyitaw"/>
    <s v="Normal"/>
    <s v="Male"/>
    <s v="Sports and travel"/>
    <n v="98.22"/>
    <n v="9"/>
    <n v="44.198999999999998"/>
    <n v="928.18"/>
    <n v="553.14"/>
    <n v="103.13111111111111"/>
    <x v="105"/>
    <n v="2019"/>
    <x v="3"/>
    <s v="Friday"/>
    <d v="1899-12-30T09:26:45"/>
    <s v="Cash"/>
    <n v="530.39"/>
    <n v="42.86"/>
    <n v="397.79"/>
    <n v="5.0999999999999996"/>
  </r>
  <r>
    <s v="8be9717a-7c19-48b2-9c78-9904afd9b0ce"/>
    <s v="A"/>
    <s v="Naypyitaw"/>
    <s v="Normal"/>
    <s v="Female"/>
    <s v="Food and beverages"/>
    <n v="68.040000000000006"/>
    <n v="9"/>
    <n v="30.617999999999999"/>
    <n v="642.98"/>
    <n v="403.31333333333333"/>
    <n v="71.442222222222227"/>
    <x v="108"/>
    <n v="2019"/>
    <x v="3"/>
    <s v="Sunday"/>
    <d v="1899-12-30T08:52:28"/>
    <s v="Ewallet"/>
    <n v="367.42"/>
    <n v="42.86"/>
    <n v="275.56"/>
    <n v="5.6"/>
  </r>
  <r>
    <s v="4b24f822-7214-4b3c-a85f-2cbf972ce475"/>
    <s v="A"/>
    <s v="Naypyitaw"/>
    <s v="Normal"/>
    <s v="Female"/>
    <s v="Health and beauty"/>
    <n v="14.01"/>
    <n v="6"/>
    <n v="4.2030000000000003"/>
    <n v="88.26"/>
    <n v="344.51"/>
    <n v="14.71"/>
    <x v="114"/>
    <n v="2019"/>
    <x v="3"/>
    <s v="Saturday"/>
    <d v="1899-12-30T14:03:06"/>
    <s v="Credit card"/>
    <n v="50.44"/>
    <n v="42.85"/>
    <n v="37.82"/>
    <n v="7.6"/>
  </r>
  <r>
    <s v="066fb0ed-3573-4bd0-917c-00c28c7c44fa"/>
    <s v="B"/>
    <s v="Naypyitaw"/>
    <s v="Member"/>
    <s v="Male"/>
    <s v="Electronic accessories"/>
    <n v="91.18"/>
    <n v="5"/>
    <n v="22.795000000000002"/>
    <n v="478.7"/>
    <n v="403.04666666666662"/>
    <n v="95.74"/>
    <x v="112"/>
    <n v="2019"/>
    <x v="3"/>
    <s v="Tuesday"/>
    <d v="1899-12-30T15:05:55"/>
    <s v="Credit card"/>
    <n v="273.54000000000002"/>
    <n v="42.86"/>
    <n v="205.16"/>
    <n v="9.6999999999999993"/>
  </r>
  <r>
    <s v="b43b21e8-3017-48fc-ba23-3edd67128252"/>
    <s v="C"/>
    <s v="Naypyitaw"/>
    <s v="Normal"/>
    <s v="Male"/>
    <s v="Home and lifestyle"/>
    <n v="88.87"/>
    <n v="5"/>
    <n v="22.217500000000001"/>
    <n v="466.57"/>
    <n v="433.69666666666672"/>
    <n v="93.313999999999993"/>
    <x v="113"/>
    <n v="2019"/>
    <x v="3"/>
    <s v="Monday"/>
    <d v="1899-12-30T11:31:47"/>
    <s v="Ewallet"/>
    <n v="266.61"/>
    <n v="42.86"/>
    <n v="199.96"/>
    <n v="5.8"/>
  </r>
  <r>
    <s v="b7ae17a5-bf6e-4b7a-83cc-821bbc415eda"/>
    <s v="C"/>
    <s v="Mandalay"/>
    <s v="Normal"/>
    <s v="Female"/>
    <s v="Health and beauty"/>
    <n v="35.9"/>
    <n v="7"/>
    <n v="12.565"/>
    <n v="263.87"/>
    <n v="380.15000000000003"/>
    <n v="37.695714285714288"/>
    <x v="102"/>
    <n v="2019"/>
    <x v="3"/>
    <s v="Saturday"/>
    <d v="1899-12-30T10:03:45"/>
    <s v="Ewallet"/>
    <n v="150.78"/>
    <n v="42.86"/>
    <n v="113.09"/>
    <n v="7.6"/>
  </r>
  <r>
    <s v="92598069-1fc6-4ad3-8980-5c7002b8afb5"/>
    <s v="C"/>
    <s v="Yangon"/>
    <s v="Member"/>
    <s v="Male"/>
    <s v="Health and beauty"/>
    <n v="90.58"/>
    <n v="6"/>
    <n v="27.173999999999999"/>
    <n v="570.65"/>
    <n v="361.32666666666665"/>
    <n v="95.108333333333334"/>
    <x v="98"/>
    <n v="2019"/>
    <x v="3"/>
    <s v="Thursday"/>
    <d v="1899-12-30T00:49:25"/>
    <s v="Credit card"/>
    <n v="326.08999999999997"/>
    <n v="42.86"/>
    <n v="244.56"/>
    <n v="5.0999999999999996"/>
  </r>
  <r>
    <s v="2e7e3316-74f2-45c0-88da-f4882f64c426"/>
    <s v="A"/>
    <s v="Yangon"/>
    <s v="Normal"/>
    <s v="Female"/>
    <s v="Sports and travel"/>
    <n v="97.12"/>
    <n v="3"/>
    <n v="14.568"/>
    <n v="305.93"/>
    <n v="241.78333333333333"/>
    <n v="101.97666666666667"/>
    <x v="92"/>
    <n v="2019"/>
    <x v="3"/>
    <s v="Monday"/>
    <d v="1899-12-30T22:45:14"/>
    <s v="Credit card"/>
    <n v="174.82"/>
    <n v="42.86"/>
    <n v="131.11000000000001"/>
    <n v="8.1999999999999993"/>
  </r>
  <r>
    <s v="c523d395-5079-4f1d-8df6-0cfd11fcd949"/>
    <s v="B"/>
    <s v="Yangon"/>
    <s v="Normal"/>
    <s v="Female"/>
    <s v="Sports and travel"/>
    <n v="49.38"/>
    <n v="4"/>
    <n v="9.8759999999999994"/>
    <n v="207.4"/>
    <n v="193.12"/>
    <n v="51.85"/>
    <x v="109"/>
    <n v="2019"/>
    <x v="3"/>
    <s v="Sunday"/>
    <d v="1899-12-30T00:09:32"/>
    <s v="Ewallet"/>
    <n v="118.51"/>
    <n v="42.86"/>
    <n v="88.89"/>
    <n v="7.8"/>
  </r>
  <r>
    <s v="d70a2a53-731f-430c-bafc-e55978f62c61"/>
    <s v="C"/>
    <s v="Mandalay"/>
    <s v="Normal"/>
    <s v="Female"/>
    <s v="Sports and travel"/>
    <n v="50.48"/>
    <n v="4"/>
    <n v="10.096"/>
    <n v="212.02"/>
    <n v="194.28333333333333"/>
    <n v="53.005000000000003"/>
    <x v="104"/>
    <n v="2019"/>
    <x v="3"/>
    <s v="Tuesday"/>
    <d v="1899-12-30T14:07:05"/>
    <s v="Cash"/>
    <n v="121.15"/>
    <n v="42.86"/>
    <n v="90.87"/>
    <n v="8.1999999999999993"/>
  </r>
  <r>
    <s v="68433513-2f50-4a36-8a17-205774413f05"/>
    <s v="C"/>
    <s v="Naypyitaw"/>
    <s v="Member"/>
    <s v="Male"/>
    <s v="Sports and travel"/>
    <n v="21.76"/>
    <n v="7"/>
    <n v="7.6159999999999997"/>
    <n v="159.94"/>
    <n v="204.41"/>
    <n v="22.848571428571429"/>
    <x v="91"/>
    <n v="2019"/>
    <x v="3"/>
    <s v="Friday"/>
    <d v="1899-12-30T16:02:21"/>
    <s v="Ewallet"/>
    <n v="91.39"/>
    <n v="42.86"/>
    <n v="68.55"/>
    <n v="9.1999999999999993"/>
  </r>
  <r>
    <s v="33cde5a6-184f-4946-8f6c-c46ae67898f7"/>
    <s v="B"/>
    <s v="Naypyitaw"/>
    <s v="Member"/>
    <s v="Male"/>
    <s v="Food and beverages"/>
    <n v="66.95"/>
    <n v="3"/>
    <n v="10.0425"/>
    <n v="210.89"/>
    <n v="309.06"/>
    <n v="70.296666666666667"/>
    <x v="103"/>
    <n v="2019"/>
    <x v="3"/>
    <s v="Wednesday"/>
    <d v="1899-12-30T09:36:46"/>
    <s v="Cash"/>
    <n v="120.51"/>
    <n v="42.86"/>
    <n v="90.38"/>
    <n v="6.7"/>
  </r>
  <r>
    <s v="4a313a43-d5d5-4899-b254-d9ffb0226fcd"/>
    <s v="C"/>
    <s v="Naypyitaw"/>
    <s v="Normal"/>
    <s v="Female"/>
    <s v="Food and beverages"/>
    <n v="32.979999999999997"/>
    <n v="7"/>
    <n v="11.542999999999999"/>
    <n v="242.4"/>
    <n v="322.7"/>
    <n v="34.628571428571426"/>
    <x v="115"/>
    <n v="2019"/>
    <x v="3"/>
    <s v="Sunday"/>
    <d v="1899-12-30T05:18:00"/>
    <s v="Credit card"/>
    <n v="138.52000000000001"/>
    <n v="42.85"/>
    <n v="103.88"/>
    <n v="9"/>
  </r>
  <r>
    <s v="f50ff6ef-cb5a-4165-8d3a-4074f039202b"/>
    <s v="A"/>
    <s v="Mandalay"/>
    <s v="Member"/>
    <s v="Female"/>
    <s v="Electronic accessories"/>
    <n v="75.22"/>
    <n v="6"/>
    <n v="22.565999999999999"/>
    <n v="473.89"/>
    <n v="283.26333333333338"/>
    <n v="78.981666666666669"/>
    <x v="90"/>
    <n v="2019"/>
    <x v="3"/>
    <s v="Friday"/>
    <d v="1899-12-30T19:47:49"/>
    <s v="Cash"/>
    <n v="270.79000000000002"/>
    <n v="42.86"/>
    <n v="203.1"/>
    <n v="7.9"/>
  </r>
  <r>
    <s v="ecb175b7-f722-4fbb-92b4-49260f7b8a6c"/>
    <s v="A"/>
    <s v="Mandalay"/>
    <s v="Member"/>
    <s v="Female"/>
    <s v="Home and lifestyle"/>
    <n v="34.26"/>
    <n v="7"/>
    <n v="11.991"/>
    <n v="251.81"/>
    <n v="131.28666666666666"/>
    <n v="35.972857142857144"/>
    <x v="93"/>
    <n v="2019"/>
    <x v="3"/>
    <s v="Thursday"/>
    <d v="1899-12-30T11:28:20"/>
    <s v="Ewallet"/>
    <n v="143.88999999999999"/>
    <n v="42.86"/>
    <n v="107.92"/>
    <n v="5.4"/>
  </r>
  <r>
    <s v="6847be4a-88ff-46fd-bcfd-591a28bd7410"/>
    <s v="C"/>
    <s v="Mandalay"/>
    <s v="Member"/>
    <s v="Female"/>
    <s v="Sports and travel"/>
    <n v="59.09"/>
    <n v="2"/>
    <n v="5.9089999999999998"/>
    <n v="124.09"/>
    <n v="315.06333333333333"/>
    <n v="62.045000000000002"/>
    <x v="113"/>
    <n v="2019"/>
    <x v="3"/>
    <s v="Monday"/>
    <d v="1899-12-30T04:15:38"/>
    <s v="Ewallet"/>
    <n v="70.91"/>
    <n v="42.86"/>
    <n v="53.18"/>
    <n v="7.4"/>
  </r>
  <r>
    <s v="d300de58-e190-4266-8775-87bfb4babb5f"/>
    <s v="B"/>
    <s v="Naypyitaw"/>
    <s v="Member"/>
    <s v="Female"/>
    <s v="Food and beverages"/>
    <n v="8.5500000000000007"/>
    <n v="2"/>
    <n v="0.85499999999999998"/>
    <n v="17.96"/>
    <n v="291.56"/>
    <n v="8.98"/>
    <x v="104"/>
    <n v="2019"/>
    <x v="3"/>
    <s v="Tuesday"/>
    <d v="1899-12-30T11:33:16"/>
    <s v="Cash"/>
    <n v="10.26"/>
    <n v="42.87"/>
    <n v="7.7"/>
    <n v="9.5"/>
  </r>
  <r>
    <s v="56631f34-3a0d-4efa-bab4-b8a84b5d652c"/>
    <s v="C"/>
    <s v="Yangon"/>
    <s v="Normal"/>
    <s v="Female"/>
    <s v="Fashion accessories"/>
    <n v="76.489999999999995"/>
    <n v="10"/>
    <n v="38.244999999999997"/>
    <n v="803.14"/>
    <n v="499.99666666666667"/>
    <n v="80.313999999999993"/>
    <x v="98"/>
    <n v="2019"/>
    <x v="3"/>
    <s v="Thursday"/>
    <d v="1899-12-30T12:43:48"/>
    <s v="Cash"/>
    <n v="458.94"/>
    <n v="42.86"/>
    <n v="344.2"/>
    <n v="7"/>
  </r>
  <r>
    <s v="903a2352-8555-4271-a3c4-246abe2f0fd5"/>
    <s v="A"/>
    <s v="Yangon"/>
    <s v="Member"/>
    <s v="Male"/>
    <s v="Electronic accessories"/>
    <n v="51.03"/>
    <n v="1"/>
    <n v="2.5514999999999999"/>
    <n v="53.58"/>
    <n v="346.83666666666664"/>
    <n v="53.58"/>
    <x v="90"/>
    <n v="2019"/>
    <x v="3"/>
    <s v="Friday"/>
    <d v="1899-12-30T13:12:34"/>
    <s v="Cash"/>
    <n v="30.62"/>
    <n v="42.85"/>
    <n v="22.96"/>
    <n v="8.9"/>
  </r>
  <r>
    <s v="f4e79a55-ab8e-48b3-88b8-a583f7d451f9"/>
    <s v="B"/>
    <s v="Mandalay"/>
    <s v="Normal"/>
    <s v="Male"/>
    <s v="Food and beverages"/>
    <n v="76.58"/>
    <n v="8"/>
    <n v="30.632000000000001"/>
    <n v="643.27"/>
    <n v="485.13333333333338"/>
    <n v="80.408749999999998"/>
    <x v="112"/>
    <n v="2019"/>
    <x v="3"/>
    <s v="Tuesday"/>
    <d v="1899-12-30T21:18:19"/>
    <s v="Cash"/>
    <n v="367.58"/>
    <n v="42.86"/>
    <n v="275.69"/>
    <n v="6"/>
  </r>
  <r>
    <s v="18541526-5a71-4514-96ed-7f437d10cb5a"/>
    <s v="B"/>
    <s v="Mandalay"/>
    <s v="Normal"/>
    <s v="Female"/>
    <s v="Food and beverages"/>
    <n v="65.459999999999994"/>
    <n v="5"/>
    <n v="16.364999999999998"/>
    <n v="343.66"/>
    <n v="563.87"/>
    <n v="68.731999999999999"/>
    <x v="102"/>
    <n v="2019"/>
    <x v="3"/>
    <s v="Saturday"/>
    <d v="1899-12-30T07:48:20"/>
    <s v="Ewallet"/>
    <n v="196.38"/>
    <n v="42.86"/>
    <n v="147.28"/>
    <n v="8.4"/>
  </r>
  <r>
    <s v="b18fc5dc-4ef6-4163-ae8c-9ad284657794"/>
    <s v="A"/>
    <s v="Naypyitaw"/>
    <s v="Normal"/>
    <s v="Male"/>
    <s v="Food and beverages"/>
    <n v="74.36"/>
    <n v="6"/>
    <n v="22.308"/>
    <n v="468.47"/>
    <n v="505.10666666666674"/>
    <n v="78.078333333333333"/>
    <x v="90"/>
    <n v="2019"/>
    <x v="3"/>
    <s v="Friday"/>
    <d v="1899-12-30T19:15:42"/>
    <s v="Ewallet"/>
    <n v="267.7"/>
    <n v="42.86"/>
    <n v="200.77"/>
    <n v="6.2"/>
  </r>
  <r>
    <s v="9ff86a9b-4c09-4652-b955-8f1026c2288e"/>
    <s v="C"/>
    <s v="Naypyitaw"/>
    <s v="Member"/>
    <s v="Female"/>
    <s v="Sports and travel"/>
    <n v="83.76"/>
    <n v="10"/>
    <n v="41.88"/>
    <n v="879.48"/>
    <n v="496.45333333333332"/>
    <n v="87.948000000000008"/>
    <x v="106"/>
    <n v="2019"/>
    <x v="3"/>
    <s v="Tuesday"/>
    <d v="1899-12-30T22:57:01"/>
    <s v="Cash"/>
    <n v="502.56"/>
    <n v="42.86"/>
    <n v="376.92"/>
    <n v="7.9"/>
  </r>
  <r>
    <s v="9b201374-9da1-4892-9f83-049651935d55"/>
    <s v="B"/>
    <s v="Yangon"/>
    <s v="Member"/>
    <s v="Male"/>
    <s v="Fashion accessories"/>
    <n v="39.85"/>
    <n v="4"/>
    <n v="7.97"/>
    <n v="167.37"/>
    <n v="341.19333333333333"/>
    <n v="41.842500000000001"/>
    <x v="105"/>
    <n v="2019"/>
    <x v="3"/>
    <s v="Friday"/>
    <d v="1899-12-30T03:25:55"/>
    <s v="Cash"/>
    <n v="95.64"/>
    <n v="42.86"/>
    <n v="71.73"/>
    <n v="8.1"/>
  </r>
  <r>
    <s v="247dab4c-fc77-421a-9377-7014c42ca998"/>
    <s v="A"/>
    <s v="Mandalay"/>
    <s v="Normal"/>
    <s v="Female"/>
    <s v="Sports and travel"/>
    <n v="70.239999999999995"/>
    <n v="6"/>
    <n v="21.071999999999999"/>
    <n v="442.51"/>
    <n v="507.76333333333332"/>
    <n v="73.751666666666665"/>
    <x v="103"/>
    <n v="2019"/>
    <x v="3"/>
    <s v="Wednesday"/>
    <d v="1899-12-30T21:47:17"/>
    <s v="Credit card"/>
    <n v="252.86"/>
    <n v="42.86"/>
    <n v="189.65"/>
    <n v="5.2"/>
  </r>
  <r>
    <s v="2f267c83-ea12-4c7a-a661-e94a41c52aad"/>
    <s v="B"/>
    <s v="Naypyitaw"/>
    <s v="Normal"/>
    <s v="Female"/>
    <s v="Electronic accessories"/>
    <n v="39.4"/>
    <n v="10"/>
    <n v="19.7"/>
    <n v="413.7"/>
    <n v="372.34666666666664"/>
    <n v="41.37"/>
    <x v="113"/>
    <n v="2019"/>
    <x v="3"/>
    <s v="Monday"/>
    <d v="1899-12-30T00:27:38"/>
    <s v="Credit card"/>
    <n v="236.4"/>
    <n v="42.86"/>
    <n v="177.3"/>
    <n v="8.8000000000000007"/>
  </r>
  <r>
    <s v="5b0c1a58-ac95-4acd-9375-bc0acadcd377"/>
    <s v="C"/>
    <s v="Yangon"/>
    <s v="Member"/>
    <s v="Female"/>
    <s v="Sports and travel"/>
    <n v="70.59"/>
    <n v="9"/>
    <n v="31.765499999999999"/>
    <n v="667.08"/>
    <n v="296.17333333333335"/>
    <n v="74.12"/>
    <x v="113"/>
    <n v="2019"/>
    <x v="3"/>
    <s v="Monday"/>
    <d v="1899-12-30T19:07:11"/>
    <s v="Ewallet"/>
    <n v="381.19"/>
    <n v="42.86"/>
    <n v="285.89"/>
    <n v="6.1"/>
  </r>
  <r>
    <s v="04465477-ab88-4f62-9a6f-fa09adce2cfb"/>
    <s v="C"/>
    <s v="Yangon"/>
    <s v="Normal"/>
    <s v="Female"/>
    <s v="Home and lifestyle"/>
    <n v="11.51"/>
    <n v="3"/>
    <n v="1.7264999999999999"/>
    <n v="36.26"/>
    <n v="302.37666666666672"/>
    <n v="12.086666666666666"/>
    <x v="105"/>
    <n v="2019"/>
    <x v="3"/>
    <s v="Friday"/>
    <d v="1899-12-30T23:54:59"/>
    <s v="Cash"/>
    <n v="20.72"/>
    <n v="42.86"/>
    <n v="15.54"/>
    <n v="10"/>
  </r>
  <r>
    <s v="26146e03-5ef8-4c62-834d-466e4d8b9426"/>
    <s v="C"/>
    <s v="Mandalay"/>
    <s v="Normal"/>
    <s v="Male"/>
    <s v="Electronic accessories"/>
    <n v="44.09"/>
    <n v="4"/>
    <n v="8.8179999999999996"/>
    <n v="185.18"/>
    <n v="350.15333333333336"/>
    <n v="46.295000000000002"/>
    <x v="89"/>
    <n v="2019"/>
    <x v="3"/>
    <s v="Friday"/>
    <d v="1899-12-30T22:45:41"/>
    <s v="Cash"/>
    <n v="105.82"/>
    <n v="42.86"/>
    <n v="79.36"/>
    <n v="6.7"/>
  </r>
  <r>
    <s v="69f157e9-e960-4423-8273-2cffbb03db15"/>
    <s v="B"/>
    <s v="Mandalay"/>
    <s v="Member"/>
    <s v="Female"/>
    <s v="Home and lifestyle"/>
    <n v="81.63"/>
    <n v="8"/>
    <n v="32.652000000000001"/>
    <n v="685.69"/>
    <n v="334.35333333333335"/>
    <n v="85.711250000000007"/>
    <x v="115"/>
    <n v="2019"/>
    <x v="3"/>
    <s v="Sunday"/>
    <d v="1899-12-30T14:59:20"/>
    <s v="Credit card"/>
    <n v="391.82"/>
    <n v="42.86"/>
    <n v="293.87"/>
    <n v="8.9"/>
  </r>
  <r>
    <s v="b3971d6f-026e-400e-83c2-885c04516a11"/>
    <s v="A"/>
    <s v="Yangon"/>
    <s v="Normal"/>
    <s v="Male"/>
    <s v="Fashion accessories"/>
    <n v="21.38"/>
    <n v="8"/>
    <n v="8.5519999999999996"/>
    <n v="179.59"/>
    <n v="426.14333333333326"/>
    <n v="22.44875"/>
    <x v="112"/>
    <n v="2019"/>
    <x v="3"/>
    <s v="Tuesday"/>
    <d v="1899-12-30T15:28:25"/>
    <s v="Credit card"/>
    <n v="102.62"/>
    <n v="42.86"/>
    <n v="76.97"/>
    <n v="8.8000000000000007"/>
  </r>
  <r>
    <s v="a245e43f-1604-44d1-8a73-c5162a2c4168"/>
    <s v="C"/>
    <s v="Naypyitaw"/>
    <s v="Member"/>
    <s v="Male"/>
    <s v="Health and beauty"/>
    <n v="65.61"/>
    <n v="2"/>
    <n v="6.5609999999999999"/>
    <n v="137.78"/>
    <n v="482.77666666666664"/>
    <n v="68.89"/>
    <x v="115"/>
    <n v="2019"/>
    <x v="3"/>
    <s v="Sunday"/>
    <d v="1899-12-30T11:05:03"/>
    <s v="Credit card"/>
    <n v="78.73"/>
    <n v="42.86"/>
    <n v="59.05"/>
    <n v="5.6"/>
  </r>
  <r>
    <s v="59e5267f-e1e2-450d-8e89-c14bc7e5dd90"/>
    <s v="A"/>
    <s v="Yangon"/>
    <s v="Normal"/>
    <s v="Female"/>
    <s v="Sports and travel"/>
    <n v="91.53"/>
    <n v="10"/>
    <n v="45.765000000000001"/>
    <n v="961.06"/>
    <n v="620.80999999999995"/>
    <n v="96.105999999999995"/>
    <x v="116"/>
    <n v="2019"/>
    <x v="3"/>
    <s v="Monday"/>
    <d v="1899-12-30T20:04:05"/>
    <s v="Cash"/>
    <n v="549.17999999999995"/>
    <n v="42.86"/>
    <n v="411.88"/>
    <n v="8.6"/>
  </r>
  <r>
    <s v="fd8ef818-ac53-4a6f-a5ae-b44865d0d647"/>
    <s v="C"/>
    <s v="Naypyitaw"/>
    <s v="Member"/>
    <s v="Male"/>
    <s v="Fashion accessories"/>
    <n v="66.569999999999993"/>
    <n v="5"/>
    <n v="16.642499999999998"/>
    <n v="349.49"/>
    <n v="427.8"/>
    <n v="69.897999999999996"/>
    <x v="103"/>
    <n v="2019"/>
    <x v="3"/>
    <s v="Wednesday"/>
    <d v="1899-12-30T03:24:01"/>
    <s v="Cash"/>
    <n v="199.71"/>
    <n v="42.86"/>
    <n v="149.78"/>
    <n v="5.7"/>
  </r>
  <r>
    <s v="ff83d90f-5332-4513-a7ab-89fe137c653d"/>
    <s v="B"/>
    <s v="Yangon"/>
    <s v="Member"/>
    <s v="Male"/>
    <s v="Electronic accessories"/>
    <n v="52.56"/>
    <n v="10"/>
    <n v="26.28"/>
    <n v="551.88"/>
    <n v="325.39666666666665"/>
    <n v="55.188000000000002"/>
    <x v="112"/>
    <n v="2019"/>
    <x v="3"/>
    <s v="Tuesday"/>
    <d v="1899-12-30T20:29:03"/>
    <s v="Ewallet"/>
    <n v="315.36"/>
    <n v="42.86"/>
    <n v="236.52"/>
    <n v="8.6"/>
  </r>
  <r>
    <s v="f988d6b0-2a05-4e9c-a6dd-8c01e4aab850"/>
    <s v="B"/>
    <s v="Yangon"/>
    <s v="Member"/>
    <s v="Female"/>
    <s v="Electronic accessories"/>
    <n v="60.64"/>
    <n v="6"/>
    <n v="18.192"/>
    <n v="382.03"/>
    <n v="347.96333333333331"/>
    <n v="63.67166666666666"/>
    <x v="91"/>
    <n v="2019"/>
    <x v="3"/>
    <s v="Friday"/>
    <d v="1899-12-30T06:18:03"/>
    <s v="Cash"/>
    <n v="218.3"/>
    <n v="42.86"/>
    <n v="163.72999999999999"/>
    <n v="9.5"/>
  </r>
  <r>
    <s v="2c27f147-0e5e-4b1b-9643-faef4c28e446"/>
    <s v="A"/>
    <s v="Mandalay"/>
    <s v="Member"/>
    <s v="Female"/>
    <s v="Electronic accessories"/>
    <n v="40.270000000000003"/>
    <n v="1"/>
    <n v="2.0135000000000001"/>
    <n v="42.28"/>
    <n v="288.13333333333333"/>
    <n v="42.28"/>
    <x v="115"/>
    <n v="2019"/>
    <x v="3"/>
    <s v="Sunday"/>
    <d v="1899-12-30T18:02:26"/>
    <s v="Cash"/>
    <n v="24.16"/>
    <n v="42.86"/>
    <n v="18.12"/>
    <n v="6.4"/>
  </r>
  <r>
    <s v="216fd5ae-00c3-4ceb-a10d-347ad6d5111a"/>
    <s v="A"/>
    <s v="Naypyitaw"/>
    <s v="Normal"/>
    <s v="Female"/>
    <s v="Health and beauty"/>
    <n v="73.760000000000005"/>
    <n v="8"/>
    <n v="29.504000000000001"/>
    <n v="619.58000000000004"/>
    <n v="296.54666666666668"/>
    <n v="77.447500000000005"/>
    <x v="91"/>
    <n v="2019"/>
    <x v="3"/>
    <s v="Friday"/>
    <d v="1899-12-30T22:41:16"/>
    <s v="Credit card"/>
    <n v="354.05"/>
    <n v="42.86"/>
    <n v="265.52999999999997"/>
    <n v="5.5"/>
  </r>
  <r>
    <s v="8e4b1ad3-54ec-4066-9c0a-fadf21562546"/>
    <s v="C"/>
    <s v="Naypyitaw"/>
    <s v="Normal"/>
    <s v="Female"/>
    <s v="Fashion accessories"/>
    <n v="32.15"/>
    <n v="6"/>
    <n v="9.6449999999999996"/>
    <n v="202.54"/>
    <n v="136.57000000000002"/>
    <n v="33.756666666666668"/>
    <x v="112"/>
    <n v="2019"/>
    <x v="3"/>
    <s v="Tuesday"/>
    <d v="1899-12-30T08:54:06"/>
    <s v="Cash"/>
    <n v="115.74"/>
    <n v="42.86"/>
    <n v="86.8"/>
    <n v="7.4"/>
  </r>
  <r>
    <s v="1b679acb-3bf0-4006-a572-e93ff850fe4b"/>
    <s v="A"/>
    <s v="Yangon"/>
    <s v="Member"/>
    <s v="Female"/>
    <s v="Home and lifestyle"/>
    <n v="12.86"/>
    <n v="5"/>
    <n v="3.2149999999999999"/>
    <n v="67.52"/>
    <n v="94.793333333333337"/>
    <n v="13.504"/>
    <x v="112"/>
    <n v="2019"/>
    <x v="3"/>
    <s v="Tuesday"/>
    <d v="1899-12-30T17:05:49"/>
    <s v="Ewallet"/>
    <n v="38.58"/>
    <n v="42.86"/>
    <n v="28.94"/>
    <n v="5.8"/>
  </r>
  <r>
    <s v="c2d83e1d-18de-4cf7-9688-a480f32d7c42"/>
    <s v="C"/>
    <s v="Naypyitaw"/>
    <s v="Normal"/>
    <s v="Female"/>
    <s v="Home and lifestyle"/>
    <n v="33.25"/>
    <n v="4"/>
    <n v="6.65"/>
    <n v="139.65"/>
    <n v="115.05666666666667"/>
    <n v="34.912500000000001"/>
    <x v="115"/>
    <n v="2019"/>
    <x v="3"/>
    <s v="Sunday"/>
    <d v="1899-12-30T05:38:27"/>
    <s v="Cash"/>
    <n v="79.8"/>
    <n v="42.86"/>
    <n v="59.85"/>
    <n v="7.5"/>
  </r>
  <r>
    <s v="76981f6a-be94-47c8-b621-585211cae720"/>
    <s v="C"/>
    <s v="Naypyitaw"/>
    <s v="Normal"/>
    <s v="Female"/>
    <s v="Health and beauty"/>
    <n v="8.17"/>
    <n v="9"/>
    <n v="3.6764999999999999"/>
    <n v="77.209999999999994"/>
    <n v="78.893333333333331"/>
    <n v="8.5788888888888888"/>
    <x v="95"/>
    <n v="2019"/>
    <x v="3"/>
    <s v="Saturday"/>
    <d v="1899-12-30T09:26:28"/>
    <s v="Cash"/>
    <n v="44.12"/>
    <n v="42.86"/>
    <n v="33.090000000000003"/>
    <n v="5.0999999999999996"/>
  </r>
  <r>
    <s v="a05bd216-6ee4-4bb5-a2d3-5254f007abc7"/>
    <s v="A"/>
    <s v="Naypyitaw"/>
    <s v="Member"/>
    <s v="Male"/>
    <s v="Home and lifestyle"/>
    <n v="61.1"/>
    <n v="2"/>
    <n v="6.11"/>
    <n v="128.31"/>
    <n v="113.95"/>
    <n v="64.155000000000001"/>
    <x v="98"/>
    <n v="2019"/>
    <x v="3"/>
    <s v="Thursday"/>
    <d v="1899-12-30T10:09:49"/>
    <s v="Ewallet"/>
    <n v="73.319999999999993"/>
    <n v="42.86"/>
    <n v="54.99"/>
    <n v="8.6999999999999993"/>
  </r>
  <r>
    <s v="8ea1b7fa-171a-480a-9ea7-c86fc3039c58"/>
    <s v="A"/>
    <s v="Yangon"/>
    <s v="Normal"/>
    <s v="Female"/>
    <s v="Home and lifestyle"/>
    <n v="14.84"/>
    <n v="2"/>
    <n v="1.484"/>
    <n v="31.16"/>
    <n v="160.90666666666667"/>
    <n v="15.58"/>
    <x v="112"/>
    <n v="2019"/>
    <x v="3"/>
    <s v="Tuesday"/>
    <d v="1899-12-30T20:19:41"/>
    <s v="Credit card"/>
    <n v="17.809999999999999"/>
    <n v="42.84"/>
    <n v="13.35"/>
    <n v="6.1"/>
  </r>
  <r>
    <s v="14c11cc3-f43d-4367-94c5-eef4a5a46dcf"/>
    <s v="B"/>
    <s v="Naypyitaw"/>
    <s v="Normal"/>
    <s v="Male"/>
    <s v="Home and lifestyle"/>
    <n v="57.9"/>
    <n v="3"/>
    <n v="8.6850000000000005"/>
    <n v="182.38"/>
    <n v="256.04333333333335"/>
    <n v="60.793333333333329"/>
    <x v="95"/>
    <n v="2019"/>
    <x v="3"/>
    <s v="Saturday"/>
    <d v="1899-12-30T02:54:27"/>
    <s v="Ewallet"/>
    <n v="104.22"/>
    <n v="42.86"/>
    <n v="78.16"/>
    <n v="9.1"/>
  </r>
  <r>
    <s v="35202f38-623d-43bb-97ce-7a248dc873ec"/>
    <s v="C"/>
    <s v="Yangon"/>
    <s v="Member"/>
    <s v="Male"/>
    <s v="Electronic accessories"/>
    <n v="64.09"/>
    <n v="4"/>
    <n v="12.818"/>
    <n v="269.18"/>
    <n v="288.67"/>
    <n v="67.295000000000002"/>
    <x v="99"/>
    <n v="2019"/>
    <x v="3"/>
    <s v="Saturday"/>
    <d v="1899-12-30T10:07:38"/>
    <s v="Credit card"/>
    <n v="153.82"/>
    <n v="42.86"/>
    <n v="115.36"/>
    <n v="7.2"/>
  </r>
  <r>
    <s v="cdec52c8-49dc-466b-b210-7023a6dee43a"/>
    <s v="A"/>
    <s v="Naypyitaw"/>
    <s v="Member"/>
    <s v="Female"/>
    <s v="Health and beauty"/>
    <n v="33.5"/>
    <n v="9"/>
    <n v="15.074999999999999"/>
    <n v="316.57"/>
    <n v="346.67666666666668"/>
    <n v="35.174444444444447"/>
    <x v="114"/>
    <n v="2019"/>
    <x v="3"/>
    <s v="Saturday"/>
    <d v="1899-12-30T01:01:02"/>
    <s v="Ewallet"/>
    <n v="180.9"/>
    <n v="42.86"/>
    <n v="135.66999999999999"/>
    <n v="6.5"/>
  </r>
  <r>
    <s v="c99160cb-94a8-41c7-8f67-fa71b2a052ff"/>
    <s v="B"/>
    <s v="Naypyitaw"/>
    <s v="Member"/>
    <s v="Female"/>
    <s v="Food and beverages"/>
    <n v="38.130000000000003"/>
    <n v="7"/>
    <n v="13.345499999999999"/>
    <n v="280.26"/>
    <n v="431.88666666666671"/>
    <n v="40.037142857142854"/>
    <x v="96"/>
    <n v="2019"/>
    <x v="3"/>
    <s v="Wednesday"/>
    <d v="1899-12-30T18:57:37"/>
    <s v="Credit card"/>
    <n v="160.15"/>
    <n v="42.86"/>
    <n v="120.11"/>
    <n v="7.4"/>
  </r>
  <r>
    <s v="4778bd74-1f68-482f-8047-686035711fc8"/>
    <s v="C"/>
    <s v="Mandalay"/>
    <s v="Member"/>
    <s v="Female"/>
    <s v="Health and beauty"/>
    <n v="46.9"/>
    <n v="9"/>
    <n v="21.105"/>
    <n v="443.2"/>
    <n v="608.99000000000012"/>
    <n v="49.24444444444444"/>
    <x v="114"/>
    <n v="2019"/>
    <x v="3"/>
    <s v="Saturday"/>
    <d v="1899-12-30T08:24:52"/>
    <s v="Ewallet"/>
    <n v="253.26"/>
    <n v="42.86"/>
    <n v="189.94"/>
    <n v="6"/>
  </r>
  <r>
    <s v="a9560c5d-e602-4c25-aa5d-521bd2fc766c"/>
    <s v="C"/>
    <s v="Mandalay"/>
    <s v="Normal"/>
    <s v="Male"/>
    <s v="Health and beauty"/>
    <n v="60.55"/>
    <n v="9"/>
    <n v="27.247499999999999"/>
    <n v="572.20000000000005"/>
    <n v="509.23"/>
    <n v="63.577777777777783"/>
    <x v="89"/>
    <n v="2019"/>
    <x v="3"/>
    <s v="Friday"/>
    <d v="1899-12-30T21:48:43"/>
    <s v="Credit card"/>
    <n v="326.97000000000003"/>
    <n v="42.86"/>
    <n v="245.23"/>
    <n v="7.6"/>
  </r>
  <r>
    <s v="a8959fb6-63eb-4f51-b5d6-0e23e9466c6b"/>
    <s v="A"/>
    <s v="Naypyitaw"/>
    <s v="Normal"/>
    <s v="Male"/>
    <s v="Sports and travel"/>
    <n v="85.88"/>
    <n v="9"/>
    <n v="38.646000000000001"/>
    <n v="811.57"/>
    <n v="389.47666666666669"/>
    <n v="90.174444444444447"/>
    <x v="115"/>
    <n v="2019"/>
    <x v="3"/>
    <s v="Sunday"/>
    <d v="1899-12-30T20:02:34"/>
    <s v="Credit card"/>
    <n v="463.75"/>
    <n v="42.86"/>
    <n v="347.82"/>
    <n v="8.1999999999999993"/>
  </r>
  <r>
    <s v="6e114074-ba69-45d0-a53b-815eba17ccc7"/>
    <s v="C"/>
    <s v="Yangon"/>
    <s v="Member"/>
    <s v="Male"/>
    <s v="Health and beauty"/>
    <n v="15.23"/>
    <n v="9"/>
    <n v="6.8535000000000004"/>
    <n v="143.91999999999999"/>
    <n v="140.90666666666667"/>
    <n v="15.99111111111111"/>
    <x v="112"/>
    <n v="2019"/>
    <x v="3"/>
    <s v="Tuesday"/>
    <d v="1899-12-30T04:19:43"/>
    <s v="Credit card"/>
    <n v="82.24"/>
    <n v="42.86"/>
    <n v="61.68"/>
    <n v="6.9"/>
  </r>
  <r>
    <s v="66f3f065-547e-48ac-9b14-8d4874002fce"/>
    <s v="B"/>
    <s v="Yangon"/>
    <s v="Normal"/>
    <s v="Female"/>
    <s v="Sports and travel"/>
    <n v="40.56"/>
    <n v="5"/>
    <n v="10.14"/>
    <n v="212.94"/>
    <n v="135.17666666666668"/>
    <n v="42.588000000000001"/>
    <x v="113"/>
    <n v="2019"/>
    <x v="3"/>
    <s v="Monday"/>
    <d v="1899-12-30T08:16:01"/>
    <s v="Cash"/>
    <n v="121.68"/>
    <n v="42.86"/>
    <n v="91.26"/>
    <n v="6.1"/>
  </r>
  <r>
    <s v="868bbac8-005f-4c54-aa41-402be737f85d"/>
    <s v="C"/>
    <s v="Naypyitaw"/>
    <s v="Normal"/>
    <s v="Female"/>
    <s v="Health and beauty"/>
    <n v="31.36"/>
    <n v="2"/>
    <n v="3.1360000000000001"/>
    <n v="65.86"/>
    <n v="179.54"/>
    <n v="32.93"/>
    <x v="115"/>
    <n v="2019"/>
    <x v="3"/>
    <s v="Sunday"/>
    <d v="1899-12-30T03:36:07"/>
    <s v="Cash"/>
    <n v="37.630000000000003"/>
    <n v="42.86"/>
    <n v="28.23"/>
    <n v="5.8"/>
  </r>
  <r>
    <s v="0c7210a5-f6d9-4146-83b2-4583ce4aad47"/>
    <s v="B"/>
    <s v="Naypyitaw"/>
    <s v="Member"/>
    <s v="Male"/>
    <s v="Food and beverages"/>
    <n v="24.14"/>
    <n v="5"/>
    <n v="6.0350000000000001"/>
    <n v="126.73"/>
    <n v="291.10999999999996"/>
    <n v="25.346"/>
    <x v="91"/>
    <n v="2019"/>
    <x v="3"/>
    <s v="Friday"/>
    <d v="1899-12-30T14:19:50"/>
    <s v="Cash"/>
    <n v="72.42"/>
    <n v="42.85"/>
    <n v="54.31"/>
    <n v="5.2"/>
  </r>
  <r>
    <s v="1241922d-c867-4f33-8ffe-4d161402186a"/>
    <s v="A"/>
    <s v="Naypyitaw"/>
    <s v="Normal"/>
    <s v="Male"/>
    <s v="Health and beauty"/>
    <n v="65.91"/>
    <n v="5"/>
    <n v="16.477499999999999"/>
    <n v="346.03"/>
    <n v="291.34999999999997"/>
    <n v="69.205999999999989"/>
    <x v="92"/>
    <n v="2019"/>
    <x v="3"/>
    <s v="Monday"/>
    <d v="1899-12-30T19:40:01"/>
    <s v="Cash"/>
    <n v="197.73"/>
    <n v="42.86"/>
    <n v="148.30000000000001"/>
    <n v="9.8000000000000007"/>
  </r>
  <r>
    <s v="65ea9589-ed6a-42d6-ba37-81a1a50d4e52"/>
    <s v="C"/>
    <s v="Mandalay"/>
    <s v="Normal"/>
    <s v="Male"/>
    <s v="Food and beverages"/>
    <n v="54.5"/>
    <n v="7"/>
    <n v="19.074999999999999"/>
    <n v="400.57"/>
    <n v="204.51666666666665"/>
    <n v="57.224285714285713"/>
    <x v="115"/>
    <n v="2019"/>
    <x v="3"/>
    <s v="Sunday"/>
    <d v="1899-12-30T21:25:04"/>
    <s v="Credit card"/>
    <n v="228.9"/>
    <n v="42.86"/>
    <n v="171.67"/>
    <n v="7.1"/>
  </r>
  <r>
    <s v="42b5374f-0444-4710-b796-fd647d105763"/>
    <s v="B"/>
    <s v="Mandalay"/>
    <s v="Member"/>
    <s v="Male"/>
    <s v="Health and beauty"/>
    <n v="20.23"/>
    <n v="6"/>
    <n v="6.069"/>
    <n v="127.45"/>
    <n v="112.01333333333334"/>
    <n v="21.241666666666667"/>
    <x v="99"/>
    <n v="2019"/>
    <x v="3"/>
    <s v="Saturday"/>
    <d v="1899-12-30T11:14:49"/>
    <s v="Credit card"/>
    <n v="72.83"/>
    <n v="42.86"/>
    <n v="54.62"/>
    <n v="6.3"/>
  </r>
  <r>
    <s v="6fe8bbfb-7435-409d-b823-edf9c0aae7bf"/>
    <s v="B"/>
    <s v="Mandalay"/>
    <s v="Normal"/>
    <s v="Male"/>
    <s v="Home and lifestyle"/>
    <n v="40.729999999999997"/>
    <n v="2"/>
    <n v="4.0730000000000004"/>
    <n v="85.53"/>
    <n v="102.79"/>
    <n v="42.765000000000001"/>
    <x v="92"/>
    <n v="2019"/>
    <x v="3"/>
    <s v="Monday"/>
    <d v="1899-12-30T21:10:15"/>
    <s v="Ewallet"/>
    <n v="48.88"/>
    <n v="42.85"/>
    <n v="36.65"/>
    <n v="6.5"/>
  </r>
  <r>
    <s v="6f1432dc-7e57-4b0a-87e8-af6390681d44"/>
    <s v="C"/>
    <s v="Mandalay"/>
    <s v="Normal"/>
    <s v="Male"/>
    <s v="Sports and travel"/>
    <n v="29.3"/>
    <n v="4"/>
    <n v="5.86"/>
    <n v="123.06"/>
    <n v="90.160000000000011"/>
    <n v="30.765000000000001"/>
    <x v="92"/>
    <n v="2019"/>
    <x v="3"/>
    <s v="Monday"/>
    <d v="1899-12-30T12:11:14"/>
    <s v="Credit card"/>
    <n v="70.319999999999993"/>
    <n v="42.86"/>
    <n v="52.74"/>
    <n v="7.5"/>
  </r>
  <r>
    <s v="3b8db424-008a-4099-8d34-691ba8b52897"/>
    <s v="A"/>
    <s v="Mandalay"/>
    <s v="Normal"/>
    <s v="Male"/>
    <s v="Food and beverages"/>
    <n v="95.03"/>
    <n v="1"/>
    <n v="4.7515000000000001"/>
    <n v="99.78"/>
    <n v="104.02"/>
    <n v="99.78"/>
    <x v="97"/>
    <n v="2019"/>
    <x v="3"/>
    <s v="Wednesday"/>
    <d v="1899-12-30T04:25:03"/>
    <s v="Credit card"/>
    <n v="57.02"/>
    <n v="42.85"/>
    <n v="42.76"/>
    <n v="9.1999999999999993"/>
  </r>
  <r>
    <s v="278fbeb9-dd18-46fb-8fee-d52a98a8204e"/>
    <s v="B"/>
    <s v="Yangon"/>
    <s v="Member"/>
    <s v="Female"/>
    <s v="Fashion accessories"/>
    <n v="45.37"/>
    <n v="1"/>
    <n v="2.2685"/>
    <n v="47.64"/>
    <n v="109"/>
    <n v="47.64"/>
    <x v="96"/>
    <n v="2019"/>
    <x v="3"/>
    <s v="Wednesday"/>
    <d v="1899-12-30T20:57:52"/>
    <s v="Credit card"/>
    <n v="27.22"/>
    <n v="42.86"/>
    <n v="20.420000000000002"/>
    <n v="6.7"/>
  </r>
  <r>
    <s v="00affe0f-f066-431a-90e1-3f53886b1668"/>
    <s v="B"/>
    <s v="Yangon"/>
    <s v="Normal"/>
    <s v="Female"/>
    <s v="Food and beverages"/>
    <n v="39.200000000000003"/>
    <n v="4"/>
    <n v="7.84"/>
    <n v="164.64"/>
    <n v="185.29"/>
    <n v="41.16"/>
    <x v="104"/>
    <n v="2019"/>
    <x v="3"/>
    <s v="Tuesday"/>
    <d v="1899-12-30T18:14:42"/>
    <s v="Cash"/>
    <n v="94.08"/>
    <n v="42.86"/>
    <n v="70.56"/>
    <n v="8.1999999999999993"/>
  </r>
  <r>
    <s v="97ef0a36-cbaf-43fa-b73c-43e572645d2d"/>
    <s v="A"/>
    <s v="Yangon"/>
    <s v="Normal"/>
    <s v="Male"/>
    <s v="Food and beverages"/>
    <n v="36.42"/>
    <n v="3"/>
    <n v="5.4630000000000001"/>
    <n v="114.72"/>
    <n v="167.66666666666666"/>
    <n v="38.24"/>
    <x v="111"/>
    <n v="2019"/>
    <x v="3"/>
    <s v="Thursday"/>
    <d v="1899-12-30T05:49:25"/>
    <s v="Ewallet"/>
    <n v="65.56"/>
    <n v="42.85"/>
    <n v="49.16"/>
    <n v="8.1"/>
  </r>
  <r>
    <s v="7e644865-3e1d-4346-8c89-522efeb76335"/>
    <s v="B"/>
    <s v="Naypyitaw"/>
    <s v="Member"/>
    <s v="Male"/>
    <s v="Health and beauty"/>
    <n v="87.78"/>
    <n v="3"/>
    <n v="13.167"/>
    <n v="276.51"/>
    <n v="216.66333333333333"/>
    <n v="92.17"/>
    <x v="108"/>
    <n v="2019"/>
    <x v="3"/>
    <s v="Sunday"/>
    <d v="1899-12-30T02:51:56"/>
    <s v="Ewallet"/>
    <n v="158"/>
    <n v="42.86"/>
    <n v="118.51"/>
    <n v="9.3000000000000007"/>
  </r>
  <r>
    <s v="6c5e87a6-ae24-47d7-b01f-5ce674b32f25"/>
    <s v="A"/>
    <s v="Mandalay"/>
    <s v="Normal"/>
    <s v="Female"/>
    <s v="Fashion accessories"/>
    <n v="21.29"/>
    <n v="5"/>
    <n v="5.3224999999999998"/>
    <n v="111.77"/>
    <n v="295.01333333333332"/>
    <n v="22.353999999999999"/>
    <x v="95"/>
    <n v="2019"/>
    <x v="3"/>
    <s v="Saturday"/>
    <d v="1899-12-30T18:20:12"/>
    <s v="Credit card"/>
    <n v="63.87"/>
    <n v="42.86"/>
    <n v="47.9"/>
    <n v="8.6"/>
  </r>
  <r>
    <s v="06e1415d-ecce-494f-ab8d-ecbf0a85a698"/>
    <s v="A"/>
    <s v="Naypyitaw"/>
    <s v="Member"/>
    <s v="Male"/>
    <s v="Fashion accessories"/>
    <n v="49.85"/>
    <n v="5"/>
    <n v="12.4625"/>
    <n v="261.70999999999998"/>
    <n v="262.7"/>
    <n v="52.341999999999999"/>
    <x v="109"/>
    <n v="2019"/>
    <x v="3"/>
    <s v="Sunday"/>
    <d v="1899-12-30T12:57:33"/>
    <s v="Cash"/>
    <n v="149.55000000000001"/>
    <n v="42.86"/>
    <n v="112.16"/>
    <n v="5.7"/>
  </r>
  <r>
    <s v="2dab4aaf-4843-45d4-9186-486c35c7c7d0"/>
    <s v="A"/>
    <s v="Yangon"/>
    <s v="Normal"/>
    <s v="Male"/>
    <s v="Fashion accessories"/>
    <n v="60.9"/>
    <n v="8"/>
    <n v="24.36"/>
    <n v="511.56"/>
    <n v="192.17"/>
    <n v="63.945"/>
    <x v="101"/>
    <n v="2019"/>
    <x v="3"/>
    <s v="Tuesday"/>
    <d v="1899-12-30T12:59:05"/>
    <s v="Cash"/>
    <n v="292.32"/>
    <n v="42.86"/>
    <n v="219.24"/>
    <n v="8.1999999999999993"/>
  </r>
  <r>
    <s v="25880010-c52b-4c43-951e-db95fc1a17fd"/>
    <s v="C"/>
    <s v="Yangon"/>
    <s v="Normal"/>
    <s v="Male"/>
    <s v="Sports and travel"/>
    <n v="7.06"/>
    <n v="2"/>
    <n v="0.70599999999999996"/>
    <n v="14.83"/>
    <n v="115.40666666666665"/>
    <n v="7.415"/>
    <x v="93"/>
    <n v="2019"/>
    <x v="3"/>
    <s v="Thursday"/>
    <d v="1899-12-30T13:36:22"/>
    <s v="Ewallet"/>
    <n v="8.4700000000000006"/>
    <n v="42.89"/>
    <n v="6.36"/>
    <n v="8.8000000000000007"/>
  </r>
  <r>
    <s v="e9df4ae3-2d6c-41fc-aebd-4d33564381d5"/>
    <s v="B"/>
    <s v="Mandalay"/>
    <s v="Member"/>
    <s v="Male"/>
    <s v="Electronic accessories"/>
    <n v="47.73"/>
    <n v="1"/>
    <n v="2.3864999999999998"/>
    <n v="50.12"/>
    <n v="164.44666666666666"/>
    <n v="50.12"/>
    <x v="110"/>
    <n v="2019"/>
    <x v="3"/>
    <s v="Thursday"/>
    <d v="1899-12-30T14:58:04"/>
    <s v="Ewallet"/>
    <n v="28.64"/>
    <n v="42.86"/>
    <n v="21.48"/>
    <n v="6.5"/>
  </r>
  <r>
    <s v="e84552ac-586b-48a5-8e31-ddcd137baff4"/>
    <s v="C"/>
    <s v="Naypyitaw"/>
    <s v="Member"/>
    <s v="Male"/>
    <s v="Electronic accessories"/>
    <n v="66.97"/>
    <n v="4"/>
    <n v="13.394"/>
    <n v="281.27"/>
    <n v="426.70333333333332"/>
    <n v="70.317499999999995"/>
    <x v="90"/>
    <n v="2019"/>
    <x v="3"/>
    <s v="Friday"/>
    <d v="1899-12-30T18:44:52"/>
    <s v="Cash"/>
    <n v="160.72999999999999"/>
    <n v="42.86"/>
    <n v="120.54"/>
    <n v="7"/>
  </r>
  <r>
    <s v="42de70b7-f443-4da5-bc32-827e9202afba"/>
    <s v="C"/>
    <s v="Naypyitaw"/>
    <s v="Normal"/>
    <s v="Female"/>
    <s v="Sports and travel"/>
    <n v="77.12"/>
    <n v="2"/>
    <n v="7.7119999999999997"/>
    <n v="161.94999999999999"/>
    <n v="427.92333333333335"/>
    <n v="80.974999999999994"/>
    <x v="109"/>
    <n v="2019"/>
    <x v="3"/>
    <s v="Sunday"/>
    <d v="1899-12-30T01:22:24"/>
    <s v="Credit card"/>
    <n v="92.54"/>
    <n v="42.86"/>
    <n v="69.41"/>
    <n v="8.6999999999999993"/>
  </r>
  <r>
    <s v="44561564-c760-43f3-b2cc-8350f85ff821"/>
    <s v="A"/>
    <s v="Yangon"/>
    <s v="Member"/>
    <s v="Male"/>
    <s v="Home and lifestyle"/>
    <n v="99.63"/>
    <n v="8"/>
    <n v="39.851999999999997"/>
    <n v="836.89"/>
    <n v="436.83"/>
    <n v="104.61125"/>
    <x v="104"/>
    <n v="2019"/>
    <x v="3"/>
    <s v="Tuesday"/>
    <d v="1899-12-30T21:35:10"/>
    <s v="Credit card"/>
    <n v="478.22"/>
    <n v="42.86"/>
    <n v="358.67"/>
    <n v="9.9"/>
  </r>
  <r>
    <s v="bd0b8136-1c18-4b82-91b8-69b97da5ecc9"/>
    <s v="C"/>
    <s v="Mandalay"/>
    <s v="Normal"/>
    <s v="Male"/>
    <s v="Health and beauty"/>
    <n v="33.92"/>
    <n v="8"/>
    <n v="13.568"/>
    <n v="284.93"/>
    <n v="420.43666666666667"/>
    <n v="35.616250000000001"/>
    <x v="94"/>
    <n v="2019"/>
    <x v="3"/>
    <s v="Monday"/>
    <d v="1899-12-30T07:18:12"/>
    <s v="Credit card"/>
    <n v="162.82"/>
    <n v="42.86"/>
    <n v="122.11"/>
    <n v="6.8"/>
  </r>
  <r>
    <s v="862d1f9e-36fd-4f37-b4c7-dadd4ac830a7"/>
    <s v="B"/>
    <s v="Naypyitaw"/>
    <s v="Member"/>
    <s v="Male"/>
    <s v="Food and beverages"/>
    <n v="25.67"/>
    <n v="7"/>
    <n v="8.9845000000000006"/>
    <n v="188.67"/>
    <n v="415.70666666666665"/>
    <n v="26.952857142857141"/>
    <x v="104"/>
    <n v="2019"/>
    <x v="3"/>
    <s v="Tuesday"/>
    <d v="1899-12-30T21:15:32"/>
    <s v="Credit card"/>
    <n v="107.81"/>
    <n v="42.86"/>
    <n v="80.86"/>
    <n v="6.3"/>
  </r>
  <r>
    <s v="94dfab96-84c3-4c5f-96b2-aa7ddb776032"/>
    <s v="A"/>
    <s v="Yangon"/>
    <s v="Normal"/>
    <s v="Male"/>
    <s v="Fashion accessories"/>
    <n v="75.02"/>
    <n v="10"/>
    <n v="37.51"/>
    <n v="787.71"/>
    <n v="437.46000000000004"/>
    <n v="78.771000000000001"/>
    <x v="101"/>
    <n v="2019"/>
    <x v="3"/>
    <s v="Tuesday"/>
    <d v="1899-12-30T15:46:19"/>
    <s v="Ewallet"/>
    <n v="450.12"/>
    <n v="42.86"/>
    <n v="337.59"/>
    <n v="7.9"/>
  </r>
  <r>
    <s v="4be8b46b-846e-4e8a-9a8c-df204d1ffef7"/>
    <s v="A"/>
    <s v="Yangon"/>
    <s v="Normal"/>
    <s v="Female"/>
    <s v="Electronic accessories"/>
    <n v="28.65"/>
    <n v="9"/>
    <n v="12.8925"/>
    <n v="270.74"/>
    <n v="239.95333333333338"/>
    <n v="30.082222222222224"/>
    <x v="105"/>
    <n v="2019"/>
    <x v="3"/>
    <s v="Friday"/>
    <d v="1899-12-30T12:14:04"/>
    <s v="Credit card"/>
    <n v="154.71"/>
    <n v="42.86"/>
    <n v="116.03"/>
    <n v="7"/>
  </r>
  <r>
    <s v="86ebd71b-7645-40ff-8b38-2c35f1832a57"/>
    <s v="C"/>
    <s v="Mandalay"/>
    <s v="Member"/>
    <s v="Male"/>
    <s v="Electronic accessories"/>
    <n v="30.23"/>
    <n v="8"/>
    <n v="12.092000000000001"/>
    <n v="253.93"/>
    <n v="268.65333333333336"/>
    <n v="31.741250000000001"/>
    <x v="100"/>
    <n v="2019"/>
    <x v="3"/>
    <s v="Sunday"/>
    <d v="1899-12-30T12:53:30"/>
    <s v="Credit card"/>
    <n v="145.1"/>
    <n v="42.86"/>
    <n v="108.83"/>
    <n v="9.6999999999999993"/>
  </r>
  <r>
    <s v="6de049f9-f96e-4947-a548-8e23f66a51d6"/>
    <s v="A"/>
    <s v="Yangon"/>
    <s v="Member"/>
    <s v="Female"/>
    <s v="Health and beauty"/>
    <n v="37.18"/>
    <n v="5"/>
    <n v="9.2949999999999999"/>
    <n v="195.19"/>
    <n v="216.16666666666666"/>
    <n v="39.037999999999997"/>
    <x v="114"/>
    <n v="2019"/>
    <x v="3"/>
    <s v="Saturday"/>
    <d v="1899-12-30T09:29:34"/>
    <s v="Credit card"/>
    <n v="111.54"/>
    <n v="42.86"/>
    <n v="83.65"/>
    <n v="7.9"/>
  </r>
  <r>
    <s v="48439405-0723-4fae-aa5d-d7d14dbe3642"/>
    <s v="B"/>
    <s v="Yangon"/>
    <s v="Normal"/>
    <s v="Female"/>
    <s v="Sports and travel"/>
    <n v="48.55"/>
    <n v="7"/>
    <n v="16.9925"/>
    <n v="356.84"/>
    <n v="274.09999999999997"/>
    <n v="50.977142857142852"/>
    <x v="97"/>
    <n v="2019"/>
    <x v="3"/>
    <s v="Wednesday"/>
    <d v="1899-12-30T10:49:13"/>
    <s v="Cash"/>
    <n v="203.91"/>
    <n v="42.86"/>
    <n v="152.93"/>
    <n v="9.6999999999999993"/>
  </r>
  <r>
    <s v="daa1248d-2f12-4c62-a27f-b74b2e8ce913"/>
    <s v="B"/>
    <s v="Mandalay"/>
    <s v="Member"/>
    <s v="Female"/>
    <s v="Home and lifestyle"/>
    <n v="45.94"/>
    <n v="2"/>
    <n v="4.5940000000000003"/>
    <n v="96.47"/>
    <n v="242.48333333333335"/>
    <n v="48.234999999999999"/>
    <x v="106"/>
    <n v="2019"/>
    <x v="3"/>
    <s v="Tuesday"/>
    <d v="1899-12-30T23:33:14"/>
    <s v="Ewallet"/>
    <n v="55.13"/>
    <n v="42.85"/>
    <n v="41.34"/>
    <n v="6.1"/>
  </r>
  <r>
    <s v="5310da5b-4ef1-42af-b100-9d657af65807"/>
    <s v="A"/>
    <s v="Yangon"/>
    <s v="Member"/>
    <s v="Female"/>
    <s v="Fashion accessories"/>
    <n v="58.57"/>
    <n v="6"/>
    <n v="17.571000000000002"/>
    <n v="368.99"/>
    <n v="292.70999999999998"/>
    <n v="61.498333333333335"/>
    <x v="102"/>
    <n v="2019"/>
    <x v="3"/>
    <s v="Saturday"/>
    <d v="1899-12-30T09:35:30"/>
    <s v="Credit card"/>
    <n v="210.85"/>
    <n v="42.86"/>
    <n v="158.13999999999999"/>
    <n v="8.9"/>
  </r>
  <r>
    <s v="aadfdb49-ecbb-4425-927e-efff999013c6"/>
    <s v="C"/>
    <s v="Mandalay"/>
    <s v="Normal"/>
    <s v="Female"/>
    <s v="Sports and travel"/>
    <n v="83.17"/>
    <n v="3"/>
    <n v="12.4755"/>
    <n v="261.99"/>
    <n v="395.08"/>
    <n v="87.33"/>
    <x v="110"/>
    <n v="2019"/>
    <x v="3"/>
    <s v="Thursday"/>
    <d v="1899-12-30T12:41:14"/>
    <s v="Ewallet"/>
    <n v="149.71"/>
    <n v="42.86"/>
    <n v="112.28"/>
    <n v="7.2"/>
  </r>
  <r>
    <s v="1ae9d453-ebee-45a8-875b-d2ae0a0a40ad"/>
    <s v="B"/>
    <s v="Yangon"/>
    <s v="Normal"/>
    <s v="Male"/>
    <s v="Food and beverages"/>
    <n v="78.459999999999994"/>
    <n v="3"/>
    <n v="11.769"/>
    <n v="247.15"/>
    <n v="330.57"/>
    <n v="82.38333333333334"/>
    <x v="113"/>
    <n v="2019"/>
    <x v="3"/>
    <s v="Monday"/>
    <d v="1899-12-30T20:21:45"/>
    <s v="Credit card"/>
    <n v="141.22999999999999"/>
    <n v="42.86"/>
    <n v="105.92"/>
    <n v="7"/>
  </r>
  <r>
    <s v="732c8858-4560-4a87-a4d6-9fd8925d5c8a"/>
    <s v="C"/>
    <s v="Mandalay"/>
    <s v="Member"/>
    <s v="Male"/>
    <s v="Health and beauty"/>
    <n v="64.39"/>
    <n v="10"/>
    <n v="32.195"/>
    <n v="676.1"/>
    <n v="371.57333333333332"/>
    <n v="67.61"/>
    <x v="91"/>
    <n v="2019"/>
    <x v="3"/>
    <s v="Friday"/>
    <d v="1899-12-30T16:54:41"/>
    <s v="Cash"/>
    <n v="386.34"/>
    <n v="42.86"/>
    <n v="289.76"/>
    <n v="5"/>
  </r>
  <r>
    <s v="c5e47d1c-ffa5-454d-9bae-06d04fcf2a2a"/>
    <s v="A"/>
    <s v="Yangon"/>
    <s v="Normal"/>
    <s v="Female"/>
    <s v="Fashion accessories"/>
    <n v="6.52"/>
    <n v="10"/>
    <n v="3.26"/>
    <n v="68.459999999999994"/>
    <n v="160.63333333333333"/>
    <n v="6.8459999999999992"/>
    <x v="101"/>
    <n v="2019"/>
    <x v="3"/>
    <s v="Tuesday"/>
    <d v="1899-12-30T17:00:57"/>
    <s v="Ewallet"/>
    <n v="39.119999999999997"/>
    <n v="42.86"/>
    <n v="29.34"/>
    <n v="9.3000000000000007"/>
  </r>
  <r>
    <s v="39c6bc0b-e7b9-4bb2-8134-ad4ad5e04302"/>
    <s v="A"/>
    <s v="Yangon"/>
    <s v="Normal"/>
    <s v="Male"/>
    <s v="Electronic accessories"/>
    <n v="39.17"/>
    <n v="9"/>
    <n v="17.6265"/>
    <n v="370.16"/>
    <n v="238.89333333333335"/>
    <n v="41.128888888888895"/>
    <x v="111"/>
    <n v="2019"/>
    <x v="3"/>
    <s v="Thursday"/>
    <d v="1899-12-30T17:12:53"/>
    <s v="Credit card"/>
    <n v="211.52"/>
    <n v="42.86"/>
    <n v="158.63999999999999"/>
    <n v="5.2"/>
  </r>
  <r>
    <s v="e7b5d8a2-bc27-4888-a16e-8f2ceb1a224b"/>
    <s v="B"/>
    <s v="Mandalay"/>
    <s v="Normal"/>
    <s v="Female"/>
    <s v="Fashion accessories"/>
    <n v="13.74"/>
    <n v="3"/>
    <n v="2.0609999999999999"/>
    <n v="43.28"/>
    <n v="253.92999999999998"/>
    <n v="14.426666666666668"/>
    <x v="105"/>
    <n v="2019"/>
    <x v="3"/>
    <s v="Friday"/>
    <d v="1899-12-30T00:48:56"/>
    <s v="Ewallet"/>
    <n v="24.73"/>
    <n v="42.86"/>
    <n v="18.55"/>
    <n v="9.6"/>
  </r>
  <r>
    <s v="c9ef9ae0-c4dd-4265-83ac-0f4751a81e42"/>
    <s v="A"/>
    <s v="Mandalay"/>
    <s v="Normal"/>
    <s v="Female"/>
    <s v="Fashion accessories"/>
    <n v="36.1"/>
    <n v="8"/>
    <n v="14.44"/>
    <n v="303.24"/>
    <n v="265.83666666666664"/>
    <n v="37.905000000000001"/>
    <x v="97"/>
    <n v="2019"/>
    <x v="3"/>
    <s v="Wednesday"/>
    <d v="1899-12-30T19:23:02"/>
    <s v="Credit card"/>
    <n v="173.28"/>
    <n v="42.86"/>
    <n v="129.96"/>
    <n v="7.1"/>
  </r>
  <r>
    <s v="21e25321-a1c9-4144-bf4b-bbd21c36b092"/>
    <s v="B"/>
    <s v="Mandalay"/>
    <s v="Member"/>
    <s v="Female"/>
    <s v="Sports and travel"/>
    <n v="79.099999999999994"/>
    <n v="5"/>
    <n v="19.774999999999999"/>
    <n v="415.27"/>
    <n v="201.40333333333334"/>
    <n v="83.054000000000002"/>
    <x v="102"/>
    <n v="2019"/>
    <x v="3"/>
    <s v="Saturday"/>
    <d v="1899-12-30T17:26:22"/>
    <s v="Ewallet"/>
    <n v="237.3"/>
    <n v="42.86"/>
    <n v="177.97"/>
    <n v="8.8000000000000007"/>
  </r>
  <r>
    <s v="1185720a-505c-47cb-a548-2afba4a43cf3"/>
    <s v="C"/>
    <s v="Naypyitaw"/>
    <s v="Member"/>
    <s v="Female"/>
    <s v="Health and beauty"/>
    <n v="25.08"/>
    <n v="3"/>
    <n v="3.762"/>
    <n v="79"/>
    <n v="135.59666666666666"/>
    <n v="26.333333333333332"/>
    <x v="110"/>
    <n v="2019"/>
    <x v="3"/>
    <s v="Thursday"/>
    <d v="1899-12-30T07:47:42"/>
    <s v="Ewallet"/>
    <n v="45.14"/>
    <n v="42.86"/>
    <n v="33.86"/>
    <n v="6.2"/>
  </r>
  <r>
    <s v="778a726e-592b-4b80-bf10-a586d3f86ef9"/>
    <s v="B"/>
    <s v="Naypyitaw"/>
    <s v="Member"/>
    <s v="Female"/>
    <s v="Food and beverages"/>
    <n v="52.35"/>
    <n v="2"/>
    <n v="5.2350000000000003"/>
    <n v="109.94"/>
    <n v="144.58666666666667"/>
    <n v="54.97"/>
    <x v="112"/>
    <n v="2019"/>
    <x v="3"/>
    <s v="Tuesday"/>
    <d v="1899-12-30T23:36:33"/>
    <s v="Credit card"/>
    <n v="62.82"/>
    <n v="42.86"/>
    <n v="47.12"/>
    <n v="6.1"/>
  </r>
  <r>
    <s v="934a50ba-84a4-47b4-897c-868fc8ff5cf4"/>
    <s v="A"/>
    <s v="Mandalay"/>
    <s v="Normal"/>
    <s v="Female"/>
    <s v="Fashion accessories"/>
    <n v="69.16"/>
    <n v="3"/>
    <n v="10.374000000000001"/>
    <n v="217.85"/>
    <n v="131.31333333333333"/>
    <n v="72.61666666666666"/>
    <x v="111"/>
    <n v="2019"/>
    <x v="3"/>
    <s v="Thursday"/>
    <d v="1899-12-30T14:58:15"/>
    <s v="Credit card"/>
    <n v="124.49"/>
    <n v="42.86"/>
    <n v="93.36"/>
    <n v="6.6"/>
  </r>
  <r>
    <s v="1be8ac9c-e21d-4390-a508-bf8f769562fd"/>
    <s v="A"/>
    <s v="Naypyitaw"/>
    <s v="Normal"/>
    <s v="Male"/>
    <s v="Fashion accessories"/>
    <n v="50.46"/>
    <n v="2"/>
    <n v="5.0460000000000003"/>
    <n v="105.97"/>
    <n v="174.19666666666669"/>
    <n v="52.984999999999999"/>
    <x v="113"/>
    <n v="2019"/>
    <x v="3"/>
    <s v="Monday"/>
    <d v="1899-12-30T03:37:46"/>
    <s v="Cash"/>
    <n v="60.55"/>
    <n v="42.86"/>
    <n v="45.42"/>
    <n v="8.9"/>
  </r>
  <r>
    <s v="a2a626d5-f014-4ba4-b583-7f5875e31109"/>
    <s v="A"/>
    <s v="Mandalay"/>
    <s v="Normal"/>
    <s v="Male"/>
    <s v="Health and beauty"/>
    <n v="33.39"/>
    <n v="2"/>
    <n v="3.339"/>
    <n v="70.12"/>
    <n v="199.46666666666667"/>
    <n v="35.06"/>
    <x v="89"/>
    <n v="2019"/>
    <x v="3"/>
    <s v="Friday"/>
    <d v="1899-12-30T16:19:23"/>
    <s v="Credit card"/>
    <n v="40.07"/>
    <n v="42.86"/>
    <n v="30.05"/>
    <n v="7.4"/>
  </r>
  <r>
    <s v="b0373d1e-8b9a-4e85-b9f6-ffede3af254a"/>
    <s v="C"/>
    <s v="Yangon"/>
    <s v="Member"/>
    <s v="Male"/>
    <s v="Food and beverages"/>
    <n v="41.25"/>
    <n v="8"/>
    <n v="16.5"/>
    <n v="346.5"/>
    <n v="181.86666666666667"/>
    <n v="43.3125"/>
    <x v="110"/>
    <n v="2019"/>
    <x v="3"/>
    <s v="Thursday"/>
    <d v="1899-12-30T18:47:24"/>
    <s v="Ewallet"/>
    <n v="198"/>
    <n v="42.86"/>
    <n v="148.5"/>
    <n v="7.2"/>
  </r>
  <r>
    <s v="167a585e-8906-45ee-b5ee-00530c31898e"/>
    <s v="B"/>
    <s v="Mandalay"/>
    <s v="Normal"/>
    <s v="Male"/>
    <s v="Fashion accessories"/>
    <n v="21.64"/>
    <n v="8"/>
    <n v="8.6560000000000006"/>
    <n v="181.78"/>
    <n v="165.26333333333332"/>
    <n v="22.7225"/>
    <x v="108"/>
    <n v="2019"/>
    <x v="3"/>
    <s v="Sunday"/>
    <d v="1899-12-30T15:10:39"/>
    <s v="Cash"/>
    <n v="103.87"/>
    <n v="42.86"/>
    <n v="77.91"/>
    <n v="5.2"/>
  </r>
  <r>
    <s v="e878645e-cd9f-49cb-855f-93fa6c01a7f2"/>
    <s v="B"/>
    <s v="Mandalay"/>
    <s v="Member"/>
    <s v="Female"/>
    <s v="Health and beauty"/>
    <n v="8.25"/>
    <n v="2"/>
    <n v="0.82499999999999996"/>
    <n v="17.32"/>
    <n v="151.73333333333332"/>
    <n v="8.66"/>
    <x v="113"/>
    <n v="2019"/>
    <x v="3"/>
    <s v="Monday"/>
    <d v="1899-12-30T17:16:04"/>
    <s v="Ewallet"/>
    <n v="9.9"/>
    <n v="42.84"/>
    <n v="7.42"/>
    <n v="8.5"/>
  </r>
  <r>
    <s v="e99f014f-9176-48b0-8993-76dec4ab5094"/>
    <s v="A"/>
    <s v="Mandalay"/>
    <s v="Member"/>
    <s v="Female"/>
    <s v="Home and lifestyle"/>
    <n v="70.64"/>
    <n v="4"/>
    <n v="14.128"/>
    <n v="296.69"/>
    <n v="238.26666666666665"/>
    <n v="74.172499999999999"/>
    <x v="111"/>
    <n v="2019"/>
    <x v="3"/>
    <s v="Thursday"/>
    <d v="1899-12-30T17:31:11"/>
    <s v="Credit card"/>
    <n v="169.54"/>
    <n v="42.86"/>
    <n v="127.15"/>
    <n v="8"/>
  </r>
  <r>
    <s v="eb92b614-67dc-43ad-9400-c5d429968cd6"/>
    <s v="C"/>
    <s v="Mandalay"/>
    <s v="Member"/>
    <s v="Female"/>
    <s v="Sports and travel"/>
    <n v="19.21"/>
    <n v="7"/>
    <n v="6.7234999999999996"/>
    <n v="141.19"/>
    <n v="168.73333333333335"/>
    <n v="20.169999999999998"/>
    <x v="99"/>
    <n v="2019"/>
    <x v="3"/>
    <s v="Saturday"/>
    <d v="1899-12-30T09:15:26"/>
    <s v="Cash"/>
    <n v="80.680000000000007"/>
    <n v="42.86"/>
    <n v="60.51"/>
    <n v="5.7"/>
  </r>
  <r>
    <s v="589aedd8-cd79-4c25-b187-0eb67695deb7"/>
    <s v="A"/>
    <s v="Yangon"/>
    <s v="Member"/>
    <s v="Male"/>
    <s v="Health and beauty"/>
    <n v="87.91"/>
    <n v="3"/>
    <n v="13.186500000000001"/>
    <n v="276.92"/>
    <n v="152.47"/>
    <n v="92.306666666666672"/>
    <x v="93"/>
    <n v="2019"/>
    <x v="3"/>
    <s v="Thursday"/>
    <d v="1899-12-30T06:38:45"/>
    <s v="Cash"/>
    <n v="158.24"/>
    <n v="42.86"/>
    <n v="118.68"/>
    <n v="9.6"/>
  </r>
  <r>
    <s v="7bdf634a-b394-419e-a0d8-77b24a8d4813"/>
    <s v="A"/>
    <s v="Naypyitaw"/>
    <s v="Member"/>
    <s v="Female"/>
    <s v="Fashion accessories"/>
    <n v="41.95"/>
    <n v="2"/>
    <n v="4.1950000000000003"/>
    <n v="88.09"/>
    <n v="121.51666666666667"/>
    <n v="44.045000000000002"/>
    <x v="94"/>
    <n v="2019"/>
    <x v="3"/>
    <s v="Monday"/>
    <d v="1899-12-30T15:35:20"/>
    <s v="Cash"/>
    <n v="50.34"/>
    <n v="42.85"/>
    <n v="37.75"/>
    <n v="9.6999999999999993"/>
  </r>
  <r>
    <s v="e0c36eb7-ad16-4ba5-aef7-4d8c8573e3f5"/>
    <s v="A"/>
    <s v="Mandalay"/>
    <s v="Normal"/>
    <s v="Female"/>
    <s v="Home and lifestyle"/>
    <n v="17.600000000000001"/>
    <n v="5"/>
    <n v="4.4000000000000004"/>
    <n v="92.4"/>
    <n v="275.75"/>
    <n v="18.48"/>
    <x v="98"/>
    <n v="2019"/>
    <x v="3"/>
    <s v="Thursday"/>
    <d v="1899-12-30T08:23:36"/>
    <s v="Cash"/>
    <n v="52.8"/>
    <n v="42.86"/>
    <n v="39.6"/>
    <n v="7"/>
  </r>
  <r>
    <s v="aeff6b56-59cc-490e-abaf-cc5a1b27e2d6"/>
    <s v="B"/>
    <s v="Mandalay"/>
    <s v="Member"/>
    <s v="Female"/>
    <s v="Health and beauty"/>
    <n v="17.53"/>
    <n v="10"/>
    <n v="8.7650000000000006"/>
    <n v="184.06"/>
    <n v="265.99333333333328"/>
    <n v="18.405999999999999"/>
    <x v="92"/>
    <n v="2019"/>
    <x v="3"/>
    <s v="Monday"/>
    <d v="1899-12-30T23:40:51"/>
    <s v="Ewallet"/>
    <n v="105.18"/>
    <n v="42.86"/>
    <n v="78.88"/>
    <n v="9.8000000000000007"/>
  </r>
  <r>
    <s v="67748e6e-1a08-4d44-af25-ff6ee7f5c207"/>
    <s v="A"/>
    <s v="Mandalay"/>
    <s v="Member"/>
    <s v="Male"/>
    <s v="Health and beauty"/>
    <n v="65.569999999999993"/>
    <n v="8"/>
    <n v="26.228000000000002"/>
    <n v="550.79"/>
    <n v="209.6933333333333"/>
    <n v="68.848749999999995"/>
    <x v="116"/>
    <n v="2019"/>
    <x v="3"/>
    <s v="Monday"/>
    <d v="1899-12-30T19:41:50"/>
    <s v="Cash"/>
    <n v="314.74"/>
    <n v="42.86"/>
    <n v="236.05"/>
    <n v="7.2"/>
  </r>
  <r>
    <s v="beb10110-f576-4983-a764-31a21f34e1c5"/>
    <s v="C"/>
    <s v="Naypyitaw"/>
    <s v="Member"/>
    <s v="Female"/>
    <s v="Sports and travel"/>
    <n v="10.02"/>
    <n v="6"/>
    <n v="3.0059999999999998"/>
    <n v="63.13"/>
    <n v="198.33"/>
    <n v="10.521666666666667"/>
    <x v="98"/>
    <n v="2019"/>
    <x v="3"/>
    <s v="Thursday"/>
    <d v="1899-12-30T08:01:54"/>
    <s v="Cash"/>
    <n v="36.07"/>
    <n v="42.86"/>
    <n v="27.06"/>
    <n v="9"/>
  </r>
  <r>
    <s v="1e730fdd-5f48-43cd-97c1-76becb6d8925"/>
    <s v="C"/>
    <s v="Yangon"/>
    <s v="Normal"/>
    <s v="Male"/>
    <s v="Food and beverages"/>
    <n v="14.44"/>
    <n v="1"/>
    <n v="0.72199999999999998"/>
    <n v="15.16"/>
    <n v="181.63333333333333"/>
    <n v="15.16"/>
    <x v="114"/>
    <n v="2019"/>
    <x v="3"/>
    <s v="Saturday"/>
    <d v="1899-12-30T18:13:47"/>
    <s v="Cash"/>
    <n v="8.66"/>
    <n v="42.88"/>
    <n v="6.5"/>
    <n v="6.1"/>
  </r>
  <r>
    <s v="f5c8b68f-e7cb-4ad7-b9ce-cf1aa02d8ef9"/>
    <s v="C"/>
    <s v="Naypyitaw"/>
    <s v="Normal"/>
    <s v="Female"/>
    <s v="Home and lifestyle"/>
    <n v="70.3"/>
    <n v="7"/>
    <n v="24.605"/>
    <n v="516.70000000000005"/>
    <n v="242.75"/>
    <n v="73.814285714285717"/>
    <x v="95"/>
    <n v="2019"/>
    <x v="3"/>
    <s v="Saturday"/>
    <d v="1899-12-30T17:08:02"/>
    <s v="Credit card"/>
    <n v="295.26"/>
    <n v="42.86"/>
    <n v="221.44"/>
    <n v="8.6"/>
  </r>
  <r>
    <s v="ad0476f2-ada6-40e6-ac05-9a14bc2084be"/>
    <s v="A"/>
    <s v="Naypyitaw"/>
    <s v="Normal"/>
    <s v="Female"/>
    <s v="Electronic accessories"/>
    <n v="12.42"/>
    <n v="1"/>
    <n v="0.621"/>
    <n v="13.04"/>
    <n v="273.98666666666662"/>
    <n v="13.04"/>
    <x v="92"/>
    <n v="2019"/>
    <x v="3"/>
    <s v="Monday"/>
    <d v="1899-12-30T12:28:25"/>
    <s v="Credit card"/>
    <n v="7.45"/>
    <n v="42.87"/>
    <n v="5.59"/>
    <n v="6.9"/>
  </r>
  <r>
    <s v="4bdcc4e4-e0a5-42e5-8434-ace39abf0b46"/>
    <s v="B"/>
    <s v="Naypyitaw"/>
    <s v="Member"/>
    <s v="Female"/>
    <s v="Home and lifestyle"/>
    <n v="94.53"/>
    <n v="2"/>
    <n v="9.4529999999999994"/>
    <n v="198.51"/>
    <n v="445.78666666666669"/>
    <n v="99.254999999999995"/>
    <x v="92"/>
    <n v="2019"/>
    <x v="3"/>
    <s v="Monday"/>
    <d v="1899-12-30T15:04:58"/>
    <s v="Credit card"/>
    <n v="113.44"/>
    <n v="42.85"/>
    <n v="85.07"/>
    <n v="5.7"/>
  </r>
  <r>
    <s v="2e4db801-c4c3-41d9-baa1-9b4f365985d8"/>
    <s v="A"/>
    <s v="Mandalay"/>
    <s v="Normal"/>
    <s v="Female"/>
    <s v="Home and lifestyle"/>
    <n v="96.89"/>
    <n v="6"/>
    <n v="29.067"/>
    <n v="610.41"/>
    <n v="418.70333333333332"/>
    <n v="101.735"/>
    <x v="111"/>
    <n v="2019"/>
    <x v="3"/>
    <s v="Thursday"/>
    <d v="1899-12-30T21:51:26"/>
    <s v="Ewallet"/>
    <n v="348.8"/>
    <n v="42.86"/>
    <n v="261.61"/>
    <n v="6.4"/>
  </r>
  <r>
    <s v="d490a704-2aa6-41ed-bff2-211440ab9ef3"/>
    <s v="A"/>
    <s v="Yangon"/>
    <s v="Normal"/>
    <s v="Male"/>
    <s v="Health and beauty"/>
    <n v="83.88"/>
    <n v="6"/>
    <n v="25.164000000000001"/>
    <n v="528.44000000000005"/>
    <n v="348.6033333333333"/>
    <n v="88.073333333333338"/>
    <x v="92"/>
    <n v="2019"/>
    <x v="3"/>
    <s v="Monday"/>
    <d v="1899-12-30T04:38:08"/>
    <s v="Cash"/>
    <n v="301.97000000000003"/>
    <n v="42.86"/>
    <n v="226.47"/>
    <n v="7.7"/>
  </r>
  <r>
    <s v="20727dd1-2219-449a-b73c-f97edc89b51c"/>
    <s v="C"/>
    <s v="Mandalay"/>
    <s v="Normal"/>
    <s v="Male"/>
    <s v="Fashion accessories"/>
    <n v="13.96"/>
    <n v="8"/>
    <n v="5.5839999999999996"/>
    <n v="117.26"/>
    <n v="311.72000000000003"/>
    <n v="14.657500000000001"/>
    <x v="109"/>
    <n v="2019"/>
    <x v="3"/>
    <s v="Sunday"/>
    <d v="1899-12-30T09:46:14"/>
    <s v="Credit card"/>
    <n v="67.010000000000005"/>
    <n v="42.85"/>
    <n v="50.25"/>
    <n v="6.2"/>
  </r>
  <r>
    <s v="ce64ddcc-9ad7-4e61-9c45-ba58a973b591"/>
    <s v="A"/>
    <s v="Yangon"/>
    <s v="Member"/>
    <s v="Female"/>
    <s v="Electronic accessories"/>
    <n v="63.51"/>
    <n v="6"/>
    <n v="19.053000000000001"/>
    <n v="400.11"/>
    <n v="301.11000000000007"/>
    <n v="66.685000000000002"/>
    <x v="97"/>
    <n v="2019"/>
    <x v="3"/>
    <s v="Wednesday"/>
    <d v="1899-12-30T21:26:43"/>
    <s v="Cash"/>
    <n v="228.64"/>
    <n v="42.86"/>
    <n v="171.47"/>
    <n v="5.5"/>
  </r>
  <r>
    <s v="2daec01c-c3c7-484c-ba57-33c3b5ce9c9a"/>
    <s v="A"/>
    <s v="Naypyitaw"/>
    <s v="Normal"/>
    <s v="Female"/>
    <s v="Health and beauty"/>
    <n v="79.58"/>
    <n v="5"/>
    <n v="19.895"/>
    <n v="417.79"/>
    <n v="191.75"/>
    <n v="83.558000000000007"/>
    <x v="109"/>
    <n v="2019"/>
    <x v="3"/>
    <s v="Sunday"/>
    <d v="1899-12-30T19:25:44"/>
    <s v="Credit card"/>
    <n v="238.74"/>
    <n v="42.86"/>
    <n v="179.05"/>
    <n v="8.1"/>
  </r>
  <r>
    <s v="5331c142-6945-48c2-96ca-75ecc664a51b"/>
    <s v="A"/>
    <s v="Yangon"/>
    <s v="Normal"/>
    <s v="Female"/>
    <s v="Electronic accessories"/>
    <n v="9.0399999999999991"/>
    <n v="9"/>
    <n v="4.0679999999999996"/>
    <n v="85.43"/>
    <n v="273.01000000000005"/>
    <n v="9.4922222222222228"/>
    <x v="100"/>
    <n v="2019"/>
    <x v="3"/>
    <s v="Sunday"/>
    <d v="1899-12-30T19:08:28"/>
    <s v="Credit card"/>
    <n v="48.82"/>
    <n v="42.85"/>
    <n v="36.61"/>
    <n v="6.9"/>
  </r>
  <r>
    <s v="44d745f0-eeff-4774-b0c4-3171fcd6b148"/>
    <s v="A"/>
    <s v="Naypyitaw"/>
    <s v="Normal"/>
    <s v="Male"/>
    <s v="Electronic accessories"/>
    <n v="34.299999999999997"/>
    <n v="2"/>
    <n v="3.43"/>
    <n v="72.03"/>
    <n v="275.02000000000004"/>
    <n v="36.015000000000001"/>
    <x v="95"/>
    <n v="2019"/>
    <x v="3"/>
    <s v="Saturday"/>
    <d v="1899-12-30T22:11:33"/>
    <s v="Ewallet"/>
    <n v="41.16"/>
    <n v="42.86"/>
    <n v="30.87"/>
    <n v="7.6"/>
  </r>
  <r>
    <s v="b9bf0bb5-e226-4946-9140-2acca4db4a96"/>
    <s v="A"/>
    <s v="Naypyitaw"/>
    <s v="Normal"/>
    <s v="Female"/>
    <s v="Sports and travel"/>
    <n v="90.01"/>
    <n v="7"/>
    <n v="31.503499999999999"/>
    <n v="661.57"/>
    <n v="273.25000000000006"/>
    <n v="94.51"/>
    <x v="106"/>
    <n v="2019"/>
    <x v="3"/>
    <s v="Tuesday"/>
    <d v="1899-12-30T22:03:51"/>
    <s v="Cash"/>
    <n v="378.04"/>
    <n v="42.86"/>
    <n v="283.52999999999997"/>
    <n v="8.1999999999999993"/>
  </r>
  <r>
    <s v="f1700211-f345-4ba6-a2f7-cd385376cf69"/>
    <s v="A"/>
    <s v="Naypyitaw"/>
    <s v="Member"/>
    <s v="Female"/>
    <s v="Food and beverages"/>
    <n v="17.420000000000002"/>
    <n v="5"/>
    <n v="4.3550000000000004"/>
    <n v="91.46"/>
    <n v="81.209999999999994"/>
    <n v="18.291999999999998"/>
    <x v="113"/>
    <n v="2019"/>
    <x v="3"/>
    <s v="Monday"/>
    <d v="1899-12-30T14:44:41"/>
    <s v="Credit card"/>
    <n v="52.26"/>
    <n v="42.86"/>
    <n v="39.200000000000003"/>
    <n v="7.5"/>
  </r>
  <r>
    <s v="49c823e7-f5d4-4181-8e5d-acae7041c122"/>
    <s v="B"/>
    <s v="Mandalay"/>
    <s v="Normal"/>
    <s v="Female"/>
    <s v="Home and lifestyle"/>
    <n v="7.06"/>
    <n v="9"/>
    <n v="3.177"/>
    <n v="66.72"/>
    <n v="98.603333333333339"/>
    <n v="7.4133333333333331"/>
    <x v="112"/>
    <n v="2019"/>
    <x v="3"/>
    <s v="Tuesday"/>
    <d v="1899-12-30T18:52:19"/>
    <s v="Ewallet"/>
    <n v="38.119999999999997"/>
    <n v="42.87"/>
    <n v="28.6"/>
    <n v="7.5"/>
  </r>
  <r>
    <s v="381ba7ca-1609-4c91-ad9e-787e16d6ccb8"/>
    <s v="B"/>
    <s v="Yangon"/>
    <s v="Normal"/>
    <s v="Female"/>
    <s v="Electronic accessories"/>
    <n v="81.38"/>
    <n v="1"/>
    <n v="4.069"/>
    <n v="85.45"/>
    <n v="98.473333333333315"/>
    <n v="85.45"/>
    <x v="105"/>
    <n v="2019"/>
    <x v="3"/>
    <s v="Friday"/>
    <d v="1899-12-30T21:28:29"/>
    <s v="Ewallet"/>
    <n v="48.83"/>
    <n v="42.86"/>
    <n v="36.619999999999997"/>
    <n v="9.6999999999999993"/>
  </r>
  <r>
    <s v="7434590a-0737-4742-8ea6-957aed6da473"/>
    <s v="B"/>
    <s v="Mandalay"/>
    <s v="Member"/>
    <s v="Female"/>
    <s v="Home and lifestyle"/>
    <n v="34.200000000000003"/>
    <n v="4"/>
    <n v="6.84"/>
    <n v="143.63999999999999"/>
    <n v="225.76"/>
    <n v="35.909999999999997"/>
    <x v="113"/>
    <n v="2019"/>
    <x v="3"/>
    <s v="Monday"/>
    <d v="1899-12-30T19:58:49"/>
    <s v="Credit card"/>
    <n v="82.08"/>
    <n v="42.86"/>
    <n v="61.56"/>
    <n v="9.8000000000000007"/>
  </r>
  <r>
    <s v="4837bf2e-b78b-488f-aa0e-c7f1b7e94cda"/>
    <s v="B"/>
    <s v="Yangon"/>
    <s v="Member"/>
    <s v="Female"/>
    <s v="Sports and travel"/>
    <n v="63.17"/>
    <n v="1"/>
    <n v="3.1585000000000001"/>
    <n v="66.33"/>
    <n v="325.88333333333333"/>
    <n v="66.33"/>
    <x v="103"/>
    <n v="2019"/>
    <x v="3"/>
    <s v="Wednesday"/>
    <d v="1899-12-30T20:08:02"/>
    <s v="Credit card"/>
    <n v="37.9"/>
    <n v="42.86"/>
    <n v="28.43"/>
    <n v="7.5"/>
  </r>
  <r>
    <s v="46ca3d9c-6cc8-44c9-b193-755bc9ab9e58"/>
    <s v="B"/>
    <s v="Yangon"/>
    <s v="Normal"/>
    <s v="Female"/>
    <s v="Food and beverages"/>
    <n v="63.58"/>
    <n v="7"/>
    <n v="22.253"/>
    <n v="467.31"/>
    <n v="408.25"/>
    <n v="66.758571428571429"/>
    <x v="112"/>
    <n v="2019"/>
    <x v="3"/>
    <s v="Tuesday"/>
    <d v="1899-12-30T17:32:43"/>
    <s v="Credit card"/>
    <n v="267.04000000000002"/>
    <n v="42.86"/>
    <n v="200.27"/>
    <n v="6.9"/>
  </r>
  <r>
    <s v="26b602b1-ee5f-4344-8c0b-92b5ef364258"/>
    <s v="B"/>
    <s v="Yangon"/>
    <s v="Normal"/>
    <s v="Male"/>
    <s v="Fashion accessories"/>
    <n v="60.41"/>
    <n v="7"/>
    <n v="21.1435"/>
    <n v="444.01"/>
    <n v="292.39000000000004"/>
    <n v="63.43"/>
    <x v="97"/>
    <n v="2019"/>
    <x v="3"/>
    <s v="Wednesday"/>
    <d v="1899-12-30T16:36:27"/>
    <s v="Credit card"/>
    <n v="253.72"/>
    <n v="42.86"/>
    <n v="190.29"/>
    <n v="6.5"/>
  </r>
  <r>
    <s v="5e1c7ceb-498d-40f8-94b8-700a86a0ee52"/>
    <s v="B"/>
    <s v="Yangon"/>
    <s v="Member"/>
    <s v="Male"/>
    <s v="Health and beauty"/>
    <n v="29.85"/>
    <n v="10"/>
    <n v="14.925000000000001"/>
    <n v="313.43"/>
    <n v="175.51"/>
    <n v="31.343"/>
    <x v="107"/>
    <n v="2019"/>
    <x v="3"/>
    <s v="Wednesday"/>
    <d v="1899-12-30T08:24:32"/>
    <s v="Cash"/>
    <n v="179.1"/>
    <n v="42.86"/>
    <n v="134.33000000000001"/>
    <n v="5.4"/>
  </r>
  <r>
    <s v="dc63ac50-d951-4b57-8bd3-27240562ae5b"/>
    <s v="B"/>
    <s v="Yangon"/>
    <s v="Normal"/>
    <s v="Male"/>
    <s v="Home and lifestyle"/>
    <n v="16.29"/>
    <n v="7"/>
    <n v="5.7015000000000002"/>
    <n v="119.73"/>
    <n v="98.90000000000002"/>
    <n v="17.104285714285716"/>
    <x v="95"/>
    <n v="2019"/>
    <x v="3"/>
    <s v="Saturday"/>
    <d v="1899-12-30T20:24:01"/>
    <s v="Cash"/>
    <n v="68.42"/>
    <n v="42.85"/>
    <n v="51.31"/>
    <n v="6.2"/>
  </r>
  <r>
    <s v="00b6c660-3260-40cf-b1d9-66477c5d533f"/>
    <s v="A"/>
    <s v="Naypyitaw"/>
    <s v="Normal"/>
    <s v="Male"/>
    <s v="Food and beverages"/>
    <n v="9.8800000000000008"/>
    <n v="9"/>
    <n v="4.4459999999999997"/>
    <n v="93.37"/>
    <n v="138.11666666666667"/>
    <n v="10.374444444444444"/>
    <x v="114"/>
    <n v="2019"/>
    <x v="3"/>
    <s v="Saturday"/>
    <d v="1899-12-30T16:06:22"/>
    <s v="Ewallet"/>
    <n v="53.35"/>
    <n v="42.86"/>
    <n v="40.020000000000003"/>
    <n v="9.8000000000000007"/>
  </r>
  <r>
    <s v="75988d13-59a2-4ea7-9c3c-5218237207c4"/>
    <s v="C"/>
    <s v="Mandalay"/>
    <s v="Member"/>
    <s v="Male"/>
    <s v="Home and lifestyle"/>
    <n v="39.81"/>
    <n v="2"/>
    <n v="3.9809999999999999"/>
    <n v="83.6"/>
    <n v="150.44666666666669"/>
    <n v="41.8"/>
    <x v="92"/>
    <n v="2019"/>
    <x v="3"/>
    <s v="Monday"/>
    <d v="1899-12-30T01:30:45"/>
    <s v="Credit card"/>
    <n v="47.77"/>
    <n v="42.86"/>
    <n v="35.83"/>
    <n v="8.5"/>
  </r>
  <r>
    <s v="d49085e1-0274-4dbd-b59c-c0c2b632197c"/>
    <s v="B"/>
    <s v="Mandalay"/>
    <s v="Member"/>
    <s v="Female"/>
    <s v="Fashion accessories"/>
    <n v="75.36"/>
    <n v="3"/>
    <n v="11.304"/>
    <n v="237.38"/>
    <n v="172.68333333333331"/>
    <n v="79.126666666666665"/>
    <x v="99"/>
    <n v="2019"/>
    <x v="3"/>
    <s v="Saturday"/>
    <d v="1899-12-30T05:42:06"/>
    <s v="Cash"/>
    <n v="135.65"/>
    <n v="42.86"/>
    <n v="101.73"/>
    <n v="9.6999999999999993"/>
  </r>
  <r>
    <s v="4e530a8b-4d6e-49c7-9a69-36bf026adc91"/>
    <s v="A"/>
    <s v="Naypyitaw"/>
    <s v="Member"/>
    <s v="Female"/>
    <s v="Food and beverages"/>
    <n v="24.83"/>
    <n v="5"/>
    <n v="6.2074999999999996"/>
    <n v="130.36000000000001"/>
    <n v="149.72333333333333"/>
    <n v="26.072000000000003"/>
    <x v="116"/>
    <n v="2019"/>
    <x v="3"/>
    <s v="Monday"/>
    <d v="1899-12-30T22:04:35"/>
    <s v="Ewallet"/>
    <n v="74.489999999999995"/>
    <n v="42.86"/>
    <n v="55.87"/>
    <n v="7.7"/>
  </r>
  <r>
    <s v="2e6b1c14-0a15-4aae-b46a-6504195854ea"/>
    <s v="C"/>
    <s v="Yangon"/>
    <s v="Member"/>
    <s v="Female"/>
    <s v="Electronic accessories"/>
    <n v="20.45"/>
    <n v="7"/>
    <n v="7.1574999999999998"/>
    <n v="150.31"/>
    <n v="138.4"/>
    <n v="21.472857142857144"/>
    <x v="117"/>
    <n v="2019"/>
    <x v="4"/>
    <s v="Saturday"/>
    <d v="1899-12-30T12:43:57"/>
    <s v="Ewallet"/>
    <n v="85.89"/>
    <n v="42.86"/>
    <n v="64.42"/>
    <n v="9.1999999999999993"/>
  </r>
  <r>
    <s v="c9f297fa-3e7d-4627-9ab6-f5c9365a2b49"/>
    <s v="C"/>
    <s v="Yangon"/>
    <s v="Member"/>
    <s v="Female"/>
    <s v="Sports and travel"/>
    <n v="40.119999999999997"/>
    <n v="4"/>
    <n v="8.0239999999999991"/>
    <n v="168.5"/>
    <n v="245.09666666666666"/>
    <n v="42.125"/>
    <x v="118"/>
    <n v="2019"/>
    <x v="4"/>
    <s v="Monday"/>
    <d v="1899-12-30T17:25:56"/>
    <s v="Credit card"/>
    <n v="96.29"/>
    <n v="42.85"/>
    <n v="72.209999999999994"/>
    <n v="7.1"/>
  </r>
  <r>
    <s v="f20b1ba5-df41-44c4-a505-1c100cdab4dd"/>
    <s v="A"/>
    <s v="Mandalay"/>
    <s v="Member"/>
    <s v="Male"/>
    <s v="Food and beverages"/>
    <n v="22.95"/>
    <n v="4"/>
    <n v="4.59"/>
    <n v="96.39"/>
    <n v="284.08"/>
    <n v="24.0975"/>
    <x v="119"/>
    <n v="2019"/>
    <x v="4"/>
    <s v="Tuesday"/>
    <d v="1899-12-30T16:23:37"/>
    <s v="Cash"/>
    <n v="55.08"/>
    <n v="42.86"/>
    <n v="41.31"/>
    <n v="7.2"/>
  </r>
  <r>
    <s v="20971eb6-368e-415c-bdec-123278b5765e"/>
    <s v="A"/>
    <s v="Yangon"/>
    <s v="Member"/>
    <s v="Female"/>
    <s v="Sports and travel"/>
    <n v="64"/>
    <n v="7"/>
    <n v="22.4"/>
    <n v="470.4"/>
    <n v="270.34666666666664"/>
    <n v="67.2"/>
    <x v="120"/>
    <n v="2019"/>
    <x v="4"/>
    <s v="Wednesday"/>
    <d v="1899-12-30T02:23:52"/>
    <s v="Ewallet"/>
    <n v="268.8"/>
    <n v="42.86"/>
    <n v="201.6"/>
    <n v="5.9"/>
  </r>
  <r>
    <s v="76da3f70-81b8-4328-9bf8-80a31725eead"/>
    <s v="A"/>
    <s v="Naypyitaw"/>
    <s v="Normal"/>
    <s v="Female"/>
    <s v="Food and beverages"/>
    <n v="45.31"/>
    <n v="6"/>
    <n v="13.593"/>
    <n v="285.45"/>
    <n v="140.82666666666668"/>
    <n v="47.574999999999996"/>
    <x v="121"/>
    <n v="2019"/>
    <x v="4"/>
    <s v="Friday"/>
    <d v="1899-12-30T09:43:52"/>
    <s v="Credit card"/>
    <n v="163.12"/>
    <n v="42.86"/>
    <n v="122.33"/>
    <n v="7.2"/>
  </r>
  <r>
    <s v="2dadfef2-fc5e-4928-9855-ba4ec06c7845"/>
    <s v="A"/>
    <s v="Yangon"/>
    <s v="Normal"/>
    <s v="Male"/>
    <s v="Fashion accessories"/>
    <n v="17.52"/>
    <n v="3"/>
    <n v="2.6280000000000001"/>
    <n v="55.19"/>
    <n v="73.166666666666671"/>
    <n v="18.396666666666665"/>
    <x v="122"/>
    <n v="2019"/>
    <x v="4"/>
    <s v="Tuesday"/>
    <d v="1899-12-30T12:23:06"/>
    <s v="Cash"/>
    <n v="31.54"/>
    <n v="42.85"/>
    <n v="23.65"/>
    <n v="7.3"/>
  </r>
  <r>
    <s v="99e4b692-5c45-414e-8f62-e120ed939898"/>
    <s v="C"/>
    <s v="Naypyitaw"/>
    <s v="Normal"/>
    <s v="Female"/>
    <s v="Electronic accessories"/>
    <n v="8.66"/>
    <n v="9"/>
    <n v="3.8969999999999998"/>
    <n v="81.84"/>
    <n v="148.54666666666665"/>
    <n v="9.0933333333333337"/>
    <x v="123"/>
    <n v="2019"/>
    <x v="4"/>
    <s v="Friday"/>
    <d v="1899-12-30T22:37:59"/>
    <s v="Ewallet"/>
    <n v="46.76"/>
    <n v="42.86"/>
    <n v="35.08"/>
    <n v="6.6"/>
  </r>
  <r>
    <s v="87f52684-de69-4cd2-8215-00b0ca68dfe5"/>
    <s v="B"/>
    <s v="Mandalay"/>
    <s v="Member"/>
    <s v="Male"/>
    <s v="Food and beverages"/>
    <n v="78.540000000000006"/>
    <n v="1"/>
    <n v="3.927"/>
    <n v="82.47"/>
    <n v="222.68333333333331"/>
    <n v="82.47"/>
    <x v="124"/>
    <n v="2019"/>
    <x v="4"/>
    <s v="Tuesday"/>
    <d v="1899-12-30T09:36:33"/>
    <s v="Cash"/>
    <n v="47.12"/>
    <n v="42.86"/>
    <n v="35.35"/>
    <n v="8.8000000000000007"/>
  </r>
  <r>
    <s v="31342c53-7745-4241-af7b-780c956ee84f"/>
    <s v="C"/>
    <s v="Yangon"/>
    <s v="Normal"/>
    <s v="Male"/>
    <s v="Sports and travel"/>
    <n v="29.77"/>
    <n v="9"/>
    <n v="13.3965"/>
    <n v="281.33"/>
    <n v="314.0333333333333"/>
    <n v="31.258888888888887"/>
    <x v="125"/>
    <n v="2019"/>
    <x v="4"/>
    <s v="Thursday"/>
    <d v="1899-12-30T12:38:21"/>
    <s v="Cash"/>
    <n v="160.76"/>
    <n v="42.86"/>
    <n v="120.57"/>
    <n v="6.1"/>
  </r>
  <r>
    <s v="37f0a5b6-22b7-4b2d-a19f-77ba4d6d2361"/>
    <s v="C"/>
    <s v="Yangon"/>
    <s v="Member"/>
    <s v="Female"/>
    <s v="Fashion accessories"/>
    <n v="36.22"/>
    <n v="8"/>
    <n v="14.488"/>
    <n v="304.25"/>
    <n v="245.93333333333331"/>
    <n v="38.03125"/>
    <x v="126"/>
    <n v="2019"/>
    <x v="4"/>
    <s v="Thursday"/>
    <d v="1899-12-30T15:25:09"/>
    <s v="Ewallet"/>
    <n v="173.86"/>
    <n v="42.86"/>
    <n v="130.38999999999999"/>
    <n v="7.5"/>
  </r>
  <r>
    <s v="e7c524f4-7ee7-47e8-b6d5-7bbac19994c1"/>
    <s v="B"/>
    <s v="Naypyitaw"/>
    <s v="Normal"/>
    <s v="Female"/>
    <s v="Electronic accessories"/>
    <n v="56.59"/>
    <n v="6"/>
    <n v="16.977"/>
    <n v="356.52"/>
    <n v="200.30333333333331"/>
    <n v="59.419999999999995"/>
    <x v="127"/>
    <n v="2019"/>
    <x v="4"/>
    <s v="Friday"/>
    <d v="1899-12-30T08:44:35"/>
    <s v="Ewallet"/>
    <n v="203.72"/>
    <n v="42.86"/>
    <n v="152.80000000000001"/>
    <n v="7.2"/>
  </r>
  <r>
    <s v="78500592-cd41-4063-aa29-d45366590e48"/>
    <s v="C"/>
    <s v="Yangon"/>
    <s v="Normal"/>
    <s v="Female"/>
    <s v="Food and beverages"/>
    <n v="9.17"/>
    <n v="8"/>
    <n v="3.6680000000000001"/>
    <n v="77.03"/>
    <n v="178.79666666666665"/>
    <n v="9.6287500000000001"/>
    <x v="128"/>
    <n v="2019"/>
    <x v="4"/>
    <s v="Sunday"/>
    <d v="1899-12-30T09:35:12"/>
    <s v="Cash"/>
    <n v="44.02"/>
    <n v="42.85"/>
    <n v="33.01"/>
    <n v="9.1999999999999993"/>
  </r>
  <r>
    <s v="f46751a0-36d5-46ae-8b06-2a7e3d723836"/>
    <s v="A"/>
    <s v="Naypyitaw"/>
    <s v="Normal"/>
    <s v="Female"/>
    <s v="Health and beauty"/>
    <n v="17.71"/>
    <n v="9"/>
    <n v="7.9695"/>
    <n v="167.36"/>
    <n v="228.73000000000002"/>
    <n v="18.595555555555556"/>
    <x v="123"/>
    <n v="2019"/>
    <x v="4"/>
    <s v="Friday"/>
    <d v="1899-12-30T19:27:44"/>
    <s v="Ewallet"/>
    <n v="95.63"/>
    <n v="42.86"/>
    <n v="71.73"/>
    <n v="9.3000000000000007"/>
  </r>
  <r>
    <s v="c4b9a3aa-8dfd-48a5-a2f1-63bdbd93a769"/>
    <s v="A"/>
    <s v="Mandalay"/>
    <s v="Member"/>
    <s v="Male"/>
    <s v="Food and beverages"/>
    <n v="92.7"/>
    <n v="3"/>
    <n v="13.904999999999999"/>
    <n v="292"/>
    <n v="232.0566666666667"/>
    <n v="97.333333333333329"/>
    <x v="129"/>
    <n v="2019"/>
    <x v="4"/>
    <s v="Sunday"/>
    <d v="1899-12-30T06:19:16"/>
    <s v="Cash"/>
    <n v="166.86"/>
    <n v="42.86"/>
    <n v="125.14"/>
    <n v="7.9"/>
  </r>
  <r>
    <s v="6d29afe8-8e41-40cd-a9e2-5d92851bbad0"/>
    <s v="C"/>
    <s v="Mandalay"/>
    <s v="Member"/>
    <s v="Female"/>
    <s v="Sports and travel"/>
    <n v="72.010000000000005"/>
    <n v="3"/>
    <n v="10.801500000000001"/>
    <n v="226.83"/>
    <n v="204.11"/>
    <n v="75.61"/>
    <x v="130"/>
    <n v="2019"/>
    <x v="4"/>
    <s v="Thursday"/>
    <d v="1899-12-30T14:46:08"/>
    <s v="Credit card"/>
    <n v="129.62"/>
    <n v="42.86"/>
    <n v="97.21"/>
    <n v="9.5"/>
  </r>
  <r>
    <s v="ddba801a-cfda-4fea-9e03-8b77adce0376"/>
    <s v="B"/>
    <s v="Naypyitaw"/>
    <s v="Member"/>
    <s v="Female"/>
    <s v="Sports and travel"/>
    <n v="28.15"/>
    <n v="6"/>
    <n v="8.4450000000000003"/>
    <n v="177.34"/>
    <n v="215.62"/>
    <n v="29.556666666666668"/>
    <x v="131"/>
    <n v="2019"/>
    <x v="4"/>
    <s v="Tuesday"/>
    <d v="1899-12-30T20:14:48"/>
    <s v="Credit card"/>
    <n v="101.34"/>
    <n v="42.86"/>
    <n v="76"/>
    <n v="5.4"/>
  </r>
  <r>
    <s v="bb3c569e-df16-4f33-93d2-bc4c87ac5721"/>
    <s v="A"/>
    <s v="Mandalay"/>
    <s v="Member"/>
    <s v="Male"/>
    <s v="Electronic accessories"/>
    <n v="39.65"/>
    <n v="5"/>
    <n v="9.9124999999999996"/>
    <n v="208.16"/>
    <n v="306.00666666666666"/>
    <n v="41.631999999999998"/>
    <x v="132"/>
    <n v="2019"/>
    <x v="4"/>
    <s v="Wednesday"/>
    <d v="1899-12-30T14:32:52"/>
    <s v="Credit card"/>
    <n v="118.95"/>
    <n v="42.86"/>
    <n v="89.21"/>
    <n v="7.4"/>
  </r>
  <r>
    <s v="df3e6d14-20f6-4dbc-a78d-57aa1b9a2403"/>
    <s v="A"/>
    <s v="Yangon"/>
    <s v="Member"/>
    <s v="Male"/>
    <s v="Home and lifestyle"/>
    <n v="82.97"/>
    <n v="3"/>
    <n v="12.445499999999999"/>
    <n v="261.36"/>
    <n v="337.12666666666667"/>
    <n v="87.12"/>
    <x v="133"/>
    <n v="2019"/>
    <x v="4"/>
    <s v="Saturday"/>
    <d v="1899-12-30T19:01:08"/>
    <s v="Credit card"/>
    <n v="149.35"/>
    <n v="42.86"/>
    <n v="112.01"/>
    <n v="8.6"/>
  </r>
  <r>
    <s v="ec1162b1-c31c-4d3a-9c72-72a51ae5393d"/>
    <s v="A"/>
    <s v="Yangon"/>
    <s v="Normal"/>
    <s v="Male"/>
    <s v="Home and lifestyle"/>
    <n v="47.46"/>
    <n v="9"/>
    <n v="21.356999999999999"/>
    <n v="448.5"/>
    <n v="285.07666666666665"/>
    <n v="49.833333333333336"/>
    <x v="134"/>
    <n v="2019"/>
    <x v="4"/>
    <s v="Sunday"/>
    <d v="1899-12-30T02:40:49"/>
    <s v="Ewallet"/>
    <n v="256.27999999999997"/>
    <n v="42.86"/>
    <n v="192.22"/>
    <n v="7"/>
  </r>
  <r>
    <s v="b872a794-dbc2-41ff-9d77-ce4c12135990"/>
    <s v="B"/>
    <s v="Yangon"/>
    <s v="Normal"/>
    <s v="Male"/>
    <s v="Fashion accessories"/>
    <n v="95.72"/>
    <n v="3"/>
    <n v="14.358000000000001"/>
    <n v="301.52"/>
    <n v="170.93999999999997"/>
    <n v="100.50666666666666"/>
    <x v="135"/>
    <n v="2019"/>
    <x v="4"/>
    <s v="Monday"/>
    <d v="1899-12-30T07:53:53"/>
    <s v="Ewallet"/>
    <n v="172.3"/>
    <n v="42.86"/>
    <n v="129.22"/>
    <n v="5.3"/>
  </r>
  <r>
    <s v="b78bcb9d-20d7-423a-91b6-e555be79fba4"/>
    <s v="C"/>
    <s v="Mandalay"/>
    <s v="Member"/>
    <s v="Male"/>
    <s v="Electronic accessories"/>
    <n v="50.1"/>
    <n v="2"/>
    <n v="5.01"/>
    <n v="105.21"/>
    <n v="127.02"/>
    <n v="52.604999999999997"/>
    <x v="124"/>
    <n v="2019"/>
    <x v="4"/>
    <s v="Tuesday"/>
    <d v="1899-12-30T00:06:13"/>
    <s v="Credit card"/>
    <n v="60.12"/>
    <n v="42.86"/>
    <n v="45.09"/>
    <n v="6.7"/>
  </r>
  <r>
    <s v="f7bfb8e5-7656-4b6f-832d-f000300f3eb6"/>
    <s v="B"/>
    <s v="Yangon"/>
    <s v="Member"/>
    <s v="Female"/>
    <s v="Fashion accessories"/>
    <n v="25.26"/>
    <n v="4"/>
    <n v="5.0519999999999996"/>
    <n v="106.09"/>
    <n v="94.823333333333338"/>
    <n v="26.522500000000001"/>
    <x v="133"/>
    <n v="2019"/>
    <x v="4"/>
    <s v="Saturday"/>
    <d v="1899-12-30T09:06:18"/>
    <s v="Credit card"/>
    <n v="60.62"/>
    <n v="42.86"/>
    <n v="45.47"/>
    <n v="7.7"/>
  </r>
  <r>
    <s v="c7593c1b-9532-4f30-a0f8-10d847f8fb2f"/>
    <s v="C"/>
    <s v="Mandalay"/>
    <s v="Member"/>
    <s v="Female"/>
    <s v="Home and lifestyle"/>
    <n v="80.84"/>
    <n v="2"/>
    <n v="8.0839999999999996"/>
    <n v="169.76"/>
    <n v="285.20333333333332"/>
    <n v="84.88"/>
    <x v="127"/>
    <n v="2019"/>
    <x v="4"/>
    <s v="Friday"/>
    <d v="1899-12-30T10:24:27"/>
    <s v="Cash"/>
    <n v="97.01"/>
    <n v="42.85"/>
    <n v="72.75"/>
    <n v="6.6"/>
  </r>
  <r>
    <s v="4fa9883f-38b0-4fb6-b839-57e70462b5ac"/>
    <s v="A"/>
    <s v="Yangon"/>
    <s v="Normal"/>
    <s v="Female"/>
    <s v="Health and beauty"/>
    <n v="8.2100000000000009"/>
    <n v="1"/>
    <n v="0.41049999999999998"/>
    <n v="8.6199999999999992"/>
    <n v="241.50333333333333"/>
    <n v="8.6199999999999992"/>
    <x v="123"/>
    <n v="2019"/>
    <x v="4"/>
    <s v="Friday"/>
    <d v="1899-12-30T15:04:04"/>
    <s v="Ewallet"/>
    <n v="4.93"/>
    <n v="42.81"/>
    <n v="3.69"/>
    <n v="8"/>
  </r>
  <r>
    <s v="067afae3-e85a-4672-bc5a-54e46531131a"/>
    <s v="B"/>
    <s v="Yangon"/>
    <s v="Normal"/>
    <s v="Male"/>
    <s v="Food and beverages"/>
    <n v="92.14"/>
    <n v="7"/>
    <n v="32.249000000000002"/>
    <n v="677.23"/>
    <n v="393.6366666666666"/>
    <n v="96.747142857142862"/>
    <x v="129"/>
    <n v="2019"/>
    <x v="4"/>
    <s v="Sunday"/>
    <d v="1899-12-30T08:40:50"/>
    <s v="Cash"/>
    <n v="386.99"/>
    <n v="42.86"/>
    <n v="290.24"/>
    <n v="6.6"/>
  </r>
  <r>
    <s v="7835b0a9-6992-475f-a95d-c2b63a06ad94"/>
    <s v="B"/>
    <s v="Mandalay"/>
    <s v="Normal"/>
    <s v="Male"/>
    <s v="Food and beverages"/>
    <n v="18.41"/>
    <n v="2"/>
    <n v="1.841"/>
    <n v="38.659999999999997"/>
    <n v="326.88333333333333"/>
    <n v="19.329999999999998"/>
    <x v="128"/>
    <n v="2019"/>
    <x v="4"/>
    <s v="Sunday"/>
    <d v="1899-12-30T12:31:55"/>
    <s v="Credit card"/>
    <n v="22.09"/>
    <n v="42.86"/>
    <n v="16.57"/>
    <n v="5.2"/>
  </r>
  <r>
    <s v="96084ef1-ea2e-4e67-94f6-9ab86c936044"/>
    <s v="A"/>
    <s v="Yangon"/>
    <s v="Normal"/>
    <s v="Female"/>
    <s v="Fashion accessories"/>
    <n v="55.36"/>
    <n v="8"/>
    <n v="22.143999999999998"/>
    <n v="465.02"/>
    <n v="416.74333333333334"/>
    <n v="58.127499999999998"/>
    <x v="136"/>
    <n v="2019"/>
    <x v="4"/>
    <s v="Monday"/>
    <d v="1899-12-30T03:00:16"/>
    <s v="Credit card"/>
    <n v="265.73"/>
    <n v="42.86"/>
    <n v="199.29"/>
    <n v="7.1"/>
  </r>
  <r>
    <s v="c044802f-dab5-4fe2-87c9-ac8fbb36ef48"/>
    <s v="C"/>
    <s v="Yangon"/>
    <s v="Normal"/>
    <s v="Male"/>
    <s v="Sports and travel"/>
    <n v="75.709999999999994"/>
    <n v="6"/>
    <n v="22.713000000000001"/>
    <n v="476.97"/>
    <n v="347.24"/>
    <n v="79.495000000000005"/>
    <x v="131"/>
    <n v="2019"/>
    <x v="4"/>
    <s v="Tuesday"/>
    <d v="1899-12-30T07:16:45"/>
    <s v="Cash"/>
    <n v="272.56"/>
    <n v="42.86"/>
    <n v="204.41"/>
    <n v="5.6"/>
  </r>
  <r>
    <s v="0d81410a-aebf-4092-aab2-ffbe4348b82a"/>
    <s v="A"/>
    <s v="Yangon"/>
    <s v="Member"/>
    <s v="Female"/>
    <s v="Food and beverages"/>
    <n v="73.39"/>
    <n v="4"/>
    <n v="14.678000000000001"/>
    <n v="308.24"/>
    <n v="214.54333333333332"/>
    <n v="77.06"/>
    <x v="132"/>
    <n v="2019"/>
    <x v="4"/>
    <s v="Wednesday"/>
    <d v="1899-12-30T11:20:15"/>
    <s v="Credit card"/>
    <n v="176.14"/>
    <n v="42.86"/>
    <n v="132.1"/>
    <n v="5.4"/>
  </r>
  <r>
    <s v="cbbdd508-0df3-489a-9909-0ce89313fc4e"/>
    <s v="B"/>
    <s v="Naypyitaw"/>
    <s v="Normal"/>
    <s v="Male"/>
    <s v="Electronic accessories"/>
    <n v="34.9"/>
    <n v="7"/>
    <n v="12.215"/>
    <n v="256.51"/>
    <n v="149.26"/>
    <n v="36.644285714285715"/>
    <x v="126"/>
    <n v="2019"/>
    <x v="4"/>
    <s v="Thursday"/>
    <d v="1899-12-30T16:56:13"/>
    <s v="Ewallet"/>
    <n v="146.58000000000001"/>
    <n v="42.86"/>
    <n v="109.93"/>
    <n v="6.1"/>
  </r>
  <r>
    <s v="83114d73-584a-430f-b298-fc17fc2f84b2"/>
    <s v="C"/>
    <s v="Naypyitaw"/>
    <s v="Normal"/>
    <s v="Male"/>
    <s v="Sports and travel"/>
    <n v="12.52"/>
    <n v="6"/>
    <n v="3.7559999999999998"/>
    <n v="78.88"/>
    <n v="202.56666666666669"/>
    <n v="13.146666666666667"/>
    <x v="131"/>
    <n v="2019"/>
    <x v="4"/>
    <s v="Tuesday"/>
    <d v="1899-12-30T07:51:03"/>
    <s v="Ewallet"/>
    <n v="45.07"/>
    <n v="42.86"/>
    <n v="33.81"/>
    <n v="5.2"/>
  </r>
  <r>
    <s v="9b4ed51a-5547-485a-8f02-d75f4b09882d"/>
    <s v="A"/>
    <s v="Naypyitaw"/>
    <s v="Member"/>
    <s v="Male"/>
    <s v="Fashion accessories"/>
    <n v="35.68"/>
    <n v="3"/>
    <n v="5.3520000000000003"/>
    <n v="112.39"/>
    <n v="303.89333333333337"/>
    <n v="37.463333333333331"/>
    <x v="137"/>
    <n v="2019"/>
    <x v="4"/>
    <s v="Friday"/>
    <d v="1899-12-30T10:42:03"/>
    <s v="Credit card"/>
    <n v="64.22"/>
    <n v="42.86"/>
    <n v="48.17"/>
    <n v="7"/>
  </r>
  <r>
    <s v="f58fc1a3-9c8e-4e11-875f-e515aec9934e"/>
    <s v="A"/>
    <s v="Mandalay"/>
    <s v="Member"/>
    <s v="Male"/>
    <s v="Electronic accessories"/>
    <n v="99.15"/>
    <n v="4"/>
    <n v="19.829999999999998"/>
    <n v="416.43"/>
    <n v="304.0333333333333"/>
    <n v="104.1075"/>
    <x v="121"/>
    <n v="2019"/>
    <x v="4"/>
    <s v="Friday"/>
    <d v="1899-12-30T23:55:25"/>
    <s v="Credit card"/>
    <n v="237.96"/>
    <n v="42.86"/>
    <n v="178.47"/>
    <n v="8.9"/>
  </r>
  <r>
    <s v="dd7ba396-ca42-4e99-8d91-9bca40b32281"/>
    <s v="C"/>
    <s v="Naypyitaw"/>
    <s v="Normal"/>
    <s v="Female"/>
    <s v="Health and beauty"/>
    <n v="52.09"/>
    <n v="7"/>
    <n v="18.2315"/>
    <n v="382.86"/>
    <n v="231.15666666666667"/>
    <n v="54.694285714285719"/>
    <x v="122"/>
    <n v="2019"/>
    <x v="4"/>
    <s v="Tuesday"/>
    <d v="1899-12-30T08:51:55"/>
    <s v="Cash"/>
    <n v="218.78"/>
    <n v="42.86"/>
    <n v="164.08"/>
    <n v="7.6"/>
  </r>
  <r>
    <s v="7f94d063-4cc8-4ff2-a44a-bf37bfab94ef"/>
    <s v="A"/>
    <s v="Naypyitaw"/>
    <s v="Member"/>
    <s v="Male"/>
    <s v="Home and lifestyle"/>
    <n v="53.72"/>
    <n v="2"/>
    <n v="5.3719999999999999"/>
    <n v="112.81"/>
    <n v="302.46999999999997"/>
    <n v="56.405000000000001"/>
    <x v="133"/>
    <n v="2019"/>
    <x v="4"/>
    <s v="Saturday"/>
    <d v="1899-12-30T03:11:10"/>
    <s v="Cash"/>
    <n v="64.459999999999994"/>
    <n v="42.86"/>
    <n v="48.35"/>
    <n v="7.5"/>
  </r>
  <r>
    <s v="f24dcf22-e1e9-4b1d-ac1a-07a3738bea9c"/>
    <s v="A"/>
    <s v="Mandalay"/>
    <s v="Normal"/>
    <s v="Male"/>
    <s v="Fashion accessories"/>
    <n v="94.19"/>
    <n v="2"/>
    <n v="9.4190000000000005"/>
    <n v="197.8"/>
    <n v="430.76666666666665"/>
    <n v="98.9"/>
    <x v="132"/>
    <n v="2019"/>
    <x v="4"/>
    <s v="Wednesday"/>
    <d v="1899-12-30T22:06:04"/>
    <s v="Credit card"/>
    <n v="113.03"/>
    <n v="42.86"/>
    <n v="84.77"/>
    <n v="7.2"/>
  </r>
  <r>
    <s v="e4cad101-031e-49e1-be47-cd98eb1de180"/>
    <s v="C"/>
    <s v="Mandalay"/>
    <s v="Normal"/>
    <s v="Male"/>
    <s v="Fashion accessories"/>
    <n v="94.73"/>
    <n v="6"/>
    <n v="28.419"/>
    <n v="596.79999999999995"/>
    <n v="437.18"/>
    <n v="99.466666666666654"/>
    <x v="136"/>
    <n v="2019"/>
    <x v="4"/>
    <s v="Monday"/>
    <d v="1899-12-30T16:20:33"/>
    <s v="Ewallet"/>
    <n v="341.03"/>
    <n v="42.86"/>
    <n v="255.77"/>
    <n v="9.1999999999999993"/>
  </r>
  <r>
    <s v="856d0114-baae-4f6d-b01c-05b09bb309fb"/>
    <s v="A"/>
    <s v="Mandalay"/>
    <s v="Member"/>
    <s v="Female"/>
    <s v="Fashion accessories"/>
    <n v="47.4"/>
    <n v="10"/>
    <n v="23.7"/>
    <n v="497.7"/>
    <n v="325.84666666666664"/>
    <n v="49.769999999999996"/>
    <x v="121"/>
    <n v="2019"/>
    <x v="4"/>
    <s v="Friday"/>
    <d v="1899-12-30T00:43:56"/>
    <s v="Cash"/>
    <n v="284.39999999999998"/>
    <n v="42.86"/>
    <n v="213.3"/>
    <n v="8.4"/>
  </r>
  <r>
    <s v="8720d5b9-c8ae-4d73-81ae-cf8bdbb37e09"/>
    <s v="B"/>
    <s v="Mandalay"/>
    <s v="Member"/>
    <s v="Female"/>
    <s v="Sports and travel"/>
    <n v="20.67"/>
    <n v="10"/>
    <n v="10.335000000000001"/>
    <n v="217.04"/>
    <n v="180.38333333333335"/>
    <n v="21.704000000000001"/>
    <x v="121"/>
    <n v="2019"/>
    <x v="4"/>
    <s v="Friday"/>
    <d v="1899-12-30T12:50:59"/>
    <s v="Cash"/>
    <n v="124.02"/>
    <n v="42.86"/>
    <n v="93.02"/>
    <n v="6.8"/>
  </r>
  <r>
    <s v="37cf860d-6fbb-4a68-a0f0-82d166d7ca0f"/>
    <s v="A"/>
    <s v="Naypyitaw"/>
    <s v="Member"/>
    <s v="Male"/>
    <s v="Electronic accessories"/>
    <n v="83.43"/>
    <n v="3"/>
    <n v="12.5145"/>
    <n v="262.8"/>
    <n v="275.30333333333334"/>
    <n v="87.600000000000009"/>
    <x v="138"/>
    <n v="2019"/>
    <x v="4"/>
    <s v="Wednesday"/>
    <d v="1899-12-30T22:20:00"/>
    <s v="Cash"/>
    <n v="150.16999999999999"/>
    <n v="42.86"/>
    <n v="112.63"/>
    <n v="8.6"/>
  </r>
  <r>
    <s v="e2249e0c-2ec8-4ca8-9d2a-b2f4055967b7"/>
    <s v="C"/>
    <s v="Mandalay"/>
    <s v="Member"/>
    <s v="Male"/>
    <s v="Food and beverages"/>
    <n v="58.39"/>
    <n v="1"/>
    <n v="2.9195000000000002"/>
    <n v="61.31"/>
    <n v="209.87666666666667"/>
    <n v="61.31"/>
    <x v="129"/>
    <n v="2019"/>
    <x v="4"/>
    <s v="Sunday"/>
    <d v="1899-12-30T19:21:21"/>
    <s v="Ewallet"/>
    <n v="35.03"/>
    <n v="42.86"/>
    <n v="26.28"/>
    <n v="6.9"/>
  </r>
  <r>
    <s v="1fc2c55e-bc8b-4f93-a0dd-902fca926a17"/>
    <s v="B"/>
    <s v="Mandalay"/>
    <s v="Normal"/>
    <s v="Male"/>
    <s v="Home and lifestyle"/>
    <n v="53.1"/>
    <n v="9"/>
    <n v="23.895"/>
    <n v="501.8"/>
    <n v="251.63000000000002"/>
    <n v="55.75555555555556"/>
    <x v="139"/>
    <n v="2019"/>
    <x v="4"/>
    <s v="Wednesday"/>
    <d v="1899-12-30T00:52:39"/>
    <s v="Ewallet"/>
    <n v="286.74"/>
    <n v="42.86"/>
    <n v="215.06"/>
    <n v="5.3"/>
  </r>
  <r>
    <s v="7565a78d-5955-4ad4-9d7e-aaaaa549b3c6"/>
    <s v="C"/>
    <s v="Naypyitaw"/>
    <s v="Normal"/>
    <s v="Female"/>
    <s v="Health and beauty"/>
    <n v="12.67"/>
    <n v="5"/>
    <n v="3.1675"/>
    <n v="66.52"/>
    <n v="180.32000000000002"/>
    <n v="13.303999999999998"/>
    <x v="132"/>
    <n v="2019"/>
    <x v="4"/>
    <s v="Wednesday"/>
    <d v="1899-12-30T05:30:25"/>
    <s v="Cash"/>
    <n v="38.01"/>
    <n v="42.86"/>
    <n v="28.51"/>
    <n v="5.2"/>
  </r>
  <r>
    <s v="505febde-e181-4907-9c44-50633ddc06bc"/>
    <s v="C"/>
    <s v="Mandalay"/>
    <s v="Member"/>
    <s v="Male"/>
    <s v="Fashion accessories"/>
    <n v="59.23"/>
    <n v="3"/>
    <n v="8.8844999999999992"/>
    <n v="186.57"/>
    <n v="411.58"/>
    <n v="62.19"/>
    <x v="140"/>
    <n v="2019"/>
    <x v="4"/>
    <s v="Sunday"/>
    <d v="1899-12-30T20:53:03"/>
    <s v="Cash"/>
    <n v="106.61"/>
    <n v="42.86"/>
    <n v="79.959999999999994"/>
    <n v="7.9"/>
  </r>
  <r>
    <s v="761104ea-469c-46a7-b726-4f5bdad3be25"/>
    <s v="B"/>
    <s v="Yangon"/>
    <s v="Normal"/>
    <s v="Male"/>
    <s v="Home and lifestyle"/>
    <n v="34.270000000000003"/>
    <n v="8"/>
    <n v="13.708"/>
    <n v="287.87"/>
    <n v="370.62000000000006"/>
    <n v="35.983750000000001"/>
    <x v="124"/>
    <n v="2019"/>
    <x v="4"/>
    <s v="Tuesday"/>
    <d v="1899-12-30T07:49:51"/>
    <s v="Ewallet"/>
    <n v="164.5"/>
    <n v="42.86"/>
    <n v="123.37"/>
    <n v="5.9"/>
  </r>
  <r>
    <s v="a3011a2d-9f11-4141-92c0-c3300584e145"/>
    <s v="A"/>
    <s v="Mandalay"/>
    <s v="Normal"/>
    <s v="Male"/>
    <s v="Fashion accessories"/>
    <n v="72.41"/>
    <n v="10"/>
    <n v="36.204999999999998"/>
    <n v="760.3"/>
    <n v="468.76666666666665"/>
    <n v="76.03"/>
    <x v="133"/>
    <n v="2019"/>
    <x v="4"/>
    <s v="Saturday"/>
    <d v="1899-12-30T23:26:38"/>
    <s v="Ewallet"/>
    <n v="434.46"/>
    <n v="42.86"/>
    <n v="325.83999999999997"/>
    <n v="7.9"/>
  </r>
  <r>
    <s v="e3eabf6f-1fc7-4096-8355-810977809d09"/>
    <s v="C"/>
    <s v="Yangon"/>
    <s v="Normal"/>
    <s v="Male"/>
    <s v="Fashion accessories"/>
    <n v="30.33"/>
    <n v="2"/>
    <n v="3.0329999999999999"/>
    <n v="63.69"/>
    <n v="454.05999999999995"/>
    <n v="31.844999999999999"/>
    <x v="140"/>
    <n v="2019"/>
    <x v="4"/>
    <s v="Sunday"/>
    <d v="1899-12-30T23:17:07"/>
    <s v="Cash"/>
    <n v="36.4"/>
    <n v="42.85"/>
    <n v="27.29"/>
    <n v="6.1"/>
  </r>
  <r>
    <s v="f5e98259-ebc6-4ea4-9374-332e039f6481"/>
    <s v="A"/>
    <s v="Naypyitaw"/>
    <s v="Member"/>
    <s v="Female"/>
    <s v="Sports and travel"/>
    <n v="61.62"/>
    <n v="9"/>
    <n v="27.728999999999999"/>
    <n v="582.30999999999995"/>
    <n v="476.50999999999993"/>
    <n v="64.701111111111103"/>
    <x v="120"/>
    <n v="2019"/>
    <x v="4"/>
    <s v="Wednesday"/>
    <d v="1899-12-30T14:54:43"/>
    <s v="Credit card"/>
    <n v="332.75"/>
    <n v="42.86"/>
    <n v="249.56"/>
    <n v="10"/>
  </r>
  <r>
    <s v="3bd7d37a-e553-470f-85ea-dfdea541c799"/>
    <s v="C"/>
    <s v="Naypyitaw"/>
    <s v="Member"/>
    <s v="Female"/>
    <s v="Electronic accessories"/>
    <n v="85.26"/>
    <n v="8"/>
    <n v="34.103999999999999"/>
    <n v="716.18"/>
    <n v="418.04999999999995"/>
    <n v="89.522499999999994"/>
    <x v="137"/>
    <n v="2019"/>
    <x v="4"/>
    <s v="Friday"/>
    <d v="1899-12-30T01:54:21"/>
    <s v="Credit card"/>
    <n v="409.25"/>
    <n v="42.86"/>
    <n v="306.93"/>
    <n v="7.3"/>
  </r>
  <r>
    <s v="58c4fa51-f424-450e-9eaa-dbf49800b069"/>
    <s v="A"/>
    <s v="Mandalay"/>
    <s v="Member"/>
    <s v="Male"/>
    <s v="Home and lifestyle"/>
    <n v="15.6"/>
    <n v="8"/>
    <n v="6.24"/>
    <n v="131.04"/>
    <n v="389.51"/>
    <n v="16.38"/>
    <x v="119"/>
    <n v="2019"/>
    <x v="4"/>
    <s v="Tuesday"/>
    <d v="1899-12-30T20:19:57"/>
    <s v="Cash"/>
    <n v="74.88"/>
    <n v="42.86"/>
    <n v="56.16"/>
    <n v="6.1"/>
  </r>
  <r>
    <s v="a829d8f1-fd97-4cd5-a01b-845127d7f331"/>
    <s v="B"/>
    <s v="Yangon"/>
    <s v="Normal"/>
    <s v="Male"/>
    <s v="Home and lifestyle"/>
    <n v="77.510000000000005"/>
    <n v="5"/>
    <n v="19.377500000000001"/>
    <n v="406.93"/>
    <n v="351.04"/>
    <n v="81.385999999999996"/>
    <x v="132"/>
    <n v="2019"/>
    <x v="4"/>
    <s v="Wednesday"/>
    <d v="1899-12-30T16:04:08"/>
    <s v="Credit card"/>
    <n v="232.53"/>
    <n v="42.86"/>
    <n v="174.4"/>
    <n v="7.6"/>
  </r>
  <r>
    <s v="85fedcb9-6b19-443e-a63a-e81a0e025e6f"/>
    <s v="C"/>
    <s v="Mandalay"/>
    <s v="Member"/>
    <s v="Female"/>
    <s v="Health and beauty"/>
    <n v="85.79"/>
    <n v="7"/>
    <n v="30.026499999999999"/>
    <n v="630.55999999999995"/>
    <n v="387.76333333333332"/>
    <n v="90.08"/>
    <x v="120"/>
    <n v="2019"/>
    <x v="4"/>
    <s v="Wednesday"/>
    <d v="1899-12-30T23:44:24"/>
    <s v="Cash"/>
    <n v="360.32"/>
    <n v="42.86"/>
    <n v="270.24"/>
    <n v="8.6"/>
  </r>
  <r>
    <s v="f42b4bea-d0ce-48ca-9c26-bd5d2b934dbc"/>
    <s v="A"/>
    <s v="Yangon"/>
    <s v="Member"/>
    <s v="Male"/>
    <s v="Food and beverages"/>
    <n v="14.89"/>
    <n v="1"/>
    <n v="0.74450000000000005"/>
    <n v="15.63"/>
    <n v="193.52666666666667"/>
    <n v="15.63"/>
    <x v="123"/>
    <n v="2019"/>
    <x v="4"/>
    <s v="Friday"/>
    <d v="1899-12-30T12:51:09"/>
    <s v="Cash"/>
    <n v="8.93"/>
    <n v="42.87"/>
    <n v="6.7"/>
    <n v="7.7"/>
  </r>
  <r>
    <s v="010a0eee-9f00-4c70-aac1-196086e2281f"/>
    <s v="A"/>
    <s v="Yangon"/>
    <s v="Member"/>
    <s v="Female"/>
    <s v="Home and lifestyle"/>
    <n v="82.08"/>
    <n v="6"/>
    <n v="24.623999999999999"/>
    <n v="517.1"/>
    <n v="328.49"/>
    <n v="86.183333333333337"/>
    <x v="141"/>
    <n v="2019"/>
    <x v="4"/>
    <s v="Thursday"/>
    <d v="1899-12-30T19:59:42"/>
    <s v="Credit card"/>
    <n v="295.49"/>
    <n v="42.86"/>
    <n v="221.61"/>
    <n v="6.8"/>
  </r>
  <r>
    <s v="4413607a-a2ba-4188-9526-bd683670822e"/>
    <s v="A"/>
    <s v="Mandalay"/>
    <s v="Member"/>
    <s v="Female"/>
    <s v="Home and lifestyle"/>
    <n v="45.57"/>
    <n v="1"/>
    <n v="2.2785000000000002"/>
    <n v="47.85"/>
    <n v="221.66"/>
    <n v="47.85"/>
    <x v="127"/>
    <n v="2019"/>
    <x v="4"/>
    <s v="Friday"/>
    <d v="1899-12-30T20:47:23"/>
    <s v="Ewallet"/>
    <n v="27.34"/>
    <n v="42.86"/>
    <n v="20.51"/>
    <n v="5.4"/>
  </r>
  <r>
    <s v="e8f0a358-7209-40f7-a658-0a5f19fdc688"/>
    <s v="A"/>
    <s v="Yangon"/>
    <s v="Normal"/>
    <s v="Female"/>
    <s v="Food and beverages"/>
    <n v="66.75"/>
    <n v="6"/>
    <n v="20.024999999999999"/>
    <n v="420.52"/>
    <n v="240.24333333333334"/>
    <n v="70.086666666666659"/>
    <x v="134"/>
    <n v="2019"/>
    <x v="4"/>
    <s v="Sunday"/>
    <d v="1899-12-30T03:26:42"/>
    <s v="Credit card"/>
    <n v="240.3"/>
    <n v="42.86"/>
    <n v="180.22"/>
    <n v="8.9"/>
  </r>
  <r>
    <s v="b640efed-1c94-4fd7-9d72-e2173bdd497b"/>
    <s v="C"/>
    <s v="Naypyitaw"/>
    <s v="Normal"/>
    <s v="Male"/>
    <s v="Sports and travel"/>
    <n v="26.75"/>
    <n v="7"/>
    <n v="9.3625000000000007"/>
    <n v="196.61"/>
    <n v="160.46666666666667"/>
    <n v="28.087142857142858"/>
    <x v="122"/>
    <n v="2019"/>
    <x v="4"/>
    <s v="Tuesday"/>
    <d v="1899-12-30T05:13:17"/>
    <s v="Credit card"/>
    <n v="112.35"/>
    <n v="42.86"/>
    <n v="84.26"/>
    <n v="7.7"/>
  </r>
  <r>
    <s v="5244ca86-ca11-4259-9361-94bbc77ac2cd"/>
    <s v="B"/>
    <s v="Mandalay"/>
    <s v="Member"/>
    <s v="Male"/>
    <s v="Food and beverages"/>
    <n v="98.67"/>
    <n v="1"/>
    <n v="4.9335000000000004"/>
    <n v="103.6"/>
    <n v="183.35999999999999"/>
    <n v="103.6"/>
    <x v="127"/>
    <n v="2019"/>
    <x v="4"/>
    <s v="Friday"/>
    <d v="1899-12-30T20:23:27"/>
    <s v="Credit card"/>
    <n v="59.2"/>
    <n v="42.86"/>
    <n v="44.4"/>
    <n v="5.7"/>
  </r>
  <r>
    <s v="964e132a-8dd3-4549-b07b-58239cb5ddd2"/>
    <s v="A"/>
    <s v="Naypyitaw"/>
    <s v="Member"/>
    <s v="Female"/>
    <s v="Fashion accessories"/>
    <n v="57.52"/>
    <n v="3"/>
    <n v="8.6280000000000001"/>
    <n v="181.19"/>
    <n v="161.02666666666667"/>
    <n v="60.396666666666668"/>
    <x v="142"/>
    <n v="2019"/>
    <x v="4"/>
    <s v="Saturday"/>
    <d v="1899-12-30T17:38:50"/>
    <s v="Cash"/>
    <n v="103.54"/>
    <n v="42.86"/>
    <n v="77.650000000000006"/>
    <n v="6.6"/>
  </r>
  <r>
    <s v="0e78a532-47b1-46cb-acb2-8040cd7373ff"/>
    <s v="C"/>
    <s v="Yangon"/>
    <s v="Normal"/>
    <s v="Female"/>
    <s v="Food and beverages"/>
    <n v="84.22"/>
    <n v="3"/>
    <n v="12.632999999999999"/>
    <n v="265.29000000000002"/>
    <n v="404.29"/>
    <n v="88.43"/>
    <x v="118"/>
    <n v="2019"/>
    <x v="4"/>
    <s v="Monday"/>
    <d v="1899-12-30T15:52:34"/>
    <s v="Cash"/>
    <n v="151.6"/>
    <n v="42.85"/>
    <n v="113.69"/>
    <n v="6.5"/>
  </r>
  <r>
    <s v="09d45bf1-8432-4ecb-969f-96cd5325b1de"/>
    <s v="A"/>
    <s v="Mandalay"/>
    <s v="Normal"/>
    <s v="Male"/>
    <s v="Food and beverages"/>
    <n v="34.86"/>
    <n v="1"/>
    <n v="1.7430000000000001"/>
    <n v="36.6"/>
    <n v="460.21333333333337"/>
    <n v="36.6"/>
    <x v="117"/>
    <n v="2019"/>
    <x v="4"/>
    <s v="Saturday"/>
    <d v="1899-12-30T02:24:09"/>
    <s v="Cash"/>
    <n v="20.92"/>
    <n v="42.84"/>
    <n v="15.68"/>
    <n v="9"/>
  </r>
  <r>
    <s v="db097cfc-9031-4195-bfca-bc110ac02860"/>
    <s v="C"/>
    <s v="Naypyitaw"/>
    <s v="Normal"/>
    <s v="Female"/>
    <s v="Sports and travel"/>
    <n v="86.76"/>
    <n v="10"/>
    <n v="43.38"/>
    <n v="910.98"/>
    <n v="505.71999999999997"/>
    <n v="91.097999999999999"/>
    <x v="134"/>
    <n v="2019"/>
    <x v="4"/>
    <s v="Sunday"/>
    <d v="1899-12-30T15:41:27"/>
    <s v="Cash"/>
    <n v="520.55999999999995"/>
    <n v="42.86"/>
    <n v="390.42"/>
    <n v="7.9"/>
  </r>
  <r>
    <s v="7b092c2b-377f-4d2e-a5fe-c674e10b49b1"/>
    <s v="A"/>
    <s v="Yangon"/>
    <s v="Normal"/>
    <s v="Female"/>
    <s v="Electronic accessories"/>
    <n v="58.92"/>
    <n v="7"/>
    <n v="20.622"/>
    <n v="433.06"/>
    <n v="454.15333333333336"/>
    <n v="61.865714285714283"/>
    <x v="127"/>
    <n v="2019"/>
    <x v="4"/>
    <s v="Friday"/>
    <d v="1899-12-30T22:10:40"/>
    <s v="Credit card"/>
    <n v="247.46"/>
    <n v="42.86"/>
    <n v="185.6"/>
    <n v="5.7"/>
  </r>
  <r>
    <s v="4bb5ab41-a06f-43ad-bf82-260ed2aa8a45"/>
    <s v="A"/>
    <s v="Yangon"/>
    <s v="Normal"/>
    <s v="Female"/>
    <s v="Health and beauty"/>
    <n v="41.22"/>
    <n v="4"/>
    <n v="8.2439999999999998"/>
    <n v="173.12"/>
    <n v="408.92666666666668"/>
    <n v="43.28"/>
    <x v="124"/>
    <n v="2019"/>
    <x v="4"/>
    <s v="Tuesday"/>
    <d v="1899-12-30T17:18:55"/>
    <s v="Ewallet"/>
    <n v="98.93"/>
    <n v="42.85"/>
    <n v="74.19"/>
    <n v="8.5"/>
  </r>
  <r>
    <s v="d461868d-cd02-46b7-995c-fd1099b77d8d"/>
    <s v="A"/>
    <s v="Naypyitaw"/>
    <s v="Member"/>
    <s v="Female"/>
    <s v="Food and beverages"/>
    <n v="80.03"/>
    <n v="9"/>
    <n v="36.013500000000001"/>
    <n v="756.28"/>
    <n v="581.42333333333329"/>
    <n v="84.031111111111102"/>
    <x v="125"/>
    <n v="2019"/>
    <x v="4"/>
    <s v="Thursday"/>
    <d v="1899-12-30T19:36:51"/>
    <s v="Ewallet"/>
    <n v="432.16"/>
    <n v="42.86"/>
    <n v="324.12"/>
    <n v="5.0999999999999996"/>
  </r>
  <r>
    <s v="6482d5a8-ff0d-4a1c-96da-4e4876d5f8dd"/>
    <s v="A"/>
    <s v="Naypyitaw"/>
    <s v="Normal"/>
    <s v="Female"/>
    <s v="Fashion accessories"/>
    <n v="40.46"/>
    <n v="7"/>
    <n v="14.161"/>
    <n v="297.38"/>
    <n v="367.88333333333338"/>
    <n v="42.482857142857142"/>
    <x v="139"/>
    <n v="2019"/>
    <x v="4"/>
    <s v="Wednesday"/>
    <d v="1899-12-30T15:25:49"/>
    <s v="Credit card"/>
    <n v="169.93"/>
    <n v="42.86"/>
    <n v="127.45"/>
    <n v="8.1999999999999993"/>
  </r>
  <r>
    <s v="9a3d6e72-65ba-4aae-afc1-39c5a894877f"/>
    <s v="C"/>
    <s v="Naypyitaw"/>
    <s v="Normal"/>
    <s v="Male"/>
    <s v="Home and lifestyle"/>
    <n v="93.96"/>
    <n v="7"/>
    <n v="32.886000000000003"/>
    <n v="690.61"/>
    <n v="305.62"/>
    <n v="98.658571428571435"/>
    <x v="139"/>
    <n v="2019"/>
    <x v="4"/>
    <s v="Wednesday"/>
    <d v="1899-12-30T19:30:22"/>
    <s v="Cash"/>
    <n v="394.63"/>
    <n v="42.86"/>
    <n v="295.98"/>
    <n v="9.6999999999999993"/>
  </r>
  <r>
    <s v="c3cc115f-933e-46d2-bf70-3a96b70eba05"/>
    <s v="A"/>
    <s v="Yangon"/>
    <s v="Member"/>
    <s v="Female"/>
    <s v="Electronic accessories"/>
    <n v="22.03"/>
    <n v="5"/>
    <n v="5.5075000000000003"/>
    <n v="115.66"/>
    <n v="144.15"/>
    <n v="23.131999999999998"/>
    <x v="134"/>
    <n v="2019"/>
    <x v="4"/>
    <s v="Sunday"/>
    <d v="1899-12-30T03:54:32"/>
    <s v="Ewallet"/>
    <n v="66.09"/>
    <n v="42.86"/>
    <n v="49.57"/>
    <n v="6"/>
  </r>
  <r>
    <s v="a1c1747f-b897-4b1b-a0a7-7b45a358f139"/>
    <s v="C"/>
    <s v="Yangon"/>
    <s v="Normal"/>
    <s v="Male"/>
    <s v="Health and beauty"/>
    <n v="52.66"/>
    <n v="2"/>
    <n v="5.266"/>
    <n v="110.59"/>
    <n v="166.75666666666666"/>
    <n v="55.295000000000002"/>
    <x v="137"/>
    <n v="2019"/>
    <x v="4"/>
    <s v="Friday"/>
    <d v="1899-12-30T03:50:28"/>
    <s v="Ewallet"/>
    <n v="63.19"/>
    <n v="42.86"/>
    <n v="47.4"/>
    <n v="6.2"/>
  </r>
  <r>
    <s v="bf97f8cc-defb-4913-95a2-8411e2f3b871"/>
    <s v="C"/>
    <s v="Mandalay"/>
    <s v="Member"/>
    <s v="Male"/>
    <s v="Electronic accessories"/>
    <n v="32.729999999999997"/>
    <n v="6"/>
    <n v="9.8190000000000008"/>
    <n v="206.2"/>
    <n v="307.05333333333334"/>
    <n v="34.366666666666667"/>
    <x v="117"/>
    <n v="2019"/>
    <x v="4"/>
    <s v="Saturday"/>
    <d v="1899-12-30T12:53:00"/>
    <s v="Credit card"/>
    <n v="117.83"/>
    <n v="42.86"/>
    <n v="88.37"/>
    <n v="7.6"/>
  </r>
  <r>
    <s v="bb816820-2f5b-4deb-9c27-eb62d955fcec"/>
    <s v="A"/>
    <s v="Mandalay"/>
    <s v="Normal"/>
    <s v="Female"/>
    <s v="Fashion accessories"/>
    <n v="87.37"/>
    <n v="2"/>
    <n v="8.7370000000000001"/>
    <n v="183.48"/>
    <n v="271.40333333333336"/>
    <n v="91.74"/>
    <x v="128"/>
    <n v="2019"/>
    <x v="4"/>
    <s v="Sunday"/>
    <d v="1899-12-30T05:01:10"/>
    <s v="Credit card"/>
    <n v="104.84"/>
    <n v="42.86"/>
    <n v="78.64"/>
    <n v="9.4"/>
  </r>
  <r>
    <s v="8641d0ff-3ad6-486d-9f20-f68aee175625"/>
    <s v="B"/>
    <s v="Naypyitaw"/>
    <s v="Member"/>
    <s v="Male"/>
    <s v="Food and beverages"/>
    <n v="72.31"/>
    <n v="7"/>
    <n v="25.308499999999999"/>
    <n v="531.48"/>
    <n v="264.84999999999997"/>
    <n v="75.925714285714292"/>
    <x v="119"/>
    <n v="2019"/>
    <x v="4"/>
    <s v="Tuesday"/>
    <d v="1899-12-30T20:05:45"/>
    <s v="Cash"/>
    <n v="303.7"/>
    <n v="42.86"/>
    <n v="227.78"/>
    <n v="9.6"/>
  </r>
  <r>
    <s v="33db58d5-0ffc-4b5a-bcde-64bab53f2322"/>
    <s v="C"/>
    <s v="Mandalay"/>
    <s v="Member"/>
    <s v="Male"/>
    <s v="Home and lifestyle"/>
    <n v="23.63"/>
    <n v="4"/>
    <n v="4.726"/>
    <n v="99.25"/>
    <n v="123.99333333333334"/>
    <n v="24.8125"/>
    <x v="136"/>
    <n v="2019"/>
    <x v="4"/>
    <s v="Monday"/>
    <d v="1899-12-30T05:02:59"/>
    <s v="Cash"/>
    <n v="56.71"/>
    <n v="42.86"/>
    <n v="42.54"/>
    <n v="7.9"/>
  </r>
  <r>
    <s v="20fe12b5-cdd6-449e-82ad-22bc8bfc0db4"/>
    <s v="C"/>
    <s v="Yangon"/>
    <s v="Normal"/>
    <s v="Female"/>
    <s v="Health and beauty"/>
    <n v="78.010000000000005"/>
    <n v="2"/>
    <n v="7.8010000000000002"/>
    <n v="163.82"/>
    <n v="271.61666666666667"/>
    <n v="81.91"/>
    <x v="136"/>
    <n v="2019"/>
    <x v="4"/>
    <s v="Monday"/>
    <d v="1899-12-30T11:26:48"/>
    <s v="Cash"/>
    <n v="93.61"/>
    <n v="42.86"/>
    <n v="70.209999999999994"/>
    <n v="6"/>
  </r>
  <r>
    <s v="7b9a4a8d-27e8-4f3b-9280-120e902abb49"/>
    <s v="C"/>
    <s v="Mandalay"/>
    <s v="Normal"/>
    <s v="Male"/>
    <s v="Electronic accessories"/>
    <n v="51.86"/>
    <n v="2"/>
    <n v="5.1859999999999999"/>
    <n v="108.91"/>
    <n v="470.21333333333331"/>
    <n v="54.454999999999998"/>
    <x v="122"/>
    <n v="2019"/>
    <x v="4"/>
    <s v="Tuesday"/>
    <d v="1899-12-30T05:29:21"/>
    <s v="Credit card"/>
    <n v="62.23"/>
    <n v="42.86"/>
    <n v="46.68"/>
    <n v="7.5"/>
  </r>
  <r>
    <s v="13ede829-8211-4532-a4f3-9751c0f71bbb"/>
    <s v="B"/>
    <s v="Yangon"/>
    <s v="Normal"/>
    <s v="Male"/>
    <s v="Electronic accessories"/>
    <n v="51.63"/>
    <n v="10"/>
    <n v="25.815000000000001"/>
    <n v="542.12"/>
    <n v="462.26666666666665"/>
    <n v="54.212000000000003"/>
    <x v="119"/>
    <n v="2019"/>
    <x v="4"/>
    <s v="Tuesday"/>
    <d v="1899-12-30T11:34:51"/>
    <s v="Cash"/>
    <n v="309.77999999999997"/>
    <n v="42.86"/>
    <n v="232.34"/>
    <n v="9.5"/>
  </r>
  <r>
    <s v="e982d840-d30a-4056-8962-904e4ecff2dc"/>
    <s v="B"/>
    <s v="Yangon"/>
    <s v="Member"/>
    <s v="Male"/>
    <s v="Home and lifestyle"/>
    <n v="90.43"/>
    <n v="8"/>
    <n v="36.171999999999997"/>
    <n v="759.61"/>
    <n v="532.27333333333343"/>
    <n v="94.951250000000002"/>
    <x v="132"/>
    <n v="2019"/>
    <x v="4"/>
    <s v="Wednesday"/>
    <d v="1899-12-30T10:27:53"/>
    <s v="Credit card"/>
    <n v="434.06"/>
    <n v="42.86"/>
    <n v="325.55"/>
    <n v="9.1999999999999993"/>
  </r>
  <r>
    <s v="fd4308f0-2292-44e8-a4e1-b2b93c944d23"/>
    <s v="C"/>
    <s v="Yangon"/>
    <s v="Normal"/>
    <s v="Male"/>
    <s v="Health and beauty"/>
    <n v="81.02"/>
    <n v="1"/>
    <n v="4.0510000000000002"/>
    <n v="85.07"/>
    <n v="374.41"/>
    <n v="85.07"/>
    <x v="124"/>
    <n v="2019"/>
    <x v="4"/>
    <s v="Tuesday"/>
    <d v="1899-12-30T17:23:02"/>
    <s v="Credit card"/>
    <n v="48.61"/>
    <n v="42.86"/>
    <n v="36.46"/>
    <n v="7.5"/>
  </r>
  <r>
    <s v="0a0f589a-e1a0-42f8-a78a-71816b257e6b"/>
    <s v="B"/>
    <s v="Naypyitaw"/>
    <s v="Member"/>
    <s v="Female"/>
    <s v="Fashion accessories"/>
    <n v="89.54"/>
    <n v="8"/>
    <n v="35.816000000000003"/>
    <n v="752.14"/>
    <n v="366.40999999999991"/>
    <n v="94.017499999999998"/>
    <x v="125"/>
    <n v="2019"/>
    <x v="4"/>
    <s v="Thursday"/>
    <d v="1899-12-30T01:32:40"/>
    <s v="Credit card"/>
    <n v="429.79"/>
    <n v="42.86"/>
    <n v="322.35000000000002"/>
    <n v="7.5"/>
  </r>
  <r>
    <s v="2b218e07-ef6a-4ef8-9085-f5d624652322"/>
    <s v="A"/>
    <s v="Mandalay"/>
    <s v="Normal"/>
    <s v="Male"/>
    <s v="Home and lifestyle"/>
    <n v="27.24"/>
    <n v="10"/>
    <n v="13.62"/>
    <n v="286.02"/>
    <n v="148.39333333333332"/>
    <n v="28.601999999999997"/>
    <x v="138"/>
    <n v="2019"/>
    <x v="4"/>
    <s v="Wednesday"/>
    <d v="1899-12-30T23:03:45"/>
    <s v="Ewallet"/>
    <n v="163.44"/>
    <n v="42.86"/>
    <n v="122.58"/>
    <n v="9.9"/>
  </r>
  <r>
    <s v="00b6fee7-d9d4-476c-958e-2018d7477a47"/>
    <s v="C"/>
    <s v="Yangon"/>
    <s v="Normal"/>
    <s v="Male"/>
    <s v="Home and lifestyle"/>
    <n v="58.16"/>
    <n v="1"/>
    <n v="2.9079999999999999"/>
    <n v="61.07"/>
    <n v="214.52666666666667"/>
    <n v="61.07"/>
    <x v="131"/>
    <n v="2019"/>
    <x v="4"/>
    <s v="Tuesday"/>
    <d v="1899-12-30T11:13:34"/>
    <s v="Credit card"/>
    <n v="34.9"/>
    <n v="42.85"/>
    <n v="26.17"/>
    <n v="9.6999999999999993"/>
  </r>
  <r>
    <s v="dd39841d-98fa-4690-8a20-92a031ae12c1"/>
    <s v="C"/>
    <s v="Mandalay"/>
    <s v="Normal"/>
    <s v="Male"/>
    <s v="Health and beauty"/>
    <n v="10.38"/>
    <n v="9"/>
    <n v="4.6710000000000003"/>
    <n v="98.09"/>
    <n v="434.07333333333332"/>
    <n v="10.898888888888889"/>
    <x v="138"/>
    <n v="2019"/>
    <x v="4"/>
    <s v="Wednesday"/>
    <d v="1899-12-30T08:11:59"/>
    <s v="Credit card"/>
    <n v="56.05"/>
    <n v="42.86"/>
    <n v="42.04"/>
    <n v="7.3"/>
  </r>
  <r>
    <s v="e3d5f8df-9660-4ee9-830d-2fb094eff57c"/>
    <s v="A"/>
    <s v="Naypyitaw"/>
    <s v="Normal"/>
    <s v="Male"/>
    <s v="Sports and travel"/>
    <n v="92.27"/>
    <n v="5"/>
    <n v="23.067499999999999"/>
    <n v="484.42"/>
    <n v="467.94000000000005"/>
    <n v="96.884"/>
    <x v="133"/>
    <n v="2019"/>
    <x v="4"/>
    <s v="Saturday"/>
    <d v="1899-12-30T21:57:41"/>
    <s v="Cash"/>
    <n v="276.81"/>
    <n v="42.86"/>
    <n v="207.61"/>
    <n v="5.7"/>
  </r>
  <r>
    <s v="935644c5-f3c6-4677-8a25-8aae31977678"/>
    <s v="C"/>
    <s v="Naypyitaw"/>
    <s v="Member"/>
    <s v="Male"/>
    <s v="Electronic accessories"/>
    <n v="97.92"/>
    <n v="7"/>
    <n v="34.271999999999998"/>
    <n v="719.71"/>
    <n v="541.45666666666671"/>
    <n v="102.81571428571429"/>
    <x v="138"/>
    <n v="2019"/>
    <x v="4"/>
    <s v="Wednesday"/>
    <d v="1899-12-30T00:36:43"/>
    <s v="Cash"/>
    <n v="411.26"/>
    <n v="42.86"/>
    <n v="308.45"/>
    <n v="5.5"/>
  </r>
  <r>
    <s v="6ce8299e-4733-49e7-b166-7f1dae4f3797"/>
    <s v="B"/>
    <s v="Mandalay"/>
    <s v="Member"/>
    <s v="Female"/>
    <s v="Electronic accessories"/>
    <n v="95.09"/>
    <n v="2"/>
    <n v="9.5090000000000003"/>
    <n v="199.69"/>
    <n v="458.33666666666676"/>
    <n v="99.844999999999999"/>
    <x v="124"/>
    <n v="2019"/>
    <x v="4"/>
    <s v="Tuesday"/>
    <d v="1899-12-30T09:08:33"/>
    <s v="Cash"/>
    <n v="114.11"/>
    <n v="42.86"/>
    <n v="85.58"/>
    <n v="8.4"/>
  </r>
  <r>
    <s v="5ff09837-b9e3-4e4f-8ff9-a6027836a518"/>
    <s v="C"/>
    <s v="Yangon"/>
    <s v="Member"/>
    <s v="Male"/>
    <s v="Health and beauty"/>
    <n v="67.14"/>
    <n v="10"/>
    <n v="33.57"/>
    <n v="704.97"/>
    <n v="449.15333333333336"/>
    <n v="70.497"/>
    <x v="129"/>
    <n v="2019"/>
    <x v="4"/>
    <s v="Sunday"/>
    <d v="1899-12-30T13:53:06"/>
    <s v="Credit card"/>
    <n v="402.84"/>
    <n v="42.86"/>
    <n v="302.13"/>
    <n v="7.2"/>
  </r>
  <r>
    <s v="5602d024-4508-426b-bd36-8fcae47b9abf"/>
    <s v="C"/>
    <s v="Yangon"/>
    <s v="Member"/>
    <s v="Male"/>
    <s v="Sports and travel"/>
    <n v="89.59"/>
    <n v="5"/>
    <n v="22.397500000000001"/>
    <n v="470.35"/>
    <n v="432.53000000000003"/>
    <n v="94.070000000000007"/>
    <x v="124"/>
    <n v="2019"/>
    <x v="4"/>
    <s v="Tuesday"/>
    <d v="1899-12-30T10:48:55"/>
    <s v="Credit card"/>
    <n v="268.77"/>
    <n v="42.86"/>
    <n v="201.58"/>
    <n v="7.8"/>
  </r>
  <r>
    <s v="7853d728-a3e5-41b9-9558-a50672eee780"/>
    <s v="B"/>
    <s v="Naypyitaw"/>
    <s v="Member"/>
    <s v="Male"/>
    <s v="Electronic accessories"/>
    <n v="81.97"/>
    <n v="2"/>
    <n v="8.1969999999999992"/>
    <n v="172.14"/>
    <n v="465.48333333333335"/>
    <n v="86.07"/>
    <x v="143"/>
    <n v="2019"/>
    <x v="4"/>
    <s v="Saturday"/>
    <d v="1899-12-30T03:13:40"/>
    <s v="Cash"/>
    <n v="98.36"/>
    <n v="42.86"/>
    <n v="73.78"/>
    <n v="6.5"/>
  </r>
  <r>
    <s v="4eaa7725-ee37-405b-b756-85c171ad29da"/>
    <s v="B"/>
    <s v="Naypyitaw"/>
    <s v="Member"/>
    <s v="Male"/>
    <s v="Health and beauty"/>
    <n v="62.39"/>
    <n v="10"/>
    <n v="31.195"/>
    <n v="655.1"/>
    <n v="594.87666666666667"/>
    <n v="65.510000000000005"/>
    <x v="117"/>
    <n v="2019"/>
    <x v="4"/>
    <s v="Saturday"/>
    <d v="1899-12-30T21:48:11"/>
    <s v="Cash"/>
    <n v="374.34"/>
    <n v="42.86"/>
    <n v="280.76"/>
    <n v="6.7"/>
  </r>
  <r>
    <s v="2df188dd-a050-4376-ab72-12e5ef0e73d0"/>
    <s v="A"/>
    <s v="Mandalay"/>
    <s v="Normal"/>
    <s v="Female"/>
    <s v="Electronic accessories"/>
    <n v="54.21"/>
    <n v="10"/>
    <n v="27.105"/>
    <n v="569.21"/>
    <n v="425.87000000000006"/>
    <n v="56.921000000000006"/>
    <x v="125"/>
    <n v="2019"/>
    <x v="4"/>
    <s v="Thursday"/>
    <d v="1899-12-30T01:44:46"/>
    <s v="Credit card"/>
    <n v="325.26"/>
    <n v="42.86"/>
    <n v="243.95"/>
    <n v="6.5"/>
  </r>
  <r>
    <s v="3ce0a5f2-b360-4fe6-a58a-4fd7ec52e05b"/>
    <s v="A"/>
    <s v="Mandalay"/>
    <s v="Normal"/>
    <s v="Male"/>
    <s v="Fashion accessories"/>
    <n v="88.94"/>
    <n v="6"/>
    <n v="26.681999999999999"/>
    <n v="560.32000000000005"/>
    <n v="348.3"/>
    <n v="93.38666666666667"/>
    <x v="130"/>
    <n v="2019"/>
    <x v="4"/>
    <s v="Thursday"/>
    <d v="1899-12-30T02:50:54"/>
    <s v="Ewallet"/>
    <n v="320.18"/>
    <n v="42.86"/>
    <n v="240.14"/>
    <n v="5.4"/>
  </r>
  <r>
    <s v="329465b6-7b02-4f11-b311-6f66246aaef4"/>
    <s v="B"/>
    <s v="Yangon"/>
    <s v="Member"/>
    <s v="Female"/>
    <s v="Home and lifestyle"/>
    <n v="15.67"/>
    <n v="9"/>
    <n v="7.0514999999999999"/>
    <n v="148.08000000000001"/>
    <n v="206.53"/>
    <n v="16.453333333333333"/>
    <x v="124"/>
    <n v="2019"/>
    <x v="4"/>
    <s v="Tuesday"/>
    <d v="1899-12-30T17:51:51"/>
    <s v="Credit card"/>
    <n v="84.62"/>
    <n v="42.86"/>
    <n v="63.46"/>
    <n v="7.1"/>
  </r>
  <r>
    <s v="bec59f8c-46c3-444a-8da7-4e66ef15a0f5"/>
    <s v="B"/>
    <s v="Naypyitaw"/>
    <s v="Normal"/>
    <s v="Female"/>
    <s v="Food and beverages"/>
    <n v="80.12"/>
    <n v="4"/>
    <n v="16.024000000000001"/>
    <n v="336.5"/>
    <n v="292.09333333333331"/>
    <n v="84.125"/>
    <x v="123"/>
    <n v="2019"/>
    <x v="4"/>
    <s v="Friday"/>
    <d v="1899-12-30T15:04:50"/>
    <s v="Credit card"/>
    <n v="192.29"/>
    <n v="42.86"/>
    <n v="144.21"/>
    <n v="7.1"/>
  </r>
  <r>
    <s v="39860bd9-f79d-42ce-8222-fd33bac77b16"/>
    <s v="A"/>
    <s v="Yangon"/>
    <s v="Normal"/>
    <s v="Male"/>
    <s v="Electronic accessories"/>
    <n v="21.43"/>
    <n v="6"/>
    <n v="6.4290000000000003"/>
    <n v="135.01"/>
    <n v="442.38333333333338"/>
    <n v="22.501666666666665"/>
    <x v="140"/>
    <n v="2019"/>
    <x v="4"/>
    <s v="Sunday"/>
    <d v="1899-12-30T23:33:54"/>
    <s v="Credit card"/>
    <n v="77.150000000000006"/>
    <n v="42.86"/>
    <n v="57.86"/>
    <n v="8.9"/>
  </r>
  <r>
    <s v="b0d31614-50b0-4457-925f-835a0c786dd0"/>
    <s v="C"/>
    <s v="Yangon"/>
    <s v="Normal"/>
    <s v="Female"/>
    <s v="Electronic accessories"/>
    <n v="38.549999999999997"/>
    <n v="10"/>
    <n v="19.274999999999999"/>
    <n v="404.77"/>
    <n v="466.87333333333328"/>
    <n v="40.476999999999997"/>
    <x v="132"/>
    <n v="2019"/>
    <x v="4"/>
    <s v="Wednesday"/>
    <d v="1899-12-30T05:06:51"/>
    <s v="Credit card"/>
    <n v="231.3"/>
    <n v="42.86"/>
    <n v="173.47"/>
    <n v="9.5"/>
  </r>
  <r>
    <s v="aaef8d31-f68c-429c-b82b-e97c7d984b0c"/>
    <s v="B"/>
    <s v="Yangon"/>
    <s v="Member"/>
    <s v="Female"/>
    <s v="Home and lifestyle"/>
    <n v="83.32"/>
    <n v="9"/>
    <n v="37.494"/>
    <n v="787.37"/>
    <n v="397.62333333333339"/>
    <n v="87.48555555555555"/>
    <x v="132"/>
    <n v="2019"/>
    <x v="4"/>
    <s v="Wednesday"/>
    <d v="1899-12-30T03:12:30"/>
    <s v="Credit card"/>
    <n v="449.93"/>
    <n v="42.86"/>
    <n v="337.44"/>
    <n v="6.9"/>
  </r>
  <r>
    <s v="53459c38-0b3b-4535-936c-5a60fe8c0fe6"/>
    <s v="A"/>
    <s v="Naypyitaw"/>
    <s v="Normal"/>
    <s v="Male"/>
    <s v="Sports and travel"/>
    <n v="39.71"/>
    <n v="5"/>
    <n v="9.9275000000000002"/>
    <n v="208.48"/>
    <n v="402.70666666666665"/>
    <n v="41.695999999999998"/>
    <x v="135"/>
    <n v="2019"/>
    <x v="4"/>
    <s v="Monday"/>
    <d v="1899-12-30T09:52:45"/>
    <s v="Ewallet"/>
    <n v="119.13"/>
    <n v="42.86"/>
    <n v="89.35"/>
    <n v="7.9"/>
  </r>
  <r>
    <s v="d791aca2-10fa-4445-aa94-f9828904649a"/>
    <s v="B"/>
    <s v="Naypyitaw"/>
    <s v="Member"/>
    <s v="Male"/>
    <s v="Sports and travel"/>
    <n v="93.82"/>
    <n v="2"/>
    <n v="9.3819999999999997"/>
    <n v="197.02"/>
    <n v="406.53666666666663"/>
    <n v="98.51"/>
    <x v="131"/>
    <n v="2019"/>
    <x v="4"/>
    <s v="Tuesday"/>
    <d v="1899-12-30T17:05:08"/>
    <s v="Ewallet"/>
    <n v="112.58"/>
    <n v="42.86"/>
    <n v="84.44"/>
    <n v="7.1"/>
  </r>
  <r>
    <s v="b44de703-9be9-4c64-a18f-55dd7f5a9447"/>
    <s v="A"/>
    <s v="Naypyitaw"/>
    <s v="Normal"/>
    <s v="Female"/>
    <s v="Electronic accessories"/>
    <n v="95.55"/>
    <n v="8"/>
    <n v="38.22"/>
    <n v="802.62"/>
    <n v="377.00333333333333"/>
    <n v="100.3275"/>
    <x v="131"/>
    <n v="2019"/>
    <x v="4"/>
    <s v="Tuesday"/>
    <d v="1899-12-30T15:22:46"/>
    <s v="Credit card"/>
    <n v="458.64"/>
    <n v="42.86"/>
    <n v="343.98"/>
    <n v="8.4"/>
  </r>
  <r>
    <s v="f5b51900-2d22-45b7-91bd-12f350730eec"/>
    <s v="B"/>
    <s v="Naypyitaw"/>
    <s v="Member"/>
    <s v="Female"/>
    <s v="Electronic accessories"/>
    <n v="20.95"/>
    <n v="10"/>
    <n v="10.475"/>
    <n v="219.97"/>
    <n v="256.46333333333331"/>
    <n v="21.997"/>
    <x v="120"/>
    <n v="2019"/>
    <x v="4"/>
    <s v="Wednesday"/>
    <d v="1899-12-30T09:00:56"/>
    <s v="Ewallet"/>
    <n v="125.7"/>
    <n v="42.86"/>
    <n v="94.27"/>
    <n v="6.7"/>
  </r>
  <r>
    <s v="8f356623-1bb4-4054-9a6d-6b67d972905b"/>
    <s v="B"/>
    <s v="Mandalay"/>
    <s v="Normal"/>
    <s v="Male"/>
    <s v="Health and beauty"/>
    <n v="17.21"/>
    <n v="6"/>
    <n v="5.1630000000000003"/>
    <n v="108.42"/>
    <n v="235.66"/>
    <n v="18.07"/>
    <x v="140"/>
    <n v="2019"/>
    <x v="4"/>
    <s v="Sunday"/>
    <d v="1899-12-30T15:56:27"/>
    <s v="Credit card"/>
    <n v="61.96"/>
    <n v="42.85"/>
    <n v="46.46"/>
    <n v="5.7"/>
  </r>
  <r>
    <s v="9ecd214f-c337-4d11-92f8-10ade2ba6fb7"/>
    <s v="C"/>
    <s v="Yangon"/>
    <s v="Member"/>
    <s v="Female"/>
    <s v="Sports and travel"/>
    <n v="52.5"/>
    <n v="8"/>
    <n v="21"/>
    <n v="441"/>
    <n v="390.21999999999997"/>
    <n v="55.125"/>
    <x v="137"/>
    <n v="2019"/>
    <x v="4"/>
    <s v="Friday"/>
    <d v="1899-12-30T11:45:27"/>
    <s v="Credit card"/>
    <n v="252"/>
    <n v="42.86"/>
    <n v="189"/>
    <n v="7.1"/>
  </r>
  <r>
    <s v="6fe2c45a-a14b-408a-855d-7b01bbaad378"/>
    <s v="A"/>
    <s v="Naypyitaw"/>
    <s v="Normal"/>
    <s v="Female"/>
    <s v="Home and lifestyle"/>
    <n v="75.03"/>
    <n v="2"/>
    <n v="7.5030000000000001"/>
    <n v="157.56"/>
    <n v="289.08333333333337"/>
    <n v="78.78"/>
    <x v="132"/>
    <n v="2019"/>
    <x v="4"/>
    <s v="Wednesday"/>
    <d v="1899-12-30T10:40:05"/>
    <s v="Ewallet"/>
    <n v="90.04"/>
    <n v="42.85"/>
    <n v="67.52"/>
    <n v="7.6"/>
  </r>
  <r>
    <s v="ddeebcd1-4f02-4631-b15a-a94a198349b8"/>
    <s v="C"/>
    <s v="Mandalay"/>
    <s v="Normal"/>
    <s v="Female"/>
    <s v="Food and beverages"/>
    <n v="60.54"/>
    <n v="9"/>
    <n v="27.242999999999999"/>
    <n v="572.1"/>
    <n v="289.40000000000003"/>
    <n v="63.56666666666667"/>
    <x v="124"/>
    <n v="2019"/>
    <x v="4"/>
    <s v="Tuesday"/>
    <d v="1899-12-30T11:19:36"/>
    <s v="Cash"/>
    <n v="326.92"/>
    <n v="42.86"/>
    <n v="245.18"/>
    <n v="8.5"/>
  </r>
  <r>
    <s v="2225d30c-f887-43a9-ba7d-d2ead3280ef4"/>
    <s v="C"/>
    <s v="Naypyitaw"/>
    <s v="Normal"/>
    <s v="Female"/>
    <s v="Fashion accessories"/>
    <n v="32.76"/>
    <n v="4"/>
    <n v="6.5519999999999996"/>
    <n v="137.59"/>
    <n v="122.08"/>
    <n v="34.397500000000001"/>
    <x v="130"/>
    <n v="2019"/>
    <x v="4"/>
    <s v="Thursday"/>
    <d v="1899-12-30T15:00:28"/>
    <s v="Ewallet"/>
    <n v="78.62"/>
    <n v="42.86"/>
    <n v="58.97"/>
    <n v="5.3"/>
  </r>
  <r>
    <s v="fbce4520-f342-40ff-a8f9-2aea6fe3a4c6"/>
    <s v="C"/>
    <s v="Mandalay"/>
    <s v="Normal"/>
    <s v="Male"/>
    <s v="Health and beauty"/>
    <n v="25.16"/>
    <n v="6"/>
    <n v="7.548"/>
    <n v="158.51"/>
    <n v="169.17666666666665"/>
    <n v="26.418333333333333"/>
    <x v="137"/>
    <n v="2019"/>
    <x v="4"/>
    <s v="Friday"/>
    <d v="1899-12-30T18:13:35"/>
    <s v="Cash"/>
    <n v="90.58"/>
    <n v="42.86"/>
    <n v="67.930000000000007"/>
    <n v="6.8"/>
  </r>
  <r>
    <s v="84e8cc34-2fbe-492e-8a6d-320f97362028"/>
    <s v="C"/>
    <s v="Naypyitaw"/>
    <s v="Normal"/>
    <s v="Male"/>
    <s v="Electronic accessories"/>
    <n v="33.4"/>
    <n v="2"/>
    <n v="3.34"/>
    <n v="70.14"/>
    <n v="185.83"/>
    <n v="35.07"/>
    <x v="118"/>
    <n v="2019"/>
    <x v="4"/>
    <s v="Monday"/>
    <d v="1899-12-30T07:48:56"/>
    <s v="Cash"/>
    <n v="40.08"/>
    <n v="42.86"/>
    <n v="30.06"/>
    <n v="5.7"/>
  </r>
  <r>
    <s v="61f0a3e0-2d0a-48c6-93dd-f924260a1c11"/>
    <s v="C"/>
    <s v="Naypyitaw"/>
    <s v="Member"/>
    <s v="Female"/>
    <s v="Home and lifestyle"/>
    <n v="26.56"/>
    <n v="10"/>
    <n v="13.28"/>
    <n v="278.88"/>
    <n v="206.43333333333331"/>
    <n v="27.887999999999998"/>
    <x v="135"/>
    <n v="2019"/>
    <x v="4"/>
    <s v="Monday"/>
    <d v="1899-12-30T05:36:07"/>
    <s v="Ewallet"/>
    <n v="159.36000000000001"/>
    <n v="42.86"/>
    <n v="119.52"/>
    <n v="9.1999999999999993"/>
  </r>
  <r>
    <s v="4f4b1372-5843-469e-a0a0-0baa812426cb"/>
    <s v="B"/>
    <s v="Mandalay"/>
    <s v="Member"/>
    <s v="Female"/>
    <s v="Food and beverages"/>
    <n v="33.090000000000003"/>
    <n v="6"/>
    <n v="9.9269999999999996"/>
    <n v="208.47"/>
    <n v="130.60333333333332"/>
    <n v="34.744999999999997"/>
    <x v="134"/>
    <n v="2019"/>
    <x v="4"/>
    <s v="Sunday"/>
    <d v="1899-12-30T07:32:27"/>
    <s v="Ewallet"/>
    <n v="119.12"/>
    <n v="42.86"/>
    <n v="89.35"/>
    <n v="5.4"/>
  </r>
  <r>
    <s v="e78779b4-3d58-4486-95f9-8bc7d415be24"/>
    <s v="B"/>
    <s v="Yangon"/>
    <s v="Normal"/>
    <s v="Male"/>
    <s v="Fashion accessories"/>
    <n v="41.89"/>
    <n v="3"/>
    <n v="6.2835000000000001"/>
    <n v="131.94999999999999"/>
    <n v="242.63666666666668"/>
    <n v="43.983333333333327"/>
    <x v="128"/>
    <n v="2019"/>
    <x v="4"/>
    <s v="Sunday"/>
    <d v="1899-12-30T22:25:58"/>
    <s v="Credit card"/>
    <n v="75.400000000000006"/>
    <n v="42.86"/>
    <n v="56.55"/>
    <n v="6"/>
  </r>
  <r>
    <s v="2abd1941-b9e7-47ee-9a8d-a370835b975b"/>
    <s v="A"/>
    <s v="Mandalay"/>
    <s v="Member"/>
    <s v="Female"/>
    <s v="Health and beauty"/>
    <n v="24.47"/>
    <n v="2"/>
    <n v="2.4470000000000001"/>
    <n v="51.39"/>
    <n v="325.80666666666667"/>
    <n v="25.695"/>
    <x v="126"/>
    <n v="2019"/>
    <x v="4"/>
    <s v="Thursday"/>
    <d v="1899-12-30T05:28:52"/>
    <s v="Cash"/>
    <n v="29.36"/>
    <n v="42.87"/>
    <n v="22.03"/>
    <n v="7.3"/>
  </r>
  <r>
    <s v="abed6c29-d8fe-4047-80dc-ceb2a5cad981"/>
    <s v="B"/>
    <s v="Mandalay"/>
    <s v="Member"/>
    <s v="Male"/>
    <s v="Home and lifestyle"/>
    <n v="64.83"/>
    <n v="8"/>
    <n v="25.931999999999999"/>
    <n v="544.57000000000005"/>
    <n v="318.98333333333329"/>
    <n v="68.071250000000006"/>
    <x v="138"/>
    <n v="2019"/>
    <x v="4"/>
    <s v="Wednesday"/>
    <d v="1899-12-30T13:55:01"/>
    <s v="Ewallet"/>
    <n v="311.18"/>
    <n v="42.86"/>
    <n v="233.39"/>
    <n v="5.7"/>
  </r>
  <r>
    <s v="ec8ff011-ecb8-4e24-854a-1c01db09ffd6"/>
    <s v="B"/>
    <s v="Naypyitaw"/>
    <s v="Normal"/>
    <s v="Female"/>
    <s v="Home and lifestyle"/>
    <n v="36.33"/>
    <n v="10"/>
    <n v="18.164999999999999"/>
    <n v="381.46"/>
    <n v="293.11333333333329"/>
    <n v="38.146000000000001"/>
    <x v="118"/>
    <n v="2019"/>
    <x v="4"/>
    <s v="Monday"/>
    <d v="1899-12-30T00:56:59"/>
    <s v="Ewallet"/>
    <n v="217.98"/>
    <n v="42.86"/>
    <n v="163.47999999999999"/>
    <n v="5.7"/>
  </r>
  <r>
    <s v="1c370984-738b-4795-b9df-6d316324dd07"/>
    <s v="B"/>
    <s v="Mandalay"/>
    <s v="Normal"/>
    <s v="Male"/>
    <s v="Sports and travel"/>
    <n v="29.45"/>
    <n v="1"/>
    <n v="1.4724999999999999"/>
    <n v="30.92"/>
    <n v="239.41666666666666"/>
    <n v="30.92"/>
    <x v="123"/>
    <n v="2019"/>
    <x v="4"/>
    <s v="Friday"/>
    <d v="1899-12-30T17:40:54"/>
    <s v="Ewallet"/>
    <n v="17.670000000000002"/>
    <n v="42.85"/>
    <n v="13.25"/>
    <n v="9.4"/>
  </r>
  <r>
    <s v="4087b58b-7e8c-4fa7-aaf0-04676f3ecd25"/>
    <s v="B"/>
    <s v="Yangon"/>
    <s v="Normal"/>
    <s v="Female"/>
    <s v="Fashion accessories"/>
    <n v="55.59"/>
    <n v="8"/>
    <n v="22.236000000000001"/>
    <n v="466.96"/>
    <n v="235.93666666666664"/>
    <n v="58.37"/>
    <x v="117"/>
    <n v="2019"/>
    <x v="4"/>
    <s v="Saturday"/>
    <d v="1899-12-30T12:55:10"/>
    <s v="Cash"/>
    <n v="266.83"/>
    <n v="42.86"/>
    <n v="200.13"/>
    <n v="6.9"/>
  </r>
  <r>
    <s v="5afbf24c-1ab3-4a0e-9df7-bfb2000c86ca"/>
    <s v="C"/>
    <s v="Mandalay"/>
    <s v="Normal"/>
    <s v="Female"/>
    <s v="Health and beauty"/>
    <n v="34.979999999999997"/>
    <n v="6"/>
    <n v="10.494"/>
    <n v="220.37"/>
    <n v="166.79333333333332"/>
    <n v="36.728333333333332"/>
    <x v="138"/>
    <n v="2019"/>
    <x v="4"/>
    <s v="Wednesday"/>
    <d v="1899-12-30T00:55:46"/>
    <s v="Credit card"/>
    <n v="125.93"/>
    <n v="42.86"/>
    <n v="94.44"/>
    <n v="5.2"/>
  </r>
  <r>
    <s v="c1b0b7b4-0e00-4979-a630-a4c58156c1b0"/>
    <s v="C"/>
    <s v="Mandalay"/>
    <s v="Normal"/>
    <s v="Female"/>
    <s v="Fashion accessories"/>
    <n v="9.75"/>
    <n v="2"/>
    <n v="0.97499999999999998"/>
    <n v="20.48"/>
    <n v="152.31666666666666"/>
    <n v="10.24"/>
    <x v="131"/>
    <n v="2019"/>
    <x v="4"/>
    <s v="Tuesday"/>
    <d v="1899-12-30T12:00:54"/>
    <s v="Credit card"/>
    <n v="11.7"/>
    <n v="42.87"/>
    <n v="8.7799999999999994"/>
    <n v="7.3"/>
  </r>
  <r>
    <s v="18d83e67-92ca-48c7-a318-54b47286ee64"/>
    <s v="C"/>
    <s v="Yangon"/>
    <s v="Member"/>
    <s v="Male"/>
    <s v="Home and lifestyle"/>
    <n v="35.31"/>
    <n v="7"/>
    <n v="12.358499999999999"/>
    <n v="259.52999999999997"/>
    <n v="227.90666666666667"/>
    <n v="37.075714285714284"/>
    <x v="136"/>
    <n v="2019"/>
    <x v="4"/>
    <s v="Monday"/>
    <d v="1899-12-30T09:53:46"/>
    <s v="Cash"/>
    <n v="148.30000000000001"/>
    <n v="42.86"/>
    <n v="111.23"/>
    <n v="9.3000000000000007"/>
  </r>
  <r>
    <s v="1d8effd2-7fd6-40ca-bfb7-8fe70cd41fc9"/>
    <s v="C"/>
    <s v="Naypyitaw"/>
    <s v="Member"/>
    <s v="Male"/>
    <s v="Health and beauty"/>
    <n v="56.17"/>
    <n v="3"/>
    <n v="8.4254999999999995"/>
    <n v="176.94"/>
    <n v="258.89333333333337"/>
    <n v="58.98"/>
    <x v="143"/>
    <n v="2019"/>
    <x v="4"/>
    <s v="Saturday"/>
    <d v="1899-12-30T17:56:47"/>
    <s v="Credit card"/>
    <n v="101.11"/>
    <n v="42.86"/>
    <n v="75.83"/>
    <n v="9"/>
  </r>
  <r>
    <s v="a7e8d4e1-d4e3-4370-aed0-d47f7682aa89"/>
    <s v="B"/>
    <s v="Yangon"/>
    <s v="Normal"/>
    <s v="Female"/>
    <s v="Food and beverages"/>
    <n v="58.87"/>
    <n v="4"/>
    <n v="11.773999999999999"/>
    <n v="247.25"/>
    <n v="218.39333333333335"/>
    <n v="61.8125"/>
    <x v="135"/>
    <n v="2019"/>
    <x v="4"/>
    <s v="Monday"/>
    <d v="1899-12-30T00:43:39"/>
    <s v="Cash"/>
    <n v="141.29"/>
    <n v="42.86"/>
    <n v="105.96"/>
    <n v="9"/>
  </r>
  <r>
    <s v="d6700962-44be-4948-884f-a242f677da18"/>
    <s v="B"/>
    <s v="Yangon"/>
    <s v="Member"/>
    <s v="Male"/>
    <s v="Fashion accessories"/>
    <n v="67.14"/>
    <n v="5"/>
    <n v="16.785"/>
    <n v="352.49"/>
    <n v="226.53"/>
    <n v="70.498000000000005"/>
    <x v="117"/>
    <n v="2019"/>
    <x v="4"/>
    <s v="Saturday"/>
    <d v="1899-12-30T19:49:20"/>
    <s v="Credit card"/>
    <n v="201.42"/>
    <n v="42.86"/>
    <n v="151.07"/>
    <n v="7.5"/>
  </r>
  <r>
    <s v="0292fbf7-2e8b-4860-b417-9fdbe4ccae1d"/>
    <s v="A"/>
    <s v="Naypyitaw"/>
    <s v="Normal"/>
    <s v="Male"/>
    <s v="Health and beauty"/>
    <n v="26.4"/>
    <n v="2"/>
    <n v="2.64"/>
    <n v="55.44"/>
    <n v="242.31333333333336"/>
    <n v="27.72"/>
    <x v="122"/>
    <n v="2019"/>
    <x v="4"/>
    <s v="Tuesday"/>
    <d v="1899-12-30T16:53:28"/>
    <s v="Cash"/>
    <n v="31.68"/>
    <n v="42.86"/>
    <n v="23.76"/>
    <n v="5.5"/>
  </r>
  <r>
    <s v="6e8610e7-0f45-4005-a7f6-4ba70c71a1de"/>
    <s v="A"/>
    <s v="Yangon"/>
    <s v="Normal"/>
    <s v="Female"/>
    <s v="Food and beverages"/>
    <n v="86.24"/>
    <n v="3"/>
    <n v="12.936"/>
    <n v="271.66000000000003"/>
    <n v="309.54000000000002"/>
    <n v="90.553333333333342"/>
    <x v="139"/>
    <n v="2019"/>
    <x v="4"/>
    <s v="Wednesday"/>
    <d v="1899-12-30T20:42:49"/>
    <s v="Ewallet"/>
    <n v="155.22999999999999"/>
    <n v="42.86"/>
    <n v="116.43"/>
    <n v="6.2"/>
  </r>
  <r>
    <s v="bd2af163-3541-446a-a74f-72c654792373"/>
    <s v="A"/>
    <s v="Naypyitaw"/>
    <s v="Member"/>
    <s v="Male"/>
    <s v="Electronic accessories"/>
    <n v="47.6"/>
    <n v="8"/>
    <n v="19.04"/>
    <n v="399.84"/>
    <n v="249.61333333333334"/>
    <n v="49.98"/>
    <x v="134"/>
    <n v="2019"/>
    <x v="4"/>
    <s v="Sunday"/>
    <d v="1899-12-30T00:21:13"/>
    <s v="Ewallet"/>
    <n v="228.48"/>
    <n v="42.86"/>
    <n v="171.36"/>
    <n v="5.5"/>
  </r>
  <r>
    <s v="21f305a3-2010-4675-83eb-b776dcc71834"/>
    <s v="B"/>
    <s v="Mandalay"/>
    <s v="Normal"/>
    <s v="Male"/>
    <s v="Fashion accessories"/>
    <n v="30.61"/>
    <n v="8"/>
    <n v="12.244"/>
    <n v="257.12"/>
    <n v="165.62666666666667"/>
    <n v="32.14"/>
    <x v="119"/>
    <n v="2019"/>
    <x v="4"/>
    <s v="Tuesday"/>
    <d v="1899-12-30T09:43:58"/>
    <s v="Ewallet"/>
    <n v="146.93"/>
    <n v="42.86"/>
    <n v="110.19"/>
    <n v="7.3"/>
  </r>
  <r>
    <s v="dbe0a3ae-2ba3-482e-a58a-17334ba1109e"/>
    <s v="B"/>
    <s v="Mandalay"/>
    <s v="Normal"/>
    <s v="Male"/>
    <s v="Health and beauty"/>
    <n v="43.75"/>
    <n v="2"/>
    <n v="4.375"/>
    <n v="91.88"/>
    <n v="173.95666666666668"/>
    <n v="45.94"/>
    <x v="144"/>
    <n v="2019"/>
    <x v="4"/>
    <s v="Monday"/>
    <d v="1899-12-30T03:05:13"/>
    <s v="Ewallet"/>
    <n v="52.5"/>
    <n v="42.86"/>
    <n v="39.380000000000003"/>
    <n v="6"/>
  </r>
  <r>
    <s v="0bde12f4-ca02-4630-b8a3-1d4e8bbadd0f"/>
    <s v="C"/>
    <s v="Yangon"/>
    <s v="Normal"/>
    <s v="Female"/>
    <s v="Food and beverages"/>
    <n v="70.42"/>
    <n v="2"/>
    <n v="7.0419999999999998"/>
    <n v="147.88"/>
    <n v="161.35"/>
    <n v="73.94"/>
    <x v="143"/>
    <n v="2019"/>
    <x v="4"/>
    <s v="Saturday"/>
    <d v="1899-12-30T16:32:33"/>
    <s v="Cash"/>
    <n v="84.5"/>
    <n v="42.86"/>
    <n v="63.38"/>
    <n v="8.3000000000000007"/>
  </r>
  <r>
    <s v="c6e82094-94d1-4596-9caa-f49795a9c692"/>
    <s v="A"/>
    <s v="Naypyitaw"/>
    <s v="Normal"/>
    <s v="Male"/>
    <s v="Health and beauty"/>
    <n v="67.17"/>
    <n v="4"/>
    <n v="13.433999999999999"/>
    <n v="282.11"/>
    <n v="215.24"/>
    <n v="70.527500000000003"/>
    <x v="121"/>
    <n v="2019"/>
    <x v="4"/>
    <s v="Friday"/>
    <d v="1899-12-30T14:11:48"/>
    <s v="Cash"/>
    <n v="161.21"/>
    <n v="42.86"/>
    <n v="120.9"/>
    <n v="9"/>
  </r>
  <r>
    <s v="9f95e9fa-98dc-4d4e-9926-863ad135a1d9"/>
    <s v="B"/>
    <s v="Mandalay"/>
    <s v="Member"/>
    <s v="Male"/>
    <s v="Health and beauty"/>
    <n v="51.49"/>
    <n v="1"/>
    <n v="2.5745"/>
    <n v="54.06"/>
    <n v="252.76666666666665"/>
    <n v="54.06"/>
    <x v="136"/>
    <n v="2019"/>
    <x v="4"/>
    <s v="Monday"/>
    <d v="1899-12-30T06:01:00"/>
    <s v="Cash"/>
    <n v="30.89"/>
    <n v="42.86"/>
    <n v="23.17"/>
    <n v="7.9"/>
  </r>
  <r>
    <s v="e91e4b8a-9847-41e2-b6a4-f98b6e3feca7"/>
    <s v="C"/>
    <s v="Naypyitaw"/>
    <s v="Normal"/>
    <s v="Female"/>
    <s v="Health and beauty"/>
    <n v="98.27"/>
    <n v="3"/>
    <n v="14.740500000000001"/>
    <n v="309.55"/>
    <n v="255.04666666666665"/>
    <n v="103.18333333333334"/>
    <x v="142"/>
    <n v="2019"/>
    <x v="4"/>
    <s v="Saturday"/>
    <d v="1899-12-30T14:54:17"/>
    <s v="Ewallet"/>
    <n v="176.89"/>
    <n v="42.86"/>
    <n v="132.66"/>
    <n v="9.4"/>
  </r>
  <r>
    <s v="a4021e53-54c2-45c8-aa3e-9054e3b4fef7"/>
    <s v="C"/>
    <s v="Mandalay"/>
    <s v="Normal"/>
    <s v="Male"/>
    <s v="Electronic accessories"/>
    <n v="62.65"/>
    <n v="6"/>
    <n v="18.795000000000002"/>
    <n v="394.69"/>
    <n v="272.38666666666666"/>
    <n v="65.781666666666666"/>
    <x v="143"/>
    <n v="2019"/>
    <x v="4"/>
    <s v="Saturday"/>
    <d v="1899-12-30T07:27:30"/>
    <s v="Credit card"/>
    <n v="225.54"/>
    <n v="42.86"/>
    <n v="169.15"/>
    <n v="5.2"/>
  </r>
  <r>
    <s v="9f44d522-51a1-4ea2-969a-24b83369b432"/>
    <s v="A"/>
    <s v="Yangon"/>
    <s v="Normal"/>
    <s v="Male"/>
    <s v="Sports and travel"/>
    <n v="7.25"/>
    <n v="8"/>
    <n v="2.9"/>
    <n v="60.9"/>
    <n v="178.42666666666665"/>
    <n v="7.6124999999999998"/>
    <x v="121"/>
    <n v="2019"/>
    <x v="4"/>
    <s v="Friday"/>
    <d v="1899-12-30T21:43:54"/>
    <s v="Cash"/>
    <n v="34.799999999999997"/>
    <n v="42.86"/>
    <n v="26.1"/>
    <n v="6.8"/>
  </r>
  <r>
    <s v="be2ac1ae-4680-4248-8c8b-d12dc91070ba"/>
    <s v="C"/>
    <s v="Mandalay"/>
    <s v="Normal"/>
    <s v="Male"/>
    <s v="Sports and travel"/>
    <n v="68.87"/>
    <n v="5"/>
    <n v="17.217500000000001"/>
    <n v="361.57"/>
    <n v="221.43999999999997"/>
    <n v="72.313999999999993"/>
    <x v="141"/>
    <n v="2019"/>
    <x v="4"/>
    <s v="Thursday"/>
    <d v="1899-12-30T00:03:10"/>
    <s v="Ewallet"/>
    <n v="206.61"/>
    <n v="42.86"/>
    <n v="154.96"/>
    <n v="7.9"/>
  </r>
  <r>
    <s v="c23a7bfb-a468-4ad0-a088-de6692b8d473"/>
    <s v="A"/>
    <s v="Naypyitaw"/>
    <s v="Member"/>
    <s v="Female"/>
    <s v="Health and beauty"/>
    <n v="53.72"/>
    <n v="2"/>
    <n v="5.3719999999999999"/>
    <n v="112.81"/>
    <n v="237.21"/>
    <n v="56.405000000000001"/>
    <x v="128"/>
    <n v="2019"/>
    <x v="4"/>
    <s v="Sunday"/>
    <d v="1899-12-30T16:47:51"/>
    <s v="Credit card"/>
    <n v="64.459999999999994"/>
    <n v="42.86"/>
    <n v="48.35"/>
    <n v="5.3"/>
  </r>
  <r>
    <s v="cde1c2a2-6f77-466c-b231-8cfac1dcb706"/>
    <s v="A"/>
    <s v="Naypyitaw"/>
    <s v="Normal"/>
    <s v="Male"/>
    <s v="Fashion accessories"/>
    <n v="30.15"/>
    <n v="6"/>
    <n v="9.0449999999999999"/>
    <n v="189.94"/>
    <n v="328.95333333333332"/>
    <n v="31.656666666666666"/>
    <x v="124"/>
    <n v="2019"/>
    <x v="4"/>
    <s v="Tuesday"/>
    <d v="1899-12-30T11:33:52"/>
    <s v="Cash"/>
    <n v="108.54"/>
    <n v="42.86"/>
    <n v="81.400000000000006"/>
    <n v="7.1"/>
  </r>
  <r>
    <s v="98607490-0c9e-469a-a16d-85d173793cf6"/>
    <s v="C"/>
    <s v="Mandalay"/>
    <s v="Normal"/>
    <s v="Female"/>
    <s v="Home and lifestyle"/>
    <n v="55.63"/>
    <n v="7"/>
    <n v="19.470500000000001"/>
    <n v="408.88"/>
    <n v="308.78666666666669"/>
    <n v="58.411428571428573"/>
    <x v="139"/>
    <n v="2019"/>
    <x v="4"/>
    <s v="Wednesday"/>
    <d v="1899-12-30T11:22:17"/>
    <s v="Credit card"/>
    <n v="233.65"/>
    <n v="42.86"/>
    <n v="175.23"/>
    <n v="7.8"/>
  </r>
  <r>
    <s v="749e675e-4db2-46bf-8b9b-26ba81a5a72b"/>
    <s v="C"/>
    <s v="Yangon"/>
    <s v="Normal"/>
    <s v="Female"/>
    <s v="Health and beauty"/>
    <n v="92.39"/>
    <n v="4"/>
    <n v="18.478000000000002"/>
    <n v="388.04"/>
    <n v="361.65000000000003"/>
    <n v="97.01"/>
    <x v="117"/>
    <n v="2019"/>
    <x v="4"/>
    <s v="Saturday"/>
    <d v="1899-12-30T01:49:40"/>
    <s v="Credit card"/>
    <n v="221.74"/>
    <n v="42.86"/>
    <n v="166.3"/>
    <n v="5.0999999999999996"/>
  </r>
  <r>
    <s v="c8973b47-928e-4689-a230-b14cb17d2e10"/>
    <s v="C"/>
    <s v="Naypyitaw"/>
    <s v="Member"/>
    <s v="Male"/>
    <s v="Electronic accessories"/>
    <n v="15.41"/>
    <n v="8"/>
    <n v="6.1639999999999997"/>
    <n v="129.44"/>
    <n v="442.37333333333339"/>
    <n v="16.18"/>
    <x v="123"/>
    <n v="2019"/>
    <x v="4"/>
    <s v="Friday"/>
    <d v="1899-12-30T05:27:53"/>
    <s v="Ewallet"/>
    <n v="73.97"/>
    <n v="42.85"/>
    <n v="55.47"/>
    <n v="6.2"/>
  </r>
  <r>
    <s v="88fe7c91-1230-4435-b820-184211c18585"/>
    <s v="C"/>
    <s v="Naypyitaw"/>
    <s v="Member"/>
    <s v="Female"/>
    <s v="Home and lifestyle"/>
    <n v="60.05"/>
    <n v="9"/>
    <n v="27.022500000000001"/>
    <n v="567.47"/>
    <n v="502.50333333333333"/>
    <n v="63.052222222222227"/>
    <x v="122"/>
    <n v="2019"/>
    <x v="4"/>
    <s v="Tuesday"/>
    <d v="1899-12-30T22:33:56"/>
    <s v="Ewallet"/>
    <n v="324.27"/>
    <n v="42.86"/>
    <n v="243.2"/>
    <n v="6.7"/>
  </r>
  <r>
    <s v="48e54adc-f8b8-4fe6-86c5-991cda65cc92"/>
    <s v="A"/>
    <s v="Naypyitaw"/>
    <s v="Normal"/>
    <s v="Male"/>
    <s v="Health and beauty"/>
    <n v="60.02"/>
    <n v="10"/>
    <n v="30.01"/>
    <n v="630.21"/>
    <n v="357.44666666666666"/>
    <n v="63.021000000000001"/>
    <x v="134"/>
    <n v="2019"/>
    <x v="4"/>
    <s v="Sunday"/>
    <d v="1899-12-30T03:09:34"/>
    <s v="Ewallet"/>
    <n v="360.12"/>
    <n v="42.86"/>
    <n v="270.08999999999997"/>
    <n v="5.7"/>
  </r>
  <r>
    <s v="055a32d4-88a6-40e8-a9c1-b782515fa1f1"/>
    <s v="A"/>
    <s v="Naypyitaw"/>
    <s v="Normal"/>
    <s v="Male"/>
    <s v="Fashion accessories"/>
    <n v="98.36"/>
    <n v="3"/>
    <n v="14.754"/>
    <n v="309.83"/>
    <n v="312.3533333333333"/>
    <n v="103.27666666666666"/>
    <x v="134"/>
    <n v="2019"/>
    <x v="4"/>
    <s v="Sunday"/>
    <d v="1899-12-30T02:00:22"/>
    <s v="Credit card"/>
    <n v="177.05"/>
    <n v="42.86"/>
    <n v="132.78"/>
    <n v="8.1999999999999993"/>
  </r>
  <r>
    <s v="5d2ee782-34ca-4e19-b9e0-951dd553a0a1"/>
    <s v="A"/>
    <s v="Yangon"/>
    <s v="Normal"/>
    <s v="Female"/>
    <s v="Food and beverages"/>
    <n v="12.6"/>
    <n v="10"/>
    <n v="6.3"/>
    <n v="132.30000000000001"/>
    <n v="323.26333333333332"/>
    <n v="13.23"/>
    <x v="141"/>
    <n v="2019"/>
    <x v="4"/>
    <s v="Thursday"/>
    <d v="1899-12-30T07:02:12"/>
    <s v="Ewallet"/>
    <n v="75.599999999999994"/>
    <n v="42.86"/>
    <n v="56.7"/>
    <n v="6.9"/>
  </r>
  <r>
    <s v="cc069499-fac2-4dbd-8f88-17e194a4fbb3"/>
    <s v="C"/>
    <s v="Yangon"/>
    <s v="Member"/>
    <s v="Female"/>
    <s v="Sports and travel"/>
    <n v="58.92"/>
    <n v="8"/>
    <n v="23.568000000000001"/>
    <n v="494.93"/>
    <n v="378.45"/>
    <n v="61.866250000000001"/>
    <x v="129"/>
    <n v="2019"/>
    <x v="4"/>
    <s v="Sunday"/>
    <d v="1899-12-30T20:06:41"/>
    <s v="Credit card"/>
    <n v="282.82"/>
    <n v="42.86"/>
    <n v="212.11"/>
    <n v="6.1"/>
  </r>
  <r>
    <s v="27db7b38-842e-433c-a78a-c865f4d2130f"/>
    <s v="C"/>
    <s v="Naypyitaw"/>
    <s v="Member"/>
    <s v="Male"/>
    <s v="Food and beverages"/>
    <n v="65.25"/>
    <n v="5"/>
    <n v="16.3125"/>
    <n v="342.56"/>
    <n v="284.74666666666667"/>
    <n v="68.512"/>
    <x v="128"/>
    <n v="2019"/>
    <x v="4"/>
    <s v="Sunday"/>
    <d v="1899-12-30T18:35:14"/>
    <s v="Cash"/>
    <n v="195.75"/>
    <n v="42.86"/>
    <n v="146.81"/>
    <n v="5"/>
  </r>
  <r>
    <s v="9ed719fb-e20e-43aa-a457-8827f1e43d99"/>
    <s v="A"/>
    <s v="Naypyitaw"/>
    <s v="Member"/>
    <s v="Female"/>
    <s v="Home and lifestyle"/>
    <n v="35.46"/>
    <n v="8"/>
    <n v="14.183999999999999"/>
    <n v="297.86"/>
    <n v="314.55"/>
    <n v="37.232500000000002"/>
    <x v="117"/>
    <n v="2019"/>
    <x v="4"/>
    <s v="Saturday"/>
    <d v="1899-12-30T16:05:37"/>
    <s v="Cash"/>
    <n v="170.21"/>
    <n v="42.86"/>
    <n v="127.65"/>
    <n v="9"/>
  </r>
  <r>
    <s v="1864aa70-5352-47c4-b667-aea076617ab6"/>
    <s v="B"/>
    <s v="Yangon"/>
    <s v="Normal"/>
    <s v="Female"/>
    <s v="Electronic accessories"/>
    <n v="67.88"/>
    <n v="3"/>
    <n v="10.182"/>
    <n v="213.82"/>
    <n v="368.02"/>
    <n v="71.273333333333326"/>
    <x v="125"/>
    <n v="2019"/>
    <x v="4"/>
    <s v="Thursday"/>
    <d v="1899-12-30T16:50:40"/>
    <s v="Ewallet"/>
    <n v="122.18"/>
    <n v="42.86"/>
    <n v="91.64"/>
    <n v="6.8"/>
  </r>
  <r>
    <s v="6d6b2b21-16c7-44de-8ca1-6d12b3a34e85"/>
    <s v="C"/>
    <s v="Mandalay"/>
    <s v="Normal"/>
    <s v="Female"/>
    <s v="Home and lifestyle"/>
    <n v="82.28"/>
    <n v="5"/>
    <n v="20.57"/>
    <n v="431.97"/>
    <n v="318.0266666666667"/>
    <n v="86.394000000000005"/>
    <x v="134"/>
    <n v="2019"/>
    <x v="4"/>
    <s v="Sunday"/>
    <d v="1899-12-30T11:13:53"/>
    <s v="Ewallet"/>
    <n v="246.84"/>
    <n v="42.86"/>
    <n v="185.13"/>
    <n v="7.7"/>
  </r>
  <r>
    <s v="2d0ec072-0f40-4103-ad59-57aa036d5723"/>
    <s v="B"/>
    <s v="Naypyitaw"/>
    <s v="Normal"/>
    <s v="Female"/>
    <s v="Sports and travel"/>
    <n v="87.29"/>
    <n v="5"/>
    <n v="21.822500000000002"/>
    <n v="458.27"/>
    <n v="286.68"/>
    <n v="91.653999999999996"/>
    <x v="129"/>
    <n v="2019"/>
    <x v="4"/>
    <s v="Sunday"/>
    <d v="1899-12-30T17:48:25"/>
    <s v="Cash"/>
    <n v="261.87"/>
    <n v="42.86"/>
    <n v="196.4"/>
    <n v="9"/>
  </r>
  <r>
    <s v="a4599bc2-5cdb-4966-b3cc-1dbe9f7fd81a"/>
    <s v="B"/>
    <s v="Yangon"/>
    <s v="Normal"/>
    <s v="Male"/>
    <s v="Health and beauty"/>
    <n v="7.6"/>
    <n v="8"/>
    <n v="3.04"/>
    <n v="63.84"/>
    <n v="179.43999999999997"/>
    <n v="7.98"/>
    <x v="124"/>
    <n v="2019"/>
    <x v="4"/>
    <s v="Tuesday"/>
    <d v="1899-12-30T07:13:22"/>
    <s v="Credit card"/>
    <n v="36.479999999999997"/>
    <n v="42.86"/>
    <n v="27.36"/>
    <n v="7.9"/>
  </r>
  <r>
    <s v="85560ae2-8712-4170-a29e-076c8a449a6b"/>
    <s v="A"/>
    <s v="Mandalay"/>
    <s v="Normal"/>
    <s v="Male"/>
    <s v="Food and beverages"/>
    <n v="53.64"/>
    <n v="6"/>
    <n v="16.091999999999999"/>
    <n v="337.93"/>
    <n v="178.03333333333333"/>
    <n v="56.321666666666665"/>
    <x v="134"/>
    <n v="2019"/>
    <x v="4"/>
    <s v="Sunday"/>
    <d v="1899-12-30T19:28:45"/>
    <s v="Credit card"/>
    <n v="193.1"/>
    <n v="42.86"/>
    <n v="144.83000000000001"/>
    <n v="7.8"/>
  </r>
  <r>
    <s v="14fdfc2e-a1aa-4114-b50d-35faa4b4a3ac"/>
    <s v="C"/>
    <s v="Yangon"/>
    <s v="Normal"/>
    <s v="Female"/>
    <s v="Sports and travel"/>
    <n v="43.35"/>
    <n v="3"/>
    <n v="6.5025000000000004"/>
    <n v="136.55000000000001"/>
    <n v="83.583333333333329"/>
    <n v="45.516666666666673"/>
    <x v="139"/>
    <n v="2019"/>
    <x v="4"/>
    <s v="Wednesday"/>
    <d v="1899-12-30T22:46:26"/>
    <s v="Ewallet"/>
    <n v="78.03"/>
    <n v="42.86"/>
    <n v="58.52"/>
    <n v="9.5"/>
  </r>
  <r>
    <s v="c4064bbc-9aed-4b59-9d3a-b49c5851a7ef"/>
    <s v="A"/>
    <s v="Yangon"/>
    <s v="Normal"/>
    <s v="Female"/>
    <s v="Sports and travel"/>
    <n v="28.39"/>
    <n v="2"/>
    <n v="2.839"/>
    <n v="59.62"/>
    <n v="49.613333333333323"/>
    <n v="29.81"/>
    <x v="122"/>
    <n v="2019"/>
    <x v="4"/>
    <s v="Tuesday"/>
    <d v="1899-12-30T12:38:46"/>
    <s v="Ewallet"/>
    <n v="34.07"/>
    <n v="42.85"/>
    <n v="25.55"/>
    <n v="5.0999999999999996"/>
  </r>
  <r>
    <s v="c5a3c9d3-32d4-4868-8d21-7364e40a0e9e"/>
    <s v="B"/>
    <s v="Mandalay"/>
    <s v="Normal"/>
    <s v="Male"/>
    <s v="Food and beverages"/>
    <n v="25.99"/>
    <n v="2"/>
    <n v="2.5990000000000002"/>
    <n v="54.58"/>
    <n v="87.206666666666663"/>
    <n v="27.29"/>
    <x v="142"/>
    <n v="2019"/>
    <x v="4"/>
    <s v="Saturday"/>
    <d v="1899-12-30T18:14:37"/>
    <s v="Credit card"/>
    <n v="31.19"/>
    <n v="42.85"/>
    <n v="23.39"/>
    <n v="8.6"/>
  </r>
  <r>
    <s v="b5e4d731-810c-43d3-88a2-168ca855665e"/>
    <s v="A"/>
    <s v="Yangon"/>
    <s v="Normal"/>
    <s v="Female"/>
    <s v="Fashion accessories"/>
    <n v="32.99"/>
    <n v="1"/>
    <n v="1.6495"/>
    <n v="34.64"/>
    <n v="273.1466666666667"/>
    <n v="34.64"/>
    <x v="121"/>
    <n v="2019"/>
    <x v="4"/>
    <s v="Friday"/>
    <d v="1899-12-30T06:32:22"/>
    <s v="Credit card"/>
    <n v="19.79"/>
    <n v="42.87"/>
    <n v="14.85"/>
    <n v="5.9"/>
  </r>
  <r>
    <s v="615e5229-7a71-40c8-bf77-3f5d7bab597c"/>
    <s v="C"/>
    <s v="Mandalay"/>
    <s v="Member"/>
    <s v="Male"/>
    <s v="Food and beverages"/>
    <n v="54.73"/>
    <n v="3"/>
    <n v="8.2095000000000002"/>
    <n v="172.4"/>
    <n v="276.86666666666662"/>
    <n v="57.466666666666669"/>
    <x v="138"/>
    <n v="2019"/>
    <x v="4"/>
    <s v="Wednesday"/>
    <d v="1899-12-30T08:19:04"/>
    <s v="Cash"/>
    <n v="98.51"/>
    <n v="42.86"/>
    <n v="73.89"/>
    <n v="7.9"/>
  </r>
  <r>
    <s v="41e84c39-425e-4054-8ada-7bf8a0afa892"/>
    <s v="A"/>
    <s v="Naypyitaw"/>
    <s v="Member"/>
    <s v="Female"/>
    <s v="Home and lifestyle"/>
    <n v="83.32"/>
    <n v="7"/>
    <n v="29.161999999999999"/>
    <n v="612.4"/>
    <n v="345.1466666666667"/>
    <n v="87.48571428571428"/>
    <x v="138"/>
    <n v="2019"/>
    <x v="4"/>
    <s v="Wednesday"/>
    <d v="1899-12-30T08:40:56"/>
    <s v="Credit card"/>
    <n v="349.94"/>
    <n v="42.86"/>
    <n v="262.45999999999998"/>
    <n v="8.1999999999999993"/>
  </r>
  <r>
    <s v="5ae94432-f7c3-49d9-89fb-1aefa51b20c4"/>
    <s v="B"/>
    <s v="Mandalay"/>
    <s v="Member"/>
    <s v="Female"/>
    <s v="Electronic accessories"/>
    <n v="21.81"/>
    <n v="2"/>
    <n v="2.181"/>
    <n v="45.8"/>
    <n v="278.41000000000003"/>
    <n v="22.9"/>
    <x v="125"/>
    <n v="2019"/>
    <x v="4"/>
    <s v="Thursday"/>
    <d v="1899-12-30T11:18:05"/>
    <s v="Cash"/>
    <n v="26.17"/>
    <n v="42.86"/>
    <n v="19.63"/>
    <n v="9.1"/>
  </r>
  <r>
    <s v="b04d6f20-c01d-45dc-9f0b-2def5e621ee1"/>
    <s v="A"/>
    <s v="Naypyitaw"/>
    <s v="Normal"/>
    <s v="Male"/>
    <s v="Sports and travel"/>
    <n v="44.91"/>
    <n v="8"/>
    <n v="17.963999999999999"/>
    <n v="377.24"/>
    <n v="329.42"/>
    <n v="47.155000000000001"/>
    <x v="136"/>
    <n v="2019"/>
    <x v="4"/>
    <s v="Monday"/>
    <d v="1899-12-30T01:27:04"/>
    <s v="Credit card"/>
    <n v="215.57"/>
    <n v="42.86"/>
    <n v="161.66999999999999"/>
    <n v="8.3000000000000007"/>
  </r>
  <r>
    <s v="135b87f7-0ea3-4857-88e6-214808543ba4"/>
    <s v="B"/>
    <s v="Mandalay"/>
    <s v="Member"/>
    <s v="Male"/>
    <s v="Fashion accessories"/>
    <n v="56.08"/>
    <n v="7"/>
    <n v="19.628"/>
    <n v="412.19"/>
    <n v="271.65000000000003"/>
    <n v="58.884285714285717"/>
    <x v="119"/>
    <n v="2019"/>
    <x v="4"/>
    <s v="Tuesday"/>
    <d v="1899-12-30T06:36:15"/>
    <s v="Cash"/>
    <n v="235.54"/>
    <n v="42.86"/>
    <n v="176.65"/>
    <n v="7.7"/>
  </r>
  <r>
    <s v="20696e85-694d-49b4-84af-0d88792400ad"/>
    <s v="B"/>
    <s v="Naypyitaw"/>
    <s v="Normal"/>
    <s v="Female"/>
    <s v="Food and beverages"/>
    <n v="31.56"/>
    <n v="6"/>
    <n v="9.468"/>
    <n v="198.83"/>
    <n v="162.23666666666665"/>
    <n v="33.138333333333335"/>
    <x v="125"/>
    <n v="2019"/>
    <x v="4"/>
    <s v="Thursday"/>
    <d v="1899-12-30T06:18:35"/>
    <s v="Cash"/>
    <n v="113.62"/>
    <n v="42.86"/>
    <n v="85.21"/>
    <n v="9.5"/>
  </r>
  <r>
    <s v="e784603d-aeae-41b9-b833-38fda4f06ee8"/>
    <s v="A"/>
    <s v="Naypyitaw"/>
    <s v="Normal"/>
    <s v="Female"/>
    <s v="Sports and travel"/>
    <n v="32.369999999999997"/>
    <n v="6"/>
    <n v="9.7110000000000003"/>
    <n v="203.93"/>
    <n v="125.75333333333333"/>
    <n v="33.988333333333337"/>
    <x v="118"/>
    <n v="2019"/>
    <x v="4"/>
    <s v="Monday"/>
    <d v="1899-12-30T16:58:56"/>
    <s v="Cash"/>
    <n v="116.53"/>
    <n v="42.86"/>
    <n v="87.4"/>
    <n v="6.6"/>
  </r>
  <r>
    <s v="6802b694-64bb-4840-bf43-2f8508ee23e4"/>
    <s v="B"/>
    <s v="Mandalay"/>
    <s v="Member"/>
    <s v="Male"/>
    <s v="Fashion accessories"/>
    <n v="79.95"/>
    <n v="1"/>
    <n v="3.9975000000000001"/>
    <n v="83.95"/>
    <n v="141.92333333333332"/>
    <n v="83.95"/>
    <x v="120"/>
    <n v="2019"/>
    <x v="4"/>
    <s v="Wednesday"/>
    <d v="1899-12-30T10:27:23"/>
    <s v="Ewallet"/>
    <n v="47.97"/>
    <n v="42.86"/>
    <n v="35.979999999999997"/>
    <n v="9.9"/>
  </r>
  <r>
    <s v="cd0f0e50-9a15-41f5-b36d-6cb44e9cb8b4"/>
    <s v="B"/>
    <s v="Naypyitaw"/>
    <s v="Member"/>
    <s v="Female"/>
    <s v="Fashion accessories"/>
    <n v="21.28"/>
    <n v="4"/>
    <n v="4.2560000000000002"/>
    <n v="89.38"/>
    <n v="137.67666666666665"/>
    <n v="22.344999999999999"/>
    <x v="121"/>
    <n v="2019"/>
    <x v="4"/>
    <s v="Friday"/>
    <d v="1899-12-30T13:30:39"/>
    <s v="Ewallet"/>
    <n v="51.07"/>
    <n v="42.86"/>
    <n v="38.31"/>
    <n v="7"/>
  </r>
  <r>
    <s v="0f83460c-6752-4e55-a59b-9949be11db81"/>
    <s v="C"/>
    <s v="Yangon"/>
    <s v="Normal"/>
    <s v="Male"/>
    <s v="Food and beverages"/>
    <n v="80.14"/>
    <n v="3"/>
    <n v="12.021000000000001"/>
    <n v="252.44"/>
    <n v="134.94666666666666"/>
    <n v="84.146666666666661"/>
    <x v="126"/>
    <n v="2019"/>
    <x v="4"/>
    <s v="Thursday"/>
    <d v="1899-12-30T19:00:44"/>
    <s v="Ewallet"/>
    <n v="144.25"/>
    <n v="42.86"/>
    <n v="108.19"/>
    <n v="10"/>
  </r>
  <r>
    <s v="292d44f6-8e43-4866-98a0-b006e0652f01"/>
    <s v="B"/>
    <s v="Yangon"/>
    <s v="Normal"/>
    <s v="Male"/>
    <s v="Electronic accessories"/>
    <n v="67.819999999999993"/>
    <n v="1"/>
    <n v="3.391"/>
    <n v="71.209999999999994"/>
    <n v="127.70333333333333"/>
    <n v="71.209999999999994"/>
    <x v="142"/>
    <n v="2019"/>
    <x v="4"/>
    <s v="Saturday"/>
    <d v="1899-12-30T10:48:28"/>
    <s v="Ewallet"/>
    <n v="40.69"/>
    <n v="42.86"/>
    <n v="30.52"/>
    <n v="9.1"/>
  </r>
  <r>
    <s v="df045665-37e8-4413-ac45-94a7f23e93a8"/>
    <s v="B"/>
    <s v="Mandalay"/>
    <s v="Normal"/>
    <s v="Male"/>
    <s v="Sports and travel"/>
    <n v="19.329999999999998"/>
    <n v="4"/>
    <n v="3.8660000000000001"/>
    <n v="81.19"/>
    <n v="166.64333333333332"/>
    <n v="20.297499999999999"/>
    <x v="128"/>
    <n v="2019"/>
    <x v="4"/>
    <s v="Sunday"/>
    <d v="1899-12-30T12:45:08"/>
    <s v="Ewallet"/>
    <n v="46.39"/>
    <n v="42.86"/>
    <n v="34.799999999999997"/>
    <n v="8.4"/>
  </r>
  <r>
    <s v="52a0ce89-65f5-454c-8b8b-b8549436902d"/>
    <s v="C"/>
    <s v="Naypyitaw"/>
    <s v="Normal"/>
    <s v="Male"/>
    <s v="Sports and travel"/>
    <n v="36.619999999999997"/>
    <n v="6"/>
    <n v="10.986000000000001"/>
    <n v="230.71"/>
    <n v="216.29999999999998"/>
    <n v="38.451666666666668"/>
    <x v="144"/>
    <n v="2019"/>
    <x v="4"/>
    <s v="Monday"/>
    <d v="1899-12-30T08:46:02"/>
    <s v="Ewallet"/>
    <n v="131.83000000000001"/>
    <n v="42.86"/>
    <n v="98.88"/>
    <n v="7.8"/>
  </r>
  <r>
    <s v="e52501de-b844-4fa0-865b-56ce78c23536"/>
    <s v="C"/>
    <s v="Yangon"/>
    <s v="Member"/>
    <s v="Female"/>
    <s v="Electronic accessories"/>
    <n v="89.54"/>
    <n v="2"/>
    <n v="8.9540000000000006"/>
    <n v="188.03"/>
    <n v="271.41666666666669"/>
    <n v="94.015000000000001"/>
    <x v="121"/>
    <n v="2019"/>
    <x v="4"/>
    <s v="Friday"/>
    <d v="1899-12-30T06:59:09"/>
    <s v="Ewallet"/>
    <n v="107.45"/>
    <n v="42.85"/>
    <n v="80.58"/>
    <n v="5.7"/>
  </r>
  <r>
    <s v="b8ffd0b6-881e-4300-ad43-3eb7e734c974"/>
    <s v="B"/>
    <s v="Mandalay"/>
    <s v="Normal"/>
    <s v="Female"/>
    <s v="Fashion accessories"/>
    <n v="21.92"/>
    <n v="10"/>
    <n v="10.96"/>
    <n v="230.16"/>
    <n v="383.03999999999996"/>
    <n v="23.015999999999998"/>
    <x v="127"/>
    <n v="2019"/>
    <x v="4"/>
    <s v="Friday"/>
    <d v="1899-12-30T06:01:34"/>
    <s v="Ewallet"/>
    <n v="131.52000000000001"/>
    <n v="42.86"/>
    <n v="98.64"/>
    <n v="6.5"/>
  </r>
  <r>
    <s v="b9ee7901-a9eb-4ca1-b072-b36c97263557"/>
    <s v="A"/>
    <s v="Mandalay"/>
    <s v="Normal"/>
    <s v="Female"/>
    <s v="Fashion accessories"/>
    <n v="37.72"/>
    <n v="10"/>
    <n v="18.86"/>
    <n v="396.06"/>
    <n v="487.73"/>
    <n v="39.606000000000002"/>
    <x v="131"/>
    <n v="2019"/>
    <x v="4"/>
    <s v="Tuesday"/>
    <d v="1899-12-30T18:55:56"/>
    <s v="Cash"/>
    <n v="226.32"/>
    <n v="42.86"/>
    <n v="169.74"/>
    <n v="5.6"/>
  </r>
  <r>
    <s v="92fffa71-9401-4c97-a80b-4a862e4ba20b"/>
    <s v="C"/>
    <s v="Yangon"/>
    <s v="Member"/>
    <s v="Female"/>
    <s v="Fashion accessories"/>
    <n v="49.8"/>
    <n v="10"/>
    <n v="24.9"/>
    <n v="522.9"/>
    <n v="367.03000000000003"/>
    <n v="52.29"/>
    <x v="127"/>
    <n v="2019"/>
    <x v="4"/>
    <s v="Friday"/>
    <d v="1899-12-30T00:35:52"/>
    <s v="Cash"/>
    <n v="298.8"/>
    <n v="42.86"/>
    <n v="224.1"/>
    <n v="9.6999999999999993"/>
  </r>
  <r>
    <s v="c319a403-9b0c-4089-b6f4-b215f1a77fd2"/>
    <s v="C"/>
    <s v="Naypyitaw"/>
    <s v="Member"/>
    <s v="Male"/>
    <s v="Electronic accessories"/>
    <n v="57.59"/>
    <n v="9"/>
    <n v="25.915500000000002"/>
    <n v="544.23"/>
    <n v="207.45000000000002"/>
    <n v="60.47"/>
    <x v="125"/>
    <n v="2019"/>
    <x v="4"/>
    <s v="Thursday"/>
    <d v="1899-12-30T19:34:46"/>
    <s v="Cash"/>
    <n v="310.99"/>
    <n v="42.86"/>
    <n v="233.24"/>
    <n v="7.1"/>
  </r>
  <r>
    <s v="c9446474-e69a-43d2-8c91-8dd4c281930c"/>
    <s v="B"/>
    <s v="Yangon"/>
    <s v="Member"/>
    <s v="Male"/>
    <s v="Fashion accessories"/>
    <n v="32.340000000000003"/>
    <n v="1"/>
    <n v="1.617"/>
    <n v="33.96"/>
    <n v="159.85333333333332"/>
    <n v="33.96"/>
    <x v="120"/>
    <n v="2019"/>
    <x v="4"/>
    <s v="Wednesday"/>
    <d v="1899-12-30T00:05:58"/>
    <s v="Ewallet"/>
    <n v="19.399999999999999"/>
    <n v="42.87"/>
    <n v="14.56"/>
    <n v="6"/>
  </r>
  <r>
    <s v="e05e8fd0-7fea-401e-a5bd-672fa694a09d"/>
    <s v="A"/>
    <s v="Mandalay"/>
    <s v="Member"/>
    <s v="Male"/>
    <s v="Home and lifestyle"/>
    <n v="14.02"/>
    <n v="3"/>
    <n v="2.1030000000000002"/>
    <n v="44.16"/>
    <n v="170.73000000000002"/>
    <n v="14.719999999999999"/>
    <x v="126"/>
    <n v="2019"/>
    <x v="4"/>
    <s v="Thursday"/>
    <d v="1899-12-30T00:54:03"/>
    <s v="Cash"/>
    <n v="25.24"/>
    <n v="42.84"/>
    <n v="18.920000000000002"/>
    <n v="5.6"/>
  </r>
  <r>
    <s v="ed4dd0d4-9fc1-435c-954a-56c056779fff"/>
    <s v="B"/>
    <s v="Mandalay"/>
    <s v="Normal"/>
    <s v="Male"/>
    <s v="Health and beauty"/>
    <n v="95.58"/>
    <n v="4"/>
    <n v="19.116"/>
    <n v="401.44"/>
    <n v="408.57666666666665"/>
    <n v="100.36"/>
    <x v="125"/>
    <n v="2019"/>
    <x v="4"/>
    <s v="Thursday"/>
    <d v="1899-12-30T07:29:58"/>
    <s v="Credit card"/>
    <n v="229.39"/>
    <n v="42.86"/>
    <n v="172.05"/>
    <n v="6.8"/>
  </r>
  <r>
    <s v="9c4570d9-9e86-49d0-8314-3ac2c52f564c"/>
    <s v="A"/>
    <s v="Yangon"/>
    <s v="Member"/>
    <s v="Female"/>
    <s v="Health and beauty"/>
    <n v="21.14"/>
    <n v="3"/>
    <n v="3.1709999999999998"/>
    <n v="66.59"/>
    <n v="347.03000000000003"/>
    <n v="22.196666666666669"/>
    <x v="143"/>
    <n v="2019"/>
    <x v="4"/>
    <s v="Saturday"/>
    <d v="1899-12-30T21:41:31"/>
    <s v="Credit card"/>
    <n v="38.049999999999997"/>
    <n v="42.86"/>
    <n v="28.54"/>
    <n v="6.7"/>
  </r>
  <r>
    <s v="c8c97aa2-f352-4512-a4bd-1cdcbadc5d6e"/>
    <s v="C"/>
    <s v="Mandalay"/>
    <s v="Normal"/>
    <s v="Female"/>
    <s v="Health and beauty"/>
    <n v="80.180000000000007"/>
    <n v="9"/>
    <n v="36.081000000000003"/>
    <n v="757.7"/>
    <n v="329.98666666666668"/>
    <n v="84.188888888888897"/>
    <x v="127"/>
    <n v="2019"/>
    <x v="4"/>
    <s v="Friday"/>
    <d v="1899-12-30T12:23:53"/>
    <s v="Cash"/>
    <n v="432.97"/>
    <n v="42.86"/>
    <n v="324.73"/>
    <n v="9.6"/>
  </r>
  <r>
    <s v="8ecc9284-1263-4b7c-b955-207d366c15b4"/>
    <s v="B"/>
    <s v="Naypyitaw"/>
    <s v="Normal"/>
    <s v="Female"/>
    <s v="Sports and travel"/>
    <n v="25.81"/>
    <n v="8"/>
    <n v="10.324"/>
    <n v="216.8"/>
    <n v="221.11333333333334"/>
    <n v="27.1"/>
    <x v="138"/>
    <n v="2019"/>
    <x v="4"/>
    <s v="Wednesday"/>
    <d v="1899-12-30T14:54:33"/>
    <s v="Ewallet"/>
    <n v="123.89"/>
    <n v="42.86"/>
    <n v="92.91"/>
    <n v="8.8000000000000007"/>
  </r>
  <r>
    <s v="3b9c0274-4074-4d72-86bb-7e450c4bc982"/>
    <s v="A"/>
    <s v="Yangon"/>
    <s v="Member"/>
    <s v="Male"/>
    <s v="Health and beauty"/>
    <n v="14.72"/>
    <n v="1"/>
    <n v="0.73599999999999999"/>
    <n v="15.46"/>
    <n v="233.89666666666665"/>
    <n v="15.46"/>
    <x v="121"/>
    <n v="2019"/>
    <x v="4"/>
    <s v="Friday"/>
    <d v="1899-12-30T04:41:44"/>
    <s v="Ewallet"/>
    <n v="8.83"/>
    <n v="42.88"/>
    <n v="6.63"/>
    <n v="8.8000000000000007"/>
  </r>
  <r>
    <s v="ebbaf9e2-f35b-458a-85ec-5c2308deed01"/>
    <s v="A"/>
    <s v="Mandalay"/>
    <s v="Normal"/>
    <s v="Female"/>
    <s v="Fashion accessories"/>
    <n v="82.11"/>
    <n v="5"/>
    <n v="20.5275"/>
    <n v="431.08"/>
    <n v="320.08"/>
    <n v="86.215999999999994"/>
    <x v="124"/>
    <n v="2019"/>
    <x v="4"/>
    <s v="Tuesday"/>
    <d v="1899-12-30T16:58:34"/>
    <s v="Cash"/>
    <n v="246.33"/>
    <n v="42.86"/>
    <n v="184.75"/>
    <n v="5.2"/>
  </r>
  <r>
    <s v="ba8ea046-49db-46c2-abb2-564a698a57da"/>
    <s v="A"/>
    <s v="Mandalay"/>
    <s v="Normal"/>
    <s v="Female"/>
    <s v="Home and lifestyle"/>
    <n v="40.5"/>
    <n v="6"/>
    <n v="12.15"/>
    <n v="255.15"/>
    <n v="293.20333333333332"/>
    <n v="42.524999999999999"/>
    <x v="129"/>
    <n v="2019"/>
    <x v="4"/>
    <s v="Sunday"/>
    <d v="1899-12-30T02:50:40"/>
    <s v="Ewallet"/>
    <n v="145.80000000000001"/>
    <n v="42.86"/>
    <n v="109.35"/>
    <n v="6.6"/>
  </r>
  <r>
    <s v="8fff3e14-2252-470e-b294-4d6d73a2f8ae"/>
    <s v="B"/>
    <s v="Mandalay"/>
    <s v="Normal"/>
    <s v="Male"/>
    <s v="Health and beauty"/>
    <n v="32.619999999999997"/>
    <n v="8"/>
    <n v="13.048"/>
    <n v="274.01"/>
    <n v="327.17"/>
    <n v="34.251249999999999"/>
    <x v="136"/>
    <n v="2019"/>
    <x v="4"/>
    <s v="Monday"/>
    <d v="1899-12-30T17:05:21"/>
    <s v="Credit card"/>
    <n v="156.58000000000001"/>
    <n v="42.86"/>
    <n v="117.43"/>
    <n v="8.8000000000000007"/>
  </r>
  <r>
    <s v="f3ff88d3-5024-493a-a6d7-8d6fa7f7cc27"/>
    <s v="C"/>
    <s v="Mandalay"/>
    <s v="Normal"/>
    <s v="Female"/>
    <s v="Home and lifestyle"/>
    <n v="41.72"/>
    <n v="8"/>
    <n v="16.687999999999999"/>
    <n v="350.45"/>
    <n v="250.26999999999998"/>
    <n v="43.806249999999999"/>
    <x v="142"/>
    <n v="2019"/>
    <x v="4"/>
    <s v="Saturday"/>
    <d v="1899-12-30T16:45:10"/>
    <s v="Cash"/>
    <n v="200.26"/>
    <n v="42.86"/>
    <n v="150.19"/>
    <n v="7.9"/>
  </r>
  <r>
    <s v="a42b9108-556b-416b-8d13-81d90bdf36d3"/>
    <s v="B"/>
    <s v="Mandalay"/>
    <s v="Member"/>
    <s v="Female"/>
    <s v="Sports and travel"/>
    <n v="68.010000000000005"/>
    <n v="5"/>
    <n v="17.002500000000001"/>
    <n v="357.05"/>
    <n v="347.62333333333328"/>
    <n v="71.41"/>
    <x v="142"/>
    <n v="2019"/>
    <x v="4"/>
    <s v="Saturday"/>
    <d v="1899-12-30T00:04:56"/>
    <s v="Credit card"/>
    <n v="204.03"/>
    <n v="42.86"/>
    <n v="153.02000000000001"/>
    <n v="6.3"/>
  </r>
  <r>
    <s v="0f2bdeeb-46a8-4370-85b3-971946c0d9cb"/>
    <s v="C"/>
    <s v="Mandalay"/>
    <s v="Member"/>
    <s v="Female"/>
    <s v="Fashion accessories"/>
    <n v="41.25"/>
    <n v="1"/>
    <n v="2.0625"/>
    <n v="43.31"/>
    <n v="385.44"/>
    <n v="43.31"/>
    <x v="120"/>
    <n v="2019"/>
    <x v="4"/>
    <s v="Wednesday"/>
    <d v="1899-12-30T06:14:05"/>
    <s v="Credit card"/>
    <n v="24.75"/>
    <n v="42.85"/>
    <n v="18.559999999999999"/>
    <n v="8.3000000000000007"/>
  </r>
  <r>
    <s v="1a4a1929-b336-44b9-a656-43a61b9bef84"/>
    <s v="C"/>
    <s v="Mandalay"/>
    <s v="Normal"/>
    <s v="Female"/>
    <s v="Sports and travel"/>
    <n v="67.989999999999995"/>
    <n v="9"/>
    <n v="30.595500000000001"/>
    <n v="642.51"/>
    <n v="408.42666666666668"/>
    <n v="71.39"/>
    <x v="131"/>
    <n v="2019"/>
    <x v="4"/>
    <s v="Tuesday"/>
    <d v="1899-12-30T05:01:57"/>
    <s v="Cash"/>
    <n v="367.15"/>
    <n v="42.86"/>
    <n v="275.36"/>
    <n v="7.9"/>
  </r>
  <r>
    <s v="964ce031-aa55-42c4-816f-a7671d01cb30"/>
    <s v="C"/>
    <s v="Mandalay"/>
    <s v="Member"/>
    <s v="Male"/>
    <s v="Health and beauty"/>
    <n v="44.81"/>
    <n v="10"/>
    <n v="22.405000000000001"/>
    <n v="470.5"/>
    <n v="294.17333333333335"/>
    <n v="47.05"/>
    <x v="138"/>
    <n v="2019"/>
    <x v="4"/>
    <s v="Wednesday"/>
    <d v="1899-12-30T10:17:36"/>
    <s v="Ewallet"/>
    <n v="268.86"/>
    <n v="42.86"/>
    <n v="201.64"/>
    <n v="6.6"/>
  </r>
  <r>
    <s v="019d0933-0863-49a4-9152-baab22731b24"/>
    <s v="C"/>
    <s v="Naypyitaw"/>
    <s v="Normal"/>
    <s v="Female"/>
    <s v="Electronic accessories"/>
    <n v="17.82"/>
    <n v="6"/>
    <n v="5.3460000000000001"/>
    <n v="112.27"/>
    <n v="220.20666666666668"/>
    <n v="18.711666666666666"/>
    <x v="134"/>
    <n v="2019"/>
    <x v="4"/>
    <s v="Sunday"/>
    <d v="1899-12-30T20:58:33"/>
    <s v="Cash"/>
    <n v="64.150000000000006"/>
    <n v="42.86"/>
    <n v="48.12"/>
    <n v="7.7"/>
  </r>
  <r>
    <s v="955ff2a6-e39b-4d42-9d9f-be5ff0cc5608"/>
    <s v="A"/>
    <s v="Mandalay"/>
    <s v="Member"/>
    <s v="Male"/>
    <s v="Health and beauty"/>
    <n v="95.16"/>
    <n v="3"/>
    <n v="14.273999999999999"/>
    <n v="299.75"/>
    <n v="461.56"/>
    <n v="99.916666666666671"/>
    <x v="136"/>
    <n v="2019"/>
    <x v="4"/>
    <s v="Monday"/>
    <d v="1899-12-30T13:28:39"/>
    <s v="Credit card"/>
    <n v="171.29"/>
    <n v="42.86"/>
    <n v="128.46"/>
    <n v="5.9"/>
  </r>
  <r>
    <s v="7a30bb62-63de-40e4-ab83-d6d30cf0cc68"/>
    <s v="B"/>
    <s v="Yangon"/>
    <s v="Normal"/>
    <s v="Male"/>
    <s v="Health and beauty"/>
    <n v="59.19"/>
    <n v="4"/>
    <n v="11.837999999999999"/>
    <n v="248.6"/>
    <n v="519.11"/>
    <n v="62.15"/>
    <x v="122"/>
    <n v="2019"/>
    <x v="4"/>
    <s v="Tuesday"/>
    <d v="1899-12-30T19:46:09"/>
    <s v="Cash"/>
    <n v="142.06"/>
    <n v="42.86"/>
    <n v="106.54"/>
    <n v="8.9"/>
  </r>
  <r>
    <s v="6d01d8e4-6c9e-48b7-9c85-40f8d2732f6b"/>
    <s v="B"/>
    <s v="Naypyitaw"/>
    <s v="Member"/>
    <s v="Male"/>
    <s v="Electronic accessories"/>
    <n v="88.5"/>
    <n v="9"/>
    <n v="39.825000000000003"/>
    <n v="836.33"/>
    <n v="476.25"/>
    <n v="92.925555555555562"/>
    <x v="132"/>
    <n v="2019"/>
    <x v="4"/>
    <s v="Wednesday"/>
    <d v="1899-12-30T13:29:53"/>
    <s v="Credit card"/>
    <n v="477.9"/>
    <n v="42.86"/>
    <n v="358.43"/>
    <n v="9.6"/>
  </r>
  <r>
    <s v="87fedd7e-ec21-4757-bea3-a4eb1db43a90"/>
    <s v="C"/>
    <s v="Naypyitaw"/>
    <s v="Member"/>
    <s v="Male"/>
    <s v="Food and beverages"/>
    <n v="44.99"/>
    <n v="10"/>
    <n v="22.495000000000001"/>
    <n v="472.4"/>
    <n v="299.40666666666669"/>
    <n v="47.239999999999995"/>
    <x v="138"/>
    <n v="2019"/>
    <x v="4"/>
    <s v="Wednesday"/>
    <d v="1899-12-30T05:41:45"/>
    <s v="Cash"/>
    <n v="269.94"/>
    <n v="42.86"/>
    <n v="202.46"/>
    <n v="5.8"/>
  </r>
  <r>
    <s v="0d84e426-74d0-4bb2-b4a5-dd7e235faff6"/>
    <s v="A"/>
    <s v="Mandalay"/>
    <s v="Normal"/>
    <s v="Female"/>
    <s v="Health and beauty"/>
    <n v="57.15"/>
    <n v="2"/>
    <n v="5.7149999999999999"/>
    <n v="120.02"/>
    <n v="360.04666666666668"/>
    <n v="60.01"/>
    <x v="129"/>
    <n v="2019"/>
    <x v="4"/>
    <s v="Sunday"/>
    <d v="1899-12-30T03:07:07"/>
    <s v="Credit card"/>
    <n v="68.58"/>
    <n v="42.86"/>
    <n v="51.44"/>
    <n v="9.1"/>
  </r>
  <r>
    <s v="f82e7336-55b5-403b-a6dc-330ba0b93cf8"/>
    <s v="C"/>
    <s v="Naypyitaw"/>
    <s v="Member"/>
    <s v="Female"/>
    <s v="Sports and travel"/>
    <n v="97.08"/>
    <n v="3"/>
    <n v="14.561999999999999"/>
    <n v="305.8"/>
    <n v="434.63000000000005"/>
    <n v="101.93333333333334"/>
    <x v="136"/>
    <n v="2019"/>
    <x v="4"/>
    <s v="Monday"/>
    <d v="1899-12-30T07:09:48"/>
    <s v="Credit card"/>
    <n v="174.74"/>
    <n v="42.86"/>
    <n v="131.06"/>
    <n v="8"/>
  </r>
  <r>
    <s v="6f3b83c5-de51-49d0-82a8-c28457bddd9b"/>
    <s v="C"/>
    <s v="Mandalay"/>
    <s v="Member"/>
    <s v="Male"/>
    <s v="Home and lifestyle"/>
    <n v="69.239999999999995"/>
    <n v="9"/>
    <n v="31.158000000000001"/>
    <n v="654.32000000000005"/>
    <n v="377"/>
    <n v="72.702222222222233"/>
    <x v="118"/>
    <n v="2019"/>
    <x v="4"/>
    <s v="Monday"/>
    <d v="1899-12-30T06:40:06"/>
    <s v="Credit card"/>
    <n v="373.9"/>
    <n v="42.86"/>
    <n v="280.42"/>
    <n v="8.8000000000000007"/>
  </r>
  <r>
    <s v="dccade94-1391-4c5a-9626-69a91abc0c0a"/>
    <s v="C"/>
    <s v="Mandalay"/>
    <s v="Member"/>
    <s v="Female"/>
    <s v="Sports and travel"/>
    <n v="65.48"/>
    <n v="5"/>
    <n v="16.37"/>
    <n v="343.77"/>
    <n v="508.47333333333336"/>
    <n v="68.753999999999991"/>
    <x v="128"/>
    <n v="2019"/>
    <x v="4"/>
    <s v="Sunday"/>
    <d v="1899-12-30T23:05:31"/>
    <s v="Credit card"/>
    <n v="196.44"/>
    <n v="42.86"/>
    <n v="147.33000000000001"/>
    <n v="5.4"/>
  </r>
  <r>
    <s v="47f81eb9-66f6-4369-87ae-f8b646326123"/>
    <s v="A"/>
    <s v="Mandalay"/>
    <s v="Normal"/>
    <s v="Male"/>
    <s v="Home and lifestyle"/>
    <n v="63.29"/>
    <n v="2"/>
    <n v="6.3289999999999997"/>
    <n v="132.91"/>
    <n v="415.7766666666667"/>
    <n v="66.454999999999998"/>
    <x v="122"/>
    <n v="2019"/>
    <x v="4"/>
    <s v="Tuesday"/>
    <d v="1899-12-30T16:26:51"/>
    <s v="Cash"/>
    <n v="75.95"/>
    <n v="42.86"/>
    <n v="56.96"/>
    <n v="7.5"/>
  </r>
  <r>
    <s v="3953aa4d-b1eb-42c3-8561-ed50d1bca8aa"/>
    <s v="C"/>
    <s v="Mandalay"/>
    <s v="Normal"/>
    <s v="Male"/>
    <s v="Electronic accessories"/>
    <n v="99.88"/>
    <n v="10"/>
    <n v="49.94"/>
    <n v="1048.74"/>
    <n v="386.03333333333336"/>
    <n v="104.874"/>
    <x v="138"/>
    <n v="2019"/>
    <x v="4"/>
    <s v="Wednesday"/>
    <d v="1899-12-30T22:13:03"/>
    <s v="Cash"/>
    <n v="599.28"/>
    <n v="42.86"/>
    <n v="449.46"/>
    <n v="8.4"/>
  </r>
  <r>
    <s v="dfea7213-8e41-4cd5-8b8a-f0227d22b28e"/>
    <s v="C"/>
    <s v="Naypyitaw"/>
    <s v="Member"/>
    <s v="Male"/>
    <s v="Home and lifestyle"/>
    <n v="62.55"/>
    <n v="1"/>
    <n v="3.1274999999999999"/>
    <n v="65.680000000000007"/>
    <n v="153.49333333333334"/>
    <n v="65.680000000000007"/>
    <x v="136"/>
    <n v="2019"/>
    <x v="4"/>
    <s v="Monday"/>
    <d v="1899-12-30T02:17:44"/>
    <s v="Ewallet"/>
    <n v="37.53"/>
    <n v="42.86"/>
    <n v="28.15"/>
    <n v="8.1999999999999993"/>
  </r>
  <r>
    <s v="947778a8-9364-43ae-a185-bfa0dfe3feb8"/>
    <s v="C"/>
    <s v="Yangon"/>
    <s v="Normal"/>
    <s v="Female"/>
    <s v="Sports and travel"/>
    <n v="5.2"/>
    <n v="8"/>
    <n v="2.08"/>
    <n v="43.68"/>
    <n v="376.01333333333332"/>
    <n v="5.46"/>
    <x v="135"/>
    <n v="2019"/>
    <x v="4"/>
    <s v="Monday"/>
    <d v="1899-12-30T21:26:24"/>
    <s v="Ewallet"/>
    <n v="24.96"/>
    <n v="42.86"/>
    <n v="18.72"/>
    <n v="6.7"/>
  </r>
  <r>
    <s v="66da536d-92d1-4628-b8e6-6dc5cf6dd833"/>
    <s v="B"/>
    <s v="Yangon"/>
    <s v="Member"/>
    <s v="Male"/>
    <s v="Health and beauty"/>
    <n v="41.8"/>
    <n v="8"/>
    <n v="16.72"/>
    <n v="351.12"/>
    <n v="617.37333333333333"/>
    <n v="43.89"/>
    <x v="129"/>
    <n v="2019"/>
    <x v="4"/>
    <s v="Sunday"/>
    <d v="1899-12-30T12:06:58"/>
    <s v="Cash"/>
    <n v="200.64"/>
    <n v="42.86"/>
    <n v="150.47999999999999"/>
    <n v="9.1999999999999993"/>
  </r>
  <r>
    <s v="d2015f0a-f19d-4c2d-838b-bcda8f433f0a"/>
    <s v="B"/>
    <s v="Naypyitaw"/>
    <s v="Normal"/>
    <s v="Male"/>
    <s v="Health and beauty"/>
    <n v="87.29"/>
    <n v="8"/>
    <n v="34.915999999999997"/>
    <n v="733.24"/>
    <n v="572.73"/>
    <n v="91.655000000000001"/>
    <x v="130"/>
    <n v="2019"/>
    <x v="4"/>
    <s v="Thursday"/>
    <d v="1899-12-30T07:35:11"/>
    <s v="Ewallet"/>
    <n v="418.99"/>
    <n v="42.86"/>
    <n v="314.25"/>
    <n v="5.6"/>
  </r>
  <r>
    <s v="50f42696-2bca-44de-8daa-a855787e24aa"/>
    <s v="B"/>
    <s v="Yangon"/>
    <s v="Normal"/>
    <s v="Male"/>
    <s v="Health and beauty"/>
    <n v="73.12"/>
    <n v="10"/>
    <n v="36.56"/>
    <n v="767.76"/>
    <n v="340.91666666666669"/>
    <n v="76.775999999999996"/>
    <x v="137"/>
    <n v="2019"/>
    <x v="4"/>
    <s v="Friday"/>
    <d v="1899-12-30T03:52:49"/>
    <s v="Ewallet"/>
    <n v="438.72"/>
    <n v="42.86"/>
    <n v="329.04"/>
    <n v="7.8"/>
  </r>
  <r>
    <s v="1d3afd04-82f0-46b0-8703-8261c4558967"/>
    <s v="A"/>
    <s v="Yangon"/>
    <s v="Normal"/>
    <s v="Male"/>
    <s v="Fashion accessories"/>
    <n v="29.55"/>
    <n v="7"/>
    <n v="10.342499999999999"/>
    <n v="217.19"/>
    <n v="385.26333333333332"/>
    <n v="31.027142857142856"/>
    <x v="117"/>
    <n v="2019"/>
    <x v="4"/>
    <s v="Saturday"/>
    <d v="1899-12-30T18:42:23"/>
    <s v="Ewallet"/>
    <n v="124.11"/>
    <n v="42.86"/>
    <n v="93.08"/>
    <n v="7.9"/>
  </r>
  <r>
    <s v="bbb8fae9-204f-45ff-a89f-041c09295d4f"/>
    <s v="C"/>
    <s v="Yangon"/>
    <s v="Normal"/>
    <s v="Male"/>
    <s v="Sports and travel"/>
    <n v="6"/>
    <n v="6"/>
    <n v="1.8"/>
    <n v="37.799999999999997"/>
    <n v="433.88999999999993"/>
    <n v="6.3"/>
    <x v="134"/>
    <n v="2019"/>
    <x v="4"/>
    <s v="Sunday"/>
    <d v="1899-12-30T21:26:09"/>
    <s v="Credit card"/>
    <n v="21.6"/>
    <n v="42.86"/>
    <n v="16.2"/>
    <n v="5.6"/>
  </r>
  <r>
    <s v="dc78d3d6-2dbc-4333-8d51-9cc4c10173ba"/>
    <s v="B"/>
    <s v="Yangon"/>
    <s v="Normal"/>
    <s v="Male"/>
    <s v="Food and beverages"/>
    <n v="85.79"/>
    <n v="10"/>
    <n v="42.895000000000003"/>
    <n v="900.8"/>
    <n v="446.38333333333327"/>
    <n v="90.08"/>
    <x v="133"/>
    <n v="2019"/>
    <x v="4"/>
    <s v="Saturday"/>
    <d v="1899-12-30T10:22:26"/>
    <s v="Cash"/>
    <n v="514.74"/>
    <n v="42.86"/>
    <n v="386.06"/>
    <n v="5.4"/>
  </r>
  <r>
    <s v="f172c552-e09a-4721-9d5b-27e55b4fb079"/>
    <s v="C"/>
    <s v="Mandalay"/>
    <s v="Member"/>
    <s v="Female"/>
    <s v="Health and beauty"/>
    <n v="57.63"/>
    <n v="6"/>
    <n v="17.289000000000001"/>
    <n v="363.07"/>
    <n v="237.01666666666665"/>
    <n v="60.511666666666663"/>
    <x v="143"/>
    <n v="2019"/>
    <x v="4"/>
    <s v="Saturday"/>
    <d v="1899-12-30T23:43:11"/>
    <s v="Credit card"/>
    <n v="207.47"/>
    <n v="42.86"/>
    <n v="155.6"/>
    <n v="7.3"/>
  </r>
  <r>
    <s v="8a9ffb82-3fe3-4d65-bc67-d8d0d591a1e9"/>
    <s v="B"/>
    <s v="Mandalay"/>
    <s v="Member"/>
    <s v="Female"/>
    <s v="Food and beverages"/>
    <n v="14.34"/>
    <n v="5"/>
    <n v="3.585"/>
    <n v="75.28"/>
    <n v="227.0566666666667"/>
    <n v="15.056000000000001"/>
    <x v="135"/>
    <n v="2019"/>
    <x v="4"/>
    <s v="Monday"/>
    <d v="1899-12-30T09:59:44"/>
    <s v="Credit card"/>
    <n v="43.02"/>
    <n v="42.85"/>
    <n v="32.26"/>
    <n v="9"/>
  </r>
  <r>
    <s v="61106b7f-8724-4618-ae20-6a644c4c0a75"/>
    <s v="A"/>
    <s v="Naypyitaw"/>
    <s v="Normal"/>
    <s v="Female"/>
    <s v="Food and beverages"/>
    <n v="86.57"/>
    <n v="3"/>
    <n v="12.9855"/>
    <n v="272.7"/>
    <n v="464.70333333333338"/>
    <n v="90.899999999999991"/>
    <x v="122"/>
    <n v="2019"/>
    <x v="4"/>
    <s v="Tuesday"/>
    <d v="1899-12-30T06:21:05"/>
    <s v="Credit card"/>
    <n v="155.83000000000001"/>
    <n v="42.86"/>
    <n v="116.87"/>
    <n v="5.8"/>
  </r>
  <r>
    <s v="5a359f21-546b-4313-b821-7744a34a3ab6"/>
    <s v="B"/>
    <s v="Mandalay"/>
    <s v="Member"/>
    <s v="Male"/>
    <s v="Food and beverages"/>
    <n v="79.33"/>
    <n v="4"/>
    <n v="15.866"/>
    <n v="333.19"/>
    <n v="476.99666666666667"/>
    <n v="83.297499999999999"/>
    <x v="126"/>
    <n v="2019"/>
    <x v="4"/>
    <s v="Thursday"/>
    <d v="1899-12-30T06:18:46"/>
    <s v="Ewallet"/>
    <n v="190.39"/>
    <n v="42.86"/>
    <n v="142.80000000000001"/>
    <n v="9.6"/>
  </r>
  <r>
    <s v="24d8e9af-c2fc-4611-a3da-87a1636fdcf8"/>
    <s v="A"/>
    <s v="Yangon"/>
    <s v="Normal"/>
    <s v="Female"/>
    <s v="Sports and travel"/>
    <n v="83.41"/>
    <n v="9"/>
    <n v="37.534500000000001"/>
    <n v="788.22"/>
    <n v="389.01666666666665"/>
    <n v="87.58"/>
    <x v="137"/>
    <n v="2019"/>
    <x v="4"/>
    <s v="Friday"/>
    <d v="1899-12-30T19:01:06"/>
    <s v="Credit card"/>
    <n v="450.41"/>
    <n v="42.86"/>
    <n v="337.81"/>
    <n v="5.0999999999999996"/>
  </r>
  <r>
    <s v="a072e5d5-6ec9-447e-934b-accd57f96a29"/>
    <s v="B"/>
    <s v="Mandalay"/>
    <s v="Normal"/>
    <s v="Female"/>
    <s v="Home and lifestyle"/>
    <n v="42.12"/>
    <n v="7"/>
    <n v="14.742000000000001"/>
    <n v="309.58"/>
    <n v="149.76666666666665"/>
    <n v="44.225714285714282"/>
    <x v="119"/>
    <n v="2019"/>
    <x v="4"/>
    <s v="Tuesday"/>
    <d v="1899-12-30T06:50:20"/>
    <s v="Cash"/>
    <n v="176.9"/>
    <n v="42.86"/>
    <n v="132.68"/>
    <n v="5.6"/>
  </r>
  <r>
    <s v="6e1f5e9b-d4c2-43e3-9613-df373539cbad"/>
    <s v="C"/>
    <s v="Naypyitaw"/>
    <s v="Member"/>
    <s v="Female"/>
    <s v="Health and beauty"/>
    <n v="13.19"/>
    <n v="5"/>
    <n v="3.2974999999999999"/>
    <n v="69.25"/>
    <n v="91.943333333333342"/>
    <n v="13.85"/>
    <x v="144"/>
    <n v="2019"/>
    <x v="4"/>
    <s v="Monday"/>
    <d v="1899-12-30T06:42:26"/>
    <s v="Ewallet"/>
    <n v="39.57"/>
    <n v="42.86"/>
    <n v="29.68"/>
    <n v="7.7"/>
  </r>
  <r>
    <s v="784dd8dd-34d2-4c00-9ab2-5a72d08007fa"/>
    <s v="A"/>
    <s v="Yangon"/>
    <s v="Normal"/>
    <s v="Female"/>
    <s v="Home and lifestyle"/>
    <n v="67.11"/>
    <n v="1"/>
    <n v="3.3555000000000001"/>
    <n v="70.47"/>
    <n v="83.436666666666667"/>
    <n v="70.47"/>
    <x v="124"/>
    <n v="2019"/>
    <x v="4"/>
    <s v="Tuesday"/>
    <d v="1899-12-30T13:24:36"/>
    <s v="Ewallet"/>
    <n v="40.270000000000003"/>
    <n v="42.86"/>
    <n v="30.2"/>
    <n v="6.7"/>
  </r>
  <r>
    <s v="5cdecba6-36e1-4a14-8997-40549bc5ca76"/>
    <s v="B"/>
    <s v="Yangon"/>
    <s v="Normal"/>
    <s v="Male"/>
    <s v="Sports and travel"/>
    <n v="43.21"/>
    <n v="3"/>
    <n v="6.4814999999999996"/>
    <n v="136.11000000000001"/>
    <n v="121.08333333333333"/>
    <n v="45.370000000000005"/>
    <x v="122"/>
    <n v="2019"/>
    <x v="4"/>
    <s v="Tuesday"/>
    <d v="1899-12-30T23:57:16"/>
    <s v="Ewallet"/>
    <n v="77.78"/>
    <n v="42.86"/>
    <n v="58.33"/>
    <n v="5.5"/>
  </r>
  <r>
    <s v="9da77851-2378-4b26-a5cc-d4a4363c7e0c"/>
    <s v="A"/>
    <s v="Yangon"/>
    <s v="Member"/>
    <s v="Female"/>
    <s v="Home and lifestyle"/>
    <n v="5.95"/>
    <n v="7"/>
    <n v="2.0825"/>
    <n v="43.73"/>
    <n v="110.53666666666668"/>
    <n v="6.2471428571428564"/>
    <x v="138"/>
    <n v="2019"/>
    <x v="4"/>
    <s v="Wednesday"/>
    <d v="1899-12-30T13:20:21"/>
    <s v="Ewallet"/>
    <n v="24.99"/>
    <n v="42.85"/>
    <n v="18.739999999999998"/>
    <n v="7.8"/>
  </r>
  <r>
    <s v="635457e2-07b2-4064-9f3e-8353a247d569"/>
    <s v="C"/>
    <s v="Naypyitaw"/>
    <s v="Normal"/>
    <s v="Male"/>
    <s v="Health and beauty"/>
    <n v="43.67"/>
    <n v="4"/>
    <n v="8.734"/>
    <n v="183.41"/>
    <n v="221.81666666666669"/>
    <n v="45.852499999999999"/>
    <x v="123"/>
    <n v="2019"/>
    <x v="4"/>
    <s v="Friday"/>
    <d v="1899-12-30T14:16:40"/>
    <s v="Credit card"/>
    <n v="104.81"/>
    <n v="42.85"/>
    <n v="78.599999999999994"/>
    <n v="7"/>
  </r>
  <r>
    <s v="be7599d2-a8c0-49b2-8a55-82d55ca0d67a"/>
    <s v="C"/>
    <s v="Naypyitaw"/>
    <s v="Normal"/>
    <s v="Female"/>
    <s v="Health and beauty"/>
    <n v="9.9499999999999993"/>
    <n v="10"/>
    <n v="4.9749999999999996"/>
    <n v="104.47"/>
    <n v="237.03666666666663"/>
    <n v="10.446999999999999"/>
    <x v="117"/>
    <n v="2019"/>
    <x v="4"/>
    <s v="Saturday"/>
    <d v="1899-12-30T19:01:58"/>
    <s v="Ewallet"/>
    <n v="59.7"/>
    <n v="42.85"/>
    <n v="44.77"/>
    <n v="9.1"/>
  </r>
  <r>
    <s v="b455a2a3-b0c8-403b-8f5a-b14ca54396b4"/>
    <s v="C"/>
    <s v="Mandalay"/>
    <s v="Normal"/>
    <s v="Male"/>
    <s v="Fashion accessories"/>
    <n v="51.37"/>
    <n v="7"/>
    <n v="17.979500000000002"/>
    <n v="377.57"/>
    <n v="336.08"/>
    <n v="53.938571428571429"/>
    <x v="142"/>
    <n v="2019"/>
    <x v="4"/>
    <s v="Saturday"/>
    <d v="1899-12-30T00:02:04"/>
    <s v="Credit card"/>
    <n v="215.75"/>
    <n v="42.86"/>
    <n v="161.82"/>
    <n v="5.8"/>
  </r>
  <r>
    <s v="68053f0a-1e52-4a97-8140-6468b3ce8c02"/>
    <s v="C"/>
    <s v="Mandalay"/>
    <s v="Member"/>
    <s v="Female"/>
    <s v="Health and beauty"/>
    <n v="36.36"/>
    <n v="6"/>
    <n v="10.907999999999999"/>
    <n v="229.07"/>
    <n v="244.24333333333334"/>
    <n v="38.178333333333335"/>
    <x v="144"/>
    <n v="2019"/>
    <x v="4"/>
    <s v="Monday"/>
    <d v="1899-12-30T23:05:42"/>
    <s v="Credit card"/>
    <n v="130.9"/>
    <n v="42.86"/>
    <n v="98.17"/>
    <n v="7.8"/>
  </r>
  <r>
    <s v="0a5f1530-98c2-4edd-b08f-fe368c4ea384"/>
    <s v="A"/>
    <s v="Naypyitaw"/>
    <s v="Normal"/>
    <s v="Male"/>
    <s v="Sports and travel"/>
    <n v="95.62"/>
    <n v="4"/>
    <n v="19.123999999999999"/>
    <n v="401.6"/>
    <n v="309.72333333333336"/>
    <n v="100.4"/>
    <x v="122"/>
    <n v="2019"/>
    <x v="4"/>
    <s v="Tuesday"/>
    <d v="1899-12-30T11:25:16"/>
    <s v="Credit card"/>
    <n v="229.49"/>
    <n v="42.86"/>
    <n v="172.11"/>
    <n v="6.1"/>
  </r>
  <r>
    <s v="82877fbd-0635-4811-a478-0cb374c77fb0"/>
    <s v="B"/>
    <s v="Mandalay"/>
    <s v="Normal"/>
    <s v="Female"/>
    <s v="Food and beverages"/>
    <n v="19.440000000000001"/>
    <n v="5"/>
    <n v="4.8600000000000003"/>
    <n v="102.06"/>
    <n v="245.9433333333333"/>
    <n v="20.411999999999999"/>
    <x v="119"/>
    <n v="2019"/>
    <x v="4"/>
    <s v="Tuesday"/>
    <d v="1899-12-30T05:46:54"/>
    <s v="Cash"/>
    <n v="58.32"/>
    <n v="42.86"/>
    <n v="43.74"/>
    <n v="7.1"/>
  </r>
  <r>
    <s v="d1b8da05-f4a1-4f03-b9eb-79d2a4d4a532"/>
    <s v="B"/>
    <s v="Naypyitaw"/>
    <s v="Normal"/>
    <s v="Female"/>
    <s v="Electronic accessories"/>
    <n v="81.05"/>
    <n v="5"/>
    <n v="20.262499999999999"/>
    <n v="425.51"/>
    <n v="331.90333333333336"/>
    <n v="85.102000000000004"/>
    <x v="134"/>
    <n v="2019"/>
    <x v="4"/>
    <s v="Sunday"/>
    <d v="1899-12-30T15:38:24"/>
    <s v="Credit card"/>
    <n v="243.15"/>
    <n v="42.86"/>
    <n v="182.36"/>
    <n v="8.4"/>
  </r>
  <r>
    <s v="a6241ce4-7e43-4cec-8c32-db5174fe1be5"/>
    <s v="C"/>
    <s v="Naypyitaw"/>
    <s v="Normal"/>
    <s v="Female"/>
    <s v="Health and beauty"/>
    <n v="66.75"/>
    <n v="3"/>
    <n v="10.012499999999999"/>
    <n v="210.26"/>
    <n v="208.78666666666666"/>
    <n v="70.086666666666659"/>
    <x v="143"/>
    <n v="2019"/>
    <x v="4"/>
    <s v="Saturday"/>
    <d v="1899-12-30T12:32:30"/>
    <s v="Cash"/>
    <n v="120.15"/>
    <n v="42.86"/>
    <n v="90.11"/>
    <n v="7.9"/>
  </r>
  <r>
    <s v="fd8d2782-b87f-48c7-95f1-d5dab390301e"/>
    <s v="C"/>
    <s v="Yangon"/>
    <s v="Member"/>
    <s v="Male"/>
    <s v="Food and beverages"/>
    <n v="42.85"/>
    <n v="8"/>
    <n v="17.14"/>
    <n v="359.94"/>
    <n v="403.9666666666667"/>
    <n v="44.9925"/>
    <x v="118"/>
    <n v="2019"/>
    <x v="4"/>
    <s v="Monday"/>
    <d v="1899-12-30T18:41:16"/>
    <s v="Credit card"/>
    <n v="205.68"/>
    <n v="42.86"/>
    <n v="154.26"/>
    <n v="9"/>
  </r>
  <r>
    <s v="0ad0a169-b5b8-4194-916f-d0e4bbc568a8"/>
    <s v="B"/>
    <s v="Naypyitaw"/>
    <s v="Member"/>
    <s v="Male"/>
    <s v="Sports and travel"/>
    <n v="17.829999999999998"/>
    <n v="3"/>
    <n v="2.6745000000000001"/>
    <n v="56.16"/>
    <n v="491.19333333333333"/>
    <n v="18.72"/>
    <x v="117"/>
    <n v="2019"/>
    <x v="4"/>
    <s v="Saturday"/>
    <d v="1899-12-30T07:58:04"/>
    <s v="Ewallet"/>
    <n v="32.090000000000003"/>
    <n v="42.86"/>
    <n v="24.07"/>
    <n v="8.1999999999999993"/>
  </r>
  <r>
    <s v="ef6b74c0-cb64-4b76-b0eb-d796121efea2"/>
    <s v="B"/>
    <s v="Yangon"/>
    <s v="Normal"/>
    <s v="Female"/>
    <s v="Home and lifestyle"/>
    <n v="75.790000000000006"/>
    <n v="10"/>
    <n v="37.895000000000003"/>
    <n v="795.8"/>
    <n v="536.06000000000006"/>
    <n v="79.58"/>
    <x v="120"/>
    <n v="2019"/>
    <x v="4"/>
    <s v="Wednesday"/>
    <d v="1899-12-30T12:51:55"/>
    <s v="Ewallet"/>
    <n v="454.74"/>
    <n v="42.86"/>
    <n v="341.06"/>
    <n v="5.4"/>
  </r>
  <r>
    <s v="26a6378c-3f08-467e-9f46-9d7e8b5e6c5d"/>
    <s v="A"/>
    <s v="Naypyitaw"/>
    <s v="Normal"/>
    <s v="Male"/>
    <s v="Electronic accessories"/>
    <n v="65.78"/>
    <n v="9"/>
    <n v="29.600999999999999"/>
    <n v="621.62"/>
    <n v="452.90666666666669"/>
    <n v="69.068888888888893"/>
    <x v="118"/>
    <n v="2019"/>
    <x v="4"/>
    <s v="Monday"/>
    <d v="1899-12-30T05:44:11"/>
    <s v="Cash"/>
    <n v="355.21"/>
    <n v="42.86"/>
    <n v="266.41000000000003"/>
    <n v="9.6999999999999993"/>
  </r>
  <r>
    <s v="0942ab11-c380-4bec-8525-ffa8471b6137"/>
    <s v="B"/>
    <s v="Yangon"/>
    <s v="Member"/>
    <s v="Female"/>
    <s v="Sports and travel"/>
    <n v="45.42"/>
    <n v="4"/>
    <n v="9.0839999999999996"/>
    <n v="190.76"/>
    <n v="480.90000000000003"/>
    <n v="47.69"/>
    <x v="133"/>
    <n v="2019"/>
    <x v="4"/>
    <s v="Saturday"/>
    <d v="1899-12-30T10:55:52"/>
    <s v="Cash"/>
    <n v="109.01"/>
    <n v="42.85"/>
    <n v="81.75"/>
    <n v="9.6999999999999993"/>
  </r>
  <r>
    <s v="c8b9db60-22d3-410d-a248-810025852eda"/>
    <s v="A"/>
    <s v="Naypyitaw"/>
    <s v="Member"/>
    <s v="Female"/>
    <s v="Electronic accessories"/>
    <n v="86.72"/>
    <n v="6"/>
    <n v="26.015999999999998"/>
    <n v="546.34"/>
    <n v="504.62000000000006"/>
    <n v="91.056666666666672"/>
    <x v="136"/>
    <n v="2019"/>
    <x v="4"/>
    <s v="Monday"/>
    <d v="1899-12-30T12:01:17"/>
    <s v="Cash"/>
    <n v="312.19"/>
    <n v="42.86"/>
    <n v="234.15"/>
    <n v="6.2"/>
  </r>
  <r>
    <s v="2ae98eeb-d478-4892-8039-93aed6f30c1d"/>
    <s v="B"/>
    <s v="Mandalay"/>
    <s v="Member"/>
    <s v="Male"/>
    <s v="Fashion accessories"/>
    <n v="67.2"/>
    <n v="10"/>
    <n v="33.6"/>
    <n v="705.6"/>
    <n v="351.56333333333333"/>
    <n v="70.56"/>
    <x v="119"/>
    <n v="2019"/>
    <x v="4"/>
    <s v="Tuesday"/>
    <d v="1899-12-30T11:21:18"/>
    <s v="Cash"/>
    <n v="403.2"/>
    <n v="42.86"/>
    <n v="302.39999999999998"/>
    <n v="7"/>
  </r>
  <r>
    <s v="8ae234d3-0bac-42cf-a479-976aee4fb4ec"/>
    <s v="C"/>
    <s v="Yangon"/>
    <s v="Normal"/>
    <s v="Female"/>
    <s v="Food and beverages"/>
    <n v="83.15"/>
    <n v="3"/>
    <n v="12.4725"/>
    <n v="261.92"/>
    <n v="212.84333333333333"/>
    <n v="87.306666666666672"/>
    <x v="129"/>
    <n v="2019"/>
    <x v="4"/>
    <s v="Sunday"/>
    <d v="1899-12-30T15:33:29"/>
    <s v="Cash"/>
    <n v="149.66999999999999"/>
    <n v="42.86"/>
    <n v="112.25"/>
    <n v="5.4"/>
  </r>
  <r>
    <s v="8af23593-c671-4983-b613-3c5bd12d623b"/>
    <s v="B"/>
    <s v="Naypyitaw"/>
    <s v="Member"/>
    <s v="Male"/>
    <s v="Health and beauty"/>
    <n v="41.51"/>
    <n v="2"/>
    <n v="4.1509999999999998"/>
    <n v="87.17"/>
    <n v="155.14666666666668"/>
    <n v="43.585000000000001"/>
    <x v="132"/>
    <n v="2019"/>
    <x v="4"/>
    <s v="Wednesday"/>
    <d v="1899-12-30T22:09:42"/>
    <s v="Credit card"/>
    <n v="49.81"/>
    <n v="42.86"/>
    <n v="37.36"/>
    <n v="5.6"/>
  </r>
  <r>
    <s v="f0045ef4-00db-4dc9-bdf8-3c2c5eecfdcc"/>
    <s v="C"/>
    <s v="Yangon"/>
    <s v="Normal"/>
    <s v="Male"/>
    <s v="Health and beauty"/>
    <n v="39.380000000000003"/>
    <n v="7"/>
    <n v="13.782999999999999"/>
    <n v="289.44"/>
    <n v="184.64333333333332"/>
    <n v="41.348571428571425"/>
    <x v="144"/>
    <n v="2019"/>
    <x v="4"/>
    <s v="Monday"/>
    <d v="1899-12-30T13:53:46"/>
    <s v="Credit card"/>
    <n v="165.4"/>
    <n v="42.86"/>
    <n v="124.04"/>
    <n v="9.1"/>
  </r>
  <r>
    <s v="3a8ce6f9-4bb8-4797-a466-dc892874928e"/>
    <s v="A"/>
    <s v="Yangon"/>
    <s v="Normal"/>
    <s v="Female"/>
    <s v="Electronic accessories"/>
    <n v="16.920000000000002"/>
    <n v="5"/>
    <n v="4.2300000000000004"/>
    <n v="88.83"/>
    <n v="189.1933333333333"/>
    <n v="17.765999999999998"/>
    <x v="123"/>
    <n v="2019"/>
    <x v="4"/>
    <s v="Friday"/>
    <d v="1899-12-30T00:27:30"/>
    <s v="Credit card"/>
    <n v="50.76"/>
    <n v="42.86"/>
    <n v="38.07"/>
    <n v="9.3000000000000007"/>
  </r>
  <r>
    <s v="107d85da-edfc-4c24-b62e-42f017908742"/>
    <s v="C"/>
    <s v="Yangon"/>
    <s v="Member"/>
    <s v="Female"/>
    <s v="Health and beauty"/>
    <n v="23.9"/>
    <n v="7"/>
    <n v="8.3650000000000002"/>
    <n v="175.66"/>
    <n v="289.48666666666668"/>
    <n v="25.094285714285714"/>
    <x v="126"/>
    <n v="2019"/>
    <x v="4"/>
    <s v="Thursday"/>
    <d v="1899-12-30T10:26:22"/>
    <s v="Credit card"/>
    <n v="100.38"/>
    <n v="42.86"/>
    <n v="75.28"/>
    <n v="8"/>
  </r>
  <r>
    <s v="3cf4e41b-ba7a-42ef-91f2-6f46518bd041"/>
    <s v="B"/>
    <s v="Yangon"/>
    <s v="Normal"/>
    <s v="Male"/>
    <s v="Sports and travel"/>
    <n v="48.11"/>
    <n v="6"/>
    <n v="14.433"/>
    <n v="303.08999999999997"/>
    <n v="263.26"/>
    <n v="50.514999999999993"/>
    <x v="131"/>
    <n v="2019"/>
    <x v="4"/>
    <s v="Tuesday"/>
    <d v="1899-12-30T00:55:16"/>
    <s v="Cash"/>
    <n v="173.2"/>
    <n v="42.86"/>
    <n v="129.88999999999999"/>
    <n v="5.7"/>
  </r>
  <r>
    <s v="66860950-bf40-4d4a-9fc6-5161f058c461"/>
    <s v="B"/>
    <s v="Mandalay"/>
    <s v="Member"/>
    <s v="Male"/>
    <s v="Electronic accessories"/>
    <n v="74.23"/>
    <n v="5"/>
    <n v="18.557500000000001"/>
    <n v="389.71"/>
    <n v="244.09333333333333"/>
    <n v="77.941999999999993"/>
    <x v="120"/>
    <n v="2019"/>
    <x v="4"/>
    <s v="Wednesday"/>
    <d v="1899-12-30T15:08:06"/>
    <s v="Cash"/>
    <n v="222.69"/>
    <n v="42.86"/>
    <n v="167.02"/>
    <n v="9.9"/>
  </r>
  <r>
    <s v="118e39e3-eecf-4ff3-81e7-3051a29f63b2"/>
    <s v="B"/>
    <s v="Yangon"/>
    <s v="Member"/>
    <s v="Female"/>
    <s v="Electronic accessories"/>
    <n v="92.36"/>
    <n v="1"/>
    <n v="4.6180000000000003"/>
    <n v="96.98"/>
    <n v="299.26333333333332"/>
    <n v="96.98"/>
    <x v="137"/>
    <n v="2019"/>
    <x v="4"/>
    <s v="Friday"/>
    <d v="1899-12-30T11:09:17"/>
    <s v="Credit card"/>
    <n v="55.42"/>
    <n v="42.85"/>
    <n v="41.56"/>
    <n v="5.8"/>
  </r>
  <r>
    <s v="3526c12b-3d3a-4be0-b9a1-b2af0190a652"/>
    <s v="A"/>
    <s v="Yangon"/>
    <s v="Normal"/>
    <s v="Female"/>
    <s v="Electronic accessories"/>
    <n v="23.39"/>
    <n v="10"/>
    <n v="11.695"/>
    <n v="245.59"/>
    <n v="480.21000000000004"/>
    <n v="24.559000000000001"/>
    <x v="133"/>
    <n v="2019"/>
    <x v="4"/>
    <s v="Saturday"/>
    <d v="1899-12-30T14:55:38"/>
    <s v="Ewallet"/>
    <n v="140.34"/>
    <n v="42.86"/>
    <n v="105.25"/>
    <n v="9.3000000000000007"/>
  </r>
  <r>
    <s v="72d9e627-f120-49e6-ab2c-51501686f5c2"/>
    <s v="B"/>
    <s v="Yangon"/>
    <s v="Member"/>
    <s v="Female"/>
    <s v="Sports and travel"/>
    <n v="75.540000000000006"/>
    <n v="7"/>
    <n v="26.439"/>
    <n v="555.22"/>
    <n v="574.11666666666667"/>
    <n v="79.317142857142855"/>
    <x v="123"/>
    <n v="2019"/>
    <x v="4"/>
    <s v="Friday"/>
    <d v="1899-12-30T10:56:56"/>
    <s v="Cash"/>
    <n v="317.27"/>
    <n v="42.86"/>
    <n v="237.95"/>
    <n v="6.8"/>
  </r>
  <r>
    <s v="6df114dd-c9e2-4159-be7a-c063f6c0a92b"/>
    <s v="C"/>
    <s v="Mandalay"/>
    <s v="Member"/>
    <s v="Male"/>
    <s v="Food and beverages"/>
    <n v="87.05"/>
    <n v="7"/>
    <n v="30.467500000000001"/>
    <n v="639.82000000000005"/>
    <n v="600.94666666666672"/>
    <n v="91.402857142857144"/>
    <x v="143"/>
    <n v="2019"/>
    <x v="4"/>
    <s v="Saturday"/>
    <d v="1899-12-30T19:31:19"/>
    <s v="Cash"/>
    <n v="365.61"/>
    <n v="42.86"/>
    <n v="274.20999999999998"/>
    <n v="9.5"/>
  </r>
  <r>
    <s v="e8818788-d8db-4cc2-9ca0-129f7cc071ec"/>
    <s v="B"/>
    <s v="Yangon"/>
    <s v="Member"/>
    <s v="Female"/>
    <s v="Sports and travel"/>
    <n v="55.8"/>
    <n v="9"/>
    <n v="25.11"/>
    <n v="527.30999999999995"/>
    <n v="407.36999999999995"/>
    <n v="58.589999999999996"/>
    <x v="142"/>
    <n v="2019"/>
    <x v="4"/>
    <s v="Saturday"/>
    <d v="1899-12-30T16:04:38"/>
    <s v="Cash"/>
    <n v="301.32"/>
    <n v="42.86"/>
    <n v="225.99"/>
    <n v="5.0999999999999996"/>
  </r>
  <r>
    <s v="ffec0e58-b6bd-45f5-9089-545572ac9503"/>
    <s v="B"/>
    <s v="Naypyitaw"/>
    <s v="Normal"/>
    <s v="Male"/>
    <s v="Home and lifestyle"/>
    <n v="75.680000000000007"/>
    <n v="8"/>
    <n v="30.271999999999998"/>
    <n v="635.71"/>
    <n v="457.02666666666664"/>
    <n v="79.463750000000005"/>
    <x v="130"/>
    <n v="2019"/>
    <x v="4"/>
    <s v="Thursday"/>
    <d v="1899-12-30T11:13:18"/>
    <s v="Ewallet"/>
    <n v="363.26"/>
    <n v="42.86"/>
    <n v="272.45"/>
    <n v="7.5"/>
  </r>
  <r>
    <s v="b3864ac1-cec6-4093-aa1e-3a0428f759e3"/>
    <s v="B"/>
    <s v="Yangon"/>
    <s v="Member"/>
    <s v="Female"/>
    <s v="Food and beverages"/>
    <n v="9.3800000000000008"/>
    <n v="6"/>
    <n v="2.8140000000000001"/>
    <n v="59.09"/>
    <n v="328.24"/>
    <n v="9.8483333333333345"/>
    <x v="135"/>
    <n v="2019"/>
    <x v="4"/>
    <s v="Monday"/>
    <d v="1899-12-30T09:48:42"/>
    <s v="Cash"/>
    <n v="33.770000000000003"/>
    <n v="42.85"/>
    <n v="25.32"/>
    <n v="6.1"/>
  </r>
  <r>
    <s v="49cef3c9-575a-4bc9-917a-4d9876a0f2ae"/>
    <s v="A"/>
    <s v="Mandalay"/>
    <s v="Member"/>
    <s v="Female"/>
    <s v="Food and beverages"/>
    <n v="80.510000000000005"/>
    <n v="8"/>
    <n v="32.204000000000001"/>
    <n v="676.28"/>
    <n v="317.87666666666667"/>
    <n v="84.534999999999997"/>
    <x v="125"/>
    <n v="2019"/>
    <x v="4"/>
    <s v="Thursday"/>
    <d v="1899-12-30T15:29:04"/>
    <s v="Cash"/>
    <n v="386.45"/>
    <n v="42.86"/>
    <n v="289.83"/>
    <n v="6.5"/>
  </r>
  <r>
    <s v="80c7ab14-5b0a-4c59-a930-18de1044ef05"/>
    <s v="A"/>
    <s v="Naypyitaw"/>
    <s v="Normal"/>
    <s v="Female"/>
    <s v="Sports and travel"/>
    <n v="79.16"/>
    <n v="3"/>
    <n v="11.874000000000001"/>
    <n v="249.35"/>
    <n v="114.33666666666666"/>
    <n v="83.11666666666666"/>
    <x v="118"/>
    <n v="2019"/>
    <x v="4"/>
    <s v="Monday"/>
    <d v="1899-12-30T18:07:25"/>
    <s v="Cash"/>
    <n v="142.49"/>
    <n v="42.86"/>
    <n v="106.86"/>
    <n v="7.4"/>
  </r>
  <r>
    <s v="1a612209-66f9-4d22-a647-41235fbfb3b3"/>
    <s v="C"/>
    <s v="Naypyitaw"/>
    <s v="Normal"/>
    <s v="Male"/>
    <s v="Electronic accessories"/>
    <n v="8.89"/>
    <n v="3"/>
    <n v="1.3334999999999999"/>
    <n v="28"/>
    <n v="185.86333333333334"/>
    <n v="9.3333333333333339"/>
    <x v="132"/>
    <n v="2019"/>
    <x v="4"/>
    <s v="Wednesday"/>
    <d v="1899-12-30T11:14:52"/>
    <s v="Ewallet"/>
    <n v="16"/>
    <n v="42.86"/>
    <n v="12"/>
    <n v="6.4"/>
  </r>
  <r>
    <s v="e885eaf5-839a-46b5-8308-be7a6f9e112a"/>
    <s v="C"/>
    <s v="Yangon"/>
    <s v="Normal"/>
    <s v="Female"/>
    <s v="Home and lifestyle"/>
    <n v="62.53"/>
    <n v="1"/>
    <n v="3.1265000000000001"/>
    <n v="65.66"/>
    <n v="211.58"/>
    <n v="65.66"/>
    <x v="142"/>
    <n v="2019"/>
    <x v="4"/>
    <s v="Saturday"/>
    <d v="1899-12-30T17:23:41"/>
    <s v="Cash"/>
    <n v="37.520000000000003"/>
    <n v="42.86"/>
    <n v="28.14"/>
    <n v="6.4"/>
  </r>
  <r>
    <s v="59db38db-9218-432a-a734-642783342847"/>
    <s v="C"/>
    <s v="Mandalay"/>
    <s v="Normal"/>
    <s v="Male"/>
    <s v="Fashion accessories"/>
    <n v="63.12"/>
    <n v="7"/>
    <n v="22.091999999999999"/>
    <n v="463.93"/>
    <n v="239.45333333333335"/>
    <n v="66.275714285714287"/>
    <x v="142"/>
    <n v="2019"/>
    <x v="4"/>
    <s v="Saturday"/>
    <d v="1899-12-30T01:30:44"/>
    <s v="Ewallet"/>
    <n v="265.10000000000002"/>
    <n v="42.86"/>
    <n v="198.83"/>
    <n v="9.1999999999999993"/>
  </r>
  <r>
    <s v="08a1757f-414e-46c8-9e14-458a281f862d"/>
    <s v="B"/>
    <s v="Mandalay"/>
    <s v="Normal"/>
    <s v="Female"/>
    <s v="Health and beauty"/>
    <n v="33.380000000000003"/>
    <n v="3"/>
    <n v="5.0069999999999997"/>
    <n v="105.15"/>
    <n v="166.17666666666665"/>
    <n v="35.050000000000004"/>
    <x v="133"/>
    <n v="2019"/>
    <x v="4"/>
    <s v="Saturday"/>
    <d v="1899-12-30T10:03:55"/>
    <s v="Ewallet"/>
    <n v="60.08"/>
    <n v="42.86"/>
    <n v="45.07"/>
    <n v="9.9"/>
  </r>
  <r>
    <s v="726018fa-5a71-4425-9918-ebda4bffdd79"/>
    <s v="B"/>
    <s v="Yangon"/>
    <s v="Normal"/>
    <s v="Male"/>
    <s v="Home and lifestyle"/>
    <n v="47.39"/>
    <n v="3"/>
    <n v="7.1085000000000003"/>
    <n v="149.28"/>
    <n v="313.95333333333332"/>
    <n v="49.76"/>
    <x v="139"/>
    <n v="2019"/>
    <x v="4"/>
    <s v="Wednesday"/>
    <d v="1899-12-30T19:45:49"/>
    <s v="Cash"/>
    <n v="85.3"/>
    <n v="42.86"/>
    <n v="63.98"/>
    <n v="8.1999999999999993"/>
  </r>
  <r>
    <s v="bcb5d4f6-a18f-413d-a328-408f3d418f99"/>
    <s v="B"/>
    <s v="Yangon"/>
    <s v="Normal"/>
    <s v="Male"/>
    <s v="Sports and travel"/>
    <n v="29.06"/>
    <n v="8"/>
    <n v="11.624000000000001"/>
    <n v="244.1"/>
    <n v="283.79666666666668"/>
    <n v="30.512499999999999"/>
    <x v="135"/>
    <n v="2019"/>
    <x v="4"/>
    <s v="Monday"/>
    <d v="1899-12-30T17:11:50"/>
    <s v="Credit card"/>
    <n v="139.49"/>
    <n v="42.86"/>
    <n v="104.61"/>
    <n v="8.4"/>
  </r>
  <r>
    <s v="41351d8e-59f8-43a6-b364-602d0dd12f42"/>
    <s v="A"/>
    <s v="Mandalay"/>
    <s v="Normal"/>
    <s v="Female"/>
    <s v="Electronic accessories"/>
    <n v="87.06"/>
    <n v="6"/>
    <n v="26.117999999999999"/>
    <n v="548.48"/>
    <n v="489.71000000000004"/>
    <n v="91.413333333333341"/>
    <x v="130"/>
    <n v="2019"/>
    <x v="4"/>
    <s v="Thursday"/>
    <d v="1899-12-30T19:29:39"/>
    <s v="Credit card"/>
    <n v="313.42"/>
    <n v="42.86"/>
    <n v="235.06"/>
    <n v="6.9"/>
  </r>
  <r>
    <s v="cdde85e8-99be-48ae-b1d9-eafe2ba9dd6b"/>
    <s v="A"/>
    <s v="Mandalay"/>
    <s v="Member"/>
    <s v="Male"/>
    <s v="Home and lifestyle"/>
    <n v="56.01"/>
    <n v="1"/>
    <n v="2.8005"/>
    <n v="58.81"/>
    <n v="311.28000000000003"/>
    <n v="58.81"/>
    <x v="118"/>
    <n v="2019"/>
    <x v="4"/>
    <s v="Monday"/>
    <d v="1899-12-30T05:19:56"/>
    <s v="Ewallet"/>
    <n v="33.61"/>
    <n v="42.85"/>
    <n v="25.2"/>
    <n v="6.1"/>
  </r>
  <r>
    <s v="57c75677-a00b-4e12-bb03-696f9a1eea1d"/>
    <s v="B"/>
    <s v="Mandalay"/>
    <s v="Normal"/>
    <s v="Male"/>
    <s v="Home and lifestyle"/>
    <n v="91.2"/>
    <n v="9"/>
    <n v="41.04"/>
    <n v="861.84"/>
    <n v="633.38333333333333"/>
    <n v="95.76"/>
    <x v="119"/>
    <n v="2019"/>
    <x v="4"/>
    <s v="Tuesday"/>
    <d v="1899-12-30T05:46:49"/>
    <s v="Ewallet"/>
    <n v="492.48"/>
    <n v="42.86"/>
    <n v="369.36"/>
    <n v="9.3000000000000007"/>
  </r>
  <r>
    <s v="05226ed6-5eef-45c4-80cc-887f1715008e"/>
    <s v="B"/>
    <s v="Naypyitaw"/>
    <s v="Member"/>
    <s v="Female"/>
    <s v="Home and lifestyle"/>
    <n v="12.56"/>
    <n v="1"/>
    <n v="0.628"/>
    <n v="13.19"/>
    <n v="368.8966666666667"/>
    <n v="13.19"/>
    <x v="124"/>
    <n v="2019"/>
    <x v="4"/>
    <s v="Tuesday"/>
    <d v="1899-12-30T12:11:56"/>
    <s v="Cash"/>
    <n v="7.54"/>
    <n v="42.84"/>
    <n v="5.65"/>
    <n v="7.5"/>
  </r>
  <r>
    <s v="cbdd6fbc-5e06-43a7-9bea-72c88db35d41"/>
    <s v="A"/>
    <s v="Naypyitaw"/>
    <s v="Normal"/>
    <s v="Male"/>
    <s v="Fashion accessories"/>
    <n v="97.63"/>
    <n v="10"/>
    <n v="48.814999999999998"/>
    <n v="1025.1199999999999"/>
    <n v="480.26333333333332"/>
    <n v="102.51199999999999"/>
    <x v="124"/>
    <n v="2019"/>
    <x v="4"/>
    <s v="Tuesday"/>
    <d v="1899-12-30T15:49:23"/>
    <s v="Ewallet"/>
    <n v="585.78"/>
    <n v="42.86"/>
    <n v="439.34"/>
    <n v="7.3"/>
  </r>
  <r>
    <s v="1614e08e-96c7-4d9e-9985-4e84dbff80d1"/>
    <s v="C"/>
    <s v="Mandalay"/>
    <s v="Member"/>
    <s v="Male"/>
    <s v="Home and lifestyle"/>
    <n v="16.28"/>
    <n v="4"/>
    <n v="3.2559999999999998"/>
    <n v="68.38"/>
    <n v="163.02333333333334"/>
    <n v="17.094999999999999"/>
    <x v="133"/>
    <n v="2019"/>
    <x v="4"/>
    <s v="Saturday"/>
    <d v="1899-12-30T16:50:27"/>
    <s v="Ewallet"/>
    <n v="39.07"/>
    <n v="42.86"/>
    <n v="29.31"/>
    <n v="6.3"/>
  </r>
  <r>
    <s v="89011436-8c79-4bb6-b017-f7a9213946e5"/>
    <s v="A"/>
    <s v="Naypyitaw"/>
    <s v="Member"/>
    <s v="Male"/>
    <s v="Health and beauty"/>
    <n v="66.150000000000006"/>
    <n v="5"/>
    <n v="16.537500000000001"/>
    <n v="347.29"/>
    <n v="401.52333333333337"/>
    <n v="69.457999999999998"/>
    <x v="123"/>
    <n v="2019"/>
    <x v="4"/>
    <s v="Friday"/>
    <d v="1899-12-30T15:20:43"/>
    <s v="Credit card"/>
    <n v="198.45"/>
    <n v="42.86"/>
    <n v="148.84"/>
    <n v="7.7"/>
  </r>
  <r>
    <s v="4fd0f4ee-b794-4fdc-b4e6-cf8a372db1f8"/>
    <s v="A"/>
    <s v="Yangon"/>
    <s v="Normal"/>
    <s v="Male"/>
    <s v="Home and lifestyle"/>
    <n v="69.900000000000006"/>
    <n v="1"/>
    <n v="3.4950000000000001"/>
    <n v="73.400000000000006"/>
    <n v="320.94666666666666"/>
    <n v="73.400000000000006"/>
    <x v="139"/>
    <n v="2019"/>
    <x v="4"/>
    <s v="Wednesday"/>
    <d v="1899-12-30T16:03:22"/>
    <s v="Credit card"/>
    <n v="41.94"/>
    <n v="42.86"/>
    <n v="31.46"/>
    <n v="5.9"/>
  </r>
  <r>
    <s v="76a5ead9-6fc3-4071-8046-c9460feade82"/>
    <s v="A"/>
    <s v="Yangon"/>
    <s v="Normal"/>
    <s v="Female"/>
    <s v="Electronic accessories"/>
    <n v="82.95"/>
    <n v="9"/>
    <n v="37.327500000000001"/>
    <n v="783.88"/>
    <n v="448.81333333333333"/>
    <n v="87.097777777777779"/>
    <x v="126"/>
    <n v="2019"/>
    <x v="4"/>
    <s v="Thursday"/>
    <d v="1899-12-30T22:05:35"/>
    <s v="Ewallet"/>
    <n v="447.93"/>
    <n v="42.86"/>
    <n v="335.95"/>
    <n v="9.3000000000000007"/>
  </r>
  <r>
    <s v="9b58ea4f-c146-4451-9960-acf4aa7f33a9"/>
    <s v="A"/>
    <s v="Naypyitaw"/>
    <s v="Member"/>
    <s v="Female"/>
    <s v="Sports and travel"/>
    <n v="33.51"/>
    <n v="3"/>
    <n v="5.0265000000000004"/>
    <n v="105.56"/>
    <n v="247.28666666666663"/>
    <n v="35.186666666666667"/>
    <x v="118"/>
    <n v="2019"/>
    <x v="4"/>
    <s v="Monday"/>
    <d v="1899-12-30T13:40:20"/>
    <s v="Cash"/>
    <n v="60.32"/>
    <n v="42.86"/>
    <n v="45.24"/>
    <n v="9.1"/>
  </r>
  <r>
    <s v="ee32dc4d-9916-4f82-a01b-7b3bd503e182"/>
    <s v="C"/>
    <s v="Yangon"/>
    <s v="Normal"/>
    <s v="Female"/>
    <s v="Electronic accessories"/>
    <n v="72.540000000000006"/>
    <n v="6"/>
    <n v="21.762"/>
    <n v="457"/>
    <n v="257.07666666666665"/>
    <n v="76.166666666666671"/>
    <x v="124"/>
    <n v="2019"/>
    <x v="4"/>
    <s v="Tuesday"/>
    <d v="1899-12-30T02:17:04"/>
    <s v="Ewallet"/>
    <n v="261.14"/>
    <n v="42.86"/>
    <n v="195.86"/>
    <n v="7.8"/>
  </r>
  <r>
    <s v="1ff2da90-5f48-488f-99c9-bf7d9686cf08"/>
    <s v="A"/>
    <s v="Mandalay"/>
    <s v="Normal"/>
    <s v="Male"/>
    <s v="Sports and travel"/>
    <n v="42.69"/>
    <n v="4"/>
    <n v="8.5380000000000003"/>
    <n v="179.3"/>
    <n v="394.89333333333337"/>
    <n v="44.825000000000003"/>
    <x v="126"/>
    <n v="2019"/>
    <x v="4"/>
    <s v="Thursday"/>
    <d v="1899-12-30T07:07:21"/>
    <s v="Cash"/>
    <n v="102.46"/>
    <n v="42.86"/>
    <n v="76.84"/>
    <n v="6.1"/>
  </r>
  <r>
    <s v="1b6e6bab-322d-4313-9b7f-582fd823a984"/>
    <s v="B"/>
    <s v="Yangon"/>
    <s v="Normal"/>
    <s v="Male"/>
    <s v="Sports and travel"/>
    <n v="64.25"/>
    <n v="2"/>
    <n v="6.4249999999999998"/>
    <n v="134.93"/>
    <n v="473.14000000000004"/>
    <n v="67.465000000000003"/>
    <x v="134"/>
    <n v="2019"/>
    <x v="4"/>
    <s v="Sunday"/>
    <d v="1899-12-30T05:48:20"/>
    <s v="Credit card"/>
    <n v="77.099999999999994"/>
    <n v="42.86"/>
    <n v="57.83"/>
    <n v="6.7"/>
  </r>
  <r>
    <s v="b82cc417-0873-4ef0-ac2a-029db7a95492"/>
    <s v="C"/>
    <s v="Mandalay"/>
    <s v="Member"/>
    <s v="Female"/>
    <s v="Sports and travel"/>
    <n v="82.9"/>
    <n v="10"/>
    <n v="41.45"/>
    <n v="870.45"/>
    <n v="448.97333333333336"/>
    <n v="87.045000000000002"/>
    <x v="119"/>
    <n v="2019"/>
    <x v="4"/>
    <s v="Tuesday"/>
    <d v="1899-12-30T14:02:34"/>
    <s v="Credit card"/>
    <n v="497.4"/>
    <n v="42.86"/>
    <n v="373.05"/>
    <n v="5.9"/>
  </r>
  <r>
    <s v="0951aafd-8bd7-4cb0-93b4-ae77b3166a3a"/>
    <s v="A"/>
    <s v="Mandalay"/>
    <s v="Normal"/>
    <s v="Female"/>
    <s v="Fashion accessories"/>
    <n v="98.58"/>
    <n v="4"/>
    <n v="19.716000000000001"/>
    <n v="414.04"/>
    <n v="248.69000000000003"/>
    <n v="103.51"/>
    <x v="123"/>
    <n v="2019"/>
    <x v="4"/>
    <s v="Friday"/>
    <d v="1899-12-30T19:36:18"/>
    <s v="Credit card"/>
    <n v="236.59"/>
    <n v="42.86"/>
    <n v="177.45"/>
    <n v="8.1"/>
  </r>
  <r>
    <s v="d3707c68-cfbf-4162-809c-e34b02758cd8"/>
    <s v="B"/>
    <s v="Yangon"/>
    <s v="Member"/>
    <s v="Male"/>
    <s v="Electronic accessories"/>
    <n v="59.46"/>
    <n v="1"/>
    <n v="2.9729999999999999"/>
    <n v="62.43"/>
    <n v="123.47333333333334"/>
    <n v="62.43"/>
    <x v="136"/>
    <n v="2019"/>
    <x v="4"/>
    <s v="Monday"/>
    <d v="1899-12-30T01:52:25"/>
    <s v="Credit card"/>
    <n v="35.68"/>
    <n v="42.85"/>
    <n v="26.75"/>
    <n v="6.1"/>
  </r>
  <r>
    <s v="a2c1484c-f61f-4e13-8c22-9bad36313e6b"/>
    <s v="C"/>
    <s v="Yangon"/>
    <s v="Normal"/>
    <s v="Female"/>
    <s v="Home and lifestyle"/>
    <n v="36.68"/>
    <n v="7"/>
    <n v="12.837999999999999"/>
    <n v="269.60000000000002"/>
    <n v="180.33"/>
    <n v="38.51428571428572"/>
    <x v="131"/>
    <n v="2019"/>
    <x v="4"/>
    <s v="Tuesday"/>
    <d v="1899-12-30T03:33:36"/>
    <s v="Credit card"/>
    <n v="154.06"/>
    <n v="42.86"/>
    <n v="115.54"/>
    <n v="6.8"/>
  </r>
  <r>
    <s v="3c57cf5d-e6b8-4ce8-bb48-58d6aa24bca4"/>
    <s v="C"/>
    <s v="Naypyitaw"/>
    <s v="Member"/>
    <s v="Female"/>
    <s v="Health and beauty"/>
    <n v="9.14"/>
    <n v="4"/>
    <n v="1.8280000000000001"/>
    <n v="38.39"/>
    <n v="183.76"/>
    <n v="9.5975000000000001"/>
    <x v="139"/>
    <n v="2019"/>
    <x v="4"/>
    <s v="Wednesday"/>
    <d v="1899-12-30T03:39:41"/>
    <s v="Ewallet"/>
    <n v="21.94"/>
    <n v="42.85"/>
    <n v="16.45"/>
    <n v="7.1"/>
  </r>
  <r>
    <s v="0b3ccf3e-31b5-42da-ac23-97e39aedef2c"/>
    <s v="A"/>
    <s v="Naypyitaw"/>
    <s v="Member"/>
    <s v="Female"/>
    <s v="Sports and travel"/>
    <n v="31.7"/>
    <n v="7"/>
    <n v="11.095000000000001"/>
    <n v="233"/>
    <n v="234.49666666666667"/>
    <n v="33.285714285714285"/>
    <x v="133"/>
    <n v="2019"/>
    <x v="4"/>
    <s v="Saturday"/>
    <d v="1899-12-30T20:55:00"/>
    <s v="Credit card"/>
    <n v="133.13999999999999"/>
    <n v="42.86"/>
    <n v="99.86"/>
    <n v="7.3"/>
  </r>
  <r>
    <s v="f740624a-5ee1-4572-9510-bb9c34ed11bd"/>
    <s v="B"/>
    <s v="Yangon"/>
    <s v="Normal"/>
    <s v="Male"/>
    <s v="Food and beverages"/>
    <n v="33.32"/>
    <n v="8"/>
    <n v="13.327999999999999"/>
    <n v="279.89"/>
    <n v="459.23"/>
    <n v="34.986249999999998"/>
    <x v="123"/>
    <n v="2019"/>
    <x v="4"/>
    <s v="Friday"/>
    <d v="1899-12-30T03:26:24"/>
    <s v="Credit card"/>
    <n v="159.94"/>
    <n v="42.86"/>
    <n v="119.95"/>
    <n v="8.5"/>
  </r>
  <r>
    <s v="81996eb7-0440-43ff-bb1b-ea5be5454042"/>
    <s v="C"/>
    <s v="Yangon"/>
    <s v="Normal"/>
    <s v="Female"/>
    <s v="Fashion accessories"/>
    <n v="22.69"/>
    <n v="8"/>
    <n v="9.0760000000000005"/>
    <n v="190.6"/>
    <n v="466.03999999999996"/>
    <n v="23.824999999999999"/>
    <x v="135"/>
    <n v="2019"/>
    <x v="4"/>
    <s v="Monday"/>
    <d v="1899-12-30T05:13:18"/>
    <s v="Ewallet"/>
    <n v="108.91"/>
    <n v="42.86"/>
    <n v="81.69"/>
    <n v="7.9"/>
  </r>
  <r>
    <s v="21f1f224-88b7-4c39-8068-201aaf08fef1"/>
    <s v="C"/>
    <s v="Naypyitaw"/>
    <s v="Normal"/>
    <s v="Female"/>
    <s v="Sports and travel"/>
    <n v="96"/>
    <n v="9"/>
    <n v="43.2"/>
    <n v="907.2"/>
    <n v="465.22333333333336"/>
    <n v="100.80000000000001"/>
    <x v="123"/>
    <n v="2019"/>
    <x v="4"/>
    <s v="Friday"/>
    <d v="1899-12-30T13:37:04"/>
    <s v="Ewallet"/>
    <n v="518.4"/>
    <n v="42.86"/>
    <n v="388.8"/>
    <n v="7.4"/>
  </r>
  <r>
    <s v="1e7ec9e7-6b0a-4953-afb0-fd7b1c8dbcaf"/>
    <s v="C"/>
    <s v="Mandalay"/>
    <s v="Normal"/>
    <s v="Female"/>
    <s v="Health and beauty"/>
    <n v="40.86"/>
    <n v="7"/>
    <n v="14.301"/>
    <n v="300.32"/>
    <n v="292.94"/>
    <n v="42.902857142857144"/>
    <x v="118"/>
    <n v="2019"/>
    <x v="4"/>
    <s v="Monday"/>
    <d v="1899-12-30T13:59:42"/>
    <s v="Ewallet"/>
    <n v="171.61"/>
    <n v="42.86"/>
    <n v="128.71"/>
    <n v="6.8"/>
  </r>
  <r>
    <s v="d1f2725d-a395-4b2e-9b57-a4353a25ffd2"/>
    <s v="B"/>
    <s v="Yangon"/>
    <s v="Normal"/>
    <s v="Female"/>
    <s v="Home and lifestyle"/>
    <n v="59.73"/>
    <n v="3"/>
    <n v="8.9595000000000002"/>
    <n v="188.15"/>
    <n v="256.27333333333331"/>
    <n v="62.716666666666669"/>
    <x v="121"/>
    <n v="2019"/>
    <x v="4"/>
    <s v="Friday"/>
    <d v="1899-12-30T11:07:54"/>
    <s v="Cash"/>
    <n v="107.51"/>
    <n v="42.86"/>
    <n v="80.64"/>
    <n v="8.4"/>
  </r>
  <r>
    <s v="0270c897-ac7c-4e61-86a7-81487bb12e4a"/>
    <s v="C"/>
    <s v="Yangon"/>
    <s v="Member"/>
    <s v="Female"/>
    <s v="Fashion accessories"/>
    <n v="61.96"/>
    <n v="6"/>
    <n v="18.588000000000001"/>
    <n v="390.35"/>
    <n v="220.96333333333337"/>
    <n v="65.058333333333337"/>
    <x v="133"/>
    <n v="2019"/>
    <x v="4"/>
    <s v="Saturday"/>
    <d v="1899-12-30T00:40:47"/>
    <s v="Ewallet"/>
    <n v="223.06"/>
    <n v="42.86"/>
    <n v="167.29"/>
    <n v="9.6"/>
  </r>
  <r>
    <s v="b40431a2-7731-4918-9c2c-2f344791506e"/>
    <s v="C"/>
    <s v="Mandalay"/>
    <s v="Member"/>
    <s v="Male"/>
    <s v="Fashion accessories"/>
    <n v="90.63"/>
    <n v="2"/>
    <n v="9.0630000000000006"/>
    <n v="190.32"/>
    <n v="167.92666666666665"/>
    <n v="95.16"/>
    <x v="122"/>
    <n v="2019"/>
    <x v="4"/>
    <s v="Tuesday"/>
    <d v="1899-12-30T21:36:19"/>
    <s v="Cash"/>
    <n v="108.76"/>
    <n v="42.85"/>
    <n v="81.56"/>
    <n v="7.8"/>
  </r>
  <r>
    <s v="b547f953-7dde-4dbe-a62e-027da3abcae9"/>
    <s v="B"/>
    <s v="Yangon"/>
    <s v="Member"/>
    <s v="Male"/>
    <s v="Home and lifestyle"/>
    <n v="15.66"/>
    <n v="5"/>
    <n v="3.915"/>
    <n v="82.22"/>
    <n v="141.80333333333334"/>
    <n v="16.443999999999999"/>
    <x v="136"/>
    <n v="2019"/>
    <x v="4"/>
    <s v="Monday"/>
    <d v="1899-12-30T08:06:25"/>
    <s v="Cash"/>
    <n v="46.98"/>
    <n v="42.86"/>
    <n v="35.24"/>
    <n v="5.9"/>
  </r>
  <r>
    <s v="02dbffc2-7f46-4293-bb14-5a386611ab4c"/>
    <s v="C"/>
    <s v="Naypyitaw"/>
    <s v="Member"/>
    <s v="Male"/>
    <s v="Fashion accessories"/>
    <n v="24.47"/>
    <n v="9"/>
    <n v="11.0115"/>
    <n v="231.24"/>
    <n v="241.72666666666669"/>
    <n v="25.693333333333335"/>
    <x v="142"/>
    <n v="2019"/>
    <x v="4"/>
    <s v="Saturday"/>
    <d v="1899-12-30T10:48:19"/>
    <s v="Credit card"/>
    <n v="132.13999999999999"/>
    <n v="42.86"/>
    <n v="99.1"/>
    <n v="9"/>
  </r>
  <r>
    <s v="4a789ae4-4909-4a1d-afb7-c7e2abba9f75"/>
    <s v="B"/>
    <s v="Mandalay"/>
    <s v="Normal"/>
    <s v="Male"/>
    <s v="Food and beverages"/>
    <n v="53.31"/>
    <n v="2"/>
    <n v="5.3310000000000004"/>
    <n v="111.95"/>
    <n v="220.28666666666666"/>
    <n v="55.975000000000001"/>
    <x v="137"/>
    <n v="2019"/>
    <x v="4"/>
    <s v="Friday"/>
    <d v="1899-12-30T10:03:03"/>
    <s v="Ewallet"/>
    <n v="63.97"/>
    <n v="42.86"/>
    <n v="47.98"/>
    <n v="8.9"/>
  </r>
  <r>
    <s v="59b2b78a-dccd-4ac0-b74e-d8260c71b76b"/>
    <s v="A"/>
    <s v="Yangon"/>
    <s v="Normal"/>
    <s v="Male"/>
    <s v="Food and beverages"/>
    <n v="90.95"/>
    <n v="4"/>
    <n v="18.190000000000001"/>
    <n v="381.99"/>
    <n v="288.03999999999996"/>
    <n v="95.497500000000002"/>
    <x v="126"/>
    <n v="2019"/>
    <x v="4"/>
    <s v="Thursday"/>
    <d v="1899-12-30T20:19:06"/>
    <s v="Ewallet"/>
    <n v="218.28"/>
    <n v="42.86"/>
    <n v="163.71"/>
    <n v="7.5"/>
  </r>
  <r>
    <s v="19e9a194-e7d9-4b2b-9ca4-654e1602bdd9"/>
    <s v="C"/>
    <s v="Yangon"/>
    <s v="Normal"/>
    <s v="Female"/>
    <s v="Fashion accessories"/>
    <n v="52.99"/>
    <n v="3"/>
    <n v="7.9485000000000001"/>
    <n v="166.92"/>
    <n v="369.61666666666662"/>
    <n v="55.639999999999993"/>
    <x v="125"/>
    <n v="2019"/>
    <x v="4"/>
    <s v="Thursday"/>
    <d v="1899-12-30T16:59:06"/>
    <s v="Credit card"/>
    <n v="95.38"/>
    <n v="42.86"/>
    <n v="71.540000000000006"/>
    <n v="6.5"/>
  </r>
  <r>
    <s v="9c486978-a4c2-4b17-a498-d6859a11b9bd"/>
    <s v="C"/>
    <s v="Mandalay"/>
    <s v="Member"/>
    <s v="Male"/>
    <s v="Home and lifestyle"/>
    <n v="30.02"/>
    <n v="10"/>
    <n v="15.01"/>
    <n v="315.20999999999998"/>
    <n v="346.39000000000004"/>
    <n v="31.520999999999997"/>
    <x v="130"/>
    <n v="2019"/>
    <x v="4"/>
    <s v="Thursday"/>
    <d v="1899-12-30T11:57:18"/>
    <s v="Ewallet"/>
    <n v="180.12"/>
    <n v="42.86"/>
    <n v="135.09"/>
    <n v="5.4"/>
  </r>
  <r>
    <s v="1f7b7b92-4b87-46ca-9371-5144c6171290"/>
    <s v="C"/>
    <s v="Mandalay"/>
    <s v="Normal"/>
    <s v="Male"/>
    <s v="Electronic accessories"/>
    <n v="66.319999999999993"/>
    <n v="9"/>
    <n v="29.844000000000001"/>
    <n v="626.72"/>
    <n v="325.75"/>
    <n v="69.635555555555555"/>
    <x v="121"/>
    <n v="2019"/>
    <x v="4"/>
    <s v="Friday"/>
    <d v="1899-12-30T00:20:08"/>
    <s v="Ewallet"/>
    <n v="358.13"/>
    <n v="42.86"/>
    <n v="268.58999999999997"/>
    <n v="5.0999999999999996"/>
  </r>
  <r>
    <s v="3706d06a-55d3-4141-90fb-ecc6ca88ef47"/>
    <s v="A"/>
    <s v="Mandalay"/>
    <s v="Member"/>
    <s v="Male"/>
    <s v="Sports and travel"/>
    <n v="30.87"/>
    <n v="3"/>
    <n v="4.6304999999999996"/>
    <n v="97.24"/>
    <n v="258.98"/>
    <n v="32.413333333333334"/>
    <x v="144"/>
    <n v="2019"/>
    <x v="4"/>
    <s v="Monday"/>
    <d v="1899-12-30T16:04:48"/>
    <s v="Cash"/>
    <n v="55.57"/>
    <n v="42.85"/>
    <n v="41.67"/>
    <n v="7.2"/>
  </r>
  <r>
    <s v="9571029e-255f-462f-af8e-56823b242742"/>
    <s v="C"/>
    <s v="Yangon"/>
    <s v="Normal"/>
    <s v="Female"/>
    <s v="Home and lifestyle"/>
    <n v="80.41"/>
    <n v="3"/>
    <n v="12.061500000000001"/>
    <n v="253.29"/>
    <n v="290.17666666666668"/>
    <n v="84.429999999999993"/>
    <x v="129"/>
    <n v="2019"/>
    <x v="4"/>
    <s v="Sunday"/>
    <d v="1899-12-30T07:35:57"/>
    <s v="Ewallet"/>
    <n v="144.74"/>
    <n v="42.86"/>
    <n v="108.55"/>
    <n v="5.6"/>
  </r>
  <r>
    <s v="13511354-f89b-4211-b26b-b5be55af7a43"/>
    <s v="B"/>
    <s v="Yangon"/>
    <s v="Member"/>
    <s v="Male"/>
    <s v="Health and beauty"/>
    <n v="40.61"/>
    <n v="10"/>
    <n v="20.305"/>
    <n v="426.41"/>
    <n v="336.25333333333333"/>
    <n v="42.641000000000005"/>
    <x v="130"/>
    <n v="2019"/>
    <x v="4"/>
    <s v="Thursday"/>
    <d v="1899-12-30T08:40:04"/>
    <s v="Credit card"/>
    <n v="243.66"/>
    <n v="42.86"/>
    <n v="182.75"/>
    <n v="9"/>
  </r>
  <r>
    <s v="09938bde-ea54-40f9-8372-7312a6eccd40"/>
    <s v="B"/>
    <s v="Mandalay"/>
    <s v="Member"/>
    <s v="Male"/>
    <s v="Home and lifestyle"/>
    <n v="90.87"/>
    <n v="2"/>
    <n v="9.0869999999999997"/>
    <n v="190.83"/>
    <n v="209.29666666666665"/>
    <n v="95.415000000000006"/>
    <x v="126"/>
    <n v="2019"/>
    <x v="4"/>
    <s v="Thursday"/>
    <d v="1899-12-30T07:33:54"/>
    <s v="Cash"/>
    <n v="109.04"/>
    <n v="42.86"/>
    <n v="81.790000000000006"/>
    <n v="8.8000000000000007"/>
  </r>
  <r>
    <s v="30573c28-c74e-4c7e-b521-2c7daac80c62"/>
    <s v="B"/>
    <s v="Mandalay"/>
    <s v="Normal"/>
    <s v="Female"/>
    <s v="Food and beverages"/>
    <n v="46.61"/>
    <n v="8"/>
    <n v="18.643999999999998"/>
    <n v="391.52"/>
    <n v="303.65000000000003"/>
    <n v="48.94"/>
    <x v="138"/>
    <n v="2019"/>
    <x v="4"/>
    <s v="Wednesday"/>
    <d v="1899-12-30T13:18:56"/>
    <s v="Cash"/>
    <n v="223.73"/>
    <n v="42.86"/>
    <n v="167.79"/>
    <n v="6.7"/>
  </r>
  <r>
    <s v="17a0c294-fea7-46a7-bfd3-bbeedbc2b560"/>
    <s v="C"/>
    <s v="Yangon"/>
    <s v="Member"/>
    <s v="Female"/>
    <s v="Food and beverages"/>
    <n v="43.37"/>
    <n v="1"/>
    <n v="2.1684999999999999"/>
    <n v="45.54"/>
    <n v="198.58"/>
    <n v="45.54"/>
    <x v="134"/>
    <n v="2019"/>
    <x v="4"/>
    <s v="Sunday"/>
    <d v="1899-12-30T00:05:08"/>
    <s v="Cash"/>
    <n v="26.02"/>
    <n v="42.86"/>
    <n v="19.52"/>
    <n v="6"/>
  </r>
  <r>
    <s v="86ca4e60-9405-48a3-bb5f-48d262abb440"/>
    <s v="A"/>
    <s v="Mandalay"/>
    <s v="Member"/>
    <s v="Male"/>
    <s v="Sports and travel"/>
    <n v="75.22"/>
    <n v="6"/>
    <n v="22.565999999999999"/>
    <n v="473.89"/>
    <n v="210.96333333333337"/>
    <n v="78.981666666666669"/>
    <x v="128"/>
    <n v="2019"/>
    <x v="4"/>
    <s v="Sunday"/>
    <d v="1899-12-30T13:44:00"/>
    <s v="Credit card"/>
    <n v="270.79000000000002"/>
    <n v="42.86"/>
    <n v="203.1"/>
    <n v="7.7"/>
  </r>
  <r>
    <s v="c89b74cf-883e-47b9-9575-9929fd69e79c"/>
    <s v="A"/>
    <s v="Yangon"/>
    <s v="Member"/>
    <s v="Female"/>
    <s v="Electronic accessories"/>
    <n v="18.170000000000002"/>
    <n v="4"/>
    <n v="3.6339999999999999"/>
    <n v="76.31"/>
    <n v="59.080000000000005"/>
    <n v="19.077500000000001"/>
    <x v="137"/>
    <n v="2019"/>
    <x v="4"/>
    <s v="Friday"/>
    <d v="1899-12-30T12:36:39"/>
    <s v="Credit card"/>
    <n v="43.61"/>
    <n v="42.85"/>
    <n v="32.700000000000003"/>
    <n v="9"/>
  </r>
  <r>
    <s v="ade25a5f-d883-4ab9-ab60-6a858b018448"/>
    <s v="B"/>
    <s v="Yangon"/>
    <s v="Normal"/>
    <s v="Female"/>
    <s v="Sports and travel"/>
    <n v="11.25"/>
    <n v="7"/>
    <n v="3.9375"/>
    <n v="82.69"/>
    <n v="251.62333333333333"/>
    <n v="11.812857142857142"/>
    <x v="139"/>
    <n v="2019"/>
    <x v="4"/>
    <s v="Wednesday"/>
    <d v="1899-12-30T09:28:58"/>
    <s v="Credit card"/>
    <n v="47.25"/>
    <n v="42.86"/>
    <n v="35.44"/>
    <n v="5.7"/>
  </r>
  <r>
    <s v="b694f86d-06cb-4db3-9552-e70f0bb478b1"/>
    <s v="A"/>
    <s v="Mandalay"/>
    <s v="Member"/>
    <s v="Male"/>
    <s v="Fashion accessories"/>
    <n v="5.79"/>
    <n v="3"/>
    <n v="0.86850000000000005"/>
    <n v="18.239999999999998"/>
    <n v="232.90666666666667"/>
    <n v="6.0799999999999992"/>
    <x v="118"/>
    <n v="2019"/>
    <x v="4"/>
    <s v="Monday"/>
    <d v="1899-12-30T04:03:33"/>
    <s v="Credit card"/>
    <n v="10.42"/>
    <n v="42.87"/>
    <n v="7.82"/>
    <n v="7.1"/>
  </r>
  <r>
    <s v="9dcc30fe-df0f-423b-8a4f-19d6a812493e"/>
    <s v="A"/>
    <s v="Mandalay"/>
    <s v="Member"/>
    <s v="Male"/>
    <s v="Fashion accessories"/>
    <n v="62.28"/>
    <n v="10"/>
    <n v="31.14"/>
    <n v="653.94000000000005"/>
    <n v="264.32333333333332"/>
    <n v="65.394000000000005"/>
    <x v="121"/>
    <n v="2019"/>
    <x v="4"/>
    <s v="Friday"/>
    <d v="1899-12-30T03:47:45"/>
    <s v="Credit card"/>
    <n v="373.68"/>
    <n v="42.86"/>
    <n v="280.26"/>
    <n v="9.1999999999999993"/>
  </r>
  <r>
    <s v="7c99eadb-11be-44b5-adee-3393dbf62330"/>
    <s v="A"/>
    <s v="Naypyitaw"/>
    <s v="Member"/>
    <s v="Male"/>
    <s v="Home and lifestyle"/>
    <n v="25.28"/>
    <n v="1"/>
    <n v="1.264"/>
    <n v="26.54"/>
    <n v="164.67666666666665"/>
    <n v="26.54"/>
    <x v="143"/>
    <n v="2019"/>
    <x v="4"/>
    <s v="Saturday"/>
    <d v="1899-12-30T02:46:16"/>
    <s v="Ewallet"/>
    <n v="15.17"/>
    <n v="42.84"/>
    <n v="11.37"/>
    <n v="7.7"/>
  </r>
  <r>
    <s v="73feaac9-dfe1-4c2e-a991-6f492a8123a1"/>
    <s v="C"/>
    <s v="Yangon"/>
    <s v="Member"/>
    <s v="Female"/>
    <s v="Food and beverages"/>
    <n v="35.71"/>
    <n v="3"/>
    <n v="5.3564999999999996"/>
    <n v="112.49"/>
    <n v="177.67"/>
    <n v="37.496666666666663"/>
    <x v="130"/>
    <n v="2019"/>
    <x v="4"/>
    <s v="Thursday"/>
    <d v="1899-12-30T23:39:07"/>
    <s v="Credit card"/>
    <n v="64.28"/>
    <n v="42.86"/>
    <n v="48.21"/>
    <n v="8.5"/>
  </r>
  <r>
    <s v="fc843037-2127-42d1-8ae9-4f5c236829eb"/>
    <s v="A"/>
    <s v="Mandalay"/>
    <s v="Member"/>
    <s v="Female"/>
    <s v="Health and beauty"/>
    <n v="67.62"/>
    <n v="5"/>
    <n v="16.905000000000001"/>
    <n v="355"/>
    <n v="341.73"/>
    <n v="71"/>
    <x v="133"/>
    <n v="2019"/>
    <x v="4"/>
    <s v="Saturday"/>
    <d v="1899-12-30T14:07:03"/>
    <s v="Ewallet"/>
    <n v="202.86"/>
    <n v="42.86"/>
    <n v="152.13999999999999"/>
    <n v="6.8"/>
  </r>
  <r>
    <s v="409aaa10-a846-4991-a9bd-8eeefe48c6a3"/>
    <s v="C"/>
    <s v="Yangon"/>
    <s v="Normal"/>
    <s v="Female"/>
    <s v="Electronic accessories"/>
    <n v="12.48"/>
    <n v="5"/>
    <n v="3.12"/>
    <n v="65.52"/>
    <n v="236.19666666666663"/>
    <n v="13.103999999999999"/>
    <x v="134"/>
    <n v="2019"/>
    <x v="4"/>
    <s v="Sunday"/>
    <d v="1899-12-30T02:08:53"/>
    <s v="Credit card"/>
    <n v="37.44"/>
    <n v="42.86"/>
    <n v="28.08"/>
    <n v="8"/>
  </r>
  <r>
    <s v="8df971c2-2040-40d3-bacb-ef87d05000e5"/>
    <s v="A"/>
    <s v="Naypyitaw"/>
    <s v="Member"/>
    <s v="Female"/>
    <s v="Sports and travel"/>
    <n v="95.98"/>
    <n v="6"/>
    <n v="28.794"/>
    <n v="604.66999999999996"/>
    <n v="519.78"/>
    <n v="100.77833333333332"/>
    <x v="141"/>
    <n v="2019"/>
    <x v="4"/>
    <s v="Thursday"/>
    <d v="1899-12-30T21:02:02"/>
    <s v="Cash"/>
    <n v="345.53"/>
    <n v="42.86"/>
    <n v="259.14"/>
    <n v="7.7"/>
  </r>
  <r>
    <s v="d00631f5-7c3d-45aa-b500-35f0519bdda6"/>
    <s v="C"/>
    <s v="Naypyitaw"/>
    <s v="Normal"/>
    <s v="Male"/>
    <s v="Food and beverages"/>
    <n v="12.19"/>
    <n v="3"/>
    <n v="1.8285"/>
    <n v="38.4"/>
    <n v="529.27333333333331"/>
    <n v="12.799999999999999"/>
    <x v="132"/>
    <n v="2019"/>
    <x v="4"/>
    <s v="Wednesday"/>
    <d v="1899-12-30T11:43:21"/>
    <s v="Ewallet"/>
    <n v="21.94"/>
    <n v="42.86"/>
    <n v="16.46"/>
    <n v="9.1999999999999993"/>
  </r>
  <r>
    <s v="5d903bc0-07a3-4501-a849-180501de9f77"/>
    <s v="C"/>
    <s v="Naypyitaw"/>
    <s v="Normal"/>
    <s v="Female"/>
    <s v="Fashion accessories"/>
    <n v="96.96"/>
    <n v="9"/>
    <n v="43.631999999999998"/>
    <n v="916.27"/>
    <n v="548.77666666666676"/>
    <n v="101.80777777777777"/>
    <x v="136"/>
    <n v="2019"/>
    <x v="4"/>
    <s v="Monday"/>
    <d v="1899-12-30T04:14:27"/>
    <s v="Ewallet"/>
    <n v="523.58000000000004"/>
    <n v="42.86"/>
    <n v="392.69"/>
    <n v="7.1"/>
  </r>
  <r>
    <s v="df6683b4-5858-41e4-8334-2d0ac94a9652"/>
    <s v="C"/>
    <s v="Yangon"/>
    <s v="Member"/>
    <s v="Male"/>
    <s v="Food and beverages"/>
    <n v="67"/>
    <n v="9"/>
    <n v="30.15"/>
    <n v="633.15"/>
    <n v="308.47999999999996"/>
    <n v="70.349999999999994"/>
    <x v="133"/>
    <n v="2019"/>
    <x v="4"/>
    <s v="Saturday"/>
    <d v="1899-12-30T04:18:48"/>
    <s v="Ewallet"/>
    <n v="361.8"/>
    <n v="42.86"/>
    <n v="271.35000000000002"/>
    <n v="6.2"/>
  </r>
  <r>
    <s v="a136ee85-f0cd-4d12-b3e5-f582875e1790"/>
    <s v="A"/>
    <s v="Yangon"/>
    <s v="Member"/>
    <s v="Male"/>
    <s v="Health and beauty"/>
    <n v="46.15"/>
    <n v="2"/>
    <n v="4.6150000000000002"/>
    <n v="96.91"/>
    <n v="142.76333333333332"/>
    <n v="48.454999999999998"/>
    <x v="121"/>
    <n v="2019"/>
    <x v="4"/>
    <s v="Friday"/>
    <d v="1899-12-30T08:46:06"/>
    <s v="Ewallet"/>
    <n v="55.38"/>
    <n v="42.85"/>
    <n v="41.53"/>
    <n v="8.3000000000000007"/>
  </r>
  <r>
    <s v="5f3931f3-c32c-43d1-bc64-dc3b1d3f8b1f"/>
    <s v="A"/>
    <s v="Mandalay"/>
    <s v="Member"/>
    <s v="Female"/>
    <s v="Home and lifestyle"/>
    <n v="93.04"/>
    <n v="2"/>
    <n v="9.3040000000000003"/>
    <n v="195.38"/>
    <n v="323.83999999999997"/>
    <n v="97.69"/>
    <x v="124"/>
    <n v="2019"/>
    <x v="4"/>
    <s v="Tuesday"/>
    <d v="1899-12-30T04:26:55"/>
    <s v="Cash"/>
    <n v="111.65"/>
    <n v="42.85"/>
    <n v="83.73"/>
    <n v="9.1999999999999993"/>
  </r>
  <r>
    <s v="1150b87d-f56c-407d-bd43-f20bd65e8a0a"/>
    <s v="C"/>
    <s v="Mandalay"/>
    <s v="Normal"/>
    <s v="Female"/>
    <s v="Fashion accessories"/>
    <n v="16.190000000000001"/>
    <n v="8"/>
    <n v="6.476"/>
    <n v="136"/>
    <n v="281.75666666666666"/>
    <n v="17"/>
    <x v="119"/>
    <n v="2019"/>
    <x v="4"/>
    <s v="Tuesday"/>
    <d v="1899-12-30T11:10:41"/>
    <s v="Ewallet"/>
    <n v="77.709999999999994"/>
    <n v="42.86"/>
    <n v="58.29"/>
    <n v="8.4"/>
  </r>
  <r>
    <s v="2d0fd72e-6254-4eae-b177-a51eb31e143b"/>
    <s v="C"/>
    <s v="Mandalay"/>
    <s v="Member"/>
    <s v="Male"/>
    <s v="Electronic accessories"/>
    <n v="67.739999999999995"/>
    <n v="9"/>
    <n v="30.483000000000001"/>
    <n v="640.14"/>
    <n v="390.14333333333337"/>
    <n v="71.126666666666665"/>
    <x v="142"/>
    <n v="2019"/>
    <x v="4"/>
    <s v="Saturday"/>
    <d v="1899-12-30T14:57:21"/>
    <s v="Credit card"/>
    <n v="365.8"/>
    <n v="42.86"/>
    <n v="274.33999999999997"/>
    <n v="8.5"/>
  </r>
  <r>
    <s v="3beb278f-c5b5-42f3-a580-9848a3a3df7c"/>
    <s v="B"/>
    <s v="Mandalay"/>
    <s v="Normal"/>
    <s v="Female"/>
    <s v="Food and beverages"/>
    <n v="65.84"/>
    <n v="1"/>
    <n v="3.2919999999999998"/>
    <n v="69.13"/>
    <n v="455.82333333333327"/>
    <n v="69.13"/>
    <x v="139"/>
    <n v="2019"/>
    <x v="4"/>
    <s v="Wednesday"/>
    <d v="1899-12-30T18:27:16"/>
    <s v="Cash"/>
    <n v="39.5"/>
    <n v="42.86"/>
    <n v="29.63"/>
    <n v="7.2"/>
  </r>
  <r>
    <s v="b685cc0e-11d5-4892-9e2c-fb67d6c08d80"/>
    <s v="A"/>
    <s v="Yangon"/>
    <s v="Member"/>
    <s v="Female"/>
    <s v="Home and lifestyle"/>
    <n v="43.92"/>
    <n v="10"/>
    <n v="21.96"/>
    <n v="461.16"/>
    <n v="493.7833333333333"/>
    <n v="46.116"/>
    <x v="122"/>
    <n v="2019"/>
    <x v="4"/>
    <s v="Tuesday"/>
    <d v="1899-12-30T02:23:48"/>
    <s v="Ewallet"/>
    <n v="263.52"/>
    <n v="42.86"/>
    <n v="197.64"/>
    <n v="9.6999999999999993"/>
  </r>
  <r>
    <s v="0dbd4ce1-bcff-41cf-a13f-7cafe1cfdb67"/>
    <s v="A"/>
    <s v="Naypyitaw"/>
    <s v="Normal"/>
    <s v="Female"/>
    <s v="Health and beauty"/>
    <n v="88.59"/>
    <n v="9"/>
    <n v="39.865499999999997"/>
    <n v="837.18"/>
    <n v="360.38999999999993"/>
    <n v="93.02"/>
    <x v="118"/>
    <n v="2019"/>
    <x v="4"/>
    <s v="Monday"/>
    <d v="1899-12-30T00:00:02"/>
    <s v="Cash"/>
    <n v="478.39"/>
    <n v="42.86"/>
    <n v="358.79"/>
    <n v="8.8000000000000007"/>
  </r>
  <r>
    <s v="955b8570-d809-40b8-85d5-3b55453952a4"/>
    <s v="C"/>
    <s v="Naypyitaw"/>
    <s v="Member"/>
    <s v="Male"/>
    <s v="Fashion accessories"/>
    <n v="24.9"/>
    <n v="7"/>
    <n v="8.7149999999999999"/>
    <n v="183.01"/>
    <n v="84.75333333333333"/>
    <n v="26.144285714285711"/>
    <x v="117"/>
    <n v="2019"/>
    <x v="4"/>
    <s v="Saturday"/>
    <d v="1899-12-30T22:09:24"/>
    <s v="Cash"/>
    <n v="104.58"/>
    <n v="42.86"/>
    <n v="78.430000000000007"/>
    <n v="9.1999999999999993"/>
  </r>
  <r>
    <s v="e9a44f5d-f5fb-4fb0-8062-67e9121e38e1"/>
    <s v="B"/>
    <s v="Yangon"/>
    <s v="Member"/>
    <s v="Male"/>
    <s v="Food and beverages"/>
    <n v="19.36"/>
    <n v="3"/>
    <n v="2.9039999999999999"/>
    <n v="60.98"/>
    <n v="39.020000000000003"/>
    <n v="20.326666666666664"/>
    <x v="131"/>
    <n v="2019"/>
    <x v="4"/>
    <s v="Tuesday"/>
    <d v="1899-12-30T04:15:54"/>
    <s v="Credit card"/>
    <n v="34.85"/>
    <n v="42.85"/>
    <n v="26.13"/>
    <n v="7.1"/>
  </r>
  <r>
    <s v="984345eb-a29d-45cf-ba7a-eeeebdf75f32"/>
    <s v="B"/>
    <s v="Naypyitaw"/>
    <s v="Member"/>
    <s v="Male"/>
    <s v="Electronic accessories"/>
    <n v="9.7799999999999994"/>
    <n v="1"/>
    <n v="0.48899999999999999"/>
    <n v="10.27"/>
    <n v="42.943333333333328"/>
    <n v="10.27"/>
    <x v="123"/>
    <n v="2019"/>
    <x v="4"/>
    <s v="Friday"/>
    <d v="1899-12-30T12:40:39"/>
    <s v="Cash"/>
    <n v="5.87"/>
    <n v="42.84"/>
    <n v="4.4000000000000004"/>
    <n v="5.9"/>
  </r>
  <r>
    <s v="3b78095f-6bc7-45e6-afb0-68270a816e79"/>
    <s v="B"/>
    <s v="Yangon"/>
    <s v="Member"/>
    <s v="Female"/>
    <s v="Food and beverages"/>
    <n v="43.63"/>
    <n v="1"/>
    <n v="2.1815000000000002"/>
    <n v="45.81"/>
    <n v="64.406666666666666"/>
    <n v="45.81"/>
    <x v="131"/>
    <n v="2019"/>
    <x v="4"/>
    <s v="Tuesday"/>
    <d v="1899-12-30T11:58:35"/>
    <s v="Cash"/>
    <n v="26.18"/>
    <n v="42.85"/>
    <n v="19.63"/>
    <n v="5.6"/>
  </r>
  <r>
    <s v="b794ab7d-fbf4-4b5e-afba-a56cffca22ce"/>
    <s v="A"/>
    <s v="Yangon"/>
    <s v="Member"/>
    <s v="Male"/>
    <s v="Fashion accessories"/>
    <n v="69.290000000000006"/>
    <n v="1"/>
    <n v="3.4645000000000001"/>
    <n v="72.75"/>
    <n v="317.58666666666664"/>
    <n v="72.75"/>
    <x v="120"/>
    <n v="2019"/>
    <x v="4"/>
    <s v="Wednesday"/>
    <d v="1899-12-30T14:37:47"/>
    <s v="Cash"/>
    <n v="41.57"/>
    <n v="42.86"/>
    <n v="31.18"/>
    <n v="6.4"/>
  </r>
  <r>
    <s v="b05299e3-9bc3-46cc-a3ba-461602ca67e0"/>
    <s v="B"/>
    <s v="Yangon"/>
    <s v="Normal"/>
    <s v="Male"/>
    <s v="Home and lifestyle"/>
    <n v="7.11"/>
    <n v="10"/>
    <n v="3.5550000000000002"/>
    <n v="74.66"/>
    <n v="366.48666666666668"/>
    <n v="7.4659999999999993"/>
    <x v="118"/>
    <n v="2019"/>
    <x v="4"/>
    <s v="Monday"/>
    <d v="1899-12-30T08:16:40"/>
    <s v="Cash"/>
    <n v="42.66"/>
    <n v="42.86"/>
    <n v="32"/>
    <n v="8.5"/>
  </r>
  <r>
    <s v="f0cc9f7e-7078-490b-a2ac-cfde32559a50"/>
    <s v="C"/>
    <s v="Yangon"/>
    <s v="Normal"/>
    <s v="Male"/>
    <s v="Fashion accessories"/>
    <n v="76.7"/>
    <n v="10"/>
    <n v="38.35"/>
    <n v="805.35"/>
    <n v="399.36999999999995"/>
    <n v="80.534999999999997"/>
    <x v="136"/>
    <n v="2019"/>
    <x v="4"/>
    <s v="Monday"/>
    <d v="1899-12-30T10:30:46"/>
    <s v="Ewallet"/>
    <n v="460.2"/>
    <n v="42.86"/>
    <n v="345.15"/>
    <n v="5.7"/>
  </r>
  <r>
    <s v="c7cd7457-051f-4144-8e76-e1b7e0321189"/>
    <s v="B"/>
    <s v="Yangon"/>
    <s v="Member"/>
    <s v="Female"/>
    <s v="Fashion accessories"/>
    <n v="20.9"/>
    <n v="10"/>
    <n v="10.45"/>
    <n v="219.45"/>
    <n v="156.17666666666665"/>
    <n v="21.945"/>
    <x v="135"/>
    <n v="2019"/>
    <x v="4"/>
    <s v="Monday"/>
    <d v="1899-12-30T08:41:59"/>
    <s v="Ewallet"/>
    <n v="125.4"/>
    <n v="42.86"/>
    <n v="94.05"/>
    <n v="7.8"/>
  </r>
  <r>
    <s v="991ca311-57c7-43e8-9bab-bedd72e0c4a9"/>
    <s v="A"/>
    <s v="Mandalay"/>
    <s v="Member"/>
    <s v="Female"/>
    <s v="Sports and travel"/>
    <n v="27.51"/>
    <n v="6"/>
    <n v="8.2530000000000001"/>
    <n v="173.31"/>
    <n v="305.97666666666669"/>
    <n v="28.885000000000002"/>
    <x v="123"/>
    <n v="2019"/>
    <x v="4"/>
    <s v="Friday"/>
    <d v="1899-12-30T11:13:54"/>
    <s v="Credit card"/>
    <n v="99.04"/>
    <n v="42.85"/>
    <n v="74.27"/>
    <n v="9"/>
  </r>
  <r>
    <s v="835b7a39-a862-4776-af05-b6f2037574b0"/>
    <s v="B"/>
    <s v="Naypyitaw"/>
    <s v="Member"/>
    <s v="Male"/>
    <s v="Home and lifestyle"/>
    <n v="36.08"/>
    <n v="2"/>
    <n v="3.6080000000000001"/>
    <n v="75.77"/>
    <n v="479.98333333333335"/>
    <n v="37.884999999999998"/>
    <x v="142"/>
    <n v="2019"/>
    <x v="4"/>
    <s v="Saturday"/>
    <d v="1899-12-30T23:23:51"/>
    <s v="Cash"/>
    <n v="43.3"/>
    <n v="42.85"/>
    <n v="32.47"/>
    <n v="6.9"/>
  </r>
  <r>
    <s v="553b390c-5a57-4c9b-8cd6-54ea08495e19"/>
    <s v="A"/>
    <s v="Naypyitaw"/>
    <s v="Member"/>
    <s v="Male"/>
    <s v="Food and beverages"/>
    <n v="63.7"/>
    <n v="10"/>
    <n v="31.85"/>
    <n v="668.85"/>
    <n v="522.09333333333336"/>
    <n v="66.885000000000005"/>
    <x v="121"/>
    <n v="2019"/>
    <x v="4"/>
    <s v="Friday"/>
    <d v="1899-12-30T19:21:31"/>
    <s v="Cash"/>
    <n v="382.2"/>
    <n v="42.86"/>
    <n v="286.64999999999998"/>
    <n v="8.1999999999999993"/>
  </r>
  <r>
    <s v="f8c17dcc-1286-435e-9a13-c81f1ffa860b"/>
    <s v="B"/>
    <s v="Naypyitaw"/>
    <s v="Member"/>
    <s v="Male"/>
    <s v="Sports and travel"/>
    <n v="73.58"/>
    <n v="9"/>
    <n v="33.110999999999997"/>
    <n v="695.33"/>
    <n v="438.8633333333334"/>
    <n v="77.25888888888889"/>
    <x v="127"/>
    <n v="2019"/>
    <x v="4"/>
    <s v="Friday"/>
    <d v="1899-12-30T17:39:09"/>
    <s v="Ewallet"/>
    <n v="397.33"/>
    <n v="42.86"/>
    <n v="298"/>
    <n v="8.6"/>
  </r>
  <r>
    <s v="0b980afb-1e33-4efc-ae71-68d65ea6ce03"/>
    <s v="B"/>
    <s v="Mandalay"/>
    <s v="Normal"/>
    <s v="Female"/>
    <s v="Health and beauty"/>
    <n v="96.24"/>
    <n v="2"/>
    <n v="9.6240000000000006"/>
    <n v="202.1"/>
    <n v="348.09333333333331"/>
    <n v="101.05"/>
    <x v="142"/>
    <n v="2019"/>
    <x v="4"/>
    <s v="Saturday"/>
    <d v="1899-12-30T06:44:27"/>
    <s v="Cash"/>
    <n v="115.49"/>
    <n v="42.86"/>
    <n v="86.61"/>
    <n v="8.6"/>
  </r>
  <r>
    <s v="8584d3bc-ba1d-4ae6-9735-48dfa1e615f2"/>
    <s v="A"/>
    <s v="Mandalay"/>
    <s v="Member"/>
    <s v="Male"/>
    <s v="Health and beauty"/>
    <n v="39.92"/>
    <n v="10"/>
    <n v="19.96"/>
    <n v="419.16"/>
    <n v="358.84666666666664"/>
    <n v="41.916000000000004"/>
    <x v="119"/>
    <n v="2019"/>
    <x v="4"/>
    <s v="Tuesday"/>
    <d v="1899-12-30T19:33:53"/>
    <s v="Ewallet"/>
    <n v="239.52"/>
    <n v="42.86"/>
    <n v="179.64"/>
    <n v="9.6999999999999993"/>
  </r>
  <r>
    <s v="95713200-7a75-439d-af4a-14ff2b33043a"/>
    <s v="C"/>
    <s v="Naypyitaw"/>
    <s v="Normal"/>
    <s v="Male"/>
    <s v="Food and beverages"/>
    <n v="50.36"/>
    <n v="8"/>
    <n v="20.143999999999998"/>
    <n v="423.02"/>
    <n v="415.43333333333334"/>
    <n v="52.877499999999998"/>
    <x v="143"/>
    <n v="2019"/>
    <x v="4"/>
    <s v="Saturday"/>
    <d v="1899-12-30T00:55:47"/>
    <s v="Ewallet"/>
    <n v="241.73"/>
    <n v="42.86"/>
    <n v="181.29"/>
    <n v="7.7"/>
  </r>
  <r>
    <s v="bbd8e00c-bd99-427a-ad2b-15c07309fd27"/>
    <s v="A"/>
    <s v="Naypyitaw"/>
    <s v="Member"/>
    <s v="Female"/>
    <s v="Fashion accessories"/>
    <n v="44.64"/>
    <n v="5"/>
    <n v="11.16"/>
    <n v="234.36"/>
    <n v="368.61999999999995"/>
    <n v="46.872"/>
    <x v="122"/>
    <n v="2019"/>
    <x v="4"/>
    <s v="Tuesday"/>
    <d v="1899-12-30T07:24:32"/>
    <s v="Ewallet"/>
    <n v="133.91999999999999"/>
    <n v="42.86"/>
    <n v="100.44"/>
    <n v="7.2"/>
  </r>
  <r>
    <s v="642e8db8-9d94-47e0-bb67-6279ef958c5e"/>
    <s v="C"/>
    <s v="Naypyitaw"/>
    <s v="Member"/>
    <s v="Male"/>
    <s v="Health and beauty"/>
    <n v="70.11"/>
    <n v="8"/>
    <n v="28.044"/>
    <n v="588.91999999999996"/>
    <n v="309.95999999999998"/>
    <n v="73.614999999999995"/>
    <x v="131"/>
    <n v="2019"/>
    <x v="4"/>
    <s v="Tuesday"/>
    <d v="1899-12-30T10:04:56"/>
    <s v="Credit card"/>
    <n v="336.53"/>
    <n v="42.86"/>
    <n v="252.39"/>
    <n v="9"/>
  </r>
  <r>
    <s v="1d1cf760-c32d-4b0e-82dc-6293876a57ce"/>
    <s v="B"/>
    <s v="Naypyitaw"/>
    <s v="Member"/>
    <s v="Male"/>
    <s v="Health and beauty"/>
    <n v="33.64"/>
    <n v="8"/>
    <n v="13.456"/>
    <n v="282.58"/>
    <n v="389.48666666666668"/>
    <n v="35.322499999999998"/>
    <x v="141"/>
    <n v="2019"/>
    <x v="4"/>
    <s v="Thursday"/>
    <d v="1899-12-30T23:20:17"/>
    <s v="Credit card"/>
    <n v="161.47"/>
    <n v="42.86"/>
    <n v="121.11"/>
    <n v="6.7"/>
  </r>
  <r>
    <s v="7ab4e623-b5f1-43d6-95ad-b0a33689278b"/>
    <s v="A"/>
    <s v="Yangon"/>
    <s v="Normal"/>
    <s v="Female"/>
    <s v="Sports and travel"/>
    <n v="6.95"/>
    <n v="8"/>
    <n v="2.78"/>
    <n v="58.38"/>
    <n v="440.61333333333329"/>
    <n v="7.2975000000000003"/>
    <x v="130"/>
    <n v="2019"/>
    <x v="4"/>
    <s v="Thursday"/>
    <d v="1899-12-30T06:40:14"/>
    <s v="Ewallet"/>
    <n v="33.36"/>
    <n v="42.86"/>
    <n v="25.02"/>
    <n v="7.9"/>
  </r>
  <r>
    <s v="32e50c23-a11d-496e-b4b7-290555534cc5"/>
    <s v="A"/>
    <s v="Mandalay"/>
    <s v="Normal"/>
    <s v="Male"/>
    <s v="Health and beauty"/>
    <n v="78.81"/>
    <n v="10"/>
    <n v="39.405000000000001"/>
    <n v="827.5"/>
    <n v="439.11666666666673"/>
    <n v="82.75"/>
    <x v="138"/>
    <n v="2019"/>
    <x v="4"/>
    <s v="Wednesday"/>
    <d v="1899-12-30T21:08:28"/>
    <s v="Credit card"/>
    <n v="472.86"/>
    <n v="42.86"/>
    <n v="354.64"/>
    <n v="6.9"/>
  </r>
  <r>
    <s v="803ad680-c9d8-494b-98a9-822cbda7d067"/>
    <s v="C"/>
    <s v="Mandalay"/>
    <s v="Normal"/>
    <s v="Female"/>
    <s v="Electronic accessories"/>
    <n v="51.9"/>
    <n v="8"/>
    <n v="20.76"/>
    <n v="435.96"/>
    <n v="227.34"/>
    <n v="54.494999999999997"/>
    <x v="126"/>
    <n v="2019"/>
    <x v="4"/>
    <s v="Thursday"/>
    <d v="1899-12-30T18:16:56"/>
    <s v="Credit card"/>
    <n v="249.12"/>
    <n v="42.86"/>
    <n v="186.84"/>
    <n v="7.4"/>
  </r>
  <r>
    <s v="756dd347-3c09-4dcd-bb5a-c8ba2ef8ff6c"/>
    <s v="A"/>
    <s v="Naypyitaw"/>
    <s v="Member"/>
    <s v="Female"/>
    <s v="Home and lifestyle"/>
    <n v="51.32"/>
    <n v="1"/>
    <n v="2.5659999999999998"/>
    <n v="53.89"/>
    <n v="100.60666666666667"/>
    <n v="53.89"/>
    <x v="138"/>
    <n v="2019"/>
    <x v="4"/>
    <s v="Wednesday"/>
    <d v="1899-12-30T01:42:08"/>
    <s v="Cash"/>
    <n v="30.79"/>
    <n v="42.87"/>
    <n v="23.1"/>
    <n v="8"/>
  </r>
  <r>
    <s v="bde199db-d42d-4c1c-b64d-04f4d6663820"/>
    <s v="C"/>
    <s v="Naypyitaw"/>
    <s v="Member"/>
    <s v="Male"/>
    <s v="Health and beauty"/>
    <n v="91.51"/>
    <n v="2"/>
    <n v="9.1509999999999998"/>
    <n v="192.17"/>
    <n v="238.0633333333333"/>
    <n v="96.084999999999994"/>
    <x v="119"/>
    <n v="2019"/>
    <x v="4"/>
    <s v="Tuesday"/>
    <d v="1899-12-30T17:44:55"/>
    <s v="Cash"/>
    <n v="109.81"/>
    <n v="42.86"/>
    <n v="82.36"/>
    <n v="5.5"/>
  </r>
  <r>
    <s v="02bde724-302a-4e2b-afe5-bce9f9f249f6"/>
    <s v="A"/>
    <s v="Naypyitaw"/>
    <s v="Normal"/>
    <s v="Male"/>
    <s v="Home and lifestyle"/>
    <n v="26.55"/>
    <n v="2"/>
    <n v="2.6549999999999998"/>
    <n v="55.76"/>
    <n v="259.77"/>
    <n v="27.88"/>
    <x v="125"/>
    <n v="2019"/>
    <x v="4"/>
    <s v="Thursday"/>
    <d v="1899-12-30T15:30:40"/>
    <s v="Cash"/>
    <n v="31.86"/>
    <n v="42.86"/>
    <n v="23.9"/>
    <n v="6.8"/>
  </r>
  <r>
    <s v="0b3d9c17-9203-4d9e-9207-b8f0eee2189c"/>
    <s v="C"/>
    <s v="Yangon"/>
    <s v="Member"/>
    <s v="Male"/>
    <s v="Sports and travel"/>
    <n v="74.010000000000005"/>
    <n v="6"/>
    <n v="22.202999999999999"/>
    <n v="466.26"/>
    <n v="352.26666666666665"/>
    <n v="77.709999999999994"/>
    <x v="121"/>
    <n v="2019"/>
    <x v="4"/>
    <s v="Friday"/>
    <d v="1899-12-30T16:17:56"/>
    <s v="Cash"/>
    <n v="266.44"/>
    <n v="42.86"/>
    <n v="199.82"/>
    <n v="8.4"/>
  </r>
  <r>
    <s v="51232606-9d30-4422-bdbe-8d40c9a87da6"/>
    <s v="C"/>
    <s v="Mandalay"/>
    <s v="Member"/>
    <s v="Female"/>
    <s v="Health and beauty"/>
    <n v="81.680000000000007"/>
    <n v="3"/>
    <n v="12.252000000000001"/>
    <n v="257.29000000000002"/>
    <n v="306.63"/>
    <n v="85.763333333333335"/>
    <x v="144"/>
    <n v="2019"/>
    <x v="4"/>
    <s v="Monday"/>
    <d v="1899-12-30T08:29:24"/>
    <s v="Cash"/>
    <n v="147.02000000000001"/>
    <n v="42.86"/>
    <n v="110.27"/>
    <n v="8.5"/>
  </r>
  <r>
    <s v="8c987047-43e1-4c33-bfbe-232cea99345b"/>
    <s v="C"/>
    <s v="Yangon"/>
    <s v="Member"/>
    <s v="Male"/>
    <s v="Food and beverages"/>
    <n v="45.34"/>
    <n v="7"/>
    <n v="15.869"/>
    <n v="333.25"/>
    <n v="324.53333333333336"/>
    <n v="47.607142857142854"/>
    <x v="141"/>
    <n v="2019"/>
    <x v="4"/>
    <s v="Thursday"/>
    <d v="1899-12-30T19:56:43"/>
    <s v="Credit card"/>
    <n v="190.43"/>
    <n v="42.86"/>
    <n v="142.82"/>
    <n v="9"/>
  </r>
  <r>
    <s v="7952a635-3a46-4fc3-8243-81216af723d9"/>
    <s v="B"/>
    <s v="Yangon"/>
    <s v="Normal"/>
    <s v="Male"/>
    <s v="Sports and travel"/>
    <n v="44.81"/>
    <n v="7"/>
    <n v="15.6835"/>
    <n v="329.35"/>
    <n v="319.79666666666668"/>
    <n v="47.050000000000004"/>
    <x v="127"/>
    <n v="2019"/>
    <x v="4"/>
    <s v="Friday"/>
    <d v="1899-12-30T16:28:40"/>
    <s v="Ewallet"/>
    <n v="188.2"/>
    <n v="42.86"/>
    <n v="141.15"/>
    <n v="5.3"/>
  </r>
  <r>
    <s v="fd5ae834-c41f-4670-b2ed-45c72f576b1a"/>
    <s v="B"/>
    <s v="Naypyitaw"/>
    <s v="Member"/>
    <s v="Female"/>
    <s v="Electronic accessories"/>
    <n v="32.909999999999997"/>
    <n v="9"/>
    <n v="14.8095"/>
    <n v="311"/>
    <n v="341.05333333333334"/>
    <n v="34.555555555555557"/>
    <x v="139"/>
    <n v="2019"/>
    <x v="4"/>
    <s v="Wednesday"/>
    <d v="1899-12-30T02:13:06"/>
    <s v="Ewallet"/>
    <n v="177.71"/>
    <n v="42.86"/>
    <n v="133.29"/>
    <n v="5.9"/>
  </r>
  <r>
    <s v="2f4e7fa7-6f69-40db-aa38-f0f515271f91"/>
    <s v="A"/>
    <s v="Naypyitaw"/>
    <s v="Normal"/>
    <s v="Male"/>
    <s v="Fashion accessories"/>
    <n v="60.77"/>
    <n v="5"/>
    <n v="15.192500000000001"/>
    <n v="319.04000000000002"/>
    <n v="339.54"/>
    <n v="63.808000000000007"/>
    <x v="126"/>
    <n v="2019"/>
    <x v="4"/>
    <s v="Thursday"/>
    <d v="1899-12-30T21:48:30"/>
    <s v="Cash"/>
    <n v="182.31"/>
    <n v="42.86"/>
    <n v="136.72999999999999"/>
    <n v="9.5"/>
  </r>
  <r>
    <s v="96d7cd4b-68bb-4609-a0e2-342913d664aa"/>
    <s v="C"/>
    <s v="Mandalay"/>
    <s v="Member"/>
    <s v="Male"/>
    <s v="Food and beverages"/>
    <n v="74.88"/>
    <n v="5"/>
    <n v="18.72"/>
    <n v="393.12"/>
    <n v="383.82666666666665"/>
    <n v="78.623999999999995"/>
    <x v="137"/>
    <n v="2019"/>
    <x v="4"/>
    <s v="Friday"/>
    <d v="1899-12-30T06:09:37"/>
    <s v="Cash"/>
    <n v="224.64"/>
    <n v="42.86"/>
    <n v="168.48"/>
    <n v="6.1"/>
  </r>
  <r>
    <s v="39a19084-323d-4e76-a126-0ba406f9315c"/>
    <s v="B"/>
    <s v="Mandalay"/>
    <s v="Normal"/>
    <s v="Female"/>
    <s v="Health and beauty"/>
    <n v="97.29"/>
    <n v="3"/>
    <n v="14.593500000000001"/>
    <n v="306.45999999999998"/>
    <n v="380.54999999999995"/>
    <n v="102.15333333333332"/>
    <x v="118"/>
    <n v="2019"/>
    <x v="4"/>
    <s v="Monday"/>
    <d v="1899-12-30T23:26:52"/>
    <s v="Credit card"/>
    <n v="175.12"/>
    <n v="42.86"/>
    <n v="131.34"/>
    <n v="7.9"/>
  </r>
  <r>
    <s v="eb5e437f-39f1-43db-85f2-b92398a20c0a"/>
    <s v="C"/>
    <s v="Mandalay"/>
    <s v="Normal"/>
    <s v="Male"/>
    <s v="Home and lifestyle"/>
    <n v="47.82"/>
    <n v="9"/>
    <n v="21.518999999999998"/>
    <n v="451.9"/>
    <n v="358.14000000000004"/>
    <n v="50.211111111111109"/>
    <x v="129"/>
    <n v="2019"/>
    <x v="4"/>
    <s v="Sunday"/>
    <d v="1899-12-30T06:34:41"/>
    <s v="Credit card"/>
    <n v="258.23"/>
    <n v="42.86"/>
    <n v="193.67"/>
    <n v="6.6"/>
  </r>
  <r>
    <s v="1a1eafd5-404b-4cf1-a667-2ca2c5c3f29c"/>
    <s v="B"/>
    <s v="Yangon"/>
    <s v="Member"/>
    <s v="Female"/>
    <s v="Sports and travel"/>
    <n v="40.56"/>
    <n v="9"/>
    <n v="18.251999999999999"/>
    <n v="383.29"/>
    <n v="299.92666666666668"/>
    <n v="42.587777777777781"/>
    <x v="126"/>
    <n v="2019"/>
    <x v="4"/>
    <s v="Thursday"/>
    <d v="1899-12-30T10:56:43"/>
    <s v="Ewallet"/>
    <n v="219.02"/>
    <n v="42.86"/>
    <n v="164.27"/>
    <n v="5.7"/>
  </r>
  <r>
    <s v="82c67518-3902-49c3-878f-173e649af9f7"/>
    <s v="A"/>
    <s v="Naypyitaw"/>
    <s v="Member"/>
    <s v="Female"/>
    <s v="Sports and travel"/>
    <n v="56.96"/>
    <n v="4"/>
    <n v="11.391999999999999"/>
    <n v="239.23"/>
    <n v="182.49"/>
    <n v="59.807499999999997"/>
    <x v="120"/>
    <n v="2019"/>
    <x v="4"/>
    <s v="Wednesday"/>
    <d v="1899-12-30T10:20:52"/>
    <s v="Credit card"/>
    <n v="136.69999999999999"/>
    <n v="42.86"/>
    <n v="102.53"/>
    <n v="7.1"/>
  </r>
  <r>
    <s v="abe66cd0-0106-4cfa-b78b-748fb2fe5450"/>
    <s v="A"/>
    <s v="Naypyitaw"/>
    <s v="Member"/>
    <s v="Male"/>
    <s v="Sports and travel"/>
    <n v="88.02"/>
    <n v="3"/>
    <n v="13.202999999999999"/>
    <n v="277.26"/>
    <n v="114.98"/>
    <n v="92.42"/>
    <x v="120"/>
    <n v="2019"/>
    <x v="4"/>
    <s v="Wednesday"/>
    <d v="1899-12-30T05:55:57"/>
    <s v="Cash"/>
    <n v="158.44"/>
    <n v="42.86"/>
    <n v="118.82"/>
    <n v="5.4"/>
  </r>
  <r>
    <s v="eb78d9b8-21d4-45ba-aac6-edc77f7bd7d0"/>
    <s v="A"/>
    <s v="Yangon"/>
    <s v="Normal"/>
    <s v="Female"/>
    <s v="Sports and travel"/>
    <n v="29.5"/>
    <n v="1"/>
    <n v="1.4750000000000001"/>
    <n v="30.98"/>
    <n v="89.83"/>
    <n v="30.98"/>
    <x v="127"/>
    <n v="2019"/>
    <x v="4"/>
    <s v="Friday"/>
    <d v="1899-12-30T21:49:16"/>
    <s v="Ewallet"/>
    <n v="17.7"/>
    <n v="42.87"/>
    <n v="13.28"/>
    <n v="9.6999999999999993"/>
  </r>
  <r>
    <s v="ecab9af7-34b2-4f9e-8719-2f38ce3908bc"/>
    <s v="A"/>
    <s v="Mandalay"/>
    <s v="Member"/>
    <s v="Male"/>
    <s v="Home and lifestyle"/>
    <n v="11.65"/>
    <n v="3"/>
    <n v="1.7475000000000001"/>
    <n v="36.700000000000003"/>
    <n v="94.623333333333335"/>
    <n v="12.233333333333334"/>
    <x v="124"/>
    <n v="2019"/>
    <x v="4"/>
    <s v="Tuesday"/>
    <d v="1899-12-30T06:58:30"/>
    <s v="Cash"/>
    <n v="20.97"/>
    <n v="42.86"/>
    <n v="15.73"/>
    <n v="9.1999999999999993"/>
  </r>
  <r>
    <s v="43a48b2a-9b97-45cb-be05-182b09f6a1a2"/>
    <s v="C"/>
    <s v="Mandalay"/>
    <s v="Normal"/>
    <s v="Female"/>
    <s v="Sports and travel"/>
    <n v="96.1"/>
    <n v="2"/>
    <n v="9.61"/>
    <n v="201.81"/>
    <n v="100.47666666666667"/>
    <n v="100.905"/>
    <x v="123"/>
    <n v="2019"/>
    <x v="4"/>
    <s v="Friday"/>
    <d v="1899-12-30T09:08:17"/>
    <s v="Credit card"/>
    <n v="115.32"/>
    <n v="42.86"/>
    <n v="86.49"/>
    <n v="6.6"/>
  </r>
  <r>
    <s v="07ec7dda-9385-45ae-b973-9ab81fa899ba"/>
    <s v="C"/>
    <s v="Mandalay"/>
    <s v="Normal"/>
    <s v="Male"/>
    <s v="Fashion accessories"/>
    <n v="7.2"/>
    <n v="6"/>
    <n v="2.16"/>
    <n v="45.36"/>
    <n v="61.129999999999995"/>
    <n v="7.56"/>
    <x v="121"/>
    <n v="2019"/>
    <x v="4"/>
    <s v="Friday"/>
    <d v="1899-12-30T00:17:57"/>
    <s v="Ewallet"/>
    <n v="25.92"/>
    <n v="42.86"/>
    <n v="19.440000000000001"/>
    <n v="9.8000000000000007"/>
  </r>
  <r>
    <s v="544a8a4f-926b-47a2-9ced-a3d4855a49c8"/>
    <s v="B"/>
    <s v="Mandalay"/>
    <s v="Member"/>
    <s v="Female"/>
    <s v="Sports and travel"/>
    <n v="6.46"/>
    <n v="8"/>
    <n v="2.5840000000000001"/>
    <n v="54.26"/>
    <n v="353.66"/>
    <n v="6.7824999999999998"/>
    <x v="124"/>
    <n v="2019"/>
    <x v="4"/>
    <s v="Tuesday"/>
    <d v="1899-12-30T13:20:02"/>
    <s v="Credit card"/>
    <n v="31.01"/>
    <n v="42.85"/>
    <n v="23.25"/>
    <n v="8.8000000000000007"/>
  </r>
  <r>
    <s v="87cb55d7-eaac-4611-b03f-f2380713b7b2"/>
    <s v="B"/>
    <s v="Naypyitaw"/>
    <s v="Member"/>
    <s v="Female"/>
    <s v="Food and beverages"/>
    <n v="39.89"/>
    <n v="2"/>
    <n v="3.9889999999999999"/>
    <n v="83.77"/>
    <n v="422.74"/>
    <n v="41.884999999999998"/>
    <x v="126"/>
    <n v="2019"/>
    <x v="4"/>
    <s v="Thursday"/>
    <d v="1899-12-30T13:09:06"/>
    <s v="Ewallet"/>
    <n v="47.87"/>
    <n v="42.86"/>
    <n v="35.9"/>
    <n v="8.6999999999999993"/>
  </r>
  <r>
    <s v="d7cd0bd4-89c0-4d72-8e69-c8a61a6fd2a5"/>
    <s v="C"/>
    <s v="Naypyitaw"/>
    <s v="Member"/>
    <s v="Male"/>
    <s v="Health and beauty"/>
    <n v="87.9"/>
    <n v="10"/>
    <n v="43.95"/>
    <n v="922.95"/>
    <n v="629.48333333333335"/>
    <n v="92.295000000000002"/>
    <x v="122"/>
    <n v="2019"/>
    <x v="4"/>
    <s v="Tuesday"/>
    <d v="1899-12-30T18:41:34"/>
    <s v="Credit card"/>
    <n v="527.4"/>
    <n v="42.86"/>
    <n v="395.55"/>
    <n v="8.8000000000000007"/>
  </r>
  <r>
    <s v="0e6e6094-fb33-4212-b493-6dc88505f02e"/>
    <s v="B"/>
    <s v="Mandalay"/>
    <s v="Member"/>
    <s v="Female"/>
    <s v="Health and beauty"/>
    <n v="49.81"/>
    <n v="5"/>
    <n v="12.452500000000001"/>
    <n v="261.5"/>
    <n v="427.90333333333336"/>
    <n v="52.3"/>
    <x v="120"/>
    <n v="2019"/>
    <x v="4"/>
    <s v="Wednesday"/>
    <d v="1899-12-30T17:53:46"/>
    <s v="Cash"/>
    <n v="149.43"/>
    <n v="42.86"/>
    <n v="112.07"/>
    <n v="9.1999999999999993"/>
  </r>
  <r>
    <s v="b55a0382-52a9-462d-8301-ffe026d3fa55"/>
    <s v="A"/>
    <s v="Naypyitaw"/>
    <s v="Member"/>
    <s v="Male"/>
    <s v="Sports and travel"/>
    <n v="83.81"/>
    <n v="8"/>
    <n v="33.524000000000001"/>
    <n v="704"/>
    <n v="364.76666666666665"/>
    <n v="88"/>
    <x v="122"/>
    <n v="2019"/>
    <x v="4"/>
    <s v="Tuesday"/>
    <d v="1899-12-30T10:16:58"/>
    <s v="Ewallet"/>
    <n v="402.29"/>
    <n v="42.86"/>
    <n v="301.70999999999998"/>
    <n v="9.1"/>
  </r>
  <r>
    <s v="81cfd7fc-eeb5-42cc-a325-bd0326bdc1ac"/>
    <s v="A"/>
    <s v="Mandalay"/>
    <s v="Normal"/>
    <s v="Male"/>
    <s v="Home and lifestyle"/>
    <n v="50.51"/>
    <n v="6"/>
    <n v="15.153"/>
    <n v="318.20999999999998"/>
    <n v="154.03"/>
    <n v="53.034999999999997"/>
    <x v="143"/>
    <n v="2019"/>
    <x v="4"/>
    <s v="Saturday"/>
    <d v="1899-12-30T00:46:09"/>
    <s v="Credit card"/>
    <n v="181.84"/>
    <n v="42.86"/>
    <n v="136.37"/>
    <n v="7"/>
  </r>
  <r>
    <s v="60109438-7b79-4826-978d-6bf89d02d9c9"/>
    <s v="A"/>
    <s v="Mandalay"/>
    <s v="Member"/>
    <s v="Male"/>
    <s v="Electronic accessories"/>
    <n v="34.33"/>
    <n v="2"/>
    <n v="3.4329999999999998"/>
    <n v="72.09"/>
    <n v="177.77666666666664"/>
    <n v="36.045000000000002"/>
    <x v="119"/>
    <n v="2019"/>
    <x v="4"/>
    <s v="Tuesday"/>
    <d v="1899-12-30T18:59:33"/>
    <s v="Cash"/>
    <n v="41.2"/>
    <n v="42.85"/>
    <n v="30.89"/>
    <n v="6.4"/>
  </r>
  <r>
    <s v="f162a587-52d0-4295-82e1-fe4d62465199"/>
    <s v="B"/>
    <s v="Yangon"/>
    <s v="Member"/>
    <s v="Female"/>
    <s v="Home and lifestyle"/>
    <n v="22.79"/>
    <n v="3"/>
    <n v="3.4184999999999999"/>
    <n v="71.790000000000006"/>
    <n v="317.28333333333336"/>
    <n v="23.930000000000003"/>
    <x v="138"/>
    <n v="2019"/>
    <x v="4"/>
    <s v="Wednesday"/>
    <d v="1899-12-30T12:07:38"/>
    <s v="Ewallet"/>
    <n v="41.02"/>
    <n v="42.86"/>
    <n v="30.77"/>
    <n v="6"/>
  </r>
  <r>
    <s v="be119595-9484-401a-9f6e-b402332fac0f"/>
    <s v="B"/>
    <s v="Yangon"/>
    <s v="Member"/>
    <s v="Female"/>
    <s v="Food and beverages"/>
    <n v="37.090000000000003"/>
    <n v="10"/>
    <n v="18.545000000000002"/>
    <n v="389.45"/>
    <n v="326.66666666666669"/>
    <n v="38.945"/>
    <x v="139"/>
    <n v="2019"/>
    <x v="4"/>
    <s v="Wednesday"/>
    <d v="1899-12-30T02:09:48"/>
    <s v="Credit card"/>
    <n v="222.54"/>
    <n v="42.86"/>
    <n v="166.91"/>
    <n v="8.4"/>
  </r>
  <r>
    <s v="8cacd6c1-f6e8-4b6f-9ec5-01a410d744c4"/>
    <s v="B"/>
    <s v="Naypyitaw"/>
    <s v="Member"/>
    <s v="Female"/>
    <s v="Sports and travel"/>
    <n v="93.45"/>
    <n v="5"/>
    <n v="23.362500000000001"/>
    <n v="490.61"/>
    <n v="282.63666666666666"/>
    <n v="98.122"/>
    <x v="136"/>
    <n v="2019"/>
    <x v="4"/>
    <s v="Monday"/>
    <d v="1899-12-30T10:29:56"/>
    <s v="Credit card"/>
    <n v="280.35000000000002"/>
    <n v="42.86"/>
    <n v="210.26"/>
    <n v="8.1999999999999993"/>
  </r>
  <r>
    <s v="0e5c38cc-1898-4ba0-859e-7fd3ed031f1b"/>
    <s v="A"/>
    <s v="Naypyitaw"/>
    <s v="Member"/>
    <s v="Male"/>
    <s v="Fashion accessories"/>
    <n v="95.18"/>
    <n v="1"/>
    <n v="4.7590000000000003"/>
    <n v="99.94"/>
    <n v="153.50666666666666"/>
    <n v="99.94"/>
    <x v="137"/>
    <n v="2019"/>
    <x v="4"/>
    <s v="Friday"/>
    <d v="1899-12-30T13:16:54"/>
    <s v="Ewallet"/>
    <n v="57.11"/>
    <n v="42.86"/>
    <n v="42.83"/>
    <n v="5.9"/>
  </r>
  <r>
    <s v="c7b5d1d2-fe06-46d7-8337-99c6c612901b"/>
    <s v="C"/>
    <s v="Naypyitaw"/>
    <s v="Normal"/>
    <s v="Male"/>
    <s v="Food and beverages"/>
    <n v="49.02"/>
    <n v="5"/>
    <n v="12.255000000000001"/>
    <n v="257.36"/>
    <n v="399.87666666666672"/>
    <n v="51.472000000000001"/>
    <x v="119"/>
    <n v="2019"/>
    <x v="4"/>
    <s v="Tuesday"/>
    <d v="1899-12-30T08:10:43"/>
    <s v="Cash"/>
    <n v="147.06"/>
    <n v="42.86"/>
    <n v="110.3"/>
    <n v="6.9"/>
  </r>
  <r>
    <s v="db474c4a-de92-43fd-80af-8e005e19d268"/>
    <s v="A"/>
    <s v="Yangon"/>
    <s v="Member"/>
    <s v="Female"/>
    <s v="Fashion accessories"/>
    <n v="49.15"/>
    <n v="2"/>
    <n v="4.915"/>
    <n v="103.22"/>
    <n v="338.38666666666666"/>
    <n v="51.61"/>
    <x v="123"/>
    <n v="2019"/>
    <x v="4"/>
    <s v="Friday"/>
    <d v="1899-12-30T03:58:54"/>
    <s v="Cash"/>
    <n v="58.98"/>
    <n v="42.86"/>
    <n v="44.24"/>
    <n v="9.1"/>
  </r>
  <r>
    <s v="71b6ea5a-1b1f-429d-8e69-4a48712d816b"/>
    <s v="B"/>
    <s v="Yangon"/>
    <s v="Normal"/>
    <s v="Male"/>
    <s v="Home and lifestyle"/>
    <n v="79.91"/>
    <n v="10"/>
    <n v="39.954999999999998"/>
    <n v="839.05"/>
    <n v="445.37333333333328"/>
    <n v="83.905000000000001"/>
    <x v="117"/>
    <n v="2019"/>
    <x v="4"/>
    <s v="Saturday"/>
    <d v="1899-12-30T13:14:41"/>
    <s v="Ewallet"/>
    <n v="479.46"/>
    <n v="42.86"/>
    <n v="359.59"/>
    <n v="8.6"/>
  </r>
  <r>
    <s v="895cd677-afae-4042-8f4f-828f2d1c87e4"/>
    <s v="C"/>
    <s v="Naypyitaw"/>
    <s v="Member"/>
    <s v="Female"/>
    <s v="Health and beauty"/>
    <n v="23.14"/>
    <n v="3"/>
    <n v="3.4710000000000001"/>
    <n v="72.89"/>
    <n v="210.28666666666666"/>
    <n v="24.296666666666667"/>
    <x v="122"/>
    <n v="2019"/>
    <x v="4"/>
    <s v="Tuesday"/>
    <d v="1899-12-30T20:11:18"/>
    <s v="Credit card"/>
    <n v="41.65"/>
    <n v="42.86"/>
    <n v="31.24"/>
    <n v="8"/>
  </r>
  <r>
    <s v="3335b34c-414a-48b1-8932-b5ce0ccbcc37"/>
    <s v="B"/>
    <s v="Mandalay"/>
    <s v="Member"/>
    <s v="Male"/>
    <s v="Electronic accessories"/>
    <n v="67.33"/>
    <n v="6"/>
    <n v="20.199000000000002"/>
    <n v="424.18"/>
    <n v="219.13666666666668"/>
    <n v="70.696666666666673"/>
    <x v="136"/>
    <n v="2019"/>
    <x v="4"/>
    <s v="Monday"/>
    <d v="1899-12-30T13:37:24"/>
    <s v="Credit card"/>
    <n v="242.39"/>
    <n v="42.86"/>
    <n v="181.79"/>
    <n v="5.8"/>
  </r>
  <r>
    <s v="4f0efa3c-34f9-4b9b-bae9-b6260e9c25f0"/>
    <s v="A"/>
    <s v="Mandalay"/>
    <s v="Normal"/>
    <s v="Male"/>
    <s v="Fashion accessories"/>
    <n v="63.71"/>
    <n v="2"/>
    <n v="6.3710000000000004"/>
    <n v="133.79"/>
    <n v="231.99"/>
    <n v="66.894999999999996"/>
    <x v="124"/>
    <n v="2019"/>
    <x v="4"/>
    <s v="Tuesday"/>
    <d v="1899-12-30T13:19:47"/>
    <s v="Credit card"/>
    <n v="76.45"/>
    <n v="42.86"/>
    <n v="57.34"/>
    <n v="5.9"/>
  </r>
  <r>
    <s v="93ca0bfb-1afe-4871-82e9-6c9db7e79be0"/>
    <s v="B"/>
    <s v="Naypyitaw"/>
    <s v="Normal"/>
    <s v="Male"/>
    <s v="Fashion accessories"/>
    <n v="94.7"/>
    <n v="1"/>
    <n v="4.7350000000000003"/>
    <n v="99.44"/>
    <n v="378.66"/>
    <n v="99.44"/>
    <x v="135"/>
    <n v="2019"/>
    <x v="4"/>
    <s v="Monday"/>
    <d v="1899-12-30T10:54:04"/>
    <s v="Cash"/>
    <n v="56.82"/>
    <n v="42.86"/>
    <n v="42.62"/>
    <n v="8.8000000000000007"/>
  </r>
  <r>
    <s v="342ebc71-c5bc-4287-9e36-c305c96b9f2c"/>
    <s v="B"/>
    <s v="Naypyitaw"/>
    <s v="Normal"/>
    <s v="Male"/>
    <s v="Home and lifestyle"/>
    <n v="88.14"/>
    <n v="5"/>
    <n v="22.035"/>
    <n v="462.74"/>
    <n v="364.96999999999997"/>
    <n v="92.548000000000002"/>
    <x v="120"/>
    <n v="2019"/>
    <x v="4"/>
    <s v="Wednesday"/>
    <d v="1899-12-30T06:23:21"/>
    <s v="Ewallet"/>
    <n v="264.42"/>
    <n v="42.86"/>
    <n v="198.32"/>
    <n v="8.3000000000000007"/>
  </r>
  <r>
    <s v="044c377a-4c65-418a-b03a-002ee097e674"/>
    <s v="C"/>
    <s v="Yangon"/>
    <s v="Member"/>
    <s v="Male"/>
    <s v="Sports and travel"/>
    <n v="60.72"/>
    <n v="9"/>
    <n v="27.324000000000002"/>
    <n v="573.79999999999995"/>
    <n v="327.04333333333329"/>
    <n v="63.755555555555553"/>
    <x v="126"/>
    <n v="2019"/>
    <x v="4"/>
    <s v="Thursday"/>
    <d v="1899-12-30T17:23:18"/>
    <s v="Credit card"/>
    <n v="327.89"/>
    <n v="42.86"/>
    <n v="245.91"/>
    <n v="9.6999999999999993"/>
  </r>
  <r>
    <s v="75f7ecd1-e338-41ae-b2ae-f13f8a2403a4"/>
    <s v="B"/>
    <s v="Mandalay"/>
    <s v="Member"/>
    <s v="Male"/>
    <s v="Home and lifestyle"/>
    <n v="18.53"/>
    <n v="3"/>
    <n v="2.7795000000000001"/>
    <n v="58.37"/>
    <n v="247.09666666666666"/>
    <n v="19.456666666666667"/>
    <x v="131"/>
    <n v="2019"/>
    <x v="4"/>
    <s v="Tuesday"/>
    <d v="1899-12-30T10:49:08"/>
    <s v="Ewallet"/>
    <n v="33.35"/>
    <n v="42.86"/>
    <n v="25.02"/>
    <n v="9"/>
  </r>
  <r>
    <s v="bb40af72-c1dd-47a8-be48-57767ea7e735"/>
    <s v="B"/>
    <s v="Naypyitaw"/>
    <s v="Member"/>
    <s v="Female"/>
    <s v="Fashion accessories"/>
    <n v="55.39"/>
    <n v="6"/>
    <n v="16.617000000000001"/>
    <n v="348.96"/>
    <n v="395.53999999999996"/>
    <n v="58.16"/>
    <x v="118"/>
    <n v="2019"/>
    <x v="4"/>
    <s v="Monday"/>
    <d v="1899-12-30T23:51:32"/>
    <s v="Ewallet"/>
    <n v="199.4"/>
    <n v="42.86"/>
    <n v="149.56"/>
    <n v="6.7"/>
  </r>
  <r>
    <s v="14b728fb-c9fa-4b70-881e-4cbadf7bd767"/>
    <s v="C"/>
    <s v="Yangon"/>
    <s v="Member"/>
    <s v="Male"/>
    <s v="Food and beverages"/>
    <n v="35.340000000000003"/>
    <n v="9"/>
    <n v="15.903"/>
    <n v="333.96"/>
    <n v="302.13333333333333"/>
    <n v="37.106666666666662"/>
    <x v="129"/>
    <n v="2019"/>
    <x v="4"/>
    <s v="Sunday"/>
    <d v="1899-12-30T21:45:21"/>
    <s v="Credit card"/>
    <n v="190.84"/>
    <n v="42.86"/>
    <n v="143.12"/>
    <n v="5.3"/>
  </r>
  <r>
    <s v="e13a18e0-0517-4e93-a7f5-70a54710d4ec"/>
    <s v="C"/>
    <s v="Naypyitaw"/>
    <s v="Member"/>
    <s v="Male"/>
    <s v="Electronic accessories"/>
    <n v="68.53"/>
    <n v="7"/>
    <n v="23.985499999999998"/>
    <n v="503.7"/>
    <n v="263.75333333333333"/>
    <n v="71.957142857142856"/>
    <x v="141"/>
    <n v="2019"/>
    <x v="4"/>
    <s v="Thursday"/>
    <d v="1899-12-30T20:59:37"/>
    <s v="Credit card"/>
    <n v="287.83"/>
    <n v="42.86"/>
    <n v="215.87"/>
    <n v="8.6"/>
  </r>
  <r>
    <s v="476d9729-1696-490c-929f-f45d6b89589d"/>
    <s v="B"/>
    <s v="Naypyitaw"/>
    <s v="Member"/>
    <s v="Female"/>
    <s v="Sports and travel"/>
    <n v="65.47"/>
    <n v="1"/>
    <n v="3.2734999999999999"/>
    <n v="68.739999999999995"/>
    <n v="116.75999999999999"/>
    <n v="68.739999999999995"/>
    <x v="122"/>
    <n v="2019"/>
    <x v="4"/>
    <s v="Tuesday"/>
    <d v="1899-12-30T15:34:40"/>
    <s v="Cash"/>
    <n v="39.28"/>
    <n v="42.86"/>
    <n v="29.46"/>
    <n v="9.5"/>
  </r>
  <r>
    <s v="92e85b16-4cdc-4b4d-abee-b39461ebf26f"/>
    <s v="C"/>
    <s v="Yangon"/>
    <s v="Member"/>
    <s v="Female"/>
    <s v="Fashion accessories"/>
    <n v="52.1"/>
    <n v="4"/>
    <n v="10.42"/>
    <n v="218.82"/>
    <n v="100.24333333333333"/>
    <n v="54.704999999999998"/>
    <x v="123"/>
    <n v="2019"/>
    <x v="4"/>
    <s v="Friday"/>
    <d v="1899-12-30T00:23:05"/>
    <s v="Cash"/>
    <n v="125.04"/>
    <n v="42.86"/>
    <n v="93.78"/>
    <n v="8.6999999999999993"/>
  </r>
  <r>
    <s v="8621f1ed-9e9c-48a2-a6c2-feea810e8961"/>
    <s v="C"/>
    <s v="Yangon"/>
    <s v="Member"/>
    <s v="Male"/>
    <s v="Fashion accessories"/>
    <n v="59.73"/>
    <n v="1"/>
    <n v="2.9864999999999999"/>
    <n v="62.72"/>
    <n v="60.85"/>
    <n v="62.72"/>
    <x v="137"/>
    <n v="2019"/>
    <x v="4"/>
    <s v="Friday"/>
    <d v="1899-12-30T20:00:45"/>
    <s v="Ewallet"/>
    <n v="35.840000000000003"/>
    <n v="42.86"/>
    <n v="26.88"/>
    <n v="7.2"/>
  </r>
  <r>
    <s v="de6d393d-d654-4464-bab1-e9aa2ad0ae05"/>
    <s v="A"/>
    <s v="Yangon"/>
    <s v="Normal"/>
    <s v="Male"/>
    <s v="Health and beauty"/>
    <n v="9.14"/>
    <n v="2"/>
    <n v="0.91400000000000003"/>
    <n v="19.190000000000001"/>
    <n v="116.01666666666667"/>
    <n v="9.5950000000000006"/>
    <x v="138"/>
    <n v="2019"/>
    <x v="4"/>
    <s v="Wednesday"/>
    <d v="1899-12-30T14:52:08"/>
    <s v="Cash"/>
    <n v="10.97"/>
    <n v="42.83"/>
    <n v="8.2200000000000006"/>
    <n v="9.5"/>
  </r>
  <r>
    <s v="c4826042-6c3a-4668-9f9c-d9342a6422ae"/>
    <s v="B"/>
    <s v="Yangon"/>
    <s v="Member"/>
    <s v="Female"/>
    <s v="Fashion accessories"/>
    <n v="19.170000000000002"/>
    <n v="5"/>
    <n v="4.7925000000000004"/>
    <n v="100.64"/>
    <n v="212.15333333333334"/>
    <n v="20.128"/>
    <x v="126"/>
    <n v="2019"/>
    <x v="4"/>
    <s v="Thursday"/>
    <d v="1899-12-30T16:58:47"/>
    <s v="Credit card"/>
    <n v="57.51"/>
    <n v="42.86"/>
    <n v="43.13"/>
    <n v="8.9"/>
  </r>
  <r>
    <s v="d068db71-2179-44f7-978e-02895ddf90e8"/>
    <s v="A"/>
    <s v="Yangon"/>
    <s v="Member"/>
    <s v="Female"/>
    <s v="Food and beverages"/>
    <n v="31.05"/>
    <n v="7"/>
    <n v="10.8675"/>
    <n v="228.22"/>
    <n v="289.27333333333337"/>
    <n v="32.60285714285714"/>
    <x v="122"/>
    <n v="2019"/>
    <x v="4"/>
    <s v="Tuesday"/>
    <d v="1899-12-30T19:11:15"/>
    <s v="Cash"/>
    <n v="130.41"/>
    <n v="42.86"/>
    <n v="97.81"/>
    <n v="9.6999999999999993"/>
  </r>
  <r>
    <s v="590cb0a7-ff5f-49c1-8eff-4ad5ca0deebe"/>
    <s v="A"/>
    <s v="Yangon"/>
    <s v="Normal"/>
    <s v="Male"/>
    <s v="Fashion accessories"/>
    <n v="58.59"/>
    <n v="5"/>
    <n v="14.647500000000001"/>
    <n v="307.60000000000002"/>
    <n v="261.02333333333337"/>
    <n v="61.52"/>
    <x v="123"/>
    <n v="2019"/>
    <x v="4"/>
    <s v="Friday"/>
    <d v="1899-12-30T10:46:20"/>
    <s v="Cash"/>
    <n v="175.77"/>
    <n v="42.86"/>
    <n v="131.83000000000001"/>
    <n v="9.3000000000000007"/>
  </r>
  <r>
    <s v="6f363602-06dd-4b07-aad1-244acf3fb703"/>
    <s v="C"/>
    <s v="Mandalay"/>
    <s v="Normal"/>
    <s v="Female"/>
    <s v="Sports and travel"/>
    <n v="45.17"/>
    <n v="7"/>
    <n v="15.8095"/>
    <n v="332"/>
    <n v="210.58666666666667"/>
    <n v="47.428571428571431"/>
    <x v="139"/>
    <n v="2019"/>
    <x v="4"/>
    <s v="Wednesday"/>
    <d v="1899-12-30T09:23:05"/>
    <s v="Cash"/>
    <n v="189.71"/>
    <n v="42.86"/>
    <n v="142.29"/>
    <n v="6.7"/>
  </r>
  <r>
    <s v="54d76b73-0c35-4b49-a64a-bf08a25370fc"/>
    <s v="B"/>
    <s v="Yangon"/>
    <s v="Normal"/>
    <s v="Male"/>
    <s v="Food and beverages"/>
    <n v="34.159999999999997"/>
    <n v="4"/>
    <n v="6.8319999999999999"/>
    <n v="143.47"/>
    <n v="197.27666666666664"/>
    <n v="35.8675"/>
    <x v="120"/>
    <n v="2019"/>
    <x v="4"/>
    <s v="Wednesday"/>
    <d v="1899-12-30T01:45:09"/>
    <s v="Credit card"/>
    <n v="81.98"/>
    <n v="42.86"/>
    <n v="61.49"/>
    <n v="6.1"/>
  </r>
  <r>
    <s v="c974a551-946e-40c7-82a0-5e4890eb4627"/>
    <s v="A"/>
    <s v="Mandalay"/>
    <s v="Normal"/>
    <s v="Male"/>
    <s v="Food and beverages"/>
    <n v="29.77"/>
    <n v="5"/>
    <n v="7.4424999999999999"/>
    <n v="156.29"/>
    <n v="152.16999999999999"/>
    <n v="31.257999999999999"/>
    <x v="119"/>
    <n v="2019"/>
    <x v="4"/>
    <s v="Tuesday"/>
    <d v="1899-12-30T00:36:04"/>
    <s v="Credit card"/>
    <n v="89.31"/>
    <n v="42.86"/>
    <n v="66.98"/>
    <n v="5.6"/>
  </r>
  <r>
    <s v="ffa17d17-816b-4aa5-bb51-1d8f21671a90"/>
    <s v="C"/>
    <s v="Mandalay"/>
    <s v="Member"/>
    <s v="Male"/>
    <s v="Fashion accessories"/>
    <n v="69.540000000000006"/>
    <n v="4"/>
    <n v="13.907999999999999"/>
    <n v="292.07"/>
    <n v="257.36333333333329"/>
    <n v="73.017499999999998"/>
    <x v="120"/>
    <n v="2019"/>
    <x v="4"/>
    <s v="Wednesday"/>
    <d v="1899-12-30T00:31:31"/>
    <s v="Credit card"/>
    <n v="166.9"/>
    <n v="42.86"/>
    <n v="125.17"/>
    <n v="7"/>
  </r>
  <r>
    <s v="b8e1af6e-c29f-4000-974c-0e4099dce063"/>
    <s v="C"/>
    <s v="Naypyitaw"/>
    <s v="Normal"/>
    <s v="Male"/>
    <s v="Electronic accessories"/>
    <n v="7.76"/>
    <n v="1"/>
    <n v="0.38800000000000001"/>
    <n v="8.15"/>
    <n v="175.04999999999998"/>
    <n v="8.15"/>
    <x v="134"/>
    <n v="2019"/>
    <x v="4"/>
    <s v="Sunday"/>
    <d v="1899-12-30T15:19:51"/>
    <s v="Credit card"/>
    <n v="4.66"/>
    <n v="42.82"/>
    <n v="3.49"/>
    <n v="7.8"/>
  </r>
  <r>
    <s v="1af923b9-346b-4f91-b8d3-d4d8ee4e14d3"/>
    <s v="A"/>
    <s v="Naypyitaw"/>
    <s v="Normal"/>
    <s v="Male"/>
    <s v="Fashion accessories"/>
    <n v="89.88"/>
    <n v="5"/>
    <n v="22.47"/>
    <n v="471.87"/>
    <n v="186.03333333333333"/>
    <n v="94.373999999999995"/>
    <x v="127"/>
    <n v="2019"/>
    <x v="4"/>
    <s v="Friday"/>
    <d v="1899-12-30T11:50:14"/>
    <s v="Cash"/>
    <n v="269.64"/>
    <n v="42.86"/>
    <n v="202.23"/>
    <n v="10"/>
  </r>
  <r>
    <s v="b7864ebc-ec3c-4d8f-9e07-c09e5b4682e1"/>
    <s v="B"/>
    <s v="Mandalay"/>
    <s v="Member"/>
    <s v="Female"/>
    <s v="Electronic accessories"/>
    <n v="21.49"/>
    <n v="2"/>
    <n v="2.149"/>
    <n v="45.13"/>
    <n v="66.180000000000007"/>
    <n v="22.565000000000001"/>
    <x v="121"/>
    <n v="2019"/>
    <x v="4"/>
    <s v="Friday"/>
    <d v="1899-12-30T01:35:18"/>
    <s v="Ewallet"/>
    <n v="25.79"/>
    <n v="42.85"/>
    <n v="19.34"/>
    <n v="8.6999999999999993"/>
  </r>
  <r>
    <s v="4266d588-32de-40fb-af94-e70ae7155592"/>
    <s v="A"/>
    <s v="Mandalay"/>
    <s v="Normal"/>
    <s v="Male"/>
    <s v="Health and beauty"/>
    <n v="39.14"/>
    <n v="1"/>
    <n v="1.9570000000000001"/>
    <n v="41.1"/>
    <n v="103.70666666666666"/>
    <n v="41.1"/>
    <x v="121"/>
    <n v="2019"/>
    <x v="4"/>
    <s v="Friday"/>
    <d v="1899-12-30T14:04:33"/>
    <s v="Cash"/>
    <n v="23.48"/>
    <n v="42.87"/>
    <n v="17.62"/>
    <n v="8.8000000000000007"/>
  </r>
  <r>
    <s v="e1f63807-d218-4751-b31e-8f7257f85193"/>
    <s v="B"/>
    <s v="Yangon"/>
    <s v="Member"/>
    <s v="Male"/>
    <s v="Home and lifestyle"/>
    <n v="15.28"/>
    <n v="7"/>
    <n v="5.3479999999999999"/>
    <n v="112.31"/>
    <n v="278.47999999999996"/>
    <n v="16.044285714285714"/>
    <x v="132"/>
    <n v="2019"/>
    <x v="4"/>
    <s v="Wednesday"/>
    <d v="1899-12-30T19:06:00"/>
    <s v="Cash"/>
    <n v="64.180000000000007"/>
    <n v="42.85"/>
    <n v="48.13"/>
    <n v="6.3"/>
  </r>
  <r>
    <s v="6ebe0561-5f40-4e06-bbbe-34a50fa7e165"/>
    <s v="A"/>
    <s v="Mandalay"/>
    <s v="Normal"/>
    <s v="Male"/>
    <s v="Electronic accessories"/>
    <n v="75.099999999999994"/>
    <n v="2"/>
    <n v="7.51"/>
    <n v="157.71"/>
    <n v="259.88"/>
    <n v="78.855000000000004"/>
    <x v="137"/>
    <n v="2019"/>
    <x v="4"/>
    <s v="Friday"/>
    <d v="1899-12-30T02:59:30"/>
    <s v="Cash"/>
    <n v="90.12"/>
    <n v="42.86"/>
    <n v="67.59"/>
    <n v="6.6"/>
  </r>
  <r>
    <s v="fb4ac62b-374d-4a64-8398-6524912022f2"/>
    <s v="B"/>
    <s v="Mandalay"/>
    <s v="Normal"/>
    <s v="Female"/>
    <s v="Electronic accessories"/>
    <n v="89.75"/>
    <n v="6"/>
    <n v="26.925000000000001"/>
    <n v="565.41999999999996"/>
    <n v="236.10999999999999"/>
    <n v="94.236666666666665"/>
    <x v="139"/>
    <n v="2019"/>
    <x v="4"/>
    <s v="Wednesday"/>
    <d v="1899-12-30T15:43:31"/>
    <s v="Ewallet"/>
    <n v="323.10000000000002"/>
    <n v="42.86"/>
    <n v="242.32"/>
    <n v="5.3"/>
  </r>
  <r>
    <s v="d89ac97f-c024-4111-907c-18e5a4545bef"/>
    <s v="A"/>
    <s v="Mandalay"/>
    <s v="Member"/>
    <s v="Male"/>
    <s v="Sports and travel"/>
    <n v="26.91"/>
    <n v="2"/>
    <n v="2.6909999999999998"/>
    <n v="56.51"/>
    <n v="353.37666666666672"/>
    <n v="28.254999999999999"/>
    <x v="135"/>
    <n v="2019"/>
    <x v="4"/>
    <s v="Monday"/>
    <d v="1899-12-30T06:14:22"/>
    <s v="Ewallet"/>
    <n v="32.29"/>
    <n v="42.86"/>
    <n v="24.22"/>
    <n v="5.6"/>
  </r>
  <r>
    <s v="2f183a06-22ef-495d-a961-632346be14c7"/>
    <s v="B"/>
    <s v="Yangon"/>
    <s v="Normal"/>
    <s v="Female"/>
    <s v="Food and beverages"/>
    <n v="82.29"/>
    <n v="1"/>
    <n v="4.1144999999999996"/>
    <n v="86.4"/>
    <n v="552.11"/>
    <n v="86.4"/>
    <x v="128"/>
    <n v="2019"/>
    <x v="4"/>
    <s v="Sunday"/>
    <d v="1899-12-30T04:54:19"/>
    <s v="Cash"/>
    <n v="49.37"/>
    <n v="42.86"/>
    <n v="37.03"/>
    <n v="8.1"/>
  </r>
  <r>
    <s v="362e8104-f3bb-47aa-a29c-4847cdf79db1"/>
    <s v="C"/>
    <s v="Yangon"/>
    <s v="Normal"/>
    <s v="Female"/>
    <s v="Sports and travel"/>
    <n v="97.06"/>
    <n v="9"/>
    <n v="43.677"/>
    <n v="917.22"/>
    <n v="667.37"/>
    <n v="101.91333333333334"/>
    <x v="141"/>
    <n v="2019"/>
    <x v="4"/>
    <s v="Thursday"/>
    <d v="1899-12-30T10:08:35"/>
    <s v="Credit card"/>
    <n v="524.12"/>
    <n v="42.86"/>
    <n v="393.1"/>
    <n v="7.8"/>
  </r>
  <r>
    <s v="cbb14632-4ec6-46c5-8960-112a7ccf6d69"/>
    <s v="A"/>
    <s v="Naypyitaw"/>
    <s v="Member"/>
    <s v="Female"/>
    <s v="Fashion accessories"/>
    <n v="69.069999999999993"/>
    <n v="9"/>
    <n v="31.081499999999998"/>
    <n v="652.71"/>
    <n v="623.92000000000007"/>
    <n v="72.523333333333341"/>
    <x v="144"/>
    <n v="2019"/>
    <x v="4"/>
    <s v="Monday"/>
    <d v="1899-12-30T05:09:44"/>
    <s v="Cash"/>
    <n v="372.98"/>
    <n v="42.86"/>
    <n v="279.73"/>
    <n v="6.5"/>
  </r>
  <r>
    <s v="832b00df-2356-4a8c-ad12-f6fc8728f4d7"/>
    <s v="C"/>
    <s v="Yangon"/>
    <s v="Member"/>
    <s v="Male"/>
    <s v="Food and beverages"/>
    <n v="68.599999999999994"/>
    <n v="6"/>
    <n v="20.58"/>
    <n v="432.18"/>
    <n v="451.91"/>
    <n v="72.03"/>
    <x v="117"/>
    <n v="2019"/>
    <x v="4"/>
    <s v="Saturday"/>
    <d v="1899-12-30T05:12:26"/>
    <s v="Ewallet"/>
    <n v="246.96"/>
    <n v="42.86"/>
    <n v="185.22"/>
    <n v="6.6"/>
  </r>
  <r>
    <s v="205ae6dc-480d-43c8-8461-757b9248ed91"/>
    <s v="B"/>
    <s v="Mandalay"/>
    <s v="Normal"/>
    <s v="Male"/>
    <s v="Home and lifestyle"/>
    <n v="74.94"/>
    <n v="10"/>
    <n v="37.47"/>
    <n v="786.87"/>
    <n v="468.43666666666667"/>
    <n v="78.686999999999998"/>
    <x v="131"/>
    <n v="2019"/>
    <x v="4"/>
    <s v="Tuesday"/>
    <d v="1899-12-30T10:16:18"/>
    <s v="Ewallet"/>
    <n v="449.64"/>
    <n v="42.86"/>
    <n v="337.23"/>
    <n v="9.8000000000000007"/>
  </r>
  <r>
    <s v="c8d27c78-eac1-4046-81fe-47f5b2368230"/>
    <s v="B"/>
    <s v="Naypyitaw"/>
    <s v="Normal"/>
    <s v="Female"/>
    <s v="Sports and travel"/>
    <n v="43.39"/>
    <n v="3"/>
    <n v="6.5084999999999997"/>
    <n v="136.68"/>
    <n v="225.35666666666668"/>
    <n v="45.56"/>
    <x v="125"/>
    <n v="2019"/>
    <x v="4"/>
    <s v="Thursday"/>
    <d v="1899-12-30T02:00:10"/>
    <s v="Credit card"/>
    <n v="78.099999999999994"/>
    <n v="42.86"/>
    <n v="58.58"/>
    <n v="7.5"/>
  </r>
  <r>
    <s v="a7b7d338-7554-47f5-bd23-14a3ce801c1d"/>
    <s v="C"/>
    <s v="Yangon"/>
    <s v="Member"/>
    <s v="Male"/>
    <s v="Fashion accessories"/>
    <n v="76.47"/>
    <n v="6"/>
    <n v="22.940999999999999"/>
    <n v="481.76"/>
    <n v="232.10333333333332"/>
    <n v="80.293333333333337"/>
    <x v="122"/>
    <n v="2019"/>
    <x v="4"/>
    <s v="Tuesday"/>
    <d v="1899-12-30T19:07:21"/>
    <s v="Credit card"/>
    <n v="275.29000000000002"/>
    <n v="42.86"/>
    <n v="206.47"/>
    <n v="8.1999999999999993"/>
  </r>
  <r>
    <s v="c457a7bf-0f89-43c0-b90f-870ec5053f89"/>
    <s v="C"/>
    <s v="Mandalay"/>
    <s v="Member"/>
    <s v="Male"/>
    <s v="Health and beauty"/>
    <n v="54.89"/>
    <n v="1"/>
    <n v="2.7444999999999999"/>
    <n v="57.63"/>
    <n v="261.70666666666665"/>
    <n v="57.63"/>
    <x v="140"/>
    <n v="2019"/>
    <x v="4"/>
    <s v="Sunday"/>
    <d v="1899-12-30T08:00:57"/>
    <s v="Cash"/>
    <n v="32.93"/>
    <n v="42.86"/>
    <n v="24.7"/>
    <n v="9.5"/>
  </r>
  <r>
    <s v="3016d894-fa4c-486a-8b5c-2b6adc753f24"/>
    <s v="B"/>
    <s v="Mandalay"/>
    <s v="Normal"/>
    <s v="Male"/>
    <s v="Electronic accessories"/>
    <n v="21.35"/>
    <n v="7"/>
    <n v="7.4725000000000001"/>
    <n v="156.91999999999999"/>
    <n v="266.33"/>
    <n v="22.417142857142856"/>
    <x v="135"/>
    <n v="2019"/>
    <x v="4"/>
    <s v="Monday"/>
    <d v="1899-12-30T21:31:57"/>
    <s v="Credit card"/>
    <n v="89.67"/>
    <n v="42.86"/>
    <n v="67.25"/>
    <n v="5.4"/>
  </r>
  <r>
    <s v="491acd01-fed7-46f8-bae8-94db5d0aa1ae"/>
    <s v="C"/>
    <s v="Naypyitaw"/>
    <s v="Normal"/>
    <s v="Female"/>
    <s v="Electronic accessories"/>
    <n v="54.34"/>
    <n v="10"/>
    <n v="27.17"/>
    <n v="570.57000000000005"/>
    <n v="352.76333333333332"/>
    <n v="57.057000000000002"/>
    <x v="123"/>
    <n v="2019"/>
    <x v="4"/>
    <s v="Friday"/>
    <d v="1899-12-30T04:24:02"/>
    <s v="Ewallet"/>
    <n v="326.04000000000002"/>
    <n v="42.86"/>
    <n v="244.53"/>
    <n v="9.3000000000000007"/>
  </r>
  <r>
    <s v="44d748a2-666c-4f10-9fe9-7a937f887f07"/>
    <s v="A"/>
    <s v="Yangon"/>
    <s v="Normal"/>
    <s v="Female"/>
    <s v="Sports and travel"/>
    <n v="22.7"/>
    <n v="3"/>
    <n v="3.4049999999999998"/>
    <n v="71.5"/>
    <n v="224.08333333333334"/>
    <n v="23.833333333333332"/>
    <x v="127"/>
    <n v="2019"/>
    <x v="4"/>
    <s v="Friday"/>
    <d v="1899-12-30T02:38:00"/>
    <s v="Ewallet"/>
    <n v="40.86"/>
    <n v="42.85"/>
    <n v="30.64"/>
    <n v="8.9"/>
  </r>
  <r>
    <s v="464bb930-61cc-48e8-ab0a-3c9feb08c1e4"/>
    <s v="A"/>
    <s v="Yangon"/>
    <s v="Normal"/>
    <s v="Female"/>
    <s v="Health and beauty"/>
    <n v="49.55"/>
    <n v="8"/>
    <n v="19.82"/>
    <n v="416.22"/>
    <n v="344.69666666666666"/>
    <n v="52.027500000000003"/>
    <x v="129"/>
    <n v="2019"/>
    <x v="4"/>
    <s v="Sunday"/>
    <d v="1899-12-30T06:53:13"/>
    <s v="Credit card"/>
    <n v="237.84"/>
    <n v="42.86"/>
    <n v="178.38"/>
    <n v="6.6"/>
  </r>
  <r>
    <s v="38d205c2-77aa-4588-8c37-566ddb6fffb7"/>
    <s v="A"/>
    <s v="Naypyitaw"/>
    <s v="Normal"/>
    <s v="Male"/>
    <s v="Health and beauty"/>
    <n v="87.87"/>
    <n v="2"/>
    <n v="8.7870000000000008"/>
    <n v="184.53"/>
    <n v="405.57"/>
    <n v="92.265000000000001"/>
    <x v="122"/>
    <n v="2019"/>
    <x v="4"/>
    <s v="Tuesday"/>
    <d v="1899-12-30T16:10:40"/>
    <s v="Ewallet"/>
    <n v="105.44"/>
    <n v="42.86"/>
    <n v="79.09"/>
    <n v="7.9"/>
  </r>
  <r>
    <s v="023a9f5f-99f9-49bb-98b6-5de200bdb697"/>
    <s v="A"/>
    <s v="Naypyitaw"/>
    <s v="Member"/>
    <s v="Male"/>
    <s v="Sports and travel"/>
    <n v="41.27"/>
    <n v="10"/>
    <n v="20.635000000000002"/>
    <n v="433.34"/>
    <n v="405.25333333333333"/>
    <n v="43.333999999999996"/>
    <x v="128"/>
    <n v="2019"/>
    <x v="4"/>
    <s v="Sunday"/>
    <d v="1899-12-30T09:00:26"/>
    <s v="Credit card"/>
    <n v="247.62"/>
    <n v="42.86"/>
    <n v="185.72"/>
    <n v="6.8"/>
  </r>
  <r>
    <s v="57e3bdb1-41a1-4611-ab85-957fc11c6c5d"/>
    <s v="A"/>
    <s v="Mandalay"/>
    <s v="Member"/>
    <s v="Female"/>
    <s v="Sports and travel"/>
    <n v="71.290000000000006"/>
    <n v="8"/>
    <n v="28.515999999999998"/>
    <n v="598.84"/>
    <n v="302.02333333333337"/>
    <n v="74.855000000000004"/>
    <x v="127"/>
    <n v="2019"/>
    <x v="4"/>
    <s v="Friday"/>
    <d v="1899-12-30T21:49:01"/>
    <s v="Cash"/>
    <n v="342.19"/>
    <n v="42.86"/>
    <n v="256.64999999999998"/>
    <n v="9.6999999999999993"/>
  </r>
  <r>
    <s v="c1485252-41ce-4d8b-9969-05448c9b4170"/>
    <s v="A"/>
    <s v="Yangon"/>
    <s v="Member"/>
    <s v="Male"/>
    <s v="Electronic accessories"/>
    <n v="43.71"/>
    <n v="4"/>
    <n v="8.7420000000000009"/>
    <n v="183.58"/>
    <n v="114.10000000000001"/>
    <n v="45.895000000000003"/>
    <x v="140"/>
    <n v="2019"/>
    <x v="4"/>
    <s v="Sunday"/>
    <d v="1899-12-30T22:02:03"/>
    <s v="Credit card"/>
    <n v="104.9"/>
    <n v="42.86"/>
    <n v="78.680000000000007"/>
    <n v="9.9"/>
  </r>
  <r>
    <s v="14c536af-6278-4d0d-9ddf-4cae1052bb3c"/>
    <s v="C"/>
    <s v="Yangon"/>
    <s v="Member"/>
    <s v="Female"/>
    <s v="Home and lifestyle"/>
    <n v="29.44"/>
    <n v="4"/>
    <n v="5.8879999999999999"/>
    <n v="123.65"/>
    <n v="304.20666666666665"/>
    <n v="30.912500000000001"/>
    <x v="141"/>
    <n v="2019"/>
    <x v="4"/>
    <s v="Thursday"/>
    <d v="1899-12-30T11:02:12"/>
    <s v="Ewallet"/>
    <n v="70.66"/>
    <n v="42.85"/>
    <n v="52.99"/>
    <n v="5.7"/>
  </r>
  <r>
    <s v="0061b7c9-7bb3-4a7d-92fe-3417a8378dde"/>
    <s v="B"/>
    <s v="Mandalay"/>
    <s v="Member"/>
    <s v="Male"/>
    <s v="Food and beverages"/>
    <n v="33.4"/>
    <n v="1"/>
    <n v="1.67"/>
    <n v="35.07"/>
    <n v="285.15000000000003"/>
    <n v="35.07"/>
    <x v="134"/>
    <n v="2019"/>
    <x v="4"/>
    <s v="Sunday"/>
    <d v="1899-12-30T17:10:18"/>
    <s v="Ewallet"/>
    <n v="20.04"/>
    <n v="42.86"/>
    <n v="15.03"/>
    <n v="6.9"/>
  </r>
  <r>
    <s v="f67ed90f-7d90-4d0a-87b9-c45c18c80ded"/>
    <s v="C"/>
    <s v="Yangon"/>
    <s v="Normal"/>
    <s v="Male"/>
    <s v="Fashion accessories"/>
    <n v="89.75"/>
    <n v="8"/>
    <n v="35.9"/>
    <n v="753.9"/>
    <n v="377.95666666666665"/>
    <n v="94.237499999999997"/>
    <x v="127"/>
    <n v="2019"/>
    <x v="4"/>
    <s v="Friday"/>
    <d v="1899-12-30T00:30:23"/>
    <s v="Cash"/>
    <n v="430.8"/>
    <n v="42.86"/>
    <n v="323.10000000000002"/>
    <n v="5.2"/>
  </r>
  <r>
    <s v="df03a224-1f60-44ed-99f3-ea1b55cde939"/>
    <s v="A"/>
    <s v="Mandalay"/>
    <s v="Normal"/>
    <s v="Female"/>
    <s v="Sports and travel"/>
    <n v="63.31"/>
    <n v="1"/>
    <n v="3.1655000000000002"/>
    <n v="66.48"/>
    <n v="387.3633333333334"/>
    <n v="66.48"/>
    <x v="131"/>
    <n v="2019"/>
    <x v="4"/>
    <s v="Tuesday"/>
    <d v="1899-12-30T20:46:38"/>
    <s v="Ewallet"/>
    <n v="37.99"/>
    <n v="42.85"/>
    <n v="28.49"/>
    <n v="6.4"/>
  </r>
  <r>
    <s v="e698f12f-4b93-4c02-bd81-87e63f29484e"/>
    <s v="A"/>
    <s v="Yangon"/>
    <s v="Member"/>
    <s v="Male"/>
    <s v="Electronic accessories"/>
    <n v="49.76"/>
    <n v="6"/>
    <n v="14.928000000000001"/>
    <n v="313.49"/>
    <n v="498.48333333333335"/>
    <n v="52.248333333333335"/>
    <x v="136"/>
    <n v="2019"/>
    <x v="4"/>
    <s v="Monday"/>
    <d v="1899-12-30T03:09:46"/>
    <s v="Credit card"/>
    <n v="179.14"/>
    <n v="42.86"/>
    <n v="134.35"/>
    <n v="6.9"/>
  </r>
  <r>
    <s v="60c5f307-daa7-4317-b0f7-41438da52605"/>
    <s v="C"/>
    <s v="Mandalay"/>
    <s v="Member"/>
    <s v="Female"/>
    <s v="Sports and travel"/>
    <n v="93.11"/>
    <n v="8"/>
    <n v="37.244"/>
    <n v="782.12"/>
    <n v="649.44999999999993"/>
    <n v="97.765000000000001"/>
    <x v="124"/>
    <n v="2019"/>
    <x v="4"/>
    <s v="Tuesday"/>
    <d v="1899-12-30T10:59:30"/>
    <s v="Ewallet"/>
    <n v="446.93"/>
    <n v="42.86"/>
    <n v="335.19"/>
    <n v="5.0999999999999996"/>
  </r>
  <r>
    <s v="0b3bdd3f-9df3-4dff-8f1e-47d29dbe6806"/>
    <s v="B"/>
    <s v="Yangon"/>
    <s v="Member"/>
    <s v="Female"/>
    <s v="Health and beauty"/>
    <n v="47.6"/>
    <n v="8"/>
    <n v="19.04"/>
    <n v="399.84"/>
    <n v="419.43"/>
    <n v="49.98"/>
    <x v="125"/>
    <n v="2019"/>
    <x v="4"/>
    <s v="Thursday"/>
    <d v="1899-12-30T16:27:18"/>
    <s v="Credit card"/>
    <n v="228.48"/>
    <n v="42.86"/>
    <n v="171.36"/>
    <n v="9.1999999999999993"/>
  </r>
  <r>
    <s v="ce564b0d-c4c6-4619-b606-bac518ddfb2a"/>
    <s v="C"/>
    <s v="Yangon"/>
    <s v="Member"/>
    <s v="Female"/>
    <s v="Food and beverages"/>
    <n v="72.989999999999995"/>
    <n v="10"/>
    <n v="36.494999999999997"/>
    <n v="766.39"/>
    <n v="328.28333333333336"/>
    <n v="76.638999999999996"/>
    <x v="124"/>
    <n v="2019"/>
    <x v="4"/>
    <s v="Tuesday"/>
    <d v="1899-12-30T00:28:58"/>
    <s v="Ewallet"/>
    <n v="437.94"/>
    <n v="42.86"/>
    <n v="328.45"/>
    <n v="5.2"/>
  </r>
  <r>
    <s v="9fc5d3aa-fa41-4935-a292-3677126c7cb5"/>
    <s v="B"/>
    <s v="Yangon"/>
    <s v="Normal"/>
    <s v="Female"/>
    <s v="Electronic accessories"/>
    <n v="43.84"/>
    <n v="2"/>
    <n v="4.3840000000000003"/>
    <n v="92.06"/>
    <n v="151.66666666666666"/>
    <n v="46.03"/>
    <x v="124"/>
    <n v="2019"/>
    <x v="4"/>
    <s v="Tuesday"/>
    <d v="1899-12-30T18:45:26"/>
    <s v="Cash"/>
    <n v="52.61"/>
    <n v="42.85"/>
    <n v="39.450000000000003"/>
    <n v="7.1"/>
  </r>
  <r>
    <s v="3761f696-ec51-42e5-b2b3-ed8f68e36abb"/>
    <s v="C"/>
    <s v="Yangon"/>
    <s v="Normal"/>
    <s v="Female"/>
    <s v="Health and beauty"/>
    <n v="60.19"/>
    <n v="2"/>
    <n v="6.0190000000000001"/>
    <n v="126.4"/>
    <n v="292.21000000000004"/>
    <n v="63.2"/>
    <x v="132"/>
    <n v="2019"/>
    <x v="4"/>
    <s v="Wednesday"/>
    <d v="1899-12-30T10:17:55"/>
    <s v="Cash"/>
    <n v="72.23"/>
    <n v="42.86"/>
    <n v="54.17"/>
    <n v="8.1"/>
  </r>
  <r>
    <s v="b54b8bf0-803a-4d77-b2dd-678454549ddf"/>
    <s v="C"/>
    <s v="Mandalay"/>
    <s v="Normal"/>
    <s v="Male"/>
    <s v="Fashion accessories"/>
    <n v="28.16"/>
    <n v="8"/>
    <n v="11.263999999999999"/>
    <n v="236.54"/>
    <n v="345.08333333333331"/>
    <n v="29.567499999999999"/>
    <x v="117"/>
    <n v="2019"/>
    <x v="4"/>
    <s v="Saturday"/>
    <d v="1899-12-30T21:17:43"/>
    <s v="Credit card"/>
    <n v="135.16999999999999"/>
    <n v="42.86"/>
    <n v="101.37"/>
    <n v="7"/>
  </r>
  <r>
    <s v="ee421868-27de-43fe-b3da-d3c156f5a08c"/>
    <s v="B"/>
    <s v="Mandalay"/>
    <s v="Normal"/>
    <s v="Male"/>
    <s v="Sports and travel"/>
    <n v="69.89"/>
    <n v="7"/>
    <n v="24.461500000000001"/>
    <n v="513.69000000000005"/>
    <n v="294.22333333333336"/>
    <n v="73.384285714285724"/>
    <x v="125"/>
    <n v="2019"/>
    <x v="4"/>
    <s v="Thursday"/>
    <d v="1899-12-30T07:05:02"/>
    <s v="Ewallet"/>
    <n v="293.54000000000002"/>
    <n v="42.86"/>
    <n v="220.15"/>
    <n v="8.8000000000000007"/>
  </r>
  <r>
    <s v="3c1a0dd2-be98-4bb6-a16f-458b1c245981"/>
    <s v="A"/>
    <s v="Mandalay"/>
    <s v="Member"/>
    <s v="Female"/>
    <s v="Sports and travel"/>
    <n v="54.29"/>
    <n v="5"/>
    <n v="13.5725"/>
    <n v="285.02"/>
    <n v="248.08333333333334"/>
    <n v="57.003999999999998"/>
    <x v="126"/>
    <n v="2019"/>
    <x v="4"/>
    <s v="Thursday"/>
    <d v="1899-12-30T05:52:13"/>
    <s v="Credit card"/>
    <n v="162.87"/>
    <n v="42.86"/>
    <n v="122.15"/>
    <n v="6.1"/>
  </r>
  <r>
    <s v="a7ccded8-82dd-4a27-8b9d-5277220edfcc"/>
    <s v="B"/>
    <s v="Yangon"/>
    <s v="Member"/>
    <s v="Female"/>
    <s v="Food and beverages"/>
    <n v="39.979999999999997"/>
    <n v="2"/>
    <n v="3.9980000000000002"/>
    <n v="83.96"/>
    <n v="217.23333333333332"/>
    <n v="41.98"/>
    <x v="141"/>
    <n v="2019"/>
    <x v="4"/>
    <s v="Thursday"/>
    <d v="1899-12-30T23:05:25"/>
    <s v="Cash"/>
    <n v="47.98"/>
    <n v="42.85"/>
    <n v="35.979999999999997"/>
    <n v="9.6"/>
  </r>
  <r>
    <s v="5bcdcd86-0fbf-4921-9013-932ea62ce10b"/>
    <s v="B"/>
    <s v="Yangon"/>
    <s v="Member"/>
    <s v="Female"/>
    <s v="Electronic accessories"/>
    <n v="35.74"/>
    <n v="10"/>
    <n v="17.87"/>
    <n v="375.27"/>
    <n v="230.61666666666667"/>
    <n v="37.527000000000001"/>
    <x v="133"/>
    <n v="2019"/>
    <x v="4"/>
    <s v="Saturday"/>
    <d v="1899-12-30T20:09:18"/>
    <s v="Cash"/>
    <n v="214.44"/>
    <n v="42.86"/>
    <n v="160.83000000000001"/>
    <n v="9.1"/>
  </r>
  <r>
    <s v="4e2d957e-40d4-4dd6-89e2-b9a790db9a63"/>
    <s v="C"/>
    <s v="Naypyitaw"/>
    <s v="Normal"/>
    <s v="Female"/>
    <s v="Health and beauty"/>
    <n v="30.55"/>
    <n v="6"/>
    <n v="9.1649999999999991"/>
    <n v="192.47"/>
    <n v="250.68999999999997"/>
    <n v="32.078333333333333"/>
    <x v="142"/>
    <n v="2019"/>
    <x v="4"/>
    <s v="Saturday"/>
    <d v="1899-12-30T12:39:28"/>
    <s v="Ewallet"/>
    <n v="109.98"/>
    <n v="42.86"/>
    <n v="82.49"/>
    <n v="8.5"/>
  </r>
  <r>
    <s v="81195f74-d104-4506-b08d-05637e11203b"/>
    <s v="A"/>
    <s v="Mandalay"/>
    <s v="Member"/>
    <s v="Male"/>
    <s v="Sports and travel"/>
    <n v="11.82"/>
    <n v="10"/>
    <n v="5.91"/>
    <n v="124.11"/>
    <n v="351.75"/>
    <n v="12.411"/>
    <x v="123"/>
    <n v="2019"/>
    <x v="4"/>
    <s v="Friday"/>
    <d v="1899-12-30T17:56:21"/>
    <s v="Credit card"/>
    <n v="70.92"/>
    <n v="42.86"/>
    <n v="53.19"/>
    <n v="5.0999999999999996"/>
  </r>
  <r>
    <s v="c49b5849-76a0-4a4e-a303-4a4943d82d98"/>
    <s v="A"/>
    <s v="Naypyitaw"/>
    <s v="Member"/>
    <s v="Female"/>
    <s v="Sports and travel"/>
    <n v="59.25"/>
    <n v="7"/>
    <n v="20.737500000000001"/>
    <n v="435.49"/>
    <n v="361.71000000000004"/>
    <n v="62.212857142857146"/>
    <x v="119"/>
    <n v="2019"/>
    <x v="4"/>
    <s v="Tuesday"/>
    <d v="1899-12-30T15:09:54"/>
    <s v="Cash"/>
    <n v="248.85"/>
    <n v="42.86"/>
    <n v="186.64"/>
    <n v="5.7"/>
  </r>
  <r>
    <s v="8e4aa9de-61c6-4d0b-a49f-1b366c337ffe"/>
    <s v="C"/>
    <s v="Mandalay"/>
    <s v="Normal"/>
    <s v="Female"/>
    <s v="Sports and travel"/>
    <n v="52.45"/>
    <n v="9"/>
    <n v="23.602499999999999"/>
    <n v="495.65"/>
    <n v="257.71666666666664"/>
    <n v="55.072222222222223"/>
    <x v="129"/>
    <n v="2019"/>
    <x v="4"/>
    <s v="Sunday"/>
    <d v="1899-12-30T13:30:25"/>
    <s v="Cash"/>
    <n v="283.23"/>
    <n v="42.86"/>
    <n v="212.42"/>
    <n v="7.2"/>
  </r>
  <r>
    <s v="32f1d168-63ba-40cb-b74c-d57d1c642425"/>
    <s v="B"/>
    <s v="Mandalay"/>
    <s v="Member"/>
    <s v="Male"/>
    <s v="Home and lifestyle"/>
    <n v="73.33"/>
    <n v="2"/>
    <n v="7.3330000000000002"/>
    <n v="153.99"/>
    <n v="168.85666666666665"/>
    <n v="76.995000000000005"/>
    <x v="135"/>
    <n v="2019"/>
    <x v="4"/>
    <s v="Monday"/>
    <d v="1899-12-30T15:29:49"/>
    <s v="Cash"/>
    <n v="88"/>
    <n v="42.85"/>
    <n v="65.989999999999995"/>
    <n v="7.1"/>
  </r>
  <r>
    <s v="8276be17-d000-4236-b191-01b0f158e9c4"/>
    <s v="B"/>
    <s v="Naypyitaw"/>
    <s v="Normal"/>
    <s v="Male"/>
    <s v="Health and beauty"/>
    <n v="39.21"/>
    <n v="3"/>
    <n v="5.8815"/>
    <n v="123.51"/>
    <n v="229.75"/>
    <n v="41.17"/>
    <x v="141"/>
    <n v="2019"/>
    <x v="4"/>
    <s v="Thursday"/>
    <d v="1899-12-30T04:05:24"/>
    <s v="Credit card"/>
    <n v="70.58"/>
    <n v="42.85"/>
    <n v="52.93"/>
    <n v="7.2"/>
  </r>
  <r>
    <s v="abb4c057-a66b-450c-91c0-b4f522423c47"/>
    <s v="C"/>
    <s v="Yangon"/>
    <s v="Normal"/>
    <s v="Female"/>
    <s v="Electronic accessories"/>
    <n v="24.24"/>
    <n v="9"/>
    <n v="10.907999999999999"/>
    <n v="229.07"/>
    <n v="375.78666666666669"/>
    <n v="25.452222222222222"/>
    <x v="141"/>
    <n v="2019"/>
    <x v="4"/>
    <s v="Thursday"/>
    <d v="1899-12-30T09:45:17"/>
    <s v="Cash"/>
    <n v="130.9"/>
    <n v="42.86"/>
    <n v="98.17"/>
    <n v="9.3000000000000007"/>
  </r>
  <r>
    <s v="bb8f9c97-7cb2-4390-a8de-deac23c6675b"/>
    <s v="B"/>
    <s v="Yangon"/>
    <s v="Normal"/>
    <s v="Female"/>
    <s v="Fashion accessories"/>
    <n v="53.44"/>
    <n v="6"/>
    <n v="16.032"/>
    <n v="336.67"/>
    <n v="366.50333333333333"/>
    <n v="56.111666666666672"/>
    <x v="132"/>
    <n v="2019"/>
    <x v="4"/>
    <s v="Wednesday"/>
    <d v="1899-12-30T01:50:35"/>
    <s v="Credit card"/>
    <n v="192.38"/>
    <n v="42.86"/>
    <n v="144.29"/>
    <n v="8.8000000000000007"/>
  </r>
  <r>
    <s v="ea947941-7a55-429a-b61d-38fbae7b18f1"/>
    <s v="C"/>
    <s v="Yangon"/>
    <s v="Member"/>
    <s v="Male"/>
    <s v="Fashion accessories"/>
    <n v="66.86"/>
    <n v="8"/>
    <n v="26.744"/>
    <n v="561.62"/>
    <n v="275.26"/>
    <n v="70.202500000000001"/>
    <x v="141"/>
    <n v="2019"/>
    <x v="4"/>
    <s v="Thursday"/>
    <d v="1899-12-30T04:53:51"/>
    <s v="Cash"/>
    <n v="320.93"/>
    <n v="42.86"/>
    <n v="240.69"/>
    <n v="9.9"/>
  </r>
  <r>
    <s v="148155cc-7824-43c1-9545-ac4a58f0d639"/>
    <s v="A"/>
    <s v="Naypyitaw"/>
    <s v="Member"/>
    <s v="Female"/>
    <s v="Sports and travel"/>
    <n v="95.82"/>
    <n v="2"/>
    <n v="9.5820000000000007"/>
    <n v="201.22"/>
    <n v="102.09666666666665"/>
    <n v="100.61"/>
    <x v="117"/>
    <n v="2019"/>
    <x v="4"/>
    <s v="Saturday"/>
    <d v="1899-12-30T20:25:48"/>
    <s v="Cash"/>
    <n v="114.98"/>
    <n v="42.86"/>
    <n v="86.24"/>
    <n v="7.7"/>
  </r>
  <r>
    <s v="967e95f0-2b0d-4f0f-aecd-d70f339bd567"/>
    <s v="B"/>
    <s v="Yangon"/>
    <s v="Member"/>
    <s v="Female"/>
    <s v="Food and beverages"/>
    <n v="59.94"/>
    <n v="1"/>
    <n v="2.9969999999999999"/>
    <n v="62.94"/>
    <n v="123.99333333333334"/>
    <n v="62.94"/>
    <x v="132"/>
    <n v="2019"/>
    <x v="4"/>
    <s v="Wednesday"/>
    <d v="1899-12-30T10:29:22"/>
    <s v="Credit card"/>
    <n v="35.96"/>
    <n v="42.87"/>
    <n v="26.98"/>
    <n v="8.1999999999999993"/>
  </r>
  <r>
    <s v="e759b5e7-0b00-41c4-aba8-040de57b8e6d"/>
    <s v="C"/>
    <s v="Mandalay"/>
    <s v="Member"/>
    <s v="Female"/>
    <s v="Food and beverages"/>
    <n v="10.029999999999999"/>
    <n v="4"/>
    <n v="2.0059999999999998"/>
    <n v="42.13"/>
    <n v="347.58"/>
    <n v="10.532500000000001"/>
    <x v="134"/>
    <n v="2019"/>
    <x v="4"/>
    <s v="Sunday"/>
    <d v="1899-12-30T09:28:22"/>
    <s v="Credit card"/>
    <n v="24.07"/>
    <n v="42.87"/>
    <n v="18.059999999999999"/>
    <n v="5.2"/>
  </r>
  <r>
    <s v="007f9876-8c25-4b33-a45c-878cbd6add8b"/>
    <s v="A"/>
    <s v="Naypyitaw"/>
    <s v="Normal"/>
    <s v="Female"/>
    <s v="Fashion accessories"/>
    <n v="25.42"/>
    <n v="10"/>
    <n v="12.71"/>
    <n v="266.91000000000003"/>
    <n v="364.50000000000006"/>
    <n v="26.691000000000003"/>
    <x v="136"/>
    <n v="2019"/>
    <x v="4"/>
    <s v="Monday"/>
    <d v="1899-12-30T03:12:13"/>
    <s v="Ewallet"/>
    <n v="152.52000000000001"/>
    <n v="42.86"/>
    <n v="114.39"/>
    <n v="6.8"/>
  </r>
  <r>
    <s v="48443fab-8c84-4ebd-8efb-255595985bcc"/>
    <s v="C"/>
    <s v="Yangon"/>
    <s v="Normal"/>
    <s v="Female"/>
    <s v="Fashion accessories"/>
    <n v="77.64"/>
    <n v="9"/>
    <n v="34.938000000000002"/>
    <n v="733.7"/>
    <n v="397.76666666666665"/>
    <n v="81.522222222222226"/>
    <x v="144"/>
    <n v="2019"/>
    <x v="4"/>
    <s v="Monday"/>
    <d v="1899-12-30T14:51:37"/>
    <s v="Ewallet"/>
    <n v="419.26"/>
    <n v="42.86"/>
    <n v="314.44"/>
    <n v="6.6"/>
  </r>
  <r>
    <s v="063e2859-5f74-4af8-ad78-136611415023"/>
    <s v="C"/>
    <s v="Yangon"/>
    <s v="Normal"/>
    <s v="Male"/>
    <s v="Sports and travel"/>
    <n v="29.49"/>
    <n v="3"/>
    <n v="4.4234999999999998"/>
    <n v="92.89"/>
    <n v="337.34999999999997"/>
    <n v="30.963333333333335"/>
    <x v="122"/>
    <n v="2019"/>
    <x v="4"/>
    <s v="Tuesday"/>
    <d v="1899-12-30T18:44:01"/>
    <s v="Credit card"/>
    <n v="53.08"/>
    <n v="42.86"/>
    <n v="39.81"/>
    <n v="8.4"/>
  </r>
  <r>
    <s v="865f73b1-4af4-4137-9879-3128a03e11fc"/>
    <s v="B"/>
    <s v="Mandalay"/>
    <s v="Member"/>
    <s v="Male"/>
    <s v="Sports and travel"/>
    <n v="69.849999999999994"/>
    <n v="5"/>
    <n v="17.462499999999999"/>
    <n v="366.71"/>
    <n v="502.16"/>
    <n v="73.341999999999999"/>
    <x v="126"/>
    <n v="2019"/>
    <x v="4"/>
    <s v="Thursday"/>
    <d v="1899-12-30T14:21:27"/>
    <s v="Ewallet"/>
    <n v="209.55"/>
    <n v="42.86"/>
    <n v="157.16"/>
    <n v="6.9"/>
  </r>
  <r>
    <s v="4ef0638a-32bb-44e8-ac78-d948ecb53d07"/>
    <s v="B"/>
    <s v="Mandalay"/>
    <s v="Normal"/>
    <s v="Male"/>
    <s v="Health and beauty"/>
    <n v="58.46"/>
    <n v="9"/>
    <n v="26.306999999999999"/>
    <n v="552.45000000000005"/>
    <n v="445.37999999999994"/>
    <n v="61.38333333333334"/>
    <x v="135"/>
    <n v="2019"/>
    <x v="4"/>
    <s v="Monday"/>
    <d v="1899-12-30T18:15:41"/>
    <s v="Ewallet"/>
    <n v="315.68"/>
    <n v="42.86"/>
    <n v="236.77"/>
    <n v="9.1999999999999993"/>
  </r>
  <r>
    <s v="48866290-7c92-4407-91a5-1c35f87a9d25"/>
    <s v="A"/>
    <s v="Naypyitaw"/>
    <s v="Normal"/>
    <s v="Female"/>
    <s v="Sports and travel"/>
    <n v="62.15"/>
    <n v="9"/>
    <n v="27.967500000000001"/>
    <n v="587.32000000000005"/>
    <n v="293.53000000000003"/>
    <n v="65.25777777777779"/>
    <x v="139"/>
    <n v="2019"/>
    <x v="4"/>
    <s v="Wednesday"/>
    <d v="1899-12-30T19:46:21"/>
    <s v="Credit card"/>
    <n v="335.61"/>
    <n v="42.86"/>
    <n v="251.71"/>
    <n v="5.9"/>
  </r>
  <r>
    <s v="4c5f5084-1a72-48c1-a981-7b6c91d8f085"/>
    <s v="A"/>
    <s v="Mandalay"/>
    <s v="Normal"/>
    <s v="Male"/>
    <s v="Health and beauty"/>
    <n v="62.34"/>
    <n v="3"/>
    <n v="9.3510000000000009"/>
    <n v="196.37"/>
    <n v="121.36"/>
    <n v="65.456666666666663"/>
    <x v="129"/>
    <n v="2019"/>
    <x v="4"/>
    <s v="Sunday"/>
    <d v="1899-12-30T02:14:28"/>
    <s v="Ewallet"/>
    <n v="112.21"/>
    <n v="42.86"/>
    <n v="84.16"/>
    <n v="9"/>
  </r>
  <r>
    <s v="082f0724-c7a3-4bb9-bc1e-464d7d3aaf15"/>
    <s v="C"/>
    <s v="Mandalay"/>
    <s v="Normal"/>
    <s v="Female"/>
    <s v="Food and beverages"/>
    <n v="92.29"/>
    <n v="1"/>
    <n v="4.6144999999999996"/>
    <n v="96.9"/>
    <n v="80.396666666666661"/>
    <n v="96.9"/>
    <x v="137"/>
    <n v="2019"/>
    <x v="4"/>
    <s v="Friday"/>
    <d v="1899-12-30T21:01:00"/>
    <s v="Cash"/>
    <n v="55.37"/>
    <n v="42.86"/>
    <n v="41.53"/>
    <n v="5.6"/>
  </r>
  <r>
    <s v="00196ef8-3828-4144-9dc2-1868fde32be6"/>
    <s v="B"/>
    <s v="Yangon"/>
    <s v="Normal"/>
    <s v="Male"/>
    <s v="Food and beverages"/>
    <n v="67.44"/>
    <n v="1"/>
    <n v="3.3719999999999999"/>
    <n v="70.81"/>
    <n v="102.48666666666668"/>
    <n v="70.81"/>
    <x v="125"/>
    <n v="2019"/>
    <x v="4"/>
    <s v="Thursday"/>
    <d v="1899-12-30T03:12:44"/>
    <s v="Credit card"/>
    <n v="40.46"/>
    <n v="42.86"/>
    <n v="30.35"/>
    <n v="9.9"/>
  </r>
  <r>
    <s v="98f9a9d0-5c69-463c-bd98-4ceaedc5c8f6"/>
    <s v="B"/>
    <s v="Mandalay"/>
    <s v="Member"/>
    <s v="Female"/>
    <s v="Food and beverages"/>
    <n v="69.98"/>
    <n v="1"/>
    <n v="3.4990000000000001"/>
    <n v="73.48"/>
    <n v="152.04666666666665"/>
    <n v="73.48"/>
    <x v="140"/>
    <n v="2019"/>
    <x v="4"/>
    <s v="Sunday"/>
    <d v="1899-12-30T03:19:37"/>
    <s v="Ewallet"/>
    <n v="41.99"/>
    <n v="42.86"/>
    <n v="31.49"/>
    <n v="8.3000000000000007"/>
  </r>
  <r>
    <s v="ceb272a2-da58-4270-baad-1aaf28b66de9"/>
    <s v="B"/>
    <s v="Mandalay"/>
    <s v="Normal"/>
    <s v="Female"/>
    <s v="Health and beauty"/>
    <n v="22.2"/>
    <n v="7"/>
    <n v="7.77"/>
    <n v="163.16999999999999"/>
    <n v="142.69333333333333"/>
    <n v="23.31"/>
    <x v="119"/>
    <n v="2019"/>
    <x v="4"/>
    <s v="Tuesday"/>
    <d v="1899-12-30T07:10:19"/>
    <s v="Ewallet"/>
    <n v="93.24"/>
    <n v="42.86"/>
    <n v="69.930000000000007"/>
    <n v="9.1999999999999993"/>
  </r>
  <r>
    <s v="d9136dde-9705-4c7b-8888-63099389c021"/>
    <s v="A"/>
    <s v="Mandalay"/>
    <s v="Member"/>
    <s v="Male"/>
    <s v="Sports and travel"/>
    <n v="34.840000000000003"/>
    <n v="6"/>
    <n v="10.452"/>
    <n v="219.49"/>
    <n v="209.08666666666667"/>
    <n v="36.581666666666671"/>
    <x v="124"/>
    <n v="2019"/>
    <x v="4"/>
    <s v="Tuesday"/>
    <d v="1899-12-30T00:50:11"/>
    <s v="Cash"/>
    <n v="125.42"/>
    <n v="42.86"/>
    <n v="94.07"/>
    <n v="5.3"/>
  </r>
  <r>
    <s v="1731d461-574e-4922-8f74-9ba2995c667d"/>
    <s v="C"/>
    <s v="Yangon"/>
    <s v="Normal"/>
    <s v="Female"/>
    <s v="Electronic accessories"/>
    <n v="43.26"/>
    <n v="1"/>
    <n v="2.1629999999999998"/>
    <n v="45.42"/>
    <n v="226.36333333333334"/>
    <n v="45.42"/>
    <x v="140"/>
    <n v="2019"/>
    <x v="4"/>
    <s v="Sunday"/>
    <d v="1899-12-30T22:28:38"/>
    <s v="Ewallet"/>
    <n v="25.96"/>
    <n v="42.84"/>
    <n v="19.46"/>
    <n v="5.5"/>
  </r>
  <r>
    <s v="aff5cfbc-74c9-461d-a37c-31da67657961"/>
    <s v="A"/>
    <s v="Mandalay"/>
    <s v="Normal"/>
    <s v="Male"/>
    <s v="Electronic accessories"/>
    <n v="49.3"/>
    <n v="7"/>
    <n v="17.254999999999999"/>
    <n v="362.35"/>
    <n v="301.07666666666665"/>
    <n v="51.76428571428572"/>
    <x v="134"/>
    <n v="2019"/>
    <x v="4"/>
    <s v="Sunday"/>
    <d v="1899-12-30T13:35:53"/>
    <s v="Cash"/>
    <n v="207.06"/>
    <n v="42.86"/>
    <n v="155.29"/>
    <n v="6.5"/>
  </r>
  <r>
    <s v="e2c06789-2f97-4880-ad2b-6b3f7c08aa41"/>
    <s v="A"/>
    <s v="Naypyitaw"/>
    <s v="Normal"/>
    <s v="Female"/>
    <s v="Health and beauty"/>
    <n v="51.68"/>
    <n v="5"/>
    <n v="12.92"/>
    <n v="271.32"/>
    <n v="401.43666666666667"/>
    <n v="54.263999999999996"/>
    <x v="128"/>
    <n v="2019"/>
    <x v="4"/>
    <s v="Sunday"/>
    <d v="1899-12-30T14:09:14"/>
    <s v="Credit card"/>
    <n v="155.04"/>
    <n v="42.86"/>
    <n v="116.28"/>
    <n v="7.3"/>
  </r>
  <r>
    <s v="4910b811-1979-4c32-afc0-318e69aeea06"/>
    <s v="B"/>
    <s v="Yangon"/>
    <s v="Normal"/>
    <s v="Male"/>
    <s v="Food and beverages"/>
    <n v="32.090000000000003"/>
    <n v="8"/>
    <n v="12.836"/>
    <n v="269.56"/>
    <n v="343.79666666666668"/>
    <n v="33.695"/>
    <x v="135"/>
    <n v="2019"/>
    <x v="4"/>
    <s v="Monday"/>
    <d v="1899-12-30T15:30:06"/>
    <s v="Ewallet"/>
    <n v="154.03"/>
    <n v="42.86"/>
    <n v="115.53"/>
    <n v="7.2"/>
  </r>
  <r>
    <s v="78484523-9850-44b8-93c9-a589f1c12f4d"/>
    <s v="A"/>
    <s v="Naypyitaw"/>
    <s v="Member"/>
    <s v="Male"/>
    <s v="Fashion accessories"/>
    <n v="78.98"/>
    <n v="8"/>
    <n v="31.591999999999999"/>
    <n v="663.43"/>
    <n v="454.73"/>
    <n v="82.928749999999994"/>
    <x v="132"/>
    <n v="2019"/>
    <x v="4"/>
    <s v="Wednesday"/>
    <d v="1899-12-30T01:47:25"/>
    <s v="Cash"/>
    <n v="379.1"/>
    <n v="42.86"/>
    <n v="284.33"/>
    <n v="9.4"/>
  </r>
  <r>
    <s v="f146dfc4-cfcd-4562-a3aa-a6af5f975d79"/>
    <s v="B"/>
    <s v="Naypyitaw"/>
    <s v="Member"/>
    <s v="Male"/>
    <s v="Home and lifestyle"/>
    <n v="93.71"/>
    <n v="1"/>
    <n v="4.6855000000000002"/>
    <n v="98.4"/>
    <n v="258.55666666666667"/>
    <n v="98.4"/>
    <x v="131"/>
    <n v="2019"/>
    <x v="4"/>
    <s v="Tuesday"/>
    <d v="1899-12-30T07:16:05"/>
    <s v="Cash"/>
    <n v="56.23"/>
    <n v="42.86"/>
    <n v="42.17"/>
    <n v="8.4"/>
  </r>
  <r>
    <s v="f711762c-216e-428f-8a9e-f390fdd5333b"/>
    <s v="C"/>
    <s v="Mandalay"/>
    <s v="Normal"/>
    <s v="Male"/>
    <s v="Health and beauty"/>
    <n v="71.709999999999994"/>
    <n v="8"/>
    <n v="28.684000000000001"/>
    <n v="602.36"/>
    <n v="376.82333333333332"/>
    <n v="75.295000000000002"/>
    <x v="118"/>
    <n v="2019"/>
    <x v="4"/>
    <s v="Monday"/>
    <d v="1899-12-30T09:35:41"/>
    <s v="Credit card"/>
    <n v="344.21"/>
    <n v="42.86"/>
    <n v="258.14999999999998"/>
    <n v="9"/>
  </r>
  <r>
    <s v="6849c792-9a89-4335-a382-93077f6f246e"/>
    <s v="B"/>
    <s v="Mandalay"/>
    <s v="Member"/>
    <s v="Female"/>
    <s v="Fashion accessories"/>
    <n v="23.78"/>
    <n v="3"/>
    <n v="3.5670000000000002"/>
    <n v="74.91"/>
    <n v="262.8"/>
    <n v="24.97"/>
    <x v="140"/>
    <n v="2019"/>
    <x v="4"/>
    <s v="Sunday"/>
    <d v="1899-12-30T21:28:55"/>
    <s v="Cash"/>
    <n v="42.8"/>
    <n v="42.86"/>
    <n v="32.11"/>
    <n v="9.1"/>
  </r>
  <r>
    <s v="fa3a4401-0c39-4f3b-9a98-60211bddbde9"/>
    <s v="C"/>
    <s v="Naypyitaw"/>
    <s v="Member"/>
    <s v="Male"/>
    <s v="Fashion accessories"/>
    <n v="61.66"/>
    <n v="7"/>
    <n v="21.581"/>
    <n v="453.2"/>
    <n v="375.3966666666667"/>
    <n v="64.742857142857147"/>
    <x v="132"/>
    <n v="2019"/>
    <x v="4"/>
    <s v="Wednesday"/>
    <d v="1899-12-30T18:21:15"/>
    <s v="Ewallet"/>
    <n v="258.97000000000003"/>
    <n v="42.86"/>
    <n v="194.23"/>
    <n v="8.5"/>
  </r>
  <r>
    <s v="ceaa42b2-90f9-4509-b65e-179f648ae168"/>
    <s v="A"/>
    <s v="Naypyitaw"/>
    <s v="Normal"/>
    <s v="Female"/>
    <s v="Fashion accessories"/>
    <n v="49.58"/>
    <n v="5"/>
    <n v="12.395"/>
    <n v="260.29000000000002"/>
    <n v="538.04"/>
    <n v="52.058000000000007"/>
    <x v="126"/>
    <n v="2019"/>
    <x v="4"/>
    <s v="Thursday"/>
    <d v="1899-12-30T22:18:50"/>
    <s v="Cash"/>
    <n v="148.74"/>
    <n v="42.86"/>
    <n v="111.55"/>
    <n v="9.8000000000000007"/>
  </r>
  <r>
    <s v="e0c39b95-08c4-418e-bddd-b33463d2cce6"/>
    <s v="B"/>
    <s v="Mandalay"/>
    <s v="Normal"/>
    <s v="Female"/>
    <s v="Home and lifestyle"/>
    <n v="56.15"/>
    <n v="7"/>
    <n v="19.6525"/>
    <n v="412.7"/>
    <n v="501.29999999999995"/>
    <n v="58.957142857142856"/>
    <x v="122"/>
    <n v="2019"/>
    <x v="4"/>
    <s v="Tuesday"/>
    <d v="1899-12-30T15:07:32"/>
    <s v="Cash"/>
    <n v="235.83"/>
    <n v="42.86"/>
    <n v="176.87"/>
    <n v="7"/>
  </r>
  <r>
    <s v="c7cd181b-4b5b-402c-b09d-0405088b0fa0"/>
    <s v="A"/>
    <s v="Yangon"/>
    <s v="Normal"/>
    <s v="Male"/>
    <s v="Fashion accessories"/>
    <n v="99.59"/>
    <n v="9"/>
    <n v="44.8155"/>
    <n v="941.13"/>
    <n v="422.53333333333336"/>
    <n v="104.57"/>
    <x v="125"/>
    <n v="2019"/>
    <x v="4"/>
    <s v="Thursday"/>
    <d v="1899-12-30T22:00:27"/>
    <s v="Ewallet"/>
    <n v="537.79"/>
    <n v="42.86"/>
    <n v="403.34"/>
    <n v="5"/>
  </r>
  <r>
    <s v="4cf7f46c-d6e1-49ca-8144-b5f5aefc7421"/>
    <s v="C"/>
    <s v="Mandalay"/>
    <s v="Member"/>
    <s v="Female"/>
    <s v="Sports and travel"/>
    <n v="23.82"/>
    <n v="6"/>
    <n v="7.1459999999999999"/>
    <n v="150.07"/>
    <n v="177.20000000000002"/>
    <n v="25.011666666666667"/>
    <x v="134"/>
    <n v="2019"/>
    <x v="4"/>
    <s v="Sunday"/>
    <d v="1899-12-30T10:55:54"/>
    <s v="Ewallet"/>
    <n v="85.75"/>
    <n v="42.86"/>
    <n v="64.319999999999993"/>
    <n v="7.6"/>
  </r>
  <r>
    <s v="55efad20-e484-4a8b-b8a8-2aaad7ec82f3"/>
    <s v="A"/>
    <s v="Naypyitaw"/>
    <s v="Normal"/>
    <s v="Female"/>
    <s v="Electronic accessories"/>
    <n v="16.8"/>
    <n v="10"/>
    <n v="8.4"/>
    <n v="176.4"/>
    <n v="292.06333333333333"/>
    <n v="17.64"/>
    <x v="127"/>
    <n v="2019"/>
    <x v="4"/>
    <s v="Friday"/>
    <d v="1899-12-30T05:47:16"/>
    <s v="Ewallet"/>
    <n v="100.8"/>
    <n v="42.86"/>
    <n v="75.599999999999994"/>
    <n v="7.4"/>
  </r>
  <r>
    <s v="bf32a2a2-4d3c-4373-b962-407883f35a2f"/>
    <s v="B"/>
    <s v="Yangon"/>
    <s v="Member"/>
    <s v="Female"/>
    <s v="Fashion accessories"/>
    <n v="48.84"/>
    <n v="4"/>
    <n v="9.7680000000000007"/>
    <n v="205.13"/>
    <n v="537.71"/>
    <n v="51.282499999999999"/>
    <x v="131"/>
    <n v="2019"/>
    <x v="4"/>
    <s v="Tuesday"/>
    <d v="1899-12-30T20:31:04"/>
    <s v="Credit card"/>
    <n v="117.22"/>
    <n v="42.86"/>
    <n v="87.91"/>
    <n v="9.8000000000000007"/>
  </r>
  <r>
    <s v="4197f16d-eab8-4bb7-a02c-e912afe0a73f"/>
    <s v="C"/>
    <s v="Naypyitaw"/>
    <s v="Normal"/>
    <s v="Male"/>
    <s v="Food and beverages"/>
    <n v="47.11"/>
    <n v="10"/>
    <n v="23.555"/>
    <n v="494.66"/>
    <n v="772.64333333333332"/>
    <n v="49.466000000000001"/>
    <x v="134"/>
    <n v="2019"/>
    <x v="4"/>
    <s v="Sunday"/>
    <d v="1899-12-30T02:47:03"/>
    <s v="Cash"/>
    <n v="282.66000000000003"/>
    <n v="42.86"/>
    <n v="212"/>
    <n v="6.1"/>
  </r>
  <r>
    <s v="f989cf01-af69-425a-8b7a-311a2629b9ac"/>
    <s v="B"/>
    <s v="Mandalay"/>
    <s v="Normal"/>
    <s v="Female"/>
    <s v="Food and beverages"/>
    <n v="96.65"/>
    <n v="9"/>
    <n v="43.4925"/>
    <n v="913.34"/>
    <n v="654.79666666666662"/>
    <n v="101.48222222222222"/>
    <x v="141"/>
    <n v="2019"/>
    <x v="4"/>
    <s v="Thursday"/>
    <d v="1899-12-30T09:52:10"/>
    <s v="Cash"/>
    <n v="521.91"/>
    <n v="42.86"/>
    <n v="391.43"/>
    <n v="7.9"/>
  </r>
  <r>
    <s v="36851b13-8c75-4b11-84dc-20d572db99a1"/>
    <s v="C"/>
    <s v="Mandalay"/>
    <s v="Member"/>
    <s v="Female"/>
    <s v="Electronic accessories"/>
    <n v="86.66"/>
    <n v="10"/>
    <n v="43.33"/>
    <n v="909.93"/>
    <n v="366.41666666666669"/>
    <n v="90.992999999999995"/>
    <x v="123"/>
    <n v="2019"/>
    <x v="4"/>
    <s v="Friday"/>
    <d v="1899-12-30T13:27:10"/>
    <s v="Credit card"/>
    <n v="519.96"/>
    <n v="42.86"/>
    <n v="389.97"/>
    <n v="7.8"/>
  </r>
  <r>
    <s v="ca364307-3f72-4142-b074-149aa9eae6b7"/>
    <s v="B"/>
    <s v="Yangon"/>
    <s v="Member"/>
    <s v="Female"/>
    <s v="Fashion accessories"/>
    <n v="22.4"/>
    <n v="6"/>
    <n v="6.72"/>
    <n v="141.12"/>
    <n v="91.016666666666666"/>
    <n v="23.52"/>
    <x v="144"/>
    <n v="2019"/>
    <x v="4"/>
    <s v="Monday"/>
    <d v="1899-12-30T00:11:58"/>
    <s v="Cash"/>
    <n v="80.64"/>
    <n v="42.86"/>
    <n v="60.48"/>
    <n v="5.6"/>
  </r>
  <r>
    <s v="f9c8869b-dc7d-4b9a-9dbd-6201d7030e3b"/>
    <s v="A"/>
    <s v="Naypyitaw"/>
    <s v="Member"/>
    <s v="Female"/>
    <s v="Electronic accessories"/>
    <n v="15.3"/>
    <n v="3"/>
    <n v="2.2949999999999999"/>
    <n v="48.2"/>
    <n v="64.556666666666672"/>
    <n v="16.066666666666666"/>
    <x v="134"/>
    <n v="2019"/>
    <x v="4"/>
    <s v="Sunday"/>
    <d v="1899-12-30T11:04:44"/>
    <s v="Ewallet"/>
    <n v="27.54"/>
    <n v="42.86"/>
    <n v="20.66"/>
    <n v="6.8"/>
  </r>
  <r>
    <s v="f22f24e0-5131-480c-af69-44fc2d951cd9"/>
    <s v="A"/>
    <s v="Yangon"/>
    <s v="Member"/>
    <s v="Male"/>
    <s v="Home and lifestyle"/>
    <n v="8.86"/>
    <n v="9"/>
    <n v="3.9870000000000001"/>
    <n v="83.73"/>
    <n v="117.74000000000001"/>
    <n v="9.3033333333333346"/>
    <x v="133"/>
    <n v="2019"/>
    <x v="4"/>
    <s v="Saturday"/>
    <d v="1899-12-30T03:22:49"/>
    <s v="Credit card"/>
    <n v="47.84"/>
    <n v="42.86"/>
    <n v="35.89"/>
    <n v="5"/>
  </r>
  <r>
    <s v="c11573b7-5e33-481d-9275-f7fd40b6048b"/>
    <s v="B"/>
    <s v="Yangon"/>
    <s v="Member"/>
    <s v="Female"/>
    <s v="Food and beverages"/>
    <n v="58.8"/>
    <n v="1"/>
    <n v="2.94"/>
    <n v="61.74"/>
    <n v="335.91333333333336"/>
    <n v="61.74"/>
    <x v="135"/>
    <n v="2019"/>
    <x v="4"/>
    <s v="Monday"/>
    <d v="1899-12-30T12:01:48"/>
    <s v="Cash"/>
    <n v="35.28"/>
    <n v="42.86"/>
    <n v="26.46"/>
    <n v="6.3"/>
  </r>
  <r>
    <s v="8aff998e-0eb2-4b3b-a4a2-1ae9652a6e98"/>
    <s v="C"/>
    <s v="Mandalay"/>
    <s v="Member"/>
    <s v="Male"/>
    <s v="Fashion accessories"/>
    <n v="98.93"/>
    <n v="2"/>
    <n v="9.8930000000000007"/>
    <n v="207.75"/>
    <n v="352.88000000000005"/>
    <n v="103.875"/>
    <x v="142"/>
    <n v="2019"/>
    <x v="4"/>
    <s v="Saturday"/>
    <d v="1899-12-30T06:17:17"/>
    <s v="Cash"/>
    <n v="118.72"/>
    <n v="42.85"/>
    <n v="89.03"/>
    <n v="9.4"/>
  </r>
  <r>
    <s v="1aa7b8e3-31f2-4136-94ef-dfc80fb236b2"/>
    <s v="C"/>
    <s v="Yangon"/>
    <s v="Normal"/>
    <s v="Male"/>
    <s v="Food and beverages"/>
    <n v="70.31"/>
    <n v="10"/>
    <n v="35.155000000000001"/>
    <n v="738.25"/>
    <n v="481.09999999999997"/>
    <n v="73.825000000000003"/>
    <x v="131"/>
    <n v="2019"/>
    <x v="4"/>
    <s v="Tuesday"/>
    <d v="1899-12-30T20:05:42"/>
    <s v="Credit card"/>
    <n v="421.86"/>
    <n v="42.86"/>
    <n v="316.39"/>
    <n v="5.6"/>
  </r>
  <r>
    <s v="ad101621-777f-47d6-b5ed-549153d80f21"/>
    <s v="C"/>
    <s v="Mandalay"/>
    <s v="Normal"/>
    <s v="Male"/>
    <s v="Sports and travel"/>
    <n v="35.76"/>
    <n v="3"/>
    <n v="5.3639999999999999"/>
    <n v="112.64"/>
    <n v="414.44"/>
    <n v="37.546666666666667"/>
    <x v="139"/>
    <n v="2019"/>
    <x v="4"/>
    <s v="Wednesday"/>
    <d v="1899-12-30T05:10:04"/>
    <s v="Cash"/>
    <n v="64.37"/>
    <n v="42.85"/>
    <n v="48.27"/>
    <n v="7.3"/>
  </r>
  <r>
    <s v="cb4606c4-5fed-45a7-bf2c-6fe59cdac126"/>
    <s v="C"/>
    <s v="Yangon"/>
    <s v="Normal"/>
    <s v="Female"/>
    <s v="Home and lifestyle"/>
    <n v="80.599999999999994"/>
    <n v="7"/>
    <n v="28.21"/>
    <n v="592.41"/>
    <n v="390.05999999999995"/>
    <n v="84.63"/>
    <x v="128"/>
    <n v="2019"/>
    <x v="4"/>
    <s v="Sunday"/>
    <d v="1899-12-30T15:30:31"/>
    <s v="Credit card"/>
    <n v="338.52"/>
    <n v="42.86"/>
    <n v="253.89"/>
    <n v="7.4"/>
  </r>
  <r>
    <s v="8be70969-29e2-4a22-9325-be51496f2f05"/>
    <s v="A"/>
    <s v="Naypyitaw"/>
    <s v="Member"/>
    <s v="Female"/>
    <s v="Health and beauty"/>
    <n v="56.96"/>
    <n v="9"/>
    <n v="25.632000000000001"/>
    <n v="538.27"/>
    <n v="312.31"/>
    <n v="59.807777777777773"/>
    <x v="144"/>
    <n v="2019"/>
    <x v="4"/>
    <s v="Monday"/>
    <d v="1899-12-30T12:11:54"/>
    <s v="Ewallet"/>
    <n v="307.58"/>
    <n v="42.86"/>
    <n v="230.69"/>
    <n v="5.9"/>
  </r>
  <r>
    <s v="20d527f7-4c91-4c15-983d-c9a4751ba25b"/>
    <s v="C"/>
    <s v="Yangon"/>
    <s v="Normal"/>
    <s v="Male"/>
    <s v="Home and lifestyle"/>
    <n v="18.809999999999999"/>
    <n v="2"/>
    <n v="1.881"/>
    <n v="39.5"/>
    <n v="195.57333333333335"/>
    <n v="19.75"/>
    <x v="120"/>
    <n v="2019"/>
    <x v="4"/>
    <s v="Wednesday"/>
    <d v="1899-12-30T04:26:04"/>
    <s v="Ewallet"/>
    <n v="22.57"/>
    <n v="42.86"/>
    <n v="16.93"/>
    <n v="5.3"/>
  </r>
  <r>
    <s v="c04b07e0-01fc-4de0-a040-0aecefdbcb61"/>
    <s v="C"/>
    <s v="Yangon"/>
    <s v="Member"/>
    <s v="Male"/>
    <s v="Home and lifestyle"/>
    <n v="57.01"/>
    <n v="6"/>
    <n v="17.103000000000002"/>
    <n v="359.16"/>
    <n v="479.41666666666669"/>
    <n v="59.860000000000007"/>
    <x v="129"/>
    <n v="2019"/>
    <x v="4"/>
    <s v="Sunday"/>
    <d v="1899-12-30T01:11:38"/>
    <s v="Ewallet"/>
    <n v="205.24"/>
    <n v="42.86"/>
    <n v="153.91999999999999"/>
    <n v="6.7"/>
  </r>
  <r>
    <s v="dea93283-1e5c-4f00-8f85-c03334b30535"/>
    <s v="A"/>
    <s v="Naypyitaw"/>
    <s v="Member"/>
    <s v="Male"/>
    <s v="Fashion accessories"/>
    <n v="19.899999999999999"/>
    <n v="9"/>
    <n v="8.9550000000000001"/>
    <n v="188.06"/>
    <n v="541.13666666666666"/>
    <n v="20.895555555555557"/>
    <x v="138"/>
    <n v="2019"/>
    <x v="4"/>
    <s v="Wednesday"/>
    <d v="1899-12-30T03:38:10"/>
    <s v="Ewallet"/>
    <n v="107.46"/>
    <n v="42.86"/>
    <n v="80.599999999999994"/>
    <n v="5.9"/>
  </r>
  <r>
    <s v="bfd78758-8a3b-4ccc-b7e8-4a947d1abca7"/>
    <s v="A"/>
    <s v="Mandalay"/>
    <s v="Normal"/>
    <s v="Female"/>
    <s v="Sports and travel"/>
    <n v="84.86"/>
    <n v="10"/>
    <n v="42.43"/>
    <n v="891.03"/>
    <n v="547.81333333333328"/>
    <n v="89.102999999999994"/>
    <x v="120"/>
    <n v="2019"/>
    <x v="4"/>
    <s v="Wednesday"/>
    <d v="1899-12-30T21:13:06"/>
    <s v="Ewallet"/>
    <n v="509.16"/>
    <n v="42.86"/>
    <n v="381.87"/>
    <n v="8.1"/>
  </r>
  <r>
    <s v="ea3cb64e-72a8-4ddf-ae64-8fc8f9d06579"/>
    <s v="C"/>
    <s v="Mandalay"/>
    <s v="Member"/>
    <s v="Male"/>
    <s v="Sports and travel"/>
    <n v="51.84"/>
    <n v="10"/>
    <n v="25.92"/>
    <n v="544.32000000000005"/>
    <n v="386.06333333333333"/>
    <n v="54.432000000000002"/>
    <x v="123"/>
    <n v="2019"/>
    <x v="4"/>
    <s v="Friday"/>
    <d v="1899-12-30T13:54:52"/>
    <s v="Credit card"/>
    <n v="311.04000000000002"/>
    <n v="42.86"/>
    <n v="233.28"/>
    <n v="8.6999999999999993"/>
  </r>
  <r>
    <s v="2c92818a-0954-49f0-8ae3-87560a9826eb"/>
    <s v="B"/>
    <s v="Mandalay"/>
    <s v="Normal"/>
    <s v="Male"/>
    <s v="Fashion accessories"/>
    <n v="99.09"/>
    <n v="2"/>
    <n v="9.9090000000000007"/>
    <n v="208.09"/>
    <n v="248.52666666666667"/>
    <n v="104.045"/>
    <x v="123"/>
    <n v="2019"/>
    <x v="4"/>
    <s v="Friday"/>
    <d v="1899-12-30T08:58:03"/>
    <s v="Ewallet"/>
    <n v="118.91"/>
    <n v="42.86"/>
    <n v="89.18"/>
    <n v="10"/>
  </r>
  <r>
    <s v="ecd5ecd8-6993-4029-b171-31308d6c0677"/>
    <s v="B"/>
    <s v="Mandalay"/>
    <s v="Member"/>
    <s v="Male"/>
    <s v="Fashion accessories"/>
    <n v="64.41"/>
    <n v="6"/>
    <n v="19.323"/>
    <n v="405.78"/>
    <n v="200.13666666666666"/>
    <n v="67.63"/>
    <x v="127"/>
    <n v="2019"/>
    <x v="4"/>
    <s v="Friday"/>
    <d v="1899-12-30T21:29:43"/>
    <s v="Credit card"/>
    <n v="231.88"/>
    <n v="42.86"/>
    <n v="173.9"/>
    <n v="8.6"/>
  </r>
  <r>
    <s v="72b426bb-c415-4b2f-bc00-91f1766b8dc1"/>
    <s v="B"/>
    <s v="Mandalay"/>
    <s v="Member"/>
    <s v="Male"/>
    <s v="Fashion accessories"/>
    <n v="62.72"/>
    <n v="2"/>
    <n v="6.2720000000000002"/>
    <n v="131.71"/>
    <n v="70.839999999999989"/>
    <n v="65.855000000000004"/>
    <x v="140"/>
    <n v="2019"/>
    <x v="4"/>
    <s v="Sunday"/>
    <d v="1899-12-30T13:44:05"/>
    <s v="Cash"/>
    <n v="75.260000000000005"/>
    <n v="42.86"/>
    <n v="56.45"/>
    <n v="5.5"/>
  </r>
  <r>
    <s v="94e6b8cb-c3c6-4bdf-99b7-459d9bf6f749"/>
    <s v="A"/>
    <s v="Naypyitaw"/>
    <s v="Member"/>
    <s v="Male"/>
    <s v="Electronic accessories"/>
    <n v="59.92"/>
    <n v="1"/>
    <n v="2.996"/>
    <n v="62.92"/>
    <n v="139.93"/>
    <n v="62.92"/>
    <x v="126"/>
    <n v="2019"/>
    <x v="4"/>
    <s v="Thursday"/>
    <d v="1899-12-30T23:01:53"/>
    <s v="Credit card"/>
    <n v="35.950000000000003"/>
    <n v="42.86"/>
    <n v="26.97"/>
    <n v="8.1999999999999993"/>
  </r>
  <r>
    <s v="a723d978-f8cf-4993-bbf1-d993ba611e03"/>
    <s v="B"/>
    <s v="Naypyitaw"/>
    <s v="Normal"/>
    <s v="Female"/>
    <s v="Health and beauty"/>
    <n v="5.68"/>
    <n v="3"/>
    <n v="0.85199999999999998"/>
    <n v="17.89"/>
    <n v="264.26"/>
    <n v="5.9633333333333338"/>
    <x v="119"/>
    <n v="2019"/>
    <x v="4"/>
    <s v="Tuesday"/>
    <d v="1899-12-30T05:00:20"/>
    <s v="Cash"/>
    <n v="10.220000000000001"/>
    <n v="42.87"/>
    <n v="7.67"/>
    <n v="5.8"/>
  </r>
  <r>
    <s v="ad540c04-4030-436e-9189-0e1a95fd02ed"/>
    <s v="B"/>
    <s v="Yangon"/>
    <s v="Member"/>
    <s v="Female"/>
    <s v="Home and lifestyle"/>
    <n v="80.709999999999994"/>
    <n v="4"/>
    <n v="16.141999999999999"/>
    <n v="338.98"/>
    <n v="290.79000000000002"/>
    <n v="84.745000000000005"/>
    <x v="121"/>
    <n v="2019"/>
    <x v="4"/>
    <s v="Friday"/>
    <d v="1899-12-30T20:03:17"/>
    <s v="Credit card"/>
    <n v="193.7"/>
    <n v="42.86"/>
    <n v="145.28"/>
    <n v="9.4"/>
  </r>
  <r>
    <s v="fe75708a-6228-473e-b290-a341f2b0bdaa"/>
    <s v="B"/>
    <s v="Yangon"/>
    <s v="Member"/>
    <s v="Female"/>
    <s v="Sports and travel"/>
    <n v="83.03"/>
    <n v="5"/>
    <n v="20.7575"/>
    <n v="435.91"/>
    <n v="378.45333333333338"/>
    <n v="87.182000000000002"/>
    <x v="138"/>
    <n v="2019"/>
    <x v="4"/>
    <s v="Wednesday"/>
    <d v="1899-12-30T05:20:10"/>
    <s v="Cash"/>
    <n v="249.09"/>
    <n v="42.86"/>
    <n v="186.82"/>
    <n v="7.4"/>
  </r>
  <r>
    <s v="2ab19509-16ed-4243-81cf-a7d165a03897"/>
    <s v="B"/>
    <s v="Mandalay"/>
    <s v="Normal"/>
    <s v="Female"/>
    <s v="Sports and travel"/>
    <n v="92.84"/>
    <n v="1"/>
    <n v="4.6420000000000003"/>
    <n v="97.48"/>
    <n v="238.85666666666668"/>
    <n v="97.48"/>
    <x v="137"/>
    <n v="2019"/>
    <x v="4"/>
    <s v="Friday"/>
    <d v="1899-12-30T09:19:59"/>
    <s v="Ewallet"/>
    <n v="55.7"/>
    <n v="42.86"/>
    <n v="41.78"/>
    <n v="7.5"/>
  </r>
  <r>
    <s v="852809a5-0099-4be0-bee2-557bd6515e67"/>
    <s v="A"/>
    <s v="Mandalay"/>
    <s v="Member"/>
    <s v="Female"/>
    <s v="Home and lifestyle"/>
    <n v="81.900000000000006"/>
    <n v="7"/>
    <n v="28.664999999999999"/>
    <n v="601.97"/>
    <n v="324.08666666666664"/>
    <n v="85.995714285714286"/>
    <x v="117"/>
    <n v="2019"/>
    <x v="4"/>
    <s v="Saturday"/>
    <d v="1899-12-30T19:12:19"/>
    <s v="Cash"/>
    <n v="343.98"/>
    <n v="42.86"/>
    <n v="257.99"/>
    <n v="8.4"/>
  </r>
  <r>
    <s v="85751e93-fd2a-4411-8fc4-b56d08cfaea9"/>
    <s v="A"/>
    <s v="Yangon"/>
    <s v="Normal"/>
    <s v="Female"/>
    <s v="Electronic accessories"/>
    <n v="16.3"/>
    <n v="1"/>
    <n v="0.81499999999999995"/>
    <n v="17.12"/>
    <n v="317.74333333333334"/>
    <n v="17.12"/>
    <x v="118"/>
    <n v="2019"/>
    <x v="4"/>
    <s v="Monday"/>
    <d v="1899-12-30T07:49:23"/>
    <s v="Cash"/>
    <n v="9.7799999999999994"/>
    <n v="42.87"/>
    <n v="7.34"/>
    <n v="7"/>
  </r>
  <r>
    <s v="a2847aec-0319-4c3e-8d08-3e7ecee4cab3"/>
    <s v="B"/>
    <s v="Yangon"/>
    <s v="Member"/>
    <s v="Male"/>
    <s v="Sports and travel"/>
    <n v="48.05"/>
    <n v="7"/>
    <n v="16.817499999999999"/>
    <n v="353.17"/>
    <n v="403.10666666666674"/>
    <n v="50.452857142857148"/>
    <x v="122"/>
    <n v="2019"/>
    <x v="4"/>
    <s v="Tuesday"/>
    <d v="1899-12-30T11:13:56"/>
    <s v="Credit card"/>
    <n v="201.81"/>
    <n v="42.86"/>
    <n v="151.36000000000001"/>
    <n v="8.8000000000000007"/>
  </r>
  <r>
    <s v="4152ed2c-ce7b-44e3-a60f-3bd620788beb"/>
    <s v="B"/>
    <s v="Yangon"/>
    <s v="Member"/>
    <s v="Female"/>
    <s v="Health and beauty"/>
    <n v="92.53"/>
    <n v="6"/>
    <n v="27.759"/>
    <n v="582.94000000000005"/>
    <n v="578.27"/>
    <n v="97.15666666666668"/>
    <x v="129"/>
    <n v="2019"/>
    <x v="4"/>
    <s v="Sunday"/>
    <d v="1899-12-30T13:23:54"/>
    <s v="Cash"/>
    <n v="333.11"/>
    <n v="42.86"/>
    <n v="249.83"/>
    <n v="7.9"/>
  </r>
  <r>
    <s v="8510c22a-f389-4cf6-b18d-6dc990c949b5"/>
    <s v="C"/>
    <s v="Yangon"/>
    <s v="Normal"/>
    <s v="Female"/>
    <s v="Electronic accessories"/>
    <n v="65.05"/>
    <n v="4"/>
    <n v="13.01"/>
    <n v="273.20999999999998"/>
    <n v="463.88333333333327"/>
    <n v="68.302499999999995"/>
    <x v="122"/>
    <n v="2019"/>
    <x v="4"/>
    <s v="Tuesday"/>
    <d v="1899-12-30T08:09:21"/>
    <s v="Cash"/>
    <n v="156.12"/>
    <n v="42.86"/>
    <n v="117.09"/>
    <n v="9.3000000000000007"/>
  </r>
  <r>
    <s v="d3d9dca7-0375-4c41-8d75-f075e11c84b0"/>
    <s v="B"/>
    <s v="Mandalay"/>
    <s v="Normal"/>
    <s v="Female"/>
    <s v="Home and lifestyle"/>
    <n v="92.98"/>
    <n v="9"/>
    <n v="41.841000000000001"/>
    <n v="878.66"/>
    <n v="593.55666666666673"/>
    <n v="97.628888888888881"/>
    <x v="127"/>
    <n v="2019"/>
    <x v="4"/>
    <s v="Friday"/>
    <d v="1899-12-30T05:25:38"/>
    <s v="Cash"/>
    <n v="502.09"/>
    <n v="42.86"/>
    <n v="376.57"/>
    <n v="9.9"/>
  </r>
  <r>
    <s v="04d028fe-3241-4641-9d5b-d516ea6bcff4"/>
    <s v="C"/>
    <s v="Yangon"/>
    <s v="Member"/>
    <s v="Male"/>
    <s v="Electronic accessories"/>
    <n v="76.12"/>
    <n v="3"/>
    <n v="11.417999999999999"/>
    <n v="239.78"/>
    <n v="510.3533333333333"/>
    <n v="79.926666666666662"/>
    <x v="126"/>
    <n v="2019"/>
    <x v="4"/>
    <s v="Thursday"/>
    <d v="1899-12-30T07:49:49"/>
    <s v="Cash"/>
    <n v="137.02000000000001"/>
    <n v="42.86"/>
    <n v="102.76"/>
    <n v="9.5"/>
  </r>
  <r>
    <s v="99ee7971-750d-492d-97cb-4eeda733f3a9"/>
    <s v="A"/>
    <s v="Mandalay"/>
    <s v="Member"/>
    <s v="Female"/>
    <s v="Home and lifestyle"/>
    <n v="90.1"/>
    <n v="7"/>
    <n v="31.535"/>
    <n v="662.23"/>
    <n v="634.80666666666673"/>
    <n v="94.604285714285723"/>
    <x v="118"/>
    <n v="2019"/>
    <x v="4"/>
    <s v="Monday"/>
    <d v="1899-12-30T11:14:15"/>
    <s v="Cash"/>
    <n v="378.42"/>
    <n v="42.86"/>
    <n v="283.81"/>
    <n v="8.8000000000000007"/>
  </r>
  <r>
    <s v="a09cb028-ed4c-4c33-8283-2ce6fc6cfed6"/>
    <s v="A"/>
    <s v="Naypyitaw"/>
    <s v="Member"/>
    <s v="Male"/>
    <s v="Fashion accessories"/>
    <n v="59.91"/>
    <n v="10"/>
    <n v="29.954999999999998"/>
    <n v="629.04999999999995"/>
    <n v="519.81000000000006"/>
    <n v="62.904999999999994"/>
    <x v="136"/>
    <n v="2019"/>
    <x v="4"/>
    <s v="Monday"/>
    <d v="1899-12-30T07:57:57"/>
    <s v="Cash"/>
    <n v="359.46"/>
    <n v="42.86"/>
    <n v="269.58999999999997"/>
    <n v="8"/>
  </r>
  <r>
    <s v="47024a1d-6980-41b9-802f-c0a5f99961b1"/>
    <s v="B"/>
    <s v="Mandalay"/>
    <s v="Normal"/>
    <s v="Male"/>
    <s v="Health and beauty"/>
    <n v="83.42"/>
    <n v="7"/>
    <n v="29.196999999999999"/>
    <n v="613.14"/>
    <n v="551.09333333333336"/>
    <n v="87.591428571428565"/>
    <x v="144"/>
    <n v="2019"/>
    <x v="4"/>
    <s v="Monday"/>
    <d v="1899-12-30T09:26:02"/>
    <s v="Ewallet"/>
    <n v="350.36"/>
    <n v="42.86"/>
    <n v="262.77999999999997"/>
    <n v="10"/>
  </r>
  <r>
    <s v="c9f3bc40-1a80-411c-9227-af0a2685f173"/>
    <s v="B"/>
    <s v="Naypyitaw"/>
    <s v="Normal"/>
    <s v="Female"/>
    <s v="Health and beauty"/>
    <n v="33.57"/>
    <n v="9"/>
    <n v="15.1065"/>
    <n v="317.24"/>
    <n v="385.76"/>
    <n v="35.248888888888892"/>
    <x v="136"/>
    <n v="2019"/>
    <x v="4"/>
    <s v="Monday"/>
    <d v="1899-12-30T03:48:19"/>
    <s v="Credit card"/>
    <n v="181.28"/>
    <n v="42.86"/>
    <n v="135.96"/>
    <n v="6.1"/>
  </r>
  <r>
    <s v="04067f44-393a-4bfa-84dc-9ec0f43d97bd"/>
    <s v="C"/>
    <s v="Mandalay"/>
    <s v="Member"/>
    <s v="Male"/>
    <s v="Fashion accessories"/>
    <n v="86.06"/>
    <n v="8"/>
    <n v="34.423999999999999"/>
    <n v="722.9"/>
    <n v="322.52999999999997"/>
    <n v="90.362499999999997"/>
    <x v="134"/>
    <n v="2019"/>
    <x v="4"/>
    <s v="Sunday"/>
    <d v="1899-12-30T03:34:55"/>
    <s v="Cash"/>
    <n v="413.09"/>
    <n v="42.86"/>
    <n v="309.81"/>
    <n v="5.3"/>
  </r>
  <r>
    <s v="5eb50032-113a-4bad-b245-efe7ed1e3e61"/>
    <s v="A"/>
    <s v="Naypyitaw"/>
    <s v="Normal"/>
    <s v="Female"/>
    <s v="Home and lifestyle"/>
    <n v="27.89"/>
    <n v="4"/>
    <n v="5.5780000000000003"/>
    <n v="117.14"/>
    <n v="388.87666666666672"/>
    <n v="29.285"/>
    <x v="122"/>
    <n v="2019"/>
    <x v="4"/>
    <s v="Tuesday"/>
    <d v="1899-12-30T11:33:56"/>
    <s v="Credit card"/>
    <n v="66.94"/>
    <n v="42.85"/>
    <n v="50.2"/>
    <n v="7.5"/>
  </r>
  <r>
    <s v="f450ea4e-037b-414d-a074-25010173bc74"/>
    <s v="B"/>
    <s v="Yangon"/>
    <s v="Normal"/>
    <s v="Male"/>
    <s v="Health and beauty"/>
    <n v="60.74"/>
    <n v="2"/>
    <n v="6.0739999999999998"/>
    <n v="127.55"/>
    <n v="449.76"/>
    <n v="63.774999999999999"/>
    <x v="144"/>
    <n v="2019"/>
    <x v="4"/>
    <s v="Monday"/>
    <d v="1899-12-30T16:10:51"/>
    <s v="Ewallet"/>
    <n v="72.89"/>
    <n v="42.85"/>
    <n v="54.66"/>
    <n v="5.5"/>
  </r>
  <r>
    <s v="dd4741ca-a119-4849-9c99-f0cbf8196c6a"/>
    <s v="A"/>
    <s v="Yangon"/>
    <s v="Normal"/>
    <s v="Male"/>
    <s v="Home and lifestyle"/>
    <n v="97.56"/>
    <n v="9"/>
    <n v="43.902000000000001"/>
    <n v="921.94"/>
    <n v="500.40000000000003"/>
    <n v="102.43777777777778"/>
    <x v="124"/>
    <n v="2019"/>
    <x v="4"/>
    <s v="Tuesday"/>
    <d v="1899-12-30T14:48:45"/>
    <s v="Cash"/>
    <n v="526.82000000000005"/>
    <n v="42.86"/>
    <n v="395.12"/>
    <n v="8.1"/>
  </r>
  <r>
    <s v="a3c2cdaa-a04c-48de-970e-08d84208a271"/>
    <s v="C"/>
    <s v="Naypyitaw"/>
    <s v="Member"/>
    <s v="Male"/>
    <s v="Sports and travel"/>
    <n v="95.17"/>
    <n v="3"/>
    <n v="14.275499999999999"/>
    <n v="299.79000000000002"/>
    <n v="346.49"/>
    <n v="99.93"/>
    <x v="137"/>
    <n v="2019"/>
    <x v="4"/>
    <s v="Friday"/>
    <d v="1899-12-30T12:29:17"/>
    <s v="Ewallet"/>
    <n v="171.31"/>
    <n v="42.86"/>
    <n v="128.47999999999999"/>
    <n v="8.1999999999999993"/>
  </r>
  <r>
    <s v="53870ec4-3459-418c-b80e-bdcbc62ec498"/>
    <s v="B"/>
    <s v="Naypyitaw"/>
    <s v="Member"/>
    <s v="Male"/>
    <s v="Fashion accessories"/>
    <n v="44.36"/>
    <n v="6"/>
    <n v="13.308"/>
    <n v="279.47000000000003"/>
    <n v="343.77"/>
    <n v="46.57833333333334"/>
    <x v="119"/>
    <n v="2019"/>
    <x v="4"/>
    <s v="Tuesday"/>
    <d v="1899-12-30T12:40:37"/>
    <s v="Credit card"/>
    <n v="159.69999999999999"/>
    <n v="42.86"/>
    <n v="119.77"/>
    <n v="5.8"/>
  </r>
  <r>
    <s v="fba220d7-cbbf-45c6-8a4f-9ff0b8a13037"/>
    <s v="C"/>
    <s v="Yangon"/>
    <s v="Member"/>
    <s v="Female"/>
    <s v="Home and lifestyle"/>
    <n v="87.66"/>
    <n v="5"/>
    <n v="21.914999999999999"/>
    <n v="460.21"/>
    <n v="358.80666666666662"/>
    <n v="92.042000000000002"/>
    <x v="136"/>
    <n v="2019"/>
    <x v="4"/>
    <s v="Monday"/>
    <d v="1899-12-30T10:35:05"/>
    <s v="Cash"/>
    <n v="262.98"/>
    <n v="42.86"/>
    <n v="197.23"/>
    <n v="9.3000000000000007"/>
  </r>
  <r>
    <s v="4f75e12f-f378-48ff-bc31-226c67bce424"/>
    <s v="C"/>
    <s v="Mandalay"/>
    <s v="Member"/>
    <s v="Male"/>
    <s v="Health and beauty"/>
    <n v="46.29"/>
    <n v="6"/>
    <n v="13.887"/>
    <n v="291.63"/>
    <n v="244.97666666666669"/>
    <n v="48.604999999999997"/>
    <x v="122"/>
    <n v="2019"/>
    <x v="4"/>
    <s v="Tuesday"/>
    <d v="1899-12-30T08:36:01"/>
    <s v="Ewallet"/>
    <n v="166.64"/>
    <n v="42.86"/>
    <n v="124.99"/>
    <n v="7.1"/>
  </r>
  <r>
    <s v="80d48b65-f2c0-4ab4-9058-bf78b7dacef5"/>
    <s v="A"/>
    <s v="Naypyitaw"/>
    <s v="Normal"/>
    <s v="Female"/>
    <s v="Sports and travel"/>
    <n v="77.28"/>
    <n v="4"/>
    <n v="15.456"/>
    <n v="324.58"/>
    <n v="326.43333333333334"/>
    <n v="81.144999999999996"/>
    <x v="124"/>
    <n v="2019"/>
    <x v="4"/>
    <s v="Tuesday"/>
    <d v="1899-12-30T06:07:05"/>
    <s v="Cash"/>
    <n v="185.47"/>
    <n v="42.86"/>
    <n v="139.11000000000001"/>
    <n v="7.9"/>
  </r>
  <r>
    <s v="7a041f01-47e4-4b5e-ab21-025fa8381fa5"/>
    <s v="C"/>
    <s v="Naypyitaw"/>
    <s v="Member"/>
    <s v="Male"/>
    <s v="Electronic accessories"/>
    <n v="37.69"/>
    <n v="3"/>
    <n v="5.6535000000000002"/>
    <n v="118.72"/>
    <n v="382.03999999999996"/>
    <n v="39.573333333333331"/>
    <x v="136"/>
    <n v="2019"/>
    <x v="4"/>
    <s v="Monday"/>
    <d v="1899-12-30T10:05:53"/>
    <s v="Cash"/>
    <n v="67.84"/>
    <n v="42.86"/>
    <n v="50.88"/>
    <n v="5.7"/>
  </r>
  <r>
    <s v="44fc0ea2-ba07-48df-bdb8-f26d1b2a4abe"/>
    <s v="C"/>
    <s v="Naypyitaw"/>
    <s v="Normal"/>
    <s v="Female"/>
    <s v="Home and lifestyle"/>
    <n v="56.72"/>
    <n v="9"/>
    <n v="25.524000000000001"/>
    <n v="536"/>
    <n v="362.81"/>
    <n v="59.555555555555557"/>
    <x v="136"/>
    <n v="2019"/>
    <x v="4"/>
    <s v="Monday"/>
    <d v="1899-12-30T09:20:40"/>
    <s v="Cash"/>
    <n v="306.29000000000002"/>
    <n v="42.86"/>
    <n v="229.71"/>
    <n v="6.7"/>
  </r>
  <r>
    <s v="2bc25558-7905-40e3-9809-a2080a3cdf69"/>
    <s v="A"/>
    <s v="Naypyitaw"/>
    <s v="Member"/>
    <s v="Female"/>
    <s v="Fashion accessories"/>
    <n v="93.6"/>
    <n v="5"/>
    <n v="23.4"/>
    <n v="491.4"/>
    <n v="224.36666666666665"/>
    <n v="98.28"/>
    <x v="141"/>
    <n v="2019"/>
    <x v="4"/>
    <s v="Thursday"/>
    <d v="1899-12-30T17:35:56"/>
    <s v="Credit card"/>
    <n v="280.8"/>
    <n v="42.86"/>
    <n v="210.6"/>
    <n v="7.5"/>
  </r>
  <r>
    <s v="45f5ed46-ccab-4a59-a017-7f589c336e74"/>
    <s v="C"/>
    <s v="Yangon"/>
    <s v="Member"/>
    <s v="Male"/>
    <s v="Health and beauty"/>
    <n v="29.06"/>
    <n v="2"/>
    <n v="2.9060000000000001"/>
    <n v="61.03"/>
    <n v="173.40666666666667"/>
    <n v="30.515000000000001"/>
    <x v="135"/>
    <n v="2019"/>
    <x v="4"/>
    <s v="Monday"/>
    <d v="1899-12-30T05:28:58"/>
    <s v="Ewallet"/>
    <n v="34.869999999999997"/>
    <n v="42.86"/>
    <n v="26.16"/>
    <n v="9.4"/>
  </r>
  <r>
    <s v="5c057005-1a4e-4bcc-9eee-f14f9e887f17"/>
    <s v="B"/>
    <s v="Yangon"/>
    <s v="Member"/>
    <s v="Female"/>
    <s v="Home and lifestyle"/>
    <n v="28.73"/>
    <n v="4"/>
    <n v="5.7460000000000004"/>
    <n v="120.67"/>
    <n v="165.49666666666667"/>
    <n v="30.1675"/>
    <x v="127"/>
    <n v="2019"/>
    <x v="4"/>
    <s v="Friday"/>
    <d v="1899-12-30T12:13:37"/>
    <s v="Ewallet"/>
    <n v="68.95"/>
    <n v="42.86"/>
    <n v="51.72"/>
    <n v="7"/>
  </r>
  <r>
    <s v="6cff9981-afec-4530-87c4-4d4fd467e3d0"/>
    <s v="B"/>
    <s v="Naypyitaw"/>
    <s v="Member"/>
    <s v="Male"/>
    <s v="Food and beverages"/>
    <n v="40.299999999999997"/>
    <n v="8"/>
    <n v="16.12"/>
    <n v="338.52"/>
    <n v="164.89333333333335"/>
    <n v="42.314999999999998"/>
    <x v="133"/>
    <n v="2019"/>
    <x v="4"/>
    <s v="Saturday"/>
    <d v="1899-12-30T20:04:05"/>
    <s v="Credit card"/>
    <n v="193.44"/>
    <n v="42.86"/>
    <n v="145.08000000000001"/>
    <n v="10"/>
  </r>
  <r>
    <s v="f7594f4b-0a94-49e4-8c9e-33548172e9db"/>
    <s v="A"/>
    <s v="Yangon"/>
    <s v="Normal"/>
    <s v="Male"/>
    <s v="Health and beauty"/>
    <n v="17.760000000000002"/>
    <n v="2"/>
    <n v="1.776"/>
    <n v="37.299999999999997"/>
    <n v="306.18666666666667"/>
    <n v="18.649999999999999"/>
    <x v="122"/>
    <n v="2019"/>
    <x v="4"/>
    <s v="Tuesday"/>
    <d v="1899-12-30T09:26:59"/>
    <s v="Cash"/>
    <n v="21.31"/>
    <n v="42.87"/>
    <n v="15.99"/>
    <n v="9.3000000000000007"/>
  </r>
  <r>
    <s v="4bbf8173-48a8-46bc-bfd4-a83846a00792"/>
    <s v="A"/>
    <s v="Naypyitaw"/>
    <s v="Normal"/>
    <s v="Male"/>
    <s v="Food and beverages"/>
    <n v="14.15"/>
    <n v="8"/>
    <n v="5.66"/>
    <n v="118.86"/>
    <n v="316.01333333333332"/>
    <n v="14.8575"/>
    <x v="119"/>
    <n v="2019"/>
    <x v="4"/>
    <s v="Tuesday"/>
    <d v="1899-12-30T16:03:26"/>
    <s v="Credit card"/>
    <n v="67.92"/>
    <n v="42.86"/>
    <n v="50.94"/>
    <n v="8.1"/>
  </r>
  <r>
    <s v="1812319b-2b68-454e-a7a6-52e8724dda2d"/>
    <s v="C"/>
    <s v="Naypyitaw"/>
    <s v="Normal"/>
    <s v="Female"/>
    <s v="Home and lifestyle"/>
    <n v="72.61"/>
    <n v="10"/>
    <n v="36.305"/>
    <n v="762.4"/>
    <n v="304.94333333333333"/>
    <n v="76.239999999999995"/>
    <x v="135"/>
    <n v="2019"/>
    <x v="4"/>
    <s v="Monday"/>
    <d v="1899-12-30T08:25:06"/>
    <s v="Credit card"/>
    <n v="435.66"/>
    <n v="42.86"/>
    <n v="326.74"/>
    <n v="7"/>
  </r>
  <r>
    <s v="9a267055-3145-4713-8d7b-13ce25d50952"/>
    <s v="C"/>
    <s v="Mandalay"/>
    <s v="Normal"/>
    <s v="Male"/>
    <s v="Sports and travel"/>
    <n v="6.36"/>
    <n v="10"/>
    <n v="3.18"/>
    <n v="66.78"/>
    <n v="145.07333333333335"/>
    <n v="6.6779999999999999"/>
    <x v="143"/>
    <n v="2019"/>
    <x v="4"/>
    <s v="Saturday"/>
    <d v="1899-12-30T21:06:18"/>
    <s v="Ewallet"/>
    <n v="38.159999999999997"/>
    <n v="42.86"/>
    <n v="28.62"/>
    <n v="8.6999999999999993"/>
  </r>
  <r>
    <s v="681b3cfe-ea17-4ec2-9734-a8257fdfa349"/>
    <s v="B"/>
    <s v="Mandalay"/>
    <s v="Member"/>
    <s v="Female"/>
    <s v="Electronic accessories"/>
    <n v="81.569999999999993"/>
    <n v="1"/>
    <n v="4.0785"/>
    <n v="85.65"/>
    <n v="183.88000000000002"/>
    <n v="85.65"/>
    <x v="131"/>
    <n v="2019"/>
    <x v="4"/>
    <s v="Tuesday"/>
    <d v="1899-12-30T02:35:58"/>
    <s v="Cash"/>
    <n v="48.94"/>
    <n v="42.86"/>
    <n v="36.71"/>
    <n v="5.5"/>
  </r>
  <r>
    <s v="86bbf087-7a47-4e97-8500-203e9f6dbf7d"/>
    <s v="B"/>
    <s v="Naypyitaw"/>
    <s v="Member"/>
    <s v="Male"/>
    <s v="Home and lifestyle"/>
    <n v="67.33"/>
    <n v="4"/>
    <n v="13.465999999999999"/>
    <n v="282.79000000000002"/>
    <n v="359.30333333333328"/>
    <n v="70.697500000000005"/>
    <x v="140"/>
    <n v="2019"/>
    <x v="4"/>
    <s v="Sunday"/>
    <d v="1899-12-30T06:07:49"/>
    <s v="Credit card"/>
    <n v="161.59"/>
    <n v="42.86"/>
    <n v="121.2"/>
    <n v="8.6999999999999993"/>
  </r>
  <r>
    <s v="bb6e5a93-1212-495e-b32e-e6a7376007fa"/>
    <s v="C"/>
    <s v="Yangon"/>
    <s v="Normal"/>
    <s v="Female"/>
    <s v="Home and lifestyle"/>
    <n v="43.62"/>
    <n v="4"/>
    <n v="8.7240000000000002"/>
    <n v="183.2"/>
    <n v="286.57333333333332"/>
    <n v="45.8"/>
    <x v="117"/>
    <n v="2019"/>
    <x v="4"/>
    <s v="Saturday"/>
    <d v="1899-12-30T09:26:37"/>
    <s v="Ewallet"/>
    <n v="104.69"/>
    <n v="42.85"/>
    <n v="78.510000000000005"/>
    <n v="9.3000000000000007"/>
  </r>
  <r>
    <s v="e99729bf-c022-4197-8c7e-d0c32a8673ac"/>
    <s v="B"/>
    <s v="Mandalay"/>
    <s v="Normal"/>
    <s v="Female"/>
    <s v="Electronic accessories"/>
    <n v="97.13"/>
    <n v="6"/>
    <n v="29.138999999999999"/>
    <n v="611.91999999999996"/>
    <n v="309.76333333333332"/>
    <n v="101.98666666666666"/>
    <x v="127"/>
    <n v="2019"/>
    <x v="4"/>
    <s v="Friday"/>
    <d v="1899-12-30T02:57:14"/>
    <s v="Cash"/>
    <n v="349.67"/>
    <n v="42.86"/>
    <n v="262.25"/>
    <n v="6.9"/>
  </r>
  <r>
    <s v="7bb51ab3-5a5c-4b0c-8d24-d1b67cf86264"/>
    <s v="B"/>
    <s v="Yangon"/>
    <s v="Member"/>
    <s v="Female"/>
    <s v="Home and lifestyle"/>
    <n v="30.76"/>
    <n v="2"/>
    <n v="3.0760000000000001"/>
    <n v="64.599999999999994"/>
    <n v="127.13333333333333"/>
    <n v="32.299999999999997"/>
    <x v="136"/>
    <n v="2019"/>
    <x v="4"/>
    <s v="Monday"/>
    <d v="1899-12-30T03:45:38"/>
    <s v="Ewallet"/>
    <n v="36.909999999999997"/>
    <n v="42.86"/>
    <n v="27.69"/>
    <n v="5.5"/>
  </r>
  <r>
    <s v="8644c2df-e89e-4d3f-b851-e0441e839bd6"/>
    <s v="C"/>
    <s v="Naypyitaw"/>
    <s v="Normal"/>
    <s v="Female"/>
    <s v="Electronic accessories"/>
    <n v="34.39"/>
    <n v="7"/>
    <n v="12.0365"/>
    <n v="252.77"/>
    <n v="238.71"/>
    <n v="36.11"/>
    <x v="144"/>
    <n v="2019"/>
    <x v="4"/>
    <s v="Monday"/>
    <d v="1899-12-30T12:12:03"/>
    <s v="Ewallet"/>
    <n v="144.44"/>
    <n v="42.86"/>
    <n v="108.33"/>
    <n v="8.1999999999999993"/>
  </r>
  <r>
    <s v="aa19b5e8-ce00-4678-b076-d6933a70aec2"/>
    <s v="C"/>
    <s v="Yangon"/>
    <s v="Member"/>
    <s v="Male"/>
    <s v="Fashion accessories"/>
    <n v="30.49"/>
    <n v="2"/>
    <n v="3.0489999999999999"/>
    <n v="64.03"/>
    <n v="376.74666666666667"/>
    <n v="32.015000000000001"/>
    <x v="130"/>
    <n v="2019"/>
    <x v="4"/>
    <s v="Thursday"/>
    <d v="1899-12-30T08:56:52"/>
    <s v="Credit card"/>
    <n v="36.590000000000003"/>
    <n v="42.85"/>
    <n v="27.44"/>
    <n v="6.7"/>
  </r>
  <r>
    <s v="6f02c4a8-3ffb-4a2c-88a7-da4d7c045f11"/>
    <s v="C"/>
    <s v="Yangon"/>
    <s v="Normal"/>
    <s v="Female"/>
    <s v="Home and lifestyle"/>
    <n v="54.33"/>
    <n v="7"/>
    <n v="19.015499999999999"/>
    <n v="399.33"/>
    <n v="420.79666666666668"/>
    <n v="57.047142857142852"/>
    <x v="124"/>
    <n v="2019"/>
    <x v="4"/>
    <s v="Tuesday"/>
    <d v="1899-12-30T14:33:49"/>
    <s v="Credit card"/>
    <n v="228.19"/>
    <n v="42.86"/>
    <n v="171.14"/>
    <n v="6.7"/>
  </r>
  <r>
    <s v="0c8b88d5-8276-49c4-8604-ba5e9c6b45c7"/>
    <s v="B"/>
    <s v="Naypyitaw"/>
    <s v="Member"/>
    <s v="Female"/>
    <s v="Health and beauty"/>
    <n v="79.39"/>
    <n v="8"/>
    <n v="31.756"/>
    <n v="666.88"/>
    <n v="304.6033333333333"/>
    <n v="83.36"/>
    <x v="142"/>
    <n v="2019"/>
    <x v="4"/>
    <s v="Saturday"/>
    <d v="1899-12-30T00:22:43"/>
    <s v="Cash"/>
    <n v="381.07"/>
    <n v="42.86"/>
    <n v="285.81"/>
    <n v="5.6"/>
  </r>
  <r>
    <s v="21f8d9be-2d30-468a-96d0-328bebd209d2"/>
    <s v="C"/>
    <s v="Naypyitaw"/>
    <s v="Member"/>
    <s v="Male"/>
    <s v="Home and lifestyle"/>
    <n v="93.42"/>
    <n v="2"/>
    <n v="9.3420000000000005"/>
    <n v="196.18"/>
    <n v="171.91"/>
    <n v="98.09"/>
    <x v="143"/>
    <n v="2019"/>
    <x v="4"/>
    <s v="Saturday"/>
    <d v="1899-12-30T22:59:46"/>
    <s v="Cash"/>
    <n v="112.1"/>
    <n v="42.86"/>
    <n v="84.08"/>
    <n v="9.1999999999999993"/>
  </r>
  <r>
    <s v="ebaaf0c8-86cb-499e-a627-46a4245e982f"/>
    <s v="B"/>
    <s v="Naypyitaw"/>
    <s v="Member"/>
    <s v="Female"/>
    <s v="Sports and travel"/>
    <n v="48.33"/>
    <n v="1"/>
    <n v="2.4165000000000001"/>
    <n v="50.75"/>
    <n v="308.43333333333334"/>
    <n v="50.75"/>
    <x v="136"/>
    <n v="2019"/>
    <x v="4"/>
    <s v="Monday"/>
    <d v="1899-12-30T08:39:39"/>
    <s v="Credit card"/>
    <n v="29"/>
    <n v="42.86"/>
    <n v="21.75"/>
    <n v="5.6"/>
  </r>
  <r>
    <s v="feaf4544-a6b5-4a52-80f9-2945388b1b77"/>
    <s v="A"/>
    <s v="Yangon"/>
    <s v="Normal"/>
    <s v="Male"/>
    <s v="Home and lifestyle"/>
    <n v="32"/>
    <n v="8"/>
    <n v="12.8"/>
    <n v="268.8"/>
    <n v="348.33333333333331"/>
    <n v="33.6"/>
    <x v="127"/>
    <n v="2019"/>
    <x v="4"/>
    <s v="Friday"/>
    <d v="1899-12-30T15:07:57"/>
    <s v="Ewallet"/>
    <n v="153.6"/>
    <n v="42.86"/>
    <n v="115.2"/>
    <n v="5.8"/>
  </r>
  <r>
    <s v="79c59b27-0f3b-4240-ab46-b6c2f0569da5"/>
    <s v="C"/>
    <s v="Mandalay"/>
    <s v="Member"/>
    <s v="Female"/>
    <s v="Sports and travel"/>
    <n v="57.69"/>
    <n v="10"/>
    <n v="28.844999999999999"/>
    <n v="605.75"/>
    <n v="344.72"/>
    <n v="60.575000000000003"/>
    <x v="126"/>
    <n v="2019"/>
    <x v="4"/>
    <s v="Thursday"/>
    <d v="1899-12-30T03:57:57"/>
    <s v="Cash"/>
    <n v="346.14"/>
    <n v="42.86"/>
    <n v="259.61"/>
    <n v="6.4"/>
  </r>
  <r>
    <s v="88aa3447-7ff3-4257-a8af-547f791c715b"/>
    <s v="B"/>
    <s v="Mandalay"/>
    <s v="Member"/>
    <s v="Female"/>
    <s v="Food and beverages"/>
    <n v="23.19"/>
    <n v="7"/>
    <n v="8.1165000000000003"/>
    <n v="170.45"/>
    <n v="226.0333333333333"/>
    <n v="24.349999999999998"/>
    <x v="140"/>
    <n v="2019"/>
    <x v="4"/>
    <s v="Sunday"/>
    <d v="1899-12-30T04:02:24"/>
    <s v="Credit card"/>
    <n v="97.4"/>
    <n v="42.86"/>
    <n v="73.05"/>
    <n v="6.7"/>
  </r>
  <r>
    <s v="a41b2268-6b99-4280-be50-85cff2e346ae"/>
    <s v="B"/>
    <s v="Yangon"/>
    <s v="Normal"/>
    <s v="Female"/>
    <s v="Food and beverages"/>
    <n v="61.42"/>
    <n v="4"/>
    <n v="12.284000000000001"/>
    <n v="257.95999999999998"/>
    <n v="252.13333333333333"/>
    <n v="64.489999999999995"/>
    <x v="135"/>
    <n v="2019"/>
    <x v="4"/>
    <s v="Monday"/>
    <d v="1899-12-30T14:04:58"/>
    <s v="Cash"/>
    <n v="147.41"/>
    <n v="42.86"/>
    <n v="110.55"/>
    <n v="8.4"/>
  </r>
  <r>
    <s v="5ba0d8f7-fb5e-41f1-9b0c-b22032015baa"/>
    <s v="B"/>
    <s v="Mandalay"/>
    <s v="Member"/>
    <s v="Male"/>
    <s v="Home and lifestyle"/>
    <n v="47.56"/>
    <n v="5"/>
    <n v="11.89"/>
    <n v="249.69"/>
    <n v="205.1"/>
    <n v="49.938000000000002"/>
    <x v="130"/>
    <n v="2019"/>
    <x v="4"/>
    <s v="Thursday"/>
    <d v="1899-12-30T22:15:14"/>
    <s v="Ewallet"/>
    <n v="142.68"/>
    <n v="42.86"/>
    <n v="107.01"/>
    <n v="5.8"/>
  </r>
  <r>
    <s v="763c0c92-d0d1-476a-9cef-e6b7312ceb9f"/>
    <s v="B"/>
    <s v="Mandalay"/>
    <s v="Member"/>
    <s v="Male"/>
    <s v="Fashion accessories"/>
    <n v="47.38"/>
    <n v="5"/>
    <n v="11.845000000000001"/>
    <n v="248.75"/>
    <n v="313.85333333333335"/>
    <n v="49.75"/>
    <x v="128"/>
    <n v="2019"/>
    <x v="4"/>
    <s v="Sunday"/>
    <d v="1899-12-30T11:11:34"/>
    <s v="Ewallet"/>
    <n v="142.13999999999999"/>
    <n v="42.86"/>
    <n v="106.61"/>
    <n v="6.7"/>
  </r>
  <r>
    <s v="e157da73-eb2d-40ee-b793-50f59ff1c88b"/>
    <s v="A"/>
    <s v="Mandalay"/>
    <s v="Member"/>
    <s v="Female"/>
    <s v="Electronic accessories"/>
    <n v="15.9"/>
    <n v="7"/>
    <n v="5.5650000000000004"/>
    <n v="116.86"/>
    <n v="333.59333333333336"/>
    <n v="16.694285714285716"/>
    <x v="136"/>
    <n v="2019"/>
    <x v="4"/>
    <s v="Monday"/>
    <d v="1899-12-30T04:20:47"/>
    <s v="Credit card"/>
    <n v="66.78"/>
    <n v="42.85"/>
    <n v="50.08"/>
    <n v="6.3"/>
  </r>
  <r>
    <s v="5763748c-2331-4a5f-aa9a-58bc22ee7497"/>
    <s v="A"/>
    <s v="Mandalay"/>
    <s v="Member"/>
    <s v="Male"/>
    <s v="Food and beverages"/>
    <n v="78.36"/>
    <n v="7"/>
    <n v="27.425999999999998"/>
    <n v="575.95000000000005"/>
    <n v="323.03333333333336"/>
    <n v="82.278571428571439"/>
    <x v="133"/>
    <n v="2019"/>
    <x v="4"/>
    <s v="Saturday"/>
    <d v="1899-12-30T22:07:05"/>
    <s v="Cash"/>
    <n v="329.11"/>
    <n v="42.86"/>
    <n v="246.84"/>
    <n v="9.6"/>
  </r>
  <r>
    <s v="aba6e194-5989-40cc-93a0-7da1de7b1fc5"/>
    <s v="C"/>
    <s v="Mandalay"/>
    <s v="Member"/>
    <s v="Male"/>
    <s v="Sports and travel"/>
    <n v="41.9"/>
    <n v="7"/>
    <n v="14.664999999999999"/>
    <n v="307.97000000000003"/>
    <n v="371.80333333333334"/>
    <n v="43.995714285714293"/>
    <x v="122"/>
    <n v="2019"/>
    <x v="4"/>
    <s v="Tuesday"/>
    <d v="1899-12-30T09:09:15"/>
    <s v="Ewallet"/>
    <n v="175.98"/>
    <n v="42.86"/>
    <n v="131.99"/>
    <n v="9.8000000000000007"/>
  </r>
  <r>
    <s v="614b9ae4-ba2e-401c-b546-1ce50e78e6d1"/>
    <s v="B"/>
    <s v="Mandalay"/>
    <s v="Member"/>
    <s v="Male"/>
    <s v="Electronic accessories"/>
    <n v="40.56"/>
    <n v="2"/>
    <n v="4.056"/>
    <n v="85.18"/>
    <n v="422.83666666666664"/>
    <n v="42.59"/>
    <x v="135"/>
    <n v="2019"/>
    <x v="4"/>
    <s v="Monday"/>
    <d v="1899-12-30T08:49:05"/>
    <s v="Credit card"/>
    <n v="48.67"/>
    <n v="42.86"/>
    <n v="36.51"/>
    <n v="8.6"/>
  </r>
  <r>
    <s v="64743139-c26a-4223-aef1-878d04d53233"/>
    <s v="B"/>
    <s v="Naypyitaw"/>
    <s v="Member"/>
    <s v="Female"/>
    <s v="Electronic accessories"/>
    <n v="76.430000000000007"/>
    <n v="9"/>
    <n v="34.393500000000003"/>
    <n v="722.26"/>
    <n v="458.80333333333328"/>
    <n v="80.251111111111115"/>
    <x v="124"/>
    <n v="2019"/>
    <x v="4"/>
    <s v="Tuesday"/>
    <d v="1899-12-30T07:24:19"/>
    <s v="Credit card"/>
    <n v="412.72"/>
    <n v="42.86"/>
    <n v="309.54000000000002"/>
    <n v="5.6"/>
  </r>
  <r>
    <s v="615526e9-f097-43c1-b608-2c7de6d132f4"/>
    <s v="B"/>
    <s v="Yangon"/>
    <s v="Normal"/>
    <s v="Female"/>
    <s v="Electronic accessories"/>
    <n v="48.79"/>
    <n v="9"/>
    <n v="21.955500000000001"/>
    <n v="461.07"/>
    <n v="280.03666666666669"/>
    <n v="51.23"/>
    <x v="136"/>
    <n v="2019"/>
    <x v="4"/>
    <s v="Monday"/>
    <d v="1899-12-30T02:25:24"/>
    <s v="Credit card"/>
    <n v="263.47000000000003"/>
    <n v="42.86"/>
    <n v="197.6"/>
    <n v="8.5"/>
  </r>
  <r>
    <s v="71d1e75a-5b0b-4d45-a22d-6c7915771f81"/>
    <s v="C"/>
    <s v="Naypyitaw"/>
    <s v="Member"/>
    <s v="Male"/>
    <s v="Home and lifestyle"/>
    <n v="26.27"/>
    <n v="7"/>
    <n v="9.1944999999999997"/>
    <n v="193.08"/>
    <n v="165.74"/>
    <n v="27.582857142857144"/>
    <x v="141"/>
    <n v="2019"/>
    <x v="4"/>
    <s v="Thursday"/>
    <d v="1899-12-30T13:37:40"/>
    <s v="Cash"/>
    <n v="110.33"/>
    <n v="42.86"/>
    <n v="82.75"/>
    <n v="8.1"/>
  </r>
  <r>
    <s v="7f82e5a4-3c09-4157-8a15-c9d018e7cc45"/>
    <s v="A"/>
    <s v="Mandalay"/>
    <s v="Normal"/>
    <s v="Female"/>
    <s v="Fashion accessories"/>
    <n v="35.42"/>
    <n v="5"/>
    <n v="8.8550000000000004"/>
    <n v="185.96"/>
    <n v="407.42"/>
    <n v="37.192"/>
    <x v="135"/>
    <n v="2019"/>
    <x v="4"/>
    <s v="Monday"/>
    <d v="1899-12-30T23:28:05"/>
    <s v="Cash"/>
    <n v="106.26"/>
    <n v="42.86"/>
    <n v="79.7"/>
    <n v="6.9"/>
  </r>
  <r>
    <s v="1105df5d-b3fe-4770-8f2d-e58161435936"/>
    <s v="C"/>
    <s v="Naypyitaw"/>
    <s v="Member"/>
    <s v="Female"/>
    <s v="Health and beauty"/>
    <n v="22.51"/>
    <n v="5"/>
    <n v="5.6275000000000004"/>
    <n v="118.18"/>
    <n v="363.45"/>
    <n v="23.636000000000003"/>
    <x v="142"/>
    <n v="2019"/>
    <x v="4"/>
    <s v="Saturday"/>
    <d v="1899-12-30T23:49:59"/>
    <s v="Ewallet"/>
    <n v="67.53"/>
    <n v="42.86"/>
    <n v="50.65"/>
    <n v="5.2"/>
  </r>
  <r>
    <s v="7deb544d-463e-4bf7-9a5f-41629e6621ef"/>
    <s v="B"/>
    <s v="Mandalay"/>
    <s v="Normal"/>
    <s v="Male"/>
    <s v="Food and beverages"/>
    <n v="87.44"/>
    <n v="10"/>
    <n v="43.72"/>
    <n v="918.12"/>
    <n v="393.11999999999995"/>
    <n v="91.811999999999998"/>
    <x v="137"/>
    <n v="2019"/>
    <x v="4"/>
    <s v="Friday"/>
    <d v="1899-12-30T16:44:51"/>
    <s v="Credit card"/>
    <n v="524.64"/>
    <n v="42.86"/>
    <n v="393.48"/>
    <n v="5.0999999999999996"/>
  </r>
  <r>
    <s v="075ecb20-ae9f-44bc-b1fc-cdcfa8614c46"/>
    <s v="A"/>
    <s v="Mandalay"/>
    <s v="Member"/>
    <s v="Female"/>
    <s v="Food and beverages"/>
    <n v="17.16"/>
    <n v="3"/>
    <n v="2.5739999999999998"/>
    <n v="54.05"/>
    <n v="113.44333333333334"/>
    <n v="18.016666666666666"/>
    <x v="132"/>
    <n v="2019"/>
    <x v="4"/>
    <s v="Wednesday"/>
    <d v="1899-12-30T23:01:29"/>
    <s v="Cash"/>
    <n v="30.89"/>
    <n v="42.85"/>
    <n v="23.16"/>
    <n v="5.9"/>
  </r>
  <r>
    <s v="29f0ae91-df8e-4136-b506-adedf603331a"/>
    <s v="C"/>
    <s v="Yangon"/>
    <s v="Normal"/>
    <s v="Male"/>
    <s v="Food and beverages"/>
    <n v="49.33"/>
    <n v="4"/>
    <n v="9.8659999999999997"/>
    <n v="207.19"/>
    <n v="126.55333333333333"/>
    <n v="51.797499999999999"/>
    <x v="134"/>
    <n v="2019"/>
    <x v="4"/>
    <s v="Sunday"/>
    <d v="1899-12-30T02:33:21"/>
    <s v="Cash"/>
    <n v="118.39"/>
    <n v="42.86"/>
    <n v="88.8"/>
    <n v="5.0999999999999996"/>
  </r>
  <r>
    <s v="4ab65a19-02ca-41c4-84cc-b1917534b215"/>
    <s v="B"/>
    <s v="Mandalay"/>
    <s v="Normal"/>
    <s v="Male"/>
    <s v="Fashion accessories"/>
    <n v="10.76"/>
    <n v="7"/>
    <n v="3.766"/>
    <n v="79.09"/>
    <n v="121.77666666666669"/>
    <n v="11.29857142857143"/>
    <x v="125"/>
    <n v="2019"/>
    <x v="4"/>
    <s v="Thursday"/>
    <d v="1899-12-30T05:08:36"/>
    <s v="Cash"/>
    <n v="45.19"/>
    <n v="42.86"/>
    <n v="33.9"/>
    <n v="6.4"/>
  </r>
  <r>
    <s v="5a07ad5c-84df-45a4-9bc2-f7b63870f7d3"/>
    <s v="A"/>
    <s v="Yangon"/>
    <s v="Normal"/>
    <s v="Male"/>
    <s v="Fashion accessories"/>
    <n v="88.93"/>
    <n v="1"/>
    <n v="4.4465000000000003"/>
    <n v="93.38"/>
    <n v="176.36"/>
    <n v="93.38"/>
    <x v="142"/>
    <n v="2019"/>
    <x v="4"/>
    <s v="Saturday"/>
    <d v="1899-12-30T12:46:55"/>
    <s v="Ewallet"/>
    <n v="53.36"/>
    <n v="42.86"/>
    <n v="40.020000000000003"/>
    <n v="5.6"/>
  </r>
  <r>
    <s v="60ad5c96-8dc1-4039-88ca-26b750f1d0e1"/>
    <s v="A"/>
    <s v="Yangon"/>
    <s v="Normal"/>
    <s v="Female"/>
    <s v="Health and beauty"/>
    <n v="22.96"/>
    <n v="8"/>
    <n v="9.1839999999999993"/>
    <n v="192.86"/>
    <n v="328.31"/>
    <n v="24.107500000000002"/>
    <x v="139"/>
    <n v="2019"/>
    <x v="4"/>
    <s v="Wednesday"/>
    <d v="1899-12-30T12:01:57"/>
    <s v="Cash"/>
    <n v="110.21"/>
    <n v="42.85"/>
    <n v="82.65"/>
    <n v="5.0999999999999996"/>
  </r>
  <r>
    <s v="88324d58-0d24-4b14-97bd-c5dd1be37e16"/>
    <s v="C"/>
    <s v="Mandalay"/>
    <s v="Member"/>
    <s v="Male"/>
    <s v="Health and beauty"/>
    <n v="33.04"/>
    <n v="7"/>
    <n v="11.564"/>
    <n v="242.84"/>
    <n v="504.47333333333336"/>
    <n v="34.691428571428574"/>
    <x v="120"/>
    <n v="2019"/>
    <x v="4"/>
    <s v="Wednesday"/>
    <d v="1899-12-30T00:25:22"/>
    <s v="Ewallet"/>
    <n v="138.77000000000001"/>
    <n v="42.86"/>
    <n v="104.07"/>
    <n v="8.9"/>
  </r>
  <r>
    <s v="0bd5b7d9-f6f6-4a98-927b-ec7e64385229"/>
    <s v="A"/>
    <s v="Mandalay"/>
    <s v="Normal"/>
    <s v="Male"/>
    <s v="Food and beverages"/>
    <n v="58.12"/>
    <n v="9"/>
    <n v="26.154"/>
    <n v="549.23"/>
    <n v="518.02666666666664"/>
    <n v="61.025555555555556"/>
    <x v="137"/>
    <n v="2019"/>
    <x v="4"/>
    <s v="Friday"/>
    <d v="1899-12-30T15:08:47"/>
    <s v="Cash"/>
    <n v="313.85000000000002"/>
    <n v="42.86"/>
    <n v="235.38"/>
    <n v="9.4"/>
  </r>
  <r>
    <s v="c44eb82f-8e3a-491e-9142-6905d2557457"/>
    <s v="A"/>
    <s v="Naypyitaw"/>
    <s v="Normal"/>
    <s v="Female"/>
    <s v="Home and lifestyle"/>
    <n v="68.7"/>
    <n v="10"/>
    <n v="34.35"/>
    <n v="721.35"/>
    <n v="353.67333333333335"/>
    <n v="72.135000000000005"/>
    <x v="131"/>
    <n v="2019"/>
    <x v="4"/>
    <s v="Tuesday"/>
    <d v="1899-12-30T17:02:03"/>
    <s v="Credit card"/>
    <n v="412.2"/>
    <n v="42.86"/>
    <n v="309.14999999999998"/>
    <n v="9.6"/>
  </r>
  <r>
    <s v="85cff48e-0d24-4000-99b0-da51c63c57db"/>
    <s v="A"/>
    <s v="Mandalay"/>
    <s v="Normal"/>
    <s v="Female"/>
    <s v="Electronic accessories"/>
    <n v="27"/>
    <n v="10"/>
    <n v="13.5"/>
    <n v="283.5"/>
    <n v="229.74333333333334"/>
    <n v="28.35"/>
    <x v="128"/>
    <n v="2019"/>
    <x v="4"/>
    <s v="Sunday"/>
    <d v="1899-12-30T21:16:32"/>
    <s v="Cash"/>
    <n v="162"/>
    <n v="42.86"/>
    <n v="121.5"/>
    <n v="8.8000000000000007"/>
  </r>
  <r>
    <s v="f39a6d1c-3d6b-43c7-b471-d182233b8464"/>
    <s v="B"/>
    <s v="Mandalay"/>
    <s v="Normal"/>
    <s v="Male"/>
    <s v="Health and beauty"/>
    <n v="53.5"/>
    <n v="1"/>
    <n v="2.6749999999999998"/>
    <n v="56.17"/>
    <n v="287.33999999999997"/>
    <n v="56.17"/>
    <x v="131"/>
    <n v="2019"/>
    <x v="4"/>
    <s v="Tuesday"/>
    <d v="1899-12-30T01:58:49"/>
    <s v="Cash"/>
    <n v="32.1"/>
    <n v="42.85"/>
    <n v="24.07"/>
    <n v="10"/>
  </r>
  <r>
    <s v="7573703d-e6ab-4a36-b74b-4988f8a37df0"/>
    <s v="B"/>
    <s v="Yangon"/>
    <s v="Member"/>
    <s v="Female"/>
    <s v="Food and beverages"/>
    <n v="36.99"/>
    <n v="9"/>
    <n v="16.645499999999998"/>
    <n v="349.56"/>
    <n v="287.93666666666667"/>
    <n v="38.840000000000003"/>
    <x v="122"/>
    <n v="2019"/>
    <x v="4"/>
    <s v="Tuesday"/>
    <d v="1899-12-30T01:29:09"/>
    <s v="Credit card"/>
    <n v="199.75"/>
    <n v="42.86"/>
    <n v="149.81"/>
    <n v="5.5"/>
  </r>
  <r>
    <s v="ad32ce4b-2597-4e96-9cab-47fb31ee303d"/>
    <s v="A"/>
    <s v="Naypyitaw"/>
    <s v="Member"/>
    <s v="Male"/>
    <s v="Electronic accessories"/>
    <n v="62.08"/>
    <n v="7"/>
    <n v="21.728000000000002"/>
    <n v="456.29"/>
    <n v="226.59"/>
    <n v="65.184285714285721"/>
    <x v="118"/>
    <n v="2019"/>
    <x v="4"/>
    <s v="Monday"/>
    <d v="1899-12-30T02:53:14"/>
    <s v="Cash"/>
    <n v="260.74"/>
    <n v="42.86"/>
    <n v="195.55"/>
    <n v="6.4"/>
  </r>
  <r>
    <s v="fc743401-99db-4376-ae13-2fc3a546de86"/>
    <s v="A"/>
    <s v="Yangon"/>
    <s v="Normal"/>
    <s v="Female"/>
    <s v="Sports and travel"/>
    <n v="55.2"/>
    <n v="1"/>
    <n v="2.76"/>
    <n v="57.96"/>
    <n v="211.35666666666665"/>
    <n v="57.96"/>
    <x v="120"/>
    <n v="2019"/>
    <x v="4"/>
    <s v="Wednesday"/>
    <d v="1899-12-30T09:43:48"/>
    <s v="Credit card"/>
    <n v="33.119999999999997"/>
    <n v="42.86"/>
    <n v="24.84"/>
    <n v="8.6999999999999993"/>
  </r>
  <r>
    <s v="45bdc378-8b82-459f-bd7e-4bf5e937dda0"/>
    <s v="C"/>
    <s v="Yangon"/>
    <s v="Normal"/>
    <s v="Male"/>
    <s v="Electronic accessories"/>
    <n v="78.819999999999993"/>
    <n v="2"/>
    <n v="7.8819999999999997"/>
    <n v="165.52"/>
    <n v="263.40666666666669"/>
    <n v="82.76"/>
    <x v="124"/>
    <n v="2019"/>
    <x v="4"/>
    <s v="Tuesday"/>
    <d v="1899-12-30T07:17:07"/>
    <s v="Credit card"/>
    <n v="94.58"/>
    <n v="42.86"/>
    <n v="70.94"/>
    <n v="5.4"/>
  </r>
  <r>
    <s v="1f977c0e-549b-4a7a-9055-c45414a810f1"/>
    <s v="C"/>
    <s v="Naypyitaw"/>
    <s v="Normal"/>
    <s v="Female"/>
    <s v="Fashion accessories"/>
    <n v="97.76"/>
    <n v="4"/>
    <n v="19.552"/>
    <n v="410.59"/>
    <n v="323.3"/>
    <n v="102.64749999999999"/>
    <x v="124"/>
    <n v="2019"/>
    <x v="4"/>
    <s v="Tuesday"/>
    <d v="1899-12-30T02:52:56"/>
    <s v="Ewallet"/>
    <n v="234.62"/>
    <n v="42.86"/>
    <n v="175.97"/>
    <n v="6.8"/>
  </r>
  <r>
    <s v="0ef8667f-7497-4965-a36b-613b66a83126"/>
    <s v="C"/>
    <s v="Mandalay"/>
    <s v="Normal"/>
    <s v="Male"/>
    <s v="Health and beauty"/>
    <n v="29.13"/>
    <n v="7"/>
    <n v="10.195499999999999"/>
    <n v="214.11"/>
    <n v="282.42666666666668"/>
    <n v="30.587142857142858"/>
    <x v="137"/>
    <n v="2019"/>
    <x v="4"/>
    <s v="Friday"/>
    <d v="1899-12-30T20:02:00"/>
    <s v="Cash"/>
    <n v="122.35"/>
    <n v="42.86"/>
    <n v="91.76"/>
    <n v="6.9"/>
  </r>
  <r>
    <s v="6e3d0140-940e-403b-a5e0-9a64e2845c66"/>
    <s v="B"/>
    <s v="Mandalay"/>
    <s v="Member"/>
    <s v="Male"/>
    <s v="Health and beauty"/>
    <n v="82.19"/>
    <n v="4"/>
    <n v="16.437999999999999"/>
    <n v="345.2"/>
    <n v="232.20333333333338"/>
    <n v="86.3"/>
    <x v="139"/>
    <n v="2019"/>
    <x v="4"/>
    <s v="Wednesday"/>
    <d v="1899-12-30T00:53:15"/>
    <s v="Cash"/>
    <n v="197.26"/>
    <n v="42.86"/>
    <n v="147.94"/>
    <n v="9"/>
  </r>
  <r>
    <s v="5692249c-aaac-490f-b4e2-c39807bb590d"/>
    <s v="A"/>
    <s v="Yangon"/>
    <s v="Normal"/>
    <s v="Female"/>
    <s v="Food and beverages"/>
    <n v="39.18"/>
    <n v="7"/>
    <n v="13.712999999999999"/>
    <n v="287.97000000000003"/>
    <n v="149.03666666666666"/>
    <n v="41.138571428571431"/>
    <x v="133"/>
    <n v="2019"/>
    <x v="4"/>
    <s v="Saturday"/>
    <d v="1899-12-30T14:51:20"/>
    <s v="Cash"/>
    <n v="164.56"/>
    <n v="42.86"/>
    <n v="123.41"/>
    <n v="6"/>
  </r>
  <r>
    <s v="08d59041-f4dc-4792-8543-ce9934dc2e2e"/>
    <s v="C"/>
    <s v="Mandalay"/>
    <s v="Member"/>
    <s v="Male"/>
    <s v="Food and beverages"/>
    <n v="20.14"/>
    <n v="3"/>
    <n v="3.0209999999999999"/>
    <n v="63.44"/>
    <n v="86.779999999999987"/>
    <n v="21.146666666666665"/>
    <x v="128"/>
    <n v="2019"/>
    <x v="4"/>
    <s v="Sunday"/>
    <d v="1899-12-30T10:05:47"/>
    <s v="Cash"/>
    <n v="36.25"/>
    <n v="42.86"/>
    <n v="27.19"/>
    <n v="9"/>
  </r>
  <r>
    <s v="db845ef3-1168-4c0f-8002-9726176cb43d"/>
    <s v="B"/>
    <s v="Naypyitaw"/>
    <s v="Member"/>
    <s v="Male"/>
    <s v="Fashion accessories"/>
    <n v="91.14"/>
    <n v="1"/>
    <n v="4.5570000000000004"/>
    <n v="95.7"/>
    <n v="77.256666666666675"/>
    <n v="95.7"/>
    <x v="135"/>
    <n v="2019"/>
    <x v="4"/>
    <s v="Monday"/>
    <d v="1899-12-30T16:55:27"/>
    <s v="Cash"/>
    <n v="54.68"/>
    <n v="42.86"/>
    <n v="41.02"/>
    <n v="8.9"/>
  </r>
  <r>
    <s v="6123c067-bed9-4db9-9a08-326798355f33"/>
    <s v="A"/>
    <s v="Naypyitaw"/>
    <s v="Normal"/>
    <s v="Female"/>
    <s v="Health and beauty"/>
    <n v="48.19"/>
    <n v="2"/>
    <n v="4.819"/>
    <n v="101.2"/>
    <n v="89.823333333333338"/>
    <n v="50.6"/>
    <x v="132"/>
    <n v="2019"/>
    <x v="4"/>
    <s v="Wednesday"/>
    <d v="1899-12-30T17:24:54"/>
    <s v="Ewallet"/>
    <n v="57.83"/>
    <n v="42.86"/>
    <n v="43.37"/>
    <n v="9.6999999999999993"/>
  </r>
  <r>
    <s v="0eb77c4e-7764-4222-9e10-09b504167faf"/>
    <s v="A"/>
    <s v="Mandalay"/>
    <s v="Member"/>
    <s v="Female"/>
    <s v="Electronic accessories"/>
    <n v="33.21"/>
    <n v="1"/>
    <n v="1.6605000000000001"/>
    <n v="34.869999999999997"/>
    <n v="79.25333333333333"/>
    <n v="34.869999999999997"/>
    <x v="142"/>
    <n v="2019"/>
    <x v="4"/>
    <s v="Saturday"/>
    <d v="1899-12-30T05:05:28"/>
    <s v="Cash"/>
    <n v="19.93"/>
    <n v="42.84"/>
    <n v="14.94"/>
    <n v="5.2"/>
  </r>
  <r>
    <s v="3c0b7de4-e8ea-4b90-b170-891cf7daf0e5"/>
    <s v="C"/>
    <s v="Mandalay"/>
    <s v="Normal"/>
    <s v="Male"/>
    <s v="Electronic accessories"/>
    <n v="18.149999999999999"/>
    <n v="7"/>
    <n v="6.3525"/>
    <n v="133.4"/>
    <n v="128.33333333333334"/>
    <n v="19.057142857142857"/>
    <x v="118"/>
    <n v="2019"/>
    <x v="4"/>
    <s v="Monday"/>
    <d v="1899-12-30T07:24:34"/>
    <s v="Cash"/>
    <n v="76.23"/>
    <n v="42.86"/>
    <n v="57.17"/>
    <n v="9.6"/>
  </r>
  <r>
    <s v="85444b54-d5ee-4979-8ea6-ea2becc579e9"/>
    <s v="C"/>
    <s v="Naypyitaw"/>
    <s v="Normal"/>
    <s v="Male"/>
    <s v="Fashion accessories"/>
    <n v="22.06"/>
    <n v="3"/>
    <n v="3.3090000000000002"/>
    <n v="69.489999999999995"/>
    <n v="161.44000000000003"/>
    <n v="23.16333333333333"/>
    <x v="128"/>
    <n v="2019"/>
    <x v="4"/>
    <s v="Sunday"/>
    <d v="1899-12-30T23:16:54"/>
    <s v="Ewallet"/>
    <n v="39.71"/>
    <n v="42.86"/>
    <n v="29.78"/>
    <n v="9.1"/>
  </r>
  <r>
    <s v="270699a8-b628-4ddd-9cef-b803eaaf0d32"/>
    <s v="C"/>
    <s v="Yangon"/>
    <s v="Member"/>
    <s v="Female"/>
    <s v="Home and lifestyle"/>
    <n v="21.68"/>
    <n v="8"/>
    <n v="8.6720000000000006"/>
    <n v="182.11"/>
    <n v="202.81666666666669"/>
    <n v="22.763750000000002"/>
    <x v="124"/>
    <n v="2019"/>
    <x v="4"/>
    <s v="Tuesday"/>
    <d v="1899-12-30T03:33:50"/>
    <s v="Credit card"/>
    <n v="104.06"/>
    <n v="42.86"/>
    <n v="78.05"/>
    <n v="9.6999999999999993"/>
  </r>
  <r>
    <s v="04d18c5b-87ab-4a8a-8082-f6c2df4b16e1"/>
    <s v="C"/>
    <s v="Naypyitaw"/>
    <s v="Normal"/>
    <s v="Male"/>
    <s v="Health and beauty"/>
    <n v="73.88"/>
    <n v="3"/>
    <n v="11.082000000000001"/>
    <n v="232.72"/>
    <n v="246.76666666666665"/>
    <n v="77.573333333333338"/>
    <x v="134"/>
    <n v="2019"/>
    <x v="4"/>
    <s v="Sunday"/>
    <d v="1899-12-30T21:44:01"/>
    <s v="Cash"/>
    <n v="132.97999999999999"/>
    <n v="42.86"/>
    <n v="99.74"/>
    <n v="6.6"/>
  </r>
  <r>
    <s v="f439709e-a040-4352-a427-cef12e595928"/>
    <s v="C"/>
    <s v="Naypyitaw"/>
    <s v="Normal"/>
    <s v="Male"/>
    <s v="Fashion accessories"/>
    <n v="46.1"/>
    <n v="4"/>
    <n v="9.2200000000000006"/>
    <n v="193.62"/>
    <n v="183.79"/>
    <n v="48.405000000000001"/>
    <x v="127"/>
    <n v="2019"/>
    <x v="4"/>
    <s v="Friday"/>
    <d v="1899-12-30T19:42:32"/>
    <s v="Ewallet"/>
    <n v="110.64"/>
    <n v="42.86"/>
    <n v="82.98"/>
    <n v="6"/>
  </r>
  <r>
    <s v="1cbec542-d241-45df-8c3a-2278b158e64f"/>
    <s v="C"/>
    <s v="Mandalay"/>
    <s v="Member"/>
    <s v="Female"/>
    <s v="Health and beauty"/>
    <n v="99.67"/>
    <n v="3"/>
    <n v="14.9505"/>
    <n v="313.95999999999998"/>
    <n v="220.42666666666665"/>
    <n v="104.65333333333332"/>
    <x v="138"/>
    <n v="2019"/>
    <x v="4"/>
    <s v="Wednesday"/>
    <d v="1899-12-30T11:05:05"/>
    <s v="Credit card"/>
    <n v="179.41"/>
    <n v="42.86"/>
    <n v="134.55000000000001"/>
    <n v="6.9"/>
  </r>
  <r>
    <s v="b67ed1c7-5cbe-4a68-a674-e7d7515464ac"/>
    <s v="A"/>
    <s v="Naypyitaw"/>
    <s v="Normal"/>
    <s v="Male"/>
    <s v="Sports and travel"/>
    <n v="41.7"/>
    <n v="1"/>
    <n v="2.085"/>
    <n v="43.79"/>
    <n v="239.81333333333336"/>
    <n v="43.79"/>
    <x v="140"/>
    <n v="2019"/>
    <x v="4"/>
    <s v="Sunday"/>
    <d v="1899-12-30T20:50:57"/>
    <s v="Cash"/>
    <n v="25.02"/>
    <n v="42.86"/>
    <n v="18.77"/>
    <n v="8.9"/>
  </r>
  <r>
    <s v="84777205-c8cb-4af8-b16e-1bd4554b793e"/>
    <s v="A"/>
    <s v="Naypyitaw"/>
    <s v="Normal"/>
    <s v="Female"/>
    <s v="Electronic accessories"/>
    <n v="72.27"/>
    <n v="4"/>
    <n v="14.454000000000001"/>
    <n v="303.52999999999997"/>
    <n v="261.03333333333336"/>
    <n v="75.882499999999993"/>
    <x v="136"/>
    <n v="2019"/>
    <x v="4"/>
    <s v="Monday"/>
    <d v="1899-12-30T08:14:30"/>
    <s v="Credit card"/>
    <n v="173.45"/>
    <n v="42.86"/>
    <n v="130.08000000000001"/>
    <n v="9.9"/>
  </r>
  <r>
    <s v="7f9c92e9-d029-4195-b5ee-c50dc82742af"/>
    <s v="B"/>
    <s v="Yangon"/>
    <s v="Member"/>
    <s v="Male"/>
    <s v="Home and lifestyle"/>
    <n v="88.6"/>
    <n v="4"/>
    <n v="17.72"/>
    <n v="372.12"/>
    <n v="329.25666666666666"/>
    <n v="93.03"/>
    <x v="123"/>
    <n v="2019"/>
    <x v="4"/>
    <s v="Friday"/>
    <d v="1899-12-30T03:20:50"/>
    <s v="Ewallet"/>
    <n v="212.64"/>
    <n v="42.86"/>
    <n v="159.47999999999999"/>
    <n v="8.9"/>
  </r>
  <r>
    <s v="02ca8fff-e74b-4cb9-b17c-d4ead4edd548"/>
    <s v="B"/>
    <s v="Naypyitaw"/>
    <s v="Normal"/>
    <s v="Male"/>
    <s v="Sports and travel"/>
    <n v="11.37"/>
    <n v="9"/>
    <n v="5.1165000000000003"/>
    <n v="107.45"/>
    <n v="264.26333333333332"/>
    <n v="11.93888888888889"/>
    <x v="133"/>
    <n v="2019"/>
    <x v="4"/>
    <s v="Saturday"/>
    <d v="1899-12-30T06:39:30"/>
    <s v="Cash"/>
    <n v="61.4"/>
    <n v="42.86"/>
    <n v="46.05"/>
    <n v="7.5"/>
  </r>
  <r>
    <s v="20026c82-38c2-47c5-bd5c-3d2cda3b71e4"/>
    <s v="B"/>
    <s v="Naypyitaw"/>
    <s v="Normal"/>
    <s v="Female"/>
    <s v="Food and beverages"/>
    <n v="60.5"/>
    <n v="8"/>
    <n v="24.2"/>
    <n v="508.2"/>
    <n v="320.96333333333331"/>
    <n v="63.524999999999999"/>
    <x v="129"/>
    <n v="2019"/>
    <x v="4"/>
    <s v="Sunday"/>
    <d v="1899-12-30T13:33:45"/>
    <s v="Cash"/>
    <n v="290.39999999999998"/>
    <n v="42.86"/>
    <n v="217.8"/>
    <n v="8.3000000000000007"/>
  </r>
  <r>
    <s v="02930131-1b0e-4e01-9569-8fcf5f295537"/>
    <s v="C"/>
    <s v="Naypyitaw"/>
    <s v="Normal"/>
    <s v="Male"/>
    <s v="Health and beauty"/>
    <n v="33.74"/>
    <n v="5"/>
    <n v="8.4350000000000005"/>
    <n v="177.14"/>
    <n v="184.83"/>
    <n v="35.427999999999997"/>
    <x v="130"/>
    <n v="2019"/>
    <x v="4"/>
    <s v="Thursday"/>
    <d v="1899-12-30T08:11:24"/>
    <s v="Cash"/>
    <n v="101.22"/>
    <n v="42.86"/>
    <n v="75.92"/>
    <n v="6.3"/>
  </r>
  <r>
    <s v="c177402c-c34f-416c-8a7f-3a3fa2b0760f"/>
    <s v="A"/>
    <s v="Naypyitaw"/>
    <s v="Member"/>
    <s v="Male"/>
    <s v="Home and lifestyle"/>
    <n v="88.11"/>
    <n v="3"/>
    <n v="13.2165"/>
    <n v="277.55"/>
    <n v="147.30000000000001"/>
    <n v="92.516666666666666"/>
    <x v="131"/>
    <n v="2019"/>
    <x v="4"/>
    <s v="Tuesday"/>
    <d v="1899-12-30T02:33:09"/>
    <s v="Credit card"/>
    <n v="158.6"/>
    <n v="42.86"/>
    <n v="118.95"/>
    <n v="9.6999999999999993"/>
  </r>
  <r>
    <s v="8fa79108-729f-45fa-a088-4dec9d1bf7da"/>
    <s v="A"/>
    <s v="Naypyitaw"/>
    <s v="Member"/>
    <s v="Female"/>
    <s v="Sports and travel"/>
    <n v="19.010000000000002"/>
    <n v="5"/>
    <n v="4.7525000000000004"/>
    <n v="99.8"/>
    <n v="238.24"/>
    <n v="19.96"/>
    <x v="126"/>
    <n v="2019"/>
    <x v="4"/>
    <s v="Thursday"/>
    <d v="1899-12-30T00:39:01"/>
    <s v="Ewallet"/>
    <n v="57.03"/>
    <n v="42.86"/>
    <n v="42.77"/>
    <n v="5.7"/>
  </r>
  <r>
    <s v="1b46557b-dcca-40b0-94f5-49cdc9a48ce6"/>
    <s v="C"/>
    <s v="Naypyitaw"/>
    <s v="Member"/>
    <s v="Female"/>
    <s v="Food and beverages"/>
    <n v="15.37"/>
    <n v="4"/>
    <n v="3.0739999999999998"/>
    <n v="64.55"/>
    <n v="288.82666666666665"/>
    <n v="16.137499999999999"/>
    <x v="127"/>
    <n v="2019"/>
    <x v="4"/>
    <s v="Friday"/>
    <d v="1899-12-30T15:20:36"/>
    <s v="Ewallet"/>
    <n v="36.89"/>
    <n v="42.85"/>
    <n v="27.66"/>
    <n v="5.0999999999999996"/>
  </r>
  <r>
    <s v="3807b3e3-e08a-4f86-893d-cc2c0eaa0a14"/>
    <s v="C"/>
    <s v="Mandalay"/>
    <s v="Member"/>
    <s v="Male"/>
    <s v="Fashion accessories"/>
    <n v="74.88"/>
    <n v="7"/>
    <n v="26.207999999999998"/>
    <n v="550.37"/>
    <n v="280.55"/>
    <n v="78.624285714285719"/>
    <x v="119"/>
    <n v="2019"/>
    <x v="4"/>
    <s v="Tuesday"/>
    <d v="1899-12-30T15:21:41"/>
    <s v="Cash"/>
    <n v="314.5"/>
    <n v="42.86"/>
    <n v="235.87"/>
    <n v="8"/>
  </r>
  <r>
    <s v="a35832fc-9ca6-44ab-81bc-19f2ddee6c48"/>
    <s v="A"/>
    <s v="Mandalay"/>
    <s v="Normal"/>
    <s v="Female"/>
    <s v="Fashion accessories"/>
    <n v="39.93"/>
    <n v="6"/>
    <n v="11.978999999999999"/>
    <n v="251.56"/>
    <n v="170.78666666666666"/>
    <n v="41.926666666666669"/>
    <x v="128"/>
    <n v="2019"/>
    <x v="4"/>
    <s v="Sunday"/>
    <d v="1899-12-30T16:30:00"/>
    <s v="Cash"/>
    <n v="143.75"/>
    <n v="42.86"/>
    <n v="107.81"/>
    <n v="7"/>
  </r>
  <r>
    <s v="b8111e72-43d5-4357-a36f-46e657676da2"/>
    <s v="B"/>
    <s v="Mandalay"/>
    <s v="Normal"/>
    <s v="Female"/>
    <s v="Sports and travel"/>
    <n v="37.83"/>
    <n v="1"/>
    <n v="1.8915"/>
    <n v="39.72"/>
    <n v="276.65666666666669"/>
    <n v="39.72"/>
    <x v="134"/>
    <n v="2019"/>
    <x v="4"/>
    <s v="Sunday"/>
    <d v="1899-12-30T05:00:41"/>
    <s v="Cash"/>
    <n v="22.7"/>
    <n v="42.85"/>
    <n v="17.02"/>
    <n v="7.3"/>
  </r>
  <r>
    <s v="23331c4f-1cef-4aac-82dd-c69302d44357"/>
    <s v="B"/>
    <s v="Naypyitaw"/>
    <s v="Normal"/>
    <s v="Male"/>
    <s v="Electronic accessories"/>
    <n v="42.11"/>
    <n v="5"/>
    <n v="10.5275"/>
    <n v="221.08"/>
    <n v="382.97666666666669"/>
    <n v="44.216000000000001"/>
    <x v="124"/>
    <n v="2019"/>
    <x v="4"/>
    <s v="Tuesday"/>
    <d v="1899-12-30T19:14:03"/>
    <s v="Cash"/>
    <n v="126.33"/>
    <n v="42.86"/>
    <n v="94.75"/>
    <n v="8.6"/>
  </r>
  <r>
    <s v="1444e3c7-d289-49f8-8886-29928778a860"/>
    <s v="C"/>
    <s v="Mandalay"/>
    <s v="Normal"/>
    <s v="Female"/>
    <s v="Food and beverages"/>
    <n v="60.23"/>
    <n v="9"/>
    <n v="27.1035"/>
    <n v="569.16999999999996"/>
    <n v="328.2833333333333"/>
    <n v="63.24111111111111"/>
    <x v="141"/>
    <n v="2019"/>
    <x v="4"/>
    <s v="Thursday"/>
    <d v="1899-12-30T14:08:01"/>
    <s v="Cash"/>
    <n v="325.24"/>
    <n v="42.86"/>
    <n v="243.93"/>
    <n v="9.9"/>
  </r>
  <r>
    <s v="9baa1397-c6b3-44be-8aa5-a7558ee654f1"/>
    <s v="B"/>
    <s v="Yangon"/>
    <s v="Normal"/>
    <s v="Male"/>
    <s v="Food and beverages"/>
    <n v="48.8"/>
    <n v="7"/>
    <n v="17.079999999999998"/>
    <n v="358.68"/>
    <n v="247.66"/>
    <n v="51.24"/>
    <x v="122"/>
    <n v="2019"/>
    <x v="4"/>
    <s v="Tuesday"/>
    <d v="1899-12-30T17:08:32"/>
    <s v="Credit card"/>
    <n v="204.96"/>
    <n v="42.86"/>
    <n v="153.72"/>
    <n v="9"/>
  </r>
  <r>
    <s v="000e35e2-0694-473b-922f-96366fe384d0"/>
    <s v="B"/>
    <s v="Mandalay"/>
    <s v="Member"/>
    <s v="Male"/>
    <s v="Food and beverages"/>
    <n v="54.29"/>
    <n v="1"/>
    <n v="2.7145000000000001"/>
    <n v="57"/>
    <n v="373.8"/>
    <n v="57"/>
    <x v="134"/>
    <n v="2019"/>
    <x v="4"/>
    <s v="Sunday"/>
    <d v="1899-12-30T21:25:13"/>
    <s v="Credit card"/>
    <n v="32.57"/>
    <n v="42.86"/>
    <n v="24.43"/>
    <n v="5.7"/>
  </r>
  <r>
    <s v="a754b911-1b6e-4284-8f26-fc0b59138f55"/>
    <s v="B"/>
    <s v="Mandalay"/>
    <s v="Member"/>
    <s v="Male"/>
    <s v="Home and lifestyle"/>
    <n v="44.53"/>
    <n v="7"/>
    <n v="15.5855"/>
    <n v="327.3"/>
    <n v="457.19666666666672"/>
    <n v="46.75714285714286"/>
    <x v="135"/>
    <n v="2019"/>
    <x v="4"/>
    <s v="Monday"/>
    <d v="1899-12-30T21:44:04"/>
    <s v="Cash"/>
    <n v="187.03"/>
    <n v="42.86"/>
    <n v="140.27000000000001"/>
    <n v="5.6"/>
  </r>
  <r>
    <s v="aea6ebd5-a7b7-43fa-bbff-cff358ed8281"/>
    <s v="C"/>
    <s v="Mandalay"/>
    <s v="Normal"/>
    <s v="Male"/>
    <s v="Home and lifestyle"/>
    <n v="78"/>
    <n v="9"/>
    <n v="35.1"/>
    <n v="737.1"/>
    <n v="427.74333333333334"/>
    <n v="81.900000000000006"/>
    <x v="140"/>
    <n v="2019"/>
    <x v="4"/>
    <s v="Sunday"/>
    <d v="1899-12-30T22:57:52"/>
    <s v="Credit card"/>
    <n v="421.2"/>
    <n v="42.86"/>
    <n v="315.89999999999998"/>
    <n v="9.6"/>
  </r>
  <r>
    <s v="36ec7621-3eef-413c-af95-750473ac2600"/>
    <s v="A"/>
    <s v="Mandalay"/>
    <s v="Member"/>
    <s v="Female"/>
    <s v="Fashion accessories"/>
    <n v="73.14"/>
    <n v="4"/>
    <n v="14.628"/>
    <n v="307.19"/>
    <n v="304.74"/>
    <n v="76.797499999999999"/>
    <x v="141"/>
    <n v="2019"/>
    <x v="4"/>
    <s v="Thursday"/>
    <d v="1899-12-30T12:04:07"/>
    <s v="Credit card"/>
    <n v="175.54"/>
    <n v="42.86"/>
    <n v="131.65"/>
    <n v="8.6"/>
  </r>
  <r>
    <s v="b344efb0-8950-431f-897b-d2adfc3ad5f6"/>
    <s v="A"/>
    <s v="Mandalay"/>
    <s v="Member"/>
    <s v="Female"/>
    <s v="Fashion accessories"/>
    <n v="56.89"/>
    <n v="4"/>
    <n v="11.378"/>
    <n v="238.94"/>
    <n v="220.20000000000002"/>
    <n v="59.734999999999999"/>
    <x v="143"/>
    <n v="2019"/>
    <x v="4"/>
    <s v="Saturday"/>
    <d v="1899-12-30T06:05:47"/>
    <s v="Cash"/>
    <n v="136.54"/>
    <n v="42.86"/>
    <n v="102.4"/>
    <n v="6.3"/>
  </r>
  <r>
    <s v="b1ffd07c-dd9e-4285-9b36-eb8715fbf23b"/>
    <s v="A"/>
    <s v="Mandalay"/>
    <s v="Member"/>
    <s v="Male"/>
    <s v="Home and lifestyle"/>
    <n v="87.64"/>
    <n v="4"/>
    <n v="17.527999999999999"/>
    <n v="368.09"/>
    <n v="407.17"/>
    <n v="92.022499999999994"/>
    <x v="135"/>
    <n v="2019"/>
    <x v="4"/>
    <s v="Monday"/>
    <d v="1899-12-30T20:24:14"/>
    <s v="Credit card"/>
    <n v="210.34"/>
    <n v="42.86"/>
    <n v="157.75"/>
    <n v="8.4"/>
  </r>
  <r>
    <s v="19f8d368-98f6-4ae1-ac17-02d3e167a1fb"/>
    <s v="B"/>
    <s v="Naypyitaw"/>
    <s v="Member"/>
    <s v="Female"/>
    <s v="Health and beauty"/>
    <n v="25.51"/>
    <n v="2"/>
    <n v="2.5510000000000002"/>
    <n v="53.57"/>
    <n v="443.61000000000007"/>
    <n v="26.785"/>
    <x v="129"/>
    <n v="2019"/>
    <x v="4"/>
    <s v="Sunday"/>
    <d v="1899-12-30T01:29:46"/>
    <s v="Ewallet"/>
    <n v="30.61"/>
    <n v="42.86"/>
    <n v="22.96"/>
    <n v="8.6999999999999993"/>
  </r>
  <r>
    <s v="cdc7333d-98d9-4956-b871-1b119f057cf9"/>
    <s v="B"/>
    <s v="Naypyitaw"/>
    <s v="Normal"/>
    <s v="Male"/>
    <s v="Food and beverages"/>
    <n v="95.22"/>
    <n v="8"/>
    <n v="38.088000000000001"/>
    <n v="799.85"/>
    <n v="563.08000000000004"/>
    <n v="99.981250000000003"/>
    <x v="124"/>
    <n v="2019"/>
    <x v="4"/>
    <s v="Tuesday"/>
    <d v="1899-12-30T10:54:56"/>
    <s v="Cash"/>
    <n v="457.06"/>
    <n v="42.86"/>
    <n v="342.79"/>
    <n v="5.3"/>
  </r>
  <r>
    <s v="597c701f-530e-4868-8ae3-8f5124e35762"/>
    <s v="B"/>
    <s v="Naypyitaw"/>
    <s v="Normal"/>
    <s v="Female"/>
    <s v="Food and beverages"/>
    <n v="75.78"/>
    <n v="6"/>
    <n v="22.734000000000002"/>
    <n v="477.41"/>
    <n v="326.0266666666667"/>
    <n v="79.568333333333342"/>
    <x v="138"/>
    <n v="2019"/>
    <x v="4"/>
    <s v="Wednesday"/>
    <d v="1899-12-30T19:31:03"/>
    <s v="Ewallet"/>
    <n v="272.81"/>
    <n v="42.86"/>
    <n v="204.6"/>
    <n v="9.6"/>
  </r>
  <r>
    <s v="27093a16-fb3b-4981-87f1-f835fdff93ab"/>
    <s v="B"/>
    <s v="Mandalay"/>
    <s v="Normal"/>
    <s v="Female"/>
    <s v="Sports and travel"/>
    <n v="98.09"/>
    <n v="4"/>
    <n v="19.617999999999999"/>
    <n v="411.98"/>
    <n v="237.14666666666668"/>
    <n v="102.995"/>
    <x v="118"/>
    <n v="2019"/>
    <x v="4"/>
    <s v="Monday"/>
    <d v="1899-12-30T02:51:47"/>
    <s v="Cash"/>
    <n v="235.42"/>
    <n v="42.86"/>
    <n v="176.56"/>
    <n v="6.4"/>
  </r>
  <r>
    <s v="7720cd3d-dab5-4a44-96a5-08191a66f75a"/>
    <s v="A"/>
    <s v="Mandalay"/>
    <s v="Normal"/>
    <s v="Female"/>
    <s v="Home and lifestyle"/>
    <n v="84.47"/>
    <n v="1"/>
    <n v="4.2234999999999996"/>
    <n v="88.69"/>
    <n v="108.79666666666668"/>
    <n v="88.69"/>
    <x v="142"/>
    <n v="2019"/>
    <x v="4"/>
    <s v="Saturday"/>
    <d v="1899-12-30T19:56:05"/>
    <s v="Ewallet"/>
    <n v="50.68"/>
    <n v="42.86"/>
    <n v="38.01"/>
    <n v="6.2"/>
  </r>
  <r>
    <s v="9b243eb1-650d-4267-a232-14cf354e9262"/>
    <s v="A"/>
    <s v="Mandalay"/>
    <s v="Normal"/>
    <s v="Female"/>
    <s v="Electronic accessories"/>
    <n v="66.91"/>
    <n v="3"/>
    <n v="10.0365"/>
    <n v="210.77"/>
    <n v="104.25333333333333"/>
    <n v="70.256666666666675"/>
    <x v="134"/>
    <n v="2019"/>
    <x v="4"/>
    <s v="Sunday"/>
    <d v="1899-12-30T05:01:08"/>
    <s v="Ewallet"/>
    <n v="120.44"/>
    <n v="42.86"/>
    <n v="90.33"/>
    <n v="7"/>
  </r>
  <r>
    <s v="20f6c168-693f-48b0-9441-8d31a7f5019c"/>
    <s v="C"/>
    <s v="Yangon"/>
    <s v="Member"/>
    <s v="Male"/>
    <s v="Sports and travel"/>
    <n v="25.65"/>
    <n v="1"/>
    <n v="1.2825"/>
    <n v="26.93"/>
    <n v="100.46999999999998"/>
    <n v="26.93"/>
    <x v="120"/>
    <n v="2019"/>
    <x v="4"/>
    <s v="Wednesday"/>
    <d v="1899-12-30T04:14:54"/>
    <s v="Credit card"/>
    <n v="15.39"/>
    <n v="42.85"/>
    <n v="11.54"/>
    <n v="8.4"/>
  </r>
  <r>
    <s v="72665adb-bbcb-493f-891f-232236f4a4d5"/>
    <s v="C"/>
    <s v="Yangon"/>
    <s v="Member"/>
    <s v="Male"/>
    <s v="Electronic accessories"/>
    <n v="71.489999999999995"/>
    <n v="1"/>
    <n v="3.5745"/>
    <n v="75.06"/>
    <n v="325.86"/>
    <n v="75.06"/>
    <x v="131"/>
    <n v="2019"/>
    <x v="4"/>
    <s v="Tuesday"/>
    <d v="1899-12-30T00:22:30"/>
    <s v="Credit card"/>
    <n v="42.89"/>
    <n v="42.86"/>
    <n v="32.17"/>
    <n v="5.7"/>
  </r>
  <r>
    <s v="4c43de21-7154-4e7a-99f2-41714e6f04ea"/>
    <s v="B"/>
    <s v="Naypyitaw"/>
    <s v="Normal"/>
    <s v="Male"/>
    <s v="Sports and travel"/>
    <n v="94.96"/>
    <n v="2"/>
    <n v="9.4960000000000004"/>
    <n v="199.42"/>
    <n v="340.71"/>
    <n v="99.71"/>
    <x v="127"/>
    <n v="2019"/>
    <x v="4"/>
    <s v="Friday"/>
    <d v="1899-12-30T19:59:50"/>
    <s v="Credit card"/>
    <n v="113.95"/>
    <n v="42.86"/>
    <n v="85.47"/>
    <n v="5.5"/>
  </r>
  <r>
    <s v="0cefd814-a972-48d4-8c00-642300e148c8"/>
    <s v="C"/>
    <s v="Mandalay"/>
    <s v="Member"/>
    <s v="Female"/>
    <s v="Sports and travel"/>
    <n v="95.66"/>
    <n v="7"/>
    <n v="33.481000000000002"/>
    <n v="703.1"/>
    <n v="414.09666666666664"/>
    <n v="100.44285714285715"/>
    <x v="132"/>
    <n v="2019"/>
    <x v="4"/>
    <s v="Wednesday"/>
    <d v="1899-12-30T11:54:43"/>
    <s v="Credit card"/>
    <n v="401.77"/>
    <n v="42.86"/>
    <n v="301.33"/>
    <n v="8.8000000000000007"/>
  </r>
  <r>
    <s v="9188365b-f18f-4b9f-b704-060dcbed64cf"/>
    <s v="A"/>
    <s v="Naypyitaw"/>
    <s v="Normal"/>
    <s v="Male"/>
    <s v="Home and lifestyle"/>
    <n v="37.97"/>
    <n v="3"/>
    <n v="5.6955"/>
    <n v="119.61"/>
    <n v="377.8866666666666"/>
    <n v="39.869999999999997"/>
    <x v="143"/>
    <n v="2019"/>
    <x v="4"/>
    <s v="Saturday"/>
    <d v="1899-12-30T16:36:00"/>
    <s v="Ewallet"/>
    <n v="68.349999999999994"/>
    <n v="42.86"/>
    <n v="51.26"/>
    <n v="7.2"/>
  </r>
  <r>
    <s v="df879bf3-4ba6-460c-ac03-36e9d12f484c"/>
    <s v="A"/>
    <s v="Naypyitaw"/>
    <s v="Member"/>
    <s v="Female"/>
    <s v="Fashion accessories"/>
    <n v="99.9"/>
    <n v="4"/>
    <n v="19.98"/>
    <n v="419.58"/>
    <n v="418.87999999999994"/>
    <n v="104.895"/>
    <x v="142"/>
    <n v="2019"/>
    <x v="4"/>
    <s v="Saturday"/>
    <d v="1899-12-30T01:47:04"/>
    <s v="Credit card"/>
    <n v="239.76"/>
    <n v="42.86"/>
    <n v="179.82"/>
    <n v="7.3"/>
  </r>
  <r>
    <s v="a86a45c2-bc43-4a95-a910-fffd96835eed"/>
    <s v="B"/>
    <s v="Yangon"/>
    <s v="Member"/>
    <s v="Male"/>
    <s v="Sports and travel"/>
    <n v="80.88"/>
    <n v="7"/>
    <n v="28.308"/>
    <n v="594.47"/>
    <n v="313.55666666666667"/>
    <n v="84.924285714285716"/>
    <x v="119"/>
    <n v="2019"/>
    <x v="4"/>
    <s v="Tuesday"/>
    <d v="1899-12-30T14:46:25"/>
    <s v="Cash"/>
    <n v="339.7"/>
    <n v="42.86"/>
    <n v="254.77"/>
    <n v="7.3"/>
  </r>
  <r>
    <s v="9c7b0296-3dc2-4000-b4b4-d38138aaca02"/>
    <s v="B"/>
    <s v="Naypyitaw"/>
    <s v="Normal"/>
    <s v="Male"/>
    <s v="Fashion accessories"/>
    <n v="57.76"/>
    <n v="4"/>
    <n v="11.552"/>
    <n v="242.59"/>
    <n v="143.34333333333333"/>
    <n v="60.647500000000001"/>
    <x v="121"/>
    <n v="2019"/>
    <x v="4"/>
    <s v="Friday"/>
    <d v="1899-12-30T08:32:44"/>
    <s v="Credit card"/>
    <n v="138.62"/>
    <n v="42.86"/>
    <n v="103.97"/>
    <n v="6.2"/>
  </r>
  <r>
    <s v="0204b867-c81e-40a8-8fc6-bf058de3b551"/>
    <s v="C"/>
    <s v="Mandalay"/>
    <s v="Normal"/>
    <s v="Male"/>
    <s v="Health and beauty"/>
    <n v="49.34"/>
    <n v="2"/>
    <n v="4.9340000000000002"/>
    <n v="103.61"/>
    <n v="305.68666666666667"/>
    <n v="51.805"/>
    <x v="144"/>
    <n v="2019"/>
    <x v="4"/>
    <s v="Monday"/>
    <d v="1899-12-30T20:27:12"/>
    <s v="Ewallet"/>
    <n v="59.21"/>
    <n v="42.85"/>
    <n v="44.4"/>
    <n v="6.1"/>
  </r>
  <r>
    <s v="537de8bc-f37c-483f-8e21-8b32ff6b8d16"/>
    <s v="C"/>
    <s v="Yangon"/>
    <s v="Member"/>
    <s v="Female"/>
    <s v="Health and beauty"/>
    <n v="79.84"/>
    <n v="1"/>
    <n v="3.992"/>
    <n v="83.83"/>
    <n v="309.75333333333333"/>
    <n v="83.83"/>
    <x v="141"/>
    <n v="2019"/>
    <x v="4"/>
    <s v="Thursday"/>
    <d v="1899-12-30T11:12:24"/>
    <s v="Ewallet"/>
    <n v="47.9"/>
    <n v="42.86"/>
    <n v="35.93"/>
    <n v="6.8"/>
  </r>
  <r>
    <s v="ac0fd20b-a297-443b-9bd2-932f1c37ec29"/>
    <s v="C"/>
    <s v="Yangon"/>
    <s v="Normal"/>
    <s v="Male"/>
    <s v="Food and beverages"/>
    <n v="86.86"/>
    <n v="8"/>
    <n v="34.744"/>
    <n v="729.62"/>
    <n v="340.61"/>
    <n v="91.202500000000001"/>
    <x v="121"/>
    <n v="2019"/>
    <x v="4"/>
    <s v="Friday"/>
    <d v="1899-12-30T02:09:51"/>
    <s v="Credit card"/>
    <n v="416.93"/>
    <n v="42.86"/>
    <n v="312.69"/>
    <n v="7.9"/>
  </r>
  <r>
    <s v="86b90864-0f6c-4c79-8f86-d3e767adea95"/>
    <s v="B"/>
    <s v="Yangon"/>
    <s v="Member"/>
    <s v="Female"/>
    <s v="Health and beauty"/>
    <n v="55.15"/>
    <n v="2"/>
    <n v="5.5149999999999997"/>
    <n v="115.81"/>
    <n v="164.19000000000003"/>
    <n v="57.905000000000001"/>
    <x v="132"/>
    <n v="2019"/>
    <x v="4"/>
    <s v="Wednesday"/>
    <d v="1899-12-30T02:23:11"/>
    <s v="Credit card"/>
    <n v="66.180000000000007"/>
    <n v="42.85"/>
    <n v="49.63"/>
    <n v="6"/>
  </r>
  <r>
    <s v="e8d1baa8-48ab-47a8-94ae-79f75b1cf0a9"/>
    <s v="B"/>
    <s v="Yangon"/>
    <s v="Member"/>
    <s v="Female"/>
    <s v="Food and beverages"/>
    <n v="33.6"/>
    <n v="5"/>
    <n v="8.4"/>
    <n v="176.4"/>
    <n v="282.31"/>
    <n v="35.28"/>
    <x v="124"/>
    <n v="2019"/>
    <x v="4"/>
    <s v="Tuesday"/>
    <d v="1899-12-30T08:44:50"/>
    <s v="Cash"/>
    <n v="100.8"/>
    <n v="42.86"/>
    <n v="75.599999999999994"/>
    <n v="6.3"/>
  </r>
  <r>
    <s v="ee15380f-237b-4830-b3b1-465dcecf1ff4"/>
    <s v="A"/>
    <s v="Mandalay"/>
    <s v="Member"/>
    <s v="Male"/>
    <s v="Electronic accessories"/>
    <n v="27.26"/>
    <n v="7"/>
    <n v="9.5410000000000004"/>
    <n v="200.36"/>
    <n v="305.75666666666666"/>
    <n v="28.622857142857146"/>
    <x v="136"/>
    <n v="2019"/>
    <x v="4"/>
    <s v="Monday"/>
    <d v="1899-12-30T23:29:36"/>
    <s v="Cash"/>
    <n v="114.49"/>
    <n v="42.86"/>
    <n v="85.87"/>
    <n v="9.6999999999999993"/>
  </r>
  <r>
    <s v="b68ad83b-4aa1-45f4-af60-118c8cfeed18"/>
    <s v="C"/>
    <s v="Yangon"/>
    <s v="Member"/>
    <s v="Female"/>
    <s v="Health and beauty"/>
    <n v="74.63"/>
    <n v="6"/>
    <n v="22.388999999999999"/>
    <n v="470.17"/>
    <n v="303.51333333333338"/>
    <n v="78.361666666666665"/>
    <x v="129"/>
    <n v="2019"/>
    <x v="4"/>
    <s v="Sunday"/>
    <d v="1899-12-30T06:30:53"/>
    <s v="Credit card"/>
    <n v="268.67"/>
    <n v="42.86"/>
    <n v="201.5"/>
    <n v="9.3000000000000007"/>
  </r>
  <r>
    <s v="9d7de932-1394-46b8-873e-77e9658f45f7"/>
    <s v="C"/>
    <s v="Mandalay"/>
    <s v="Member"/>
    <s v="Female"/>
    <s v="Electronic accessories"/>
    <n v="26.11"/>
    <n v="9"/>
    <n v="11.749499999999999"/>
    <n v="246.74"/>
    <n v="242.68999999999997"/>
    <n v="27.415555555555557"/>
    <x v="128"/>
    <n v="2019"/>
    <x v="4"/>
    <s v="Sunday"/>
    <d v="1899-12-30T00:42:00"/>
    <s v="Credit card"/>
    <n v="140.99"/>
    <n v="42.86"/>
    <n v="105.75"/>
    <n v="7.2"/>
  </r>
  <r>
    <s v="637937e8-20ea-49b1-8d6e-31b54c3ff3c9"/>
    <s v="A"/>
    <s v="Mandalay"/>
    <s v="Normal"/>
    <s v="Male"/>
    <s v="Health and beauty"/>
    <n v="61.47"/>
    <n v="3"/>
    <n v="9.2204999999999995"/>
    <n v="193.63"/>
    <n v="244.45333333333335"/>
    <n v="64.543333333333337"/>
    <x v="122"/>
    <n v="2019"/>
    <x v="4"/>
    <s v="Tuesday"/>
    <d v="1899-12-30T01:25:52"/>
    <s v="Credit card"/>
    <n v="110.65"/>
    <n v="42.85"/>
    <n v="82.98"/>
    <n v="6"/>
  </r>
  <r>
    <s v="600acc54-3879-44a6-b660-6c084b39019e"/>
    <s v="C"/>
    <s v="Yangon"/>
    <s v="Normal"/>
    <s v="Male"/>
    <s v="Food and beverages"/>
    <n v="68.5"/>
    <n v="4"/>
    <n v="13.7"/>
    <n v="287.7"/>
    <n v="344.82333333333332"/>
    <n v="71.924999999999997"/>
    <x v="133"/>
    <n v="2019"/>
    <x v="4"/>
    <s v="Saturday"/>
    <d v="1899-12-30T13:55:52"/>
    <s v="Credit card"/>
    <n v="164.4"/>
    <n v="42.86"/>
    <n v="123.3"/>
    <n v="7.8"/>
  </r>
  <r>
    <s v="db5a0811-0465-4f08-b00d-62f519bd895a"/>
    <s v="A"/>
    <s v="Mandalay"/>
    <s v="Member"/>
    <s v="Female"/>
    <s v="Home and lifestyle"/>
    <n v="34.29"/>
    <n v="7"/>
    <n v="12.0015"/>
    <n v="252.03"/>
    <n v="304.14"/>
    <n v="36.004285714285714"/>
    <x v="130"/>
    <n v="2019"/>
    <x v="4"/>
    <s v="Thursday"/>
    <d v="1899-12-30T21:46:23"/>
    <s v="Cash"/>
    <n v="144.02000000000001"/>
    <n v="42.86"/>
    <n v="108.01"/>
    <n v="8"/>
  </r>
  <r>
    <s v="2263d4ec-4bcb-47e0-a051-b7b1d58cf13d"/>
    <s v="C"/>
    <s v="Naypyitaw"/>
    <s v="Normal"/>
    <s v="Female"/>
    <s v="Fashion accessories"/>
    <n v="78.53"/>
    <n v="6"/>
    <n v="23.559000000000001"/>
    <n v="494.74"/>
    <n v="242.83"/>
    <n v="82.456666666666663"/>
    <x v="128"/>
    <n v="2019"/>
    <x v="4"/>
    <s v="Sunday"/>
    <d v="1899-12-30T09:54:12"/>
    <s v="Cash"/>
    <n v="282.70999999999998"/>
    <n v="42.86"/>
    <n v="212.03"/>
    <n v="8.6"/>
  </r>
  <r>
    <s v="bcaa6fdb-c4ef-4286-8a81-3c9b7819ac90"/>
    <s v="C"/>
    <s v="Mandalay"/>
    <s v="Normal"/>
    <s v="Female"/>
    <s v="Sports and travel"/>
    <n v="19.72"/>
    <n v="8"/>
    <n v="7.8879999999999999"/>
    <n v="165.65"/>
    <n v="392.07666666666665"/>
    <n v="20.706250000000001"/>
    <x v="142"/>
    <n v="2019"/>
    <x v="4"/>
    <s v="Saturday"/>
    <d v="1899-12-30T03:51:05"/>
    <s v="Cash"/>
    <n v="94.66"/>
    <n v="42.86"/>
    <n v="70.989999999999995"/>
    <n v="8.6"/>
  </r>
  <r>
    <s v="c6bf73cb-dbe2-4cd5-9b21-3c2aa58698c2"/>
    <s v="B"/>
    <s v="Naypyitaw"/>
    <s v="Member"/>
    <s v="Male"/>
    <s v="Fashion accessories"/>
    <n v="10.81"/>
    <n v="6"/>
    <n v="3.2429999999999999"/>
    <n v="68.099999999999994"/>
    <n v="343.8533333333333"/>
    <n v="11.35"/>
    <x v="138"/>
    <n v="2019"/>
    <x v="4"/>
    <s v="Wednesday"/>
    <d v="1899-12-30T14:10:35"/>
    <s v="Cash"/>
    <n v="38.92"/>
    <n v="42.85"/>
    <n v="29.18"/>
    <n v="7.8"/>
  </r>
  <r>
    <s v="e80aaca8-f3a3-401b-9279-2010343f38c7"/>
    <s v="C"/>
    <s v="Naypyitaw"/>
    <s v="Member"/>
    <s v="Male"/>
    <s v="Home and lifestyle"/>
    <n v="89.76"/>
    <n v="10"/>
    <n v="44.88"/>
    <n v="942.48"/>
    <n v="446.3"/>
    <n v="94.248000000000005"/>
    <x v="140"/>
    <n v="2019"/>
    <x v="4"/>
    <s v="Sunday"/>
    <d v="1899-12-30T21:39:25"/>
    <s v="Credit card"/>
    <n v="538.55999999999995"/>
    <n v="42.86"/>
    <n v="403.92"/>
    <n v="8.4"/>
  </r>
  <r>
    <s v="3a107df0-b5ac-4749-b40d-7310bc93c285"/>
    <s v="B"/>
    <s v="Naypyitaw"/>
    <s v="Normal"/>
    <s v="Female"/>
    <s v="Health and beauty"/>
    <n v="6.66"/>
    <n v="3"/>
    <n v="0.999"/>
    <n v="20.98"/>
    <n v="413.96000000000004"/>
    <n v="6.9933333333333332"/>
    <x v="143"/>
    <n v="2019"/>
    <x v="4"/>
    <s v="Saturday"/>
    <d v="1899-12-30T15:32:51"/>
    <s v="Credit card"/>
    <n v="11.99"/>
    <n v="42.85"/>
    <n v="8.99"/>
    <n v="6.9"/>
  </r>
  <r>
    <s v="38e5e6c7-0be8-487c-9fa0-6dc7931ce1c3"/>
    <s v="C"/>
    <s v="Mandalay"/>
    <s v="Normal"/>
    <s v="Female"/>
    <s v="Home and lifestyle"/>
    <n v="89.39"/>
    <n v="4"/>
    <n v="17.878"/>
    <n v="375.44"/>
    <n v="433.19666666666672"/>
    <n v="93.86"/>
    <x v="123"/>
    <n v="2019"/>
    <x v="4"/>
    <s v="Friday"/>
    <d v="1899-12-30T21:04:27"/>
    <s v="Ewallet"/>
    <n v="214.54"/>
    <n v="42.86"/>
    <n v="160.9"/>
    <n v="7.4"/>
  </r>
  <r>
    <s v="f24245f3-4910-4889-b5b0-db9cd706e5c4"/>
    <s v="A"/>
    <s v="Yangon"/>
    <s v="Member"/>
    <s v="Male"/>
    <s v="Fashion accessories"/>
    <n v="80.52"/>
    <n v="10"/>
    <n v="40.26"/>
    <n v="845.46"/>
    <n v="356.81333333333333"/>
    <n v="84.546000000000006"/>
    <x v="123"/>
    <n v="2019"/>
    <x v="4"/>
    <s v="Friday"/>
    <d v="1899-12-30T10:34:52"/>
    <s v="Cash"/>
    <n v="483.12"/>
    <n v="42.86"/>
    <n v="362.34"/>
    <n v="8.6"/>
  </r>
  <r>
    <s v="15235add-1e81-4090-a502-6dd4925d2ffc"/>
    <s v="B"/>
    <s v="Mandalay"/>
    <s v="Normal"/>
    <s v="Female"/>
    <s v="Home and lifestyle"/>
    <n v="74.94"/>
    <n v="1"/>
    <n v="3.7469999999999999"/>
    <n v="78.69"/>
    <n v="132.47"/>
    <n v="78.69"/>
    <x v="119"/>
    <n v="2019"/>
    <x v="4"/>
    <s v="Tuesday"/>
    <d v="1899-12-30T08:53:16"/>
    <s v="Cash"/>
    <n v="44.96"/>
    <n v="42.86"/>
    <n v="33.729999999999997"/>
    <n v="9.6"/>
  </r>
  <r>
    <s v="34707eb1-3955-4924-92cc-f2ad176d67b8"/>
    <s v="C"/>
    <s v="Mandalay"/>
    <s v="Member"/>
    <s v="Female"/>
    <s v="Food and beverages"/>
    <n v="23.22"/>
    <n v="6"/>
    <n v="6.9660000000000002"/>
    <n v="146.29"/>
    <n v="148.88000000000002"/>
    <n v="24.381666666666664"/>
    <x v="132"/>
    <n v="2019"/>
    <x v="4"/>
    <s v="Wednesday"/>
    <d v="1899-12-30T17:37:38"/>
    <s v="Cash"/>
    <n v="83.59"/>
    <n v="42.86"/>
    <n v="62.7"/>
    <n v="6.1"/>
  </r>
  <r>
    <s v="23411156-8dd7-4248-8686-46b051bc1caf"/>
    <s v="C"/>
    <s v="Yangon"/>
    <s v="Normal"/>
    <s v="Male"/>
    <s v="Food and beverages"/>
    <n v="54.74"/>
    <n v="3"/>
    <n v="8.2110000000000003"/>
    <n v="172.43"/>
    <n v="250.14333333333335"/>
    <n v="57.476666666666667"/>
    <x v="141"/>
    <n v="2019"/>
    <x v="4"/>
    <s v="Thursday"/>
    <d v="1899-12-30T15:11:09"/>
    <s v="Cash"/>
    <n v="98.53"/>
    <n v="42.86"/>
    <n v="73.900000000000006"/>
    <n v="9.4"/>
  </r>
  <r>
    <s v="6e4fe7eb-9571-423d-be2e-af122ea438ff"/>
    <s v="A"/>
    <s v="Yangon"/>
    <s v="Normal"/>
    <s v="Male"/>
    <s v="Home and lifestyle"/>
    <n v="40.61"/>
    <n v="3"/>
    <n v="6.0914999999999999"/>
    <n v="127.92"/>
    <n v="365.6366666666666"/>
    <n v="42.64"/>
    <x v="126"/>
    <n v="2019"/>
    <x v="4"/>
    <s v="Thursday"/>
    <d v="1899-12-30T16:15:44"/>
    <s v="Credit card"/>
    <n v="73.099999999999994"/>
    <n v="42.85"/>
    <n v="54.82"/>
    <n v="5.0999999999999996"/>
  </r>
  <r>
    <s v="519f456d-499c-40a3-b9fa-9af187e3d080"/>
    <s v="C"/>
    <s v="Yangon"/>
    <s v="Member"/>
    <s v="Female"/>
    <s v="Electronic accessories"/>
    <n v="85.73"/>
    <n v="5"/>
    <n v="21.432500000000001"/>
    <n v="450.08"/>
    <n v="363.75666666666666"/>
    <n v="90.015999999999991"/>
    <x v="142"/>
    <n v="2019"/>
    <x v="4"/>
    <s v="Saturday"/>
    <d v="1899-12-30T09:16:27"/>
    <s v="Cash"/>
    <n v="257.19"/>
    <n v="42.86"/>
    <n v="192.89"/>
    <n v="7.8"/>
  </r>
  <r>
    <s v="487d64c2-c541-48b4-8be1-dd93ba544b20"/>
    <s v="A"/>
    <s v="Mandalay"/>
    <s v="Member"/>
    <s v="Male"/>
    <s v="Home and lifestyle"/>
    <n v="70.599999999999994"/>
    <n v="7"/>
    <n v="24.71"/>
    <n v="518.91"/>
    <n v="409.19"/>
    <n v="74.13"/>
    <x v="123"/>
    <n v="2019"/>
    <x v="4"/>
    <s v="Friday"/>
    <d v="1899-12-30T10:26:52"/>
    <s v="Credit card"/>
    <n v="296.52"/>
    <n v="42.86"/>
    <n v="222.39"/>
    <n v="5.6"/>
  </r>
  <r>
    <s v="f271fb16-ea93-47c6-9ebd-48e32555b271"/>
    <s v="C"/>
    <s v="Mandalay"/>
    <s v="Normal"/>
    <s v="Male"/>
    <s v="Sports and travel"/>
    <n v="38.82"/>
    <n v="3"/>
    <n v="5.8230000000000004"/>
    <n v="122.28"/>
    <n v="249.34666666666666"/>
    <n v="40.76"/>
    <x v="123"/>
    <n v="2019"/>
    <x v="4"/>
    <s v="Friday"/>
    <d v="1899-12-30T23:45:33"/>
    <s v="Credit card"/>
    <n v="69.88"/>
    <n v="42.85"/>
    <n v="52.4"/>
    <n v="7.4"/>
  </r>
  <r>
    <s v="bd0f3ea9-49f6-4fe1-bcbb-dc890a95e6aa"/>
    <s v="B"/>
    <s v="Naypyitaw"/>
    <s v="Normal"/>
    <s v="Female"/>
    <s v="Food and beverages"/>
    <n v="79.78"/>
    <n v="7"/>
    <n v="27.922999999999998"/>
    <n v="586.38"/>
    <n v="294.86666666666662"/>
    <n v="83.768571428571434"/>
    <x v="137"/>
    <n v="2019"/>
    <x v="4"/>
    <s v="Friday"/>
    <d v="1899-12-30T19:54:08"/>
    <s v="Ewallet"/>
    <n v="335.08"/>
    <n v="42.86"/>
    <n v="251.3"/>
    <n v="10"/>
  </r>
  <r>
    <s v="67356386-b672-4c84-bf9b-068ecf897a9e"/>
    <s v="A"/>
    <s v="Mandalay"/>
    <s v="Member"/>
    <s v="Male"/>
    <s v="Health and beauty"/>
    <n v="18.75"/>
    <n v="2"/>
    <n v="1.875"/>
    <n v="39.380000000000003"/>
    <n v="168.13333333333333"/>
    <n v="19.690000000000001"/>
    <x v="118"/>
    <n v="2019"/>
    <x v="4"/>
    <s v="Monday"/>
    <d v="1899-12-30T23:41:23"/>
    <s v="Credit card"/>
    <n v="22.5"/>
    <n v="42.86"/>
    <n v="16.88"/>
    <n v="9"/>
  </r>
  <r>
    <s v="c095eaaa-b378-403c-a801-a68b221026a8"/>
    <s v="A"/>
    <s v="Yangon"/>
    <s v="Member"/>
    <s v="Female"/>
    <s v="Home and lifestyle"/>
    <n v="82.17"/>
    <n v="3"/>
    <n v="12.3255"/>
    <n v="258.83999999999997"/>
    <n v="184.52333333333331"/>
    <n v="86.279999999999987"/>
    <x v="133"/>
    <n v="2019"/>
    <x v="4"/>
    <s v="Saturday"/>
    <d v="1899-12-30T04:18:48"/>
    <s v="Ewallet"/>
    <n v="147.91"/>
    <n v="42.86"/>
    <n v="110.93"/>
    <n v="7.2"/>
  </r>
  <r>
    <s v="562d85d4-df3f-46ed-9597-bccfda857238"/>
    <s v="A"/>
    <s v="Mandalay"/>
    <s v="Normal"/>
    <s v="Female"/>
    <s v="Fashion accessories"/>
    <n v="49.09"/>
    <n v="4"/>
    <n v="9.8179999999999996"/>
    <n v="206.18"/>
    <n v="129.39333333333335"/>
    <n v="51.545000000000002"/>
    <x v="122"/>
    <n v="2019"/>
    <x v="4"/>
    <s v="Tuesday"/>
    <d v="1899-12-30T06:02:34"/>
    <s v="Cash"/>
    <n v="117.82"/>
    <n v="42.86"/>
    <n v="88.36"/>
    <n v="9.6999999999999993"/>
  </r>
  <r>
    <s v="80d68f16-1293-4ed2-ba9f-318529c8b546"/>
    <s v="A"/>
    <s v="Naypyitaw"/>
    <s v="Normal"/>
    <s v="Male"/>
    <s v="Sports and travel"/>
    <n v="84.33"/>
    <n v="1"/>
    <n v="4.2164999999999999"/>
    <n v="88.55"/>
    <n v="120.24333333333334"/>
    <n v="88.55"/>
    <x v="131"/>
    <n v="2019"/>
    <x v="4"/>
    <s v="Tuesday"/>
    <d v="1899-12-30T06:09:30"/>
    <s v="Credit card"/>
    <n v="50.6"/>
    <n v="42.86"/>
    <n v="37.950000000000003"/>
    <n v="9.6"/>
  </r>
  <r>
    <s v="11149e1a-0b0b-4755-ab45-89c1b99c5678"/>
    <s v="B"/>
    <s v="Mandalay"/>
    <s v="Member"/>
    <s v="Male"/>
    <s v="Fashion accessories"/>
    <n v="44.5"/>
    <n v="2"/>
    <n v="4.45"/>
    <n v="93.45"/>
    <n v="341.3533333333333"/>
    <n v="46.725000000000001"/>
    <x v="132"/>
    <n v="2019"/>
    <x v="4"/>
    <s v="Wednesday"/>
    <d v="1899-12-30T12:07:40"/>
    <s v="Cash"/>
    <n v="53.4"/>
    <n v="42.86"/>
    <n v="40.049999999999997"/>
    <n v="5.7"/>
  </r>
  <r>
    <s v="9bf4b7c7-7360-4d82-8e30-6092ef220ae9"/>
    <s v="A"/>
    <s v="Naypyitaw"/>
    <s v="Normal"/>
    <s v="Male"/>
    <s v="Electronic accessories"/>
    <n v="85.11"/>
    <n v="2"/>
    <n v="8.5109999999999992"/>
    <n v="178.73"/>
    <n v="358.62000000000006"/>
    <n v="89.364999999999995"/>
    <x v="119"/>
    <n v="2019"/>
    <x v="4"/>
    <s v="Tuesday"/>
    <d v="1899-12-30T07:47:03"/>
    <s v="Ewallet"/>
    <n v="102.13"/>
    <n v="42.86"/>
    <n v="76.599999999999994"/>
    <n v="8"/>
  </r>
  <r>
    <s v="c80acaea-9987-463e-af79-41052bf20ee5"/>
    <s v="A"/>
    <s v="Mandalay"/>
    <s v="Member"/>
    <s v="Male"/>
    <s v="Fashion accessories"/>
    <n v="89.51"/>
    <n v="8"/>
    <n v="35.804000000000002"/>
    <n v="751.88"/>
    <n v="468.2166666666667"/>
    <n v="93.984999999999999"/>
    <x v="133"/>
    <n v="2019"/>
    <x v="4"/>
    <s v="Saturday"/>
    <d v="1899-12-30T05:14:15"/>
    <s v="Ewallet"/>
    <n v="429.65"/>
    <n v="42.86"/>
    <n v="322.23"/>
    <n v="9.9"/>
  </r>
  <r>
    <s v="0d019a24-fedf-4b33-a2bb-f23689c14c62"/>
    <s v="B"/>
    <s v="Naypyitaw"/>
    <s v="Normal"/>
    <s v="Female"/>
    <s v="Fashion accessories"/>
    <n v="15.37"/>
    <n v="9"/>
    <n v="6.9165000000000001"/>
    <n v="145.25"/>
    <n v="367.15333333333336"/>
    <n v="16.138888888888889"/>
    <x v="135"/>
    <n v="2019"/>
    <x v="4"/>
    <s v="Monday"/>
    <d v="1899-12-30T17:35:59"/>
    <s v="Cash"/>
    <n v="83"/>
    <n v="42.86"/>
    <n v="62.25"/>
    <n v="9.9"/>
  </r>
  <r>
    <s v="154a2529-6370-4a24-9a7a-dec80e8f543e"/>
    <s v="C"/>
    <s v="Naypyitaw"/>
    <s v="Normal"/>
    <s v="Female"/>
    <s v="Food and beverages"/>
    <n v="69.05"/>
    <n v="7"/>
    <n v="24.1675"/>
    <n v="507.52"/>
    <n v="385.26333333333332"/>
    <n v="72.502857142857138"/>
    <x v="119"/>
    <n v="2019"/>
    <x v="4"/>
    <s v="Tuesday"/>
    <d v="1899-12-30T13:23:08"/>
    <s v="Credit card"/>
    <n v="290.01"/>
    <n v="42.86"/>
    <n v="217.51"/>
    <n v="6.3"/>
  </r>
  <r>
    <s v="06e8ecac-3bce-4a5b-972c-c2a08f77ba1e"/>
    <s v="A"/>
    <s v="Naypyitaw"/>
    <s v="Normal"/>
    <s v="Male"/>
    <s v="Fashion accessories"/>
    <n v="47.48"/>
    <n v="9"/>
    <n v="21.366"/>
    <n v="448.69"/>
    <n v="473.01666666666665"/>
    <n v="49.854444444444447"/>
    <x v="120"/>
    <n v="2019"/>
    <x v="4"/>
    <s v="Wednesday"/>
    <d v="1899-12-30T08:35:54"/>
    <s v="Credit card"/>
    <n v="256.39"/>
    <n v="42.86"/>
    <n v="192.3"/>
    <n v="8.3000000000000007"/>
  </r>
  <r>
    <s v="6106926a-d7a4-44a3-832e-3964533fac48"/>
    <s v="B"/>
    <s v="Mandalay"/>
    <s v="Normal"/>
    <s v="Female"/>
    <s v="Sports and travel"/>
    <n v="47.52"/>
    <n v="4"/>
    <n v="9.5039999999999996"/>
    <n v="199.58"/>
    <n v="376.66666666666669"/>
    <n v="49.895000000000003"/>
    <x v="133"/>
    <n v="2019"/>
    <x v="4"/>
    <s v="Saturday"/>
    <d v="1899-12-30T01:45:07"/>
    <s v="Ewallet"/>
    <n v="114.05"/>
    <n v="42.85"/>
    <n v="85.53"/>
    <n v="5.9"/>
  </r>
  <r>
    <s v="3cbbccb6-91cd-4b72-888f-8d69cf1da2bc"/>
    <s v="A"/>
    <s v="Naypyitaw"/>
    <s v="Normal"/>
    <s v="Female"/>
    <s v="Food and beverages"/>
    <n v="91.76"/>
    <n v="8"/>
    <n v="36.704000000000001"/>
    <n v="770.78"/>
    <n v="481.48"/>
    <n v="96.347499999999997"/>
    <x v="144"/>
    <n v="2019"/>
    <x v="4"/>
    <s v="Monday"/>
    <d v="1899-12-30T15:34:39"/>
    <s v="Ewallet"/>
    <n v="440.45"/>
    <n v="42.86"/>
    <n v="330.33"/>
    <n v="9.4"/>
  </r>
  <r>
    <s v="5ee72dc6-c455-4bc1-a052-94be937913fb"/>
    <s v="B"/>
    <s v="Mandalay"/>
    <s v="Member"/>
    <s v="Male"/>
    <s v="Fashion accessories"/>
    <n v="50.68"/>
    <n v="3"/>
    <n v="7.6020000000000003"/>
    <n v="159.63999999999999"/>
    <n v="241.30333333333331"/>
    <n v="53.213333333333331"/>
    <x v="128"/>
    <n v="2019"/>
    <x v="4"/>
    <s v="Sunday"/>
    <d v="1899-12-30T22:32:02"/>
    <s v="Cash"/>
    <n v="91.22"/>
    <n v="42.86"/>
    <n v="68.42"/>
    <n v="7.1"/>
  </r>
  <r>
    <s v="4a5de680-60f4-47fe-bf1a-1055dd52aa57"/>
    <s v="A"/>
    <s v="Mandalay"/>
    <s v="Member"/>
    <s v="Female"/>
    <s v="Health and beauty"/>
    <n v="81.59"/>
    <n v="6"/>
    <n v="24.477"/>
    <n v="514.02"/>
    <n v="235.47333333333333"/>
    <n v="85.67"/>
    <x v="144"/>
    <n v="2019"/>
    <x v="4"/>
    <s v="Monday"/>
    <d v="1899-12-30T18:47:39"/>
    <s v="Credit card"/>
    <n v="293.72000000000003"/>
    <n v="42.86"/>
    <n v="220.3"/>
    <n v="9.6"/>
  </r>
  <r>
    <s v="285591f0-155d-4bbb-8188-0180c66c9abb"/>
    <s v="B"/>
    <s v="Yangon"/>
    <s v="Normal"/>
    <s v="Female"/>
    <s v="Food and beverages"/>
    <n v="23.93"/>
    <n v="2"/>
    <n v="2.3929999999999998"/>
    <n v="50.25"/>
    <n v="79.463333333333338"/>
    <n v="25.125"/>
    <x v="125"/>
    <n v="2019"/>
    <x v="4"/>
    <s v="Thursday"/>
    <d v="1899-12-30T11:15:46"/>
    <s v="Credit card"/>
    <n v="28.72"/>
    <n v="42.85"/>
    <n v="21.53"/>
    <n v="6"/>
  </r>
  <r>
    <s v="d31c393e-77f7-4ac7-bdbd-d3f99dc71feb"/>
    <s v="A"/>
    <s v="Naypyitaw"/>
    <s v="Normal"/>
    <s v="Male"/>
    <s v="Home and lifestyle"/>
    <n v="67.69"/>
    <n v="2"/>
    <n v="6.7690000000000001"/>
    <n v="142.15"/>
    <n v="342.15333333333336"/>
    <n v="71.075000000000003"/>
    <x v="125"/>
    <n v="2019"/>
    <x v="4"/>
    <s v="Thursday"/>
    <d v="1899-12-30T10:59:59"/>
    <s v="Cash"/>
    <n v="81.23"/>
    <n v="42.86"/>
    <n v="60.92"/>
    <n v="9.6999999999999993"/>
  </r>
  <r>
    <s v="434dd291-4a27-4b4c-ab9b-33c9484848ba"/>
    <s v="B"/>
    <s v="Naypyitaw"/>
    <s v="Member"/>
    <s v="Female"/>
    <s v="Home and lifestyle"/>
    <n v="43.8"/>
    <n v="1"/>
    <n v="2.19"/>
    <n v="45.99"/>
    <n v="385.49333333333334"/>
    <n v="45.99"/>
    <x v="132"/>
    <n v="2019"/>
    <x v="4"/>
    <s v="Wednesday"/>
    <d v="1899-12-30T19:21:36"/>
    <s v="Cash"/>
    <n v="26.28"/>
    <n v="42.86"/>
    <n v="19.71"/>
    <n v="5.3"/>
  </r>
  <r>
    <s v="68dd8734-ca71-4552-aa1a-88c609f1216b"/>
    <s v="B"/>
    <s v="Mandalay"/>
    <s v="Normal"/>
    <s v="Female"/>
    <s v="Electronic accessories"/>
    <n v="79.84"/>
    <n v="10"/>
    <n v="39.92"/>
    <n v="838.32"/>
    <n v="405.00666666666666"/>
    <n v="83.832000000000008"/>
    <x v="122"/>
    <n v="2019"/>
    <x v="4"/>
    <s v="Tuesday"/>
    <d v="1899-12-30T07:52:38"/>
    <s v="Credit card"/>
    <n v="479.04"/>
    <n v="42.86"/>
    <n v="359.28"/>
    <n v="5"/>
  </r>
  <r>
    <s v="2a5c5164-87ab-471f-8f9f-866d53e3fa2b"/>
    <s v="B"/>
    <s v="Mandalay"/>
    <s v="Normal"/>
    <s v="Female"/>
    <s v="Fashion accessories"/>
    <n v="37.03"/>
    <n v="7"/>
    <n v="12.9605"/>
    <n v="272.17"/>
    <n v="161.65666666666667"/>
    <n v="38.881428571428572"/>
    <x v="132"/>
    <n v="2019"/>
    <x v="4"/>
    <s v="Wednesday"/>
    <d v="1899-12-30T11:22:51"/>
    <s v="Cash"/>
    <n v="155.53"/>
    <n v="42.86"/>
    <n v="116.64"/>
    <n v="5"/>
  </r>
  <r>
    <s v="d4711adc-686f-4b80-b196-f610f20fc05c"/>
    <s v="B"/>
    <s v="Yangon"/>
    <s v="Member"/>
    <s v="Male"/>
    <s v="Electronic accessories"/>
    <n v="19.91"/>
    <n v="5"/>
    <n v="4.9775"/>
    <n v="104.53"/>
    <n v="76.983333333333334"/>
    <n v="20.905999999999999"/>
    <x v="126"/>
    <n v="2019"/>
    <x v="4"/>
    <s v="Thursday"/>
    <d v="1899-12-30T01:03:20"/>
    <s v="Cash"/>
    <n v="59.73"/>
    <n v="42.86"/>
    <n v="44.8"/>
    <n v="7.4"/>
  </r>
  <r>
    <s v="f6979e09-256e-4e52-bfa3-6c4b518e0d5f"/>
    <s v="B"/>
    <s v="Naypyitaw"/>
    <s v="Member"/>
    <s v="Female"/>
    <s v="Food and beverages"/>
    <n v="14.73"/>
    <n v="7"/>
    <n v="5.1555"/>
    <n v="108.27"/>
    <n v="65.463333333333324"/>
    <n v="15.467142857142857"/>
    <x v="120"/>
    <n v="2019"/>
    <x v="4"/>
    <s v="Wednesday"/>
    <d v="1899-12-30T16:03:39"/>
    <s v="Ewallet"/>
    <n v="61.87"/>
    <n v="42.86"/>
    <n v="46.4"/>
    <n v="5.2"/>
  </r>
  <r>
    <s v="11805cd4-c448-4a25-a260-f63c1120ca28"/>
    <s v="C"/>
    <s v="Yangon"/>
    <s v="Member"/>
    <s v="Male"/>
    <s v="Food and beverages"/>
    <n v="17.29"/>
    <n v="1"/>
    <n v="0.86450000000000005"/>
    <n v="18.149999999999999"/>
    <n v="111.90333333333335"/>
    <n v="18.149999999999999"/>
    <x v="123"/>
    <n v="2019"/>
    <x v="4"/>
    <s v="Friday"/>
    <d v="1899-12-30T14:25:44"/>
    <s v="Credit card"/>
    <n v="10.37"/>
    <n v="42.87"/>
    <n v="7.78"/>
    <n v="6.2"/>
  </r>
  <r>
    <s v="cdd79353-2dfc-440e-a8af-dca6f9d96f75"/>
    <s v="B"/>
    <s v="Mandalay"/>
    <s v="Normal"/>
    <s v="Male"/>
    <s v="Health and beauty"/>
    <n v="33.32"/>
    <n v="2"/>
    <n v="3.3319999999999999"/>
    <n v="69.97"/>
    <n v="313.92"/>
    <n v="34.984999999999999"/>
    <x v="129"/>
    <n v="2019"/>
    <x v="4"/>
    <s v="Sunday"/>
    <d v="1899-12-30T20:52:55"/>
    <s v="Credit card"/>
    <n v="39.979999999999997"/>
    <n v="42.86"/>
    <n v="29.99"/>
    <n v="7.2"/>
  </r>
  <r>
    <s v="c72e3242-396b-43cf-a2b3-2c15320bcc15"/>
    <s v="C"/>
    <s v="Naypyitaw"/>
    <s v="Member"/>
    <s v="Female"/>
    <s v="Health and beauty"/>
    <n v="47.16"/>
    <n v="5"/>
    <n v="11.79"/>
    <n v="247.59"/>
    <n v="298.38333333333338"/>
    <n v="49.518000000000001"/>
    <x v="118"/>
    <n v="2019"/>
    <x v="4"/>
    <s v="Monday"/>
    <d v="1899-12-30T07:10:21"/>
    <s v="Credit card"/>
    <n v="141.47999999999999"/>
    <n v="42.86"/>
    <n v="106.11"/>
    <n v="6.9"/>
  </r>
  <r>
    <s v="0d157953-9aee-45aa-be86-1d5d4cba02a8"/>
    <s v="A"/>
    <s v="Naypyitaw"/>
    <s v="Member"/>
    <s v="Male"/>
    <s v="Sports and travel"/>
    <n v="74.31"/>
    <n v="8"/>
    <n v="29.724"/>
    <n v="624.20000000000005"/>
    <n v="548.14333333333332"/>
    <n v="78.025000000000006"/>
    <x v="139"/>
    <n v="2019"/>
    <x v="4"/>
    <s v="Wednesday"/>
    <d v="1899-12-30T08:06:32"/>
    <s v="Cash"/>
    <n v="356.69"/>
    <n v="42.86"/>
    <n v="267.51"/>
    <n v="6.4"/>
  </r>
  <r>
    <s v="99fe6182-8ee0-4bc9-89be-63e9b252af64"/>
    <s v="A"/>
    <s v="Yangon"/>
    <s v="Member"/>
    <s v="Male"/>
    <s v="Food and beverages"/>
    <n v="22.25"/>
    <n v="1"/>
    <n v="1.1125"/>
    <n v="23.36"/>
    <n v="354.17333333333335"/>
    <n v="23.36"/>
    <x v="118"/>
    <n v="2019"/>
    <x v="4"/>
    <s v="Monday"/>
    <d v="1899-12-30T02:31:42"/>
    <s v="Credit card"/>
    <n v="13.35"/>
    <n v="42.85"/>
    <n v="10.01"/>
    <n v="8.6999999999999993"/>
  </r>
  <r>
    <s v="a99456e3-dd71-4bf0-bed0-0fa88935a59c"/>
    <s v="B"/>
    <s v="Naypyitaw"/>
    <s v="Member"/>
    <s v="Female"/>
    <s v="Home and lifestyle"/>
    <n v="94.94"/>
    <n v="10"/>
    <n v="47.47"/>
    <n v="996.87"/>
    <n v="416.93333333333339"/>
    <n v="99.686999999999998"/>
    <x v="138"/>
    <n v="2019"/>
    <x v="4"/>
    <s v="Wednesday"/>
    <d v="1899-12-30T09:54:09"/>
    <s v="Cash"/>
    <n v="569.64"/>
    <n v="42.86"/>
    <n v="427.23"/>
    <n v="5.4"/>
  </r>
  <r>
    <s v="172f5177-3db5-4deb-b21d-abc1dba291af"/>
    <s v="C"/>
    <s v="Naypyitaw"/>
    <s v="Member"/>
    <s v="Female"/>
    <s v="Home and lifestyle"/>
    <n v="40.28"/>
    <n v="1"/>
    <n v="2.0139999999999998"/>
    <n v="42.29"/>
    <n v="127.45666666666666"/>
    <n v="42.29"/>
    <x v="141"/>
    <n v="2019"/>
    <x v="4"/>
    <s v="Thursday"/>
    <d v="1899-12-30T21:08:36"/>
    <s v="Credit card"/>
    <n v="24.17"/>
    <n v="42.85"/>
    <n v="18.12"/>
    <n v="7"/>
  </r>
  <r>
    <s v="bbd8d98c-86bc-4ccd-a482-eb4bdd11e296"/>
    <s v="B"/>
    <s v="Mandalay"/>
    <s v="Member"/>
    <s v="Female"/>
    <s v="Food and beverages"/>
    <n v="50.39"/>
    <n v="4"/>
    <n v="10.077999999999999"/>
    <n v="211.64"/>
    <n v="132.04999999999998"/>
    <n v="52.91"/>
    <x v="135"/>
    <n v="2019"/>
    <x v="4"/>
    <s v="Monday"/>
    <d v="1899-12-30T19:25:56"/>
    <s v="Credit card"/>
    <n v="120.94"/>
    <n v="42.86"/>
    <n v="90.7"/>
    <n v="5.4"/>
  </r>
  <r>
    <s v="c90ef523-ce02-4406-a111-fc4c99575355"/>
    <s v="C"/>
    <s v="Naypyitaw"/>
    <s v="Normal"/>
    <s v="Female"/>
    <s v="Health and beauty"/>
    <n v="61.16"/>
    <n v="2"/>
    <n v="6.1159999999999997"/>
    <n v="128.44"/>
    <n v="295.10666666666663"/>
    <n v="64.22"/>
    <x v="122"/>
    <n v="2019"/>
    <x v="4"/>
    <s v="Tuesday"/>
    <d v="1899-12-30T17:51:20"/>
    <s v="Credit card"/>
    <n v="73.39"/>
    <n v="42.86"/>
    <n v="55.05"/>
    <n v="8.6999999999999993"/>
  </r>
  <r>
    <s v="513f0ea1-2f35-4c12-9158-27419ba07f07"/>
    <s v="B"/>
    <s v="Naypyitaw"/>
    <s v="Normal"/>
    <s v="Female"/>
    <s v="Health and beauty"/>
    <n v="17.8"/>
    <n v="3"/>
    <n v="2.67"/>
    <n v="56.07"/>
    <n v="352.75666666666666"/>
    <n v="18.690000000000001"/>
    <x v="140"/>
    <n v="2019"/>
    <x v="4"/>
    <s v="Sunday"/>
    <d v="1899-12-30T04:33:53"/>
    <s v="Credit card"/>
    <n v="32.04"/>
    <n v="42.86"/>
    <n v="24.03"/>
    <n v="8.1999999999999993"/>
  </r>
  <r>
    <s v="1e6d5479-59a3-4a24-ab40-fb798db4e95f"/>
    <s v="A"/>
    <s v="Mandalay"/>
    <s v="Normal"/>
    <s v="Female"/>
    <s v="Electronic accessories"/>
    <n v="74.16"/>
    <n v="9"/>
    <n v="33.372"/>
    <n v="700.81"/>
    <n v="345.94"/>
    <n v="77.867777777777775"/>
    <x v="137"/>
    <n v="2019"/>
    <x v="4"/>
    <s v="Friday"/>
    <d v="1899-12-30T19:05:11"/>
    <s v="Cash"/>
    <n v="400.46"/>
    <n v="42.86"/>
    <n v="300.35000000000002"/>
    <n v="7.2"/>
  </r>
  <r>
    <s v="b1adb11b-0c7a-486a-9864-1e18f8972adb"/>
    <s v="C"/>
    <s v="Naypyitaw"/>
    <s v="Member"/>
    <s v="Male"/>
    <s v="Health and beauty"/>
    <n v="47.84"/>
    <n v="6"/>
    <n v="14.352"/>
    <n v="301.39"/>
    <n v="267.92666666666668"/>
    <n v="50.231666666666662"/>
    <x v="123"/>
    <n v="2019"/>
    <x v="4"/>
    <s v="Friday"/>
    <d v="1899-12-30T01:23:38"/>
    <s v="Ewallet"/>
    <n v="172.22"/>
    <n v="42.86"/>
    <n v="129.16999999999999"/>
    <n v="6.2"/>
  </r>
  <r>
    <s v="2a94534a-a093-494a-9ff9-b909f10c829e"/>
    <s v="C"/>
    <s v="Yangon"/>
    <s v="Normal"/>
    <s v="Male"/>
    <s v="Food and beverages"/>
    <n v="16.96"/>
    <n v="2"/>
    <n v="1.696"/>
    <n v="35.619999999999997"/>
    <n v="207.74"/>
    <n v="17.809999999999999"/>
    <x v="118"/>
    <n v="2019"/>
    <x v="4"/>
    <s v="Monday"/>
    <d v="1899-12-30T06:37:42"/>
    <s v="Ewallet"/>
    <n v="20.350000000000001"/>
    <n v="42.87"/>
    <n v="15.27"/>
    <n v="5.9"/>
  </r>
  <r>
    <s v="1a705188-a75d-4f99-9676-e2815f2a14b6"/>
    <s v="A"/>
    <s v="Naypyitaw"/>
    <s v="Normal"/>
    <s v="Male"/>
    <s v="Food and beverages"/>
    <n v="74.09"/>
    <n v="6"/>
    <n v="22.227"/>
    <n v="466.77"/>
    <n v="209.74666666666667"/>
    <n v="77.795000000000002"/>
    <x v="143"/>
    <n v="2019"/>
    <x v="4"/>
    <s v="Saturday"/>
    <d v="1899-12-30T02:38:07"/>
    <s v="Cash"/>
    <n v="266.72000000000003"/>
    <n v="42.86"/>
    <n v="200.05"/>
    <n v="9.4"/>
  </r>
  <r>
    <s v="43e85aff-74ab-4a4a-96c7-a96bba5af745"/>
    <s v="B"/>
    <s v="Mandalay"/>
    <s v="Member"/>
    <s v="Male"/>
    <s v="Fashion accessories"/>
    <n v="38.36"/>
    <n v="3"/>
    <n v="5.7539999999999996"/>
    <n v="120.83"/>
    <n v="86.59666666666665"/>
    <n v="40.276666666666664"/>
    <x v="136"/>
    <n v="2019"/>
    <x v="4"/>
    <s v="Monday"/>
    <d v="1899-12-30T11:09:59"/>
    <s v="Credit card"/>
    <n v="69.05"/>
    <n v="42.85"/>
    <n v="51.78"/>
    <n v="9.1"/>
  </r>
  <r>
    <s v="198706d0-c302-4074-927c-3759492846e1"/>
    <s v="B"/>
    <s v="Naypyitaw"/>
    <s v="Normal"/>
    <s v="Female"/>
    <s v="Health and beauty"/>
    <n v="13.22"/>
    <n v="3"/>
    <n v="1.9830000000000001"/>
    <n v="41.64"/>
    <n v="111.91333333333334"/>
    <n v="13.88"/>
    <x v="122"/>
    <n v="2019"/>
    <x v="4"/>
    <s v="Tuesday"/>
    <d v="1899-12-30T01:07:05"/>
    <s v="Credit card"/>
    <n v="23.8"/>
    <n v="42.84"/>
    <n v="17.84"/>
    <n v="6.2"/>
  </r>
  <r>
    <s v="043c0051-8f15-407d-ab48-b18ec43ad242"/>
    <s v="C"/>
    <s v="Naypyitaw"/>
    <s v="Normal"/>
    <s v="Male"/>
    <s v="Home and lifestyle"/>
    <n v="92.69"/>
    <n v="1"/>
    <n v="4.6345000000000001"/>
    <n v="97.32"/>
    <n v="103.49333333333334"/>
    <n v="97.32"/>
    <x v="137"/>
    <n v="2019"/>
    <x v="4"/>
    <s v="Friday"/>
    <d v="1899-12-30T02:58:55"/>
    <s v="Cash"/>
    <n v="55.61"/>
    <n v="42.86"/>
    <n v="41.71"/>
    <n v="5.3"/>
  </r>
  <r>
    <s v="2a495b33-2d2c-4643-93b6-56353bdc79e0"/>
    <s v="A"/>
    <s v="Mandalay"/>
    <s v="Normal"/>
    <s v="Male"/>
    <s v="Home and lifestyle"/>
    <n v="62.47"/>
    <n v="3"/>
    <n v="9.3704999999999998"/>
    <n v="196.78"/>
    <n v="390.25333333333333"/>
    <n v="65.593333333333334"/>
    <x v="133"/>
    <n v="2019"/>
    <x v="4"/>
    <s v="Saturday"/>
    <d v="1899-12-30T22:08:55"/>
    <s v="Credit card"/>
    <n v="112.45"/>
    <n v="42.85"/>
    <n v="84.33"/>
    <n v="8.8000000000000007"/>
  </r>
  <r>
    <s v="69556a19-4661-4cd1-b0af-d6d55436ecb9"/>
    <s v="B"/>
    <s v="Mandalay"/>
    <s v="Normal"/>
    <s v="Male"/>
    <s v="Food and beverages"/>
    <n v="15.6"/>
    <n v="1"/>
    <n v="0.78"/>
    <n v="16.38"/>
    <n v="503.26666666666671"/>
    <n v="16.38"/>
    <x v="132"/>
    <n v="2019"/>
    <x v="4"/>
    <s v="Wednesday"/>
    <d v="1899-12-30T01:33:02"/>
    <s v="Credit card"/>
    <n v="9.36"/>
    <n v="42.86"/>
    <n v="7.02"/>
    <n v="8.9"/>
  </r>
  <r>
    <s v="59f06870-ee85-4ac6-b971-2cb260fe2a5e"/>
    <s v="A"/>
    <s v="Mandalay"/>
    <s v="Normal"/>
    <s v="Female"/>
    <s v="Electronic accessories"/>
    <n v="91.2"/>
    <n v="10"/>
    <n v="45.6"/>
    <n v="957.6"/>
    <n v="680.47666666666669"/>
    <n v="95.76"/>
    <x v="119"/>
    <n v="2019"/>
    <x v="4"/>
    <s v="Tuesday"/>
    <d v="1899-12-30T07:14:54"/>
    <s v="Credit card"/>
    <n v="547.20000000000005"/>
    <n v="42.86"/>
    <n v="410.4"/>
    <n v="9.1"/>
  </r>
  <r>
    <s v="92ed0feb-75b2-4042-93fa-8644e494e3d0"/>
    <s v="A"/>
    <s v="Naypyitaw"/>
    <s v="Normal"/>
    <s v="Female"/>
    <s v="Health and beauty"/>
    <n v="56.7"/>
    <n v="9"/>
    <n v="25.515000000000001"/>
    <n v="535.82000000000005"/>
    <n v="699.65666666666664"/>
    <n v="59.535555555555561"/>
    <x v="125"/>
    <n v="2019"/>
    <x v="4"/>
    <s v="Thursday"/>
    <d v="1899-12-30T16:59:56"/>
    <s v="Cash"/>
    <n v="306.18"/>
    <n v="42.86"/>
    <n v="229.64"/>
    <n v="10"/>
  </r>
  <r>
    <s v="c56a148e-5d07-4523-83a0-8469dc31aeb8"/>
    <s v="A"/>
    <s v="Naypyitaw"/>
    <s v="Member"/>
    <s v="Male"/>
    <s v="Health and beauty"/>
    <n v="57.99"/>
    <n v="9"/>
    <n v="26.095500000000001"/>
    <n v="548.01"/>
    <n v="546.86666666666667"/>
    <n v="60.89"/>
    <x v="118"/>
    <n v="2019"/>
    <x v="4"/>
    <s v="Monday"/>
    <d v="1899-12-30T12:19:02"/>
    <s v="Ewallet"/>
    <n v="313.14999999999998"/>
    <n v="42.86"/>
    <n v="234.86"/>
    <n v="7"/>
  </r>
  <r>
    <s v="1a49e833-74bf-4dc5-9102-e60a9f1d4c05"/>
    <s v="B"/>
    <s v="Mandalay"/>
    <s v="Member"/>
    <s v="Female"/>
    <s v="Food and beverages"/>
    <n v="96.68"/>
    <n v="10"/>
    <n v="48.34"/>
    <n v="1015.14"/>
    <n v="480.81666666666661"/>
    <n v="101.514"/>
    <x v="142"/>
    <n v="2019"/>
    <x v="4"/>
    <s v="Saturday"/>
    <d v="1899-12-30T04:47:11"/>
    <s v="Cash"/>
    <n v="580.08000000000004"/>
    <n v="42.86"/>
    <n v="435.06"/>
    <n v="6.3"/>
  </r>
  <r>
    <s v="04c653f0-7ca7-43de-8655-185e4f2b2cf1"/>
    <s v="A"/>
    <s v="Mandalay"/>
    <s v="Member"/>
    <s v="Female"/>
    <s v="Health and beauty"/>
    <n v="18.440000000000001"/>
    <n v="4"/>
    <n v="3.6880000000000002"/>
    <n v="77.45"/>
    <n v="192.15333333333334"/>
    <n v="19.362500000000001"/>
    <x v="127"/>
    <n v="2019"/>
    <x v="4"/>
    <s v="Friday"/>
    <d v="1899-12-30T03:01:06"/>
    <s v="Credit card"/>
    <n v="44.26"/>
    <n v="42.85"/>
    <n v="33.19"/>
    <n v="7.9"/>
  </r>
  <r>
    <s v="a21e9b7b-801f-4741-9e44-39d2bb5ed06e"/>
    <s v="B"/>
    <s v="Naypyitaw"/>
    <s v="Normal"/>
    <s v="Female"/>
    <s v="Sports and travel"/>
    <n v="33.32"/>
    <n v="10"/>
    <n v="16.66"/>
    <n v="349.86"/>
    <n v="459.77666666666664"/>
    <n v="34.986000000000004"/>
    <x v="132"/>
    <n v="2019"/>
    <x v="4"/>
    <s v="Wednesday"/>
    <d v="1899-12-30T22:11:47"/>
    <s v="Ewallet"/>
    <n v="199.92"/>
    <n v="42.86"/>
    <n v="149.94"/>
    <n v="9"/>
  </r>
  <r>
    <s v="726ed240-03cf-4146-ae7d-5d53155bd4fe"/>
    <s v="C"/>
    <s v="Naypyitaw"/>
    <s v="Normal"/>
    <s v="Female"/>
    <s v="Sports and travel"/>
    <n v="47.35"/>
    <n v="3"/>
    <n v="7.1025"/>
    <n v="149.15"/>
    <n v="476.24333333333334"/>
    <n v="49.716666666666669"/>
    <x v="133"/>
    <n v="2019"/>
    <x v="4"/>
    <s v="Saturday"/>
    <d v="1899-12-30T19:04:48"/>
    <s v="Cash"/>
    <n v="85.23"/>
    <n v="42.86"/>
    <n v="63.92"/>
    <n v="6.9"/>
  </r>
  <r>
    <s v="7366f34a-0b1e-4d45-af80-cc6c3f74fa59"/>
    <s v="A"/>
    <s v="Yangon"/>
    <s v="Normal"/>
    <s v="Female"/>
    <s v="Sports and travel"/>
    <n v="83.84"/>
    <n v="10"/>
    <n v="41.92"/>
    <n v="880.32"/>
    <n v="482.47666666666663"/>
    <n v="88.032000000000011"/>
    <x v="124"/>
    <n v="2019"/>
    <x v="4"/>
    <s v="Tuesday"/>
    <d v="1899-12-30T18:55:41"/>
    <s v="Cash"/>
    <n v="503.04"/>
    <n v="42.86"/>
    <n v="377.28"/>
    <n v="7.6"/>
  </r>
  <r>
    <s v="f3138c8d-6119-4d10-abe8-7897114f7960"/>
    <s v="C"/>
    <s v="Yangon"/>
    <s v="Normal"/>
    <s v="Female"/>
    <s v="Sports and travel"/>
    <n v="42.25"/>
    <n v="9"/>
    <n v="19.012499999999999"/>
    <n v="399.26"/>
    <n v="292.47000000000003"/>
    <n v="44.362222222222222"/>
    <x v="130"/>
    <n v="2019"/>
    <x v="4"/>
    <s v="Thursday"/>
    <d v="1899-12-30T13:50:26"/>
    <s v="Cash"/>
    <n v="228.15"/>
    <n v="42.86"/>
    <n v="171.11"/>
    <n v="8.8000000000000007"/>
  </r>
  <r>
    <s v="c1d0ecca-726b-4d18-a672-b6874eceeb89"/>
    <s v="A"/>
    <s v="Naypyitaw"/>
    <s v="Member"/>
    <s v="Male"/>
    <s v="Sports and travel"/>
    <n v="79.930000000000007"/>
    <n v="2"/>
    <n v="7.9930000000000003"/>
    <n v="167.85"/>
    <n v="216.91333333333333"/>
    <n v="83.924999999999997"/>
    <x v="122"/>
    <n v="2019"/>
    <x v="4"/>
    <s v="Tuesday"/>
    <d v="1899-12-30T11:25:39"/>
    <s v="Cash"/>
    <n v="95.92"/>
    <n v="42.85"/>
    <n v="71.930000000000007"/>
    <n v="6.2"/>
  </r>
  <r>
    <s v="46e89f0b-269d-4c26-86c9-2efd99cc98a6"/>
    <s v="B"/>
    <s v="Mandalay"/>
    <s v="Member"/>
    <s v="Male"/>
    <s v="Home and lifestyle"/>
    <n v="36.94"/>
    <n v="8"/>
    <n v="14.776"/>
    <n v="310.3"/>
    <n v="179.72333333333333"/>
    <n v="38.787500000000001"/>
    <x v="131"/>
    <n v="2019"/>
    <x v="4"/>
    <s v="Tuesday"/>
    <d v="1899-12-30T09:36:03"/>
    <s v="Ewallet"/>
    <n v="177.31"/>
    <n v="42.86"/>
    <n v="132.99"/>
    <n v="5"/>
  </r>
  <r>
    <s v="75deea0c-9b7f-4b44-8344-eaff1a7b423e"/>
    <s v="B"/>
    <s v="Yangon"/>
    <s v="Member"/>
    <s v="Male"/>
    <s v="Food and beverages"/>
    <n v="54.79"/>
    <n v="3"/>
    <n v="8.2185000000000006"/>
    <n v="172.59"/>
    <n v="243.45333333333335"/>
    <n v="57.53"/>
    <x v="138"/>
    <n v="2019"/>
    <x v="4"/>
    <s v="Wednesday"/>
    <d v="1899-12-30T14:46:42"/>
    <s v="Cash"/>
    <n v="98.62"/>
    <n v="42.86"/>
    <n v="73.97"/>
    <n v="8.3000000000000007"/>
  </r>
  <r>
    <s v="2aae72d1-e185-4e59-b157-be8442e2d12e"/>
    <s v="C"/>
    <s v="Yangon"/>
    <s v="Member"/>
    <s v="Male"/>
    <s v="Fashion accessories"/>
    <n v="53.6"/>
    <n v="1"/>
    <n v="2.68"/>
    <n v="56.28"/>
    <n v="240.97333333333333"/>
    <n v="56.28"/>
    <x v="140"/>
    <n v="2019"/>
    <x v="4"/>
    <s v="Sunday"/>
    <d v="1899-12-30T16:51:43"/>
    <s v="Credit card"/>
    <n v="32.159999999999997"/>
    <n v="42.86"/>
    <n v="24.12"/>
    <n v="8.3000000000000007"/>
  </r>
  <r>
    <s v="9fb042c0-1d22-40b8-b318-f4622102ae46"/>
    <s v="C"/>
    <s v="Naypyitaw"/>
    <s v="Member"/>
    <s v="Female"/>
    <s v="Home and lifestyle"/>
    <n v="68.23"/>
    <n v="7"/>
    <n v="23.880500000000001"/>
    <n v="501.49"/>
    <n v="523.85666666666668"/>
    <n v="71.641428571428577"/>
    <x v="125"/>
    <n v="2019"/>
    <x v="4"/>
    <s v="Thursday"/>
    <d v="1899-12-30T02:49:20"/>
    <s v="Credit card"/>
    <n v="286.57"/>
    <n v="42.86"/>
    <n v="214.92"/>
    <n v="7.9"/>
  </r>
  <r>
    <s v="e37102fa-7069-4626-a171-07b4b8cc2cd4"/>
    <s v="C"/>
    <s v="Yangon"/>
    <s v="Normal"/>
    <s v="Male"/>
    <s v="Food and beverages"/>
    <n v="22.47"/>
    <n v="7"/>
    <n v="7.8644999999999996"/>
    <n v="165.15"/>
    <n v="365.11666666666662"/>
    <n v="23.592857142857145"/>
    <x v="136"/>
    <n v="2019"/>
    <x v="4"/>
    <s v="Monday"/>
    <d v="1899-12-30T15:20:22"/>
    <s v="Ewallet"/>
    <n v="94.37"/>
    <n v="42.86"/>
    <n v="70.78"/>
    <n v="9.4"/>
  </r>
  <r>
    <s v="9cf5f885-02d1-405e-b4ba-f97d6967bbc4"/>
    <s v="C"/>
    <s v="Naypyitaw"/>
    <s v="Member"/>
    <s v="Female"/>
    <s v="Food and beverages"/>
    <n v="95.76"/>
    <n v="9"/>
    <n v="43.091999999999999"/>
    <n v="904.93"/>
    <n v="329.90999999999997"/>
    <n v="100.54777777777777"/>
    <x v="135"/>
    <n v="2019"/>
    <x v="4"/>
    <s v="Monday"/>
    <d v="1899-12-30T06:29:53"/>
    <s v="Ewallet"/>
    <n v="517.1"/>
    <n v="42.86"/>
    <n v="387.83"/>
    <n v="6.7"/>
  </r>
  <r>
    <s v="0ad6bb9e-e420-4453-b018-a42499f42ca3"/>
    <s v="A"/>
    <s v="Naypyitaw"/>
    <s v="Normal"/>
    <s v="Female"/>
    <s v="Food and beverages"/>
    <n v="24.07"/>
    <n v="1"/>
    <n v="1.2035"/>
    <n v="25.27"/>
    <n v="184.94666666666669"/>
    <n v="25.27"/>
    <x v="130"/>
    <n v="2019"/>
    <x v="4"/>
    <s v="Thursday"/>
    <d v="1899-12-30T23:59:28"/>
    <s v="Credit card"/>
    <n v="14.44"/>
    <n v="42.86"/>
    <n v="10.83"/>
    <n v="7"/>
  </r>
  <r>
    <s v="d765c3cc-6de1-47a5-961d-6fc01a235949"/>
    <s v="A"/>
    <s v="Naypyitaw"/>
    <s v="Member"/>
    <s v="Female"/>
    <s v="Health and beauty"/>
    <n v="8.1"/>
    <n v="7"/>
    <n v="2.835"/>
    <n v="59.53"/>
    <n v="416.76333333333332"/>
    <n v="8.5042857142857144"/>
    <x v="118"/>
    <n v="2019"/>
    <x v="4"/>
    <s v="Monday"/>
    <d v="1899-12-30T14:21:52"/>
    <s v="Cash"/>
    <n v="34.020000000000003"/>
    <n v="42.85"/>
    <n v="25.51"/>
    <n v="6.6"/>
  </r>
  <r>
    <s v="8f8afb1d-a53c-4ff5-8b7b-25277012d9eb"/>
    <s v="C"/>
    <s v="Mandalay"/>
    <s v="Normal"/>
    <s v="Female"/>
    <s v="Food and beverages"/>
    <n v="74.61"/>
    <n v="6"/>
    <n v="22.382999999999999"/>
    <n v="470.04"/>
    <n v="554.46333333333325"/>
    <n v="78.34"/>
    <x v="129"/>
    <n v="2019"/>
    <x v="4"/>
    <s v="Sunday"/>
    <d v="1899-12-30T03:15:14"/>
    <s v="Credit card"/>
    <n v="268.60000000000002"/>
    <n v="42.86"/>
    <n v="201.44"/>
    <n v="6.2"/>
  </r>
  <r>
    <s v="65e60712-f47d-4648-9001-f591bc50ab79"/>
    <s v="A"/>
    <s v="Naypyitaw"/>
    <s v="Member"/>
    <s v="Male"/>
    <s v="Sports and travel"/>
    <n v="85.8"/>
    <n v="8"/>
    <n v="34.32"/>
    <n v="720.72"/>
    <n v="485.44666666666666"/>
    <n v="90.09"/>
    <x v="136"/>
    <n v="2019"/>
    <x v="4"/>
    <s v="Monday"/>
    <d v="1899-12-30T15:56:51"/>
    <s v="Cash"/>
    <n v="411.84"/>
    <n v="42.86"/>
    <n v="308.88"/>
    <n v="6.3"/>
  </r>
  <r>
    <s v="64ebf6d4-36d0-41ac-9807-ecf40e2426c4"/>
    <s v="C"/>
    <s v="Yangon"/>
    <s v="Normal"/>
    <s v="Male"/>
    <s v="Food and beverages"/>
    <n v="75.02"/>
    <n v="6"/>
    <n v="22.506"/>
    <n v="472.63"/>
    <n v="355.1133333333334"/>
    <n v="78.771666666666661"/>
    <x v="124"/>
    <n v="2019"/>
    <x v="4"/>
    <s v="Tuesday"/>
    <d v="1899-12-30T08:09:30"/>
    <s v="Credit card"/>
    <n v="270.07"/>
    <n v="42.86"/>
    <n v="202.56"/>
    <n v="5.7"/>
  </r>
  <r>
    <s v="c726242f-ad5b-4878-a994-54c9400c1db8"/>
    <s v="A"/>
    <s v="Naypyitaw"/>
    <s v="Member"/>
    <s v="Male"/>
    <s v="Electronic accessories"/>
    <n v="27.83"/>
    <n v="9"/>
    <n v="12.5235"/>
    <n v="262.99"/>
    <n v="236.98000000000002"/>
    <n v="29.221111111111114"/>
    <x v="127"/>
    <n v="2019"/>
    <x v="4"/>
    <s v="Friday"/>
    <d v="1899-12-30T22:22:51"/>
    <s v="Ewallet"/>
    <n v="150.28"/>
    <n v="42.86"/>
    <n v="112.71"/>
    <n v="9"/>
  </r>
  <r>
    <s v="d6a67548-b4f7-4591-882a-ae71fa4d51dc"/>
    <s v="B"/>
    <s v="Mandalay"/>
    <s v="Normal"/>
    <s v="Female"/>
    <s v="Fashion accessories"/>
    <n v="44.86"/>
    <n v="7"/>
    <n v="15.701000000000001"/>
    <n v="329.72"/>
    <n v="207.02333333333334"/>
    <n v="47.102857142857147"/>
    <x v="143"/>
    <n v="2019"/>
    <x v="4"/>
    <s v="Saturday"/>
    <d v="1899-12-30T18:25:26"/>
    <s v="Ewallet"/>
    <n v="188.41"/>
    <n v="42.86"/>
    <n v="141.31"/>
    <n v="7.8"/>
  </r>
  <r>
    <s v="ff3bd42a-838d-4f5b-a395-e2af29228732"/>
    <s v="A"/>
    <s v="Mandalay"/>
    <s v="Normal"/>
    <s v="Male"/>
    <s v="Sports and travel"/>
    <n v="56.3"/>
    <n v="2"/>
    <n v="5.63"/>
    <n v="118.23"/>
    <n v="438.78666666666669"/>
    <n v="59.115000000000002"/>
    <x v="129"/>
    <n v="2019"/>
    <x v="4"/>
    <s v="Sunday"/>
    <d v="1899-12-30T17:33:47"/>
    <s v="Cash"/>
    <n v="67.56"/>
    <n v="42.86"/>
    <n v="50.67"/>
    <n v="8.5"/>
  </r>
  <r>
    <s v="e2bfeec8-d2b5-4585-95a8-32be10bb6b71"/>
    <s v="A"/>
    <s v="Yangon"/>
    <s v="Member"/>
    <s v="Male"/>
    <s v="Home and lifestyle"/>
    <n v="82.44"/>
    <n v="2"/>
    <n v="8.2439999999999998"/>
    <n v="173.12"/>
    <n v="487.17666666666673"/>
    <n v="86.56"/>
    <x v="142"/>
    <n v="2019"/>
    <x v="4"/>
    <s v="Saturday"/>
    <d v="1899-12-30T13:48:59"/>
    <s v="Ewallet"/>
    <n v="98.93"/>
    <n v="42.85"/>
    <n v="74.19"/>
    <n v="9.8000000000000007"/>
  </r>
  <r>
    <s v="38d7d4f8-b168-4654-83db-997218903cfd"/>
    <s v="C"/>
    <s v="Mandalay"/>
    <s v="Normal"/>
    <s v="Male"/>
    <s v="Home and lifestyle"/>
    <n v="97.62"/>
    <n v="10"/>
    <n v="48.81"/>
    <n v="1025.01"/>
    <n v="611.81333333333328"/>
    <n v="102.501"/>
    <x v="142"/>
    <n v="2019"/>
    <x v="4"/>
    <s v="Saturday"/>
    <d v="1899-12-30T15:05:35"/>
    <s v="Cash"/>
    <n v="585.72"/>
    <n v="42.86"/>
    <n v="439.29"/>
    <n v="8.6999999999999993"/>
  </r>
  <r>
    <s v="83a98922-c1cb-4933-b494-cc5663695cea"/>
    <s v="C"/>
    <s v="Mandalay"/>
    <s v="Member"/>
    <s v="Female"/>
    <s v="Fashion accessories"/>
    <n v="83.62"/>
    <n v="3"/>
    <n v="12.542999999999999"/>
    <n v="263.39999999999998"/>
    <n v="402.8966666666667"/>
    <n v="87.8"/>
    <x v="122"/>
    <n v="2019"/>
    <x v="4"/>
    <s v="Tuesday"/>
    <d v="1899-12-30T14:52:03"/>
    <s v="Ewallet"/>
    <n v="150.52000000000001"/>
    <n v="42.85"/>
    <n v="112.88"/>
    <n v="6.7"/>
  </r>
  <r>
    <s v="125869c3-6d65-4ec7-aff7-8e051f38a5c0"/>
    <s v="B"/>
    <s v="Mandalay"/>
    <s v="Member"/>
    <s v="Female"/>
    <s v="Health and beauty"/>
    <n v="86.83"/>
    <n v="6"/>
    <n v="26.048999999999999"/>
    <n v="547.03"/>
    <n v="623.73333333333323"/>
    <n v="91.171666666666667"/>
    <x v="122"/>
    <n v="2019"/>
    <x v="4"/>
    <s v="Tuesday"/>
    <d v="1899-12-30T09:20:44"/>
    <s v="Ewallet"/>
    <n v="312.58999999999997"/>
    <n v="42.86"/>
    <n v="234.44"/>
    <n v="6.4"/>
  </r>
  <r>
    <s v="9e8a00c3-81bd-4f72-8809-9c1cd7809a36"/>
    <s v="C"/>
    <s v="Naypyitaw"/>
    <s v="Normal"/>
    <s v="Male"/>
    <s v="Health and beauty"/>
    <n v="75.86"/>
    <n v="5"/>
    <n v="18.965"/>
    <n v="398.26"/>
    <n v="478.79"/>
    <n v="79.652000000000001"/>
    <x v="124"/>
    <n v="2019"/>
    <x v="4"/>
    <s v="Tuesday"/>
    <d v="1899-12-30T19:51:14"/>
    <s v="Ewallet"/>
    <n v="227.58"/>
    <n v="42.86"/>
    <n v="170.68"/>
    <n v="5.2"/>
  </r>
  <r>
    <s v="ba1b3a3f-6751-4f3d-877c-9f7344472e77"/>
    <s v="B"/>
    <s v="Yangon"/>
    <s v="Normal"/>
    <s v="Female"/>
    <s v="Health and beauty"/>
    <n v="97.98"/>
    <n v="9"/>
    <n v="44.091000000000001"/>
    <n v="925.91"/>
    <n v="430.21333333333331"/>
    <n v="102.87888888888888"/>
    <x v="129"/>
    <n v="2019"/>
    <x v="4"/>
    <s v="Sunday"/>
    <d v="1899-12-30T17:20:50"/>
    <s v="Ewallet"/>
    <n v="529.09"/>
    <n v="42.86"/>
    <n v="396.82"/>
    <n v="6"/>
  </r>
  <r>
    <s v="c63632ad-2aed-4cbc-b9c9-29d584182e41"/>
    <s v="B"/>
    <s v="Mandalay"/>
    <s v="Normal"/>
    <s v="Female"/>
    <s v="Health and beauty"/>
    <n v="35.619999999999997"/>
    <n v="3"/>
    <n v="5.343"/>
    <n v="112.2"/>
    <n v="350.64333333333337"/>
    <n v="37.4"/>
    <x v="125"/>
    <n v="2019"/>
    <x v="4"/>
    <s v="Thursday"/>
    <d v="1899-12-30T18:43:02"/>
    <s v="Cash"/>
    <n v="64.12"/>
    <n v="42.85"/>
    <n v="48.08"/>
    <n v="8"/>
  </r>
  <r>
    <s v="5dc82177-0e40-41c7-8c00-2ee29e2f349d"/>
    <s v="B"/>
    <s v="Naypyitaw"/>
    <s v="Normal"/>
    <s v="Male"/>
    <s v="Fashion accessories"/>
    <n v="24.05"/>
    <n v="10"/>
    <n v="12.025"/>
    <n v="252.53"/>
    <n v="337.2766666666667"/>
    <n v="25.253"/>
    <x v="141"/>
    <n v="2019"/>
    <x v="4"/>
    <s v="Thursday"/>
    <d v="1899-12-30T02:10:59"/>
    <s v="Ewallet"/>
    <n v="144.30000000000001"/>
    <n v="42.86"/>
    <n v="108.23"/>
    <n v="7.9"/>
  </r>
  <r>
    <s v="cabe2ad3-146b-4acf-b70f-21a19ac199d5"/>
    <s v="B"/>
    <s v="Naypyitaw"/>
    <s v="Member"/>
    <s v="Female"/>
    <s v="Fashion accessories"/>
    <n v="72.72"/>
    <n v="9"/>
    <n v="32.723999999999997"/>
    <n v="687.2"/>
    <n v="274.31"/>
    <n v="76.355555555555554"/>
    <x v="122"/>
    <n v="2019"/>
    <x v="4"/>
    <s v="Tuesday"/>
    <d v="1899-12-30T03:34:52"/>
    <s v="Credit card"/>
    <n v="392.69"/>
    <n v="42.86"/>
    <n v="294.51"/>
    <n v="9.4"/>
  </r>
  <r>
    <s v="4c94307f-fda5-4a5f-98a1-29a66ac5b3af"/>
    <s v="A"/>
    <s v="Mandalay"/>
    <s v="Member"/>
    <s v="Female"/>
    <s v="Sports and travel"/>
    <n v="22.89"/>
    <n v="3"/>
    <n v="3.4335"/>
    <n v="72.099999999999994"/>
    <n v="52.51"/>
    <n v="24.033333333333331"/>
    <x v="130"/>
    <n v="2019"/>
    <x v="4"/>
    <s v="Thursday"/>
    <d v="1899-12-30T13:48:41"/>
    <s v="Credit card"/>
    <n v="41.2"/>
    <n v="42.86"/>
    <n v="30.9"/>
    <n v="9.8000000000000007"/>
  </r>
  <r>
    <s v="21b17557-09e3-480d-8ee2-1db88c753f55"/>
    <s v="B"/>
    <s v="Yangon"/>
    <s v="Member"/>
    <s v="Male"/>
    <s v="Health and beauty"/>
    <n v="6.06"/>
    <n v="10"/>
    <n v="3.03"/>
    <n v="63.63"/>
    <n v="201.99"/>
    <n v="6.3630000000000004"/>
    <x v="137"/>
    <n v="2019"/>
    <x v="4"/>
    <s v="Friday"/>
    <d v="1899-12-30T23:09:41"/>
    <s v="Cash"/>
    <n v="36.36"/>
    <n v="42.86"/>
    <n v="27.27"/>
    <n v="5"/>
  </r>
  <r>
    <s v="1c72af9f-c362-47ac-a3d5-c764f59f9f9d"/>
    <s v="B"/>
    <s v="Yangon"/>
    <s v="Normal"/>
    <s v="Female"/>
    <s v="Home and lifestyle"/>
    <n v="6.92"/>
    <n v="3"/>
    <n v="1.038"/>
    <n v="21.8"/>
    <n v="303.85999999999996"/>
    <n v="7.2666666666666666"/>
    <x v="125"/>
    <n v="2019"/>
    <x v="4"/>
    <s v="Thursday"/>
    <d v="1899-12-30T06:57:27"/>
    <s v="Credit card"/>
    <n v="12.46"/>
    <n v="42.84"/>
    <n v="9.34"/>
    <n v="6.7"/>
  </r>
  <r>
    <s v="8b1513c8-4c47-4bec-b9bf-7acef4f9caf1"/>
    <s v="A"/>
    <s v="Mandalay"/>
    <s v="Member"/>
    <s v="Male"/>
    <s v="Health and beauty"/>
    <n v="99.15"/>
    <n v="5"/>
    <n v="24.787500000000001"/>
    <n v="520.54"/>
    <n v="420.07333333333332"/>
    <n v="104.10799999999999"/>
    <x v="123"/>
    <n v="2019"/>
    <x v="4"/>
    <s v="Friday"/>
    <d v="1899-12-30T14:39:52"/>
    <s v="Credit card"/>
    <n v="297.45"/>
    <n v="42.86"/>
    <n v="223.09"/>
    <n v="8"/>
  </r>
  <r>
    <s v="8f5b0add-d707-42c6-8d97-e4c47c1d3c99"/>
    <s v="C"/>
    <s v="Naypyitaw"/>
    <s v="Normal"/>
    <s v="Female"/>
    <s v="Health and beauty"/>
    <n v="58.61"/>
    <n v="6"/>
    <n v="17.582999999999998"/>
    <n v="369.24"/>
    <n v="297.86333333333334"/>
    <n v="61.54"/>
    <x v="124"/>
    <n v="2019"/>
    <x v="4"/>
    <s v="Tuesday"/>
    <d v="1899-12-30T05:19:02"/>
    <s v="Ewallet"/>
    <n v="211"/>
    <n v="42.86"/>
    <n v="158.24"/>
    <n v="5.3"/>
  </r>
  <r>
    <s v="4cfda249-1088-4052-b176-a5c3f35be9f7"/>
    <s v="B"/>
    <s v="Naypyitaw"/>
    <s v="Member"/>
    <s v="Female"/>
    <s v="Food and beverages"/>
    <n v="35.28"/>
    <n v="10"/>
    <n v="17.64"/>
    <n v="370.44"/>
    <n v="244.45333333333335"/>
    <n v="37.043999999999997"/>
    <x v="120"/>
    <n v="2019"/>
    <x v="4"/>
    <s v="Wednesday"/>
    <d v="1899-12-30T06:22:04"/>
    <s v="Cash"/>
    <n v="211.68"/>
    <n v="42.86"/>
    <n v="158.76"/>
    <n v="9.3000000000000007"/>
  </r>
  <r>
    <s v="2e8bc780-325f-429c-b839-c3cc4702b1bd"/>
    <s v="A"/>
    <s v="Yangon"/>
    <s v="Member"/>
    <s v="Female"/>
    <s v="Health and beauty"/>
    <n v="48.86"/>
    <n v="3"/>
    <n v="7.3289999999999997"/>
    <n v="153.91"/>
    <n v="146.71333333333334"/>
    <n v="51.303333333333335"/>
    <x v="123"/>
    <n v="2019"/>
    <x v="4"/>
    <s v="Friday"/>
    <d v="1899-12-30T11:41:16"/>
    <s v="Credit card"/>
    <n v="87.95"/>
    <n v="42.86"/>
    <n v="65.959999999999994"/>
    <n v="7.9"/>
  </r>
  <r>
    <s v="58aee55c-8109-4423-92c8-0a402447f2c6"/>
    <s v="B"/>
    <s v="Mandalay"/>
    <s v="Member"/>
    <s v="Female"/>
    <s v="Electronic accessories"/>
    <n v="99.53"/>
    <n v="2"/>
    <n v="9.9529999999999994"/>
    <n v="209.01"/>
    <n v="249.79"/>
    <n v="104.505"/>
    <x v="132"/>
    <n v="2019"/>
    <x v="4"/>
    <s v="Wednesday"/>
    <d v="1899-12-30T23:47:38"/>
    <s v="Credit card"/>
    <n v="119.44"/>
    <n v="42.85"/>
    <n v="89.57"/>
    <n v="5.4"/>
  </r>
  <r>
    <s v="0eee76b7-f5e7-4d88-8dbb-df7c4474c28d"/>
    <s v="A"/>
    <s v="Yangon"/>
    <s v="Member"/>
    <s v="Male"/>
    <s v="Electronic accessories"/>
    <n v="73.540000000000006"/>
    <n v="1"/>
    <n v="3.677"/>
    <n v="77.22"/>
    <n v="219.36"/>
    <n v="77.22"/>
    <x v="122"/>
    <n v="2019"/>
    <x v="4"/>
    <s v="Tuesday"/>
    <d v="1899-12-30T07:13:37"/>
    <s v="Cash"/>
    <n v="44.12"/>
    <n v="42.86"/>
    <n v="33.1"/>
    <n v="8.9"/>
  </r>
  <r>
    <s v="6ddb305d-378b-4861-96c3-ec9d02d763cb"/>
    <s v="B"/>
    <s v="Naypyitaw"/>
    <s v="Member"/>
    <s v="Female"/>
    <s v="Electronic accessories"/>
    <n v="49.01"/>
    <n v="9"/>
    <n v="22.054500000000001"/>
    <n v="463.14"/>
    <n v="240.38"/>
    <n v="51.46"/>
    <x v="143"/>
    <n v="2019"/>
    <x v="4"/>
    <s v="Saturday"/>
    <d v="1899-12-30T10:43:41"/>
    <s v="Cash"/>
    <n v="264.64999999999998"/>
    <n v="42.86"/>
    <n v="198.49"/>
    <n v="7.6"/>
  </r>
  <r>
    <s v="8b080f8e-45de-4532-8b18-f2d18b166a84"/>
    <s v="A"/>
    <s v="Yangon"/>
    <s v="Member"/>
    <s v="Female"/>
    <s v="Home and lifestyle"/>
    <n v="37.369999999999997"/>
    <n v="3"/>
    <n v="5.6055000000000001"/>
    <n v="117.72"/>
    <n v="332.2233333333333"/>
    <n v="39.24"/>
    <x v="133"/>
    <n v="2019"/>
    <x v="4"/>
    <s v="Saturday"/>
    <d v="1899-12-30T12:17:58"/>
    <s v="Credit card"/>
    <n v="67.27"/>
    <n v="42.86"/>
    <n v="50.45"/>
    <n v="6.9"/>
  </r>
  <r>
    <s v="db00129d-fdb6-46fe-b19a-dcdfe887a3a9"/>
    <s v="C"/>
    <s v="Naypyitaw"/>
    <s v="Normal"/>
    <s v="Female"/>
    <s v="Electronic accessories"/>
    <n v="66.8"/>
    <n v="2"/>
    <n v="6.68"/>
    <n v="140.28"/>
    <n v="372.08333333333331"/>
    <n v="70.14"/>
    <x v="118"/>
    <n v="2019"/>
    <x v="4"/>
    <s v="Monday"/>
    <d v="1899-12-30T20:35:47"/>
    <s v="Credit card"/>
    <n v="80.16"/>
    <n v="42.86"/>
    <n v="60.12"/>
    <n v="5.6"/>
  </r>
  <r>
    <s v="7dc0cc11-1c5f-4b03-99f3-96aaba6db327"/>
    <s v="C"/>
    <s v="Mandalay"/>
    <s v="Normal"/>
    <s v="Male"/>
    <s v="Fashion accessories"/>
    <n v="70.349999999999994"/>
    <n v="10"/>
    <n v="35.174999999999997"/>
    <n v="738.67"/>
    <n v="366.58"/>
    <n v="73.86699999999999"/>
    <x v="120"/>
    <n v="2019"/>
    <x v="4"/>
    <s v="Wednesday"/>
    <d v="1899-12-30T10:09:07"/>
    <s v="Ewallet"/>
    <n v="422.1"/>
    <n v="42.86"/>
    <n v="316.57"/>
    <n v="9.6"/>
  </r>
  <r>
    <s v="b0636113-dab3-4695-8805-2d387e71f736"/>
    <s v="C"/>
    <s v="Yangon"/>
    <s v="Member"/>
    <s v="Female"/>
    <s v="Fashion accessories"/>
    <n v="56.5"/>
    <n v="4"/>
    <n v="11.3"/>
    <n v="237.3"/>
    <n v="154.88"/>
    <n v="59.325000000000003"/>
    <x v="124"/>
    <n v="2019"/>
    <x v="4"/>
    <s v="Tuesday"/>
    <d v="1899-12-30T05:14:03"/>
    <s v="Credit card"/>
    <n v="135.6"/>
    <n v="42.86"/>
    <n v="101.7"/>
    <n v="7"/>
  </r>
  <r>
    <s v="77457aa7-f1d4-49b8-ae04-7d65fccc3ba2"/>
    <s v="C"/>
    <s v="Naypyitaw"/>
    <s v="Member"/>
    <s v="Male"/>
    <s v="Sports and travel"/>
    <n v="58.94"/>
    <n v="2"/>
    <n v="5.8940000000000001"/>
    <n v="123.77"/>
    <n v="140.51666666666665"/>
    <n v="61.884999999999998"/>
    <x v="125"/>
    <n v="2019"/>
    <x v="4"/>
    <s v="Thursday"/>
    <d v="1899-12-30T12:09:17"/>
    <s v="Ewallet"/>
    <n v="70.73"/>
    <n v="42.85"/>
    <n v="53.04"/>
    <n v="8.6"/>
  </r>
  <r>
    <s v="9180eca3-bb6e-475b-943d-1d46ee5c4492"/>
    <s v="A"/>
    <s v="Yangon"/>
    <s v="Normal"/>
    <s v="Male"/>
    <s v="Electronic accessories"/>
    <n v="32.880000000000003"/>
    <n v="3"/>
    <n v="4.9320000000000004"/>
    <n v="103.57"/>
    <n v="141.13333333333333"/>
    <n v="34.523333333333333"/>
    <x v="144"/>
    <n v="2019"/>
    <x v="4"/>
    <s v="Monday"/>
    <d v="1899-12-30T16:11:20"/>
    <s v="Cash"/>
    <n v="59.18"/>
    <n v="42.86"/>
    <n v="44.39"/>
    <n v="5.7"/>
  </r>
  <r>
    <s v="f956ba86-9ef2-48db-bdde-32279854ba35"/>
    <s v="A"/>
    <s v="Mandalay"/>
    <s v="Normal"/>
    <s v="Female"/>
    <s v="Fashion accessories"/>
    <n v="23.12"/>
    <n v="8"/>
    <n v="9.2479999999999993"/>
    <n v="194.21"/>
    <n v="335.07333333333332"/>
    <n v="24.276250000000001"/>
    <x v="122"/>
    <n v="2019"/>
    <x v="4"/>
    <s v="Tuesday"/>
    <d v="1899-12-30T15:28:34"/>
    <s v="Ewallet"/>
    <n v="110.98"/>
    <n v="42.86"/>
    <n v="83.23"/>
    <n v="8.4"/>
  </r>
  <r>
    <s v="a0d73d30-2009-4c85-9f1c-e19f4d65645e"/>
    <s v="C"/>
    <s v="Mandalay"/>
    <s v="Normal"/>
    <s v="Male"/>
    <s v="Food and beverages"/>
    <n v="19.940000000000001"/>
    <n v="6"/>
    <n v="5.9820000000000002"/>
    <n v="125.62"/>
    <n v="326.51333333333332"/>
    <n v="20.936666666666667"/>
    <x v="128"/>
    <n v="2019"/>
    <x v="4"/>
    <s v="Sunday"/>
    <d v="1899-12-30T10:25:36"/>
    <s v="Cash"/>
    <n v="71.78"/>
    <n v="42.86"/>
    <n v="53.84"/>
    <n v="7.6"/>
  </r>
  <r>
    <s v="6c6da2bb-8521-4f86-af32-01ce2ecc3199"/>
    <s v="B"/>
    <s v="Naypyitaw"/>
    <s v="Member"/>
    <s v="Male"/>
    <s v="Electronic accessories"/>
    <n v="93.25"/>
    <n v="7"/>
    <n v="32.637500000000003"/>
    <n v="685.39"/>
    <n v="376.32666666666665"/>
    <n v="97.912857142857135"/>
    <x v="118"/>
    <n v="2019"/>
    <x v="4"/>
    <s v="Monday"/>
    <d v="1899-12-30T09:15:05"/>
    <s v="Cash"/>
    <n v="391.65"/>
    <n v="42.86"/>
    <n v="293.74"/>
    <n v="6.9"/>
  </r>
  <r>
    <s v="c22be468-013c-44ee-9f2a-8bb55bd46eba"/>
    <s v="C"/>
    <s v="Yangon"/>
    <s v="Member"/>
    <s v="Male"/>
    <s v="Sports and travel"/>
    <n v="80.25"/>
    <n v="2"/>
    <n v="8.0250000000000004"/>
    <n v="168.53"/>
    <n v="392.19000000000005"/>
    <n v="84.265000000000001"/>
    <x v="123"/>
    <n v="2019"/>
    <x v="4"/>
    <s v="Friday"/>
    <d v="1899-12-30T02:54:10"/>
    <s v="Cash"/>
    <n v="96.3"/>
    <n v="42.86"/>
    <n v="72.23"/>
    <n v="6"/>
  </r>
  <r>
    <s v="772b5e43-af14-4d47-b88d-75e9d62a8b01"/>
    <s v="C"/>
    <s v="Yangon"/>
    <s v="Normal"/>
    <s v="Female"/>
    <s v="Sports and travel"/>
    <n v="87.32"/>
    <n v="3"/>
    <n v="13.098000000000001"/>
    <n v="275.06"/>
    <n v="612.90666666666664"/>
    <n v="91.686666666666667"/>
    <x v="139"/>
    <n v="2019"/>
    <x v="4"/>
    <s v="Wednesday"/>
    <d v="1899-12-30T00:19:05"/>
    <s v="Cash"/>
    <n v="157.18"/>
    <n v="42.86"/>
    <n v="117.88"/>
    <n v="8.1999999999999993"/>
  </r>
  <r>
    <s v="3fad35ee-45d3-42a3-a0b7-a72b253a5e9a"/>
    <s v="B"/>
    <s v="Naypyitaw"/>
    <s v="Member"/>
    <s v="Female"/>
    <s v="Electronic accessories"/>
    <n v="87.26"/>
    <n v="8"/>
    <n v="34.904000000000003"/>
    <n v="732.98"/>
    <n v="627.4799999999999"/>
    <n v="91.622500000000002"/>
    <x v="120"/>
    <n v="2019"/>
    <x v="4"/>
    <s v="Wednesday"/>
    <d v="1899-12-30T09:20:53"/>
    <s v="Ewallet"/>
    <n v="418.85"/>
    <n v="42.86"/>
    <n v="314.13"/>
    <n v="7"/>
  </r>
  <r>
    <s v="45f70ade-8b29-4f02-a21e-aea1997635ef"/>
    <s v="B"/>
    <s v="Naypyitaw"/>
    <s v="Normal"/>
    <s v="Male"/>
    <s v="Sports and travel"/>
    <n v="98.89"/>
    <n v="8"/>
    <n v="39.555999999999997"/>
    <n v="830.68"/>
    <n v="698.85333333333335"/>
    <n v="103.83499999999999"/>
    <x v="135"/>
    <n v="2019"/>
    <x v="4"/>
    <s v="Monday"/>
    <d v="1899-12-30T08:13:48"/>
    <s v="Ewallet"/>
    <n v="474.67"/>
    <n v="42.86"/>
    <n v="356.01"/>
    <n v="8.6"/>
  </r>
  <r>
    <s v="d760c6e4-aeb1-4dd6-8558-cc5d6e3146ca"/>
    <s v="B"/>
    <s v="Mandalay"/>
    <s v="Member"/>
    <s v="Female"/>
    <s v="Electronic accessories"/>
    <n v="60.72"/>
    <n v="5"/>
    <n v="15.18"/>
    <n v="318.77999999999997"/>
    <n v="641.77333333333343"/>
    <n v="63.755999999999993"/>
    <x v="122"/>
    <n v="2019"/>
    <x v="4"/>
    <s v="Tuesday"/>
    <d v="1899-12-30T14:43:21"/>
    <s v="Cash"/>
    <n v="182.16"/>
    <n v="42.86"/>
    <n v="136.62"/>
    <n v="8.6999999999999993"/>
  </r>
  <r>
    <s v="3a1e5bba-3420-42c3-8d50-2f8c7c14bc1b"/>
    <s v="C"/>
    <s v="Yangon"/>
    <s v="Member"/>
    <s v="Female"/>
    <s v="Home and lifestyle"/>
    <n v="90.2"/>
    <n v="10"/>
    <n v="45.1"/>
    <n v="947.1"/>
    <n v="668.94999999999993"/>
    <n v="94.710000000000008"/>
    <x v="132"/>
    <n v="2019"/>
    <x v="4"/>
    <s v="Wednesday"/>
    <d v="1899-12-30T15:21:43"/>
    <s v="Ewallet"/>
    <n v="541.20000000000005"/>
    <n v="42.86"/>
    <n v="405.9"/>
    <n v="6"/>
  </r>
  <r>
    <s v="a0b8204a-49ea-44f8-85ed-f626218a1ccd"/>
    <s v="A"/>
    <s v="Yangon"/>
    <s v="Normal"/>
    <s v="Female"/>
    <s v="Fashion accessories"/>
    <n v="89.72"/>
    <n v="7"/>
    <n v="31.402000000000001"/>
    <n v="659.44"/>
    <n v="563.98666666666668"/>
    <n v="94.205714285714294"/>
    <x v="143"/>
    <n v="2019"/>
    <x v="4"/>
    <s v="Saturday"/>
    <d v="1899-12-30T06:22:46"/>
    <s v="Ewallet"/>
    <n v="376.82"/>
    <n v="42.86"/>
    <n v="282.62"/>
    <n v="6.7"/>
  </r>
  <r>
    <s v="788dacfd-9a12-4257-8473-3d49228129e8"/>
    <s v="B"/>
    <s v="Mandalay"/>
    <s v="Member"/>
    <s v="Female"/>
    <s v="Sports and travel"/>
    <n v="76.25"/>
    <n v="5"/>
    <n v="19.0625"/>
    <n v="400.31"/>
    <n v="366.58"/>
    <n v="80.061999999999998"/>
    <x v="131"/>
    <n v="2019"/>
    <x v="4"/>
    <s v="Tuesday"/>
    <d v="1899-12-30T14:47:18"/>
    <s v="Ewallet"/>
    <n v="228.75"/>
    <n v="42.86"/>
    <n v="171.56"/>
    <n v="9.9"/>
  </r>
  <r>
    <s v="b4c57331-a411-47d6-b5fa-512798848dc8"/>
    <s v="C"/>
    <s v="Naypyitaw"/>
    <s v="Normal"/>
    <s v="Female"/>
    <s v="Health and beauty"/>
    <n v="60.21"/>
    <n v="10"/>
    <n v="30.105"/>
    <n v="632.21"/>
    <n v="318.90666666666669"/>
    <n v="63.221000000000004"/>
    <x v="121"/>
    <n v="2019"/>
    <x v="4"/>
    <s v="Friday"/>
    <d v="1899-12-30T09:49:19"/>
    <s v="Credit card"/>
    <n v="361.26"/>
    <n v="42.86"/>
    <n v="270.95"/>
    <n v="6.7"/>
  </r>
  <r>
    <s v="9d8110f7-ad91-4cf8-aef2-5af1780d90bf"/>
    <s v="B"/>
    <s v="Yangon"/>
    <s v="Normal"/>
    <s v="Female"/>
    <s v="Food and beverages"/>
    <n v="21.34"/>
    <n v="3"/>
    <n v="3.2010000000000001"/>
    <n v="67.22"/>
    <n v="301.89"/>
    <n v="22.406666666666666"/>
    <x v="142"/>
    <n v="2019"/>
    <x v="4"/>
    <s v="Saturday"/>
    <d v="1899-12-30T05:51:09"/>
    <s v="Credit card"/>
    <n v="38.409999999999997"/>
    <n v="42.86"/>
    <n v="28.81"/>
    <n v="9.3000000000000007"/>
  </r>
  <r>
    <s v="e5ccd97b-7e7d-4d8f-b38c-8e018d18ed96"/>
    <s v="A"/>
    <s v="Mandalay"/>
    <s v="Member"/>
    <s v="Female"/>
    <s v="Home and lifestyle"/>
    <n v="81.680000000000007"/>
    <n v="3"/>
    <n v="12.252000000000001"/>
    <n v="257.29000000000002"/>
    <n v="412.68"/>
    <n v="85.763333333333335"/>
    <x v="127"/>
    <n v="2019"/>
    <x v="4"/>
    <s v="Friday"/>
    <d v="1899-12-30T03:04:28"/>
    <s v="Credit card"/>
    <n v="147.02000000000001"/>
    <n v="42.86"/>
    <n v="110.27"/>
    <n v="7"/>
  </r>
  <r>
    <s v="a2f26a1f-7be5-4806-8416-104536ab53dc"/>
    <s v="A"/>
    <s v="Yangon"/>
    <s v="Member"/>
    <s v="Female"/>
    <s v="Home and lifestyle"/>
    <n v="79.069999999999993"/>
    <n v="7"/>
    <n v="27.674499999999998"/>
    <n v="581.16"/>
    <n v="374.01333333333332"/>
    <n v="83.022857142857134"/>
    <x v="137"/>
    <n v="2019"/>
    <x v="4"/>
    <s v="Friday"/>
    <d v="1899-12-30T02:26:11"/>
    <s v="Cash"/>
    <n v="332.09"/>
    <n v="42.86"/>
    <n v="249.07"/>
    <n v="7.9"/>
  </r>
  <r>
    <s v="6cb17dcf-f6e6-4d96-8177-fab3dedf4062"/>
    <s v="B"/>
    <s v="Mandalay"/>
    <s v="Member"/>
    <s v="Male"/>
    <s v="Sports and travel"/>
    <n v="95.14"/>
    <n v="4"/>
    <n v="19.027999999999999"/>
    <n v="399.59"/>
    <n v="259.81333333333333"/>
    <n v="99.897499999999994"/>
    <x v="120"/>
    <n v="2019"/>
    <x v="4"/>
    <s v="Wednesday"/>
    <d v="1899-12-30T07:54:01"/>
    <s v="Ewallet"/>
    <n v="228.34"/>
    <n v="42.86"/>
    <n v="171.25"/>
    <n v="6.8"/>
  </r>
  <r>
    <s v="be783222-db27-4fca-8c46-d31d20fdddc6"/>
    <s v="B"/>
    <s v="Naypyitaw"/>
    <s v="Normal"/>
    <s v="Female"/>
    <s v="Sports and travel"/>
    <n v="33.64"/>
    <n v="4"/>
    <n v="6.7279999999999998"/>
    <n v="141.29"/>
    <n v="268.49333333333334"/>
    <n v="35.322499999999998"/>
    <x v="130"/>
    <n v="2019"/>
    <x v="4"/>
    <s v="Thursday"/>
    <d v="1899-12-30T18:45:14"/>
    <s v="Credit card"/>
    <n v="80.739999999999995"/>
    <n v="42.86"/>
    <n v="60.55"/>
    <n v="5.9"/>
  </r>
  <r>
    <s v="a2cc1ef4-3ef3-4e8a-95e1-860990ec91c2"/>
    <s v="C"/>
    <s v="Mandalay"/>
    <s v="Member"/>
    <s v="Female"/>
    <s v="Fashion accessories"/>
    <n v="22.72"/>
    <n v="10"/>
    <n v="11.36"/>
    <n v="238.56"/>
    <n v="440.18333333333339"/>
    <n v="23.856000000000002"/>
    <x v="122"/>
    <n v="2019"/>
    <x v="4"/>
    <s v="Tuesday"/>
    <d v="1899-12-30T16:10:41"/>
    <s v="Ewallet"/>
    <n v="136.32"/>
    <n v="42.86"/>
    <n v="102.24"/>
    <n v="9"/>
  </r>
  <r>
    <s v="c6e65e0f-d67f-4717-bace-2c483967bc10"/>
    <s v="B"/>
    <s v="Mandalay"/>
    <s v="Member"/>
    <s v="Female"/>
    <s v="Health and beauty"/>
    <n v="45.04"/>
    <n v="9"/>
    <n v="20.268000000000001"/>
    <n v="425.63"/>
    <n v="568.22666666666669"/>
    <n v="47.292222222222222"/>
    <x v="128"/>
    <n v="2019"/>
    <x v="4"/>
    <s v="Sunday"/>
    <d v="1899-12-30T11:59:59"/>
    <s v="Cash"/>
    <n v="243.22"/>
    <n v="42.86"/>
    <n v="182.41"/>
    <n v="6.9"/>
  </r>
  <r>
    <s v="0832ba5d-f298-42b0-ac07-92963ef06553"/>
    <s v="C"/>
    <s v="Mandalay"/>
    <s v="Normal"/>
    <s v="Male"/>
    <s v="Electronic accessories"/>
    <n v="89.3"/>
    <n v="7"/>
    <n v="31.254999999999999"/>
    <n v="656.36"/>
    <n v="539.05666666666673"/>
    <n v="93.765714285714282"/>
    <x v="128"/>
    <n v="2019"/>
    <x v="4"/>
    <s v="Sunday"/>
    <d v="1899-12-30T17:12:46"/>
    <s v="Credit card"/>
    <n v="375.06"/>
    <n v="42.86"/>
    <n v="281.3"/>
    <n v="5.5"/>
  </r>
  <r>
    <s v="13a7b878-4971-475a-8ac4-08a439283f8d"/>
    <s v="A"/>
    <s v="Yangon"/>
    <s v="Normal"/>
    <s v="Male"/>
    <s v="Health and beauty"/>
    <n v="74.13"/>
    <n v="8"/>
    <n v="29.652000000000001"/>
    <n v="622.69000000000005"/>
    <n v="409.63333333333338"/>
    <n v="77.836250000000007"/>
    <x v="118"/>
    <n v="2019"/>
    <x v="4"/>
    <s v="Monday"/>
    <d v="1899-12-30T20:49:00"/>
    <s v="Cash"/>
    <n v="355.82"/>
    <n v="42.86"/>
    <n v="266.87"/>
    <n v="8.6"/>
  </r>
  <r>
    <s v="d20d5db9-cde5-4487-a7a9-71a8be50e202"/>
    <s v="B"/>
    <s v="Mandalay"/>
    <s v="Normal"/>
    <s v="Male"/>
    <s v="Food and beverages"/>
    <n v="35.78"/>
    <n v="9"/>
    <n v="16.100999999999999"/>
    <n v="338.12"/>
    <n v="322.16333333333336"/>
    <n v="37.568888888888893"/>
    <x v="133"/>
    <n v="2019"/>
    <x v="4"/>
    <s v="Saturday"/>
    <d v="1899-12-30T16:01:01"/>
    <s v="Credit card"/>
    <n v="193.21"/>
    <n v="42.86"/>
    <n v="144.91"/>
    <n v="8.5"/>
  </r>
  <r>
    <s v="cea09943-6092-40c0-ac54-2cc1445cdd2d"/>
    <s v="A"/>
    <s v="Mandalay"/>
    <s v="Normal"/>
    <s v="Male"/>
    <s v="Fashion accessories"/>
    <n v="63.83"/>
    <n v="4"/>
    <n v="12.766"/>
    <n v="268.08999999999997"/>
    <n v="507.22666666666663"/>
    <n v="67.022499999999994"/>
    <x v="135"/>
    <n v="2019"/>
    <x v="4"/>
    <s v="Monday"/>
    <d v="1899-12-30T19:11:46"/>
    <s v="Cash"/>
    <n v="153.19"/>
    <n v="42.86"/>
    <n v="114.9"/>
    <n v="8.6999999999999993"/>
  </r>
  <r>
    <s v="b1d13217-55fe-45da-b638-8e249631d8ee"/>
    <s v="A"/>
    <s v="Naypyitaw"/>
    <s v="Normal"/>
    <s v="Female"/>
    <s v="Electronic accessories"/>
    <n v="85.78"/>
    <n v="4"/>
    <n v="17.155999999999999"/>
    <n v="360.28"/>
    <n v="431.13333333333327"/>
    <n v="90.07"/>
    <x v="143"/>
    <n v="2019"/>
    <x v="4"/>
    <s v="Saturday"/>
    <d v="1899-12-30T06:06:50"/>
    <s v="Cash"/>
    <n v="205.87"/>
    <n v="42.86"/>
    <n v="154.41"/>
    <n v="6.8"/>
  </r>
  <r>
    <s v="4fbca490-c04f-4dc2-9986-8cf988913b7c"/>
    <s v="A"/>
    <s v="Mandalay"/>
    <s v="Member"/>
    <s v="Female"/>
    <s v="Fashion accessories"/>
    <n v="94.53"/>
    <n v="9"/>
    <n v="42.538499999999999"/>
    <n v="893.31"/>
    <n v="329.30999999999995"/>
    <n v="99.256666666666661"/>
    <x v="141"/>
    <n v="2019"/>
    <x v="4"/>
    <s v="Thursday"/>
    <d v="1899-12-30T03:27:08"/>
    <s v="Ewallet"/>
    <n v="510.46"/>
    <n v="42.86"/>
    <n v="382.85"/>
    <n v="8.3000000000000007"/>
  </r>
  <r>
    <s v="6bd760db-3bd9-4d33-8044-25f9be41f958"/>
    <s v="A"/>
    <s v="Yangon"/>
    <s v="Normal"/>
    <s v="Female"/>
    <s v="Fashion accessories"/>
    <n v="37.909999999999997"/>
    <n v="1"/>
    <n v="1.8955"/>
    <n v="39.81"/>
    <n v="324.86666666666667"/>
    <n v="39.81"/>
    <x v="119"/>
    <n v="2019"/>
    <x v="4"/>
    <s v="Tuesday"/>
    <d v="1899-12-30T03:43:52"/>
    <s v="Cash"/>
    <n v="22.75"/>
    <n v="42.85"/>
    <n v="17.059999999999999"/>
    <n v="8"/>
  </r>
  <r>
    <s v="146c6c92-6b93-47d2-8596-ff3b2861468d"/>
    <s v="C"/>
    <s v="Naypyitaw"/>
    <s v="Member"/>
    <s v="Male"/>
    <s v="Fashion accessories"/>
    <n v="5.8"/>
    <n v="9"/>
    <n v="2.61"/>
    <n v="54.81"/>
    <n v="362.51"/>
    <n v="6.09"/>
    <x v="141"/>
    <n v="2019"/>
    <x v="4"/>
    <s v="Thursday"/>
    <d v="1899-12-30T05:39:52"/>
    <s v="Ewallet"/>
    <n v="31.32"/>
    <n v="42.86"/>
    <n v="23.49"/>
    <n v="6.4"/>
  </r>
  <r>
    <s v="12148d0c-d8e9-4a35-80be-e7a461a54c5c"/>
    <s v="A"/>
    <s v="Mandalay"/>
    <s v="Member"/>
    <s v="Female"/>
    <s v="Food and beverages"/>
    <n v="93.12"/>
    <n v="9"/>
    <n v="41.904000000000003"/>
    <n v="879.98"/>
    <n v="618.42999999999995"/>
    <n v="97.775555555555556"/>
    <x v="129"/>
    <n v="2019"/>
    <x v="4"/>
    <s v="Sunday"/>
    <d v="1899-12-30T14:16:10"/>
    <s v="Ewallet"/>
    <n v="502.85"/>
    <n v="42.86"/>
    <n v="377.13"/>
    <n v="9.4"/>
  </r>
  <r>
    <s v="d7abd468-ca64-43f5-8b38-cb67cf6e7ee6"/>
    <s v="C"/>
    <s v="Mandalay"/>
    <s v="Normal"/>
    <s v="Male"/>
    <s v="Electronic accessories"/>
    <n v="48.49"/>
    <n v="3"/>
    <n v="7.2735000000000003"/>
    <n v="152.74"/>
    <n v="380.93666666666667"/>
    <n v="50.913333333333334"/>
    <x v="142"/>
    <n v="2019"/>
    <x v="4"/>
    <s v="Saturday"/>
    <d v="1899-12-30T20:30:52"/>
    <s v="Cash"/>
    <n v="87.28"/>
    <n v="42.86"/>
    <n v="65.459999999999994"/>
    <n v="7.6"/>
  </r>
  <r>
    <s v="682b9fbc-6357-4948-850a-200a9bed65c1"/>
    <s v="B"/>
    <s v="Naypyitaw"/>
    <s v="Member"/>
    <s v="Male"/>
    <s v="Home and lifestyle"/>
    <n v="78.34"/>
    <n v="10"/>
    <n v="39.17"/>
    <n v="822.57"/>
    <n v="344.55666666666667"/>
    <n v="82.257000000000005"/>
    <x v="139"/>
    <n v="2019"/>
    <x v="4"/>
    <s v="Wednesday"/>
    <d v="1899-12-30T00:38:22"/>
    <s v="Ewallet"/>
    <n v="470.04"/>
    <n v="42.86"/>
    <n v="352.53"/>
    <n v="5.8"/>
  </r>
  <r>
    <s v="1670a819-98c5-484a-b7b7-9e4d77d967f8"/>
    <s v="A"/>
    <s v="Yangon"/>
    <s v="Normal"/>
    <s v="Male"/>
    <s v="Electronic accessories"/>
    <n v="19.940000000000001"/>
    <n v="8"/>
    <n v="7.976"/>
    <n v="167.5"/>
    <n v="86.513333333333321"/>
    <n v="20.9375"/>
    <x v="122"/>
    <n v="2019"/>
    <x v="4"/>
    <s v="Tuesday"/>
    <d v="1899-12-30T17:31:35"/>
    <s v="Credit card"/>
    <n v="95.71"/>
    <n v="42.86"/>
    <n v="71.790000000000006"/>
    <n v="5.9"/>
  </r>
  <r>
    <s v="8a76e52a-eed5-475a-ba4f-a534978e1724"/>
    <s v="C"/>
    <s v="Yangon"/>
    <s v="Normal"/>
    <s v="Male"/>
    <s v="Sports and travel"/>
    <n v="5.19"/>
    <n v="8"/>
    <n v="2.0760000000000001"/>
    <n v="43.6"/>
    <n v="194.92666666666665"/>
    <n v="5.45"/>
    <x v="125"/>
    <n v="2019"/>
    <x v="4"/>
    <s v="Thursday"/>
    <d v="1899-12-30T07:06:38"/>
    <s v="Ewallet"/>
    <n v="24.91"/>
    <n v="42.87"/>
    <n v="18.690000000000001"/>
    <n v="9.5"/>
  </r>
  <r>
    <s v="12850d00-518c-4de3-a4b5-95a09de42a5a"/>
    <s v="B"/>
    <s v="Mandalay"/>
    <s v="Normal"/>
    <s v="Female"/>
    <s v="Food and beverages"/>
    <n v="46.13"/>
    <n v="1"/>
    <n v="2.3065000000000002"/>
    <n v="48.44"/>
    <n v="471.45333333333338"/>
    <n v="48.44"/>
    <x v="144"/>
    <n v="2019"/>
    <x v="4"/>
    <s v="Monday"/>
    <d v="1899-12-30T01:34:57"/>
    <s v="Cash"/>
    <n v="27.68"/>
    <n v="42.86"/>
    <n v="20.76"/>
    <n v="8.1"/>
  </r>
  <r>
    <s v="9d143766-fc0b-4c2f-8eaa-fa7a514d4000"/>
    <s v="C"/>
    <s v="Mandalay"/>
    <s v="Member"/>
    <s v="Male"/>
    <s v="Sports and travel"/>
    <n v="58.66"/>
    <n v="8"/>
    <n v="23.463999999999999"/>
    <n v="492.74"/>
    <n v="470.49"/>
    <n v="61.592500000000001"/>
    <x v="137"/>
    <n v="2019"/>
    <x v="4"/>
    <s v="Friday"/>
    <d v="1899-12-30T04:26:58"/>
    <s v="Ewallet"/>
    <n v="281.57"/>
    <n v="42.86"/>
    <n v="211.17"/>
    <n v="7.4"/>
  </r>
  <r>
    <s v="8d46ef02-f53b-4ad0-afce-378ff7187166"/>
    <s v="B"/>
    <s v="Mandalay"/>
    <s v="Normal"/>
    <s v="Male"/>
    <s v="Electronic accessories"/>
    <n v="92.4"/>
    <n v="9"/>
    <n v="41.58"/>
    <n v="873.18"/>
    <n v="381.77666666666664"/>
    <n v="97.02"/>
    <x v="131"/>
    <n v="2019"/>
    <x v="4"/>
    <s v="Tuesday"/>
    <d v="1899-12-30T06:20:38"/>
    <s v="Credit card"/>
    <n v="498.96"/>
    <n v="42.86"/>
    <n v="374.22"/>
    <n v="6.9"/>
  </r>
  <r>
    <s v="e0d9d517-01e7-43af-b6a5-a9c1afaa7714"/>
    <s v="C"/>
    <s v="Naypyitaw"/>
    <s v="Normal"/>
    <s v="Female"/>
    <s v="Sports and travel"/>
    <n v="7.23"/>
    <n v="6"/>
    <n v="2.169"/>
    <n v="45.55"/>
    <n v="179.00333333333333"/>
    <n v="7.5916666666666659"/>
    <x v="128"/>
    <n v="2019"/>
    <x v="4"/>
    <s v="Sunday"/>
    <d v="1899-12-30T22:12:16"/>
    <s v="Ewallet"/>
    <n v="26.03"/>
    <n v="42.85"/>
    <n v="19.52"/>
    <n v="5.2"/>
  </r>
  <r>
    <s v="d423fc19-7924-4738-8b6a-0157f049783c"/>
    <s v="B"/>
    <s v="Mandalay"/>
    <s v="Member"/>
    <s v="Male"/>
    <s v="Home and lifestyle"/>
    <n v="30.83"/>
    <n v="7"/>
    <n v="10.7905"/>
    <n v="226.6"/>
    <n v="191.73000000000002"/>
    <n v="32.371428571428574"/>
    <x v="126"/>
    <n v="2019"/>
    <x v="4"/>
    <s v="Thursday"/>
    <d v="1899-12-30T16:51:48"/>
    <s v="Credit card"/>
    <n v="129.49"/>
    <n v="42.86"/>
    <n v="97.11"/>
    <n v="8.1"/>
  </r>
  <r>
    <s v="0178d0a7-a795-41f2-bfde-a1f93405c808"/>
    <s v="B"/>
    <s v="Naypyitaw"/>
    <s v="Member"/>
    <s v="Male"/>
    <s v="Health and beauty"/>
    <n v="50.45"/>
    <n v="5"/>
    <n v="12.612500000000001"/>
    <n v="264.86"/>
    <n v="123.07000000000001"/>
    <n v="52.972000000000001"/>
    <x v="143"/>
    <n v="2019"/>
    <x v="4"/>
    <s v="Saturday"/>
    <d v="1899-12-30T22:08:26"/>
    <s v="Cash"/>
    <n v="151.35"/>
    <n v="42.86"/>
    <n v="113.51"/>
    <n v="6.2"/>
  </r>
  <r>
    <s v="864eecb3-14fa-4925-afa4-52c8597c4e67"/>
    <s v="A"/>
    <s v="Naypyitaw"/>
    <s v="Normal"/>
    <s v="Female"/>
    <s v="Electronic accessories"/>
    <n v="79.739999999999995"/>
    <n v="1"/>
    <n v="3.9870000000000001"/>
    <n v="83.73"/>
    <n v="192.72"/>
    <n v="83.73"/>
    <x v="124"/>
    <n v="2019"/>
    <x v="4"/>
    <s v="Tuesday"/>
    <d v="1899-12-30T17:23:35"/>
    <s v="Credit card"/>
    <n v="47.84"/>
    <n v="42.86"/>
    <n v="35.89"/>
    <n v="5.9"/>
  </r>
  <r>
    <s v="9e5027f3-83ce-4700-902c-748aa7b2a2bc"/>
    <s v="C"/>
    <s v="Yangon"/>
    <s v="Member"/>
    <s v="Male"/>
    <s v="Fashion accessories"/>
    <n v="19.64"/>
    <n v="1"/>
    <n v="0.98199999999999998"/>
    <n v="20.62"/>
    <n v="350.69"/>
    <n v="20.62"/>
    <x v="117"/>
    <n v="2019"/>
    <x v="4"/>
    <s v="Saturday"/>
    <d v="1899-12-30T13:03:11"/>
    <s v="Cash"/>
    <n v="11.78"/>
    <n v="42.87"/>
    <n v="8.84"/>
    <n v="9.5"/>
  </r>
  <r>
    <s v="2ce61c98-db69-410a-a5fd-3183b09a21d1"/>
    <s v="B"/>
    <s v="Yangon"/>
    <s v="Normal"/>
    <s v="Male"/>
    <s v="Home and lifestyle"/>
    <n v="90.25"/>
    <n v="5"/>
    <n v="22.5625"/>
    <n v="473.81"/>
    <n v="588.67666666666673"/>
    <n v="94.762"/>
    <x v="139"/>
    <n v="2019"/>
    <x v="4"/>
    <s v="Wednesday"/>
    <d v="1899-12-30T17:31:22"/>
    <s v="Credit card"/>
    <n v="270.75"/>
    <n v="42.86"/>
    <n v="203.06"/>
    <n v="6.2"/>
  </r>
  <r>
    <s v="1102ce5c-e398-427d-8c60-8fd6cbc5ac85"/>
    <s v="A"/>
    <s v="Yangon"/>
    <s v="Normal"/>
    <s v="Male"/>
    <s v="Health and beauty"/>
    <n v="75.87"/>
    <n v="7"/>
    <n v="26.554500000000001"/>
    <n v="557.64"/>
    <n v="471.52333333333331"/>
    <n v="79.662857142857135"/>
    <x v="134"/>
    <n v="2019"/>
    <x v="4"/>
    <s v="Sunday"/>
    <d v="1899-12-30T12:06:50"/>
    <s v="Cash"/>
    <n v="318.64999999999998"/>
    <n v="42.86"/>
    <n v="238.99"/>
    <n v="5"/>
  </r>
  <r>
    <s v="3d3ebb20-b5f9-4992-8a27-6251c71e077c"/>
    <s v="A"/>
    <s v="Mandalay"/>
    <s v="Member"/>
    <s v="Male"/>
    <s v="Sports and travel"/>
    <n v="69.959999999999994"/>
    <n v="10"/>
    <n v="34.979999999999997"/>
    <n v="734.58"/>
    <n v="502.05666666666667"/>
    <n v="73.457999999999998"/>
    <x v="128"/>
    <n v="2019"/>
    <x v="4"/>
    <s v="Sunday"/>
    <d v="1899-12-30T13:56:37"/>
    <s v="Credit card"/>
    <n v="419.76"/>
    <n v="42.86"/>
    <n v="314.82"/>
    <n v="9.3000000000000007"/>
  </r>
  <r>
    <s v="48fcb202-fb1d-47d0-8308-8a2ee72e9107"/>
    <s v="B"/>
    <s v="Mandalay"/>
    <s v="Member"/>
    <s v="Female"/>
    <s v="Electronic accessories"/>
    <n v="19.420000000000002"/>
    <n v="6"/>
    <n v="5.8259999999999996"/>
    <n v="122.35"/>
    <n v="322.99666666666667"/>
    <n v="20.391666666666666"/>
    <x v="124"/>
    <n v="2019"/>
    <x v="4"/>
    <s v="Tuesday"/>
    <d v="1899-12-30T12:31:44"/>
    <s v="Cash"/>
    <n v="69.91"/>
    <n v="42.86"/>
    <n v="52.44"/>
    <n v="9.8000000000000007"/>
  </r>
  <r>
    <s v="34fc7f54-bcab-4c60-bff9-7859d2ed9a23"/>
    <s v="A"/>
    <s v="Mandalay"/>
    <s v="Member"/>
    <s v="Female"/>
    <s v="Health and beauty"/>
    <n v="77.290000000000006"/>
    <n v="8"/>
    <n v="30.916"/>
    <n v="649.24"/>
    <n v="299.85666666666663"/>
    <n v="81.155000000000001"/>
    <x v="135"/>
    <n v="2019"/>
    <x v="4"/>
    <s v="Monday"/>
    <d v="1899-12-30T21:44:00"/>
    <s v="Credit card"/>
    <n v="370.99"/>
    <n v="42.86"/>
    <n v="278.25"/>
    <n v="7.4"/>
  </r>
  <r>
    <s v="f5790cf5-2803-4fff-adad-930cb3ebdb40"/>
    <s v="C"/>
    <s v="Naypyitaw"/>
    <s v="Member"/>
    <s v="Male"/>
    <s v="Home and lifestyle"/>
    <n v="23.5"/>
    <n v="8"/>
    <n v="9.4"/>
    <n v="197.4"/>
    <n v="112.74000000000001"/>
    <n v="24.675000000000001"/>
    <x v="125"/>
    <n v="2019"/>
    <x v="4"/>
    <s v="Thursday"/>
    <d v="1899-12-30T05:03:09"/>
    <s v="Cash"/>
    <n v="112.8"/>
    <n v="42.86"/>
    <n v="84.6"/>
    <n v="9.3000000000000007"/>
  </r>
  <r>
    <s v="27c817af-fb55-4cbf-87ba-4acf69345191"/>
    <s v="C"/>
    <s v="Mandalay"/>
    <s v="Normal"/>
    <s v="Male"/>
    <s v="Electronic accessories"/>
    <n v="50.41"/>
    <n v="1"/>
    <n v="2.5205000000000002"/>
    <n v="52.93"/>
    <n v="105.71"/>
    <n v="52.93"/>
    <x v="117"/>
    <n v="2019"/>
    <x v="4"/>
    <s v="Saturday"/>
    <d v="1899-12-30T23:08:21"/>
    <s v="Cash"/>
    <n v="30.25"/>
    <n v="42.85"/>
    <n v="22.68"/>
    <n v="5.3"/>
  </r>
  <r>
    <s v="7b50c60b-32ce-49d2-b697-1b51153a140a"/>
    <s v="B"/>
    <s v="Naypyitaw"/>
    <s v="Member"/>
    <s v="Female"/>
    <s v="Health and beauty"/>
    <n v="9.3000000000000007"/>
    <n v="9"/>
    <n v="4.1849999999999996"/>
    <n v="87.89"/>
    <n v="253.94666666666663"/>
    <n v="9.7655555555555562"/>
    <x v="126"/>
    <n v="2019"/>
    <x v="4"/>
    <s v="Thursday"/>
    <d v="1899-12-30T02:38:43"/>
    <s v="Credit card"/>
    <n v="50.22"/>
    <n v="42.86"/>
    <n v="37.67"/>
    <n v="6.7"/>
  </r>
  <r>
    <s v="2679456f-6776-41c1-b8f6-52836fa7145b"/>
    <s v="C"/>
    <s v="Naypyitaw"/>
    <s v="Member"/>
    <s v="Female"/>
    <s v="Health and beauty"/>
    <n v="55.97"/>
    <n v="3"/>
    <n v="8.3955000000000002"/>
    <n v="176.31"/>
    <n v="233.13333333333335"/>
    <n v="58.77"/>
    <x v="125"/>
    <n v="2019"/>
    <x v="4"/>
    <s v="Thursday"/>
    <d v="1899-12-30T14:44:20"/>
    <s v="Cash"/>
    <n v="100.75"/>
    <n v="42.86"/>
    <n v="75.56"/>
    <n v="5.0999999999999996"/>
  </r>
  <r>
    <s v="9f2c9318-7924-4a06-ac55-1629392722e7"/>
    <s v="C"/>
    <s v="Mandalay"/>
    <s v="Normal"/>
    <s v="Male"/>
    <s v="Fashion accessories"/>
    <n v="78.989999999999995"/>
    <n v="6"/>
    <n v="23.696999999999999"/>
    <n v="497.64"/>
    <n v="223.17333333333332"/>
    <n v="82.94"/>
    <x v="122"/>
    <n v="2019"/>
    <x v="4"/>
    <s v="Tuesday"/>
    <d v="1899-12-30T11:04:41"/>
    <s v="Cash"/>
    <n v="284.36"/>
    <n v="42.86"/>
    <n v="213.28"/>
    <n v="9.3000000000000007"/>
  </r>
  <r>
    <s v="36155cc2-042b-41d0-b493-a3d621d602de"/>
    <s v="B"/>
    <s v="Yangon"/>
    <s v="Normal"/>
    <s v="Male"/>
    <s v="Electronic accessories"/>
    <n v="24.24"/>
    <n v="1"/>
    <n v="1.212"/>
    <n v="25.45"/>
    <n v="156.44333333333333"/>
    <n v="25.45"/>
    <x v="139"/>
    <n v="2019"/>
    <x v="4"/>
    <s v="Wednesday"/>
    <d v="1899-12-30T14:12:34"/>
    <s v="Ewallet"/>
    <n v="14.54"/>
    <n v="42.87"/>
    <n v="10.91"/>
    <n v="9.6999999999999993"/>
  </r>
  <r>
    <s v="8e02c587-185e-47aa-a425-f9dd1723fa8c"/>
    <s v="B"/>
    <s v="Naypyitaw"/>
    <s v="Member"/>
    <s v="Male"/>
    <s v="Electronic accessories"/>
    <n v="69.73"/>
    <n v="2"/>
    <n v="6.9729999999999999"/>
    <n v="146.43"/>
    <n v="291.79666666666668"/>
    <n v="73.215000000000003"/>
    <x v="139"/>
    <n v="2019"/>
    <x v="4"/>
    <s v="Wednesday"/>
    <d v="1899-12-30T15:27:00"/>
    <s v="Credit card"/>
    <n v="83.68"/>
    <n v="42.85"/>
    <n v="62.75"/>
    <n v="5.9"/>
  </r>
  <r>
    <s v="47ee1174-7cf6-40c4-9950-1cd9f81cfe22"/>
    <s v="A"/>
    <s v="Mandalay"/>
    <s v="Normal"/>
    <s v="Female"/>
    <s v="Fashion accessories"/>
    <n v="94.43"/>
    <n v="3"/>
    <n v="14.1645"/>
    <n v="297.45"/>
    <n v="248.16"/>
    <n v="99.149999999999991"/>
    <x v="124"/>
    <n v="2019"/>
    <x v="4"/>
    <s v="Tuesday"/>
    <d v="1899-12-30T17:05:55"/>
    <s v="Cash"/>
    <n v="169.97"/>
    <n v="42.86"/>
    <n v="127.48"/>
    <n v="5.4"/>
  </r>
  <r>
    <s v="18f6e437-1191-44d7-a4cd-14ee7d8e4700"/>
    <s v="A"/>
    <s v="Naypyitaw"/>
    <s v="Normal"/>
    <s v="Female"/>
    <s v="Sports and travel"/>
    <n v="51.37"/>
    <n v="8"/>
    <n v="20.547999999999998"/>
    <n v="431.51"/>
    <n v="184.67666666666665"/>
    <n v="53.938749999999999"/>
    <x v="135"/>
    <n v="2019"/>
    <x v="4"/>
    <s v="Monday"/>
    <d v="1899-12-30T21:12:46"/>
    <s v="Cash"/>
    <n v="246.58"/>
    <n v="42.86"/>
    <n v="184.93"/>
    <n v="5.4"/>
  </r>
  <r>
    <s v="d82cec6f-65c6-4031-9c47-e46f1c8ac3eb"/>
    <s v="C"/>
    <s v="Mandalay"/>
    <s v="Member"/>
    <s v="Male"/>
    <s v="Health and beauty"/>
    <n v="14.78"/>
    <n v="1"/>
    <n v="0.73899999999999999"/>
    <n v="15.52"/>
    <n v="56.186666666666667"/>
    <n v="15.52"/>
    <x v="135"/>
    <n v="2019"/>
    <x v="4"/>
    <s v="Monday"/>
    <d v="1899-12-30T16:18:26"/>
    <s v="Cash"/>
    <n v="8.8699999999999992"/>
    <n v="42.85"/>
    <n v="6.65"/>
    <n v="6.4"/>
  </r>
  <r>
    <s v="ad4f7b53-daf6-4544-9be1-6eb89dc226c7"/>
    <s v="C"/>
    <s v="Mandalay"/>
    <s v="Normal"/>
    <s v="Male"/>
    <s v="Home and lifestyle"/>
    <n v="50.95"/>
    <n v="2"/>
    <n v="5.0949999999999998"/>
    <n v="107"/>
    <n v="200.58666666666667"/>
    <n v="53.5"/>
    <x v="137"/>
    <n v="2019"/>
    <x v="4"/>
    <s v="Friday"/>
    <d v="1899-12-30T09:05:14"/>
    <s v="Credit card"/>
    <n v="61.14"/>
    <n v="42.86"/>
    <n v="45.86"/>
    <n v="5.3"/>
  </r>
  <r>
    <s v="31aaf897-2c02-4ab5-be24-52153d3e2700"/>
    <s v="A"/>
    <s v="Mandalay"/>
    <s v="Normal"/>
    <s v="Female"/>
    <s v="Electronic accessories"/>
    <n v="43.85"/>
    <n v="1"/>
    <n v="2.1924999999999999"/>
    <n v="46.04"/>
    <n v="417.77"/>
    <n v="46.04"/>
    <x v="138"/>
    <n v="2019"/>
    <x v="4"/>
    <s v="Wednesday"/>
    <d v="1899-12-30T22:27:45"/>
    <s v="Ewallet"/>
    <n v="26.31"/>
    <n v="42.85"/>
    <n v="19.73"/>
    <n v="9.6"/>
  </r>
  <r>
    <s v="1ad03b05-6f7a-4e1c-b767-11f31495d5a5"/>
    <s v="A"/>
    <s v="Yangon"/>
    <s v="Normal"/>
    <s v="Female"/>
    <s v="Home and lifestyle"/>
    <n v="85.47"/>
    <n v="5"/>
    <n v="21.3675"/>
    <n v="448.72"/>
    <n v="479.24"/>
    <n v="89.744"/>
    <x v="131"/>
    <n v="2019"/>
    <x v="4"/>
    <s v="Tuesday"/>
    <d v="1899-12-30T19:49:52"/>
    <s v="Credit card"/>
    <n v="256.41000000000003"/>
    <n v="42.86"/>
    <n v="192.31"/>
    <n v="6.5"/>
  </r>
  <r>
    <s v="5365d01f-4a41-40e8-a146-16d0255e6c04"/>
    <s v="B"/>
    <s v="Naypyitaw"/>
    <s v="Member"/>
    <s v="Female"/>
    <s v="Health and beauty"/>
    <n v="80.27"/>
    <n v="9"/>
    <n v="36.121499999999997"/>
    <n v="758.55"/>
    <n v="396.08333333333331"/>
    <n v="84.283333333333331"/>
    <x v="142"/>
    <n v="2019"/>
    <x v="4"/>
    <s v="Saturday"/>
    <d v="1899-12-30T14:45:16"/>
    <s v="Cash"/>
    <n v="433.46"/>
    <n v="42.86"/>
    <n v="325.08999999999997"/>
    <n v="5.0999999999999996"/>
  </r>
  <r>
    <s v="f11b0a0e-5e27-4dff-b884-d26617109966"/>
    <s v="B"/>
    <s v="Naypyitaw"/>
    <s v="Member"/>
    <s v="Female"/>
    <s v="Health and beauty"/>
    <n v="54.87"/>
    <n v="4"/>
    <n v="10.974"/>
    <n v="230.45"/>
    <n v="236.60999999999999"/>
    <n v="57.612499999999997"/>
    <x v="136"/>
    <n v="2019"/>
    <x v="4"/>
    <s v="Monday"/>
    <d v="1899-12-30T01:11:29"/>
    <s v="Ewallet"/>
    <n v="131.69"/>
    <n v="42.86"/>
    <n v="98.76"/>
    <n v="5.9"/>
  </r>
  <r>
    <s v="fbf27050-6667-4a8f-b03d-5603e5cfe83b"/>
    <s v="C"/>
    <s v="Naypyitaw"/>
    <s v="Normal"/>
    <s v="Female"/>
    <s v="Home and lifestyle"/>
    <n v="47.44"/>
    <n v="4"/>
    <n v="9.4879999999999995"/>
    <n v="199.25"/>
    <n v="313.57666666666665"/>
    <n v="49.8125"/>
    <x v="130"/>
    <n v="2019"/>
    <x v="4"/>
    <s v="Thursday"/>
    <d v="1899-12-30T23:18:32"/>
    <s v="Cash"/>
    <n v="113.86"/>
    <n v="42.86"/>
    <n v="85.39"/>
    <n v="9.8000000000000007"/>
  </r>
  <r>
    <s v="75c6d479-8a1b-475f-a250-57c156f5bb96"/>
    <s v="C"/>
    <s v="Mandalay"/>
    <s v="Normal"/>
    <s v="Female"/>
    <s v="Home and lifestyle"/>
    <n v="88.93"/>
    <n v="3"/>
    <n v="13.339499999999999"/>
    <n v="280.13"/>
    <n v="344.15333333333336"/>
    <n v="93.376666666666665"/>
    <x v="128"/>
    <n v="2019"/>
    <x v="4"/>
    <s v="Sunday"/>
    <d v="1899-12-30T01:58:19"/>
    <s v="Ewallet"/>
    <n v="160.07"/>
    <n v="42.86"/>
    <n v="120.06"/>
    <n v="5.4"/>
  </r>
  <r>
    <s v="c2f08510-2790-410f-b02f-0314b02ef72a"/>
    <s v="B"/>
    <s v="Yangon"/>
    <s v="Normal"/>
    <s v="Female"/>
    <s v="Food and beverages"/>
    <n v="73.23"/>
    <n v="6"/>
    <n v="21.969000000000001"/>
    <n v="461.35"/>
    <n v="321.00333333333333"/>
    <n v="76.891666666666666"/>
    <x v="139"/>
    <n v="2019"/>
    <x v="4"/>
    <s v="Wednesday"/>
    <d v="1899-12-30T20:49:38"/>
    <s v="Credit card"/>
    <n v="263.63"/>
    <n v="42.86"/>
    <n v="197.72"/>
    <n v="9.9"/>
  </r>
  <r>
    <s v="7fa31c2e-d514-4b6f-9867-5c7855679fb9"/>
    <s v="A"/>
    <s v="Yangon"/>
    <s v="Member"/>
    <s v="Male"/>
    <s v="Electronic accessories"/>
    <n v="34.64"/>
    <n v="8"/>
    <n v="13.856"/>
    <n v="290.98"/>
    <n v="202.01"/>
    <n v="36.372500000000002"/>
    <x v="132"/>
    <n v="2019"/>
    <x v="4"/>
    <s v="Wednesday"/>
    <d v="1899-12-30T18:50:54"/>
    <s v="Credit card"/>
    <n v="166.27"/>
    <n v="42.86"/>
    <n v="124.71"/>
    <n v="7.6"/>
  </r>
  <r>
    <s v="9c3a5113-0914-48b8-8df5-b83d63c49343"/>
    <s v="B"/>
    <s v="Naypyitaw"/>
    <s v="Member"/>
    <s v="Male"/>
    <s v="Health and beauty"/>
    <n v="40.130000000000003"/>
    <n v="5"/>
    <n v="10.032500000000001"/>
    <n v="210.68"/>
    <n v="147.69000000000003"/>
    <n v="42.136000000000003"/>
    <x v="123"/>
    <n v="2019"/>
    <x v="4"/>
    <s v="Friday"/>
    <d v="1899-12-30T16:10:18"/>
    <s v="Cash"/>
    <n v="120.39"/>
    <n v="42.86"/>
    <n v="90.29"/>
    <n v="5.6"/>
  </r>
  <r>
    <s v="d05d154c-5ab8-49ee-8ea7-0c545386ebbb"/>
    <s v="A"/>
    <s v="Naypyitaw"/>
    <s v="Member"/>
    <s v="Male"/>
    <s v="Fashion accessories"/>
    <n v="49.7"/>
    <n v="2"/>
    <n v="4.97"/>
    <n v="104.37"/>
    <n v="204.19000000000003"/>
    <n v="52.185000000000002"/>
    <x v="127"/>
    <n v="2019"/>
    <x v="4"/>
    <s v="Friday"/>
    <d v="1899-12-30T22:57:41"/>
    <s v="Credit card"/>
    <n v="59.64"/>
    <n v="42.86"/>
    <n v="44.73"/>
    <n v="7.8"/>
  </r>
  <r>
    <s v="b472d36c-35b1-45aa-95dc-94484a42b6c0"/>
    <s v="B"/>
    <s v="Mandalay"/>
    <s v="Normal"/>
    <s v="Female"/>
    <s v="Sports and travel"/>
    <n v="20.32"/>
    <n v="6"/>
    <n v="6.0960000000000001"/>
    <n v="128.02000000000001"/>
    <n v="292.82333333333332"/>
    <n v="21.33666666666667"/>
    <x v="128"/>
    <n v="2019"/>
    <x v="4"/>
    <s v="Sunday"/>
    <d v="1899-12-30T10:03:31"/>
    <s v="Credit card"/>
    <n v="73.150000000000006"/>
    <n v="42.86"/>
    <n v="54.87"/>
    <n v="8.5"/>
  </r>
  <r>
    <s v="efcc1e8c-8822-4836-b594-b202d95fc108"/>
    <s v="C"/>
    <s v="Naypyitaw"/>
    <s v="Member"/>
    <s v="Male"/>
    <s v="Home and lifestyle"/>
    <n v="45.26"/>
    <n v="8"/>
    <n v="18.103999999999999"/>
    <n v="380.18"/>
    <n v="436.92333333333335"/>
    <n v="47.522500000000001"/>
    <x v="127"/>
    <n v="2019"/>
    <x v="4"/>
    <s v="Friday"/>
    <d v="1899-12-30T13:28:56"/>
    <s v="Credit card"/>
    <n v="217.25"/>
    <n v="42.86"/>
    <n v="162.93"/>
    <n v="7"/>
  </r>
  <r>
    <s v="9dacc2a6-48e2-4abb-bc80-f1bb5e8175cf"/>
    <s v="A"/>
    <s v="Yangon"/>
    <s v="Member"/>
    <s v="Male"/>
    <s v="Sports and travel"/>
    <n v="44.08"/>
    <n v="8"/>
    <n v="17.632000000000001"/>
    <n v="370.27"/>
    <n v="349.72666666666669"/>
    <n v="46.283749999999998"/>
    <x v="138"/>
    <n v="2019"/>
    <x v="4"/>
    <s v="Wednesday"/>
    <d v="1899-12-30T21:34:24"/>
    <s v="Cash"/>
    <n v="211.58"/>
    <n v="42.86"/>
    <n v="158.69"/>
    <n v="5.4"/>
  </r>
  <r>
    <s v="9c0629a0-2cf5-4672-9d8d-c0e236544262"/>
    <s v="B"/>
    <s v="Naypyitaw"/>
    <s v="Normal"/>
    <s v="Male"/>
    <s v="Home and lifestyle"/>
    <n v="88.94"/>
    <n v="6"/>
    <n v="26.681999999999999"/>
    <n v="560.32000000000005"/>
    <n v="230.88666666666668"/>
    <n v="93.38666666666667"/>
    <x v="122"/>
    <n v="2019"/>
    <x v="4"/>
    <s v="Tuesday"/>
    <d v="1899-12-30T06:36:15"/>
    <s v="Ewallet"/>
    <n v="320.18"/>
    <n v="42.86"/>
    <n v="240.14"/>
    <n v="8.4"/>
  </r>
  <r>
    <s v="b97f7923-c642-44d5-b287-36125c4802f4"/>
    <s v="B"/>
    <s v="Naypyitaw"/>
    <s v="Member"/>
    <s v="Female"/>
    <s v="Sports and travel"/>
    <n v="56.47"/>
    <n v="2"/>
    <n v="5.6470000000000002"/>
    <n v="118.59"/>
    <n v="130.26666666666665"/>
    <n v="59.295000000000002"/>
    <x v="118"/>
    <n v="2019"/>
    <x v="4"/>
    <s v="Monday"/>
    <d v="1899-12-30T00:26:54"/>
    <s v="Cash"/>
    <n v="67.760000000000005"/>
    <n v="42.86"/>
    <n v="50.83"/>
    <n v="7.8"/>
  </r>
  <r>
    <s v="04bcf13b-a696-4fb5-bda1-477574f7aab2"/>
    <s v="C"/>
    <s v="Yangon"/>
    <s v="Normal"/>
    <s v="Male"/>
    <s v="Food and beverages"/>
    <n v="13.1"/>
    <n v="1"/>
    <n v="0.65500000000000003"/>
    <n v="13.75"/>
    <n v="238.47333333333333"/>
    <n v="13.75"/>
    <x v="117"/>
    <n v="2019"/>
    <x v="4"/>
    <s v="Saturday"/>
    <d v="1899-12-30T23:09:08"/>
    <s v="Cash"/>
    <n v="7.86"/>
    <n v="42.84"/>
    <n v="5.89"/>
    <n v="9.1999999999999993"/>
  </r>
  <r>
    <s v="a10b9d4f-dc11-40cf-b31c-5c03b3ad671c"/>
    <s v="B"/>
    <s v="Naypyitaw"/>
    <s v="Member"/>
    <s v="Female"/>
    <s v="Sports and travel"/>
    <n v="49.23"/>
    <n v="5"/>
    <n v="12.307499999999999"/>
    <n v="258.45999999999998"/>
    <n v="254.45666666666668"/>
    <n v="51.691999999999993"/>
    <x v="130"/>
    <n v="2019"/>
    <x v="4"/>
    <s v="Thursday"/>
    <d v="1899-12-30T14:04:08"/>
    <s v="Credit card"/>
    <n v="147.69"/>
    <n v="42.86"/>
    <n v="110.77"/>
    <n v="6.6"/>
  </r>
  <r>
    <s v="c9693e20-4702-4762-a8be-e8a46216e488"/>
    <s v="A"/>
    <s v="Yangon"/>
    <s v="Member"/>
    <s v="Female"/>
    <s v="Home and lifestyle"/>
    <n v="42.21"/>
    <n v="10"/>
    <n v="21.105"/>
    <n v="443.21"/>
    <n v="173.73666666666665"/>
    <n v="44.320999999999998"/>
    <x v="135"/>
    <n v="2019"/>
    <x v="4"/>
    <s v="Monday"/>
    <d v="1899-12-30T22:20:47"/>
    <s v="Credit card"/>
    <n v="253.26"/>
    <n v="42.86"/>
    <n v="189.95"/>
    <n v="6.5"/>
  </r>
  <r>
    <s v="508231e8-6789-4552-a9e9-15c893205097"/>
    <s v="C"/>
    <s v="Yangon"/>
    <s v="Member"/>
    <s v="Female"/>
    <s v="Fashion accessories"/>
    <n v="29.38"/>
    <n v="2"/>
    <n v="2.9380000000000002"/>
    <n v="61.7"/>
    <n v="96.013333333333321"/>
    <n v="30.85"/>
    <x v="126"/>
    <n v="2019"/>
    <x v="4"/>
    <s v="Thursday"/>
    <d v="1899-12-30T16:05:38"/>
    <s v="Cash"/>
    <n v="35.26"/>
    <n v="42.85"/>
    <n v="26.44"/>
    <n v="6.2"/>
  </r>
  <r>
    <s v="e8b6f166-5903-418e-8385-1cd45ad3a6c9"/>
    <s v="B"/>
    <s v="Mandalay"/>
    <s v="Member"/>
    <s v="Male"/>
    <s v="Sports and travel"/>
    <n v="7.76"/>
    <n v="2"/>
    <n v="0.77600000000000002"/>
    <n v="16.3"/>
    <n v="293.05666666666667"/>
    <n v="8.15"/>
    <x v="134"/>
    <n v="2019"/>
    <x v="4"/>
    <s v="Sunday"/>
    <d v="1899-12-30T08:20:26"/>
    <s v="Cash"/>
    <n v="9.31"/>
    <n v="42.88"/>
    <n v="6.99"/>
    <n v="8.6999999999999993"/>
  </r>
  <r>
    <s v="68d775b9-527c-41c1-8e81-0b97015b26f8"/>
    <s v="B"/>
    <s v="Yangon"/>
    <s v="Member"/>
    <s v="Female"/>
    <s v="Food and beverages"/>
    <n v="50.01"/>
    <n v="4"/>
    <n v="10.002000000000001"/>
    <n v="210.04"/>
    <n v="427.40000000000003"/>
    <n v="52.51"/>
    <x v="138"/>
    <n v="2019"/>
    <x v="4"/>
    <s v="Wednesday"/>
    <d v="1899-12-30T04:07:33"/>
    <s v="Cash"/>
    <n v="120.02"/>
    <n v="42.86"/>
    <n v="90.02"/>
    <n v="7"/>
  </r>
  <r>
    <s v="b746a6fe-f1fa-4081-b8c5-80aa5cea97ba"/>
    <s v="A"/>
    <s v="Naypyitaw"/>
    <s v="Member"/>
    <s v="Male"/>
    <s v="Electronic accessories"/>
    <n v="88.82"/>
    <n v="7"/>
    <n v="31.087"/>
    <n v="652.83000000000004"/>
    <n v="432.00666666666666"/>
    <n v="93.261428571428581"/>
    <x v="133"/>
    <n v="2019"/>
    <x v="4"/>
    <s v="Saturday"/>
    <d v="1899-12-30T17:40:31"/>
    <s v="Credit card"/>
    <n v="373.04"/>
    <n v="42.86"/>
    <n v="279.79000000000002"/>
    <n v="6.1"/>
  </r>
  <r>
    <s v="fd5763dd-f2db-422d-b1f2-413e36567902"/>
    <s v="B"/>
    <s v="Yangon"/>
    <s v="Member"/>
    <s v="Female"/>
    <s v="Electronic accessories"/>
    <n v="66.56"/>
    <n v="6"/>
    <n v="19.968"/>
    <n v="419.33"/>
    <n v="220.42333333333337"/>
    <n v="69.888333333333335"/>
    <x v="121"/>
    <n v="2019"/>
    <x v="4"/>
    <s v="Friday"/>
    <d v="1899-12-30T08:43:56"/>
    <s v="Ewallet"/>
    <n v="239.62"/>
    <n v="42.86"/>
    <n v="179.71"/>
    <n v="6.1"/>
  </r>
  <r>
    <s v="cf1181ee-fe3f-4073-86f7-4f0ac1494ea9"/>
    <s v="B"/>
    <s v="Naypyitaw"/>
    <s v="Member"/>
    <s v="Male"/>
    <s v="Food and beverages"/>
    <n v="26.65"/>
    <n v="8"/>
    <n v="10.66"/>
    <n v="223.86"/>
    <n v="127.44"/>
    <n v="27.982500000000002"/>
    <x v="126"/>
    <n v="2019"/>
    <x v="4"/>
    <s v="Thursday"/>
    <d v="1899-12-30T18:35:27"/>
    <s v="Credit card"/>
    <n v="127.92"/>
    <n v="42.86"/>
    <n v="95.94"/>
    <n v="6.3"/>
  </r>
  <r>
    <s v="9390286a-33a5-4ace-8a4f-3b2705cc842b"/>
    <s v="B"/>
    <s v="Naypyitaw"/>
    <s v="Member"/>
    <s v="Male"/>
    <s v="Sports and travel"/>
    <n v="5.74"/>
    <n v="3"/>
    <n v="0.86099999999999999"/>
    <n v="18.079999999999998"/>
    <n v="93.906666666666652"/>
    <n v="6.0266666666666664"/>
    <x v="136"/>
    <n v="2019"/>
    <x v="4"/>
    <s v="Monday"/>
    <d v="1899-12-30T22:42:25"/>
    <s v="Ewallet"/>
    <n v="10.33"/>
    <n v="42.87"/>
    <n v="7.75"/>
    <n v="9.1"/>
  </r>
  <r>
    <s v="cddde05b-71ad-40c4-8df5-971a369508c8"/>
    <s v="B"/>
    <s v="Mandalay"/>
    <s v="Normal"/>
    <s v="Male"/>
    <s v="Home and lifestyle"/>
    <n v="13.37"/>
    <n v="10"/>
    <n v="6.6849999999999996"/>
    <n v="140.38"/>
    <n v="202.98666666666668"/>
    <n v="14.038"/>
    <x v="122"/>
    <n v="2019"/>
    <x v="4"/>
    <s v="Tuesday"/>
    <d v="1899-12-30T12:30:51"/>
    <s v="Credit card"/>
    <n v="80.22"/>
    <n v="42.86"/>
    <n v="60.16"/>
    <n v="5.5"/>
  </r>
  <r>
    <s v="4e611db1-fe8e-45ea-a336-2171776fea9a"/>
    <s v="A"/>
    <s v="Yangon"/>
    <s v="Normal"/>
    <s v="Male"/>
    <s v="Sports and travel"/>
    <n v="16.77"/>
    <n v="7"/>
    <n v="5.8695000000000004"/>
    <n v="123.26"/>
    <n v="192.81666666666669"/>
    <n v="17.60857142857143"/>
    <x v="136"/>
    <n v="2019"/>
    <x v="4"/>
    <s v="Monday"/>
    <d v="1899-12-30T00:50:53"/>
    <s v="Ewallet"/>
    <n v="70.430000000000007"/>
    <n v="42.86"/>
    <n v="52.83"/>
    <n v="5.0999999999999996"/>
  </r>
  <r>
    <s v="bf63d847-88d7-4700-9fae-529b91af72a1"/>
    <s v="B"/>
    <s v="Mandalay"/>
    <s v="Member"/>
    <s v="Female"/>
    <s v="Electronic accessories"/>
    <n v="41.11"/>
    <n v="8"/>
    <n v="16.443999999999999"/>
    <n v="345.32"/>
    <n v="359.85999999999996"/>
    <n v="43.164999999999999"/>
    <x v="131"/>
    <n v="2019"/>
    <x v="4"/>
    <s v="Tuesday"/>
    <d v="1899-12-30T18:13:58"/>
    <s v="Credit card"/>
    <n v="197.33"/>
    <n v="42.86"/>
    <n v="147.99"/>
    <n v="8.9"/>
  </r>
  <r>
    <s v="d53db8ae-6cfb-4622-b4f9-c71455254a57"/>
    <s v="C"/>
    <s v="Mandalay"/>
    <s v="Normal"/>
    <s v="Male"/>
    <s v="Fashion accessories"/>
    <n v="34.880000000000003"/>
    <n v="3"/>
    <n v="5.2320000000000002"/>
    <n v="109.87"/>
    <n v="560.35"/>
    <n v="36.623333333333335"/>
    <x v="119"/>
    <n v="2019"/>
    <x v="4"/>
    <s v="Tuesday"/>
    <d v="1899-12-30T10:45:15"/>
    <s v="Credit card"/>
    <n v="62.78"/>
    <n v="42.86"/>
    <n v="47.09"/>
    <n v="5.2"/>
  </r>
  <r>
    <s v="caaeac6d-80f5-4013-910a-2157ef2c7a77"/>
    <s v="A"/>
    <s v="Naypyitaw"/>
    <s v="Member"/>
    <s v="Female"/>
    <s v="Fashion accessories"/>
    <n v="99.11"/>
    <n v="6"/>
    <n v="29.733000000000001"/>
    <n v="624.39"/>
    <n v="694.9799999999999"/>
    <n v="104.065"/>
    <x v="125"/>
    <n v="2019"/>
    <x v="4"/>
    <s v="Thursday"/>
    <d v="1899-12-30T12:40:41"/>
    <s v="Credit card"/>
    <n v="356.8"/>
    <n v="42.86"/>
    <n v="267.58999999999997"/>
    <n v="7.1"/>
  </r>
  <r>
    <s v="45c1587c-d987-48fd-a1dc-0889dacf1b04"/>
    <s v="B"/>
    <s v="Yangon"/>
    <s v="Member"/>
    <s v="Male"/>
    <s v="Food and beverages"/>
    <n v="90.17"/>
    <n v="10"/>
    <n v="45.085000000000001"/>
    <n v="946.79"/>
    <n v="502.2"/>
    <n v="94.679000000000002"/>
    <x v="125"/>
    <n v="2019"/>
    <x v="4"/>
    <s v="Thursday"/>
    <d v="1899-12-30T13:18:49"/>
    <s v="Ewallet"/>
    <n v="541.02"/>
    <n v="42.86"/>
    <n v="405.77"/>
    <n v="6.4"/>
  </r>
  <r>
    <s v="66767304-0c8a-44ac-ba0b-6591cc5846e2"/>
    <s v="A"/>
    <s v="Yangon"/>
    <s v="Member"/>
    <s v="Male"/>
    <s v="Home and lifestyle"/>
    <n v="97.86"/>
    <n v="5"/>
    <n v="24.465"/>
    <n v="513.76"/>
    <n v="250.51333333333332"/>
    <n v="102.752"/>
    <x v="124"/>
    <n v="2019"/>
    <x v="4"/>
    <s v="Tuesday"/>
    <d v="1899-12-30T06:00:05"/>
    <s v="Ewallet"/>
    <n v="293.58"/>
    <n v="42.86"/>
    <n v="220.18"/>
    <n v="5"/>
  </r>
  <r>
    <s v="bcb39831-088d-408e-80a1-c0d7a02d61b4"/>
    <s v="A"/>
    <s v="Mandalay"/>
    <s v="Member"/>
    <s v="Female"/>
    <s v="Health and beauty"/>
    <n v="21.93"/>
    <n v="2"/>
    <n v="2.1930000000000001"/>
    <n v="46.05"/>
    <n v="278.54333333333335"/>
    <n v="23.024999999999999"/>
    <x v="142"/>
    <n v="2019"/>
    <x v="4"/>
    <s v="Saturday"/>
    <d v="1899-12-30T06:46:36"/>
    <s v="Cash"/>
    <n v="26.32"/>
    <n v="42.84"/>
    <n v="19.73"/>
    <n v="9.6999999999999993"/>
  </r>
  <r>
    <s v="a9f4123b-4847-4219-838f-3c6a6217f9f2"/>
    <s v="A"/>
    <s v="Mandalay"/>
    <s v="Member"/>
    <s v="Female"/>
    <s v="Food and beverages"/>
    <n v="36.520000000000003"/>
    <n v="5"/>
    <n v="9.1300000000000008"/>
    <n v="191.73"/>
    <n v="412.77666666666664"/>
    <n v="38.345999999999997"/>
    <x v="138"/>
    <n v="2019"/>
    <x v="4"/>
    <s v="Wednesday"/>
    <d v="1899-12-30T08:53:50"/>
    <s v="Credit card"/>
    <n v="109.56"/>
    <n v="42.86"/>
    <n v="82.17"/>
    <n v="5"/>
  </r>
  <r>
    <s v="2d13413e-dc23-4e3d-bbcb-05dce2c93c77"/>
    <s v="A"/>
    <s v="Mandalay"/>
    <s v="Member"/>
    <s v="Female"/>
    <s v="Sports and travel"/>
    <n v="81.34"/>
    <n v="7"/>
    <n v="28.469000000000001"/>
    <n v="597.85"/>
    <n v="545.45666666666659"/>
    <n v="85.407142857142858"/>
    <x v="138"/>
    <n v="2019"/>
    <x v="4"/>
    <s v="Wednesday"/>
    <d v="1899-12-30T21:34:44"/>
    <s v="Ewallet"/>
    <n v="341.63"/>
    <n v="42.86"/>
    <n v="256.22000000000003"/>
    <n v="8.1"/>
  </r>
  <r>
    <s v="8f528a5c-d3e2-4421-a2b1-d6251f319df9"/>
    <s v="A"/>
    <s v="Yangon"/>
    <s v="Normal"/>
    <s v="Female"/>
    <s v="Home and lifestyle"/>
    <n v="71.23"/>
    <n v="6"/>
    <n v="21.369"/>
    <n v="448.75"/>
    <n v="377.67333333333335"/>
    <n v="74.791666666666671"/>
    <x v="127"/>
    <n v="2019"/>
    <x v="4"/>
    <s v="Friday"/>
    <d v="1899-12-30T20:23:56"/>
    <s v="Ewallet"/>
    <n v="256.43"/>
    <n v="42.86"/>
    <n v="192.32"/>
    <n v="8"/>
  </r>
  <r>
    <s v="1dc413ef-37f1-405b-8e9a-3daa478c0ad1"/>
    <s v="B"/>
    <s v="Mandalay"/>
    <s v="Normal"/>
    <s v="Female"/>
    <s v="Electronic accessories"/>
    <n v="62.41"/>
    <n v="9"/>
    <n v="28.084499999999998"/>
    <n v="589.77"/>
    <n v="314.30666666666667"/>
    <n v="65.53"/>
    <x v="136"/>
    <n v="2019"/>
    <x v="4"/>
    <s v="Monday"/>
    <d v="1899-12-30T08:54:28"/>
    <s v="Ewallet"/>
    <n v="337.01"/>
    <n v="42.86"/>
    <n v="252.76"/>
    <n v="8.8000000000000007"/>
  </r>
  <r>
    <s v="fbc0b8a9-01bc-4346-a503-ad7ffbcc45c8"/>
    <s v="C"/>
    <s v="Mandalay"/>
    <s v="Member"/>
    <s v="Female"/>
    <s v="Fashion accessories"/>
    <n v="10"/>
    <n v="9"/>
    <n v="4.5"/>
    <n v="94.5"/>
    <n v="257.99666666666667"/>
    <n v="10.5"/>
    <x v="142"/>
    <n v="2019"/>
    <x v="4"/>
    <s v="Saturday"/>
    <d v="1899-12-30T01:51:30"/>
    <s v="Ewallet"/>
    <n v="54"/>
    <n v="42.86"/>
    <n v="40.5"/>
    <n v="9.6999999999999993"/>
  </r>
  <r>
    <s v="8302d83e-20cf-47c5-9663-d77cfcb90d9b"/>
    <s v="B"/>
    <s v="Yangon"/>
    <s v="Normal"/>
    <s v="Male"/>
    <s v="Home and lifestyle"/>
    <n v="82.11"/>
    <n v="3"/>
    <n v="12.3165"/>
    <n v="258.64999999999998"/>
    <n v="259.98666666666668"/>
    <n v="86.216666666666654"/>
    <x v="141"/>
    <n v="2019"/>
    <x v="4"/>
    <s v="Thursday"/>
    <d v="1899-12-30T08:52:17"/>
    <s v="Ewallet"/>
    <n v="147.80000000000001"/>
    <n v="42.86"/>
    <n v="110.85"/>
    <n v="6.9"/>
  </r>
  <r>
    <s v="bfe413fa-3be3-4a57-94e3-abb4fea72271"/>
    <s v="C"/>
    <s v="Yangon"/>
    <s v="Member"/>
    <s v="Male"/>
    <s v="Sports and travel"/>
    <n v="50.1"/>
    <n v="8"/>
    <n v="20.04"/>
    <n v="420.84"/>
    <n v="206.32666666666663"/>
    <n v="52.604999999999997"/>
    <x v="140"/>
    <n v="2019"/>
    <x v="4"/>
    <s v="Sunday"/>
    <d v="1899-12-30T03:32:42"/>
    <s v="Cash"/>
    <n v="240.48"/>
    <n v="42.86"/>
    <n v="180.36"/>
    <n v="5.0999999999999996"/>
  </r>
  <r>
    <s v="169bf617-866e-4394-9257-fd2ab1c9c8da"/>
    <s v="B"/>
    <s v="Yangon"/>
    <s v="Normal"/>
    <s v="Female"/>
    <s v="Food and beverages"/>
    <n v="95.69"/>
    <n v="1"/>
    <n v="4.7845000000000004"/>
    <n v="100.47"/>
    <n v="137.13333333333333"/>
    <n v="100.47"/>
    <x v="139"/>
    <n v="2019"/>
    <x v="4"/>
    <s v="Wednesday"/>
    <d v="1899-12-30T12:34:46"/>
    <s v="Credit card"/>
    <n v="57.41"/>
    <n v="42.86"/>
    <n v="43.06"/>
    <n v="6.5"/>
  </r>
  <r>
    <s v="0e427739-417e-47a3-93a2-97c97d7317b8"/>
    <s v="B"/>
    <s v="Mandalay"/>
    <s v="Normal"/>
    <s v="Female"/>
    <s v="Food and beverages"/>
    <n v="93.02"/>
    <n v="1"/>
    <n v="4.6509999999999998"/>
    <n v="97.67"/>
    <n v="324.33333333333331"/>
    <n v="97.67"/>
    <x v="126"/>
    <n v="2019"/>
    <x v="4"/>
    <s v="Thursday"/>
    <d v="1899-12-30T08:22:38"/>
    <s v="Credit card"/>
    <n v="55.81"/>
    <n v="42.86"/>
    <n v="41.86"/>
    <n v="5.5"/>
  </r>
  <r>
    <s v="cd665784-563f-4601-82bb-d416c01dd6a5"/>
    <s v="A"/>
    <s v="Yangon"/>
    <s v="Member"/>
    <s v="Female"/>
    <s v="Health and beauty"/>
    <n v="67.7"/>
    <n v="3"/>
    <n v="10.154999999999999"/>
    <n v="213.26"/>
    <n v="418.95666666666671"/>
    <n v="71.086666666666659"/>
    <x v="124"/>
    <n v="2019"/>
    <x v="4"/>
    <s v="Tuesday"/>
    <d v="1899-12-30T13:03:26"/>
    <s v="Credit card"/>
    <n v="121.86"/>
    <n v="42.86"/>
    <n v="91.4"/>
    <n v="8.9"/>
  </r>
  <r>
    <s v="25e6df65-1ae9-433e-a5d3-c22b0f22c44c"/>
    <s v="C"/>
    <s v="Naypyitaw"/>
    <s v="Member"/>
    <s v="Male"/>
    <s v="Health and beauty"/>
    <n v="70.06"/>
    <n v="9"/>
    <n v="31.527000000000001"/>
    <n v="662.07"/>
    <n v="382.79333333333335"/>
    <n v="73.563333333333333"/>
    <x v="138"/>
    <n v="2019"/>
    <x v="4"/>
    <s v="Wednesday"/>
    <d v="1899-12-30T05:22:53"/>
    <s v="Ewallet"/>
    <n v="378.32"/>
    <n v="42.86"/>
    <n v="283.75"/>
    <n v="8.4"/>
  </r>
  <r>
    <s v="7531a021-f415-4673-9636-6f4b10695a36"/>
    <s v="B"/>
    <s v="Mandalay"/>
    <s v="Normal"/>
    <s v="Female"/>
    <s v="Health and beauty"/>
    <n v="51.91"/>
    <n v="7"/>
    <n v="18.168500000000002"/>
    <n v="381.54"/>
    <n v="357.02"/>
    <n v="54.505714285714291"/>
    <x v="126"/>
    <n v="2019"/>
    <x v="4"/>
    <s v="Thursday"/>
    <d v="1899-12-30T11:15:55"/>
    <s v="Ewallet"/>
    <n v="218.02"/>
    <n v="42.86"/>
    <n v="163.52000000000001"/>
    <n v="6.5"/>
  </r>
  <r>
    <s v="28250dfa-3407-4428-ac15-515efc4f2398"/>
    <s v="A"/>
    <s v="Yangon"/>
    <s v="Member"/>
    <s v="Male"/>
    <s v="Sports and travel"/>
    <n v="49.89"/>
    <n v="2"/>
    <n v="4.9889999999999999"/>
    <n v="104.77"/>
    <n v="260.77999999999997"/>
    <n v="52.384999999999998"/>
    <x v="135"/>
    <n v="2019"/>
    <x v="4"/>
    <s v="Monday"/>
    <d v="1899-12-30T21:46:38"/>
    <s v="Credit card"/>
    <n v="59.87"/>
    <n v="42.86"/>
    <n v="44.9"/>
    <n v="6.6"/>
  </r>
  <r>
    <s v="1806d00e-1cc4-431a-808c-3e8812265af1"/>
    <s v="A"/>
    <s v="Mandalay"/>
    <s v="Normal"/>
    <s v="Male"/>
    <s v="Electronic accessories"/>
    <n v="55.69"/>
    <n v="10"/>
    <n v="27.844999999999999"/>
    <n v="584.75"/>
    <n v="344.83"/>
    <n v="58.475000000000001"/>
    <x v="144"/>
    <n v="2019"/>
    <x v="4"/>
    <s v="Monday"/>
    <d v="1899-12-30T00:42:47"/>
    <s v="Cash"/>
    <n v="334.14"/>
    <n v="42.86"/>
    <n v="250.61"/>
    <n v="6.5"/>
  </r>
  <r>
    <s v="5e29f8d1-3103-471c-8933-60a969d1b90e"/>
    <s v="C"/>
    <s v="Yangon"/>
    <s v="Normal"/>
    <s v="Female"/>
    <s v="Fashion accessories"/>
    <n v="17.68"/>
    <n v="5"/>
    <n v="4.42"/>
    <n v="92.82"/>
    <n v="201.92"/>
    <n v="18.564"/>
    <x v="134"/>
    <n v="2019"/>
    <x v="4"/>
    <s v="Sunday"/>
    <d v="1899-12-30T13:51:35"/>
    <s v="Ewallet"/>
    <n v="53.04"/>
    <n v="42.86"/>
    <n v="39.78"/>
    <n v="8.9"/>
  </r>
  <r>
    <s v="ccf95275-87dc-46c8-9f3c-d187a4c8a0fa"/>
    <s v="A"/>
    <s v="Mandalay"/>
    <s v="Normal"/>
    <s v="Female"/>
    <s v="Sports and travel"/>
    <n v="48.56"/>
    <n v="7"/>
    <n v="16.995999999999999"/>
    <n v="356.92"/>
    <n v="254.28"/>
    <n v="50.988571428571433"/>
    <x v="129"/>
    <n v="2019"/>
    <x v="4"/>
    <s v="Sunday"/>
    <d v="1899-12-30T13:04:50"/>
    <s v="Cash"/>
    <n v="203.95"/>
    <n v="42.86"/>
    <n v="152.97"/>
    <n v="8.1"/>
  </r>
  <r>
    <s v="4de80222-05fb-45d8-9b09-0361c3cb2763"/>
    <s v="B"/>
    <s v="Naypyitaw"/>
    <s v="Member"/>
    <s v="Female"/>
    <s v="Electronic accessories"/>
    <n v="49.53"/>
    <n v="3"/>
    <n v="7.4295"/>
    <n v="156.02000000000001"/>
    <n v="155.39666666666668"/>
    <n v="52.006666666666668"/>
    <x v="143"/>
    <n v="2019"/>
    <x v="4"/>
    <s v="Saturday"/>
    <d v="1899-12-30T14:47:55"/>
    <s v="Cash"/>
    <n v="89.15"/>
    <n v="42.86"/>
    <n v="66.87"/>
    <n v="9.9"/>
  </r>
  <r>
    <s v="f29cd8c3-099b-4c47-a741-50e114d81cc6"/>
    <s v="C"/>
    <s v="Mandalay"/>
    <s v="Member"/>
    <s v="Female"/>
    <s v="Health and beauty"/>
    <n v="29.75"/>
    <n v="8"/>
    <n v="11.9"/>
    <n v="249.9"/>
    <n v="143.51333333333335"/>
    <n v="31.237500000000001"/>
    <x v="135"/>
    <n v="2019"/>
    <x v="4"/>
    <s v="Monday"/>
    <d v="1899-12-30T05:24:02"/>
    <s v="Ewallet"/>
    <n v="142.80000000000001"/>
    <n v="42.86"/>
    <n v="107.1"/>
    <n v="7.3"/>
  </r>
  <r>
    <s v="69f9135e-d73c-4c3e-ad83-a086ae570819"/>
    <s v="B"/>
    <s v="Naypyitaw"/>
    <s v="Normal"/>
    <s v="Male"/>
    <s v="Health and beauty"/>
    <n v="28.7"/>
    <n v="2"/>
    <n v="2.87"/>
    <n v="60.27"/>
    <n v="134.18"/>
    <n v="30.135000000000002"/>
    <x v="134"/>
    <n v="2019"/>
    <x v="4"/>
    <s v="Sunday"/>
    <d v="1899-12-30T07:06:34"/>
    <s v="Ewallet"/>
    <n v="34.44"/>
    <n v="42.86"/>
    <n v="25.83"/>
    <n v="8.6"/>
  </r>
  <r>
    <s v="b1be0a00-8d54-4f90-880e-7d45f8c13752"/>
    <s v="C"/>
    <s v="Yangon"/>
    <s v="Normal"/>
    <s v="Female"/>
    <s v="Fashion accessories"/>
    <n v="14.33"/>
    <n v="8"/>
    <n v="5.7320000000000002"/>
    <n v="120.37"/>
    <n v="264.38"/>
    <n v="15.046250000000001"/>
    <x v="127"/>
    <n v="2019"/>
    <x v="4"/>
    <s v="Friday"/>
    <d v="1899-12-30T23:12:35"/>
    <s v="Cash"/>
    <n v="68.78"/>
    <n v="42.86"/>
    <n v="51.59"/>
    <n v="6.8"/>
  </r>
  <r>
    <s v="f02f4fdc-c3e6-41d8-9204-a34bea543995"/>
    <s v="A"/>
    <s v="Naypyitaw"/>
    <s v="Normal"/>
    <s v="Female"/>
    <s v="Home and lifestyle"/>
    <n v="30.19"/>
    <n v="7"/>
    <n v="10.5665"/>
    <n v="221.9"/>
    <n v="335.01"/>
    <n v="31.7"/>
    <x v="129"/>
    <n v="2019"/>
    <x v="4"/>
    <s v="Sunday"/>
    <d v="1899-12-30T07:49:02"/>
    <s v="Ewallet"/>
    <n v="126.8"/>
    <n v="42.86"/>
    <n v="95.1"/>
    <n v="5.6"/>
  </r>
  <r>
    <s v="8279b1d7-c53c-4739-b720-24dcb057699f"/>
    <s v="C"/>
    <s v="Mandalay"/>
    <s v="Normal"/>
    <s v="Male"/>
    <s v="Food and beverages"/>
    <n v="85.88"/>
    <n v="5"/>
    <n v="21.47"/>
    <n v="450.87"/>
    <n v="431.39000000000004"/>
    <n v="90.174000000000007"/>
    <x v="125"/>
    <n v="2019"/>
    <x v="4"/>
    <s v="Thursday"/>
    <d v="1899-12-30T15:47:38"/>
    <s v="Cash"/>
    <n v="257.64"/>
    <n v="42.86"/>
    <n v="193.23"/>
    <n v="5.6"/>
  </r>
  <r>
    <s v="ee04478f-6f9e-4e19-a2a2-ba076f395a20"/>
    <s v="A"/>
    <s v="Mandalay"/>
    <s v="Member"/>
    <s v="Male"/>
    <s v="Electronic accessories"/>
    <n v="79.11"/>
    <n v="4"/>
    <n v="15.821999999999999"/>
    <n v="332.26"/>
    <n v="338.43"/>
    <n v="83.064999999999998"/>
    <x v="138"/>
    <n v="2019"/>
    <x v="4"/>
    <s v="Wednesday"/>
    <d v="1899-12-30T12:15:32"/>
    <s v="Ewallet"/>
    <n v="189.86"/>
    <n v="42.86"/>
    <n v="142.4"/>
    <n v="8.9"/>
  </r>
  <r>
    <s v="2cb15ce0-75b7-4571-a7a1-ce05dd223ce6"/>
    <s v="B"/>
    <s v="Naypyitaw"/>
    <s v="Normal"/>
    <s v="Male"/>
    <s v="Home and lifestyle"/>
    <n v="97.34"/>
    <n v="5"/>
    <n v="24.335000000000001"/>
    <n v="511.04"/>
    <n v="403.62999999999994"/>
    <n v="102.208"/>
    <x v="141"/>
    <n v="2019"/>
    <x v="4"/>
    <s v="Thursday"/>
    <d v="1899-12-30T23:11:36"/>
    <s v="Ewallet"/>
    <n v="292.02"/>
    <n v="42.86"/>
    <n v="219.02"/>
    <n v="6.2"/>
  </r>
  <r>
    <s v="6578249d-a78b-442f-8084-c3c04626c1bc"/>
    <s v="C"/>
    <s v="Yangon"/>
    <s v="Member"/>
    <s v="Female"/>
    <s v="Food and beverages"/>
    <n v="23.4"/>
    <n v="7"/>
    <n v="8.19"/>
    <n v="171.99"/>
    <n v="313.15333333333336"/>
    <n v="24.57"/>
    <x v="135"/>
    <n v="2019"/>
    <x v="4"/>
    <s v="Monday"/>
    <d v="1899-12-30T04:49:08"/>
    <s v="Credit card"/>
    <n v="98.28"/>
    <n v="42.86"/>
    <n v="73.709999999999994"/>
    <n v="5.5"/>
  </r>
  <r>
    <s v="c7d5e3c9-3d13-461d-b556-bb224117c0d5"/>
    <s v="B"/>
    <s v="Mandalay"/>
    <s v="Member"/>
    <s v="Female"/>
    <s v="Electronic accessories"/>
    <n v="62.84"/>
    <n v="8"/>
    <n v="25.135999999999999"/>
    <n v="527.86"/>
    <n v="305.36666666666667"/>
    <n v="65.982500000000002"/>
    <x v="129"/>
    <n v="2019"/>
    <x v="4"/>
    <s v="Sunday"/>
    <d v="1899-12-30T01:49:14"/>
    <s v="Ewallet"/>
    <n v="301.63"/>
    <n v="42.86"/>
    <n v="226.23"/>
    <n v="8.9"/>
  </r>
  <r>
    <s v="822c2395-88b2-41d7-bb17-204f826093ad"/>
    <s v="B"/>
    <s v="Yangon"/>
    <s v="Normal"/>
    <s v="Male"/>
    <s v="Electronic accessories"/>
    <n v="32.6"/>
    <n v="7"/>
    <n v="11.41"/>
    <n v="239.61"/>
    <n v="136.16"/>
    <n v="34.230000000000004"/>
    <x v="140"/>
    <n v="2019"/>
    <x v="4"/>
    <s v="Sunday"/>
    <d v="1899-12-30T04:22:30"/>
    <s v="Credit card"/>
    <n v="136.91999999999999"/>
    <n v="42.86"/>
    <n v="102.69"/>
    <n v="9.6999999999999993"/>
  </r>
  <r>
    <s v="93a8b53f-f8dd-4deb-b771-91c45f05f3d6"/>
    <s v="B"/>
    <s v="Naypyitaw"/>
    <s v="Normal"/>
    <s v="Female"/>
    <s v="Fashion accessories"/>
    <n v="28.31"/>
    <n v="5"/>
    <n v="7.0774999999999997"/>
    <n v="148.63"/>
    <n v="208.78"/>
    <n v="29.725999999999999"/>
    <x v="121"/>
    <n v="2019"/>
    <x v="4"/>
    <s v="Friday"/>
    <d v="1899-12-30T22:09:54"/>
    <s v="Ewallet"/>
    <n v="84.93"/>
    <n v="42.86"/>
    <n v="63.7"/>
    <n v="8.4"/>
  </r>
  <r>
    <s v="87607bf6-e1af-43ce-b725-b75c63b6a974"/>
    <s v="A"/>
    <s v="Naypyitaw"/>
    <s v="Normal"/>
    <s v="Male"/>
    <s v="Fashion accessories"/>
    <n v="9.64"/>
    <n v="2"/>
    <n v="0.96399999999999997"/>
    <n v="20.239999999999998"/>
    <n v="316.79666666666668"/>
    <n v="10.119999999999999"/>
    <x v="137"/>
    <n v="2019"/>
    <x v="4"/>
    <s v="Friday"/>
    <d v="1899-12-30T03:47:20"/>
    <s v="Credit card"/>
    <n v="11.57"/>
    <n v="42.84"/>
    <n v="8.67"/>
    <n v="9.4"/>
  </r>
  <r>
    <s v="70dfb9c5-223e-47bf-8b08-9e834685c975"/>
    <s v="B"/>
    <s v="Mandalay"/>
    <s v="Normal"/>
    <s v="Male"/>
    <s v="Home and lifestyle"/>
    <n v="48.41"/>
    <n v="9"/>
    <n v="21.784500000000001"/>
    <n v="457.47"/>
    <n v="558.02333333333343"/>
    <n v="50.830000000000005"/>
    <x v="141"/>
    <n v="2019"/>
    <x v="4"/>
    <s v="Thursday"/>
    <d v="1899-12-30T13:07:34"/>
    <s v="Credit card"/>
    <n v="261.41000000000003"/>
    <n v="42.86"/>
    <n v="196.06"/>
    <n v="5.4"/>
  </r>
  <r>
    <s v="83a280d1-240f-4125-b293-5cd51f6a02bc"/>
    <s v="A"/>
    <s v="Yangon"/>
    <s v="Normal"/>
    <s v="Male"/>
    <s v="Home and lifestyle"/>
    <n v="64.31"/>
    <n v="7"/>
    <n v="22.508500000000002"/>
    <n v="472.68"/>
    <n v="469.02333333333331"/>
    <n v="67.525714285714287"/>
    <x v="129"/>
    <n v="2019"/>
    <x v="4"/>
    <s v="Sunday"/>
    <d v="1899-12-30T01:50:27"/>
    <s v="Ewallet"/>
    <n v="270.10000000000002"/>
    <n v="42.86"/>
    <n v="202.58"/>
    <n v="8.5"/>
  </r>
  <r>
    <s v="3b88acd3-b186-42fd-96dc-e6031ee94638"/>
    <s v="C"/>
    <s v="Naypyitaw"/>
    <s v="Member"/>
    <s v="Female"/>
    <s v="Home and lifestyle"/>
    <n v="70.849999999999994"/>
    <n v="10"/>
    <n v="35.424999999999997"/>
    <n v="743.92"/>
    <n v="500.16333333333336"/>
    <n v="74.391999999999996"/>
    <x v="135"/>
    <n v="2019"/>
    <x v="4"/>
    <s v="Monday"/>
    <d v="1899-12-30T13:11:54"/>
    <s v="Cash"/>
    <n v="425.1"/>
    <n v="42.86"/>
    <n v="318.82"/>
    <n v="9.6"/>
  </r>
  <r>
    <s v="e760f3a9-9e7e-489d-8c01-3d67dabb0765"/>
    <s v="A"/>
    <s v="Naypyitaw"/>
    <s v="Member"/>
    <s v="Female"/>
    <s v="Electronic accessories"/>
    <n v="90.7"/>
    <n v="2"/>
    <n v="9.07"/>
    <n v="190.47"/>
    <n v="263.97666666666669"/>
    <n v="95.234999999999999"/>
    <x v="120"/>
    <n v="2019"/>
    <x v="4"/>
    <s v="Wednesday"/>
    <d v="1899-12-30T04:21:50"/>
    <s v="Ewallet"/>
    <n v="108.84"/>
    <n v="42.86"/>
    <n v="81.63"/>
    <n v="6.4"/>
  </r>
  <r>
    <s v="47d09b32-e0b0-42d6-afc8-0575bdf94fbc"/>
    <s v="A"/>
    <s v="Naypyitaw"/>
    <s v="Member"/>
    <s v="Male"/>
    <s v="Food and beverages"/>
    <n v="77.02"/>
    <n v="7"/>
    <n v="26.957000000000001"/>
    <n v="566.1"/>
    <n v="494.44333333333333"/>
    <n v="80.871428571428581"/>
    <x v="133"/>
    <n v="2019"/>
    <x v="4"/>
    <s v="Saturday"/>
    <d v="1899-12-30T19:25:35"/>
    <s v="Cash"/>
    <n v="323.48"/>
    <n v="42.86"/>
    <n v="242.62"/>
    <n v="6.2"/>
  </r>
  <r>
    <s v="aef6567c-1ada-4985-bb04-deb243509ef2"/>
    <s v="C"/>
    <s v="Yangon"/>
    <s v="Member"/>
    <s v="Male"/>
    <s v="Food and beverages"/>
    <n v="8.42"/>
    <n v="4"/>
    <n v="1.6839999999999999"/>
    <n v="35.36"/>
    <n v="410.67"/>
    <n v="8.84"/>
    <x v="121"/>
    <n v="2019"/>
    <x v="4"/>
    <s v="Friday"/>
    <d v="1899-12-30T08:41:04"/>
    <s v="Credit card"/>
    <n v="20.21"/>
    <n v="42.85"/>
    <n v="15.15"/>
    <n v="5.7"/>
  </r>
  <r>
    <s v="198a8394-fb7f-4ae5-bf33-5361d6006def"/>
    <s v="C"/>
    <s v="Mandalay"/>
    <s v="Member"/>
    <s v="Male"/>
    <s v="Electronic accessories"/>
    <n v="93.32"/>
    <n v="9"/>
    <n v="41.994"/>
    <n v="881.87"/>
    <n v="559.15666666666664"/>
    <n v="97.98555555555555"/>
    <x v="137"/>
    <n v="2019"/>
    <x v="4"/>
    <s v="Friday"/>
    <d v="1899-12-30T16:50:15"/>
    <s v="Cash"/>
    <n v="503.93"/>
    <n v="42.86"/>
    <n v="377.94"/>
    <n v="7"/>
  </r>
  <r>
    <s v="4fe4728f-033b-4b47-9b09-9f5e38df67e0"/>
    <s v="B"/>
    <s v="Mandalay"/>
    <s v="Normal"/>
    <s v="Male"/>
    <s v="Electronic accessories"/>
    <n v="99.93"/>
    <n v="3"/>
    <n v="14.9895"/>
    <n v="314.77999999999997"/>
    <n v="354.09333333333331"/>
    <n v="104.92666666666666"/>
    <x v="129"/>
    <n v="2019"/>
    <x v="4"/>
    <s v="Sunday"/>
    <d v="1899-12-30T11:17:40"/>
    <s v="Credit card"/>
    <n v="179.87"/>
    <n v="42.86"/>
    <n v="134.91"/>
    <n v="9.5"/>
  </r>
  <r>
    <s v="dd24ef22-6d53-43a8-94a0-3d42bb09d784"/>
    <s v="B"/>
    <s v="Yangon"/>
    <s v="Normal"/>
    <s v="Female"/>
    <s v="Health and beauty"/>
    <n v="76.319999999999993"/>
    <n v="6"/>
    <n v="22.896000000000001"/>
    <n v="480.82"/>
    <n v="554.87333333333333"/>
    <n v="80.13666666666667"/>
    <x v="130"/>
    <n v="2019"/>
    <x v="4"/>
    <s v="Thursday"/>
    <d v="1899-12-30T18:18:25"/>
    <s v="Ewallet"/>
    <n v="274.75"/>
    <n v="42.86"/>
    <n v="206.07"/>
    <n v="5.4"/>
  </r>
  <r>
    <s v="1bc2c152-537b-43c2-8da6-9a868dcb49d9"/>
    <s v="A"/>
    <s v="Yangon"/>
    <s v="Normal"/>
    <s v="Female"/>
    <s v="Food and beverages"/>
    <n v="28.22"/>
    <n v="9"/>
    <n v="12.699"/>
    <n v="266.68"/>
    <n v="441.25666666666666"/>
    <n v="29.63111111111111"/>
    <x v="137"/>
    <n v="2019"/>
    <x v="4"/>
    <s v="Friday"/>
    <d v="1899-12-30T04:30:42"/>
    <s v="Cash"/>
    <n v="152.38999999999999"/>
    <n v="42.86"/>
    <n v="114.29"/>
    <n v="8.1999999999999993"/>
  </r>
  <r>
    <s v="5d22e22c-4b3b-47a9-8ecc-9a5853f6cd0d"/>
    <s v="C"/>
    <s v="Naypyitaw"/>
    <s v="Normal"/>
    <s v="Male"/>
    <s v="Fashion accessories"/>
    <n v="97.05"/>
    <n v="9"/>
    <n v="43.672499999999999"/>
    <n v="917.12"/>
    <n v="467.54666666666662"/>
    <n v="101.90222222222222"/>
    <x v="142"/>
    <n v="2019"/>
    <x v="4"/>
    <s v="Saturday"/>
    <d v="1899-12-30T11:46:28"/>
    <s v="Ewallet"/>
    <n v="524.07000000000005"/>
    <n v="42.86"/>
    <n v="393.05"/>
    <n v="9.5"/>
  </r>
  <r>
    <s v="3fc0b68c-fba8-46f0-80c4-acc4b9682859"/>
    <s v="B"/>
    <s v="Mandalay"/>
    <s v="Normal"/>
    <s v="Female"/>
    <s v="Sports and travel"/>
    <n v="26.66"/>
    <n v="5"/>
    <n v="6.665"/>
    <n v="139.97"/>
    <n v="253.37333333333333"/>
    <n v="27.994"/>
    <x v="140"/>
    <n v="2019"/>
    <x v="4"/>
    <s v="Sunday"/>
    <d v="1899-12-30T23:31:26"/>
    <s v="Ewallet"/>
    <n v="79.98"/>
    <n v="42.86"/>
    <n v="59.99"/>
    <n v="6.2"/>
  </r>
  <r>
    <s v="0375b303-42bf-4218-8b9d-8844244258f3"/>
    <s v="A"/>
    <s v="Yangon"/>
    <s v="Member"/>
    <s v="Female"/>
    <s v="Home and lifestyle"/>
    <n v="65.819999999999993"/>
    <n v="5"/>
    <n v="16.454999999999998"/>
    <n v="345.55"/>
    <n v="369.12666666666672"/>
    <n v="69.11"/>
    <x v="132"/>
    <n v="2019"/>
    <x v="4"/>
    <s v="Wednesday"/>
    <d v="1899-12-30T09:58:36"/>
    <s v="Credit card"/>
    <n v="197.46"/>
    <n v="42.86"/>
    <n v="148.09"/>
    <n v="8.1999999999999993"/>
  </r>
  <r>
    <s v="0ca6b631-0f0a-45b1-8dcc-c2906ed0b8e6"/>
    <s v="C"/>
    <s v="Naypyitaw"/>
    <s v="Member"/>
    <s v="Female"/>
    <s v="Food and beverages"/>
    <n v="32.69"/>
    <n v="8"/>
    <n v="13.076000000000001"/>
    <n v="274.60000000000002"/>
    <n v="321.3966666666667"/>
    <n v="34.325000000000003"/>
    <x v="133"/>
    <n v="2019"/>
    <x v="4"/>
    <s v="Saturday"/>
    <d v="1899-12-30T02:42:48"/>
    <s v="Ewallet"/>
    <n v="156.91"/>
    <n v="42.86"/>
    <n v="117.69"/>
    <n v="5.4"/>
  </r>
  <r>
    <s v="1c2cd7b5-9224-418e-a7ab-06120abd442d"/>
    <s v="B"/>
    <s v="Mandalay"/>
    <s v="Member"/>
    <s v="Female"/>
    <s v="Sports and travel"/>
    <n v="66.290000000000006"/>
    <n v="7"/>
    <n v="23.201499999999999"/>
    <n v="487.23"/>
    <n v="287.05333333333334"/>
    <n v="69.604285714285723"/>
    <x v="125"/>
    <n v="2019"/>
    <x v="4"/>
    <s v="Thursday"/>
    <d v="1899-12-30T04:48:29"/>
    <s v="Credit card"/>
    <n v="278.42"/>
    <n v="42.86"/>
    <n v="208.81"/>
    <n v="8.1"/>
  </r>
  <r>
    <s v="d4b70252-c394-4932-90a9-b0c90ac3deac"/>
    <s v="C"/>
    <s v="Naypyitaw"/>
    <s v="Normal"/>
    <s v="Male"/>
    <s v="Electronic accessories"/>
    <n v="24.09"/>
    <n v="8"/>
    <n v="9.6359999999999992"/>
    <n v="202.36"/>
    <n v="162.38666666666668"/>
    <n v="25.295000000000002"/>
    <x v="143"/>
    <n v="2019"/>
    <x v="4"/>
    <s v="Saturday"/>
    <d v="1899-12-30T23:32:56"/>
    <s v="Credit card"/>
    <n v="115.63"/>
    <n v="42.86"/>
    <n v="86.73"/>
    <n v="5.0999999999999996"/>
  </r>
  <r>
    <s v="0c7129e5-2b2e-47b0-aab0-26984fec3a24"/>
    <s v="C"/>
    <s v="Mandalay"/>
    <s v="Member"/>
    <s v="Female"/>
    <s v="Health and beauty"/>
    <n v="32.68"/>
    <n v="5"/>
    <n v="8.17"/>
    <n v="171.57"/>
    <n v="123.72333333333334"/>
    <n v="34.314"/>
    <x v="143"/>
    <n v="2019"/>
    <x v="4"/>
    <s v="Saturday"/>
    <d v="1899-12-30T10:26:10"/>
    <s v="Credit card"/>
    <n v="98.04"/>
    <n v="42.86"/>
    <n v="73.53"/>
    <n v="6.9"/>
  </r>
  <r>
    <s v="6bf83036-8f3c-4db5-a25a-01f3167462d0"/>
    <s v="B"/>
    <s v="Yangon"/>
    <s v="Normal"/>
    <s v="Male"/>
    <s v="Fashion accessories"/>
    <n v="53.92"/>
    <n v="2"/>
    <n v="5.3920000000000003"/>
    <n v="113.23"/>
    <n v="95.14"/>
    <n v="56.615000000000002"/>
    <x v="125"/>
    <n v="2019"/>
    <x v="4"/>
    <s v="Thursday"/>
    <d v="1899-12-30T15:41:55"/>
    <s v="Cash"/>
    <n v="64.7"/>
    <n v="42.86"/>
    <n v="48.53"/>
    <n v="8.3000000000000007"/>
  </r>
  <r>
    <s v="587ffbe6-a0c2-4f28-8d41-7af33f61b083"/>
    <s v="A"/>
    <s v="Naypyitaw"/>
    <s v="Member"/>
    <s v="Female"/>
    <s v="Electronic accessories"/>
    <n v="82.26"/>
    <n v="1"/>
    <n v="4.1130000000000004"/>
    <n v="86.37"/>
    <n v="192.75333333333333"/>
    <n v="86.37"/>
    <x v="130"/>
    <n v="2019"/>
    <x v="4"/>
    <s v="Thursday"/>
    <d v="1899-12-30T12:54:00"/>
    <s v="Cash"/>
    <n v="49.36"/>
    <n v="42.85"/>
    <n v="37.01"/>
    <n v="7.6"/>
  </r>
  <r>
    <s v="34aec0f9-4b97-424b-9e27-a8a916ff3173"/>
    <s v="A"/>
    <s v="Yangon"/>
    <s v="Normal"/>
    <s v="Female"/>
    <s v="Fashion accessories"/>
    <n v="81.73"/>
    <n v="1"/>
    <n v="4.0865"/>
    <n v="85.82"/>
    <n v="199.01333333333332"/>
    <n v="85.82"/>
    <x v="126"/>
    <n v="2019"/>
    <x v="4"/>
    <s v="Thursday"/>
    <d v="1899-12-30T12:58:49"/>
    <s v="Ewallet"/>
    <n v="49.04"/>
    <n v="42.86"/>
    <n v="36.78"/>
    <n v="5.4"/>
  </r>
  <r>
    <s v="dabde437-1db2-4acb-b312-e2af30dc4a9a"/>
    <s v="B"/>
    <s v="Mandalay"/>
    <s v="Normal"/>
    <s v="Female"/>
    <s v="Sports and travel"/>
    <n v="42.97"/>
    <n v="9"/>
    <n v="19.336500000000001"/>
    <n v="406.07"/>
    <n v="243.31000000000003"/>
    <n v="45.11888888888889"/>
    <x v="140"/>
    <n v="2019"/>
    <x v="4"/>
    <s v="Sunday"/>
    <d v="1899-12-30T07:42:09"/>
    <s v="Ewallet"/>
    <n v="232.04"/>
    <n v="42.86"/>
    <n v="174.03"/>
    <n v="8.4"/>
  </r>
  <r>
    <s v="3e92880f-3b00-4b70-831d-be5d1359b06a"/>
    <s v="A"/>
    <s v="Mandalay"/>
    <s v="Normal"/>
    <s v="Male"/>
    <s v="Electronic accessories"/>
    <n v="33.380000000000003"/>
    <n v="3"/>
    <n v="5.0069999999999997"/>
    <n v="105.15"/>
    <n v="174.81666666666669"/>
    <n v="35.050000000000004"/>
    <x v="142"/>
    <n v="2019"/>
    <x v="4"/>
    <s v="Saturday"/>
    <d v="1899-12-30T10:38:17"/>
    <s v="Ewallet"/>
    <n v="60.08"/>
    <n v="42.86"/>
    <n v="45.07"/>
    <n v="6.9"/>
  </r>
  <r>
    <s v="909ed02a-bbd6-4a72-9e03-dc69da2d6792"/>
    <s v="B"/>
    <s v="Yangon"/>
    <s v="Normal"/>
    <s v="Male"/>
    <s v="Fashion accessories"/>
    <n v="41.66"/>
    <n v="5"/>
    <n v="10.414999999999999"/>
    <n v="218.71"/>
    <n v="275.18333333333334"/>
    <n v="43.742000000000004"/>
    <x v="119"/>
    <n v="2019"/>
    <x v="4"/>
    <s v="Tuesday"/>
    <d v="1899-12-30T17:11:28"/>
    <s v="Credit card"/>
    <n v="124.98"/>
    <n v="42.86"/>
    <n v="93.73"/>
    <n v="6.8"/>
  </r>
  <r>
    <s v="5c956b87-04e5-4221-91b4-21dd4d2114cf"/>
    <s v="A"/>
    <s v="Mandalay"/>
    <s v="Member"/>
    <s v="Female"/>
    <s v="Home and lifestyle"/>
    <n v="23.88"/>
    <n v="8"/>
    <n v="9.5519999999999996"/>
    <n v="200.59"/>
    <n v="304.40333333333336"/>
    <n v="25.07375"/>
    <x v="123"/>
    <n v="2019"/>
    <x v="4"/>
    <s v="Friday"/>
    <d v="1899-12-30T05:12:28"/>
    <s v="Cash"/>
    <n v="114.62"/>
    <n v="42.86"/>
    <n v="85.97"/>
    <n v="8.3000000000000007"/>
  </r>
  <r>
    <s v="de3cd7d1-cd36-4f09-bdd7-8ca592c34a93"/>
    <s v="A"/>
    <s v="Yangon"/>
    <s v="Member"/>
    <s v="Male"/>
    <s v="Food and beverages"/>
    <n v="38.69"/>
    <n v="10"/>
    <n v="19.344999999999999"/>
    <n v="406.25"/>
    <n v="287.81333333333333"/>
    <n v="40.625"/>
    <x v="125"/>
    <n v="2019"/>
    <x v="4"/>
    <s v="Thursday"/>
    <d v="1899-12-30T09:25:13"/>
    <s v="Ewallet"/>
    <n v="232.14"/>
    <n v="42.86"/>
    <n v="174.11"/>
    <n v="9.8000000000000007"/>
  </r>
  <r>
    <s v="b707e680-1af6-4f5a-9eeb-3c65d28eb0f2"/>
    <s v="C"/>
    <s v="Naypyitaw"/>
    <s v="Normal"/>
    <s v="Female"/>
    <s v="Electronic accessories"/>
    <n v="97.26"/>
    <n v="3"/>
    <n v="14.589"/>
    <n v="306.37"/>
    <n v="238.95333333333335"/>
    <n v="102.12333333333333"/>
    <x v="123"/>
    <n v="2019"/>
    <x v="4"/>
    <s v="Friday"/>
    <d v="1899-12-30T17:12:00"/>
    <s v="Credit card"/>
    <n v="175.07"/>
    <n v="42.86"/>
    <n v="131.30000000000001"/>
    <n v="7.3"/>
  </r>
  <r>
    <s v="c9215a08-10b7-4443-8734-0eadce23cc85"/>
    <s v="A"/>
    <s v="Naypyitaw"/>
    <s v="Member"/>
    <s v="Male"/>
    <s v="Fashion accessories"/>
    <n v="15.96"/>
    <n v="9"/>
    <n v="7.1820000000000004"/>
    <n v="150.82"/>
    <n v="212.11333333333334"/>
    <n v="16.757777777777775"/>
    <x v="131"/>
    <n v="2019"/>
    <x v="4"/>
    <s v="Tuesday"/>
    <d v="1899-12-30T17:55:08"/>
    <s v="Cash"/>
    <n v="86.18"/>
    <n v="42.86"/>
    <n v="64.64"/>
    <n v="9.1"/>
  </r>
  <r>
    <s v="b575619f-4e07-432e-b86f-f9f499747288"/>
    <s v="A"/>
    <s v="Yangon"/>
    <s v="Normal"/>
    <s v="Male"/>
    <s v="Home and lifestyle"/>
    <n v="24.73"/>
    <n v="10"/>
    <n v="12.365"/>
    <n v="259.67"/>
    <n v="193.36666666666667"/>
    <n v="25.967000000000002"/>
    <x v="135"/>
    <n v="2019"/>
    <x v="4"/>
    <s v="Monday"/>
    <d v="1899-12-30T09:33:30"/>
    <s v="Credit card"/>
    <n v="148.38"/>
    <n v="42.86"/>
    <n v="111.29"/>
    <n v="5.3"/>
  </r>
  <r>
    <s v="290aa8c9-e665-43e0-832f-89865521e83a"/>
    <s v="C"/>
    <s v="Mandalay"/>
    <s v="Normal"/>
    <s v="Female"/>
    <s v="Food and beverages"/>
    <n v="23.9"/>
    <n v="9"/>
    <n v="10.755000000000001"/>
    <n v="225.85"/>
    <n v="117.57666666666667"/>
    <n v="25.094444444444445"/>
    <x v="122"/>
    <n v="2019"/>
    <x v="4"/>
    <s v="Tuesday"/>
    <d v="1899-12-30T17:41:18"/>
    <s v="Credit card"/>
    <n v="129.06"/>
    <n v="42.86"/>
    <n v="96.79"/>
    <n v="9.6999999999999993"/>
  </r>
  <r>
    <s v="5cbe29b9-b79b-4c34-85bc-488fb091dd4d"/>
    <s v="B"/>
    <s v="Yangon"/>
    <s v="Member"/>
    <s v="Female"/>
    <s v="Electronic accessories"/>
    <n v="45.04"/>
    <n v="2"/>
    <n v="4.5039999999999996"/>
    <n v="94.58"/>
    <n v="97.576666666666668"/>
    <n v="47.29"/>
    <x v="130"/>
    <n v="2019"/>
    <x v="4"/>
    <s v="Thursday"/>
    <d v="1899-12-30T03:26:20"/>
    <s v="Cash"/>
    <n v="54.05"/>
    <n v="42.85"/>
    <n v="40.53"/>
    <n v="9.6999999999999993"/>
  </r>
  <r>
    <s v="9be8ae6c-797b-47f6-95ca-90491d1a1c37"/>
    <s v="A"/>
    <s v="Mandalay"/>
    <s v="Member"/>
    <s v="Male"/>
    <s v="Health and beauty"/>
    <n v="7.69"/>
    <n v="4"/>
    <n v="1.538"/>
    <n v="32.299999999999997"/>
    <n v="95.373333333333335"/>
    <n v="8.0749999999999993"/>
    <x v="141"/>
    <n v="2019"/>
    <x v="4"/>
    <s v="Thursday"/>
    <d v="1899-12-30T17:23:24"/>
    <s v="Ewallet"/>
    <n v="18.46"/>
    <n v="42.85"/>
    <n v="13.84"/>
    <n v="6.1"/>
  </r>
  <r>
    <s v="f12f8e1c-02dc-4414-acf0-b5f57c414d89"/>
    <s v="B"/>
    <s v="Yangon"/>
    <s v="Normal"/>
    <s v="Female"/>
    <s v="Electronic accessories"/>
    <n v="52.65"/>
    <n v="3"/>
    <n v="7.8975"/>
    <n v="165.85"/>
    <n v="97.166666666666671"/>
    <n v="55.283333333333331"/>
    <x v="140"/>
    <n v="2019"/>
    <x v="4"/>
    <s v="Sunday"/>
    <d v="1899-12-30T03:43:16"/>
    <s v="Credit card"/>
    <n v="94.77"/>
    <n v="42.86"/>
    <n v="71.08"/>
    <n v="5"/>
  </r>
  <r>
    <s v="b455ee45-31c4-4842-9cc0-76c69bd567a1"/>
    <s v="B"/>
    <s v="Naypyitaw"/>
    <s v="Member"/>
    <s v="Male"/>
    <s v="Electronic accessories"/>
    <n v="83.78"/>
    <n v="1"/>
    <n v="4.1890000000000001"/>
    <n v="87.97"/>
    <n v="250.68666666666664"/>
    <n v="87.97"/>
    <x v="125"/>
    <n v="2019"/>
    <x v="4"/>
    <s v="Thursday"/>
    <d v="1899-12-30T12:47:58"/>
    <s v="Ewallet"/>
    <n v="50.27"/>
    <n v="42.86"/>
    <n v="37.700000000000003"/>
    <n v="5.4"/>
  </r>
  <r>
    <s v="1eb979eb-350f-4330-8e00-96d23e8b58b7"/>
    <s v="B"/>
    <s v="Yangon"/>
    <s v="Member"/>
    <s v="Male"/>
    <s v="Food and beverages"/>
    <n v="35.89"/>
    <n v="1"/>
    <n v="1.7945"/>
    <n v="37.68"/>
    <n v="225.12999999999997"/>
    <n v="37.68"/>
    <x v="126"/>
    <n v="2019"/>
    <x v="4"/>
    <s v="Thursday"/>
    <d v="1899-12-30T00:43:58"/>
    <s v="Credit card"/>
    <n v="21.53"/>
    <n v="42.86"/>
    <n v="16.149999999999999"/>
    <n v="7.6"/>
  </r>
  <r>
    <s v="d8913b96-027f-448b-9cf8-e1eb0d472a2c"/>
    <s v="C"/>
    <s v="Yangon"/>
    <s v="Member"/>
    <s v="Male"/>
    <s v="Health and beauty"/>
    <n v="99.43"/>
    <n v="6"/>
    <n v="29.829000000000001"/>
    <n v="626.41"/>
    <n v="328.82666666666665"/>
    <n v="104.40166666666666"/>
    <x v="137"/>
    <n v="2019"/>
    <x v="4"/>
    <s v="Friday"/>
    <d v="1899-12-30T19:50:17"/>
    <s v="Credit card"/>
    <n v="357.95"/>
    <n v="42.86"/>
    <n v="268.45999999999998"/>
    <n v="8.5"/>
  </r>
  <r>
    <s v="0fcd16e9-13cd-49cd-ada9-79e753f3aaef"/>
    <s v="B"/>
    <s v="Naypyitaw"/>
    <s v="Member"/>
    <s v="Female"/>
    <s v="Home and lifestyle"/>
    <n v="5.38"/>
    <n v="2"/>
    <n v="0.53800000000000003"/>
    <n v="11.3"/>
    <n v="300.76"/>
    <n v="5.65"/>
    <x v="125"/>
    <n v="2019"/>
    <x v="4"/>
    <s v="Thursday"/>
    <d v="1899-12-30T22:06:43"/>
    <s v="Ewallet"/>
    <n v="6.46"/>
    <n v="42.83"/>
    <n v="4.84"/>
    <n v="9.9"/>
  </r>
  <r>
    <s v="958de46f-bcd7-402c-b281-5c084665fd15"/>
    <s v="C"/>
    <s v="Naypyitaw"/>
    <s v="Member"/>
    <s v="Female"/>
    <s v="Sports and travel"/>
    <n v="41.52"/>
    <n v="8"/>
    <n v="16.608000000000001"/>
    <n v="348.77"/>
    <n v="319.97666666666669"/>
    <n v="43.596249999999998"/>
    <x v="122"/>
    <n v="2019"/>
    <x v="4"/>
    <s v="Tuesday"/>
    <d v="1899-12-30T03:05:11"/>
    <s v="Ewallet"/>
    <n v="199.3"/>
    <n v="42.86"/>
    <n v="149.47"/>
    <n v="5.3"/>
  </r>
  <r>
    <s v="f2a6a7b8-b13e-43be-866d-bd2914780011"/>
    <s v="B"/>
    <s v="Yangon"/>
    <s v="Normal"/>
    <s v="Male"/>
    <s v="Fashion accessories"/>
    <n v="73.77"/>
    <n v="7"/>
    <n v="25.819500000000001"/>
    <n v="542.21"/>
    <n v="208.0866666666667"/>
    <n v="77.458571428571432"/>
    <x v="127"/>
    <n v="2019"/>
    <x v="4"/>
    <s v="Friday"/>
    <d v="1899-12-30T13:57:03"/>
    <s v="Ewallet"/>
    <n v="309.83"/>
    <n v="42.86"/>
    <n v="232.38"/>
    <n v="5.6"/>
  </r>
  <r>
    <s v="1c8af7ef-70f9-41e5-af53-12c6474ece3f"/>
    <s v="C"/>
    <s v="Mandalay"/>
    <s v="Normal"/>
    <s v="Male"/>
    <s v="Health and beauty"/>
    <n v="21.89"/>
    <n v="3"/>
    <n v="3.2835000000000001"/>
    <n v="68.95"/>
    <n v="174.74"/>
    <n v="22.983333333333334"/>
    <x v="132"/>
    <n v="2019"/>
    <x v="4"/>
    <s v="Wednesday"/>
    <d v="1899-12-30T12:38:13"/>
    <s v="Credit card"/>
    <n v="39.4"/>
    <n v="42.86"/>
    <n v="29.55"/>
    <n v="9"/>
  </r>
  <r>
    <s v="1261239a-5eaa-4ef1-a30a-723131cd663d"/>
    <s v="A"/>
    <s v="Mandalay"/>
    <s v="Normal"/>
    <s v="Male"/>
    <s v="Electronic accessories"/>
    <n v="12.48"/>
    <n v="1"/>
    <n v="0.624"/>
    <n v="13.1"/>
    <n v="187.69666666666669"/>
    <n v="13.1"/>
    <x v="122"/>
    <n v="2019"/>
    <x v="4"/>
    <s v="Tuesday"/>
    <d v="1899-12-30T18:27:29"/>
    <s v="Ewallet"/>
    <n v="7.49"/>
    <n v="42.82"/>
    <n v="5.61"/>
    <n v="9.1"/>
  </r>
  <r>
    <s v="588a3638-3c64-43a8-b9af-08a9ea75c8bd"/>
    <s v="C"/>
    <s v="Mandalay"/>
    <s v="Normal"/>
    <s v="Male"/>
    <s v="Home and lifestyle"/>
    <n v="46.79"/>
    <n v="9"/>
    <n v="21.055499999999999"/>
    <n v="442.17"/>
    <n v="196.54"/>
    <n v="49.13"/>
    <x v="143"/>
    <n v="2019"/>
    <x v="4"/>
    <s v="Saturday"/>
    <d v="1899-12-30T12:02:01"/>
    <s v="Cash"/>
    <n v="252.67"/>
    <n v="42.86"/>
    <n v="189.5"/>
    <n v="8"/>
  </r>
  <r>
    <s v="49997401-47df-48af-b1e3-6b83ab6fba11"/>
    <s v="B"/>
    <s v="Mandalay"/>
    <s v="Member"/>
    <s v="Male"/>
    <s v="Fashion accessories"/>
    <n v="14.67"/>
    <n v="7"/>
    <n v="5.1345000000000001"/>
    <n v="107.82"/>
    <n v="113.80999999999999"/>
    <n v="15.402857142857142"/>
    <x v="118"/>
    <n v="2019"/>
    <x v="4"/>
    <s v="Monday"/>
    <d v="1899-12-30T03:33:09"/>
    <s v="Cash"/>
    <n v="61.61"/>
    <n v="42.86"/>
    <n v="46.21"/>
    <n v="10"/>
  </r>
  <r>
    <s v="2c3e557e-0c3d-46f2-8a95-3d02316aa891"/>
    <s v="A"/>
    <s v="Yangon"/>
    <s v="Member"/>
    <s v="Male"/>
    <s v="Electronic accessories"/>
    <n v="37.74"/>
    <n v="1"/>
    <n v="1.887"/>
    <n v="39.630000000000003"/>
    <n v="98.52"/>
    <n v="39.630000000000003"/>
    <x v="136"/>
    <n v="2019"/>
    <x v="4"/>
    <s v="Monday"/>
    <d v="1899-12-30T12:10:28"/>
    <s v="Ewallet"/>
    <n v="22.64"/>
    <n v="42.87"/>
    <n v="16.989999999999998"/>
    <n v="9.1"/>
  </r>
  <r>
    <s v="078875f2-d2a7-4a3e-bca5-873d8850f7c7"/>
    <s v="C"/>
    <s v="Naypyitaw"/>
    <s v="Normal"/>
    <s v="Male"/>
    <s v="Electronic accessories"/>
    <n v="92.37"/>
    <n v="2"/>
    <n v="9.2370000000000001"/>
    <n v="193.98"/>
    <n v="205.32333333333335"/>
    <n v="96.99"/>
    <x v="138"/>
    <n v="2019"/>
    <x v="4"/>
    <s v="Wednesday"/>
    <d v="1899-12-30T14:59:54"/>
    <s v="Cash"/>
    <n v="110.84"/>
    <n v="42.86"/>
    <n v="83.14"/>
    <n v="8.3000000000000007"/>
  </r>
  <r>
    <s v="1c9fd937-8ca5-4029-8bb4-9082a429d0ca"/>
    <s v="B"/>
    <s v="Naypyitaw"/>
    <s v="Member"/>
    <s v="Male"/>
    <s v="Electronic accessories"/>
    <n v="5.9"/>
    <n v="10"/>
    <n v="2.95"/>
    <n v="61.95"/>
    <n v="171.26999999999998"/>
    <n v="6.1950000000000003"/>
    <x v="131"/>
    <n v="2019"/>
    <x v="4"/>
    <s v="Tuesday"/>
    <d v="1899-12-30T17:40:07"/>
    <s v="Cash"/>
    <n v="35.4"/>
    <n v="42.86"/>
    <n v="26.55"/>
    <n v="7.1"/>
  </r>
  <r>
    <s v="07763c29-9bf4-4e53-9b58-792fb8a32ace"/>
    <s v="B"/>
    <s v="Yangon"/>
    <s v="Member"/>
    <s v="Male"/>
    <s v="Food and beverages"/>
    <n v="57.15"/>
    <n v="6"/>
    <n v="17.145"/>
    <n v="360.04"/>
    <n v="381.92666666666668"/>
    <n v="60.006666666666668"/>
    <x v="132"/>
    <n v="2019"/>
    <x v="4"/>
    <s v="Wednesday"/>
    <d v="1899-12-30T00:10:18"/>
    <s v="Ewallet"/>
    <n v="205.74"/>
    <n v="42.86"/>
    <n v="154.30000000000001"/>
    <n v="8.8000000000000007"/>
  </r>
  <r>
    <s v="8da125f9-ae89-4e07-9e99-08750fcd0031"/>
    <s v="C"/>
    <s v="Mandalay"/>
    <s v="Normal"/>
    <s v="Male"/>
    <s v="Electronic accessories"/>
    <n v="17.489999999999998"/>
    <n v="5"/>
    <n v="4.3724999999999996"/>
    <n v="91.82"/>
    <n v="424.83"/>
    <n v="18.363999999999997"/>
    <x v="117"/>
    <n v="2019"/>
    <x v="4"/>
    <s v="Saturday"/>
    <d v="1899-12-30T08:32:25"/>
    <s v="Ewallet"/>
    <n v="52.47"/>
    <n v="42.86"/>
    <n v="39.35"/>
    <n v="5.6"/>
  </r>
  <r>
    <s v="163cd437-075c-4ce6-8349-f40ec223085d"/>
    <s v="C"/>
    <s v="Naypyitaw"/>
    <s v="Normal"/>
    <s v="Male"/>
    <s v="Fashion accessories"/>
    <n v="82.61"/>
    <n v="8"/>
    <n v="33.043999999999997"/>
    <n v="693.92"/>
    <n v="425.45666666666671"/>
    <n v="86.74"/>
    <x v="132"/>
    <n v="2019"/>
    <x v="4"/>
    <s v="Wednesday"/>
    <d v="1899-12-30T17:06:59"/>
    <s v="Ewallet"/>
    <n v="396.53"/>
    <n v="42.86"/>
    <n v="297.39"/>
    <n v="6.6"/>
  </r>
  <r>
    <s v="6c51cf9b-390f-4db5-abaa-9c40df297156"/>
    <s v="C"/>
    <s v="Mandalay"/>
    <s v="Normal"/>
    <s v="Female"/>
    <s v="Sports and travel"/>
    <n v="77.58"/>
    <n v="6"/>
    <n v="23.274000000000001"/>
    <n v="488.75"/>
    <n v="276.97333333333336"/>
    <n v="81.458333333333329"/>
    <x v="117"/>
    <n v="2019"/>
    <x v="4"/>
    <s v="Saturday"/>
    <d v="1899-12-30T07:35:09"/>
    <s v="Cash"/>
    <n v="279.29000000000002"/>
    <n v="42.86"/>
    <n v="209.46"/>
    <n v="8.8000000000000007"/>
  </r>
  <r>
    <s v="1fcc01ae-2861-4144-bcb8-b2a87df9262a"/>
    <s v="A"/>
    <s v="Naypyitaw"/>
    <s v="Normal"/>
    <s v="Female"/>
    <s v="Health and beauty"/>
    <n v="89.24"/>
    <n v="1"/>
    <n v="4.4619999999999997"/>
    <n v="93.7"/>
    <n v="274.11666666666667"/>
    <n v="93.7"/>
    <x v="128"/>
    <n v="2019"/>
    <x v="4"/>
    <s v="Sunday"/>
    <d v="1899-12-30T15:33:16"/>
    <s v="Cash"/>
    <n v="53.54"/>
    <n v="42.86"/>
    <n v="40.159999999999997"/>
    <n v="5.0999999999999996"/>
  </r>
  <r>
    <s v="3b35a65f-41d4-4f34-a22a-47395de7718c"/>
    <s v="B"/>
    <s v="Yangon"/>
    <s v="Normal"/>
    <s v="Female"/>
    <s v="Food and beverages"/>
    <n v="78.88"/>
    <n v="3"/>
    <n v="11.832000000000001"/>
    <n v="248.47"/>
    <n v="302.37"/>
    <n v="82.823333333333338"/>
    <x v="117"/>
    <n v="2019"/>
    <x v="4"/>
    <s v="Saturday"/>
    <d v="1899-12-30T16:51:39"/>
    <s v="Ewallet"/>
    <n v="141.97999999999999"/>
    <n v="42.86"/>
    <n v="106.49"/>
    <n v="7.5"/>
  </r>
  <r>
    <s v="94dcb3f3-f824-4cd1-8fee-4ceed180de83"/>
    <s v="B"/>
    <s v="Naypyitaw"/>
    <s v="Member"/>
    <s v="Female"/>
    <s v="Home and lifestyle"/>
    <n v="65.33"/>
    <n v="7"/>
    <n v="22.865500000000001"/>
    <n v="480.18"/>
    <n v="308.65000000000003"/>
    <n v="68.597142857142856"/>
    <x v="129"/>
    <n v="2019"/>
    <x v="4"/>
    <s v="Sunday"/>
    <d v="1899-12-30T01:28:30"/>
    <s v="Cash"/>
    <n v="274.39"/>
    <n v="42.86"/>
    <n v="205.79"/>
    <n v="9.6999999999999993"/>
  </r>
  <r>
    <s v="f68d4eac-0342-4f78-b43b-3da5ac0c431b"/>
    <s v="B"/>
    <s v="Mandalay"/>
    <s v="Member"/>
    <s v="Female"/>
    <s v="Electronic accessories"/>
    <n v="24.28"/>
    <n v="7"/>
    <n v="8.4979999999999993"/>
    <n v="178.46"/>
    <n v="164.98999999999998"/>
    <n v="25.494285714285716"/>
    <x v="131"/>
    <n v="2019"/>
    <x v="4"/>
    <s v="Tuesday"/>
    <d v="1899-12-30T08:26:03"/>
    <s v="Credit card"/>
    <n v="101.98"/>
    <n v="42.86"/>
    <n v="76.48"/>
    <n v="6.3"/>
  </r>
  <r>
    <s v="43529df5-9cd6-48ae-9977-9a1439f54a50"/>
    <s v="C"/>
    <s v="Mandalay"/>
    <s v="Member"/>
    <s v="Male"/>
    <s v="Fashion accessories"/>
    <n v="42.43"/>
    <n v="6"/>
    <n v="12.728999999999999"/>
    <n v="267.31"/>
    <n v="301.37"/>
    <n v="44.551666666666669"/>
    <x v="140"/>
    <n v="2019"/>
    <x v="4"/>
    <s v="Sunday"/>
    <d v="1899-12-30T00:47:09"/>
    <s v="Cash"/>
    <n v="152.75"/>
    <n v="42.86"/>
    <n v="114.56"/>
    <n v="6.6"/>
  </r>
  <r>
    <s v="028bd95d-d7a1-4c8a-9c83-6e5ca8c75a87"/>
    <s v="A"/>
    <s v="Yangon"/>
    <s v="Normal"/>
    <s v="Female"/>
    <s v="Food and beverages"/>
    <n v="15.62"/>
    <n v="3"/>
    <n v="2.343"/>
    <n v="49.2"/>
    <n v="219.14666666666668"/>
    <n v="16.400000000000002"/>
    <x v="141"/>
    <n v="2019"/>
    <x v="4"/>
    <s v="Thursday"/>
    <d v="1899-12-30T05:09:00"/>
    <s v="Cash"/>
    <n v="28.12"/>
    <n v="42.85"/>
    <n v="21.08"/>
    <n v="5.5"/>
  </r>
  <r>
    <s v="5d039d0d-e52f-4569-a8c6-3463e0039ef0"/>
    <s v="C"/>
    <s v="Mandalay"/>
    <s v="Normal"/>
    <s v="Female"/>
    <s v="Electronic accessories"/>
    <n v="93.27"/>
    <n v="6"/>
    <n v="27.981000000000002"/>
    <n v="587.6"/>
    <n v="251.95666666666668"/>
    <n v="97.933333333333337"/>
    <x v="121"/>
    <n v="2019"/>
    <x v="4"/>
    <s v="Friday"/>
    <d v="1899-12-30T05:10:19"/>
    <s v="Cash"/>
    <n v="335.77"/>
    <n v="42.86"/>
    <n v="251.83"/>
    <n v="6.9"/>
  </r>
  <r>
    <s v="be91f580-88c3-4701-9890-52c838ab2851"/>
    <s v="C"/>
    <s v="Naypyitaw"/>
    <s v="Normal"/>
    <s v="Male"/>
    <s v="Fashion accessories"/>
    <n v="9.83"/>
    <n v="2"/>
    <n v="0.98299999999999998"/>
    <n v="20.64"/>
    <n v="140.22999999999999"/>
    <n v="10.32"/>
    <x v="143"/>
    <n v="2019"/>
    <x v="4"/>
    <s v="Saturday"/>
    <d v="1899-12-30T00:21:13"/>
    <s v="Ewallet"/>
    <n v="11.8"/>
    <n v="42.83"/>
    <n v="8.84"/>
    <n v="9.1999999999999993"/>
  </r>
  <r>
    <s v="c657d337-694b-4a4d-b3b3-9d7a47b086e4"/>
    <s v="B"/>
    <s v="Naypyitaw"/>
    <s v="Member"/>
    <s v="Male"/>
    <s v="Home and lifestyle"/>
    <n v="14.06"/>
    <n v="10"/>
    <n v="7.03"/>
    <n v="147.63"/>
    <n v="264.05333333333334"/>
    <n v="14.763"/>
    <x v="132"/>
    <n v="2019"/>
    <x v="4"/>
    <s v="Wednesday"/>
    <d v="1899-12-30T11:18:47"/>
    <s v="Cash"/>
    <n v="84.36"/>
    <n v="42.86"/>
    <n v="63.27"/>
    <n v="5.8"/>
  </r>
  <r>
    <s v="f8f6b9ef-d788-47e5-9365-32bbff8cb7ad"/>
    <s v="B"/>
    <s v="Yangon"/>
    <s v="Member"/>
    <s v="Female"/>
    <s v="Health and beauty"/>
    <n v="30.05"/>
    <n v="8"/>
    <n v="12.02"/>
    <n v="252.42"/>
    <n v="260.12666666666667"/>
    <n v="31.552499999999998"/>
    <x v="118"/>
    <n v="2019"/>
    <x v="4"/>
    <s v="Monday"/>
    <d v="1899-12-30T15:35:57"/>
    <s v="Credit card"/>
    <n v="144.24"/>
    <n v="42.86"/>
    <n v="108.18"/>
    <n v="7.7"/>
  </r>
  <r>
    <s v="e39d9fad-428c-417a-84ac-aeb75ad4d85c"/>
    <s v="C"/>
    <s v="Yangon"/>
    <s v="Member"/>
    <s v="Female"/>
    <s v="Sports and travel"/>
    <n v="62.24"/>
    <n v="6"/>
    <n v="18.672000000000001"/>
    <n v="392.11"/>
    <n v="178.4366666666667"/>
    <n v="65.351666666666674"/>
    <x v="136"/>
    <n v="2019"/>
    <x v="4"/>
    <s v="Monday"/>
    <d v="1899-12-30T22:47:27"/>
    <s v="Ewallet"/>
    <n v="224.06"/>
    <n v="42.86"/>
    <n v="168.05"/>
    <n v="5.2"/>
  </r>
  <r>
    <s v="611f3963-459c-45c2-aca4-c13d09684db9"/>
    <s v="A"/>
    <s v="Mandalay"/>
    <s v="Normal"/>
    <s v="Female"/>
    <s v="Sports and travel"/>
    <n v="64.69"/>
    <n v="2"/>
    <n v="6.4690000000000003"/>
    <n v="135.85"/>
    <n v="81.833333333333329"/>
    <n v="67.924999999999997"/>
    <x v="125"/>
    <n v="2019"/>
    <x v="4"/>
    <s v="Thursday"/>
    <d v="1899-12-30T10:49:57"/>
    <s v="Ewallet"/>
    <n v="77.63"/>
    <n v="42.86"/>
    <n v="58.22"/>
    <n v="6.8"/>
  </r>
  <r>
    <s v="61bbc1e4-d08d-4617-9f03-deeb8b8f5cec"/>
    <s v="B"/>
    <s v="Naypyitaw"/>
    <s v="Normal"/>
    <s v="Female"/>
    <s v="Food and beverages"/>
    <n v="7"/>
    <n v="1"/>
    <n v="0.35"/>
    <n v="7.35"/>
    <n v="47.29"/>
    <n v="7.35"/>
    <x v="125"/>
    <n v="2019"/>
    <x v="4"/>
    <s v="Thursday"/>
    <d v="1899-12-30T08:37:12"/>
    <s v="Credit card"/>
    <n v="4.2"/>
    <n v="42.86"/>
    <n v="3.15"/>
    <n v="7.9"/>
  </r>
  <r>
    <s v="763744ac-5cfc-4596-a572-6f81f1a1d682"/>
    <s v="B"/>
    <s v="Mandalay"/>
    <s v="Member"/>
    <s v="Male"/>
    <s v="Sports and travel"/>
    <n v="97.43"/>
    <n v="1"/>
    <n v="4.8715000000000002"/>
    <n v="102.3"/>
    <n v="57.16"/>
    <n v="102.3"/>
    <x v="123"/>
    <n v="2019"/>
    <x v="4"/>
    <s v="Friday"/>
    <d v="1899-12-30T18:12:28"/>
    <s v="Credit card"/>
    <n v="58.46"/>
    <n v="42.85"/>
    <n v="43.84"/>
    <n v="7"/>
  </r>
  <r>
    <s v="5baa6f22-ba4b-42a3-851c-e091e56b2f97"/>
    <s v="A"/>
    <s v="Yangon"/>
    <s v="Normal"/>
    <s v="Male"/>
    <s v="Sports and travel"/>
    <n v="10.23"/>
    <n v="3"/>
    <n v="1.5345"/>
    <n v="32.22"/>
    <n v="43.666666666666664"/>
    <n v="10.74"/>
    <x v="124"/>
    <n v="2019"/>
    <x v="4"/>
    <s v="Tuesday"/>
    <d v="1899-12-30T16:38:36"/>
    <s v="Ewallet"/>
    <n v="18.41"/>
    <n v="42.86"/>
    <n v="13.81"/>
    <n v="9.3000000000000007"/>
  </r>
  <r>
    <s v="7ed57360-fdec-4e17-a49c-cca905e4f765"/>
    <s v="C"/>
    <s v="Mandalay"/>
    <s v="Member"/>
    <s v="Male"/>
    <s v="Food and beverages"/>
    <n v="35.200000000000003"/>
    <n v="1"/>
    <n v="1.76"/>
    <n v="36.96"/>
    <n v="193.24333333333334"/>
    <n v="36.96"/>
    <x v="132"/>
    <n v="2019"/>
    <x v="4"/>
    <s v="Wednesday"/>
    <d v="1899-12-30T07:41:24"/>
    <s v="Credit card"/>
    <n v="21.12"/>
    <n v="42.86"/>
    <n v="15.84"/>
    <n v="7.1"/>
  </r>
  <r>
    <s v="ce033aa0-04b8-4017-b106-0bb2f6fb89c3"/>
    <s v="A"/>
    <s v="Mandalay"/>
    <s v="Member"/>
    <s v="Female"/>
    <s v="Electronic accessories"/>
    <n v="29.44"/>
    <n v="2"/>
    <n v="2.944"/>
    <n v="61.82"/>
    <n v="342.97333333333336"/>
    <n v="30.91"/>
    <x v="132"/>
    <n v="2019"/>
    <x v="4"/>
    <s v="Wednesday"/>
    <d v="1899-12-30T12:16:38"/>
    <s v="Credit card"/>
    <n v="35.33"/>
    <n v="42.85"/>
    <n v="26.49"/>
    <n v="9.1999999999999993"/>
  </r>
  <r>
    <s v="1ff985d9-27a9-47a3-a7d8-6646c2613135"/>
    <s v="C"/>
    <s v="Mandalay"/>
    <s v="Normal"/>
    <s v="Female"/>
    <s v="Fashion accessories"/>
    <n v="91.61"/>
    <n v="5"/>
    <n v="22.9025"/>
    <n v="480.95"/>
    <n v="337.21333333333331"/>
    <n v="96.19"/>
    <x v="129"/>
    <n v="2019"/>
    <x v="4"/>
    <s v="Sunday"/>
    <d v="1899-12-30T23:35:15"/>
    <s v="Cash"/>
    <n v="274.83"/>
    <n v="42.86"/>
    <n v="206.12"/>
    <n v="7"/>
  </r>
  <r>
    <s v="70a875fe-8db0-433c-87fa-0e6a2bea32e5"/>
    <s v="B"/>
    <s v="Mandalay"/>
    <s v="Member"/>
    <s v="Male"/>
    <s v="Sports and travel"/>
    <n v="92.6"/>
    <n v="5"/>
    <n v="23.15"/>
    <n v="486.15"/>
    <n v="229.97333333333333"/>
    <n v="97.22999999999999"/>
    <x v="128"/>
    <n v="2019"/>
    <x v="4"/>
    <s v="Sunday"/>
    <d v="1899-12-30T02:47:18"/>
    <s v="Credit card"/>
    <n v="277.8"/>
    <n v="42.86"/>
    <n v="208.35"/>
    <n v="5.3"/>
  </r>
  <r>
    <s v="241db809-4489-45e6-bf67-e412d14cbc7a"/>
    <s v="A"/>
    <s v="Mandalay"/>
    <s v="Member"/>
    <s v="Female"/>
    <s v="Sports and travel"/>
    <n v="21.21"/>
    <n v="2"/>
    <n v="2.121"/>
    <n v="44.54"/>
    <n v="114.71"/>
    <n v="22.27"/>
    <x v="142"/>
    <n v="2019"/>
    <x v="4"/>
    <s v="Saturday"/>
    <d v="1899-12-30T00:06:17"/>
    <s v="Credit card"/>
    <n v="25.45"/>
    <n v="42.86"/>
    <n v="19.09"/>
    <n v="9.6999999999999993"/>
  </r>
  <r>
    <s v="da9af7d8-e501-4a05-a1f0-5ff44771cb03"/>
    <s v="A"/>
    <s v="Naypyitaw"/>
    <s v="Member"/>
    <s v="Female"/>
    <s v="Health and beauty"/>
    <n v="50.55"/>
    <n v="3"/>
    <n v="7.5824999999999996"/>
    <n v="159.22999999999999"/>
    <n v="272.20333333333332"/>
    <n v="53.076666666666661"/>
    <x v="123"/>
    <n v="2019"/>
    <x v="4"/>
    <s v="Friday"/>
    <d v="1899-12-30T05:34:45"/>
    <s v="Ewallet"/>
    <n v="90.99"/>
    <n v="42.86"/>
    <n v="68.239999999999995"/>
    <n v="7.1"/>
  </r>
  <r>
    <s v="b1fdd66e-43d1-4ece-b9a0-10149504fa50"/>
    <s v="B"/>
    <s v="Yangon"/>
    <s v="Normal"/>
    <s v="Female"/>
    <s v="Sports and travel"/>
    <n v="33.42"/>
    <n v="4"/>
    <n v="6.6840000000000002"/>
    <n v="140.36000000000001"/>
    <n v="349.53999999999996"/>
    <n v="35.090000000000003"/>
    <x v="117"/>
    <n v="2019"/>
    <x v="4"/>
    <s v="Saturday"/>
    <d v="1899-12-30T10:16:17"/>
    <s v="Cash"/>
    <n v="80.209999999999994"/>
    <n v="42.85"/>
    <n v="60.15"/>
    <n v="9.6999999999999993"/>
  </r>
  <r>
    <s v="6716ba8a-3748-448d-b492-6de222c83bbb"/>
    <s v="B"/>
    <s v="Mandalay"/>
    <s v="Member"/>
    <s v="Female"/>
    <s v="Electronic accessories"/>
    <n v="98.48"/>
    <n v="5"/>
    <n v="24.62"/>
    <n v="517.02"/>
    <n v="324.70666666666665"/>
    <n v="103.404"/>
    <x v="118"/>
    <n v="2019"/>
    <x v="4"/>
    <s v="Monday"/>
    <d v="1899-12-30T06:05:00"/>
    <s v="Cash"/>
    <n v="295.44"/>
    <n v="42.86"/>
    <n v="221.58"/>
    <n v="8.5"/>
  </r>
  <r>
    <s v="a15d5ea6-695f-4baf-beae-ca5fa1116b50"/>
    <s v="C"/>
    <s v="Naypyitaw"/>
    <s v="Member"/>
    <s v="Male"/>
    <s v="Home and lifestyle"/>
    <n v="53.23"/>
    <n v="7"/>
    <n v="18.630500000000001"/>
    <n v="391.24"/>
    <n v="173.83"/>
    <n v="55.89142857142857"/>
    <x v="142"/>
    <n v="2019"/>
    <x v="4"/>
    <s v="Saturday"/>
    <d v="1899-12-30T16:59:42"/>
    <s v="Ewallet"/>
    <n v="223.57"/>
    <n v="42.86"/>
    <n v="167.67"/>
    <n v="8.1"/>
  </r>
  <r>
    <s v="89fd7e06-66c2-4be1-b29b-6d7eab010f01"/>
    <s v="B"/>
    <s v="Naypyitaw"/>
    <s v="Member"/>
    <s v="Male"/>
    <s v="Food and beverages"/>
    <n v="8.9600000000000009"/>
    <n v="7"/>
    <n v="3.1360000000000001"/>
    <n v="65.86"/>
    <n v="167.55666666666667"/>
    <n v="9.4085714285714293"/>
    <x v="141"/>
    <n v="2019"/>
    <x v="4"/>
    <s v="Thursday"/>
    <d v="1899-12-30T17:35:38"/>
    <s v="Credit card"/>
    <n v="37.630000000000003"/>
    <n v="42.86"/>
    <n v="28.23"/>
    <n v="9.8000000000000007"/>
  </r>
  <r>
    <s v="af21aa74-2ddd-448e-96d6-a051fa680f42"/>
    <s v="A"/>
    <s v="Naypyitaw"/>
    <s v="Member"/>
    <s v="Male"/>
    <s v="Home and lifestyle"/>
    <n v="10.220000000000001"/>
    <n v="6"/>
    <n v="3.0659999999999998"/>
    <n v="64.39"/>
    <n v="175.00333333333333"/>
    <n v="10.731666666666667"/>
    <x v="127"/>
    <n v="2019"/>
    <x v="4"/>
    <s v="Friday"/>
    <d v="1899-12-30T20:31:09"/>
    <s v="Credit card"/>
    <n v="36.79"/>
    <n v="42.86"/>
    <n v="27.6"/>
    <n v="9.1"/>
  </r>
  <r>
    <s v="2632c2c7-ce23-4444-ac71-c3589f87caf0"/>
    <s v="C"/>
    <s v="Mandalay"/>
    <s v="Normal"/>
    <s v="Male"/>
    <s v="Health and beauty"/>
    <n v="39.409999999999997"/>
    <n v="9"/>
    <n v="17.734500000000001"/>
    <n v="372.42"/>
    <n v="242.43333333333331"/>
    <n v="41.38"/>
    <x v="134"/>
    <n v="2019"/>
    <x v="4"/>
    <s v="Sunday"/>
    <d v="1899-12-30T12:46:30"/>
    <s v="Ewallet"/>
    <n v="212.81"/>
    <n v="42.86"/>
    <n v="159.61000000000001"/>
    <n v="9.6"/>
  </r>
  <r>
    <s v="31305953-ed66-49a6-8669-ccd7652ac348"/>
    <s v="A"/>
    <s v="Yangon"/>
    <s v="Normal"/>
    <s v="Male"/>
    <s v="Home and lifestyle"/>
    <n v="16.8"/>
    <n v="5"/>
    <n v="4.2"/>
    <n v="88.2"/>
    <n v="168.27333333333334"/>
    <n v="17.64"/>
    <x v="144"/>
    <n v="2019"/>
    <x v="4"/>
    <s v="Monday"/>
    <d v="1899-12-30T01:00:40"/>
    <s v="Ewallet"/>
    <n v="50.4"/>
    <n v="42.86"/>
    <n v="37.799999999999997"/>
    <n v="5.0999999999999996"/>
  </r>
  <r>
    <s v="f4fc9001-d141-47e0-b0b8-2a7d8fb8b2dd"/>
    <s v="A"/>
    <s v="Naypyitaw"/>
    <s v="Normal"/>
    <s v="Female"/>
    <s v="Home and lifestyle"/>
    <n v="42.33"/>
    <n v="6"/>
    <n v="12.699"/>
    <n v="266.68"/>
    <n v="342.9666666666667"/>
    <n v="44.446666666666665"/>
    <x v="129"/>
    <n v="2019"/>
    <x v="4"/>
    <s v="Sunday"/>
    <d v="1899-12-30T10:10:24"/>
    <s v="Cash"/>
    <n v="152.38999999999999"/>
    <n v="42.86"/>
    <n v="114.29"/>
    <n v="6.8"/>
  </r>
  <r>
    <s v="3a377af8-8c87-453a-be43-cd6321582624"/>
    <s v="B"/>
    <s v="Naypyitaw"/>
    <s v="Member"/>
    <s v="Male"/>
    <s v="Home and lifestyle"/>
    <n v="14.28"/>
    <n v="10"/>
    <n v="7.14"/>
    <n v="149.94"/>
    <n v="438.28666666666669"/>
    <n v="14.994"/>
    <x v="128"/>
    <n v="2019"/>
    <x v="4"/>
    <s v="Sunday"/>
    <d v="1899-12-30T09:19:43"/>
    <s v="Cash"/>
    <n v="85.68"/>
    <n v="42.86"/>
    <n v="64.260000000000005"/>
    <n v="6.5"/>
  </r>
  <r>
    <s v="0c937833-ff49-48d3-a781-59b5318b5870"/>
    <s v="A"/>
    <s v="Mandalay"/>
    <s v="Normal"/>
    <s v="Male"/>
    <s v="Food and beverages"/>
    <n v="72.89"/>
    <n v="8"/>
    <n v="29.155999999999999"/>
    <n v="612.28"/>
    <n v="408.99"/>
    <n v="76.534999999999997"/>
    <x v="120"/>
    <n v="2019"/>
    <x v="4"/>
    <s v="Wednesday"/>
    <d v="1899-12-30T03:03:54"/>
    <s v="Ewallet"/>
    <n v="349.87"/>
    <n v="42.86"/>
    <n v="262.41000000000003"/>
    <n v="7.1"/>
  </r>
  <r>
    <s v="22a03c54-29fe-4d40-a953-697ab697958f"/>
    <s v="C"/>
    <s v="Naypyitaw"/>
    <s v="Normal"/>
    <s v="Female"/>
    <s v="Sports and travel"/>
    <n v="87.72"/>
    <n v="6"/>
    <n v="26.315999999999999"/>
    <n v="552.64"/>
    <n v="332.2"/>
    <n v="92.106666666666669"/>
    <x v="125"/>
    <n v="2019"/>
    <x v="4"/>
    <s v="Thursday"/>
    <d v="1899-12-30T04:41:25"/>
    <s v="Ewallet"/>
    <n v="315.79000000000002"/>
    <n v="42.86"/>
    <n v="236.85"/>
    <n v="6.4"/>
  </r>
  <r>
    <s v="41bbe8e9-0bc6-47e3-97f4-231256e669c1"/>
    <s v="C"/>
    <s v="Mandalay"/>
    <s v="Member"/>
    <s v="Female"/>
    <s v="Health and beauty"/>
    <n v="59.1"/>
    <n v="1"/>
    <n v="2.9550000000000001"/>
    <n v="62.05"/>
    <n v="241.74666666666667"/>
    <n v="62.05"/>
    <x v="143"/>
    <n v="2019"/>
    <x v="4"/>
    <s v="Saturday"/>
    <d v="1899-12-30T22:42:42"/>
    <s v="Ewallet"/>
    <n v="35.46"/>
    <n v="42.85"/>
    <n v="26.59"/>
    <n v="6.6"/>
  </r>
  <r>
    <s v="4de976ae-44a9-4172-996e-b6978af4490a"/>
    <s v="C"/>
    <s v="Yangon"/>
    <s v="Member"/>
    <s v="Female"/>
    <s v="Electronic accessories"/>
    <n v="51.96"/>
    <n v="7"/>
    <n v="18.186"/>
    <n v="381.91"/>
    <n v="276.95333333333332"/>
    <n v="54.558571428571433"/>
    <x v="127"/>
    <n v="2019"/>
    <x v="4"/>
    <s v="Friday"/>
    <d v="1899-12-30T20:34:52"/>
    <s v="Cash"/>
    <n v="218.23"/>
    <n v="42.86"/>
    <n v="163.68"/>
    <n v="8.9"/>
  </r>
  <r>
    <s v="7557a5ab-c360-4de0-99ad-0fd6d1b88572"/>
    <s v="B"/>
    <s v="Yangon"/>
    <s v="Normal"/>
    <s v="Male"/>
    <s v="Electronic accessories"/>
    <n v="38.270000000000003"/>
    <n v="7"/>
    <n v="13.394500000000001"/>
    <n v="281.27999999999997"/>
    <n v="209.14999999999998"/>
    <n v="40.182857142857138"/>
    <x v="128"/>
    <n v="2019"/>
    <x v="4"/>
    <s v="Sunday"/>
    <d v="1899-12-30T17:15:57"/>
    <s v="Cash"/>
    <n v="160.72999999999999"/>
    <n v="42.86"/>
    <n v="120.55"/>
    <n v="5.6"/>
  </r>
  <r>
    <s v="767bfbb9-57af-413c-869d-9a5d1e679f1b"/>
    <s v="C"/>
    <s v="Naypyitaw"/>
    <s v="Member"/>
    <s v="Male"/>
    <s v="Food and beverages"/>
    <n v="53.23"/>
    <n v="3"/>
    <n v="7.9844999999999997"/>
    <n v="167.67"/>
    <n v="228.91666666666666"/>
    <n v="55.889999999999993"/>
    <x v="128"/>
    <n v="2019"/>
    <x v="4"/>
    <s v="Sunday"/>
    <d v="1899-12-30T17:44:18"/>
    <s v="Ewallet"/>
    <n v="95.81"/>
    <n v="42.86"/>
    <n v="71.86"/>
    <n v="5.4"/>
  </r>
  <r>
    <s v="85e65348-9dd2-4fab-b97f-09ab1712746d"/>
    <s v="C"/>
    <s v="Mandalay"/>
    <s v="Normal"/>
    <s v="Female"/>
    <s v="Health and beauty"/>
    <n v="34"/>
    <n v="5"/>
    <n v="8.5"/>
    <n v="178.5"/>
    <n v="219.13666666666666"/>
    <n v="35.700000000000003"/>
    <x v="137"/>
    <n v="2019"/>
    <x v="4"/>
    <s v="Friday"/>
    <d v="1899-12-30T16:18:57"/>
    <s v="Cash"/>
    <n v="102"/>
    <n v="42.86"/>
    <n v="76.5"/>
    <n v="9.9"/>
  </r>
  <r>
    <s v="3693ea66-5c30-4ce8-ad67-41e2e838a6d9"/>
    <s v="B"/>
    <s v="Yangon"/>
    <s v="Member"/>
    <s v="Male"/>
    <s v="Sports and travel"/>
    <n v="81.09"/>
    <n v="4"/>
    <n v="16.218"/>
    <n v="340.58"/>
    <n v="233.57000000000002"/>
    <n v="85.144999999999996"/>
    <x v="138"/>
    <n v="2019"/>
    <x v="4"/>
    <s v="Wednesday"/>
    <d v="1899-12-30T14:32:20"/>
    <s v="Cash"/>
    <n v="194.62"/>
    <n v="42.86"/>
    <n v="145.96"/>
    <n v="8.9"/>
  </r>
  <r>
    <s v="baa675ea-808d-41b2-b8ac-475c990c658d"/>
    <s v="A"/>
    <s v="Mandalay"/>
    <s v="Member"/>
    <s v="Female"/>
    <s v="Fashion accessories"/>
    <n v="18.82"/>
    <n v="7"/>
    <n v="6.5869999999999997"/>
    <n v="138.33000000000001"/>
    <n v="231.28666666666666"/>
    <n v="19.761428571428574"/>
    <x v="128"/>
    <n v="2019"/>
    <x v="4"/>
    <s v="Sunday"/>
    <d v="1899-12-30T10:08:30"/>
    <s v="Credit card"/>
    <n v="79.040000000000006"/>
    <n v="42.86"/>
    <n v="59.29"/>
    <n v="8.4"/>
  </r>
  <r>
    <s v="5d0faa6b-3e14-4a32-a638-309717ea282e"/>
    <s v="A"/>
    <s v="Yangon"/>
    <s v="Member"/>
    <s v="Male"/>
    <s v="Health and beauty"/>
    <n v="52.81"/>
    <n v="4"/>
    <n v="10.561999999999999"/>
    <n v="221.8"/>
    <n v="245.86666666666665"/>
    <n v="55.45"/>
    <x v="144"/>
    <n v="2019"/>
    <x v="4"/>
    <s v="Monday"/>
    <d v="1899-12-30T21:15:53"/>
    <s v="Cash"/>
    <n v="126.74"/>
    <n v="42.86"/>
    <n v="95.06"/>
    <n v="5.8"/>
  </r>
  <r>
    <s v="c204f428-0da2-4bb5-af0e-c94805343448"/>
    <s v="A"/>
    <s v="Naypyitaw"/>
    <s v="Member"/>
    <s v="Male"/>
    <s v="Health and beauty"/>
    <n v="39.729999999999997"/>
    <n v="8"/>
    <n v="15.891999999999999"/>
    <n v="333.73"/>
    <n v="198.80666666666664"/>
    <n v="41.716250000000002"/>
    <x v="134"/>
    <n v="2019"/>
    <x v="4"/>
    <s v="Sunday"/>
    <d v="1899-12-30T20:56:54"/>
    <s v="Cash"/>
    <n v="190.7"/>
    <n v="42.86"/>
    <n v="143.03"/>
    <n v="7.2"/>
  </r>
  <r>
    <s v="8a3a8dd5-166c-4558-ad4d-001ba67ac28a"/>
    <s v="A"/>
    <s v="Mandalay"/>
    <s v="Normal"/>
    <s v="Male"/>
    <s v="Home and lifestyle"/>
    <n v="17.34"/>
    <n v="10"/>
    <n v="8.67"/>
    <n v="182.07"/>
    <n v="204.27999999999997"/>
    <n v="18.207000000000001"/>
    <x v="137"/>
    <n v="2019"/>
    <x v="4"/>
    <s v="Friday"/>
    <d v="1899-12-30T05:33:50"/>
    <s v="Credit card"/>
    <n v="104.04"/>
    <n v="42.86"/>
    <n v="78.03"/>
    <n v="8.1"/>
  </r>
  <r>
    <s v="e913b14d-dd15-4494-8309-2c296c4d9299"/>
    <s v="B"/>
    <s v="Mandalay"/>
    <s v="Member"/>
    <s v="Male"/>
    <s v="Health and beauty"/>
    <n v="76.78"/>
    <n v="1"/>
    <n v="3.839"/>
    <n v="80.62"/>
    <n v="175.18666666666664"/>
    <n v="80.62"/>
    <x v="124"/>
    <n v="2019"/>
    <x v="4"/>
    <s v="Tuesday"/>
    <d v="1899-12-30T07:19:43"/>
    <s v="Ewallet"/>
    <n v="46.07"/>
    <n v="42.86"/>
    <n v="34.549999999999997"/>
    <n v="6.3"/>
  </r>
  <r>
    <s v="4870d36e-365f-4d19-ae90-afa729839884"/>
    <s v="A"/>
    <s v="Naypyitaw"/>
    <s v="Member"/>
    <s v="Female"/>
    <s v="Food and beverages"/>
    <n v="83.37"/>
    <n v="4"/>
    <n v="16.673999999999999"/>
    <n v="350.15"/>
    <n v="313.52"/>
    <n v="87.537499999999994"/>
    <x v="137"/>
    <n v="2019"/>
    <x v="4"/>
    <s v="Friday"/>
    <d v="1899-12-30T10:11:39"/>
    <s v="Ewallet"/>
    <n v="200.09"/>
    <n v="42.86"/>
    <n v="150.06"/>
    <n v="7.8"/>
  </r>
  <r>
    <s v="b7e8e610-f38e-42dd-872d-8e5b15559a8d"/>
    <s v="C"/>
    <s v="Mandalay"/>
    <s v="Normal"/>
    <s v="Female"/>
    <s v="Electronic accessories"/>
    <n v="45.14"/>
    <n v="2"/>
    <n v="4.5140000000000002"/>
    <n v="94.79"/>
    <n v="308.2"/>
    <n v="47.395000000000003"/>
    <x v="117"/>
    <n v="2019"/>
    <x v="4"/>
    <s v="Saturday"/>
    <d v="1899-12-30T15:12:46"/>
    <s v="Credit card"/>
    <n v="54.17"/>
    <n v="42.85"/>
    <n v="40.619999999999997"/>
    <n v="8.6"/>
  </r>
  <r>
    <s v="c7600921-0571-4186-af1b-3636fa68a464"/>
    <s v="C"/>
    <s v="Naypyitaw"/>
    <s v="Normal"/>
    <s v="Female"/>
    <s v="Sports and travel"/>
    <n v="78.67"/>
    <n v="6"/>
    <n v="23.600999999999999"/>
    <n v="495.62"/>
    <n v="601.92999999999995"/>
    <n v="82.603333333333339"/>
    <x v="123"/>
    <n v="2019"/>
    <x v="4"/>
    <s v="Friday"/>
    <d v="1899-12-30T13:29:08"/>
    <s v="Credit card"/>
    <n v="283.20999999999998"/>
    <n v="42.86"/>
    <n v="212.41"/>
    <n v="5.2"/>
  </r>
  <r>
    <s v="50f4f328-ab4b-4b2d-96e7-427e305dd092"/>
    <s v="B"/>
    <s v="Yangon"/>
    <s v="Member"/>
    <s v="Male"/>
    <s v="Home and lifestyle"/>
    <n v="79.569999999999993"/>
    <n v="4"/>
    <n v="15.914"/>
    <n v="334.19"/>
    <n v="539.4"/>
    <n v="83.547499999999999"/>
    <x v="128"/>
    <n v="2019"/>
    <x v="4"/>
    <s v="Sunday"/>
    <d v="1899-12-30T12:07:08"/>
    <s v="Ewallet"/>
    <n v="190.97"/>
    <n v="42.86"/>
    <n v="143.22"/>
    <n v="9.6"/>
  </r>
  <r>
    <s v="c5b746a0-760a-46b5-9e39-fa386fca18ed"/>
    <s v="C"/>
    <s v="Naypyitaw"/>
    <s v="Member"/>
    <s v="Male"/>
    <s v="Home and lifestyle"/>
    <n v="92.95"/>
    <n v="10"/>
    <n v="46.475000000000001"/>
    <n v="975.98"/>
    <n v="474.24"/>
    <n v="97.597999999999999"/>
    <x v="137"/>
    <n v="2019"/>
    <x v="4"/>
    <s v="Friday"/>
    <d v="1899-12-30T01:53:06"/>
    <s v="Credit card"/>
    <n v="557.70000000000005"/>
    <n v="42.86"/>
    <n v="418.28"/>
    <n v="5.8"/>
  </r>
  <r>
    <s v="581565d7-8767-4272-8bdd-f5b5e7bcbb1b"/>
    <s v="B"/>
    <s v="Yangon"/>
    <s v="Normal"/>
    <s v="Female"/>
    <s v="Fashion accessories"/>
    <n v="36.67"/>
    <n v="8"/>
    <n v="14.667999999999999"/>
    <n v="308.02999999999997"/>
    <n v="160.72"/>
    <n v="38.503749999999997"/>
    <x v="123"/>
    <n v="2019"/>
    <x v="4"/>
    <s v="Friday"/>
    <d v="1899-12-30T12:47:59"/>
    <s v="Cash"/>
    <n v="176.02"/>
    <n v="42.86"/>
    <n v="132.01"/>
    <n v="7.1"/>
  </r>
  <r>
    <s v="86fd4f6b-6ab2-4eb5-a206-df6683da339e"/>
    <s v="A"/>
    <s v="Mandalay"/>
    <s v="Member"/>
    <s v="Male"/>
    <s v="Fashion accessories"/>
    <n v="26.42"/>
    <n v="5"/>
    <n v="6.6050000000000004"/>
    <n v="138.71"/>
    <n v="177.45000000000002"/>
    <n v="27.742000000000001"/>
    <x v="121"/>
    <n v="2019"/>
    <x v="4"/>
    <s v="Friday"/>
    <d v="1899-12-30T22:25:41"/>
    <s v="Cash"/>
    <n v="79.260000000000005"/>
    <n v="42.86"/>
    <n v="59.45"/>
    <n v="9"/>
  </r>
  <r>
    <s v="64fcd972-ccd7-4a04-9f1a-cc6f8650715c"/>
    <s v="C"/>
    <s v="Yangon"/>
    <s v="Normal"/>
    <s v="Female"/>
    <s v="Fashion accessories"/>
    <n v="33.729999999999997"/>
    <n v="1"/>
    <n v="1.6865000000000001"/>
    <n v="35.42"/>
    <n v="271.16666666666669"/>
    <n v="35.42"/>
    <x v="121"/>
    <n v="2019"/>
    <x v="4"/>
    <s v="Friday"/>
    <d v="1899-12-30T21:11:34"/>
    <s v="Cash"/>
    <n v="20.239999999999998"/>
    <n v="42.86"/>
    <n v="15.18"/>
    <n v="9.4"/>
  </r>
  <r>
    <s v="a7b65d22-66c6-4635-b4c4-daa5259c2197"/>
    <s v="C"/>
    <s v="Mandalay"/>
    <s v="Member"/>
    <s v="Female"/>
    <s v="Sports and travel"/>
    <n v="85.29"/>
    <n v="4"/>
    <n v="17.058"/>
    <n v="358.22"/>
    <n v="271.37666666666667"/>
    <n v="89.555000000000007"/>
    <x v="125"/>
    <n v="2019"/>
    <x v="4"/>
    <s v="Thursday"/>
    <d v="1899-12-30T21:01:06"/>
    <s v="Cash"/>
    <n v="204.7"/>
    <n v="42.86"/>
    <n v="153.52000000000001"/>
    <n v="5.5"/>
  </r>
  <r>
    <s v="ccef8f30-1106-4f70-9da7-8378ea905db2"/>
    <s v="A"/>
    <s v="Mandalay"/>
    <s v="Normal"/>
    <s v="Female"/>
    <s v="Home and lifestyle"/>
    <n v="44.43"/>
    <n v="9"/>
    <n v="19.993500000000001"/>
    <n v="419.86"/>
    <n v="268.62333333333333"/>
    <n v="46.651111111111113"/>
    <x v="133"/>
    <n v="2019"/>
    <x v="4"/>
    <s v="Saturday"/>
    <d v="1899-12-30T14:10:55"/>
    <s v="Ewallet"/>
    <n v="239.92"/>
    <n v="42.86"/>
    <n v="179.94"/>
    <n v="9"/>
  </r>
  <r>
    <s v="8064ba98-e4d9-4791-b941-410cce064aee"/>
    <s v="A"/>
    <s v="Naypyitaw"/>
    <s v="Normal"/>
    <s v="Female"/>
    <s v="Sports and travel"/>
    <n v="34.33"/>
    <n v="1"/>
    <n v="1.7164999999999999"/>
    <n v="36.049999999999997"/>
    <n v="214.91"/>
    <n v="36.049999999999997"/>
    <x v="140"/>
    <n v="2019"/>
    <x v="4"/>
    <s v="Sunday"/>
    <d v="1899-12-30T07:42:56"/>
    <s v="Ewallet"/>
    <n v="20.6"/>
    <n v="42.86"/>
    <n v="15.45"/>
    <n v="8.5"/>
  </r>
  <r>
    <s v="eff2da7d-b659-4926-84ac-e2d3698698b1"/>
    <s v="B"/>
    <s v="Mandalay"/>
    <s v="Member"/>
    <s v="Male"/>
    <s v="Food and beverages"/>
    <n v="33.33"/>
    <n v="10"/>
    <n v="16.664999999999999"/>
    <n v="349.96"/>
    <n v="257.24666666666667"/>
    <n v="34.995999999999995"/>
    <x v="130"/>
    <n v="2019"/>
    <x v="4"/>
    <s v="Thursday"/>
    <d v="1899-12-30T04:22:07"/>
    <s v="Credit card"/>
    <n v="199.98"/>
    <n v="42.86"/>
    <n v="149.97999999999999"/>
    <n v="7.9"/>
  </r>
  <r>
    <s v="ead35333-6df9-40d9-819b-69de6b96c0a5"/>
    <s v="B"/>
    <s v="Mandalay"/>
    <s v="Member"/>
    <s v="Female"/>
    <s v="Electronic accessories"/>
    <n v="30.8"/>
    <n v="8"/>
    <n v="12.32"/>
    <n v="258.72000000000003"/>
    <n v="178.15333333333334"/>
    <n v="32.340000000000003"/>
    <x v="126"/>
    <n v="2019"/>
    <x v="4"/>
    <s v="Thursday"/>
    <d v="1899-12-30T10:38:24"/>
    <s v="Credit card"/>
    <n v="147.84"/>
    <n v="42.86"/>
    <n v="110.88"/>
    <n v="5.7"/>
  </r>
  <r>
    <s v="7ee25631-7a0e-4eb3-8791-2be1da1d1583"/>
    <s v="B"/>
    <s v="Yangon"/>
    <s v="Normal"/>
    <s v="Male"/>
    <s v="Food and beverages"/>
    <n v="15.53"/>
    <n v="10"/>
    <n v="7.7649999999999997"/>
    <n v="163.06"/>
    <n v="386.59666666666664"/>
    <n v="16.306000000000001"/>
    <x v="124"/>
    <n v="2019"/>
    <x v="4"/>
    <s v="Tuesday"/>
    <d v="1899-12-30T10:54:00"/>
    <s v="Ewallet"/>
    <n v="93.18"/>
    <n v="42.86"/>
    <n v="69.88"/>
    <n v="7"/>
  </r>
  <r>
    <s v="5664d777-859e-437c-a5a7-8749b8cae525"/>
    <s v="B"/>
    <s v="Naypyitaw"/>
    <s v="Member"/>
    <s v="Male"/>
    <s v="Food and beverages"/>
    <n v="15.33"/>
    <n v="7"/>
    <n v="5.3654999999999999"/>
    <n v="112.68"/>
    <n v="519.67666666666662"/>
    <n v="16.09714285714286"/>
    <x v="144"/>
    <n v="2019"/>
    <x v="4"/>
    <s v="Monday"/>
    <d v="1899-12-30T07:37:41"/>
    <s v="Ewallet"/>
    <n v="64.39"/>
    <n v="42.86"/>
    <n v="48.29"/>
    <n v="8.1"/>
  </r>
  <r>
    <s v="f0728b62-61ba-43eb-99dd-8a8a39594e69"/>
    <s v="C"/>
    <s v="Mandalay"/>
    <s v="Normal"/>
    <s v="Male"/>
    <s v="Home and lifestyle"/>
    <n v="93.55"/>
    <n v="9"/>
    <n v="42.097499999999997"/>
    <n v="884.05"/>
    <n v="630.73333333333323"/>
    <n v="98.227777777777774"/>
    <x v="142"/>
    <n v="2019"/>
    <x v="4"/>
    <s v="Saturday"/>
    <d v="1899-12-30T17:52:27"/>
    <s v="Cash"/>
    <n v="505.17"/>
    <n v="42.86"/>
    <n v="378.88"/>
    <n v="7.6"/>
  </r>
  <r>
    <s v="d0b2f989-f314-4014-a5a2-54220a9cc592"/>
    <s v="C"/>
    <s v="Mandalay"/>
    <s v="Member"/>
    <s v="Male"/>
    <s v="Health and beauty"/>
    <n v="66.94"/>
    <n v="8"/>
    <n v="26.776"/>
    <n v="562.29999999999995"/>
    <n v="383.80666666666667"/>
    <n v="70.287499999999994"/>
    <x v="120"/>
    <n v="2019"/>
    <x v="4"/>
    <s v="Wednesday"/>
    <d v="1899-12-30T08:30:50"/>
    <s v="Credit card"/>
    <n v="321.31"/>
    <n v="42.86"/>
    <n v="240.99"/>
    <n v="7.3"/>
  </r>
  <r>
    <s v="3e0ff866-5dba-4e23-a48b-bb5ab0f511f3"/>
    <s v="C"/>
    <s v="Mandalay"/>
    <s v="Member"/>
    <s v="Male"/>
    <s v="Sports and travel"/>
    <n v="60.66"/>
    <n v="7"/>
    <n v="21.231000000000002"/>
    <n v="445.85"/>
    <n v="213.44666666666669"/>
    <n v="63.692857142857143"/>
    <x v="119"/>
    <n v="2019"/>
    <x v="4"/>
    <s v="Tuesday"/>
    <d v="1899-12-30T13:20:19"/>
    <s v="Cash"/>
    <n v="254.77"/>
    <n v="42.86"/>
    <n v="191.08"/>
    <n v="5.3"/>
  </r>
  <r>
    <s v="57550c3c-b36d-4323-b70d-495a88434538"/>
    <s v="C"/>
    <s v="Yangon"/>
    <s v="Member"/>
    <s v="Male"/>
    <s v="Food and beverages"/>
    <n v="27.29"/>
    <n v="5"/>
    <n v="6.8224999999999998"/>
    <n v="143.27000000000001"/>
    <n v="83.8"/>
    <n v="28.654000000000003"/>
    <x v="126"/>
    <n v="2019"/>
    <x v="4"/>
    <s v="Thursday"/>
    <d v="1899-12-30T18:07:59"/>
    <s v="Credit card"/>
    <n v="81.87"/>
    <n v="42.86"/>
    <n v="61.4"/>
    <n v="9.8000000000000007"/>
  </r>
  <r>
    <s v="6eabd32d-801d-4dca-a84a-4c939016adb7"/>
    <s v="C"/>
    <s v="Mandalay"/>
    <s v="Normal"/>
    <s v="Female"/>
    <s v="Home and lifestyle"/>
    <n v="16.260000000000002"/>
    <n v="3"/>
    <n v="2.4390000000000001"/>
    <n v="51.22"/>
    <n v="43.293333333333329"/>
    <n v="17.073333333333334"/>
    <x v="128"/>
    <n v="2019"/>
    <x v="4"/>
    <s v="Sunday"/>
    <d v="1899-12-30T08:09:57"/>
    <s v="Credit card"/>
    <n v="29.27"/>
    <n v="42.85"/>
    <n v="21.95"/>
    <n v="7.1"/>
  </r>
  <r>
    <s v="82d86836-3802-47e9-8563-3e2311e56b21"/>
    <s v="B"/>
    <s v="Mandalay"/>
    <s v="Normal"/>
    <s v="Female"/>
    <s v="Food and beverages"/>
    <n v="13.55"/>
    <n v="4"/>
    <n v="2.71"/>
    <n v="56.91"/>
    <n v="266.78666666666669"/>
    <n v="14.227499999999999"/>
    <x v="131"/>
    <n v="2019"/>
    <x v="4"/>
    <s v="Tuesday"/>
    <d v="1899-12-30T18:48:18"/>
    <s v="Ewallet"/>
    <n v="32.520000000000003"/>
    <n v="42.86"/>
    <n v="24.39"/>
    <n v="7.8"/>
  </r>
  <r>
    <s v="8a2795a0-0934-42ea-9bb3-1481e3d69612"/>
    <s v="C"/>
    <s v="Naypyitaw"/>
    <s v="Member"/>
    <s v="Male"/>
    <s v="Home and lifestyle"/>
    <n v="20.71"/>
    <n v="1"/>
    <n v="1.0355000000000001"/>
    <n v="21.75"/>
    <n v="434.22666666666669"/>
    <n v="21.75"/>
    <x v="137"/>
    <n v="2019"/>
    <x v="4"/>
    <s v="Friday"/>
    <d v="1899-12-30T10:42:31"/>
    <s v="Credit card"/>
    <n v="12.43"/>
    <n v="42.85"/>
    <n v="9.32"/>
    <n v="7.8"/>
  </r>
  <r>
    <s v="554680e2-6e4c-496c-bd69-4616ffb1b769"/>
    <s v="A"/>
    <s v="Mandalay"/>
    <s v="Member"/>
    <s v="Male"/>
    <s v="Electronic accessories"/>
    <n v="76.37"/>
    <n v="9"/>
    <n v="34.366500000000002"/>
    <n v="721.7"/>
    <n v="570.52333333333343"/>
    <n v="80.188888888888897"/>
    <x v="122"/>
    <n v="2019"/>
    <x v="4"/>
    <s v="Tuesday"/>
    <d v="1899-12-30T09:20:54"/>
    <s v="Ewallet"/>
    <n v="412.4"/>
    <n v="42.86"/>
    <n v="309.3"/>
    <n v="6.9"/>
  </r>
  <r>
    <s v="472653ae-4603-498a-b2cf-d44a71a0e6a6"/>
    <s v="A"/>
    <s v="Mandalay"/>
    <s v="Normal"/>
    <s v="Male"/>
    <s v="Health and beauty"/>
    <n v="53.26"/>
    <n v="10"/>
    <n v="26.63"/>
    <n v="559.23"/>
    <n v="455.3"/>
    <n v="55.923000000000002"/>
    <x v="127"/>
    <n v="2019"/>
    <x v="4"/>
    <s v="Friday"/>
    <d v="1899-12-30T19:13:06"/>
    <s v="Cash"/>
    <n v="319.56"/>
    <n v="42.86"/>
    <n v="239.67"/>
    <n v="9"/>
  </r>
  <r>
    <s v="68582b52-eabb-4f3a-8d96-46671fe093b0"/>
    <s v="B"/>
    <s v="Yangon"/>
    <s v="Member"/>
    <s v="Male"/>
    <s v="Sports and travel"/>
    <n v="58.59"/>
    <n v="7"/>
    <n v="20.506499999999999"/>
    <n v="430.64"/>
    <n v="307.55666666666667"/>
    <n v="61.519999999999996"/>
    <x v="139"/>
    <n v="2019"/>
    <x v="4"/>
    <s v="Wednesday"/>
    <d v="1899-12-30T05:07:52"/>
    <s v="Cash"/>
    <n v="246.08"/>
    <n v="42.86"/>
    <n v="184.56"/>
    <n v="8.3000000000000007"/>
  </r>
  <r>
    <s v="e559ba68-33b3-43b9-80b7-20c4fe2bd2da"/>
    <s v="A"/>
    <s v="Yangon"/>
    <s v="Normal"/>
    <s v="Male"/>
    <s v="Home and lifestyle"/>
    <n v="89.53"/>
    <n v="4"/>
    <n v="17.905999999999999"/>
    <n v="376.03"/>
    <n v="171.39666666666665"/>
    <n v="94.007499999999993"/>
    <x v="133"/>
    <n v="2019"/>
    <x v="4"/>
    <s v="Saturday"/>
    <d v="1899-12-30T15:34:56"/>
    <s v="Credit card"/>
    <n v="214.87"/>
    <n v="42.86"/>
    <n v="161.16"/>
    <n v="6.4"/>
  </r>
  <r>
    <s v="837cbb9f-bb3c-46ee-a85e-daacad787232"/>
    <s v="A"/>
    <s v="Naypyitaw"/>
    <s v="Member"/>
    <s v="Male"/>
    <s v="Sports and travel"/>
    <n v="55.24"/>
    <n v="2"/>
    <n v="5.524"/>
    <n v="116"/>
    <n v="94.04"/>
    <n v="58"/>
    <x v="120"/>
    <n v="2019"/>
    <x v="4"/>
    <s v="Wednesday"/>
    <d v="1899-12-30T15:32:12"/>
    <s v="Ewallet"/>
    <n v="66.290000000000006"/>
    <n v="42.85"/>
    <n v="49.71"/>
    <n v="9.4"/>
  </r>
  <r>
    <s v="6d2c0f6c-14b7-4973-95fc-181e74bad824"/>
    <s v="A"/>
    <s v="Yangon"/>
    <s v="Normal"/>
    <s v="Female"/>
    <s v="Electronic accessories"/>
    <n v="10.55"/>
    <n v="2"/>
    <n v="1.0549999999999999"/>
    <n v="22.16"/>
    <n v="155.44666666666669"/>
    <n v="11.08"/>
    <x v="118"/>
    <n v="2019"/>
    <x v="4"/>
    <s v="Monday"/>
    <d v="1899-12-30T06:56:35"/>
    <s v="Ewallet"/>
    <n v="12.66"/>
    <n v="42.87"/>
    <n v="9.5"/>
    <n v="5.8"/>
  </r>
  <r>
    <s v="f953967d-de75-4afc-bbde-0bb56206ab4f"/>
    <s v="A"/>
    <s v="Yangon"/>
    <s v="Member"/>
    <s v="Male"/>
    <s v="Home and lifestyle"/>
    <n v="45.7"/>
    <n v="3"/>
    <n v="6.8550000000000004"/>
    <n v="143.96"/>
    <n v="178.70666666666671"/>
    <n v="47.986666666666672"/>
    <x v="136"/>
    <n v="2019"/>
    <x v="4"/>
    <s v="Monday"/>
    <d v="1899-12-30T10:34:28"/>
    <s v="Cash"/>
    <n v="82.26"/>
    <n v="42.86"/>
    <n v="61.7"/>
    <n v="6.7"/>
  </r>
  <r>
    <s v="c3572267-820d-455c-86ab-f8f44a978f41"/>
    <s v="A"/>
    <s v="Mandalay"/>
    <s v="Normal"/>
    <s v="Female"/>
    <s v="Sports and travel"/>
    <n v="71.48"/>
    <n v="4"/>
    <n v="14.295999999999999"/>
    <n v="300.22000000000003"/>
    <n v="207.02"/>
    <n v="75.055000000000007"/>
    <x v="133"/>
    <n v="2019"/>
    <x v="4"/>
    <s v="Saturday"/>
    <d v="1899-12-30T17:53:06"/>
    <s v="Ewallet"/>
    <n v="171.55"/>
    <n v="42.86"/>
    <n v="128.66999999999999"/>
    <n v="6.9"/>
  </r>
  <r>
    <s v="c6daff10-6936-467a-a4fa-ab8af391c5f7"/>
    <s v="A"/>
    <s v="Mandalay"/>
    <s v="Member"/>
    <s v="Female"/>
    <s v="Food and beverages"/>
    <n v="43.78"/>
    <n v="2"/>
    <n v="4.3780000000000001"/>
    <n v="91.94"/>
    <n v="262.73"/>
    <n v="45.97"/>
    <x v="131"/>
    <n v="2019"/>
    <x v="4"/>
    <s v="Tuesday"/>
    <d v="1899-12-30T09:31:35"/>
    <s v="Cash"/>
    <n v="52.54"/>
    <n v="42.85"/>
    <n v="39.4"/>
    <n v="8.8000000000000007"/>
  </r>
  <r>
    <s v="6e10b52d-8d5a-4b2c-b10b-e68c0c92f402"/>
    <s v="C"/>
    <s v="Naypyitaw"/>
    <s v="Member"/>
    <s v="Male"/>
    <s v="Food and beverages"/>
    <n v="43.6"/>
    <n v="5"/>
    <n v="10.9"/>
    <n v="228.9"/>
    <n v="496.75333333333333"/>
    <n v="45.78"/>
    <x v="136"/>
    <n v="2019"/>
    <x v="4"/>
    <s v="Monday"/>
    <d v="1899-12-30T07:26:09"/>
    <s v="Ewallet"/>
    <n v="130.80000000000001"/>
    <n v="42.86"/>
    <n v="98.1"/>
    <n v="7.1"/>
  </r>
  <r>
    <s v="4897e7ed-901f-48e4-a31a-e618f9daa8e3"/>
    <s v="A"/>
    <s v="Mandalay"/>
    <s v="Member"/>
    <s v="Male"/>
    <s v="Food and beverages"/>
    <n v="44.51"/>
    <n v="10"/>
    <n v="22.254999999999999"/>
    <n v="467.35"/>
    <n v="428.06333333333333"/>
    <n v="46.734999999999999"/>
    <x v="120"/>
    <n v="2019"/>
    <x v="4"/>
    <s v="Wednesday"/>
    <d v="1899-12-30T02:07:01"/>
    <s v="Cash"/>
    <n v="267.06"/>
    <n v="42.86"/>
    <n v="200.29"/>
    <n v="6.3"/>
  </r>
  <r>
    <s v="2349013a-b9ff-4bfc-b7dc-b662ae073033"/>
    <s v="C"/>
    <s v="Mandalay"/>
    <s v="Normal"/>
    <s v="Male"/>
    <s v="Home and lifestyle"/>
    <n v="75.62"/>
    <n v="10"/>
    <n v="37.81"/>
    <n v="794.01"/>
    <n v="359.71000000000004"/>
    <n v="79.400999999999996"/>
    <x v="142"/>
    <n v="2019"/>
    <x v="4"/>
    <s v="Saturday"/>
    <d v="1899-12-30T03:56:48"/>
    <s v="Cash"/>
    <n v="453.72"/>
    <n v="42.86"/>
    <n v="340.29"/>
    <n v="8.6"/>
  </r>
  <r>
    <s v="8c3d4a7f-c02b-40d8-9621-8997b1297e22"/>
    <s v="C"/>
    <s v="Yangon"/>
    <s v="Normal"/>
    <s v="Male"/>
    <s v="Sports and travel"/>
    <n v="21.74"/>
    <n v="1"/>
    <n v="1.087"/>
    <n v="22.83"/>
    <n v="172.95000000000002"/>
    <n v="22.83"/>
    <x v="131"/>
    <n v="2019"/>
    <x v="4"/>
    <s v="Tuesday"/>
    <d v="1899-12-30T16:47:45"/>
    <s v="Ewallet"/>
    <n v="13.04"/>
    <n v="42.88"/>
    <n v="9.7899999999999991"/>
    <n v="5.3"/>
  </r>
  <r>
    <s v="4a1cc54a-ccea-4244-958f-3e140c4b2e44"/>
    <s v="C"/>
    <s v="Yangon"/>
    <s v="Member"/>
    <s v="Male"/>
    <s v="Home and lifestyle"/>
    <n v="24.98"/>
    <n v="10"/>
    <n v="12.49"/>
    <n v="262.29000000000002"/>
    <n v="198.04333333333332"/>
    <n v="26.229000000000003"/>
    <x v="117"/>
    <n v="2019"/>
    <x v="4"/>
    <s v="Saturday"/>
    <d v="1899-12-30T07:42:06"/>
    <s v="Ewallet"/>
    <n v="149.88"/>
    <n v="42.86"/>
    <n v="112.41"/>
    <n v="9.6"/>
  </r>
  <r>
    <s v="12f8fb34-8d0d-4f7f-9f19-ea3095be4d1e"/>
    <s v="A"/>
    <s v="Yangon"/>
    <s v="Normal"/>
    <s v="Female"/>
    <s v="Health and beauty"/>
    <n v="37.1"/>
    <n v="6"/>
    <n v="11.13"/>
    <n v="233.73"/>
    <n v="357.60666666666663"/>
    <n v="38.954999999999998"/>
    <x v="140"/>
    <n v="2019"/>
    <x v="4"/>
    <s v="Sunday"/>
    <d v="1899-12-30T06:28:42"/>
    <s v="Ewallet"/>
    <n v="133.56"/>
    <n v="42.86"/>
    <n v="100.17"/>
    <n v="7.3"/>
  </r>
  <r>
    <s v="4085af2b-9a62-4d34-b186-94307ec766d1"/>
    <s v="B"/>
    <s v="Naypyitaw"/>
    <s v="Member"/>
    <s v="Female"/>
    <s v="Food and beverages"/>
    <n v="93.44"/>
    <n v="1"/>
    <n v="4.6719999999999997"/>
    <n v="98.11"/>
    <n v="453.99666666666667"/>
    <n v="98.11"/>
    <x v="140"/>
    <n v="2019"/>
    <x v="4"/>
    <s v="Sunday"/>
    <d v="1899-12-30T08:52:55"/>
    <s v="Ewallet"/>
    <n v="56.06"/>
    <n v="42.86"/>
    <n v="42.05"/>
    <n v="8.6999999999999993"/>
  </r>
  <r>
    <s v="d9905a31-f0c1-4e7d-97e8-75f5b080ed66"/>
    <s v="A"/>
    <s v="Mandalay"/>
    <s v="Member"/>
    <s v="Female"/>
    <s v="Fashion accessories"/>
    <n v="70.569999999999993"/>
    <n v="10"/>
    <n v="35.284999999999997"/>
    <n v="740.98"/>
    <n v="439.5266666666667"/>
    <n v="74.097999999999999"/>
    <x v="136"/>
    <n v="2019"/>
    <x v="4"/>
    <s v="Monday"/>
    <d v="1899-12-30T06:36:51"/>
    <s v="Credit card"/>
    <n v="423.42"/>
    <n v="42.86"/>
    <n v="317.56"/>
    <n v="7.6"/>
  </r>
  <r>
    <s v="a578c811-5ea2-440c-a167-d0c2b4cc6e62"/>
    <s v="B"/>
    <s v="Mandalay"/>
    <s v="Member"/>
    <s v="Female"/>
    <s v="Fashion accessories"/>
    <n v="49.8"/>
    <n v="10"/>
    <n v="24.9"/>
    <n v="522.9"/>
    <n v="390.00333333333333"/>
    <n v="52.29"/>
    <x v="141"/>
    <n v="2019"/>
    <x v="4"/>
    <s v="Thursday"/>
    <d v="1899-12-30T07:02:43"/>
    <s v="Credit card"/>
    <n v="298.8"/>
    <n v="42.86"/>
    <n v="224.1"/>
    <n v="9.1"/>
  </r>
  <r>
    <s v="7cf2d889-126f-401c-a69c-74ef43b57ed9"/>
    <s v="B"/>
    <s v="Yangon"/>
    <s v="Normal"/>
    <s v="Male"/>
    <s v="Health and beauty"/>
    <n v="52.1"/>
    <n v="1"/>
    <n v="2.605"/>
    <n v="54.7"/>
    <n v="262.10666666666668"/>
    <n v="54.7"/>
    <x v="124"/>
    <n v="2019"/>
    <x v="4"/>
    <s v="Tuesday"/>
    <d v="1899-12-30T04:29:52"/>
    <s v="Cash"/>
    <n v="31.26"/>
    <n v="42.85"/>
    <n v="23.44"/>
    <n v="6.2"/>
  </r>
  <r>
    <s v="ae9e0eb9-95f4-4258-bea5-9d883fe2370a"/>
    <s v="B"/>
    <s v="Yangon"/>
    <s v="Normal"/>
    <s v="Male"/>
    <s v="Sports and travel"/>
    <n v="56.42"/>
    <n v="10"/>
    <n v="28.21"/>
    <n v="592.41"/>
    <n v="272.32666666666665"/>
    <n v="59.241"/>
    <x v="144"/>
    <n v="2019"/>
    <x v="4"/>
    <s v="Monday"/>
    <d v="1899-12-30T19:04:29"/>
    <s v="Ewallet"/>
    <n v="338.52"/>
    <n v="42.86"/>
    <n v="253.89"/>
    <n v="7"/>
  </r>
  <r>
    <s v="85577cbd-24a1-4e29-8be4-76ac523e8fbc"/>
    <s v="C"/>
    <s v="Mandalay"/>
    <s v="Member"/>
    <s v="Male"/>
    <s v="Health and beauty"/>
    <n v="66.290000000000006"/>
    <n v="2"/>
    <n v="6.6289999999999996"/>
    <n v="139.21"/>
    <n v="94.839999999999989"/>
    <n v="69.605000000000004"/>
    <x v="118"/>
    <n v="2019"/>
    <x v="4"/>
    <s v="Monday"/>
    <d v="1899-12-30T12:53:51"/>
    <s v="Ewallet"/>
    <n v="79.55"/>
    <n v="42.86"/>
    <n v="59.66"/>
    <n v="10"/>
  </r>
  <r>
    <s v="91c2c4e9-8c43-45d7-ab82-e0c6a02c24fb"/>
    <s v="B"/>
    <s v="Naypyitaw"/>
    <s v="Member"/>
    <s v="Female"/>
    <s v="Electronic accessories"/>
    <n v="40.65"/>
    <n v="2"/>
    <n v="4.0650000000000004"/>
    <n v="85.36"/>
    <n v="86.573333333333338"/>
    <n v="42.68"/>
    <x v="134"/>
    <n v="2019"/>
    <x v="4"/>
    <s v="Sunday"/>
    <d v="1899-12-30T12:51:25"/>
    <s v="Ewallet"/>
    <n v="48.78"/>
    <n v="42.85"/>
    <n v="36.58"/>
    <n v="8.3000000000000007"/>
  </r>
  <r>
    <s v="eb240a3a-8cbd-4180-a343-bb44a674dc18"/>
    <s v="C"/>
    <s v="Mandalay"/>
    <s v="Member"/>
    <s v="Female"/>
    <s v="Electronic accessories"/>
    <n v="57.1"/>
    <n v="1"/>
    <n v="2.855"/>
    <n v="59.95"/>
    <n v="140.58666666666667"/>
    <n v="59.95"/>
    <x v="132"/>
    <n v="2019"/>
    <x v="4"/>
    <s v="Wednesday"/>
    <d v="1899-12-30T10:40:15"/>
    <s v="Credit card"/>
    <n v="34.26"/>
    <n v="42.85"/>
    <n v="25.69"/>
    <n v="6.9"/>
  </r>
  <r>
    <s v="8160f65f-a63a-4e75-a6df-d9ad606c2065"/>
    <s v="A"/>
    <s v="Naypyitaw"/>
    <s v="Normal"/>
    <s v="Male"/>
    <s v="Sports and travel"/>
    <n v="54.48"/>
    <n v="2"/>
    <n v="5.4480000000000004"/>
    <n v="114.41"/>
    <n v="231"/>
    <n v="57.204999999999998"/>
    <x v="122"/>
    <n v="2019"/>
    <x v="4"/>
    <s v="Tuesday"/>
    <d v="1899-12-30T21:02:51"/>
    <s v="Ewallet"/>
    <n v="65.38"/>
    <n v="42.85"/>
    <n v="49.03"/>
    <n v="6.3"/>
  </r>
  <r>
    <s v="2ef34516-e376-4693-b64e-47b30eb7d811"/>
    <s v="B"/>
    <s v="Naypyitaw"/>
    <s v="Member"/>
    <s v="Female"/>
    <s v="Health and beauty"/>
    <n v="39.270000000000003"/>
    <n v="6"/>
    <n v="11.781000000000001"/>
    <n v="247.4"/>
    <n v="290.49666666666667"/>
    <n v="41.233333333333334"/>
    <x v="117"/>
    <n v="2019"/>
    <x v="4"/>
    <s v="Saturday"/>
    <d v="1899-12-30T01:11:35"/>
    <s v="Credit card"/>
    <n v="141.37"/>
    <n v="42.86"/>
    <n v="106.03"/>
    <n v="5.7"/>
  </r>
  <r>
    <s v="fb074b73-5d71-4213-a020-e602a42f8193"/>
    <s v="A"/>
    <s v="Naypyitaw"/>
    <s v="Normal"/>
    <s v="Female"/>
    <s v="Sports and travel"/>
    <n v="45.06"/>
    <n v="7"/>
    <n v="15.771000000000001"/>
    <n v="331.19"/>
    <n v="268.83999999999997"/>
    <n v="47.312857142857141"/>
    <x v="133"/>
    <n v="2019"/>
    <x v="4"/>
    <s v="Saturday"/>
    <d v="1899-12-30T01:25:09"/>
    <s v="Ewallet"/>
    <n v="189.25"/>
    <n v="42.86"/>
    <n v="141.94"/>
    <n v="5.6"/>
  </r>
  <r>
    <s v="087d6c7f-0c84-477d-82da-384cde803d48"/>
    <s v="B"/>
    <s v="Mandalay"/>
    <s v="Normal"/>
    <s v="Female"/>
    <s v="Fashion accessories"/>
    <n v="55.79"/>
    <n v="5"/>
    <n v="13.9475"/>
    <n v="292.89999999999998"/>
    <n v="346.65666666666669"/>
    <n v="58.58"/>
    <x v="139"/>
    <n v="2019"/>
    <x v="4"/>
    <s v="Wednesday"/>
    <d v="1899-12-30T06:46:22"/>
    <s v="Ewallet"/>
    <n v="167.37"/>
    <n v="42.86"/>
    <n v="125.53"/>
    <n v="6.9"/>
  </r>
  <r>
    <s v="b28099b8-306b-474c-ae50-f55302927b99"/>
    <s v="C"/>
    <s v="Naypyitaw"/>
    <s v="Normal"/>
    <s v="Female"/>
    <s v="Health and beauty"/>
    <n v="24.82"/>
    <n v="7"/>
    <n v="8.6869999999999994"/>
    <n v="182.43"/>
    <n v="598.98666666666668"/>
    <n v="26.061428571428571"/>
    <x v="118"/>
    <n v="2019"/>
    <x v="4"/>
    <s v="Monday"/>
    <d v="1899-12-30T08:56:59"/>
    <s v="Cash"/>
    <n v="104.24"/>
    <n v="42.86"/>
    <n v="78.19"/>
    <n v="8.1"/>
  </r>
  <r>
    <s v="562c139a-25cb-46fa-b4f7-08d9b6b09ee1"/>
    <s v="C"/>
    <s v="Yangon"/>
    <s v="Normal"/>
    <s v="Male"/>
    <s v="Sports and travel"/>
    <n v="59.75"/>
    <n v="9"/>
    <n v="26.887499999999999"/>
    <n v="564.64"/>
    <n v="671.36"/>
    <n v="62.737777777777779"/>
    <x v="127"/>
    <n v="2019"/>
    <x v="4"/>
    <s v="Friday"/>
    <d v="1899-12-30T14:11:57"/>
    <s v="Ewallet"/>
    <n v="322.64999999999998"/>
    <n v="42.86"/>
    <n v="241.99"/>
    <n v="5.0999999999999996"/>
  </r>
  <r>
    <s v="c0481b48-4465-4758-ba64-24c9f6302bf9"/>
    <s v="B"/>
    <s v="Yangon"/>
    <s v="Normal"/>
    <s v="Male"/>
    <s v="Electronic accessories"/>
    <n v="99.99"/>
    <n v="10"/>
    <n v="49.994999999999997"/>
    <n v="1049.8900000000001"/>
    <n v="692.30333333333328"/>
    <n v="104.989"/>
    <x v="131"/>
    <n v="2019"/>
    <x v="4"/>
    <s v="Tuesday"/>
    <d v="1899-12-30T14:42:53"/>
    <s v="Ewallet"/>
    <n v="599.94000000000005"/>
    <n v="42.86"/>
    <n v="449.95"/>
    <n v="6.1"/>
  </r>
  <r>
    <s v="8b7e8868-155e-4aec-bff0-842ddb49912f"/>
    <s v="B"/>
    <s v="Yangon"/>
    <s v="Normal"/>
    <s v="Male"/>
    <s v="Fashion accessories"/>
    <n v="95.13"/>
    <n v="4"/>
    <n v="19.026"/>
    <n v="399.55"/>
    <n v="351.19333333333333"/>
    <n v="99.887500000000003"/>
    <x v="122"/>
    <n v="2019"/>
    <x v="4"/>
    <s v="Tuesday"/>
    <d v="1899-12-30T18:59:14"/>
    <s v="Ewallet"/>
    <n v="228.31"/>
    <n v="42.86"/>
    <n v="171.24"/>
    <n v="8.1999999999999993"/>
  </r>
  <r>
    <s v="1db44deb-06a0-4f40-b72a-c41a1812ab18"/>
    <s v="A"/>
    <s v="Yangon"/>
    <s v="Normal"/>
    <s v="Male"/>
    <s v="Electronic accessories"/>
    <n v="85.37"/>
    <n v="7"/>
    <n v="29.8795"/>
    <n v="627.47"/>
    <n v="357.73"/>
    <n v="89.638571428571439"/>
    <x v="137"/>
    <n v="2019"/>
    <x v="4"/>
    <s v="Friday"/>
    <d v="1899-12-30T23:06:44"/>
    <s v="Credit card"/>
    <n v="358.55"/>
    <n v="42.86"/>
    <n v="268.92"/>
    <n v="7.8"/>
  </r>
  <r>
    <s v="573bbafe-4730-41ee-a116-9b490d6d9a86"/>
    <s v="B"/>
    <s v="Yangon"/>
    <s v="Normal"/>
    <s v="Female"/>
    <s v="Home and lifestyle"/>
    <n v="5.0599999999999996"/>
    <n v="5"/>
    <n v="1.2649999999999999"/>
    <n v="26.56"/>
    <n v="361.06"/>
    <n v="5.3119999999999994"/>
    <x v="122"/>
    <n v="2019"/>
    <x v="4"/>
    <s v="Tuesday"/>
    <d v="1899-12-30T17:11:43"/>
    <s v="Cash"/>
    <n v="15.18"/>
    <n v="42.85"/>
    <n v="11.38"/>
    <n v="7.9"/>
  </r>
  <r>
    <s v="aaca5237-cc88-4d3c-8aff-e71f6c8d9a95"/>
    <s v="C"/>
    <s v="Yangon"/>
    <s v="Normal"/>
    <s v="Female"/>
    <s v="Sports and travel"/>
    <n v="79.84"/>
    <n v="5"/>
    <n v="19.96"/>
    <n v="419.16"/>
    <n v="479.56"/>
    <n v="83.832000000000008"/>
    <x v="122"/>
    <n v="2019"/>
    <x v="4"/>
    <s v="Tuesday"/>
    <d v="1899-12-30T02:06:10"/>
    <s v="Credit card"/>
    <n v="239.52"/>
    <n v="42.86"/>
    <n v="179.64"/>
    <n v="8.6"/>
  </r>
  <r>
    <s v="b65f0f10-6b6f-4f93-bc69-a0e79527ee96"/>
    <s v="A"/>
    <s v="Yangon"/>
    <s v="Member"/>
    <s v="Female"/>
    <s v="Sports and travel"/>
    <n v="60.71"/>
    <n v="10"/>
    <n v="30.355"/>
    <n v="637.46"/>
    <n v="471.94333333333333"/>
    <n v="63.746000000000002"/>
    <x v="140"/>
    <n v="2019"/>
    <x v="4"/>
    <s v="Sunday"/>
    <d v="1899-12-30T14:28:37"/>
    <s v="Ewallet"/>
    <n v="364.26"/>
    <n v="42.86"/>
    <n v="273.2"/>
    <n v="7.2"/>
  </r>
  <r>
    <s v="5abee702-7c88-437a-bd0e-4dbf9b69b88f"/>
    <s v="B"/>
    <s v="Naypyitaw"/>
    <s v="Member"/>
    <s v="Male"/>
    <s v="Health and beauty"/>
    <n v="40.43"/>
    <n v="9"/>
    <n v="18.1935"/>
    <n v="382.06"/>
    <n v="295.68"/>
    <n v="42.451111111111111"/>
    <x v="137"/>
    <n v="2019"/>
    <x v="4"/>
    <s v="Friday"/>
    <d v="1899-12-30T21:15:21"/>
    <s v="Ewallet"/>
    <n v="218.32"/>
    <n v="42.86"/>
    <n v="163.74"/>
    <n v="6.5"/>
  </r>
  <r>
    <s v="6f37060e-39dd-4f73-a949-b9006469a121"/>
    <s v="C"/>
    <s v="Naypyitaw"/>
    <s v="Member"/>
    <s v="Female"/>
    <s v="Fashion accessories"/>
    <n v="94.36"/>
    <n v="4"/>
    <n v="18.872"/>
    <n v="396.31"/>
    <n v="350.04333333333335"/>
    <n v="99.077500000000001"/>
    <x v="126"/>
    <n v="2019"/>
    <x v="4"/>
    <s v="Thursday"/>
    <d v="1899-12-30T21:39:43"/>
    <s v="Cash"/>
    <n v="226.46"/>
    <n v="42.86"/>
    <n v="169.85"/>
    <n v="9.5"/>
  </r>
  <r>
    <s v="3ffbd861-e824-4f55-a9d8-f3f0a1314890"/>
    <s v="C"/>
    <s v="Yangon"/>
    <s v="Member"/>
    <s v="Female"/>
    <s v="Sports and travel"/>
    <n v="10.35"/>
    <n v="10"/>
    <n v="5.1749999999999998"/>
    <n v="108.67"/>
    <n v="311.84333333333331"/>
    <n v="10.867000000000001"/>
    <x v="124"/>
    <n v="2019"/>
    <x v="4"/>
    <s v="Tuesday"/>
    <d v="1899-12-30T17:04:03"/>
    <s v="Credit card"/>
    <n v="62.1"/>
    <n v="42.85"/>
    <n v="46.57"/>
    <n v="7.1"/>
  </r>
  <r>
    <s v="0aed417c-b775-4af5-8ac6-41d299cbfac4"/>
    <s v="A"/>
    <s v="Naypyitaw"/>
    <s v="Member"/>
    <s v="Male"/>
    <s v="Food and beverages"/>
    <n v="74.17"/>
    <n v="7"/>
    <n v="25.959499999999998"/>
    <n v="545.15"/>
    <n v="401.47999999999996"/>
    <n v="77.878571428571419"/>
    <x v="140"/>
    <n v="2019"/>
    <x v="4"/>
    <s v="Sunday"/>
    <d v="1899-12-30T02:43:01"/>
    <s v="Ewallet"/>
    <n v="311.51"/>
    <n v="42.86"/>
    <n v="233.64"/>
    <n v="5.0999999999999996"/>
  </r>
  <r>
    <s v="a3393572-ffb7-44e3-847d-30043d5e0e2e"/>
    <s v="C"/>
    <s v="Naypyitaw"/>
    <s v="Member"/>
    <s v="Female"/>
    <s v="Electronic accessories"/>
    <n v="53.66"/>
    <n v="5"/>
    <n v="13.414999999999999"/>
    <n v="281.70999999999998"/>
    <n v="285.47666666666663"/>
    <n v="56.341999999999999"/>
    <x v="137"/>
    <n v="2019"/>
    <x v="4"/>
    <s v="Friday"/>
    <d v="1899-12-30T08:13:15"/>
    <s v="Credit card"/>
    <n v="160.97999999999999"/>
    <n v="42.86"/>
    <n v="120.73"/>
    <n v="6.9"/>
  </r>
  <r>
    <s v="6c3fc412-84b8-40c1-bdfd-9e07e1eee24b"/>
    <s v="A"/>
    <s v="Naypyitaw"/>
    <s v="Normal"/>
    <s v="Female"/>
    <s v="Electronic accessories"/>
    <n v="35.96"/>
    <n v="10"/>
    <n v="17.98"/>
    <n v="377.58"/>
    <n v="278.57"/>
    <n v="37.757999999999996"/>
    <x v="138"/>
    <n v="2019"/>
    <x v="4"/>
    <s v="Wednesday"/>
    <d v="1899-12-30T21:30:40"/>
    <s v="Ewallet"/>
    <n v="215.76"/>
    <n v="42.86"/>
    <n v="161.82"/>
    <n v="9.1999999999999993"/>
  </r>
  <r>
    <s v="2e371733-4454-4c8f-84b3-0eee1ee96471"/>
    <s v="A"/>
    <s v="Mandalay"/>
    <s v="Member"/>
    <s v="Female"/>
    <s v="Fashion accessories"/>
    <n v="37.549999999999997"/>
    <n v="5"/>
    <n v="9.3874999999999993"/>
    <n v="197.14"/>
    <n v="226.09666666666666"/>
    <n v="39.427999999999997"/>
    <x v="138"/>
    <n v="2019"/>
    <x v="4"/>
    <s v="Wednesday"/>
    <d v="1899-12-30T02:10:38"/>
    <s v="Cash"/>
    <n v="112.65"/>
    <n v="42.86"/>
    <n v="84.49"/>
    <n v="5.9"/>
  </r>
  <r>
    <s v="fe3bb8a1-4374-4bf3-bf27-60d90567ebf7"/>
    <s v="C"/>
    <s v="Yangon"/>
    <s v="Member"/>
    <s v="Male"/>
    <s v="Food and beverages"/>
    <n v="31.07"/>
    <n v="8"/>
    <n v="12.428000000000001"/>
    <n v="260.99"/>
    <n v="170.45333333333332"/>
    <n v="32.623750000000001"/>
    <x v="134"/>
    <n v="2019"/>
    <x v="4"/>
    <s v="Sunday"/>
    <d v="1899-12-30T14:34:58"/>
    <s v="Cash"/>
    <n v="149.13999999999999"/>
    <n v="42.86"/>
    <n v="111.85"/>
    <n v="6.7"/>
  </r>
  <r>
    <s v="298318c8-e949-46fd-ac9c-7fb1762f0616"/>
    <s v="C"/>
    <s v="Naypyitaw"/>
    <s v="Normal"/>
    <s v="Male"/>
    <s v="Fashion accessories"/>
    <n v="52.42"/>
    <n v="4"/>
    <n v="10.484"/>
    <n v="220.16"/>
    <n v="287.59666666666664"/>
    <n v="55.04"/>
    <x v="145"/>
    <n v="2019"/>
    <x v="5"/>
    <s v="Sunday"/>
    <d v="1899-12-30T20:29:58"/>
    <s v="Ewallet"/>
    <n v="125.81"/>
    <n v="42.86"/>
    <n v="94.35"/>
    <n v="7.2"/>
  </r>
  <r>
    <s v="b1443a6f-a97a-43cc-906d-830d4dca9510"/>
    <s v="A"/>
    <s v="Mandalay"/>
    <s v="Member"/>
    <s v="Female"/>
    <s v="Food and beverages"/>
    <n v="9.59"/>
    <n v="3"/>
    <n v="1.4384999999999999"/>
    <n v="30.21"/>
    <n v="233.04666666666665"/>
    <n v="10.07"/>
    <x v="146"/>
    <n v="2019"/>
    <x v="5"/>
    <s v="Tuesday"/>
    <d v="1899-12-30T15:38:10"/>
    <s v="Cash"/>
    <n v="17.260000000000002"/>
    <n v="42.87"/>
    <n v="12.95"/>
    <n v="8.9"/>
  </r>
  <r>
    <s v="ee58d976-96dc-4aae-b318-604d8de42d3b"/>
    <s v="B"/>
    <s v="Yangon"/>
    <s v="Member"/>
    <s v="Female"/>
    <s v="Home and lifestyle"/>
    <n v="97.21"/>
    <n v="6"/>
    <n v="29.163"/>
    <n v="612.41999999999996"/>
    <n v="491.70666666666665"/>
    <n v="102.07"/>
    <x v="147"/>
    <n v="2019"/>
    <x v="5"/>
    <s v="Monday"/>
    <d v="1899-12-30T00:42:11"/>
    <s v="Credit card"/>
    <n v="349.96"/>
    <n v="42.86"/>
    <n v="262.45999999999998"/>
    <n v="9.8000000000000007"/>
  </r>
  <r>
    <s v="d32d3e56-a34c-4d66-afde-73e197be7b26"/>
    <s v="C"/>
    <s v="Yangon"/>
    <s v="Normal"/>
    <s v="Female"/>
    <s v="Food and beverages"/>
    <n v="8.9700000000000006"/>
    <n v="6"/>
    <n v="2.6909999999999998"/>
    <n v="56.51"/>
    <n v="310.82"/>
    <n v="9.418333333333333"/>
    <x v="148"/>
    <n v="2019"/>
    <x v="5"/>
    <s v="Saturday"/>
    <d v="1899-12-30T22:42:51"/>
    <s v="Credit card"/>
    <n v="32.29"/>
    <n v="42.86"/>
    <n v="24.22"/>
    <n v="8.5"/>
  </r>
  <r>
    <s v="a7e0ca19-4892-4ca4-8281-00df2f43d754"/>
    <s v="A"/>
    <s v="Yangon"/>
    <s v="Normal"/>
    <s v="Male"/>
    <s v="Fashion accessories"/>
    <n v="76.78"/>
    <n v="10"/>
    <n v="38.39"/>
    <n v="806.19"/>
    <n v="389.02"/>
    <n v="80.619"/>
    <x v="146"/>
    <n v="2019"/>
    <x v="5"/>
    <s v="Tuesday"/>
    <d v="1899-12-30T05:04:05"/>
    <s v="Cash"/>
    <n v="460.68"/>
    <n v="42.86"/>
    <n v="345.51"/>
    <n v="6.6"/>
  </r>
  <r>
    <s v="9d945cf9-f316-45e7-b651-33fe720b5dac"/>
    <s v="B"/>
    <s v="Mandalay"/>
    <s v="Normal"/>
    <s v="Male"/>
    <s v="Fashion accessories"/>
    <n v="16.61"/>
    <n v="4"/>
    <n v="3.3220000000000001"/>
    <n v="69.760000000000005"/>
    <n v="353.8966666666667"/>
    <n v="17.440000000000001"/>
    <x v="149"/>
    <n v="2019"/>
    <x v="5"/>
    <s v="Friday"/>
    <d v="1899-12-30T11:36:00"/>
    <s v="Credit card"/>
    <n v="39.86"/>
    <n v="42.86"/>
    <n v="29.9"/>
    <n v="5.6"/>
  </r>
  <r>
    <s v="b527f1a8-04ea-41c6-9510-2a6a23dc5422"/>
    <s v="A"/>
    <s v="Mandalay"/>
    <s v="Normal"/>
    <s v="Female"/>
    <s v="Electronic accessories"/>
    <n v="55.45"/>
    <n v="5"/>
    <n v="13.862500000000001"/>
    <n v="291.11"/>
    <n v="353.51333333333332"/>
    <n v="58.222000000000001"/>
    <x v="150"/>
    <n v="2019"/>
    <x v="5"/>
    <s v="Thursday"/>
    <d v="1899-12-30T07:06:49"/>
    <s v="Credit card"/>
    <n v="166.35"/>
    <n v="42.86"/>
    <n v="124.76"/>
    <n v="8.4"/>
  </r>
  <r>
    <s v="24034c41-d139-46ac-b2a8-fff429680f35"/>
    <s v="C"/>
    <s v="Yangon"/>
    <s v="Normal"/>
    <s v="Male"/>
    <s v="Home and lifestyle"/>
    <n v="95.35"/>
    <n v="7"/>
    <n v="33.372500000000002"/>
    <n v="700.82"/>
    <n v="384.01666666666671"/>
    <n v="100.11714285714287"/>
    <x v="151"/>
    <n v="2019"/>
    <x v="5"/>
    <s v="Friday"/>
    <d v="1899-12-30T18:56:19"/>
    <s v="Credit card"/>
    <n v="400.47"/>
    <n v="42.86"/>
    <n v="300.35000000000002"/>
    <n v="9.1999999999999993"/>
  </r>
  <r>
    <s v="d9af274d-3f24-40ba-87cd-8ea9f503333e"/>
    <s v="C"/>
    <s v="Naypyitaw"/>
    <s v="Member"/>
    <s v="Female"/>
    <s v="Fashion accessories"/>
    <n v="65.34"/>
    <n v="1"/>
    <n v="3.2669999999999999"/>
    <n v="68.61"/>
    <n v="305.66333333333336"/>
    <n v="68.61"/>
    <x v="149"/>
    <n v="2019"/>
    <x v="5"/>
    <s v="Friday"/>
    <d v="1899-12-30T13:14:00"/>
    <s v="Credit card"/>
    <n v="39.200000000000003"/>
    <n v="42.87"/>
    <n v="29.41"/>
    <n v="9.6"/>
  </r>
  <r>
    <s v="405d9ffc-09aa-4fca-86b3-bae9ccf34987"/>
    <s v="A"/>
    <s v="Naypyitaw"/>
    <s v="Member"/>
    <s v="Male"/>
    <s v="Sports and travel"/>
    <n v="36.44"/>
    <n v="10"/>
    <n v="18.22"/>
    <n v="382.62"/>
    <n v="348.17333333333335"/>
    <n v="38.262"/>
    <x v="147"/>
    <n v="2019"/>
    <x v="5"/>
    <s v="Monday"/>
    <d v="1899-12-30T15:44:15"/>
    <s v="Cash"/>
    <n v="218.64"/>
    <n v="42.86"/>
    <n v="163.98"/>
    <n v="8.6"/>
  </r>
  <r>
    <s v="5fcada23-bd88-4f20-a9fc-efed9de846b3"/>
    <s v="C"/>
    <s v="Mandalay"/>
    <s v="Normal"/>
    <s v="Male"/>
    <s v="Food and beverages"/>
    <n v="73.930000000000007"/>
    <n v="6"/>
    <n v="22.178999999999998"/>
    <n v="465.76"/>
    <n v="429.81333333333333"/>
    <n v="77.626666666666665"/>
    <x v="152"/>
    <n v="2019"/>
    <x v="5"/>
    <s v="Wednesday"/>
    <d v="1899-12-30T18:29:00"/>
    <s v="Cash"/>
    <n v="266.14999999999998"/>
    <n v="42.86"/>
    <n v="199.61"/>
    <n v="7.3"/>
  </r>
  <r>
    <s v="1dc00a5d-b2db-4060-a3f4-dae53cbee2da"/>
    <s v="A"/>
    <s v="Naypyitaw"/>
    <s v="Member"/>
    <s v="Male"/>
    <s v="Sports and travel"/>
    <n v="23.35"/>
    <n v="8"/>
    <n v="9.34"/>
    <n v="196.14"/>
    <n v="330.71333333333331"/>
    <n v="24.517499999999998"/>
    <x v="153"/>
    <n v="2019"/>
    <x v="5"/>
    <s v="Thursday"/>
    <d v="1899-12-30T20:32:45"/>
    <s v="Credit card"/>
    <n v="112.08"/>
    <n v="42.86"/>
    <n v="84.06"/>
    <n v="9.1"/>
  </r>
  <r>
    <s v="6d91968c-07ef-41e0-b866-60af9f55c3ed"/>
    <s v="B"/>
    <s v="Mandalay"/>
    <s v="Normal"/>
    <s v="Male"/>
    <s v="Health and beauty"/>
    <n v="85.38"/>
    <n v="7"/>
    <n v="29.882999999999999"/>
    <n v="627.54"/>
    <n v="425.16"/>
    <n v="89.648571428571429"/>
    <x v="154"/>
    <n v="2019"/>
    <x v="5"/>
    <s v="Wednesday"/>
    <d v="1899-12-30T05:03:46"/>
    <s v="Credit card"/>
    <n v="358.6"/>
    <n v="42.86"/>
    <n v="268.94"/>
    <n v="9.6"/>
  </r>
  <r>
    <s v="91d85111-984a-42fc-8b9d-09fb8736f29f"/>
    <s v="B"/>
    <s v="Mandalay"/>
    <s v="Normal"/>
    <s v="Male"/>
    <s v="Home and lifestyle"/>
    <n v="26.74"/>
    <n v="6"/>
    <n v="8.0220000000000002"/>
    <n v="168.46"/>
    <n v="222.60333333333335"/>
    <n v="28.076666666666668"/>
    <x v="155"/>
    <n v="2019"/>
    <x v="5"/>
    <s v="Friday"/>
    <d v="1899-12-30T14:37:18"/>
    <s v="Ewallet"/>
    <n v="96.26"/>
    <n v="42.86"/>
    <n v="72.2"/>
    <n v="5.7"/>
  </r>
  <r>
    <s v="2da6db27-e353-41b5-b49d-dc15928563ca"/>
    <s v="B"/>
    <s v="Yangon"/>
    <s v="Normal"/>
    <s v="Male"/>
    <s v="Food and beverages"/>
    <n v="91.33"/>
    <n v="5"/>
    <n v="22.8325"/>
    <n v="479.48"/>
    <n v="274.09666666666664"/>
    <n v="95.896000000000001"/>
    <x v="146"/>
    <n v="2019"/>
    <x v="5"/>
    <s v="Tuesday"/>
    <d v="1899-12-30T15:58:50"/>
    <s v="Credit card"/>
    <n v="273.99"/>
    <n v="42.86"/>
    <n v="205.49"/>
    <n v="7.7"/>
  </r>
  <r>
    <s v="d592076e-ff08-463c-b6e6-8d8cd803dd5c"/>
    <s v="A"/>
    <s v="Mandalay"/>
    <s v="Normal"/>
    <s v="Male"/>
    <s v="Health and beauty"/>
    <n v="9.4600000000000009"/>
    <n v="2"/>
    <n v="0.94599999999999995"/>
    <n v="19.87"/>
    <n v="149.62"/>
    <n v="9.9350000000000005"/>
    <x v="156"/>
    <n v="2019"/>
    <x v="5"/>
    <s v="Tuesday"/>
    <d v="1899-12-30T21:51:09"/>
    <s v="Credit card"/>
    <n v="11.35"/>
    <n v="42.88"/>
    <n v="8.52"/>
    <n v="7.4"/>
  </r>
  <r>
    <s v="700f2230-8716-4ca5-a385-9dd11e46cb71"/>
    <s v="A"/>
    <s v="Naypyitaw"/>
    <s v="Member"/>
    <s v="Female"/>
    <s v="Electronic accessories"/>
    <n v="51.26"/>
    <n v="6"/>
    <n v="15.378"/>
    <n v="322.94"/>
    <n v="209.29999999999998"/>
    <n v="53.823333333333331"/>
    <x v="157"/>
    <n v="2019"/>
    <x v="5"/>
    <s v="Thursday"/>
    <d v="1899-12-30T10:22:24"/>
    <s v="Cash"/>
    <n v="184.54"/>
    <n v="42.86"/>
    <n v="138.4"/>
    <n v="5.6"/>
  </r>
  <r>
    <s v="707e5026-c35d-4c2a-b426-458097c474a5"/>
    <s v="B"/>
    <s v="Mandalay"/>
    <s v="Normal"/>
    <s v="Female"/>
    <s v="Fashion accessories"/>
    <n v="25.25"/>
    <n v="4"/>
    <n v="5.05"/>
    <n v="106.05"/>
    <n v="296.15666666666669"/>
    <n v="26.512499999999999"/>
    <x v="158"/>
    <n v="2019"/>
    <x v="5"/>
    <s v="Wednesday"/>
    <d v="1899-12-30T03:13:04"/>
    <s v="Credit card"/>
    <n v="60.6"/>
    <n v="42.86"/>
    <n v="45.45"/>
    <n v="7"/>
  </r>
  <r>
    <s v="f4c7efd7-9678-498d-ab78-ea32da216dc1"/>
    <s v="C"/>
    <s v="Naypyitaw"/>
    <s v="Member"/>
    <s v="Male"/>
    <s v="Sports and travel"/>
    <n v="23.68"/>
    <n v="8"/>
    <n v="9.4719999999999995"/>
    <n v="198.91"/>
    <n v="406.03999999999996"/>
    <n v="24.86375"/>
    <x v="145"/>
    <n v="2019"/>
    <x v="5"/>
    <s v="Sunday"/>
    <d v="1899-12-30T16:12:33"/>
    <s v="Cash"/>
    <n v="113.66"/>
    <n v="42.86"/>
    <n v="85.25"/>
    <n v="7.8"/>
  </r>
  <r>
    <s v="0cad2f81-4246-4b61-9492-8019386aa21f"/>
    <s v="A"/>
    <s v="Mandalay"/>
    <s v="Member"/>
    <s v="Male"/>
    <s v="Electronic accessories"/>
    <n v="92.62"/>
    <n v="6"/>
    <n v="27.786000000000001"/>
    <n v="583.51"/>
    <n v="386.25"/>
    <n v="97.251666666666665"/>
    <x v="159"/>
    <n v="2019"/>
    <x v="5"/>
    <s v="Saturday"/>
    <d v="1899-12-30T07:28:25"/>
    <s v="Cash"/>
    <n v="333.43"/>
    <n v="42.86"/>
    <n v="250.08"/>
    <n v="7.5"/>
  </r>
  <r>
    <s v="848926df-d843-452c-8134-5ef49dece25d"/>
    <s v="C"/>
    <s v="Mandalay"/>
    <s v="Normal"/>
    <s v="Male"/>
    <s v="Home and lifestyle"/>
    <n v="82.99"/>
    <n v="5"/>
    <n v="20.747499999999999"/>
    <n v="435.7"/>
    <n v="484.1366666666666"/>
    <n v="87.14"/>
    <x v="160"/>
    <n v="2019"/>
    <x v="5"/>
    <s v="Monday"/>
    <d v="1899-12-30T03:43:40"/>
    <s v="Ewallet"/>
    <n v="248.97"/>
    <n v="42.86"/>
    <n v="186.73"/>
    <n v="9.8000000000000007"/>
  </r>
  <r>
    <s v="ad2562ad-f824-470a-a97e-32036c592e05"/>
    <s v="C"/>
    <s v="Mandalay"/>
    <s v="Normal"/>
    <s v="Male"/>
    <s v="Electronic accessories"/>
    <n v="22.15"/>
    <n v="6"/>
    <n v="6.6449999999999996"/>
    <n v="139.54"/>
    <n v="387.46333333333331"/>
    <n v="23.256666666666664"/>
    <x v="160"/>
    <n v="2019"/>
    <x v="5"/>
    <s v="Monday"/>
    <d v="1899-12-30T23:43:06"/>
    <s v="Cash"/>
    <n v="79.739999999999995"/>
    <n v="42.86"/>
    <n v="59.8"/>
    <n v="7.1"/>
  </r>
  <r>
    <s v="6e05a35c-be45-4597-8d8b-fdf5f8748e61"/>
    <s v="A"/>
    <s v="Yangon"/>
    <s v="Normal"/>
    <s v="Male"/>
    <s v="Sports and travel"/>
    <n v="83.54"/>
    <n v="10"/>
    <n v="41.77"/>
    <n v="877.17"/>
    <n v="370.81999999999994"/>
    <n v="87.716999999999999"/>
    <x v="161"/>
    <n v="2019"/>
    <x v="5"/>
    <s v="Sunday"/>
    <d v="1899-12-30T08:29:08"/>
    <s v="Credit card"/>
    <n v="501.24"/>
    <n v="42.86"/>
    <n v="375.93"/>
    <n v="9.6"/>
  </r>
  <r>
    <s v="698822b9-b2c8-40ed-8f0f-d7a76b67e179"/>
    <s v="B"/>
    <s v="Mandalay"/>
    <s v="Member"/>
    <s v="Female"/>
    <s v="Fashion accessories"/>
    <n v="19.82"/>
    <n v="7"/>
    <n v="6.9370000000000003"/>
    <n v="145.68"/>
    <n v="254.09666666666666"/>
    <n v="20.811428571428571"/>
    <x v="158"/>
    <n v="2019"/>
    <x v="5"/>
    <s v="Wednesday"/>
    <d v="1899-12-30T21:41:19"/>
    <s v="Ewallet"/>
    <n v="83.24"/>
    <n v="42.86"/>
    <n v="62.44"/>
    <n v="8"/>
  </r>
  <r>
    <s v="42f7b46a-0526-4e25-9392-8def9a52e5b1"/>
    <s v="C"/>
    <s v="Naypyitaw"/>
    <s v="Member"/>
    <s v="Male"/>
    <s v="Sports and travel"/>
    <n v="85.34"/>
    <n v="1"/>
    <n v="4.2670000000000003"/>
    <n v="89.61"/>
    <n v="329.38"/>
    <n v="89.61"/>
    <x v="156"/>
    <n v="2019"/>
    <x v="5"/>
    <s v="Tuesday"/>
    <d v="1899-12-30T18:12:23"/>
    <s v="Credit card"/>
    <n v="51.2"/>
    <n v="42.86"/>
    <n v="38.409999999999997"/>
    <n v="7"/>
  </r>
  <r>
    <s v="b33eccc5-6957-48bb-8813-d58dd375ec1c"/>
    <s v="B"/>
    <s v="Naypyitaw"/>
    <s v="Normal"/>
    <s v="Male"/>
    <s v="Electronic accessories"/>
    <n v="71.7"/>
    <n v="7"/>
    <n v="25.094999999999999"/>
    <n v="527"/>
    <n v="343.66666666666669"/>
    <n v="75.285714285714292"/>
    <x v="155"/>
    <n v="2019"/>
    <x v="5"/>
    <s v="Friday"/>
    <d v="1899-12-30T13:56:29"/>
    <s v="Ewallet"/>
    <n v="301.14"/>
    <n v="42.86"/>
    <n v="225.86"/>
    <n v="7.7"/>
  </r>
  <r>
    <s v="8722fffb-eb87-4131-acc0-f5279c94ebd4"/>
    <s v="A"/>
    <s v="Naypyitaw"/>
    <s v="Normal"/>
    <s v="Female"/>
    <s v="Home and lifestyle"/>
    <n v="88.46"/>
    <n v="4"/>
    <n v="17.692"/>
    <n v="371.53"/>
    <n v="337.17333333333335"/>
    <n v="92.882499999999993"/>
    <x v="152"/>
    <n v="2019"/>
    <x v="5"/>
    <s v="Wednesday"/>
    <d v="1899-12-30T11:20:49"/>
    <s v="Cash"/>
    <n v="212.3"/>
    <n v="42.86"/>
    <n v="159.22999999999999"/>
    <n v="6.1"/>
  </r>
  <r>
    <s v="cfd8257a-144c-420d-8375-8a754f0f3d54"/>
    <s v="B"/>
    <s v="Naypyitaw"/>
    <s v="Normal"/>
    <s v="Female"/>
    <s v="Health and beauty"/>
    <n v="15.77"/>
    <n v="8"/>
    <n v="6.3079999999999998"/>
    <n v="132.47"/>
    <n v="229.02"/>
    <n v="16.55875"/>
    <x v="162"/>
    <n v="2019"/>
    <x v="5"/>
    <s v="Sunday"/>
    <d v="1899-12-30T02:41:28"/>
    <s v="Ewallet"/>
    <n v="75.7"/>
    <n v="42.85"/>
    <n v="56.77"/>
    <n v="8.4"/>
  </r>
  <r>
    <s v="52c0ebd2-6b72-47eb-b166-0070cfab025c"/>
    <s v="B"/>
    <s v="Yangon"/>
    <s v="Member"/>
    <s v="Female"/>
    <s v="Fashion accessories"/>
    <n v="69.05"/>
    <n v="7"/>
    <n v="24.1675"/>
    <n v="507.52"/>
    <n v="372.25333333333333"/>
    <n v="72.502857142857138"/>
    <x v="163"/>
    <n v="2019"/>
    <x v="5"/>
    <s v="Tuesday"/>
    <d v="1899-12-30T05:46:11"/>
    <s v="Credit card"/>
    <n v="290.01"/>
    <n v="42.86"/>
    <n v="217.51"/>
    <n v="7.8"/>
  </r>
  <r>
    <s v="3a7c0002-6717-427f-a6dc-5bea81ee31ed"/>
    <s v="C"/>
    <s v="Mandalay"/>
    <s v="Normal"/>
    <s v="Female"/>
    <s v="Food and beverages"/>
    <n v="44.83"/>
    <n v="1"/>
    <n v="2.2414999999999998"/>
    <n v="47.07"/>
    <n v="331.82666666666665"/>
    <n v="47.07"/>
    <x v="154"/>
    <n v="2019"/>
    <x v="5"/>
    <s v="Wednesday"/>
    <d v="1899-12-30T12:36:08"/>
    <s v="Ewallet"/>
    <n v="26.9"/>
    <n v="42.85"/>
    <n v="20.170000000000002"/>
    <n v="6"/>
  </r>
  <r>
    <s v="7948b2be-c597-43b3-9d8b-96b417f60d3a"/>
    <s v="A"/>
    <s v="Mandalay"/>
    <s v="Member"/>
    <s v="Male"/>
    <s v="Health and beauty"/>
    <n v="53.54"/>
    <n v="10"/>
    <n v="26.77"/>
    <n v="562.16999999999996"/>
    <n v="468.49"/>
    <n v="56.216999999999999"/>
    <x v="155"/>
    <n v="2019"/>
    <x v="5"/>
    <s v="Friday"/>
    <d v="1899-12-30T22:23:06"/>
    <s v="Ewallet"/>
    <n v="321.24"/>
    <n v="42.86"/>
    <n v="240.93"/>
    <n v="9.3000000000000007"/>
  </r>
  <r>
    <s v="b15fe664-2592-4d8b-b014-94b26347b23a"/>
    <s v="C"/>
    <s v="Mandalay"/>
    <s v="Normal"/>
    <s v="Male"/>
    <s v="Home and lifestyle"/>
    <n v="73.569999999999993"/>
    <n v="5"/>
    <n v="18.392499999999998"/>
    <n v="386.24"/>
    <n v="347.01333333333332"/>
    <n v="77.248000000000005"/>
    <x v="164"/>
    <n v="2019"/>
    <x v="5"/>
    <s v="Monday"/>
    <d v="1899-12-30T11:33:51"/>
    <s v="Ewallet"/>
    <n v="220.71"/>
    <n v="42.86"/>
    <n v="165.53"/>
    <n v="6.3"/>
  </r>
  <r>
    <s v="0f20ee94-c959-4d5b-a6d3-33f4a7b233f9"/>
    <s v="B"/>
    <s v="Mandalay"/>
    <s v="Normal"/>
    <s v="Female"/>
    <s v="Food and beverages"/>
    <n v="43.53"/>
    <n v="10"/>
    <n v="21.765000000000001"/>
    <n v="457.06"/>
    <n v="447.02666666666664"/>
    <n v="45.706000000000003"/>
    <x v="165"/>
    <n v="2019"/>
    <x v="5"/>
    <s v="Saturday"/>
    <d v="1899-12-30T23:44:04"/>
    <s v="Credit card"/>
    <n v="261.18"/>
    <n v="42.86"/>
    <n v="195.88"/>
    <n v="9.8000000000000007"/>
  </r>
  <r>
    <s v="370956cc-0168-44c2-a06d-ec5572140906"/>
    <s v="A"/>
    <s v="Mandalay"/>
    <s v="Member"/>
    <s v="Male"/>
    <s v="Fashion accessories"/>
    <n v="94.16"/>
    <n v="2"/>
    <n v="9.4160000000000004"/>
    <n v="197.74"/>
    <n v="520.46"/>
    <n v="98.87"/>
    <x v="158"/>
    <n v="2019"/>
    <x v="5"/>
    <s v="Wednesday"/>
    <d v="1899-12-30T13:22:26"/>
    <s v="Cash"/>
    <n v="112.99"/>
    <n v="42.86"/>
    <n v="84.75"/>
    <n v="7"/>
  </r>
  <r>
    <s v="22288fbb-ea2a-4324-a894-0edd2c87a917"/>
    <s v="A"/>
    <s v="Yangon"/>
    <s v="Normal"/>
    <s v="Female"/>
    <s v="Fashion accessories"/>
    <n v="65.36"/>
    <n v="10"/>
    <n v="32.68"/>
    <n v="686.28"/>
    <n v="471.54666666666662"/>
    <n v="68.628"/>
    <x v="156"/>
    <n v="2019"/>
    <x v="5"/>
    <s v="Tuesday"/>
    <d v="1899-12-30T03:27:04"/>
    <s v="Cash"/>
    <n v="392.16"/>
    <n v="42.86"/>
    <n v="294.12"/>
    <n v="5.5"/>
  </r>
  <r>
    <s v="4e690653-a0ac-4b16-ba05-6468d7ffd5d8"/>
    <s v="A"/>
    <s v="Mandalay"/>
    <s v="Normal"/>
    <s v="Female"/>
    <s v="Home and lifestyle"/>
    <n v="64.510000000000005"/>
    <n v="10"/>
    <n v="32.255000000000003"/>
    <n v="677.36"/>
    <n v="579.80333333333328"/>
    <n v="67.736000000000004"/>
    <x v="150"/>
    <n v="2019"/>
    <x v="5"/>
    <s v="Thursday"/>
    <d v="1899-12-30T08:36:05"/>
    <s v="Credit card"/>
    <n v="387.06"/>
    <n v="42.86"/>
    <n v="290.3"/>
    <n v="7.2"/>
  </r>
  <r>
    <s v="f153f791-9ba9-4d6d-a42c-fff2c0bead6e"/>
    <s v="B"/>
    <s v="Naypyitaw"/>
    <s v="Normal"/>
    <s v="Male"/>
    <s v="Electronic accessories"/>
    <n v="16.190000000000001"/>
    <n v="3"/>
    <n v="2.4285000000000001"/>
    <n v="51"/>
    <n v="493.23"/>
    <n v="17"/>
    <x v="163"/>
    <n v="2019"/>
    <x v="5"/>
    <s v="Tuesday"/>
    <d v="1899-12-30T23:31:11"/>
    <s v="Credit card"/>
    <n v="29.14"/>
    <n v="42.86"/>
    <n v="21.86"/>
    <n v="7.5"/>
  </r>
  <r>
    <s v="052e0638-aeed-44e6-a2fc-713b10ed66f0"/>
    <s v="C"/>
    <s v="Naypyitaw"/>
    <s v="Member"/>
    <s v="Male"/>
    <s v="Food and beverages"/>
    <n v="96.29"/>
    <n v="10"/>
    <n v="48.145000000000003"/>
    <n v="1011.05"/>
    <n v="498.78333333333336"/>
    <n v="101.10499999999999"/>
    <x v="147"/>
    <n v="2019"/>
    <x v="5"/>
    <s v="Monday"/>
    <d v="1899-12-30T12:12:37"/>
    <s v="Credit card"/>
    <n v="577.74"/>
    <n v="42.86"/>
    <n v="433.31"/>
    <n v="6.7"/>
  </r>
  <r>
    <s v="ca43ac89-5688-43dd-8a03-1464ee8fdd9e"/>
    <s v="B"/>
    <s v="Yangon"/>
    <s v="Normal"/>
    <s v="Male"/>
    <s v="Health and beauty"/>
    <n v="79.55"/>
    <n v="5"/>
    <n v="19.887499999999999"/>
    <n v="417.64"/>
    <n v="280.59333333333331"/>
    <n v="83.527999999999992"/>
    <x v="163"/>
    <n v="2019"/>
    <x v="5"/>
    <s v="Tuesday"/>
    <d v="1899-12-30T05:25:08"/>
    <s v="Ewallet"/>
    <n v="238.65"/>
    <n v="42.86"/>
    <n v="178.99"/>
    <n v="7"/>
  </r>
  <r>
    <s v="5fc1e429-583c-4f6a-9732-121f2437a423"/>
    <s v="C"/>
    <s v="Mandalay"/>
    <s v="Member"/>
    <s v="Female"/>
    <s v="Fashion accessories"/>
    <n v="10.74"/>
    <n v="6"/>
    <n v="3.222"/>
    <n v="67.66"/>
    <n v="217.42"/>
    <n v="11.276666666666666"/>
    <x v="151"/>
    <n v="2019"/>
    <x v="5"/>
    <s v="Friday"/>
    <d v="1899-12-30T10:31:38"/>
    <s v="Credit card"/>
    <n v="38.659999999999997"/>
    <n v="42.86"/>
    <n v="29"/>
    <n v="5.5"/>
  </r>
  <r>
    <s v="0ea62c2a-1c22-486b-9c51-aa4dfaa60eb8"/>
    <s v="C"/>
    <s v="Mandalay"/>
    <s v="Normal"/>
    <s v="Female"/>
    <s v="Fashion accessories"/>
    <n v="67.900000000000006"/>
    <n v="5"/>
    <n v="16.975000000000001"/>
    <n v="356.48"/>
    <n v="200.58666666666667"/>
    <n v="71.296000000000006"/>
    <x v="151"/>
    <n v="2019"/>
    <x v="5"/>
    <s v="Friday"/>
    <d v="1899-12-30T02:15:22"/>
    <s v="Credit card"/>
    <n v="203.7"/>
    <n v="42.86"/>
    <n v="152.78"/>
    <n v="6.5"/>
  </r>
  <r>
    <s v="553a2931-7429-4fec-b08c-00840df4e036"/>
    <s v="B"/>
    <s v="Naypyitaw"/>
    <s v="Member"/>
    <s v="Male"/>
    <s v="Sports and travel"/>
    <n v="24.14"/>
    <n v="9"/>
    <n v="10.863"/>
    <n v="228.12"/>
    <n v="289.85666666666663"/>
    <n v="25.346666666666668"/>
    <x v="146"/>
    <n v="2019"/>
    <x v="5"/>
    <s v="Tuesday"/>
    <d v="1899-12-30T09:20:35"/>
    <s v="Cash"/>
    <n v="130.36000000000001"/>
    <n v="42.85"/>
    <n v="97.76"/>
    <n v="6.7"/>
  </r>
  <r>
    <s v="122fb2d8-7bed-45cf-bbd2-5b25c10fec41"/>
    <s v="A"/>
    <s v="Mandalay"/>
    <s v="Normal"/>
    <s v="Male"/>
    <s v="Health and beauty"/>
    <n v="8.17"/>
    <n v="2"/>
    <n v="0.81699999999999995"/>
    <n v="17.16"/>
    <n v="361.96999999999997"/>
    <n v="8.58"/>
    <x v="162"/>
    <n v="2019"/>
    <x v="5"/>
    <s v="Sunday"/>
    <d v="1899-12-30T17:28:35"/>
    <s v="Cash"/>
    <n v="9.8000000000000007"/>
    <n v="42.89"/>
    <n v="7.36"/>
    <n v="7.4"/>
  </r>
  <r>
    <s v="fef210e2-3f86-46f8-930d-2d8cc080f7d0"/>
    <s v="A"/>
    <s v="Naypyitaw"/>
    <s v="Normal"/>
    <s v="Female"/>
    <s v="Sports and travel"/>
    <n v="74.319999999999993"/>
    <n v="8"/>
    <n v="29.728000000000002"/>
    <n v="624.29"/>
    <n v="494.25333333333333"/>
    <n v="78.036249999999995"/>
    <x v="150"/>
    <n v="2019"/>
    <x v="5"/>
    <s v="Thursday"/>
    <d v="1899-12-30T16:48:58"/>
    <s v="Credit card"/>
    <n v="356.74"/>
    <n v="42.86"/>
    <n v="267.55"/>
    <n v="7.5"/>
  </r>
  <r>
    <s v="0bb04a9d-13ec-4369-bed8-dbd33a3cd159"/>
    <s v="A"/>
    <s v="Mandalay"/>
    <s v="Member"/>
    <s v="Male"/>
    <s v="Home and lifestyle"/>
    <n v="42.33"/>
    <n v="10"/>
    <n v="21.164999999999999"/>
    <n v="444.46"/>
    <n v="301.55"/>
    <n v="44.445999999999998"/>
    <x v="157"/>
    <n v="2019"/>
    <x v="5"/>
    <s v="Thursday"/>
    <d v="1899-12-30T20:37:40"/>
    <s v="Ewallet"/>
    <n v="253.98"/>
    <n v="42.86"/>
    <n v="190.48"/>
    <n v="9.4"/>
  </r>
  <r>
    <s v="feb58ab7-cb98-4a0b-bfa3-4190e72d3af1"/>
    <s v="B"/>
    <s v="Naypyitaw"/>
    <s v="Normal"/>
    <s v="Female"/>
    <s v="Food and beverages"/>
    <n v="39.43"/>
    <n v="10"/>
    <n v="19.715"/>
    <n v="414.01"/>
    <n v="315.32"/>
    <n v="41.400999999999996"/>
    <x v="152"/>
    <n v="2019"/>
    <x v="5"/>
    <s v="Wednesday"/>
    <d v="1899-12-30T00:28:46"/>
    <s v="Ewallet"/>
    <n v="236.58"/>
    <n v="42.86"/>
    <n v="177.43"/>
    <n v="6.2"/>
  </r>
  <r>
    <s v="6af4742f-2d2e-4565-953f-4ee020a6363e"/>
    <s v="C"/>
    <s v="Naypyitaw"/>
    <s v="Member"/>
    <s v="Male"/>
    <s v="Electronic accessories"/>
    <n v="21.99"/>
    <n v="2"/>
    <n v="2.1989999999999998"/>
    <n v="46.18"/>
    <n v="257.05333333333334"/>
    <n v="23.09"/>
    <x v="145"/>
    <n v="2019"/>
    <x v="5"/>
    <s v="Sunday"/>
    <d v="1899-12-30T10:13:46"/>
    <s v="Ewallet"/>
    <n v="26.39"/>
    <n v="42.85"/>
    <n v="19.79"/>
    <n v="8.4"/>
  </r>
  <r>
    <s v="b114564c-84f2-4422-980a-b4c7b1b4850f"/>
    <s v="C"/>
    <s v="Naypyitaw"/>
    <s v="Member"/>
    <s v="Male"/>
    <s v="Health and beauty"/>
    <n v="57.83"/>
    <n v="8"/>
    <n v="23.132000000000001"/>
    <n v="485.77"/>
    <n v="459.97666666666669"/>
    <n v="60.721249999999998"/>
    <x v="152"/>
    <n v="2019"/>
    <x v="5"/>
    <s v="Wednesday"/>
    <d v="1899-12-30T06:08:22"/>
    <s v="Ewallet"/>
    <n v="277.58"/>
    <n v="42.86"/>
    <n v="208.19"/>
    <n v="6.6"/>
  </r>
  <r>
    <s v="3224618a-c6d6-4cfa-8ffe-36d8294dcf78"/>
    <s v="B"/>
    <s v="Mandalay"/>
    <s v="Normal"/>
    <s v="Female"/>
    <s v="Food and beverages"/>
    <n v="75.94"/>
    <n v="3"/>
    <n v="11.391"/>
    <n v="239.21"/>
    <n v="439.6133333333334"/>
    <n v="79.736666666666665"/>
    <x v="156"/>
    <n v="2019"/>
    <x v="5"/>
    <s v="Tuesday"/>
    <d v="1899-12-30T23:20:56"/>
    <s v="Ewallet"/>
    <n v="136.69"/>
    <n v="42.86"/>
    <n v="102.52"/>
    <n v="5.0999999999999996"/>
  </r>
  <r>
    <s v="5d5a6703-5496-4cda-b315-0bc354eeb1f1"/>
    <s v="C"/>
    <s v="Mandalay"/>
    <s v="Member"/>
    <s v="Male"/>
    <s v="Electronic accessories"/>
    <n v="77.97"/>
    <n v="8"/>
    <n v="31.187999999999999"/>
    <n v="654.95000000000005"/>
    <n v="383.97666666666669"/>
    <n v="81.868750000000006"/>
    <x v="163"/>
    <n v="2019"/>
    <x v="5"/>
    <s v="Tuesday"/>
    <d v="1899-12-30T20:36:27"/>
    <s v="Ewallet"/>
    <n v="374.26"/>
    <n v="42.86"/>
    <n v="280.69"/>
    <n v="7"/>
  </r>
  <r>
    <s v="80eb1697-7689-4fed-929e-ccfa9eed44ef"/>
    <s v="B"/>
    <s v="Mandalay"/>
    <s v="Normal"/>
    <s v="Male"/>
    <s v="Sports and travel"/>
    <n v="57.78"/>
    <n v="7"/>
    <n v="20.222999999999999"/>
    <n v="424.68"/>
    <n v="296.47666666666669"/>
    <n v="60.668571428571433"/>
    <x v="148"/>
    <n v="2019"/>
    <x v="5"/>
    <s v="Saturday"/>
    <d v="1899-12-30T11:49:56"/>
    <s v="Credit card"/>
    <n v="242.68"/>
    <n v="42.86"/>
    <n v="182"/>
    <n v="8.6999999999999993"/>
  </r>
  <r>
    <s v="dbb93072-7d7e-4aa6-8fa2-b87af9bd8da3"/>
    <s v="C"/>
    <s v="Naypyitaw"/>
    <s v="Member"/>
    <s v="Male"/>
    <s v="Health and beauty"/>
    <n v="34.43"/>
    <n v="2"/>
    <n v="3.4430000000000001"/>
    <n v="72.3"/>
    <n v="196.39"/>
    <n v="36.15"/>
    <x v="166"/>
    <n v="2019"/>
    <x v="5"/>
    <s v="Wednesday"/>
    <d v="1899-12-30T10:47:02"/>
    <s v="Ewallet"/>
    <n v="41.32"/>
    <n v="42.85"/>
    <n v="30.98"/>
    <n v="7.7"/>
  </r>
  <r>
    <s v="bebd549d-9de5-4c6d-b492-ebfb2217a870"/>
    <s v="B"/>
    <s v="Mandalay"/>
    <s v="Normal"/>
    <s v="Female"/>
    <s v="Food and beverages"/>
    <n v="46.72"/>
    <n v="8"/>
    <n v="18.687999999999999"/>
    <n v="392.45"/>
    <n v="205.97666666666669"/>
    <n v="49.056249999999999"/>
    <x v="146"/>
    <n v="2019"/>
    <x v="5"/>
    <s v="Tuesday"/>
    <d v="1899-12-30T10:48:42"/>
    <s v="Cash"/>
    <n v="224.26"/>
    <n v="42.86"/>
    <n v="168.19"/>
    <n v="5.3"/>
  </r>
  <r>
    <s v="a84104dd-6642-4f3d-a55f-864876e6d8b4"/>
    <s v="B"/>
    <s v="Mandalay"/>
    <s v="Normal"/>
    <s v="Male"/>
    <s v="Food and beverages"/>
    <n v="11.85"/>
    <n v="10"/>
    <n v="5.9249999999999998"/>
    <n v="124.42"/>
    <n v="151.9366666666667"/>
    <n v="12.442"/>
    <x v="162"/>
    <n v="2019"/>
    <x v="5"/>
    <s v="Sunday"/>
    <d v="1899-12-30T07:07:52"/>
    <s v="Cash"/>
    <n v="71.099999999999994"/>
    <n v="42.85"/>
    <n v="53.32"/>
    <n v="9.6999999999999993"/>
  </r>
  <r>
    <s v="6dbbcee8-fc52-4f2e-9099-2613d47e3b2f"/>
    <s v="A"/>
    <s v="Yangon"/>
    <s v="Normal"/>
    <s v="Male"/>
    <s v="Sports and travel"/>
    <n v="19.25"/>
    <n v="5"/>
    <n v="4.8125"/>
    <n v="101.06"/>
    <n v="129.14333333333335"/>
    <n v="20.212"/>
    <x v="157"/>
    <n v="2019"/>
    <x v="5"/>
    <s v="Thursday"/>
    <d v="1899-12-30T23:50:02"/>
    <s v="Ewallet"/>
    <n v="57.75"/>
    <n v="42.86"/>
    <n v="43.31"/>
    <n v="6.5"/>
  </r>
  <r>
    <s v="000855a4-b80a-45dd-b711-7fb925bee752"/>
    <s v="A"/>
    <s v="Naypyitaw"/>
    <s v="Member"/>
    <s v="Female"/>
    <s v="Electronic accessories"/>
    <n v="73.12"/>
    <n v="3"/>
    <n v="10.968"/>
    <n v="230.33"/>
    <n v="295.05666666666667"/>
    <n v="76.776666666666671"/>
    <x v="146"/>
    <n v="2019"/>
    <x v="5"/>
    <s v="Tuesday"/>
    <d v="1899-12-30T21:40:43"/>
    <s v="Ewallet"/>
    <n v="131.62"/>
    <n v="42.86"/>
    <n v="98.71"/>
    <n v="6"/>
  </r>
  <r>
    <s v="51e27796-3277-4e4c-8945-292ff7e6d0bc"/>
    <s v="A"/>
    <s v="Yangon"/>
    <s v="Normal"/>
    <s v="Female"/>
    <s v="Fashion accessories"/>
    <n v="17.79"/>
    <n v="3"/>
    <n v="2.6684999999999999"/>
    <n v="56.04"/>
    <n v="541.64666666666665"/>
    <n v="18.68"/>
    <x v="157"/>
    <n v="2019"/>
    <x v="5"/>
    <s v="Thursday"/>
    <d v="1899-12-30T01:59:34"/>
    <s v="Cash"/>
    <n v="32.020000000000003"/>
    <n v="42.86"/>
    <n v="24.02"/>
    <n v="8.6999999999999993"/>
  </r>
  <r>
    <s v="a4781726-6a6e-4dd1-a265-10c7d500ebba"/>
    <s v="B"/>
    <s v="Mandalay"/>
    <s v="Member"/>
    <s v="Male"/>
    <s v="Food and beverages"/>
    <n v="81.47"/>
    <n v="7"/>
    <n v="28.514500000000002"/>
    <n v="598.79999999999995"/>
    <n v="539.15"/>
    <n v="85.54285714285713"/>
    <x v="165"/>
    <n v="2019"/>
    <x v="5"/>
    <s v="Saturday"/>
    <d v="1899-12-30T22:51:25"/>
    <s v="Credit card"/>
    <n v="342.17"/>
    <n v="42.86"/>
    <n v="256.63"/>
    <n v="6.2"/>
  </r>
  <r>
    <s v="9856f99b-9ded-4d1e-8985-982ebe5ca9e3"/>
    <s v="B"/>
    <s v="Naypyitaw"/>
    <s v="Member"/>
    <s v="Male"/>
    <s v="Health and beauty"/>
    <n v="92.39"/>
    <n v="10"/>
    <n v="46.195"/>
    <n v="970.1"/>
    <n v="437.52666666666664"/>
    <n v="97.01"/>
    <x v="167"/>
    <n v="2019"/>
    <x v="5"/>
    <s v="Monday"/>
    <d v="1899-12-30T02:43:46"/>
    <s v="Credit card"/>
    <n v="554.34"/>
    <n v="42.86"/>
    <n v="415.76"/>
    <n v="7"/>
  </r>
  <r>
    <s v="790acf54-ef9e-4fe6-8dc1-610a33c2db08"/>
    <s v="B"/>
    <s v="Mandalay"/>
    <s v="Normal"/>
    <s v="Female"/>
    <s v="Food and beverages"/>
    <n v="5.78"/>
    <n v="8"/>
    <n v="2.3119999999999998"/>
    <n v="48.55"/>
    <n v="183.16666666666666"/>
    <n v="6.0687499999999996"/>
    <x v="158"/>
    <n v="2019"/>
    <x v="5"/>
    <s v="Wednesday"/>
    <d v="1899-12-30T05:42:24"/>
    <s v="Cash"/>
    <n v="27.74"/>
    <n v="42.86"/>
    <n v="20.81"/>
    <n v="8.1"/>
  </r>
  <r>
    <s v="c96d1667-1f21-4bbf-aa7b-ac9a328c4630"/>
    <s v="C"/>
    <s v="Mandalay"/>
    <s v="Normal"/>
    <s v="Male"/>
    <s v="Sports and travel"/>
    <n v="93.31"/>
    <n v="3"/>
    <n v="13.996499999999999"/>
    <n v="293.93"/>
    <n v="196.66333333333333"/>
    <n v="97.976666666666674"/>
    <x v="145"/>
    <n v="2019"/>
    <x v="5"/>
    <s v="Sunday"/>
    <d v="1899-12-30T23:07:10"/>
    <s v="Ewallet"/>
    <n v="167.96"/>
    <n v="42.86"/>
    <n v="125.97"/>
    <n v="8.1999999999999993"/>
  </r>
  <r>
    <s v="8360f241-0348-4e75-b0ef-497b7c49a67e"/>
    <s v="A"/>
    <s v="Mandalay"/>
    <s v="Member"/>
    <s v="Female"/>
    <s v="Electronic accessories"/>
    <n v="49.29"/>
    <n v="4"/>
    <n v="9.8580000000000005"/>
    <n v="207.02"/>
    <n v="162.52666666666667"/>
    <n v="51.755000000000003"/>
    <x v="151"/>
    <n v="2019"/>
    <x v="5"/>
    <s v="Friday"/>
    <d v="1899-12-30T21:03:09"/>
    <s v="Cash"/>
    <n v="118.3"/>
    <n v="42.86"/>
    <n v="88.72"/>
    <n v="7.3"/>
  </r>
  <r>
    <s v="dd4905ba-0d44-4a0a-aa93-717a2c4cd09f"/>
    <s v="A"/>
    <s v="Naypyitaw"/>
    <s v="Normal"/>
    <s v="Female"/>
    <s v="Fashion accessories"/>
    <n v="10.6"/>
    <n v="8"/>
    <n v="4.24"/>
    <n v="89.04"/>
    <n v="214.35333333333332"/>
    <n v="11.13"/>
    <x v="146"/>
    <n v="2019"/>
    <x v="5"/>
    <s v="Tuesday"/>
    <d v="1899-12-30T07:12:16"/>
    <s v="Credit card"/>
    <n v="50.88"/>
    <n v="42.86"/>
    <n v="38.159999999999997"/>
    <n v="6"/>
  </r>
  <r>
    <s v="b140fe5f-0c98-40a6-ac2a-2288f2f0248d"/>
    <s v="B"/>
    <s v="Mandalay"/>
    <s v="Member"/>
    <s v="Female"/>
    <s v="Electronic accessories"/>
    <n v="30.4"/>
    <n v="6"/>
    <n v="9.1199999999999992"/>
    <n v="191.52"/>
    <n v="319.43666666666667"/>
    <n v="31.92"/>
    <x v="155"/>
    <n v="2019"/>
    <x v="5"/>
    <s v="Friday"/>
    <d v="1899-12-30T23:08:02"/>
    <s v="Ewallet"/>
    <n v="109.44"/>
    <n v="42.86"/>
    <n v="82.08"/>
    <n v="5.6"/>
  </r>
  <r>
    <s v="91127870-5987-416c-a729-91b155fd8688"/>
    <s v="B"/>
    <s v="Mandalay"/>
    <s v="Normal"/>
    <s v="Male"/>
    <s v="Fashion accessories"/>
    <n v="38.36"/>
    <n v="9"/>
    <n v="17.262"/>
    <n v="362.5"/>
    <n v="286.33"/>
    <n v="40.277777777777779"/>
    <x v="152"/>
    <n v="2019"/>
    <x v="5"/>
    <s v="Wednesday"/>
    <d v="1899-12-30T20:12:29"/>
    <s v="Cash"/>
    <n v="207.14"/>
    <n v="42.86"/>
    <n v="155.36000000000001"/>
    <n v="8.3000000000000007"/>
  </r>
  <r>
    <s v="64403fca-4593-4d15-b07e-46fb3ec44209"/>
    <s v="C"/>
    <s v="Yangon"/>
    <s v="Member"/>
    <s v="Female"/>
    <s v="Fashion accessories"/>
    <n v="48.13"/>
    <n v="8"/>
    <n v="19.251999999999999"/>
    <n v="404.29"/>
    <n v="181.60666666666668"/>
    <n v="50.536250000000003"/>
    <x v="160"/>
    <n v="2019"/>
    <x v="5"/>
    <s v="Monday"/>
    <d v="1899-12-30T15:50:32"/>
    <s v="Ewallet"/>
    <n v="231.02"/>
    <n v="42.86"/>
    <n v="173.27"/>
    <n v="9.4"/>
  </r>
  <r>
    <s v="7c48291e-af15-4f21-8723-f6581bc1cc02"/>
    <s v="C"/>
    <s v="Mandalay"/>
    <s v="Normal"/>
    <s v="Female"/>
    <s v="Health and beauty"/>
    <n v="29.27"/>
    <n v="3"/>
    <n v="4.3905000000000003"/>
    <n v="92.2"/>
    <n v="268.77666666666664"/>
    <n v="30.733333333333334"/>
    <x v="166"/>
    <n v="2019"/>
    <x v="5"/>
    <s v="Wednesday"/>
    <d v="1899-12-30T07:18:56"/>
    <s v="Ewallet"/>
    <n v="52.69"/>
    <n v="42.85"/>
    <n v="39.51"/>
    <n v="7.8"/>
  </r>
  <r>
    <s v="42d65b48-6705-4f44-a488-8b91dc4b59a4"/>
    <s v="B"/>
    <s v="Naypyitaw"/>
    <s v="Member"/>
    <s v="Female"/>
    <s v="Sports and travel"/>
    <n v="46.03"/>
    <n v="1"/>
    <n v="2.3014999999999999"/>
    <n v="48.33"/>
    <n v="269.45"/>
    <n v="48.33"/>
    <x v="162"/>
    <n v="2019"/>
    <x v="5"/>
    <s v="Sunday"/>
    <d v="1899-12-30T16:53:40"/>
    <s v="Credit card"/>
    <n v="27.62"/>
    <n v="42.85"/>
    <n v="20.71"/>
    <n v="5.9"/>
  </r>
  <r>
    <s v="7760f329-fe1f-4b4f-beab-93291ee15bb5"/>
    <s v="C"/>
    <s v="Mandalay"/>
    <s v="Normal"/>
    <s v="Male"/>
    <s v="Sports and travel"/>
    <n v="63.41"/>
    <n v="10"/>
    <n v="31.704999999999998"/>
    <n v="665.8"/>
    <n v="259.84999999999997"/>
    <n v="66.58"/>
    <x v="162"/>
    <n v="2019"/>
    <x v="5"/>
    <s v="Sunday"/>
    <d v="1899-12-30T14:18:47"/>
    <s v="Cash"/>
    <n v="380.46"/>
    <n v="42.86"/>
    <n v="285.33999999999997"/>
    <n v="6.8"/>
  </r>
  <r>
    <s v="a05aaa63-7c5c-47d8-8ff5-b8d3919d5dee"/>
    <s v="B"/>
    <s v="Mandalay"/>
    <s v="Normal"/>
    <s v="Male"/>
    <s v="Electronic accessories"/>
    <n v="9.9700000000000006"/>
    <n v="9"/>
    <n v="4.4865000000000004"/>
    <n v="94.22"/>
    <n v="114.04333333333334"/>
    <n v="10.468888888888889"/>
    <x v="149"/>
    <n v="2019"/>
    <x v="5"/>
    <s v="Friday"/>
    <d v="1899-12-30T09:58:25"/>
    <s v="Ewallet"/>
    <n v="53.84"/>
    <n v="42.86"/>
    <n v="40.380000000000003"/>
    <n v="9.5"/>
  </r>
  <r>
    <s v="864d996e-59fb-4414-aef5-f66d106009db"/>
    <s v="B"/>
    <s v="Yangon"/>
    <s v="Member"/>
    <s v="Male"/>
    <s v="Health and beauty"/>
    <n v="6.2"/>
    <n v="3"/>
    <n v="0.93"/>
    <n v="19.53"/>
    <n v="102.46666666666665"/>
    <n v="6.5100000000000007"/>
    <x v="161"/>
    <n v="2019"/>
    <x v="5"/>
    <s v="Sunday"/>
    <d v="1899-12-30T05:37:23"/>
    <s v="Credit card"/>
    <n v="11.16"/>
    <n v="42.86"/>
    <n v="8.3699999999999992"/>
    <n v="7.3"/>
  </r>
  <r>
    <s v="f66130dd-1c46-450a-8129-3d63077d40f1"/>
    <s v="A"/>
    <s v="Yangon"/>
    <s v="Member"/>
    <s v="Female"/>
    <s v="Health and beauty"/>
    <n v="43.5"/>
    <n v="5"/>
    <n v="10.875"/>
    <n v="228.38"/>
    <n v="134.96"/>
    <n v="45.676000000000002"/>
    <x v="145"/>
    <n v="2019"/>
    <x v="5"/>
    <s v="Sunday"/>
    <d v="1899-12-30T10:38:14"/>
    <s v="Cash"/>
    <n v="130.5"/>
    <n v="42.86"/>
    <n v="97.88"/>
    <n v="6.6"/>
  </r>
  <r>
    <s v="ba8dc2f4-d14f-442c-95e1-14bc03f3f5f8"/>
    <s v="A"/>
    <s v="Naypyitaw"/>
    <s v="Member"/>
    <s v="Female"/>
    <s v="Fashion accessories"/>
    <n v="56.66"/>
    <n v="1"/>
    <n v="2.8330000000000002"/>
    <n v="59.49"/>
    <n v="167.10999999999999"/>
    <n v="59.49"/>
    <x v="155"/>
    <n v="2019"/>
    <x v="5"/>
    <s v="Friday"/>
    <d v="1899-12-30T02:42:03"/>
    <s v="Cash"/>
    <n v="34"/>
    <n v="42.85"/>
    <n v="25.49"/>
    <n v="8.6"/>
  </r>
  <r>
    <s v="6e564645-2734-411c-848f-e0360a3d0917"/>
    <s v="C"/>
    <s v="Yangon"/>
    <s v="Normal"/>
    <s v="Male"/>
    <s v="Fashion accessories"/>
    <n v="13.93"/>
    <n v="8"/>
    <n v="5.5720000000000001"/>
    <n v="117.01"/>
    <n v="306.06"/>
    <n v="14.626250000000001"/>
    <x v="162"/>
    <n v="2019"/>
    <x v="5"/>
    <s v="Sunday"/>
    <d v="1899-12-30T05:01:03"/>
    <s v="Credit card"/>
    <n v="66.86"/>
    <n v="42.86"/>
    <n v="50.15"/>
    <n v="5.6"/>
  </r>
  <r>
    <s v="fcf4e514-a928-4745-936e-f88a14c03a7b"/>
    <s v="A"/>
    <s v="Yangon"/>
    <s v="Normal"/>
    <s v="Female"/>
    <s v="Health and beauty"/>
    <n v="38.67"/>
    <n v="8"/>
    <n v="15.468"/>
    <n v="324.83"/>
    <n v="321.14333333333332"/>
    <n v="40.603749999999998"/>
    <x v="146"/>
    <n v="2019"/>
    <x v="5"/>
    <s v="Tuesday"/>
    <d v="1899-12-30T04:35:15"/>
    <s v="Credit card"/>
    <n v="185.62"/>
    <n v="42.86"/>
    <n v="139.21"/>
    <n v="6.9"/>
  </r>
  <r>
    <s v="335990f0-4c2d-4332-a589-5efdab2b0a54"/>
    <s v="A"/>
    <s v="Naypyitaw"/>
    <s v="Normal"/>
    <s v="Female"/>
    <s v="Food and beverages"/>
    <n v="75.61"/>
    <n v="6"/>
    <n v="22.683"/>
    <n v="476.34"/>
    <n v="316.62666666666661"/>
    <n v="79.39"/>
    <x v="168"/>
    <n v="2019"/>
    <x v="5"/>
    <s v="Friday"/>
    <d v="1899-12-30T06:58:35"/>
    <s v="Cash"/>
    <n v="272.2"/>
    <n v="42.86"/>
    <n v="204.14"/>
    <n v="5.9"/>
  </r>
  <r>
    <s v="9d863c5b-7d8e-4271-9ce4-91ba8ca36a6f"/>
    <s v="C"/>
    <s v="Naypyitaw"/>
    <s v="Member"/>
    <s v="Female"/>
    <s v="Fashion accessories"/>
    <n v="51.51"/>
    <n v="3"/>
    <n v="7.7264999999999997"/>
    <n v="162.26"/>
    <n v="452.21333333333331"/>
    <n v="54.086666666666666"/>
    <x v="156"/>
    <n v="2019"/>
    <x v="5"/>
    <s v="Tuesday"/>
    <d v="1899-12-30T19:47:26"/>
    <s v="Credit card"/>
    <n v="92.72"/>
    <n v="42.86"/>
    <n v="69.540000000000006"/>
    <n v="8.1999999999999993"/>
  </r>
  <r>
    <s v="181c8dc6-0eba-4530-980c-497c949a7180"/>
    <s v="B"/>
    <s v="Mandalay"/>
    <s v="Member"/>
    <s v="Female"/>
    <s v="Food and beverages"/>
    <n v="98.82"/>
    <n v="3"/>
    <n v="14.823"/>
    <n v="311.27999999999997"/>
    <n v="417.32666666666665"/>
    <n v="103.75999999999999"/>
    <x v="169"/>
    <n v="2019"/>
    <x v="5"/>
    <s v="Saturday"/>
    <d v="1899-12-30T04:25:09"/>
    <s v="Credit card"/>
    <n v="177.88"/>
    <n v="42.86"/>
    <n v="133.4"/>
    <n v="7.5"/>
  </r>
  <r>
    <s v="c4f9b960-8094-454b-b2c2-2558e2583d5e"/>
    <s v="A"/>
    <s v="Naypyitaw"/>
    <s v="Member"/>
    <s v="Male"/>
    <s v="Health and beauty"/>
    <n v="93.45"/>
    <n v="9"/>
    <n v="42.052500000000002"/>
    <n v="883.1"/>
    <n v="634.02666666666664"/>
    <n v="98.12222222222222"/>
    <x v="148"/>
    <n v="2019"/>
    <x v="5"/>
    <s v="Saturday"/>
    <d v="1899-12-30T06:28:06"/>
    <s v="Cash"/>
    <n v="504.63"/>
    <n v="42.86"/>
    <n v="378.47"/>
    <n v="8.4"/>
  </r>
  <r>
    <s v="7db87024-709e-4404-a0ed-52b0777ef5bd"/>
    <s v="B"/>
    <s v="Naypyitaw"/>
    <s v="Normal"/>
    <s v="Male"/>
    <s v="Health and beauty"/>
    <n v="27.43"/>
    <n v="2"/>
    <n v="2.7429999999999999"/>
    <n v="57.6"/>
    <n v="512.56000000000006"/>
    <n v="28.8"/>
    <x v="155"/>
    <n v="2019"/>
    <x v="5"/>
    <s v="Friday"/>
    <d v="1899-12-30T04:29:35"/>
    <s v="Credit card"/>
    <n v="32.92"/>
    <n v="42.85"/>
    <n v="24.68"/>
    <n v="9.1999999999999993"/>
  </r>
  <r>
    <s v="f48ad782-8de0-4ce7-b0d3-851601cbc9cc"/>
    <s v="B"/>
    <s v="Mandalay"/>
    <s v="Member"/>
    <s v="Male"/>
    <s v="Fashion accessories"/>
    <n v="91.56"/>
    <n v="10"/>
    <n v="45.78"/>
    <n v="961.38"/>
    <n v="513.16999999999996"/>
    <n v="96.138000000000005"/>
    <x v="149"/>
    <n v="2019"/>
    <x v="5"/>
    <s v="Friday"/>
    <d v="1899-12-30T13:08:38"/>
    <s v="Credit card"/>
    <n v="549.36"/>
    <n v="42.86"/>
    <n v="412.02"/>
    <n v="8.8000000000000007"/>
  </r>
  <r>
    <s v="e8422d6d-7baf-4fe9-8a0d-b010f5d7d418"/>
    <s v="B"/>
    <s v="Naypyitaw"/>
    <s v="Normal"/>
    <s v="Female"/>
    <s v="Fashion accessories"/>
    <n v="49.4"/>
    <n v="10"/>
    <n v="24.7"/>
    <n v="518.70000000000005"/>
    <n v="278.45999999999998"/>
    <n v="51.870000000000005"/>
    <x v="146"/>
    <n v="2019"/>
    <x v="5"/>
    <s v="Tuesday"/>
    <d v="1899-12-30T11:20:28"/>
    <s v="Cash"/>
    <n v="296.39999999999998"/>
    <n v="42.86"/>
    <n v="222.3"/>
    <n v="8.9"/>
  </r>
  <r>
    <s v="a722edf0-3612-432a-b8ba-34fd3f696cd7"/>
    <s v="B"/>
    <s v="Mandalay"/>
    <s v="Member"/>
    <s v="Male"/>
    <s v="Electronic accessories"/>
    <n v="11.32"/>
    <n v="5"/>
    <n v="2.83"/>
    <n v="59.43"/>
    <n v="147.41999999999999"/>
    <n v="11.885999999999999"/>
    <x v="146"/>
    <n v="2019"/>
    <x v="5"/>
    <s v="Tuesday"/>
    <d v="1899-12-30T04:04:10"/>
    <s v="Ewallet"/>
    <n v="33.96"/>
    <n v="42.86"/>
    <n v="25.47"/>
    <n v="6.1"/>
  </r>
  <r>
    <s v="197a565e-8c01-4b53-811b-78c567834179"/>
    <s v="C"/>
    <s v="Yangon"/>
    <s v="Normal"/>
    <s v="Female"/>
    <s v="Fashion accessories"/>
    <n v="49"/>
    <n v="5"/>
    <n v="12.25"/>
    <n v="257.25"/>
    <n v="166.98333333333332"/>
    <n v="51.45"/>
    <x v="159"/>
    <n v="2019"/>
    <x v="5"/>
    <s v="Saturday"/>
    <d v="1899-12-30T04:37:53"/>
    <s v="Credit card"/>
    <n v="147"/>
    <n v="42.86"/>
    <n v="110.25"/>
    <n v="6.8"/>
  </r>
  <r>
    <s v="e37ebf3c-30c5-40bb-8345-ca15b38b2e3e"/>
    <s v="B"/>
    <s v="Yangon"/>
    <s v="Normal"/>
    <s v="Male"/>
    <s v="Health and beauty"/>
    <n v="29.9"/>
    <n v="4"/>
    <n v="5.98"/>
    <n v="125.58"/>
    <n v="210.97"/>
    <n v="31.395"/>
    <x v="146"/>
    <n v="2019"/>
    <x v="5"/>
    <s v="Tuesday"/>
    <d v="1899-12-30T09:46:21"/>
    <s v="Cash"/>
    <n v="71.760000000000005"/>
    <n v="42.86"/>
    <n v="53.82"/>
    <n v="6.6"/>
  </r>
  <r>
    <s v="2c0ca6dc-6dba-4efa-a8f9-8064e369d896"/>
    <s v="A"/>
    <s v="Mandalay"/>
    <s v="Normal"/>
    <s v="Female"/>
    <s v="Sports and travel"/>
    <n v="56.25"/>
    <n v="2"/>
    <n v="5.625"/>
    <n v="118.12"/>
    <n v="319.58333333333331"/>
    <n v="59.06"/>
    <x v="153"/>
    <n v="2019"/>
    <x v="5"/>
    <s v="Thursday"/>
    <d v="1899-12-30T08:34:58"/>
    <s v="Cash"/>
    <n v="67.5"/>
    <n v="42.85"/>
    <n v="50.62"/>
    <n v="8.1999999999999993"/>
  </r>
  <r>
    <s v="33dc09bc-498a-4a10-a756-767128c9f48e"/>
    <s v="C"/>
    <s v="Naypyitaw"/>
    <s v="Member"/>
    <s v="Female"/>
    <s v="Sports and travel"/>
    <n v="92.67"/>
    <n v="4"/>
    <n v="18.533999999999999"/>
    <n v="389.21"/>
    <n v="344.65333333333336"/>
    <n v="97.302499999999995"/>
    <x v="145"/>
    <n v="2019"/>
    <x v="5"/>
    <s v="Sunday"/>
    <d v="1899-12-30T02:35:30"/>
    <s v="Credit card"/>
    <n v="222.41"/>
    <n v="42.86"/>
    <n v="166.8"/>
    <n v="5.4"/>
  </r>
  <r>
    <s v="dc4c514a-230f-4d4d-9454-b3fb4fa3143b"/>
    <s v="C"/>
    <s v="Mandalay"/>
    <s v="Normal"/>
    <s v="Female"/>
    <s v="Food and beverages"/>
    <n v="53.74"/>
    <n v="8"/>
    <n v="21.495999999999999"/>
    <n v="451.42"/>
    <n v="234.77666666666667"/>
    <n v="56.427500000000002"/>
    <x v="170"/>
    <n v="2019"/>
    <x v="5"/>
    <s v="Sunday"/>
    <d v="1899-12-30T07:48:28"/>
    <s v="Credit card"/>
    <n v="257.95"/>
    <n v="42.86"/>
    <n v="193.47"/>
    <n v="6.9"/>
  </r>
  <r>
    <s v="5480a8fc-2c9c-4f30-94a8-218c66cc3245"/>
    <s v="B"/>
    <s v="Yangon"/>
    <s v="Member"/>
    <s v="Female"/>
    <s v="Health and beauty"/>
    <n v="92.06"/>
    <n v="2"/>
    <n v="9.2059999999999995"/>
    <n v="193.33"/>
    <n v="140.61666666666667"/>
    <n v="96.665000000000006"/>
    <x v="165"/>
    <n v="2019"/>
    <x v="5"/>
    <s v="Saturday"/>
    <d v="1899-12-30T08:04:08"/>
    <s v="Cash"/>
    <n v="110.47"/>
    <n v="42.86"/>
    <n v="82.86"/>
    <n v="8.6"/>
  </r>
  <r>
    <s v="0d1de9cf-08b1-43e0-8254-304f6531dda3"/>
    <s v="A"/>
    <s v="Naypyitaw"/>
    <s v="Member"/>
    <s v="Female"/>
    <s v="Home and lifestyle"/>
    <n v="28.37"/>
    <n v="2"/>
    <n v="2.8370000000000002"/>
    <n v="59.58"/>
    <n v="291.89666666666665"/>
    <n v="29.79"/>
    <x v="151"/>
    <n v="2019"/>
    <x v="5"/>
    <s v="Friday"/>
    <d v="1899-12-30T12:21:18"/>
    <s v="Credit card"/>
    <n v="34.04"/>
    <n v="42.87"/>
    <n v="25.54"/>
    <n v="8.4"/>
  </r>
  <r>
    <s v="a2d5a031-f6fd-44c4-821d-2fe3fccbeb88"/>
    <s v="C"/>
    <s v="Naypyitaw"/>
    <s v="Normal"/>
    <s v="Female"/>
    <s v="Electronic accessories"/>
    <n v="32.18"/>
    <n v="5"/>
    <n v="8.0449999999999999"/>
    <n v="168.94"/>
    <n v="458.05333333333328"/>
    <n v="33.787999999999997"/>
    <x v="146"/>
    <n v="2019"/>
    <x v="5"/>
    <s v="Tuesday"/>
    <d v="1899-12-30T05:12:46"/>
    <s v="Cash"/>
    <n v="96.54"/>
    <n v="42.86"/>
    <n v="72.400000000000006"/>
    <n v="9"/>
  </r>
  <r>
    <s v="80539aa9-aaec-4601-9235-e64fddc3f194"/>
    <s v="C"/>
    <s v="Mandalay"/>
    <s v="Normal"/>
    <s v="Female"/>
    <s v="Home and lifestyle"/>
    <n v="88.05"/>
    <n v="7"/>
    <n v="30.817499999999999"/>
    <n v="647.16999999999996"/>
    <n v="431.53999999999996"/>
    <n v="92.452857142857141"/>
    <x v="171"/>
    <n v="2019"/>
    <x v="5"/>
    <s v="Thursday"/>
    <d v="1899-12-30T18:25:16"/>
    <s v="Cash"/>
    <n v="369.81"/>
    <n v="42.86"/>
    <n v="277.36"/>
    <n v="8.3000000000000007"/>
  </r>
  <r>
    <s v="500fd594-91f5-48da-8561-3a571e3243d2"/>
    <s v="A"/>
    <s v="Yangon"/>
    <s v="Member"/>
    <s v="Female"/>
    <s v="Food and beverages"/>
    <n v="88.58"/>
    <n v="6"/>
    <n v="26.574000000000002"/>
    <n v="558.04999999999995"/>
    <n v="364.16333333333336"/>
    <n v="93.008333333333326"/>
    <x v="147"/>
    <n v="2019"/>
    <x v="5"/>
    <s v="Monday"/>
    <d v="1899-12-30T02:33:24"/>
    <s v="Credit card"/>
    <n v="318.89"/>
    <n v="42.86"/>
    <n v="239.16"/>
    <n v="10"/>
  </r>
  <r>
    <s v="f9b50d97-4ae8-41d8-8bed-2eb53129f0d6"/>
    <s v="B"/>
    <s v="Yangon"/>
    <s v="Member"/>
    <s v="Female"/>
    <s v="Fashion accessories"/>
    <n v="14.19"/>
    <n v="6"/>
    <n v="4.2569999999999997"/>
    <n v="89.4"/>
    <n v="263.18333333333334"/>
    <n v="14.9"/>
    <x v="169"/>
    <n v="2019"/>
    <x v="5"/>
    <s v="Saturday"/>
    <d v="1899-12-30T22:51:51"/>
    <s v="Cash"/>
    <n v="51.08"/>
    <n v="42.86"/>
    <n v="38.32"/>
    <n v="9.6"/>
  </r>
  <r>
    <s v="6951c163-7594-4657-a151-c721fd6b7e2c"/>
    <s v="B"/>
    <s v="Yangon"/>
    <s v="Normal"/>
    <s v="Female"/>
    <s v="Food and beverages"/>
    <n v="60.55"/>
    <n v="7"/>
    <n v="21.192499999999999"/>
    <n v="445.04"/>
    <n v="396.27333333333337"/>
    <n v="63.57714285714286"/>
    <x v="167"/>
    <n v="2019"/>
    <x v="5"/>
    <s v="Monday"/>
    <d v="1899-12-30T03:28:09"/>
    <s v="Credit card"/>
    <n v="254.31"/>
    <n v="42.86"/>
    <n v="190.73"/>
    <n v="5.8"/>
  </r>
  <r>
    <s v="0868b0b1-3606-4385-973b-02daf7815ea5"/>
    <s v="A"/>
    <s v="Naypyitaw"/>
    <s v="Normal"/>
    <s v="Male"/>
    <s v="Sports and travel"/>
    <n v="30.37"/>
    <n v="8"/>
    <n v="12.148"/>
    <n v="255.11"/>
    <n v="454.04333333333335"/>
    <n v="31.888750000000002"/>
    <x v="168"/>
    <n v="2019"/>
    <x v="5"/>
    <s v="Friday"/>
    <d v="1899-12-30T00:56:57"/>
    <s v="Credit card"/>
    <n v="145.78"/>
    <n v="42.86"/>
    <n v="109.33"/>
    <n v="6.4"/>
  </r>
  <r>
    <s v="166c5ebd-14fd-46cb-a57a-bc2f7e2cc521"/>
    <s v="A"/>
    <s v="Yangon"/>
    <s v="Normal"/>
    <s v="Female"/>
    <s v="Home and lifestyle"/>
    <n v="93.08"/>
    <n v="5"/>
    <n v="23.27"/>
    <n v="488.67"/>
    <n v="416.86666666666662"/>
    <n v="97.734000000000009"/>
    <x v="147"/>
    <n v="2019"/>
    <x v="5"/>
    <s v="Monday"/>
    <d v="1899-12-30T00:49:26"/>
    <s v="Ewallet"/>
    <n v="279.24"/>
    <n v="42.86"/>
    <n v="209.43"/>
    <n v="5.8"/>
  </r>
  <r>
    <s v="4d6c8159-69fe-4dbe-9a48-69b93f758179"/>
    <s v="C"/>
    <s v="Mandalay"/>
    <s v="Member"/>
    <s v="Male"/>
    <s v="Fashion accessories"/>
    <n v="98.15"/>
    <n v="6"/>
    <n v="29.445"/>
    <n v="618.35"/>
    <n v="430.42666666666673"/>
    <n v="103.05833333333334"/>
    <x v="171"/>
    <n v="2019"/>
    <x v="5"/>
    <s v="Thursday"/>
    <d v="1899-12-30T18:41:29"/>
    <s v="Cash"/>
    <n v="353.34"/>
    <n v="42.86"/>
    <n v="265.01"/>
    <n v="6.2"/>
  </r>
  <r>
    <s v="55e018f5-cc47-49e2-82be-39086bab2d1e"/>
    <s v="C"/>
    <s v="Yangon"/>
    <s v="Member"/>
    <s v="Female"/>
    <s v="Food and beverages"/>
    <n v="45.58"/>
    <n v="3"/>
    <n v="6.8369999999999997"/>
    <n v="143.58000000000001"/>
    <n v="521.11"/>
    <n v="47.860000000000007"/>
    <x v="149"/>
    <n v="2019"/>
    <x v="5"/>
    <s v="Friday"/>
    <d v="1899-12-30T19:51:28"/>
    <s v="Ewallet"/>
    <n v="82.04"/>
    <n v="42.86"/>
    <n v="61.54"/>
    <n v="7.3"/>
  </r>
  <r>
    <s v="08544d6d-f7c2-4fc8-911e-781b327226de"/>
    <s v="C"/>
    <s v="Naypyitaw"/>
    <s v="Member"/>
    <s v="Female"/>
    <s v="Sports and travel"/>
    <n v="72.02"/>
    <n v="7"/>
    <n v="25.207000000000001"/>
    <n v="529.35"/>
    <n v="598.2833333333333"/>
    <n v="75.621428571428581"/>
    <x v="160"/>
    <n v="2019"/>
    <x v="5"/>
    <s v="Monday"/>
    <d v="1899-12-30T07:22:36"/>
    <s v="Ewallet"/>
    <n v="302.48"/>
    <n v="42.86"/>
    <n v="226.87"/>
    <n v="5.2"/>
  </r>
  <r>
    <s v="5518fcba-7e90-4e14-933c-c5a3aab6ffb9"/>
    <s v="C"/>
    <s v="Naypyitaw"/>
    <s v="Member"/>
    <s v="Male"/>
    <s v="Sports and travel"/>
    <n v="84.8"/>
    <n v="10"/>
    <n v="42.4"/>
    <n v="890.4"/>
    <n v="521.65666666666664"/>
    <n v="89.039999999999992"/>
    <x v="150"/>
    <n v="2019"/>
    <x v="5"/>
    <s v="Thursday"/>
    <d v="1899-12-30T19:34:25"/>
    <s v="Cash"/>
    <n v="508.8"/>
    <n v="42.86"/>
    <n v="381.6"/>
    <n v="6.9"/>
  </r>
  <r>
    <s v="93d9b0cf-c1be-49d8-98e6-7413930667af"/>
    <s v="B"/>
    <s v="Yangon"/>
    <s v="Member"/>
    <s v="Female"/>
    <s v="Food and beverages"/>
    <n v="89.31"/>
    <n v="4"/>
    <n v="17.861999999999998"/>
    <n v="375.1"/>
    <n v="251.15"/>
    <n v="93.775000000000006"/>
    <x v="169"/>
    <n v="2019"/>
    <x v="5"/>
    <s v="Saturday"/>
    <d v="1899-12-30T18:33:31"/>
    <s v="Cash"/>
    <n v="214.34"/>
    <n v="42.86"/>
    <n v="160.76"/>
    <n v="6.1"/>
  </r>
  <r>
    <s v="d624a55a-311d-4239-84a4-afcf8185dd49"/>
    <s v="A"/>
    <s v="Yangon"/>
    <s v="Normal"/>
    <s v="Male"/>
    <s v="Electronic accessories"/>
    <n v="95.07"/>
    <n v="3"/>
    <n v="14.2605"/>
    <n v="299.47000000000003"/>
    <n v="383.56666666666666"/>
    <n v="99.823333333333338"/>
    <x v="147"/>
    <n v="2019"/>
    <x v="5"/>
    <s v="Monday"/>
    <d v="1899-12-30T02:28:33"/>
    <s v="Cash"/>
    <n v="171.13"/>
    <n v="42.86"/>
    <n v="128.34"/>
    <n v="8.1"/>
  </r>
  <r>
    <s v="a5317826-2c23-4f97-ac8f-96f257d73a37"/>
    <s v="B"/>
    <s v="Mandalay"/>
    <s v="Member"/>
    <s v="Male"/>
    <s v="Health and beauty"/>
    <n v="9.39"/>
    <n v="8"/>
    <n v="3.7559999999999998"/>
    <n v="78.88"/>
    <n v="578.80333333333328"/>
    <n v="9.86"/>
    <x v="157"/>
    <n v="2019"/>
    <x v="5"/>
    <s v="Thursday"/>
    <d v="1899-12-30T01:05:28"/>
    <s v="Credit card"/>
    <n v="45.07"/>
    <n v="42.86"/>
    <n v="33.81"/>
    <n v="9.1"/>
  </r>
  <r>
    <s v="6e5722a1-64f3-4c81-8de5-3dcac878de7c"/>
    <s v="A"/>
    <s v="Naypyitaw"/>
    <s v="Normal"/>
    <s v="Male"/>
    <s v="Electronic accessories"/>
    <n v="81.73"/>
    <n v="9"/>
    <n v="36.778500000000001"/>
    <n v="772.35"/>
    <n v="599.82333333333338"/>
    <n v="85.816666666666663"/>
    <x v="152"/>
    <n v="2019"/>
    <x v="5"/>
    <s v="Wednesday"/>
    <d v="1899-12-30T17:07:34"/>
    <s v="Credit card"/>
    <n v="441.34"/>
    <n v="42.86"/>
    <n v="331.01"/>
    <n v="9.3000000000000007"/>
  </r>
  <r>
    <s v="448b5aee-43ab-41ad-a234-cca636ab7948"/>
    <s v="A"/>
    <s v="Mandalay"/>
    <s v="Member"/>
    <s v="Female"/>
    <s v="Health and beauty"/>
    <n v="93.67"/>
    <n v="9"/>
    <n v="42.151499999999999"/>
    <n v="885.18"/>
    <n v="393.08666666666659"/>
    <n v="98.353333333333325"/>
    <x v="160"/>
    <n v="2019"/>
    <x v="5"/>
    <s v="Monday"/>
    <d v="1899-12-30T02:58:16"/>
    <s v="Ewallet"/>
    <n v="505.82"/>
    <n v="42.86"/>
    <n v="379.36"/>
    <n v="6.2"/>
  </r>
  <r>
    <s v="7a0eb75c-fe9c-46a6-b8d4-9ea0419e3f51"/>
    <s v="B"/>
    <s v="Mandalay"/>
    <s v="Member"/>
    <s v="Male"/>
    <s v="Fashion accessories"/>
    <n v="15.02"/>
    <n v="9"/>
    <n v="6.7590000000000003"/>
    <n v="141.94"/>
    <n v="141.35666666666665"/>
    <n v="15.771111111111111"/>
    <x v="156"/>
    <n v="2019"/>
    <x v="5"/>
    <s v="Tuesday"/>
    <d v="1899-12-30T06:10:44"/>
    <s v="Credit card"/>
    <n v="81.11"/>
    <n v="42.86"/>
    <n v="60.83"/>
    <n v="9.3000000000000007"/>
  </r>
  <r>
    <s v="bc4067bf-19c2-4d21-a71d-73c2d6d3e46f"/>
    <s v="A"/>
    <s v="Naypyitaw"/>
    <s v="Normal"/>
    <s v="Female"/>
    <s v="Electronic accessories"/>
    <n v="24.15"/>
    <n v="6"/>
    <n v="7.2450000000000001"/>
    <n v="152.13999999999999"/>
    <n v="171.98000000000002"/>
    <n v="25.356666666666666"/>
    <x v="159"/>
    <n v="2019"/>
    <x v="5"/>
    <s v="Saturday"/>
    <d v="1899-12-30T08:02:44"/>
    <s v="Credit card"/>
    <n v="86.94"/>
    <n v="42.86"/>
    <n v="65.2"/>
    <n v="9.6"/>
  </r>
  <r>
    <s v="2c59fbf6-76b4-4d47-8c6c-b6cec57eb8a7"/>
    <s v="A"/>
    <s v="Mandalay"/>
    <s v="Member"/>
    <s v="Male"/>
    <s v="Fashion accessories"/>
    <n v="12.38"/>
    <n v="10"/>
    <n v="6.19"/>
    <n v="129.99"/>
    <n v="154.65666666666667"/>
    <n v="12.999000000000001"/>
    <x v="169"/>
    <n v="2019"/>
    <x v="5"/>
    <s v="Saturday"/>
    <d v="1899-12-30T14:11:42"/>
    <s v="Cash"/>
    <n v="74.28"/>
    <n v="42.86"/>
    <n v="55.71"/>
    <n v="9.5"/>
  </r>
  <r>
    <s v="bec77196-69ae-40a7-8ae2-b97dc923a8bb"/>
    <s v="A"/>
    <s v="Naypyitaw"/>
    <s v="Member"/>
    <s v="Female"/>
    <s v="Home and lifestyle"/>
    <n v="55.67"/>
    <n v="4"/>
    <n v="11.134"/>
    <n v="233.81"/>
    <n v="297.69333333333333"/>
    <n v="58.452500000000001"/>
    <x v="152"/>
    <n v="2019"/>
    <x v="5"/>
    <s v="Wednesday"/>
    <d v="1899-12-30T11:16:14"/>
    <s v="Credit card"/>
    <n v="133.61000000000001"/>
    <n v="42.86"/>
    <n v="100.2"/>
    <n v="5.3"/>
  </r>
  <r>
    <s v="f98fa722-b219-4ee5-88b3-4ace8df99c0a"/>
    <s v="A"/>
    <s v="Mandalay"/>
    <s v="Member"/>
    <s v="Female"/>
    <s v="Home and lifestyle"/>
    <n v="9.5399999999999991"/>
    <n v="10"/>
    <n v="4.7699999999999996"/>
    <n v="100.17"/>
    <n v="564.05000000000007"/>
    <n v="10.016999999999999"/>
    <x v="170"/>
    <n v="2019"/>
    <x v="5"/>
    <s v="Sunday"/>
    <d v="1899-12-30T07:58:10"/>
    <s v="Cash"/>
    <n v="57.24"/>
    <n v="42.86"/>
    <n v="42.93"/>
    <n v="9.6999999999999993"/>
  </r>
  <r>
    <s v="ea0447f4-06bc-4dc9-b463-33da41d8b64e"/>
    <s v="B"/>
    <s v="Yangon"/>
    <s v="Normal"/>
    <s v="Female"/>
    <s v="Home and lifestyle"/>
    <n v="66.56"/>
    <n v="8"/>
    <n v="26.623999999999999"/>
    <n v="559.1"/>
    <n v="563.45666666666671"/>
    <n v="69.887500000000003"/>
    <x v="169"/>
    <n v="2019"/>
    <x v="5"/>
    <s v="Saturday"/>
    <d v="1899-12-30T15:31:57"/>
    <s v="Credit card"/>
    <n v="319.49"/>
    <n v="42.86"/>
    <n v="239.61"/>
    <n v="7.7"/>
  </r>
  <r>
    <s v="030b8bac-6ed2-4d07-a6eb-131f5b208437"/>
    <s v="A"/>
    <s v="Yangon"/>
    <s v="Normal"/>
    <s v="Female"/>
    <s v="Food and beverages"/>
    <n v="98.37"/>
    <n v="10"/>
    <n v="49.185000000000002"/>
    <n v="1032.8800000000001"/>
    <n v="451.80666666666679"/>
    <n v="103.28800000000001"/>
    <x v="157"/>
    <n v="2019"/>
    <x v="5"/>
    <s v="Thursday"/>
    <d v="1899-12-30T13:27:20"/>
    <s v="Credit card"/>
    <n v="590.22"/>
    <n v="42.86"/>
    <n v="442.66"/>
    <n v="7.5"/>
  </r>
  <r>
    <s v="07206d83-1920-4ef6-8993-00a60953c14a"/>
    <s v="B"/>
    <s v="Mandalay"/>
    <s v="Member"/>
    <s v="Male"/>
    <s v="Home and lifestyle"/>
    <n v="46.85"/>
    <n v="2"/>
    <n v="4.6849999999999996"/>
    <n v="98.39"/>
    <n v="296.17666666666668"/>
    <n v="49.195"/>
    <x v="160"/>
    <n v="2019"/>
    <x v="5"/>
    <s v="Monday"/>
    <d v="1899-12-30T19:35:36"/>
    <s v="Cash"/>
    <n v="56.22"/>
    <n v="42.86"/>
    <n v="42.17"/>
    <n v="8"/>
  </r>
  <r>
    <s v="2a150387-25b5-4876-883f-67ac2c6a7186"/>
    <s v="C"/>
    <s v="Naypyitaw"/>
    <s v="Normal"/>
    <s v="Female"/>
    <s v="Home and lifestyle"/>
    <n v="23.72"/>
    <n v="9"/>
    <n v="10.673999999999999"/>
    <n v="224.15"/>
    <n v="285.86333333333334"/>
    <n v="24.905555555555555"/>
    <x v="151"/>
    <n v="2019"/>
    <x v="5"/>
    <s v="Friday"/>
    <d v="1899-12-30T11:07:01"/>
    <s v="Ewallet"/>
    <n v="128.09"/>
    <n v="42.86"/>
    <n v="96.06"/>
    <n v="9.3000000000000007"/>
  </r>
  <r>
    <s v="106179ad-f019-4125-aa5f-1b9e98ffce7e"/>
    <s v="B"/>
    <s v="Yangon"/>
    <s v="Normal"/>
    <s v="Male"/>
    <s v="Sports and travel"/>
    <n v="67.38"/>
    <n v="8"/>
    <n v="26.952000000000002"/>
    <n v="565.99"/>
    <n v="255.34333333333336"/>
    <n v="70.748750000000001"/>
    <x v="147"/>
    <n v="2019"/>
    <x v="5"/>
    <s v="Monday"/>
    <d v="1899-12-30T03:42:36"/>
    <s v="Cash"/>
    <n v="323.42"/>
    <n v="42.86"/>
    <n v="242.57"/>
    <n v="7.2"/>
  </r>
  <r>
    <s v="486a64b8-7b4a-4667-a446-fa87bebac550"/>
    <s v="C"/>
    <s v="Mandalay"/>
    <s v="Member"/>
    <s v="Female"/>
    <s v="Electronic accessories"/>
    <n v="32.119999999999997"/>
    <n v="2"/>
    <n v="3.2120000000000002"/>
    <n v="67.45"/>
    <n v="99.090000000000018"/>
    <n v="33.725000000000001"/>
    <x v="150"/>
    <n v="2019"/>
    <x v="5"/>
    <s v="Thursday"/>
    <d v="1899-12-30T00:00:27"/>
    <s v="Credit card"/>
    <n v="38.54"/>
    <n v="42.86"/>
    <n v="28.91"/>
    <n v="8.1"/>
  </r>
  <r>
    <s v="0fb39a73-34e5-4061-aa06-5de52ed8332f"/>
    <s v="B"/>
    <s v="Mandalay"/>
    <s v="Normal"/>
    <s v="Female"/>
    <s v="Sports and travel"/>
    <n v="18.04"/>
    <n v="7"/>
    <n v="6.3140000000000001"/>
    <n v="132.59"/>
    <n v="121.17333333333333"/>
    <n v="18.94142857142857"/>
    <x v="155"/>
    <n v="2019"/>
    <x v="5"/>
    <s v="Friday"/>
    <d v="1899-12-30T20:41:00"/>
    <s v="Ewallet"/>
    <n v="75.77"/>
    <n v="42.85"/>
    <n v="56.82"/>
    <n v="9.4"/>
  </r>
  <r>
    <s v="396562a3-2327-4580-9aef-87c091abbec9"/>
    <s v="B"/>
    <s v="Mandalay"/>
    <s v="Member"/>
    <s v="Male"/>
    <s v="Health and beauty"/>
    <n v="46.3"/>
    <n v="2"/>
    <n v="4.63"/>
    <n v="97.23"/>
    <n v="334.22666666666669"/>
    <n v="48.615000000000002"/>
    <x v="161"/>
    <n v="2019"/>
    <x v="5"/>
    <s v="Sunday"/>
    <d v="1899-12-30T17:55:04"/>
    <s v="Cash"/>
    <n v="55.56"/>
    <n v="42.86"/>
    <n v="41.67"/>
    <n v="6.9"/>
  </r>
  <r>
    <s v="3f8ee8bb-e31a-4b35-a2f4-29917a783496"/>
    <s v="A"/>
    <s v="Naypyitaw"/>
    <s v="Member"/>
    <s v="Female"/>
    <s v="Food and beverages"/>
    <n v="18.190000000000001"/>
    <n v="7"/>
    <n v="6.3665000000000003"/>
    <n v="133.69999999999999"/>
    <n v="455.5"/>
    <n v="19.099999999999998"/>
    <x v="157"/>
    <n v="2019"/>
    <x v="5"/>
    <s v="Thursday"/>
    <d v="1899-12-30T20:42:26"/>
    <s v="Ewallet"/>
    <n v="76.400000000000006"/>
    <n v="42.86"/>
    <n v="57.3"/>
    <n v="9.8000000000000007"/>
  </r>
  <r>
    <s v="da693216-bfe1-47bc-b2ed-07136587757b"/>
    <s v="A"/>
    <s v="Mandalay"/>
    <s v="Normal"/>
    <s v="Female"/>
    <s v="Fashion accessories"/>
    <n v="73.5"/>
    <n v="10"/>
    <n v="36.75"/>
    <n v="771.75"/>
    <n v="439.35666666666663"/>
    <n v="77.174999999999997"/>
    <x v="160"/>
    <n v="2019"/>
    <x v="5"/>
    <s v="Monday"/>
    <d v="1899-12-30T13:17:59"/>
    <s v="Credit card"/>
    <n v="441"/>
    <n v="42.86"/>
    <n v="330.75"/>
    <n v="9.3000000000000007"/>
  </r>
  <r>
    <s v="ffa07eab-389d-457e-aa59-f8aa70e13780"/>
    <s v="B"/>
    <s v="Naypyitaw"/>
    <s v="Member"/>
    <s v="Male"/>
    <s v="Home and lifestyle"/>
    <n v="43.91"/>
    <n v="10"/>
    <n v="21.954999999999998"/>
    <n v="461.05"/>
    <n v="343.57666666666665"/>
    <n v="46.105000000000004"/>
    <x v="157"/>
    <n v="2019"/>
    <x v="5"/>
    <s v="Thursday"/>
    <d v="1899-12-30T08:21:08"/>
    <s v="Cash"/>
    <n v="263.45999999999998"/>
    <n v="42.86"/>
    <n v="197.59"/>
    <n v="7.7"/>
  </r>
  <r>
    <s v="0f3dc8d3-0406-4a97-abdc-93aaddbe46ba"/>
    <s v="B"/>
    <s v="Yangon"/>
    <s v="Normal"/>
    <s v="Female"/>
    <s v="Food and beverages"/>
    <n v="81.209999999999994"/>
    <n v="1"/>
    <n v="4.0605000000000002"/>
    <n v="85.27"/>
    <n v="326.9666666666667"/>
    <n v="85.27"/>
    <x v="166"/>
    <n v="2019"/>
    <x v="5"/>
    <s v="Wednesday"/>
    <d v="1899-12-30T06:37:23"/>
    <s v="Cash"/>
    <n v="48.73"/>
    <n v="42.85"/>
    <n v="36.54"/>
    <n v="7.8"/>
  </r>
  <r>
    <s v="ef8c9aa4-edc6-44b2-8043-48d76264259e"/>
    <s v="B"/>
    <s v="Yangon"/>
    <s v="Normal"/>
    <s v="Male"/>
    <s v="Food and beverages"/>
    <n v="76.89"/>
    <n v="6"/>
    <n v="23.067"/>
    <n v="484.41"/>
    <n v="306.26000000000005"/>
    <n v="80.734999999999999"/>
    <x v="151"/>
    <n v="2019"/>
    <x v="5"/>
    <s v="Friday"/>
    <d v="1899-12-30T16:29:07"/>
    <s v="Credit card"/>
    <n v="276.8"/>
    <n v="42.86"/>
    <n v="207.61"/>
    <n v="6.9"/>
  </r>
  <r>
    <s v="a1949ab4-d2f1-4736-be9e-47d436d8b3a2"/>
    <s v="C"/>
    <s v="Naypyitaw"/>
    <s v="Normal"/>
    <s v="Female"/>
    <s v="Food and beverages"/>
    <n v="97.91"/>
    <n v="4"/>
    <n v="19.582000000000001"/>
    <n v="411.22"/>
    <n v="162.15666666666667"/>
    <n v="102.80500000000001"/>
    <x v="150"/>
    <n v="2019"/>
    <x v="5"/>
    <s v="Thursday"/>
    <d v="1899-12-30T14:01:06"/>
    <s v="Ewallet"/>
    <n v="234.98"/>
    <n v="42.86"/>
    <n v="176.24"/>
    <n v="7.2"/>
  </r>
  <r>
    <s v="323fc18d-0fe7-4750-8981-725de72dd87f"/>
    <s v="C"/>
    <s v="Yangon"/>
    <s v="Normal"/>
    <s v="Female"/>
    <s v="Electronic accessories"/>
    <n v="7.35"/>
    <n v="3"/>
    <n v="1.1025"/>
    <n v="23.15"/>
    <n v="185.79666666666665"/>
    <n v="7.7166666666666659"/>
    <x v="156"/>
    <n v="2019"/>
    <x v="5"/>
    <s v="Tuesday"/>
    <d v="1899-12-30T10:54:18"/>
    <s v="Credit card"/>
    <n v="13.23"/>
    <n v="42.85"/>
    <n v="9.92"/>
    <n v="7"/>
  </r>
  <r>
    <s v="3aad8fb6-846e-414c-a1a6-146c8e48681f"/>
    <s v="B"/>
    <s v="Yangon"/>
    <s v="Member"/>
    <s v="Male"/>
    <s v="Sports and travel"/>
    <n v="24.81"/>
    <n v="2"/>
    <n v="2.4809999999999999"/>
    <n v="52.1"/>
    <n v="408.88333333333338"/>
    <n v="26.05"/>
    <x v="146"/>
    <n v="2019"/>
    <x v="5"/>
    <s v="Tuesday"/>
    <d v="1899-12-30T02:31:32"/>
    <s v="Cash"/>
    <n v="29.77"/>
    <n v="42.86"/>
    <n v="22.33"/>
    <n v="7.6"/>
  </r>
  <r>
    <s v="04f308cc-1b1d-4762-ac6a-eedfe526ea17"/>
    <s v="B"/>
    <s v="Naypyitaw"/>
    <s v="Normal"/>
    <s v="Female"/>
    <s v="Health and beauty"/>
    <n v="51.02"/>
    <n v="9"/>
    <n v="22.959"/>
    <n v="482.14"/>
    <n v="657.79666666666662"/>
    <n v="53.571111111111108"/>
    <x v="166"/>
    <n v="2019"/>
    <x v="5"/>
    <s v="Wednesday"/>
    <d v="1899-12-30T16:11:51"/>
    <s v="Credit card"/>
    <n v="275.51"/>
    <n v="42.86"/>
    <n v="206.63"/>
    <n v="5.6"/>
  </r>
  <r>
    <s v="9da3df72-777f-4a3a-bd3f-c2c8c9579999"/>
    <s v="C"/>
    <s v="Naypyitaw"/>
    <s v="Normal"/>
    <s v="Female"/>
    <s v="Fashion accessories"/>
    <n v="82.43"/>
    <n v="8"/>
    <n v="32.972000000000001"/>
    <n v="692.41"/>
    <n v="551.12333333333333"/>
    <n v="86.551249999999996"/>
    <x v="152"/>
    <n v="2019"/>
    <x v="5"/>
    <s v="Wednesday"/>
    <d v="1899-12-30T21:47:07"/>
    <s v="Cash"/>
    <n v="395.66"/>
    <n v="42.86"/>
    <n v="296.75"/>
    <n v="9.6999999999999993"/>
  </r>
  <r>
    <s v="11f3eece-67d7-465a-9dde-a0e070842ad3"/>
    <s v="A"/>
    <s v="Yangon"/>
    <s v="Normal"/>
    <s v="Female"/>
    <s v="Sports and travel"/>
    <n v="95.1"/>
    <n v="8"/>
    <n v="38.04"/>
    <n v="798.84"/>
    <n v="557.48"/>
    <n v="99.855000000000004"/>
    <x v="151"/>
    <n v="2019"/>
    <x v="5"/>
    <s v="Friday"/>
    <d v="1899-12-30T01:04:28"/>
    <s v="Cash"/>
    <n v="456.48"/>
    <n v="42.86"/>
    <n v="342.36"/>
    <n v="8.8000000000000007"/>
  </r>
  <r>
    <s v="1f4d958a-5938-4f95-bec4-76b24788d2c2"/>
    <s v="A"/>
    <s v="Yangon"/>
    <s v="Normal"/>
    <s v="Female"/>
    <s v="Electronic accessories"/>
    <n v="19.3"/>
    <n v="8"/>
    <n v="7.72"/>
    <n v="162.12"/>
    <n v="463.56666666666666"/>
    <n v="20.265000000000001"/>
    <x v="165"/>
    <n v="2019"/>
    <x v="5"/>
    <s v="Saturday"/>
    <d v="1899-12-30T01:21:04"/>
    <s v="Cash"/>
    <n v="92.64"/>
    <n v="42.86"/>
    <n v="69.48"/>
    <n v="5.2"/>
  </r>
  <r>
    <s v="425f3083-82db-46b8-a850-1943364899d7"/>
    <s v="B"/>
    <s v="Naypyitaw"/>
    <s v="Member"/>
    <s v="Male"/>
    <s v="Health and beauty"/>
    <n v="84.7"/>
    <n v="8"/>
    <n v="33.880000000000003"/>
    <n v="711.48"/>
    <n v="441.87333333333328"/>
    <n v="88.935000000000002"/>
    <x v="162"/>
    <n v="2019"/>
    <x v="5"/>
    <s v="Sunday"/>
    <d v="1899-12-30T20:08:24"/>
    <s v="Cash"/>
    <n v="406.56"/>
    <n v="42.86"/>
    <n v="304.92"/>
    <n v="6.7"/>
  </r>
  <r>
    <s v="8b173d4a-4430-4b49-8114-ca0834908bee"/>
    <s v="A"/>
    <s v="Mandalay"/>
    <s v="Member"/>
    <s v="Male"/>
    <s v="Sports and travel"/>
    <n v="61.56"/>
    <n v="8"/>
    <n v="24.623999999999999"/>
    <n v="517.1"/>
    <n v="251.16666666666666"/>
    <n v="64.637500000000003"/>
    <x v="149"/>
    <n v="2019"/>
    <x v="5"/>
    <s v="Friday"/>
    <d v="1899-12-30T11:23:56"/>
    <s v="Credit card"/>
    <n v="295.49"/>
    <n v="42.86"/>
    <n v="221.61"/>
    <n v="7"/>
  </r>
  <r>
    <s v="8ecfb223-f5d0-4503-9eb4-1b1d0526f550"/>
    <s v="B"/>
    <s v="Naypyitaw"/>
    <s v="Member"/>
    <s v="Male"/>
    <s v="Health and beauty"/>
    <n v="46.21"/>
    <n v="2"/>
    <n v="4.6210000000000004"/>
    <n v="97.04"/>
    <n v="360.56666666666666"/>
    <n v="48.52"/>
    <x v="166"/>
    <n v="2019"/>
    <x v="5"/>
    <s v="Wednesday"/>
    <d v="1899-12-30T06:12:22"/>
    <s v="Cash"/>
    <n v="55.45"/>
    <n v="42.86"/>
    <n v="41.59"/>
    <n v="9.5"/>
  </r>
  <r>
    <s v="93c1adc5-699d-4144-9b59-fdaaaa0aee2c"/>
    <s v="C"/>
    <s v="Naypyitaw"/>
    <s v="Normal"/>
    <s v="Male"/>
    <s v="Food and beverages"/>
    <n v="18.96"/>
    <n v="7"/>
    <n v="6.6360000000000001"/>
    <n v="139.36000000000001"/>
    <n v="387.75333333333333"/>
    <n v="19.908571428571431"/>
    <x v="166"/>
    <n v="2019"/>
    <x v="5"/>
    <s v="Wednesday"/>
    <d v="1899-12-30T07:15:31"/>
    <s v="Credit card"/>
    <n v="79.63"/>
    <n v="42.86"/>
    <n v="59.73"/>
    <n v="9.6"/>
  </r>
  <r>
    <s v="b9cd3cc5-1308-4c85-8ba4-dab00ffb7831"/>
    <s v="C"/>
    <s v="Naypyitaw"/>
    <s v="Normal"/>
    <s v="Male"/>
    <s v="Sports and travel"/>
    <n v="89.45"/>
    <n v="9"/>
    <n v="40.252499999999998"/>
    <n v="845.3"/>
    <n v="368.69666666666666"/>
    <n v="93.922222222222217"/>
    <x v="146"/>
    <n v="2019"/>
    <x v="5"/>
    <s v="Tuesday"/>
    <d v="1899-12-30T16:55:09"/>
    <s v="Cash"/>
    <n v="483.03"/>
    <n v="42.86"/>
    <n v="362.27"/>
    <n v="6.4"/>
  </r>
  <r>
    <s v="582e2b3a-f7e7-4c3f-988a-8ee256a24459"/>
    <s v="A"/>
    <s v="Yangon"/>
    <s v="Member"/>
    <s v="Male"/>
    <s v="Home and lifestyle"/>
    <n v="18.899999999999999"/>
    <n v="9"/>
    <n v="8.5050000000000008"/>
    <n v="178.6"/>
    <n v="272.32"/>
    <n v="19.844444444444445"/>
    <x v="161"/>
    <n v="2019"/>
    <x v="5"/>
    <s v="Sunday"/>
    <d v="1899-12-30T13:44:27"/>
    <s v="Ewallet"/>
    <n v="102.06"/>
    <n v="42.86"/>
    <n v="76.540000000000006"/>
    <n v="7.2"/>
  </r>
  <r>
    <s v="a2df6c3b-e185-478f-9094-1966305298a9"/>
    <s v="C"/>
    <s v="Mandalay"/>
    <s v="Member"/>
    <s v="Female"/>
    <s v="Electronic accessories"/>
    <n v="78.28"/>
    <n v="1"/>
    <n v="3.9140000000000001"/>
    <n v="82.19"/>
    <n v="293.38999999999993"/>
    <n v="82.19"/>
    <x v="146"/>
    <n v="2019"/>
    <x v="5"/>
    <s v="Tuesday"/>
    <d v="1899-12-30T08:42:55"/>
    <s v="Cash"/>
    <n v="46.97"/>
    <n v="42.85"/>
    <n v="35.22"/>
    <n v="5.2"/>
  </r>
  <r>
    <s v="bdbab344-d2b7-46a5-bb62-544a3201e585"/>
    <s v="B"/>
    <s v="Naypyitaw"/>
    <s v="Normal"/>
    <s v="Female"/>
    <s v="Electronic accessories"/>
    <n v="75.67"/>
    <n v="7"/>
    <n v="26.484500000000001"/>
    <n v="556.16999999999996"/>
    <n v="377.05333333333334"/>
    <n v="79.452857142857141"/>
    <x v="153"/>
    <n v="2019"/>
    <x v="5"/>
    <s v="Thursday"/>
    <d v="1899-12-30T05:34:20"/>
    <s v="Cash"/>
    <n v="317.81"/>
    <n v="42.86"/>
    <n v="238.36"/>
    <n v="7.6"/>
  </r>
  <r>
    <s v="335f0fd0-d79f-4f16-9891-9df8f82d2a0f"/>
    <s v="B"/>
    <s v="Mandalay"/>
    <s v="Member"/>
    <s v="Female"/>
    <s v="Food and beverages"/>
    <n v="23.03"/>
    <n v="10"/>
    <n v="11.515000000000001"/>
    <n v="241.81"/>
    <n v="280.97666666666669"/>
    <n v="24.181000000000001"/>
    <x v="164"/>
    <n v="2019"/>
    <x v="5"/>
    <s v="Monday"/>
    <d v="1899-12-30T08:24:25"/>
    <s v="Ewallet"/>
    <n v="138.18"/>
    <n v="42.86"/>
    <n v="103.63"/>
    <n v="9.1"/>
  </r>
  <r>
    <s v="b6da04a2-795a-4dcc-ae1e-6fb4b68f6bfd"/>
    <s v="A"/>
    <s v="Mandalay"/>
    <s v="Member"/>
    <s v="Male"/>
    <s v="Fashion accessories"/>
    <n v="45.33"/>
    <n v="7"/>
    <n v="15.865500000000001"/>
    <n v="333.18"/>
    <n v="278.17"/>
    <n v="47.597142857142856"/>
    <x v="147"/>
    <n v="2019"/>
    <x v="5"/>
    <s v="Monday"/>
    <d v="1899-12-30T00:07:34"/>
    <s v="Credit card"/>
    <n v="190.39"/>
    <n v="42.86"/>
    <n v="142.79"/>
    <n v="9.4"/>
  </r>
  <r>
    <s v="f52e0906-ff95-4795-b898-c787e6d8d09c"/>
    <s v="C"/>
    <s v="Mandalay"/>
    <s v="Normal"/>
    <s v="Female"/>
    <s v="Fashion accessories"/>
    <n v="42.53"/>
    <n v="6"/>
    <n v="12.759"/>
    <n v="267.94"/>
    <n v="253.6933333333333"/>
    <n v="44.656666666666666"/>
    <x v="148"/>
    <n v="2019"/>
    <x v="5"/>
    <s v="Saturday"/>
    <d v="1899-12-30T03:44:14"/>
    <s v="Credit card"/>
    <n v="153.11000000000001"/>
    <n v="42.86"/>
    <n v="114.83"/>
    <n v="7.7"/>
  </r>
  <r>
    <s v="4b7b5d14-1d4e-4f4e-b542-3e3c42d55b2e"/>
    <s v="C"/>
    <s v="Yangon"/>
    <s v="Normal"/>
    <s v="Female"/>
    <s v="Electronic accessories"/>
    <n v="55.57"/>
    <n v="4"/>
    <n v="11.114000000000001"/>
    <n v="233.39"/>
    <n v="235.77999999999997"/>
    <n v="58.347499999999997"/>
    <x v="160"/>
    <n v="2019"/>
    <x v="5"/>
    <s v="Monday"/>
    <d v="1899-12-30T13:53:34"/>
    <s v="Credit card"/>
    <n v="133.37"/>
    <n v="42.86"/>
    <n v="100.02"/>
    <n v="7.2"/>
  </r>
  <r>
    <s v="e60af455-8e4d-4e7c-b333-ce1a560db4d6"/>
    <s v="A"/>
    <s v="Yangon"/>
    <s v="Normal"/>
    <s v="Male"/>
    <s v="Health and beauty"/>
    <n v="35.340000000000003"/>
    <n v="7"/>
    <n v="12.369"/>
    <n v="259.75"/>
    <n v="192.4433333333333"/>
    <n v="37.107142857142854"/>
    <x v="159"/>
    <n v="2019"/>
    <x v="5"/>
    <s v="Saturday"/>
    <d v="1899-12-30T13:24:15"/>
    <s v="Ewallet"/>
    <n v="148.43"/>
    <n v="42.86"/>
    <n v="111.32"/>
    <n v="7"/>
  </r>
  <r>
    <s v="1d8b2331-b35a-485a-8730-9190ea45ce85"/>
    <s v="A"/>
    <s v="Yangon"/>
    <s v="Member"/>
    <s v="Female"/>
    <s v="Fashion accessories"/>
    <n v="51"/>
    <n v="4"/>
    <n v="10.199999999999999"/>
    <n v="214.2"/>
    <n v="258.93333333333334"/>
    <n v="53.55"/>
    <x v="152"/>
    <n v="2019"/>
    <x v="5"/>
    <s v="Wednesday"/>
    <d v="1899-12-30T13:42:09"/>
    <s v="Cash"/>
    <n v="122.4"/>
    <n v="42.86"/>
    <n v="91.8"/>
    <n v="9.6"/>
  </r>
  <r>
    <s v="a934d6d1-512b-4953-a4be-e042d3da4992"/>
    <s v="B"/>
    <s v="Yangon"/>
    <s v="Normal"/>
    <s v="Female"/>
    <s v="Fashion accessories"/>
    <n v="49.23"/>
    <n v="2"/>
    <n v="4.923"/>
    <n v="103.38"/>
    <n v="222.71666666666667"/>
    <n v="51.69"/>
    <x v="162"/>
    <n v="2019"/>
    <x v="5"/>
    <s v="Sunday"/>
    <d v="1899-12-30T04:58:21"/>
    <s v="Credit card"/>
    <n v="59.08"/>
    <n v="42.85"/>
    <n v="44.3"/>
    <n v="5.6"/>
  </r>
  <r>
    <s v="6f445fcb-daf5-439b-9e4e-8bd56235ee79"/>
    <s v="C"/>
    <s v="Yangon"/>
    <s v="Normal"/>
    <s v="Female"/>
    <s v="Health and beauty"/>
    <n v="87.47"/>
    <n v="5"/>
    <n v="21.8675"/>
    <n v="459.22"/>
    <n v="333.85666666666663"/>
    <n v="91.844000000000008"/>
    <x v="160"/>
    <n v="2019"/>
    <x v="5"/>
    <s v="Monday"/>
    <d v="1899-12-30T17:23:56"/>
    <s v="Cash"/>
    <n v="262.41000000000003"/>
    <n v="42.86"/>
    <n v="196.81"/>
    <n v="8.1999999999999993"/>
  </r>
  <r>
    <s v="b48c4b47-82b0-4ff7-a1e8-6b9a3da3d9ee"/>
    <s v="B"/>
    <s v="Naypyitaw"/>
    <s v="Member"/>
    <s v="Male"/>
    <s v="Health and beauty"/>
    <n v="25.13"/>
    <n v="4"/>
    <n v="5.0259999999999998"/>
    <n v="105.55"/>
    <n v="325.83"/>
    <n v="26.387499999999999"/>
    <x v="164"/>
    <n v="2019"/>
    <x v="5"/>
    <s v="Monday"/>
    <d v="1899-12-30T21:19:37"/>
    <s v="Cash"/>
    <n v="60.31"/>
    <n v="42.86"/>
    <n v="45.24"/>
    <n v="8.4"/>
  </r>
  <r>
    <s v="e576425c-b6f0-4ad1-a094-4cdafe120c2f"/>
    <s v="B"/>
    <s v="Naypyitaw"/>
    <s v="Normal"/>
    <s v="Female"/>
    <s v="Home and lifestyle"/>
    <n v="83.2"/>
    <n v="5"/>
    <n v="20.8"/>
    <n v="436.8"/>
    <n v="413.07666666666665"/>
    <n v="87.36"/>
    <x v="167"/>
    <n v="2019"/>
    <x v="5"/>
    <s v="Monday"/>
    <d v="1899-12-30T02:33:10"/>
    <s v="Cash"/>
    <n v="249.6"/>
    <n v="42.86"/>
    <n v="187.2"/>
    <n v="7.4"/>
  </r>
  <r>
    <s v="b286d291-9c15-4182-9a20-faa308602fb7"/>
    <s v="B"/>
    <s v="Mandalay"/>
    <s v="Member"/>
    <s v="Male"/>
    <s v="Electronic accessories"/>
    <n v="69.069999999999993"/>
    <n v="6"/>
    <n v="20.721"/>
    <n v="435.14"/>
    <n v="458.47333333333336"/>
    <n v="72.523333333333326"/>
    <x v="168"/>
    <n v="2019"/>
    <x v="5"/>
    <s v="Friday"/>
    <d v="1899-12-30T20:44:25"/>
    <s v="Cash"/>
    <n v="248.65"/>
    <n v="42.86"/>
    <n v="186.49"/>
    <n v="7.3"/>
  </r>
  <r>
    <s v="85dba829-b778-4686-83b8-ed5b3e6471c3"/>
    <s v="A"/>
    <s v="Naypyitaw"/>
    <s v="Member"/>
    <s v="Male"/>
    <s v="Health and beauty"/>
    <n v="87.45"/>
    <n v="4"/>
    <n v="17.489999999999998"/>
    <n v="367.29"/>
    <n v="448.26333333333332"/>
    <n v="91.822500000000005"/>
    <x v="151"/>
    <n v="2019"/>
    <x v="5"/>
    <s v="Friday"/>
    <d v="1899-12-30T17:55:26"/>
    <s v="Ewallet"/>
    <n v="209.88"/>
    <n v="42.86"/>
    <n v="157.41"/>
    <n v="9.9"/>
  </r>
  <r>
    <s v="b09c56f2-09c5-4e06-a9f1-e3a6ed08d259"/>
    <s v="A"/>
    <s v="Naypyitaw"/>
    <s v="Normal"/>
    <s v="Male"/>
    <s v="Health and beauty"/>
    <n v="90.95"/>
    <n v="6"/>
    <n v="27.285"/>
    <n v="572.99"/>
    <n v="382.29333333333335"/>
    <n v="95.498333333333335"/>
    <x v="166"/>
    <n v="2019"/>
    <x v="5"/>
    <s v="Wednesday"/>
    <d v="1899-12-30T15:13:09"/>
    <s v="Ewallet"/>
    <n v="327.42"/>
    <n v="42.86"/>
    <n v="245.57"/>
    <n v="8"/>
  </r>
  <r>
    <s v="09707400-d7fa-458c-bdf1-215d8ddfa5d1"/>
    <s v="A"/>
    <s v="Yangon"/>
    <s v="Member"/>
    <s v="Male"/>
    <s v="Home and lifestyle"/>
    <n v="77.05"/>
    <n v="5"/>
    <n v="19.262499999999999"/>
    <n v="404.51"/>
    <n v="371.84"/>
    <n v="80.902000000000001"/>
    <x v="145"/>
    <n v="2019"/>
    <x v="5"/>
    <s v="Sunday"/>
    <d v="1899-12-30T06:46:47"/>
    <s v="Ewallet"/>
    <n v="231.15"/>
    <n v="42.86"/>
    <n v="173.36"/>
    <n v="6"/>
  </r>
  <r>
    <s v="b9a96151-bd29-4bce-a2bb-0bc3af1a1192"/>
    <s v="A"/>
    <s v="Mandalay"/>
    <s v="Normal"/>
    <s v="Male"/>
    <s v="Sports and travel"/>
    <n v="53.77"/>
    <n v="3"/>
    <n v="8.0655000000000001"/>
    <n v="169.38"/>
    <n v="244.40333333333334"/>
    <n v="56.46"/>
    <x v="158"/>
    <n v="2019"/>
    <x v="5"/>
    <s v="Wednesday"/>
    <d v="1899-12-30T17:29:34"/>
    <s v="Ewallet"/>
    <n v="96.79"/>
    <n v="42.86"/>
    <n v="72.59"/>
    <n v="7.5"/>
  </r>
  <r>
    <s v="8119a579-d7f4-40d5-affb-1b70c300b816"/>
    <s v="B"/>
    <s v="Naypyitaw"/>
    <s v="Member"/>
    <s v="Female"/>
    <s v="Health and beauty"/>
    <n v="64.48"/>
    <n v="8"/>
    <n v="25.792000000000002"/>
    <n v="541.63"/>
    <n v="276.00333333333333"/>
    <n v="67.703749999999999"/>
    <x v="153"/>
    <n v="2019"/>
    <x v="5"/>
    <s v="Thursday"/>
    <d v="1899-12-30T14:45:52"/>
    <s v="Ewallet"/>
    <n v="309.5"/>
    <n v="42.86"/>
    <n v="232.13"/>
    <n v="8.4"/>
  </r>
  <r>
    <s v="f291adcb-e765-45fb-ad25-14bb21c961b8"/>
    <s v="B"/>
    <s v="Naypyitaw"/>
    <s v="Normal"/>
    <s v="Female"/>
    <s v="Fashion accessories"/>
    <n v="21.14"/>
    <n v="1"/>
    <n v="1.0569999999999999"/>
    <n v="22.2"/>
    <n v="281"/>
    <n v="22.2"/>
    <x v="172"/>
    <n v="2019"/>
    <x v="5"/>
    <s v="Tuesday"/>
    <d v="1899-12-30T01:04:01"/>
    <s v="Ewallet"/>
    <n v="12.68"/>
    <n v="42.88"/>
    <n v="9.52"/>
    <n v="8.3000000000000007"/>
  </r>
  <r>
    <s v="9df2f47e-e9a3-4d3b-9177-df0865f4b21e"/>
    <s v="A"/>
    <s v="Naypyitaw"/>
    <s v="Member"/>
    <s v="Male"/>
    <s v="Electronic accessories"/>
    <n v="62.9"/>
    <n v="4"/>
    <n v="12.58"/>
    <n v="264.18"/>
    <n v="530.10333333333335"/>
    <n v="66.045000000000002"/>
    <x v="163"/>
    <n v="2019"/>
    <x v="5"/>
    <s v="Tuesday"/>
    <d v="1899-12-30T09:42:59"/>
    <s v="Cash"/>
    <n v="150.96"/>
    <n v="42.86"/>
    <n v="113.22"/>
    <n v="5.3"/>
  </r>
  <r>
    <s v="8e8c5e4d-117d-4a33-8d0d-d242b05a77c0"/>
    <s v="B"/>
    <s v="Yangon"/>
    <s v="Normal"/>
    <s v="Female"/>
    <s v="Fashion accessories"/>
    <n v="75.73"/>
    <n v="7"/>
    <n v="26.505500000000001"/>
    <n v="556.62"/>
    <n v="518.46"/>
    <n v="79.517142857142858"/>
    <x v="162"/>
    <n v="2019"/>
    <x v="5"/>
    <s v="Sunday"/>
    <d v="1899-12-30T03:03:39"/>
    <s v="Credit card"/>
    <n v="318.07"/>
    <n v="42.86"/>
    <n v="238.55"/>
    <n v="5.6"/>
  </r>
  <r>
    <s v="83145667-8e49-4d49-bd83-8459de11d062"/>
    <s v="C"/>
    <s v="Mandalay"/>
    <s v="Member"/>
    <s v="Male"/>
    <s v="Sports and travel"/>
    <n v="81.430000000000007"/>
    <n v="9"/>
    <n v="36.643500000000003"/>
    <n v="769.51"/>
    <n v="603.50333333333333"/>
    <n v="85.501111111111115"/>
    <x v="170"/>
    <n v="2019"/>
    <x v="5"/>
    <s v="Sunday"/>
    <d v="1899-12-30T18:32:48"/>
    <s v="Ewallet"/>
    <n v="439.72"/>
    <n v="42.86"/>
    <n v="329.79"/>
    <n v="5.0999999999999996"/>
  </r>
  <r>
    <s v="0b0d3e3f-7051-49e2-af46-c642a0342945"/>
    <s v="C"/>
    <s v="Naypyitaw"/>
    <s v="Member"/>
    <s v="Male"/>
    <s v="Home and lifestyle"/>
    <n v="31.19"/>
    <n v="7"/>
    <n v="10.916499999999999"/>
    <n v="229.25"/>
    <n v="378.03666666666663"/>
    <n v="32.75"/>
    <x v="157"/>
    <n v="2019"/>
    <x v="5"/>
    <s v="Thursday"/>
    <d v="1899-12-30T02:53:23"/>
    <s v="Credit card"/>
    <n v="131"/>
    <n v="42.86"/>
    <n v="98.25"/>
    <n v="5.4"/>
  </r>
  <r>
    <s v="c5eb41e4-cf56-4965-8a6d-3d1aa2d57dde"/>
    <s v="C"/>
    <s v="Yangon"/>
    <s v="Member"/>
    <s v="Male"/>
    <s v="Food and beverages"/>
    <n v="77.31"/>
    <n v="10"/>
    <n v="38.655000000000001"/>
    <n v="811.75"/>
    <n v="423.43"/>
    <n v="81.174999999999997"/>
    <x v="157"/>
    <n v="2019"/>
    <x v="5"/>
    <s v="Thursday"/>
    <d v="1899-12-30T03:42:31"/>
    <s v="Cash"/>
    <n v="463.86"/>
    <n v="42.86"/>
    <n v="347.89"/>
    <n v="7.9"/>
  </r>
  <r>
    <s v="5bff7b60-3045-4402-9bc1-15c3aa70f74e"/>
    <s v="A"/>
    <s v="Mandalay"/>
    <s v="Normal"/>
    <s v="Female"/>
    <s v="Food and beverages"/>
    <n v="14.78"/>
    <n v="6"/>
    <n v="4.4340000000000002"/>
    <n v="93.11"/>
    <n v="331.43"/>
    <n v="15.518333333333333"/>
    <x v="157"/>
    <n v="2019"/>
    <x v="5"/>
    <s v="Thursday"/>
    <d v="1899-12-30T02:15:23"/>
    <s v="Credit card"/>
    <n v="53.21"/>
    <n v="42.85"/>
    <n v="39.9"/>
    <n v="9.5"/>
  </r>
  <r>
    <s v="1778c51d-f564-41c9-88e8-55744cb631fe"/>
    <s v="A"/>
    <s v="Yangon"/>
    <s v="Member"/>
    <s v="Male"/>
    <s v="Sports and travel"/>
    <n v="38.67"/>
    <n v="9"/>
    <n v="17.401499999999999"/>
    <n v="365.43"/>
    <n v="522.40666666666664"/>
    <n v="40.603333333333332"/>
    <x v="148"/>
    <n v="2019"/>
    <x v="5"/>
    <s v="Saturday"/>
    <d v="1899-12-30T13:39:24"/>
    <s v="Ewallet"/>
    <n v="208.82"/>
    <n v="42.86"/>
    <n v="156.61000000000001"/>
    <n v="6.7"/>
  </r>
  <r>
    <s v="82c1e02c-ecb2-4511-a8d5-0c11429931ae"/>
    <s v="C"/>
    <s v="Mandalay"/>
    <s v="Normal"/>
    <s v="Female"/>
    <s v="Sports and travel"/>
    <n v="63.78"/>
    <n v="8"/>
    <n v="25.512"/>
    <n v="535.75"/>
    <n v="461.54666666666662"/>
    <n v="66.96875"/>
    <x v="160"/>
    <n v="2019"/>
    <x v="5"/>
    <s v="Monday"/>
    <d v="1899-12-30T06:14:32"/>
    <s v="Ewallet"/>
    <n v="306.14"/>
    <n v="42.86"/>
    <n v="229.61"/>
    <n v="6.8"/>
  </r>
  <r>
    <s v="0cf15814-bc77-4bfc-8ae8-14927d5776c2"/>
    <s v="B"/>
    <s v="Yangon"/>
    <s v="Normal"/>
    <s v="Male"/>
    <s v="Sports and travel"/>
    <n v="79.290000000000006"/>
    <n v="8"/>
    <n v="31.716000000000001"/>
    <n v="666.04"/>
    <n v="485.66666666666669"/>
    <n v="83.254999999999995"/>
    <x v="150"/>
    <n v="2019"/>
    <x v="5"/>
    <s v="Thursday"/>
    <d v="1899-12-30T02:32:59"/>
    <s v="Credit card"/>
    <n v="380.59"/>
    <n v="42.86"/>
    <n v="285.45"/>
    <n v="7.9"/>
  </r>
  <r>
    <s v="9ee721b8-68cf-4f27-b70a-ace7a92c0cd7"/>
    <s v="A"/>
    <s v="Naypyitaw"/>
    <s v="Normal"/>
    <s v="Female"/>
    <s v="Home and lifestyle"/>
    <n v="87.07"/>
    <n v="2"/>
    <n v="8.7070000000000007"/>
    <n v="182.85"/>
    <n v="479.61666666666662"/>
    <n v="91.424999999999997"/>
    <x v="169"/>
    <n v="2019"/>
    <x v="5"/>
    <s v="Saturday"/>
    <d v="1899-12-30T08:59:30"/>
    <s v="Cash"/>
    <n v="104.48"/>
    <n v="42.86"/>
    <n v="78.37"/>
    <n v="6.1"/>
  </r>
  <r>
    <s v="7308874e-d922-4581-937d-d215ef14d6bd"/>
    <s v="C"/>
    <s v="Mandalay"/>
    <s v="Member"/>
    <s v="Female"/>
    <s v="Sports and travel"/>
    <n v="64.349999999999994"/>
    <n v="9"/>
    <n v="28.9575"/>
    <n v="608.11"/>
    <n v="527.08333333333337"/>
    <n v="67.567777777777778"/>
    <x v="150"/>
    <n v="2019"/>
    <x v="5"/>
    <s v="Thursday"/>
    <d v="1899-12-30T23:48:35"/>
    <s v="Credit card"/>
    <n v="347.49"/>
    <n v="42.86"/>
    <n v="260.62"/>
    <n v="6.6"/>
  </r>
  <r>
    <s v="8c0e9934-cbf0-42bc-8188-8107ff5fd233"/>
    <s v="C"/>
    <s v="Naypyitaw"/>
    <s v="Normal"/>
    <s v="Female"/>
    <s v="Home and lifestyle"/>
    <n v="77.13"/>
    <n v="8"/>
    <n v="30.852"/>
    <n v="647.89"/>
    <n v="367.23"/>
    <n v="80.986249999999998"/>
    <x v="154"/>
    <n v="2019"/>
    <x v="5"/>
    <s v="Wednesday"/>
    <d v="1899-12-30T02:16:47"/>
    <s v="Credit card"/>
    <n v="370.22"/>
    <n v="42.86"/>
    <n v="277.67"/>
    <n v="5.0999999999999996"/>
  </r>
  <r>
    <s v="c07e32d2-4c98-41b6-9171-3a92ebade8de"/>
    <s v="C"/>
    <s v="Yangon"/>
    <s v="Member"/>
    <s v="Female"/>
    <s v="Food and beverages"/>
    <n v="77.44"/>
    <n v="4"/>
    <n v="15.488"/>
    <n v="325.25"/>
    <n v="255.73333333333335"/>
    <n v="81.3125"/>
    <x v="161"/>
    <n v="2019"/>
    <x v="5"/>
    <s v="Sunday"/>
    <d v="1899-12-30T10:11:28"/>
    <s v="Credit card"/>
    <n v="185.86"/>
    <n v="42.86"/>
    <n v="139.38999999999999"/>
    <n v="9.8000000000000007"/>
  </r>
  <r>
    <s v="240564bb-c1c1-405a-9b59-3d1c6ab77845"/>
    <s v="C"/>
    <s v="Naypyitaw"/>
    <s v="Normal"/>
    <s v="Male"/>
    <s v="Sports and travel"/>
    <n v="17.489999999999998"/>
    <n v="7"/>
    <n v="6.1215000000000002"/>
    <n v="128.55000000000001"/>
    <n v="162.84333333333333"/>
    <n v="18.364285714285717"/>
    <x v="168"/>
    <n v="2019"/>
    <x v="5"/>
    <s v="Friday"/>
    <d v="1899-12-30T14:06:49"/>
    <s v="Credit card"/>
    <n v="73.459999999999994"/>
    <n v="42.85"/>
    <n v="55.09"/>
    <n v="5.4"/>
  </r>
  <r>
    <s v="b530275b-ee59-4b68-a641-af57098e130c"/>
    <s v="A"/>
    <s v="Yangon"/>
    <s v="Normal"/>
    <s v="Male"/>
    <s v="Electronic accessories"/>
    <n v="42.64"/>
    <n v="7"/>
    <n v="14.923999999999999"/>
    <n v="313.39999999999998"/>
    <n v="151.25666666666666"/>
    <n v="44.771428571428565"/>
    <x v="160"/>
    <n v="2019"/>
    <x v="5"/>
    <s v="Monday"/>
    <d v="1899-12-30T04:05:40"/>
    <s v="Cash"/>
    <n v="179.09"/>
    <n v="42.86"/>
    <n v="134.31"/>
    <n v="8.9"/>
  </r>
  <r>
    <s v="6b70908e-1900-47bf-8da8-29439d21b5d2"/>
    <s v="A"/>
    <s v="Mandalay"/>
    <s v="Member"/>
    <s v="Male"/>
    <s v="Electronic accessories"/>
    <n v="11.09"/>
    <n v="4"/>
    <n v="2.218"/>
    <n v="46.58"/>
    <n v="228.82666666666668"/>
    <n v="11.645"/>
    <x v="159"/>
    <n v="2019"/>
    <x v="5"/>
    <s v="Saturday"/>
    <d v="1899-12-30T06:00:46"/>
    <s v="Ewallet"/>
    <n v="26.62"/>
    <n v="42.85"/>
    <n v="19.96"/>
    <n v="8"/>
  </r>
  <r>
    <s v="a5e51e21-eb90-45e1-b109-88a0d99b2814"/>
    <s v="B"/>
    <s v="Yangon"/>
    <s v="Member"/>
    <s v="Male"/>
    <s v="Electronic accessories"/>
    <n v="22.33"/>
    <n v="4"/>
    <n v="4.4660000000000002"/>
    <n v="93.79"/>
    <n v="238.45666666666668"/>
    <n v="23.447500000000002"/>
    <x v="150"/>
    <n v="2019"/>
    <x v="5"/>
    <s v="Thursday"/>
    <d v="1899-12-30T10:58:49"/>
    <s v="Ewallet"/>
    <n v="53.59"/>
    <n v="42.86"/>
    <n v="40.200000000000003"/>
    <n v="8.1"/>
  </r>
  <r>
    <s v="b1a46997-f906-47f3-ba40-156f7b3371d1"/>
    <s v="B"/>
    <s v="Naypyitaw"/>
    <s v="Member"/>
    <s v="Male"/>
    <s v="Health and beauty"/>
    <n v="52.01"/>
    <n v="10"/>
    <n v="26.004999999999999"/>
    <n v="546.11"/>
    <n v="359.88000000000005"/>
    <n v="54.611000000000004"/>
    <x v="160"/>
    <n v="2019"/>
    <x v="5"/>
    <s v="Monday"/>
    <d v="1899-12-30T19:28:12"/>
    <s v="Credit card"/>
    <n v="312.06"/>
    <n v="42.86"/>
    <n v="234.05"/>
    <n v="5.5"/>
  </r>
  <r>
    <s v="45d1a3d3-63f4-41bc-ad9d-85486ec7f494"/>
    <s v="B"/>
    <s v="Mandalay"/>
    <s v="Normal"/>
    <s v="Female"/>
    <s v="Home and lifestyle"/>
    <n v="23.96"/>
    <n v="3"/>
    <n v="3.5939999999999999"/>
    <n v="75.47"/>
    <n v="225.84"/>
    <n v="25.156666666666666"/>
    <x v="162"/>
    <n v="2019"/>
    <x v="5"/>
    <s v="Sunday"/>
    <d v="1899-12-30T21:51:09"/>
    <s v="Credit card"/>
    <n v="43.13"/>
    <n v="42.85"/>
    <n v="32.340000000000003"/>
    <n v="9.6"/>
  </r>
  <r>
    <s v="e8cd382b-8b27-4883-ac5f-977040db4d6b"/>
    <s v="B"/>
    <s v="Yangon"/>
    <s v="Member"/>
    <s v="Female"/>
    <s v="Sports and travel"/>
    <n v="87.25"/>
    <n v="5"/>
    <n v="21.8125"/>
    <n v="458.06"/>
    <n v="257.73333333333329"/>
    <n v="91.611999999999995"/>
    <x v="161"/>
    <n v="2019"/>
    <x v="5"/>
    <s v="Sunday"/>
    <d v="1899-12-30T10:54:39"/>
    <s v="Cash"/>
    <n v="261.75"/>
    <n v="42.86"/>
    <n v="196.31"/>
    <n v="5.7"/>
  </r>
  <r>
    <s v="14ac84f8-6ed8-4692-a0ac-773d1dee6b2c"/>
    <s v="A"/>
    <s v="Yangon"/>
    <s v="Member"/>
    <s v="Female"/>
    <s v="Home and lifestyle"/>
    <n v="19.59"/>
    <n v="7"/>
    <n v="6.8564999999999996"/>
    <n v="143.99"/>
    <n v="305.66000000000003"/>
    <n v="20.57"/>
    <x v="163"/>
    <n v="2019"/>
    <x v="5"/>
    <s v="Tuesday"/>
    <d v="1899-12-30T09:15:54"/>
    <s v="Cash"/>
    <n v="82.28"/>
    <n v="42.86"/>
    <n v="61.71"/>
    <n v="7"/>
  </r>
  <r>
    <s v="acb23b13-551e-4ecd-a4cf-fe465e36abe3"/>
    <s v="B"/>
    <s v="Naypyitaw"/>
    <s v="Member"/>
    <s v="Female"/>
    <s v="Health and beauty"/>
    <n v="32.6"/>
    <n v="5"/>
    <n v="8.15"/>
    <n v="171.15"/>
    <n v="549.69999999999993"/>
    <n v="34.230000000000004"/>
    <x v="146"/>
    <n v="2019"/>
    <x v="5"/>
    <s v="Tuesday"/>
    <d v="1899-12-30T03:43:49"/>
    <s v="Ewallet"/>
    <n v="97.8"/>
    <n v="42.86"/>
    <n v="73.349999999999994"/>
    <n v="7.7"/>
  </r>
  <r>
    <s v="147860cc-1309-4492-b57c-c6142438debc"/>
    <s v="B"/>
    <s v="Naypyitaw"/>
    <s v="Normal"/>
    <s v="Male"/>
    <s v="Home and lifestyle"/>
    <n v="95.53"/>
    <n v="6"/>
    <n v="28.658999999999999"/>
    <n v="601.84"/>
    <n v="517.93333333333328"/>
    <n v="100.30666666666667"/>
    <x v="157"/>
    <n v="2019"/>
    <x v="5"/>
    <s v="Thursday"/>
    <d v="1899-12-30T22:08:15"/>
    <s v="Credit card"/>
    <n v="343.91"/>
    <n v="42.86"/>
    <n v="257.93"/>
    <n v="9.5"/>
  </r>
  <r>
    <s v="6ae668fb-b165-43e2-889d-55f90a8ca262"/>
    <s v="B"/>
    <s v="Mandalay"/>
    <s v="Member"/>
    <s v="Female"/>
    <s v="Electronic accessories"/>
    <n v="92.71"/>
    <n v="9"/>
    <n v="41.719499999999996"/>
    <n v="876.11"/>
    <n v="340.25"/>
    <n v="97.345555555555563"/>
    <x v="157"/>
    <n v="2019"/>
    <x v="5"/>
    <s v="Thursday"/>
    <d v="1899-12-30T23:09:46"/>
    <s v="Ewallet"/>
    <n v="500.63"/>
    <n v="42.86"/>
    <n v="375.48"/>
    <n v="7.1"/>
  </r>
  <r>
    <s v="371e74db-8325-42b3-9040-41161a973e26"/>
    <s v="C"/>
    <s v="Mandalay"/>
    <s v="Member"/>
    <s v="Male"/>
    <s v="Electronic accessories"/>
    <n v="36.119999999999997"/>
    <n v="2"/>
    <n v="3.6120000000000001"/>
    <n v="75.849999999999994"/>
    <n v="108.41000000000001"/>
    <n v="37.924999999999997"/>
    <x v="146"/>
    <n v="2019"/>
    <x v="5"/>
    <s v="Tuesday"/>
    <d v="1899-12-30T23:53:11"/>
    <s v="Credit card"/>
    <n v="43.34"/>
    <n v="42.86"/>
    <n v="32.51"/>
    <n v="7.3"/>
  </r>
  <r>
    <s v="a7b3ce44-1c32-464c-99ba-30160daf680e"/>
    <s v="A"/>
    <s v="Naypyitaw"/>
    <s v="Normal"/>
    <s v="Male"/>
    <s v="Food and beverages"/>
    <n v="65.510000000000005"/>
    <n v="1"/>
    <n v="3.2755000000000001"/>
    <n v="68.790000000000006"/>
    <n v="164.02"/>
    <n v="68.790000000000006"/>
    <x v="168"/>
    <n v="2019"/>
    <x v="5"/>
    <s v="Friday"/>
    <d v="1899-12-30T03:53:01"/>
    <s v="Credit card"/>
    <n v="39.31"/>
    <n v="42.86"/>
    <n v="29.48"/>
    <n v="8.1"/>
  </r>
  <r>
    <s v="56a31c33-ee01-4962-a87b-3e2b441c5542"/>
    <s v="A"/>
    <s v="Mandalay"/>
    <s v="Member"/>
    <s v="Female"/>
    <s v="Home and lifestyle"/>
    <n v="24.57"/>
    <n v="7"/>
    <n v="8.5995000000000008"/>
    <n v="180.59"/>
    <n v="279.24333333333334"/>
    <n v="25.798571428571428"/>
    <x v="162"/>
    <n v="2019"/>
    <x v="5"/>
    <s v="Sunday"/>
    <d v="1899-12-30T19:33:54"/>
    <s v="Cash"/>
    <n v="103.19"/>
    <n v="42.86"/>
    <n v="77.400000000000006"/>
    <n v="8.1999999999999993"/>
  </r>
  <r>
    <s v="f9e0d211-a006-41b8-bd9c-c8e93670032c"/>
    <s v="B"/>
    <s v="Yangon"/>
    <s v="Member"/>
    <s v="Female"/>
    <s v="Home and lifestyle"/>
    <n v="25.68"/>
    <n v="9"/>
    <n v="11.555999999999999"/>
    <n v="242.68"/>
    <n v="309.10666666666663"/>
    <n v="26.964444444444446"/>
    <x v="149"/>
    <n v="2019"/>
    <x v="5"/>
    <s v="Friday"/>
    <d v="1899-12-30T07:51:07"/>
    <s v="Credit card"/>
    <n v="138.66999999999999"/>
    <n v="42.86"/>
    <n v="104.01"/>
    <n v="6.9"/>
  </r>
  <r>
    <s v="94917cd8-573c-4a2f-841f-2f9c88b80949"/>
    <s v="C"/>
    <s v="Yangon"/>
    <s v="Member"/>
    <s v="Female"/>
    <s v="Health and beauty"/>
    <n v="98.68"/>
    <n v="4"/>
    <n v="19.736000000000001"/>
    <n v="414.46"/>
    <n v="419.18666666666667"/>
    <n v="103.61499999999999"/>
    <x v="148"/>
    <n v="2019"/>
    <x v="5"/>
    <s v="Saturday"/>
    <d v="1899-12-30T20:57:42"/>
    <s v="Ewallet"/>
    <n v="236.83"/>
    <n v="42.86"/>
    <n v="177.63"/>
    <n v="6.1"/>
  </r>
  <r>
    <s v="1b732900-4984-48c8-9105-7f06d279aaab"/>
    <s v="C"/>
    <s v="Mandalay"/>
    <s v="Normal"/>
    <s v="Female"/>
    <s v="Food and beverages"/>
    <n v="28.59"/>
    <n v="9"/>
    <n v="12.865500000000001"/>
    <n v="270.18"/>
    <n v="332.06666666666666"/>
    <n v="30.02"/>
    <x v="145"/>
    <n v="2019"/>
    <x v="5"/>
    <s v="Sunday"/>
    <d v="1899-12-30T08:41:59"/>
    <s v="Ewallet"/>
    <n v="154.38999999999999"/>
    <n v="42.86"/>
    <n v="115.79"/>
    <n v="5.6"/>
  </r>
  <r>
    <s v="b866835d-885a-442b-b4f6-bade395f2fa6"/>
    <s v="A"/>
    <s v="Mandalay"/>
    <s v="Member"/>
    <s v="Male"/>
    <s v="Health and beauty"/>
    <n v="90.94"/>
    <n v="6"/>
    <n v="27.282"/>
    <n v="572.91999999999996"/>
    <n v="466.00333333333333"/>
    <n v="95.486666666666665"/>
    <x v="151"/>
    <n v="2019"/>
    <x v="5"/>
    <s v="Friday"/>
    <d v="1899-12-30T07:10:15"/>
    <s v="Cash"/>
    <n v="327.38"/>
    <n v="42.86"/>
    <n v="245.54"/>
    <n v="9.1"/>
  </r>
  <r>
    <s v="f4d4c766-c530-4f30-a7e0-37e94aa9457f"/>
    <s v="C"/>
    <s v="Mandalay"/>
    <s v="Normal"/>
    <s v="Female"/>
    <s v="Health and beauty"/>
    <n v="20.83"/>
    <n v="7"/>
    <n v="7.2904999999999998"/>
    <n v="153.1"/>
    <n v="482.25666666666666"/>
    <n v="21.87142857142857"/>
    <x v="162"/>
    <n v="2019"/>
    <x v="5"/>
    <s v="Sunday"/>
    <d v="1899-12-30T12:13:38"/>
    <s v="Ewallet"/>
    <n v="87.49"/>
    <n v="42.85"/>
    <n v="65.61"/>
    <n v="9.3000000000000007"/>
  </r>
  <r>
    <s v="7bddfe57-6d28-45d7-b1ef-474a18933d5a"/>
    <s v="B"/>
    <s v="Mandalay"/>
    <s v="Normal"/>
    <s v="Female"/>
    <s v="Health and beauty"/>
    <n v="71.11"/>
    <n v="9"/>
    <n v="31.999500000000001"/>
    <n v="671.99"/>
    <n v="696.67333333333329"/>
    <n v="74.665555555555557"/>
    <x v="156"/>
    <n v="2019"/>
    <x v="5"/>
    <s v="Tuesday"/>
    <d v="1899-12-30T05:34:01"/>
    <s v="Credit card"/>
    <n v="383.99"/>
    <n v="42.86"/>
    <n v="288"/>
    <n v="6.5"/>
  </r>
  <r>
    <s v="c367900c-86d9-4f43-a96c-29ca00499929"/>
    <s v="B"/>
    <s v="Mandalay"/>
    <s v="Normal"/>
    <s v="Male"/>
    <s v="Home and lifestyle"/>
    <n v="74.010000000000005"/>
    <n v="8"/>
    <n v="29.603999999999999"/>
    <n v="621.67999999999995"/>
    <n v="536.51666666666665"/>
    <n v="77.709999999999994"/>
    <x v="149"/>
    <n v="2019"/>
    <x v="5"/>
    <s v="Friday"/>
    <d v="1899-12-30T17:32:33"/>
    <s v="Credit card"/>
    <n v="355.25"/>
    <n v="42.86"/>
    <n v="266.43"/>
    <n v="7.4"/>
  </r>
  <r>
    <s v="c76ea4ef-a0d3-42ec-9e55-26b72d658e7d"/>
    <s v="C"/>
    <s v="Mandalay"/>
    <s v="Member"/>
    <s v="Female"/>
    <s v="Sports and travel"/>
    <n v="84.27"/>
    <n v="9"/>
    <n v="37.921500000000002"/>
    <n v="796.35"/>
    <n v="404.14333333333337"/>
    <n v="88.483333333333334"/>
    <x v="169"/>
    <n v="2019"/>
    <x v="5"/>
    <s v="Saturday"/>
    <d v="1899-12-30T04:34:15"/>
    <s v="Ewallet"/>
    <n v="455.06"/>
    <n v="42.86"/>
    <n v="341.29"/>
    <n v="8.5"/>
  </r>
  <r>
    <s v="845d8c0a-6bc5-4791-957b-58178c3067c3"/>
    <s v="B"/>
    <s v="Naypyitaw"/>
    <s v="Member"/>
    <s v="Female"/>
    <s v="Fashion accessories"/>
    <n v="18.239999999999998"/>
    <n v="10"/>
    <n v="9.1199999999999992"/>
    <n v="191.52"/>
    <n v="279.6466666666667"/>
    <n v="19.152000000000001"/>
    <x v="172"/>
    <n v="2019"/>
    <x v="5"/>
    <s v="Tuesday"/>
    <d v="1899-12-30T23:45:04"/>
    <s v="Ewallet"/>
    <n v="109.44"/>
    <n v="42.86"/>
    <n v="82.08"/>
    <n v="9.1"/>
  </r>
  <r>
    <s v="79559afd-fc48-4371-97ff-a268685fa2fd"/>
    <s v="C"/>
    <s v="Mandalay"/>
    <s v="Normal"/>
    <s v="Female"/>
    <s v="Health and beauty"/>
    <n v="71.290000000000006"/>
    <n v="3"/>
    <n v="10.6935"/>
    <n v="224.56"/>
    <n v="388.79"/>
    <n v="74.853333333333339"/>
    <x v="150"/>
    <n v="2019"/>
    <x v="5"/>
    <s v="Thursday"/>
    <d v="1899-12-30T12:27:06"/>
    <s v="Ewallet"/>
    <n v="128.32"/>
    <n v="42.86"/>
    <n v="96.24"/>
    <n v="7.4"/>
  </r>
  <r>
    <s v="dc3e6d9b-38c9-4a44-8572-56e6839c5176"/>
    <s v="A"/>
    <s v="Yangon"/>
    <s v="Member"/>
    <s v="Female"/>
    <s v="Home and lifestyle"/>
    <n v="67.12"/>
    <n v="6"/>
    <n v="20.135999999999999"/>
    <n v="422.86"/>
    <n v="430.64000000000004"/>
    <n v="70.476666666666674"/>
    <x v="145"/>
    <n v="2019"/>
    <x v="5"/>
    <s v="Sunday"/>
    <d v="1899-12-30T00:12:00"/>
    <s v="Credit card"/>
    <n v="241.63"/>
    <n v="42.86"/>
    <n v="181.23"/>
    <n v="9.6999999999999993"/>
  </r>
  <r>
    <s v="104813c7-9ff7-4e60-baad-cf04041c1845"/>
    <s v="B"/>
    <s v="Yangon"/>
    <s v="Member"/>
    <s v="Male"/>
    <s v="Health and beauty"/>
    <n v="61.78"/>
    <n v="8"/>
    <n v="24.712"/>
    <n v="518.95000000000005"/>
    <n v="455.16666666666669"/>
    <n v="64.868750000000006"/>
    <x v="157"/>
    <n v="2019"/>
    <x v="5"/>
    <s v="Thursday"/>
    <d v="1899-12-30T01:38:01"/>
    <s v="Ewallet"/>
    <n v="296.54000000000002"/>
    <n v="42.86"/>
    <n v="222.41"/>
    <n v="9.9"/>
  </r>
  <r>
    <s v="376c5ae9-e45c-41fe-b645-7e54c82bd944"/>
    <s v="C"/>
    <s v="Mandalay"/>
    <s v="Normal"/>
    <s v="Female"/>
    <s v="Home and lifestyle"/>
    <n v="83.36"/>
    <n v="4"/>
    <n v="16.672000000000001"/>
    <n v="350.11"/>
    <n v="372.19666666666666"/>
    <n v="87.527500000000003"/>
    <x v="154"/>
    <n v="2019"/>
    <x v="5"/>
    <s v="Wednesday"/>
    <d v="1899-12-30T08:18:49"/>
    <s v="Ewallet"/>
    <n v="200.06"/>
    <n v="42.86"/>
    <n v="150.05000000000001"/>
    <n v="7.5"/>
  </r>
  <r>
    <s v="c4a499c2-d853-463f-89ed-eeebc0fa6fe3"/>
    <s v="A"/>
    <s v="Mandalay"/>
    <s v="Member"/>
    <s v="Male"/>
    <s v="Home and lifestyle"/>
    <n v="59.1"/>
    <n v="8"/>
    <n v="23.64"/>
    <n v="496.44"/>
    <n v="448.75666666666666"/>
    <n v="62.055"/>
    <x v="149"/>
    <n v="2019"/>
    <x v="5"/>
    <s v="Friday"/>
    <d v="1899-12-30T13:42:48"/>
    <s v="Cash"/>
    <n v="283.68"/>
    <n v="42.86"/>
    <n v="212.76"/>
    <n v="7.5"/>
  </r>
  <r>
    <s v="9fc02449-424c-41f8-b7d4-a520e64a3ab3"/>
    <s v="A"/>
    <s v="Mandalay"/>
    <s v="Member"/>
    <s v="Male"/>
    <s v="Home and lifestyle"/>
    <n v="36.74"/>
    <n v="7"/>
    <n v="12.859"/>
    <n v="270.04000000000002"/>
    <n v="427.12666666666661"/>
    <n v="38.57714285714286"/>
    <x v="163"/>
    <n v="2019"/>
    <x v="5"/>
    <s v="Tuesday"/>
    <d v="1899-12-30T15:25:52"/>
    <s v="Ewallet"/>
    <n v="154.31"/>
    <n v="42.86"/>
    <n v="115.73"/>
    <n v="8.4"/>
  </r>
  <r>
    <s v="166866d9-0663-4279-a1fa-79037a5ff86b"/>
    <s v="C"/>
    <s v="Naypyitaw"/>
    <s v="Member"/>
    <s v="Female"/>
    <s v="Fashion accessories"/>
    <n v="92.03"/>
    <n v="6"/>
    <n v="27.609000000000002"/>
    <n v="579.79"/>
    <n v="398.73999999999995"/>
    <n v="96.631666666666661"/>
    <x v="147"/>
    <n v="2019"/>
    <x v="5"/>
    <s v="Monday"/>
    <d v="1899-12-30T08:38:23"/>
    <s v="Ewallet"/>
    <n v="331.31"/>
    <n v="42.86"/>
    <n v="248.48"/>
    <n v="5"/>
  </r>
  <r>
    <s v="9dcab031-d2cd-43a4-8041-daad5a148b3b"/>
    <s v="A"/>
    <s v="Naypyitaw"/>
    <s v="Member"/>
    <s v="Male"/>
    <s v="Food and beverages"/>
    <n v="68.5"/>
    <n v="6"/>
    <n v="20.55"/>
    <n v="431.55"/>
    <n v="327.90666666666669"/>
    <n v="71.924999999999997"/>
    <x v="158"/>
    <n v="2019"/>
    <x v="5"/>
    <s v="Wednesday"/>
    <d v="1899-12-30T23:46:39"/>
    <s v="Credit card"/>
    <n v="246.6"/>
    <n v="42.86"/>
    <n v="184.95"/>
    <n v="7.3"/>
  </r>
  <r>
    <s v="17850688-a70b-48e8-84b0-abc5b945ff5c"/>
    <s v="B"/>
    <s v="Mandalay"/>
    <s v="Member"/>
    <s v="Male"/>
    <s v="Fashion accessories"/>
    <n v="44.02"/>
    <n v="4"/>
    <n v="8.8040000000000003"/>
    <n v="184.88"/>
    <n v="227.26000000000002"/>
    <n v="46.22"/>
    <x v="154"/>
    <n v="2019"/>
    <x v="5"/>
    <s v="Wednesday"/>
    <d v="1899-12-30T19:11:32"/>
    <s v="Ewallet"/>
    <n v="105.65"/>
    <n v="42.85"/>
    <n v="79.23"/>
    <n v="8.9"/>
  </r>
  <r>
    <s v="aaac1d8b-5d0e-43bb-8130-1b5c0d4a153f"/>
    <s v="C"/>
    <s v="Mandalay"/>
    <s v="Normal"/>
    <s v="Male"/>
    <s v="Health and beauty"/>
    <n v="34.979999999999997"/>
    <n v="10"/>
    <n v="17.489999999999998"/>
    <n v="367.29"/>
    <n v="255.94666666666669"/>
    <n v="36.728999999999999"/>
    <x v="160"/>
    <n v="2019"/>
    <x v="5"/>
    <s v="Monday"/>
    <d v="1899-12-30T06:31:09"/>
    <s v="Cash"/>
    <n v="209.88"/>
    <n v="42.86"/>
    <n v="157.41"/>
    <n v="6.8"/>
  </r>
  <r>
    <s v="29dc767a-f4f8-4be8-8531-09f2d3a3d4e4"/>
    <s v="A"/>
    <s v="Yangon"/>
    <s v="Normal"/>
    <s v="Female"/>
    <s v="Home and lifestyle"/>
    <n v="30.86"/>
    <n v="4"/>
    <n v="6.1719999999999997"/>
    <n v="129.61000000000001"/>
    <n v="251.79"/>
    <n v="32.402500000000003"/>
    <x v="155"/>
    <n v="2019"/>
    <x v="5"/>
    <s v="Friday"/>
    <d v="1899-12-30T00:48:56"/>
    <s v="Ewallet"/>
    <n v="74.06"/>
    <n v="42.86"/>
    <n v="55.55"/>
    <n v="9.6"/>
  </r>
  <r>
    <s v="d83a0242-b5f8-46be-b9b7-dfd86117cd5a"/>
    <s v="B"/>
    <s v="Mandalay"/>
    <s v="Normal"/>
    <s v="Male"/>
    <s v="Food and beverages"/>
    <n v="64.510000000000005"/>
    <n v="4"/>
    <n v="12.901999999999999"/>
    <n v="270.94"/>
    <n v="375.01"/>
    <n v="67.734999999999999"/>
    <x v="156"/>
    <n v="2019"/>
    <x v="5"/>
    <s v="Tuesday"/>
    <d v="1899-12-30T11:07:37"/>
    <s v="Cash"/>
    <n v="154.82"/>
    <n v="42.86"/>
    <n v="116.12"/>
    <n v="7.4"/>
  </r>
  <r>
    <s v="6262f125-ea32-4f31-a30b-8624ecf91202"/>
    <s v="C"/>
    <s v="Yangon"/>
    <s v="Normal"/>
    <s v="Female"/>
    <s v="Sports and travel"/>
    <n v="84.48"/>
    <n v="4"/>
    <n v="16.896000000000001"/>
    <n v="354.82"/>
    <n v="306.90666666666664"/>
    <n v="88.704999999999998"/>
    <x v="171"/>
    <n v="2019"/>
    <x v="5"/>
    <s v="Thursday"/>
    <d v="1899-12-30T16:24:30"/>
    <s v="Credit card"/>
    <n v="202.75"/>
    <n v="42.86"/>
    <n v="152.07"/>
    <n v="7.2"/>
  </r>
  <r>
    <s v="d45635b0-c200-47fa-8221-8b71469a0336"/>
    <s v="A"/>
    <s v="Yangon"/>
    <s v="Member"/>
    <s v="Male"/>
    <s v="Home and lifestyle"/>
    <n v="47.55"/>
    <n v="10"/>
    <n v="23.774999999999999"/>
    <n v="499.27"/>
    <n v="312.00666666666666"/>
    <n v="49.927"/>
    <x v="166"/>
    <n v="2019"/>
    <x v="5"/>
    <s v="Wednesday"/>
    <d v="1899-12-30T05:44:20"/>
    <s v="Ewallet"/>
    <n v="285.3"/>
    <n v="42.86"/>
    <n v="213.97"/>
    <n v="8.1999999999999993"/>
  </r>
  <r>
    <s v="40ea43c5-e173-43f5-a32d-9b69d2d29a41"/>
    <s v="A"/>
    <s v="Yangon"/>
    <s v="Normal"/>
    <s v="Female"/>
    <s v="Home and lifestyle"/>
    <n v="31.73"/>
    <n v="2"/>
    <n v="3.173"/>
    <n v="66.63"/>
    <n v="159.14666666666668"/>
    <n v="33.314999999999998"/>
    <x v="151"/>
    <n v="2019"/>
    <x v="5"/>
    <s v="Friday"/>
    <d v="1899-12-30T07:15:00"/>
    <s v="Cash"/>
    <n v="38.08"/>
    <n v="42.85"/>
    <n v="28.55"/>
    <n v="6.1"/>
  </r>
  <r>
    <s v="e3448c7b-91e5-4374-a291-1a65e2066552"/>
    <s v="C"/>
    <s v="Naypyitaw"/>
    <s v="Member"/>
    <s v="Male"/>
    <s v="Food and beverages"/>
    <n v="58.75"/>
    <n v="6"/>
    <n v="17.625"/>
    <n v="370.12"/>
    <n v="151.78333333333333"/>
    <n v="61.686666666666667"/>
    <x v="171"/>
    <n v="2019"/>
    <x v="5"/>
    <s v="Thursday"/>
    <d v="1899-12-30T22:26:03"/>
    <s v="Credit card"/>
    <n v="211.5"/>
    <n v="42.86"/>
    <n v="158.62"/>
    <n v="7.9"/>
  </r>
  <r>
    <s v="21439800-28e4-4fb3-a072-026dd1588a23"/>
    <s v="A"/>
    <s v="Naypyitaw"/>
    <s v="Member"/>
    <s v="Female"/>
    <s v="Home and lifestyle"/>
    <n v="38.75"/>
    <n v="1"/>
    <n v="1.9375"/>
    <n v="40.69"/>
    <n v="60.099999999999994"/>
    <n v="40.69"/>
    <x v="167"/>
    <n v="2019"/>
    <x v="5"/>
    <s v="Monday"/>
    <d v="1899-12-30T17:46:33"/>
    <s v="Ewallet"/>
    <n v="23.25"/>
    <n v="42.86"/>
    <n v="17.440000000000001"/>
    <n v="8.6999999999999993"/>
  </r>
  <r>
    <s v="82b0c89e-f8dc-4e20-8899-7a4fd6654104"/>
    <s v="C"/>
    <s v="Mandalay"/>
    <s v="Member"/>
    <s v="Male"/>
    <s v="Home and lifestyle"/>
    <n v="21.21"/>
    <n v="2"/>
    <n v="2.121"/>
    <n v="44.54"/>
    <n v="89.23"/>
    <n v="22.27"/>
    <x v="162"/>
    <n v="2019"/>
    <x v="5"/>
    <s v="Sunday"/>
    <d v="1899-12-30T10:33:09"/>
    <s v="Credit card"/>
    <n v="25.45"/>
    <n v="42.86"/>
    <n v="19.09"/>
    <n v="6.7"/>
  </r>
  <r>
    <s v="df35cb25-f1e8-476d-8efe-5d78907cebec"/>
    <s v="A"/>
    <s v="Mandalay"/>
    <s v="Normal"/>
    <s v="Female"/>
    <s v="Fashion accessories"/>
    <n v="90.54"/>
    <n v="1"/>
    <n v="4.5270000000000001"/>
    <n v="95.07"/>
    <n v="115.69666666666667"/>
    <n v="95.07"/>
    <x v="152"/>
    <n v="2019"/>
    <x v="5"/>
    <s v="Wednesday"/>
    <d v="1899-12-30T09:18:36"/>
    <s v="Cash"/>
    <n v="54.32"/>
    <n v="42.86"/>
    <n v="40.75"/>
    <n v="7"/>
  </r>
  <r>
    <s v="68e499a7-c1b5-490c-820b-ed8c20fa2e16"/>
    <s v="B"/>
    <s v="Naypyitaw"/>
    <s v="Normal"/>
    <s v="Male"/>
    <s v="Fashion accessories"/>
    <n v="60.99"/>
    <n v="2"/>
    <n v="6.0990000000000002"/>
    <n v="128.08000000000001"/>
    <n v="220.54"/>
    <n v="64.040000000000006"/>
    <x v="161"/>
    <n v="2019"/>
    <x v="5"/>
    <s v="Sunday"/>
    <d v="1899-12-30T02:42:14"/>
    <s v="Ewallet"/>
    <n v="73.19"/>
    <n v="42.86"/>
    <n v="54.89"/>
    <n v="7.1"/>
  </r>
  <r>
    <s v="cde49f14-782c-47ad-ae34-06cdb4d912da"/>
    <s v="A"/>
    <s v="Naypyitaw"/>
    <s v="Normal"/>
    <s v="Male"/>
    <s v="Health and beauty"/>
    <n v="29.51"/>
    <n v="4"/>
    <n v="5.9020000000000001"/>
    <n v="123.94"/>
    <n v="199.1"/>
    <n v="30.984999999999999"/>
    <x v="157"/>
    <n v="2019"/>
    <x v="5"/>
    <s v="Thursday"/>
    <d v="1899-12-30T00:46:42"/>
    <s v="Ewallet"/>
    <n v="70.819999999999993"/>
    <n v="42.86"/>
    <n v="53.12"/>
    <n v="5.8"/>
  </r>
  <r>
    <s v="9868791f-5a7a-4a30-ad51-c220e77900c3"/>
    <s v="B"/>
    <s v="Mandalay"/>
    <s v="Member"/>
    <s v="Female"/>
    <s v="Sports and travel"/>
    <n v="78.02"/>
    <n v="5"/>
    <n v="19.504999999999999"/>
    <n v="409.6"/>
    <n v="377.59333333333331"/>
    <n v="81.92"/>
    <x v="163"/>
    <n v="2019"/>
    <x v="5"/>
    <s v="Tuesday"/>
    <d v="1899-12-30T05:45:49"/>
    <s v="Ewallet"/>
    <n v="234.06"/>
    <n v="42.86"/>
    <n v="175.54"/>
    <n v="7.2"/>
  </r>
  <r>
    <s v="de9b3928-b41f-4fb3-a6b0-e50f687f9d2e"/>
    <s v="A"/>
    <s v="Yangon"/>
    <s v="Member"/>
    <s v="Male"/>
    <s v="Sports and travel"/>
    <n v="30.36"/>
    <n v="2"/>
    <n v="3.036"/>
    <n v="63.76"/>
    <n v="531.20666666666659"/>
    <n v="31.88"/>
    <x v="168"/>
    <n v="2019"/>
    <x v="5"/>
    <s v="Friday"/>
    <d v="1899-12-30T07:42:25"/>
    <s v="Ewallet"/>
    <n v="36.43"/>
    <n v="42.86"/>
    <n v="27.33"/>
    <n v="6.3"/>
  </r>
  <r>
    <s v="cc886069-18e3-4dc7-9300-b6da21cf53d4"/>
    <s v="A"/>
    <s v="Mandalay"/>
    <s v="Member"/>
    <s v="Female"/>
    <s v="Fashion accessories"/>
    <n v="69.78"/>
    <n v="9"/>
    <n v="31.401"/>
    <n v="659.42"/>
    <n v="533.45333333333338"/>
    <n v="73.268888888888881"/>
    <x v="169"/>
    <n v="2019"/>
    <x v="5"/>
    <s v="Saturday"/>
    <d v="1899-12-30T09:14:26"/>
    <s v="Credit card"/>
    <n v="376.81"/>
    <n v="42.86"/>
    <n v="282.61"/>
    <n v="8.6"/>
  </r>
  <r>
    <s v="3cedd60d-1ee6-40e2-adb1-ba8f5c0d4305"/>
    <s v="B"/>
    <s v="Naypyitaw"/>
    <s v="Normal"/>
    <s v="Male"/>
    <s v="Home and lifestyle"/>
    <n v="92.11"/>
    <n v="9"/>
    <n v="41.4495"/>
    <n v="870.44"/>
    <n v="394.99"/>
    <n v="96.715555555555568"/>
    <x v="146"/>
    <n v="2019"/>
    <x v="5"/>
    <s v="Tuesday"/>
    <d v="1899-12-30T22:15:31"/>
    <s v="Credit card"/>
    <n v="497.39"/>
    <n v="42.86"/>
    <n v="373.05"/>
    <n v="9.4"/>
  </r>
  <r>
    <s v="6927c48e-df60-404e-abec-758430602bd4"/>
    <s v="B"/>
    <s v="Mandalay"/>
    <s v="Member"/>
    <s v="Male"/>
    <s v="Health and beauty"/>
    <n v="11.19"/>
    <n v="6"/>
    <n v="3.3570000000000002"/>
    <n v="70.5"/>
    <n v="151.23333333333332"/>
    <n v="11.75"/>
    <x v="147"/>
    <n v="2019"/>
    <x v="5"/>
    <s v="Monday"/>
    <d v="1899-12-30T05:07:57"/>
    <s v="Cash"/>
    <n v="40.28"/>
    <n v="42.87"/>
    <n v="30.22"/>
    <n v="5"/>
  </r>
  <r>
    <s v="26130872-fa85-4293-8354-abef2dc94b42"/>
    <s v="B"/>
    <s v="Naypyitaw"/>
    <s v="Member"/>
    <s v="Male"/>
    <s v="Electronic accessories"/>
    <n v="77.47"/>
    <n v="3"/>
    <n v="11.6205"/>
    <n v="244.03"/>
    <n v="217.16666666666666"/>
    <n v="81.343333333333334"/>
    <x v="162"/>
    <n v="2019"/>
    <x v="5"/>
    <s v="Sunday"/>
    <d v="1899-12-30T17:18:34"/>
    <s v="Ewallet"/>
    <n v="139.44999999999999"/>
    <n v="42.86"/>
    <n v="104.58"/>
    <n v="8.1"/>
  </r>
  <r>
    <s v="e25bfc4c-437f-4e58-8249-5d73c40b0524"/>
    <s v="C"/>
    <s v="Naypyitaw"/>
    <s v="Member"/>
    <s v="Female"/>
    <s v="Fashion accessories"/>
    <n v="22.09"/>
    <n v="6"/>
    <n v="6.6269999999999998"/>
    <n v="139.16999999999999"/>
    <n v="193.57000000000002"/>
    <n v="23.194999999999997"/>
    <x v="169"/>
    <n v="2019"/>
    <x v="5"/>
    <s v="Saturday"/>
    <d v="1899-12-30T23:48:44"/>
    <s v="Credit card"/>
    <n v="79.52"/>
    <n v="42.86"/>
    <n v="59.65"/>
    <n v="7.9"/>
  </r>
  <r>
    <s v="0dcebea5-d250-47b3-a802-52b2715e130b"/>
    <s v="C"/>
    <s v="Naypyitaw"/>
    <s v="Member"/>
    <s v="Female"/>
    <s v="Sports and travel"/>
    <n v="31.94"/>
    <n v="8"/>
    <n v="12.776"/>
    <n v="268.3"/>
    <n v="211.52666666666667"/>
    <n v="33.537500000000001"/>
    <x v="146"/>
    <n v="2019"/>
    <x v="5"/>
    <s v="Tuesday"/>
    <d v="1899-12-30T07:27:34"/>
    <s v="Ewallet"/>
    <n v="153.31"/>
    <n v="42.86"/>
    <n v="114.99"/>
    <n v="7.4"/>
  </r>
  <r>
    <s v="a55735ac-841a-45bb-9639-a4cf71055f9b"/>
    <s v="B"/>
    <s v="Mandalay"/>
    <s v="Member"/>
    <s v="Female"/>
    <s v="Electronic accessories"/>
    <n v="23.57"/>
    <n v="7"/>
    <n v="8.2494999999999994"/>
    <n v="173.24"/>
    <n v="250.21333333333334"/>
    <n v="24.748571428571431"/>
    <x v="155"/>
    <n v="2019"/>
    <x v="5"/>
    <s v="Friday"/>
    <d v="1899-12-30T12:07:25"/>
    <s v="Ewallet"/>
    <n v="98.99"/>
    <n v="42.86"/>
    <n v="74.25"/>
    <n v="9.6"/>
  </r>
  <r>
    <s v="3e996f92-96cb-4d8d-bb02-8c297eee7123"/>
    <s v="C"/>
    <s v="Yangon"/>
    <s v="Member"/>
    <s v="Male"/>
    <s v="Home and lifestyle"/>
    <n v="36.770000000000003"/>
    <n v="5"/>
    <n v="9.1925000000000008"/>
    <n v="193.04"/>
    <n v="283.7"/>
    <n v="38.607999999999997"/>
    <x v="165"/>
    <n v="2019"/>
    <x v="5"/>
    <s v="Saturday"/>
    <d v="1899-12-30T03:36:48"/>
    <s v="Cash"/>
    <n v="110.31"/>
    <n v="42.86"/>
    <n v="82.73"/>
    <n v="10"/>
  </r>
  <r>
    <s v="f50b4293-9e0b-4c98-bd9c-3d2c2cf4900f"/>
    <s v="B"/>
    <s v="Mandalay"/>
    <s v="Member"/>
    <s v="Female"/>
    <s v="Food and beverages"/>
    <n v="61.01"/>
    <n v="6"/>
    <n v="18.303000000000001"/>
    <n v="384.36"/>
    <n v="385.43"/>
    <n v="64.06"/>
    <x v="154"/>
    <n v="2019"/>
    <x v="5"/>
    <s v="Wednesday"/>
    <d v="1899-12-30T21:35:26"/>
    <s v="Cash"/>
    <n v="219.64"/>
    <n v="42.86"/>
    <n v="164.72"/>
    <n v="7.1"/>
  </r>
  <r>
    <s v="0e0955f0-2953-4086-935c-bd850aecf9d3"/>
    <s v="A"/>
    <s v="Yangon"/>
    <s v="Member"/>
    <s v="Male"/>
    <s v="Food and beverages"/>
    <n v="86.89"/>
    <n v="3"/>
    <n v="13.0335"/>
    <n v="273.7"/>
    <n v="316.38000000000005"/>
    <n v="91.233333333333334"/>
    <x v="163"/>
    <n v="2019"/>
    <x v="5"/>
    <s v="Tuesday"/>
    <d v="1899-12-30T04:27:12"/>
    <s v="Ewallet"/>
    <n v="156.4"/>
    <n v="42.86"/>
    <n v="117.3"/>
    <n v="7.6"/>
  </r>
  <r>
    <s v="0061475f-c043-4ffb-aca5-c53b28f6c7db"/>
    <s v="B"/>
    <s v="Yangon"/>
    <s v="Member"/>
    <s v="Female"/>
    <s v="Health and beauty"/>
    <n v="47.45"/>
    <n v="10"/>
    <n v="23.725000000000001"/>
    <n v="498.23"/>
    <n v="367.10666666666674"/>
    <n v="49.823"/>
    <x v="156"/>
    <n v="2019"/>
    <x v="5"/>
    <s v="Tuesday"/>
    <d v="1899-12-30T04:19:52"/>
    <s v="Cash"/>
    <n v="284.7"/>
    <n v="42.86"/>
    <n v="213.53"/>
    <n v="6.8"/>
  </r>
  <r>
    <s v="01a88a06-552e-4092-822b-6b0cd3547d28"/>
    <s v="A"/>
    <s v="Yangon"/>
    <s v="Member"/>
    <s v="Male"/>
    <s v="Health and beauty"/>
    <n v="24.11"/>
    <n v="7"/>
    <n v="8.4384999999999994"/>
    <n v="177.21"/>
    <n v="320.41333333333336"/>
    <n v="25.315714285714286"/>
    <x v="172"/>
    <n v="2019"/>
    <x v="5"/>
    <s v="Tuesday"/>
    <d v="1899-12-30T22:55:20"/>
    <s v="Credit card"/>
    <n v="101.26"/>
    <n v="42.86"/>
    <n v="75.95"/>
    <n v="8.6"/>
  </r>
  <r>
    <s v="56f48ead-af0e-4411-8c94-d8321cbfbfd2"/>
    <s v="C"/>
    <s v="Yangon"/>
    <s v="Normal"/>
    <s v="Male"/>
    <s v="Sports and travel"/>
    <n v="50.7"/>
    <n v="8"/>
    <n v="20.28"/>
    <n v="425.88"/>
    <n v="288.07666666666665"/>
    <n v="53.234999999999999"/>
    <x v="162"/>
    <n v="2019"/>
    <x v="5"/>
    <s v="Sunday"/>
    <d v="1899-12-30T20:31:08"/>
    <s v="Ewallet"/>
    <n v="243.36"/>
    <n v="42.86"/>
    <n v="182.52"/>
    <n v="8.1"/>
  </r>
  <r>
    <s v="a2d6f148-8eb1-44b9-82a9-aa7b9b37649f"/>
    <s v="C"/>
    <s v="Yangon"/>
    <s v="Member"/>
    <s v="Female"/>
    <s v="Food and beverages"/>
    <n v="37.9"/>
    <n v="9"/>
    <n v="17.055"/>
    <n v="358.15"/>
    <n v="251.29666666666665"/>
    <n v="39.794444444444444"/>
    <x v="159"/>
    <n v="2019"/>
    <x v="5"/>
    <s v="Saturday"/>
    <d v="1899-12-30T23:48:50"/>
    <s v="Ewallet"/>
    <n v="204.66"/>
    <n v="42.86"/>
    <n v="153.49"/>
    <n v="8.1"/>
  </r>
  <r>
    <s v="2b0e4656-35a1-40de-8e2e-6e62d0b1fa50"/>
    <s v="A"/>
    <s v="Yangon"/>
    <s v="Member"/>
    <s v="Male"/>
    <s v="Sports and travel"/>
    <n v="76.38"/>
    <n v="1"/>
    <n v="3.819"/>
    <n v="80.2"/>
    <n v="192.74"/>
    <n v="80.2"/>
    <x v="166"/>
    <n v="2019"/>
    <x v="5"/>
    <s v="Wednesday"/>
    <d v="1899-12-30T12:17:39"/>
    <s v="Cash"/>
    <n v="45.83"/>
    <n v="42.86"/>
    <n v="34.369999999999997"/>
    <n v="6.2"/>
  </r>
  <r>
    <s v="59eedc15-913d-4ee1-bca7-bcff0d4850de"/>
    <s v="A"/>
    <s v="Mandalay"/>
    <s v="Member"/>
    <s v="Male"/>
    <s v="Home and lifestyle"/>
    <n v="42.93"/>
    <n v="7"/>
    <n v="15.025499999999999"/>
    <n v="315.54000000000002"/>
    <n v="198.54"/>
    <n v="45.07714285714286"/>
    <x v="148"/>
    <n v="2019"/>
    <x v="5"/>
    <s v="Saturday"/>
    <d v="1899-12-30T18:36:21"/>
    <s v="Credit card"/>
    <n v="180.31"/>
    <n v="42.86"/>
    <n v="135.22999999999999"/>
    <n v="6.7"/>
  </r>
  <r>
    <s v="e912ab3b-298e-4856-ac2c-117c13c3f2c6"/>
    <s v="C"/>
    <s v="Yangon"/>
    <s v="Member"/>
    <s v="Male"/>
    <s v="Fashion accessories"/>
    <n v="19.309999999999999"/>
    <n v="9"/>
    <n v="8.6895000000000007"/>
    <n v="182.48"/>
    <n v="121.27"/>
    <n v="20.275555555555556"/>
    <x v="165"/>
    <n v="2019"/>
    <x v="5"/>
    <s v="Saturday"/>
    <d v="1899-12-30T12:43:53"/>
    <s v="Cash"/>
    <n v="104.27"/>
    <n v="42.86"/>
    <n v="78.209999999999994"/>
    <n v="6.7"/>
  </r>
  <r>
    <s v="c08872e6-34d4-4ec7-915b-aa724522909f"/>
    <s v="C"/>
    <s v="Naypyitaw"/>
    <s v="Member"/>
    <s v="Female"/>
    <s v="Food and beverages"/>
    <n v="92.95"/>
    <n v="1"/>
    <n v="4.6475"/>
    <n v="97.6"/>
    <n v="82.053333333333327"/>
    <n v="97.6"/>
    <x v="160"/>
    <n v="2019"/>
    <x v="5"/>
    <s v="Monday"/>
    <d v="1899-12-30T19:19:21"/>
    <s v="Credit card"/>
    <n v="55.77"/>
    <n v="42.86"/>
    <n v="41.83"/>
    <n v="5.4"/>
  </r>
  <r>
    <s v="81642245-aa1f-4a8c-a88f-2b0e9e802f32"/>
    <s v="C"/>
    <s v="Mandalay"/>
    <s v="Normal"/>
    <s v="Female"/>
    <s v="Food and beverages"/>
    <n v="26.58"/>
    <n v="3"/>
    <n v="3.9870000000000001"/>
    <n v="83.73"/>
    <n v="53.25"/>
    <n v="27.91"/>
    <x v="165"/>
    <n v="2019"/>
    <x v="5"/>
    <s v="Saturday"/>
    <d v="1899-12-30T06:38:59"/>
    <s v="Credit card"/>
    <n v="47.84"/>
    <n v="42.86"/>
    <n v="35.89"/>
    <n v="7.7"/>
  </r>
  <r>
    <s v="662350a3-8ce9-468c-b793-72ea3d505658"/>
    <s v="B"/>
    <s v="Naypyitaw"/>
    <s v="Normal"/>
    <s v="Male"/>
    <s v="Health and beauty"/>
    <n v="20.58"/>
    <n v="3"/>
    <n v="3.0870000000000002"/>
    <n v="64.83"/>
    <n v="74.696666666666658"/>
    <n v="21.61"/>
    <x v="159"/>
    <n v="2019"/>
    <x v="5"/>
    <s v="Saturday"/>
    <d v="1899-12-30T17:58:10"/>
    <s v="Credit card"/>
    <n v="37.04"/>
    <n v="42.87"/>
    <n v="27.79"/>
    <n v="6.6"/>
  </r>
  <r>
    <s v="dcd299e5-cabd-4d34-8272-31a8e44f8850"/>
    <s v="C"/>
    <s v="Mandalay"/>
    <s v="Member"/>
    <s v="Female"/>
    <s v="Sports and travel"/>
    <n v="5.33"/>
    <n v="2"/>
    <n v="0.53300000000000003"/>
    <n v="11.19"/>
    <n v="246.35"/>
    <n v="5.5949999999999998"/>
    <x v="155"/>
    <n v="2019"/>
    <x v="5"/>
    <s v="Friday"/>
    <d v="1899-12-30T03:19:38"/>
    <s v="Credit card"/>
    <n v="6.4"/>
    <n v="42.81"/>
    <n v="4.79"/>
    <n v="6"/>
  </r>
  <r>
    <s v="2d427b5b-64f2-4e5e-9b01-b9d6e49fbe87"/>
    <s v="A"/>
    <s v="Naypyitaw"/>
    <s v="Normal"/>
    <s v="Female"/>
    <s v="Health and beauty"/>
    <n v="70.510000000000005"/>
    <n v="2"/>
    <n v="7.0510000000000002"/>
    <n v="148.07"/>
    <n v="395.81666666666661"/>
    <n v="74.034999999999997"/>
    <x v="153"/>
    <n v="2019"/>
    <x v="5"/>
    <s v="Thursday"/>
    <d v="1899-12-30T00:11:51"/>
    <s v="Credit card"/>
    <n v="84.61"/>
    <n v="42.86"/>
    <n v="63.46"/>
    <n v="7.2"/>
  </r>
  <r>
    <s v="021315c6-d993-42cf-a09f-896ab8f49596"/>
    <s v="C"/>
    <s v="Yangon"/>
    <s v="Normal"/>
    <s v="Male"/>
    <s v="Health and beauty"/>
    <n v="92.03"/>
    <n v="6"/>
    <n v="27.609000000000002"/>
    <n v="579.79"/>
    <n v="572.20999999999992"/>
    <n v="96.631666666666661"/>
    <x v="168"/>
    <n v="2019"/>
    <x v="5"/>
    <s v="Friday"/>
    <d v="1899-12-30T17:41:15"/>
    <s v="Cash"/>
    <n v="331.31"/>
    <n v="42.86"/>
    <n v="248.48"/>
    <n v="8.6999999999999993"/>
  </r>
  <r>
    <s v="d29e57ff-5ba9-4a60-9d4f-124d7c23bdc6"/>
    <s v="A"/>
    <s v="Naypyitaw"/>
    <s v="Normal"/>
    <s v="Female"/>
    <s v="Health and beauty"/>
    <n v="72.95"/>
    <n v="6"/>
    <n v="21.885000000000002"/>
    <n v="459.59"/>
    <n v="436.95666666666665"/>
    <n v="76.598333333333329"/>
    <x v="160"/>
    <n v="2019"/>
    <x v="5"/>
    <s v="Monday"/>
    <d v="1899-12-30T02:16:48"/>
    <s v="Cash"/>
    <n v="262.62"/>
    <n v="42.86"/>
    <n v="196.97"/>
    <n v="6.4"/>
  </r>
  <r>
    <s v="a334e8c8-b4ba-44ac-9884-8214dd61c32c"/>
    <s v="C"/>
    <s v="Naypyitaw"/>
    <s v="Normal"/>
    <s v="Female"/>
    <s v="Electronic accessories"/>
    <n v="64.5"/>
    <n v="10"/>
    <n v="32.25"/>
    <n v="677.25"/>
    <n v="306.12"/>
    <n v="67.724999999999994"/>
    <x v="158"/>
    <n v="2019"/>
    <x v="5"/>
    <s v="Wednesday"/>
    <d v="1899-12-30T21:07:00"/>
    <s v="Ewallet"/>
    <n v="387"/>
    <n v="42.86"/>
    <n v="290.25"/>
    <n v="9.4"/>
  </r>
  <r>
    <s v="7ab6cbd2-1305-41f1-8cb5-7268b9d42772"/>
    <s v="C"/>
    <s v="Yangon"/>
    <s v="Member"/>
    <s v="Male"/>
    <s v="Electronic accessories"/>
    <n v="82.87"/>
    <n v="2"/>
    <n v="8.2870000000000008"/>
    <n v="174.03"/>
    <n v="191.39000000000001"/>
    <n v="87.015000000000001"/>
    <x v="163"/>
    <n v="2019"/>
    <x v="5"/>
    <s v="Tuesday"/>
    <d v="1899-12-30T14:15:01"/>
    <s v="Credit card"/>
    <n v="99.44"/>
    <n v="42.86"/>
    <n v="74.59"/>
    <n v="9"/>
  </r>
  <r>
    <s v="5404de76-3748-4f24-a5d1-5834f52c66b9"/>
    <s v="C"/>
    <s v="Yangon"/>
    <s v="Normal"/>
    <s v="Male"/>
    <s v="Food and beverages"/>
    <n v="63.89"/>
    <n v="1"/>
    <n v="3.1945000000000001"/>
    <n v="67.08"/>
    <n v="280.8"/>
    <n v="67.08"/>
    <x v="148"/>
    <n v="2019"/>
    <x v="5"/>
    <s v="Saturday"/>
    <d v="1899-12-30T02:18:14"/>
    <s v="Ewallet"/>
    <n v="38.33"/>
    <n v="42.86"/>
    <n v="28.75"/>
    <n v="7.7"/>
  </r>
  <r>
    <s v="2143cd70-fd6d-4836-aa41-771d125148f6"/>
    <s v="A"/>
    <s v="Mandalay"/>
    <s v="Member"/>
    <s v="Female"/>
    <s v="Sports and travel"/>
    <n v="79.3"/>
    <n v="4"/>
    <n v="15.86"/>
    <n v="333.06"/>
    <n v="305.85666666666663"/>
    <n v="83.265000000000001"/>
    <x v="165"/>
    <n v="2019"/>
    <x v="5"/>
    <s v="Saturday"/>
    <d v="1899-12-30T20:16:23"/>
    <s v="Credit card"/>
    <n v="190.32"/>
    <n v="42.86"/>
    <n v="142.74"/>
    <n v="8.1999999999999993"/>
  </r>
  <r>
    <s v="6f31a1dc-7d0e-4444-ade2-3514d5bdffb8"/>
    <s v="A"/>
    <s v="Mandalay"/>
    <s v="Member"/>
    <s v="Female"/>
    <s v="Health and beauty"/>
    <n v="84.24"/>
    <n v="5"/>
    <n v="21.06"/>
    <n v="442.26"/>
    <n v="328.62333333333333"/>
    <n v="88.451999999999998"/>
    <x v="157"/>
    <n v="2019"/>
    <x v="5"/>
    <s v="Thursday"/>
    <d v="1899-12-30T04:18:36"/>
    <s v="Credit card"/>
    <n v="252.72"/>
    <n v="42.86"/>
    <n v="189.54"/>
    <n v="6.9"/>
  </r>
  <r>
    <s v="6c62401f-af46-452f-b709-410656435bd1"/>
    <s v="A"/>
    <s v="Naypyitaw"/>
    <s v="Member"/>
    <s v="Female"/>
    <s v="Fashion accessories"/>
    <n v="67.739999999999995"/>
    <n v="2"/>
    <n v="6.774"/>
    <n v="142.25"/>
    <n v="310.73666666666668"/>
    <n v="71.125"/>
    <x v="160"/>
    <n v="2019"/>
    <x v="5"/>
    <s v="Monday"/>
    <d v="1899-12-30T02:15:50"/>
    <s v="Ewallet"/>
    <n v="81.290000000000006"/>
    <n v="42.85"/>
    <n v="60.96"/>
    <n v="7.1"/>
  </r>
  <r>
    <s v="30267031-dcdb-4def-965a-cfa1fbde7a9f"/>
    <s v="A"/>
    <s v="Mandalay"/>
    <s v="Member"/>
    <s v="Female"/>
    <s v="Electronic accessories"/>
    <n v="76.45"/>
    <n v="5"/>
    <n v="19.112500000000001"/>
    <n v="401.36"/>
    <n v="275.48"/>
    <n v="80.272000000000006"/>
    <x v="151"/>
    <n v="2019"/>
    <x v="5"/>
    <s v="Friday"/>
    <d v="1899-12-30T15:27:07"/>
    <s v="Ewallet"/>
    <n v="229.35"/>
    <n v="42.86"/>
    <n v="172.01"/>
    <n v="9.1"/>
  </r>
  <r>
    <s v="77d9e06c-cfff-431c-bd5a-f38a723e5569"/>
    <s v="B"/>
    <s v="Naypyitaw"/>
    <s v="Normal"/>
    <s v="Male"/>
    <s v="Fashion accessories"/>
    <n v="37.01"/>
    <n v="10"/>
    <n v="18.504999999999999"/>
    <n v="388.6"/>
    <n v="246.48333333333335"/>
    <n v="38.86"/>
    <x v="157"/>
    <n v="2019"/>
    <x v="5"/>
    <s v="Thursday"/>
    <d v="1899-12-30T05:48:13"/>
    <s v="Credit card"/>
    <n v="222.06"/>
    <n v="42.86"/>
    <n v="166.54"/>
    <n v="6.1"/>
  </r>
  <r>
    <s v="1ca4c860-e378-475c-9a0b-2d99e89dd7f9"/>
    <s v="C"/>
    <s v="Naypyitaw"/>
    <s v="Normal"/>
    <s v="Male"/>
    <s v="Electronic accessories"/>
    <n v="5.79"/>
    <n v="6"/>
    <n v="1.7370000000000001"/>
    <n v="36.479999999999997"/>
    <n v="304.05666666666667"/>
    <n v="6.0799999999999992"/>
    <x v="151"/>
    <n v="2019"/>
    <x v="5"/>
    <s v="Friday"/>
    <d v="1899-12-30T07:11:40"/>
    <s v="Ewallet"/>
    <n v="20.84"/>
    <n v="42.87"/>
    <n v="15.64"/>
    <n v="9.9"/>
  </r>
  <r>
    <s v="ca56e427-f1bd-4057-9780-6ca9b3d5dbd4"/>
    <s v="A"/>
    <s v="Naypyitaw"/>
    <s v="Normal"/>
    <s v="Female"/>
    <s v="Electronic accessories"/>
    <n v="59.88"/>
    <n v="5"/>
    <n v="14.97"/>
    <n v="314.37"/>
    <n v="327.90333333333336"/>
    <n v="62.874000000000002"/>
    <x v="156"/>
    <n v="2019"/>
    <x v="5"/>
    <s v="Tuesday"/>
    <d v="1899-12-30T05:55:12"/>
    <s v="Cash"/>
    <n v="179.64"/>
    <n v="42.86"/>
    <n v="134.72999999999999"/>
    <n v="6.8"/>
  </r>
  <r>
    <s v="88ccb892-b0d1-4606-b5a2-7c76da682671"/>
    <s v="C"/>
    <s v="Naypyitaw"/>
    <s v="Member"/>
    <s v="Female"/>
    <s v="Home and lifestyle"/>
    <n v="76.37"/>
    <n v="7"/>
    <n v="26.729500000000002"/>
    <n v="561.32000000000005"/>
    <n v="277.79666666666668"/>
    <n v="80.188571428571436"/>
    <x v="163"/>
    <n v="2019"/>
    <x v="5"/>
    <s v="Tuesday"/>
    <d v="1899-12-30T22:50:36"/>
    <s v="Credit card"/>
    <n v="320.75"/>
    <n v="42.86"/>
    <n v="240.57"/>
    <n v="6.6"/>
  </r>
  <r>
    <s v="68e45c93-2113-4ef5-9401-9dc26e868ee7"/>
    <s v="B"/>
    <s v="Mandalay"/>
    <s v="Normal"/>
    <s v="Female"/>
    <s v="Electronic accessories"/>
    <n v="12.86"/>
    <n v="8"/>
    <n v="5.1440000000000001"/>
    <n v="108.02"/>
    <n v="306.01"/>
    <n v="13.5025"/>
    <x v="172"/>
    <n v="2019"/>
    <x v="5"/>
    <s v="Tuesday"/>
    <d v="1899-12-30T08:00:28"/>
    <s v="Cash"/>
    <n v="61.73"/>
    <n v="42.85"/>
    <n v="46.29"/>
    <n v="5.5"/>
  </r>
  <r>
    <s v="26f1fbaf-d4f1-463f-ad8e-5c3ba571ddb5"/>
    <s v="C"/>
    <s v="Yangon"/>
    <s v="Member"/>
    <s v="Female"/>
    <s v="Electronic accessories"/>
    <n v="22.32"/>
    <n v="7"/>
    <n v="7.8120000000000003"/>
    <n v="164.05"/>
    <n v="295.63333333333333"/>
    <n v="23.435714285714287"/>
    <x v="157"/>
    <n v="2019"/>
    <x v="5"/>
    <s v="Thursday"/>
    <d v="1899-12-30T19:27:23"/>
    <s v="Ewallet"/>
    <n v="93.74"/>
    <n v="42.86"/>
    <n v="70.31"/>
    <n v="6.3"/>
  </r>
  <r>
    <s v="76c5e229-58c4-4a1f-9757-953aa01b96c2"/>
    <s v="C"/>
    <s v="Mandalay"/>
    <s v="Member"/>
    <s v="Male"/>
    <s v="Home and lifestyle"/>
    <n v="76.900000000000006"/>
    <n v="8"/>
    <n v="30.76"/>
    <n v="645.96"/>
    <n v="278.02333333333337"/>
    <n v="80.745000000000005"/>
    <x v="159"/>
    <n v="2019"/>
    <x v="5"/>
    <s v="Saturday"/>
    <d v="1899-12-30T11:00:51"/>
    <s v="Ewallet"/>
    <n v="369.12"/>
    <n v="42.86"/>
    <n v="276.83999999999997"/>
    <n v="9"/>
  </r>
  <r>
    <s v="e365f6a0-3e2f-4ee6-a5fc-8832a6436d6a"/>
    <s v="C"/>
    <s v="Naypyitaw"/>
    <s v="Member"/>
    <s v="Female"/>
    <s v="Food and beverages"/>
    <n v="73.23"/>
    <n v="1"/>
    <n v="3.6615000000000002"/>
    <n v="76.89"/>
    <n v="111.63333333333333"/>
    <n v="76.89"/>
    <x v="151"/>
    <n v="2019"/>
    <x v="5"/>
    <s v="Friday"/>
    <d v="1899-12-30T19:47:57"/>
    <s v="Ewallet"/>
    <n v="43.94"/>
    <n v="42.85"/>
    <n v="32.950000000000003"/>
    <n v="7.5"/>
  </r>
  <r>
    <s v="70ff915d-97fc-4ff0-b88f-9c24197d8624"/>
    <s v="B"/>
    <s v="Yangon"/>
    <s v="Normal"/>
    <s v="Male"/>
    <s v="Food and beverages"/>
    <n v="13.24"/>
    <n v="8"/>
    <n v="5.2960000000000003"/>
    <n v="111.22"/>
    <n v="242.24333333333334"/>
    <n v="13.9025"/>
    <x v="161"/>
    <n v="2019"/>
    <x v="5"/>
    <s v="Sunday"/>
    <d v="1899-12-30T13:15:54"/>
    <s v="Credit card"/>
    <n v="63.55"/>
    <n v="42.86"/>
    <n v="47.67"/>
    <n v="9"/>
  </r>
  <r>
    <s v="ae062344-75e3-4458-b534-6619510fb6d4"/>
    <s v="B"/>
    <s v="Mandalay"/>
    <s v="Member"/>
    <s v="Male"/>
    <s v="Sports and travel"/>
    <n v="23.3"/>
    <n v="6"/>
    <n v="6.99"/>
    <n v="146.79"/>
    <n v="268.95333333333332"/>
    <n v="24.465"/>
    <x v="146"/>
    <n v="2019"/>
    <x v="5"/>
    <s v="Tuesday"/>
    <d v="1899-12-30T12:54:37"/>
    <s v="Credit card"/>
    <n v="83.88"/>
    <n v="42.86"/>
    <n v="62.91"/>
    <n v="7.5"/>
  </r>
  <r>
    <s v="bef080d6-496e-4c7c-b10f-f39afcf197dd"/>
    <s v="B"/>
    <s v="Naypyitaw"/>
    <s v="Normal"/>
    <s v="Female"/>
    <s v="Electronic accessories"/>
    <n v="55.8"/>
    <n v="8"/>
    <n v="22.32"/>
    <n v="468.72"/>
    <n v="322.55666666666667"/>
    <n v="58.59"/>
    <x v="156"/>
    <n v="2019"/>
    <x v="5"/>
    <s v="Tuesday"/>
    <d v="1899-12-30T10:59:03"/>
    <s v="Ewallet"/>
    <n v="267.83999999999997"/>
    <n v="42.86"/>
    <n v="200.88"/>
    <n v="7"/>
  </r>
  <r>
    <s v="03844ed4-5ac2-4cf1-b843-f4d72da6e372"/>
    <s v="C"/>
    <s v="Naypyitaw"/>
    <s v="Normal"/>
    <s v="Female"/>
    <s v="Electronic accessories"/>
    <n v="22.78"/>
    <n v="8"/>
    <n v="9.1120000000000001"/>
    <n v="191.35"/>
    <n v="460.66666666666669"/>
    <n v="23.918749999999999"/>
    <x v="152"/>
    <n v="2019"/>
    <x v="5"/>
    <s v="Wednesday"/>
    <d v="1899-12-30T22:38:03"/>
    <s v="Ewallet"/>
    <n v="109.34"/>
    <n v="42.86"/>
    <n v="82.01"/>
    <n v="9.1"/>
  </r>
  <r>
    <s v="9590c62d-9f56-4aa2-be93-70288f3c98fa"/>
    <s v="B"/>
    <s v="Mandalay"/>
    <s v="Member"/>
    <s v="Female"/>
    <s v="Food and beverages"/>
    <n v="32.549999999999997"/>
    <n v="9"/>
    <n v="14.647500000000001"/>
    <n v="307.60000000000002"/>
    <n v="414.68666666666672"/>
    <n v="34.177777777777777"/>
    <x v="148"/>
    <n v="2019"/>
    <x v="5"/>
    <s v="Saturday"/>
    <d v="1899-12-30T13:06:05"/>
    <s v="Cash"/>
    <n v="175.77"/>
    <n v="42.86"/>
    <n v="131.83000000000001"/>
    <n v="8.6"/>
  </r>
  <r>
    <s v="48598580-267f-454e-b535-7e70b29db71b"/>
    <s v="B"/>
    <s v="Mandalay"/>
    <s v="Member"/>
    <s v="Male"/>
    <s v="Food and beverages"/>
    <n v="84.1"/>
    <n v="10"/>
    <n v="42.05"/>
    <n v="883.05"/>
    <n v="425.74666666666661"/>
    <n v="88.304999999999993"/>
    <x v="148"/>
    <n v="2019"/>
    <x v="5"/>
    <s v="Saturday"/>
    <d v="1899-12-30T22:58:49"/>
    <s v="Ewallet"/>
    <n v="504.6"/>
    <n v="42.86"/>
    <n v="378.45"/>
    <n v="8.3000000000000007"/>
  </r>
  <r>
    <s v="91a1f27d-daf9-4b8a-955a-e130fc0419d0"/>
    <s v="B"/>
    <s v="Mandalay"/>
    <s v="Normal"/>
    <s v="Male"/>
    <s v="Sports and travel"/>
    <n v="50.87"/>
    <n v="1"/>
    <n v="2.5434999999999999"/>
    <n v="53.41"/>
    <n v="419.7166666666667"/>
    <n v="53.41"/>
    <x v="152"/>
    <n v="2019"/>
    <x v="5"/>
    <s v="Wednesday"/>
    <d v="1899-12-30T00:29:00"/>
    <s v="Ewallet"/>
    <n v="30.52"/>
    <n v="42.86"/>
    <n v="22.89"/>
    <n v="8.4"/>
  </r>
  <r>
    <s v="de76ea52-5b58-4e5c-bdfe-8224dff1ae45"/>
    <s v="C"/>
    <s v="Yangon"/>
    <s v="Normal"/>
    <s v="Male"/>
    <s v="Electronic accessories"/>
    <n v="64.91"/>
    <n v="5"/>
    <n v="16.227499999999999"/>
    <n v="340.78"/>
    <n v="477.81666666666666"/>
    <n v="68.155999999999992"/>
    <x v="157"/>
    <n v="2019"/>
    <x v="5"/>
    <s v="Thursday"/>
    <d v="1899-12-30T04:31:12"/>
    <s v="Credit card"/>
    <n v="194.73"/>
    <n v="42.86"/>
    <n v="146.05000000000001"/>
    <n v="6.4"/>
  </r>
  <r>
    <s v="be149553-e1c8-4df6-9663-87325701dc29"/>
    <s v="C"/>
    <s v="Yangon"/>
    <s v="Member"/>
    <s v="Female"/>
    <s v="Home and lifestyle"/>
    <n v="91.53"/>
    <n v="9"/>
    <n v="41.188499999999998"/>
    <n v="864.96"/>
    <n v="532.89"/>
    <n v="96.106666666666669"/>
    <x v="157"/>
    <n v="2019"/>
    <x v="5"/>
    <s v="Thursday"/>
    <d v="1899-12-30T14:57:43"/>
    <s v="Cash"/>
    <n v="494.26"/>
    <n v="42.86"/>
    <n v="370.7"/>
    <n v="7"/>
  </r>
  <r>
    <s v="66d66932-3436-4ef9-91eb-4e084fcfb62c"/>
    <s v="B"/>
    <s v="Yangon"/>
    <s v="Member"/>
    <s v="Male"/>
    <s v="Fashion accessories"/>
    <n v="72.290000000000006"/>
    <n v="3"/>
    <n v="10.843500000000001"/>
    <n v="227.71"/>
    <n v="547.41"/>
    <n v="75.903333333333336"/>
    <x v="147"/>
    <n v="2019"/>
    <x v="5"/>
    <s v="Monday"/>
    <d v="1899-12-30T18:02:57"/>
    <s v="Credit card"/>
    <n v="130.12"/>
    <n v="42.86"/>
    <n v="97.59"/>
    <n v="6.2"/>
  </r>
  <r>
    <s v="d98f9990-5432-4e81-9af1-4890640839d4"/>
    <s v="A"/>
    <s v="Yangon"/>
    <s v="Normal"/>
    <s v="Male"/>
    <s v="Electronic accessories"/>
    <n v="96.38"/>
    <n v="5"/>
    <n v="24.094999999999999"/>
    <n v="506"/>
    <n v="490.11333333333329"/>
    <n v="101.2"/>
    <x v="158"/>
    <n v="2019"/>
    <x v="5"/>
    <s v="Wednesday"/>
    <d v="1899-12-30T12:13:26"/>
    <s v="Ewallet"/>
    <n v="289.14"/>
    <n v="42.86"/>
    <n v="216.86"/>
    <n v="7.9"/>
  </r>
  <r>
    <s v="b5f8be8e-a47f-477a-88ce-cf79366e7030"/>
    <s v="C"/>
    <s v="Mandalay"/>
    <s v="Normal"/>
    <s v="Male"/>
    <s v="Food and beverages"/>
    <n v="96.14"/>
    <n v="9"/>
    <n v="43.262999999999998"/>
    <n v="908.52"/>
    <n v="544.44000000000005"/>
    <n v="100.94666666666666"/>
    <x v="157"/>
    <n v="2019"/>
    <x v="5"/>
    <s v="Thursday"/>
    <d v="1899-12-30T02:45:09"/>
    <s v="Cash"/>
    <n v="519.16"/>
    <n v="42.86"/>
    <n v="389.36"/>
    <n v="8.6999999999999993"/>
  </r>
  <r>
    <s v="08ab1bf3-fe5c-4a74-bd2d-b73cff486c69"/>
    <s v="C"/>
    <s v="Mandalay"/>
    <s v="Member"/>
    <s v="Male"/>
    <s v="Home and lifestyle"/>
    <n v="13.29"/>
    <n v="4"/>
    <n v="2.6579999999999999"/>
    <n v="55.82"/>
    <n v="335.13333333333338"/>
    <n v="13.955"/>
    <x v="168"/>
    <n v="2019"/>
    <x v="5"/>
    <s v="Friday"/>
    <d v="1899-12-30T21:18:10"/>
    <s v="Cash"/>
    <n v="31.9"/>
    <n v="42.85"/>
    <n v="23.92"/>
    <n v="9.6999999999999993"/>
  </r>
  <r>
    <s v="8c6f6d82-2ca7-45d2-8532-e168ad6395b5"/>
    <s v="C"/>
    <s v="Mandalay"/>
    <s v="Member"/>
    <s v="Female"/>
    <s v="Health and beauty"/>
    <n v="79.64"/>
    <n v="8"/>
    <n v="31.856000000000002"/>
    <n v="668.98"/>
    <n v="405.37000000000006"/>
    <n v="83.622500000000002"/>
    <x v="146"/>
    <n v="2019"/>
    <x v="5"/>
    <s v="Tuesday"/>
    <d v="1899-12-30T05:33:50"/>
    <s v="Ewallet"/>
    <n v="382.27"/>
    <n v="42.86"/>
    <n v="286.70999999999998"/>
    <n v="8.9"/>
  </r>
  <r>
    <s v="bcfddc52-7d03-4e56-8930-e72417d79532"/>
    <s v="A"/>
    <s v="Yangon"/>
    <s v="Member"/>
    <s v="Female"/>
    <s v="Fashion accessories"/>
    <n v="66.81"/>
    <n v="4"/>
    <n v="13.362"/>
    <n v="280.60000000000002"/>
    <n v="254.35"/>
    <n v="70.150000000000006"/>
    <x v="155"/>
    <n v="2019"/>
    <x v="5"/>
    <s v="Friday"/>
    <d v="1899-12-30T18:27:57"/>
    <s v="Credit card"/>
    <n v="160.34"/>
    <n v="42.86"/>
    <n v="120.26"/>
    <n v="7.4"/>
  </r>
  <r>
    <s v="0e8469a0-c525-4f03-b4b4-b15838779348"/>
    <s v="A"/>
    <s v="Yangon"/>
    <s v="Normal"/>
    <s v="Male"/>
    <s v="Electronic accessories"/>
    <n v="63.46"/>
    <n v="4"/>
    <n v="12.692"/>
    <n v="266.52999999999997"/>
    <n v="362.03999999999996"/>
    <n v="66.632499999999993"/>
    <x v="157"/>
    <n v="2019"/>
    <x v="5"/>
    <s v="Thursday"/>
    <d v="1899-12-30T01:51:11"/>
    <s v="Credit card"/>
    <n v="152.30000000000001"/>
    <n v="42.86"/>
    <n v="114.23"/>
    <n v="6.6"/>
  </r>
  <r>
    <s v="2838bf0f-d233-486d-b859-4b88d65e05af"/>
    <s v="B"/>
    <s v="Naypyitaw"/>
    <s v="Member"/>
    <s v="Male"/>
    <s v="Sports and travel"/>
    <n v="51.41"/>
    <n v="4"/>
    <n v="10.282"/>
    <n v="215.92"/>
    <n v="338.60999999999996"/>
    <n v="53.98"/>
    <x v="161"/>
    <n v="2019"/>
    <x v="5"/>
    <s v="Sunday"/>
    <d v="1899-12-30T11:47:50"/>
    <s v="Ewallet"/>
    <n v="123.38"/>
    <n v="42.86"/>
    <n v="92.54"/>
    <n v="6.4"/>
  </r>
  <r>
    <s v="e894a0b5-3db9-4776-a005-b134adfdd7d1"/>
    <s v="C"/>
    <s v="Mandalay"/>
    <s v="Normal"/>
    <s v="Male"/>
    <s v="Health and beauty"/>
    <n v="63.88"/>
    <n v="9"/>
    <n v="28.745999999999999"/>
    <n v="603.66999999999996"/>
    <n v="406.36999999999995"/>
    <n v="67.074444444444438"/>
    <x v="166"/>
    <n v="2019"/>
    <x v="5"/>
    <s v="Wednesday"/>
    <d v="1899-12-30T02:15:17"/>
    <s v="Credit card"/>
    <n v="344.95"/>
    <n v="42.86"/>
    <n v="258.72000000000003"/>
    <n v="7.2"/>
  </r>
  <r>
    <s v="c17fc1a7-3a23-4ba9-98b2-7b43ae64687e"/>
    <s v="B"/>
    <s v="Yangon"/>
    <s v="Member"/>
    <s v="Male"/>
    <s v="Electronic accessories"/>
    <n v="31.15"/>
    <n v="6"/>
    <n v="9.3450000000000006"/>
    <n v="196.24"/>
    <n v="296.81333333333333"/>
    <n v="32.706666666666671"/>
    <x v="167"/>
    <n v="2019"/>
    <x v="5"/>
    <s v="Monday"/>
    <d v="1899-12-30T18:11:19"/>
    <s v="Cash"/>
    <n v="112.14"/>
    <n v="42.86"/>
    <n v="84.1"/>
    <n v="6.9"/>
  </r>
  <r>
    <s v="3a3be69f-9426-4c93-a481-e943970ad890"/>
    <s v="A"/>
    <s v="Naypyitaw"/>
    <s v="Normal"/>
    <s v="Female"/>
    <s v="Sports and travel"/>
    <n v="44.36"/>
    <n v="9"/>
    <n v="19.962"/>
    <n v="419.2"/>
    <n v="421.76666666666671"/>
    <n v="46.577777777777776"/>
    <x v="152"/>
    <n v="2019"/>
    <x v="5"/>
    <s v="Wednesday"/>
    <d v="1899-12-30T22:05:53"/>
    <s v="Cash"/>
    <n v="239.54"/>
    <n v="42.86"/>
    <n v="179.66"/>
    <n v="5.4"/>
  </r>
  <r>
    <s v="ddd9e168-7e0d-4d87-820e-e691970214d7"/>
    <s v="B"/>
    <s v="Naypyitaw"/>
    <s v="Member"/>
    <s v="Male"/>
    <s v="Fashion accessories"/>
    <n v="52.38"/>
    <n v="5"/>
    <n v="13.095000000000001"/>
    <n v="275"/>
    <n v="481.87000000000006"/>
    <n v="55"/>
    <x v="154"/>
    <n v="2019"/>
    <x v="5"/>
    <s v="Wednesday"/>
    <d v="1899-12-30T23:01:57"/>
    <s v="Ewallet"/>
    <n v="157.13999999999999"/>
    <n v="42.86"/>
    <n v="117.86"/>
    <n v="9.8000000000000007"/>
  </r>
  <r>
    <s v="789af524-4cf6-489e-83a8-ebb5910d63d5"/>
    <s v="A"/>
    <s v="Mandalay"/>
    <s v="Member"/>
    <s v="Female"/>
    <s v="Fashion accessories"/>
    <n v="90.65"/>
    <n v="6"/>
    <n v="27.195"/>
    <n v="571.1"/>
    <n v="405.55333333333334"/>
    <n v="95.183333333333337"/>
    <x v="170"/>
    <n v="2019"/>
    <x v="5"/>
    <s v="Sunday"/>
    <d v="1899-12-30T16:25:04"/>
    <s v="Ewallet"/>
    <n v="326.33999999999997"/>
    <n v="42.86"/>
    <n v="244.76"/>
    <n v="9.1"/>
  </r>
  <r>
    <s v="3ead404e-3801-42d5-a7b9-1ea3ad8135b0"/>
    <s v="B"/>
    <s v="Naypyitaw"/>
    <s v="Member"/>
    <s v="Female"/>
    <s v="Health and beauty"/>
    <n v="71.37"/>
    <n v="8"/>
    <n v="28.547999999999998"/>
    <n v="599.51"/>
    <n v="503.28666666666663"/>
    <n v="74.938749999999999"/>
    <x v="171"/>
    <n v="2019"/>
    <x v="5"/>
    <s v="Thursday"/>
    <d v="1899-12-30T23:20:25"/>
    <s v="Cash"/>
    <n v="342.58"/>
    <n v="42.86"/>
    <n v="256.93"/>
    <n v="8.6999999999999993"/>
  </r>
  <r>
    <s v="8f25bc5d-1f7a-4716-9513-a684d9c17941"/>
    <s v="A"/>
    <s v="Naypyitaw"/>
    <s v="Normal"/>
    <s v="Male"/>
    <s v="Home and lifestyle"/>
    <n v="43.86"/>
    <n v="1"/>
    <n v="2.1930000000000001"/>
    <n v="46.05"/>
    <n v="366.82666666666665"/>
    <n v="46.05"/>
    <x v="167"/>
    <n v="2019"/>
    <x v="5"/>
    <s v="Monday"/>
    <d v="1899-12-30T04:41:18"/>
    <s v="Cash"/>
    <n v="26.32"/>
    <n v="42.84"/>
    <n v="19.73"/>
    <n v="10"/>
  </r>
  <r>
    <s v="30fe1e02-2802-497c-a55e-4a75f4f3782e"/>
    <s v="C"/>
    <s v="Mandalay"/>
    <s v="Normal"/>
    <s v="Female"/>
    <s v="Food and beverages"/>
    <n v="91.46"/>
    <n v="9"/>
    <n v="41.156999999999996"/>
    <n v="864.3"/>
    <n v="521.55999999999995"/>
    <n v="96.033333333333331"/>
    <x v="153"/>
    <n v="2019"/>
    <x v="5"/>
    <s v="Thursday"/>
    <d v="1899-12-30T17:34:28"/>
    <s v="Cash"/>
    <n v="493.88"/>
    <n v="42.86"/>
    <n v="370.42"/>
    <n v="6.5"/>
  </r>
  <r>
    <s v="998f3c0c-05ab-4b7f-9fce-4ea2b797500b"/>
    <s v="A"/>
    <s v="Mandalay"/>
    <s v="Member"/>
    <s v="Female"/>
    <s v="Home and lifestyle"/>
    <n v="90.54"/>
    <n v="2"/>
    <n v="9.0540000000000003"/>
    <n v="190.13"/>
    <n v="514.02"/>
    <n v="95.064999999999998"/>
    <x v="152"/>
    <n v="2019"/>
    <x v="5"/>
    <s v="Wednesday"/>
    <d v="1899-12-30T12:12:36"/>
    <s v="Credit card"/>
    <n v="108.65"/>
    <n v="42.85"/>
    <n v="81.48"/>
    <n v="6.1"/>
  </r>
  <r>
    <s v="a8fc629b-c6c4-4041-96f6-b0efb213a4c6"/>
    <s v="C"/>
    <s v="Naypyitaw"/>
    <s v="Member"/>
    <s v="Female"/>
    <s v="Fashion accessories"/>
    <n v="97.19"/>
    <n v="5"/>
    <n v="24.297499999999999"/>
    <n v="510.25"/>
    <n v="491.31333333333328"/>
    <n v="102.05"/>
    <x v="150"/>
    <n v="2019"/>
    <x v="5"/>
    <s v="Thursday"/>
    <d v="1899-12-30T06:01:15"/>
    <s v="Ewallet"/>
    <n v="291.57"/>
    <n v="42.86"/>
    <n v="218.68"/>
    <n v="9.9"/>
  </r>
  <r>
    <s v="6c0826cd-d083-41a2-b7a4-3d02c4ad4f90"/>
    <s v="B"/>
    <s v="Mandalay"/>
    <s v="Normal"/>
    <s v="Male"/>
    <s v="Fashion accessories"/>
    <n v="80.16"/>
    <n v="10"/>
    <n v="40.08"/>
    <n v="841.68"/>
    <n v="532.4899999999999"/>
    <n v="84.167999999999992"/>
    <x v="153"/>
    <n v="2019"/>
    <x v="5"/>
    <s v="Thursday"/>
    <d v="1899-12-30T18:37:26"/>
    <s v="Credit card"/>
    <n v="480.96"/>
    <n v="42.86"/>
    <n v="360.72"/>
    <n v="8.3000000000000007"/>
  </r>
  <r>
    <s v="3b97b0cf-5d73-4dcc-98da-a5eaeb9f2564"/>
    <s v="C"/>
    <s v="Mandalay"/>
    <s v="Member"/>
    <s v="Female"/>
    <s v="Sports and travel"/>
    <n v="23.24"/>
    <n v="5"/>
    <n v="5.81"/>
    <n v="122.01"/>
    <n v="279.08333333333331"/>
    <n v="24.402000000000001"/>
    <x v="159"/>
    <n v="2019"/>
    <x v="5"/>
    <s v="Saturday"/>
    <d v="1899-12-30T16:13:48"/>
    <s v="Ewallet"/>
    <n v="69.72"/>
    <n v="42.86"/>
    <n v="52.29"/>
    <n v="5.7"/>
  </r>
  <r>
    <s v="5ef001c2-bc36-402c-a760-08d674680ae8"/>
    <s v="A"/>
    <s v="Yangon"/>
    <s v="Member"/>
    <s v="Male"/>
    <s v="Health and beauty"/>
    <n v="75.45"/>
    <n v="8"/>
    <n v="30.18"/>
    <n v="633.78"/>
    <n v="403.80666666666667"/>
    <n v="79.222499999999997"/>
    <x v="154"/>
    <n v="2019"/>
    <x v="5"/>
    <s v="Wednesday"/>
    <d v="1899-12-30T02:33:04"/>
    <s v="Ewallet"/>
    <n v="362.16"/>
    <n v="42.86"/>
    <n v="271.62"/>
    <n v="7.1"/>
  </r>
  <r>
    <s v="9e494ea3-d3a1-45bf-888a-145a13bef6f7"/>
    <s v="C"/>
    <s v="Yangon"/>
    <s v="Member"/>
    <s v="Female"/>
    <s v="Health and beauty"/>
    <n v="38.79"/>
    <n v="2"/>
    <n v="3.879"/>
    <n v="81.459999999999994"/>
    <n v="236.21666666666667"/>
    <n v="40.729999999999997"/>
    <x v="161"/>
    <n v="2019"/>
    <x v="5"/>
    <s v="Sunday"/>
    <d v="1899-12-30T08:30:42"/>
    <s v="Ewallet"/>
    <n v="46.55"/>
    <n v="42.86"/>
    <n v="34.909999999999997"/>
    <n v="6.3"/>
  </r>
  <r>
    <s v="9d584290-4a47-4f36-a827-1e8b9f271606"/>
    <s v="C"/>
    <s v="Naypyitaw"/>
    <s v="Member"/>
    <s v="Female"/>
    <s v="Health and beauty"/>
    <n v="94.51"/>
    <n v="5"/>
    <n v="23.627500000000001"/>
    <n v="496.18"/>
    <n v="286.96333333333337"/>
    <n v="99.236000000000004"/>
    <x v="146"/>
    <n v="2019"/>
    <x v="5"/>
    <s v="Tuesday"/>
    <d v="1899-12-30T19:15:51"/>
    <s v="Ewallet"/>
    <n v="283.52999999999997"/>
    <n v="42.86"/>
    <n v="212.65"/>
    <n v="9"/>
  </r>
  <r>
    <s v="8eea5c04-041f-4019-94f0-aaa7042e559a"/>
    <s v="C"/>
    <s v="Naypyitaw"/>
    <s v="Member"/>
    <s v="Male"/>
    <s v="Home and lifestyle"/>
    <n v="41.59"/>
    <n v="3"/>
    <n v="6.2385000000000002"/>
    <n v="131.01"/>
    <n v="426.52666666666664"/>
    <n v="43.669999999999995"/>
    <x v="166"/>
    <n v="2019"/>
    <x v="5"/>
    <s v="Wednesday"/>
    <d v="1899-12-30T15:14:38"/>
    <s v="Ewallet"/>
    <n v="74.86"/>
    <n v="42.86"/>
    <n v="56.15"/>
    <n v="9.1999999999999993"/>
  </r>
  <r>
    <s v="d684dbe1-9757-4e14-b55d-965419ca2ea7"/>
    <s v="A"/>
    <s v="Naypyitaw"/>
    <s v="Normal"/>
    <s v="Female"/>
    <s v="Health and beauty"/>
    <n v="24.73"/>
    <n v="9"/>
    <n v="11.128500000000001"/>
    <n v="233.7"/>
    <n v="471.52"/>
    <n v="25.966666666666665"/>
    <x v="156"/>
    <n v="2019"/>
    <x v="5"/>
    <s v="Tuesday"/>
    <d v="1899-12-30T06:35:36"/>
    <s v="Ewallet"/>
    <n v="133.54"/>
    <n v="42.86"/>
    <n v="100.16"/>
    <n v="5.7"/>
  </r>
  <r>
    <s v="8a9f56e3-a1ae-47f3-b157-369b30935320"/>
    <s v="B"/>
    <s v="Naypyitaw"/>
    <s v="Member"/>
    <s v="Female"/>
    <s v="Electronic accessories"/>
    <n v="87.13"/>
    <n v="10"/>
    <n v="43.564999999999998"/>
    <n v="914.87"/>
    <n v="448.57333333333344"/>
    <n v="91.486999999999995"/>
    <x v="148"/>
    <n v="2019"/>
    <x v="5"/>
    <s v="Saturday"/>
    <d v="1899-12-30T08:43:32"/>
    <s v="Ewallet"/>
    <n v="522.78"/>
    <n v="42.86"/>
    <n v="392.09"/>
    <n v="6.2"/>
  </r>
  <r>
    <s v="13c04afc-f631-4026-90d0-3a7863b7e869"/>
    <s v="C"/>
    <s v="Yangon"/>
    <s v="Normal"/>
    <s v="Female"/>
    <s v="Home and lifestyle"/>
    <n v="63.33"/>
    <n v="4"/>
    <n v="12.666"/>
    <n v="265.99"/>
    <n v="293.83"/>
    <n v="66.497500000000002"/>
    <x v="164"/>
    <n v="2019"/>
    <x v="5"/>
    <s v="Monday"/>
    <d v="1899-12-30T00:07:57"/>
    <s v="Credit card"/>
    <n v="151.99"/>
    <n v="42.86"/>
    <n v="114"/>
    <n v="7.6"/>
  </r>
  <r>
    <s v="cc53fb9e-2498-4489-af80-7c4b1238a4a6"/>
    <s v="A"/>
    <s v="Naypyitaw"/>
    <s v="Member"/>
    <s v="Female"/>
    <s v="Electronic accessories"/>
    <n v="22.43"/>
    <n v="7"/>
    <n v="7.8505000000000003"/>
    <n v="164.86"/>
    <n v="324.05333333333334"/>
    <n v="23.551428571428573"/>
    <x v="152"/>
    <n v="2019"/>
    <x v="5"/>
    <s v="Wednesday"/>
    <d v="1899-12-30T20:28:37"/>
    <s v="Credit card"/>
    <n v="94.21"/>
    <n v="42.85"/>
    <n v="70.650000000000006"/>
    <n v="5.7"/>
  </r>
  <r>
    <s v="b788d47a-8a90-435a-b37d-3dd8930baf89"/>
    <s v="B"/>
    <s v="Naypyitaw"/>
    <s v="Member"/>
    <s v="Female"/>
    <s v="Health and beauty"/>
    <n v="71.53"/>
    <n v="6"/>
    <n v="21.459"/>
    <n v="450.64"/>
    <n v="491.24666666666667"/>
    <n v="75.106666666666669"/>
    <x v="162"/>
    <n v="2019"/>
    <x v="5"/>
    <s v="Sunday"/>
    <d v="1899-12-30T00:43:13"/>
    <s v="Ewallet"/>
    <n v="257.51"/>
    <n v="42.86"/>
    <n v="193.13"/>
    <n v="6.7"/>
  </r>
  <r>
    <s v="3cd482b4-bd19-49cb-b6ab-935c8e0773a6"/>
    <s v="C"/>
    <s v="Naypyitaw"/>
    <s v="Member"/>
    <s v="Female"/>
    <s v="Electronic accessories"/>
    <n v="42.46"/>
    <n v="8"/>
    <n v="16.984000000000002"/>
    <n v="356.66"/>
    <n v="361.95666666666671"/>
    <n v="44.582500000000003"/>
    <x v="165"/>
    <n v="2019"/>
    <x v="5"/>
    <s v="Saturday"/>
    <d v="1899-12-30T09:49:09"/>
    <s v="Credit card"/>
    <n v="203.81"/>
    <n v="42.86"/>
    <n v="152.85"/>
    <n v="8.4"/>
  </r>
  <r>
    <s v="fd320700-6b9b-4bdc-8150-c8d0cb77bb62"/>
    <s v="B"/>
    <s v="Yangon"/>
    <s v="Member"/>
    <s v="Male"/>
    <s v="Fashion accessories"/>
    <n v="63.47"/>
    <n v="10"/>
    <n v="31.734999999999999"/>
    <n v="666.44"/>
    <n v="319.73"/>
    <n v="66.644000000000005"/>
    <x v="153"/>
    <n v="2019"/>
    <x v="5"/>
    <s v="Thursday"/>
    <d v="1899-12-30T17:56:55"/>
    <s v="Ewallet"/>
    <n v="380.82"/>
    <n v="42.86"/>
    <n v="285.62"/>
    <n v="5.9"/>
  </r>
  <r>
    <s v="6f9de99e-5891-4e29-933a-44f7403f8d17"/>
    <s v="B"/>
    <s v="Yangon"/>
    <s v="Member"/>
    <s v="Female"/>
    <s v="Electronic accessories"/>
    <n v="59.78"/>
    <n v="1"/>
    <n v="2.9889999999999999"/>
    <n v="62.77"/>
    <n v="117.25666666666666"/>
    <n v="62.77"/>
    <x v="151"/>
    <n v="2019"/>
    <x v="5"/>
    <s v="Friday"/>
    <d v="1899-12-30T05:58:37"/>
    <s v="Cash"/>
    <n v="35.869999999999997"/>
    <n v="42.85"/>
    <n v="26.9"/>
    <n v="8.6999999999999993"/>
  </r>
  <r>
    <s v="71c7c520-5256-4024-9b2f-7457b77b3ac3"/>
    <s v="C"/>
    <s v="Yangon"/>
    <s v="Normal"/>
    <s v="Female"/>
    <s v="Fashion accessories"/>
    <n v="73.010000000000005"/>
    <n v="3"/>
    <n v="10.951499999999999"/>
    <n v="229.98"/>
    <n v="298.19"/>
    <n v="76.66"/>
    <x v="150"/>
    <n v="2019"/>
    <x v="5"/>
    <s v="Thursday"/>
    <d v="1899-12-30T13:33:43"/>
    <s v="Cash"/>
    <n v="131.41999999999999"/>
    <n v="42.86"/>
    <n v="98.56"/>
    <n v="8.8000000000000007"/>
  </r>
  <r>
    <s v="043fe5c4-a2a2-45ce-b319-96d4604d9cd5"/>
    <s v="B"/>
    <s v="Mandalay"/>
    <s v="Member"/>
    <s v="Female"/>
    <s v="Electronic accessories"/>
    <n v="56.21"/>
    <n v="1"/>
    <n v="2.8105000000000002"/>
    <n v="59.02"/>
    <n v="261.76666666666671"/>
    <n v="59.02"/>
    <x v="146"/>
    <n v="2019"/>
    <x v="5"/>
    <s v="Tuesday"/>
    <d v="1899-12-30T22:27:46"/>
    <s v="Credit card"/>
    <n v="33.729999999999997"/>
    <n v="42.85"/>
    <n v="25.29"/>
    <n v="7.3"/>
  </r>
  <r>
    <s v="6826145c-72e8-4fc7-821c-80090958b63a"/>
    <s v="A"/>
    <s v="Naypyitaw"/>
    <s v="Member"/>
    <s v="Female"/>
    <s v="Electronic accessories"/>
    <n v="82.39"/>
    <n v="7"/>
    <n v="28.836500000000001"/>
    <n v="605.57000000000005"/>
    <n v="250.06666666666669"/>
    <n v="86.51"/>
    <x v="168"/>
    <n v="2019"/>
    <x v="5"/>
    <s v="Friday"/>
    <d v="1899-12-30T00:41:07"/>
    <s v="Cash"/>
    <n v="346.04"/>
    <n v="42.86"/>
    <n v="259.52999999999997"/>
    <n v="8.8000000000000007"/>
  </r>
  <r>
    <s v="e44bbf56-01b2-4a43-a044-79efa32deed9"/>
    <s v="C"/>
    <s v="Yangon"/>
    <s v="Normal"/>
    <s v="Female"/>
    <s v="Fashion accessories"/>
    <n v="14.37"/>
    <n v="8"/>
    <n v="5.7480000000000002"/>
    <n v="120.71"/>
    <n v="187.63"/>
    <n v="15.088749999999999"/>
    <x v="159"/>
    <n v="2019"/>
    <x v="5"/>
    <s v="Saturday"/>
    <d v="1899-12-30T15:45:48"/>
    <s v="Cash"/>
    <n v="68.98"/>
    <n v="42.85"/>
    <n v="51.73"/>
    <n v="7.2"/>
  </r>
  <r>
    <s v="98dd26df-1124-48a9-a036-57de7d43c4fd"/>
    <s v="C"/>
    <s v="Naypyitaw"/>
    <s v="Normal"/>
    <s v="Female"/>
    <s v="Food and beverages"/>
    <n v="11.39"/>
    <n v="2"/>
    <n v="1.139"/>
    <n v="23.92"/>
    <n v="256.51"/>
    <n v="11.96"/>
    <x v="170"/>
    <n v="2019"/>
    <x v="5"/>
    <s v="Sunday"/>
    <d v="1899-12-30T04:34:32"/>
    <s v="Ewallet"/>
    <n v="13.67"/>
    <n v="42.85"/>
    <n v="10.25"/>
    <n v="5.7"/>
  </r>
  <r>
    <s v="ed6d3712-6a61-47fd-a67e-2db948b34124"/>
    <s v="C"/>
    <s v="Mandalay"/>
    <s v="Member"/>
    <s v="Male"/>
    <s v="Health and beauty"/>
    <n v="44.26"/>
    <n v="9"/>
    <n v="19.917000000000002"/>
    <n v="418.26"/>
    <n v="295.59666666666664"/>
    <n v="46.473333333333329"/>
    <x v="168"/>
    <n v="2019"/>
    <x v="5"/>
    <s v="Friday"/>
    <d v="1899-12-30T15:54:02"/>
    <s v="Ewallet"/>
    <n v="239"/>
    <n v="42.86"/>
    <n v="179.26"/>
    <n v="5.8"/>
  </r>
  <r>
    <s v="180482dd-48c2-4057-8af7-e59a58cb80f2"/>
    <s v="A"/>
    <s v="Naypyitaw"/>
    <s v="Member"/>
    <s v="Male"/>
    <s v="Fashion accessories"/>
    <n v="77.94"/>
    <n v="4"/>
    <n v="15.587999999999999"/>
    <n v="327.35000000000002"/>
    <n v="196.38333333333335"/>
    <n v="81.837500000000006"/>
    <x v="167"/>
    <n v="2019"/>
    <x v="5"/>
    <s v="Monday"/>
    <d v="1899-12-30T16:43:45"/>
    <s v="Cash"/>
    <n v="187.06"/>
    <n v="42.86"/>
    <n v="140.29"/>
    <n v="7.5"/>
  </r>
  <r>
    <s v="839fe588-7c7e-472c-a974-0969259c0d08"/>
    <s v="B"/>
    <s v="Yangon"/>
    <s v="Normal"/>
    <s v="Female"/>
    <s v="Sports and travel"/>
    <n v="67.23"/>
    <n v="2"/>
    <n v="6.7229999999999999"/>
    <n v="141.18"/>
    <n v="129.95000000000002"/>
    <n v="70.59"/>
    <x v="149"/>
    <n v="2019"/>
    <x v="5"/>
    <s v="Friday"/>
    <d v="1899-12-30T16:03:39"/>
    <s v="Cash"/>
    <n v="80.680000000000007"/>
    <n v="42.85"/>
    <n v="60.5"/>
    <n v="9.3000000000000007"/>
  </r>
  <r>
    <s v="3fcf27cc-6232-4f60-bc17-d9ed1e855313"/>
    <s v="A"/>
    <s v="Mandalay"/>
    <s v="Normal"/>
    <s v="Male"/>
    <s v="Health and beauty"/>
    <n v="57.44"/>
    <n v="2"/>
    <n v="5.7439999999999998"/>
    <n v="120.62"/>
    <n v="119.56666666666668"/>
    <n v="60.31"/>
    <x v="157"/>
    <n v="2019"/>
    <x v="5"/>
    <s v="Thursday"/>
    <d v="1899-12-30T11:17:07"/>
    <s v="Credit card"/>
    <n v="68.930000000000007"/>
    <n v="42.85"/>
    <n v="51.69"/>
    <n v="5.0999999999999996"/>
  </r>
  <r>
    <s v="df829aa6-3a9e-426d-80d6-d3a3377275c9"/>
    <s v="C"/>
    <s v="Naypyitaw"/>
    <s v="Member"/>
    <s v="Female"/>
    <s v="Sports and travel"/>
    <n v="13.55"/>
    <n v="9"/>
    <n v="6.0975000000000001"/>
    <n v="128.05000000000001"/>
    <n v="96.76"/>
    <n v="14.22777777777778"/>
    <x v="163"/>
    <n v="2019"/>
    <x v="5"/>
    <s v="Tuesday"/>
    <d v="1899-12-30T20:36:36"/>
    <s v="Cash"/>
    <n v="73.17"/>
    <n v="42.86"/>
    <n v="54.88"/>
    <n v="8.4"/>
  </r>
  <r>
    <s v="4beff893-ca1f-4250-8b37-63f5dd6d99f1"/>
    <s v="B"/>
    <s v="Mandalay"/>
    <s v="Member"/>
    <s v="Male"/>
    <s v="Sports and travel"/>
    <n v="14.97"/>
    <n v="7"/>
    <n v="5.2394999999999996"/>
    <n v="110.03"/>
    <n v="187.3066666666667"/>
    <n v="15.718571428571428"/>
    <x v="156"/>
    <n v="2019"/>
    <x v="5"/>
    <s v="Tuesday"/>
    <d v="1899-12-30T06:25:42"/>
    <s v="Credit card"/>
    <n v="62.87"/>
    <n v="42.86"/>
    <n v="47.16"/>
    <n v="8"/>
  </r>
  <r>
    <s v="49583070-0fd3-4700-b02d-2b9a9ed92059"/>
    <s v="C"/>
    <s v="Mandalay"/>
    <s v="Member"/>
    <s v="Female"/>
    <s v="Home and lifestyle"/>
    <n v="49.71"/>
    <n v="1"/>
    <n v="2.4855"/>
    <n v="52.2"/>
    <n v="203.32000000000002"/>
    <n v="52.2"/>
    <x v="167"/>
    <n v="2019"/>
    <x v="5"/>
    <s v="Monday"/>
    <d v="1899-12-30T07:47:59"/>
    <s v="Ewallet"/>
    <n v="29.83"/>
    <n v="42.85"/>
    <n v="22.37"/>
    <n v="6.8"/>
  </r>
  <r>
    <s v="d578e38c-c9df-40df-8fc9-23be685bbc59"/>
    <s v="C"/>
    <s v="Mandalay"/>
    <s v="Member"/>
    <s v="Male"/>
    <s v="Home and lifestyle"/>
    <n v="54.38"/>
    <n v="7"/>
    <n v="19.033000000000001"/>
    <n v="399.69"/>
    <n v="222.35666666666665"/>
    <n v="57.098571428571425"/>
    <x v="168"/>
    <n v="2019"/>
    <x v="5"/>
    <s v="Friday"/>
    <d v="1899-12-30T03:16:30"/>
    <s v="Ewallet"/>
    <n v="228.4"/>
    <n v="42.86"/>
    <n v="171.29"/>
    <n v="5.2"/>
  </r>
  <r>
    <s v="fe1fb9fb-a03c-4f9e-bf9c-3ee4b6cf4842"/>
    <s v="A"/>
    <s v="Yangon"/>
    <s v="Member"/>
    <s v="Male"/>
    <s v="Electronic accessories"/>
    <n v="75.27"/>
    <n v="2"/>
    <n v="7.5270000000000001"/>
    <n v="158.07"/>
    <n v="200.84666666666666"/>
    <n v="79.034999999999997"/>
    <x v="145"/>
    <n v="2019"/>
    <x v="5"/>
    <s v="Sunday"/>
    <d v="1899-12-30T04:34:53"/>
    <s v="Ewallet"/>
    <n v="90.32"/>
    <n v="42.86"/>
    <n v="67.75"/>
    <n v="6.9"/>
  </r>
  <r>
    <s v="2ecf667b-2666-44c4-a8d6-f138134ade35"/>
    <s v="C"/>
    <s v="Mandalay"/>
    <s v="Normal"/>
    <s v="Male"/>
    <s v="Fashion accessories"/>
    <n v="17.350000000000001"/>
    <n v="6"/>
    <n v="5.2050000000000001"/>
    <n v="109.31"/>
    <n v="339.42333333333335"/>
    <n v="18.218333333333334"/>
    <x v="146"/>
    <n v="2019"/>
    <x v="5"/>
    <s v="Tuesday"/>
    <d v="1899-12-30T11:48:52"/>
    <s v="Credit card"/>
    <n v="62.46"/>
    <n v="42.86"/>
    <n v="46.85"/>
    <n v="6.6"/>
  </r>
  <r>
    <s v="72038c1d-a8f3-40bb-aef4-c696ffbd2cae"/>
    <s v="C"/>
    <s v="Mandalay"/>
    <s v="Member"/>
    <s v="Female"/>
    <s v="Electronic accessories"/>
    <n v="63.84"/>
    <n v="5"/>
    <n v="15.96"/>
    <n v="335.16"/>
    <n v="349.18666666666667"/>
    <n v="67.032000000000011"/>
    <x v="160"/>
    <n v="2019"/>
    <x v="5"/>
    <s v="Monday"/>
    <d v="1899-12-30T14:24:03"/>
    <s v="Ewallet"/>
    <n v="191.52"/>
    <n v="42.86"/>
    <n v="143.63999999999999"/>
    <n v="7.7"/>
  </r>
  <r>
    <s v="11fd58b2-900b-4676-b135-5a09ae4a9667"/>
    <s v="A"/>
    <s v="Yangon"/>
    <s v="Normal"/>
    <s v="Female"/>
    <s v="Sports and travel"/>
    <n v="60.72"/>
    <n v="9"/>
    <n v="27.324000000000002"/>
    <n v="573.79999999999995"/>
    <n v="381.70333333333332"/>
    <n v="63.755555555555553"/>
    <x v="164"/>
    <n v="2019"/>
    <x v="5"/>
    <s v="Monday"/>
    <d v="1899-12-30T00:33:17"/>
    <s v="Credit card"/>
    <n v="327.89"/>
    <n v="42.86"/>
    <n v="245.91"/>
    <n v="6.7"/>
  </r>
  <r>
    <s v="4f7c0a96-36c2-486b-a5cd-f6346e346b29"/>
    <s v="A"/>
    <s v="Yangon"/>
    <s v="Member"/>
    <s v="Female"/>
    <s v="Home and lifestyle"/>
    <n v="16.5"/>
    <n v="8"/>
    <n v="6.6"/>
    <n v="138.6"/>
    <n v="204.88666666666666"/>
    <n v="17.324999999999999"/>
    <x v="154"/>
    <n v="2019"/>
    <x v="5"/>
    <s v="Wednesday"/>
    <d v="1899-12-30T04:10:16"/>
    <s v="Cash"/>
    <n v="79.2"/>
    <n v="42.86"/>
    <n v="59.4"/>
    <n v="6.3"/>
  </r>
  <r>
    <s v="65b651cf-8da8-475a-93f9-b960f774fcc6"/>
    <s v="A"/>
    <s v="Naypyitaw"/>
    <s v="Normal"/>
    <s v="Female"/>
    <s v="Electronic accessories"/>
    <n v="82.42"/>
    <n v="5"/>
    <n v="20.605"/>
    <n v="432.71"/>
    <n v="278.55333333333334"/>
    <n v="86.542000000000002"/>
    <x v="157"/>
    <n v="2019"/>
    <x v="5"/>
    <s v="Thursday"/>
    <d v="1899-12-30T16:44:21"/>
    <s v="Cash"/>
    <n v="247.26"/>
    <n v="42.86"/>
    <n v="185.45"/>
    <n v="6.6"/>
  </r>
  <r>
    <s v="02043490-5583-4e76-95f6-725f311d92b4"/>
    <s v="C"/>
    <s v="Naypyitaw"/>
    <s v="Member"/>
    <s v="Male"/>
    <s v="Food and beverages"/>
    <n v="41.29"/>
    <n v="1"/>
    <n v="2.0644999999999998"/>
    <n v="43.35"/>
    <n v="235.10666666666668"/>
    <n v="43.35"/>
    <x v="155"/>
    <n v="2019"/>
    <x v="5"/>
    <s v="Friday"/>
    <d v="1899-12-30T12:39:50"/>
    <s v="Cash"/>
    <n v="24.77"/>
    <n v="42.86"/>
    <n v="18.579999999999998"/>
    <n v="7.3"/>
  </r>
  <r>
    <s v="5aadab96-f2b4-4447-ba4a-431d5093de99"/>
    <s v="C"/>
    <s v="Yangon"/>
    <s v="Normal"/>
    <s v="Male"/>
    <s v="Home and lifestyle"/>
    <n v="85.62"/>
    <n v="4"/>
    <n v="17.123999999999999"/>
    <n v="359.6"/>
    <n v="360.66333333333336"/>
    <n v="89.9"/>
    <x v="161"/>
    <n v="2019"/>
    <x v="5"/>
    <s v="Sunday"/>
    <d v="1899-12-30T05:56:16"/>
    <s v="Ewallet"/>
    <n v="205.49"/>
    <n v="42.86"/>
    <n v="154.11000000000001"/>
    <n v="6.9"/>
  </r>
  <r>
    <s v="6faa87a1-cafb-4f2f-a773-5b6af85b236e"/>
    <s v="B"/>
    <s v="Yangon"/>
    <s v="Member"/>
    <s v="Female"/>
    <s v="Home and lifestyle"/>
    <n v="95.99"/>
    <n v="3"/>
    <n v="14.3985"/>
    <n v="302.37"/>
    <n v="330.41666666666669"/>
    <n v="100.79"/>
    <x v="146"/>
    <n v="2019"/>
    <x v="5"/>
    <s v="Tuesday"/>
    <d v="1899-12-30T08:26:55"/>
    <s v="Ewallet"/>
    <n v="172.78"/>
    <n v="42.86"/>
    <n v="129.59"/>
    <n v="6.4"/>
  </r>
  <r>
    <s v="9c001b28-be92-4776-bd96-7394eb55e985"/>
    <s v="A"/>
    <s v="Yangon"/>
    <s v="Member"/>
    <s v="Female"/>
    <s v="Health and beauty"/>
    <n v="66.67"/>
    <n v="6"/>
    <n v="20.001000000000001"/>
    <n v="420.02"/>
    <n v="256.88333333333333"/>
    <n v="70.00333333333333"/>
    <x v="162"/>
    <n v="2019"/>
    <x v="5"/>
    <s v="Sunday"/>
    <d v="1899-12-30T18:47:12"/>
    <s v="Ewallet"/>
    <n v="240.01"/>
    <n v="42.86"/>
    <n v="180.01"/>
    <n v="5.8"/>
  </r>
  <r>
    <s v="c63a56f5-2943-4fbf-bf84-d805490cacea"/>
    <s v="B"/>
    <s v="Yangon"/>
    <s v="Normal"/>
    <s v="Female"/>
    <s v="Health and beauty"/>
    <n v="36.58"/>
    <n v="7"/>
    <n v="12.803000000000001"/>
    <n v="268.86"/>
    <n v="154.01666666666668"/>
    <n v="38.408571428571427"/>
    <x v="167"/>
    <n v="2019"/>
    <x v="5"/>
    <s v="Monday"/>
    <d v="1899-12-30T19:53:13"/>
    <s v="Cash"/>
    <n v="153.63999999999999"/>
    <n v="42.86"/>
    <n v="115.22"/>
    <n v="8.4"/>
  </r>
  <r>
    <s v="8a20568c-4bee-44fb-a450-a84f657d4a5e"/>
    <s v="A"/>
    <s v="Naypyitaw"/>
    <s v="Member"/>
    <s v="Female"/>
    <s v="Health and beauty"/>
    <n v="19.47"/>
    <n v="4"/>
    <n v="3.8940000000000001"/>
    <n v="81.77"/>
    <n v="86.179999999999993"/>
    <n v="20.442499999999999"/>
    <x v="167"/>
    <n v="2019"/>
    <x v="5"/>
    <s v="Monday"/>
    <d v="1899-12-30T08:08:20"/>
    <s v="Credit card"/>
    <n v="46.73"/>
    <n v="42.85"/>
    <n v="35.04"/>
    <n v="8.6"/>
  </r>
  <r>
    <s v="b9adbb71-b457-466a-b67d-effa5b6965ed"/>
    <s v="A"/>
    <s v="Mandalay"/>
    <s v="Normal"/>
    <s v="Female"/>
    <s v="Fashion accessories"/>
    <n v="11.79"/>
    <n v="9"/>
    <n v="5.3055000000000003"/>
    <n v="111.42"/>
    <n v="179.63"/>
    <n v="12.38"/>
    <x v="169"/>
    <n v="2019"/>
    <x v="5"/>
    <s v="Saturday"/>
    <d v="1899-12-30T07:41:12"/>
    <s v="Ewallet"/>
    <n v="63.67"/>
    <n v="42.86"/>
    <n v="47.75"/>
    <n v="7.7"/>
  </r>
  <r>
    <s v="fe4bb44f-c3a4-4bcd-a53d-67ec3f336b8c"/>
    <s v="A"/>
    <s v="Mandalay"/>
    <s v="Member"/>
    <s v="Female"/>
    <s v="Health and beauty"/>
    <n v="7.78"/>
    <n v="8"/>
    <n v="3.1120000000000001"/>
    <n v="65.349999999999994"/>
    <n v="242.78666666666666"/>
    <n v="8.1687499999999993"/>
    <x v="168"/>
    <n v="2019"/>
    <x v="5"/>
    <s v="Friday"/>
    <d v="1899-12-30T12:00:47"/>
    <s v="Cash"/>
    <n v="37.340000000000003"/>
    <n v="42.86"/>
    <n v="28.01"/>
    <n v="7.7"/>
  </r>
  <r>
    <s v="53899bff-ef68-42a3-bbca-30b9eb1a3b08"/>
    <s v="C"/>
    <s v="Yangon"/>
    <s v="Member"/>
    <s v="Female"/>
    <s v="Food and beverages"/>
    <n v="43.11"/>
    <n v="8"/>
    <n v="17.244"/>
    <n v="362.12"/>
    <n v="230.84666666666666"/>
    <n v="45.265000000000001"/>
    <x v="165"/>
    <n v="2019"/>
    <x v="5"/>
    <s v="Saturday"/>
    <d v="1899-12-30T11:35:37"/>
    <s v="Ewallet"/>
    <n v="206.93"/>
    <n v="42.86"/>
    <n v="155.19"/>
    <n v="7.3"/>
  </r>
  <r>
    <s v="5a036048-432d-4215-a9b0-a5cb52f31dc6"/>
    <s v="C"/>
    <s v="Yangon"/>
    <s v="Normal"/>
    <s v="Male"/>
    <s v="Health and beauty"/>
    <n v="95.52"/>
    <n v="3"/>
    <n v="14.327999999999999"/>
    <n v="300.89"/>
    <n v="280.61666666666662"/>
    <n v="100.29666666666667"/>
    <x v="158"/>
    <n v="2019"/>
    <x v="5"/>
    <s v="Wednesday"/>
    <d v="1899-12-30T17:11:52"/>
    <s v="Ewallet"/>
    <n v="171.94"/>
    <n v="42.86"/>
    <n v="128.94999999999999"/>
    <n v="8.3000000000000007"/>
  </r>
  <r>
    <s v="7bb5af31-42c0-4d64-bbd9-d26ac9d041ff"/>
    <s v="B"/>
    <s v="Yangon"/>
    <s v="Member"/>
    <s v="Male"/>
    <s v="Sports and travel"/>
    <n v="7.03"/>
    <n v="4"/>
    <n v="1.4059999999999999"/>
    <n v="29.53"/>
    <n v="480.07333333333332"/>
    <n v="7.3825000000000003"/>
    <x v="159"/>
    <n v="2019"/>
    <x v="5"/>
    <s v="Saturday"/>
    <d v="1899-12-30T05:45:21"/>
    <s v="Ewallet"/>
    <n v="16.87"/>
    <n v="42.87"/>
    <n v="12.66"/>
    <n v="8.8000000000000007"/>
  </r>
  <r>
    <s v="13b8a60e-71eb-43e8-857d-3d0e4da21a99"/>
    <s v="A"/>
    <s v="Yangon"/>
    <s v="Member"/>
    <s v="Female"/>
    <s v="Health and beauty"/>
    <n v="81.180000000000007"/>
    <n v="6"/>
    <n v="24.353999999999999"/>
    <n v="511.43"/>
    <n v="536.84333333333336"/>
    <n v="85.23833333333333"/>
    <x v="164"/>
    <n v="2019"/>
    <x v="5"/>
    <s v="Monday"/>
    <d v="1899-12-30T16:07:48"/>
    <s v="Credit card"/>
    <n v="292.25"/>
    <n v="42.86"/>
    <n v="219.18"/>
    <n v="5.6"/>
  </r>
  <r>
    <s v="7f84c5f6-4865-4ef7-80ee-67cefdfd676b"/>
    <s v="B"/>
    <s v="Naypyitaw"/>
    <s v="Member"/>
    <s v="Female"/>
    <s v="Home and lifestyle"/>
    <n v="95.16"/>
    <n v="9"/>
    <n v="42.822000000000003"/>
    <n v="899.26"/>
    <n v="371.07666666666665"/>
    <n v="99.917777777777772"/>
    <x v="145"/>
    <n v="2019"/>
    <x v="5"/>
    <s v="Sunday"/>
    <d v="1899-12-30T08:43:16"/>
    <s v="Ewallet"/>
    <n v="513.86"/>
    <n v="42.86"/>
    <n v="385.4"/>
    <n v="7.6"/>
  </r>
  <r>
    <s v="dfa3a420-b300-4212-a98b-e479a3fd863d"/>
    <s v="C"/>
    <s v="Mandalay"/>
    <s v="Member"/>
    <s v="Male"/>
    <s v="Health and beauty"/>
    <n v="47.58"/>
    <n v="4"/>
    <n v="9.516"/>
    <n v="199.84"/>
    <n v="154.54666666666665"/>
    <n v="49.96"/>
    <x v="148"/>
    <n v="2019"/>
    <x v="5"/>
    <s v="Saturday"/>
    <d v="1899-12-30T08:23:29"/>
    <s v="Cash"/>
    <n v="114.19"/>
    <n v="42.86"/>
    <n v="85.65"/>
    <n v="7.9"/>
  </r>
  <r>
    <s v="d9b2e425-d0ba-4105-b022-6687cb9f02de"/>
    <s v="C"/>
    <s v="Naypyitaw"/>
    <s v="Member"/>
    <s v="Female"/>
    <s v="Health and beauty"/>
    <n v="6.73"/>
    <n v="2"/>
    <n v="0.67300000000000004"/>
    <n v="14.13"/>
    <n v="229.29666666666665"/>
    <n v="7.0650000000000004"/>
    <x v="151"/>
    <n v="2019"/>
    <x v="5"/>
    <s v="Friday"/>
    <d v="1899-12-30T10:34:42"/>
    <s v="Credit card"/>
    <n v="8.08"/>
    <n v="42.82"/>
    <n v="6.05"/>
    <n v="7.2"/>
  </r>
  <r>
    <s v="94618dee-d2bf-4f27-8fa4-5ff5acd34b64"/>
    <s v="C"/>
    <s v="Naypyitaw"/>
    <s v="Normal"/>
    <s v="Female"/>
    <s v="Fashion accessories"/>
    <n v="79.260000000000005"/>
    <n v="3"/>
    <n v="11.888999999999999"/>
    <n v="249.67"/>
    <n v="260.27333333333331"/>
    <n v="83.223333333333329"/>
    <x v="169"/>
    <n v="2019"/>
    <x v="5"/>
    <s v="Saturday"/>
    <d v="1899-12-30T18:16:24"/>
    <s v="Cash"/>
    <n v="142.66999999999999"/>
    <n v="42.86"/>
    <n v="107"/>
    <n v="9.6"/>
  </r>
  <r>
    <s v="e07281d6-613b-4452-a174-8165b2464339"/>
    <s v="A"/>
    <s v="Yangon"/>
    <s v="Member"/>
    <s v="Female"/>
    <s v="Health and beauty"/>
    <n v="80.78"/>
    <n v="5"/>
    <n v="20.195"/>
    <n v="424.09"/>
    <n v="280.94666666666666"/>
    <n v="84.817999999999998"/>
    <x v="157"/>
    <n v="2019"/>
    <x v="5"/>
    <s v="Thursday"/>
    <d v="1899-12-30T17:58:39"/>
    <s v="Ewallet"/>
    <n v="242.34"/>
    <n v="42.86"/>
    <n v="181.75"/>
    <n v="5.4"/>
  </r>
  <r>
    <s v="04abcb25-d59f-4256-b83c-c742aea0cd20"/>
    <s v="B"/>
    <s v="Naypyitaw"/>
    <s v="Member"/>
    <s v="Female"/>
    <s v="Sports and travel"/>
    <n v="50.98"/>
    <n v="2"/>
    <n v="5.0979999999999999"/>
    <n v="107.06"/>
    <n v="306.2"/>
    <n v="53.53"/>
    <x v="161"/>
    <n v="2019"/>
    <x v="5"/>
    <s v="Sunday"/>
    <d v="1899-12-30T20:57:37"/>
    <s v="Cash"/>
    <n v="61.18"/>
    <n v="42.85"/>
    <n v="45.88"/>
    <n v="6"/>
  </r>
  <r>
    <s v="67b6e4af-05c1-4f0b-a3e3-d233bcd89611"/>
    <s v="C"/>
    <s v="Naypyitaw"/>
    <s v="Member"/>
    <s v="Female"/>
    <s v="Health and beauty"/>
    <n v="98.95"/>
    <n v="3"/>
    <n v="14.842499999999999"/>
    <n v="311.69"/>
    <n v="505.47333333333336"/>
    <n v="103.89666666666666"/>
    <x v="158"/>
    <n v="2019"/>
    <x v="5"/>
    <s v="Wednesday"/>
    <d v="1899-12-30T15:49:43"/>
    <s v="Ewallet"/>
    <n v="178.11"/>
    <n v="42.86"/>
    <n v="133.58000000000001"/>
    <n v="7.7"/>
  </r>
  <r>
    <s v="0862f1a5-ce57-4c23-8105-816c749056cb"/>
    <s v="A"/>
    <s v="Mandalay"/>
    <s v="Normal"/>
    <s v="Female"/>
    <s v="Fashion accessories"/>
    <n v="95.21"/>
    <n v="5"/>
    <n v="23.802499999999998"/>
    <n v="499.85"/>
    <n v="464.06"/>
    <n v="99.97"/>
    <x v="168"/>
    <n v="2019"/>
    <x v="5"/>
    <s v="Friday"/>
    <d v="1899-12-30T06:06:48"/>
    <s v="Ewallet"/>
    <n v="285.63"/>
    <n v="42.86"/>
    <n v="214.22"/>
    <n v="5.0999999999999996"/>
  </r>
  <r>
    <s v="0cfb6c09-44ce-4a61-a713-7bb3e5257dc2"/>
    <s v="C"/>
    <s v="Naypyitaw"/>
    <s v="Normal"/>
    <s v="Female"/>
    <s v="Electronic accessories"/>
    <n v="74.59"/>
    <n v="9"/>
    <n v="33.5655"/>
    <n v="704.88"/>
    <n v="499.6033333333333"/>
    <n v="78.319999999999993"/>
    <x v="146"/>
    <n v="2019"/>
    <x v="5"/>
    <s v="Tuesday"/>
    <d v="1899-12-30T10:22:27"/>
    <s v="Ewallet"/>
    <n v="402.79"/>
    <n v="42.86"/>
    <n v="302.08999999999997"/>
    <n v="5"/>
  </r>
  <r>
    <s v="cd062ae6-4e74-4fee-9161-c14c18363b3c"/>
    <s v="A"/>
    <s v="Naypyitaw"/>
    <s v="Member"/>
    <s v="Female"/>
    <s v="Home and lifestyle"/>
    <n v="44.63"/>
    <n v="4"/>
    <n v="8.9260000000000002"/>
    <n v="187.45"/>
    <n v="283.5266666666667"/>
    <n v="46.862499999999997"/>
    <x v="158"/>
    <n v="2019"/>
    <x v="5"/>
    <s v="Wednesday"/>
    <d v="1899-12-30T13:30:29"/>
    <s v="Ewallet"/>
    <n v="107.11"/>
    <n v="42.86"/>
    <n v="80.34"/>
    <n v="6.2"/>
  </r>
  <r>
    <s v="d763f734-f189-42de-89fc-270a7382b478"/>
    <s v="B"/>
    <s v="Mandalay"/>
    <s v="Normal"/>
    <s v="Male"/>
    <s v="Fashion accessories"/>
    <n v="57.76"/>
    <n v="10"/>
    <n v="28.88"/>
    <n v="606.48"/>
    <n v="225.98666666666668"/>
    <n v="60.648000000000003"/>
    <x v="169"/>
    <n v="2019"/>
    <x v="5"/>
    <s v="Saturday"/>
    <d v="1899-12-30T01:02:41"/>
    <s v="Ewallet"/>
    <n v="346.56"/>
    <n v="42.86"/>
    <n v="259.92"/>
    <n v="8.1999999999999993"/>
  </r>
  <r>
    <s v="2ce7653e-03bd-4ee3-bc51-b5762a0843ed"/>
    <s v="B"/>
    <s v="Naypyitaw"/>
    <s v="Member"/>
    <s v="Female"/>
    <s v="Fashion accessories"/>
    <n v="53.95"/>
    <n v="1"/>
    <n v="2.6974999999999998"/>
    <n v="56.65"/>
    <n v="65.806666666666672"/>
    <n v="56.65"/>
    <x v="167"/>
    <n v="2019"/>
    <x v="5"/>
    <s v="Monday"/>
    <d v="1899-12-30T01:47:22"/>
    <s v="Cash"/>
    <n v="32.369999999999997"/>
    <n v="42.86"/>
    <n v="24.28"/>
    <n v="9.4"/>
  </r>
  <r>
    <s v="ea0e9f2a-e455-4805-b955-073d94ca9d29"/>
    <s v="A"/>
    <s v="Yangon"/>
    <s v="Member"/>
    <s v="Female"/>
    <s v="Electronic accessories"/>
    <n v="7.06"/>
    <n v="2"/>
    <n v="0.70599999999999996"/>
    <n v="14.83"/>
    <n v="124.68666666666667"/>
    <n v="7.415"/>
    <x v="161"/>
    <n v="2019"/>
    <x v="5"/>
    <s v="Sunday"/>
    <d v="1899-12-30T20:53:55"/>
    <s v="Ewallet"/>
    <n v="8.4700000000000006"/>
    <n v="42.89"/>
    <n v="6.36"/>
    <n v="5"/>
  </r>
  <r>
    <s v="58b311fe-0a48-4893-b3eb-cdf586b8fff7"/>
    <s v="B"/>
    <s v="Yangon"/>
    <s v="Normal"/>
    <s v="Male"/>
    <s v="Sports and travel"/>
    <n v="59.97"/>
    <n v="2"/>
    <n v="5.9969999999999999"/>
    <n v="125.94"/>
    <n v="161.38"/>
    <n v="62.97"/>
    <x v="166"/>
    <n v="2019"/>
    <x v="5"/>
    <s v="Wednesday"/>
    <d v="1899-12-30T14:02:42"/>
    <s v="Credit card"/>
    <n v="71.959999999999994"/>
    <n v="42.86"/>
    <n v="53.98"/>
    <n v="8.8000000000000007"/>
  </r>
  <r>
    <s v="5b469a49-174d-406c-b639-f5323beefdba"/>
    <s v="C"/>
    <s v="Mandalay"/>
    <s v="Member"/>
    <s v="Male"/>
    <s v="Sports and travel"/>
    <n v="74.06"/>
    <n v="3"/>
    <n v="11.109"/>
    <n v="233.29"/>
    <n v="389.49666666666667"/>
    <n v="77.763333333333335"/>
    <x v="160"/>
    <n v="2019"/>
    <x v="5"/>
    <s v="Monday"/>
    <d v="1899-12-30T23:58:01"/>
    <s v="Credit card"/>
    <n v="133.31"/>
    <n v="42.86"/>
    <n v="99.98"/>
    <n v="5.4"/>
  </r>
  <r>
    <s v="a7b650a6-075b-4f02-ae6d-bb31af61304f"/>
    <s v="C"/>
    <s v="Yangon"/>
    <s v="Normal"/>
    <s v="Female"/>
    <s v="Electronic accessories"/>
    <n v="29.74"/>
    <n v="4"/>
    <n v="5.9480000000000004"/>
    <n v="124.91"/>
    <n v="415.12333333333328"/>
    <n v="31.227499999999999"/>
    <x v="153"/>
    <n v="2019"/>
    <x v="5"/>
    <s v="Thursday"/>
    <d v="1899-12-30T23:44:39"/>
    <s v="Cash"/>
    <n v="71.38"/>
    <n v="42.85"/>
    <n v="53.53"/>
    <n v="7.6"/>
  </r>
  <r>
    <s v="8366da0b-25bb-4275-b80a-a9f909edf814"/>
    <s v="C"/>
    <s v="Naypyitaw"/>
    <s v="Member"/>
    <s v="Female"/>
    <s v="Food and beverages"/>
    <n v="77.17"/>
    <n v="10"/>
    <n v="38.585000000000001"/>
    <n v="810.29"/>
    <n v="561.10666666666668"/>
    <n v="81.028999999999996"/>
    <x v="166"/>
    <n v="2019"/>
    <x v="5"/>
    <s v="Wednesday"/>
    <d v="1899-12-30T22:47:46"/>
    <s v="Ewallet"/>
    <n v="463.02"/>
    <n v="42.86"/>
    <n v="347.27"/>
    <n v="6.9"/>
  </r>
  <r>
    <s v="47a95d46-b92d-4e07-8422-5fc2aeb659b2"/>
    <s v="C"/>
    <s v="Naypyitaw"/>
    <s v="Normal"/>
    <s v="Male"/>
    <s v="Sports and travel"/>
    <n v="59.08"/>
    <n v="5"/>
    <n v="14.77"/>
    <n v="310.17"/>
    <n v="304.12333333333333"/>
    <n v="62.034000000000006"/>
    <x v="170"/>
    <n v="2019"/>
    <x v="5"/>
    <s v="Sunday"/>
    <d v="1899-12-30T22:55:59"/>
    <s v="Cash"/>
    <n v="177.24"/>
    <n v="42.86"/>
    <n v="132.93"/>
    <n v="7.3"/>
  </r>
  <r>
    <s v="d564c1ef-c68d-414a-bfa1-72a4003a219c"/>
    <s v="B"/>
    <s v="Naypyitaw"/>
    <s v="Member"/>
    <s v="Male"/>
    <s v="Food and beverages"/>
    <n v="76.58"/>
    <n v="7"/>
    <n v="26.803000000000001"/>
    <n v="562.86"/>
    <n v="227.02666666666667"/>
    <n v="80.408571428571435"/>
    <x v="153"/>
    <n v="2019"/>
    <x v="5"/>
    <s v="Thursday"/>
    <d v="1899-12-30T15:33:08"/>
    <s v="Ewallet"/>
    <n v="321.64"/>
    <n v="42.86"/>
    <n v="241.22"/>
    <n v="6.9"/>
  </r>
  <r>
    <s v="949f883b-4cdf-40de-9071-98bb5ad02ba9"/>
    <s v="C"/>
    <s v="Naypyitaw"/>
    <s v="Member"/>
    <s v="Female"/>
    <s v="Home and lifestyle"/>
    <n v="37.47"/>
    <n v="1"/>
    <n v="1.8734999999999999"/>
    <n v="39.340000000000003"/>
    <n v="76.459999999999994"/>
    <n v="39.340000000000003"/>
    <x v="151"/>
    <n v="2019"/>
    <x v="5"/>
    <s v="Friday"/>
    <d v="1899-12-30T18:40:05"/>
    <s v="Ewallet"/>
    <n v="22.48"/>
    <n v="42.86"/>
    <n v="16.86"/>
    <n v="9.5"/>
  </r>
  <r>
    <s v="f5f7716d-6e6d-4504-8782-f69735097093"/>
    <s v="A"/>
    <s v="Mandalay"/>
    <s v="Normal"/>
    <s v="Female"/>
    <s v="Sports and travel"/>
    <n v="75.12"/>
    <n v="1"/>
    <n v="3.7559999999999998"/>
    <n v="78.88"/>
    <n v="173.95333333333335"/>
    <n v="78.88"/>
    <x v="145"/>
    <n v="2019"/>
    <x v="5"/>
    <s v="Sunday"/>
    <d v="1899-12-30T12:27:52"/>
    <s v="Cash"/>
    <n v="45.07"/>
    <n v="42.86"/>
    <n v="33.81"/>
    <n v="7.2"/>
  </r>
  <r>
    <s v="da880aea-1f6c-43f2-98ee-abd5a68b8e30"/>
    <s v="C"/>
    <s v="Mandalay"/>
    <s v="Member"/>
    <s v="Male"/>
    <s v="Sports and travel"/>
    <n v="35.29"/>
    <n v="3"/>
    <n v="5.2934999999999999"/>
    <n v="111.16"/>
    <n v="450.30666666666667"/>
    <n v="37.053333333333335"/>
    <x v="156"/>
    <n v="2019"/>
    <x v="5"/>
    <s v="Tuesday"/>
    <d v="1899-12-30T11:43:17"/>
    <s v="Credit card"/>
    <n v="63.52"/>
    <n v="42.86"/>
    <n v="47.64"/>
    <n v="5.8"/>
  </r>
  <r>
    <s v="c9cd2a9c-d6e9-4316-9f82-fdfece1b10fa"/>
    <s v="C"/>
    <s v="Naypyitaw"/>
    <s v="Member"/>
    <s v="Male"/>
    <s v="Fashion accessories"/>
    <n v="52.67"/>
    <n v="6"/>
    <n v="15.801"/>
    <n v="331.82"/>
    <n v="447.76666666666665"/>
    <n v="55.303333333333335"/>
    <x v="172"/>
    <n v="2019"/>
    <x v="5"/>
    <s v="Tuesday"/>
    <d v="1899-12-30T04:15:49"/>
    <s v="Cash"/>
    <n v="189.61"/>
    <n v="42.86"/>
    <n v="142.21"/>
    <n v="7.7"/>
  </r>
  <r>
    <s v="a1375bde-1705-4373-a1c3-78f6829ffd8e"/>
    <s v="A"/>
    <s v="Yangon"/>
    <s v="Member"/>
    <s v="Male"/>
    <s v="Fashion accessories"/>
    <n v="86.47"/>
    <n v="10"/>
    <n v="43.234999999999999"/>
    <n v="907.94"/>
    <n v="503.34"/>
    <n v="90.794000000000011"/>
    <x v="162"/>
    <n v="2019"/>
    <x v="5"/>
    <s v="Sunday"/>
    <d v="1899-12-30T23:17:34"/>
    <s v="Credit card"/>
    <n v="518.82000000000005"/>
    <n v="42.86"/>
    <n v="389.12"/>
    <n v="7.5"/>
  </r>
  <r>
    <s v="5d5a8266-a474-4baa-9782-d92ac6eb8da8"/>
    <s v="A"/>
    <s v="Naypyitaw"/>
    <s v="Member"/>
    <s v="Female"/>
    <s v="Electronic accessories"/>
    <n v="98.61"/>
    <n v="1"/>
    <n v="4.9305000000000003"/>
    <n v="103.54"/>
    <n v="272.38000000000005"/>
    <n v="103.54"/>
    <x v="152"/>
    <n v="2019"/>
    <x v="5"/>
    <s v="Wednesday"/>
    <d v="1899-12-30T08:35:23"/>
    <s v="Credit card"/>
    <n v="59.17"/>
    <n v="42.85"/>
    <n v="44.37"/>
    <n v="6.1"/>
  </r>
  <r>
    <s v="88ec0121-acd3-452b-8234-8c16b14ae33f"/>
    <s v="A"/>
    <s v="Naypyitaw"/>
    <s v="Normal"/>
    <s v="Female"/>
    <s v="Health and beauty"/>
    <n v="59.35"/>
    <n v="8"/>
    <n v="23.74"/>
    <n v="498.54"/>
    <n v="433.89000000000004"/>
    <n v="62.317500000000003"/>
    <x v="163"/>
    <n v="2019"/>
    <x v="5"/>
    <s v="Tuesday"/>
    <d v="1899-12-30T20:59:08"/>
    <s v="Ewallet"/>
    <n v="284.88"/>
    <n v="42.86"/>
    <n v="213.66"/>
    <n v="6.5"/>
  </r>
  <r>
    <s v="1bf460b7-09f1-4cfe-8fd5-2a0d0b4c44f0"/>
    <s v="A"/>
    <s v="Naypyitaw"/>
    <s v="Normal"/>
    <s v="Male"/>
    <s v="Food and beverages"/>
    <n v="29.26"/>
    <n v="7"/>
    <n v="10.241"/>
    <n v="215.06"/>
    <n v="298.95666666666671"/>
    <n v="30.722857142857144"/>
    <x v="161"/>
    <n v="2019"/>
    <x v="5"/>
    <s v="Sunday"/>
    <d v="1899-12-30T09:50:14"/>
    <s v="Ewallet"/>
    <n v="122.89"/>
    <n v="42.86"/>
    <n v="92.17"/>
    <n v="6.5"/>
  </r>
  <r>
    <s v="3a3da66c-1750-4df0-b1d0-196b4b1edd0b"/>
    <s v="C"/>
    <s v="Yangon"/>
    <s v="Member"/>
    <s v="Male"/>
    <s v="Health and beauty"/>
    <n v="80.010000000000005"/>
    <n v="7"/>
    <n v="28.003499999999999"/>
    <n v="588.07000000000005"/>
    <n v="401.5"/>
    <n v="84.01"/>
    <x v="149"/>
    <n v="2019"/>
    <x v="5"/>
    <s v="Friday"/>
    <d v="1899-12-30T23:00:22"/>
    <s v="Ewallet"/>
    <n v="336.04"/>
    <n v="42.86"/>
    <n v="252.03"/>
    <n v="6.9"/>
  </r>
  <r>
    <s v="5a2b5750-43bb-47e5-a8bd-db9b67832a68"/>
    <s v="C"/>
    <s v="Naypyitaw"/>
    <s v="Member"/>
    <s v="Male"/>
    <s v="Health and beauty"/>
    <n v="11.16"/>
    <n v="8"/>
    <n v="4.4640000000000004"/>
    <n v="93.74"/>
    <n v="226.27333333333334"/>
    <n v="11.717499999999999"/>
    <x v="168"/>
    <n v="2019"/>
    <x v="5"/>
    <s v="Friday"/>
    <d v="1899-12-30T00:30:20"/>
    <s v="Ewallet"/>
    <n v="53.57"/>
    <n v="42.85"/>
    <n v="40.17"/>
    <n v="8.6999999999999993"/>
  </r>
  <r>
    <s v="10269491-f602-48af-a6b8-44a412f1d4cf"/>
    <s v="A"/>
    <s v="Yangon"/>
    <s v="Normal"/>
    <s v="Female"/>
    <s v="Electronic accessories"/>
    <n v="99.56"/>
    <n v="5"/>
    <n v="24.89"/>
    <n v="522.69000000000005"/>
    <n v="232.45000000000002"/>
    <n v="104.53800000000001"/>
    <x v="166"/>
    <n v="2019"/>
    <x v="5"/>
    <s v="Wednesday"/>
    <d v="1899-12-30T09:30:40"/>
    <s v="Ewallet"/>
    <n v="298.68"/>
    <n v="42.86"/>
    <n v="224.01"/>
    <n v="5.5"/>
  </r>
  <r>
    <s v="229b52c7-904d-478c-a0e6-77adedebe3bf"/>
    <s v="C"/>
    <s v="Mandalay"/>
    <s v="Member"/>
    <s v="Male"/>
    <s v="Sports and travel"/>
    <n v="59.42"/>
    <n v="1"/>
    <n v="2.9710000000000001"/>
    <n v="62.39"/>
    <n v="143.77333333333334"/>
    <n v="62.39"/>
    <x v="145"/>
    <n v="2019"/>
    <x v="5"/>
    <s v="Sunday"/>
    <d v="1899-12-30T06:29:38"/>
    <s v="Cash"/>
    <n v="35.65"/>
    <n v="42.86"/>
    <n v="26.74"/>
    <n v="5.6"/>
  </r>
  <r>
    <s v="f8df6e50-6f96-41ad-ab81-f03c4e3cac0d"/>
    <s v="C"/>
    <s v="Mandalay"/>
    <s v="Member"/>
    <s v="Male"/>
    <s v="Fashion accessories"/>
    <n v="26.73"/>
    <n v="4"/>
    <n v="5.3460000000000001"/>
    <n v="112.27"/>
    <n v="261.51333333333332"/>
    <n v="28.067499999999999"/>
    <x v="145"/>
    <n v="2019"/>
    <x v="5"/>
    <s v="Sunday"/>
    <d v="1899-12-30T13:17:07"/>
    <s v="Credit card"/>
    <n v="64.150000000000006"/>
    <n v="42.86"/>
    <n v="48.12"/>
    <n v="6"/>
  </r>
  <r>
    <s v="e9cdd443-3e9a-4e25-bb97-2568002d8bed"/>
    <s v="C"/>
    <s v="Yangon"/>
    <s v="Normal"/>
    <s v="Female"/>
    <s v="Home and lifestyle"/>
    <n v="27.16"/>
    <n v="9"/>
    <n v="12.222"/>
    <n v="256.66000000000003"/>
    <n v="440.6133333333334"/>
    <n v="28.517777777777781"/>
    <x v="157"/>
    <n v="2019"/>
    <x v="5"/>
    <s v="Thursday"/>
    <d v="1899-12-30T22:23:38"/>
    <s v="Ewallet"/>
    <n v="146.66"/>
    <n v="42.86"/>
    <n v="110"/>
    <n v="9.6"/>
  </r>
  <r>
    <s v="ef6fc69d-45cc-4a39-9266-c462ac5ee1f9"/>
    <s v="B"/>
    <s v="Mandalay"/>
    <s v="Member"/>
    <s v="Female"/>
    <s v="Home and lifestyle"/>
    <n v="65.97"/>
    <n v="6"/>
    <n v="19.791"/>
    <n v="415.61"/>
    <n v="503.48666666666668"/>
    <n v="69.268333333333331"/>
    <x v="165"/>
    <n v="2019"/>
    <x v="5"/>
    <s v="Saturday"/>
    <d v="1899-12-30T03:29:13"/>
    <s v="Ewallet"/>
    <n v="237.49"/>
    <n v="42.86"/>
    <n v="178.12"/>
    <n v="5.5"/>
  </r>
  <r>
    <s v="30df05ad-1ccc-49c4-87b3-b687fb924269"/>
    <s v="C"/>
    <s v="Yangon"/>
    <s v="Member"/>
    <s v="Female"/>
    <s v="Health and beauty"/>
    <n v="77.33"/>
    <n v="8"/>
    <n v="30.931999999999999"/>
    <n v="649.57000000000005"/>
    <n v="498.95666666666665"/>
    <n v="81.196250000000006"/>
    <x v="149"/>
    <n v="2019"/>
    <x v="5"/>
    <s v="Friday"/>
    <d v="1899-12-30T20:36:31"/>
    <s v="Credit card"/>
    <n v="371.18"/>
    <n v="42.86"/>
    <n v="278.39"/>
    <n v="8.5"/>
  </r>
  <r>
    <s v="43bb6a0a-0b28-48a3-8699-e65d73cd76e2"/>
    <s v="C"/>
    <s v="Mandalay"/>
    <s v="Normal"/>
    <s v="Female"/>
    <s v="Food and beverages"/>
    <n v="53.01"/>
    <n v="8"/>
    <n v="21.204000000000001"/>
    <n v="445.28"/>
    <n v="523.21999999999991"/>
    <n v="55.66"/>
    <x v="152"/>
    <n v="2019"/>
    <x v="5"/>
    <s v="Wednesday"/>
    <d v="1899-12-30T13:28:55"/>
    <s v="Ewallet"/>
    <n v="254.45"/>
    <n v="42.86"/>
    <n v="190.83"/>
    <n v="6.1"/>
  </r>
  <r>
    <s v="fd0f7ad0-fb2e-435f-b24d-c78ca56ba21a"/>
    <s v="B"/>
    <s v="Naypyitaw"/>
    <s v="Member"/>
    <s v="Female"/>
    <s v="Electronic accessories"/>
    <n v="47.86"/>
    <n v="8"/>
    <n v="19.143999999999998"/>
    <n v="402.02"/>
    <n v="424.10000000000008"/>
    <n v="50.252499999999998"/>
    <x v="158"/>
    <n v="2019"/>
    <x v="5"/>
    <s v="Wednesday"/>
    <d v="1899-12-30T04:32:11"/>
    <s v="Credit card"/>
    <n v="229.73"/>
    <n v="42.86"/>
    <n v="172.29"/>
    <n v="6.4"/>
  </r>
  <r>
    <s v="3b298d5c-8368-4903-b0ef-6f96ec6e9f9c"/>
    <s v="B"/>
    <s v="Naypyitaw"/>
    <s v="Member"/>
    <s v="Female"/>
    <s v="Home and lifestyle"/>
    <n v="76.44"/>
    <n v="9"/>
    <n v="34.398000000000003"/>
    <n v="722.36"/>
    <n v="365.48"/>
    <n v="80.262222222222221"/>
    <x v="161"/>
    <n v="2019"/>
    <x v="5"/>
    <s v="Sunday"/>
    <d v="1899-12-30T16:05:55"/>
    <s v="Ewallet"/>
    <n v="412.78"/>
    <n v="42.86"/>
    <n v="309.58"/>
    <n v="6.3"/>
  </r>
  <r>
    <s v="f14e9df7-b07e-4b21-aa09-cca4bf1b52c7"/>
    <s v="C"/>
    <s v="Naypyitaw"/>
    <s v="Member"/>
    <s v="Male"/>
    <s v="Electronic accessories"/>
    <n v="35.22"/>
    <n v="4"/>
    <n v="7.0439999999999996"/>
    <n v="147.91999999999999"/>
    <n v="202.16333333333333"/>
    <n v="36.979999999999997"/>
    <x v="149"/>
    <n v="2019"/>
    <x v="5"/>
    <s v="Friday"/>
    <d v="1899-12-30T17:54:51"/>
    <s v="Ewallet"/>
    <n v="84.53"/>
    <n v="42.85"/>
    <n v="63.39"/>
    <n v="5.7"/>
  </r>
  <r>
    <s v="5a30508a-68c1-481e-93ee-8deeaf94d8c7"/>
    <s v="C"/>
    <s v="Mandalay"/>
    <s v="Member"/>
    <s v="Male"/>
    <s v="Health and beauty"/>
    <n v="30.77"/>
    <n v="7"/>
    <n v="10.769500000000001"/>
    <n v="226.16"/>
    <n v="277.45666666666665"/>
    <n v="32.308571428571426"/>
    <x v="148"/>
    <n v="2019"/>
    <x v="5"/>
    <s v="Saturday"/>
    <d v="1899-12-30T12:28:44"/>
    <s v="Credit card"/>
    <n v="129.22999999999999"/>
    <n v="42.86"/>
    <n v="96.93"/>
    <n v="8.5"/>
  </r>
  <r>
    <s v="827df2f1-8f03-4373-86d8-e8a841d19096"/>
    <s v="C"/>
    <s v="Yangon"/>
    <s v="Normal"/>
    <s v="Female"/>
    <s v="Health and beauty"/>
    <n v="36.89"/>
    <n v="6"/>
    <n v="11.067"/>
    <n v="232.41"/>
    <n v="351.14333333333337"/>
    <n v="38.734999999999999"/>
    <x v="159"/>
    <n v="2019"/>
    <x v="5"/>
    <s v="Saturday"/>
    <d v="1899-12-30T16:33:15"/>
    <s v="Credit card"/>
    <n v="132.80000000000001"/>
    <n v="42.86"/>
    <n v="99.61"/>
    <n v="6.1"/>
  </r>
  <r>
    <s v="0b0af765-2c20-4383-9685-c502c65b3514"/>
    <s v="A"/>
    <s v="Naypyitaw"/>
    <s v="Normal"/>
    <s v="Female"/>
    <s v="Health and beauty"/>
    <n v="89"/>
    <n v="4"/>
    <n v="17.8"/>
    <n v="373.8"/>
    <n v="312.84666666666664"/>
    <n v="93.45"/>
    <x v="148"/>
    <n v="2019"/>
    <x v="5"/>
    <s v="Saturday"/>
    <d v="1899-12-30T21:34:20"/>
    <s v="Credit card"/>
    <n v="213.6"/>
    <n v="42.86"/>
    <n v="160.19999999999999"/>
    <n v="5.6"/>
  </r>
  <r>
    <s v="f2a6829f-ba56-4833-8ca9-f8526589d8e1"/>
    <s v="B"/>
    <s v="Yangon"/>
    <s v="Member"/>
    <s v="Female"/>
    <s v="Sports and travel"/>
    <n v="53.24"/>
    <n v="8"/>
    <n v="21.295999999999999"/>
    <n v="447.22"/>
    <n v="261.39000000000004"/>
    <n v="55.902500000000003"/>
    <x v="168"/>
    <n v="2019"/>
    <x v="5"/>
    <s v="Friday"/>
    <d v="1899-12-30T21:09:00"/>
    <s v="Credit card"/>
    <n v="255.55"/>
    <n v="42.86"/>
    <n v="191.67"/>
    <n v="8.9"/>
  </r>
  <r>
    <s v="954e17f0-e157-4d6c-aeb4-336a36bf451a"/>
    <s v="B"/>
    <s v="Mandalay"/>
    <s v="Normal"/>
    <s v="Male"/>
    <s v="Fashion accessories"/>
    <n v="13.99"/>
    <n v="8"/>
    <n v="5.5960000000000001"/>
    <n v="117.52"/>
    <n v="268.45333333333332"/>
    <n v="14.69"/>
    <x v="152"/>
    <n v="2019"/>
    <x v="5"/>
    <s v="Wednesday"/>
    <d v="1899-12-30T18:43:08"/>
    <s v="Credit card"/>
    <n v="67.150000000000006"/>
    <n v="42.86"/>
    <n v="50.37"/>
    <n v="6.4"/>
  </r>
  <r>
    <s v="2e5ef6b0-39e8-417d-896b-172d0de21182"/>
    <s v="C"/>
    <s v="Yangon"/>
    <s v="Member"/>
    <s v="Female"/>
    <s v="Food and beverages"/>
    <n v="34.83"/>
    <n v="6"/>
    <n v="10.449"/>
    <n v="219.43"/>
    <n v="284.53000000000003"/>
    <n v="36.571666666666665"/>
    <x v="152"/>
    <n v="2019"/>
    <x v="5"/>
    <s v="Wednesday"/>
    <d v="1899-12-30T15:48:34"/>
    <s v="Cash"/>
    <n v="125.39"/>
    <n v="42.86"/>
    <n v="94.04"/>
    <n v="9.1"/>
  </r>
  <r>
    <s v="9c92c84d-151a-4041-a1a6-796af6a76f8a"/>
    <s v="C"/>
    <s v="Naypyitaw"/>
    <s v="Normal"/>
    <s v="Female"/>
    <s v="Health and beauty"/>
    <n v="89.22"/>
    <n v="5"/>
    <n v="22.305"/>
    <n v="468.41"/>
    <n v="225.38666666666668"/>
    <n v="93.682000000000002"/>
    <x v="148"/>
    <n v="2019"/>
    <x v="5"/>
    <s v="Saturday"/>
    <d v="1899-12-30T07:38:44"/>
    <s v="Ewallet"/>
    <n v="267.66000000000003"/>
    <n v="42.86"/>
    <n v="200.75"/>
    <n v="6.3"/>
  </r>
  <r>
    <s v="aa15d7f5-4fc3-4f39-8fa6-8b0b7212b74a"/>
    <s v="B"/>
    <s v="Yangon"/>
    <s v="Normal"/>
    <s v="Female"/>
    <s v="Electronic accessories"/>
    <n v="17.54"/>
    <n v="9"/>
    <n v="7.8929999999999998"/>
    <n v="165.75"/>
    <n v="159.57666666666668"/>
    <n v="18.416666666666668"/>
    <x v="157"/>
    <n v="2019"/>
    <x v="5"/>
    <s v="Thursday"/>
    <d v="1899-12-30T12:58:27"/>
    <s v="Ewallet"/>
    <n v="94.72"/>
    <n v="42.85"/>
    <n v="71.03"/>
    <n v="6.5"/>
  </r>
  <r>
    <s v="75244ba2-ed91-4c1a-8e02-e7672a4c1f9e"/>
    <s v="B"/>
    <s v="Yangon"/>
    <s v="Normal"/>
    <s v="Female"/>
    <s v="Sports and travel"/>
    <n v="10"/>
    <n v="4"/>
    <n v="2"/>
    <n v="42"/>
    <n v="141.43333333333334"/>
    <n v="10.5"/>
    <x v="153"/>
    <n v="2019"/>
    <x v="5"/>
    <s v="Thursday"/>
    <d v="1899-12-30T09:37:25"/>
    <s v="Ewallet"/>
    <n v="24"/>
    <n v="42.86"/>
    <n v="18"/>
    <n v="8.6"/>
  </r>
  <r>
    <s v="b2b86999-8c7b-40e8-a77f-bed2a94f4144"/>
    <s v="C"/>
    <s v="Yangon"/>
    <s v="Member"/>
    <s v="Male"/>
    <s v="Fashion accessories"/>
    <n v="32.26"/>
    <n v="8"/>
    <n v="12.904"/>
    <n v="270.98"/>
    <n v="163.25"/>
    <n v="33.872500000000002"/>
    <x v="164"/>
    <n v="2019"/>
    <x v="5"/>
    <s v="Monday"/>
    <d v="1899-12-30T18:37:24"/>
    <s v="Ewallet"/>
    <n v="154.85"/>
    <n v="42.86"/>
    <n v="116.13"/>
    <n v="8.6"/>
  </r>
  <r>
    <s v="a985028c-9947-42e8-bca1-48541ca2702e"/>
    <s v="C"/>
    <s v="Naypyitaw"/>
    <s v="Member"/>
    <s v="Male"/>
    <s v="Health and beauty"/>
    <n v="35.340000000000003"/>
    <n v="3"/>
    <n v="5.3010000000000002"/>
    <n v="111.32"/>
    <n v="270.66000000000003"/>
    <n v="37.106666666666662"/>
    <x v="147"/>
    <n v="2019"/>
    <x v="5"/>
    <s v="Monday"/>
    <d v="1899-12-30T09:56:48"/>
    <s v="Ewallet"/>
    <n v="63.61"/>
    <n v="42.86"/>
    <n v="47.71"/>
    <n v="7.9"/>
  </r>
  <r>
    <s v="176029b9-52d4-4e15-a5b3-4cdba841e348"/>
    <s v="A"/>
    <s v="Yangon"/>
    <s v="Normal"/>
    <s v="Male"/>
    <s v="Fashion accessories"/>
    <n v="34.11"/>
    <n v="3"/>
    <n v="5.1165000000000003"/>
    <n v="107.45"/>
    <n v="467.24"/>
    <n v="35.81666666666667"/>
    <x v="151"/>
    <n v="2019"/>
    <x v="5"/>
    <s v="Friday"/>
    <d v="1899-12-30T09:24:44"/>
    <s v="Ewallet"/>
    <n v="61.4"/>
    <n v="42.86"/>
    <n v="46.05"/>
    <n v="7"/>
  </r>
  <r>
    <s v="57559eb3-6817-441d-bc4b-e767c344e9f7"/>
    <s v="C"/>
    <s v="Yangon"/>
    <s v="Normal"/>
    <s v="Male"/>
    <s v="Health and beauty"/>
    <n v="94.16"/>
    <n v="6"/>
    <n v="28.248000000000001"/>
    <n v="593.21"/>
    <n v="465.41666666666669"/>
    <n v="98.868333333333339"/>
    <x v="155"/>
    <n v="2019"/>
    <x v="5"/>
    <s v="Friday"/>
    <d v="1899-12-30T13:28:00"/>
    <s v="Credit card"/>
    <n v="338.98"/>
    <n v="42.86"/>
    <n v="254.23"/>
    <n v="5.0999999999999996"/>
  </r>
  <r>
    <s v="3e892e8f-b6de-459a-bb79-da7ca46ae61a"/>
    <s v="C"/>
    <s v="Yangon"/>
    <s v="Normal"/>
    <s v="Male"/>
    <s v="Sports and travel"/>
    <n v="83.46"/>
    <n v="8"/>
    <n v="33.384"/>
    <n v="701.06"/>
    <n v="441.47333333333336"/>
    <n v="87.632499999999993"/>
    <x v="149"/>
    <n v="2019"/>
    <x v="5"/>
    <s v="Friday"/>
    <d v="1899-12-30T15:43:14"/>
    <s v="Cash"/>
    <n v="400.61"/>
    <n v="42.86"/>
    <n v="300.45"/>
    <n v="5.9"/>
  </r>
  <r>
    <s v="df725113-d01e-45be-97fd-eefc27fa27d4"/>
    <s v="B"/>
    <s v="Yangon"/>
    <s v="Normal"/>
    <s v="Female"/>
    <s v="Fashion accessories"/>
    <n v="24.28"/>
    <n v="4"/>
    <n v="4.8559999999999999"/>
    <n v="101.98"/>
    <n v="268.74"/>
    <n v="25.495000000000001"/>
    <x v="153"/>
    <n v="2019"/>
    <x v="5"/>
    <s v="Thursday"/>
    <d v="1899-12-30T18:51:09"/>
    <s v="Credit card"/>
    <n v="58.27"/>
    <n v="42.86"/>
    <n v="43.71"/>
    <n v="8.1"/>
  </r>
  <r>
    <s v="3e45ca55-a4b4-4c46-8b8d-99ddf60b3f32"/>
    <s v="B"/>
    <s v="Mandalay"/>
    <s v="Normal"/>
    <s v="Female"/>
    <s v="Electronic accessories"/>
    <n v="99.31"/>
    <n v="5"/>
    <n v="24.827500000000001"/>
    <n v="521.38"/>
    <n v="297.74666666666667"/>
    <n v="104.276"/>
    <x v="145"/>
    <n v="2019"/>
    <x v="5"/>
    <s v="Sunday"/>
    <d v="1899-12-30T22:18:34"/>
    <s v="Cash"/>
    <n v="297.93"/>
    <n v="42.86"/>
    <n v="223.45"/>
    <n v="5.6"/>
  </r>
  <r>
    <s v="a4989107-e111-46df-82b6-3f6f9a3397ed"/>
    <s v="B"/>
    <s v="Mandalay"/>
    <s v="Member"/>
    <s v="Male"/>
    <s v="Sports and travel"/>
    <n v="34.83"/>
    <n v="5"/>
    <n v="8.7074999999999996"/>
    <n v="182.86"/>
    <n v="192.37"/>
    <n v="36.572000000000003"/>
    <x v="148"/>
    <n v="2019"/>
    <x v="5"/>
    <s v="Saturday"/>
    <d v="1899-12-30T23:44:55"/>
    <s v="Cash"/>
    <n v="104.49"/>
    <n v="42.86"/>
    <n v="78.37"/>
    <n v="8.6"/>
  </r>
  <r>
    <s v="27c1c43a-74eb-421c-893c-4cc8adbd2d20"/>
    <s v="B"/>
    <s v="Yangon"/>
    <s v="Normal"/>
    <s v="Female"/>
    <s v="Sports and travel"/>
    <n v="60"/>
    <n v="3"/>
    <n v="9"/>
    <n v="189"/>
    <n v="200.77666666666667"/>
    <n v="63"/>
    <x v="147"/>
    <n v="2019"/>
    <x v="5"/>
    <s v="Monday"/>
    <d v="1899-12-30T00:10:35"/>
    <s v="Cash"/>
    <n v="108"/>
    <n v="42.86"/>
    <n v="81"/>
    <n v="6.2"/>
  </r>
  <r>
    <s v="135a0d0b-5e02-4029-851d-a3ad2d3eb982"/>
    <s v="B"/>
    <s v="Yangon"/>
    <s v="Normal"/>
    <s v="Female"/>
    <s v="Health and beauty"/>
    <n v="97.74"/>
    <n v="2"/>
    <n v="9.7739999999999991"/>
    <n v="205.25"/>
    <n v="369.61666666666662"/>
    <n v="102.625"/>
    <x v="145"/>
    <n v="2019"/>
    <x v="5"/>
    <s v="Sunday"/>
    <d v="1899-12-30T06:51:56"/>
    <s v="Cash"/>
    <n v="117.29"/>
    <n v="42.86"/>
    <n v="87.96"/>
    <n v="7.7"/>
  </r>
  <r>
    <s v="1a771f16-494b-4200-8274-ec91b11a7d43"/>
    <s v="A"/>
    <s v="Naypyitaw"/>
    <s v="Member"/>
    <s v="Male"/>
    <s v="Sports and travel"/>
    <n v="28.31"/>
    <n v="7"/>
    <n v="9.9085000000000001"/>
    <n v="208.08"/>
    <n v="455.35999999999996"/>
    <n v="29.725714285714286"/>
    <x v="148"/>
    <n v="2019"/>
    <x v="5"/>
    <s v="Saturday"/>
    <d v="1899-12-30T14:53:12"/>
    <s v="Cash"/>
    <n v="118.9"/>
    <n v="42.86"/>
    <n v="89.18"/>
    <n v="7.5"/>
  </r>
  <r>
    <s v="0404e8fc-4328-47f1-b366-63c2c706377d"/>
    <s v="C"/>
    <s v="Yangon"/>
    <s v="Normal"/>
    <s v="Female"/>
    <s v="Food and beverages"/>
    <n v="66.239999999999995"/>
    <n v="10"/>
    <n v="33.119999999999997"/>
    <n v="695.52"/>
    <n v="450.91666666666669"/>
    <n v="69.551999999999992"/>
    <x v="168"/>
    <n v="2019"/>
    <x v="5"/>
    <s v="Friday"/>
    <d v="1899-12-30T16:57:15"/>
    <s v="Cash"/>
    <n v="397.44"/>
    <n v="42.86"/>
    <n v="298.08"/>
    <n v="7.3"/>
  </r>
  <r>
    <s v="4f0744bc-f955-47bc-8a2e-ffb598cff7dd"/>
    <s v="C"/>
    <s v="Mandalay"/>
    <s v="Member"/>
    <s v="Male"/>
    <s v="Health and beauty"/>
    <n v="73.41"/>
    <n v="6"/>
    <n v="22.023"/>
    <n v="462.48"/>
    <n v="245.94333333333336"/>
    <n v="77.08"/>
    <x v="171"/>
    <n v="2019"/>
    <x v="5"/>
    <s v="Thursday"/>
    <d v="1899-12-30T15:02:19"/>
    <s v="Cash"/>
    <n v="264.27999999999997"/>
    <n v="42.86"/>
    <n v="198.2"/>
    <n v="5.8"/>
  </r>
  <r>
    <s v="57081f96-0b8d-4df5-9140-8907c962f240"/>
    <s v="B"/>
    <s v="Mandalay"/>
    <s v="Normal"/>
    <s v="Female"/>
    <s v="Home and lifestyle"/>
    <n v="46.37"/>
    <n v="4"/>
    <n v="9.2739999999999991"/>
    <n v="194.75"/>
    <n v="177.12666666666667"/>
    <n v="48.6875"/>
    <x v="150"/>
    <n v="2019"/>
    <x v="5"/>
    <s v="Thursday"/>
    <d v="1899-12-30T15:43:22"/>
    <s v="Cash"/>
    <n v="111.29"/>
    <n v="42.85"/>
    <n v="83.46"/>
    <n v="6.5"/>
  </r>
  <r>
    <s v="84a48be4-767e-4fdd-b0a5-6dd22993911e"/>
    <s v="C"/>
    <s v="Yangon"/>
    <s v="Normal"/>
    <s v="Female"/>
    <s v="Health and beauty"/>
    <n v="19.190000000000001"/>
    <n v="4"/>
    <n v="3.8380000000000001"/>
    <n v="80.599999999999994"/>
    <n v="148.27666666666667"/>
    <n v="20.149999999999999"/>
    <x v="171"/>
    <n v="2019"/>
    <x v="5"/>
    <s v="Thursday"/>
    <d v="1899-12-30T00:57:59"/>
    <s v="Cash"/>
    <n v="46.06"/>
    <n v="42.85"/>
    <n v="34.54"/>
    <n v="8.5"/>
  </r>
  <r>
    <s v="5002fd73-d0e3-4c2f-9577-64006ecc9bfe"/>
    <s v="A"/>
    <s v="Yangon"/>
    <s v="Normal"/>
    <s v="Female"/>
    <s v="Home and lifestyle"/>
    <n v="40.64"/>
    <n v="6"/>
    <n v="12.192"/>
    <n v="256.02999999999997"/>
    <n v="211.89"/>
    <n v="42.67166666666666"/>
    <x v="162"/>
    <n v="2019"/>
    <x v="5"/>
    <s v="Sunday"/>
    <d v="1899-12-30T14:12:18"/>
    <s v="Credit card"/>
    <n v="146.30000000000001"/>
    <n v="42.86"/>
    <n v="109.73"/>
    <n v="9.3000000000000007"/>
  </r>
  <r>
    <s v="d06c3c3b-f888-40de-be08-e267dd998eb2"/>
    <s v="A"/>
    <s v="Yangon"/>
    <s v="Member"/>
    <s v="Male"/>
    <s v="Food and beverages"/>
    <n v="34.35"/>
    <n v="3"/>
    <n v="5.1524999999999999"/>
    <n v="108.2"/>
    <n v="245.96666666666667"/>
    <n v="36.06666666666667"/>
    <x v="155"/>
    <n v="2019"/>
    <x v="5"/>
    <s v="Friday"/>
    <d v="1899-12-30T13:39:24"/>
    <s v="Cash"/>
    <n v="61.83"/>
    <n v="42.86"/>
    <n v="46.37"/>
    <n v="6.2"/>
  </r>
  <r>
    <s v="5fdebc18-b7c1-46f7-9658-20ea801e257d"/>
    <s v="C"/>
    <s v="Naypyitaw"/>
    <s v="Member"/>
    <s v="Female"/>
    <s v="Electronic accessories"/>
    <n v="36.93"/>
    <n v="7"/>
    <n v="12.9255"/>
    <n v="271.44"/>
    <n v="367.98666666666668"/>
    <n v="38.777142857142856"/>
    <x v="154"/>
    <n v="2019"/>
    <x v="5"/>
    <s v="Wednesday"/>
    <d v="1899-12-30T11:17:58"/>
    <s v="Cash"/>
    <n v="155.11000000000001"/>
    <n v="42.86"/>
    <n v="116.33"/>
    <n v="8.4"/>
  </r>
  <r>
    <s v="c816554a-37f0-44c9-a1cb-8c406af9952d"/>
    <s v="A"/>
    <s v="Naypyitaw"/>
    <s v="Normal"/>
    <s v="Female"/>
    <s v="Sports and travel"/>
    <n v="42.65"/>
    <n v="8"/>
    <n v="17.059999999999999"/>
    <n v="358.26"/>
    <n v="281.86666666666667"/>
    <n v="44.782499999999999"/>
    <x v="162"/>
    <n v="2019"/>
    <x v="5"/>
    <s v="Sunday"/>
    <d v="1899-12-30T03:11:42"/>
    <s v="Ewallet"/>
    <n v="204.72"/>
    <n v="42.86"/>
    <n v="153.54"/>
    <n v="5.0999999999999996"/>
  </r>
  <r>
    <s v="db567548-73ad-400f-85d9-6abee617eecc"/>
    <s v="C"/>
    <s v="Yangon"/>
    <s v="Member"/>
    <s v="Male"/>
    <s v="Food and beverages"/>
    <n v="75.28"/>
    <n v="6"/>
    <n v="22.584"/>
    <n v="474.26"/>
    <n v="359.42666666666668"/>
    <n v="79.043333333333337"/>
    <x v="149"/>
    <n v="2019"/>
    <x v="5"/>
    <s v="Friday"/>
    <d v="1899-12-30T04:34:48"/>
    <s v="Cash"/>
    <n v="271.01"/>
    <n v="42.86"/>
    <n v="203.25"/>
    <n v="5.7"/>
  </r>
  <r>
    <s v="3e88cd0d-a7e5-4171-a298-b57123252a24"/>
    <s v="B"/>
    <s v="Mandalay"/>
    <s v="Normal"/>
    <s v="Male"/>
    <s v="Health and beauty"/>
    <n v="12.46"/>
    <n v="1"/>
    <n v="0.623"/>
    <n v="13.08"/>
    <n v="436.83333333333331"/>
    <n v="13.08"/>
    <x v="166"/>
    <n v="2019"/>
    <x v="5"/>
    <s v="Wednesday"/>
    <d v="1899-12-30T15:15:56"/>
    <s v="Cash"/>
    <n v="7.48"/>
    <n v="42.81"/>
    <n v="5.6"/>
    <n v="9.8000000000000007"/>
  </r>
  <r>
    <s v="d8424bf5-25b2-43a5-be17-4316f118aa5b"/>
    <s v="C"/>
    <s v="Yangon"/>
    <s v="Member"/>
    <s v="Female"/>
    <s v="Sports and travel"/>
    <n v="70.349999999999994"/>
    <n v="8"/>
    <n v="28.14"/>
    <n v="590.94000000000005"/>
    <n v="446.55666666666667"/>
    <n v="73.867500000000007"/>
    <x v="164"/>
    <n v="2019"/>
    <x v="5"/>
    <s v="Monday"/>
    <d v="1899-12-30T01:34:45"/>
    <s v="Ewallet"/>
    <n v="337.68"/>
    <n v="42.86"/>
    <n v="253.26"/>
    <n v="8.9"/>
  </r>
  <r>
    <s v="323e230b-796c-4fbc-aa4f-7cb69a8d0b23"/>
    <s v="A"/>
    <s v="Naypyitaw"/>
    <s v="Member"/>
    <s v="Female"/>
    <s v="Fashion accessories"/>
    <n v="74.760000000000005"/>
    <n v="9"/>
    <n v="33.642000000000003"/>
    <n v="706.48"/>
    <n v="291.13"/>
    <n v="78.497777777777785"/>
    <x v="155"/>
    <n v="2019"/>
    <x v="5"/>
    <s v="Friday"/>
    <d v="1899-12-30T15:23:09"/>
    <s v="Cash"/>
    <n v="403.7"/>
    <n v="42.86"/>
    <n v="302.77999999999997"/>
    <n v="6.6"/>
  </r>
  <r>
    <s v="746e4cdb-6e79-43ed-b26f-7e301c678855"/>
    <s v="B"/>
    <s v="Mandalay"/>
    <s v="Normal"/>
    <s v="Male"/>
    <s v="Electronic accessories"/>
    <n v="20.12"/>
    <n v="2"/>
    <n v="2.012"/>
    <n v="42.25"/>
    <n v="74.92"/>
    <n v="21.125"/>
    <x v="166"/>
    <n v="2019"/>
    <x v="5"/>
    <s v="Wednesday"/>
    <d v="1899-12-30T03:25:39"/>
    <s v="Ewallet"/>
    <n v="24.14"/>
    <n v="42.86"/>
    <n v="18.11"/>
    <n v="7.2"/>
  </r>
  <r>
    <s v="4b50e097-e17c-42e6-9f7e-7b687cad2258"/>
    <s v="A"/>
    <s v="Mandalay"/>
    <s v="Member"/>
    <s v="Female"/>
    <s v="Food and beverages"/>
    <n v="29.68"/>
    <n v="4"/>
    <n v="5.9359999999999999"/>
    <n v="124.66"/>
    <n v="189.90333333333334"/>
    <n v="31.164999999999999"/>
    <x v="170"/>
    <n v="2019"/>
    <x v="5"/>
    <s v="Sunday"/>
    <d v="1899-12-30T05:49:08"/>
    <s v="Credit card"/>
    <n v="71.23"/>
    <n v="42.86"/>
    <n v="53.43"/>
    <n v="7"/>
  </r>
  <r>
    <s v="b3a52f86-a101-44db-a3af-57fc15ce39b3"/>
    <s v="B"/>
    <s v="Mandalay"/>
    <s v="Member"/>
    <s v="Female"/>
    <s v="Fashion accessories"/>
    <n v="5.51"/>
    <n v="10"/>
    <n v="2.7549999999999999"/>
    <n v="57.85"/>
    <n v="268.79333333333335"/>
    <n v="5.7850000000000001"/>
    <x v="163"/>
    <n v="2019"/>
    <x v="5"/>
    <s v="Tuesday"/>
    <d v="1899-12-30T02:36:33"/>
    <s v="Ewallet"/>
    <n v="33.06"/>
    <n v="42.85"/>
    <n v="24.79"/>
    <n v="5.6"/>
  </r>
  <r>
    <s v="86e1c6c1-4920-493d-8697-c037b365e319"/>
    <s v="C"/>
    <s v="Mandalay"/>
    <s v="Normal"/>
    <s v="Male"/>
    <s v="Fashion accessories"/>
    <n v="92.19"/>
    <n v="4"/>
    <n v="18.437999999999999"/>
    <n v="387.2"/>
    <n v="322.27333333333331"/>
    <n v="96.8"/>
    <x v="172"/>
    <n v="2019"/>
    <x v="5"/>
    <s v="Tuesday"/>
    <d v="1899-12-30T07:46:01"/>
    <s v="Cash"/>
    <n v="221.26"/>
    <n v="42.86"/>
    <n v="165.94"/>
    <n v="5.7"/>
  </r>
  <r>
    <s v="a7a19bf2-3aef-4d46-ba8f-a835f0dfa730"/>
    <s v="A"/>
    <s v="Naypyitaw"/>
    <s v="Normal"/>
    <s v="Female"/>
    <s v="Health and beauty"/>
    <n v="49.16"/>
    <n v="7"/>
    <n v="17.206"/>
    <n v="361.33"/>
    <n v="207.39333333333335"/>
    <n v="51.618571428571428"/>
    <x v="154"/>
    <n v="2019"/>
    <x v="5"/>
    <s v="Wednesday"/>
    <d v="1899-12-30T11:50:05"/>
    <s v="Cash"/>
    <n v="206.47"/>
    <n v="42.86"/>
    <n v="154.86000000000001"/>
    <n v="8.5"/>
  </r>
  <r>
    <s v="c2b250e5-14a6-45a9-a6a2-b01d2a77f418"/>
    <s v="A"/>
    <s v="Mandalay"/>
    <s v="Normal"/>
    <s v="Female"/>
    <s v="Fashion accessories"/>
    <n v="20.79"/>
    <n v="10"/>
    <n v="10.395"/>
    <n v="218.29"/>
    <n v="192.67666666666665"/>
    <n v="21.829000000000001"/>
    <x v="165"/>
    <n v="2019"/>
    <x v="5"/>
    <s v="Saturday"/>
    <d v="1899-12-30T01:37:18"/>
    <s v="Cash"/>
    <n v="124.74"/>
    <n v="42.86"/>
    <n v="93.55"/>
    <n v="6.5"/>
  </r>
  <r>
    <s v="c78b4af4-d524-4b18-b58a-3e7ba09ff98f"/>
    <s v="B"/>
    <s v="Naypyitaw"/>
    <s v="Normal"/>
    <s v="Male"/>
    <s v="Food and beverages"/>
    <n v="40.53"/>
    <n v="1"/>
    <n v="2.0265"/>
    <n v="42.56"/>
    <n v="256.73666666666668"/>
    <n v="42.56"/>
    <x v="151"/>
    <n v="2019"/>
    <x v="5"/>
    <s v="Friday"/>
    <d v="1899-12-30T15:18:39"/>
    <s v="Credit card"/>
    <n v="24.32"/>
    <n v="42.86"/>
    <n v="18.239999999999998"/>
    <n v="7.6"/>
  </r>
  <r>
    <s v="86e1e522-796f-47bc-bae7-add586b1a478"/>
    <s v="B"/>
    <s v="Yangon"/>
    <s v="Normal"/>
    <s v="Female"/>
    <s v="Health and beauty"/>
    <n v="75.52"/>
    <n v="4"/>
    <n v="15.103999999999999"/>
    <n v="317.18"/>
    <n v="275.43666666666667"/>
    <n v="79.295000000000002"/>
    <x v="164"/>
    <n v="2019"/>
    <x v="5"/>
    <s v="Monday"/>
    <d v="1899-12-30T01:15:03"/>
    <s v="Ewallet"/>
    <n v="181.25"/>
    <n v="42.86"/>
    <n v="135.93"/>
    <n v="7.5"/>
  </r>
  <r>
    <s v="8c4ec953-8f1c-4aa8-a00d-c2a602727d44"/>
    <s v="B"/>
    <s v="Mandalay"/>
    <s v="Member"/>
    <s v="Female"/>
    <s v="Fashion accessories"/>
    <n v="97.73"/>
    <n v="4"/>
    <n v="19.545999999999999"/>
    <n v="410.47"/>
    <n v="339.75333333333333"/>
    <n v="102.61750000000001"/>
    <x v="148"/>
    <n v="2019"/>
    <x v="5"/>
    <s v="Saturday"/>
    <d v="1899-12-30T04:16:58"/>
    <s v="Ewallet"/>
    <n v="234.55"/>
    <n v="42.86"/>
    <n v="175.92"/>
    <n v="8.4"/>
  </r>
  <r>
    <s v="b149d8b0-04c1-4c94-becf-b5330a52d088"/>
    <s v="C"/>
    <s v="Naypyitaw"/>
    <s v="Normal"/>
    <s v="Male"/>
    <s v="Sports and travel"/>
    <n v="31.32"/>
    <n v="3"/>
    <n v="4.6980000000000004"/>
    <n v="98.66"/>
    <n v="246.81999999999996"/>
    <n v="32.886666666666663"/>
    <x v="146"/>
    <n v="2019"/>
    <x v="5"/>
    <s v="Tuesday"/>
    <d v="1899-12-30T06:21:46"/>
    <s v="Credit card"/>
    <n v="56.38"/>
    <n v="42.85"/>
    <n v="42.28"/>
    <n v="9.1999999999999993"/>
  </r>
  <r>
    <s v="e34bcfde-77f6-472e-be0b-d1815fcb196b"/>
    <s v="A"/>
    <s v="Yangon"/>
    <s v="Member"/>
    <s v="Male"/>
    <s v="Sports and travel"/>
    <n v="60.73"/>
    <n v="8"/>
    <n v="24.292000000000002"/>
    <n v="510.13"/>
    <n v="295.03666666666663"/>
    <n v="63.766249999999999"/>
    <x v="150"/>
    <n v="2019"/>
    <x v="5"/>
    <s v="Thursday"/>
    <d v="1899-12-30T17:30:41"/>
    <s v="Ewallet"/>
    <n v="291.5"/>
    <n v="42.86"/>
    <n v="218.63"/>
    <n v="7.2"/>
  </r>
  <r>
    <s v="46a3b376-f6c5-47cf-ab17-c8e8847f3d1b"/>
    <s v="A"/>
    <s v="Naypyitaw"/>
    <s v="Normal"/>
    <s v="Male"/>
    <s v="Home and lifestyle"/>
    <n v="25.08"/>
    <n v="5"/>
    <n v="6.27"/>
    <n v="131.66999999999999"/>
    <n v="241.92"/>
    <n v="26.333999999999996"/>
    <x v="172"/>
    <n v="2019"/>
    <x v="5"/>
    <s v="Tuesday"/>
    <d v="1899-12-30T19:07:09"/>
    <s v="Cash"/>
    <n v="75.239999999999995"/>
    <n v="42.86"/>
    <n v="56.43"/>
    <n v="8.5"/>
  </r>
  <r>
    <s v="febbe096-4514-4dac-9251-4a5fb8a176d6"/>
    <s v="B"/>
    <s v="Naypyitaw"/>
    <s v="Normal"/>
    <s v="Female"/>
    <s v="Sports and travel"/>
    <n v="57.93"/>
    <n v="4"/>
    <n v="11.586"/>
    <n v="243.31"/>
    <n v="278.68"/>
    <n v="60.827500000000001"/>
    <x v="154"/>
    <n v="2019"/>
    <x v="5"/>
    <s v="Wednesday"/>
    <d v="1899-12-30T06:10:17"/>
    <s v="Ewallet"/>
    <n v="139.03"/>
    <n v="42.86"/>
    <n v="104.28"/>
    <n v="7.1"/>
  </r>
  <r>
    <s v="e03dabb9-426f-4c0d-8b05-61780f86f789"/>
    <s v="A"/>
    <s v="Yangon"/>
    <s v="Normal"/>
    <s v="Female"/>
    <s v="Fashion accessories"/>
    <n v="55.68"/>
    <n v="6"/>
    <n v="16.704000000000001"/>
    <n v="350.78"/>
    <n v="227.90333333333334"/>
    <n v="58.463333333333331"/>
    <x v="157"/>
    <n v="2019"/>
    <x v="5"/>
    <s v="Thursday"/>
    <d v="1899-12-30T20:26:35"/>
    <s v="Cash"/>
    <n v="200.45"/>
    <n v="42.86"/>
    <n v="150.33000000000001"/>
    <n v="6"/>
  </r>
  <r>
    <s v="6fde45ea-1698-43f0-b22c-11504376f4f6"/>
    <s v="B"/>
    <s v="Yangon"/>
    <s v="Member"/>
    <s v="Female"/>
    <s v="Sports and travel"/>
    <n v="76.81"/>
    <n v="3"/>
    <n v="11.5215"/>
    <n v="241.95"/>
    <n v="127.97000000000001"/>
    <n v="80.649999999999991"/>
    <x v="146"/>
    <n v="2019"/>
    <x v="5"/>
    <s v="Tuesday"/>
    <d v="1899-12-30T19:36:31"/>
    <s v="Ewallet"/>
    <n v="138.26"/>
    <n v="42.86"/>
    <n v="103.69"/>
    <n v="8.3000000000000007"/>
  </r>
  <r>
    <s v="5ee20b97-88bd-4fec-a05f-f26b7a2c508b"/>
    <s v="C"/>
    <s v="Mandalay"/>
    <s v="Normal"/>
    <s v="Female"/>
    <s v="Fashion accessories"/>
    <n v="86.65"/>
    <n v="1"/>
    <n v="4.3324999999999996"/>
    <n v="90.98"/>
    <n v="87.660000000000011"/>
    <n v="90.98"/>
    <x v="164"/>
    <n v="2019"/>
    <x v="5"/>
    <s v="Monday"/>
    <d v="1899-12-30T03:03:00"/>
    <s v="Credit card"/>
    <n v="51.99"/>
    <n v="42.86"/>
    <n v="38.99"/>
    <n v="9.1"/>
  </r>
  <r>
    <s v="c996a980-0715-4403-af2e-2fe8ecda1c09"/>
    <s v="A"/>
    <s v="Yangon"/>
    <s v="Normal"/>
    <s v="Female"/>
    <s v="Sports and travel"/>
    <n v="9.7100000000000009"/>
    <n v="5"/>
    <n v="2.4275000000000002"/>
    <n v="50.98"/>
    <n v="82.426666666666662"/>
    <n v="10.196"/>
    <x v="161"/>
    <n v="2019"/>
    <x v="5"/>
    <s v="Sunday"/>
    <d v="1899-12-30T07:29:28"/>
    <s v="Cash"/>
    <n v="29.13"/>
    <n v="42.86"/>
    <n v="21.85"/>
    <n v="9.9"/>
  </r>
  <r>
    <s v="0f810e06-8605-4e59-a8d3-0f7c7dd9246c"/>
    <s v="B"/>
    <s v="Yangon"/>
    <s v="Normal"/>
    <s v="Male"/>
    <s v="Home and lifestyle"/>
    <n v="38.42"/>
    <n v="3"/>
    <n v="5.7629999999999999"/>
    <n v="121.02"/>
    <n v="185.17"/>
    <n v="40.339999999999996"/>
    <x v="147"/>
    <n v="2019"/>
    <x v="5"/>
    <s v="Monday"/>
    <d v="1899-12-30T07:29:57"/>
    <s v="Ewallet"/>
    <n v="69.16"/>
    <n v="42.85"/>
    <n v="51.86"/>
    <n v="5.9"/>
  </r>
  <r>
    <s v="ede49222-5897-4bee-85ef-de27e9512a15"/>
    <s v="A"/>
    <s v="Yangon"/>
    <s v="Normal"/>
    <s v="Male"/>
    <s v="Fashion accessories"/>
    <n v="23.9"/>
    <n v="3"/>
    <n v="3.585"/>
    <n v="75.28"/>
    <n v="208.87333333333333"/>
    <n v="25.093333333333334"/>
    <x v="165"/>
    <n v="2019"/>
    <x v="5"/>
    <s v="Saturday"/>
    <d v="1899-12-30T06:29:02"/>
    <s v="Cash"/>
    <n v="43.02"/>
    <n v="42.85"/>
    <n v="32.26"/>
    <n v="7.1"/>
  </r>
  <r>
    <s v="ee59acdb-34c1-4822-a111-d92c11be57dc"/>
    <s v="A"/>
    <s v="Mandalay"/>
    <s v="Member"/>
    <s v="Female"/>
    <s v="Home and lifestyle"/>
    <n v="68.42"/>
    <n v="5"/>
    <n v="17.105"/>
    <n v="359.21"/>
    <n v="225.12333333333331"/>
    <n v="71.841999999999999"/>
    <x v="145"/>
    <n v="2019"/>
    <x v="5"/>
    <s v="Sunday"/>
    <d v="1899-12-30T19:03:46"/>
    <s v="Credit card"/>
    <n v="205.26"/>
    <n v="42.86"/>
    <n v="153.94999999999999"/>
    <n v="6.8"/>
  </r>
  <r>
    <s v="dc3ef79b-fe52-4553-8acd-04f1f65992e1"/>
    <s v="C"/>
    <s v="Mandalay"/>
    <s v="Normal"/>
    <s v="Female"/>
    <s v="Sports and travel"/>
    <n v="26.14"/>
    <n v="7"/>
    <n v="9.1489999999999991"/>
    <n v="192.13"/>
    <n v="238.03666666666663"/>
    <n v="27.447142857142858"/>
    <x v="146"/>
    <n v="2019"/>
    <x v="5"/>
    <s v="Tuesday"/>
    <d v="1899-12-30T17:22:03"/>
    <s v="Credit card"/>
    <n v="109.79"/>
    <n v="42.86"/>
    <n v="82.34"/>
    <n v="8.6"/>
  </r>
  <r>
    <s v="f25a9e28-80d3-4e3c-9df3-a21baf0e7c2a"/>
    <s v="B"/>
    <s v="Mandalay"/>
    <s v="Member"/>
    <s v="Female"/>
    <s v="Food and beverages"/>
    <n v="29.53"/>
    <n v="4"/>
    <n v="5.9059999999999997"/>
    <n v="124.03"/>
    <n v="393.8966666666667"/>
    <n v="31.0075"/>
    <x v="161"/>
    <n v="2019"/>
    <x v="5"/>
    <s v="Sunday"/>
    <d v="1899-12-30T08:26:03"/>
    <s v="Credit card"/>
    <n v="70.87"/>
    <n v="42.86"/>
    <n v="53.16"/>
    <n v="9.1999999999999993"/>
  </r>
  <r>
    <s v="a3b7a496-b858-45e9-aeba-4bb95e800c71"/>
    <s v="B"/>
    <s v="Naypyitaw"/>
    <s v="Member"/>
    <s v="Female"/>
    <s v="Health and beauty"/>
    <n v="75.8"/>
    <n v="5"/>
    <n v="18.95"/>
    <n v="397.95"/>
    <n v="424.69000000000005"/>
    <n v="79.59"/>
    <x v="154"/>
    <n v="2019"/>
    <x v="5"/>
    <s v="Wednesday"/>
    <d v="1899-12-30T05:32:07"/>
    <s v="Credit card"/>
    <n v="227.4"/>
    <n v="42.86"/>
    <n v="170.55"/>
    <n v="9.6999999999999993"/>
  </r>
  <r>
    <s v="c4a1f4cd-0e7e-4ef1-a1e5-f5ba7cc1a018"/>
    <s v="B"/>
    <s v="Naypyitaw"/>
    <s v="Normal"/>
    <s v="Female"/>
    <s v="Fashion accessories"/>
    <n v="62.83"/>
    <n v="10"/>
    <n v="31.414999999999999"/>
    <n v="659.71"/>
    <n v="332.20333333333332"/>
    <n v="65.971000000000004"/>
    <x v="162"/>
    <n v="2019"/>
    <x v="5"/>
    <s v="Sunday"/>
    <d v="1899-12-30T03:16:50"/>
    <s v="Ewallet"/>
    <n v="376.98"/>
    <n v="42.86"/>
    <n v="282.73"/>
    <n v="8.6"/>
  </r>
  <r>
    <s v="cdcd0250-73a0-4cee-a1db-33606b708184"/>
    <s v="C"/>
    <s v="Naypyitaw"/>
    <s v="Member"/>
    <s v="Male"/>
    <s v="Health and beauty"/>
    <n v="22.9"/>
    <n v="9"/>
    <n v="10.305"/>
    <n v="216.41"/>
    <n v="235.34666666666666"/>
    <n v="24.045555555555556"/>
    <x v="168"/>
    <n v="2019"/>
    <x v="5"/>
    <s v="Friday"/>
    <d v="1899-12-30T02:10:59"/>
    <s v="Cash"/>
    <n v="123.66"/>
    <n v="42.86"/>
    <n v="92.75"/>
    <n v="8.6"/>
  </r>
  <r>
    <s v="835a9185-ecf5-4ef3-97fd-cae4d3f9527b"/>
    <s v="C"/>
    <s v="Naypyitaw"/>
    <s v="Normal"/>
    <s v="Female"/>
    <s v="Food and beverages"/>
    <n v="38.25"/>
    <n v="3"/>
    <n v="5.7374999999999998"/>
    <n v="120.49"/>
    <n v="234.13666666666666"/>
    <n v="40.163333333333334"/>
    <x v="149"/>
    <n v="2019"/>
    <x v="5"/>
    <s v="Friday"/>
    <d v="1899-12-30T00:50:46"/>
    <s v="Cash"/>
    <n v="68.849999999999994"/>
    <n v="42.86"/>
    <n v="51.64"/>
    <n v="8.5"/>
  </r>
  <r>
    <s v="57eeff12-a11a-4f7d-93a7-5b6ec1a356fb"/>
    <s v="C"/>
    <s v="Mandalay"/>
    <s v="Member"/>
    <s v="Female"/>
    <s v="Food and beverages"/>
    <n v="87.89"/>
    <n v="4"/>
    <n v="17.577999999999999"/>
    <n v="369.14"/>
    <n v="411.1466666666667"/>
    <n v="92.284999999999997"/>
    <x v="166"/>
    <n v="2019"/>
    <x v="5"/>
    <s v="Wednesday"/>
    <d v="1899-12-30T03:13:43"/>
    <s v="Credit card"/>
    <n v="210.94"/>
    <n v="42.86"/>
    <n v="158.19999999999999"/>
    <n v="5.9"/>
  </r>
  <r>
    <s v="12e40d7e-f1c8-4837-b12a-ebe21a04db8e"/>
    <s v="A"/>
    <s v="Naypyitaw"/>
    <s v="Normal"/>
    <s v="Female"/>
    <s v="Sports and travel"/>
    <n v="28.95"/>
    <n v="7"/>
    <n v="10.1325"/>
    <n v="212.78"/>
    <n v="502.75333333333333"/>
    <n v="30.397142857142857"/>
    <x v="169"/>
    <n v="2019"/>
    <x v="5"/>
    <s v="Saturday"/>
    <d v="1899-12-30T08:48:39"/>
    <s v="Credit card"/>
    <n v="121.59"/>
    <n v="42.86"/>
    <n v="91.19"/>
    <n v="9.5"/>
  </r>
  <r>
    <s v="fc6afb1d-bdb6-4613-ae86-68aa64fec52f"/>
    <s v="A"/>
    <s v="Mandalay"/>
    <s v="Member"/>
    <s v="Male"/>
    <s v="Home and lifestyle"/>
    <n v="62.05"/>
    <n v="10"/>
    <n v="31.024999999999999"/>
    <n v="651.52"/>
    <n v="538.96333333333337"/>
    <n v="65.152000000000001"/>
    <x v="161"/>
    <n v="2019"/>
    <x v="5"/>
    <s v="Sunday"/>
    <d v="1899-12-30T17:50:22"/>
    <s v="Ewallet"/>
    <n v="372.3"/>
    <n v="42.86"/>
    <n v="279.22000000000003"/>
    <n v="6.1"/>
  </r>
  <r>
    <s v="e8fb387c-2c79-4b46-85bf-ffd8cdf0d807"/>
    <s v="B"/>
    <s v="Naypyitaw"/>
    <s v="Normal"/>
    <s v="Female"/>
    <s v="Electronic accessories"/>
    <n v="61.33"/>
    <n v="10"/>
    <n v="30.664999999999999"/>
    <n v="643.96"/>
    <n v="365.62000000000006"/>
    <n v="64.396000000000001"/>
    <x v="157"/>
    <n v="2019"/>
    <x v="5"/>
    <s v="Thursday"/>
    <d v="1899-12-30T16:00:55"/>
    <s v="Credit card"/>
    <n v="367.98"/>
    <n v="42.86"/>
    <n v="275.98"/>
    <n v="6.6"/>
  </r>
  <r>
    <s v="b12861f8-b9d6-4b3b-b05e-eaef6f4464c6"/>
    <s v="B"/>
    <s v="Naypyitaw"/>
    <s v="Normal"/>
    <s v="Female"/>
    <s v="Food and beverages"/>
    <n v="61.22"/>
    <n v="5"/>
    <n v="15.305"/>
    <n v="321.41000000000003"/>
    <n v="414.21333333333337"/>
    <n v="64.282000000000011"/>
    <x v="169"/>
    <n v="2019"/>
    <x v="5"/>
    <s v="Saturday"/>
    <d v="1899-12-30T01:49:19"/>
    <s v="Credit card"/>
    <n v="183.66"/>
    <n v="42.86"/>
    <n v="137.75"/>
    <n v="9.4"/>
  </r>
  <r>
    <s v="1e76a31e-1b07-4d62-a721-9aef41e21e94"/>
    <s v="A"/>
    <s v="Yangon"/>
    <s v="Member"/>
    <s v="Male"/>
    <s v="Fashion accessories"/>
    <n v="17.89"/>
    <n v="7"/>
    <n v="6.2614999999999998"/>
    <n v="131.49"/>
    <n v="567.5333333333333"/>
    <n v="18.784285714285716"/>
    <x v="167"/>
    <n v="2019"/>
    <x v="5"/>
    <s v="Monday"/>
    <d v="1899-12-30T04:37:14"/>
    <s v="Ewallet"/>
    <n v="75.14"/>
    <n v="42.85"/>
    <n v="56.35"/>
    <n v="7.1"/>
  </r>
  <r>
    <s v="e35b10a4-9156-47dd-9c01-75deb2a4f42b"/>
    <s v="C"/>
    <s v="Mandalay"/>
    <s v="Normal"/>
    <s v="Female"/>
    <s v="Electronic accessories"/>
    <n v="83.57"/>
    <n v="9"/>
    <n v="37.606499999999997"/>
    <n v="789.74"/>
    <n v="552.57000000000005"/>
    <n v="87.748888888888885"/>
    <x v="158"/>
    <n v="2019"/>
    <x v="5"/>
    <s v="Wednesday"/>
    <d v="1899-12-30T22:11:26"/>
    <s v="Cash"/>
    <n v="451.28"/>
    <n v="42.86"/>
    <n v="338.46"/>
    <n v="7.9"/>
  </r>
  <r>
    <s v="b6ca8501-8188-4c03-910c-91031ef961d1"/>
    <s v="B"/>
    <s v="Yangon"/>
    <s v="Member"/>
    <s v="Male"/>
    <s v="Sports and travel"/>
    <n v="93.02"/>
    <n v="8"/>
    <n v="37.207999999999998"/>
    <n v="781.37"/>
    <n v="483.76333333333332"/>
    <n v="97.671250000000001"/>
    <x v="154"/>
    <n v="2019"/>
    <x v="5"/>
    <s v="Wednesday"/>
    <d v="1899-12-30T14:15:15"/>
    <s v="Cash"/>
    <n v="446.5"/>
    <n v="42.86"/>
    <n v="334.87"/>
    <n v="7"/>
  </r>
  <r>
    <s v="53888a8c-220e-45b7-a7e2-8715843baceb"/>
    <s v="C"/>
    <s v="Yangon"/>
    <s v="Normal"/>
    <s v="Female"/>
    <s v="Food and beverages"/>
    <n v="82.48"/>
    <n v="1"/>
    <n v="4.1239999999999997"/>
    <n v="86.6"/>
    <n v="372.32"/>
    <n v="86.6"/>
    <x v="166"/>
    <n v="2019"/>
    <x v="5"/>
    <s v="Wednesday"/>
    <d v="1899-12-30T22:49:49"/>
    <s v="Credit card"/>
    <n v="49.49"/>
    <n v="42.85"/>
    <n v="37.11"/>
    <n v="7.2"/>
  </r>
  <r>
    <s v="86b96026-cebe-4a06-9c6c-a673740188e0"/>
    <s v="B"/>
    <s v="Naypyitaw"/>
    <s v="Member"/>
    <s v="Male"/>
    <s v="Sports and travel"/>
    <n v="92.59"/>
    <n v="6"/>
    <n v="27.777000000000001"/>
    <n v="583.32000000000005"/>
    <n v="376.64333333333337"/>
    <n v="97.220000000000013"/>
    <x v="158"/>
    <n v="2019"/>
    <x v="5"/>
    <s v="Wednesday"/>
    <d v="1899-12-30T18:05:41"/>
    <s v="Ewallet"/>
    <n v="333.32"/>
    <n v="42.86"/>
    <n v="250"/>
    <n v="9.6"/>
  </r>
  <r>
    <s v="93b870c6-dafa-49d5-85df-57664ca9463a"/>
    <s v="C"/>
    <s v="Yangon"/>
    <s v="Member"/>
    <s v="Female"/>
    <s v="Health and beauty"/>
    <n v="85.15"/>
    <n v="5"/>
    <n v="21.287500000000001"/>
    <n v="447.04"/>
    <n v="244.59333333333333"/>
    <n v="89.408000000000001"/>
    <x v="166"/>
    <n v="2019"/>
    <x v="5"/>
    <s v="Wednesday"/>
    <d v="1899-12-30T07:11:31"/>
    <s v="Credit card"/>
    <n v="255.45"/>
    <n v="42.86"/>
    <n v="191.59"/>
    <n v="8.4"/>
  </r>
  <r>
    <s v="32e08a6d-37cd-4091-833c-c06b4457fa00"/>
    <s v="C"/>
    <s v="Yangon"/>
    <s v="Normal"/>
    <s v="Female"/>
    <s v="Fashion accessories"/>
    <n v="94.83"/>
    <n v="1"/>
    <n v="4.7415000000000003"/>
    <n v="99.57"/>
    <n v="124.96666666666665"/>
    <n v="99.57"/>
    <x v="159"/>
    <n v="2019"/>
    <x v="5"/>
    <s v="Saturday"/>
    <d v="1899-12-30T03:58:37"/>
    <s v="Cash"/>
    <n v="56.9"/>
    <n v="42.85"/>
    <n v="42.67"/>
    <n v="9.6999999999999993"/>
  </r>
  <r>
    <s v="68a0a228-7008-40ea-a180-de3085754ec8"/>
    <s v="A"/>
    <s v="Mandalay"/>
    <s v="Normal"/>
    <s v="Male"/>
    <s v="Sports and travel"/>
    <n v="29.71"/>
    <n v="6"/>
    <n v="8.9130000000000003"/>
    <n v="187.17"/>
    <n v="104.05"/>
    <n v="31.194999999999997"/>
    <x v="145"/>
    <n v="2019"/>
    <x v="5"/>
    <s v="Sunday"/>
    <d v="1899-12-30T08:49:24"/>
    <s v="Credit card"/>
    <n v="106.96"/>
    <n v="42.85"/>
    <n v="80.209999999999994"/>
    <n v="5.3"/>
  </r>
  <r>
    <s v="1d38aee2-6430-47e5-814a-e3c6375b765f"/>
    <s v="C"/>
    <s v="Yangon"/>
    <s v="Member"/>
    <s v="Male"/>
    <s v="Food and beverages"/>
    <n v="41.98"/>
    <n v="2"/>
    <n v="4.1980000000000004"/>
    <n v="88.16"/>
    <n v="311.80333333333334"/>
    <n v="44.08"/>
    <x v="146"/>
    <n v="2019"/>
    <x v="5"/>
    <s v="Tuesday"/>
    <d v="1899-12-30T10:30:34"/>
    <s v="Cash"/>
    <n v="50.38"/>
    <n v="42.85"/>
    <n v="37.78"/>
    <n v="7.5"/>
  </r>
  <r>
    <s v="c3d68b68-5bb0-475c-9c4f-57141fb4bb01"/>
    <s v="A"/>
    <s v="Mandalay"/>
    <s v="Member"/>
    <s v="Male"/>
    <s v="Fashion accessories"/>
    <n v="5.01"/>
    <n v="7"/>
    <n v="1.7535000000000001"/>
    <n v="36.82"/>
    <n v="492.16"/>
    <n v="5.26"/>
    <x v="145"/>
    <n v="2019"/>
    <x v="5"/>
    <s v="Sunday"/>
    <d v="1899-12-30T15:18:14"/>
    <s v="Credit card"/>
    <n v="21.04"/>
    <n v="42.86"/>
    <n v="15.78"/>
    <n v="9.6999999999999993"/>
  </r>
  <r>
    <s v="69a19f3b-f165-4ab6-888a-49ccf8067f5a"/>
    <s v="B"/>
    <s v="Mandalay"/>
    <s v="Normal"/>
    <s v="Female"/>
    <s v="Food and beverages"/>
    <n v="96.48"/>
    <n v="8"/>
    <n v="38.591999999999999"/>
    <n v="810.43"/>
    <n v="538.68666666666661"/>
    <n v="101.30374999999999"/>
    <x v="168"/>
    <n v="2019"/>
    <x v="5"/>
    <s v="Friday"/>
    <d v="1899-12-30T08:55:44"/>
    <s v="Credit card"/>
    <n v="463.1"/>
    <n v="42.86"/>
    <n v="347.33"/>
    <n v="9.1"/>
  </r>
  <r>
    <s v="6fbea991-f6e1-46ca-bcb7-3079daaa8506"/>
    <s v="C"/>
    <s v="Naypyitaw"/>
    <s v="Normal"/>
    <s v="Female"/>
    <s v="Fashion accessories"/>
    <n v="85.61"/>
    <n v="7"/>
    <n v="29.9635"/>
    <n v="629.23"/>
    <n v="469.69666666666672"/>
    <n v="89.89"/>
    <x v="151"/>
    <n v="2019"/>
    <x v="5"/>
    <s v="Friday"/>
    <d v="1899-12-30T04:47:11"/>
    <s v="Credit card"/>
    <n v="359.56"/>
    <n v="42.86"/>
    <n v="269.67"/>
    <n v="6.7"/>
  </r>
  <r>
    <s v="936609b5-d3d1-47ce-acdb-eb63b54517e3"/>
    <s v="C"/>
    <s v="Naypyitaw"/>
    <s v="Normal"/>
    <s v="Female"/>
    <s v="Health and beauty"/>
    <n v="21"/>
    <n v="8"/>
    <n v="8.4"/>
    <n v="176.4"/>
    <n v="340.46666666666664"/>
    <n v="22.05"/>
    <x v="157"/>
    <n v="2019"/>
    <x v="5"/>
    <s v="Thursday"/>
    <d v="1899-12-30T20:45:24"/>
    <s v="Ewallet"/>
    <n v="100.8"/>
    <n v="42.86"/>
    <n v="75.599999999999994"/>
    <n v="9.1999999999999993"/>
  </r>
  <r>
    <s v="69401015-2938-408d-a7c4-e89f850fc8eb"/>
    <s v="A"/>
    <s v="Naypyitaw"/>
    <s v="Normal"/>
    <s v="Female"/>
    <s v="Food and beverages"/>
    <n v="71.84"/>
    <n v="8"/>
    <n v="28.736000000000001"/>
    <n v="603.46"/>
    <n v="394.58333333333331"/>
    <n v="75.432500000000005"/>
    <x v="147"/>
    <n v="2019"/>
    <x v="5"/>
    <s v="Monday"/>
    <d v="1899-12-30T15:43:54"/>
    <s v="Ewallet"/>
    <n v="344.83"/>
    <n v="42.86"/>
    <n v="258.63"/>
    <n v="8.1999999999999993"/>
  </r>
  <r>
    <s v="61d0f193-9dc3-43d1-b245-1b6796dca5a2"/>
    <s v="C"/>
    <s v="Naypyitaw"/>
    <s v="Normal"/>
    <s v="Female"/>
    <s v="Sports and travel"/>
    <n v="38.340000000000003"/>
    <n v="6"/>
    <n v="11.502000000000001"/>
    <n v="241.54"/>
    <n v="290.64"/>
    <n v="40.256666666666668"/>
    <x v="152"/>
    <n v="2019"/>
    <x v="5"/>
    <s v="Wednesday"/>
    <d v="1899-12-30T01:07:10"/>
    <s v="Cash"/>
    <n v="138.02000000000001"/>
    <n v="42.86"/>
    <n v="103.52"/>
    <n v="9.8000000000000007"/>
  </r>
  <r>
    <s v="53bece24-ba5b-4453-b0d9-7eff520d2b42"/>
    <s v="A"/>
    <s v="Naypyitaw"/>
    <s v="Normal"/>
    <s v="Male"/>
    <s v="Electronic accessories"/>
    <n v="53.77"/>
    <n v="6"/>
    <n v="16.131"/>
    <n v="338.75"/>
    <n v="303.58666666666664"/>
    <n v="56.458333333333336"/>
    <x v="167"/>
    <n v="2019"/>
    <x v="5"/>
    <s v="Monday"/>
    <d v="1899-12-30T04:15:19"/>
    <s v="Ewallet"/>
    <n v="193.57"/>
    <n v="42.86"/>
    <n v="145.18"/>
    <n v="6"/>
  </r>
  <r>
    <s v="4e9e3067-72ba-4fa9-b429-74d0345c0865"/>
    <s v="A"/>
    <s v="Yangon"/>
    <s v="Normal"/>
    <s v="Male"/>
    <s v="Electronic accessories"/>
    <n v="46.29"/>
    <n v="6"/>
    <n v="13.887"/>
    <n v="291.63"/>
    <n v="196.53666666666666"/>
    <n v="48.604999999999997"/>
    <x v="168"/>
    <n v="2019"/>
    <x v="5"/>
    <s v="Friday"/>
    <d v="1899-12-30T00:32:29"/>
    <s v="Ewallet"/>
    <n v="166.64"/>
    <n v="42.86"/>
    <n v="124.99"/>
    <n v="8.5"/>
  </r>
  <r>
    <s v="bc08ac60-487e-4971-942d-b11118d83aea"/>
    <s v="B"/>
    <s v="Mandalay"/>
    <s v="Member"/>
    <s v="Female"/>
    <s v="Health and beauty"/>
    <n v="29.67"/>
    <n v="9"/>
    <n v="13.3515"/>
    <n v="280.38"/>
    <n v="304.56333333333333"/>
    <n v="31.153333333333332"/>
    <x v="153"/>
    <n v="2019"/>
    <x v="5"/>
    <s v="Thursday"/>
    <d v="1899-12-30T18:33:02"/>
    <s v="Credit card"/>
    <n v="160.22"/>
    <n v="42.86"/>
    <n v="120.16"/>
    <n v="6.1"/>
  </r>
  <r>
    <s v="a1253bf6-1f01-47bd-95db-fcbf035c6a20"/>
    <s v="A"/>
    <s v="Mandalay"/>
    <s v="Normal"/>
    <s v="Male"/>
    <s v="Food and beverages"/>
    <n v="8.3800000000000008"/>
    <n v="2"/>
    <n v="0.83799999999999997"/>
    <n v="17.600000000000001"/>
    <n v="342.74333333333334"/>
    <n v="8.8000000000000007"/>
    <x v="171"/>
    <n v="2019"/>
    <x v="5"/>
    <s v="Thursday"/>
    <d v="1899-12-30T15:37:43"/>
    <s v="Ewallet"/>
    <n v="10.06"/>
    <n v="42.84"/>
    <n v="7.54"/>
    <n v="9.4"/>
  </r>
  <r>
    <s v="509d51f8-6c67-4260-8e52-01f387a09933"/>
    <s v="B"/>
    <s v="Mandalay"/>
    <s v="Normal"/>
    <s v="Female"/>
    <s v="Electronic accessories"/>
    <n v="83.77"/>
    <n v="7"/>
    <n v="29.319500000000001"/>
    <n v="615.71"/>
    <n v="445.82333333333332"/>
    <n v="87.958571428571432"/>
    <x v="147"/>
    <n v="2019"/>
    <x v="5"/>
    <s v="Monday"/>
    <d v="1899-12-30T06:43:11"/>
    <s v="Ewallet"/>
    <n v="351.83"/>
    <n v="42.86"/>
    <n v="263.88"/>
    <n v="6.7"/>
  </r>
  <r>
    <s v="750c1aef-4b9c-4312-bb41-16a94e943ef1"/>
    <s v="A"/>
    <s v="Yangon"/>
    <s v="Normal"/>
    <s v="Male"/>
    <s v="Fashion accessories"/>
    <n v="53.73"/>
    <n v="7"/>
    <n v="18.805499999999999"/>
    <n v="394.92"/>
    <n v="340.17"/>
    <n v="56.417142857142856"/>
    <x v="146"/>
    <n v="2019"/>
    <x v="5"/>
    <s v="Tuesday"/>
    <d v="1899-12-30T12:25:17"/>
    <s v="Ewallet"/>
    <n v="225.67"/>
    <n v="42.86"/>
    <n v="169.25"/>
    <n v="8.8000000000000007"/>
  </r>
  <r>
    <s v="9c7ea8a9-3fa2-4146-87ca-fe0e82143c82"/>
    <s v="C"/>
    <s v="Naypyitaw"/>
    <s v="Member"/>
    <s v="Male"/>
    <s v="Electronic accessories"/>
    <n v="38.909999999999997"/>
    <n v="8"/>
    <n v="15.564"/>
    <n v="326.83999999999997"/>
    <n v="482.42666666666668"/>
    <n v="40.854999999999997"/>
    <x v="168"/>
    <n v="2019"/>
    <x v="5"/>
    <s v="Friday"/>
    <d v="1899-12-30T10:40:41"/>
    <s v="Cash"/>
    <n v="186.77"/>
    <n v="42.86"/>
    <n v="140.07"/>
    <n v="5.5"/>
  </r>
  <r>
    <s v="51464c8f-06c2-43f8-ad5a-cc6efb826764"/>
    <s v="B"/>
    <s v="Yangon"/>
    <s v="Normal"/>
    <s v="Male"/>
    <s v="Electronic accessories"/>
    <n v="71.13"/>
    <n v="4"/>
    <n v="14.226000000000001"/>
    <n v="298.75"/>
    <n v="546.05666666666673"/>
    <n v="74.6875"/>
    <x v="161"/>
    <n v="2019"/>
    <x v="5"/>
    <s v="Sunday"/>
    <d v="1899-12-30T07:59:26"/>
    <s v="Ewallet"/>
    <n v="170.71"/>
    <n v="42.86"/>
    <n v="128.04"/>
    <n v="5.0999999999999996"/>
  </r>
  <r>
    <s v="7dbb21fb-cb00-4810-878c-60e26f43bb7d"/>
    <s v="B"/>
    <s v="Naypyitaw"/>
    <s v="Member"/>
    <s v="Female"/>
    <s v="Home and lifestyle"/>
    <n v="97.82"/>
    <n v="8"/>
    <n v="39.128"/>
    <n v="821.69"/>
    <n v="494.94000000000005"/>
    <n v="102.71125000000001"/>
    <x v="167"/>
    <n v="2019"/>
    <x v="5"/>
    <s v="Monday"/>
    <d v="1899-12-30T15:40:08"/>
    <s v="Ewallet"/>
    <n v="469.54"/>
    <n v="42.86"/>
    <n v="352.15"/>
    <n v="5.3"/>
  </r>
  <r>
    <s v="4c42bb7f-f086-4fbb-877c-399c37afda9e"/>
    <s v="B"/>
    <s v="Naypyitaw"/>
    <s v="Member"/>
    <s v="Male"/>
    <s v="Fashion accessories"/>
    <n v="82.18"/>
    <n v="6"/>
    <n v="24.654"/>
    <n v="517.73"/>
    <n v="338.79666666666668"/>
    <n v="86.288333333333341"/>
    <x v="161"/>
    <n v="2019"/>
    <x v="5"/>
    <s v="Sunday"/>
    <d v="1899-12-30T19:14:08"/>
    <s v="Credit card"/>
    <n v="295.85000000000002"/>
    <n v="42.86"/>
    <n v="221.88"/>
    <n v="8.4"/>
  </r>
  <r>
    <s v="f66d2fe2-9417-4343-90bb-97e6e9efbfd8"/>
    <s v="B"/>
    <s v="Naypyitaw"/>
    <s v="Member"/>
    <s v="Male"/>
    <s v="Health and beauty"/>
    <n v="23.08"/>
    <n v="6"/>
    <n v="6.9240000000000004"/>
    <n v="145.4"/>
    <n v="319.92333333333335"/>
    <n v="24.233333333333334"/>
    <x v="170"/>
    <n v="2019"/>
    <x v="5"/>
    <s v="Sunday"/>
    <d v="1899-12-30T14:37:38"/>
    <s v="Ewallet"/>
    <n v="83.09"/>
    <n v="42.85"/>
    <n v="62.31"/>
    <n v="8.6999999999999993"/>
  </r>
  <r>
    <s v="87c7acf3-dd7b-4c39-92df-2584e35ae418"/>
    <s v="A"/>
    <s v="Mandalay"/>
    <s v="Normal"/>
    <s v="Male"/>
    <s v="Health and beauty"/>
    <n v="84.11"/>
    <n v="4"/>
    <n v="16.821999999999999"/>
    <n v="353.26"/>
    <n v="410.29333333333335"/>
    <n v="88.314999999999998"/>
    <x v="145"/>
    <n v="2019"/>
    <x v="5"/>
    <s v="Sunday"/>
    <d v="1899-12-30T08:53:04"/>
    <s v="Credit card"/>
    <n v="201.86"/>
    <n v="42.86"/>
    <n v="151.4"/>
    <n v="5.3"/>
  </r>
  <r>
    <s v="8ca8590c-e3e7-4949-aca3-be0e0d5b2f93"/>
    <s v="C"/>
    <s v="Naypyitaw"/>
    <s v="Normal"/>
    <s v="Female"/>
    <s v="Electronic accessories"/>
    <n v="87.83"/>
    <n v="5"/>
    <n v="21.9575"/>
    <n v="461.11"/>
    <n v="323.96999999999997"/>
    <n v="92.222000000000008"/>
    <x v="164"/>
    <n v="2019"/>
    <x v="5"/>
    <s v="Monday"/>
    <d v="1899-12-30T01:27:30"/>
    <s v="Credit card"/>
    <n v="263.49"/>
    <n v="42.86"/>
    <n v="197.62"/>
    <n v="5.4"/>
  </r>
  <r>
    <s v="df16db90-c029-456b-b9d5-b3b37dbd730c"/>
    <s v="C"/>
    <s v="Yangon"/>
    <s v="Member"/>
    <s v="Female"/>
    <s v="Fashion accessories"/>
    <n v="99.17"/>
    <n v="4"/>
    <n v="19.834"/>
    <n v="416.51"/>
    <n v="184.27666666666667"/>
    <n v="104.1275"/>
    <x v="169"/>
    <n v="2019"/>
    <x v="5"/>
    <s v="Saturday"/>
    <d v="1899-12-30T12:11:57"/>
    <s v="Credit card"/>
    <n v="238.01"/>
    <n v="42.86"/>
    <n v="178.5"/>
    <n v="8.8000000000000007"/>
  </r>
  <r>
    <s v="88fc44fd-5183-4c35-8f15-4b08e4d9ffa4"/>
    <s v="B"/>
    <s v="Mandalay"/>
    <s v="Member"/>
    <s v="Male"/>
    <s v="Food and beverages"/>
    <n v="44.9"/>
    <n v="2"/>
    <n v="4.49"/>
    <n v="94.29"/>
    <n v="112.83"/>
    <n v="47.145000000000003"/>
    <x v="149"/>
    <n v="2019"/>
    <x v="5"/>
    <s v="Friday"/>
    <d v="1899-12-30T21:21:17"/>
    <s v="Cash"/>
    <n v="53.88"/>
    <n v="42.86"/>
    <n v="40.409999999999997"/>
    <n v="7.9"/>
  </r>
  <r>
    <s v="0c60e6d0-00f0-49bc-8c80-4f82618db801"/>
    <s v="A"/>
    <s v="Yangon"/>
    <s v="Member"/>
    <s v="Male"/>
    <s v="Fashion accessories"/>
    <n v="40.03"/>
    <n v="1"/>
    <n v="2.0015000000000001"/>
    <n v="42.03"/>
    <n v="100.38333333333333"/>
    <n v="42.03"/>
    <x v="146"/>
    <n v="2019"/>
    <x v="5"/>
    <s v="Tuesday"/>
    <d v="1899-12-30T14:03:39"/>
    <s v="Ewallet"/>
    <n v="24.02"/>
    <n v="42.85"/>
    <n v="18.010000000000002"/>
    <n v="7.1"/>
  </r>
  <r>
    <s v="c92bc102-6f27-4073-b9a3-5de6b096de12"/>
    <s v="A"/>
    <s v="Naypyitaw"/>
    <s v="Normal"/>
    <s v="Male"/>
    <s v="Food and beverages"/>
    <n v="64.180000000000007"/>
    <n v="3"/>
    <n v="9.6270000000000007"/>
    <n v="202.17"/>
    <n v="111.39333333333333"/>
    <n v="67.39"/>
    <x v="155"/>
    <n v="2019"/>
    <x v="5"/>
    <s v="Friday"/>
    <d v="1899-12-30T04:52:08"/>
    <s v="Cash"/>
    <n v="115.52"/>
    <n v="42.86"/>
    <n v="86.65"/>
    <n v="6"/>
  </r>
  <r>
    <s v="1e67b6de-f91d-4b66-a5eb-9f6f9206ba2c"/>
    <s v="C"/>
    <s v="Yangon"/>
    <s v="Member"/>
    <s v="Female"/>
    <s v="Fashion accessories"/>
    <n v="6.78"/>
    <n v="8"/>
    <n v="2.7120000000000002"/>
    <n v="56.95"/>
    <n v="238.58333333333334"/>
    <n v="7.1187500000000004"/>
    <x v="153"/>
    <n v="2019"/>
    <x v="5"/>
    <s v="Thursday"/>
    <d v="1899-12-30T17:44:27"/>
    <s v="Cash"/>
    <n v="32.54"/>
    <n v="42.86"/>
    <n v="24.41"/>
    <n v="6.6"/>
  </r>
  <r>
    <s v="fde2f67a-41bb-48a4-836f-3e38aee12327"/>
    <s v="B"/>
    <s v="Yangon"/>
    <s v="Normal"/>
    <s v="Male"/>
    <s v="Electronic accessories"/>
    <n v="71.489999999999995"/>
    <n v="1"/>
    <n v="3.5745"/>
    <n v="75.06"/>
    <n v="390.48666666666668"/>
    <n v="75.06"/>
    <x v="158"/>
    <n v="2019"/>
    <x v="5"/>
    <s v="Wednesday"/>
    <d v="1899-12-30T15:12:07"/>
    <s v="Credit card"/>
    <n v="42.89"/>
    <n v="42.86"/>
    <n v="32.17"/>
    <n v="9.4"/>
  </r>
  <r>
    <s v="c150ece3-bebb-4d32-9d1c-0560cf5080d4"/>
    <s v="A"/>
    <s v="Yangon"/>
    <s v="Member"/>
    <s v="Male"/>
    <s v="Food and beverages"/>
    <n v="79.42"/>
    <n v="7"/>
    <n v="27.797000000000001"/>
    <n v="583.74"/>
    <n v="398.91"/>
    <n v="83.391428571428577"/>
    <x v="158"/>
    <n v="2019"/>
    <x v="5"/>
    <s v="Wednesday"/>
    <d v="1899-12-30T22:31:11"/>
    <s v="Cash"/>
    <n v="333.56"/>
    <n v="42.86"/>
    <n v="250.18"/>
    <n v="5.7"/>
  </r>
  <r>
    <s v="821a4213-f446-4b1f-a05b-7f9c96be6052"/>
    <s v="C"/>
    <s v="Mandalay"/>
    <s v="Normal"/>
    <s v="Female"/>
    <s v="Electronic accessories"/>
    <n v="97.65"/>
    <n v="5"/>
    <n v="24.412500000000001"/>
    <n v="512.66"/>
    <n v="222.69333333333336"/>
    <n v="102.532"/>
    <x v="157"/>
    <n v="2019"/>
    <x v="5"/>
    <s v="Thursday"/>
    <d v="1899-12-30T13:49:31"/>
    <s v="Credit card"/>
    <n v="292.95"/>
    <n v="42.86"/>
    <n v="219.71"/>
    <n v="5.2"/>
  </r>
  <r>
    <s v="d02c68c6-9e1e-4ceb-bcb4-c65fa0db669e"/>
    <s v="C"/>
    <s v="Yangon"/>
    <s v="Member"/>
    <s v="Female"/>
    <s v="Home and lifestyle"/>
    <n v="95.55"/>
    <n v="1"/>
    <n v="4.7774999999999999"/>
    <n v="100.33"/>
    <n v="197.65"/>
    <n v="100.33"/>
    <x v="157"/>
    <n v="2019"/>
    <x v="5"/>
    <s v="Thursday"/>
    <d v="1899-12-30T05:42:39"/>
    <s v="Credit card"/>
    <n v="57.33"/>
    <n v="42.86"/>
    <n v="43"/>
    <n v="6.4"/>
  </r>
  <r>
    <s v="ce829a7c-fbb1-4494-bb89-4e82e62da62f"/>
    <s v="C"/>
    <s v="Mandalay"/>
    <s v="Member"/>
    <s v="Female"/>
    <s v="Electronic accessories"/>
    <n v="5.83"/>
    <n v="9"/>
    <n v="2.6234999999999999"/>
    <n v="55.09"/>
    <n v="184.22"/>
    <n v="6.1211111111111114"/>
    <x v="147"/>
    <n v="2019"/>
    <x v="5"/>
    <s v="Monday"/>
    <d v="1899-12-30T07:01:59"/>
    <s v="Credit card"/>
    <n v="31.48"/>
    <n v="42.86"/>
    <n v="23.61"/>
    <n v="6.9"/>
  </r>
  <r>
    <s v="2fc2f67f-75d2-4168-bb61-5a13c07fbead"/>
    <s v="C"/>
    <s v="Yangon"/>
    <s v="Normal"/>
    <s v="Female"/>
    <s v="Fashion accessories"/>
    <n v="46.3"/>
    <n v="9"/>
    <n v="20.835000000000001"/>
    <n v="437.53"/>
    <n v="351.99"/>
    <n v="48.614444444444445"/>
    <x v="163"/>
    <n v="2019"/>
    <x v="5"/>
    <s v="Tuesday"/>
    <d v="1899-12-30T21:25:15"/>
    <s v="Ewallet"/>
    <n v="250.02"/>
    <n v="42.86"/>
    <n v="187.51"/>
    <n v="9.1"/>
  </r>
  <r>
    <s v="22f31479-179a-4abd-af08-a7be06e88953"/>
    <s v="C"/>
    <s v="Yangon"/>
    <s v="Member"/>
    <s v="Male"/>
    <s v="Fashion accessories"/>
    <n v="19.059999999999999"/>
    <n v="3"/>
    <n v="2.859"/>
    <n v="60.04"/>
    <n v="233.03666666666663"/>
    <n v="20.013333333333332"/>
    <x v="171"/>
    <n v="2019"/>
    <x v="5"/>
    <s v="Thursday"/>
    <d v="1899-12-30T21:57:55"/>
    <s v="Ewallet"/>
    <n v="34.31"/>
    <n v="42.85"/>
    <n v="25.73"/>
    <n v="9"/>
  </r>
  <r>
    <s v="c503c7fc-cc93-4d62-ac8d-17929264e1e0"/>
    <s v="B"/>
    <s v="Mandalay"/>
    <s v="Normal"/>
    <s v="Female"/>
    <s v="Fashion accessories"/>
    <n v="59.09"/>
    <n v="9"/>
    <n v="26.590499999999999"/>
    <n v="558.4"/>
    <n v="303.22666666666663"/>
    <n v="62.044444444444444"/>
    <x v="166"/>
    <n v="2019"/>
    <x v="5"/>
    <s v="Wednesday"/>
    <d v="1899-12-30T20:33:50"/>
    <s v="Ewallet"/>
    <n v="319.08999999999997"/>
    <n v="42.86"/>
    <n v="239.31"/>
    <n v="7.5"/>
  </r>
  <r>
    <s v="74970b57-8b18-4c6a-9b97-fb9b4a875072"/>
    <s v="C"/>
    <s v="Naypyitaw"/>
    <s v="Normal"/>
    <s v="Male"/>
    <s v="Food and beverages"/>
    <n v="25.61"/>
    <n v="3"/>
    <n v="3.8414999999999999"/>
    <n v="80.67"/>
    <n v="169.02666666666667"/>
    <n v="26.89"/>
    <x v="171"/>
    <n v="2019"/>
    <x v="5"/>
    <s v="Thursday"/>
    <d v="1899-12-30T23:13:04"/>
    <s v="Cash"/>
    <n v="46.1"/>
    <n v="42.85"/>
    <n v="34.57"/>
    <n v="8.4"/>
  </r>
  <r>
    <s v="cfd29f32-fef5-4699-83f0-445bd0eaceeb"/>
    <s v="A"/>
    <s v="Yangon"/>
    <s v="Member"/>
    <s v="Female"/>
    <s v="Sports and travel"/>
    <n v="64.430000000000007"/>
    <n v="4"/>
    <n v="12.885999999999999"/>
    <n v="270.61"/>
    <n v="365.18333333333334"/>
    <n v="67.652500000000003"/>
    <x v="163"/>
    <n v="2019"/>
    <x v="5"/>
    <s v="Tuesday"/>
    <d v="1899-12-30T09:18:35"/>
    <s v="Ewallet"/>
    <n v="154.63"/>
    <n v="42.86"/>
    <n v="115.98"/>
    <n v="8.6999999999999993"/>
  </r>
  <r>
    <s v="c747bf79-0635-4678-99eb-dc0cf74ff322"/>
    <s v="A"/>
    <s v="Naypyitaw"/>
    <s v="Member"/>
    <s v="Male"/>
    <s v="Fashion accessories"/>
    <n v="24.73"/>
    <n v="6"/>
    <n v="7.4189999999999996"/>
    <n v="155.80000000000001"/>
    <n v="379.45666666666671"/>
    <n v="25.966666666666669"/>
    <x v="172"/>
    <n v="2019"/>
    <x v="5"/>
    <s v="Tuesday"/>
    <d v="1899-12-30T05:40:34"/>
    <s v="Ewallet"/>
    <n v="89.03"/>
    <n v="42.86"/>
    <n v="66.77"/>
    <n v="9.5"/>
  </r>
  <r>
    <s v="05992f08-3798-4bd3-a035-993b5fe94788"/>
    <s v="C"/>
    <s v="Mandalay"/>
    <s v="Member"/>
    <s v="Female"/>
    <s v="Fashion accessories"/>
    <n v="79.66"/>
    <n v="8"/>
    <n v="31.864000000000001"/>
    <n v="669.14"/>
    <n v="339.99666666666661"/>
    <n v="83.642499999999998"/>
    <x v="148"/>
    <n v="2019"/>
    <x v="5"/>
    <s v="Saturday"/>
    <d v="1899-12-30T05:23:45"/>
    <s v="Credit card"/>
    <n v="382.37"/>
    <n v="42.86"/>
    <n v="286.77"/>
    <n v="7.4"/>
  </r>
  <r>
    <s v="b15ef7ec-b33c-4366-a4e6-66049f5a62b8"/>
    <s v="C"/>
    <s v="Naypyitaw"/>
    <s v="Normal"/>
    <s v="Male"/>
    <s v="Food and beverages"/>
    <n v="29.85"/>
    <n v="10"/>
    <n v="14.925000000000001"/>
    <n v="313.43"/>
    <n v="179.06666666666669"/>
    <n v="31.343"/>
    <x v="155"/>
    <n v="2019"/>
    <x v="5"/>
    <s v="Friday"/>
    <d v="1899-12-30T01:55:18"/>
    <s v="Cash"/>
    <n v="179.1"/>
    <n v="42.86"/>
    <n v="134.33000000000001"/>
    <n v="9.8000000000000007"/>
  </r>
  <r>
    <s v="746d41a7-d640-4b2f-a044-ece323ea8137"/>
    <s v="B"/>
    <s v="Mandalay"/>
    <s v="Member"/>
    <s v="Female"/>
    <s v="Home and lifestyle"/>
    <n v="8.91"/>
    <n v="4"/>
    <n v="1.782"/>
    <n v="37.42"/>
    <n v="89.646666666666661"/>
    <n v="9.3550000000000004"/>
    <x v="170"/>
    <n v="2019"/>
    <x v="5"/>
    <s v="Sunday"/>
    <d v="1899-12-30T03:08:33"/>
    <s v="Cash"/>
    <n v="21.38"/>
    <n v="42.86"/>
    <n v="16.04"/>
    <n v="6.4"/>
  </r>
  <r>
    <s v="f0d2f3fb-afff-438f-9b9f-009f60fe722b"/>
    <s v="C"/>
    <s v="Naypyitaw"/>
    <s v="Member"/>
    <s v="Male"/>
    <s v="Fashion accessories"/>
    <n v="88.74"/>
    <n v="2"/>
    <n v="8.8740000000000006"/>
    <n v="186.35"/>
    <n v="228.06000000000003"/>
    <n v="93.174999999999997"/>
    <x v="171"/>
    <n v="2019"/>
    <x v="5"/>
    <s v="Thursday"/>
    <d v="1899-12-30T22:02:07"/>
    <s v="Cash"/>
    <n v="106.49"/>
    <n v="42.85"/>
    <n v="79.86"/>
    <n v="5.0999999999999996"/>
  </r>
  <r>
    <s v="cc7ee7e7-8c72-4bf3-a827-2ce25b677e1b"/>
    <s v="A"/>
    <s v="Yangon"/>
    <s v="Normal"/>
    <s v="Male"/>
    <s v="Food and beverages"/>
    <n v="21.51"/>
    <n v="2"/>
    <n v="2.1509999999999998"/>
    <n v="45.17"/>
    <n v="317.60666666666668"/>
    <n v="22.585000000000001"/>
    <x v="154"/>
    <n v="2019"/>
    <x v="5"/>
    <s v="Wednesday"/>
    <d v="1899-12-30T15:49:51"/>
    <s v="Cash"/>
    <n v="25.81"/>
    <n v="42.86"/>
    <n v="19.36"/>
    <n v="8"/>
  </r>
  <r>
    <s v="a41eecdc-5824-410f-9818-887913ed6eaa"/>
    <s v="C"/>
    <s v="Yangon"/>
    <s v="Normal"/>
    <s v="Male"/>
    <s v="Health and beauty"/>
    <n v="43.11"/>
    <n v="10"/>
    <n v="21.555"/>
    <n v="452.66"/>
    <n v="327.96000000000004"/>
    <n v="45.266000000000005"/>
    <x v="153"/>
    <n v="2019"/>
    <x v="5"/>
    <s v="Thursday"/>
    <d v="1899-12-30T07:02:36"/>
    <s v="Ewallet"/>
    <n v="258.66000000000003"/>
    <n v="42.86"/>
    <n v="194"/>
    <n v="7.5"/>
  </r>
  <r>
    <s v="8c305ec1-1660-48fb-b7cb-c499bc1a7860"/>
    <s v="C"/>
    <s v="Yangon"/>
    <s v="Normal"/>
    <s v="Male"/>
    <s v="Sports and travel"/>
    <n v="72.22"/>
    <n v="6"/>
    <n v="21.666"/>
    <n v="454.99"/>
    <n v="286.58"/>
    <n v="75.831666666666663"/>
    <x v="158"/>
    <n v="2019"/>
    <x v="5"/>
    <s v="Wednesday"/>
    <d v="1899-12-30T09:26:27"/>
    <s v="Ewallet"/>
    <n v="259.99"/>
    <n v="42.86"/>
    <n v="195"/>
    <n v="9.6999999999999993"/>
  </r>
  <r>
    <s v="3be419da-258c-40ae-acf8-4c9a3406eb2a"/>
    <s v="C"/>
    <s v="Yangon"/>
    <s v="Member"/>
    <s v="Female"/>
    <s v="Home and lifestyle"/>
    <n v="72.599999999999994"/>
    <n v="1"/>
    <n v="3.63"/>
    <n v="76.23"/>
    <n v="409.49333333333334"/>
    <n v="76.23"/>
    <x v="163"/>
    <n v="2019"/>
    <x v="5"/>
    <s v="Tuesday"/>
    <d v="1899-12-30T18:13:06"/>
    <s v="Ewallet"/>
    <n v="43.56"/>
    <n v="42.86"/>
    <n v="32.67"/>
    <n v="7.8"/>
  </r>
  <r>
    <s v="633e1322-4b43-43ff-afed-064eb48149a2"/>
    <s v="C"/>
    <s v="Naypyitaw"/>
    <s v="Normal"/>
    <s v="Male"/>
    <s v="Health and beauty"/>
    <n v="78.22"/>
    <n v="4"/>
    <n v="15.644"/>
    <n v="328.52"/>
    <n v="631.88333333333333"/>
    <n v="82.13"/>
    <x v="155"/>
    <n v="2019"/>
    <x v="5"/>
    <s v="Friday"/>
    <d v="1899-12-30T07:54:09"/>
    <s v="Ewallet"/>
    <n v="187.73"/>
    <n v="42.86"/>
    <n v="140.79"/>
    <n v="7.6"/>
  </r>
  <r>
    <s v="817be824-fe31-4bf9-800a-d99a7dbce457"/>
    <s v="A"/>
    <s v="Mandalay"/>
    <s v="Member"/>
    <s v="Male"/>
    <s v="Electronic accessories"/>
    <n v="78.45"/>
    <n v="10"/>
    <n v="39.225000000000001"/>
    <n v="823.73"/>
    <n v="547.99"/>
    <n v="82.373000000000005"/>
    <x v="159"/>
    <n v="2019"/>
    <x v="5"/>
    <s v="Saturday"/>
    <d v="1899-12-30T18:40:34"/>
    <s v="Credit card"/>
    <n v="470.7"/>
    <n v="42.86"/>
    <n v="353.03"/>
    <n v="9.6999999999999993"/>
  </r>
  <r>
    <s v="17f9b819-ff0e-4552-9202-7c920fe19c8d"/>
    <s v="C"/>
    <s v="Yangon"/>
    <s v="Member"/>
    <s v="Female"/>
    <s v="Home and lifestyle"/>
    <n v="70.8"/>
    <n v="10"/>
    <n v="35.4"/>
    <n v="743.4"/>
    <n v="429.90666666666669"/>
    <n v="74.34"/>
    <x v="148"/>
    <n v="2019"/>
    <x v="5"/>
    <s v="Saturday"/>
    <d v="1899-12-30T16:07:36"/>
    <s v="Cash"/>
    <n v="424.8"/>
    <n v="42.86"/>
    <n v="318.60000000000002"/>
    <n v="9.9"/>
  </r>
  <r>
    <s v="6fe165ae-2720-4ac8-bcbf-24542ec00829"/>
    <s v="A"/>
    <s v="Yangon"/>
    <s v="Normal"/>
    <s v="Male"/>
    <s v="Fashion accessories"/>
    <n v="36.590000000000003"/>
    <n v="2"/>
    <n v="3.6589999999999998"/>
    <n v="76.84"/>
    <n v="217.62333333333333"/>
    <n v="38.42"/>
    <x v="166"/>
    <n v="2019"/>
    <x v="5"/>
    <s v="Wednesday"/>
    <d v="1899-12-30T10:52:38"/>
    <s v="Ewallet"/>
    <n v="43.91"/>
    <n v="42.86"/>
    <n v="32.93"/>
    <n v="8.8000000000000007"/>
  </r>
  <r>
    <s v="79e5d7fe-ff30-4628-a60e-fa8589b94ed0"/>
    <s v="A"/>
    <s v="Mandalay"/>
    <s v="Member"/>
    <s v="Male"/>
    <s v="Food and beverages"/>
    <n v="55.89"/>
    <n v="8"/>
    <n v="22.356000000000002"/>
    <n v="469.48"/>
    <n v="293.60666666666663"/>
    <n v="58.685000000000002"/>
    <x v="147"/>
    <n v="2019"/>
    <x v="5"/>
    <s v="Monday"/>
    <d v="1899-12-30T18:04:16"/>
    <s v="Ewallet"/>
    <n v="268.27"/>
    <n v="42.86"/>
    <n v="201.21"/>
    <n v="8.3000000000000007"/>
  </r>
  <r>
    <s v="5e85f44c-c8a9-465c-99cb-ea823ddc130a"/>
    <s v="B"/>
    <s v="Naypyitaw"/>
    <s v="Normal"/>
    <s v="Male"/>
    <s v="Electronic accessories"/>
    <n v="25.37"/>
    <n v="4"/>
    <n v="5.0739999999999998"/>
    <n v="106.55"/>
    <n v="329.26333333333338"/>
    <n v="26.637499999999999"/>
    <x v="164"/>
    <n v="2019"/>
    <x v="5"/>
    <s v="Monday"/>
    <d v="1899-12-30T08:14:36"/>
    <s v="Credit card"/>
    <n v="60.89"/>
    <n v="42.85"/>
    <n v="45.66"/>
    <n v="7.7"/>
  </r>
  <r>
    <s v="3310efab-97c7-4ceb-8525-3121d7d7a6cf"/>
    <s v="C"/>
    <s v="Yangon"/>
    <s v="Member"/>
    <s v="Female"/>
    <s v="Health and beauty"/>
    <n v="48.38"/>
    <n v="6"/>
    <n v="14.513999999999999"/>
    <n v="304.79000000000002"/>
    <n v="459.63666666666671"/>
    <n v="50.798333333333339"/>
    <x v="152"/>
    <n v="2019"/>
    <x v="5"/>
    <s v="Wednesday"/>
    <d v="1899-12-30T18:28:54"/>
    <s v="Credit card"/>
    <n v="174.17"/>
    <n v="42.86"/>
    <n v="130.62"/>
    <n v="8"/>
  </r>
  <r>
    <s v="8a1cd982-f01f-4357-97cd-1018867e22c5"/>
    <s v="B"/>
    <s v="Naypyitaw"/>
    <s v="Normal"/>
    <s v="Male"/>
    <s v="Fashion accessories"/>
    <n v="54.9"/>
    <n v="10"/>
    <n v="27.45"/>
    <n v="576.45000000000005"/>
    <n v="613.54000000000008"/>
    <n v="57.645000000000003"/>
    <x v="153"/>
    <n v="2019"/>
    <x v="5"/>
    <s v="Thursday"/>
    <d v="1899-12-30T07:50:04"/>
    <s v="Ewallet"/>
    <n v="329.4"/>
    <n v="42.86"/>
    <n v="247.05"/>
    <n v="7.2"/>
  </r>
  <r>
    <s v="e6fb4ab7-9aa1-4f2f-b30c-e11cc021762e"/>
    <s v="C"/>
    <s v="Mandalay"/>
    <s v="Member"/>
    <s v="Female"/>
    <s v="Electronic accessories"/>
    <n v="67.709999999999994"/>
    <n v="7"/>
    <n v="23.698499999999999"/>
    <n v="497.67"/>
    <n v="518.20000000000005"/>
    <n v="71.095714285714294"/>
    <x v="154"/>
    <n v="2019"/>
    <x v="5"/>
    <s v="Wednesday"/>
    <d v="1899-12-30T10:58:18"/>
    <s v="Ewallet"/>
    <n v="284.38"/>
    <n v="42.86"/>
    <n v="213.29"/>
    <n v="9.6999999999999993"/>
  </r>
  <r>
    <s v="cd8b4792-3faf-4f64-a87a-b160d7cf1622"/>
    <s v="A"/>
    <s v="Mandalay"/>
    <s v="Normal"/>
    <s v="Female"/>
    <s v="Fashion accessories"/>
    <n v="91.25"/>
    <n v="8"/>
    <n v="36.5"/>
    <n v="766.5"/>
    <n v="404.16"/>
    <n v="95.8125"/>
    <x v="165"/>
    <n v="2019"/>
    <x v="5"/>
    <s v="Saturday"/>
    <d v="1899-12-30T04:35:36"/>
    <s v="Credit card"/>
    <n v="438"/>
    <n v="42.86"/>
    <n v="328.5"/>
    <n v="5.9"/>
  </r>
  <r>
    <s v="bf34b241-b2f6-4a33-b14a-1a19c7d0764e"/>
    <s v="A"/>
    <s v="Mandalay"/>
    <s v="Normal"/>
    <s v="Female"/>
    <s v="Sports and travel"/>
    <n v="27.66"/>
    <n v="10"/>
    <n v="13.83"/>
    <n v="290.43"/>
    <n v="291.18"/>
    <n v="29.042999999999999"/>
    <x v="152"/>
    <n v="2019"/>
    <x v="5"/>
    <s v="Wednesday"/>
    <d v="1899-12-30T06:06:15"/>
    <s v="Cash"/>
    <n v="165.96"/>
    <n v="42.86"/>
    <n v="124.47"/>
    <n v="7.5"/>
  </r>
  <r>
    <s v="de2c1258-e813-4265-9e09-71ca9c5a9571"/>
    <s v="A"/>
    <s v="Naypyitaw"/>
    <s v="Normal"/>
    <s v="Male"/>
    <s v="Food and beverages"/>
    <n v="49.38"/>
    <n v="3"/>
    <n v="7.407"/>
    <n v="155.55000000000001"/>
    <n v="272"/>
    <n v="51.85"/>
    <x v="152"/>
    <n v="2019"/>
    <x v="5"/>
    <s v="Wednesday"/>
    <d v="1899-12-30T13:29:29"/>
    <s v="Ewallet"/>
    <n v="88.88"/>
    <n v="42.86"/>
    <n v="66.67"/>
    <n v="6.4"/>
  </r>
  <r>
    <s v="c4487d9a-c34e-49e0-a7e7-62c8fa7a9e45"/>
    <s v="B"/>
    <s v="Yangon"/>
    <s v="Member"/>
    <s v="Male"/>
    <s v="Food and beverages"/>
    <n v="81.44"/>
    <n v="5"/>
    <n v="20.36"/>
    <n v="427.56"/>
    <n v="421.66666666666669"/>
    <n v="85.512"/>
    <x v="172"/>
    <n v="2019"/>
    <x v="5"/>
    <s v="Tuesday"/>
    <d v="1899-12-30T04:57:58"/>
    <s v="Credit card"/>
    <n v="244.32"/>
    <n v="42.86"/>
    <n v="183.24"/>
    <n v="9.1"/>
  </r>
  <r>
    <s v="e6f5bd87-dc26-420b-b99b-b8f6aca75b74"/>
    <s v="C"/>
    <s v="Naypyitaw"/>
    <s v="Normal"/>
    <s v="Male"/>
    <s v="Electronic accessories"/>
    <n v="44.36"/>
    <n v="5"/>
    <n v="11.09"/>
    <n v="232.89"/>
    <n v="300.3"/>
    <n v="46.577999999999996"/>
    <x v="166"/>
    <n v="2019"/>
    <x v="5"/>
    <s v="Wednesday"/>
    <d v="1899-12-30T07:52:22"/>
    <s v="Ewallet"/>
    <n v="133.08000000000001"/>
    <n v="42.86"/>
    <n v="99.81"/>
    <n v="5.6"/>
  </r>
  <r>
    <s v="2badf8d1-8c46-47c9-8ca4-6cb3d1eb4df3"/>
    <s v="B"/>
    <s v="Naypyitaw"/>
    <s v="Member"/>
    <s v="Male"/>
    <s v="Sports and travel"/>
    <n v="95.96"/>
    <n v="6"/>
    <n v="28.788"/>
    <n v="604.54999999999995"/>
    <n v="397.21333333333331"/>
    <n v="100.75833333333333"/>
    <x v="162"/>
    <n v="2019"/>
    <x v="5"/>
    <s v="Sunday"/>
    <d v="1899-12-30T11:47:12"/>
    <s v="Credit card"/>
    <n v="345.46"/>
    <n v="42.86"/>
    <n v="259.08999999999997"/>
    <n v="8.5"/>
  </r>
  <r>
    <s v="f70c36c1-1c14-4b93-87f9-acc371a6e8cc"/>
    <s v="C"/>
    <s v="Naypyitaw"/>
    <s v="Member"/>
    <s v="Female"/>
    <s v="Fashion accessories"/>
    <n v="60.44"/>
    <n v="1"/>
    <n v="3.0219999999999998"/>
    <n v="63.46"/>
    <n v="238.87333333333333"/>
    <n v="63.46"/>
    <x v="152"/>
    <n v="2019"/>
    <x v="5"/>
    <s v="Wednesday"/>
    <d v="1899-12-30T05:13:34"/>
    <s v="Ewallet"/>
    <n v="36.26"/>
    <n v="42.86"/>
    <n v="27.2"/>
    <n v="9.8000000000000007"/>
  </r>
  <r>
    <s v="24aa3dab-f96a-46b5-a123-9dfa02d75e20"/>
    <s v="A"/>
    <s v="Yangon"/>
    <s v="Normal"/>
    <s v="Male"/>
    <s v="Home and lifestyle"/>
    <n v="99.74"/>
    <n v="5"/>
    <n v="24.934999999999999"/>
    <n v="523.63"/>
    <n v="357.58"/>
    <n v="104.726"/>
    <x v="160"/>
    <n v="2019"/>
    <x v="5"/>
    <s v="Monday"/>
    <d v="1899-12-30T18:56:03"/>
    <s v="Credit card"/>
    <n v="299.22000000000003"/>
    <n v="42.86"/>
    <n v="224.41"/>
    <n v="5.3"/>
  </r>
  <r>
    <s v="510a7637-5162-4283-8b5a-26052e85a6d2"/>
    <s v="C"/>
    <s v="Yangon"/>
    <s v="Member"/>
    <s v="Male"/>
    <s v="Food and beverages"/>
    <n v="61.68"/>
    <n v="2"/>
    <n v="6.1680000000000001"/>
    <n v="129.53"/>
    <n v="216.75"/>
    <n v="64.765000000000001"/>
    <x v="151"/>
    <n v="2019"/>
    <x v="5"/>
    <s v="Friday"/>
    <d v="1899-12-30T19:52:43"/>
    <s v="Credit card"/>
    <n v="74.02"/>
    <n v="42.85"/>
    <n v="55.51"/>
    <n v="7.9"/>
  </r>
  <r>
    <s v="7f2be428-92dd-4ff9-a1a6-f2f6f9341104"/>
    <s v="A"/>
    <s v="Naypyitaw"/>
    <s v="Member"/>
    <s v="Male"/>
    <s v="Health and beauty"/>
    <n v="39.96"/>
    <n v="10"/>
    <n v="19.98"/>
    <n v="419.58"/>
    <n v="228.28666666666666"/>
    <n v="41.957999999999998"/>
    <x v="154"/>
    <n v="2019"/>
    <x v="5"/>
    <s v="Wednesday"/>
    <d v="1899-12-30T12:19:00"/>
    <s v="Credit card"/>
    <n v="239.76"/>
    <n v="42.86"/>
    <n v="179.82"/>
    <n v="7.8"/>
  </r>
  <r>
    <s v="7c586bdb-27a8-455f-8817-667a4f05b25c"/>
    <s v="C"/>
    <s v="Naypyitaw"/>
    <s v="Member"/>
    <s v="Female"/>
    <s v="Sports and travel"/>
    <n v="96.32"/>
    <n v="1"/>
    <n v="4.8159999999999998"/>
    <n v="101.14"/>
    <n v="240.46666666666667"/>
    <n v="101.14"/>
    <x v="160"/>
    <n v="2019"/>
    <x v="5"/>
    <s v="Monday"/>
    <d v="1899-12-30T11:54:04"/>
    <s v="Credit card"/>
    <n v="57.79"/>
    <n v="42.86"/>
    <n v="43.35"/>
    <n v="6.7"/>
  </r>
  <r>
    <s v="89e3d2e8-aa93-4ed6-b7d0-fd3cf322335b"/>
    <s v="B"/>
    <s v="Naypyitaw"/>
    <s v="Normal"/>
    <s v="Male"/>
    <s v="Fashion accessories"/>
    <n v="78.16"/>
    <n v="2"/>
    <n v="7.8159999999999998"/>
    <n v="164.14"/>
    <n v="247.89333333333332"/>
    <n v="82.07"/>
    <x v="157"/>
    <n v="2019"/>
    <x v="5"/>
    <s v="Thursday"/>
    <d v="1899-12-30T20:00:08"/>
    <s v="Credit card"/>
    <n v="93.79"/>
    <n v="42.86"/>
    <n v="70.349999999999994"/>
    <n v="8"/>
  </r>
  <r>
    <s v="882a1d3e-d823-4b7c-8af6-d55ceda41952"/>
    <s v="C"/>
    <s v="Naypyitaw"/>
    <s v="Normal"/>
    <s v="Female"/>
    <s v="Food and beverages"/>
    <n v="72.400000000000006"/>
    <n v="6"/>
    <n v="21.72"/>
    <n v="456.12"/>
    <n v="296.22666666666663"/>
    <n v="76.02"/>
    <x v="161"/>
    <n v="2019"/>
    <x v="5"/>
    <s v="Sunday"/>
    <d v="1899-12-30T13:47:40"/>
    <s v="Credit card"/>
    <n v="260.64"/>
    <n v="42.86"/>
    <n v="195.48"/>
    <n v="8.9"/>
  </r>
  <r>
    <s v="b88af468-ee98-40aa-9a2c-baab5deaa379"/>
    <s v="B"/>
    <s v="Mandalay"/>
    <s v="Normal"/>
    <s v="Male"/>
    <s v="Sports and travel"/>
    <n v="58.77"/>
    <n v="2"/>
    <n v="5.8769999999999998"/>
    <n v="123.42"/>
    <n v="196.51999999999998"/>
    <n v="61.71"/>
    <x v="155"/>
    <n v="2019"/>
    <x v="5"/>
    <s v="Friday"/>
    <d v="1899-12-30T21:20:21"/>
    <s v="Credit card"/>
    <n v="70.52"/>
    <n v="42.86"/>
    <n v="52.9"/>
    <n v="7.4"/>
  </r>
  <r>
    <s v="e16ec75d-bfb5-4445-b887-1ed0fab12f90"/>
    <s v="C"/>
    <s v="Yangon"/>
    <s v="Normal"/>
    <s v="Male"/>
    <s v="Home and lifestyle"/>
    <n v="98.14"/>
    <n v="3"/>
    <n v="14.721"/>
    <n v="309.14"/>
    <n v="311.55"/>
    <n v="103.04666666666667"/>
    <x v="167"/>
    <n v="2019"/>
    <x v="5"/>
    <s v="Monday"/>
    <d v="1899-12-30T02:53:11"/>
    <s v="Ewallet"/>
    <n v="176.65"/>
    <n v="42.86"/>
    <n v="132.49"/>
    <n v="9.1"/>
  </r>
  <r>
    <s v="5b14fce2-b370-4642-89da-2588bae5a518"/>
    <s v="C"/>
    <s v="Mandalay"/>
    <s v="Normal"/>
    <s v="Male"/>
    <s v="Electronic accessories"/>
    <n v="49.84"/>
    <n v="3"/>
    <n v="7.476"/>
    <n v="157"/>
    <n v="292.40000000000003"/>
    <n v="52.333333333333336"/>
    <x v="163"/>
    <n v="2019"/>
    <x v="5"/>
    <s v="Tuesday"/>
    <d v="1899-12-30T00:27:05"/>
    <s v="Cash"/>
    <n v="89.71"/>
    <n v="42.86"/>
    <n v="67.290000000000006"/>
    <n v="8.4"/>
  </r>
  <r>
    <s v="4151ce9a-cec6-4645-8989-8227ee72823f"/>
    <s v="C"/>
    <s v="Naypyitaw"/>
    <s v="Normal"/>
    <s v="Female"/>
    <s v="Electronic accessories"/>
    <n v="44.62"/>
    <n v="10"/>
    <n v="22.31"/>
    <n v="468.51"/>
    <n v="529.99333333333334"/>
    <n v="46.850999999999999"/>
    <x v="159"/>
    <n v="2019"/>
    <x v="5"/>
    <s v="Saturday"/>
    <d v="1899-12-30T05:01:55"/>
    <s v="Credit card"/>
    <n v="267.72000000000003"/>
    <n v="42.86"/>
    <n v="200.79"/>
    <n v="7.5"/>
  </r>
  <r>
    <s v="5ac46a7b-efba-48be-8f1e-5e801b5e9dc8"/>
    <s v="C"/>
    <s v="Naypyitaw"/>
    <s v="Member"/>
    <s v="Female"/>
    <s v="Home and lifestyle"/>
    <n v="47.94"/>
    <n v="5"/>
    <n v="11.984999999999999"/>
    <n v="251.69"/>
    <n v="501.77"/>
    <n v="50.338000000000001"/>
    <x v="151"/>
    <n v="2019"/>
    <x v="5"/>
    <s v="Friday"/>
    <d v="1899-12-30T23:56:44"/>
    <s v="Cash"/>
    <n v="143.82"/>
    <n v="42.86"/>
    <n v="107.87"/>
    <n v="6"/>
  </r>
  <r>
    <s v="edd49c3e-3a56-419d-8081-ae8ce2185585"/>
    <s v="C"/>
    <s v="Mandalay"/>
    <s v="Member"/>
    <s v="Female"/>
    <s v="Health and beauty"/>
    <n v="92.04"/>
    <n v="9"/>
    <n v="41.417999999999999"/>
    <n v="869.78"/>
    <n v="507.75333333333327"/>
    <n v="96.642222222222216"/>
    <x v="166"/>
    <n v="2019"/>
    <x v="5"/>
    <s v="Wednesday"/>
    <d v="1899-12-30T17:29:03"/>
    <s v="Cash"/>
    <n v="497.02"/>
    <n v="42.86"/>
    <n v="372.76"/>
    <n v="5.2"/>
  </r>
  <r>
    <s v="bc049207-2edf-48e9-8ab4-b8fabcadf8b0"/>
    <s v="C"/>
    <s v="Naypyitaw"/>
    <s v="Normal"/>
    <s v="Female"/>
    <s v="Sports and travel"/>
    <n v="91.39"/>
    <n v="4"/>
    <n v="18.277999999999999"/>
    <n v="383.84"/>
    <n v="296.01666666666665"/>
    <n v="95.96"/>
    <x v="165"/>
    <n v="2019"/>
    <x v="5"/>
    <s v="Saturday"/>
    <d v="1899-12-30T15:57:37"/>
    <s v="Credit card"/>
    <n v="219.34"/>
    <n v="42.86"/>
    <n v="164.5"/>
    <n v="8.1999999999999993"/>
  </r>
  <r>
    <s v="d6de24b1-2ac7-4847-9545-f5d11c74f738"/>
    <s v="A"/>
    <s v="Yangon"/>
    <s v="Normal"/>
    <s v="Male"/>
    <s v="Food and beverages"/>
    <n v="25.68"/>
    <n v="10"/>
    <n v="12.84"/>
    <n v="269.64"/>
    <n v="254.38"/>
    <n v="26.963999999999999"/>
    <x v="169"/>
    <n v="2019"/>
    <x v="5"/>
    <s v="Saturday"/>
    <d v="1899-12-30T15:22:23"/>
    <s v="Cash"/>
    <n v="154.08000000000001"/>
    <n v="42.86"/>
    <n v="115.56"/>
    <n v="9.5"/>
  </r>
  <r>
    <s v="35525bb3-66b2-448d-a716-c2029d0b3f77"/>
    <s v="C"/>
    <s v="Mandalay"/>
    <s v="Member"/>
    <s v="Female"/>
    <s v="Sports and travel"/>
    <n v="44.68"/>
    <n v="5"/>
    <n v="11.17"/>
    <n v="234.57"/>
    <n v="388.77333333333337"/>
    <n v="46.914000000000001"/>
    <x v="155"/>
    <n v="2019"/>
    <x v="5"/>
    <s v="Friday"/>
    <d v="1899-12-30T09:55:36"/>
    <s v="Cash"/>
    <n v="134.04"/>
    <n v="42.86"/>
    <n v="100.53"/>
    <n v="6.2"/>
  </r>
  <r>
    <s v="7f240265-85cb-4333-8b60-ac922c25b3db"/>
    <s v="A"/>
    <s v="Mandalay"/>
    <s v="Normal"/>
    <s v="Female"/>
    <s v="Home and lifestyle"/>
    <n v="61.65"/>
    <n v="4"/>
    <n v="12.33"/>
    <n v="258.93"/>
    <n v="340.19333333333333"/>
    <n v="64.732500000000002"/>
    <x v="166"/>
    <n v="2019"/>
    <x v="5"/>
    <s v="Wednesday"/>
    <d v="1899-12-30T07:17:33"/>
    <s v="Credit card"/>
    <n v="147.96"/>
    <n v="42.86"/>
    <n v="110.97"/>
    <n v="9.4"/>
  </r>
  <r>
    <s v="520d3915-f8b7-4195-85b4-7a67b44539e1"/>
    <s v="C"/>
    <s v="Naypyitaw"/>
    <s v="Normal"/>
    <s v="Female"/>
    <s v="Sports and travel"/>
    <n v="91.54"/>
    <n v="7"/>
    <n v="32.039000000000001"/>
    <n v="672.82"/>
    <n v="392.75666666666666"/>
    <n v="96.117142857142866"/>
    <x v="170"/>
    <n v="2019"/>
    <x v="5"/>
    <s v="Sunday"/>
    <d v="1899-12-30T23:32:11"/>
    <s v="Cash"/>
    <n v="384.47"/>
    <n v="42.86"/>
    <n v="288.35000000000002"/>
    <n v="6.6"/>
  </r>
  <r>
    <s v="2f418dd1-a8a3-49fb-8956-82f6c09912ba"/>
    <s v="B"/>
    <s v="Naypyitaw"/>
    <s v="Member"/>
    <s v="Female"/>
    <s v="Fashion accessories"/>
    <n v="8.4600000000000009"/>
    <n v="10"/>
    <n v="4.2300000000000004"/>
    <n v="88.83"/>
    <n v="178.29"/>
    <n v="8.8829999999999991"/>
    <x v="151"/>
    <n v="2019"/>
    <x v="5"/>
    <s v="Friday"/>
    <d v="1899-12-30T13:46:36"/>
    <s v="Credit card"/>
    <n v="50.76"/>
    <n v="42.86"/>
    <n v="38.07"/>
    <n v="6.4"/>
  </r>
  <r>
    <s v="aa69dddc-0043-4c81-a16a-123524014972"/>
    <s v="C"/>
    <s v="Mandalay"/>
    <s v="Member"/>
    <s v="Male"/>
    <s v="Home and lifestyle"/>
    <n v="66.13"/>
    <n v="6"/>
    <n v="19.838999999999999"/>
    <n v="416.62"/>
    <n v="180.6866666666667"/>
    <n v="69.436666666666667"/>
    <x v="155"/>
    <n v="2019"/>
    <x v="5"/>
    <s v="Friday"/>
    <d v="1899-12-30T15:47:58"/>
    <s v="Ewallet"/>
    <n v="238.07"/>
    <n v="42.86"/>
    <n v="178.55"/>
    <n v="9.5"/>
  </r>
  <r>
    <s v="e42dc063-c31b-4c34-b4c5-f32a403fed65"/>
    <s v="C"/>
    <s v="Naypyitaw"/>
    <s v="Normal"/>
    <s v="Male"/>
    <s v="Fashion accessories"/>
    <n v="9.34"/>
    <n v="3"/>
    <n v="1.401"/>
    <n v="29.42"/>
    <n v="119.87"/>
    <n v="9.8066666666666666"/>
    <x v="169"/>
    <n v="2019"/>
    <x v="5"/>
    <s v="Saturday"/>
    <d v="1899-12-30T19:26:18"/>
    <s v="Cash"/>
    <n v="16.809999999999999"/>
    <n v="42.86"/>
    <n v="12.61"/>
    <n v="7.2"/>
  </r>
  <r>
    <s v="73da5da9-7d37-4b71-84ec-51ce72238215"/>
    <s v="B"/>
    <s v="Naypyitaw"/>
    <s v="Member"/>
    <s v="Male"/>
    <s v="Health and beauty"/>
    <n v="91.45"/>
    <n v="1"/>
    <n v="4.5724999999999998"/>
    <n v="96.02"/>
    <n v="153.91"/>
    <n v="96.02"/>
    <x v="145"/>
    <n v="2019"/>
    <x v="5"/>
    <s v="Sunday"/>
    <d v="1899-12-30T18:10:54"/>
    <s v="Cash"/>
    <n v="54.87"/>
    <n v="42.86"/>
    <n v="41.15"/>
    <n v="6.2"/>
  </r>
  <r>
    <s v="26f2b96b-46ce-4cae-93e2-cbf7cfccc7e2"/>
    <s v="A"/>
    <s v="Mandalay"/>
    <s v="Normal"/>
    <s v="Male"/>
    <s v="Food and beverages"/>
    <n v="31.86"/>
    <n v="7"/>
    <n v="11.151"/>
    <n v="234.17"/>
    <n v="299.85666666666663"/>
    <n v="33.452857142857141"/>
    <x v="166"/>
    <n v="2019"/>
    <x v="5"/>
    <s v="Wednesday"/>
    <d v="1899-12-30T23:16:24"/>
    <s v="Cash"/>
    <n v="133.81"/>
    <n v="42.86"/>
    <n v="100.36"/>
    <n v="6.9"/>
  </r>
  <r>
    <s v="6fadfe75-ee65-455c-a85c-19ac63d384e6"/>
    <s v="B"/>
    <s v="Yangon"/>
    <s v="Normal"/>
    <s v="Male"/>
    <s v="Electronic accessories"/>
    <n v="13.92"/>
    <n v="9"/>
    <n v="6.2640000000000002"/>
    <n v="131.54"/>
    <n v="254.54666666666665"/>
    <n v="14.615555555555554"/>
    <x v="162"/>
    <n v="2019"/>
    <x v="5"/>
    <s v="Sunday"/>
    <d v="1899-12-30T16:46:21"/>
    <s v="Cash"/>
    <n v="75.17"/>
    <n v="42.85"/>
    <n v="56.37"/>
    <n v="6.4"/>
  </r>
  <r>
    <s v="11aba933-0418-45e0-a411-ceca7857718c"/>
    <s v="A"/>
    <s v="Yangon"/>
    <s v="Normal"/>
    <s v="Female"/>
    <s v="Food and beverages"/>
    <n v="84.74"/>
    <n v="6"/>
    <n v="25.422000000000001"/>
    <n v="533.86"/>
    <n v="237.98333333333335"/>
    <n v="88.976666666666674"/>
    <x v="155"/>
    <n v="2019"/>
    <x v="5"/>
    <s v="Friday"/>
    <d v="1899-12-30T02:12:59"/>
    <s v="Credit card"/>
    <n v="305.06"/>
    <n v="42.86"/>
    <n v="228.8"/>
    <n v="9"/>
  </r>
  <r>
    <s v="d8dab21e-5359-4287-935c-c64c61333399"/>
    <s v="B"/>
    <s v="Naypyitaw"/>
    <s v="Member"/>
    <s v="Male"/>
    <s v="Sports and travel"/>
    <n v="23.39"/>
    <n v="4"/>
    <n v="4.6779999999999999"/>
    <n v="98.24"/>
    <n v="258.1033333333333"/>
    <n v="24.56"/>
    <x v="162"/>
    <n v="2019"/>
    <x v="5"/>
    <s v="Sunday"/>
    <d v="1899-12-30T01:34:30"/>
    <s v="Credit card"/>
    <n v="56.14"/>
    <n v="42.85"/>
    <n v="42.1"/>
    <n v="5"/>
  </r>
  <r>
    <s v="ed772fbb-a34f-4e42-a18c-3084161db956"/>
    <s v="B"/>
    <s v="Naypyitaw"/>
    <s v="Normal"/>
    <s v="Male"/>
    <s v="Food and beverages"/>
    <n v="77.95"/>
    <n v="1"/>
    <n v="3.8975"/>
    <n v="81.849999999999994"/>
    <n v="351.35666666666674"/>
    <n v="81.849999999999994"/>
    <x v="145"/>
    <n v="2019"/>
    <x v="5"/>
    <s v="Sunday"/>
    <d v="1899-12-30T03:03:12"/>
    <s v="Cash"/>
    <n v="46.77"/>
    <n v="42.86"/>
    <n v="35.08"/>
    <n v="8"/>
  </r>
  <r>
    <s v="26b6bb24-476a-4af8-81fe-ff24c390b32b"/>
    <s v="B"/>
    <s v="Mandalay"/>
    <s v="Normal"/>
    <s v="Female"/>
    <s v="Sports and travel"/>
    <n v="62.88"/>
    <n v="9"/>
    <n v="28.295999999999999"/>
    <n v="594.22"/>
    <n v="393.23333333333335"/>
    <n v="66.024444444444441"/>
    <x v="159"/>
    <n v="2019"/>
    <x v="5"/>
    <s v="Saturday"/>
    <d v="1899-12-30T02:02:12"/>
    <s v="Credit card"/>
    <n v="339.55"/>
    <n v="42.86"/>
    <n v="254.67"/>
    <n v="9.4"/>
  </r>
  <r>
    <s v="6d62af30-4d68-43ad-8e1d-7c6d25c7fa35"/>
    <s v="A"/>
    <s v="Yangon"/>
    <s v="Member"/>
    <s v="Male"/>
    <s v="Home and lifestyle"/>
    <n v="45"/>
    <n v="8"/>
    <n v="18"/>
    <n v="378"/>
    <n v="417.90000000000003"/>
    <n v="47.25"/>
    <x v="168"/>
    <n v="2019"/>
    <x v="5"/>
    <s v="Friday"/>
    <d v="1899-12-30T19:59:36"/>
    <s v="Ewallet"/>
    <n v="216"/>
    <n v="42.86"/>
    <n v="162"/>
    <n v="9.4"/>
  </r>
  <r>
    <s v="38924d4e-2d88-4697-b856-a06b945a6f52"/>
    <s v="A"/>
    <s v="Yangon"/>
    <s v="Normal"/>
    <s v="Female"/>
    <s v="Health and beauty"/>
    <n v="19.760000000000002"/>
    <n v="10"/>
    <n v="9.8800000000000008"/>
    <n v="207.48"/>
    <n v="440.14333333333337"/>
    <n v="20.747999999999998"/>
    <x v="146"/>
    <n v="2019"/>
    <x v="5"/>
    <s v="Tuesday"/>
    <d v="1899-12-30T08:22:18"/>
    <s v="Ewallet"/>
    <n v="118.56"/>
    <n v="42.86"/>
    <n v="88.92"/>
    <n v="9.9"/>
  </r>
  <r>
    <s v="9d1de249-cb7c-488a-8239-acd2ebf9cbdf"/>
    <s v="C"/>
    <s v="Yangon"/>
    <s v="Member"/>
    <s v="Female"/>
    <s v="Food and beverages"/>
    <n v="79.55"/>
    <n v="8"/>
    <n v="31.82"/>
    <n v="668.22"/>
    <n v="375.61000000000007"/>
    <n v="83.527500000000003"/>
    <x v="168"/>
    <n v="2019"/>
    <x v="5"/>
    <s v="Friday"/>
    <d v="1899-12-30T03:02:39"/>
    <s v="Cash"/>
    <n v="381.84"/>
    <n v="42.86"/>
    <n v="286.38"/>
    <n v="7.3"/>
  </r>
  <r>
    <s v="fa264260-e424-4861-a047-978fd093b9ca"/>
    <s v="A"/>
    <s v="Mandalay"/>
    <s v="Normal"/>
    <s v="Male"/>
    <s v="Health and beauty"/>
    <n v="84.71"/>
    <n v="5"/>
    <n v="21.177499999999998"/>
    <n v="444.73"/>
    <n v="186.56333333333336"/>
    <n v="88.945999999999998"/>
    <x v="171"/>
    <n v="2019"/>
    <x v="5"/>
    <s v="Thursday"/>
    <d v="1899-12-30T22:12:26"/>
    <s v="Ewallet"/>
    <n v="254.13"/>
    <n v="42.86"/>
    <n v="190.6"/>
    <n v="7.6"/>
  </r>
  <r>
    <s v="048dadea-f884-4336-910e-793a80a2dd72"/>
    <s v="B"/>
    <s v="Mandalay"/>
    <s v="Normal"/>
    <s v="Female"/>
    <s v="Fashion accessories"/>
    <n v="13.22"/>
    <n v="1"/>
    <n v="0.66100000000000003"/>
    <n v="13.88"/>
    <n v="111.62333333333333"/>
    <n v="13.88"/>
    <x v="172"/>
    <n v="2019"/>
    <x v="5"/>
    <s v="Tuesday"/>
    <d v="1899-12-30T11:51:13"/>
    <s v="Credit card"/>
    <n v="7.93"/>
    <n v="42.87"/>
    <n v="5.95"/>
    <n v="7.3"/>
  </r>
  <r>
    <s v="97d0d8a2-17f9-413c-8392-c2aaef517d51"/>
    <s v="C"/>
    <s v="Naypyitaw"/>
    <s v="Member"/>
    <s v="Female"/>
    <s v="Food and beverages"/>
    <n v="32.090000000000003"/>
    <n v="3"/>
    <n v="4.8135000000000003"/>
    <n v="101.08"/>
    <n v="141.41999999999999"/>
    <n v="33.693333333333335"/>
    <x v="170"/>
    <n v="2019"/>
    <x v="5"/>
    <s v="Sunday"/>
    <d v="1899-12-30T08:03:31"/>
    <s v="Credit card"/>
    <n v="57.76"/>
    <n v="42.86"/>
    <n v="43.32"/>
    <n v="5.6"/>
  </r>
  <r>
    <s v="063aba9b-ec85-47be-bdb9-18bc48c0faf1"/>
    <s v="A"/>
    <s v="Yangon"/>
    <s v="Member"/>
    <s v="Female"/>
    <s v="Electronic accessories"/>
    <n v="29.92"/>
    <n v="7"/>
    <n v="10.472"/>
    <n v="219.91"/>
    <n v="145.16999999999999"/>
    <n v="31.415714285714284"/>
    <x v="164"/>
    <n v="2019"/>
    <x v="5"/>
    <s v="Monday"/>
    <d v="1899-12-30T16:50:07"/>
    <s v="Credit card"/>
    <n v="125.66"/>
    <n v="42.86"/>
    <n v="94.25"/>
    <n v="7.7"/>
  </r>
  <r>
    <s v="8fcb9db0-5a8a-4dcb-89c8-e4b4bf600cb3"/>
    <s v="C"/>
    <s v="Naypyitaw"/>
    <s v="Normal"/>
    <s v="Male"/>
    <s v="Electronic accessories"/>
    <n v="14.05"/>
    <n v="7"/>
    <n v="4.9175000000000004"/>
    <n v="103.27"/>
    <n v="94.176666666666662"/>
    <n v="14.752857142857142"/>
    <x v="160"/>
    <n v="2019"/>
    <x v="5"/>
    <s v="Monday"/>
    <d v="1899-12-30T19:24:21"/>
    <s v="Cash"/>
    <n v="59.01"/>
    <n v="42.86"/>
    <n v="44.26"/>
    <n v="6.3"/>
  </r>
  <r>
    <s v="505eb297-a43d-427b-b2c6-ddf37e54ac96"/>
    <s v="C"/>
    <s v="Naypyitaw"/>
    <s v="Member"/>
    <s v="Female"/>
    <s v="Fashion accessories"/>
    <n v="35.659999999999997"/>
    <n v="3"/>
    <n v="5.3490000000000002"/>
    <n v="112.33"/>
    <n v="187.04"/>
    <n v="37.443333333333335"/>
    <x v="151"/>
    <n v="2019"/>
    <x v="5"/>
    <s v="Friday"/>
    <d v="1899-12-30T21:04:46"/>
    <s v="Credit card"/>
    <n v="64.19"/>
    <n v="42.86"/>
    <n v="48.14"/>
    <n v="9.3000000000000007"/>
  </r>
  <r>
    <s v="fa9a8cb7-aaf1-4aaa-a457-f2fa6e0a0d1e"/>
    <s v="A"/>
    <s v="Mandalay"/>
    <s v="Member"/>
    <s v="Male"/>
    <s v="Home and lifestyle"/>
    <n v="63.74"/>
    <n v="1"/>
    <n v="3.1869999999999998"/>
    <n v="66.930000000000007"/>
    <n v="322.97333333333336"/>
    <n v="66.930000000000007"/>
    <x v="147"/>
    <n v="2019"/>
    <x v="5"/>
    <s v="Monday"/>
    <d v="1899-12-30T09:38:19"/>
    <s v="Cash"/>
    <n v="38.24"/>
    <n v="42.87"/>
    <n v="28.69"/>
    <n v="8.3000000000000007"/>
  </r>
  <r>
    <s v="1429127f-e11e-4826-8108-80609dc93c9f"/>
    <s v="A"/>
    <s v="Mandalay"/>
    <s v="Member"/>
    <s v="Male"/>
    <s v="Fashion accessories"/>
    <n v="45.46"/>
    <n v="8"/>
    <n v="18.184000000000001"/>
    <n v="381.86"/>
    <n v="384.65000000000003"/>
    <n v="47.732500000000002"/>
    <x v="162"/>
    <n v="2019"/>
    <x v="5"/>
    <s v="Sunday"/>
    <d v="1899-12-30T14:01:22"/>
    <s v="Ewallet"/>
    <n v="218.21"/>
    <n v="42.86"/>
    <n v="163.65"/>
    <n v="5.9"/>
  </r>
  <r>
    <s v="50a0f33a-b42d-40af-872c-b441c661ea56"/>
    <s v="A"/>
    <s v="Yangon"/>
    <s v="Member"/>
    <s v="Male"/>
    <s v="Health and beauty"/>
    <n v="82.56"/>
    <n v="6"/>
    <n v="24.768000000000001"/>
    <n v="520.13"/>
    <n v="312.55"/>
    <n v="86.688333333333333"/>
    <x v="160"/>
    <n v="2019"/>
    <x v="5"/>
    <s v="Monday"/>
    <d v="1899-12-30T19:03:20"/>
    <s v="Credit card"/>
    <n v="297.22000000000003"/>
    <n v="42.86"/>
    <n v="222.91"/>
    <n v="9.6999999999999993"/>
  </r>
  <r>
    <s v="9cfca92a-594c-45e4-b1c4-6052b009580f"/>
    <s v="B"/>
    <s v="Yangon"/>
    <s v="Member"/>
    <s v="Male"/>
    <s v="Health and beauty"/>
    <n v="59.99"/>
    <n v="4"/>
    <n v="11.997999999999999"/>
    <n v="251.96"/>
    <n v="262.37333333333333"/>
    <n v="62.99"/>
    <x v="169"/>
    <n v="2019"/>
    <x v="5"/>
    <s v="Saturday"/>
    <d v="1899-12-30T06:22:24"/>
    <s v="Credit card"/>
    <n v="143.97999999999999"/>
    <n v="42.86"/>
    <n v="107.98"/>
    <n v="7.5"/>
  </r>
  <r>
    <s v="738e2095-b414-4618-8b47-bdb46d6b32cb"/>
    <s v="A"/>
    <s v="Naypyitaw"/>
    <s v="Normal"/>
    <s v="Female"/>
    <s v="Sports and travel"/>
    <n v="26.28"/>
    <n v="6"/>
    <n v="7.8840000000000003"/>
    <n v="165.56"/>
    <n v="268.32"/>
    <n v="27.593333333333334"/>
    <x v="147"/>
    <n v="2019"/>
    <x v="5"/>
    <s v="Monday"/>
    <d v="1899-12-30T16:27:54"/>
    <s v="Cash"/>
    <n v="94.61"/>
    <n v="42.85"/>
    <n v="70.95"/>
    <n v="8.1999999999999993"/>
  </r>
  <r>
    <s v="19a1c9f1-6d29-4e60-9ac3-f5459039df06"/>
    <s v="C"/>
    <s v="Mandalay"/>
    <s v="Normal"/>
    <s v="Female"/>
    <s v="Fashion accessories"/>
    <n v="88"/>
    <n v="4"/>
    <n v="17.600000000000001"/>
    <n v="369.6"/>
    <n v="263.76333333333338"/>
    <n v="92.4"/>
    <x v="164"/>
    <n v="2019"/>
    <x v="5"/>
    <s v="Monday"/>
    <d v="1899-12-30T19:30:15"/>
    <s v="Credit card"/>
    <n v="211.2"/>
    <n v="42.86"/>
    <n v="158.4"/>
    <n v="7.4"/>
  </r>
  <r>
    <s v="f109fda0-7755-4674-9dcc-748e929aa528"/>
    <s v="B"/>
    <s v="Yangon"/>
    <s v="Member"/>
    <s v="Female"/>
    <s v="Food and beverages"/>
    <n v="51.39"/>
    <n v="5"/>
    <n v="12.8475"/>
    <n v="269.8"/>
    <n v="275.56"/>
    <n v="53.96"/>
    <x v="168"/>
    <n v="2019"/>
    <x v="5"/>
    <s v="Friday"/>
    <d v="1899-12-30T23:00:54"/>
    <s v="Cash"/>
    <n v="154.16999999999999"/>
    <n v="42.86"/>
    <n v="115.63"/>
    <n v="6.2"/>
  </r>
  <r>
    <s v="9af282d4-2358-4d29-9542-11bc9bf5a11e"/>
    <s v="B"/>
    <s v="Naypyitaw"/>
    <s v="Member"/>
    <s v="Male"/>
    <s v="Fashion accessories"/>
    <n v="72.33"/>
    <n v="2"/>
    <n v="7.2329999999999997"/>
    <n v="151.88999999999999"/>
    <n v="194.24333333333334"/>
    <n v="75.944999999999993"/>
    <x v="162"/>
    <n v="2019"/>
    <x v="5"/>
    <s v="Sunday"/>
    <d v="1899-12-30T16:09:47"/>
    <s v="Ewallet"/>
    <n v="86.8"/>
    <n v="42.85"/>
    <n v="65.09"/>
    <n v="8.1"/>
  </r>
  <r>
    <s v="66cc0f72-2359-4797-a402-aba07f2820b1"/>
    <s v="B"/>
    <s v="Yangon"/>
    <s v="Normal"/>
    <s v="Female"/>
    <s v="Home and lifestyle"/>
    <n v="77.14"/>
    <n v="5"/>
    <n v="19.285"/>
    <n v="404.99"/>
    <n v="181.60333333333335"/>
    <n v="80.998000000000005"/>
    <x v="166"/>
    <n v="2019"/>
    <x v="5"/>
    <s v="Wednesday"/>
    <d v="1899-12-30T13:03:00"/>
    <s v="Cash"/>
    <n v="231.42"/>
    <n v="42.86"/>
    <n v="173.57"/>
    <n v="8.1"/>
  </r>
  <r>
    <s v="bc1015ca-dabd-4065-bc7d-d328dc944cfc"/>
    <s v="B"/>
    <s v="Mandalay"/>
    <s v="Normal"/>
    <s v="Female"/>
    <s v="Health and beauty"/>
    <n v="12.31"/>
    <n v="2"/>
    <n v="1.2310000000000001"/>
    <n v="25.85"/>
    <n v="243.44999999999996"/>
    <n v="12.925000000000001"/>
    <x v="154"/>
    <n v="2019"/>
    <x v="5"/>
    <s v="Wednesday"/>
    <d v="1899-12-30T22:41:49"/>
    <s v="Cash"/>
    <n v="14.77"/>
    <n v="42.86"/>
    <n v="11.08"/>
    <n v="8.4"/>
  </r>
  <r>
    <s v="86d66ff5-bb46-46c7-8d3e-21b56b0fa7bf"/>
    <s v="B"/>
    <s v="Mandalay"/>
    <s v="Member"/>
    <s v="Female"/>
    <s v="Sports and travel"/>
    <n v="36.18"/>
    <n v="3"/>
    <n v="5.4269999999999996"/>
    <n v="113.97"/>
    <n v="256.65333333333336"/>
    <n v="37.99"/>
    <x v="172"/>
    <n v="2019"/>
    <x v="5"/>
    <s v="Tuesday"/>
    <d v="1899-12-30T14:56:27"/>
    <s v="Ewallet"/>
    <n v="65.12"/>
    <n v="42.86"/>
    <n v="48.85"/>
    <n v="6.9"/>
  </r>
  <r>
    <s v="d18c9643-c947-40f6-a0f6-ac7725bfd39f"/>
    <s v="A"/>
    <s v="Mandalay"/>
    <s v="Normal"/>
    <s v="Female"/>
    <s v="Health and beauty"/>
    <n v="62.49"/>
    <n v="9"/>
    <n v="28.1205"/>
    <n v="590.53"/>
    <n v="258.83666666666664"/>
    <n v="65.614444444444445"/>
    <x v="167"/>
    <n v="2019"/>
    <x v="5"/>
    <s v="Monday"/>
    <d v="1899-12-30T07:55:25"/>
    <s v="Cash"/>
    <n v="337.45"/>
    <n v="42.86"/>
    <n v="253.08"/>
    <n v="7.3"/>
  </r>
  <r>
    <s v="94453e51-1c2c-4d9f-bc71-56230e692d97"/>
    <s v="C"/>
    <s v="Mandalay"/>
    <s v="Normal"/>
    <s v="Male"/>
    <s v="Food and beverages"/>
    <n v="10.39"/>
    <n v="6"/>
    <n v="3.117"/>
    <n v="65.459999999999994"/>
    <n v="84.19"/>
    <n v="10.909999999999998"/>
    <x v="147"/>
    <n v="2019"/>
    <x v="5"/>
    <s v="Monday"/>
    <d v="1899-12-30T07:21:41"/>
    <s v="Credit card"/>
    <n v="37.4"/>
    <n v="42.87"/>
    <n v="28.06"/>
    <n v="8.3000000000000007"/>
  </r>
  <r>
    <s v="f1942f78-7069-4fdf-9f99-dca44d37aa35"/>
    <s v="A"/>
    <s v="Mandalay"/>
    <s v="Member"/>
    <s v="Female"/>
    <s v="Fashion accessories"/>
    <n v="38.26"/>
    <n v="3"/>
    <n v="5.7389999999999999"/>
    <n v="120.52"/>
    <n v="72.106666666666669"/>
    <n v="40.173333333333332"/>
    <x v="156"/>
    <n v="2019"/>
    <x v="5"/>
    <s v="Tuesday"/>
    <d v="1899-12-30T03:51:15"/>
    <s v="Cash"/>
    <n v="68.87"/>
    <n v="42.86"/>
    <n v="51.65"/>
    <n v="7.2"/>
  </r>
  <r>
    <s v="ae937e70-3279-4620-a61d-dc1f5299e39e"/>
    <s v="A"/>
    <s v="Yangon"/>
    <s v="Member"/>
    <s v="Female"/>
    <s v="Food and beverages"/>
    <n v="21.14"/>
    <n v="3"/>
    <n v="3.1709999999999998"/>
    <n v="66.59"/>
    <n v="104.82000000000001"/>
    <n v="22.196666666666669"/>
    <x v="152"/>
    <n v="2019"/>
    <x v="5"/>
    <s v="Wednesday"/>
    <d v="1899-12-30T02:17:46"/>
    <s v="Cash"/>
    <n v="38.049999999999997"/>
    <n v="42.86"/>
    <n v="28.54"/>
    <n v="9"/>
  </r>
  <r>
    <s v="e3a5c948-968a-4aa5-8517-c0bd130f4a71"/>
    <s v="B"/>
    <s v="Mandalay"/>
    <s v="Member"/>
    <s v="Female"/>
    <s v="Health and beauty"/>
    <n v="13.91"/>
    <n v="2"/>
    <n v="1.391"/>
    <n v="29.21"/>
    <n v="200.28"/>
    <n v="14.605"/>
    <x v="158"/>
    <n v="2019"/>
    <x v="5"/>
    <s v="Wednesday"/>
    <d v="1899-12-30T00:13:57"/>
    <s v="Credit card"/>
    <n v="16.690000000000001"/>
    <n v="42.86"/>
    <n v="12.52"/>
    <n v="7.2"/>
  </r>
  <r>
    <s v="1eab98c2-51de-4d42-b743-a3c2921e1aec"/>
    <s v="B"/>
    <s v="Naypyitaw"/>
    <s v="Member"/>
    <s v="Female"/>
    <s v="Fashion accessories"/>
    <n v="29.75"/>
    <n v="7"/>
    <n v="10.4125"/>
    <n v="218.66"/>
    <n v="205.80333333333331"/>
    <n v="31.237142857142857"/>
    <x v="159"/>
    <n v="2019"/>
    <x v="5"/>
    <s v="Saturday"/>
    <d v="1899-12-30T00:36:35"/>
    <s v="Cash"/>
    <n v="124.95"/>
    <n v="42.86"/>
    <n v="93.71"/>
    <n v="9.6999999999999993"/>
  </r>
  <r>
    <s v="d0f1c201-8907-45b9-8a84-7b327d3d0ce9"/>
    <s v="B"/>
    <s v="Mandalay"/>
    <s v="Normal"/>
    <s v="Female"/>
    <s v="Home and lifestyle"/>
    <n v="42.02"/>
    <n v="8"/>
    <n v="16.808"/>
    <n v="352.97"/>
    <n v="297.83666666666664"/>
    <n v="44.121250000000003"/>
    <x v="168"/>
    <n v="2019"/>
    <x v="5"/>
    <s v="Friday"/>
    <d v="1899-12-30T13:46:07"/>
    <s v="Ewallet"/>
    <n v="201.7"/>
    <n v="42.86"/>
    <n v="151.27000000000001"/>
    <n v="8.1"/>
  </r>
  <r>
    <s v="a8d5c785-fbfd-4b3b-942a-f33f6fee0888"/>
    <s v="C"/>
    <s v="Yangon"/>
    <s v="Member"/>
    <s v="Female"/>
    <s v="Food and beverages"/>
    <n v="10.9"/>
    <n v="4"/>
    <n v="2.1800000000000002"/>
    <n v="45.78"/>
    <n v="466.48"/>
    <n v="11.445"/>
    <x v="165"/>
    <n v="2019"/>
    <x v="5"/>
    <s v="Saturday"/>
    <d v="1899-12-30T18:50:35"/>
    <s v="Credit card"/>
    <n v="26.16"/>
    <n v="42.86"/>
    <n v="19.62"/>
    <n v="9.5"/>
  </r>
  <r>
    <s v="ff2bb1a2-d656-4d2e-978c-2c4a33920dac"/>
    <s v="A"/>
    <s v="Mandalay"/>
    <s v="Normal"/>
    <s v="Female"/>
    <s v="Health and beauty"/>
    <n v="58.9"/>
    <n v="8"/>
    <n v="23.56"/>
    <n v="494.76"/>
    <n v="730.31"/>
    <n v="61.844999999999999"/>
    <x v="159"/>
    <n v="2019"/>
    <x v="5"/>
    <s v="Saturday"/>
    <d v="1899-12-30T10:55:00"/>
    <s v="Ewallet"/>
    <n v="282.72000000000003"/>
    <n v="42.86"/>
    <n v="212.04"/>
    <n v="9.4"/>
  </r>
  <r>
    <s v="6dcf726d-d0e9-48de-b42c-da70f52f5416"/>
    <s v="C"/>
    <s v="Yangon"/>
    <s v="Normal"/>
    <s v="Female"/>
    <s v="Health and beauty"/>
    <n v="81.8"/>
    <n v="10"/>
    <n v="40.9"/>
    <n v="858.9"/>
    <n v="634.41"/>
    <n v="85.89"/>
    <x v="157"/>
    <n v="2019"/>
    <x v="5"/>
    <s v="Thursday"/>
    <d v="1899-12-30T23:17:06"/>
    <s v="Ewallet"/>
    <n v="490.8"/>
    <n v="42.86"/>
    <n v="368.1"/>
    <n v="9"/>
  </r>
  <r>
    <s v="834133b4-27d7-4b59-bdd2-f6a7b81bc40f"/>
    <s v="A"/>
    <s v="Yangon"/>
    <s v="Member"/>
    <s v="Male"/>
    <s v="Home and lifestyle"/>
    <n v="79.739999999999995"/>
    <n v="10"/>
    <n v="39.869999999999997"/>
    <n v="837.27"/>
    <n v="609.43333333333328"/>
    <n v="83.727000000000004"/>
    <x v="159"/>
    <n v="2019"/>
    <x v="5"/>
    <s v="Saturday"/>
    <d v="1899-12-30T11:11:12"/>
    <s v="Credit card"/>
    <n v="478.44"/>
    <n v="42.86"/>
    <n v="358.83"/>
    <n v="6.2"/>
  </r>
  <r>
    <s v="47a1fece-33d0-41fe-a682-348951994a85"/>
    <s v="C"/>
    <s v="Mandalay"/>
    <s v="Member"/>
    <s v="Female"/>
    <s v="Fashion accessories"/>
    <n v="24.65"/>
    <n v="8"/>
    <n v="9.86"/>
    <n v="207.06"/>
    <n v="430.42666666666668"/>
    <n v="25.8825"/>
    <x v="150"/>
    <n v="2019"/>
    <x v="5"/>
    <s v="Thursday"/>
    <d v="1899-12-30T02:10:09"/>
    <s v="Credit card"/>
    <n v="118.32"/>
    <n v="42.86"/>
    <n v="88.74"/>
    <n v="5.8"/>
  </r>
  <r>
    <s v="61b463dd-4fe0-4326-8459-c35500434a94"/>
    <s v="C"/>
    <s v="Naypyitaw"/>
    <s v="Member"/>
    <s v="Female"/>
    <s v="Fashion accessories"/>
    <n v="82.96"/>
    <n v="9"/>
    <n v="37.332000000000001"/>
    <n v="783.97"/>
    <n v="409.77666666666664"/>
    <n v="87.107777777777784"/>
    <x v="145"/>
    <n v="2019"/>
    <x v="5"/>
    <s v="Sunday"/>
    <d v="1899-12-30T15:24:32"/>
    <s v="Credit card"/>
    <n v="447.98"/>
    <n v="42.86"/>
    <n v="335.99"/>
    <n v="7"/>
  </r>
  <r>
    <s v="0a61a376-5e2c-498e-95fb-47a0dab108fa"/>
    <s v="B"/>
    <s v="Yangon"/>
    <s v="Member"/>
    <s v="Female"/>
    <s v="Fashion accessories"/>
    <n v="57.19"/>
    <n v="5"/>
    <n v="14.297499999999999"/>
    <n v="300.25"/>
    <n v="335.90000000000003"/>
    <n v="60.05"/>
    <x v="171"/>
    <n v="2019"/>
    <x v="5"/>
    <s v="Thursday"/>
    <d v="1899-12-30T13:03:25"/>
    <s v="Cash"/>
    <n v="171.57"/>
    <n v="42.86"/>
    <n v="128.68"/>
    <n v="9.6"/>
  </r>
  <r>
    <s v="620df74b-3f00-4ac0-aa84-890dbec008b4"/>
    <s v="B"/>
    <s v="Yangon"/>
    <s v="Member"/>
    <s v="Female"/>
    <s v="Fashion accessories"/>
    <n v="34.549999999999997"/>
    <n v="4"/>
    <n v="6.91"/>
    <n v="145.11000000000001"/>
    <n v="239.54"/>
    <n v="36.277500000000003"/>
    <x v="155"/>
    <n v="2019"/>
    <x v="5"/>
    <s v="Friday"/>
    <d v="1899-12-30T09:07:14"/>
    <s v="Cash"/>
    <n v="82.92"/>
    <n v="42.86"/>
    <n v="62.19"/>
    <n v="7.3"/>
  </r>
  <r>
    <s v="134787dd-fa6b-44f6-bc67-635714c80126"/>
    <s v="B"/>
    <s v="Yangon"/>
    <s v="Normal"/>
    <s v="Male"/>
    <s v="Food and beverages"/>
    <n v="89.26"/>
    <n v="6"/>
    <n v="26.777999999999999"/>
    <n v="562.34"/>
    <n v="312.22333333333336"/>
    <n v="93.723333333333343"/>
    <x v="171"/>
    <n v="2019"/>
    <x v="5"/>
    <s v="Thursday"/>
    <d v="1899-12-30T23:07:43"/>
    <s v="Ewallet"/>
    <n v="321.33999999999997"/>
    <n v="42.86"/>
    <n v="241"/>
    <n v="7"/>
  </r>
  <r>
    <s v="90eac5f6-5c60-4e66-ae20-f9d7be95b718"/>
    <s v="C"/>
    <s v="Mandalay"/>
    <s v="Member"/>
    <s v="Female"/>
    <s v="Electronic accessories"/>
    <n v="10.64"/>
    <n v="1"/>
    <n v="0.53200000000000003"/>
    <n v="11.17"/>
    <n v="194.33666666666667"/>
    <n v="11.17"/>
    <x v="157"/>
    <n v="2019"/>
    <x v="5"/>
    <s v="Thursday"/>
    <d v="1899-12-30T04:29:26"/>
    <s v="Credit card"/>
    <n v="6.38"/>
    <n v="42.88"/>
    <n v="4.79"/>
    <n v="9.8000000000000007"/>
  </r>
  <r>
    <s v="bdd9d82d-bf04-46ba-92bd-5393e359714a"/>
    <s v="A"/>
    <s v="Yangon"/>
    <s v="Member"/>
    <s v="Male"/>
    <s v="Fashion accessories"/>
    <n v="49.41"/>
    <n v="7"/>
    <n v="17.293500000000002"/>
    <n v="363.16"/>
    <n v="318.71333333333337"/>
    <n v="51.88"/>
    <x v="153"/>
    <n v="2019"/>
    <x v="5"/>
    <s v="Thursday"/>
    <d v="1899-12-30T17:06:08"/>
    <s v="Cash"/>
    <n v="207.52"/>
    <n v="42.86"/>
    <n v="155.63999999999999"/>
    <n v="8.1999999999999993"/>
  </r>
  <r>
    <s v="5535e61e-a4df-495b-981a-56afc73f70a8"/>
    <s v="C"/>
    <s v="Yangon"/>
    <s v="Normal"/>
    <s v="Male"/>
    <s v="Health and beauty"/>
    <n v="99.37"/>
    <n v="2"/>
    <n v="9.9369999999999994"/>
    <n v="208.68"/>
    <n v="249.60666666666668"/>
    <n v="104.34"/>
    <x v="172"/>
    <n v="2019"/>
    <x v="5"/>
    <s v="Tuesday"/>
    <d v="1899-12-30T04:25:47"/>
    <s v="Cash"/>
    <n v="119.24"/>
    <n v="42.86"/>
    <n v="89.44"/>
    <n v="5.8"/>
  </r>
  <r>
    <s v="8ed79b22-a808-4be0-9725-3b8b01eed0a0"/>
    <s v="A"/>
    <s v="Yangon"/>
    <s v="Member"/>
    <s v="Male"/>
    <s v="Sports and travel"/>
    <n v="91.5"/>
    <n v="4"/>
    <n v="18.3"/>
    <n v="384.3"/>
    <n v="239.16"/>
    <n v="96.075000000000003"/>
    <x v="168"/>
    <n v="2019"/>
    <x v="5"/>
    <s v="Friday"/>
    <d v="1899-12-30T13:45:02"/>
    <s v="Credit card"/>
    <n v="219.6"/>
    <n v="42.86"/>
    <n v="164.7"/>
    <n v="5.3"/>
  </r>
  <r>
    <s v="53ea0a43-f4f0-4284-9e9d-6a482bcba4be"/>
    <s v="C"/>
    <s v="Yangon"/>
    <s v="Member"/>
    <s v="Male"/>
    <s v="Sports and travel"/>
    <n v="74.209999999999994"/>
    <n v="2"/>
    <n v="7.4210000000000003"/>
    <n v="155.84"/>
    <n v="126.42"/>
    <n v="77.92"/>
    <x v="161"/>
    <n v="2019"/>
    <x v="5"/>
    <s v="Sunday"/>
    <d v="1899-12-30T18:38:23"/>
    <s v="Cash"/>
    <n v="89.05"/>
    <n v="42.86"/>
    <n v="66.790000000000006"/>
    <n v="9.6999999999999993"/>
  </r>
  <r>
    <s v="3cf74da8-ac36-4ae3-8197-b9be077dde98"/>
    <s v="B"/>
    <s v="Mandalay"/>
    <s v="Member"/>
    <s v="Female"/>
    <s v="Food and beverages"/>
    <n v="28.15"/>
    <n v="6"/>
    <n v="8.4450000000000003"/>
    <n v="177.34"/>
    <n v="249.22666666666669"/>
    <n v="29.556666666666668"/>
    <x v="148"/>
    <n v="2019"/>
    <x v="5"/>
    <s v="Saturday"/>
    <d v="1899-12-30T12:02:46"/>
    <s v="Credit card"/>
    <n v="101.34"/>
    <n v="42.86"/>
    <n v="76"/>
    <n v="7"/>
  </r>
  <r>
    <s v="47e01b8e-4f0d-41a8-938b-8c54407f01c2"/>
    <s v="A"/>
    <s v="Yangon"/>
    <s v="Normal"/>
    <s v="Male"/>
    <s v="Electronic accessories"/>
    <n v="14.63"/>
    <n v="3"/>
    <n v="2.1945000000000001"/>
    <n v="46.08"/>
    <n v="285.3966666666667"/>
    <n v="15.36"/>
    <x v="146"/>
    <n v="2019"/>
    <x v="5"/>
    <s v="Tuesday"/>
    <d v="1899-12-30T01:24:02"/>
    <s v="Cash"/>
    <n v="26.33"/>
    <n v="42.86"/>
    <n v="19.75"/>
    <n v="9.8000000000000007"/>
  </r>
  <r>
    <s v="41b7b84c-356f-4769-9e7f-b1c4d7a9aa67"/>
    <s v="B"/>
    <s v="Mandalay"/>
    <s v="Normal"/>
    <s v="Female"/>
    <s v="Electronic accessories"/>
    <n v="99.86"/>
    <n v="5"/>
    <n v="24.965"/>
    <n v="524.26"/>
    <n v="292.85666666666668"/>
    <n v="104.852"/>
    <x v="160"/>
    <n v="2019"/>
    <x v="5"/>
    <s v="Monday"/>
    <d v="1899-12-30T04:51:12"/>
    <s v="Ewallet"/>
    <n v="299.58"/>
    <n v="42.86"/>
    <n v="224.68"/>
    <n v="6.6"/>
  </r>
  <r>
    <s v="de92a33f-2061-450b-a53b-29d183301797"/>
    <s v="B"/>
    <s v="Naypyitaw"/>
    <s v="Normal"/>
    <s v="Female"/>
    <s v="Electronic accessories"/>
    <n v="68.06"/>
    <n v="4"/>
    <n v="13.612"/>
    <n v="285.85000000000002"/>
    <n v="422.11333333333329"/>
    <n v="71.462500000000006"/>
    <x v="160"/>
    <n v="2019"/>
    <x v="5"/>
    <s v="Monday"/>
    <d v="1899-12-30T12:07:12"/>
    <s v="Ewallet"/>
    <n v="163.34"/>
    <n v="42.86"/>
    <n v="122.51"/>
    <n v="7.2"/>
  </r>
  <r>
    <s v="4dbb2531-165a-4e80-a4c9-6fb5d4618873"/>
    <s v="C"/>
    <s v="Yangon"/>
    <s v="Member"/>
    <s v="Male"/>
    <s v="Health and beauty"/>
    <n v="6.52"/>
    <n v="10"/>
    <n v="3.26"/>
    <n v="68.459999999999994"/>
    <n v="385.24666666666667"/>
    <n v="6.8459999999999992"/>
    <x v="172"/>
    <n v="2019"/>
    <x v="5"/>
    <s v="Tuesday"/>
    <d v="1899-12-30T05:55:13"/>
    <s v="Ewallet"/>
    <n v="39.119999999999997"/>
    <n v="42.86"/>
    <n v="29.34"/>
    <n v="7.3"/>
  </r>
  <r>
    <s v="9017b904-76e0-4701-8825-c79f57599c0d"/>
    <s v="A"/>
    <s v="Mandalay"/>
    <s v="Member"/>
    <s v="Male"/>
    <s v="Fashion accessories"/>
    <n v="86.86"/>
    <n v="10"/>
    <n v="43.43"/>
    <n v="912.03"/>
    <n v="558.15666666666664"/>
    <n v="91.203000000000003"/>
    <x v="151"/>
    <n v="2019"/>
    <x v="5"/>
    <s v="Friday"/>
    <d v="1899-12-30T04:12:21"/>
    <s v="Ewallet"/>
    <n v="521.16"/>
    <n v="42.86"/>
    <n v="390.87"/>
    <n v="6.5"/>
  </r>
  <r>
    <s v="aa441196-1fa0-49d4-ba46-923b4c3c660f"/>
    <s v="C"/>
    <s v="Mandalay"/>
    <s v="Member"/>
    <s v="Female"/>
    <s v="Health and beauty"/>
    <n v="16.690000000000001"/>
    <n v="10"/>
    <n v="8.3450000000000006"/>
    <n v="175.25"/>
    <n v="380.1466666666667"/>
    <n v="17.524999999999999"/>
    <x v="169"/>
    <n v="2019"/>
    <x v="5"/>
    <s v="Saturday"/>
    <d v="1899-12-30T17:42:59"/>
    <s v="Credit card"/>
    <n v="100.14"/>
    <n v="42.86"/>
    <n v="75.11"/>
    <n v="9.6999999999999993"/>
  </r>
  <r>
    <s v="c7d15f63-64dc-4877-be3b-0ec680e08716"/>
    <s v="C"/>
    <s v="Yangon"/>
    <s v="Normal"/>
    <s v="Female"/>
    <s v="Electronic accessories"/>
    <n v="79.89"/>
    <n v="7"/>
    <n v="27.961500000000001"/>
    <n v="587.19000000000005"/>
    <n v="438.78333333333336"/>
    <n v="83.884285714285724"/>
    <x v="167"/>
    <n v="2019"/>
    <x v="5"/>
    <s v="Monday"/>
    <d v="1899-12-30T17:17:05"/>
    <s v="Cash"/>
    <n v="335.54"/>
    <n v="42.86"/>
    <n v="251.65"/>
    <n v="6.8"/>
  </r>
  <r>
    <s v="5819f6fd-b6a3-4956-8f1c-e4b6ffa1931a"/>
    <s v="B"/>
    <s v="Naypyitaw"/>
    <s v="Member"/>
    <s v="Female"/>
    <s v="Electronic accessories"/>
    <n v="60"/>
    <n v="6"/>
    <n v="18"/>
    <n v="378"/>
    <n v="496.44000000000005"/>
    <n v="63"/>
    <x v="172"/>
    <n v="2019"/>
    <x v="5"/>
    <s v="Tuesday"/>
    <d v="1899-12-30T14:06:45"/>
    <s v="Cash"/>
    <n v="216"/>
    <n v="42.86"/>
    <n v="162"/>
    <n v="9.1"/>
  </r>
  <r>
    <s v="7f616ab4-2f68-4462-8325-730e22b504da"/>
    <s v="B"/>
    <s v="Naypyitaw"/>
    <s v="Member"/>
    <s v="Female"/>
    <s v="Food and beverages"/>
    <n v="37.159999999999997"/>
    <n v="9"/>
    <n v="16.722000000000001"/>
    <n v="351.16"/>
    <n v="578.76"/>
    <n v="39.017777777777781"/>
    <x v="149"/>
    <n v="2019"/>
    <x v="5"/>
    <s v="Friday"/>
    <d v="1899-12-30T02:48:15"/>
    <s v="Ewallet"/>
    <n v="200.66"/>
    <n v="42.86"/>
    <n v="150.5"/>
    <n v="6.1"/>
  </r>
  <r>
    <s v="c5190e1a-db78-4cc5-8d73-c29ba43e8f7e"/>
    <s v="A"/>
    <s v="Yangon"/>
    <s v="Normal"/>
    <s v="Male"/>
    <s v="Home and lifestyle"/>
    <n v="80.44"/>
    <n v="9"/>
    <n v="36.198"/>
    <n v="760.16"/>
    <n v="546.42333333333329"/>
    <n v="84.462222222222223"/>
    <x v="146"/>
    <n v="2019"/>
    <x v="5"/>
    <s v="Tuesday"/>
    <d v="1899-12-30T12:52:03"/>
    <s v="Credit card"/>
    <n v="434.38"/>
    <n v="42.86"/>
    <n v="325.77999999999997"/>
    <n v="7.9"/>
  </r>
  <r>
    <s v="4a024828-9558-44f4-95d6-1791536a44bc"/>
    <s v="B"/>
    <s v="Naypyitaw"/>
    <s v="Normal"/>
    <s v="Male"/>
    <s v="Home and lifestyle"/>
    <n v="74.400000000000006"/>
    <n v="8"/>
    <n v="29.76"/>
    <n v="624.96"/>
    <n v="354.45"/>
    <n v="78.12"/>
    <x v="158"/>
    <n v="2019"/>
    <x v="5"/>
    <s v="Wednesday"/>
    <d v="1899-12-30T00:17:47"/>
    <s v="Ewallet"/>
    <n v="357.12"/>
    <n v="42.86"/>
    <n v="267.83999999999997"/>
    <n v="5.0999999999999996"/>
  </r>
  <r>
    <s v="da035444-5406-49e1-bc5e-02be87c70bc4"/>
    <s v="B"/>
    <s v="Naypyitaw"/>
    <s v="Normal"/>
    <s v="Female"/>
    <s v="Food and beverages"/>
    <n v="48.41"/>
    <n v="5"/>
    <n v="12.102499999999999"/>
    <n v="254.15"/>
    <n v="166.22333333333333"/>
    <n v="50.83"/>
    <x v="172"/>
    <n v="2019"/>
    <x v="5"/>
    <s v="Tuesday"/>
    <d v="1899-12-30T08:05:00"/>
    <s v="Credit card"/>
    <n v="145.22999999999999"/>
    <n v="42.86"/>
    <n v="108.92"/>
    <n v="8.4"/>
  </r>
  <r>
    <s v="f12f76ef-9e07-4095-b209-ec3e4e6c61c5"/>
    <s v="A"/>
    <s v="Yangon"/>
    <s v="Normal"/>
    <s v="Female"/>
    <s v="Electronic accessories"/>
    <n v="58.49"/>
    <n v="3"/>
    <n v="8.7735000000000003"/>
    <n v="184.24"/>
    <n v="84.946666666666673"/>
    <n v="61.413333333333334"/>
    <x v="151"/>
    <n v="2019"/>
    <x v="5"/>
    <s v="Friday"/>
    <d v="1899-12-30T23:30:41"/>
    <s v="Credit card"/>
    <n v="105.28"/>
    <n v="42.86"/>
    <n v="78.959999999999994"/>
    <n v="7.1"/>
  </r>
  <r>
    <s v="06fc4f78-67dc-4c73-8462-aed8250e26e0"/>
    <s v="A"/>
    <s v="Yangon"/>
    <s v="Normal"/>
    <s v="Female"/>
    <s v="Home and lifestyle"/>
    <n v="57.41"/>
    <n v="1"/>
    <n v="2.8704999999999998"/>
    <n v="60.28"/>
    <n v="76.796666666666667"/>
    <n v="60.28"/>
    <x v="156"/>
    <n v="2019"/>
    <x v="5"/>
    <s v="Tuesday"/>
    <d v="1899-12-30T13:09:04"/>
    <s v="Credit card"/>
    <n v="34.450000000000003"/>
    <n v="42.85"/>
    <n v="25.83"/>
    <n v="6.9"/>
  </r>
  <r>
    <s v="c6935337-5a62-4059-bf3e-af0329a2e771"/>
    <s v="A"/>
    <s v="Naypyitaw"/>
    <s v="Member"/>
    <s v="Female"/>
    <s v="Home and lifestyle"/>
    <n v="9.83"/>
    <n v="1"/>
    <n v="0.49149999999999999"/>
    <n v="10.32"/>
    <n v="102.48333333333333"/>
    <n v="10.32"/>
    <x v="164"/>
    <n v="2019"/>
    <x v="5"/>
    <s v="Monday"/>
    <d v="1899-12-30T21:49:46"/>
    <s v="Ewallet"/>
    <n v="5.9"/>
    <n v="42.83"/>
    <n v="4.42"/>
    <n v="6.1"/>
  </r>
  <r>
    <s v="48be5c39-190e-4573-a609-7314f710b955"/>
    <s v="B"/>
    <s v="Mandalay"/>
    <s v="Normal"/>
    <s v="Female"/>
    <s v="Sports and travel"/>
    <n v="21.74"/>
    <n v="7"/>
    <n v="7.609"/>
    <n v="159.79"/>
    <n v="181.83666666666667"/>
    <n v="22.827142857142857"/>
    <x v="152"/>
    <n v="2019"/>
    <x v="5"/>
    <s v="Wednesday"/>
    <d v="1899-12-30T23:26:35"/>
    <s v="Cash"/>
    <n v="91.31"/>
    <n v="42.86"/>
    <n v="68.48"/>
    <n v="6"/>
  </r>
  <r>
    <s v="d21e39ac-2013-4851-82cf-674f7cad0a40"/>
    <s v="A"/>
    <s v="Naypyitaw"/>
    <s v="Member"/>
    <s v="Female"/>
    <s v="Home and lifestyle"/>
    <n v="21.8"/>
    <n v="6"/>
    <n v="6.54"/>
    <n v="137.34"/>
    <n v="141.69000000000003"/>
    <n v="22.89"/>
    <x v="161"/>
    <n v="2019"/>
    <x v="5"/>
    <s v="Sunday"/>
    <d v="1899-12-30T05:54:28"/>
    <s v="Ewallet"/>
    <n v="78.48"/>
    <n v="42.86"/>
    <n v="58.86"/>
    <n v="9.9"/>
  </r>
  <r>
    <s v="bb10f512-2abb-450b-a2bd-6fd8ada2958c"/>
    <s v="C"/>
    <s v="Naypyitaw"/>
    <s v="Member"/>
    <s v="Female"/>
    <s v="Sports and travel"/>
    <n v="47.31"/>
    <n v="5"/>
    <n v="11.827500000000001"/>
    <n v="248.38"/>
    <n v="129.69666666666669"/>
    <n v="49.676000000000002"/>
    <x v="170"/>
    <n v="2019"/>
    <x v="5"/>
    <s v="Sunday"/>
    <d v="1899-12-30T20:50:55"/>
    <s v="Cash"/>
    <n v="141.93"/>
    <n v="42.86"/>
    <n v="106.45"/>
    <n v="8.1"/>
  </r>
  <r>
    <s v="0418a014-2385-4ac5-adb2-bdc66d55fbe0"/>
    <s v="B"/>
    <s v="Mandalay"/>
    <s v="Normal"/>
    <s v="Male"/>
    <s v="Food and beverages"/>
    <n v="9.3699999999999992"/>
    <n v="4"/>
    <n v="1.8740000000000001"/>
    <n v="39.35"/>
    <n v="107.60666666666668"/>
    <n v="9.8375000000000004"/>
    <x v="148"/>
    <n v="2019"/>
    <x v="5"/>
    <s v="Saturday"/>
    <d v="1899-12-30T20:20:46"/>
    <s v="Credit card"/>
    <n v="22.49"/>
    <n v="42.85"/>
    <n v="16.86"/>
    <n v="9.8000000000000007"/>
  </r>
  <r>
    <s v="a50ddebe-a3cf-4eab-8687-cb873ba7a485"/>
    <s v="A"/>
    <s v="Mandalay"/>
    <s v="Member"/>
    <s v="Male"/>
    <s v="Food and beverages"/>
    <n v="96.53"/>
    <n v="1"/>
    <n v="4.8265000000000002"/>
    <n v="101.36"/>
    <n v="227.88333333333335"/>
    <n v="101.36"/>
    <x v="149"/>
    <n v="2019"/>
    <x v="5"/>
    <s v="Friday"/>
    <d v="1899-12-30T11:09:26"/>
    <s v="Cash"/>
    <n v="57.92"/>
    <n v="42.86"/>
    <n v="43.44"/>
    <n v="8.6"/>
  </r>
  <r>
    <s v="29dee4e2-fad9-4224-ab28-e21630ba5469"/>
    <s v="B"/>
    <s v="Mandalay"/>
    <s v="Normal"/>
    <s v="Female"/>
    <s v="Home and lifestyle"/>
    <n v="43.36"/>
    <n v="4"/>
    <n v="8.6720000000000006"/>
    <n v="182.11"/>
    <n v="266.13666666666666"/>
    <n v="45.527500000000003"/>
    <x v="160"/>
    <n v="2019"/>
    <x v="5"/>
    <s v="Monday"/>
    <d v="1899-12-30T17:30:21"/>
    <s v="Ewallet"/>
    <n v="104.06"/>
    <n v="42.86"/>
    <n v="78.05"/>
    <n v="6.2"/>
  </r>
  <r>
    <s v="e43182ee-4885-47d6-b23b-acc432813d0c"/>
    <s v="B"/>
    <s v="Naypyitaw"/>
    <s v="Member"/>
    <s v="Female"/>
    <s v="Home and lifestyle"/>
    <n v="47.64"/>
    <n v="8"/>
    <n v="19.056000000000001"/>
    <n v="400.18"/>
    <n v="332.93"/>
    <n v="50.022500000000001"/>
    <x v="152"/>
    <n v="2019"/>
    <x v="5"/>
    <s v="Wednesday"/>
    <d v="1899-12-30T15:41:25"/>
    <s v="Ewallet"/>
    <n v="228.67"/>
    <n v="42.86"/>
    <n v="171.51"/>
    <n v="8.4"/>
  </r>
  <r>
    <s v="cc2ec797-14b3-4403-b1c1-1c2890b0007b"/>
    <s v="C"/>
    <s v="Yangon"/>
    <s v="Normal"/>
    <s v="Female"/>
    <s v="Fashion accessories"/>
    <n v="68.61"/>
    <n v="3"/>
    <n v="10.291499999999999"/>
    <n v="216.12"/>
    <n v="357.3"/>
    <n v="72.040000000000006"/>
    <x v="161"/>
    <n v="2019"/>
    <x v="5"/>
    <s v="Sunday"/>
    <d v="1899-12-30T21:22:22"/>
    <s v="Cash"/>
    <n v="123.5"/>
    <n v="42.86"/>
    <n v="92.62"/>
    <n v="5.6"/>
  </r>
  <r>
    <s v="63abe5f1-1aa4-4cc6-a522-ff4be4b2653d"/>
    <s v="A"/>
    <s v="Yangon"/>
    <s v="Member"/>
    <s v="Female"/>
    <s v="Food and beverages"/>
    <n v="52.04"/>
    <n v="7"/>
    <n v="18.213999999999999"/>
    <n v="382.49"/>
    <n v="456.65333333333336"/>
    <n v="54.64142857142857"/>
    <x v="149"/>
    <n v="2019"/>
    <x v="5"/>
    <s v="Friday"/>
    <d v="1899-12-30T13:30:58"/>
    <s v="Credit card"/>
    <n v="218.57"/>
    <n v="42.86"/>
    <n v="163.92"/>
    <n v="8.4"/>
  </r>
  <r>
    <s v="0cccd331-231e-4846-8338-29a61f3f7aa4"/>
    <s v="A"/>
    <s v="Naypyitaw"/>
    <s v="Normal"/>
    <s v="Male"/>
    <s v="Sports and travel"/>
    <n v="90.15"/>
    <n v="5"/>
    <n v="22.537500000000001"/>
    <n v="473.29"/>
    <n v="407.70666666666671"/>
    <n v="94.658000000000001"/>
    <x v="148"/>
    <n v="2019"/>
    <x v="5"/>
    <s v="Saturday"/>
    <d v="1899-12-30T22:19:25"/>
    <s v="Ewallet"/>
    <n v="270.45"/>
    <n v="42.86"/>
    <n v="202.84"/>
    <n v="5.4"/>
  </r>
  <r>
    <s v="5d1a11b1-466a-479a-a9be-ffbe83858bef"/>
    <s v="A"/>
    <s v="Naypyitaw"/>
    <s v="Member"/>
    <s v="Male"/>
    <s v="Electronic accessories"/>
    <n v="97.94"/>
    <n v="5"/>
    <n v="24.484999999999999"/>
    <n v="514.17999999999995"/>
    <n v="317.43666666666667"/>
    <n v="102.83599999999998"/>
    <x v="167"/>
    <n v="2019"/>
    <x v="5"/>
    <s v="Monday"/>
    <d v="1899-12-30T04:43:36"/>
    <s v="Cash"/>
    <n v="293.82"/>
    <n v="42.86"/>
    <n v="220.36"/>
    <n v="5.5"/>
  </r>
  <r>
    <s v="d02e735a-b903-45fc-b8a5-ff9404153046"/>
    <s v="B"/>
    <s v="Yangon"/>
    <s v="Member"/>
    <s v="Female"/>
    <s v="Food and beverages"/>
    <n v="74.81"/>
    <n v="3"/>
    <n v="11.221500000000001"/>
    <n v="235.65"/>
    <n v="255.36666666666667"/>
    <n v="78.55"/>
    <x v="172"/>
    <n v="2019"/>
    <x v="5"/>
    <s v="Tuesday"/>
    <d v="1899-12-30T04:28:50"/>
    <s v="Cash"/>
    <n v="134.66"/>
    <n v="42.86"/>
    <n v="100.99"/>
    <n v="9.6"/>
  </r>
  <r>
    <s v="b14184ea-adc6-49ba-982d-130a6561a228"/>
    <s v="B"/>
    <s v="Yangon"/>
    <s v="Member"/>
    <s v="Female"/>
    <s v="Fashion accessories"/>
    <n v="32.14"/>
    <n v="6"/>
    <n v="9.6419999999999995"/>
    <n v="202.48"/>
    <n v="208.60333333333335"/>
    <n v="33.746666666666663"/>
    <x v="160"/>
    <n v="2019"/>
    <x v="5"/>
    <s v="Monday"/>
    <d v="1899-12-30T05:34:04"/>
    <s v="Cash"/>
    <n v="115.7"/>
    <n v="42.86"/>
    <n v="86.78"/>
    <n v="9.6999999999999993"/>
  </r>
  <r>
    <s v="deca874a-6076-4ef8-948f-866d165e81a6"/>
    <s v="A"/>
    <s v="Yangon"/>
    <s v="Normal"/>
    <s v="Female"/>
    <s v="Home and lifestyle"/>
    <n v="62.47"/>
    <n v="5"/>
    <n v="15.6175"/>
    <n v="327.97"/>
    <n v="175.04666666666671"/>
    <n v="65.594000000000008"/>
    <x v="158"/>
    <n v="2019"/>
    <x v="5"/>
    <s v="Wednesday"/>
    <d v="1899-12-30T04:12:45"/>
    <s v="Cash"/>
    <n v="187.41"/>
    <n v="42.86"/>
    <n v="140.56"/>
    <n v="5.5"/>
  </r>
  <r>
    <s v="9d1fd1fc-2e73-484f-b345-907ba2886528"/>
    <s v="A"/>
    <s v="Yangon"/>
    <s v="Normal"/>
    <s v="Male"/>
    <s v="Sports and travel"/>
    <n v="90.82"/>
    <n v="1"/>
    <n v="4.5410000000000004"/>
    <n v="95.36"/>
    <n v="246.72333333333336"/>
    <n v="95.36"/>
    <x v="149"/>
    <n v="2019"/>
    <x v="5"/>
    <s v="Friday"/>
    <d v="1899-12-30T23:09:58"/>
    <s v="Ewallet"/>
    <n v="54.49"/>
    <n v="42.86"/>
    <n v="40.869999999999997"/>
    <n v="8.5"/>
  </r>
  <r>
    <s v="5433bd24-56ec-4b27-88ed-9baab8d1a040"/>
    <s v="A"/>
    <s v="Mandalay"/>
    <s v="Member"/>
    <s v="Female"/>
    <s v="Home and lifestyle"/>
    <n v="32.32"/>
    <n v="3"/>
    <n v="4.8479999999999999"/>
    <n v="101.81"/>
    <n v="378.61999999999995"/>
    <n v="33.936666666666667"/>
    <x v="161"/>
    <n v="2019"/>
    <x v="5"/>
    <s v="Sunday"/>
    <d v="1899-12-30T02:46:53"/>
    <s v="Credit card"/>
    <n v="58.18"/>
    <n v="42.85"/>
    <n v="43.63"/>
    <n v="5.9"/>
  </r>
  <r>
    <s v="c63263fc-4a9f-43a0-bbfd-42159e0e81ee"/>
    <s v="B"/>
    <s v="Mandalay"/>
    <s v="Normal"/>
    <s v="Female"/>
    <s v="Health and beauty"/>
    <n v="86.19"/>
    <n v="6"/>
    <n v="25.856999999999999"/>
    <n v="543"/>
    <n v="469.87999999999994"/>
    <n v="90.5"/>
    <x v="155"/>
    <n v="2019"/>
    <x v="5"/>
    <s v="Friday"/>
    <d v="1899-12-30T04:13:03"/>
    <s v="Credit card"/>
    <n v="310.27999999999997"/>
    <n v="42.86"/>
    <n v="232.72"/>
    <n v="5.0999999999999996"/>
  </r>
  <r>
    <s v="4108be1c-c709-4e3c-ab58-aadc4eab3343"/>
    <s v="C"/>
    <s v="Mandalay"/>
    <s v="Normal"/>
    <s v="Male"/>
    <s v="Electronic accessories"/>
    <n v="66.81"/>
    <n v="7"/>
    <n v="23.383500000000002"/>
    <n v="491.05"/>
    <n v="340.38333333333333"/>
    <n v="70.150000000000006"/>
    <x v="149"/>
    <n v="2019"/>
    <x v="5"/>
    <s v="Friday"/>
    <d v="1899-12-30T02:51:55"/>
    <s v="Credit card"/>
    <n v="280.60000000000002"/>
    <n v="42.86"/>
    <n v="210.45"/>
    <n v="7.3"/>
  </r>
  <r>
    <s v="4fb16b22-7c36-48cb-976c-d00002392258"/>
    <s v="B"/>
    <s v="Yangon"/>
    <s v="Member"/>
    <s v="Male"/>
    <s v="Sports and travel"/>
    <n v="71.540000000000006"/>
    <n v="5"/>
    <n v="17.885000000000002"/>
    <n v="375.59"/>
    <n v="381.52"/>
    <n v="75.117999999999995"/>
    <x v="157"/>
    <n v="2019"/>
    <x v="5"/>
    <s v="Thursday"/>
    <d v="1899-12-30T23:55:05"/>
    <s v="Ewallet"/>
    <n v="214.62"/>
    <n v="42.86"/>
    <n v="160.97"/>
    <n v="7.9"/>
  </r>
  <r>
    <s v="4d0b2f7a-4d41-4b67-acfb-aa2c0309aaa9"/>
    <s v="A"/>
    <s v="Yangon"/>
    <s v="Normal"/>
    <s v="Female"/>
    <s v="Sports and travel"/>
    <n v="29.43"/>
    <n v="5"/>
    <n v="7.3574999999999999"/>
    <n v="154.51"/>
    <n v="274.12"/>
    <n v="30.901999999999997"/>
    <x v="166"/>
    <n v="2019"/>
    <x v="5"/>
    <s v="Wednesday"/>
    <d v="1899-12-30T02:12:34"/>
    <s v="Ewallet"/>
    <n v="88.29"/>
    <n v="42.86"/>
    <n v="66.22"/>
    <n v="7.9"/>
  </r>
  <r>
    <s v="8b7e269e-66da-49e7-a750-d2f556f1babd"/>
    <s v="A"/>
    <s v="Mandalay"/>
    <s v="Member"/>
    <s v="Male"/>
    <s v="Sports and travel"/>
    <n v="58.52"/>
    <n v="10"/>
    <n v="29.26"/>
    <n v="614.46"/>
    <n v="286.91000000000003"/>
    <n v="61.446000000000005"/>
    <x v="172"/>
    <n v="2019"/>
    <x v="5"/>
    <s v="Tuesday"/>
    <d v="1899-12-30T03:03:07"/>
    <s v="Credit card"/>
    <n v="351.12"/>
    <n v="42.86"/>
    <n v="263.33999999999997"/>
    <n v="7.7"/>
  </r>
  <r>
    <s v="1c2ded59-088e-44f7-b543-d0ed31268dd6"/>
    <s v="C"/>
    <s v="Mandalay"/>
    <s v="Member"/>
    <s v="Male"/>
    <s v="Fashion accessories"/>
    <n v="50.85"/>
    <n v="1"/>
    <n v="2.5425"/>
    <n v="53.39"/>
    <n v="167.35"/>
    <n v="53.39"/>
    <x v="165"/>
    <n v="2019"/>
    <x v="5"/>
    <s v="Saturday"/>
    <d v="1899-12-30T09:51:41"/>
    <s v="Credit card"/>
    <n v="30.51"/>
    <n v="42.85"/>
    <n v="22.88"/>
    <n v="7.9"/>
  </r>
  <r>
    <s v="0b146305-cecd-493e-84a8-e4ad12d419ea"/>
    <s v="A"/>
    <s v="Mandalay"/>
    <s v="Member"/>
    <s v="Female"/>
    <s v="Health and beauty"/>
    <n v="91.85"/>
    <n v="2"/>
    <n v="9.1850000000000005"/>
    <n v="192.88"/>
    <n v="321.26333333333332"/>
    <n v="96.44"/>
    <x v="145"/>
    <n v="2019"/>
    <x v="5"/>
    <s v="Sunday"/>
    <d v="1899-12-30T01:12:30"/>
    <s v="Credit card"/>
    <n v="110.22"/>
    <n v="42.86"/>
    <n v="82.66"/>
    <n v="9.6"/>
  </r>
  <r>
    <s v="63af7174-84b6-4a71-be06-1b11aacf1966"/>
    <s v="A"/>
    <s v="Naypyitaw"/>
    <s v="Member"/>
    <s v="Male"/>
    <s v="Health and beauty"/>
    <n v="48.72"/>
    <n v="5"/>
    <n v="12.18"/>
    <n v="255.78"/>
    <n v="347.65666666666669"/>
    <n v="51.155999999999999"/>
    <x v="171"/>
    <n v="2019"/>
    <x v="5"/>
    <s v="Thursday"/>
    <d v="1899-12-30T01:50:23"/>
    <s v="Credit card"/>
    <n v="146.16"/>
    <n v="42.86"/>
    <n v="109.62"/>
    <n v="5.9"/>
  </r>
  <r>
    <s v="6acb54e4-c190-44f8-986c-6aa833a59091"/>
    <s v="A"/>
    <s v="Mandalay"/>
    <s v="Member"/>
    <s v="Male"/>
    <s v="Health and beauty"/>
    <n v="49.06"/>
    <n v="10"/>
    <n v="24.53"/>
    <n v="515.13"/>
    <n v="551.39"/>
    <n v="51.512999999999998"/>
    <x v="170"/>
    <n v="2019"/>
    <x v="5"/>
    <s v="Sunday"/>
    <d v="1899-12-30T11:24:16"/>
    <s v="Cash"/>
    <n v="294.36"/>
    <n v="42.86"/>
    <n v="220.77"/>
    <n v="9.4"/>
  </r>
  <r>
    <s v="6728b785-037c-4030-9ed9-080cd4d06978"/>
    <s v="A"/>
    <s v="Yangon"/>
    <s v="Member"/>
    <s v="Female"/>
    <s v="Electronic accessories"/>
    <n v="51.82"/>
    <n v="5"/>
    <n v="12.955"/>
    <n v="272.06"/>
    <n v="483.56666666666666"/>
    <n v="54.411999999999999"/>
    <x v="168"/>
    <n v="2019"/>
    <x v="5"/>
    <s v="Friday"/>
    <d v="1899-12-30T01:22:37"/>
    <s v="Credit card"/>
    <n v="155.46"/>
    <n v="42.86"/>
    <n v="116.6"/>
    <n v="5.7"/>
  </r>
  <r>
    <s v="24bb3220-f8d2-4704-86c7-98005f88af53"/>
    <s v="C"/>
    <s v="Naypyitaw"/>
    <s v="Normal"/>
    <s v="Female"/>
    <s v="Food and beverages"/>
    <n v="82.57"/>
    <n v="10"/>
    <n v="41.284999999999997"/>
    <n v="866.98"/>
    <n v="543.94000000000005"/>
    <n v="86.698000000000008"/>
    <x v="171"/>
    <n v="2019"/>
    <x v="5"/>
    <s v="Thursday"/>
    <d v="1899-12-30T01:58:56"/>
    <s v="Ewallet"/>
    <n v="495.42"/>
    <n v="42.86"/>
    <n v="371.56"/>
    <n v="6"/>
  </r>
  <r>
    <s v="1d23b6d9-6333-49ed-bf8a-abcc79a281ba"/>
    <s v="A"/>
    <s v="Yangon"/>
    <s v="Member"/>
    <s v="Male"/>
    <s v="Home and lifestyle"/>
    <n v="32.979999999999997"/>
    <n v="9"/>
    <n v="14.840999999999999"/>
    <n v="311.66000000000003"/>
    <n v="337.77333333333337"/>
    <n v="34.628888888888895"/>
    <x v="169"/>
    <n v="2019"/>
    <x v="5"/>
    <s v="Saturday"/>
    <d v="1899-12-30T12:11:50"/>
    <s v="Credit card"/>
    <n v="178.09"/>
    <n v="42.86"/>
    <n v="133.57"/>
    <n v="7.8"/>
  </r>
  <r>
    <s v="cead1a9a-2cad-4ac9-88a1-1ab1e3229d77"/>
    <s v="C"/>
    <s v="Mandalay"/>
    <s v="Normal"/>
    <s v="Male"/>
    <s v="Food and beverages"/>
    <n v="43.16"/>
    <n v="10"/>
    <n v="21.58"/>
    <n v="453.18"/>
    <n v="328.02333333333331"/>
    <n v="45.317999999999998"/>
    <x v="166"/>
    <n v="2019"/>
    <x v="5"/>
    <s v="Wednesday"/>
    <d v="1899-12-30T02:32:44"/>
    <s v="Credit card"/>
    <n v="258.95999999999998"/>
    <n v="42.86"/>
    <n v="194.22"/>
    <n v="7.7"/>
  </r>
  <r>
    <s v="9dee928f-15c5-49ed-b8dc-925fe370ed7f"/>
    <s v="B"/>
    <s v="Naypyitaw"/>
    <s v="Member"/>
    <s v="Male"/>
    <s v="Food and beverages"/>
    <n v="47.33"/>
    <n v="5"/>
    <n v="11.8325"/>
    <n v="248.48"/>
    <n v="250.38"/>
    <n v="49.695999999999998"/>
    <x v="167"/>
    <n v="2019"/>
    <x v="5"/>
    <s v="Monday"/>
    <d v="1899-12-30T07:18:56"/>
    <s v="Credit card"/>
    <n v="141.99"/>
    <n v="42.86"/>
    <n v="106.49"/>
    <n v="6.9"/>
  </r>
  <r>
    <s v="7e1be4bc-1ca0-43c7-912c-b8348d725126"/>
    <s v="B"/>
    <s v="Yangon"/>
    <s v="Member"/>
    <s v="Male"/>
    <s v="Food and beverages"/>
    <n v="67.239999999999995"/>
    <n v="4"/>
    <n v="13.448"/>
    <n v="282.41000000000003"/>
    <n v="186.47333333333336"/>
    <n v="70.602500000000006"/>
    <x v="159"/>
    <n v="2019"/>
    <x v="5"/>
    <s v="Saturday"/>
    <d v="1899-12-30T14:03:29"/>
    <s v="Ewallet"/>
    <n v="161.38"/>
    <n v="42.86"/>
    <n v="121.03"/>
    <n v="7.3"/>
  </r>
  <r>
    <s v="fbb428eb-4723-43de-9607-290e0bb54410"/>
    <s v="B"/>
    <s v="Yangon"/>
    <s v="Member"/>
    <s v="Male"/>
    <s v="Home and lifestyle"/>
    <n v="26.22"/>
    <n v="8"/>
    <n v="10.488"/>
    <n v="220.25"/>
    <n v="268.76"/>
    <n v="27.53125"/>
    <x v="155"/>
    <n v="2019"/>
    <x v="5"/>
    <s v="Friday"/>
    <d v="1899-12-30T00:49:15"/>
    <s v="Ewallet"/>
    <n v="125.86"/>
    <n v="42.86"/>
    <n v="94.39"/>
    <n v="8.3000000000000007"/>
  </r>
  <r>
    <s v="19c6e9e6-c19f-4bbd-a798-3f7f463fbc4d"/>
    <s v="B"/>
    <s v="Naypyitaw"/>
    <s v="Normal"/>
    <s v="Female"/>
    <s v="Fashion accessories"/>
    <n v="9.01"/>
    <n v="6"/>
    <n v="2.7029999999999998"/>
    <n v="56.76"/>
    <n v="399.66"/>
    <n v="9.4599999999999991"/>
    <x v="157"/>
    <n v="2019"/>
    <x v="5"/>
    <s v="Thursday"/>
    <d v="1899-12-30T08:20:28"/>
    <s v="Credit card"/>
    <n v="32.44"/>
    <n v="42.85"/>
    <n v="24.32"/>
    <n v="5.5"/>
  </r>
  <r>
    <s v="d2025f21-66e1-437e-8b08-0c8f56a39bd0"/>
    <s v="C"/>
    <s v="Mandalay"/>
    <s v="Member"/>
    <s v="Male"/>
    <s v="Health and beauty"/>
    <n v="72.010000000000005"/>
    <n v="7"/>
    <n v="25.203499999999998"/>
    <n v="529.27"/>
    <n v="556.22666666666669"/>
    <n v="75.61"/>
    <x v="170"/>
    <n v="2019"/>
    <x v="5"/>
    <s v="Sunday"/>
    <d v="1899-12-30T07:07:32"/>
    <s v="Ewallet"/>
    <n v="302.44"/>
    <n v="42.86"/>
    <n v="226.83"/>
    <n v="5.7"/>
  </r>
  <r>
    <s v="438fa1eb-b85e-4494-a1b4-f9d4fa3b7c60"/>
    <s v="C"/>
    <s v="Yangon"/>
    <s v="Normal"/>
    <s v="Male"/>
    <s v="Sports and travel"/>
    <n v="72.97"/>
    <n v="8"/>
    <n v="29.187999999999999"/>
    <n v="612.95000000000005"/>
    <n v="448.83"/>
    <n v="76.618750000000006"/>
    <x v="169"/>
    <n v="2019"/>
    <x v="5"/>
    <s v="Saturday"/>
    <d v="1899-12-30T05:35:38"/>
    <s v="Credit card"/>
    <n v="350.26"/>
    <n v="42.86"/>
    <n v="262.69"/>
    <n v="7.7"/>
  </r>
  <r>
    <s v="cad56bfc-53c6-4090-ae7d-2d678383d7c6"/>
    <s v="B"/>
    <s v="Naypyitaw"/>
    <s v="Normal"/>
    <s v="Female"/>
    <s v="Sports and travel"/>
    <n v="55.71"/>
    <n v="9"/>
    <n v="25.069500000000001"/>
    <n v="526.46"/>
    <n v="277.58000000000004"/>
    <n v="58.495555555555562"/>
    <x v="154"/>
    <n v="2019"/>
    <x v="5"/>
    <s v="Wednesday"/>
    <d v="1899-12-30T22:41:27"/>
    <s v="Cash"/>
    <n v="300.83"/>
    <n v="42.86"/>
    <n v="225.63"/>
    <n v="9.6"/>
  </r>
  <r>
    <s v="ba8263fc-52fb-4c99-9189-a26c5112f180"/>
    <s v="C"/>
    <s v="Mandalay"/>
    <s v="Normal"/>
    <s v="Female"/>
    <s v="Electronic accessories"/>
    <n v="65.739999999999995"/>
    <n v="3"/>
    <n v="9.8610000000000007"/>
    <n v="207.08"/>
    <n v="198.20000000000002"/>
    <n v="69.026666666666671"/>
    <x v="150"/>
    <n v="2019"/>
    <x v="5"/>
    <s v="Thursday"/>
    <d v="1899-12-30T15:09:20"/>
    <s v="Ewallet"/>
    <n v="118.33"/>
    <n v="42.86"/>
    <n v="88.75"/>
    <n v="5.6"/>
  </r>
  <r>
    <s v="8327efa3-a16e-45bb-a9ad-19dcda692261"/>
    <s v="B"/>
    <s v="Yangon"/>
    <s v="Member"/>
    <s v="Female"/>
    <s v="Health and beauty"/>
    <n v="94.48"/>
    <n v="1"/>
    <n v="4.7240000000000002"/>
    <n v="99.2"/>
    <n v="194.28333333333333"/>
    <n v="99.2"/>
    <x v="147"/>
    <n v="2019"/>
    <x v="5"/>
    <s v="Monday"/>
    <d v="1899-12-30T04:47:17"/>
    <s v="Credit card"/>
    <n v="56.69"/>
    <n v="42.85"/>
    <n v="42.51"/>
    <n v="7"/>
  </r>
  <r>
    <s v="40d2cff9-2d92-4fd3-933b-161e90da84ba"/>
    <s v="B"/>
    <s v="Yangon"/>
    <s v="Normal"/>
    <s v="Male"/>
    <s v="Fashion accessories"/>
    <n v="91.53"/>
    <n v="3"/>
    <n v="13.7295"/>
    <n v="288.32"/>
    <n v="464.30999999999995"/>
    <n v="96.106666666666669"/>
    <x v="146"/>
    <n v="2019"/>
    <x v="5"/>
    <s v="Tuesday"/>
    <d v="1899-12-30T14:33:55"/>
    <s v="Ewallet"/>
    <n v="164.75"/>
    <n v="42.86"/>
    <n v="123.57"/>
    <n v="8.1"/>
  </r>
  <r>
    <s v="4276ae11-8b83-48b9-bcb6-7ae0b72f91be"/>
    <s v="A"/>
    <s v="Mandalay"/>
    <s v="Member"/>
    <s v="Female"/>
    <s v="Fashion accessories"/>
    <n v="20.67"/>
    <n v="9"/>
    <n v="9.3015000000000008"/>
    <n v="195.33"/>
    <n v="482.82999999999993"/>
    <n v="21.703333333333333"/>
    <x v="162"/>
    <n v="2019"/>
    <x v="5"/>
    <s v="Sunday"/>
    <d v="1899-12-30T15:30:41"/>
    <s v="Ewallet"/>
    <n v="111.62"/>
    <n v="42.86"/>
    <n v="83.71"/>
    <n v="5.0999999999999996"/>
  </r>
  <r>
    <s v="ab0e8b24-f07d-4a5a-8e7d-b9555452d10e"/>
    <s v="A"/>
    <s v="Mandalay"/>
    <s v="Member"/>
    <s v="Female"/>
    <s v="Health and beauty"/>
    <n v="96.22"/>
    <n v="9"/>
    <n v="43.298999999999999"/>
    <n v="909.28"/>
    <n v="509.7"/>
    <n v="101.0311111111111"/>
    <x v="149"/>
    <n v="2019"/>
    <x v="5"/>
    <s v="Friday"/>
    <d v="1899-12-30T18:58:20"/>
    <s v="Cash"/>
    <n v="519.59"/>
    <n v="42.86"/>
    <n v="389.69"/>
    <n v="10"/>
  </r>
  <r>
    <s v="e7b207e3-d4a5-49d3-8191-76a121390fa6"/>
    <s v="C"/>
    <s v="Naypyitaw"/>
    <s v="Member"/>
    <s v="Male"/>
    <s v="Sports and travel"/>
    <n v="32.75"/>
    <n v="10"/>
    <n v="16.375"/>
    <n v="343.88"/>
    <n v="215.45333333333329"/>
    <n v="34.387999999999998"/>
    <x v="146"/>
    <n v="2019"/>
    <x v="5"/>
    <s v="Tuesday"/>
    <d v="1899-12-30T05:39:11"/>
    <s v="Ewallet"/>
    <n v="196.5"/>
    <n v="42.86"/>
    <n v="147.38"/>
    <n v="6.8"/>
  </r>
  <r>
    <s v="cb422a1d-c022-43b7-a1cf-735264f11ed6"/>
    <s v="C"/>
    <s v="Naypyitaw"/>
    <s v="Normal"/>
    <s v="Female"/>
    <s v="Health and beauty"/>
    <n v="52.56"/>
    <n v="5"/>
    <n v="13.14"/>
    <n v="275.94"/>
    <n v="293.69"/>
    <n v="55.188000000000002"/>
    <x v="169"/>
    <n v="2019"/>
    <x v="5"/>
    <s v="Saturday"/>
    <d v="1899-12-30T03:14:19"/>
    <s v="Cash"/>
    <n v="157.68"/>
    <n v="42.86"/>
    <n v="118.26"/>
    <n v="7.3"/>
  </r>
  <r>
    <s v="a7934d06-3289-4df4-bde3-f07b143862a1"/>
    <s v="A"/>
    <s v="Yangon"/>
    <s v="Normal"/>
    <s v="Male"/>
    <s v="Food and beverages"/>
    <n v="25.28"/>
    <n v="1"/>
    <n v="1.264"/>
    <n v="26.54"/>
    <n v="269.78333333333336"/>
    <n v="26.54"/>
    <x v="153"/>
    <n v="2019"/>
    <x v="5"/>
    <s v="Thursday"/>
    <d v="1899-12-30T06:28:24"/>
    <s v="Cash"/>
    <n v="15.17"/>
    <n v="42.84"/>
    <n v="11.37"/>
    <n v="9.5"/>
  </r>
  <r>
    <s v="5988a46a-5ed4-4588-83fd-67dee410ba01"/>
    <s v="C"/>
    <s v="Yangon"/>
    <s v="Member"/>
    <s v="Female"/>
    <s v="Home and lifestyle"/>
    <n v="78.72"/>
    <n v="7"/>
    <n v="27.552"/>
    <n v="578.59"/>
    <n v="337.50333333333333"/>
    <n v="82.655714285714296"/>
    <x v="172"/>
    <n v="2019"/>
    <x v="5"/>
    <s v="Tuesday"/>
    <d v="1899-12-30T03:08:46"/>
    <s v="Cash"/>
    <n v="330.62"/>
    <n v="42.86"/>
    <n v="247.97"/>
    <n v="5.9"/>
  </r>
  <r>
    <s v="50095aab-c75a-4b9e-a0dc-f564bd4caca4"/>
    <s v="A"/>
    <s v="Mandalay"/>
    <s v="Normal"/>
    <s v="Female"/>
    <s v="Electronic accessories"/>
    <n v="19.45"/>
    <n v="10"/>
    <n v="9.7249999999999996"/>
    <n v="204.22"/>
    <n v="281.05333333333334"/>
    <n v="20.422000000000001"/>
    <x v="167"/>
    <n v="2019"/>
    <x v="5"/>
    <s v="Monday"/>
    <d v="1899-12-30T08:42:33"/>
    <s v="Ewallet"/>
    <n v="116.7"/>
    <n v="42.86"/>
    <n v="87.52"/>
    <n v="6"/>
  </r>
  <r>
    <s v="34482196-a94b-4fd2-a0fd-91db2d8d4cd5"/>
    <s v="B"/>
    <s v="Mandalay"/>
    <s v="Normal"/>
    <s v="Female"/>
    <s v="Health and beauty"/>
    <n v="72.92"/>
    <n v="3"/>
    <n v="10.938000000000001"/>
    <n v="229.7"/>
    <n v="280.11"/>
    <n v="76.566666666666663"/>
    <x v="167"/>
    <n v="2019"/>
    <x v="5"/>
    <s v="Monday"/>
    <d v="1899-12-30T04:07:31"/>
    <s v="Credit card"/>
    <n v="131.26"/>
    <n v="42.86"/>
    <n v="98.44"/>
    <n v="5.9"/>
  </r>
  <r>
    <s v="f1595c70-285f-426b-8935-cbb49f87eac8"/>
    <s v="A"/>
    <s v="Mandalay"/>
    <s v="Normal"/>
    <s v="Male"/>
    <s v="Health and beauty"/>
    <n v="77.95"/>
    <n v="5"/>
    <n v="19.487500000000001"/>
    <n v="409.24"/>
    <n v="342.65333333333336"/>
    <n v="81.847999999999999"/>
    <x v="163"/>
    <n v="2019"/>
    <x v="5"/>
    <s v="Tuesday"/>
    <d v="1899-12-30T08:46:59"/>
    <s v="Credit card"/>
    <n v="233.85"/>
    <n v="42.86"/>
    <n v="175.39"/>
    <n v="7.1"/>
  </r>
  <r>
    <s v="508bd02f-f5bb-4d89-92af-031624d47e3f"/>
    <s v="C"/>
    <s v="Mandalay"/>
    <s v="Member"/>
    <s v="Female"/>
    <s v="Food and beverages"/>
    <n v="47.95"/>
    <n v="4"/>
    <n v="9.59"/>
    <n v="201.39"/>
    <n v="377.17666666666668"/>
    <n v="50.347499999999997"/>
    <x v="171"/>
    <n v="2019"/>
    <x v="5"/>
    <s v="Thursday"/>
    <d v="1899-12-30T11:57:05"/>
    <s v="Ewallet"/>
    <n v="115.08"/>
    <n v="42.86"/>
    <n v="86.31"/>
    <n v="6.2"/>
  </r>
  <r>
    <s v="f47a0a62-6af7-4d51-a6c4-567e07f12241"/>
    <s v="C"/>
    <s v="Yangon"/>
    <s v="Normal"/>
    <s v="Female"/>
    <s v="Health and beauty"/>
    <n v="56.78"/>
    <n v="7"/>
    <n v="19.873000000000001"/>
    <n v="417.33"/>
    <n v="324.64333333333326"/>
    <n v="59.618571428571428"/>
    <x v="166"/>
    <n v="2019"/>
    <x v="5"/>
    <s v="Wednesday"/>
    <d v="1899-12-30T07:36:27"/>
    <s v="Cash"/>
    <n v="238.48"/>
    <n v="42.86"/>
    <n v="178.85"/>
    <n v="7.2"/>
  </r>
  <r>
    <s v="18f5f30a-7deb-4e4c-a27d-6b94fcd0ac32"/>
    <s v="C"/>
    <s v="Naypyitaw"/>
    <s v="Member"/>
    <s v="Female"/>
    <s v="Health and beauty"/>
    <n v="69.77"/>
    <n v="7"/>
    <n v="24.419499999999999"/>
    <n v="512.80999999999995"/>
    <n v="515.96666666666658"/>
    <n v="73.258571428571415"/>
    <x v="160"/>
    <n v="2019"/>
    <x v="5"/>
    <s v="Monday"/>
    <d v="1899-12-30T06:58:15"/>
    <s v="Credit card"/>
    <n v="293.02999999999997"/>
    <n v="42.86"/>
    <n v="219.78"/>
    <n v="9.3000000000000007"/>
  </r>
  <r>
    <s v="a777c610-d825-422d-9938-44aa04a69e68"/>
    <s v="B"/>
    <s v="Naypyitaw"/>
    <s v="Member"/>
    <s v="Female"/>
    <s v="Home and lifestyle"/>
    <n v="20.85"/>
    <n v="2"/>
    <n v="2.085"/>
    <n v="43.79"/>
    <n v="415.94666666666666"/>
    <n v="21.895"/>
    <x v="160"/>
    <n v="2019"/>
    <x v="5"/>
    <s v="Monday"/>
    <d v="1899-12-30T05:50:34"/>
    <s v="Ewallet"/>
    <n v="25.02"/>
    <n v="42.86"/>
    <n v="18.77"/>
    <n v="9.6"/>
  </r>
  <r>
    <s v="b5a2c52a-2f22-407c-a045-940d9a45ed60"/>
    <s v="C"/>
    <s v="Mandalay"/>
    <s v="Normal"/>
    <s v="Male"/>
    <s v="Electronic accessories"/>
    <n v="94.41"/>
    <n v="10"/>
    <n v="47.204999999999998"/>
    <n v="991.3"/>
    <n v="577.82000000000005"/>
    <n v="99.13"/>
    <x v="163"/>
    <n v="2019"/>
    <x v="5"/>
    <s v="Tuesday"/>
    <d v="1899-12-30T20:42:23"/>
    <s v="Ewallet"/>
    <n v="566.46"/>
    <n v="42.86"/>
    <n v="424.84"/>
    <n v="6.1"/>
  </r>
  <r>
    <s v="d0327d0a-1b63-4cf0-8298-6c1dd60d4982"/>
    <s v="C"/>
    <s v="Mandalay"/>
    <s v="Normal"/>
    <s v="Male"/>
    <s v="Food and beverages"/>
    <n v="67.540000000000006"/>
    <n v="3"/>
    <n v="10.131"/>
    <n v="212.75"/>
    <n v="451.36666666666662"/>
    <n v="70.916666666666671"/>
    <x v="149"/>
    <n v="2019"/>
    <x v="5"/>
    <s v="Friday"/>
    <d v="1899-12-30T00:06:24"/>
    <s v="Cash"/>
    <n v="121.57"/>
    <n v="42.86"/>
    <n v="91.18"/>
    <n v="5.2"/>
  </r>
  <r>
    <s v="078e2624-5b44-4027-ba2b-da32f66170f4"/>
    <s v="B"/>
    <s v="Yangon"/>
    <s v="Normal"/>
    <s v="Male"/>
    <s v="Sports and travel"/>
    <n v="50.42"/>
    <n v="10"/>
    <n v="25.21"/>
    <n v="529.41"/>
    <n v="418.44"/>
    <n v="52.940999999999995"/>
    <x v="170"/>
    <n v="2019"/>
    <x v="5"/>
    <s v="Sunday"/>
    <d v="1899-12-30T18:12:33"/>
    <s v="Cash"/>
    <n v="302.52"/>
    <n v="42.86"/>
    <n v="226.89"/>
    <n v="8.4"/>
  </r>
  <r>
    <s v="f26098af-2fd9-4119-a431-cf4702b8baef"/>
    <s v="B"/>
    <s v="Naypyitaw"/>
    <s v="Member"/>
    <s v="Male"/>
    <s v="Electronic accessories"/>
    <n v="72.849999999999994"/>
    <n v="8"/>
    <n v="29.14"/>
    <n v="611.94000000000005"/>
    <n v="463.6033333333333"/>
    <n v="76.492500000000007"/>
    <x v="168"/>
    <n v="2019"/>
    <x v="5"/>
    <s v="Friday"/>
    <d v="1899-12-30T00:45:51"/>
    <s v="Credit card"/>
    <n v="349.68"/>
    <n v="42.86"/>
    <n v="262.26"/>
    <n v="6.8"/>
  </r>
  <r>
    <s v="3a94d4dc-1f97-439f-a561-f48d19f803ab"/>
    <s v="A"/>
    <s v="Mandalay"/>
    <s v="Normal"/>
    <s v="Male"/>
    <s v="Home and lifestyle"/>
    <n v="12.06"/>
    <n v="9"/>
    <n v="5.4269999999999996"/>
    <n v="113.97"/>
    <n v="344.23333333333335"/>
    <n v="12.663333333333334"/>
    <x v="167"/>
    <n v="2019"/>
    <x v="5"/>
    <s v="Monday"/>
    <d v="1899-12-30T06:15:35"/>
    <s v="Ewallet"/>
    <n v="65.12"/>
    <n v="42.86"/>
    <n v="48.85"/>
    <n v="9.6"/>
  </r>
  <r>
    <s v="db4a2b23-d398-4018-868f-96a0ec00a77b"/>
    <s v="C"/>
    <s v="Mandalay"/>
    <s v="Normal"/>
    <s v="Male"/>
    <s v="Food and beverages"/>
    <n v="70.36"/>
    <n v="9"/>
    <n v="31.661999999999999"/>
    <n v="664.9"/>
    <n v="371.83333333333331"/>
    <n v="73.87777777777778"/>
    <x v="164"/>
    <n v="2019"/>
    <x v="5"/>
    <s v="Monday"/>
    <d v="1899-12-30T13:13:20"/>
    <s v="Credit card"/>
    <n v="379.94"/>
    <n v="42.86"/>
    <n v="284.95999999999998"/>
    <n v="8.5"/>
  </r>
  <r>
    <s v="fc0e2725-2f33-4d73-bf44-522989eda574"/>
    <s v="A"/>
    <s v="Yangon"/>
    <s v="Normal"/>
    <s v="Female"/>
    <s v="Electronic accessories"/>
    <n v="80.58"/>
    <n v="3"/>
    <n v="12.087"/>
    <n v="253.83"/>
    <n v="272.87"/>
    <n v="84.61"/>
    <x v="151"/>
    <n v="2019"/>
    <x v="5"/>
    <s v="Friday"/>
    <d v="1899-12-30T02:20:13"/>
    <s v="Ewallet"/>
    <n v="145.04"/>
    <n v="42.86"/>
    <n v="108.79"/>
    <n v="7.8"/>
  </r>
  <r>
    <s v="7907602e-d498-4908-a7a7-ba67de378cce"/>
    <s v="A"/>
    <s v="Naypyitaw"/>
    <s v="Member"/>
    <s v="Male"/>
    <s v="Health and beauty"/>
    <n v="18.739999999999998"/>
    <n v="10"/>
    <n v="9.3699999999999992"/>
    <n v="196.77"/>
    <n v="291.66333333333336"/>
    <n v="19.677"/>
    <x v="163"/>
    <n v="2019"/>
    <x v="5"/>
    <s v="Tuesday"/>
    <d v="1899-12-30T14:42:49"/>
    <s v="Cash"/>
    <n v="112.44"/>
    <n v="42.86"/>
    <n v="84.33"/>
    <n v="10"/>
  </r>
  <r>
    <s v="209ee8b8-4764-4295-a476-b4bccaeadb59"/>
    <s v="A"/>
    <s v="Naypyitaw"/>
    <s v="Normal"/>
    <s v="Male"/>
    <s v="Home and lifestyle"/>
    <n v="50.07"/>
    <n v="7"/>
    <n v="17.5245"/>
    <n v="368.01"/>
    <n v="258.77000000000004"/>
    <n v="52.572857142857139"/>
    <x v="159"/>
    <n v="2019"/>
    <x v="5"/>
    <s v="Saturday"/>
    <d v="1899-12-30T23:18:18"/>
    <s v="Credit card"/>
    <n v="210.29"/>
    <n v="42.86"/>
    <n v="157.72"/>
    <n v="7.3"/>
  </r>
  <r>
    <s v="20b7bfcc-1564-47e2-b973-bf7957111ed2"/>
    <s v="C"/>
    <s v="Mandalay"/>
    <s v="Member"/>
    <s v="Female"/>
    <s v="Home and lifestyle"/>
    <n v="73.86"/>
    <n v="4"/>
    <n v="14.772"/>
    <n v="310.20999999999998"/>
    <n v="252.88666666666666"/>
    <n v="77.552499999999995"/>
    <x v="166"/>
    <n v="2019"/>
    <x v="5"/>
    <s v="Wednesday"/>
    <d v="1899-12-30T17:26:13"/>
    <s v="Cash"/>
    <n v="177.26"/>
    <n v="42.86"/>
    <n v="132.94999999999999"/>
    <n v="9.5"/>
  </r>
  <r>
    <s v="2dd753f1-4457-4d35-a59d-2856e1a20cc3"/>
    <s v="B"/>
    <s v="Yangon"/>
    <s v="Normal"/>
    <s v="Male"/>
    <s v="Sports and travel"/>
    <n v="31.14"/>
    <n v="3"/>
    <n v="4.6710000000000003"/>
    <n v="98.09"/>
    <n v="186.20666666666668"/>
    <n v="32.696666666666665"/>
    <x v="160"/>
    <n v="2019"/>
    <x v="5"/>
    <s v="Monday"/>
    <d v="1899-12-30T17:40:02"/>
    <s v="Cash"/>
    <n v="56.05"/>
    <n v="42.86"/>
    <n v="42.04"/>
    <n v="7"/>
  </r>
  <r>
    <s v="3075921b-8b7f-4aa3-95d3-c1b74b67e194"/>
    <s v="A"/>
    <s v="Naypyitaw"/>
    <s v="Normal"/>
    <s v="Male"/>
    <s v="Health and beauty"/>
    <n v="41.71"/>
    <n v="8"/>
    <n v="16.684000000000001"/>
    <n v="350.36"/>
    <n v="364.84333333333331"/>
    <n v="43.795000000000002"/>
    <x v="168"/>
    <n v="2019"/>
    <x v="5"/>
    <s v="Friday"/>
    <d v="1899-12-30T04:25:35"/>
    <s v="Ewallet"/>
    <n v="200.21"/>
    <n v="42.86"/>
    <n v="150.15"/>
    <n v="5.4"/>
  </r>
  <r>
    <s v="429c40d0-95d2-4b89-be35-12a00ab25c52"/>
    <s v="C"/>
    <s v="Naypyitaw"/>
    <s v="Member"/>
    <s v="Female"/>
    <s v="Home and lifestyle"/>
    <n v="26.23"/>
    <n v="4"/>
    <n v="5.2460000000000004"/>
    <n v="110.17"/>
    <n v="261.62666666666667"/>
    <n v="27.5425"/>
    <x v="168"/>
    <n v="2019"/>
    <x v="5"/>
    <s v="Friday"/>
    <d v="1899-12-30T08:31:16"/>
    <s v="Credit card"/>
    <n v="62.95"/>
    <n v="42.86"/>
    <n v="47.22"/>
    <n v="7.7"/>
  </r>
  <r>
    <s v="a495f808-8e77-494e-852b-463b73223c7b"/>
    <s v="A"/>
    <s v="Naypyitaw"/>
    <s v="Member"/>
    <s v="Female"/>
    <s v="Sports and travel"/>
    <n v="67.09"/>
    <n v="9"/>
    <n v="30.1905"/>
    <n v="634"/>
    <n v="377.72"/>
    <n v="70.444444444444443"/>
    <x v="172"/>
    <n v="2019"/>
    <x v="5"/>
    <s v="Tuesday"/>
    <d v="1899-12-30T01:24:53"/>
    <s v="Ewallet"/>
    <n v="362.29"/>
    <n v="42.86"/>
    <n v="271.70999999999998"/>
    <n v="5.3"/>
  </r>
  <r>
    <s v="1e61c772-0922-40f5-82ef-1282c7cb8b73"/>
    <s v="B"/>
    <s v="Naypyitaw"/>
    <s v="Normal"/>
    <s v="Male"/>
    <s v="Home and lifestyle"/>
    <n v="38.770000000000003"/>
    <n v="1"/>
    <n v="1.9384999999999999"/>
    <n v="40.71"/>
    <n v="265.56"/>
    <n v="40.71"/>
    <x v="169"/>
    <n v="2019"/>
    <x v="5"/>
    <s v="Saturday"/>
    <d v="1899-12-30T07:24:12"/>
    <s v="Cash"/>
    <n v="23.26"/>
    <n v="42.86"/>
    <n v="17.45"/>
    <n v="8.8000000000000007"/>
  </r>
  <r>
    <s v="b77abd2f-487c-48ed-94a3-253f4f0f45af"/>
    <s v="B"/>
    <s v="Yangon"/>
    <s v="Member"/>
    <s v="Male"/>
    <s v="Food and beverages"/>
    <n v="72.77"/>
    <n v="6"/>
    <n v="21.831"/>
    <n v="458.45"/>
    <n v="271.84333333333331"/>
    <n v="76.408333333333331"/>
    <x v="156"/>
    <n v="2019"/>
    <x v="5"/>
    <s v="Tuesday"/>
    <d v="1899-12-30T00:43:50"/>
    <s v="Credit card"/>
    <n v="261.97000000000003"/>
    <n v="42.86"/>
    <n v="196.48"/>
    <n v="6.2"/>
  </r>
  <r>
    <s v="05d3f290-c454-4468-823c-3ef2c45c2d03"/>
    <s v="B"/>
    <s v="Naypyitaw"/>
    <s v="Normal"/>
    <s v="Male"/>
    <s v="Electronic accessories"/>
    <n v="94.45"/>
    <n v="3"/>
    <n v="14.1675"/>
    <n v="297.52"/>
    <n v="163.61666666666667"/>
    <n v="99.173333333333332"/>
    <x v="151"/>
    <n v="2019"/>
    <x v="5"/>
    <s v="Friday"/>
    <d v="1899-12-30T18:58:20"/>
    <s v="Ewallet"/>
    <n v="170.01"/>
    <n v="42.86"/>
    <n v="127.51"/>
    <n v="6.8"/>
  </r>
  <r>
    <s v="8035e52c-ebde-42d2-8b6b-63a6c6e757d5"/>
    <s v="A"/>
    <s v="Naypyitaw"/>
    <s v="Normal"/>
    <s v="Male"/>
    <s v="Sports and travel"/>
    <n v="28.36"/>
    <n v="2"/>
    <n v="2.8359999999999999"/>
    <n v="59.56"/>
    <n v="84.413333333333341"/>
    <n v="29.78"/>
    <x v="159"/>
    <n v="2019"/>
    <x v="5"/>
    <s v="Saturday"/>
    <d v="1899-12-30T07:08:18"/>
    <s v="Credit card"/>
    <n v="34.03"/>
    <n v="42.86"/>
    <n v="25.53"/>
    <n v="6.4"/>
  </r>
  <r>
    <s v="f6bcc900-a515-4d81-b26a-cfc8b760fc1c"/>
    <s v="B"/>
    <s v="Mandalay"/>
    <s v="Member"/>
    <s v="Male"/>
    <s v="Sports and travel"/>
    <n v="25.48"/>
    <n v="5"/>
    <n v="6.37"/>
    <n v="133.77000000000001"/>
    <n v="73.52"/>
    <n v="26.754000000000001"/>
    <x v="163"/>
    <n v="2019"/>
    <x v="5"/>
    <s v="Tuesday"/>
    <d v="1899-12-30T15:12:33"/>
    <s v="Cash"/>
    <n v="76.44"/>
    <n v="42.86"/>
    <n v="57.33"/>
    <n v="7.8"/>
  </r>
  <r>
    <s v="3e94cd74-2595-45b7-b38e-65a5f9f898ed"/>
    <s v="A"/>
    <s v="Yangon"/>
    <s v="Member"/>
    <s v="Male"/>
    <s v="Health and beauty"/>
    <n v="28.53"/>
    <n v="2"/>
    <n v="2.8530000000000002"/>
    <n v="59.91"/>
    <n v="183.47"/>
    <n v="29.954999999999998"/>
    <x v="169"/>
    <n v="2019"/>
    <x v="5"/>
    <s v="Saturday"/>
    <d v="1899-12-30T04:21:44"/>
    <s v="Ewallet"/>
    <n v="34.24"/>
    <n v="42.85"/>
    <n v="25.67"/>
    <n v="6.8"/>
  </r>
  <r>
    <s v="47cb90c2-c737-48ed-8559-a5f83d0d51fb"/>
    <s v="A"/>
    <s v="Naypyitaw"/>
    <s v="Member"/>
    <s v="Female"/>
    <s v="Health and beauty"/>
    <n v="6.4"/>
    <n v="4"/>
    <n v="1.28"/>
    <n v="26.88"/>
    <n v="213.23666666666668"/>
    <n v="6.72"/>
    <x v="164"/>
    <n v="2019"/>
    <x v="5"/>
    <s v="Monday"/>
    <d v="1899-12-30T17:19:15"/>
    <s v="Ewallet"/>
    <n v="15.36"/>
    <n v="42.86"/>
    <n v="11.52"/>
    <n v="9"/>
  </r>
  <r>
    <s v="6d01ec80-cd53-4c7b-a744-5880ab94a7d7"/>
    <s v="A"/>
    <s v="Mandalay"/>
    <s v="Normal"/>
    <s v="Male"/>
    <s v="Health and beauty"/>
    <n v="49.06"/>
    <n v="9"/>
    <n v="22.077000000000002"/>
    <n v="463.62"/>
    <n v="239.74"/>
    <n v="51.513333333333335"/>
    <x v="151"/>
    <n v="2019"/>
    <x v="5"/>
    <s v="Friday"/>
    <d v="1899-12-30T01:10:58"/>
    <s v="Credit card"/>
    <n v="264.92"/>
    <n v="42.86"/>
    <n v="198.7"/>
    <n v="7.8"/>
  </r>
  <r>
    <s v="208fcfd1-ce8c-4045-bf29-1c676e238efe"/>
    <s v="C"/>
    <s v="Mandalay"/>
    <s v="Normal"/>
    <s v="Female"/>
    <s v="Fashion accessories"/>
    <n v="28.42"/>
    <n v="5"/>
    <n v="7.1050000000000004"/>
    <n v="149.21"/>
    <n v="208.05000000000004"/>
    <n v="29.842000000000002"/>
    <x v="147"/>
    <n v="2019"/>
    <x v="5"/>
    <s v="Monday"/>
    <d v="1899-12-30T05:49:14"/>
    <s v="Ewallet"/>
    <n v="85.26"/>
    <n v="42.86"/>
    <n v="63.95"/>
    <n v="7.7"/>
  </r>
  <r>
    <s v="dc3102d6-8c48-4596-a7fd-dcea6d73f681"/>
    <s v="A"/>
    <s v="Yangon"/>
    <s v="Member"/>
    <s v="Female"/>
    <s v="Food and beverages"/>
    <n v="25.33"/>
    <n v="4"/>
    <n v="5.0659999999999998"/>
    <n v="106.39"/>
    <n v="228.20000000000002"/>
    <n v="26.5975"/>
    <x v="160"/>
    <n v="2019"/>
    <x v="5"/>
    <s v="Monday"/>
    <d v="1899-12-30T19:23:47"/>
    <s v="Ewallet"/>
    <n v="60.79"/>
    <n v="42.86"/>
    <n v="45.6"/>
    <n v="5.8"/>
  </r>
  <r>
    <s v="21d861d6-c8cb-4efb-8200-7da800954e72"/>
    <s v="C"/>
    <s v="Naypyitaw"/>
    <s v="Normal"/>
    <s v="Female"/>
    <s v="Sports and travel"/>
    <n v="70.2"/>
    <n v="5"/>
    <n v="17.55"/>
    <n v="368.55"/>
    <n v="280.97333333333336"/>
    <n v="73.710000000000008"/>
    <x v="155"/>
    <n v="2019"/>
    <x v="5"/>
    <s v="Friday"/>
    <d v="1899-12-30T02:57:14"/>
    <s v="Credit card"/>
    <n v="210.6"/>
    <n v="42.86"/>
    <n v="157.94999999999999"/>
    <n v="5.9"/>
  </r>
  <r>
    <s v="a29f84e0-0be7-4e78-b1ab-ab14b73a37b0"/>
    <s v="C"/>
    <s v="Mandalay"/>
    <s v="Normal"/>
    <s v="Female"/>
    <s v="Sports and travel"/>
    <n v="33.28"/>
    <n v="6"/>
    <n v="9.984"/>
    <n v="209.66"/>
    <n v="172.36"/>
    <n v="34.943333333333335"/>
    <x v="147"/>
    <n v="2019"/>
    <x v="5"/>
    <s v="Monday"/>
    <d v="1899-12-30T20:24:55"/>
    <s v="Credit card"/>
    <n v="119.81"/>
    <n v="42.86"/>
    <n v="89.85"/>
    <n v="9.6999999999999993"/>
  </r>
  <r>
    <s v="32f204f6-ca3b-4b0b-93cd-69a3a4055a1e"/>
    <s v="A"/>
    <s v="Yangon"/>
    <s v="Member"/>
    <s v="Male"/>
    <s v="Electronic accessories"/>
    <n v="50.42"/>
    <n v="5"/>
    <n v="12.605"/>
    <n v="264.70999999999998"/>
    <n v="135.90666666666667"/>
    <n v="52.941999999999993"/>
    <x v="172"/>
    <n v="2019"/>
    <x v="5"/>
    <s v="Tuesday"/>
    <d v="1899-12-30T19:17:33"/>
    <s v="Cash"/>
    <n v="151.26"/>
    <n v="42.86"/>
    <n v="113.45"/>
    <n v="6.6"/>
  </r>
  <r>
    <s v="19898a06-9558-4d31-952b-c2270ae24c5a"/>
    <s v="C"/>
    <s v="Mandalay"/>
    <s v="Normal"/>
    <s v="Male"/>
    <s v="Home and lifestyle"/>
    <n v="6.78"/>
    <n v="6"/>
    <n v="2.0339999999999998"/>
    <n v="42.71"/>
    <n v="280.77"/>
    <n v="7.1183333333333332"/>
    <x v="155"/>
    <n v="2019"/>
    <x v="5"/>
    <s v="Friday"/>
    <d v="1899-12-30T05:38:00"/>
    <s v="Cash"/>
    <n v="24.41"/>
    <n v="42.85"/>
    <n v="18.3"/>
    <n v="5.6"/>
  </r>
  <r>
    <s v="e5de0627-55d8-4f21-ab99-638a0a15123f"/>
    <s v="C"/>
    <s v="Naypyitaw"/>
    <s v="Member"/>
    <s v="Female"/>
    <s v="Home and lifestyle"/>
    <n v="15.92"/>
    <n v="6"/>
    <n v="4.7759999999999998"/>
    <n v="100.3"/>
    <n v="286.69333333333333"/>
    <n v="16.716666666666665"/>
    <x v="160"/>
    <n v="2019"/>
    <x v="5"/>
    <s v="Monday"/>
    <d v="1899-12-30T12:10:37"/>
    <s v="Credit card"/>
    <n v="57.31"/>
    <n v="42.86"/>
    <n v="42.99"/>
    <n v="8.5"/>
  </r>
  <r>
    <s v="9c4a9d34-a263-4b0f-824f-1bc8fa2666b1"/>
    <s v="B"/>
    <s v="Yangon"/>
    <s v="Member"/>
    <s v="Female"/>
    <s v="Electronic accessories"/>
    <n v="74"/>
    <n v="9"/>
    <n v="33.299999999999997"/>
    <n v="699.3"/>
    <n v="285.12666666666667"/>
    <n v="77.699999999999989"/>
    <x v="160"/>
    <n v="2019"/>
    <x v="5"/>
    <s v="Monday"/>
    <d v="1899-12-30T10:54:54"/>
    <s v="Credit card"/>
    <n v="399.6"/>
    <n v="42.86"/>
    <n v="299.7"/>
    <n v="5.3"/>
  </r>
  <r>
    <s v="08fe1df5-9d50-4b89-b2e2-dd1748a8012d"/>
    <s v="C"/>
    <s v="Naypyitaw"/>
    <s v="Normal"/>
    <s v="Female"/>
    <s v="Electronic accessories"/>
    <n v="6.4"/>
    <n v="9"/>
    <n v="2.88"/>
    <n v="60.48"/>
    <n v="267.8966666666667"/>
    <n v="6.72"/>
    <x v="151"/>
    <n v="2019"/>
    <x v="5"/>
    <s v="Friday"/>
    <d v="1899-12-30T04:02:27"/>
    <s v="Cash"/>
    <n v="34.56"/>
    <n v="42.86"/>
    <n v="25.92"/>
    <n v="5"/>
  </r>
  <r>
    <s v="807745a5-fa55-49ff-8673-d5ccdb4ea7b6"/>
    <s v="A"/>
    <s v="Naypyitaw"/>
    <s v="Normal"/>
    <s v="Male"/>
    <s v="Home and lifestyle"/>
    <n v="91.05"/>
    <n v="1"/>
    <n v="4.5525000000000002"/>
    <n v="95.6"/>
    <n v="343.81333333333333"/>
    <n v="95.6"/>
    <x v="153"/>
    <n v="2019"/>
    <x v="5"/>
    <s v="Thursday"/>
    <d v="1899-12-30T10:14:16"/>
    <s v="Cash"/>
    <n v="54.63"/>
    <n v="42.86"/>
    <n v="40.97"/>
    <n v="6"/>
  </r>
  <r>
    <s v="af2f712e-23d1-47b6-8dbb-116dcc0b9e1d"/>
    <s v="A"/>
    <s v="Yangon"/>
    <s v="Member"/>
    <s v="Male"/>
    <s v="Electronic accessories"/>
    <n v="68.53"/>
    <n v="9"/>
    <n v="30.8385"/>
    <n v="647.61"/>
    <n v="423.24666666666667"/>
    <n v="71.956666666666663"/>
    <x v="152"/>
    <n v="2019"/>
    <x v="5"/>
    <s v="Wednesday"/>
    <d v="1899-12-30T12:29:17"/>
    <s v="Credit card"/>
    <n v="370.06"/>
    <n v="42.86"/>
    <n v="277.55"/>
    <n v="7.6"/>
  </r>
  <r>
    <s v="9f51cba2-da63-41a3-aaf9-f0a6aa9909f8"/>
    <s v="A"/>
    <s v="Naypyitaw"/>
    <s v="Normal"/>
    <s v="Male"/>
    <s v="Fashion accessories"/>
    <n v="45.75"/>
    <n v="6"/>
    <n v="13.725"/>
    <n v="288.23"/>
    <n v="332.53666666666669"/>
    <n v="48.038333333333334"/>
    <x v="166"/>
    <n v="2019"/>
    <x v="5"/>
    <s v="Wednesday"/>
    <d v="1899-12-30T10:41:26"/>
    <s v="Credit card"/>
    <n v="164.7"/>
    <n v="42.86"/>
    <n v="123.53"/>
    <n v="5.0999999999999996"/>
  </r>
  <r>
    <s v="c3e1830b-65e0-46ad-bf51-cba65e17b090"/>
    <s v="C"/>
    <s v="Mandalay"/>
    <s v="Member"/>
    <s v="Female"/>
    <s v="Food and beverages"/>
    <n v="63.6"/>
    <n v="5"/>
    <n v="15.9"/>
    <n v="333.9"/>
    <n v="391.61333333333329"/>
    <n v="66.78"/>
    <x v="172"/>
    <n v="2019"/>
    <x v="5"/>
    <s v="Tuesday"/>
    <d v="1899-12-30T09:12:21"/>
    <s v="Credit card"/>
    <n v="190.8"/>
    <n v="42.86"/>
    <n v="143.1"/>
    <n v="5.5"/>
  </r>
  <r>
    <s v="f0619e06-e3b9-44d6-bd4f-61c8da938710"/>
    <s v="A"/>
    <s v="Yangon"/>
    <s v="Member"/>
    <s v="Female"/>
    <s v="Sports and travel"/>
    <n v="59.6"/>
    <n v="6"/>
    <n v="17.88"/>
    <n v="375.48"/>
    <n v="286.12666666666672"/>
    <n v="62.580000000000005"/>
    <x v="152"/>
    <n v="2019"/>
    <x v="5"/>
    <s v="Wednesday"/>
    <d v="1899-12-30T20:49:19"/>
    <s v="Credit card"/>
    <n v="214.56"/>
    <n v="42.86"/>
    <n v="160.91999999999999"/>
    <n v="9.1999999999999993"/>
  </r>
  <r>
    <s v="6c49a07c-4e60-408e-9c81-1b3cbaf1d1b4"/>
    <s v="A"/>
    <s v="Mandalay"/>
    <s v="Normal"/>
    <s v="Male"/>
    <s v="Sports and travel"/>
    <n v="44.33"/>
    <n v="10"/>
    <n v="22.164999999999999"/>
    <n v="465.46"/>
    <n v="409.92333333333335"/>
    <n v="46.545999999999999"/>
    <x v="152"/>
    <n v="2019"/>
    <x v="5"/>
    <s v="Wednesday"/>
    <d v="1899-12-30T08:46:08"/>
    <s v="Cash"/>
    <n v="265.98"/>
    <n v="42.86"/>
    <n v="199.48"/>
    <n v="5.8"/>
  </r>
  <r>
    <s v="ca416fe8-f93c-420e-a2a7-a7cf8d6485ca"/>
    <s v="B"/>
    <s v="Naypyitaw"/>
    <s v="Member"/>
    <s v="Male"/>
    <s v="Electronic accessories"/>
    <n v="16.61"/>
    <n v="1"/>
    <n v="0.83050000000000002"/>
    <n v="17.440000000000001"/>
    <n v="347.93666666666667"/>
    <n v="17.440000000000001"/>
    <x v="168"/>
    <n v="2019"/>
    <x v="5"/>
    <s v="Friday"/>
    <d v="1899-12-30T08:32:21"/>
    <s v="Ewallet"/>
    <n v="9.9700000000000006"/>
    <n v="42.83"/>
    <n v="7.47"/>
    <n v="7.9"/>
  </r>
  <r>
    <s v="770f556c-f67c-4825-b8f1-546714a2ddc9"/>
    <s v="C"/>
    <s v="Naypyitaw"/>
    <s v="Normal"/>
    <s v="Male"/>
    <s v="Sports and travel"/>
    <n v="71.13"/>
    <n v="10"/>
    <n v="35.564999999999998"/>
    <n v="746.87"/>
    <n v="578.62666666666667"/>
    <n v="74.686999999999998"/>
    <x v="160"/>
    <n v="2019"/>
    <x v="5"/>
    <s v="Monday"/>
    <d v="1899-12-30T12:47:54"/>
    <s v="Ewallet"/>
    <n v="426.78"/>
    <n v="42.86"/>
    <n v="320.08999999999997"/>
    <n v="6.3"/>
  </r>
  <r>
    <s v="ebc0bd35-a063-4293-aa5f-e8e807957b34"/>
    <s v="A"/>
    <s v="Yangon"/>
    <s v="Normal"/>
    <s v="Female"/>
    <s v="Health and beauty"/>
    <n v="88.73"/>
    <n v="3"/>
    <n v="13.3095"/>
    <n v="279.5"/>
    <n v="359.36333333333329"/>
    <n v="93.166666666666671"/>
    <x v="152"/>
    <n v="2019"/>
    <x v="5"/>
    <s v="Wednesday"/>
    <d v="1899-12-30T18:40:51"/>
    <s v="Cash"/>
    <n v="159.71"/>
    <n v="42.86"/>
    <n v="119.79"/>
    <n v="5.2"/>
  </r>
  <r>
    <s v="8e30246e-ff5c-4e24-9962-482b0dca7139"/>
    <s v="A"/>
    <s v="Yangon"/>
    <s v="Normal"/>
    <s v="Male"/>
    <s v="Electronic accessories"/>
    <n v="75.08"/>
    <n v="9"/>
    <n v="33.786000000000001"/>
    <n v="709.51"/>
    <n v="396.88666666666671"/>
    <n v="78.834444444444443"/>
    <x v="162"/>
    <n v="2019"/>
    <x v="5"/>
    <s v="Sunday"/>
    <d v="1899-12-30T20:26:27"/>
    <s v="Ewallet"/>
    <n v="405.43"/>
    <n v="42.86"/>
    <n v="304.08"/>
    <n v="8.4"/>
  </r>
  <r>
    <s v="9c6972df-b62d-4e64-b342-2b22595c3a83"/>
    <s v="C"/>
    <s v="Mandalay"/>
    <s v="Member"/>
    <s v="Female"/>
    <s v="Food and beverages"/>
    <n v="42.42"/>
    <n v="2"/>
    <n v="4.242"/>
    <n v="89.08"/>
    <n v="220.48"/>
    <n v="44.54"/>
    <x v="146"/>
    <n v="2019"/>
    <x v="5"/>
    <s v="Tuesday"/>
    <d v="1899-12-30T11:13:59"/>
    <s v="Cash"/>
    <n v="50.9"/>
    <n v="42.86"/>
    <n v="38.18"/>
    <n v="9.8000000000000007"/>
  </r>
  <r>
    <s v="5632a2d7-76cd-4e4d-a1a0-3dc5aaaf6e3b"/>
    <s v="C"/>
    <s v="Naypyitaw"/>
    <s v="Normal"/>
    <s v="Female"/>
    <s v="Electronic accessories"/>
    <n v="37.340000000000003"/>
    <n v="10"/>
    <n v="18.670000000000002"/>
    <n v="392.07"/>
    <n v="372.06"/>
    <n v="39.207000000000001"/>
    <x v="166"/>
    <n v="2019"/>
    <x v="5"/>
    <s v="Wednesday"/>
    <d v="1899-12-30T10:38:34"/>
    <s v="Ewallet"/>
    <n v="224.04"/>
    <n v="42.86"/>
    <n v="168.03"/>
    <n v="9.4"/>
  </r>
  <r>
    <s v="82af371c-5f6e-4cab-a2d8-33f262c96bed"/>
    <s v="A"/>
    <s v="Mandalay"/>
    <s v="Normal"/>
    <s v="Female"/>
    <s v="Home and lifestyle"/>
    <n v="34.340000000000003"/>
    <n v="5"/>
    <n v="8.5850000000000009"/>
    <n v="180.29"/>
    <n v="396.16"/>
    <n v="36.058"/>
    <x v="147"/>
    <n v="2019"/>
    <x v="5"/>
    <s v="Monday"/>
    <d v="1899-12-30T01:52:17"/>
    <s v="Cash"/>
    <n v="103.02"/>
    <n v="42.86"/>
    <n v="77.27"/>
    <n v="6.1"/>
  </r>
  <r>
    <s v="a418daf7-e6ac-40fa-9edd-214c9355f709"/>
    <s v="C"/>
    <s v="Yangon"/>
    <s v="Member"/>
    <s v="Male"/>
    <s v="Electronic accessories"/>
    <n v="86.32"/>
    <n v="6"/>
    <n v="25.896000000000001"/>
    <n v="543.82000000000005"/>
    <n v="589.95333333333338"/>
    <n v="90.63666666666667"/>
    <x v="162"/>
    <n v="2019"/>
    <x v="5"/>
    <s v="Sunday"/>
    <d v="1899-12-30T16:13:23"/>
    <s v="Ewallet"/>
    <n v="310.75"/>
    <n v="42.86"/>
    <n v="233.07"/>
    <n v="5.9"/>
  </r>
  <r>
    <s v="460df517-2237-4d85-9f3b-d487d2ebe6a6"/>
    <s v="B"/>
    <s v="Naypyitaw"/>
    <s v="Member"/>
    <s v="Female"/>
    <s v="Health and beauty"/>
    <n v="63.18"/>
    <n v="7"/>
    <n v="22.113"/>
    <n v="464.37"/>
    <n v="441.8966666666667"/>
    <n v="66.338571428571427"/>
    <x v="147"/>
    <n v="2019"/>
    <x v="5"/>
    <s v="Monday"/>
    <d v="1899-12-30T21:15:18"/>
    <s v="Credit card"/>
    <n v="265.36"/>
    <n v="42.86"/>
    <n v="199.01"/>
    <n v="6.5"/>
  </r>
  <r>
    <s v="108ac30f-c640-4b94-a6d4-2b519a7dcfcd"/>
    <s v="B"/>
    <s v="Mandalay"/>
    <s v="Member"/>
    <s v="Male"/>
    <s v="Sports and travel"/>
    <n v="80.599999999999994"/>
    <n v="9"/>
    <n v="36.270000000000003"/>
    <n v="761.67"/>
    <n v="289.04666666666668"/>
    <n v="84.63"/>
    <x v="164"/>
    <n v="2019"/>
    <x v="5"/>
    <s v="Monday"/>
    <d v="1899-12-30T09:59:59"/>
    <s v="Cash"/>
    <n v="435.24"/>
    <n v="42.86"/>
    <n v="326.43"/>
    <n v="6.7"/>
  </r>
  <r>
    <s v="72f14062-ecee-4847-abbd-a680972801ea"/>
    <s v="A"/>
    <s v="Mandalay"/>
    <s v="Normal"/>
    <s v="Male"/>
    <s v="Food and beverages"/>
    <n v="47.45"/>
    <n v="2"/>
    <n v="4.7450000000000001"/>
    <n v="99.65"/>
    <n v="174.89"/>
    <n v="49.825000000000003"/>
    <x v="152"/>
    <n v="2019"/>
    <x v="5"/>
    <s v="Wednesday"/>
    <d v="1899-12-30T08:48:31"/>
    <s v="Ewallet"/>
    <n v="56.94"/>
    <n v="42.86"/>
    <n v="42.71"/>
    <n v="5.7"/>
  </r>
  <r>
    <s v="a49f1613-2b87-4221-baaa-d34d98a73b70"/>
    <s v="A"/>
    <s v="Naypyitaw"/>
    <s v="Normal"/>
    <s v="Male"/>
    <s v="Electronic accessories"/>
    <n v="5.54"/>
    <n v="1"/>
    <n v="0.27700000000000002"/>
    <n v="5.82"/>
    <n v="203.63666666666666"/>
    <n v="5.82"/>
    <x v="170"/>
    <n v="2019"/>
    <x v="5"/>
    <s v="Sunday"/>
    <d v="1899-12-30T12:56:36"/>
    <s v="Cash"/>
    <n v="3.32"/>
    <n v="42.96"/>
    <n v="2.5"/>
    <n v="5.6"/>
  </r>
  <r>
    <s v="d541d921-7dc3-4042-9166-2142a09db11a"/>
    <s v="A"/>
    <s v="Naypyitaw"/>
    <s v="Normal"/>
    <s v="Male"/>
    <s v="Electronic accessories"/>
    <n v="66.540000000000006"/>
    <n v="6"/>
    <n v="19.962"/>
    <n v="419.2"/>
    <n v="247.5633333333333"/>
    <n v="69.86666666666666"/>
    <x v="170"/>
    <n v="2019"/>
    <x v="5"/>
    <s v="Sunday"/>
    <d v="1899-12-30T18:29:39"/>
    <s v="Cash"/>
    <n v="239.54"/>
    <n v="42.86"/>
    <n v="179.66"/>
    <n v="8.6999999999999993"/>
  </r>
  <r>
    <s v="61a260cb-b035-4e02-ae3b-5a11cd7097db"/>
    <s v="C"/>
    <s v="Naypyitaw"/>
    <s v="Normal"/>
    <s v="Male"/>
    <s v="Food and beverages"/>
    <n v="44.26"/>
    <n v="4"/>
    <n v="8.8520000000000003"/>
    <n v="185.89"/>
    <n v="117.78000000000002"/>
    <n v="46.472499999999997"/>
    <x v="147"/>
    <n v="2019"/>
    <x v="5"/>
    <s v="Monday"/>
    <d v="1899-12-30T08:59:50"/>
    <s v="Cash"/>
    <n v="106.22"/>
    <n v="42.86"/>
    <n v="79.67"/>
    <n v="7"/>
  </r>
  <r>
    <s v="9977c378-0d81-4137-abd3-c0f4b80ab39b"/>
    <s v="A"/>
    <s v="Naypyitaw"/>
    <s v="Member"/>
    <s v="Female"/>
    <s v="Sports and travel"/>
    <n v="26.21"/>
    <n v="5"/>
    <n v="6.5525000000000002"/>
    <n v="137.6"/>
    <n v="77.61666666666666"/>
    <n v="27.52"/>
    <x v="166"/>
    <n v="2019"/>
    <x v="5"/>
    <s v="Wednesday"/>
    <d v="1899-12-30T00:11:51"/>
    <s v="Ewallet"/>
    <n v="78.63"/>
    <n v="42.86"/>
    <n v="58.97"/>
    <n v="6.9"/>
  </r>
  <r>
    <s v="58d769cd-f1ac-4deb-ae3e-abffafc4cb59"/>
    <s v="A"/>
    <s v="Yangon"/>
    <s v="Normal"/>
    <s v="Male"/>
    <s v="Food and beverages"/>
    <n v="28.43"/>
    <n v="1"/>
    <n v="1.4215"/>
    <n v="29.85"/>
    <n v="47.793333333333329"/>
    <n v="29.85"/>
    <x v="162"/>
    <n v="2019"/>
    <x v="5"/>
    <s v="Sunday"/>
    <d v="1899-12-30T06:50:23"/>
    <s v="Credit card"/>
    <n v="17.059999999999999"/>
    <n v="42.85"/>
    <n v="12.79"/>
    <n v="7.1"/>
  </r>
  <r>
    <s v="03b1e7a3-eefd-464d-b1fa-6a8f820abb41"/>
    <s v="B"/>
    <s v="Yangon"/>
    <s v="Normal"/>
    <s v="Male"/>
    <s v="Health and beauty"/>
    <n v="62.29"/>
    <n v="1"/>
    <n v="3.1145"/>
    <n v="65.400000000000006"/>
    <n v="100.94"/>
    <n v="65.400000000000006"/>
    <x v="155"/>
    <n v="2019"/>
    <x v="5"/>
    <s v="Friday"/>
    <d v="1899-12-30T09:54:42"/>
    <s v="Ewallet"/>
    <n v="37.369999999999997"/>
    <n v="42.86"/>
    <n v="28.03"/>
    <n v="6.4"/>
  </r>
  <r>
    <s v="4f87211a-38bf-41ed-8e45-06ca88ff2f19"/>
    <s v="A"/>
    <s v="Mandalay"/>
    <s v="Normal"/>
    <s v="Female"/>
    <s v="Health and beauty"/>
    <n v="22.92"/>
    <n v="2"/>
    <n v="2.2919999999999998"/>
    <n v="48.13"/>
    <n v="196.34"/>
    <n v="24.065000000000001"/>
    <x v="163"/>
    <n v="2019"/>
    <x v="5"/>
    <s v="Tuesday"/>
    <d v="1899-12-30T18:24:28"/>
    <s v="Cash"/>
    <n v="27.5"/>
    <n v="42.86"/>
    <n v="20.63"/>
    <n v="9.8000000000000007"/>
  </r>
  <r>
    <s v="d71d9391-8e2c-4c66-b729-56057eeb32c9"/>
    <s v="A"/>
    <s v="Mandalay"/>
    <s v="Member"/>
    <s v="Female"/>
    <s v="Health and beauty"/>
    <n v="90.14"/>
    <n v="2"/>
    <n v="9.0139999999999993"/>
    <n v="189.29"/>
    <n v="453.87333333333328"/>
    <n v="94.644999999999996"/>
    <x v="154"/>
    <n v="2019"/>
    <x v="5"/>
    <s v="Wednesday"/>
    <d v="1899-12-30T23:44:22"/>
    <s v="Cash"/>
    <n v="108.17"/>
    <n v="42.85"/>
    <n v="81.12"/>
    <n v="9.5"/>
  </r>
  <r>
    <s v="64763052-8f8f-4a03-be42-0a7ac281b905"/>
    <s v="A"/>
    <s v="Yangon"/>
    <s v="Normal"/>
    <s v="Male"/>
    <s v="Home and lifestyle"/>
    <n v="55.81"/>
    <n v="6"/>
    <n v="16.742999999999999"/>
    <n v="351.6"/>
    <n v="594.70666666666659"/>
    <n v="58.6"/>
    <x v="151"/>
    <n v="2019"/>
    <x v="5"/>
    <s v="Friday"/>
    <d v="1899-12-30T12:56:56"/>
    <s v="Cash"/>
    <n v="200.92"/>
    <n v="42.86"/>
    <n v="150.68"/>
    <n v="8.5"/>
  </r>
  <r>
    <s v="8c8abd72-4be5-4083-b385-d3faca36ea3e"/>
    <s v="B"/>
    <s v="Yangon"/>
    <s v="Member"/>
    <s v="Male"/>
    <s v="Health and beauty"/>
    <n v="86.85"/>
    <n v="9"/>
    <n v="39.082500000000003"/>
    <n v="820.73"/>
    <n v="625.17999999999995"/>
    <n v="91.192222222222227"/>
    <x v="153"/>
    <n v="2019"/>
    <x v="5"/>
    <s v="Thursday"/>
    <d v="1899-12-30T19:02:33"/>
    <s v="Cash"/>
    <n v="468.99"/>
    <n v="42.86"/>
    <n v="351.74"/>
    <n v="7.9"/>
  </r>
  <r>
    <s v="596eea17-6a8b-45fb-ba6f-09502601d54c"/>
    <s v="A"/>
    <s v="Yangon"/>
    <s v="Normal"/>
    <s v="Male"/>
    <s v="Health and beauty"/>
    <n v="64.739999999999995"/>
    <n v="9"/>
    <n v="29.132999999999999"/>
    <n v="611.79"/>
    <n v="415.44333333333333"/>
    <n v="67.976666666666659"/>
    <x v="151"/>
    <n v="2019"/>
    <x v="5"/>
    <s v="Friday"/>
    <d v="1899-12-30T08:49:49"/>
    <s v="Credit card"/>
    <n v="349.6"/>
    <n v="42.86"/>
    <n v="262.19"/>
    <n v="5.8"/>
  </r>
  <r>
    <s v="484a5970-a003-4bde-b6fb-b30ecb8093bf"/>
    <s v="C"/>
    <s v="Naypyitaw"/>
    <s v="Normal"/>
    <s v="Female"/>
    <s v="Fashion accessories"/>
    <n v="70.319999999999993"/>
    <n v="6"/>
    <n v="21.096"/>
    <n v="443.02"/>
    <n v="369.70666666666665"/>
    <n v="73.836666666666659"/>
    <x v="159"/>
    <n v="2019"/>
    <x v="5"/>
    <s v="Saturday"/>
    <d v="1899-12-30T14:20:39"/>
    <s v="Credit card"/>
    <n v="253.15"/>
    <n v="42.86"/>
    <n v="189.87"/>
    <n v="5.6"/>
  </r>
  <r>
    <s v="dbf674d3-e5d1-495f-ade2-9bd69d564e36"/>
    <s v="B"/>
    <s v="Yangon"/>
    <s v="Normal"/>
    <s v="Male"/>
    <s v="Health and beauty"/>
    <n v="60.8"/>
    <n v="3"/>
    <n v="9.1199999999999992"/>
    <n v="191.52"/>
    <n v="242.23666666666668"/>
    <n v="63.84"/>
    <x v="166"/>
    <n v="2019"/>
    <x v="5"/>
    <s v="Wednesday"/>
    <d v="1899-12-30T17:37:03"/>
    <s v="Cash"/>
    <n v="109.44"/>
    <n v="42.86"/>
    <n v="82.08"/>
    <n v="5.7"/>
  </r>
  <r>
    <s v="bde53e1a-1840-4c90-84c7-45916a7d8723"/>
    <s v="B"/>
    <s v="Mandalay"/>
    <s v="Member"/>
    <s v="Female"/>
    <s v="Health and beauty"/>
    <n v="75.33"/>
    <n v="6"/>
    <n v="22.599"/>
    <n v="474.58"/>
    <n v="202.73666666666665"/>
    <n v="79.096666666666664"/>
    <x v="146"/>
    <n v="2019"/>
    <x v="5"/>
    <s v="Tuesday"/>
    <d v="1899-12-30T11:38:36"/>
    <s v="Credit card"/>
    <n v="271.19"/>
    <n v="42.86"/>
    <n v="203.39"/>
    <n v="7.7"/>
  </r>
  <r>
    <s v="b4a15cae-3972-491c-b8b2-499860bad193"/>
    <s v="B"/>
    <s v="Yangon"/>
    <s v="Member"/>
    <s v="Female"/>
    <s v="Electronic accessories"/>
    <n v="9.6199999999999992"/>
    <n v="6"/>
    <n v="2.8860000000000001"/>
    <n v="60.61"/>
    <n v="108.44666666666667"/>
    <n v="10.101666666666667"/>
    <x v="151"/>
    <n v="2019"/>
    <x v="5"/>
    <s v="Friday"/>
    <d v="1899-12-30T21:16:40"/>
    <s v="Credit card"/>
    <n v="34.630000000000003"/>
    <n v="42.86"/>
    <n v="25.98"/>
    <n v="7.1"/>
  </r>
  <r>
    <s v="0d712ae9-4baf-4ba1-8bcd-ddcb3cb89799"/>
    <s v="A"/>
    <s v="Mandalay"/>
    <s v="Normal"/>
    <s v="Female"/>
    <s v="Home and lifestyle"/>
    <n v="69.540000000000006"/>
    <n v="1"/>
    <n v="3.4769999999999999"/>
    <n v="73.02"/>
    <n v="206.41666666666666"/>
    <n v="73.02"/>
    <x v="148"/>
    <n v="2019"/>
    <x v="5"/>
    <s v="Saturday"/>
    <d v="1899-12-30T22:50:36"/>
    <s v="Ewallet"/>
    <n v="41.72"/>
    <n v="42.86"/>
    <n v="31.3"/>
    <n v="8.9"/>
  </r>
  <r>
    <s v="56901b84-9bbb-4bb5-9a7e-0f21fc7fcef9"/>
    <s v="C"/>
    <s v="Naypyitaw"/>
    <s v="Normal"/>
    <s v="Male"/>
    <s v="Sports and travel"/>
    <n v="91.29"/>
    <n v="2"/>
    <n v="9.1289999999999996"/>
    <n v="191.71"/>
    <n v="219.64666666666668"/>
    <n v="95.855000000000004"/>
    <x v="164"/>
    <n v="2019"/>
    <x v="5"/>
    <s v="Monday"/>
    <d v="1899-12-30T11:32:30"/>
    <s v="Ewallet"/>
    <n v="109.55"/>
    <n v="42.86"/>
    <n v="82.16"/>
    <n v="7.7"/>
  </r>
  <r>
    <s v="aba8ab1f-a237-4cc5-b370-1fcabce65532"/>
    <s v="C"/>
    <s v="Mandalay"/>
    <s v="Member"/>
    <s v="Female"/>
    <s v="Health and beauty"/>
    <n v="84.41"/>
    <n v="4"/>
    <n v="16.882000000000001"/>
    <n v="354.52"/>
    <n v="196.70666666666668"/>
    <n v="88.63"/>
    <x v="159"/>
    <n v="2019"/>
    <x v="5"/>
    <s v="Saturday"/>
    <d v="1899-12-30T20:18:59"/>
    <s v="Cash"/>
    <n v="202.58"/>
    <n v="42.86"/>
    <n v="151.94"/>
    <n v="9.6"/>
  </r>
  <r>
    <s v="4c5c3cbf-9305-4dba-86f2-f3406920e196"/>
    <s v="C"/>
    <s v="Yangon"/>
    <s v="Normal"/>
    <s v="Male"/>
    <s v="Health and beauty"/>
    <n v="35.78"/>
    <n v="3"/>
    <n v="5.367"/>
    <n v="112.71"/>
    <n v="136.07333333333335"/>
    <n v="37.57"/>
    <x v="172"/>
    <n v="2019"/>
    <x v="5"/>
    <s v="Tuesday"/>
    <d v="1899-12-30T02:46:54"/>
    <s v="Credit card"/>
    <n v="64.400000000000006"/>
    <n v="42.86"/>
    <n v="48.31"/>
    <n v="9.9"/>
  </r>
  <r>
    <s v="b89896b5-fcd8-4f21-954e-8a192a7c036a"/>
    <s v="B"/>
    <s v="Yangon"/>
    <s v="Normal"/>
    <s v="Male"/>
    <s v="Fashion accessories"/>
    <n v="58.52"/>
    <n v="2"/>
    <n v="5.8520000000000003"/>
    <n v="122.89"/>
    <n v="140.85999999999999"/>
    <n v="61.445"/>
    <x v="156"/>
    <n v="2019"/>
    <x v="5"/>
    <s v="Tuesday"/>
    <d v="1899-12-30T20:24:40"/>
    <s v="Cash"/>
    <n v="70.22"/>
    <n v="42.86"/>
    <n v="52.67"/>
    <n v="7.7"/>
  </r>
  <r>
    <s v="1ce89e38-a223-450f-8332-d21893a8ebb7"/>
    <s v="C"/>
    <s v="Mandalay"/>
    <s v="Member"/>
    <s v="Male"/>
    <s v="Fashion accessories"/>
    <n v="41.1"/>
    <n v="4"/>
    <n v="8.2200000000000006"/>
    <n v="172.62"/>
    <n v="116.08666666666666"/>
    <n v="43.155000000000001"/>
    <x v="169"/>
    <n v="2019"/>
    <x v="5"/>
    <s v="Saturday"/>
    <d v="1899-12-30T10:06:23"/>
    <s v="Cash"/>
    <n v="98.64"/>
    <n v="42.86"/>
    <n v="73.98"/>
    <n v="8.9"/>
  </r>
  <r>
    <s v="9d74c723-c037-426a-9390-f92efef4be53"/>
    <s v="A"/>
    <s v="Yangon"/>
    <s v="Normal"/>
    <s v="Female"/>
    <s v="Fashion accessories"/>
    <n v="20.170000000000002"/>
    <n v="6"/>
    <n v="6.0510000000000002"/>
    <n v="127.07"/>
    <n v="114.15333333333332"/>
    <n v="21.178333333333331"/>
    <x v="149"/>
    <n v="2019"/>
    <x v="5"/>
    <s v="Friday"/>
    <d v="1899-12-30T19:12:55"/>
    <s v="Cash"/>
    <n v="72.61"/>
    <n v="42.86"/>
    <n v="54.46"/>
    <n v="8.8000000000000007"/>
  </r>
  <r>
    <s v="4b3a23ae-3763-463c-b347-49f1bf3853a0"/>
    <s v="A"/>
    <s v="Mandalay"/>
    <s v="Normal"/>
    <s v="Female"/>
    <s v="Home and lifestyle"/>
    <n v="5.14"/>
    <n v="9"/>
    <n v="2.3130000000000002"/>
    <n v="48.57"/>
    <n v="97.546666666666667"/>
    <n v="5.3966666666666665"/>
    <x v="161"/>
    <n v="2019"/>
    <x v="5"/>
    <s v="Sunday"/>
    <d v="1899-12-30T14:29:20"/>
    <s v="Credit card"/>
    <n v="27.76"/>
    <n v="42.85"/>
    <n v="20.81"/>
    <n v="8.6999999999999993"/>
  </r>
  <r>
    <s v="fa229c56-ef8a-4bf2-9baa-331206e020af"/>
    <s v="B"/>
    <s v="Naypyitaw"/>
    <s v="Normal"/>
    <s v="Female"/>
    <s v="Sports and travel"/>
    <n v="39.72"/>
    <n v="4"/>
    <n v="7.944"/>
    <n v="166.82"/>
    <n v="340.91666666666669"/>
    <n v="41.704999999999998"/>
    <x v="150"/>
    <n v="2019"/>
    <x v="5"/>
    <s v="Thursday"/>
    <d v="1899-12-30T15:32:44"/>
    <s v="Cash"/>
    <n v="95.33"/>
    <n v="42.85"/>
    <n v="71.489999999999995"/>
    <n v="6.7"/>
  </r>
  <r>
    <s v="7c9bf2d9-e8bf-48ac-bc85-98298b29de1b"/>
    <s v="B"/>
    <s v="Mandalay"/>
    <s v="Normal"/>
    <s v="Female"/>
    <s v="Food and beverages"/>
    <n v="10.51"/>
    <n v="7"/>
    <n v="3.6785000000000001"/>
    <n v="77.25"/>
    <n v="318.91333333333336"/>
    <n v="11.035714285714286"/>
    <x v="152"/>
    <n v="2019"/>
    <x v="5"/>
    <s v="Wednesday"/>
    <d v="1899-12-30T08:41:55"/>
    <s v="Cash"/>
    <n v="44.14"/>
    <n v="42.86"/>
    <n v="33.11"/>
    <n v="7.3"/>
  </r>
  <r>
    <s v="f8f987a3-998d-48cc-a9c2-e40fd20fabec"/>
    <s v="A"/>
    <s v="Yangon"/>
    <s v="Member"/>
    <s v="Male"/>
    <s v="Sports and travel"/>
    <n v="82.4"/>
    <n v="9"/>
    <n v="37.08"/>
    <n v="778.68"/>
    <n v="378.04666666666668"/>
    <n v="86.52"/>
    <x v="151"/>
    <n v="2019"/>
    <x v="5"/>
    <s v="Friday"/>
    <d v="1899-12-30T23:22:47"/>
    <s v="Cash"/>
    <n v="444.96"/>
    <n v="42.86"/>
    <n v="333.72"/>
    <n v="9.9"/>
  </r>
  <r>
    <s v="dc85a7c4-5091-4714-998a-7b40d96ac03e"/>
    <s v="A"/>
    <s v="Yangon"/>
    <s v="Member"/>
    <s v="Female"/>
    <s v="Sports and travel"/>
    <n v="96.01"/>
    <n v="1"/>
    <n v="4.8005000000000004"/>
    <n v="100.81"/>
    <n v="181.92666666666665"/>
    <n v="100.81"/>
    <x v="171"/>
    <n v="2019"/>
    <x v="5"/>
    <s v="Thursday"/>
    <d v="1899-12-30T15:15:37"/>
    <s v="Cash"/>
    <n v="57.61"/>
    <n v="42.85"/>
    <n v="43.2"/>
    <n v="8.1"/>
  </r>
  <r>
    <s v="a9f593ee-962e-4e93-9b84-2fd6caeaa7c6"/>
    <s v="C"/>
    <s v="Mandalay"/>
    <s v="Normal"/>
    <s v="Female"/>
    <s v="Sports and travel"/>
    <n v="80.84"/>
    <n v="3"/>
    <n v="12.125999999999999"/>
    <n v="254.65"/>
    <n v="337.48"/>
    <n v="84.88333333333334"/>
    <x v="148"/>
    <n v="2019"/>
    <x v="5"/>
    <s v="Saturday"/>
    <d v="1899-12-30T14:12:30"/>
    <s v="Credit card"/>
    <n v="145.51"/>
    <n v="42.86"/>
    <n v="109.14"/>
    <n v="9.8000000000000007"/>
  </r>
  <r>
    <s v="61d32425-d5d2-4882-b282-3c6c159afe18"/>
    <s v="C"/>
    <s v="Naypyitaw"/>
    <s v="Member"/>
    <s v="Female"/>
    <s v="Health and beauty"/>
    <n v="30.21"/>
    <n v="6"/>
    <n v="9.0630000000000006"/>
    <n v="190.32"/>
    <n v="413.93"/>
    <n v="31.72"/>
    <x v="145"/>
    <n v="2019"/>
    <x v="5"/>
    <s v="Sunday"/>
    <d v="1899-12-30T06:33:19"/>
    <s v="Credit card"/>
    <n v="108.76"/>
    <n v="42.85"/>
    <n v="81.56"/>
    <n v="7.8"/>
  </r>
  <r>
    <s v="07575d79-e850-489f-b2be-a731c20133fa"/>
    <s v="B"/>
    <s v="Mandalay"/>
    <s v="Member"/>
    <s v="Female"/>
    <s v="Fashion accessories"/>
    <n v="60.05"/>
    <n v="9"/>
    <n v="27.022500000000001"/>
    <n v="567.47"/>
    <n v="418.79333333333335"/>
    <n v="63.052222222222227"/>
    <x v="165"/>
    <n v="2019"/>
    <x v="5"/>
    <s v="Saturday"/>
    <d v="1899-12-30T22:41:05"/>
    <s v="Cash"/>
    <n v="324.27"/>
    <n v="42.86"/>
    <n v="243.2"/>
    <n v="5.5"/>
  </r>
  <r>
    <s v="8be3c08f-ab02-4cfd-8cbe-e24391b4bed9"/>
    <s v="B"/>
    <s v="Naypyitaw"/>
    <s v="Normal"/>
    <s v="Female"/>
    <s v="Health and beauty"/>
    <n v="65.849999999999994"/>
    <n v="7"/>
    <n v="23.047499999999999"/>
    <n v="484"/>
    <n v="315.29666666666668"/>
    <n v="69.142857142857139"/>
    <x v="169"/>
    <n v="2019"/>
    <x v="5"/>
    <s v="Saturday"/>
    <d v="1899-12-30T13:11:03"/>
    <s v="Credit card"/>
    <n v="276.57"/>
    <n v="42.86"/>
    <n v="207.43"/>
    <n v="7.5"/>
  </r>
  <r>
    <s v="dba48d8e-9e5f-48b8-8b3f-94de41de593f"/>
    <s v="A"/>
    <s v="Naypyitaw"/>
    <s v="Normal"/>
    <s v="Female"/>
    <s v="Home and lifestyle"/>
    <n v="65.05"/>
    <n v="3"/>
    <n v="9.7575000000000003"/>
    <n v="204.91"/>
    <n v="320.7833333333333"/>
    <n v="68.303333333333327"/>
    <x v="150"/>
    <n v="2019"/>
    <x v="5"/>
    <s v="Thursday"/>
    <d v="1899-12-30T00:35:57"/>
    <s v="Cash"/>
    <n v="117.09"/>
    <n v="42.86"/>
    <n v="87.82"/>
    <n v="8.1999999999999993"/>
  </r>
  <r>
    <s v="77d5eaf3-490b-4f4d-99f8-aca635c72994"/>
    <s v="C"/>
    <s v="Yangon"/>
    <s v="Member"/>
    <s v="Male"/>
    <s v="Home and lifestyle"/>
    <n v="81.58"/>
    <n v="3"/>
    <n v="12.237"/>
    <n v="256.98"/>
    <n v="265.21333333333337"/>
    <n v="85.660000000000011"/>
    <x v="170"/>
    <n v="2019"/>
    <x v="5"/>
    <s v="Sunday"/>
    <d v="1899-12-30T05:09:59"/>
    <s v="Ewallet"/>
    <n v="146.84"/>
    <n v="42.86"/>
    <n v="110.14"/>
    <n v="9.5"/>
  </r>
  <r>
    <s v="e2d55bb3-584c-49f5-a73e-c163ee817c17"/>
    <s v="B"/>
    <s v="Naypyitaw"/>
    <s v="Normal"/>
    <s v="Male"/>
    <s v="Food and beverages"/>
    <n v="68.09"/>
    <n v="7"/>
    <n v="23.831499999999998"/>
    <n v="500.46"/>
    <n v="222.54666666666665"/>
    <n v="71.494285714285709"/>
    <x v="153"/>
    <n v="2019"/>
    <x v="5"/>
    <s v="Thursday"/>
    <d v="1899-12-30T01:01:05"/>
    <s v="Cash"/>
    <n v="285.98"/>
    <n v="42.86"/>
    <n v="214.48"/>
    <n v="6.8"/>
  </r>
  <r>
    <s v="ecce983d-9577-4384-8db4-a6828226d719"/>
    <s v="C"/>
    <s v="Yangon"/>
    <s v="Member"/>
    <s v="Male"/>
    <s v="Home and lifestyle"/>
    <n v="18.190000000000001"/>
    <n v="2"/>
    <n v="1.819"/>
    <n v="38.200000000000003"/>
    <n v="167.49"/>
    <n v="19.100000000000001"/>
    <x v="164"/>
    <n v="2019"/>
    <x v="5"/>
    <s v="Monday"/>
    <d v="1899-12-30T09:57:39"/>
    <s v="Ewallet"/>
    <n v="21.83"/>
    <n v="42.85"/>
    <n v="16.37"/>
    <n v="9.1999999999999993"/>
  </r>
  <r>
    <s v="5e29d51d-b694-4274-b3da-5e9fed4c1b9f"/>
    <s v="C"/>
    <s v="Yangon"/>
    <s v="Member"/>
    <s v="Female"/>
    <s v="Home and lifestyle"/>
    <n v="61.42"/>
    <n v="2"/>
    <n v="6.1420000000000003"/>
    <n v="128.97999999999999"/>
    <n v="173.43333333333331"/>
    <n v="64.489999999999995"/>
    <x v="159"/>
    <n v="2019"/>
    <x v="5"/>
    <s v="Saturday"/>
    <d v="1899-12-30T18:37:17"/>
    <s v="Credit card"/>
    <n v="73.7"/>
    <n v="42.86"/>
    <n v="55.28"/>
    <n v="8.5"/>
  </r>
  <r>
    <s v="c467359c-77db-43ec-b371-cf3d59dae6ff"/>
    <s v="B"/>
    <s v="Yangon"/>
    <s v="Member"/>
    <s v="Male"/>
    <s v="Food and beverages"/>
    <n v="53.22"/>
    <n v="6"/>
    <n v="15.965999999999999"/>
    <n v="335.29"/>
    <n v="143.89666666666668"/>
    <n v="55.881666666666668"/>
    <x v="167"/>
    <n v="2019"/>
    <x v="5"/>
    <s v="Monday"/>
    <d v="1899-12-30T03:08:34"/>
    <s v="Ewallet"/>
    <n v="191.59"/>
    <n v="42.86"/>
    <n v="143.69999999999999"/>
    <n v="5.9"/>
  </r>
  <r>
    <s v="122f7349-9e10-46f3-aa70-85697e331c49"/>
    <s v="A"/>
    <s v="Naypyitaw"/>
    <s v="Member"/>
    <s v="Male"/>
    <s v="Sports and travel"/>
    <n v="53.36"/>
    <n v="1"/>
    <n v="2.6680000000000001"/>
    <n v="56.03"/>
    <n v="91.056666666666672"/>
    <n v="56.03"/>
    <x v="151"/>
    <n v="2019"/>
    <x v="5"/>
    <s v="Friday"/>
    <d v="1899-12-30T01:29:46"/>
    <s v="Ewallet"/>
    <n v="32.020000000000003"/>
    <n v="42.85"/>
    <n v="24.01"/>
    <n v="9.8000000000000007"/>
  </r>
  <r>
    <s v="e8f92886-e5f3-49e8-85bc-6f0dbce66e06"/>
    <s v="B"/>
    <s v="Yangon"/>
    <s v="Member"/>
    <s v="Female"/>
    <s v="Fashion accessories"/>
    <n v="38.450000000000003"/>
    <n v="1"/>
    <n v="1.9225000000000001"/>
    <n v="40.369999999999997"/>
    <n v="240.40666666666667"/>
    <n v="40.369999999999997"/>
    <x v="153"/>
    <n v="2019"/>
    <x v="5"/>
    <s v="Thursday"/>
    <d v="1899-12-30T05:09:51"/>
    <s v="Credit card"/>
    <n v="23.07"/>
    <n v="42.85"/>
    <n v="17.3"/>
    <n v="8"/>
  </r>
  <r>
    <s v="ac39ab98-c496-4e34-b7a2-fad49d0df13f"/>
    <s v="A"/>
    <s v="Mandalay"/>
    <s v="Normal"/>
    <s v="Female"/>
    <s v="Fashion accessories"/>
    <n v="33.67"/>
    <n v="5"/>
    <n v="8.4175000000000004"/>
    <n v="176.77"/>
    <n v="411.06666666666666"/>
    <n v="35.353999999999999"/>
    <x v="149"/>
    <n v="2019"/>
    <x v="5"/>
    <s v="Friday"/>
    <d v="1899-12-30T10:57:00"/>
    <s v="Credit card"/>
    <n v="101.01"/>
    <n v="42.86"/>
    <n v="75.760000000000005"/>
    <n v="9.9"/>
  </r>
  <r>
    <s v="6a6ab671-78a6-414f-8cd6-648053c3a2da"/>
    <s v="C"/>
    <s v="Mandalay"/>
    <s v="Member"/>
    <s v="Female"/>
    <s v="Sports and travel"/>
    <n v="60.01"/>
    <n v="8"/>
    <n v="24.004000000000001"/>
    <n v="504.08"/>
    <n v="455.04333333333335"/>
    <n v="63.01"/>
    <x v="154"/>
    <n v="2019"/>
    <x v="5"/>
    <s v="Wednesday"/>
    <d v="1899-12-30T17:44:10"/>
    <s v="Credit card"/>
    <n v="288.05"/>
    <n v="42.86"/>
    <n v="216.03"/>
    <n v="8.3000000000000007"/>
  </r>
  <r>
    <s v="2a2bb7fb-14bd-4265-bcc2-e2241af54e0e"/>
    <s v="A"/>
    <s v="Mandalay"/>
    <s v="Normal"/>
    <s v="Male"/>
    <s v="Health and beauty"/>
    <n v="75.150000000000006"/>
    <n v="7"/>
    <n v="26.302499999999998"/>
    <n v="552.35"/>
    <n v="564.09"/>
    <n v="78.907142857142858"/>
    <x v="145"/>
    <n v="2019"/>
    <x v="5"/>
    <s v="Sunday"/>
    <d v="1899-12-30T15:52:47"/>
    <s v="Credit card"/>
    <n v="315.63"/>
    <n v="42.86"/>
    <n v="236.72"/>
    <n v="8.1999999999999993"/>
  </r>
  <r>
    <s v="f36a974b-7b40-45b6-af92-bd6f4d5f4dee"/>
    <s v="A"/>
    <s v="Mandalay"/>
    <s v="Normal"/>
    <s v="Male"/>
    <s v="Food and beverages"/>
    <n v="29.4"/>
    <n v="10"/>
    <n v="14.7"/>
    <n v="308.7"/>
    <n v="589.13333333333333"/>
    <n v="30.869999999999997"/>
    <x v="167"/>
    <n v="2019"/>
    <x v="5"/>
    <s v="Monday"/>
    <d v="1899-12-30T15:38:42"/>
    <s v="Ewallet"/>
    <n v="176.4"/>
    <n v="42.86"/>
    <n v="132.30000000000001"/>
    <n v="9.9"/>
  </r>
  <r>
    <s v="348453c6-8f4d-48d3-b9ff-e7d8909704fe"/>
    <s v="C"/>
    <s v="Yangon"/>
    <s v="Member"/>
    <s v="Female"/>
    <s v="Fashion accessories"/>
    <n v="87.96"/>
    <n v="9"/>
    <n v="39.582000000000001"/>
    <n v="831.22"/>
    <n v="691.13666666666666"/>
    <n v="92.357777777777784"/>
    <x v="157"/>
    <n v="2019"/>
    <x v="5"/>
    <s v="Thursday"/>
    <d v="1899-12-30T22:11:57"/>
    <s v="Ewallet"/>
    <n v="474.98"/>
    <n v="42.86"/>
    <n v="356.24"/>
    <n v="7.1"/>
  </r>
  <r>
    <s v="f5b496f3-a96d-45bd-bccc-fb68a74b24bd"/>
    <s v="C"/>
    <s v="Mandalay"/>
    <s v="Member"/>
    <s v="Female"/>
    <s v="Electronic accessories"/>
    <n v="74.7"/>
    <n v="8"/>
    <n v="29.88"/>
    <n v="627.48"/>
    <n v="455.74666666666667"/>
    <n v="78.435000000000002"/>
    <x v="171"/>
    <n v="2019"/>
    <x v="5"/>
    <s v="Thursday"/>
    <d v="1899-12-30T15:28:42"/>
    <s v="Ewallet"/>
    <n v="358.56"/>
    <n v="42.86"/>
    <n v="268.92"/>
    <n v="5.0999999999999996"/>
  </r>
  <r>
    <s v="3a8e5dd8-cf4b-4634-b861-3308a994cf6f"/>
    <s v="B"/>
    <s v="Mandalay"/>
    <s v="Member"/>
    <s v="Male"/>
    <s v="Fashion accessories"/>
    <n v="73.180000000000007"/>
    <n v="8"/>
    <n v="29.271999999999998"/>
    <n v="614.71"/>
    <n v="321.87333333333333"/>
    <n v="76.838750000000005"/>
    <x v="163"/>
    <n v="2019"/>
    <x v="5"/>
    <s v="Tuesday"/>
    <d v="1899-12-30T12:17:46"/>
    <s v="Cash"/>
    <n v="351.26"/>
    <n v="42.86"/>
    <n v="263.45"/>
    <n v="7.5"/>
  </r>
  <r>
    <s v="163ba69f-b2f6-49b2-8cf3-4fa21680d15d"/>
    <s v="B"/>
    <s v="Naypyitaw"/>
    <s v="Member"/>
    <s v="Female"/>
    <s v="Fashion accessories"/>
    <n v="59.55"/>
    <n v="2"/>
    <n v="5.9550000000000001"/>
    <n v="125.05"/>
    <n v="150.43333333333334"/>
    <n v="62.524999999999999"/>
    <x v="165"/>
    <n v="2019"/>
    <x v="5"/>
    <s v="Saturday"/>
    <d v="1899-12-30T05:49:55"/>
    <s v="Ewallet"/>
    <n v="71.459999999999994"/>
    <n v="42.85"/>
    <n v="53.59"/>
    <n v="9"/>
  </r>
  <r>
    <s v="7b3e1ac8-8e5e-42e3-9be7-b5e440a6d77b"/>
    <s v="A"/>
    <s v="Yangon"/>
    <s v="Normal"/>
    <s v="Male"/>
    <s v="Fashion accessories"/>
    <n v="71.7"/>
    <n v="3"/>
    <n v="10.755000000000001"/>
    <n v="225.86"/>
    <n v="332.87333333333333"/>
    <n v="75.286666666666676"/>
    <x v="170"/>
    <n v="2019"/>
    <x v="5"/>
    <s v="Sunday"/>
    <d v="1899-12-30T16:49:07"/>
    <s v="Ewallet"/>
    <n v="129.06"/>
    <n v="42.86"/>
    <n v="96.8"/>
    <n v="6.3"/>
  </r>
  <r>
    <s v="abc68f70-2712-4a08-bf37-958a7f6ee04c"/>
    <s v="B"/>
    <s v="Naypyitaw"/>
    <s v="Normal"/>
    <s v="Female"/>
    <s v="Sports and travel"/>
    <n v="31.87"/>
    <n v="3"/>
    <n v="4.7805"/>
    <n v="100.39"/>
    <n v="417.60666666666663"/>
    <n v="33.463333333333331"/>
    <x v="153"/>
    <n v="2019"/>
    <x v="5"/>
    <s v="Thursday"/>
    <d v="1899-12-30T01:35:22"/>
    <s v="Ewallet"/>
    <n v="57.37"/>
    <n v="42.85"/>
    <n v="43.02"/>
    <n v="9.1"/>
  </r>
  <r>
    <s v="4b672f2e-e97a-43fd-9f2c-04b9726c1b3e"/>
    <s v="C"/>
    <s v="Yangon"/>
    <s v="Normal"/>
    <s v="Female"/>
    <s v="Health and beauty"/>
    <n v="71.150000000000006"/>
    <n v="9"/>
    <n v="32.017499999999998"/>
    <n v="672.37"/>
    <n v="424.24333333333334"/>
    <n v="74.707777777777778"/>
    <x v="170"/>
    <n v="2019"/>
    <x v="5"/>
    <s v="Sunday"/>
    <d v="1899-12-30T12:49:53"/>
    <s v="Credit card"/>
    <n v="384.21"/>
    <n v="42.86"/>
    <n v="288.16000000000003"/>
    <n v="8"/>
  </r>
  <r>
    <s v="8e7d8bbc-ab35-4cce-bd8c-bd5a8cdf3c4f"/>
    <s v="B"/>
    <s v="Mandalay"/>
    <s v="Member"/>
    <s v="Female"/>
    <s v="Sports and travel"/>
    <n v="57.15"/>
    <n v="8"/>
    <n v="22.86"/>
    <n v="480.06"/>
    <n v="230.76"/>
    <n v="60.0075"/>
    <x v="164"/>
    <n v="2019"/>
    <x v="5"/>
    <s v="Monday"/>
    <d v="1899-12-30T11:41:54"/>
    <s v="Credit card"/>
    <n v="274.32"/>
    <n v="42.86"/>
    <n v="205.74"/>
    <n v="5.7"/>
  </r>
  <r>
    <s v="9e47923f-6e15-4f74-bfb6-4b89866e8ca8"/>
    <s v="C"/>
    <s v="Mandalay"/>
    <s v="Normal"/>
    <s v="Male"/>
    <s v="Sports and travel"/>
    <n v="38.19"/>
    <n v="3"/>
    <n v="5.7285000000000004"/>
    <n v="120.3"/>
    <n v="361.73"/>
    <n v="40.1"/>
    <x v="166"/>
    <n v="2019"/>
    <x v="5"/>
    <s v="Wednesday"/>
    <d v="1899-12-30T12:22:26"/>
    <s v="Ewallet"/>
    <n v="68.739999999999995"/>
    <n v="42.86"/>
    <n v="51.56"/>
    <n v="7"/>
  </r>
  <r>
    <s v="f7d87467-f1b2-402f-9461-a316faea4925"/>
    <s v="B"/>
    <s v="Yangon"/>
    <s v="Normal"/>
    <s v="Male"/>
    <s v="Electronic accessories"/>
    <n v="43.77"/>
    <n v="2"/>
    <n v="4.3769999999999998"/>
    <n v="91.92"/>
    <n v="359.40333333333336"/>
    <n v="45.96"/>
    <x v="149"/>
    <n v="2019"/>
    <x v="5"/>
    <s v="Friday"/>
    <d v="1899-12-30T11:18:30"/>
    <s v="Credit card"/>
    <n v="52.52"/>
    <n v="42.86"/>
    <n v="39.4"/>
    <n v="7.2"/>
  </r>
  <r>
    <s v="c599b8a3-5847-4901-aff9-3119d0ab4ace"/>
    <s v="A"/>
    <s v="Naypyitaw"/>
    <s v="Normal"/>
    <s v="Male"/>
    <s v="Fashion accessories"/>
    <n v="83.14"/>
    <n v="10"/>
    <n v="41.57"/>
    <n v="872.97"/>
    <n v="401.50666666666666"/>
    <n v="87.296999999999997"/>
    <x v="155"/>
    <n v="2019"/>
    <x v="5"/>
    <s v="Friday"/>
    <d v="1899-12-30T12:51:45"/>
    <s v="Cash"/>
    <n v="498.84"/>
    <n v="42.86"/>
    <n v="374.13"/>
    <n v="7"/>
  </r>
  <r>
    <s v="7ce5b241-611a-4639-a40c-b41e3498485e"/>
    <s v="B"/>
    <s v="Mandalay"/>
    <s v="Normal"/>
    <s v="Female"/>
    <s v="Electronic accessories"/>
    <n v="13.49"/>
    <n v="8"/>
    <n v="5.3959999999999999"/>
    <n v="113.32"/>
    <n v="166.90333333333331"/>
    <n v="14.164999999999999"/>
    <x v="153"/>
    <n v="2019"/>
    <x v="5"/>
    <s v="Thursday"/>
    <d v="1899-12-30T10:24:28"/>
    <s v="Credit card"/>
    <n v="64.75"/>
    <n v="42.86"/>
    <n v="48.57"/>
    <n v="9"/>
  </r>
  <r>
    <s v="83cbd56f-bd71-47c1-8d67-a9aaa527631e"/>
    <s v="A"/>
    <s v="Mandalay"/>
    <s v="Normal"/>
    <s v="Male"/>
    <s v="Sports and travel"/>
    <n v="25.98"/>
    <n v="8"/>
    <n v="10.391999999999999"/>
    <n v="218.23"/>
    <n v="213.73333333333335"/>
    <n v="27.278749999999999"/>
    <x v="148"/>
    <n v="2019"/>
    <x v="5"/>
    <s v="Saturday"/>
    <d v="1899-12-30T09:33:26"/>
    <s v="Ewallet"/>
    <n v="124.7"/>
    <n v="42.86"/>
    <n v="93.53"/>
    <n v="5.9"/>
  </r>
  <r>
    <s v="7f923523-699b-4b00-a81e-9fbac2bab488"/>
    <s v="B"/>
    <s v="Mandalay"/>
    <s v="Normal"/>
    <s v="Female"/>
    <s v="Electronic accessories"/>
    <n v="16.11"/>
    <n v="10"/>
    <n v="8.0549999999999997"/>
    <n v="169.16"/>
    <n v="218.88333333333335"/>
    <n v="16.916"/>
    <x v="150"/>
    <n v="2019"/>
    <x v="5"/>
    <s v="Thursday"/>
    <d v="1899-12-30T08:36:21"/>
    <s v="Credit card"/>
    <n v="96.66"/>
    <n v="42.86"/>
    <n v="72.5"/>
    <n v="7.9"/>
  </r>
  <r>
    <s v="10f01b6e-0be9-4a79-a096-d2ac3e0d49af"/>
    <s v="B"/>
    <s v="Naypyitaw"/>
    <s v="Normal"/>
    <s v="Female"/>
    <s v="Health and beauty"/>
    <n v="60.43"/>
    <n v="4"/>
    <n v="12.086"/>
    <n v="253.81"/>
    <n v="180.13666666666666"/>
    <n v="63.452500000000001"/>
    <x v="164"/>
    <n v="2019"/>
    <x v="5"/>
    <s v="Monday"/>
    <d v="1899-12-30T11:33:22"/>
    <s v="Credit card"/>
    <n v="145.03"/>
    <n v="42.86"/>
    <n v="108.78"/>
    <n v="9.5"/>
  </r>
  <r>
    <s v="ea623fef-278f-4b2d-abe1-5a8166e27ce2"/>
    <s v="A"/>
    <s v="Naypyitaw"/>
    <s v="Normal"/>
    <s v="Female"/>
    <s v="Sports and travel"/>
    <n v="44.51"/>
    <n v="5"/>
    <n v="11.1275"/>
    <n v="233.68"/>
    <n v="291.85000000000002"/>
    <n v="46.736000000000004"/>
    <x v="149"/>
    <n v="2019"/>
    <x v="5"/>
    <s v="Friday"/>
    <d v="1899-12-30T12:28:53"/>
    <s v="Cash"/>
    <n v="133.53"/>
    <n v="42.86"/>
    <n v="100.15"/>
    <n v="6.5"/>
  </r>
  <r>
    <s v="a0ac0f22-b01c-4695-af87-5b529f744f49"/>
    <s v="C"/>
    <s v="Yangon"/>
    <s v="Member"/>
    <s v="Female"/>
    <s v="Fashion accessories"/>
    <n v="25.2"/>
    <n v="2"/>
    <n v="2.52"/>
    <n v="52.92"/>
    <n v="269.27"/>
    <n v="26.46"/>
    <x v="145"/>
    <n v="2019"/>
    <x v="5"/>
    <s v="Sunday"/>
    <d v="1899-12-30T04:37:44"/>
    <s v="Credit card"/>
    <n v="30.24"/>
    <n v="42.86"/>
    <n v="22.68"/>
    <n v="8.6"/>
  </r>
  <r>
    <s v="e7c35e27-c0ac-49fd-b3db-56f1b6def2e5"/>
    <s v="B"/>
    <s v="Yangon"/>
    <s v="Normal"/>
    <s v="Female"/>
    <s v="Electronic accessories"/>
    <n v="56.09"/>
    <n v="10"/>
    <n v="28.045000000000002"/>
    <n v="588.95000000000005"/>
    <n v="268.13666666666671"/>
    <n v="58.895000000000003"/>
    <x v="164"/>
    <n v="2019"/>
    <x v="5"/>
    <s v="Monday"/>
    <d v="1899-12-30T07:32:33"/>
    <s v="Credit card"/>
    <n v="336.54"/>
    <n v="42.86"/>
    <n v="252.41"/>
    <n v="8.5"/>
  </r>
  <r>
    <s v="b2218f9c-068a-4387-a73d-8fb32552da5d"/>
    <s v="C"/>
    <s v="Naypyitaw"/>
    <s v="Normal"/>
    <s v="Female"/>
    <s v="Electronic accessories"/>
    <n v="79.02"/>
    <n v="2"/>
    <n v="7.9020000000000001"/>
    <n v="165.94"/>
    <n v="136.53"/>
    <n v="82.97"/>
    <x v="145"/>
    <n v="2019"/>
    <x v="5"/>
    <s v="Sunday"/>
    <d v="1899-12-30T13:49:43"/>
    <s v="Ewallet"/>
    <n v="94.82"/>
    <n v="42.86"/>
    <n v="71.12"/>
    <n v="9.8000000000000007"/>
  </r>
  <r>
    <s v="82e95b94-7d6e-496b-bfb5-7cd2d86e4dbd"/>
    <s v="B"/>
    <s v="Naypyitaw"/>
    <s v="Normal"/>
    <s v="Male"/>
    <s v="Sports and travel"/>
    <n v="7.86"/>
    <n v="6"/>
    <n v="2.3580000000000001"/>
    <n v="49.52"/>
    <n v="228.07666666666668"/>
    <n v="8.2533333333333339"/>
    <x v="172"/>
    <n v="2019"/>
    <x v="5"/>
    <s v="Tuesday"/>
    <d v="1899-12-30T11:41:49"/>
    <s v="Credit card"/>
    <n v="28.3"/>
    <n v="42.85"/>
    <n v="21.22"/>
    <n v="5.8"/>
  </r>
  <r>
    <s v="0a231b13-2391-494f-ae36-e52bce54b41a"/>
    <s v="B"/>
    <s v="Mandalay"/>
    <s v="Member"/>
    <s v="Male"/>
    <s v="Fashion accessories"/>
    <n v="61.63"/>
    <n v="3"/>
    <n v="9.2445000000000004"/>
    <n v="194.13"/>
    <n v="295.09666666666669"/>
    <n v="64.709999999999994"/>
    <x v="150"/>
    <n v="2019"/>
    <x v="5"/>
    <s v="Thursday"/>
    <d v="1899-12-30T17:54:42"/>
    <s v="Ewallet"/>
    <n v="110.93"/>
    <n v="42.86"/>
    <n v="83.2"/>
    <n v="6.3"/>
  </r>
  <r>
    <s v="54b91759-d2c0-41f5-85a3-bd6f7909997c"/>
    <s v="A"/>
    <s v="Naypyitaw"/>
    <s v="Normal"/>
    <s v="Female"/>
    <s v="Home and lifestyle"/>
    <n v="41.96"/>
    <n v="10"/>
    <n v="20.98"/>
    <n v="440.58"/>
    <n v="377.57666666666665"/>
    <n v="44.058"/>
    <x v="150"/>
    <n v="2019"/>
    <x v="5"/>
    <s v="Thursday"/>
    <d v="1899-12-30T04:21:42"/>
    <s v="Credit card"/>
    <n v="251.76"/>
    <n v="42.86"/>
    <n v="188.82"/>
    <n v="8"/>
  </r>
  <r>
    <s v="fc476304-2e68-4093-9a8f-e6dcded93441"/>
    <s v="C"/>
    <s v="Yangon"/>
    <s v="Normal"/>
    <s v="Female"/>
    <s v="Food and beverages"/>
    <n v="47.73"/>
    <n v="5"/>
    <n v="11.932499999999999"/>
    <n v="250.58"/>
    <n v="446.43"/>
    <n v="50.116"/>
    <x v="160"/>
    <n v="2019"/>
    <x v="5"/>
    <s v="Monday"/>
    <d v="1899-12-30T22:14:35"/>
    <s v="Ewallet"/>
    <n v="143.19"/>
    <n v="42.86"/>
    <n v="107.39"/>
    <n v="5.9"/>
  </r>
  <r>
    <s v="38b8b913-9a9c-4994-8a0d-3236f2ed09e0"/>
    <s v="B"/>
    <s v="Mandalay"/>
    <s v="Normal"/>
    <s v="Female"/>
    <s v="Electronic accessories"/>
    <n v="70.09"/>
    <n v="6"/>
    <n v="21.027000000000001"/>
    <n v="441.57"/>
    <n v="421.62000000000006"/>
    <n v="73.594999999999999"/>
    <x v="153"/>
    <n v="2019"/>
    <x v="5"/>
    <s v="Thursday"/>
    <d v="1899-12-30T15:35:39"/>
    <s v="Cash"/>
    <n v="252.32"/>
    <n v="42.86"/>
    <n v="189.25"/>
    <n v="8.3000000000000007"/>
  </r>
  <r>
    <s v="f0590960-b361-4a81-9410-a379315000bc"/>
    <s v="C"/>
    <s v="Mandalay"/>
    <s v="Member"/>
    <s v="Female"/>
    <s v="Food and beverages"/>
    <n v="68.48"/>
    <n v="9"/>
    <n v="30.815999999999999"/>
    <n v="647.14"/>
    <n v="292.23666666666662"/>
    <n v="71.904444444444437"/>
    <x v="152"/>
    <n v="2019"/>
    <x v="5"/>
    <s v="Wednesday"/>
    <d v="1899-12-30T20:17:12"/>
    <s v="Ewallet"/>
    <n v="369.79"/>
    <n v="42.86"/>
    <n v="277.35000000000002"/>
    <n v="7.7"/>
  </r>
  <r>
    <s v="ea308253-62c4-4d17-8635-fdd16db13231"/>
    <s v="C"/>
    <s v="Naypyitaw"/>
    <s v="Normal"/>
    <s v="Male"/>
    <s v="Sports and travel"/>
    <n v="18.64"/>
    <n v="9"/>
    <n v="8.3879999999999999"/>
    <n v="176.15"/>
    <n v="189.50333333333333"/>
    <n v="19.572222222222223"/>
    <x v="160"/>
    <n v="2019"/>
    <x v="5"/>
    <s v="Monday"/>
    <d v="1899-12-30T07:31:38"/>
    <s v="Credit card"/>
    <n v="100.66"/>
    <n v="42.86"/>
    <n v="75.489999999999995"/>
    <n v="6.4"/>
  </r>
  <r>
    <s v="51d7b4f3-5691-43ce-b04d-50e29ef1006f"/>
    <s v="B"/>
    <s v="Naypyitaw"/>
    <s v="Normal"/>
    <s v="Female"/>
    <s v="Home and lifestyle"/>
    <n v="8.48"/>
    <n v="6"/>
    <n v="2.544"/>
    <n v="53.42"/>
    <n v="193.06333333333336"/>
    <n v="8.9033333333333342"/>
    <x v="168"/>
    <n v="2019"/>
    <x v="5"/>
    <s v="Friday"/>
    <d v="1899-12-30T15:39:37"/>
    <s v="Ewallet"/>
    <n v="30.53"/>
    <n v="42.85"/>
    <n v="22.89"/>
    <n v="9.9"/>
  </r>
  <r>
    <s v="8698f81b-76ee-403a-aa05-8814b0f8efd9"/>
    <s v="B"/>
    <s v="Yangon"/>
    <s v="Normal"/>
    <s v="Male"/>
    <s v="Home and lifestyle"/>
    <n v="64.56"/>
    <n v="5"/>
    <n v="16.14"/>
    <n v="338.94"/>
    <n v="292.29666666666668"/>
    <n v="67.787999999999997"/>
    <x v="152"/>
    <n v="2019"/>
    <x v="5"/>
    <s v="Wednesday"/>
    <d v="1899-12-30T05:41:21"/>
    <s v="Cash"/>
    <n v="193.68"/>
    <n v="42.86"/>
    <n v="145.26"/>
    <n v="9.8000000000000007"/>
  </r>
  <r>
    <s v="29f3b4cb-d023-4a0b-bf0b-941a83391102"/>
    <s v="B"/>
    <s v="Naypyitaw"/>
    <s v="Normal"/>
    <s v="Female"/>
    <s v="Electronic accessories"/>
    <n v="59.31"/>
    <n v="3"/>
    <n v="8.8964999999999996"/>
    <n v="186.83"/>
    <n v="328.55666666666667"/>
    <n v="62.276666666666671"/>
    <x v="148"/>
    <n v="2019"/>
    <x v="5"/>
    <s v="Saturday"/>
    <d v="1899-12-30T16:50:31"/>
    <s v="Credit card"/>
    <n v="106.76"/>
    <n v="42.86"/>
    <n v="80.069999999999993"/>
    <n v="6.7"/>
  </r>
  <r>
    <s v="4953f539-d8e9-49cf-aa7f-d09951ad74ff"/>
    <s v="C"/>
    <s v="Naypyitaw"/>
    <s v="Normal"/>
    <s v="Male"/>
    <s v="Food and beverages"/>
    <n v="33.44"/>
    <n v="10"/>
    <n v="16.72"/>
    <n v="351.12"/>
    <n v="329.61666666666667"/>
    <n v="35.112000000000002"/>
    <x v="152"/>
    <n v="2019"/>
    <x v="5"/>
    <s v="Wednesday"/>
    <d v="1899-12-30T13:55:16"/>
    <s v="Cash"/>
    <n v="200.64"/>
    <n v="42.86"/>
    <n v="150.47999999999999"/>
    <n v="5.3"/>
  </r>
  <r>
    <s v="27d8c526-cdb1-4574-a523-7eafffe81c2c"/>
    <s v="B"/>
    <s v="Mandalay"/>
    <s v="Normal"/>
    <s v="Male"/>
    <s v="Home and lifestyle"/>
    <n v="42.64"/>
    <n v="10"/>
    <n v="21.32"/>
    <n v="447.72"/>
    <n v="279.1466666666667"/>
    <n v="44.772000000000006"/>
    <x v="171"/>
    <n v="2019"/>
    <x v="5"/>
    <s v="Thursday"/>
    <d v="1899-12-30T13:46:00"/>
    <s v="Ewallet"/>
    <n v="255.84"/>
    <n v="42.86"/>
    <n v="191.88"/>
    <n v="5.4"/>
  </r>
  <r>
    <s v="7c92cf26-57f4-4f47-bee7-b37bb7d6884b"/>
    <s v="C"/>
    <s v="Mandalay"/>
    <s v="Normal"/>
    <s v="Female"/>
    <s v="Fashion accessories"/>
    <n v="30.16"/>
    <n v="6"/>
    <n v="9.048"/>
    <n v="190.01"/>
    <n v="190.37666666666667"/>
    <n v="31.668333333333333"/>
    <x v="149"/>
    <n v="2019"/>
    <x v="5"/>
    <s v="Friday"/>
    <d v="1899-12-30T01:27:20"/>
    <s v="Ewallet"/>
    <n v="108.58"/>
    <n v="42.86"/>
    <n v="81.430000000000007"/>
    <n v="7"/>
  </r>
  <r>
    <s v="91b3bef2-4913-463f-ad55-b978de1fb8bb"/>
    <s v="B"/>
    <s v="Mandalay"/>
    <s v="Member"/>
    <s v="Male"/>
    <s v="Home and lifestyle"/>
    <n v="95.1"/>
    <n v="2"/>
    <n v="9.51"/>
    <n v="199.71"/>
    <n v="189.62666666666667"/>
    <n v="99.855000000000004"/>
    <x v="164"/>
    <n v="2019"/>
    <x v="5"/>
    <s v="Monday"/>
    <d v="1899-12-30T10:43:03"/>
    <s v="Ewallet"/>
    <n v="114.12"/>
    <n v="42.86"/>
    <n v="85.59"/>
    <n v="5.7"/>
  </r>
  <r>
    <s v="c41375df-f435-48b2-92c2-6d2178376e23"/>
    <s v="C"/>
    <s v="Mandalay"/>
    <s v="Normal"/>
    <s v="Male"/>
    <s v="Fashion accessories"/>
    <n v="57.59"/>
    <n v="3"/>
    <n v="8.6385000000000005"/>
    <n v="181.41"/>
    <n v="188.76666666666665"/>
    <n v="60.47"/>
    <x v="158"/>
    <n v="2019"/>
    <x v="5"/>
    <s v="Wednesday"/>
    <d v="1899-12-30T00:14:50"/>
    <s v="Credit card"/>
    <n v="103.66"/>
    <n v="42.86"/>
    <n v="77.75"/>
    <n v="5.6"/>
  </r>
  <r>
    <s v="da94b8a6-4582-464b-b2ef-eb6c74996d13"/>
    <s v="C"/>
    <s v="Naypyitaw"/>
    <s v="Normal"/>
    <s v="Female"/>
    <s v="Food and beverages"/>
    <n v="89.41"/>
    <n v="2"/>
    <n v="8.9410000000000007"/>
    <n v="187.76"/>
    <n v="393.7166666666667"/>
    <n v="93.88"/>
    <x v="170"/>
    <n v="2019"/>
    <x v="5"/>
    <s v="Sunday"/>
    <d v="1899-12-30T04:12:36"/>
    <s v="Cash"/>
    <n v="107.29"/>
    <n v="42.86"/>
    <n v="80.47"/>
    <n v="6.1"/>
  </r>
  <r>
    <s v="196a4e50-b43c-477f-b0eb-fe261d099662"/>
    <s v="B"/>
    <s v="Mandalay"/>
    <s v="Normal"/>
    <s v="Male"/>
    <s v="Health and beauty"/>
    <n v="93.87"/>
    <n v="2"/>
    <n v="9.3870000000000005"/>
    <n v="197.13"/>
    <n v="356.63333333333338"/>
    <n v="98.564999999999998"/>
    <x v="155"/>
    <n v="2019"/>
    <x v="5"/>
    <s v="Friday"/>
    <d v="1899-12-30T01:39:54"/>
    <s v="Cash"/>
    <n v="112.64"/>
    <n v="42.86"/>
    <n v="84.49"/>
    <n v="5.5"/>
  </r>
  <r>
    <s v="4a2832c3-a8de-4a2a-bd21-a46bdd464346"/>
    <s v="A"/>
    <s v="Naypyitaw"/>
    <s v="Member"/>
    <s v="Male"/>
    <s v="Fashion accessories"/>
    <n v="84.26"/>
    <n v="9"/>
    <n v="37.917000000000002"/>
    <n v="796.26"/>
    <n v="420.53666666666663"/>
    <n v="88.473333333333329"/>
    <x v="172"/>
    <n v="2019"/>
    <x v="5"/>
    <s v="Tuesday"/>
    <d v="1899-12-30T06:28:32"/>
    <s v="Ewallet"/>
    <n v="455"/>
    <n v="42.86"/>
    <n v="341.26"/>
    <n v="5.0999999999999996"/>
  </r>
  <r>
    <s v="77a52743-3bbd-475b-b758-6e163d9c8bf6"/>
    <s v="B"/>
    <s v="Mandalay"/>
    <s v="Member"/>
    <s v="Male"/>
    <s v="Health and beauty"/>
    <n v="72.87"/>
    <n v="1"/>
    <n v="3.6435"/>
    <n v="76.510000000000005"/>
    <n v="328.61999999999995"/>
    <n v="76.510000000000005"/>
    <x v="162"/>
    <n v="2019"/>
    <x v="5"/>
    <s v="Sunday"/>
    <d v="1899-12-30T04:55:10"/>
    <s v="Cash"/>
    <n v="43.72"/>
    <n v="42.86"/>
    <n v="32.79"/>
    <n v="9.3000000000000007"/>
  </r>
  <r>
    <s v="df53916c-db24-4344-bc78-f5fb4f40643e"/>
    <s v="B"/>
    <s v="Naypyitaw"/>
    <s v="Normal"/>
    <s v="Male"/>
    <s v="Food and beverages"/>
    <n v="61.72"/>
    <n v="6"/>
    <n v="18.515999999999998"/>
    <n v="388.84"/>
    <n v="333.24333333333328"/>
    <n v="64.806666666666658"/>
    <x v="166"/>
    <n v="2019"/>
    <x v="5"/>
    <s v="Wednesday"/>
    <d v="1899-12-30T04:21:29"/>
    <s v="Credit card"/>
    <n v="222.19"/>
    <n v="42.86"/>
    <n v="166.65"/>
    <n v="8"/>
  </r>
  <r>
    <s v="9fc2245b-4a20-41fe-b319-bc4ecea6e223"/>
    <s v="A"/>
    <s v="Yangon"/>
    <s v="Member"/>
    <s v="Male"/>
    <s v="Health and beauty"/>
    <n v="55.08"/>
    <n v="9"/>
    <n v="24.786000000000001"/>
    <n v="520.51"/>
    <n v="209.55333333333331"/>
    <n v="57.834444444444443"/>
    <x v="155"/>
    <n v="2019"/>
    <x v="5"/>
    <s v="Friday"/>
    <d v="1899-12-30T00:30:21"/>
    <s v="Ewallet"/>
    <n v="297.43"/>
    <n v="42.86"/>
    <n v="223.08"/>
    <n v="5.8"/>
  </r>
  <r>
    <s v="760d0427-caee-428a-a933-afef488f54d0"/>
    <s v="B"/>
    <s v="Yangon"/>
    <s v="Normal"/>
    <s v="Female"/>
    <s v="Sports and travel"/>
    <n v="21.52"/>
    <n v="4"/>
    <n v="4.3040000000000003"/>
    <n v="90.38"/>
    <n v="216.42666666666665"/>
    <n v="22.594999999999999"/>
    <x v="147"/>
    <n v="2019"/>
    <x v="5"/>
    <s v="Monday"/>
    <d v="1899-12-30T19:19:46"/>
    <s v="Credit card"/>
    <n v="51.65"/>
    <n v="42.85"/>
    <n v="38.729999999999997"/>
    <n v="8.6"/>
  </r>
  <r>
    <s v="edbde21a-c55e-4d90-b6e3-cb0620902c0c"/>
    <s v="B"/>
    <s v="Mandalay"/>
    <s v="Normal"/>
    <s v="Male"/>
    <s v="Home and lifestyle"/>
    <n v="5.64"/>
    <n v="3"/>
    <n v="0.84599999999999997"/>
    <n v="17.77"/>
    <n v="200.43333333333331"/>
    <n v="5.9233333333333329"/>
    <x v="161"/>
    <n v="2019"/>
    <x v="5"/>
    <s v="Sunday"/>
    <d v="1899-12-30T10:36:47"/>
    <s v="Cash"/>
    <n v="10.15"/>
    <n v="42.88"/>
    <n v="7.62"/>
    <n v="6.7"/>
  </r>
  <r>
    <s v="7a042f3d-c420-4924-8dff-2ff840540c30"/>
    <s v="C"/>
    <s v="Yangon"/>
    <s v="Normal"/>
    <s v="Female"/>
    <s v="Food and beverages"/>
    <n v="64.42"/>
    <n v="8"/>
    <n v="25.768000000000001"/>
    <n v="541.13"/>
    <n v="300.66666666666669"/>
    <n v="67.641249999999999"/>
    <x v="152"/>
    <n v="2019"/>
    <x v="5"/>
    <s v="Wednesday"/>
    <d v="1899-12-30T06:13:03"/>
    <s v="Credit card"/>
    <n v="309.22000000000003"/>
    <n v="42.86"/>
    <n v="231.91"/>
    <n v="5.4"/>
  </r>
  <r>
    <s v="57c5d7a0-7450-4129-8d7b-80d9c9eca938"/>
    <s v="C"/>
    <s v="Yangon"/>
    <s v="Normal"/>
    <s v="Female"/>
    <s v="Health and beauty"/>
    <n v="13.46"/>
    <n v="3"/>
    <n v="2.0190000000000001"/>
    <n v="42.4"/>
    <n v="239.33"/>
    <n v="14.133333333333333"/>
    <x v="170"/>
    <n v="2019"/>
    <x v="5"/>
    <s v="Sunday"/>
    <d v="1899-12-30T08:32:16"/>
    <s v="Ewallet"/>
    <n v="24.23"/>
    <n v="42.85"/>
    <n v="18.170000000000002"/>
    <n v="7.2"/>
  </r>
  <r>
    <s v="61183131-9ee6-4035-b2e3-6a238f085009"/>
    <s v="A"/>
    <s v="Yangon"/>
    <s v="Member"/>
    <s v="Female"/>
    <s v="Sports and travel"/>
    <n v="33.700000000000003"/>
    <n v="9"/>
    <n v="15.164999999999999"/>
    <n v="318.47000000000003"/>
    <n v="284.92666666666668"/>
    <n v="35.385555555555555"/>
    <x v="161"/>
    <n v="2019"/>
    <x v="5"/>
    <s v="Sunday"/>
    <d v="1899-12-30T04:25:37"/>
    <s v="Cash"/>
    <n v="181.98"/>
    <n v="42.86"/>
    <n v="136.49"/>
    <n v="5"/>
  </r>
  <r>
    <s v="ef957821-cf00-4162-80be-ee1e63c196bc"/>
    <s v="C"/>
    <s v="Yangon"/>
    <s v="Member"/>
    <s v="Male"/>
    <s v="Electronic accessories"/>
    <n v="37.79"/>
    <n v="9"/>
    <n v="17.005500000000001"/>
    <n v="357.12"/>
    <n v="385.39000000000004"/>
    <n v="39.68"/>
    <x v="161"/>
    <n v="2019"/>
    <x v="5"/>
    <s v="Sunday"/>
    <d v="1899-12-30T14:51:16"/>
    <s v="Cash"/>
    <n v="204.07"/>
    <n v="42.86"/>
    <n v="153.05000000000001"/>
    <n v="7.1"/>
  </r>
  <r>
    <s v="adc6ad2e-8695-465c-b9c5-342e8c713ec7"/>
    <s v="A"/>
    <s v="Yangon"/>
    <s v="Normal"/>
    <s v="Male"/>
    <s v="Fashion accessories"/>
    <n v="85.33"/>
    <n v="2"/>
    <n v="8.5329999999999995"/>
    <n v="179.19"/>
    <n v="299.10999999999996"/>
    <n v="89.594999999999999"/>
    <x v="164"/>
    <n v="2019"/>
    <x v="5"/>
    <s v="Monday"/>
    <d v="1899-12-30T20:51:20"/>
    <s v="Ewallet"/>
    <n v="102.4"/>
    <n v="42.85"/>
    <n v="76.790000000000006"/>
    <n v="9.6"/>
  </r>
  <r>
    <s v="b786f5ae-7983-42f1-97aa-13a5da9fdbc0"/>
    <s v="A"/>
    <s v="Yangon"/>
    <s v="Member"/>
    <s v="Female"/>
    <s v="Food and beverages"/>
    <n v="98.39"/>
    <n v="6"/>
    <n v="29.516999999999999"/>
    <n v="619.86"/>
    <n v="256.67666666666668"/>
    <n v="103.31"/>
    <x v="146"/>
    <n v="2019"/>
    <x v="5"/>
    <s v="Tuesday"/>
    <d v="1899-12-30T06:18:19"/>
    <s v="Ewallet"/>
    <n v="354.2"/>
    <n v="42.86"/>
    <n v="265.66000000000003"/>
    <n v="8.4"/>
  </r>
  <r>
    <s v="ffa7259c-2be8-4cd5-9f64-d3e778f86e08"/>
    <s v="B"/>
    <s v="Yangon"/>
    <s v="Member"/>
    <s v="Female"/>
    <s v="Sports and travel"/>
    <n v="93.6"/>
    <n v="1"/>
    <n v="4.68"/>
    <n v="98.28"/>
    <n v="160.87"/>
    <n v="98.28"/>
    <x v="156"/>
    <n v="2019"/>
    <x v="5"/>
    <s v="Tuesday"/>
    <d v="1899-12-30T16:02:36"/>
    <s v="Credit card"/>
    <n v="56.16"/>
    <n v="42.86"/>
    <n v="42.12"/>
    <n v="6.3"/>
  </r>
  <r>
    <s v="865c93b9-516a-4b46-b38c-9e3c3ad726e3"/>
    <s v="A"/>
    <s v="Naypyitaw"/>
    <s v="Normal"/>
    <s v="Female"/>
    <s v="Health and beauty"/>
    <n v="7.06"/>
    <n v="7"/>
    <n v="2.4710000000000001"/>
    <n v="51.89"/>
    <n v="314.48333333333335"/>
    <n v="7.4128571428571428"/>
    <x v="169"/>
    <n v="2019"/>
    <x v="5"/>
    <s v="Saturday"/>
    <d v="1899-12-30T01:14:37"/>
    <s v="Credit card"/>
    <n v="29.65"/>
    <n v="42.86"/>
    <n v="22.24"/>
    <n v="9.8000000000000007"/>
  </r>
  <r>
    <s v="c1b2ce01-9e71-41c0-bc4f-90791cdafd2a"/>
    <s v="B"/>
    <s v="Naypyitaw"/>
    <s v="Member"/>
    <s v="Female"/>
    <s v="Home and lifestyle"/>
    <n v="45.23"/>
    <n v="7"/>
    <n v="15.830500000000001"/>
    <n v="332.44"/>
    <n v="343.28"/>
    <n v="47.491428571428571"/>
    <x v="165"/>
    <n v="2019"/>
    <x v="5"/>
    <s v="Saturday"/>
    <d v="1899-12-30T11:11:34"/>
    <s v="Cash"/>
    <n v="189.97"/>
    <n v="42.86"/>
    <n v="142.47"/>
    <n v="9.6"/>
  </r>
  <r>
    <s v="bc16ae6b-4f47-4900-9b36-7563d12dde85"/>
    <s v="A"/>
    <s v="Yangon"/>
    <s v="Member"/>
    <s v="Female"/>
    <s v="Electronic accessories"/>
    <n v="88.75"/>
    <n v="6"/>
    <n v="26.625"/>
    <n v="559.12"/>
    <n v="261.3"/>
    <n v="93.186666666666667"/>
    <x v="153"/>
    <n v="2019"/>
    <x v="5"/>
    <s v="Thursday"/>
    <d v="1899-12-30T00:42:47"/>
    <s v="Credit card"/>
    <n v="319.5"/>
    <n v="42.86"/>
    <n v="239.62"/>
    <n v="8.5"/>
  </r>
  <r>
    <s v="f40b7637-d9e1-4461-99d9-372cb64afb79"/>
    <s v="A"/>
    <s v="Mandalay"/>
    <s v="Member"/>
    <s v="Female"/>
    <s v="Fashion accessories"/>
    <n v="26.34"/>
    <n v="5"/>
    <n v="6.585"/>
    <n v="138.28"/>
    <n v="156.54666666666665"/>
    <n v="27.655999999999999"/>
    <x v="151"/>
    <n v="2019"/>
    <x v="5"/>
    <s v="Friday"/>
    <d v="1899-12-30T04:56:51"/>
    <s v="Cash"/>
    <n v="79.02"/>
    <n v="42.86"/>
    <n v="59.26"/>
    <n v="9"/>
  </r>
  <r>
    <s v="682c7fd1-3ae9-4d04-ad3f-dce56e526ecc"/>
    <s v="B"/>
    <s v="Mandalay"/>
    <s v="Normal"/>
    <s v="Male"/>
    <s v="Sports and travel"/>
    <n v="13.73"/>
    <n v="6"/>
    <n v="4.1189999999999998"/>
    <n v="86.5"/>
    <n v="164.64333333333335"/>
    <n v="14.416666666666666"/>
    <x v="166"/>
    <n v="2019"/>
    <x v="5"/>
    <s v="Wednesday"/>
    <d v="1899-12-30T20:44:43"/>
    <s v="Credit card"/>
    <n v="49.43"/>
    <n v="42.86"/>
    <n v="37.07"/>
    <n v="9.8000000000000007"/>
  </r>
  <r>
    <s v="11282f90-388c-48f3-b226-9f54774ca831"/>
    <s v="C"/>
    <s v="Mandalay"/>
    <s v="Normal"/>
    <s v="Female"/>
    <s v="Home and lifestyle"/>
    <n v="29.15"/>
    <n v="8"/>
    <n v="11.66"/>
    <n v="244.86"/>
    <n v="211.74666666666667"/>
    <n v="30.607500000000002"/>
    <x v="165"/>
    <n v="2019"/>
    <x v="5"/>
    <s v="Saturday"/>
    <d v="1899-12-30T14:06:17"/>
    <s v="Cash"/>
    <n v="139.91999999999999"/>
    <n v="42.86"/>
    <n v="104.94"/>
    <n v="5.5"/>
  </r>
  <r>
    <s v="977cf56a-c1a0-4211-ada5-cad02d6b2692"/>
    <s v="A"/>
    <s v="Mandalay"/>
    <s v="Member"/>
    <s v="Male"/>
    <s v="Health and beauty"/>
    <n v="51.61"/>
    <n v="3"/>
    <n v="7.7415000000000003"/>
    <n v="162.57"/>
    <n v="193.38"/>
    <n v="54.19"/>
    <x v="168"/>
    <n v="2019"/>
    <x v="5"/>
    <s v="Friday"/>
    <d v="1899-12-30T13:55:44"/>
    <s v="Ewallet"/>
    <n v="92.9"/>
    <n v="42.86"/>
    <n v="69.67"/>
    <n v="6.9"/>
  </r>
  <r>
    <s v="00a3f4a0-a91f-4647-8cdf-1c0b2da5d5f0"/>
    <s v="C"/>
    <s v="Yangon"/>
    <s v="Member"/>
    <s v="Female"/>
    <s v="Food and beverages"/>
    <n v="54.24"/>
    <n v="4"/>
    <n v="10.848000000000001"/>
    <n v="227.81"/>
    <n v="149.73333333333332"/>
    <n v="56.952500000000001"/>
    <x v="164"/>
    <n v="2019"/>
    <x v="5"/>
    <s v="Monday"/>
    <d v="1899-12-30T11:49:42"/>
    <s v="Cash"/>
    <n v="130.18"/>
    <n v="42.86"/>
    <n v="97.63"/>
    <n v="5.2"/>
  </r>
  <r>
    <s v="3acf1043-5a75-4d1b-a1ae-b60c29ea2e49"/>
    <s v="B"/>
    <s v="Yangon"/>
    <s v="Member"/>
    <s v="Male"/>
    <s v="Health and beauty"/>
    <n v="45.18"/>
    <n v="4"/>
    <n v="9.0359999999999996"/>
    <n v="189.76"/>
    <n v="92.726666666666674"/>
    <n v="47.44"/>
    <x v="148"/>
    <n v="2019"/>
    <x v="5"/>
    <s v="Saturday"/>
    <d v="1899-12-30T20:50:15"/>
    <s v="Credit card"/>
    <n v="108.43"/>
    <n v="42.86"/>
    <n v="81.33"/>
    <n v="8.3000000000000007"/>
  </r>
  <r>
    <s v="b89a2db3-84c9-4b0a-8614-cd60f0f84dc1"/>
    <s v="A"/>
    <s v="Naypyitaw"/>
    <s v="Normal"/>
    <s v="Female"/>
    <s v="Sports and travel"/>
    <n v="10.039999999999999"/>
    <n v="3"/>
    <n v="1.506"/>
    <n v="31.63"/>
    <n v="82.64"/>
    <n v="10.543333333333333"/>
    <x v="146"/>
    <n v="2019"/>
    <x v="5"/>
    <s v="Tuesday"/>
    <d v="1899-12-30T07:04:15"/>
    <s v="Cash"/>
    <n v="18.07"/>
    <n v="42.87"/>
    <n v="13.56"/>
    <n v="9.1999999999999993"/>
  </r>
  <r>
    <s v="f077d47f-d4ad-460d-99bd-f1f526913460"/>
    <s v="B"/>
    <s v="Naypyitaw"/>
    <s v="Normal"/>
    <s v="Male"/>
    <s v="Fashion accessories"/>
    <n v="18.03"/>
    <n v="3"/>
    <n v="2.7044999999999999"/>
    <n v="56.79"/>
    <n v="333.96666666666664"/>
    <n v="18.93"/>
    <x v="164"/>
    <n v="2019"/>
    <x v="5"/>
    <s v="Monday"/>
    <d v="1899-12-30T09:23:09"/>
    <s v="Ewallet"/>
    <n v="32.450000000000003"/>
    <n v="42.86"/>
    <n v="24.34"/>
    <n v="8.6"/>
  </r>
  <r>
    <s v="37f828cd-19ea-422e-bcc0-483d390c8fff"/>
    <s v="A"/>
    <s v="Naypyitaw"/>
    <s v="Member"/>
    <s v="Male"/>
    <s v="Sports and travel"/>
    <n v="30.38"/>
    <n v="5"/>
    <n v="7.5949999999999998"/>
    <n v="159.5"/>
    <n v="473.29333333333335"/>
    <n v="31.9"/>
    <x v="164"/>
    <n v="2019"/>
    <x v="5"/>
    <s v="Monday"/>
    <d v="1899-12-30T08:09:40"/>
    <s v="Credit card"/>
    <n v="91.14"/>
    <n v="42.86"/>
    <n v="68.36"/>
    <n v="8.3000000000000007"/>
  </r>
  <r>
    <s v="926d5e05-db6a-455d-92a4-06af9a1ec08b"/>
    <s v="B"/>
    <s v="Naypyitaw"/>
    <s v="Normal"/>
    <s v="Male"/>
    <s v="Health and beauty"/>
    <n v="74.819999999999993"/>
    <n v="10"/>
    <n v="37.409999999999997"/>
    <n v="785.61"/>
    <n v="459.39000000000004"/>
    <n v="78.561000000000007"/>
    <x v="155"/>
    <n v="2019"/>
    <x v="5"/>
    <s v="Friday"/>
    <d v="1899-12-30T00:18:09"/>
    <s v="Cash"/>
    <n v="448.92"/>
    <n v="42.86"/>
    <n v="336.69"/>
    <n v="8.5"/>
  </r>
  <r>
    <s v="485acb8b-dd4f-4f27-89c7-5668b04e3827"/>
    <s v="A"/>
    <s v="Naypyitaw"/>
    <s v="Normal"/>
    <s v="Female"/>
    <s v="Fashion accessories"/>
    <n v="50.24"/>
    <n v="9"/>
    <n v="22.608000000000001"/>
    <n v="474.77"/>
    <n v="259.70999999999998"/>
    <n v="52.752222222222223"/>
    <x v="162"/>
    <n v="2019"/>
    <x v="5"/>
    <s v="Sunday"/>
    <d v="1899-12-30T04:11:15"/>
    <s v="Ewallet"/>
    <n v="271.3"/>
    <n v="42.86"/>
    <n v="203.47"/>
    <n v="8.8000000000000007"/>
  </r>
  <r>
    <s v="5b375a76-f588-448c-b796-30dbbbf2c9f4"/>
    <s v="C"/>
    <s v="Naypyitaw"/>
    <s v="Normal"/>
    <s v="Female"/>
    <s v="Sports and travel"/>
    <n v="56.09"/>
    <n v="2"/>
    <n v="5.609"/>
    <n v="117.79"/>
    <n v="203.72333333333336"/>
    <n v="58.895000000000003"/>
    <x v="161"/>
    <n v="2019"/>
    <x v="5"/>
    <s v="Sunday"/>
    <d v="1899-12-30T18:51:51"/>
    <s v="Credit card"/>
    <n v="67.31"/>
    <n v="42.86"/>
    <n v="50.48"/>
    <n v="7.6"/>
  </r>
  <r>
    <s v="8f9b3681-9d1b-43cf-b5f1-d3512500055a"/>
    <s v="B"/>
    <s v="Naypyitaw"/>
    <s v="Member"/>
    <s v="Female"/>
    <s v="Fashion accessories"/>
    <n v="59.23"/>
    <n v="3"/>
    <n v="8.8844999999999992"/>
    <n v="186.57"/>
    <n v="250.40666666666667"/>
    <n v="62.19"/>
    <x v="152"/>
    <n v="2019"/>
    <x v="5"/>
    <s v="Wednesday"/>
    <d v="1899-12-30T19:43:37"/>
    <s v="Cash"/>
    <n v="106.61"/>
    <n v="42.86"/>
    <n v="79.959999999999994"/>
    <n v="9"/>
  </r>
  <r>
    <s v="3538150a-d115-4492-962b-e81158e9c460"/>
    <s v="C"/>
    <s v="Mandalay"/>
    <s v="Member"/>
    <s v="Male"/>
    <s v="Home and lifestyle"/>
    <n v="48.7"/>
    <n v="6"/>
    <n v="14.61"/>
    <n v="306.81"/>
    <n v="202.83333333333334"/>
    <n v="51.134999999999998"/>
    <x v="149"/>
    <n v="2019"/>
    <x v="5"/>
    <s v="Friday"/>
    <d v="1899-12-30T19:26:48"/>
    <s v="Credit card"/>
    <n v="175.32"/>
    <n v="42.86"/>
    <n v="131.49"/>
    <n v="9.4"/>
  </r>
  <r>
    <s v="195201be-b9bd-47a3-aabc-8b3f97a25a1e"/>
    <s v="A"/>
    <s v="Yangon"/>
    <s v="Normal"/>
    <s v="Female"/>
    <s v="Fashion accessories"/>
    <n v="61.39"/>
    <n v="4"/>
    <n v="12.278"/>
    <n v="257.83999999999997"/>
    <n v="151.90666666666667"/>
    <n v="64.459999999999994"/>
    <x v="162"/>
    <n v="2019"/>
    <x v="5"/>
    <s v="Sunday"/>
    <d v="1899-12-30T15:19:15"/>
    <s v="Credit card"/>
    <n v="147.34"/>
    <n v="42.86"/>
    <n v="110.5"/>
    <n v="9.6"/>
  </r>
  <r>
    <s v="7f90c7d9-ff47-46d4-bac1-c0f397edd3fe"/>
    <s v="B"/>
    <s v="Mandalay"/>
    <s v="Member"/>
    <s v="Female"/>
    <s v="Electronic accessories"/>
    <n v="5.22"/>
    <n v="8"/>
    <n v="2.0880000000000001"/>
    <n v="43.85"/>
    <n v="128.55333333333331"/>
    <n v="5.4812500000000002"/>
    <x v="154"/>
    <n v="2019"/>
    <x v="5"/>
    <s v="Wednesday"/>
    <d v="1899-12-30T02:41:42"/>
    <s v="Credit card"/>
    <n v="25.06"/>
    <n v="42.85"/>
    <n v="18.79"/>
    <n v="8.3000000000000007"/>
  </r>
  <r>
    <s v="e7cf862f-f530-4210-bcc3-04add61633eb"/>
    <s v="C"/>
    <s v="Naypyitaw"/>
    <s v="Normal"/>
    <s v="Male"/>
    <s v="Health and beauty"/>
    <n v="48.9"/>
    <n v="3"/>
    <n v="7.335"/>
    <n v="154.03"/>
    <n v="145.57000000000002"/>
    <n v="51.343333333333334"/>
    <x v="157"/>
    <n v="2019"/>
    <x v="5"/>
    <s v="Thursday"/>
    <d v="1899-12-30T19:09:30"/>
    <s v="Ewallet"/>
    <n v="88.02"/>
    <n v="42.86"/>
    <n v="66.010000000000005"/>
    <n v="6.8"/>
  </r>
  <r>
    <s v="2ef2bc96-26df-4a68-92be-0b2d471e71e4"/>
    <s v="C"/>
    <s v="Mandalay"/>
    <s v="Normal"/>
    <s v="Male"/>
    <s v="Electronic accessories"/>
    <n v="89.42"/>
    <n v="2"/>
    <n v="8.9420000000000002"/>
    <n v="187.78"/>
    <n v="296.20333333333332"/>
    <n v="93.89"/>
    <x v="151"/>
    <n v="2019"/>
    <x v="5"/>
    <s v="Friday"/>
    <d v="1899-12-30T21:20:45"/>
    <s v="Cash"/>
    <n v="107.3"/>
    <n v="42.86"/>
    <n v="80.48"/>
    <n v="9.3000000000000007"/>
  </r>
  <r>
    <s v="f798fd87-c55f-4e5e-9f56-d59897f9e13b"/>
    <s v="C"/>
    <s v="Mandalay"/>
    <s v="Member"/>
    <s v="Female"/>
    <s v="Fashion accessories"/>
    <n v="90.38"/>
    <n v="1"/>
    <n v="4.5190000000000001"/>
    <n v="94.9"/>
    <n v="342.44333333333333"/>
    <n v="94.9"/>
    <x v="150"/>
    <n v="2019"/>
    <x v="5"/>
    <s v="Thursday"/>
    <d v="1899-12-30T10:50:36"/>
    <s v="Cash"/>
    <n v="54.23"/>
    <n v="42.86"/>
    <n v="40.67"/>
    <n v="5.7"/>
  </r>
  <r>
    <s v="ef54a94a-507b-45c4-a5e3-e0d4f480c125"/>
    <s v="A"/>
    <s v="Yangon"/>
    <s v="Normal"/>
    <s v="Female"/>
    <s v="Sports and travel"/>
    <n v="96.18"/>
    <n v="6"/>
    <n v="28.853999999999999"/>
    <n v="605.92999999999995"/>
    <n v="456.5333333333333"/>
    <n v="100.98833333333333"/>
    <x v="165"/>
    <n v="2019"/>
    <x v="5"/>
    <s v="Saturday"/>
    <d v="1899-12-30T10:52:50"/>
    <s v="Cash"/>
    <n v="346.25"/>
    <n v="42.86"/>
    <n v="259.68"/>
    <n v="8"/>
  </r>
  <r>
    <s v="c73f4be0-1552-4b23-bb8d-d1ad964801a1"/>
    <s v="C"/>
    <s v="Mandalay"/>
    <s v="Member"/>
    <s v="Male"/>
    <s v="Sports and travel"/>
    <n v="62.19"/>
    <n v="5"/>
    <n v="15.547499999999999"/>
    <n v="326.5"/>
    <n v="315.15333333333336"/>
    <n v="65.3"/>
    <x v="149"/>
    <n v="2019"/>
    <x v="5"/>
    <s v="Friday"/>
    <d v="1899-12-30T12:32:07"/>
    <s v="Ewallet"/>
    <n v="186.57"/>
    <n v="42.86"/>
    <n v="139.93"/>
    <n v="8.1999999999999993"/>
  </r>
  <r>
    <s v="191cbfa8-a6b7-445a-b6ad-dda28eac7272"/>
    <s v="A"/>
    <s v="Naypyitaw"/>
    <s v="Member"/>
    <s v="Male"/>
    <s v="Sports and travel"/>
    <n v="83.27"/>
    <n v="5"/>
    <n v="20.817499999999999"/>
    <n v="437.17"/>
    <n v="435.08"/>
    <n v="87.433999999999997"/>
    <x v="152"/>
    <n v="2019"/>
    <x v="5"/>
    <s v="Wednesday"/>
    <d v="1899-12-30T01:47:08"/>
    <s v="Cash"/>
    <n v="249.81"/>
    <n v="42.86"/>
    <n v="187.36"/>
    <n v="8.5"/>
  </r>
  <r>
    <s v="dfed5f3b-1f2a-41e4-922f-7adb5ead2eb4"/>
    <s v="A"/>
    <s v="Mandalay"/>
    <s v="Normal"/>
    <s v="Male"/>
    <s v="Health and beauty"/>
    <n v="57.71"/>
    <n v="3"/>
    <n v="8.6564999999999994"/>
    <n v="181.79"/>
    <n v="314.77333333333331"/>
    <n v="60.596666666666664"/>
    <x v="171"/>
    <n v="2019"/>
    <x v="5"/>
    <s v="Thursday"/>
    <d v="1899-12-30T10:39:30"/>
    <s v="Credit card"/>
    <n v="103.88"/>
    <n v="42.86"/>
    <n v="77.91"/>
    <n v="6.2"/>
  </r>
  <r>
    <s v="b8629bbd-5e1c-4b5b-9050-e54379253fa9"/>
    <s v="A"/>
    <s v="Mandalay"/>
    <s v="Member"/>
    <s v="Male"/>
    <s v="Sports and travel"/>
    <n v="81.7"/>
    <n v="8"/>
    <n v="32.68"/>
    <n v="686.28"/>
    <n v="282.94"/>
    <n v="85.784999999999997"/>
    <x v="164"/>
    <n v="2019"/>
    <x v="5"/>
    <s v="Monday"/>
    <d v="1899-12-30T00:14:00"/>
    <s v="Cash"/>
    <n v="392.16"/>
    <n v="42.86"/>
    <n v="294.12"/>
    <n v="6.8"/>
  </r>
  <r>
    <s v="7cfba6ea-6453-4a61-86b1-dfb76d267456"/>
    <s v="B"/>
    <s v="Naypyitaw"/>
    <s v="Member"/>
    <s v="Male"/>
    <s v="Health and beauty"/>
    <n v="36.31"/>
    <n v="2"/>
    <n v="3.6309999999999998"/>
    <n v="76.25"/>
    <n v="101.13666666666667"/>
    <n v="38.125"/>
    <x v="162"/>
    <n v="2019"/>
    <x v="5"/>
    <s v="Sunday"/>
    <d v="1899-12-30T12:32:20"/>
    <s v="Cash"/>
    <n v="43.57"/>
    <n v="42.86"/>
    <n v="32.68"/>
    <n v="9.1"/>
  </r>
  <r>
    <s v="0a805366-6496-4e28-91b2-5c5a37259c24"/>
    <s v="A"/>
    <s v="Mandalay"/>
    <s v="Member"/>
    <s v="Male"/>
    <s v="Home and lifestyle"/>
    <n v="11.74"/>
    <n v="7"/>
    <n v="4.109"/>
    <n v="86.29"/>
    <n v="190.21333333333337"/>
    <n v="12.327142857142858"/>
    <x v="157"/>
    <n v="2019"/>
    <x v="5"/>
    <s v="Thursday"/>
    <d v="1899-12-30T04:28:24"/>
    <s v="Credit card"/>
    <n v="49.31"/>
    <n v="42.86"/>
    <n v="36.979999999999997"/>
    <n v="9.3000000000000007"/>
  </r>
  <r>
    <s v="79debc53-e5a8-4755-ba13-3476aab43077"/>
    <s v="C"/>
    <s v="Yangon"/>
    <s v="Member"/>
    <s v="Female"/>
    <s v="Health and beauty"/>
    <n v="44.72"/>
    <n v="3"/>
    <n v="6.7080000000000002"/>
    <n v="140.87"/>
    <n v="169.34"/>
    <n v="46.956666666666671"/>
    <x v="145"/>
    <n v="2019"/>
    <x v="5"/>
    <s v="Sunday"/>
    <d v="1899-12-30T02:10:40"/>
    <s v="Ewallet"/>
    <n v="80.5"/>
    <n v="42.86"/>
    <n v="60.37"/>
    <n v="8.1999999999999993"/>
  </r>
  <r>
    <s v="2e8e63d6-6651-4c1f-bc1c-7da599d9e771"/>
    <s v="C"/>
    <s v="Naypyitaw"/>
    <s v="Member"/>
    <s v="Female"/>
    <s v="Electronic accessories"/>
    <n v="40.89"/>
    <n v="8"/>
    <n v="16.356000000000002"/>
    <n v="343.48"/>
    <n v="148.66666666666666"/>
    <n v="42.935000000000002"/>
    <x v="161"/>
    <n v="2019"/>
    <x v="5"/>
    <s v="Sunday"/>
    <d v="1899-12-30T09:15:15"/>
    <s v="Cash"/>
    <n v="196.27"/>
    <n v="42.86"/>
    <n v="147.21"/>
    <n v="7.1"/>
  </r>
  <r>
    <s v="12d819dd-20db-4cf1-8b01-5467d04d3a49"/>
    <s v="B"/>
    <s v="Mandalay"/>
    <s v="Member"/>
    <s v="Male"/>
    <s v="Food and beverages"/>
    <n v="11.27"/>
    <n v="2"/>
    <n v="1.127"/>
    <n v="23.67"/>
    <n v="41.283333333333331"/>
    <n v="11.835000000000001"/>
    <x v="151"/>
    <n v="2019"/>
    <x v="5"/>
    <s v="Friday"/>
    <d v="1899-12-30T11:34:00"/>
    <s v="Ewallet"/>
    <n v="13.52"/>
    <n v="42.88"/>
    <n v="10.15"/>
    <n v="8.4"/>
  </r>
  <r>
    <s v="ea7f5d69-5223-4b5e-ad18-f1fb6f41acfa"/>
    <s v="B"/>
    <s v="Naypyitaw"/>
    <s v="Member"/>
    <s v="Female"/>
    <s v="Health and beauty"/>
    <n v="15.02"/>
    <n v="5"/>
    <n v="3.7549999999999999"/>
    <n v="78.849999999999994"/>
    <n v="49.69"/>
    <n v="15.77"/>
    <x v="146"/>
    <n v="2019"/>
    <x v="5"/>
    <s v="Tuesday"/>
    <d v="1899-12-30T10:33:09"/>
    <s v="Ewallet"/>
    <n v="45.06"/>
    <n v="42.85"/>
    <n v="33.79"/>
    <n v="5.4"/>
  </r>
  <r>
    <s v="8bbbe98d-6f13-421a-a2f4-7310bc5b7fde"/>
    <s v="B"/>
    <s v="Yangon"/>
    <s v="Member"/>
    <s v="Male"/>
    <s v="Home and lifestyle"/>
    <n v="20.309999999999999"/>
    <n v="1"/>
    <n v="1.0155000000000001"/>
    <n v="21.33"/>
    <n v="77.02"/>
    <n v="21.33"/>
    <x v="147"/>
    <n v="2019"/>
    <x v="5"/>
    <s v="Monday"/>
    <d v="1899-12-30T05:26:48"/>
    <s v="Ewallet"/>
    <n v="12.19"/>
    <n v="42.85"/>
    <n v="9.14"/>
    <n v="9.3000000000000007"/>
  </r>
  <r>
    <s v="b6323343-34a1-47c1-97b4-800c1782f513"/>
    <s v="B"/>
    <s v="Mandalay"/>
    <s v="Normal"/>
    <s v="Female"/>
    <s v="Sports and travel"/>
    <n v="23.28"/>
    <n v="2"/>
    <n v="2.3279999999999998"/>
    <n v="48.89"/>
    <n v="114.78000000000002"/>
    <n v="24.445"/>
    <x v="167"/>
    <n v="2019"/>
    <x v="5"/>
    <s v="Monday"/>
    <d v="1899-12-30T17:43:45"/>
    <s v="Ewallet"/>
    <n v="27.94"/>
    <n v="42.85"/>
    <n v="20.95"/>
    <n v="5.3"/>
  </r>
  <r>
    <s v="96fb65c6-e0f5-4724-9c5d-b4b64e885263"/>
    <s v="C"/>
    <s v="Naypyitaw"/>
    <s v="Member"/>
    <s v="Female"/>
    <s v="Fashion accessories"/>
    <n v="51.06"/>
    <n v="3"/>
    <n v="7.6589999999999998"/>
    <n v="160.84"/>
    <n v="147.9366666666667"/>
    <n v="53.613333333333337"/>
    <x v="149"/>
    <n v="2019"/>
    <x v="5"/>
    <s v="Friday"/>
    <d v="1899-12-30T23:12:24"/>
    <s v="Ewallet"/>
    <n v="91.91"/>
    <n v="42.86"/>
    <n v="68.930000000000007"/>
    <n v="9.8000000000000007"/>
  </r>
  <r>
    <s v="49bbafd1-1270-4331-bc0a-e70893d9137a"/>
    <s v="B"/>
    <s v="Naypyitaw"/>
    <s v="Normal"/>
    <s v="Female"/>
    <s v="Health and beauty"/>
    <n v="64.099999999999994"/>
    <n v="2"/>
    <n v="6.41"/>
    <n v="134.61000000000001"/>
    <n v="209.22000000000003"/>
    <n v="67.305000000000007"/>
    <x v="164"/>
    <n v="2019"/>
    <x v="5"/>
    <s v="Monday"/>
    <d v="1899-12-30T03:21:14"/>
    <s v="Cash"/>
    <n v="76.92"/>
    <n v="42.86"/>
    <n v="57.69"/>
    <n v="7.8"/>
  </r>
  <r>
    <s v="bc2b743b-26e5-423f-a2a6-fdacf5fb58fc"/>
    <s v="C"/>
    <s v="Naypyitaw"/>
    <s v="Member"/>
    <s v="Female"/>
    <s v="Sports and travel"/>
    <n v="15.7"/>
    <n v="9"/>
    <n v="7.0650000000000004"/>
    <n v="148.36000000000001"/>
    <n v="173.69666666666669"/>
    <n v="16.484444444444446"/>
    <x v="154"/>
    <n v="2019"/>
    <x v="5"/>
    <s v="Wednesday"/>
    <d v="1899-12-30T21:50:51"/>
    <s v="Credit card"/>
    <n v="84.78"/>
    <n v="42.86"/>
    <n v="63.58"/>
    <n v="6.6"/>
  </r>
  <r>
    <s v="169ee089-16db-4e91-b058-4d0d64742ae2"/>
    <s v="B"/>
    <s v="Mandalay"/>
    <s v="Normal"/>
    <s v="Female"/>
    <s v="Food and beverages"/>
    <n v="82.07"/>
    <n v="4"/>
    <n v="16.414000000000001"/>
    <n v="344.69"/>
    <n v="138.79"/>
    <n v="86.172499999999999"/>
    <x v="159"/>
    <n v="2019"/>
    <x v="5"/>
    <s v="Saturday"/>
    <d v="1899-12-30T19:30:36"/>
    <s v="Cash"/>
    <n v="196.97"/>
    <n v="42.86"/>
    <n v="147.72"/>
    <n v="8.8000000000000007"/>
  </r>
  <r>
    <s v="391b9b6b-a363-49e9-a8e3-28ded8f9455b"/>
    <s v="B"/>
    <s v="Naypyitaw"/>
    <s v="Member"/>
    <s v="Female"/>
    <s v="Food and beverages"/>
    <n v="5.34"/>
    <n v="5"/>
    <n v="1.335"/>
    <n v="28.04"/>
    <n v="213.84"/>
    <n v="5.6079999999999997"/>
    <x v="170"/>
    <n v="2019"/>
    <x v="5"/>
    <s v="Sunday"/>
    <d v="1899-12-30T09:00:24"/>
    <s v="Credit card"/>
    <n v="16.02"/>
    <n v="42.87"/>
    <n v="12.02"/>
    <n v="5.8"/>
  </r>
  <r>
    <s v="af160606-f711-4eef-a3c7-41651cc48e5e"/>
    <s v="B"/>
    <s v="Naypyitaw"/>
    <s v="Member"/>
    <s v="Male"/>
    <s v="Health and beauty"/>
    <n v="20.78"/>
    <n v="2"/>
    <n v="2.0779999999999998"/>
    <n v="43.64"/>
    <n v="214.81000000000003"/>
    <n v="21.82"/>
    <x v="169"/>
    <n v="2019"/>
    <x v="5"/>
    <s v="Saturday"/>
    <d v="1899-12-30T04:31:20"/>
    <s v="Cash"/>
    <n v="24.94"/>
    <n v="42.85"/>
    <n v="18.7"/>
    <n v="6.4"/>
  </r>
  <r>
    <s v="e3d95caf-3075-41ff-93e3-129b710828bf"/>
    <s v="B"/>
    <s v="Mandalay"/>
    <s v="Member"/>
    <s v="Female"/>
    <s v="Electronic accessories"/>
    <n v="54.27"/>
    <n v="10"/>
    <n v="27.135000000000002"/>
    <n v="569.84"/>
    <n v="220.02333333333334"/>
    <n v="56.984000000000002"/>
    <x v="163"/>
    <n v="2019"/>
    <x v="5"/>
    <s v="Tuesday"/>
    <d v="1899-12-30T14:54:06"/>
    <s v="Credit card"/>
    <n v="325.62"/>
    <n v="42.86"/>
    <n v="244.22"/>
    <n v="6.1"/>
  </r>
  <r>
    <s v="46cd8a84-00c6-4e92-b4fc-5d62ae2d81e4"/>
    <s v="A"/>
    <s v="Yangon"/>
    <s v="Normal"/>
    <s v="Male"/>
    <s v="Health and beauty"/>
    <n v="7.37"/>
    <n v="4"/>
    <n v="1.474"/>
    <n v="30.95"/>
    <n v="259.70999999999998"/>
    <n v="7.7374999999999998"/>
    <x v="171"/>
    <n v="2019"/>
    <x v="5"/>
    <s v="Thursday"/>
    <d v="1899-12-30T07:44:10"/>
    <s v="Credit card"/>
    <n v="17.690000000000001"/>
    <n v="42.84"/>
    <n v="13.26"/>
    <n v="9.3000000000000007"/>
  </r>
  <r>
    <s v="5ea8f1fa-c1bd-471c-be5b-a141510621ad"/>
    <s v="B"/>
    <s v="Naypyitaw"/>
    <s v="Member"/>
    <s v="Female"/>
    <s v="Home and lifestyle"/>
    <n v="18.82"/>
    <n v="3"/>
    <n v="2.823"/>
    <n v="59.28"/>
    <n v="291.95"/>
    <n v="19.760000000000002"/>
    <x v="167"/>
    <n v="2019"/>
    <x v="5"/>
    <s v="Monday"/>
    <d v="1899-12-30T13:36:29"/>
    <s v="Cash"/>
    <n v="33.880000000000003"/>
    <n v="42.85"/>
    <n v="25.4"/>
    <n v="8.3000000000000007"/>
  </r>
  <r>
    <s v="e30a888d-23cb-4b54-a153-63bbdb5eb7ea"/>
    <s v="A"/>
    <s v="Mandalay"/>
    <s v="Member"/>
    <s v="Female"/>
    <s v="Health and beauty"/>
    <n v="65.61"/>
    <n v="10"/>
    <n v="32.805"/>
    <n v="688.9"/>
    <n v="467.16"/>
    <n v="68.89"/>
    <x v="157"/>
    <n v="2019"/>
    <x v="5"/>
    <s v="Thursday"/>
    <d v="1899-12-30T22:47:41"/>
    <s v="Credit card"/>
    <n v="393.66"/>
    <n v="42.86"/>
    <n v="295.24"/>
    <n v="7"/>
  </r>
  <r>
    <s v="42bdf222-24d6-4115-ae9a-213d3c2f7ca6"/>
    <s v="A"/>
    <s v="Naypyitaw"/>
    <s v="Normal"/>
    <s v="Male"/>
    <s v="Home and lifestyle"/>
    <n v="40.53"/>
    <n v="3"/>
    <n v="6.0795000000000003"/>
    <n v="127.67"/>
    <n v="285.85999999999996"/>
    <n v="42.556666666666665"/>
    <x v="160"/>
    <n v="2019"/>
    <x v="5"/>
    <s v="Monday"/>
    <d v="1899-12-30T01:32:54"/>
    <s v="Cash"/>
    <n v="72.95"/>
    <n v="42.86"/>
    <n v="54.72"/>
    <n v="9.1999999999999993"/>
  </r>
  <r>
    <s v="88f20a11-3a75-4aba-a0fa-02608300adaf"/>
    <s v="B"/>
    <s v="Mandalay"/>
    <s v="Normal"/>
    <s v="Female"/>
    <s v="Food and beverages"/>
    <n v="79.58"/>
    <n v="7"/>
    <n v="27.853000000000002"/>
    <n v="584.91"/>
    <n v="292.16000000000003"/>
    <n v="83.558571428571426"/>
    <x v="152"/>
    <n v="2019"/>
    <x v="5"/>
    <s v="Wednesday"/>
    <d v="1899-12-30T17:29:19"/>
    <s v="Cash"/>
    <n v="334.24"/>
    <n v="42.86"/>
    <n v="250.67"/>
    <n v="9.6999999999999993"/>
  </r>
  <r>
    <s v="544db174-5e67-42cd-b776-efb380ff2c95"/>
    <s v="C"/>
    <s v="Mandalay"/>
    <s v="Normal"/>
    <s v="Male"/>
    <s v="Sports and travel"/>
    <n v="13.81"/>
    <n v="10"/>
    <n v="6.9050000000000002"/>
    <n v="145"/>
    <n v="196.27999999999997"/>
    <n v="14.5"/>
    <x v="146"/>
    <n v="2019"/>
    <x v="5"/>
    <s v="Tuesday"/>
    <d v="1899-12-30T04:46:37"/>
    <s v="Cash"/>
    <n v="82.86"/>
    <n v="42.86"/>
    <n v="62.14"/>
    <n v="6.6"/>
  </r>
  <r>
    <s v="41a183f3-9f15-422c-94f3-b8535a6462c5"/>
    <s v="A"/>
    <s v="Yangon"/>
    <s v="Member"/>
    <s v="Female"/>
    <s v="Sports and travel"/>
    <n v="15.51"/>
    <n v="9"/>
    <n v="6.9794999999999998"/>
    <n v="146.57"/>
    <n v="396.45"/>
    <n v="16.285555555555554"/>
    <x v="147"/>
    <n v="2019"/>
    <x v="5"/>
    <s v="Monday"/>
    <d v="1899-12-30T09:33:21"/>
    <s v="Cash"/>
    <n v="83.75"/>
    <n v="42.86"/>
    <n v="62.82"/>
    <n v="9.8000000000000007"/>
  </r>
  <r>
    <s v="91b0dab4-0a8e-46f2-b103-6973bcae4d02"/>
    <s v="B"/>
    <s v="Mandalay"/>
    <s v="Member"/>
    <s v="Male"/>
    <s v="Sports and travel"/>
    <n v="94.37"/>
    <n v="3"/>
    <n v="14.1555"/>
    <n v="297.27"/>
    <n v="419.14000000000004"/>
    <n v="99.089999999999989"/>
    <x v="166"/>
    <n v="2019"/>
    <x v="5"/>
    <s v="Wednesday"/>
    <d v="1899-12-30T05:02:04"/>
    <s v="Credit card"/>
    <n v="169.87"/>
    <n v="42.86"/>
    <n v="127.4"/>
    <n v="8.9"/>
  </r>
  <r>
    <s v="6f597338-fe82-403e-876b-3f3a68db7b02"/>
    <s v="B"/>
    <s v="Naypyitaw"/>
    <s v="Member"/>
    <s v="Female"/>
    <s v="Health and beauty"/>
    <n v="78.89"/>
    <n v="9"/>
    <n v="35.500500000000002"/>
    <n v="745.51"/>
    <n v="340.24"/>
    <n v="82.834444444444443"/>
    <x v="158"/>
    <n v="2019"/>
    <x v="5"/>
    <s v="Wednesday"/>
    <d v="1899-12-30T03:05:43"/>
    <s v="Ewallet"/>
    <n v="426.01"/>
    <n v="42.86"/>
    <n v="319.5"/>
    <n v="6.1"/>
  </r>
  <r>
    <s v="3d719c14-009c-4c67-96d0-48b21a359153"/>
    <s v="A"/>
    <s v="Naypyitaw"/>
    <s v="Normal"/>
    <s v="Female"/>
    <s v="Home and lifestyle"/>
    <n v="68.14"/>
    <n v="3"/>
    <n v="10.221"/>
    <n v="214.64"/>
    <n v="177.37333333333333"/>
    <n v="71.546666666666667"/>
    <x v="150"/>
    <n v="2019"/>
    <x v="5"/>
    <s v="Thursday"/>
    <d v="1899-12-30T03:32:28"/>
    <s v="Cash"/>
    <n v="122.65"/>
    <n v="42.86"/>
    <n v="91.99"/>
    <n v="9.6"/>
  </r>
  <r>
    <s v="12b7b7a5-caa5-4c01-8d84-fca34a09149c"/>
    <s v="A"/>
    <s v="Mandalay"/>
    <s v="Normal"/>
    <s v="Male"/>
    <s v="Electronic accessories"/>
    <n v="6.41"/>
    <n v="9"/>
    <n v="2.8845000000000001"/>
    <n v="60.57"/>
    <n v="138.98666666666668"/>
    <n v="6.73"/>
    <x v="164"/>
    <n v="2019"/>
    <x v="5"/>
    <s v="Monday"/>
    <d v="1899-12-30T01:01:14"/>
    <s v="Cash"/>
    <n v="34.61"/>
    <n v="42.86"/>
    <n v="25.96"/>
    <n v="9"/>
  </r>
  <r>
    <s v="61d203c1-a23c-403d-95a6-d319842eba97"/>
    <s v="C"/>
    <s v="Yangon"/>
    <s v="Member"/>
    <s v="Female"/>
    <s v="Electronic accessories"/>
    <n v="81.56"/>
    <n v="3"/>
    <n v="12.234"/>
    <n v="256.91000000000003"/>
    <n v="372.25333333333333"/>
    <n v="85.63666666666667"/>
    <x v="162"/>
    <n v="2019"/>
    <x v="5"/>
    <s v="Sunday"/>
    <d v="1899-12-30T21:34:25"/>
    <s v="Ewallet"/>
    <n v="146.81"/>
    <n v="42.86"/>
    <n v="110.1"/>
    <n v="9.6999999999999993"/>
  </r>
  <r>
    <s v="d035ec95-f240-43d2-b140-60d16e84c76e"/>
    <s v="A"/>
    <s v="Naypyitaw"/>
    <s v="Normal"/>
    <s v="Male"/>
    <s v="Food and beverages"/>
    <n v="31.58"/>
    <n v="3"/>
    <n v="4.7370000000000001"/>
    <n v="99.48"/>
    <n v="339.73333333333335"/>
    <n v="33.160000000000004"/>
    <x v="166"/>
    <n v="2019"/>
    <x v="5"/>
    <s v="Wednesday"/>
    <d v="1899-12-30T04:21:38"/>
    <s v="Ewallet"/>
    <n v="56.84"/>
    <n v="42.86"/>
    <n v="42.64"/>
    <n v="7.2"/>
  </r>
  <r>
    <s v="75c965e2-6c42-40a0-84d3-876281dcba6e"/>
    <s v="C"/>
    <s v="Mandalay"/>
    <s v="Member"/>
    <s v="Female"/>
    <s v="Sports and travel"/>
    <n v="90.52"/>
    <n v="8"/>
    <n v="36.207999999999998"/>
    <n v="760.37"/>
    <n v="335.16"/>
    <n v="95.046250000000001"/>
    <x v="146"/>
    <n v="2019"/>
    <x v="5"/>
    <s v="Tuesday"/>
    <d v="1899-12-30T13:15:38"/>
    <s v="Cash"/>
    <n v="434.5"/>
    <n v="42.86"/>
    <n v="325.87"/>
    <n v="8.9"/>
  </r>
  <r>
    <s v="013c6325-7d7b-4146-bb33-6e5cad4f2b61"/>
    <s v="A"/>
    <s v="Yangon"/>
    <s v="Member"/>
    <s v="Female"/>
    <s v="Home and lifestyle"/>
    <n v="18.97"/>
    <n v="8"/>
    <n v="7.5880000000000001"/>
    <n v="159.35"/>
    <n v="244.31333333333336"/>
    <n v="19.918749999999999"/>
    <x v="148"/>
    <n v="2019"/>
    <x v="5"/>
    <s v="Saturday"/>
    <d v="1899-12-30T05:38:37"/>
    <s v="Cash"/>
    <n v="91.06"/>
    <n v="42.86"/>
    <n v="68.290000000000006"/>
    <n v="8.6"/>
  </r>
  <r>
    <s v="31fe5ad6-e7e3-48e3-982f-9f78909425f4"/>
    <s v="B"/>
    <s v="Naypyitaw"/>
    <s v="Member"/>
    <s v="Male"/>
    <s v="Electronic accessories"/>
    <n v="20.420000000000002"/>
    <n v="4"/>
    <n v="4.0839999999999996"/>
    <n v="85.76"/>
    <n v="241.31666666666669"/>
    <n v="21.44"/>
    <x v="172"/>
    <n v="2019"/>
    <x v="5"/>
    <s v="Tuesday"/>
    <d v="1899-12-30T00:28:56"/>
    <s v="Ewallet"/>
    <n v="49.01"/>
    <n v="42.85"/>
    <n v="36.75"/>
    <n v="7.9"/>
  </r>
  <r>
    <s v="2d0f7a9c-e6c4-4987-b112-99600c7fef57"/>
    <s v="C"/>
    <s v="Mandalay"/>
    <s v="Member"/>
    <s v="Female"/>
    <s v="Home and lifestyle"/>
    <n v="46.46"/>
    <n v="10"/>
    <n v="23.23"/>
    <n v="487.83"/>
    <n v="451.43666666666667"/>
    <n v="48.783000000000001"/>
    <x v="162"/>
    <n v="2019"/>
    <x v="5"/>
    <s v="Sunday"/>
    <d v="1899-12-30T00:12:14"/>
    <s v="Credit card"/>
    <n v="278.76"/>
    <n v="42.86"/>
    <n v="209.07"/>
    <n v="9.4"/>
  </r>
  <r>
    <s v="878e3203-8023-4712-a676-f3ca1f0cf113"/>
    <s v="A"/>
    <s v="Naypyitaw"/>
    <s v="Normal"/>
    <s v="Male"/>
    <s v="Fashion accessories"/>
    <n v="14.32"/>
    <n v="10"/>
    <n v="7.16"/>
    <n v="150.36000000000001"/>
    <n v="320.06666666666666"/>
    <n v="15.036000000000001"/>
    <x v="165"/>
    <n v="2019"/>
    <x v="5"/>
    <s v="Saturday"/>
    <d v="1899-12-30T09:54:14"/>
    <s v="Ewallet"/>
    <n v="85.92"/>
    <n v="42.86"/>
    <n v="64.44"/>
    <n v="9.3000000000000007"/>
  </r>
  <r>
    <s v="43662663-6135-4a5e-a752-f08d481bc76d"/>
    <s v="A"/>
    <s v="Yangon"/>
    <s v="Member"/>
    <s v="Female"/>
    <s v="Home and lifestyle"/>
    <n v="75.78"/>
    <n v="9"/>
    <n v="34.100999999999999"/>
    <n v="716.12"/>
    <n v="322.12"/>
    <n v="79.568888888888893"/>
    <x v="172"/>
    <n v="2019"/>
    <x v="5"/>
    <s v="Tuesday"/>
    <d v="1899-12-30T00:30:24"/>
    <s v="Cash"/>
    <n v="409.21"/>
    <n v="42.86"/>
    <n v="306.91000000000003"/>
    <n v="8.8000000000000007"/>
  </r>
  <r>
    <s v="d1883eaa-401e-40e3-89a5-37a3a9c50cfd"/>
    <s v="A"/>
    <s v="Mandalay"/>
    <s v="Normal"/>
    <s v="Male"/>
    <s v="Food and beverages"/>
    <n v="44.63"/>
    <n v="2"/>
    <n v="4.4630000000000001"/>
    <n v="93.72"/>
    <n v="211.21"/>
    <n v="46.86"/>
    <x v="146"/>
    <n v="2019"/>
    <x v="5"/>
    <s v="Tuesday"/>
    <d v="1899-12-30T16:09:26"/>
    <s v="Cash"/>
    <n v="53.56"/>
    <n v="42.85"/>
    <n v="40.159999999999997"/>
    <n v="9.3000000000000007"/>
  </r>
  <r>
    <s v="630de520-3c72-4ae1-a8b4-7dab5d50340a"/>
    <s v="C"/>
    <s v="Yangon"/>
    <s v="Member"/>
    <s v="Male"/>
    <s v="Food and beverages"/>
    <n v="49.69"/>
    <n v="3"/>
    <n v="7.4535"/>
    <n v="156.52000000000001"/>
    <n v="359.73"/>
    <n v="52.173333333333339"/>
    <x v="162"/>
    <n v="2019"/>
    <x v="5"/>
    <s v="Sunday"/>
    <d v="1899-12-30T03:20:15"/>
    <s v="Cash"/>
    <n v="89.44"/>
    <n v="42.86"/>
    <n v="67.08"/>
    <n v="5.3"/>
  </r>
  <r>
    <s v="92fcbcae-bc7f-4f6e-a47f-7661947af853"/>
    <s v="C"/>
    <s v="Mandalay"/>
    <s v="Normal"/>
    <s v="Male"/>
    <s v="Home and lifestyle"/>
    <n v="40.57"/>
    <n v="9"/>
    <n v="18.256499999999999"/>
    <n v="383.39"/>
    <n v="337.16666666666669"/>
    <n v="42.598888888888887"/>
    <x v="170"/>
    <n v="2019"/>
    <x v="5"/>
    <s v="Sunday"/>
    <d v="1899-12-30T23:40:03"/>
    <s v="Ewallet"/>
    <n v="219.08"/>
    <n v="42.86"/>
    <n v="164.31"/>
    <n v="8.5"/>
  </r>
  <r>
    <s v="cd00d343-f885-47a8-9444-ef64265fce35"/>
    <s v="A"/>
    <s v="Mandalay"/>
    <s v="Normal"/>
    <s v="Female"/>
    <s v="Fashion accessories"/>
    <n v="85.6"/>
    <n v="6"/>
    <n v="25.68"/>
    <n v="539.28"/>
    <n v="347.10999999999996"/>
    <n v="89.88"/>
    <x v="170"/>
    <n v="2019"/>
    <x v="5"/>
    <s v="Sunday"/>
    <d v="1899-12-30T00:07:42"/>
    <s v="Ewallet"/>
    <n v="308.16000000000003"/>
    <n v="42.86"/>
    <n v="231.12"/>
    <n v="5.0999999999999996"/>
  </r>
  <r>
    <s v="f14d97fa-873b-4059-8de5-270a87826860"/>
    <s v="A"/>
    <s v="Naypyitaw"/>
    <s v="Member"/>
    <s v="Male"/>
    <s v="Health and beauty"/>
    <n v="8.4600000000000009"/>
    <n v="10"/>
    <n v="4.2300000000000004"/>
    <n v="88.83"/>
    <n v="341.79"/>
    <n v="8.8829999999999991"/>
    <x v="172"/>
    <n v="2019"/>
    <x v="5"/>
    <s v="Tuesday"/>
    <d v="1899-12-30T06:00:27"/>
    <s v="Ewallet"/>
    <n v="50.76"/>
    <n v="42.86"/>
    <n v="38.07"/>
    <n v="5.4"/>
  </r>
  <r>
    <s v="a21d01cb-1eed-40bd-a66d-53ba56bd47c8"/>
    <s v="A"/>
    <s v="Mandalay"/>
    <s v="Member"/>
    <s v="Male"/>
    <s v="Fashion accessories"/>
    <n v="65.59"/>
    <n v="6"/>
    <n v="19.677"/>
    <n v="413.22"/>
    <n v="441.54"/>
    <n v="68.87"/>
    <x v="163"/>
    <n v="2019"/>
    <x v="5"/>
    <s v="Tuesday"/>
    <d v="1899-12-30T00:20:40"/>
    <s v="Credit card"/>
    <n v="236.12"/>
    <n v="42.86"/>
    <n v="177.1"/>
    <n v="9"/>
  </r>
  <r>
    <s v="3ae9571f-8c5e-45f9-a2be-196b67b7736b"/>
    <s v="B"/>
    <s v="Yangon"/>
    <s v="Normal"/>
    <s v="Female"/>
    <s v="Electronic accessories"/>
    <n v="62.3"/>
    <n v="8"/>
    <n v="24.92"/>
    <n v="523.32000000000005"/>
    <n v="335.13333333333338"/>
    <n v="65.415000000000006"/>
    <x v="166"/>
    <n v="2019"/>
    <x v="5"/>
    <s v="Wednesday"/>
    <d v="1899-12-30T20:51:09"/>
    <s v="Cash"/>
    <n v="299.04000000000002"/>
    <n v="42.86"/>
    <n v="224.28"/>
    <n v="6.4"/>
  </r>
  <r>
    <s v="22be1edd-c1bc-437a-8add-85fdc1f329eb"/>
    <s v="A"/>
    <s v="Mandalay"/>
    <s v="Member"/>
    <s v="Female"/>
    <s v="Electronic accessories"/>
    <n v="73.92"/>
    <n v="5"/>
    <n v="18.48"/>
    <n v="388.08"/>
    <n v="241.34666666666666"/>
    <n v="77.616"/>
    <x v="170"/>
    <n v="2019"/>
    <x v="5"/>
    <s v="Sunday"/>
    <d v="1899-12-30T00:29:54"/>
    <s v="Cash"/>
    <n v="221.76"/>
    <n v="42.86"/>
    <n v="166.32"/>
    <n v="7.5"/>
  </r>
  <r>
    <s v="1906e57c-8c80-49dd-aed3-8a1edbbe1a40"/>
    <s v="C"/>
    <s v="Yangon"/>
    <s v="Member"/>
    <s v="Male"/>
    <s v="Food and beverages"/>
    <n v="14.92"/>
    <n v="6"/>
    <n v="4.476"/>
    <n v="94"/>
    <n v="126.56000000000002"/>
    <n v="15.666666666666666"/>
    <x v="162"/>
    <n v="2019"/>
    <x v="5"/>
    <s v="Sunday"/>
    <d v="1899-12-30T23:27:13"/>
    <s v="Ewallet"/>
    <n v="53.71"/>
    <n v="42.86"/>
    <n v="40.29"/>
    <n v="6.5"/>
  </r>
  <r>
    <s v="ac020561-caf5-49cd-a66c-b940df6df843"/>
    <s v="B"/>
    <s v="Yangon"/>
    <s v="Normal"/>
    <s v="Female"/>
    <s v="Electronic accessories"/>
    <n v="57.61"/>
    <n v="4"/>
    <n v="11.522"/>
    <n v="241.96"/>
    <n v="254.28"/>
    <n v="60.49"/>
    <x v="166"/>
    <n v="2019"/>
    <x v="5"/>
    <s v="Wednesday"/>
    <d v="1899-12-30T01:19:40"/>
    <s v="Credit card"/>
    <n v="138.26"/>
    <n v="42.86"/>
    <n v="103.7"/>
    <n v="6.1"/>
  </r>
  <r>
    <s v="833cde9b-e754-4df0-a801-f8c5723dda62"/>
    <s v="A"/>
    <s v="Yangon"/>
    <s v="Normal"/>
    <s v="Female"/>
    <s v="Fashion accessories"/>
    <n v="13.88"/>
    <n v="3"/>
    <n v="2.0819999999999999"/>
    <n v="43.72"/>
    <n v="189.50666666666666"/>
    <n v="14.573333333333332"/>
    <x v="162"/>
    <n v="2019"/>
    <x v="5"/>
    <s v="Sunday"/>
    <d v="1899-12-30T13:16:35"/>
    <s v="Credit card"/>
    <n v="24.98"/>
    <n v="42.86"/>
    <n v="18.739999999999998"/>
    <n v="9.8000000000000007"/>
  </r>
  <r>
    <s v="e9b3d062-4aae-4aa9-b071-6682acee2695"/>
    <s v="B"/>
    <s v="Mandalay"/>
    <s v="Member"/>
    <s v="Male"/>
    <s v="Home and lifestyle"/>
    <n v="64.92"/>
    <n v="7"/>
    <n v="22.722000000000001"/>
    <n v="477.16"/>
    <n v="230.10666666666668"/>
    <n v="68.165714285714287"/>
    <x v="163"/>
    <n v="2019"/>
    <x v="5"/>
    <s v="Tuesday"/>
    <d v="1899-12-30T06:51:12"/>
    <s v="Credit card"/>
    <n v="272.66000000000003"/>
    <n v="42.86"/>
    <n v="204.5"/>
    <n v="6.8"/>
  </r>
  <r>
    <s v="2f1a1a50-2725-43ba-9b26-3f54e602f845"/>
    <s v="B"/>
    <s v="Naypyitaw"/>
    <s v="Normal"/>
    <s v="Female"/>
    <s v="Food and beverages"/>
    <n v="45.37"/>
    <n v="1"/>
    <n v="2.2685"/>
    <n v="47.64"/>
    <n v="138.78"/>
    <n v="47.64"/>
    <x v="162"/>
    <n v="2019"/>
    <x v="5"/>
    <s v="Sunday"/>
    <d v="1899-12-30T07:03:03"/>
    <s v="Cash"/>
    <n v="27.22"/>
    <n v="42.86"/>
    <n v="20.420000000000002"/>
    <n v="6.6"/>
  </r>
  <r>
    <s v="f6d85a8e-fcc5-4b19-97cc-3c07f09794d9"/>
    <s v="A"/>
    <s v="Yangon"/>
    <s v="Member"/>
    <s v="Male"/>
    <s v="Fashion accessories"/>
    <n v="22.52"/>
    <n v="7"/>
    <n v="7.8819999999999997"/>
    <n v="165.52"/>
    <n v="414.21333333333337"/>
    <n v="23.645714285714288"/>
    <x v="165"/>
    <n v="2019"/>
    <x v="5"/>
    <s v="Saturday"/>
    <d v="1899-12-30T22:57:13"/>
    <s v="Credit card"/>
    <n v="94.58"/>
    <n v="42.86"/>
    <n v="70.94"/>
    <n v="6"/>
  </r>
  <r>
    <s v="a3b82dab-754e-4925-a16e-53852b9e2c3c"/>
    <s v="A"/>
    <s v="Mandalay"/>
    <s v="Member"/>
    <s v="Female"/>
    <s v="Food and beverages"/>
    <n v="96.75"/>
    <n v="2"/>
    <n v="9.6750000000000007"/>
    <n v="203.18"/>
    <n v="387.31333333333333"/>
    <n v="101.59"/>
    <x v="160"/>
    <n v="2019"/>
    <x v="5"/>
    <s v="Monday"/>
    <d v="1899-12-30T09:41:22"/>
    <s v="Ewallet"/>
    <n v="116.1"/>
    <n v="42.86"/>
    <n v="87.08"/>
    <n v="5.2"/>
  </r>
  <r>
    <s v="93cb43e1-7d33-4e24-95bf-1c15a209a97c"/>
    <s v="C"/>
    <s v="Mandalay"/>
    <s v="Normal"/>
    <s v="Male"/>
    <s v="Food and beverages"/>
    <n v="92.48"/>
    <n v="9"/>
    <n v="41.616"/>
    <n v="873.94"/>
    <n v="342.01333333333332"/>
    <n v="97.104444444444454"/>
    <x v="170"/>
    <n v="2019"/>
    <x v="5"/>
    <s v="Sunday"/>
    <d v="1899-12-30T12:14:06"/>
    <s v="Cash"/>
    <n v="499.39"/>
    <n v="42.86"/>
    <n v="374.55"/>
    <n v="9"/>
  </r>
  <r>
    <s v="ff86f493-4196-4edc-983a-37709c4e00d0"/>
    <s v="A"/>
    <s v="Yangon"/>
    <s v="Member"/>
    <s v="Male"/>
    <s v="Health and beauty"/>
    <n v="40.39"/>
    <n v="2"/>
    <n v="4.0389999999999997"/>
    <n v="84.82"/>
    <n v="348.48"/>
    <n v="42.41"/>
    <x v="172"/>
    <n v="2019"/>
    <x v="5"/>
    <s v="Tuesday"/>
    <d v="1899-12-30T01:07:42"/>
    <s v="Cash"/>
    <n v="48.47"/>
    <n v="42.86"/>
    <n v="36.35"/>
    <n v="8.5"/>
  </r>
  <r>
    <s v="5c3f38f7-3070-4fb8-83c6-6814a1f9c02f"/>
    <s v="C"/>
    <s v="Naypyitaw"/>
    <s v="Member"/>
    <s v="Female"/>
    <s v="Fashion accessories"/>
    <n v="8.01"/>
    <n v="8"/>
    <n v="3.2040000000000002"/>
    <n v="67.28"/>
    <n v="468.04666666666662"/>
    <n v="8.41"/>
    <x v="153"/>
    <n v="2019"/>
    <x v="5"/>
    <s v="Thursday"/>
    <d v="1899-12-30T09:54:54"/>
    <s v="Ewallet"/>
    <n v="38.450000000000003"/>
    <n v="42.85"/>
    <n v="28.83"/>
    <n v="9.9"/>
  </r>
  <r>
    <s v="bde9ea85-805a-415f-aae7-b6113df41e7c"/>
    <s v="B"/>
    <s v="Mandalay"/>
    <s v="Member"/>
    <s v="Male"/>
    <s v="Home and lifestyle"/>
    <n v="85.08"/>
    <n v="10"/>
    <n v="42.54"/>
    <n v="893.34"/>
    <n v="518.49000000000012"/>
    <n v="89.334000000000003"/>
    <x v="146"/>
    <n v="2019"/>
    <x v="5"/>
    <s v="Tuesday"/>
    <d v="1899-12-30T12:32:00"/>
    <s v="Cash"/>
    <n v="510.48"/>
    <n v="42.86"/>
    <n v="382.86"/>
    <n v="7.4"/>
  </r>
  <r>
    <s v="1f5abf37-c974-4659-9bc7-d9417d0dd949"/>
    <s v="B"/>
    <s v="Naypyitaw"/>
    <s v="Member"/>
    <s v="Male"/>
    <s v="Home and lifestyle"/>
    <n v="70.400000000000006"/>
    <n v="6"/>
    <n v="21.12"/>
    <n v="443.52"/>
    <n v="397.04666666666662"/>
    <n v="73.92"/>
    <x v="162"/>
    <n v="2019"/>
    <x v="5"/>
    <s v="Sunday"/>
    <d v="1899-12-30T06:30:20"/>
    <s v="Ewallet"/>
    <n v="253.44"/>
    <n v="42.86"/>
    <n v="190.08"/>
    <n v="7.8"/>
  </r>
  <r>
    <s v="adf244c5-5bb1-4991-b522-c0f4ece3f83b"/>
    <s v="A"/>
    <s v="Mandalay"/>
    <s v="Normal"/>
    <s v="Male"/>
    <s v="Health and beauty"/>
    <n v="20.82"/>
    <n v="10"/>
    <n v="10.41"/>
    <n v="218.61"/>
    <n v="416.42"/>
    <n v="21.861000000000001"/>
    <x v="158"/>
    <n v="2019"/>
    <x v="5"/>
    <s v="Wednesday"/>
    <d v="1899-12-30T02:56:44"/>
    <s v="Credit card"/>
    <n v="124.92"/>
    <n v="42.86"/>
    <n v="93.69"/>
    <n v="5.7"/>
  </r>
  <r>
    <s v="30bf07f3-aadb-4047-bac8-511ef47ff6c5"/>
    <s v="A"/>
    <s v="Mandalay"/>
    <s v="Normal"/>
    <s v="Female"/>
    <s v="Home and lifestyle"/>
    <n v="83.97"/>
    <n v="6"/>
    <n v="25.190999999999999"/>
    <n v="529.01"/>
    <n v="444.93"/>
    <n v="88.168333333333337"/>
    <x v="162"/>
    <n v="2019"/>
    <x v="5"/>
    <s v="Sunday"/>
    <d v="1899-12-30T00:09:53"/>
    <s v="Ewallet"/>
    <n v="302.29000000000002"/>
    <n v="42.86"/>
    <n v="226.72"/>
    <n v="9.8000000000000007"/>
  </r>
  <r>
    <s v="7856ed19-c4fd-4b69-bb42-0bee372aa377"/>
    <s v="B"/>
    <s v="Yangon"/>
    <s v="Member"/>
    <s v="Female"/>
    <s v="Electronic accessories"/>
    <n v="95.55"/>
    <n v="5"/>
    <n v="23.887499999999999"/>
    <n v="501.64"/>
    <n v="342.74"/>
    <n v="100.328"/>
    <x v="147"/>
    <n v="2019"/>
    <x v="5"/>
    <s v="Monday"/>
    <d v="1899-12-30T20:50:25"/>
    <s v="Cash"/>
    <n v="286.64999999999998"/>
    <n v="42.86"/>
    <n v="214.99"/>
    <n v="9.4"/>
  </r>
  <r>
    <s v="96f13701-ca62-4f76-9a06-7d2df60402ba"/>
    <s v="A"/>
    <s v="Mandalay"/>
    <s v="Normal"/>
    <s v="Male"/>
    <s v="Health and beauty"/>
    <n v="41.38"/>
    <n v="7"/>
    <n v="14.483000000000001"/>
    <n v="304.14"/>
    <n v="196.98999999999998"/>
    <n v="43.448571428571427"/>
    <x v="159"/>
    <n v="2019"/>
    <x v="5"/>
    <s v="Saturday"/>
    <d v="1899-12-30T10:37:17"/>
    <s v="Credit card"/>
    <n v="173.8"/>
    <n v="42.86"/>
    <n v="130.34"/>
    <n v="5.3"/>
  </r>
  <r>
    <s v="1a077f99-0ca1-4a7b-b6d7-295ec524afee"/>
    <s v="C"/>
    <s v="Naypyitaw"/>
    <s v="Normal"/>
    <s v="Male"/>
    <s v="Food and beverages"/>
    <n v="42.37"/>
    <n v="5"/>
    <n v="10.592499999999999"/>
    <n v="222.44"/>
    <n v="126.40666666666665"/>
    <n v="44.488"/>
    <x v="167"/>
    <n v="2019"/>
    <x v="5"/>
    <s v="Monday"/>
    <d v="1899-12-30T10:26:51"/>
    <s v="Cash"/>
    <n v="127.11"/>
    <n v="42.86"/>
    <n v="95.33"/>
    <n v="7.8"/>
  </r>
  <r>
    <s v="54aeca41-e4cb-4df6-8127-7e25cf835dad"/>
    <s v="B"/>
    <s v="Naypyitaw"/>
    <s v="Normal"/>
    <s v="Male"/>
    <s v="Food and beverages"/>
    <n v="20.440000000000001"/>
    <n v="3"/>
    <n v="3.0659999999999998"/>
    <n v="64.39"/>
    <n v="218.64333333333332"/>
    <n v="21.463333333333335"/>
    <x v="154"/>
    <n v="2019"/>
    <x v="5"/>
    <s v="Wednesday"/>
    <d v="1899-12-30T15:01:47"/>
    <s v="Cash"/>
    <n v="36.79"/>
    <n v="42.86"/>
    <n v="27.6"/>
    <n v="6.7"/>
  </r>
  <r>
    <s v="53b49af5-f6e2-42e5-a09f-26e2bca49094"/>
    <s v="B"/>
    <s v="Naypyitaw"/>
    <s v="Member"/>
    <s v="Female"/>
    <s v="Sports and travel"/>
    <n v="29.33"/>
    <n v="3"/>
    <n v="4.3994999999999997"/>
    <n v="92.39"/>
    <n v="301.40333333333336"/>
    <n v="30.796666666666667"/>
    <x v="148"/>
    <n v="2019"/>
    <x v="5"/>
    <s v="Saturday"/>
    <d v="1899-12-30T20:33:35"/>
    <s v="Cash"/>
    <n v="52.79"/>
    <n v="42.86"/>
    <n v="39.6"/>
    <n v="5.6"/>
  </r>
  <r>
    <s v="d43f11ca-08b8-4493-96e0-88696e5f936e"/>
    <s v="A"/>
    <s v="Yangon"/>
    <s v="Member"/>
    <s v="Female"/>
    <s v="Sports and travel"/>
    <n v="52.82"/>
    <n v="9"/>
    <n v="23.768999999999998"/>
    <n v="499.15"/>
    <n v="323.64"/>
    <n v="55.461111111111109"/>
    <x v="161"/>
    <n v="2019"/>
    <x v="5"/>
    <s v="Sunday"/>
    <d v="1899-12-30T07:07:54"/>
    <s v="Credit card"/>
    <n v="285.23"/>
    <n v="42.86"/>
    <n v="213.92"/>
    <n v="8.6"/>
  </r>
  <r>
    <s v="a4288936-53d6-4dab-9db7-8ec63cf736c1"/>
    <s v="A"/>
    <s v="Yangon"/>
    <s v="Normal"/>
    <s v="Female"/>
    <s v="Sports and travel"/>
    <n v="49.63"/>
    <n v="6"/>
    <n v="14.888999999999999"/>
    <n v="312.67"/>
    <n v="417.32"/>
    <n v="52.111666666666672"/>
    <x v="161"/>
    <n v="2019"/>
    <x v="5"/>
    <s v="Sunday"/>
    <d v="1899-12-30T08:51:09"/>
    <s v="Cash"/>
    <n v="178.67"/>
    <n v="42.86"/>
    <n v="134"/>
    <n v="7.9"/>
  </r>
  <r>
    <s v="a3d5f4cf-f9c9-4004-9dfa-24362b4306a5"/>
    <s v="A"/>
    <s v="Mandalay"/>
    <s v="Member"/>
    <s v="Female"/>
    <s v="Food and beverages"/>
    <n v="37.880000000000003"/>
    <n v="4"/>
    <n v="7.5759999999999996"/>
    <n v="159.1"/>
    <n v="411.68"/>
    <n v="39.774999999999999"/>
    <x v="157"/>
    <n v="2019"/>
    <x v="5"/>
    <s v="Thursday"/>
    <d v="1899-12-30T22:35:09"/>
    <s v="Credit card"/>
    <n v="90.91"/>
    <n v="42.86"/>
    <n v="68.19"/>
    <n v="7.2"/>
  </r>
  <r>
    <s v="d5070d51-c7e6-4382-bb2f-64b25aa2ef69"/>
    <s v="B"/>
    <s v="Mandalay"/>
    <s v="Member"/>
    <s v="Female"/>
    <s v="Health and beauty"/>
    <n v="82.56"/>
    <n v="9"/>
    <n v="37.152000000000001"/>
    <n v="780.19"/>
    <n v="519.50666666666666"/>
    <n v="86.687777777777782"/>
    <x v="153"/>
    <n v="2019"/>
    <x v="5"/>
    <s v="Thursday"/>
    <d v="1899-12-30T02:13:04"/>
    <s v="Credit card"/>
    <n v="445.82"/>
    <n v="42.86"/>
    <n v="334.37"/>
    <n v="5.2"/>
  </r>
  <r>
    <s v="61433bd0-8183-4c3b-8faa-b567934eaf4c"/>
    <s v="A"/>
    <s v="Mandalay"/>
    <s v="Normal"/>
    <s v="Male"/>
    <s v="Health and beauty"/>
    <n v="93.89"/>
    <n v="3"/>
    <n v="14.083500000000001"/>
    <n v="295.75"/>
    <n v="313.52666666666664"/>
    <n v="98.583333333333329"/>
    <x v="153"/>
    <n v="2019"/>
    <x v="5"/>
    <s v="Thursday"/>
    <d v="1899-12-30T01:32:02"/>
    <s v="Cash"/>
    <n v="169"/>
    <n v="42.86"/>
    <n v="126.75"/>
    <n v="5"/>
  </r>
  <r>
    <s v="82fee6fd-0189-4d20-8eb5-79ffa29a8d18"/>
    <s v="B"/>
    <s v="Naypyitaw"/>
    <s v="Normal"/>
    <s v="Male"/>
    <s v="Electronic accessories"/>
    <n v="57.45"/>
    <n v="8"/>
    <n v="22.98"/>
    <n v="482.58"/>
    <n v="268.68666666666667"/>
    <n v="60.322499999999998"/>
    <x v="157"/>
    <n v="2019"/>
    <x v="5"/>
    <s v="Thursday"/>
    <d v="1899-12-30T04:25:32"/>
    <s v="Credit card"/>
    <n v="275.76"/>
    <n v="42.86"/>
    <n v="206.82"/>
    <n v="6.2"/>
  </r>
  <r>
    <s v="6f3f6ed7-a0af-4352-8f82-4f279f40bc2a"/>
    <s v="C"/>
    <s v="Naypyitaw"/>
    <s v="Member"/>
    <s v="Male"/>
    <s v="Home and lifestyle"/>
    <n v="77.260000000000005"/>
    <n v="2"/>
    <n v="7.726"/>
    <n v="162.25"/>
    <n v="286.16333333333336"/>
    <n v="81.125"/>
    <x v="172"/>
    <n v="2019"/>
    <x v="5"/>
    <s v="Tuesday"/>
    <d v="1899-12-30T23:12:19"/>
    <s v="Credit card"/>
    <n v="92.71"/>
    <n v="42.86"/>
    <n v="69.540000000000006"/>
    <n v="9"/>
  </r>
  <r>
    <s v="d07405e0-8b8f-43d9-9400-f62c2f7acdef"/>
    <s v="A"/>
    <s v="Yangon"/>
    <s v="Normal"/>
    <s v="Female"/>
    <s v="Sports and travel"/>
    <n v="30.71"/>
    <n v="5"/>
    <n v="7.6775000000000002"/>
    <n v="161.22999999999999"/>
    <n v="334.51333333333332"/>
    <n v="32.245999999999995"/>
    <x v="149"/>
    <n v="2019"/>
    <x v="5"/>
    <s v="Friday"/>
    <d v="1899-12-30T00:17:59"/>
    <s v="Ewallet"/>
    <n v="92.13"/>
    <n v="42.86"/>
    <n v="69.099999999999994"/>
    <n v="5.9"/>
  </r>
  <r>
    <s v="7049054a-9894-4e7e-a21f-d8485943387c"/>
    <s v="C"/>
    <s v="Yangon"/>
    <s v="Normal"/>
    <s v="Male"/>
    <s v="Health and beauty"/>
    <n v="72.790000000000006"/>
    <n v="7"/>
    <n v="25.476500000000001"/>
    <n v="535.01"/>
    <n v="502.93666666666667"/>
    <n v="76.429999999999993"/>
    <x v="147"/>
    <n v="2019"/>
    <x v="5"/>
    <s v="Monday"/>
    <d v="1899-12-30T14:10:46"/>
    <s v="Ewallet"/>
    <n v="305.72000000000003"/>
    <n v="42.86"/>
    <n v="229.29"/>
    <n v="5.8"/>
  </r>
  <r>
    <s v="00e0ea4e-c634-428a-bfb6-53a513a58d15"/>
    <s v="C"/>
    <s v="Yangon"/>
    <s v="Normal"/>
    <s v="Female"/>
    <s v="Health and beauty"/>
    <n v="41.81"/>
    <n v="7"/>
    <n v="14.6335"/>
    <n v="307.3"/>
    <n v="628.1966666666666"/>
    <n v="43.9"/>
    <x v="156"/>
    <n v="2019"/>
    <x v="5"/>
    <s v="Tuesday"/>
    <d v="1899-12-30T14:50:02"/>
    <s v="Cash"/>
    <n v="175.6"/>
    <n v="42.86"/>
    <n v="131.69999999999999"/>
    <n v="9.1999999999999993"/>
  </r>
  <r>
    <s v="6f848074-3a85-4ca0-a883-02e5352d7772"/>
    <s v="C"/>
    <s v="Naypyitaw"/>
    <s v="Member"/>
    <s v="Female"/>
    <s v="Fashion accessories"/>
    <n v="90.68"/>
    <n v="7"/>
    <n v="31.738"/>
    <n v="666.5"/>
    <n v="546.50333333333333"/>
    <n v="95.214285714285708"/>
    <x v="145"/>
    <n v="2019"/>
    <x v="5"/>
    <s v="Sunday"/>
    <d v="1899-12-30T02:16:01"/>
    <s v="Credit card"/>
    <n v="380.86"/>
    <n v="42.86"/>
    <n v="285.64"/>
    <n v="9.8000000000000007"/>
  </r>
  <r>
    <s v="b37cd5f4-2310-4153-8acf-0946555d5ed4"/>
    <s v="C"/>
    <s v="Naypyitaw"/>
    <s v="Normal"/>
    <s v="Female"/>
    <s v="Sports and travel"/>
    <n v="96.38"/>
    <n v="9"/>
    <n v="43.371000000000002"/>
    <n v="910.79"/>
    <n v="328.14666666666665"/>
    <n v="101.19888888888889"/>
    <x v="166"/>
    <n v="2019"/>
    <x v="5"/>
    <s v="Wednesday"/>
    <d v="1899-12-30T04:41:22"/>
    <s v="Ewallet"/>
    <n v="520.45000000000005"/>
    <n v="42.86"/>
    <n v="390.34"/>
    <n v="9"/>
  </r>
  <r>
    <s v="99389387-ba73-4a72-b048-f6383c8be393"/>
    <s v="B"/>
    <s v="Yangon"/>
    <s v="Member"/>
    <s v="Female"/>
    <s v="Health and beauty"/>
    <n v="59.26"/>
    <n v="1"/>
    <n v="2.9630000000000001"/>
    <n v="62.22"/>
    <n v="231.86333333333334"/>
    <n v="62.22"/>
    <x v="151"/>
    <n v="2019"/>
    <x v="5"/>
    <s v="Friday"/>
    <d v="1899-12-30T10:42:56"/>
    <s v="Cash"/>
    <n v="35.56"/>
    <n v="42.85"/>
    <n v="26.66"/>
    <n v="6.3"/>
  </r>
  <r>
    <s v="bf508ee1-1796-43df-afe3-0d874cf4e8df"/>
    <s v="A"/>
    <s v="Naypyitaw"/>
    <s v="Normal"/>
    <s v="Female"/>
    <s v="Sports and travel"/>
    <n v="10.89"/>
    <n v="1"/>
    <n v="0.54449999999999998"/>
    <n v="11.43"/>
    <n v="290.08333333333331"/>
    <n v="11.43"/>
    <x v="168"/>
    <n v="2019"/>
    <x v="5"/>
    <s v="Friday"/>
    <d v="1899-12-30T19:42:04"/>
    <s v="Ewallet"/>
    <n v="6.53"/>
    <n v="42.87"/>
    <n v="4.9000000000000004"/>
    <n v="8.8000000000000007"/>
  </r>
  <r>
    <s v="6d6a555c-4e75-4b2a-a129-31fa0d41dcb0"/>
    <s v="A"/>
    <s v="Naypyitaw"/>
    <s v="Normal"/>
    <s v="Male"/>
    <s v="Health and beauty"/>
    <n v="98.72"/>
    <n v="6"/>
    <n v="29.616"/>
    <n v="621.94000000000005"/>
    <n v="416.9666666666667"/>
    <n v="103.65666666666668"/>
    <x v="159"/>
    <n v="2019"/>
    <x v="5"/>
    <s v="Saturday"/>
    <d v="1899-12-30T12:22:46"/>
    <s v="Credit card"/>
    <n v="355.39"/>
    <n v="42.86"/>
    <n v="266.55"/>
    <n v="8"/>
  </r>
  <r>
    <s v="b542bee6-7d8f-4612-9c25-c8dc33bca50c"/>
    <s v="B"/>
    <s v="Naypyitaw"/>
    <s v="Member"/>
    <s v="Female"/>
    <s v="Food and beverages"/>
    <n v="45.12"/>
    <n v="5"/>
    <n v="11.28"/>
    <n v="236.88"/>
    <n v="252.5566666666667"/>
    <n v="47.375999999999998"/>
    <x v="147"/>
    <n v="2019"/>
    <x v="5"/>
    <s v="Monday"/>
    <d v="1899-12-30T14:26:57"/>
    <s v="Credit card"/>
    <n v="135.36000000000001"/>
    <n v="42.86"/>
    <n v="101.52"/>
    <n v="6.3"/>
  </r>
  <r>
    <s v="7a01fc4b-4663-433f-88c8-c68c61252e0f"/>
    <s v="B"/>
    <s v="Mandalay"/>
    <s v="Normal"/>
    <s v="Male"/>
    <s v="Electronic accessories"/>
    <n v="41.49"/>
    <n v="9"/>
    <n v="18.670500000000001"/>
    <n v="392.08"/>
    <n v="312.96666666666664"/>
    <n v="43.56444444444444"/>
    <x v="150"/>
    <n v="2019"/>
    <x v="5"/>
    <s v="Thursday"/>
    <d v="1899-12-30T18:11:53"/>
    <s v="Cash"/>
    <n v="224.05"/>
    <n v="42.86"/>
    <n v="168.03"/>
    <n v="9.4"/>
  </r>
  <r>
    <s v="6d36af90-917d-463f-a92e-0d6eec3388da"/>
    <s v="B"/>
    <s v="Naypyitaw"/>
    <s v="Member"/>
    <s v="Female"/>
    <s v="Sports and travel"/>
    <n v="40.86"/>
    <n v="3"/>
    <n v="6.1289999999999996"/>
    <n v="128.71"/>
    <n v="368.22"/>
    <n v="42.903333333333336"/>
    <x v="150"/>
    <n v="2019"/>
    <x v="5"/>
    <s v="Thursday"/>
    <d v="1899-12-30T21:11:36"/>
    <s v="Ewallet"/>
    <n v="73.55"/>
    <n v="42.86"/>
    <n v="55.16"/>
    <n v="7.9"/>
  </r>
  <r>
    <s v="daf174ad-ed6a-423c-8cc5-12bd27eb7f3b"/>
    <s v="A"/>
    <s v="Mandalay"/>
    <s v="Normal"/>
    <s v="Male"/>
    <s v="Fashion accessories"/>
    <n v="79.64"/>
    <n v="5"/>
    <n v="19.91"/>
    <n v="418.11"/>
    <n v="487.87666666666672"/>
    <n v="83.622"/>
    <x v="147"/>
    <n v="2019"/>
    <x v="5"/>
    <s v="Monday"/>
    <d v="1899-12-30T01:39:36"/>
    <s v="Ewallet"/>
    <n v="238.92"/>
    <n v="42.86"/>
    <n v="179.19"/>
    <n v="9.6999999999999993"/>
  </r>
  <r>
    <s v="04c0f933-8e6f-4ea7-b4a5-38161d9dc548"/>
    <s v="A"/>
    <s v="Mandalay"/>
    <s v="Normal"/>
    <s v="Male"/>
    <s v="Sports and travel"/>
    <n v="66.41"/>
    <n v="8"/>
    <n v="26.564"/>
    <n v="557.84"/>
    <n v="389.20333333333332"/>
    <n v="69.73"/>
    <x v="162"/>
    <n v="2019"/>
    <x v="5"/>
    <s v="Sunday"/>
    <d v="1899-12-30T16:53:52"/>
    <s v="Ewallet"/>
    <n v="318.77"/>
    <n v="42.86"/>
    <n v="239.07"/>
    <n v="6.2"/>
  </r>
  <r>
    <s v="11430fa7-1eb6-4e4c-aba8-4f3cdb440682"/>
    <s v="A"/>
    <s v="Mandalay"/>
    <s v="Normal"/>
    <s v="Female"/>
    <s v="Fashion accessories"/>
    <n v="77.41"/>
    <n v="6"/>
    <n v="23.222999999999999"/>
    <n v="487.68"/>
    <n v="242.97666666666666"/>
    <n v="81.28"/>
    <x v="146"/>
    <n v="2019"/>
    <x v="5"/>
    <s v="Tuesday"/>
    <d v="1899-12-30T16:43:31"/>
    <s v="Credit card"/>
    <n v="278.68"/>
    <n v="42.86"/>
    <n v="209"/>
    <n v="5.3"/>
  </r>
  <r>
    <s v="adb9a405-5126-43e6-9378-402b40b04a3d"/>
    <s v="B"/>
    <s v="Mandalay"/>
    <s v="Member"/>
    <s v="Male"/>
    <s v="Home and lifestyle"/>
    <n v="38.76"/>
    <n v="3"/>
    <n v="5.8140000000000001"/>
    <n v="122.09"/>
    <n v="159.93666666666667"/>
    <n v="40.696666666666665"/>
    <x v="157"/>
    <n v="2019"/>
    <x v="5"/>
    <s v="Thursday"/>
    <d v="1899-12-30T16:46:49"/>
    <s v="Ewallet"/>
    <n v="69.77"/>
    <n v="42.85"/>
    <n v="52.32"/>
    <n v="6.9"/>
  </r>
  <r>
    <s v="4c04c63e-a7aa-4a7e-b48b-a83253b06fd1"/>
    <s v="A"/>
    <s v="Mandalay"/>
    <s v="Normal"/>
    <s v="Male"/>
    <s v="Sports and travel"/>
    <n v="37.83"/>
    <n v="3"/>
    <n v="5.6745000000000001"/>
    <n v="119.16"/>
    <n v="152.37666666666667"/>
    <n v="39.72"/>
    <x v="152"/>
    <n v="2019"/>
    <x v="5"/>
    <s v="Wednesday"/>
    <d v="1899-12-30T05:43:55"/>
    <s v="Credit card"/>
    <n v="68.09"/>
    <n v="42.86"/>
    <n v="51.07"/>
    <n v="7.5"/>
  </r>
  <r>
    <s v="1abb052d-e74e-4fe5-b7dc-a180f0bd3e99"/>
    <s v="C"/>
    <s v="Mandalay"/>
    <s v="Member"/>
    <s v="Male"/>
    <s v="Fashion accessories"/>
    <n v="56.8"/>
    <n v="4"/>
    <n v="11.36"/>
    <n v="238.56"/>
    <n v="160.70333333333335"/>
    <n v="59.64"/>
    <x v="165"/>
    <n v="2019"/>
    <x v="5"/>
    <s v="Saturday"/>
    <d v="1899-12-30T03:18:15"/>
    <s v="Cash"/>
    <n v="136.32"/>
    <n v="42.86"/>
    <n v="102.24"/>
    <n v="8.8000000000000007"/>
  </r>
  <r>
    <s v="5110caf0-ae7c-4e89-a847-bd9935e069ce"/>
    <s v="C"/>
    <s v="Yangon"/>
    <s v="Normal"/>
    <s v="Female"/>
    <s v="Health and beauty"/>
    <n v="31.56"/>
    <n v="3"/>
    <n v="4.734"/>
    <n v="99.41"/>
    <n v="184.78666666666666"/>
    <n v="33.136666666666663"/>
    <x v="166"/>
    <n v="2019"/>
    <x v="5"/>
    <s v="Wednesday"/>
    <d v="1899-12-30T17:29:43"/>
    <s v="Cash"/>
    <n v="56.81"/>
    <n v="42.85"/>
    <n v="42.6"/>
    <n v="8.1"/>
  </r>
  <r>
    <s v="7d7e38ef-869a-47a3-a0a6-7b83920c1621"/>
    <s v="A"/>
    <s v="Mandalay"/>
    <s v="Member"/>
    <s v="Female"/>
    <s v="Sports and travel"/>
    <n v="17.16"/>
    <n v="8"/>
    <n v="6.8639999999999999"/>
    <n v="144.13999999999999"/>
    <n v="162.13"/>
    <n v="18.017499999999998"/>
    <x v="171"/>
    <n v="2019"/>
    <x v="5"/>
    <s v="Thursday"/>
    <d v="1899-12-30T07:04:45"/>
    <s v="Credit card"/>
    <n v="82.37"/>
    <n v="42.85"/>
    <n v="61.77"/>
    <n v="9.5"/>
  </r>
  <r>
    <s v="d0c99bfa-8f14-4a6b-8cc4-f838044dac74"/>
    <s v="B"/>
    <s v="Mandalay"/>
    <s v="Member"/>
    <s v="Male"/>
    <s v="Health and beauty"/>
    <n v="32.89"/>
    <n v="9"/>
    <n v="14.8005"/>
    <n v="310.81"/>
    <n v="212.51"/>
    <n v="34.534444444444446"/>
    <x v="160"/>
    <n v="2019"/>
    <x v="5"/>
    <s v="Monday"/>
    <d v="1899-12-30T14:53:12"/>
    <s v="Credit card"/>
    <n v="177.61"/>
    <n v="42.86"/>
    <n v="133.19999999999999"/>
    <n v="8.8000000000000007"/>
  </r>
  <r>
    <s v="8c7b08ae-be77-4b35-94ef-92148e9e5d44"/>
    <s v="B"/>
    <s v="Mandalay"/>
    <s v="Normal"/>
    <s v="Female"/>
    <s v="Food and beverages"/>
    <n v="29.94"/>
    <n v="1"/>
    <n v="1.4970000000000001"/>
    <n v="31.44"/>
    <n v="151.49333333333331"/>
    <n v="31.44"/>
    <x v="150"/>
    <n v="2019"/>
    <x v="5"/>
    <s v="Thursday"/>
    <d v="1899-12-30T05:52:03"/>
    <s v="Cash"/>
    <n v="17.96"/>
    <n v="42.88"/>
    <n v="13.48"/>
    <n v="8"/>
  </r>
  <r>
    <s v="c9f82bb3-09cf-4dd6-97d9-296c408029e6"/>
    <s v="A"/>
    <s v="Naypyitaw"/>
    <s v="Member"/>
    <s v="Male"/>
    <s v="Health and beauty"/>
    <n v="46.87"/>
    <n v="6"/>
    <n v="14.061"/>
    <n v="295.27999999999997"/>
    <n v="254.41333333333333"/>
    <n v="49.213333333333331"/>
    <x v="172"/>
    <n v="2019"/>
    <x v="5"/>
    <s v="Tuesday"/>
    <d v="1899-12-30T14:27:45"/>
    <s v="Cash"/>
    <n v="168.73"/>
    <n v="42.86"/>
    <n v="126.55"/>
    <n v="6.4"/>
  </r>
  <r>
    <s v="15f0d505-e30c-4fba-847b-d4d1e80c4e38"/>
    <s v="B"/>
    <s v="Yangon"/>
    <s v="Normal"/>
    <s v="Female"/>
    <s v="Food and beverages"/>
    <n v="40.56"/>
    <n v="3"/>
    <n v="6.0839999999999996"/>
    <n v="127.76"/>
    <n v="171.03666666666666"/>
    <n v="42.586666666666666"/>
    <x v="159"/>
    <n v="2019"/>
    <x v="5"/>
    <s v="Saturday"/>
    <d v="1899-12-30T17:44:30"/>
    <s v="Ewallet"/>
    <n v="73.010000000000005"/>
    <n v="42.85"/>
    <n v="54.75"/>
    <n v="8.1"/>
  </r>
  <r>
    <s v="2528cf43-a485-4d05-b2f0-36633f05a4a8"/>
    <s v="A"/>
    <s v="Mandalay"/>
    <s v="Normal"/>
    <s v="Male"/>
    <s v="Fashion accessories"/>
    <n v="64.8"/>
    <n v="5"/>
    <n v="16.2"/>
    <n v="340.2"/>
    <n v="369.21"/>
    <n v="68.039999999999992"/>
    <x v="156"/>
    <n v="2019"/>
    <x v="5"/>
    <s v="Tuesday"/>
    <d v="1899-12-30T17:11:34"/>
    <s v="Ewallet"/>
    <n v="194.4"/>
    <n v="42.86"/>
    <n v="145.80000000000001"/>
    <n v="5.7"/>
  </r>
  <r>
    <s v="a92109ae-f43c-40da-a9a5-1a3cf6d20bfb"/>
    <s v="B"/>
    <s v="Mandalay"/>
    <s v="Member"/>
    <s v="Female"/>
    <s v="Electronic accessories"/>
    <n v="10.75"/>
    <n v="4"/>
    <n v="2.15"/>
    <n v="45.15"/>
    <n v="484.09333333333331"/>
    <n v="11.2875"/>
    <x v="164"/>
    <n v="2019"/>
    <x v="5"/>
    <s v="Monday"/>
    <d v="1899-12-30T18:56:01"/>
    <s v="Credit card"/>
    <n v="25.8"/>
    <n v="42.86"/>
    <n v="19.350000000000001"/>
    <n v="9.1"/>
  </r>
  <r>
    <s v="054447e6-f69e-4233-bd85-203b2541e4b6"/>
    <s v="B"/>
    <s v="Naypyitaw"/>
    <s v="Member"/>
    <s v="Female"/>
    <s v="Health and beauty"/>
    <n v="98.27"/>
    <n v="7"/>
    <n v="34.394500000000001"/>
    <n v="722.28"/>
    <n v="602.2166666666667"/>
    <n v="103.18285714285715"/>
    <x v="151"/>
    <n v="2019"/>
    <x v="5"/>
    <s v="Friday"/>
    <d v="1899-12-30T01:37:40"/>
    <s v="Credit card"/>
    <n v="412.73"/>
    <n v="42.86"/>
    <n v="309.55"/>
    <n v="8.8000000000000007"/>
  </r>
  <r>
    <s v="2b9dcc5d-681b-4604-801c-741f9c37f7b5"/>
    <s v="B"/>
    <s v="Naypyitaw"/>
    <s v="Normal"/>
    <s v="Female"/>
    <s v="Electronic accessories"/>
    <n v="81.53"/>
    <n v="8"/>
    <n v="32.612000000000002"/>
    <n v="684.85"/>
    <n v="501.80666666666662"/>
    <n v="85.606250000000003"/>
    <x v="153"/>
    <n v="2019"/>
    <x v="5"/>
    <s v="Thursday"/>
    <d v="1899-12-30T07:40:32"/>
    <s v="Cash"/>
    <n v="391.34"/>
    <n v="42.86"/>
    <n v="293.51"/>
    <n v="7.4"/>
  </r>
  <r>
    <s v="49653a74-948d-4f77-8f1d-480bf85c068f"/>
    <s v="B"/>
    <s v="Yangon"/>
    <s v="Normal"/>
    <s v="Male"/>
    <s v="Home and lifestyle"/>
    <n v="76.099999999999994"/>
    <n v="5"/>
    <n v="19.024999999999999"/>
    <n v="399.52"/>
    <n v="292.84333333333331"/>
    <n v="79.903999999999996"/>
    <x v="163"/>
    <n v="2019"/>
    <x v="5"/>
    <s v="Tuesday"/>
    <d v="1899-12-30T08:26:54"/>
    <s v="Ewallet"/>
    <n v="228.3"/>
    <n v="42.86"/>
    <n v="171.22"/>
    <n v="8.6"/>
  </r>
  <r>
    <s v="03b4a2f5-f7ed-49ae-a1ff-315bdde3eb41"/>
    <s v="C"/>
    <s v="Yangon"/>
    <s v="Member"/>
    <s v="Female"/>
    <s v="Fashion accessories"/>
    <n v="80.2"/>
    <n v="5"/>
    <n v="20.05"/>
    <n v="421.05"/>
    <n v="212.5"/>
    <n v="84.210000000000008"/>
    <x v="159"/>
    <n v="2019"/>
    <x v="5"/>
    <s v="Saturday"/>
    <d v="1899-12-30T22:15:56"/>
    <s v="Credit card"/>
    <n v="240.6"/>
    <n v="42.86"/>
    <n v="180.45"/>
    <n v="8.1999999999999993"/>
  </r>
  <r>
    <s v="ba274d5a-69dc-45ba-a16e-482ea09f9545"/>
    <s v="A"/>
    <s v="Naypyitaw"/>
    <s v="Member"/>
    <s v="Male"/>
    <s v="Home and lifestyle"/>
    <n v="5.52"/>
    <n v="10"/>
    <n v="2.76"/>
    <n v="57.96"/>
    <n v="262.81"/>
    <n v="5.7960000000000003"/>
    <x v="168"/>
    <n v="2019"/>
    <x v="5"/>
    <s v="Friday"/>
    <d v="1899-12-30T09:35:45"/>
    <s v="Credit card"/>
    <n v="33.119999999999997"/>
    <n v="42.86"/>
    <n v="24.84"/>
    <n v="9.6999999999999993"/>
  </r>
  <r>
    <s v="6043f14c-ceea-4655-9808-4688cc7b4cf7"/>
    <s v="C"/>
    <s v="Naypyitaw"/>
    <s v="Normal"/>
    <s v="Male"/>
    <s v="Fashion accessories"/>
    <n v="75.47"/>
    <n v="2"/>
    <n v="7.5469999999999997"/>
    <n v="158.49"/>
    <n v="263.64000000000004"/>
    <n v="79.245000000000005"/>
    <x v="146"/>
    <n v="2019"/>
    <x v="5"/>
    <s v="Tuesday"/>
    <d v="1899-12-30T23:40:57"/>
    <s v="Cash"/>
    <n v="90.56"/>
    <n v="42.86"/>
    <n v="67.930000000000007"/>
    <n v="8"/>
  </r>
  <r>
    <s v="d1c98c5b-d414-4df0-9716-3b2b402d9e44"/>
    <s v="A"/>
    <s v="Mandalay"/>
    <s v="Normal"/>
    <s v="Male"/>
    <s v="Sports and travel"/>
    <n v="77.819999999999993"/>
    <n v="7"/>
    <n v="27.236999999999998"/>
    <n v="571.98"/>
    <n v="348.57"/>
    <n v="81.71142857142857"/>
    <x v="169"/>
    <n v="2019"/>
    <x v="5"/>
    <s v="Saturday"/>
    <d v="1899-12-30T15:29:50"/>
    <s v="Ewallet"/>
    <n v="326.83999999999997"/>
    <n v="42.86"/>
    <n v="245.14"/>
    <n v="9"/>
  </r>
  <r>
    <s v="dca40f76-af48-4f73-86a6-0ddb83e931dc"/>
    <s v="B"/>
    <s v="Yangon"/>
    <s v="Member"/>
    <s v="Female"/>
    <s v="Health and beauty"/>
    <n v="19.190000000000001"/>
    <n v="3"/>
    <n v="2.8784999999999998"/>
    <n v="60.45"/>
    <n v="299.46999999999997"/>
    <n v="20.150000000000002"/>
    <x v="154"/>
    <n v="2019"/>
    <x v="5"/>
    <s v="Wednesday"/>
    <d v="1899-12-30T17:31:48"/>
    <s v="Ewallet"/>
    <n v="34.54"/>
    <n v="42.86"/>
    <n v="25.91"/>
    <n v="9.4"/>
  </r>
  <r>
    <s v="c7882d78-5991-44be-bcd2-f899d6e8ccaf"/>
    <s v="B"/>
    <s v="Yangon"/>
    <s v="Normal"/>
    <s v="Male"/>
    <s v="Sports and travel"/>
    <n v="39.36"/>
    <n v="10"/>
    <n v="19.68"/>
    <n v="413.28"/>
    <n v="326.10666666666668"/>
    <n v="41.327999999999996"/>
    <x v="160"/>
    <n v="2019"/>
    <x v="5"/>
    <s v="Monday"/>
    <d v="1899-12-30T00:49:45"/>
    <s v="Cash"/>
    <n v="236.16"/>
    <n v="42.86"/>
    <n v="177.12"/>
    <n v="5.5"/>
  </r>
  <r>
    <s v="f4c359c4-a763-431f-9f57-6ab8981b9d7d"/>
    <s v="A"/>
    <s v="Mandalay"/>
    <s v="Member"/>
    <s v="Female"/>
    <s v="Fashion accessories"/>
    <n v="67.41"/>
    <n v="6"/>
    <n v="20.222999999999999"/>
    <n v="424.68"/>
    <n v="234.21"/>
    <n v="70.78"/>
    <x v="160"/>
    <n v="2019"/>
    <x v="5"/>
    <s v="Monday"/>
    <d v="1899-12-30T09:08:20"/>
    <s v="Ewallet"/>
    <n v="242.68"/>
    <n v="42.86"/>
    <n v="182"/>
    <n v="7.6"/>
  </r>
  <r>
    <s v="f0cc7e78-466d-4297-9133-a1e548a38746"/>
    <s v="A"/>
    <s v="Mandalay"/>
    <s v="Member"/>
    <s v="Male"/>
    <s v="Health and beauty"/>
    <n v="22.28"/>
    <n v="6"/>
    <n v="6.6840000000000002"/>
    <n v="140.36000000000001"/>
    <n v="108.94333333333334"/>
    <n v="23.393333333333334"/>
    <x v="162"/>
    <n v="2019"/>
    <x v="5"/>
    <s v="Sunday"/>
    <d v="1899-12-30T14:53:57"/>
    <s v="Ewallet"/>
    <n v="80.209999999999994"/>
    <n v="42.85"/>
    <n v="60.15"/>
    <n v="8.4"/>
  </r>
  <r>
    <s v="c55eee80-435d-483f-a5f5-dda48fcc34a2"/>
    <s v="B"/>
    <s v="Yangon"/>
    <s v="Normal"/>
    <s v="Female"/>
    <s v="Home and lifestyle"/>
    <n v="14.56"/>
    <n v="9"/>
    <n v="6.5519999999999996"/>
    <n v="137.59"/>
    <n v="110.34333333333332"/>
    <n v="15.287777777777778"/>
    <x v="145"/>
    <n v="2019"/>
    <x v="5"/>
    <s v="Sunday"/>
    <d v="1899-12-30T20:41:25"/>
    <s v="Ewallet"/>
    <n v="78.62"/>
    <n v="42.86"/>
    <n v="58.97"/>
    <n v="6.1"/>
  </r>
  <r>
    <s v="6a8a415a-f684-40e6-8452-c74cb1c4fdfe"/>
    <s v="C"/>
    <s v="Yangon"/>
    <s v="Normal"/>
    <s v="Male"/>
    <s v="Health and beauty"/>
    <n v="6.65"/>
    <n v="7"/>
    <n v="2.3275000000000001"/>
    <n v="48.88"/>
    <n v="335.43666666666667"/>
    <n v="6.9828571428571431"/>
    <x v="155"/>
    <n v="2019"/>
    <x v="5"/>
    <s v="Friday"/>
    <d v="1899-12-30T00:09:46"/>
    <s v="Ewallet"/>
    <n v="27.93"/>
    <n v="42.86"/>
    <n v="20.95"/>
    <n v="5"/>
  </r>
  <r>
    <s v="1324c14c-7813-474a-80a2-9b198c102a02"/>
    <s v="A"/>
    <s v="Naypyitaw"/>
    <s v="Member"/>
    <s v="Female"/>
    <s v="Health and beauty"/>
    <n v="68.84"/>
    <n v="2"/>
    <n v="6.8840000000000003"/>
    <n v="144.56"/>
    <n v="361.21333333333337"/>
    <n v="72.28"/>
    <x v="156"/>
    <n v="2019"/>
    <x v="5"/>
    <s v="Tuesday"/>
    <d v="1899-12-30T00:20:15"/>
    <s v="Cash"/>
    <n v="82.61"/>
    <n v="42.85"/>
    <n v="61.95"/>
    <n v="8"/>
  </r>
  <r>
    <s v="d57eb8e2-4f14-4e7a-992c-6f0a7f5ac69b"/>
    <s v="C"/>
    <s v="Yangon"/>
    <s v="Normal"/>
    <s v="Female"/>
    <s v="Food and beverages"/>
    <n v="96.77"/>
    <n v="8"/>
    <n v="38.707999999999998"/>
    <n v="812.87"/>
    <n v="438.48333333333335"/>
    <n v="101.60875"/>
    <x v="164"/>
    <n v="2019"/>
    <x v="5"/>
    <s v="Monday"/>
    <d v="1899-12-30T05:17:46"/>
    <s v="Cash"/>
    <n v="464.5"/>
    <n v="42.86"/>
    <n v="348.37"/>
    <n v="8.6"/>
  </r>
  <r>
    <s v="4ed1b0cf-a46f-4361-b8d3-96af8222829c"/>
    <s v="A"/>
    <s v="Naypyitaw"/>
    <s v="Member"/>
    <s v="Male"/>
    <s v="Sports and travel"/>
    <n v="30.05"/>
    <n v="4"/>
    <n v="6.01"/>
    <n v="126.21"/>
    <n v="194.74666666666667"/>
    <n v="31.552499999999998"/>
    <x v="159"/>
    <n v="2019"/>
    <x v="5"/>
    <s v="Saturday"/>
    <d v="1899-12-30T17:05:10"/>
    <s v="Credit card"/>
    <n v="72.12"/>
    <n v="42.86"/>
    <n v="54.09"/>
    <n v="9.6"/>
  </r>
  <r>
    <s v="59062751-a743-4cd6-8c4b-e8f934649ce9"/>
    <s v="A"/>
    <s v="Yangon"/>
    <s v="Normal"/>
    <s v="Female"/>
    <s v="Electronic accessories"/>
    <n v="71.69"/>
    <n v="5"/>
    <n v="17.922499999999999"/>
    <n v="376.37"/>
    <n v="231.80333333333331"/>
    <n v="75.274000000000001"/>
    <x v="164"/>
    <n v="2019"/>
    <x v="5"/>
    <s v="Monday"/>
    <d v="1899-12-30T02:04:42"/>
    <s v="Credit card"/>
    <n v="215.07"/>
    <n v="42.86"/>
    <n v="161.30000000000001"/>
    <n v="9.6"/>
  </r>
  <r>
    <s v="e9fd53b0-a5af-445c-a444-29b572608f4b"/>
    <s v="C"/>
    <s v="Yangon"/>
    <s v="Normal"/>
    <s v="Male"/>
    <s v="Fashion accessories"/>
    <n v="11.11"/>
    <n v="7"/>
    <n v="3.8885000000000001"/>
    <n v="81.66"/>
    <n v="142.88666666666666"/>
    <n v="11.665714285714285"/>
    <x v="145"/>
    <n v="2019"/>
    <x v="5"/>
    <s v="Sunday"/>
    <d v="1899-12-30T23:54:31"/>
    <s v="Cash"/>
    <n v="46.66"/>
    <n v="42.86"/>
    <n v="35"/>
    <n v="7.7"/>
  </r>
  <r>
    <s v="54410456-02d8-44f0-9308-87302d1f6528"/>
    <s v="B"/>
    <s v="Mandalay"/>
    <s v="Normal"/>
    <s v="Female"/>
    <s v="Fashion accessories"/>
    <n v="25.12"/>
    <n v="9"/>
    <n v="11.304"/>
    <n v="237.38"/>
    <n v="277.00333333333333"/>
    <n v="26.375555555555554"/>
    <x v="170"/>
    <n v="2019"/>
    <x v="5"/>
    <s v="Sunday"/>
    <d v="1899-12-30T10:35:26"/>
    <s v="Credit card"/>
    <n v="135.65"/>
    <n v="42.86"/>
    <n v="101.73"/>
    <n v="9.6"/>
  </r>
  <r>
    <s v="bc3f60d1-2464-4703-9549-7ce675c2f4eb"/>
    <s v="A"/>
    <s v="Yangon"/>
    <s v="Member"/>
    <s v="Female"/>
    <s v="Electronic accessories"/>
    <n v="34.799999999999997"/>
    <n v="3"/>
    <n v="5.22"/>
    <n v="109.62"/>
    <n v="327.79666666666668"/>
    <n v="36.54"/>
    <x v="157"/>
    <n v="2019"/>
    <x v="5"/>
    <s v="Thursday"/>
    <d v="1899-12-30T05:52:18"/>
    <s v="Credit card"/>
    <n v="62.64"/>
    <n v="42.86"/>
    <n v="46.98"/>
    <n v="7.7"/>
  </r>
  <r>
    <s v="d5889468-6f4c-4bed-8139-c75426c734e6"/>
    <s v="B"/>
    <s v="Mandalay"/>
    <s v="Member"/>
    <s v="Male"/>
    <s v="Fashion accessories"/>
    <n v="57.62"/>
    <n v="8"/>
    <n v="23.047999999999998"/>
    <n v="484.01"/>
    <n v="360.06666666666666"/>
    <n v="60.501249999999999"/>
    <x v="151"/>
    <n v="2019"/>
    <x v="5"/>
    <s v="Friday"/>
    <d v="1899-12-30T13:09:36"/>
    <s v="Cash"/>
    <n v="276.58"/>
    <n v="42.86"/>
    <n v="207.43"/>
    <n v="7.4"/>
  </r>
  <r>
    <s v="84a2e3e6-2f9a-47fb-9516-4f732f18356a"/>
    <s v="B"/>
    <s v="Naypyitaw"/>
    <s v="Member"/>
    <s v="Female"/>
    <s v="Fashion accessories"/>
    <n v="74.239999999999995"/>
    <n v="5"/>
    <n v="18.559999999999999"/>
    <n v="389.76"/>
    <n v="389.83"/>
    <n v="77.951999999999998"/>
    <x v="156"/>
    <n v="2019"/>
    <x v="5"/>
    <s v="Tuesday"/>
    <d v="1899-12-30T18:12:09"/>
    <s v="Credit card"/>
    <n v="222.72"/>
    <n v="42.86"/>
    <n v="167.04"/>
    <n v="6.3"/>
  </r>
  <r>
    <s v="c0f9eac0-0ae7-466e-89c4-468475f08880"/>
    <s v="B"/>
    <s v="Mandalay"/>
    <s v="Member"/>
    <s v="Female"/>
    <s v="Food and beverages"/>
    <n v="49.15"/>
    <n v="4"/>
    <n v="9.83"/>
    <n v="206.43"/>
    <n v="305.29000000000002"/>
    <n v="51.607500000000002"/>
    <x v="169"/>
    <n v="2019"/>
    <x v="5"/>
    <s v="Saturday"/>
    <d v="1899-12-30T11:08:56"/>
    <s v="Cash"/>
    <n v="117.96"/>
    <n v="42.86"/>
    <n v="88.47"/>
    <n v="6.6"/>
  </r>
  <r>
    <s v="8648ad8a-e604-4e73-9ea6-73a003b7a2de"/>
    <s v="C"/>
    <s v="Yangon"/>
    <s v="Member"/>
    <s v="Male"/>
    <s v="Fashion accessories"/>
    <n v="54.6"/>
    <n v="10"/>
    <n v="27.3"/>
    <n v="573.29999999999995"/>
    <n v="284.96999999999997"/>
    <n v="57.33"/>
    <x v="170"/>
    <n v="2019"/>
    <x v="5"/>
    <s v="Sunday"/>
    <d v="1899-12-30T11:09:24"/>
    <s v="Ewallet"/>
    <n v="327.60000000000002"/>
    <n v="42.86"/>
    <n v="245.7"/>
    <n v="5.0999999999999996"/>
  </r>
  <r>
    <s v="745ad473-ee3b-4e5e-8e41-12f0c0df4851"/>
    <s v="A"/>
    <s v="Naypyitaw"/>
    <s v="Member"/>
    <s v="Female"/>
    <s v="Home and lifestyle"/>
    <n v="64.83"/>
    <n v="2"/>
    <n v="6.4829999999999997"/>
    <n v="136.13999999999999"/>
    <n v="258.0266666666667"/>
    <n v="68.069999999999993"/>
    <x v="169"/>
    <n v="2019"/>
    <x v="5"/>
    <s v="Saturday"/>
    <d v="1899-12-30T17:34:09"/>
    <s v="Cash"/>
    <n v="77.8"/>
    <n v="42.85"/>
    <n v="58.34"/>
    <n v="6.6"/>
  </r>
  <r>
    <s v="fb5966ac-fe0b-4eeb-aab1-ccadcfcfee63"/>
    <s v="A"/>
    <s v="Mandalay"/>
    <s v="Normal"/>
    <s v="Male"/>
    <s v="Fashion accessories"/>
    <n v="23.09"/>
    <n v="6"/>
    <n v="6.9269999999999996"/>
    <n v="145.47"/>
    <n v="237.15333333333334"/>
    <n v="24.245000000000001"/>
    <x v="152"/>
    <n v="2019"/>
    <x v="5"/>
    <s v="Wednesday"/>
    <d v="1899-12-30T20:00:54"/>
    <s v="Ewallet"/>
    <n v="83.12"/>
    <n v="42.86"/>
    <n v="62.35"/>
    <n v="8.4"/>
  </r>
  <r>
    <s v="9c5f54a8-c05a-4610-a66a-6103510de934"/>
    <s v="C"/>
    <s v="Mandalay"/>
    <s v="Member"/>
    <s v="Female"/>
    <s v="Food and beverages"/>
    <n v="78.17"/>
    <n v="6"/>
    <n v="23.451000000000001"/>
    <n v="492.47"/>
    <n v="228.28333333333333"/>
    <n v="82.078333333333333"/>
    <x v="145"/>
    <n v="2019"/>
    <x v="5"/>
    <s v="Sunday"/>
    <d v="1899-12-30T20:25:40"/>
    <s v="Credit card"/>
    <n v="281.41000000000003"/>
    <n v="42.86"/>
    <n v="211.06"/>
    <n v="6.9"/>
  </r>
  <r>
    <s v="bf2e5cae-f999-431a-bd93-605c1f96420d"/>
    <s v="B"/>
    <s v="Naypyitaw"/>
    <s v="Normal"/>
    <s v="Male"/>
    <s v="Health and beauty"/>
    <n v="70.02"/>
    <n v="1"/>
    <n v="3.5009999999999999"/>
    <n v="73.52"/>
    <n v="130.34666666666666"/>
    <n v="73.52"/>
    <x v="150"/>
    <n v="2019"/>
    <x v="5"/>
    <s v="Thursday"/>
    <d v="1899-12-30T00:28:06"/>
    <s v="Cash"/>
    <n v="42.01"/>
    <n v="42.86"/>
    <n v="31.51"/>
    <n v="8.5"/>
  </r>
  <r>
    <s v="92fc980b-efb5-43f0-a7b1-935069fa7450"/>
    <s v="A"/>
    <s v="Yangon"/>
    <s v="Normal"/>
    <s v="Male"/>
    <s v="Health and beauty"/>
    <n v="22.64"/>
    <n v="5"/>
    <n v="5.66"/>
    <n v="118.86"/>
    <n v="344.67333333333335"/>
    <n v="23.771999999999998"/>
    <x v="158"/>
    <n v="2019"/>
    <x v="5"/>
    <s v="Wednesday"/>
    <d v="1899-12-30T21:07:10"/>
    <s v="Cash"/>
    <n v="67.92"/>
    <n v="42.86"/>
    <n v="50.94"/>
    <n v="6.5"/>
  </r>
  <r>
    <s v="4517ad0d-b898-4529-8656-6dccb0619524"/>
    <s v="B"/>
    <s v="Yangon"/>
    <s v="Member"/>
    <s v="Female"/>
    <s v="Health and beauty"/>
    <n v="37.840000000000003"/>
    <n v="5"/>
    <n v="9.4600000000000009"/>
    <n v="198.66"/>
    <n v="320.48666666666662"/>
    <n v="39.731999999999999"/>
    <x v="149"/>
    <n v="2019"/>
    <x v="5"/>
    <s v="Friday"/>
    <d v="1899-12-30T22:11:24"/>
    <s v="Credit card"/>
    <n v="113.52"/>
    <n v="42.86"/>
    <n v="85.14"/>
    <n v="8.6"/>
  </r>
  <r>
    <s v="347cce4d-c551-4be2-9314-a81201787440"/>
    <s v="B"/>
    <s v="Yangon"/>
    <s v="Normal"/>
    <s v="Male"/>
    <s v="Fashion accessories"/>
    <n v="75.819999999999993"/>
    <n v="9"/>
    <n v="34.119"/>
    <n v="716.5"/>
    <n v="268.17"/>
    <n v="79.611111111111114"/>
    <x v="149"/>
    <n v="2019"/>
    <x v="5"/>
    <s v="Friday"/>
    <d v="1899-12-30T17:15:39"/>
    <s v="Ewallet"/>
    <n v="409.43"/>
    <n v="42.86"/>
    <n v="307.07"/>
    <n v="9.4"/>
  </r>
  <r>
    <s v="230c17b8-dc3b-4a67-b165-001ce37285bf"/>
    <s v="C"/>
    <s v="Yangon"/>
    <s v="Member"/>
    <s v="Female"/>
    <s v="Home and lifestyle"/>
    <n v="6.3"/>
    <n v="7"/>
    <n v="2.2050000000000001"/>
    <n v="46.3"/>
    <n v="113.39999999999999"/>
    <n v="6.6142857142857139"/>
    <x v="152"/>
    <n v="2019"/>
    <x v="5"/>
    <s v="Wednesday"/>
    <d v="1899-12-30T01:41:39"/>
    <s v="Ewallet"/>
    <n v="26.46"/>
    <n v="42.85"/>
    <n v="19.84"/>
    <n v="10"/>
  </r>
  <r>
    <s v="9317de18-1d83-4c5c-b0bd-96ef62a02890"/>
    <s v="B"/>
    <s v="Mandalay"/>
    <s v="Normal"/>
    <s v="Female"/>
    <s v="Home and lifestyle"/>
    <n v="6.62"/>
    <n v="6"/>
    <n v="1.986"/>
    <n v="41.71"/>
    <n v="125.78333333333332"/>
    <n v="6.9516666666666671"/>
    <x v="171"/>
    <n v="2019"/>
    <x v="5"/>
    <s v="Thursday"/>
    <d v="1899-12-30T11:41:29"/>
    <s v="Ewallet"/>
    <n v="23.83"/>
    <n v="42.87"/>
    <n v="17.88"/>
    <n v="9.6"/>
  </r>
  <r>
    <s v="17fc2c2b-01be-46f1-8ab4-f5eb9a9518b8"/>
    <s v="C"/>
    <s v="Yangon"/>
    <s v="Normal"/>
    <s v="Female"/>
    <s v="Sports and travel"/>
    <n v="80.06"/>
    <n v="3"/>
    <n v="12.009"/>
    <n v="252.19"/>
    <n v="163.26"/>
    <n v="84.063333333333333"/>
    <x v="163"/>
    <n v="2019"/>
    <x v="5"/>
    <s v="Tuesday"/>
    <d v="1899-12-30T22:42:05"/>
    <s v="Credit card"/>
    <n v="144.11000000000001"/>
    <n v="42.86"/>
    <n v="108.08"/>
    <n v="8.6999999999999993"/>
  </r>
  <r>
    <s v="db9db802-e7e5-4586-b7f9-125557ebcab2"/>
    <s v="B"/>
    <s v="Naypyitaw"/>
    <s v="Member"/>
    <s v="Female"/>
    <s v="Health and beauty"/>
    <n v="19.87"/>
    <n v="4"/>
    <n v="3.9740000000000002"/>
    <n v="83.45"/>
    <n v="199.73666666666668"/>
    <n v="20.862500000000001"/>
    <x v="147"/>
    <n v="2019"/>
    <x v="5"/>
    <s v="Monday"/>
    <d v="1899-12-30T23:49:33"/>
    <s v="Ewallet"/>
    <n v="47.69"/>
    <n v="42.85"/>
    <n v="35.76"/>
    <n v="5.8"/>
  </r>
  <r>
    <s v="78ecad95-1823-4bd0-8911-964ec06f281d"/>
    <s v="B"/>
    <s v="Mandalay"/>
    <s v="Member"/>
    <s v="Male"/>
    <s v="Home and lifestyle"/>
    <n v="14.68"/>
    <n v="10"/>
    <n v="7.34"/>
    <n v="154.13999999999999"/>
    <n v="327.65666666666669"/>
    <n v="15.413999999999998"/>
    <x v="163"/>
    <n v="2019"/>
    <x v="5"/>
    <s v="Tuesday"/>
    <d v="1899-12-30T03:39:52"/>
    <s v="Cash"/>
    <n v="88.08"/>
    <n v="42.86"/>
    <n v="66.06"/>
    <n v="8.9"/>
  </r>
  <r>
    <s v="a81afee9-2ff4-4c08-9402-b963c384e9ec"/>
    <s v="C"/>
    <s v="Naypyitaw"/>
    <s v="Normal"/>
    <s v="Female"/>
    <s v="Electronic accessories"/>
    <n v="86.1"/>
    <n v="4"/>
    <n v="17.22"/>
    <n v="361.62"/>
    <n v="365.31666666666661"/>
    <n v="90.405000000000001"/>
    <x v="149"/>
    <n v="2019"/>
    <x v="5"/>
    <s v="Friday"/>
    <d v="1899-12-30T02:22:53"/>
    <s v="Credit card"/>
    <n v="206.64"/>
    <n v="42.86"/>
    <n v="154.97999999999999"/>
    <n v="8.3000000000000007"/>
  </r>
  <r>
    <s v="749a1af6-2f83-43e9-a01f-3854f620e9fd"/>
    <s v="A"/>
    <s v="Mandalay"/>
    <s v="Member"/>
    <s v="Male"/>
    <s v="Sports and travel"/>
    <n v="49.44"/>
    <n v="9"/>
    <n v="22.248000000000001"/>
    <n v="467.21"/>
    <n v="366.17333333333335"/>
    <n v="51.912222222222219"/>
    <x v="163"/>
    <n v="2019"/>
    <x v="5"/>
    <s v="Tuesday"/>
    <d v="1899-12-30T16:08:27"/>
    <s v="Credit card"/>
    <n v="266.98"/>
    <n v="42.86"/>
    <n v="200.23"/>
    <n v="8.4"/>
  </r>
  <r>
    <s v="bbf60453-7edb-4ec1-9fa4-4a6b208f8055"/>
    <s v="A"/>
    <s v="Mandalay"/>
    <s v="Normal"/>
    <s v="Male"/>
    <s v="Sports and travel"/>
    <n v="25.44"/>
    <n v="10"/>
    <n v="12.72"/>
    <n v="267.12"/>
    <n v="235.62666666666664"/>
    <n v="26.712"/>
    <x v="149"/>
    <n v="2019"/>
    <x v="5"/>
    <s v="Friday"/>
    <d v="1899-12-30T06:03:27"/>
    <s v="Cash"/>
    <n v="152.63999999999999"/>
    <n v="42.86"/>
    <n v="114.48"/>
    <n v="6"/>
  </r>
  <r>
    <s v="120895b7-8f58-48ac-a9a3-108889c11dcf"/>
    <s v="B"/>
    <s v="Mandalay"/>
    <s v="Normal"/>
    <s v="Male"/>
    <s v="Food and beverages"/>
    <n v="69.37"/>
    <n v="5"/>
    <n v="17.342500000000001"/>
    <n v="364.19"/>
    <n v="317.79333333333335"/>
    <n v="72.837999999999994"/>
    <x v="156"/>
    <n v="2019"/>
    <x v="5"/>
    <s v="Tuesday"/>
    <d v="1899-12-30T12:37:26"/>
    <s v="Ewallet"/>
    <n v="208.11"/>
    <n v="42.86"/>
    <n v="156.08000000000001"/>
    <n v="8.1"/>
  </r>
  <r>
    <s v="b1d74ccd-07da-4220-90df-d1030c649a23"/>
    <s v="B"/>
    <s v="Mandalay"/>
    <s v="Member"/>
    <s v="Female"/>
    <s v="Home and lifestyle"/>
    <n v="71.97"/>
    <n v="1"/>
    <n v="3.5985"/>
    <n v="75.569999999999993"/>
    <n v="208.15666666666667"/>
    <n v="75.569999999999993"/>
    <x v="170"/>
    <n v="2019"/>
    <x v="5"/>
    <s v="Sunday"/>
    <d v="1899-12-30T12:31:52"/>
    <s v="Cash"/>
    <n v="43.18"/>
    <n v="42.86"/>
    <n v="32.39"/>
    <n v="6.8"/>
  </r>
  <r>
    <s v="907e79b4-c092-4095-b5b5-c9d6bef2dbad"/>
    <s v="B"/>
    <s v="Naypyitaw"/>
    <s v="Normal"/>
    <s v="Male"/>
    <s v="Sports and travel"/>
    <n v="69.88"/>
    <n v="7"/>
    <n v="24.457999999999998"/>
    <n v="513.62"/>
    <n v="448.28999999999996"/>
    <n v="73.374285714285719"/>
    <x v="160"/>
    <n v="2019"/>
    <x v="5"/>
    <s v="Monday"/>
    <d v="1899-12-30T05:21:48"/>
    <s v="Credit card"/>
    <n v="293.5"/>
    <n v="42.86"/>
    <n v="220.12"/>
    <n v="5.2"/>
  </r>
  <r>
    <s v="4a45c6f7-334d-462d-8acc-acbb0210bc37"/>
    <s v="B"/>
    <s v="Naypyitaw"/>
    <s v="Member"/>
    <s v="Male"/>
    <s v="Food and beverages"/>
    <n v="5.6"/>
    <n v="6"/>
    <n v="1.68"/>
    <n v="35.28"/>
    <n v="327.93666666666667"/>
    <n v="5.88"/>
    <x v="149"/>
    <n v="2019"/>
    <x v="5"/>
    <s v="Friday"/>
    <d v="1899-12-30T19:05:52"/>
    <s v="Credit card"/>
    <n v="20.16"/>
    <n v="42.86"/>
    <n v="15.12"/>
    <n v="6"/>
  </r>
  <r>
    <s v="d41c6cd1-e2d6-47cb-8f00-b52a87e11896"/>
    <s v="B"/>
    <s v="Naypyitaw"/>
    <s v="Normal"/>
    <s v="Male"/>
    <s v="Health and beauty"/>
    <n v="84.23"/>
    <n v="9"/>
    <n v="37.903500000000001"/>
    <n v="795.97"/>
    <n v="368.02666666666664"/>
    <n v="88.441111111111113"/>
    <x v="163"/>
    <n v="2019"/>
    <x v="5"/>
    <s v="Tuesday"/>
    <d v="1899-12-30T12:32:57"/>
    <s v="Credit card"/>
    <n v="454.84"/>
    <n v="42.86"/>
    <n v="341.13"/>
    <n v="6.4"/>
  </r>
  <r>
    <s v="b878d0fa-94c4-4692-a69f-2b23a3b26493"/>
    <s v="A"/>
    <s v="Yangon"/>
    <s v="Member"/>
    <s v="Female"/>
    <s v="Fashion accessories"/>
    <n v="72.650000000000006"/>
    <n v="2"/>
    <n v="7.2649999999999997"/>
    <n v="152.56"/>
    <n v="307.4733333333333"/>
    <n v="76.28"/>
    <x v="168"/>
    <n v="2019"/>
    <x v="5"/>
    <s v="Friday"/>
    <d v="1899-12-30T23:26:20"/>
    <s v="Credit card"/>
    <n v="87.18"/>
    <n v="42.86"/>
    <n v="65.38"/>
    <n v="5.7"/>
  </r>
  <r>
    <s v="00da368a-f2c2-44a2-b128-8c96ec991b08"/>
    <s v="A"/>
    <s v="Naypyitaw"/>
    <s v="Normal"/>
    <s v="Male"/>
    <s v="Electronic accessories"/>
    <n v="74.069999999999993"/>
    <n v="2"/>
    <n v="7.407"/>
    <n v="155.55000000000001"/>
    <n v="281.53999999999996"/>
    <n v="77.775000000000006"/>
    <x v="171"/>
    <n v="2019"/>
    <x v="5"/>
    <s v="Thursday"/>
    <d v="1899-12-30T21:02:04"/>
    <s v="Cash"/>
    <n v="88.88"/>
    <n v="42.86"/>
    <n v="66.67"/>
    <n v="5.8"/>
  </r>
  <r>
    <s v="a918ea74-5ce6-4ebe-8ba7-598a17af0204"/>
    <s v="C"/>
    <s v="Yangon"/>
    <s v="Normal"/>
    <s v="Female"/>
    <s v="Health and beauty"/>
    <n v="83.58"/>
    <n v="7"/>
    <n v="29.253"/>
    <n v="614.30999999999995"/>
    <n v="244.51666666666665"/>
    <n v="87.758571428571415"/>
    <x v="159"/>
    <n v="2019"/>
    <x v="5"/>
    <s v="Saturday"/>
    <d v="1899-12-30T02:03:29"/>
    <s v="Ewallet"/>
    <n v="351.04"/>
    <n v="42.86"/>
    <n v="263.27"/>
    <n v="7.8"/>
  </r>
  <r>
    <s v="a595999e-f230-4d27-9eed-6503c7a3fb56"/>
    <s v="A"/>
    <s v="Yangon"/>
    <s v="Member"/>
    <s v="Female"/>
    <s v="Home and lifestyle"/>
    <n v="17.8"/>
    <n v="4"/>
    <n v="3.56"/>
    <n v="74.760000000000005"/>
    <n v="101.69666666666667"/>
    <n v="18.690000000000001"/>
    <x v="167"/>
    <n v="2019"/>
    <x v="5"/>
    <s v="Monday"/>
    <d v="1899-12-30T03:06:47"/>
    <s v="Credit card"/>
    <n v="42.72"/>
    <n v="42.86"/>
    <n v="32.04"/>
    <n v="6.1"/>
  </r>
  <r>
    <s v="d79dbc80-07c9-4401-b2d6-b6a7dcc92c20"/>
    <s v="C"/>
    <s v="Mandalay"/>
    <s v="Member"/>
    <s v="Male"/>
    <s v="Food and beverages"/>
    <n v="14.12"/>
    <n v="3"/>
    <n v="2.1179999999999999"/>
    <n v="44.48"/>
    <n v="185.5"/>
    <n v="14.826666666666666"/>
    <x v="158"/>
    <n v="2019"/>
    <x v="5"/>
    <s v="Wednesday"/>
    <d v="1899-12-30T03:11:30"/>
    <s v="Cash"/>
    <n v="25.42"/>
    <n v="42.85"/>
    <n v="19.059999999999999"/>
    <n v="6.3"/>
  </r>
  <r>
    <s v="1c07157c-1830-48f3-a440-8587e0f0ef6b"/>
    <s v="B"/>
    <s v="Yangon"/>
    <s v="Normal"/>
    <s v="Female"/>
    <s v="Electronic accessories"/>
    <n v="88.5"/>
    <n v="2"/>
    <n v="8.85"/>
    <n v="185.85"/>
    <n v="204.38666666666666"/>
    <n v="92.924999999999997"/>
    <x v="169"/>
    <n v="2019"/>
    <x v="5"/>
    <s v="Saturday"/>
    <d v="1899-12-30T10:04:45"/>
    <s v="Cash"/>
    <n v="106.2"/>
    <n v="42.86"/>
    <n v="79.650000000000006"/>
    <n v="5.8"/>
  </r>
  <r>
    <s v="907fee79-8484-43ed-b371-2ae16eca750a"/>
    <s v="B"/>
    <s v="Yangon"/>
    <s v="Normal"/>
    <s v="Male"/>
    <s v="Food and beverages"/>
    <n v="77.66"/>
    <n v="4"/>
    <n v="15.532"/>
    <n v="326.17"/>
    <n v="336.68666666666667"/>
    <n v="81.542500000000004"/>
    <x v="150"/>
    <n v="2019"/>
    <x v="5"/>
    <s v="Thursday"/>
    <d v="1899-12-30T06:48:34"/>
    <s v="Ewallet"/>
    <n v="186.38"/>
    <n v="42.86"/>
    <n v="139.79"/>
    <n v="5.3"/>
  </r>
  <r>
    <s v="a077c32b-4973-41fe-8d7e-740bbc8b8f88"/>
    <s v="B"/>
    <s v="Naypyitaw"/>
    <s v="Member"/>
    <s v="Male"/>
    <s v="Fashion accessories"/>
    <n v="13.76"/>
    <n v="7"/>
    <n v="4.8159999999999998"/>
    <n v="101.14"/>
    <n v="383.36333333333329"/>
    <n v="14.448571428571428"/>
    <x v="149"/>
    <n v="2019"/>
    <x v="5"/>
    <s v="Friday"/>
    <d v="1899-12-30T20:00:48"/>
    <s v="Cash"/>
    <n v="57.79"/>
    <n v="42.86"/>
    <n v="43.35"/>
    <n v="5.0999999999999996"/>
  </r>
  <r>
    <s v="e5d8eab8-9711-407f-9c9b-460441bd436c"/>
    <s v="B"/>
    <s v="Naypyitaw"/>
    <s v="Normal"/>
    <s v="Female"/>
    <s v="Fashion accessories"/>
    <n v="55.5"/>
    <n v="10"/>
    <n v="27.75"/>
    <n v="582.75"/>
    <n v="369.17333333333335"/>
    <n v="58.274999999999999"/>
    <x v="145"/>
    <n v="2019"/>
    <x v="5"/>
    <s v="Sunday"/>
    <d v="1899-12-30T23:43:59"/>
    <s v="Cash"/>
    <n v="333"/>
    <n v="42.86"/>
    <n v="249.75"/>
    <n v="9.5"/>
  </r>
  <r>
    <s v="c7ac2a27-96e3-47b1-8a97-fdf6e011f969"/>
    <s v="B"/>
    <s v="Yangon"/>
    <s v="Normal"/>
    <s v="Female"/>
    <s v="Food and beverages"/>
    <n v="55.5"/>
    <n v="8"/>
    <n v="22.2"/>
    <n v="466.2"/>
    <n v="374.74"/>
    <n v="58.274999999999999"/>
    <x v="147"/>
    <n v="2019"/>
    <x v="5"/>
    <s v="Monday"/>
    <d v="1899-12-30T14:10:00"/>
    <s v="Ewallet"/>
    <n v="266.39999999999998"/>
    <n v="42.86"/>
    <n v="199.8"/>
    <n v="9.9"/>
  </r>
  <r>
    <s v="b642c535-20cd-4517-91b8-e64d1be5d30d"/>
    <s v="C"/>
    <s v="Yangon"/>
    <s v="Member"/>
    <s v="Male"/>
    <s v="Home and lifestyle"/>
    <n v="27.89"/>
    <n v="2"/>
    <n v="2.7890000000000001"/>
    <n v="58.57"/>
    <n v="383.63666666666671"/>
    <n v="29.285"/>
    <x v="164"/>
    <n v="2019"/>
    <x v="5"/>
    <s v="Monday"/>
    <d v="1899-12-30T17:42:26"/>
    <s v="Credit card"/>
    <n v="33.47"/>
    <n v="42.85"/>
    <n v="25.1"/>
    <n v="9.5"/>
  </r>
  <r>
    <s v="aa1a9e6b-b848-4d14-a6d0-e6a974afb6d4"/>
    <s v="B"/>
    <s v="Naypyitaw"/>
    <s v="Normal"/>
    <s v="Female"/>
    <s v="Health and beauty"/>
    <n v="57.09"/>
    <n v="10"/>
    <n v="28.545000000000002"/>
    <n v="599.45000000000005"/>
    <n v="385.76666666666671"/>
    <n v="59.945000000000007"/>
    <x v="162"/>
    <n v="2019"/>
    <x v="5"/>
    <s v="Sunday"/>
    <d v="1899-12-30T20:21:31"/>
    <s v="Cash"/>
    <n v="342.54"/>
    <n v="42.86"/>
    <n v="256.91000000000003"/>
    <n v="7"/>
  </r>
  <r>
    <s v="c970d6cb-19d7-425f-ae99-972847a38347"/>
    <s v="A"/>
    <s v="Mandalay"/>
    <s v="Member"/>
    <s v="Female"/>
    <s v="Sports and travel"/>
    <n v="67.06"/>
    <n v="7"/>
    <n v="23.471"/>
    <n v="492.89"/>
    <n v="368.76333333333332"/>
    <n v="70.412857142857135"/>
    <x v="168"/>
    <n v="2019"/>
    <x v="5"/>
    <s v="Friday"/>
    <d v="1899-12-30T15:49:07"/>
    <s v="Credit card"/>
    <n v="281.64999999999998"/>
    <n v="42.86"/>
    <n v="211.24"/>
    <n v="8.6"/>
  </r>
  <r>
    <s v="4f75fe3b-4a03-4b8f-b8d6-4e06479a6df8"/>
    <s v="A"/>
    <s v="Naypyitaw"/>
    <s v="Member"/>
    <s v="Male"/>
    <s v="Fashion accessories"/>
    <n v="61.87"/>
    <n v="1"/>
    <n v="3.0935000000000001"/>
    <n v="64.959999999999994"/>
    <n v="250.42333333333337"/>
    <n v="64.959999999999994"/>
    <x v="164"/>
    <n v="2019"/>
    <x v="5"/>
    <s v="Monday"/>
    <d v="1899-12-30T04:24:56"/>
    <s v="Cash"/>
    <n v="37.119999999999997"/>
    <n v="42.86"/>
    <n v="27.84"/>
    <n v="9.6999999999999993"/>
  </r>
  <r>
    <s v="0a91e93f-5311-403d-8b8a-0df2335fc0ba"/>
    <s v="A"/>
    <s v="Yangon"/>
    <s v="Member"/>
    <s v="Male"/>
    <s v="Home and lifestyle"/>
    <n v="65.290000000000006"/>
    <n v="8"/>
    <n v="26.116"/>
    <n v="548.44000000000005"/>
    <n v="243.53333333333333"/>
    <n v="68.555000000000007"/>
    <x v="159"/>
    <n v="2019"/>
    <x v="5"/>
    <s v="Saturday"/>
    <d v="1899-12-30T18:12:23"/>
    <s v="Cash"/>
    <n v="313.39"/>
    <n v="42.86"/>
    <n v="235.05"/>
    <n v="6.3"/>
  </r>
  <r>
    <s v="5672e5c7-b246-4a64-b658-72adb512acf2"/>
    <s v="A"/>
    <s v="Naypyitaw"/>
    <s v="Normal"/>
    <s v="Female"/>
    <s v="Sports and travel"/>
    <n v="13.13"/>
    <n v="10"/>
    <n v="6.5650000000000004"/>
    <n v="137.87"/>
    <n v="78.64"/>
    <n v="13.787000000000001"/>
    <x v="166"/>
    <n v="2019"/>
    <x v="5"/>
    <s v="Wednesday"/>
    <d v="1899-12-30T00:17:00"/>
    <s v="Credit card"/>
    <n v="78.78"/>
    <n v="42.86"/>
    <n v="59.09"/>
    <n v="7.5"/>
  </r>
  <r>
    <s v="463123b6-f20c-4b71-b684-08e83d23198c"/>
    <s v="A"/>
    <s v="Naypyitaw"/>
    <s v="Normal"/>
    <s v="Male"/>
    <s v="Home and lifestyle"/>
    <n v="7.03"/>
    <n v="6"/>
    <n v="2.109"/>
    <n v="44.29"/>
    <n v="243.10333333333332"/>
    <n v="7.3816666666666668"/>
    <x v="154"/>
    <n v="2019"/>
    <x v="5"/>
    <s v="Wednesday"/>
    <d v="1899-12-30T06:34:07"/>
    <s v="Ewallet"/>
    <n v="25.31"/>
    <n v="42.85"/>
    <n v="18.98"/>
    <n v="6"/>
  </r>
  <r>
    <s v="b974212c-d7b3-4024-9d2f-83451be5a1bc"/>
    <s v="A"/>
    <s v="Naypyitaw"/>
    <s v="Normal"/>
    <s v="Female"/>
    <s v="Home and lifestyle"/>
    <n v="51.2"/>
    <n v="1"/>
    <n v="2.56"/>
    <n v="53.76"/>
    <n v="485.57"/>
    <n v="53.76"/>
    <x v="165"/>
    <n v="2019"/>
    <x v="5"/>
    <s v="Saturday"/>
    <d v="1899-12-30T15:13:12"/>
    <s v="Ewallet"/>
    <n v="30.72"/>
    <n v="42.86"/>
    <n v="23.04"/>
    <n v="7.1"/>
  </r>
  <r>
    <s v="21aaad4a-5454-4617-9be1-5df382a6bd2a"/>
    <s v="B"/>
    <s v="Yangon"/>
    <s v="Member"/>
    <s v="Male"/>
    <s v="Sports and travel"/>
    <n v="75.150000000000006"/>
    <n v="8"/>
    <n v="30.06"/>
    <n v="631.26"/>
    <n v="497.57666666666665"/>
    <n v="78.907499999999999"/>
    <x v="147"/>
    <n v="2019"/>
    <x v="5"/>
    <s v="Monday"/>
    <d v="1899-12-30T22:50:48"/>
    <s v="Credit card"/>
    <n v="360.72"/>
    <n v="42.86"/>
    <n v="270.54000000000002"/>
    <n v="6.4"/>
  </r>
  <r>
    <s v="2dd7ae94-386d-4aae-a5d2-e6e2dc89adc1"/>
    <s v="A"/>
    <s v="Naypyitaw"/>
    <s v="Member"/>
    <s v="Male"/>
    <s v="Home and lifestyle"/>
    <n v="81.66"/>
    <n v="9"/>
    <n v="36.747"/>
    <n v="771.69"/>
    <n v="306.22000000000003"/>
    <n v="85.743333333333339"/>
    <x v="165"/>
    <n v="2019"/>
    <x v="5"/>
    <s v="Saturday"/>
    <d v="1899-12-30T15:21:49"/>
    <s v="Credit card"/>
    <n v="440.96"/>
    <n v="42.86"/>
    <n v="330.73"/>
    <n v="8.9"/>
  </r>
  <r>
    <s v="c12e70cb-c31a-44ff-89a3-9907c5a69e26"/>
    <s v="B"/>
    <s v="Mandalay"/>
    <s v="Member"/>
    <s v="Female"/>
    <s v="Fashion accessories"/>
    <n v="17.100000000000001"/>
    <n v="5"/>
    <n v="4.2750000000000004"/>
    <n v="89.78"/>
    <n v="79.073333333333338"/>
    <n v="17.956"/>
    <x v="156"/>
    <n v="2019"/>
    <x v="5"/>
    <s v="Tuesday"/>
    <d v="1899-12-30T13:31:52"/>
    <s v="Ewallet"/>
    <n v="51.3"/>
    <n v="42.86"/>
    <n v="38.479999999999997"/>
    <n v="9.1999999999999993"/>
  </r>
  <r>
    <s v="6454117d-63f7-4d42-9f04-7bf609f18aa1"/>
    <s v="B"/>
    <s v="Naypyitaw"/>
    <s v="Normal"/>
    <s v="Female"/>
    <s v="Health and beauty"/>
    <n v="54.47"/>
    <n v="1"/>
    <n v="2.7235"/>
    <n v="57.19"/>
    <n v="70.146666666666661"/>
    <n v="57.19"/>
    <x v="147"/>
    <n v="2019"/>
    <x v="5"/>
    <s v="Monday"/>
    <d v="1899-12-30T15:55:01"/>
    <s v="Credit card"/>
    <n v="32.68"/>
    <n v="42.86"/>
    <n v="24.51"/>
    <n v="8.5"/>
  </r>
  <r>
    <s v="cf258115-d634-4d29-a352-b2338467a074"/>
    <s v="A"/>
    <s v="Mandalay"/>
    <s v="Normal"/>
    <s v="Female"/>
    <s v="Food and beverages"/>
    <n v="85.95"/>
    <n v="1"/>
    <n v="4.2975000000000003"/>
    <n v="90.25"/>
    <n v="105.87333333333333"/>
    <n v="90.25"/>
    <x v="160"/>
    <n v="2019"/>
    <x v="5"/>
    <s v="Monday"/>
    <d v="1899-12-30T11:33:23"/>
    <s v="Cash"/>
    <n v="51.57"/>
    <n v="42.86"/>
    <n v="38.68"/>
    <n v="7.5"/>
  </r>
  <r>
    <s v="aa98b752-e702-4ae3-9839-16bd193c557e"/>
    <s v="A"/>
    <s v="Mandalay"/>
    <s v="Normal"/>
    <s v="Female"/>
    <s v="Home and lifestyle"/>
    <n v="12"/>
    <n v="5"/>
    <n v="3"/>
    <n v="63"/>
    <n v="152.29333333333332"/>
    <n v="12.6"/>
    <x v="149"/>
    <n v="2019"/>
    <x v="5"/>
    <s v="Friday"/>
    <d v="1899-12-30T00:14:03"/>
    <s v="Cash"/>
    <n v="36"/>
    <n v="42.86"/>
    <n v="27"/>
    <n v="5.9"/>
  </r>
  <r>
    <s v="5354defc-2edf-46bc-93cb-a3fbab2df610"/>
    <s v="C"/>
    <s v="Mandalay"/>
    <s v="Normal"/>
    <s v="Male"/>
    <s v="Food and beverages"/>
    <n v="52.18"/>
    <n v="3"/>
    <n v="7.827"/>
    <n v="164.37"/>
    <n v="139.00333333333333"/>
    <n v="54.79"/>
    <x v="158"/>
    <n v="2019"/>
    <x v="5"/>
    <s v="Wednesday"/>
    <d v="1899-12-30T03:24:38"/>
    <s v="Cash"/>
    <n v="93.92"/>
    <n v="42.86"/>
    <n v="70.45"/>
    <n v="8.4"/>
  </r>
  <r>
    <s v="dbbc020f-39d3-49cc-87e0-c1d730a8379d"/>
    <s v="B"/>
    <s v="Naypyitaw"/>
    <s v="Normal"/>
    <s v="Male"/>
    <s v="Electronic accessories"/>
    <n v="36.43"/>
    <n v="6"/>
    <n v="10.929"/>
    <n v="229.51"/>
    <n v="218.93999999999997"/>
    <n v="38.251666666666665"/>
    <x v="171"/>
    <n v="2019"/>
    <x v="5"/>
    <s v="Thursday"/>
    <d v="1899-12-30T21:39:05"/>
    <s v="Cash"/>
    <n v="131.15"/>
    <n v="42.86"/>
    <n v="98.36"/>
    <n v="6"/>
  </r>
  <r>
    <s v="4e0d791b-f257-49cc-bfb2-c5b72475899e"/>
    <s v="B"/>
    <s v="Yangon"/>
    <s v="Member"/>
    <s v="Male"/>
    <s v="Electronic accessories"/>
    <n v="22.03"/>
    <n v="1"/>
    <n v="1.1014999999999999"/>
    <n v="23.13"/>
    <n v="161.81666666666666"/>
    <n v="23.13"/>
    <x v="170"/>
    <n v="2019"/>
    <x v="5"/>
    <s v="Sunday"/>
    <d v="1899-12-30T03:39:19"/>
    <s v="Credit card"/>
    <n v="13.22"/>
    <n v="42.84"/>
    <n v="9.91"/>
    <n v="7.9"/>
  </r>
  <r>
    <s v="40c4c17c-9aad-4400-8b37-918a089e756d"/>
    <s v="C"/>
    <s v="Naypyitaw"/>
    <s v="Member"/>
    <s v="Female"/>
    <s v="Fashion accessories"/>
    <n v="42.77"/>
    <n v="9"/>
    <n v="19.246500000000001"/>
    <n v="404.18"/>
    <n v="197.64666666666668"/>
    <n v="44.908888888888889"/>
    <x v="145"/>
    <n v="2019"/>
    <x v="5"/>
    <s v="Sunday"/>
    <d v="1899-12-30T19:28:36"/>
    <s v="Cash"/>
    <n v="230.96"/>
    <n v="42.86"/>
    <n v="173.22"/>
    <n v="6.3"/>
  </r>
  <r>
    <s v="315b14a2-0352-4e2f-9fef-2151ce930a11"/>
    <s v="A"/>
    <s v="Mandalay"/>
    <s v="Member"/>
    <s v="Female"/>
    <s v="Health and beauty"/>
    <n v="55.37"/>
    <n v="1"/>
    <n v="2.7685"/>
    <n v="58.14"/>
    <n v="411.90333333333336"/>
    <n v="58.14"/>
    <x v="155"/>
    <n v="2019"/>
    <x v="5"/>
    <s v="Friday"/>
    <d v="1899-12-30T21:23:53"/>
    <s v="Ewallet"/>
    <n v="33.22"/>
    <n v="42.86"/>
    <n v="24.92"/>
    <n v="8.9"/>
  </r>
  <r>
    <s v="d2d7a77b-c5b1-489b-9e87-aa4bffc21b83"/>
    <s v="C"/>
    <s v="Yangon"/>
    <s v="Member"/>
    <s v="Male"/>
    <s v="Health and beauty"/>
    <n v="31.1"/>
    <n v="4"/>
    <n v="6.22"/>
    <n v="130.62"/>
    <n v="491.28333333333336"/>
    <n v="32.655000000000001"/>
    <x v="157"/>
    <n v="2019"/>
    <x v="5"/>
    <s v="Thursday"/>
    <d v="1899-12-30T12:51:34"/>
    <s v="Credit card"/>
    <n v="74.64"/>
    <n v="42.86"/>
    <n v="55.98"/>
    <n v="6.9"/>
  </r>
  <r>
    <s v="ee3822cd-e932-4dad-a885-49e9971122d5"/>
    <s v="C"/>
    <s v="Naypyitaw"/>
    <s v="Member"/>
    <s v="Male"/>
    <s v="Food and beverages"/>
    <n v="99.71"/>
    <n v="10"/>
    <n v="49.854999999999997"/>
    <n v="1046.95"/>
    <n v="680.84333333333336"/>
    <n v="104.69500000000001"/>
    <x v="157"/>
    <n v="2019"/>
    <x v="5"/>
    <s v="Thursday"/>
    <d v="1899-12-30T22:02:04"/>
    <s v="Credit card"/>
    <n v="598.26"/>
    <n v="42.86"/>
    <n v="448.69"/>
    <n v="6.8"/>
  </r>
  <r>
    <s v="4c68745d-9cc3-4d6d-9d10-cd8034d0f087"/>
    <s v="C"/>
    <s v="Yangon"/>
    <s v="Normal"/>
    <s v="Female"/>
    <s v="Fashion accessories"/>
    <n v="40.31"/>
    <n v="7"/>
    <n v="14.108499999999999"/>
    <n v="296.27999999999997"/>
    <n v="365.37666666666661"/>
    <n v="42.325714285714284"/>
    <x v="146"/>
    <n v="2019"/>
    <x v="5"/>
    <s v="Tuesday"/>
    <d v="1899-12-30T08:31:37"/>
    <s v="Cash"/>
    <n v="169.3"/>
    <n v="42.86"/>
    <n v="126.98"/>
    <n v="7.5"/>
  </r>
  <r>
    <s v="b68d2b09-c699-4e0f-894d-315928ddf400"/>
    <s v="A"/>
    <s v="Naypyitaw"/>
    <s v="Normal"/>
    <s v="Male"/>
    <s v="Sports and travel"/>
    <n v="83.25"/>
    <n v="8"/>
    <n v="33.299999999999997"/>
    <n v="699.3"/>
    <n v="326.15333333333331"/>
    <n v="87.412499999999994"/>
    <x v="168"/>
    <n v="2019"/>
    <x v="5"/>
    <s v="Friday"/>
    <d v="1899-12-30T08:03:02"/>
    <s v="Cash"/>
    <n v="399.6"/>
    <n v="42.86"/>
    <n v="299.7"/>
    <n v="5.3"/>
  </r>
  <r>
    <s v="eb799030-5824-42e2-96ee-454d0841dcdf"/>
    <s v="A"/>
    <s v="Naypyitaw"/>
    <s v="Member"/>
    <s v="Male"/>
    <s v="Sports and travel"/>
    <n v="95.76"/>
    <n v="1"/>
    <n v="4.7880000000000003"/>
    <n v="100.55"/>
    <n v="162.38666666666668"/>
    <n v="100.55"/>
    <x v="160"/>
    <n v="2019"/>
    <x v="5"/>
    <s v="Monday"/>
    <d v="1899-12-30T23:25:17"/>
    <s v="Credit card"/>
    <n v="57.46"/>
    <n v="42.85"/>
    <n v="43.09"/>
    <n v="5.5"/>
  </r>
  <r>
    <s v="2beb8d44-0622-4ae2-b4d8-96f2bd9aa9fe"/>
    <s v="C"/>
    <s v="Mandalay"/>
    <s v="Member"/>
    <s v="Male"/>
    <s v="Fashion accessories"/>
    <n v="17.010000000000002"/>
    <n v="10"/>
    <n v="8.5050000000000008"/>
    <n v="178.61"/>
    <n v="391.26666666666671"/>
    <n v="17.861000000000001"/>
    <x v="169"/>
    <n v="2019"/>
    <x v="5"/>
    <s v="Saturday"/>
    <d v="1899-12-30T06:39:39"/>
    <s v="Cash"/>
    <n v="102.06"/>
    <n v="42.86"/>
    <n v="76.55"/>
    <n v="6.4"/>
  </r>
  <r>
    <s v="14a854fb-349a-4595-b5c9-c86ad3a7d9f4"/>
    <s v="C"/>
    <s v="Yangon"/>
    <s v="Member"/>
    <s v="Male"/>
    <s v="Health and beauty"/>
    <n v="19.809999999999999"/>
    <n v="10"/>
    <n v="9.9049999999999994"/>
    <n v="208"/>
    <n v="428.62333333333339"/>
    <n v="20.8"/>
    <x v="158"/>
    <n v="2019"/>
    <x v="5"/>
    <s v="Wednesday"/>
    <d v="1899-12-30T14:18:45"/>
    <s v="Ewallet"/>
    <n v="118.86"/>
    <n v="42.86"/>
    <n v="89.14"/>
    <n v="7.2"/>
  </r>
  <r>
    <s v="390e74e7-620e-49e7-bcfc-60d9f947a0a4"/>
    <s v="C"/>
    <s v="Mandalay"/>
    <s v="Normal"/>
    <s v="Female"/>
    <s v="Health and beauty"/>
    <n v="74.97"/>
    <n v="10"/>
    <n v="37.484999999999999"/>
    <n v="787.19"/>
    <n v="383.28333333333336"/>
    <n v="78.719000000000008"/>
    <x v="158"/>
    <n v="2019"/>
    <x v="5"/>
    <s v="Wednesday"/>
    <d v="1899-12-30T23:00:48"/>
    <s v="Ewallet"/>
    <n v="449.82"/>
    <n v="42.86"/>
    <n v="337.37"/>
    <n v="9.4"/>
  </r>
  <r>
    <s v="eb45ffff-959d-46b0-b68e-8cb1e2d6ea63"/>
    <s v="A"/>
    <s v="Mandalay"/>
    <s v="Normal"/>
    <s v="Female"/>
    <s v="Food and beverages"/>
    <n v="92.28"/>
    <n v="3"/>
    <n v="13.842000000000001"/>
    <n v="290.68"/>
    <n v="214.46333333333337"/>
    <n v="96.893333333333331"/>
    <x v="156"/>
    <n v="2019"/>
    <x v="5"/>
    <s v="Tuesday"/>
    <d v="1899-12-30T16:35:50"/>
    <s v="Cash"/>
    <n v="166.1"/>
    <n v="42.86"/>
    <n v="124.58"/>
    <n v="6.8"/>
  </r>
  <r>
    <s v="da1eecc7-3620-4dc7-a874-cc001de1cb2a"/>
    <s v="B"/>
    <s v="Yangon"/>
    <s v="Member"/>
    <s v="Female"/>
    <s v="Health and beauty"/>
    <n v="22.85"/>
    <n v="3"/>
    <n v="3.4275000000000002"/>
    <n v="71.98"/>
    <n v="285.58999999999997"/>
    <n v="23.993333333333336"/>
    <x v="150"/>
    <n v="2019"/>
    <x v="5"/>
    <s v="Thursday"/>
    <d v="1899-12-30T15:37:05"/>
    <s v="Credit card"/>
    <n v="41.13"/>
    <n v="42.86"/>
    <n v="30.85"/>
    <n v="7.4"/>
  </r>
  <r>
    <s v="fe05437b-7d49-4483-b758-ad60724cac7b"/>
    <s v="B"/>
    <s v="Mandalay"/>
    <s v="Member"/>
    <s v="Male"/>
    <s v="Electronic accessories"/>
    <n v="33.42"/>
    <n v="8"/>
    <n v="13.368"/>
    <n v="280.73"/>
    <n v="385.51"/>
    <n v="35.091250000000002"/>
    <x v="152"/>
    <n v="2019"/>
    <x v="5"/>
    <s v="Wednesday"/>
    <d v="1899-12-30T20:29:40"/>
    <s v="Cash"/>
    <n v="160.41999999999999"/>
    <n v="42.86"/>
    <n v="120.31"/>
    <n v="5.0999999999999996"/>
  </r>
  <r>
    <s v="8a8a084b-4715-402a-aa97-434d347facfd"/>
    <s v="A"/>
    <s v="Mandalay"/>
    <s v="Normal"/>
    <s v="Male"/>
    <s v="Food and beverages"/>
    <n v="68.58"/>
    <n v="7"/>
    <n v="24.003"/>
    <n v="504.06"/>
    <n v="302.82"/>
    <n v="72.008571428571429"/>
    <x v="168"/>
    <n v="2019"/>
    <x v="5"/>
    <s v="Friday"/>
    <d v="1899-12-30T18:11:00"/>
    <s v="Credit card"/>
    <n v="288.04000000000002"/>
    <n v="42.86"/>
    <n v="216.02"/>
    <n v="6.2"/>
  </r>
  <r>
    <s v="f7045510-5e7c-47f1-b98c-debb56a19eef"/>
    <s v="A"/>
    <s v="Naypyitaw"/>
    <s v="Member"/>
    <s v="Male"/>
    <s v="Food and beverages"/>
    <n v="88.51"/>
    <n v="4"/>
    <n v="17.702000000000002"/>
    <n v="371.74"/>
    <n v="164.38"/>
    <n v="92.935000000000002"/>
    <x v="148"/>
    <n v="2019"/>
    <x v="5"/>
    <s v="Saturday"/>
    <d v="1899-12-30T02:40:51"/>
    <s v="Ewallet"/>
    <n v="212.42"/>
    <n v="42.86"/>
    <n v="159.32"/>
    <n v="7.9"/>
  </r>
  <r>
    <s v="850e9333-0c60-4054-a6a9-3eae3eda5e37"/>
    <s v="A"/>
    <s v="Yangon"/>
    <s v="Member"/>
    <s v="Male"/>
    <s v="Food and beverages"/>
    <n v="6.22"/>
    <n v="5"/>
    <n v="1.5549999999999999"/>
    <n v="32.659999999999997"/>
    <n v="163.16333333333333"/>
    <n v="6.5319999999999991"/>
    <x v="156"/>
    <n v="2019"/>
    <x v="5"/>
    <s v="Tuesday"/>
    <d v="1899-12-30T23:34:31"/>
    <s v="Cash"/>
    <n v="18.66"/>
    <n v="42.87"/>
    <n v="14"/>
    <n v="8.8000000000000007"/>
  </r>
  <r>
    <s v="091621b9-0077-4f8e-899f-6abe7b7beb5f"/>
    <s v="A"/>
    <s v="Mandalay"/>
    <s v="Normal"/>
    <s v="Female"/>
    <s v="Health and beauty"/>
    <n v="9.39"/>
    <n v="9"/>
    <n v="4.2255000000000003"/>
    <n v="88.74"/>
    <n v="364.48333333333335"/>
    <n v="9.86"/>
    <x v="163"/>
    <n v="2019"/>
    <x v="5"/>
    <s v="Tuesday"/>
    <d v="1899-12-30T22:25:28"/>
    <s v="Credit card"/>
    <n v="50.71"/>
    <n v="42.86"/>
    <n v="38.03"/>
    <n v="7.5"/>
  </r>
  <r>
    <s v="21167b8e-e501-41ba-b8b2-5f275e36ed35"/>
    <s v="B"/>
    <s v="Naypyitaw"/>
    <s v="Normal"/>
    <s v="Male"/>
    <s v="Sports and travel"/>
    <n v="50.08"/>
    <n v="7"/>
    <n v="17.527999999999999"/>
    <n v="368.09"/>
    <n v="402.94333333333333"/>
    <n v="52.584285714285713"/>
    <x v="170"/>
    <n v="2019"/>
    <x v="5"/>
    <s v="Sunday"/>
    <d v="1899-12-30T21:33:13"/>
    <s v="Ewallet"/>
    <n v="210.34"/>
    <n v="42.86"/>
    <n v="157.75"/>
    <n v="7.6"/>
  </r>
  <r>
    <s v="d9eb5dd8-30fe-4502-b6a6-c4296fc20f69"/>
    <s v="B"/>
    <s v="Mandalay"/>
    <s v="Member"/>
    <s v="Male"/>
    <s v="Food and beverages"/>
    <n v="60.63"/>
    <n v="10"/>
    <n v="30.315000000000001"/>
    <n v="636.62"/>
    <n v="417.37666666666672"/>
    <n v="63.661999999999999"/>
    <x v="167"/>
    <n v="2019"/>
    <x v="5"/>
    <s v="Monday"/>
    <d v="1899-12-30T13:52:25"/>
    <s v="Cash"/>
    <n v="363.78"/>
    <n v="42.86"/>
    <n v="272.83999999999997"/>
    <n v="8.6"/>
  </r>
  <r>
    <s v="bf840d4e-677d-4ae3-8c4d-dc9da10e419f"/>
    <s v="B"/>
    <s v="Mandalay"/>
    <s v="Member"/>
    <s v="Female"/>
    <s v="Home and lifestyle"/>
    <n v="32.4"/>
    <n v="6"/>
    <n v="9.7200000000000006"/>
    <n v="204.12"/>
    <n v="475.68666666666667"/>
    <n v="34.020000000000003"/>
    <x v="164"/>
    <n v="2019"/>
    <x v="5"/>
    <s v="Monday"/>
    <d v="1899-12-30T09:13:26"/>
    <s v="Credit card"/>
    <n v="116.64"/>
    <n v="42.86"/>
    <n v="87.48"/>
    <n v="9.1"/>
  </r>
  <r>
    <s v="b90fd3f9-9b0f-4295-befc-fc7b77ff2ea8"/>
    <s v="B"/>
    <s v="Mandalay"/>
    <s v="Member"/>
    <s v="Female"/>
    <s v="Electronic accessories"/>
    <n v="39.18"/>
    <n v="10"/>
    <n v="19.59"/>
    <n v="411.39"/>
    <n v="598.01333333333332"/>
    <n v="41.138999999999996"/>
    <x v="154"/>
    <n v="2019"/>
    <x v="5"/>
    <s v="Wednesday"/>
    <d v="1899-12-30T16:13:48"/>
    <s v="Credit card"/>
    <n v="235.08"/>
    <n v="42.86"/>
    <n v="176.31"/>
    <n v="5"/>
  </r>
  <r>
    <s v="9d8a1ce8-7f9d-4812-9ab6-8cb0e587b385"/>
    <s v="A"/>
    <s v="Naypyitaw"/>
    <s v="Normal"/>
    <s v="Female"/>
    <s v="Sports and travel"/>
    <n v="77.290000000000006"/>
    <n v="10"/>
    <n v="38.645000000000003"/>
    <n v="811.55"/>
    <n v="638.51333333333332"/>
    <n v="81.155000000000001"/>
    <x v="163"/>
    <n v="2019"/>
    <x v="5"/>
    <s v="Tuesday"/>
    <d v="1899-12-30T03:59:59"/>
    <s v="Ewallet"/>
    <n v="463.74"/>
    <n v="42.86"/>
    <n v="347.81"/>
    <n v="8.6"/>
  </r>
  <r>
    <s v="539c727a-cc3f-47e6-b070-0c0463e1ea61"/>
    <s v="A"/>
    <s v="Yangon"/>
    <s v="Normal"/>
    <s v="Female"/>
    <s v="Electronic accessories"/>
    <n v="77.7"/>
    <n v="7"/>
    <n v="27.195"/>
    <n v="571.1"/>
    <n v="413.22"/>
    <n v="81.585714285714289"/>
    <x v="168"/>
    <n v="2019"/>
    <x v="5"/>
    <s v="Friday"/>
    <d v="1899-12-30T01:41:50"/>
    <s v="Ewallet"/>
    <n v="326.33999999999997"/>
    <n v="42.86"/>
    <n v="244.76"/>
    <n v="5.8"/>
  </r>
  <r>
    <s v="77bc31e4-0eda-433a-9be5-9001862c7113"/>
    <s v="A"/>
    <s v="Naypyitaw"/>
    <s v="Member"/>
    <s v="Female"/>
    <s v="Sports and travel"/>
    <n v="56.39"/>
    <n v="9"/>
    <n v="25.375499999999999"/>
    <n v="532.89"/>
    <n v="246.39666666666665"/>
    <n v="59.21"/>
    <x v="145"/>
    <n v="2019"/>
    <x v="5"/>
    <s v="Sunday"/>
    <d v="1899-12-30T16:44:35"/>
    <s v="Credit card"/>
    <n v="304.51"/>
    <n v="42.86"/>
    <n v="228.38"/>
    <n v="8.1"/>
  </r>
  <r>
    <s v="60fcf4ab-5346-4f71-9c62-7be28983a6cc"/>
    <s v="C"/>
    <s v="Yangon"/>
    <s v="Normal"/>
    <s v="Female"/>
    <s v="Food and beverages"/>
    <n v="43.07"/>
    <n v="3"/>
    <n v="6.4604999999999997"/>
    <n v="135.66999999999999"/>
    <n v="116.13666666666666"/>
    <n v="45.223333333333329"/>
    <x v="172"/>
    <n v="2019"/>
    <x v="5"/>
    <s v="Tuesday"/>
    <d v="1899-12-30T05:14:11"/>
    <s v="Credit card"/>
    <n v="77.53"/>
    <n v="42.85"/>
    <n v="58.14"/>
    <n v="5.7"/>
  </r>
  <r>
    <s v="05563152-7006-4668-a133-d3e142ef45e5"/>
    <s v="C"/>
    <s v="Naypyitaw"/>
    <s v="Normal"/>
    <s v="Female"/>
    <s v="Health and beauty"/>
    <n v="67.27"/>
    <n v="1"/>
    <n v="3.3635000000000002"/>
    <n v="70.63"/>
    <n v="192.99333333333334"/>
    <n v="70.63"/>
    <x v="168"/>
    <n v="2019"/>
    <x v="5"/>
    <s v="Friday"/>
    <d v="1899-12-30T20:53:49"/>
    <s v="Ewallet"/>
    <n v="40.36"/>
    <n v="42.86"/>
    <n v="30.27"/>
    <n v="6.5"/>
  </r>
  <r>
    <s v="dae28bf7-3924-40bc-977a-dd7fa226937e"/>
    <s v="C"/>
    <s v="Mandalay"/>
    <s v="Normal"/>
    <s v="Female"/>
    <s v="Home and lifestyle"/>
    <n v="67.67"/>
    <n v="2"/>
    <n v="6.7670000000000003"/>
    <n v="142.11000000000001"/>
    <n v="215.16666666666666"/>
    <n v="71.055000000000007"/>
    <x v="152"/>
    <n v="2019"/>
    <x v="5"/>
    <s v="Wednesday"/>
    <d v="1899-12-30T20:08:45"/>
    <s v="Ewallet"/>
    <n v="81.2"/>
    <n v="42.86"/>
    <n v="60.91"/>
    <n v="7.4"/>
  </r>
  <r>
    <s v="89f55441-65b1-4caf-a737-b903635db4af"/>
    <s v="A"/>
    <s v="Naypyitaw"/>
    <s v="Member"/>
    <s v="Male"/>
    <s v="Home and lifestyle"/>
    <n v="87.2"/>
    <n v="4"/>
    <n v="17.440000000000001"/>
    <n v="366.24"/>
    <n v="255.26"/>
    <n v="91.56"/>
    <x v="148"/>
    <n v="2019"/>
    <x v="5"/>
    <s v="Saturday"/>
    <d v="1899-12-30T06:29:40"/>
    <s v="Cash"/>
    <n v="209.28"/>
    <n v="42.86"/>
    <n v="156.96"/>
    <n v="7.1"/>
  </r>
  <r>
    <s v="5cc278cc-0fe0-404b-b535-5d3a2bd27ea3"/>
    <s v="B"/>
    <s v="Yangon"/>
    <s v="Normal"/>
    <s v="Female"/>
    <s v="Sports and travel"/>
    <n v="65.31"/>
    <n v="2"/>
    <n v="6.5309999999999997"/>
    <n v="137.15"/>
    <n v="183.55333333333331"/>
    <n v="68.575000000000003"/>
    <x v="160"/>
    <n v="2019"/>
    <x v="5"/>
    <s v="Monday"/>
    <d v="1899-12-30T16:21:37"/>
    <s v="Cash"/>
    <n v="78.37"/>
    <n v="42.86"/>
    <n v="58.78"/>
    <n v="9.9"/>
  </r>
  <r>
    <s v="05426bc7-4962-45b1-b776-5ab12234c34b"/>
    <s v="A"/>
    <s v="Yangon"/>
    <s v="Normal"/>
    <s v="Male"/>
    <s v="Fashion accessories"/>
    <n v="49.98"/>
    <n v="5"/>
    <n v="12.494999999999999"/>
    <n v="262.39"/>
    <n v="189.30666666666664"/>
    <n v="52.477999999999994"/>
    <x v="148"/>
    <n v="2019"/>
    <x v="5"/>
    <s v="Saturday"/>
    <d v="1899-12-30T22:10:33"/>
    <s v="Cash"/>
    <n v="149.94"/>
    <n v="42.86"/>
    <n v="112.45"/>
    <n v="9.1999999999999993"/>
  </r>
  <r>
    <s v="c36c03f5-e81f-48cd-bc50-fce493e9f7f9"/>
    <s v="A"/>
    <s v="Naypyitaw"/>
    <s v="Normal"/>
    <s v="Male"/>
    <s v="Fashion accessories"/>
    <n v="35.979999999999997"/>
    <n v="4"/>
    <n v="7.1959999999999997"/>
    <n v="151.12"/>
    <n v="148.99666666666667"/>
    <n v="37.78"/>
    <x v="155"/>
    <n v="2019"/>
    <x v="5"/>
    <s v="Friday"/>
    <d v="1899-12-30T19:12:20"/>
    <s v="Ewallet"/>
    <n v="86.35"/>
    <n v="42.86"/>
    <n v="64.77"/>
    <n v="7.5"/>
  </r>
  <r>
    <s v="d3a49310-433e-4977-845f-113a66fc6f48"/>
    <s v="B"/>
    <s v="Yangon"/>
    <s v="Normal"/>
    <s v="Male"/>
    <s v="Health and beauty"/>
    <n v="16.34"/>
    <n v="9"/>
    <n v="7.3529999999999998"/>
    <n v="154.41"/>
    <n v="168.63666666666666"/>
    <n v="17.156666666666666"/>
    <x v="166"/>
    <n v="2019"/>
    <x v="5"/>
    <s v="Wednesday"/>
    <d v="1899-12-30T11:32:52"/>
    <s v="Credit card"/>
    <n v="88.24"/>
    <n v="42.85"/>
    <n v="66.17"/>
    <n v="6.2"/>
  </r>
  <r>
    <s v="8e780037-2af5-470c-abb1-5bcb5e91e805"/>
    <s v="B"/>
    <s v="Naypyitaw"/>
    <s v="Normal"/>
    <s v="Female"/>
    <s v="Electronic accessories"/>
    <n v="33.68"/>
    <n v="4"/>
    <n v="6.7359999999999998"/>
    <n v="141.46"/>
    <n v="147.07"/>
    <n v="35.365000000000002"/>
    <x v="165"/>
    <n v="2019"/>
    <x v="5"/>
    <s v="Saturday"/>
    <d v="1899-12-30T17:23:48"/>
    <s v="Ewallet"/>
    <n v="80.83"/>
    <n v="42.86"/>
    <n v="60.63"/>
    <n v="9.6"/>
  </r>
  <r>
    <s v="2beb1e97-c040-41c4-aecc-eb29c54d5f45"/>
    <s v="C"/>
    <s v="Naypyitaw"/>
    <s v="Normal"/>
    <s v="Male"/>
    <s v="Home and lifestyle"/>
    <n v="66.680000000000007"/>
    <n v="3"/>
    <n v="10.002000000000001"/>
    <n v="210.04"/>
    <n v="221.16"/>
    <n v="70.013333333333335"/>
    <x v="146"/>
    <n v="2019"/>
    <x v="5"/>
    <s v="Tuesday"/>
    <d v="1899-12-30T15:53:43"/>
    <s v="Credit card"/>
    <n v="120.02"/>
    <n v="42.86"/>
    <n v="90.02"/>
    <n v="9.4"/>
  </r>
  <r>
    <s v="f64a51be-a2f8-47cc-893f-0057199329a5"/>
    <s v="B"/>
    <s v="Yangon"/>
    <s v="Member"/>
    <s v="Female"/>
    <s v="Electronic accessories"/>
    <n v="10.68"/>
    <n v="8"/>
    <n v="4.2720000000000002"/>
    <n v="89.71"/>
    <n v="176.27666666666667"/>
    <n v="11.213749999999999"/>
    <x v="151"/>
    <n v="2019"/>
    <x v="5"/>
    <s v="Friday"/>
    <d v="1899-12-30T18:15:26"/>
    <s v="Ewallet"/>
    <n v="51.26"/>
    <n v="42.86"/>
    <n v="38.450000000000003"/>
    <n v="8.4"/>
  </r>
  <r>
    <s v="be35feb2-4ea6-4977-81c7-8fa17e0e8648"/>
    <s v="A"/>
    <s v="Mandalay"/>
    <s v="Normal"/>
    <s v="Female"/>
    <s v="Sports and travel"/>
    <n v="38.49"/>
    <n v="9"/>
    <n v="17.320499999999999"/>
    <n v="363.73"/>
    <n v="169.41"/>
    <n v="40.414444444444449"/>
    <x v="169"/>
    <n v="2019"/>
    <x v="5"/>
    <s v="Saturday"/>
    <d v="1899-12-30T00:51:33"/>
    <s v="Ewallet"/>
    <n v="207.85"/>
    <n v="42.86"/>
    <n v="155.88"/>
    <n v="8.6"/>
  </r>
  <r>
    <s v="71a6ca1a-323b-4a49-afb8-702678a77287"/>
    <s v="C"/>
    <s v="Naypyitaw"/>
    <s v="Normal"/>
    <s v="Female"/>
    <s v="Fashion accessories"/>
    <n v="7.18"/>
    <n v="10"/>
    <n v="3.59"/>
    <n v="75.39"/>
    <n v="223.11666666666667"/>
    <n v="7.5389999999999997"/>
    <x v="155"/>
    <n v="2019"/>
    <x v="5"/>
    <s v="Friday"/>
    <d v="1899-12-30T19:41:55"/>
    <s v="Credit card"/>
    <n v="43.08"/>
    <n v="42.86"/>
    <n v="32.31"/>
    <n v="6.5"/>
  </r>
  <r>
    <s v="2cb75bcb-c85c-420e-8e41-12967dd0731d"/>
    <s v="B"/>
    <s v="Yangon"/>
    <s v="Normal"/>
    <s v="Male"/>
    <s v="Health and beauty"/>
    <n v="10.97"/>
    <n v="6"/>
    <n v="3.2909999999999999"/>
    <n v="69.11"/>
    <n v="285.71000000000004"/>
    <n v="11.518333333333333"/>
    <x v="173"/>
    <n v="2019"/>
    <x v="6"/>
    <s v="Saturday"/>
    <d v="1899-12-30T10:19:28"/>
    <s v="Cash"/>
    <n v="39.49"/>
    <n v="42.86"/>
    <n v="29.62"/>
    <n v="6.9"/>
  </r>
  <r>
    <s v="7ec921aa-0d50-4383-ab42-f0cb12a9985d"/>
    <s v="C"/>
    <s v="Naypyitaw"/>
    <s v="Member"/>
    <s v="Male"/>
    <s v="Health and beauty"/>
    <n v="55.54"/>
    <n v="9"/>
    <n v="24.992999999999999"/>
    <n v="524.85"/>
    <n v="410.30333333333328"/>
    <n v="58.31666666666667"/>
    <x v="174"/>
    <n v="2019"/>
    <x v="6"/>
    <s v="Sunday"/>
    <d v="1899-12-30T20:45:20"/>
    <s v="Ewallet"/>
    <n v="299.92"/>
    <n v="42.86"/>
    <n v="224.93"/>
    <n v="6"/>
  </r>
  <r>
    <s v="bcc19f29-b7cc-4cd4-b30c-31eadbc41aa5"/>
    <s v="A"/>
    <s v="Naypyitaw"/>
    <s v="Member"/>
    <s v="Male"/>
    <s v="Electronic accessories"/>
    <n v="31.33"/>
    <n v="8"/>
    <n v="12.532"/>
    <n v="263.17"/>
    <n v="312.49666666666667"/>
    <n v="32.896250000000002"/>
    <x v="175"/>
    <n v="2019"/>
    <x v="6"/>
    <s v="Friday"/>
    <d v="1899-12-30T05:26:24"/>
    <s v="Ewallet"/>
    <n v="150.38"/>
    <n v="42.86"/>
    <n v="112.79"/>
    <n v="9.1999999999999993"/>
  </r>
  <r>
    <s v="4c55a4df-9490-48fe-bd90-f307fb9e15a1"/>
    <s v="B"/>
    <s v="Naypyitaw"/>
    <s v="Member"/>
    <s v="Female"/>
    <s v="Electronic accessories"/>
    <n v="70.3"/>
    <n v="6"/>
    <n v="21.09"/>
    <n v="442.89"/>
    <n v="408.3866666666666"/>
    <n v="73.814999999999998"/>
    <x v="176"/>
    <n v="2019"/>
    <x v="6"/>
    <s v="Tuesday"/>
    <d v="1899-12-30T04:01:18"/>
    <s v="Credit card"/>
    <n v="253.08"/>
    <n v="42.86"/>
    <n v="189.81"/>
    <n v="7.1"/>
  </r>
  <r>
    <s v="608a9210-1b2f-4f26-a58a-738607e76814"/>
    <s v="B"/>
    <s v="Naypyitaw"/>
    <s v="Normal"/>
    <s v="Male"/>
    <s v="Health and beauty"/>
    <n v="73.47"/>
    <n v="3"/>
    <n v="11.0205"/>
    <n v="231.43"/>
    <n v="541.13666666666666"/>
    <n v="77.143333333333331"/>
    <x v="177"/>
    <n v="2019"/>
    <x v="6"/>
    <s v="Friday"/>
    <d v="1899-12-30T16:22:56"/>
    <s v="Credit card"/>
    <n v="132.25"/>
    <n v="42.86"/>
    <n v="99.18"/>
    <n v="7.9"/>
  </r>
  <r>
    <s v="e26d6c48-317e-4304-87ae-e990b7908518"/>
    <s v="C"/>
    <s v="Mandalay"/>
    <s v="Member"/>
    <s v="Male"/>
    <s v="Electronic accessories"/>
    <n v="58.29"/>
    <n v="9"/>
    <n v="26.230499999999999"/>
    <n v="550.84"/>
    <n v="616.22666666666669"/>
    <n v="61.204444444444448"/>
    <x v="178"/>
    <n v="2019"/>
    <x v="6"/>
    <s v="Tuesday"/>
    <d v="1899-12-30T22:35:34"/>
    <s v="Cash"/>
    <n v="314.77"/>
    <n v="42.86"/>
    <n v="236.07"/>
    <n v="6.6"/>
  </r>
  <r>
    <s v="7915b80b-7c77-4afa-a600-b4a599da8463"/>
    <s v="B"/>
    <s v="Naypyitaw"/>
    <s v="Member"/>
    <s v="Male"/>
    <s v="Food and beverages"/>
    <n v="89.01"/>
    <n v="9"/>
    <n v="40.054499999999997"/>
    <n v="841.14"/>
    <n v="486.16333333333336"/>
    <n v="93.46"/>
    <x v="179"/>
    <n v="2019"/>
    <x v="6"/>
    <s v="Wednesday"/>
    <d v="1899-12-30T16:33:38"/>
    <s v="Credit card"/>
    <n v="480.65"/>
    <n v="42.86"/>
    <n v="360.49"/>
    <n v="8.8000000000000007"/>
  </r>
  <r>
    <s v="ac9ff822-ea56-4de5-9069-6782d873bd72"/>
    <s v="B"/>
    <s v="Yangon"/>
    <s v="Normal"/>
    <s v="Female"/>
    <s v="Home and lifestyle"/>
    <n v="86.99"/>
    <n v="5"/>
    <n v="21.747499999999999"/>
    <n v="456.7"/>
    <n v="351.08333333333331"/>
    <n v="91.34"/>
    <x v="180"/>
    <n v="2019"/>
    <x v="6"/>
    <s v="Saturday"/>
    <d v="1899-12-30T11:55:15"/>
    <s v="Credit card"/>
    <n v="260.97000000000003"/>
    <n v="42.86"/>
    <n v="195.73"/>
    <n v="6.6"/>
  </r>
  <r>
    <s v="a38a7e4b-b5ac-48cb-936c-eeb82b082795"/>
    <s v="A"/>
    <s v="Yangon"/>
    <s v="Normal"/>
    <s v="Female"/>
    <s v="Food and beverages"/>
    <n v="76.5"/>
    <n v="2"/>
    <n v="7.65"/>
    <n v="160.65"/>
    <n v="290.64666666666665"/>
    <n v="80.325000000000003"/>
    <x v="178"/>
    <n v="2019"/>
    <x v="6"/>
    <s v="Tuesday"/>
    <d v="1899-12-30T18:44:25"/>
    <s v="Cash"/>
    <n v="91.8"/>
    <n v="42.86"/>
    <n v="68.849999999999994"/>
    <n v="9.8000000000000007"/>
  </r>
  <r>
    <s v="67bb274f-548a-4a3b-9288-b015e4f66c38"/>
    <s v="B"/>
    <s v="Naypyitaw"/>
    <s v="Member"/>
    <s v="Male"/>
    <s v="Food and beverages"/>
    <n v="69.19"/>
    <n v="6"/>
    <n v="20.757000000000001"/>
    <n v="435.9"/>
    <n v="323.66000000000003"/>
    <n v="72.649999999999991"/>
    <x v="181"/>
    <n v="2019"/>
    <x v="6"/>
    <s v="Friday"/>
    <d v="1899-12-30T16:37:44"/>
    <s v="Credit card"/>
    <n v="249.08"/>
    <n v="42.86"/>
    <n v="186.82"/>
    <n v="8.5"/>
  </r>
  <r>
    <s v="4465c5c9-92fd-4573-bd3b-ff191668a743"/>
    <s v="A"/>
    <s v="Yangon"/>
    <s v="Member"/>
    <s v="Female"/>
    <s v="Fashion accessories"/>
    <n v="65.569999999999993"/>
    <n v="4"/>
    <n v="13.114000000000001"/>
    <n v="275.39"/>
    <n v="214.71666666666661"/>
    <n v="68.847499999999997"/>
    <x v="178"/>
    <n v="2019"/>
    <x v="6"/>
    <s v="Tuesday"/>
    <d v="1899-12-30T17:17:23"/>
    <s v="Ewallet"/>
    <n v="157.37"/>
    <n v="42.86"/>
    <n v="118.02"/>
    <n v="6.1"/>
  </r>
  <r>
    <s v="9735a138-0424-487b-aefb-102e662740c3"/>
    <s v="A"/>
    <s v="Yangon"/>
    <s v="Member"/>
    <s v="Female"/>
    <s v="Home and lifestyle"/>
    <n v="41.22"/>
    <n v="6"/>
    <n v="12.366"/>
    <n v="259.69"/>
    <n v="312.89666666666665"/>
    <n v="43.281666666666666"/>
    <x v="182"/>
    <n v="2019"/>
    <x v="6"/>
    <s v="Wednesday"/>
    <d v="1899-12-30T17:38:30"/>
    <s v="Ewallet"/>
    <n v="148.38999999999999"/>
    <n v="42.86"/>
    <n v="111.3"/>
    <n v="8.1999999999999993"/>
  </r>
  <r>
    <s v="0a677141-343c-4c9d-8631-50b051fc5a5e"/>
    <s v="C"/>
    <s v="Naypyitaw"/>
    <s v="Member"/>
    <s v="Female"/>
    <s v="Health and beauty"/>
    <n v="25.97"/>
    <n v="4"/>
    <n v="5.194"/>
    <n v="109.07"/>
    <n v="254.89333333333335"/>
    <n v="27.267499999999998"/>
    <x v="182"/>
    <n v="2019"/>
    <x v="6"/>
    <s v="Wednesday"/>
    <d v="1899-12-30T20:45:43"/>
    <s v="Ewallet"/>
    <n v="62.33"/>
    <n v="42.85"/>
    <n v="46.74"/>
    <n v="9.8000000000000007"/>
  </r>
  <r>
    <s v="d2c1a422-82fe-4d95-8952-72f6e6c28c78"/>
    <s v="C"/>
    <s v="Mandalay"/>
    <s v="Normal"/>
    <s v="Female"/>
    <s v="Fashion accessories"/>
    <n v="60.31"/>
    <n v="9"/>
    <n v="27.139500000000002"/>
    <n v="569.92999999999995"/>
    <n v="262.04999999999995"/>
    <n v="63.325555555555553"/>
    <x v="183"/>
    <n v="2019"/>
    <x v="6"/>
    <s v="Thursday"/>
    <d v="1899-12-30T23:05:24"/>
    <s v="Cash"/>
    <n v="325.67"/>
    <n v="42.86"/>
    <n v="244.26"/>
    <n v="7.3"/>
  </r>
  <r>
    <s v="ab15f445-159e-4ca9-8044-ddc17f6c1625"/>
    <s v="B"/>
    <s v="Yangon"/>
    <s v="Member"/>
    <s v="Male"/>
    <s v="Health and beauty"/>
    <n v="27.2"/>
    <n v="3"/>
    <n v="4.08"/>
    <n v="85.68"/>
    <n v="402.36666666666662"/>
    <n v="28.560000000000002"/>
    <x v="184"/>
    <n v="2019"/>
    <x v="6"/>
    <s v="Friday"/>
    <d v="1899-12-30T07:16:24"/>
    <s v="Cash"/>
    <n v="48.96"/>
    <n v="42.86"/>
    <n v="36.72"/>
    <n v="9.9"/>
  </r>
  <r>
    <s v="310774c0-b2f8-4316-94f5-6333fc88bd56"/>
    <s v="C"/>
    <s v="Mandalay"/>
    <s v="Normal"/>
    <s v="Male"/>
    <s v="Food and beverages"/>
    <n v="20.72"/>
    <n v="6"/>
    <n v="6.2160000000000002"/>
    <n v="130.54"/>
    <n v="391.02000000000004"/>
    <n v="21.756666666666664"/>
    <x v="185"/>
    <n v="2019"/>
    <x v="6"/>
    <s v="Sunday"/>
    <d v="1899-12-30T10:44:16"/>
    <s v="Cash"/>
    <n v="74.59"/>
    <n v="42.86"/>
    <n v="55.95"/>
    <n v="6.2"/>
  </r>
  <r>
    <s v="30f68681-d1a2-446f-9660-c0e925bc9507"/>
    <s v="A"/>
    <s v="Mandalay"/>
    <s v="Normal"/>
    <s v="Male"/>
    <s v="Health and beauty"/>
    <n v="94.37"/>
    <n v="10"/>
    <n v="47.185000000000002"/>
    <n v="990.88"/>
    <n v="658.50666666666666"/>
    <n v="99.087999999999994"/>
    <x v="186"/>
    <n v="2019"/>
    <x v="6"/>
    <s v="Saturday"/>
    <d v="1899-12-30T16:10:50"/>
    <s v="Cash"/>
    <n v="566.22"/>
    <n v="42.86"/>
    <n v="424.66"/>
    <n v="8.1999999999999993"/>
  </r>
  <r>
    <s v="24348f12-38ee-4d54-9391-884d24be48ce"/>
    <s v="C"/>
    <s v="Yangon"/>
    <s v="Normal"/>
    <s v="Female"/>
    <s v="Home and lifestyle"/>
    <n v="24.59"/>
    <n v="2"/>
    <n v="2.4590000000000001"/>
    <n v="51.64"/>
    <n v="357.09666666666664"/>
    <n v="25.82"/>
    <x v="187"/>
    <n v="2019"/>
    <x v="6"/>
    <s v="Sunday"/>
    <d v="1899-12-30T12:10:33"/>
    <s v="Cash"/>
    <n v="29.51"/>
    <n v="42.85"/>
    <n v="22.13"/>
    <n v="9.1999999999999993"/>
  </r>
  <r>
    <s v="059a4161-877c-4764-8f32-3e5b6c71e791"/>
    <s v="C"/>
    <s v="Mandalay"/>
    <s v="Normal"/>
    <s v="Male"/>
    <s v="Home and lifestyle"/>
    <n v="98.73"/>
    <n v="9"/>
    <n v="44.4285"/>
    <n v="933"/>
    <n v="489.53"/>
    <n v="103.66666666666667"/>
    <x v="188"/>
    <n v="2019"/>
    <x v="6"/>
    <s v="Wednesday"/>
    <d v="1899-12-30T18:12:10"/>
    <s v="Cash"/>
    <n v="533.14"/>
    <n v="42.86"/>
    <n v="399.86"/>
    <n v="6.8"/>
  </r>
  <r>
    <s v="cc36e918-8f9a-4805-afdb-8be27446fb7b"/>
    <s v="A"/>
    <s v="Naypyitaw"/>
    <s v="Member"/>
    <s v="Female"/>
    <s v="Electronic accessories"/>
    <n v="82.52"/>
    <n v="1"/>
    <n v="4.1260000000000003"/>
    <n v="86.65"/>
    <n v="258.33"/>
    <n v="86.65"/>
    <x v="181"/>
    <n v="2019"/>
    <x v="6"/>
    <s v="Friday"/>
    <d v="1899-12-30T14:40:32"/>
    <s v="Credit card"/>
    <n v="49.51"/>
    <n v="42.86"/>
    <n v="37.14"/>
    <n v="9.8000000000000007"/>
  </r>
  <r>
    <s v="d016eafe-6fdc-473a-8e8a-8e9f5bffdf53"/>
    <s v="A"/>
    <s v="Yangon"/>
    <s v="Normal"/>
    <s v="Female"/>
    <s v="Fashion accessories"/>
    <n v="61.08"/>
    <n v="7"/>
    <n v="21.378"/>
    <n v="448.94"/>
    <n v="361.70333333333338"/>
    <n v="64.13428571428571"/>
    <x v="189"/>
    <n v="2019"/>
    <x v="6"/>
    <s v="Wednesday"/>
    <d v="1899-12-30T22:59:15"/>
    <s v="Ewallet"/>
    <n v="256.54000000000002"/>
    <n v="42.86"/>
    <n v="192.4"/>
    <n v="7.2"/>
  </r>
  <r>
    <s v="0d55e731-e59b-4a10-be1f-1763c1d8100d"/>
    <s v="B"/>
    <s v="Yangon"/>
    <s v="Normal"/>
    <s v="Female"/>
    <s v="Fashion accessories"/>
    <n v="28.5"/>
    <n v="8"/>
    <n v="11.4"/>
    <n v="239.4"/>
    <n v="283.16000000000003"/>
    <n v="29.925000000000001"/>
    <x v="188"/>
    <n v="2019"/>
    <x v="6"/>
    <s v="Wednesday"/>
    <d v="1899-12-30T23:12:10"/>
    <s v="Credit card"/>
    <n v="136.80000000000001"/>
    <n v="42.86"/>
    <n v="102.6"/>
    <n v="6.6"/>
  </r>
  <r>
    <s v="0204afad-24c2-4210-8c3d-808a4564564a"/>
    <s v="A"/>
    <s v="Naypyitaw"/>
    <s v="Member"/>
    <s v="Female"/>
    <s v="Sports and travel"/>
    <n v="94.47"/>
    <n v="4"/>
    <n v="18.893999999999998"/>
    <n v="396.77"/>
    <n v="253.88666666666666"/>
    <n v="99.192499999999995"/>
    <x v="178"/>
    <n v="2019"/>
    <x v="6"/>
    <s v="Tuesday"/>
    <d v="1899-12-30T01:15:35"/>
    <s v="Ewallet"/>
    <n v="226.73"/>
    <n v="42.86"/>
    <n v="170.04"/>
    <n v="8.9"/>
  </r>
  <r>
    <s v="03cfef8e-2f45-43ad-b2f3-1746bc6f3017"/>
    <s v="A"/>
    <s v="Naypyitaw"/>
    <s v="Member"/>
    <s v="Female"/>
    <s v="Sports and travel"/>
    <n v="40.630000000000003"/>
    <n v="5"/>
    <n v="10.157500000000001"/>
    <n v="213.31"/>
    <n v="250.30333333333331"/>
    <n v="42.661999999999999"/>
    <x v="177"/>
    <n v="2019"/>
    <x v="6"/>
    <s v="Friday"/>
    <d v="1899-12-30T10:16:05"/>
    <s v="Credit card"/>
    <n v="121.89"/>
    <n v="42.86"/>
    <n v="91.42"/>
    <n v="8.1"/>
  </r>
  <r>
    <s v="734e43ff-a0c6-443d-8573-30ee92780acd"/>
    <s v="A"/>
    <s v="Mandalay"/>
    <s v="Normal"/>
    <s v="Male"/>
    <s v="Home and lifestyle"/>
    <n v="72.180000000000007"/>
    <n v="2"/>
    <n v="7.218"/>
    <n v="151.58000000000001"/>
    <n v="316.06666666666666"/>
    <n v="75.790000000000006"/>
    <x v="181"/>
    <n v="2019"/>
    <x v="6"/>
    <s v="Friday"/>
    <d v="1899-12-30T21:45:23"/>
    <s v="Credit card"/>
    <n v="86.62"/>
    <n v="42.86"/>
    <n v="64.959999999999994"/>
    <n v="7.7"/>
  </r>
  <r>
    <s v="76bbb41e-3047-41f5-b3c4-d4ab1b85abe0"/>
    <s v="C"/>
    <s v="Naypyitaw"/>
    <s v="Normal"/>
    <s v="Female"/>
    <s v="Fashion accessories"/>
    <n v="52.52"/>
    <n v="7"/>
    <n v="18.382000000000001"/>
    <n v="386.02"/>
    <n v="533.75333333333333"/>
    <n v="55.145714285714284"/>
    <x v="188"/>
    <n v="2019"/>
    <x v="6"/>
    <s v="Wednesday"/>
    <d v="1899-12-30T05:36:31"/>
    <s v="Credit card"/>
    <n v="220.58"/>
    <n v="42.86"/>
    <n v="165.44"/>
    <n v="8.1999999999999993"/>
  </r>
  <r>
    <s v="eca4345b-90e9-4e22-88a2-1548306e2f42"/>
    <s v="B"/>
    <s v="Yangon"/>
    <s v="Member"/>
    <s v="Male"/>
    <s v="Sports and travel"/>
    <n v="43.45"/>
    <n v="9"/>
    <n v="19.552499999999998"/>
    <n v="410.6"/>
    <n v="608.19333333333327"/>
    <n v="45.622222222222227"/>
    <x v="184"/>
    <n v="2019"/>
    <x v="6"/>
    <s v="Friday"/>
    <d v="1899-12-30T12:53:00"/>
    <s v="Credit card"/>
    <n v="234.63"/>
    <n v="42.86"/>
    <n v="175.97"/>
    <n v="9"/>
  </r>
  <r>
    <s v="7c7fb1e2-6e78-4dd5-b177-60cda40ef5d0"/>
    <s v="C"/>
    <s v="Mandalay"/>
    <s v="Member"/>
    <s v="Male"/>
    <s v="Electronic accessories"/>
    <n v="95.79"/>
    <n v="8"/>
    <n v="38.316000000000003"/>
    <n v="804.64"/>
    <n v="559.17999999999995"/>
    <n v="100.58"/>
    <x v="184"/>
    <n v="2019"/>
    <x v="6"/>
    <s v="Friday"/>
    <d v="1899-12-30T05:35:22"/>
    <s v="Credit card"/>
    <n v="459.79"/>
    <n v="42.86"/>
    <n v="344.85"/>
    <n v="5.9"/>
  </r>
  <r>
    <s v="8d9e9d1c-a915-4528-85a1-b4d7e4fa4235"/>
    <s v="A"/>
    <s v="Naypyitaw"/>
    <s v="Member"/>
    <s v="Male"/>
    <s v="Home and lifestyle"/>
    <n v="96.72"/>
    <n v="6"/>
    <n v="29.015999999999998"/>
    <n v="609.34"/>
    <n v="358.50333333333339"/>
    <n v="101.55666666666667"/>
    <x v="187"/>
    <n v="2019"/>
    <x v="6"/>
    <s v="Sunday"/>
    <d v="1899-12-30T13:20:27"/>
    <s v="Credit card"/>
    <n v="348.19"/>
    <n v="42.86"/>
    <n v="261.14999999999998"/>
    <n v="9.1999999999999993"/>
  </r>
  <r>
    <s v="d379df73-3a94-4eeb-a37d-b0195a329640"/>
    <s v="B"/>
    <s v="Naypyitaw"/>
    <s v="Member"/>
    <s v="Female"/>
    <s v="Home and lifestyle"/>
    <n v="27.89"/>
    <n v="9"/>
    <n v="12.5505"/>
    <n v="263.56"/>
    <n v="193.73666666666668"/>
    <n v="29.284444444444446"/>
    <x v="190"/>
    <n v="2019"/>
    <x v="6"/>
    <s v="Tuesday"/>
    <d v="1899-12-30T01:10:27"/>
    <s v="Cash"/>
    <n v="150.61000000000001"/>
    <n v="42.86"/>
    <n v="112.95"/>
    <n v="8.9"/>
  </r>
  <r>
    <s v="e9253e02-416e-47df-b517-ba74b461ad61"/>
    <s v="A"/>
    <s v="Yangon"/>
    <s v="Normal"/>
    <s v="Female"/>
    <s v="Fashion accessories"/>
    <n v="48.24"/>
    <n v="4"/>
    <n v="9.6479999999999997"/>
    <n v="202.61"/>
    <n v="207.17333333333332"/>
    <n v="50.652500000000003"/>
    <x v="174"/>
    <n v="2019"/>
    <x v="6"/>
    <s v="Sunday"/>
    <d v="1899-12-30T09:01:50"/>
    <s v="Credit card"/>
    <n v="115.78"/>
    <n v="42.86"/>
    <n v="86.83"/>
    <n v="5.5"/>
  </r>
  <r>
    <s v="5ac5c846-e24b-4a83-ba21-b7f57147cd46"/>
    <s v="B"/>
    <s v="Yangon"/>
    <s v="Normal"/>
    <s v="Female"/>
    <s v="Electronic accessories"/>
    <n v="27.39"/>
    <n v="4"/>
    <n v="5.4779999999999998"/>
    <n v="115.04"/>
    <n v="267.54666666666668"/>
    <n v="28.76"/>
    <x v="191"/>
    <n v="2019"/>
    <x v="6"/>
    <s v="Monday"/>
    <d v="1899-12-30T14:26:26"/>
    <s v="Cash"/>
    <n v="65.739999999999995"/>
    <n v="42.85"/>
    <n v="49.3"/>
    <n v="6.4"/>
  </r>
  <r>
    <s v="72da8b86-f42c-4960-b271-2645d980c861"/>
    <s v="A"/>
    <s v="Mandalay"/>
    <s v="Normal"/>
    <s v="Female"/>
    <s v="Home and lifestyle"/>
    <n v="57.88"/>
    <n v="5"/>
    <n v="14.47"/>
    <n v="303.87"/>
    <n v="371.7166666666667"/>
    <n v="60.774000000000001"/>
    <x v="175"/>
    <n v="2019"/>
    <x v="6"/>
    <s v="Friday"/>
    <d v="1899-12-30T22:10:55"/>
    <s v="Cash"/>
    <n v="173.64"/>
    <n v="42.86"/>
    <n v="130.22999999999999"/>
    <n v="6.4"/>
  </r>
  <r>
    <s v="dd6a6b9d-9f89-4f92-bad9-50242dcc5fad"/>
    <s v="C"/>
    <s v="Mandalay"/>
    <s v="Member"/>
    <s v="Female"/>
    <s v="Health and beauty"/>
    <n v="60.91"/>
    <n v="6"/>
    <n v="18.273"/>
    <n v="383.73"/>
    <n v="510.43"/>
    <n v="63.955000000000005"/>
    <x v="184"/>
    <n v="2019"/>
    <x v="6"/>
    <s v="Friday"/>
    <d v="1899-12-30T10:23:02"/>
    <s v="Credit card"/>
    <n v="219.28"/>
    <n v="42.86"/>
    <n v="164.45"/>
    <n v="8.8000000000000007"/>
  </r>
  <r>
    <s v="44807f55-226b-43e9-8bc8-3f02ab39b34d"/>
    <s v="C"/>
    <s v="Mandalay"/>
    <s v="Member"/>
    <s v="Male"/>
    <s v="Food and beverages"/>
    <n v="58.17"/>
    <n v="7"/>
    <n v="20.359500000000001"/>
    <n v="427.55"/>
    <n v="535.02333333333331"/>
    <n v="61.078571428571429"/>
    <x v="174"/>
    <n v="2019"/>
    <x v="6"/>
    <s v="Sunday"/>
    <d v="1899-12-30T04:39:15"/>
    <s v="Ewallet"/>
    <n v="244.31"/>
    <n v="42.86"/>
    <n v="183.24"/>
    <n v="8.6999999999999993"/>
  </r>
  <r>
    <s v="2806cf0b-c824-4056-92ea-1e73a8538838"/>
    <s v="A"/>
    <s v="Naypyitaw"/>
    <s v="Member"/>
    <s v="Female"/>
    <s v="Health and beauty"/>
    <n v="97.96"/>
    <n v="7"/>
    <n v="34.286000000000001"/>
    <n v="720.01"/>
    <n v="685.80666666666673"/>
    <n v="102.85857142857142"/>
    <x v="192"/>
    <n v="2019"/>
    <x v="6"/>
    <s v="Thursday"/>
    <d v="1899-12-30T10:33:18"/>
    <s v="Credit card"/>
    <n v="411.43"/>
    <n v="42.86"/>
    <n v="308.58"/>
    <n v="7.6"/>
  </r>
  <r>
    <s v="2d774da6-1745-4f88-bd8d-4da359e5b40e"/>
    <s v="A"/>
    <s v="Naypyitaw"/>
    <s v="Member"/>
    <s v="Female"/>
    <s v="Fashion accessories"/>
    <n v="72.62"/>
    <n v="6"/>
    <n v="21.786000000000001"/>
    <n v="457.51"/>
    <n v="502.80999999999995"/>
    <n v="76.251666666666665"/>
    <x v="188"/>
    <n v="2019"/>
    <x v="6"/>
    <s v="Wednesday"/>
    <d v="1899-12-30T09:56:58"/>
    <s v="Ewallet"/>
    <n v="261.43"/>
    <n v="42.86"/>
    <n v="196.08"/>
    <n v="9.6"/>
  </r>
  <r>
    <s v="47cd3e23-c251-41e0-84b6-c0089938a2ce"/>
    <s v="C"/>
    <s v="Mandalay"/>
    <s v="Normal"/>
    <s v="Female"/>
    <s v="Electronic accessories"/>
    <n v="83.8"/>
    <n v="10"/>
    <n v="41.9"/>
    <n v="879.9"/>
    <n v="462.6133333333334"/>
    <n v="87.99"/>
    <x v="191"/>
    <n v="2019"/>
    <x v="6"/>
    <s v="Monday"/>
    <d v="1899-12-30T03:23:05"/>
    <s v="Ewallet"/>
    <n v="502.8"/>
    <n v="42.86"/>
    <n v="377.1"/>
    <n v="5.6"/>
  </r>
  <r>
    <s v="5229055e-8082-4e68-943f-17935ce7082c"/>
    <s v="A"/>
    <s v="Yangon"/>
    <s v="Normal"/>
    <s v="Female"/>
    <s v="Sports and travel"/>
    <n v="40.72"/>
    <n v="4"/>
    <n v="8.1440000000000001"/>
    <n v="171.02"/>
    <n v="463.58666666666676"/>
    <n v="42.755000000000003"/>
    <x v="189"/>
    <n v="2019"/>
    <x v="6"/>
    <s v="Wednesday"/>
    <d v="1899-12-30T20:54:35"/>
    <s v="Ewallet"/>
    <n v="97.73"/>
    <n v="42.85"/>
    <n v="73.290000000000006"/>
    <n v="5.2"/>
  </r>
  <r>
    <s v="33080a9d-2ba1-420c-bbfe-f367cc38b6d4"/>
    <s v="B"/>
    <s v="Yangon"/>
    <s v="Normal"/>
    <s v="Male"/>
    <s v="Health and beauty"/>
    <n v="45.84"/>
    <n v="7"/>
    <n v="16.044"/>
    <n v="336.92"/>
    <n v="519.0533333333334"/>
    <n v="48.131428571428572"/>
    <x v="185"/>
    <n v="2019"/>
    <x v="6"/>
    <s v="Sunday"/>
    <d v="1899-12-30T00:13:09"/>
    <s v="Cash"/>
    <n v="192.53"/>
    <n v="42.86"/>
    <n v="144.38999999999999"/>
    <n v="5.5"/>
  </r>
  <r>
    <s v="1b5c09fe-1541-4fb3-b45b-188a5ff6a400"/>
    <s v="A"/>
    <s v="Naypyitaw"/>
    <s v="Normal"/>
    <s v="Male"/>
    <s v="Electronic accessories"/>
    <n v="93.42"/>
    <n v="9"/>
    <n v="42.039000000000001"/>
    <n v="882.82"/>
    <n v="594.88333333333333"/>
    <n v="98.091111111111118"/>
    <x v="173"/>
    <n v="2019"/>
    <x v="6"/>
    <s v="Saturday"/>
    <d v="1899-12-30T01:28:06"/>
    <s v="Ewallet"/>
    <n v="504.47"/>
    <n v="42.86"/>
    <n v="378.35"/>
    <n v="9.1"/>
  </r>
  <r>
    <s v="a4912fa1-333b-4789-b608-5e32c37b9a60"/>
    <s v="B"/>
    <s v="Mandalay"/>
    <s v="Normal"/>
    <s v="Male"/>
    <s v="Health and beauty"/>
    <n v="64.27"/>
    <n v="5"/>
    <n v="16.067499999999999"/>
    <n v="337.42"/>
    <n v="376.50333333333333"/>
    <n v="67.484000000000009"/>
    <x v="188"/>
    <n v="2019"/>
    <x v="6"/>
    <s v="Wednesday"/>
    <d v="1899-12-30T16:52:05"/>
    <s v="Cash"/>
    <n v="192.81"/>
    <n v="42.86"/>
    <n v="144.61000000000001"/>
    <n v="8.8000000000000007"/>
  </r>
  <r>
    <s v="1f9c9eee-a038-49e8-a06d-41f24ae34702"/>
    <s v="B"/>
    <s v="Naypyitaw"/>
    <s v="Normal"/>
    <s v="Male"/>
    <s v="Food and beverages"/>
    <n v="76.790000000000006"/>
    <n v="7"/>
    <n v="26.8765"/>
    <n v="564.41"/>
    <n v="433.24666666666661"/>
    <n v="80.63"/>
    <x v="192"/>
    <n v="2019"/>
    <x v="6"/>
    <s v="Thursday"/>
    <d v="1899-12-30T16:25:34"/>
    <s v="Credit card"/>
    <n v="322.52"/>
    <n v="42.86"/>
    <n v="241.89"/>
    <n v="8.1"/>
  </r>
  <r>
    <s v="868a9f76-1721-4a98-8e00-35e9bad733cb"/>
    <s v="B"/>
    <s v="Mandalay"/>
    <s v="Member"/>
    <s v="Male"/>
    <s v="Sports and travel"/>
    <n v="36.14"/>
    <n v="6"/>
    <n v="10.842000000000001"/>
    <n v="227.68"/>
    <n v="386.48333333333329"/>
    <n v="37.946666666666665"/>
    <x v="193"/>
    <n v="2019"/>
    <x v="6"/>
    <s v="Saturday"/>
    <d v="1899-12-30T22:32:24"/>
    <s v="Ewallet"/>
    <n v="130.1"/>
    <n v="42.86"/>
    <n v="97.58"/>
    <n v="9.5"/>
  </r>
  <r>
    <s v="bc7d1070-3024-4695-9be1-4734d806b275"/>
    <s v="C"/>
    <s v="Yangon"/>
    <s v="Member"/>
    <s v="Male"/>
    <s v="Health and beauty"/>
    <n v="53.72"/>
    <n v="9"/>
    <n v="24.173999999999999"/>
    <n v="507.65"/>
    <n v="585.09666666666669"/>
    <n v="56.405555555555551"/>
    <x v="185"/>
    <n v="2019"/>
    <x v="6"/>
    <s v="Sunday"/>
    <d v="1899-12-30T06:11:02"/>
    <s v="Credit card"/>
    <n v="290.08999999999997"/>
    <n v="42.86"/>
    <n v="217.56"/>
    <n v="8.6999999999999993"/>
  </r>
  <r>
    <s v="864aa6a0-1483-4b8f-8ce7-b132785e3845"/>
    <s v="B"/>
    <s v="Naypyitaw"/>
    <s v="Normal"/>
    <s v="Male"/>
    <s v="Health and beauty"/>
    <n v="50.49"/>
    <n v="8"/>
    <n v="20.196000000000002"/>
    <n v="424.12"/>
    <n v="437.09666666666664"/>
    <n v="53.015000000000001"/>
    <x v="179"/>
    <n v="2019"/>
    <x v="6"/>
    <s v="Wednesday"/>
    <d v="1899-12-30T20:04:29"/>
    <s v="Ewallet"/>
    <n v="242.35"/>
    <n v="42.86"/>
    <n v="181.77"/>
    <n v="7.5"/>
  </r>
  <r>
    <s v="6e3ba0a9-ec55-4c4c-86bf-2c22451757ca"/>
    <s v="C"/>
    <s v="Yangon"/>
    <s v="Member"/>
    <s v="Male"/>
    <s v="Health and beauty"/>
    <n v="78.430000000000007"/>
    <n v="10"/>
    <n v="39.215000000000003"/>
    <n v="823.52"/>
    <n v="299.77"/>
    <n v="82.352000000000004"/>
    <x v="192"/>
    <n v="2019"/>
    <x v="6"/>
    <s v="Thursday"/>
    <d v="1899-12-30T11:11:43"/>
    <s v="Credit card"/>
    <n v="470.58"/>
    <n v="42.86"/>
    <n v="352.94"/>
    <n v="7.2"/>
  </r>
  <r>
    <s v="6d633c4f-bb56-4750-9f47-b5cf08710609"/>
    <s v="C"/>
    <s v="Mandalay"/>
    <s v="Member"/>
    <s v="Male"/>
    <s v="Health and beauty"/>
    <n v="60.62"/>
    <n v="1"/>
    <n v="3.0310000000000001"/>
    <n v="63.65"/>
    <n v="53.106666666666662"/>
    <n v="63.65"/>
    <x v="174"/>
    <n v="2019"/>
    <x v="6"/>
    <s v="Sunday"/>
    <d v="1899-12-30T03:00:05"/>
    <s v="Cash"/>
    <n v="36.369999999999997"/>
    <n v="42.86"/>
    <n v="27.28"/>
    <n v="5.5"/>
  </r>
  <r>
    <s v="61ae1bfe-5a0b-40f0-b61d-3698a6ea8861"/>
    <s v="A"/>
    <s v="Yangon"/>
    <s v="Member"/>
    <s v="Male"/>
    <s v="Sports and travel"/>
    <n v="5.78"/>
    <n v="2"/>
    <n v="0.57799999999999996"/>
    <n v="12.14"/>
    <n v="263.2833333333333"/>
    <n v="6.07"/>
    <x v="186"/>
    <n v="2019"/>
    <x v="6"/>
    <s v="Saturday"/>
    <d v="1899-12-30T04:19:44"/>
    <s v="Credit card"/>
    <n v="6.94"/>
    <n v="42.83"/>
    <n v="5.2"/>
    <n v="9.6999999999999993"/>
  </r>
  <r>
    <s v="cd10ca89-faad-4d9e-93c7-4757423f9158"/>
    <s v="C"/>
    <s v="Yangon"/>
    <s v="Member"/>
    <s v="Male"/>
    <s v="Fashion accessories"/>
    <n v="15.91"/>
    <n v="5"/>
    <n v="3.9775"/>
    <n v="83.53"/>
    <n v="301.09666666666664"/>
    <n v="16.706"/>
    <x v="176"/>
    <n v="2019"/>
    <x v="6"/>
    <s v="Tuesday"/>
    <d v="1899-12-30T20:07:43"/>
    <s v="Credit card"/>
    <n v="47.73"/>
    <n v="42.86"/>
    <n v="35.799999999999997"/>
    <n v="9.5"/>
  </r>
  <r>
    <s v="9dcbf46a-ae52-4045-83cf-b3f86791c3b7"/>
    <s v="C"/>
    <s v="Yangon"/>
    <s v="Normal"/>
    <s v="Female"/>
    <s v="Health and beauty"/>
    <n v="82.64"/>
    <n v="8"/>
    <n v="33.055999999999997"/>
    <n v="694.18"/>
    <n v="435.08"/>
    <n v="86.772499999999994"/>
    <x v="173"/>
    <n v="2019"/>
    <x v="6"/>
    <s v="Saturday"/>
    <d v="1899-12-30T03:51:18"/>
    <s v="Credit card"/>
    <n v="396.67"/>
    <n v="42.86"/>
    <n v="297.51"/>
    <n v="7.6"/>
  </r>
  <r>
    <s v="345f05f6-a2ee-4932-972b-43f59a2807b6"/>
    <s v="A"/>
    <s v="Naypyitaw"/>
    <s v="Normal"/>
    <s v="Male"/>
    <s v="Food and beverages"/>
    <n v="11.96"/>
    <n v="10"/>
    <n v="5.98"/>
    <n v="125.58"/>
    <n v="227.8366666666667"/>
    <n v="12.558"/>
    <x v="194"/>
    <n v="2019"/>
    <x v="6"/>
    <s v="Monday"/>
    <d v="1899-12-30T00:21:28"/>
    <s v="Cash"/>
    <n v="71.760000000000005"/>
    <n v="42.86"/>
    <n v="53.82"/>
    <n v="6.6"/>
  </r>
  <r>
    <s v="b45bb5df-6f40-4a46-9b3b-05de9d1c8a90"/>
    <s v="C"/>
    <s v="Naypyitaw"/>
    <s v="Member"/>
    <s v="Female"/>
    <s v="Fashion accessories"/>
    <n v="77.06"/>
    <n v="6"/>
    <n v="23.117999999999999"/>
    <n v="485.48"/>
    <n v="395.89333333333337"/>
    <n v="80.913333333333341"/>
    <x v="179"/>
    <n v="2019"/>
    <x v="6"/>
    <s v="Wednesday"/>
    <d v="1899-12-30T20:23:12"/>
    <s v="Ewallet"/>
    <n v="277.42"/>
    <n v="42.86"/>
    <n v="208.06"/>
    <n v="7.4"/>
  </r>
  <r>
    <s v="4ee9fb20-d299-4520-80ac-8408c67500e2"/>
    <s v="B"/>
    <s v="Mandalay"/>
    <s v="Member"/>
    <s v="Male"/>
    <s v="Home and lifestyle"/>
    <n v="6.9"/>
    <n v="10"/>
    <n v="3.45"/>
    <n v="72.45"/>
    <n v="528.90666666666664"/>
    <n v="7.2450000000000001"/>
    <x v="186"/>
    <n v="2019"/>
    <x v="6"/>
    <s v="Saturday"/>
    <d v="1899-12-30T08:41:17"/>
    <s v="Ewallet"/>
    <n v="41.4"/>
    <n v="42.86"/>
    <n v="31.05"/>
    <n v="7.2"/>
  </r>
  <r>
    <s v="b38b6b6b-2e92-495f-a0a3-435d605add83"/>
    <s v="B"/>
    <s v="Mandalay"/>
    <s v="Member"/>
    <s v="Female"/>
    <s v="Electronic accessories"/>
    <n v="85.68"/>
    <n v="7"/>
    <n v="29.988"/>
    <n v="629.75"/>
    <n v="728.56333333333339"/>
    <n v="89.964285714285708"/>
    <x v="195"/>
    <n v="2019"/>
    <x v="6"/>
    <s v="Thursday"/>
    <d v="1899-12-30T20:20:24"/>
    <s v="Ewallet"/>
    <n v="359.86"/>
    <n v="42.86"/>
    <n v="269.89"/>
    <n v="9.4"/>
  </r>
  <r>
    <s v="5d7406fb-f799-4fe1-9871-cc65af94387c"/>
    <s v="B"/>
    <s v="Yangon"/>
    <s v="Normal"/>
    <s v="Male"/>
    <s v="Home and lifestyle"/>
    <n v="84.24"/>
    <n v="10"/>
    <n v="42.12"/>
    <n v="884.52"/>
    <n v="596.27666666666664"/>
    <n v="88.451999999999998"/>
    <x v="179"/>
    <n v="2019"/>
    <x v="6"/>
    <s v="Wednesday"/>
    <d v="1899-12-30T12:00:00"/>
    <s v="Ewallet"/>
    <n v="505.44"/>
    <n v="42.86"/>
    <n v="379.08"/>
    <n v="8"/>
  </r>
  <r>
    <s v="34b3f534-0b26-49bd-bbcd-0ed8ffdc2218"/>
    <s v="A"/>
    <s v="Naypyitaw"/>
    <s v="Normal"/>
    <s v="Male"/>
    <s v="Electronic accessories"/>
    <n v="91.35"/>
    <n v="7"/>
    <n v="31.9725"/>
    <n v="671.42"/>
    <n v="357.93333333333334"/>
    <n v="95.917142857142849"/>
    <x v="185"/>
    <n v="2019"/>
    <x v="6"/>
    <s v="Sunday"/>
    <d v="1899-12-30T00:09:02"/>
    <s v="Credit card"/>
    <n v="383.67"/>
    <n v="42.86"/>
    <n v="287.75"/>
    <n v="8.1"/>
  </r>
  <r>
    <s v="9833dcee-1766-408e-8ef4-db6e4275cc12"/>
    <s v="B"/>
    <s v="Naypyitaw"/>
    <s v="Member"/>
    <s v="Female"/>
    <s v="Food and beverages"/>
    <n v="44.36"/>
    <n v="5"/>
    <n v="11.09"/>
    <n v="232.89"/>
    <n v="260.98333333333335"/>
    <n v="46.577999999999996"/>
    <x v="195"/>
    <n v="2019"/>
    <x v="6"/>
    <s v="Thursday"/>
    <d v="1899-12-30T09:24:04"/>
    <s v="Credit card"/>
    <n v="133.08000000000001"/>
    <n v="42.86"/>
    <n v="99.81"/>
    <n v="7.8"/>
  </r>
  <r>
    <s v="eb364caa-b67e-468a-84bd-77340fd214dc"/>
    <s v="A"/>
    <s v="Naypyitaw"/>
    <s v="Member"/>
    <s v="Male"/>
    <s v="Sports and travel"/>
    <n v="80.709999999999994"/>
    <n v="2"/>
    <n v="8.0709999999999997"/>
    <n v="169.49"/>
    <n v="493.18666666666667"/>
    <n v="84.745000000000005"/>
    <x v="176"/>
    <n v="2019"/>
    <x v="6"/>
    <s v="Tuesday"/>
    <d v="1899-12-30T15:09:00"/>
    <s v="Credit card"/>
    <n v="96.85"/>
    <n v="42.86"/>
    <n v="72.64"/>
    <n v="8.1"/>
  </r>
  <r>
    <s v="f19e0bd1-961f-48f3-815f-be566c31ceed"/>
    <s v="C"/>
    <s v="Yangon"/>
    <s v="Member"/>
    <s v="Male"/>
    <s v="Fashion accessories"/>
    <n v="72.489999999999995"/>
    <n v="5"/>
    <n v="18.122499999999999"/>
    <n v="380.57"/>
    <n v="471.38999999999993"/>
    <n v="76.114000000000004"/>
    <x v="189"/>
    <n v="2019"/>
    <x v="6"/>
    <s v="Wednesday"/>
    <d v="1899-12-30T03:59:39"/>
    <s v="Ewallet"/>
    <n v="217.47"/>
    <n v="42.86"/>
    <n v="163.1"/>
    <n v="9.5"/>
  </r>
  <r>
    <s v="95ee838d-9abf-4679-b09f-93b2bd757508"/>
    <s v="B"/>
    <s v="Naypyitaw"/>
    <s v="Normal"/>
    <s v="Female"/>
    <s v="Home and lifestyle"/>
    <n v="98.36"/>
    <n v="9"/>
    <n v="44.262"/>
    <n v="929.5"/>
    <n v="518.44999999999993"/>
    <n v="103.27777777777777"/>
    <x v="186"/>
    <n v="2019"/>
    <x v="6"/>
    <s v="Saturday"/>
    <d v="1899-12-30T22:44:44"/>
    <s v="Ewallet"/>
    <n v="531.14"/>
    <n v="42.86"/>
    <n v="398.36"/>
    <n v="8.1"/>
  </r>
  <r>
    <s v="9c518f78-f5c4-4b0e-831e-a92dc29100e5"/>
    <s v="B"/>
    <s v="Naypyitaw"/>
    <s v="Normal"/>
    <s v="Female"/>
    <s v="Fashion accessories"/>
    <n v="49.57"/>
    <n v="2"/>
    <n v="4.9569999999999999"/>
    <n v="104.1"/>
    <n v="297.85666666666668"/>
    <n v="52.05"/>
    <x v="177"/>
    <n v="2019"/>
    <x v="6"/>
    <s v="Friday"/>
    <d v="1899-12-30T21:08:27"/>
    <s v="Ewallet"/>
    <n v="59.48"/>
    <n v="42.86"/>
    <n v="44.62"/>
    <n v="5.0999999999999996"/>
  </r>
  <r>
    <s v="b9b275fc-7d56-4749-8535-bea7508f8257"/>
    <s v="C"/>
    <s v="Yangon"/>
    <s v="Normal"/>
    <s v="Female"/>
    <s v="Food and beverages"/>
    <n v="99.38"/>
    <n v="5"/>
    <n v="24.844999999999999"/>
    <n v="521.75"/>
    <n v="313.83666666666664"/>
    <n v="104.35"/>
    <x v="192"/>
    <n v="2019"/>
    <x v="6"/>
    <s v="Thursday"/>
    <d v="1899-12-30T12:01:43"/>
    <s v="Cash"/>
    <n v="298.14"/>
    <n v="42.86"/>
    <n v="223.61"/>
    <n v="9.6999999999999993"/>
  </r>
  <r>
    <s v="52811c45-0393-4296-a366-0527bf4e5fd6"/>
    <s v="B"/>
    <s v="Naypyitaw"/>
    <s v="Normal"/>
    <s v="Male"/>
    <s v="Food and beverages"/>
    <n v="84.99"/>
    <n v="3"/>
    <n v="12.7485"/>
    <n v="267.72000000000003"/>
    <n v="249.4"/>
    <n v="89.240000000000009"/>
    <x v="181"/>
    <n v="2019"/>
    <x v="6"/>
    <s v="Friday"/>
    <d v="1899-12-30T07:06:00"/>
    <s v="Credit card"/>
    <n v="152.97999999999999"/>
    <n v="42.86"/>
    <n v="114.74"/>
    <n v="8.3000000000000007"/>
  </r>
  <r>
    <s v="55332264-caf3-40a1-b53d-30c6f72f3b9f"/>
    <s v="A"/>
    <s v="Yangon"/>
    <s v="Normal"/>
    <s v="Female"/>
    <s v="Food and beverages"/>
    <n v="14.48"/>
    <n v="10"/>
    <n v="7.24"/>
    <n v="152.04"/>
    <n v="254.40666666666667"/>
    <n v="15.203999999999999"/>
    <x v="176"/>
    <n v="2019"/>
    <x v="6"/>
    <s v="Tuesday"/>
    <d v="1899-12-30T15:50:25"/>
    <s v="Cash"/>
    <n v="86.88"/>
    <n v="42.86"/>
    <n v="65.16"/>
    <n v="5.5"/>
  </r>
  <r>
    <s v="4f47a941-8de7-4a0f-8bf6-36191034b071"/>
    <s v="A"/>
    <s v="Yangon"/>
    <s v="Normal"/>
    <s v="Male"/>
    <s v="Fashion accessories"/>
    <n v="62.56"/>
    <n v="5"/>
    <n v="15.64"/>
    <n v="328.44"/>
    <n v="378.6466666666667"/>
    <n v="65.688000000000002"/>
    <x v="196"/>
    <n v="2019"/>
    <x v="6"/>
    <s v="Monday"/>
    <d v="1899-12-30T00:53:56"/>
    <s v="Credit card"/>
    <n v="187.68"/>
    <n v="42.86"/>
    <n v="140.76"/>
    <n v="8.6999999999999993"/>
  </r>
  <r>
    <s v="49dc4f44-0eb9-431d-8fae-b9b2583c959c"/>
    <s v="C"/>
    <s v="Mandalay"/>
    <s v="Member"/>
    <s v="Male"/>
    <s v="Fashion accessories"/>
    <n v="89.76"/>
    <n v="3"/>
    <n v="13.464"/>
    <n v="282.74"/>
    <n v="429.20333333333338"/>
    <n v="94.24666666666667"/>
    <x v="177"/>
    <n v="2019"/>
    <x v="6"/>
    <s v="Friday"/>
    <d v="1899-12-30T16:47:53"/>
    <s v="Ewallet"/>
    <n v="161.57"/>
    <n v="42.86"/>
    <n v="121.17"/>
    <n v="7.8"/>
  </r>
  <r>
    <s v="1190e355-844a-40a9-ac64-571032819598"/>
    <s v="C"/>
    <s v="Yangon"/>
    <s v="Member"/>
    <s v="Female"/>
    <s v="Food and beverages"/>
    <n v="55.53"/>
    <n v="9"/>
    <n v="24.988499999999998"/>
    <n v="524.76"/>
    <n v="425.32"/>
    <n v="58.306666666666665"/>
    <x v="197"/>
    <n v="2019"/>
    <x v="6"/>
    <s v="Sunday"/>
    <d v="1899-12-30T21:16:35"/>
    <s v="Ewallet"/>
    <n v="299.86"/>
    <n v="42.86"/>
    <n v="224.9"/>
    <n v="7.4"/>
  </r>
  <r>
    <s v="80c94cf3-d9d5-4366-8f05-20336a15710d"/>
    <s v="C"/>
    <s v="Yangon"/>
    <s v="Normal"/>
    <s v="Female"/>
    <s v="Food and beverages"/>
    <n v="91.45"/>
    <n v="5"/>
    <n v="22.862500000000001"/>
    <n v="480.11"/>
    <n v="285.11333333333334"/>
    <n v="96.022000000000006"/>
    <x v="190"/>
    <n v="2019"/>
    <x v="6"/>
    <s v="Tuesday"/>
    <d v="1899-12-30T12:16:56"/>
    <s v="Credit card"/>
    <n v="274.35000000000002"/>
    <n v="42.86"/>
    <n v="205.76"/>
    <n v="6"/>
  </r>
  <r>
    <s v="954612f5-e08c-4dd5-809a-b2ab0a04cbc4"/>
    <s v="C"/>
    <s v="Yangon"/>
    <s v="Member"/>
    <s v="Female"/>
    <s v="Sports and travel"/>
    <n v="43.03"/>
    <n v="6"/>
    <n v="12.909000000000001"/>
    <n v="271.08999999999997"/>
    <n v="140.82666666666665"/>
    <n v="45.181666666666665"/>
    <x v="198"/>
    <n v="2019"/>
    <x v="6"/>
    <s v="Thursday"/>
    <d v="1899-12-30T16:51:28"/>
    <s v="Ewallet"/>
    <n v="154.91"/>
    <n v="42.86"/>
    <n v="116.18"/>
    <n v="5.0999999999999996"/>
  </r>
  <r>
    <s v="4b69a205-ea5e-4fa4-9dc3-073c1eb36818"/>
    <s v="A"/>
    <s v="Naypyitaw"/>
    <s v="Member"/>
    <s v="Male"/>
    <s v="Fashion accessories"/>
    <n v="49.59"/>
    <n v="2"/>
    <n v="4.9589999999999996"/>
    <n v="104.14"/>
    <n v="189.75"/>
    <n v="52.07"/>
    <x v="192"/>
    <n v="2019"/>
    <x v="6"/>
    <s v="Thursday"/>
    <d v="1899-12-30T22:52:04"/>
    <s v="Cash"/>
    <n v="59.51"/>
    <n v="42.86"/>
    <n v="44.63"/>
    <n v="5.8"/>
  </r>
  <r>
    <s v="bc095278-d6bb-4107-a3a9-1b60485a5b58"/>
    <s v="B"/>
    <s v="Yangon"/>
    <s v="Member"/>
    <s v="Female"/>
    <s v="Sports and travel"/>
    <n v="9"/>
    <n v="5"/>
    <n v="2.25"/>
    <n v="47.25"/>
    <n v="186.60666666666668"/>
    <n v="9.4499999999999993"/>
    <x v="182"/>
    <n v="2019"/>
    <x v="6"/>
    <s v="Wednesday"/>
    <d v="1899-12-30T03:44:31"/>
    <s v="Cash"/>
    <n v="27"/>
    <n v="42.86"/>
    <n v="20.25"/>
    <n v="6.1"/>
  </r>
  <r>
    <s v="98b3805b-a01b-4c23-b7a2-5eafbec9fa08"/>
    <s v="B"/>
    <s v="Naypyitaw"/>
    <s v="Normal"/>
    <s v="Male"/>
    <s v="Home and lifestyle"/>
    <n v="99.49"/>
    <n v="4"/>
    <n v="19.898"/>
    <n v="417.86"/>
    <n v="292.72666666666669"/>
    <n v="104.465"/>
    <x v="189"/>
    <n v="2019"/>
    <x v="6"/>
    <s v="Wednesday"/>
    <d v="1899-12-30T04:05:40"/>
    <s v="Ewallet"/>
    <n v="238.78"/>
    <n v="42.86"/>
    <n v="179.08"/>
    <n v="5.3"/>
  </r>
  <r>
    <s v="5c513011-1ce8-4c6f-9526-a50892a07a48"/>
    <s v="C"/>
    <s v="Naypyitaw"/>
    <s v="Normal"/>
    <s v="Male"/>
    <s v="Food and beverages"/>
    <n v="45.1"/>
    <n v="2"/>
    <n v="4.51"/>
    <n v="94.71"/>
    <n v="218.65333333333334"/>
    <n v="47.354999999999997"/>
    <x v="175"/>
    <n v="2019"/>
    <x v="6"/>
    <s v="Friday"/>
    <d v="1899-12-30T05:13:10"/>
    <s v="Cash"/>
    <n v="54.12"/>
    <n v="42.86"/>
    <n v="40.590000000000003"/>
    <n v="6.3"/>
  </r>
  <r>
    <s v="339ebd8a-e0cc-49d3-bfdf-fb2f7eebc772"/>
    <s v="C"/>
    <s v="Yangon"/>
    <s v="Normal"/>
    <s v="Female"/>
    <s v="Electronic accessories"/>
    <n v="69.64"/>
    <n v="5"/>
    <n v="17.41"/>
    <n v="365.61"/>
    <n v="209.95333333333335"/>
    <n v="73.122"/>
    <x v="183"/>
    <n v="2019"/>
    <x v="6"/>
    <s v="Thursday"/>
    <d v="1899-12-30T12:52:58"/>
    <s v="Credit card"/>
    <n v="208.92"/>
    <n v="42.86"/>
    <n v="156.69"/>
    <n v="6.3"/>
  </r>
  <r>
    <s v="f575dbc3-d5d5-4f10-bfeb-a8e22caf4143"/>
    <s v="A"/>
    <s v="Mandalay"/>
    <s v="Member"/>
    <s v="Male"/>
    <s v="Electronic accessories"/>
    <n v="93.16"/>
    <n v="2"/>
    <n v="9.3160000000000007"/>
    <n v="195.64"/>
    <n v="155.52666666666667"/>
    <n v="97.82"/>
    <x v="199"/>
    <n v="2019"/>
    <x v="6"/>
    <s v="Monday"/>
    <d v="1899-12-30T04:51:40"/>
    <s v="Cash"/>
    <n v="111.79"/>
    <n v="42.86"/>
    <n v="83.85"/>
    <n v="9.1999999999999993"/>
  </r>
  <r>
    <s v="9cce8de3-5ff2-4cf8-9d85-a15c67b400ef"/>
    <s v="B"/>
    <s v="Mandalay"/>
    <s v="Member"/>
    <s v="Male"/>
    <s v="Food and beverages"/>
    <n v="21.78"/>
    <n v="3"/>
    <n v="3.2669999999999999"/>
    <n v="68.61"/>
    <n v="121.66000000000001"/>
    <n v="22.87"/>
    <x v="173"/>
    <n v="2019"/>
    <x v="6"/>
    <s v="Saturday"/>
    <d v="1899-12-30T21:56:09"/>
    <s v="Ewallet"/>
    <n v="39.200000000000003"/>
    <n v="42.87"/>
    <n v="29.41"/>
    <n v="5.3"/>
  </r>
  <r>
    <s v="4fd06e5b-507a-41fe-ae80-7e8222bb228f"/>
    <s v="A"/>
    <s v="Mandalay"/>
    <s v="Member"/>
    <s v="Female"/>
    <s v="Sports and travel"/>
    <n v="38.54"/>
    <n v="5"/>
    <n v="9.6349999999999998"/>
    <n v="202.33"/>
    <n v="189.28"/>
    <n v="40.466000000000001"/>
    <x v="192"/>
    <n v="2019"/>
    <x v="6"/>
    <s v="Thursday"/>
    <d v="1899-12-30T06:31:25"/>
    <s v="Cash"/>
    <n v="115.62"/>
    <n v="42.86"/>
    <n v="86.71"/>
    <n v="7.7"/>
  </r>
  <r>
    <s v="0255b998-ecdb-46b9-93b5-1b861bb8bf87"/>
    <s v="C"/>
    <s v="Naypyitaw"/>
    <s v="Normal"/>
    <s v="Male"/>
    <s v="Health and beauty"/>
    <n v="89.56"/>
    <n v="1"/>
    <n v="4.4779999999999998"/>
    <n v="94.04"/>
    <n v="157.10666666666668"/>
    <n v="94.04"/>
    <x v="190"/>
    <n v="2019"/>
    <x v="6"/>
    <s v="Tuesday"/>
    <d v="1899-12-30T12:11:59"/>
    <s v="Cash"/>
    <n v="53.74"/>
    <n v="42.85"/>
    <n v="40.299999999999997"/>
    <n v="9.8000000000000007"/>
  </r>
  <r>
    <s v="51c6076e-c0e1-45a8-983b-dc4cccc83af7"/>
    <s v="C"/>
    <s v="Mandalay"/>
    <s v="Normal"/>
    <s v="Female"/>
    <s v="Sports and travel"/>
    <n v="86.18"/>
    <n v="3"/>
    <n v="12.927"/>
    <n v="271.47000000000003"/>
    <n v="198.26666666666668"/>
    <n v="90.490000000000009"/>
    <x v="183"/>
    <n v="2019"/>
    <x v="6"/>
    <s v="Thursday"/>
    <d v="1899-12-30T21:50:44"/>
    <s v="Credit card"/>
    <n v="155.12"/>
    <n v="42.86"/>
    <n v="116.35"/>
    <n v="9.8000000000000007"/>
  </r>
  <r>
    <s v="77f997d1-b99a-4a6c-9334-e9ad12e8c1a6"/>
    <s v="C"/>
    <s v="Naypyitaw"/>
    <s v="Normal"/>
    <s v="Male"/>
    <s v="Sports and travel"/>
    <n v="33.590000000000003"/>
    <n v="3"/>
    <n v="5.0385"/>
    <n v="105.81"/>
    <n v="254.25333333333333"/>
    <n v="35.270000000000003"/>
    <x v="191"/>
    <n v="2019"/>
    <x v="6"/>
    <s v="Monday"/>
    <d v="1899-12-30T16:04:14"/>
    <s v="Cash"/>
    <n v="60.46"/>
    <n v="42.86"/>
    <n v="45.35"/>
    <n v="5.7"/>
  </r>
  <r>
    <s v="735a5823-f1c6-44f5-ae96-7bcc54877f4d"/>
    <s v="B"/>
    <s v="Naypyitaw"/>
    <s v="Member"/>
    <s v="Female"/>
    <s v="Health and beauty"/>
    <n v="51.79"/>
    <n v="4"/>
    <n v="10.358000000000001"/>
    <n v="217.52"/>
    <n v="420.37333333333328"/>
    <n v="54.38"/>
    <x v="199"/>
    <n v="2019"/>
    <x v="6"/>
    <s v="Monday"/>
    <d v="1899-12-30T08:15:04"/>
    <s v="Credit card"/>
    <n v="124.3"/>
    <n v="42.86"/>
    <n v="93.22"/>
    <n v="5.2"/>
  </r>
  <r>
    <s v="30501913-57be-40c3-9e7c-3ce5dde9d1fa"/>
    <s v="B"/>
    <s v="Naypyitaw"/>
    <s v="Member"/>
    <s v="Female"/>
    <s v="Home and lifestyle"/>
    <n v="69.75"/>
    <n v="6"/>
    <n v="20.925000000000001"/>
    <n v="439.43"/>
    <n v="618.0333333333333"/>
    <n v="73.23833333333333"/>
    <x v="198"/>
    <n v="2019"/>
    <x v="6"/>
    <s v="Thursday"/>
    <d v="1899-12-30T20:54:24"/>
    <s v="Ewallet"/>
    <n v="251.1"/>
    <n v="42.86"/>
    <n v="188.33"/>
    <n v="6.9"/>
  </r>
  <r>
    <s v="d8351eab-fe23-4467-947b-acb50b7f84b8"/>
    <s v="A"/>
    <s v="Naypyitaw"/>
    <s v="Member"/>
    <s v="Female"/>
    <s v="Health and beauty"/>
    <n v="82.2"/>
    <n v="7"/>
    <n v="28.77"/>
    <n v="604.16999999999996"/>
    <n v="525.51333333333332"/>
    <n v="86.309999999999988"/>
    <x v="176"/>
    <n v="2019"/>
    <x v="6"/>
    <s v="Tuesday"/>
    <d v="1899-12-30T21:14:06"/>
    <s v="Cash"/>
    <n v="345.24"/>
    <n v="42.86"/>
    <n v="258.93"/>
    <n v="6.6"/>
  </r>
  <r>
    <s v="c85f0fbf-f52a-41ee-b3e9-910138d6b9ba"/>
    <s v="A"/>
    <s v="Naypyitaw"/>
    <s v="Member"/>
    <s v="Male"/>
    <s v="Health and beauty"/>
    <n v="77.19"/>
    <n v="10"/>
    <n v="38.594999999999999"/>
    <n v="810.5"/>
    <n v="429.03999999999996"/>
    <n v="81.05"/>
    <x v="176"/>
    <n v="2019"/>
    <x v="6"/>
    <s v="Tuesday"/>
    <d v="1899-12-30T10:42:22"/>
    <s v="Cash"/>
    <n v="463.14"/>
    <n v="42.86"/>
    <n v="347.36"/>
    <n v="5.6"/>
  </r>
  <r>
    <s v="01a734f5-fa1b-46d3-ac4e-04c29552e45a"/>
    <s v="B"/>
    <s v="Yangon"/>
    <s v="Member"/>
    <s v="Male"/>
    <s v="Food and beverages"/>
    <n v="19.27"/>
    <n v="8"/>
    <n v="7.7080000000000002"/>
    <n v="161.87"/>
    <n v="192.51"/>
    <n v="20.233750000000001"/>
    <x v="188"/>
    <n v="2019"/>
    <x v="6"/>
    <s v="Wednesday"/>
    <d v="1899-12-30T22:03:41"/>
    <s v="Ewallet"/>
    <n v="92.5"/>
    <n v="42.86"/>
    <n v="69.37"/>
    <n v="6.5"/>
  </r>
  <r>
    <s v="f90aa0d9-eb9e-41c1-a018-138ca0a258b5"/>
    <s v="B"/>
    <s v="Yangon"/>
    <s v="Normal"/>
    <s v="Female"/>
    <s v="Fashion accessories"/>
    <n v="37.47"/>
    <n v="8"/>
    <n v="14.988"/>
    <n v="314.75"/>
    <n v="154.50333333333333"/>
    <n v="39.34375"/>
    <x v="179"/>
    <n v="2019"/>
    <x v="6"/>
    <s v="Wednesday"/>
    <d v="1899-12-30T13:32:47"/>
    <s v="Cash"/>
    <n v="179.86"/>
    <n v="42.86"/>
    <n v="134.88999999999999"/>
    <n v="7.8"/>
  </r>
  <r>
    <s v="dcf1774f-805f-4ba4-bfa1-771d0f1e7464"/>
    <s v="B"/>
    <s v="Yangon"/>
    <s v="Member"/>
    <s v="Female"/>
    <s v="Electronic accessories"/>
    <n v="48.05"/>
    <n v="2"/>
    <n v="4.8049999999999997"/>
    <n v="100.91"/>
    <n v="101.76333333333332"/>
    <n v="50.454999999999998"/>
    <x v="175"/>
    <n v="2019"/>
    <x v="6"/>
    <s v="Friday"/>
    <d v="1899-12-30T18:38:09"/>
    <s v="Cash"/>
    <n v="57.66"/>
    <n v="42.86"/>
    <n v="43.25"/>
    <n v="9.3000000000000007"/>
  </r>
  <r>
    <s v="2020c0ef-d7d4-432e-869f-8beed0995c54"/>
    <s v="B"/>
    <s v="Yangon"/>
    <s v="Member"/>
    <s v="Female"/>
    <s v="Fashion accessories"/>
    <n v="15.19"/>
    <n v="3"/>
    <n v="2.2785000000000002"/>
    <n v="47.85"/>
    <n v="225.09666666666666"/>
    <n v="15.950000000000001"/>
    <x v="192"/>
    <n v="2019"/>
    <x v="6"/>
    <s v="Thursday"/>
    <d v="1899-12-30T01:09:00"/>
    <s v="Credit card"/>
    <n v="27.34"/>
    <n v="42.86"/>
    <n v="20.51"/>
    <n v="8"/>
  </r>
  <r>
    <s v="66027b8d-7a6d-4cd4-a2ab-385a8db3211b"/>
    <s v="A"/>
    <s v="Mandalay"/>
    <s v="Normal"/>
    <s v="Female"/>
    <s v="Sports and travel"/>
    <n v="74.540000000000006"/>
    <n v="2"/>
    <n v="7.4539999999999997"/>
    <n v="156.53"/>
    <n v="301.99333333333334"/>
    <n v="78.265000000000001"/>
    <x v="174"/>
    <n v="2019"/>
    <x v="6"/>
    <s v="Sunday"/>
    <d v="1899-12-30T02:28:26"/>
    <s v="Cash"/>
    <n v="89.45"/>
    <n v="42.85"/>
    <n v="67.08"/>
    <n v="9.9"/>
  </r>
  <r>
    <s v="a7229fd9-4999-4d44-883d-c9fe71abac37"/>
    <s v="B"/>
    <s v="Yangon"/>
    <s v="Normal"/>
    <s v="Female"/>
    <s v="Food and beverages"/>
    <n v="64.069999999999993"/>
    <n v="7"/>
    <n v="22.424499999999998"/>
    <n v="470.91"/>
    <n v="378.02666666666664"/>
    <n v="67.272857142857148"/>
    <x v="175"/>
    <n v="2019"/>
    <x v="6"/>
    <s v="Friday"/>
    <d v="1899-12-30T21:17:34"/>
    <s v="Ewallet"/>
    <n v="269.08999999999997"/>
    <n v="42.86"/>
    <n v="201.82"/>
    <n v="6.7"/>
  </r>
  <r>
    <s v="9586aa55-ba41-4342-849c-670320b99516"/>
    <s v="A"/>
    <s v="Yangon"/>
    <s v="Normal"/>
    <s v="Male"/>
    <s v="Food and beverages"/>
    <n v="33.159999999999997"/>
    <n v="8"/>
    <n v="13.263999999999999"/>
    <n v="278.54000000000002"/>
    <n v="252.62666666666669"/>
    <n v="34.817500000000003"/>
    <x v="184"/>
    <n v="2019"/>
    <x v="6"/>
    <s v="Friday"/>
    <d v="1899-12-30T20:06:28"/>
    <s v="Ewallet"/>
    <n v="159.16999999999999"/>
    <n v="42.86"/>
    <n v="119.37"/>
    <n v="9.6"/>
  </r>
  <r>
    <s v="27d8041e-87b9-4290-af8f-5e57688658c5"/>
    <s v="B"/>
    <s v="Yangon"/>
    <s v="Member"/>
    <s v="Male"/>
    <s v="Home and lifestyle"/>
    <n v="52.33"/>
    <n v="7"/>
    <n v="18.3155"/>
    <n v="384.63"/>
    <n v="282.83999999999997"/>
    <n v="54.947142857142858"/>
    <x v="185"/>
    <n v="2019"/>
    <x v="6"/>
    <s v="Sunday"/>
    <d v="1899-12-30T17:35:58"/>
    <s v="Credit card"/>
    <n v="219.79"/>
    <n v="42.86"/>
    <n v="164.84"/>
    <n v="8.5"/>
  </r>
  <r>
    <s v="2b15cf4a-0052-4ee3-90d7-87b1463a402a"/>
    <s v="A"/>
    <s v="Mandalay"/>
    <s v="Normal"/>
    <s v="Female"/>
    <s v="Fashion accessories"/>
    <n v="18.04"/>
    <n v="5"/>
    <n v="4.51"/>
    <n v="94.71"/>
    <n v="275.73333333333335"/>
    <n v="18.942"/>
    <x v="178"/>
    <n v="2019"/>
    <x v="6"/>
    <s v="Tuesday"/>
    <d v="1899-12-30T15:21:40"/>
    <s v="Cash"/>
    <n v="54.12"/>
    <n v="42.86"/>
    <n v="40.590000000000003"/>
    <n v="5.7"/>
  </r>
  <r>
    <s v="d7bf8698-40b4-4fc6-8b2c-e8b17fab3e1c"/>
    <s v="A"/>
    <s v="Naypyitaw"/>
    <s v="Member"/>
    <s v="Male"/>
    <s v="Home and lifestyle"/>
    <n v="87.9"/>
    <n v="4"/>
    <n v="17.579999999999998"/>
    <n v="369.18"/>
    <n v="448.99666666666667"/>
    <n v="92.295000000000002"/>
    <x v="197"/>
    <n v="2019"/>
    <x v="6"/>
    <s v="Sunday"/>
    <d v="1899-12-30T07:31:05"/>
    <s v="Credit card"/>
    <n v="210.96"/>
    <n v="42.86"/>
    <n v="158.22"/>
    <n v="9.6999999999999993"/>
  </r>
  <r>
    <s v="39493aa0-2c60-4a8b-af7d-701b0d961a91"/>
    <s v="B"/>
    <s v="Naypyitaw"/>
    <s v="Member"/>
    <s v="Female"/>
    <s v="Sports and travel"/>
    <n v="49.43"/>
    <n v="7"/>
    <n v="17.3005"/>
    <n v="363.31"/>
    <n v="426.44333333333333"/>
    <n v="51.901428571428575"/>
    <x v="195"/>
    <n v="2019"/>
    <x v="6"/>
    <s v="Thursday"/>
    <d v="1899-12-30T01:15:09"/>
    <s v="Cash"/>
    <n v="207.61"/>
    <n v="42.86"/>
    <n v="155.69999999999999"/>
    <n v="6.3"/>
  </r>
  <r>
    <s v="1337887b-fa60-4fc3-bf1f-004f6c63efef"/>
    <s v="B"/>
    <s v="Mandalay"/>
    <s v="Normal"/>
    <s v="Male"/>
    <s v="Food and beverages"/>
    <n v="97.54"/>
    <n v="6"/>
    <n v="29.262"/>
    <n v="614.5"/>
    <n v="399.56666666666666"/>
    <n v="102.41666666666667"/>
    <x v="189"/>
    <n v="2019"/>
    <x v="6"/>
    <s v="Wednesday"/>
    <d v="1899-12-30T23:19:11"/>
    <s v="Credit card"/>
    <n v="351.14"/>
    <n v="42.86"/>
    <n v="263.36"/>
    <n v="9.5"/>
  </r>
  <r>
    <s v="1be8aca6-a9ce-4dc1-89c2-9fd29917ba2c"/>
    <s v="C"/>
    <s v="Yangon"/>
    <s v="Member"/>
    <s v="Female"/>
    <s v="Health and beauty"/>
    <n v="95.72"/>
    <n v="3"/>
    <n v="14.358000000000001"/>
    <n v="301.52"/>
    <n v="363.73"/>
    <n v="100.50666666666666"/>
    <x v="179"/>
    <n v="2019"/>
    <x v="6"/>
    <s v="Wednesday"/>
    <d v="1899-12-30T00:21:02"/>
    <s v="Ewallet"/>
    <n v="172.3"/>
    <n v="42.86"/>
    <n v="129.22"/>
    <n v="5.9"/>
  </r>
  <r>
    <s v="cb097007-2e61-4a60-b922-f0761c7fc6ed"/>
    <s v="C"/>
    <s v="Mandalay"/>
    <s v="Member"/>
    <s v="Male"/>
    <s v="Sports and travel"/>
    <n v="44.87"/>
    <n v="6"/>
    <n v="13.461"/>
    <n v="282.68"/>
    <n v="533.32000000000005"/>
    <n v="47.113333333333337"/>
    <x v="195"/>
    <n v="2019"/>
    <x v="6"/>
    <s v="Thursday"/>
    <d v="1899-12-30T09:06:40"/>
    <s v="Cash"/>
    <n v="161.53"/>
    <n v="42.86"/>
    <n v="121.15"/>
    <n v="8.9"/>
  </r>
  <r>
    <s v="7c4dca4c-5eb6-4982-af07-5342855f2bad"/>
    <s v="C"/>
    <s v="Naypyitaw"/>
    <s v="Normal"/>
    <s v="Male"/>
    <s v="Food and beverages"/>
    <n v="53.65"/>
    <n v="9"/>
    <n v="24.142499999999998"/>
    <n v="506.99"/>
    <n v="509.18"/>
    <n v="56.332222222222221"/>
    <x v="178"/>
    <n v="2019"/>
    <x v="6"/>
    <s v="Tuesday"/>
    <d v="1899-12-30T16:51:32"/>
    <s v="Credit card"/>
    <n v="289.70999999999998"/>
    <n v="42.86"/>
    <n v="217.28"/>
    <n v="8"/>
  </r>
  <r>
    <s v="18369dcc-8994-4978-a0a6-ab456c9adf9a"/>
    <s v="A"/>
    <s v="Yangon"/>
    <s v="Normal"/>
    <s v="Male"/>
    <s v="Fashion accessories"/>
    <n v="77.17"/>
    <n v="10"/>
    <n v="38.585000000000001"/>
    <n v="810.29"/>
    <n v="493.09999999999997"/>
    <n v="81.028999999999996"/>
    <x v="173"/>
    <n v="2019"/>
    <x v="6"/>
    <s v="Saturday"/>
    <d v="1899-12-30T07:24:07"/>
    <s v="Cash"/>
    <n v="463.02"/>
    <n v="42.86"/>
    <n v="347.27"/>
    <n v="9.1"/>
  </r>
  <r>
    <s v="1ccf8683-47ad-4621-80b3-ad785e155864"/>
    <s v="A"/>
    <s v="Yangon"/>
    <s v="Member"/>
    <s v="Female"/>
    <s v="Food and beverages"/>
    <n v="22.25"/>
    <n v="9"/>
    <n v="10.012499999999999"/>
    <n v="210.26"/>
    <n v="261.34999999999997"/>
    <n v="23.362222222222222"/>
    <x v="200"/>
    <n v="2019"/>
    <x v="6"/>
    <s v="Tuesday"/>
    <d v="1899-12-30T20:14:49"/>
    <s v="Ewallet"/>
    <n v="120.15"/>
    <n v="42.86"/>
    <n v="90.11"/>
    <n v="7.7"/>
  </r>
  <r>
    <s v="d78c2d58-c4d5-4c9a-9b96-a230275bcf96"/>
    <s v="B"/>
    <s v="Mandalay"/>
    <s v="Member"/>
    <s v="Female"/>
    <s v="Home and lifestyle"/>
    <n v="43.69"/>
    <n v="10"/>
    <n v="21.844999999999999"/>
    <n v="458.75"/>
    <n v="222.11666666666665"/>
    <n v="45.875"/>
    <x v="190"/>
    <n v="2019"/>
    <x v="6"/>
    <s v="Tuesday"/>
    <d v="1899-12-30T20:44:51"/>
    <s v="Cash"/>
    <n v="262.14"/>
    <n v="42.86"/>
    <n v="196.61"/>
    <n v="5.6"/>
  </r>
  <r>
    <s v="08200fa9-22d6-4ba5-9ee4-d2628265f78c"/>
    <s v="A"/>
    <s v="Yangon"/>
    <s v="Normal"/>
    <s v="Male"/>
    <s v="Fashion accessories"/>
    <n v="54.78"/>
    <n v="2"/>
    <n v="5.4779999999999998"/>
    <n v="115.04"/>
    <n v="199.2166666666667"/>
    <n v="57.52"/>
    <x v="194"/>
    <n v="2019"/>
    <x v="6"/>
    <s v="Monday"/>
    <d v="1899-12-30T08:55:56"/>
    <s v="Cash"/>
    <n v="65.739999999999995"/>
    <n v="42.85"/>
    <n v="49.3"/>
    <n v="8.8000000000000007"/>
  </r>
  <r>
    <s v="8cf84da8-fd34-4609-a969-8708221d759a"/>
    <s v="B"/>
    <s v="Yangon"/>
    <s v="Member"/>
    <s v="Male"/>
    <s v="Sports and travel"/>
    <n v="17.63"/>
    <n v="5"/>
    <n v="4.4074999999999998"/>
    <n v="92.56"/>
    <n v="221.58"/>
    <n v="18.512"/>
    <x v="190"/>
    <n v="2019"/>
    <x v="6"/>
    <s v="Tuesday"/>
    <d v="1899-12-30T22:49:41"/>
    <s v="Cash"/>
    <n v="52.89"/>
    <n v="42.86"/>
    <n v="39.67"/>
    <n v="6.9"/>
  </r>
  <r>
    <s v="cd7d5301-3d48-4739-807f-02d4a8ddb49e"/>
    <s v="B"/>
    <s v="Mandalay"/>
    <s v="Normal"/>
    <s v="Male"/>
    <s v="Food and beverages"/>
    <n v="92.87"/>
    <n v="4"/>
    <n v="18.574000000000002"/>
    <n v="390.05"/>
    <n v="303.40333333333336"/>
    <n v="97.512500000000003"/>
    <x v="178"/>
    <n v="2019"/>
    <x v="6"/>
    <s v="Tuesday"/>
    <d v="1899-12-30T05:37:02"/>
    <s v="Credit card"/>
    <n v="222.89"/>
    <n v="42.86"/>
    <n v="167.16"/>
    <n v="5.7"/>
  </r>
  <r>
    <s v="4bfb46df-0e73-49ff-964b-86432f54d646"/>
    <s v="A"/>
    <s v="Naypyitaw"/>
    <s v="Member"/>
    <s v="Male"/>
    <s v="Food and beverages"/>
    <n v="86.73"/>
    <n v="2"/>
    <n v="8.673"/>
    <n v="182.13"/>
    <n v="258.96666666666664"/>
    <n v="91.064999999999998"/>
    <x v="187"/>
    <n v="2019"/>
    <x v="6"/>
    <s v="Sunday"/>
    <d v="1899-12-30T22:13:51"/>
    <s v="Ewallet"/>
    <n v="104.08"/>
    <n v="42.85"/>
    <n v="78.05"/>
    <n v="9.6"/>
  </r>
  <r>
    <s v="f8dce03a-6c76-43e6-9558-76f7de6dbb61"/>
    <s v="B"/>
    <s v="Mandalay"/>
    <s v="Member"/>
    <s v="Female"/>
    <s v="Home and lifestyle"/>
    <n v="45.99"/>
    <n v="7"/>
    <n v="16.096499999999999"/>
    <n v="338.03"/>
    <n v="293.7"/>
    <n v="48.29"/>
    <x v="173"/>
    <n v="2019"/>
    <x v="6"/>
    <s v="Saturday"/>
    <d v="1899-12-30T09:14:20"/>
    <s v="Credit card"/>
    <n v="193.16"/>
    <n v="42.86"/>
    <n v="144.87"/>
    <n v="7.3"/>
  </r>
  <r>
    <s v="9fe77748-9032-49d4-ad76-e58595e37e36"/>
    <s v="B"/>
    <s v="Naypyitaw"/>
    <s v="Member"/>
    <s v="Female"/>
    <s v="Electronic accessories"/>
    <n v="34.93"/>
    <n v="7"/>
    <n v="12.2255"/>
    <n v="256.74"/>
    <n v="212.91666666666666"/>
    <n v="36.677142857142861"/>
    <x v="190"/>
    <n v="2019"/>
    <x v="6"/>
    <s v="Tuesday"/>
    <d v="1899-12-30T16:57:52"/>
    <s v="Cash"/>
    <n v="146.71"/>
    <n v="42.86"/>
    <n v="110.03"/>
    <n v="5.7"/>
  </r>
  <r>
    <s v="32941124-5b9d-49bf-a62a-7c59cc114405"/>
    <s v="A"/>
    <s v="Yangon"/>
    <s v="Member"/>
    <s v="Male"/>
    <s v="Food and beverages"/>
    <n v="30.3"/>
    <n v="9"/>
    <n v="13.635"/>
    <n v="286.33"/>
    <n v="145.85999999999999"/>
    <n v="31.814444444444444"/>
    <x v="187"/>
    <n v="2019"/>
    <x v="6"/>
    <s v="Sunday"/>
    <d v="1899-12-30T20:50:37"/>
    <s v="Ewallet"/>
    <n v="163.62"/>
    <n v="42.86"/>
    <n v="122.71"/>
    <n v="8.3000000000000007"/>
  </r>
  <r>
    <s v="3be4d9bf-cbd9-4100-8fd0-9eaff3930b38"/>
    <s v="A"/>
    <s v="Yangon"/>
    <s v="Member"/>
    <s v="Female"/>
    <s v="Health and beauty"/>
    <n v="45.56"/>
    <n v="2"/>
    <n v="4.556"/>
    <n v="95.68"/>
    <n v="177.88666666666668"/>
    <n v="47.84"/>
    <x v="173"/>
    <n v="2019"/>
    <x v="6"/>
    <s v="Saturday"/>
    <d v="1899-12-30T13:08:05"/>
    <s v="Cash"/>
    <n v="54.67"/>
    <n v="42.86"/>
    <n v="41.01"/>
    <n v="9.5"/>
  </r>
  <r>
    <s v="dbf97e15-e691-4317-a198-edc836d745a7"/>
    <s v="B"/>
    <s v="Naypyitaw"/>
    <s v="Normal"/>
    <s v="Male"/>
    <s v="Home and lifestyle"/>
    <n v="13.23"/>
    <n v="4"/>
    <n v="2.6459999999999999"/>
    <n v="55.57"/>
    <n v="210.32333333333335"/>
    <n v="13.8925"/>
    <x v="199"/>
    <n v="2019"/>
    <x v="6"/>
    <s v="Monday"/>
    <d v="1899-12-30T06:03:49"/>
    <s v="Cash"/>
    <n v="31.75"/>
    <n v="42.86"/>
    <n v="23.82"/>
    <n v="5.3"/>
  </r>
  <r>
    <s v="9e3afb2e-dc06-467e-9927-1654bc83c925"/>
    <s v="C"/>
    <s v="Yangon"/>
    <s v="Normal"/>
    <s v="Female"/>
    <s v="Food and beverages"/>
    <n v="91.05"/>
    <n v="4"/>
    <n v="18.21"/>
    <n v="382.41"/>
    <n v="215.09666666666669"/>
    <n v="95.602500000000006"/>
    <x v="180"/>
    <n v="2019"/>
    <x v="6"/>
    <s v="Saturday"/>
    <d v="1899-12-30T07:25:22"/>
    <s v="Ewallet"/>
    <n v="218.52"/>
    <n v="42.86"/>
    <n v="163.89"/>
    <n v="9.3000000000000007"/>
  </r>
  <r>
    <s v="5f584eff-250e-4bd6-9f23-b67973fe80e0"/>
    <s v="A"/>
    <s v="Naypyitaw"/>
    <s v="Normal"/>
    <s v="Male"/>
    <s v="Food and beverages"/>
    <n v="45.95"/>
    <n v="4"/>
    <n v="9.19"/>
    <n v="192.99"/>
    <n v="111.43333333333334"/>
    <n v="48.247500000000002"/>
    <x v="178"/>
    <n v="2019"/>
    <x v="6"/>
    <s v="Tuesday"/>
    <d v="1899-12-30T05:57:38"/>
    <s v="Credit card"/>
    <n v="110.28"/>
    <n v="42.86"/>
    <n v="82.71"/>
    <n v="5.8"/>
  </r>
  <r>
    <s v="1d99c702-4d58-4257-9608-d2091d330dc1"/>
    <s v="B"/>
    <s v="Naypyitaw"/>
    <s v="Member"/>
    <s v="Female"/>
    <s v="Food and beverages"/>
    <n v="16.64"/>
    <n v="4"/>
    <n v="3.3279999999999998"/>
    <n v="69.89"/>
    <n v="54.773333333333333"/>
    <n v="17.4725"/>
    <x v="195"/>
    <n v="2019"/>
    <x v="6"/>
    <s v="Thursday"/>
    <d v="1899-12-30T12:16:32"/>
    <s v="Ewallet"/>
    <n v="39.94"/>
    <n v="42.85"/>
    <n v="29.95"/>
    <n v="8"/>
  </r>
  <r>
    <s v="6800fb29-f05e-4db9-b766-47e0182f74c6"/>
    <s v="C"/>
    <s v="Naypyitaw"/>
    <s v="Normal"/>
    <s v="Female"/>
    <s v="Health and beauty"/>
    <n v="68.02"/>
    <n v="1"/>
    <n v="3.4009999999999998"/>
    <n v="71.42"/>
    <n v="84.2"/>
    <n v="71.42"/>
    <x v="184"/>
    <n v="2019"/>
    <x v="6"/>
    <s v="Friday"/>
    <d v="1899-12-30T06:50:54"/>
    <s v="Cash"/>
    <n v="40.81"/>
    <n v="42.86"/>
    <n v="30.61"/>
    <n v="5.3"/>
  </r>
  <r>
    <s v="c002adf4-a97c-4372-a181-529b4e2feffd"/>
    <s v="A"/>
    <s v="Yangon"/>
    <s v="Member"/>
    <s v="Male"/>
    <s v="Sports and travel"/>
    <n v="21.91"/>
    <n v="1"/>
    <n v="1.0954999999999999"/>
    <n v="23.01"/>
    <n v="195.78"/>
    <n v="23.01"/>
    <x v="200"/>
    <n v="2019"/>
    <x v="6"/>
    <s v="Tuesday"/>
    <d v="1899-12-30T03:09:24"/>
    <s v="Cash"/>
    <n v="13.15"/>
    <n v="42.85"/>
    <n v="9.86"/>
    <n v="9.3000000000000007"/>
  </r>
  <r>
    <s v="133218c8-086f-4914-b578-c12092158eb9"/>
    <s v="A"/>
    <s v="Yangon"/>
    <s v="Member"/>
    <s v="Male"/>
    <s v="Electronic accessories"/>
    <n v="18.829999999999998"/>
    <n v="8"/>
    <n v="7.532"/>
    <n v="158.16999999999999"/>
    <n v="238.71333333333337"/>
    <n v="19.771249999999998"/>
    <x v="197"/>
    <n v="2019"/>
    <x v="6"/>
    <s v="Sunday"/>
    <d v="1899-12-30T19:07:21"/>
    <s v="Ewallet"/>
    <n v="90.38"/>
    <n v="42.86"/>
    <n v="67.790000000000006"/>
    <n v="7.5"/>
  </r>
  <r>
    <s v="162b43a5-bd96-4340-b1dd-5062aacdd563"/>
    <s v="A"/>
    <s v="Mandalay"/>
    <s v="Normal"/>
    <s v="Male"/>
    <s v="Sports and travel"/>
    <n v="64.47"/>
    <n v="6"/>
    <n v="19.341000000000001"/>
    <n v="406.16"/>
    <n v="302.63333333333338"/>
    <n v="67.693333333333342"/>
    <x v="179"/>
    <n v="2019"/>
    <x v="6"/>
    <s v="Wednesday"/>
    <d v="1899-12-30T02:43:54"/>
    <s v="Cash"/>
    <n v="232.09"/>
    <n v="42.86"/>
    <n v="174.07"/>
    <n v="5.6"/>
  </r>
  <r>
    <s v="9a222908-3309-4c0d-aaf0-c1f8f65a5603"/>
    <s v="A"/>
    <s v="Yangon"/>
    <s v="Member"/>
    <s v="Male"/>
    <s v="Sports and travel"/>
    <n v="72.290000000000006"/>
    <n v="2"/>
    <n v="7.2290000000000001"/>
    <n v="151.81"/>
    <n v="224.60666666666668"/>
    <n v="75.905000000000001"/>
    <x v="175"/>
    <n v="2019"/>
    <x v="6"/>
    <s v="Friday"/>
    <d v="1899-12-30T15:56:49"/>
    <s v="Ewallet"/>
    <n v="86.75"/>
    <n v="42.86"/>
    <n v="65.06"/>
    <n v="5.9"/>
  </r>
  <r>
    <s v="eb9f5c2d-088b-47bd-9811-27f034247b2d"/>
    <s v="B"/>
    <s v="Naypyitaw"/>
    <s v="Member"/>
    <s v="Female"/>
    <s v="Home and lifestyle"/>
    <n v="47.61"/>
    <n v="7"/>
    <n v="16.663499999999999"/>
    <n v="349.93"/>
    <n v="361.82"/>
    <n v="49.99"/>
    <x v="197"/>
    <n v="2019"/>
    <x v="6"/>
    <s v="Sunday"/>
    <d v="1899-12-30T17:21:15"/>
    <s v="Ewallet"/>
    <n v="199.96"/>
    <n v="42.86"/>
    <n v="149.97"/>
    <n v="8.1"/>
  </r>
  <r>
    <s v="cd48ffb7-24d7-4a0f-98ec-431e02a320e9"/>
    <s v="A"/>
    <s v="Naypyitaw"/>
    <s v="Normal"/>
    <s v="Female"/>
    <s v="Fashion accessories"/>
    <n v="18.21"/>
    <n v="9"/>
    <n v="8.1944999999999997"/>
    <n v="172.08"/>
    <n v="460.80333333333334"/>
    <n v="19.12"/>
    <x v="185"/>
    <n v="2019"/>
    <x v="6"/>
    <s v="Sunday"/>
    <d v="1899-12-30T06:31:48"/>
    <s v="Cash"/>
    <n v="98.33"/>
    <n v="42.86"/>
    <n v="73.75"/>
    <n v="9.6"/>
  </r>
  <r>
    <s v="f78f4401-6c73-4ce8-905d-20ba927c8e12"/>
    <s v="C"/>
    <s v="Yangon"/>
    <s v="Normal"/>
    <s v="Male"/>
    <s v="Electronic accessories"/>
    <n v="76.66"/>
    <n v="7"/>
    <n v="26.831"/>
    <n v="563.45000000000005"/>
    <n v="456.58333333333331"/>
    <n v="80.492857142857147"/>
    <x v="188"/>
    <n v="2019"/>
    <x v="6"/>
    <s v="Wednesday"/>
    <d v="1899-12-30T00:08:06"/>
    <s v="Ewallet"/>
    <n v="321.97000000000003"/>
    <n v="42.86"/>
    <n v="241.48"/>
    <n v="8.4"/>
  </r>
  <r>
    <s v="e5ab259d-9ce3-4326-b0f1-b8b018406160"/>
    <s v="A"/>
    <s v="Naypyitaw"/>
    <s v="Normal"/>
    <s v="Male"/>
    <s v="Food and beverages"/>
    <n v="77.010000000000005"/>
    <n v="8"/>
    <n v="30.803999999999998"/>
    <n v="646.88"/>
    <n v="359.97666666666663"/>
    <n v="80.86"/>
    <x v="196"/>
    <n v="2019"/>
    <x v="6"/>
    <s v="Monday"/>
    <d v="1899-12-30T17:14:07"/>
    <s v="Ewallet"/>
    <n v="369.65"/>
    <n v="42.86"/>
    <n v="277.23"/>
    <n v="6.2"/>
  </r>
  <r>
    <s v="581f5c88-21fd-4f29-bece-0b90158bb07f"/>
    <s v="C"/>
    <s v="Yangon"/>
    <s v="Member"/>
    <s v="Male"/>
    <s v="Fashion accessories"/>
    <n v="16.87"/>
    <n v="9"/>
    <n v="7.5914999999999999"/>
    <n v="159.41999999999999"/>
    <n v="194.91666666666666"/>
    <n v="17.713333333333331"/>
    <x v="187"/>
    <n v="2019"/>
    <x v="6"/>
    <s v="Sunday"/>
    <d v="1899-12-30T06:57:39"/>
    <s v="Cash"/>
    <n v="91.1"/>
    <n v="42.86"/>
    <n v="68.319999999999993"/>
    <n v="7.5"/>
  </r>
  <r>
    <s v="9916f0d0-137b-4ff5-b31a-8ff8da69b9ba"/>
    <s v="C"/>
    <s v="Yangon"/>
    <s v="Normal"/>
    <s v="Female"/>
    <s v="Food and beverages"/>
    <n v="65.150000000000006"/>
    <n v="4"/>
    <n v="13.03"/>
    <n v="273.63"/>
    <n v="159.83000000000001"/>
    <n v="68.407499999999999"/>
    <x v="182"/>
    <n v="2019"/>
    <x v="6"/>
    <s v="Wednesday"/>
    <d v="1899-12-30T01:22:22"/>
    <s v="Ewallet"/>
    <n v="156.36000000000001"/>
    <n v="42.86"/>
    <n v="117.27"/>
    <n v="7.1"/>
  </r>
  <r>
    <s v="1d131301-275a-4fb2-b85b-154c106f4fb0"/>
    <s v="B"/>
    <s v="Yangon"/>
    <s v="Member"/>
    <s v="Female"/>
    <s v="Sports and travel"/>
    <n v="36.119999999999997"/>
    <n v="4"/>
    <n v="7.2240000000000002"/>
    <n v="151.69999999999999"/>
    <n v="168.95666666666668"/>
    <n v="37.924999999999997"/>
    <x v="190"/>
    <n v="2019"/>
    <x v="6"/>
    <s v="Tuesday"/>
    <d v="1899-12-30T20:23:58"/>
    <s v="Credit card"/>
    <n v="86.69"/>
    <n v="42.85"/>
    <n v="65.010000000000005"/>
    <n v="6.2"/>
  </r>
  <r>
    <s v="8f38ce90-635f-4767-bca8-5548659d2e50"/>
    <s v="B"/>
    <s v="Yangon"/>
    <s v="Normal"/>
    <s v="Male"/>
    <s v="Electronic accessories"/>
    <n v="25.79"/>
    <n v="2"/>
    <n v="2.5790000000000002"/>
    <n v="54.16"/>
    <n v="293.15333333333331"/>
    <n v="27.08"/>
    <x v="200"/>
    <n v="2019"/>
    <x v="6"/>
    <s v="Tuesday"/>
    <d v="1899-12-30T08:00:33"/>
    <s v="Cash"/>
    <n v="30.95"/>
    <n v="42.85"/>
    <n v="23.21"/>
    <n v="6.8"/>
  </r>
  <r>
    <s v="13477214-b6c0-4e29-b947-661b44a89be6"/>
    <s v="C"/>
    <s v="Yangon"/>
    <s v="Normal"/>
    <s v="Female"/>
    <s v="Electronic accessories"/>
    <n v="47.78"/>
    <n v="6"/>
    <n v="14.334"/>
    <n v="301.01"/>
    <n v="429.23"/>
    <n v="50.168333333333329"/>
    <x v="186"/>
    <n v="2019"/>
    <x v="6"/>
    <s v="Saturday"/>
    <d v="1899-12-30T02:20:31"/>
    <s v="Cash"/>
    <n v="172.01"/>
    <n v="42.86"/>
    <n v="129"/>
    <n v="9.5"/>
  </r>
  <r>
    <s v="423c507c-84f1-4bfc-96f7-3695d005d4f9"/>
    <s v="A"/>
    <s v="Mandalay"/>
    <s v="Normal"/>
    <s v="Female"/>
    <s v="Sports and travel"/>
    <n v="83.22"/>
    <n v="6"/>
    <n v="24.966000000000001"/>
    <n v="524.29"/>
    <n v="435.24666666666667"/>
    <n v="87.381666666666661"/>
    <x v="199"/>
    <n v="2019"/>
    <x v="6"/>
    <s v="Monday"/>
    <d v="1899-12-30T11:44:46"/>
    <s v="Credit card"/>
    <n v="299.58999999999997"/>
    <n v="42.86"/>
    <n v="224.7"/>
    <n v="6.6"/>
  </r>
  <r>
    <s v="0a6e9dd2-509c-42e4-bdf5-7b09fd40619f"/>
    <s v="B"/>
    <s v="Naypyitaw"/>
    <s v="Normal"/>
    <s v="Female"/>
    <s v="Home and lifestyle"/>
    <n v="48.93"/>
    <n v="9"/>
    <n v="22.0185"/>
    <n v="462.39"/>
    <n v="467.25"/>
    <n v="51.376666666666665"/>
    <x v="194"/>
    <n v="2019"/>
    <x v="6"/>
    <s v="Monday"/>
    <d v="1899-12-30T05:57:33"/>
    <s v="Cash"/>
    <n v="264.22000000000003"/>
    <n v="42.86"/>
    <n v="198.17"/>
    <n v="7.6"/>
  </r>
  <r>
    <s v="a64392a7-897a-4117-a494-a4c9640f6ddb"/>
    <s v="B"/>
    <s v="Yangon"/>
    <s v="Normal"/>
    <s v="Female"/>
    <s v="Fashion accessories"/>
    <n v="43.41"/>
    <n v="7"/>
    <n v="15.1935"/>
    <n v="319.06"/>
    <n v="328.74333333333328"/>
    <n v="45.58"/>
    <x v="195"/>
    <n v="2019"/>
    <x v="6"/>
    <s v="Thursday"/>
    <d v="1899-12-30T05:54:22"/>
    <s v="Credit card"/>
    <n v="182.32"/>
    <n v="42.86"/>
    <n v="136.74"/>
    <n v="5.6"/>
  </r>
  <r>
    <s v="93594a50-903e-42ea-bbf2-045ae147dd4c"/>
    <s v="A"/>
    <s v="Mandalay"/>
    <s v="Member"/>
    <s v="Female"/>
    <s v="Home and lifestyle"/>
    <n v="65.64"/>
    <n v="9"/>
    <n v="29.538"/>
    <n v="620.29999999999995"/>
    <n v="251"/>
    <n v="68.922222222222217"/>
    <x v="179"/>
    <n v="2019"/>
    <x v="6"/>
    <s v="Wednesday"/>
    <d v="1899-12-30T10:31:25"/>
    <s v="Ewallet"/>
    <n v="354.46"/>
    <n v="42.86"/>
    <n v="265.83999999999997"/>
    <n v="8.8000000000000007"/>
  </r>
  <r>
    <s v="5a1936e4-b701-4b56-b718-723ac80ea37f"/>
    <s v="A"/>
    <s v="Yangon"/>
    <s v="Normal"/>
    <s v="Female"/>
    <s v="Fashion accessories"/>
    <n v="11.16"/>
    <n v="4"/>
    <n v="2.2320000000000002"/>
    <n v="46.87"/>
    <n v="326.69333333333333"/>
    <n v="11.717499999999999"/>
    <x v="185"/>
    <n v="2019"/>
    <x v="6"/>
    <s v="Sunday"/>
    <d v="1899-12-30T13:00:50"/>
    <s v="Credit card"/>
    <n v="26.78"/>
    <n v="42.86"/>
    <n v="20.09"/>
    <n v="6.6"/>
  </r>
  <r>
    <s v="17bb5a9d-081f-4676-a2ab-5fe0054df531"/>
    <s v="A"/>
    <s v="Mandalay"/>
    <s v="Normal"/>
    <s v="Male"/>
    <s v="Food and beverages"/>
    <n v="81.739999999999995"/>
    <n v="1"/>
    <n v="4.0869999999999997"/>
    <n v="85.83"/>
    <n v="337.96333333333337"/>
    <n v="85.83"/>
    <x v="175"/>
    <n v="2019"/>
    <x v="6"/>
    <s v="Friday"/>
    <d v="1899-12-30T14:07:20"/>
    <s v="Cash"/>
    <n v="49.04"/>
    <n v="42.86"/>
    <n v="36.79"/>
    <n v="5.7"/>
  </r>
  <r>
    <s v="ad537a5a-8ff5-4c0e-a9d0-46d2fa9abf6a"/>
    <s v="B"/>
    <s v="Mandalay"/>
    <s v="Normal"/>
    <s v="Female"/>
    <s v="Fashion accessories"/>
    <n v="89.67"/>
    <n v="9"/>
    <n v="40.351500000000001"/>
    <n v="847.38"/>
    <n v="472.09"/>
    <n v="94.153333333333336"/>
    <x v="184"/>
    <n v="2019"/>
    <x v="6"/>
    <s v="Friday"/>
    <d v="1899-12-30T18:26:58"/>
    <s v="Cash"/>
    <n v="484.22"/>
    <n v="42.86"/>
    <n v="363.16"/>
    <n v="7.7"/>
  </r>
  <r>
    <s v="be71ec6f-a36f-4222-b5a4-82424fb667bd"/>
    <s v="A"/>
    <s v="Mandalay"/>
    <s v="Member"/>
    <s v="Male"/>
    <s v="Fashion accessories"/>
    <n v="38.42"/>
    <n v="2"/>
    <n v="3.8420000000000001"/>
    <n v="80.680000000000007"/>
    <n v="345.82666666666665"/>
    <n v="40.340000000000003"/>
    <x v="187"/>
    <n v="2019"/>
    <x v="6"/>
    <s v="Sunday"/>
    <d v="1899-12-30T18:21:21"/>
    <s v="Credit card"/>
    <n v="46.1"/>
    <n v="42.86"/>
    <n v="34.58"/>
    <n v="6.1"/>
  </r>
  <r>
    <s v="a70f0cbf-fd95-4b55-9aac-193675c23e94"/>
    <s v="A"/>
    <s v="Mandalay"/>
    <s v="Member"/>
    <s v="Female"/>
    <s v="Home and lifestyle"/>
    <n v="58.12"/>
    <n v="8"/>
    <n v="23.248000000000001"/>
    <n v="488.21"/>
    <n v="547.86666666666667"/>
    <n v="61.026249999999997"/>
    <x v="186"/>
    <n v="2019"/>
    <x v="6"/>
    <s v="Saturday"/>
    <d v="1899-12-30T23:31:56"/>
    <s v="Credit card"/>
    <n v="278.98"/>
    <n v="42.86"/>
    <n v="209.23"/>
    <n v="7.3"/>
  </r>
  <r>
    <s v="8bd285fc-ee5e-46b1-825a-29d47ce2569b"/>
    <s v="B"/>
    <s v="Mandalay"/>
    <s v="Normal"/>
    <s v="Male"/>
    <s v="Home and lifestyle"/>
    <n v="74.38"/>
    <n v="6"/>
    <n v="22.314"/>
    <n v="468.59"/>
    <n v="593.74666666666656"/>
    <n v="78.098333333333329"/>
    <x v="178"/>
    <n v="2019"/>
    <x v="6"/>
    <s v="Tuesday"/>
    <d v="1899-12-30T08:15:27"/>
    <s v="Ewallet"/>
    <n v="267.77"/>
    <n v="42.86"/>
    <n v="200.82"/>
    <n v="5"/>
  </r>
  <r>
    <s v="4a88beca-bdeb-409c-8ff5-7f45f8e8d7d1"/>
    <s v="B"/>
    <s v="Yangon"/>
    <s v="Normal"/>
    <s v="Male"/>
    <s v="Home and lifestyle"/>
    <n v="65.41"/>
    <n v="10"/>
    <n v="32.704999999999998"/>
    <n v="686.8"/>
    <n v="528.5"/>
    <n v="68.679999999999993"/>
    <x v="196"/>
    <n v="2019"/>
    <x v="6"/>
    <s v="Monday"/>
    <d v="1899-12-30T09:00:07"/>
    <s v="Ewallet"/>
    <n v="392.46"/>
    <n v="42.86"/>
    <n v="294.33999999999997"/>
    <n v="6.2"/>
  </r>
  <r>
    <s v="007608cd-eaaf-4a3f-a997-7b22ce7519df"/>
    <s v="B"/>
    <s v="Naypyitaw"/>
    <s v="Normal"/>
    <s v="Male"/>
    <s v="Home and lifestyle"/>
    <n v="85.15"/>
    <n v="7"/>
    <n v="29.802499999999998"/>
    <n v="625.85"/>
    <n v="352.83"/>
    <n v="89.407142857142858"/>
    <x v="194"/>
    <n v="2019"/>
    <x v="6"/>
    <s v="Monday"/>
    <d v="1899-12-30T23:58:39"/>
    <s v="Cash"/>
    <n v="357.63"/>
    <n v="42.86"/>
    <n v="268.22000000000003"/>
    <n v="6.5"/>
  </r>
  <r>
    <s v="af978d54-23c3-4dc4-a925-a7289debb0fd"/>
    <s v="A"/>
    <s v="Yangon"/>
    <s v="Member"/>
    <s v="Female"/>
    <s v="Health and beauty"/>
    <n v="43.31"/>
    <n v="6"/>
    <n v="12.993"/>
    <n v="272.85000000000002"/>
    <n v="165.93666666666667"/>
    <n v="45.475000000000001"/>
    <x v="178"/>
    <n v="2019"/>
    <x v="6"/>
    <s v="Tuesday"/>
    <d v="1899-12-30T05:01:03"/>
    <s v="Cash"/>
    <n v="155.91999999999999"/>
    <n v="42.86"/>
    <n v="116.93"/>
    <n v="5.8"/>
  </r>
  <r>
    <s v="b50a3deb-da8e-4deb-95e1-f45d308c06c6"/>
    <s v="C"/>
    <s v="Naypyitaw"/>
    <s v="Member"/>
    <s v="Male"/>
    <s v="Fashion accessories"/>
    <n v="76.09"/>
    <n v="2"/>
    <n v="7.609"/>
    <n v="159.79"/>
    <n v="98.673333333333332"/>
    <n v="79.894999999999996"/>
    <x v="174"/>
    <n v="2019"/>
    <x v="6"/>
    <s v="Sunday"/>
    <d v="1899-12-30T20:22:56"/>
    <s v="Credit card"/>
    <n v="91.31"/>
    <n v="42.86"/>
    <n v="68.48"/>
    <n v="8.6999999999999993"/>
  </r>
  <r>
    <s v="6f61d665-a13b-4ed6-b445-b61a8c88eb33"/>
    <s v="B"/>
    <s v="Naypyitaw"/>
    <s v="Normal"/>
    <s v="Female"/>
    <s v="Sports and travel"/>
    <n v="62.07"/>
    <n v="1"/>
    <n v="3.1034999999999999"/>
    <n v="65.17"/>
    <n v="75.680000000000007"/>
    <n v="65.17"/>
    <x v="182"/>
    <n v="2019"/>
    <x v="6"/>
    <s v="Wednesday"/>
    <d v="1899-12-30T06:18:07"/>
    <s v="Cash"/>
    <n v="37.24"/>
    <n v="42.86"/>
    <n v="27.93"/>
    <n v="5.3"/>
  </r>
  <r>
    <s v="654b02c6-7a57-4207-9d62-6ad1b3f4bb6f"/>
    <s v="C"/>
    <s v="Yangon"/>
    <s v="Normal"/>
    <s v="Female"/>
    <s v="Electronic accessories"/>
    <n v="8.4600000000000009"/>
    <n v="8"/>
    <n v="3.3839999999999999"/>
    <n v="71.06"/>
    <n v="183.73666666666668"/>
    <n v="8.8825000000000003"/>
    <x v="176"/>
    <n v="2019"/>
    <x v="6"/>
    <s v="Tuesday"/>
    <d v="1899-12-30T01:24:25"/>
    <s v="Ewallet"/>
    <n v="40.61"/>
    <n v="42.85"/>
    <n v="30.45"/>
    <n v="9.1"/>
  </r>
  <r>
    <s v="e004c61e-f33d-4df6-96f0-92dd83f4e16d"/>
    <s v="C"/>
    <s v="Mandalay"/>
    <s v="Normal"/>
    <s v="Female"/>
    <s v="Home and lifestyle"/>
    <n v="9.61"/>
    <n v="9"/>
    <n v="4.3244999999999996"/>
    <n v="90.81"/>
    <n v="191.26333333333332"/>
    <n v="10.09"/>
    <x v="196"/>
    <n v="2019"/>
    <x v="6"/>
    <s v="Monday"/>
    <d v="1899-12-30T22:10:33"/>
    <s v="Cash"/>
    <n v="51.89"/>
    <n v="42.86"/>
    <n v="38.92"/>
    <n v="9.3000000000000007"/>
  </r>
  <r>
    <s v="9a5cf286-7caa-4511-88cd-4b1600ab6e6b"/>
    <s v="B"/>
    <s v="Naypyitaw"/>
    <s v="Member"/>
    <s v="Female"/>
    <s v="Electronic accessories"/>
    <n v="61.8"/>
    <n v="6"/>
    <n v="18.54"/>
    <n v="389.34"/>
    <n v="430.85666666666663"/>
    <n v="64.89"/>
    <x v="200"/>
    <n v="2019"/>
    <x v="6"/>
    <s v="Tuesday"/>
    <d v="1899-12-30T08:42:13"/>
    <s v="Credit card"/>
    <n v="222.48"/>
    <n v="42.86"/>
    <n v="166.86"/>
    <n v="7.5"/>
  </r>
  <r>
    <s v="c0a94e71-0d49-460c-88a7-40f6c6f4ed5b"/>
    <s v="A"/>
    <s v="Mandalay"/>
    <s v="Member"/>
    <s v="Male"/>
    <s v="Health and beauty"/>
    <n v="12.74"/>
    <n v="7"/>
    <n v="4.4589999999999996"/>
    <n v="93.64"/>
    <n v="412.37666666666672"/>
    <n v="13.377142857142857"/>
    <x v="200"/>
    <n v="2019"/>
    <x v="6"/>
    <s v="Tuesday"/>
    <d v="1899-12-30T19:43:38"/>
    <s v="Cash"/>
    <n v="53.51"/>
    <n v="42.86"/>
    <n v="40.130000000000003"/>
    <n v="7.2"/>
  </r>
  <r>
    <s v="b832a6cd-ca60-447c-bad5-87883c2953ce"/>
    <s v="A"/>
    <s v="Mandalay"/>
    <s v="Normal"/>
    <s v="Male"/>
    <s v="Sports and travel"/>
    <n v="96.38"/>
    <n v="8"/>
    <n v="38.552"/>
    <n v="809.59"/>
    <n v="589.44999999999993"/>
    <n v="101.19875"/>
    <x v="197"/>
    <n v="2019"/>
    <x v="6"/>
    <s v="Sunday"/>
    <d v="1899-12-30T07:14:33"/>
    <s v="Ewallet"/>
    <n v="462.62"/>
    <n v="42.86"/>
    <n v="346.97"/>
    <n v="8"/>
  </r>
  <r>
    <s v="abd30a06-914f-4bfe-82c1-94e08f4fb7c0"/>
    <s v="C"/>
    <s v="Mandalay"/>
    <s v="Member"/>
    <s v="Male"/>
    <s v="Sports and travel"/>
    <n v="53"/>
    <n v="6"/>
    <n v="15.9"/>
    <n v="333.9"/>
    <n v="473.09666666666664"/>
    <n v="55.65"/>
    <x v="193"/>
    <n v="2019"/>
    <x v="6"/>
    <s v="Saturday"/>
    <d v="1899-12-30T12:36:04"/>
    <s v="Credit card"/>
    <n v="190.8"/>
    <n v="42.86"/>
    <n v="143.1"/>
    <n v="5.9"/>
  </r>
  <r>
    <s v="cc77c942-c323-4179-b544-3772fc5fbfbd"/>
    <s v="B"/>
    <s v="Naypyitaw"/>
    <s v="Member"/>
    <s v="Male"/>
    <s v="Fashion accessories"/>
    <n v="59.51"/>
    <n v="10"/>
    <n v="29.754999999999999"/>
    <n v="624.86"/>
    <n v="483.55999999999995"/>
    <n v="62.486000000000004"/>
    <x v="182"/>
    <n v="2019"/>
    <x v="6"/>
    <s v="Wednesday"/>
    <d v="1899-12-30T00:31:41"/>
    <s v="Cash"/>
    <n v="357.06"/>
    <n v="42.86"/>
    <n v="267.8"/>
    <n v="9.3000000000000007"/>
  </r>
  <r>
    <s v="06fdcbdd-25d8-4b99-a296-91e40fe12f4e"/>
    <s v="B"/>
    <s v="Mandalay"/>
    <s v="Member"/>
    <s v="Female"/>
    <s v="Food and beverages"/>
    <n v="73.099999999999994"/>
    <n v="6"/>
    <n v="21.93"/>
    <n v="460.53"/>
    <n v="470.32666666666665"/>
    <n v="76.754999999999995"/>
    <x v="176"/>
    <n v="2019"/>
    <x v="6"/>
    <s v="Tuesday"/>
    <d v="1899-12-30T07:40:19"/>
    <s v="Cash"/>
    <n v="263.16000000000003"/>
    <n v="42.86"/>
    <n v="197.37"/>
    <n v="9.4"/>
  </r>
  <r>
    <s v="d277343f-708c-45a2-9831-def7031626e5"/>
    <s v="C"/>
    <s v="Yangon"/>
    <s v="Normal"/>
    <s v="Female"/>
    <s v="Home and lifestyle"/>
    <n v="34.79"/>
    <n v="10"/>
    <n v="17.395"/>
    <n v="365.29"/>
    <n v="470.33333333333331"/>
    <n v="36.529000000000003"/>
    <x v="199"/>
    <n v="2019"/>
    <x v="6"/>
    <s v="Monday"/>
    <d v="1899-12-30T03:30:48"/>
    <s v="Cash"/>
    <n v="208.74"/>
    <n v="42.86"/>
    <n v="156.55000000000001"/>
    <n v="7.5"/>
  </r>
  <r>
    <s v="2bcf411f-2e31-4bc8-a546-bff261ca96ce"/>
    <s v="A"/>
    <s v="Mandalay"/>
    <s v="Member"/>
    <s v="Female"/>
    <s v="Health and beauty"/>
    <n v="55.73"/>
    <n v="10"/>
    <n v="27.864999999999998"/>
    <n v="585.16"/>
    <n v="446.15333333333336"/>
    <n v="58.515999999999998"/>
    <x v="175"/>
    <n v="2019"/>
    <x v="6"/>
    <s v="Friday"/>
    <d v="1899-12-30T12:09:11"/>
    <s v="Credit card"/>
    <n v="334.38"/>
    <n v="42.86"/>
    <n v="250.78"/>
    <n v="9.3000000000000007"/>
  </r>
  <r>
    <s v="7f085af4-fdd9-4593-9fec-8e9952179e30"/>
    <s v="B"/>
    <s v="Naypyitaw"/>
    <s v="Member"/>
    <s v="Male"/>
    <s v="Home and lifestyle"/>
    <n v="62.66"/>
    <n v="7"/>
    <n v="21.931000000000001"/>
    <n v="460.55"/>
    <n v="456.45"/>
    <n v="65.792857142857144"/>
    <x v="174"/>
    <n v="2019"/>
    <x v="6"/>
    <s v="Sunday"/>
    <d v="1899-12-30T21:24:18"/>
    <s v="Ewallet"/>
    <n v="263.17"/>
    <n v="42.86"/>
    <n v="197.38"/>
    <n v="9.6"/>
  </r>
  <r>
    <s v="3f0c7bfb-13fa-46d2-af26-e75fa7791b53"/>
    <s v="A"/>
    <s v="Naypyitaw"/>
    <s v="Normal"/>
    <s v="Female"/>
    <s v="Home and lifestyle"/>
    <n v="39.83"/>
    <n v="7"/>
    <n v="13.9405"/>
    <n v="292.75"/>
    <n v="371.57"/>
    <n v="41.821428571428569"/>
    <x v="196"/>
    <n v="2019"/>
    <x v="6"/>
    <s v="Monday"/>
    <d v="1899-12-30T03:57:11"/>
    <s v="Credit card"/>
    <n v="167.29"/>
    <n v="42.86"/>
    <n v="125.46"/>
    <n v="7"/>
  </r>
  <r>
    <s v="f64e58b9-57ed-4eed-9eba-1068f5e822a0"/>
    <s v="B"/>
    <s v="Naypyitaw"/>
    <s v="Member"/>
    <s v="Male"/>
    <s v="Food and beverages"/>
    <n v="65.19"/>
    <n v="9"/>
    <n v="29.3355"/>
    <n v="616.04999999999995"/>
    <n v="399.79666666666662"/>
    <n v="68.449999999999989"/>
    <x v="194"/>
    <n v="2019"/>
    <x v="6"/>
    <s v="Monday"/>
    <d v="1899-12-30T03:54:07"/>
    <s v="Cash"/>
    <n v="352.03"/>
    <n v="42.86"/>
    <n v="264.02"/>
    <n v="8.1"/>
  </r>
  <r>
    <s v="12358201-3d40-4a5e-956d-2399a217470d"/>
    <s v="A"/>
    <s v="Mandalay"/>
    <s v="Normal"/>
    <s v="Female"/>
    <s v="Health and beauty"/>
    <n v="19.61"/>
    <n v="10"/>
    <n v="9.8049999999999997"/>
    <n v="205.91"/>
    <n v="214.67666666666665"/>
    <n v="20.591000000000001"/>
    <x v="190"/>
    <n v="2019"/>
    <x v="6"/>
    <s v="Tuesday"/>
    <d v="1899-12-30T03:25:22"/>
    <s v="Cash"/>
    <n v="117.66"/>
    <n v="42.86"/>
    <n v="88.25"/>
    <n v="8.9"/>
  </r>
  <r>
    <s v="c5889cde-39f0-4f95-9e06-0d32f427d5ce"/>
    <s v="C"/>
    <s v="Mandalay"/>
    <s v="Normal"/>
    <s v="Male"/>
    <s v="Electronic accessories"/>
    <n v="39.94"/>
    <n v="9"/>
    <n v="17.972999999999999"/>
    <n v="377.43"/>
    <n v="179.79666666666665"/>
    <n v="41.936666666666667"/>
    <x v="198"/>
    <n v="2019"/>
    <x v="6"/>
    <s v="Thursday"/>
    <d v="1899-12-30T22:23:14"/>
    <s v="Cash"/>
    <n v="215.68"/>
    <n v="42.86"/>
    <n v="161.75"/>
    <n v="6.1"/>
  </r>
  <r>
    <s v="624bd7d8-9dbf-4cd7-b959-88c41ef3d53d"/>
    <s v="C"/>
    <s v="Naypyitaw"/>
    <s v="Normal"/>
    <s v="Male"/>
    <s v="Sports and travel"/>
    <n v="11.56"/>
    <n v="5"/>
    <n v="2.89"/>
    <n v="60.69"/>
    <n v="104.79666666666667"/>
    <n v="12.138"/>
    <x v="180"/>
    <n v="2019"/>
    <x v="6"/>
    <s v="Saturday"/>
    <d v="1899-12-30T21:39:27"/>
    <s v="Ewallet"/>
    <n v="34.68"/>
    <n v="42.86"/>
    <n v="26.01"/>
    <n v="8.3000000000000007"/>
  </r>
  <r>
    <s v="17263dd4-d7aa-4f47-a110-323805b14539"/>
    <s v="B"/>
    <s v="Yangon"/>
    <s v="Normal"/>
    <s v="Female"/>
    <s v="Fashion accessories"/>
    <n v="32.15"/>
    <n v="3"/>
    <n v="4.8224999999999998"/>
    <n v="101.27"/>
    <n v="95.466666666666654"/>
    <n v="33.756666666666668"/>
    <x v="192"/>
    <n v="2019"/>
    <x v="6"/>
    <s v="Thursday"/>
    <d v="1899-12-30T05:08:03"/>
    <s v="Ewallet"/>
    <n v="57.87"/>
    <n v="42.86"/>
    <n v="43.4"/>
    <n v="7.4"/>
  </r>
  <r>
    <s v="7f178fea-c3c1-4394-aaff-df2c8f995135"/>
    <s v="A"/>
    <s v="Mandalay"/>
    <s v="Normal"/>
    <s v="Male"/>
    <s v="Home and lifestyle"/>
    <n v="48.39"/>
    <n v="3"/>
    <n v="7.2584999999999997"/>
    <n v="152.43"/>
    <n v="101.08333333333333"/>
    <n v="50.81"/>
    <x v="197"/>
    <n v="2019"/>
    <x v="6"/>
    <s v="Sunday"/>
    <d v="1899-12-30T21:33:59"/>
    <s v="Ewallet"/>
    <n v="87.1"/>
    <n v="42.86"/>
    <n v="65.33"/>
    <n v="6.2"/>
  </r>
  <r>
    <s v="b6f1f819-0edd-4e1f-abeb-3b17c8476a16"/>
    <s v="C"/>
    <s v="Mandalay"/>
    <s v="Normal"/>
    <s v="Female"/>
    <s v="Sports and travel"/>
    <n v="31.14"/>
    <n v="1"/>
    <n v="1.5569999999999999"/>
    <n v="32.700000000000003"/>
    <n v="150.63666666666666"/>
    <n v="32.700000000000003"/>
    <x v="184"/>
    <n v="2019"/>
    <x v="6"/>
    <s v="Friday"/>
    <d v="1899-12-30T09:30:04"/>
    <s v="Ewallet"/>
    <n v="18.68"/>
    <n v="42.87"/>
    <n v="14.02"/>
    <n v="7.3"/>
  </r>
  <r>
    <s v="d51c7cfd-22f5-477f-853a-2c46ef7ec5d1"/>
    <s v="A"/>
    <s v="Yangon"/>
    <s v="Normal"/>
    <s v="Male"/>
    <s v="Health and beauty"/>
    <n v="37.5"/>
    <n v="3"/>
    <n v="5.625"/>
    <n v="118.12"/>
    <n v="204.33333333333334"/>
    <n v="39.373333333333335"/>
    <x v="189"/>
    <n v="2019"/>
    <x v="6"/>
    <s v="Wednesday"/>
    <d v="1899-12-30T15:43:37"/>
    <s v="Credit card"/>
    <n v="67.5"/>
    <n v="42.85"/>
    <n v="50.62"/>
    <n v="7.5"/>
  </r>
  <r>
    <s v="7ef14147-f820-4f8c-8838-e3958b1194b6"/>
    <s v="B"/>
    <s v="Yangon"/>
    <s v="Normal"/>
    <s v="Female"/>
    <s v="Fashion accessories"/>
    <n v="57.35"/>
    <n v="5"/>
    <n v="14.3375"/>
    <n v="301.08999999999997"/>
    <n v="208.04333333333332"/>
    <n v="60.217999999999996"/>
    <x v="195"/>
    <n v="2019"/>
    <x v="6"/>
    <s v="Thursday"/>
    <d v="1899-12-30T12:31:59"/>
    <s v="Ewallet"/>
    <n v="172.05"/>
    <n v="42.86"/>
    <n v="129.04"/>
    <n v="9.5"/>
  </r>
  <r>
    <s v="1c621279-ee56-409b-898d-4718d83c0782"/>
    <s v="C"/>
    <s v="Naypyitaw"/>
    <s v="Normal"/>
    <s v="Male"/>
    <s v="Electronic accessories"/>
    <n v="92.28"/>
    <n v="2"/>
    <n v="9.2279999999999998"/>
    <n v="193.79"/>
    <n v="176.45333333333329"/>
    <n v="96.894999999999996"/>
    <x v="177"/>
    <n v="2019"/>
    <x v="6"/>
    <s v="Friday"/>
    <d v="1899-12-30T16:54:28"/>
    <s v="Credit card"/>
    <n v="110.74"/>
    <n v="42.86"/>
    <n v="83.05"/>
    <n v="9"/>
  </r>
  <r>
    <s v="fb78642c-68ac-400d-a1a2-f6c0a6aff1c3"/>
    <s v="B"/>
    <s v="Naypyitaw"/>
    <s v="Member"/>
    <s v="Male"/>
    <s v="Health and beauty"/>
    <n v="61.55"/>
    <n v="2"/>
    <n v="6.1550000000000002"/>
    <n v="129.25"/>
    <n v="333.68666666666667"/>
    <n v="64.625"/>
    <x v="190"/>
    <n v="2019"/>
    <x v="6"/>
    <s v="Tuesday"/>
    <d v="1899-12-30T14:08:41"/>
    <s v="Ewallet"/>
    <n v="73.86"/>
    <n v="42.85"/>
    <n v="55.39"/>
    <n v="6.4"/>
  </r>
  <r>
    <s v="c968bf00-8666-4ddd-a985-c7f2208a6dd2"/>
    <s v="B"/>
    <s v="Naypyitaw"/>
    <s v="Normal"/>
    <s v="Male"/>
    <s v="Electronic accessories"/>
    <n v="19.649999999999999"/>
    <n v="10"/>
    <n v="9.8249999999999993"/>
    <n v="206.32"/>
    <n v="312.42666666666668"/>
    <n v="20.631999999999998"/>
    <x v="194"/>
    <n v="2019"/>
    <x v="6"/>
    <s v="Monday"/>
    <d v="1899-12-30T12:56:17"/>
    <s v="Ewallet"/>
    <n v="117.9"/>
    <n v="42.86"/>
    <n v="88.42"/>
    <n v="8.5"/>
  </r>
  <r>
    <s v="a6a69fbd-e61d-4b5b-bd2f-7d3688f9cb5a"/>
    <s v="C"/>
    <s v="Yangon"/>
    <s v="Normal"/>
    <s v="Female"/>
    <s v="Fashion accessories"/>
    <n v="63.38"/>
    <n v="10"/>
    <n v="31.69"/>
    <n v="665.49"/>
    <n v="359.02333333333337"/>
    <n v="66.549000000000007"/>
    <x v="181"/>
    <n v="2019"/>
    <x v="6"/>
    <s v="Friday"/>
    <d v="1899-12-30T23:18:45"/>
    <s v="Cash"/>
    <n v="380.28"/>
    <n v="42.86"/>
    <n v="285.20999999999998"/>
    <n v="7.9"/>
  </r>
  <r>
    <s v="cccdcaff-bcde-49c1-aa83-d60aa0ad9418"/>
    <s v="B"/>
    <s v="Yangon"/>
    <s v="Normal"/>
    <s v="Male"/>
    <s v="Fashion accessories"/>
    <n v="62.35"/>
    <n v="1"/>
    <n v="3.1175000000000002"/>
    <n v="65.47"/>
    <n v="241.99666666666667"/>
    <n v="65.47"/>
    <x v="196"/>
    <n v="2019"/>
    <x v="6"/>
    <s v="Monday"/>
    <d v="1899-12-30T06:23:39"/>
    <s v="Ewallet"/>
    <n v="37.409999999999997"/>
    <n v="42.86"/>
    <n v="28.06"/>
    <n v="8.3000000000000007"/>
  </r>
  <r>
    <s v="1f15e35a-fc74-475b-b49c-23860ad45047"/>
    <s v="A"/>
    <s v="Yangon"/>
    <s v="Member"/>
    <s v="Female"/>
    <s v="Sports and travel"/>
    <n v="47.09"/>
    <n v="7"/>
    <n v="16.4815"/>
    <n v="346.11"/>
    <n v="287.21666666666664"/>
    <n v="49.444285714285719"/>
    <x v="176"/>
    <n v="2019"/>
    <x v="6"/>
    <s v="Tuesday"/>
    <d v="1899-12-30T05:39:36"/>
    <s v="Credit card"/>
    <n v="197.78"/>
    <n v="42.86"/>
    <n v="148.33000000000001"/>
    <n v="7.4"/>
  </r>
  <r>
    <s v="dd263baa-7e85-4407-b5d2-bef4a5d086db"/>
    <s v="C"/>
    <s v="Naypyitaw"/>
    <s v="Normal"/>
    <s v="Female"/>
    <s v="Fashion accessories"/>
    <n v="37.43"/>
    <n v="8"/>
    <n v="14.972"/>
    <n v="314.41000000000003"/>
    <n v="212.05999999999997"/>
    <n v="39.301250000000003"/>
    <x v="196"/>
    <n v="2019"/>
    <x v="6"/>
    <s v="Monday"/>
    <d v="1899-12-30T20:36:10"/>
    <s v="Ewallet"/>
    <n v="179.66"/>
    <n v="42.86"/>
    <n v="134.75"/>
    <n v="9.1999999999999993"/>
  </r>
  <r>
    <s v="c8d30578-7f9e-4df9-a067-d7a4289a1727"/>
    <s v="A"/>
    <s v="Naypyitaw"/>
    <s v="Normal"/>
    <s v="Female"/>
    <s v="Health and beauty"/>
    <n v="38.31"/>
    <n v="5"/>
    <n v="9.5775000000000006"/>
    <n v="201.13"/>
    <n v="245.01999999999998"/>
    <n v="40.225999999999999"/>
    <x v="196"/>
    <n v="2019"/>
    <x v="6"/>
    <s v="Monday"/>
    <d v="1899-12-30T07:46:29"/>
    <s v="Credit card"/>
    <n v="114.93"/>
    <n v="42.86"/>
    <n v="86.2"/>
    <n v="8.6"/>
  </r>
  <r>
    <s v="b296a290-344b-43d1-8aa5-d620c55cee13"/>
    <s v="B"/>
    <s v="Yangon"/>
    <s v="Normal"/>
    <s v="Male"/>
    <s v="Fashion accessories"/>
    <n v="19.149999999999999"/>
    <n v="6"/>
    <n v="5.7450000000000001"/>
    <n v="120.64"/>
    <n v="282.34666666666669"/>
    <n v="20.106666666666666"/>
    <x v="184"/>
    <n v="2019"/>
    <x v="6"/>
    <s v="Friday"/>
    <d v="1899-12-30T17:10:17"/>
    <s v="Ewallet"/>
    <n v="68.94"/>
    <n v="42.85"/>
    <n v="51.7"/>
    <n v="5.2"/>
  </r>
  <r>
    <s v="928e4c4e-952d-4b68-9d06-d244aee1aeff"/>
    <s v="C"/>
    <s v="Mandalay"/>
    <s v="Member"/>
    <s v="Male"/>
    <s v="Health and beauty"/>
    <n v="56.23"/>
    <n v="7"/>
    <n v="19.680499999999999"/>
    <n v="413.29"/>
    <n v="245.62333333333336"/>
    <n v="59.041428571428575"/>
    <x v="175"/>
    <n v="2019"/>
    <x v="6"/>
    <s v="Friday"/>
    <d v="1899-12-30T10:12:28"/>
    <s v="Ewallet"/>
    <n v="236.17"/>
    <n v="42.86"/>
    <n v="177.12"/>
    <n v="9.1999999999999993"/>
  </r>
  <r>
    <s v="31cabe58-9376-4078-9c2f-b29146b963b4"/>
    <s v="B"/>
    <s v="Yangon"/>
    <s v="Normal"/>
    <s v="Male"/>
    <s v="Electronic accessories"/>
    <n v="59.64"/>
    <n v="5"/>
    <n v="14.91"/>
    <n v="313.11"/>
    <n v="270.54000000000002"/>
    <n v="62.622"/>
    <x v="186"/>
    <n v="2019"/>
    <x v="6"/>
    <s v="Saturday"/>
    <d v="1899-12-30T13:55:18"/>
    <s v="Cash"/>
    <n v="178.92"/>
    <n v="42.86"/>
    <n v="134.19"/>
    <n v="6.8"/>
  </r>
  <r>
    <s v="3a677062-cb7a-4008-af29-68098b9dd9f1"/>
    <s v="A"/>
    <s v="Yangon"/>
    <s v="Normal"/>
    <s v="Male"/>
    <s v="Health and beauty"/>
    <n v="9.9700000000000006"/>
    <n v="1"/>
    <n v="0.4985"/>
    <n v="10.47"/>
    <n v="304.68666666666667"/>
    <n v="10.47"/>
    <x v="191"/>
    <n v="2019"/>
    <x v="6"/>
    <s v="Monday"/>
    <d v="1899-12-30T19:00:00"/>
    <s v="Cash"/>
    <n v="5.98"/>
    <n v="42.88"/>
    <n v="4.49"/>
    <n v="5.3"/>
  </r>
  <r>
    <s v="2c6c4ed3-c1ed-428c-97c2-d063917ffda2"/>
    <s v="B"/>
    <s v="Yangon"/>
    <s v="Member"/>
    <s v="Male"/>
    <s v="Fashion accessories"/>
    <n v="92.96"/>
    <n v="5"/>
    <n v="23.24"/>
    <n v="488.04"/>
    <n v="474.97333333333336"/>
    <n v="97.608000000000004"/>
    <x v="199"/>
    <n v="2019"/>
    <x v="6"/>
    <s v="Monday"/>
    <d v="1899-12-30T23:18:04"/>
    <s v="Ewallet"/>
    <n v="278.88"/>
    <n v="42.86"/>
    <n v="209.16"/>
    <n v="5.8"/>
  </r>
  <r>
    <s v="03229cd7-daab-444a-92d2-177f2fac8922"/>
    <s v="C"/>
    <s v="Yangon"/>
    <s v="Normal"/>
    <s v="Male"/>
    <s v="Sports and travel"/>
    <n v="98.94"/>
    <n v="4"/>
    <n v="19.788"/>
    <n v="415.55"/>
    <n v="661.49"/>
    <n v="103.8875"/>
    <x v="194"/>
    <n v="2019"/>
    <x v="6"/>
    <s v="Monday"/>
    <d v="1899-12-30T07:14:19"/>
    <s v="Cash"/>
    <n v="237.46"/>
    <n v="42.86"/>
    <n v="178.09"/>
    <n v="8.5"/>
  </r>
  <r>
    <s v="a16d6f69-0cd3-4175-b058-60f730ef266e"/>
    <s v="B"/>
    <s v="Naypyitaw"/>
    <s v="Member"/>
    <s v="Male"/>
    <s v="Food and beverages"/>
    <n v="49.65"/>
    <n v="10"/>
    <n v="24.824999999999999"/>
    <n v="521.33000000000004"/>
    <n v="535.60333333333335"/>
    <n v="52.133000000000003"/>
    <x v="198"/>
    <n v="2019"/>
    <x v="6"/>
    <s v="Thursday"/>
    <d v="1899-12-30T13:35:28"/>
    <s v="Credit card"/>
    <n v="297.89999999999998"/>
    <n v="42.86"/>
    <n v="223.43"/>
    <n v="8.1"/>
  </r>
  <r>
    <s v="b7650d81-85c9-45f5-aa4d-2e91d791fa6d"/>
    <s v="B"/>
    <s v="Mandalay"/>
    <s v="Normal"/>
    <s v="Female"/>
    <s v="Fashion accessories"/>
    <n v="99.77"/>
    <n v="10"/>
    <n v="49.884999999999998"/>
    <n v="1047.5899999999999"/>
    <n v="408.74"/>
    <n v="104.75899999999999"/>
    <x v="177"/>
    <n v="2019"/>
    <x v="6"/>
    <s v="Friday"/>
    <d v="1899-12-30T04:48:53"/>
    <s v="Credit card"/>
    <n v="598.62"/>
    <n v="42.86"/>
    <n v="448.97"/>
    <n v="9"/>
  </r>
  <r>
    <s v="07b7ce7e-0d16-4af1-a19e-c161b8133f66"/>
    <s v="B"/>
    <s v="Yangon"/>
    <s v="Member"/>
    <s v="Female"/>
    <s v="Sports and travel"/>
    <n v="12.03"/>
    <n v="3"/>
    <n v="1.8045"/>
    <n v="37.89"/>
    <n v="153.24666666666667"/>
    <n v="12.63"/>
    <x v="181"/>
    <n v="2019"/>
    <x v="6"/>
    <s v="Friday"/>
    <d v="1899-12-30T05:54:02"/>
    <s v="Cash"/>
    <n v="21.65"/>
    <n v="42.86"/>
    <n v="16.239999999999998"/>
    <n v="7.2"/>
  </r>
  <r>
    <s v="848443e4-c487-4398-9729-c124354e4d1f"/>
    <s v="A"/>
    <s v="Naypyitaw"/>
    <s v="Normal"/>
    <s v="Male"/>
    <s v="Food and beverages"/>
    <n v="33.51"/>
    <n v="4"/>
    <n v="6.702"/>
    <n v="140.74"/>
    <n v="199.31000000000003"/>
    <n v="35.185000000000002"/>
    <x v="176"/>
    <n v="2019"/>
    <x v="6"/>
    <s v="Tuesday"/>
    <d v="1899-12-30T20:49:18"/>
    <s v="Cash"/>
    <n v="80.42"/>
    <n v="42.86"/>
    <n v="60.32"/>
    <n v="5.4"/>
  </r>
  <r>
    <s v="caf7b8c1-29d4-4054-b51f-8ada52c895b3"/>
    <s v="A"/>
    <s v="Mandalay"/>
    <s v="Member"/>
    <s v="Male"/>
    <s v="Health and beauty"/>
    <n v="66.930000000000007"/>
    <n v="4"/>
    <n v="13.385999999999999"/>
    <n v="281.11"/>
    <n v="187.10000000000002"/>
    <n v="70.277500000000003"/>
    <x v="193"/>
    <n v="2019"/>
    <x v="6"/>
    <s v="Saturday"/>
    <d v="1899-12-30T23:54:16"/>
    <s v="Cash"/>
    <n v="160.63"/>
    <n v="42.86"/>
    <n v="120.48"/>
    <n v="7.6"/>
  </r>
  <r>
    <s v="0a494d7c-0ab4-49b9-aa8e-a87034b9d322"/>
    <s v="B"/>
    <s v="Naypyitaw"/>
    <s v="Normal"/>
    <s v="Female"/>
    <s v="Electronic accessories"/>
    <n v="16.77"/>
    <n v="10"/>
    <n v="8.3849999999999998"/>
    <n v="176.08"/>
    <n v="242.18666666666664"/>
    <n v="17.608000000000001"/>
    <x v="184"/>
    <n v="2019"/>
    <x v="6"/>
    <s v="Friday"/>
    <d v="1899-12-30T09:29:17"/>
    <s v="Ewallet"/>
    <n v="100.62"/>
    <n v="42.86"/>
    <n v="75.459999999999994"/>
    <n v="5"/>
  </r>
  <r>
    <s v="7e99cf9b-e7bc-4e6f-8849-a994dcf83222"/>
    <s v="C"/>
    <s v="Naypyitaw"/>
    <s v="Normal"/>
    <s v="Male"/>
    <s v="Health and beauty"/>
    <n v="19.829999999999998"/>
    <n v="5"/>
    <n v="4.9574999999999996"/>
    <n v="104.11"/>
    <n v="230.59"/>
    <n v="20.821999999999999"/>
    <x v="188"/>
    <n v="2019"/>
    <x v="6"/>
    <s v="Wednesday"/>
    <d v="1899-12-30T18:09:15"/>
    <s v="Ewallet"/>
    <n v="59.49"/>
    <n v="42.86"/>
    <n v="44.62"/>
    <n v="8.1999999999999993"/>
  </r>
  <r>
    <s v="30c007d9-f80e-4172-8eb3-9e599b16081b"/>
    <s v="A"/>
    <s v="Mandalay"/>
    <s v="Member"/>
    <s v="Female"/>
    <s v="Home and lifestyle"/>
    <n v="60.73"/>
    <n v="7"/>
    <n v="21.255500000000001"/>
    <n v="446.37"/>
    <n v="242.16666666666666"/>
    <n v="63.767142857142858"/>
    <x v="195"/>
    <n v="2019"/>
    <x v="6"/>
    <s v="Thursday"/>
    <d v="1899-12-30T20:38:41"/>
    <s v="Ewallet"/>
    <n v="255.07"/>
    <n v="42.86"/>
    <n v="191.3"/>
    <n v="7"/>
  </r>
  <r>
    <s v="eb48d6db-ef13-499b-a327-3bd5bcac9b95"/>
    <s v="A"/>
    <s v="Mandalay"/>
    <s v="Normal"/>
    <s v="Male"/>
    <s v="Fashion accessories"/>
    <n v="33.64"/>
    <n v="4"/>
    <n v="6.7279999999999998"/>
    <n v="141.29"/>
    <n v="239.22333333333336"/>
    <n v="35.322499999999998"/>
    <x v="173"/>
    <n v="2019"/>
    <x v="6"/>
    <s v="Saturday"/>
    <d v="1899-12-30T08:38:06"/>
    <s v="Ewallet"/>
    <n v="80.739999999999995"/>
    <n v="42.86"/>
    <n v="60.55"/>
    <n v="6.6"/>
  </r>
  <r>
    <s v="8a34e924-3e5a-464d-bc36-cfba2c5bb14a"/>
    <s v="C"/>
    <s v="Yangon"/>
    <s v="Normal"/>
    <s v="Male"/>
    <s v="Electronic accessories"/>
    <n v="18.89"/>
    <n v="7"/>
    <n v="6.6115000000000004"/>
    <n v="138.84"/>
    <n v="227.47666666666666"/>
    <n v="19.834285714285716"/>
    <x v="184"/>
    <n v="2019"/>
    <x v="6"/>
    <s v="Friday"/>
    <d v="1899-12-30T07:24:43"/>
    <s v="Credit card"/>
    <n v="79.34"/>
    <n v="42.86"/>
    <n v="59.5"/>
    <n v="9.1"/>
  </r>
  <r>
    <s v="20e6bb7b-fb5c-47ee-8af5-15dc5c62196e"/>
    <s v="B"/>
    <s v="Naypyitaw"/>
    <s v="Member"/>
    <s v="Female"/>
    <s v="Sports and travel"/>
    <n v="41.67"/>
    <n v="10"/>
    <n v="20.835000000000001"/>
    <n v="437.54"/>
    <n v="249.92999999999998"/>
    <n v="43.754000000000005"/>
    <x v="173"/>
    <n v="2019"/>
    <x v="6"/>
    <s v="Saturday"/>
    <d v="1899-12-30T01:58:42"/>
    <s v="Ewallet"/>
    <n v="250.02"/>
    <n v="42.86"/>
    <n v="187.52"/>
    <n v="6.3"/>
  </r>
  <r>
    <s v="72542389-823d-4e82-9ccd-51941115c3ab"/>
    <s v="B"/>
    <s v="Mandalay"/>
    <s v="Normal"/>
    <s v="Male"/>
    <s v="Food and beverages"/>
    <n v="25.25"/>
    <n v="4"/>
    <n v="5.05"/>
    <n v="106.05"/>
    <n v="289.33666666666664"/>
    <n v="26.512499999999999"/>
    <x v="199"/>
    <n v="2019"/>
    <x v="6"/>
    <s v="Monday"/>
    <d v="1899-12-30T17:54:14"/>
    <s v="Ewallet"/>
    <n v="60.6"/>
    <n v="42.86"/>
    <n v="45.45"/>
    <n v="8.6"/>
  </r>
  <r>
    <s v="67699ad9-28c1-41bb-9631-ce1ed299d0f6"/>
    <s v="C"/>
    <s v="Yangon"/>
    <s v="Member"/>
    <s v="Male"/>
    <s v="Food and beverages"/>
    <n v="98.19"/>
    <n v="2"/>
    <n v="9.8190000000000008"/>
    <n v="206.2"/>
    <n v="347.85666666666674"/>
    <n v="103.1"/>
    <x v="188"/>
    <n v="2019"/>
    <x v="6"/>
    <s v="Wednesday"/>
    <d v="1899-12-30T22:15:30"/>
    <s v="Cash"/>
    <n v="117.83"/>
    <n v="42.86"/>
    <n v="88.37"/>
    <n v="6.7"/>
  </r>
  <r>
    <s v="46ec4f71-d890-4fe0-8e12-64f28f5aa5ad"/>
    <s v="A"/>
    <s v="Mandalay"/>
    <s v="Normal"/>
    <s v="Female"/>
    <s v="Sports and travel"/>
    <n v="52.93"/>
    <n v="10"/>
    <n v="26.465"/>
    <n v="555.76"/>
    <n v="393.1466666666667"/>
    <n v="55.576000000000001"/>
    <x v="195"/>
    <n v="2019"/>
    <x v="6"/>
    <s v="Thursday"/>
    <d v="1899-12-30T03:07:09"/>
    <s v="Ewallet"/>
    <n v="317.58"/>
    <n v="42.86"/>
    <n v="238.18"/>
    <n v="5.7"/>
  </r>
  <r>
    <s v="bccb950a-10f8-42ac-9e83-761091fa90ae"/>
    <s v="A"/>
    <s v="Yangon"/>
    <s v="Member"/>
    <s v="Male"/>
    <s v="Sports and travel"/>
    <n v="44.7"/>
    <n v="6"/>
    <n v="13.41"/>
    <n v="281.61"/>
    <n v="393.98"/>
    <n v="46.935000000000002"/>
    <x v="174"/>
    <n v="2019"/>
    <x v="6"/>
    <s v="Sunday"/>
    <d v="1899-12-30T12:34:24"/>
    <s v="Credit card"/>
    <n v="160.91999999999999"/>
    <n v="42.86"/>
    <n v="120.69"/>
    <n v="6.2"/>
  </r>
  <r>
    <s v="d883d121-34a5-43b5-b711-ed9e7b8ede6c"/>
    <s v="A"/>
    <s v="Yangon"/>
    <s v="Member"/>
    <s v="Female"/>
    <s v="Sports and travel"/>
    <n v="46.54"/>
    <n v="7"/>
    <n v="16.289000000000001"/>
    <n v="342.07"/>
    <n v="477.6366666666666"/>
    <n v="48.867142857142859"/>
    <x v="174"/>
    <n v="2019"/>
    <x v="6"/>
    <s v="Sunday"/>
    <d v="1899-12-30T15:54:32"/>
    <s v="Credit card"/>
    <n v="195.47"/>
    <n v="42.86"/>
    <n v="146.6"/>
    <n v="5.6"/>
  </r>
  <r>
    <s v="29f25956-ed2f-42ba-8261-4f16559f70ea"/>
    <s v="B"/>
    <s v="Mandalay"/>
    <s v="Member"/>
    <s v="Male"/>
    <s v="Electronic accessories"/>
    <n v="66.459999999999994"/>
    <n v="8"/>
    <n v="26.584"/>
    <n v="558.26"/>
    <n v="490.47333333333336"/>
    <n v="69.782499999999999"/>
    <x v="173"/>
    <n v="2019"/>
    <x v="6"/>
    <s v="Saturday"/>
    <d v="1899-12-30T13:04:25"/>
    <s v="Credit card"/>
    <n v="319.01"/>
    <n v="42.86"/>
    <n v="239.25"/>
    <n v="8"/>
  </r>
  <r>
    <s v="28438ec1-9924-4026-b770-8fdd393e75c4"/>
    <s v="B"/>
    <s v="Yangon"/>
    <s v="Normal"/>
    <s v="Male"/>
    <s v="Electronic accessories"/>
    <n v="72.459999999999994"/>
    <n v="7"/>
    <n v="25.361000000000001"/>
    <n v="532.58000000000004"/>
    <n v="335.77000000000004"/>
    <n v="76.082857142857151"/>
    <x v="178"/>
    <n v="2019"/>
    <x v="6"/>
    <s v="Tuesday"/>
    <d v="1899-12-30T09:28:38"/>
    <s v="Ewallet"/>
    <n v="304.33"/>
    <n v="42.86"/>
    <n v="228.25"/>
    <n v="8.5"/>
  </r>
  <r>
    <s v="81df44c7-0f8d-4000-be51-d63ff446971a"/>
    <s v="C"/>
    <s v="Mandalay"/>
    <s v="Normal"/>
    <s v="Male"/>
    <s v="Fashion accessories"/>
    <n v="51.78"/>
    <n v="7"/>
    <n v="18.123000000000001"/>
    <n v="380.58"/>
    <n v="454.41333333333336"/>
    <n v="54.368571428571428"/>
    <x v="198"/>
    <n v="2019"/>
    <x v="6"/>
    <s v="Thursday"/>
    <d v="1899-12-30T11:08:37"/>
    <s v="Credit card"/>
    <n v="217.48"/>
    <n v="42.86"/>
    <n v="163.1"/>
    <n v="9.1999999999999993"/>
  </r>
  <r>
    <s v="74fd6a67-37ef-4106-9691-d79efa0956a4"/>
    <s v="C"/>
    <s v="Mandalay"/>
    <s v="Member"/>
    <s v="Female"/>
    <s v="Electronic accessories"/>
    <n v="12.81"/>
    <n v="7"/>
    <n v="4.4835000000000003"/>
    <n v="94.15"/>
    <n v="355.5"/>
    <n v="13.450000000000001"/>
    <x v="175"/>
    <n v="2019"/>
    <x v="6"/>
    <s v="Friday"/>
    <d v="1899-12-30T03:58:28"/>
    <s v="Credit card"/>
    <n v="53.8"/>
    <n v="42.86"/>
    <n v="40.35"/>
    <n v="9.8000000000000007"/>
  </r>
  <r>
    <s v="c5011d4f-bf4f-4111-9a3e-40f1ca200e68"/>
    <s v="B"/>
    <s v="Naypyitaw"/>
    <s v="Normal"/>
    <s v="Male"/>
    <s v="Fashion accessories"/>
    <n v="84.62"/>
    <n v="10"/>
    <n v="42.31"/>
    <n v="888.51"/>
    <n v="354.40000000000003"/>
    <n v="88.850999999999999"/>
    <x v="186"/>
    <n v="2019"/>
    <x v="6"/>
    <s v="Saturday"/>
    <d v="1899-12-30T11:09:54"/>
    <s v="Ewallet"/>
    <n v="507.72"/>
    <n v="42.86"/>
    <n v="380.79"/>
    <n v="8.1999999999999993"/>
  </r>
  <r>
    <s v="f9c479f6-20f8-4e7a-a7c3-30fe903bb3cf"/>
    <s v="B"/>
    <s v="Yangon"/>
    <s v="Member"/>
    <s v="Male"/>
    <s v="Health and beauty"/>
    <n v="79.849999999999994"/>
    <n v="1"/>
    <n v="3.9925000000000002"/>
    <n v="83.84"/>
    <n v="300.51333333333332"/>
    <n v="83.84"/>
    <x v="198"/>
    <n v="2019"/>
    <x v="6"/>
    <s v="Thursday"/>
    <d v="1899-12-30T14:57:21"/>
    <s v="Ewallet"/>
    <n v="47.91"/>
    <n v="42.86"/>
    <n v="35.93"/>
    <n v="7.1"/>
  </r>
  <r>
    <s v="dd35fb1f-7f90-4a1f-8c73-a9712112a053"/>
    <s v="B"/>
    <s v="Mandalay"/>
    <s v="Normal"/>
    <s v="Female"/>
    <s v="Electronic accessories"/>
    <n v="43.26"/>
    <n v="2"/>
    <n v="4.3259999999999996"/>
    <n v="90.85"/>
    <n v="334.73666666666668"/>
    <n v="45.424999999999997"/>
    <x v="173"/>
    <n v="2019"/>
    <x v="6"/>
    <s v="Saturday"/>
    <d v="1899-12-30T15:54:09"/>
    <s v="Cash"/>
    <n v="51.91"/>
    <n v="42.86"/>
    <n v="38.94"/>
    <n v="5.2"/>
  </r>
  <r>
    <s v="51a3111b-9e5e-4413-a442-21eaa04dffa2"/>
    <s v="C"/>
    <s v="Mandalay"/>
    <s v="Member"/>
    <s v="Female"/>
    <s v="Food and beverages"/>
    <n v="86.53"/>
    <n v="8"/>
    <n v="34.612000000000002"/>
    <n v="726.85"/>
    <n v="407.86666666666662"/>
    <n v="90.856250000000003"/>
    <x v="185"/>
    <n v="2019"/>
    <x v="6"/>
    <s v="Sunday"/>
    <d v="1899-12-30T07:13:21"/>
    <s v="Cash"/>
    <n v="415.34"/>
    <n v="42.86"/>
    <n v="311.51"/>
    <n v="5.0999999999999996"/>
  </r>
  <r>
    <s v="b7ee0acf-f427-4255-9be8-bb5867772874"/>
    <s v="C"/>
    <s v="Yangon"/>
    <s v="Member"/>
    <s v="Male"/>
    <s v="Electronic accessories"/>
    <n v="59.21"/>
    <n v="3"/>
    <n v="8.8815000000000008"/>
    <n v="186.51"/>
    <n v="231.46"/>
    <n v="62.169999999999995"/>
    <x v="200"/>
    <n v="2019"/>
    <x v="6"/>
    <s v="Tuesday"/>
    <d v="1899-12-30T04:31:54"/>
    <s v="Ewallet"/>
    <n v="106.58"/>
    <n v="42.86"/>
    <n v="79.930000000000007"/>
    <n v="6.2"/>
  </r>
  <r>
    <s v="30d7e207-bdce-44d8-9a55-c6b8c565c141"/>
    <s v="A"/>
    <s v="Mandalay"/>
    <s v="Normal"/>
    <s v="Female"/>
    <s v="Electronic accessories"/>
    <n v="42.21"/>
    <n v="7"/>
    <n v="14.7735"/>
    <n v="310.24"/>
    <n v="213.64333333333335"/>
    <n v="44.32"/>
    <x v="197"/>
    <n v="2019"/>
    <x v="6"/>
    <s v="Sunday"/>
    <d v="1899-12-30T16:54:26"/>
    <s v="Ewallet"/>
    <n v="177.28"/>
    <n v="42.86"/>
    <n v="132.96"/>
    <n v="9.3000000000000007"/>
  </r>
  <r>
    <s v="81bf464e-b71b-455b-a0b6-57d128f7b937"/>
    <s v="A"/>
    <s v="Naypyitaw"/>
    <s v="Normal"/>
    <s v="Female"/>
    <s v="Home and lifestyle"/>
    <n v="31.37"/>
    <n v="6"/>
    <n v="9.4109999999999996"/>
    <n v="197.63"/>
    <n v="165.20666666666668"/>
    <n v="32.938333333333333"/>
    <x v="191"/>
    <n v="2019"/>
    <x v="6"/>
    <s v="Monday"/>
    <d v="1899-12-30T13:07:26"/>
    <s v="Cash"/>
    <n v="112.93"/>
    <n v="42.86"/>
    <n v="84.7"/>
    <n v="7"/>
  </r>
  <r>
    <s v="c6a5c072-039c-421b-a914-f34c83bedeca"/>
    <s v="B"/>
    <s v="Yangon"/>
    <s v="Member"/>
    <s v="Female"/>
    <s v="Home and lifestyle"/>
    <n v="15.84"/>
    <n v="8"/>
    <n v="6.3360000000000003"/>
    <n v="133.06"/>
    <n v="250.72000000000003"/>
    <n v="16.6325"/>
    <x v="179"/>
    <n v="2019"/>
    <x v="6"/>
    <s v="Wednesday"/>
    <d v="1899-12-30T20:54:00"/>
    <s v="Ewallet"/>
    <n v="76.03"/>
    <n v="42.86"/>
    <n v="57.03"/>
    <n v="6"/>
  </r>
  <r>
    <s v="e778ebec-1a0a-4caa-9a8b-571f05e74725"/>
    <s v="A"/>
    <s v="Naypyitaw"/>
    <s v="Normal"/>
    <s v="Female"/>
    <s v="Sports and travel"/>
    <n v="22.44"/>
    <n v="7"/>
    <n v="7.8540000000000001"/>
    <n v="164.93"/>
    <n v="226.86"/>
    <n v="23.561428571428571"/>
    <x v="187"/>
    <n v="2019"/>
    <x v="6"/>
    <s v="Sunday"/>
    <d v="1899-12-30T16:39:58"/>
    <s v="Ewallet"/>
    <n v="94.25"/>
    <n v="42.85"/>
    <n v="70.680000000000007"/>
    <n v="8.9"/>
  </r>
  <r>
    <s v="08b3ba1a-41e2-4f16-aac5-34391a786adb"/>
    <s v="B"/>
    <s v="Mandalay"/>
    <s v="Member"/>
    <s v="Female"/>
    <s v="Sports and travel"/>
    <n v="72.09"/>
    <n v="6"/>
    <n v="21.626999999999999"/>
    <n v="454.17"/>
    <n v="253.05999999999997"/>
    <n v="75.695000000000007"/>
    <x v="182"/>
    <n v="2019"/>
    <x v="6"/>
    <s v="Wednesday"/>
    <d v="1899-12-30T11:52:50"/>
    <s v="Credit card"/>
    <n v="259.52"/>
    <n v="42.86"/>
    <n v="194.65"/>
    <n v="8.5"/>
  </r>
  <r>
    <s v="84fd48af-6ba9-49c3-aee3-10e6cc23c78a"/>
    <s v="A"/>
    <s v="Naypyitaw"/>
    <s v="Normal"/>
    <s v="Female"/>
    <s v="Food and beverages"/>
    <n v="58.55"/>
    <n v="1"/>
    <n v="2.9275000000000002"/>
    <n v="61.48"/>
    <n v="122.46"/>
    <n v="61.48"/>
    <x v="200"/>
    <n v="2019"/>
    <x v="6"/>
    <s v="Tuesday"/>
    <d v="1899-12-30T03:24:14"/>
    <s v="Credit card"/>
    <n v="35.130000000000003"/>
    <n v="42.86"/>
    <n v="26.35"/>
    <n v="5.4"/>
  </r>
  <r>
    <s v="1a127f5d-99d4-45cc-85b7-84db871d53ae"/>
    <s v="B"/>
    <s v="Mandalay"/>
    <s v="Normal"/>
    <s v="Male"/>
    <s v="Home and lifestyle"/>
    <n v="25.77"/>
    <n v="9"/>
    <n v="11.596500000000001"/>
    <n v="243.53"/>
    <n v="175.36333333333332"/>
    <n v="27.058888888888887"/>
    <x v="190"/>
    <n v="2019"/>
    <x v="6"/>
    <s v="Tuesday"/>
    <d v="1899-12-30T02:38:25"/>
    <s v="Credit card"/>
    <n v="139.16"/>
    <n v="42.86"/>
    <n v="104.37"/>
    <n v="9.3000000000000007"/>
  </r>
  <r>
    <s v="43605094-d29d-4730-a96c-90e859d54197"/>
    <s v="B"/>
    <s v="Yangon"/>
    <s v="Member"/>
    <s v="Female"/>
    <s v="Sports and travel"/>
    <n v="59.4"/>
    <n v="1"/>
    <n v="2.97"/>
    <n v="62.37"/>
    <n v="200.02666666666664"/>
    <n v="62.37"/>
    <x v="193"/>
    <n v="2019"/>
    <x v="6"/>
    <s v="Saturday"/>
    <d v="1899-12-30T04:49:11"/>
    <s v="Credit card"/>
    <n v="35.64"/>
    <n v="42.86"/>
    <n v="26.73"/>
    <n v="7.8"/>
  </r>
  <r>
    <s v="ecc0ff60-6754-40b4-8bae-94a96e04f876"/>
    <s v="C"/>
    <s v="Naypyitaw"/>
    <s v="Member"/>
    <s v="Male"/>
    <s v="Home and lifestyle"/>
    <n v="23.3"/>
    <n v="9"/>
    <n v="10.484999999999999"/>
    <n v="220.19"/>
    <n v="421.15666666666669"/>
    <n v="24.465555555555554"/>
    <x v="198"/>
    <n v="2019"/>
    <x v="6"/>
    <s v="Thursday"/>
    <d v="1899-12-30T05:40:55"/>
    <s v="Cash"/>
    <n v="125.82"/>
    <n v="42.86"/>
    <n v="94.37"/>
    <n v="7.7"/>
  </r>
  <r>
    <s v="d82022f9-0905-47b0-bf75-89ccc5573da4"/>
    <s v="B"/>
    <s v="Mandalay"/>
    <s v="Member"/>
    <s v="Female"/>
    <s v="Sports and travel"/>
    <n v="50.4"/>
    <n v="6"/>
    <n v="15.12"/>
    <n v="317.52"/>
    <n v="393.5333333333333"/>
    <n v="52.919999999999995"/>
    <x v="178"/>
    <n v="2019"/>
    <x v="6"/>
    <s v="Tuesday"/>
    <d v="1899-12-30T20:21:22"/>
    <s v="Ewallet"/>
    <n v="181.44"/>
    <n v="42.86"/>
    <n v="136.08000000000001"/>
    <n v="9.8000000000000007"/>
  </r>
  <r>
    <s v="27e8bec8-88c9-4b46-9713-e91948abe42c"/>
    <s v="A"/>
    <s v="Naypyitaw"/>
    <s v="Member"/>
    <s v="Female"/>
    <s v="Health and beauty"/>
    <n v="76.8"/>
    <n v="9"/>
    <n v="34.56"/>
    <n v="725.76"/>
    <n v="417.75333333333333"/>
    <n v="80.64"/>
    <x v="191"/>
    <n v="2019"/>
    <x v="6"/>
    <s v="Monday"/>
    <d v="1899-12-30T00:59:35"/>
    <s v="Cash"/>
    <n v="414.72"/>
    <n v="42.86"/>
    <n v="311.04000000000002"/>
    <n v="5.0999999999999996"/>
  </r>
  <r>
    <s v="05feab65-b446-47f7-8ad8-909dddace93e"/>
    <s v="B"/>
    <s v="Naypyitaw"/>
    <s v="Member"/>
    <s v="Female"/>
    <s v="Food and beverages"/>
    <n v="65.39"/>
    <n v="2"/>
    <n v="6.5389999999999997"/>
    <n v="137.32"/>
    <n v="282.48"/>
    <n v="68.66"/>
    <x v="197"/>
    <n v="2019"/>
    <x v="6"/>
    <s v="Sunday"/>
    <d v="1899-12-30T15:44:39"/>
    <s v="Credit card"/>
    <n v="78.47"/>
    <n v="42.86"/>
    <n v="58.85"/>
    <n v="7.3"/>
  </r>
  <r>
    <s v="d197e8f2-b3d2-4287-a652-09ed32e92349"/>
    <s v="A"/>
    <s v="Yangon"/>
    <s v="Member"/>
    <s v="Male"/>
    <s v="Health and beauty"/>
    <n v="74.319999999999993"/>
    <n v="5"/>
    <n v="18.579999999999998"/>
    <n v="390.18"/>
    <n v="403.58666666666664"/>
    <n v="78.036000000000001"/>
    <x v="193"/>
    <n v="2019"/>
    <x v="6"/>
    <s v="Saturday"/>
    <d v="1899-12-30T10:42:34"/>
    <s v="Cash"/>
    <n v="222.96"/>
    <n v="42.86"/>
    <n v="167.22"/>
    <n v="8.3000000000000007"/>
  </r>
  <r>
    <s v="2d98b58b-37b6-4e3d-b4f8-3962667ce8c9"/>
    <s v="B"/>
    <s v="Naypyitaw"/>
    <s v="Member"/>
    <s v="Female"/>
    <s v="Home and lifestyle"/>
    <n v="60.94"/>
    <n v="5"/>
    <n v="15.234999999999999"/>
    <n v="319.94"/>
    <n v="440.28666666666663"/>
    <n v="63.988"/>
    <x v="188"/>
    <n v="2019"/>
    <x v="6"/>
    <s v="Wednesday"/>
    <d v="1899-12-30T15:28:32"/>
    <s v="Cash"/>
    <n v="182.82"/>
    <n v="42.86"/>
    <n v="137.12"/>
    <n v="6.9"/>
  </r>
  <r>
    <s v="ba9820a7-bb32-4735-9218-1617dab3e31c"/>
    <s v="C"/>
    <s v="Mandalay"/>
    <s v="Normal"/>
    <s v="Male"/>
    <s v="Fashion accessories"/>
    <n v="59.6"/>
    <n v="8"/>
    <n v="23.84"/>
    <n v="500.64"/>
    <n v="367.40666666666669"/>
    <n v="62.58"/>
    <x v="196"/>
    <n v="2019"/>
    <x v="6"/>
    <s v="Monday"/>
    <d v="1899-12-30T02:13:35"/>
    <s v="Cash"/>
    <n v="286.08"/>
    <n v="42.86"/>
    <n v="214.56"/>
    <n v="9.6"/>
  </r>
  <r>
    <s v="833d2b05-a29f-4bea-a15f-33854468e5c8"/>
    <s v="B"/>
    <s v="Yangon"/>
    <s v="Member"/>
    <s v="Female"/>
    <s v="Food and beverages"/>
    <n v="52.94"/>
    <n v="9"/>
    <n v="23.823"/>
    <n v="500.28"/>
    <n v="281.57666666666665"/>
    <n v="55.586666666666666"/>
    <x v="184"/>
    <n v="2019"/>
    <x v="6"/>
    <s v="Friday"/>
    <d v="1899-12-30T16:59:41"/>
    <s v="Credit card"/>
    <n v="285.88"/>
    <n v="42.86"/>
    <n v="214.4"/>
    <n v="8.3000000000000007"/>
  </r>
  <r>
    <s v="84bd0d1d-8374-4ae2-86f4-2ab0b96fddfb"/>
    <s v="A"/>
    <s v="Yangon"/>
    <s v="Normal"/>
    <s v="Female"/>
    <s v="Fashion accessories"/>
    <n v="48.24"/>
    <n v="2"/>
    <n v="4.8239999999999998"/>
    <n v="101.3"/>
    <n v="204.65333333333334"/>
    <n v="50.65"/>
    <x v="176"/>
    <n v="2019"/>
    <x v="6"/>
    <s v="Tuesday"/>
    <d v="1899-12-30T12:45:05"/>
    <s v="Cash"/>
    <n v="57.89"/>
    <n v="42.85"/>
    <n v="43.41"/>
    <n v="7.7"/>
  </r>
  <r>
    <s v="c95d59b3-d884-4235-ac65-c4735eaccdff"/>
    <s v="C"/>
    <s v="Naypyitaw"/>
    <s v="Normal"/>
    <s v="Male"/>
    <s v="Home and lifestyle"/>
    <n v="77.19"/>
    <n v="3"/>
    <n v="11.5785"/>
    <n v="243.15"/>
    <n v="237.84"/>
    <n v="81.05"/>
    <x v="195"/>
    <n v="2019"/>
    <x v="6"/>
    <s v="Thursday"/>
    <d v="1899-12-30T13:20:00"/>
    <s v="Ewallet"/>
    <n v="138.94"/>
    <n v="42.86"/>
    <n v="104.21"/>
    <n v="6.3"/>
  </r>
  <r>
    <s v="3e2f799a-0c03-4808-a2e5-0573f55838f4"/>
    <s v="C"/>
    <s v="Mandalay"/>
    <s v="Normal"/>
    <s v="Male"/>
    <s v="Fashion accessories"/>
    <n v="28.52"/>
    <n v="9"/>
    <n v="12.834"/>
    <n v="269.51"/>
    <n v="320.00333333333333"/>
    <n v="29.945555555555554"/>
    <x v="191"/>
    <n v="2019"/>
    <x v="6"/>
    <s v="Monday"/>
    <d v="1899-12-30T06:46:13"/>
    <s v="Ewallet"/>
    <n v="154.01"/>
    <n v="42.86"/>
    <n v="115.5"/>
    <n v="9.9"/>
  </r>
  <r>
    <s v="5244a4db-3b3d-413c-ab62-1bfd104fd638"/>
    <s v="B"/>
    <s v="Yangon"/>
    <s v="Normal"/>
    <s v="Male"/>
    <s v="Home and lifestyle"/>
    <n v="19.13"/>
    <n v="10"/>
    <n v="9.5649999999999995"/>
    <n v="200.86"/>
    <n v="309.7233333333333"/>
    <n v="20.086000000000002"/>
    <x v="189"/>
    <n v="2019"/>
    <x v="6"/>
    <s v="Wednesday"/>
    <d v="1899-12-30T12:58:18"/>
    <s v="Credit card"/>
    <n v="114.78"/>
    <n v="42.86"/>
    <n v="86.08"/>
    <n v="8.4"/>
  </r>
  <r>
    <s v="ef8d595d-ec13-4317-835b-e065681bbca8"/>
    <s v="C"/>
    <s v="Yangon"/>
    <s v="Normal"/>
    <s v="Female"/>
    <s v="Fashion accessories"/>
    <n v="77.72"/>
    <n v="6"/>
    <n v="23.315999999999999"/>
    <n v="489.64"/>
    <n v="252.61666666666665"/>
    <n v="81.606666666666669"/>
    <x v="192"/>
    <n v="2019"/>
    <x v="6"/>
    <s v="Thursday"/>
    <d v="1899-12-30T11:35:11"/>
    <s v="Credit card"/>
    <n v="279.79000000000002"/>
    <n v="42.86"/>
    <n v="209.85"/>
    <n v="9.5"/>
  </r>
  <r>
    <s v="34dde3d0-3311-498a-b156-aa65f7f64bd2"/>
    <s v="B"/>
    <s v="Mandalay"/>
    <s v="Normal"/>
    <s v="Female"/>
    <s v="Fashion accessories"/>
    <n v="45.46"/>
    <n v="5"/>
    <n v="11.365"/>
    <n v="238.67"/>
    <n v="106.11333333333333"/>
    <n v="47.733999999999995"/>
    <x v="185"/>
    <n v="2019"/>
    <x v="6"/>
    <s v="Sunday"/>
    <d v="1899-12-30T13:20:07"/>
    <s v="Credit card"/>
    <n v="136.38"/>
    <n v="42.86"/>
    <n v="102.29"/>
    <n v="5.3"/>
  </r>
  <r>
    <s v="12bc8768-1338-47cc-914e-f1de34e02f45"/>
    <s v="A"/>
    <s v="Mandalay"/>
    <s v="Member"/>
    <s v="Female"/>
    <s v="Home and lifestyle"/>
    <n v="28.13"/>
    <n v="1"/>
    <n v="1.4065000000000001"/>
    <n v="29.54"/>
    <n v="244.29333333333332"/>
    <n v="29.54"/>
    <x v="200"/>
    <n v="2019"/>
    <x v="6"/>
    <s v="Tuesday"/>
    <d v="1899-12-30T03:13:30"/>
    <s v="Cash"/>
    <n v="16.88"/>
    <n v="42.86"/>
    <n v="12.66"/>
    <n v="8.6999999999999993"/>
  </r>
  <r>
    <s v="25f9ba09-b763-48db-ba4b-a39f0cf43d98"/>
    <s v="C"/>
    <s v="Naypyitaw"/>
    <s v="Member"/>
    <s v="Male"/>
    <s v="Electronic accessories"/>
    <n v="23.87"/>
    <n v="2"/>
    <n v="2.387"/>
    <n v="50.13"/>
    <n v="425.69333333333333"/>
    <n v="25.065000000000001"/>
    <x v="176"/>
    <n v="2019"/>
    <x v="6"/>
    <s v="Tuesday"/>
    <d v="1899-12-30T19:46:54"/>
    <s v="Ewallet"/>
    <n v="28.64"/>
    <n v="42.87"/>
    <n v="21.49"/>
    <n v="5.7"/>
  </r>
  <r>
    <s v="ee99f171-e67f-4e6f-b81e-28d92e63b851"/>
    <s v="C"/>
    <s v="Mandalay"/>
    <s v="Normal"/>
    <s v="Female"/>
    <s v="Health and beauty"/>
    <n v="62.21"/>
    <n v="10"/>
    <n v="31.105"/>
    <n v="653.21"/>
    <n v="473.55"/>
    <n v="65.320999999999998"/>
    <x v="192"/>
    <n v="2019"/>
    <x v="6"/>
    <s v="Thursday"/>
    <d v="1899-12-30T00:39:56"/>
    <s v="Ewallet"/>
    <n v="373.26"/>
    <n v="42.86"/>
    <n v="279.95"/>
    <n v="9.4"/>
  </r>
  <r>
    <s v="9f4421ed-3771-4de7-b417-b4f15806c8b5"/>
    <s v="B"/>
    <s v="Naypyitaw"/>
    <s v="Member"/>
    <s v="Male"/>
    <s v="Sports and travel"/>
    <n v="78.06"/>
    <n v="7"/>
    <n v="27.321000000000002"/>
    <n v="573.74"/>
    <n v="275.91000000000003"/>
    <n v="81.962857142857146"/>
    <x v="197"/>
    <n v="2019"/>
    <x v="6"/>
    <s v="Sunday"/>
    <d v="1899-12-30T21:01:34"/>
    <s v="Credit card"/>
    <n v="327.85"/>
    <n v="42.86"/>
    <n v="245.89"/>
    <n v="6"/>
  </r>
  <r>
    <s v="e707d4f4-b086-4346-9bad-4571efbd55c0"/>
    <s v="A"/>
    <s v="Naypyitaw"/>
    <s v="Normal"/>
    <s v="Male"/>
    <s v="Electronic accessories"/>
    <n v="46.12"/>
    <n v="4"/>
    <n v="9.2240000000000002"/>
    <n v="193.7"/>
    <n v="398.40333333333336"/>
    <n v="48.424999999999997"/>
    <x v="199"/>
    <n v="2019"/>
    <x v="6"/>
    <s v="Monday"/>
    <d v="1899-12-30T21:33:09"/>
    <s v="Credit card"/>
    <n v="110.69"/>
    <n v="42.85"/>
    <n v="83.01"/>
    <n v="7.3"/>
  </r>
  <r>
    <s v="8fd4c69b-6ca7-474e-8149-5c103cb87690"/>
    <s v="B"/>
    <s v="Naypyitaw"/>
    <s v="Member"/>
    <s v="Female"/>
    <s v="Food and beverages"/>
    <n v="57.42"/>
    <n v="1"/>
    <n v="2.871"/>
    <n v="60.29"/>
    <n v="602.33000000000004"/>
    <n v="60.29"/>
    <x v="199"/>
    <n v="2019"/>
    <x v="6"/>
    <s v="Monday"/>
    <d v="1899-12-30T03:51:50"/>
    <s v="Credit card"/>
    <n v="34.450000000000003"/>
    <n v="42.86"/>
    <n v="25.84"/>
    <n v="6.9"/>
  </r>
  <r>
    <s v="37cb329b-68a4-4d7e-88fb-5c4fcd111db0"/>
    <s v="B"/>
    <s v="Naypyitaw"/>
    <s v="Member"/>
    <s v="Male"/>
    <s v="Health and beauty"/>
    <n v="99.6"/>
    <n v="9"/>
    <n v="44.82"/>
    <n v="941.22"/>
    <n v="754.06666666666661"/>
    <n v="104.58"/>
    <x v="196"/>
    <n v="2019"/>
    <x v="6"/>
    <s v="Monday"/>
    <d v="1899-12-30T07:00:39"/>
    <s v="Cash"/>
    <n v="537.84"/>
    <n v="42.86"/>
    <n v="403.38"/>
    <n v="9.1999999999999993"/>
  </r>
  <r>
    <s v="62244efa-32c9-42c8-a4de-a64c413b38b8"/>
    <s v="A"/>
    <s v="Yangon"/>
    <s v="Normal"/>
    <s v="Female"/>
    <s v="Home and lifestyle"/>
    <n v="95.89"/>
    <n v="8"/>
    <n v="38.356000000000002"/>
    <n v="805.48"/>
    <n v="644.32000000000005"/>
    <n v="100.685"/>
    <x v="196"/>
    <n v="2019"/>
    <x v="6"/>
    <s v="Monday"/>
    <d v="1899-12-30T14:02:14"/>
    <s v="Cash"/>
    <n v="460.27"/>
    <n v="42.86"/>
    <n v="345.21"/>
    <n v="6.1"/>
  </r>
  <r>
    <s v="33903e77-4064-4d7b-98fb-fee314000119"/>
    <s v="A"/>
    <s v="Mandalay"/>
    <s v="Member"/>
    <s v="Male"/>
    <s v="Electronic accessories"/>
    <n v="98.19"/>
    <n v="5"/>
    <n v="24.547499999999999"/>
    <n v="515.5"/>
    <n v="557.54666666666662"/>
    <n v="103.1"/>
    <x v="191"/>
    <n v="2019"/>
    <x v="6"/>
    <s v="Monday"/>
    <d v="1899-12-30T13:49:39"/>
    <s v="Cash"/>
    <n v="294.57"/>
    <n v="42.86"/>
    <n v="220.93"/>
    <n v="8"/>
  </r>
  <r>
    <s v="4527c518-3eed-445d-97e8-9fdcadc36c66"/>
    <s v="C"/>
    <s v="Naypyitaw"/>
    <s v="Normal"/>
    <s v="Female"/>
    <s v="Fashion accessories"/>
    <n v="64.760000000000005"/>
    <n v="9"/>
    <n v="29.141999999999999"/>
    <n v="611.98"/>
    <n v="441.94"/>
    <n v="67.997777777777785"/>
    <x v="174"/>
    <n v="2019"/>
    <x v="6"/>
    <s v="Sunday"/>
    <d v="1899-12-30T09:18:19"/>
    <s v="Cash"/>
    <n v="349.7"/>
    <n v="42.86"/>
    <n v="262.27999999999997"/>
    <n v="8.1999999999999993"/>
  </r>
  <r>
    <s v="acf2bedb-0115-420f-94d8-11795c61ec5d"/>
    <s v="A"/>
    <s v="Mandalay"/>
    <s v="Member"/>
    <s v="Female"/>
    <s v="Home and lifestyle"/>
    <n v="51.92"/>
    <n v="10"/>
    <n v="25.96"/>
    <n v="545.16"/>
    <n v="261.32333333333332"/>
    <n v="54.515999999999998"/>
    <x v="179"/>
    <n v="2019"/>
    <x v="6"/>
    <s v="Wednesday"/>
    <d v="1899-12-30T10:09:50"/>
    <s v="Ewallet"/>
    <n v="311.52"/>
    <n v="42.86"/>
    <n v="233.64"/>
    <n v="7.2"/>
  </r>
  <r>
    <s v="6969bca1-0794-4bf4-a4e5-f0b86e7059fc"/>
    <s v="C"/>
    <s v="Mandalay"/>
    <s v="Member"/>
    <s v="Male"/>
    <s v="Fashion accessories"/>
    <n v="17.850000000000001"/>
    <n v="9"/>
    <n v="8.0325000000000006"/>
    <n v="168.68"/>
    <n v="95.899999999999991"/>
    <n v="18.742222222222225"/>
    <x v="194"/>
    <n v="2019"/>
    <x v="6"/>
    <s v="Monday"/>
    <d v="1899-12-30T01:40:09"/>
    <s v="Ewallet"/>
    <n v="96.39"/>
    <n v="42.86"/>
    <n v="72.290000000000006"/>
    <n v="5.8"/>
  </r>
  <r>
    <s v="5b0ea4a4-f5dc-4764-a351-10f03b53caf5"/>
    <s v="A"/>
    <s v="Mandalay"/>
    <s v="Normal"/>
    <s v="Male"/>
    <s v="Sports and travel"/>
    <n v="66.790000000000006"/>
    <n v="1"/>
    <n v="3.3395000000000001"/>
    <n v="70.13"/>
    <n v="64.826666666666668"/>
    <n v="70.13"/>
    <x v="197"/>
    <n v="2019"/>
    <x v="6"/>
    <s v="Sunday"/>
    <d v="1899-12-30T09:27:27"/>
    <s v="Cash"/>
    <n v="40.07"/>
    <n v="42.86"/>
    <n v="30.06"/>
    <n v="6.5"/>
  </r>
  <r>
    <s v="3c6ea883-c59d-4d2c-ab3a-b11a37b96266"/>
    <s v="A"/>
    <s v="Naypyitaw"/>
    <s v="Member"/>
    <s v="Male"/>
    <s v="Home and lifestyle"/>
    <n v="5.82"/>
    <n v="8"/>
    <n v="2.3279999999999998"/>
    <n v="48.89"/>
    <n v="299.05666666666667"/>
    <n v="6.1112500000000001"/>
    <x v="173"/>
    <n v="2019"/>
    <x v="6"/>
    <s v="Saturday"/>
    <d v="1899-12-30T15:10:03"/>
    <s v="Cash"/>
    <n v="27.94"/>
    <n v="42.85"/>
    <n v="20.95"/>
    <n v="6.7"/>
  </r>
  <r>
    <s v="49ab96bc-bdf6-43da-aae7-e7052ee1b7da"/>
    <s v="A"/>
    <s v="Naypyitaw"/>
    <s v="Member"/>
    <s v="Female"/>
    <s v="Electronic accessories"/>
    <n v="71.87"/>
    <n v="1"/>
    <n v="3.5935000000000001"/>
    <n v="75.459999999999994"/>
    <n v="415.37333333333339"/>
    <n v="75.459999999999994"/>
    <x v="200"/>
    <n v="2019"/>
    <x v="6"/>
    <s v="Tuesday"/>
    <d v="1899-12-30T09:27:23"/>
    <s v="Credit card"/>
    <n v="43.12"/>
    <n v="42.86"/>
    <n v="32.340000000000003"/>
    <n v="8.5"/>
  </r>
  <r>
    <s v="d1ef50bf-81be-477b-a347-dc1caca0044a"/>
    <s v="C"/>
    <s v="Naypyitaw"/>
    <s v="Normal"/>
    <s v="Female"/>
    <s v="Food and beverages"/>
    <n v="81.78"/>
    <n v="9"/>
    <n v="36.801000000000002"/>
    <n v="772.82"/>
    <n v="429.68333333333339"/>
    <n v="85.86888888888889"/>
    <x v="198"/>
    <n v="2019"/>
    <x v="6"/>
    <s v="Thursday"/>
    <d v="1899-12-30T00:57:35"/>
    <s v="Cash"/>
    <n v="441.61"/>
    <n v="42.86"/>
    <n v="331.21"/>
    <n v="6.7"/>
  </r>
  <r>
    <s v="071393cb-12ac-4eb1-aadf-4c7c36c82eec"/>
    <s v="A"/>
    <s v="Naypyitaw"/>
    <s v="Normal"/>
    <s v="Female"/>
    <s v="Food and beverages"/>
    <n v="37.89"/>
    <n v="10"/>
    <n v="18.945"/>
    <n v="397.84"/>
    <n v="229.98333333333335"/>
    <n v="39.783999999999999"/>
    <x v="183"/>
    <n v="2019"/>
    <x v="6"/>
    <s v="Thursday"/>
    <d v="1899-12-30T17:53:41"/>
    <s v="Cash"/>
    <n v="227.34"/>
    <n v="42.86"/>
    <n v="170.5"/>
    <n v="8"/>
  </r>
  <r>
    <s v="3c693065-77b0-4424-b26e-7367fd38a249"/>
    <s v="A"/>
    <s v="Naypyitaw"/>
    <s v="Normal"/>
    <s v="Male"/>
    <s v="Electronic accessories"/>
    <n v="22.55"/>
    <n v="5"/>
    <n v="5.6375000000000002"/>
    <n v="118.39"/>
    <n v="148.53666666666666"/>
    <n v="23.678000000000001"/>
    <x v="194"/>
    <n v="2019"/>
    <x v="6"/>
    <s v="Monday"/>
    <d v="1899-12-30T14:13:51"/>
    <s v="Ewallet"/>
    <n v="67.650000000000006"/>
    <n v="42.86"/>
    <n v="50.74"/>
    <n v="6.5"/>
  </r>
  <r>
    <s v="a75622cd-eefb-4f8b-896f-e35481adbaad"/>
    <s v="C"/>
    <s v="Mandalay"/>
    <s v="Normal"/>
    <s v="Male"/>
    <s v="Fashion accessories"/>
    <n v="55.15"/>
    <n v="3"/>
    <n v="8.2725000000000009"/>
    <n v="173.72"/>
    <n v="439.54333333333335"/>
    <n v="57.906666666666666"/>
    <x v="187"/>
    <n v="2019"/>
    <x v="6"/>
    <s v="Sunday"/>
    <d v="1899-12-30T03:10:23"/>
    <s v="Ewallet"/>
    <n v="99.27"/>
    <n v="42.86"/>
    <n v="74.45"/>
    <n v="8.6999999999999993"/>
  </r>
  <r>
    <s v="fc0b8323-1748-485c-a192-6082742ddea5"/>
    <s v="B"/>
    <s v="Naypyitaw"/>
    <s v="Member"/>
    <s v="Female"/>
    <s v="Health and beauty"/>
    <n v="48.73"/>
    <n v="3"/>
    <n v="7.3094999999999999"/>
    <n v="153.5"/>
    <n v="421.10666666666663"/>
    <n v="51.166666666666664"/>
    <x v="194"/>
    <n v="2019"/>
    <x v="6"/>
    <s v="Monday"/>
    <d v="1899-12-30T00:27:07"/>
    <s v="Ewallet"/>
    <n v="87.71"/>
    <n v="42.86"/>
    <n v="65.790000000000006"/>
    <n v="8.9"/>
  </r>
  <r>
    <s v="855a3aa2-cea8-42dd-be4b-7d4bc19cd8e3"/>
    <s v="A"/>
    <s v="Naypyitaw"/>
    <s v="Normal"/>
    <s v="Male"/>
    <s v="Electronic accessories"/>
    <n v="94.42"/>
    <n v="10"/>
    <n v="47.21"/>
    <n v="991.41"/>
    <n v="531.8366666666667"/>
    <n v="99.140999999999991"/>
    <x v="177"/>
    <n v="2019"/>
    <x v="6"/>
    <s v="Friday"/>
    <d v="1899-12-30T23:38:48"/>
    <s v="Ewallet"/>
    <n v="566.52"/>
    <n v="42.86"/>
    <n v="424.89"/>
    <n v="5.2"/>
  </r>
  <r>
    <s v="e4689fb1-d729-4381-a8e3-e4b1579c6c9a"/>
    <s v="A"/>
    <s v="Mandalay"/>
    <s v="Member"/>
    <s v="Female"/>
    <s v="Sports and travel"/>
    <n v="16.11"/>
    <n v="7"/>
    <n v="5.6384999999999996"/>
    <n v="118.41"/>
    <n v="229.03"/>
    <n v="16.915714285714284"/>
    <x v="174"/>
    <n v="2019"/>
    <x v="6"/>
    <s v="Sunday"/>
    <d v="1899-12-30T08:35:55"/>
    <s v="Ewallet"/>
    <n v="67.66"/>
    <n v="42.86"/>
    <n v="50.75"/>
    <n v="9.9"/>
  </r>
  <r>
    <s v="079bee8a-8872-4e7d-bd77-06ef1e5ad236"/>
    <s v="C"/>
    <s v="Yangon"/>
    <s v="Normal"/>
    <s v="Male"/>
    <s v="Health and beauty"/>
    <n v="57.82"/>
    <n v="8"/>
    <n v="23.128"/>
    <n v="485.69"/>
    <n v="236.50333333333333"/>
    <n v="60.71125"/>
    <x v="197"/>
    <n v="2019"/>
    <x v="6"/>
    <s v="Sunday"/>
    <d v="1899-12-30T04:14:48"/>
    <s v="Cash"/>
    <n v="277.54000000000002"/>
    <n v="42.86"/>
    <n v="208.15"/>
    <n v="9.6999999999999993"/>
  </r>
  <r>
    <s v="bc20f001-69dc-48eb-a971-030000d372c8"/>
    <s v="A"/>
    <s v="Mandalay"/>
    <s v="Member"/>
    <s v="Male"/>
    <s v="Fashion accessories"/>
    <n v="39.520000000000003"/>
    <n v="2"/>
    <n v="3.952"/>
    <n v="82.99"/>
    <n v="214.77999999999997"/>
    <n v="41.494999999999997"/>
    <x v="195"/>
    <n v="2019"/>
    <x v="6"/>
    <s v="Thursday"/>
    <d v="1899-12-30T09:39:49"/>
    <s v="Ewallet"/>
    <n v="47.42"/>
    <n v="42.86"/>
    <n v="35.57"/>
    <n v="6.6"/>
  </r>
  <r>
    <s v="00a034cb-03fd-4c0e-a336-67d047dd9a5f"/>
    <s v="A"/>
    <s v="Mandalay"/>
    <s v="Normal"/>
    <s v="Male"/>
    <s v="Electronic accessories"/>
    <n v="19.16"/>
    <n v="7"/>
    <n v="6.7060000000000004"/>
    <n v="140.83000000000001"/>
    <n v="201.28"/>
    <n v="20.118571428571432"/>
    <x v="175"/>
    <n v="2019"/>
    <x v="6"/>
    <s v="Friday"/>
    <d v="1899-12-30T14:08:04"/>
    <s v="Ewallet"/>
    <n v="80.47"/>
    <n v="42.86"/>
    <n v="60.36"/>
    <n v="9.6999999999999993"/>
  </r>
  <r>
    <s v="5dd1508c-0c39-4a59-86c4-cc8bca21df4c"/>
    <s v="A"/>
    <s v="Yangon"/>
    <s v="Normal"/>
    <s v="Female"/>
    <s v="Sports and travel"/>
    <n v="80.099999999999994"/>
    <n v="5"/>
    <n v="20.024999999999999"/>
    <n v="420.52"/>
    <n v="204.38666666666666"/>
    <n v="84.103999999999999"/>
    <x v="181"/>
    <n v="2019"/>
    <x v="6"/>
    <s v="Friday"/>
    <d v="1899-12-30T21:13:36"/>
    <s v="Cash"/>
    <n v="240.3"/>
    <n v="42.86"/>
    <n v="180.22"/>
    <n v="6.3"/>
  </r>
  <r>
    <s v="66411770-4f37-4146-a09e-92207a393376"/>
    <s v="A"/>
    <s v="Naypyitaw"/>
    <s v="Normal"/>
    <s v="Male"/>
    <s v="Fashion accessories"/>
    <n v="13.49"/>
    <n v="3"/>
    <n v="2.0234999999999999"/>
    <n v="42.49"/>
    <n v="78.933333333333337"/>
    <n v="14.163333333333334"/>
    <x v="173"/>
    <n v="2019"/>
    <x v="6"/>
    <s v="Saturday"/>
    <d v="1899-12-30T03:19:46"/>
    <s v="Cash"/>
    <n v="24.28"/>
    <n v="42.86"/>
    <n v="18.21"/>
    <n v="6.2"/>
  </r>
  <r>
    <s v="5fc46bc4-bb8a-41bb-82d6-62a2f3bf66fd"/>
    <s v="A"/>
    <s v="Naypyitaw"/>
    <s v="Member"/>
    <s v="Female"/>
    <s v="Electronic accessories"/>
    <n v="28.6"/>
    <n v="5"/>
    <n v="7.15"/>
    <n v="150.15"/>
    <n v="230.37666666666667"/>
    <n v="30.03"/>
    <x v="191"/>
    <n v="2019"/>
    <x v="6"/>
    <s v="Monday"/>
    <d v="1899-12-30T09:18:34"/>
    <s v="Cash"/>
    <n v="85.8"/>
    <n v="42.86"/>
    <n v="64.349999999999994"/>
    <n v="9.5"/>
  </r>
  <r>
    <s v="f674b74b-ead6-4d8d-838d-418eafceaf68"/>
    <s v="B"/>
    <s v="Yangon"/>
    <s v="Normal"/>
    <s v="Female"/>
    <s v="Food and beverages"/>
    <n v="7.01"/>
    <n v="6"/>
    <n v="2.1030000000000002"/>
    <n v="44.16"/>
    <n v="247.77"/>
    <n v="7.3599999999999994"/>
    <x v="192"/>
    <n v="2019"/>
    <x v="6"/>
    <s v="Thursday"/>
    <d v="1899-12-30T00:20:08"/>
    <s v="Credit card"/>
    <n v="25.24"/>
    <n v="42.84"/>
    <n v="18.920000000000002"/>
    <n v="5.4"/>
  </r>
  <r>
    <s v="7f60ecdd-951b-420f-a308-fa81e1e3e7c1"/>
    <s v="C"/>
    <s v="Yangon"/>
    <s v="Member"/>
    <s v="Female"/>
    <s v="Health and beauty"/>
    <n v="78.86"/>
    <n v="6"/>
    <n v="23.658000000000001"/>
    <n v="496.82"/>
    <n v="425.64000000000004"/>
    <n v="82.803333333333327"/>
    <x v="178"/>
    <n v="2019"/>
    <x v="6"/>
    <s v="Tuesday"/>
    <d v="1899-12-30T05:27:42"/>
    <s v="Credit card"/>
    <n v="283.89999999999998"/>
    <n v="42.86"/>
    <n v="212.92"/>
    <n v="8.9"/>
  </r>
  <r>
    <s v="b6c6be87-155d-4854-91aa-e08398ac42aa"/>
    <s v="A"/>
    <s v="Mandalay"/>
    <s v="Member"/>
    <s v="Female"/>
    <s v="Sports and travel"/>
    <n v="19.27"/>
    <n v="10"/>
    <n v="9.6349999999999998"/>
    <n v="202.33"/>
    <n v="270.25666666666666"/>
    <n v="20.233000000000001"/>
    <x v="199"/>
    <n v="2019"/>
    <x v="6"/>
    <s v="Monday"/>
    <d v="1899-12-30T13:56:44"/>
    <s v="Credit card"/>
    <n v="115.62"/>
    <n v="42.86"/>
    <n v="86.71"/>
    <n v="5"/>
  </r>
  <r>
    <s v="770fe6d0-0542-4435-a717-018c7da126d0"/>
    <s v="C"/>
    <s v="Mandalay"/>
    <s v="Member"/>
    <s v="Male"/>
    <s v="Food and beverages"/>
    <n v="91.71"/>
    <n v="6"/>
    <n v="27.513000000000002"/>
    <n v="577.77"/>
    <n v="374.95"/>
    <n v="96.295000000000002"/>
    <x v="181"/>
    <n v="2019"/>
    <x v="6"/>
    <s v="Friday"/>
    <d v="1899-12-30T13:09:22"/>
    <s v="Credit card"/>
    <n v="330.16"/>
    <n v="42.86"/>
    <n v="247.61"/>
    <n v="9.5"/>
  </r>
  <r>
    <s v="e7b5d4e2-fc68-49c9-b0ed-275adb722e44"/>
    <s v="C"/>
    <s v="Yangon"/>
    <s v="Member"/>
    <s v="Female"/>
    <s v="Electronic accessories"/>
    <n v="29.21"/>
    <n v="1"/>
    <n v="1.4604999999999999"/>
    <n v="30.67"/>
    <n v="306.70666666666665"/>
    <n v="30.67"/>
    <x v="196"/>
    <n v="2019"/>
    <x v="6"/>
    <s v="Monday"/>
    <d v="1899-12-30T12:48:23"/>
    <s v="Cash"/>
    <n v="17.53"/>
    <n v="42.84"/>
    <n v="13.14"/>
    <n v="5.5"/>
  </r>
  <r>
    <s v="66e7408f-86bb-45a3-866b-8a48ed108fca"/>
    <s v="B"/>
    <s v="Mandalay"/>
    <s v="Normal"/>
    <s v="Female"/>
    <s v="Electronic accessories"/>
    <n v="70.260000000000005"/>
    <n v="7"/>
    <n v="24.591000000000001"/>
    <n v="516.41"/>
    <n v="316.7"/>
    <n v="73.772857142857134"/>
    <x v="182"/>
    <n v="2019"/>
    <x v="6"/>
    <s v="Wednesday"/>
    <d v="1899-12-30T22:54:43"/>
    <s v="Cash"/>
    <n v="295.08999999999997"/>
    <n v="42.86"/>
    <n v="221.32"/>
    <n v="9.6999999999999993"/>
  </r>
  <r>
    <s v="289bd718-e0c7-4e65-84ea-c0473229d5df"/>
    <s v="B"/>
    <s v="Mandalay"/>
    <s v="Normal"/>
    <s v="Female"/>
    <s v="Electronic accessories"/>
    <n v="88.82"/>
    <n v="4"/>
    <n v="17.763999999999999"/>
    <n v="373.04"/>
    <n v="181.29333333333332"/>
    <n v="93.26"/>
    <x v="181"/>
    <n v="2019"/>
    <x v="6"/>
    <s v="Friday"/>
    <d v="1899-12-30T10:51:50"/>
    <s v="Ewallet"/>
    <n v="213.17"/>
    <n v="42.86"/>
    <n v="159.87"/>
    <n v="6.8"/>
  </r>
  <r>
    <s v="2d4a643e-ec74-41ff-b57d-8bbe1fd357b6"/>
    <s v="B"/>
    <s v="Mandalay"/>
    <s v="Member"/>
    <s v="Female"/>
    <s v="Sports and travel"/>
    <n v="14.44"/>
    <n v="4"/>
    <n v="2.8879999999999999"/>
    <n v="60.65"/>
    <n v="87.643333333333331"/>
    <n v="15.1625"/>
    <x v="180"/>
    <n v="2019"/>
    <x v="6"/>
    <s v="Saturday"/>
    <d v="1899-12-30T22:17:07"/>
    <s v="Credit card"/>
    <n v="34.659999999999997"/>
    <n v="42.85"/>
    <n v="25.99"/>
    <n v="9.4"/>
  </r>
  <r>
    <s v="a7f13ec9-b9ff-4dc0-afba-c8b7552dde74"/>
    <s v="A"/>
    <s v="Naypyitaw"/>
    <s v="Normal"/>
    <s v="Male"/>
    <s v="Home and lifestyle"/>
    <n v="34.979999999999997"/>
    <n v="3"/>
    <n v="5.2469999999999999"/>
    <n v="110.19"/>
    <n v="86.123333333333335"/>
    <n v="36.729999999999997"/>
    <x v="193"/>
    <n v="2019"/>
    <x v="6"/>
    <s v="Saturday"/>
    <d v="1899-12-30T14:15:51"/>
    <s v="Credit card"/>
    <n v="62.96"/>
    <n v="42.86"/>
    <n v="47.23"/>
    <n v="9.1"/>
  </r>
  <r>
    <s v="c045e1a0-7978-42e4-8553-a1c74ed98213"/>
    <s v="A"/>
    <s v="Mandalay"/>
    <s v="Member"/>
    <s v="Female"/>
    <s v="Health and beauty"/>
    <n v="43.85"/>
    <n v="2"/>
    <n v="4.3849999999999998"/>
    <n v="92.09"/>
    <n v="223.46333333333337"/>
    <n v="46.045000000000002"/>
    <x v="181"/>
    <n v="2019"/>
    <x v="6"/>
    <s v="Friday"/>
    <d v="1899-12-30T16:34:55"/>
    <s v="Ewallet"/>
    <n v="52.62"/>
    <n v="42.86"/>
    <n v="39.47"/>
    <n v="8.1"/>
  </r>
  <r>
    <s v="08230973-3d1b-4398-b309-65553517c5af"/>
    <s v="C"/>
    <s v="Yangon"/>
    <s v="Member"/>
    <s v="Female"/>
    <s v="Sports and travel"/>
    <n v="53.42"/>
    <n v="1"/>
    <n v="2.6709999999999998"/>
    <n v="56.09"/>
    <n v="355.74333333333334"/>
    <n v="56.09"/>
    <x v="196"/>
    <n v="2019"/>
    <x v="6"/>
    <s v="Monday"/>
    <d v="1899-12-30T14:17:33"/>
    <s v="Cash"/>
    <n v="32.049999999999997"/>
    <n v="42.86"/>
    <n v="24.04"/>
    <n v="9"/>
  </r>
  <r>
    <s v="838e8ea0-656e-489c-91c8-482dc61807d4"/>
    <s v="B"/>
    <s v="Naypyitaw"/>
    <s v="Normal"/>
    <s v="Male"/>
    <s v="Fashion accessories"/>
    <n v="82.89"/>
    <n v="6"/>
    <n v="24.867000000000001"/>
    <n v="522.21"/>
    <n v="452.02333333333337"/>
    <n v="87.035000000000011"/>
    <x v="198"/>
    <n v="2019"/>
    <x v="6"/>
    <s v="Thursday"/>
    <d v="1899-12-30T23:11:11"/>
    <s v="Ewallet"/>
    <n v="298.39999999999998"/>
    <n v="42.86"/>
    <n v="223.81"/>
    <n v="5.8"/>
  </r>
  <r>
    <s v="4ef0749d-313f-4df4-83f1-380468b5d89d"/>
    <s v="B"/>
    <s v="Yangon"/>
    <s v="Member"/>
    <s v="Female"/>
    <s v="Health and beauty"/>
    <n v="93.13"/>
    <n v="5"/>
    <n v="23.282499999999999"/>
    <n v="488.93"/>
    <n v="292.02333333333337"/>
    <n v="97.786000000000001"/>
    <x v="173"/>
    <n v="2019"/>
    <x v="6"/>
    <s v="Saturday"/>
    <d v="1899-12-30T05:14:08"/>
    <s v="Ewallet"/>
    <n v="279.39"/>
    <n v="42.86"/>
    <n v="209.54"/>
    <n v="6.2"/>
  </r>
  <r>
    <s v="8110d52e-7141-470e-a96d-8e9382ea7bd9"/>
    <s v="C"/>
    <s v="Yangon"/>
    <s v="Normal"/>
    <s v="Male"/>
    <s v="Health and beauty"/>
    <n v="65.7"/>
    <n v="5"/>
    <n v="16.425000000000001"/>
    <n v="344.93"/>
    <n v="161.02666666666667"/>
    <n v="68.986000000000004"/>
    <x v="183"/>
    <n v="2019"/>
    <x v="6"/>
    <s v="Thursday"/>
    <d v="1899-12-30T07:04:58"/>
    <s v="Cash"/>
    <n v="197.1"/>
    <n v="42.86"/>
    <n v="147.83000000000001"/>
    <n v="8.9"/>
  </r>
  <r>
    <s v="e7428257-ffd3-4178-88f2-c57ada77b1b7"/>
    <s v="A"/>
    <s v="Yangon"/>
    <s v="Normal"/>
    <s v="Female"/>
    <s v="Health and beauty"/>
    <n v="13.4"/>
    <n v="3"/>
    <n v="2.0099999999999998"/>
    <n v="42.21"/>
    <n v="135.98666666666668"/>
    <n v="14.07"/>
    <x v="175"/>
    <n v="2019"/>
    <x v="6"/>
    <s v="Friday"/>
    <d v="1899-12-30T00:54:28"/>
    <s v="Credit card"/>
    <n v="24.12"/>
    <n v="42.86"/>
    <n v="18.09"/>
    <n v="9.1999999999999993"/>
  </r>
  <r>
    <s v="a9c771a6-a8c3-4945-a5f5-97f98eadd765"/>
    <s v="C"/>
    <s v="Mandalay"/>
    <s v="Member"/>
    <s v="Male"/>
    <s v="Food and beverages"/>
    <n v="91.37"/>
    <n v="1"/>
    <n v="4.5685000000000002"/>
    <n v="95.94"/>
    <n v="136.38666666666666"/>
    <n v="95.94"/>
    <x v="186"/>
    <n v="2019"/>
    <x v="6"/>
    <s v="Saturday"/>
    <d v="1899-12-30T22:02:11"/>
    <s v="Credit card"/>
    <n v="54.82"/>
    <n v="42.86"/>
    <n v="41.12"/>
    <n v="9.1999999999999993"/>
  </r>
  <r>
    <s v="c37b1b4f-885e-4503-91bf-076ce216d188"/>
    <s v="B"/>
    <s v="Naypyitaw"/>
    <s v="Normal"/>
    <s v="Male"/>
    <s v="Sports and travel"/>
    <n v="64.239999999999995"/>
    <n v="4"/>
    <n v="12.848000000000001"/>
    <n v="269.81"/>
    <n v="372.2833333333333"/>
    <n v="67.452500000000001"/>
    <x v="199"/>
    <n v="2019"/>
    <x v="6"/>
    <s v="Monday"/>
    <d v="1899-12-30T21:21:56"/>
    <s v="Cash"/>
    <n v="154.18"/>
    <n v="42.86"/>
    <n v="115.63"/>
    <n v="7.9"/>
  </r>
  <r>
    <s v="6050b569-3f48-40be-a567-6721fcdf6b83"/>
    <s v="B"/>
    <s v="Naypyitaw"/>
    <s v="Member"/>
    <s v="Female"/>
    <s v="Food and beverages"/>
    <n v="41.34"/>
    <n v="1"/>
    <n v="2.0670000000000002"/>
    <n v="43.41"/>
    <n v="335.26666666666665"/>
    <n v="43.41"/>
    <x v="192"/>
    <n v="2019"/>
    <x v="6"/>
    <s v="Thursday"/>
    <d v="1899-12-30T14:47:39"/>
    <s v="Credit card"/>
    <n v="24.8"/>
    <n v="42.87"/>
    <n v="18.61"/>
    <n v="9.6999999999999993"/>
  </r>
  <r>
    <s v="48536bdb-5ed4-4690-a6fd-7ec28785c51f"/>
    <s v="A"/>
    <s v="Naypyitaw"/>
    <s v="Normal"/>
    <s v="Female"/>
    <s v="Fashion accessories"/>
    <n v="85.04"/>
    <n v="9"/>
    <n v="38.268000000000001"/>
    <n v="803.63"/>
    <n v="342.95333333333332"/>
    <n v="89.292222222222222"/>
    <x v="176"/>
    <n v="2019"/>
    <x v="6"/>
    <s v="Tuesday"/>
    <d v="1899-12-30T14:53:36"/>
    <s v="Credit card"/>
    <n v="459.22"/>
    <n v="42.86"/>
    <n v="344.41"/>
    <n v="5.4"/>
  </r>
  <r>
    <s v="9cc10a33-fd66-48c9-82e8-b8cb19349598"/>
    <s v="C"/>
    <s v="Yangon"/>
    <s v="Member"/>
    <s v="Male"/>
    <s v="Food and beverages"/>
    <n v="37.799999999999997"/>
    <n v="4"/>
    <n v="7.56"/>
    <n v="158.76"/>
    <n v="275.73"/>
    <n v="39.69"/>
    <x v="180"/>
    <n v="2019"/>
    <x v="6"/>
    <s v="Saturday"/>
    <d v="1899-12-30T14:42:40"/>
    <s v="Ewallet"/>
    <n v="90.72"/>
    <n v="42.86"/>
    <n v="68.040000000000006"/>
    <n v="6.2"/>
  </r>
  <r>
    <s v="12de7442-9a76-4d92-b161-2afd1e1818e0"/>
    <s v="C"/>
    <s v="Yangon"/>
    <s v="Member"/>
    <s v="Male"/>
    <s v="Home and lifestyle"/>
    <n v="21.1"/>
    <n v="3"/>
    <n v="3.165"/>
    <n v="66.47"/>
    <n v="394.01666666666671"/>
    <n v="22.156666666666666"/>
    <x v="198"/>
    <n v="2019"/>
    <x v="6"/>
    <s v="Thursday"/>
    <d v="1899-12-30T08:30:09"/>
    <s v="Cash"/>
    <n v="37.979999999999997"/>
    <n v="42.86"/>
    <n v="28.49"/>
    <n v="9.6"/>
  </r>
  <r>
    <s v="9925cc1b-8f69-4bb7-a3da-9b5d2fbeffb2"/>
    <s v="B"/>
    <s v="Mandalay"/>
    <s v="Normal"/>
    <s v="Male"/>
    <s v="Home and lifestyle"/>
    <n v="95.55"/>
    <n v="6"/>
    <n v="28.664999999999999"/>
    <n v="601.96"/>
    <n v="546.59666666666669"/>
    <n v="100.32666666666667"/>
    <x v="195"/>
    <n v="2019"/>
    <x v="6"/>
    <s v="Thursday"/>
    <d v="1899-12-30T02:18:18"/>
    <s v="Credit card"/>
    <n v="343.98"/>
    <n v="42.86"/>
    <n v="257.98"/>
    <n v="8.1"/>
  </r>
  <r>
    <s v="b9cea0ba-8db6-434a-9282-fc5d6bf0f528"/>
    <s v="A"/>
    <s v="Naypyitaw"/>
    <s v="Normal"/>
    <s v="Female"/>
    <s v="Home and lifestyle"/>
    <n v="69.88"/>
    <n v="7"/>
    <n v="24.457999999999998"/>
    <n v="513.62"/>
    <n v="572.71333333333325"/>
    <n v="73.374285714285719"/>
    <x v="190"/>
    <n v="2019"/>
    <x v="6"/>
    <s v="Tuesday"/>
    <d v="1899-12-30T18:21:16"/>
    <s v="Credit card"/>
    <n v="293.5"/>
    <n v="42.86"/>
    <n v="220.12"/>
    <n v="9.9"/>
  </r>
  <r>
    <s v="c43b1c86-e568-4931-b794-3ef3fde6ee75"/>
    <s v="B"/>
    <s v="Yangon"/>
    <s v="Member"/>
    <s v="Female"/>
    <s v="Food and beverages"/>
    <n v="99.85"/>
    <n v="5"/>
    <n v="24.962499999999999"/>
    <n v="524.21"/>
    <n v="537.30666666666673"/>
    <n v="104.84200000000001"/>
    <x v="179"/>
    <n v="2019"/>
    <x v="6"/>
    <s v="Wednesday"/>
    <d v="1899-12-30T20:38:07"/>
    <s v="Ewallet"/>
    <n v="299.55"/>
    <n v="42.86"/>
    <n v="224.66"/>
    <n v="9.3000000000000007"/>
  </r>
  <r>
    <s v="a659c18e-23b8-46c6-bdbd-4627f118408e"/>
    <s v="C"/>
    <s v="Mandalay"/>
    <s v="Member"/>
    <s v="Female"/>
    <s v="Electronic accessories"/>
    <n v="71.989999999999995"/>
    <n v="9"/>
    <n v="32.395499999999998"/>
    <n v="680.31"/>
    <n v="580.48666666666668"/>
    <n v="75.589999999999989"/>
    <x v="180"/>
    <n v="2019"/>
    <x v="6"/>
    <s v="Saturday"/>
    <d v="1899-12-30T23:42:01"/>
    <s v="Cash"/>
    <n v="388.75"/>
    <n v="42.86"/>
    <n v="291.56"/>
    <n v="6.2"/>
  </r>
  <r>
    <s v="a35718bc-b2fb-4529-87b6-7d8d76f29c58"/>
    <s v="A"/>
    <s v="Yangon"/>
    <s v="Normal"/>
    <s v="Male"/>
    <s v="Health and beauty"/>
    <n v="97"/>
    <n v="4"/>
    <n v="19.399999999999999"/>
    <n v="407.4"/>
    <n v="383.16"/>
    <n v="101.85"/>
    <x v="192"/>
    <n v="2019"/>
    <x v="6"/>
    <s v="Thursday"/>
    <d v="1899-12-30T18:02:22"/>
    <s v="Cash"/>
    <n v="232.8"/>
    <n v="42.86"/>
    <n v="174.6"/>
    <n v="6.9"/>
  </r>
  <r>
    <s v="c2249731-5649-41d5-ac7c-50310d907554"/>
    <s v="B"/>
    <s v="Yangon"/>
    <s v="Member"/>
    <s v="Male"/>
    <s v="Sports and travel"/>
    <n v="69.180000000000007"/>
    <n v="9"/>
    <n v="31.131"/>
    <n v="653.75"/>
    <n v="275.57666666666665"/>
    <n v="72.638888888888886"/>
    <x v="193"/>
    <n v="2019"/>
    <x v="6"/>
    <s v="Saturday"/>
    <d v="1899-12-30T04:08:52"/>
    <s v="Cash"/>
    <n v="373.57"/>
    <n v="42.86"/>
    <n v="280.18"/>
    <n v="6.1"/>
  </r>
  <r>
    <s v="6dab79f3-40cf-456e-bab6-ee12e00a8c59"/>
    <s v="A"/>
    <s v="Naypyitaw"/>
    <s v="Normal"/>
    <s v="Male"/>
    <s v="Electronic accessories"/>
    <n v="42.06"/>
    <n v="2"/>
    <n v="4.2060000000000004"/>
    <n v="88.33"/>
    <n v="146.98333333333335"/>
    <n v="44.164999999999999"/>
    <x v="196"/>
    <n v="2019"/>
    <x v="6"/>
    <s v="Monday"/>
    <d v="1899-12-30T20:17:59"/>
    <s v="Cash"/>
    <n v="50.47"/>
    <n v="42.86"/>
    <n v="37.86"/>
    <n v="8.9"/>
  </r>
  <r>
    <s v="bbd94c3a-cf44-4c17-a647-00c2f55e07b1"/>
    <s v="A"/>
    <s v="Yangon"/>
    <s v="Normal"/>
    <s v="Male"/>
    <s v="Sports and travel"/>
    <n v="80.62"/>
    <n v="1"/>
    <n v="4.0309999999999997"/>
    <n v="84.65"/>
    <n v="137.82333333333335"/>
    <n v="84.65"/>
    <x v="186"/>
    <n v="2019"/>
    <x v="6"/>
    <s v="Saturday"/>
    <d v="1899-12-30T21:17:40"/>
    <s v="Ewallet"/>
    <n v="48.37"/>
    <n v="42.86"/>
    <n v="36.28"/>
    <n v="8.6"/>
  </r>
  <r>
    <s v="fe12049a-ddcc-4c96-a309-fcfd11989233"/>
    <s v="B"/>
    <s v="Yangon"/>
    <s v="Member"/>
    <s v="Female"/>
    <s v="Home and lifestyle"/>
    <n v="85.07"/>
    <n v="3"/>
    <n v="12.7605"/>
    <n v="267.97000000000003"/>
    <n v="239.40666666666667"/>
    <n v="89.323333333333338"/>
    <x v="197"/>
    <n v="2019"/>
    <x v="6"/>
    <s v="Sunday"/>
    <d v="1899-12-30T23:27:50"/>
    <s v="Cash"/>
    <n v="153.13"/>
    <n v="42.86"/>
    <n v="114.84"/>
    <n v="6.8"/>
  </r>
  <r>
    <s v="15894bf0-4c5e-4ea6-8dae-afb4945d9f56"/>
    <s v="A"/>
    <s v="Yangon"/>
    <s v="Normal"/>
    <s v="Female"/>
    <s v="Home and lifestyle"/>
    <n v="11.59"/>
    <n v="5"/>
    <n v="2.8975"/>
    <n v="60.85"/>
    <n v="177.44666666666669"/>
    <n v="12.17"/>
    <x v="195"/>
    <n v="2019"/>
    <x v="6"/>
    <s v="Thursday"/>
    <d v="1899-12-30T02:08:48"/>
    <s v="Credit card"/>
    <n v="34.770000000000003"/>
    <n v="42.86"/>
    <n v="26.08"/>
    <n v="8.3000000000000007"/>
  </r>
  <r>
    <s v="5748c089-a4d6-4252-abcc-548e006151b6"/>
    <s v="B"/>
    <s v="Yangon"/>
    <s v="Normal"/>
    <s v="Female"/>
    <s v="Health and beauty"/>
    <n v="61.81"/>
    <n v="6"/>
    <n v="18.542999999999999"/>
    <n v="389.4"/>
    <n v="206.09333333333333"/>
    <n v="64.899999999999991"/>
    <x v="198"/>
    <n v="2019"/>
    <x v="6"/>
    <s v="Thursday"/>
    <d v="1899-12-30T10:39:57"/>
    <s v="Cash"/>
    <n v="222.52"/>
    <n v="42.86"/>
    <n v="166.88"/>
    <n v="9.1"/>
  </r>
  <r>
    <s v="7e651725-7546-4be7-a77e-22d189ef7035"/>
    <s v="A"/>
    <s v="Yangon"/>
    <s v="Normal"/>
    <s v="Male"/>
    <s v="Fashion accessories"/>
    <n v="13.03"/>
    <n v="6"/>
    <n v="3.9089999999999998"/>
    <n v="82.09"/>
    <n v="205.99666666666667"/>
    <n v="13.681666666666667"/>
    <x v="197"/>
    <n v="2019"/>
    <x v="6"/>
    <s v="Sunday"/>
    <d v="1899-12-30T08:56:29"/>
    <s v="Credit card"/>
    <n v="46.91"/>
    <n v="42.86"/>
    <n v="35.18"/>
    <n v="6.8"/>
  </r>
  <r>
    <s v="13e29cc0-64e2-4e4c-a1f7-78d1e4b3147e"/>
    <s v="C"/>
    <s v="Mandalay"/>
    <s v="Normal"/>
    <s v="Male"/>
    <s v="Fashion accessories"/>
    <n v="13.98"/>
    <n v="10"/>
    <n v="6.99"/>
    <n v="146.79"/>
    <n v="438.53000000000003"/>
    <n v="14.678999999999998"/>
    <x v="195"/>
    <n v="2019"/>
    <x v="6"/>
    <s v="Thursday"/>
    <d v="1899-12-30T20:52:01"/>
    <s v="Ewallet"/>
    <n v="83.88"/>
    <n v="42.86"/>
    <n v="62.91"/>
    <n v="7.6"/>
  </r>
  <r>
    <s v="b0119237-a805-4b76-8b7e-546fbda87a78"/>
    <s v="C"/>
    <s v="Naypyitaw"/>
    <s v="Normal"/>
    <s v="Female"/>
    <s v="Health and beauty"/>
    <n v="52.94"/>
    <n v="7"/>
    <n v="18.529"/>
    <n v="389.11"/>
    <n v="510.92666666666673"/>
    <n v="55.587142857142858"/>
    <x v="177"/>
    <n v="2019"/>
    <x v="6"/>
    <s v="Friday"/>
    <d v="1899-12-30T13:11:03"/>
    <s v="Ewallet"/>
    <n v="222.35"/>
    <n v="42.86"/>
    <n v="166.76"/>
    <n v="5.9"/>
  </r>
  <r>
    <s v="64b8b9ae-1b92-4b99-b31b-1b77d1f9d0f0"/>
    <s v="B"/>
    <s v="Naypyitaw"/>
    <s v="Normal"/>
    <s v="Male"/>
    <s v="Food and beverages"/>
    <n v="92.82"/>
    <n v="8"/>
    <n v="37.128"/>
    <n v="779.69"/>
    <n v="424.66333333333336"/>
    <n v="97.461250000000007"/>
    <x v="178"/>
    <n v="2019"/>
    <x v="6"/>
    <s v="Tuesday"/>
    <d v="1899-12-30T10:48:02"/>
    <s v="Ewallet"/>
    <n v="445.54"/>
    <n v="42.86"/>
    <n v="334.15"/>
    <n v="7.2"/>
  </r>
  <r>
    <s v="109ae36f-2f37-4ca7-aa73-5e424485fd5a"/>
    <s v="A"/>
    <s v="Naypyitaw"/>
    <s v="Member"/>
    <s v="Male"/>
    <s v="Fashion accessories"/>
    <n v="69.33"/>
    <n v="5"/>
    <n v="17.3325"/>
    <n v="363.98"/>
    <n v="190.04"/>
    <n v="72.796000000000006"/>
    <x v="200"/>
    <n v="2019"/>
    <x v="6"/>
    <s v="Tuesday"/>
    <d v="1899-12-30T04:06:11"/>
    <s v="Ewallet"/>
    <n v="207.99"/>
    <n v="42.86"/>
    <n v="155.99"/>
    <n v="5.9"/>
  </r>
  <r>
    <s v="3cdb8c1a-2f8d-4083-9555-65a36a8e77f0"/>
    <s v="B"/>
    <s v="Naypyitaw"/>
    <s v="Normal"/>
    <s v="Female"/>
    <s v="Home and lifestyle"/>
    <n v="41.37"/>
    <n v="3"/>
    <n v="6.2054999999999998"/>
    <n v="130.32"/>
    <n v="291.87333333333333"/>
    <n v="43.44"/>
    <x v="173"/>
    <n v="2019"/>
    <x v="6"/>
    <s v="Saturday"/>
    <d v="1899-12-30T20:08:44"/>
    <s v="Credit card"/>
    <n v="74.47"/>
    <n v="42.86"/>
    <n v="55.85"/>
    <n v="9"/>
  </r>
  <r>
    <s v="a7e42e07-daa6-4a0d-96d1-46e52ae4fa3a"/>
    <s v="B"/>
    <s v="Yangon"/>
    <s v="Member"/>
    <s v="Female"/>
    <s v="Home and lifestyle"/>
    <n v="24.07"/>
    <n v="3"/>
    <n v="3.6105"/>
    <n v="75.819999999999993"/>
    <n v="394.71999999999997"/>
    <n v="25.27333333333333"/>
    <x v="178"/>
    <n v="2019"/>
    <x v="6"/>
    <s v="Tuesday"/>
    <d v="1899-12-30T03:11:22"/>
    <s v="Cash"/>
    <n v="43.33"/>
    <n v="42.85"/>
    <n v="32.49"/>
    <n v="8.1"/>
  </r>
  <r>
    <s v="0c37ff73-cc47-4c1d-bebb-39afb7df1d5f"/>
    <s v="A"/>
    <s v="Naypyitaw"/>
    <s v="Member"/>
    <s v="Male"/>
    <s v="Home and lifestyle"/>
    <n v="79.7"/>
    <n v="8"/>
    <n v="31.88"/>
    <n v="669.48"/>
    <n v="504.93333333333339"/>
    <n v="83.685000000000002"/>
    <x v="192"/>
    <n v="2019"/>
    <x v="6"/>
    <s v="Thursday"/>
    <d v="1899-12-30T15:55:10"/>
    <s v="Ewallet"/>
    <n v="382.56"/>
    <n v="42.86"/>
    <n v="286.92"/>
    <n v="7.7"/>
  </r>
  <r>
    <s v="bacc5e04-c382-4dde-a255-f1e78044e323"/>
    <s v="A"/>
    <s v="Yangon"/>
    <s v="Member"/>
    <s v="Female"/>
    <s v="Health and beauty"/>
    <n v="69.66"/>
    <n v="6"/>
    <n v="20.898"/>
    <n v="438.86"/>
    <n v="311.14666666666665"/>
    <n v="73.143333333333331"/>
    <x v="178"/>
    <n v="2019"/>
    <x v="6"/>
    <s v="Tuesday"/>
    <d v="1899-12-30T13:11:16"/>
    <s v="Cash"/>
    <n v="250.78"/>
    <n v="42.86"/>
    <n v="188.08"/>
    <n v="5.2"/>
  </r>
  <r>
    <s v="ff177f7f-8ae1-47a4-a67e-05e3eb74eb7e"/>
    <s v="B"/>
    <s v="Yangon"/>
    <s v="Normal"/>
    <s v="Male"/>
    <s v="Home and lifestyle"/>
    <n v="38.71"/>
    <n v="10"/>
    <n v="19.355"/>
    <n v="406.46"/>
    <n v="223.29666666666665"/>
    <n v="40.646000000000001"/>
    <x v="197"/>
    <n v="2019"/>
    <x v="6"/>
    <s v="Sunday"/>
    <d v="1899-12-30T21:30:13"/>
    <s v="Credit card"/>
    <n v="232.26"/>
    <n v="42.86"/>
    <n v="174.2"/>
    <n v="7"/>
  </r>
  <r>
    <s v="c697da09-1592-4710-ac8c-967eee7f2dff"/>
    <s v="C"/>
    <s v="Naypyitaw"/>
    <s v="Normal"/>
    <s v="Female"/>
    <s v="Fashion accessories"/>
    <n v="41.96"/>
    <n v="2"/>
    <n v="4.1959999999999997"/>
    <n v="88.12"/>
    <n v="126.67"/>
    <n v="44.06"/>
    <x v="173"/>
    <n v="2019"/>
    <x v="6"/>
    <s v="Saturday"/>
    <d v="1899-12-30T04:14:53"/>
    <s v="Cash"/>
    <n v="50.35"/>
    <n v="42.86"/>
    <n v="37.770000000000003"/>
    <n v="9.5"/>
  </r>
  <r>
    <s v="1d41dc88-c424-47bb-b7da-0327e88e9488"/>
    <s v="B"/>
    <s v="Naypyitaw"/>
    <s v="Normal"/>
    <s v="Male"/>
    <s v="Health and beauty"/>
    <n v="83.48"/>
    <n v="2"/>
    <n v="8.3480000000000008"/>
    <n v="175.31"/>
    <n v="112.77333333333333"/>
    <n v="87.655000000000001"/>
    <x v="181"/>
    <n v="2019"/>
    <x v="6"/>
    <s v="Friday"/>
    <d v="1899-12-30T07:11:00"/>
    <s v="Ewallet"/>
    <n v="100.18"/>
    <n v="42.86"/>
    <n v="75.13"/>
    <n v="8.8000000000000007"/>
  </r>
  <r>
    <s v="400beff7-83df-476d-86e3-2b1a7eaccf09"/>
    <s v="C"/>
    <s v="Yangon"/>
    <s v="Member"/>
    <s v="Female"/>
    <s v="Electronic accessories"/>
    <n v="37.01"/>
    <n v="3"/>
    <n v="5.5514999999999999"/>
    <n v="116.58"/>
    <n v="83.053333333333327"/>
    <n v="38.86"/>
    <x v="173"/>
    <n v="2019"/>
    <x v="6"/>
    <s v="Saturday"/>
    <d v="1899-12-30T09:09:33"/>
    <s v="Ewallet"/>
    <n v="66.62"/>
    <n v="42.85"/>
    <n v="49.96"/>
    <n v="8.8000000000000007"/>
  </r>
  <r>
    <s v="8e25a241-758d-4b23-ae75-d38e6d2a1d93"/>
    <s v="C"/>
    <s v="Mandalay"/>
    <s v="Normal"/>
    <s v="Male"/>
    <s v="Home and lifestyle"/>
    <n v="7.37"/>
    <n v="6"/>
    <n v="2.2109999999999999"/>
    <n v="46.43"/>
    <n v="200.11666666666667"/>
    <n v="7.7383333333333333"/>
    <x v="183"/>
    <n v="2019"/>
    <x v="6"/>
    <s v="Thursday"/>
    <d v="1899-12-30T08:41:24"/>
    <s v="Ewallet"/>
    <n v="26.53"/>
    <n v="42.86"/>
    <n v="19.899999999999999"/>
    <n v="9.8000000000000007"/>
  </r>
  <r>
    <s v="42075386-f9af-4da9-a28b-bd2e68be3064"/>
    <s v="A"/>
    <s v="Naypyitaw"/>
    <s v="Member"/>
    <s v="Female"/>
    <s v="Fashion accessories"/>
    <n v="16.41"/>
    <n v="5"/>
    <n v="4.1025"/>
    <n v="86.15"/>
    <n v="236.30999999999997"/>
    <n v="17.23"/>
    <x v="187"/>
    <n v="2019"/>
    <x v="6"/>
    <s v="Sunday"/>
    <d v="1899-12-30T00:57:10"/>
    <s v="Ewallet"/>
    <n v="49.23"/>
    <n v="42.86"/>
    <n v="36.92"/>
    <n v="8.3000000000000007"/>
  </r>
  <r>
    <s v="d9ae2917-6985-4ca6-bc85-612807b5018f"/>
    <s v="C"/>
    <s v="Mandalay"/>
    <s v="Member"/>
    <s v="Male"/>
    <s v="Fashion accessories"/>
    <n v="89.1"/>
    <n v="5"/>
    <n v="22.274999999999999"/>
    <n v="467.77"/>
    <n v="266.49666666666667"/>
    <n v="93.554000000000002"/>
    <x v="198"/>
    <n v="2019"/>
    <x v="6"/>
    <s v="Thursday"/>
    <d v="1899-12-30T22:48:18"/>
    <s v="Credit card"/>
    <n v="267.3"/>
    <n v="42.86"/>
    <n v="200.47"/>
    <n v="5.4"/>
  </r>
  <r>
    <s v="7ce1d2f7-c8cc-4a4e-b79e-26a4798dabe7"/>
    <s v="A"/>
    <s v="Mandalay"/>
    <s v="Normal"/>
    <s v="Female"/>
    <s v="Sports and travel"/>
    <n v="49.21"/>
    <n v="3"/>
    <n v="7.3815"/>
    <n v="155.01"/>
    <n v="212.1"/>
    <n v="51.669999999999995"/>
    <x v="187"/>
    <n v="2019"/>
    <x v="6"/>
    <s v="Sunday"/>
    <d v="1899-12-30T20:59:44"/>
    <s v="Credit card"/>
    <n v="88.58"/>
    <n v="42.86"/>
    <n v="66.430000000000007"/>
    <n v="9.1"/>
  </r>
  <r>
    <s v="d61757fc-3f7f-4043-babf-6d43557759ca"/>
    <s v="A"/>
    <s v="Naypyitaw"/>
    <s v="Member"/>
    <s v="Male"/>
    <s v="Food and beverages"/>
    <n v="33.659999999999997"/>
    <n v="5"/>
    <n v="8.4149999999999991"/>
    <n v="176.71"/>
    <n v="423.88333333333338"/>
    <n v="35.341999999999999"/>
    <x v="198"/>
    <n v="2019"/>
    <x v="6"/>
    <s v="Thursday"/>
    <d v="1899-12-30T08:20:04"/>
    <s v="Ewallet"/>
    <n v="100.98"/>
    <n v="42.86"/>
    <n v="75.73"/>
    <n v="8.8000000000000007"/>
  </r>
  <r>
    <s v="c9757da4-59cc-45d3-8732-cb8fa7e3756e"/>
    <s v="B"/>
    <s v="Mandalay"/>
    <s v="Normal"/>
    <s v="Female"/>
    <s v="Electronic accessories"/>
    <n v="36.26"/>
    <n v="8"/>
    <n v="14.504"/>
    <n v="304.58"/>
    <n v="433.85999999999996"/>
    <n v="38.072499999999998"/>
    <x v="196"/>
    <n v="2019"/>
    <x v="6"/>
    <s v="Monday"/>
    <d v="1899-12-30T08:13:54"/>
    <s v="Credit card"/>
    <n v="174.05"/>
    <n v="42.86"/>
    <n v="130.53"/>
    <n v="7.7"/>
  </r>
  <r>
    <s v="eb03135f-b200-448d-9388-71e4cf25739c"/>
    <s v="C"/>
    <s v="Naypyitaw"/>
    <s v="Normal"/>
    <s v="Female"/>
    <s v="Electronic accessories"/>
    <n v="94.09"/>
    <n v="8"/>
    <n v="37.636000000000003"/>
    <n v="790.36"/>
    <n v="424.1466666666667"/>
    <n v="98.795000000000002"/>
    <x v="186"/>
    <n v="2019"/>
    <x v="6"/>
    <s v="Saturday"/>
    <d v="1899-12-30T19:15:59"/>
    <s v="Cash"/>
    <n v="451.63"/>
    <n v="42.86"/>
    <n v="338.73"/>
    <n v="7"/>
  </r>
  <r>
    <s v="56e7ce02-4563-4071-97b9-9c73236f9e50"/>
    <s v="B"/>
    <s v="Naypyitaw"/>
    <s v="Normal"/>
    <s v="Female"/>
    <s v="Sports and travel"/>
    <n v="65.599999999999994"/>
    <n v="3"/>
    <n v="9.84"/>
    <n v="206.64"/>
    <n v="183.09333333333333"/>
    <n v="68.88"/>
    <x v="196"/>
    <n v="2019"/>
    <x v="6"/>
    <s v="Monday"/>
    <d v="1899-12-30T17:54:02"/>
    <s v="Credit card"/>
    <n v="118.08"/>
    <n v="42.86"/>
    <n v="88.56"/>
    <n v="9.6999999999999993"/>
  </r>
  <r>
    <s v="db8b8ac8-79f2-4ae8-85be-10a78fc03158"/>
    <s v="A"/>
    <s v="Mandalay"/>
    <s v="Normal"/>
    <s v="Male"/>
    <s v="Electronic accessories"/>
    <n v="32.79"/>
    <n v="8"/>
    <n v="13.116"/>
    <n v="275.44"/>
    <n v="182.27999999999997"/>
    <n v="34.43"/>
    <x v="196"/>
    <n v="2019"/>
    <x v="6"/>
    <s v="Monday"/>
    <d v="1899-12-30T02:36:21"/>
    <s v="Cash"/>
    <n v="157.38999999999999"/>
    <n v="42.86"/>
    <n v="118.05"/>
    <n v="9.1"/>
  </r>
  <r>
    <s v="221c8669-0d79-4c70-84f7-5211084f83c6"/>
    <s v="A"/>
    <s v="Naypyitaw"/>
    <s v="Member"/>
    <s v="Male"/>
    <s v="Home and lifestyle"/>
    <n v="32"/>
    <n v="2"/>
    <n v="3.2"/>
    <n v="67.2"/>
    <n v="151.19999999999999"/>
    <n v="33.6"/>
    <x v="190"/>
    <n v="2019"/>
    <x v="6"/>
    <s v="Tuesday"/>
    <d v="1899-12-30T01:40:17"/>
    <s v="Credit card"/>
    <n v="38.4"/>
    <n v="42.86"/>
    <n v="28.8"/>
    <n v="8.8000000000000007"/>
  </r>
  <r>
    <s v="1bd2e789-b8a4-479f-94cb-b45c67e67893"/>
    <s v="C"/>
    <s v="Mandalay"/>
    <s v="Member"/>
    <s v="Female"/>
    <s v="Health and beauty"/>
    <n v="24.31"/>
    <n v="8"/>
    <n v="9.7240000000000002"/>
    <n v="204.2"/>
    <n v="166.49333333333331"/>
    <n v="25.524999999999999"/>
    <x v="175"/>
    <n v="2019"/>
    <x v="6"/>
    <s v="Friday"/>
    <d v="1899-12-30T09:10:50"/>
    <s v="Credit card"/>
    <n v="116.69"/>
    <n v="42.86"/>
    <n v="87.51"/>
    <n v="7.9"/>
  </r>
  <r>
    <s v="37808ce9-8434-44b1-83d4-4283aab84e58"/>
    <s v="B"/>
    <s v="Yangon"/>
    <s v="Member"/>
    <s v="Female"/>
    <s v="Sports and travel"/>
    <n v="43.38"/>
    <n v="4"/>
    <n v="8.6760000000000002"/>
    <n v="182.2"/>
    <n v="111.19"/>
    <n v="45.55"/>
    <x v="200"/>
    <n v="2019"/>
    <x v="6"/>
    <s v="Tuesday"/>
    <d v="1899-12-30T14:18:36"/>
    <s v="Credit card"/>
    <n v="104.11"/>
    <n v="42.86"/>
    <n v="78.09"/>
    <n v="7.2"/>
  </r>
  <r>
    <s v="19498cc5-f1e5-4796-aca1-1ea1b0e0ba5e"/>
    <s v="C"/>
    <s v="Mandalay"/>
    <s v="Normal"/>
    <s v="Male"/>
    <s v="Sports and travel"/>
    <n v="21.54"/>
    <n v="5"/>
    <n v="5.3849999999999998"/>
    <n v="113.08"/>
    <n v="212.20666666666668"/>
    <n v="22.616"/>
    <x v="196"/>
    <n v="2019"/>
    <x v="6"/>
    <s v="Monday"/>
    <d v="1899-12-30T18:06:45"/>
    <s v="Cash"/>
    <n v="64.62"/>
    <n v="42.85"/>
    <n v="48.46"/>
    <n v="8.3000000000000007"/>
  </r>
  <r>
    <s v="f1ba9c8a-35dc-49a9-9afc-4b39b36363bf"/>
    <s v="B"/>
    <s v="Naypyitaw"/>
    <s v="Normal"/>
    <s v="Female"/>
    <s v="Food and beverages"/>
    <n v="36.47"/>
    <n v="1"/>
    <n v="1.8234999999999999"/>
    <n v="38.29"/>
    <n v="421.36666666666662"/>
    <n v="38.29"/>
    <x v="181"/>
    <n v="2019"/>
    <x v="6"/>
    <s v="Friday"/>
    <d v="1899-12-30T07:15:42"/>
    <s v="Ewallet"/>
    <n v="21.88"/>
    <n v="42.86"/>
    <n v="16.41"/>
    <n v="6.5"/>
  </r>
  <r>
    <s v="57d5e707-54d8-4fd4-886e-27c96716eb8a"/>
    <s v="C"/>
    <s v="Mandalay"/>
    <s v="Member"/>
    <s v="Female"/>
    <s v="Home and lifestyle"/>
    <n v="66.02"/>
    <n v="7"/>
    <n v="23.106999999999999"/>
    <n v="485.25"/>
    <n v="497.55999999999995"/>
    <n v="69.321428571428569"/>
    <x v="191"/>
    <n v="2019"/>
    <x v="6"/>
    <s v="Monday"/>
    <d v="1899-12-30T01:52:13"/>
    <s v="Cash"/>
    <n v="277.27999999999997"/>
    <n v="42.86"/>
    <n v="207.97"/>
    <n v="7.5"/>
  </r>
  <r>
    <s v="599ba749-e849-4880-8c60-ac9cb78e8cf2"/>
    <s v="A"/>
    <s v="Yangon"/>
    <s v="Member"/>
    <s v="Female"/>
    <s v="Electronic accessories"/>
    <n v="70.53"/>
    <n v="10"/>
    <n v="35.265000000000001"/>
    <n v="740.56"/>
    <n v="459.28999999999996"/>
    <n v="74.055999999999997"/>
    <x v="179"/>
    <n v="2019"/>
    <x v="6"/>
    <s v="Wednesday"/>
    <d v="1899-12-30T14:46:50"/>
    <s v="Credit card"/>
    <n v="423.18"/>
    <n v="42.86"/>
    <n v="317.38"/>
    <n v="9.4"/>
  </r>
  <r>
    <s v="2f734949-eed1-4190-8071-715955cc89ea"/>
    <s v="B"/>
    <s v="Yangon"/>
    <s v="Normal"/>
    <s v="Female"/>
    <s v="Electronic accessories"/>
    <n v="84.72"/>
    <n v="3"/>
    <n v="12.708"/>
    <n v="266.87"/>
    <n v="269.73666666666662"/>
    <n v="88.956666666666663"/>
    <x v="190"/>
    <n v="2019"/>
    <x v="6"/>
    <s v="Tuesday"/>
    <d v="1899-12-30T12:32:42"/>
    <s v="Ewallet"/>
    <n v="152.5"/>
    <n v="42.86"/>
    <n v="114.37"/>
    <n v="10"/>
  </r>
  <r>
    <s v="0f91ab58-06cf-45af-a9e1-7938cd1a8bc1"/>
    <s v="A"/>
    <s v="Yangon"/>
    <s v="Member"/>
    <s v="Female"/>
    <s v="Food and beverages"/>
    <n v="44.1"/>
    <n v="8"/>
    <n v="17.64"/>
    <n v="370.44"/>
    <n v="224.08333333333334"/>
    <n v="46.305"/>
    <x v="192"/>
    <n v="2019"/>
    <x v="6"/>
    <s v="Thursday"/>
    <d v="1899-12-30T17:50:37"/>
    <s v="Credit card"/>
    <n v="211.68"/>
    <n v="42.86"/>
    <n v="158.76"/>
    <n v="9.1"/>
  </r>
  <r>
    <s v="5dd673a0-99a3-4041-a59a-7b8234d3000a"/>
    <s v="C"/>
    <s v="Naypyitaw"/>
    <s v="Normal"/>
    <s v="Male"/>
    <s v="Food and beverages"/>
    <n v="18.190000000000001"/>
    <n v="9"/>
    <n v="8.1854999999999993"/>
    <n v="171.9"/>
    <n v="217.71333333333334"/>
    <n v="19.100000000000001"/>
    <x v="175"/>
    <n v="2019"/>
    <x v="6"/>
    <s v="Friday"/>
    <d v="1899-12-30T23:34:26"/>
    <s v="Cash"/>
    <n v="98.23"/>
    <n v="42.86"/>
    <n v="73.67"/>
    <n v="6.7"/>
  </r>
  <r>
    <s v="2bf7b112-38ed-4bb8-98fb-0c0441a16fc1"/>
    <s v="A"/>
    <s v="Naypyitaw"/>
    <s v="Member"/>
    <s v="Male"/>
    <s v="Food and beverages"/>
    <n v="41.24"/>
    <n v="3"/>
    <n v="6.1859999999999999"/>
    <n v="129.91"/>
    <n v="222.35"/>
    <n v="43.303333333333335"/>
    <x v="187"/>
    <n v="2019"/>
    <x v="6"/>
    <s v="Sunday"/>
    <d v="1899-12-30T12:06:05"/>
    <s v="Ewallet"/>
    <n v="74.23"/>
    <n v="42.86"/>
    <n v="55.68"/>
    <n v="5.4"/>
  </r>
  <r>
    <s v="cb30a1d2-016d-43c1-9204-e60863145e8f"/>
    <s v="B"/>
    <s v="Naypyitaw"/>
    <s v="Member"/>
    <s v="Male"/>
    <s v="Food and beverages"/>
    <n v="33.46"/>
    <n v="10"/>
    <n v="16.73"/>
    <n v="351.33"/>
    <n v="388.82333333333332"/>
    <n v="35.132999999999996"/>
    <x v="197"/>
    <n v="2019"/>
    <x v="6"/>
    <s v="Sunday"/>
    <d v="1899-12-30T20:28:37"/>
    <s v="Ewallet"/>
    <n v="200.76"/>
    <n v="42.86"/>
    <n v="150.57"/>
    <n v="7.2"/>
  </r>
  <r>
    <s v="7fc82332-98f4-4ea3-a134-6e6b700f2b56"/>
    <s v="C"/>
    <s v="Mandalay"/>
    <s v="Member"/>
    <s v="Male"/>
    <s v="Health and beauty"/>
    <n v="44.24"/>
    <n v="4"/>
    <n v="8.8480000000000008"/>
    <n v="185.81"/>
    <n v="370.73666666666668"/>
    <n v="46.452500000000001"/>
    <x v="181"/>
    <n v="2019"/>
    <x v="6"/>
    <s v="Friday"/>
    <d v="1899-12-30T20:20:41"/>
    <s v="Cash"/>
    <n v="106.18"/>
    <n v="42.86"/>
    <n v="79.63"/>
    <n v="7.2"/>
  </r>
  <r>
    <s v="28394bc9-af4d-4878-98b0-9120d809a988"/>
    <s v="C"/>
    <s v="Naypyitaw"/>
    <s v="Member"/>
    <s v="Male"/>
    <s v="Fashion accessories"/>
    <n v="74.92"/>
    <n v="8"/>
    <n v="29.968"/>
    <n v="629.33000000000004"/>
    <n v="323.41666666666669"/>
    <n v="78.666250000000005"/>
    <x v="188"/>
    <n v="2019"/>
    <x v="6"/>
    <s v="Wednesday"/>
    <d v="1899-12-30T11:28:01"/>
    <s v="Ewallet"/>
    <n v="359.62"/>
    <n v="42.86"/>
    <n v="269.70999999999998"/>
    <n v="5.6"/>
  </r>
  <r>
    <s v="109c7d32-b89e-4c33-a878-df6d6885176b"/>
    <s v="C"/>
    <s v="Naypyitaw"/>
    <s v="Member"/>
    <s v="Female"/>
    <s v="Electronic accessories"/>
    <n v="70.73"/>
    <n v="4"/>
    <n v="14.146000000000001"/>
    <n v="297.07"/>
    <n v="115.82666666666667"/>
    <n v="74.267499999999998"/>
    <x v="179"/>
    <n v="2019"/>
    <x v="6"/>
    <s v="Wednesday"/>
    <d v="1899-12-30T16:37:31"/>
    <s v="Credit card"/>
    <n v="169.75"/>
    <n v="42.86"/>
    <n v="127.32"/>
    <n v="9.5"/>
  </r>
  <r>
    <s v="2c64d236-72a0-49b9-bcb4-6ce6029bc169"/>
    <s v="B"/>
    <s v="Naypyitaw"/>
    <s v="Member"/>
    <s v="Male"/>
    <s v="Food and beverages"/>
    <n v="5.22"/>
    <n v="8"/>
    <n v="2.0880000000000001"/>
    <n v="43.85"/>
    <n v="64.206666666666663"/>
    <n v="5.4812500000000002"/>
    <x v="186"/>
    <n v="2019"/>
    <x v="6"/>
    <s v="Saturday"/>
    <d v="1899-12-30T04:49:28"/>
    <s v="Ewallet"/>
    <n v="25.06"/>
    <n v="42.85"/>
    <n v="18.79"/>
    <n v="9.1"/>
  </r>
  <r>
    <s v="068eaa51-d87f-4d16-8c6a-0e66b1f84cbf"/>
    <s v="C"/>
    <s v="Yangon"/>
    <s v="Member"/>
    <s v="Male"/>
    <s v="Health and beauty"/>
    <n v="6.25"/>
    <n v="1"/>
    <n v="0.3125"/>
    <n v="6.56"/>
    <n v="57.623333333333335"/>
    <n v="6.56"/>
    <x v="179"/>
    <n v="2019"/>
    <x v="6"/>
    <s v="Wednesday"/>
    <d v="1899-12-30T05:34:31"/>
    <s v="Ewallet"/>
    <n v="3.75"/>
    <n v="42.84"/>
    <n v="2.81"/>
    <n v="8.5"/>
  </r>
  <r>
    <s v="03cafab0-5cd0-4ec8-b1d8-e930064d9998"/>
    <s v="B"/>
    <s v="Naypyitaw"/>
    <s v="Member"/>
    <s v="Male"/>
    <s v="Fashion accessories"/>
    <n v="16.93"/>
    <n v="8"/>
    <n v="6.7720000000000002"/>
    <n v="142.21"/>
    <n v="240.44666666666663"/>
    <n v="17.776250000000001"/>
    <x v="200"/>
    <n v="2019"/>
    <x v="6"/>
    <s v="Tuesday"/>
    <d v="1899-12-30T18:49:10"/>
    <s v="Ewallet"/>
    <n v="81.260000000000005"/>
    <n v="42.86"/>
    <n v="60.95"/>
    <n v="7.8"/>
  </r>
  <r>
    <s v="72588a5d-86b9-4e01-8e0b-6ddf1fbb94e1"/>
    <s v="B"/>
    <s v="Mandalay"/>
    <s v="Normal"/>
    <s v="Male"/>
    <s v="Fashion accessories"/>
    <n v="22.95"/>
    <n v="1"/>
    <n v="1.1475"/>
    <n v="24.1"/>
    <n v="317.36333333333329"/>
    <n v="24.1"/>
    <x v="177"/>
    <n v="2019"/>
    <x v="6"/>
    <s v="Friday"/>
    <d v="1899-12-30T19:32:24"/>
    <s v="Ewallet"/>
    <n v="13.77"/>
    <n v="42.86"/>
    <n v="10.33"/>
    <n v="9.4"/>
  </r>
  <r>
    <s v="5ccf31b6-05e6-4d71-9329-8398b9b502cc"/>
    <s v="A"/>
    <s v="Mandalay"/>
    <s v="Normal"/>
    <s v="Male"/>
    <s v="Fashion accessories"/>
    <n v="52.86"/>
    <n v="10"/>
    <n v="26.43"/>
    <n v="555.03"/>
    <n v="433.34333333333331"/>
    <n v="55.503"/>
    <x v="175"/>
    <n v="2019"/>
    <x v="6"/>
    <s v="Friday"/>
    <d v="1899-12-30T02:54:02"/>
    <s v="Credit card"/>
    <n v="317.16000000000003"/>
    <n v="42.86"/>
    <n v="237.87"/>
    <n v="8.8000000000000007"/>
  </r>
  <r>
    <s v="2574b7ce-9ad9-485a-96d5-44a6a9641397"/>
    <s v="A"/>
    <s v="Mandalay"/>
    <s v="Member"/>
    <s v="Male"/>
    <s v="Health and beauty"/>
    <n v="88.8"/>
    <n v="4"/>
    <n v="17.760000000000002"/>
    <n v="372.96"/>
    <n v="280.7233333333333"/>
    <n v="93.24"/>
    <x v="197"/>
    <n v="2019"/>
    <x v="6"/>
    <s v="Sunday"/>
    <d v="1899-12-30T12:19:41"/>
    <s v="Ewallet"/>
    <n v="213.12"/>
    <n v="42.86"/>
    <n v="159.84"/>
    <n v="6.1"/>
  </r>
  <r>
    <s v="17c3e87e-5c44-48ce-83cf-61e93fa6ffde"/>
    <s v="B"/>
    <s v="Naypyitaw"/>
    <s v="Normal"/>
    <s v="Female"/>
    <s v="Sports and travel"/>
    <n v="88.58"/>
    <n v="4"/>
    <n v="17.716000000000001"/>
    <n v="372.04"/>
    <n v="213.16666666666666"/>
    <n v="93.01"/>
    <x v="175"/>
    <n v="2019"/>
    <x v="6"/>
    <s v="Friday"/>
    <d v="1899-12-30T13:27:21"/>
    <s v="Credit card"/>
    <n v="212.59"/>
    <n v="42.86"/>
    <n v="159.44999999999999"/>
    <n v="7.9"/>
  </r>
  <r>
    <s v="3e02c1bd-52d1-4bfd-8bcf-8da935c62fdf"/>
    <s v="C"/>
    <s v="Naypyitaw"/>
    <s v="Member"/>
    <s v="Male"/>
    <s v="Food and beverages"/>
    <n v="92.54"/>
    <n v="1"/>
    <n v="4.6269999999999998"/>
    <n v="97.17"/>
    <n v="187.82666666666668"/>
    <n v="97.17"/>
    <x v="173"/>
    <n v="2019"/>
    <x v="6"/>
    <s v="Saturday"/>
    <d v="1899-12-30T11:46:10"/>
    <s v="Ewallet"/>
    <n v="55.52"/>
    <n v="42.86"/>
    <n v="41.65"/>
    <n v="8.8000000000000007"/>
  </r>
  <r>
    <s v="661bdb67-269d-4082-a0c4-fdf65e9587eb"/>
    <s v="B"/>
    <s v="Naypyitaw"/>
    <s v="Normal"/>
    <s v="Male"/>
    <s v="Sports and travel"/>
    <n v="54.06"/>
    <n v="3"/>
    <n v="8.109"/>
    <n v="170.29"/>
    <n v="239.61999999999998"/>
    <n v="56.763333333333328"/>
    <x v="192"/>
    <n v="2019"/>
    <x v="6"/>
    <s v="Thursday"/>
    <d v="1899-12-30T04:50:20"/>
    <s v="Ewallet"/>
    <n v="97.31"/>
    <n v="42.86"/>
    <n v="72.98"/>
    <n v="6.2"/>
  </r>
  <r>
    <s v="04586dbd-b5dd-46ee-b2b5-17e2b2024b7a"/>
    <s v="C"/>
    <s v="Mandalay"/>
    <s v="Normal"/>
    <s v="Male"/>
    <s v="Health and beauty"/>
    <n v="70.48"/>
    <n v="4"/>
    <n v="14.096"/>
    <n v="296.02"/>
    <n v="386.57333333333327"/>
    <n v="74.004999999999995"/>
    <x v="175"/>
    <n v="2019"/>
    <x v="6"/>
    <s v="Friday"/>
    <d v="1899-12-30T06:03:58"/>
    <s v="Credit card"/>
    <n v="169.15"/>
    <n v="42.86"/>
    <n v="126.87"/>
    <n v="7.5"/>
  </r>
  <r>
    <s v="775c401a-d697-44de-8200-8bcf1bf7a1ae"/>
    <s v="C"/>
    <s v="Mandalay"/>
    <s v="Member"/>
    <s v="Female"/>
    <s v="Fashion accessories"/>
    <n v="34.36"/>
    <n v="7"/>
    <n v="12.026"/>
    <n v="252.55"/>
    <n v="378.2"/>
    <n v="36.078571428571429"/>
    <x v="173"/>
    <n v="2019"/>
    <x v="6"/>
    <s v="Saturday"/>
    <d v="1899-12-30T03:56:04"/>
    <s v="Cash"/>
    <n v="144.31"/>
    <n v="42.86"/>
    <n v="108.24"/>
    <n v="6.8"/>
  </r>
  <r>
    <s v="c9aa1704-f139-42a9-a73e-3e3111f1c7a3"/>
    <s v="B"/>
    <s v="Yangon"/>
    <s v="Member"/>
    <s v="Female"/>
    <s v="Health and beauty"/>
    <n v="83.15"/>
    <n v="7"/>
    <n v="29.102499999999999"/>
    <n v="611.15"/>
    <n v="449.90666666666669"/>
    <n v="87.30714285714285"/>
    <x v="187"/>
    <n v="2019"/>
    <x v="6"/>
    <s v="Sunday"/>
    <d v="1899-12-30T08:53:55"/>
    <s v="Ewallet"/>
    <n v="349.23"/>
    <n v="42.86"/>
    <n v="261.92"/>
    <n v="8.1"/>
  </r>
  <r>
    <s v="f59701bb-367f-463d-a48e-a7bf1bc63bf1"/>
    <s v="A"/>
    <s v="Naypyitaw"/>
    <s v="Member"/>
    <s v="Male"/>
    <s v="Fashion accessories"/>
    <n v="43"/>
    <n v="6"/>
    <n v="12.9"/>
    <n v="270.89999999999998"/>
    <n v="420.13333333333338"/>
    <n v="45.15"/>
    <x v="186"/>
    <n v="2019"/>
    <x v="6"/>
    <s v="Saturday"/>
    <d v="1899-12-30T17:19:29"/>
    <s v="Cash"/>
    <n v="154.80000000000001"/>
    <n v="42.86"/>
    <n v="116.1"/>
    <n v="5.4"/>
  </r>
  <r>
    <s v="3867c058-45d8-4728-986e-a14b5197643c"/>
    <s v="A"/>
    <s v="Naypyitaw"/>
    <s v="Normal"/>
    <s v="Male"/>
    <s v="Health and beauty"/>
    <n v="89.08"/>
    <n v="5"/>
    <n v="22.27"/>
    <n v="467.67"/>
    <n v="348.95333333333332"/>
    <n v="93.534000000000006"/>
    <x v="192"/>
    <n v="2019"/>
    <x v="6"/>
    <s v="Thursday"/>
    <d v="1899-12-30T23:00:33"/>
    <s v="Credit card"/>
    <n v="267.24"/>
    <n v="42.86"/>
    <n v="200.43"/>
    <n v="9.1"/>
  </r>
  <r>
    <s v="098fa1b4-9c46-4f28-9002-d999307a98d8"/>
    <s v="C"/>
    <s v="Yangon"/>
    <s v="Normal"/>
    <s v="Female"/>
    <s v="Health and beauty"/>
    <n v="55.22"/>
    <n v="9"/>
    <n v="24.849"/>
    <n v="521.83000000000004"/>
    <n v="235.38000000000002"/>
    <n v="57.981111111111119"/>
    <x v="193"/>
    <n v="2019"/>
    <x v="6"/>
    <s v="Saturday"/>
    <d v="1899-12-30T02:20:32"/>
    <s v="Ewallet"/>
    <n v="298.19"/>
    <n v="42.86"/>
    <n v="223.64"/>
    <n v="6.2"/>
  </r>
  <r>
    <s v="da12d2f6-e9f8-4df1-b91f-d731b90d82de"/>
    <s v="B"/>
    <s v="Mandalay"/>
    <s v="Normal"/>
    <s v="Male"/>
    <s v="Sports and travel"/>
    <n v="54.63"/>
    <n v="1"/>
    <n v="2.7315"/>
    <n v="57.36"/>
    <n v="84.536666666666676"/>
    <n v="57.36"/>
    <x v="199"/>
    <n v="2019"/>
    <x v="6"/>
    <s v="Monday"/>
    <d v="1899-12-30T18:43:28"/>
    <s v="Ewallet"/>
    <n v="32.78"/>
    <n v="42.85"/>
    <n v="24.58"/>
    <n v="7.7"/>
  </r>
  <r>
    <s v="559031a2-dd1c-48bb-ba0a-721537f22e2b"/>
    <s v="B"/>
    <s v="Mandalay"/>
    <s v="Normal"/>
    <s v="Male"/>
    <s v="Home and lifestyle"/>
    <n v="60.45"/>
    <n v="2"/>
    <n v="6.0449999999999999"/>
    <n v="126.95"/>
    <n v="105.74333333333334"/>
    <n v="63.475000000000001"/>
    <x v="199"/>
    <n v="2019"/>
    <x v="6"/>
    <s v="Monday"/>
    <d v="1899-12-30T05:13:57"/>
    <s v="Cash"/>
    <n v="72.540000000000006"/>
    <n v="42.86"/>
    <n v="54.41"/>
    <n v="9.9"/>
  </r>
  <r>
    <s v="1c3d9cf9-3b8c-4c4a-9c28-c66007e57dd7"/>
    <s v="C"/>
    <s v="Mandalay"/>
    <s v="Normal"/>
    <s v="Female"/>
    <s v="Electronic accessories"/>
    <n v="16.5"/>
    <n v="4"/>
    <n v="3.3"/>
    <n v="69.3"/>
    <n v="154.67333333333332"/>
    <n v="17.324999999999999"/>
    <x v="195"/>
    <n v="2019"/>
    <x v="6"/>
    <s v="Thursday"/>
    <d v="1899-12-30T02:05:52"/>
    <s v="Cash"/>
    <n v="39.6"/>
    <n v="42.86"/>
    <n v="29.7"/>
    <n v="6.3"/>
  </r>
  <r>
    <s v="9dc0101a-d7d9-4c57-943c-0b6d0d614597"/>
    <s v="A"/>
    <s v="Mandalay"/>
    <s v="Normal"/>
    <s v="Female"/>
    <s v="Home and lifestyle"/>
    <n v="57.61"/>
    <n v="2"/>
    <n v="5.7610000000000001"/>
    <n v="120.98"/>
    <n v="369.93333333333339"/>
    <n v="60.49"/>
    <x v="198"/>
    <n v="2019"/>
    <x v="6"/>
    <s v="Thursday"/>
    <d v="1899-12-30T01:39:19"/>
    <s v="Ewallet"/>
    <n v="69.13"/>
    <n v="42.86"/>
    <n v="51.85"/>
    <n v="6.9"/>
  </r>
  <r>
    <s v="daff3cd0-d233-4f02-b586-f57f9de23d7b"/>
    <s v="B"/>
    <s v="Mandalay"/>
    <s v="Member"/>
    <s v="Female"/>
    <s v="Fashion accessories"/>
    <n v="26.07"/>
    <n v="10"/>
    <n v="13.035"/>
    <n v="273.74"/>
    <n v="403.54"/>
    <n v="27.374000000000002"/>
    <x v="199"/>
    <n v="2019"/>
    <x v="6"/>
    <s v="Monday"/>
    <d v="1899-12-30T20:20:15"/>
    <s v="Ewallet"/>
    <n v="156.41999999999999"/>
    <n v="42.86"/>
    <n v="117.32"/>
    <n v="5.4"/>
  </r>
  <r>
    <s v="fabd5e55-7458-46ba-b532-b32fa20a5789"/>
    <s v="C"/>
    <s v="Mandalay"/>
    <s v="Normal"/>
    <s v="Female"/>
    <s v="Electronic accessories"/>
    <n v="75.67"/>
    <n v="9"/>
    <n v="34.051499999999997"/>
    <n v="715.08"/>
    <n v="384.32333333333332"/>
    <n v="79.453333333333333"/>
    <x v="183"/>
    <n v="2019"/>
    <x v="6"/>
    <s v="Thursday"/>
    <d v="1899-12-30T21:24:22"/>
    <s v="Cash"/>
    <n v="408.62"/>
    <n v="42.86"/>
    <n v="306.45999999999998"/>
    <n v="9.6999999999999993"/>
  </r>
  <r>
    <s v="853b2bdf-1a48-4d99-a965-ae053bf50b28"/>
    <s v="A"/>
    <s v="Yangon"/>
    <s v="Member"/>
    <s v="Male"/>
    <s v="Sports and travel"/>
    <n v="52.81"/>
    <n v="4"/>
    <n v="10.561999999999999"/>
    <n v="221.8"/>
    <n v="163.84"/>
    <n v="55.45"/>
    <x v="194"/>
    <n v="2019"/>
    <x v="6"/>
    <s v="Monday"/>
    <d v="1899-12-30T03:13:11"/>
    <s v="Credit card"/>
    <n v="126.74"/>
    <n v="42.86"/>
    <n v="95.06"/>
    <n v="8.9"/>
  </r>
  <r>
    <s v="3f7feb84-fc15-4b93-8fbf-7f315aac3c65"/>
    <s v="B"/>
    <s v="Yangon"/>
    <s v="Normal"/>
    <s v="Female"/>
    <s v="Electronic accessories"/>
    <n v="34.299999999999997"/>
    <n v="6"/>
    <n v="10.29"/>
    <n v="216.09"/>
    <n v="264.38"/>
    <n v="36.015000000000001"/>
    <x v="191"/>
    <n v="2019"/>
    <x v="6"/>
    <s v="Monday"/>
    <d v="1899-12-30T15:52:01"/>
    <s v="Credit card"/>
    <n v="123.48"/>
    <n v="42.86"/>
    <n v="92.61"/>
    <n v="9.8000000000000007"/>
  </r>
  <r>
    <s v="dd15e38b-8e6d-4529-bcfb-380314c4fcd0"/>
    <s v="C"/>
    <s v="Naypyitaw"/>
    <s v="Normal"/>
    <s v="Female"/>
    <s v="Sports and travel"/>
    <n v="12.77"/>
    <n v="4"/>
    <n v="2.5539999999999998"/>
    <n v="53.63"/>
    <n v="252.89333333333332"/>
    <n v="13.407500000000001"/>
    <x v="195"/>
    <n v="2019"/>
    <x v="6"/>
    <s v="Thursday"/>
    <d v="1899-12-30T09:43:59"/>
    <s v="Ewallet"/>
    <n v="30.65"/>
    <n v="42.85"/>
    <n v="22.98"/>
    <n v="5.6"/>
  </r>
  <r>
    <s v="2d66ab61-ae7e-468c-b4e6-68c73043970d"/>
    <s v="A"/>
    <s v="Naypyitaw"/>
    <s v="Member"/>
    <s v="Male"/>
    <s v="Fashion accessories"/>
    <n v="49.85"/>
    <n v="10"/>
    <n v="24.925000000000001"/>
    <n v="523.41999999999996"/>
    <n v="407.3"/>
    <n v="52.341999999999999"/>
    <x v="184"/>
    <n v="2019"/>
    <x v="6"/>
    <s v="Friday"/>
    <d v="1899-12-30T12:49:42"/>
    <s v="Ewallet"/>
    <n v="299.10000000000002"/>
    <n v="42.86"/>
    <n v="224.32"/>
    <n v="9.4"/>
  </r>
  <r>
    <s v="59feb67e-49a9-4a6c-8d1c-a5e9a8fa3bc4"/>
    <s v="B"/>
    <s v="Mandalay"/>
    <s v="Normal"/>
    <s v="Female"/>
    <s v="Home and lifestyle"/>
    <n v="28.83"/>
    <n v="6"/>
    <n v="8.6489999999999991"/>
    <n v="181.63"/>
    <n v="353.12666666666672"/>
    <n v="30.271666666666665"/>
    <x v="193"/>
    <n v="2019"/>
    <x v="6"/>
    <s v="Saturday"/>
    <d v="1899-12-30T19:59:43"/>
    <s v="Cash"/>
    <n v="103.79"/>
    <n v="42.86"/>
    <n v="77.84"/>
    <n v="5.2"/>
  </r>
  <r>
    <s v="28f4feed-3f1c-4b3b-a5a1-0b67af8ea22f"/>
    <s v="C"/>
    <s v="Yangon"/>
    <s v="Member"/>
    <s v="Male"/>
    <s v="Sports and travel"/>
    <n v="70.319999999999993"/>
    <n v="7"/>
    <n v="24.611999999999998"/>
    <n v="516.85"/>
    <n v="404.23"/>
    <n v="73.835714285714289"/>
    <x v="199"/>
    <n v="2019"/>
    <x v="6"/>
    <s v="Monday"/>
    <d v="1899-12-30T11:03:03"/>
    <s v="Ewallet"/>
    <n v="295.33999999999997"/>
    <n v="42.86"/>
    <n v="221.51"/>
    <n v="5.6"/>
  </r>
  <r>
    <s v="3446343c-bd2c-4801-8c5e-80bca5d4ad02"/>
    <s v="A"/>
    <s v="Yangon"/>
    <s v="Normal"/>
    <s v="Female"/>
    <s v="Fashion accessories"/>
    <n v="38.19"/>
    <n v="9"/>
    <n v="17.185500000000001"/>
    <n v="360.9"/>
    <n v="285.12666666666661"/>
    <n v="40.099999999999994"/>
    <x v="193"/>
    <n v="2019"/>
    <x v="6"/>
    <s v="Saturday"/>
    <d v="1899-12-30T11:38:10"/>
    <s v="Ewallet"/>
    <n v="206.23"/>
    <n v="42.86"/>
    <n v="154.66999999999999"/>
    <n v="8.1"/>
  </r>
  <r>
    <s v="da0cb4b6-b385-4c76-b684-bfa30d33a158"/>
    <s v="B"/>
    <s v="Naypyitaw"/>
    <s v="Member"/>
    <s v="Male"/>
    <s v="Sports and travel"/>
    <n v="45.57"/>
    <n v="7"/>
    <n v="15.9495"/>
    <n v="334.94"/>
    <n v="245.87666666666667"/>
    <n v="47.848571428571425"/>
    <x v="179"/>
    <n v="2019"/>
    <x v="6"/>
    <s v="Wednesday"/>
    <d v="1899-12-30T07:43:43"/>
    <s v="Ewallet"/>
    <n v="191.39"/>
    <n v="42.86"/>
    <n v="143.55000000000001"/>
    <n v="7.1"/>
  </r>
  <r>
    <s v="3f9b3afb-3bf8-4551-a794-7ba3cc077185"/>
    <s v="B"/>
    <s v="Yangon"/>
    <s v="Member"/>
    <s v="Male"/>
    <s v="Home and lifestyle"/>
    <n v="75.97"/>
    <n v="2"/>
    <n v="7.5970000000000004"/>
    <n v="159.54"/>
    <n v="222.35666666666665"/>
    <n v="79.77"/>
    <x v="178"/>
    <n v="2019"/>
    <x v="6"/>
    <s v="Tuesday"/>
    <d v="1899-12-30T22:58:19"/>
    <s v="Cash"/>
    <n v="91.16"/>
    <n v="42.86"/>
    <n v="68.38"/>
    <n v="5.8"/>
  </r>
  <r>
    <s v="bbaebce0-e1cd-4f29-9084-ccb08ed10486"/>
    <s v="C"/>
    <s v="Mandalay"/>
    <s v="Member"/>
    <s v="Male"/>
    <s v="Home and lifestyle"/>
    <n v="25.73"/>
    <n v="9"/>
    <n v="11.5785"/>
    <n v="243.15"/>
    <n v="255.39"/>
    <n v="27.016666666666666"/>
    <x v="193"/>
    <n v="2019"/>
    <x v="6"/>
    <s v="Saturday"/>
    <d v="1899-12-30T05:28:55"/>
    <s v="Ewallet"/>
    <n v="138.94"/>
    <n v="42.86"/>
    <n v="104.21"/>
    <n v="6.6"/>
  </r>
  <r>
    <s v="d2de1825-f05f-4d64-9e35-c913a78e8edb"/>
    <s v="C"/>
    <s v="Yangon"/>
    <s v="Member"/>
    <s v="Female"/>
    <s v="Electronic accessories"/>
    <n v="83.93"/>
    <n v="3"/>
    <n v="12.589499999999999"/>
    <n v="264.38"/>
    <n v="271.70666666666665"/>
    <n v="88.126666666666665"/>
    <x v="197"/>
    <n v="2019"/>
    <x v="6"/>
    <s v="Sunday"/>
    <d v="1899-12-30T23:17:25"/>
    <s v="Ewallet"/>
    <n v="151.07"/>
    <n v="42.86"/>
    <n v="113.31"/>
    <n v="8.9"/>
  </r>
  <r>
    <s v="e57ae622-6602-4f4b-92c9-d70bc457cf8a"/>
    <s v="B"/>
    <s v="Yangon"/>
    <s v="Normal"/>
    <s v="Female"/>
    <s v="Home and lifestyle"/>
    <n v="61.58"/>
    <n v="4"/>
    <n v="12.316000000000001"/>
    <n v="258.64"/>
    <n v="220.03666666666666"/>
    <n v="64.66"/>
    <x v="200"/>
    <n v="2019"/>
    <x v="6"/>
    <s v="Tuesday"/>
    <d v="1899-12-30T20:26:10"/>
    <s v="Ewallet"/>
    <n v="147.79"/>
    <n v="42.86"/>
    <n v="110.85"/>
    <n v="5.9"/>
  </r>
  <r>
    <s v="0258ade3-f934-4e9e-951d-64df0ece9b75"/>
    <s v="B"/>
    <s v="Naypyitaw"/>
    <s v="Normal"/>
    <s v="Male"/>
    <s v="Electronic accessories"/>
    <n v="30.91"/>
    <n v="9"/>
    <n v="13.9095"/>
    <n v="292.10000000000002"/>
    <n v="261.34999999999997"/>
    <n v="32.455555555555556"/>
    <x v="191"/>
    <n v="2019"/>
    <x v="6"/>
    <s v="Monday"/>
    <d v="1899-12-30T18:22:06"/>
    <s v="Cash"/>
    <n v="166.91"/>
    <n v="42.86"/>
    <n v="125.19"/>
    <n v="5.8"/>
  </r>
  <r>
    <s v="53676242-9c2f-40ae-a339-2cfb44ea1a89"/>
    <s v="C"/>
    <s v="Naypyitaw"/>
    <s v="Member"/>
    <s v="Female"/>
    <s v="Health and beauty"/>
    <n v="13.02"/>
    <n v="8"/>
    <n v="5.2080000000000002"/>
    <n v="109.37"/>
    <n v="233.93333333333331"/>
    <n v="13.671250000000001"/>
    <x v="190"/>
    <n v="2019"/>
    <x v="6"/>
    <s v="Tuesday"/>
    <d v="1899-12-30T03:53:53"/>
    <s v="Ewallet"/>
    <n v="62.5"/>
    <n v="42.85"/>
    <n v="46.87"/>
    <n v="5"/>
  </r>
  <r>
    <s v="73403412-9c53-4909-bee9-945f8ae7a48b"/>
    <s v="B"/>
    <s v="Naypyitaw"/>
    <s v="Normal"/>
    <s v="Male"/>
    <s v="Home and lifestyle"/>
    <n v="91.09"/>
    <n v="4"/>
    <n v="18.218"/>
    <n v="382.58"/>
    <n v="355.51"/>
    <n v="95.644999999999996"/>
    <x v="183"/>
    <n v="2019"/>
    <x v="6"/>
    <s v="Thursday"/>
    <d v="1899-12-30T04:06:38"/>
    <s v="Credit card"/>
    <n v="218.62"/>
    <n v="42.86"/>
    <n v="163.96"/>
    <n v="5.6"/>
  </r>
  <r>
    <s v="9b2f0b2b-28ed-4303-852d-3868d92202df"/>
    <s v="B"/>
    <s v="Mandalay"/>
    <s v="Normal"/>
    <s v="Male"/>
    <s v="Health and beauty"/>
    <n v="99.93"/>
    <n v="2"/>
    <n v="9.9930000000000003"/>
    <n v="209.85"/>
    <n v="254.82000000000002"/>
    <n v="104.925"/>
    <x v="199"/>
    <n v="2019"/>
    <x v="6"/>
    <s v="Monday"/>
    <d v="1899-12-30T14:18:32"/>
    <s v="Credit card"/>
    <n v="119.92"/>
    <n v="42.85"/>
    <n v="89.93"/>
    <n v="7.4"/>
  </r>
  <r>
    <s v="fbfad0d5-40dd-429a-8ecc-4ac4bfb9a0a5"/>
    <s v="C"/>
    <s v="Yangon"/>
    <s v="Normal"/>
    <s v="Male"/>
    <s v="Home and lifestyle"/>
    <n v="56.44"/>
    <n v="8"/>
    <n v="22.576000000000001"/>
    <n v="474.1"/>
    <n v="306.61666666666667"/>
    <n v="59.262500000000003"/>
    <x v="175"/>
    <n v="2019"/>
    <x v="6"/>
    <s v="Friday"/>
    <d v="1899-12-30T01:44:13"/>
    <s v="Ewallet"/>
    <n v="270.91000000000003"/>
    <n v="42.86"/>
    <n v="203.19"/>
    <n v="7.9"/>
  </r>
  <r>
    <s v="ca737026-d62e-49da-ac1b-ea073644220d"/>
    <s v="A"/>
    <s v="Naypyitaw"/>
    <s v="Normal"/>
    <s v="Female"/>
    <s v="Health and beauty"/>
    <n v="25.56"/>
    <n v="3"/>
    <n v="3.8340000000000001"/>
    <n v="80.510000000000005"/>
    <n v="170.00333333333333"/>
    <n v="26.83666666666667"/>
    <x v="188"/>
    <n v="2019"/>
    <x v="6"/>
    <s v="Wednesday"/>
    <d v="1899-12-30T14:09:18"/>
    <s v="Cash"/>
    <n v="46.01"/>
    <n v="42.85"/>
    <n v="34.5"/>
    <n v="7.1"/>
  </r>
  <r>
    <s v="1dfb7cba-88e3-4b83-bcf7-da3ea85b9ef3"/>
    <s v="A"/>
    <s v="Naypyitaw"/>
    <s v="Member"/>
    <s v="Female"/>
    <s v="Food and beverages"/>
    <n v="38.65"/>
    <n v="9"/>
    <n v="17.392499999999998"/>
    <n v="365.24"/>
    <n v="218.70333333333335"/>
    <n v="40.582222222222221"/>
    <x v="192"/>
    <n v="2019"/>
    <x v="6"/>
    <s v="Thursday"/>
    <d v="1899-12-30T20:52:04"/>
    <s v="Cash"/>
    <n v="208.71"/>
    <n v="42.86"/>
    <n v="156.53"/>
    <n v="6"/>
  </r>
  <r>
    <s v="e2009862-e413-458a-891d-35cf8bfac2d2"/>
    <s v="A"/>
    <s v="Yangon"/>
    <s v="Member"/>
    <s v="Female"/>
    <s v="Sports and travel"/>
    <n v="10.199999999999999"/>
    <n v="6"/>
    <n v="3.06"/>
    <n v="64.260000000000005"/>
    <n v="164.73666666666668"/>
    <n v="10.71"/>
    <x v="177"/>
    <n v="2019"/>
    <x v="6"/>
    <s v="Friday"/>
    <d v="1899-12-30T08:10:39"/>
    <s v="Credit card"/>
    <n v="36.72"/>
    <n v="42.86"/>
    <n v="27.54"/>
    <n v="9.4"/>
  </r>
  <r>
    <s v="75852bd0-0a4d-4f9c-878e-6d9d4c087caa"/>
    <s v="B"/>
    <s v="Naypyitaw"/>
    <s v="Normal"/>
    <s v="Male"/>
    <s v="Electronic accessories"/>
    <n v="71.94"/>
    <n v="3"/>
    <n v="10.791"/>
    <n v="226.61"/>
    <n v="165.60333333333335"/>
    <n v="75.536666666666676"/>
    <x v="187"/>
    <n v="2019"/>
    <x v="6"/>
    <s v="Sunday"/>
    <d v="1899-12-30T23:15:05"/>
    <s v="Cash"/>
    <n v="129.49"/>
    <n v="42.86"/>
    <n v="97.12"/>
    <n v="7"/>
  </r>
  <r>
    <s v="63f5d7b9-b402-452c-8cf1-1fe58773d318"/>
    <s v="A"/>
    <s v="Mandalay"/>
    <s v="Normal"/>
    <s v="Male"/>
    <s v="Electronic accessories"/>
    <n v="96.83"/>
    <n v="2"/>
    <n v="9.6829999999999998"/>
    <n v="203.34"/>
    <n v="205.97333333333336"/>
    <n v="101.67"/>
    <x v="191"/>
    <n v="2019"/>
    <x v="6"/>
    <s v="Monday"/>
    <d v="1899-12-30T17:01:07"/>
    <s v="Credit card"/>
    <n v="116.2"/>
    <n v="42.85"/>
    <n v="87.14"/>
    <n v="5.9"/>
  </r>
  <r>
    <s v="a3352930-5f8a-45d7-ba59-12c125523987"/>
    <s v="C"/>
    <s v="Mandalay"/>
    <s v="Normal"/>
    <s v="Male"/>
    <s v="Fashion accessories"/>
    <n v="15.92"/>
    <n v="4"/>
    <n v="3.1840000000000002"/>
    <n v="66.86"/>
    <n v="207.32000000000002"/>
    <n v="16.715"/>
    <x v="179"/>
    <n v="2019"/>
    <x v="6"/>
    <s v="Wednesday"/>
    <d v="1899-12-30T04:55:04"/>
    <s v="Ewallet"/>
    <n v="38.21"/>
    <n v="42.85"/>
    <n v="28.65"/>
    <n v="5.3"/>
  </r>
  <r>
    <s v="0d8190c0-2dab-4507-974c-97f232a59478"/>
    <s v="A"/>
    <s v="Naypyitaw"/>
    <s v="Member"/>
    <s v="Female"/>
    <s v="Food and beverages"/>
    <n v="82.79"/>
    <n v="4"/>
    <n v="16.558"/>
    <n v="347.72"/>
    <n v="357.51333333333332"/>
    <n v="86.93"/>
    <x v="183"/>
    <n v="2019"/>
    <x v="6"/>
    <s v="Thursday"/>
    <d v="1899-12-30T04:32:18"/>
    <s v="Ewallet"/>
    <n v="198.7"/>
    <n v="42.86"/>
    <n v="149.02000000000001"/>
    <n v="7.5"/>
  </r>
  <r>
    <s v="bc31b1b5-f341-4fe2-a19a-9e6aff2396ea"/>
    <s v="C"/>
    <s v="Mandalay"/>
    <s v="Normal"/>
    <s v="Female"/>
    <s v="Food and beverages"/>
    <n v="19.75"/>
    <n v="10"/>
    <n v="9.875"/>
    <n v="207.38"/>
    <n v="254.69666666666669"/>
    <n v="20.738"/>
    <x v="180"/>
    <n v="2019"/>
    <x v="6"/>
    <s v="Saturday"/>
    <d v="1899-12-30T01:39:16"/>
    <s v="Credit card"/>
    <n v="118.5"/>
    <n v="42.86"/>
    <n v="88.88"/>
    <n v="5.0999999999999996"/>
  </r>
  <r>
    <s v="e6315815-bf58-4897-82c1-8912540e6b3f"/>
    <s v="B"/>
    <s v="Mandalay"/>
    <s v="Normal"/>
    <s v="Female"/>
    <s v="Food and beverages"/>
    <n v="98.56"/>
    <n v="5"/>
    <n v="24.64"/>
    <n v="517.44000000000005"/>
    <n v="276.03666666666669"/>
    <n v="103.48800000000001"/>
    <x v="188"/>
    <n v="2019"/>
    <x v="6"/>
    <s v="Wednesday"/>
    <d v="1899-12-30T01:49:05"/>
    <s v="Cash"/>
    <n v="295.68"/>
    <n v="42.86"/>
    <n v="221.76"/>
    <n v="6.8"/>
  </r>
  <r>
    <s v="8711a427-ba4d-480a-a87c-4adc0a33ecda"/>
    <s v="B"/>
    <s v="Naypyitaw"/>
    <s v="Member"/>
    <s v="Female"/>
    <s v="Home and lifestyle"/>
    <n v="9.35"/>
    <n v="4"/>
    <n v="1.87"/>
    <n v="39.270000000000003"/>
    <n v="221.59"/>
    <n v="9.8175000000000008"/>
    <x v="187"/>
    <n v="2019"/>
    <x v="6"/>
    <s v="Sunday"/>
    <d v="1899-12-30T22:21:01"/>
    <s v="Credit card"/>
    <n v="22.44"/>
    <n v="42.86"/>
    <n v="16.829999999999998"/>
    <n v="5.9"/>
  </r>
  <r>
    <s v="fd2c7f44-e951-4858-81aa-679fc111aeab"/>
    <s v="B"/>
    <s v="Yangon"/>
    <s v="Normal"/>
    <s v="Female"/>
    <s v="Home and lifestyle"/>
    <n v="43.08"/>
    <n v="6"/>
    <n v="12.923999999999999"/>
    <n v="271.39999999999998"/>
    <n v="375.16666666666669"/>
    <n v="45.233333333333327"/>
    <x v="175"/>
    <n v="2019"/>
    <x v="6"/>
    <s v="Friday"/>
    <d v="1899-12-30T11:20:55"/>
    <s v="Credit card"/>
    <n v="155.09"/>
    <n v="42.86"/>
    <n v="116.31"/>
    <n v="7.6"/>
  </r>
  <r>
    <s v="15302da3-2b03-4a65-9ec1-e256bab4f632"/>
    <s v="B"/>
    <s v="Mandalay"/>
    <s v="Normal"/>
    <s v="Female"/>
    <s v="Home and lifestyle"/>
    <n v="84.31"/>
    <n v="4"/>
    <n v="16.861999999999998"/>
    <n v="354.1"/>
    <n v="458.01333333333332"/>
    <n v="88.525000000000006"/>
    <x v="196"/>
    <n v="2019"/>
    <x v="6"/>
    <s v="Monday"/>
    <d v="1899-12-30T02:12:41"/>
    <s v="Ewallet"/>
    <n v="202.34"/>
    <n v="42.86"/>
    <n v="151.76"/>
    <n v="9.9"/>
  </r>
  <r>
    <s v="8d6b88c5-6b1f-4d12-a2d7-b1a10dab7a30"/>
    <s v="A"/>
    <s v="Mandalay"/>
    <s v="Normal"/>
    <s v="Female"/>
    <s v="Fashion accessories"/>
    <n v="52.91"/>
    <n v="9"/>
    <n v="23.8095"/>
    <n v="500"/>
    <n v="399.74"/>
    <n v="55.555555555555557"/>
    <x v="178"/>
    <n v="2019"/>
    <x v="6"/>
    <s v="Tuesday"/>
    <d v="1899-12-30T13:43:42"/>
    <s v="Credit card"/>
    <n v="285.70999999999998"/>
    <n v="42.86"/>
    <n v="214.29"/>
    <n v="6.8"/>
  </r>
  <r>
    <s v="2f82b3d9-bd7f-43c0-9f4b-17e6cbcd7f69"/>
    <s v="A"/>
    <s v="Naypyitaw"/>
    <s v="Member"/>
    <s v="Male"/>
    <s v="Fashion accessories"/>
    <n v="55.02"/>
    <n v="9"/>
    <n v="24.759"/>
    <n v="519.94000000000005"/>
    <n v="307.23333333333335"/>
    <n v="57.771111111111118"/>
    <x v="195"/>
    <n v="2019"/>
    <x v="6"/>
    <s v="Thursday"/>
    <d v="1899-12-30T00:09:19"/>
    <s v="Cash"/>
    <n v="297.11"/>
    <n v="42.86"/>
    <n v="222.83"/>
    <n v="8.1"/>
  </r>
  <r>
    <s v="9cc63556-eaf2-440d-9bd2-7cf282ae779a"/>
    <s v="C"/>
    <s v="Yangon"/>
    <s v="Normal"/>
    <s v="Male"/>
    <s v="Fashion accessories"/>
    <n v="85.37"/>
    <n v="2"/>
    <n v="8.5370000000000008"/>
    <n v="179.28"/>
    <n v="184.46"/>
    <n v="89.64"/>
    <x v="181"/>
    <n v="2019"/>
    <x v="6"/>
    <s v="Friday"/>
    <d v="1899-12-30T14:42:59"/>
    <s v="Ewallet"/>
    <n v="102.44"/>
    <n v="42.86"/>
    <n v="76.84"/>
    <n v="8.1"/>
  </r>
  <r>
    <s v="fb526a69-35d4-4e91-b117-32809fd20cbb"/>
    <s v="B"/>
    <s v="Mandalay"/>
    <s v="Normal"/>
    <s v="Male"/>
    <s v="Electronic accessories"/>
    <n v="30.27"/>
    <n v="7"/>
    <n v="10.5945"/>
    <n v="222.48"/>
    <n v="346.30333333333328"/>
    <n v="31.782857142857143"/>
    <x v="196"/>
    <n v="2019"/>
    <x v="6"/>
    <s v="Monday"/>
    <d v="1899-12-30T03:44:10"/>
    <s v="Cash"/>
    <n v="127.13"/>
    <n v="42.86"/>
    <n v="95.35"/>
    <n v="5.9"/>
  </r>
  <r>
    <s v="0554d38b-d4e3-425a-a182-66fc812812c9"/>
    <s v="B"/>
    <s v="Naypyitaw"/>
    <s v="Normal"/>
    <s v="Female"/>
    <s v="Health and beauty"/>
    <n v="18.05"/>
    <n v="8"/>
    <n v="7.22"/>
    <n v="151.62"/>
    <n v="345.92666666666668"/>
    <n v="18.952500000000001"/>
    <x v="178"/>
    <n v="2019"/>
    <x v="6"/>
    <s v="Tuesday"/>
    <d v="1899-12-30T07:23:23"/>
    <s v="Credit card"/>
    <n v="86.64"/>
    <n v="42.86"/>
    <n v="64.98"/>
    <n v="6.2"/>
  </r>
  <r>
    <s v="d14468f3-3f26-4450-a480-f862727daaba"/>
    <s v="B"/>
    <s v="Naypyitaw"/>
    <s v="Normal"/>
    <s v="Male"/>
    <s v="Home and lifestyle"/>
    <n v="90.45"/>
    <n v="7"/>
    <n v="31.657499999999999"/>
    <n v="664.81"/>
    <n v="341.76"/>
    <n v="94.972857142857137"/>
    <x v="187"/>
    <n v="2019"/>
    <x v="6"/>
    <s v="Sunday"/>
    <d v="1899-12-30T09:53:12"/>
    <s v="Credit card"/>
    <n v="379.89"/>
    <n v="42.86"/>
    <n v="284.92"/>
    <n v="6.4"/>
  </r>
  <r>
    <s v="af57d211-e9cb-4528-b1ab-243bc01ae376"/>
    <s v="A"/>
    <s v="Mandalay"/>
    <s v="Normal"/>
    <s v="Male"/>
    <s v="Sports and travel"/>
    <n v="70.27"/>
    <n v="3"/>
    <n v="10.5405"/>
    <n v="221.35"/>
    <n v="425.46333333333331"/>
    <n v="73.783333333333331"/>
    <x v="180"/>
    <n v="2019"/>
    <x v="6"/>
    <s v="Saturday"/>
    <d v="1899-12-30T03:36:17"/>
    <s v="Cash"/>
    <n v="126.49"/>
    <n v="42.86"/>
    <n v="94.86"/>
    <n v="5.2"/>
  </r>
  <r>
    <s v="f6a731c4-57a2-4069-8717-e29f1fd2cf93"/>
    <s v="C"/>
    <s v="Mandalay"/>
    <s v="Normal"/>
    <s v="Male"/>
    <s v="Home and lifestyle"/>
    <n v="66.25"/>
    <n v="2"/>
    <n v="6.625"/>
    <n v="139.12"/>
    <n v="381.90666666666669"/>
    <n v="69.56"/>
    <x v="175"/>
    <n v="2019"/>
    <x v="6"/>
    <s v="Friday"/>
    <d v="1899-12-30T15:40:14"/>
    <s v="Cash"/>
    <n v="79.5"/>
    <n v="42.86"/>
    <n v="59.62"/>
    <n v="8.1"/>
  </r>
  <r>
    <s v="29510e12-4ad5-467f-a2d1-f94202b18432"/>
    <s v="B"/>
    <s v="Yangon"/>
    <s v="Normal"/>
    <s v="Male"/>
    <s v="Electronic accessories"/>
    <n v="87.23"/>
    <n v="10"/>
    <n v="43.615000000000002"/>
    <n v="915.92"/>
    <n v="540.93999999999994"/>
    <n v="91.591999999999999"/>
    <x v="182"/>
    <n v="2019"/>
    <x v="6"/>
    <s v="Wednesday"/>
    <d v="1899-12-30T05:39:24"/>
    <s v="Ewallet"/>
    <n v="523.38"/>
    <n v="42.86"/>
    <n v="392.54"/>
    <n v="7.1"/>
  </r>
  <r>
    <s v="7ac8d7a3-9535-48dd-abfa-fda767fbcd36"/>
    <s v="C"/>
    <s v="Yangon"/>
    <s v="Member"/>
    <s v="Male"/>
    <s v="Home and lifestyle"/>
    <n v="21.59"/>
    <n v="4"/>
    <n v="4.3179999999999996"/>
    <n v="90.68"/>
    <n v="262.01666666666671"/>
    <n v="22.67"/>
    <x v="173"/>
    <n v="2019"/>
    <x v="6"/>
    <s v="Saturday"/>
    <d v="1899-12-30T23:32:27"/>
    <s v="Cash"/>
    <n v="51.82"/>
    <n v="42.85"/>
    <n v="38.86"/>
    <n v="8.6"/>
  </r>
  <r>
    <s v="33a29fb4-4450-4576-a776-d2b4e3d2bd45"/>
    <s v="A"/>
    <s v="Yangon"/>
    <s v="Normal"/>
    <s v="Female"/>
    <s v="Sports and travel"/>
    <n v="83.84"/>
    <n v="7"/>
    <n v="29.344000000000001"/>
    <n v="616.22"/>
    <n v="349.95"/>
    <n v="88.031428571428577"/>
    <x v="190"/>
    <n v="2019"/>
    <x v="6"/>
    <s v="Tuesday"/>
    <d v="1899-12-30T01:22:39"/>
    <s v="Ewallet"/>
    <n v="352.13"/>
    <n v="42.86"/>
    <n v="264.08999999999997"/>
    <n v="8.6"/>
  </r>
  <r>
    <s v="05aabdef-3bb5-4b0e-857d-e3c84ba8b64d"/>
    <s v="C"/>
    <s v="Naypyitaw"/>
    <s v="Member"/>
    <s v="Female"/>
    <s v="Fashion accessories"/>
    <n v="37.69"/>
    <n v="2"/>
    <n v="3.7690000000000001"/>
    <n v="79.150000000000006"/>
    <n v="155.12666666666667"/>
    <n v="39.575000000000003"/>
    <x v="174"/>
    <n v="2019"/>
    <x v="6"/>
    <s v="Sunday"/>
    <d v="1899-12-30T02:37:55"/>
    <s v="Cash"/>
    <n v="45.23"/>
    <n v="42.86"/>
    <n v="33.92"/>
    <n v="5.3"/>
  </r>
  <r>
    <s v="3ee6b5c3-6f2e-4dce-a007-3529d0cee384"/>
    <s v="A"/>
    <s v="Mandalay"/>
    <s v="Member"/>
    <s v="Female"/>
    <s v="Sports and travel"/>
    <n v="42.2"/>
    <n v="8"/>
    <n v="16.88"/>
    <n v="354.48"/>
    <n v="184.42999999999998"/>
    <n v="44.31"/>
    <x v="200"/>
    <n v="2019"/>
    <x v="6"/>
    <s v="Tuesday"/>
    <d v="1899-12-30T08:23:43"/>
    <s v="Ewallet"/>
    <n v="202.56"/>
    <n v="42.86"/>
    <n v="151.91999999999999"/>
    <n v="5.7"/>
  </r>
  <r>
    <s v="3d281f36-8d71-4922-b95b-2c68423060ed"/>
    <s v="B"/>
    <s v="Mandalay"/>
    <s v="Normal"/>
    <s v="Female"/>
    <s v="Fashion accessories"/>
    <n v="5.04"/>
    <n v="6"/>
    <n v="1.512"/>
    <n v="31.75"/>
    <n v="96.320000000000007"/>
    <n v="5.291666666666667"/>
    <x v="191"/>
    <n v="2019"/>
    <x v="6"/>
    <s v="Monday"/>
    <d v="1899-12-30T00:12:13"/>
    <s v="Cash"/>
    <n v="18.14"/>
    <n v="42.87"/>
    <n v="13.61"/>
    <n v="5.5"/>
  </r>
  <r>
    <s v="afb852d0-3d9a-4315-ad5b-cce75a2450be"/>
    <s v="C"/>
    <s v="Naypyitaw"/>
    <s v="Normal"/>
    <s v="Male"/>
    <s v="Fashion accessories"/>
    <n v="15.91"/>
    <n v="10"/>
    <n v="7.9550000000000001"/>
    <n v="167.06"/>
    <n v="97.776666666666685"/>
    <n v="16.706"/>
    <x v="189"/>
    <n v="2019"/>
    <x v="6"/>
    <s v="Wednesday"/>
    <d v="1899-12-30T06:36:40"/>
    <s v="Cash"/>
    <n v="95.46"/>
    <n v="42.86"/>
    <n v="71.599999999999994"/>
    <n v="5.8"/>
  </r>
  <r>
    <s v="6de84ce3-f7a8-4e5e-bfe0-6b6a4f3894cb"/>
    <s v="A"/>
    <s v="Yangon"/>
    <s v="Normal"/>
    <s v="Female"/>
    <s v="Fashion accessories"/>
    <n v="14.31"/>
    <n v="6"/>
    <n v="4.2930000000000001"/>
    <n v="90.15"/>
    <n v="354.74333333333334"/>
    <n v="15.025"/>
    <x v="200"/>
    <n v="2019"/>
    <x v="6"/>
    <s v="Tuesday"/>
    <d v="1899-12-30T15:52:35"/>
    <s v="Cash"/>
    <n v="51.52"/>
    <n v="42.85"/>
    <n v="38.630000000000003"/>
    <n v="8.8000000000000007"/>
  </r>
  <r>
    <s v="e0b17a64-b48d-4915-a944-ed1e4972506d"/>
    <s v="C"/>
    <s v="Naypyitaw"/>
    <s v="Member"/>
    <s v="Female"/>
    <s v="Food and beverages"/>
    <n v="6.88"/>
    <n v="5"/>
    <n v="1.72"/>
    <n v="36.119999999999997"/>
    <n v="389.29"/>
    <n v="7.2239999999999993"/>
    <x v="188"/>
    <n v="2019"/>
    <x v="6"/>
    <s v="Wednesday"/>
    <d v="1899-12-30T00:54:39"/>
    <s v="Cash"/>
    <n v="20.64"/>
    <n v="42.86"/>
    <n v="15.48"/>
    <n v="7.6"/>
  </r>
  <r>
    <s v="617d69ef-bb53-4804-a976-5babf8e3b0e3"/>
    <s v="B"/>
    <s v="Yangon"/>
    <s v="Normal"/>
    <s v="Male"/>
    <s v="Home and lifestyle"/>
    <n v="89.33"/>
    <n v="10"/>
    <n v="44.664999999999999"/>
    <n v="937.96"/>
    <n v="452.25666666666666"/>
    <n v="93.796000000000006"/>
    <x v="183"/>
    <n v="2019"/>
    <x v="6"/>
    <s v="Thursday"/>
    <d v="1899-12-30T20:33:08"/>
    <s v="Credit card"/>
    <n v="535.98"/>
    <n v="42.86"/>
    <n v="401.98"/>
    <n v="7.2"/>
  </r>
  <r>
    <s v="e37e6669-ba3e-483f-9631-081e4330866c"/>
    <s v="A"/>
    <s v="Yangon"/>
    <s v="Normal"/>
    <s v="Male"/>
    <s v="Sports and travel"/>
    <n v="23.07"/>
    <n v="8"/>
    <n v="9.2279999999999998"/>
    <n v="193.79"/>
    <n v="273.51333333333332"/>
    <n v="24.223749999999999"/>
    <x v="196"/>
    <n v="2019"/>
    <x v="6"/>
    <s v="Monday"/>
    <d v="1899-12-30T15:08:05"/>
    <s v="Ewallet"/>
    <n v="110.74"/>
    <n v="42.86"/>
    <n v="83.05"/>
    <n v="9.6"/>
  </r>
  <r>
    <s v="3e26167e-216f-4d75-9ada-e2479696b6df"/>
    <s v="B"/>
    <s v="Mandalay"/>
    <s v="Member"/>
    <s v="Male"/>
    <s v="Electronic accessories"/>
    <n v="42.86"/>
    <n v="5"/>
    <n v="10.715"/>
    <n v="225.02"/>
    <n v="291.72666666666669"/>
    <n v="45.004000000000005"/>
    <x v="186"/>
    <n v="2019"/>
    <x v="6"/>
    <s v="Saturday"/>
    <d v="1899-12-30T07:42:28"/>
    <s v="Ewallet"/>
    <n v="128.58000000000001"/>
    <n v="42.86"/>
    <n v="96.44"/>
    <n v="7.8"/>
  </r>
  <r>
    <s v="3deb155f-fc3b-4f8c-ae8b-2d38504b8ccf"/>
    <s v="C"/>
    <s v="Mandalay"/>
    <s v="Normal"/>
    <s v="Female"/>
    <s v="Sports and travel"/>
    <n v="76.52"/>
    <n v="5"/>
    <n v="19.13"/>
    <n v="401.73"/>
    <n v="244.88000000000002"/>
    <n v="80.346000000000004"/>
    <x v="187"/>
    <n v="2019"/>
    <x v="6"/>
    <s v="Sunday"/>
    <d v="1899-12-30T08:42:37"/>
    <s v="Ewallet"/>
    <n v="229.56"/>
    <n v="42.86"/>
    <n v="172.17"/>
    <n v="6.8"/>
  </r>
  <r>
    <s v="117e97f5-d653-4eaf-b58b-1aae2c543a6d"/>
    <s v="A"/>
    <s v="Yangon"/>
    <s v="Member"/>
    <s v="Male"/>
    <s v="Health and beauty"/>
    <n v="47.32"/>
    <n v="5"/>
    <n v="11.83"/>
    <n v="248.43"/>
    <n v="127.55000000000001"/>
    <n v="49.686"/>
    <x v="198"/>
    <n v="2019"/>
    <x v="6"/>
    <s v="Thursday"/>
    <d v="1899-12-30T03:16:03"/>
    <s v="Ewallet"/>
    <n v="141.96"/>
    <n v="42.86"/>
    <n v="106.47"/>
    <n v="6.2"/>
  </r>
  <r>
    <s v="44ba49c2-8abb-4f8c-9d42-c0a39879de7f"/>
    <s v="C"/>
    <s v="Yangon"/>
    <s v="Member"/>
    <s v="Male"/>
    <s v="Home and lifestyle"/>
    <n v="8.94"/>
    <n v="9"/>
    <n v="4.0229999999999997"/>
    <n v="84.48"/>
    <n v="355.85666666666663"/>
    <n v="9.3866666666666667"/>
    <x v="180"/>
    <n v="2019"/>
    <x v="6"/>
    <s v="Saturday"/>
    <d v="1899-12-30T19:24:38"/>
    <s v="Credit card"/>
    <n v="48.28"/>
    <n v="42.85"/>
    <n v="36.200000000000003"/>
    <n v="5.3"/>
  </r>
  <r>
    <s v="accbee1d-1458-46d6-a5c5-7597b6b1dd3d"/>
    <s v="C"/>
    <s v="Yangon"/>
    <s v="Normal"/>
    <s v="Male"/>
    <s v="Health and beauty"/>
    <n v="47.37"/>
    <n v="1"/>
    <n v="2.3685"/>
    <n v="49.74"/>
    <n v="511.55"/>
    <n v="49.74"/>
    <x v="189"/>
    <n v="2019"/>
    <x v="6"/>
    <s v="Wednesday"/>
    <d v="1899-12-30T03:35:10"/>
    <s v="Ewallet"/>
    <n v="28.42"/>
    <n v="42.86"/>
    <n v="21.32"/>
    <n v="7.8"/>
  </r>
  <r>
    <s v="bb1272a3-c6d0-4ccc-b8e8-1c6b2b724492"/>
    <s v="B"/>
    <s v="Naypyitaw"/>
    <s v="Normal"/>
    <s v="Female"/>
    <s v="Fashion accessories"/>
    <n v="88.89"/>
    <n v="10"/>
    <n v="44.445"/>
    <n v="933.35"/>
    <n v="542.17666666666662"/>
    <n v="93.335000000000008"/>
    <x v="200"/>
    <n v="2019"/>
    <x v="6"/>
    <s v="Tuesday"/>
    <d v="1899-12-30T13:22:17"/>
    <s v="Ewallet"/>
    <n v="533.34"/>
    <n v="42.86"/>
    <n v="400.01"/>
    <n v="9.9"/>
  </r>
  <r>
    <s v="d5dc5dbd-69aa-4b9a-be21-e1199aac1e04"/>
    <s v="B"/>
    <s v="Naypyitaw"/>
    <s v="Normal"/>
    <s v="Female"/>
    <s v="Electronic accessories"/>
    <n v="87.55"/>
    <n v="6"/>
    <n v="26.265000000000001"/>
    <n v="551.55999999999995"/>
    <n v="240.60333333333332"/>
    <n v="91.926666666666662"/>
    <x v="178"/>
    <n v="2019"/>
    <x v="6"/>
    <s v="Tuesday"/>
    <d v="1899-12-30T22:16:02"/>
    <s v="Credit card"/>
    <n v="315.18"/>
    <n v="42.86"/>
    <n v="236.38"/>
    <n v="7.3"/>
  </r>
  <r>
    <s v="f7ec0586-01d9-4bb1-983d-1407458e576f"/>
    <s v="C"/>
    <s v="Yangon"/>
    <s v="Member"/>
    <s v="Male"/>
    <s v="Fashion accessories"/>
    <n v="16.86"/>
    <n v="8"/>
    <n v="6.7439999999999998"/>
    <n v="141.62"/>
    <n v="205.36666666666667"/>
    <n v="17.702500000000001"/>
    <x v="191"/>
    <n v="2019"/>
    <x v="6"/>
    <s v="Monday"/>
    <d v="1899-12-30T01:06:18"/>
    <s v="Cash"/>
    <n v="80.930000000000007"/>
    <n v="42.85"/>
    <n v="60.69"/>
    <n v="8.6999999999999993"/>
  </r>
  <r>
    <s v="75150cbd-697e-46f8-94f0-b0adee0a390e"/>
    <s v="B"/>
    <s v="Naypyitaw"/>
    <s v="Member"/>
    <s v="Female"/>
    <s v="Sports and travel"/>
    <n v="27.27"/>
    <n v="1"/>
    <n v="1.3634999999999999"/>
    <n v="28.63"/>
    <n v="283.2766666666667"/>
    <n v="28.63"/>
    <x v="174"/>
    <n v="2019"/>
    <x v="6"/>
    <s v="Sunday"/>
    <d v="1899-12-30T19:38:41"/>
    <s v="Ewallet"/>
    <n v="16.36"/>
    <n v="42.86"/>
    <n v="12.27"/>
    <n v="9.1"/>
  </r>
  <r>
    <s v="4a4e15b5-6243-490b-9dfa-94adc0c66d6c"/>
    <s v="B"/>
    <s v="Yangon"/>
    <s v="Member"/>
    <s v="Male"/>
    <s v="Fashion accessories"/>
    <n v="70.77"/>
    <n v="6"/>
    <n v="21.231000000000002"/>
    <n v="445.85"/>
    <n v="298.39000000000004"/>
    <n v="74.308333333333337"/>
    <x v="187"/>
    <n v="2019"/>
    <x v="6"/>
    <s v="Sunday"/>
    <d v="1899-12-30T18:56:59"/>
    <s v="Cash"/>
    <n v="254.77"/>
    <n v="42.86"/>
    <n v="191.08"/>
    <n v="9.1"/>
  </r>
  <r>
    <s v="fb5796f4-8af3-490e-8e2f-c2de6a451a51"/>
    <s v="A"/>
    <s v="Mandalay"/>
    <s v="Normal"/>
    <s v="Male"/>
    <s v="Fashion accessories"/>
    <n v="39.72"/>
    <n v="9"/>
    <n v="17.873999999999999"/>
    <n v="375.35"/>
    <n v="196.53333333333333"/>
    <n v="41.705555555555556"/>
    <x v="184"/>
    <n v="2019"/>
    <x v="6"/>
    <s v="Friday"/>
    <d v="1899-12-30T21:45:40"/>
    <s v="Credit card"/>
    <n v="214.49"/>
    <n v="42.86"/>
    <n v="160.86000000000001"/>
    <n v="5.5"/>
  </r>
  <r>
    <s v="53fffbce-fa64-4d0f-a50f-cbda32a39c93"/>
    <s v="C"/>
    <s v="Mandalay"/>
    <s v="Normal"/>
    <s v="Male"/>
    <s v="Home and lifestyle"/>
    <n v="70.45"/>
    <n v="1"/>
    <n v="3.5225"/>
    <n v="73.97"/>
    <n v="291.16000000000003"/>
    <n v="73.97"/>
    <x v="174"/>
    <n v="2019"/>
    <x v="6"/>
    <s v="Sunday"/>
    <d v="1899-12-30T01:10:22"/>
    <s v="Cash"/>
    <n v="42.27"/>
    <n v="42.86"/>
    <n v="31.7"/>
    <n v="5.0999999999999996"/>
  </r>
  <r>
    <s v="33a6bfda-6ef9-4324-9cc2-5712d1a126df"/>
    <s v="A"/>
    <s v="Mandalay"/>
    <s v="Member"/>
    <s v="Female"/>
    <s v="Home and lifestyle"/>
    <n v="26.72"/>
    <n v="5"/>
    <n v="6.68"/>
    <n v="140.28"/>
    <n v="294.03333333333336"/>
    <n v="28.056000000000001"/>
    <x v="182"/>
    <n v="2019"/>
    <x v="6"/>
    <s v="Wednesday"/>
    <d v="1899-12-30T01:38:14"/>
    <s v="Credit card"/>
    <n v="80.16"/>
    <n v="42.86"/>
    <n v="60.12"/>
    <n v="5"/>
  </r>
  <r>
    <s v="193363e5-42f4-403c-9289-1696190273f2"/>
    <s v="B"/>
    <s v="Yangon"/>
    <s v="Member"/>
    <s v="Male"/>
    <s v="Home and lifestyle"/>
    <n v="78.48"/>
    <n v="8"/>
    <n v="31.391999999999999"/>
    <n v="659.23"/>
    <n v="420.96333333333337"/>
    <n v="82.403750000000002"/>
    <x v="177"/>
    <n v="2019"/>
    <x v="6"/>
    <s v="Friday"/>
    <d v="1899-12-30T20:25:40"/>
    <s v="Ewallet"/>
    <n v="376.7"/>
    <n v="42.86"/>
    <n v="282.52999999999997"/>
    <n v="6.6"/>
  </r>
  <r>
    <s v="6692c551-1f4d-4586-8f69-5855394b8390"/>
    <s v="A"/>
    <s v="Mandalay"/>
    <s v="Normal"/>
    <s v="Male"/>
    <s v="Fashion accessories"/>
    <n v="8.74"/>
    <n v="9"/>
    <n v="3.9329999999999998"/>
    <n v="82.59"/>
    <n v="251.09333333333336"/>
    <n v="9.1766666666666676"/>
    <x v="188"/>
    <n v="2019"/>
    <x v="6"/>
    <s v="Wednesday"/>
    <d v="1899-12-30T05:14:43"/>
    <s v="Credit card"/>
    <n v="47.2"/>
    <n v="42.85"/>
    <n v="35.39"/>
    <n v="9.4"/>
  </r>
  <r>
    <s v="c10103d0-2eda-4d1b-b026-22f583d4eddd"/>
    <s v="C"/>
    <s v="Naypyitaw"/>
    <s v="Member"/>
    <s v="Female"/>
    <s v="Health and beauty"/>
    <n v="55.14"/>
    <n v="9"/>
    <n v="24.812999999999999"/>
    <n v="521.07000000000005"/>
    <n v="334.86333333333334"/>
    <n v="57.896666666666675"/>
    <x v="181"/>
    <n v="2019"/>
    <x v="6"/>
    <s v="Friday"/>
    <d v="1899-12-30T21:11:33"/>
    <s v="Cash"/>
    <n v="297.76"/>
    <n v="42.86"/>
    <n v="223.31"/>
    <n v="9.6999999999999993"/>
  </r>
  <r>
    <s v="8a31e932-2374-4328-8139-3ca51360f144"/>
    <s v="C"/>
    <s v="Yangon"/>
    <s v="Normal"/>
    <s v="Female"/>
    <s v="Home and lifestyle"/>
    <n v="47.5"/>
    <n v="3"/>
    <n v="7.125"/>
    <n v="149.62"/>
    <n v="243.14666666666665"/>
    <n v="49.873333333333335"/>
    <x v="189"/>
    <n v="2019"/>
    <x v="6"/>
    <s v="Wednesday"/>
    <d v="1899-12-30T04:27:50"/>
    <s v="Ewallet"/>
    <n v="85.5"/>
    <n v="42.86"/>
    <n v="64.12"/>
    <n v="6"/>
  </r>
  <r>
    <s v="93c9332c-cd51-4468-8537-1ee4c87bc555"/>
    <s v="C"/>
    <s v="Mandalay"/>
    <s v="Normal"/>
    <s v="Female"/>
    <s v="Health and beauty"/>
    <n v="63.6"/>
    <n v="5"/>
    <n v="15.9"/>
    <n v="333.9"/>
    <n v="273.40999999999997"/>
    <n v="66.78"/>
    <x v="192"/>
    <n v="2019"/>
    <x v="6"/>
    <s v="Thursday"/>
    <d v="1899-12-30T13:59:25"/>
    <s v="Ewallet"/>
    <n v="190.8"/>
    <n v="42.86"/>
    <n v="143.1"/>
    <n v="7.5"/>
  </r>
  <r>
    <s v="460aa3aa-923e-4003-93e6-471d7ab035fc"/>
    <s v="A"/>
    <s v="Naypyitaw"/>
    <s v="Normal"/>
    <s v="Male"/>
    <s v="Home and lifestyle"/>
    <n v="78.069999999999993"/>
    <n v="3"/>
    <n v="11.7105"/>
    <n v="245.92"/>
    <n v="467.66"/>
    <n v="81.973333333333329"/>
    <x v="199"/>
    <n v="2019"/>
    <x v="6"/>
    <s v="Monday"/>
    <d v="1899-12-30T07:53:36"/>
    <s v="Credit card"/>
    <n v="140.53"/>
    <n v="42.86"/>
    <n v="105.39"/>
    <n v="5.3"/>
  </r>
  <r>
    <s v="74bc47ea-30c9-47e1-b058-d5cd3048a783"/>
    <s v="C"/>
    <s v="Yangon"/>
    <s v="Normal"/>
    <s v="Female"/>
    <s v="Fashion accessories"/>
    <n v="76.319999999999993"/>
    <n v="3"/>
    <n v="11.448"/>
    <n v="240.41"/>
    <n v="696.68666666666661"/>
    <n v="80.13666666666667"/>
    <x v="196"/>
    <n v="2019"/>
    <x v="6"/>
    <s v="Monday"/>
    <d v="1899-12-30T00:16:36"/>
    <s v="Ewallet"/>
    <n v="137.38"/>
    <n v="42.86"/>
    <n v="103.03"/>
    <n v="8.5"/>
  </r>
  <r>
    <s v="db300088-f94e-498e-b7f6-6c93be66ce10"/>
    <s v="C"/>
    <s v="Yangon"/>
    <s v="Normal"/>
    <s v="Male"/>
    <s v="Health and beauty"/>
    <n v="87.3"/>
    <n v="10"/>
    <n v="43.65"/>
    <n v="916.65"/>
    <n v="713.85333333333335"/>
    <n v="91.664999999999992"/>
    <x v="192"/>
    <n v="2019"/>
    <x v="6"/>
    <s v="Thursday"/>
    <d v="1899-12-30T12:46:33"/>
    <s v="Cash"/>
    <n v="523.79999999999995"/>
    <n v="42.86"/>
    <n v="392.85"/>
    <n v="6.8"/>
  </r>
  <r>
    <s v="18d87b85-6f37-4ce9-870f-67f687ab713a"/>
    <s v="C"/>
    <s v="Mandalay"/>
    <s v="Normal"/>
    <s v="Male"/>
    <s v="Sports and travel"/>
    <n v="98.73"/>
    <n v="9"/>
    <n v="44.4285"/>
    <n v="933"/>
    <n v="526.1"/>
    <n v="103.66666666666667"/>
    <x v="195"/>
    <n v="2019"/>
    <x v="6"/>
    <s v="Thursday"/>
    <d v="1899-12-30T10:04:18"/>
    <s v="Cash"/>
    <n v="533.14"/>
    <n v="42.86"/>
    <n v="399.86"/>
    <n v="9.1"/>
  </r>
  <r>
    <s v="fb64556e-8659-44da-a538-d8513b5d01e6"/>
    <s v="B"/>
    <s v="Naypyitaw"/>
    <s v="Member"/>
    <s v="Female"/>
    <s v="Sports and travel"/>
    <n v="92.67"/>
    <n v="3"/>
    <n v="13.900499999999999"/>
    <n v="291.91000000000003"/>
    <n v="311.75666666666666"/>
    <n v="97.303333333333342"/>
    <x v="181"/>
    <n v="2019"/>
    <x v="6"/>
    <s v="Friday"/>
    <d v="1899-12-30T20:05:31"/>
    <s v="Ewallet"/>
    <n v="166.81"/>
    <n v="42.86"/>
    <n v="125.1"/>
    <n v="7.9"/>
  </r>
  <r>
    <s v="e894a4c3-4870-42fb-bcdc-16acbb8b6629"/>
    <s v="C"/>
    <s v="Naypyitaw"/>
    <s v="Member"/>
    <s v="Female"/>
    <s v="Food and beverages"/>
    <n v="84.14"/>
    <n v="4"/>
    <n v="16.827999999999999"/>
    <n v="353.39"/>
    <n v="281.22333333333336"/>
    <n v="88.347499999999997"/>
    <x v="173"/>
    <n v="2019"/>
    <x v="6"/>
    <s v="Saturday"/>
    <d v="1899-12-30T15:29:11"/>
    <s v="Cash"/>
    <n v="201.94"/>
    <n v="42.86"/>
    <n v="151.44999999999999"/>
    <n v="6.8"/>
  </r>
  <r>
    <s v="f1be0a05-14a3-4626-9df8-83472f4fff4c"/>
    <s v="B"/>
    <s v="Mandalay"/>
    <s v="Member"/>
    <s v="Male"/>
    <s v="Health and beauty"/>
    <n v="34.520000000000003"/>
    <n v="8"/>
    <n v="13.808"/>
    <n v="289.97000000000003"/>
    <n v="218.07000000000002"/>
    <n v="36.246250000000003"/>
    <x v="190"/>
    <n v="2019"/>
    <x v="6"/>
    <s v="Tuesday"/>
    <d v="1899-12-30T05:44:19"/>
    <s v="Cash"/>
    <n v="165.7"/>
    <n v="42.86"/>
    <n v="124.27"/>
    <n v="9.6999999999999993"/>
  </r>
  <r>
    <s v="c27a2bf2-f878-4167-93d9-29f4cff1e067"/>
    <s v="A"/>
    <s v="Yangon"/>
    <s v="Normal"/>
    <s v="Female"/>
    <s v="Home and lifestyle"/>
    <n v="63.59"/>
    <n v="3"/>
    <n v="9.5385000000000009"/>
    <n v="200.31"/>
    <n v="208.48000000000002"/>
    <n v="66.77"/>
    <x v="174"/>
    <n v="2019"/>
    <x v="6"/>
    <s v="Sunday"/>
    <d v="1899-12-30T12:18:34"/>
    <s v="Ewallet"/>
    <n v="114.46"/>
    <n v="42.86"/>
    <n v="85.85"/>
    <n v="6"/>
  </r>
  <r>
    <s v="af6fa0c7-3c2c-4e2d-8565-63e85be3b907"/>
    <s v="C"/>
    <s v="Naypyitaw"/>
    <s v="Member"/>
    <s v="Male"/>
    <s v="Home and lifestyle"/>
    <n v="26.02"/>
    <n v="6"/>
    <n v="7.806"/>
    <n v="163.93"/>
    <n v="194.58666666666667"/>
    <n v="27.321666666666669"/>
    <x v="194"/>
    <n v="2019"/>
    <x v="6"/>
    <s v="Monday"/>
    <d v="1899-12-30T11:41:36"/>
    <s v="Ewallet"/>
    <n v="93.67"/>
    <n v="42.86"/>
    <n v="70.260000000000005"/>
    <n v="5.5"/>
  </r>
  <r>
    <s v="5f89210c-0a87-404c-8d91-46a4f2eb8010"/>
    <s v="B"/>
    <s v="Yangon"/>
    <s v="Member"/>
    <s v="Female"/>
    <s v="Sports and travel"/>
    <n v="82.92"/>
    <n v="3"/>
    <n v="12.438000000000001"/>
    <n v="261.2"/>
    <n v="196.12666666666667"/>
    <n v="87.066666666666663"/>
    <x v="194"/>
    <n v="2019"/>
    <x v="6"/>
    <s v="Monday"/>
    <d v="1899-12-30T03:11:10"/>
    <s v="Credit card"/>
    <n v="149.26"/>
    <n v="42.86"/>
    <n v="111.94"/>
    <n v="9.9"/>
  </r>
  <r>
    <s v="af2c1b5e-5a19-42b9-8a60-a75f2f426443"/>
    <s v="C"/>
    <s v="Naypyitaw"/>
    <s v="Normal"/>
    <s v="Female"/>
    <s v="Fashion accessories"/>
    <n v="37.770000000000003"/>
    <n v="4"/>
    <n v="7.5540000000000003"/>
    <n v="158.63"/>
    <n v="243.92333333333332"/>
    <n v="39.657499999999999"/>
    <x v="199"/>
    <n v="2019"/>
    <x v="6"/>
    <s v="Monday"/>
    <d v="1899-12-30T03:37:27"/>
    <s v="Credit card"/>
    <n v="90.65"/>
    <n v="42.85"/>
    <n v="67.98"/>
    <n v="7.4"/>
  </r>
  <r>
    <s v="790502ff-2166-452c-8768-c29e371ea349"/>
    <s v="A"/>
    <s v="Mandalay"/>
    <s v="Member"/>
    <s v="Male"/>
    <s v="Food and beverages"/>
    <n v="40.130000000000003"/>
    <n v="4"/>
    <n v="8.0259999999999998"/>
    <n v="168.55"/>
    <n v="294.29666666666668"/>
    <n v="42.137500000000003"/>
    <x v="188"/>
    <n v="2019"/>
    <x v="6"/>
    <s v="Wednesday"/>
    <d v="1899-12-30T03:57:22"/>
    <s v="Cash"/>
    <n v="96.31"/>
    <n v="42.86"/>
    <n v="72.239999999999995"/>
    <n v="8.6999999999999993"/>
  </r>
  <r>
    <s v="2cd37c5b-6f24-4c1f-a57b-ff917e9562f9"/>
    <s v="C"/>
    <s v="Naypyitaw"/>
    <s v="Normal"/>
    <s v="Male"/>
    <s v="Home and lifestyle"/>
    <n v="64.22"/>
    <n v="6"/>
    <n v="19.265999999999998"/>
    <n v="404.59"/>
    <n v="290.23666666666662"/>
    <n v="67.431666666666658"/>
    <x v="179"/>
    <n v="2019"/>
    <x v="6"/>
    <s v="Wednesday"/>
    <d v="1899-12-30T10:28:46"/>
    <s v="Cash"/>
    <n v="231.19"/>
    <n v="42.86"/>
    <n v="173.4"/>
    <n v="5.5"/>
  </r>
  <r>
    <s v="8e2e0db6-c2c1-4a3a-a7a9-8c6ceac0691e"/>
    <s v="C"/>
    <s v="Mandalay"/>
    <s v="Member"/>
    <s v="Female"/>
    <s v="Home and lifestyle"/>
    <n v="73.75"/>
    <n v="4"/>
    <n v="14.75"/>
    <n v="309.75"/>
    <n v="164.90666666666667"/>
    <n v="77.4375"/>
    <x v="185"/>
    <n v="2019"/>
    <x v="6"/>
    <s v="Sunday"/>
    <d v="1899-12-30T01:53:55"/>
    <s v="Ewallet"/>
    <n v="177"/>
    <n v="42.86"/>
    <n v="132.75"/>
    <n v="5.6"/>
  </r>
  <r>
    <s v="49de2bfb-134c-4e26-80b1-e49145aa8bba"/>
    <s v="B"/>
    <s v="Naypyitaw"/>
    <s v="Normal"/>
    <s v="Female"/>
    <s v="Food and beverages"/>
    <n v="37.229999999999997"/>
    <n v="4"/>
    <n v="7.4459999999999997"/>
    <n v="156.37"/>
    <n v="179.84333333333333"/>
    <n v="39.092500000000001"/>
    <x v="191"/>
    <n v="2019"/>
    <x v="6"/>
    <s v="Monday"/>
    <d v="1899-12-30T21:35:35"/>
    <s v="Credit card"/>
    <n v="89.35"/>
    <n v="42.86"/>
    <n v="67.02"/>
    <n v="5.9"/>
  </r>
  <r>
    <s v="081c8743-a8be-41b1-881b-d802b898d40d"/>
    <s v="B"/>
    <s v="Yangon"/>
    <s v="Normal"/>
    <s v="Female"/>
    <s v="Electronic accessories"/>
    <n v="6.81"/>
    <n v="4"/>
    <n v="1.3620000000000001"/>
    <n v="28.6"/>
    <n v="355.03"/>
    <n v="7.15"/>
    <x v="194"/>
    <n v="2019"/>
    <x v="6"/>
    <s v="Monday"/>
    <d v="1899-12-30T05:20:20"/>
    <s v="Ewallet"/>
    <n v="16.34"/>
    <n v="42.87"/>
    <n v="12.26"/>
    <n v="5.4"/>
  </r>
  <r>
    <s v="f61c1eaf-2786-4f25-a102-aca5fe619ae5"/>
    <s v="C"/>
    <s v="Yangon"/>
    <s v="Normal"/>
    <s v="Male"/>
    <s v="Food and beverages"/>
    <n v="56.28"/>
    <n v="6"/>
    <n v="16.884"/>
    <n v="354.56"/>
    <n v="459.82"/>
    <n v="59.093333333333334"/>
    <x v="175"/>
    <n v="2019"/>
    <x v="6"/>
    <s v="Friday"/>
    <d v="1899-12-30T17:24:27"/>
    <s v="Credit card"/>
    <n v="202.61"/>
    <n v="42.86"/>
    <n v="151.94999999999999"/>
    <n v="5.6"/>
  </r>
  <r>
    <s v="c9c0ba4c-d648-47e6-ba2a-5422f500aa2d"/>
    <s v="B"/>
    <s v="Yangon"/>
    <s v="Normal"/>
    <s v="Female"/>
    <s v="Electronic accessories"/>
    <n v="92.78"/>
    <n v="7"/>
    <n v="32.472999999999999"/>
    <n v="681.93"/>
    <n v="655.37333333333333"/>
    <n v="97.418571428571425"/>
    <x v="189"/>
    <n v="2019"/>
    <x v="6"/>
    <s v="Wednesday"/>
    <d v="1899-12-30T14:38:58"/>
    <s v="Cash"/>
    <n v="389.68"/>
    <n v="42.86"/>
    <n v="292.25"/>
    <n v="7.3"/>
  </r>
  <r>
    <s v="a7144093-3b72-4417-92c1-9dce6afbce50"/>
    <s v="B"/>
    <s v="Yangon"/>
    <s v="Normal"/>
    <s v="Male"/>
    <s v="Sports and travel"/>
    <n v="81.66"/>
    <n v="4"/>
    <n v="16.332000000000001"/>
    <n v="342.97"/>
    <n v="518.08333333333337"/>
    <n v="85.742500000000007"/>
    <x v="192"/>
    <n v="2019"/>
    <x v="6"/>
    <s v="Thursday"/>
    <d v="1899-12-30T22:00:06"/>
    <s v="Credit card"/>
    <n v="195.98"/>
    <n v="42.86"/>
    <n v="146.99"/>
    <n v="9.1"/>
  </r>
  <r>
    <s v="617beb92-2f96-4136-a6a8-a19092aa932e"/>
    <s v="C"/>
    <s v="Yangon"/>
    <s v="Normal"/>
    <s v="Male"/>
    <s v="Home and lifestyle"/>
    <n v="89.64"/>
    <n v="10"/>
    <n v="44.82"/>
    <n v="941.22"/>
    <n v="556.39333333333332"/>
    <n v="94.122"/>
    <x v="179"/>
    <n v="2019"/>
    <x v="6"/>
    <s v="Wednesday"/>
    <d v="1899-12-30T19:00:29"/>
    <s v="Cash"/>
    <n v="537.84"/>
    <n v="42.86"/>
    <n v="403.38"/>
    <n v="8.5"/>
  </r>
  <r>
    <s v="2a2b2fbf-e0a2-49e5-b022-44167d47faa0"/>
    <s v="B"/>
    <s v="Naypyitaw"/>
    <s v="Member"/>
    <s v="Male"/>
    <s v="Health and beauty"/>
    <n v="32.15"/>
    <n v="8"/>
    <n v="12.86"/>
    <n v="270.06"/>
    <n v="414.64333333333337"/>
    <n v="33.7575"/>
    <x v="186"/>
    <n v="2019"/>
    <x v="6"/>
    <s v="Saturday"/>
    <d v="1899-12-30T14:26:19"/>
    <s v="Credit card"/>
    <n v="154.32"/>
    <n v="42.86"/>
    <n v="115.74"/>
    <n v="5.3"/>
  </r>
  <r>
    <s v="3a62e800-83d5-4cca-af0c-dfc62653b021"/>
    <s v="A"/>
    <s v="Naypyitaw"/>
    <s v="Member"/>
    <s v="Female"/>
    <s v="Food and beverages"/>
    <n v="62.3"/>
    <n v="7"/>
    <n v="21.805"/>
    <n v="457.9"/>
    <n v="455.87333333333328"/>
    <n v="65.414285714285711"/>
    <x v="183"/>
    <n v="2019"/>
    <x v="6"/>
    <s v="Thursday"/>
    <d v="1899-12-30T23:19:03"/>
    <s v="Cash"/>
    <n v="261.66000000000003"/>
    <n v="42.86"/>
    <n v="196.24"/>
    <n v="6.9"/>
  </r>
  <r>
    <s v="08878307-1687-4a3e-a068-84c9bf3bc46c"/>
    <s v="C"/>
    <s v="Naypyitaw"/>
    <s v="Member"/>
    <s v="Male"/>
    <s v="Fashion accessories"/>
    <n v="49.14"/>
    <n v="10"/>
    <n v="24.57"/>
    <n v="515.97"/>
    <n v="508.67666666666668"/>
    <n v="51.597000000000001"/>
    <x v="181"/>
    <n v="2019"/>
    <x v="6"/>
    <s v="Friday"/>
    <d v="1899-12-30T07:48:29"/>
    <s v="Credit card"/>
    <n v="294.83999999999997"/>
    <n v="42.86"/>
    <n v="221.13"/>
    <n v="6"/>
  </r>
  <r>
    <s v="6d577605-43e9-45b0-9370-b7045c1790b4"/>
    <s v="C"/>
    <s v="Yangon"/>
    <s v="Member"/>
    <s v="Male"/>
    <s v="Food and beverages"/>
    <n v="37.5"/>
    <n v="10"/>
    <n v="18.75"/>
    <n v="393.75"/>
    <n v="384.51"/>
    <n v="39.375"/>
    <x v="184"/>
    <n v="2019"/>
    <x v="6"/>
    <s v="Friday"/>
    <d v="1899-12-30T04:25:07"/>
    <s v="Cash"/>
    <n v="225"/>
    <n v="42.86"/>
    <n v="168.75"/>
    <n v="8"/>
  </r>
  <r>
    <s v="cb097580-7d44-46de-b694-b5de42f8d270"/>
    <s v="C"/>
    <s v="Naypyitaw"/>
    <s v="Member"/>
    <s v="Female"/>
    <s v="Electronic accessories"/>
    <n v="73.37"/>
    <n v="8"/>
    <n v="29.347999999999999"/>
    <n v="616.30999999999995"/>
    <n v="313.18"/>
    <n v="77.038749999999993"/>
    <x v="198"/>
    <n v="2019"/>
    <x v="6"/>
    <s v="Thursday"/>
    <d v="1899-12-30T15:41:49"/>
    <s v="Cash"/>
    <n v="352.18"/>
    <n v="42.86"/>
    <n v="264.13"/>
    <n v="9.4"/>
  </r>
  <r>
    <s v="25bfa7d9-38e1-49ab-9125-5a76e8a0df0f"/>
    <s v="A"/>
    <s v="Yangon"/>
    <s v="Normal"/>
    <s v="Female"/>
    <s v="Home and lifestyle"/>
    <n v="34.159999999999997"/>
    <n v="4"/>
    <n v="6.8319999999999999"/>
    <n v="143.47"/>
    <n v="214.59"/>
    <n v="35.8675"/>
    <x v="193"/>
    <n v="2019"/>
    <x v="6"/>
    <s v="Saturday"/>
    <d v="1899-12-30T21:38:20"/>
    <s v="Credit card"/>
    <n v="81.98"/>
    <n v="42.86"/>
    <n v="61.49"/>
    <n v="6.9"/>
  </r>
  <r>
    <s v="5b5d6e50-d0b0-41ca-833b-bd4c28c28fa6"/>
    <s v="A"/>
    <s v="Yangon"/>
    <s v="Normal"/>
    <s v="Male"/>
    <s v="Home and lifestyle"/>
    <n v="85.6"/>
    <n v="2"/>
    <n v="8.56"/>
    <n v="179.76"/>
    <n v="203.63666666666666"/>
    <n v="89.88"/>
    <x v="198"/>
    <n v="2019"/>
    <x v="6"/>
    <s v="Thursday"/>
    <d v="1899-12-30T02:58:55"/>
    <s v="Credit card"/>
    <n v="102.72"/>
    <n v="42.86"/>
    <n v="77.040000000000006"/>
    <n v="7.3"/>
  </r>
  <r>
    <s v="85bbb295-65dd-4f47-a57c-b354aec528be"/>
    <s v="A"/>
    <s v="Mandalay"/>
    <s v="Normal"/>
    <s v="Female"/>
    <s v="Electronic accessories"/>
    <n v="76.319999999999993"/>
    <n v="4"/>
    <n v="15.263999999999999"/>
    <n v="320.54000000000002"/>
    <n v="146.88666666666668"/>
    <n v="80.135000000000005"/>
    <x v="182"/>
    <n v="2019"/>
    <x v="6"/>
    <s v="Wednesday"/>
    <d v="1899-12-30T04:22:23"/>
    <s v="Ewallet"/>
    <n v="183.17"/>
    <n v="42.86"/>
    <n v="137.37"/>
    <n v="5.8"/>
  </r>
  <r>
    <s v="ddb7dc91-a8ab-4706-9cd3-bdad38a4ae26"/>
    <s v="B"/>
    <s v="Naypyitaw"/>
    <s v="Normal"/>
    <s v="Female"/>
    <s v="Home and lifestyle"/>
    <n v="52.67"/>
    <n v="2"/>
    <n v="5.2670000000000003"/>
    <n v="110.61"/>
    <n v="61.973333333333336"/>
    <n v="55.305"/>
    <x v="190"/>
    <n v="2019"/>
    <x v="6"/>
    <s v="Tuesday"/>
    <d v="1899-12-30T23:36:52"/>
    <s v="Ewallet"/>
    <n v="63.2"/>
    <n v="42.86"/>
    <n v="47.41"/>
    <n v="6.9"/>
  </r>
  <r>
    <s v="e184bfae-d53b-4959-a66d-a6bd61b77b22"/>
    <s v="B"/>
    <s v="Naypyitaw"/>
    <s v="Member"/>
    <s v="Female"/>
    <s v="Electronic accessories"/>
    <n v="9.06"/>
    <n v="1"/>
    <n v="0.45300000000000001"/>
    <n v="9.51"/>
    <n v="177.27333333333331"/>
    <n v="9.51"/>
    <x v="177"/>
    <n v="2019"/>
    <x v="6"/>
    <s v="Friday"/>
    <d v="1899-12-30T11:19:58"/>
    <s v="Credit card"/>
    <n v="5.44"/>
    <n v="42.8"/>
    <n v="4.07"/>
    <n v="7.9"/>
  </r>
  <r>
    <s v="bf9159e9-6203-4448-8f46-024289629045"/>
    <s v="A"/>
    <s v="Yangon"/>
    <s v="Normal"/>
    <s v="Female"/>
    <s v="Sports and travel"/>
    <n v="20.89"/>
    <n v="3"/>
    <n v="3.1335000000000002"/>
    <n v="65.8"/>
    <n v="196.29333333333329"/>
    <n v="21.933333333333334"/>
    <x v="198"/>
    <n v="2019"/>
    <x v="6"/>
    <s v="Thursday"/>
    <d v="1899-12-30T23:09:13"/>
    <s v="Ewallet"/>
    <n v="37.6"/>
    <n v="42.86"/>
    <n v="28.2"/>
    <n v="6"/>
  </r>
  <r>
    <s v="58ab86b1-0e0b-41cc-94c8-07a24162f259"/>
    <s v="A"/>
    <s v="Mandalay"/>
    <s v="Normal"/>
    <s v="Female"/>
    <s v="Health and beauty"/>
    <n v="62.11"/>
    <n v="7"/>
    <n v="21.738499999999998"/>
    <n v="456.51"/>
    <n v="227.78999999999996"/>
    <n v="65.215714285714284"/>
    <x v="186"/>
    <n v="2019"/>
    <x v="6"/>
    <s v="Saturday"/>
    <d v="1899-12-30T19:00:10"/>
    <s v="Ewallet"/>
    <n v="260.86"/>
    <n v="42.86"/>
    <n v="195.65"/>
    <n v="8.4"/>
  </r>
  <r>
    <s v="67cefab1-abfe-4310-8336-901ab8cf9d8a"/>
    <s v="B"/>
    <s v="Mandalay"/>
    <s v="Member"/>
    <s v="Male"/>
    <s v="Health and beauty"/>
    <n v="31.7"/>
    <n v="2"/>
    <n v="3.17"/>
    <n v="66.569999999999993"/>
    <n v="151.37333333333333"/>
    <n v="33.284999999999997"/>
    <x v="184"/>
    <n v="2019"/>
    <x v="6"/>
    <s v="Friday"/>
    <d v="1899-12-30T23:37:18"/>
    <s v="Ewallet"/>
    <n v="38.04"/>
    <n v="42.86"/>
    <n v="28.53"/>
    <n v="9.1999999999999993"/>
  </r>
  <r>
    <s v="defe6f4f-9b6b-4ea3-ac6e-dc7a8b4f6a44"/>
    <s v="A"/>
    <s v="Yangon"/>
    <s v="Member"/>
    <s v="Male"/>
    <s v="Fashion accessories"/>
    <n v="76.33"/>
    <n v="2"/>
    <n v="7.633"/>
    <n v="160.29"/>
    <n v="443.36333333333329"/>
    <n v="80.144999999999996"/>
    <x v="191"/>
    <n v="2019"/>
    <x v="6"/>
    <s v="Monday"/>
    <d v="1899-12-30T22:29:16"/>
    <s v="Cash"/>
    <n v="91.6"/>
    <n v="42.85"/>
    <n v="68.69"/>
    <n v="5.3"/>
  </r>
  <r>
    <s v="17edc0b4-e974-4090-bc3b-8313488d1021"/>
    <s v="A"/>
    <s v="Yangon"/>
    <s v="Normal"/>
    <s v="Female"/>
    <s v="Health and beauty"/>
    <n v="54.11"/>
    <n v="4"/>
    <n v="10.821999999999999"/>
    <n v="227.26"/>
    <n v="394.91"/>
    <n v="56.814999999999998"/>
    <x v="180"/>
    <n v="2019"/>
    <x v="6"/>
    <s v="Saturday"/>
    <d v="1899-12-30T19:36:46"/>
    <s v="Credit card"/>
    <n v="129.86000000000001"/>
    <n v="42.86"/>
    <n v="97.4"/>
    <n v="8"/>
  </r>
  <r>
    <s v="5bfe3a87-71c1-4f85-8d41-fd8dddfb9e6c"/>
    <s v="A"/>
    <s v="Yangon"/>
    <s v="Member"/>
    <s v="Male"/>
    <s v="Sports and travel"/>
    <n v="99.74"/>
    <n v="9"/>
    <n v="44.883000000000003"/>
    <n v="942.54"/>
    <n v="394.62999999999994"/>
    <n v="104.72666666666666"/>
    <x v="176"/>
    <n v="2019"/>
    <x v="6"/>
    <s v="Tuesday"/>
    <d v="1899-12-30T15:54:16"/>
    <s v="Ewallet"/>
    <n v="538.6"/>
    <n v="42.86"/>
    <n v="403.94"/>
    <n v="6.7"/>
  </r>
  <r>
    <s v="bc1ee122-ab03-465b-b640-879c1a6c261d"/>
    <s v="B"/>
    <s v="Yangon"/>
    <s v="Normal"/>
    <s v="Female"/>
    <s v="Fashion accessories"/>
    <n v="14.22"/>
    <n v="1"/>
    <n v="0.71099999999999997"/>
    <n v="14.93"/>
    <n v="233.69666666666669"/>
    <n v="14.93"/>
    <x v="175"/>
    <n v="2019"/>
    <x v="6"/>
    <s v="Friday"/>
    <d v="1899-12-30T20:50:52"/>
    <s v="Cash"/>
    <n v="8.5299999999999994"/>
    <n v="42.87"/>
    <n v="6.4"/>
    <n v="9.5"/>
  </r>
  <r>
    <s v="3007f80f-524a-434d-ac51-71a31149ed81"/>
    <s v="C"/>
    <s v="Mandalay"/>
    <s v="Member"/>
    <s v="Female"/>
    <s v="Food and beverages"/>
    <n v="53.91"/>
    <n v="4"/>
    <n v="10.782"/>
    <n v="226.42"/>
    <n v="300.24666666666667"/>
    <n v="56.604999999999997"/>
    <x v="179"/>
    <n v="2019"/>
    <x v="6"/>
    <s v="Wednesday"/>
    <d v="1899-12-30T21:29:20"/>
    <s v="Credit card"/>
    <n v="129.38"/>
    <n v="42.86"/>
    <n v="97.04"/>
    <n v="6.1"/>
  </r>
  <r>
    <s v="3ccbb62e-b555-448b-a26b-d82a26f387fb"/>
    <s v="B"/>
    <s v="Yangon"/>
    <s v="Member"/>
    <s v="Female"/>
    <s v="Food and beverages"/>
    <n v="48.65"/>
    <n v="9"/>
    <n v="21.892499999999998"/>
    <n v="459.74"/>
    <n v="313.57666666666665"/>
    <n v="51.082222222222221"/>
    <x v="186"/>
    <n v="2019"/>
    <x v="6"/>
    <s v="Saturday"/>
    <d v="1899-12-30T16:21:48"/>
    <s v="Cash"/>
    <n v="262.70999999999998"/>
    <n v="42.86"/>
    <n v="197.03"/>
    <n v="7.2"/>
  </r>
  <r>
    <s v="f8fe213b-90f5-4f91-829b-3a45550bb66e"/>
    <s v="B"/>
    <s v="Yangon"/>
    <s v="Member"/>
    <s v="Male"/>
    <s v="Home and lifestyle"/>
    <n v="68.12"/>
    <n v="3"/>
    <n v="10.218"/>
    <n v="214.58"/>
    <n v="190.37333333333333"/>
    <n v="71.526666666666671"/>
    <x v="178"/>
    <n v="2019"/>
    <x v="6"/>
    <s v="Tuesday"/>
    <d v="1899-12-30T19:24:36"/>
    <s v="Ewallet"/>
    <n v="122.62"/>
    <n v="42.86"/>
    <n v="91.96"/>
    <n v="6.9"/>
  </r>
  <r>
    <s v="03df19d0-cae9-4e85-ae4a-89ba89f610aa"/>
    <s v="B"/>
    <s v="Mandalay"/>
    <s v="Member"/>
    <s v="Female"/>
    <s v="Sports and travel"/>
    <n v="63.43"/>
    <n v="4"/>
    <n v="12.686"/>
    <n v="266.41000000000003"/>
    <n v="330.7166666666667"/>
    <n v="66.602500000000006"/>
    <x v="190"/>
    <n v="2019"/>
    <x v="6"/>
    <s v="Tuesday"/>
    <d v="1899-12-30T10:06:17"/>
    <s v="Credit card"/>
    <n v="152.22999999999999"/>
    <n v="42.86"/>
    <n v="114.18"/>
    <n v="9"/>
  </r>
  <r>
    <s v="032adfeb-022f-4210-85a6-66758b65d3cf"/>
    <s v="A"/>
    <s v="Yangon"/>
    <s v="Member"/>
    <s v="Female"/>
    <s v="Health and beauty"/>
    <n v="21.46"/>
    <n v="4"/>
    <n v="4.2919999999999998"/>
    <n v="90.13"/>
    <n v="369.38333333333338"/>
    <n v="22.532499999999999"/>
    <x v="199"/>
    <n v="2019"/>
    <x v="6"/>
    <s v="Monday"/>
    <d v="1899-12-30T16:31:33"/>
    <s v="Ewallet"/>
    <n v="51.5"/>
    <n v="42.86"/>
    <n v="38.630000000000003"/>
    <n v="6.6"/>
  </r>
  <r>
    <s v="ca6cb05a-644a-419e-a96f-78ae4f447ca1"/>
    <s v="A"/>
    <s v="Yangon"/>
    <s v="Member"/>
    <s v="Female"/>
    <s v="Fashion accessories"/>
    <n v="67.260000000000005"/>
    <n v="9"/>
    <n v="30.266999999999999"/>
    <n v="635.61"/>
    <n v="579.68666666666661"/>
    <n v="70.623333333333335"/>
    <x v="183"/>
    <n v="2019"/>
    <x v="6"/>
    <s v="Thursday"/>
    <d v="1899-12-30T14:53:28"/>
    <s v="Ewallet"/>
    <n v="363.2"/>
    <n v="42.86"/>
    <n v="272.41000000000003"/>
    <n v="9.6"/>
  </r>
  <r>
    <s v="141961c0-32c2-482f-8541-a77d02d5348a"/>
    <s v="B"/>
    <s v="Naypyitaw"/>
    <s v="Member"/>
    <s v="Female"/>
    <s v="Home and lifestyle"/>
    <n v="60.7"/>
    <n v="6"/>
    <n v="18.21"/>
    <n v="382.41"/>
    <n v="711.5866666666667"/>
    <n v="63.735000000000007"/>
    <x v="181"/>
    <n v="2019"/>
    <x v="6"/>
    <s v="Friday"/>
    <d v="1899-12-30T07:32:40"/>
    <s v="Cash"/>
    <n v="218.52"/>
    <n v="42.86"/>
    <n v="163.89"/>
    <n v="5.0999999999999996"/>
  </r>
  <r>
    <s v="11ee32b9-2087-4545-bbc5-f7313c0e3c53"/>
    <s v="B"/>
    <s v="Mandalay"/>
    <s v="Member"/>
    <s v="Female"/>
    <s v="Sports and travel"/>
    <n v="68.67"/>
    <n v="10"/>
    <n v="34.335000000000001"/>
    <n v="721.04"/>
    <n v="598.41666666666663"/>
    <n v="72.103999999999999"/>
    <x v="184"/>
    <n v="2019"/>
    <x v="6"/>
    <s v="Friday"/>
    <d v="1899-12-30T16:43:27"/>
    <s v="Credit card"/>
    <n v="412.02"/>
    <n v="42.86"/>
    <n v="309.02"/>
    <n v="5.4"/>
  </r>
  <r>
    <s v="bf82aec3-b7cd-44c1-b688-9d5c5c1f9548"/>
    <s v="C"/>
    <s v="Mandalay"/>
    <s v="Normal"/>
    <s v="Male"/>
    <s v="Food and beverages"/>
    <n v="98.22"/>
    <n v="10"/>
    <n v="49.11"/>
    <n v="1031.31"/>
    <n v="548.49666666666667"/>
    <n v="103.131"/>
    <x v="196"/>
    <n v="2019"/>
    <x v="6"/>
    <s v="Monday"/>
    <d v="1899-12-30T10:01:25"/>
    <s v="Credit card"/>
    <n v="589.32000000000005"/>
    <n v="42.86"/>
    <n v="441.99"/>
    <n v="5.2"/>
  </r>
  <r>
    <s v="e82a995b-2b46-42c9-a312-22491528370c"/>
    <s v="C"/>
    <s v="Naypyitaw"/>
    <s v="Member"/>
    <s v="Female"/>
    <s v="Home and lifestyle"/>
    <n v="20.43"/>
    <n v="2"/>
    <n v="2.0430000000000001"/>
    <n v="42.9"/>
    <n v="218.40999999999997"/>
    <n v="21.45"/>
    <x v="196"/>
    <n v="2019"/>
    <x v="6"/>
    <s v="Monday"/>
    <d v="1899-12-30T20:33:01"/>
    <s v="Cash"/>
    <n v="24.52"/>
    <n v="42.84"/>
    <n v="18.38"/>
    <n v="9.1"/>
  </r>
  <r>
    <s v="d0050c6b-f7e0-47bf-bcb5-59ba6ef54d06"/>
    <s v="A"/>
    <s v="Naypyitaw"/>
    <s v="Normal"/>
    <s v="Female"/>
    <s v="Home and lifestyle"/>
    <n v="68.010000000000005"/>
    <n v="8"/>
    <n v="27.204000000000001"/>
    <n v="571.28"/>
    <n v="504.68333333333334"/>
    <n v="71.41"/>
    <x v="197"/>
    <n v="2019"/>
    <x v="6"/>
    <s v="Sunday"/>
    <d v="1899-12-30T05:48:46"/>
    <s v="Credit card"/>
    <n v="326.45"/>
    <n v="42.86"/>
    <n v="244.83"/>
    <n v="9.1"/>
  </r>
  <r>
    <s v="d9e011ca-c155-4f88-b8d6-9066a321ac47"/>
    <s v="B"/>
    <s v="Naypyitaw"/>
    <s v="Member"/>
    <s v="Male"/>
    <s v="Home and lifestyle"/>
    <n v="39.1"/>
    <n v="1"/>
    <n v="1.9550000000000001"/>
    <n v="41.05"/>
    <n v="568.11666666666667"/>
    <n v="41.05"/>
    <x v="187"/>
    <n v="2019"/>
    <x v="6"/>
    <s v="Sunday"/>
    <d v="1899-12-30T16:53:52"/>
    <s v="Ewallet"/>
    <n v="23.46"/>
    <n v="42.85"/>
    <n v="17.59"/>
    <n v="5.7"/>
  </r>
  <r>
    <s v="d1a6bd9a-69b0-43c2-b12a-e31601795ef9"/>
    <s v="A"/>
    <s v="Yangon"/>
    <s v="Normal"/>
    <s v="Female"/>
    <s v="Sports and travel"/>
    <n v="95.42"/>
    <n v="9"/>
    <n v="42.939"/>
    <n v="901.72"/>
    <n v="763.06000000000006"/>
    <n v="100.19111111111111"/>
    <x v="174"/>
    <n v="2019"/>
    <x v="6"/>
    <s v="Sunday"/>
    <d v="1899-12-30T22:36:22"/>
    <s v="Cash"/>
    <n v="515.27"/>
    <n v="42.86"/>
    <n v="386.45"/>
    <n v="7.6"/>
  </r>
  <r>
    <s v="4660c06e-38a6-4dfe-9556-a3ba6d241d47"/>
    <s v="A"/>
    <s v="Mandalay"/>
    <s v="Member"/>
    <s v="Female"/>
    <s v="Home and lifestyle"/>
    <n v="80.59"/>
    <n v="9"/>
    <n v="36.265500000000003"/>
    <n v="761.58"/>
    <n v="687.55000000000007"/>
    <n v="84.62"/>
    <x v="199"/>
    <n v="2019"/>
    <x v="6"/>
    <s v="Monday"/>
    <d v="1899-12-30T13:18:12"/>
    <s v="Credit card"/>
    <n v="435.19"/>
    <n v="42.86"/>
    <n v="326.39"/>
    <n v="8.6"/>
  </r>
  <r>
    <s v="9890599a-c09a-43de-be94-49dad6dfd9b9"/>
    <s v="A"/>
    <s v="Naypyitaw"/>
    <s v="Normal"/>
    <s v="Male"/>
    <s v="Fashion accessories"/>
    <n v="74.510000000000005"/>
    <n v="8"/>
    <n v="29.803999999999998"/>
    <n v="625.88"/>
    <n v="548.93666666666672"/>
    <n v="78.234999999999999"/>
    <x v="192"/>
    <n v="2019"/>
    <x v="6"/>
    <s v="Thursday"/>
    <d v="1899-12-30T23:21:58"/>
    <s v="Credit card"/>
    <n v="357.65"/>
    <n v="42.86"/>
    <n v="268.23"/>
    <n v="8.1"/>
  </r>
  <r>
    <s v="69ebc2a0-c461-4fb2-b04f-29671de253c4"/>
    <s v="A"/>
    <s v="Yangon"/>
    <s v="Normal"/>
    <s v="Female"/>
    <s v="Home and lifestyle"/>
    <n v="80.38"/>
    <n v="8"/>
    <n v="32.152000000000001"/>
    <n v="675.19"/>
    <n v="365.51"/>
    <n v="84.398750000000007"/>
    <x v="180"/>
    <n v="2019"/>
    <x v="6"/>
    <s v="Saturday"/>
    <d v="1899-12-30T07:32:59"/>
    <s v="Cash"/>
    <n v="385.82"/>
    <n v="42.86"/>
    <n v="289.37"/>
    <n v="7.8"/>
  </r>
  <r>
    <s v="f753deed-aaca-481a-88bc-2a96b8061341"/>
    <s v="B"/>
    <s v="Yangon"/>
    <s v="Normal"/>
    <s v="Female"/>
    <s v="Food and beverages"/>
    <n v="82.32"/>
    <n v="4"/>
    <n v="16.463999999999999"/>
    <n v="345.74"/>
    <n v="212.26666666666668"/>
    <n v="86.435000000000002"/>
    <x v="174"/>
    <n v="2019"/>
    <x v="6"/>
    <s v="Sunday"/>
    <d v="1899-12-30T02:23:20"/>
    <s v="Cash"/>
    <n v="197.57"/>
    <n v="42.86"/>
    <n v="148.16999999999999"/>
    <n v="6.7"/>
  </r>
  <r>
    <s v="f9a7ab50-3225-4e26-9d7e-cdbef99979c1"/>
    <s v="B"/>
    <s v="Naypyitaw"/>
    <s v="Member"/>
    <s v="Female"/>
    <s v="Food and beverages"/>
    <n v="14.4"/>
    <n v="5"/>
    <n v="3.6"/>
    <n v="75.599999999999994"/>
    <n v="134.86333333333334"/>
    <n v="15.12"/>
    <x v="173"/>
    <n v="2019"/>
    <x v="6"/>
    <s v="Saturday"/>
    <d v="1899-12-30T20:13:36"/>
    <s v="Cash"/>
    <n v="43.2"/>
    <n v="42.86"/>
    <n v="32.4"/>
    <n v="7"/>
  </r>
  <r>
    <s v="b087d02f-307f-4a67-99e1-f0c502502ebc"/>
    <s v="A"/>
    <s v="Yangon"/>
    <s v="Normal"/>
    <s v="Female"/>
    <s v="Home and lifestyle"/>
    <n v="34.200000000000003"/>
    <n v="6"/>
    <n v="10.26"/>
    <n v="215.46"/>
    <n v="142"/>
    <n v="35.910000000000004"/>
    <x v="193"/>
    <n v="2019"/>
    <x v="6"/>
    <s v="Saturday"/>
    <d v="1899-12-30T21:13:58"/>
    <s v="Ewallet"/>
    <n v="123.12"/>
    <n v="42.86"/>
    <n v="92.34"/>
    <n v="5.3"/>
  </r>
  <r>
    <s v="710c3579-a751-4bc4-bf14-c569c6880c38"/>
    <s v="A"/>
    <s v="Yangon"/>
    <s v="Member"/>
    <s v="Male"/>
    <s v="Fashion accessories"/>
    <n v="54.06"/>
    <n v="2"/>
    <n v="5.4059999999999997"/>
    <n v="113.53"/>
    <n v="146.11666666666667"/>
    <n v="56.765000000000001"/>
    <x v="191"/>
    <n v="2019"/>
    <x v="6"/>
    <s v="Monday"/>
    <d v="1899-12-30T21:42:10"/>
    <s v="Ewallet"/>
    <n v="64.87"/>
    <n v="42.86"/>
    <n v="48.66"/>
    <n v="6"/>
  </r>
  <r>
    <s v="27fccb8f-585b-482c-b65a-ad404be59b49"/>
    <s v="B"/>
    <s v="Yangon"/>
    <s v="Normal"/>
    <s v="Male"/>
    <s v="Sports and travel"/>
    <n v="92.39"/>
    <n v="1"/>
    <n v="4.6195000000000004"/>
    <n v="97.01"/>
    <n v="155.88"/>
    <n v="97.01"/>
    <x v="184"/>
    <n v="2019"/>
    <x v="6"/>
    <s v="Friday"/>
    <d v="1899-12-30T18:33:34"/>
    <s v="Credit card"/>
    <n v="55.43"/>
    <n v="42.86"/>
    <n v="41.58"/>
    <n v="8.1"/>
  </r>
  <r>
    <s v="b9069d14-7d61-4125-8df9-b13e8be108e0"/>
    <s v="C"/>
    <s v="Mandalay"/>
    <s v="Member"/>
    <s v="Female"/>
    <s v="Electronic accessories"/>
    <n v="72.319999999999993"/>
    <n v="3"/>
    <n v="10.848000000000001"/>
    <n v="227.81"/>
    <n v="173.72"/>
    <n v="75.936666666666667"/>
    <x v="195"/>
    <n v="2019"/>
    <x v="6"/>
    <s v="Thursday"/>
    <d v="1899-12-30T18:44:17"/>
    <s v="Credit card"/>
    <n v="130.18"/>
    <n v="42.86"/>
    <n v="97.63"/>
    <n v="9.3000000000000007"/>
  </r>
  <r>
    <s v="b30fa913-a6a6-4584-8ca8-44ce7e503756"/>
    <s v="C"/>
    <s v="Mandalay"/>
    <s v="Normal"/>
    <s v="Female"/>
    <s v="Food and beverages"/>
    <n v="68.010000000000005"/>
    <n v="2"/>
    <n v="6.8010000000000002"/>
    <n v="142.82"/>
    <n v="317.62333333333333"/>
    <n v="71.41"/>
    <x v="180"/>
    <n v="2019"/>
    <x v="6"/>
    <s v="Saturday"/>
    <d v="1899-12-30T04:46:37"/>
    <s v="Cash"/>
    <n v="81.61"/>
    <n v="42.86"/>
    <n v="61.21"/>
    <n v="8.5"/>
  </r>
  <r>
    <s v="f2554de2-7c57-44b4-953b-00955c68efa1"/>
    <s v="B"/>
    <s v="Yangon"/>
    <s v="Normal"/>
    <s v="Female"/>
    <s v="Electronic accessories"/>
    <n v="17.920000000000002"/>
    <n v="8"/>
    <n v="7.1680000000000001"/>
    <n v="150.53"/>
    <n v="319.1033333333333"/>
    <n v="18.81625"/>
    <x v="180"/>
    <n v="2019"/>
    <x v="6"/>
    <s v="Saturday"/>
    <d v="1899-12-30T22:05:21"/>
    <s v="Credit card"/>
    <n v="86.02"/>
    <n v="42.86"/>
    <n v="64.510000000000005"/>
    <n v="9.6"/>
  </r>
  <r>
    <s v="d8b96c25-683d-4869-b63b-68a226b09397"/>
    <s v="A"/>
    <s v="Mandalay"/>
    <s v="Normal"/>
    <s v="Male"/>
    <s v="Food and beverages"/>
    <n v="89.73"/>
    <n v="7"/>
    <n v="31.4055"/>
    <n v="659.52"/>
    <n v="445.4666666666667"/>
    <n v="94.217142857142861"/>
    <x v="178"/>
    <n v="2019"/>
    <x v="6"/>
    <s v="Tuesday"/>
    <d v="1899-12-30T02:18:40"/>
    <s v="Cash"/>
    <n v="376.87"/>
    <n v="42.86"/>
    <n v="282.64999999999998"/>
    <n v="7.4"/>
  </r>
  <r>
    <s v="5772a6f2-5ce8-4c74-8f0e-9e57070fa378"/>
    <s v="C"/>
    <s v="Mandalay"/>
    <s v="Normal"/>
    <s v="Male"/>
    <s v="Sports and travel"/>
    <n v="28.05"/>
    <n v="5"/>
    <n v="7.0125000000000002"/>
    <n v="147.26"/>
    <n v="252.11333333333334"/>
    <n v="29.451999999999998"/>
    <x v="194"/>
    <n v="2019"/>
    <x v="6"/>
    <s v="Monday"/>
    <d v="1899-12-30T23:39:54"/>
    <s v="Cash"/>
    <n v="84.15"/>
    <n v="42.86"/>
    <n v="63.11"/>
    <n v="6.4"/>
  </r>
  <r>
    <s v="dbc39156-468e-4681-b0a3-4ffa833163fe"/>
    <s v="A"/>
    <s v="Mandalay"/>
    <s v="Member"/>
    <s v="Male"/>
    <s v="Food and beverages"/>
    <n v="63.05"/>
    <n v="8"/>
    <n v="25.22"/>
    <n v="529.62"/>
    <n v="232.77666666666667"/>
    <n v="66.202500000000001"/>
    <x v="176"/>
    <n v="2019"/>
    <x v="6"/>
    <s v="Tuesday"/>
    <d v="1899-12-30T02:23:46"/>
    <s v="Cash"/>
    <n v="302.64"/>
    <n v="42.86"/>
    <n v="226.98"/>
    <n v="7.9"/>
  </r>
  <r>
    <s v="8ac20c20-a64d-488b-8bd6-9064b5143a61"/>
    <s v="B"/>
    <s v="Mandalay"/>
    <s v="Member"/>
    <s v="Male"/>
    <s v="Food and beverages"/>
    <n v="75.680000000000007"/>
    <n v="1"/>
    <n v="3.7839999999999998"/>
    <n v="79.459999999999994"/>
    <n v="261.51333333333332"/>
    <n v="79.459999999999994"/>
    <x v="194"/>
    <n v="2019"/>
    <x v="6"/>
    <s v="Monday"/>
    <d v="1899-12-30T14:39:38"/>
    <s v="Credit card"/>
    <n v="45.41"/>
    <n v="42.85"/>
    <n v="34.049999999999997"/>
    <n v="5.9"/>
  </r>
  <r>
    <s v="1594e754-3de0-4ac2-9a27-7a26ff24dba3"/>
    <s v="A"/>
    <s v="Yangon"/>
    <s v="Member"/>
    <s v="Female"/>
    <s v="Fashion accessories"/>
    <n v="21.25"/>
    <n v="4"/>
    <n v="4.25"/>
    <n v="89.25"/>
    <n v="398.49"/>
    <n v="22.3125"/>
    <x v="178"/>
    <n v="2019"/>
    <x v="6"/>
    <s v="Tuesday"/>
    <d v="1899-12-30T05:13:28"/>
    <s v="Cash"/>
    <n v="51"/>
    <n v="42.86"/>
    <n v="38.25"/>
    <n v="5.2"/>
  </r>
  <r>
    <s v="64f4c777-b311-4770-9199-b9ea25fbecb4"/>
    <s v="B"/>
    <s v="Mandalay"/>
    <s v="Normal"/>
    <s v="Female"/>
    <s v="Home and lifestyle"/>
    <n v="97.75"/>
    <n v="6"/>
    <n v="29.324999999999999"/>
    <n v="615.83000000000004"/>
    <n v="451.08"/>
    <n v="102.63833333333334"/>
    <x v="195"/>
    <n v="2019"/>
    <x v="6"/>
    <s v="Thursday"/>
    <d v="1899-12-30T02:50:09"/>
    <s v="Credit card"/>
    <n v="351.9"/>
    <n v="42.86"/>
    <n v="263.93"/>
    <n v="8.9"/>
  </r>
  <r>
    <s v="075b6441-5b66-4c8e-bb96-bf1d3978b756"/>
    <s v="C"/>
    <s v="Naypyitaw"/>
    <s v="Member"/>
    <s v="Female"/>
    <s v="Fashion accessories"/>
    <n v="66.72"/>
    <n v="7"/>
    <n v="23.352"/>
    <n v="490.39"/>
    <n v="279.39333333333332"/>
    <n v="70.055714285714288"/>
    <x v="183"/>
    <n v="2019"/>
    <x v="6"/>
    <s v="Thursday"/>
    <d v="1899-12-30T22:22:56"/>
    <s v="Ewallet"/>
    <n v="280.22000000000003"/>
    <n v="42.86"/>
    <n v="210.17"/>
    <n v="6"/>
  </r>
  <r>
    <s v="f1542759-554f-4223-ae51-ec4a3388b93c"/>
    <s v="A"/>
    <s v="Naypyitaw"/>
    <s v="Member"/>
    <s v="Female"/>
    <s v="Home and lifestyle"/>
    <n v="39.21"/>
    <n v="6"/>
    <n v="11.763"/>
    <n v="247.02"/>
    <n v="176.35333333333335"/>
    <n v="41.17"/>
    <x v="185"/>
    <n v="2019"/>
    <x v="6"/>
    <s v="Sunday"/>
    <d v="1899-12-30T22:28:53"/>
    <s v="Credit card"/>
    <n v="141.16"/>
    <n v="42.85"/>
    <n v="105.86"/>
    <n v="8.6"/>
  </r>
  <r>
    <s v="3130caa0-394f-45ba-855f-02f6a48bf078"/>
    <s v="B"/>
    <s v="Yangon"/>
    <s v="Normal"/>
    <s v="Male"/>
    <s v="Sports and travel"/>
    <n v="95.97"/>
    <n v="1"/>
    <n v="4.7984999999999998"/>
    <n v="100.77"/>
    <n v="193.20333333333335"/>
    <n v="100.77"/>
    <x v="189"/>
    <n v="2019"/>
    <x v="6"/>
    <s v="Wednesday"/>
    <d v="1899-12-30T16:13:23"/>
    <s v="Cash"/>
    <n v="57.58"/>
    <n v="42.86"/>
    <n v="43.19"/>
    <n v="9.1999999999999993"/>
  </r>
  <r>
    <s v="8f270cf5-bef4-4d52-8e82-33cf8db10969"/>
    <s v="B"/>
    <s v="Yangon"/>
    <s v="Member"/>
    <s v="Female"/>
    <s v="Health and beauty"/>
    <n v="43.16"/>
    <n v="4"/>
    <n v="8.6319999999999997"/>
    <n v="181.27"/>
    <n v="198.72666666666669"/>
    <n v="45.317500000000003"/>
    <x v="196"/>
    <n v="2019"/>
    <x v="6"/>
    <s v="Monday"/>
    <d v="1899-12-30T02:55:19"/>
    <s v="Ewallet"/>
    <n v="103.58"/>
    <n v="42.86"/>
    <n v="77.69"/>
    <n v="5.3"/>
  </r>
  <r>
    <s v="f82027b2-0de6-4332-a46d-26810260ed32"/>
    <s v="B"/>
    <s v="Naypyitaw"/>
    <s v="Member"/>
    <s v="Male"/>
    <s v="Sports and travel"/>
    <n v="56.68"/>
    <n v="5"/>
    <n v="14.17"/>
    <n v="297.57"/>
    <n v="203.91666666666666"/>
    <n v="59.513999999999996"/>
    <x v="179"/>
    <n v="2019"/>
    <x v="6"/>
    <s v="Wednesday"/>
    <d v="1899-12-30T13:17:07"/>
    <s v="Credit card"/>
    <n v="170.04"/>
    <n v="42.86"/>
    <n v="127.53"/>
    <n v="5.3"/>
  </r>
  <r>
    <s v="f59ee016-de78-46ed-be18-5133f96587fd"/>
    <s v="C"/>
    <s v="Yangon"/>
    <s v="Normal"/>
    <s v="Female"/>
    <s v="Home and lifestyle"/>
    <n v="37.25"/>
    <n v="3"/>
    <n v="5.5875000000000004"/>
    <n v="117.34"/>
    <n v="187.86666666666667"/>
    <n v="39.113333333333337"/>
    <x v="183"/>
    <n v="2019"/>
    <x v="6"/>
    <s v="Thursday"/>
    <d v="1899-12-30T00:44:56"/>
    <s v="Credit card"/>
    <n v="67.05"/>
    <n v="42.86"/>
    <n v="50.29"/>
    <n v="7.6"/>
  </r>
  <r>
    <s v="470b78fb-5b1d-4504-a863-45963c70d1eb"/>
    <s v="B"/>
    <s v="Yangon"/>
    <s v="Member"/>
    <s v="Male"/>
    <s v="Food and beverages"/>
    <n v="20.83"/>
    <n v="9"/>
    <n v="9.3734999999999999"/>
    <n v="196.84"/>
    <n v="155.76666666666668"/>
    <n v="21.871111111111112"/>
    <x v="195"/>
    <n v="2019"/>
    <x v="6"/>
    <s v="Thursday"/>
    <d v="1899-12-30T19:14:45"/>
    <s v="Credit card"/>
    <n v="112.48"/>
    <n v="42.86"/>
    <n v="84.36"/>
    <n v="6.2"/>
  </r>
  <r>
    <s v="6ea1a5c7-27d2-4335-991f-52f568843f24"/>
    <s v="A"/>
    <s v="Mandalay"/>
    <s v="Member"/>
    <s v="Female"/>
    <s v="Health and beauty"/>
    <n v="79.180000000000007"/>
    <n v="3"/>
    <n v="11.877000000000001"/>
    <n v="249.42"/>
    <n v="155.33666666666667"/>
    <n v="83.14"/>
    <x v="177"/>
    <n v="2019"/>
    <x v="6"/>
    <s v="Friday"/>
    <d v="1899-12-30T14:23:03"/>
    <s v="Ewallet"/>
    <n v="142.52000000000001"/>
    <n v="42.86"/>
    <n v="106.9"/>
    <n v="7.5"/>
  </r>
  <r>
    <s v="bb300466-3a09-4945-b479-4465ff34bcd2"/>
    <s v="A"/>
    <s v="Yangon"/>
    <s v="Normal"/>
    <s v="Male"/>
    <s v="Fashion accessories"/>
    <n v="20.04"/>
    <n v="1"/>
    <n v="1.002"/>
    <n v="21.04"/>
    <n v="118.42999999999999"/>
    <n v="21.04"/>
    <x v="189"/>
    <n v="2019"/>
    <x v="6"/>
    <s v="Wednesday"/>
    <d v="1899-12-30T10:47:20"/>
    <s v="Cash"/>
    <n v="12.02"/>
    <n v="42.87"/>
    <n v="9.02"/>
    <n v="8.9"/>
  </r>
  <r>
    <s v="71d13db3-1ed9-43e8-80bf-a8f24252e647"/>
    <s v="B"/>
    <s v="Naypyitaw"/>
    <s v="Normal"/>
    <s v="Female"/>
    <s v="Fashion accessories"/>
    <n v="46.56"/>
    <n v="4"/>
    <n v="9.3119999999999994"/>
    <n v="195.55"/>
    <n v="268.35666666666663"/>
    <n v="48.887500000000003"/>
    <x v="195"/>
    <n v="2019"/>
    <x v="6"/>
    <s v="Thursday"/>
    <d v="1899-12-30T19:28:37"/>
    <s v="Credit card"/>
    <n v="111.74"/>
    <n v="42.86"/>
    <n v="83.81"/>
    <n v="5"/>
  </r>
  <r>
    <s v="f7e16dfc-db86-467d-8df1-c039572c992b"/>
    <s v="C"/>
    <s v="Yangon"/>
    <s v="Member"/>
    <s v="Male"/>
    <s v="Health and beauty"/>
    <n v="66.05"/>
    <n v="2"/>
    <n v="6.6050000000000004"/>
    <n v="138.69999999999999"/>
    <n v="279.54333333333335"/>
    <n v="69.349999999999994"/>
    <x v="193"/>
    <n v="2019"/>
    <x v="6"/>
    <s v="Saturday"/>
    <d v="1899-12-30T18:45:35"/>
    <s v="Ewallet"/>
    <n v="79.260000000000005"/>
    <n v="42.86"/>
    <n v="59.44"/>
    <n v="6.4"/>
  </r>
  <r>
    <s v="855ef15d-5c25-4846-aefa-f081dbf5ba65"/>
    <s v="A"/>
    <s v="Yangon"/>
    <s v="Member"/>
    <s v="Male"/>
    <s v="Health and beauty"/>
    <n v="56.05"/>
    <n v="8"/>
    <n v="22.42"/>
    <n v="470.82"/>
    <n v="302.84666666666669"/>
    <n v="58.852499999999999"/>
    <x v="177"/>
    <n v="2019"/>
    <x v="6"/>
    <s v="Friday"/>
    <d v="1899-12-30T20:43:58"/>
    <s v="Credit card"/>
    <n v="269.04000000000002"/>
    <n v="42.86"/>
    <n v="201.78"/>
    <n v="5.5"/>
  </r>
  <r>
    <s v="ebb5ff83-8ca4-42a5-ab98-7712ededcc02"/>
    <s v="B"/>
    <s v="Naypyitaw"/>
    <s v="Normal"/>
    <s v="Female"/>
    <s v="Sports and travel"/>
    <n v="54.55"/>
    <n v="4"/>
    <n v="10.91"/>
    <n v="229.11"/>
    <n v="207.81666666666669"/>
    <n v="57.277500000000003"/>
    <x v="176"/>
    <n v="2019"/>
    <x v="6"/>
    <s v="Tuesday"/>
    <d v="1899-12-30T22:18:47"/>
    <s v="Ewallet"/>
    <n v="130.91999999999999"/>
    <n v="42.86"/>
    <n v="98.19"/>
    <n v="8.6"/>
  </r>
  <r>
    <s v="0ab2a2d9-b6e0-41d4-b78d-970c96cb1318"/>
    <s v="C"/>
    <s v="Naypyitaw"/>
    <s v="Normal"/>
    <s v="Male"/>
    <s v="Electronic accessories"/>
    <n v="99.34"/>
    <n v="2"/>
    <n v="9.9339999999999993"/>
    <n v="208.61"/>
    <n v="193.20666666666668"/>
    <n v="104.30500000000001"/>
    <x v="193"/>
    <n v="2019"/>
    <x v="6"/>
    <s v="Saturday"/>
    <d v="1899-12-30T20:50:32"/>
    <s v="Ewallet"/>
    <n v="119.21"/>
    <n v="42.86"/>
    <n v="89.4"/>
    <n v="9.6"/>
  </r>
  <r>
    <s v="34b357e5-c552-46ba-9e67-bd2d9016c024"/>
    <s v="C"/>
    <s v="Yangon"/>
    <s v="Normal"/>
    <s v="Female"/>
    <s v="Health and beauty"/>
    <n v="25.27"/>
    <n v="7"/>
    <n v="8.8445"/>
    <n v="185.73"/>
    <n v="354.04333333333335"/>
    <n v="26.532857142857143"/>
    <x v="178"/>
    <n v="2019"/>
    <x v="6"/>
    <s v="Tuesday"/>
    <d v="1899-12-30T17:54:38"/>
    <s v="Ewallet"/>
    <n v="106.13"/>
    <n v="42.86"/>
    <n v="79.599999999999994"/>
    <n v="6.2"/>
  </r>
  <r>
    <s v="376f7609-9f6b-453f-abe2-109713c701e9"/>
    <s v="B"/>
    <s v="Naypyitaw"/>
    <s v="Normal"/>
    <s v="Male"/>
    <s v="Food and beverages"/>
    <n v="58.82"/>
    <n v="3"/>
    <n v="8.8230000000000004"/>
    <n v="185.28"/>
    <n v="393.77333333333331"/>
    <n v="61.76"/>
    <x v="180"/>
    <n v="2019"/>
    <x v="6"/>
    <s v="Saturday"/>
    <d v="1899-12-30T09:50:35"/>
    <s v="Cash"/>
    <n v="105.88"/>
    <n v="42.85"/>
    <n v="79.400000000000006"/>
    <n v="7.1"/>
  </r>
  <r>
    <s v="c3d4dc88-b7e5-4cc9-b262-0ef819f40e0a"/>
    <s v="A"/>
    <s v="Mandalay"/>
    <s v="Member"/>
    <s v="Female"/>
    <s v="Electronic accessories"/>
    <n v="94.03"/>
    <n v="7"/>
    <n v="32.910499999999999"/>
    <n v="691.12"/>
    <n v="518.35333333333335"/>
    <n v="98.731428571428566"/>
    <x v="197"/>
    <n v="2019"/>
    <x v="6"/>
    <s v="Sunday"/>
    <d v="1899-12-30T07:27:42"/>
    <s v="Credit card"/>
    <n v="394.93"/>
    <n v="42.86"/>
    <n v="296.19"/>
    <n v="8.6"/>
  </r>
  <r>
    <s v="482d5092-c28e-44f7-a9c8-34514a192d78"/>
    <s v="A"/>
    <s v="Yangon"/>
    <s v="Member"/>
    <s v="Male"/>
    <s v="Electronic accessories"/>
    <n v="96.8"/>
    <n v="3"/>
    <n v="14.52"/>
    <n v="304.92"/>
    <n v="314.66666666666669"/>
    <n v="101.64"/>
    <x v="186"/>
    <n v="2019"/>
    <x v="6"/>
    <s v="Saturday"/>
    <d v="1899-12-30T09:53:24"/>
    <s v="Cash"/>
    <n v="174.24"/>
    <n v="42.86"/>
    <n v="130.68"/>
    <n v="9.9"/>
  </r>
  <r>
    <s v="a7a33d80-b36d-455d-896e-4feb9d80bd52"/>
    <s v="A"/>
    <s v="Yangon"/>
    <s v="Normal"/>
    <s v="Female"/>
    <s v="Health and beauty"/>
    <n v="66.55"/>
    <n v="8"/>
    <n v="26.62"/>
    <n v="559.02"/>
    <n v="407.03666666666663"/>
    <n v="69.877499999999998"/>
    <x v="183"/>
    <n v="2019"/>
    <x v="6"/>
    <s v="Thursday"/>
    <d v="1899-12-30T00:05:14"/>
    <s v="Cash"/>
    <n v="319.44"/>
    <n v="42.86"/>
    <n v="239.58"/>
    <n v="5.2"/>
  </r>
  <r>
    <s v="55c2710a-ff06-430c-9a13-e1f7cbc9011d"/>
    <s v="B"/>
    <s v="Naypyitaw"/>
    <s v="Member"/>
    <s v="Male"/>
    <s v="Food and beverages"/>
    <n v="15.25"/>
    <n v="5"/>
    <n v="3.8125"/>
    <n v="80.06"/>
    <n v="224.35333333333332"/>
    <n v="16.012"/>
    <x v="180"/>
    <n v="2019"/>
    <x v="6"/>
    <s v="Saturday"/>
    <d v="1899-12-30T07:10:27"/>
    <s v="Credit card"/>
    <n v="45.75"/>
    <n v="42.86"/>
    <n v="34.31"/>
    <n v="5.2"/>
  </r>
  <r>
    <s v="470d7de5-2522-4c67-9c00-4228aabb6c09"/>
    <s v="C"/>
    <s v="Mandalay"/>
    <s v="Member"/>
    <s v="Female"/>
    <s v="Fashion accessories"/>
    <n v="61.59"/>
    <n v="9"/>
    <n v="27.715499999999999"/>
    <n v="582.03"/>
    <n v="401.03000000000003"/>
    <n v="64.67"/>
    <x v="190"/>
    <n v="2019"/>
    <x v="6"/>
    <s v="Tuesday"/>
    <d v="1899-12-30T21:10:23"/>
    <s v="Cash"/>
    <n v="332.59"/>
    <n v="42.86"/>
    <n v="249.44"/>
    <n v="9.8000000000000007"/>
  </r>
  <r>
    <s v="0eb759f8-5a40-4747-b9b6-808e9778a7cf"/>
    <s v="B"/>
    <s v="Yangon"/>
    <s v="Member"/>
    <s v="Female"/>
    <s v="Fashion accessories"/>
    <n v="10.45"/>
    <n v="1"/>
    <n v="0.52249999999999996"/>
    <n v="10.97"/>
    <n v="315.45000000000005"/>
    <n v="10.97"/>
    <x v="177"/>
    <n v="2019"/>
    <x v="6"/>
    <s v="Friday"/>
    <d v="1899-12-30T06:01:25"/>
    <s v="Credit card"/>
    <n v="6.27"/>
    <n v="42.84"/>
    <n v="4.7"/>
    <n v="9.4"/>
  </r>
  <r>
    <s v="5a39c395-4e9f-494a-a6a9-ebdf08c93b79"/>
    <s v="C"/>
    <s v="Mandalay"/>
    <s v="Normal"/>
    <s v="Female"/>
    <s v="Health and beauty"/>
    <n v="72.63"/>
    <n v="8"/>
    <n v="29.052"/>
    <n v="610.09"/>
    <n v="430.37333333333339"/>
    <n v="76.261250000000004"/>
    <x v="198"/>
    <n v="2019"/>
    <x v="6"/>
    <s v="Thursday"/>
    <d v="1899-12-30T07:26:34"/>
    <s v="Cash"/>
    <n v="348.62"/>
    <n v="42.86"/>
    <n v="261.47000000000003"/>
    <n v="9.6999999999999993"/>
  </r>
  <r>
    <s v="2efa16f7-1a35-4f40-8b25-6dafd1552229"/>
    <s v="C"/>
    <s v="Yangon"/>
    <s v="Member"/>
    <s v="Male"/>
    <s v="Home and lifestyle"/>
    <n v="30.98"/>
    <n v="10"/>
    <n v="15.49"/>
    <n v="325.29000000000002"/>
    <n v="354.8866666666666"/>
    <n v="32.529000000000003"/>
    <x v="179"/>
    <n v="2019"/>
    <x v="6"/>
    <s v="Wednesday"/>
    <d v="1899-12-30T13:32:27"/>
    <s v="Credit card"/>
    <n v="185.88"/>
    <n v="42.86"/>
    <n v="139.41"/>
    <n v="8.1"/>
  </r>
  <r>
    <s v="6b28ef73-de97-4d30-915f-d632843f90e0"/>
    <s v="C"/>
    <s v="Yangon"/>
    <s v="Normal"/>
    <s v="Male"/>
    <s v="Health and beauty"/>
    <n v="84.7"/>
    <n v="4"/>
    <n v="16.940000000000001"/>
    <n v="355.74"/>
    <n v="559.37666666666667"/>
    <n v="88.935000000000002"/>
    <x v="181"/>
    <n v="2019"/>
    <x v="6"/>
    <s v="Friday"/>
    <d v="1899-12-30T05:32:28"/>
    <s v="Credit card"/>
    <n v="203.28"/>
    <n v="42.86"/>
    <n v="152.46"/>
    <n v="7.2"/>
  </r>
  <r>
    <s v="424ae2ed-6eab-4132-a7a4-82cf9df660a8"/>
    <s v="A"/>
    <s v="Yangon"/>
    <s v="Normal"/>
    <s v="Male"/>
    <s v="Electronic accessories"/>
    <n v="91.34"/>
    <n v="4"/>
    <n v="18.268000000000001"/>
    <n v="383.63"/>
    <n v="508.53"/>
    <n v="95.907499999999999"/>
    <x v="193"/>
    <n v="2019"/>
    <x v="6"/>
    <s v="Saturday"/>
    <d v="1899-12-30T10:18:01"/>
    <s v="Credit card"/>
    <n v="219.22"/>
    <n v="42.86"/>
    <n v="164.41"/>
    <n v="7.3"/>
  </r>
  <r>
    <s v="813ba80a-2bd5-42d2-9d50-2df41a22efed"/>
    <s v="C"/>
    <s v="Mandalay"/>
    <s v="Normal"/>
    <s v="Female"/>
    <s v="Electronic accessories"/>
    <n v="99.34"/>
    <n v="9"/>
    <n v="44.703000000000003"/>
    <n v="938.76"/>
    <n v="557.59"/>
    <n v="104.30666666666667"/>
    <x v="178"/>
    <n v="2019"/>
    <x v="6"/>
    <s v="Tuesday"/>
    <d v="1899-12-30T15:04:34"/>
    <s v="Credit card"/>
    <n v="536.44000000000005"/>
    <n v="42.86"/>
    <n v="402.32"/>
    <n v="7.7"/>
  </r>
  <r>
    <s v="3950b472-4679-46ad-b71e-4b8251ca24b9"/>
    <s v="B"/>
    <s v="Yangon"/>
    <s v="Normal"/>
    <s v="Male"/>
    <s v="Food and beverages"/>
    <n v="24.19"/>
    <n v="8"/>
    <n v="9.6760000000000002"/>
    <n v="203.2"/>
    <n v="309.12666666666667"/>
    <n v="25.4"/>
    <x v="179"/>
    <n v="2019"/>
    <x v="6"/>
    <s v="Wednesday"/>
    <d v="1899-12-30T21:02:48"/>
    <s v="Credit card"/>
    <n v="116.11"/>
    <n v="42.86"/>
    <n v="87.09"/>
    <n v="6.5"/>
  </r>
  <r>
    <s v="d138262b-f8d2-4afd-9f5b-c4618935664c"/>
    <s v="C"/>
    <s v="Mandalay"/>
    <s v="Member"/>
    <s v="Female"/>
    <s v="Electronic accessories"/>
    <n v="56.17"/>
    <n v="9"/>
    <n v="25.276499999999999"/>
    <n v="530.80999999999995"/>
    <n v="344.48333333333329"/>
    <n v="58.978888888888882"/>
    <x v="186"/>
    <n v="2019"/>
    <x v="6"/>
    <s v="Saturday"/>
    <d v="1899-12-30T04:22:25"/>
    <s v="Ewallet"/>
    <n v="303.32"/>
    <n v="42.86"/>
    <n v="227.49"/>
    <n v="7.1"/>
  </r>
  <r>
    <s v="3302c28f-df25-4a4e-a6f1-bc4307d3a898"/>
    <s v="C"/>
    <s v="Naypyitaw"/>
    <s v="Normal"/>
    <s v="Male"/>
    <s v="Electronic accessories"/>
    <n v="23.02"/>
    <n v="8"/>
    <n v="9.2080000000000002"/>
    <n v="193.37"/>
    <n v="193.39333333333332"/>
    <n v="24.171250000000001"/>
    <x v="182"/>
    <n v="2019"/>
    <x v="6"/>
    <s v="Wednesday"/>
    <d v="1899-12-30T04:10:37"/>
    <s v="Ewallet"/>
    <n v="110.5"/>
    <n v="42.86"/>
    <n v="82.87"/>
    <n v="7.8"/>
  </r>
  <r>
    <s v="c29d5215-0182-4fb0-8c62-5dafb69268fa"/>
    <s v="A"/>
    <s v="Yangon"/>
    <s v="Member"/>
    <s v="Male"/>
    <s v="Food and beverages"/>
    <n v="49.09"/>
    <n v="6"/>
    <n v="14.727"/>
    <n v="309.27"/>
    <n v="258.37"/>
    <n v="51.544999999999995"/>
    <x v="196"/>
    <n v="2019"/>
    <x v="6"/>
    <s v="Monday"/>
    <d v="1899-12-30T20:59:57"/>
    <s v="Cash"/>
    <n v="176.72"/>
    <n v="42.86"/>
    <n v="132.55000000000001"/>
    <n v="6.5"/>
  </r>
  <r>
    <s v="50bae578-0850-4909-a2b6-54d5bd06e8fa"/>
    <s v="B"/>
    <s v="Yangon"/>
    <s v="Member"/>
    <s v="Female"/>
    <s v="Home and lifestyle"/>
    <n v="73.849999999999994"/>
    <n v="1"/>
    <n v="3.6924999999999999"/>
    <n v="77.540000000000006"/>
    <n v="180.48000000000002"/>
    <n v="77.540000000000006"/>
    <x v="183"/>
    <n v="2019"/>
    <x v="6"/>
    <s v="Thursday"/>
    <d v="1899-12-30T20:16:01"/>
    <s v="Credit card"/>
    <n v="44.31"/>
    <n v="42.86"/>
    <n v="33.229999999999997"/>
    <n v="7.2"/>
  </r>
  <r>
    <s v="38d2ddab-7261-44f3-965c-7e1fd98b8c63"/>
    <s v="C"/>
    <s v="Yangon"/>
    <s v="Normal"/>
    <s v="Female"/>
    <s v="Home and lifestyle"/>
    <n v="41.09"/>
    <n v="9"/>
    <n v="18.490500000000001"/>
    <n v="388.3"/>
    <n v="179.14"/>
    <n v="43.144444444444446"/>
    <x v="184"/>
    <n v="2019"/>
    <x v="6"/>
    <s v="Friday"/>
    <d v="1899-12-30T22:15:52"/>
    <s v="Ewallet"/>
    <n v="221.89"/>
    <n v="42.86"/>
    <n v="166.41"/>
    <n v="5.7"/>
  </r>
  <r>
    <s v="1cce8442-51c1-4e92-a96f-6de546b3c567"/>
    <s v="C"/>
    <s v="Yangon"/>
    <s v="Normal"/>
    <s v="Female"/>
    <s v="Home and lifestyle"/>
    <n v="8"/>
    <n v="9"/>
    <n v="3.6"/>
    <n v="75.599999999999994"/>
    <n v="123.85666666666667"/>
    <n v="8.3999999999999986"/>
    <x v="183"/>
    <n v="2019"/>
    <x v="6"/>
    <s v="Thursday"/>
    <d v="1899-12-30T21:58:23"/>
    <s v="Credit card"/>
    <n v="43.2"/>
    <n v="42.86"/>
    <n v="32.4"/>
    <n v="5.7"/>
  </r>
  <r>
    <s v="a6c13bf2-c859-481d-9efe-0f99e6aeb044"/>
    <s v="C"/>
    <s v="Naypyitaw"/>
    <s v="Member"/>
    <s v="Female"/>
    <s v="Electronic accessories"/>
    <n v="7.78"/>
    <n v="9"/>
    <n v="3.5009999999999999"/>
    <n v="73.52"/>
    <n v="135.60999999999999"/>
    <n v="8.1688888888888886"/>
    <x v="200"/>
    <n v="2019"/>
    <x v="6"/>
    <s v="Tuesday"/>
    <d v="1899-12-30T21:05:26"/>
    <s v="Credit card"/>
    <n v="42.01"/>
    <n v="42.86"/>
    <n v="31.51"/>
    <n v="9.8000000000000007"/>
  </r>
  <r>
    <s v="20457ccd-d5a5-4997-b25d-86b493cbd764"/>
    <s v="A"/>
    <s v="Naypyitaw"/>
    <s v="Normal"/>
    <s v="Female"/>
    <s v="Home and lifestyle"/>
    <n v="70.62"/>
    <n v="3"/>
    <n v="10.593"/>
    <n v="222.45"/>
    <n v="305.67"/>
    <n v="74.149999999999991"/>
    <x v="197"/>
    <n v="2019"/>
    <x v="6"/>
    <s v="Sunday"/>
    <d v="1899-12-30T03:23:09"/>
    <s v="Cash"/>
    <n v="127.12"/>
    <n v="42.85"/>
    <n v="95.33"/>
    <n v="7.2"/>
  </r>
  <r>
    <s v="6b917675-22d6-44c0-9ce0-bdb962ca4c72"/>
    <s v="B"/>
    <s v="Yangon"/>
    <s v="Normal"/>
    <s v="Male"/>
    <s v="Fashion accessories"/>
    <n v="52.79"/>
    <n v="2"/>
    <n v="5.2789999999999999"/>
    <n v="110.86"/>
    <n v="276.18"/>
    <n v="55.43"/>
    <x v="173"/>
    <n v="2019"/>
    <x v="6"/>
    <s v="Saturday"/>
    <d v="1899-12-30T00:15:20"/>
    <s v="Ewallet"/>
    <n v="63.35"/>
    <n v="42.86"/>
    <n v="47.51"/>
    <n v="6"/>
  </r>
  <r>
    <s v="6d38507c-daca-445a-9c5c-636edbc8a0dd"/>
    <s v="C"/>
    <s v="Mandalay"/>
    <s v="Normal"/>
    <s v="Male"/>
    <s v="Food and beverages"/>
    <n v="92.65"/>
    <n v="6"/>
    <n v="27.795000000000002"/>
    <n v="583.70000000000005"/>
    <n v="290.5"/>
    <n v="97.283333333333346"/>
    <x v="178"/>
    <n v="2019"/>
    <x v="6"/>
    <s v="Tuesday"/>
    <d v="1899-12-30T21:34:34"/>
    <s v="Ewallet"/>
    <n v="333.54"/>
    <n v="42.86"/>
    <n v="250.16"/>
    <n v="6.2"/>
  </r>
  <r>
    <s v="c03e7f29-fdb6-4bb9-a7f8-911c07178026"/>
    <s v="A"/>
    <s v="Naypyitaw"/>
    <s v="Member"/>
    <s v="Male"/>
    <s v="Electronic accessories"/>
    <n v="25.52"/>
    <n v="5"/>
    <n v="6.38"/>
    <n v="133.97999999999999"/>
    <n v="151.22666666666666"/>
    <n v="26.795999999999999"/>
    <x v="192"/>
    <n v="2019"/>
    <x v="6"/>
    <s v="Thursday"/>
    <d v="1899-12-30T02:09:51"/>
    <s v="Cash"/>
    <n v="76.56"/>
    <n v="42.86"/>
    <n v="57.42"/>
    <n v="7.9"/>
  </r>
  <r>
    <s v="c6a9a0ab-dc59-42df-872f-e94ee9055093"/>
    <s v="B"/>
    <s v="Naypyitaw"/>
    <s v="Normal"/>
    <s v="Male"/>
    <s v="Health and beauty"/>
    <n v="14.65"/>
    <n v="10"/>
    <n v="7.3250000000000002"/>
    <n v="153.82"/>
    <n v="180.62333333333333"/>
    <n v="15.382"/>
    <x v="175"/>
    <n v="2019"/>
    <x v="6"/>
    <s v="Friday"/>
    <d v="1899-12-30T12:45:33"/>
    <s v="Cash"/>
    <n v="87.9"/>
    <n v="42.86"/>
    <n v="65.92"/>
    <n v="9.9"/>
  </r>
  <r>
    <s v="6668f7d4-d4fb-4e2e-96ab-c9a96c0ee1d9"/>
    <s v="A"/>
    <s v="Mandalay"/>
    <s v="Normal"/>
    <s v="Male"/>
    <s v="Home and lifestyle"/>
    <n v="52.66"/>
    <n v="3"/>
    <n v="7.899"/>
    <n v="165.88"/>
    <n v="140.04999999999998"/>
    <n v="55.293333333333329"/>
    <x v="173"/>
    <n v="2019"/>
    <x v="6"/>
    <s v="Saturday"/>
    <d v="1899-12-30T10:22:19"/>
    <s v="Cash"/>
    <n v="94.79"/>
    <n v="42.86"/>
    <n v="71.09"/>
    <n v="5.8"/>
  </r>
  <r>
    <s v="cb7b6176-d19e-417c-9d34-9a4e89d267af"/>
    <s v="A"/>
    <s v="Yangon"/>
    <s v="Normal"/>
    <s v="Male"/>
    <s v="Electronic accessories"/>
    <n v="70.53"/>
    <n v="3"/>
    <n v="10.579499999999999"/>
    <n v="222.17"/>
    <n v="214.51666666666665"/>
    <n v="74.056666666666658"/>
    <x v="184"/>
    <n v="2019"/>
    <x v="6"/>
    <s v="Friday"/>
    <d v="1899-12-30T16:33:15"/>
    <s v="Ewallet"/>
    <n v="126.95"/>
    <n v="42.86"/>
    <n v="95.22"/>
    <n v="8"/>
  </r>
  <r>
    <s v="42761b7e-c5ef-48c0-865c-507ec09cf7c0"/>
    <s v="B"/>
    <s v="Yangon"/>
    <s v="Normal"/>
    <s v="Male"/>
    <s v="Fashion accessories"/>
    <n v="10.19"/>
    <n v="3"/>
    <n v="1.5285"/>
    <n v="32.1"/>
    <n v="301.68666666666667"/>
    <n v="10.700000000000001"/>
    <x v="192"/>
    <n v="2019"/>
    <x v="6"/>
    <s v="Thursday"/>
    <d v="1899-12-30T18:21:00"/>
    <s v="Credit card"/>
    <n v="18.34"/>
    <n v="42.87"/>
    <n v="13.76"/>
    <n v="8"/>
  </r>
  <r>
    <s v="9fe4ab32-c5b7-4120-913c-b2d4b1e31ef8"/>
    <s v="A"/>
    <s v="Mandalay"/>
    <s v="Member"/>
    <s v="Male"/>
    <s v="Fashion accessories"/>
    <n v="61.79"/>
    <n v="6"/>
    <n v="18.536999999999999"/>
    <n v="389.28"/>
    <n v="465.51000000000005"/>
    <n v="64.88"/>
    <x v="194"/>
    <n v="2019"/>
    <x v="6"/>
    <s v="Monday"/>
    <d v="1899-12-30T16:19:05"/>
    <s v="Ewallet"/>
    <n v="222.44"/>
    <n v="42.86"/>
    <n v="166.84"/>
    <n v="7.9"/>
  </r>
  <r>
    <s v="f5a4ee76-d9f1-4cf8-ae9a-fd12cb4cc26a"/>
    <s v="A"/>
    <s v="Yangon"/>
    <s v="Member"/>
    <s v="Male"/>
    <s v="Home and lifestyle"/>
    <n v="92.13"/>
    <n v="5"/>
    <n v="23.032499999999999"/>
    <n v="483.68"/>
    <n v="416.13666666666671"/>
    <n v="96.736000000000004"/>
    <x v="200"/>
    <n v="2019"/>
    <x v="6"/>
    <s v="Tuesday"/>
    <d v="1899-12-30T23:37:00"/>
    <s v="Cash"/>
    <n v="276.39"/>
    <n v="42.86"/>
    <n v="207.29"/>
    <n v="6.3"/>
  </r>
  <r>
    <s v="60b357a7-390d-4e00-aa38-e353bd7164f3"/>
    <s v="C"/>
    <s v="Mandalay"/>
    <s v="Normal"/>
    <s v="Male"/>
    <s v="Electronic accessories"/>
    <n v="62.33"/>
    <n v="8"/>
    <n v="24.931999999999999"/>
    <n v="523.57000000000005"/>
    <n v="317.55666666666667"/>
    <n v="65.446250000000006"/>
    <x v="198"/>
    <n v="2019"/>
    <x v="6"/>
    <s v="Thursday"/>
    <d v="1899-12-30T03:36:02"/>
    <s v="Cash"/>
    <n v="299.18"/>
    <n v="42.86"/>
    <n v="224.39"/>
    <n v="5.0999999999999996"/>
  </r>
  <r>
    <s v="9501e7a4-4449-4766-8a67-e32bf07f588b"/>
    <s v="C"/>
    <s v="Mandalay"/>
    <s v="Member"/>
    <s v="Male"/>
    <s v="Fashion accessories"/>
    <n v="28.71"/>
    <n v="8"/>
    <n v="11.484"/>
    <n v="241.16"/>
    <n v="206.17333333333332"/>
    <n v="30.145"/>
    <x v="176"/>
    <n v="2019"/>
    <x v="6"/>
    <s v="Tuesday"/>
    <d v="1899-12-30T03:52:26"/>
    <s v="Cash"/>
    <n v="137.81"/>
    <n v="42.86"/>
    <n v="103.35"/>
    <n v="7.2"/>
  </r>
  <r>
    <s v="9369b17a-9514-461e-8720-56ee8ad82f0c"/>
    <s v="A"/>
    <s v="Naypyitaw"/>
    <s v="Member"/>
    <s v="Female"/>
    <s v="Fashion accessories"/>
    <n v="25.57"/>
    <n v="7"/>
    <n v="8.9495000000000005"/>
    <n v="187.94"/>
    <n v="363.76"/>
    <n v="26.848571428571429"/>
    <x v="193"/>
    <n v="2019"/>
    <x v="6"/>
    <s v="Saturday"/>
    <d v="1899-12-30T12:42:15"/>
    <s v="Credit card"/>
    <n v="107.39"/>
    <n v="42.86"/>
    <n v="80.55"/>
    <n v="7"/>
  </r>
  <r>
    <s v="e4510062-1798-47bd-89c1-79fe9e4c64a3"/>
    <s v="C"/>
    <s v="Yangon"/>
    <s v="Member"/>
    <s v="Female"/>
    <s v="Electronic accessories"/>
    <n v="90.2"/>
    <n v="2"/>
    <n v="9.02"/>
    <n v="189.42"/>
    <n v="441.1466666666667"/>
    <n v="94.71"/>
    <x v="195"/>
    <n v="2019"/>
    <x v="6"/>
    <s v="Thursday"/>
    <d v="1899-12-30T04:01:55"/>
    <s v="Cash"/>
    <n v="108.24"/>
    <n v="42.86"/>
    <n v="81.180000000000007"/>
    <n v="9"/>
  </r>
  <r>
    <s v="dec7f5eb-cf7f-4999-a1d3-5fd9cab34d0b"/>
    <s v="B"/>
    <s v="Naypyitaw"/>
    <s v="Normal"/>
    <s v="Male"/>
    <s v="Home and lifestyle"/>
    <n v="84.99"/>
    <n v="8"/>
    <n v="33.996000000000002"/>
    <n v="713.92"/>
    <n v="435.84"/>
    <n v="89.24"/>
    <x v="197"/>
    <n v="2019"/>
    <x v="6"/>
    <s v="Sunday"/>
    <d v="1899-12-30T10:13:59"/>
    <s v="Credit card"/>
    <n v="407.95"/>
    <n v="42.86"/>
    <n v="305.97000000000003"/>
    <n v="8.6999999999999993"/>
  </r>
  <r>
    <s v="c0da2ad2-f88a-43a9-9e1c-96268845799d"/>
    <s v="B"/>
    <s v="Mandalay"/>
    <s v="Member"/>
    <s v="Male"/>
    <s v="Fashion accessories"/>
    <n v="40.01"/>
    <n v="10"/>
    <n v="20.004999999999999"/>
    <n v="420.1"/>
    <n v="331.89000000000004"/>
    <n v="42.010000000000005"/>
    <x v="194"/>
    <n v="2019"/>
    <x v="6"/>
    <s v="Monday"/>
    <d v="1899-12-30T18:05:50"/>
    <s v="Credit card"/>
    <n v="240.06"/>
    <n v="42.86"/>
    <n v="180.04"/>
    <n v="8.1"/>
  </r>
  <r>
    <s v="4e1212f9-9da7-4a73-b1ac-de755c80dd4d"/>
    <s v="C"/>
    <s v="Yangon"/>
    <s v="Member"/>
    <s v="Female"/>
    <s v="Food and beverages"/>
    <n v="41.31"/>
    <n v="4"/>
    <n v="8.2620000000000005"/>
    <n v="173.5"/>
    <n v="234.17"/>
    <n v="43.375"/>
    <x v="174"/>
    <n v="2019"/>
    <x v="6"/>
    <s v="Sunday"/>
    <d v="1899-12-30T15:52:29"/>
    <s v="Ewallet"/>
    <n v="99.14"/>
    <n v="42.86"/>
    <n v="74.36"/>
    <n v="8.6"/>
  </r>
  <r>
    <s v="c6f8ce76-c283-440c-a476-252125e4ade1"/>
    <s v="C"/>
    <s v="Naypyitaw"/>
    <s v="Normal"/>
    <s v="Male"/>
    <s v="Food and beverages"/>
    <n v="95.73"/>
    <n v="4"/>
    <n v="19.146000000000001"/>
    <n v="402.07"/>
    <n v="276.52"/>
    <n v="100.5175"/>
    <x v="187"/>
    <n v="2019"/>
    <x v="6"/>
    <s v="Sunday"/>
    <d v="1899-12-30T09:01:52"/>
    <s v="Ewallet"/>
    <n v="229.75"/>
    <n v="42.86"/>
    <n v="172.32"/>
    <n v="9"/>
  </r>
  <r>
    <s v="d8d3cf19-b1f4-44cc-bcdb-cdfb7e34abc9"/>
    <s v="B"/>
    <s v="Mandalay"/>
    <s v="Member"/>
    <s v="Female"/>
    <s v="Electronic accessories"/>
    <n v="20.149999999999999"/>
    <n v="6"/>
    <n v="6.0449999999999999"/>
    <n v="126.94"/>
    <n v="157.32333333333335"/>
    <n v="21.156666666666666"/>
    <x v="179"/>
    <n v="2019"/>
    <x v="6"/>
    <s v="Wednesday"/>
    <d v="1899-12-30T14:53:05"/>
    <s v="Ewallet"/>
    <n v="72.540000000000006"/>
    <n v="42.85"/>
    <n v="54.4"/>
    <n v="7.4"/>
  </r>
  <r>
    <s v="b5f30691-1b98-45d7-b7c6-2303263835a7"/>
    <s v="B"/>
    <s v="Yangon"/>
    <s v="Normal"/>
    <s v="Female"/>
    <s v="Food and beverages"/>
    <n v="35.78"/>
    <n v="8"/>
    <n v="14.311999999999999"/>
    <n v="300.55"/>
    <n v="241.23333333333335"/>
    <n v="37.568750000000001"/>
    <x v="200"/>
    <n v="2019"/>
    <x v="6"/>
    <s v="Tuesday"/>
    <d v="1899-12-30T12:25:08"/>
    <s v="Cash"/>
    <n v="171.74"/>
    <n v="42.86"/>
    <n v="128.81"/>
    <n v="10"/>
  </r>
  <r>
    <s v="6f209db5-3b42-467d-93d3-0bc8905c3f81"/>
    <s v="C"/>
    <s v="Yangon"/>
    <s v="Member"/>
    <s v="Female"/>
    <s v="Electronic accessories"/>
    <n v="21.18"/>
    <n v="2"/>
    <n v="2.1179999999999999"/>
    <n v="44.48"/>
    <n v="266.12666666666672"/>
    <n v="22.24"/>
    <x v="179"/>
    <n v="2019"/>
    <x v="6"/>
    <s v="Wednesday"/>
    <d v="1899-12-30T11:29:41"/>
    <s v="Credit card"/>
    <n v="25.42"/>
    <n v="42.85"/>
    <n v="19.059999999999999"/>
    <n v="7.4"/>
  </r>
  <r>
    <s v="11d47c06-63cf-4a0e-b511-667463d15c47"/>
    <s v="A"/>
    <s v="Mandalay"/>
    <s v="Normal"/>
    <s v="Male"/>
    <s v="Fashion accessories"/>
    <n v="45.08"/>
    <n v="8"/>
    <n v="18.032"/>
    <n v="378.67"/>
    <n v="472.10666666666674"/>
    <n v="47.333750000000002"/>
    <x v="195"/>
    <n v="2019"/>
    <x v="6"/>
    <s v="Thursday"/>
    <d v="1899-12-30T08:50:28"/>
    <s v="Cash"/>
    <n v="216.38"/>
    <n v="42.86"/>
    <n v="162.29"/>
    <n v="7.8"/>
  </r>
  <r>
    <s v="09bb10aa-28fa-4c3c-ac83-6278d5d3a94e"/>
    <s v="A"/>
    <s v="Naypyitaw"/>
    <s v="Normal"/>
    <s v="Male"/>
    <s v="Sports and travel"/>
    <n v="89.34"/>
    <n v="4"/>
    <n v="17.867999999999999"/>
    <n v="375.23"/>
    <n v="389.29"/>
    <n v="93.807500000000005"/>
    <x v="180"/>
    <n v="2019"/>
    <x v="6"/>
    <s v="Saturday"/>
    <d v="1899-12-30T10:46:21"/>
    <s v="Credit card"/>
    <n v="214.42"/>
    <n v="42.86"/>
    <n v="160.81"/>
    <n v="8.1999999999999993"/>
  </r>
  <r>
    <s v="84af2ca5-688e-4200-9606-54ea7bde6d1c"/>
    <s v="C"/>
    <s v="Mandalay"/>
    <s v="Member"/>
    <s v="Male"/>
    <s v="Sports and travel"/>
    <n v="78.86"/>
    <n v="8"/>
    <n v="31.544"/>
    <n v="662.42"/>
    <n v="341.91333333333336"/>
    <n v="82.802499999999995"/>
    <x v="190"/>
    <n v="2019"/>
    <x v="6"/>
    <s v="Tuesday"/>
    <d v="1899-12-30T15:08:57"/>
    <s v="Credit card"/>
    <n v="378.53"/>
    <n v="42.86"/>
    <n v="283.89"/>
    <n v="6.3"/>
  </r>
  <r>
    <s v="744e559f-9548-41e9-98c4-05e827e3023a"/>
    <s v="B"/>
    <s v="Mandalay"/>
    <s v="Normal"/>
    <s v="Male"/>
    <s v="Health and beauty"/>
    <n v="20.67"/>
    <n v="6"/>
    <n v="6.2009999999999996"/>
    <n v="130.22"/>
    <n v="285.24333333333334"/>
    <n v="21.703333333333333"/>
    <x v="187"/>
    <n v="2019"/>
    <x v="6"/>
    <s v="Sunday"/>
    <d v="1899-12-30T07:34:55"/>
    <s v="Ewallet"/>
    <n v="74.41"/>
    <n v="42.86"/>
    <n v="55.81"/>
    <n v="5.3"/>
  </r>
  <r>
    <s v="d79323cb-b41b-4fe7-b96e-fe7962225f32"/>
    <s v="A"/>
    <s v="Mandalay"/>
    <s v="Normal"/>
    <s v="Female"/>
    <s v="Food and beverages"/>
    <n v="37"/>
    <n v="6"/>
    <n v="11.1"/>
    <n v="233.1"/>
    <n v="334.23666666666668"/>
    <n v="38.85"/>
    <x v="177"/>
    <n v="2019"/>
    <x v="6"/>
    <s v="Friday"/>
    <d v="1899-12-30T02:51:27"/>
    <s v="Credit card"/>
    <n v="133.19999999999999"/>
    <n v="42.86"/>
    <n v="99.9"/>
    <n v="9.8000000000000007"/>
  </r>
  <r>
    <s v="05bb9588-061a-4913-8677-0c7c94be3522"/>
    <s v="C"/>
    <s v="Mandalay"/>
    <s v="Normal"/>
    <s v="Female"/>
    <s v="Home and lifestyle"/>
    <n v="58.62"/>
    <n v="8"/>
    <n v="23.448"/>
    <n v="492.41"/>
    <n v="362.22"/>
    <n v="61.551250000000003"/>
    <x v="179"/>
    <n v="2019"/>
    <x v="6"/>
    <s v="Wednesday"/>
    <d v="1899-12-30T20:21:44"/>
    <s v="Cash"/>
    <n v="281.38"/>
    <n v="42.86"/>
    <n v="211.03"/>
    <n v="8"/>
  </r>
  <r>
    <s v="f92c1538-d1e1-4b3d-9fbe-13a988a1e116"/>
    <s v="C"/>
    <s v="Naypyitaw"/>
    <s v="Member"/>
    <s v="Female"/>
    <s v="Home and lifestyle"/>
    <n v="88"/>
    <n v="3"/>
    <n v="13.2"/>
    <n v="277.2"/>
    <n v="394.32666666666665"/>
    <n v="92.399999999999991"/>
    <x v="186"/>
    <n v="2019"/>
    <x v="6"/>
    <s v="Saturday"/>
    <d v="1899-12-30T17:49:21"/>
    <s v="Credit card"/>
    <n v="158.4"/>
    <n v="42.86"/>
    <n v="118.8"/>
    <n v="5.5"/>
  </r>
  <r>
    <s v="94b35d0e-fa5d-42a6-b50b-be6f5f9a0628"/>
    <s v="B"/>
    <s v="Yangon"/>
    <s v="Normal"/>
    <s v="Male"/>
    <s v="Fashion accessories"/>
    <n v="33.549999999999997"/>
    <n v="9"/>
    <n v="15.0975"/>
    <n v="317.05"/>
    <n v="403.25333333333333"/>
    <n v="35.227777777777781"/>
    <x v="180"/>
    <n v="2019"/>
    <x v="6"/>
    <s v="Saturday"/>
    <d v="1899-12-30T19:14:31"/>
    <s v="Credit card"/>
    <n v="181.17"/>
    <n v="42.86"/>
    <n v="135.88"/>
    <n v="7.8"/>
  </r>
  <r>
    <s v="d24329ac-85cb-4dd0-a4f3-384747590b37"/>
    <s v="C"/>
    <s v="Mandalay"/>
    <s v="Normal"/>
    <s v="Male"/>
    <s v="Electronic accessories"/>
    <n v="62.3"/>
    <n v="9"/>
    <n v="28.035"/>
    <n v="588.73"/>
    <n v="331.35666666666668"/>
    <n v="65.414444444444442"/>
    <x v="174"/>
    <n v="2019"/>
    <x v="6"/>
    <s v="Sunday"/>
    <d v="1899-12-30T20:30:03"/>
    <s v="Cash"/>
    <n v="336.42"/>
    <n v="42.86"/>
    <n v="252.31"/>
    <n v="5.7"/>
  </r>
  <r>
    <s v="cddd13b2-d101-4442-bcb1-8d4538873545"/>
    <s v="A"/>
    <s v="Naypyitaw"/>
    <s v="Normal"/>
    <s v="Male"/>
    <s v="Food and beverages"/>
    <n v="28.95"/>
    <n v="10"/>
    <n v="14.475"/>
    <n v="303.98"/>
    <n v="308.66000000000003"/>
    <n v="30.398000000000003"/>
    <x v="176"/>
    <n v="2019"/>
    <x v="6"/>
    <s v="Tuesday"/>
    <d v="1899-12-30T03:14:31"/>
    <s v="Credit card"/>
    <n v="173.7"/>
    <n v="42.86"/>
    <n v="130.28"/>
    <n v="9.6999999999999993"/>
  </r>
  <r>
    <s v="461e2ef8-07a5-44d1-84f8-1fce2cc1f598"/>
    <s v="A"/>
    <s v="Naypyitaw"/>
    <s v="Normal"/>
    <s v="Male"/>
    <s v="Health and beauty"/>
    <n v="96.53"/>
    <n v="1"/>
    <n v="4.8265000000000002"/>
    <n v="101.36"/>
    <n v="356.7833333333333"/>
    <n v="101.36"/>
    <x v="200"/>
    <n v="2019"/>
    <x v="6"/>
    <s v="Tuesday"/>
    <d v="1899-12-30T21:25:52"/>
    <s v="Cash"/>
    <n v="57.92"/>
    <n v="42.86"/>
    <n v="43.44"/>
    <n v="7.1"/>
  </r>
  <r>
    <s v="1b07c4a4-37fc-449f-b489-d809de37e052"/>
    <s v="C"/>
    <s v="Mandalay"/>
    <s v="Member"/>
    <s v="Female"/>
    <s v="Sports and travel"/>
    <n v="99.17"/>
    <n v="5"/>
    <n v="24.7925"/>
    <n v="520.64"/>
    <n v="385.88333333333338"/>
    <n v="104.128"/>
    <x v="193"/>
    <n v="2019"/>
    <x v="6"/>
    <s v="Saturday"/>
    <d v="1899-12-30T12:13:26"/>
    <s v="Ewallet"/>
    <n v="297.51"/>
    <n v="42.86"/>
    <n v="223.13"/>
    <n v="5.4"/>
  </r>
  <r>
    <s v="8442985d-a0ae-4d4d-9b81-38c0b6d179c3"/>
    <s v="C"/>
    <s v="Mandalay"/>
    <s v="Member"/>
    <s v="Male"/>
    <s v="Electronic accessories"/>
    <n v="61"/>
    <n v="7"/>
    <n v="21.35"/>
    <n v="448.35"/>
    <n v="265.91333333333336"/>
    <n v="64.05"/>
    <x v="191"/>
    <n v="2019"/>
    <x v="6"/>
    <s v="Monday"/>
    <d v="1899-12-30T19:13:18"/>
    <s v="Ewallet"/>
    <n v="256.2"/>
    <n v="42.86"/>
    <n v="192.15"/>
    <n v="8"/>
  </r>
  <r>
    <s v="e08a5165-968c-48b3-86fb-8e260056a7bc"/>
    <s v="C"/>
    <s v="Mandalay"/>
    <s v="Member"/>
    <s v="Female"/>
    <s v="Home and lifestyle"/>
    <n v="22.46"/>
    <n v="8"/>
    <n v="8.984"/>
    <n v="188.66"/>
    <n v="133.22"/>
    <n v="23.5825"/>
    <x v="176"/>
    <n v="2019"/>
    <x v="6"/>
    <s v="Tuesday"/>
    <d v="1899-12-30T14:44:44"/>
    <s v="Cash"/>
    <n v="107.81"/>
    <n v="42.85"/>
    <n v="80.849999999999994"/>
    <n v="8.3000000000000007"/>
  </r>
  <r>
    <s v="f2fe95f6-065f-4a8e-acc5-fff55b491c17"/>
    <s v="C"/>
    <s v="Mandalay"/>
    <s v="Member"/>
    <s v="Female"/>
    <s v="Sports and travel"/>
    <n v="38.270000000000003"/>
    <n v="4"/>
    <n v="7.6539999999999999"/>
    <n v="160.72999999999999"/>
    <n v="182.47333333333336"/>
    <n v="40.182499999999997"/>
    <x v="200"/>
    <n v="2019"/>
    <x v="6"/>
    <s v="Tuesday"/>
    <d v="1899-12-30T14:25:15"/>
    <s v="Ewallet"/>
    <n v="91.85"/>
    <n v="42.85"/>
    <n v="68.88"/>
    <n v="8"/>
  </r>
  <r>
    <s v="99febf7c-9095-4394-b789-b6a01eb2837d"/>
    <s v="A"/>
    <s v="Yangon"/>
    <s v="Member"/>
    <s v="Male"/>
    <s v="Fashion accessories"/>
    <n v="23.94"/>
    <n v="2"/>
    <n v="2.3940000000000001"/>
    <n v="50.27"/>
    <n v="192.6"/>
    <n v="25.135000000000002"/>
    <x v="183"/>
    <n v="2019"/>
    <x v="6"/>
    <s v="Thursday"/>
    <d v="1899-12-30T11:37:35"/>
    <s v="Ewallet"/>
    <n v="28.73"/>
    <n v="42.85"/>
    <n v="21.54"/>
    <n v="9.9"/>
  </r>
  <r>
    <s v="e8533319-a15b-4adf-ae85-5dd7d717640e"/>
    <s v="C"/>
    <s v="Naypyitaw"/>
    <s v="Normal"/>
    <s v="Male"/>
    <s v="Home and lifestyle"/>
    <n v="40.049999999999997"/>
    <n v="8"/>
    <n v="16.02"/>
    <n v="336.42"/>
    <n v="190.02999999999997"/>
    <n v="42.052500000000002"/>
    <x v="196"/>
    <n v="2019"/>
    <x v="6"/>
    <s v="Monday"/>
    <d v="1899-12-30T04:46:17"/>
    <s v="Cash"/>
    <n v="192.24"/>
    <n v="42.86"/>
    <n v="144.18"/>
    <n v="5.7"/>
  </r>
  <r>
    <s v="b4462fe0-e897-4601-9fba-0e3574ccf21e"/>
    <s v="A"/>
    <s v="Yangon"/>
    <s v="Normal"/>
    <s v="Male"/>
    <s v="Fashion accessories"/>
    <n v="60.67"/>
    <n v="3"/>
    <n v="9.1005000000000003"/>
    <n v="191.11"/>
    <n v="87.223333333333343"/>
    <n v="63.70333333333334"/>
    <x v="194"/>
    <n v="2019"/>
    <x v="6"/>
    <s v="Monday"/>
    <d v="1899-12-30T12:29:12"/>
    <s v="Cash"/>
    <n v="109.21"/>
    <n v="42.85"/>
    <n v="81.900000000000006"/>
    <n v="9.5"/>
  </r>
  <r>
    <s v="5e0f16c9-80b1-4e3c-992a-bffe94e9d413"/>
    <s v="C"/>
    <s v="Naypyitaw"/>
    <s v="Member"/>
    <s v="Male"/>
    <s v="Food and beverages"/>
    <n v="13.51"/>
    <n v="3"/>
    <n v="2.0265"/>
    <n v="42.56"/>
    <n v="40.343333333333334"/>
    <n v="14.186666666666667"/>
    <x v="177"/>
    <n v="2019"/>
    <x v="6"/>
    <s v="Friday"/>
    <d v="1899-12-30T03:54:14"/>
    <s v="Credit card"/>
    <n v="24.32"/>
    <n v="42.86"/>
    <n v="18.239999999999998"/>
    <n v="6.9"/>
  </r>
  <r>
    <s v="7e5a79cb-ce1e-4259-96f9-e94dbccd42b4"/>
    <s v="C"/>
    <s v="Mandalay"/>
    <s v="Normal"/>
    <s v="Female"/>
    <s v="Health and beauty"/>
    <n v="8.89"/>
    <n v="3"/>
    <n v="1.3334999999999999"/>
    <n v="28"/>
    <n v="51.183333333333337"/>
    <n v="9.3333333333333339"/>
    <x v="188"/>
    <n v="2019"/>
    <x v="6"/>
    <s v="Wednesday"/>
    <d v="1899-12-30T05:05:55"/>
    <s v="Credit card"/>
    <n v="16"/>
    <n v="42.86"/>
    <n v="12"/>
    <n v="7"/>
  </r>
  <r>
    <s v="5a6789f1-a0a7-49f1-838a-4209931fc2b1"/>
    <s v="A"/>
    <s v="Naypyitaw"/>
    <s v="Normal"/>
    <s v="Male"/>
    <s v="Home and lifestyle"/>
    <n v="48.07"/>
    <n v="1"/>
    <n v="2.4035000000000002"/>
    <n v="50.47"/>
    <n v="284.49666666666667"/>
    <n v="50.47"/>
    <x v="198"/>
    <n v="2019"/>
    <x v="6"/>
    <s v="Thursday"/>
    <d v="1899-12-30T14:58:57"/>
    <s v="Cash"/>
    <n v="28.84"/>
    <n v="42.86"/>
    <n v="21.63"/>
    <n v="8.4"/>
  </r>
  <r>
    <s v="d64cb47e-6ec9-432b-84fa-d9756f2b8933"/>
    <s v="B"/>
    <s v="Naypyitaw"/>
    <s v="Member"/>
    <s v="Female"/>
    <s v="Electronic accessories"/>
    <n v="71.5"/>
    <n v="1"/>
    <n v="3.5750000000000002"/>
    <n v="75.08"/>
    <n v="351.15000000000003"/>
    <n v="75.08"/>
    <x v="200"/>
    <n v="2019"/>
    <x v="6"/>
    <s v="Tuesday"/>
    <d v="1899-12-30T17:26:18"/>
    <s v="Cash"/>
    <n v="42.9"/>
    <n v="42.86"/>
    <n v="32.18"/>
    <n v="6.9"/>
  </r>
  <r>
    <s v="d9e00f32-5198-4d39-af0b-d10620121466"/>
    <s v="B"/>
    <s v="Mandalay"/>
    <s v="Member"/>
    <s v="Male"/>
    <s v="Home and lifestyle"/>
    <n v="99.04"/>
    <n v="7"/>
    <n v="34.664000000000001"/>
    <n v="727.94"/>
    <n v="501.09666666666664"/>
    <n v="103.99142857142859"/>
    <x v="176"/>
    <n v="2019"/>
    <x v="6"/>
    <s v="Tuesday"/>
    <d v="1899-12-30T20:06:25"/>
    <s v="Cash"/>
    <n v="415.97"/>
    <n v="42.86"/>
    <n v="311.97000000000003"/>
    <n v="9.9"/>
  </r>
  <r>
    <s v="9fcb4e2f-3ae4-4079-9b85-c218ffdb5530"/>
    <s v="C"/>
    <s v="Naypyitaw"/>
    <s v="Member"/>
    <s v="Male"/>
    <s v="Sports and travel"/>
    <n v="79.5"/>
    <n v="3"/>
    <n v="11.925000000000001"/>
    <n v="250.43"/>
    <n v="338.55666666666662"/>
    <n v="83.476666666666674"/>
    <x v="191"/>
    <n v="2019"/>
    <x v="6"/>
    <s v="Monday"/>
    <d v="1899-12-30T08:00:52"/>
    <s v="Ewallet"/>
    <n v="143.1"/>
    <n v="42.86"/>
    <n v="107.33"/>
    <n v="7.4"/>
  </r>
  <r>
    <s v="9d75aa91-9ae0-4b34-a861-86f5697153b1"/>
    <s v="B"/>
    <s v="Mandalay"/>
    <s v="Member"/>
    <s v="Female"/>
    <s v="Home and lifestyle"/>
    <n v="83.32"/>
    <n v="6"/>
    <n v="24.995999999999999"/>
    <n v="524.91999999999996"/>
    <n v="313.15666666666669"/>
    <n v="87.486666666666665"/>
    <x v="192"/>
    <n v="2019"/>
    <x v="6"/>
    <s v="Thursday"/>
    <d v="1899-12-30T13:21:59"/>
    <s v="Cash"/>
    <n v="299.95"/>
    <n v="42.86"/>
    <n v="224.97"/>
    <n v="5.8"/>
  </r>
  <r>
    <s v="9a238243-eced-4c3b-bb24-81de637ce432"/>
    <s v="A"/>
    <s v="Yangon"/>
    <s v="Normal"/>
    <s v="Male"/>
    <s v="Sports and travel"/>
    <n v="28.61"/>
    <n v="8"/>
    <n v="11.444000000000001"/>
    <n v="240.32"/>
    <n v="241.47333333333333"/>
    <n v="30.04"/>
    <x v="200"/>
    <n v="2019"/>
    <x v="6"/>
    <s v="Tuesday"/>
    <d v="1899-12-30T21:21:02"/>
    <s v="Cash"/>
    <n v="137.33000000000001"/>
    <n v="42.86"/>
    <n v="102.99"/>
    <n v="7.9"/>
  </r>
  <r>
    <s v="e0ac41f1-72f6-4359-97f5-3f863f0a08a7"/>
    <s v="C"/>
    <s v="Naypyitaw"/>
    <s v="Member"/>
    <s v="Male"/>
    <s v="Home and lifestyle"/>
    <n v="55.31"/>
    <n v="3"/>
    <n v="8.2965"/>
    <n v="174.23"/>
    <n v="276.00666666666666"/>
    <n v="58.076666666666661"/>
    <x v="199"/>
    <n v="2019"/>
    <x v="6"/>
    <s v="Monday"/>
    <d v="1899-12-30T02:36:04"/>
    <s v="Ewallet"/>
    <n v="99.56"/>
    <n v="42.86"/>
    <n v="74.67"/>
    <n v="6.2"/>
  </r>
  <r>
    <s v="b6cc91dd-9713-4278-ab6a-8d47407754b9"/>
    <s v="B"/>
    <s v="Mandalay"/>
    <s v="Normal"/>
    <s v="Female"/>
    <s v="Sports and travel"/>
    <n v="32.79"/>
    <n v="9"/>
    <n v="14.7555"/>
    <n v="309.87"/>
    <n v="238.59666666666666"/>
    <n v="34.43"/>
    <x v="196"/>
    <n v="2019"/>
    <x v="6"/>
    <s v="Monday"/>
    <d v="1899-12-30T17:42:26"/>
    <s v="Cash"/>
    <n v="177.07"/>
    <n v="42.86"/>
    <n v="132.80000000000001"/>
    <n v="6.8"/>
  </r>
  <r>
    <s v="d289a5c7-8d11-49b3-bb1e-dfb42528e97e"/>
    <s v="B"/>
    <s v="Mandalay"/>
    <s v="Member"/>
    <s v="Female"/>
    <s v="Fashion accessories"/>
    <n v="54.59"/>
    <n v="6"/>
    <n v="16.376999999999999"/>
    <n v="343.92"/>
    <n v="162.87"/>
    <n v="57.32"/>
    <x v="192"/>
    <n v="2019"/>
    <x v="6"/>
    <s v="Thursday"/>
    <d v="1899-12-30T09:58:32"/>
    <s v="Cash"/>
    <n v="196.52"/>
    <n v="42.86"/>
    <n v="147.4"/>
    <n v="6.4"/>
  </r>
  <r>
    <s v="59d1bcb0-8bcb-41ba-88a1-8ea235d879aa"/>
    <s v="C"/>
    <s v="Yangon"/>
    <s v="Normal"/>
    <s v="Male"/>
    <s v="Food and beverages"/>
    <n v="11.81"/>
    <n v="5"/>
    <n v="2.9525000000000001"/>
    <n v="62"/>
    <n v="51.896666666666668"/>
    <n v="12.4"/>
    <x v="189"/>
    <n v="2019"/>
    <x v="6"/>
    <s v="Wednesday"/>
    <d v="1899-12-30T18:24:43"/>
    <s v="Cash"/>
    <n v="35.43"/>
    <n v="42.85"/>
    <n v="26.57"/>
    <n v="6.1"/>
  </r>
  <r>
    <s v="a33353f5-ad4c-4add-a028-0b206e85c11c"/>
    <s v="C"/>
    <s v="Mandalay"/>
    <s v="Member"/>
    <s v="Male"/>
    <s v="Fashion accessories"/>
    <n v="78.75"/>
    <n v="1"/>
    <n v="3.9375"/>
    <n v="82.69"/>
    <n v="192.38333333333333"/>
    <n v="82.69"/>
    <x v="181"/>
    <n v="2019"/>
    <x v="6"/>
    <s v="Friday"/>
    <d v="1899-12-30T04:59:59"/>
    <s v="Cash"/>
    <n v="47.25"/>
    <n v="42.86"/>
    <n v="35.44"/>
    <n v="8.1"/>
  </r>
  <r>
    <s v="eb1a9c15-7b2c-422a-a380-385840c0ef77"/>
    <s v="B"/>
    <s v="Mandalay"/>
    <s v="Normal"/>
    <s v="Male"/>
    <s v="Fashion accessories"/>
    <n v="10.48"/>
    <n v="1"/>
    <n v="0.52400000000000002"/>
    <n v="11"/>
    <n v="226.84666666666666"/>
    <n v="11"/>
    <x v="187"/>
    <n v="2019"/>
    <x v="6"/>
    <s v="Sunday"/>
    <d v="1899-12-30T09:43:17"/>
    <s v="Credit card"/>
    <n v="6.29"/>
    <n v="42.82"/>
    <n v="4.71"/>
    <n v="5.0999999999999996"/>
  </r>
  <r>
    <s v="2e7c98e4-a48f-4377-a7bb-c92ab3a192f9"/>
    <s v="C"/>
    <s v="Mandalay"/>
    <s v="Normal"/>
    <s v="Male"/>
    <s v="Home and lifestyle"/>
    <n v="76.739999999999995"/>
    <n v="6"/>
    <n v="23.021999999999998"/>
    <n v="483.46"/>
    <n v="460.70333333333338"/>
    <n v="80.576666666666668"/>
    <x v="180"/>
    <n v="2019"/>
    <x v="6"/>
    <s v="Saturday"/>
    <d v="1899-12-30T22:38:41"/>
    <s v="Cash"/>
    <n v="276.26"/>
    <n v="42.86"/>
    <n v="207.2"/>
    <n v="6.2"/>
  </r>
  <r>
    <s v="feb02110-f054-49cb-b4c2-60db728583b2"/>
    <s v="C"/>
    <s v="Naypyitaw"/>
    <s v="Member"/>
    <s v="Female"/>
    <s v="Electronic accessories"/>
    <n v="88.61"/>
    <n v="2"/>
    <n v="8.8610000000000007"/>
    <n v="186.08"/>
    <n v="464.47"/>
    <n v="93.04"/>
    <x v="186"/>
    <n v="2019"/>
    <x v="6"/>
    <s v="Saturday"/>
    <d v="1899-12-30T00:15:00"/>
    <s v="Ewallet"/>
    <n v="106.33"/>
    <n v="42.86"/>
    <n v="79.75"/>
    <n v="5.0999999999999996"/>
  </r>
  <r>
    <s v="7b59db8e-d630-4e41-b4ea-b227ea1aaeb2"/>
    <s v="C"/>
    <s v="Yangon"/>
    <s v="Member"/>
    <s v="Female"/>
    <s v="Food and beverages"/>
    <n v="84.83"/>
    <n v="8"/>
    <n v="33.932000000000002"/>
    <n v="712.57"/>
    <n v="407.83666666666664"/>
    <n v="89.071250000000006"/>
    <x v="195"/>
    <n v="2019"/>
    <x v="6"/>
    <s v="Thursday"/>
    <d v="1899-12-30T16:17:29"/>
    <s v="Ewallet"/>
    <n v="407.18"/>
    <n v="42.86"/>
    <n v="305.39"/>
    <n v="5.5"/>
  </r>
  <r>
    <s v="7e4bb2b9-ac19-40bf-9a87-bdf212b0091e"/>
    <s v="B"/>
    <s v="Naypyitaw"/>
    <s v="Normal"/>
    <s v="Male"/>
    <s v="Health and beauty"/>
    <n v="47.12"/>
    <n v="10"/>
    <n v="23.56"/>
    <n v="494.76"/>
    <n v="200.04999999999998"/>
    <n v="49.475999999999999"/>
    <x v="177"/>
    <n v="2019"/>
    <x v="6"/>
    <s v="Friday"/>
    <d v="1899-12-30T17:46:45"/>
    <s v="Credit card"/>
    <n v="282.72000000000003"/>
    <n v="42.86"/>
    <n v="212.04"/>
    <n v="9.9"/>
  </r>
  <r>
    <s v="ccbc74e4-f79d-44c4-98eb-01df15002f1f"/>
    <s v="C"/>
    <s v="Naypyitaw"/>
    <s v="Member"/>
    <s v="Male"/>
    <s v="Electronic accessories"/>
    <n v="15.41"/>
    <n v="1"/>
    <n v="0.77049999999999996"/>
    <n v="16.18"/>
    <n v="150.47666666666666"/>
    <n v="16.18"/>
    <x v="198"/>
    <n v="2019"/>
    <x v="6"/>
    <s v="Thursday"/>
    <d v="1899-12-30T17:32:44"/>
    <s v="Credit card"/>
    <n v="9.25"/>
    <n v="42.83"/>
    <n v="6.93"/>
    <n v="7.9"/>
  </r>
  <r>
    <s v="368b1026-6989-4ab0-8bf9-12ca5e9b491e"/>
    <s v="C"/>
    <s v="Yangon"/>
    <s v="Normal"/>
    <s v="Male"/>
    <s v="Health and beauty"/>
    <n v="9.44"/>
    <n v="9"/>
    <n v="4.2480000000000002"/>
    <n v="89.21"/>
    <n v="245.39333333333335"/>
    <n v="9.9122222222222209"/>
    <x v="194"/>
    <n v="2019"/>
    <x v="6"/>
    <s v="Monday"/>
    <d v="1899-12-30T22:40:27"/>
    <s v="Cash"/>
    <n v="50.98"/>
    <n v="42.85"/>
    <n v="38.229999999999997"/>
    <n v="9.1"/>
  </r>
  <r>
    <s v="3d9c80bb-0235-40c5-83b7-5d5f822062e9"/>
    <s v="C"/>
    <s v="Yangon"/>
    <s v="Normal"/>
    <s v="Male"/>
    <s v="Health and beauty"/>
    <n v="47.08"/>
    <n v="7"/>
    <n v="16.478000000000002"/>
    <n v="346.04"/>
    <n v="290.62666666666667"/>
    <n v="49.434285714285714"/>
    <x v="188"/>
    <n v="2019"/>
    <x v="6"/>
    <s v="Wednesday"/>
    <d v="1899-12-30T22:31:37"/>
    <s v="Credit card"/>
    <n v="197.74"/>
    <n v="42.86"/>
    <n v="148.30000000000001"/>
    <n v="6.7"/>
  </r>
  <r>
    <s v="8ff7f7d4-8adc-4ce0-b909-6bd7dc67de29"/>
    <s v="C"/>
    <s v="Mandalay"/>
    <s v="Member"/>
    <s v="Male"/>
    <s v="Sports and travel"/>
    <n v="57.32"/>
    <n v="5"/>
    <n v="14.33"/>
    <n v="300.93"/>
    <n v="275.61666666666667"/>
    <n v="60.186"/>
    <x v="194"/>
    <n v="2019"/>
    <x v="6"/>
    <s v="Monday"/>
    <d v="1899-12-30T02:12:32"/>
    <s v="Credit card"/>
    <n v="171.96"/>
    <n v="42.86"/>
    <n v="128.97"/>
    <n v="9.8000000000000007"/>
  </r>
  <r>
    <s v="421ca8b9-3973-4f68-a37a-58d9e2badfcd"/>
    <s v="C"/>
    <s v="Mandalay"/>
    <s v="Member"/>
    <s v="Female"/>
    <s v="Home and lifestyle"/>
    <n v="23.8"/>
    <n v="9"/>
    <n v="10.71"/>
    <n v="224.91"/>
    <n v="187.4433333333333"/>
    <n v="24.99"/>
    <x v="198"/>
    <n v="2019"/>
    <x v="6"/>
    <s v="Thursday"/>
    <d v="1899-12-30T00:36:51"/>
    <s v="Credit card"/>
    <n v="128.52000000000001"/>
    <n v="42.86"/>
    <n v="96.39"/>
    <n v="6.6"/>
  </r>
  <r>
    <s v="3f622066-f7de-4616-8625-1bf77d1b1917"/>
    <s v="B"/>
    <s v="Naypyitaw"/>
    <s v="Member"/>
    <s v="Male"/>
    <s v="Home and lifestyle"/>
    <n v="47.78"/>
    <n v="6"/>
    <n v="14.334"/>
    <n v="301.01"/>
    <n v="151.89999999999998"/>
    <n v="50.168333333333329"/>
    <x v="181"/>
    <n v="2019"/>
    <x v="6"/>
    <s v="Friday"/>
    <d v="1899-12-30T07:45:32"/>
    <s v="Credit card"/>
    <n v="172.01"/>
    <n v="42.86"/>
    <n v="129"/>
    <n v="7.2"/>
  </r>
  <r>
    <s v="9a1055a3-f71c-4a10-a065-2e3f4c4a5efa"/>
    <s v="A"/>
    <s v="Mandalay"/>
    <s v="Normal"/>
    <s v="Female"/>
    <s v="Fashion accessories"/>
    <n v="8.67"/>
    <n v="4"/>
    <n v="1.734"/>
    <n v="36.409999999999997"/>
    <n v="78.49666666666667"/>
    <n v="9.1024999999999991"/>
    <x v="182"/>
    <n v="2019"/>
    <x v="6"/>
    <s v="Wednesday"/>
    <d v="1899-12-30T15:49:06"/>
    <s v="Ewallet"/>
    <n v="20.81"/>
    <n v="42.85"/>
    <n v="15.6"/>
    <n v="8.1"/>
  </r>
  <r>
    <s v="a76c3281-5659-4f4b-99c5-0a2cf5c095c7"/>
    <s v="A"/>
    <s v="Naypyitaw"/>
    <s v="Member"/>
    <s v="Female"/>
    <s v="Electronic accessories"/>
    <n v="22.53"/>
    <n v="5"/>
    <n v="5.6325000000000003"/>
    <n v="118.28"/>
    <n v="205.15666666666667"/>
    <n v="23.655999999999999"/>
    <x v="195"/>
    <n v="2019"/>
    <x v="6"/>
    <s v="Thursday"/>
    <d v="1899-12-30T13:48:43"/>
    <s v="Cash"/>
    <n v="67.59"/>
    <n v="42.86"/>
    <n v="50.69"/>
    <n v="7.8"/>
  </r>
  <r>
    <s v="ae05c9c1-8318-4f55-9c47-6ef43f44c01a"/>
    <s v="B"/>
    <s v="Mandalay"/>
    <s v="Normal"/>
    <s v="Female"/>
    <s v="Sports and travel"/>
    <n v="76.95"/>
    <n v="1"/>
    <n v="3.8475000000000001"/>
    <n v="80.8"/>
    <n v="257.52999999999997"/>
    <n v="80.8"/>
    <x v="185"/>
    <n v="2019"/>
    <x v="6"/>
    <s v="Sunday"/>
    <d v="1899-12-30T09:58:44"/>
    <s v="Ewallet"/>
    <n v="46.17"/>
    <n v="42.86"/>
    <n v="34.630000000000003"/>
    <n v="8.9"/>
  </r>
  <r>
    <s v="048ebe55-9fd7-4a18-b129-0def707323c1"/>
    <s v="A"/>
    <s v="Naypyitaw"/>
    <s v="Member"/>
    <s v="Male"/>
    <s v="Sports and travel"/>
    <n v="99.14"/>
    <n v="4"/>
    <n v="19.827999999999999"/>
    <n v="416.39"/>
    <n v="281.37333333333333"/>
    <n v="104.0975"/>
    <x v="186"/>
    <n v="2019"/>
    <x v="6"/>
    <s v="Saturday"/>
    <d v="1899-12-30T13:41:00"/>
    <s v="Ewallet"/>
    <n v="237.94"/>
    <n v="42.86"/>
    <n v="178.45"/>
    <n v="7.6"/>
  </r>
  <r>
    <s v="b40d691e-ed32-4688-9900-b679e8d04539"/>
    <s v="A"/>
    <s v="Yangon"/>
    <s v="Normal"/>
    <s v="Female"/>
    <s v="Food and beverages"/>
    <n v="87.43"/>
    <n v="3"/>
    <n v="13.1145"/>
    <n v="275.39999999999998"/>
    <n v="188.41"/>
    <n v="91.8"/>
    <x v="183"/>
    <n v="2019"/>
    <x v="6"/>
    <s v="Thursday"/>
    <d v="1899-12-30T12:46:29"/>
    <s v="Credit card"/>
    <n v="157.37"/>
    <n v="42.86"/>
    <n v="118.03"/>
    <n v="9.8000000000000007"/>
  </r>
  <r>
    <s v="bf73be45-4184-4f3d-9b5e-7264cb2642db"/>
    <s v="C"/>
    <s v="Mandalay"/>
    <s v="Member"/>
    <s v="Female"/>
    <s v="Home and lifestyle"/>
    <n v="16.12"/>
    <n v="9"/>
    <n v="7.2539999999999996"/>
    <n v="152.33000000000001"/>
    <n v="100.88666666666667"/>
    <n v="16.925555555555558"/>
    <x v="193"/>
    <n v="2019"/>
    <x v="6"/>
    <s v="Saturday"/>
    <d v="1899-12-30T13:06:00"/>
    <s v="Cash"/>
    <n v="87.05"/>
    <n v="42.85"/>
    <n v="65.28"/>
    <n v="7.1"/>
  </r>
  <r>
    <s v="1342288a-397a-461f-8356-d567e3fdcd3f"/>
    <s v="B"/>
    <s v="Mandalay"/>
    <s v="Normal"/>
    <s v="Female"/>
    <s v="Home and lifestyle"/>
    <n v="26.19"/>
    <n v="5"/>
    <n v="6.5475000000000003"/>
    <n v="137.5"/>
    <n v="236.06666666666669"/>
    <n v="27.5"/>
    <x v="180"/>
    <n v="2019"/>
    <x v="6"/>
    <s v="Saturday"/>
    <d v="1899-12-30T00:33:12"/>
    <s v="Credit card"/>
    <n v="78.569999999999993"/>
    <n v="42.86"/>
    <n v="58.93"/>
    <n v="5.8"/>
  </r>
  <r>
    <s v="1db6ee19-255e-4785-ae47-a87521cc2206"/>
    <s v="C"/>
    <s v="Yangon"/>
    <s v="Normal"/>
    <s v="Female"/>
    <s v="Food and beverages"/>
    <n v="6.11"/>
    <n v="2"/>
    <n v="0.61099999999999999"/>
    <n v="12.83"/>
    <n v="219.13000000000002"/>
    <n v="6.415"/>
    <x v="183"/>
    <n v="2019"/>
    <x v="6"/>
    <s v="Thursday"/>
    <d v="1899-12-30T03:32:27"/>
    <s v="Ewallet"/>
    <n v="7.33"/>
    <n v="42.87"/>
    <n v="5.5"/>
    <n v="7.8"/>
  </r>
  <r>
    <s v="76094ffc-d988-4411-b6a7-57fe1f2f48ad"/>
    <s v="B"/>
    <s v="Mandalay"/>
    <s v="Normal"/>
    <s v="Male"/>
    <s v="Home and lifestyle"/>
    <n v="75.900000000000006"/>
    <n v="7"/>
    <n v="26.565000000000001"/>
    <n v="557.87"/>
    <n v="346.52333333333331"/>
    <n v="79.695714285714288"/>
    <x v="184"/>
    <n v="2019"/>
    <x v="6"/>
    <s v="Friday"/>
    <d v="1899-12-30T14:46:49"/>
    <s v="Ewallet"/>
    <n v="318.77999999999997"/>
    <n v="42.86"/>
    <n v="239.09"/>
    <n v="7.9"/>
  </r>
  <r>
    <s v="705f6c08-19b2-4976-ab70-6fa1ff425724"/>
    <s v="C"/>
    <s v="Naypyitaw"/>
    <s v="Member"/>
    <s v="Male"/>
    <s v="Home and lifestyle"/>
    <n v="41.28"/>
    <n v="2"/>
    <n v="4.1280000000000001"/>
    <n v="86.69"/>
    <n v="385.06"/>
    <n v="43.344999999999999"/>
    <x v="199"/>
    <n v="2019"/>
    <x v="6"/>
    <s v="Monday"/>
    <d v="1899-12-30T05:37:39"/>
    <s v="Cash"/>
    <n v="49.54"/>
    <n v="42.85"/>
    <n v="37.15"/>
    <n v="7.9"/>
  </r>
  <r>
    <s v="cd63b474-eb88-4256-b5da-eee9e741ce52"/>
    <s v="A"/>
    <s v="Mandalay"/>
    <s v="Member"/>
    <s v="Female"/>
    <s v="Food and beverages"/>
    <n v="37.619999999999997"/>
    <n v="10"/>
    <n v="18.809999999999999"/>
    <n v="395.01"/>
    <n v="539.44666666666672"/>
    <n v="39.500999999999998"/>
    <x v="187"/>
    <n v="2019"/>
    <x v="6"/>
    <s v="Sunday"/>
    <d v="1899-12-30T18:08:05"/>
    <s v="Credit card"/>
    <n v="225.72"/>
    <n v="42.86"/>
    <n v="169.29"/>
    <n v="8.1999999999999993"/>
  </r>
  <r>
    <s v="59a16852-81bf-46b3-8985-206e06b33b35"/>
    <s v="C"/>
    <s v="Naypyitaw"/>
    <s v="Member"/>
    <s v="Female"/>
    <s v="Home and lifestyle"/>
    <n v="91.63"/>
    <n v="7"/>
    <n v="32.070500000000003"/>
    <n v="673.48"/>
    <n v="600.22333333333336"/>
    <n v="96.21142857142857"/>
    <x v="192"/>
    <n v="2019"/>
    <x v="6"/>
    <s v="Thursday"/>
    <d v="1899-12-30T11:53:24"/>
    <s v="Cash"/>
    <n v="384.85"/>
    <n v="42.86"/>
    <n v="288.63"/>
    <n v="6.4"/>
  </r>
  <r>
    <s v="863ddd6e-4dc7-4642-8d1e-bd9cb44c3990"/>
    <s v="C"/>
    <s v="Naypyitaw"/>
    <s v="Member"/>
    <s v="Male"/>
    <s v="Sports and travel"/>
    <n v="74.81"/>
    <n v="7"/>
    <n v="26.183499999999999"/>
    <n v="549.85"/>
    <n v="428.95666666666671"/>
    <n v="78.55"/>
    <x v="200"/>
    <n v="2019"/>
    <x v="6"/>
    <s v="Tuesday"/>
    <d v="1899-12-30T14:29:43"/>
    <s v="Cash"/>
    <n v="314.2"/>
    <n v="42.86"/>
    <n v="235.65"/>
    <n v="7.1"/>
  </r>
  <r>
    <s v="bec9cfaf-cd08-48f2-8da0-a13274537598"/>
    <s v="C"/>
    <s v="Naypyitaw"/>
    <s v="Member"/>
    <s v="Female"/>
    <s v="Health and beauty"/>
    <n v="78.55"/>
    <n v="7"/>
    <n v="27.4925"/>
    <n v="577.34"/>
    <n v="263.92666666666668"/>
    <n v="82.477142857142866"/>
    <x v="189"/>
    <n v="2019"/>
    <x v="6"/>
    <s v="Wednesday"/>
    <d v="1899-12-30T02:08:46"/>
    <s v="Ewallet"/>
    <n v="329.91"/>
    <n v="42.86"/>
    <n v="247.43"/>
    <n v="5.0999999999999996"/>
  </r>
  <r>
    <s v="2f945cce-04d2-450b-9c02-d62ca4bff264"/>
    <s v="C"/>
    <s v="Mandalay"/>
    <s v="Member"/>
    <s v="Male"/>
    <s v="Health and beauty"/>
    <n v="38.020000000000003"/>
    <n v="4"/>
    <n v="7.6040000000000001"/>
    <n v="159.68"/>
    <n v="97.660000000000011"/>
    <n v="39.92"/>
    <x v="188"/>
    <n v="2019"/>
    <x v="6"/>
    <s v="Wednesday"/>
    <d v="1899-12-30T03:56:36"/>
    <s v="Credit card"/>
    <n v="91.25"/>
    <n v="42.85"/>
    <n v="68.430000000000007"/>
    <n v="8.6999999999999993"/>
  </r>
  <r>
    <s v="a4e2a9db-4851-4b1b-b84e-8a5b8b185939"/>
    <s v="C"/>
    <s v="Yangon"/>
    <s v="Member"/>
    <s v="Female"/>
    <s v="Sports and travel"/>
    <n v="10.43"/>
    <n v="5"/>
    <n v="2.6074999999999999"/>
    <n v="54.76"/>
    <n v="63.420000000000009"/>
    <n v="10.952"/>
    <x v="190"/>
    <n v="2019"/>
    <x v="6"/>
    <s v="Tuesday"/>
    <d v="1899-12-30T19:42:48"/>
    <s v="Credit card"/>
    <n v="31.29"/>
    <n v="42.86"/>
    <n v="23.47"/>
    <n v="6"/>
  </r>
  <r>
    <s v="ef1ef394-3498-41d7-a3bb-2594976003d4"/>
    <s v="C"/>
    <s v="Mandalay"/>
    <s v="Normal"/>
    <s v="Female"/>
    <s v="Food and beverages"/>
    <n v="18.7"/>
    <n v="4"/>
    <n v="3.74"/>
    <n v="78.540000000000006"/>
    <n v="198.90666666666667"/>
    <n v="19.635000000000002"/>
    <x v="193"/>
    <n v="2019"/>
    <x v="6"/>
    <s v="Saturday"/>
    <d v="1899-12-30T22:17:20"/>
    <s v="Credit card"/>
    <n v="44.88"/>
    <n v="42.86"/>
    <n v="33.659999999999997"/>
    <n v="8.1"/>
  </r>
  <r>
    <s v="71abaea2-1506-41a5-ba61-6dee2e1795dc"/>
    <s v="B"/>
    <s v="Mandalay"/>
    <s v="Member"/>
    <s v="Male"/>
    <s v="Food and beverages"/>
    <n v="10.85"/>
    <n v="5"/>
    <n v="2.7124999999999999"/>
    <n v="56.96"/>
    <n v="228.06000000000003"/>
    <n v="11.391999999999999"/>
    <x v="191"/>
    <n v="2019"/>
    <x v="6"/>
    <s v="Monday"/>
    <d v="1899-12-30T16:32:23"/>
    <s v="Cash"/>
    <n v="32.549999999999997"/>
    <n v="42.85"/>
    <n v="24.41"/>
    <n v="8.5"/>
  </r>
  <r>
    <s v="133376b5-87cd-42f6-9d26-92d1daf99276"/>
    <s v="C"/>
    <s v="Naypyitaw"/>
    <s v="Member"/>
    <s v="Male"/>
    <s v="Health and beauty"/>
    <n v="73.209999999999994"/>
    <n v="6"/>
    <n v="21.963000000000001"/>
    <n v="461.22"/>
    <n v="437.32333333333332"/>
    <n v="76.87"/>
    <x v="189"/>
    <n v="2019"/>
    <x v="6"/>
    <s v="Wednesday"/>
    <d v="1899-12-30T00:26:23"/>
    <s v="Cash"/>
    <n v="263.56"/>
    <n v="42.86"/>
    <n v="197.66"/>
    <n v="5.4"/>
  </r>
  <r>
    <s v="b0661dcf-f81f-45d6-a3cd-1322ed815a0b"/>
    <s v="B"/>
    <s v="Naypyitaw"/>
    <s v="Normal"/>
    <s v="Male"/>
    <s v="Electronic accessories"/>
    <n v="15.81"/>
    <n v="10"/>
    <n v="7.9050000000000002"/>
    <n v="166"/>
    <n v="304.38333333333333"/>
    <n v="16.600000000000001"/>
    <x v="198"/>
    <n v="2019"/>
    <x v="6"/>
    <s v="Thursday"/>
    <d v="1899-12-30T08:39:51"/>
    <s v="Cash"/>
    <n v="94.86"/>
    <n v="42.86"/>
    <n v="71.14"/>
    <n v="9.3000000000000007"/>
  </r>
  <r>
    <s v="07313c8a-9c53-4617-a2ec-390217d76edf"/>
    <s v="B"/>
    <s v="Naypyitaw"/>
    <s v="Member"/>
    <s v="Female"/>
    <s v="Food and beverages"/>
    <n v="72.459999999999994"/>
    <n v="9"/>
    <n v="32.606999999999999"/>
    <n v="684.75"/>
    <n v="381.71333333333331"/>
    <n v="76.083333333333329"/>
    <x v="177"/>
    <n v="2019"/>
    <x v="6"/>
    <s v="Friday"/>
    <d v="1899-12-30T09:57:50"/>
    <s v="Cash"/>
    <n v="391.28"/>
    <n v="42.86"/>
    <n v="293.47000000000003"/>
    <n v="6.1"/>
  </r>
  <r>
    <s v="c7112d94-ae95-4e42-bf0d-08b6fb9d7af8"/>
    <s v="A"/>
    <s v="Mandalay"/>
    <s v="Normal"/>
    <s v="Male"/>
    <s v="Home and lifestyle"/>
    <n v="8.49"/>
    <n v="7"/>
    <n v="2.9714999999999998"/>
    <n v="62.4"/>
    <n v="258.70333333333332"/>
    <n v="8.9142857142857146"/>
    <x v="188"/>
    <n v="2019"/>
    <x v="6"/>
    <s v="Wednesday"/>
    <d v="1899-12-30T22:43:14"/>
    <s v="Cash"/>
    <n v="35.659999999999997"/>
    <n v="42.85"/>
    <n v="26.74"/>
    <n v="7.4"/>
  </r>
  <r>
    <s v="7d07e0dc-5990-437e-91ce-e79d031b1bef"/>
    <s v="A"/>
    <s v="Mandalay"/>
    <s v="Member"/>
    <s v="Male"/>
    <s v="Home and lifestyle"/>
    <n v="94.76"/>
    <n v="4"/>
    <n v="18.952000000000002"/>
    <n v="397.99"/>
    <n v="298.57333333333332"/>
    <n v="99.497500000000002"/>
    <x v="194"/>
    <n v="2019"/>
    <x v="6"/>
    <s v="Monday"/>
    <d v="1899-12-30T23:52:30"/>
    <s v="Cash"/>
    <n v="227.42"/>
    <n v="42.86"/>
    <n v="170.57"/>
    <n v="6.6"/>
  </r>
  <r>
    <s v="fe143b24-390c-4839-abd9-92d64c39c92c"/>
    <s v="A"/>
    <s v="Mandalay"/>
    <s v="Normal"/>
    <s v="Male"/>
    <s v="Fashion accessories"/>
    <n v="33.409999999999997"/>
    <n v="9"/>
    <n v="15.0345"/>
    <n v="315.72000000000003"/>
    <n v="223.03"/>
    <n v="35.080000000000005"/>
    <x v="197"/>
    <n v="2019"/>
    <x v="6"/>
    <s v="Sunday"/>
    <d v="1899-12-30T09:31:44"/>
    <s v="Cash"/>
    <n v="180.41"/>
    <n v="42.86"/>
    <n v="135.31"/>
    <n v="7"/>
  </r>
  <r>
    <s v="accf2516-de5a-456b-be36-ae571faf9c72"/>
    <s v="A"/>
    <s v="Naypyitaw"/>
    <s v="Normal"/>
    <s v="Male"/>
    <s v="Fashion accessories"/>
    <n v="57.78"/>
    <n v="3"/>
    <n v="8.6669999999999998"/>
    <n v="182.01"/>
    <n v="128.74"/>
    <n v="60.669999999999995"/>
    <x v="187"/>
    <n v="2019"/>
    <x v="6"/>
    <s v="Sunday"/>
    <d v="1899-12-30T10:30:58"/>
    <s v="Credit card"/>
    <n v="104"/>
    <n v="42.86"/>
    <n v="78.010000000000005"/>
    <n v="7.8"/>
  </r>
  <r>
    <s v="fe314218-3481-4197-9cd6-b759bc247068"/>
    <s v="B"/>
    <s v="Mandalay"/>
    <s v="Member"/>
    <s v="Female"/>
    <s v="Fashion accessories"/>
    <n v="54.4"/>
    <n v="3"/>
    <n v="8.16"/>
    <n v="171.36"/>
    <n v="76.126666666666665"/>
    <n v="57.120000000000005"/>
    <x v="177"/>
    <n v="2019"/>
    <x v="6"/>
    <s v="Friday"/>
    <d v="1899-12-30T17:59:16"/>
    <s v="Ewallet"/>
    <n v="97.92"/>
    <n v="42.86"/>
    <n v="73.44"/>
    <n v="7.4"/>
  </r>
  <r>
    <s v="ab823f2c-48ae-4be2-9c1a-d871c4ad8eeb"/>
    <s v="B"/>
    <s v="Naypyitaw"/>
    <s v="Normal"/>
    <s v="Female"/>
    <s v="Sports and travel"/>
    <n v="31.29"/>
    <n v="1"/>
    <n v="1.5645"/>
    <n v="32.85"/>
    <n v="81.430000000000007"/>
    <n v="32.85"/>
    <x v="196"/>
    <n v="2019"/>
    <x v="6"/>
    <s v="Monday"/>
    <d v="1899-12-30T04:08:43"/>
    <s v="Cash"/>
    <n v="18.77"/>
    <n v="42.86"/>
    <n v="14.08"/>
    <n v="5.0999999999999996"/>
  </r>
  <r>
    <s v="77512791-977d-4ac6-bde7-1d3922bb56fb"/>
    <s v="A"/>
    <s v="Naypyitaw"/>
    <s v="Member"/>
    <s v="Female"/>
    <s v="Fashion accessories"/>
    <n v="23.02"/>
    <n v="1"/>
    <n v="1.151"/>
    <n v="24.17"/>
    <n v="82.146666666666661"/>
    <n v="24.17"/>
    <x v="182"/>
    <n v="2019"/>
    <x v="6"/>
    <s v="Wednesday"/>
    <d v="1899-12-30T04:22:56"/>
    <s v="Credit card"/>
    <n v="13.81"/>
    <n v="42.86"/>
    <n v="10.36"/>
    <n v="5.2"/>
  </r>
  <r>
    <s v="a30f9d61-eabe-43a4-be41-37ac5f7e2ec0"/>
    <s v="C"/>
    <s v="Mandalay"/>
    <s v="Member"/>
    <s v="Female"/>
    <s v="Home and lifestyle"/>
    <n v="35.67"/>
    <n v="5"/>
    <n v="8.9175000000000004"/>
    <n v="187.27"/>
    <n v="163.76"/>
    <n v="37.454000000000001"/>
    <x v="178"/>
    <n v="2019"/>
    <x v="6"/>
    <s v="Tuesday"/>
    <d v="1899-12-30T14:19:09"/>
    <s v="Cash"/>
    <n v="107.01"/>
    <n v="42.86"/>
    <n v="80.260000000000005"/>
    <n v="9.9"/>
  </r>
  <r>
    <s v="6a4a4046-1ec2-4134-b52e-9cf03276f102"/>
    <s v="A"/>
    <s v="Mandalay"/>
    <s v="Normal"/>
    <s v="Male"/>
    <s v="Food and beverages"/>
    <n v="11.11"/>
    <n v="3"/>
    <n v="1.6665000000000001"/>
    <n v="35"/>
    <n v="177.98666666666668"/>
    <n v="11.666666666666666"/>
    <x v="194"/>
    <n v="2019"/>
    <x v="6"/>
    <s v="Monday"/>
    <d v="1899-12-30T09:18:29"/>
    <s v="Credit card"/>
    <n v="20"/>
    <n v="42.86"/>
    <n v="15"/>
    <n v="9.1"/>
  </r>
  <r>
    <s v="425c1a3b-fb54-4b89-b097-b92af1974474"/>
    <s v="A"/>
    <s v="Yangon"/>
    <s v="Normal"/>
    <s v="Female"/>
    <s v="Food and beverages"/>
    <n v="25.62"/>
    <n v="10"/>
    <n v="12.81"/>
    <n v="269.01"/>
    <n v="503.23"/>
    <n v="26.901"/>
    <x v="174"/>
    <n v="2019"/>
    <x v="6"/>
    <s v="Sunday"/>
    <d v="1899-12-30T03:21:36"/>
    <s v="Ewallet"/>
    <n v="153.72"/>
    <n v="42.86"/>
    <n v="115.29"/>
    <n v="6.6"/>
  </r>
  <r>
    <s v="befec207-ab45-4130-9ea7-e126d81a4d49"/>
    <s v="B"/>
    <s v="Yangon"/>
    <s v="Member"/>
    <s v="Male"/>
    <s v="Health and beauty"/>
    <n v="73"/>
    <n v="3"/>
    <n v="10.95"/>
    <n v="229.95"/>
    <n v="546.89666666666665"/>
    <n v="76.649999999999991"/>
    <x v="177"/>
    <n v="2019"/>
    <x v="6"/>
    <s v="Friday"/>
    <d v="1899-12-30T02:55:54"/>
    <s v="Cash"/>
    <n v="131.4"/>
    <n v="42.86"/>
    <n v="98.55"/>
    <n v="8.1"/>
  </r>
  <r>
    <s v="d6124d3f-0ab0-47e5-9ffb-e10bb015f3ec"/>
    <s v="C"/>
    <s v="Mandalay"/>
    <s v="Member"/>
    <s v="Female"/>
    <s v="Health and beauty"/>
    <n v="96.26"/>
    <n v="10"/>
    <n v="48.13"/>
    <n v="1010.73"/>
    <n v="524.59333333333336"/>
    <n v="101.07300000000001"/>
    <x v="181"/>
    <n v="2019"/>
    <x v="6"/>
    <s v="Friday"/>
    <d v="1899-12-30T00:10:35"/>
    <s v="Cash"/>
    <n v="577.55999999999995"/>
    <n v="42.86"/>
    <n v="433.17"/>
    <n v="8.5"/>
  </r>
  <r>
    <s v="27b3ae03-9b75-4b11-9d2d-29cf20b115c8"/>
    <s v="B"/>
    <s v="Yangon"/>
    <s v="Normal"/>
    <s v="Male"/>
    <s v="Food and beverages"/>
    <n v="47.62"/>
    <n v="8"/>
    <n v="19.047999999999998"/>
    <n v="400.01"/>
    <n v="350.59999999999997"/>
    <n v="50.001249999999999"/>
    <x v="174"/>
    <n v="2019"/>
    <x v="6"/>
    <s v="Sunday"/>
    <d v="1899-12-30T03:24:59"/>
    <s v="Ewallet"/>
    <n v="228.58"/>
    <n v="42.86"/>
    <n v="171.43"/>
    <n v="9.6"/>
  </r>
  <r>
    <s v="63bebaef-2e5a-455c-8b7c-89d2dbfca498"/>
    <s v="A"/>
    <s v="Mandalay"/>
    <s v="Normal"/>
    <s v="Male"/>
    <s v="Fashion accessories"/>
    <n v="77.64"/>
    <n v="2"/>
    <n v="7.7640000000000002"/>
    <n v="163.04"/>
    <n v="235.40666666666664"/>
    <n v="81.52"/>
    <x v="185"/>
    <n v="2019"/>
    <x v="6"/>
    <s v="Sunday"/>
    <d v="1899-12-30T00:40:04"/>
    <s v="Credit card"/>
    <n v="93.17"/>
    <n v="42.85"/>
    <n v="69.87"/>
    <n v="8.1999999999999993"/>
  </r>
  <r>
    <s v="8f41a9b6-f7a7-4063-8d10-918ad1d893af"/>
    <s v="A"/>
    <s v="Mandalay"/>
    <s v="Normal"/>
    <s v="Female"/>
    <s v="Fashion accessories"/>
    <n v="51.72"/>
    <n v="9"/>
    <n v="23.274000000000001"/>
    <n v="488.75"/>
    <n v="308.67"/>
    <n v="54.305555555555557"/>
    <x v="180"/>
    <n v="2019"/>
    <x v="6"/>
    <s v="Saturday"/>
    <d v="1899-12-30T19:06:04"/>
    <s v="Credit card"/>
    <n v="279.29000000000002"/>
    <n v="42.86"/>
    <n v="209.46"/>
    <n v="5.2"/>
  </r>
  <r>
    <s v="40eeaab9-e796-482e-8d07-063504f91927"/>
    <s v="A"/>
    <s v="Naypyitaw"/>
    <s v="Normal"/>
    <s v="Male"/>
    <s v="Electronic accessories"/>
    <n v="51.84"/>
    <n v="1"/>
    <n v="2.5920000000000001"/>
    <n v="54.43"/>
    <n v="201.74666666666667"/>
    <n v="54.43"/>
    <x v="191"/>
    <n v="2019"/>
    <x v="6"/>
    <s v="Monday"/>
    <d v="1899-12-30T06:55:05"/>
    <s v="Credit card"/>
    <n v="31.1"/>
    <n v="42.86"/>
    <n v="23.33"/>
    <n v="8.1999999999999993"/>
  </r>
  <r>
    <s v="7de2620d-acbb-4928-bb4d-195a62994817"/>
    <s v="B"/>
    <s v="Yangon"/>
    <s v="Member"/>
    <s v="Female"/>
    <s v="Sports and travel"/>
    <n v="36.46"/>
    <n v="10"/>
    <n v="18.23"/>
    <n v="382.83"/>
    <n v="362.74666666666661"/>
    <n v="38.283000000000001"/>
    <x v="200"/>
    <n v="2019"/>
    <x v="6"/>
    <s v="Tuesday"/>
    <d v="1899-12-30T02:48:46"/>
    <s v="Credit card"/>
    <n v="218.76"/>
    <n v="42.86"/>
    <n v="164.07"/>
    <n v="6"/>
  </r>
  <r>
    <s v="d3c14a42-a07e-4204-bb8d-cdf8f1620392"/>
    <s v="A"/>
    <s v="Mandalay"/>
    <s v="Normal"/>
    <s v="Female"/>
    <s v="Electronic accessories"/>
    <n v="79.989999999999995"/>
    <n v="2"/>
    <n v="7.9989999999999997"/>
    <n v="167.98"/>
    <n v="249.71"/>
    <n v="83.99"/>
    <x v="191"/>
    <n v="2019"/>
    <x v="6"/>
    <s v="Monday"/>
    <d v="1899-12-30T07:08:28"/>
    <s v="Credit card"/>
    <n v="95.99"/>
    <n v="42.86"/>
    <n v="71.989999999999995"/>
    <n v="7.4"/>
  </r>
  <r>
    <s v="c5522905-6c61-40eb-8094-3039e12d9d53"/>
    <s v="C"/>
    <s v="Naypyitaw"/>
    <s v="Member"/>
    <s v="Male"/>
    <s v="Sports and travel"/>
    <n v="73.12"/>
    <n v="7"/>
    <n v="25.591999999999999"/>
    <n v="537.42999999999995"/>
    <n v="279.61333333333329"/>
    <n v="76.775714285714272"/>
    <x v="186"/>
    <n v="2019"/>
    <x v="6"/>
    <s v="Saturday"/>
    <d v="1899-12-30T16:03:01"/>
    <s v="Credit card"/>
    <n v="307.10000000000002"/>
    <n v="42.86"/>
    <n v="230.33"/>
    <n v="8.1"/>
  </r>
  <r>
    <s v="29e895db-0646-4c6c-af9c-d1d1d39fef5b"/>
    <s v="C"/>
    <s v="Yangon"/>
    <s v="Normal"/>
    <s v="Female"/>
    <s v="Health and beauty"/>
    <n v="20.82"/>
    <n v="2"/>
    <n v="2.0819999999999999"/>
    <n v="43.72"/>
    <n v="184.85666666666665"/>
    <n v="21.86"/>
    <x v="192"/>
    <n v="2019"/>
    <x v="6"/>
    <s v="Thursday"/>
    <d v="1899-12-30T11:55:57"/>
    <s v="Cash"/>
    <n v="24.98"/>
    <n v="42.86"/>
    <n v="18.739999999999998"/>
    <n v="9.5"/>
  </r>
  <r>
    <s v="0912e75e-8407-4360-8b96-c66832fe9734"/>
    <s v="A"/>
    <s v="Yangon"/>
    <s v="Member"/>
    <s v="Female"/>
    <s v="Fashion accessories"/>
    <n v="35.06"/>
    <n v="7"/>
    <n v="12.271000000000001"/>
    <n v="257.69"/>
    <n v="200.51"/>
    <n v="36.812857142857141"/>
    <x v="194"/>
    <n v="2019"/>
    <x v="6"/>
    <s v="Monday"/>
    <d v="1899-12-30T11:01:17"/>
    <s v="Cash"/>
    <n v="147.25"/>
    <n v="42.86"/>
    <n v="110.44"/>
    <n v="8.1"/>
  </r>
  <r>
    <s v="88b5a33f-d520-4ff0-b8ae-e6460d704c5d"/>
    <s v="A"/>
    <s v="Mandalay"/>
    <s v="Member"/>
    <s v="Male"/>
    <s v="Sports and travel"/>
    <n v="48.22"/>
    <n v="5"/>
    <n v="12.055"/>
    <n v="253.16"/>
    <n v="137.39666666666668"/>
    <n v="50.631999999999998"/>
    <x v="187"/>
    <n v="2019"/>
    <x v="6"/>
    <s v="Sunday"/>
    <d v="1899-12-30T05:13:50"/>
    <s v="Ewallet"/>
    <n v="144.66"/>
    <n v="42.86"/>
    <n v="108.5"/>
    <n v="6.4"/>
  </r>
  <r>
    <s v="f75a511f-59e7-4549-a2c2-69ca25707672"/>
    <s v="C"/>
    <s v="Yangon"/>
    <s v="Normal"/>
    <s v="Male"/>
    <s v="Fashion accessories"/>
    <n v="86.36"/>
    <n v="1"/>
    <n v="4.3179999999999996"/>
    <n v="90.68"/>
    <n v="79.149999999999991"/>
    <n v="90.68"/>
    <x v="173"/>
    <n v="2019"/>
    <x v="6"/>
    <s v="Saturday"/>
    <d v="1899-12-30T18:40:56"/>
    <s v="Credit card"/>
    <n v="51.82"/>
    <n v="42.85"/>
    <n v="38.86"/>
    <n v="8.9"/>
  </r>
  <r>
    <s v="e8b67bc2-9b0b-4d35-b515-90cededc0ab0"/>
    <s v="B"/>
    <s v="Mandalay"/>
    <s v="Member"/>
    <s v="Male"/>
    <s v="Fashion accessories"/>
    <n v="10.85"/>
    <n v="6"/>
    <n v="3.2549999999999999"/>
    <n v="68.349999999999994"/>
    <n v="79.666666666666671"/>
    <n v="11.391666666666666"/>
    <x v="196"/>
    <n v="2019"/>
    <x v="6"/>
    <s v="Monday"/>
    <d v="1899-12-30T16:34:45"/>
    <s v="Ewallet"/>
    <n v="39.06"/>
    <n v="42.85"/>
    <n v="29.29"/>
    <n v="7.9"/>
  </r>
  <r>
    <s v="4c6c5ca7-0ed1-4ff5-8a8e-2bbd94c655f4"/>
    <s v="A"/>
    <s v="Mandalay"/>
    <s v="Member"/>
    <s v="Female"/>
    <s v="Health and beauty"/>
    <n v="10.67"/>
    <n v="7"/>
    <n v="3.7345000000000002"/>
    <n v="78.42"/>
    <n v="102.17333333333333"/>
    <n v="11.202857142857143"/>
    <x v="189"/>
    <n v="2019"/>
    <x v="6"/>
    <s v="Wednesday"/>
    <d v="1899-12-30T14:31:22"/>
    <s v="Ewallet"/>
    <n v="44.81"/>
    <n v="42.86"/>
    <n v="33.61"/>
    <n v="8.1999999999999993"/>
  </r>
  <r>
    <s v="865d63b9-67d0-4298-bb84-8648b4623b89"/>
    <s v="A"/>
    <s v="Mandalay"/>
    <s v="Member"/>
    <s v="Male"/>
    <s v="Fashion accessories"/>
    <n v="14.64"/>
    <n v="6"/>
    <n v="4.3920000000000003"/>
    <n v="92.23"/>
    <n v="255.24666666666667"/>
    <n v="15.371666666666668"/>
    <x v="188"/>
    <n v="2019"/>
    <x v="6"/>
    <s v="Wednesday"/>
    <d v="1899-12-30T04:02:38"/>
    <s v="Cash"/>
    <n v="52.7"/>
    <n v="42.86"/>
    <n v="39.53"/>
    <n v="8.6"/>
  </r>
  <r>
    <s v="f56885ad-0480-40ee-9d4d-4014b1d08f81"/>
    <s v="C"/>
    <s v="Yangon"/>
    <s v="Member"/>
    <s v="Male"/>
    <s v="Electronic accessories"/>
    <n v="32.35"/>
    <n v="4"/>
    <n v="6.47"/>
    <n v="135.87"/>
    <n v="254.21333333333334"/>
    <n v="33.967500000000001"/>
    <x v="184"/>
    <n v="2019"/>
    <x v="6"/>
    <s v="Friday"/>
    <d v="1899-12-30T03:02:07"/>
    <s v="Credit card"/>
    <n v="77.64"/>
    <n v="42.86"/>
    <n v="58.23"/>
    <n v="6"/>
  </r>
  <r>
    <s v="6bf7084f-9ccb-4398-b3b8-b4ba8ac901c7"/>
    <s v="B"/>
    <s v="Naypyitaw"/>
    <s v="Member"/>
    <s v="Male"/>
    <s v="Health and beauty"/>
    <n v="85.34"/>
    <n v="6"/>
    <n v="25.602"/>
    <n v="537.64"/>
    <n v="329.15666666666669"/>
    <n v="89.606666666666669"/>
    <x v="192"/>
    <n v="2019"/>
    <x v="6"/>
    <s v="Thursday"/>
    <d v="1899-12-30T06:16:15"/>
    <s v="Ewallet"/>
    <n v="307.22000000000003"/>
    <n v="42.86"/>
    <n v="230.42"/>
    <n v="9.8000000000000007"/>
  </r>
  <r>
    <s v="5cd43658-8344-4159-9268-9be54ddda559"/>
    <s v="C"/>
    <s v="Naypyitaw"/>
    <s v="Normal"/>
    <s v="Male"/>
    <s v="Fashion accessories"/>
    <n v="84.89"/>
    <n v="1"/>
    <n v="4.2445000000000004"/>
    <n v="89.13"/>
    <n v="221.42666666666665"/>
    <n v="89.13"/>
    <x v="177"/>
    <n v="2019"/>
    <x v="6"/>
    <s v="Friday"/>
    <d v="1899-12-30T02:54:35"/>
    <s v="Cash"/>
    <n v="50.93"/>
    <n v="42.86"/>
    <n v="38.200000000000003"/>
    <n v="9.8000000000000007"/>
  </r>
  <r>
    <s v="23ca016f-0234-43d8-8893-cdae6ac3e6ce"/>
    <s v="A"/>
    <s v="Mandalay"/>
    <s v="Member"/>
    <s v="Female"/>
    <s v="Sports and travel"/>
    <n v="85.88"/>
    <n v="4"/>
    <n v="17.175999999999998"/>
    <n v="360.7"/>
    <n v="220.24333333333334"/>
    <n v="90.174999999999997"/>
    <x v="190"/>
    <n v="2019"/>
    <x v="6"/>
    <s v="Tuesday"/>
    <d v="1899-12-30T07:01:37"/>
    <s v="Cash"/>
    <n v="206.11"/>
    <n v="42.86"/>
    <n v="154.59"/>
    <n v="6.9"/>
  </r>
  <r>
    <s v="75eb0b38-d318-4cca-bc0a-27eca397819f"/>
    <s v="A"/>
    <s v="Mandalay"/>
    <s v="Normal"/>
    <s v="Female"/>
    <s v="Food and beverages"/>
    <n v="68.08"/>
    <n v="3"/>
    <n v="10.212"/>
    <n v="214.45"/>
    <n v="108.11666666666666"/>
    <n v="71.483333333333334"/>
    <x v="175"/>
    <n v="2019"/>
    <x v="6"/>
    <s v="Friday"/>
    <d v="1899-12-30T08:27:00"/>
    <s v="Ewallet"/>
    <n v="122.54"/>
    <n v="42.86"/>
    <n v="91.91"/>
    <n v="9.6"/>
  </r>
  <r>
    <s v="21edaa69-c328-4f92-ae3f-945f457da14c"/>
    <s v="A"/>
    <s v="Naypyitaw"/>
    <s v="Normal"/>
    <s v="Male"/>
    <s v="Health and beauty"/>
    <n v="16.3"/>
    <n v="5"/>
    <n v="4.0750000000000002"/>
    <n v="85.58"/>
    <n v="60.930000000000007"/>
    <n v="17.116"/>
    <x v="188"/>
    <n v="2019"/>
    <x v="6"/>
    <s v="Wednesday"/>
    <d v="1899-12-30T13:01:16"/>
    <s v="Cash"/>
    <n v="48.9"/>
    <n v="42.86"/>
    <n v="36.68"/>
    <n v="6.6"/>
  </r>
  <r>
    <s v="c1bbf44a-8a99-44fa-a295-3464d1d1dc0d"/>
    <s v="A"/>
    <s v="Naypyitaw"/>
    <s v="Normal"/>
    <s v="Male"/>
    <s v="Home and lifestyle"/>
    <n v="7.72"/>
    <n v="3"/>
    <n v="1.1579999999999999"/>
    <n v="24.32"/>
    <n v="51.663333333333334"/>
    <n v="8.1066666666666674"/>
    <x v="178"/>
    <n v="2019"/>
    <x v="6"/>
    <s v="Tuesday"/>
    <d v="1899-12-30T22:50:21"/>
    <s v="Cash"/>
    <n v="13.9"/>
    <n v="42.85"/>
    <n v="10.42"/>
    <n v="7.1"/>
  </r>
  <r>
    <s v="bcc749b4-4b9c-4dae-9e53-b2d820dfb310"/>
    <s v="A"/>
    <s v="Naypyitaw"/>
    <s v="Normal"/>
    <s v="Male"/>
    <s v="Electronic accessories"/>
    <n v="69.42"/>
    <n v="1"/>
    <n v="3.4710000000000001"/>
    <n v="72.89"/>
    <n v="105.78000000000002"/>
    <n v="72.89"/>
    <x v="193"/>
    <n v="2019"/>
    <x v="6"/>
    <s v="Saturday"/>
    <d v="1899-12-30T17:47:56"/>
    <s v="Credit card"/>
    <n v="41.65"/>
    <n v="42.86"/>
    <n v="31.24"/>
    <n v="6"/>
  </r>
  <r>
    <s v="ea30c0ab-df68-416c-9e0b-dccdb986e410"/>
    <s v="B"/>
    <s v="Mandalay"/>
    <s v="Member"/>
    <s v="Female"/>
    <s v="Food and beverages"/>
    <n v="55.03"/>
    <n v="1"/>
    <n v="2.7515000000000001"/>
    <n v="57.78"/>
    <n v="115.08333333333333"/>
    <n v="57.78"/>
    <x v="181"/>
    <n v="2019"/>
    <x v="6"/>
    <s v="Friday"/>
    <d v="1899-12-30T06:05:56"/>
    <s v="Cash"/>
    <n v="33.020000000000003"/>
    <n v="42.85"/>
    <n v="24.76"/>
    <n v="9.6"/>
  </r>
  <r>
    <s v="2f200231-a780-46fe-900c-d1a87a3e0c1f"/>
    <s v="A"/>
    <s v="Naypyitaw"/>
    <s v="Member"/>
    <s v="Female"/>
    <s v="Fashion accessories"/>
    <n v="88.89"/>
    <n v="2"/>
    <n v="8.8889999999999993"/>
    <n v="186.67"/>
    <n v="332.85999999999996"/>
    <n v="93.334999999999994"/>
    <x v="189"/>
    <n v="2019"/>
    <x v="6"/>
    <s v="Wednesday"/>
    <d v="1899-12-30T00:21:23"/>
    <s v="Ewallet"/>
    <n v="106.67"/>
    <n v="42.86"/>
    <n v="80"/>
    <n v="6.9"/>
  </r>
  <r>
    <s v="b51b01b1-5db2-4942-a672-872c24658123"/>
    <s v="B"/>
    <s v="Naypyitaw"/>
    <s v="Normal"/>
    <s v="Female"/>
    <s v="Electronic accessories"/>
    <n v="48"/>
    <n v="2"/>
    <n v="4.8"/>
    <n v="100.8"/>
    <n v="385.28"/>
    <n v="50.4"/>
    <x v="194"/>
    <n v="2019"/>
    <x v="6"/>
    <s v="Monday"/>
    <d v="1899-12-30T23:46:16"/>
    <s v="Ewallet"/>
    <n v="57.6"/>
    <n v="42.86"/>
    <n v="43.2"/>
    <n v="7.4"/>
  </r>
  <r>
    <s v="11c7a8f4-5559-4309-a2f0-6affe29f8b5c"/>
    <s v="A"/>
    <s v="Naypyitaw"/>
    <s v="Member"/>
    <s v="Female"/>
    <s v="Fashion accessories"/>
    <n v="96.75"/>
    <n v="7"/>
    <n v="33.862499999999997"/>
    <n v="711.11"/>
    <n v="587.61666666666667"/>
    <n v="101.58714285714287"/>
    <x v="174"/>
    <n v="2019"/>
    <x v="6"/>
    <s v="Sunday"/>
    <d v="1899-12-30T07:39:45"/>
    <s v="Ewallet"/>
    <n v="406.35"/>
    <n v="42.86"/>
    <n v="304.76"/>
    <n v="6.3"/>
  </r>
  <r>
    <s v="04c3442d-a30b-4a02-aa68-922dc00d0c7a"/>
    <s v="C"/>
    <s v="Yangon"/>
    <s v="Member"/>
    <s v="Male"/>
    <s v="Fashion accessories"/>
    <n v="65.510000000000005"/>
    <n v="5"/>
    <n v="16.377500000000001"/>
    <n v="343.93"/>
    <n v="489.40333333333336"/>
    <n v="68.786000000000001"/>
    <x v="194"/>
    <n v="2019"/>
    <x v="6"/>
    <s v="Monday"/>
    <d v="1899-12-30T07:10:15"/>
    <s v="Ewallet"/>
    <n v="196.53"/>
    <n v="42.86"/>
    <n v="147.4"/>
    <n v="6.3"/>
  </r>
  <r>
    <s v="ee5e6bfc-928d-431d-ad03-bffad15fa8c4"/>
    <s v="A"/>
    <s v="Naypyitaw"/>
    <s v="Normal"/>
    <s v="Female"/>
    <s v="Home and lifestyle"/>
    <n v="96.3"/>
    <n v="7"/>
    <n v="33.704999999999998"/>
    <n v="707.81"/>
    <n v="644.21"/>
    <n v="101.11571428571428"/>
    <x v="181"/>
    <n v="2019"/>
    <x v="6"/>
    <s v="Friday"/>
    <d v="1899-12-30T00:10:39"/>
    <s v="Credit card"/>
    <n v="404.46"/>
    <n v="42.86"/>
    <n v="303.35000000000002"/>
    <n v="9.6"/>
  </r>
  <r>
    <s v="a51c4d4e-e4c7-4438-a545-daea0cf116e8"/>
    <s v="C"/>
    <s v="Yangon"/>
    <s v="Normal"/>
    <s v="Male"/>
    <s v="Sports and travel"/>
    <n v="49.58"/>
    <n v="8"/>
    <n v="19.832000000000001"/>
    <n v="416.47"/>
    <n v="638.13000000000011"/>
    <n v="52.058750000000003"/>
    <x v="195"/>
    <n v="2019"/>
    <x v="6"/>
    <s v="Thursday"/>
    <d v="1899-12-30T13:20:03"/>
    <s v="Credit card"/>
    <n v="237.98"/>
    <n v="42.86"/>
    <n v="178.49"/>
    <n v="8.4"/>
  </r>
  <r>
    <s v="6725448d-dcac-41d7-b260-2f84281d74aa"/>
    <s v="B"/>
    <s v="Mandalay"/>
    <s v="Normal"/>
    <s v="Male"/>
    <s v="Sports and travel"/>
    <n v="85.54"/>
    <n v="9"/>
    <n v="38.493000000000002"/>
    <n v="808.35"/>
    <n v="627.12666666666667"/>
    <n v="89.816666666666663"/>
    <x v="174"/>
    <n v="2019"/>
    <x v="6"/>
    <s v="Sunday"/>
    <d v="1899-12-30T11:14:45"/>
    <s v="Ewallet"/>
    <n v="461.92"/>
    <n v="42.86"/>
    <n v="346.43"/>
    <n v="7.4"/>
  </r>
  <r>
    <s v="216fd190-d19e-424b-aed2-3a56c914f2d9"/>
    <s v="B"/>
    <s v="Yangon"/>
    <s v="Member"/>
    <s v="Female"/>
    <s v="Food and beverages"/>
    <n v="72.97"/>
    <n v="9"/>
    <n v="32.836500000000001"/>
    <n v="689.57"/>
    <n v="498.55"/>
    <n v="76.61888888888889"/>
    <x v="176"/>
    <n v="2019"/>
    <x v="6"/>
    <s v="Tuesday"/>
    <d v="1899-12-30T23:57:50"/>
    <s v="Cash"/>
    <n v="394.04"/>
    <n v="42.86"/>
    <n v="295.52999999999997"/>
    <n v="9.1999999999999993"/>
  </r>
  <r>
    <s v="d1cc251a-6489-4fac-b4ad-b5d226b4532c"/>
    <s v="C"/>
    <s v="Mandalay"/>
    <s v="Normal"/>
    <s v="Male"/>
    <s v="Home and lifestyle"/>
    <n v="45.65"/>
    <n v="8"/>
    <n v="18.260000000000002"/>
    <n v="383.46"/>
    <n v="350.84666666666664"/>
    <n v="47.932499999999997"/>
    <x v="198"/>
    <n v="2019"/>
    <x v="6"/>
    <s v="Thursday"/>
    <d v="1899-12-30T08:57:33"/>
    <s v="Cash"/>
    <n v="219.12"/>
    <n v="42.86"/>
    <n v="164.34"/>
    <n v="7.9"/>
  </r>
  <r>
    <s v="9c455a4a-4fca-4506-bc28-a92a062ca945"/>
    <s v="C"/>
    <s v="Naypyitaw"/>
    <s v="Normal"/>
    <s v="Male"/>
    <s v="Fashion accessories"/>
    <n v="57.5"/>
    <n v="7"/>
    <n v="20.125"/>
    <n v="422.62"/>
    <n v="355.32666666666665"/>
    <n v="60.374285714285712"/>
    <x v="199"/>
    <n v="2019"/>
    <x v="6"/>
    <s v="Monday"/>
    <d v="1899-12-30T05:28:39"/>
    <s v="Credit card"/>
    <n v="241.5"/>
    <n v="42.86"/>
    <n v="181.12"/>
    <n v="5.2"/>
  </r>
  <r>
    <s v="8a76c0a8-d204-457c-bd0d-30ba1a024768"/>
    <s v="B"/>
    <s v="Naypyitaw"/>
    <s v="Member"/>
    <s v="Male"/>
    <s v="Sports and travel"/>
    <n v="58.68"/>
    <n v="4"/>
    <n v="11.736000000000001"/>
    <n v="246.46"/>
    <n v="412.84"/>
    <n v="61.615000000000002"/>
    <x v="174"/>
    <n v="2019"/>
    <x v="6"/>
    <s v="Sunday"/>
    <d v="1899-12-30T04:16:56"/>
    <s v="Cash"/>
    <n v="140.83000000000001"/>
    <n v="42.86"/>
    <n v="105.63"/>
    <n v="9.8000000000000007"/>
  </r>
  <r>
    <s v="0a4b3df8-ee94-459d-82f4-02d69cf66727"/>
    <s v="C"/>
    <s v="Naypyitaw"/>
    <s v="Normal"/>
    <s v="Male"/>
    <s v="Home and lifestyle"/>
    <n v="37.799999999999997"/>
    <n v="10"/>
    <n v="18.899999999999999"/>
    <n v="396.9"/>
    <n v="368.26666666666665"/>
    <n v="39.69"/>
    <x v="189"/>
    <n v="2019"/>
    <x v="6"/>
    <s v="Wednesday"/>
    <d v="1899-12-30T09:03:00"/>
    <s v="Cash"/>
    <n v="226.8"/>
    <n v="42.86"/>
    <n v="170.1"/>
    <n v="6.8"/>
  </r>
  <r>
    <s v="a3bb3620-e5c1-453f-b375-277b788a11f0"/>
    <s v="A"/>
    <s v="Yangon"/>
    <s v="Member"/>
    <s v="Male"/>
    <s v="Fashion accessories"/>
    <n v="94.47"/>
    <n v="6"/>
    <n v="28.341000000000001"/>
    <n v="595.16"/>
    <n v="328.97666666666663"/>
    <n v="99.193333333333328"/>
    <x v="173"/>
    <n v="2019"/>
    <x v="6"/>
    <s v="Saturday"/>
    <d v="1899-12-30T07:26:39"/>
    <s v="Cash"/>
    <n v="340.09"/>
    <n v="42.86"/>
    <n v="255.07"/>
    <n v="8.8000000000000007"/>
  </r>
  <r>
    <s v="ca731a21-d068-465e-be01-84d07ea6e1a8"/>
    <s v="C"/>
    <s v="Yangon"/>
    <s v="Normal"/>
    <s v="Male"/>
    <s v="Food and beverages"/>
    <n v="11.93"/>
    <n v="9"/>
    <n v="5.3685"/>
    <n v="112.74"/>
    <n v="364.69666666666672"/>
    <n v="12.526666666666666"/>
    <x v="183"/>
    <n v="2019"/>
    <x v="6"/>
    <s v="Thursday"/>
    <d v="1899-12-30T16:02:12"/>
    <s v="Cash"/>
    <n v="64.42"/>
    <n v="42.86"/>
    <n v="48.32"/>
    <n v="5.9"/>
  </r>
  <r>
    <s v="ee2559bc-1ac4-48c1-af67-74f7dc0ed233"/>
    <s v="A"/>
    <s v="Naypyitaw"/>
    <s v="Member"/>
    <s v="Male"/>
    <s v="Fashion accessories"/>
    <n v="88.58"/>
    <n v="3"/>
    <n v="13.287000000000001"/>
    <n v="279.02999999999997"/>
    <n v="514.21333333333325"/>
    <n v="93.009999999999991"/>
    <x v="199"/>
    <n v="2019"/>
    <x v="6"/>
    <s v="Monday"/>
    <d v="1899-12-30T00:40:47"/>
    <s v="Cash"/>
    <n v="159.44"/>
    <n v="42.86"/>
    <n v="119.59"/>
    <n v="7.7"/>
  </r>
  <r>
    <s v="e6e71b1d-93e7-4e0f-9fe0-7fec19bf30f9"/>
    <s v="A"/>
    <s v="Naypyitaw"/>
    <s v="Normal"/>
    <s v="Male"/>
    <s v="Sports and travel"/>
    <n v="83.61"/>
    <n v="8"/>
    <n v="33.444000000000003"/>
    <n v="702.32"/>
    <n v="473.85666666666674"/>
    <n v="87.79"/>
    <x v="174"/>
    <n v="2019"/>
    <x v="6"/>
    <s v="Sunday"/>
    <d v="1899-12-30T01:03:28"/>
    <s v="Cash"/>
    <n v="401.33"/>
    <n v="42.86"/>
    <n v="300.99"/>
    <n v="8.3000000000000007"/>
  </r>
  <r>
    <s v="ef08e2c5-f37e-468c-b2d0-c8a87ec73c7b"/>
    <s v="B"/>
    <s v="Naypyitaw"/>
    <s v="Normal"/>
    <s v="Male"/>
    <s v="Health and beauty"/>
    <n v="66.819999999999993"/>
    <n v="8"/>
    <n v="26.728000000000002"/>
    <n v="561.29"/>
    <n v="265.05666666666667"/>
    <n v="70.161249999999995"/>
    <x v="179"/>
    <n v="2019"/>
    <x v="6"/>
    <s v="Wednesday"/>
    <d v="1899-12-30T07:40:37"/>
    <s v="Credit card"/>
    <n v="320.74"/>
    <n v="42.86"/>
    <n v="240.55"/>
    <n v="5.0999999999999996"/>
  </r>
  <r>
    <s v="01252945-e7fc-4b24-8924-ec6f136ced0f"/>
    <s v="A"/>
    <s v="Naypyitaw"/>
    <s v="Normal"/>
    <s v="Male"/>
    <s v="Sports and travel"/>
    <n v="37.61"/>
    <n v="4"/>
    <n v="7.5220000000000002"/>
    <n v="157.96"/>
    <n v="298.11"/>
    <n v="39.49"/>
    <x v="176"/>
    <n v="2019"/>
    <x v="6"/>
    <s v="Tuesday"/>
    <d v="1899-12-30T00:00:40"/>
    <s v="Ewallet"/>
    <n v="90.26"/>
    <n v="42.86"/>
    <n v="67.7"/>
    <n v="6.3"/>
  </r>
  <r>
    <s v="1d7658ff-79d0-487a-b9ed-c871f6ac1133"/>
    <s v="B"/>
    <s v="Yangon"/>
    <s v="Member"/>
    <s v="Male"/>
    <s v="Sports and travel"/>
    <n v="7.23"/>
    <n v="10"/>
    <n v="3.6150000000000002"/>
    <n v="75.92"/>
    <n v="310.62"/>
    <n v="7.5920000000000005"/>
    <x v="183"/>
    <n v="2019"/>
    <x v="6"/>
    <s v="Thursday"/>
    <d v="1899-12-30T12:33:26"/>
    <s v="Ewallet"/>
    <n v="43.38"/>
    <n v="42.86"/>
    <n v="32.54"/>
    <n v="9.6999999999999993"/>
  </r>
  <r>
    <s v="60f28e2c-defe-4ce8-bf13-2ec3be6f6e15"/>
    <s v="B"/>
    <s v="Naypyitaw"/>
    <s v="Normal"/>
    <s v="Female"/>
    <s v="Electronic accessories"/>
    <n v="62.9"/>
    <n v="10"/>
    <n v="31.45"/>
    <n v="660.45"/>
    <n v="401.82"/>
    <n v="66.045000000000002"/>
    <x v="196"/>
    <n v="2019"/>
    <x v="6"/>
    <s v="Monday"/>
    <d v="1899-12-30T12:07:35"/>
    <s v="Credit card"/>
    <n v="377.4"/>
    <n v="42.86"/>
    <n v="283.05"/>
    <n v="6.1"/>
  </r>
  <r>
    <s v="e3a932a9-f56a-4a22-aeaf-3b27a3f8f312"/>
    <s v="B"/>
    <s v="Yangon"/>
    <s v="Member"/>
    <s v="Male"/>
    <s v="Home and lifestyle"/>
    <n v="62.06"/>
    <n v="3"/>
    <n v="9.3089999999999993"/>
    <n v="195.49"/>
    <n v="304.74"/>
    <n v="65.163333333333341"/>
    <x v="199"/>
    <n v="2019"/>
    <x v="6"/>
    <s v="Monday"/>
    <d v="1899-12-30T05:53:20"/>
    <s v="Cash"/>
    <n v="111.71"/>
    <n v="42.86"/>
    <n v="83.78"/>
    <n v="5.0999999999999996"/>
  </r>
  <r>
    <s v="23b9668e-2483-4ff3-b8ca-4b4aee0d925f"/>
    <s v="B"/>
    <s v="Mandalay"/>
    <s v="Normal"/>
    <s v="Female"/>
    <s v="Fashion accessories"/>
    <n v="41.61"/>
    <n v="8"/>
    <n v="16.643999999999998"/>
    <n v="349.52"/>
    <n v="418.49666666666667"/>
    <n v="43.69"/>
    <x v="173"/>
    <n v="2019"/>
    <x v="6"/>
    <s v="Saturday"/>
    <d v="1899-12-30T07:57:59"/>
    <s v="Ewallet"/>
    <n v="199.73"/>
    <n v="42.86"/>
    <n v="149.79"/>
    <n v="6.6"/>
  </r>
  <r>
    <s v="70c485fd-6bcf-4d24-ad1d-a5c2babaa590"/>
    <s v="C"/>
    <s v="Naypyitaw"/>
    <s v="Normal"/>
    <s v="Male"/>
    <s v="Fashion accessories"/>
    <n v="39.07"/>
    <n v="9"/>
    <n v="17.581499999999998"/>
    <n v="369.21"/>
    <n v="361.55333333333334"/>
    <n v="41.023333333333333"/>
    <x v="180"/>
    <n v="2019"/>
    <x v="6"/>
    <s v="Saturday"/>
    <d v="1899-12-30T20:13:53"/>
    <s v="Cash"/>
    <n v="210.98"/>
    <n v="42.86"/>
    <n v="158.22999999999999"/>
    <n v="9.4"/>
  </r>
  <r>
    <s v="258ea06b-38db-4eae-99a8-f73e79f68998"/>
    <s v="A"/>
    <s v="Naypyitaw"/>
    <s v="Normal"/>
    <s v="Male"/>
    <s v="Health and beauty"/>
    <n v="56.8"/>
    <n v="9"/>
    <n v="25.56"/>
    <n v="536.76"/>
    <n v="376.13000000000005"/>
    <n v="59.64"/>
    <x v="191"/>
    <n v="2019"/>
    <x v="6"/>
    <s v="Monday"/>
    <d v="1899-12-30T12:15:28"/>
    <s v="Credit card"/>
    <n v="306.72000000000003"/>
    <n v="42.86"/>
    <n v="230.04"/>
    <n v="8.5"/>
  </r>
  <r>
    <s v="8d9b163a-a067-49cb-b452-fdbe75fce3c8"/>
    <s v="C"/>
    <s v="Yangon"/>
    <s v="Member"/>
    <s v="Male"/>
    <s v="Fashion accessories"/>
    <n v="85.09"/>
    <n v="2"/>
    <n v="8.5090000000000003"/>
    <n v="178.69"/>
    <n v="326.21999999999997"/>
    <n v="89.344999999999999"/>
    <x v="177"/>
    <n v="2019"/>
    <x v="6"/>
    <s v="Friday"/>
    <d v="1899-12-30T21:54:13"/>
    <s v="Cash"/>
    <n v="102.11"/>
    <n v="42.86"/>
    <n v="76.58"/>
    <n v="8.4"/>
  </r>
  <r>
    <s v="512f99d6-e2ca-4647-a158-7dd77d992630"/>
    <s v="C"/>
    <s v="Naypyitaw"/>
    <s v="Normal"/>
    <s v="Male"/>
    <s v="Sports and travel"/>
    <n v="49.16"/>
    <n v="8"/>
    <n v="19.664000000000001"/>
    <n v="412.94"/>
    <n v="303.11333333333334"/>
    <n v="51.6175"/>
    <x v="196"/>
    <n v="2019"/>
    <x v="6"/>
    <s v="Monday"/>
    <d v="1899-12-30T10:27:10"/>
    <s v="Ewallet"/>
    <n v="235.97"/>
    <n v="42.86"/>
    <n v="176.97"/>
    <n v="5.3"/>
  </r>
  <r>
    <s v="8bdc0de3-0049-4fed-a84e-ff64e55fe512"/>
    <s v="B"/>
    <s v="Mandalay"/>
    <s v="Normal"/>
    <s v="Female"/>
    <s v="Fashion accessories"/>
    <n v="73.72"/>
    <n v="5"/>
    <n v="18.43"/>
    <n v="387.03"/>
    <n v="387.6366666666666"/>
    <n v="77.405999999999992"/>
    <x v="190"/>
    <n v="2019"/>
    <x v="6"/>
    <s v="Tuesday"/>
    <d v="1899-12-30T03:36:35"/>
    <s v="Ewallet"/>
    <n v="221.16"/>
    <n v="42.86"/>
    <n v="165.87"/>
    <n v="9.8000000000000007"/>
  </r>
  <r>
    <s v="71b1a06f-7a90-417b-b733-9976f1fc8e8e"/>
    <s v="A"/>
    <s v="Mandalay"/>
    <s v="Normal"/>
    <s v="Female"/>
    <s v="Fashion accessories"/>
    <n v="13.02"/>
    <n v="8"/>
    <n v="5.2080000000000002"/>
    <n v="109.37"/>
    <n v="381.10999999999996"/>
    <n v="13.671250000000001"/>
    <x v="182"/>
    <n v="2019"/>
    <x v="6"/>
    <s v="Wednesday"/>
    <d v="1899-12-30T09:19:36"/>
    <s v="Cash"/>
    <n v="62.5"/>
    <n v="42.85"/>
    <n v="46.87"/>
    <n v="9.5"/>
  </r>
  <r>
    <s v="c33f66d7-159f-49b8-97d0-eb507c3e0cf5"/>
    <s v="A"/>
    <s v="Yangon"/>
    <s v="Member"/>
    <s v="Male"/>
    <s v="Fashion accessories"/>
    <n v="70.53"/>
    <n v="9"/>
    <n v="31.738499999999998"/>
    <n v="666.51"/>
    <n v="431.55"/>
    <n v="74.056666666666672"/>
    <x v="198"/>
    <n v="2019"/>
    <x v="6"/>
    <s v="Thursday"/>
    <d v="1899-12-30T05:08:54"/>
    <s v="Credit card"/>
    <n v="380.86"/>
    <n v="42.86"/>
    <n v="285.64999999999998"/>
    <n v="9.1"/>
  </r>
  <r>
    <s v="b89aa0a4-07aa-4ff6-a310-6979c599eeba"/>
    <s v="C"/>
    <s v="Naypyitaw"/>
    <s v="Normal"/>
    <s v="Male"/>
    <s v="Home and lifestyle"/>
    <n v="69.989999999999995"/>
    <n v="5"/>
    <n v="17.497499999999999"/>
    <n v="367.45"/>
    <n v="321.73"/>
    <n v="73.489999999999995"/>
    <x v="179"/>
    <n v="2019"/>
    <x v="6"/>
    <s v="Wednesday"/>
    <d v="1899-12-30T21:44:18"/>
    <s v="Credit card"/>
    <n v="209.97"/>
    <n v="42.86"/>
    <n v="157.47999999999999"/>
    <n v="6.6"/>
  </r>
  <r>
    <s v="054aa47d-1777-4e9e-bef0-690801e46a96"/>
    <s v="B"/>
    <s v="Mandalay"/>
    <s v="Normal"/>
    <s v="Female"/>
    <s v="Sports and travel"/>
    <n v="41.38"/>
    <n v="6"/>
    <n v="12.414"/>
    <n v="260.69"/>
    <n v="233.66666666666666"/>
    <n v="43.448333333333331"/>
    <x v="196"/>
    <n v="2019"/>
    <x v="6"/>
    <s v="Monday"/>
    <d v="1899-12-30T06:03:33"/>
    <s v="Cash"/>
    <n v="148.97"/>
    <n v="42.86"/>
    <n v="111.72"/>
    <n v="7.1"/>
  </r>
  <r>
    <s v="74938827-8e8f-495b-a912-cb6922f35260"/>
    <s v="A"/>
    <s v="Mandalay"/>
    <s v="Member"/>
    <s v="Male"/>
    <s v="Electronic accessories"/>
    <n v="80.25"/>
    <n v="4"/>
    <n v="16.05"/>
    <n v="337.05"/>
    <n v="312.77333333333331"/>
    <n v="84.262500000000003"/>
    <x v="186"/>
    <n v="2019"/>
    <x v="6"/>
    <s v="Saturday"/>
    <d v="1899-12-30T06:36:23"/>
    <s v="Ewallet"/>
    <n v="192.6"/>
    <n v="42.86"/>
    <n v="144.44999999999999"/>
    <n v="7.2"/>
  </r>
  <r>
    <s v="b1637faf-f873-43e2-8625-69b895052bb2"/>
    <s v="C"/>
    <s v="Naypyitaw"/>
    <s v="Normal"/>
    <s v="Male"/>
    <s v="Fashion accessories"/>
    <n v="32.78"/>
    <n v="3"/>
    <n v="4.9169999999999998"/>
    <n v="103.26"/>
    <n v="401.30999999999995"/>
    <n v="34.42"/>
    <x v="176"/>
    <n v="2019"/>
    <x v="6"/>
    <s v="Tuesday"/>
    <d v="1899-12-30T04:07:16"/>
    <s v="Ewallet"/>
    <n v="59"/>
    <n v="42.86"/>
    <n v="44.26"/>
    <n v="9.6999999999999993"/>
  </r>
  <r>
    <s v="8e1af01c-4a3f-4647-9aa6-600c886ac5ee"/>
    <s v="C"/>
    <s v="Mandalay"/>
    <s v="Normal"/>
    <s v="Male"/>
    <s v="Electronic accessories"/>
    <n v="47.43"/>
    <n v="10"/>
    <n v="23.715"/>
    <n v="498.01"/>
    <n v="485.64333333333337"/>
    <n v="49.801000000000002"/>
    <x v="192"/>
    <n v="2019"/>
    <x v="6"/>
    <s v="Thursday"/>
    <d v="1899-12-30T05:25:45"/>
    <s v="Ewallet"/>
    <n v="284.58"/>
    <n v="42.86"/>
    <n v="213.43"/>
    <n v="6.7"/>
  </r>
  <r>
    <s v="d77fdbd0-8839-43cc-a1e4-755110b7ac02"/>
    <s v="A"/>
    <s v="Mandalay"/>
    <s v="Member"/>
    <s v="Male"/>
    <s v="Food and beverages"/>
    <n v="95.66"/>
    <n v="6"/>
    <n v="28.698"/>
    <n v="602.66"/>
    <n v="335.26333333333332"/>
    <n v="100.44333333333333"/>
    <x v="191"/>
    <n v="2019"/>
    <x v="6"/>
    <s v="Monday"/>
    <d v="1899-12-30T19:57:50"/>
    <s v="Credit card"/>
    <n v="344.38"/>
    <n v="42.86"/>
    <n v="258.27999999999997"/>
    <n v="6.5"/>
  </r>
  <r>
    <s v="1ee5cf96-94d3-4e02-ac4e-8c441b3258b5"/>
    <s v="B"/>
    <s v="Yangon"/>
    <s v="Normal"/>
    <s v="Male"/>
    <s v="Food and beverages"/>
    <n v="33.93"/>
    <n v="10"/>
    <n v="16.965"/>
    <n v="356.26"/>
    <n v="179.21"/>
    <n v="35.625999999999998"/>
    <x v="176"/>
    <n v="2019"/>
    <x v="6"/>
    <s v="Tuesday"/>
    <d v="1899-12-30T23:39:02"/>
    <s v="Ewallet"/>
    <n v="203.58"/>
    <n v="42.86"/>
    <n v="152.68"/>
    <n v="6.9"/>
  </r>
  <r>
    <s v="2bb80eb5-65b2-4506-9e4e-cff63c0a2912"/>
    <s v="C"/>
    <s v="Mandalay"/>
    <s v="Normal"/>
    <s v="Male"/>
    <s v="Food and beverages"/>
    <n v="5.58"/>
    <n v="8"/>
    <n v="2.2320000000000002"/>
    <n v="46.87"/>
    <n v="101.64666666666666"/>
    <n v="5.8587499999999997"/>
    <x v="174"/>
    <n v="2019"/>
    <x v="6"/>
    <s v="Sunday"/>
    <d v="1899-12-30T19:17:21"/>
    <s v="Credit card"/>
    <n v="26.78"/>
    <n v="42.86"/>
    <n v="20.09"/>
    <n v="8.3000000000000007"/>
  </r>
  <r>
    <s v="39a9e82e-13bc-4c75-9def-0e6965a6d671"/>
    <s v="C"/>
    <s v="Yangon"/>
    <s v="Normal"/>
    <s v="Male"/>
    <s v="Health and beauty"/>
    <n v="64.05"/>
    <n v="2"/>
    <n v="6.4050000000000002"/>
    <n v="134.5"/>
    <n v="155.97333333333333"/>
    <n v="67.25"/>
    <x v="182"/>
    <n v="2019"/>
    <x v="6"/>
    <s v="Wednesday"/>
    <d v="1899-12-30T15:18:33"/>
    <s v="Credit card"/>
    <n v="76.86"/>
    <n v="42.86"/>
    <n v="57.64"/>
    <n v="7.1"/>
  </r>
  <r>
    <s v="2f989aa0-a2f1-4b6e-aba4-7ef01ab42bc5"/>
    <s v="B"/>
    <s v="Yangon"/>
    <s v="Member"/>
    <s v="Male"/>
    <s v="Electronic accessories"/>
    <n v="39.229999999999997"/>
    <n v="3"/>
    <n v="5.8845000000000001"/>
    <n v="123.57"/>
    <n v="416.93333333333334"/>
    <n v="41.19"/>
    <x v="195"/>
    <n v="2019"/>
    <x v="6"/>
    <s v="Thursday"/>
    <d v="1899-12-30T12:50:11"/>
    <s v="Cash"/>
    <n v="70.61"/>
    <n v="42.86"/>
    <n v="52.96"/>
    <n v="6.1"/>
  </r>
  <r>
    <s v="11affcd3-2022-4a3f-bac9-17ab353dbb45"/>
    <s v="C"/>
    <s v="Mandalay"/>
    <s v="Normal"/>
    <s v="Male"/>
    <s v="Health and beauty"/>
    <n v="33.31"/>
    <n v="6"/>
    <n v="9.9930000000000003"/>
    <n v="209.85"/>
    <n v="416.15333333333336"/>
    <n v="34.975000000000001"/>
    <x v="196"/>
    <n v="2019"/>
    <x v="6"/>
    <s v="Monday"/>
    <d v="1899-12-30T11:13:43"/>
    <s v="Cash"/>
    <n v="119.92"/>
    <n v="42.85"/>
    <n v="89.93"/>
    <n v="8"/>
  </r>
  <r>
    <s v="91dd9e49-aed6-47b7-9abb-6a4bc688ca60"/>
    <s v="C"/>
    <s v="Yangon"/>
    <s v="Member"/>
    <s v="Female"/>
    <s v="Fashion accessories"/>
    <n v="87.37"/>
    <n v="10"/>
    <n v="43.685000000000002"/>
    <n v="917.38"/>
    <n v="379.01666666666665"/>
    <n v="91.738"/>
    <x v="181"/>
    <n v="2019"/>
    <x v="6"/>
    <s v="Friday"/>
    <d v="1899-12-30T09:03:59"/>
    <s v="Credit card"/>
    <n v="524.22"/>
    <n v="42.86"/>
    <n v="393.16"/>
    <n v="5.9"/>
  </r>
  <r>
    <s v="2451c118-acbf-4c0f-8fa1-851404295afd"/>
    <s v="B"/>
    <s v="Yangon"/>
    <s v="Normal"/>
    <s v="Male"/>
    <s v="Home and lifestyle"/>
    <n v="57.73"/>
    <n v="2"/>
    <n v="5.7729999999999997"/>
    <n v="121.23"/>
    <n v="227.57333333333335"/>
    <n v="60.615000000000002"/>
    <x v="175"/>
    <n v="2019"/>
    <x v="6"/>
    <s v="Friday"/>
    <d v="1899-12-30T23:30:55"/>
    <s v="Cash"/>
    <n v="69.28"/>
    <n v="42.85"/>
    <n v="51.95"/>
    <n v="6.9"/>
  </r>
  <r>
    <s v="b6976797-0142-4a7b-a368-e7c0341a1375"/>
    <s v="B"/>
    <s v="Naypyitaw"/>
    <s v="Normal"/>
    <s v="Female"/>
    <s v="Electronic accessories"/>
    <n v="31.25"/>
    <n v="3"/>
    <n v="4.6875"/>
    <n v="98.44"/>
    <n v="201.63666666666666"/>
    <n v="32.813333333333333"/>
    <x v="194"/>
    <n v="2019"/>
    <x v="6"/>
    <s v="Monday"/>
    <d v="1899-12-30T02:46:10"/>
    <s v="Credit card"/>
    <n v="56.25"/>
    <n v="42.86"/>
    <n v="42.19"/>
    <n v="8.5"/>
  </r>
  <r>
    <s v="928feb1a-fb83-4676-b986-bd1db7582b85"/>
    <s v="B"/>
    <s v="Mandalay"/>
    <s v="Member"/>
    <s v="Female"/>
    <s v="Electronic accessories"/>
    <n v="44.1"/>
    <n v="10"/>
    <n v="22.05"/>
    <n v="463.05"/>
    <n v="332.15000000000003"/>
    <n v="46.305"/>
    <x v="173"/>
    <n v="2019"/>
    <x v="6"/>
    <s v="Saturday"/>
    <d v="1899-12-30T14:47:07"/>
    <s v="Credit card"/>
    <n v="264.60000000000002"/>
    <n v="42.86"/>
    <n v="198.45"/>
    <n v="7.1"/>
  </r>
  <r>
    <s v="e49990fa-16c4-4b6f-b264-c48bf0ebc320"/>
    <s v="A"/>
    <s v="Yangon"/>
    <s v="Normal"/>
    <s v="Female"/>
    <s v="Home and lifestyle"/>
    <n v="8.27"/>
    <n v="5"/>
    <n v="2.0674999999999999"/>
    <n v="43.42"/>
    <n v="347.81333333333333"/>
    <n v="8.6840000000000011"/>
    <x v="179"/>
    <n v="2019"/>
    <x v="6"/>
    <s v="Wednesday"/>
    <d v="1899-12-30T11:44:31"/>
    <s v="Credit card"/>
    <n v="24.81"/>
    <n v="42.86"/>
    <n v="18.61"/>
    <n v="9.9"/>
  </r>
  <r>
    <s v="197ad117-9b4c-47e0-8f5c-d17a714aeee3"/>
    <s v="A"/>
    <s v="Yangon"/>
    <s v="Member"/>
    <s v="Male"/>
    <s v="Electronic accessories"/>
    <n v="93.33"/>
    <n v="5"/>
    <n v="23.3325"/>
    <n v="489.98"/>
    <n v="481.32666666666665"/>
    <n v="97.996000000000009"/>
    <x v="179"/>
    <n v="2019"/>
    <x v="6"/>
    <s v="Wednesday"/>
    <d v="1899-12-30T20:49:31"/>
    <s v="Ewallet"/>
    <n v="279.99"/>
    <n v="42.86"/>
    <n v="209.99"/>
    <n v="8.5"/>
  </r>
  <r>
    <s v="096351ce-a266-4ab2-9ba5-a88af356d6cd"/>
    <s v="C"/>
    <s v="Yangon"/>
    <s v="Normal"/>
    <s v="Female"/>
    <s v="Fashion accessories"/>
    <n v="97.15"/>
    <n v="5"/>
    <n v="24.287500000000001"/>
    <n v="510.04"/>
    <n v="520.91666666666663"/>
    <n v="102.00800000000001"/>
    <x v="197"/>
    <n v="2019"/>
    <x v="6"/>
    <s v="Sunday"/>
    <d v="1899-12-30T01:36:04"/>
    <s v="Ewallet"/>
    <n v="291.45"/>
    <n v="42.86"/>
    <n v="218.59"/>
    <n v="6.4"/>
  </r>
  <r>
    <s v="a2fb93bd-67d5-4625-a2cd-2d09b1da5a69"/>
    <s v="B"/>
    <s v="Naypyitaw"/>
    <s v="Normal"/>
    <s v="Male"/>
    <s v="Home and lifestyle"/>
    <n v="70.47"/>
    <n v="6"/>
    <n v="21.140999999999998"/>
    <n v="443.96"/>
    <n v="445.78000000000003"/>
    <n v="73.993333333333325"/>
    <x v="177"/>
    <n v="2019"/>
    <x v="6"/>
    <s v="Friday"/>
    <d v="1899-12-30T23:55:36"/>
    <s v="Ewallet"/>
    <n v="253.69"/>
    <n v="42.86"/>
    <n v="190.27"/>
    <n v="9.5"/>
  </r>
  <r>
    <s v="a0be7d15-fe82-4d27-968e-faf8fbb1a5e5"/>
    <s v="A"/>
    <s v="Naypyitaw"/>
    <s v="Normal"/>
    <s v="Male"/>
    <s v="Sports and travel"/>
    <n v="72.47"/>
    <n v="8"/>
    <n v="28.988"/>
    <n v="608.75"/>
    <n v="379.84666666666664"/>
    <n v="76.09375"/>
    <x v="177"/>
    <n v="2019"/>
    <x v="6"/>
    <s v="Friday"/>
    <d v="1899-12-30T06:28:52"/>
    <s v="Cash"/>
    <n v="347.86"/>
    <n v="42.86"/>
    <n v="260.89"/>
    <n v="5.5"/>
  </r>
  <r>
    <s v="384220d6-3743-4d9d-af84-0bbf486228dc"/>
    <s v="C"/>
    <s v="Mandalay"/>
    <s v="Member"/>
    <s v="Male"/>
    <s v="Health and beauty"/>
    <n v="67.77"/>
    <n v="4"/>
    <n v="13.554"/>
    <n v="284.63"/>
    <n v="227.75"/>
    <n v="71.157499999999999"/>
    <x v="188"/>
    <n v="2019"/>
    <x v="6"/>
    <s v="Wednesday"/>
    <d v="1899-12-30T01:17:12"/>
    <s v="Cash"/>
    <n v="162.65"/>
    <n v="42.86"/>
    <n v="121.98"/>
    <n v="9.6"/>
  </r>
  <r>
    <s v="a5a3e924-f165-4357-9c57-9e5774b4ff04"/>
    <s v="A"/>
    <s v="Mandalay"/>
    <s v="Member"/>
    <s v="Female"/>
    <s v="Food and beverages"/>
    <n v="58.61"/>
    <n v="4"/>
    <n v="11.722"/>
    <n v="246.16"/>
    <n v="188.61666666666667"/>
    <n v="61.54"/>
    <x v="173"/>
    <n v="2019"/>
    <x v="6"/>
    <s v="Saturday"/>
    <d v="1899-12-30T21:13:49"/>
    <s v="Ewallet"/>
    <n v="140.66"/>
    <n v="42.86"/>
    <n v="105.5"/>
    <n v="6.7"/>
  </r>
  <r>
    <s v="398afdfc-a498-415a-aa4b-294bd4d1fde3"/>
    <s v="B"/>
    <s v="Naypyitaw"/>
    <s v="Normal"/>
    <s v="Male"/>
    <s v="Home and lifestyle"/>
    <n v="72.599999999999994"/>
    <n v="2"/>
    <n v="7.26"/>
    <n v="152.46"/>
    <n v="127.45"/>
    <n v="76.23"/>
    <x v="189"/>
    <n v="2019"/>
    <x v="6"/>
    <s v="Wednesday"/>
    <d v="1899-12-30T07:25:34"/>
    <s v="Ewallet"/>
    <n v="87.12"/>
    <n v="42.86"/>
    <n v="65.34"/>
    <n v="6.3"/>
  </r>
  <r>
    <s v="d8d4a0ce-ca26-46c7-b256-114b1dabe088"/>
    <s v="B"/>
    <s v="Yangon"/>
    <s v="Member"/>
    <s v="Female"/>
    <s v="Health and beauty"/>
    <n v="53.09"/>
    <n v="3"/>
    <n v="7.9634999999999998"/>
    <n v="167.23"/>
    <n v="102.08999999999999"/>
    <n v="55.743333333333332"/>
    <x v="175"/>
    <n v="2019"/>
    <x v="6"/>
    <s v="Friday"/>
    <d v="1899-12-30T06:03:26"/>
    <s v="Cash"/>
    <n v="95.56"/>
    <n v="42.86"/>
    <n v="71.67"/>
    <n v="9.4"/>
  </r>
  <r>
    <s v="70a90953-7695-4750-9a98-2fdb4f41c428"/>
    <s v="C"/>
    <s v="Naypyitaw"/>
    <s v="Member"/>
    <s v="Male"/>
    <s v="Home and lifestyle"/>
    <n v="14.92"/>
    <n v="4"/>
    <n v="2.984"/>
    <n v="62.66"/>
    <n v="276.96333333333331"/>
    <n v="15.664999999999999"/>
    <x v="178"/>
    <n v="2019"/>
    <x v="6"/>
    <s v="Tuesday"/>
    <d v="1899-12-30T23:37:09"/>
    <s v="Ewallet"/>
    <n v="35.81"/>
    <n v="42.85"/>
    <n v="26.85"/>
    <n v="5.7"/>
  </r>
  <r>
    <s v="26f52100-6960-4e4e-9777-91fe4268bfc2"/>
    <s v="B"/>
    <s v="Yangon"/>
    <s v="Member"/>
    <s v="Male"/>
    <s v="Electronic accessories"/>
    <n v="36.369999999999997"/>
    <n v="2"/>
    <n v="3.637"/>
    <n v="76.38"/>
    <n v="406.31"/>
    <n v="38.19"/>
    <x v="179"/>
    <n v="2019"/>
    <x v="6"/>
    <s v="Wednesday"/>
    <d v="1899-12-30T18:49:32"/>
    <s v="Credit card"/>
    <n v="43.64"/>
    <n v="42.86"/>
    <n v="32.74"/>
    <n v="5.8"/>
  </r>
  <r>
    <s v="5006dcb4-9d0a-40ac-b7c6-5298961b7c52"/>
    <s v="A"/>
    <s v="Yangon"/>
    <s v="Member"/>
    <s v="Male"/>
    <s v="Electronic accessories"/>
    <n v="65.89"/>
    <n v="10"/>
    <n v="32.945"/>
    <n v="691.85"/>
    <n v="504.16333333333336"/>
    <n v="69.185000000000002"/>
    <x v="179"/>
    <n v="2019"/>
    <x v="6"/>
    <s v="Wednesday"/>
    <d v="1899-12-30T16:32:28"/>
    <s v="Ewallet"/>
    <n v="395.34"/>
    <n v="42.86"/>
    <n v="296.51"/>
    <n v="9.3000000000000007"/>
  </r>
  <r>
    <s v="d62701bb-0abb-4b4b-b328-e81ab2556e71"/>
    <s v="A"/>
    <s v="Yangon"/>
    <s v="Normal"/>
    <s v="Female"/>
    <s v="Electronic accessories"/>
    <n v="61.32"/>
    <n v="7"/>
    <n v="21.462"/>
    <n v="450.7"/>
    <n v="326.8533333333333"/>
    <n v="64.385714285714286"/>
    <x v="197"/>
    <n v="2019"/>
    <x v="6"/>
    <s v="Sunday"/>
    <d v="1899-12-30T12:01:41"/>
    <s v="Credit card"/>
    <n v="257.54000000000002"/>
    <n v="42.86"/>
    <n v="193.16"/>
    <n v="8.9"/>
  </r>
  <r>
    <s v="5bc1ff23-cc7c-475a-a1f4-2910e97c291a"/>
    <s v="B"/>
    <s v="Mandalay"/>
    <s v="Member"/>
    <s v="Male"/>
    <s v="Sports and travel"/>
    <n v="88.08"/>
    <n v="4"/>
    <n v="17.616"/>
    <n v="369.94"/>
    <n v="313.29333333333335"/>
    <n v="92.484999999999999"/>
    <x v="174"/>
    <n v="2019"/>
    <x v="6"/>
    <s v="Sunday"/>
    <d v="1899-12-30T10:17:01"/>
    <s v="Credit card"/>
    <n v="211.39"/>
    <n v="42.86"/>
    <n v="158.55000000000001"/>
    <n v="7.6"/>
  </r>
  <r>
    <s v="9d8012f1-70c7-498d-9da9-44f37b4e584f"/>
    <s v="B"/>
    <s v="Naypyitaw"/>
    <s v="Normal"/>
    <s v="Female"/>
    <s v="Home and lifestyle"/>
    <n v="76.150000000000006"/>
    <n v="2"/>
    <n v="7.6150000000000002"/>
    <n v="159.91999999999999"/>
    <n v="221.07666666666663"/>
    <n v="79.959999999999994"/>
    <x v="191"/>
    <n v="2019"/>
    <x v="6"/>
    <s v="Monday"/>
    <d v="1899-12-30T16:49:15"/>
    <s v="Cash"/>
    <n v="91.38"/>
    <n v="42.86"/>
    <n v="68.540000000000006"/>
    <n v="5.3"/>
  </r>
  <r>
    <s v="8025f03c-cc3e-4d0d-bc59-049bb81a090b"/>
    <s v="C"/>
    <s v="Mandalay"/>
    <s v="Member"/>
    <s v="Male"/>
    <s v="Food and beverages"/>
    <n v="78.099999999999994"/>
    <n v="5"/>
    <n v="19.524999999999999"/>
    <n v="410.02"/>
    <n v="342.88000000000005"/>
    <n v="82.003999999999991"/>
    <x v="192"/>
    <n v="2019"/>
    <x v="6"/>
    <s v="Thursday"/>
    <d v="1899-12-30T08:31:50"/>
    <s v="Cash"/>
    <n v="234.3"/>
    <n v="42.86"/>
    <n v="175.72"/>
    <n v="6.3"/>
  </r>
  <r>
    <s v="585effbb-4d54-42d5-b029-980a835a6501"/>
    <s v="A"/>
    <s v="Naypyitaw"/>
    <s v="Member"/>
    <s v="Female"/>
    <s v="Food and beverages"/>
    <n v="88.85"/>
    <n v="1"/>
    <n v="4.4424999999999999"/>
    <n v="93.29"/>
    <n v="286.34666666666664"/>
    <n v="93.29"/>
    <x v="184"/>
    <n v="2019"/>
    <x v="6"/>
    <s v="Friday"/>
    <d v="1899-12-30T13:25:21"/>
    <s v="Credit card"/>
    <n v="53.31"/>
    <n v="42.86"/>
    <n v="39.979999999999997"/>
    <n v="5.7"/>
  </r>
  <r>
    <s v="2d8201f4-0039-4f31-a83b-24cf33e579cd"/>
    <s v="A"/>
    <s v="Mandalay"/>
    <s v="Normal"/>
    <s v="Male"/>
    <s v="Health and beauty"/>
    <n v="55.59"/>
    <n v="9"/>
    <n v="25.015499999999999"/>
    <n v="525.33000000000004"/>
    <n v="378.98333333333335"/>
    <n v="58.370000000000005"/>
    <x v="179"/>
    <n v="2019"/>
    <x v="6"/>
    <s v="Wednesday"/>
    <d v="1899-12-30T05:27:27"/>
    <s v="Credit card"/>
    <n v="300.19"/>
    <n v="42.86"/>
    <n v="225.14"/>
    <n v="6.9"/>
  </r>
  <r>
    <s v="43a05266-e621-4b25-a826-adaeebb7aec9"/>
    <s v="C"/>
    <s v="Mandalay"/>
    <s v="Normal"/>
    <s v="Female"/>
    <s v="Food and beverages"/>
    <n v="32.71"/>
    <n v="7"/>
    <n v="11.448499999999999"/>
    <n v="240.42"/>
    <n v="213.84"/>
    <n v="34.345714285714287"/>
    <x v="199"/>
    <n v="2019"/>
    <x v="6"/>
    <s v="Monday"/>
    <d v="1899-12-30T19:46:50"/>
    <s v="Cash"/>
    <n v="137.38"/>
    <n v="42.86"/>
    <n v="103.04"/>
    <n v="9.6"/>
  </r>
  <r>
    <s v="2b26386b-4a1d-40e6-83f1-bd3e343bf857"/>
    <s v="A"/>
    <s v="Naypyitaw"/>
    <s v="Member"/>
    <s v="Female"/>
    <s v="Electronic accessories"/>
    <n v="58.92"/>
    <n v="6"/>
    <n v="17.675999999999998"/>
    <n v="371.2"/>
    <n v="225.93333333333331"/>
    <n v="61.866666666666667"/>
    <x v="175"/>
    <n v="2019"/>
    <x v="6"/>
    <s v="Friday"/>
    <d v="1899-12-30T06:08:37"/>
    <s v="Ewallet"/>
    <n v="212.11"/>
    <n v="42.86"/>
    <n v="159.09"/>
    <n v="5"/>
  </r>
  <r>
    <s v="9834e6ec-06e4-4e40-887f-eabd091dd0e2"/>
    <s v="A"/>
    <s v="Naypyitaw"/>
    <s v="Member"/>
    <s v="Female"/>
    <s v="Health and beauty"/>
    <n v="14.24"/>
    <n v="2"/>
    <n v="1.4239999999999999"/>
    <n v="29.9"/>
    <n v="147.56666666666663"/>
    <n v="14.95"/>
    <x v="188"/>
    <n v="2019"/>
    <x v="6"/>
    <s v="Wednesday"/>
    <d v="1899-12-30T05:45:43"/>
    <s v="Ewallet"/>
    <n v="17.09"/>
    <n v="42.84"/>
    <n v="12.81"/>
    <n v="9.5"/>
  </r>
  <r>
    <s v="a3b460c5-aebe-4d77-8738-05281b0ea603"/>
    <s v="C"/>
    <s v="Mandalay"/>
    <s v="Normal"/>
    <s v="Female"/>
    <s v="Electronic accessories"/>
    <n v="65.88"/>
    <n v="4"/>
    <n v="13.176"/>
    <n v="276.7"/>
    <n v="181.53999999999996"/>
    <n v="69.174999999999997"/>
    <x v="196"/>
    <n v="2019"/>
    <x v="6"/>
    <s v="Monday"/>
    <d v="1899-12-30T10:33:15"/>
    <s v="Credit card"/>
    <n v="158.11000000000001"/>
    <n v="42.86"/>
    <n v="118.59"/>
    <n v="7.9"/>
  </r>
  <r>
    <s v="d417db61-32ef-4d83-a962-0e41f2b804ee"/>
    <s v="A"/>
    <s v="Yangon"/>
    <s v="Normal"/>
    <s v="Male"/>
    <s v="Health and beauty"/>
    <n v="64.81"/>
    <n v="2"/>
    <n v="6.4809999999999999"/>
    <n v="136.1"/>
    <n v="367.48666666666668"/>
    <n v="68.05"/>
    <x v="178"/>
    <n v="2019"/>
    <x v="6"/>
    <s v="Tuesday"/>
    <d v="1899-12-30T21:36:57"/>
    <s v="Credit card"/>
    <n v="77.77"/>
    <n v="42.86"/>
    <n v="58.33"/>
    <n v="5.7"/>
  </r>
  <r>
    <s v="31d01563-dc73-4388-9d6d-8582b88dc5eb"/>
    <s v="A"/>
    <s v="Yangon"/>
    <s v="Member"/>
    <s v="Female"/>
    <s v="Home and lifestyle"/>
    <n v="62.77"/>
    <n v="2"/>
    <n v="6.2770000000000001"/>
    <n v="131.82"/>
    <n v="404.75666666666666"/>
    <n v="65.91"/>
    <x v="186"/>
    <n v="2019"/>
    <x v="6"/>
    <s v="Saturday"/>
    <d v="1899-12-30T23:00:51"/>
    <s v="Cash"/>
    <n v="75.319999999999993"/>
    <n v="42.86"/>
    <n v="56.5"/>
    <n v="5.0999999999999996"/>
  </r>
  <r>
    <s v="4f7e650e-af03-4bd8-ac82-05879910c688"/>
    <s v="B"/>
    <s v="Yangon"/>
    <s v="Member"/>
    <s v="Female"/>
    <s v="Home and lifestyle"/>
    <n v="79.48"/>
    <n v="10"/>
    <n v="39.74"/>
    <n v="834.54"/>
    <n v="449.52"/>
    <n v="83.453999999999994"/>
    <x v="193"/>
    <n v="2019"/>
    <x v="6"/>
    <s v="Saturday"/>
    <d v="1899-12-30T11:36:09"/>
    <s v="Credit card"/>
    <n v="476.88"/>
    <n v="42.86"/>
    <n v="357.66"/>
    <n v="6.3"/>
  </r>
  <r>
    <s v="eade8419-1338-4a38-8554-a3b6b5021551"/>
    <s v="C"/>
    <s v="Naypyitaw"/>
    <s v="Normal"/>
    <s v="Female"/>
    <s v="Health and beauty"/>
    <n v="47.22"/>
    <n v="5"/>
    <n v="11.805"/>
    <n v="247.91"/>
    <n v="431.59999999999997"/>
    <n v="49.582000000000001"/>
    <x v="200"/>
    <n v="2019"/>
    <x v="6"/>
    <s v="Tuesday"/>
    <d v="1899-12-30T05:21:35"/>
    <s v="Ewallet"/>
    <n v="141.66"/>
    <n v="42.86"/>
    <n v="106.25"/>
    <n v="6.1"/>
  </r>
  <r>
    <s v="47ccbb18-a341-4aaf-8d62-7d0e0058eedf"/>
    <s v="C"/>
    <s v="Yangon"/>
    <s v="Normal"/>
    <s v="Male"/>
    <s v="Sports and travel"/>
    <n v="28.16"/>
    <n v="9"/>
    <n v="12.672000000000001"/>
    <n v="266.11"/>
    <n v="395.32999999999993"/>
    <n v="29.567777777777778"/>
    <x v="187"/>
    <n v="2019"/>
    <x v="6"/>
    <s v="Sunday"/>
    <d v="1899-12-30T13:01:11"/>
    <s v="Ewallet"/>
    <n v="152.06"/>
    <n v="42.86"/>
    <n v="114.05"/>
    <n v="5.5"/>
  </r>
  <r>
    <s v="98153802-0541-4452-9f96-3889a5ff4be8"/>
    <s v="B"/>
    <s v="Mandalay"/>
    <s v="Normal"/>
    <s v="Male"/>
    <s v="Home and lifestyle"/>
    <n v="92.95"/>
    <n v="8"/>
    <n v="37.18"/>
    <n v="780.78"/>
    <n v="335.19333333333333"/>
    <n v="97.597499999999997"/>
    <x v="176"/>
    <n v="2019"/>
    <x v="6"/>
    <s v="Tuesday"/>
    <d v="1899-12-30T16:15:17"/>
    <s v="Credit card"/>
    <n v="446.16"/>
    <n v="42.86"/>
    <n v="334.62"/>
    <n v="7.7"/>
  </r>
  <r>
    <s v="08aa3c44-172b-45fa-8c12-f87f817cfcf4"/>
    <s v="B"/>
    <s v="Naypyitaw"/>
    <s v="Normal"/>
    <s v="Female"/>
    <s v="Home and lifestyle"/>
    <n v="16.559999999999999"/>
    <n v="8"/>
    <n v="6.6239999999999997"/>
    <n v="139.1"/>
    <n v="201.89333333333335"/>
    <n v="17.387499999999999"/>
    <x v="180"/>
    <n v="2019"/>
    <x v="6"/>
    <s v="Saturday"/>
    <d v="1899-12-30T01:18:20"/>
    <s v="Cash"/>
    <n v="79.489999999999995"/>
    <n v="42.85"/>
    <n v="59.61"/>
    <n v="5.0999999999999996"/>
  </r>
  <r>
    <s v="2fe7dd44-5c22-48f7-897c-175c18fb4421"/>
    <s v="C"/>
    <s v="Mandalay"/>
    <s v="Member"/>
    <s v="Male"/>
    <s v="Food and beverages"/>
    <n v="40.81"/>
    <n v="2"/>
    <n v="4.0810000000000004"/>
    <n v="85.7"/>
    <n v="188.29"/>
    <n v="42.85"/>
    <x v="175"/>
    <n v="2019"/>
    <x v="6"/>
    <s v="Friday"/>
    <d v="1899-12-30T13:57:11"/>
    <s v="Ewallet"/>
    <n v="48.97"/>
    <n v="42.86"/>
    <n v="36.729999999999997"/>
    <n v="6.9"/>
  </r>
  <r>
    <s v="f4dcec0c-04c7-4e4e-9443-8156aec177ef"/>
    <s v="A"/>
    <s v="Naypyitaw"/>
    <s v="Normal"/>
    <s v="Female"/>
    <s v="Electronic accessories"/>
    <n v="51.82"/>
    <n v="7"/>
    <n v="18.137"/>
    <n v="380.88"/>
    <n v="316.97000000000003"/>
    <n v="54.411428571428573"/>
    <x v="200"/>
    <n v="2019"/>
    <x v="6"/>
    <s v="Tuesday"/>
    <d v="1899-12-30T20:52:36"/>
    <s v="Credit card"/>
    <n v="217.64"/>
    <n v="42.86"/>
    <n v="163.24"/>
    <n v="7"/>
  </r>
  <r>
    <s v="547fb2e4-ab50-4bae-8ef8-7330b774ce7a"/>
    <s v="C"/>
    <s v="Yangon"/>
    <s v="Member"/>
    <s v="Male"/>
    <s v="Electronic accessories"/>
    <n v="93.61"/>
    <n v="1"/>
    <n v="4.6805000000000003"/>
    <n v="98.29"/>
    <n v="305.46666666666664"/>
    <n v="98.29"/>
    <x v="174"/>
    <n v="2019"/>
    <x v="6"/>
    <s v="Sunday"/>
    <d v="1899-12-30T12:29:08"/>
    <s v="Cash"/>
    <n v="56.17"/>
    <n v="42.85"/>
    <n v="42.12"/>
    <n v="7.8"/>
  </r>
  <r>
    <s v="cf3f1ef6-7e18-4157-9853-20c003b54dfd"/>
    <s v="A"/>
    <s v="Naypyitaw"/>
    <s v="Normal"/>
    <s v="Male"/>
    <s v="Electronic accessories"/>
    <n v="56.16"/>
    <n v="8"/>
    <n v="22.463999999999999"/>
    <n v="471.74"/>
    <n v="498.07666666666665"/>
    <n v="58.967500000000001"/>
    <x v="176"/>
    <n v="2019"/>
    <x v="6"/>
    <s v="Tuesday"/>
    <d v="1899-12-30T05:46:14"/>
    <s v="Credit card"/>
    <n v="269.57"/>
    <n v="42.86"/>
    <n v="202.17"/>
    <n v="9.6"/>
  </r>
  <r>
    <s v="2d8a4380-5e9b-4483-9524-8297e44853e5"/>
    <s v="C"/>
    <s v="Mandalay"/>
    <s v="Normal"/>
    <s v="Female"/>
    <s v="Fashion accessories"/>
    <n v="82.47"/>
    <n v="4"/>
    <n v="16.494"/>
    <n v="346.37"/>
    <n v="498.66333333333336"/>
    <n v="86.592500000000001"/>
    <x v="173"/>
    <n v="2019"/>
    <x v="6"/>
    <s v="Saturday"/>
    <d v="1899-12-30T17:39:08"/>
    <s v="Ewallet"/>
    <n v="197.93"/>
    <n v="42.86"/>
    <n v="148.44"/>
    <n v="5.9"/>
  </r>
  <r>
    <s v="f657e904-b783-49b0-b8c2-a8fcf6f5fb73"/>
    <s v="A"/>
    <s v="Mandalay"/>
    <s v="Normal"/>
    <s v="Female"/>
    <s v="Home and lifestyle"/>
    <n v="80.489999999999995"/>
    <n v="8"/>
    <n v="32.195999999999998"/>
    <n v="676.12"/>
    <n v="401.72999999999996"/>
    <n v="84.515000000000001"/>
    <x v="191"/>
    <n v="2019"/>
    <x v="6"/>
    <s v="Monday"/>
    <d v="1899-12-30T08:02:01"/>
    <s v="Cash"/>
    <n v="386.35"/>
    <n v="42.86"/>
    <n v="289.77"/>
    <n v="7.6"/>
  </r>
  <r>
    <s v="fb0f29c5-a611-44a7-a1a6-c0087d3088b2"/>
    <s v="A"/>
    <s v="Yangon"/>
    <s v="Normal"/>
    <s v="Male"/>
    <s v="Electronic accessories"/>
    <n v="90.19"/>
    <n v="5"/>
    <n v="22.547499999999999"/>
    <n v="473.5"/>
    <n v="278.37333333333339"/>
    <n v="94.7"/>
    <x v="189"/>
    <n v="2019"/>
    <x v="6"/>
    <s v="Wednesday"/>
    <d v="1899-12-30T23:29:05"/>
    <s v="Ewallet"/>
    <n v="270.57"/>
    <n v="42.86"/>
    <n v="202.93"/>
    <n v="9"/>
  </r>
  <r>
    <s v="13c500d1-cdd7-476a-bca0-165e3674fea8"/>
    <s v="C"/>
    <s v="Naypyitaw"/>
    <s v="Member"/>
    <s v="Female"/>
    <s v="Electronic accessories"/>
    <n v="7.56"/>
    <n v="7"/>
    <n v="2.6459999999999999"/>
    <n v="55.57"/>
    <n v="186.48000000000002"/>
    <n v="7.9385714285714286"/>
    <x v="185"/>
    <n v="2019"/>
    <x v="6"/>
    <s v="Sunday"/>
    <d v="1899-12-30T23:30:40"/>
    <s v="Ewallet"/>
    <n v="31.75"/>
    <n v="42.86"/>
    <n v="23.82"/>
    <n v="9.6999999999999993"/>
  </r>
  <r>
    <s v="948fa959-72fc-421d-8f2e-17e77653e03e"/>
    <s v="B"/>
    <s v="Mandalay"/>
    <s v="Member"/>
    <s v="Female"/>
    <s v="Fashion accessories"/>
    <n v="48.58"/>
    <n v="6"/>
    <n v="14.574"/>
    <n v="306.05"/>
    <n v="456.2166666666667"/>
    <n v="51.008333333333333"/>
    <x v="196"/>
    <n v="2019"/>
    <x v="6"/>
    <s v="Monday"/>
    <d v="1899-12-30T12:01:23"/>
    <s v="Credit card"/>
    <n v="174.89"/>
    <n v="42.86"/>
    <n v="131.16"/>
    <n v="6.4"/>
  </r>
  <r>
    <s v="759e18ca-f67c-4f60-870f-75b14b0ba029"/>
    <s v="A"/>
    <s v="Mandalay"/>
    <s v="Member"/>
    <s v="Female"/>
    <s v="Fashion accessories"/>
    <n v="94.2"/>
    <n v="2"/>
    <n v="9.42"/>
    <n v="197.82"/>
    <n v="483.63333333333327"/>
    <n v="98.91"/>
    <x v="183"/>
    <n v="2019"/>
    <x v="6"/>
    <s v="Thursday"/>
    <d v="1899-12-30T16:07:39"/>
    <s v="Credit card"/>
    <n v="113.04"/>
    <n v="42.86"/>
    <n v="84.78"/>
    <n v="9.3000000000000007"/>
  </r>
  <r>
    <s v="82c1c808-a11b-4f7a-84ff-67b026612a1b"/>
    <s v="B"/>
    <s v="Mandalay"/>
    <s v="Normal"/>
    <s v="Female"/>
    <s v="Electronic accessories"/>
    <n v="82.36"/>
    <n v="10"/>
    <n v="41.18"/>
    <n v="864.78"/>
    <n v="462.76"/>
    <n v="86.477999999999994"/>
    <x v="181"/>
    <n v="2019"/>
    <x v="6"/>
    <s v="Friday"/>
    <d v="1899-12-30T23:57:32"/>
    <s v="Credit card"/>
    <n v="494.16"/>
    <n v="42.86"/>
    <n v="370.62"/>
    <n v="5.5"/>
  </r>
  <r>
    <s v="367fd5e4-cba0-401c-a7d3-544ad030209a"/>
    <s v="C"/>
    <s v="Yangon"/>
    <s v="Normal"/>
    <s v="Male"/>
    <s v="Health and beauty"/>
    <n v="41.09"/>
    <n v="9"/>
    <n v="18.490500000000001"/>
    <n v="388.3"/>
    <n v="364.44333333333333"/>
    <n v="43.144444444444446"/>
    <x v="177"/>
    <n v="2019"/>
    <x v="6"/>
    <s v="Friday"/>
    <d v="1899-12-30T12:29:37"/>
    <s v="Credit card"/>
    <n v="221.89"/>
    <n v="42.86"/>
    <n v="166.41"/>
    <n v="6"/>
  </r>
  <r>
    <s v="9c538b86-ba28-4e3e-bd84-6ffb5d9166d0"/>
    <s v="C"/>
    <s v="Yangon"/>
    <s v="Member"/>
    <s v="Female"/>
    <s v="Fashion accessories"/>
    <n v="21.46"/>
    <n v="6"/>
    <n v="6.4379999999999997"/>
    <n v="135.19999999999999"/>
    <n v="296.37333333333333"/>
    <n v="22.533333333333331"/>
    <x v="179"/>
    <n v="2019"/>
    <x v="6"/>
    <s v="Wednesday"/>
    <d v="1899-12-30T07:45:04"/>
    <s v="Credit card"/>
    <n v="77.260000000000005"/>
    <n v="42.86"/>
    <n v="57.94"/>
    <n v="6.7"/>
  </r>
  <r>
    <s v="e104bcbf-d7a1-476e-a544-8d905b96cca6"/>
    <s v="B"/>
    <s v="Mandalay"/>
    <s v="Normal"/>
    <s v="Female"/>
    <s v="Fashion accessories"/>
    <n v="60.3"/>
    <n v="9"/>
    <n v="27.135000000000002"/>
    <n v="569.83000000000004"/>
    <n v="383.76000000000005"/>
    <n v="63.314444444444447"/>
    <x v="186"/>
    <n v="2019"/>
    <x v="6"/>
    <s v="Saturday"/>
    <d v="1899-12-30T11:56:41"/>
    <s v="Ewallet"/>
    <n v="325.62"/>
    <n v="42.86"/>
    <n v="244.21"/>
    <n v="6.2"/>
  </r>
  <r>
    <s v="dc797a02-2eaf-4e6e-ba43-67f527b307d2"/>
    <s v="A"/>
    <s v="Yangon"/>
    <s v="Normal"/>
    <s v="Male"/>
    <s v="Electronic accessories"/>
    <n v="43.83"/>
    <n v="4"/>
    <n v="8.766"/>
    <n v="184.09"/>
    <n v="255.28333333333333"/>
    <n v="46.022500000000001"/>
    <x v="197"/>
    <n v="2019"/>
    <x v="6"/>
    <s v="Sunday"/>
    <d v="1899-12-30T15:09:24"/>
    <s v="Cash"/>
    <n v="105.19"/>
    <n v="42.86"/>
    <n v="78.900000000000006"/>
    <n v="7.8"/>
  </r>
  <r>
    <s v="e9418753-4973-48a5-aaf4-96c2991f5089"/>
    <s v="C"/>
    <s v="Mandalay"/>
    <s v="Member"/>
    <s v="Male"/>
    <s v="Home and lifestyle"/>
    <n v="94.61"/>
    <n v="4"/>
    <n v="18.922000000000001"/>
    <n v="397.36"/>
    <n v="203.46"/>
    <n v="99.34"/>
    <x v="176"/>
    <n v="2019"/>
    <x v="6"/>
    <s v="Tuesday"/>
    <d v="1899-12-30T03:54:08"/>
    <s v="Cash"/>
    <n v="227.06"/>
    <n v="42.86"/>
    <n v="170.3"/>
    <n v="8.6999999999999993"/>
  </r>
  <r>
    <s v="d48c9590-3689-4126-a6f7-46330cbceb4c"/>
    <s v="C"/>
    <s v="Naypyitaw"/>
    <s v="Normal"/>
    <s v="Female"/>
    <s v="Sports and travel"/>
    <n v="58.54"/>
    <n v="3"/>
    <n v="8.7810000000000006"/>
    <n v="184.4"/>
    <n v="219.26666666666665"/>
    <n v="61.466666666666669"/>
    <x v="199"/>
    <n v="2019"/>
    <x v="6"/>
    <s v="Monday"/>
    <d v="1899-12-30T01:58:20"/>
    <s v="Credit card"/>
    <n v="105.37"/>
    <n v="42.86"/>
    <n v="79.03"/>
    <n v="7.1"/>
  </r>
  <r>
    <s v="f588046e-f1f1-4a87-b4c2-560fa83e1879"/>
    <s v="C"/>
    <s v="Yangon"/>
    <s v="Normal"/>
    <s v="Female"/>
    <s v="Fashion accessories"/>
    <n v="13.63"/>
    <n v="2"/>
    <n v="1.363"/>
    <n v="28.62"/>
    <n v="279.19333333333333"/>
    <n v="14.31"/>
    <x v="180"/>
    <n v="2019"/>
    <x v="6"/>
    <s v="Saturday"/>
    <d v="1899-12-30T08:06:47"/>
    <s v="Ewallet"/>
    <n v="16.36"/>
    <n v="42.84"/>
    <n v="12.26"/>
    <n v="8.9"/>
  </r>
  <r>
    <s v="c3585a0c-4646-49d2-ad3c-c403735a161e"/>
    <s v="A"/>
    <s v="Yangon"/>
    <s v="Normal"/>
    <s v="Male"/>
    <s v="Food and beverages"/>
    <n v="70.599999999999994"/>
    <n v="6"/>
    <n v="21.18"/>
    <n v="444.78"/>
    <n v="300.75666666666666"/>
    <n v="74.13"/>
    <x v="183"/>
    <n v="2019"/>
    <x v="6"/>
    <s v="Thursday"/>
    <d v="1899-12-30T03:33:45"/>
    <s v="Ewallet"/>
    <n v="254.16"/>
    <n v="42.86"/>
    <n v="190.62"/>
    <n v="5.2"/>
  </r>
  <r>
    <s v="8d5c9090-bf91-4299-938a-6c64b23e6439"/>
    <s v="A"/>
    <s v="Mandalay"/>
    <s v="Member"/>
    <s v="Female"/>
    <s v="Sports and travel"/>
    <n v="86.71"/>
    <n v="4"/>
    <n v="17.341999999999999"/>
    <n v="364.18"/>
    <n v="385.51333333333332"/>
    <n v="91.045000000000002"/>
    <x v="189"/>
    <n v="2019"/>
    <x v="6"/>
    <s v="Wednesday"/>
    <d v="1899-12-30T22:52:00"/>
    <s v="Credit card"/>
    <n v="208.1"/>
    <n v="42.86"/>
    <n v="156.08000000000001"/>
    <n v="6.9"/>
  </r>
  <r>
    <s v="96c2ddc3-02d5-40e8-89a4-22a716dbd79f"/>
    <s v="C"/>
    <s v="Naypyitaw"/>
    <s v="Normal"/>
    <s v="Male"/>
    <s v="Food and beverages"/>
    <n v="88.87"/>
    <n v="1"/>
    <n v="4.4435000000000002"/>
    <n v="93.31"/>
    <n v="314.47666666666663"/>
    <n v="93.31"/>
    <x v="190"/>
    <n v="2019"/>
    <x v="6"/>
    <s v="Tuesday"/>
    <d v="1899-12-30T00:03:18"/>
    <s v="Credit card"/>
    <n v="53.32"/>
    <n v="42.86"/>
    <n v="39.99"/>
    <n v="8.6"/>
  </r>
  <r>
    <s v="360d9ce0-8eae-4480-b42d-f14771413137"/>
    <s v="A"/>
    <s v="Mandalay"/>
    <s v="Normal"/>
    <s v="Male"/>
    <s v="Health and beauty"/>
    <n v="83.22"/>
    <n v="8"/>
    <n v="33.287999999999997"/>
    <n v="699.05"/>
    <n v="378.86999999999995"/>
    <n v="87.381249999999994"/>
    <x v="191"/>
    <n v="2019"/>
    <x v="6"/>
    <s v="Monday"/>
    <d v="1899-12-30T11:14:36"/>
    <s v="Ewallet"/>
    <n v="399.46"/>
    <n v="42.86"/>
    <n v="299.58999999999997"/>
    <n v="8.1"/>
  </r>
  <r>
    <s v="c5f27379-1345-4dbe-a936-c247cf54339a"/>
    <s v="A"/>
    <s v="Mandalay"/>
    <s v="Normal"/>
    <s v="Female"/>
    <s v="Health and beauty"/>
    <n v="47.96"/>
    <n v="3"/>
    <n v="7.194"/>
    <n v="151.07"/>
    <n v="199.31333333333336"/>
    <n v="50.356666666666662"/>
    <x v="183"/>
    <n v="2019"/>
    <x v="6"/>
    <s v="Thursday"/>
    <d v="1899-12-30T01:07:53"/>
    <s v="Credit card"/>
    <n v="86.33"/>
    <n v="42.85"/>
    <n v="64.739999999999995"/>
    <n v="5.4"/>
  </r>
  <r>
    <s v="a6bddc23-ba80-4dea-874f-cc84d637f3a2"/>
    <s v="C"/>
    <s v="Naypyitaw"/>
    <s v="Member"/>
    <s v="Female"/>
    <s v="Health and beauty"/>
    <n v="54.57"/>
    <n v="5"/>
    <n v="13.6425"/>
    <n v="286.49"/>
    <n v="249.4433333333333"/>
    <n v="57.298000000000002"/>
    <x v="180"/>
    <n v="2019"/>
    <x v="6"/>
    <s v="Saturday"/>
    <d v="1899-12-30T00:09:01"/>
    <s v="Credit card"/>
    <n v="163.71"/>
    <n v="42.86"/>
    <n v="122.78"/>
    <n v="8.1999999999999993"/>
  </r>
  <r>
    <s v="4c8b54b3-2908-4f61-bd30-62b8e5accff2"/>
    <s v="B"/>
    <s v="Naypyitaw"/>
    <s v="Member"/>
    <s v="Female"/>
    <s v="Electronic accessories"/>
    <n v="21.82"/>
    <n v="7"/>
    <n v="7.6369999999999996"/>
    <n v="160.38"/>
    <n v="185.48"/>
    <n v="22.911428571428569"/>
    <x v="197"/>
    <n v="2019"/>
    <x v="6"/>
    <s v="Sunday"/>
    <d v="1899-12-30T03:16:16"/>
    <s v="Ewallet"/>
    <n v="91.64"/>
    <n v="42.86"/>
    <n v="68.739999999999995"/>
    <n v="9"/>
  </r>
  <r>
    <s v="6b0d9919-002a-4f9b-9787-2445e965f144"/>
    <s v="B"/>
    <s v="Naypyitaw"/>
    <s v="Normal"/>
    <s v="Female"/>
    <s v="Fashion accessories"/>
    <n v="28.71"/>
    <n v="10"/>
    <n v="14.355"/>
    <n v="301.45999999999998"/>
    <n v="255.0333333333333"/>
    <n v="30.145999999999997"/>
    <x v="178"/>
    <n v="2019"/>
    <x v="6"/>
    <s v="Tuesday"/>
    <d v="1899-12-30T09:57:06"/>
    <s v="Credit card"/>
    <n v="172.26"/>
    <n v="42.86"/>
    <n v="129.19999999999999"/>
    <n v="6"/>
  </r>
  <r>
    <s v="611a441e-af46-4110-88bf-1ab2faf38b0c"/>
    <s v="C"/>
    <s v="Naypyitaw"/>
    <s v="Member"/>
    <s v="Male"/>
    <s v="Home and lifestyle"/>
    <n v="90.1"/>
    <n v="1"/>
    <n v="4.5049999999999999"/>
    <n v="94.6"/>
    <n v="257.45666666666665"/>
    <n v="94.6"/>
    <x v="186"/>
    <n v="2019"/>
    <x v="6"/>
    <s v="Saturday"/>
    <d v="1899-12-30T23:53:20"/>
    <s v="Cash"/>
    <n v="54.06"/>
    <n v="42.85"/>
    <n v="40.54"/>
    <n v="7.5"/>
  </r>
  <r>
    <s v="ce95b653-2db3-4015-b39c-6e68275799ff"/>
    <s v="C"/>
    <s v="Yangon"/>
    <s v="Member"/>
    <s v="Male"/>
    <s v="Health and beauty"/>
    <n v="50.21"/>
    <n v="7"/>
    <n v="17.573499999999999"/>
    <n v="369.04"/>
    <n v="391.04666666666662"/>
    <n v="52.720000000000006"/>
    <x v="181"/>
    <n v="2019"/>
    <x v="6"/>
    <s v="Friday"/>
    <d v="1899-12-30T21:15:05"/>
    <s v="Cash"/>
    <n v="210.88"/>
    <n v="42.86"/>
    <n v="158.16"/>
    <n v="9.1"/>
  </r>
  <r>
    <s v="b75f2ddb-6eb1-47c9-aefc-aa6828a03441"/>
    <s v="B"/>
    <s v="Mandalay"/>
    <s v="Normal"/>
    <s v="Female"/>
    <s v="Sports and travel"/>
    <n v="98.01"/>
    <n v="3"/>
    <n v="14.701499999999999"/>
    <n v="308.73"/>
    <n v="297.20999999999998"/>
    <n v="102.91000000000001"/>
    <x v="175"/>
    <n v="2019"/>
    <x v="6"/>
    <s v="Friday"/>
    <d v="1899-12-30T19:08:56"/>
    <s v="Cash"/>
    <n v="176.42"/>
    <n v="42.86"/>
    <n v="132.31"/>
    <n v="6.3"/>
  </r>
  <r>
    <s v="f9baf442-3cc0-4108-99c7-2eeeac75482d"/>
    <s v="A"/>
    <s v="Mandalay"/>
    <s v="Normal"/>
    <s v="Male"/>
    <s v="Home and lifestyle"/>
    <n v="52.42"/>
    <n v="9"/>
    <n v="23.588999999999999"/>
    <n v="495.37"/>
    <n v="269.98333333333335"/>
    <n v="55.041111111111114"/>
    <x v="189"/>
    <n v="2019"/>
    <x v="6"/>
    <s v="Wednesday"/>
    <d v="1899-12-30T08:40:06"/>
    <s v="Ewallet"/>
    <n v="283.07"/>
    <n v="42.86"/>
    <n v="212.3"/>
    <n v="9.5"/>
  </r>
  <r>
    <s v="30ac4e6c-8523-4898-b503-68a7447effc3"/>
    <s v="B"/>
    <s v="Naypyitaw"/>
    <s v="Member"/>
    <s v="Male"/>
    <s v="Food and beverages"/>
    <n v="20.84"/>
    <n v="4"/>
    <n v="4.1680000000000001"/>
    <n v="87.53"/>
    <n v="137.78"/>
    <n v="21.8825"/>
    <x v="179"/>
    <n v="2019"/>
    <x v="6"/>
    <s v="Wednesday"/>
    <d v="1899-12-30T13:14:19"/>
    <s v="Cash"/>
    <n v="50.02"/>
    <n v="42.85"/>
    <n v="37.51"/>
    <n v="8.3000000000000007"/>
  </r>
  <r>
    <s v="0c90401d-ab21-4307-b70c-8f6931e120fd"/>
    <s v="C"/>
    <s v="Yangon"/>
    <s v="Normal"/>
    <s v="Male"/>
    <s v="Health and beauty"/>
    <n v="54.06"/>
    <n v="4"/>
    <n v="10.811999999999999"/>
    <n v="227.05"/>
    <n v="194.32666666666668"/>
    <n v="56.762500000000003"/>
    <x v="191"/>
    <n v="2019"/>
    <x v="6"/>
    <s v="Monday"/>
    <d v="1899-12-30T23:31:20"/>
    <s v="Cash"/>
    <n v="129.74"/>
    <n v="42.86"/>
    <n v="97.31"/>
    <n v="9.3000000000000007"/>
  </r>
  <r>
    <s v="c881220d-d6cf-4a2c-8a7e-5d7d1d1c7af1"/>
    <s v="A"/>
    <s v="Mandalay"/>
    <s v="Normal"/>
    <s v="Male"/>
    <s v="Sports and travel"/>
    <n v="47.03"/>
    <n v="2"/>
    <n v="4.7030000000000003"/>
    <n v="98.76"/>
    <n v="129.19666666666669"/>
    <n v="49.38"/>
    <x v="186"/>
    <n v="2019"/>
    <x v="6"/>
    <s v="Saturday"/>
    <d v="1899-12-30T23:00:09"/>
    <s v="Credit card"/>
    <n v="56.44"/>
    <n v="42.85"/>
    <n v="42.32"/>
    <n v="8.5"/>
  </r>
  <r>
    <s v="9924f534-8f34-4cef-858a-da9898c2128a"/>
    <s v="C"/>
    <s v="Naypyitaw"/>
    <s v="Member"/>
    <s v="Male"/>
    <s v="Health and beauty"/>
    <n v="61.23"/>
    <n v="4"/>
    <n v="12.246"/>
    <n v="257.17"/>
    <n v="261.26666666666671"/>
    <n v="64.292500000000004"/>
    <x v="198"/>
    <n v="2019"/>
    <x v="6"/>
    <s v="Thursday"/>
    <d v="1899-12-30T07:42:57"/>
    <s v="Credit card"/>
    <n v="146.94999999999999"/>
    <n v="42.86"/>
    <n v="110.22"/>
    <n v="7"/>
  </r>
  <r>
    <s v="f6c5affc-ee95-462f-bc79-66f023bf8084"/>
    <s v="B"/>
    <s v="Yangon"/>
    <s v="Member"/>
    <s v="Male"/>
    <s v="Food and beverages"/>
    <n v="6.03"/>
    <n v="5"/>
    <n v="1.5075000000000001"/>
    <n v="31.66"/>
    <n v="329.97666666666669"/>
    <n v="6.3319999999999999"/>
    <x v="197"/>
    <n v="2019"/>
    <x v="6"/>
    <s v="Sunday"/>
    <d v="1899-12-30T06:34:43"/>
    <s v="Cash"/>
    <n v="18.09"/>
    <n v="42.86"/>
    <n v="13.57"/>
    <n v="6.9"/>
  </r>
  <r>
    <s v="33ba5398-e629-455a-b068-78feea581458"/>
    <s v="C"/>
    <s v="Yangon"/>
    <s v="Member"/>
    <s v="Male"/>
    <s v="Sports and travel"/>
    <n v="47.14"/>
    <n v="10"/>
    <n v="23.57"/>
    <n v="494.97"/>
    <n v="405.96999999999997"/>
    <n v="49.497"/>
    <x v="184"/>
    <n v="2019"/>
    <x v="6"/>
    <s v="Friday"/>
    <d v="1899-12-30T07:44:31"/>
    <s v="Ewallet"/>
    <n v="282.83999999999997"/>
    <n v="42.86"/>
    <n v="212.13"/>
    <n v="6.6"/>
  </r>
  <r>
    <s v="5e542263-eb5d-40b9-916f-91e0fb044440"/>
    <s v="B"/>
    <s v="Mandalay"/>
    <s v="Member"/>
    <s v="Male"/>
    <s v="Health and beauty"/>
    <n v="73.540000000000006"/>
    <n v="6"/>
    <n v="22.062000000000001"/>
    <n v="463.3"/>
    <n v="339.75"/>
    <n v="77.216666666666669"/>
    <x v="197"/>
    <n v="2019"/>
    <x v="6"/>
    <s v="Sunday"/>
    <d v="1899-12-30T15:37:30"/>
    <s v="Ewallet"/>
    <n v="264.74"/>
    <n v="42.86"/>
    <n v="198.56"/>
    <n v="6.1"/>
  </r>
  <r>
    <s v="2beca524-3d41-4246-8085-d65bf4c2dc83"/>
    <s v="B"/>
    <s v="Mandalay"/>
    <s v="Member"/>
    <s v="Male"/>
    <s v="Food and beverages"/>
    <n v="30.91"/>
    <n v="8"/>
    <n v="12.364000000000001"/>
    <n v="259.64"/>
    <n v="333.36666666666667"/>
    <n v="32.454999999999998"/>
    <x v="174"/>
    <n v="2019"/>
    <x v="6"/>
    <s v="Sunday"/>
    <d v="1899-12-30T20:37:54"/>
    <s v="Ewallet"/>
    <n v="148.37"/>
    <n v="42.86"/>
    <n v="111.27"/>
    <n v="6"/>
  </r>
  <r>
    <s v="07d7bd3b-cfde-4db6-9709-3378cbf435cf"/>
    <s v="A"/>
    <s v="Mandalay"/>
    <s v="Normal"/>
    <s v="Female"/>
    <s v="Sports and travel"/>
    <n v="28.22"/>
    <n v="10"/>
    <n v="14.11"/>
    <n v="296.31"/>
    <n v="362.39000000000004"/>
    <n v="29.631"/>
    <x v="176"/>
    <n v="2019"/>
    <x v="6"/>
    <s v="Tuesday"/>
    <d v="1899-12-30T11:17:34"/>
    <s v="Ewallet"/>
    <n v="169.32"/>
    <n v="42.86"/>
    <n v="126.99"/>
    <n v="5.4"/>
  </r>
  <r>
    <s v="33783530-4538-4f2d-92c4-334ba6df1f09"/>
    <s v="C"/>
    <s v="Yangon"/>
    <s v="Normal"/>
    <s v="Male"/>
    <s v="Food and beverages"/>
    <n v="70.5"/>
    <n v="6"/>
    <n v="21.15"/>
    <n v="444.15"/>
    <n v="306.82666666666665"/>
    <n v="74.024999999999991"/>
    <x v="175"/>
    <n v="2019"/>
    <x v="6"/>
    <s v="Friday"/>
    <d v="1899-12-30T19:36:46"/>
    <s v="Credit card"/>
    <n v="253.8"/>
    <n v="42.86"/>
    <n v="190.35"/>
    <n v="9.3000000000000007"/>
  </r>
  <r>
    <s v="d6ef32f5-c7ec-413a-a672-76e451ec773b"/>
    <s v="B"/>
    <s v="Yangon"/>
    <s v="Member"/>
    <s v="Male"/>
    <s v="Fashion accessories"/>
    <n v="33.020000000000003"/>
    <n v="10"/>
    <n v="16.510000000000002"/>
    <n v="346.71"/>
    <n v="260.86666666666662"/>
    <n v="34.670999999999999"/>
    <x v="195"/>
    <n v="2019"/>
    <x v="6"/>
    <s v="Thursday"/>
    <d v="1899-12-30T10:07:23"/>
    <s v="Cash"/>
    <n v="198.12"/>
    <n v="42.86"/>
    <n v="148.59"/>
    <n v="8.5"/>
  </r>
  <r>
    <s v="13c20315-976a-4a20-bbeb-226d5052da0d"/>
    <s v="A"/>
    <s v="Naypyitaw"/>
    <s v="Normal"/>
    <s v="Male"/>
    <s v="Electronic accessories"/>
    <n v="24.69"/>
    <n v="5"/>
    <n v="6.1725000000000003"/>
    <n v="129.62"/>
    <n v="162.07"/>
    <n v="25.923999999999999"/>
    <x v="191"/>
    <n v="2019"/>
    <x v="6"/>
    <s v="Monday"/>
    <d v="1899-12-30T12:31:07"/>
    <s v="Credit card"/>
    <n v="74.069999999999993"/>
    <n v="42.86"/>
    <n v="55.55"/>
    <n v="8.6"/>
  </r>
  <r>
    <s v="55ab45d6-f24c-4951-a29b-892f4c7eca60"/>
    <s v="C"/>
    <s v="Naypyitaw"/>
    <s v="Member"/>
    <s v="Male"/>
    <s v="Sports and travel"/>
    <n v="41.67"/>
    <n v="7"/>
    <n v="14.5845"/>
    <n v="306.27"/>
    <n v="143.62333333333333"/>
    <n v="43.752857142857138"/>
    <x v="177"/>
    <n v="2019"/>
    <x v="6"/>
    <s v="Friday"/>
    <d v="1899-12-30T05:25:28"/>
    <s v="Ewallet"/>
    <n v="175.01"/>
    <n v="42.86"/>
    <n v="131.26"/>
    <n v="9.1999999999999993"/>
  </r>
  <r>
    <s v="32bbe6b6-7c76-4f74-871d-03426d08032d"/>
    <s v="A"/>
    <s v="Naypyitaw"/>
    <s v="Member"/>
    <s v="Female"/>
    <s v="Home and lifestyle"/>
    <n v="11.98"/>
    <n v="4"/>
    <n v="2.3959999999999999"/>
    <n v="50.32"/>
    <n v="60.056666666666665"/>
    <n v="12.58"/>
    <x v="179"/>
    <n v="2019"/>
    <x v="6"/>
    <s v="Wednesday"/>
    <d v="1899-12-30T06:41:13"/>
    <s v="Ewallet"/>
    <n v="28.75"/>
    <n v="42.87"/>
    <n v="21.57"/>
    <n v="7.2"/>
  </r>
  <r>
    <s v="616760ed-0980-4887-9ee4-3b49a87b4375"/>
    <s v="B"/>
    <s v="Mandalay"/>
    <s v="Normal"/>
    <s v="Female"/>
    <s v="Electronic accessories"/>
    <n v="70.739999999999995"/>
    <n v="1"/>
    <n v="3.5369999999999999"/>
    <n v="74.28"/>
    <n v="112.86333333333334"/>
    <n v="74.28"/>
    <x v="190"/>
    <n v="2019"/>
    <x v="6"/>
    <s v="Tuesday"/>
    <d v="1899-12-30T14:01:42"/>
    <s v="Ewallet"/>
    <n v="42.44"/>
    <n v="42.86"/>
    <n v="31.84"/>
    <n v="5.3"/>
  </r>
  <r>
    <s v="28bc4183-6f92-4979-bb27-d6f18ef29a49"/>
    <s v="C"/>
    <s v="Yangon"/>
    <s v="Normal"/>
    <s v="Male"/>
    <s v="Sports and travel"/>
    <n v="8.82"/>
    <n v="6"/>
    <n v="2.6459999999999999"/>
    <n v="55.57"/>
    <n v="252.30333333333337"/>
    <n v="9.2616666666666667"/>
    <x v="196"/>
    <n v="2019"/>
    <x v="6"/>
    <s v="Monday"/>
    <d v="1899-12-30T18:45:07"/>
    <s v="Ewallet"/>
    <n v="31.75"/>
    <n v="42.86"/>
    <n v="23.82"/>
    <n v="6.1"/>
  </r>
  <r>
    <s v="f64efe06-1aef-40c7-ba79-f21119f0c1b4"/>
    <s v="C"/>
    <s v="Naypyitaw"/>
    <s v="Normal"/>
    <s v="Male"/>
    <s v="Health and beauty"/>
    <n v="24.85"/>
    <n v="8"/>
    <n v="9.94"/>
    <n v="208.74"/>
    <n v="294.58999999999997"/>
    <n v="26.092500000000001"/>
    <x v="180"/>
    <n v="2019"/>
    <x v="6"/>
    <s v="Saturday"/>
    <d v="1899-12-30T12:31:57"/>
    <s v="Cash"/>
    <n v="119.28"/>
    <n v="42.86"/>
    <n v="89.46"/>
    <n v="6.7"/>
  </r>
  <r>
    <s v="2a8c0627-ef08-4e42-89e5-025a82deedbd"/>
    <s v="A"/>
    <s v="Yangon"/>
    <s v="Member"/>
    <s v="Female"/>
    <s v="Fashion accessories"/>
    <n v="67.02"/>
    <n v="7"/>
    <n v="23.457000000000001"/>
    <n v="492.6"/>
    <n v="252.47666666666666"/>
    <n v="70.371428571428581"/>
    <x v="198"/>
    <n v="2019"/>
    <x v="6"/>
    <s v="Thursday"/>
    <d v="1899-12-30T22:53:36"/>
    <s v="Cash"/>
    <n v="281.48"/>
    <n v="42.86"/>
    <n v="211.12"/>
    <n v="9.3000000000000007"/>
  </r>
  <r>
    <s v="4a3a79e6-88e2-466c-9ef3-039b34cd0402"/>
    <s v="B"/>
    <s v="Yangon"/>
    <s v="Normal"/>
    <s v="Male"/>
    <s v="Sports and travel"/>
    <n v="24.82"/>
    <n v="7"/>
    <n v="8.6869999999999994"/>
    <n v="182.43"/>
    <n v="153.60666666666668"/>
    <n v="26.061428571428571"/>
    <x v="174"/>
    <n v="2019"/>
    <x v="6"/>
    <s v="Sunday"/>
    <d v="1899-12-30T22:07:33"/>
    <s v="Ewallet"/>
    <n v="104.24"/>
    <n v="42.86"/>
    <n v="78.19"/>
    <n v="9.1"/>
  </r>
  <r>
    <s v="141749e6-d836-4815-a2ec-900c1926474b"/>
    <s v="B"/>
    <s v="Yangon"/>
    <s v="Member"/>
    <s v="Female"/>
    <s v="Sports and travel"/>
    <n v="78.48"/>
    <n v="1"/>
    <n v="3.9239999999999999"/>
    <n v="82.4"/>
    <n v="118.53333333333332"/>
    <n v="82.4"/>
    <x v="194"/>
    <n v="2019"/>
    <x v="6"/>
    <s v="Monday"/>
    <d v="1899-12-30T16:12:11"/>
    <s v="Credit card"/>
    <n v="47.09"/>
    <n v="42.85"/>
    <n v="35.31"/>
    <n v="6.1"/>
  </r>
  <r>
    <s v="722b51f7-d14a-4cbe-bfbb-219f1849de86"/>
    <s v="A"/>
    <s v="Yangon"/>
    <s v="Member"/>
    <s v="Female"/>
    <s v="Home and lifestyle"/>
    <n v="20.74"/>
    <n v="9"/>
    <n v="9.3330000000000002"/>
    <n v="195.99"/>
    <n v="119.14999999999999"/>
    <n v="21.776666666666667"/>
    <x v="176"/>
    <n v="2019"/>
    <x v="6"/>
    <s v="Tuesday"/>
    <d v="1899-12-30T03:24:17"/>
    <s v="Cash"/>
    <n v="112"/>
    <n v="42.85"/>
    <n v="83.99"/>
    <n v="7.4"/>
  </r>
  <r>
    <s v="35b4d6ae-8767-443e-a875-0d5da3968133"/>
    <s v="B"/>
    <s v="Naypyitaw"/>
    <s v="Normal"/>
    <s v="Female"/>
    <s v="Electronic accessories"/>
    <n v="73.53"/>
    <n v="1"/>
    <n v="3.6764999999999999"/>
    <n v="77.209999999999994"/>
    <n v="335.01"/>
    <n v="77.209999999999994"/>
    <x v="186"/>
    <n v="2019"/>
    <x v="6"/>
    <s v="Saturday"/>
    <d v="1899-12-30T18:42:25"/>
    <s v="Credit card"/>
    <n v="44.12"/>
    <n v="42.86"/>
    <n v="33.090000000000003"/>
    <n v="6"/>
  </r>
  <r>
    <s v="ca70a382-c89f-4e5a-b865-4d6879c36aeb"/>
    <s v="C"/>
    <s v="Yangon"/>
    <s v="Member"/>
    <s v="Male"/>
    <s v="Home and lifestyle"/>
    <n v="10.029999999999999"/>
    <n v="8"/>
    <n v="4.0119999999999996"/>
    <n v="84.25"/>
    <n v="352.57666666666665"/>
    <n v="10.53125"/>
    <x v="190"/>
    <n v="2019"/>
    <x v="6"/>
    <s v="Tuesday"/>
    <d v="1899-12-30T13:52:08"/>
    <s v="Credit card"/>
    <n v="48.14"/>
    <n v="42.86"/>
    <n v="36.11"/>
    <n v="6.9"/>
  </r>
  <r>
    <s v="fb1d795f-1e69-4a7e-bc5f-4ab16e6ae3cd"/>
    <s v="A"/>
    <s v="Yangon"/>
    <s v="Member"/>
    <s v="Female"/>
    <s v="Sports and travel"/>
    <n v="80.34"/>
    <n v="10"/>
    <n v="40.17"/>
    <n v="843.57"/>
    <n v="390.6133333333334"/>
    <n v="84.356999999999999"/>
    <x v="195"/>
    <n v="2019"/>
    <x v="6"/>
    <s v="Thursday"/>
    <d v="1899-12-30T06:36:03"/>
    <s v="Ewallet"/>
    <n v="482.04"/>
    <n v="42.86"/>
    <n v="361.53"/>
    <n v="7"/>
  </r>
  <r>
    <s v="0d1a35d4-9684-48fe-8db3-4d7c960103fb"/>
    <s v="C"/>
    <s v="Mandalay"/>
    <s v="Normal"/>
    <s v="Male"/>
    <s v="Electronic accessories"/>
    <n v="20.62"/>
    <n v="6"/>
    <n v="6.1859999999999999"/>
    <n v="129.91"/>
    <n v="169.14666666666665"/>
    <n v="21.651666666666667"/>
    <x v="193"/>
    <n v="2019"/>
    <x v="6"/>
    <s v="Saturday"/>
    <d v="1899-12-30T15:19:26"/>
    <s v="Ewallet"/>
    <n v="74.23"/>
    <n v="42.86"/>
    <n v="55.68"/>
    <n v="6.6"/>
  </r>
  <r>
    <s v="6340d65e-5796-4aac-9851-78a2c1cb3bc0"/>
    <s v="C"/>
    <s v="Yangon"/>
    <s v="Normal"/>
    <s v="Female"/>
    <s v="Food and beverages"/>
    <n v="62.97"/>
    <n v="3"/>
    <n v="9.4454999999999991"/>
    <n v="198.36"/>
    <n v="327.06333333333333"/>
    <n v="66.12"/>
    <x v="198"/>
    <n v="2019"/>
    <x v="6"/>
    <s v="Thursday"/>
    <d v="1899-12-30T06:37:20"/>
    <s v="Credit card"/>
    <n v="113.35"/>
    <n v="42.86"/>
    <n v="85.01"/>
    <n v="7"/>
  </r>
  <r>
    <s v="a0d8b46f-ac71-466a-99b9-e8142971873b"/>
    <s v="A"/>
    <s v="Naypyitaw"/>
    <s v="Member"/>
    <s v="Female"/>
    <s v="Home and lifestyle"/>
    <n v="85.32"/>
    <n v="2"/>
    <n v="8.532"/>
    <n v="179.17"/>
    <n v="375.39333333333326"/>
    <n v="89.584999999999994"/>
    <x v="198"/>
    <n v="2019"/>
    <x v="6"/>
    <s v="Thursday"/>
    <d v="1899-12-30T05:48:42"/>
    <s v="Credit card"/>
    <n v="102.38"/>
    <n v="42.86"/>
    <n v="76.790000000000006"/>
    <n v="5.4"/>
  </r>
  <r>
    <s v="8b56d850-ed55-4fc7-ae9d-ab7ece73f0e6"/>
    <s v="C"/>
    <s v="Yangon"/>
    <s v="Member"/>
    <s v="Female"/>
    <s v="Sports and travel"/>
    <n v="82.13"/>
    <n v="7"/>
    <n v="28.7455"/>
    <n v="603.66"/>
    <n v="446.17666666666668"/>
    <n v="86.237142857142857"/>
    <x v="182"/>
    <n v="2019"/>
    <x v="6"/>
    <s v="Wednesday"/>
    <d v="1899-12-30T01:24:08"/>
    <s v="Cash"/>
    <n v="344.95"/>
    <n v="42.86"/>
    <n v="258.70999999999998"/>
    <n v="5.8"/>
  </r>
  <r>
    <s v="9b217ddc-1cc0-4351-b813-85ae3481e2f0"/>
    <s v="B"/>
    <s v="Mandalay"/>
    <s v="Member"/>
    <s v="Female"/>
    <s v="Food and beverages"/>
    <n v="65.400000000000006"/>
    <n v="5"/>
    <n v="16.350000000000001"/>
    <n v="343.35"/>
    <n v="249.83666666666667"/>
    <n v="68.67"/>
    <x v="183"/>
    <n v="2019"/>
    <x v="6"/>
    <s v="Thursday"/>
    <d v="1899-12-30T04:12:51"/>
    <s v="Credit card"/>
    <n v="196.2"/>
    <n v="42.86"/>
    <n v="147.15"/>
    <n v="9"/>
  </r>
  <r>
    <s v="966bbc23-1b34-41cb-954d-6ec1dc3c967f"/>
    <s v="B"/>
    <s v="Mandalay"/>
    <s v="Normal"/>
    <s v="Female"/>
    <s v="Health and beauty"/>
    <n v="46.61"/>
    <n v="8"/>
    <n v="18.643999999999998"/>
    <n v="391.52"/>
    <n v="143.95666666666665"/>
    <n v="48.94"/>
    <x v="185"/>
    <n v="2019"/>
    <x v="6"/>
    <s v="Sunday"/>
    <d v="1899-12-30T11:27:04"/>
    <s v="Credit card"/>
    <n v="223.73"/>
    <n v="42.86"/>
    <n v="167.79"/>
    <n v="9"/>
  </r>
  <r>
    <s v="ff42ac9b-aa62-4d06-af0b-075450fc9e1b"/>
    <s v="B"/>
    <s v="Naypyitaw"/>
    <s v="Member"/>
    <s v="Male"/>
    <s v="Sports and travel"/>
    <n v="6.97"/>
    <n v="2"/>
    <n v="0.69699999999999995"/>
    <n v="14.64"/>
    <n v="43.933333333333337"/>
    <n v="7.32"/>
    <x v="197"/>
    <n v="2019"/>
    <x v="6"/>
    <s v="Sunday"/>
    <d v="1899-12-30T07:55:36"/>
    <s v="Cash"/>
    <n v="8.36"/>
    <n v="42.9"/>
    <n v="6.28"/>
    <n v="7.6"/>
  </r>
  <r>
    <s v="232ec9cb-c560-4db8-a15e-bac871b51be6"/>
    <s v="B"/>
    <s v="Mandalay"/>
    <s v="Normal"/>
    <s v="Female"/>
    <s v="Sports and travel"/>
    <n v="24.49"/>
    <n v="1"/>
    <n v="1.2244999999999999"/>
    <n v="25.71"/>
    <n v="112.55333333333333"/>
    <n v="25.71"/>
    <x v="182"/>
    <n v="2019"/>
    <x v="6"/>
    <s v="Wednesday"/>
    <d v="1899-12-30T21:38:56"/>
    <s v="Ewallet"/>
    <n v="14.69"/>
    <n v="42.86"/>
    <n v="11.02"/>
    <n v="6.8"/>
  </r>
  <r>
    <s v="921564b4-1f21-4688-8f4d-bed8ddf9e84f"/>
    <s v="A"/>
    <s v="Mandalay"/>
    <s v="Normal"/>
    <s v="Male"/>
    <s v="Home and lifestyle"/>
    <n v="43.55"/>
    <n v="2"/>
    <n v="4.3550000000000004"/>
    <n v="91.45"/>
    <n v="243.59666666666666"/>
    <n v="45.725000000000001"/>
    <x v="188"/>
    <n v="2019"/>
    <x v="6"/>
    <s v="Wednesday"/>
    <d v="1899-12-30T17:06:43"/>
    <s v="Credit card"/>
    <n v="52.26"/>
    <n v="42.85"/>
    <n v="39.19"/>
    <n v="7.6"/>
  </r>
  <r>
    <s v="c6182aea-9452-4c1d-bd05-fb38ab0babd8"/>
    <s v="B"/>
    <s v="Mandalay"/>
    <s v="Normal"/>
    <s v="Male"/>
    <s v="Home and lifestyle"/>
    <n v="52.5"/>
    <n v="4"/>
    <n v="10.5"/>
    <n v="220.5"/>
    <n v="236.1"/>
    <n v="55.125"/>
    <x v="185"/>
    <n v="2019"/>
    <x v="6"/>
    <s v="Sunday"/>
    <d v="1899-12-30T23:48:19"/>
    <s v="Credit card"/>
    <n v="126"/>
    <n v="42.86"/>
    <n v="94.5"/>
    <n v="6.6"/>
  </r>
  <r>
    <s v="384ae992-89a3-49fe-99df-2553254504a2"/>
    <s v="B"/>
    <s v="Yangon"/>
    <s v="Member"/>
    <s v="Male"/>
    <s v="Food and beverages"/>
    <n v="39.89"/>
    <n v="10"/>
    <n v="19.945"/>
    <n v="418.84"/>
    <n v="247.29999999999998"/>
    <n v="41.884"/>
    <x v="185"/>
    <n v="2019"/>
    <x v="6"/>
    <s v="Sunday"/>
    <d v="1899-12-30T08:54:21"/>
    <s v="Credit card"/>
    <n v="239.34"/>
    <n v="42.86"/>
    <n v="179.5"/>
    <n v="8.6999999999999993"/>
  </r>
  <r>
    <s v="d0a50a33-6694-4855-955c-ddd6c0db13e9"/>
    <s v="C"/>
    <s v="Yangon"/>
    <s v="Normal"/>
    <s v="Female"/>
    <s v="Home and lifestyle"/>
    <n v="65.680000000000007"/>
    <n v="1"/>
    <n v="3.2839999999999998"/>
    <n v="68.959999999999994"/>
    <n v="179.99666666666667"/>
    <n v="68.959999999999994"/>
    <x v="183"/>
    <n v="2019"/>
    <x v="6"/>
    <s v="Thursday"/>
    <d v="1899-12-30T00:06:39"/>
    <s v="Credit card"/>
    <n v="39.409999999999997"/>
    <n v="42.85"/>
    <n v="29.55"/>
    <n v="9.1"/>
  </r>
  <r>
    <s v="b0a36ac0-14af-43ec-bba5-60f5616a064a"/>
    <s v="C"/>
    <s v="Mandalay"/>
    <s v="Member"/>
    <s v="Male"/>
    <s v="Fashion accessories"/>
    <n v="48.4"/>
    <n v="5"/>
    <n v="12.1"/>
    <n v="254.1"/>
    <n v="251.66666666666666"/>
    <n v="50.82"/>
    <x v="182"/>
    <n v="2019"/>
    <x v="6"/>
    <s v="Wednesday"/>
    <d v="1899-12-30T22:22:31"/>
    <s v="Cash"/>
    <n v="145.19999999999999"/>
    <n v="42.86"/>
    <n v="108.9"/>
    <n v="5.5"/>
  </r>
  <r>
    <s v="65d13ad5-f262-46a3-86e5-13611cfe4c69"/>
    <s v="C"/>
    <s v="Mandalay"/>
    <s v="Normal"/>
    <s v="Female"/>
    <s v="Electronic accessories"/>
    <n v="51.65"/>
    <n v="4"/>
    <n v="10.33"/>
    <n v="216.93"/>
    <n v="221.08333333333334"/>
    <n v="54.232500000000002"/>
    <x v="175"/>
    <n v="2019"/>
    <x v="6"/>
    <s v="Friday"/>
    <d v="1899-12-30T04:54:42"/>
    <s v="Ewallet"/>
    <n v="123.96"/>
    <n v="42.86"/>
    <n v="92.97"/>
    <n v="8.6"/>
  </r>
  <r>
    <s v="4a22a24c-0dac-422a-9803-8503c920d97c"/>
    <s v="A"/>
    <s v="Yangon"/>
    <s v="Member"/>
    <s v="Female"/>
    <s v="Fashion accessories"/>
    <n v="54.09"/>
    <n v="5"/>
    <n v="13.522500000000001"/>
    <n v="283.97000000000003"/>
    <n v="307.63666666666671"/>
    <n v="56.794000000000004"/>
    <x v="184"/>
    <n v="2019"/>
    <x v="6"/>
    <s v="Friday"/>
    <d v="1899-12-30T01:49:47"/>
    <s v="Cash"/>
    <n v="162.27000000000001"/>
    <n v="42.86"/>
    <n v="121.7"/>
    <n v="6.9"/>
  </r>
  <r>
    <s v="4c44e67a-4606-41bb-aeaf-7534adfffc4c"/>
    <s v="A"/>
    <s v="Mandalay"/>
    <s v="Normal"/>
    <s v="Male"/>
    <s v="Fashion accessories"/>
    <n v="51.54"/>
    <n v="3"/>
    <n v="7.7309999999999999"/>
    <n v="162.35"/>
    <n v="289.64333333333332"/>
    <n v="54.116666666666667"/>
    <x v="179"/>
    <n v="2019"/>
    <x v="6"/>
    <s v="Wednesday"/>
    <d v="1899-12-30T22:13:29"/>
    <s v="Credit card"/>
    <n v="92.77"/>
    <n v="42.86"/>
    <n v="69.58"/>
    <n v="5.2"/>
  </r>
  <r>
    <s v="79c1241b-ce06-4c5c-a0f7-752b141b314e"/>
    <s v="A"/>
    <s v="Yangon"/>
    <s v="Normal"/>
    <s v="Male"/>
    <s v="Fashion accessories"/>
    <n v="90.78"/>
    <n v="5"/>
    <n v="22.695"/>
    <n v="476.59"/>
    <n v="296.22999999999996"/>
    <n v="95.317999999999998"/>
    <x v="194"/>
    <n v="2019"/>
    <x v="6"/>
    <s v="Monday"/>
    <d v="1899-12-30T08:25:31"/>
    <s v="Cash"/>
    <n v="272.33999999999997"/>
    <n v="42.86"/>
    <n v="204.25"/>
    <n v="7.4"/>
  </r>
  <r>
    <s v="ed8f326e-343a-4d73-be8c-15539715c698"/>
    <s v="C"/>
    <s v="Naypyitaw"/>
    <s v="Member"/>
    <s v="Male"/>
    <s v="Sports and travel"/>
    <n v="27.38"/>
    <n v="8"/>
    <n v="10.952"/>
    <n v="229.99"/>
    <n v="273.56"/>
    <n v="28.748750000000001"/>
    <x v="195"/>
    <n v="2019"/>
    <x v="6"/>
    <s v="Thursday"/>
    <d v="1899-12-30T23:42:40"/>
    <s v="Ewallet"/>
    <n v="131.41999999999999"/>
    <n v="42.86"/>
    <n v="98.57"/>
    <n v="6.4"/>
  </r>
  <r>
    <s v="cdac9553-85c6-4b69-a8c8-a56baa65ecc7"/>
    <s v="B"/>
    <s v="Naypyitaw"/>
    <s v="Normal"/>
    <s v="Male"/>
    <s v="Sports and travel"/>
    <n v="86.72"/>
    <n v="2"/>
    <n v="8.6720000000000006"/>
    <n v="182.11"/>
    <n v="304.75"/>
    <n v="91.055000000000007"/>
    <x v="200"/>
    <n v="2019"/>
    <x v="6"/>
    <s v="Tuesday"/>
    <d v="1899-12-30T00:18:29"/>
    <s v="Ewallet"/>
    <n v="104.06"/>
    <n v="42.86"/>
    <n v="78.05"/>
    <n v="5.6"/>
  </r>
  <r>
    <s v="b81c2ba2-e996-4d33-990a-926a8200fa6b"/>
    <s v="B"/>
    <s v="Naypyitaw"/>
    <s v="Normal"/>
    <s v="Male"/>
    <s v="Sports and travel"/>
    <n v="97.28"/>
    <n v="4"/>
    <n v="19.456"/>
    <n v="408.58"/>
    <n v="359.49"/>
    <n v="102.145"/>
    <x v="185"/>
    <n v="2019"/>
    <x v="6"/>
    <s v="Sunday"/>
    <d v="1899-12-30T05:28:01"/>
    <s v="Credit card"/>
    <n v="233.47"/>
    <n v="42.86"/>
    <n v="175.11"/>
    <n v="9.5"/>
  </r>
  <r>
    <s v="9fb2f82b-0707-4539-8cdc-45bf0fb1ecd8"/>
    <s v="A"/>
    <s v="Yangon"/>
    <s v="Member"/>
    <s v="Female"/>
    <s v="Sports and travel"/>
    <n v="61.63"/>
    <n v="5"/>
    <n v="15.407500000000001"/>
    <n v="323.56"/>
    <n v="419.26"/>
    <n v="64.712000000000003"/>
    <x v="194"/>
    <n v="2019"/>
    <x v="6"/>
    <s v="Monday"/>
    <d v="1899-12-30T10:36:01"/>
    <s v="Credit card"/>
    <n v="184.89"/>
    <n v="42.86"/>
    <n v="138.66999999999999"/>
    <n v="9.3000000000000007"/>
  </r>
  <r>
    <s v="9c4cdcb4-73d5-478f-8f09-9c75c12361f0"/>
    <s v="B"/>
    <s v="Naypyitaw"/>
    <s v="Normal"/>
    <s v="Female"/>
    <s v="Fashion accessories"/>
    <n v="82.46"/>
    <n v="4"/>
    <n v="16.492000000000001"/>
    <n v="346.33"/>
    <n v="414.6033333333333"/>
    <n v="86.582499999999996"/>
    <x v="194"/>
    <n v="2019"/>
    <x v="6"/>
    <s v="Monday"/>
    <d v="1899-12-30T21:53:22"/>
    <s v="Ewallet"/>
    <n v="197.9"/>
    <n v="42.86"/>
    <n v="148.43"/>
    <n v="5.3"/>
  </r>
  <r>
    <s v="d9021c85-87fd-43fe-9683-f61df2c39a6d"/>
    <s v="B"/>
    <s v="Naypyitaw"/>
    <s v="Normal"/>
    <s v="Male"/>
    <s v="Electronic accessories"/>
    <n v="55.99"/>
    <n v="10"/>
    <n v="27.995000000000001"/>
    <n v="587.89"/>
    <n v="400.12666666666672"/>
    <n v="58.789000000000001"/>
    <x v="180"/>
    <n v="2019"/>
    <x v="6"/>
    <s v="Saturday"/>
    <d v="1899-12-30T09:20:52"/>
    <s v="Cash"/>
    <n v="335.94"/>
    <n v="42.86"/>
    <n v="251.95"/>
    <n v="8.4"/>
  </r>
  <r>
    <s v="faf4b5a2-deb6-4b10-9cfb-6458869c0580"/>
    <s v="B"/>
    <s v="Mandalay"/>
    <s v="Member"/>
    <s v="Female"/>
    <s v="Fashion accessories"/>
    <n v="58.97"/>
    <n v="5"/>
    <n v="14.7425"/>
    <n v="309.58999999999997"/>
    <n v="332.22"/>
    <n v="61.917999999999992"/>
    <x v="198"/>
    <n v="2019"/>
    <x v="6"/>
    <s v="Thursday"/>
    <d v="1899-12-30T17:09:28"/>
    <s v="Cash"/>
    <n v="176.91"/>
    <n v="42.86"/>
    <n v="132.68"/>
    <n v="7.1"/>
  </r>
  <r>
    <s v="e82c0fa7-618c-4a5e-8102-71ccfc288c62"/>
    <s v="A"/>
    <s v="Yangon"/>
    <s v="Normal"/>
    <s v="Male"/>
    <s v="Sports and travel"/>
    <n v="48.08"/>
    <n v="6"/>
    <n v="14.423999999999999"/>
    <n v="302.89999999999998"/>
    <n v="432.27"/>
    <n v="50.483333333333327"/>
    <x v="182"/>
    <n v="2019"/>
    <x v="6"/>
    <s v="Wednesday"/>
    <d v="1899-12-30T12:13:16"/>
    <s v="Ewallet"/>
    <n v="173.09"/>
    <n v="42.86"/>
    <n v="129.81"/>
    <n v="8.1"/>
  </r>
  <r>
    <s v="2b2a95ed-5993-4778-8db8-6bb61c7c2119"/>
    <s v="C"/>
    <s v="Mandalay"/>
    <s v="Normal"/>
    <s v="Female"/>
    <s v="Food and beverages"/>
    <n v="91.47"/>
    <n v="4"/>
    <n v="18.294"/>
    <n v="384.17"/>
    <n v="343.72333333333336"/>
    <n v="96.042500000000004"/>
    <x v="173"/>
    <n v="2019"/>
    <x v="6"/>
    <s v="Saturday"/>
    <d v="1899-12-30T17:28:24"/>
    <s v="Ewallet"/>
    <n v="219.53"/>
    <n v="42.86"/>
    <n v="164.64"/>
    <n v="8"/>
  </r>
  <r>
    <s v="0a262bd0-5fc2-4626-b28f-5dffa3828678"/>
    <s v="C"/>
    <s v="Naypyitaw"/>
    <s v="Member"/>
    <s v="Female"/>
    <s v="Electronic accessories"/>
    <n v="58.07"/>
    <n v="10"/>
    <n v="29.035"/>
    <n v="609.74"/>
    <n v="367.49666666666667"/>
    <n v="60.974000000000004"/>
    <x v="185"/>
    <n v="2019"/>
    <x v="6"/>
    <s v="Sunday"/>
    <d v="1899-12-30T04:27:19"/>
    <s v="Credit card"/>
    <n v="348.42"/>
    <n v="42.86"/>
    <n v="261.32"/>
    <n v="8.4"/>
  </r>
  <r>
    <s v="12a24395-20d1-4edf-a8f3-d7f43d50098b"/>
    <s v="A"/>
    <s v="Naypyitaw"/>
    <s v="Normal"/>
    <s v="Female"/>
    <s v="Electronic accessories"/>
    <n v="35.49"/>
    <n v="1"/>
    <n v="1.7745"/>
    <n v="37.26"/>
    <n v="396.37000000000006"/>
    <n v="37.26"/>
    <x v="173"/>
    <n v="2019"/>
    <x v="6"/>
    <s v="Saturday"/>
    <d v="1899-12-30T22:20:55"/>
    <s v="Credit card"/>
    <n v="21.29"/>
    <n v="42.86"/>
    <n v="15.97"/>
    <n v="6.9"/>
  </r>
  <r>
    <s v="30e196c5-3089-46d8-ac6b-a2cf17b91c85"/>
    <s v="A"/>
    <s v="Mandalay"/>
    <s v="Member"/>
    <s v="Female"/>
    <s v="Fashion accessories"/>
    <n v="86.76"/>
    <n v="5"/>
    <n v="21.69"/>
    <n v="455.49"/>
    <n v="521.54333333333329"/>
    <n v="91.097999999999999"/>
    <x v="178"/>
    <n v="2019"/>
    <x v="6"/>
    <s v="Tuesday"/>
    <d v="1899-12-30T22:11:52"/>
    <s v="Cash"/>
    <n v="260.27999999999997"/>
    <n v="42.86"/>
    <n v="195.21"/>
    <n v="8.9"/>
  </r>
  <r>
    <s v="dc0ad26e-4354-40d9-b643-8ae1aa16bf00"/>
    <s v="A"/>
    <s v="Mandalay"/>
    <s v="Member"/>
    <s v="Female"/>
    <s v="Health and beauty"/>
    <n v="82.9"/>
    <n v="8"/>
    <n v="33.159999999999997"/>
    <n v="696.36"/>
    <n v="447.52"/>
    <n v="87.045000000000002"/>
    <x v="192"/>
    <n v="2019"/>
    <x v="6"/>
    <s v="Thursday"/>
    <d v="1899-12-30T10:34:48"/>
    <s v="Credit card"/>
    <n v="397.92"/>
    <n v="42.86"/>
    <n v="298.44"/>
    <n v="5.7"/>
  </r>
  <r>
    <s v="686704df-2e66-490a-aeaa-d438849574c1"/>
    <s v="A"/>
    <s v="Mandalay"/>
    <s v="Member"/>
    <s v="Male"/>
    <s v="Health and beauty"/>
    <n v="65.52"/>
    <n v="6"/>
    <n v="19.655999999999999"/>
    <n v="412.78"/>
    <n v="233.34666666666666"/>
    <n v="68.796666666666667"/>
    <x v="176"/>
    <n v="2019"/>
    <x v="6"/>
    <s v="Tuesday"/>
    <d v="1899-12-30T21:43:10"/>
    <s v="Ewallet"/>
    <n v="235.87"/>
    <n v="42.86"/>
    <n v="176.91"/>
    <n v="6.4"/>
  </r>
  <r>
    <s v="84fc126e-d0f2-44dc-860f-15d3dd7eb353"/>
    <s v="B"/>
    <s v="Naypyitaw"/>
    <s v="Member"/>
    <s v="Male"/>
    <s v="Health and beauty"/>
    <n v="22.23"/>
    <n v="10"/>
    <n v="11.115"/>
    <n v="233.42"/>
    <n v="111.64999999999999"/>
    <n v="23.341999999999999"/>
    <x v="195"/>
    <n v="2019"/>
    <x v="6"/>
    <s v="Thursday"/>
    <d v="1899-12-30T12:23:09"/>
    <s v="Credit card"/>
    <n v="133.38"/>
    <n v="42.86"/>
    <n v="100.04"/>
    <n v="5.8"/>
  </r>
  <r>
    <s v="02a8938e-4bda-4b26-8f10-0a46ef97ad9e"/>
    <s v="A"/>
    <s v="Yangon"/>
    <s v="Normal"/>
    <s v="Female"/>
    <s v="Food and beverages"/>
    <n v="51.28"/>
    <n v="1"/>
    <n v="2.5640000000000001"/>
    <n v="53.84"/>
    <n v="314.71666666666664"/>
    <n v="53.84"/>
    <x v="188"/>
    <n v="2019"/>
    <x v="6"/>
    <s v="Wednesday"/>
    <d v="1899-12-30T16:45:19"/>
    <s v="Credit card"/>
    <n v="30.77"/>
    <n v="42.85"/>
    <n v="23.07"/>
    <n v="6.9"/>
  </r>
  <r>
    <s v="5cf6651b-1ec8-487f-8058-b3265a588706"/>
    <s v="C"/>
    <s v="Yangon"/>
    <s v="Member"/>
    <s v="Female"/>
    <s v="Fashion accessories"/>
    <n v="45.42"/>
    <n v="1"/>
    <n v="2.2709999999999999"/>
    <n v="47.69"/>
    <n v="316.27"/>
    <n v="47.69"/>
    <x v="195"/>
    <n v="2019"/>
    <x v="6"/>
    <s v="Thursday"/>
    <d v="1899-12-30T15:59:59"/>
    <s v="Credit card"/>
    <n v="27.25"/>
    <n v="42.86"/>
    <n v="20.440000000000001"/>
    <n v="6.6"/>
  </r>
  <r>
    <s v="132c7d96-4ea1-4b01-9247-61d56796da93"/>
    <s v="B"/>
    <s v="Naypyitaw"/>
    <s v="Normal"/>
    <s v="Male"/>
    <s v="Home and lifestyle"/>
    <n v="80.25"/>
    <n v="10"/>
    <n v="40.125"/>
    <n v="842.62"/>
    <n v="489.29333333333335"/>
    <n v="84.262"/>
    <x v="182"/>
    <n v="2019"/>
    <x v="6"/>
    <s v="Wednesday"/>
    <d v="1899-12-30T20:31:50"/>
    <s v="Cash"/>
    <n v="481.5"/>
    <n v="42.86"/>
    <n v="361.12"/>
    <n v="7.8"/>
  </r>
  <r>
    <s v="f3be780c-2953-4e3a-a557-96d0199aabe5"/>
    <s v="B"/>
    <s v="Mandalay"/>
    <s v="Normal"/>
    <s v="Male"/>
    <s v="Health and beauty"/>
    <n v="18.57"/>
    <n v="3"/>
    <n v="2.7854999999999999"/>
    <n v="58.5"/>
    <n v="214.09666666666666"/>
    <n v="19.5"/>
    <x v="191"/>
    <n v="2019"/>
    <x v="6"/>
    <s v="Monday"/>
    <d v="1899-12-30T14:56:39"/>
    <s v="Cash"/>
    <n v="33.43"/>
    <n v="42.85"/>
    <n v="25.07"/>
    <n v="6.2"/>
  </r>
  <r>
    <s v="22166c5f-a9f7-45cd-b611-6dfa97e58997"/>
    <s v="B"/>
    <s v="Yangon"/>
    <s v="Normal"/>
    <s v="Female"/>
    <s v="Home and lifestyle"/>
    <n v="77.11"/>
    <n v="7"/>
    <n v="26.988499999999998"/>
    <n v="566.76"/>
    <n v="334.98333333333335"/>
    <n v="80.965714285714284"/>
    <x v="182"/>
    <n v="2019"/>
    <x v="6"/>
    <s v="Wednesday"/>
    <d v="1899-12-30T15:18:49"/>
    <s v="Credit card"/>
    <n v="323.86"/>
    <n v="42.86"/>
    <n v="242.9"/>
    <n v="9.3000000000000007"/>
  </r>
  <r>
    <s v="7a18947a-16b8-4152-96cd-6d647ce7722f"/>
    <s v="B"/>
    <s v="Naypyitaw"/>
    <s v="Member"/>
    <s v="Male"/>
    <s v="Home and lifestyle"/>
    <n v="8.11"/>
    <n v="2"/>
    <n v="0.81100000000000005"/>
    <n v="17.03"/>
    <n v="278.05666666666667"/>
    <n v="8.5150000000000006"/>
    <x v="197"/>
    <n v="2019"/>
    <x v="6"/>
    <s v="Sunday"/>
    <d v="1899-12-30T09:49:50"/>
    <s v="Credit card"/>
    <n v="9.73"/>
    <n v="42.87"/>
    <n v="7.3"/>
    <n v="7.3"/>
  </r>
  <r>
    <s v="0eff6ced-2da3-4d11-a132-ae791bb62458"/>
    <s v="B"/>
    <s v="Mandalay"/>
    <s v="Member"/>
    <s v="Male"/>
    <s v="Home and lifestyle"/>
    <n v="40.11"/>
    <n v="10"/>
    <n v="20.055"/>
    <n v="421.16"/>
    <n v="318.65333333333336"/>
    <n v="42.116"/>
    <x v="189"/>
    <n v="2019"/>
    <x v="6"/>
    <s v="Wednesday"/>
    <d v="1899-12-30T23:46:56"/>
    <s v="Ewallet"/>
    <n v="240.66"/>
    <n v="42.86"/>
    <n v="180.5"/>
    <n v="6"/>
  </r>
  <r>
    <s v="0cfe6262-162e-44de-9ec4-10e47bbd0fac"/>
    <s v="C"/>
    <s v="Yangon"/>
    <s v="Normal"/>
    <s v="Male"/>
    <s v="Fashion accessories"/>
    <n v="47.14"/>
    <n v="8"/>
    <n v="18.856000000000002"/>
    <n v="395.98"/>
    <n v="245.08"/>
    <n v="49.497500000000002"/>
    <x v="193"/>
    <n v="2019"/>
    <x v="6"/>
    <s v="Saturday"/>
    <d v="1899-12-30T23:32:37"/>
    <s v="Ewallet"/>
    <n v="226.27"/>
    <n v="42.86"/>
    <n v="169.71"/>
    <n v="9.5"/>
  </r>
  <r>
    <s v="1f20a713-fdfb-4283-94ca-c7dcaca909c2"/>
    <s v="B"/>
    <s v="Mandalay"/>
    <s v="Normal"/>
    <s v="Female"/>
    <s v="Sports and travel"/>
    <n v="14.69"/>
    <n v="9"/>
    <n v="6.6105"/>
    <n v="138.82"/>
    <n v="263.46666666666664"/>
    <n v="15.424444444444443"/>
    <x v="189"/>
    <n v="2019"/>
    <x v="6"/>
    <s v="Wednesday"/>
    <d v="1899-12-30T06:46:34"/>
    <s v="Cash"/>
    <n v="79.33"/>
    <n v="42.85"/>
    <n v="59.49"/>
    <n v="5.7"/>
  </r>
  <r>
    <s v="b73fb94f-6d93-4d34-91ac-68b7149d1824"/>
    <s v="B"/>
    <s v="Naypyitaw"/>
    <s v="Normal"/>
    <s v="Male"/>
    <s v="Fashion accessories"/>
    <n v="95.45"/>
    <n v="2"/>
    <n v="9.5449999999999999"/>
    <n v="200.44"/>
    <n v="307.62999999999994"/>
    <n v="100.22"/>
    <x v="183"/>
    <n v="2019"/>
    <x v="6"/>
    <s v="Thursday"/>
    <d v="1899-12-30T02:36:37"/>
    <s v="Cash"/>
    <n v="114.54"/>
    <n v="42.86"/>
    <n v="85.9"/>
    <n v="5.2"/>
  </r>
  <r>
    <s v="842cb61d-e6cd-4bbf-b1dd-509f0e2ab5b9"/>
    <s v="A"/>
    <s v="Mandalay"/>
    <s v="Normal"/>
    <s v="Female"/>
    <s v="Home and lifestyle"/>
    <n v="61.38"/>
    <n v="7"/>
    <n v="21.483000000000001"/>
    <n v="451.14"/>
    <n v="289.27000000000004"/>
    <n v="64.448571428571427"/>
    <x v="189"/>
    <n v="2019"/>
    <x v="6"/>
    <s v="Wednesday"/>
    <d v="1899-12-30T01:48:34"/>
    <s v="Ewallet"/>
    <n v="257.8"/>
    <n v="42.86"/>
    <n v="193.34"/>
    <n v="9.8000000000000007"/>
  </r>
  <r>
    <s v="40e0fc7a-ae39-4b9b-bced-eaf5dd985fcc"/>
    <s v="C"/>
    <s v="Yangon"/>
    <s v="Member"/>
    <s v="Male"/>
    <s v="Electronic accessories"/>
    <n v="86.13"/>
    <n v="3"/>
    <n v="12.919499999999999"/>
    <n v="271.31"/>
    <n v="262.44"/>
    <n v="90.436666666666667"/>
    <x v="193"/>
    <n v="2019"/>
    <x v="6"/>
    <s v="Saturday"/>
    <d v="1899-12-30T09:41:56"/>
    <s v="Credit card"/>
    <n v="155.03"/>
    <n v="42.86"/>
    <n v="116.28"/>
    <n v="6.2"/>
  </r>
  <r>
    <s v="7bb9fca1-9054-4805-8484-71a52586c299"/>
    <s v="A"/>
    <s v="Yangon"/>
    <s v="Member"/>
    <s v="Male"/>
    <s v="Food and beverages"/>
    <n v="34.61"/>
    <n v="4"/>
    <n v="6.9219999999999997"/>
    <n v="145.36000000000001"/>
    <n v="199.35666666666665"/>
    <n v="36.340000000000003"/>
    <x v="178"/>
    <n v="2019"/>
    <x v="6"/>
    <s v="Tuesday"/>
    <d v="1899-12-30T09:10:25"/>
    <s v="Ewallet"/>
    <n v="83.06"/>
    <n v="42.86"/>
    <n v="62.3"/>
    <n v="5.2"/>
  </r>
  <r>
    <s v="2c8225bb-323a-4329-8cab-eefcd863fd74"/>
    <s v="B"/>
    <s v="Mandalay"/>
    <s v="Member"/>
    <s v="Female"/>
    <s v="Health and beauty"/>
    <n v="35.299999999999997"/>
    <n v="10"/>
    <n v="17.649999999999999"/>
    <n v="370.65"/>
    <n v="158"/>
    <n v="37.064999999999998"/>
    <x v="185"/>
    <n v="2019"/>
    <x v="6"/>
    <s v="Sunday"/>
    <d v="1899-12-30T09:12:58"/>
    <s v="Ewallet"/>
    <n v="211.8"/>
    <n v="42.86"/>
    <n v="158.85"/>
    <n v="8.1999999999999993"/>
  </r>
  <r>
    <s v="a1ab2e45-8e37-4abe-8e7d-16605bedc3e3"/>
    <s v="C"/>
    <s v="Naypyitaw"/>
    <s v="Member"/>
    <s v="Male"/>
    <s v="Sports and travel"/>
    <n v="15.63"/>
    <n v="5"/>
    <n v="3.9075000000000002"/>
    <n v="82.06"/>
    <n v="132.96"/>
    <n v="16.411999999999999"/>
    <x v="186"/>
    <n v="2019"/>
    <x v="6"/>
    <s v="Saturday"/>
    <d v="1899-12-30T21:43:12"/>
    <s v="Cash"/>
    <n v="46.89"/>
    <n v="42.86"/>
    <n v="35.17"/>
    <n v="6.1"/>
  </r>
  <r>
    <s v="39142ece-3682-4a02-b4ff-72b84cc3b69e"/>
    <s v="C"/>
    <s v="Naypyitaw"/>
    <s v="Normal"/>
    <s v="Male"/>
    <s v="Food and beverages"/>
    <n v="10.14"/>
    <n v="2"/>
    <n v="1.014"/>
    <n v="21.29"/>
    <n v="135.55333333333331"/>
    <n v="10.645"/>
    <x v="183"/>
    <n v="2019"/>
    <x v="6"/>
    <s v="Thursday"/>
    <d v="1899-12-30T23:43:04"/>
    <s v="Credit card"/>
    <n v="12.17"/>
    <n v="42.84"/>
    <n v="9.1199999999999992"/>
    <n v="6.3"/>
  </r>
  <r>
    <s v="98e23548-5fc4-4eb5-8a7a-53583ffec272"/>
    <s v="C"/>
    <s v="Mandalay"/>
    <s v="Member"/>
    <s v="Female"/>
    <s v="Fashion accessories"/>
    <n v="46.91"/>
    <n v="6"/>
    <n v="14.073"/>
    <n v="295.52999999999997"/>
    <n v="189.90333333333334"/>
    <n v="49.254999999999995"/>
    <x v="173"/>
    <n v="2019"/>
    <x v="6"/>
    <s v="Saturday"/>
    <d v="1899-12-30T06:47:59"/>
    <s v="Cash"/>
    <n v="168.88"/>
    <n v="42.86"/>
    <n v="126.65"/>
    <n v="7.9"/>
  </r>
  <r>
    <s v="06011b58-ce24-44d4-9371-a177ab64c002"/>
    <s v="A"/>
    <s v="Mandalay"/>
    <s v="Normal"/>
    <s v="Female"/>
    <s v="Home and lifestyle"/>
    <n v="21.39"/>
    <n v="4"/>
    <n v="4.2779999999999996"/>
    <n v="89.84"/>
    <n v="258.78000000000003"/>
    <n v="22.46"/>
    <x v="200"/>
    <n v="2019"/>
    <x v="6"/>
    <s v="Tuesday"/>
    <d v="1899-12-30T03:33:22"/>
    <s v="Ewallet"/>
    <n v="51.34"/>
    <n v="42.85"/>
    <n v="38.5"/>
    <n v="8.4"/>
  </r>
  <r>
    <s v="ac551e05-1b61-4fda-a243-80d13da40bfc"/>
    <s v="A"/>
    <s v="Mandalay"/>
    <s v="Member"/>
    <s v="Male"/>
    <s v="Electronic accessories"/>
    <n v="58.52"/>
    <n v="3"/>
    <n v="8.7780000000000005"/>
    <n v="184.34"/>
    <n v="398.64000000000004"/>
    <n v="61.446666666666665"/>
    <x v="179"/>
    <n v="2019"/>
    <x v="6"/>
    <s v="Wednesday"/>
    <d v="1899-12-30T02:28:08"/>
    <s v="Credit card"/>
    <n v="105.34"/>
    <n v="42.86"/>
    <n v="79"/>
    <n v="9.8000000000000007"/>
  </r>
  <r>
    <s v="8ac31ad7-7202-4c4e-b0c7-e2f3e5741a95"/>
    <s v="B"/>
    <s v="Naypyitaw"/>
    <s v="Normal"/>
    <s v="Female"/>
    <s v="Fashion accessories"/>
    <n v="95.65"/>
    <n v="5"/>
    <n v="23.912500000000001"/>
    <n v="502.16"/>
    <n v="452.47"/>
    <n v="100.432"/>
    <x v="173"/>
    <n v="2019"/>
    <x v="6"/>
    <s v="Saturday"/>
    <d v="1899-12-30T23:27:27"/>
    <s v="Credit card"/>
    <n v="286.95"/>
    <n v="42.86"/>
    <n v="215.21"/>
    <n v="8.1999999999999993"/>
  </r>
  <r>
    <s v="de40b54a-6558-4a1c-b41a-a4d980dfddfc"/>
    <s v="B"/>
    <s v="Yangon"/>
    <s v="Member"/>
    <s v="Male"/>
    <s v="Sports and travel"/>
    <n v="80.86"/>
    <n v="6"/>
    <n v="24.257999999999999"/>
    <n v="509.42"/>
    <n v="544.64333333333332"/>
    <n v="84.903333333333336"/>
    <x v="173"/>
    <n v="2019"/>
    <x v="6"/>
    <s v="Saturday"/>
    <d v="1899-12-30T20:03:44"/>
    <s v="Credit card"/>
    <n v="291.10000000000002"/>
    <n v="42.86"/>
    <n v="218.32"/>
    <n v="8.6999999999999993"/>
  </r>
  <r>
    <s v="13eb5e76-967e-4152-952c-3c08c77e7ff9"/>
    <s v="C"/>
    <s v="Mandalay"/>
    <s v="Normal"/>
    <s v="Male"/>
    <s v="Health and beauty"/>
    <n v="82.34"/>
    <n v="4"/>
    <n v="16.468"/>
    <n v="345.83"/>
    <n v="445.23"/>
    <n v="86.457499999999996"/>
    <x v="192"/>
    <n v="2019"/>
    <x v="6"/>
    <s v="Thursday"/>
    <d v="1899-12-30T02:50:36"/>
    <s v="Ewallet"/>
    <n v="197.62"/>
    <n v="42.86"/>
    <n v="148.21"/>
    <n v="7.5"/>
  </r>
  <r>
    <s v="7eee4f4c-94df-4773-a3d3-4504538ddafb"/>
    <s v="C"/>
    <s v="Mandalay"/>
    <s v="Member"/>
    <s v="Female"/>
    <s v="Food and beverages"/>
    <n v="92.7"/>
    <n v="8"/>
    <n v="37.08"/>
    <n v="778.68"/>
    <n v="339.08"/>
    <n v="97.334999999999994"/>
    <x v="177"/>
    <n v="2019"/>
    <x v="6"/>
    <s v="Friday"/>
    <d v="1899-12-30T18:17:11"/>
    <s v="Ewallet"/>
    <n v="444.96"/>
    <n v="42.86"/>
    <n v="333.72"/>
    <n v="7.5"/>
  </r>
  <r>
    <s v="d0001d73-b9a3-4b03-b09d-664194603070"/>
    <s v="A"/>
    <s v="Naypyitaw"/>
    <s v="Member"/>
    <s v="Male"/>
    <s v="Food and beverages"/>
    <n v="25.14"/>
    <n v="8"/>
    <n v="10.055999999999999"/>
    <n v="211.18"/>
    <n v="95.626666666666665"/>
    <n v="26.397500000000001"/>
    <x v="187"/>
    <n v="2019"/>
    <x v="6"/>
    <s v="Sunday"/>
    <d v="1899-12-30T01:21:43"/>
    <s v="Cash"/>
    <n v="120.67"/>
    <n v="42.86"/>
    <n v="90.51"/>
    <n v="8.1999999999999993"/>
  </r>
  <r>
    <s v="0a56fe0a-8b40-44d6-9ed7-6ae11ccde06c"/>
    <s v="A"/>
    <s v="Naypyitaw"/>
    <s v="Member"/>
    <s v="Male"/>
    <s v="Health and beauty"/>
    <n v="6.52"/>
    <n v="4"/>
    <n v="1.304"/>
    <n v="27.38"/>
    <n v="237.11"/>
    <n v="6.8449999999999998"/>
    <x v="188"/>
    <n v="2019"/>
    <x v="6"/>
    <s v="Wednesday"/>
    <d v="1899-12-30T14:58:09"/>
    <s v="Cash"/>
    <n v="15.65"/>
    <n v="42.84"/>
    <n v="11.73"/>
    <n v="7.4"/>
  </r>
  <r>
    <s v="5aca4cd8-c8e4-4e8d-92c8-d73f10a5c5ad"/>
    <s v="A"/>
    <s v="Naypyitaw"/>
    <s v="Normal"/>
    <s v="Female"/>
    <s v="Fashion accessories"/>
    <n v="46.02"/>
    <n v="1"/>
    <n v="2.3010000000000002"/>
    <n v="48.32"/>
    <n v="305.22000000000003"/>
    <n v="48.32"/>
    <x v="186"/>
    <n v="2019"/>
    <x v="6"/>
    <s v="Saturday"/>
    <d v="1899-12-30T08:03:47"/>
    <s v="Ewallet"/>
    <n v="27.61"/>
    <n v="42.86"/>
    <n v="20.71"/>
    <n v="6"/>
  </r>
  <r>
    <s v="95ebee01-7d5c-40f3-9103-56e29d4e8642"/>
    <s v="C"/>
    <s v="Yangon"/>
    <s v="Member"/>
    <s v="Male"/>
    <s v="Home and lifestyle"/>
    <n v="75.67"/>
    <n v="8"/>
    <n v="30.268000000000001"/>
    <n v="635.63"/>
    <n v="324.83333333333331"/>
    <n v="79.453749999999999"/>
    <x v="183"/>
    <n v="2019"/>
    <x v="6"/>
    <s v="Thursday"/>
    <d v="1899-12-30T22:03:02"/>
    <s v="Ewallet"/>
    <n v="363.22"/>
    <n v="42.86"/>
    <n v="272.41000000000003"/>
    <n v="7.8"/>
  </r>
  <r>
    <s v="bd87778e-400c-4f06-88b5-3c3fb0f81e1f"/>
    <s v="A"/>
    <s v="Mandalay"/>
    <s v="Normal"/>
    <s v="Female"/>
    <s v="Food and beverages"/>
    <n v="73.56"/>
    <n v="3"/>
    <n v="11.034000000000001"/>
    <n v="231.71"/>
    <n v="352.79666666666662"/>
    <n v="77.236666666666665"/>
    <x v="174"/>
    <n v="2019"/>
    <x v="6"/>
    <s v="Sunday"/>
    <d v="1899-12-30T11:19:07"/>
    <s v="Ewallet"/>
    <n v="132.41"/>
    <n v="42.86"/>
    <n v="99.3"/>
    <n v="9.6"/>
  </r>
  <r>
    <s v="99f0bd36-d989-4f5e-98ce-2e6968f4e38c"/>
    <s v="C"/>
    <s v="Mandalay"/>
    <s v="Member"/>
    <s v="Male"/>
    <s v="Food and beverages"/>
    <n v="14.58"/>
    <n v="7"/>
    <n v="5.1029999999999998"/>
    <n v="107.16"/>
    <n v="520.72666666666657"/>
    <n v="15.308571428571428"/>
    <x v="173"/>
    <n v="2019"/>
    <x v="6"/>
    <s v="Saturday"/>
    <d v="1899-12-30T21:36:26"/>
    <s v="Ewallet"/>
    <n v="61.24"/>
    <n v="42.85"/>
    <n v="45.92"/>
    <n v="6.2"/>
  </r>
  <r>
    <s v="e3b41629-2a4e-4f53-971e-ab6a5ef29249"/>
    <s v="C"/>
    <s v="Yangon"/>
    <s v="Member"/>
    <s v="Female"/>
    <s v="Sports and travel"/>
    <n v="76.14"/>
    <n v="9"/>
    <n v="34.262999999999998"/>
    <n v="719.52"/>
    <n v="512.01333333333332"/>
    <n v="79.946666666666658"/>
    <x v="187"/>
    <n v="2019"/>
    <x v="6"/>
    <s v="Sunday"/>
    <d v="1899-12-30T23:42:55"/>
    <s v="Cash"/>
    <n v="411.16"/>
    <n v="42.86"/>
    <n v="308.36"/>
    <n v="7.6"/>
  </r>
  <r>
    <s v="de03a27e-60a4-4f77-b10c-788620ca9ca1"/>
    <s v="A"/>
    <s v="Naypyitaw"/>
    <s v="Member"/>
    <s v="Female"/>
    <s v="Fashion accessories"/>
    <n v="87.56"/>
    <n v="8"/>
    <n v="35.024000000000001"/>
    <n v="735.5"/>
    <n v="287.07"/>
    <n v="91.9375"/>
    <x v="194"/>
    <n v="2019"/>
    <x v="6"/>
    <s v="Monday"/>
    <d v="1899-12-30T18:54:25"/>
    <s v="Cash"/>
    <n v="420.29"/>
    <n v="42.86"/>
    <n v="315.20999999999998"/>
    <n v="8.8000000000000007"/>
  </r>
  <r>
    <s v="f7b2bc0c-0285-48ea-91f6-9401a9f50fe9"/>
    <s v="C"/>
    <s v="Yangon"/>
    <s v="Member"/>
    <s v="Male"/>
    <s v="Health and beauty"/>
    <n v="38.58"/>
    <n v="2"/>
    <n v="3.8580000000000001"/>
    <n v="81.02"/>
    <n v="164.65"/>
    <n v="40.51"/>
    <x v="175"/>
    <n v="2019"/>
    <x v="6"/>
    <s v="Friday"/>
    <d v="1899-12-30T06:51:46"/>
    <s v="Credit card"/>
    <n v="46.3"/>
    <n v="42.85"/>
    <n v="34.72"/>
    <n v="6.7"/>
  </r>
  <r>
    <s v="4fdceb73-0a10-412b-bdc4-5fb4197131c8"/>
    <s v="C"/>
    <s v="Mandalay"/>
    <s v="Normal"/>
    <s v="Male"/>
    <s v="Fashion accessories"/>
    <n v="5.32"/>
    <n v="8"/>
    <n v="2.1280000000000001"/>
    <n v="44.69"/>
    <n v="206.68999999999997"/>
    <n v="5.5862499999999997"/>
    <x v="174"/>
    <n v="2019"/>
    <x v="6"/>
    <s v="Sunday"/>
    <d v="1899-12-30T10:39:28"/>
    <s v="Ewallet"/>
    <n v="25.54"/>
    <n v="42.85"/>
    <n v="19.149999999999999"/>
    <n v="6.6"/>
  </r>
  <r>
    <s v="780c0f55-78e2-4af3-a125-dcd58f7df748"/>
    <s v="A"/>
    <s v="Yangon"/>
    <s v="Normal"/>
    <s v="Female"/>
    <s v="Health and beauty"/>
    <n v="58.45"/>
    <n v="6"/>
    <n v="17.535"/>
    <n v="368.24"/>
    <n v="219.16333333333333"/>
    <n v="61.373333333333335"/>
    <x v="197"/>
    <n v="2019"/>
    <x v="6"/>
    <s v="Sunday"/>
    <d v="1899-12-30T19:50:12"/>
    <s v="Credit card"/>
    <n v="210.42"/>
    <n v="42.86"/>
    <n v="157.82"/>
    <n v="9.5"/>
  </r>
  <r>
    <s v="c4b4e9cd-5fd8-43a6-84cb-0bff2d8c6b5b"/>
    <s v="A"/>
    <s v="Yangon"/>
    <s v="Member"/>
    <s v="Male"/>
    <s v="Fashion accessories"/>
    <n v="65.760000000000005"/>
    <n v="3"/>
    <n v="9.8640000000000008"/>
    <n v="207.14"/>
    <n v="133.29333333333332"/>
    <n v="69.046666666666667"/>
    <x v="185"/>
    <n v="2019"/>
    <x v="6"/>
    <s v="Sunday"/>
    <d v="1899-12-30T23:07:39"/>
    <s v="Cash"/>
    <n v="118.37"/>
    <n v="42.86"/>
    <n v="88.77"/>
    <n v="7.8"/>
  </r>
  <r>
    <s v="376e0623-fe4b-458e-90a6-60784065c5bb"/>
    <s v="C"/>
    <s v="Yangon"/>
    <s v="Member"/>
    <s v="Female"/>
    <s v="Fashion accessories"/>
    <n v="7.82"/>
    <n v="10"/>
    <n v="3.91"/>
    <n v="82.11"/>
    <n v="176.05333333333337"/>
    <n v="8.2110000000000003"/>
    <x v="183"/>
    <n v="2019"/>
    <x v="6"/>
    <s v="Thursday"/>
    <d v="1899-12-30T00:50:17"/>
    <s v="Credit card"/>
    <n v="46.92"/>
    <n v="42.86"/>
    <n v="35.19"/>
    <n v="9.4"/>
  </r>
  <r>
    <s v="c1b1b268-94d1-4553-8dad-f8be65771b30"/>
    <s v="C"/>
    <s v="Naypyitaw"/>
    <s v="Member"/>
    <s v="Male"/>
    <s v="Home and lifestyle"/>
    <n v="17.559999999999999"/>
    <n v="6"/>
    <n v="5.2679999999999998"/>
    <n v="110.63"/>
    <n v="281.28000000000003"/>
    <n v="18.438333333333333"/>
    <x v="186"/>
    <n v="2019"/>
    <x v="6"/>
    <s v="Saturday"/>
    <d v="1899-12-30T00:03:39"/>
    <s v="Cash"/>
    <n v="63.22"/>
    <n v="42.85"/>
    <n v="47.41"/>
    <n v="8.1"/>
  </r>
  <r>
    <s v="69a867c7-c8f9-493d-a826-027dce718400"/>
    <s v="C"/>
    <s v="Yangon"/>
    <s v="Normal"/>
    <s v="Female"/>
    <s v="Electronic accessories"/>
    <n v="63.89"/>
    <n v="5"/>
    <n v="15.9725"/>
    <n v="335.42"/>
    <n v="340.72333333333336"/>
    <n v="67.084000000000003"/>
    <x v="175"/>
    <n v="2019"/>
    <x v="6"/>
    <s v="Friday"/>
    <d v="1899-12-30T08:06:29"/>
    <s v="Cash"/>
    <n v="191.67"/>
    <n v="42.86"/>
    <n v="143.75"/>
    <n v="7.6"/>
  </r>
  <r>
    <s v="71be678f-a8a0-4e91-9b8c-3aa57c58dcea"/>
    <s v="C"/>
    <s v="Naypyitaw"/>
    <s v="Member"/>
    <s v="Male"/>
    <s v="Home and lifestyle"/>
    <n v="75.77"/>
    <n v="5"/>
    <n v="18.942499999999999"/>
    <n v="397.79"/>
    <n v="264.95"/>
    <n v="79.558000000000007"/>
    <x v="193"/>
    <n v="2019"/>
    <x v="6"/>
    <s v="Saturday"/>
    <d v="1899-12-30T18:40:36"/>
    <s v="Credit card"/>
    <n v="227.31"/>
    <n v="42.86"/>
    <n v="170.48"/>
    <n v="9.9"/>
  </r>
  <r>
    <s v="00092786-ddc0-426b-a0db-4ab15b904eeb"/>
    <s v="C"/>
    <s v="Yangon"/>
    <s v="Member"/>
    <s v="Female"/>
    <s v="Food and beverages"/>
    <n v="68.8"/>
    <n v="4"/>
    <n v="13.76"/>
    <n v="288.95999999999998"/>
    <n v="169.76"/>
    <n v="72.239999999999995"/>
    <x v="190"/>
    <n v="2019"/>
    <x v="6"/>
    <s v="Tuesday"/>
    <d v="1899-12-30T00:37:31"/>
    <s v="Credit card"/>
    <n v="165.12"/>
    <n v="42.86"/>
    <n v="123.84"/>
    <n v="9.6"/>
  </r>
  <r>
    <s v="53cb0ff1-da09-47dd-b735-5144c4cd0853"/>
    <s v="B"/>
    <s v="Mandalay"/>
    <s v="Normal"/>
    <s v="Male"/>
    <s v="Fashion accessories"/>
    <n v="20.59"/>
    <n v="5"/>
    <n v="5.1475"/>
    <n v="108.1"/>
    <n v="258.72333333333336"/>
    <n v="21.619999999999997"/>
    <x v="191"/>
    <n v="2019"/>
    <x v="6"/>
    <s v="Monday"/>
    <d v="1899-12-30T13:04:37"/>
    <s v="Credit card"/>
    <n v="61.77"/>
    <n v="42.86"/>
    <n v="46.33"/>
    <n v="9.3000000000000007"/>
  </r>
  <r>
    <s v="a7b4c569-f9e9-4882-bbff-ed433877b428"/>
    <s v="C"/>
    <s v="Naypyitaw"/>
    <s v="Normal"/>
    <s v="Female"/>
    <s v="Food and beverages"/>
    <n v="53.44"/>
    <n v="2"/>
    <n v="5.3440000000000003"/>
    <n v="112.22"/>
    <n v="275.47000000000003"/>
    <n v="56.11"/>
    <x v="189"/>
    <n v="2019"/>
    <x v="6"/>
    <s v="Wednesday"/>
    <d v="1899-12-30T02:21:02"/>
    <s v="Ewallet"/>
    <n v="64.13"/>
    <n v="42.85"/>
    <n v="48.09"/>
    <n v="5.4"/>
  </r>
  <r>
    <s v="d1d3d9d2-212d-42fe-a8cd-f97c0133ded2"/>
    <s v="C"/>
    <s v="Mandalay"/>
    <s v="Normal"/>
    <s v="Male"/>
    <s v="Electronic accessories"/>
    <n v="88.23"/>
    <n v="6"/>
    <n v="26.469000000000001"/>
    <n v="555.85"/>
    <n v="310.24666666666667"/>
    <n v="92.641666666666666"/>
    <x v="200"/>
    <n v="2019"/>
    <x v="6"/>
    <s v="Tuesday"/>
    <d v="1899-12-30T02:01:23"/>
    <s v="Credit card"/>
    <n v="317.63"/>
    <n v="42.86"/>
    <n v="238.22"/>
    <n v="8.6999999999999993"/>
  </r>
  <r>
    <s v="52e794cf-f175-4b6d-aec1-3af6c8263d6e"/>
    <s v="B"/>
    <s v="Naypyitaw"/>
    <s v="Member"/>
    <s v="Female"/>
    <s v="Sports and travel"/>
    <n v="75.400000000000006"/>
    <n v="2"/>
    <n v="7.54"/>
    <n v="158.34"/>
    <n v="267.95333333333332"/>
    <n v="79.17"/>
    <x v="179"/>
    <n v="2019"/>
    <x v="6"/>
    <s v="Wednesday"/>
    <d v="1899-12-30T04:17:44"/>
    <s v="Credit card"/>
    <n v="90.48"/>
    <n v="42.86"/>
    <n v="67.86"/>
    <n v="7.9"/>
  </r>
  <r>
    <s v="f2432b56-4de2-4078-a980-fa52ab7d554f"/>
    <s v="C"/>
    <s v="Naypyitaw"/>
    <s v="Normal"/>
    <s v="Male"/>
    <s v="Sports and travel"/>
    <n v="25.78"/>
    <n v="8"/>
    <n v="10.311999999999999"/>
    <n v="216.55"/>
    <n v="281.55333333333334"/>
    <n v="27.068750000000001"/>
    <x v="190"/>
    <n v="2019"/>
    <x v="6"/>
    <s v="Tuesday"/>
    <d v="1899-12-30T08:26:56"/>
    <s v="Ewallet"/>
    <n v="123.74"/>
    <n v="42.86"/>
    <n v="92.81"/>
    <n v="6.5"/>
  </r>
  <r>
    <s v="fc617f0c-5686-4ef3-91a6-7293436bb040"/>
    <s v="B"/>
    <s v="Yangon"/>
    <s v="Member"/>
    <s v="Male"/>
    <s v="Food and beverages"/>
    <n v="68.09"/>
    <n v="6"/>
    <n v="20.427"/>
    <n v="428.97"/>
    <n v="279.28000000000003"/>
    <n v="71.495000000000005"/>
    <x v="187"/>
    <n v="2019"/>
    <x v="6"/>
    <s v="Sunday"/>
    <d v="1899-12-30T08:15:49"/>
    <s v="Ewallet"/>
    <n v="245.12"/>
    <n v="42.86"/>
    <n v="183.85"/>
    <n v="6.7"/>
  </r>
  <r>
    <s v="91793c90-6ca3-4737-8bfb-b14473039678"/>
    <s v="A"/>
    <s v="Mandalay"/>
    <s v="Normal"/>
    <s v="Female"/>
    <s v="Fashion accessories"/>
    <n v="31.61"/>
    <n v="6"/>
    <n v="9.4830000000000005"/>
    <n v="199.14"/>
    <n v="227.93333333333331"/>
    <n v="33.19"/>
    <x v="196"/>
    <n v="2019"/>
    <x v="6"/>
    <s v="Monday"/>
    <d v="1899-12-30T09:32:02"/>
    <s v="Ewallet"/>
    <n v="113.8"/>
    <n v="42.85"/>
    <n v="85.34"/>
    <n v="6.2"/>
  </r>
  <r>
    <s v="2778de3e-0189-4c45-9da7-a251988721fb"/>
    <s v="B"/>
    <s v="Mandalay"/>
    <s v="Normal"/>
    <s v="Female"/>
    <s v="Electronic accessories"/>
    <n v="66.58"/>
    <n v="3"/>
    <n v="9.9870000000000001"/>
    <n v="209.73"/>
    <n v="316.17"/>
    <n v="69.91"/>
    <x v="182"/>
    <n v="2019"/>
    <x v="6"/>
    <s v="Wednesday"/>
    <d v="1899-12-30T11:30:48"/>
    <s v="Credit card"/>
    <n v="119.84"/>
    <n v="42.86"/>
    <n v="89.89"/>
    <n v="6.8"/>
  </r>
  <r>
    <s v="9cb27394-9a26-4fcb-8577-3385112780a0"/>
    <s v="C"/>
    <s v="Mandalay"/>
    <s v="Normal"/>
    <s v="Male"/>
    <s v="Health and beauty"/>
    <n v="87.28"/>
    <n v="3"/>
    <n v="13.092000000000001"/>
    <n v="274.93"/>
    <n v="265.57666666666665"/>
    <n v="91.643333333333331"/>
    <x v="188"/>
    <n v="2019"/>
    <x v="6"/>
    <s v="Wednesday"/>
    <d v="1899-12-30T23:13:00"/>
    <s v="Cash"/>
    <n v="157.1"/>
    <n v="42.86"/>
    <n v="117.83"/>
    <n v="9.6"/>
  </r>
  <r>
    <s v="27ba018b-9e9a-4833-a0e8-4622d8f0d503"/>
    <s v="A"/>
    <s v="Naypyitaw"/>
    <s v="Normal"/>
    <s v="Male"/>
    <s v="Electronic accessories"/>
    <n v="55.22"/>
    <n v="8"/>
    <n v="22.088000000000001"/>
    <n v="463.85"/>
    <n v="266.07"/>
    <n v="57.981250000000003"/>
    <x v="190"/>
    <n v="2019"/>
    <x v="6"/>
    <s v="Tuesday"/>
    <d v="1899-12-30T12:17:30"/>
    <s v="Ewallet"/>
    <n v="265.06"/>
    <n v="42.86"/>
    <n v="198.79"/>
    <n v="10"/>
  </r>
  <r>
    <s v="45f3efca-ee11-4745-9d8f-80c092ed722c"/>
    <s v="A"/>
    <s v="Mandalay"/>
    <s v="Member"/>
    <s v="Male"/>
    <s v="Home and lifestyle"/>
    <n v="55.19"/>
    <n v="1"/>
    <n v="2.7595000000000001"/>
    <n v="57.95"/>
    <n v="180.37"/>
    <n v="57.95"/>
    <x v="177"/>
    <n v="2019"/>
    <x v="6"/>
    <s v="Friday"/>
    <d v="1899-12-30T11:38:09"/>
    <s v="Cash"/>
    <n v="33.11"/>
    <n v="42.86"/>
    <n v="24.84"/>
    <n v="5.3"/>
  </r>
  <r>
    <s v="19c7a83f-197b-43af-9f8a-811fc687db0d"/>
    <s v="A"/>
    <s v="Naypyitaw"/>
    <s v="Normal"/>
    <s v="Male"/>
    <s v="Sports and travel"/>
    <n v="29.25"/>
    <n v="9"/>
    <n v="13.1625"/>
    <n v="276.41000000000003"/>
    <n v="463.39000000000004"/>
    <n v="30.712222222222223"/>
    <x v="182"/>
    <n v="2019"/>
    <x v="6"/>
    <s v="Wednesday"/>
    <d v="1899-12-30T03:27:47"/>
    <s v="Ewallet"/>
    <n v="157.94999999999999"/>
    <n v="42.86"/>
    <n v="118.46"/>
    <n v="6.9"/>
  </r>
  <r>
    <s v="3361838d-a48b-49b5-bb25-67d94c872c0a"/>
    <s v="C"/>
    <s v="Mandalay"/>
    <s v="Normal"/>
    <s v="Female"/>
    <s v="Home and lifestyle"/>
    <n v="98.45"/>
    <n v="2"/>
    <n v="9.8450000000000006"/>
    <n v="206.75"/>
    <n v="457.01666666666665"/>
    <n v="103.375"/>
    <x v="184"/>
    <n v="2019"/>
    <x v="6"/>
    <s v="Friday"/>
    <d v="1899-12-30T12:19:37"/>
    <s v="Credit card"/>
    <n v="118.14"/>
    <n v="42.86"/>
    <n v="88.61"/>
    <n v="7.9"/>
  </r>
  <r>
    <s v="a6648685-9f8b-4402-9ac3-ef023aa9e707"/>
    <s v="B"/>
    <s v="Mandalay"/>
    <s v="Normal"/>
    <s v="Female"/>
    <s v="Electronic accessories"/>
    <n v="95.98"/>
    <n v="9"/>
    <n v="43.191000000000003"/>
    <n v="907.01"/>
    <n v="557.25333333333333"/>
    <n v="100.77888888888889"/>
    <x v="192"/>
    <n v="2019"/>
    <x v="6"/>
    <s v="Thursday"/>
    <d v="1899-12-30T19:12:06"/>
    <s v="Credit card"/>
    <n v="518.29"/>
    <n v="42.86"/>
    <n v="388.72"/>
    <n v="5.5"/>
  </r>
  <r>
    <s v="6936ab22-cecd-419d-a3c5-74e1ae6f451c"/>
    <s v="A"/>
    <s v="Mandalay"/>
    <s v="Member"/>
    <s v="Female"/>
    <s v="Home and lifestyle"/>
    <n v="30.63"/>
    <n v="8"/>
    <n v="12.252000000000001"/>
    <n v="257.29000000000002"/>
    <n v="317.24333333333334"/>
    <n v="32.161250000000003"/>
    <x v="193"/>
    <n v="2019"/>
    <x v="6"/>
    <s v="Saturday"/>
    <d v="1899-12-30T17:20:45"/>
    <s v="Credit card"/>
    <n v="147.02000000000001"/>
    <n v="42.86"/>
    <n v="110.27"/>
    <n v="5.4"/>
  </r>
  <r>
    <s v="e6ebeddc-51e7-4c49-a298-e4a6384f4e38"/>
    <s v="C"/>
    <s v="Naypyitaw"/>
    <s v="Normal"/>
    <s v="Male"/>
    <s v="Fashion accessories"/>
    <n v="48.33"/>
    <n v="10"/>
    <n v="24.164999999999999"/>
    <n v="507.46"/>
    <n v="251.47333333333333"/>
    <n v="50.745999999999995"/>
    <x v="173"/>
    <n v="2019"/>
    <x v="6"/>
    <s v="Saturday"/>
    <d v="1899-12-30T03:08:18"/>
    <s v="Ewallet"/>
    <n v="289.98"/>
    <n v="42.86"/>
    <n v="217.48"/>
    <n v="5.4"/>
  </r>
  <r>
    <s v="20a9bc4a-b4af-48e2-ba71-b25c26744ca8"/>
    <s v="A"/>
    <s v="Naypyitaw"/>
    <s v="Member"/>
    <s v="Male"/>
    <s v="Home and lifestyle"/>
    <n v="89.04"/>
    <n v="2"/>
    <n v="8.9039999999999999"/>
    <n v="186.98"/>
    <n v="146.72"/>
    <n v="93.49"/>
    <x v="199"/>
    <n v="2019"/>
    <x v="6"/>
    <s v="Monday"/>
    <d v="1899-12-30T11:42:48"/>
    <s v="Credit card"/>
    <n v="106.85"/>
    <n v="42.85"/>
    <n v="80.13"/>
    <n v="8"/>
  </r>
  <r>
    <s v="32ef8c24-f946-4416-aa73-c38f68413aaf"/>
    <s v="A"/>
    <s v="Yangon"/>
    <s v="Normal"/>
    <s v="Male"/>
    <s v="Food and beverages"/>
    <n v="9.52"/>
    <n v="6"/>
    <n v="2.8559999999999999"/>
    <n v="59.98"/>
    <n v="230.17666666666665"/>
    <n v="9.9966666666666661"/>
    <x v="181"/>
    <n v="2019"/>
    <x v="6"/>
    <s v="Friday"/>
    <d v="1899-12-30T09:32:36"/>
    <s v="Credit card"/>
    <n v="34.270000000000003"/>
    <n v="42.86"/>
    <n v="25.71"/>
    <n v="6.7"/>
  </r>
  <r>
    <s v="9b2e35bd-7c7d-47a5-96e6-43b2053bbebc"/>
    <s v="A"/>
    <s v="Yangon"/>
    <s v="Member"/>
    <s v="Male"/>
    <s v="Sports and travel"/>
    <n v="36.799999999999997"/>
    <n v="5"/>
    <n v="9.1999999999999993"/>
    <n v="193.2"/>
    <n v="409.74666666666667"/>
    <n v="38.64"/>
    <x v="194"/>
    <n v="2019"/>
    <x v="6"/>
    <s v="Monday"/>
    <d v="1899-12-30T14:26:41"/>
    <s v="Cash"/>
    <n v="110.4"/>
    <n v="42.86"/>
    <n v="82.8"/>
    <n v="9"/>
  </r>
  <r>
    <s v="c622e9d9-af5a-469d-ad98-f48877934766"/>
    <s v="C"/>
    <s v="Naypyitaw"/>
    <s v="Normal"/>
    <s v="Male"/>
    <s v="Fashion accessories"/>
    <n v="69.42"/>
    <n v="6"/>
    <n v="20.826000000000001"/>
    <n v="437.35"/>
    <n v="455.86333333333329"/>
    <n v="72.891666666666666"/>
    <x v="187"/>
    <n v="2019"/>
    <x v="6"/>
    <s v="Sunday"/>
    <d v="1899-12-30T06:21:06"/>
    <s v="Credit card"/>
    <n v="249.91"/>
    <n v="42.86"/>
    <n v="187.44"/>
    <n v="5.2"/>
  </r>
  <r>
    <s v="7b2ed364-245a-496e-b862-575aebab2252"/>
    <s v="C"/>
    <s v="Yangon"/>
    <s v="Normal"/>
    <s v="Female"/>
    <s v="Health and beauty"/>
    <n v="95.03"/>
    <n v="6"/>
    <n v="28.509"/>
    <n v="598.69000000000005"/>
    <n v="342.17"/>
    <n v="99.78166666666668"/>
    <x v="191"/>
    <n v="2019"/>
    <x v="6"/>
    <s v="Monday"/>
    <d v="1899-12-30T23:13:29"/>
    <s v="Credit card"/>
    <n v="342.11"/>
    <n v="42.86"/>
    <n v="256.58"/>
    <n v="9.1999999999999993"/>
  </r>
  <r>
    <s v="8347111f-bc1d-4343-a193-d23335b043fb"/>
    <s v="A"/>
    <s v="Naypyitaw"/>
    <s v="Member"/>
    <s v="Female"/>
    <s v="Health and beauty"/>
    <n v="39.47"/>
    <n v="8"/>
    <n v="15.788"/>
    <n v="331.55"/>
    <n v="331.3533333333333"/>
    <n v="41.443750000000001"/>
    <x v="195"/>
    <n v="2019"/>
    <x v="6"/>
    <s v="Thursday"/>
    <d v="1899-12-30T10:38:20"/>
    <s v="Ewallet"/>
    <n v="189.46"/>
    <n v="42.86"/>
    <n v="142.09"/>
    <n v="8.1999999999999993"/>
  </r>
  <r>
    <s v="2ab7275c-ac5b-4ff9-a9df-c0403aac82e4"/>
    <s v="A"/>
    <s v="Yangon"/>
    <s v="Normal"/>
    <s v="Male"/>
    <s v="Electronic accessories"/>
    <n v="91.69"/>
    <n v="1"/>
    <n v="4.5845000000000002"/>
    <n v="96.27"/>
    <n v="483.3"/>
    <n v="96.27"/>
    <x v="177"/>
    <n v="2019"/>
    <x v="6"/>
    <s v="Friday"/>
    <d v="1899-12-30T14:37:30"/>
    <s v="Cash"/>
    <n v="55.01"/>
    <n v="42.86"/>
    <n v="41.26"/>
    <n v="5.6"/>
  </r>
  <r>
    <s v="a3531597-9104-4e88-8a21-4c19f743c01d"/>
    <s v="A"/>
    <s v="Naypyitaw"/>
    <s v="Member"/>
    <s v="Male"/>
    <s v="Home and lifestyle"/>
    <n v="89.88"/>
    <n v="6"/>
    <n v="26.963999999999999"/>
    <n v="566.24"/>
    <n v="699.11333333333334"/>
    <n v="94.373333333333335"/>
    <x v="173"/>
    <n v="2019"/>
    <x v="6"/>
    <s v="Saturday"/>
    <d v="1899-12-30T04:36:00"/>
    <s v="Credit card"/>
    <n v="323.57"/>
    <n v="42.86"/>
    <n v="242.67"/>
    <n v="7.8"/>
  </r>
  <r>
    <s v="cac65c73-9066-4f62-a197-3518db6649b7"/>
    <s v="B"/>
    <s v="Yangon"/>
    <s v="Normal"/>
    <s v="Male"/>
    <s v="Fashion accessories"/>
    <n v="74.989999999999995"/>
    <n v="10"/>
    <n v="37.494999999999997"/>
    <n v="787.39"/>
    <n v="535.83333333333337"/>
    <n v="78.739000000000004"/>
    <x v="187"/>
    <n v="2019"/>
    <x v="6"/>
    <s v="Sunday"/>
    <d v="1899-12-30T21:02:13"/>
    <s v="Credit card"/>
    <n v="449.94"/>
    <n v="42.86"/>
    <n v="337.45"/>
    <n v="9.9"/>
  </r>
  <r>
    <s v="f29cf30f-d786-4284-aa6b-b775f875b367"/>
    <s v="A"/>
    <s v="Naypyitaw"/>
    <s v="Member"/>
    <s v="Male"/>
    <s v="Fashion accessories"/>
    <n v="70.83"/>
    <n v="10"/>
    <n v="35.414999999999999"/>
    <n v="743.71"/>
    <n v="533.17666666666662"/>
    <n v="74.371000000000009"/>
    <x v="183"/>
    <n v="2019"/>
    <x v="6"/>
    <s v="Thursday"/>
    <d v="1899-12-30T00:37:32"/>
    <s v="Credit card"/>
    <n v="424.98"/>
    <n v="42.86"/>
    <n v="318.73"/>
    <n v="8.8000000000000007"/>
  </r>
  <r>
    <s v="6e9de784-c4a8-4c7c-93f8-4cb3e9491103"/>
    <s v="C"/>
    <s v="Yangon"/>
    <s v="Member"/>
    <s v="Male"/>
    <s v="Health and beauty"/>
    <n v="18.190000000000001"/>
    <n v="4"/>
    <n v="3.6379999999999999"/>
    <n v="76.400000000000006"/>
    <n v="407.18"/>
    <n v="19.100000000000001"/>
    <x v="193"/>
    <n v="2019"/>
    <x v="6"/>
    <s v="Saturday"/>
    <d v="1899-12-30T22:44:55"/>
    <s v="Credit card"/>
    <n v="43.66"/>
    <n v="42.85"/>
    <n v="32.74"/>
    <n v="7.7"/>
  </r>
  <r>
    <s v="51ddd503-bcdd-400b-bcd0-e31935f250dc"/>
    <s v="C"/>
    <s v="Yangon"/>
    <s v="Member"/>
    <s v="Male"/>
    <s v="Fashion accessories"/>
    <n v="74.23"/>
    <n v="10"/>
    <n v="37.115000000000002"/>
    <n v="779.42"/>
    <n v="500.76666666666665"/>
    <n v="77.941999999999993"/>
    <x v="182"/>
    <n v="2019"/>
    <x v="6"/>
    <s v="Wednesday"/>
    <d v="1899-12-30T18:32:11"/>
    <s v="Ewallet"/>
    <n v="445.38"/>
    <n v="42.86"/>
    <n v="334.04"/>
    <n v="8.9"/>
  </r>
  <r>
    <s v="5a9f8251-2858-4725-81fc-c7aaeb4a656a"/>
    <s v="B"/>
    <s v="Naypyitaw"/>
    <s v="Normal"/>
    <s v="Male"/>
    <s v="Electronic accessories"/>
    <n v="38.700000000000003"/>
    <n v="9"/>
    <n v="17.414999999999999"/>
    <n v="365.72"/>
    <n v="325.36666666666673"/>
    <n v="40.635555555555555"/>
    <x v="199"/>
    <n v="2019"/>
    <x v="6"/>
    <s v="Monday"/>
    <d v="1899-12-30T11:55:16"/>
    <s v="Ewallet"/>
    <n v="208.98"/>
    <n v="42.86"/>
    <n v="156.74"/>
    <n v="6.4"/>
  </r>
  <r>
    <s v="e5ba69e3-b881-4c3a-b2b7-041d22e0bb82"/>
    <s v="B"/>
    <s v="Naypyitaw"/>
    <s v="Member"/>
    <s v="Female"/>
    <s v="Fashion accessories"/>
    <n v="68.03"/>
    <n v="5"/>
    <n v="17.0075"/>
    <n v="357.16"/>
    <n v="246.56000000000003"/>
    <n v="71.432000000000002"/>
    <x v="175"/>
    <n v="2019"/>
    <x v="6"/>
    <s v="Friday"/>
    <d v="1899-12-30T22:06:22"/>
    <s v="Cash"/>
    <n v="204.09"/>
    <n v="42.86"/>
    <n v="153.07"/>
    <n v="7.4"/>
  </r>
  <r>
    <s v="b6122938-b51a-454e-b84c-24d83bc25fdb"/>
    <s v="A"/>
    <s v="Yangon"/>
    <s v="Member"/>
    <s v="Male"/>
    <s v="Health and beauty"/>
    <n v="60.29"/>
    <n v="4"/>
    <n v="12.058"/>
    <n v="253.22"/>
    <n v="180.77666666666664"/>
    <n v="63.305"/>
    <x v="200"/>
    <n v="2019"/>
    <x v="6"/>
    <s v="Tuesday"/>
    <d v="1899-12-30T20:04:33"/>
    <s v="Credit card"/>
    <n v="144.69999999999999"/>
    <n v="42.86"/>
    <n v="108.52"/>
    <n v="6.5"/>
  </r>
  <r>
    <s v="999eae03-c73a-478e-b806-5a8ea215c6b5"/>
    <s v="B"/>
    <s v="Mandalay"/>
    <s v="Normal"/>
    <s v="Male"/>
    <s v="Health and beauty"/>
    <n v="61.57"/>
    <n v="2"/>
    <n v="6.157"/>
    <n v="129.30000000000001"/>
    <n v="318.35000000000002"/>
    <n v="64.650000000000006"/>
    <x v="186"/>
    <n v="2019"/>
    <x v="6"/>
    <s v="Saturday"/>
    <d v="1899-12-30T11:00:01"/>
    <s v="Cash"/>
    <n v="73.88"/>
    <n v="42.86"/>
    <n v="55.42"/>
    <n v="6.7"/>
  </r>
  <r>
    <s v="eeb9f6bf-ef83-4afc-98cc-38ac299a0c89"/>
    <s v="B"/>
    <s v="Naypyitaw"/>
    <s v="Member"/>
    <s v="Female"/>
    <s v="Home and lifestyle"/>
    <n v="30.44"/>
    <n v="5"/>
    <n v="7.61"/>
    <n v="159.81"/>
    <n v="368.52"/>
    <n v="31.962"/>
    <x v="174"/>
    <n v="2019"/>
    <x v="6"/>
    <s v="Sunday"/>
    <d v="1899-12-30T07:30:42"/>
    <s v="Ewallet"/>
    <n v="91.32"/>
    <n v="42.86"/>
    <n v="68.489999999999995"/>
    <n v="6.1"/>
  </r>
  <r>
    <s v="4716fe8b-b0da-4ea0-88cb-da58489d3b8d"/>
    <s v="B"/>
    <s v="Naypyitaw"/>
    <s v="Normal"/>
    <s v="Female"/>
    <s v="Health and beauty"/>
    <n v="70.47"/>
    <n v="9"/>
    <n v="31.711500000000001"/>
    <n v="665.94"/>
    <n v="396.73"/>
    <n v="73.993333333333339"/>
    <x v="177"/>
    <n v="2019"/>
    <x v="6"/>
    <s v="Friday"/>
    <d v="1899-12-30T17:04:22"/>
    <s v="Ewallet"/>
    <n v="380.54"/>
    <n v="42.86"/>
    <n v="285.39999999999998"/>
    <n v="6.6"/>
  </r>
  <r>
    <s v="c73884de-f8c6-4e60-a3e1-118a07d41bf0"/>
    <s v="C"/>
    <s v="Yangon"/>
    <s v="Member"/>
    <s v="Female"/>
    <s v="Electronic accessories"/>
    <n v="88.83"/>
    <n v="3"/>
    <n v="13.3245"/>
    <n v="279.81"/>
    <n v="288.29000000000002"/>
    <n v="93.27"/>
    <x v="190"/>
    <n v="2019"/>
    <x v="6"/>
    <s v="Tuesday"/>
    <d v="1899-12-30T21:23:39"/>
    <s v="Cash"/>
    <n v="159.88999999999999"/>
    <n v="42.86"/>
    <n v="119.92"/>
    <n v="9.1"/>
  </r>
  <r>
    <s v="6bdea561-98c9-4001-83a3-1283d76a9d86"/>
    <s v="A"/>
    <s v="Mandalay"/>
    <s v="Normal"/>
    <s v="Male"/>
    <s v="Electronic accessories"/>
    <n v="38.799999999999997"/>
    <n v="6"/>
    <n v="11.64"/>
    <n v="244.44"/>
    <n v="215.57999999999996"/>
    <n v="40.74"/>
    <x v="185"/>
    <n v="2019"/>
    <x v="6"/>
    <s v="Sunday"/>
    <d v="1899-12-30T04:02:04"/>
    <s v="Credit card"/>
    <n v="139.68"/>
    <n v="42.86"/>
    <n v="104.76"/>
    <n v="7.8"/>
  </r>
  <r>
    <s v="f0030542-ac61-4bc0-8c19-0e6030ae3f8d"/>
    <s v="C"/>
    <s v="Naypyitaw"/>
    <s v="Normal"/>
    <s v="Female"/>
    <s v="Health and beauty"/>
    <n v="64.88"/>
    <n v="5"/>
    <n v="16.22"/>
    <n v="340.62"/>
    <n v="141.40666666666667"/>
    <n v="68.123999999999995"/>
    <x v="173"/>
    <n v="2019"/>
    <x v="6"/>
    <s v="Saturday"/>
    <d v="1899-12-30T05:54:47"/>
    <s v="Credit card"/>
    <n v="194.64"/>
    <n v="42.86"/>
    <n v="145.97999999999999"/>
    <n v="7.8"/>
  </r>
  <r>
    <s v="7832c3f7-eecc-4cec-84cc-ad1deea5232f"/>
    <s v="B"/>
    <s v="Mandalay"/>
    <s v="Member"/>
    <s v="Female"/>
    <s v="Sports and travel"/>
    <n v="29.37"/>
    <n v="2"/>
    <n v="2.9369999999999998"/>
    <n v="61.68"/>
    <n v="239.89000000000001"/>
    <n v="30.84"/>
    <x v="185"/>
    <n v="2019"/>
    <x v="6"/>
    <s v="Sunday"/>
    <d v="1899-12-30T12:27:29"/>
    <s v="Credit card"/>
    <n v="35.24"/>
    <n v="42.87"/>
    <n v="26.44"/>
    <n v="9"/>
  </r>
  <r>
    <s v="ab38e71e-7702-4b24-953d-b67ccc331b83"/>
    <s v="B"/>
    <s v="Naypyitaw"/>
    <s v="Normal"/>
    <s v="Female"/>
    <s v="Fashion accessories"/>
    <n v="10.44"/>
    <n v="2"/>
    <n v="1.044"/>
    <n v="21.92"/>
    <n v="365.23666666666668"/>
    <n v="10.96"/>
    <x v="173"/>
    <n v="2019"/>
    <x v="6"/>
    <s v="Saturday"/>
    <d v="1899-12-30T22:53:28"/>
    <s v="Credit card"/>
    <n v="12.53"/>
    <n v="42.84"/>
    <n v="9.39"/>
    <n v="9.4"/>
  </r>
  <r>
    <s v="dd516784-3ac1-4b55-9996-c9f24074cb96"/>
    <s v="A"/>
    <s v="Naypyitaw"/>
    <s v="Member"/>
    <s v="Male"/>
    <s v="Food and beverages"/>
    <n v="86.54"/>
    <n v="7"/>
    <n v="30.289000000000001"/>
    <n v="636.07000000000005"/>
    <n v="473.89333333333326"/>
    <n v="90.867142857142866"/>
    <x v="181"/>
    <n v="2019"/>
    <x v="6"/>
    <s v="Friday"/>
    <d v="1899-12-30T17:45:52"/>
    <s v="Cash"/>
    <n v="363.47"/>
    <n v="42.86"/>
    <n v="272.60000000000002"/>
    <n v="9.1"/>
  </r>
  <r>
    <s v="51eb00c2-ddec-478e-a1ed-d12f8e6f5e73"/>
    <s v="C"/>
    <s v="Yangon"/>
    <s v="Normal"/>
    <s v="Female"/>
    <s v="Electronic accessories"/>
    <n v="69.48"/>
    <n v="6"/>
    <n v="20.844000000000001"/>
    <n v="437.72"/>
    <n v="278.03000000000003"/>
    <n v="72.953333333333333"/>
    <x v="178"/>
    <n v="2019"/>
    <x v="6"/>
    <s v="Tuesday"/>
    <d v="1899-12-30T16:48:30"/>
    <s v="Credit card"/>
    <n v="250.13"/>
    <n v="42.86"/>
    <n v="187.59"/>
    <n v="8.5"/>
  </r>
  <r>
    <s v="fc746605-398f-4290-a5f6-1a8aa3fb3b11"/>
    <s v="B"/>
    <s v="Mandalay"/>
    <s v="Member"/>
    <s v="Female"/>
    <s v="Health and beauty"/>
    <n v="55.22"/>
    <n v="6"/>
    <n v="16.565999999999999"/>
    <n v="347.89"/>
    <n v="166.22666666666666"/>
    <n v="57.981666666666662"/>
    <x v="195"/>
    <n v="2019"/>
    <x v="6"/>
    <s v="Thursday"/>
    <d v="1899-12-30T22:14:05"/>
    <s v="Ewallet"/>
    <n v="198.79"/>
    <n v="42.86"/>
    <n v="149.1"/>
    <n v="6.6"/>
  </r>
  <r>
    <s v="b8d7ff1f-b4d7-475d-beac-fda10bd9a1fc"/>
    <s v="B"/>
    <s v="Naypyitaw"/>
    <s v="Normal"/>
    <s v="Male"/>
    <s v="Home and lifestyle"/>
    <n v="46.17"/>
    <n v="1"/>
    <n v="2.3085"/>
    <n v="48.48"/>
    <n v="75.336666666666659"/>
    <n v="48.48"/>
    <x v="188"/>
    <n v="2019"/>
    <x v="6"/>
    <s v="Wednesday"/>
    <d v="1899-12-30T11:38:13"/>
    <s v="Cash"/>
    <n v="27.7"/>
    <n v="42.86"/>
    <n v="20.78"/>
    <n v="6.7"/>
  </r>
  <r>
    <s v="e6f3944f-7c3e-484f-9663-8880b1e827ae"/>
    <s v="C"/>
    <s v="Yangon"/>
    <s v="Normal"/>
    <s v="Female"/>
    <s v="Electronic accessories"/>
    <n v="32.479999999999997"/>
    <n v="3"/>
    <n v="4.8719999999999999"/>
    <n v="102.31"/>
    <n v="72.606666666666669"/>
    <n v="34.103333333333332"/>
    <x v="174"/>
    <n v="2019"/>
    <x v="6"/>
    <s v="Sunday"/>
    <d v="1899-12-30T06:27:00"/>
    <s v="Ewallet"/>
    <n v="58.46"/>
    <n v="42.86"/>
    <n v="43.85"/>
    <n v="9.9"/>
  </r>
  <r>
    <s v="32153a70-6b60-4ccf-96f1-ce84ebf93c26"/>
    <s v="C"/>
    <s v="Mandalay"/>
    <s v="Normal"/>
    <s v="Female"/>
    <s v="Electronic accessories"/>
    <n v="7.96"/>
    <n v="9"/>
    <n v="3.5819999999999999"/>
    <n v="75.22"/>
    <n v="77.44"/>
    <n v="8.3577777777777769"/>
    <x v="176"/>
    <n v="2019"/>
    <x v="6"/>
    <s v="Tuesday"/>
    <d v="1899-12-30T06:19:35"/>
    <s v="Credit card"/>
    <n v="42.98"/>
    <n v="42.86"/>
    <n v="32.24"/>
    <n v="5.4"/>
  </r>
  <r>
    <s v="9f37d9fa-01be-4deb-8f3c-40866b1b0724"/>
    <s v="A"/>
    <s v="Mandalay"/>
    <s v="Normal"/>
    <s v="Female"/>
    <s v="Sports and travel"/>
    <n v="38.369999999999997"/>
    <n v="1"/>
    <n v="1.9185000000000001"/>
    <n v="40.29"/>
    <n v="107.66000000000001"/>
    <n v="40.29"/>
    <x v="188"/>
    <n v="2019"/>
    <x v="6"/>
    <s v="Wednesday"/>
    <d v="1899-12-30T03:02:56"/>
    <s v="Ewallet"/>
    <n v="23.02"/>
    <n v="42.86"/>
    <n v="17.27"/>
    <n v="9.4"/>
  </r>
  <r>
    <s v="3d935730-3466-4209-9971-bb9a4d938674"/>
    <s v="B"/>
    <s v="Naypyitaw"/>
    <s v="Member"/>
    <s v="Male"/>
    <s v="Food and beverages"/>
    <n v="22.25"/>
    <n v="5"/>
    <n v="5.5625"/>
    <n v="116.81"/>
    <n v="114.47333333333334"/>
    <n v="23.362000000000002"/>
    <x v="193"/>
    <n v="2019"/>
    <x v="6"/>
    <s v="Saturday"/>
    <d v="1899-12-30T01:12:01"/>
    <s v="Ewallet"/>
    <n v="66.75"/>
    <n v="42.86"/>
    <n v="50.06"/>
    <n v="8.6999999999999993"/>
  </r>
  <r>
    <s v="9f7e1c1c-8ff6-47d8-848a-70645c1f2413"/>
    <s v="C"/>
    <s v="Naypyitaw"/>
    <s v="Member"/>
    <s v="Male"/>
    <s v="Electronic accessories"/>
    <n v="78.989999999999995"/>
    <n v="2"/>
    <n v="7.899"/>
    <n v="165.88"/>
    <n v="339.08666666666664"/>
    <n v="82.94"/>
    <x v="185"/>
    <n v="2019"/>
    <x v="6"/>
    <s v="Sunday"/>
    <d v="1899-12-30T13:33:01"/>
    <s v="Ewallet"/>
    <n v="94.79"/>
    <n v="42.86"/>
    <n v="71.09"/>
    <n v="8.1999999999999993"/>
  </r>
  <r>
    <s v="586ee521-6284-4820-b536-b10174fc2f48"/>
    <s v="C"/>
    <s v="Naypyitaw"/>
    <s v="Member"/>
    <s v="Female"/>
    <s v="Fashion accessories"/>
    <n v="19.28"/>
    <n v="3"/>
    <n v="2.8919999999999999"/>
    <n v="60.73"/>
    <n v="325.21333333333331"/>
    <n v="20.243333333333332"/>
    <x v="185"/>
    <n v="2019"/>
    <x v="6"/>
    <s v="Sunday"/>
    <d v="1899-12-30T20:59:34"/>
    <s v="Cash"/>
    <n v="34.700000000000003"/>
    <n v="42.86"/>
    <n v="26.03"/>
    <n v="5.8"/>
  </r>
  <r>
    <s v="e85969e7-79cd-4585-b9c0-9ab39b590f3b"/>
    <s v="B"/>
    <s v="Mandalay"/>
    <s v="Normal"/>
    <s v="Male"/>
    <s v="Food and beverages"/>
    <n v="75.3"/>
    <n v="10"/>
    <n v="37.65"/>
    <n v="790.65"/>
    <n v="361.09333333333331"/>
    <n v="79.064999999999998"/>
    <x v="177"/>
    <n v="2019"/>
    <x v="6"/>
    <s v="Friday"/>
    <d v="1899-12-30T16:40:45"/>
    <s v="Ewallet"/>
    <n v="451.8"/>
    <n v="42.86"/>
    <n v="338.85"/>
    <n v="6.9"/>
  </r>
  <r>
    <s v="007edb2d-05a4-46e4-ac61-2c19749886f9"/>
    <s v="B"/>
    <s v="Naypyitaw"/>
    <s v="Normal"/>
    <s v="Male"/>
    <s v="Food and beverages"/>
    <n v="59.17"/>
    <n v="2"/>
    <n v="5.9169999999999998"/>
    <n v="124.26"/>
    <n v="106.79666666666667"/>
    <n v="62.13"/>
    <x v="181"/>
    <n v="2019"/>
    <x v="6"/>
    <s v="Friday"/>
    <d v="1899-12-30T10:24:41"/>
    <s v="Cash"/>
    <n v="71"/>
    <n v="42.86"/>
    <n v="53.26"/>
    <n v="9.6999999999999993"/>
  </r>
  <r>
    <s v="6a79b708-2cb7-4135-91c2-cbf709a20f2e"/>
    <s v="B"/>
    <s v="Yangon"/>
    <s v="Normal"/>
    <s v="Female"/>
    <s v="Electronic accessories"/>
    <n v="32.07"/>
    <n v="5"/>
    <n v="8.0175000000000001"/>
    <n v="168.37"/>
    <n v="84.78"/>
    <n v="33.673999999999999"/>
    <x v="175"/>
    <n v="2019"/>
    <x v="6"/>
    <s v="Friday"/>
    <d v="1899-12-30T23:44:40"/>
    <s v="Ewallet"/>
    <n v="96.21"/>
    <n v="42.86"/>
    <n v="72.16"/>
    <n v="6.1"/>
  </r>
  <r>
    <s v="c0cdeabd-b9fd-4217-aeb0-1129e0a299c4"/>
    <s v="B"/>
    <s v="Naypyitaw"/>
    <s v="Normal"/>
    <s v="Female"/>
    <s v="Electronic accessories"/>
    <n v="6.61"/>
    <n v="4"/>
    <n v="1.3220000000000001"/>
    <n v="27.76"/>
    <n v="49.109999999999992"/>
    <n v="6.94"/>
    <x v="190"/>
    <n v="2019"/>
    <x v="6"/>
    <s v="Tuesday"/>
    <d v="1899-12-30T08:12:45"/>
    <s v="Credit card"/>
    <n v="15.86"/>
    <n v="42.87"/>
    <n v="11.9"/>
    <n v="8.9"/>
  </r>
  <r>
    <s v="5a874365-6a7a-49f4-9cef-344c921df0cc"/>
    <s v="A"/>
    <s v="Yangon"/>
    <s v="Normal"/>
    <s v="Male"/>
    <s v="Food and beverages"/>
    <n v="9.24"/>
    <n v="6"/>
    <n v="2.7719999999999998"/>
    <n v="58.21"/>
    <n v="135.11333333333332"/>
    <n v="9.7016666666666662"/>
    <x v="177"/>
    <n v="2019"/>
    <x v="6"/>
    <s v="Friday"/>
    <d v="1899-12-30T15:12:29"/>
    <s v="Credit card"/>
    <n v="33.26"/>
    <n v="42.86"/>
    <n v="24.95"/>
    <n v="7.7"/>
  </r>
  <r>
    <s v="8a602d19-ee3a-48e7-87d8-ca6a69ea4f1c"/>
    <s v="B"/>
    <s v="Yangon"/>
    <s v="Member"/>
    <s v="Male"/>
    <s v="Food and beverages"/>
    <n v="58.44"/>
    <n v="1"/>
    <n v="2.9220000000000002"/>
    <n v="61.36"/>
    <n v="128.72999999999999"/>
    <n v="61.36"/>
    <x v="195"/>
    <n v="2019"/>
    <x v="6"/>
    <s v="Thursday"/>
    <d v="1899-12-30T09:11:47"/>
    <s v="Cash"/>
    <n v="35.06"/>
    <n v="42.86"/>
    <n v="26.3"/>
    <n v="9"/>
  </r>
  <r>
    <s v="6aaa6715-4012-4ca4-a541-f6bb80e95fcf"/>
    <s v="A"/>
    <s v="Naypyitaw"/>
    <s v="Member"/>
    <s v="Female"/>
    <s v="Home and lifestyle"/>
    <n v="68.040000000000006"/>
    <n v="4"/>
    <n v="13.608000000000001"/>
    <n v="285.77"/>
    <n v="349.91666666666669"/>
    <n v="71.442499999999995"/>
    <x v="187"/>
    <n v="2019"/>
    <x v="6"/>
    <s v="Sunday"/>
    <d v="1899-12-30T20:46:13"/>
    <s v="Ewallet"/>
    <n v="163.30000000000001"/>
    <n v="42.86"/>
    <n v="122.47"/>
    <n v="7"/>
  </r>
  <r>
    <s v="14a3b196-9ad1-43f2-a870-d7cdae482503"/>
    <s v="B"/>
    <s v="Yangon"/>
    <s v="Normal"/>
    <s v="Male"/>
    <s v="Sports and travel"/>
    <n v="18.600000000000001"/>
    <n v="2"/>
    <n v="1.86"/>
    <n v="39.06"/>
    <n v="347.71000000000004"/>
    <n v="19.53"/>
    <x v="184"/>
    <n v="2019"/>
    <x v="6"/>
    <s v="Friday"/>
    <d v="1899-12-30T15:31:40"/>
    <s v="Cash"/>
    <n v="22.32"/>
    <n v="42.86"/>
    <n v="16.739999999999998"/>
    <n v="8.1"/>
  </r>
  <r>
    <s v="da046be5-1a85-435c-8f9b-b149bbeb349f"/>
    <s v="C"/>
    <s v="Naypyitaw"/>
    <s v="Normal"/>
    <s v="Male"/>
    <s v="Food and beverages"/>
    <n v="69.040000000000006"/>
    <n v="10"/>
    <n v="34.520000000000003"/>
    <n v="724.92"/>
    <n v="342.75333333333333"/>
    <n v="72.49199999999999"/>
    <x v="177"/>
    <n v="2019"/>
    <x v="6"/>
    <s v="Friday"/>
    <d v="1899-12-30T21:36:34"/>
    <s v="Credit card"/>
    <n v="414.24"/>
    <n v="42.86"/>
    <n v="310.68"/>
    <n v="7.9"/>
  </r>
  <r>
    <s v="106001b6-243f-46c2-8a64-f46d0c413ea1"/>
    <s v="B"/>
    <s v="Yangon"/>
    <s v="Normal"/>
    <s v="Male"/>
    <s v="Home and lifestyle"/>
    <n v="44.31"/>
    <n v="6"/>
    <n v="13.292999999999999"/>
    <n v="279.14999999999998"/>
    <n v="274.29333333333329"/>
    <n v="46.524999999999999"/>
    <x v="179"/>
    <n v="2019"/>
    <x v="6"/>
    <s v="Wednesday"/>
    <d v="1899-12-30T02:15:39"/>
    <s v="Cash"/>
    <n v="159.52000000000001"/>
    <n v="42.86"/>
    <n v="119.63"/>
    <n v="5.3"/>
  </r>
  <r>
    <s v="33b4c2ea-914b-42a9-9dc9-9c86f5f77b1e"/>
    <s v="A"/>
    <s v="Yangon"/>
    <s v="Member"/>
    <s v="Female"/>
    <s v="Electronic accessories"/>
    <n v="5.76"/>
    <n v="4"/>
    <n v="1.1519999999999999"/>
    <n v="24.19"/>
    <n v="246.87666666666667"/>
    <n v="6.0475000000000003"/>
    <x v="176"/>
    <n v="2019"/>
    <x v="6"/>
    <s v="Tuesday"/>
    <d v="1899-12-30T05:49:49"/>
    <s v="Cash"/>
    <n v="13.82"/>
    <n v="42.87"/>
    <n v="10.37"/>
    <n v="6.4"/>
  </r>
  <r>
    <s v="2ba0ce5f-391e-4fb0-9b11-c05ae5133cc3"/>
    <s v="C"/>
    <s v="Mandalay"/>
    <s v="Member"/>
    <s v="Female"/>
    <s v="Home and lifestyle"/>
    <n v="49.48"/>
    <n v="10"/>
    <n v="24.74"/>
    <n v="519.54"/>
    <n v="466.78666666666663"/>
    <n v="51.953999999999994"/>
    <x v="193"/>
    <n v="2019"/>
    <x v="6"/>
    <s v="Saturday"/>
    <d v="1899-12-30T17:39:20"/>
    <s v="Credit card"/>
    <n v="296.88"/>
    <n v="42.86"/>
    <n v="222.66"/>
    <n v="6.5"/>
  </r>
  <r>
    <s v="2e8b9f3b-cb19-4455-b16a-c8cb1f8fbc41"/>
    <s v="A"/>
    <s v="Mandalay"/>
    <s v="Normal"/>
    <s v="Female"/>
    <s v="Health and beauty"/>
    <n v="23.44"/>
    <n v="8"/>
    <n v="9.3759999999999994"/>
    <n v="196.9"/>
    <n v="320.95"/>
    <n v="24.612500000000001"/>
    <x v="193"/>
    <n v="2019"/>
    <x v="6"/>
    <s v="Saturday"/>
    <d v="1899-12-30T06:15:51"/>
    <s v="Ewallet"/>
    <n v="112.51"/>
    <n v="42.86"/>
    <n v="84.39"/>
    <n v="7.5"/>
  </r>
  <r>
    <s v="5640fef5-2cc0-4669-a918-55789a4fc5e0"/>
    <s v="C"/>
    <s v="Yangon"/>
    <s v="Member"/>
    <s v="Female"/>
    <s v="Fashion accessories"/>
    <n v="93.05"/>
    <n v="7"/>
    <n v="32.567500000000003"/>
    <n v="683.92"/>
    <n v="266.94333333333333"/>
    <n v="97.702857142857141"/>
    <x v="198"/>
    <n v="2019"/>
    <x v="6"/>
    <s v="Thursday"/>
    <d v="1899-12-30T11:07:02"/>
    <s v="Cash"/>
    <n v="390.81"/>
    <n v="42.86"/>
    <n v="293.11"/>
    <n v="8.4"/>
  </r>
  <r>
    <s v="3ee533d7-9031-4341-b67f-0d5b5a71a839"/>
    <s v="B"/>
    <s v="Mandalay"/>
    <s v="Normal"/>
    <s v="Female"/>
    <s v="Electronic accessories"/>
    <n v="78.12"/>
    <n v="1"/>
    <n v="3.9060000000000001"/>
    <n v="82.03"/>
    <n v="116.07000000000001"/>
    <n v="82.03"/>
    <x v="193"/>
    <n v="2019"/>
    <x v="6"/>
    <s v="Saturday"/>
    <d v="1899-12-30T04:05:13"/>
    <s v="Cash"/>
    <n v="46.87"/>
    <n v="42.86"/>
    <n v="35.159999999999997"/>
    <n v="6.4"/>
  </r>
  <r>
    <s v="a2973a8d-2388-470d-b0cf-23a2dc8fd983"/>
    <s v="C"/>
    <s v="Yangon"/>
    <s v="Member"/>
    <s v="Female"/>
    <s v="Food and beverages"/>
    <n v="16.61"/>
    <n v="2"/>
    <n v="1.661"/>
    <n v="34.880000000000003"/>
    <n v="298.83"/>
    <n v="17.440000000000001"/>
    <x v="189"/>
    <n v="2019"/>
    <x v="6"/>
    <s v="Wednesday"/>
    <d v="1899-12-30T22:53:02"/>
    <s v="Ewallet"/>
    <n v="19.93"/>
    <n v="42.86"/>
    <n v="14.95"/>
    <n v="5.5"/>
  </r>
  <r>
    <s v="59729b51-ca48-47a9-852d-b460b3d191b7"/>
    <s v="A"/>
    <s v="Yangon"/>
    <s v="Normal"/>
    <s v="Female"/>
    <s v="Health and beauty"/>
    <n v="73.430000000000007"/>
    <n v="3"/>
    <n v="11.0145"/>
    <n v="231.3"/>
    <n v="294.12666666666661"/>
    <n v="77.100000000000009"/>
    <x v="191"/>
    <n v="2019"/>
    <x v="6"/>
    <s v="Monday"/>
    <d v="1899-12-30T18:51:12"/>
    <s v="Cash"/>
    <n v="132.16999999999999"/>
    <n v="42.86"/>
    <n v="99.13"/>
    <n v="6.8"/>
  </r>
  <r>
    <s v="e32b6a5a-50f2-4849-a706-1cc23a5d8d71"/>
    <s v="C"/>
    <s v="Yangon"/>
    <s v="Normal"/>
    <s v="Female"/>
    <s v="Home and lifestyle"/>
    <n v="60.03"/>
    <n v="10"/>
    <n v="30.015000000000001"/>
    <n v="630.30999999999995"/>
    <n v="246.32999999999996"/>
    <n v="63.030999999999992"/>
    <x v="190"/>
    <n v="2019"/>
    <x v="6"/>
    <s v="Tuesday"/>
    <d v="1899-12-30T16:04:46"/>
    <s v="Cash"/>
    <n v="360.18"/>
    <n v="42.86"/>
    <n v="270.13"/>
    <n v="5.5"/>
  </r>
  <r>
    <s v="a9c4b09f-cd42-43a4-81fb-847a7e3b7ef4"/>
    <s v="B"/>
    <s v="Mandalay"/>
    <s v="Member"/>
    <s v="Female"/>
    <s v="Health and beauty"/>
    <n v="19.78"/>
    <n v="1"/>
    <n v="0.98899999999999999"/>
    <n v="20.77"/>
    <n v="47.633333333333326"/>
    <n v="20.77"/>
    <x v="199"/>
    <n v="2019"/>
    <x v="6"/>
    <s v="Monday"/>
    <d v="1899-12-30T18:01:28"/>
    <s v="Cash"/>
    <n v="11.87"/>
    <n v="42.85"/>
    <n v="8.9"/>
    <n v="9.8000000000000007"/>
  </r>
  <r>
    <s v="57f5c1ff-f982-4aea-8808-bb6b8481c68e"/>
    <s v="A"/>
    <s v="Mandalay"/>
    <s v="Normal"/>
    <s v="Female"/>
    <s v="Sports and travel"/>
    <n v="11.96"/>
    <n v="7"/>
    <n v="4.1859999999999999"/>
    <n v="87.91"/>
    <n v="87.59666666666665"/>
    <n v="12.558571428571428"/>
    <x v="182"/>
    <n v="2019"/>
    <x v="6"/>
    <s v="Wednesday"/>
    <d v="1899-12-30T06:39:22"/>
    <s v="Cash"/>
    <n v="50.23"/>
    <n v="42.86"/>
    <n v="37.68"/>
    <n v="6.3"/>
  </r>
  <r>
    <s v="b428cec6-2891-40a6-aefc-f1854411f3b7"/>
    <s v="C"/>
    <s v="Mandalay"/>
    <s v="Member"/>
    <s v="Female"/>
    <s v="Home and lifestyle"/>
    <n v="32.590000000000003"/>
    <n v="1"/>
    <n v="1.6294999999999999"/>
    <n v="34.22"/>
    <n v="173.08"/>
    <n v="34.22"/>
    <x v="192"/>
    <n v="2019"/>
    <x v="6"/>
    <s v="Thursday"/>
    <d v="1899-12-30T14:13:38"/>
    <s v="Cash"/>
    <n v="19.55"/>
    <n v="42.87"/>
    <n v="14.67"/>
    <n v="9.1"/>
  </r>
  <r>
    <s v="e1e986f2-5aff-4890-8ac8-df6ea4a65476"/>
    <s v="B"/>
    <s v="Mandalay"/>
    <s v="Normal"/>
    <s v="Female"/>
    <s v="Health and beauty"/>
    <n v="66.98"/>
    <n v="2"/>
    <n v="6.6980000000000004"/>
    <n v="140.66"/>
    <n v="209.55333333333331"/>
    <n v="70.33"/>
    <x v="197"/>
    <n v="2019"/>
    <x v="6"/>
    <s v="Sunday"/>
    <d v="1899-12-30T20:32:57"/>
    <s v="Cash"/>
    <n v="80.38"/>
    <n v="42.86"/>
    <n v="60.28"/>
    <n v="7.4"/>
  </r>
  <r>
    <s v="c3b88a17-5c80-46a3-9bfa-efd97a7c22c0"/>
    <s v="A"/>
    <s v="Mandalay"/>
    <s v="Member"/>
    <s v="Female"/>
    <s v="Health and beauty"/>
    <n v="81.99"/>
    <n v="4"/>
    <n v="16.398"/>
    <n v="344.36"/>
    <n v="178.09333333333333"/>
    <n v="86.09"/>
    <x v="178"/>
    <n v="2019"/>
    <x v="6"/>
    <s v="Tuesday"/>
    <d v="1899-12-30T00:59:28"/>
    <s v="Ewallet"/>
    <n v="196.78"/>
    <n v="42.86"/>
    <n v="147.58000000000001"/>
    <n v="8.6999999999999993"/>
  </r>
  <r>
    <s v="33de4da1-c7ef-412b-9086-9148b4f83fe8"/>
    <s v="B"/>
    <s v="Naypyitaw"/>
    <s v="Member"/>
    <s v="Male"/>
    <s v="Electronic accessories"/>
    <n v="15.2"/>
    <n v="9"/>
    <n v="6.84"/>
    <n v="143.63999999999999"/>
    <n v="78.553333333333327"/>
    <n v="15.959999999999999"/>
    <x v="190"/>
    <n v="2019"/>
    <x v="6"/>
    <s v="Tuesday"/>
    <d v="1899-12-30T12:33:05"/>
    <s v="Ewallet"/>
    <n v="82.08"/>
    <n v="42.86"/>
    <n v="61.56"/>
    <n v="7.3"/>
  </r>
  <r>
    <s v="1e401c7e-be16-4717-9d4f-2694fc5e440d"/>
    <s v="B"/>
    <s v="Mandalay"/>
    <s v="Normal"/>
    <s v="Male"/>
    <s v="Electronic accessories"/>
    <n v="44.08"/>
    <n v="1"/>
    <n v="2.2040000000000002"/>
    <n v="46.28"/>
    <n v="62.300000000000004"/>
    <n v="46.28"/>
    <x v="184"/>
    <n v="2019"/>
    <x v="6"/>
    <s v="Friday"/>
    <d v="1899-12-30T16:00:29"/>
    <s v="Credit card"/>
    <n v="26.45"/>
    <n v="42.85"/>
    <n v="19.829999999999998"/>
    <n v="6.3"/>
  </r>
  <r>
    <s v="22b43a98-47ca-49e5-a45e-6cb03c168b74"/>
    <s v="C"/>
    <s v="Naypyitaw"/>
    <s v="Member"/>
    <s v="Female"/>
    <s v="Electronic accessories"/>
    <n v="14.52"/>
    <n v="3"/>
    <n v="2.1779999999999999"/>
    <n v="45.74"/>
    <n v="56.673333333333339"/>
    <n v="15.246666666666668"/>
    <x v="181"/>
    <n v="2019"/>
    <x v="6"/>
    <s v="Friday"/>
    <d v="1899-12-30T19:04:38"/>
    <s v="Credit card"/>
    <n v="26.14"/>
    <n v="42.85"/>
    <n v="19.600000000000001"/>
    <n v="8.1"/>
  </r>
  <r>
    <s v="cd0109de-0e45-432c-bbe5-e82883cc1931"/>
    <s v="C"/>
    <s v="Yangon"/>
    <s v="Member"/>
    <s v="Female"/>
    <s v="Home and lifestyle"/>
    <n v="10.039999999999999"/>
    <n v="9"/>
    <n v="4.5179999999999998"/>
    <n v="94.88"/>
    <n v="205.23333333333335"/>
    <n v="10.542222222222222"/>
    <x v="180"/>
    <n v="2019"/>
    <x v="6"/>
    <s v="Saturday"/>
    <d v="1899-12-30T20:06:58"/>
    <s v="Cash"/>
    <n v="54.22"/>
    <n v="42.85"/>
    <n v="40.659999999999997"/>
    <n v="7.3"/>
  </r>
  <r>
    <s v="61261c64-bca8-44ea-9729-37d6b13350aa"/>
    <s v="B"/>
    <s v="Yangon"/>
    <s v="Member"/>
    <s v="Female"/>
    <s v="Electronic accessories"/>
    <n v="5.6"/>
    <n v="5"/>
    <n v="1.4"/>
    <n v="29.4"/>
    <n v="270.17666666666668"/>
    <n v="5.88"/>
    <x v="181"/>
    <n v="2019"/>
    <x v="6"/>
    <s v="Friday"/>
    <d v="1899-12-30T10:15:45"/>
    <s v="Cash"/>
    <n v="16.8"/>
    <n v="42.86"/>
    <n v="12.6"/>
    <n v="8.8000000000000007"/>
  </r>
  <r>
    <s v="96656d7c-5c68-4138-8783-704f8f00b26a"/>
    <s v="C"/>
    <s v="Yangon"/>
    <s v="Member"/>
    <s v="Male"/>
    <s v="Fashion accessories"/>
    <n v="66.86"/>
    <n v="7"/>
    <n v="23.401"/>
    <n v="491.42"/>
    <n v="301.53666666666669"/>
    <n v="70.202857142857141"/>
    <x v="177"/>
    <n v="2019"/>
    <x v="6"/>
    <s v="Friday"/>
    <d v="1899-12-30T16:46:42"/>
    <s v="Cash"/>
    <n v="280.81"/>
    <n v="42.86"/>
    <n v="210.61"/>
    <n v="6"/>
  </r>
  <r>
    <s v="8d8b6e56-32c1-4333-b183-cc4c99133271"/>
    <s v="C"/>
    <s v="Naypyitaw"/>
    <s v="Member"/>
    <s v="Male"/>
    <s v="Home and lifestyle"/>
    <n v="91.97"/>
    <n v="3"/>
    <n v="13.795500000000001"/>
    <n v="289.70999999999998"/>
    <n v="169.30666666666667"/>
    <n v="96.57"/>
    <x v="194"/>
    <n v="2019"/>
    <x v="6"/>
    <s v="Monday"/>
    <d v="1899-12-30T03:38:01"/>
    <s v="Ewallet"/>
    <n v="165.55"/>
    <n v="42.86"/>
    <n v="124.16"/>
    <n v="6.1"/>
  </r>
  <r>
    <s v="68393710-5b37-4701-a181-d64012a90e26"/>
    <s v="A"/>
    <s v="Yangon"/>
    <s v="Member"/>
    <s v="Female"/>
    <s v="Sports and travel"/>
    <n v="29.4"/>
    <n v="4"/>
    <n v="5.88"/>
    <n v="123.48"/>
    <n v="150.43666666666667"/>
    <n v="30.87"/>
    <x v="184"/>
    <n v="2019"/>
    <x v="6"/>
    <s v="Friday"/>
    <d v="1899-12-30T13:21:07"/>
    <s v="Credit card"/>
    <n v="70.56"/>
    <n v="42.86"/>
    <n v="52.92"/>
    <n v="5.0999999999999996"/>
  </r>
  <r>
    <s v="bd5a5f9b-509e-46bf-abf8-a8ab8b14028f"/>
    <s v="A"/>
    <s v="Yangon"/>
    <s v="Normal"/>
    <s v="Female"/>
    <s v="Health and beauty"/>
    <n v="90.22"/>
    <n v="1"/>
    <n v="4.5110000000000001"/>
    <n v="94.73"/>
    <n v="157.01999999999998"/>
    <n v="94.73"/>
    <x v="199"/>
    <n v="2019"/>
    <x v="6"/>
    <s v="Monday"/>
    <d v="1899-12-30T04:14:49"/>
    <s v="Ewallet"/>
    <n v="54.13"/>
    <n v="42.86"/>
    <n v="40.6"/>
    <n v="9.1"/>
  </r>
  <r>
    <s v="6b604156-fc2e-4c54-b7f1-3f79bf9bfd6e"/>
    <s v="B"/>
    <s v="Mandalay"/>
    <s v="Normal"/>
    <s v="Female"/>
    <s v="Fashion accessories"/>
    <n v="37"/>
    <n v="6"/>
    <n v="11.1"/>
    <n v="233.1"/>
    <n v="396.31666666666666"/>
    <n v="38.85"/>
    <x v="187"/>
    <n v="2019"/>
    <x v="6"/>
    <s v="Sunday"/>
    <d v="1899-12-30T22:09:48"/>
    <s v="Ewallet"/>
    <n v="133.19999999999999"/>
    <n v="42.86"/>
    <n v="99.9"/>
    <n v="9.4"/>
  </r>
  <r>
    <s v="26a00730-a489-4789-abac-e0368bfe032d"/>
    <s v="C"/>
    <s v="Yangon"/>
    <s v="Member"/>
    <s v="Female"/>
    <s v="Home and lifestyle"/>
    <n v="45.47"/>
    <n v="3"/>
    <n v="6.8205"/>
    <n v="143.22999999999999"/>
    <n v="452.95"/>
    <n v="47.743333333333332"/>
    <x v="173"/>
    <n v="2019"/>
    <x v="6"/>
    <s v="Saturday"/>
    <d v="1899-12-30T23:03:53"/>
    <s v="Credit card"/>
    <n v="81.849999999999994"/>
    <n v="42.85"/>
    <n v="61.38"/>
    <n v="9.6"/>
  </r>
  <r>
    <s v="e658f3c4-1801-40bd-b053-dd2e434d3ba0"/>
    <s v="C"/>
    <s v="Yangon"/>
    <s v="Normal"/>
    <s v="Male"/>
    <s v="Health and beauty"/>
    <n v="96.74"/>
    <n v="8"/>
    <n v="38.695999999999998"/>
    <n v="812.62"/>
    <n v="421.79666666666662"/>
    <n v="101.5775"/>
    <x v="192"/>
    <n v="2019"/>
    <x v="6"/>
    <s v="Thursday"/>
    <d v="1899-12-30T08:41:20"/>
    <s v="Credit card"/>
    <n v="464.35"/>
    <n v="42.86"/>
    <n v="348.27"/>
    <n v="6.8"/>
  </r>
  <r>
    <s v="494031ae-7b47-44ab-a31f-868b8511a81b"/>
    <s v="A"/>
    <s v="Yangon"/>
    <s v="Member"/>
    <s v="Female"/>
    <s v="Sports and travel"/>
    <n v="54.83"/>
    <n v="7"/>
    <n v="19.1905"/>
    <n v="403"/>
    <n v="211.41333333333333"/>
    <n v="57.571428571428569"/>
    <x v="200"/>
    <n v="2019"/>
    <x v="6"/>
    <s v="Tuesday"/>
    <d v="1899-12-30T02:58:31"/>
    <s v="Cash"/>
    <n v="230.29"/>
    <n v="42.86"/>
    <n v="172.71"/>
    <n v="5.3"/>
  </r>
  <r>
    <s v="a9f90a97-52fc-475e-84e8-5aab1c61ff54"/>
    <s v="C"/>
    <s v="Mandalay"/>
    <s v="Member"/>
    <s v="Female"/>
    <s v="Food and beverages"/>
    <n v="11.85"/>
    <n v="4"/>
    <n v="2.37"/>
    <n v="49.77"/>
    <n v="99.926666666666677"/>
    <n v="12.442500000000001"/>
    <x v="174"/>
    <n v="2019"/>
    <x v="6"/>
    <s v="Sunday"/>
    <d v="1899-12-30T19:42:14"/>
    <s v="Credit card"/>
    <n v="28.44"/>
    <n v="42.86"/>
    <n v="21.33"/>
    <n v="5.3"/>
  </r>
  <r>
    <s v="21c08652-1fe8-408b-89d7-d99a0d88c5ab"/>
    <s v="B"/>
    <s v="Naypyitaw"/>
    <s v="Normal"/>
    <s v="Female"/>
    <s v="Sports and travel"/>
    <n v="57.61"/>
    <n v="3"/>
    <n v="8.6415000000000006"/>
    <n v="181.47"/>
    <n v="106.94"/>
    <n v="60.49"/>
    <x v="191"/>
    <n v="2019"/>
    <x v="6"/>
    <s v="Monday"/>
    <d v="1899-12-30T23:03:57"/>
    <s v="Credit card"/>
    <n v="103.7"/>
    <n v="42.86"/>
    <n v="77.77"/>
    <n v="9.5"/>
  </r>
  <r>
    <s v="081b75ef-a82b-4f98-9e25-b34daeeaf971"/>
    <s v="C"/>
    <s v="Yangon"/>
    <s v="Normal"/>
    <s v="Male"/>
    <s v="Food and beverages"/>
    <n v="21.76"/>
    <n v="3"/>
    <n v="3.2639999999999998"/>
    <n v="68.540000000000006"/>
    <n v="81.256666666666675"/>
    <n v="22.846666666666668"/>
    <x v="189"/>
    <n v="2019"/>
    <x v="6"/>
    <s v="Wednesday"/>
    <d v="1899-12-30T11:37:15"/>
    <s v="Ewallet"/>
    <n v="39.17"/>
    <n v="42.85"/>
    <n v="29.37"/>
    <n v="5.0999999999999996"/>
  </r>
  <r>
    <s v="05ede9e2-2bf5-47af-ba2f-e7d5fc5403eb"/>
    <s v="B"/>
    <s v="Mandalay"/>
    <s v="Member"/>
    <s v="Female"/>
    <s v="Electronic accessories"/>
    <n v="22.48"/>
    <n v="3"/>
    <n v="3.3719999999999999"/>
    <n v="70.81"/>
    <n v="336.94"/>
    <n v="23.603333333333335"/>
    <x v="179"/>
    <n v="2019"/>
    <x v="6"/>
    <s v="Wednesday"/>
    <d v="1899-12-30T17:04:15"/>
    <s v="Cash"/>
    <n v="40.46"/>
    <n v="42.86"/>
    <n v="30.35"/>
    <n v="5.7"/>
  </r>
  <r>
    <s v="5a6da9e9-bb28-41fb-868d-085f1f2526f6"/>
    <s v="A"/>
    <s v="Yangon"/>
    <s v="Normal"/>
    <s v="Male"/>
    <s v="Fashion accessories"/>
    <n v="33.15"/>
    <n v="3"/>
    <n v="4.9725000000000001"/>
    <n v="104.42"/>
    <n v="465.37666666666672"/>
    <n v="34.806666666666665"/>
    <x v="195"/>
    <n v="2019"/>
    <x v="6"/>
    <s v="Thursday"/>
    <d v="1899-12-30T08:05:31"/>
    <s v="Cash"/>
    <n v="59.67"/>
    <n v="42.86"/>
    <n v="44.75"/>
    <n v="6.6"/>
  </r>
  <r>
    <s v="2b3d830a-382f-4f39-ba4c-deaf8e7e6b54"/>
    <s v="B"/>
    <s v="Naypyitaw"/>
    <s v="Normal"/>
    <s v="Male"/>
    <s v="Home and lifestyle"/>
    <n v="79.58"/>
    <n v="10"/>
    <n v="39.79"/>
    <n v="835.59"/>
    <n v="559.14333333333332"/>
    <n v="83.558999999999997"/>
    <x v="184"/>
    <n v="2019"/>
    <x v="6"/>
    <s v="Friday"/>
    <d v="1899-12-30T21:23:02"/>
    <s v="Cash"/>
    <n v="477.48"/>
    <n v="42.86"/>
    <n v="358.11"/>
    <n v="9.3000000000000007"/>
  </r>
  <r>
    <s v="a35a023e-5f4c-4c74-9891-08d18be085eb"/>
    <s v="A"/>
    <s v="Mandalay"/>
    <s v="Normal"/>
    <s v="Male"/>
    <s v="Health and beauty"/>
    <n v="54.3"/>
    <n v="8"/>
    <n v="21.72"/>
    <n v="456.12"/>
    <n v="401.54666666666668"/>
    <n v="57.015000000000001"/>
    <x v="195"/>
    <n v="2019"/>
    <x v="6"/>
    <s v="Thursday"/>
    <d v="1899-12-30T17:07:05"/>
    <s v="Ewallet"/>
    <n v="260.64"/>
    <n v="42.86"/>
    <n v="195.48"/>
    <n v="5.9"/>
  </r>
  <r>
    <s v="3276825c-931f-4637-8b54-3cb803c23edd"/>
    <s v="C"/>
    <s v="Mandalay"/>
    <s v="Member"/>
    <s v="Male"/>
    <s v="Home and lifestyle"/>
    <n v="73.47"/>
    <n v="5"/>
    <n v="18.3675"/>
    <n v="385.72"/>
    <n v="343.1466666666667"/>
    <n v="77.144000000000005"/>
    <x v="199"/>
    <n v="2019"/>
    <x v="6"/>
    <s v="Monday"/>
    <d v="1899-12-30T14:43:20"/>
    <s v="Cash"/>
    <n v="220.41"/>
    <n v="42.86"/>
    <n v="165.31"/>
    <n v="5.0999999999999996"/>
  </r>
  <r>
    <s v="6e0449a9-8b3c-430e-ae5e-0e69ead5a96e"/>
    <s v="B"/>
    <s v="Mandalay"/>
    <s v="Member"/>
    <s v="Male"/>
    <s v="Fashion accessories"/>
    <n v="49.36"/>
    <n v="7"/>
    <n v="17.276"/>
    <n v="362.8"/>
    <n v="269.48666666666668"/>
    <n v="51.828571428571429"/>
    <x v="194"/>
    <n v="2019"/>
    <x v="6"/>
    <s v="Monday"/>
    <d v="1899-12-30T04:16:06"/>
    <s v="Ewallet"/>
    <n v="207.31"/>
    <n v="42.86"/>
    <n v="155.49"/>
    <n v="7.7"/>
  </r>
  <r>
    <s v="af8316e9-bf93-41dc-87c2-0d9f0610122b"/>
    <s v="B"/>
    <s v="Yangon"/>
    <s v="Normal"/>
    <s v="Male"/>
    <s v="Health and beauty"/>
    <n v="38.22"/>
    <n v="7"/>
    <n v="13.377000000000001"/>
    <n v="280.92"/>
    <n v="240.57666666666668"/>
    <n v="40.131428571428572"/>
    <x v="188"/>
    <n v="2019"/>
    <x v="6"/>
    <s v="Wednesday"/>
    <d v="1899-12-30T18:15:55"/>
    <s v="Cash"/>
    <n v="160.52000000000001"/>
    <n v="42.86"/>
    <n v="120.4"/>
    <n v="5.2"/>
  </r>
  <r>
    <s v="f0766838-76c6-434c-a370-1123054ea65b"/>
    <s v="B"/>
    <s v="Mandalay"/>
    <s v="Normal"/>
    <s v="Female"/>
    <s v="Sports and travel"/>
    <n v="52.3"/>
    <n v="3"/>
    <n v="7.8449999999999998"/>
    <n v="164.74"/>
    <n v="295.78333333333336"/>
    <n v="54.913333333333334"/>
    <x v="179"/>
    <n v="2019"/>
    <x v="6"/>
    <s v="Wednesday"/>
    <d v="1899-12-30T19:06:14"/>
    <s v="Ewallet"/>
    <n v="94.14"/>
    <n v="42.86"/>
    <n v="70.599999999999994"/>
    <n v="9.6"/>
  </r>
  <r>
    <s v="1ecde103-cee5-4aed-a806-68ef64dde3de"/>
    <s v="A"/>
    <s v="Naypyitaw"/>
    <s v="Normal"/>
    <s v="Male"/>
    <s v="Fashion accessories"/>
    <n v="65.73"/>
    <n v="4"/>
    <n v="13.146000000000001"/>
    <n v="276.07"/>
    <n v="472.40333333333336"/>
    <n v="69.017499999999998"/>
    <x v="200"/>
    <n v="2019"/>
    <x v="6"/>
    <s v="Tuesday"/>
    <d v="1899-12-30T02:38:11"/>
    <s v="Ewallet"/>
    <n v="157.75"/>
    <n v="42.86"/>
    <n v="118.32"/>
    <n v="9.6999999999999993"/>
  </r>
  <r>
    <s v="2819ef64-4c55-43cc-a4ec-8e3c26c3acb4"/>
    <s v="A"/>
    <s v="Yangon"/>
    <s v="Member"/>
    <s v="Female"/>
    <s v="Sports and travel"/>
    <n v="53.16"/>
    <n v="8"/>
    <n v="21.263999999999999"/>
    <n v="446.54"/>
    <n v="459.73666666666668"/>
    <n v="55.817500000000003"/>
    <x v="183"/>
    <n v="2019"/>
    <x v="6"/>
    <s v="Thursday"/>
    <d v="1899-12-30T04:05:06"/>
    <s v="Credit card"/>
    <n v="255.17"/>
    <n v="42.86"/>
    <n v="191.37"/>
    <n v="8.6999999999999993"/>
  </r>
  <r>
    <s v="93d4733b-2dd6-4fe0-b242-45ae7bcb6659"/>
    <s v="C"/>
    <s v="Yangon"/>
    <s v="Member"/>
    <s v="Male"/>
    <s v="Food and beverages"/>
    <n v="82.69"/>
    <n v="8"/>
    <n v="33.076000000000001"/>
    <n v="694.6"/>
    <n v="363.7766666666667"/>
    <n v="86.825000000000003"/>
    <x v="180"/>
    <n v="2019"/>
    <x v="6"/>
    <s v="Saturday"/>
    <d v="1899-12-30T06:32:28"/>
    <s v="Credit card"/>
    <n v="396.91"/>
    <n v="42.86"/>
    <n v="297.69"/>
    <n v="8.3000000000000007"/>
  </r>
  <r>
    <s v="1cb4bcbe-7f7d-4261-bd96-f63cc01713d6"/>
    <s v="B"/>
    <s v="Mandalay"/>
    <s v="Member"/>
    <s v="Female"/>
    <s v="Sports and travel"/>
    <n v="32.39"/>
    <n v="7"/>
    <n v="11.336499999999999"/>
    <n v="238.07"/>
    <n v="228.03"/>
    <n v="34.01"/>
    <x v="184"/>
    <n v="2019"/>
    <x v="6"/>
    <s v="Friday"/>
    <d v="1899-12-30T11:28:42"/>
    <s v="Ewallet"/>
    <n v="136.04"/>
    <n v="42.86"/>
    <n v="102.03"/>
    <n v="7.3"/>
  </r>
  <r>
    <s v="ea844051-c2de-4ef1-81c4-05fee4660054"/>
    <s v="B"/>
    <s v="Naypyitaw"/>
    <s v="Member"/>
    <s v="Male"/>
    <s v="Health and beauty"/>
    <n v="30.22"/>
    <n v="5"/>
    <n v="7.5549999999999997"/>
    <n v="158.66"/>
    <n v="382.15666666666669"/>
    <n v="31.731999999999999"/>
    <x v="180"/>
    <n v="2019"/>
    <x v="6"/>
    <s v="Saturday"/>
    <d v="1899-12-30T11:49:22"/>
    <s v="Cash"/>
    <n v="90.66"/>
    <n v="42.86"/>
    <n v="68"/>
    <n v="7.9"/>
  </r>
  <r>
    <s v="39842241-cc29-4bd8-9856-455bfd10430d"/>
    <s v="C"/>
    <s v="Yangon"/>
    <s v="Normal"/>
    <s v="Female"/>
    <s v="Sports and travel"/>
    <n v="34.21"/>
    <n v="8"/>
    <n v="13.683999999999999"/>
    <n v="287.36"/>
    <n v="355.61000000000007"/>
    <n v="35.92"/>
    <x v="200"/>
    <n v="2019"/>
    <x v="6"/>
    <s v="Tuesday"/>
    <d v="1899-12-30T09:15:35"/>
    <s v="Ewallet"/>
    <n v="164.21"/>
    <n v="42.86"/>
    <n v="123.15"/>
    <n v="7.4"/>
  </r>
  <r>
    <s v="41eeaa37-2901-4837-8219-8d10f7dcd561"/>
    <s v="B"/>
    <s v="Naypyitaw"/>
    <s v="Normal"/>
    <s v="Female"/>
    <s v="Home and lifestyle"/>
    <n v="66.709999999999994"/>
    <n v="10"/>
    <n v="33.354999999999997"/>
    <n v="700.45"/>
    <n v="268.23666666666668"/>
    <n v="70.045000000000002"/>
    <x v="177"/>
    <n v="2019"/>
    <x v="6"/>
    <s v="Friday"/>
    <d v="1899-12-30T06:48:07"/>
    <s v="Credit card"/>
    <n v="400.26"/>
    <n v="42.86"/>
    <n v="300.19"/>
    <n v="6"/>
  </r>
  <r>
    <s v="dbfcf6f3-7e43-4e2c-9936-6b9aefa18319"/>
    <s v="C"/>
    <s v="Yangon"/>
    <s v="Normal"/>
    <s v="Female"/>
    <s v="Electronic accessories"/>
    <n v="75.260000000000005"/>
    <n v="1"/>
    <n v="3.7629999999999999"/>
    <n v="79.02"/>
    <n v="90.09999999999998"/>
    <n v="79.02"/>
    <x v="181"/>
    <n v="2019"/>
    <x v="6"/>
    <s v="Friday"/>
    <d v="1899-12-30T12:07:55"/>
    <s v="Ewallet"/>
    <n v="45.16"/>
    <n v="42.85"/>
    <n v="33.86"/>
    <n v="7"/>
  </r>
  <r>
    <s v="d402a3ce-69ae-4d49-af40-be58e22569b8"/>
    <s v="B"/>
    <s v="Naypyitaw"/>
    <s v="Member"/>
    <s v="Male"/>
    <s v="Sports and travel"/>
    <n v="6.01"/>
    <n v="4"/>
    <n v="1.202"/>
    <n v="25.24"/>
    <n v="93.666666666666671"/>
    <n v="6.31"/>
    <x v="175"/>
    <n v="2019"/>
    <x v="6"/>
    <s v="Friday"/>
    <d v="1899-12-30T23:59:36"/>
    <s v="Credit card"/>
    <n v="14.42"/>
    <n v="42.87"/>
    <n v="10.82"/>
    <n v="7.1"/>
  </r>
  <r>
    <s v="5be42b9d-30e2-4277-a942-60f4f3fce0c7"/>
    <s v="B"/>
    <s v="Yangon"/>
    <s v="Member"/>
    <s v="Female"/>
    <s v="Health and beauty"/>
    <n v="52.71"/>
    <n v="3"/>
    <n v="7.9065000000000003"/>
    <n v="166.04"/>
    <n v="200.08666666666667"/>
    <n v="55.346666666666664"/>
    <x v="195"/>
    <n v="2019"/>
    <x v="6"/>
    <s v="Thursday"/>
    <d v="1899-12-30T01:57:36"/>
    <s v="Ewallet"/>
    <n v="94.88"/>
    <n v="42.86"/>
    <n v="71.16"/>
    <n v="9.6"/>
  </r>
  <r>
    <s v="8e915938-e520-4838-86a1-4eaabde7dd72"/>
    <s v="B"/>
    <s v="Yangon"/>
    <s v="Member"/>
    <s v="Female"/>
    <s v="Food and beverages"/>
    <n v="85.45"/>
    <n v="1"/>
    <n v="4.2725"/>
    <n v="89.72"/>
    <n v="241.96000000000004"/>
    <n v="89.72"/>
    <x v="192"/>
    <n v="2019"/>
    <x v="6"/>
    <s v="Thursday"/>
    <d v="1899-12-30T06:04:18"/>
    <s v="Credit card"/>
    <n v="51.27"/>
    <n v="42.86"/>
    <n v="38.450000000000003"/>
    <n v="5.4"/>
  </r>
  <r>
    <s v="3b8bc13e-90a8-4f67-9e7d-c2381e435409"/>
    <s v="B"/>
    <s v="Naypyitaw"/>
    <s v="Normal"/>
    <s v="Male"/>
    <s v="Fashion accessories"/>
    <n v="32.81"/>
    <n v="10"/>
    <n v="16.405000000000001"/>
    <n v="344.5"/>
    <n v="218.56333333333336"/>
    <n v="34.450000000000003"/>
    <x v="181"/>
    <n v="2019"/>
    <x v="6"/>
    <s v="Friday"/>
    <d v="1899-12-30T05:02:16"/>
    <s v="Credit card"/>
    <n v="196.86"/>
    <n v="42.86"/>
    <n v="147.63999999999999"/>
    <n v="8.8000000000000007"/>
  </r>
  <r>
    <s v="8da4d60b-c72e-4631-95bd-091d4cb93b97"/>
    <s v="B"/>
    <s v="Mandalay"/>
    <s v="Normal"/>
    <s v="Male"/>
    <s v="Home and lifestyle"/>
    <n v="92.59"/>
    <n v="3"/>
    <n v="13.888500000000001"/>
    <n v="291.66000000000003"/>
    <n v="285.86333333333334"/>
    <n v="97.220000000000013"/>
    <x v="189"/>
    <n v="2019"/>
    <x v="6"/>
    <s v="Wednesday"/>
    <d v="1899-12-30T18:59:14"/>
    <s v="Cash"/>
    <n v="166.66"/>
    <n v="42.86"/>
    <n v="125"/>
    <n v="9.9"/>
  </r>
  <r>
    <s v="97ff9be6-ad13-45af-8c2a-f5d722033a59"/>
    <s v="C"/>
    <s v="Naypyitaw"/>
    <s v="Member"/>
    <s v="Male"/>
    <s v="Fashion accessories"/>
    <n v="6.2"/>
    <n v="3"/>
    <n v="0.93"/>
    <n v="19.53"/>
    <n v="203.06999999999996"/>
    <n v="6.5100000000000007"/>
    <x v="176"/>
    <n v="2019"/>
    <x v="6"/>
    <s v="Tuesday"/>
    <d v="1899-12-30T04:30:30"/>
    <s v="Cash"/>
    <n v="11.16"/>
    <n v="42.86"/>
    <n v="8.3699999999999992"/>
    <n v="5.8"/>
  </r>
  <r>
    <s v="6b3d3170-4f14-487c-9b6d-e9491a7b269a"/>
    <s v="A"/>
    <s v="Mandalay"/>
    <s v="Member"/>
    <s v="Male"/>
    <s v="Electronic accessories"/>
    <n v="86.73"/>
    <n v="6"/>
    <n v="26.018999999999998"/>
    <n v="546.4"/>
    <n v="240.23333333333332"/>
    <n v="91.066666666666663"/>
    <x v="186"/>
    <n v="2019"/>
    <x v="6"/>
    <s v="Saturday"/>
    <d v="1899-12-30T05:42:17"/>
    <s v="Ewallet"/>
    <n v="312.23"/>
    <n v="42.86"/>
    <n v="234.17"/>
    <n v="7.9"/>
  </r>
  <r>
    <s v="edcfc54d-fede-4618-85e5-bdbacc6a7f9f"/>
    <s v="C"/>
    <s v="Yangon"/>
    <s v="Normal"/>
    <s v="Male"/>
    <s v="Fashion accessories"/>
    <n v="6.87"/>
    <n v="6"/>
    <n v="2.0609999999999999"/>
    <n v="43.28"/>
    <n v="280.21000000000004"/>
    <n v="7.2133333333333338"/>
    <x v="196"/>
    <n v="2019"/>
    <x v="6"/>
    <s v="Monday"/>
    <d v="1899-12-30T09:53:18"/>
    <s v="Cash"/>
    <n v="24.73"/>
    <n v="42.86"/>
    <n v="18.55"/>
    <n v="8"/>
  </r>
  <r>
    <s v="e356bc0f-dffd-41fa-93fe-fab758810182"/>
    <s v="A"/>
    <s v="Naypyitaw"/>
    <s v="Normal"/>
    <s v="Female"/>
    <s v="Electronic accessories"/>
    <n v="62.39"/>
    <n v="2"/>
    <n v="6.2389999999999999"/>
    <n v="131.02000000000001"/>
    <n v="364.56666666666666"/>
    <n v="65.510000000000005"/>
    <x v="180"/>
    <n v="2019"/>
    <x v="6"/>
    <s v="Saturday"/>
    <d v="1899-12-30T14:00:12"/>
    <s v="Ewallet"/>
    <n v="74.87"/>
    <n v="42.86"/>
    <n v="56.15"/>
    <n v="6"/>
  </r>
  <r>
    <s v="43c132c8-96e6-4a53-a04b-4e8cfec6f8aa"/>
    <s v="B"/>
    <s v="Yangon"/>
    <s v="Member"/>
    <s v="Male"/>
    <s v="Sports and travel"/>
    <n v="63.46"/>
    <n v="10"/>
    <n v="31.73"/>
    <n v="666.33"/>
    <n v="363.07333333333332"/>
    <n v="66.63300000000001"/>
    <x v="194"/>
    <n v="2019"/>
    <x v="6"/>
    <s v="Monday"/>
    <d v="1899-12-30T14:43:50"/>
    <s v="Ewallet"/>
    <n v="380.76"/>
    <n v="42.86"/>
    <n v="285.57"/>
    <n v="5.6"/>
  </r>
  <r>
    <s v="4c4b2594-ddb7-4263-9fba-786387f1dc30"/>
    <s v="B"/>
    <s v="Yangon"/>
    <s v="Member"/>
    <s v="Female"/>
    <s v="Fashion accessories"/>
    <n v="47.04"/>
    <n v="6"/>
    <n v="14.112"/>
    <n v="296.35000000000002"/>
    <n v="265.08999999999997"/>
    <n v="49.391666666666673"/>
    <x v="188"/>
    <n v="2019"/>
    <x v="6"/>
    <s v="Wednesday"/>
    <d v="1899-12-30T06:19:54"/>
    <s v="Cash"/>
    <n v="169.34"/>
    <n v="42.86"/>
    <n v="127.01"/>
    <n v="7.8"/>
  </r>
  <r>
    <s v="03b963e4-20d6-4c55-b3d8-4da7fe4bcbfc"/>
    <s v="B"/>
    <s v="Yangon"/>
    <s v="Member"/>
    <s v="Female"/>
    <s v="Fashion accessories"/>
    <n v="40.17"/>
    <n v="3"/>
    <n v="6.0255000000000001"/>
    <n v="126.54"/>
    <n v="293.65000000000003"/>
    <n v="42.18"/>
    <x v="199"/>
    <n v="2019"/>
    <x v="6"/>
    <s v="Monday"/>
    <d v="1899-12-30T11:20:24"/>
    <s v="Cash"/>
    <n v="72.31"/>
    <n v="42.86"/>
    <n v="54.23"/>
    <n v="7.7"/>
  </r>
  <r>
    <s v="8c1034f8-c25f-41c9-8fec-17589aab0d0d"/>
    <s v="B"/>
    <s v="Naypyitaw"/>
    <s v="Normal"/>
    <s v="Male"/>
    <s v="Home and lifestyle"/>
    <n v="70.930000000000007"/>
    <n v="5"/>
    <n v="17.732500000000002"/>
    <n v="372.38"/>
    <n v="287.77333333333331"/>
    <n v="74.475999999999999"/>
    <x v="180"/>
    <n v="2019"/>
    <x v="6"/>
    <s v="Saturday"/>
    <d v="1899-12-30T03:31:47"/>
    <s v="Credit card"/>
    <n v="212.79"/>
    <n v="42.86"/>
    <n v="159.59"/>
    <n v="7.2"/>
  </r>
  <r>
    <s v="b00336e1-c52c-4cb9-a30c-f2bbdc661a20"/>
    <s v="A"/>
    <s v="Yangon"/>
    <s v="Normal"/>
    <s v="Male"/>
    <s v="Health and beauty"/>
    <n v="90.96"/>
    <n v="4"/>
    <n v="18.192"/>
    <n v="382.03"/>
    <n v="351.45"/>
    <n v="95.507499999999993"/>
    <x v="187"/>
    <n v="2019"/>
    <x v="6"/>
    <s v="Sunday"/>
    <d v="1899-12-30T19:49:20"/>
    <s v="Ewallet"/>
    <n v="218.3"/>
    <n v="42.86"/>
    <n v="163.72999999999999"/>
    <n v="9.6"/>
  </r>
  <r>
    <s v="488e3466-eb18-4ebe-b7c1-b02d1fdd7f97"/>
    <s v="C"/>
    <s v="Mandalay"/>
    <s v="Member"/>
    <s v="Male"/>
    <s v="Health and beauty"/>
    <n v="51.86"/>
    <n v="2"/>
    <n v="5.1859999999999999"/>
    <n v="108.91"/>
    <n v="342.44"/>
    <n v="54.454999999999998"/>
    <x v="196"/>
    <n v="2019"/>
    <x v="6"/>
    <s v="Monday"/>
    <d v="1899-12-30T23:20:01"/>
    <s v="Ewallet"/>
    <n v="62.23"/>
    <n v="42.86"/>
    <n v="46.68"/>
    <n v="9.4"/>
  </r>
  <r>
    <s v="ab846000-37e7-4741-a47a-62eeaf893983"/>
    <s v="A"/>
    <s v="Naypyitaw"/>
    <s v="Normal"/>
    <s v="Male"/>
    <s v="Health and beauty"/>
    <n v="89.43"/>
    <n v="6"/>
    <n v="26.829000000000001"/>
    <n v="563.41"/>
    <n v="417.80666666666667"/>
    <n v="93.901666666666657"/>
    <x v="194"/>
    <n v="2019"/>
    <x v="6"/>
    <s v="Monday"/>
    <d v="1899-12-30T23:25:32"/>
    <s v="Credit card"/>
    <n v="321.95"/>
    <n v="42.86"/>
    <n v="241.46"/>
    <n v="6.1"/>
  </r>
  <r>
    <s v="403bc828-2454-4a50-94ee-866a5bd2f1ea"/>
    <s v="C"/>
    <s v="Yangon"/>
    <s v="Normal"/>
    <s v="Female"/>
    <s v="Home and lifestyle"/>
    <n v="56.35"/>
    <n v="6"/>
    <n v="16.905000000000001"/>
    <n v="355"/>
    <n v="335.08666666666664"/>
    <n v="59.166666666666664"/>
    <x v="186"/>
    <n v="2019"/>
    <x v="6"/>
    <s v="Saturday"/>
    <d v="1899-12-30T18:11:44"/>
    <s v="Ewallet"/>
    <n v="202.86"/>
    <n v="42.86"/>
    <n v="152.13999999999999"/>
    <n v="6.8"/>
  </r>
  <r>
    <s v="b4ae7304-b79f-4beb-8c6a-db98dc362be0"/>
    <s v="B"/>
    <s v="Naypyitaw"/>
    <s v="Normal"/>
    <s v="Female"/>
    <s v="Food and beverages"/>
    <n v="45.58"/>
    <n v="7"/>
    <n v="15.952999999999999"/>
    <n v="335.01"/>
    <n v="296.74333333333334"/>
    <n v="47.85857142857143"/>
    <x v="191"/>
    <n v="2019"/>
    <x v="6"/>
    <s v="Monday"/>
    <d v="1899-12-30T13:12:00"/>
    <s v="Cash"/>
    <n v="191.44"/>
    <n v="42.86"/>
    <n v="143.57"/>
    <n v="5.2"/>
  </r>
  <r>
    <s v="ef102aad-1ca0-4556-8dbd-629e1a3547d3"/>
    <s v="C"/>
    <s v="Mandalay"/>
    <s v="Normal"/>
    <s v="Female"/>
    <s v="Electronic accessories"/>
    <n v="33.36"/>
    <n v="9"/>
    <n v="15.012"/>
    <n v="315.25"/>
    <n v="350.4666666666667"/>
    <n v="35.027777777777779"/>
    <x v="199"/>
    <n v="2019"/>
    <x v="6"/>
    <s v="Monday"/>
    <d v="1899-12-30T01:52:56"/>
    <s v="Ewallet"/>
    <n v="180.14"/>
    <n v="42.86"/>
    <n v="135.11000000000001"/>
    <n v="5.9"/>
  </r>
  <r>
    <s v="08a5c7e1-ad05-49e5-9082-8f0e668d4024"/>
    <s v="B"/>
    <s v="Mandalay"/>
    <s v="Member"/>
    <s v="Female"/>
    <s v="Home and lifestyle"/>
    <n v="38.090000000000003"/>
    <n v="6"/>
    <n v="11.427"/>
    <n v="239.97"/>
    <n v="296.87666666666667"/>
    <n v="39.994999999999997"/>
    <x v="198"/>
    <n v="2019"/>
    <x v="6"/>
    <s v="Thursday"/>
    <d v="1899-12-30T16:03:44"/>
    <s v="Cash"/>
    <n v="137.12"/>
    <n v="42.86"/>
    <n v="102.85"/>
    <n v="8"/>
  </r>
  <r>
    <s v="1c90676b-e30d-428b-9870-9ab1ce361ba1"/>
    <s v="C"/>
    <s v="Naypyitaw"/>
    <s v="Normal"/>
    <s v="Female"/>
    <s v="Food and beverages"/>
    <n v="94.51"/>
    <n v="5"/>
    <n v="23.627500000000001"/>
    <n v="496.18"/>
    <n v="232.5633333333333"/>
    <n v="99.236000000000004"/>
    <x v="180"/>
    <n v="2019"/>
    <x v="6"/>
    <s v="Saturday"/>
    <d v="1899-12-30T09:24:14"/>
    <s v="Ewallet"/>
    <n v="283.52999999999997"/>
    <n v="42.86"/>
    <n v="212.65"/>
    <n v="8.4"/>
  </r>
  <r>
    <s v="fd599c88-89fe-423e-b60f-d3811eeedc62"/>
    <s v="C"/>
    <s v="Naypyitaw"/>
    <s v="Member"/>
    <s v="Female"/>
    <s v="Electronic accessories"/>
    <n v="24.52"/>
    <n v="6"/>
    <n v="7.3559999999999999"/>
    <n v="154.47999999999999"/>
    <n v="185.63666666666666"/>
    <n v="25.746666666666666"/>
    <x v="193"/>
    <n v="2019"/>
    <x v="6"/>
    <s v="Saturday"/>
    <d v="1899-12-30T23:46:39"/>
    <s v="Credit card"/>
    <n v="88.27"/>
    <n v="42.86"/>
    <n v="66.209999999999994"/>
    <n v="9.6"/>
  </r>
  <r>
    <s v="16c44c56-62d7-40b1-aca9-97a51e295b85"/>
    <s v="A"/>
    <s v="Yangon"/>
    <s v="Normal"/>
    <s v="Male"/>
    <s v="Food and beverages"/>
    <n v="44.79"/>
    <n v="1"/>
    <n v="2.2395"/>
    <n v="47.03"/>
    <n v="155.63333333333333"/>
    <n v="47.03"/>
    <x v="199"/>
    <n v="2019"/>
    <x v="6"/>
    <s v="Monday"/>
    <d v="1899-12-30T22:44:37"/>
    <s v="Cash"/>
    <n v="26.87"/>
    <n v="42.87"/>
    <n v="20.16"/>
    <n v="8.3000000000000007"/>
  </r>
  <r>
    <s v="0662259f-4e57-4cab-8a1a-ce0f907d2f7f"/>
    <s v="A"/>
    <s v="Yangon"/>
    <s v="Normal"/>
    <s v="Female"/>
    <s v="Fashion accessories"/>
    <n v="42.31"/>
    <n v="8"/>
    <n v="16.923999999999999"/>
    <n v="355.4"/>
    <n v="239.60333333333332"/>
    <n v="44.424999999999997"/>
    <x v="187"/>
    <n v="2019"/>
    <x v="6"/>
    <s v="Sunday"/>
    <d v="1899-12-30T07:19:58"/>
    <s v="Cash"/>
    <n v="203.09"/>
    <n v="42.86"/>
    <n v="152.31"/>
    <n v="6.5"/>
  </r>
  <r>
    <s v="aea74979-b722-453a-ba52-08b1c2d90252"/>
    <s v="A"/>
    <s v="Yangon"/>
    <s v="Normal"/>
    <s v="Male"/>
    <s v="Sports and travel"/>
    <n v="61.4"/>
    <n v="1"/>
    <n v="3.07"/>
    <n v="64.47"/>
    <n v="178.91666666666666"/>
    <n v="64.47"/>
    <x v="199"/>
    <n v="2019"/>
    <x v="6"/>
    <s v="Monday"/>
    <d v="1899-12-30T01:20:42"/>
    <s v="Credit card"/>
    <n v="36.840000000000003"/>
    <n v="42.86"/>
    <n v="27.63"/>
    <n v="6"/>
  </r>
  <r>
    <s v="4652f0f6-fcfe-4cc7-b260-e4bb3e925dea"/>
    <s v="C"/>
    <s v="Naypyitaw"/>
    <s v="Member"/>
    <s v="Male"/>
    <s v="Food and beverages"/>
    <n v="94.9"/>
    <n v="3"/>
    <n v="14.234999999999999"/>
    <n v="298.94"/>
    <n v="274.87333333333328"/>
    <n v="99.646666666666661"/>
    <x v="196"/>
    <n v="2019"/>
    <x v="6"/>
    <s v="Monday"/>
    <d v="1899-12-30T05:44:59"/>
    <s v="Credit card"/>
    <n v="170.82"/>
    <n v="42.86"/>
    <n v="128.12"/>
    <n v="6.7"/>
  </r>
  <r>
    <s v="3293f67a-8d08-4136-8229-4e0b3afc666e"/>
    <s v="C"/>
    <s v="Mandalay"/>
    <s v="Member"/>
    <s v="Female"/>
    <s v="Electronic accessories"/>
    <n v="55.03"/>
    <n v="3"/>
    <n v="8.2545000000000002"/>
    <n v="173.34"/>
    <n v="318.30666666666667"/>
    <n v="57.78"/>
    <x v="198"/>
    <n v="2019"/>
    <x v="6"/>
    <s v="Thursday"/>
    <d v="1899-12-30T17:01:29"/>
    <s v="Credit card"/>
    <n v="99.05"/>
    <n v="42.86"/>
    <n v="74.290000000000006"/>
    <n v="7.6"/>
  </r>
  <r>
    <s v="10d4e41b-478a-415e-8f0c-bfa1032d52a8"/>
    <s v="C"/>
    <s v="Naypyitaw"/>
    <s v="Normal"/>
    <s v="Male"/>
    <s v="Home and lifestyle"/>
    <n v="83.89"/>
    <n v="4"/>
    <n v="16.777999999999999"/>
    <n v="352.34"/>
    <n v="382.69333333333333"/>
    <n v="88.084999999999994"/>
    <x v="174"/>
    <n v="2019"/>
    <x v="6"/>
    <s v="Sunday"/>
    <d v="1899-12-30T19:38:58"/>
    <s v="Cash"/>
    <n v="201.34"/>
    <n v="42.86"/>
    <n v="151"/>
    <n v="5.0999999999999996"/>
  </r>
  <r>
    <s v="9ce772bf-3738-4088-8a35-a2cb2f45c97e"/>
    <s v="A"/>
    <s v="Yangon"/>
    <s v="Normal"/>
    <s v="Female"/>
    <s v="Home and lifestyle"/>
    <n v="81.760000000000005"/>
    <n v="5"/>
    <n v="20.440000000000001"/>
    <n v="429.24"/>
    <n v="312.05666666666667"/>
    <n v="85.847999999999999"/>
    <x v="193"/>
    <n v="2019"/>
    <x v="6"/>
    <s v="Saturday"/>
    <d v="1899-12-30T12:40:25"/>
    <s v="Cash"/>
    <n v="245.28"/>
    <n v="42.86"/>
    <n v="183.96"/>
    <n v="8.1"/>
  </r>
  <r>
    <s v="69cccf91-bd8a-45a1-99ab-b89d6aef16c4"/>
    <s v="B"/>
    <s v="Yangon"/>
    <s v="Normal"/>
    <s v="Male"/>
    <s v="Health and beauty"/>
    <n v="69.81"/>
    <n v="5"/>
    <n v="17.452500000000001"/>
    <n v="366.5"/>
    <n v="393.18666666666667"/>
    <n v="73.3"/>
    <x v="180"/>
    <n v="2019"/>
    <x v="6"/>
    <s v="Saturday"/>
    <d v="1899-12-30T07:07:46"/>
    <s v="Cash"/>
    <n v="209.43"/>
    <n v="42.86"/>
    <n v="157.07"/>
    <n v="8"/>
  </r>
  <r>
    <s v="af195879-2c70-46a0-970f-2a058e8e76ca"/>
    <s v="A"/>
    <s v="Naypyitaw"/>
    <s v="Member"/>
    <s v="Male"/>
    <s v="Sports and travel"/>
    <n v="66.87"/>
    <n v="2"/>
    <n v="6.6870000000000003"/>
    <n v="140.43"/>
    <n v="548.09333333333336"/>
    <n v="70.215000000000003"/>
    <x v="197"/>
    <n v="2019"/>
    <x v="6"/>
    <s v="Sunday"/>
    <d v="1899-12-30T11:48:07"/>
    <s v="Cash"/>
    <n v="80.239999999999995"/>
    <n v="42.86"/>
    <n v="60.19"/>
    <n v="8.6999999999999993"/>
  </r>
  <r>
    <s v="a1d89022-89e1-4f3c-b5fd-4c88b9b7f0ba"/>
    <s v="B"/>
    <s v="Naypyitaw"/>
    <s v="Member"/>
    <s v="Female"/>
    <s v="Electronic accessories"/>
    <n v="64.06"/>
    <n v="10"/>
    <n v="32.03"/>
    <n v="672.63"/>
    <n v="542.52666666666664"/>
    <n v="67.263000000000005"/>
    <x v="188"/>
    <n v="2019"/>
    <x v="6"/>
    <s v="Wednesday"/>
    <d v="1899-12-30T17:16:49"/>
    <s v="Credit card"/>
    <n v="384.36"/>
    <n v="42.86"/>
    <n v="288.27"/>
    <n v="6.6"/>
  </r>
  <r>
    <s v="45e30113-6616-497b-a907-f14c0b9ab69e"/>
    <s v="C"/>
    <s v="Mandalay"/>
    <s v="Normal"/>
    <s v="Female"/>
    <s v="Home and lifestyle"/>
    <n v="87.96"/>
    <n v="9"/>
    <n v="39.582000000000001"/>
    <n v="831.22"/>
    <n v="341.33333333333331"/>
    <n v="92.357777777777784"/>
    <x v="198"/>
    <n v="2019"/>
    <x v="6"/>
    <s v="Thursday"/>
    <d v="1899-12-30T18:20:41"/>
    <s v="Ewallet"/>
    <n v="474.98"/>
    <n v="42.86"/>
    <n v="356.24"/>
    <n v="8.4"/>
  </r>
  <r>
    <s v="6054cbb9-0071-4fb6-b55b-bd8011dc0a39"/>
    <s v="A"/>
    <s v="Naypyitaw"/>
    <s v="Normal"/>
    <s v="Female"/>
    <s v="Fashion accessories"/>
    <n v="14.73"/>
    <n v="8"/>
    <n v="5.8920000000000003"/>
    <n v="123.73"/>
    <n v="226.18333333333331"/>
    <n v="15.46625"/>
    <x v="173"/>
    <n v="2019"/>
    <x v="6"/>
    <s v="Saturday"/>
    <d v="1899-12-30T10:11:31"/>
    <s v="Credit card"/>
    <n v="70.7"/>
    <n v="42.86"/>
    <n v="53.03"/>
    <n v="9.6"/>
  </r>
  <r>
    <s v="648083f3-1fc1-4e8f-997c-3a877273cde9"/>
    <s v="A"/>
    <s v="Yangon"/>
    <s v="Member"/>
    <s v="Male"/>
    <s v="Food and beverages"/>
    <n v="32.880000000000003"/>
    <n v="2"/>
    <n v="3.2879999999999998"/>
    <n v="69.05"/>
    <n v="254.34333333333333"/>
    <n v="34.524999999999999"/>
    <x v="183"/>
    <n v="2019"/>
    <x v="6"/>
    <s v="Thursday"/>
    <d v="1899-12-30T14:04:19"/>
    <s v="Cash"/>
    <n v="39.46"/>
    <n v="42.85"/>
    <n v="29.59"/>
    <n v="8.1999999999999993"/>
  </r>
  <r>
    <s v="8d2090d3-db36-4005-ad68-7923bf98bb23"/>
    <s v="C"/>
    <s v="Naypyitaw"/>
    <s v="Member"/>
    <s v="Female"/>
    <s v="Health and beauty"/>
    <n v="57.83"/>
    <n v="8"/>
    <n v="23.132000000000001"/>
    <n v="485.77"/>
    <n v="436.2166666666667"/>
    <n v="60.721249999999998"/>
    <x v="186"/>
    <n v="2019"/>
    <x v="6"/>
    <s v="Saturday"/>
    <d v="1899-12-30T15:27:01"/>
    <s v="Ewallet"/>
    <n v="277.58"/>
    <n v="42.86"/>
    <n v="208.19"/>
    <n v="6.7"/>
  </r>
  <r>
    <s v="6dc2549c-81fb-42b8-a9e6-6a8c931d24d3"/>
    <s v="C"/>
    <s v="Mandalay"/>
    <s v="Normal"/>
    <s v="Female"/>
    <s v="Sports and travel"/>
    <n v="33.049999999999997"/>
    <n v="6"/>
    <n v="9.9149999999999991"/>
    <n v="208.21"/>
    <n v="410.86333333333329"/>
    <n v="34.701666666666668"/>
    <x v="182"/>
    <n v="2019"/>
    <x v="6"/>
    <s v="Wednesday"/>
    <d v="1899-12-30T21:24:19"/>
    <s v="Credit card"/>
    <n v="118.98"/>
    <n v="42.86"/>
    <n v="89.23"/>
    <n v="6.3"/>
  </r>
  <r>
    <s v="b0dd709b-e9e6-4535-ba5f-7d6e8b432ed5"/>
    <s v="C"/>
    <s v="Mandalay"/>
    <s v="Normal"/>
    <s v="Male"/>
    <s v="Sports and travel"/>
    <n v="58.54"/>
    <n v="10"/>
    <n v="29.27"/>
    <n v="614.66999999999996"/>
    <n v="401.5766666666666"/>
    <n v="61.466999999999999"/>
    <x v="190"/>
    <n v="2019"/>
    <x v="6"/>
    <s v="Tuesday"/>
    <d v="1899-12-30T11:18:25"/>
    <s v="Cash"/>
    <n v="351.24"/>
    <n v="42.86"/>
    <n v="263.43"/>
    <n v="5"/>
  </r>
  <r>
    <s v="8d2fac53-8d25-4f3c-abc5-2d198cb66b12"/>
    <s v="A"/>
    <s v="Mandalay"/>
    <s v="Member"/>
    <s v="Male"/>
    <s v="Fashion accessories"/>
    <n v="39.020000000000003"/>
    <n v="10"/>
    <n v="19.510000000000002"/>
    <n v="409.71"/>
    <n v="204.47"/>
    <n v="40.970999999999997"/>
    <x v="176"/>
    <n v="2019"/>
    <x v="6"/>
    <s v="Tuesday"/>
    <d v="1899-12-30T18:52:17"/>
    <s v="Cash"/>
    <n v="234.12"/>
    <n v="42.86"/>
    <n v="175.59"/>
    <n v="5.6"/>
  </r>
  <r>
    <s v="89ac71d3-657c-4cf5-a6b4-e3f1445891ad"/>
    <s v="A"/>
    <s v="Naypyitaw"/>
    <s v="Member"/>
    <s v="Female"/>
    <s v="Fashion accessories"/>
    <n v="42.94"/>
    <n v="4"/>
    <n v="8.5879999999999992"/>
    <n v="180.35"/>
    <n v="299.01666666666665"/>
    <n v="45.087499999999999"/>
    <x v="199"/>
    <n v="2019"/>
    <x v="6"/>
    <s v="Monday"/>
    <d v="1899-12-30T04:43:15"/>
    <s v="Credit card"/>
    <n v="103.06"/>
    <n v="42.86"/>
    <n v="77.290000000000006"/>
    <n v="9.8000000000000007"/>
  </r>
  <r>
    <s v="d90aef31-b9f7-44f4-885f-9b01e1d6aeb1"/>
    <s v="A"/>
    <s v="Mandalay"/>
    <s v="Member"/>
    <s v="Male"/>
    <s v="Health and beauty"/>
    <n v="5.56"/>
    <n v="4"/>
    <n v="1.1120000000000001"/>
    <n v="23.35"/>
    <n v="298.82"/>
    <n v="5.8375000000000004"/>
    <x v="183"/>
    <n v="2019"/>
    <x v="6"/>
    <s v="Thursday"/>
    <d v="1899-12-30T18:29:00"/>
    <s v="Credit card"/>
    <n v="13.34"/>
    <n v="42.87"/>
    <n v="10.01"/>
    <n v="5.5"/>
  </r>
  <r>
    <s v="7934977a-f8c4-46d7-8507-b38bd779d645"/>
    <s v="C"/>
    <s v="Naypyitaw"/>
    <s v="Member"/>
    <s v="Female"/>
    <s v="Sports and travel"/>
    <n v="73.37"/>
    <n v="9"/>
    <n v="33.016500000000001"/>
    <n v="693.35"/>
    <n v="391.53000000000003"/>
    <n v="77.038888888888891"/>
    <x v="188"/>
    <n v="2019"/>
    <x v="6"/>
    <s v="Wednesday"/>
    <d v="1899-12-30T11:18:33"/>
    <s v="Ewallet"/>
    <n v="396.2"/>
    <n v="42.86"/>
    <n v="297.14999999999998"/>
    <n v="7.5"/>
  </r>
  <r>
    <s v="af8f09c6-1a1e-4b3c-916d-6e2555ca5cad"/>
    <s v="B"/>
    <s v="Mandalay"/>
    <s v="Member"/>
    <s v="Male"/>
    <s v="Food and beverages"/>
    <n v="17.12"/>
    <n v="10"/>
    <n v="8.56"/>
    <n v="179.76"/>
    <n v="277.99"/>
    <n v="17.975999999999999"/>
    <x v="179"/>
    <n v="2019"/>
    <x v="6"/>
    <s v="Wednesday"/>
    <d v="1899-12-30T11:50:50"/>
    <s v="Cash"/>
    <n v="102.72"/>
    <n v="42.86"/>
    <n v="77.040000000000006"/>
    <n v="8.4"/>
  </r>
  <r>
    <s v="163a5439-27f5-4f98-9f61-0e1a3974fc9d"/>
    <s v="A"/>
    <s v="Naypyitaw"/>
    <s v="Normal"/>
    <s v="Female"/>
    <s v="Fashion accessories"/>
    <n v="71.78"/>
    <n v="4"/>
    <n v="14.356"/>
    <n v="301.48"/>
    <n v="223.34666666666669"/>
    <n v="75.37"/>
    <x v="180"/>
    <n v="2019"/>
    <x v="6"/>
    <s v="Saturday"/>
    <d v="1899-12-30T22:59:57"/>
    <s v="Credit card"/>
    <n v="172.27"/>
    <n v="42.86"/>
    <n v="129.21"/>
    <n v="8.1999999999999993"/>
  </r>
  <r>
    <s v="20693601-d8ac-4b23-b9f9-e0f40f2816cf"/>
    <s v="A"/>
    <s v="Yangon"/>
    <s v="Member"/>
    <s v="Male"/>
    <s v="Electronic accessories"/>
    <n v="47.99"/>
    <n v="7"/>
    <n v="16.796500000000002"/>
    <n v="352.73"/>
    <n v="140.49333333333334"/>
    <n v="50.39"/>
    <x v="180"/>
    <n v="2019"/>
    <x v="6"/>
    <s v="Saturday"/>
    <d v="1899-12-30T17:00:40"/>
    <s v="Cash"/>
    <n v="201.56"/>
    <n v="42.86"/>
    <n v="151.16999999999999"/>
    <n v="5.6"/>
  </r>
  <r>
    <s v="99090767-6598-411c-8a83-e9ad937d590b"/>
    <s v="C"/>
    <s v="Yangon"/>
    <s v="Normal"/>
    <s v="Female"/>
    <s v="Fashion accessories"/>
    <n v="7.54"/>
    <n v="2"/>
    <n v="0.754"/>
    <n v="15.83"/>
    <n v="320.21333333333331"/>
    <n v="7.915"/>
    <x v="178"/>
    <n v="2019"/>
    <x v="6"/>
    <s v="Tuesday"/>
    <d v="1899-12-30T02:11:42"/>
    <s v="Credit card"/>
    <n v="9.0500000000000007"/>
    <n v="42.83"/>
    <n v="6.78"/>
    <n v="5.3"/>
  </r>
  <r>
    <s v="2703bcdc-62a0-4509-ae68-82145bd4d1d6"/>
    <s v="B"/>
    <s v="Yangon"/>
    <s v="Member"/>
    <s v="Male"/>
    <s v="Fashion accessories"/>
    <n v="16.8"/>
    <n v="3"/>
    <n v="2.52"/>
    <n v="52.92"/>
    <n v="338.56333333333333"/>
    <n v="17.64"/>
    <x v="200"/>
    <n v="2019"/>
    <x v="6"/>
    <s v="Tuesday"/>
    <d v="1899-12-30T10:54:30"/>
    <s v="Cash"/>
    <n v="30.24"/>
    <n v="42.86"/>
    <n v="22.68"/>
    <n v="8.8000000000000007"/>
  </r>
  <r>
    <s v="1c9131e1-5cb3-4a4a-956b-72c105366231"/>
    <s v="C"/>
    <s v="Yangon"/>
    <s v="Member"/>
    <s v="Male"/>
    <s v="Fashion accessories"/>
    <n v="94.38"/>
    <n v="9"/>
    <n v="42.470999999999997"/>
    <n v="891.89"/>
    <n v="355.6033333333333"/>
    <n v="99.098888888888894"/>
    <x v="174"/>
    <n v="2019"/>
    <x v="6"/>
    <s v="Sunday"/>
    <d v="1899-12-30T20:53:23"/>
    <s v="Ewallet"/>
    <n v="509.65"/>
    <n v="42.86"/>
    <n v="382.24"/>
    <n v="5.3"/>
  </r>
  <r>
    <s v="8eb531c5-7f3f-4143-bc0e-6696eb69c4a2"/>
    <s v="A"/>
    <s v="Naypyitaw"/>
    <s v="Member"/>
    <s v="Male"/>
    <s v="Health and beauty"/>
    <n v="33.75"/>
    <n v="2"/>
    <n v="3.375"/>
    <n v="70.88"/>
    <n v="257.59666666666664"/>
    <n v="35.44"/>
    <x v="187"/>
    <n v="2019"/>
    <x v="6"/>
    <s v="Sunday"/>
    <d v="1899-12-30T21:45:46"/>
    <s v="Ewallet"/>
    <n v="40.5"/>
    <n v="42.86"/>
    <n v="30.38"/>
    <n v="9.4"/>
  </r>
  <r>
    <s v="a4c336e1-3dd3-40df-b515-f44aecbfec38"/>
    <s v="C"/>
    <s v="Naypyitaw"/>
    <s v="Normal"/>
    <s v="Female"/>
    <s v="Food and beverages"/>
    <n v="99.09"/>
    <n v="1"/>
    <n v="4.9545000000000003"/>
    <n v="104.04"/>
    <n v="268.72666666666663"/>
    <n v="104.04"/>
    <x v="194"/>
    <n v="2019"/>
    <x v="6"/>
    <s v="Monday"/>
    <d v="1899-12-30T08:12:08"/>
    <s v="Ewallet"/>
    <n v="59.45"/>
    <n v="42.86"/>
    <n v="44.59"/>
    <n v="5.5"/>
  </r>
  <r>
    <s v="20e68e4f-7773-45a3-b378-0175a11d9aee"/>
    <s v="C"/>
    <s v="Naypyitaw"/>
    <s v="Normal"/>
    <s v="Female"/>
    <s v="Food and beverages"/>
    <n v="94.9"/>
    <n v="6"/>
    <n v="28.47"/>
    <n v="597.87"/>
    <n v="265.54666666666668"/>
    <n v="99.644999999999996"/>
    <x v="195"/>
    <n v="2019"/>
    <x v="6"/>
    <s v="Thursday"/>
    <d v="1899-12-30T09:35:06"/>
    <s v="Ewallet"/>
    <n v="341.64"/>
    <n v="42.86"/>
    <n v="256.23"/>
    <n v="5.6"/>
  </r>
  <r>
    <s v="3d33f7bb-3e7c-41b3-ac39-01fc781c09d3"/>
    <s v="C"/>
    <s v="Mandalay"/>
    <s v="Normal"/>
    <s v="Female"/>
    <s v="Sports and travel"/>
    <n v="16.55"/>
    <n v="6"/>
    <n v="4.9649999999999999"/>
    <n v="104.27"/>
    <n v="288.88666666666666"/>
    <n v="17.378333333333334"/>
    <x v="175"/>
    <n v="2019"/>
    <x v="6"/>
    <s v="Friday"/>
    <d v="1899-12-30T22:05:06"/>
    <s v="Credit card"/>
    <n v="59.58"/>
    <n v="42.86"/>
    <n v="44.69"/>
    <n v="7.7"/>
  </r>
  <r>
    <s v="9a77b0fa-b206-4a71-b65a-0d202c2dcf74"/>
    <s v="C"/>
    <s v="Mandalay"/>
    <s v="Normal"/>
    <s v="Female"/>
    <s v="Electronic accessories"/>
    <n v="10"/>
    <n v="9"/>
    <n v="4.5"/>
    <n v="94.5"/>
    <n v="294.50666666666666"/>
    <n v="10.5"/>
    <x v="187"/>
    <n v="2019"/>
    <x v="6"/>
    <s v="Sunday"/>
    <d v="1899-12-30T08:10:25"/>
    <s v="Credit card"/>
    <n v="54"/>
    <n v="42.86"/>
    <n v="40.5"/>
    <n v="8.1999999999999993"/>
  </r>
  <r>
    <s v="5af2f51f-19f6-4ec0-a6e0-96434455dd5e"/>
    <s v="B"/>
    <s v="Yangon"/>
    <s v="Member"/>
    <s v="Male"/>
    <s v="Home and lifestyle"/>
    <n v="90.87"/>
    <n v="7"/>
    <n v="31.804500000000001"/>
    <n v="667.89"/>
    <n v="282.45999999999998"/>
    <n v="95.412857142857135"/>
    <x v="193"/>
    <n v="2019"/>
    <x v="6"/>
    <s v="Saturday"/>
    <d v="1899-12-30T11:26:55"/>
    <s v="Ewallet"/>
    <n v="381.65"/>
    <n v="42.86"/>
    <n v="286.24"/>
    <n v="9.1"/>
  </r>
  <r>
    <s v="63368cb3-c291-4124-9314-cd07ee32b551"/>
    <s v="B"/>
    <s v="Mandalay"/>
    <s v="Normal"/>
    <s v="Female"/>
    <s v="Health and beauty"/>
    <n v="14.42"/>
    <n v="8"/>
    <n v="5.7679999999999998"/>
    <n v="121.13"/>
    <n v="160.31666666666666"/>
    <n v="15.141249999999999"/>
    <x v="175"/>
    <n v="2019"/>
    <x v="6"/>
    <s v="Friday"/>
    <d v="1899-12-30T03:44:00"/>
    <s v="Ewallet"/>
    <n v="69.22"/>
    <n v="42.85"/>
    <n v="51.91"/>
    <n v="7"/>
  </r>
  <r>
    <s v="7c911b9a-d6e1-43ef-a9e5-e4a81c4c819b"/>
    <s v="A"/>
    <s v="Naypyitaw"/>
    <s v="Member"/>
    <s v="Female"/>
    <s v="Health and beauty"/>
    <n v="27.79"/>
    <n v="2"/>
    <n v="2.7789999999999999"/>
    <n v="58.36"/>
    <n v="180.18333333333331"/>
    <n v="29.18"/>
    <x v="196"/>
    <n v="2019"/>
    <x v="6"/>
    <s v="Monday"/>
    <d v="1899-12-30T07:01:13"/>
    <s v="Credit card"/>
    <n v="33.35"/>
    <n v="42.85"/>
    <n v="25.01"/>
    <n v="7.6"/>
  </r>
  <r>
    <s v="434affbf-d2b9-407c-b0db-b100023a1ad6"/>
    <s v="C"/>
    <s v="Naypyitaw"/>
    <s v="Normal"/>
    <s v="Female"/>
    <s v="Sports and travel"/>
    <n v="47.85"/>
    <n v="6"/>
    <n v="14.355"/>
    <n v="301.45999999999998"/>
    <n v="406.37333333333328"/>
    <n v="50.243333333333332"/>
    <x v="200"/>
    <n v="2019"/>
    <x v="6"/>
    <s v="Tuesday"/>
    <d v="1899-12-30T09:09:11"/>
    <s v="Credit card"/>
    <n v="172.26"/>
    <n v="42.86"/>
    <n v="129.19999999999999"/>
    <n v="9.1999999999999993"/>
  </r>
  <r>
    <s v="2838d01d-079e-4afb-a86d-b1b5ee785195"/>
    <s v="B"/>
    <s v="Mandalay"/>
    <s v="Normal"/>
    <s v="Male"/>
    <s v="Sports and travel"/>
    <n v="86.06"/>
    <n v="2"/>
    <n v="8.6059999999999999"/>
    <n v="180.73"/>
    <n v="339.15"/>
    <n v="90.364999999999995"/>
    <x v="178"/>
    <n v="2019"/>
    <x v="6"/>
    <s v="Tuesday"/>
    <d v="1899-12-30T16:35:41"/>
    <s v="Ewallet"/>
    <n v="103.27"/>
    <n v="42.86"/>
    <n v="77.459999999999994"/>
    <n v="9.5"/>
  </r>
  <r>
    <s v="32e7ca17-c2eb-48a7-be3e-5eb4b43431f9"/>
    <s v="C"/>
    <s v="Yangon"/>
    <s v="Normal"/>
    <s v="Female"/>
    <s v="Home and lifestyle"/>
    <n v="87.73"/>
    <n v="8"/>
    <n v="35.091999999999999"/>
    <n v="736.93"/>
    <n v="311.15333333333331"/>
    <n v="92.116249999999994"/>
    <x v="181"/>
    <n v="2019"/>
    <x v="6"/>
    <s v="Friday"/>
    <d v="1899-12-30T13:55:05"/>
    <s v="Cash"/>
    <n v="421.1"/>
    <n v="42.86"/>
    <n v="315.83"/>
    <n v="6.4"/>
  </r>
  <r>
    <s v="ad9c438f-e0cd-4fe1-a465-d6ccdec90c8f"/>
    <s v="B"/>
    <s v="Mandalay"/>
    <s v="Member"/>
    <s v="Female"/>
    <s v="Home and lifestyle"/>
    <n v="15.84"/>
    <n v="6"/>
    <n v="4.7519999999999998"/>
    <n v="99.79"/>
    <n v="275.74"/>
    <n v="16.631666666666668"/>
    <x v="194"/>
    <n v="2019"/>
    <x v="6"/>
    <s v="Monday"/>
    <d v="1899-12-30T07:20:50"/>
    <s v="Credit card"/>
    <n v="57.02"/>
    <n v="42.86"/>
    <n v="42.77"/>
    <n v="6.9"/>
  </r>
  <r>
    <s v="7895befc-9284-46be-b1eb-bc9f2d793a83"/>
    <s v="A"/>
    <s v="Naypyitaw"/>
    <s v="Member"/>
    <s v="Male"/>
    <s v="Sports and travel"/>
    <n v="30.71"/>
    <n v="3"/>
    <n v="4.6064999999999996"/>
    <n v="96.74"/>
    <n v="268.04000000000002"/>
    <n v="32.246666666666663"/>
    <x v="175"/>
    <n v="2019"/>
    <x v="6"/>
    <s v="Friday"/>
    <d v="1899-12-30T05:06:23"/>
    <s v="Credit card"/>
    <n v="55.28"/>
    <n v="42.86"/>
    <n v="41.46"/>
    <n v="7.6"/>
  </r>
  <r>
    <s v="327efb1e-f3ab-495b-ba89-d6b7585206d3"/>
    <s v="C"/>
    <s v="Naypyitaw"/>
    <s v="Member"/>
    <s v="Male"/>
    <s v="Home and lifestyle"/>
    <n v="66.739999999999995"/>
    <n v="9"/>
    <n v="30.033000000000001"/>
    <n v="630.69000000000005"/>
    <n v="428.09"/>
    <n v="70.076666666666668"/>
    <x v="173"/>
    <n v="2019"/>
    <x v="6"/>
    <s v="Saturday"/>
    <d v="1899-12-30T07:30:51"/>
    <s v="Ewallet"/>
    <n v="360.4"/>
    <n v="42.86"/>
    <n v="270.29000000000002"/>
    <n v="7.7"/>
  </r>
  <r>
    <s v="885513d0-af5d-40c9-89dc-d2d2e1c11643"/>
    <s v="B"/>
    <s v="Yangon"/>
    <s v="Member"/>
    <s v="Female"/>
    <s v="Sports and travel"/>
    <n v="73.040000000000006"/>
    <n v="1"/>
    <n v="3.6520000000000001"/>
    <n v="76.69"/>
    <n v="227.58333333333329"/>
    <n v="76.69"/>
    <x v="195"/>
    <n v="2019"/>
    <x v="6"/>
    <s v="Thursday"/>
    <d v="1899-12-30T15:08:15"/>
    <s v="Ewallet"/>
    <n v="43.82"/>
    <n v="42.86"/>
    <n v="32.869999999999997"/>
    <n v="8.9"/>
  </r>
  <r>
    <s v="021b8a94-1c1d-4dbf-94cc-2bf4a607a927"/>
    <s v="A"/>
    <s v="Mandalay"/>
    <s v="Member"/>
    <s v="Male"/>
    <s v="Home and lifestyle"/>
    <n v="91.57"/>
    <n v="6"/>
    <n v="27.471"/>
    <n v="576.89"/>
    <n v="252.44666666666663"/>
    <n v="96.148333333333326"/>
    <x v="187"/>
    <n v="2019"/>
    <x v="6"/>
    <s v="Sunday"/>
    <d v="1899-12-30T22:08:41"/>
    <s v="Cash"/>
    <n v="329.65"/>
    <n v="42.86"/>
    <n v="247.24"/>
    <n v="8.3000000000000007"/>
  </r>
  <r>
    <s v="7d415ee6-9e63-4c8d-b783-3ea2cc58447f"/>
    <s v="C"/>
    <s v="Yangon"/>
    <s v="Normal"/>
    <s v="Female"/>
    <s v="Health and beauty"/>
    <n v="9.26"/>
    <n v="3"/>
    <n v="1.389"/>
    <n v="29.17"/>
    <n v="65.173333333333332"/>
    <n v="9.7233333333333345"/>
    <x v="191"/>
    <n v="2019"/>
    <x v="6"/>
    <s v="Monday"/>
    <d v="1899-12-30T19:53:32"/>
    <s v="Ewallet"/>
    <n v="16.670000000000002"/>
    <n v="42.85"/>
    <n v="12.5"/>
    <n v="8.6"/>
  </r>
  <r>
    <s v="7216cf62-1f5c-4f7c-b7a1-4a8af7a20dfd"/>
    <s v="C"/>
    <s v="Mandalay"/>
    <s v="Member"/>
    <s v="Female"/>
    <s v="Food and beverages"/>
    <n v="18.010000000000002"/>
    <n v="8"/>
    <n v="7.2039999999999997"/>
    <n v="151.28"/>
    <n v="79.42"/>
    <n v="18.91"/>
    <x v="186"/>
    <n v="2019"/>
    <x v="6"/>
    <s v="Saturday"/>
    <d v="1899-12-30T05:28:46"/>
    <s v="Ewallet"/>
    <n v="86.45"/>
    <n v="42.85"/>
    <n v="64.83"/>
    <n v="9.3000000000000007"/>
  </r>
  <r>
    <s v="eee1fdbe-140d-4b2f-9b06-333dd0508ce1"/>
    <s v="C"/>
    <s v="Mandalay"/>
    <s v="Normal"/>
    <s v="Female"/>
    <s v="Health and beauty"/>
    <n v="14.35"/>
    <n v="1"/>
    <n v="0.71750000000000003"/>
    <n v="15.07"/>
    <n v="76.103333333333339"/>
    <n v="15.07"/>
    <x v="201"/>
    <n v="2019"/>
    <x v="7"/>
    <s v="Thursday"/>
    <d v="1899-12-30T03:36:44"/>
    <s v="Ewallet"/>
    <n v="8.61"/>
    <n v="42.87"/>
    <n v="6.46"/>
    <n v="6.5"/>
  </r>
  <r>
    <s v="d15c84d9-4de8-414d-a6a3-3cb6368c681b"/>
    <s v="C"/>
    <s v="Yangon"/>
    <s v="Member"/>
    <s v="Female"/>
    <s v="Electronic accessories"/>
    <n v="22.83"/>
    <n v="3"/>
    <n v="3.4245000000000001"/>
    <n v="71.91"/>
    <n v="255.1"/>
    <n v="23.97"/>
    <x v="202"/>
    <n v="2019"/>
    <x v="7"/>
    <s v="Sunday"/>
    <d v="1899-12-30T04:14:26"/>
    <s v="Ewallet"/>
    <n v="41.09"/>
    <n v="42.86"/>
    <n v="30.82"/>
    <n v="9.6"/>
  </r>
  <r>
    <s v="87cd8f02-26ba-41e5-885b-36c4c670452b"/>
    <s v="B"/>
    <s v="Yangon"/>
    <s v="Normal"/>
    <s v="Male"/>
    <s v="Food and beverages"/>
    <n v="26.92"/>
    <n v="5"/>
    <n v="6.73"/>
    <n v="141.33000000000001"/>
    <n v="277.62333333333333"/>
    <n v="28.266000000000002"/>
    <x v="203"/>
    <n v="2019"/>
    <x v="7"/>
    <s v="Tuesday"/>
    <d v="1899-12-30T05:24:14"/>
    <s v="Credit card"/>
    <n v="80.760000000000005"/>
    <n v="42.86"/>
    <n v="60.57"/>
    <n v="5.5"/>
  </r>
  <r>
    <s v="d10d533e-042c-4779-8de8-fb963b0a2b0e"/>
    <s v="A"/>
    <s v="Naypyitaw"/>
    <s v="Normal"/>
    <s v="Male"/>
    <s v="Sports and travel"/>
    <n v="75.11"/>
    <n v="7"/>
    <n v="26.288499999999999"/>
    <n v="552.05999999999995"/>
    <n v="301.81"/>
    <n v="78.865714285714276"/>
    <x v="204"/>
    <n v="2019"/>
    <x v="7"/>
    <s v="Thursday"/>
    <d v="1899-12-30T17:47:16"/>
    <s v="Cash"/>
    <n v="315.45999999999998"/>
    <n v="42.86"/>
    <n v="236.6"/>
    <n v="8.1999999999999993"/>
  </r>
  <r>
    <s v="ec705af9-279e-4dfe-9cde-a0f58eeed7ce"/>
    <s v="A"/>
    <s v="Mandalay"/>
    <s v="Member"/>
    <s v="Male"/>
    <s v="Sports and travel"/>
    <n v="33.21"/>
    <n v="4"/>
    <n v="6.6420000000000003"/>
    <n v="139.47999999999999"/>
    <n v="269.3966666666667"/>
    <n v="34.869999999999997"/>
    <x v="205"/>
    <n v="2019"/>
    <x v="7"/>
    <s v="Saturday"/>
    <d v="1899-12-30T22:24:42"/>
    <s v="Ewallet"/>
    <n v="79.7"/>
    <n v="42.86"/>
    <n v="59.78"/>
    <n v="8.3000000000000007"/>
  </r>
  <r>
    <s v="cdb756f7-177c-4998-bc7f-3e2e70cebb9d"/>
    <s v="B"/>
    <s v="Naypyitaw"/>
    <s v="Member"/>
    <s v="Female"/>
    <s v="Fashion accessories"/>
    <n v="20.37"/>
    <n v="10"/>
    <n v="10.185"/>
    <n v="213.89"/>
    <n v="320.63666666666671"/>
    <n v="21.388999999999999"/>
    <x v="206"/>
    <n v="2019"/>
    <x v="7"/>
    <s v="Saturday"/>
    <d v="1899-12-30T23:56:33"/>
    <s v="Cash"/>
    <n v="122.22"/>
    <n v="42.86"/>
    <n v="91.67"/>
    <n v="9.1999999999999993"/>
  </r>
  <r>
    <s v="6d510141-fda5-4d67-b892-265e9eb33f00"/>
    <s v="A"/>
    <s v="Yangon"/>
    <s v="Member"/>
    <s v="Female"/>
    <s v="Home and lifestyle"/>
    <n v="61.88"/>
    <n v="7"/>
    <n v="21.658000000000001"/>
    <n v="454.82"/>
    <n v="403.34"/>
    <n v="64.974285714285713"/>
    <x v="207"/>
    <n v="2019"/>
    <x v="7"/>
    <s v="Tuesday"/>
    <d v="1899-12-30T09:31:53"/>
    <s v="Ewallet"/>
    <n v="259.89999999999998"/>
    <n v="42.86"/>
    <n v="194.92"/>
    <n v="8.6999999999999993"/>
  </r>
  <r>
    <s v="e7431704-2cde-46ac-953d-a196e3ecaa1d"/>
    <s v="B"/>
    <s v="Naypyitaw"/>
    <s v="Member"/>
    <s v="Male"/>
    <s v="Sports and travel"/>
    <n v="93.08"/>
    <n v="3"/>
    <n v="13.962"/>
    <n v="293.2"/>
    <n v="525.57333333333338"/>
    <n v="97.733333333333334"/>
    <x v="203"/>
    <n v="2019"/>
    <x v="7"/>
    <s v="Tuesday"/>
    <d v="1899-12-30T05:49:26"/>
    <s v="Ewallet"/>
    <n v="167.54"/>
    <n v="42.86"/>
    <n v="125.66"/>
    <n v="9.4"/>
  </r>
  <r>
    <s v="92fe913f-714a-4baf-9b2e-2b0ec1767f79"/>
    <s v="A"/>
    <s v="Mandalay"/>
    <s v="Member"/>
    <s v="Female"/>
    <s v="Electronic accessories"/>
    <n v="88"/>
    <n v="5"/>
    <n v="22"/>
    <n v="462"/>
    <n v="690.65666666666675"/>
    <n v="92.4"/>
    <x v="208"/>
    <n v="2019"/>
    <x v="7"/>
    <s v="Tuesday"/>
    <d v="1899-12-30T00:31:38"/>
    <s v="Credit card"/>
    <n v="264"/>
    <n v="42.86"/>
    <n v="198"/>
    <n v="7.7"/>
  </r>
  <r>
    <s v="c223c233-13fc-4afa-b8b4-e3caf8d2b881"/>
    <s v="C"/>
    <s v="Mandalay"/>
    <s v="Member"/>
    <s v="Female"/>
    <s v="Food and beverages"/>
    <n v="78.239999999999995"/>
    <n v="10"/>
    <n v="39.119999999999997"/>
    <n v="821.52"/>
    <n v="595.29666666666674"/>
    <n v="82.152000000000001"/>
    <x v="209"/>
    <n v="2019"/>
    <x v="7"/>
    <s v="Monday"/>
    <d v="1899-12-30T05:45:38"/>
    <s v="Ewallet"/>
    <n v="469.44"/>
    <n v="42.86"/>
    <n v="352.08"/>
    <n v="7"/>
  </r>
  <r>
    <s v="c45150c1-244b-4ec7-b1b1-0f81a0768be0"/>
    <s v="B"/>
    <s v="Naypyitaw"/>
    <s v="Member"/>
    <s v="Female"/>
    <s v="Health and beauty"/>
    <n v="75.09"/>
    <n v="10"/>
    <n v="37.545000000000002"/>
    <n v="788.45"/>
    <n v="410.96000000000004"/>
    <n v="78.844999999999999"/>
    <x v="210"/>
    <n v="2019"/>
    <x v="7"/>
    <s v="Wednesday"/>
    <d v="1899-12-30T05:52:27"/>
    <s v="Ewallet"/>
    <n v="450.54"/>
    <n v="42.86"/>
    <n v="337.91"/>
    <n v="9.1999999999999993"/>
  </r>
  <r>
    <s v="b6b232d5-3211-423f-b4e2-45d5356487a2"/>
    <s v="A"/>
    <s v="Mandalay"/>
    <s v="Member"/>
    <s v="Male"/>
    <s v="Electronic accessories"/>
    <n v="83.77"/>
    <n v="2"/>
    <n v="8.3770000000000007"/>
    <n v="175.92"/>
    <n v="400.83666666666664"/>
    <n v="87.96"/>
    <x v="204"/>
    <n v="2019"/>
    <x v="7"/>
    <s v="Thursday"/>
    <d v="1899-12-30T20:39:48"/>
    <s v="Credit card"/>
    <n v="100.52"/>
    <n v="42.86"/>
    <n v="75.400000000000006"/>
    <n v="6"/>
  </r>
  <r>
    <s v="4d045e3f-1c90-4e14-9cc4-02b431023846"/>
    <s v="C"/>
    <s v="Yangon"/>
    <s v="Member"/>
    <s v="Female"/>
    <s v="Sports and travel"/>
    <n v="42.62"/>
    <n v="6"/>
    <n v="12.786"/>
    <n v="268.51"/>
    <n v="461.08333333333343"/>
    <n v="44.751666666666665"/>
    <x v="211"/>
    <n v="2019"/>
    <x v="7"/>
    <s v="Sunday"/>
    <d v="1899-12-30T08:51:42"/>
    <s v="Ewallet"/>
    <n v="153.43"/>
    <n v="42.86"/>
    <n v="115.08"/>
    <n v="10"/>
  </r>
  <r>
    <s v="6333501b-5924-41ea-a798-6d4311ae1692"/>
    <s v="A"/>
    <s v="Naypyitaw"/>
    <s v="Normal"/>
    <s v="Female"/>
    <s v="Fashion accessories"/>
    <n v="80.22"/>
    <n v="9"/>
    <n v="36.098999999999997"/>
    <n v="758.08"/>
    <n v="470.89000000000004"/>
    <n v="84.231111111111119"/>
    <x v="207"/>
    <n v="2019"/>
    <x v="7"/>
    <s v="Tuesday"/>
    <d v="1899-12-30T17:46:52"/>
    <s v="Ewallet"/>
    <n v="433.19"/>
    <n v="42.86"/>
    <n v="324.89"/>
    <n v="7"/>
  </r>
  <r>
    <s v="26d1b999-9a80-4bb1-a7cf-483f3b039aa4"/>
    <s v="A"/>
    <s v="Yangon"/>
    <s v="Normal"/>
    <s v="Male"/>
    <s v="Fashion accessories"/>
    <n v="84.92"/>
    <n v="4"/>
    <n v="16.984000000000002"/>
    <n v="356.66"/>
    <n v="370.95333333333338"/>
    <n v="89.165000000000006"/>
    <x v="212"/>
    <n v="2019"/>
    <x v="7"/>
    <s v="Wednesday"/>
    <d v="1899-12-30T20:23:08"/>
    <s v="Credit card"/>
    <n v="203.81"/>
    <n v="42.86"/>
    <n v="152.85"/>
    <n v="8.1999999999999993"/>
  </r>
  <r>
    <s v="e3851290-ae2b-413a-96fd-3189c4ac029b"/>
    <s v="A"/>
    <s v="Naypyitaw"/>
    <s v="Member"/>
    <s v="Male"/>
    <s v="Health and beauty"/>
    <n v="47.29"/>
    <n v="6"/>
    <n v="14.186999999999999"/>
    <n v="297.93"/>
    <n v="323.31"/>
    <n v="49.655000000000001"/>
    <x v="206"/>
    <n v="2019"/>
    <x v="7"/>
    <s v="Saturday"/>
    <d v="1899-12-30T18:53:02"/>
    <s v="Cash"/>
    <n v="170.24"/>
    <n v="42.86"/>
    <n v="127.69"/>
    <n v="5.3"/>
  </r>
  <r>
    <s v="69b573fa-69a2-4d4d-8df6-ebc7d5138ea4"/>
    <s v="B"/>
    <s v="Mandalay"/>
    <s v="Member"/>
    <s v="Female"/>
    <s v="Home and lifestyle"/>
    <n v="87.29"/>
    <n v="5"/>
    <n v="21.822500000000002"/>
    <n v="458.27"/>
    <n v="557.44333333333327"/>
    <n v="91.653999999999996"/>
    <x v="213"/>
    <n v="2019"/>
    <x v="7"/>
    <s v="Thursday"/>
    <d v="1899-12-30T08:49:56"/>
    <s v="Ewallet"/>
    <n v="261.87"/>
    <n v="42.86"/>
    <n v="196.4"/>
    <n v="8.8000000000000007"/>
  </r>
  <r>
    <s v="2a697f0d-d2a8-4574-86f0-16c657964527"/>
    <s v="B"/>
    <s v="Yangon"/>
    <s v="Member"/>
    <s v="Male"/>
    <s v="Health and beauty"/>
    <n v="67.849999999999994"/>
    <n v="3"/>
    <n v="10.1775"/>
    <n v="213.73"/>
    <n v="652.31333333333339"/>
    <n v="71.243333333333325"/>
    <x v="214"/>
    <n v="2019"/>
    <x v="7"/>
    <s v="Monday"/>
    <d v="1899-12-30T10:10:29"/>
    <s v="Credit card"/>
    <n v="122.13"/>
    <n v="42.86"/>
    <n v="91.6"/>
    <n v="6.6"/>
  </r>
  <r>
    <s v="e73cc165-9690-40db-afe9-0862056cdd08"/>
    <s v="C"/>
    <s v="Naypyitaw"/>
    <s v="Normal"/>
    <s v="Male"/>
    <s v="Health and beauty"/>
    <n v="95.27"/>
    <n v="10"/>
    <n v="47.634999999999998"/>
    <n v="1000.33"/>
    <n v="671.72666666666669"/>
    <n v="100.033"/>
    <x v="206"/>
    <n v="2019"/>
    <x v="7"/>
    <s v="Saturday"/>
    <d v="1899-12-30T19:52:29"/>
    <s v="Cash"/>
    <n v="571.62"/>
    <n v="42.86"/>
    <n v="428.71"/>
    <n v="9.1"/>
  </r>
  <r>
    <s v="8f236245-a27b-441c-b982-68b4d6756387"/>
    <s v="C"/>
    <s v="Mandalay"/>
    <s v="Normal"/>
    <s v="Female"/>
    <s v="Electronic accessories"/>
    <n v="70.75"/>
    <n v="10"/>
    <n v="35.375"/>
    <n v="742.88"/>
    <n v="446.57333333333332"/>
    <n v="74.287999999999997"/>
    <x v="215"/>
    <n v="2019"/>
    <x v="7"/>
    <s v="Tuesday"/>
    <d v="1899-12-30T10:46:55"/>
    <s v="Ewallet"/>
    <n v="424.5"/>
    <n v="42.86"/>
    <n v="318.38"/>
    <n v="5.0999999999999996"/>
  </r>
  <r>
    <s v="776650f5-2abb-4b03-b30b-8401e5a27297"/>
    <s v="C"/>
    <s v="Naypyitaw"/>
    <s v="Normal"/>
    <s v="Male"/>
    <s v="Electronic accessories"/>
    <n v="86.34"/>
    <n v="3"/>
    <n v="12.951000000000001"/>
    <n v="271.97000000000003"/>
    <n v="232.94000000000003"/>
    <n v="90.65666666666668"/>
    <x v="202"/>
    <n v="2019"/>
    <x v="7"/>
    <s v="Sunday"/>
    <d v="1899-12-30T22:36:55"/>
    <s v="Ewallet"/>
    <n v="155.41"/>
    <n v="42.86"/>
    <n v="116.56"/>
    <n v="6.5"/>
  </r>
  <r>
    <s v="607a494a-ba0d-4725-88a5-63cabb0aefcc"/>
    <s v="B"/>
    <s v="Naypyitaw"/>
    <s v="Member"/>
    <s v="Male"/>
    <s v="Food and beverages"/>
    <n v="30.94"/>
    <n v="10"/>
    <n v="15.47"/>
    <n v="324.87"/>
    <n v="194.45000000000002"/>
    <n v="32.487000000000002"/>
    <x v="213"/>
    <n v="2019"/>
    <x v="7"/>
    <s v="Thursday"/>
    <d v="1899-12-30T07:18:12"/>
    <s v="Credit card"/>
    <n v="185.64"/>
    <n v="42.86"/>
    <n v="139.22999999999999"/>
    <n v="7.1"/>
  </r>
  <r>
    <s v="86104799-ba28-497a-acd8-2679f4610c6f"/>
    <s v="A"/>
    <s v="Mandalay"/>
    <s v="Normal"/>
    <s v="Male"/>
    <s v="Electronic accessories"/>
    <n v="12.14"/>
    <n v="8"/>
    <n v="4.8559999999999999"/>
    <n v="101.98"/>
    <n v="212.91666666666666"/>
    <n v="12.7475"/>
    <x v="214"/>
    <n v="2019"/>
    <x v="7"/>
    <s v="Monday"/>
    <d v="1899-12-30T12:59:34"/>
    <s v="Credit card"/>
    <n v="58.27"/>
    <n v="42.86"/>
    <n v="43.71"/>
    <n v="9.4"/>
  </r>
  <r>
    <s v="a1eeaa14-9fe4-4f20-904a-17548b808470"/>
    <s v="C"/>
    <s v="Yangon"/>
    <s v="Member"/>
    <s v="Male"/>
    <s v="Electronic accessories"/>
    <n v="29.81"/>
    <n v="5"/>
    <n v="7.4524999999999997"/>
    <n v="156.5"/>
    <n v="199.72666666666666"/>
    <n v="31.3"/>
    <x v="201"/>
    <n v="2019"/>
    <x v="7"/>
    <s v="Thursday"/>
    <d v="1899-12-30T00:35:59"/>
    <s v="Ewallet"/>
    <n v="89.43"/>
    <n v="42.86"/>
    <n v="67.069999999999993"/>
    <n v="7.3"/>
  </r>
  <r>
    <s v="ad17bb66-57bf-48cd-86e0-3d1c03b8e4a0"/>
    <s v="C"/>
    <s v="Naypyitaw"/>
    <s v="Normal"/>
    <s v="Male"/>
    <s v="Sports and travel"/>
    <n v="45.27"/>
    <n v="8"/>
    <n v="18.108000000000001"/>
    <n v="380.27"/>
    <n v="314.16000000000003"/>
    <n v="47.533749999999998"/>
    <x v="214"/>
    <n v="2019"/>
    <x v="7"/>
    <s v="Monday"/>
    <d v="1899-12-30T10:46:01"/>
    <s v="Ewallet"/>
    <n v="217.3"/>
    <n v="42.86"/>
    <n v="162.97"/>
    <n v="6.2"/>
  </r>
  <r>
    <s v="bd1ecb78-f5c3-42f8-95ae-5fe96574d73b"/>
    <s v="A"/>
    <s v="Naypyitaw"/>
    <s v="Normal"/>
    <s v="Female"/>
    <s v="Health and beauty"/>
    <n v="14.86"/>
    <n v="4"/>
    <n v="2.972"/>
    <n v="62.41"/>
    <n v="207.62"/>
    <n v="15.602499999999999"/>
    <x v="211"/>
    <n v="2019"/>
    <x v="7"/>
    <s v="Sunday"/>
    <d v="1899-12-30T14:56:31"/>
    <s v="Credit card"/>
    <n v="35.659999999999997"/>
    <n v="42.86"/>
    <n v="26.75"/>
    <n v="9.1999999999999993"/>
  </r>
  <r>
    <s v="b1c28e93-6f08-42b1-9b2d-3ed3a0f80a35"/>
    <s v="C"/>
    <s v="Mandalay"/>
    <s v="Normal"/>
    <s v="Male"/>
    <s v="Health and beauty"/>
    <n v="68"/>
    <n v="7"/>
    <n v="23.8"/>
    <n v="499.8"/>
    <n v="310.10000000000002"/>
    <n v="71.400000000000006"/>
    <x v="216"/>
    <n v="2019"/>
    <x v="7"/>
    <s v="Sunday"/>
    <d v="1899-12-30T17:18:19"/>
    <s v="Credit card"/>
    <n v="285.60000000000002"/>
    <n v="42.86"/>
    <n v="214.2"/>
    <n v="7.8"/>
  </r>
  <r>
    <s v="2b2bb26f-1569-4224-9a00-ea3dd596f5df"/>
    <s v="A"/>
    <s v="Naypyitaw"/>
    <s v="Member"/>
    <s v="Female"/>
    <s v="Health and beauty"/>
    <n v="7.22"/>
    <n v="8"/>
    <n v="2.8879999999999999"/>
    <n v="60.65"/>
    <n v="160.07"/>
    <n v="7.5812499999999998"/>
    <x v="217"/>
    <n v="2019"/>
    <x v="7"/>
    <s v="Wednesday"/>
    <d v="1899-12-30T19:57:47"/>
    <s v="Cash"/>
    <n v="34.659999999999997"/>
    <n v="42.85"/>
    <n v="25.99"/>
    <n v="6.7"/>
  </r>
  <r>
    <s v="9ff7d94c-1fe9-4579-b95c-3efc637bab4c"/>
    <s v="B"/>
    <s v="Mandalay"/>
    <s v="Member"/>
    <s v="Female"/>
    <s v="Health and beauty"/>
    <n v="88.06"/>
    <n v="4"/>
    <n v="17.611999999999998"/>
    <n v="369.85"/>
    <n v="174.85333333333332"/>
    <n v="92.462500000000006"/>
    <x v="209"/>
    <n v="2019"/>
    <x v="7"/>
    <s v="Monday"/>
    <d v="1899-12-30T22:28:22"/>
    <s v="Ewallet"/>
    <n v="211.34"/>
    <n v="42.86"/>
    <n v="158.51"/>
    <n v="5.8"/>
  </r>
  <r>
    <s v="802b3668-b3cf-4e69-b790-3df7310c059f"/>
    <s v="A"/>
    <s v="Naypyitaw"/>
    <s v="Normal"/>
    <s v="Female"/>
    <s v="Health and beauty"/>
    <n v="7.89"/>
    <n v="6"/>
    <n v="2.367"/>
    <n v="49.71"/>
    <n v="94.633333333333326"/>
    <n v="8.2850000000000001"/>
    <x v="218"/>
    <n v="2019"/>
    <x v="7"/>
    <s v="Wednesday"/>
    <d v="1899-12-30T00:58:10"/>
    <s v="Cash"/>
    <n v="28.4"/>
    <n v="42.87"/>
    <n v="21.31"/>
    <n v="7.9"/>
  </r>
  <r>
    <s v="4ba70b36-b1bc-4287-bd24-6bf92d12dd54"/>
    <s v="A"/>
    <s v="Naypyitaw"/>
    <s v="Member"/>
    <s v="Male"/>
    <s v="Health and beauty"/>
    <n v="10"/>
    <n v="10"/>
    <n v="5"/>
    <n v="105"/>
    <n v="213.57666666666668"/>
    <n v="10.5"/>
    <x v="219"/>
    <n v="2019"/>
    <x v="7"/>
    <s v="Sunday"/>
    <d v="1899-12-30T15:56:31"/>
    <s v="Credit card"/>
    <n v="60"/>
    <n v="42.86"/>
    <n v="45"/>
    <n v="8.6999999999999993"/>
  </r>
  <r>
    <s v="cefebf09-eb68-43c3-a29a-ed4f1539b07d"/>
    <s v="A"/>
    <s v="Naypyitaw"/>
    <s v="Member"/>
    <s v="Female"/>
    <s v="Home and lifestyle"/>
    <n v="15.38"/>
    <n v="8"/>
    <n v="6.1520000000000001"/>
    <n v="129.19"/>
    <n v="452.83666666666664"/>
    <n v="16.14875"/>
    <x v="215"/>
    <n v="2019"/>
    <x v="7"/>
    <s v="Tuesday"/>
    <d v="1899-12-30T12:45:58"/>
    <s v="Ewallet"/>
    <n v="73.819999999999993"/>
    <n v="42.86"/>
    <n v="55.37"/>
    <n v="5.6"/>
  </r>
  <r>
    <s v="970d7738-17d3-481e-bf8e-e584ecf33ff7"/>
    <s v="A"/>
    <s v="Yangon"/>
    <s v="Member"/>
    <s v="Male"/>
    <s v="Fashion accessories"/>
    <n v="64.53"/>
    <n v="6"/>
    <n v="19.359000000000002"/>
    <n v="406.54"/>
    <n v="492.09333333333331"/>
    <n v="67.756666666666675"/>
    <x v="208"/>
    <n v="2019"/>
    <x v="7"/>
    <s v="Tuesday"/>
    <d v="1899-12-30T14:20:55"/>
    <s v="Credit card"/>
    <n v="232.31"/>
    <n v="42.86"/>
    <n v="174.23"/>
    <n v="8"/>
  </r>
  <r>
    <s v="6bad1c9f-2eca-469c-aff9-c7fc7e4eca2e"/>
    <s v="A"/>
    <s v="Yangon"/>
    <s v="Normal"/>
    <s v="Male"/>
    <s v="Fashion accessories"/>
    <n v="78.36"/>
    <n v="10"/>
    <n v="39.18"/>
    <n v="822.78"/>
    <n v="421.53999999999996"/>
    <n v="82.277999999999992"/>
    <x v="220"/>
    <n v="2019"/>
    <x v="7"/>
    <s v="Saturday"/>
    <d v="1899-12-30T22:41:43"/>
    <s v="Credit card"/>
    <n v="470.16"/>
    <n v="42.86"/>
    <n v="352.62"/>
    <n v="6.8"/>
  </r>
  <r>
    <s v="ee3cbcdf-acb5-46c6-b372-a7478f9d75dd"/>
    <s v="B"/>
    <s v="Naypyitaw"/>
    <s v="Normal"/>
    <s v="Male"/>
    <s v="Electronic accessories"/>
    <n v="58.8"/>
    <n v="4"/>
    <n v="11.76"/>
    <n v="246.96"/>
    <n v="242.01666666666665"/>
    <n v="61.74"/>
    <x v="221"/>
    <n v="2019"/>
    <x v="7"/>
    <s v="Friday"/>
    <d v="1899-12-30T06:48:24"/>
    <s v="Ewallet"/>
    <n v="141.12"/>
    <n v="42.86"/>
    <n v="105.84"/>
    <n v="6"/>
  </r>
  <r>
    <s v="27e349d5-571f-4c91-bfdb-43dcb3ea0ee5"/>
    <s v="C"/>
    <s v="Yangon"/>
    <s v="Member"/>
    <s v="Male"/>
    <s v="Sports and travel"/>
    <n v="46.4"/>
    <n v="4"/>
    <n v="9.2799999999999994"/>
    <n v="194.88"/>
    <n v="240.59"/>
    <n v="48.72"/>
    <x v="201"/>
    <n v="2019"/>
    <x v="7"/>
    <s v="Thursday"/>
    <d v="1899-12-30T17:36:46"/>
    <s v="Credit card"/>
    <n v="111.36"/>
    <n v="42.86"/>
    <n v="83.52"/>
    <n v="5.0999999999999996"/>
  </r>
  <r>
    <s v="733bbdc7-7fc2-4418-8a59-eb6f905f472e"/>
    <s v="B"/>
    <s v="Yangon"/>
    <s v="Normal"/>
    <s v="Female"/>
    <s v="Fashion accessories"/>
    <n v="67.67"/>
    <n v="4"/>
    <n v="13.534000000000001"/>
    <n v="284.20999999999998"/>
    <n v="274.82"/>
    <n v="71.052499999999995"/>
    <x v="209"/>
    <n v="2019"/>
    <x v="7"/>
    <s v="Monday"/>
    <d v="1899-12-30T12:54:15"/>
    <s v="Credit card"/>
    <n v="162.41"/>
    <n v="42.86"/>
    <n v="121.8"/>
    <n v="6.3"/>
  </r>
  <r>
    <s v="bf1e744a-5b09-4432-84f3-0745f6297bd9"/>
    <s v="B"/>
    <s v="Mandalay"/>
    <s v="Member"/>
    <s v="Female"/>
    <s v="Fashion accessories"/>
    <n v="38.520000000000003"/>
    <n v="6"/>
    <n v="11.555999999999999"/>
    <n v="242.68"/>
    <n v="203.23333333333335"/>
    <n v="40.446666666666665"/>
    <x v="201"/>
    <n v="2019"/>
    <x v="7"/>
    <s v="Thursday"/>
    <d v="1899-12-30T05:00:13"/>
    <s v="Credit card"/>
    <n v="138.66999999999999"/>
    <n v="42.86"/>
    <n v="104.01"/>
    <n v="8.9"/>
  </r>
  <r>
    <s v="2f2e7f73-df11-41ad-82f0-2157850a1993"/>
    <s v="C"/>
    <s v="Yangon"/>
    <s v="Normal"/>
    <s v="Female"/>
    <s v="Electronic accessories"/>
    <n v="70.849999999999994"/>
    <n v="4"/>
    <n v="14.17"/>
    <n v="297.57"/>
    <n v="156.86333333333332"/>
    <n v="74.392499999999998"/>
    <x v="219"/>
    <n v="2019"/>
    <x v="7"/>
    <s v="Sunday"/>
    <d v="1899-12-30T00:08:54"/>
    <s v="Ewallet"/>
    <n v="170.04"/>
    <n v="42.86"/>
    <n v="127.53"/>
    <n v="6"/>
  </r>
  <r>
    <s v="1d57767b-4e96-4ca2-a650-4966b90434d7"/>
    <s v="B"/>
    <s v="Naypyitaw"/>
    <s v="Member"/>
    <s v="Female"/>
    <s v="Sports and travel"/>
    <n v="66.14"/>
    <n v="1"/>
    <n v="3.3069999999999999"/>
    <n v="69.45"/>
    <n v="207.66333333333333"/>
    <n v="69.45"/>
    <x v="219"/>
    <n v="2019"/>
    <x v="7"/>
    <s v="Sunday"/>
    <d v="1899-12-30T20:03:33"/>
    <s v="Credit card"/>
    <n v="39.68"/>
    <n v="42.87"/>
    <n v="29.77"/>
    <n v="7.2"/>
  </r>
  <r>
    <s v="ad93594b-1bf8-4055-9534-4cf9d98b818d"/>
    <s v="A"/>
    <s v="Mandalay"/>
    <s v="Member"/>
    <s v="Female"/>
    <s v="Electronic accessories"/>
    <n v="32.880000000000003"/>
    <n v="3"/>
    <n v="4.9320000000000004"/>
    <n v="103.57"/>
    <n v="212.86666666666665"/>
    <n v="34.523333333333333"/>
    <x v="213"/>
    <n v="2019"/>
    <x v="7"/>
    <s v="Thursday"/>
    <d v="1899-12-30T17:28:54"/>
    <s v="Cash"/>
    <n v="59.18"/>
    <n v="42.86"/>
    <n v="44.39"/>
    <n v="9.8000000000000007"/>
  </r>
  <r>
    <s v="4bd2aec1-5f2f-4cb8-8476-ad4bedff779f"/>
    <s v="A"/>
    <s v="Naypyitaw"/>
    <s v="Member"/>
    <s v="Male"/>
    <s v="Fashion accessories"/>
    <n v="61.22"/>
    <n v="7"/>
    <n v="21.427"/>
    <n v="449.97"/>
    <n v="184.6"/>
    <n v="64.281428571428577"/>
    <x v="222"/>
    <n v="2019"/>
    <x v="7"/>
    <s v="Friday"/>
    <d v="1899-12-30T04:16:32"/>
    <s v="Cash"/>
    <n v="257.12"/>
    <n v="42.86"/>
    <n v="192.85"/>
    <n v="5.0999999999999996"/>
  </r>
  <r>
    <s v="b84647ae-cf37-4c0f-a470-7e762bc48497"/>
    <s v="B"/>
    <s v="Naypyitaw"/>
    <s v="Member"/>
    <s v="Male"/>
    <s v="Fashion accessories"/>
    <n v="81.010000000000005"/>
    <n v="1"/>
    <n v="4.0505000000000004"/>
    <n v="85.06"/>
    <n v="119.10000000000001"/>
    <n v="85.06"/>
    <x v="202"/>
    <n v="2019"/>
    <x v="7"/>
    <s v="Sunday"/>
    <d v="1899-12-30T11:17:32"/>
    <s v="Cash"/>
    <n v="48.61"/>
    <n v="42.85"/>
    <n v="36.450000000000003"/>
    <n v="7.2"/>
  </r>
  <r>
    <s v="ad5e3bbf-f8f6-4d94-bbfd-4cb462fe8915"/>
    <s v="A"/>
    <s v="Yangon"/>
    <s v="Member"/>
    <s v="Male"/>
    <s v="Health and beauty"/>
    <n v="8.94"/>
    <n v="2"/>
    <n v="0.89400000000000002"/>
    <n v="18.77"/>
    <n v="208.34666666666666"/>
    <n v="9.3849999999999998"/>
    <x v="219"/>
    <n v="2019"/>
    <x v="7"/>
    <s v="Sunday"/>
    <d v="1899-12-30T00:20:45"/>
    <s v="Ewallet"/>
    <n v="10.73"/>
    <n v="42.83"/>
    <n v="8.0399999999999991"/>
    <n v="9.6999999999999993"/>
  </r>
  <r>
    <s v="2ce6b8e5-6f34-43c4-9d74-737cf41c9e72"/>
    <s v="A"/>
    <s v="Naypyitaw"/>
    <s v="Normal"/>
    <s v="Male"/>
    <s v="Sports and travel"/>
    <n v="48.28"/>
    <n v="5"/>
    <n v="12.07"/>
    <n v="253.47"/>
    <n v="377.05333333333328"/>
    <n v="50.694000000000003"/>
    <x v="218"/>
    <n v="2019"/>
    <x v="7"/>
    <s v="Wednesday"/>
    <d v="1899-12-30T22:58:15"/>
    <s v="Credit card"/>
    <n v="144.84"/>
    <n v="42.86"/>
    <n v="108.63"/>
    <n v="8.6999999999999993"/>
  </r>
  <r>
    <s v="93af5542-67ff-401e-8e2e-c2e7e70ca840"/>
    <s v="C"/>
    <s v="Mandalay"/>
    <s v="Normal"/>
    <s v="Male"/>
    <s v="Health and beauty"/>
    <n v="33.6"/>
    <n v="10"/>
    <n v="16.8"/>
    <n v="352.8"/>
    <n v="559.68333333333339"/>
    <n v="35.28"/>
    <x v="209"/>
    <n v="2019"/>
    <x v="7"/>
    <s v="Monday"/>
    <d v="1899-12-30T08:59:32"/>
    <s v="Cash"/>
    <n v="201.6"/>
    <n v="42.86"/>
    <n v="151.19999999999999"/>
    <n v="5.0999999999999996"/>
  </r>
  <r>
    <s v="7179d112-828d-47b4-8ae7-c016ee555892"/>
    <s v="B"/>
    <s v="Naypyitaw"/>
    <s v="Normal"/>
    <s v="Female"/>
    <s v="Food and beverages"/>
    <n v="99.98"/>
    <n v="5"/>
    <n v="24.995000000000001"/>
    <n v="524.89"/>
    <n v="533.82333333333338"/>
    <n v="104.97799999999999"/>
    <x v="209"/>
    <n v="2019"/>
    <x v="7"/>
    <s v="Monday"/>
    <d v="1899-12-30T22:50:58"/>
    <s v="Credit card"/>
    <n v="299.94"/>
    <n v="42.86"/>
    <n v="224.95"/>
    <n v="6.8"/>
  </r>
  <r>
    <s v="d01d9a79-330f-4942-9510-802e066d5306"/>
    <s v="B"/>
    <s v="Naypyitaw"/>
    <s v="Normal"/>
    <s v="Female"/>
    <s v="Food and beverages"/>
    <n v="76.319999999999993"/>
    <n v="10"/>
    <n v="38.159999999999997"/>
    <n v="801.36"/>
    <n v="526.03"/>
    <n v="80.135999999999996"/>
    <x v="220"/>
    <n v="2019"/>
    <x v="7"/>
    <s v="Saturday"/>
    <d v="1899-12-30T19:03:37"/>
    <s v="Cash"/>
    <n v="457.92"/>
    <n v="42.86"/>
    <n v="343.44"/>
    <n v="6.9"/>
  </r>
  <r>
    <s v="9fff87f8-8e19-4ca1-bdab-98282267c9b1"/>
    <s v="A"/>
    <s v="Yangon"/>
    <s v="Member"/>
    <s v="Male"/>
    <s v="Sports and travel"/>
    <n v="87.37"/>
    <n v="3"/>
    <n v="13.105499999999999"/>
    <n v="275.22000000000003"/>
    <n v="371.89000000000004"/>
    <n v="91.740000000000009"/>
    <x v="205"/>
    <n v="2019"/>
    <x v="7"/>
    <s v="Saturday"/>
    <d v="1899-12-30T04:28:34"/>
    <s v="Cash"/>
    <n v="157.27000000000001"/>
    <n v="42.86"/>
    <n v="117.95"/>
    <n v="9.1"/>
  </r>
  <r>
    <s v="4bfe0bfd-e337-4ec2-a011-9d5a16a93313"/>
    <s v="A"/>
    <s v="Naypyitaw"/>
    <s v="Member"/>
    <s v="Female"/>
    <s v="Fashion accessories"/>
    <n v="53.07"/>
    <n v="9"/>
    <n v="23.881499999999999"/>
    <n v="501.51"/>
    <n v="294.09000000000003"/>
    <n v="55.723333333333329"/>
    <x v="223"/>
    <n v="2019"/>
    <x v="7"/>
    <s v="Thursday"/>
    <d v="1899-12-30T14:36:23"/>
    <s v="Cash"/>
    <n v="286.58"/>
    <n v="42.86"/>
    <n v="214.93"/>
    <n v="8.6"/>
  </r>
  <r>
    <s v="3d6a70da-c896-402a-acd5-123a85db3507"/>
    <s v="C"/>
    <s v="Yangon"/>
    <s v="Normal"/>
    <s v="Male"/>
    <s v="Electronic accessories"/>
    <n v="80.7"/>
    <n v="4"/>
    <n v="16.14"/>
    <n v="338.94"/>
    <n v="193.49"/>
    <n v="84.734999999999999"/>
    <x v="219"/>
    <n v="2019"/>
    <x v="7"/>
    <s v="Sunday"/>
    <d v="1899-12-30T04:20:34"/>
    <s v="Cash"/>
    <n v="193.68"/>
    <n v="42.86"/>
    <n v="145.26"/>
    <n v="7.6"/>
  </r>
  <r>
    <s v="f02a3f08-7641-4878-bb5b-520f3e7da5c9"/>
    <s v="C"/>
    <s v="Naypyitaw"/>
    <s v="Member"/>
    <s v="Female"/>
    <s v="Sports and travel"/>
    <n v="39.83"/>
    <n v="1"/>
    <n v="1.9915"/>
    <n v="41.82"/>
    <n v="290.79000000000002"/>
    <n v="41.82"/>
    <x v="222"/>
    <n v="2019"/>
    <x v="7"/>
    <s v="Friday"/>
    <d v="1899-12-30T02:11:37"/>
    <s v="Cash"/>
    <n v="23.9"/>
    <n v="42.85"/>
    <n v="17.920000000000002"/>
    <n v="9.6999999999999993"/>
  </r>
  <r>
    <s v="e3ff40b7-698a-4898-8d96-c2f5820d2361"/>
    <s v="A"/>
    <s v="Mandalay"/>
    <s v="Member"/>
    <s v="Male"/>
    <s v="Electronic accessories"/>
    <n v="19.02"/>
    <n v="10"/>
    <n v="9.51"/>
    <n v="199.71"/>
    <n v="424.16666666666669"/>
    <n v="19.971"/>
    <x v="203"/>
    <n v="2019"/>
    <x v="7"/>
    <s v="Tuesday"/>
    <d v="1899-12-30T12:25:10"/>
    <s v="Cash"/>
    <n v="114.12"/>
    <n v="42.86"/>
    <n v="85.59"/>
    <n v="8.1"/>
  </r>
  <r>
    <s v="e2e6d71e-ab39-469d-b56b-536ffa93f6db"/>
    <s v="A"/>
    <s v="Yangon"/>
    <s v="Member"/>
    <s v="Male"/>
    <s v="Fashion accessories"/>
    <n v="75.099999999999994"/>
    <n v="8"/>
    <n v="30.04"/>
    <n v="630.84"/>
    <n v="374.02"/>
    <n v="78.855000000000004"/>
    <x v="209"/>
    <n v="2019"/>
    <x v="7"/>
    <s v="Monday"/>
    <d v="1899-12-30T09:30:13"/>
    <s v="Ewallet"/>
    <n v="360.48"/>
    <n v="42.86"/>
    <n v="270.36"/>
    <n v="6.8"/>
  </r>
  <r>
    <s v="74f6b1bc-e895-476c-9f25-60853dccb7bd"/>
    <s v="A"/>
    <s v="Mandalay"/>
    <s v="Normal"/>
    <s v="Female"/>
    <s v="Electronic accessories"/>
    <n v="42.09"/>
    <n v="10"/>
    <n v="21.045000000000002"/>
    <n v="441.95"/>
    <n v="338.39000000000004"/>
    <n v="44.195"/>
    <x v="206"/>
    <n v="2019"/>
    <x v="7"/>
    <s v="Saturday"/>
    <d v="1899-12-30T04:49:57"/>
    <s v="Credit card"/>
    <n v="252.54"/>
    <n v="42.86"/>
    <n v="189.41"/>
    <n v="6.5"/>
  </r>
  <r>
    <s v="dc92b6d1-2829-4938-be65-b3d1debec524"/>
    <s v="A"/>
    <s v="Mandalay"/>
    <s v="Member"/>
    <s v="Female"/>
    <s v="Health and beauty"/>
    <n v="23.46"/>
    <n v="2"/>
    <n v="2.3460000000000001"/>
    <n v="49.27"/>
    <n v="263.40000000000003"/>
    <n v="24.635000000000002"/>
    <x v="202"/>
    <n v="2019"/>
    <x v="7"/>
    <s v="Sunday"/>
    <d v="1899-12-30T02:29:49"/>
    <s v="Ewallet"/>
    <n v="28.15"/>
    <n v="42.87"/>
    <n v="21.12"/>
    <n v="5"/>
  </r>
  <r>
    <s v="dd527c01-202a-47dd-8a4f-d0a745cd0bbc"/>
    <s v="A"/>
    <s v="Mandalay"/>
    <s v="Normal"/>
    <s v="Female"/>
    <s v="Electronic accessories"/>
    <n v="49.9"/>
    <n v="10"/>
    <n v="24.95"/>
    <n v="523.95000000000005"/>
    <n v="287.34000000000003"/>
    <n v="52.395000000000003"/>
    <x v="220"/>
    <n v="2019"/>
    <x v="7"/>
    <s v="Saturday"/>
    <d v="1899-12-30T20:37:00"/>
    <s v="Ewallet"/>
    <n v="299.39999999999998"/>
    <n v="42.86"/>
    <n v="224.55"/>
    <n v="7"/>
  </r>
  <r>
    <s v="6f3f5bf3-deec-442f-88a9-947f82c20f12"/>
    <s v="B"/>
    <s v="Naypyitaw"/>
    <s v="Normal"/>
    <s v="Male"/>
    <s v="Food and beverages"/>
    <n v="41.33"/>
    <n v="5"/>
    <n v="10.3325"/>
    <n v="216.98"/>
    <n v="206.86333333333332"/>
    <n v="43.396000000000001"/>
    <x v="224"/>
    <n v="2019"/>
    <x v="7"/>
    <s v="Monday"/>
    <d v="1899-12-30T06:52:37"/>
    <s v="Credit card"/>
    <n v="123.99"/>
    <n v="42.86"/>
    <n v="92.99"/>
    <n v="6.7"/>
  </r>
  <r>
    <s v="457effb7-782b-4439-b858-6f5af86b2450"/>
    <s v="B"/>
    <s v="Mandalay"/>
    <s v="Member"/>
    <s v="Male"/>
    <s v="Electronic accessories"/>
    <n v="28.83"/>
    <n v="4"/>
    <n v="5.766"/>
    <n v="121.09"/>
    <n v="358.2"/>
    <n v="30.272500000000001"/>
    <x v="207"/>
    <n v="2019"/>
    <x v="7"/>
    <s v="Tuesday"/>
    <d v="1899-12-30T21:44:46"/>
    <s v="Ewallet"/>
    <n v="69.19"/>
    <n v="42.86"/>
    <n v="51.9"/>
    <n v="7.6"/>
  </r>
  <r>
    <s v="aa4557d1-6175-4eeb-9fc0-bb353e3d6d89"/>
    <s v="B"/>
    <s v="Naypyitaw"/>
    <s v="Member"/>
    <s v="Female"/>
    <s v="Home and lifestyle"/>
    <n v="89.69"/>
    <n v="3"/>
    <n v="13.4535"/>
    <n v="282.52"/>
    <n v="335.44666666666666"/>
    <n v="94.173333333333332"/>
    <x v="205"/>
    <n v="2019"/>
    <x v="7"/>
    <s v="Saturday"/>
    <d v="1899-12-30T12:59:53"/>
    <s v="Credit card"/>
    <n v="161.44"/>
    <n v="42.86"/>
    <n v="121.08"/>
    <n v="6.3"/>
  </r>
  <r>
    <s v="2ab3f738-4f14-4ff4-a886-987c55e3059c"/>
    <s v="B"/>
    <s v="Mandalay"/>
    <s v="Member"/>
    <s v="Male"/>
    <s v="Fashion accessories"/>
    <n v="79.88"/>
    <n v="8"/>
    <n v="31.952000000000002"/>
    <n v="670.99"/>
    <n v="483.97"/>
    <n v="83.873750000000001"/>
    <x v="224"/>
    <n v="2019"/>
    <x v="7"/>
    <s v="Monday"/>
    <d v="1899-12-30T17:33:47"/>
    <s v="Ewallet"/>
    <n v="383.42"/>
    <n v="42.86"/>
    <n v="287.57"/>
    <n v="7.6"/>
  </r>
  <r>
    <s v="8d38f8b4-d496-4050-adbb-257fd804114c"/>
    <s v="B"/>
    <s v="Yangon"/>
    <s v="Member"/>
    <s v="Male"/>
    <s v="Sports and travel"/>
    <n v="50.31"/>
    <n v="1"/>
    <n v="2.5154999999999998"/>
    <n v="52.83"/>
    <n v="266.81"/>
    <n v="52.83"/>
    <x v="216"/>
    <n v="2019"/>
    <x v="7"/>
    <s v="Sunday"/>
    <d v="1899-12-30T23:08:44"/>
    <s v="Ewallet"/>
    <n v="30.19"/>
    <n v="42.85"/>
    <n v="22.64"/>
    <n v="5.9"/>
  </r>
  <r>
    <s v="d0caad3d-c648-40f4-b1ee-5fc6488b1374"/>
    <s v="C"/>
    <s v="Yangon"/>
    <s v="Normal"/>
    <s v="Male"/>
    <s v="Health and beauty"/>
    <n v="99.06"/>
    <n v="7"/>
    <n v="34.670999999999999"/>
    <n v="728.09"/>
    <n v="284.94666666666666"/>
    <n v="104.01285714285714"/>
    <x v="207"/>
    <n v="2019"/>
    <x v="7"/>
    <s v="Tuesday"/>
    <d v="1899-12-30T14:33:09"/>
    <s v="Ewallet"/>
    <n v="416.05"/>
    <n v="42.86"/>
    <n v="312.04000000000002"/>
    <n v="8"/>
  </r>
  <r>
    <s v="3c3ab89f-95d9-4778-8d39-81c47b8a49af"/>
    <s v="B"/>
    <s v="Mandalay"/>
    <s v="Member"/>
    <s v="Female"/>
    <s v="Electronic accessories"/>
    <n v="9.2899999999999991"/>
    <n v="2"/>
    <n v="0.92900000000000005"/>
    <n v="19.510000000000002"/>
    <n v="311.63666666666666"/>
    <n v="9.7550000000000008"/>
    <x v="204"/>
    <n v="2019"/>
    <x v="7"/>
    <s v="Thursday"/>
    <d v="1899-12-30T09:33:20"/>
    <s v="Credit card"/>
    <n v="11.15"/>
    <n v="42.85"/>
    <n v="8.36"/>
    <n v="5.7"/>
  </r>
  <r>
    <s v="d562fe1a-fae1-4ecd-843a-fb5b9f5be293"/>
    <s v="B"/>
    <s v="Mandalay"/>
    <s v="Normal"/>
    <s v="Male"/>
    <s v="Home and lifestyle"/>
    <n v="14.59"/>
    <n v="7"/>
    <n v="5.1064999999999996"/>
    <n v="107.24"/>
    <n v="428.19333333333333"/>
    <n v="15.319999999999999"/>
    <x v="224"/>
    <n v="2019"/>
    <x v="7"/>
    <s v="Monday"/>
    <d v="1899-12-30T11:53:27"/>
    <s v="Ewallet"/>
    <n v="61.28"/>
    <n v="42.86"/>
    <n v="45.96"/>
    <n v="5.3"/>
  </r>
  <r>
    <s v="e7617333-baad-437b-9e7b-b112b02cfcf7"/>
    <s v="C"/>
    <s v="Mandalay"/>
    <s v="Normal"/>
    <s v="Female"/>
    <s v="Food and beverages"/>
    <n v="96.21"/>
    <n v="8"/>
    <n v="38.484000000000002"/>
    <n v="808.16"/>
    <n v="554.45333333333326"/>
    <n v="101.02"/>
    <x v="225"/>
    <n v="2019"/>
    <x v="7"/>
    <s v="Friday"/>
    <d v="1899-12-30T01:46:00"/>
    <s v="Credit card"/>
    <n v="461.81"/>
    <n v="42.86"/>
    <n v="346.35"/>
    <n v="9.5"/>
  </r>
  <r>
    <s v="437e20b9-fc76-486b-96f0-19d8ee07c004"/>
    <s v="C"/>
    <s v="Yangon"/>
    <s v="Normal"/>
    <s v="Male"/>
    <s v="Home and lifestyle"/>
    <n v="58.6"/>
    <n v="6"/>
    <n v="17.579999999999998"/>
    <n v="369.18"/>
    <n v="378.52666666666664"/>
    <n v="61.53"/>
    <x v="224"/>
    <n v="2019"/>
    <x v="7"/>
    <s v="Monday"/>
    <d v="1899-12-30T19:00:32"/>
    <s v="Credit card"/>
    <n v="210.96"/>
    <n v="42.86"/>
    <n v="158.22"/>
    <n v="9.8000000000000007"/>
  </r>
  <r>
    <s v="e5ab41f7-f909-4797-a8da-2ea8817e840c"/>
    <s v="C"/>
    <s v="Naypyitaw"/>
    <s v="Member"/>
    <s v="Female"/>
    <s v="Fashion accessories"/>
    <n v="57.86"/>
    <n v="8"/>
    <n v="23.143999999999998"/>
    <n v="486.02"/>
    <n v="461.87999999999994"/>
    <n v="60.752499999999998"/>
    <x v="223"/>
    <n v="2019"/>
    <x v="7"/>
    <s v="Thursday"/>
    <d v="1899-12-30T13:19:55"/>
    <s v="Credit card"/>
    <n v="277.73"/>
    <n v="42.86"/>
    <n v="208.29"/>
    <n v="5.4"/>
  </r>
  <r>
    <s v="b57dc0d3-5149-42f3-aca0-0c1d5bddd2c1"/>
    <s v="C"/>
    <s v="Yangon"/>
    <s v="Normal"/>
    <s v="Female"/>
    <s v="Food and beverages"/>
    <n v="89.01"/>
    <n v="3"/>
    <n v="13.3515"/>
    <n v="280.38"/>
    <n v="417.10999999999996"/>
    <n v="93.46"/>
    <x v="203"/>
    <n v="2019"/>
    <x v="7"/>
    <s v="Tuesday"/>
    <d v="1899-12-30T05:00:14"/>
    <s v="Ewallet"/>
    <n v="160.22"/>
    <n v="42.86"/>
    <n v="120.16"/>
    <n v="9"/>
  </r>
  <r>
    <s v="d1bbe480-2d89-49b3-a233-5b9320ddc1e0"/>
    <s v="C"/>
    <s v="Yangon"/>
    <s v="Normal"/>
    <s v="Male"/>
    <s v="Sports and travel"/>
    <n v="84.25"/>
    <n v="7"/>
    <n v="29.487500000000001"/>
    <n v="619.24"/>
    <n v="447.07333333333332"/>
    <n v="88.462857142857146"/>
    <x v="215"/>
    <n v="2019"/>
    <x v="7"/>
    <s v="Tuesday"/>
    <d v="1899-12-30T17:33:03"/>
    <s v="Credit card"/>
    <n v="353.85"/>
    <n v="42.86"/>
    <n v="265.39"/>
    <n v="9.3000000000000007"/>
  </r>
  <r>
    <s v="3cc2fdeb-5802-406d-b8c1-b82798a21d43"/>
    <s v="C"/>
    <s v="Yangon"/>
    <s v="Normal"/>
    <s v="Female"/>
    <s v="Sports and travel"/>
    <n v="83.74"/>
    <n v="4"/>
    <n v="16.748000000000001"/>
    <n v="351.71"/>
    <n v="384.01666666666665"/>
    <n v="87.927499999999995"/>
    <x v="211"/>
    <n v="2019"/>
    <x v="7"/>
    <s v="Sunday"/>
    <d v="1899-12-30T19:04:34"/>
    <s v="Credit card"/>
    <n v="200.98"/>
    <n v="42.86"/>
    <n v="150.72999999999999"/>
    <n v="8.1999999999999993"/>
  </r>
  <r>
    <s v="9cc21b55-5d53-4242-a06e-97361441584d"/>
    <s v="C"/>
    <s v="Yangon"/>
    <s v="Normal"/>
    <s v="Male"/>
    <s v="Fashion accessories"/>
    <n v="88.16"/>
    <n v="4"/>
    <n v="17.632000000000001"/>
    <n v="370.27"/>
    <n v="320.69333333333333"/>
    <n v="92.567499999999995"/>
    <x v="218"/>
    <n v="2019"/>
    <x v="7"/>
    <s v="Wednesday"/>
    <d v="1899-12-30T08:58:49"/>
    <s v="Credit card"/>
    <n v="211.58"/>
    <n v="42.86"/>
    <n v="158.69"/>
    <n v="6.3"/>
  </r>
  <r>
    <s v="4db48bf2-2555-4eeb-9a30-524bbeabfb95"/>
    <s v="B"/>
    <s v="Naypyitaw"/>
    <s v="Normal"/>
    <s v="Male"/>
    <s v="Food and beverages"/>
    <n v="45.51"/>
    <n v="9"/>
    <n v="20.479500000000002"/>
    <n v="430.07"/>
    <n v="229.21666666666667"/>
    <n v="47.785555555555554"/>
    <x v="203"/>
    <n v="2019"/>
    <x v="7"/>
    <s v="Tuesday"/>
    <d v="1899-12-30T06:14:14"/>
    <s v="Ewallet"/>
    <n v="245.75"/>
    <n v="42.86"/>
    <n v="184.32"/>
    <n v="8.1"/>
  </r>
  <r>
    <s v="255086da-488c-409d-a957-2bb6bde79d68"/>
    <s v="A"/>
    <s v="Yangon"/>
    <s v="Normal"/>
    <s v="Female"/>
    <s v="Food and beverages"/>
    <n v="77.02"/>
    <n v="2"/>
    <n v="7.702"/>
    <n v="161.74"/>
    <n v="316.38"/>
    <n v="80.87"/>
    <x v="226"/>
    <n v="2019"/>
    <x v="7"/>
    <s v="Friday"/>
    <d v="1899-12-30T14:46:51"/>
    <s v="Credit card"/>
    <n v="92.42"/>
    <n v="42.86"/>
    <n v="69.319999999999993"/>
    <n v="9.9"/>
  </r>
  <r>
    <s v="e8424837-8ac8-43ee-9a29-693976cd2ea4"/>
    <s v="B"/>
    <s v="Naypyitaw"/>
    <s v="Normal"/>
    <s v="Female"/>
    <s v="Fashion accessories"/>
    <n v="13.04"/>
    <n v="7"/>
    <n v="4.5640000000000001"/>
    <n v="95.84"/>
    <n v="388.05999999999995"/>
    <n v="13.691428571428572"/>
    <x v="226"/>
    <n v="2019"/>
    <x v="7"/>
    <s v="Friday"/>
    <d v="1899-12-30T22:13:28"/>
    <s v="Credit card"/>
    <n v="54.77"/>
    <n v="42.85"/>
    <n v="41.07"/>
    <n v="8.5"/>
  </r>
  <r>
    <s v="23985e00-99e2-4f80-baea-467c767e8be7"/>
    <s v="C"/>
    <s v="Mandalay"/>
    <s v="Normal"/>
    <s v="Female"/>
    <s v="Food and beverages"/>
    <n v="94.09"/>
    <n v="7"/>
    <n v="32.9315"/>
    <n v="691.56"/>
    <n v="498.49333333333334"/>
    <n v="98.794285714285706"/>
    <x v="206"/>
    <n v="2019"/>
    <x v="7"/>
    <s v="Saturday"/>
    <d v="1899-12-30T06:10:49"/>
    <s v="Credit card"/>
    <n v="395.18"/>
    <n v="42.86"/>
    <n v="296.38"/>
    <n v="8.1"/>
  </r>
  <r>
    <s v="0ba96af2-13d2-4d76-b094-a5cb8c05cab7"/>
    <s v="C"/>
    <s v="Yangon"/>
    <s v="Normal"/>
    <s v="Female"/>
    <s v="Food and beverages"/>
    <n v="89.71"/>
    <n v="4"/>
    <n v="17.942"/>
    <n v="376.78"/>
    <n v="362.12666666666661"/>
    <n v="94.194999999999993"/>
    <x v="218"/>
    <n v="2019"/>
    <x v="7"/>
    <s v="Wednesday"/>
    <d v="1899-12-30T01:54:24"/>
    <s v="Cash"/>
    <n v="215.3"/>
    <n v="42.86"/>
    <n v="161.47999999999999"/>
    <n v="5.8"/>
  </r>
  <r>
    <s v="f87bc73b-b519-49c9-abc2-2c7d2d7a2c22"/>
    <s v="B"/>
    <s v="Yangon"/>
    <s v="Normal"/>
    <s v="Male"/>
    <s v="Food and beverages"/>
    <n v="81.36"/>
    <n v="5"/>
    <n v="20.34"/>
    <n v="427.14"/>
    <n v="317.95"/>
    <n v="85.427999999999997"/>
    <x v="205"/>
    <n v="2019"/>
    <x v="7"/>
    <s v="Saturday"/>
    <d v="1899-12-30T19:10:36"/>
    <s v="Ewallet"/>
    <n v="244.08"/>
    <n v="42.86"/>
    <n v="183.06"/>
    <n v="6.8"/>
  </r>
  <r>
    <s v="f3095ff9-0af1-42f5-b0d7-be998070846f"/>
    <s v="B"/>
    <s v="Naypyitaw"/>
    <s v="Normal"/>
    <s v="Male"/>
    <s v="Fashion accessories"/>
    <n v="38.43"/>
    <n v="7"/>
    <n v="13.4505"/>
    <n v="282.45999999999998"/>
    <n v="188.89000000000001"/>
    <n v="40.351428571428571"/>
    <x v="206"/>
    <n v="2019"/>
    <x v="7"/>
    <s v="Saturday"/>
    <d v="1899-12-30T04:09:06"/>
    <s v="Cash"/>
    <n v="161.41"/>
    <n v="42.86"/>
    <n v="121.05"/>
    <n v="9"/>
  </r>
  <r>
    <s v="2e1f58a3-9e2f-4f60-b97a-4a49e7aec2f4"/>
    <s v="A"/>
    <s v="Yangon"/>
    <s v="Normal"/>
    <s v="Female"/>
    <s v="Health and beauty"/>
    <n v="77.540000000000006"/>
    <n v="3"/>
    <n v="11.631"/>
    <n v="244.25"/>
    <n v="120.62333333333333"/>
    <n v="81.416666666666671"/>
    <x v="211"/>
    <n v="2019"/>
    <x v="7"/>
    <s v="Sunday"/>
    <d v="1899-12-30T12:51:31"/>
    <s v="Cash"/>
    <n v="139.57"/>
    <n v="42.86"/>
    <n v="104.68"/>
    <n v="5.7"/>
  </r>
  <r>
    <s v="3b626d71-1dc5-4d45-b9fc-0761e2b9a8be"/>
    <s v="B"/>
    <s v="Naypyitaw"/>
    <s v="Normal"/>
    <s v="Female"/>
    <s v="Fashion accessories"/>
    <n v="38.06"/>
    <n v="1"/>
    <n v="1.903"/>
    <n v="39.96"/>
    <n v="130.96666666666667"/>
    <n v="39.96"/>
    <x v="221"/>
    <n v="2019"/>
    <x v="7"/>
    <s v="Friday"/>
    <d v="1899-12-30T00:57:06"/>
    <s v="Cash"/>
    <n v="22.84"/>
    <n v="42.84"/>
    <n v="17.12"/>
    <n v="8.1999999999999993"/>
  </r>
  <r>
    <s v="7898edb4-2b2c-455d-b76d-b7f5e46d2635"/>
    <s v="C"/>
    <s v="Yangon"/>
    <s v="Member"/>
    <s v="Female"/>
    <s v="Fashion accessories"/>
    <n v="73.959999999999994"/>
    <n v="1"/>
    <n v="3.698"/>
    <n v="77.66"/>
    <n v="292.18333333333334"/>
    <n v="77.66"/>
    <x v="203"/>
    <n v="2019"/>
    <x v="7"/>
    <s v="Tuesday"/>
    <d v="1899-12-30T12:11:04"/>
    <s v="Cash"/>
    <n v="44.38"/>
    <n v="42.85"/>
    <n v="33.28"/>
    <n v="6.1"/>
  </r>
  <r>
    <s v="9e848ddf-2805-413a-bb19-24c8bc970c9f"/>
    <s v="C"/>
    <s v="Naypyitaw"/>
    <s v="Normal"/>
    <s v="Male"/>
    <s v="Health and beauty"/>
    <n v="87.39"/>
    <n v="3"/>
    <n v="13.108499999999999"/>
    <n v="275.27999999999997"/>
    <n v="318.64333333333332"/>
    <n v="91.759999999999991"/>
    <x v="203"/>
    <n v="2019"/>
    <x v="7"/>
    <s v="Tuesday"/>
    <d v="1899-12-30T03:19:28"/>
    <s v="Credit card"/>
    <n v="157.30000000000001"/>
    <n v="42.86"/>
    <n v="117.98"/>
    <n v="8.1"/>
  </r>
  <r>
    <s v="a4ff78b3-ea31-48c5-9235-5d96e8c9c3fa"/>
    <s v="B"/>
    <s v="Mandalay"/>
    <s v="Normal"/>
    <s v="Male"/>
    <s v="Health and beauty"/>
    <n v="71.239999999999995"/>
    <n v="7"/>
    <n v="24.934000000000001"/>
    <n v="523.61"/>
    <n v="258.45999999999998"/>
    <n v="74.801428571428573"/>
    <x v="209"/>
    <n v="2019"/>
    <x v="7"/>
    <s v="Monday"/>
    <d v="1899-12-30T23:59:58"/>
    <s v="Credit card"/>
    <n v="299.20999999999998"/>
    <n v="42.86"/>
    <n v="224.4"/>
    <n v="6.4"/>
  </r>
  <r>
    <s v="dceb4ba8-2833-4707-8cf5-f39b21090af6"/>
    <s v="A"/>
    <s v="Yangon"/>
    <s v="Member"/>
    <s v="Male"/>
    <s v="Sports and travel"/>
    <n v="74.78"/>
    <n v="2"/>
    <n v="7.4779999999999998"/>
    <n v="157.04"/>
    <n v="272.67"/>
    <n v="78.52"/>
    <x v="202"/>
    <n v="2019"/>
    <x v="7"/>
    <s v="Sunday"/>
    <d v="1899-12-30T13:08:48"/>
    <s v="Credit card"/>
    <n v="89.74"/>
    <n v="42.86"/>
    <n v="67.3"/>
    <n v="9"/>
  </r>
  <r>
    <s v="c928164b-341e-4230-ad01-b49c4ce41199"/>
    <s v="A"/>
    <s v="Yangon"/>
    <s v="Member"/>
    <s v="Male"/>
    <s v="Food and beverages"/>
    <n v="45.11"/>
    <n v="2"/>
    <n v="4.5110000000000001"/>
    <n v="94.73"/>
    <n v="285.2766666666667"/>
    <n v="47.365000000000002"/>
    <x v="218"/>
    <n v="2019"/>
    <x v="7"/>
    <s v="Wednesday"/>
    <d v="1899-12-30T08:14:22"/>
    <s v="Ewallet"/>
    <n v="54.13"/>
    <n v="42.86"/>
    <n v="40.6"/>
    <n v="7.6"/>
  </r>
  <r>
    <s v="67e8f10b-7cdd-4c48-a928-6a1d7e8663e0"/>
    <s v="B"/>
    <s v="Mandalay"/>
    <s v="Normal"/>
    <s v="Male"/>
    <s v="Health and beauty"/>
    <n v="89.88"/>
    <n v="6"/>
    <n v="26.963999999999999"/>
    <n v="566.24"/>
    <n v="278.86666666666667"/>
    <n v="94.373333333333335"/>
    <x v="217"/>
    <n v="2019"/>
    <x v="7"/>
    <s v="Wednesday"/>
    <d v="1899-12-30T01:31:38"/>
    <s v="Ewallet"/>
    <n v="323.57"/>
    <n v="42.86"/>
    <n v="242.67"/>
    <n v="6.5"/>
  </r>
  <r>
    <s v="97ba56a4-08e5-4af8-b71c-ca84553a69ee"/>
    <s v="A"/>
    <s v="Naypyitaw"/>
    <s v="Normal"/>
    <s v="Female"/>
    <s v="Fashion accessories"/>
    <n v="20.62"/>
    <n v="9"/>
    <n v="9.2789999999999999"/>
    <n v="194.86"/>
    <n v="128.52333333333334"/>
    <n v="21.651111111111113"/>
    <x v="202"/>
    <n v="2019"/>
    <x v="7"/>
    <s v="Sunday"/>
    <d v="1899-12-30T10:30:27"/>
    <s v="Cash"/>
    <n v="111.35"/>
    <n v="42.86"/>
    <n v="83.51"/>
    <n v="7.6"/>
  </r>
  <r>
    <s v="f241c774-c2a1-41a2-9b24-c26ab52c0daf"/>
    <s v="A"/>
    <s v="Naypyitaw"/>
    <s v="Normal"/>
    <s v="Female"/>
    <s v="Fashion accessories"/>
    <n v="7.19"/>
    <n v="10"/>
    <n v="3.5950000000000002"/>
    <n v="75.5"/>
    <n v="85.083333333333329"/>
    <n v="7.55"/>
    <x v="218"/>
    <n v="2019"/>
    <x v="7"/>
    <s v="Wednesday"/>
    <d v="1899-12-30T21:56:31"/>
    <s v="Ewallet"/>
    <n v="43.14"/>
    <n v="42.86"/>
    <n v="32.36"/>
    <n v="9.1999999999999993"/>
  </r>
  <r>
    <s v="cb1d36fc-4769-4ca7-9fd4-88b2d23a0640"/>
    <s v="A"/>
    <s v="Naypyitaw"/>
    <s v="Normal"/>
    <s v="Female"/>
    <s v="Home and lifestyle"/>
    <n v="27.43"/>
    <n v="4"/>
    <n v="5.4859999999999998"/>
    <n v="115.21"/>
    <n v="66.986666666666665"/>
    <n v="28.802499999999998"/>
    <x v="214"/>
    <n v="2019"/>
    <x v="7"/>
    <s v="Monday"/>
    <d v="1899-12-30T12:18:22"/>
    <s v="Ewallet"/>
    <n v="65.83"/>
    <n v="42.86"/>
    <n v="49.38"/>
    <n v="7.2"/>
  </r>
  <r>
    <s v="68c22062-2fb9-46e6-8789-964344921019"/>
    <s v="A"/>
    <s v="Mandalay"/>
    <s v="Member"/>
    <s v="Male"/>
    <s v="Sports and travel"/>
    <n v="61.47"/>
    <n v="1"/>
    <n v="3.0735000000000001"/>
    <n v="64.540000000000006"/>
    <n v="45.830000000000005"/>
    <n v="64.540000000000006"/>
    <x v="222"/>
    <n v="2019"/>
    <x v="7"/>
    <s v="Friday"/>
    <d v="1899-12-30T18:49:07"/>
    <s v="Cash"/>
    <n v="36.880000000000003"/>
    <n v="42.86"/>
    <n v="27.66"/>
    <n v="5.9"/>
  </r>
  <r>
    <s v="c0472cfd-6da9-4394-8400-28d3cfd636fb"/>
    <s v="C"/>
    <s v="Naypyitaw"/>
    <s v="Member"/>
    <s v="Male"/>
    <s v="Health and beauty"/>
    <n v="20.2"/>
    <n v="1"/>
    <n v="1.01"/>
    <n v="21.21"/>
    <n v="200.67333333333337"/>
    <n v="21.21"/>
    <x v="201"/>
    <n v="2019"/>
    <x v="7"/>
    <s v="Thursday"/>
    <d v="1899-12-30T22:01:39"/>
    <s v="Cash"/>
    <n v="12.12"/>
    <n v="42.86"/>
    <n v="9.09"/>
    <n v="8.4"/>
  </r>
  <r>
    <s v="56829cd5-403d-461c-b48c-5e43b5503187"/>
    <s v="B"/>
    <s v="Yangon"/>
    <s v="Member"/>
    <s v="Female"/>
    <s v="Sports and travel"/>
    <n v="12.32"/>
    <n v="4"/>
    <n v="2.464"/>
    <n v="51.74"/>
    <n v="382.57333333333332"/>
    <n v="12.935"/>
    <x v="221"/>
    <n v="2019"/>
    <x v="7"/>
    <s v="Friday"/>
    <d v="1899-12-30T05:27:07"/>
    <s v="Ewallet"/>
    <n v="29.57"/>
    <n v="42.85"/>
    <n v="22.17"/>
    <n v="5.3"/>
  </r>
  <r>
    <s v="62cb3a5e-9054-4e2d-911d-1b83e9e28ec5"/>
    <s v="C"/>
    <s v="Mandalay"/>
    <s v="Member"/>
    <s v="Female"/>
    <s v="Home and lifestyle"/>
    <n v="83.98"/>
    <n v="6"/>
    <n v="25.193999999999999"/>
    <n v="529.07000000000005"/>
    <n v="560.81666666666672"/>
    <n v="88.178333333333342"/>
    <x v="227"/>
    <n v="2019"/>
    <x v="7"/>
    <s v="Saturday"/>
    <d v="1899-12-30T09:38:21"/>
    <s v="Credit card"/>
    <n v="302.33"/>
    <n v="42.86"/>
    <n v="226.74"/>
    <n v="9.1"/>
  </r>
  <r>
    <s v="c07ba4a8-86e2-438b-a2a4-6a4434d419a0"/>
    <s v="B"/>
    <s v="Naypyitaw"/>
    <s v="Normal"/>
    <s v="Female"/>
    <s v="Fashion accessories"/>
    <n v="77.13"/>
    <n v="7"/>
    <n v="26.9955"/>
    <n v="566.91"/>
    <n v="445.15000000000003"/>
    <n v="80.987142857142857"/>
    <x v="212"/>
    <n v="2019"/>
    <x v="7"/>
    <s v="Wednesday"/>
    <d v="1899-12-30T07:13:17"/>
    <s v="Credit card"/>
    <n v="323.95"/>
    <n v="42.86"/>
    <n v="242.96"/>
    <n v="7.3"/>
  </r>
  <r>
    <s v="6a685897-1d28-41f6-ac4d-0a3b0cc9e148"/>
    <s v="A"/>
    <s v="Mandalay"/>
    <s v="Member"/>
    <s v="Male"/>
    <s v="Fashion accessories"/>
    <n v="93.09"/>
    <n v="6"/>
    <n v="27.927"/>
    <n v="586.47"/>
    <n v="387.2833333333333"/>
    <n v="97.745000000000005"/>
    <x v="228"/>
    <n v="2019"/>
    <x v="7"/>
    <s v="Monday"/>
    <d v="1899-12-30T02:50:23"/>
    <s v="Credit card"/>
    <n v="335.12"/>
    <n v="42.86"/>
    <n v="251.35"/>
    <n v="7.2"/>
  </r>
  <r>
    <s v="1e1f0484-42a2-4fed-bffc-6ed3e696b769"/>
    <s v="A"/>
    <s v="Naypyitaw"/>
    <s v="Member"/>
    <s v="Female"/>
    <s v="Food and beverages"/>
    <n v="17.34"/>
    <n v="10"/>
    <n v="8.67"/>
    <n v="182.07"/>
    <n v="208.40333333333334"/>
    <n v="18.207000000000001"/>
    <x v="201"/>
    <n v="2019"/>
    <x v="7"/>
    <s v="Thursday"/>
    <d v="1899-12-30T20:38:31"/>
    <s v="Ewallet"/>
    <n v="104.04"/>
    <n v="42.86"/>
    <n v="78.03"/>
    <n v="8.6999999999999993"/>
  </r>
  <r>
    <s v="c222e84d-31e8-47c2-b1f0-ae5e22b04a7b"/>
    <s v="C"/>
    <s v="Mandalay"/>
    <s v="Normal"/>
    <s v="Male"/>
    <s v="Fashion accessories"/>
    <n v="62.43"/>
    <n v="6"/>
    <n v="18.728999999999999"/>
    <n v="393.31"/>
    <n v="159.28333333333333"/>
    <n v="65.551666666666662"/>
    <x v="209"/>
    <n v="2019"/>
    <x v="7"/>
    <s v="Monday"/>
    <d v="1899-12-30T22:39:26"/>
    <s v="Ewallet"/>
    <n v="224.75"/>
    <n v="42.86"/>
    <n v="168.56"/>
    <n v="7.6"/>
  </r>
  <r>
    <s v="d7119539-1f6a-4621-a2a3-00cb0b837974"/>
    <s v="C"/>
    <s v="Naypyitaw"/>
    <s v="Member"/>
    <s v="Female"/>
    <s v="Food and beverages"/>
    <n v="7.91"/>
    <n v="6"/>
    <n v="2.3730000000000002"/>
    <n v="49.83"/>
    <n v="40.299999999999997"/>
    <n v="8.3049999999999997"/>
    <x v="222"/>
    <n v="2019"/>
    <x v="7"/>
    <s v="Friday"/>
    <d v="1899-12-30T14:35:11"/>
    <s v="Credit card"/>
    <n v="28.48"/>
    <n v="42.85"/>
    <n v="21.35"/>
    <n v="7.3"/>
  </r>
  <r>
    <s v="b6d4c539-7c8c-4632-9224-f7e09706e851"/>
    <s v="B"/>
    <s v="Yangon"/>
    <s v="Member"/>
    <s v="Male"/>
    <s v="Sports and travel"/>
    <n v="33.06"/>
    <n v="1"/>
    <n v="1.653"/>
    <n v="34.71"/>
    <n v="30.34"/>
    <n v="34.71"/>
    <x v="226"/>
    <n v="2019"/>
    <x v="7"/>
    <s v="Friday"/>
    <d v="1899-12-30T05:34:20"/>
    <s v="Ewallet"/>
    <n v="19.84"/>
    <n v="42.84"/>
    <n v="14.87"/>
    <n v="9"/>
  </r>
  <r>
    <s v="ab10de3b-af66-4b71-9bf5-589764db1c27"/>
    <s v="A"/>
    <s v="Naypyitaw"/>
    <s v="Member"/>
    <s v="Male"/>
    <s v="Fashion accessories"/>
    <n v="34.630000000000003"/>
    <n v="1"/>
    <n v="1.7315"/>
    <n v="36.36"/>
    <n v="297.96333333333337"/>
    <n v="36.36"/>
    <x v="213"/>
    <n v="2019"/>
    <x v="7"/>
    <s v="Thursday"/>
    <d v="1899-12-30T15:30:48"/>
    <s v="Cash"/>
    <n v="20.78"/>
    <n v="42.85"/>
    <n v="15.58"/>
    <n v="9.5"/>
  </r>
  <r>
    <s v="7a5bab7c-bee8-4ef2-bb8c-2ff6733197b2"/>
    <s v="A"/>
    <s v="Mandalay"/>
    <s v="Member"/>
    <s v="Male"/>
    <s v="Fashion accessories"/>
    <n v="19"/>
    <n v="1"/>
    <n v="0.95"/>
    <n v="19.95"/>
    <n v="432.62333333333339"/>
    <n v="19.95"/>
    <x v="206"/>
    <n v="2019"/>
    <x v="7"/>
    <s v="Saturday"/>
    <d v="1899-12-30T06:55:42"/>
    <s v="Cash"/>
    <n v="11.4"/>
    <n v="42.86"/>
    <n v="8.5500000000000007"/>
    <n v="9.1999999999999993"/>
  </r>
  <r>
    <s v="e4c39564-43f9-445a-a407-7e6c4636bc9e"/>
    <s v="C"/>
    <s v="Yangon"/>
    <s v="Normal"/>
    <s v="Male"/>
    <s v="Sports and travel"/>
    <n v="79.77"/>
    <n v="10"/>
    <n v="39.884999999999998"/>
    <n v="837.58"/>
    <n v="673.91"/>
    <n v="83.75800000000001"/>
    <x v="207"/>
    <n v="2019"/>
    <x v="7"/>
    <s v="Tuesday"/>
    <d v="1899-12-30T19:11:18"/>
    <s v="Ewallet"/>
    <n v="478.62"/>
    <n v="42.86"/>
    <n v="358.96"/>
    <n v="9"/>
  </r>
  <r>
    <s v="41d95c1b-f2b0-4b3e-8524-03c322ea93ac"/>
    <s v="C"/>
    <s v="Naypyitaw"/>
    <s v="Member"/>
    <s v="Male"/>
    <s v="Fashion accessories"/>
    <n v="59.91"/>
    <n v="7"/>
    <n v="20.968499999999999"/>
    <n v="440.34"/>
    <n v="592.59333333333325"/>
    <n v="62.905714285714282"/>
    <x v="217"/>
    <n v="2019"/>
    <x v="7"/>
    <s v="Wednesday"/>
    <d v="1899-12-30T16:06:49"/>
    <s v="Ewallet"/>
    <n v="251.62"/>
    <n v="42.86"/>
    <n v="188.72"/>
    <n v="9.4"/>
  </r>
  <r>
    <s v="454e59fd-1f57-4372-9bb1-e0883e4af0ff"/>
    <s v="B"/>
    <s v="Naypyitaw"/>
    <s v="Member"/>
    <s v="Male"/>
    <s v="Food and beverages"/>
    <n v="78.709999999999994"/>
    <n v="9"/>
    <n v="35.419499999999999"/>
    <n v="743.81"/>
    <n v="547.46333333333337"/>
    <n v="82.645555555555546"/>
    <x v="205"/>
    <n v="2019"/>
    <x v="7"/>
    <s v="Saturday"/>
    <d v="1899-12-30T07:09:29"/>
    <s v="Ewallet"/>
    <n v="425.03"/>
    <n v="42.86"/>
    <n v="318.77999999999997"/>
    <n v="6"/>
  </r>
  <r>
    <s v="997e2c04-a039-481f-9dbb-2bc56e79168a"/>
    <s v="B"/>
    <s v="Yangon"/>
    <s v="Normal"/>
    <s v="Female"/>
    <s v="Fashion accessories"/>
    <n v="70.67"/>
    <n v="8"/>
    <n v="28.268000000000001"/>
    <n v="593.63"/>
    <n v="336.7233333333333"/>
    <n v="74.203749999999999"/>
    <x v="208"/>
    <n v="2019"/>
    <x v="7"/>
    <s v="Tuesday"/>
    <d v="1899-12-30T13:56:19"/>
    <s v="Ewallet"/>
    <n v="339.22"/>
    <n v="42.86"/>
    <n v="254.41"/>
    <n v="8.5"/>
  </r>
  <r>
    <s v="12197ae9-da38-4363-a8f5-1d4c1bd0e6d7"/>
    <s v="A"/>
    <s v="Yangon"/>
    <s v="Normal"/>
    <s v="Female"/>
    <s v="Sports and travel"/>
    <n v="41.49"/>
    <n v="7"/>
    <n v="14.5215"/>
    <n v="304.95"/>
    <n v="349.26666666666665"/>
    <n v="43.56428571428571"/>
    <x v="207"/>
    <n v="2019"/>
    <x v="7"/>
    <s v="Tuesday"/>
    <d v="1899-12-30T14:40:56"/>
    <s v="Ewallet"/>
    <n v="174.26"/>
    <n v="42.86"/>
    <n v="130.69"/>
    <n v="7"/>
  </r>
  <r>
    <s v="5e0d8cde-4c04-4a10-9a82-3c508a3edb0d"/>
    <s v="A"/>
    <s v="Naypyitaw"/>
    <s v="Member"/>
    <s v="Male"/>
    <s v="Home and lifestyle"/>
    <n v="26.57"/>
    <n v="4"/>
    <n v="5.3140000000000001"/>
    <n v="111.59"/>
    <n v="486.84"/>
    <n v="27.897500000000001"/>
    <x v="208"/>
    <n v="2019"/>
    <x v="7"/>
    <s v="Tuesday"/>
    <d v="1899-12-30T15:03:14"/>
    <s v="Ewallet"/>
    <n v="63.77"/>
    <n v="42.85"/>
    <n v="47.82"/>
    <n v="5.9"/>
  </r>
  <r>
    <s v="57274b02-2b77-4034-86bc-43280091c34c"/>
    <s v="B"/>
    <s v="Yangon"/>
    <s v="Normal"/>
    <s v="Female"/>
    <s v="Fashion accessories"/>
    <n v="60.12"/>
    <n v="10"/>
    <n v="30.06"/>
    <n v="631.26"/>
    <n v="495.32999999999993"/>
    <n v="63.125999999999998"/>
    <x v="209"/>
    <n v="2019"/>
    <x v="7"/>
    <s v="Monday"/>
    <d v="1899-12-30T04:44:10"/>
    <s v="Cash"/>
    <n v="360.72"/>
    <n v="42.86"/>
    <n v="270.54000000000002"/>
    <n v="9"/>
  </r>
  <r>
    <s v="79026b3a-ade6-4070-89e8-9f6026c17c59"/>
    <s v="B"/>
    <s v="Naypyitaw"/>
    <s v="Member"/>
    <s v="Female"/>
    <s v="Food and beverages"/>
    <n v="68.349999999999994"/>
    <n v="10"/>
    <n v="34.174999999999997"/>
    <n v="717.67"/>
    <n v="316.47333333333336"/>
    <n v="71.766999999999996"/>
    <x v="209"/>
    <n v="2019"/>
    <x v="7"/>
    <s v="Monday"/>
    <d v="1899-12-30T05:21:01"/>
    <s v="Ewallet"/>
    <n v="410.1"/>
    <n v="42.86"/>
    <n v="307.57"/>
    <n v="5.4"/>
  </r>
  <r>
    <s v="c15ba77f-b788-478a-9bea-a185400c69ac"/>
    <s v="C"/>
    <s v="Yangon"/>
    <s v="Member"/>
    <s v="Female"/>
    <s v="Fashion accessories"/>
    <n v="43.51"/>
    <n v="3"/>
    <n v="6.5265000000000004"/>
    <n v="137.06"/>
    <n v="93.646666666666661"/>
    <n v="45.686666666666667"/>
    <x v="218"/>
    <n v="2019"/>
    <x v="7"/>
    <s v="Wednesday"/>
    <d v="1899-12-30T12:01:12"/>
    <s v="Ewallet"/>
    <n v="78.319999999999993"/>
    <n v="42.86"/>
    <n v="58.74"/>
    <n v="8.8000000000000007"/>
  </r>
  <r>
    <s v="f631dc2d-8a2b-4c8e-aa19-98cca044cdc3"/>
    <s v="B"/>
    <s v="Yangon"/>
    <s v="Member"/>
    <s v="Female"/>
    <s v="Sports and travel"/>
    <n v="10.02"/>
    <n v="9"/>
    <n v="4.5090000000000003"/>
    <n v="94.69"/>
    <n v="63.233333333333327"/>
    <n v="10.521111111111111"/>
    <x v="218"/>
    <n v="2019"/>
    <x v="7"/>
    <s v="Wednesday"/>
    <d v="1899-12-30T06:45:10"/>
    <s v="Credit card"/>
    <n v="54.11"/>
    <n v="42.86"/>
    <n v="40.58"/>
    <n v="5.3"/>
  </r>
  <r>
    <s v="6bdbcbc6-27ba-493e-a291-d95cd06395d0"/>
    <s v="B"/>
    <s v="Mandalay"/>
    <s v="Member"/>
    <s v="Female"/>
    <s v="Fashion accessories"/>
    <n v="46.85"/>
    <n v="1"/>
    <n v="2.3424999999999998"/>
    <n v="49.19"/>
    <n v="44.54999999999999"/>
    <n v="49.19"/>
    <x v="223"/>
    <n v="2019"/>
    <x v="7"/>
    <s v="Thursday"/>
    <d v="1899-12-30T04:36:46"/>
    <s v="Ewallet"/>
    <n v="28.11"/>
    <n v="42.85"/>
    <n v="21.08"/>
    <n v="6.2"/>
  </r>
  <r>
    <s v="bbf8b1d3-b8d6-40b9-bffd-2b3dce11f8d3"/>
    <s v="A"/>
    <s v="Naypyitaw"/>
    <s v="Normal"/>
    <s v="Female"/>
    <s v="Fashion accessories"/>
    <n v="10.91"/>
    <n v="4"/>
    <n v="2.1819999999999999"/>
    <n v="45.82"/>
    <n v="61.70333333333334"/>
    <n v="11.455"/>
    <x v="220"/>
    <n v="2019"/>
    <x v="7"/>
    <s v="Saturday"/>
    <d v="1899-12-30T14:30:00"/>
    <s v="Ewallet"/>
    <n v="26.18"/>
    <n v="42.86"/>
    <n v="19.64"/>
    <n v="5"/>
  </r>
  <r>
    <s v="fba24d5b-91f2-447a-a98b-7e2116610abf"/>
    <s v="C"/>
    <s v="Naypyitaw"/>
    <s v="Member"/>
    <s v="Female"/>
    <s v="Food and beverages"/>
    <n v="36.799999999999997"/>
    <n v="1"/>
    <n v="1.84"/>
    <n v="38.64"/>
    <n v="234.24666666666667"/>
    <n v="38.64"/>
    <x v="207"/>
    <n v="2019"/>
    <x v="7"/>
    <s v="Tuesday"/>
    <d v="1899-12-30T20:00:44"/>
    <s v="Cash"/>
    <n v="22.08"/>
    <n v="42.86"/>
    <n v="16.559999999999999"/>
    <n v="9.4"/>
  </r>
  <r>
    <s v="d08a2e4f-c556-41db-ad82-36798d063837"/>
    <s v="B"/>
    <s v="Naypyitaw"/>
    <s v="Normal"/>
    <s v="Female"/>
    <s v="Health and beauty"/>
    <n v="47.93"/>
    <n v="2"/>
    <n v="4.7930000000000001"/>
    <n v="100.65"/>
    <n v="299.18333333333334"/>
    <n v="50.325000000000003"/>
    <x v="227"/>
    <n v="2019"/>
    <x v="7"/>
    <s v="Saturday"/>
    <d v="1899-12-30T12:22:34"/>
    <s v="Credit card"/>
    <n v="57.52"/>
    <n v="42.85"/>
    <n v="43.13"/>
    <n v="7"/>
  </r>
  <r>
    <s v="252f4378-f7c0-41af-a455-a7f7123d56eb"/>
    <s v="C"/>
    <s v="Naypyitaw"/>
    <s v="Member"/>
    <s v="Female"/>
    <s v="Electronic accessories"/>
    <n v="76.66"/>
    <n v="7"/>
    <n v="26.831"/>
    <n v="563.45000000000005"/>
    <n v="370.73666666666668"/>
    <n v="80.492857142857147"/>
    <x v="207"/>
    <n v="2019"/>
    <x v="7"/>
    <s v="Tuesday"/>
    <d v="1899-12-30T21:38:22"/>
    <s v="Ewallet"/>
    <n v="321.97000000000003"/>
    <n v="42.86"/>
    <n v="241.48"/>
    <n v="8.4"/>
  </r>
  <r>
    <s v="4b9048fb-7f59-45db-bd85-d4fe2c7b5909"/>
    <s v="B"/>
    <s v="Naypyitaw"/>
    <s v="Normal"/>
    <s v="Female"/>
    <s v="Fashion accessories"/>
    <n v="74.11"/>
    <n v="3"/>
    <n v="11.1165"/>
    <n v="233.45"/>
    <n v="250.82000000000002"/>
    <n v="77.816666666666663"/>
    <x v="202"/>
    <n v="2019"/>
    <x v="7"/>
    <s v="Sunday"/>
    <d v="1899-12-30T02:38:29"/>
    <s v="Credit card"/>
    <n v="133.4"/>
    <n v="42.86"/>
    <n v="100.05"/>
    <n v="6.2"/>
  </r>
  <r>
    <s v="a4edbfd6-329e-4215-ab40-d0bdd7f2924c"/>
    <s v="A"/>
    <s v="Yangon"/>
    <s v="Normal"/>
    <s v="Male"/>
    <s v="Electronic accessories"/>
    <n v="42.9"/>
    <n v="7"/>
    <n v="15.015000000000001"/>
    <n v="315.31"/>
    <n v="257.78666666666669"/>
    <n v="45.044285714285714"/>
    <x v="224"/>
    <n v="2019"/>
    <x v="7"/>
    <s v="Monday"/>
    <d v="1899-12-30T12:39:40"/>
    <s v="Ewallet"/>
    <n v="180.18"/>
    <n v="42.86"/>
    <n v="135.13"/>
    <n v="9.6"/>
  </r>
  <r>
    <s v="6e719c0c-8e3a-4e37-b643-cedf51c53d8d"/>
    <s v="A"/>
    <s v="Mandalay"/>
    <s v="Member"/>
    <s v="Female"/>
    <s v="Food and beverages"/>
    <n v="19.399999999999999"/>
    <n v="10"/>
    <n v="9.6999999999999993"/>
    <n v="203.7"/>
    <n v="204.5733333333333"/>
    <n v="20.369999999999997"/>
    <x v="214"/>
    <n v="2019"/>
    <x v="7"/>
    <s v="Monday"/>
    <d v="1899-12-30T18:34:15"/>
    <s v="Ewallet"/>
    <n v="116.4"/>
    <n v="42.86"/>
    <n v="87.3"/>
    <n v="6.9"/>
  </r>
  <r>
    <s v="2c532ea3-bd00-4383-8346-7e5c7f610da3"/>
    <s v="B"/>
    <s v="Yangon"/>
    <s v="Normal"/>
    <s v="Male"/>
    <s v="Health and beauty"/>
    <n v="30.28"/>
    <n v="8"/>
    <n v="12.112"/>
    <n v="254.35"/>
    <n v="157.23333333333332"/>
    <n v="31.793749999999999"/>
    <x v="225"/>
    <n v="2019"/>
    <x v="7"/>
    <s v="Friday"/>
    <d v="1899-12-30T06:38:48"/>
    <s v="Cash"/>
    <n v="145.34"/>
    <n v="42.86"/>
    <n v="109.01"/>
    <n v="7.9"/>
  </r>
  <r>
    <s v="b2027484-b1c4-41b1-9dc8-b5142810de5b"/>
    <s v="C"/>
    <s v="Yangon"/>
    <s v="Normal"/>
    <s v="Male"/>
    <s v="Health and beauty"/>
    <n v="49.42"/>
    <n v="3"/>
    <n v="7.4130000000000003"/>
    <n v="155.66999999999999"/>
    <n v="183.41333333333333"/>
    <n v="51.889999999999993"/>
    <x v="224"/>
    <n v="2019"/>
    <x v="7"/>
    <s v="Monday"/>
    <d v="1899-12-30T05:06:25"/>
    <s v="Cash"/>
    <n v="88.96"/>
    <n v="42.85"/>
    <n v="66.709999999999994"/>
    <n v="7.9"/>
  </r>
  <r>
    <s v="968f7216-606b-4c98-a091-a852e07c2c1c"/>
    <s v="B"/>
    <s v="Naypyitaw"/>
    <s v="Member"/>
    <s v="Female"/>
    <s v="Sports and travel"/>
    <n v="9.7899999999999991"/>
    <n v="6"/>
    <n v="2.9369999999999998"/>
    <n v="61.68"/>
    <n v="178.1"/>
    <n v="10.28"/>
    <x v="203"/>
    <n v="2019"/>
    <x v="7"/>
    <s v="Tuesday"/>
    <d v="1899-12-30T06:26:45"/>
    <s v="Credit card"/>
    <n v="35.24"/>
    <n v="42.87"/>
    <n v="26.44"/>
    <n v="7.3"/>
  </r>
  <r>
    <s v="d9e4303d-65a0-412d-9cf5-b8ac5cecc561"/>
    <s v="A"/>
    <s v="Naypyitaw"/>
    <s v="Normal"/>
    <s v="Male"/>
    <s v="Fashion accessories"/>
    <n v="39.630000000000003"/>
    <n v="8"/>
    <n v="15.852"/>
    <n v="332.89"/>
    <n v="212.29999999999998"/>
    <n v="41.611249999999998"/>
    <x v="207"/>
    <n v="2019"/>
    <x v="7"/>
    <s v="Tuesday"/>
    <d v="1899-12-30T01:31:28"/>
    <s v="Credit card"/>
    <n v="190.22"/>
    <n v="42.86"/>
    <n v="142.66999999999999"/>
    <n v="8.6"/>
  </r>
  <r>
    <s v="0596fac1-90c9-4343-8d73-333f1fbfe9f8"/>
    <s v="B"/>
    <s v="Naypyitaw"/>
    <s v="Member"/>
    <s v="Female"/>
    <s v="Food and beverages"/>
    <n v="66.540000000000006"/>
    <n v="2"/>
    <n v="6.6539999999999999"/>
    <n v="139.72999999999999"/>
    <n v="132.74333333333334"/>
    <n v="69.864999999999995"/>
    <x v="205"/>
    <n v="2019"/>
    <x v="7"/>
    <s v="Saturday"/>
    <d v="1899-12-30T22:34:24"/>
    <s v="Credit card"/>
    <n v="79.849999999999994"/>
    <n v="42.85"/>
    <n v="59.88"/>
    <n v="8.8000000000000007"/>
  </r>
  <r>
    <s v="28716a73-e77a-4f1a-bdbb-2c39bbda331a"/>
    <s v="B"/>
    <s v="Yangon"/>
    <s v="Normal"/>
    <s v="Female"/>
    <s v="Electronic accessories"/>
    <n v="78.23"/>
    <n v="2"/>
    <n v="7.8230000000000004"/>
    <n v="164.28"/>
    <n v="163.63666666666666"/>
    <n v="82.14"/>
    <x v="206"/>
    <n v="2019"/>
    <x v="7"/>
    <s v="Saturday"/>
    <d v="1899-12-30T12:49:16"/>
    <s v="Credit card"/>
    <n v="93.88"/>
    <n v="42.85"/>
    <n v="70.400000000000006"/>
    <n v="5.6"/>
  </r>
  <r>
    <s v="916c88f4-a023-4285-9c6f-3a50a6394e83"/>
    <s v="A"/>
    <s v="Mandalay"/>
    <s v="Normal"/>
    <s v="Female"/>
    <s v="Health and beauty"/>
    <n v="89.73"/>
    <n v="1"/>
    <n v="4.4865000000000004"/>
    <n v="94.22"/>
    <n v="217.79666666666665"/>
    <n v="94.22"/>
    <x v="216"/>
    <n v="2019"/>
    <x v="7"/>
    <s v="Sunday"/>
    <d v="1899-12-30T20:17:29"/>
    <s v="Credit card"/>
    <n v="53.84"/>
    <n v="42.86"/>
    <n v="40.380000000000003"/>
    <n v="5.4"/>
  </r>
  <r>
    <s v="d9acd7da-3a3e-49ae-8a66-8ad018b41815"/>
    <s v="A"/>
    <s v="Naypyitaw"/>
    <s v="Member"/>
    <s v="Female"/>
    <s v="Food and beverages"/>
    <n v="73.78"/>
    <n v="3"/>
    <n v="11.067"/>
    <n v="232.41"/>
    <n v="233.20666666666662"/>
    <n v="77.47"/>
    <x v="216"/>
    <n v="2019"/>
    <x v="7"/>
    <s v="Sunday"/>
    <d v="1899-12-30T18:41:13"/>
    <s v="Credit card"/>
    <n v="132.80000000000001"/>
    <n v="42.86"/>
    <n v="99.61"/>
    <n v="7.9"/>
  </r>
  <r>
    <s v="bdfee7d8-43a7-47dc-88d4-55fe317a570f"/>
    <s v="B"/>
    <s v="Yangon"/>
    <s v="Normal"/>
    <s v="Male"/>
    <s v="Sports and travel"/>
    <n v="38.9"/>
    <n v="8"/>
    <n v="15.56"/>
    <n v="326.76"/>
    <n v="482.98666666666668"/>
    <n v="40.844999999999999"/>
    <x v="210"/>
    <n v="2019"/>
    <x v="7"/>
    <s v="Wednesday"/>
    <d v="1899-12-30T11:05:31"/>
    <s v="Credit card"/>
    <n v="186.72"/>
    <n v="42.86"/>
    <n v="140.04"/>
    <n v="5.2"/>
  </r>
  <r>
    <s v="27205fe3-8d44-4f2a-9a75-53909f9cafa8"/>
    <s v="B"/>
    <s v="Naypyitaw"/>
    <s v="Normal"/>
    <s v="Male"/>
    <s v="Fashion accessories"/>
    <n v="16.72"/>
    <n v="8"/>
    <n v="6.6879999999999997"/>
    <n v="140.44999999999999"/>
    <n v="568.74333333333334"/>
    <n v="17.556249999999999"/>
    <x v="213"/>
    <n v="2019"/>
    <x v="7"/>
    <s v="Thursday"/>
    <d v="1899-12-30T11:28:30"/>
    <s v="Credit card"/>
    <n v="80.260000000000005"/>
    <n v="42.86"/>
    <n v="60.19"/>
    <n v="6.2"/>
  </r>
  <r>
    <s v="741f234e-7ad4-475f-a458-33a60832b1b5"/>
    <s v="A"/>
    <s v="Yangon"/>
    <s v="Member"/>
    <s v="Female"/>
    <s v="Food and beverages"/>
    <n v="93.5"/>
    <n v="10"/>
    <n v="46.75"/>
    <n v="981.75"/>
    <n v="578.69999999999993"/>
    <n v="98.174999999999997"/>
    <x v="211"/>
    <n v="2019"/>
    <x v="7"/>
    <s v="Sunday"/>
    <d v="1899-12-30T10:47:50"/>
    <s v="Ewallet"/>
    <n v="561"/>
    <n v="42.86"/>
    <n v="420.75"/>
    <n v="9.8000000000000007"/>
  </r>
  <r>
    <s v="95317b46-a554-4595-9ed1-18cd93974f0b"/>
    <s v="B"/>
    <s v="Naypyitaw"/>
    <s v="Normal"/>
    <s v="Female"/>
    <s v="Electronic accessories"/>
    <n v="79.459999999999994"/>
    <n v="7"/>
    <n v="27.811"/>
    <n v="584.03"/>
    <n v="348.75"/>
    <n v="83.432857142857145"/>
    <x v="206"/>
    <n v="2019"/>
    <x v="7"/>
    <s v="Saturday"/>
    <d v="1899-12-30T19:09:08"/>
    <s v="Ewallet"/>
    <n v="333.73"/>
    <n v="42.86"/>
    <n v="250.3"/>
    <n v="5.7"/>
  </r>
  <r>
    <s v="a581e03d-c3ed-4ef1-973d-eb930e694512"/>
    <s v="B"/>
    <s v="Naypyitaw"/>
    <s v="Normal"/>
    <s v="Male"/>
    <s v="Fashion accessories"/>
    <n v="54.07"/>
    <n v="3"/>
    <n v="8.1105"/>
    <n v="170.32"/>
    <n v="184.66333333333333"/>
    <n v="56.773333333333333"/>
    <x v="215"/>
    <n v="2019"/>
    <x v="7"/>
    <s v="Tuesday"/>
    <d v="1899-12-30T04:40:36"/>
    <s v="Ewallet"/>
    <n v="97.33"/>
    <n v="42.85"/>
    <n v="72.989999999999995"/>
    <n v="9"/>
  </r>
  <r>
    <s v="6d129166-d109-4ced-8658-b47e04fefe8d"/>
    <s v="A"/>
    <s v="Mandalay"/>
    <s v="Member"/>
    <s v="Male"/>
    <s v="Home and lifestyle"/>
    <n v="27.8"/>
    <n v="10"/>
    <n v="13.9"/>
    <n v="291.89999999999998"/>
    <n v="201.10999999999999"/>
    <n v="29.189999999999998"/>
    <x v="209"/>
    <n v="2019"/>
    <x v="7"/>
    <s v="Monday"/>
    <d v="1899-12-30T01:52:33"/>
    <s v="Credit card"/>
    <n v="166.8"/>
    <n v="42.86"/>
    <n v="125.1"/>
    <n v="7.2"/>
  </r>
  <r>
    <s v="453776a9-efe2-49b8-8d30-0f67b1a2b1e7"/>
    <s v="B"/>
    <s v="Yangon"/>
    <s v="Normal"/>
    <s v="Female"/>
    <s v="Electronic accessories"/>
    <n v="8.74"/>
    <n v="10"/>
    <n v="4.37"/>
    <n v="91.77"/>
    <n v="133.76666666666668"/>
    <n v="9.1769999999999996"/>
    <x v="203"/>
    <n v="2019"/>
    <x v="7"/>
    <s v="Tuesday"/>
    <d v="1899-12-30T09:01:47"/>
    <s v="Ewallet"/>
    <n v="52.44"/>
    <n v="42.86"/>
    <n v="39.33"/>
    <n v="7.9"/>
  </r>
  <r>
    <s v="af7a4a51-3035-4895-9a65-e2e98d0275b9"/>
    <s v="A"/>
    <s v="Naypyitaw"/>
    <s v="Normal"/>
    <s v="Female"/>
    <s v="Fashion accessories"/>
    <n v="20.92"/>
    <n v="10"/>
    <n v="10.46"/>
    <n v="219.66"/>
    <n v="256.79333333333335"/>
    <n v="21.966000000000001"/>
    <x v="206"/>
    <n v="2019"/>
    <x v="7"/>
    <s v="Saturday"/>
    <d v="1899-12-30T08:55:13"/>
    <s v="Cash"/>
    <n v="125.52"/>
    <n v="42.86"/>
    <n v="94.14"/>
    <n v="5.5"/>
  </r>
  <r>
    <s v="0539febc-e47d-41b1-9766-0abc4baabead"/>
    <s v="B"/>
    <s v="Naypyitaw"/>
    <s v="Member"/>
    <s v="Male"/>
    <s v="Home and lifestyle"/>
    <n v="85.59"/>
    <n v="1"/>
    <n v="4.2794999999999996"/>
    <n v="89.87"/>
    <n v="365.43333333333339"/>
    <n v="89.87"/>
    <x v="219"/>
    <n v="2019"/>
    <x v="7"/>
    <s v="Sunday"/>
    <d v="1899-12-30T19:13:42"/>
    <s v="Credit card"/>
    <n v="51.35"/>
    <n v="42.86"/>
    <n v="38.520000000000003"/>
    <n v="9"/>
  </r>
  <r>
    <s v="10e8c706-475c-42e0-bcbb-b11b3e2ffe9f"/>
    <s v="A"/>
    <s v="Yangon"/>
    <s v="Member"/>
    <s v="Female"/>
    <s v="Electronic accessories"/>
    <n v="62.7"/>
    <n v="7"/>
    <n v="21.945"/>
    <n v="460.85"/>
    <n v="623.16666666666663"/>
    <n v="65.835714285714289"/>
    <x v="220"/>
    <n v="2019"/>
    <x v="7"/>
    <s v="Saturday"/>
    <d v="1899-12-30T11:25:52"/>
    <s v="Ewallet"/>
    <n v="263.33999999999997"/>
    <n v="42.86"/>
    <n v="197.51"/>
    <n v="6.2"/>
  </r>
  <r>
    <s v="5f62268f-7441-4dca-a694-1651275a99b2"/>
    <s v="A"/>
    <s v="Naypyitaw"/>
    <s v="Normal"/>
    <s v="Female"/>
    <s v="Health and beauty"/>
    <n v="64.95"/>
    <n v="8"/>
    <n v="25.98"/>
    <n v="545.58000000000004"/>
    <n v="481.72333333333336"/>
    <n v="68.197500000000005"/>
    <x v="205"/>
    <n v="2019"/>
    <x v="7"/>
    <s v="Saturday"/>
    <d v="1899-12-30T09:23:40"/>
    <s v="Ewallet"/>
    <n v="311.76"/>
    <n v="42.86"/>
    <n v="233.82"/>
    <n v="7.9"/>
  </r>
  <r>
    <s v="ca886d37-531b-4c31-9373-9668f0321c19"/>
    <s v="A"/>
    <s v="Mandalay"/>
    <s v="Normal"/>
    <s v="Male"/>
    <s v="Food and beverages"/>
    <n v="91.33"/>
    <n v="9"/>
    <n v="41.098500000000001"/>
    <n v="863.07"/>
    <n v="369.59"/>
    <n v="95.896666666666675"/>
    <x v="206"/>
    <n v="2019"/>
    <x v="7"/>
    <s v="Saturday"/>
    <d v="1899-12-30T22:34:22"/>
    <s v="Cash"/>
    <n v="493.18"/>
    <n v="42.86"/>
    <n v="369.89"/>
    <n v="10"/>
  </r>
  <r>
    <s v="b4b866cb-bd99-44ac-844f-1854aae92946"/>
    <s v="C"/>
    <s v="Mandalay"/>
    <s v="Member"/>
    <s v="Male"/>
    <s v="Sports and travel"/>
    <n v="34.78"/>
    <n v="1"/>
    <n v="1.7390000000000001"/>
    <n v="36.520000000000003"/>
    <n v="174.85666666666668"/>
    <n v="36.520000000000003"/>
    <x v="208"/>
    <n v="2019"/>
    <x v="7"/>
    <s v="Tuesday"/>
    <d v="1899-12-30T12:56:07"/>
    <s v="Cash"/>
    <n v="20.87"/>
    <n v="42.85"/>
    <n v="15.65"/>
    <n v="8.4"/>
  </r>
  <r>
    <s v="549599be-793d-457d-a8de-64751c7d1fc2"/>
    <s v="A"/>
    <s v="Yangon"/>
    <s v="Member"/>
    <s v="Male"/>
    <s v="Health and beauty"/>
    <n v="99.61"/>
    <n v="2"/>
    <n v="9.9610000000000003"/>
    <n v="209.18"/>
    <n v="257.17333333333335"/>
    <n v="104.59"/>
    <x v="225"/>
    <n v="2019"/>
    <x v="7"/>
    <s v="Friday"/>
    <d v="1899-12-30T03:24:43"/>
    <s v="Cash"/>
    <n v="119.53"/>
    <n v="42.86"/>
    <n v="89.65"/>
    <n v="6.3"/>
  </r>
  <r>
    <s v="3c1c6b39-4e4f-4e2d-8136-4a5b92c44081"/>
    <s v="A"/>
    <s v="Naypyitaw"/>
    <s v="Normal"/>
    <s v="Female"/>
    <s v="Fashion accessories"/>
    <n v="29.51"/>
    <n v="9"/>
    <n v="13.279500000000001"/>
    <n v="278.87"/>
    <n v="291.87"/>
    <n v="30.985555555555557"/>
    <x v="208"/>
    <n v="2019"/>
    <x v="7"/>
    <s v="Tuesday"/>
    <d v="1899-12-30T05:57:30"/>
    <s v="Credit card"/>
    <n v="159.35"/>
    <n v="42.86"/>
    <n v="119.52"/>
    <n v="8"/>
  </r>
  <r>
    <s v="b192244f-765a-4f6a-8712-0a784039db6a"/>
    <s v="C"/>
    <s v="Mandalay"/>
    <s v="Normal"/>
    <s v="Female"/>
    <s v="Electronic accessories"/>
    <n v="89.99"/>
    <n v="3"/>
    <n v="13.4985"/>
    <n v="283.47000000000003"/>
    <n v="273.11333333333334"/>
    <n v="94.490000000000009"/>
    <x v="201"/>
    <n v="2019"/>
    <x v="7"/>
    <s v="Thursday"/>
    <d v="1899-12-30T13:50:15"/>
    <s v="Ewallet"/>
    <n v="161.97999999999999"/>
    <n v="42.86"/>
    <n v="121.49"/>
    <n v="5.8"/>
  </r>
  <r>
    <s v="7581727e-2471-4237-8cd4-d6be5a2a8d14"/>
    <s v="A"/>
    <s v="Yangon"/>
    <s v="Normal"/>
    <s v="Male"/>
    <s v="Health and beauty"/>
    <n v="59.67"/>
    <n v="5"/>
    <n v="14.9175"/>
    <n v="313.27"/>
    <n v="229.72333333333336"/>
    <n v="62.653999999999996"/>
    <x v="215"/>
    <n v="2019"/>
    <x v="7"/>
    <s v="Tuesday"/>
    <d v="1899-12-30T21:36:38"/>
    <s v="Cash"/>
    <n v="179.01"/>
    <n v="42.86"/>
    <n v="134.26"/>
    <n v="9.4"/>
  </r>
  <r>
    <s v="b65dd311-93d1-4eb8-8032-be0232117776"/>
    <s v="C"/>
    <s v="Yangon"/>
    <s v="Member"/>
    <s v="Male"/>
    <s v="Fashion accessories"/>
    <n v="26.5"/>
    <n v="8"/>
    <n v="10.6"/>
    <n v="222.6"/>
    <n v="230.84666666666666"/>
    <n v="27.824999999999999"/>
    <x v="202"/>
    <n v="2019"/>
    <x v="7"/>
    <s v="Sunday"/>
    <d v="1899-12-30T15:04:45"/>
    <s v="Credit card"/>
    <n v="127.2"/>
    <n v="42.86"/>
    <n v="95.4"/>
    <n v="7.5"/>
  </r>
  <r>
    <s v="3d48a96a-3577-4972-9741-38264171abdf"/>
    <s v="C"/>
    <s v="Mandalay"/>
    <s v="Normal"/>
    <s v="Male"/>
    <s v="Fashion accessories"/>
    <n v="36.5"/>
    <n v="4"/>
    <n v="7.3"/>
    <n v="153.30000000000001"/>
    <n v="190.22"/>
    <n v="38.325000000000003"/>
    <x v="225"/>
    <n v="2019"/>
    <x v="7"/>
    <s v="Friday"/>
    <d v="1899-12-30T03:08:53"/>
    <s v="Credit card"/>
    <n v="87.6"/>
    <n v="42.86"/>
    <n v="65.7"/>
    <n v="7.1"/>
  </r>
  <r>
    <s v="4ba2b21e-de72-47f9-b45b-08d6e63dde2a"/>
    <s v="C"/>
    <s v="Naypyitaw"/>
    <s v="Member"/>
    <s v="Male"/>
    <s v="Home and lifestyle"/>
    <n v="75.39"/>
    <n v="4"/>
    <n v="15.077999999999999"/>
    <n v="316.64"/>
    <n v="357.58666666666664"/>
    <n v="79.16"/>
    <x v="215"/>
    <n v="2019"/>
    <x v="7"/>
    <s v="Tuesday"/>
    <d v="1899-12-30T01:05:32"/>
    <s v="Credit card"/>
    <n v="180.94"/>
    <n v="42.86"/>
    <n v="135.69999999999999"/>
    <n v="5.8"/>
  </r>
  <r>
    <s v="1005edda-a980-43d1-a9d1-e0afe5e95b0b"/>
    <s v="A"/>
    <s v="Naypyitaw"/>
    <s v="Member"/>
    <s v="Female"/>
    <s v="Home and lifestyle"/>
    <n v="95.92"/>
    <n v="1"/>
    <n v="4.7960000000000003"/>
    <n v="100.72"/>
    <n v="433.05999999999995"/>
    <n v="100.72"/>
    <x v="205"/>
    <n v="2019"/>
    <x v="7"/>
    <s v="Saturday"/>
    <d v="1899-12-30T18:28:58"/>
    <s v="Cash"/>
    <n v="57.55"/>
    <n v="42.86"/>
    <n v="43.17"/>
    <n v="9.4"/>
  </r>
  <r>
    <s v="b6138982-0e45-4abf-baee-5bf22afd6b62"/>
    <s v="A"/>
    <s v="Mandalay"/>
    <s v="Normal"/>
    <s v="Male"/>
    <s v="Sports and travel"/>
    <n v="89.17"/>
    <n v="7"/>
    <n v="31.209499999999998"/>
    <n v="655.4"/>
    <n v="471.44666666666672"/>
    <n v="93.628571428571419"/>
    <x v="226"/>
    <n v="2019"/>
    <x v="7"/>
    <s v="Friday"/>
    <d v="1899-12-30T16:46:23"/>
    <s v="Credit card"/>
    <n v="374.51"/>
    <n v="42.86"/>
    <n v="280.89"/>
    <n v="9.9"/>
  </r>
  <r>
    <s v="aaaf49ab-df43-4283-be6f-ef84e4a1ff89"/>
    <s v="B"/>
    <s v="Mandalay"/>
    <s v="Member"/>
    <s v="Male"/>
    <s v="Health and beauty"/>
    <n v="86.2"/>
    <n v="6"/>
    <n v="25.86"/>
    <n v="543.05999999999995"/>
    <n v="289.8533333333333"/>
    <n v="90.509999999999991"/>
    <x v="201"/>
    <n v="2019"/>
    <x v="7"/>
    <s v="Thursday"/>
    <d v="1899-12-30T10:28:22"/>
    <s v="Credit card"/>
    <n v="310.32"/>
    <n v="42.86"/>
    <n v="232.74"/>
    <n v="7.8"/>
  </r>
  <r>
    <s v="c328d866-4e66-4ee6-82fc-bf320e5e0880"/>
    <s v="A"/>
    <s v="Yangon"/>
    <s v="Normal"/>
    <s v="Male"/>
    <s v="Electronic accessories"/>
    <n v="25.7"/>
    <n v="8"/>
    <n v="10.28"/>
    <n v="215.88"/>
    <n v="174.98333333333335"/>
    <n v="26.984999999999999"/>
    <x v="218"/>
    <n v="2019"/>
    <x v="7"/>
    <s v="Wednesday"/>
    <d v="1899-12-30T01:37:44"/>
    <s v="Ewallet"/>
    <n v="123.36"/>
    <n v="42.86"/>
    <n v="92.52"/>
    <n v="7.7"/>
  </r>
  <r>
    <s v="4305c895-b953-470e-9f03-fb716e9f441d"/>
    <s v="C"/>
    <s v="Naypyitaw"/>
    <s v="Member"/>
    <s v="Male"/>
    <s v="Home and lifestyle"/>
    <n v="21.07"/>
    <n v="5"/>
    <n v="5.2675000000000001"/>
    <n v="110.62"/>
    <n v="126.21666666666665"/>
    <n v="22.124000000000002"/>
    <x v="215"/>
    <n v="2019"/>
    <x v="7"/>
    <s v="Tuesday"/>
    <d v="1899-12-30T18:52:55"/>
    <s v="Ewallet"/>
    <n v="63.21"/>
    <n v="42.86"/>
    <n v="47.41"/>
    <n v="6.4"/>
  </r>
  <r>
    <s v="5c4f9c7b-85e3-4ae4-9a88-1509227d2bce"/>
    <s v="B"/>
    <s v="Mandalay"/>
    <s v="Normal"/>
    <s v="Female"/>
    <s v="Health and beauty"/>
    <n v="47.25"/>
    <n v="4"/>
    <n v="9.4499999999999993"/>
    <n v="198.45"/>
    <n v="122.28333333333332"/>
    <n v="49.612499999999997"/>
    <x v="221"/>
    <n v="2019"/>
    <x v="7"/>
    <s v="Friday"/>
    <d v="1899-12-30T02:25:57"/>
    <s v="Credit card"/>
    <n v="113.4"/>
    <n v="42.86"/>
    <n v="85.05"/>
    <n v="6.8"/>
  </r>
  <r>
    <s v="7773757e-bd13-4268-8ddf-cdda5735b0fe"/>
    <s v="B"/>
    <s v="Mandalay"/>
    <s v="Member"/>
    <s v="Male"/>
    <s v="Electronic accessories"/>
    <n v="22.09"/>
    <n v="3"/>
    <n v="3.3134999999999999"/>
    <n v="69.58"/>
    <n v="199.52999999999997"/>
    <n v="23.193333333333332"/>
    <x v="201"/>
    <n v="2019"/>
    <x v="7"/>
    <s v="Thursday"/>
    <d v="1899-12-30T19:27:10"/>
    <s v="Ewallet"/>
    <n v="39.76"/>
    <n v="42.86"/>
    <n v="29.82"/>
    <n v="5.0999999999999996"/>
  </r>
  <r>
    <s v="377b5699-bdbe-4e2a-ad26-36b8a9b2c7ac"/>
    <s v="B"/>
    <s v="Mandalay"/>
    <s v="Member"/>
    <s v="Male"/>
    <s v="Sports and travel"/>
    <n v="31.37"/>
    <n v="3"/>
    <n v="4.7054999999999998"/>
    <n v="98.82"/>
    <n v="255.01333333333332"/>
    <n v="32.94"/>
    <x v="217"/>
    <n v="2019"/>
    <x v="7"/>
    <s v="Wednesday"/>
    <d v="1899-12-30T18:35:53"/>
    <s v="Ewallet"/>
    <n v="56.47"/>
    <n v="42.86"/>
    <n v="42.35"/>
    <n v="7.3"/>
  </r>
  <r>
    <s v="2b5913a2-0226-48ca-93ec-44585e5b60c4"/>
    <s v="C"/>
    <s v="Mandalay"/>
    <s v="Normal"/>
    <s v="Male"/>
    <s v="Electronic accessories"/>
    <n v="81.94"/>
    <n v="5"/>
    <n v="20.484999999999999"/>
    <n v="430.19"/>
    <n v="236.84333333333333"/>
    <n v="86.037999999999997"/>
    <x v="223"/>
    <n v="2019"/>
    <x v="7"/>
    <s v="Thursday"/>
    <d v="1899-12-30T00:28:24"/>
    <s v="Ewallet"/>
    <n v="245.82"/>
    <n v="42.86"/>
    <n v="184.37"/>
    <n v="8.6999999999999993"/>
  </r>
  <r>
    <s v="ddfc5354-db17-4301-b62b-174fcb08c79f"/>
    <s v="B"/>
    <s v="Yangon"/>
    <s v="Normal"/>
    <s v="Female"/>
    <s v="Food and beverages"/>
    <n v="74.930000000000007"/>
    <n v="3"/>
    <n v="11.2395"/>
    <n v="236.03"/>
    <n v="225.27"/>
    <n v="78.676666666666662"/>
    <x v="219"/>
    <n v="2019"/>
    <x v="7"/>
    <s v="Sunday"/>
    <d v="1899-12-30T04:41:45"/>
    <s v="Ewallet"/>
    <n v="134.87"/>
    <n v="42.86"/>
    <n v="101.16"/>
    <n v="9.6999999999999993"/>
  </r>
  <r>
    <s v="6dbc4911-0aee-40e0-8f22-945454579dc6"/>
    <s v="C"/>
    <s v="Yangon"/>
    <s v="Member"/>
    <s v="Female"/>
    <s v="Electronic accessories"/>
    <n v="8.44"/>
    <n v="5"/>
    <n v="2.11"/>
    <n v="44.31"/>
    <n v="338.35666666666663"/>
    <n v="8.8620000000000001"/>
    <x v="224"/>
    <n v="2019"/>
    <x v="7"/>
    <s v="Monday"/>
    <d v="1899-12-30T09:43:10"/>
    <s v="Cash"/>
    <n v="25.32"/>
    <n v="42.86"/>
    <n v="18.989999999999998"/>
    <n v="9.1"/>
  </r>
  <r>
    <s v="1dbb03be-6212-43de-ac4a-149d8b9d39e1"/>
    <s v="A"/>
    <s v="Naypyitaw"/>
    <s v="Member"/>
    <s v="Male"/>
    <s v="Sports and travel"/>
    <n v="47.08"/>
    <n v="8"/>
    <n v="18.832000000000001"/>
    <n v="395.47"/>
    <n v="511.84333333333331"/>
    <n v="49.433750000000003"/>
    <x v="208"/>
    <n v="2019"/>
    <x v="7"/>
    <s v="Tuesday"/>
    <d v="1899-12-30T08:45:42"/>
    <s v="Ewallet"/>
    <n v="225.98"/>
    <n v="42.86"/>
    <n v="169.49"/>
    <n v="8.3000000000000007"/>
  </r>
  <r>
    <s v="4257d954-cc6e-4b25-9280-271e1bea6c68"/>
    <s v="C"/>
    <s v="Naypyitaw"/>
    <s v="Member"/>
    <s v="Male"/>
    <s v="Sports and travel"/>
    <n v="54.79"/>
    <n v="10"/>
    <n v="27.395"/>
    <n v="575.29"/>
    <n v="441.82333333333332"/>
    <n v="57.528999999999996"/>
    <x v="225"/>
    <n v="2019"/>
    <x v="7"/>
    <s v="Friday"/>
    <d v="1899-12-30T05:15:57"/>
    <s v="Cash"/>
    <n v="328.74"/>
    <n v="42.86"/>
    <n v="246.55"/>
    <n v="5"/>
  </r>
  <r>
    <s v="bf9043fa-22d4-4253-b0af-2d97c0701642"/>
    <s v="C"/>
    <s v="Yangon"/>
    <s v="Normal"/>
    <s v="Male"/>
    <s v="Health and beauty"/>
    <n v="76.84"/>
    <n v="7"/>
    <n v="26.893999999999998"/>
    <n v="564.77"/>
    <n v="316.82333333333332"/>
    <n v="80.681428571428569"/>
    <x v="201"/>
    <n v="2019"/>
    <x v="7"/>
    <s v="Thursday"/>
    <d v="1899-12-30T01:53:46"/>
    <s v="Cash"/>
    <n v="322.73"/>
    <n v="42.86"/>
    <n v="242.04"/>
    <n v="7.6"/>
  </r>
  <r>
    <s v="5342337d-2231-4d80-9205-354da4957249"/>
    <s v="A"/>
    <s v="Mandalay"/>
    <s v="Normal"/>
    <s v="Male"/>
    <s v="Electronic accessories"/>
    <n v="88.29"/>
    <n v="2"/>
    <n v="8.8290000000000006"/>
    <n v="185.41"/>
    <n v="160.91"/>
    <n v="92.704999999999998"/>
    <x v="202"/>
    <n v="2019"/>
    <x v="7"/>
    <s v="Sunday"/>
    <d v="1899-12-30T03:49:15"/>
    <s v="Ewallet"/>
    <n v="105.95"/>
    <n v="42.86"/>
    <n v="79.459999999999994"/>
    <n v="7.7"/>
  </r>
  <r>
    <s v="56255844-500f-4391-867b-89872d0f18f0"/>
    <s v="C"/>
    <s v="Mandalay"/>
    <s v="Member"/>
    <s v="Male"/>
    <s v="Electronic accessories"/>
    <n v="27.25"/>
    <n v="7"/>
    <n v="9.5374999999999996"/>
    <n v="200.29"/>
    <n v="239.85999999999999"/>
    <n v="28.612857142857141"/>
    <x v="201"/>
    <n v="2019"/>
    <x v="7"/>
    <s v="Thursday"/>
    <d v="1899-12-30T11:35:01"/>
    <s v="Cash"/>
    <n v="114.45"/>
    <n v="42.86"/>
    <n v="85.84"/>
    <n v="6.3"/>
  </r>
  <r>
    <s v="07887965-8cf4-4fe0-9cc5-fcf91104dbd8"/>
    <s v="B"/>
    <s v="Mandalay"/>
    <s v="Member"/>
    <s v="Male"/>
    <s v="Sports and travel"/>
    <n v="92.41"/>
    <n v="1"/>
    <n v="4.6204999999999998"/>
    <n v="97.03"/>
    <n v="210.44999999999996"/>
    <n v="97.03"/>
    <x v="224"/>
    <n v="2019"/>
    <x v="7"/>
    <s v="Monday"/>
    <d v="1899-12-30T14:49:25"/>
    <s v="Cash"/>
    <n v="55.45"/>
    <n v="42.85"/>
    <n v="41.58"/>
    <n v="6.5"/>
  </r>
  <r>
    <s v="f2897dd2-666e-424b-aede-e7e97bb9dbdf"/>
    <s v="C"/>
    <s v="Yangon"/>
    <s v="Member"/>
    <s v="Female"/>
    <s v="Food and beverages"/>
    <n v="80.430000000000007"/>
    <n v="5"/>
    <n v="20.107500000000002"/>
    <n v="422.26"/>
    <n v="293.24333333333334"/>
    <n v="84.451999999999998"/>
    <x v="225"/>
    <n v="2019"/>
    <x v="7"/>
    <s v="Friday"/>
    <d v="1899-12-30T20:39:23"/>
    <s v="Credit card"/>
    <n v="241.29"/>
    <n v="42.86"/>
    <n v="180.97"/>
    <n v="6.1"/>
  </r>
  <r>
    <s v="6cdf44b7-2fa4-4e41-ba17-fac51096941e"/>
    <s v="B"/>
    <s v="Yangon"/>
    <s v="Member"/>
    <s v="Female"/>
    <s v="Sports and travel"/>
    <n v="53.36"/>
    <n v="2"/>
    <n v="5.3360000000000003"/>
    <n v="112.06"/>
    <n v="161.17000000000002"/>
    <n v="56.03"/>
    <x v="219"/>
    <n v="2019"/>
    <x v="7"/>
    <s v="Sunday"/>
    <d v="1899-12-30T14:49:08"/>
    <s v="Credit card"/>
    <n v="64.03"/>
    <n v="42.86"/>
    <n v="48.03"/>
    <n v="9.1999999999999993"/>
  </r>
  <r>
    <s v="d79fbf22-1b1d-4b63-b770-96c10012516b"/>
    <s v="C"/>
    <s v="Mandalay"/>
    <s v="Normal"/>
    <s v="Female"/>
    <s v="Health and beauty"/>
    <n v="41.12"/>
    <n v="8"/>
    <n v="16.448"/>
    <n v="345.41"/>
    <n v="139.22333333333336"/>
    <n v="43.176250000000003"/>
    <x v="218"/>
    <n v="2019"/>
    <x v="7"/>
    <s v="Wednesday"/>
    <d v="1899-12-30T16:38:32"/>
    <s v="Cash"/>
    <n v="197.38"/>
    <n v="42.86"/>
    <n v="148.03"/>
    <n v="6.9"/>
  </r>
  <r>
    <s v="268e4081-d546-4613-96ab-b660598bc4f7"/>
    <s v="A"/>
    <s v="Yangon"/>
    <s v="Member"/>
    <s v="Male"/>
    <s v="Fashion accessories"/>
    <n v="12.4"/>
    <n v="2"/>
    <n v="1.24"/>
    <n v="26.04"/>
    <n v="46.703333333333326"/>
    <n v="13.02"/>
    <x v="217"/>
    <n v="2019"/>
    <x v="7"/>
    <s v="Wednesday"/>
    <d v="1899-12-30T23:38:02"/>
    <s v="Cash"/>
    <n v="14.88"/>
    <n v="42.86"/>
    <n v="11.16"/>
    <n v="8.8000000000000007"/>
  </r>
  <r>
    <s v="3d4c233d-78b7-4f67-84d6-ad4deda2b198"/>
    <s v="B"/>
    <s v="Yangon"/>
    <s v="Member"/>
    <s v="Female"/>
    <s v="Health and beauty"/>
    <n v="44.02"/>
    <n v="1"/>
    <n v="2.2010000000000001"/>
    <n v="46.22"/>
    <n v="67.353333333333339"/>
    <n v="46.22"/>
    <x v="202"/>
    <n v="2019"/>
    <x v="7"/>
    <s v="Sunday"/>
    <d v="1899-12-30T13:41:49"/>
    <s v="Cash"/>
    <n v="26.41"/>
    <n v="42.86"/>
    <n v="19.809999999999999"/>
    <n v="9.9"/>
  </r>
  <r>
    <s v="4cec351d-3e26-408a-8bc1-17b5f840ef65"/>
    <s v="A"/>
    <s v="Yangon"/>
    <s v="Normal"/>
    <s v="Male"/>
    <s v="Health and beauty"/>
    <n v="10.77"/>
    <n v="6"/>
    <n v="3.2309999999999999"/>
    <n v="67.849999999999994"/>
    <n v="56.489999999999988"/>
    <n v="11.308333333333332"/>
    <x v="225"/>
    <n v="2019"/>
    <x v="7"/>
    <s v="Friday"/>
    <d v="1899-12-30T07:37:04"/>
    <s v="Credit card"/>
    <n v="38.770000000000003"/>
    <n v="42.86"/>
    <n v="29.08"/>
    <n v="6"/>
  </r>
  <r>
    <s v="0379a06e-3e3e-425a-af7d-11ba17e5db6a"/>
    <s v="A"/>
    <s v="Mandalay"/>
    <s v="Normal"/>
    <s v="Female"/>
    <s v="Sports and travel"/>
    <n v="41.9"/>
    <n v="2"/>
    <n v="4.1900000000000004"/>
    <n v="87.99"/>
    <n v="93.156666666666652"/>
    <n v="43.994999999999997"/>
    <x v="224"/>
    <n v="2019"/>
    <x v="7"/>
    <s v="Monday"/>
    <d v="1899-12-30T16:06:29"/>
    <s v="Ewallet"/>
    <n v="50.28"/>
    <n v="42.86"/>
    <n v="37.71"/>
    <n v="7.3"/>
  </r>
  <r>
    <s v="e6580185-5c77-41a9-8a35-697e5bcd10ad"/>
    <s v="B"/>
    <s v="Mandalay"/>
    <s v="Normal"/>
    <s v="Female"/>
    <s v="Home and lifestyle"/>
    <n v="6.49"/>
    <n v="2"/>
    <n v="0.64900000000000002"/>
    <n v="13.63"/>
    <n v="112.89666666666666"/>
    <n v="6.8150000000000004"/>
    <x v="225"/>
    <n v="2019"/>
    <x v="7"/>
    <s v="Friday"/>
    <d v="1899-12-30T10:34:49"/>
    <s v="Cash"/>
    <n v="7.79"/>
    <n v="42.85"/>
    <n v="5.84"/>
    <n v="5.5"/>
  </r>
  <r>
    <s v="7fe2fb3a-86e9-42d2-bbdb-b2048492bee8"/>
    <s v="A"/>
    <s v="Yangon"/>
    <s v="Normal"/>
    <s v="Female"/>
    <s v="Fashion accessories"/>
    <n v="56.46"/>
    <n v="3"/>
    <n v="8.4689999999999994"/>
    <n v="177.85"/>
    <n v="176.56666666666669"/>
    <n v="59.283333333333331"/>
    <x v="210"/>
    <n v="2019"/>
    <x v="7"/>
    <s v="Wednesday"/>
    <d v="1899-12-30T02:06:57"/>
    <s v="Ewallet"/>
    <n v="101.63"/>
    <n v="42.86"/>
    <n v="76.22"/>
    <n v="5.5"/>
  </r>
  <r>
    <s v="b7bc82e1-dbd3-4ee2-a918-115180c2e576"/>
    <s v="B"/>
    <s v="Naypyitaw"/>
    <s v="Normal"/>
    <s v="Male"/>
    <s v="Food and beverages"/>
    <n v="28.04"/>
    <n v="5"/>
    <n v="7.01"/>
    <n v="147.21"/>
    <n v="219.98666666666668"/>
    <n v="29.442"/>
    <x v="216"/>
    <n v="2019"/>
    <x v="7"/>
    <s v="Sunday"/>
    <d v="1899-12-30T17:37:05"/>
    <s v="Ewallet"/>
    <n v="84.12"/>
    <n v="42.86"/>
    <n v="63.09"/>
    <n v="6.7"/>
  </r>
  <r>
    <s v="8b4c2837-3d5e-49ab-a88b-425ddae5b6a3"/>
    <s v="C"/>
    <s v="Naypyitaw"/>
    <s v="Member"/>
    <s v="Male"/>
    <s v="Sports and travel"/>
    <n v="38.979999999999997"/>
    <n v="5"/>
    <n v="9.7449999999999992"/>
    <n v="204.64"/>
    <n v="259.38"/>
    <n v="40.927999999999997"/>
    <x v="224"/>
    <n v="2019"/>
    <x v="7"/>
    <s v="Monday"/>
    <d v="1899-12-30T08:57:28"/>
    <s v="Credit card"/>
    <n v="116.94"/>
    <n v="42.86"/>
    <n v="87.7"/>
    <n v="8.6"/>
  </r>
  <r>
    <s v="fde87023-b8b0-4cd7-a598-0b7c5e8fbc82"/>
    <s v="C"/>
    <s v="Yangon"/>
    <s v="Member"/>
    <s v="Female"/>
    <s v="Sports and travel"/>
    <n v="73.36"/>
    <n v="4"/>
    <n v="14.672000000000001"/>
    <n v="308.11"/>
    <n v="296.98"/>
    <n v="77.027500000000003"/>
    <x v="213"/>
    <n v="2019"/>
    <x v="7"/>
    <s v="Thursday"/>
    <d v="1899-12-30T19:56:20"/>
    <s v="Credit card"/>
    <n v="176.06"/>
    <n v="42.86"/>
    <n v="132.05000000000001"/>
    <n v="7.7"/>
  </r>
  <r>
    <s v="270fe621-91e4-4578-8105-42f6550427b3"/>
    <s v="B"/>
    <s v="Naypyitaw"/>
    <s v="Normal"/>
    <s v="Male"/>
    <s v="Electronic accessories"/>
    <n v="50.55"/>
    <n v="5"/>
    <n v="12.637499999999999"/>
    <n v="265.39"/>
    <n v="307.15999999999997"/>
    <n v="53.077999999999996"/>
    <x v="214"/>
    <n v="2019"/>
    <x v="7"/>
    <s v="Monday"/>
    <d v="1899-12-30T23:15:37"/>
    <s v="Credit card"/>
    <n v="151.65"/>
    <n v="42.86"/>
    <n v="113.74"/>
    <n v="8.6"/>
  </r>
  <r>
    <s v="d5f5d74b-009d-432c-8b15-ed20b8879983"/>
    <s v="C"/>
    <s v="Naypyitaw"/>
    <s v="Member"/>
    <s v="Female"/>
    <s v="Electronic accessories"/>
    <n v="37.79"/>
    <n v="8"/>
    <n v="15.116"/>
    <n v="317.44"/>
    <n v="245.71666666666661"/>
    <n v="39.68"/>
    <x v="217"/>
    <n v="2019"/>
    <x v="7"/>
    <s v="Wednesday"/>
    <d v="1899-12-30T13:38:36"/>
    <s v="Cash"/>
    <n v="181.39"/>
    <n v="42.86"/>
    <n v="136.05000000000001"/>
    <n v="6.2"/>
  </r>
  <r>
    <s v="2f225ded-4999-44cb-b472-4907fc7f05bb"/>
    <s v="A"/>
    <s v="Yangon"/>
    <s v="Member"/>
    <s v="Female"/>
    <s v="Sports and travel"/>
    <n v="80.63"/>
    <n v="4"/>
    <n v="16.126000000000001"/>
    <n v="338.65"/>
    <n v="158.04"/>
    <n v="84.662499999999994"/>
    <x v="203"/>
    <n v="2019"/>
    <x v="7"/>
    <s v="Tuesday"/>
    <d v="1899-12-30T08:21:10"/>
    <s v="Ewallet"/>
    <n v="193.51"/>
    <n v="42.86"/>
    <n v="145.13999999999999"/>
    <n v="8.1"/>
  </r>
  <r>
    <s v="a38548bd-2771-475c-910f-4bbf1aaedd54"/>
    <s v="C"/>
    <s v="Naypyitaw"/>
    <s v="Normal"/>
    <s v="Female"/>
    <s v="Sports and travel"/>
    <n v="19.3"/>
    <n v="4"/>
    <n v="3.86"/>
    <n v="81.06"/>
    <n v="155.72666666666666"/>
    <n v="20.265000000000001"/>
    <x v="206"/>
    <n v="2019"/>
    <x v="7"/>
    <s v="Saturday"/>
    <d v="1899-12-30T21:49:21"/>
    <s v="Ewallet"/>
    <n v="46.32"/>
    <n v="42.86"/>
    <n v="34.74"/>
    <n v="5.0999999999999996"/>
  </r>
  <r>
    <s v="ad42b836-8265-46e3-9b76-3128806d25e4"/>
    <s v="A"/>
    <s v="Yangon"/>
    <s v="Member"/>
    <s v="Female"/>
    <s v="Food and beverages"/>
    <n v="25.91"/>
    <n v="2"/>
    <n v="2.5910000000000002"/>
    <n v="54.41"/>
    <n v="155.76333333333335"/>
    <n v="27.204999999999998"/>
    <x v="216"/>
    <n v="2019"/>
    <x v="7"/>
    <s v="Sunday"/>
    <d v="1899-12-30T23:23:03"/>
    <s v="Credit card"/>
    <n v="31.09"/>
    <n v="42.86"/>
    <n v="23.32"/>
    <n v="9"/>
  </r>
  <r>
    <s v="0adc88d4-bf7f-4df2-9e9b-860105c58c36"/>
    <s v="A"/>
    <s v="Naypyitaw"/>
    <s v="Normal"/>
    <s v="Female"/>
    <s v="Sports and travel"/>
    <n v="45.13"/>
    <n v="7"/>
    <n v="15.795500000000001"/>
    <n v="331.71"/>
    <n v="149.62333333333333"/>
    <n v="47.387142857142855"/>
    <x v="228"/>
    <n v="2019"/>
    <x v="7"/>
    <s v="Monday"/>
    <d v="1899-12-30T04:02:28"/>
    <s v="Ewallet"/>
    <n v="189.55"/>
    <n v="42.86"/>
    <n v="142.16"/>
    <n v="8"/>
  </r>
  <r>
    <s v="e1e410d5-f6b6-4d8c-b112-5cbdf4893bec"/>
    <s v="C"/>
    <s v="Mandalay"/>
    <s v="Normal"/>
    <s v="Male"/>
    <s v="Food and beverages"/>
    <n v="7.73"/>
    <n v="10"/>
    <n v="3.8650000000000002"/>
    <n v="81.17"/>
    <n v="116.12333333333333"/>
    <n v="8.1170000000000009"/>
    <x v="204"/>
    <n v="2019"/>
    <x v="7"/>
    <s v="Thursday"/>
    <d v="1899-12-30T10:51:40"/>
    <s v="Credit card"/>
    <n v="46.38"/>
    <n v="42.86"/>
    <n v="34.79"/>
    <n v="9.1"/>
  </r>
  <r>
    <s v="995b3f0c-4cb4-47df-9d00-f3027b6d6252"/>
    <s v="A"/>
    <s v="Mandalay"/>
    <s v="Normal"/>
    <s v="Female"/>
    <s v="Home and lifestyle"/>
    <n v="8.57"/>
    <n v="4"/>
    <n v="1.714"/>
    <n v="35.99"/>
    <n v="261.65000000000003"/>
    <n v="8.9975000000000005"/>
    <x v="211"/>
    <n v="2019"/>
    <x v="7"/>
    <s v="Sunday"/>
    <d v="1899-12-30T03:32:31"/>
    <s v="Ewallet"/>
    <n v="20.57"/>
    <n v="42.85"/>
    <n v="15.42"/>
    <n v="8.6"/>
  </r>
  <r>
    <s v="7a19122a-0377-4a90-af95-608663088565"/>
    <s v="C"/>
    <s v="Yangon"/>
    <s v="Member"/>
    <s v="Male"/>
    <s v="Sports and travel"/>
    <n v="73.400000000000006"/>
    <n v="3"/>
    <n v="11.01"/>
    <n v="231.21"/>
    <n v="329.66333333333336"/>
    <n v="77.070000000000007"/>
    <x v="222"/>
    <n v="2019"/>
    <x v="7"/>
    <s v="Friday"/>
    <d v="1899-12-30T12:14:48"/>
    <s v="Credit card"/>
    <n v="132.12"/>
    <n v="42.86"/>
    <n v="99.09"/>
    <n v="5"/>
  </r>
  <r>
    <s v="a72bb924-953d-4c9c-b18c-6376ecf4cc9e"/>
    <s v="C"/>
    <s v="Yangon"/>
    <s v="Normal"/>
    <s v="Female"/>
    <s v="Fashion accessories"/>
    <n v="49.31"/>
    <n v="10"/>
    <n v="24.655000000000001"/>
    <n v="517.75"/>
    <n v="269.89"/>
    <n v="51.774999999999999"/>
    <x v="227"/>
    <n v="2019"/>
    <x v="7"/>
    <s v="Saturday"/>
    <d v="1899-12-30T00:46:23"/>
    <s v="Credit card"/>
    <n v="295.86"/>
    <n v="42.86"/>
    <n v="221.89"/>
    <n v="8.9"/>
  </r>
  <r>
    <s v="db245b0e-78a0-4038-bab3-d8aa646bb1d4"/>
    <s v="B"/>
    <s v="Yangon"/>
    <s v="Normal"/>
    <s v="Male"/>
    <s v="Food and beverages"/>
    <n v="38.1"/>
    <n v="6"/>
    <n v="11.43"/>
    <n v="240.03"/>
    <n v="239.03666666666666"/>
    <n v="40.005000000000003"/>
    <x v="226"/>
    <n v="2019"/>
    <x v="7"/>
    <s v="Friday"/>
    <d v="1899-12-30T16:00:35"/>
    <s v="Ewallet"/>
    <n v="137.16"/>
    <n v="42.86"/>
    <n v="102.87"/>
    <n v="9.4"/>
  </r>
  <r>
    <s v="e5c8a332-f774-4e84-8175-e795bb4cc497"/>
    <s v="B"/>
    <s v="Naypyitaw"/>
    <s v="Member"/>
    <s v="Male"/>
    <s v="Food and beverages"/>
    <n v="24.71"/>
    <n v="2"/>
    <n v="2.4710000000000001"/>
    <n v="51.89"/>
    <n v="361.97"/>
    <n v="25.945"/>
    <x v="226"/>
    <n v="2019"/>
    <x v="7"/>
    <s v="Friday"/>
    <d v="1899-12-30T06:44:39"/>
    <s v="Cash"/>
    <n v="29.65"/>
    <n v="42.86"/>
    <n v="22.24"/>
    <n v="5.3"/>
  </r>
  <r>
    <s v="7f8934bf-6d77-4754-89ca-f667e6e83427"/>
    <s v="C"/>
    <s v="Yangon"/>
    <s v="Normal"/>
    <s v="Female"/>
    <s v="Food and beverages"/>
    <n v="67.489999999999995"/>
    <n v="6"/>
    <n v="20.247"/>
    <n v="425.19"/>
    <n v="384.48333333333335"/>
    <n v="70.864999999999995"/>
    <x v="207"/>
    <n v="2019"/>
    <x v="7"/>
    <s v="Tuesday"/>
    <d v="1899-12-30T03:30:26"/>
    <s v="Credit card"/>
    <n v="242.96"/>
    <n v="42.86"/>
    <n v="182.23"/>
    <n v="6.2"/>
  </r>
  <r>
    <s v="a0d38c91-e4c3-4bb6-b997-1762270a3532"/>
    <s v="B"/>
    <s v="Mandalay"/>
    <s v="Member"/>
    <s v="Female"/>
    <s v="Electronic accessories"/>
    <n v="96.64"/>
    <n v="6"/>
    <n v="28.992000000000001"/>
    <n v="608.83000000000004"/>
    <n v="313.03333333333336"/>
    <n v="101.47166666666668"/>
    <x v="207"/>
    <n v="2019"/>
    <x v="7"/>
    <s v="Tuesday"/>
    <d v="1899-12-30T15:04:29"/>
    <s v="Cash"/>
    <n v="347.9"/>
    <n v="42.86"/>
    <n v="260.93"/>
    <n v="5.9"/>
  </r>
  <r>
    <s v="6aa0b4f9-eb50-4255-b96c-84a4e22021e6"/>
    <s v="B"/>
    <s v="Yangon"/>
    <s v="Normal"/>
    <s v="Female"/>
    <s v="Food and beverages"/>
    <n v="56.87"/>
    <n v="2"/>
    <n v="5.6870000000000003"/>
    <n v="119.43"/>
    <n v="278.30666666666667"/>
    <n v="59.715000000000003"/>
    <x v="215"/>
    <n v="2019"/>
    <x v="7"/>
    <s v="Tuesday"/>
    <d v="1899-12-30T04:26:30"/>
    <s v="Cash"/>
    <n v="68.239999999999995"/>
    <n v="42.86"/>
    <n v="51.19"/>
    <n v="9.6999999999999993"/>
  </r>
  <r>
    <s v="716007b8-895b-41a5-9aca-17f679597280"/>
    <s v="A"/>
    <s v="Yangon"/>
    <s v="Member"/>
    <s v="Male"/>
    <s v="Health and beauty"/>
    <n v="20.079999999999998"/>
    <n v="10"/>
    <n v="10.039999999999999"/>
    <n v="210.84"/>
    <n v="368.40333333333336"/>
    <n v="21.084"/>
    <x v="208"/>
    <n v="2019"/>
    <x v="7"/>
    <s v="Tuesday"/>
    <d v="1899-12-30T20:21:41"/>
    <s v="Credit card"/>
    <n v="120.48"/>
    <n v="42.86"/>
    <n v="90.36"/>
    <n v="9.6999999999999993"/>
  </r>
  <r>
    <s v="ff190706-248a-4e53-b98f-40899eda54fd"/>
    <s v="C"/>
    <s v="Yangon"/>
    <s v="Member"/>
    <s v="Female"/>
    <s v="Fashion accessories"/>
    <n v="68.66"/>
    <n v="7"/>
    <n v="24.030999999999999"/>
    <n v="504.65"/>
    <n v="340.83666666666664"/>
    <n v="72.092857142857142"/>
    <x v="214"/>
    <n v="2019"/>
    <x v="7"/>
    <s v="Monday"/>
    <d v="1899-12-30T19:39:05"/>
    <s v="Ewallet"/>
    <n v="288.37"/>
    <n v="42.86"/>
    <n v="216.28"/>
    <n v="8.1"/>
  </r>
  <r>
    <s v="7700dd7c-62cb-48bc-93e7-b83c5dbbf209"/>
    <s v="A"/>
    <s v="Mandalay"/>
    <s v="Normal"/>
    <s v="Female"/>
    <s v="Sports and travel"/>
    <n v="92.79"/>
    <n v="4"/>
    <n v="18.558"/>
    <n v="389.72"/>
    <n v="340.25"/>
    <n v="97.43"/>
    <x v="219"/>
    <n v="2019"/>
    <x v="7"/>
    <s v="Sunday"/>
    <d v="1899-12-30T06:17:45"/>
    <s v="Cash"/>
    <n v="222.7"/>
    <n v="42.86"/>
    <n v="167.02"/>
    <n v="5.7"/>
  </r>
  <r>
    <s v="ed5254f5-fbc0-468f-8a98-a73e5609b45f"/>
    <s v="B"/>
    <s v="Naypyitaw"/>
    <s v="Member"/>
    <s v="Female"/>
    <s v="Health and beauty"/>
    <n v="20.34"/>
    <n v="6"/>
    <n v="6.1020000000000003"/>
    <n v="128.13999999999999"/>
    <n v="332.27"/>
    <n v="21.356666666666666"/>
    <x v="218"/>
    <n v="2019"/>
    <x v="7"/>
    <s v="Wednesday"/>
    <d v="1899-12-30T22:23:30"/>
    <s v="Ewallet"/>
    <n v="73.22"/>
    <n v="42.86"/>
    <n v="54.92"/>
    <n v="7.5"/>
  </r>
  <r>
    <s v="be89ee12-9869-48fa-9bcb-6ff61a9e89b7"/>
    <s v="C"/>
    <s v="Mandalay"/>
    <s v="Member"/>
    <s v="Male"/>
    <s v="Sports and travel"/>
    <n v="68.42"/>
    <n v="7"/>
    <n v="23.946999999999999"/>
    <n v="502.89"/>
    <n v="378.39999999999992"/>
    <n v="71.841428571428565"/>
    <x v="204"/>
    <n v="2019"/>
    <x v="7"/>
    <s v="Thursday"/>
    <d v="1899-12-30T09:06:36"/>
    <s v="Credit card"/>
    <n v="287.36"/>
    <n v="42.86"/>
    <n v="215.53"/>
    <n v="6.5"/>
  </r>
  <r>
    <s v="97ea4f86-37e9-4c00-9e94-6bbca6bea776"/>
    <s v="C"/>
    <s v="Mandalay"/>
    <s v="Member"/>
    <s v="Male"/>
    <s v="Health and beauty"/>
    <n v="87.09"/>
    <n v="4"/>
    <n v="17.417999999999999"/>
    <n v="365.78"/>
    <n v="416.32666666666665"/>
    <n v="91.444999999999993"/>
    <x v="225"/>
    <n v="2019"/>
    <x v="7"/>
    <s v="Friday"/>
    <d v="1899-12-30T08:07:48"/>
    <s v="Ewallet"/>
    <n v="209.02"/>
    <n v="42.86"/>
    <n v="156.76"/>
    <n v="8.6999999999999993"/>
  </r>
  <r>
    <s v="9b483344-1401-47fa-a3b8-b19b101259b3"/>
    <s v="C"/>
    <s v="Yangon"/>
    <s v="Normal"/>
    <s v="Female"/>
    <s v="Sports and travel"/>
    <n v="63.46"/>
    <n v="4"/>
    <n v="12.692"/>
    <n v="266.52999999999997"/>
    <n v="435.59333333333331"/>
    <n v="66.632499999999993"/>
    <x v="226"/>
    <n v="2019"/>
    <x v="7"/>
    <s v="Friday"/>
    <d v="1899-12-30T17:13:54"/>
    <s v="Ewallet"/>
    <n v="152.30000000000001"/>
    <n v="42.86"/>
    <n v="114.23"/>
    <n v="5.3"/>
  </r>
  <r>
    <s v="ac234391-19d6-4012-a377-2052c1e9892b"/>
    <s v="A"/>
    <s v="Yangon"/>
    <s v="Normal"/>
    <s v="Female"/>
    <s v="Electronic accessories"/>
    <n v="83.9"/>
    <n v="7"/>
    <n v="29.364999999999998"/>
    <n v="616.66999999999996"/>
    <n v="667.35"/>
    <n v="88.09571428571428"/>
    <x v="223"/>
    <n v="2019"/>
    <x v="7"/>
    <s v="Thursday"/>
    <d v="1899-12-30T07:28:35"/>
    <s v="Ewallet"/>
    <n v="352.38"/>
    <n v="42.86"/>
    <n v="264.29000000000002"/>
    <n v="9.6"/>
  </r>
  <r>
    <s v="44b1ad7e-be2d-4ac6-916b-2bcea6b0917d"/>
    <s v="A"/>
    <s v="Yangon"/>
    <s v="Member"/>
    <s v="Female"/>
    <s v="Home and lifestyle"/>
    <n v="57.63"/>
    <n v="7"/>
    <n v="20.170500000000001"/>
    <n v="423.58"/>
    <n v="587.77333333333331"/>
    <n v="60.511428571428567"/>
    <x v="209"/>
    <n v="2019"/>
    <x v="7"/>
    <s v="Monday"/>
    <d v="1899-12-30T00:16:25"/>
    <s v="Cash"/>
    <n v="242.05"/>
    <n v="42.86"/>
    <n v="181.53"/>
    <n v="6.7"/>
  </r>
  <r>
    <s v="d2a02f7c-ffa7-450d-bdc9-1e5e038199f9"/>
    <s v="A"/>
    <s v="Yangon"/>
    <s v="Member"/>
    <s v="Male"/>
    <s v="Home and lifestyle"/>
    <n v="91.6"/>
    <n v="10"/>
    <n v="45.8"/>
    <n v="961.8"/>
    <n v="484.22"/>
    <n v="96.179999999999993"/>
    <x v="219"/>
    <n v="2019"/>
    <x v="7"/>
    <s v="Sunday"/>
    <d v="1899-12-30T15:00:07"/>
    <s v="Credit card"/>
    <n v="549.6"/>
    <n v="42.86"/>
    <n v="412.2"/>
    <n v="6"/>
  </r>
  <r>
    <s v="730e561e-3594-470f-af01-cadf67b57671"/>
    <s v="C"/>
    <s v="Naypyitaw"/>
    <s v="Normal"/>
    <s v="Male"/>
    <s v="Fashion accessories"/>
    <n v="51.42"/>
    <n v="7"/>
    <n v="17.997"/>
    <n v="377.94"/>
    <n v="251.52666666666667"/>
    <n v="53.991428571428571"/>
    <x v="226"/>
    <n v="2019"/>
    <x v="7"/>
    <s v="Friday"/>
    <d v="1899-12-30T07:34:18"/>
    <s v="Credit card"/>
    <n v="215.96"/>
    <n v="42.86"/>
    <n v="161.97999999999999"/>
    <n v="8.6"/>
  </r>
  <r>
    <s v="cfefe766-9ce3-45cf-bdda-f4317b2f983b"/>
    <s v="B"/>
    <s v="Naypyitaw"/>
    <s v="Normal"/>
    <s v="Male"/>
    <s v="Fashion accessories"/>
    <n v="53.77"/>
    <n v="2"/>
    <n v="5.3769999999999998"/>
    <n v="112.92"/>
    <n v="148.36000000000001"/>
    <n v="56.46"/>
    <x v="203"/>
    <n v="2019"/>
    <x v="7"/>
    <s v="Tuesday"/>
    <d v="1899-12-30T07:37:21"/>
    <s v="Cash"/>
    <n v="64.52"/>
    <n v="42.86"/>
    <n v="48.4"/>
    <n v="8.1"/>
  </r>
  <r>
    <s v="99643e4b-f448-4c3f-9b34-0a223d3cac1b"/>
    <s v="A"/>
    <s v="Mandalay"/>
    <s v="Normal"/>
    <s v="Female"/>
    <s v="Home and lifestyle"/>
    <n v="83.72"/>
    <n v="3"/>
    <n v="12.558"/>
    <n v="263.72000000000003"/>
    <n v="245.10333333333332"/>
    <n v="87.90666666666668"/>
    <x v="207"/>
    <n v="2019"/>
    <x v="7"/>
    <s v="Tuesday"/>
    <d v="1899-12-30T16:11:54"/>
    <s v="Cash"/>
    <n v="150.69999999999999"/>
    <n v="42.86"/>
    <n v="113.02"/>
    <n v="7"/>
  </r>
  <r>
    <s v="b42a0c42-5ee9-464f-9ab2-21265cdf1738"/>
    <s v="C"/>
    <s v="Yangon"/>
    <s v="Normal"/>
    <s v="Male"/>
    <s v="Electronic accessories"/>
    <n v="65.180000000000007"/>
    <n v="1"/>
    <n v="3.2589999999999999"/>
    <n v="68.44"/>
    <n v="190.20333333333335"/>
    <n v="68.44"/>
    <x v="215"/>
    <n v="2019"/>
    <x v="7"/>
    <s v="Tuesday"/>
    <d v="1899-12-30T07:32:17"/>
    <s v="Credit card"/>
    <n v="39.11"/>
    <n v="42.86"/>
    <n v="29.33"/>
    <n v="8.6999999999999993"/>
  </r>
  <r>
    <s v="3e561beb-4751-4170-86d1-1ee3de928486"/>
    <s v="A"/>
    <s v="Naypyitaw"/>
    <s v="Member"/>
    <s v="Female"/>
    <s v="Food and beverages"/>
    <n v="76.790000000000006"/>
    <n v="5"/>
    <n v="19.197500000000002"/>
    <n v="403.15"/>
    <n v="449.44"/>
    <n v="80.63"/>
    <x v="219"/>
    <n v="2019"/>
    <x v="7"/>
    <s v="Sunday"/>
    <d v="1899-12-30T08:30:29"/>
    <s v="Credit card"/>
    <n v="230.37"/>
    <n v="42.86"/>
    <n v="172.78"/>
    <n v="8"/>
  </r>
  <r>
    <s v="8778457a-b2cf-4946-963c-9662f83d56b4"/>
    <s v="B"/>
    <s v="Yangon"/>
    <s v="Member"/>
    <s v="Male"/>
    <s v="Home and lifestyle"/>
    <n v="9.43"/>
    <n v="10"/>
    <n v="4.7149999999999999"/>
    <n v="99.02"/>
    <n v="365.85999999999996"/>
    <n v="9.9019999999999992"/>
    <x v="226"/>
    <n v="2019"/>
    <x v="7"/>
    <s v="Friday"/>
    <d v="1899-12-30T12:17:53"/>
    <s v="Credit card"/>
    <n v="56.58"/>
    <n v="42.86"/>
    <n v="42.44"/>
    <n v="5.9"/>
  </r>
  <r>
    <s v="adefebdd-7985-4fc3-969c-a55aa0bc0dcf"/>
    <s v="A"/>
    <s v="Naypyitaw"/>
    <s v="Member"/>
    <s v="Male"/>
    <s v="Home and lifestyle"/>
    <n v="89.54"/>
    <n v="9"/>
    <n v="40.292999999999999"/>
    <n v="846.15"/>
    <n v="386.14999999999992"/>
    <n v="94.016666666666666"/>
    <x v="220"/>
    <n v="2019"/>
    <x v="7"/>
    <s v="Saturday"/>
    <d v="1899-12-30T07:59:30"/>
    <s v="Cash"/>
    <n v="483.52"/>
    <n v="42.86"/>
    <n v="362.63"/>
    <n v="6"/>
  </r>
  <r>
    <s v="f5a7e768-87b9-4ca5-89ae-0a8225e9a373"/>
    <s v="C"/>
    <s v="Naypyitaw"/>
    <s v="Normal"/>
    <s v="Female"/>
    <s v="Food and beverages"/>
    <n v="29.03"/>
    <n v="5"/>
    <n v="7.2575000000000003"/>
    <n v="152.41"/>
    <n v="293.44666666666666"/>
    <n v="30.481999999999999"/>
    <x v="214"/>
    <n v="2019"/>
    <x v="7"/>
    <s v="Monday"/>
    <d v="1899-12-30T00:49:39"/>
    <s v="Credit card"/>
    <n v="87.09"/>
    <n v="42.86"/>
    <n v="65.319999999999993"/>
    <n v="6.8"/>
  </r>
  <r>
    <s v="a30e33fa-6ea4-4987-bab4-36c448ab87d1"/>
    <s v="C"/>
    <s v="Naypyitaw"/>
    <s v="Normal"/>
    <s v="Male"/>
    <s v="Home and lifestyle"/>
    <n v="76.14"/>
    <n v="2"/>
    <n v="7.6139999999999999"/>
    <n v="159.88999999999999"/>
    <n v="263.75666666666666"/>
    <n v="79.944999999999993"/>
    <x v="215"/>
    <n v="2019"/>
    <x v="7"/>
    <s v="Tuesday"/>
    <d v="1899-12-30T03:50:32"/>
    <s v="Credit card"/>
    <n v="91.37"/>
    <n v="42.85"/>
    <n v="68.52"/>
    <n v="7"/>
  </r>
  <r>
    <s v="53d696d7-2ed4-49e7-a3d5-bbab2a3dda06"/>
    <s v="B"/>
    <s v="Yangon"/>
    <s v="Normal"/>
    <s v="Male"/>
    <s v="Electronic accessories"/>
    <n v="60.11"/>
    <n v="9"/>
    <n v="27.049499999999998"/>
    <n v="568.04"/>
    <n v="251.74666666666667"/>
    <n v="63.115555555555552"/>
    <x v="215"/>
    <n v="2019"/>
    <x v="7"/>
    <s v="Tuesday"/>
    <d v="1899-12-30T00:53:34"/>
    <s v="Cash"/>
    <n v="324.58999999999997"/>
    <n v="42.86"/>
    <n v="243.45"/>
    <n v="6.5"/>
  </r>
  <r>
    <s v="3861991f-cf33-4ca0-8e1d-29c6330496a2"/>
    <s v="B"/>
    <s v="Mandalay"/>
    <s v="Member"/>
    <s v="Male"/>
    <s v="Electronic accessories"/>
    <n v="7.54"/>
    <n v="8"/>
    <n v="3.016"/>
    <n v="63.34"/>
    <n v="260.05333333333334"/>
    <n v="7.9175000000000004"/>
    <x v="224"/>
    <n v="2019"/>
    <x v="7"/>
    <s v="Monday"/>
    <d v="1899-12-30T01:17:43"/>
    <s v="Cash"/>
    <n v="36.19"/>
    <n v="42.86"/>
    <n v="27.15"/>
    <n v="8.4"/>
  </r>
  <r>
    <s v="3212495a-af71-403f-8913-1950baadc664"/>
    <s v="C"/>
    <s v="Naypyitaw"/>
    <s v="Normal"/>
    <s v="Male"/>
    <s v="Home and lifestyle"/>
    <n v="39.32"/>
    <n v="3"/>
    <n v="5.8979999999999997"/>
    <n v="123.86"/>
    <n v="518.87"/>
    <n v="41.286666666666669"/>
    <x v="205"/>
    <n v="2019"/>
    <x v="7"/>
    <s v="Saturday"/>
    <d v="1899-12-30T01:08:03"/>
    <s v="Credit card"/>
    <n v="70.78"/>
    <n v="42.85"/>
    <n v="53.08"/>
    <n v="5.0999999999999996"/>
  </r>
  <r>
    <s v="3c51d7d0-3fc5-42a5-ab4a-b3e57eb6f722"/>
    <s v="C"/>
    <s v="Naypyitaw"/>
    <s v="Member"/>
    <s v="Female"/>
    <s v="Sports and travel"/>
    <n v="94.12"/>
    <n v="6"/>
    <n v="28.236000000000001"/>
    <n v="592.96"/>
    <n v="500.42"/>
    <n v="98.826666666666668"/>
    <x v="213"/>
    <n v="2019"/>
    <x v="7"/>
    <s v="Thursday"/>
    <d v="1899-12-30T04:45:13"/>
    <s v="Cash"/>
    <n v="338.83"/>
    <n v="42.86"/>
    <n v="254.13"/>
    <n v="5.4"/>
  </r>
  <r>
    <s v="a6a1535b-d097-43db-8dd1-8e19e3394e2b"/>
    <s v="B"/>
    <s v="Yangon"/>
    <s v="Normal"/>
    <s v="Female"/>
    <s v="Electronic accessories"/>
    <n v="79.98"/>
    <n v="10"/>
    <n v="39.99"/>
    <n v="839.79"/>
    <n v="552.58333333333337"/>
    <n v="83.978999999999999"/>
    <x v="222"/>
    <n v="2019"/>
    <x v="7"/>
    <s v="Friday"/>
    <d v="1899-12-30T12:04:57"/>
    <s v="Ewallet"/>
    <n v="479.88"/>
    <n v="42.86"/>
    <n v="359.91"/>
    <n v="6"/>
  </r>
  <r>
    <s v="b4ae54f1-1ddf-4790-a71e-59f66ad5a69d"/>
    <s v="A"/>
    <s v="Yangon"/>
    <s v="Normal"/>
    <s v="Female"/>
    <s v="Health and beauty"/>
    <n v="21.75"/>
    <n v="3"/>
    <n v="3.2625000000000002"/>
    <n v="68.510000000000005"/>
    <n v="392.15666666666669"/>
    <n v="22.83666666666667"/>
    <x v="213"/>
    <n v="2019"/>
    <x v="7"/>
    <s v="Thursday"/>
    <d v="1899-12-30T10:57:13"/>
    <s v="Ewallet"/>
    <n v="39.15"/>
    <n v="42.86"/>
    <n v="29.36"/>
    <n v="9"/>
  </r>
  <r>
    <s v="7b37a380-553a-47ea-b3fc-c6c989e6aecd"/>
    <s v="C"/>
    <s v="Mandalay"/>
    <s v="Normal"/>
    <s v="Male"/>
    <s v="Food and beverages"/>
    <n v="89.22"/>
    <n v="8"/>
    <n v="35.688000000000002"/>
    <n v="749.45"/>
    <n v="454.98"/>
    <n v="93.681250000000006"/>
    <x v="216"/>
    <n v="2019"/>
    <x v="7"/>
    <s v="Sunday"/>
    <d v="1899-12-30T15:55:07"/>
    <s v="Ewallet"/>
    <n v="428.26"/>
    <n v="42.86"/>
    <n v="321.19"/>
    <n v="6.6"/>
  </r>
  <r>
    <s v="02884c2d-98e1-4aa9-a899-a183fa9e471c"/>
    <s v="B"/>
    <s v="Yangon"/>
    <s v="Normal"/>
    <s v="Female"/>
    <s v="Food and beverages"/>
    <n v="85.36"/>
    <n v="4"/>
    <n v="17.071999999999999"/>
    <n v="358.51"/>
    <n v="220.94000000000003"/>
    <n v="89.627499999999998"/>
    <x v="227"/>
    <n v="2019"/>
    <x v="7"/>
    <s v="Saturday"/>
    <d v="1899-12-30T06:23:33"/>
    <s v="Credit card"/>
    <n v="204.86"/>
    <n v="42.86"/>
    <n v="153.65"/>
    <n v="9.4"/>
  </r>
  <r>
    <s v="98513441-b9e2-419a-a32a-cae417a9dd57"/>
    <s v="A"/>
    <s v="Mandalay"/>
    <s v="Member"/>
    <s v="Male"/>
    <s v="Health and beauty"/>
    <n v="40.79"/>
    <n v="6"/>
    <n v="12.237"/>
    <n v="256.98"/>
    <n v="312.58999999999997"/>
    <n v="42.830000000000005"/>
    <x v="201"/>
    <n v="2019"/>
    <x v="7"/>
    <s v="Thursday"/>
    <d v="1899-12-30T02:38:16"/>
    <s v="Cash"/>
    <n v="146.84"/>
    <n v="42.86"/>
    <n v="110.14"/>
    <n v="8.6"/>
  </r>
  <r>
    <s v="bb28f057-d761-475a-90e5-59a8df70f7c7"/>
    <s v="A"/>
    <s v="Yangon"/>
    <s v="Normal"/>
    <s v="Female"/>
    <s v="Fashion accessories"/>
    <n v="6.44"/>
    <n v="7"/>
    <n v="2.254"/>
    <n v="47.33"/>
    <n v="355.7166666666667"/>
    <n v="6.7614285714285716"/>
    <x v="225"/>
    <n v="2019"/>
    <x v="7"/>
    <s v="Friday"/>
    <d v="1899-12-30T18:16:17"/>
    <s v="Ewallet"/>
    <n v="27.05"/>
    <n v="42.85"/>
    <n v="20.28"/>
    <n v="9.8000000000000007"/>
  </r>
  <r>
    <s v="740cd2b5-f744-4365-87f4-a582db027eb9"/>
    <s v="C"/>
    <s v="Naypyitaw"/>
    <s v="Member"/>
    <s v="Female"/>
    <s v="Food and beverages"/>
    <n v="60.33"/>
    <n v="10"/>
    <n v="30.164999999999999"/>
    <n v="633.46"/>
    <n v="370.24333333333334"/>
    <n v="63.346000000000004"/>
    <x v="213"/>
    <n v="2019"/>
    <x v="7"/>
    <s v="Thursday"/>
    <d v="1899-12-30T15:25:52"/>
    <s v="Cash"/>
    <n v="361.98"/>
    <n v="42.86"/>
    <n v="271.48"/>
    <n v="6.3"/>
  </r>
  <r>
    <s v="9b0e6118-e8d1-41bc-a07d-8a8c0c476d99"/>
    <s v="B"/>
    <s v="Naypyitaw"/>
    <s v="Normal"/>
    <s v="Female"/>
    <s v="Food and beverages"/>
    <n v="91.99"/>
    <n v="4"/>
    <n v="18.398"/>
    <n v="386.36"/>
    <n v="407.8966666666667"/>
    <n v="96.59"/>
    <x v="224"/>
    <n v="2019"/>
    <x v="7"/>
    <s v="Monday"/>
    <d v="1899-12-30T10:03:05"/>
    <s v="Cash"/>
    <n v="220.78"/>
    <n v="42.86"/>
    <n v="165.58"/>
    <n v="5.9"/>
  </r>
  <r>
    <s v="88cf9744-198c-4771-bd97-49370f79b584"/>
    <s v="B"/>
    <s v="Yangon"/>
    <s v="Member"/>
    <s v="Female"/>
    <s v="Fashion accessories"/>
    <n v="14.43"/>
    <n v="6"/>
    <n v="4.3289999999999997"/>
    <n v="90.91"/>
    <n v="406.16"/>
    <n v="15.151666666666666"/>
    <x v="223"/>
    <n v="2019"/>
    <x v="7"/>
    <s v="Thursday"/>
    <d v="1899-12-30T07:04:51"/>
    <s v="Cash"/>
    <n v="51.95"/>
    <n v="42.86"/>
    <n v="38.96"/>
    <n v="5"/>
  </r>
  <r>
    <s v="25f885ae-81eb-46f1-b971-5060379dc581"/>
    <s v="A"/>
    <s v="Mandalay"/>
    <s v="Member"/>
    <s v="Male"/>
    <s v="Sports and travel"/>
    <n v="88.86"/>
    <n v="8"/>
    <n v="35.543999999999997"/>
    <n v="746.42"/>
    <n v="384.76333333333332"/>
    <n v="93.302499999999995"/>
    <x v="203"/>
    <n v="2019"/>
    <x v="7"/>
    <s v="Tuesday"/>
    <d v="1899-12-30T22:23:08"/>
    <s v="Credit card"/>
    <n v="426.53"/>
    <n v="42.86"/>
    <n v="319.89"/>
    <n v="9"/>
  </r>
  <r>
    <s v="3eab66fe-4174-4598-b896-f2d0161d4a47"/>
    <s v="A"/>
    <s v="Mandalay"/>
    <s v="Normal"/>
    <s v="Male"/>
    <s v="Fashion accessories"/>
    <n v="72.599999999999994"/>
    <n v="5"/>
    <n v="18.149999999999999"/>
    <n v="381.15"/>
    <n v="217.57666666666668"/>
    <n v="76.22999999999999"/>
    <x v="224"/>
    <n v="2019"/>
    <x v="7"/>
    <s v="Monday"/>
    <d v="1899-12-30T14:54:26"/>
    <s v="Ewallet"/>
    <n v="217.8"/>
    <n v="42.86"/>
    <n v="163.35"/>
    <n v="8.4"/>
  </r>
  <r>
    <s v="de68ff59-ae74-4a22-b944-9ff6e473d89e"/>
    <s v="A"/>
    <s v="Mandalay"/>
    <s v="Member"/>
    <s v="Male"/>
    <s v="Sports and travel"/>
    <n v="25.45"/>
    <n v="1"/>
    <n v="1.2725"/>
    <n v="26.72"/>
    <n v="396.04666666666662"/>
    <n v="26.72"/>
    <x v="214"/>
    <n v="2019"/>
    <x v="7"/>
    <s v="Monday"/>
    <d v="1899-12-30T14:32:15"/>
    <s v="Ewallet"/>
    <n v="15.27"/>
    <n v="42.85"/>
    <n v="11.45"/>
    <n v="5.7"/>
  </r>
  <r>
    <s v="b58741a7-6c82-4c74-b536-e5bdb86726a8"/>
    <s v="B"/>
    <s v="Naypyitaw"/>
    <s v="Normal"/>
    <s v="Female"/>
    <s v="Food and beverages"/>
    <n v="23.32"/>
    <n v="10"/>
    <n v="11.66"/>
    <n v="244.86"/>
    <n v="491.44666666666672"/>
    <n v="24.486000000000001"/>
    <x v="210"/>
    <n v="2019"/>
    <x v="7"/>
    <s v="Wednesday"/>
    <d v="1899-12-30T19:02:51"/>
    <s v="Credit card"/>
    <n v="139.91999999999999"/>
    <n v="42.86"/>
    <n v="104.94"/>
    <n v="9"/>
  </r>
  <r>
    <s v="8d30a2b4-8fa4-4bcb-a569-f1e9f2cc11fd"/>
    <s v="A"/>
    <s v="Mandalay"/>
    <s v="Member"/>
    <s v="Male"/>
    <s v="Home and lifestyle"/>
    <n v="96.99"/>
    <n v="9"/>
    <n v="43.645499999999998"/>
    <n v="916.56"/>
    <n v="454.60666666666663"/>
    <n v="101.83999999999999"/>
    <x v="213"/>
    <n v="2019"/>
    <x v="7"/>
    <s v="Thursday"/>
    <d v="1899-12-30T15:58:51"/>
    <s v="Credit card"/>
    <n v="523.75"/>
    <n v="42.86"/>
    <n v="392.81"/>
    <n v="6.1"/>
  </r>
  <r>
    <s v="e4228c4e-5436-4122-bc0f-ecfa0e91671a"/>
    <s v="A"/>
    <s v="Yangon"/>
    <s v="Normal"/>
    <s v="Female"/>
    <s v="Electronic accessories"/>
    <n v="99.34"/>
    <n v="3"/>
    <n v="14.901"/>
    <n v="312.92"/>
    <n v="361.25666666666666"/>
    <n v="104.30666666666667"/>
    <x v="225"/>
    <n v="2019"/>
    <x v="7"/>
    <s v="Friday"/>
    <d v="1899-12-30T19:32:18"/>
    <s v="Credit card"/>
    <n v="178.81"/>
    <n v="42.86"/>
    <n v="134.11000000000001"/>
    <n v="6.7"/>
  </r>
  <r>
    <s v="b0dd1454-41af-4bb5-a943-62b895da7bf9"/>
    <s v="A"/>
    <s v="Naypyitaw"/>
    <s v="Normal"/>
    <s v="Male"/>
    <s v="Sports and travel"/>
    <n v="63.97"/>
    <n v="2"/>
    <n v="6.3970000000000002"/>
    <n v="134.34"/>
    <n v="287.84333333333331"/>
    <n v="67.17"/>
    <x v="211"/>
    <n v="2019"/>
    <x v="7"/>
    <s v="Sunday"/>
    <d v="1899-12-30T17:46:31"/>
    <s v="Ewallet"/>
    <n v="76.760000000000005"/>
    <n v="42.86"/>
    <n v="57.58"/>
    <n v="6.7"/>
  </r>
  <r>
    <s v="e84de7a9-0aa0-42c7-8b59-748e54bab9b1"/>
    <s v="C"/>
    <s v="Mandalay"/>
    <s v="Normal"/>
    <s v="Male"/>
    <s v="Health and beauty"/>
    <n v="60.62"/>
    <n v="10"/>
    <n v="30.31"/>
    <n v="636.51"/>
    <n v="284.22333333333336"/>
    <n v="63.650999999999996"/>
    <x v="207"/>
    <n v="2019"/>
    <x v="7"/>
    <s v="Tuesday"/>
    <d v="1899-12-30T06:01:58"/>
    <s v="Cash"/>
    <n v="363.72"/>
    <n v="42.86"/>
    <n v="272.79000000000002"/>
    <n v="8.4"/>
  </r>
  <r>
    <s v="07f1b0f7-6310-4238-a613-c8252fcc16bb"/>
    <s v="A"/>
    <s v="Naypyitaw"/>
    <s v="Member"/>
    <s v="Female"/>
    <s v="Sports and travel"/>
    <n v="88.27"/>
    <n v="1"/>
    <n v="4.4135"/>
    <n v="92.68"/>
    <n v="113.85333333333335"/>
    <n v="92.68"/>
    <x v="208"/>
    <n v="2019"/>
    <x v="7"/>
    <s v="Tuesday"/>
    <d v="1899-12-30T02:07:26"/>
    <s v="Ewallet"/>
    <n v="52.96"/>
    <n v="42.86"/>
    <n v="39.72"/>
    <n v="9.1"/>
  </r>
  <r>
    <s v="8857a069-03ac-4557-8063-74e982e3aa2a"/>
    <s v="A"/>
    <s v="Mandalay"/>
    <s v="Normal"/>
    <s v="Female"/>
    <s v="Food and beverages"/>
    <n v="11.76"/>
    <n v="10"/>
    <n v="5.88"/>
    <n v="123.48"/>
    <n v="114.61666666666667"/>
    <n v="12.348000000000001"/>
    <x v="217"/>
    <n v="2019"/>
    <x v="7"/>
    <s v="Wednesday"/>
    <d v="1899-12-30T11:47:07"/>
    <s v="Credit card"/>
    <n v="70.56"/>
    <n v="42.86"/>
    <n v="52.92"/>
    <n v="10"/>
  </r>
  <r>
    <s v="9f8c4049-9645-4df6-a5f8-90123ae485b2"/>
    <s v="C"/>
    <s v="Naypyitaw"/>
    <s v="Member"/>
    <s v="Male"/>
    <s v="Food and beverages"/>
    <n v="39.81"/>
    <n v="3"/>
    <n v="5.9714999999999998"/>
    <n v="125.4"/>
    <n v="100.23333333333333"/>
    <n v="41.800000000000004"/>
    <x v="205"/>
    <n v="2019"/>
    <x v="7"/>
    <s v="Saturday"/>
    <d v="1899-12-30T05:15:25"/>
    <s v="Ewallet"/>
    <n v="71.66"/>
    <n v="42.85"/>
    <n v="53.74"/>
    <n v="5.5"/>
  </r>
  <r>
    <s v="9e3f3514-3fca-40db-bf90-be010943ee49"/>
    <s v="B"/>
    <s v="Mandalay"/>
    <s v="Normal"/>
    <s v="Female"/>
    <s v="Sports and travel"/>
    <n v="18.09"/>
    <n v="5"/>
    <n v="4.5225"/>
    <n v="94.97"/>
    <n v="146.67666666666668"/>
    <n v="18.994"/>
    <x v="207"/>
    <n v="2019"/>
    <x v="7"/>
    <s v="Tuesday"/>
    <d v="1899-12-30T05:39:30"/>
    <s v="Credit card"/>
    <n v="54.27"/>
    <n v="42.86"/>
    <n v="40.700000000000003"/>
    <n v="8.4"/>
  </r>
  <r>
    <s v="5b323ceb-f30c-45fc-8c19-b730815fd16e"/>
    <s v="B"/>
    <s v="Mandalay"/>
    <s v="Normal"/>
    <s v="Female"/>
    <s v="Home and lifestyle"/>
    <n v="15.3"/>
    <n v="5"/>
    <n v="3.8250000000000002"/>
    <n v="80.33"/>
    <n v="281.12"/>
    <n v="16.065999999999999"/>
    <x v="221"/>
    <n v="2019"/>
    <x v="7"/>
    <s v="Friday"/>
    <d v="1899-12-30T23:46:04"/>
    <s v="Ewallet"/>
    <n v="45.9"/>
    <n v="42.86"/>
    <n v="34.43"/>
    <n v="5.0999999999999996"/>
  </r>
  <r>
    <s v="a411b762-6865-4fd0-af80-f538a43a2757"/>
    <s v="A"/>
    <s v="Mandalay"/>
    <s v="Normal"/>
    <s v="Female"/>
    <s v="Home and lifestyle"/>
    <n v="42.02"/>
    <n v="6"/>
    <n v="12.606"/>
    <n v="264.73"/>
    <n v="382.26"/>
    <n v="44.12166666666667"/>
    <x v="202"/>
    <n v="2019"/>
    <x v="7"/>
    <s v="Sunday"/>
    <d v="1899-12-30T09:39:04"/>
    <s v="Credit card"/>
    <n v="151.27000000000001"/>
    <n v="42.86"/>
    <n v="113.46"/>
    <n v="7"/>
  </r>
  <r>
    <s v="e1d3b975-92e5-453a-8943-6bfcdc7c4385"/>
    <s v="B"/>
    <s v="Yangon"/>
    <s v="Member"/>
    <s v="Male"/>
    <s v="Electronic accessories"/>
    <n v="52.73"/>
    <n v="9"/>
    <n v="23.7285"/>
    <n v="498.3"/>
    <n v="464.68333333333334"/>
    <n v="55.366666666666667"/>
    <x v="211"/>
    <n v="2019"/>
    <x v="7"/>
    <s v="Sunday"/>
    <d v="1899-12-30T19:58:01"/>
    <s v="Cash"/>
    <n v="284.74"/>
    <n v="42.86"/>
    <n v="213.56"/>
    <n v="5.4"/>
  </r>
  <r>
    <s v="6669e23c-0784-4d46-916c-aa5ee7869992"/>
    <s v="A"/>
    <s v="Mandalay"/>
    <s v="Member"/>
    <s v="Male"/>
    <s v="Electronic accessories"/>
    <n v="91.37"/>
    <n v="4"/>
    <n v="18.274000000000001"/>
    <n v="383.75"/>
    <n v="394.94333333333333"/>
    <n v="95.9375"/>
    <x v="222"/>
    <n v="2019"/>
    <x v="7"/>
    <s v="Friday"/>
    <d v="1899-12-30T20:22:01"/>
    <s v="Cash"/>
    <n v="219.29"/>
    <n v="42.86"/>
    <n v="164.46"/>
    <n v="5.8"/>
  </r>
  <r>
    <s v="cd5d0a62-0f03-42a3-addc-b8d0ef07a8ec"/>
    <s v="C"/>
    <s v="Yangon"/>
    <s v="Normal"/>
    <s v="Female"/>
    <s v="Electronic accessories"/>
    <n v="81.27"/>
    <n v="6"/>
    <n v="24.381"/>
    <n v="512"/>
    <n v="270.57"/>
    <n v="85.333333333333329"/>
    <x v="226"/>
    <n v="2019"/>
    <x v="7"/>
    <s v="Friday"/>
    <d v="1899-12-30T19:55:05"/>
    <s v="Credit card"/>
    <n v="292.57"/>
    <n v="42.86"/>
    <n v="219.43"/>
    <n v="8.5"/>
  </r>
  <r>
    <s v="1ecf61f8-cfdb-4ec7-b83c-eaaa4388b339"/>
    <s v="A"/>
    <s v="Mandalay"/>
    <s v="Member"/>
    <s v="Female"/>
    <s v="Sports and travel"/>
    <n v="30.59"/>
    <n v="9"/>
    <n v="13.765499999999999"/>
    <n v="289.08"/>
    <n v="180.87666666666667"/>
    <n v="32.119999999999997"/>
    <x v="224"/>
    <n v="2019"/>
    <x v="7"/>
    <s v="Monday"/>
    <d v="1899-12-30T00:16:16"/>
    <s v="Credit card"/>
    <n v="165.19"/>
    <n v="42.86"/>
    <n v="123.89"/>
    <n v="9.5"/>
  </r>
  <r>
    <s v="53b555d3-567d-4b81-8620-c9582410e9de"/>
    <s v="B"/>
    <s v="Mandalay"/>
    <s v="Normal"/>
    <s v="Male"/>
    <s v="Electronic accessories"/>
    <n v="5.0599999999999996"/>
    <n v="2"/>
    <n v="0.50600000000000001"/>
    <n v="10.63"/>
    <n v="177.12666666666667"/>
    <n v="5.3150000000000004"/>
    <x v="221"/>
    <n v="2019"/>
    <x v="7"/>
    <s v="Friday"/>
    <d v="1899-12-30T02:10:31"/>
    <s v="Credit card"/>
    <n v="6.07"/>
    <n v="42.9"/>
    <n v="4.5599999999999996"/>
    <n v="6.8"/>
  </r>
  <r>
    <s v="498ddc76-b32c-475b-af63-43f67a2621de"/>
    <s v="B"/>
    <s v="Mandalay"/>
    <s v="Normal"/>
    <s v="Male"/>
    <s v="Electronic accessories"/>
    <n v="46.27"/>
    <n v="5"/>
    <n v="11.567500000000001"/>
    <n v="242.92"/>
    <n v="219.38333333333333"/>
    <n v="48.583999999999996"/>
    <x v="225"/>
    <n v="2019"/>
    <x v="7"/>
    <s v="Friday"/>
    <d v="1899-12-30T19:17:40"/>
    <s v="Credit card"/>
    <n v="138.81"/>
    <n v="42.86"/>
    <n v="104.11"/>
    <n v="9.5"/>
  </r>
  <r>
    <s v="da0fde7c-4363-456b-a7ca-e32572bedcd2"/>
    <s v="B"/>
    <s v="Yangon"/>
    <s v="Member"/>
    <s v="Male"/>
    <s v="Health and beauty"/>
    <n v="37.799999999999997"/>
    <n v="7"/>
    <n v="13.23"/>
    <n v="277.83"/>
    <n v="200.04666666666665"/>
    <n v="39.69"/>
    <x v="215"/>
    <n v="2019"/>
    <x v="7"/>
    <s v="Tuesday"/>
    <d v="1899-12-30T17:52:12"/>
    <s v="Cash"/>
    <n v="158.76"/>
    <n v="42.86"/>
    <n v="119.07"/>
    <n v="5.2"/>
  </r>
  <r>
    <s v="d781101e-f1d9-4a97-baa7-2c8753817a79"/>
    <s v="B"/>
    <s v="Yangon"/>
    <s v="Member"/>
    <s v="Male"/>
    <s v="Food and beverages"/>
    <n v="65.430000000000007"/>
    <n v="2"/>
    <n v="6.5430000000000001"/>
    <n v="137.4"/>
    <n v="222.68333333333331"/>
    <n v="68.7"/>
    <x v="207"/>
    <n v="2019"/>
    <x v="7"/>
    <s v="Tuesday"/>
    <d v="1899-12-30T02:02:25"/>
    <s v="Credit card"/>
    <n v="78.52"/>
    <n v="42.85"/>
    <n v="58.88"/>
    <n v="6.3"/>
  </r>
  <r>
    <s v="f87866f6-48a1-47d6-9b29-c5705b61afb3"/>
    <s v="B"/>
    <s v="Yangon"/>
    <s v="Normal"/>
    <s v="Male"/>
    <s v="Sports and travel"/>
    <n v="58.7"/>
    <n v="3"/>
    <n v="8.8049999999999997"/>
    <n v="184.91"/>
    <n v="314.15666666666669"/>
    <n v="61.636666666666663"/>
    <x v="217"/>
    <n v="2019"/>
    <x v="7"/>
    <s v="Wednesday"/>
    <d v="1899-12-30T22:29:29"/>
    <s v="Cash"/>
    <n v="105.66"/>
    <n v="42.86"/>
    <n v="79.25"/>
    <n v="6.5"/>
  </r>
  <r>
    <s v="aad1f5a8-7827-4ad9-9332-8b738afd4810"/>
    <s v="B"/>
    <s v="Yangon"/>
    <s v="Normal"/>
    <s v="Male"/>
    <s v="Food and beverages"/>
    <n v="41.16"/>
    <n v="8"/>
    <n v="16.463999999999999"/>
    <n v="345.74"/>
    <n v="314.26666666666665"/>
    <n v="43.217500000000001"/>
    <x v="211"/>
    <n v="2019"/>
    <x v="7"/>
    <s v="Sunday"/>
    <d v="1899-12-30T08:21:44"/>
    <s v="Credit card"/>
    <n v="197.57"/>
    <n v="42.86"/>
    <n v="148.16999999999999"/>
    <n v="5.9"/>
  </r>
  <r>
    <s v="79e606bb-98fe-4648-a31c-750a02ae703c"/>
    <s v="C"/>
    <s v="Naypyitaw"/>
    <s v="Member"/>
    <s v="Female"/>
    <s v="Health and beauty"/>
    <n v="56.03"/>
    <n v="7"/>
    <n v="19.610499999999998"/>
    <n v="411.82"/>
    <n v="220.36999999999998"/>
    <n v="58.831428571428567"/>
    <x v="212"/>
    <n v="2019"/>
    <x v="7"/>
    <s v="Wednesday"/>
    <d v="1899-12-30T22:11:45"/>
    <s v="Credit card"/>
    <n v="235.33"/>
    <n v="42.86"/>
    <n v="176.49"/>
    <n v="7.7"/>
  </r>
  <r>
    <s v="43676782-12fb-4922-a3bd-42a2ed192068"/>
    <s v="C"/>
    <s v="Naypyitaw"/>
    <s v="Member"/>
    <s v="Female"/>
    <s v="Fashion accessories"/>
    <n v="88.21"/>
    <n v="2"/>
    <n v="8.8209999999999997"/>
    <n v="185.24"/>
    <n v="240.95333333333335"/>
    <n v="92.62"/>
    <x v="215"/>
    <n v="2019"/>
    <x v="7"/>
    <s v="Tuesday"/>
    <d v="1899-12-30T11:45:04"/>
    <s v="Ewallet"/>
    <n v="105.85"/>
    <n v="42.86"/>
    <n v="79.39"/>
    <n v="8"/>
  </r>
  <r>
    <s v="fe151e1b-26d5-4c0b-ae94-fe2d1f19ed48"/>
    <s v="C"/>
    <s v="Mandalay"/>
    <s v="Normal"/>
    <s v="Male"/>
    <s v="Electronic accessories"/>
    <n v="30.5"/>
    <n v="2"/>
    <n v="3.05"/>
    <n v="64.05"/>
    <n v="254.17666666666665"/>
    <n v="32.024999999999999"/>
    <x v="202"/>
    <n v="2019"/>
    <x v="7"/>
    <s v="Sunday"/>
    <d v="1899-12-30T11:19:31"/>
    <s v="Ewallet"/>
    <n v="36.6"/>
    <n v="42.86"/>
    <n v="27.45"/>
    <n v="9.3000000000000007"/>
  </r>
  <r>
    <s v="e9a126e1-dab2-4f2b-a54b-f090c1cb3190"/>
    <s v="A"/>
    <s v="Yangon"/>
    <s v="Member"/>
    <s v="Male"/>
    <s v="Home and lifestyle"/>
    <n v="75.17"/>
    <n v="6"/>
    <n v="22.550999999999998"/>
    <n v="473.57"/>
    <n v="255.97666666666669"/>
    <n v="78.928333333333327"/>
    <x v="211"/>
    <n v="2019"/>
    <x v="7"/>
    <s v="Sunday"/>
    <d v="1899-12-30T17:42:50"/>
    <s v="Cash"/>
    <n v="270.61"/>
    <n v="42.86"/>
    <n v="202.96"/>
    <n v="5.7"/>
  </r>
  <r>
    <s v="f0c1d601-d483-43e9-bbda-c18a6958b285"/>
    <s v="B"/>
    <s v="Yangon"/>
    <s v="Normal"/>
    <s v="Male"/>
    <s v="Fashion accessories"/>
    <n v="23.8"/>
    <n v="9"/>
    <n v="10.71"/>
    <n v="224.91"/>
    <n v="228.78333333333333"/>
    <n v="24.99"/>
    <x v="210"/>
    <n v="2019"/>
    <x v="7"/>
    <s v="Wednesday"/>
    <d v="1899-12-30T03:38:53"/>
    <s v="Ewallet"/>
    <n v="128.52000000000001"/>
    <n v="42.86"/>
    <n v="96.39"/>
    <n v="8.1"/>
  </r>
  <r>
    <s v="4fac52db-2149-4155-8d45-06dd6c6e592d"/>
    <s v="C"/>
    <s v="Naypyitaw"/>
    <s v="Member"/>
    <s v="Male"/>
    <s v="Health and beauty"/>
    <n v="66.14"/>
    <n v="1"/>
    <n v="3.3069999999999999"/>
    <n v="69.45"/>
    <n v="314.72666666666669"/>
    <n v="69.45"/>
    <x v="206"/>
    <n v="2019"/>
    <x v="7"/>
    <s v="Saturday"/>
    <d v="1899-12-30T09:37:19"/>
    <s v="Cash"/>
    <n v="39.68"/>
    <n v="42.87"/>
    <n v="29.77"/>
    <n v="5.4"/>
  </r>
  <r>
    <s v="61bd5e9c-3140-4ce1-9ce3-a21dc28a2a68"/>
    <s v="A"/>
    <s v="Naypyitaw"/>
    <s v="Member"/>
    <s v="Female"/>
    <s v="Sports and travel"/>
    <n v="93.33"/>
    <n v="4"/>
    <n v="18.666"/>
    <n v="391.99"/>
    <n v="310.83999999999997"/>
    <n v="97.997500000000002"/>
    <x v="222"/>
    <n v="2019"/>
    <x v="7"/>
    <s v="Friday"/>
    <d v="1899-12-30T04:06:17"/>
    <s v="Credit card"/>
    <n v="223.99"/>
    <n v="42.86"/>
    <n v="168"/>
    <n v="5.7"/>
  </r>
  <r>
    <s v="1eebb2a4-763e-47ea-9c78-abfba5cb0592"/>
    <s v="B"/>
    <s v="Naypyitaw"/>
    <s v="Member"/>
    <s v="Male"/>
    <s v="Electronic accessories"/>
    <n v="91.95"/>
    <n v="5"/>
    <n v="22.987500000000001"/>
    <n v="482.74"/>
    <n v="256.10999999999996"/>
    <n v="96.548000000000002"/>
    <x v="206"/>
    <n v="2019"/>
    <x v="7"/>
    <s v="Saturday"/>
    <d v="1899-12-30T06:03:40"/>
    <s v="Ewallet"/>
    <n v="275.85000000000002"/>
    <n v="42.86"/>
    <n v="206.89"/>
    <n v="9.5"/>
  </r>
  <r>
    <s v="1a47f675-0308-4251-98c6-883e198d9705"/>
    <s v="C"/>
    <s v="Yangon"/>
    <s v="Member"/>
    <s v="Male"/>
    <s v="Fashion accessories"/>
    <n v="6.88"/>
    <n v="8"/>
    <n v="2.7519999999999998"/>
    <n v="57.79"/>
    <n v="323.60333333333335"/>
    <n v="7.2237499999999999"/>
    <x v="215"/>
    <n v="2019"/>
    <x v="7"/>
    <s v="Tuesday"/>
    <d v="1899-12-30T08:13:17"/>
    <s v="Ewallet"/>
    <n v="33.020000000000003"/>
    <n v="42.86"/>
    <n v="24.77"/>
    <n v="6.2"/>
  </r>
  <r>
    <s v="f0c23512-96b8-4dfa-b6e3-1226eec1b3dd"/>
    <s v="A"/>
    <s v="Naypyitaw"/>
    <s v="Member"/>
    <s v="Female"/>
    <s v="Health and beauty"/>
    <n v="43.39"/>
    <n v="5"/>
    <n v="10.8475"/>
    <n v="227.8"/>
    <n v="478.51"/>
    <n v="45.56"/>
    <x v="215"/>
    <n v="2019"/>
    <x v="7"/>
    <s v="Tuesday"/>
    <d v="1899-12-30T11:01:26"/>
    <s v="Ewallet"/>
    <n v="130.16999999999999"/>
    <n v="42.86"/>
    <n v="97.63"/>
    <n v="10"/>
  </r>
  <r>
    <s v="6872c875-4bc2-4e4f-ac19-613ffe944f45"/>
    <s v="A"/>
    <s v="Mandalay"/>
    <s v="Member"/>
    <s v="Male"/>
    <s v="Food and beverages"/>
    <n v="72.510000000000005"/>
    <n v="9"/>
    <n v="32.6295"/>
    <n v="685.22"/>
    <n v="538.15333333333331"/>
    <n v="76.135555555555555"/>
    <x v="223"/>
    <n v="2019"/>
    <x v="7"/>
    <s v="Thursday"/>
    <d v="1899-12-30T16:53:58"/>
    <s v="Credit card"/>
    <n v="391.55"/>
    <n v="42.86"/>
    <n v="293.67"/>
    <n v="7.6"/>
  </r>
  <r>
    <s v="45d9e16d-2ab2-405c-9aaf-6ef192bdd4a9"/>
    <s v="A"/>
    <s v="Yangon"/>
    <s v="Member"/>
    <s v="Female"/>
    <s v="Home and lifestyle"/>
    <n v="71.09"/>
    <n v="7"/>
    <n v="24.881499999999999"/>
    <n v="522.51"/>
    <n v="571.58000000000004"/>
    <n v="74.644285714285715"/>
    <x v="210"/>
    <n v="2019"/>
    <x v="7"/>
    <s v="Wednesday"/>
    <d v="1899-12-30T19:16:28"/>
    <s v="Ewallet"/>
    <n v="298.58"/>
    <n v="42.86"/>
    <n v="223.93"/>
    <n v="6.6"/>
  </r>
  <r>
    <s v="34c55cc1-679e-45fe-b9e2-284116390665"/>
    <s v="C"/>
    <s v="Yangon"/>
    <s v="Member"/>
    <s v="Female"/>
    <s v="Home and lifestyle"/>
    <n v="43.04"/>
    <n v="9"/>
    <n v="19.367999999999999"/>
    <n v="406.73"/>
    <n v="447.72666666666669"/>
    <n v="45.192222222222227"/>
    <x v="224"/>
    <n v="2019"/>
    <x v="7"/>
    <s v="Monday"/>
    <d v="1899-12-30T16:25:14"/>
    <s v="Credit card"/>
    <n v="232.42"/>
    <n v="42.86"/>
    <n v="174.31"/>
    <n v="5.0999999999999996"/>
  </r>
  <r>
    <s v="be2e0be8-7a9d-482e-b2da-ea95c416144a"/>
    <s v="A"/>
    <s v="Mandalay"/>
    <s v="Member"/>
    <s v="Male"/>
    <s v="Health and beauty"/>
    <n v="74.81"/>
    <n v="10"/>
    <n v="37.405000000000001"/>
    <n v="785.5"/>
    <n v="424.1133333333334"/>
    <n v="78.55"/>
    <x v="226"/>
    <n v="2019"/>
    <x v="7"/>
    <s v="Friday"/>
    <d v="1899-12-30T09:56:09"/>
    <s v="Credit card"/>
    <n v="448.86"/>
    <n v="42.86"/>
    <n v="336.64"/>
    <n v="6.2"/>
  </r>
  <r>
    <s v="22080f42-8bf2-440a-bd05-413e47274286"/>
    <s v="B"/>
    <s v="Yangon"/>
    <s v="Normal"/>
    <s v="Male"/>
    <s v="Home and lifestyle"/>
    <n v="23.96"/>
    <n v="6"/>
    <n v="7.1879999999999997"/>
    <n v="150.94999999999999"/>
    <n v="167.21"/>
    <n v="25.158333333333331"/>
    <x v="228"/>
    <n v="2019"/>
    <x v="7"/>
    <s v="Monday"/>
    <d v="1899-12-30T01:35:19"/>
    <s v="Cash"/>
    <n v="86.26"/>
    <n v="42.86"/>
    <n v="64.69"/>
    <n v="9.1999999999999993"/>
  </r>
  <r>
    <s v="9e52618d-991f-41bb-97fa-f2dcc8d1f436"/>
    <s v="C"/>
    <s v="Mandalay"/>
    <s v="Normal"/>
    <s v="Female"/>
    <s v="Fashion accessories"/>
    <n v="31.99"/>
    <n v="10"/>
    <n v="15.994999999999999"/>
    <n v="335.89"/>
    <n v="200.49333333333334"/>
    <n v="33.588999999999999"/>
    <x v="219"/>
    <n v="2019"/>
    <x v="7"/>
    <s v="Sunday"/>
    <d v="1899-12-30T02:16:13"/>
    <s v="Cash"/>
    <n v="191.94"/>
    <n v="42.86"/>
    <n v="143.94999999999999"/>
    <n v="6.6"/>
  </r>
  <r>
    <s v="08a3f8e5-8b89-40ad-816b-ec94ab8dc9b9"/>
    <s v="B"/>
    <s v="Naypyitaw"/>
    <s v="Normal"/>
    <s v="Male"/>
    <s v="Health and beauty"/>
    <n v="14.09"/>
    <n v="1"/>
    <n v="0.70450000000000002"/>
    <n v="14.79"/>
    <n v="126.75"/>
    <n v="14.79"/>
    <x v="204"/>
    <n v="2019"/>
    <x v="7"/>
    <s v="Thursday"/>
    <d v="1899-12-30T19:18:01"/>
    <s v="Ewallet"/>
    <n v="8.4499999999999993"/>
    <n v="42.87"/>
    <n v="6.34"/>
    <n v="8"/>
  </r>
  <r>
    <s v="4d2adc87-cdd5-4d27-a50a-767daee121ab"/>
    <s v="C"/>
    <s v="Mandalay"/>
    <s v="Member"/>
    <s v="Female"/>
    <s v="Home and lifestyle"/>
    <n v="79.62"/>
    <n v="3"/>
    <n v="11.943"/>
    <n v="250.8"/>
    <n v="203.97333333333336"/>
    <n v="83.600000000000009"/>
    <x v="201"/>
    <n v="2019"/>
    <x v="7"/>
    <s v="Thursday"/>
    <d v="1899-12-30T03:20:57"/>
    <s v="Credit card"/>
    <n v="143.32"/>
    <n v="42.85"/>
    <n v="107.48"/>
    <n v="5.2"/>
  </r>
  <r>
    <s v="e323de41-3754-4e36-b5bd-786dd7beb6e7"/>
    <s v="A"/>
    <s v="Mandalay"/>
    <s v="Normal"/>
    <s v="Male"/>
    <s v="Electronic accessories"/>
    <n v="15.6"/>
    <n v="7"/>
    <n v="5.46"/>
    <n v="114.66"/>
    <n v="263.73333333333335"/>
    <n v="16.38"/>
    <x v="219"/>
    <n v="2019"/>
    <x v="7"/>
    <s v="Sunday"/>
    <d v="1899-12-30T07:49:04"/>
    <s v="Ewallet"/>
    <n v="65.52"/>
    <n v="42.86"/>
    <n v="49.14"/>
    <n v="5.0999999999999996"/>
  </r>
  <r>
    <s v="405c54c6-6e9f-43c0-b066-2016121f81e1"/>
    <s v="A"/>
    <s v="Mandalay"/>
    <s v="Normal"/>
    <s v="Female"/>
    <s v="Health and beauty"/>
    <n v="26.08"/>
    <n v="9"/>
    <n v="11.736000000000001"/>
    <n v="246.46"/>
    <n v="427.5"/>
    <n v="27.384444444444444"/>
    <x v="207"/>
    <n v="2019"/>
    <x v="7"/>
    <s v="Tuesday"/>
    <d v="1899-12-30T19:30:36"/>
    <s v="Ewallet"/>
    <n v="140.83000000000001"/>
    <n v="42.86"/>
    <n v="105.63"/>
    <n v="8.3000000000000007"/>
  </r>
  <r>
    <s v="caf61d99-76ea-4b34-8415-8811c7c95adf"/>
    <s v="B"/>
    <s v="Mandalay"/>
    <s v="Member"/>
    <s v="Female"/>
    <s v="Fashion accessories"/>
    <n v="81.92"/>
    <n v="5"/>
    <n v="20.48"/>
    <n v="430.08"/>
    <n v="363.76"/>
    <n v="86.015999999999991"/>
    <x v="207"/>
    <n v="2019"/>
    <x v="7"/>
    <s v="Tuesday"/>
    <d v="1899-12-30T15:54:19"/>
    <s v="Cash"/>
    <n v="245.76"/>
    <n v="42.86"/>
    <n v="184.32"/>
    <n v="6.1"/>
  </r>
  <r>
    <s v="5874c8a2-e955-43c4-894c-a042ee9ef346"/>
    <s v="B"/>
    <s v="Naypyitaw"/>
    <s v="Member"/>
    <s v="Female"/>
    <s v="Food and beverages"/>
    <n v="57.71"/>
    <n v="10"/>
    <n v="28.855"/>
    <n v="605.96"/>
    <n v="266.67333333333335"/>
    <n v="60.596000000000004"/>
    <x v="217"/>
    <n v="2019"/>
    <x v="7"/>
    <s v="Wednesday"/>
    <d v="1899-12-30T08:27:32"/>
    <s v="Ewallet"/>
    <n v="346.26"/>
    <n v="42.86"/>
    <n v="259.7"/>
    <n v="7.6"/>
  </r>
  <r>
    <s v="5e3c2d20-a182-4a9c-b793-1fe5b057e4db"/>
    <s v="C"/>
    <s v="Naypyitaw"/>
    <s v="Member"/>
    <s v="Female"/>
    <s v="Home and lifestyle"/>
    <n v="52.61"/>
    <n v="1"/>
    <n v="2.6305000000000001"/>
    <n v="55.24"/>
    <n v="94.806666666666672"/>
    <n v="55.24"/>
    <x v="207"/>
    <n v="2019"/>
    <x v="7"/>
    <s v="Tuesday"/>
    <d v="1899-12-30T17:51:42"/>
    <s v="Ewallet"/>
    <n v="31.57"/>
    <n v="42.85"/>
    <n v="23.67"/>
    <n v="7.6"/>
  </r>
  <r>
    <s v="65ed7b2d-9047-4e8a-96a8-cc9b16122187"/>
    <s v="B"/>
    <s v="Mandalay"/>
    <s v="Normal"/>
    <s v="Male"/>
    <s v="Food and beverages"/>
    <n v="14.69"/>
    <n v="9"/>
    <n v="6.6105"/>
    <n v="138.82"/>
    <n v="240.42333333333332"/>
    <n v="15.424444444444443"/>
    <x v="224"/>
    <n v="2019"/>
    <x v="7"/>
    <s v="Monday"/>
    <d v="1899-12-30T03:04:16"/>
    <s v="Cash"/>
    <n v="79.33"/>
    <n v="42.85"/>
    <n v="59.49"/>
    <n v="9.6"/>
  </r>
  <r>
    <s v="2c1ee994-8a2b-45fa-9b5b-46ce02595cde"/>
    <s v="B"/>
    <s v="Naypyitaw"/>
    <s v="Normal"/>
    <s v="Male"/>
    <s v="Health and beauty"/>
    <n v="43.03"/>
    <n v="2"/>
    <n v="4.3029999999999999"/>
    <n v="90.36"/>
    <n v="286.25666666666666"/>
    <n v="45.18"/>
    <x v="206"/>
    <n v="2019"/>
    <x v="7"/>
    <s v="Saturday"/>
    <d v="1899-12-30T16:09:03"/>
    <s v="Cash"/>
    <n v="51.64"/>
    <n v="42.85"/>
    <n v="38.72"/>
    <n v="5.7"/>
  </r>
  <r>
    <s v="ecf6f546-ff25-4053-baee-a22851b90676"/>
    <s v="B"/>
    <s v="Yangon"/>
    <s v="Normal"/>
    <s v="Male"/>
    <s v="Health and beauty"/>
    <n v="78.11"/>
    <n v="6"/>
    <n v="23.433"/>
    <n v="492.09"/>
    <n v="374.11333333333329"/>
    <n v="82.015000000000001"/>
    <x v="201"/>
    <n v="2019"/>
    <x v="7"/>
    <s v="Thursday"/>
    <d v="1899-12-30T08:11:12"/>
    <s v="Cash"/>
    <n v="281.2"/>
    <n v="42.86"/>
    <n v="210.89"/>
    <n v="8.5"/>
  </r>
  <r>
    <s v="e8b8b0ff-7ece-4aef-9333-1fc42f46c6f0"/>
    <s v="A"/>
    <s v="Mandalay"/>
    <s v="Member"/>
    <s v="Female"/>
    <s v="Health and beauty"/>
    <n v="43.86"/>
    <n v="6"/>
    <n v="13.157999999999999"/>
    <n v="276.32"/>
    <n v="359.70333333333338"/>
    <n v="46.053333333333335"/>
    <x v="216"/>
    <n v="2019"/>
    <x v="7"/>
    <s v="Sunday"/>
    <d v="1899-12-30T21:55:34"/>
    <s v="Ewallet"/>
    <n v="157.9"/>
    <n v="42.86"/>
    <n v="118.42"/>
    <n v="8.9"/>
  </r>
  <r>
    <s v="426f1b7c-d19d-4ba7-942f-ab4b646b5567"/>
    <s v="C"/>
    <s v="Naypyitaw"/>
    <s v="Member"/>
    <s v="Female"/>
    <s v="Sports and travel"/>
    <n v="56.18"/>
    <n v="6"/>
    <n v="16.853999999999999"/>
    <n v="353.93"/>
    <n v="285.42"/>
    <n v="58.988333333333337"/>
    <x v="212"/>
    <n v="2019"/>
    <x v="7"/>
    <s v="Wednesday"/>
    <d v="1899-12-30T03:53:17"/>
    <s v="Credit card"/>
    <n v="202.25"/>
    <n v="42.86"/>
    <n v="151.68"/>
    <n v="5.6"/>
  </r>
  <r>
    <s v="309f874c-2051-45fc-aef2-c337aa35cb6e"/>
    <s v="B"/>
    <s v="Naypyitaw"/>
    <s v="Member"/>
    <s v="Male"/>
    <s v="Food and beverages"/>
    <n v="61.07"/>
    <n v="7"/>
    <n v="21.374500000000001"/>
    <n v="448.86"/>
    <n v="330.33333333333331"/>
    <n v="64.122857142857143"/>
    <x v="212"/>
    <n v="2019"/>
    <x v="7"/>
    <s v="Wednesday"/>
    <d v="1899-12-30T03:50:10"/>
    <s v="Credit card"/>
    <n v="256.49"/>
    <n v="42.86"/>
    <n v="192.37"/>
    <n v="6.1"/>
  </r>
  <r>
    <s v="a06970c1-5396-41f2-a8c8-af799d3ab13d"/>
    <s v="A"/>
    <s v="Naypyitaw"/>
    <s v="Normal"/>
    <s v="Female"/>
    <s v="Home and lifestyle"/>
    <n v="50.92"/>
    <n v="1"/>
    <n v="2.5459999999999998"/>
    <n v="53.47"/>
    <n v="309.37333333333333"/>
    <n v="53.47"/>
    <x v="223"/>
    <n v="2019"/>
    <x v="7"/>
    <s v="Thursday"/>
    <d v="1899-12-30T19:33:41"/>
    <s v="Ewallet"/>
    <n v="30.55"/>
    <n v="42.87"/>
    <n v="22.92"/>
    <n v="7.6"/>
  </r>
  <r>
    <s v="6edae77d-3ed6-4d6b-8346-b368da418330"/>
    <s v="B"/>
    <s v="Naypyitaw"/>
    <s v="Member"/>
    <s v="Female"/>
    <s v="Sports and travel"/>
    <n v="46.54"/>
    <n v="10"/>
    <n v="23.27"/>
    <n v="488.67"/>
    <n v="357.01333333333332"/>
    <n v="48.867000000000004"/>
    <x v="201"/>
    <n v="2019"/>
    <x v="7"/>
    <s v="Thursday"/>
    <d v="1899-12-30T00:30:21"/>
    <s v="Ewallet"/>
    <n v="279.24"/>
    <n v="42.86"/>
    <n v="209.43"/>
    <n v="5.5"/>
  </r>
  <r>
    <s v="5a45fee2-43a4-4117-97c4-6a2391497fc4"/>
    <s v="B"/>
    <s v="Mandalay"/>
    <s v="Normal"/>
    <s v="Male"/>
    <s v="Sports and travel"/>
    <n v="91.9"/>
    <n v="4"/>
    <n v="18.38"/>
    <n v="385.98"/>
    <n v="223.37666666666667"/>
    <n v="96.495000000000005"/>
    <x v="217"/>
    <n v="2019"/>
    <x v="7"/>
    <s v="Wednesday"/>
    <d v="1899-12-30T09:01:59"/>
    <s v="Ewallet"/>
    <n v="220.56"/>
    <n v="42.86"/>
    <n v="165.42"/>
    <n v="6.9"/>
  </r>
  <r>
    <s v="4abed876-7aca-434e-b7c4-74f7424c1dc8"/>
    <s v="A"/>
    <s v="Naypyitaw"/>
    <s v="Member"/>
    <s v="Female"/>
    <s v="Health and beauty"/>
    <n v="93.52"/>
    <n v="2"/>
    <n v="9.3520000000000003"/>
    <n v="196.39"/>
    <n v="256.17333333333335"/>
    <n v="98.194999999999993"/>
    <x v="225"/>
    <n v="2019"/>
    <x v="7"/>
    <s v="Friday"/>
    <d v="1899-12-30T16:11:47"/>
    <s v="Cash"/>
    <n v="112.22"/>
    <n v="42.86"/>
    <n v="84.17"/>
    <n v="7.6"/>
  </r>
  <r>
    <s v="dd3e6674-1596-4219-97aa-808bb9a004ae"/>
    <s v="B"/>
    <s v="Mandalay"/>
    <s v="Normal"/>
    <s v="Male"/>
    <s v="Sports and travel"/>
    <n v="11.94"/>
    <n v="7"/>
    <n v="4.1790000000000003"/>
    <n v="87.76"/>
    <n v="290.41666666666669"/>
    <n v="12.537142857142857"/>
    <x v="215"/>
    <n v="2019"/>
    <x v="7"/>
    <s v="Tuesday"/>
    <d v="1899-12-30T01:09:45"/>
    <s v="Ewallet"/>
    <n v="50.15"/>
    <n v="42.86"/>
    <n v="37.61"/>
    <n v="5.0999999999999996"/>
  </r>
  <r>
    <s v="7ac0a41a-b240-4d1c-b9cb-26659edb4071"/>
    <s v="B"/>
    <s v="Naypyitaw"/>
    <s v="Member"/>
    <s v="Female"/>
    <s v="Electronic accessories"/>
    <n v="92.26"/>
    <n v="5"/>
    <n v="23.065000000000001"/>
    <n v="484.37"/>
    <n v="449.6366666666666"/>
    <n v="96.873999999999995"/>
    <x v="214"/>
    <n v="2019"/>
    <x v="7"/>
    <s v="Monday"/>
    <d v="1899-12-30T20:01:53"/>
    <s v="Cash"/>
    <n v="276.77999999999997"/>
    <n v="42.86"/>
    <n v="207.59"/>
    <n v="9"/>
  </r>
  <r>
    <s v="aec0b512-0c64-452d-b555-01e29ef653c4"/>
    <s v="B"/>
    <s v="Mandalay"/>
    <s v="Normal"/>
    <s v="Male"/>
    <s v="Food and beverages"/>
    <n v="71.22"/>
    <n v="4"/>
    <n v="14.244"/>
    <n v="299.12"/>
    <n v="309.27333333333331"/>
    <n v="74.78"/>
    <x v="208"/>
    <n v="2019"/>
    <x v="7"/>
    <s v="Tuesday"/>
    <d v="1899-12-30T15:09:23"/>
    <s v="Cash"/>
    <n v="170.93"/>
    <n v="42.86"/>
    <n v="128.19"/>
    <n v="5"/>
  </r>
  <r>
    <s v="6d79ccd5-e277-4beb-aeab-eca7d3a94dc4"/>
    <s v="C"/>
    <s v="Naypyitaw"/>
    <s v="Normal"/>
    <s v="Male"/>
    <s v="Sports and travel"/>
    <n v="89.75"/>
    <n v="6"/>
    <n v="26.925000000000001"/>
    <n v="565.41999999999996"/>
    <n v="353.34666666666664"/>
    <n v="94.236666666666665"/>
    <x v="212"/>
    <n v="2019"/>
    <x v="7"/>
    <s v="Wednesday"/>
    <d v="1899-12-30T12:42:57"/>
    <s v="Credit card"/>
    <n v="323.10000000000002"/>
    <n v="42.86"/>
    <n v="242.32"/>
    <n v="6.8"/>
  </r>
  <r>
    <s v="6d161f34-1c80-4c55-8658-fee7de8fa104"/>
    <s v="B"/>
    <s v="Mandalay"/>
    <s v="Member"/>
    <s v="Female"/>
    <s v="Electronic accessories"/>
    <n v="60.27"/>
    <n v="1"/>
    <n v="3.0135000000000001"/>
    <n v="63.28"/>
    <n v="382.23666666666668"/>
    <n v="63.28"/>
    <x v="208"/>
    <n v="2019"/>
    <x v="7"/>
    <s v="Tuesday"/>
    <d v="1899-12-30T16:44:51"/>
    <s v="Ewallet"/>
    <n v="36.159999999999997"/>
    <n v="42.86"/>
    <n v="27.12"/>
    <n v="8.9"/>
  </r>
  <r>
    <s v="7236933e-de9d-4ad0-b7e9-3d37eb865ede"/>
    <s v="B"/>
    <s v="Naypyitaw"/>
    <s v="Member"/>
    <s v="Male"/>
    <s v="Health and beauty"/>
    <n v="82.16"/>
    <n v="5"/>
    <n v="20.54"/>
    <n v="431.34"/>
    <n v="452.39000000000004"/>
    <n v="86.268000000000001"/>
    <x v="216"/>
    <n v="2019"/>
    <x v="7"/>
    <s v="Sunday"/>
    <d v="1899-12-30T08:19:02"/>
    <s v="Credit card"/>
    <n v="246.48"/>
    <n v="42.86"/>
    <n v="184.86"/>
    <n v="6.9"/>
  </r>
  <r>
    <s v="585f7b12-8dae-4691-95da-9773cf727c49"/>
    <s v="B"/>
    <s v="Naypyitaw"/>
    <s v="Member"/>
    <s v="Female"/>
    <s v="Electronic accessories"/>
    <n v="77.63"/>
    <n v="8"/>
    <n v="31.052"/>
    <n v="652.09"/>
    <n v="419.54666666666668"/>
    <n v="81.511250000000004"/>
    <x v="219"/>
    <n v="2019"/>
    <x v="7"/>
    <s v="Sunday"/>
    <d v="1899-12-30T13:25:54"/>
    <s v="Credit card"/>
    <n v="372.62"/>
    <n v="42.86"/>
    <n v="279.47000000000003"/>
    <n v="9.6999999999999993"/>
  </r>
  <r>
    <s v="d573fb1a-9b9b-4453-b11f-3efc6dfc93d9"/>
    <s v="A"/>
    <s v="Naypyitaw"/>
    <s v="Member"/>
    <s v="Male"/>
    <s v="Sports and travel"/>
    <n v="43.45"/>
    <n v="6"/>
    <n v="13.035"/>
    <n v="273.74"/>
    <n v="247.99666666666667"/>
    <n v="45.623333333333335"/>
    <x v="228"/>
    <n v="2019"/>
    <x v="7"/>
    <s v="Monday"/>
    <d v="1899-12-30T17:50:50"/>
    <s v="Cash"/>
    <n v="156.41999999999999"/>
    <n v="42.86"/>
    <n v="117.32"/>
    <n v="9.3000000000000007"/>
  </r>
  <r>
    <s v="04e498bf-f026-4c1a-a6c1-c3f634161408"/>
    <s v="A"/>
    <s v="Naypyitaw"/>
    <s v="Normal"/>
    <s v="Male"/>
    <s v="Health and beauty"/>
    <n v="39.619999999999997"/>
    <n v="8"/>
    <n v="15.848000000000001"/>
    <n v="332.81"/>
    <n v="203.09"/>
    <n v="41.60125"/>
    <x v="213"/>
    <n v="2019"/>
    <x v="7"/>
    <s v="Thursday"/>
    <d v="1899-12-30T05:16:54"/>
    <s v="Ewallet"/>
    <n v="190.18"/>
    <n v="42.86"/>
    <n v="142.63"/>
    <n v="9.4"/>
  </r>
  <r>
    <s v="71048d0c-b381-4448-875e-06d6f3956bba"/>
    <s v="C"/>
    <s v="Yangon"/>
    <s v="Normal"/>
    <s v="Female"/>
    <s v="Electronic accessories"/>
    <n v="26.18"/>
    <n v="5"/>
    <n v="6.5449999999999999"/>
    <n v="137.44"/>
    <n v="110.35666666666668"/>
    <n v="27.488"/>
    <x v="221"/>
    <n v="2019"/>
    <x v="7"/>
    <s v="Friday"/>
    <d v="1899-12-30T06:55:38"/>
    <s v="Cash"/>
    <n v="78.540000000000006"/>
    <n v="42.86"/>
    <n v="58.9"/>
    <n v="8.6999999999999993"/>
  </r>
  <r>
    <s v="f19c2dcb-e180-4121-8a09-6499bd8f4469"/>
    <s v="A"/>
    <s v="Yangon"/>
    <s v="Member"/>
    <s v="Female"/>
    <s v="Sports and travel"/>
    <n v="26.48"/>
    <n v="5"/>
    <n v="6.62"/>
    <n v="139.02000000000001"/>
    <n v="295.68333333333334"/>
    <n v="27.804000000000002"/>
    <x v="211"/>
    <n v="2019"/>
    <x v="7"/>
    <s v="Sunday"/>
    <d v="1899-12-30T08:05:53"/>
    <s v="Ewallet"/>
    <n v="79.44"/>
    <n v="42.86"/>
    <n v="59.58"/>
    <n v="9"/>
  </r>
  <r>
    <s v="dcea0864-9ffc-40aa-9967-c429575ef9f8"/>
    <s v="B"/>
    <s v="Mandalay"/>
    <s v="Member"/>
    <s v="Male"/>
    <s v="Home and lifestyle"/>
    <n v="52.01"/>
    <n v="1"/>
    <n v="2.6004999999999998"/>
    <n v="54.61"/>
    <n v="445.61333333333329"/>
    <n v="54.61"/>
    <x v="208"/>
    <n v="2019"/>
    <x v="7"/>
    <s v="Tuesday"/>
    <d v="1899-12-30T14:41:20"/>
    <s v="Cash"/>
    <n v="31.21"/>
    <n v="42.85"/>
    <n v="23.4"/>
    <n v="6.6"/>
  </r>
  <r>
    <s v="13b5c1d3-e686-4355-98a7-feb140169019"/>
    <s v="A"/>
    <s v="Mandalay"/>
    <s v="Member"/>
    <s v="Male"/>
    <s v="Home and lifestyle"/>
    <n v="82.55"/>
    <n v="8"/>
    <n v="33.020000000000003"/>
    <n v="693.42"/>
    <n v="484.58666666666664"/>
    <n v="86.677499999999995"/>
    <x v="207"/>
    <n v="2019"/>
    <x v="7"/>
    <s v="Tuesday"/>
    <d v="1899-12-30T07:23:52"/>
    <s v="Cash"/>
    <n v="396.24"/>
    <n v="42.86"/>
    <n v="297.18"/>
    <n v="7.9"/>
  </r>
  <r>
    <s v="8955321c-1410-44ad-bca6-37dfea5f2e09"/>
    <s v="C"/>
    <s v="Yangon"/>
    <s v="Normal"/>
    <s v="Female"/>
    <s v="Fashion accessories"/>
    <n v="80.11"/>
    <n v="7"/>
    <n v="28.038499999999999"/>
    <n v="588.80999999999995"/>
    <n v="284.8533333333333"/>
    <n v="84.115714285714276"/>
    <x v="212"/>
    <n v="2019"/>
    <x v="7"/>
    <s v="Wednesday"/>
    <d v="1899-12-30T00:38:43"/>
    <s v="Ewallet"/>
    <n v="336.46"/>
    <n v="42.86"/>
    <n v="252.35"/>
    <n v="6.9"/>
  </r>
  <r>
    <s v="23814712-77d0-4cf6-a7d2-38d8617df23c"/>
    <s v="B"/>
    <s v="Mandalay"/>
    <s v="Normal"/>
    <s v="Male"/>
    <s v="Food and beverages"/>
    <n v="20.420000000000002"/>
    <n v="8"/>
    <n v="8.1679999999999993"/>
    <n v="171.53"/>
    <n v="334.03000000000003"/>
    <n v="21.44125"/>
    <x v="222"/>
    <n v="2019"/>
    <x v="7"/>
    <s v="Friday"/>
    <d v="1899-12-30T08:49:46"/>
    <s v="Credit card"/>
    <n v="98.02"/>
    <n v="42.86"/>
    <n v="73.510000000000005"/>
    <n v="6"/>
  </r>
  <r>
    <s v="21289b63-774a-4a59-8873-7c73ab068c77"/>
    <s v="C"/>
    <s v="Naypyitaw"/>
    <s v="Member"/>
    <s v="Male"/>
    <s v="Sports and travel"/>
    <n v="9.9700000000000006"/>
    <n v="9"/>
    <n v="4.4865000000000004"/>
    <n v="94.22"/>
    <n v="399.62000000000006"/>
    <n v="10.468888888888889"/>
    <x v="214"/>
    <n v="2019"/>
    <x v="7"/>
    <s v="Monday"/>
    <d v="1899-12-30T04:43:08"/>
    <s v="Cash"/>
    <n v="53.84"/>
    <n v="42.86"/>
    <n v="40.380000000000003"/>
    <n v="7"/>
  </r>
  <r>
    <s v="f7142c7b-45eb-4b00-a7cb-b9aaae251cd3"/>
    <s v="C"/>
    <s v="Mandalay"/>
    <s v="Normal"/>
    <s v="Male"/>
    <s v="Food and beverages"/>
    <n v="77.92"/>
    <n v="9"/>
    <n v="35.064"/>
    <n v="736.34"/>
    <n v="603.52"/>
    <n v="81.815555555555562"/>
    <x v="214"/>
    <n v="2019"/>
    <x v="7"/>
    <s v="Monday"/>
    <d v="1899-12-30T09:15:33"/>
    <s v="Ewallet"/>
    <n v="420.77"/>
    <n v="42.86"/>
    <n v="315.57"/>
    <n v="6.4"/>
  </r>
  <r>
    <s v="b8cd7928-06d8-4ea3-a5f7-e40296f0ec3e"/>
    <s v="B"/>
    <s v="Yangon"/>
    <s v="Member"/>
    <s v="Female"/>
    <s v="Sports and travel"/>
    <n v="58.46"/>
    <n v="6"/>
    <n v="17.538"/>
    <n v="368.3"/>
    <n v="608.21333333333325"/>
    <n v="61.383333333333333"/>
    <x v="225"/>
    <n v="2019"/>
    <x v="7"/>
    <s v="Friday"/>
    <d v="1899-12-30T20:34:48"/>
    <s v="Ewallet"/>
    <n v="210.46"/>
    <n v="42.86"/>
    <n v="157.84"/>
    <n v="6.6"/>
  </r>
  <r>
    <s v="407087b7-9a58-4da4-95b8-f7126b26797e"/>
    <s v="C"/>
    <s v="Yangon"/>
    <s v="Normal"/>
    <s v="Male"/>
    <s v="Health and beauty"/>
    <n v="67.23"/>
    <n v="10"/>
    <n v="33.615000000000002"/>
    <n v="705.92"/>
    <n v="728.34666666666669"/>
    <n v="70.591999999999999"/>
    <x v="219"/>
    <n v="2019"/>
    <x v="7"/>
    <s v="Sunday"/>
    <d v="1899-12-30T22:07:40"/>
    <s v="Cash"/>
    <n v="403.38"/>
    <n v="42.86"/>
    <n v="302.54000000000002"/>
    <n v="6"/>
  </r>
  <r>
    <s v="345747ba-c470-41c1-8ef7-cbeafe8fda2b"/>
    <s v="B"/>
    <s v="Naypyitaw"/>
    <s v="Normal"/>
    <s v="Female"/>
    <s v="Electronic accessories"/>
    <n v="79.41"/>
    <n v="9"/>
    <n v="35.734499999999997"/>
    <n v="750.42"/>
    <n v="552.06333333333328"/>
    <n v="83.38"/>
    <x v="213"/>
    <n v="2019"/>
    <x v="7"/>
    <s v="Thursday"/>
    <d v="1899-12-30T20:45:29"/>
    <s v="Ewallet"/>
    <n v="428.81"/>
    <n v="42.86"/>
    <n v="321.61"/>
    <n v="5.0999999999999996"/>
  </r>
  <r>
    <s v="9cec781c-2006-4b55-b6dc-6d457134b6fd"/>
    <s v="A"/>
    <s v="Naypyitaw"/>
    <s v="Member"/>
    <s v="Male"/>
    <s v="Fashion accessories"/>
    <n v="69.400000000000006"/>
    <n v="10"/>
    <n v="34.700000000000003"/>
    <n v="728.7"/>
    <n v="344.12666666666661"/>
    <n v="72.87"/>
    <x v="214"/>
    <n v="2019"/>
    <x v="7"/>
    <s v="Monday"/>
    <d v="1899-12-30T09:56:58"/>
    <s v="Cash"/>
    <n v="416.4"/>
    <n v="42.86"/>
    <n v="312.3"/>
    <n v="8.4"/>
  </r>
  <r>
    <s v="2fc908e9-ac74-4b5e-9056-7975f8ce8170"/>
    <s v="C"/>
    <s v="Mandalay"/>
    <s v="Normal"/>
    <s v="Female"/>
    <s v="Sports and travel"/>
    <n v="21.08"/>
    <n v="8"/>
    <n v="8.4320000000000004"/>
    <n v="177.07"/>
    <n v="199.59"/>
    <n v="22.133749999999999"/>
    <x v="211"/>
    <n v="2019"/>
    <x v="7"/>
    <s v="Sunday"/>
    <d v="1899-12-30T12:04:49"/>
    <s v="Credit card"/>
    <n v="101.18"/>
    <n v="42.86"/>
    <n v="75.89"/>
    <n v="6.7"/>
  </r>
  <r>
    <s v="c1b84b27-da7b-412b-b01d-2696f92cdea9"/>
    <s v="B"/>
    <s v="Yangon"/>
    <s v="Member"/>
    <s v="Male"/>
    <s v="Fashion accessories"/>
    <n v="60.29"/>
    <n v="2"/>
    <n v="6.0289999999999999"/>
    <n v="126.61"/>
    <n v="170.50333333333333"/>
    <n v="63.305"/>
    <x v="224"/>
    <n v="2019"/>
    <x v="7"/>
    <s v="Monday"/>
    <d v="1899-12-30T01:47:05"/>
    <s v="Cash"/>
    <n v="72.349999999999994"/>
    <n v="42.86"/>
    <n v="54.26"/>
    <n v="5.3"/>
  </r>
  <r>
    <s v="f9c28d6f-1441-4ae4-af5a-713e3cb4d10b"/>
    <s v="B"/>
    <s v="Naypyitaw"/>
    <s v="Normal"/>
    <s v="Male"/>
    <s v="Home and lifestyle"/>
    <n v="35.130000000000003"/>
    <n v="8"/>
    <n v="14.052"/>
    <n v="295.08999999999997"/>
    <n v="209.06666666666669"/>
    <n v="36.886249999999997"/>
    <x v="216"/>
    <n v="2019"/>
    <x v="7"/>
    <s v="Sunday"/>
    <d v="1899-12-30T06:37:37"/>
    <s v="Credit card"/>
    <n v="168.62"/>
    <n v="42.86"/>
    <n v="126.47"/>
    <n v="5.5"/>
  </r>
  <r>
    <s v="0d25723d-c67e-47a6-b733-bfdd04b10f22"/>
    <s v="B"/>
    <s v="Yangon"/>
    <s v="Normal"/>
    <s v="Female"/>
    <s v="Home and lifestyle"/>
    <n v="85.53"/>
    <n v="1"/>
    <n v="4.2765000000000004"/>
    <n v="89.81"/>
    <n v="155.35"/>
    <n v="89.81"/>
    <x v="212"/>
    <n v="2019"/>
    <x v="7"/>
    <s v="Wednesday"/>
    <d v="1899-12-30T07:42:05"/>
    <s v="Credit card"/>
    <n v="51.32"/>
    <n v="42.86"/>
    <n v="38.49"/>
    <n v="8.1999999999999993"/>
  </r>
  <r>
    <s v="9be679ec-f1c8-40de-89ba-f9681032c525"/>
    <s v="B"/>
    <s v="Yangon"/>
    <s v="Member"/>
    <s v="Male"/>
    <s v="Sports and travel"/>
    <n v="25.64"/>
    <n v="9"/>
    <n v="11.538"/>
    <n v="242.3"/>
    <n v="143.84"/>
    <n v="26.922222222222224"/>
    <x v="225"/>
    <n v="2019"/>
    <x v="7"/>
    <s v="Friday"/>
    <d v="1899-12-30T01:14:41"/>
    <s v="Cash"/>
    <n v="138.46"/>
    <n v="42.86"/>
    <n v="103.84"/>
    <n v="9.6"/>
  </r>
  <r>
    <s v="871e63e2-b211-407f-abcc-d9b19995cc27"/>
    <s v="C"/>
    <s v="Mandalay"/>
    <s v="Member"/>
    <s v="Female"/>
    <s v="Fashion accessories"/>
    <n v="31.89"/>
    <n v="4"/>
    <n v="6.3780000000000001"/>
    <n v="133.94"/>
    <n v="114.44666666666667"/>
    <n v="33.484999999999999"/>
    <x v="227"/>
    <n v="2019"/>
    <x v="7"/>
    <s v="Saturday"/>
    <d v="1899-12-30T22:39:34"/>
    <s v="Credit card"/>
    <n v="76.540000000000006"/>
    <n v="42.86"/>
    <n v="57.4"/>
    <n v="7.9"/>
  </r>
  <r>
    <s v="cc187ef5-76eb-4145-b8f7-ce1844a22ba7"/>
    <s v="A"/>
    <s v="Naypyitaw"/>
    <s v="Member"/>
    <s v="Female"/>
    <s v="Home and lifestyle"/>
    <n v="5.85"/>
    <n v="9"/>
    <n v="2.6324999999999998"/>
    <n v="55.28"/>
    <n v="234.50333333333333"/>
    <n v="6.1422222222222222"/>
    <x v="213"/>
    <n v="2019"/>
    <x v="7"/>
    <s v="Thursday"/>
    <d v="1899-12-30T13:49:29"/>
    <s v="Cash"/>
    <n v="31.59"/>
    <n v="42.85"/>
    <n v="23.69"/>
    <n v="6"/>
  </r>
  <r>
    <s v="f13a33b8-eb30-4d91-a613-9af6a4a433fa"/>
    <s v="A"/>
    <s v="Yangon"/>
    <s v="Member"/>
    <s v="Female"/>
    <s v="Electronic accessories"/>
    <n v="73.39"/>
    <n v="2"/>
    <n v="7.3390000000000004"/>
    <n v="154.12"/>
    <n v="255.06666666666669"/>
    <n v="77.06"/>
    <x v="215"/>
    <n v="2019"/>
    <x v="7"/>
    <s v="Tuesday"/>
    <d v="1899-12-30T14:15:12"/>
    <s v="Cash"/>
    <n v="88.07"/>
    <n v="42.86"/>
    <n v="66.05"/>
    <n v="5.0999999999999996"/>
  </r>
  <r>
    <s v="0b75514c-092a-4cde-ac87-082ce2237687"/>
    <s v="A"/>
    <s v="Mandalay"/>
    <s v="Normal"/>
    <s v="Male"/>
    <s v="Health and beauty"/>
    <n v="78.430000000000007"/>
    <n v="6"/>
    <n v="23.529"/>
    <n v="494.11"/>
    <n v="235.82333333333335"/>
    <n v="82.351666666666674"/>
    <x v="215"/>
    <n v="2019"/>
    <x v="7"/>
    <s v="Tuesday"/>
    <d v="1899-12-30T01:05:34"/>
    <s v="Cash"/>
    <n v="282.35000000000002"/>
    <n v="42.86"/>
    <n v="211.76"/>
    <n v="7.3"/>
  </r>
  <r>
    <s v="b50ca2d8-41df-4bd6-8ae0-64840ed6cf79"/>
    <s v="A"/>
    <s v="Naypyitaw"/>
    <s v="Normal"/>
    <s v="Female"/>
    <s v="Fashion accessories"/>
    <n v="22.28"/>
    <n v="5"/>
    <n v="5.57"/>
    <n v="116.97"/>
    <n v="142.29"/>
    <n v="23.393999999999998"/>
    <x v="201"/>
    <n v="2019"/>
    <x v="7"/>
    <s v="Thursday"/>
    <d v="1899-12-30T14:02:58"/>
    <s v="Cash"/>
    <n v="66.84"/>
    <n v="42.86"/>
    <n v="50.13"/>
    <n v="6.8"/>
  </r>
  <r>
    <s v="8254779f-1932-4d08-848c-84c57897b331"/>
    <s v="A"/>
    <s v="Mandalay"/>
    <s v="Normal"/>
    <s v="Female"/>
    <s v="Fashion accessories"/>
    <n v="18.36"/>
    <n v="5"/>
    <n v="4.59"/>
    <n v="96.39"/>
    <n v="158.79333333333332"/>
    <n v="19.277999999999999"/>
    <x v="221"/>
    <n v="2019"/>
    <x v="7"/>
    <s v="Friday"/>
    <d v="1899-12-30T16:02:23"/>
    <s v="Cash"/>
    <n v="55.08"/>
    <n v="42.86"/>
    <n v="41.31"/>
    <n v="5.3"/>
  </r>
  <r>
    <s v="4a16aa62-cbda-4220-942e-3dfd464828ba"/>
    <s v="C"/>
    <s v="Naypyitaw"/>
    <s v="Member"/>
    <s v="Female"/>
    <s v="Home and lifestyle"/>
    <n v="67.78"/>
    <n v="3"/>
    <n v="10.167"/>
    <n v="213.51"/>
    <n v="197.3066666666667"/>
    <n v="71.17"/>
    <x v="214"/>
    <n v="2019"/>
    <x v="7"/>
    <s v="Monday"/>
    <d v="1899-12-30T16:09:40"/>
    <s v="Ewallet"/>
    <n v="122"/>
    <n v="42.86"/>
    <n v="91.51"/>
    <n v="5.4"/>
  </r>
  <r>
    <s v="29194970-4c69-4c01-a905-2f495d2d892a"/>
    <s v="C"/>
    <s v="Mandalay"/>
    <s v="Normal"/>
    <s v="Female"/>
    <s v="Health and beauty"/>
    <n v="52.85"/>
    <n v="3"/>
    <n v="7.9275000000000002"/>
    <n v="166.48"/>
    <n v="170.36333333333332"/>
    <n v="55.493333333333332"/>
    <x v="221"/>
    <n v="2019"/>
    <x v="7"/>
    <s v="Friday"/>
    <d v="1899-12-30T21:46:38"/>
    <s v="Cash"/>
    <n v="95.13"/>
    <n v="42.86"/>
    <n v="71.349999999999994"/>
    <n v="8.4"/>
  </r>
  <r>
    <s v="4bfbf510-787d-47ae-945d-479b88bbc7d1"/>
    <s v="B"/>
    <s v="Mandalay"/>
    <s v="Normal"/>
    <s v="Male"/>
    <s v="Sports and travel"/>
    <n v="50.46"/>
    <n v="4"/>
    <n v="10.092000000000001"/>
    <n v="211.93"/>
    <n v="127.33"/>
    <n v="52.982500000000002"/>
    <x v="217"/>
    <n v="2019"/>
    <x v="7"/>
    <s v="Wednesday"/>
    <d v="1899-12-30T21:01:49"/>
    <s v="Credit card"/>
    <n v="121.1"/>
    <n v="42.86"/>
    <n v="90.83"/>
    <n v="7.4"/>
  </r>
  <r>
    <s v="bbc7d96b-4ce7-475d-9280-a5b1c730392c"/>
    <s v="B"/>
    <s v="Mandalay"/>
    <s v="Normal"/>
    <s v="Male"/>
    <s v="Home and lifestyle"/>
    <n v="14.04"/>
    <n v="9"/>
    <n v="6.3179999999999996"/>
    <n v="132.68"/>
    <n v="92.90333333333335"/>
    <n v="14.742222222222223"/>
    <x v="221"/>
    <n v="2019"/>
    <x v="7"/>
    <s v="Friday"/>
    <d v="1899-12-30T06:22:23"/>
    <s v="Cash"/>
    <n v="75.819999999999993"/>
    <n v="42.85"/>
    <n v="56.86"/>
    <n v="6.4"/>
  </r>
  <r>
    <s v="2c08afb2-5c60-406c-80f9-5935bcfaa935"/>
    <s v="B"/>
    <s v="Yangon"/>
    <s v="Member"/>
    <s v="Male"/>
    <s v="Home and lifestyle"/>
    <n v="17.8"/>
    <n v="2"/>
    <n v="1.78"/>
    <n v="37.380000000000003"/>
    <n v="60.006666666666668"/>
    <n v="18.690000000000001"/>
    <x v="222"/>
    <n v="2019"/>
    <x v="7"/>
    <s v="Friday"/>
    <d v="1899-12-30T11:10:54"/>
    <s v="Credit card"/>
    <n v="21.36"/>
    <n v="42.86"/>
    <n v="16.02"/>
    <n v="9.4"/>
  </r>
  <r>
    <s v="b8a61041-c5c6-4a3c-8e28-5d262e82ccb0"/>
    <s v="C"/>
    <s v="Mandalay"/>
    <s v="Normal"/>
    <s v="Male"/>
    <s v="Fashion accessories"/>
    <n v="25.87"/>
    <n v="4"/>
    <n v="5.1740000000000004"/>
    <n v="108.65"/>
    <n v="145.60666666666668"/>
    <n v="27.162500000000001"/>
    <x v="205"/>
    <n v="2019"/>
    <x v="7"/>
    <s v="Saturday"/>
    <d v="1899-12-30T03:39:05"/>
    <s v="Credit card"/>
    <n v="62.09"/>
    <n v="42.85"/>
    <n v="46.56"/>
    <n v="9.4"/>
  </r>
  <r>
    <s v="64630a89-72cf-48a2-b1b4-273ee57e2765"/>
    <s v="C"/>
    <s v="Mandalay"/>
    <s v="Normal"/>
    <s v="Male"/>
    <s v="Health and beauty"/>
    <n v="10.79"/>
    <n v="3"/>
    <n v="1.6185"/>
    <n v="33.99"/>
    <n v="238.82333333333335"/>
    <n v="11.33"/>
    <x v="214"/>
    <n v="2019"/>
    <x v="7"/>
    <s v="Monday"/>
    <d v="1899-12-30T00:19:45"/>
    <s v="Cash"/>
    <n v="19.420000000000002"/>
    <n v="42.87"/>
    <n v="14.57"/>
    <n v="5.0999999999999996"/>
  </r>
  <r>
    <s v="731059c3-16af-4b85-ab53-ddcf72aa71a6"/>
    <s v="A"/>
    <s v="Yangon"/>
    <s v="Normal"/>
    <s v="Male"/>
    <s v="Electronic accessories"/>
    <n v="31.13"/>
    <n v="9"/>
    <n v="14.0085"/>
    <n v="294.18"/>
    <n v="276.41666666666669"/>
    <n v="32.686666666666667"/>
    <x v="218"/>
    <n v="2019"/>
    <x v="7"/>
    <s v="Wednesday"/>
    <d v="1899-12-30T01:39:24"/>
    <s v="Credit card"/>
    <n v="168.1"/>
    <n v="42.86"/>
    <n v="126.08"/>
    <n v="7.4"/>
  </r>
  <r>
    <s v="f89e8dd3-fdc8-4849-9826-85b137559f1d"/>
    <s v="C"/>
    <s v="Yangon"/>
    <s v="Normal"/>
    <s v="Female"/>
    <s v="Home and lifestyle"/>
    <n v="41.09"/>
    <n v="9"/>
    <n v="18.490500000000001"/>
    <n v="388.3"/>
    <n v="244.7166666666667"/>
    <n v="43.144444444444446"/>
    <x v="202"/>
    <n v="2019"/>
    <x v="7"/>
    <s v="Sunday"/>
    <d v="1899-12-30T19:06:30"/>
    <s v="Credit card"/>
    <n v="221.89"/>
    <n v="42.86"/>
    <n v="166.41"/>
    <n v="5.0999999999999996"/>
  </r>
  <r>
    <s v="0ad2de2e-7ab5-4a8c-979e-eb4b9c3cb069"/>
    <s v="A"/>
    <s v="Mandalay"/>
    <s v="Member"/>
    <s v="Male"/>
    <s v="Sports and travel"/>
    <n v="69.89"/>
    <n v="2"/>
    <n v="6.9889999999999999"/>
    <n v="146.77000000000001"/>
    <n v="162.05333333333334"/>
    <n v="73.385000000000005"/>
    <x v="213"/>
    <n v="2019"/>
    <x v="7"/>
    <s v="Thursday"/>
    <d v="1899-12-30T22:03:45"/>
    <s v="Cash"/>
    <n v="83.87"/>
    <n v="42.86"/>
    <n v="62.9"/>
    <n v="7"/>
  </r>
  <r>
    <s v="219fb198-1963-4ced-a446-a27b1861a216"/>
    <s v="C"/>
    <s v="Naypyitaw"/>
    <s v="Member"/>
    <s v="Male"/>
    <s v="Home and lifestyle"/>
    <n v="37.92"/>
    <n v="5"/>
    <n v="9.48"/>
    <n v="199.08"/>
    <n v="322.92"/>
    <n v="39.816000000000003"/>
    <x v="201"/>
    <n v="2019"/>
    <x v="7"/>
    <s v="Thursday"/>
    <d v="1899-12-30T07:29:16"/>
    <s v="Credit card"/>
    <n v="113.76"/>
    <n v="42.86"/>
    <n v="85.32"/>
    <n v="7.5"/>
  </r>
  <r>
    <s v="f54579b9-3c31-4c4d-b847-72b87b4e2dc8"/>
    <s v="B"/>
    <s v="Yangon"/>
    <s v="Normal"/>
    <s v="Female"/>
    <s v="Fashion accessories"/>
    <n v="19.09"/>
    <n v="7"/>
    <n v="6.6814999999999998"/>
    <n v="140.31"/>
    <n v="275.48"/>
    <n v="20.044285714285714"/>
    <x v="227"/>
    <n v="2019"/>
    <x v="7"/>
    <s v="Saturday"/>
    <d v="1899-12-30T18:27:06"/>
    <s v="Ewallet"/>
    <n v="80.180000000000007"/>
    <n v="42.86"/>
    <n v="60.13"/>
    <n v="9.4"/>
  </r>
  <r>
    <s v="8608a6c2-a554-4b1a-88b0-2facc944bf61"/>
    <s v="B"/>
    <s v="Yangon"/>
    <s v="Normal"/>
    <s v="Female"/>
    <s v="Fashion accessories"/>
    <n v="66.599999999999994"/>
    <n v="9"/>
    <n v="29.97"/>
    <n v="629.37"/>
    <n v="318.02333333333331"/>
    <n v="69.930000000000007"/>
    <x v="212"/>
    <n v="2019"/>
    <x v="7"/>
    <s v="Wednesday"/>
    <d v="1899-12-30T14:58:32"/>
    <s v="Ewallet"/>
    <n v="359.64"/>
    <n v="42.86"/>
    <n v="269.73"/>
    <n v="5.3"/>
  </r>
  <r>
    <s v="00a5e0f2-c056-48a6-b12d-037f5d55b960"/>
    <s v="C"/>
    <s v="Yangon"/>
    <s v="Normal"/>
    <s v="Female"/>
    <s v="Fashion accessories"/>
    <n v="18.02"/>
    <n v="3"/>
    <n v="2.7029999999999998"/>
    <n v="56.76"/>
    <n v="283.72000000000003"/>
    <n v="18.919999999999998"/>
    <x v="208"/>
    <n v="2019"/>
    <x v="7"/>
    <s v="Tuesday"/>
    <d v="1899-12-30T19:30:23"/>
    <s v="Cash"/>
    <n v="32.44"/>
    <n v="42.85"/>
    <n v="24.32"/>
    <n v="8.4"/>
  </r>
  <r>
    <s v="04e10d25-ce24-4dc8-af57-86fed335d4ce"/>
    <s v="C"/>
    <s v="Naypyitaw"/>
    <s v="Normal"/>
    <s v="Male"/>
    <s v="Sports and travel"/>
    <n v="42.53"/>
    <n v="6"/>
    <n v="12.759"/>
    <n v="267.94"/>
    <n v="279.14333333333337"/>
    <n v="44.656666666666666"/>
    <x v="208"/>
    <n v="2019"/>
    <x v="7"/>
    <s v="Tuesday"/>
    <d v="1899-12-30T09:16:32"/>
    <s v="Ewallet"/>
    <n v="153.11000000000001"/>
    <n v="42.86"/>
    <n v="114.83"/>
    <n v="9.4"/>
  </r>
  <r>
    <s v="26bf9f4f-4834-4071-b1b6-1d44c168f38f"/>
    <s v="C"/>
    <s v="Yangon"/>
    <s v="Normal"/>
    <s v="Male"/>
    <s v="Fashion accessories"/>
    <n v="55.71"/>
    <n v="9"/>
    <n v="25.069500000000001"/>
    <n v="526.46"/>
    <n v="223.89333333333335"/>
    <n v="58.495555555555562"/>
    <x v="208"/>
    <n v="2019"/>
    <x v="7"/>
    <s v="Tuesday"/>
    <d v="1899-12-30T09:29:01"/>
    <s v="Cash"/>
    <n v="300.83"/>
    <n v="42.86"/>
    <n v="225.63"/>
    <n v="7.9"/>
  </r>
  <r>
    <s v="04708085-99b1-4918-8cd6-93d61e3a853b"/>
    <s v="A"/>
    <s v="Yangon"/>
    <s v="Member"/>
    <s v="Female"/>
    <s v="Home and lifestyle"/>
    <n v="20.49"/>
    <n v="2"/>
    <n v="2.0489999999999999"/>
    <n v="43.03"/>
    <n v="97.766666666666666"/>
    <n v="21.515000000000001"/>
    <x v="224"/>
    <n v="2019"/>
    <x v="7"/>
    <s v="Monday"/>
    <d v="1899-12-30T01:58:46"/>
    <s v="Credit card"/>
    <n v="24.59"/>
    <n v="42.85"/>
    <n v="18.440000000000001"/>
    <n v="6.2"/>
  </r>
  <r>
    <s v="1d7b3a0c-43f7-4982-b28b-d06160fccd33"/>
    <s v="B"/>
    <s v="Naypyitaw"/>
    <s v="Member"/>
    <s v="Male"/>
    <s v="Home and lifestyle"/>
    <n v="32.44"/>
    <n v="3"/>
    <n v="4.8659999999999997"/>
    <n v="102.19"/>
    <n v="307.62333333333333"/>
    <n v="34.063333333333333"/>
    <x v="204"/>
    <n v="2019"/>
    <x v="7"/>
    <s v="Thursday"/>
    <d v="1899-12-30T04:53:58"/>
    <s v="Ewallet"/>
    <n v="58.39"/>
    <n v="42.86"/>
    <n v="43.8"/>
    <n v="9.6"/>
  </r>
  <r>
    <s v="b5efcc92-fb63-4091-b24d-451dc87691da"/>
    <s v="A"/>
    <s v="Yangon"/>
    <s v="Normal"/>
    <s v="Male"/>
    <s v="Sports and travel"/>
    <n v="47.01"/>
    <n v="3"/>
    <n v="7.0514999999999999"/>
    <n v="148.08000000000001"/>
    <n v="457.54"/>
    <n v="49.360000000000007"/>
    <x v="228"/>
    <n v="2019"/>
    <x v="7"/>
    <s v="Monday"/>
    <d v="1899-12-30T07:09:57"/>
    <s v="Cash"/>
    <n v="84.62"/>
    <n v="42.86"/>
    <n v="63.46"/>
    <n v="8.3000000000000007"/>
  </r>
  <r>
    <s v="f3c426e6-ed60-4f26-b001-6038ad470732"/>
    <s v="B"/>
    <s v="Mandalay"/>
    <s v="Normal"/>
    <s v="Female"/>
    <s v="Health and beauty"/>
    <n v="91.51"/>
    <n v="7"/>
    <n v="32.028500000000001"/>
    <n v="672.6"/>
    <n v="420.48666666666668"/>
    <n v="96.085714285714289"/>
    <x v="224"/>
    <n v="2019"/>
    <x v="7"/>
    <s v="Monday"/>
    <d v="1899-12-30T03:39:23"/>
    <s v="Cash"/>
    <n v="384.34"/>
    <n v="42.86"/>
    <n v="288.26"/>
    <n v="5.0999999999999996"/>
  </r>
  <r>
    <s v="6f8e43e4-5e5f-44d9-896e-de1d10676f3f"/>
    <s v="A"/>
    <s v="Naypyitaw"/>
    <s v="Normal"/>
    <s v="Male"/>
    <s v="Fashion accessories"/>
    <n v="87.61"/>
    <n v="6"/>
    <n v="26.283000000000001"/>
    <n v="551.94000000000005"/>
    <n v="233.06000000000003"/>
    <n v="91.990000000000009"/>
    <x v="224"/>
    <n v="2019"/>
    <x v="7"/>
    <s v="Monday"/>
    <d v="1899-12-30T00:27:27"/>
    <s v="Ewallet"/>
    <n v="315.39999999999998"/>
    <n v="42.86"/>
    <n v="236.54"/>
    <n v="8.1999999999999993"/>
  </r>
  <r>
    <s v="7a63e56c-3fee-4a82-a2e8-7850fd7db31a"/>
    <s v="C"/>
    <s v="Mandalay"/>
    <s v="Member"/>
    <s v="Male"/>
    <s v="Electronic accessories"/>
    <n v="8.7899999999999991"/>
    <n v="4"/>
    <n v="1.758"/>
    <n v="36.92"/>
    <n v="147.77000000000001"/>
    <n v="9.23"/>
    <x v="210"/>
    <n v="2019"/>
    <x v="7"/>
    <s v="Wednesday"/>
    <d v="1899-12-30T04:45:28"/>
    <s v="Ewallet"/>
    <n v="21.1"/>
    <n v="42.85"/>
    <n v="15.82"/>
    <n v="8.6999999999999993"/>
  </r>
  <r>
    <s v="122d4ff8-9146-46c3-823b-53afc9367919"/>
    <s v="C"/>
    <s v="Mandalay"/>
    <s v="Member"/>
    <s v="Male"/>
    <s v="Home and lifestyle"/>
    <n v="15.01"/>
    <n v="7"/>
    <n v="5.2534999999999998"/>
    <n v="110.32"/>
    <n v="174.46666666666667"/>
    <n v="15.76"/>
    <x v="211"/>
    <n v="2019"/>
    <x v="7"/>
    <s v="Sunday"/>
    <d v="1899-12-30T12:50:31"/>
    <s v="Cash"/>
    <n v="63.04"/>
    <n v="42.86"/>
    <n v="47.28"/>
    <n v="6.3"/>
  </r>
  <r>
    <s v="58327c13-cd90-4a3d-bde7-97a6d01af41e"/>
    <s v="C"/>
    <s v="Mandalay"/>
    <s v="Member"/>
    <s v="Female"/>
    <s v="Electronic accessories"/>
    <n v="31.33"/>
    <n v="9"/>
    <n v="14.0985"/>
    <n v="296.07"/>
    <n v="259.56333333333333"/>
    <n v="32.896666666666668"/>
    <x v="224"/>
    <n v="2019"/>
    <x v="7"/>
    <s v="Monday"/>
    <d v="1899-12-30T23:01:07"/>
    <s v="Ewallet"/>
    <n v="169.18"/>
    <n v="42.86"/>
    <n v="126.89"/>
    <n v="5.7"/>
  </r>
  <r>
    <s v="abb54ffd-e11e-48b2-bd8f-f385f08f7925"/>
    <s v="B"/>
    <s v="Naypyitaw"/>
    <s v="Normal"/>
    <s v="Male"/>
    <s v="Home and lifestyle"/>
    <n v="15.92"/>
    <n v="7"/>
    <n v="5.5720000000000001"/>
    <n v="117.01"/>
    <n v="202.79999999999998"/>
    <n v="16.715714285714288"/>
    <x v="218"/>
    <n v="2019"/>
    <x v="7"/>
    <s v="Wednesday"/>
    <d v="1899-12-30T15:18:09"/>
    <s v="Credit card"/>
    <n v="66.86"/>
    <n v="42.86"/>
    <n v="50.15"/>
    <n v="5.3"/>
  </r>
  <r>
    <s v="da24d3e4-b47f-4667-8f7f-919be7c6f01f"/>
    <s v="C"/>
    <s v="Mandalay"/>
    <s v="Normal"/>
    <s v="Female"/>
    <s v="Food and beverages"/>
    <n v="34.82"/>
    <n v="10"/>
    <n v="17.41"/>
    <n v="365.61"/>
    <n v="292.04333333333335"/>
    <n v="36.561"/>
    <x v="201"/>
    <n v="2019"/>
    <x v="7"/>
    <s v="Thursday"/>
    <d v="1899-12-30T10:55:59"/>
    <s v="Ewallet"/>
    <n v="208.92"/>
    <n v="42.86"/>
    <n v="156.69"/>
    <n v="8.8000000000000007"/>
  </r>
  <r>
    <s v="18d51e98-e4a9-4686-ad40-70426773acc1"/>
    <s v="A"/>
    <s v="Yangon"/>
    <s v="Normal"/>
    <s v="Male"/>
    <s v="Food and beverages"/>
    <n v="13.31"/>
    <n v="9"/>
    <n v="5.9894999999999996"/>
    <n v="125.78"/>
    <n v="407.40666666666669"/>
    <n v="13.975555555555555"/>
    <x v="203"/>
    <n v="2019"/>
    <x v="7"/>
    <s v="Tuesday"/>
    <d v="1899-12-30T19:23:36"/>
    <s v="Credit card"/>
    <n v="71.87"/>
    <n v="42.86"/>
    <n v="53.91"/>
    <n v="9"/>
  </r>
  <r>
    <s v="7f3b0512-d69d-48e7-81ed-1f1ec28ce5f6"/>
    <s v="A"/>
    <s v="Naypyitaw"/>
    <s v="Member"/>
    <s v="Male"/>
    <s v="Electronic accessories"/>
    <n v="61.07"/>
    <n v="6"/>
    <n v="18.321000000000002"/>
    <n v="384.74"/>
    <n v="527.32000000000005"/>
    <n v="64.123333333333335"/>
    <x v="205"/>
    <n v="2019"/>
    <x v="7"/>
    <s v="Saturday"/>
    <d v="1899-12-30T23:00:38"/>
    <s v="Credit card"/>
    <n v="219.85"/>
    <n v="42.86"/>
    <n v="164.89"/>
    <n v="5.8"/>
  </r>
  <r>
    <s v="cf31bbd1-8e17-4cd5-bf64-4e78db9615a3"/>
    <s v="B"/>
    <s v="Yangon"/>
    <s v="Normal"/>
    <s v="Male"/>
    <s v="Electronic accessories"/>
    <n v="96.83"/>
    <n v="7"/>
    <n v="33.890500000000003"/>
    <n v="711.7"/>
    <n v="410.31666666666666"/>
    <n v="101.67142857142858"/>
    <x v="211"/>
    <n v="2019"/>
    <x v="7"/>
    <s v="Sunday"/>
    <d v="1899-12-30T07:14:57"/>
    <s v="Credit card"/>
    <n v="406.69"/>
    <n v="42.86"/>
    <n v="305.01"/>
    <n v="9.1999999999999993"/>
  </r>
  <r>
    <s v="8ab1e175-4388-4780-8a9b-64e770e4ee3f"/>
    <s v="C"/>
    <s v="Yangon"/>
    <s v="Normal"/>
    <s v="Female"/>
    <s v="Sports and travel"/>
    <n v="57.8"/>
    <n v="8"/>
    <n v="23.12"/>
    <n v="485.52"/>
    <n v="204.91333333333333"/>
    <n v="60.69"/>
    <x v="201"/>
    <n v="2019"/>
    <x v="7"/>
    <s v="Thursday"/>
    <d v="1899-12-30T13:18:02"/>
    <s v="Cash"/>
    <n v="277.44"/>
    <n v="42.86"/>
    <n v="208.08"/>
    <n v="9.5"/>
  </r>
  <r>
    <s v="02a059cc-8a5d-460d-a214-e0e15f284011"/>
    <s v="B"/>
    <s v="Yangon"/>
    <s v="Member"/>
    <s v="Female"/>
    <s v="Food and beverages"/>
    <n v="16.059999999999999"/>
    <n v="2"/>
    <n v="1.6060000000000001"/>
    <n v="33.729999999999997"/>
    <n v="149.08666666666667"/>
    <n v="16.864999999999998"/>
    <x v="202"/>
    <n v="2019"/>
    <x v="7"/>
    <s v="Sunday"/>
    <d v="1899-12-30T21:56:05"/>
    <s v="Ewallet"/>
    <n v="19.27"/>
    <n v="42.87"/>
    <n v="14.46"/>
    <n v="7.9"/>
  </r>
  <r>
    <s v="50c31888-4b1d-4034-80a1-50386f6723db"/>
    <s v="C"/>
    <s v="Yangon"/>
    <s v="Member"/>
    <s v="Female"/>
    <s v="Sports and travel"/>
    <n v="90.94"/>
    <n v="1"/>
    <n v="4.5469999999999997"/>
    <n v="95.49"/>
    <n v="283.43666666666667"/>
    <n v="95.49"/>
    <x v="207"/>
    <n v="2019"/>
    <x v="7"/>
    <s v="Tuesday"/>
    <d v="1899-12-30T03:50:00"/>
    <s v="Ewallet"/>
    <n v="54.56"/>
    <n v="42.86"/>
    <n v="40.93"/>
    <n v="6.8"/>
  </r>
  <r>
    <s v="7e58f78b-5449-4883-bf5e-937f08f0e28d"/>
    <s v="B"/>
    <s v="Naypyitaw"/>
    <s v="Normal"/>
    <s v="Male"/>
    <s v="Home and lifestyle"/>
    <n v="60.58"/>
    <n v="5"/>
    <n v="15.145"/>
    <n v="318.04000000000002"/>
    <n v="394.6366666666666"/>
    <n v="63.608000000000004"/>
    <x v="215"/>
    <n v="2019"/>
    <x v="7"/>
    <s v="Tuesday"/>
    <d v="1899-12-30T20:19:04"/>
    <s v="Credit card"/>
    <n v="181.74"/>
    <n v="42.86"/>
    <n v="136.30000000000001"/>
    <n v="5.5"/>
  </r>
  <r>
    <s v="afc4e8a3-ec9b-4086-b849-eaeddaafd7ff"/>
    <s v="B"/>
    <s v="Yangon"/>
    <s v="Member"/>
    <s v="Male"/>
    <s v="Electronic accessories"/>
    <n v="69.33"/>
    <n v="6"/>
    <n v="20.798999999999999"/>
    <n v="436.78"/>
    <n v="599.42333333333329"/>
    <n v="72.796666666666667"/>
    <x v="205"/>
    <n v="2019"/>
    <x v="7"/>
    <s v="Saturday"/>
    <d v="1899-12-30T02:16:31"/>
    <s v="Ewallet"/>
    <n v="249.59"/>
    <n v="42.86"/>
    <n v="187.19"/>
    <n v="8.1"/>
  </r>
  <r>
    <s v="80737e2c-26d4-4901-acf7-af37e130ab16"/>
    <s v="C"/>
    <s v="Mandalay"/>
    <s v="Member"/>
    <s v="Female"/>
    <s v="Electronic accessories"/>
    <n v="68.11"/>
    <n v="6"/>
    <n v="20.433"/>
    <n v="429.09"/>
    <n v="537.55666666666673"/>
    <n v="71.515000000000001"/>
    <x v="210"/>
    <n v="2019"/>
    <x v="7"/>
    <s v="Wednesday"/>
    <d v="1899-12-30T11:42:38"/>
    <s v="Ewallet"/>
    <n v="245.2"/>
    <n v="42.86"/>
    <n v="183.89"/>
    <n v="6.2"/>
  </r>
  <r>
    <s v="f572d057-b648-4d1e-8058-fe9c592de51a"/>
    <s v="A"/>
    <s v="Mandalay"/>
    <s v="Member"/>
    <s v="Male"/>
    <s v="Home and lifestyle"/>
    <n v="88.8"/>
    <n v="10"/>
    <n v="44.4"/>
    <n v="932.4"/>
    <n v="488.49333333333334"/>
    <n v="93.24"/>
    <x v="225"/>
    <n v="2019"/>
    <x v="7"/>
    <s v="Friday"/>
    <d v="1899-12-30T16:10:57"/>
    <s v="Cash"/>
    <n v="532.79999999999995"/>
    <n v="42.86"/>
    <n v="399.6"/>
    <n v="6.9"/>
  </r>
  <r>
    <s v="b228672e-73be-4b39-967d-7bf973efe8c3"/>
    <s v="B"/>
    <s v="Yangon"/>
    <s v="Member"/>
    <s v="Male"/>
    <s v="Health and beauty"/>
    <n v="79.739999999999995"/>
    <n v="3"/>
    <n v="11.961"/>
    <n v="251.18"/>
    <n v="277.56"/>
    <n v="83.726666666666674"/>
    <x v="225"/>
    <n v="2019"/>
    <x v="7"/>
    <s v="Friday"/>
    <d v="1899-12-30T13:15:51"/>
    <s v="Ewallet"/>
    <n v="143.53"/>
    <n v="42.86"/>
    <n v="107.65"/>
    <n v="9.3000000000000007"/>
  </r>
  <r>
    <s v="9d4ad777-0c6f-44ac-af1b-8c1a39973587"/>
    <s v="B"/>
    <s v="Naypyitaw"/>
    <s v="Normal"/>
    <s v="Female"/>
    <s v="Fashion accessories"/>
    <n v="33.56"/>
    <n v="8"/>
    <n v="13.423999999999999"/>
    <n v="281.89999999999998"/>
    <n v="204.14"/>
    <n v="35.237499999999997"/>
    <x v="209"/>
    <n v="2019"/>
    <x v="7"/>
    <s v="Monday"/>
    <d v="1899-12-30T15:24:55"/>
    <s v="Credit card"/>
    <n v="161.09"/>
    <n v="42.86"/>
    <n v="120.81"/>
    <n v="9.6999999999999993"/>
  </r>
  <r>
    <s v="1f679523-c6bd-4382-be8c-fa5605f070ee"/>
    <s v="C"/>
    <s v="Yangon"/>
    <s v="Normal"/>
    <s v="Female"/>
    <s v="Health and beauty"/>
    <n v="95.11"/>
    <n v="3"/>
    <n v="14.266500000000001"/>
    <n v="299.60000000000002"/>
    <n v="171.98333333333335"/>
    <n v="99.866666666666674"/>
    <x v="210"/>
    <n v="2019"/>
    <x v="7"/>
    <s v="Wednesday"/>
    <d v="1899-12-30T00:25:27"/>
    <s v="Credit card"/>
    <n v="171.2"/>
    <n v="42.86"/>
    <n v="128.4"/>
    <n v="8.8000000000000007"/>
  </r>
  <r>
    <s v="c30887f3-fa3c-40be-9c02-74bc8f13e727"/>
    <s v="C"/>
    <s v="Mandalay"/>
    <s v="Member"/>
    <s v="Male"/>
    <s v="Electronic accessories"/>
    <n v="5.89"/>
    <n v="5"/>
    <n v="1.4724999999999999"/>
    <n v="30.92"/>
    <n v="322.19333333333333"/>
    <n v="6.1840000000000002"/>
    <x v="224"/>
    <n v="2019"/>
    <x v="7"/>
    <s v="Monday"/>
    <d v="1899-12-30T07:09:16"/>
    <s v="Credit card"/>
    <n v="17.670000000000002"/>
    <n v="42.85"/>
    <n v="13.25"/>
    <n v="5.7"/>
  </r>
  <r>
    <s v="1a9b0d91-d92b-44e7-a7ca-2895a2fc3be8"/>
    <s v="C"/>
    <s v="Naypyitaw"/>
    <s v="Normal"/>
    <s v="Male"/>
    <s v="Electronic accessories"/>
    <n v="35.32"/>
    <n v="5"/>
    <n v="8.83"/>
    <n v="185.43"/>
    <n v="334.70666666666671"/>
    <n v="37.085999999999999"/>
    <x v="204"/>
    <n v="2019"/>
    <x v="7"/>
    <s v="Thursday"/>
    <d v="1899-12-30T17:15:14"/>
    <s v="Credit card"/>
    <n v="105.96"/>
    <n v="42.86"/>
    <n v="79.47"/>
    <n v="5.3"/>
  </r>
  <r>
    <s v="8e9629df-b36f-4843-b9e4-814a09023936"/>
    <s v="B"/>
    <s v="Yangon"/>
    <s v="Normal"/>
    <s v="Male"/>
    <s v="Electronic accessories"/>
    <n v="71.45"/>
    <n v="10"/>
    <n v="35.725000000000001"/>
    <n v="750.23"/>
    <n v="307.59666666666669"/>
    <n v="75.022999999999996"/>
    <x v="222"/>
    <n v="2019"/>
    <x v="7"/>
    <s v="Friday"/>
    <d v="1899-12-30T09:29:57"/>
    <s v="Credit card"/>
    <n v="428.7"/>
    <n v="42.86"/>
    <n v="321.52999999999997"/>
    <n v="9.8000000000000007"/>
  </r>
  <r>
    <s v="97d9cdd6-a338-44b8-a6d0-5c275deab4e7"/>
    <s v="A"/>
    <s v="Yangon"/>
    <s v="Normal"/>
    <s v="Female"/>
    <s v="Home and lifestyle"/>
    <n v="16.3"/>
    <n v="4"/>
    <n v="3.26"/>
    <n v="68.459999999999994"/>
    <n v="178.08"/>
    <n v="17.114999999999998"/>
    <x v="214"/>
    <n v="2019"/>
    <x v="7"/>
    <s v="Monday"/>
    <d v="1899-12-30T03:46:17"/>
    <s v="Credit card"/>
    <n v="39.119999999999997"/>
    <n v="42.86"/>
    <n v="29.34"/>
    <n v="9.1"/>
  </r>
  <r>
    <s v="5d7f0f34-756f-4ad2-bff9-3dde459499fb"/>
    <s v="A"/>
    <s v="Yangon"/>
    <s v="Member"/>
    <s v="Female"/>
    <s v="Fashion accessories"/>
    <n v="49.57"/>
    <n v="2"/>
    <n v="4.9569999999999999"/>
    <n v="104.1"/>
    <n v="286.02666666666664"/>
    <n v="52.05"/>
    <x v="227"/>
    <n v="2019"/>
    <x v="7"/>
    <s v="Saturday"/>
    <d v="1899-12-30T07:09:32"/>
    <s v="Cash"/>
    <n v="59.48"/>
    <n v="42.86"/>
    <n v="44.62"/>
    <n v="6.4"/>
  </r>
  <r>
    <s v="a0022dfb-9d53-4c6a-a784-aa702a5fc941"/>
    <s v="A"/>
    <s v="Naypyitaw"/>
    <s v="Member"/>
    <s v="Male"/>
    <s v="Sports and travel"/>
    <n v="57.41"/>
    <n v="6"/>
    <n v="17.222999999999999"/>
    <n v="361.68"/>
    <n v="384.84999999999997"/>
    <n v="60.28"/>
    <x v="206"/>
    <n v="2019"/>
    <x v="7"/>
    <s v="Saturday"/>
    <d v="1899-12-30T11:38:22"/>
    <s v="Credit card"/>
    <n v="206.68"/>
    <n v="42.86"/>
    <n v="155"/>
    <n v="5.3"/>
  </r>
  <r>
    <s v="b8d9b3ad-5e94-4a37-bbd0-f57fd55916ec"/>
    <s v="B"/>
    <s v="Yangon"/>
    <s v="Member"/>
    <s v="Male"/>
    <s v="Home and lifestyle"/>
    <n v="62.27"/>
    <n v="6"/>
    <n v="18.681000000000001"/>
    <n v="392.3"/>
    <n v="295.2233333333333"/>
    <n v="65.38333333333334"/>
    <x v="205"/>
    <n v="2019"/>
    <x v="7"/>
    <s v="Saturday"/>
    <d v="1899-12-30T20:43:26"/>
    <s v="Cash"/>
    <n v="224.17"/>
    <n v="42.86"/>
    <n v="168.13"/>
    <n v="7.6"/>
  </r>
  <r>
    <s v="48e25707-5fd7-499c-a98c-71cafc335eda"/>
    <s v="C"/>
    <s v="Mandalay"/>
    <s v="Member"/>
    <s v="Male"/>
    <s v="Food and beverages"/>
    <n v="76.3"/>
    <n v="5"/>
    <n v="19.074999999999999"/>
    <n v="400.57"/>
    <n v="292.63"/>
    <n v="80.114000000000004"/>
    <x v="219"/>
    <n v="2019"/>
    <x v="7"/>
    <s v="Sunday"/>
    <d v="1899-12-30T15:54:04"/>
    <s v="Cash"/>
    <n v="228.9"/>
    <n v="42.86"/>
    <n v="171.67"/>
    <n v="9.3000000000000007"/>
  </r>
  <r>
    <s v="e8a39f9c-85a8-4c7d-89e1-6e9db4dd8d36"/>
    <s v="B"/>
    <s v="Yangon"/>
    <s v="Member"/>
    <s v="Male"/>
    <s v="Fashion accessories"/>
    <n v="44.19"/>
    <n v="2"/>
    <n v="4.4189999999999996"/>
    <n v="92.8"/>
    <n v="477.4666666666667"/>
    <n v="46.4"/>
    <x v="215"/>
    <n v="2019"/>
    <x v="7"/>
    <s v="Tuesday"/>
    <d v="1899-12-30T21:59:33"/>
    <s v="Ewallet"/>
    <n v="53.03"/>
    <n v="42.86"/>
    <n v="39.770000000000003"/>
    <n v="5.9"/>
  </r>
  <r>
    <s v="e771a3e5-7e31-4d2e-8fdf-52c9fb2dca45"/>
    <s v="C"/>
    <s v="Naypyitaw"/>
    <s v="Member"/>
    <s v="Female"/>
    <s v="Home and lifestyle"/>
    <n v="40.69"/>
    <n v="9"/>
    <n v="18.310500000000001"/>
    <n v="384.52"/>
    <n v="648.2399999999999"/>
    <n v="42.724444444444444"/>
    <x v="225"/>
    <n v="2019"/>
    <x v="7"/>
    <s v="Friday"/>
    <d v="1899-12-30T08:24:39"/>
    <s v="Credit card"/>
    <n v="219.73"/>
    <n v="42.86"/>
    <n v="164.79"/>
    <n v="6.6"/>
  </r>
  <r>
    <s v="e7257d3c-5581-479c-9b07-d16388e0a061"/>
    <s v="A"/>
    <s v="Yangon"/>
    <s v="Member"/>
    <s v="Male"/>
    <s v="Health and beauty"/>
    <n v="90.96"/>
    <n v="10"/>
    <n v="45.48"/>
    <n v="955.08"/>
    <n v="555.90666666666664"/>
    <n v="95.50800000000001"/>
    <x v="225"/>
    <n v="2019"/>
    <x v="7"/>
    <s v="Friday"/>
    <d v="1899-12-30T10:53:41"/>
    <s v="Credit card"/>
    <n v="545.76"/>
    <n v="42.86"/>
    <n v="409.32"/>
    <n v="6.2"/>
  </r>
  <r>
    <s v="f8f1cd19-b717-4758-9eb0-71ac6e1df16e"/>
    <s v="C"/>
    <s v="Yangon"/>
    <s v="Member"/>
    <s v="Female"/>
    <s v="Home and lifestyle"/>
    <n v="96.05"/>
    <n v="6"/>
    <n v="28.815000000000001"/>
    <n v="605.12"/>
    <n v="265.32"/>
    <n v="100.85333333333334"/>
    <x v="220"/>
    <n v="2019"/>
    <x v="7"/>
    <s v="Saturday"/>
    <d v="1899-12-30T09:09:48"/>
    <s v="Cash"/>
    <n v="345.78"/>
    <n v="42.86"/>
    <n v="259.33999999999997"/>
    <n v="6"/>
  </r>
  <r>
    <s v="4243bfd6-acc8-4eb8-9f09-91c46b0bc4b8"/>
    <s v="A"/>
    <s v="Naypyitaw"/>
    <s v="Member"/>
    <s v="Female"/>
    <s v="Fashion accessories"/>
    <n v="20.48"/>
    <n v="5"/>
    <n v="5.12"/>
    <n v="107.52"/>
    <n v="135.43333333333331"/>
    <n v="21.503999999999998"/>
    <x v="215"/>
    <n v="2019"/>
    <x v="7"/>
    <s v="Tuesday"/>
    <d v="1899-12-30T18:04:34"/>
    <s v="Credit card"/>
    <n v="61.44"/>
    <n v="42.86"/>
    <n v="46.08"/>
    <n v="7.9"/>
  </r>
  <r>
    <s v="6712b7fa-d011-4c46-bd2a-0ae60bca64eb"/>
    <s v="B"/>
    <s v="Mandalay"/>
    <s v="Normal"/>
    <s v="Male"/>
    <s v="Fashion accessories"/>
    <n v="79.349999999999994"/>
    <n v="1"/>
    <n v="3.9674999999999998"/>
    <n v="83.32"/>
    <n v="258.18333333333334"/>
    <n v="83.32"/>
    <x v="222"/>
    <n v="2019"/>
    <x v="7"/>
    <s v="Friday"/>
    <d v="1899-12-30T22:04:12"/>
    <s v="Credit card"/>
    <n v="47.61"/>
    <n v="42.86"/>
    <n v="35.71"/>
    <n v="7.9"/>
  </r>
  <r>
    <s v="bc168255-39e4-4d6c-a30c-23a064a93854"/>
    <s v="C"/>
    <s v="Naypyitaw"/>
    <s v="Member"/>
    <s v="Female"/>
    <s v="Health and beauty"/>
    <n v="51.3"/>
    <n v="4"/>
    <n v="10.26"/>
    <n v="215.46"/>
    <n v="274.31666666666666"/>
    <n v="53.865000000000002"/>
    <x v="220"/>
    <n v="2019"/>
    <x v="7"/>
    <s v="Saturday"/>
    <d v="1899-12-30T11:08:34"/>
    <s v="Credit card"/>
    <n v="123.12"/>
    <n v="42.86"/>
    <n v="92.34"/>
    <n v="6.5"/>
  </r>
  <r>
    <s v="c0e0550b-ce87-4cc7-9a9d-82295de8e267"/>
    <s v="A"/>
    <s v="Mandalay"/>
    <s v="Member"/>
    <s v="Female"/>
    <s v="Sports and travel"/>
    <n v="64.73"/>
    <n v="7"/>
    <n v="22.6555"/>
    <n v="475.77"/>
    <n v="260.26666666666665"/>
    <n v="67.967142857142861"/>
    <x v="219"/>
    <n v="2019"/>
    <x v="7"/>
    <s v="Sunday"/>
    <d v="1899-12-30T14:20:02"/>
    <s v="Ewallet"/>
    <n v="271.87"/>
    <n v="42.86"/>
    <n v="203.9"/>
    <n v="6.3"/>
  </r>
  <r>
    <s v="ae5e2bad-ef10-4ed0-bd92-0a0c2d64368c"/>
    <s v="B"/>
    <s v="Yangon"/>
    <s v="Member"/>
    <s v="Female"/>
    <s v="Food and beverages"/>
    <n v="25.09"/>
    <n v="5"/>
    <n v="6.2725"/>
    <n v="131.72"/>
    <n v="293.97666666666663"/>
    <n v="26.344000000000001"/>
    <x v="222"/>
    <n v="2019"/>
    <x v="7"/>
    <s v="Friday"/>
    <d v="1899-12-30T02:45:52"/>
    <s v="Ewallet"/>
    <n v="75.27"/>
    <n v="42.86"/>
    <n v="56.45"/>
    <n v="8.6"/>
  </r>
  <r>
    <s v="dce68ff2-d92f-4ad7-bfef-66984780868c"/>
    <s v="C"/>
    <s v="Mandalay"/>
    <s v="Member"/>
    <s v="Male"/>
    <s v="Electronic accessories"/>
    <n v="18.34"/>
    <n v="9"/>
    <n v="8.2530000000000001"/>
    <n v="173.31"/>
    <n v="339.76"/>
    <n v="19.256666666666668"/>
    <x v="219"/>
    <n v="2019"/>
    <x v="7"/>
    <s v="Sunday"/>
    <d v="1899-12-30T14:48:16"/>
    <s v="Credit card"/>
    <n v="99.04"/>
    <n v="42.85"/>
    <n v="74.27"/>
    <n v="6.8"/>
  </r>
  <r>
    <s v="6acdecc8-df01-48fc-a850-ac0ad1eb85e5"/>
    <s v="A"/>
    <s v="Yangon"/>
    <s v="Member"/>
    <s v="Female"/>
    <s v="Fashion accessories"/>
    <n v="78.489999999999995"/>
    <n v="7"/>
    <n v="27.471499999999999"/>
    <n v="576.9"/>
    <n v="321.93333333333334"/>
    <n v="82.414285714285711"/>
    <x v="207"/>
    <n v="2019"/>
    <x v="7"/>
    <s v="Tuesday"/>
    <d v="1899-12-30T10:48:49"/>
    <s v="Credit card"/>
    <n v="329.66"/>
    <n v="42.86"/>
    <n v="247.24"/>
    <n v="7.6"/>
  </r>
  <r>
    <s v="76007ae5-6cdd-4b32-9666-417ded700c0a"/>
    <s v="A"/>
    <s v="Mandalay"/>
    <s v="Normal"/>
    <s v="Female"/>
    <s v="Electronic accessories"/>
    <n v="85.42"/>
    <n v="3"/>
    <n v="12.813000000000001"/>
    <n v="269.07"/>
    <n v="232.04"/>
    <n v="89.69"/>
    <x v="214"/>
    <n v="2019"/>
    <x v="7"/>
    <s v="Monday"/>
    <d v="1899-12-30T05:18:00"/>
    <s v="Ewallet"/>
    <n v="153.76"/>
    <n v="42.86"/>
    <n v="115.31"/>
    <n v="8.1"/>
  </r>
  <r>
    <s v="9b9f13dd-990d-4edb-932a-0ff61d115271"/>
    <s v="C"/>
    <s v="Naypyitaw"/>
    <s v="Member"/>
    <s v="Male"/>
    <s v="Food and beverages"/>
    <n v="28.53"/>
    <n v="4"/>
    <n v="5.7060000000000004"/>
    <n v="119.83"/>
    <n v="236.23666666666668"/>
    <n v="29.9575"/>
    <x v="213"/>
    <n v="2019"/>
    <x v="7"/>
    <s v="Thursday"/>
    <d v="1899-12-30T19:43:26"/>
    <s v="Ewallet"/>
    <n v="68.47"/>
    <n v="42.86"/>
    <n v="51.36"/>
    <n v="8.1999999999999993"/>
  </r>
  <r>
    <s v="876c450b-91eb-4ade-824f-af785dedab25"/>
    <s v="A"/>
    <s v="Naypyitaw"/>
    <s v="Normal"/>
    <s v="Male"/>
    <s v="Sports and travel"/>
    <n v="32.51"/>
    <n v="9"/>
    <n v="14.6295"/>
    <n v="307.22000000000003"/>
    <n v="201.16666666666671"/>
    <n v="34.135555555555555"/>
    <x v="201"/>
    <n v="2019"/>
    <x v="7"/>
    <s v="Thursday"/>
    <d v="1899-12-30T05:17:05"/>
    <s v="Cash"/>
    <n v="175.55"/>
    <n v="42.86"/>
    <n v="131.66999999999999"/>
    <n v="5.8"/>
  </r>
  <r>
    <s v="624988c9-35b4-486b-aa42-7a2e8b055a8a"/>
    <s v="A"/>
    <s v="Yangon"/>
    <s v="Member"/>
    <s v="Female"/>
    <s v="Home and lifestyle"/>
    <n v="53.65"/>
    <n v="5"/>
    <n v="13.4125"/>
    <n v="281.66000000000003"/>
    <n v="114.92000000000002"/>
    <n v="56.332000000000008"/>
    <x v="222"/>
    <n v="2019"/>
    <x v="7"/>
    <s v="Friday"/>
    <d v="1899-12-30T01:39:03"/>
    <s v="Cash"/>
    <n v="160.94999999999999"/>
    <n v="42.86"/>
    <n v="120.71"/>
    <n v="8.6"/>
  </r>
  <r>
    <s v="80d4464e-cde7-454e-a04d-3a8573ccfc6b"/>
    <s v="C"/>
    <s v="Mandalay"/>
    <s v="Normal"/>
    <s v="Male"/>
    <s v="Home and lifestyle"/>
    <n v="6.96"/>
    <n v="2"/>
    <n v="0.69599999999999995"/>
    <n v="14.62"/>
    <n v="32.109999999999992"/>
    <n v="7.31"/>
    <x v="215"/>
    <n v="2019"/>
    <x v="7"/>
    <s v="Tuesday"/>
    <d v="1899-12-30T05:44:35"/>
    <s v="Cash"/>
    <n v="8.35"/>
    <n v="42.89"/>
    <n v="6.27"/>
    <n v="6.6"/>
  </r>
  <r>
    <s v="276f57e3-9395-44af-8c78-584ff5608b9f"/>
    <s v="C"/>
    <s v="Naypyitaw"/>
    <s v="Member"/>
    <s v="Male"/>
    <s v="Home and lifestyle"/>
    <n v="15.39"/>
    <n v="3"/>
    <n v="2.3085"/>
    <n v="48.48"/>
    <n v="32.49"/>
    <n v="16.16"/>
    <x v="225"/>
    <n v="2019"/>
    <x v="7"/>
    <s v="Friday"/>
    <d v="1899-12-30T07:01:54"/>
    <s v="Ewallet"/>
    <n v="27.7"/>
    <n v="42.86"/>
    <n v="20.78"/>
    <n v="5.3"/>
  </r>
  <r>
    <s v="82fd5283-568e-446c-b360-d470adcccd04"/>
    <s v="A"/>
    <s v="Mandalay"/>
    <s v="Normal"/>
    <s v="Female"/>
    <s v="Home and lifestyle"/>
    <n v="6.33"/>
    <n v="5"/>
    <n v="1.5825"/>
    <n v="33.229999999999997"/>
    <n v="21.439999999999998"/>
    <n v="6.645999999999999"/>
    <x v="208"/>
    <n v="2019"/>
    <x v="7"/>
    <s v="Tuesday"/>
    <d v="1899-12-30T00:05:19"/>
    <s v="Credit card"/>
    <n v="18.989999999999998"/>
    <n v="42.85"/>
    <n v="14.24"/>
    <n v="8.1999999999999993"/>
  </r>
  <r>
    <s v="d91a5f5c-c1f1-4790-aeb1-bfd62a26df55"/>
    <s v="A"/>
    <s v="Naypyitaw"/>
    <s v="Normal"/>
    <s v="Female"/>
    <s v="Sports and travel"/>
    <n v="15.01"/>
    <n v="1"/>
    <n v="0.75049999999999994"/>
    <n v="15.76"/>
    <n v="164.50333333333333"/>
    <n v="15.76"/>
    <x v="225"/>
    <n v="2019"/>
    <x v="7"/>
    <s v="Friday"/>
    <d v="1899-12-30T17:35:50"/>
    <s v="Cash"/>
    <n v="9.01"/>
    <n v="42.83"/>
    <n v="6.75"/>
    <n v="5.8"/>
  </r>
  <r>
    <s v="6cd7e8d3-f525-4df7-a73c-e3c74d3cab29"/>
    <s v="A"/>
    <s v="Naypyitaw"/>
    <s v="Normal"/>
    <s v="Male"/>
    <s v="Electronic accessories"/>
    <n v="14.6"/>
    <n v="1"/>
    <n v="0.73"/>
    <n v="15.33"/>
    <n v="180.88333333333333"/>
    <n v="15.33"/>
    <x v="220"/>
    <n v="2019"/>
    <x v="7"/>
    <s v="Saturday"/>
    <d v="1899-12-30T17:37:54"/>
    <s v="Credit card"/>
    <n v="8.76"/>
    <n v="42.86"/>
    <n v="6.57"/>
    <n v="5.4"/>
  </r>
  <r>
    <s v="a4107c90-7320-456f-ba0c-ab7f05f78bed"/>
    <s v="C"/>
    <s v="Naypyitaw"/>
    <s v="Normal"/>
    <s v="Male"/>
    <s v="Health and beauty"/>
    <n v="88.08"/>
    <n v="5"/>
    <n v="22.02"/>
    <n v="462.42"/>
    <n v="310.77000000000004"/>
    <n v="92.484000000000009"/>
    <x v="219"/>
    <n v="2019"/>
    <x v="7"/>
    <s v="Sunday"/>
    <d v="1899-12-30T05:22:39"/>
    <s v="Ewallet"/>
    <n v="264.24"/>
    <n v="42.86"/>
    <n v="198.18"/>
    <n v="5.8"/>
  </r>
  <r>
    <s v="80505419-11e6-42d3-97ea-47a002d630ca"/>
    <s v="C"/>
    <s v="Mandalay"/>
    <s v="Normal"/>
    <s v="Female"/>
    <s v="Home and lifestyle"/>
    <n v="61.81"/>
    <n v="1"/>
    <n v="3.0905"/>
    <n v="64.900000000000006"/>
    <n v="265.81"/>
    <n v="64.900000000000006"/>
    <x v="203"/>
    <n v="2019"/>
    <x v="7"/>
    <s v="Tuesday"/>
    <d v="1899-12-30T07:39:09"/>
    <s v="Cash"/>
    <n v="37.090000000000003"/>
    <n v="42.85"/>
    <n v="27.81"/>
    <n v="6"/>
  </r>
  <r>
    <s v="d02770c9-2e31-42cc-984b-8c2d150bc841"/>
    <s v="A"/>
    <s v="Yangon"/>
    <s v="Normal"/>
    <s v="Female"/>
    <s v="Food and beverages"/>
    <n v="55.1"/>
    <n v="7"/>
    <n v="19.285"/>
    <n v="404.99"/>
    <n v="304.16666666666669"/>
    <n v="57.855714285714285"/>
    <x v="219"/>
    <n v="2019"/>
    <x v="7"/>
    <s v="Sunday"/>
    <d v="1899-12-30T15:49:00"/>
    <s v="Credit card"/>
    <n v="231.42"/>
    <n v="42.86"/>
    <n v="173.57"/>
    <n v="5.5"/>
  </r>
  <r>
    <s v="710a8547-ae64-4670-acbe-24cd6cbdd8ae"/>
    <s v="B"/>
    <s v="Naypyitaw"/>
    <s v="Normal"/>
    <s v="Male"/>
    <s v="Sports and travel"/>
    <n v="34.659999999999997"/>
    <n v="9"/>
    <n v="15.597"/>
    <n v="327.54000000000002"/>
    <n v="254.79666666666665"/>
    <n v="36.393333333333338"/>
    <x v="221"/>
    <n v="2019"/>
    <x v="7"/>
    <s v="Friday"/>
    <d v="1899-12-30T04:57:13"/>
    <s v="Credit card"/>
    <n v="187.16"/>
    <n v="42.86"/>
    <n v="140.38"/>
    <n v="7.8"/>
  </r>
  <r>
    <s v="5e38ed82-9978-428c-bb1e-05ca5aab6444"/>
    <s v="C"/>
    <s v="Naypyitaw"/>
    <s v="Member"/>
    <s v="Female"/>
    <s v="Fashion accessories"/>
    <n v="42.85"/>
    <n v="4"/>
    <n v="8.57"/>
    <n v="179.97"/>
    <n v="193.90666666666667"/>
    <n v="44.9925"/>
    <x v="212"/>
    <n v="2019"/>
    <x v="7"/>
    <s v="Wednesday"/>
    <d v="1899-12-30T00:31:54"/>
    <s v="Ewallet"/>
    <n v="102.84"/>
    <n v="42.86"/>
    <n v="77.13"/>
    <n v="5.2"/>
  </r>
  <r>
    <s v="7242baaf-597e-4a50-b77f-0c3728e392a1"/>
    <s v="B"/>
    <s v="Yangon"/>
    <s v="Member"/>
    <s v="Male"/>
    <s v="Electronic accessories"/>
    <n v="34.950000000000003"/>
    <n v="7"/>
    <n v="12.2325"/>
    <n v="256.88"/>
    <n v="356.76333333333332"/>
    <n v="36.697142857142858"/>
    <x v="226"/>
    <n v="2019"/>
    <x v="7"/>
    <s v="Friday"/>
    <d v="1899-12-30T03:41:41"/>
    <s v="Ewallet"/>
    <n v="146.79"/>
    <n v="42.86"/>
    <n v="110.09"/>
    <n v="5.5"/>
  </r>
  <r>
    <s v="311998cb-ee0f-4e6b-b8a6-867021ba0138"/>
    <s v="C"/>
    <s v="Naypyitaw"/>
    <s v="Normal"/>
    <s v="Female"/>
    <s v="Food and beverages"/>
    <n v="45.99"/>
    <n v="3"/>
    <n v="6.8985000000000003"/>
    <n v="144.87"/>
    <n v="334.19"/>
    <n v="48.29"/>
    <x v="210"/>
    <n v="2019"/>
    <x v="7"/>
    <s v="Wednesday"/>
    <d v="1899-12-30T10:08:54"/>
    <s v="Cash"/>
    <n v="82.78"/>
    <n v="42.86"/>
    <n v="62.09"/>
    <n v="5.7"/>
  </r>
  <r>
    <s v="a4d18853-5e15-4ce5-8d4d-a8f06248e78b"/>
    <s v="B"/>
    <s v="Naypyitaw"/>
    <s v="Member"/>
    <s v="Male"/>
    <s v="Food and beverages"/>
    <n v="63.67"/>
    <n v="10"/>
    <n v="31.835000000000001"/>
    <n v="668.54"/>
    <n v="494.44333333333333"/>
    <n v="66.853999999999999"/>
    <x v="226"/>
    <n v="2019"/>
    <x v="7"/>
    <s v="Friday"/>
    <d v="1899-12-30T10:33:33"/>
    <s v="Ewallet"/>
    <n v="382.02"/>
    <n v="42.86"/>
    <n v="286.52"/>
    <n v="9.6999999999999993"/>
  </r>
  <r>
    <s v="cd5a2f17-4324-43b8-88eb-97cb69685102"/>
    <s v="C"/>
    <s v="Naypyitaw"/>
    <s v="Normal"/>
    <s v="Female"/>
    <s v="Food and beverages"/>
    <n v="36.03"/>
    <n v="5"/>
    <n v="9.0075000000000003"/>
    <n v="189.16"/>
    <n v="310.75"/>
    <n v="37.832000000000001"/>
    <x v="221"/>
    <n v="2019"/>
    <x v="7"/>
    <s v="Friday"/>
    <d v="1899-12-30T07:38:10"/>
    <s v="Credit card"/>
    <n v="108.09"/>
    <n v="42.86"/>
    <n v="81.069999999999993"/>
    <n v="7"/>
  </r>
  <r>
    <s v="ff1a7ea2-b166-4c55-a0a6-da136a4ca0e5"/>
    <s v="C"/>
    <s v="Yangon"/>
    <s v="Member"/>
    <s v="Female"/>
    <s v="Electronic accessories"/>
    <n v="85.12"/>
    <n v="7"/>
    <n v="29.792000000000002"/>
    <n v="625.63"/>
    <n v="298.39333333333337"/>
    <n v="89.375714285714281"/>
    <x v="218"/>
    <n v="2019"/>
    <x v="7"/>
    <s v="Wednesday"/>
    <d v="1899-12-30T21:40:31"/>
    <s v="Ewallet"/>
    <n v="357.5"/>
    <n v="42.86"/>
    <n v="268.13"/>
    <n v="7.6"/>
  </r>
  <r>
    <s v="0600c492-2ad6-410c-872c-97abce035a5c"/>
    <s v="B"/>
    <s v="Naypyitaw"/>
    <s v="Member"/>
    <s v="Male"/>
    <s v="Health and beauty"/>
    <n v="37.29"/>
    <n v="3"/>
    <n v="5.5934999999999997"/>
    <n v="117.46"/>
    <n v="236.59666666666666"/>
    <n v="39.153333333333329"/>
    <x v="205"/>
    <n v="2019"/>
    <x v="7"/>
    <s v="Saturday"/>
    <d v="1899-12-30T07:07:20"/>
    <s v="Cash"/>
    <n v="67.12"/>
    <n v="42.86"/>
    <n v="50.34"/>
    <n v="8.1999999999999993"/>
  </r>
  <r>
    <s v="fcb6fbd2-ac3e-4a65-9d14-62784afeedec"/>
    <s v="A"/>
    <s v="Mandalay"/>
    <s v="Member"/>
    <s v="Male"/>
    <s v="Electronic accessories"/>
    <n v="28.97"/>
    <n v="5"/>
    <n v="7.2424999999999997"/>
    <n v="152.09"/>
    <n v="288.94666666666666"/>
    <n v="30.417999999999999"/>
    <x v="201"/>
    <n v="2019"/>
    <x v="7"/>
    <s v="Thursday"/>
    <d v="1899-12-30T16:02:30"/>
    <s v="Ewallet"/>
    <n v="86.91"/>
    <n v="42.86"/>
    <n v="65.180000000000007"/>
    <n v="6.4"/>
  </r>
  <r>
    <s v="a7883080-bb74-4fb3-9da5-306e8f57c05c"/>
    <s v="C"/>
    <s v="Yangon"/>
    <s v="Member"/>
    <s v="Female"/>
    <s v="Sports and travel"/>
    <n v="69.88"/>
    <n v="6"/>
    <n v="20.963999999999999"/>
    <n v="440.24"/>
    <n v="265.87666666666667"/>
    <n v="73.373333333333335"/>
    <x v="206"/>
    <n v="2019"/>
    <x v="7"/>
    <s v="Saturday"/>
    <d v="1899-12-30T22:06:53"/>
    <s v="Credit card"/>
    <n v="251.57"/>
    <n v="42.86"/>
    <n v="188.67"/>
    <n v="6.7"/>
  </r>
  <r>
    <s v="d9d1d5c2-ec6d-4944-a7f4-a023af41b6ad"/>
    <s v="B"/>
    <s v="Yangon"/>
    <s v="Member"/>
    <s v="Male"/>
    <s v="Fashion accessories"/>
    <n v="65.36"/>
    <n v="4"/>
    <n v="13.071999999999999"/>
    <n v="274.51"/>
    <n v="159.63333333333333"/>
    <n v="68.627499999999998"/>
    <x v="218"/>
    <n v="2019"/>
    <x v="7"/>
    <s v="Wednesday"/>
    <d v="1899-12-30T03:53:22"/>
    <s v="Cash"/>
    <n v="156.86000000000001"/>
    <n v="42.86"/>
    <n v="117.65"/>
    <n v="8.1"/>
  </r>
  <r>
    <s v="84b80595-cd6d-4a58-b1cf-10e2c22e41e0"/>
    <s v="A"/>
    <s v="Mandalay"/>
    <s v="Member"/>
    <s v="Female"/>
    <s v="Home and lifestyle"/>
    <n v="8.77"/>
    <n v="9"/>
    <n v="3.9464999999999999"/>
    <n v="82.88"/>
    <n v="78.279999999999987"/>
    <n v="9.2088888888888878"/>
    <x v="203"/>
    <n v="2019"/>
    <x v="7"/>
    <s v="Tuesday"/>
    <d v="1899-12-30T18:58:03"/>
    <s v="Credit card"/>
    <n v="47.36"/>
    <n v="42.86"/>
    <n v="35.520000000000003"/>
    <n v="7.2"/>
  </r>
  <r>
    <s v="fcee2df1-1570-4310-95c9-2a60907c4d40"/>
    <s v="A"/>
    <s v="Naypyitaw"/>
    <s v="Member"/>
    <s v="Male"/>
    <s v="Home and lifestyle"/>
    <n v="57.86"/>
    <n v="2"/>
    <n v="5.7859999999999996"/>
    <n v="121.51"/>
    <n v="119.11333333333334"/>
    <n v="60.755000000000003"/>
    <x v="205"/>
    <n v="2019"/>
    <x v="7"/>
    <s v="Saturday"/>
    <d v="1899-12-30T02:41:12"/>
    <s v="Credit card"/>
    <n v="69.430000000000007"/>
    <n v="42.86"/>
    <n v="52.08"/>
    <n v="6.1"/>
  </r>
  <r>
    <s v="a8e2716d-37e8-4ff8-80fe-bc635b39c844"/>
    <s v="C"/>
    <s v="Mandalay"/>
    <s v="Member"/>
    <s v="Male"/>
    <s v="Food and beverages"/>
    <n v="7.25"/>
    <n v="4"/>
    <n v="1.45"/>
    <n v="30.45"/>
    <n v="137.21333333333334"/>
    <n v="7.6124999999999998"/>
    <x v="220"/>
    <n v="2019"/>
    <x v="7"/>
    <s v="Saturday"/>
    <d v="1899-12-30T03:08:51"/>
    <s v="Credit card"/>
    <n v="17.399999999999999"/>
    <n v="42.86"/>
    <n v="13.05"/>
    <n v="7.6"/>
  </r>
  <r>
    <s v="af269d8b-d786-44f1-8a69-5f7850beaf49"/>
    <s v="C"/>
    <s v="Mandalay"/>
    <s v="Member"/>
    <s v="Male"/>
    <s v="Fashion accessories"/>
    <n v="65.2"/>
    <n v="3"/>
    <n v="9.7799999999999994"/>
    <n v="205.38"/>
    <n v="278.37666666666667"/>
    <n v="68.459999999999994"/>
    <x v="209"/>
    <n v="2019"/>
    <x v="7"/>
    <s v="Monday"/>
    <d v="1899-12-30T11:24:53"/>
    <s v="Cash"/>
    <n v="117.36"/>
    <n v="42.86"/>
    <n v="88.02"/>
    <n v="8.3000000000000007"/>
  </r>
  <r>
    <s v="58da077b-63e9-4352-80dc-92e05bd6506f"/>
    <s v="B"/>
    <s v="Mandalay"/>
    <s v="Normal"/>
    <s v="Female"/>
    <s v="Home and lifestyle"/>
    <n v="83.72"/>
    <n v="2"/>
    <n v="8.3719999999999999"/>
    <n v="175.81"/>
    <n v="311.66333333333336"/>
    <n v="87.905000000000001"/>
    <x v="218"/>
    <n v="2019"/>
    <x v="7"/>
    <s v="Wednesday"/>
    <d v="1899-12-30T11:12:52"/>
    <s v="Credit card"/>
    <n v="100.46"/>
    <n v="42.86"/>
    <n v="75.349999999999994"/>
    <n v="8.1999999999999993"/>
  </r>
  <r>
    <s v="6a94253d-f92a-40b6-b06e-9a9e38a68eb0"/>
    <s v="A"/>
    <s v="Yangon"/>
    <s v="Normal"/>
    <s v="Male"/>
    <s v="Electronic accessories"/>
    <n v="61.76"/>
    <n v="7"/>
    <n v="21.616"/>
    <n v="453.94"/>
    <n v="364.58333333333331"/>
    <n v="64.848571428571432"/>
    <x v="208"/>
    <n v="2019"/>
    <x v="7"/>
    <s v="Tuesday"/>
    <d v="1899-12-30T03:53:51"/>
    <s v="Cash"/>
    <n v="259.39"/>
    <n v="42.86"/>
    <n v="194.55"/>
    <n v="7.2"/>
  </r>
  <r>
    <s v="398cd005-f2d3-4823-bc6c-b950303b3685"/>
    <s v="B"/>
    <s v="Yangon"/>
    <s v="Member"/>
    <s v="Male"/>
    <s v="Sports and travel"/>
    <n v="96.9"/>
    <n v="3"/>
    <n v="14.535"/>
    <n v="305.24"/>
    <n v="296.52666666666664"/>
    <n v="101.74666666666667"/>
    <x v="225"/>
    <n v="2019"/>
    <x v="7"/>
    <s v="Friday"/>
    <d v="1899-12-30T06:35:56"/>
    <s v="Cash"/>
    <n v="174.42"/>
    <n v="42.86"/>
    <n v="130.82"/>
    <n v="6.7"/>
  </r>
  <r>
    <s v="0707861e-0928-48b0-bfbb-4f167bb472f7"/>
    <s v="B"/>
    <s v="Yangon"/>
    <s v="Normal"/>
    <s v="Male"/>
    <s v="Health and beauty"/>
    <n v="45.52"/>
    <n v="7"/>
    <n v="15.932"/>
    <n v="334.57"/>
    <n v="210.1866666666667"/>
    <n v="47.795714285714283"/>
    <x v="221"/>
    <n v="2019"/>
    <x v="7"/>
    <s v="Friday"/>
    <d v="1899-12-30T23:00:43"/>
    <s v="Cash"/>
    <n v="191.18"/>
    <n v="42.86"/>
    <n v="143.38999999999999"/>
    <n v="7.5"/>
  </r>
  <r>
    <s v="52557bfd-d452-48fd-b17a-a526c80bf83b"/>
    <s v="C"/>
    <s v="Mandalay"/>
    <s v="Normal"/>
    <s v="Female"/>
    <s v="Food and beverages"/>
    <n v="59.47"/>
    <n v="4"/>
    <n v="11.894"/>
    <n v="249.77"/>
    <n v="114.26666666666667"/>
    <n v="62.442500000000003"/>
    <x v="220"/>
    <n v="2019"/>
    <x v="7"/>
    <s v="Saturday"/>
    <d v="1899-12-30T08:31:17"/>
    <s v="Cash"/>
    <n v="142.72999999999999"/>
    <n v="42.86"/>
    <n v="107.04"/>
    <n v="8.5"/>
  </r>
  <r>
    <s v="8ceca2fc-b65d-4b60-8be1-50adf0f60e08"/>
    <s v="C"/>
    <s v="Yangon"/>
    <s v="Normal"/>
    <s v="Female"/>
    <s v="Food and beverages"/>
    <n v="22.01"/>
    <n v="2"/>
    <n v="2.2010000000000001"/>
    <n v="46.22"/>
    <n v="181.95666666666668"/>
    <n v="23.11"/>
    <x v="218"/>
    <n v="2019"/>
    <x v="7"/>
    <s v="Wednesday"/>
    <d v="1899-12-30T01:20:55"/>
    <s v="Credit card"/>
    <n v="26.41"/>
    <n v="42.86"/>
    <n v="19.809999999999999"/>
    <n v="7.3"/>
  </r>
  <r>
    <s v="409517f8-5ac3-4c24-a154-bb9dd4d91eb8"/>
    <s v="C"/>
    <s v="Mandalay"/>
    <s v="Member"/>
    <s v="Male"/>
    <s v="Health and beauty"/>
    <n v="22.29"/>
    <n v="2"/>
    <n v="2.2290000000000001"/>
    <n v="46.81"/>
    <n v="225.12666666666667"/>
    <n v="23.405000000000001"/>
    <x v="216"/>
    <n v="2019"/>
    <x v="7"/>
    <s v="Sunday"/>
    <d v="1899-12-30T20:45:40"/>
    <s v="Credit card"/>
    <n v="26.75"/>
    <n v="42.85"/>
    <n v="20.059999999999999"/>
    <n v="9.9"/>
  </r>
  <r>
    <s v="a4b9da05-b278-4efe-b024-0560efe98de7"/>
    <s v="A"/>
    <s v="Yangon"/>
    <s v="Normal"/>
    <s v="Male"/>
    <s v="Home and lifestyle"/>
    <n v="47.92"/>
    <n v="9"/>
    <n v="21.564"/>
    <n v="452.84"/>
    <n v="317.74333333333334"/>
    <n v="50.315555555555555"/>
    <x v="215"/>
    <n v="2019"/>
    <x v="7"/>
    <s v="Tuesday"/>
    <d v="1899-12-30T09:09:40"/>
    <s v="Cash"/>
    <n v="258.77"/>
    <n v="42.86"/>
    <n v="194.07"/>
    <n v="5.2"/>
  </r>
  <r>
    <s v="cf6ae9c9-c225-47ad-9fa3-b18e1b2bdf42"/>
    <s v="C"/>
    <s v="Mandalay"/>
    <s v="Member"/>
    <s v="Male"/>
    <s v="Health and beauty"/>
    <n v="41.84"/>
    <n v="4"/>
    <n v="8.3680000000000003"/>
    <n v="175.73"/>
    <n v="219.58333333333334"/>
    <n v="43.932499999999997"/>
    <x v="220"/>
    <n v="2019"/>
    <x v="7"/>
    <s v="Saturday"/>
    <d v="1899-12-30T03:32:08"/>
    <s v="Credit card"/>
    <n v="100.42"/>
    <n v="42.86"/>
    <n v="75.31"/>
    <n v="8.1"/>
  </r>
  <r>
    <s v="e84b4244-fa22-4b89-ad2a-c89a6b60236b"/>
    <s v="A"/>
    <s v="Mandalay"/>
    <s v="Member"/>
    <s v="Male"/>
    <s v="Food and beverages"/>
    <n v="77.3"/>
    <n v="4"/>
    <n v="15.46"/>
    <n v="324.66000000000003"/>
    <n v="222.07333333333335"/>
    <n v="81.165000000000006"/>
    <x v="209"/>
    <n v="2019"/>
    <x v="7"/>
    <s v="Monday"/>
    <d v="1899-12-30T04:10:52"/>
    <s v="Cash"/>
    <n v="185.52"/>
    <n v="42.86"/>
    <n v="139.13999999999999"/>
    <n v="9.4"/>
  </r>
  <r>
    <s v="85191661-c17e-4d72-828a-fd6f5245d95d"/>
    <s v="C"/>
    <s v="Mandalay"/>
    <s v="Normal"/>
    <s v="Male"/>
    <s v="Health and beauty"/>
    <n v="75.41"/>
    <n v="2"/>
    <n v="7.5410000000000004"/>
    <n v="158.36000000000001"/>
    <n v="311.54333333333335"/>
    <n v="79.180000000000007"/>
    <x v="216"/>
    <n v="2019"/>
    <x v="7"/>
    <s v="Sunday"/>
    <d v="1899-12-30T19:00:47"/>
    <s v="Cash"/>
    <n v="90.49"/>
    <n v="42.86"/>
    <n v="67.87"/>
    <n v="6.6"/>
  </r>
  <r>
    <s v="4d03d3c9-8046-4dd1-bfc1-82940774f4e0"/>
    <s v="B"/>
    <s v="Mandalay"/>
    <s v="Normal"/>
    <s v="Male"/>
    <s v="Health and beauty"/>
    <n v="43.62"/>
    <n v="4"/>
    <n v="8.7240000000000002"/>
    <n v="183.2"/>
    <n v="277.5"/>
    <n v="45.8"/>
    <x v="203"/>
    <n v="2019"/>
    <x v="7"/>
    <s v="Tuesday"/>
    <d v="1899-12-30T02:21:43"/>
    <s v="Cash"/>
    <n v="104.69"/>
    <n v="42.85"/>
    <n v="78.510000000000005"/>
    <n v="6.5"/>
  </r>
  <r>
    <s v="b55ee41c-4023-4c8c-8888-66bf63de8080"/>
    <s v="B"/>
    <s v="Yangon"/>
    <s v="Member"/>
    <s v="Male"/>
    <s v="Fashion accessories"/>
    <n v="80.69"/>
    <n v="7"/>
    <n v="28.241499999999998"/>
    <n v="593.07000000000005"/>
    <n v="292.80333333333334"/>
    <n v="84.724285714285728"/>
    <x v="210"/>
    <n v="2019"/>
    <x v="7"/>
    <s v="Wednesday"/>
    <d v="1899-12-30T14:51:39"/>
    <s v="Ewallet"/>
    <n v="338.9"/>
    <n v="42.86"/>
    <n v="254.17"/>
    <n v="6.2"/>
  </r>
  <r>
    <s v="f5d41d03-5931-4fee-95be-eca8b08695a0"/>
    <s v="B"/>
    <s v="Yangon"/>
    <s v="Normal"/>
    <s v="Male"/>
    <s v="Electronic accessories"/>
    <n v="10.71"/>
    <n v="5"/>
    <n v="2.6775000000000002"/>
    <n v="56.23"/>
    <n v="138.46666666666667"/>
    <n v="11.245999999999999"/>
    <x v="226"/>
    <n v="2019"/>
    <x v="7"/>
    <s v="Friday"/>
    <d v="1899-12-30T01:46:47"/>
    <s v="Credit card"/>
    <n v="32.130000000000003"/>
    <n v="42.86"/>
    <n v="24.1"/>
    <n v="8.6"/>
  </r>
  <r>
    <s v="44352358-fecb-4339-8b8f-cf1f466a8216"/>
    <s v="A"/>
    <s v="Yangon"/>
    <s v="Normal"/>
    <s v="Female"/>
    <s v="Electronic accessories"/>
    <n v="21.82"/>
    <n v="10"/>
    <n v="10.91"/>
    <n v="229.11"/>
    <n v="144.96666666666667"/>
    <n v="22.911000000000001"/>
    <x v="213"/>
    <n v="2019"/>
    <x v="7"/>
    <s v="Thursday"/>
    <d v="1899-12-30T21:45:12"/>
    <s v="Credit card"/>
    <n v="130.91999999999999"/>
    <n v="42.86"/>
    <n v="98.19"/>
    <n v="8.8000000000000007"/>
  </r>
  <r>
    <s v="0c6bb06f-c166-45e7-b4ea-c10b3138a33b"/>
    <s v="B"/>
    <s v="Mandalay"/>
    <s v="Member"/>
    <s v="Female"/>
    <s v="Fashion accessories"/>
    <n v="41.29"/>
    <n v="3"/>
    <n v="6.1935000000000002"/>
    <n v="130.06"/>
    <n v="125.84333333333335"/>
    <n v="43.353333333333332"/>
    <x v="226"/>
    <n v="2019"/>
    <x v="7"/>
    <s v="Friday"/>
    <d v="1899-12-30T12:49:30"/>
    <s v="Credit card"/>
    <n v="74.319999999999993"/>
    <n v="42.86"/>
    <n v="55.74"/>
    <n v="6.3"/>
  </r>
  <r>
    <s v="c2c92239-e6e6-4b15-bc36-1c667428e184"/>
    <s v="A"/>
    <s v="Yangon"/>
    <s v="Member"/>
    <s v="Male"/>
    <s v="Health and beauty"/>
    <n v="72.12"/>
    <n v="1"/>
    <n v="3.6059999999999999"/>
    <n v="75.73"/>
    <n v="221.28666666666666"/>
    <n v="75.73"/>
    <x v="212"/>
    <n v="2019"/>
    <x v="7"/>
    <s v="Wednesday"/>
    <d v="1899-12-30T16:29:41"/>
    <s v="Credit card"/>
    <n v="43.27"/>
    <n v="42.86"/>
    <n v="32.46"/>
    <n v="8.3000000000000007"/>
  </r>
  <r>
    <s v="99dbe527-47a3-4cb9-a309-466672ac4a35"/>
    <s v="A"/>
    <s v="Mandalay"/>
    <s v="Normal"/>
    <s v="Male"/>
    <s v="Health and beauty"/>
    <n v="81.78"/>
    <n v="2"/>
    <n v="8.1780000000000008"/>
    <n v="171.74"/>
    <n v="358.53"/>
    <n v="85.87"/>
    <x v="217"/>
    <n v="2019"/>
    <x v="7"/>
    <s v="Wednesday"/>
    <d v="1899-12-30T06:00:37"/>
    <s v="Credit card"/>
    <n v="98.14"/>
    <n v="42.86"/>
    <n v="73.599999999999994"/>
    <n v="6.6"/>
  </r>
  <r>
    <s v="bee97b28-70ea-452c-a929-bc4015d428f7"/>
    <s v="C"/>
    <s v="Mandalay"/>
    <s v="Member"/>
    <s v="Female"/>
    <s v="Food and beverages"/>
    <n v="49.57"/>
    <n v="8"/>
    <n v="19.827999999999999"/>
    <n v="416.39"/>
    <n v="379.80333333333328"/>
    <n v="52.048749999999998"/>
    <x v="215"/>
    <n v="2019"/>
    <x v="7"/>
    <s v="Tuesday"/>
    <d v="1899-12-30T19:44:30"/>
    <s v="Credit card"/>
    <n v="237.94"/>
    <n v="42.86"/>
    <n v="178.45"/>
    <n v="7.3"/>
  </r>
  <r>
    <s v="2779adfd-b5cf-4374-adc5-d6ca31a5c32b"/>
    <s v="C"/>
    <s v="Mandalay"/>
    <s v="Normal"/>
    <s v="Male"/>
    <s v="Fashion accessories"/>
    <n v="92.85"/>
    <n v="5"/>
    <n v="23.212499999999999"/>
    <n v="487.46"/>
    <n v="495.02333333333331"/>
    <n v="97.49199999999999"/>
    <x v="210"/>
    <n v="2019"/>
    <x v="7"/>
    <s v="Wednesday"/>
    <d v="1899-12-30T04:59:15"/>
    <s v="Credit card"/>
    <n v="278.55"/>
    <n v="42.86"/>
    <n v="208.91"/>
    <n v="7.9"/>
  </r>
  <r>
    <s v="84ac71a5-80c7-493b-82f3-1aee111f5b31"/>
    <s v="A"/>
    <s v="Naypyitaw"/>
    <s v="Member"/>
    <s v="Female"/>
    <s v="Fashion accessories"/>
    <n v="37.39"/>
    <n v="6"/>
    <n v="11.217000000000001"/>
    <n v="235.56"/>
    <n v="357.87666666666661"/>
    <n v="39.26"/>
    <x v="224"/>
    <n v="2019"/>
    <x v="7"/>
    <s v="Monday"/>
    <d v="1899-12-30T19:20:47"/>
    <s v="Credit card"/>
    <n v="134.6"/>
    <n v="42.86"/>
    <n v="100.96"/>
    <n v="8.9"/>
  </r>
  <r>
    <s v="0f4a7a58-a67d-4f7a-a35f-189ac94a056d"/>
    <s v="A"/>
    <s v="Naypyitaw"/>
    <s v="Normal"/>
    <s v="Male"/>
    <s v="Food and beverages"/>
    <n v="90.72"/>
    <n v="8"/>
    <n v="36.287999999999997"/>
    <n v="762.05"/>
    <n v="362.91"/>
    <n v="95.256249999999994"/>
    <x v="220"/>
    <n v="2019"/>
    <x v="7"/>
    <s v="Saturday"/>
    <d v="1899-12-30T22:33:04"/>
    <s v="Credit card"/>
    <n v="435.46"/>
    <n v="42.86"/>
    <n v="326.58999999999997"/>
    <n v="5.2"/>
  </r>
  <r>
    <s v="d22b04a1-559e-4e74-9e86-15a74ff31fad"/>
    <s v="C"/>
    <s v="Mandalay"/>
    <s v="Normal"/>
    <s v="Male"/>
    <s v="Home and lifestyle"/>
    <n v="18.100000000000001"/>
    <n v="4"/>
    <n v="3.62"/>
    <n v="76.02"/>
    <n v="171.71666666666667"/>
    <n v="19.004999999999999"/>
    <x v="213"/>
    <n v="2019"/>
    <x v="7"/>
    <s v="Thursday"/>
    <d v="1899-12-30T04:01:09"/>
    <s v="Credit card"/>
    <n v="43.44"/>
    <n v="42.86"/>
    <n v="32.58"/>
    <n v="5.8"/>
  </r>
  <r>
    <s v="67fe60b4-1170-4360-b1f6-4ae33dd6a937"/>
    <s v="B"/>
    <s v="Mandalay"/>
    <s v="Member"/>
    <s v="Male"/>
    <s v="Sports and travel"/>
    <n v="29.84"/>
    <n v="8"/>
    <n v="11.936"/>
    <n v="250.66"/>
    <n v="193.75333333333333"/>
    <n v="31.3325"/>
    <x v="221"/>
    <n v="2019"/>
    <x v="7"/>
    <s v="Friday"/>
    <d v="1899-12-30T07:41:50"/>
    <s v="Cash"/>
    <n v="143.22999999999999"/>
    <n v="42.86"/>
    <n v="107.43"/>
    <n v="7.8"/>
  </r>
  <r>
    <s v="a5039d56-ca4e-41dc-b718-7025e57507e9"/>
    <s v="C"/>
    <s v="Naypyitaw"/>
    <s v="Member"/>
    <s v="Female"/>
    <s v="Fashion accessories"/>
    <n v="17.95"/>
    <n v="10"/>
    <n v="8.9749999999999996"/>
    <n v="188.47"/>
    <n v="357.23"/>
    <n v="18.847000000000001"/>
    <x v="220"/>
    <n v="2019"/>
    <x v="7"/>
    <s v="Saturday"/>
    <d v="1899-12-30T20:07:52"/>
    <s v="Credit card"/>
    <n v="107.7"/>
    <n v="42.86"/>
    <n v="80.77"/>
    <n v="6.2"/>
  </r>
  <r>
    <s v="eb9551df-6d9d-4060-9594-136b113e246f"/>
    <s v="B"/>
    <s v="Naypyitaw"/>
    <s v="Normal"/>
    <s v="Female"/>
    <s v="Home and lifestyle"/>
    <n v="22.56"/>
    <n v="6"/>
    <n v="6.7679999999999998"/>
    <n v="142.13"/>
    <n v="419.48"/>
    <n v="23.688333333333333"/>
    <x v="207"/>
    <n v="2019"/>
    <x v="7"/>
    <s v="Tuesday"/>
    <d v="1899-12-30T18:53:36"/>
    <s v="Cash"/>
    <n v="81.22"/>
    <n v="42.86"/>
    <n v="60.91"/>
    <n v="7.3"/>
  </r>
  <r>
    <s v="dfa9c2eb-1737-438a-8d97-9e83b94d1617"/>
    <s v="B"/>
    <s v="Mandalay"/>
    <s v="Normal"/>
    <s v="Male"/>
    <s v="Sports and travel"/>
    <n v="70.58"/>
    <n v="10"/>
    <n v="35.29"/>
    <n v="741.09"/>
    <n v="557.9666666666667"/>
    <n v="74.109000000000009"/>
    <x v="206"/>
    <n v="2019"/>
    <x v="7"/>
    <s v="Saturday"/>
    <d v="1899-12-30T16:01:03"/>
    <s v="Ewallet"/>
    <n v="423.48"/>
    <n v="42.86"/>
    <n v="317.61"/>
    <n v="8.1"/>
  </r>
  <r>
    <s v="d262b5d1-41e8-4bc4-887e-7c88675cd857"/>
    <s v="A"/>
    <s v="Naypyitaw"/>
    <s v="Member"/>
    <s v="Female"/>
    <s v="Electronic accessories"/>
    <n v="71.47"/>
    <n v="5"/>
    <n v="17.8675"/>
    <n v="375.22"/>
    <n v="440.02333333333337"/>
    <n v="75.044000000000011"/>
    <x v="202"/>
    <n v="2019"/>
    <x v="7"/>
    <s v="Sunday"/>
    <d v="1899-12-30T22:43:34"/>
    <s v="Ewallet"/>
    <n v="214.41"/>
    <n v="42.86"/>
    <n v="160.81"/>
    <n v="7.7"/>
  </r>
  <r>
    <s v="7d5b318a-7bbc-4d73-a58b-5023a0cff1c2"/>
    <s v="C"/>
    <s v="Mandalay"/>
    <s v="Member"/>
    <s v="Male"/>
    <s v="Home and lifestyle"/>
    <n v="66.38"/>
    <n v="8"/>
    <n v="26.552"/>
    <n v="557.59"/>
    <n v="419.95"/>
    <n v="69.698750000000004"/>
    <x v="221"/>
    <n v="2019"/>
    <x v="7"/>
    <s v="Friday"/>
    <d v="1899-12-30T09:24:56"/>
    <s v="Ewallet"/>
    <n v="318.62"/>
    <n v="42.86"/>
    <n v="238.97"/>
    <n v="9.6999999999999993"/>
  </r>
  <r>
    <s v="d43fca8e-a752-4ace-a9dd-ced42998e819"/>
    <s v="A"/>
    <s v="Naypyitaw"/>
    <s v="Normal"/>
    <s v="Male"/>
    <s v="Sports and travel"/>
    <n v="61.47"/>
    <n v="6"/>
    <n v="18.440999999999999"/>
    <n v="387.26"/>
    <n v="466.52"/>
    <n v="64.543333333333337"/>
    <x v="203"/>
    <n v="2019"/>
    <x v="7"/>
    <s v="Tuesday"/>
    <d v="1899-12-30T18:53:10"/>
    <s v="Ewallet"/>
    <n v="221.29"/>
    <n v="42.86"/>
    <n v="165.97"/>
    <n v="6.4"/>
  </r>
  <r>
    <s v="577ebed4-b9f1-4b84-b579-ade41d310ca9"/>
    <s v="B"/>
    <s v="Naypyitaw"/>
    <s v="Member"/>
    <s v="Female"/>
    <s v="Electronic accessories"/>
    <n v="60"/>
    <n v="5"/>
    <n v="15"/>
    <n v="315"/>
    <n v="359.69333333333333"/>
    <n v="63"/>
    <x v="203"/>
    <n v="2019"/>
    <x v="7"/>
    <s v="Tuesday"/>
    <d v="1899-12-30T15:52:19"/>
    <s v="Cash"/>
    <n v="180"/>
    <n v="42.86"/>
    <n v="135"/>
    <n v="9.8000000000000007"/>
  </r>
  <r>
    <s v="cdc57255-f9ab-4ce6-8bf0-6f7c4ea4f6f4"/>
    <s v="A"/>
    <s v="Yangon"/>
    <s v="Normal"/>
    <s v="Male"/>
    <s v="Food and beverages"/>
    <n v="66.41"/>
    <n v="10"/>
    <n v="33.204999999999998"/>
    <n v="697.3"/>
    <n v="409.5333333333333"/>
    <n v="69.72999999999999"/>
    <x v="221"/>
    <n v="2019"/>
    <x v="7"/>
    <s v="Friday"/>
    <d v="1899-12-30T06:52:40"/>
    <s v="Cash"/>
    <n v="398.46"/>
    <n v="42.86"/>
    <n v="298.83999999999997"/>
    <n v="7.3"/>
  </r>
  <r>
    <s v="99ec6a36-52fd-4721-990b-31689bea262b"/>
    <s v="C"/>
    <s v="Naypyitaw"/>
    <s v="Normal"/>
    <s v="Male"/>
    <s v="Sports and travel"/>
    <n v="7.95"/>
    <n v="8"/>
    <n v="3.18"/>
    <n v="66.78"/>
    <n v="207.77666666666664"/>
    <n v="8.3475000000000001"/>
    <x v="216"/>
    <n v="2019"/>
    <x v="7"/>
    <s v="Sunday"/>
    <d v="1899-12-30T19:19:57"/>
    <s v="Ewallet"/>
    <n v="38.159999999999997"/>
    <n v="42.86"/>
    <n v="28.62"/>
    <n v="7.5"/>
  </r>
  <r>
    <s v="0ec65cb4-aac0-4316-8937-2367c100ae6c"/>
    <s v="A"/>
    <s v="Yangon"/>
    <s v="Normal"/>
    <s v="Male"/>
    <s v="Fashion accessories"/>
    <n v="44.24"/>
    <n v="10"/>
    <n v="22.12"/>
    <n v="464.52"/>
    <n v="233.35333333333332"/>
    <n v="46.451999999999998"/>
    <x v="228"/>
    <n v="2019"/>
    <x v="7"/>
    <s v="Monday"/>
    <d v="1899-12-30T04:22:53"/>
    <s v="Cash"/>
    <n v="265.44"/>
    <n v="42.86"/>
    <n v="199.08"/>
    <n v="9.8000000000000007"/>
  </r>
  <r>
    <s v="21d57c1b-9c05-4d04-8f61-5d39fe116122"/>
    <s v="B"/>
    <s v="Yangon"/>
    <s v="Normal"/>
    <s v="Female"/>
    <s v="Health and beauty"/>
    <n v="17.53"/>
    <n v="5"/>
    <n v="4.3825000000000003"/>
    <n v="92.03"/>
    <n v="273.41000000000003"/>
    <n v="18.405999999999999"/>
    <x v="203"/>
    <n v="2019"/>
    <x v="7"/>
    <s v="Tuesday"/>
    <d v="1899-12-30T15:41:12"/>
    <s v="Ewallet"/>
    <n v="52.59"/>
    <n v="42.86"/>
    <n v="39.44"/>
    <n v="5.6"/>
  </r>
  <r>
    <s v="9fb2c80d-6c8b-4562-bd23-7499c9cc6e3f"/>
    <s v="A"/>
    <s v="Yangon"/>
    <s v="Member"/>
    <s v="Female"/>
    <s v="Electronic accessories"/>
    <n v="22.78"/>
    <n v="6"/>
    <n v="6.8339999999999996"/>
    <n v="143.51"/>
    <n v="369.50333333333333"/>
    <n v="23.918333333333333"/>
    <x v="227"/>
    <n v="2019"/>
    <x v="7"/>
    <s v="Saturday"/>
    <d v="1899-12-30T23:20:00"/>
    <s v="Cash"/>
    <n v="82.01"/>
    <n v="42.85"/>
    <n v="61.5"/>
    <n v="5.5"/>
  </r>
  <r>
    <s v="f1fb62c0-4957-47bd-81c6-662395c4a2ea"/>
    <s v="B"/>
    <s v="Yangon"/>
    <s v="Normal"/>
    <s v="Female"/>
    <s v="Food and beverages"/>
    <n v="79.55"/>
    <n v="7"/>
    <n v="27.842500000000001"/>
    <n v="584.69000000000005"/>
    <n v="440.48333333333335"/>
    <n v="83.527142857142863"/>
    <x v="204"/>
    <n v="2019"/>
    <x v="7"/>
    <s v="Thursday"/>
    <d v="1899-12-30T15:05:37"/>
    <s v="Ewallet"/>
    <n v="334.11"/>
    <n v="42.86"/>
    <n v="250.58"/>
    <n v="9.5"/>
  </r>
  <r>
    <s v="28df4681-6d69-4702-9e6f-2f7f9ed3f8da"/>
    <s v="B"/>
    <s v="Mandalay"/>
    <s v="Member"/>
    <s v="Male"/>
    <s v="Health and beauty"/>
    <n v="36.22"/>
    <n v="10"/>
    <n v="18.11"/>
    <n v="380.31"/>
    <n v="264.37333333333333"/>
    <n v="38.030999999999999"/>
    <x v="225"/>
    <n v="2019"/>
    <x v="7"/>
    <s v="Friday"/>
    <d v="1899-12-30T18:08:46"/>
    <s v="Ewallet"/>
    <n v="217.32"/>
    <n v="42.86"/>
    <n v="162.99"/>
    <n v="6.3"/>
  </r>
  <r>
    <s v="dba17042-e0c0-4eb0-b7bc-befaa36c792d"/>
    <s v="B"/>
    <s v="Mandalay"/>
    <s v="Member"/>
    <s v="Male"/>
    <s v="Food and beverages"/>
    <n v="56.58"/>
    <n v="6"/>
    <n v="16.974"/>
    <n v="356.45"/>
    <n v="401.95"/>
    <n v="59.408333333333331"/>
    <x v="204"/>
    <n v="2019"/>
    <x v="7"/>
    <s v="Thursday"/>
    <d v="1899-12-30T17:32:04"/>
    <s v="Ewallet"/>
    <n v="203.69"/>
    <n v="42.86"/>
    <n v="152.76"/>
    <n v="5.9"/>
  </r>
  <r>
    <s v="fc426044-b0cc-4fc4-8296-f3709c94c2e8"/>
    <s v="A"/>
    <s v="Yangon"/>
    <s v="Member"/>
    <s v="Male"/>
    <s v="Health and beauty"/>
    <n v="13.42"/>
    <n v="4"/>
    <n v="2.6840000000000002"/>
    <n v="56.36"/>
    <n v="300.59666666666664"/>
    <n v="14.09"/>
    <x v="220"/>
    <n v="2019"/>
    <x v="7"/>
    <s v="Saturday"/>
    <d v="1899-12-30T01:29:03"/>
    <s v="Cash"/>
    <n v="32.21"/>
    <n v="42.85"/>
    <n v="24.15"/>
    <n v="8.3000000000000007"/>
  </r>
  <r>
    <s v="b4343597-866e-4a7b-bd56-a1222c32e444"/>
    <s v="C"/>
    <s v="Yangon"/>
    <s v="Normal"/>
    <s v="Male"/>
    <s v="Sports and travel"/>
    <n v="83.92"/>
    <n v="9"/>
    <n v="37.764000000000003"/>
    <n v="793.04"/>
    <n v="341.21999999999997"/>
    <n v="88.115555555555545"/>
    <x v="225"/>
    <n v="2019"/>
    <x v="7"/>
    <s v="Friday"/>
    <d v="1899-12-30T07:40:47"/>
    <s v="Cash"/>
    <n v="453.17"/>
    <n v="42.86"/>
    <n v="339.87"/>
    <n v="9.1"/>
  </r>
  <r>
    <s v="a787b620-8f54-4dd6-b492-792907198aa3"/>
    <s v="C"/>
    <s v="Mandalay"/>
    <s v="Normal"/>
    <s v="Male"/>
    <s v="Food and beverages"/>
    <n v="24.95"/>
    <n v="2"/>
    <n v="2.4950000000000001"/>
    <n v="52.39"/>
    <n v="84.38000000000001"/>
    <n v="26.195"/>
    <x v="202"/>
    <n v="2019"/>
    <x v="7"/>
    <s v="Sunday"/>
    <d v="1899-12-30T13:41:25"/>
    <s v="Cash"/>
    <n v="29.94"/>
    <n v="42.85"/>
    <n v="22.45"/>
    <n v="9.9"/>
  </r>
  <r>
    <s v="f338d3e3-2a68-4f5d-ad3c-90c90e31a691"/>
    <s v="C"/>
    <s v="Mandalay"/>
    <s v="Normal"/>
    <s v="Male"/>
    <s v="Sports and travel"/>
    <n v="18.86"/>
    <n v="9"/>
    <n v="8.4870000000000001"/>
    <n v="178.23"/>
    <n v="220.44666666666663"/>
    <n v="19.803333333333331"/>
    <x v="209"/>
    <n v="2019"/>
    <x v="7"/>
    <s v="Monday"/>
    <d v="1899-12-30T06:29:44"/>
    <s v="Cash"/>
    <n v="101.84"/>
    <n v="42.86"/>
    <n v="76.39"/>
    <n v="9.1"/>
  </r>
  <r>
    <s v="ed425762-10cf-4cfc-a968-19e143158d59"/>
    <s v="B"/>
    <s v="Yangon"/>
    <s v="Member"/>
    <s v="Male"/>
    <s v="Electronic accessories"/>
    <n v="7.15"/>
    <n v="3"/>
    <n v="1.0725"/>
    <n v="22.52"/>
    <n v="339.23"/>
    <n v="7.5066666666666668"/>
    <x v="226"/>
    <n v="2019"/>
    <x v="7"/>
    <s v="Friday"/>
    <d v="1899-12-30T11:34:47"/>
    <s v="Credit card"/>
    <n v="12.87"/>
    <n v="42.85"/>
    <n v="9.65"/>
    <n v="7.2"/>
  </r>
  <r>
    <s v="5a17a1f0-f611-4e36-90a4-de321d74fad7"/>
    <s v="C"/>
    <s v="Mandalay"/>
    <s v="Member"/>
    <s v="Female"/>
    <s v="Home and lifestyle"/>
    <n v="48.74"/>
    <n v="9"/>
    <n v="21.933"/>
    <n v="460.59"/>
    <n v="351.64333333333337"/>
    <n v="51.176666666666662"/>
    <x v="221"/>
    <n v="2019"/>
    <x v="7"/>
    <s v="Friday"/>
    <d v="1899-12-30T10:04:46"/>
    <s v="Ewallet"/>
    <n v="263.2"/>
    <n v="42.86"/>
    <n v="197.39"/>
    <n v="5.2"/>
  </r>
  <r>
    <s v="241f16a4-b3af-4c92-9212-b5fcb49394b8"/>
    <s v="B"/>
    <s v="Yangon"/>
    <s v="Normal"/>
    <s v="Female"/>
    <s v="Electronic accessories"/>
    <n v="63.64"/>
    <n v="8"/>
    <n v="25.456"/>
    <n v="534.58000000000004"/>
    <n v="231.6866666666667"/>
    <n v="66.822500000000005"/>
    <x v="207"/>
    <n v="2019"/>
    <x v="7"/>
    <s v="Tuesday"/>
    <d v="1899-12-30T15:38:34"/>
    <s v="Credit card"/>
    <n v="305.47000000000003"/>
    <n v="42.86"/>
    <n v="229.11"/>
    <n v="9.1"/>
  </r>
  <r>
    <s v="4da9e1a7-0c07-498f-ad4c-fbb2b3526a85"/>
    <s v="C"/>
    <s v="Yangon"/>
    <s v="Normal"/>
    <s v="Male"/>
    <s v="Health and beauty"/>
    <n v="8.1300000000000008"/>
    <n v="7"/>
    <n v="2.8454999999999999"/>
    <n v="59.76"/>
    <n v="89.816666666666663"/>
    <n v="8.5371428571428574"/>
    <x v="217"/>
    <n v="2019"/>
    <x v="7"/>
    <s v="Wednesday"/>
    <d v="1899-12-30T06:34:09"/>
    <s v="Ewallet"/>
    <n v="34.15"/>
    <n v="42.85"/>
    <n v="25.61"/>
    <n v="5.6"/>
  </r>
  <r>
    <s v="ccbb4d13-87ef-4ddd-a9a2-4ae66934661c"/>
    <s v="B"/>
    <s v="Mandalay"/>
    <s v="Normal"/>
    <s v="Male"/>
    <s v="Electronic accessories"/>
    <n v="95.92"/>
    <n v="1"/>
    <n v="4.7960000000000003"/>
    <n v="100.72"/>
    <n v="125.08333333333333"/>
    <n v="100.72"/>
    <x v="224"/>
    <n v="2019"/>
    <x v="7"/>
    <s v="Monday"/>
    <d v="1899-12-30T13:54:11"/>
    <s v="Ewallet"/>
    <n v="57.55"/>
    <n v="42.86"/>
    <n v="43.17"/>
    <n v="9.8000000000000007"/>
  </r>
  <r>
    <s v="a016628f-276c-4ed7-bd76-4114b781b47f"/>
    <s v="A"/>
    <s v="Mandalay"/>
    <s v="Normal"/>
    <s v="Male"/>
    <s v="Home and lifestyle"/>
    <n v="51.89"/>
    <n v="2"/>
    <n v="5.1890000000000001"/>
    <n v="108.97"/>
    <n v="162.14333333333332"/>
    <n v="54.484999999999999"/>
    <x v="209"/>
    <n v="2019"/>
    <x v="7"/>
    <s v="Monday"/>
    <d v="1899-12-30T07:26:09"/>
    <s v="Credit card"/>
    <n v="62.27"/>
    <n v="42.86"/>
    <n v="46.7"/>
    <n v="6.7"/>
  </r>
  <r>
    <s v="92be41cb-caea-47d0-8888-c44c0be76f7f"/>
    <s v="C"/>
    <s v="Yangon"/>
    <s v="Member"/>
    <s v="Female"/>
    <s v="Food and beverages"/>
    <n v="26.28"/>
    <n v="6"/>
    <n v="7.8840000000000003"/>
    <n v="165.56"/>
    <n v="137.41333333333333"/>
    <n v="27.593333333333334"/>
    <x v="222"/>
    <n v="2019"/>
    <x v="7"/>
    <s v="Friday"/>
    <d v="1899-12-30T15:53:48"/>
    <s v="Ewallet"/>
    <n v="94.61"/>
    <n v="42.85"/>
    <n v="70.95"/>
    <n v="8.4"/>
  </r>
  <r>
    <s v="011447d8-ee65-4a43-a7f3-cc08119ac4b2"/>
    <s v="C"/>
    <s v="Yangon"/>
    <s v="Normal"/>
    <s v="Male"/>
    <s v="Fashion accessories"/>
    <n v="67.27"/>
    <n v="3"/>
    <n v="10.0905"/>
    <n v="211.9"/>
    <n v="381.41333333333336"/>
    <n v="70.63333333333334"/>
    <x v="208"/>
    <n v="2019"/>
    <x v="7"/>
    <s v="Tuesday"/>
    <d v="1899-12-30T05:32:04"/>
    <s v="Ewallet"/>
    <n v="121.09"/>
    <n v="42.86"/>
    <n v="90.81"/>
    <n v="6.2"/>
  </r>
  <r>
    <s v="8b123301-8428-4553-8023-055f8f35284d"/>
    <s v="C"/>
    <s v="Yangon"/>
    <s v="Member"/>
    <s v="Male"/>
    <s v="Home and lifestyle"/>
    <n v="5.52"/>
    <n v="6"/>
    <n v="1.6559999999999999"/>
    <n v="34.78"/>
    <n v="521.75"/>
    <n v="5.7966666666666669"/>
    <x v="226"/>
    <n v="2019"/>
    <x v="7"/>
    <s v="Friday"/>
    <d v="1899-12-30T16:08:02"/>
    <s v="Credit card"/>
    <n v="19.87"/>
    <n v="42.87"/>
    <n v="14.91"/>
    <n v="5.6"/>
  </r>
  <r>
    <s v="75e07e86-2a24-4126-9986-708056f3b429"/>
    <s v="C"/>
    <s v="Naypyitaw"/>
    <s v="Normal"/>
    <s v="Male"/>
    <s v="Fashion accessories"/>
    <n v="94.98"/>
    <n v="9"/>
    <n v="42.741"/>
    <n v="897.56"/>
    <n v="568.4799999999999"/>
    <n v="99.728888888888889"/>
    <x v="201"/>
    <n v="2019"/>
    <x v="7"/>
    <s v="Thursday"/>
    <d v="1899-12-30T21:32:42"/>
    <s v="Credit card"/>
    <n v="512.89"/>
    <n v="42.86"/>
    <n v="384.67"/>
    <n v="7.1"/>
  </r>
  <r>
    <s v="0d358a05-5726-48f5-9e65-daf494511ced"/>
    <s v="A"/>
    <s v="Yangon"/>
    <s v="Normal"/>
    <s v="Female"/>
    <s v="Food and beverages"/>
    <n v="86.11"/>
    <n v="7"/>
    <n v="30.138500000000001"/>
    <n v="632.91"/>
    <n v="317.52"/>
    <n v="90.415714285714287"/>
    <x v="222"/>
    <n v="2019"/>
    <x v="7"/>
    <s v="Friday"/>
    <d v="1899-12-30T17:57:17"/>
    <s v="Credit card"/>
    <n v="361.66"/>
    <n v="42.86"/>
    <n v="271.25"/>
    <n v="8.5"/>
  </r>
  <r>
    <s v="c14bac60-7fff-4360-a561-ff0a167a95ae"/>
    <s v="A"/>
    <s v="Naypyitaw"/>
    <s v="Normal"/>
    <s v="Female"/>
    <s v="Home and lifestyle"/>
    <n v="20.83"/>
    <n v="8"/>
    <n v="8.3320000000000007"/>
    <n v="174.97"/>
    <n v="189.60333333333332"/>
    <n v="21.87125"/>
    <x v="217"/>
    <n v="2019"/>
    <x v="7"/>
    <s v="Wednesday"/>
    <d v="1899-12-30T21:29:50"/>
    <s v="Cash"/>
    <n v="99.98"/>
    <n v="42.86"/>
    <n v="74.989999999999995"/>
    <n v="8.1"/>
  </r>
  <r>
    <s v="c94f9d79-e6ae-4878-a6fa-9b31945e2da8"/>
    <s v="B"/>
    <s v="Yangon"/>
    <s v="Member"/>
    <s v="Female"/>
    <s v="Fashion accessories"/>
    <n v="45.93"/>
    <n v="3"/>
    <n v="6.8895"/>
    <n v="144.68"/>
    <n v="162.73666666666668"/>
    <n v="48.226666666666667"/>
    <x v="226"/>
    <n v="2019"/>
    <x v="7"/>
    <s v="Friday"/>
    <d v="1899-12-30T10:14:56"/>
    <s v="Ewallet"/>
    <n v="82.67"/>
    <n v="42.86"/>
    <n v="62.01"/>
    <n v="5.0999999999999996"/>
  </r>
  <r>
    <s v="48a36ac1-3342-456e-9e31-7923e4cf3890"/>
    <s v="B"/>
    <s v="Yangon"/>
    <s v="Member"/>
    <s v="Male"/>
    <s v="Home and lifestyle"/>
    <n v="79.099999999999994"/>
    <n v="3"/>
    <n v="11.865"/>
    <n v="249.16"/>
    <n v="167.84666666666666"/>
    <n v="83.053333333333327"/>
    <x v="216"/>
    <n v="2019"/>
    <x v="7"/>
    <s v="Sunday"/>
    <d v="1899-12-30T05:46:40"/>
    <s v="Ewallet"/>
    <n v="142.38"/>
    <n v="42.86"/>
    <n v="106.78"/>
    <n v="7.1"/>
  </r>
  <r>
    <s v="12de2858-f9aa-422b-8b8e-dd02e72130b3"/>
    <s v="C"/>
    <s v="Naypyitaw"/>
    <s v="Member"/>
    <s v="Female"/>
    <s v="Food and beverages"/>
    <n v="29.96"/>
    <n v="3"/>
    <n v="4.4939999999999998"/>
    <n v="94.37"/>
    <n v="143.09"/>
    <n v="31.456666666666667"/>
    <x v="219"/>
    <n v="2019"/>
    <x v="7"/>
    <s v="Sunday"/>
    <d v="1899-12-30T22:10:35"/>
    <s v="Credit card"/>
    <n v="53.93"/>
    <n v="42.85"/>
    <n v="40.44"/>
    <n v="6.5"/>
  </r>
  <r>
    <s v="1301ef3a-4772-495b-a92b-9affb13a66bb"/>
    <s v="B"/>
    <s v="Yangon"/>
    <s v="Member"/>
    <s v="Female"/>
    <s v="Home and lifestyle"/>
    <n v="21.77"/>
    <n v="7"/>
    <n v="7.6195000000000004"/>
    <n v="160.01"/>
    <n v="171.23"/>
    <n v="22.858571428571427"/>
    <x v="224"/>
    <n v="2019"/>
    <x v="7"/>
    <s v="Monday"/>
    <d v="1899-12-30T17:44:03"/>
    <s v="Credit card"/>
    <n v="91.43"/>
    <n v="42.86"/>
    <n v="68.58"/>
    <n v="7.9"/>
  </r>
  <r>
    <s v="fa67521f-0af0-4401-a6de-34ea03e6bf43"/>
    <s v="C"/>
    <s v="Mandalay"/>
    <s v="Member"/>
    <s v="Male"/>
    <s v="Sports and travel"/>
    <n v="83.28"/>
    <n v="2"/>
    <n v="8.3279999999999994"/>
    <n v="174.89"/>
    <n v="141.34333333333333"/>
    <n v="87.444999999999993"/>
    <x v="224"/>
    <n v="2019"/>
    <x v="7"/>
    <s v="Monday"/>
    <d v="1899-12-30T21:08:03"/>
    <s v="Ewallet"/>
    <n v="99.94"/>
    <n v="42.86"/>
    <n v="74.95"/>
    <n v="8.8000000000000007"/>
  </r>
  <r>
    <s v="e6482672-9451-4f86-bd85-bd951ee60dbf"/>
    <s v="A"/>
    <s v="Yangon"/>
    <s v="Normal"/>
    <s v="Female"/>
    <s v="Food and beverages"/>
    <n v="18.920000000000002"/>
    <n v="9"/>
    <n v="8.5139999999999993"/>
    <n v="178.79"/>
    <n v="329.93666666666667"/>
    <n v="19.865555555555556"/>
    <x v="201"/>
    <n v="2019"/>
    <x v="7"/>
    <s v="Thursday"/>
    <d v="1899-12-30T13:56:25"/>
    <s v="Ewallet"/>
    <n v="102.17"/>
    <n v="42.85"/>
    <n v="76.62"/>
    <n v="8.1"/>
  </r>
  <r>
    <s v="88258051-49af-40f4-b6ee-0d8817008de1"/>
    <s v="A"/>
    <s v="Yangon"/>
    <s v="Member"/>
    <s v="Female"/>
    <s v="Electronic accessories"/>
    <n v="67"/>
    <n v="1"/>
    <n v="3.35"/>
    <n v="70.349999999999994"/>
    <n v="465.16333333333336"/>
    <n v="70.349999999999994"/>
    <x v="228"/>
    <n v="2019"/>
    <x v="7"/>
    <s v="Monday"/>
    <d v="1899-12-30T02:47:04"/>
    <s v="Credit card"/>
    <n v="40.200000000000003"/>
    <n v="42.86"/>
    <n v="30.15"/>
    <n v="6.5"/>
  </r>
  <r>
    <s v="109b6b0f-5016-47b0-9a66-9b00dc9d9fb3"/>
    <s v="C"/>
    <s v="Naypyitaw"/>
    <s v="Member"/>
    <s v="Female"/>
    <s v="Health and beauty"/>
    <n v="70.540000000000006"/>
    <n v="10"/>
    <n v="35.270000000000003"/>
    <n v="740.67"/>
    <n v="484.77666666666664"/>
    <n v="74.066999999999993"/>
    <x v="215"/>
    <n v="2019"/>
    <x v="7"/>
    <s v="Tuesday"/>
    <d v="1899-12-30T14:55:53"/>
    <s v="Ewallet"/>
    <n v="423.24"/>
    <n v="42.86"/>
    <n v="317.43"/>
    <n v="9.9"/>
  </r>
  <r>
    <s v="1f6c0621-3dc5-4155-9cc9-cc1ad087430d"/>
    <s v="B"/>
    <s v="Yangon"/>
    <s v="Normal"/>
    <s v="Male"/>
    <s v="Sports and travel"/>
    <n v="69.58"/>
    <n v="8"/>
    <n v="27.832000000000001"/>
    <n v="584.47"/>
    <n v="587.71"/>
    <n v="73.058750000000003"/>
    <x v="203"/>
    <n v="2019"/>
    <x v="7"/>
    <s v="Tuesday"/>
    <d v="1899-12-30T07:36:10"/>
    <s v="Cash"/>
    <n v="333.98"/>
    <n v="42.86"/>
    <n v="250.49"/>
    <n v="5.6"/>
  </r>
  <r>
    <s v="a9f62cda-cd5b-4796-8c99-c21f74b0a314"/>
    <s v="A"/>
    <s v="Mandalay"/>
    <s v="Normal"/>
    <s v="Female"/>
    <s v="Fashion accessories"/>
    <n v="15.38"/>
    <n v="8"/>
    <n v="6.1520000000000001"/>
    <n v="129.19"/>
    <n v="653.46333333333337"/>
    <n v="16.14875"/>
    <x v="226"/>
    <n v="2019"/>
    <x v="7"/>
    <s v="Friday"/>
    <d v="1899-12-30T18:39:20"/>
    <s v="Ewallet"/>
    <n v="73.819999999999993"/>
    <n v="42.86"/>
    <n v="55.37"/>
    <n v="7.1"/>
  </r>
  <r>
    <s v="4fa2154f-0214-44ec-94f8-e823230e8a50"/>
    <s v="B"/>
    <s v="Mandalay"/>
    <s v="Normal"/>
    <s v="Female"/>
    <s v="Electronic accessories"/>
    <n v="99.95"/>
    <n v="10"/>
    <n v="49.975000000000001"/>
    <n v="1049.47"/>
    <n v="645.87"/>
    <n v="104.947"/>
    <x v="216"/>
    <n v="2019"/>
    <x v="7"/>
    <s v="Sunday"/>
    <d v="1899-12-30T22:03:54"/>
    <s v="Cash"/>
    <n v="599.70000000000005"/>
    <n v="42.86"/>
    <n v="449.77"/>
    <n v="9.3000000000000007"/>
  </r>
  <r>
    <s v="ff52937e-a2db-4387-985a-84eb08a9a0b6"/>
    <s v="B"/>
    <s v="Yangon"/>
    <s v="Normal"/>
    <s v="Male"/>
    <s v="Home and lifestyle"/>
    <n v="74.45"/>
    <n v="10"/>
    <n v="37.225000000000001"/>
    <n v="781.73"/>
    <n v="365.68333333333334"/>
    <n v="78.173000000000002"/>
    <x v="206"/>
    <n v="2019"/>
    <x v="7"/>
    <s v="Saturday"/>
    <d v="1899-12-30T17:36:13"/>
    <s v="Ewallet"/>
    <n v="446.7"/>
    <n v="42.86"/>
    <n v="335.03"/>
    <n v="6.8"/>
  </r>
  <r>
    <s v="c505e15b-e0b1-478a-a7be-0064972c3e30"/>
    <s v="B"/>
    <s v="Yangon"/>
    <s v="Member"/>
    <s v="Male"/>
    <s v="Sports and travel"/>
    <n v="16.89"/>
    <n v="6"/>
    <n v="5.0670000000000002"/>
    <n v="106.41"/>
    <n v="306.08"/>
    <n v="17.734999999999999"/>
    <x v="202"/>
    <n v="2019"/>
    <x v="7"/>
    <s v="Sunday"/>
    <d v="1899-12-30T03:56:34"/>
    <s v="Ewallet"/>
    <n v="60.8"/>
    <n v="42.86"/>
    <n v="45.61"/>
    <n v="7.2"/>
  </r>
  <r>
    <s v="3de11ec4-d0c9-456e-be8c-d6476e77e7a1"/>
    <s v="C"/>
    <s v="Naypyitaw"/>
    <s v="Normal"/>
    <s v="Female"/>
    <s v="Health and beauty"/>
    <n v="33.159999999999997"/>
    <n v="6"/>
    <n v="9.9480000000000004"/>
    <n v="208.91"/>
    <n v="341.25333333333333"/>
    <n v="34.818333333333335"/>
    <x v="222"/>
    <n v="2019"/>
    <x v="7"/>
    <s v="Friday"/>
    <d v="1899-12-30T08:06:27"/>
    <s v="Credit card"/>
    <n v="119.38"/>
    <n v="42.86"/>
    <n v="89.53"/>
    <n v="7.3"/>
  </r>
  <r>
    <s v="b2695a8d-6129-4dfa-939d-e28996e9a84a"/>
    <s v="B"/>
    <s v="Naypyitaw"/>
    <s v="Normal"/>
    <s v="Female"/>
    <s v="Sports and travel"/>
    <n v="82.03"/>
    <n v="7"/>
    <n v="28.7105"/>
    <n v="602.91999999999996"/>
    <n v="391.65333333333336"/>
    <n v="86.131428571428572"/>
    <x v="218"/>
    <n v="2019"/>
    <x v="7"/>
    <s v="Wednesday"/>
    <d v="1899-12-30T20:16:54"/>
    <s v="Ewallet"/>
    <n v="344.53"/>
    <n v="42.86"/>
    <n v="258.39"/>
    <n v="5.5"/>
  </r>
  <r>
    <s v="7a8cb303-e25a-4b35-8e30-3d72a91a3758"/>
    <s v="A"/>
    <s v="Naypyitaw"/>
    <s v="Normal"/>
    <s v="Male"/>
    <s v="Fashion accessories"/>
    <n v="67.28"/>
    <n v="3"/>
    <n v="10.092000000000001"/>
    <n v="211.93"/>
    <n v="268.98333333333329"/>
    <n v="70.643333333333331"/>
    <x v="219"/>
    <n v="2019"/>
    <x v="7"/>
    <s v="Sunday"/>
    <d v="1899-12-30T02:15:52"/>
    <s v="Cash"/>
    <n v="121.1"/>
    <n v="42.86"/>
    <n v="90.83"/>
    <n v="9.3000000000000007"/>
  </r>
  <r>
    <s v="ddb69571-fc3d-4c79-a0b2-85b723799818"/>
    <s v="B"/>
    <s v="Yangon"/>
    <s v="Member"/>
    <s v="Female"/>
    <s v="Home and lifestyle"/>
    <n v="57.16"/>
    <n v="6"/>
    <n v="17.148"/>
    <n v="360.11"/>
    <n v="482.60999999999996"/>
    <n v="60.018333333333338"/>
    <x v="217"/>
    <n v="2019"/>
    <x v="7"/>
    <s v="Wednesday"/>
    <d v="1899-12-30T03:49:34"/>
    <s v="Cash"/>
    <n v="205.78"/>
    <n v="42.86"/>
    <n v="154.33000000000001"/>
    <n v="7.5"/>
  </r>
  <r>
    <s v="84f6882b-956a-4ef7-ab85-acb7ddb412fe"/>
    <s v="B"/>
    <s v="Mandalay"/>
    <s v="Member"/>
    <s v="Male"/>
    <s v="Home and lifestyle"/>
    <n v="31.96"/>
    <n v="7"/>
    <n v="11.186"/>
    <n v="234.91"/>
    <n v="500.40333333333336"/>
    <n v="33.558571428571426"/>
    <x v="211"/>
    <n v="2019"/>
    <x v="7"/>
    <s v="Sunday"/>
    <d v="1899-12-30T02:14:57"/>
    <s v="Ewallet"/>
    <n v="134.22999999999999"/>
    <n v="42.86"/>
    <n v="100.68"/>
    <n v="9.1999999999999993"/>
  </r>
  <r>
    <s v="d1ea0f4a-eaa3-4960-98a6-a78c29d19f85"/>
    <s v="A"/>
    <s v="Yangon"/>
    <s v="Member"/>
    <s v="Male"/>
    <s v="Health and beauty"/>
    <n v="81.22"/>
    <n v="10"/>
    <n v="40.61"/>
    <n v="852.81"/>
    <n v="607.19333333333327"/>
    <n v="85.280999999999992"/>
    <x v="210"/>
    <n v="2019"/>
    <x v="7"/>
    <s v="Wednesday"/>
    <d v="1899-12-30T17:26:36"/>
    <s v="Cash"/>
    <n v="487.32"/>
    <n v="42.86"/>
    <n v="365.49"/>
    <n v="8.1999999999999993"/>
  </r>
  <r>
    <s v="207f14f4-da2f-4731-82f1-edeeb41e4840"/>
    <s v="A"/>
    <s v="Yangon"/>
    <s v="Member"/>
    <s v="Female"/>
    <s v="Home and lifestyle"/>
    <n v="78.760000000000005"/>
    <n v="5"/>
    <n v="19.690000000000001"/>
    <n v="413.49"/>
    <n v="524.24333333333334"/>
    <n v="82.698000000000008"/>
    <x v="207"/>
    <n v="2019"/>
    <x v="7"/>
    <s v="Tuesday"/>
    <d v="1899-12-30T14:50:08"/>
    <s v="Ewallet"/>
    <n v="236.28"/>
    <n v="42.86"/>
    <n v="177.21"/>
    <n v="8.5"/>
  </r>
  <r>
    <s v="08f92269-9380-4a07-bcd3-1bcab98329ac"/>
    <s v="B"/>
    <s v="Yangon"/>
    <s v="Member"/>
    <s v="Female"/>
    <s v="Sports and travel"/>
    <n v="88.14"/>
    <n v="6"/>
    <n v="26.442"/>
    <n v="555.28"/>
    <n v="405.13000000000005"/>
    <n v="92.546666666666667"/>
    <x v="206"/>
    <n v="2019"/>
    <x v="7"/>
    <s v="Saturday"/>
    <d v="1899-12-30T13:56:02"/>
    <s v="Cash"/>
    <n v="317.3"/>
    <n v="42.86"/>
    <n v="237.98"/>
    <n v="5.6"/>
  </r>
  <r>
    <s v="e1ff9222-8f24-4525-ac5e-06bf7170f4d6"/>
    <s v="B"/>
    <s v="Mandalay"/>
    <s v="Member"/>
    <s v="Female"/>
    <s v="Sports and travel"/>
    <n v="57.52"/>
    <n v="10"/>
    <n v="28.76"/>
    <n v="603.96"/>
    <n v="296.03666666666669"/>
    <n v="60.396000000000001"/>
    <x v="203"/>
    <n v="2019"/>
    <x v="7"/>
    <s v="Tuesday"/>
    <d v="1899-12-30T03:39:31"/>
    <s v="Ewallet"/>
    <n v="345.12"/>
    <n v="42.86"/>
    <n v="258.83999999999997"/>
    <n v="8.3000000000000007"/>
  </r>
  <r>
    <s v="df4dc396-532f-4caa-9f58-d14831125e9c"/>
    <s v="B"/>
    <s v="Yangon"/>
    <s v="Member"/>
    <s v="Male"/>
    <s v="Electronic accessories"/>
    <n v="7.64"/>
    <n v="7"/>
    <n v="2.6739999999999999"/>
    <n v="56.15"/>
    <n v="120"/>
    <n v="8.0214285714285705"/>
    <x v="206"/>
    <n v="2019"/>
    <x v="7"/>
    <s v="Saturday"/>
    <d v="1899-12-30T08:30:22"/>
    <s v="Cash"/>
    <n v="32.090000000000003"/>
    <n v="42.85"/>
    <n v="24.06"/>
    <n v="5.8"/>
  </r>
  <r>
    <s v="cb1bb62c-1abe-4698-a990-b1ae3fa4b74a"/>
    <s v="C"/>
    <s v="Naypyitaw"/>
    <s v="Member"/>
    <s v="Male"/>
    <s v="Home and lifestyle"/>
    <n v="36.19"/>
    <n v="6"/>
    <n v="10.856999999999999"/>
    <n v="228"/>
    <n v="278.07"/>
    <n v="38"/>
    <x v="204"/>
    <n v="2019"/>
    <x v="7"/>
    <s v="Thursday"/>
    <d v="1899-12-30T14:18:43"/>
    <s v="Credit card"/>
    <n v="130.28"/>
    <n v="42.86"/>
    <n v="97.72"/>
    <n v="5.3"/>
  </r>
  <r>
    <s v="f500b89a-3b7c-44b6-8469-ab314ce527b1"/>
    <s v="B"/>
    <s v="Mandalay"/>
    <s v="Normal"/>
    <s v="Male"/>
    <s v="Food and beverages"/>
    <n v="36.119999999999997"/>
    <n v="2"/>
    <n v="3.6120000000000001"/>
    <n v="75.849999999999994"/>
    <n v="228.18000000000004"/>
    <n v="37.924999999999997"/>
    <x v="205"/>
    <n v="2019"/>
    <x v="7"/>
    <s v="Saturday"/>
    <d v="1899-12-30T01:34:55"/>
    <s v="Credit card"/>
    <n v="43.34"/>
    <n v="42.86"/>
    <n v="32.51"/>
    <n v="9.1"/>
  </r>
  <r>
    <s v="f6df3940-eee5-4354-801e-9b08a76acc6e"/>
    <s v="B"/>
    <s v="Mandalay"/>
    <s v="Member"/>
    <s v="Female"/>
    <s v="Sports and travel"/>
    <n v="50.51"/>
    <n v="10"/>
    <n v="25.254999999999999"/>
    <n v="530.36"/>
    <n v="475.33666666666676"/>
    <n v="53.036000000000001"/>
    <x v="206"/>
    <n v="2019"/>
    <x v="7"/>
    <s v="Saturday"/>
    <d v="1899-12-30T10:09:39"/>
    <s v="Cash"/>
    <n v="303.06"/>
    <n v="42.86"/>
    <n v="227.3"/>
    <n v="9"/>
  </r>
  <r>
    <s v="25afa70e-f504-4d78-b8b8-d1620f6ac94b"/>
    <s v="C"/>
    <s v="Mandalay"/>
    <s v="Member"/>
    <s v="Female"/>
    <s v="Health and beauty"/>
    <n v="74.599999999999994"/>
    <n v="1"/>
    <n v="3.73"/>
    <n v="78.33"/>
    <n v="358.24666666666667"/>
    <n v="78.33"/>
    <x v="203"/>
    <n v="2019"/>
    <x v="7"/>
    <s v="Tuesday"/>
    <d v="1899-12-30T11:38:01"/>
    <s v="Ewallet"/>
    <n v="44.76"/>
    <n v="42.86"/>
    <n v="33.57"/>
    <n v="9.5"/>
  </r>
  <r>
    <s v="dd538a9f-ce7f-47b8-a632-883ad3f6168f"/>
    <s v="A"/>
    <s v="Mandalay"/>
    <s v="Normal"/>
    <s v="Female"/>
    <s v="Home and lifestyle"/>
    <n v="77.84"/>
    <n v="10"/>
    <n v="38.92"/>
    <n v="817.32"/>
    <n v="509.56666666666666"/>
    <n v="81.731999999999999"/>
    <x v="203"/>
    <n v="2019"/>
    <x v="7"/>
    <s v="Tuesday"/>
    <d v="1899-12-30T21:57:45"/>
    <s v="Cash"/>
    <n v="467.04"/>
    <n v="42.86"/>
    <n v="350.28"/>
    <n v="5.2"/>
  </r>
  <r>
    <s v="9f41d09d-8139-45d5-b6ce-60e36f86eb08"/>
    <s v="B"/>
    <s v="Yangon"/>
    <s v="Normal"/>
    <s v="Female"/>
    <s v="Food and beverages"/>
    <n v="42.64"/>
    <n v="4"/>
    <n v="8.5280000000000005"/>
    <n v="179.09"/>
    <n v="321.1466666666667"/>
    <n v="44.772500000000001"/>
    <x v="207"/>
    <n v="2019"/>
    <x v="7"/>
    <s v="Tuesday"/>
    <d v="1899-12-30T01:30:10"/>
    <s v="Cash"/>
    <n v="102.34"/>
    <n v="42.86"/>
    <n v="76.75"/>
    <n v="6.3"/>
  </r>
  <r>
    <s v="2b82f28f-777e-47fb-9ab1-9cdd7a8f38ac"/>
    <s v="A"/>
    <s v="Mandalay"/>
    <s v="Member"/>
    <s v="Female"/>
    <s v="Food and beverages"/>
    <n v="72.42"/>
    <n v="7"/>
    <n v="25.347000000000001"/>
    <n v="532.29"/>
    <n v="397.02666666666664"/>
    <n v="76.041428571428568"/>
    <x v="201"/>
    <n v="2019"/>
    <x v="7"/>
    <s v="Thursday"/>
    <d v="1899-12-30T08:23:39"/>
    <s v="Credit card"/>
    <n v="304.16000000000003"/>
    <n v="42.86"/>
    <n v="228.13"/>
    <n v="6.6"/>
  </r>
  <r>
    <s v="e5da467b-4f92-40fc-bdbf-03b64a93b504"/>
    <s v="A"/>
    <s v="Naypyitaw"/>
    <s v="Member"/>
    <s v="Female"/>
    <s v="Home and lifestyle"/>
    <n v="40.01"/>
    <n v="6"/>
    <n v="12.003"/>
    <n v="252.06"/>
    <n v="259.17"/>
    <n v="42.01"/>
    <x v="216"/>
    <n v="2019"/>
    <x v="7"/>
    <s v="Sunday"/>
    <d v="1899-12-30T10:39:10"/>
    <s v="Ewallet"/>
    <n v="144.04"/>
    <n v="42.85"/>
    <n v="108.02"/>
    <n v="6.6"/>
  </r>
  <r>
    <s v="c544ced3-0cd9-4a33-9ddd-949e410ab07f"/>
    <s v="C"/>
    <s v="Mandalay"/>
    <s v="Normal"/>
    <s v="Male"/>
    <s v="Electronic accessories"/>
    <n v="96.84"/>
    <n v="4"/>
    <n v="19.367999999999999"/>
    <n v="406.73"/>
    <n v="178.88666666666668"/>
    <n v="101.6825"/>
    <x v="209"/>
    <n v="2019"/>
    <x v="7"/>
    <s v="Monday"/>
    <d v="1899-12-30T22:38:43"/>
    <s v="Cash"/>
    <n v="232.42"/>
    <n v="42.86"/>
    <n v="174.31"/>
    <n v="6.7"/>
  </r>
  <r>
    <s v="2cb3e8c8-9f02-4ee7-92db-b192cb74b80d"/>
    <s v="A"/>
    <s v="Mandalay"/>
    <s v="Member"/>
    <s v="Male"/>
    <s v="Fashion accessories"/>
    <n v="37.69"/>
    <n v="3"/>
    <n v="5.6535000000000002"/>
    <n v="118.72"/>
    <n v="214.0566666666667"/>
    <n v="39.573333333333331"/>
    <x v="211"/>
    <n v="2019"/>
    <x v="7"/>
    <s v="Sunday"/>
    <d v="1899-12-30T05:31:35"/>
    <s v="Cash"/>
    <n v="67.84"/>
    <n v="42.86"/>
    <n v="50.88"/>
    <n v="8.5"/>
  </r>
  <r>
    <s v="dc2d579f-4dee-4403-8778-9eb4c86d02ae"/>
    <s v="C"/>
    <s v="Mandalay"/>
    <s v="Member"/>
    <s v="Male"/>
    <s v="Food and beverages"/>
    <n v="10.68"/>
    <n v="1"/>
    <n v="0.53400000000000003"/>
    <n v="11.21"/>
    <n v="194.01333333333335"/>
    <n v="11.21"/>
    <x v="221"/>
    <n v="2019"/>
    <x v="7"/>
    <s v="Friday"/>
    <d v="1899-12-30T17:17:24"/>
    <s v="Ewallet"/>
    <n v="6.41"/>
    <n v="42.82"/>
    <n v="4.8"/>
    <n v="6.5"/>
  </r>
  <r>
    <s v="e8237bf2-1080-4f23-b39a-8b10f5429b02"/>
    <s v="A"/>
    <s v="Naypyitaw"/>
    <s v="Normal"/>
    <s v="Female"/>
    <s v="Food and beverages"/>
    <n v="97.57"/>
    <n v="5"/>
    <n v="24.392499999999998"/>
    <n v="512.24"/>
    <n v="202.54333333333332"/>
    <n v="102.44800000000001"/>
    <x v="228"/>
    <n v="2019"/>
    <x v="7"/>
    <s v="Monday"/>
    <d v="1899-12-30T12:23:51"/>
    <s v="Ewallet"/>
    <n v="292.70999999999998"/>
    <n v="42.86"/>
    <n v="219.53"/>
    <n v="5"/>
  </r>
  <r>
    <s v="f6dd16ae-9d82-4a64-9c05-ad5485cf2c88"/>
    <s v="B"/>
    <s v="Yangon"/>
    <s v="Normal"/>
    <s v="Female"/>
    <s v="Food and beverages"/>
    <n v="6.2"/>
    <n v="9"/>
    <n v="2.79"/>
    <n v="58.59"/>
    <n v="159.12666666666667"/>
    <n v="6.5100000000000007"/>
    <x v="219"/>
    <n v="2019"/>
    <x v="7"/>
    <s v="Sunday"/>
    <d v="1899-12-30T07:21:07"/>
    <s v="Cash"/>
    <n v="33.479999999999997"/>
    <n v="42.86"/>
    <n v="25.11"/>
    <n v="7.3"/>
  </r>
  <r>
    <s v="250a3bda-20d7-4f5d-8e08-6234a7d54712"/>
    <s v="A"/>
    <s v="Mandalay"/>
    <s v="Normal"/>
    <s v="Female"/>
    <s v="Electronic accessories"/>
    <n v="35.049999999999997"/>
    <n v="1"/>
    <n v="1.7524999999999999"/>
    <n v="36.799999999999997"/>
    <n v="175.41"/>
    <n v="36.799999999999997"/>
    <x v="226"/>
    <n v="2019"/>
    <x v="7"/>
    <s v="Friday"/>
    <d v="1899-12-30T01:54:09"/>
    <s v="Credit card"/>
    <n v="21.03"/>
    <n v="42.85"/>
    <n v="15.77"/>
    <n v="9.3000000000000007"/>
  </r>
  <r>
    <s v="9514a832-5854-46ce-a6ac-fc240e26d250"/>
    <s v="B"/>
    <s v="Mandalay"/>
    <s v="Normal"/>
    <s v="Male"/>
    <s v="Electronic accessories"/>
    <n v="72.760000000000005"/>
    <n v="5"/>
    <n v="18.190000000000001"/>
    <n v="381.99"/>
    <n v="236.89666666666668"/>
    <n v="76.397999999999996"/>
    <x v="204"/>
    <n v="2019"/>
    <x v="7"/>
    <s v="Thursday"/>
    <d v="1899-12-30T16:59:58"/>
    <s v="Credit card"/>
    <n v="218.28"/>
    <n v="42.86"/>
    <n v="163.71"/>
    <n v="6.7"/>
  </r>
  <r>
    <s v="a82c4c1d-3288-42aa-b5f0-e561ad0439bd"/>
    <s v="A"/>
    <s v="Naypyitaw"/>
    <s v="Member"/>
    <s v="Male"/>
    <s v="Food and beverages"/>
    <n v="25.58"/>
    <n v="4"/>
    <n v="5.1159999999999997"/>
    <n v="107.44"/>
    <n v="190.97333333333333"/>
    <n v="26.86"/>
    <x v="204"/>
    <n v="2019"/>
    <x v="7"/>
    <s v="Thursday"/>
    <d v="1899-12-30T01:36:43"/>
    <s v="Credit card"/>
    <n v="61.39"/>
    <n v="42.86"/>
    <n v="46.05"/>
    <n v="7"/>
  </r>
  <r>
    <s v="1499df6c-6c77-4854-aae7-4055620447ee"/>
    <s v="A"/>
    <s v="Mandalay"/>
    <s v="Normal"/>
    <s v="Female"/>
    <s v="Fashion accessories"/>
    <n v="52.68"/>
    <n v="4"/>
    <n v="10.536"/>
    <n v="221.26"/>
    <n v="368.38333333333338"/>
    <n v="55.314999999999998"/>
    <x v="217"/>
    <n v="2019"/>
    <x v="7"/>
    <s v="Wednesday"/>
    <d v="1899-12-30T10:05:17"/>
    <s v="Credit card"/>
    <n v="126.43"/>
    <n v="42.86"/>
    <n v="94.83"/>
    <n v="9.6"/>
  </r>
  <r>
    <s v="cc1dede8-23ff-460f-bdb9-b09843f6e4c9"/>
    <s v="B"/>
    <s v="Mandalay"/>
    <s v="Normal"/>
    <s v="Female"/>
    <s v="Food and beverages"/>
    <n v="77.53"/>
    <n v="3"/>
    <n v="11.6295"/>
    <n v="244.22"/>
    <n v="334.00333333333333"/>
    <n v="81.406666666666666"/>
    <x v="221"/>
    <n v="2019"/>
    <x v="7"/>
    <s v="Friday"/>
    <d v="1899-12-30T15:04:41"/>
    <s v="Ewallet"/>
    <n v="139.55000000000001"/>
    <n v="42.86"/>
    <n v="104.67"/>
    <n v="8.6"/>
  </r>
  <r>
    <s v="005b78eb-e8e0-4448-8f4e-d9d7b2893a3c"/>
    <s v="B"/>
    <s v="Mandalay"/>
    <s v="Member"/>
    <s v="Female"/>
    <s v="Sports and travel"/>
    <n v="87.03"/>
    <n v="7"/>
    <n v="30.4605"/>
    <n v="639.66999999999996"/>
    <n v="318.07333333333332"/>
    <n v="91.381428571428572"/>
    <x v="222"/>
    <n v="2019"/>
    <x v="7"/>
    <s v="Friday"/>
    <d v="1899-12-30T22:01:01"/>
    <s v="Cash"/>
    <n v="365.53"/>
    <n v="42.86"/>
    <n v="274.14"/>
    <n v="9"/>
  </r>
  <r>
    <s v="ee7d2268-3f8f-46c2-bbc9-dfd96627651e"/>
    <s v="B"/>
    <s v="Mandalay"/>
    <s v="Member"/>
    <s v="Female"/>
    <s v="Sports and travel"/>
    <n v="11.25"/>
    <n v="10"/>
    <n v="5.625"/>
    <n v="118.12"/>
    <n v="108.68"/>
    <n v="11.812000000000001"/>
    <x v="224"/>
    <n v="2019"/>
    <x v="7"/>
    <s v="Monday"/>
    <d v="1899-12-30T20:08:36"/>
    <s v="Cash"/>
    <n v="67.5"/>
    <n v="42.85"/>
    <n v="50.62"/>
    <n v="7.3"/>
  </r>
  <r>
    <s v="a45af928-6707-4079-b167-755ac1d78069"/>
    <s v="B"/>
    <s v="Mandalay"/>
    <s v="Member"/>
    <s v="Female"/>
    <s v="Sports and travel"/>
    <n v="31.18"/>
    <n v="6"/>
    <n v="9.3539999999999992"/>
    <n v="196.43"/>
    <n v="265.55333333333334"/>
    <n v="32.738333333333337"/>
    <x v="219"/>
    <n v="2019"/>
    <x v="7"/>
    <s v="Sunday"/>
    <d v="1899-12-30T02:27:25"/>
    <s v="Credit card"/>
    <n v="112.25"/>
    <n v="42.85"/>
    <n v="84.18"/>
    <n v="5.4"/>
  </r>
  <r>
    <s v="918384ae-7379-40aa-91fe-29452e637cd6"/>
    <s v="B"/>
    <s v="Naypyitaw"/>
    <s v="Normal"/>
    <s v="Male"/>
    <s v="Health and beauty"/>
    <n v="5.47"/>
    <n v="2"/>
    <n v="0.54700000000000004"/>
    <n v="11.49"/>
    <n v="354.49666666666667"/>
    <n v="5.7450000000000001"/>
    <x v="221"/>
    <n v="2019"/>
    <x v="7"/>
    <s v="Friday"/>
    <d v="1899-12-30T01:14:57"/>
    <s v="Cash"/>
    <n v="6.56"/>
    <n v="42.91"/>
    <n v="4.93"/>
    <n v="8.4"/>
  </r>
  <r>
    <s v="e80daa11-27ce-42f7-a473-cbc55323e867"/>
    <s v="C"/>
    <s v="Naypyitaw"/>
    <s v="Member"/>
    <s v="Female"/>
    <s v="Electronic accessories"/>
    <n v="93.45"/>
    <n v="6"/>
    <n v="28.035"/>
    <n v="588.74"/>
    <n v="581.43666666666661"/>
    <n v="98.123333333333335"/>
    <x v="216"/>
    <n v="2019"/>
    <x v="7"/>
    <s v="Sunday"/>
    <d v="1899-12-30T20:57:01"/>
    <s v="Credit card"/>
    <n v="336.42"/>
    <n v="42.86"/>
    <n v="252.32"/>
    <n v="6.9"/>
  </r>
  <r>
    <s v="d5ec5a60-17f8-4e03-9837-40516267c534"/>
    <s v="A"/>
    <s v="Yangon"/>
    <s v="Normal"/>
    <s v="Male"/>
    <s v="Electronic accessories"/>
    <n v="44.12"/>
    <n v="10"/>
    <n v="22.06"/>
    <n v="463.26"/>
    <n v="558.12333333333333"/>
    <n v="46.326000000000001"/>
    <x v="226"/>
    <n v="2019"/>
    <x v="7"/>
    <s v="Friday"/>
    <d v="1899-12-30T19:08:39"/>
    <s v="Credit card"/>
    <n v="264.72000000000003"/>
    <n v="42.86"/>
    <n v="198.54"/>
    <n v="7.1"/>
  </r>
  <r>
    <s v="17d1a140-dbdf-46f9-8912-5b5d56b661d4"/>
    <s v="A"/>
    <s v="Mandalay"/>
    <s v="Normal"/>
    <s v="Male"/>
    <s v="Fashion accessories"/>
    <n v="73.260000000000005"/>
    <n v="9"/>
    <n v="32.966999999999999"/>
    <n v="692.31"/>
    <n v="599.67666666666662"/>
    <n v="76.923333333333332"/>
    <x v="224"/>
    <n v="2019"/>
    <x v="7"/>
    <s v="Monday"/>
    <d v="1899-12-30T15:58:45"/>
    <s v="Ewallet"/>
    <n v="395.6"/>
    <n v="42.86"/>
    <n v="296.70999999999998"/>
    <n v="6"/>
  </r>
  <r>
    <s v="b56025fa-c6da-4b3e-b3f2-7acabf552c75"/>
    <s v="C"/>
    <s v="Mandalay"/>
    <s v="Normal"/>
    <s v="Female"/>
    <s v="Sports and travel"/>
    <n v="82.35"/>
    <n v="6"/>
    <n v="24.704999999999998"/>
    <n v="518.79999999999995"/>
    <n v="400.23999999999995"/>
    <n v="86.466666666666654"/>
    <x v="203"/>
    <n v="2019"/>
    <x v="7"/>
    <s v="Tuesday"/>
    <d v="1899-12-30T09:58:30"/>
    <s v="Ewallet"/>
    <n v="296.45999999999998"/>
    <n v="42.86"/>
    <n v="222.34"/>
    <n v="7"/>
  </r>
  <r>
    <s v="f2dd02be-741c-4a03-80ea-248f2db21e69"/>
    <s v="A"/>
    <s v="Mandalay"/>
    <s v="Normal"/>
    <s v="Female"/>
    <s v="Home and lifestyle"/>
    <n v="69.989999999999995"/>
    <n v="8"/>
    <n v="27.995999999999999"/>
    <n v="587.91999999999996"/>
    <n v="456.26"/>
    <n v="73.489999999999995"/>
    <x v="226"/>
    <n v="2019"/>
    <x v="7"/>
    <s v="Friday"/>
    <d v="1899-12-30T11:47:27"/>
    <s v="Ewallet"/>
    <n v="335.95"/>
    <n v="42.86"/>
    <n v="251.97"/>
    <n v="9.8000000000000007"/>
  </r>
  <r>
    <s v="bc35c3e1-490a-47ac-a7a8-a859df1983d4"/>
    <s v="A"/>
    <s v="Yangon"/>
    <s v="Normal"/>
    <s v="Female"/>
    <s v="Health and beauty"/>
    <n v="89.52"/>
    <n v="1"/>
    <n v="4.476"/>
    <n v="94"/>
    <n v="440.07333333333332"/>
    <n v="94"/>
    <x v="211"/>
    <n v="2019"/>
    <x v="7"/>
    <s v="Sunday"/>
    <d v="1899-12-30T20:06:48"/>
    <s v="Ewallet"/>
    <n v="53.71"/>
    <n v="42.86"/>
    <n v="40.29"/>
    <n v="5.0999999999999996"/>
  </r>
  <r>
    <s v="c8435bd0-c00a-4f71-8a45-dab6cabc7ff3"/>
    <s v="C"/>
    <s v="Naypyitaw"/>
    <s v="Normal"/>
    <s v="Female"/>
    <s v="Sports and travel"/>
    <n v="93.45"/>
    <n v="7"/>
    <n v="32.707500000000003"/>
    <n v="686.86"/>
    <n v="564"/>
    <n v="98.122857142857143"/>
    <x v="221"/>
    <n v="2019"/>
    <x v="7"/>
    <s v="Friday"/>
    <d v="1899-12-30T22:03:42"/>
    <s v="Cash"/>
    <n v="392.49"/>
    <n v="42.86"/>
    <n v="294.37"/>
    <n v="6.4"/>
  </r>
  <r>
    <s v="5097ff51-60c2-46e0-883e-312bf87b2373"/>
    <s v="B"/>
    <s v="Yangon"/>
    <s v="Member"/>
    <s v="Female"/>
    <s v="Home and lifestyle"/>
    <n v="64.209999999999994"/>
    <n v="8"/>
    <n v="25.684000000000001"/>
    <n v="539.36"/>
    <n v="359.40666666666669"/>
    <n v="67.42"/>
    <x v="217"/>
    <n v="2019"/>
    <x v="7"/>
    <s v="Wednesday"/>
    <d v="1899-12-30T14:04:43"/>
    <s v="Cash"/>
    <n v="308.20999999999998"/>
    <n v="42.86"/>
    <n v="231.15"/>
    <n v="8.3000000000000007"/>
  </r>
  <r>
    <s v="98fe4f25-16be-4103-8b14-679ec293682b"/>
    <s v="C"/>
    <s v="Yangon"/>
    <s v="Normal"/>
    <s v="Male"/>
    <s v="Sports and travel"/>
    <n v="88.72"/>
    <n v="5"/>
    <n v="22.18"/>
    <n v="465.78"/>
    <n v="196.29333333333332"/>
    <n v="93.155999999999992"/>
    <x v="219"/>
    <n v="2019"/>
    <x v="7"/>
    <s v="Sunday"/>
    <d v="1899-12-30T15:20:12"/>
    <s v="Credit card"/>
    <n v="266.16000000000003"/>
    <n v="42.86"/>
    <n v="199.62"/>
    <n v="9.1"/>
  </r>
  <r>
    <s v="654e82e5-e381-420c-a455-e89ad3ed8693"/>
    <s v="B"/>
    <s v="Mandalay"/>
    <s v="Member"/>
    <s v="Male"/>
    <s v="Electronic accessories"/>
    <n v="34.799999999999997"/>
    <n v="2"/>
    <n v="3.48"/>
    <n v="73.08"/>
    <n v="95.256666666666661"/>
    <n v="36.54"/>
    <x v="223"/>
    <n v="2019"/>
    <x v="7"/>
    <s v="Thursday"/>
    <d v="1899-12-30T18:05:44"/>
    <s v="Cash"/>
    <n v="41.76"/>
    <n v="42.86"/>
    <n v="31.32"/>
    <n v="10"/>
  </r>
  <r>
    <s v="6534e616-fa71-4401-8298-e6b0e8b031c3"/>
    <s v="A"/>
    <s v="Mandalay"/>
    <s v="Member"/>
    <s v="Female"/>
    <s v="Home and lifestyle"/>
    <n v="11.91"/>
    <n v="4"/>
    <n v="2.3820000000000001"/>
    <n v="50.02"/>
    <n v="370.24"/>
    <n v="12.505000000000001"/>
    <x v="201"/>
    <n v="2019"/>
    <x v="7"/>
    <s v="Thursday"/>
    <d v="1899-12-30T12:21:22"/>
    <s v="Credit card"/>
    <n v="28.58"/>
    <n v="42.86"/>
    <n v="21.44"/>
    <n v="5.7"/>
  </r>
  <r>
    <s v="e44ca9b2-9c4c-43c7-8d21-24d9528ce471"/>
    <s v="B"/>
    <s v="Yangon"/>
    <s v="Normal"/>
    <s v="Male"/>
    <s v="Electronic accessories"/>
    <n v="51.64"/>
    <n v="3"/>
    <n v="7.7460000000000004"/>
    <n v="162.66999999999999"/>
    <n v="424.12666666666672"/>
    <n v="54.223333333333329"/>
    <x v="209"/>
    <n v="2019"/>
    <x v="7"/>
    <s v="Monday"/>
    <d v="1899-12-30T01:50:36"/>
    <s v="Credit card"/>
    <n v="92.95"/>
    <n v="42.86"/>
    <n v="69.72"/>
    <n v="5"/>
  </r>
  <r>
    <s v="bc47ff43-db86-4643-bd90-8f32d6f245cf"/>
    <s v="B"/>
    <s v="Yangon"/>
    <s v="Member"/>
    <s v="Male"/>
    <s v="Electronic accessories"/>
    <n v="95.03"/>
    <n v="9"/>
    <n v="42.763500000000001"/>
    <n v="898.03"/>
    <n v="585.25666666666666"/>
    <n v="99.781111111111102"/>
    <x v="203"/>
    <n v="2019"/>
    <x v="7"/>
    <s v="Tuesday"/>
    <d v="1899-12-30T12:16:25"/>
    <s v="Credit card"/>
    <n v="513.16"/>
    <n v="42.86"/>
    <n v="384.87"/>
    <n v="8.5"/>
  </r>
  <r>
    <s v="cb6f9aec-f6d3-4f64-a2e9-c8ddfa34cae1"/>
    <s v="A"/>
    <s v="Yangon"/>
    <s v="Normal"/>
    <s v="Female"/>
    <s v="Electronic accessories"/>
    <n v="67.2"/>
    <n v="3"/>
    <n v="10.08"/>
    <n v="211.68"/>
    <n v="317.13333333333333"/>
    <n v="70.56"/>
    <x v="218"/>
    <n v="2019"/>
    <x v="7"/>
    <s v="Wednesday"/>
    <d v="1899-12-30T17:30:32"/>
    <s v="Cash"/>
    <n v="120.96"/>
    <n v="42.86"/>
    <n v="90.72"/>
    <n v="9.4"/>
  </r>
  <r>
    <s v="bb28e7a7-711c-49c4-b8b6-6f6c45fd3c54"/>
    <s v="C"/>
    <s v="Mandalay"/>
    <s v="Normal"/>
    <s v="Female"/>
    <s v="Electronic accessories"/>
    <n v="61.53"/>
    <n v="10"/>
    <n v="30.765000000000001"/>
    <n v="646.05999999999995"/>
    <n v="374.67333333333335"/>
    <n v="64.605999999999995"/>
    <x v="228"/>
    <n v="2019"/>
    <x v="7"/>
    <s v="Monday"/>
    <d v="1899-12-30T02:36:01"/>
    <s v="Credit card"/>
    <n v="369.18"/>
    <n v="42.86"/>
    <n v="276.88"/>
    <n v="8.6"/>
  </r>
  <r>
    <s v="19c79611-cab6-4606-b143-b4b526ab0549"/>
    <s v="C"/>
    <s v="Naypyitaw"/>
    <s v="Normal"/>
    <s v="Male"/>
    <s v="Food and beverages"/>
    <n v="22.3"/>
    <n v="4"/>
    <n v="4.46"/>
    <n v="93.66"/>
    <n v="286.91666666666669"/>
    <n v="23.414999999999999"/>
    <x v="213"/>
    <n v="2019"/>
    <x v="7"/>
    <s v="Thursday"/>
    <d v="1899-12-30T06:34:02"/>
    <s v="Cash"/>
    <n v="53.52"/>
    <n v="42.86"/>
    <n v="40.14"/>
    <n v="5.5"/>
  </r>
  <r>
    <s v="d6bf06b1-7c22-4199-bc77-2b070919bb8e"/>
    <s v="A"/>
    <s v="Mandalay"/>
    <s v="Member"/>
    <s v="Male"/>
    <s v="Electronic accessories"/>
    <n v="36.6"/>
    <n v="10"/>
    <n v="18.3"/>
    <n v="384.3"/>
    <n v="300.73333333333335"/>
    <n v="38.43"/>
    <x v="218"/>
    <n v="2019"/>
    <x v="7"/>
    <s v="Wednesday"/>
    <d v="1899-12-30T02:28:47"/>
    <s v="Ewallet"/>
    <n v="219.6"/>
    <n v="42.86"/>
    <n v="164.7"/>
    <n v="9.6"/>
  </r>
  <r>
    <s v="0448e12b-f94d-49bd-bf9c-b038f4e1b654"/>
    <s v="A"/>
    <s v="Naypyitaw"/>
    <s v="Normal"/>
    <s v="Male"/>
    <s v="Fashion accessories"/>
    <n v="91.14"/>
    <n v="4"/>
    <n v="18.228000000000002"/>
    <n v="382.79"/>
    <n v="227.85666666666668"/>
    <n v="95.697500000000005"/>
    <x v="227"/>
    <n v="2019"/>
    <x v="7"/>
    <s v="Saturday"/>
    <d v="1899-12-30T19:33:22"/>
    <s v="Credit card"/>
    <n v="218.74"/>
    <n v="42.86"/>
    <n v="164.05"/>
    <n v="6.3"/>
  </r>
  <r>
    <s v="fba7792c-b3f9-4281-8ca4-4c0a42994c04"/>
    <s v="B"/>
    <s v="Naypyitaw"/>
    <s v="Member"/>
    <s v="Male"/>
    <s v="Home and lifestyle"/>
    <n v="64.34"/>
    <n v="2"/>
    <n v="6.4340000000000002"/>
    <n v="135.11000000000001"/>
    <n v="330.18"/>
    <n v="67.555000000000007"/>
    <x v="227"/>
    <n v="2019"/>
    <x v="7"/>
    <s v="Saturday"/>
    <d v="1899-12-30T16:29:42"/>
    <s v="Cash"/>
    <n v="77.209999999999994"/>
    <n v="42.85"/>
    <n v="57.9"/>
    <n v="5.7"/>
  </r>
  <r>
    <s v="ee3810e1-23a3-4775-872e-d81f7ae294d7"/>
    <s v="B"/>
    <s v="Mandalay"/>
    <s v="Member"/>
    <s v="Female"/>
    <s v="Health and beauty"/>
    <n v="22.54"/>
    <n v="7"/>
    <n v="7.8890000000000002"/>
    <n v="165.67"/>
    <n v="346.7"/>
    <n v="23.667142857142856"/>
    <x v="222"/>
    <n v="2019"/>
    <x v="7"/>
    <s v="Friday"/>
    <d v="1899-12-30T11:53:23"/>
    <s v="Ewallet"/>
    <n v="94.67"/>
    <n v="42.86"/>
    <n v="71"/>
    <n v="5.9"/>
  </r>
  <r>
    <s v="5b7176e3-e716-4703-bec9-3c82a1038b6b"/>
    <s v="B"/>
    <s v="Mandalay"/>
    <s v="Normal"/>
    <s v="Female"/>
    <s v="Food and beverages"/>
    <n v="72.989999999999995"/>
    <n v="9"/>
    <n v="32.845500000000001"/>
    <n v="689.76"/>
    <n v="593.34"/>
    <n v="76.64"/>
    <x v="214"/>
    <n v="2019"/>
    <x v="7"/>
    <s v="Monday"/>
    <d v="1899-12-30T05:32:46"/>
    <s v="Credit card"/>
    <n v="394.15"/>
    <n v="42.86"/>
    <n v="295.61"/>
    <n v="5.5"/>
  </r>
  <r>
    <s v="ae0309af-02db-4131-b609-fb810ca6c813"/>
    <s v="B"/>
    <s v="Mandalay"/>
    <s v="Member"/>
    <s v="Female"/>
    <s v="Fashion accessories"/>
    <n v="43.97"/>
    <n v="4"/>
    <n v="8.7940000000000005"/>
    <n v="184.67"/>
    <n v="561.74666666666667"/>
    <n v="46.167499999999997"/>
    <x v="219"/>
    <n v="2019"/>
    <x v="7"/>
    <s v="Sunday"/>
    <d v="1899-12-30T08:15:21"/>
    <s v="Credit card"/>
    <n v="105.53"/>
    <n v="42.85"/>
    <n v="79.14"/>
    <n v="10"/>
  </r>
  <r>
    <s v="dbda267e-25e4-497f-9f86-bd3c7de62a84"/>
    <s v="C"/>
    <s v="Naypyitaw"/>
    <s v="Normal"/>
    <s v="Female"/>
    <s v="Food and beverages"/>
    <n v="95.83"/>
    <n v="9"/>
    <n v="43.1235"/>
    <n v="905.59"/>
    <n v="524.61666666666667"/>
    <n v="100.62111111111112"/>
    <x v="202"/>
    <n v="2019"/>
    <x v="7"/>
    <s v="Sunday"/>
    <d v="1899-12-30T05:48:32"/>
    <s v="Credit card"/>
    <n v="517.48"/>
    <n v="42.86"/>
    <n v="388.11"/>
    <n v="6.9"/>
  </r>
  <r>
    <s v="291b6858-051c-49a7-bc43-36c1c1d6063f"/>
    <s v="C"/>
    <s v="Yangon"/>
    <s v="Member"/>
    <s v="Female"/>
    <s v="Home and lifestyle"/>
    <n v="80.95"/>
    <n v="7"/>
    <n v="28.3325"/>
    <n v="594.98"/>
    <n v="250.39"/>
    <n v="84.997142857142862"/>
    <x v="206"/>
    <n v="2019"/>
    <x v="7"/>
    <s v="Saturday"/>
    <d v="1899-12-30T15:41:56"/>
    <s v="Ewallet"/>
    <n v="339.99"/>
    <n v="42.86"/>
    <n v="254.99"/>
    <n v="7.5"/>
  </r>
  <r>
    <s v="4074ddb6-4f43-482f-bd50-1274a5b08525"/>
    <s v="C"/>
    <s v="Yangon"/>
    <s v="Normal"/>
    <s v="Male"/>
    <s v="Home and lifestyle"/>
    <n v="9.9700000000000006"/>
    <n v="7"/>
    <n v="3.4895"/>
    <n v="73.28"/>
    <n v="211.26333333333332"/>
    <n v="10.468571428571428"/>
    <x v="222"/>
    <n v="2019"/>
    <x v="7"/>
    <s v="Friday"/>
    <d v="1899-12-30T13:16:20"/>
    <s v="Credit card"/>
    <n v="41.87"/>
    <n v="42.86"/>
    <n v="31.41"/>
    <n v="8.1999999999999993"/>
  </r>
  <r>
    <s v="02499aad-65b7-494a-b688-2d5a13f9a0db"/>
    <s v="C"/>
    <s v="Yangon"/>
    <s v="Normal"/>
    <s v="Male"/>
    <s v="Sports and travel"/>
    <n v="78.959999999999994"/>
    <n v="1"/>
    <n v="3.948"/>
    <n v="82.91"/>
    <n v="452.02333333333331"/>
    <n v="82.91"/>
    <x v="211"/>
    <n v="2019"/>
    <x v="7"/>
    <s v="Sunday"/>
    <d v="1899-12-30T12:38:29"/>
    <s v="Cash"/>
    <n v="47.38"/>
    <n v="42.85"/>
    <n v="35.53"/>
    <n v="5.3"/>
  </r>
  <r>
    <s v="b940238d-a7db-4533-b2ec-bfa9f59258b8"/>
    <s v="C"/>
    <s v="Naypyitaw"/>
    <s v="Normal"/>
    <s v="Male"/>
    <s v="Health and beauty"/>
    <n v="50.54"/>
    <n v="9"/>
    <n v="22.742999999999999"/>
    <n v="477.6"/>
    <n v="573.76666666666654"/>
    <n v="53.06666666666667"/>
    <x v="211"/>
    <n v="2019"/>
    <x v="7"/>
    <s v="Sunday"/>
    <d v="1899-12-30T00:51:47"/>
    <s v="Cash"/>
    <n v="272.92"/>
    <n v="42.86"/>
    <n v="204.68"/>
    <n v="6.2"/>
  </r>
  <r>
    <s v="43148969-6c52-4d70-8c4d-dedbe8a9a1d4"/>
    <s v="C"/>
    <s v="Naypyitaw"/>
    <s v="Member"/>
    <s v="Male"/>
    <s v="Fashion accessories"/>
    <n v="94.71"/>
    <n v="8"/>
    <n v="37.884"/>
    <n v="795.56"/>
    <n v="422.97999999999996"/>
    <n v="99.444999999999993"/>
    <x v="205"/>
    <n v="2019"/>
    <x v="7"/>
    <s v="Saturday"/>
    <d v="1899-12-30T09:48:57"/>
    <s v="Cash"/>
    <n v="454.61"/>
    <n v="42.86"/>
    <n v="340.95"/>
    <n v="6.3"/>
  </r>
  <r>
    <s v="a03b8e1d-8170-400d-a0d5-e60db9027848"/>
    <s v="A"/>
    <s v="Mandalay"/>
    <s v="Normal"/>
    <s v="Female"/>
    <s v="Food and beverages"/>
    <n v="42.68"/>
    <n v="10"/>
    <n v="21.34"/>
    <n v="448.14"/>
    <n v="399.19000000000005"/>
    <n v="44.814"/>
    <x v="228"/>
    <n v="2019"/>
    <x v="7"/>
    <s v="Monday"/>
    <d v="1899-12-30T03:28:13"/>
    <s v="Ewallet"/>
    <n v="256.08"/>
    <n v="42.86"/>
    <n v="192.06"/>
    <n v="9.1999999999999993"/>
  </r>
  <r>
    <s v="668489ef-ed70-4689-9556-0acd3184a22a"/>
    <s v="A"/>
    <s v="Yangon"/>
    <s v="Normal"/>
    <s v="Male"/>
    <s v="Home and lifestyle"/>
    <n v="6.01"/>
    <n v="4"/>
    <n v="1.202"/>
    <n v="25.24"/>
    <n v="459.44333333333333"/>
    <n v="6.31"/>
    <x v="207"/>
    <n v="2019"/>
    <x v="7"/>
    <s v="Tuesday"/>
    <d v="1899-12-30T00:53:16"/>
    <s v="Ewallet"/>
    <n v="14.42"/>
    <n v="42.87"/>
    <n v="10.82"/>
    <n v="6.6"/>
  </r>
  <r>
    <s v="d9c9859a-7b23-4e66-aedb-1fd66f8c637f"/>
    <s v="B"/>
    <s v="Mandalay"/>
    <s v="Normal"/>
    <s v="Female"/>
    <s v="Health and beauty"/>
    <n v="68.97"/>
    <n v="10"/>
    <n v="34.484999999999999"/>
    <n v="724.19"/>
    <n v="484.44000000000005"/>
    <n v="72.419000000000011"/>
    <x v="222"/>
    <n v="2019"/>
    <x v="7"/>
    <s v="Friday"/>
    <d v="1899-12-30T20:10:12"/>
    <s v="Cash"/>
    <n v="413.82"/>
    <n v="42.86"/>
    <n v="310.37"/>
    <n v="9.1"/>
  </r>
  <r>
    <s v="460e28d7-0491-431a-b2ff-74f080bbaad2"/>
    <s v="C"/>
    <s v="Yangon"/>
    <s v="Member"/>
    <s v="Male"/>
    <s v="Electronic accessories"/>
    <n v="66.55"/>
    <n v="9"/>
    <n v="29.947500000000002"/>
    <n v="628.9"/>
    <n v="293.44333333333333"/>
    <n v="69.87777777777778"/>
    <x v="207"/>
    <n v="2019"/>
    <x v="7"/>
    <s v="Tuesday"/>
    <d v="1899-12-30T13:04:56"/>
    <s v="Cash"/>
    <n v="359.37"/>
    <n v="42.86"/>
    <n v="269.52999999999997"/>
    <n v="7.7"/>
  </r>
  <r>
    <s v="aef79cc1-814e-4c90-a0a6-b72e20e5ecf1"/>
    <s v="A"/>
    <s v="Mandalay"/>
    <s v="Normal"/>
    <s v="Male"/>
    <s v="Health and beauty"/>
    <n v="95.46"/>
    <n v="1"/>
    <n v="4.7729999999999997"/>
    <n v="100.23"/>
    <n v="152.98666666666668"/>
    <n v="100.23"/>
    <x v="211"/>
    <n v="2019"/>
    <x v="7"/>
    <s v="Sunday"/>
    <d v="1899-12-30T11:38:55"/>
    <s v="Credit card"/>
    <n v="57.28"/>
    <n v="42.85"/>
    <n v="42.95"/>
    <n v="5.2"/>
  </r>
  <r>
    <s v="1f5afdf9-5820-4ebc-b83b-bf52dfaadafd"/>
    <s v="C"/>
    <s v="Yangon"/>
    <s v="Normal"/>
    <s v="Female"/>
    <s v="Fashion accessories"/>
    <n v="24"/>
    <n v="6"/>
    <n v="7.2"/>
    <n v="151.19999999999999"/>
    <n v="229.99666666666667"/>
    <n v="25.2"/>
    <x v="201"/>
    <n v="2019"/>
    <x v="7"/>
    <s v="Thursday"/>
    <d v="1899-12-30T20:04:13"/>
    <s v="Cash"/>
    <n v="86.4"/>
    <n v="42.86"/>
    <n v="64.8"/>
    <n v="8.6"/>
  </r>
  <r>
    <s v="21794e7f-9c7a-441b-a3e5-db12826071cd"/>
    <s v="C"/>
    <s v="Mandalay"/>
    <s v="Normal"/>
    <s v="Female"/>
    <s v="Fashion accessories"/>
    <n v="39.53"/>
    <n v="5"/>
    <n v="9.8825000000000003"/>
    <n v="207.53"/>
    <n v="513.84666666666669"/>
    <n v="41.506"/>
    <x v="217"/>
    <n v="2019"/>
    <x v="7"/>
    <s v="Wednesday"/>
    <d v="1899-12-30T16:41:48"/>
    <s v="Cash"/>
    <n v="118.59"/>
    <n v="42.86"/>
    <n v="88.94"/>
    <n v="7.1"/>
  </r>
  <r>
    <s v="7185e742-a5bb-4def-b89a-559dc96813b7"/>
    <s v="A"/>
    <s v="Yangon"/>
    <s v="Member"/>
    <s v="Male"/>
    <s v="Fashion accessories"/>
    <n v="45.07"/>
    <n v="7"/>
    <n v="15.7745"/>
    <n v="331.26"/>
    <n v="662.3366666666667"/>
    <n v="47.322857142857139"/>
    <x v="225"/>
    <n v="2019"/>
    <x v="7"/>
    <s v="Friday"/>
    <d v="1899-12-30T12:33:48"/>
    <s v="Cash"/>
    <n v="189.29"/>
    <n v="42.86"/>
    <n v="141.97"/>
    <n v="8"/>
  </r>
  <r>
    <s v="dfa443c8-9b53-4bef-bdb4-1e24e79c106a"/>
    <s v="B"/>
    <s v="Naypyitaw"/>
    <s v="Member"/>
    <s v="Female"/>
    <s v="Food and beverages"/>
    <n v="95.5"/>
    <n v="10"/>
    <n v="47.75"/>
    <n v="1002.75"/>
    <n v="575.10333333333335"/>
    <n v="100.27500000000001"/>
    <x v="218"/>
    <n v="2019"/>
    <x v="7"/>
    <s v="Wednesday"/>
    <d v="1899-12-30T00:11:49"/>
    <s v="Cash"/>
    <n v="573"/>
    <n v="42.86"/>
    <n v="429.75"/>
    <n v="5.5"/>
  </r>
  <r>
    <s v="dc40fbae-27a0-4d01-839a-08c7b2b71677"/>
    <s v="A"/>
    <s v="Naypyitaw"/>
    <s v="Normal"/>
    <s v="Male"/>
    <s v="Fashion accessories"/>
    <n v="69.099999999999994"/>
    <n v="9"/>
    <n v="31.094999999999999"/>
    <n v="653"/>
    <n v="432.57"/>
    <n v="72.555555555555557"/>
    <x v="205"/>
    <n v="2019"/>
    <x v="7"/>
    <s v="Saturday"/>
    <d v="1899-12-30T12:05:22"/>
    <s v="Cash"/>
    <n v="373.14"/>
    <n v="42.86"/>
    <n v="279.86"/>
    <n v="5.7"/>
  </r>
  <r>
    <s v="fc0a18b3-7231-4219-96d9-660bb0d06396"/>
    <s v="C"/>
    <s v="Mandalay"/>
    <s v="Member"/>
    <s v="Male"/>
    <s v="Fashion accessories"/>
    <n v="66.25"/>
    <n v="1"/>
    <n v="3.3125"/>
    <n v="69.56"/>
    <n v="460.95333333333338"/>
    <n v="69.56"/>
    <x v="202"/>
    <n v="2019"/>
    <x v="7"/>
    <s v="Sunday"/>
    <d v="1899-12-30T22:27:28"/>
    <s v="Credit card"/>
    <n v="39.75"/>
    <n v="42.86"/>
    <n v="29.81"/>
    <n v="6.5"/>
  </r>
  <r>
    <s v="3535b1ce-2ab2-42dc-8aa9-c5806eef1b82"/>
    <s v="B"/>
    <s v="Naypyitaw"/>
    <s v="Normal"/>
    <s v="Female"/>
    <s v="Fashion accessories"/>
    <n v="68.47"/>
    <n v="8"/>
    <n v="27.388000000000002"/>
    <n v="575.15"/>
    <n v="463.44"/>
    <n v="71.893749999999997"/>
    <x v="215"/>
    <n v="2019"/>
    <x v="7"/>
    <s v="Tuesday"/>
    <d v="1899-12-30T03:38:36"/>
    <s v="Ewallet"/>
    <n v="328.66"/>
    <n v="42.86"/>
    <n v="246.49"/>
    <n v="9.9"/>
  </r>
  <r>
    <s v="525041ba-7e98-4a98-80e0-7f48d3178f12"/>
    <s v="C"/>
    <s v="Mandalay"/>
    <s v="Normal"/>
    <s v="Male"/>
    <s v="Sports and travel"/>
    <n v="70.3"/>
    <n v="10"/>
    <n v="35.15"/>
    <n v="738.15"/>
    <n v="360.1033333333333"/>
    <n v="73.814999999999998"/>
    <x v="226"/>
    <n v="2019"/>
    <x v="7"/>
    <s v="Friday"/>
    <d v="1899-12-30T22:54:44"/>
    <s v="Credit card"/>
    <n v="421.8"/>
    <n v="42.86"/>
    <n v="316.35000000000002"/>
    <n v="7.3"/>
  </r>
  <r>
    <s v="07d74f8d-62e1-49c2-bb5b-3f1a63cb15f2"/>
    <s v="B"/>
    <s v="Naypyitaw"/>
    <s v="Normal"/>
    <s v="Male"/>
    <s v="Home and lifestyle"/>
    <n v="73.349999999999994"/>
    <n v="1"/>
    <n v="3.6675"/>
    <n v="77.02"/>
    <n v="197.86333333333332"/>
    <n v="77.02"/>
    <x v="217"/>
    <n v="2019"/>
    <x v="7"/>
    <s v="Wednesday"/>
    <d v="1899-12-30T13:44:19"/>
    <s v="Cash"/>
    <n v="44.01"/>
    <n v="42.86"/>
    <n v="33.01"/>
    <n v="7.6"/>
  </r>
  <r>
    <s v="1def6308-eee1-4475-9c29-44bc548c670b"/>
    <s v="A"/>
    <s v="Yangon"/>
    <s v="Member"/>
    <s v="Male"/>
    <s v="Health and beauty"/>
    <n v="84.17"/>
    <n v="3"/>
    <n v="12.625500000000001"/>
    <n v="265.14"/>
    <n v="199.33666666666667"/>
    <n v="88.38"/>
    <x v="226"/>
    <n v="2019"/>
    <x v="7"/>
    <s v="Friday"/>
    <d v="1899-12-30T22:41:05"/>
    <s v="Credit card"/>
    <n v="151.51"/>
    <n v="42.86"/>
    <n v="113.63"/>
    <n v="9.3000000000000007"/>
  </r>
  <r>
    <s v="fd610e56-b335-4ead-b54d-35b6141b25ba"/>
    <s v="A"/>
    <s v="Naypyitaw"/>
    <s v="Normal"/>
    <s v="Male"/>
    <s v="Food and beverages"/>
    <n v="79.819999999999993"/>
    <n v="3"/>
    <n v="11.973000000000001"/>
    <n v="251.43"/>
    <n v="198.91333333333333"/>
    <n v="83.81"/>
    <x v="203"/>
    <n v="2019"/>
    <x v="7"/>
    <s v="Tuesday"/>
    <d v="1899-12-30T22:41:20"/>
    <s v="Credit card"/>
    <n v="143.68"/>
    <n v="42.85"/>
    <n v="107.75"/>
    <n v="7.4"/>
  </r>
  <r>
    <s v="dbf170c7-c206-4654-ae89-4ff93d52322b"/>
    <s v="C"/>
    <s v="Naypyitaw"/>
    <s v="Member"/>
    <s v="Female"/>
    <s v="Fashion accessories"/>
    <n v="77.56"/>
    <n v="1"/>
    <n v="3.8780000000000001"/>
    <n v="81.44"/>
    <n v="269.67333333333335"/>
    <n v="81.44"/>
    <x v="202"/>
    <n v="2019"/>
    <x v="7"/>
    <s v="Sunday"/>
    <d v="1899-12-30T00:25:28"/>
    <s v="Cash"/>
    <n v="46.54"/>
    <n v="42.85"/>
    <n v="34.9"/>
    <n v="9.6999999999999993"/>
  </r>
  <r>
    <s v="dfafc2b1-5635-4b73-a086-143d3a476458"/>
    <s v="C"/>
    <s v="Naypyitaw"/>
    <s v="Normal"/>
    <s v="Female"/>
    <s v="Health and beauty"/>
    <n v="50.26"/>
    <n v="5"/>
    <n v="12.565"/>
    <n v="263.87"/>
    <n v="460.0333333333333"/>
    <n v="52.774000000000001"/>
    <x v="213"/>
    <n v="2019"/>
    <x v="7"/>
    <s v="Thursday"/>
    <d v="1899-12-30T09:48:56"/>
    <s v="Ewallet"/>
    <n v="150.78"/>
    <n v="42.86"/>
    <n v="113.09"/>
    <n v="8.8000000000000007"/>
  </r>
  <r>
    <s v="2fb13eed-8f2f-4257-ab4d-b6009e53f886"/>
    <s v="B"/>
    <s v="Yangon"/>
    <s v="Member"/>
    <s v="Male"/>
    <s v="Electronic accessories"/>
    <n v="49.07"/>
    <n v="9"/>
    <n v="22.081499999999998"/>
    <n v="463.71"/>
    <n v="420.79666666666668"/>
    <n v="51.523333333333333"/>
    <x v="221"/>
    <n v="2019"/>
    <x v="7"/>
    <s v="Friday"/>
    <d v="1899-12-30T19:14:21"/>
    <s v="Cash"/>
    <n v="264.98"/>
    <n v="42.86"/>
    <n v="198.73"/>
    <n v="5.4"/>
  </r>
  <r>
    <s v="793b3baf-67c8-438c-828c-2d7b58e888a3"/>
    <s v="B"/>
    <s v="Yangon"/>
    <s v="Normal"/>
    <s v="Female"/>
    <s v="Sports and travel"/>
    <n v="69.05"/>
    <n v="9"/>
    <n v="31.072500000000002"/>
    <n v="652.52"/>
    <n v="388.76333333333332"/>
    <n v="72.502222222222215"/>
    <x v="208"/>
    <n v="2019"/>
    <x v="7"/>
    <s v="Tuesday"/>
    <d v="1899-12-30T21:02:23"/>
    <s v="Cash"/>
    <n v="372.87"/>
    <n v="42.86"/>
    <n v="279.64999999999998"/>
    <n v="6.6"/>
  </r>
  <r>
    <s v="9f9ce4d2-9ace-466b-b79a-e70f9ce5f085"/>
    <s v="B"/>
    <s v="Mandalay"/>
    <s v="Member"/>
    <s v="Male"/>
    <s v="Home and lifestyle"/>
    <n v="34.799999999999997"/>
    <n v="4"/>
    <n v="6.96"/>
    <n v="146.16"/>
    <n v="267.43666666666667"/>
    <n v="36.54"/>
    <x v="210"/>
    <n v="2019"/>
    <x v="7"/>
    <s v="Wednesday"/>
    <d v="1899-12-30T10:59:19"/>
    <s v="Ewallet"/>
    <n v="83.52"/>
    <n v="42.86"/>
    <n v="62.64"/>
    <n v="8.1"/>
  </r>
  <r>
    <s v="76ae3a3e-9741-4c83-8714-e2f13034a055"/>
    <s v="C"/>
    <s v="Naypyitaw"/>
    <s v="Member"/>
    <s v="Male"/>
    <s v="Sports and travel"/>
    <n v="58.35"/>
    <n v="6"/>
    <n v="17.504999999999999"/>
    <n v="367.61"/>
    <n v="545.89666666666665"/>
    <n v="61.268333333333338"/>
    <x v="208"/>
    <n v="2019"/>
    <x v="7"/>
    <s v="Tuesday"/>
    <d v="1899-12-30T19:28:50"/>
    <s v="Ewallet"/>
    <n v="210.06"/>
    <n v="42.86"/>
    <n v="157.55000000000001"/>
    <n v="7.9"/>
  </r>
  <r>
    <s v="56a9e8cb-2cd8-4674-b3a3-a1f5cf26d541"/>
    <s v="A"/>
    <s v="Mandalay"/>
    <s v="Member"/>
    <s v="Female"/>
    <s v="Home and lifestyle"/>
    <n v="34.35"/>
    <n v="8"/>
    <n v="13.74"/>
    <n v="288.54000000000002"/>
    <n v="489.45333333333332"/>
    <n v="36.067500000000003"/>
    <x v="204"/>
    <n v="2019"/>
    <x v="7"/>
    <s v="Thursday"/>
    <d v="1899-12-30T09:37:16"/>
    <s v="Cash"/>
    <n v="164.88"/>
    <n v="42.86"/>
    <n v="123.66"/>
    <n v="6.2"/>
  </r>
  <r>
    <s v="1d6032d8-f6c3-4140-bb7f-270c35940626"/>
    <s v="A"/>
    <s v="Naypyitaw"/>
    <s v="Normal"/>
    <s v="Male"/>
    <s v="Electronic accessories"/>
    <n v="93.48"/>
    <n v="10"/>
    <n v="46.74"/>
    <n v="981.54"/>
    <n v="618.14"/>
    <n v="98.153999999999996"/>
    <x v="216"/>
    <n v="2019"/>
    <x v="7"/>
    <s v="Sunday"/>
    <d v="1899-12-30T18:09:30"/>
    <s v="Credit card"/>
    <n v="560.88"/>
    <n v="42.86"/>
    <n v="420.66"/>
    <n v="8"/>
  </r>
  <r>
    <s v="00a713aa-1d37-44ed-9eee-719c51e63db5"/>
    <s v="C"/>
    <s v="Naypyitaw"/>
    <s v="Member"/>
    <s v="Male"/>
    <s v="Electronic accessories"/>
    <n v="47.21"/>
    <n v="4"/>
    <n v="9.4420000000000002"/>
    <n v="198.28"/>
    <n v="393.37666666666672"/>
    <n v="49.57"/>
    <x v="213"/>
    <n v="2019"/>
    <x v="7"/>
    <s v="Thursday"/>
    <d v="1899-12-30T15:20:58"/>
    <s v="Ewallet"/>
    <n v="113.3"/>
    <n v="42.86"/>
    <n v="84.98"/>
    <n v="5.3"/>
  </r>
  <r>
    <s v="db574f5d-e219-4b60-9de7-4ae42614f270"/>
    <s v="C"/>
    <s v="Mandalay"/>
    <s v="Member"/>
    <s v="Female"/>
    <s v="Electronic accessories"/>
    <n v="80.31"/>
    <n v="8"/>
    <n v="32.124000000000002"/>
    <n v="674.6"/>
    <n v="340.18666666666667"/>
    <n v="84.325000000000003"/>
    <x v="222"/>
    <n v="2019"/>
    <x v="7"/>
    <s v="Friday"/>
    <d v="1899-12-30T20:53:23"/>
    <s v="Ewallet"/>
    <n v="385.49"/>
    <n v="42.86"/>
    <n v="289.11"/>
    <n v="9.5"/>
  </r>
  <r>
    <s v="ce5d01be-89b9-4de9-b6e7-34f7e30d79ac"/>
    <s v="C"/>
    <s v="Mandalay"/>
    <s v="Normal"/>
    <s v="Male"/>
    <s v="Home and lifestyle"/>
    <n v="48.77"/>
    <n v="6"/>
    <n v="14.631"/>
    <n v="307.25"/>
    <n v="139.36666666666665"/>
    <n v="51.208333333333336"/>
    <x v="214"/>
    <n v="2019"/>
    <x v="7"/>
    <s v="Monday"/>
    <d v="1899-12-30T07:10:21"/>
    <s v="Ewallet"/>
    <n v="175.57"/>
    <n v="42.86"/>
    <n v="131.68"/>
    <n v="6.6"/>
  </r>
  <r>
    <s v="7c7175bb-0a4c-492c-9686-22a16f4c717c"/>
    <s v="A"/>
    <s v="Naypyitaw"/>
    <s v="Normal"/>
    <s v="Female"/>
    <s v="Fashion accessories"/>
    <n v="36.869999999999997"/>
    <n v="1"/>
    <n v="1.8434999999999999"/>
    <n v="38.71"/>
    <n v="101.45666666666666"/>
    <n v="38.71"/>
    <x v="224"/>
    <n v="2019"/>
    <x v="7"/>
    <s v="Monday"/>
    <d v="1899-12-30T20:25:28"/>
    <s v="Cash"/>
    <n v="22.12"/>
    <n v="42.86"/>
    <n v="16.59"/>
    <n v="8.6999999999999993"/>
  </r>
  <r>
    <s v="14f5b942-1507-44ee-a056-4d53beea0d29"/>
    <s v="B"/>
    <s v="Yangon"/>
    <s v="Normal"/>
    <s v="Male"/>
    <s v="Electronic accessories"/>
    <n v="6.87"/>
    <n v="10"/>
    <n v="3.4350000000000001"/>
    <n v="72.14"/>
    <n v="160.75"/>
    <n v="7.2140000000000004"/>
    <x v="203"/>
    <n v="2019"/>
    <x v="7"/>
    <s v="Tuesday"/>
    <d v="1899-12-30T15:51:17"/>
    <s v="Ewallet"/>
    <n v="41.22"/>
    <n v="42.86"/>
    <n v="30.92"/>
    <n v="5.2"/>
  </r>
  <r>
    <s v="69bb96c7-833f-4730-9b86-f14e0dad0a11"/>
    <s v="C"/>
    <s v="Yangon"/>
    <s v="Member"/>
    <s v="Female"/>
    <s v="Food and beverages"/>
    <n v="36.86"/>
    <n v="5"/>
    <n v="9.2149999999999999"/>
    <n v="193.52"/>
    <n v="300.24"/>
    <n v="38.704000000000001"/>
    <x v="206"/>
    <n v="2019"/>
    <x v="7"/>
    <s v="Saturday"/>
    <d v="1899-12-30T11:23:46"/>
    <s v="Credit card"/>
    <n v="110.58"/>
    <n v="42.86"/>
    <n v="82.94"/>
    <n v="7.7"/>
  </r>
  <r>
    <s v="64b06e36-12bd-4798-9e91-8d93d92bcdef"/>
    <s v="B"/>
    <s v="Naypyitaw"/>
    <s v="Member"/>
    <s v="Male"/>
    <s v="Home and lifestyle"/>
    <n v="34.380000000000003"/>
    <n v="6"/>
    <n v="10.314"/>
    <n v="216.59"/>
    <n v="272.15000000000003"/>
    <n v="36.098333333333336"/>
    <x v="224"/>
    <n v="2019"/>
    <x v="7"/>
    <s v="Monday"/>
    <d v="1899-12-30T17:19:39"/>
    <s v="Credit card"/>
    <n v="123.77"/>
    <n v="42.86"/>
    <n v="92.82"/>
    <n v="5.6"/>
  </r>
  <r>
    <s v="8b1dd325-0501-48f4-a3ae-f70854a93d9a"/>
    <s v="A"/>
    <s v="Mandalay"/>
    <s v="Normal"/>
    <s v="Female"/>
    <s v="Home and lifestyle"/>
    <n v="93.45"/>
    <n v="5"/>
    <n v="23.362500000000001"/>
    <n v="490.61"/>
    <n v="218.06333333333336"/>
    <n v="98.122"/>
    <x v="204"/>
    <n v="2019"/>
    <x v="7"/>
    <s v="Thursday"/>
    <d v="1899-12-30T04:06:55"/>
    <s v="Credit card"/>
    <n v="280.35000000000002"/>
    <n v="42.86"/>
    <n v="210.26"/>
    <n v="8.8000000000000007"/>
  </r>
  <r>
    <s v="4db7fb3c-4f24-4b3d-ac57-94424b5f12ba"/>
    <s v="A"/>
    <s v="Yangon"/>
    <s v="Member"/>
    <s v="Female"/>
    <s v="Health and beauty"/>
    <n v="20.81"/>
    <n v="5"/>
    <n v="5.2024999999999997"/>
    <n v="109.25"/>
    <n v="81.946666666666658"/>
    <n v="21.85"/>
    <x v="228"/>
    <n v="2019"/>
    <x v="7"/>
    <s v="Monday"/>
    <d v="1899-12-30T22:16:58"/>
    <s v="Cash"/>
    <n v="62.43"/>
    <n v="42.86"/>
    <n v="46.82"/>
    <n v="6.9"/>
  </r>
  <r>
    <s v="6522eec2-ac71-4630-88a6-06de5df38e50"/>
    <s v="C"/>
    <s v="Naypyitaw"/>
    <s v="Member"/>
    <s v="Female"/>
    <s v="Health and beauty"/>
    <n v="25.87"/>
    <n v="2"/>
    <n v="2.5870000000000002"/>
    <n v="54.33"/>
    <n v="53.013333333333328"/>
    <n v="27.164999999999999"/>
    <x v="226"/>
    <n v="2019"/>
    <x v="7"/>
    <s v="Friday"/>
    <d v="1899-12-30T05:10:05"/>
    <s v="Cash"/>
    <n v="31.04"/>
    <n v="42.87"/>
    <n v="23.29"/>
    <n v="7.9"/>
  </r>
  <r>
    <s v="daab91aa-2f87-4e58-be51-76638bebcf6d"/>
    <s v="A"/>
    <s v="Yangon"/>
    <s v="Normal"/>
    <s v="Female"/>
    <s v="Sports and travel"/>
    <n v="78.34"/>
    <n v="1"/>
    <n v="3.9169999999999998"/>
    <n v="82.26"/>
    <n v="77.240000000000009"/>
    <n v="82.26"/>
    <x v="203"/>
    <n v="2019"/>
    <x v="7"/>
    <s v="Tuesday"/>
    <d v="1899-12-30T02:22:54"/>
    <s v="Credit card"/>
    <n v="47"/>
    <n v="42.86"/>
    <n v="35.26"/>
    <n v="6.6"/>
  </r>
  <r>
    <s v="6a35295c-200e-42a5-b682-fec1f9869d05"/>
    <s v="A"/>
    <s v="Mandalay"/>
    <s v="Normal"/>
    <s v="Female"/>
    <s v="Fashion accessories"/>
    <n v="21.38"/>
    <n v="1"/>
    <n v="1.069"/>
    <n v="22.45"/>
    <n v="94.410000000000011"/>
    <n v="22.45"/>
    <x v="223"/>
    <n v="2019"/>
    <x v="7"/>
    <s v="Thursday"/>
    <d v="1899-12-30T08:35:13"/>
    <s v="Cash"/>
    <n v="12.83"/>
    <n v="42.85"/>
    <n v="9.6199999999999992"/>
    <n v="6.2"/>
  </r>
  <r>
    <s v="249fbd40-5e2a-4616-b538-1cd9c13db781"/>
    <s v="A"/>
    <s v="Yangon"/>
    <s v="Normal"/>
    <s v="Male"/>
    <s v="Electronic accessories"/>
    <n v="17.28"/>
    <n v="7"/>
    <n v="6.048"/>
    <n v="127.01"/>
    <n v="110.64333333333336"/>
    <n v="18.144285714285715"/>
    <x v="223"/>
    <n v="2019"/>
    <x v="7"/>
    <s v="Thursday"/>
    <d v="1899-12-30T07:27:30"/>
    <s v="Credit card"/>
    <n v="72.58"/>
    <n v="42.85"/>
    <n v="54.43"/>
    <n v="6.6"/>
  </r>
  <r>
    <s v="1477bf64-45a8-43ba-9e20-b6bbdb2ba0ab"/>
    <s v="C"/>
    <s v="Mandalay"/>
    <s v="Normal"/>
    <s v="Female"/>
    <s v="Fashion accessories"/>
    <n v="12.74"/>
    <n v="10"/>
    <n v="6.37"/>
    <n v="133.77000000000001"/>
    <n v="188.82333333333335"/>
    <n v="13.377000000000001"/>
    <x v="225"/>
    <n v="2019"/>
    <x v="7"/>
    <s v="Friday"/>
    <d v="1899-12-30T16:36:14"/>
    <s v="Credit card"/>
    <n v="76.44"/>
    <n v="42.86"/>
    <n v="57.33"/>
    <n v="9.8000000000000007"/>
  </r>
  <r>
    <s v="78b22e04-d570-47c5-a2d1-c8723583e876"/>
    <s v="B"/>
    <s v="Yangon"/>
    <s v="Normal"/>
    <s v="Female"/>
    <s v="Fashion accessories"/>
    <n v="33.880000000000003"/>
    <n v="2"/>
    <n v="3.3879999999999999"/>
    <n v="71.150000000000006"/>
    <n v="362.45333333333338"/>
    <n v="35.575000000000003"/>
    <x v="211"/>
    <n v="2019"/>
    <x v="7"/>
    <s v="Sunday"/>
    <d v="1899-12-30T03:04:39"/>
    <s v="Credit card"/>
    <n v="40.659999999999997"/>
    <n v="42.85"/>
    <n v="30.49"/>
    <n v="7.5"/>
  </r>
  <r>
    <s v="0d73dd88-9053-42ca-b591-74c5fc7ca5ac"/>
    <s v="A"/>
    <s v="Mandalay"/>
    <s v="Normal"/>
    <s v="Male"/>
    <s v="Sports and travel"/>
    <n v="49.19"/>
    <n v="7"/>
    <n v="17.2165"/>
    <n v="361.55"/>
    <n v="410.89000000000004"/>
    <n v="51.65"/>
    <x v="204"/>
    <n v="2019"/>
    <x v="7"/>
    <s v="Thursday"/>
    <d v="1899-12-30T18:28:49"/>
    <s v="Credit card"/>
    <n v="206.6"/>
    <n v="42.86"/>
    <n v="154.94999999999999"/>
    <n v="5.2"/>
  </r>
  <r>
    <s v="be2f44bc-2f19-464f-a874-c731b45ed8f5"/>
    <s v="B"/>
    <s v="Naypyitaw"/>
    <s v="Normal"/>
    <s v="Female"/>
    <s v="Home and lifestyle"/>
    <n v="89.07"/>
    <n v="7"/>
    <n v="31.174499999999998"/>
    <n v="654.66"/>
    <n v="334.38"/>
    <n v="93.522857142857134"/>
    <x v="219"/>
    <n v="2019"/>
    <x v="7"/>
    <s v="Sunday"/>
    <d v="1899-12-30T17:07:52"/>
    <s v="Ewallet"/>
    <n v="374.09"/>
    <n v="42.86"/>
    <n v="280.57"/>
    <n v="6.1"/>
  </r>
  <r>
    <s v="76934fb4-079f-4c19-9e59-78990a22da28"/>
    <s v="C"/>
    <s v="Yangon"/>
    <s v="Normal"/>
    <s v="Male"/>
    <s v="Food and beverages"/>
    <n v="29.45"/>
    <n v="7"/>
    <n v="10.307499999999999"/>
    <n v="216.46"/>
    <n v="137.20333333333335"/>
    <n v="30.922857142857143"/>
    <x v="216"/>
    <n v="2019"/>
    <x v="7"/>
    <s v="Sunday"/>
    <d v="1899-12-30T15:28:37"/>
    <s v="Credit card"/>
    <n v="123.69"/>
    <n v="42.86"/>
    <n v="92.77"/>
    <n v="8.6"/>
  </r>
  <r>
    <s v="15dc6dae-f0b4-4041-af8e-f49f6afab1f8"/>
    <s v="B"/>
    <s v="Yangon"/>
    <s v="Normal"/>
    <s v="Male"/>
    <s v="Electronic accessories"/>
    <n v="13.97"/>
    <n v="9"/>
    <n v="6.2865000000000002"/>
    <n v="132.02000000000001"/>
    <n v="189.72"/>
    <n v="14.66888888888889"/>
    <x v="201"/>
    <n v="2019"/>
    <x v="7"/>
    <s v="Thursday"/>
    <d v="1899-12-30T01:28:23"/>
    <s v="Cash"/>
    <n v="75.44"/>
    <n v="42.86"/>
    <n v="56.58"/>
    <n v="8.8000000000000007"/>
  </r>
  <r>
    <s v="5aff93c4-54c0-48e0-9739-fcac0d830ccb"/>
    <s v="C"/>
    <s v="Naypyitaw"/>
    <s v="Member"/>
    <s v="Male"/>
    <s v="Health and beauty"/>
    <n v="60.12"/>
    <n v="1"/>
    <n v="3.0059999999999998"/>
    <n v="63.13"/>
    <n v="378.95333333333338"/>
    <n v="63.13"/>
    <x v="207"/>
    <n v="2019"/>
    <x v="7"/>
    <s v="Tuesday"/>
    <d v="1899-12-30T13:12:19"/>
    <s v="Cash"/>
    <n v="36.07"/>
    <n v="42.86"/>
    <n v="27.06"/>
    <n v="7.1"/>
  </r>
  <r>
    <s v="038ab8c2-a3d3-4135-aae9-8c0a66e50813"/>
    <s v="C"/>
    <s v="Mandalay"/>
    <s v="Member"/>
    <s v="Female"/>
    <s v="Fashion accessories"/>
    <n v="35.619999999999997"/>
    <n v="10"/>
    <n v="17.809999999999999"/>
    <n v="374.01"/>
    <n v="488.65666666666669"/>
    <n v="37.400999999999996"/>
    <x v="224"/>
    <n v="2019"/>
    <x v="7"/>
    <s v="Monday"/>
    <d v="1899-12-30T17:51:18"/>
    <s v="Cash"/>
    <n v="213.72"/>
    <n v="42.86"/>
    <n v="160.29"/>
    <n v="9.1999999999999993"/>
  </r>
  <r>
    <s v="21b513c0-4ebe-4fbe-8cee-f13ec3882e9b"/>
    <s v="B"/>
    <s v="Mandalay"/>
    <s v="Member"/>
    <s v="Male"/>
    <s v="Food and beverages"/>
    <n v="95.2"/>
    <n v="7"/>
    <n v="33.32"/>
    <n v="699.72"/>
    <n v="513.04333333333341"/>
    <n v="99.960000000000008"/>
    <x v="215"/>
    <n v="2019"/>
    <x v="7"/>
    <s v="Tuesday"/>
    <d v="1899-12-30T21:51:32"/>
    <s v="Cash"/>
    <n v="399.84"/>
    <n v="42.86"/>
    <n v="299.88"/>
    <n v="6.5"/>
  </r>
  <r>
    <s v="0c8d21ea-2925-471e-bbc7-81ee334df71e"/>
    <s v="C"/>
    <s v="Mandalay"/>
    <s v="Member"/>
    <s v="Male"/>
    <s v="Fashion accessories"/>
    <n v="93.39"/>
    <n v="4"/>
    <n v="18.678000000000001"/>
    <n v="392.24"/>
    <n v="442.03000000000003"/>
    <n v="98.06"/>
    <x v="219"/>
    <n v="2019"/>
    <x v="7"/>
    <s v="Sunday"/>
    <d v="1899-12-30T14:56:11"/>
    <s v="Credit card"/>
    <n v="224.14"/>
    <n v="42.86"/>
    <n v="168.1"/>
    <n v="7.5"/>
  </r>
  <r>
    <s v="d12bb84e-1956-4c98-a4de-be94f3b21485"/>
    <s v="A"/>
    <s v="Naypyitaw"/>
    <s v="Normal"/>
    <s v="Male"/>
    <s v="Health and beauty"/>
    <n v="47.32"/>
    <n v="9"/>
    <n v="21.294"/>
    <n v="447.17"/>
    <n v="374.56333333333333"/>
    <n v="49.68555555555556"/>
    <x v="224"/>
    <n v="2019"/>
    <x v="7"/>
    <s v="Monday"/>
    <d v="1899-12-30T19:53:46"/>
    <s v="Ewallet"/>
    <n v="255.53"/>
    <n v="42.86"/>
    <n v="191.64"/>
    <n v="7.9"/>
  </r>
  <r>
    <s v="46572dda-f424-4a44-be3f-d80b48a33411"/>
    <s v="B"/>
    <s v="Yangon"/>
    <s v="Member"/>
    <s v="Male"/>
    <s v="Sports and travel"/>
    <n v="77.25"/>
    <n v="6"/>
    <n v="23.175000000000001"/>
    <n v="486.68"/>
    <n v="236.53333333333333"/>
    <n v="81.11333333333333"/>
    <x v="224"/>
    <n v="2019"/>
    <x v="7"/>
    <s v="Monday"/>
    <d v="1899-12-30T05:28:47"/>
    <s v="Cash"/>
    <n v="278.10000000000002"/>
    <n v="42.86"/>
    <n v="208.58"/>
    <n v="9.1"/>
  </r>
  <r>
    <s v="24583644-cccc-4861-bbc7-4c88eb69c686"/>
    <s v="C"/>
    <s v="Mandalay"/>
    <s v="Normal"/>
    <s v="Male"/>
    <s v="Home and lifestyle"/>
    <n v="36.159999999999997"/>
    <n v="5"/>
    <n v="9.0399999999999991"/>
    <n v="189.84"/>
    <n v="352.51333333333332"/>
    <n v="37.968000000000004"/>
    <x v="219"/>
    <n v="2019"/>
    <x v="7"/>
    <s v="Sunday"/>
    <d v="1899-12-30T09:51:54"/>
    <s v="Credit card"/>
    <n v="108.48"/>
    <n v="42.86"/>
    <n v="81.36"/>
    <n v="6.2"/>
  </r>
  <r>
    <s v="5f87d3d8-613f-4578-a700-ee5bd554f793"/>
    <s v="B"/>
    <s v="Naypyitaw"/>
    <s v="Member"/>
    <s v="Female"/>
    <s v="Food and beverages"/>
    <n v="5.25"/>
    <n v="6"/>
    <n v="1.575"/>
    <n v="33.08"/>
    <n v="451.46000000000004"/>
    <n v="5.5133333333333328"/>
    <x v="221"/>
    <n v="2019"/>
    <x v="7"/>
    <s v="Friday"/>
    <d v="1899-12-30T07:08:05"/>
    <s v="Credit card"/>
    <n v="18.899999999999999"/>
    <n v="42.87"/>
    <n v="14.18"/>
    <n v="6.5"/>
  </r>
  <r>
    <s v="60b3daf2-82e4-4dab-80eb-4982deb5f173"/>
    <s v="B"/>
    <s v="Mandalay"/>
    <s v="Normal"/>
    <s v="Male"/>
    <s v="Health and beauty"/>
    <n v="88.32"/>
    <n v="9"/>
    <n v="39.744"/>
    <n v="834.62"/>
    <n v="474.74666666666667"/>
    <n v="92.73555555555555"/>
    <x v="205"/>
    <n v="2019"/>
    <x v="7"/>
    <s v="Saturday"/>
    <d v="1899-12-30T09:38:33"/>
    <s v="Ewallet"/>
    <n v="476.93"/>
    <n v="42.86"/>
    <n v="357.69"/>
    <n v="8.3000000000000007"/>
  </r>
  <r>
    <s v="da2a7ba4-bee3-47df-af1a-c37ff3bdab3c"/>
    <s v="A"/>
    <s v="Naypyitaw"/>
    <s v="Normal"/>
    <s v="Male"/>
    <s v="Home and lifestyle"/>
    <n v="92.7"/>
    <n v="5"/>
    <n v="23.175000000000001"/>
    <n v="486.68"/>
    <n v="217.26"/>
    <n v="97.335999999999999"/>
    <x v="225"/>
    <n v="2019"/>
    <x v="7"/>
    <s v="Friday"/>
    <d v="1899-12-30T13:18:46"/>
    <s v="Ewallet"/>
    <n v="278.10000000000002"/>
    <n v="42.86"/>
    <n v="208.58"/>
    <n v="8.1"/>
  </r>
  <r>
    <s v="fd9ddd00-32bf-4992-8068-afc501b2ecfb"/>
    <s v="B"/>
    <s v="Naypyitaw"/>
    <s v="Normal"/>
    <s v="Female"/>
    <s v="Fashion accessories"/>
    <n v="32.68"/>
    <n v="3"/>
    <n v="4.9020000000000001"/>
    <n v="102.94"/>
    <n v="127.81666666666666"/>
    <n v="34.313333333333333"/>
    <x v="209"/>
    <n v="2019"/>
    <x v="7"/>
    <s v="Monday"/>
    <d v="1899-12-30T23:00:42"/>
    <s v="Credit card"/>
    <n v="58.82"/>
    <n v="42.86"/>
    <n v="44.12"/>
    <n v="7.9"/>
  </r>
  <r>
    <s v="e5140ed9-176b-44cd-be68-f57c4a5229cf"/>
    <s v="A"/>
    <s v="Naypyitaw"/>
    <s v="Normal"/>
    <s v="Female"/>
    <s v="Health and beauty"/>
    <n v="11.84"/>
    <n v="5"/>
    <n v="2.96"/>
    <n v="62.16"/>
    <n v="137.38"/>
    <n v="12.431999999999999"/>
    <x v="207"/>
    <n v="2019"/>
    <x v="7"/>
    <s v="Tuesday"/>
    <d v="1899-12-30T14:26:59"/>
    <s v="Credit card"/>
    <n v="35.520000000000003"/>
    <n v="42.86"/>
    <n v="26.64"/>
    <n v="8.4"/>
  </r>
  <r>
    <s v="6a55dddb-9367-4072-8e09-eaa7bbe3bc7c"/>
    <s v="B"/>
    <s v="Yangon"/>
    <s v="Member"/>
    <s v="Female"/>
    <s v="Home and lifestyle"/>
    <n v="41.59"/>
    <n v="5"/>
    <n v="10.397500000000001"/>
    <n v="218.35"/>
    <n v="270.19"/>
    <n v="43.67"/>
    <x v="202"/>
    <n v="2019"/>
    <x v="7"/>
    <s v="Sunday"/>
    <d v="1899-12-30T18:21:39"/>
    <s v="Cash"/>
    <n v="124.77"/>
    <n v="42.86"/>
    <n v="93.58"/>
    <n v="9.4"/>
  </r>
  <r>
    <s v="b072c559-dc25-48f4-bb18-6a83c024a16f"/>
    <s v="C"/>
    <s v="Yangon"/>
    <s v="Member"/>
    <s v="Female"/>
    <s v="Food and beverages"/>
    <n v="62.68"/>
    <n v="2"/>
    <n v="6.2679999999999998"/>
    <n v="131.63"/>
    <n v="475.76"/>
    <n v="65.814999999999998"/>
    <x v="218"/>
    <n v="2019"/>
    <x v="7"/>
    <s v="Wednesday"/>
    <d v="1899-12-30T14:53:34"/>
    <s v="Ewallet"/>
    <n v="75.22"/>
    <n v="42.85"/>
    <n v="56.41"/>
    <n v="7.4"/>
  </r>
  <r>
    <s v="d9935e86-71de-42cd-bbff-6c4e1f7bbf1d"/>
    <s v="B"/>
    <s v="Mandalay"/>
    <s v="Member"/>
    <s v="Female"/>
    <s v="Sports and travel"/>
    <n v="48.74"/>
    <n v="9"/>
    <n v="21.933"/>
    <n v="460.59"/>
    <n v="438.5333333333333"/>
    <n v="51.176666666666662"/>
    <x v="227"/>
    <n v="2019"/>
    <x v="7"/>
    <s v="Saturday"/>
    <d v="1899-12-30T16:01:50"/>
    <s v="Credit card"/>
    <n v="263.2"/>
    <n v="42.86"/>
    <n v="197.39"/>
    <n v="5.7"/>
  </r>
  <r>
    <s v="f99a80c3-aa5a-45cb-a997-7949bd2ab3db"/>
    <s v="B"/>
    <s v="Mandalay"/>
    <s v="Normal"/>
    <s v="Male"/>
    <s v="Health and beauty"/>
    <n v="79.53"/>
    <n v="10"/>
    <n v="39.765000000000001"/>
    <n v="835.06"/>
    <n v="394.68"/>
    <n v="83.506"/>
    <x v="217"/>
    <n v="2019"/>
    <x v="7"/>
    <s v="Wednesday"/>
    <d v="1899-12-30T09:46:42"/>
    <s v="Cash"/>
    <n v="477.18"/>
    <n v="42.86"/>
    <n v="357.88"/>
    <n v="9.1"/>
  </r>
  <r>
    <s v="7059fdbe-ea17-4459-9d43-4c779205a3c4"/>
    <s v="A"/>
    <s v="Mandalay"/>
    <s v="Normal"/>
    <s v="Female"/>
    <s v="Home and lifestyle"/>
    <n v="19"/>
    <n v="1"/>
    <n v="0.95"/>
    <n v="19.95"/>
    <n v="221.86999999999998"/>
    <n v="19.95"/>
    <x v="221"/>
    <n v="2019"/>
    <x v="7"/>
    <s v="Friday"/>
    <d v="1899-12-30T15:12:50"/>
    <s v="Credit card"/>
    <n v="11.4"/>
    <n v="42.86"/>
    <n v="8.5500000000000007"/>
    <n v="6.5"/>
  </r>
  <r>
    <s v="3ea50d38-bb88-4029-a582-b529fa735d31"/>
    <s v="A"/>
    <s v="Mandalay"/>
    <s v="Normal"/>
    <s v="Female"/>
    <s v="Fashion accessories"/>
    <n v="78.34"/>
    <n v="4"/>
    <n v="15.667999999999999"/>
    <n v="329.03"/>
    <n v="434.74333333333334"/>
    <n v="82.257499999999993"/>
    <x v="211"/>
    <n v="2019"/>
    <x v="7"/>
    <s v="Sunday"/>
    <d v="1899-12-30T14:43:25"/>
    <s v="Ewallet"/>
    <n v="188.02"/>
    <n v="42.86"/>
    <n v="141.01"/>
    <n v="6.2"/>
  </r>
  <r>
    <s v="9e84dd3d-4105-473b-b609-e5666ae51168"/>
    <s v="B"/>
    <s v="Yangon"/>
    <s v="Normal"/>
    <s v="Female"/>
    <s v="Health and beauty"/>
    <n v="60.31"/>
    <n v="5"/>
    <n v="15.077500000000001"/>
    <n v="316.63"/>
    <n v="394.56"/>
    <n v="63.326000000000001"/>
    <x v="212"/>
    <n v="2019"/>
    <x v="7"/>
    <s v="Wednesday"/>
    <d v="1899-12-30T13:00:25"/>
    <s v="Credit card"/>
    <n v="180.93"/>
    <n v="42.86"/>
    <n v="135.69999999999999"/>
    <n v="8.8000000000000007"/>
  </r>
  <r>
    <s v="6261d6eb-e22c-446b-b222-e29d9b1ef1eb"/>
    <s v="B"/>
    <s v="Yangon"/>
    <s v="Member"/>
    <s v="Female"/>
    <s v="Sports and travel"/>
    <n v="69.69"/>
    <n v="9"/>
    <n v="31.360499999999998"/>
    <n v="658.57"/>
    <n v="297.72333333333336"/>
    <n v="73.174444444444447"/>
    <x v="203"/>
    <n v="2019"/>
    <x v="7"/>
    <s v="Tuesday"/>
    <d v="1899-12-30T08:46:23"/>
    <s v="Credit card"/>
    <n v="376.33"/>
    <n v="42.86"/>
    <n v="282.24"/>
    <n v="7.4"/>
  </r>
  <r>
    <s v="62a3a894-dc94-485f-8cf0-6004869b9967"/>
    <s v="C"/>
    <s v="Mandalay"/>
    <s v="Normal"/>
    <s v="Male"/>
    <s v="Health and beauty"/>
    <n v="39.71"/>
    <n v="5"/>
    <n v="9.9275000000000002"/>
    <n v="208.48"/>
    <n v="247.89666666666665"/>
    <n v="41.695999999999998"/>
    <x v="211"/>
    <n v="2019"/>
    <x v="7"/>
    <s v="Sunday"/>
    <d v="1899-12-30T22:58:23"/>
    <s v="Credit card"/>
    <n v="119.13"/>
    <n v="42.86"/>
    <n v="89.35"/>
    <n v="5.4"/>
  </r>
  <r>
    <s v="57d3cfc1-936a-42f5-a5c5-d50402de8fdc"/>
    <s v="A"/>
    <s v="Yangon"/>
    <s v="Member"/>
    <s v="Female"/>
    <s v="Electronic accessories"/>
    <n v="24.88"/>
    <n v="1"/>
    <n v="1.244"/>
    <n v="26.12"/>
    <n v="286.64999999999998"/>
    <n v="26.12"/>
    <x v="219"/>
    <n v="2019"/>
    <x v="7"/>
    <s v="Sunday"/>
    <d v="1899-12-30T16:12:53"/>
    <s v="Credit card"/>
    <n v="14.93"/>
    <n v="42.84"/>
    <n v="11.19"/>
    <n v="8.9"/>
  </r>
  <r>
    <s v="76d0bdda-2051-447f-a544-c72b0d57d05a"/>
    <s v="B"/>
    <s v="Mandalay"/>
    <s v="Normal"/>
    <s v="Male"/>
    <s v="Health and beauty"/>
    <n v="96.97"/>
    <n v="5"/>
    <n v="24.2425"/>
    <n v="509.09"/>
    <n v="353.52666666666664"/>
    <n v="101.818"/>
    <x v="222"/>
    <n v="2019"/>
    <x v="7"/>
    <s v="Friday"/>
    <d v="1899-12-30T21:37:48"/>
    <s v="Credit card"/>
    <n v="290.91000000000003"/>
    <n v="42.86"/>
    <n v="218.18"/>
    <n v="7.7"/>
  </r>
  <r>
    <s v="7aa5a663-82e0-463f-bbfa-cfe6f2ecb6ea"/>
    <s v="B"/>
    <s v="Mandalay"/>
    <s v="Normal"/>
    <s v="Male"/>
    <s v="Fashion accessories"/>
    <n v="77.319999999999993"/>
    <n v="4"/>
    <n v="15.464"/>
    <n v="324.74"/>
    <n v="196.25"/>
    <n v="81.185000000000002"/>
    <x v="216"/>
    <n v="2019"/>
    <x v="7"/>
    <s v="Sunday"/>
    <d v="1899-12-30T08:39:44"/>
    <s v="Ewallet"/>
    <n v="185.57"/>
    <n v="42.86"/>
    <n v="139.16999999999999"/>
    <n v="5.9"/>
  </r>
  <r>
    <s v="aae9afe9-de82-4b8d-b760-ab2755097ac7"/>
    <s v="C"/>
    <s v="Yangon"/>
    <s v="Member"/>
    <s v="Female"/>
    <s v="Health and beauty"/>
    <n v="30.85"/>
    <n v="7"/>
    <n v="10.797499999999999"/>
    <n v="226.75"/>
    <n v="208.15"/>
    <n v="32.392857142857146"/>
    <x v="221"/>
    <n v="2019"/>
    <x v="7"/>
    <s v="Friday"/>
    <d v="1899-12-30T10:24:57"/>
    <s v="Cash"/>
    <n v="129.57"/>
    <n v="42.86"/>
    <n v="97.18"/>
    <n v="5"/>
  </r>
  <r>
    <s v="1c18ca79-702d-4af9-9d18-86bbcc3722f8"/>
    <s v="A"/>
    <s v="Naypyitaw"/>
    <s v="Member"/>
    <s v="Male"/>
    <s v="Electronic accessories"/>
    <n v="35.49"/>
    <n v="1"/>
    <n v="1.7745"/>
    <n v="37.26"/>
    <n v="238.99333333333334"/>
    <n v="37.26"/>
    <x v="204"/>
    <n v="2019"/>
    <x v="7"/>
    <s v="Thursday"/>
    <d v="1899-12-30T20:47:37"/>
    <s v="Cash"/>
    <n v="21.29"/>
    <n v="42.86"/>
    <n v="15.97"/>
    <n v="6.6"/>
  </r>
  <r>
    <s v="1325838c-a9c5-4e55-8d47-e1c39b7b2458"/>
    <s v="A"/>
    <s v="Mandalay"/>
    <s v="Member"/>
    <s v="Male"/>
    <s v="Food and beverages"/>
    <n v="42.91"/>
    <n v="8"/>
    <n v="17.164000000000001"/>
    <n v="360.44"/>
    <n v="498.97666666666669"/>
    <n v="45.055"/>
    <x v="201"/>
    <n v="2019"/>
    <x v="7"/>
    <s v="Thursday"/>
    <d v="1899-12-30T09:12:21"/>
    <s v="Ewallet"/>
    <n v="205.97"/>
    <n v="42.86"/>
    <n v="154.47"/>
    <n v="7.3"/>
  </r>
  <r>
    <s v="76c9d1c3-6e43-4424-9aab-b90f62683251"/>
    <s v="C"/>
    <s v="Naypyitaw"/>
    <s v="Normal"/>
    <s v="Male"/>
    <s v="Fashion accessories"/>
    <n v="38.01"/>
    <n v="8"/>
    <n v="15.204000000000001"/>
    <n v="319.27999999999997"/>
    <n v="633.06666666666672"/>
    <n v="39.909999999999997"/>
    <x v="223"/>
    <n v="2019"/>
    <x v="7"/>
    <s v="Thursday"/>
    <d v="1899-12-30T03:35:51"/>
    <s v="Credit card"/>
    <n v="182.45"/>
    <n v="42.86"/>
    <n v="136.83000000000001"/>
    <n v="6.3"/>
  </r>
  <r>
    <s v="c4bdaa2d-09e2-4ba5-8f8c-8b8cda974e56"/>
    <s v="C"/>
    <s v="Naypyitaw"/>
    <s v="Normal"/>
    <s v="Female"/>
    <s v="Fashion accessories"/>
    <n v="77.83"/>
    <n v="10"/>
    <n v="38.914999999999999"/>
    <n v="817.21"/>
    <n v="574.39333333333332"/>
    <n v="81.721000000000004"/>
    <x v="225"/>
    <n v="2019"/>
    <x v="7"/>
    <s v="Friday"/>
    <d v="1899-12-30T01:33:20"/>
    <s v="Ewallet"/>
    <n v="466.98"/>
    <n v="42.86"/>
    <n v="350.23"/>
    <n v="5.5"/>
  </r>
  <r>
    <s v="65eeca78-ac69-4e38-9548-50d29a31683f"/>
    <s v="A"/>
    <s v="Mandalay"/>
    <s v="Normal"/>
    <s v="Female"/>
    <s v="Fashion accessories"/>
    <n v="80.709999999999994"/>
    <n v="9"/>
    <n v="36.319499999999998"/>
    <n v="762.71"/>
    <n v="411.97666666666669"/>
    <n v="84.745555555555555"/>
    <x v="218"/>
    <n v="2019"/>
    <x v="7"/>
    <s v="Wednesday"/>
    <d v="1899-12-30T23:55:11"/>
    <s v="Credit card"/>
    <n v="435.83"/>
    <n v="42.86"/>
    <n v="326.88"/>
    <n v="7.1"/>
  </r>
  <r>
    <s v="67730146-8c08-4d38-8524-35dbf8209c5e"/>
    <s v="B"/>
    <s v="Naypyitaw"/>
    <s v="Member"/>
    <s v="Male"/>
    <s v="Health and beauty"/>
    <n v="68.22"/>
    <n v="2"/>
    <n v="6.8220000000000001"/>
    <n v="143.26"/>
    <n v="286.87666666666667"/>
    <n v="71.63"/>
    <x v="204"/>
    <n v="2019"/>
    <x v="7"/>
    <s v="Thursday"/>
    <d v="1899-12-30T06:20:17"/>
    <s v="Ewallet"/>
    <n v="81.86"/>
    <n v="42.86"/>
    <n v="61.4"/>
    <n v="6"/>
  </r>
  <r>
    <s v="9a5991a2-6e6a-4df7-8031-4ab9ce7d7605"/>
    <s v="A"/>
    <s v="Yangon"/>
    <s v="Normal"/>
    <s v="Male"/>
    <s v="Health and beauty"/>
    <n v="62.85"/>
    <n v="5"/>
    <n v="15.7125"/>
    <n v="329.96"/>
    <n v="295.68333333333334"/>
    <n v="65.99199999999999"/>
    <x v="211"/>
    <n v="2019"/>
    <x v="7"/>
    <s v="Sunday"/>
    <d v="1899-12-30T00:27:29"/>
    <s v="Ewallet"/>
    <n v="188.55"/>
    <n v="42.86"/>
    <n v="141.41"/>
    <n v="9.8000000000000007"/>
  </r>
  <r>
    <s v="f48d62be-dfd3-4cd8-a46b-680679020ce3"/>
    <s v="B"/>
    <s v="Mandalay"/>
    <s v="Normal"/>
    <s v="Female"/>
    <s v="Home and lifestyle"/>
    <n v="46.12"/>
    <n v="8"/>
    <n v="18.448"/>
    <n v="387.41"/>
    <n v="426.66333333333336"/>
    <n v="48.426250000000003"/>
    <x v="224"/>
    <n v="2019"/>
    <x v="7"/>
    <s v="Monday"/>
    <d v="1899-12-30T14:33:10"/>
    <s v="Cash"/>
    <n v="221.38"/>
    <n v="42.86"/>
    <n v="166.03"/>
    <n v="5.8"/>
  </r>
  <r>
    <s v="930b4e42-f2a9-4c14-9c26-a4f6de13d298"/>
    <s v="A"/>
    <s v="Mandalay"/>
    <s v="Normal"/>
    <s v="Male"/>
    <s v="Home and lifestyle"/>
    <n v="20.2"/>
    <n v="8"/>
    <n v="8.08"/>
    <n v="169.68"/>
    <n v="302.12666666666661"/>
    <n v="21.21"/>
    <x v="208"/>
    <n v="2019"/>
    <x v="7"/>
    <s v="Tuesday"/>
    <d v="1899-12-30T02:46:39"/>
    <s v="Credit card"/>
    <n v="96.96"/>
    <n v="42.86"/>
    <n v="72.72"/>
    <n v="9.6999999999999993"/>
  </r>
  <r>
    <s v="9eeafd29-ae49-4c8f-94d8-a3043cd5fa8a"/>
    <s v="A"/>
    <s v="Yangon"/>
    <s v="Member"/>
    <s v="Male"/>
    <s v="Fashion accessories"/>
    <n v="86.06"/>
    <n v="8"/>
    <n v="34.423999999999999"/>
    <n v="722.9"/>
    <n v="269.71666666666664"/>
    <n v="90.362499999999997"/>
    <x v="204"/>
    <n v="2019"/>
    <x v="7"/>
    <s v="Thursday"/>
    <d v="1899-12-30T22:02:31"/>
    <s v="Cash"/>
    <n v="413.09"/>
    <n v="42.86"/>
    <n v="309.81"/>
    <n v="9.1"/>
  </r>
  <r>
    <s v="7a2d9237-0786-407e-85c4-82139aebbe41"/>
    <s v="A"/>
    <s v="Yangon"/>
    <s v="Normal"/>
    <s v="Female"/>
    <s v="Home and lifestyle"/>
    <n v="6.57"/>
    <n v="2"/>
    <n v="0.65700000000000003"/>
    <n v="13.8"/>
    <n v="98.399999999999991"/>
    <n v="6.9"/>
    <x v="221"/>
    <n v="2019"/>
    <x v="7"/>
    <s v="Friday"/>
    <d v="1899-12-30T01:54:02"/>
    <s v="Ewallet"/>
    <n v="7.88"/>
    <n v="42.9"/>
    <n v="5.92"/>
    <n v="8.1"/>
  </r>
  <r>
    <s v="96e35722-22ca-4356-bd3a-d33c2ca46e7a"/>
    <s v="B"/>
    <s v="Yangon"/>
    <s v="Normal"/>
    <s v="Male"/>
    <s v="Food and beverages"/>
    <n v="23"/>
    <n v="3"/>
    <n v="3.45"/>
    <n v="72.45"/>
    <n v="144.96333333333334"/>
    <n v="24.150000000000002"/>
    <x v="212"/>
    <n v="2019"/>
    <x v="7"/>
    <s v="Wednesday"/>
    <d v="1899-12-30T23:27:16"/>
    <s v="Cash"/>
    <n v="41.4"/>
    <n v="42.86"/>
    <n v="31.05"/>
    <n v="7.1"/>
  </r>
  <r>
    <s v="b7e9c52f-b92b-40d1-8767-b5c3da3ee2cc"/>
    <s v="B"/>
    <s v="Naypyitaw"/>
    <s v="Member"/>
    <s v="Male"/>
    <s v="Electronic accessories"/>
    <n v="39.799999999999997"/>
    <n v="5"/>
    <n v="9.9499999999999993"/>
    <n v="208.95"/>
    <n v="185.57666666666668"/>
    <n v="41.79"/>
    <x v="225"/>
    <n v="2019"/>
    <x v="7"/>
    <s v="Friday"/>
    <d v="1899-12-30T14:28:48"/>
    <s v="Cash"/>
    <n v="119.4"/>
    <n v="42.86"/>
    <n v="89.55"/>
    <n v="6.2"/>
  </r>
  <r>
    <s v="09504f5b-26fc-4bc7-85be-70cec23f912b"/>
    <s v="B"/>
    <s v="Yangon"/>
    <s v="Member"/>
    <s v="Male"/>
    <s v="Food and beverages"/>
    <n v="73.09"/>
    <n v="2"/>
    <n v="7.3090000000000002"/>
    <n v="153.49"/>
    <n v="394.07"/>
    <n v="76.745000000000005"/>
    <x v="228"/>
    <n v="2019"/>
    <x v="7"/>
    <s v="Monday"/>
    <d v="1899-12-30T23:58:25"/>
    <s v="Ewallet"/>
    <n v="87.71"/>
    <n v="42.86"/>
    <n v="65.78"/>
    <n v="8.6"/>
  </r>
  <r>
    <s v="34417dfd-fe6f-48ab-9d31-6bf23f31dbec"/>
    <s v="C"/>
    <s v="Yangon"/>
    <s v="Member"/>
    <s v="Female"/>
    <s v="Sports and travel"/>
    <n v="30.84"/>
    <n v="6"/>
    <n v="9.2520000000000007"/>
    <n v="194.29"/>
    <n v="393.6466666666667"/>
    <n v="32.381666666666668"/>
    <x v="225"/>
    <n v="2019"/>
    <x v="7"/>
    <s v="Friday"/>
    <d v="1899-12-30T18:10:33"/>
    <s v="Cash"/>
    <n v="111.02"/>
    <n v="42.86"/>
    <n v="83.27"/>
    <n v="7.5"/>
  </r>
  <r>
    <s v="fd4ca924-42d4-4b9a-8fd6-e87ca81fd3aa"/>
    <s v="C"/>
    <s v="Mandalay"/>
    <s v="Member"/>
    <s v="Female"/>
    <s v="Electronic accessories"/>
    <n v="88.3"/>
    <n v="9"/>
    <n v="39.734999999999999"/>
    <n v="834.43"/>
    <n v="658.65333333333331"/>
    <n v="92.714444444444439"/>
    <x v="203"/>
    <n v="2019"/>
    <x v="7"/>
    <s v="Tuesday"/>
    <d v="1899-12-30T14:49:28"/>
    <s v="Credit card"/>
    <n v="476.82"/>
    <n v="42.86"/>
    <n v="357.61"/>
    <n v="5.6"/>
  </r>
  <r>
    <s v="d9061917-c105-4acb-bca3-9d83e93a3c45"/>
    <s v="A"/>
    <s v="Yangon"/>
    <s v="Member"/>
    <s v="Male"/>
    <s v="Food and beverages"/>
    <n v="20.71"/>
    <n v="7"/>
    <n v="7.2484999999999999"/>
    <n v="152.22"/>
    <n v="446.44333333333333"/>
    <n v="21.745714285714286"/>
    <x v="223"/>
    <n v="2019"/>
    <x v="7"/>
    <s v="Thursday"/>
    <d v="1899-12-30T12:03:42"/>
    <s v="Ewallet"/>
    <n v="86.98"/>
    <n v="42.86"/>
    <n v="65.239999999999995"/>
    <n v="6"/>
  </r>
  <r>
    <s v="f3ebcd83-6066-4e4f-a0fe-a5189a490ac7"/>
    <s v="B"/>
    <s v="Yangon"/>
    <s v="Normal"/>
    <s v="Male"/>
    <s v="Health and beauty"/>
    <n v="94.22"/>
    <n v="10"/>
    <n v="47.11"/>
    <n v="989.31"/>
    <n v="407.89999999999992"/>
    <n v="98.930999999999997"/>
    <x v="226"/>
    <n v="2019"/>
    <x v="7"/>
    <s v="Friday"/>
    <d v="1899-12-30T19:03:49"/>
    <s v="Cash"/>
    <n v="565.32000000000005"/>
    <n v="42.86"/>
    <n v="423.99"/>
    <n v="9.6999999999999993"/>
  </r>
  <r>
    <s v="2d20f147-9306-44b4-a2a0-0fabc7b3c694"/>
    <s v="B"/>
    <s v="Mandalay"/>
    <s v="Normal"/>
    <s v="Male"/>
    <s v="Electronic accessories"/>
    <n v="94.19"/>
    <n v="2"/>
    <n v="9.4190000000000005"/>
    <n v="197.8"/>
    <n v="97.783333333333346"/>
    <n v="98.9"/>
    <x v="211"/>
    <n v="2019"/>
    <x v="7"/>
    <s v="Sunday"/>
    <d v="1899-12-30T07:49:25"/>
    <s v="Cash"/>
    <n v="113.03"/>
    <n v="42.86"/>
    <n v="84.77"/>
    <n v="5.4"/>
  </r>
  <r>
    <s v="c3d69192-e481-4353-8f5b-0973cc67974f"/>
    <s v="B"/>
    <s v="Naypyitaw"/>
    <s v="Member"/>
    <s v="Male"/>
    <s v="Electronic accessories"/>
    <n v="34.85"/>
    <n v="1"/>
    <n v="1.7424999999999999"/>
    <n v="36.590000000000003"/>
    <n v="103.25"/>
    <n v="36.590000000000003"/>
    <x v="209"/>
    <n v="2019"/>
    <x v="7"/>
    <s v="Monday"/>
    <d v="1899-12-30T22:22:30"/>
    <s v="Ewallet"/>
    <n v="20.91"/>
    <n v="42.85"/>
    <n v="15.68"/>
    <n v="6.1"/>
  </r>
  <r>
    <s v="22723cd8-b806-4ff2-9214-a3cf71b89c1f"/>
    <s v="B"/>
    <s v="Mandalay"/>
    <s v="Normal"/>
    <s v="Female"/>
    <s v="Fashion accessories"/>
    <n v="56.15"/>
    <n v="1"/>
    <n v="2.8075000000000001"/>
    <n v="58.96"/>
    <n v="323.67666666666668"/>
    <n v="58.96"/>
    <x v="204"/>
    <n v="2019"/>
    <x v="7"/>
    <s v="Thursday"/>
    <d v="1899-12-30T19:56:13"/>
    <s v="Credit card"/>
    <n v="33.69"/>
    <n v="42.86"/>
    <n v="25.27"/>
    <n v="8.4"/>
  </r>
  <r>
    <s v="5eb6804e-2477-419b-8864-e0b17b0babbf"/>
    <s v="A"/>
    <s v="Yangon"/>
    <s v="Member"/>
    <s v="Female"/>
    <s v="Food and beverages"/>
    <n v="40.799999999999997"/>
    <n v="5"/>
    <n v="10.199999999999999"/>
    <n v="214.2"/>
    <n v="368.59"/>
    <n v="42.839999999999996"/>
    <x v="204"/>
    <n v="2019"/>
    <x v="7"/>
    <s v="Thursday"/>
    <d v="1899-12-30T22:22:20"/>
    <s v="Credit card"/>
    <n v="122.4"/>
    <n v="42.86"/>
    <n v="91.8"/>
    <n v="8.6"/>
  </r>
  <r>
    <s v="ea73145e-75b4-419c-a6a2-d8cbba9f7eb5"/>
    <s v="C"/>
    <s v="Naypyitaw"/>
    <s v="Member"/>
    <s v="Female"/>
    <s v="Health and beauty"/>
    <n v="83.08"/>
    <n v="8"/>
    <n v="33.231999999999999"/>
    <n v="697.87"/>
    <n v="374.52666666666664"/>
    <n v="87.233750000000001"/>
    <x v="218"/>
    <n v="2019"/>
    <x v="7"/>
    <s v="Wednesday"/>
    <d v="1899-12-30T04:10:10"/>
    <s v="Ewallet"/>
    <n v="398.78"/>
    <n v="42.86"/>
    <n v="299.08999999999997"/>
    <n v="7.7"/>
  </r>
  <r>
    <s v="a3ade8e3-c355-4749-8bc0-3845ac210461"/>
    <s v="B"/>
    <s v="Naypyitaw"/>
    <s v="Member"/>
    <s v="Male"/>
    <s v="Fashion accessories"/>
    <n v="92.24"/>
    <n v="2"/>
    <n v="9.2240000000000002"/>
    <n v="193.7"/>
    <n v="280.82"/>
    <n v="96.85"/>
    <x v="208"/>
    <n v="2019"/>
    <x v="7"/>
    <s v="Tuesday"/>
    <d v="1899-12-30T08:14:57"/>
    <s v="Credit card"/>
    <n v="110.69"/>
    <n v="42.85"/>
    <n v="83.01"/>
    <n v="6.9"/>
  </r>
  <r>
    <s v="31e6d68f-f8da-4397-a067-fd23acb33765"/>
    <s v="C"/>
    <s v="Mandalay"/>
    <s v="Member"/>
    <s v="Male"/>
    <s v="Sports and travel"/>
    <n v="55.24"/>
    <n v="4"/>
    <n v="11.048"/>
    <n v="232.01"/>
    <n v="227.61333333333334"/>
    <n v="58.002499999999998"/>
    <x v="224"/>
    <n v="2019"/>
    <x v="7"/>
    <s v="Monday"/>
    <d v="1899-12-30T05:48:34"/>
    <s v="Ewallet"/>
    <n v="132.58000000000001"/>
    <n v="42.86"/>
    <n v="99.43"/>
    <n v="8.6999999999999993"/>
  </r>
  <r>
    <s v="25acb937-baa3-49e9-8e3c-e4bc0df43b5e"/>
    <s v="A"/>
    <s v="Yangon"/>
    <s v="Member"/>
    <s v="Female"/>
    <s v="Fashion accessories"/>
    <n v="66.150000000000006"/>
    <n v="6"/>
    <n v="19.844999999999999"/>
    <n v="416.75"/>
    <n v="267.09333333333331"/>
    <n v="69.458333333333329"/>
    <x v="217"/>
    <n v="2019"/>
    <x v="7"/>
    <s v="Wednesday"/>
    <d v="1899-12-30T02:44:04"/>
    <s v="Cash"/>
    <n v="238.14"/>
    <n v="42.86"/>
    <n v="178.61"/>
    <n v="6.6"/>
  </r>
  <r>
    <s v="b3c9d7e2-7d7b-4320-8afa-148e249fbf9b"/>
    <s v="B"/>
    <s v="Naypyitaw"/>
    <s v="Member"/>
    <s v="Male"/>
    <s v="Health and beauty"/>
    <n v="5.41"/>
    <n v="6"/>
    <n v="1.623"/>
    <n v="34.08"/>
    <n v="143.29666666666665"/>
    <n v="5.68"/>
    <x v="225"/>
    <n v="2019"/>
    <x v="7"/>
    <s v="Friday"/>
    <d v="1899-12-30T22:13:01"/>
    <s v="Ewallet"/>
    <n v="19.48"/>
    <n v="42.84"/>
    <n v="14.6"/>
    <n v="9.6999999999999993"/>
  </r>
  <r>
    <s v="ee7ed281-8d69-46fd-a2b6-11950ab80772"/>
    <s v="A"/>
    <s v="Yangon"/>
    <s v="Member"/>
    <s v="Female"/>
    <s v="Fashion accessories"/>
    <n v="47.68"/>
    <n v="7"/>
    <n v="16.687999999999999"/>
    <n v="350.45"/>
    <n v="241.10333333333332"/>
    <n v="50.06428571428571"/>
    <x v="213"/>
    <n v="2019"/>
    <x v="7"/>
    <s v="Thursday"/>
    <d v="1899-12-30T16:32:03"/>
    <s v="Ewallet"/>
    <n v="200.26"/>
    <n v="42.86"/>
    <n v="150.19"/>
    <n v="5.2"/>
  </r>
  <r>
    <s v="7e44f62c-1af5-4f38-8251-d8cd4a02c0cd"/>
    <s v="C"/>
    <s v="Yangon"/>
    <s v="Normal"/>
    <s v="Male"/>
    <s v="Home and lifestyle"/>
    <n v="21.6"/>
    <n v="2"/>
    <n v="2.16"/>
    <n v="45.36"/>
    <n v="152.09333333333333"/>
    <n v="22.68"/>
    <x v="211"/>
    <n v="2019"/>
    <x v="7"/>
    <s v="Sunday"/>
    <d v="1899-12-30T10:29:24"/>
    <s v="Ewallet"/>
    <n v="25.92"/>
    <n v="42.86"/>
    <n v="19.440000000000001"/>
    <n v="7.6"/>
  </r>
  <r>
    <s v="83240998-703e-4380-9324-9522b60ebcfb"/>
    <s v="B"/>
    <s v="Mandalay"/>
    <s v="Member"/>
    <s v="Male"/>
    <s v="Food and beverages"/>
    <n v="31.19"/>
    <n v="10"/>
    <n v="15.595000000000001"/>
    <n v="327.5"/>
    <n v="195.15333333333334"/>
    <n v="32.75"/>
    <x v="205"/>
    <n v="2019"/>
    <x v="7"/>
    <s v="Saturday"/>
    <d v="1899-12-30T03:27:02"/>
    <s v="Ewallet"/>
    <n v="187.14"/>
    <n v="42.86"/>
    <n v="140.36000000000001"/>
    <n v="8.1"/>
  </r>
  <r>
    <s v="8d915e57-c4c1-4a83-be59-6fae2fe177b2"/>
    <s v="C"/>
    <s v="Yangon"/>
    <s v="Member"/>
    <s v="Female"/>
    <s v="Home and lifestyle"/>
    <n v="79.45"/>
    <n v="1"/>
    <n v="3.9725000000000001"/>
    <n v="83.42"/>
    <n v="213.98333333333335"/>
    <n v="83.42"/>
    <x v="201"/>
    <n v="2019"/>
    <x v="7"/>
    <s v="Thursday"/>
    <d v="1899-12-30T20:26:04"/>
    <s v="Ewallet"/>
    <n v="47.67"/>
    <n v="42.86"/>
    <n v="35.75"/>
    <n v="5.9"/>
  </r>
  <r>
    <s v="e084d8cd-a0e7-4008-8f53-e81bb4efcb2f"/>
    <s v="A"/>
    <s v="Mandalay"/>
    <s v="Member"/>
    <s v="Female"/>
    <s v="Electronic accessories"/>
    <n v="55.41"/>
    <n v="3"/>
    <n v="8.3115000000000006"/>
    <n v="174.54"/>
    <n v="233.25"/>
    <n v="58.18"/>
    <x v="207"/>
    <n v="2019"/>
    <x v="7"/>
    <s v="Tuesday"/>
    <d v="1899-12-30T09:10:18"/>
    <s v="Cash"/>
    <n v="99.74"/>
    <n v="42.86"/>
    <n v="74.8"/>
    <n v="7.8"/>
  </r>
  <r>
    <s v="eb41fae7-f323-406c-a9b7-3f5c7a8a1b4f"/>
    <s v="B"/>
    <s v="Mandalay"/>
    <s v="Normal"/>
    <s v="Female"/>
    <s v="Fashion accessories"/>
    <n v="60.95"/>
    <n v="6"/>
    <n v="18.285"/>
    <n v="383.99"/>
    <n v="196.63000000000002"/>
    <n v="63.998333333333335"/>
    <x v="218"/>
    <n v="2019"/>
    <x v="7"/>
    <s v="Wednesday"/>
    <d v="1899-12-30T07:48:59"/>
    <s v="Cash"/>
    <n v="219.42"/>
    <n v="42.86"/>
    <n v="164.57"/>
    <n v="8"/>
  </r>
  <r>
    <s v="38aba56e-2bee-4c77-bfb0-ac5050bcd6de"/>
    <s v="A"/>
    <s v="Mandalay"/>
    <s v="Normal"/>
    <s v="Female"/>
    <s v="Home and lifestyle"/>
    <n v="13.45"/>
    <n v="10"/>
    <n v="6.7249999999999996"/>
    <n v="141.22"/>
    <n v="174.61333333333334"/>
    <n v="14.122"/>
    <x v="204"/>
    <n v="2019"/>
    <x v="7"/>
    <s v="Thursday"/>
    <d v="1899-12-30T05:03:54"/>
    <s v="Cash"/>
    <n v="80.7"/>
    <n v="42.86"/>
    <n v="60.52"/>
    <n v="5.8"/>
  </r>
  <r>
    <s v="845572b6-d697-481f-9350-144f8f8824b3"/>
    <s v="B"/>
    <s v="Mandalay"/>
    <s v="Normal"/>
    <s v="Female"/>
    <s v="Fashion accessories"/>
    <n v="12.32"/>
    <n v="5"/>
    <n v="3.08"/>
    <n v="64.680000000000007"/>
    <n v="336.08333333333331"/>
    <n v="12.936000000000002"/>
    <x v="212"/>
    <n v="2019"/>
    <x v="7"/>
    <s v="Wednesday"/>
    <d v="1899-12-30T01:06:15"/>
    <s v="Credit card"/>
    <n v="36.96"/>
    <n v="42.86"/>
    <n v="27.72"/>
    <n v="8"/>
  </r>
  <r>
    <s v="e5b3bea9-a166-43dc-b3b5-46a5cf80ad2e"/>
    <s v="C"/>
    <s v="Mandalay"/>
    <s v="Member"/>
    <s v="Male"/>
    <s v="Fashion accessories"/>
    <n v="30.28"/>
    <n v="10"/>
    <n v="15.14"/>
    <n v="317.94"/>
    <n v="350.03999999999996"/>
    <n v="31.794"/>
    <x v="211"/>
    <n v="2019"/>
    <x v="7"/>
    <s v="Sunday"/>
    <d v="1899-12-30T23:29:51"/>
    <s v="Cash"/>
    <n v="181.68"/>
    <n v="42.86"/>
    <n v="136.26"/>
    <n v="8.8000000000000007"/>
  </r>
  <r>
    <s v="9f811497-aea4-4acd-a7ac-2d8487bd7c0b"/>
    <s v="B"/>
    <s v="Mandalay"/>
    <s v="Normal"/>
    <s v="Male"/>
    <s v="Food and beverages"/>
    <n v="74.48"/>
    <n v="8"/>
    <n v="29.792000000000002"/>
    <n v="625.63"/>
    <n v="277.17666666666668"/>
    <n v="78.203749999999999"/>
    <x v="221"/>
    <n v="2019"/>
    <x v="7"/>
    <s v="Friday"/>
    <d v="1899-12-30T02:59:05"/>
    <s v="Cash"/>
    <n v="357.5"/>
    <n v="42.86"/>
    <n v="268.13"/>
    <n v="6.5"/>
  </r>
  <r>
    <s v="648208c2-f601-4837-96ba-25aa3e13378f"/>
    <s v="C"/>
    <s v="Naypyitaw"/>
    <s v="Member"/>
    <s v="Male"/>
    <s v="Sports and travel"/>
    <n v="25.37"/>
    <n v="4"/>
    <n v="5.0739999999999998"/>
    <n v="106.55"/>
    <n v="170.20333333333332"/>
    <n v="26.637499999999999"/>
    <x v="216"/>
    <n v="2019"/>
    <x v="7"/>
    <s v="Sunday"/>
    <d v="1899-12-30T20:36:02"/>
    <s v="Credit card"/>
    <n v="60.89"/>
    <n v="42.85"/>
    <n v="45.66"/>
    <n v="9.1999999999999993"/>
  </r>
  <r>
    <s v="d62f84c4-d085-4386-8334-1cbeb01aa593"/>
    <s v="C"/>
    <s v="Naypyitaw"/>
    <s v="Member"/>
    <s v="Male"/>
    <s v="Electronic accessories"/>
    <n v="15.77"/>
    <n v="6"/>
    <n v="4.7309999999999999"/>
    <n v="99.35"/>
    <n v="157.26999999999998"/>
    <n v="16.558333333333334"/>
    <x v="223"/>
    <n v="2019"/>
    <x v="7"/>
    <s v="Thursday"/>
    <d v="1899-12-30T19:43:13"/>
    <s v="Cash"/>
    <n v="56.77"/>
    <n v="42.86"/>
    <n v="42.58"/>
    <n v="8.8000000000000007"/>
  </r>
  <r>
    <s v="9ed9ec75-f2ce-4c89-86d4-ac53f15ae4a9"/>
    <s v="C"/>
    <s v="Yangon"/>
    <s v="Member"/>
    <s v="Male"/>
    <s v="Electronic accessories"/>
    <n v="72.55"/>
    <n v="4"/>
    <n v="14.51"/>
    <n v="304.70999999999998"/>
    <n v="141.92999999999998"/>
    <n v="76.177499999999995"/>
    <x v="209"/>
    <n v="2019"/>
    <x v="7"/>
    <s v="Monday"/>
    <d v="1899-12-30T17:21:37"/>
    <s v="Credit card"/>
    <n v="174.12"/>
    <n v="42.86"/>
    <n v="130.59"/>
    <n v="9.6999999999999993"/>
  </r>
  <r>
    <s v="ba85af1c-e447-43f4-bd8d-a8a1618bcd45"/>
    <s v="B"/>
    <s v="Mandalay"/>
    <s v="Normal"/>
    <s v="Male"/>
    <s v="Food and beverages"/>
    <n v="16.13"/>
    <n v="4"/>
    <n v="3.226"/>
    <n v="67.75"/>
    <n v="325.57333333333332"/>
    <n v="16.9375"/>
    <x v="218"/>
    <n v="2019"/>
    <x v="7"/>
    <s v="Wednesday"/>
    <d v="1899-12-30T00:15:34"/>
    <s v="Ewallet"/>
    <n v="38.71"/>
    <n v="42.86"/>
    <n v="29.04"/>
    <n v="9.3000000000000007"/>
  </r>
  <r>
    <s v="ce92cc5f-891b-40c6-bcb3-7ac79296e518"/>
    <s v="B"/>
    <s v="Yangon"/>
    <s v="Member"/>
    <s v="Female"/>
    <s v="Home and lifestyle"/>
    <n v="16.93"/>
    <n v="3"/>
    <n v="2.5394999999999999"/>
    <n v="53.33"/>
    <n v="387.91333333333336"/>
    <n v="17.776666666666667"/>
    <x v="215"/>
    <n v="2019"/>
    <x v="7"/>
    <s v="Tuesday"/>
    <d v="1899-12-30T00:23:08"/>
    <s v="Cash"/>
    <n v="30.47"/>
    <n v="42.87"/>
    <n v="22.86"/>
    <n v="8"/>
  </r>
  <r>
    <s v="001a6bc9-c7e7-4705-9df2-0be40189c147"/>
    <s v="B"/>
    <s v="Naypyitaw"/>
    <s v="Member"/>
    <s v="Female"/>
    <s v="Home and lifestyle"/>
    <n v="81.489999999999995"/>
    <n v="10"/>
    <n v="40.744999999999997"/>
    <n v="855.64"/>
    <n v="597.15333333333331"/>
    <n v="85.563999999999993"/>
    <x v="201"/>
    <n v="2019"/>
    <x v="7"/>
    <s v="Thursday"/>
    <d v="1899-12-30T19:11:42"/>
    <s v="Ewallet"/>
    <n v="488.94"/>
    <n v="42.86"/>
    <n v="366.7"/>
    <n v="9.1999999999999993"/>
  </r>
  <r>
    <s v="e72b94f5-8f48-4e00-8828-25ae1f78f277"/>
    <s v="A"/>
    <s v="Naypyitaw"/>
    <s v="Member"/>
    <s v="Female"/>
    <s v="Food and beverages"/>
    <n v="30.33"/>
    <n v="8"/>
    <n v="12.132"/>
    <n v="254.77"/>
    <n v="533.75666666666666"/>
    <n v="31.846250000000001"/>
    <x v="206"/>
    <n v="2019"/>
    <x v="7"/>
    <s v="Saturday"/>
    <d v="1899-12-30T06:13:41"/>
    <s v="Credit card"/>
    <n v="145.58000000000001"/>
    <n v="42.86"/>
    <n v="109.19"/>
    <n v="9.1999999999999993"/>
  </r>
  <r>
    <s v="64f4d313-eaab-4c2b-b4b8-1752cf67dab8"/>
    <s v="B"/>
    <s v="Mandalay"/>
    <s v="Normal"/>
    <s v="Female"/>
    <s v="Sports and travel"/>
    <n v="92.66"/>
    <n v="7"/>
    <n v="32.430999999999997"/>
    <n v="681.05"/>
    <n v="476.26"/>
    <n v="97.29285714285713"/>
    <x v="208"/>
    <n v="2019"/>
    <x v="7"/>
    <s v="Tuesday"/>
    <d v="1899-12-30T19:18:13"/>
    <s v="Credit card"/>
    <n v="389.17"/>
    <n v="42.86"/>
    <n v="291.88"/>
    <n v="7.1"/>
  </r>
  <r>
    <s v="c1ca4c29-87a3-42f1-a12b-5766a495698e"/>
    <s v="B"/>
    <s v="Mandalay"/>
    <s v="Normal"/>
    <s v="Male"/>
    <s v="Health and beauty"/>
    <n v="79.22"/>
    <n v="8"/>
    <n v="31.687999999999999"/>
    <n v="665.45"/>
    <n v="305.7766666666667"/>
    <n v="83.181250000000006"/>
    <x v="214"/>
    <n v="2019"/>
    <x v="7"/>
    <s v="Monday"/>
    <d v="1899-12-30T03:43:11"/>
    <s v="Credit card"/>
    <n v="380.26"/>
    <n v="42.86"/>
    <n v="285.19"/>
    <n v="7.9"/>
  </r>
  <r>
    <s v="ec70bada-d713-43e1-b82c-07b3bd232ee9"/>
    <s v="C"/>
    <s v="Yangon"/>
    <s v="Normal"/>
    <s v="Male"/>
    <s v="Electronic accessories"/>
    <n v="13.06"/>
    <n v="6"/>
    <n v="3.9180000000000001"/>
    <n v="82.28"/>
    <n v="95.763333333333321"/>
    <n v="13.713333333333333"/>
    <x v="223"/>
    <n v="2019"/>
    <x v="7"/>
    <s v="Thursday"/>
    <d v="1899-12-30T12:10:31"/>
    <s v="Ewallet"/>
    <n v="47.02"/>
    <n v="42.85"/>
    <n v="35.26"/>
    <n v="9.3000000000000007"/>
  </r>
  <r>
    <s v="a64652e7-72b9-457e-bca7-5663a62e35c0"/>
    <s v="B"/>
    <s v="Yangon"/>
    <s v="Normal"/>
    <s v="Male"/>
    <s v="Food and beverages"/>
    <n v="26.92"/>
    <n v="6"/>
    <n v="8.0760000000000005"/>
    <n v="169.6"/>
    <n v="89.493333333333339"/>
    <n v="28.266666666666666"/>
    <x v="215"/>
    <n v="2019"/>
    <x v="7"/>
    <s v="Tuesday"/>
    <d v="1899-12-30T07:09:51"/>
    <s v="Credit card"/>
    <n v="96.91"/>
    <n v="42.86"/>
    <n v="72.69"/>
    <n v="6.2"/>
  </r>
  <r>
    <s v="5b4aa31f-e4dd-4041-9aee-10378f26896b"/>
    <s v="A"/>
    <s v="Mandalay"/>
    <s v="Normal"/>
    <s v="Male"/>
    <s v="Sports and travel"/>
    <n v="8.43"/>
    <n v="4"/>
    <n v="1.6859999999999999"/>
    <n v="35.409999999999997"/>
    <n v="107.49000000000001"/>
    <n v="8.8524999999999991"/>
    <x v="209"/>
    <n v="2019"/>
    <x v="7"/>
    <s v="Monday"/>
    <d v="1899-12-30T01:38:55"/>
    <s v="Cash"/>
    <n v="20.23"/>
    <n v="42.87"/>
    <n v="15.18"/>
    <n v="9.5"/>
  </r>
  <r>
    <s v="68622986-b9aa-44a4-95b5-0429e4370c20"/>
    <s v="A"/>
    <s v="Mandalay"/>
    <s v="Member"/>
    <s v="Female"/>
    <s v="Electronic accessories"/>
    <n v="60.45"/>
    <n v="1"/>
    <n v="3.0225"/>
    <n v="63.47"/>
    <n v="151.54666666666665"/>
    <n v="63.47"/>
    <x v="226"/>
    <n v="2019"/>
    <x v="7"/>
    <s v="Friday"/>
    <d v="1899-12-30T11:44:00"/>
    <s v="Ewallet"/>
    <n v="36.270000000000003"/>
    <n v="42.85"/>
    <n v="27.2"/>
    <n v="5"/>
  </r>
  <r>
    <s v="47e9c12b-a679-45ba-a647-41a490d955c4"/>
    <s v="B"/>
    <s v="Yangon"/>
    <s v="Member"/>
    <s v="Female"/>
    <s v="Health and beauty"/>
    <n v="30.42"/>
    <n v="7"/>
    <n v="10.647"/>
    <n v="223.59"/>
    <n v="167.56"/>
    <n v="31.94142857142857"/>
    <x v="208"/>
    <n v="2019"/>
    <x v="7"/>
    <s v="Tuesday"/>
    <d v="1899-12-30T16:51:33"/>
    <s v="Cash"/>
    <n v="127.76"/>
    <n v="42.86"/>
    <n v="95.83"/>
    <n v="9.8000000000000007"/>
  </r>
  <r>
    <s v="8c6c65c8-c792-4084-9d48-2fe9728575a8"/>
    <s v="B"/>
    <s v="Mandalay"/>
    <s v="Normal"/>
    <s v="Male"/>
    <s v="Fashion accessories"/>
    <n v="39.9"/>
    <n v="4"/>
    <n v="7.98"/>
    <n v="167.58"/>
    <n v="220.29"/>
    <n v="41.895000000000003"/>
    <x v="226"/>
    <n v="2019"/>
    <x v="7"/>
    <s v="Friday"/>
    <d v="1899-12-30T10:46:44"/>
    <s v="Ewallet"/>
    <n v="95.76"/>
    <n v="42.86"/>
    <n v="71.819999999999993"/>
    <n v="6.6"/>
  </r>
  <r>
    <s v="8dc1b18e-de29-4aa4-97da-17fdd8d4c7b7"/>
    <s v="C"/>
    <s v="Mandalay"/>
    <s v="Normal"/>
    <s v="Male"/>
    <s v="Electronic accessories"/>
    <n v="11.8"/>
    <n v="9"/>
    <n v="5.31"/>
    <n v="111.51"/>
    <n v="217.80333333333331"/>
    <n v="12.39"/>
    <x v="226"/>
    <n v="2019"/>
    <x v="7"/>
    <s v="Friday"/>
    <d v="1899-12-30T12:15:24"/>
    <s v="Ewallet"/>
    <n v="63.72"/>
    <n v="42.86"/>
    <n v="47.79"/>
    <n v="7.2"/>
  </r>
  <r>
    <s v="1e901f53-fde4-4fdb-afcf-3122f5f81c5e"/>
    <s v="A"/>
    <s v="Naypyitaw"/>
    <s v="Normal"/>
    <s v="Male"/>
    <s v="Electronic accessories"/>
    <n v="90.9"/>
    <n v="4"/>
    <n v="18.18"/>
    <n v="381.78"/>
    <n v="450.97333333333336"/>
    <n v="95.444999999999993"/>
    <x v="214"/>
    <n v="2019"/>
    <x v="7"/>
    <s v="Monday"/>
    <d v="1899-12-30T11:07:16"/>
    <s v="Cash"/>
    <n v="218.16"/>
    <n v="42.86"/>
    <n v="163.62"/>
    <n v="6.4"/>
  </r>
  <r>
    <s v="be52ace9-6c17-44f2-b829-521e1a85e634"/>
    <s v="A"/>
    <s v="Yangon"/>
    <s v="Member"/>
    <s v="Female"/>
    <s v="Health and beauty"/>
    <n v="30.5"/>
    <n v="5"/>
    <n v="7.625"/>
    <n v="160.12"/>
    <n v="442.55333333333328"/>
    <n v="32.024000000000001"/>
    <x v="217"/>
    <n v="2019"/>
    <x v="7"/>
    <s v="Wednesday"/>
    <d v="1899-12-30T15:28:58"/>
    <s v="Credit card"/>
    <n v="91.5"/>
    <n v="42.86"/>
    <n v="68.62"/>
    <n v="9.6999999999999993"/>
  </r>
  <r>
    <s v="20e865e3-9453-43c5-a1fc-29eec6e35c54"/>
    <s v="C"/>
    <s v="Mandalay"/>
    <s v="Normal"/>
    <s v="Female"/>
    <s v="Fashion accessories"/>
    <n v="96.55"/>
    <n v="8"/>
    <n v="38.619999999999997"/>
    <n v="811.02"/>
    <n v="439.23333333333335"/>
    <n v="101.3775"/>
    <x v="204"/>
    <n v="2019"/>
    <x v="7"/>
    <s v="Thursday"/>
    <d v="1899-12-30T16:35:00"/>
    <s v="Credit card"/>
    <n v="463.44"/>
    <n v="42.86"/>
    <n v="347.58"/>
    <n v="8.4"/>
  </r>
  <r>
    <s v="699f0fac-b9eb-42a2-8103-907f034372e7"/>
    <s v="A"/>
    <s v="Yangon"/>
    <s v="Normal"/>
    <s v="Female"/>
    <s v="Food and beverages"/>
    <n v="56.59"/>
    <n v="6"/>
    <n v="16.977"/>
    <n v="356.52"/>
    <n v="378.47333333333336"/>
    <n v="59.419999999999995"/>
    <x v="225"/>
    <n v="2019"/>
    <x v="7"/>
    <s v="Friday"/>
    <d v="1899-12-30T12:55:39"/>
    <s v="Ewallet"/>
    <n v="203.72"/>
    <n v="42.86"/>
    <n v="152.80000000000001"/>
    <n v="9.4"/>
  </r>
  <r>
    <s v="65c148b0-665c-4ebe-85e3-a2d9e21b2576"/>
    <s v="B"/>
    <s v="Mandalay"/>
    <s v="Member"/>
    <s v="Female"/>
    <s v="Home and lifestyle"/>
    <n v="15.89"/>
    <n v="9"/>
    <n v="7.1505000000000001"/>
    <n v="150.16"/>
    <n v="432.75666666666666"/>
    <n v="16.684444444444445"/>
    <x v="211"/>
    <n v="2019"/>
    <x v="7"/>
    <s v="Sunday"/>
    <d v="1899-12-30T10:09:03"/>
    <s v="Credit card"/>
    <n v="85.81"/>
    <n v="42.85"/>
    <n v="64.349999999999994"/>
    <n v="7.6"/>
  </r>
  <r>
    <s v="32223ca1-0ac9-4118-b96c-47d664d15762"/>
    <s v="A"/>
    <s v="Yangon"/>
    <s v="Member"/>
    <s v="Female"/>
    <s v="Sports and travel"/>
    <n v="74.849999999999994"/>
    <n v="8"/>
    <n v="29.94"/>
    <n v="628.74"/>
    <n v="419.40333333333336"/>
    <n v="78.592500000000001"/>
    <x v="205"/>
    <n v="2019"/>
    <x v="7"/>
    <s v="Saturday"/>
    <d v="1899-12-30T02:55:17"/>
    <s v="Credit card"/>
    <n v="359.28"/>
    <n v="42.86"/>
    <n v="269.45999999999998"/>
    <n v="5.0999999999999996"/>
  </r>
  <r>
    <s v="c22cb532-8306-417c-a040-eded4bc45537"/>
    <s v="C"/>
    <s v="Yangon"/>
    <s v="Member"/>
    <s v="Female"/>
    <s v="Food and beverages"/>
    <n v="82.44"/>
    <n v="6"/>
    <n v="24.731999999999999"/>
    <n v="519.37"/>
    <n v="269.01333333333332"/>
    <n v="86.561666666666667"/>
    <x v="210"/>
    <n v="2019"/>
    <x v="7"/>
    <s v="Wednesday"/>
    <d v="1899-12-30T10:08:34"/>
    <s v="Cash"/>
    <n v="296.77999999999997"/>
    <n v="42.86"/>
    <n v="222.59"/>
    <n v="6"/>
  </r>
  <r>
    <s v="81acb579-3213-416c-a7f4-362197ce3c41"/>
    <s v="C"/>
    <s v="Mandalay"/>
    <s v="Member"/>
    <s v="Female"/>
    <s v="Fashion accessories"/>
    <n v="52.43"/>
    <n v="2"/>
    <n v="5.2430000000000003"/>
    <n v="110.1"/>
    <n v="205.09"/>
    <n v="55.05"/>
    <x v="202"/>
    <n v="2019"/>
    <x v="7"/>
    <s v="Sunday"/>
    <d v="1899-12-30T11:14:32"/>
    <s v="Cash"/>
    <n v="62.92"/>
    <n v="42.85"/>
    <n v="47.18"/>
    <n v="5.5"/>
  </r>
  <r>
    <s v="1a294b14-cebe-43f9-846d-ae5b5be8130d"/>
    <s v="B"/>
    <s v="Mandalay"/>
    <s v="Member"/>
    <s v="Female"/>
    <s v="Fashion accessories"/>
    <n v="56.37"/>
    <n v="3"/>
    <n v="8.4555000000000007"/>
    <n v="177.57"/>
    <n v="197.14000000000001"/>
    <n v="59.19"/>
    <x v="223"/>
    <n v="2019"/>
    <x v="7"/>
    <s v="Thursday"/>
    <d v="1899-12-30T06:09:10"/>
    <s v="Credit card"/>
    <n v="101.47"/>
    <n v="42.86"/>
    <n v="76.099999999999994"/>
    <n v="5.8"/>
  </r>
  <r>
    <s v="e29100b8-46d5-4d75-91ac-e99dec5cccf9"/>
    <s v="C"/>
    <s v="Yangon"/>
    <s v="Member"/>
    <s v="Male"/>
    <s v="Home and lifestyle"/>
    <n v="78"/>
    <n v="4"/>
    <n v="15.6"/>
    <n v="327.60000000000002"/>
    <n v="164.36666666666667"/>
    <n v="81.900000000000006"/>
    <x v="211"/>
    <n v="2019"/>
    <x v="7"/>
    <s v="Sunday"/>
    <d v="1899-12-30T02:24:22"/>
    <s v="Ewallet"/>
    <n v="187.2"/>
    <n v="42.86"/>
    <n v="140.4"/>
    <n v="7.6"/>
  </r>
  <r>
    <s v="f8cc9b11-231f-442d-9ebe-0e6d04420008"/>
    <s v="A"/>
    <s v="Yangon"/>
    <s v="Normal"/>
    <s v="Female"/>
    <s v="Sports and travel"/>
    <n v="41.07"/>
    <n v="2"/>
    <n v="4.1070000000000002"/>
    <n v="86.25"/>
    <n v="82.75"/>
    <n v="43.125"/>
    <x v="206"/>
    <n v="2019"/>
    <x v="7"/>
    <s v="Saturday"/>
    <d v="1899-12-30T19:40:24"/>
    <s v="Ewallet"/>
    <n v="49.28"/>
    <n v="42.86"/>
    <n v="36.97"/>
    <n v="8.3000000000000007"/>
  </r>
  <r>
    <s v="f2fb5a69-3a31-4e91-b380-ac93226b77b3"/>
    <s v="A"/>
    <s v="Mandalay"/>
    <s v="Normal"/>
    <s v="Male"/>
    <s v="Food and beverages"/>
    <n v="75.48"/>
    <n v="1"/>
    <n v="3.774"/>
    <n v="79.25"/>
    <n v="216.89666666666668"/>
    <n v="79.25"/>
    <x v="222"/>
    <n v="2019"/>
    <x v="7"/>
    <s v="Friday"/>
    <d v="1899-12-30T11:07:21"/>
    <s v="Ewallet"/>
    <n v="45.29"/>
    <n v="42.85"/>
    <n v="33.96"/>
    <n v="9.6"/>
  </r>
  <r>
    <s v="b5a97127-8df7-4d29-8d5d-7f049d055246"/>
    <s v="B"/>
    <s v="Mandalay"/>
    <s v="Normal"/>
    <s v="Male"/>
    <s v="Home and lifestyle"/>
    <n v="78.81"/>
    <n v="1"/>
    <n v="3.9405000000000001"/>
    <n v="82.75"/>
    <n v="277.92666666666668"/>
    <n v="82.75"/>
    <x v="227"/>
    <n v="2019"/>
    <x v="7"/>
    <s v="Saturday"/>
    <d v="1899-12-30T11:15:09"/>
    <s v="Credit card"/>
    <n v="47.29"/>
    <n v="42.85"/>
    <n v="35.46"/>
    <n v="9.8000000000000007"/>
  </r>
  <r>
    <s v="98215030-6df1-4f45-8857-33c05d4a4b89"/>
    <s v="C"/>
    <s v="Yangon"/>
    <s v="Normal"/>
    <s v="Male"/>
    <s v="Food and beverages"/>
    <n v="77.569999999999993"/>
    <n v="6"/>
    <n v="23.271000000000001"/>
    <n v="488.69"/>
    <n v="379.94"/>
    <n v="81.448333333333338"/>
    <x v="226"/>
    <n v="2019"/>
    <x v="7"/>
    <s v="Friday"/>
    <d v="1899-12-30T17:40:34"/>
    <s v="Credit card"/>
    <n v="279.25"/>
    <n v="42.86"/>
    <n v="209.44"/>
    <n v="7.8"/>
  </r>
  <r>
    <s v="465cb401-a599-4312-a6ea-b25c5a3705c7"/>
    <s v="B"/>
    <s v="Naypyitaw"/>
    <s v="Member"/>
    <s v="Female"/>
    <s v="Electronic accessories"/>
    <n v="49.97"/>
    <n v="5"/>
    <n v="12.4925"/>
    <n v="262.33999999999997"/>
    <n v="227.92"/>
    <n v="52.467999999999996"/>
    <x v="202"/>
    <n v="2019"/>
    <x v="7"/>
    <s v="Sunday"/>
    <d v="1899-12-30T18:10:36"/>
    <s v="Ewallet"/>
    <n v="149.91"/>
    <n v="42.86"/>
    <n v="112.43"/>
    <n v="9.5"/>
  </r>
  <r>
    <s v="5826ffb6-7bb5-41db-8a1f-67406edde686"/>
    <s v="B"/>
    <s v="Mandalay"/>
    <s v="Normal"/>
    <s v="Female"/>
    <s v="Home and lifestyle"/>
    <n v="92.57"/>
    <n v="4"/>
    <n v="18.513999999999999"/>
    <n v="388.79"/>
    <n v="165.99666666666667"/>
    <n v="97.197500000000005"/>
    <x v="226"/>
    <n v="2019"/>
    <x v="7"/>
    <s v="Friday"/>
    <d v="1899-12-30T13:07:28"/>
    <s v="Ewallet"/>
    <n v="222.17"/>
    <n v="42.86"/>
    <n v="166.62"/>
    <n v="9.8000000000000007"/>
  </r>
  <r>
    <s v="b34c8318-9b9c-471d-a152-6b8c6738e37d"/>
    <s v="B"/>
    <s v="Naypyitaw"/>
    <s v="Normal"/>
    <s v="Female"/>
    <s v="Electronic accessories"/>
    <n v="7.77"/>
    <n v="4"/>
    <n v="1.554"/>
    <n v="32.630000000000003"/>
    <n v="50.693333333333328"/>
    <n v="8.1575000000000006"/>
    <x v="226"/>
    <n v="2019"/>
    <x v="7"/>
    <s v="Friday"/>
    <d v="1899-12-30T20:47:02"/>
    <s v="Cash"/>
    <n v="18.649999999999999"/>
    <n v="42.84"/>
    <n v="13.98"/>
    <n v="6.9"/>
  </r>
  <r>
    <s v="491d5054-5ddb-41f4-9574-563646092c01"/>
    <s v="C"/>
    <s v="Yangon"/>
    <s v="Normal"/>
    <s v="Male"/>
    <s v="Sports and travel"/>
    <n v="36.46"/>
    <n v="2"/>
    <n v="3.6459999999999999"/>
    <n v="76.569999999999993"/>
    <n v="70.286666666666662"/>
    <n v="38.284999999999997"/>
    <x v="202"/>
    <n v="2019"/>
    <x v="7"/>
    <s v="Sunday"/>
    <d v="1899-12-30T16:20:23"/>
    <s v="Credit card"/>
    <n v="43.75"/>
    <n v="42.86"/>
    <n v="32.82"/>
    <n v="8.8000000000000007"/>
  </r>
  <r>
    <s v="bb404fb2-9262-48ed-b931-9f0a4c86fc82"/>
    <s v="A"/>
    <s v="Yangon"/>
    <s v="Member"/>
    <s v="Male"/>
    <s v="Sports and travel"/>
    <n v="20.420000000000002"/>
    <n v="2"/>
    <n v="2.0419999999999998"/>
    <n v="42.88"/>
    <n v="200.34333333333333"/>
    <n v="21.44"/>
    <x v="219"/>
    <n v="2019"/>
    <x v="7"/>
    <s v="Sunday"/>
    <d v="1899-12-30T07:34:24"/>
    <s v="Cash"/>
    <n v="24.5"/>
    <n v="42.86"/>
    <n v="18.38"/>
    <n v="5.7"/>
  </r>
  <r>
    <s v="4e5a7e1c-bff2-40ef-85eb-7665a04c57a1"/>
    <s v="A"/>
    <s v="Yangon"/>
    <s v="Member"/>
    <s v="Female"/>
    <s v="Food and beverages"/>
    <n v="29.02"/>
    <n v="3"/>
    <n v="4.3529999999999998"/>
    <n v="91.41"/>
    <n v="267.22666666666663"/>
    <n v="30.47"/>
    <x v="221"/>
    <n v="2019"/>
    <x v="7"/>
    <s v="Friday"/>
    <d v="1899-12-30T07:53:05"/>
    <s v="Cash"/>
    <n v="52.24"/>
    <n v="42.85"/>
    <n v="39.17"/>
    <n v="5.2"/>
  </r>
  <r>
    <s v="fbd453f3-08d4-4ee9-bac1-2eb1da274820"/>
    <s v="B"/>
    <s v="Naypyitaw"/>
    <s v="Member"/>
    <s v="Male"/>
    <s v="Health and beauty"/>
    <n v="49.39"/>
    <n v="9"/>
    <n v="22.2255"/>
    <n v="466.74"/>
    <n v="321.91000000000003"/>
    <n v="51.86"/>
    <x v="215"/>
    <n v="2019"/>
    <x v="7"/>
    <s v="Tuesday"/>
    <d v="1899-12-30T05:30:59"/>
    <s v="Ewallet"/>
    <n v="266.70999999999998"/>
    <n v="42.86"/>
    <n v="200.03"/>
    <n v="5"/>
  </r>
  <r>
    <s v="32e77e52-983e-4aea-98e9-b4bfff7c77d6"/>
    <s v="C"/>
    <s v="Naypyitaw"/>
    <s v="Normal"/>
    <s v="Female"/>
    <s v="Sports and travel"/>
    <n v="77.31"/>
    <n v="3"/>
    <n v="11.596500000000001"/>
    <n v="243.53"/>
    <n v="269.45999999999998"/>
    <n v="81.176666666666662"/>
    <x v="207"/>
    <n v="2019"/>
    <x v="7"/>
    <s v="Tuesday"/>
    <d v="1899-12-30T15:45:56"/>
    <s v="Credit card"/>
    <n v="139.16"/>
    <n v="42.86"/>
    <n v="104.37"/>
    <n v="5.6"/>
  </r>
  <r>
    <s v="c0d93e0a-3bfb-4377-881b-21077a2aaab8"/>
    <s v="A"/>
    <s v="Mandalay"/>
    <s v="Member"/>
    <s v="Male"/>
    <s v="Sports and travel"/>
    <n v="81.099999999999994"/>
    <n v="3"/>
    <n v="12.164999999999999"/>
    <n v="255.46"/>
    <n v="522.88333333333333"/>
    <n v="85.153333333333336"/>
    <x v="221"/>
    <n v="2019"/>
    <x v="7"/>
    <s v="Friday"/>
    <d v="1899-12-30T06:40:58"/>
    <s v="Credit card"/>
    <n v="145.97999999999999"/>
    <n v="42.86"/>
    <n v="109.48"/>
    <n v="7.1"/>
  </r>
  <r>
    <s v="ca4a5ca2-e9f7-4266-8bad-227f534e9905"/>
    <s v="B"/>
    <s v="Naypyitaw"/>
    <s v="Member"/>
    <s v="Male"/>
    <s v="Sports and travel"/>
    <n v="32.74"/>
    <n v="9"/>
    <n v="14.733000000000001"/>
    <n v="309.39"/>
    <n v="463.09"/>
    <n v="34.376666666666665"/>
    <x v="201"/>
    <n v="2019"/>
    <x v="7"/>
    <s v="Thursday"/>
    <d v="1899-12-30T11:31:55"/>
    <s v="Cash"/>
    <n v="176.8"/>
    <n v="42.86"/>
    <n v="132.59"/>
    <n v="8.3000000000000007"/>
  </r>
  <r>
    <s v="5ca9891b-e98a-49c7-b723-557e25f10c6c"/>
    <s v="B"/>
    <s v="Mandalay"/>
    <s v="Member"/>
    <s v="Female"/>
    <s v="Food and beverages"/>
    <n v="95.6"/>
    <n v="10"/>
    <n v="47.8"/>
    <n v="1003.8"/>
    <n v="485.32999999999993"/>
    <n v="100.38"/>
    <x v="207"/>
    <n v="2019"/>
    <x v="7"/>
    <s v="Tuesday"/>
    <d v="1899-12-30T15:50:27"/>
    <s v="Ewallet"/>
    <n v="573.6"/>
    <n v="42.86"/>
    <n v="430.2"/>
    <n v="8.5"/>
  </r>
  <r>
    <s v="36ad2376-6ac3-4172-af60-fb8ff068dcde"/>
    <s v="C"/>
    <s v="Naypyitaw"/>
    <s v="Member"/>
    <s v="Male"/>
    <s v="Home and lifestyle"/>
    <n v="72.459999999999994"/>
    <n v="1"/>
    <n v="3.6230000000000002"/>
    <n v="76.08"/>
    <n v="355.71000000000004"/>
    <n v="76.08"/>
    <x v="227"/>
    <n v="2019"/>
    <x v="7"/>
    <s v="Saturday"/>
    <d v="1899-12-30T06:07:39"/>
    <s v="Ewallet"/>
    <n v="43.48"/>
    <n v="42.85"/>
    <n v="32.6"/>
    <n v="9.5"/>
  </r>
  <r>
    <s v="7121fe8e-6c12-437c-9508-ca568b30c705"/>
    <s v="C"/>
    <s v="Naypyitaw"/>
    <s v="Normal"/>
    <s v="Female"/>
    <s v="Food and beverages"/>
    <n v="35.82"/>
    <n v="10"/>
    <n v="17.91"/>
    <n v="376.11"/>
    <n v="595.67333333333329"/>
    <n v="37.611000000000004"/>
    <x v="206"/>
    <n v="2019"/>
    <x v="7"/>
    <s v="Saturday"/>
    <d v="1899-12-30T16:43:58"/>
    <s v="Ewallet"/>
    <n v="214.92"/>
    <n v="42.86"/>
    <n v="161.19"/>
    <n v="8.5"/>
  </r>
  <r>
    <s v="5ca0a62f-1d7d-41e6-b200-8c98eaa99778"/>
    <s v="B"/>
    <s v="Yangon"/>
    <s v="Normal"/>
    <s v="Female"/>
    <s v="Food and beverages"/>
    <n v="97.61"/>
    <n v="6"/>
    <n v="29.283000000000001"/>
    <n v="614.94000000000005"/>
    <n v="544.04333333333341"/>
    <n v="102.49000000000001"/>
    <x v="220"/>
    <n v="2019"/>
    <x v="7"/>
    <s v="Saturday"/>
    <d v="1899-12-30T16:26:28"/>
    <s v="Credit card"/>
    <n v="351.4"/>
    <n v="42.86"/>
    <n v="263.54000000000002"/>
    <n v="8.8000000000000007"/>
  </r>
  <r>
    <s v="f5177a43-6a76-49da-96f9-de1f66104b28"/>
    <s v="C"/>
    <s v="Naypyitaw"/>
    <s v="Normal"/>
    <s v="Female"/>
    <s v="Electronic accessories"/>
    <n v="84.23"/>
    <n v="9"/>
    <n v="37.903500000000001"/>
    <n v="795.97"/>
    <n v="387.77666666666664"/>
    <n v="88.441111111111113"/>
    <x v="208"/>
    <n v="2019"/>
    <x v="7"/>
    <s v="Tuesday"/>
    <d v="1899-12-30T19:03:15"/>
    <s v="Credit card"/>
    <n v="454.84"/>
    <n v="42.86"/>
    <n v="341.13"/>
    <n v="7.5"/>
  </r>
  <r>
    <s v="ec4be7bf-8eb2-4690-ad18-f8dc87630c37"/>
    <s v="B"/>
    <s v="Yangon"/>
    <s v="Member"/>
    <s v="Male"/>
    <s v="Food and beverages"/>
    <n v="70.23"/>
    <n v="3"/>
    <n v="10.5345"/>
    <n v="221.22"/>
    <n v="199.35666666666668"/>
    <n v="73.739999999999995"/>
    <x v="205"/>
    <n v="2019"/>
    <x v="7"/>
    <s v="Saturday"/>
    <d v="1899-12-30T14:39:35"/>
    <s v="Cash"/>
    <n v="126.41"/>
    <n v="42.86"/>
    <n v="94.81"/>
    <n v="6.2"/>
  </r>
  <r>
    <s v="012718de-be01-45dc-8664-eff46db3c5bd"/>
    <s v="C"/>
    <s v="Yangon"/>
    <s v="Normal"/>
    <s v="Male"/>
    <s v="Health and beauty"/>
    <n v="69.59"/>
    <n v="2"/>
    <n v="6.9589999999999996"/>
    <n v="146.13999999999999"/>
    <n v="153.78333333333333"/>
    <n v="73.069999999999993"/>
    <x v="203"/>
    <n v="2019"/>
    <x v="7"/>
    <s v="Tuesday"/>
    <d v="1899-12-30T07:19:49"/>
    <s v="Ewallet"/>
    <n v="83.51"/>
    <n v="42.86"/>
    <n v="62.63"/>
    <n v="5.5"/>
  </r>
  <r>
    <s v="c6452aba-e733-42d7-876f-d5a3ec9c7e8b"/>
    <s v="A"/>
    <s v="Mandalay"/>
    <s v="Normal"/>
    <s v="Male"/>
    <s v="Food and beverages"/>
    <n v="36.619999999999997"/>
    <n v="6"/>
    <n v="10.986000000000001"/>
    <n v="230.71"/>
    <n v="431.23666666666668"/>
    <n v="38.451666666666668"/>
    <x v="216"/>
    <n v="2019"/>
    <x v="7"/>
    <s v="Sunday"/>
    <d v="1899-12-30T16:27:52"/>
    <s v="Credit card"/>
    <n v="131.83000000000001"/>
    <n v="42.86"/>
    <n v="98.88"/>
    <n v="8.4"/>
  </r>
  <r>
    <s v="02408d00-1163-4665-9e71-511cb4da45b0"/>
    <s v="C"/>
    <s v="Mandalay"/>
    <s v="Normal"/>
    <s v="Female"/>
    <s v="Health and beauty"/>
    <n v="80.48"/>
    <n v="1"/>
    <n v="4.024"/>
    <n v="84.5"/>
    <n v="401.20666666666665"/>
    <n v="84.5"/>
    <x v="210"/>
    <n v="2019"/>
    <x v="7"/>
    <s v="Wednesday"/>
    <d v="1899-12-30T13:02:51"/>
    <s v="Cash"/>
    <n v="48.29"/>
    <n v="42.85"/>
    <n v="36.21"/>
    <n v="5.6"/>
  </r>
  <r>
    <s v="23bf093d-50cc-4079-81b7-2ce0f4f192b7"/>
    <s v="C"/>
    <s v="Mandalay"/>
    <s v="Member"/>
    <s v="Male"/>
    <s v="Health and beauty"/>
    <n v="93.19"/>
    <n v="10"/>
    <n v="46.594999999999999"/>
    <n v="978.5"/>
    <n v="410.01666666666665"/>
    <n v="97.85"/>
    <x v="228"/>
    <n v="2019"/>
    <x v="7"/>
    <s v="Monday"/>
    <d v="1899-12-30T02:42:37"/>
    <s v="Credit card"/>
    <n v="559.14"/>
    <n v="42.86"/>
    <n v="419.36"/>
    <n v="6.8"/>
  </r>
  <r>
    <s v="353264d4-f0d8-4019-92fa-9f55a2c255cd"/>
    <s v="C"/>
    <s v="Yangon"/>
    <s v="Normal"/>
    <s v="Female"/>
    <s v="Food and beverages"/>
    <n v="44.64"/>
    <n v="3"/>
    <n v="6.6959999999999997"/>
    <n v="140.62"/>
    <n v="131.99333333333334"/>
    <n v="46.873333333333335"/>
    <x v="225"/>
    <n v="2019"/>
    <x v="7"/>
    <s v="Friday"/>
    <d v="1899-12-30T08:44:51"/>
    <s v="Cash"/>
    <n v="80.349999999999994"/>
    <n v="42.86"/>
    <n v="60.27"/>
    <n v="6.7"/>
  </r>
  <r>
    <s v="33bedc01-32da-43b7-80c0-4d15862cda53"/>
    <s v="A"/>
    <s v="Yangon"/>
    <s v="Normal"/>
    <s v="Female"/>
    <s v="Fashion accessories"/>
    <n v="21.13"/>
    <n v="5"/>
    <n v="5.2824999999999998"/>
    <n v="110.93"/>
    <n v="96.25"/>
    <n v="22.186"/>
    <x v="224"/>
    <n v="2019"/>
    <x v="7"/>
    <s v="Monday"/>
    <d v="1899-12-30T13:45:56"/>
    <s v="Ewallet"/>
    <n v="63.39"/>
    <n v="42.86"/>
    <n v="47.54"/>
    <n v="9.4"/>
  </r>
  <r>
    <s v="d98510fa-2ccf-447d-a0b0-2e6fbfba122c"/>
    <s v="B"/>
    <s v="Naypyitaw"/>
    <s v="Member"/>
    <s v="Male"/>
    <s v="Electronic accessories"/>
    <n v="45.85"/>
    <n v="3"/>
    <n v="6.8775000000000004"/>
    <n v="144.43"/>
    <n v="223.92333333333332"/>
    <n v="48.143333333333338"/>
    <x v="201"/>
    <n v="2019"/>
    <x v="7"/>
    <s v="Thursday"/>
    <d v="1899-12-30T11:59:19"/>
    <s v="Cash"/>
    <n v="82.53"/>
    <n v="42.86"/>
    <n v="61.9"/>
    <n v="9"/>
  </r>
  <r>
    <s v="97691451-a3b6-426a-b32f-171637c6b375"/>
    <s v="A"/>
    <s v="Yangon"/>
    <s v="Member"/>
    <s v="Male"/>
    <s v="Fashion accessories"/>
    <n v="15.9"/>
    <n v="2"/>
    <n v="1.59"/>
    <n v="33.39"/>
    <n v="206.65666666666667"/>
    <n v="16.695"/>
    <x v="221"/>
    <n v="2019"/>
    <x v="7"/>
    <s v="Friday"/>
    <d v="1899-12-30T06:40:20"/>
    <s v="Ewallet"/>
    <n v="19.079999999999998"/>
    <n v="42.86"/>
    <n v="14.31"/>
    <n v="5.8"/>
  </r>
  <r>
    <s v="8b08c6bc-a6f6-444e-9ad6-87198227e22a"/>
    <s v="C"/>
    <s v="Mandalay"/>
    <s v="Normal"/>
    <s v="Female"/>
    <s v="Sports and travel"/>
    <n v="52.27"/>
    <n v="9"/>
    <n v="23.5215"/>
    <n v="493.95"/>
    <n v="384.03666666666663"/>
    <n v="54.883333333333333"/>
    <x v="225"/>
    <n v="2019"/>
    <x v="7"/>
    <s v="Friday"/>
    <d v="1899-12-30T16:59:45"/>
    <s v="Credit card"/>
    <n v="282.26"/>
    <n v="42.86"/>
    <n v="211.69"/>
    <n v="8.6"/>
  </r>
  <r>
    <s v="a672437e-c26b-43a1-b0d0-ceee21a77b84"/>
    <s v="A"/>
    <s v="Yangon"/>
    <s v="Member"/>
    <s v="Female"/>
    <s v="Health and beauty"/>
    <n v="88.22"/>
    <n v="1"/>
    <n v="4.4109999999999996"/>
    <n v="92.63"/>
    <n v="402.14999999999992"/>
    <n v="92.63"/>
    <x v="221"/>
    <n v="2019"/>
    <x v="7"/>
    <s v="Friday"/>
    <d v="1899-12-30T12:31:57"/>
    <s v="Ewallet"/>
    <n v="52.93"/>
    <n v="42.86"/>
    <n v="39.700000000000003"/>
    <n v="7.1"/>
  </r>
  <r>
    <s v="97b8e66b-8a36-43c0-9a65-7d37193b7f8c"/>
    <s v="C"/>
    <s v="Mandalay"/>
    <s v="Member"/>
    <s v="Male"/>
    <s v="Health and beauty"/>
    <n v="53.86"/>
    <n v="10"/>
    <n v="26.93"/>
    <n v="565.53"/>
    <n v="552.80666666666673"/>
    <n v="56.552999999999997"/>
    <x v="217"/>
    <n v="2019"/>
    <x v="7"/>
    <s v="Wednesday"/>
    <d v="1899-12-30T13:07:28"/>
    <s v="Credit card"/>
    <n v="323.16000000000003"/>
    <n v="42.86"/>
    <n v="242.37"/>
    <n v="5.4"/>
  </r>
  <r>
    <s v="a7c1cc30-0a20-456b-a587-b03d2f4e2e69"/>
    <s v="A"/>
    <s v="Naypyitaw"/>
    <s v="Member"/>
    <s v="Female"/>
    <s v="Health and beauty"/>
    <n v="58.02"/>
    <n v="9"/>
    <n v="26.109000000000002"/>
    <n v="548.29"/>
    <n v="459.71999999999997"/>
    <n v="60.921111111111109"/>
    <x v="220"/>
    <n v="2019"/>
    <x v="7"/>
    <s v="Saturday"/>
    <d v="1899-12-30T15:42:18"/>
    <s v="Cash"/>
    <n v="313.31"/>
    <n v="42.86"/>
    <n v="234.98"/>
    <n v="5.9"/>
  </r>
  <r>
    <s v="31c86314-1804-4c48-b506-efbff0026dc3"/>
    <s v="A"/>
    <s v="Yangon"/>
    <s v="Normal"/>
    <s v="Female"/>
    <s v="Fashion accessories"/>
    <n v="57.63"/>
    <n v="9"/>
    <n v="25.933499999999999"/>
    <n v="544.6"/>
    <n v="343.21333333333337"/>
    <n v="60.511111111111113"/>
    <x v="218"/>
    <n v="2019"/>
    <x v="7"/>
    <s v="Wednesday"/>
    <d v="1899-12-30T15:46:31"/>
    <s v="Credit card"/>
    <n v="311.2"/>
    <n v="42.86"/>
    <n v="233.4"/>
    <n v="6.7"/>
  </r>
  <r>
    <s v="7c658485-476f-4e7f-837a-96a97490f89c"/>
    <s v="A"/>
    <s v="Naypyitaw"/>
    <s v="Normal"/>
    <s v="Male"/>
    <s v="Food and beverages"/>
    <n v="90.88"/>
    <n v="3"/>
    <n v="13.632"/>
    <n v="286.27"/>
    <n v="296.31"/>
    <n v="95.423333333333332"/>
    <x v="216"/>
    <n v="2019"/>
    <x v="7"/>
    <s v="Sunday"/>
    <d v="1899-12-30T03:29:01"/>
    <s v="Ewallet"/>
    <n v="163.58000000000001"/>
    <n v="42.86"/>
    <n v="122.69"/>
    <n v="8.8000000000000007"/>
  </r>
  <r>
    <s v="affbbac8-3d27-4498-b311-a68865c6d590"/>
    <s v="A"/>
    <s v="Naypyitaw"/>
    <s v="Normal"/>
    <s v="Female"/>
    <s v="Electronic accessories"/>
    <n v="37.86"/>
    <n v="5"/>
    <n v="9.4649999999999999"/>
    <n v="198.77"/>
    <n v="440.78999999999996"/>
    <n v="39.754000000000005"/>
    <x v="204"/>
    <n v="2019"/>
    <x v="7"/>
    <s v="Thursday"/>
    <d v="1899-12-30T16:34:24"/>
    <s v="Ewallet"/>
    <n v="113.58"/>
    <n v="42.86"/>
    <n v="85.19"/>
    <n v="9.1999999999999993"/>
  </r>
  <r>
    <s v="9320f7e4-ee8f-4cd4-a2df-91c969fd5465"/>
    <s v="A"/>
    <s v="Yangon"/>
    <s v="Member"/>
    <s v="Male"/>
    <s v="Home and lifestyle"/>
    <n v="64.11"/>
    <n v="6"/>
    <n v="19.233000000000001"/>
    <n v="403.89"/>
    <n v="527.49666666666656"/>
    <n v="67.314999999999998"/>
    <x v="202"/>
    <n v="2019"/>
    <x v="7"/>
    <s v="Sunday"/>
    <d v="1899-12-30T20:06:34"/>
    <s v="Ewallet"/>
    <n v="230.8"/>
    <n v="42.86"/>
    <n v="173.09"/>
    <n v="8.6999999999999993"/>
  </r>
  <r>
    <s v="4099defe-3b9f-4a05-868c-0807368846b3"/>
    <s v="C"/>
    <s v="Mandalay"/>
    <s v="Normal"/>
    <s v="Female"/>
    <s v="Health and beauty"/>
    <n v="97.92"/>
    <n v="7"/>
    <n v="34.271999999999998"/>
    <n v="719.71"/>
    <n v="526.4"/>
    <n v="102.81571428571429"/>
    <x v="215"/>
    <n v="2019"/>
    <x v="7"/>
    <s v="Tuesday"/>
    <d v="1899-12-30T08:42:50"/>
    <s v="Credit card"/>
    <n v="411.26"/>
    <n v="42.86"/>
    <n v="308.45"/>
    <n v="7.7"/>
  </r>
  <r>
    <s v="643953db-b214-48f7-9f3f-9b6315f8486d"/>
    <s v="B"/>
    <s v="Mandalay"/>
    <s v="Normal"/>
    <s v="Female"/>
    <s v="Health and beauty"/>
    <n v="72.84"/>
    <n v="6"/>
    <n v="21.852"/>
    <n v="458.89"/>
    <n v="367.71000000000004"/>
    <n v="76.481666666666669"/>
    <x v="206"/>
    <n v="2019"/>
    <x v="7"/>
    <s v="Saturday"/>
    <d v="1899-12-30T10:49:18"/>
    <s v="Credit card"/>
    <n v="262.22000000000003"/>
    <n v="42.86"/>
    <n v="196.67"/>
    <n v="7"/>
  </r>
  <r>
    <s v="170e5fe3-028d-4e9c-a2e4-429289ec6d27"/>
    <s v="A"/>
    <s v="Naypyitaw"/>
    <s v="Member"/>
    <s v="Female"/>
    <s v="Fashion accessories"/>
    <n v="95.38"/>
    <n v="4"/>
    <n v="19.076000000000001"/>
    <n v="400.6"/>
    <n v="279.56666666666666"/>
    <n v="100.15"/>
    <x v="214"/>
    <n v="2019"/>
    <x v="7"/>
    <s v="Monday"/>
    <d v="1899-12-30T10:40:22"/>
    <s v="Ewallet"/>
    <n v="228.91"/>
    <n v="42.86"/>
    <n v="171.69"/>
    <n v="6.2"/>
  </r>
  <r>
    <s v="a229bd89-608a-44ca-a6d2-7360cb2101ff"/>
    <s v="A"/>
    <s v="Naypyitaw"/>
    <s v="Member"/>
    <s v="Female"/>
    <s v="Fashion accessories"/>
    <n v="58.01"/>
    <n v="4"/>
    <n v="11.602"/>
    <n v="243.64"/>
    <n v="284.07333333333332"/>
    <n v="60.91"/>
    <x v="227"/>
    <n v="2019"/>
    <x v="7"/>
    <s v="Saturday"/>
    <d v="1899-12-30T15:57:05"/>
    <s v="Credit card"/>
    <n v="139.22"/>
    <n v="42.86"/>
    <n v="104.42"/>
    <n v="9.5"/>
  </r>
  <r>
    <s v="48f9adbb-5a60-495f-966d-8c85b5f58541"/>
    <s v="A"/>
    <s v="Naypyitaw"/>
    <s v="Normal"/>
    <s v="Male"/>
    <s v="Health and beauty"/>
    <n v="18.52"/>
    <n v="10"/>
    <n v="9.26"/>
    <n v="194.46"/>
    <n v="230.39666666666668"/>
    <n v="19.446000000000002"/>
    <x v="204"/>
    <n v="2019"/>
    <x v="7"/>
    <s v="Thursday"/>
    <d v="1899-12-30T13:21:32"/>
    <s v="Credit card"/>
    <n v="111.12"/>
    <n v="42.86"/>
    <n v="83.34"/>
    <n v="7.8"/>
  </r>
  <r>
    <s v="a5418185-3456-4cf9-af0d-28a76270fe94"/>
    <s v="B"/>
    <s v="Yangon"/>
    <s v="Normal"/>
    <s v="Female"/>
    <s v="Food and beverages"/>
    <n v="78.88"/>
    <n v="5"/>
    <n v="19.72"/>
    <n v="414.12"/>
    <n v="199.29666666666665"/>
    <n v="82.823999999999998"/>
    <x v="209"/>
    <n v="2019"/>
    <x v="7"/>
    <s v="Monday"/>
    <d v="1899-12-30T13:09:17"/>
    <s v="Credit card"/>
    <n v="236.64"/>
    <n v="42.86"/>
    <n v="177.48"/>
    <n v="5.6"/>
  </r>
  <r>
    <s v="d97d099f-3cfa-4e2c-8ecc-3607883b59c7"/>
    <s v="C"/>
    <s v="Yangon"/>
    <s v="Member"/>
    <s v="Female"/>
    <s v="Fashion accessories"/>
    <n v="78.680000000000007"/>
    <n v="1"/>
    <n v="3.9340000000000002"/>
    <n v="82.61"/>
    <n v="161.21666666666667"/>
    <n v="82.61"/>
    <x v="228"/>
    <n v="2019"/>
    <x v="7"/>
    <s v="Monday"/>
    <d v="1899-12-30T22:58:25"/>
    <s v="Credit card"/>
    <n v="47.21"/>
    <n v="42.85"/>
    <n v="35.4"/>
    <n v="5.5"/>
  </r>
  <r>
    <s v="475ed302-520d-4e42-97c5-2d00f4ac5c49"/>
    <s v="A"/>
    <s v="Yangon"/>
    <s v="Normal"/>
    <s v="Female"/>
    <s v="Fashion accessories"/>
    <n v="48.17"/>
    <n v="2"/>
    <n v="4.8170000000000002"/>
    <n v="101.16"/>
    <n v="163.59666666666666"/>
    <n v="50.58"/>
    <x v="220"/>
    <n v="2019"/>
    <x v="7"/>
    <s v="Saturday"/>
    <d v="1899-12-30T02:33:11"/>
    <s v="Cash"/>
    <n v="57.8"/>
    <n v="42.86"/>
    <n v="43.36"/>
    <n v="9"/>
  </r>
  <r>
    <s v="2f45e392-e0ed-4877-b9ff-72ad55e07bcb"/>
    <s v="A"/>
    <s v="Naypyitaw"/>
    <s v="Normal"/>
    <s v="Male"/>
    <s v="Health and beauty"/>
    <n v="57.12"/>
    <n v="5"/>
    <n v="14.28"/>
    <n v="299.88"/>
    <n v="279.50333333333333"/>
    <n v="59.975999999999999"/>
    <x v="211"/>
    <n v="2019"/>
    <x v="7"/>
    <s v="Sunday"/>
    <d v="1899-12-30T23:35:57"/>
    <s v="Cash"/>
    <n v="171.36"/>
    <n v="42.86"/>
    <n v="128.52000000000001"/>
    <n v="6.9"/>
  </r>
  <r>
    <s v="be171ec4-9dfb-4ba5-ba7b-0f8b45b21e3e"/>
    <s v="A"/>
    <s v="Yangon"/>
    <s v="Normal"/>
    <s v="Female"/>
    <s v="Home and lifestyle"/>
    <n v="85.48"/>
    <n v="1"/>
    <n v="4.274"/>
    <n v="89.75"/>
    <n v="190.79333333333332"/>
    <n v="89.75"/>
    <x v="207"/>
    <n v="2019"/>
    <x v="7"/>
    <s v="Tuesday"/>
    <d v="1899-12-30T11:54:29"/>
    <s v="Ewallet"/>
    <n v="51.29"/>
    <n v="42.85"/>
    <n v="38.46"/>
    <n v="5.5"/>
  </r>
  <r>
    <s v="7eb2db7c-07dc-4ed5-b355-df475cb1d397"/>
    <s v="A"/>
    <s v="Naypyitaw"/>
    <s v="Normal"/>
    <s v="Male"/>
    <s v="Sports and travel"/>
    <n v="47.5"/>
    <n v="9"/>
    <n v="21.375"/>
    <n v="448.88"/>
    <n v="165.16666666666666"/>
    <n v="49.875555555555557"/>
    <x v="215"/>
    <n v="2019"/>
    <x v="7"/>
    <s v="Tuesday"/>
    <d v="1899-12-30T10:37:06"/>
    <s v="Cash"/>
    <n v="256.5"/>
    <n v="42.86"/>
    <n v="192.38"/>
    <n v="5.5"/>
  </r>
  <r>
    <s v="31ea220e-1e2f-4c79-998e-71c8b6bdffb9"/>
    <s v="A"/>
    <s v="Naypyitaw"/>
    <s v="Normal"/>
    <s v="Female"/>
    <s v="Food and beverages"/>
    <n v="32.14"/>
    <n v="1"/>
    <n v="1.607"/>
    <n v="33.75"/>
    <n v="147.16666666666666"/>
    <n v="33.75"/>
    <x v="216"/>
    <n v="2019"/>
    <x v="7"/>
    <s v="Sunday"/>
    <d v="1899-12-30T00:32:45"/>
    <s v="Credit card"/>
    <n v="19.28"/>
    <n v="42.87"/>
    <n v="14.47"/>
    <n v="5.8"/>
  </r>
  <r>
    <s v="b86c0500-33b4-4288-b19a-87cfed6f61c7"/>
    <s v="B"/>
    <s v="Naypyitaw"/>
    <s v="Member"/>
    <s v="Male"/>
    <s v="Food and beverages"/>
    <n v="12.26"/>
    <n v="1"/>
    <n v="0.61299999999999999"/>
    <n v="12.87"/>
    <n v="178.42333333333332"/>
    <n v="12.87"/>
    <x v="213"/>
    <n v="2019"/>
    <x v="7"/>
    <s v="Thursday"/>
    <d v="1899-12-30T15:19:23"/>
    <s v="Ewallet"/>
    <n v="7.36"/>
    <n v="42.81"/>
    <n v="5.51"/>
    <n v="6.5"/>
  </r>
  <r>
    <s v="204501ec-95b1-4b92-b501-cac54b4a6c15"/>
    <s v="B"/>
    <s v="Mandalay"/>
    <s v="Normal"/>
    <s v="Female"/>
    <s v="Home and lifestyle"/>
    <n v="94.02"/>
    <n v="4"/>
    <n v="18.803999999999998"/>
    <n v="394.88"/>
    <n v="256.17333333333335"/>
    <n v="98.72"/>
    <x v="204"/>
    <n v="2019"/>
    <x v="7"/>
    <s v="Thursday"/>
    <d v="1899-12-30T05:27:26"/>
    <s v="Ewallet"/>
    <n v="225.65"/>
    <n v="42.86"/>
    <n v="169.23"/>
    <n v="6.7"/>
  </r>
  <r>
    <s v="9df6660f-af16-4e3e-a18d-ac0368193665"/>
    <s v="C"/>
    <s v="Yangon"/>
    <s v="Member"/>
    <s v="Male"/>
    <s v="Fashion accessories"/>
    <n v="17.350000000000001"/>
    <n v="7"/>
    <n v="6.0724999999999998"/>
    <n v="127.52"/>
    <n v="334.55666666666667"/>
    <n v="18.217142857142857"/>
    <x v="203"/>
    <n v="2019"/>
    <x v="7"/>
    <s v="Tuesday"/>
    <d v="1899-12-30T04:31:04"/>
    <s v="Credit card"/>
    <n v="72.87"/>
    <n v="42.86"/>
    <n v="54.65"/>
    <n v="5.5"/>
  </r>
  <r>
    <s v="3078f575-1bbf-4988-a4a9-50bfede15671"/>
    <s v="B"/>
    <s v="Mandalay"/>
    <s v="Normal"/>
    <s v="Male"/>
    <s v="Electronic accessories"/>
    <n v="46.88"/>
    <n v="5"/>
    <n v="11.72"/>
    <n v="246.12"/>
    <n v="472.31333333333333"/>
    <n v="49.224000000000004"/>
    <x v="208"/>
    <n v="2019"/>
    <x v="7"/>
    <s v="Tuesday"/>
    <d v="1899-12-30T08:21:56"/>
    <s v="Ewallet"/>
    <n v="140.63999999999999"/>
    <n v="42.86"/>
    <n v="105.48"/>
    <n v="5.4"/>
  </r>
  <r>
    <s v="6a855077-527d-4405-ab26-4c99d16becc2"/>
    <s v="B"/>
    <s v="Yangon"/>
    <s v="Normal"/>
    <s v="Female"/>
    <s v="Fashion accessories"/>
    <n v="66.67"/>
    <n v="9"/>
    <n v="30.0015"/>
    <n v="630.03"/>
    <n v="465.33"/>
    <n v="70.00333333333333"/>
    <x v="214"/>
    <n v="2019"/>
    <x v="7"/>
    <s v="Monday"/>
    <d v="1899-12-30T18:21:26"/>
    <s v="Ewallet"/>
    <n v="360.02"/>
    <n v="42.86"/>
    <n v="270.01"/>
    <n v="9.9"/>
  </r>
  <r>
    <s v="e96e8fe1-0e70-4b0a-8414-6f0b5d04bd30"/>
    <s v="B"/>
    <s v="Mandalay"/>
    <s v="Normal"/>
    <s v="Male"/>
    <s v="Fashion accessories"/>
    <n v="64.38"/>
    <n v="8"/>
    <n v="25.751999999999999"/>
    <n v="540.79"/>
    <n v="514.09666666666669"/>
    <n v="67.598749999999995"/>
    <x v="219"/>
    <n v="2019"/>
    <x v="7"/>
    <s v="Sunday"/>
    <d v="1899-12-30T07:11:34"/>
    <s v="Ewallet"/>
    <n v="309.02"/>
    <n v="42.86"/>
    <n v="231.77"/>
    <n v="6.7"/>
  </r>
  <r>
    <s v="f6f3655c-de39-4ca0-87e9-593ee42052b6"/>
    <s v="A"/>
    <s v="Yangon"/>
    <s v="Normal"/>
    <s v="Male"/>
    <s v="Health and beauty"/>
    <n v="42.89"/>
    <n v="5"/>
    <n v="10.7225"/>
    <n v="225.17"/>
    <n v="371.35999999999996"/>
    <n v="45.033999999999999"/>
    <x v="219"/>
    <n v="2019"/>
    <x v="7"/>
    <s v="Sunday"/>
    <d v="1899-12-30T21:42:30"/>
    <s v="Credit card"/>
    <n v="128.66999999999999"/>
    <n v="42.86"/>
    <n v="96.5"/>
    <n v="8.8000000000000007"/>
  </r>
  <r>
    <s v="74bce7af-35c1-4d39-bbf9-2309ee75b267"/>
    <s v="A"/>
    <s v="Yangon"/>
    <s v="Normal"/>
    <s v="Female"/>
    <s v="Food and beverages"/>
    <n v="92.42"/>
    <n v="8"/>
    <n v="36.968000000000004"/>
    <n v="776.33"/>
    <n v="496.08333333333331"/>
    <n v="97.041250000000005"/>
    <x v="211"/>
    <n v="2019"/>
    <x v="7"/>
    <s v="Sunday"/>
    <d v="1899-12-30T22:43:41"/>
    <s v="Ewallet"/>
    <n v="443.62"/>
    <n v="42.86"/>
    <n v="332.71"/>
    <n v="9.1999999999999993"/>
  </r>
  <r>
    <s v="c3404319-780c-41a3-bdfa-925ad7fc8e75"/>
    <s v="A"/>
    <s v="Naypyitaw"/>
    <s v="Member"/>
    <s v="Female"/>
    <s v="Home and lifestyle"/>
    <n v="53.61"/>
    <n v="2"/>
    <n v="5.3609999999999998"/>
    <n v="112.58"/>
    <n v="405.79"/>
    <n v="56.29"/>
    <x v="215"/>
    <n v="2019"/>
    <x v="7"/>
    <s v="Tuesday"/>
    <d v="1899-12-30T06:12:52"/>
    <s v="Credit card"/>
    <n v="64.33"/>
    <n v="42.86"/>
    <n v="48.25"/>
    <n v="5.0999999999999996"/>
  </r>
  <r>
    <s v="71549ba9-5724-4356-be5c-f845d7ed0b09"/>
    <s v="A"/>
    <s v="Mandalay"/>
    <s v="Normal"/>
    <s v="Male"/>
    <s v="Electronic accessories"/>
    <n v="57.08"/>
    <n v="10"/>
    <n v="28.54"/>
    <n v="599.34"/>
    <n v="384.82666666666665"/>
    <n v="59.934000000000005"/>
    <x v="217"/>
    <n v="2019"/>
    <x v="7"/>
    <s v="Wednesday"/>
    <d v="1899-12-30T10:50:55"/>
    <s v="Cash"/>
    <n v="342.48"/>
    <n v="42.86"/>
    <n v="256.86"/>
    <n v="8.6"/>
  </r>
  <r>
    <s v="9bd5e6d0-6b31-4096-99d8-e0d7c5f31a04"/>
    <s v="B"/>
    <s v="Mandalay"/>
    <s v="Member"/>
    <s v="Male"/>
    <s v="Health and beauty"/>
    <n v="80.23"/>
    <n v="6"/>
    <n v="24.068999999999999"/>
    <n v="505.45"/>
    <n v="251.82666666666668"/>
    <n v="84.24166666666666"/>
    <x v="223"/>
    <n v="2019"/>
    <x v="7"/>
    <s v="Thursday"/>
    <d v="1899-12-30T12:05:06"/>
    <s v="Credit card"/>
    <n v="288.83"/>
    <n v="42.86"/>
    <n v="216.62"/>
    <n v="9.5"/>
  </r>
  <r>
    <s v="c4fff5d9-49ef-4fe7-8eab-ebfa8cf7cf41"/>
    <s v="B"/>
    <s v="Naypyitaw"/>
    <s v="Member"/>
    <s v="Female"/>
    <s v="Fashion accessories"/>
    <n v="11.83"/>
    <n v="4"/>
    <n v="2.3660000000000001"/>
    <n v="49.69"/>
    <n v="147.53333333333333"/>
    <n v="12.422499999999999"/>
    <x v="225"/>
    <n v="2019"/>
    <x v="7"/>
    <s v="Friday"/>
    <d v="1899-12-30T09:14:00"/>
    <s v="Ewallet"/>
    <n v="28.39"/>
    <n v="42.87"/>
    <n v="21.3"/>
    <n v="9.1"/>
  </r>
  <r>
    <s v="c3f693f6-fac3-47ef-bd69-855c9002f8f9"/>
    <s v="B"/>
    <s v="Mandalay"/>
    <s v="Member"/>
    <s v="Male"/>
    <s v="Health and beauty"/>
    <n v="47.7"/>
    <n v="4"/>
    <n v="9.5399999999999991"/>
    <n v="200.34"/>
    <n v="163.63"/>
    <n v="50.085000000000001"/>
    <x v="221"/>
    <n v="2019"/>
    <x v="7"/>
    <s v="Friday"/>
    <d v="1899-12-30T05:01:24"/>
    <s v="Credit card"/>
    <n v="114.48"/>
    <n v="42.86"/>
    <n v="85.86"/>
    <n v="6.9"/>
  </r>
  <r>
    <s v="e4ea13c0-659b-484f-bc67-44f148611a02"/>
    <s v="B"/>
    <s v="Yangon"/>
    <s v="Normal"/>
    <s v="Male"/>
    <s v="Food and beverages"/>
    <n v="45.85"/>
    <n v="4"/>
    <n v="9.17"/>
    <n v="192.57"/>
    <n v="261.14000000000004"/>
    <n v="48.142499999999998"/>
    <x v="224"/>
    <n v="2019"/>
    <x v="7"/>
    <s v="Monday"/>
    <d v="1899-12-30T00:10:40"/>
    <s v="Cash"/>
    <n v="110.04"/>
    <n v="42.86"/>
    <n v="82.53"/>
    <n v="9.6"/>
  </r>
  <r>
    <s v="984e817a-4ab9-49ea-9c8d-7709f9d49d4b"/>
    <s v="B"/>
    <s v="Naypyitaw"/>
    <s v="Normal"/>
    <s v="Male"/>
    <s v="Fashion accessories"/>
    <n v="93.31"/>
    <n v="1"/>
    <n v="4.6654999999999998"/>
    <n v="97.98"/>
    <n v="234.14000000000001"/>
    <n v="97.98"/>
    <x v="217"/>
    <n v="2019"/>
    <x v="7"/>
    <s v="Wednesday"/>
    <d v="1899-12-30T17:32:02"/>
    <s v="Credit card"/>
    <n v="55.99"/>
    <n v="42.86"/>
    <n v="41.99"/>
    <n v="9.9"/>
  </r>
  <r>
    <s v="5d861b9d-61a3-4c84-b079-1393e050c4ab"/>
    <s v="A"/>
    <s v="Yangon"/>
    <s v="Member"/>
    <s v="Male"/>
    <s v="Food and beverages"/>
    <n v="46.94"/>
    <n v="10"/>
    <n v="23.47"/>
    <n v="492.87"/>
    <n v="219.11333333333334"/>
    <n v="49.286999999999999"/>
    <x v="212"/>
    <n v="2019"/>
    <x v="7"/>
    <s v="Wednesday"/>
    <d v="1899-12-30T09:59:29"/>
    <s v="Credit card"/>
    <n v="281.64"/>
    <n v="42.86"/>
    <n v="211.23"/>
    <n v="6.8"/>
  </r>
  <r>
    <s v="26056373-134c-43ae-9ed7-39a38a0c463a"/>
    <s v="B"/>
    <s v="Yangon"/>
    <s v="Member"/>
    <s v="Male"/>
    <s v="Fashion accessories"/>
    <n v="35.42"/>
    <n v="3"/>
    <n v="5.3129999999999997"/>
    <n v="111.57"/>
    <n v="142.26666666666665"/>
    <n v="37.19"/>
    <x v="224"/>
    <n v="2019"/>
    <x v="7"/>
    <s v="Monday"/>
    <d v="1899-12-30T07:15:55"/>
    <s v="Credit card"/>
    <n v="63.76"/>
    <n v="42.85"/>
    <n v="47.81"/>
    <n v="5"/>
  </r>
  <r>
    <s v="d1e7c941-991c-4343-96c8-5cf7397bbfcc"/>
    <s v="A"/>
    <s v="Mandalay"/>
    <s v="Normal"/>
    <s v="Female"/>
    <s v="Food and beverages"/>
    <n v="50.38"/>
    <n v="1"/>
    <n v="2.5190000000000001"/>
    <n v="52.9"/>
    <n v="208.85999999999999"/>
    <n v="52.9"/>
    <x v="222"/>
    <n v="2019"/>
    <x v="7"/>
    <s v="Friday"/>
    <d v="1899-12-30T12:08:08"/>
    <s v="Credit card"/>
    <n v="30.23"/>
    <n v="42.85"/>
    <n v="22.67"/>
    <n v="5.4"/>
  </r>
  <r>
    <s v="8dd145a0-9e58-4fdb-902e-2ae245f6e3c1"/>
    <s v="A"/>
    <s v="Naypyitaw"/>
    <s v="Member"/>
    <s v="Female"/>
    <s v="Health and beauty"/>
    <n v="31.23"/>
    <n v="8"/>
    <n v="12.492000000000001"/>
    <n v="262.33"/>
    <n v="220.06000000000003"/>
    <n v="32.791249999999998"/>
    <x v="227"/>
    <n v="2019"/>
    <x v="7"/>
    <s v="Saturday"/>
    <d v="1899-12-30T00:46:47"/>
    <s v="Ewallet"/>
    <n v="149.9"/>
    <n v="42.86"/>
    <n v="112.43"/>
    <n v="7.7"/>
  </r>
  <r>
    <s v="b013f626-fee8-4f23-b773-cdff2324eb16"/>
    <s v="C"/>
    <s v="Mandalay"/>
    <s v="Member"/>
    <s v="Male"/>
    <s v="Home and lifestyle"/>
    <n v="49.42"/>
    <n v="6"/>
    <n v="14.826000000000001"/>
    <n v="311.35000000000002"/>
    <n v="377.08666666666664"/>
    <n v="51.891666666666673"/>
    <x v="218"/>
    <n v="2019"/>
    <x v="7"/>
    <s v="Wednesday"/>
    <d v="1899-12-30T00:50:19"/>
    <s v="Ewallet"/>
    <n v="177.91"/>
    <n v="42.86"/>
    <n v="133.44"/>
    <n v="6.6"/>
  </r>
  <r>
    <s v="643648f1-1e7e-4cb5-bcba-8f87b654121e"/>
    <s v="A"/>
    <s v="Mandalay"/>
    <s v="Member"/>
    <s v="Male"/>
    <s v="Fashion accessories"/>
    <n v="27.46"/>
    <n v="3"/>
    <n v="4.1189999999999998"/>
    <n v="86.5"/>
    <n v="305.83999999999997"/>
    <n v="28.833333333333332"/>
    <x v="213"/>
    <n v="2019"/>
    <x v="7"/>
    <s v="Thursday"/>
    <d v="1899-12-30T04:37:23"/>
    <s v="Cash"/>
    <n v="49.43"/>
    <n v="42.86"/>
    <n v="37.07"/>
    <n v="9.8000000000000007"/>
  </r>
  <r>
    <s v="b658b378-81a8-4fb4-86a9-5b72b6d37bd1"/>
    <s v="B"/>
    <s v="Mandalay"/>
    <s v="Normal"/>
    <s v="Male"/>
    <s v="Electronic accessories"/>
    <n v="77.61"/>
    <n v="9"/>
    <n v="34.924500000000002"/>
    <n v="733.41"/>
    <n v="298.28666666666669"/>
    <n v="81.489999999999995"/>
    <x v="225"/>
    <n v="2019"/>
    <x v="7"/>
    <s v="Friday"/>
    <d v="1899-12-30T10:03:10"/>
    <s v="Cash"/>
    <n v="419.09"/>
    <n v="42.86"/>
    <n v="314.32"/>
    <n v="8.6"/>
  </r>
  <r>
    <s v="e549b80a-f887-47ec-8292-88657280fddd"/>
    <s v="C"/>
    <s v="Naypyitaw"/>
    <s v="Member"/>
    <s v="Female"/>
    <s v="Electronic accessories"/>
    <n v="23.24"/>
    <n v="4"/>
    <n v="4.6479999999999997"/>
    <n v="97.61"/>
    <n v="261.47000000000003"/>
    <n v="24.4025"/>
    <x v="214"/>
    <n v="2019"/>
    <x v="7"/>
    <s v="Monday"/>
    <d v="1899-12-30T11:05:48"/>
    <s v="Credit card"/>
    <n v="55.78"/>
    <n v="42.85"/>
    <n v="41.83"/>
    <n v="8.3000000000000007"/>
  </r>
  <r>
    <s v="61a64d09-b28f-4cd4-9bdd-d7841766cde6"/>
    <s v="C"/>
    <s v="Naypyitaw"/>
    <s v="Normal"/>
    <s v="Female"/>
    <s v="Health and beauty"/>
    <n v="12.16"/>
    <n v="5"/>
    <n v="3.04"/>
    <n v="63.84"/>
    <n v="340.68"/>
    <n v="12.768000000000001"/>
    <x v="214"/>
    <n v="2019"/>
    <x v="7"/>
    <s v="Monday"/>
    <d v="1899-12-30T04:48:15"/>
    <s v="Credit card"/>
    <n v="36.479999999999997"/>
    <n v="42.86"/>
    <n v="27.36"/>
    <n v="7.9"/>
  </r>
  <r>
    <s v="83ba8fc9-2ff2-4152-b90a-0a14455acbee"/>
    <s v="C"/>
    <s v="Yangon"/>
    <s v="Member"/>
    <s v="Male"/>
    <s v="Home and lifestyle"/>
    <n v="59.33"/>
    <n v="10"/>
    <n v="29.664999999999999"/>
    <n v="622.96"/>
    <n v="404.60666666666674"/>
    <n v="62.296000000000006"/>
    <x v="221"/>
    <n v="2019"/>
    <x v="7"/>
    <s v="Friday"/>
    <d v="1899-12-30T00:32:58"/>
    <s v="Ewallet"/>
    <n v="355.98"/>
    <n v="42.86"/>
    <n v="266.98"/>
    <n v="9.3000000000000007"/>
  </r>
  <r>
    <s v="406dcb97-8c33-495c-96c1-15d7be2dccdc"/>
    <s v="C"/>
    <s v="Mandalay"/>
    <s v="Normal"/>
    <s v="Female"/>
    <s v="Electronic accessories"/>
    <n v="79.819999999999993"/>
    <n v="4"/>
    <n v="15.964"/>
    <n v="335.24"/>
    <n v="476.73"/>
    <n v="83.81"/>
    <x v="209"/>
    <n v="2019"/>
    <x v="7"/>
    <s v="Monday"/>
    <d v="1899-12-30T09:46:06"/>
    <s v="Ewallet"/>
    <n v="191.57"/>
    <n v="42.86"/>
    <n v="143.66999999999999"/>
    <n v="9.1"/>
  </r>
  <r>
    <s v="78f11338-4a15-4d3c-a856-59dd9e4547ce"/>
    <s v="B"/>
    <s v="Yangon"/>
    <s v="Normal"/>
    <s v="Female"/>
    <s v="Health and beauty"/>
    <n v="27.05"/>
    <n v="9"/>
    <n v="12.172499999999999"/>
    <n v="255.62"/>
    <n v="474.99666666666667"/>
    <n v="28.402222222222221"/>
    <x v="212"/>
    <n v="2019"/>
    <x v="7"/>
    <s v="Wednesday"/>
    <d v="1899-12-30T18:17:19"/>
    <s v="Cash"/>
    <n v="146.07"/>
    <n v="42.86"/>
    <n v="109.55"/>
    <n v="6.3"/>
  </r>
  <r>
    <s v="7406f94c-36a1-4a9b-be89-6226589156a2"/>
    <s v="B"/>
    <s v="Yangon"/>
    <s v="Normal"/>
    <s v="Female"/>
    <s v="Electronic accessories"/>
    <n v="99.92"/>
    <n v="8"/>
    <n v="39.968000000000004"/>
    <n v="839.33"/>
    <n v="392.22666666666669"/>
    <n v="104.91625000000001"/>
    <x v="201"/>
    <n v="2019"/>
    <x v="7"/>
    <s v="Thursday"/>
    <d v="1899-12-30T03:18:04"/>
    <s v="Credit card"/>
    <n v="479.62"/>
    <n v="42.86"/>
    <n v="359.71"/>
    <n v="5.2"/>
  </r>
  <r>
    <s v="0954c96e-1507-4df8-8f10-65519ae01988"/>
    <s v="A"/>
    <s v="Yangon"/>
    <s v="Member"/>
    <s v="Female"/>
    <s v="Fashion accessories"/>
    <n v="78.58"/>
    <n v="4"/>
    <n v="15.715999999999999"/>
    <n v="330.04"/>
    <n v="209.2166666666667"/>
    <n v="82.51"/>
    <x v="206"/>
    <n v="2019"/>
    <x v="7"/>
    <s v="Saturday"/>
    <d v="1899-12-30T16:17:56"/>
    <s v="Ewallet"/>
    <n v="188.59"/>
    <n v="42.86"/>
    <n v="141.44999999999999"/>
    <n v="5.2"/>
  </r>
  <r>
    <s v="4b8ca35f-2315-4a40-95be-fd9454b88dfc"/>
    <s v="B"/>
    <s v="Yangon"/>
    <s v="Normal"/>
    <s v="Female"/>
    <s v="Electronic accessories"/>
    <n v="6.96"/>
    <n v="1"/>
    <n v="0.34799999999999998"/>
    <n v="7.31"/>
    <n v="250.40333333333334"/>
    <n v="7.31"/>
    <x v="223"/>
    <n v="2019"/>
    <x v="7"/>
    <s v="Thursday"/>
    <d v="1899-12-30T22:43:13"/>
    <s v="Credit card"/>
    <n v="4.18"/>
    <n v="42.82"/>
    <n v="3.13"/>
    <n v="7.1"/>
  </r>
  <r>
    <s v="f6e4e5bf-91f9-4038-a766-fb4a71952112"/>
    <s v="A"/>
    <s v="Yangon"/>
    <s v="Normal"/>
    <s v="Male"/>
    <s v="Food and beverages"/>
    <n v="46.08"/>
    <n v="6"/>
    <n v="13.824"/>
    <n v="290.3"/>
    <n v="379.43333333333339"/>
    <n v="48.383333333333333"/>
    <x v="218"/>
    <n v="2019"/>
    <x v="7"/>
    <s v="Wednesday"/>
    <d v="1899-12-30T06:44:34"/>
    <s v="Ewallet"/>
    <n v="165.89"/>
    <n v="42.86"/>
    <n v="124.41"/>
    <n v="8.3000000000000007"/>
  </r>
  <r>
    <s v="c37f1e03-b028-4e26-8c43-0aaec28a9447"/>
    <s v="B"/>
    <s v="Naypyitaw"/>
    <s v="Normal"/>
    <s v="Male"/>
    <s v="Health and beauty"/>
    <n v="86.4"/>
    <n v="5"/>
    <n v="21.6"/>
    <n v="453.6"/>
    <n v="297.00333333333333"/>
    <n v="90.72"/>
    <x v="222"/>
    <n v="2019"/>
    <x v="7"/>
    <s v="Friday"/>
    <d v="1899-12-30T00:17:39"/>
    <s v="Credit card"/>
    <n v="259.2"/>
    <n v="42.86"/>
    <n v="194.4"/>
    <n v="8.1999999999999993"/>
  </r>
  <r>
    <s v="33f610b8-7a44-49b7-87fc-33373bd013ec"/>
    <s v="B"/>
    <s v="Mandalay"/>
    <s v="Member"/>
    <s v="Male"/>
    <s v="Health and beauty"/>
    <n v="53.66"/>
    <n v="7"/>
    <n v="18.780999999999999"/>
    <n v="394.4"/>
    <n v="264.02"/>
    <n v="56.342857142857142"/>
    <x v="206"/>
    <n v="2019"/>
    <x v="7"/>
    <s v="Saturday"/>
    <d v="1899-12-30T12:22:00"/>
    <s v="Ewallet"/>
    <n v="225.37"/>
    <n v="42.86"/>
    <n v="169.03"/>
    <n v="6.8"/>
  </r>
  <r>
    <s v="58702a95-a668-45b5-86d3-8a071a194689"/>
    <s v="C"/>
    <s v="Yangon"/>
    <s v="Member"/>
    <s v="Male"/>
    <s v="Sports and travel"/>
    <n v="5.12"/>
    <n v="8"/>
    <n v="2.048"/>
    <n v="43.01"/>
    <n v="255.76"/>
    <n v="5.3762499999999998"/>
    <x v="204"/>
    <n v="2019"/>
    <x v="7"/>
    <s v="Thursday"/>
    <d v="1899-12-30T00:16:27"/>
    <s v="Credit card"/>
    <n v="24.58"/>
    <n v="42.85"/>
    <n v="18.43"/>
    <n v="8.4"/>
  </r>
  <r>
    <s v="dadf9b86-1c63-41a4-83e4-ee4096975c66"/>
    <s v="A"/>
    <s v="Naypyitaw"/>
    <s v="Normal"/>
    <s v="Female"/>
    <s v="Sports and travel"/>
    <n v="84.44"/>
    <n v="4"/>
    <n v="16.888000000000002"/>
    <n v="354.65"/>
    <n v="306.69"/>
    <n v="88.662499999999994"/>
    <x v="205"/>
    <n v="2019"/>
    <x v="7"/>
    <s v="Saturday"/>
    <d v="1899-12-30T06:46:08"/>
    <s v="Cash"/>
    <n v="202.66"/>
    <n v="42.86"/>
    <n v="151.99"/>
    <n v="8.1999999999999993"/>
  </r>
  <r>
    <s v="026aed47-deb3-4e73-bc2a-4d18509b3f9f"/>
    <s v="B"/>
    <s v="Naypyitaw"/>
    <s v="Member"/>
    <s v="Female"/>
    <s v="Electronic accessories"/>
    <n v="58.67"/>
    <n v="6"/>
    <n v="17.600999999999999"/>
    <n v="369.62"/>
    <n v="356.54333333333335"/>
    <n v="61.603333333333332"/>
    <x v="223"/>
    <n v="2019"/>
    <x v="7"/>
    <s v="Thursday"/>
    <d v="1899-12-30T10:48:21"/>
    <s v="Ewallet"/>
    <n v="211.21"/>
    <n v="42.86"/>
    <n v="158.41"/>
    <n v="9.8000000000000007"/>
  </r>
  <r>
    <s v="4a930773-4c59-4931-9a08-73d54fcfef3a"/>
    <s v="A"/>
    <s v="Naypyitaw"/>
    <s v="Normal"/>
    <s v="Female"/>
    <s v="Home and lifestyle"/>
    <n v="46.62"/>
    <n v="4"/>
    <n v="9.3239999999999998"/>
    <n v="195.8"/>
    <n v="321.64333333333337"/>
    <n v="48.95"/>
    <x v="228"/>
    <n v="2019"/>
    <x v="7"/>
    <s v="Monday"/>
    <d v="1899-12-30T11:45:06"/>
    <s v="Cash"/>
    <n v="111.89"/>
    <n v="42.85"/>
    <n v="83.91"/>
    <n v="7.2"/>
  </r>
  <r>
    <s v="770450d6-61a8-49c7-a61e-8d098d20326f"/>
    <s v="B"/>
    <s v="Mandalay"/>
    <s v="Normal"/>
    <s v="Female"/>
    <s v="Sports and travel"/>
    <n v="68.599999999999994"/>
    <n v="7"/>
    <n v="24.01"/>
    <n v="504.21"/>
    <n v="375.93666666666667"/>
    <n v="72.03"/>
    <x v="217"/>
    <n v="2019"/>
    <x v="7"/>
    <s v="Wednesday"/>
    <d v="1899-12-30T05:39:52"/>
    <s v="Ewallet"/>
    <n v="288.12"/>
    <n v="42.86"/>
    <n v="216.09"/>
    <n v="6.5"/>
  </r>
  <r>
    <s v="a57f3d36-bfa5-4c82-8870-49d05aa25d3c"/>
    <s v="A"/>
    <s v="Naypyitaw"/>
    <s v="Member"/>
    <s v="Female"/>
    <s v="Food and beverages"/>
    <n v="50.46"/>
    <n v="5"/>
    <n v="12.615"/>
    <n v="264.92"/>
    <n v="289.97666666666669"/>
    <n v="52.984000000000002"/>
    <x v="224"/>
    <n v="2019"/>
    <x v="7"/>
    <s v="Monday"/>
    <d v="1899-12-30T03:47:50"/>
    <s v="Credit card"/>
    <n v="151.38"/>
    <n v="42.86"/>
    <n v="113.54"/>
    <n v="9"/>
  </r>
  <r>
    <s v="015e54b3-5d7b-4be6-bcd8-064b5517c017"/>
    <s v="A"/>
    <s v="Mandalay"/>
    <s v="Member"/>
    <s v="Female"/>
    <s v="Health and beauty"/>
    <n v="85.4"/>
    <n v="4"/>
    <n v="17.079999999999998"/>
    <n v="358.68"/>
    <n v="304.33999999999997"/>
    <n v="89.67"/>
    <x v="212"/>
    <n v="2019"/>
    <x v="7"/>
    <s v="Wednesday"/>
    <d v="1899-12-30T01:01:58"/>
    <s v="Ewallet"/>
    <n v="204.96"/>
    <n v="42.86"/>
    <n v="153.72"/>
    <n v="7.9"/>
  </r>
  <r>
    <s v="1a9243c0-e307-42c4-bff3-a67feb3d0db1"/>
    <s v="C"/>
    <s v="Yangon"/>
    <s v="Member"/>
    <s v="Male"/>
    <s v="Fashion accessories"/>
    <n v="78.2"/>
    <n v="3"/>
    <n v="11.73"/>
    <n v="246.33"/>
    <n v="351.38333333333338"/>
    <n v="82.11"/>
    <x v="219"/>
    <n v="2019"/>
    <x v="7"/>
    <s v="Sunday"/>
    <d v="1899-12-30T13:40:06"/>
    <s v="Credit card"/>
    <n v="140.76"/>
    <n v="42.86"/>
    <n v="105.57"/>
    <n v="9.1"/>
  </r>
  <r>
    <s v="de57ad24-f827-4425-9282-3d0fcdd5a51a"/>
    <s v="B"/>
    <s v="Naypyitaw"/>
    <s v="Normal"/>
    <s v="Female"/>
    <s v="Sports and travel"/>
    <n v="97.78"/>
    <n v="3"/>
    <n v="14.667"/>
    <n v="308.01"/>
    <n v="314.62666666666661"/>
    <n v="102.67"/>
    <x v="213"/>
    <n v="2019"/>
    <x v="7"/>
    <s v="Thursday"/>
    <d v="1899-12-30T21:09:57"/>
    <s v="Ewallet"/>
    <n v="176"/>
    <n v="42.86"/>
    <n v="132.01"/>
    <n v="8.9"/>
  </r>
  <r>
    <s v="a914238d-bde4-43be-8582-ce4bdb381c3f"/>
    <s v="C"/>
    <s v="Mandalay"/>
    <s v="Member"/>
    <s v="Male"/>
    <s v="Fashion accessories"/>
    <n v="52.89"/>
    <n v="9"/>
    <n v="23.8005"/>
    <n v="499.81"/>
    <n v="289.74"/>
    <n v="55.534444444444446"/>
    <x v="205"/>
    <n v="2019"/>
    <x v="7"/>
    <s v="Saturday"/>
    <d v="1899-12-30T18:08:59"/>
    <s v="Credit card"/>
    <n v="285.61"/>
    <n v="42.86"/>
    <n v="214.2"/>
    <n v="8.3000000000000007"/>
  </r>
  <r>
    <s v="ba862336-60e4-40f9-86b3-fe60c77ac7e9"/>
    <s v="C"/>
    <s v="Mandalay"/>
    <s v="Normal"/>
    <s v="Female"/>
    <s v="Electronic accessories"/>
    <n v="64.790000000000006"/>
    <n v="2"/>
    <n v="6.4790000000000001"/>
    <n v="136.06"/>
    <n v="171.64666666666665"/>
    <n v="68.03"/>
    <x v="202"/>
    <n v="2019"/>
    <x v="7"/>
    <s v="Sunday"/>
    <d v="1899-12-30T07:13:58"/>
    <s v="Cash"/>
    <n v="77.75"/>
    <n v="42.86"/>
    <n v="58.31"/>
    <n v="5.4"/>
  </r>
  <r>
    <s v="8f17ed44-9f30-470f-acc8-0849e5cd1412"/>
    <s v="B"/>
    <s v="Mandalay"/>
    <s v="Member"/>
    <s v="Male"/>
    <s v="Food and beverages"/>
    <n v="55.56"/>
    <n v="4"/>
    <n v="11.112"/>
    <n v="233.35"/>
    <n v="331.18333333333334"/>
    <n v="58.337499999999999"/>
    <x v="226"/>
    <n v="2019"/>
    <x v="7"/>
    <s v="Friday"/>
    <d v="1899-12-30T16:09:52"/>
    <s v="Cash"/>
    <n v="133.34"/>
    <n v="42.86"/>
    <n v="100.01"/>
    <n v="5.8"/>
  </r>
  <r>
    <s v="87eba882-2ec6-48f8-a79a-aa60802d77fb"/>
    <s v="B"/>
    <s v="Naypyitaw"/>
    <s v="Member"/>
    <s v="Female"/>
    <s v="Home and lifestyle"/>
    <n v="19.8"/>
    <n v="7"/>
    <n v="6.93"/>
    <n v="145.53"/>
    <n v="416.65666666666658"/>
    <n v="20.79"/>
    <x v="224"/>
    <n v="2019"/>
    <x v="7"/>
    <s v="Monday"/>
    <d v="1899-12-30T05:29:10"/>
    <s v="Cash"/>
    <n v="83.16"/>
    <n v="42.86"/>
    <n v="62.37"/>
    <n v="9.4"/>
  </r>
  <r>
    <s v="a8344bdd-a24b-4d29-aa22-c50ca0c51293"/>
    <s v="C"/>
    <s v="Mandalay"/>
    <s v="Normal"/>
    <s v="Male"/>
    <s v="Fashion accessories"/>
    <n v="58.54"/>
    <n v="10"/>
    <n v="29.27"/>
    <n v="614.66999999999996"/>
    <n v="376.8633333333334"/>
    <n v="61.466999999999999"/>
    <x v="223"/>
    <n v="2019"/>
    <x v="7"/>
    <s v="Thursday"/>
    <d v="1899-12-30T02:35:34"/>
    <s v="Cash"/>
    <n v="351.24"/>
    <n v="42.86"/>
    <n v="263.43"/>
    <n v="6.9"/>
  </r>
  <r>
    <s v="1a48e626-2737-4cc5-a8a4-98156805ce58"/>
    <s v="C"/>
    <s v="Mandalay"/>
    <s v="Member"/>
    <s v="Male"/>
    <s v="Sports and travel"/>
    <n v="93.29"/>
    <n v="5"/>
    <n v="23.322500000000002"/>
    <n v="489.77"/>
    <n v="328.39"/>
    <n v="97.953999999999994"/>
    <x v="227"/>
    <n v="2019"/>
    <x v="7"/>
    <s v="Saturday"/>
    <d v="1899-12-30T18:38:52"/>
    <s v="Ewallet"/>
    <n v="279.87"/>
    <n v="42.86"/>
    <n v="209.9"/>
    <n v="8.8000000000000007"/>
  </r>
  <r>
    <s v="ba402295-e139-4514-af63-7715f589ace9"/>
    <s v="B"/>
    <s v="Naypyitaw"/>
    <s v="Normal"/>
    <s v="Female"/>
    <s v="Sports and travel"/>
    <n v="8.3000000000000007"/>
    <n v="3"/>
    <n v="1.2450000000000001"/>
    <n v="26.15"/>
    <n v="174.73"/>
    <n v="8.7166666666666668"/>
    <x v="210"/>
    <n v="2019"/>
    <x v="7"/>
    <s v="Wednesday"/>
    <d v="1899-12-30T14:39:46"/>
    <s v="Credit card"/>
    <n v="14.94"/>
    <n v="42.87"/>
    <n v="11.21"/>
    <n v="9.3000000000000007"/>
  </r>
  <r>
    <s v="8bfc4746-e390-447d-9d23-30cc25a6840b"/>
    <s v="B"/>
    <s v="Mandalay"/>
    <s v="Normal"/>
    <s v="Male"/>
    <s v="Health and beauty"/>
    <n v="89.38"/>
    <n v="5"/>
    <n v="22.344999999999999"/>
    <n v="469.25"/>
    <n v="185.13666666666666"/>
    <n v="93.85"/>
    <x v="226"/>
    <n v="2019"/>
    <x v="7"/>
    <s v="Friday"/>
    <d v="1899-12-30T16:08:12"/>
    <s v="Cash"/>
    <n v="268.14"/>
    <n v="42.86"/>
    <n v="201.11"/>
    <n v="8.1"/>
  </r>
  <r>
    <s v="838a16fb-c05a-45ae-8e9e-2372d26fb7f3"/>
    <s v="B"/>
    <s v="Yangon"/>
    <s v="Member"/>
    <s v="Male"/>
    <s v="Home and lifestyle"/>
    <n v="9.14"/>
    <n v="3"/>
    <n v="1.371"/>
    <n v="28.79"/>
    <n v="335.62333333333333"/>
    <n v="9.5966666666666658"/>
    <x v="222"/>
    <n v="2019"/>
    <x v="7"/>
    <s v="Friday"/>
    <d v="1899-12-30T18:37:37"/>
    <s v="Credit card"/>
    <n v="16.45"/>
    <n v="42.86"/>
    <n v="12.34"/>
    <n v="9.6"/>
  </r>
  <r>
    <s v="031e6ecd-ca65-4eba-a2e4-4adc82d30567"/>
    <s v="A"/>
    <s v="Mandalay"/>
    <s v="Member"/>
    <s v="Female"/>
    <s v="Health and beauty"/>
    <n v="54.64"/>
    <n v="1"/>
    <n v="2.7320000000000002"/>
    <n v="57.37"/>
    <n v="570.57000000000005"/>
    <n v="57.37"/>
    <x v="209"/>
    <n v="2019"/>
    <x v="7"/>
    <s v="Monday"/>
    <d v="1899-12-30T18:45:02"/>
    <s v="Credit card"/>
    <n v="32.78"/>
    <n v="42.86"/>
    <n v="24.59"/>
    <n v="8.4"/>
  </r>
  <r>
    <s v="c7083308-4ddb-4bd3-994f-e28fffb07b55"/>
    <s v="C"/>
    <s v="Yangon"/>
    <s v="Member"/>
    <s v="Female"/>
    <s v="Food and beverages"/>
    <n v="97.43"/>
    <n v="9"/>
    <n v="43.843499999999999"/>
    <n v="920.71"/>
    <n v="706.44666666666672"/>
    <n v="102.30111111111111"/>
    <x v="219"/>
    <n v="2019"/>
    <x v="7"/>
    <s v="Sunday"/>
    <d v="1899-12-30T20:35:52"/>
    <s v="Cash"/>
    <n v="526.12"/>
    <n v="42.86"/>
    <n v="394.59"/>
    <n v="9.1999999999999993"/>
  </r>
  <r>
    <s v="1632d715-5250-41e1-be62-b9cd268a08f3"/>
    <s v="C"/>
    <s v="Yangon"/>
    <s v="Member"/>
    <s v="Male"/>
    <s v="Home and lifestyle"/>
    <n v="69.87"/>
    <n v="10"/>
    <n v="34.935000000000002"/>
    <n v="733.63"/>
    <n v="432.49666666666667"/>
    <n v="73.363"/>
    <x v="207"/>
    <n v="2019"/>
    <x v="7"/>
    <s v="Tuesday"/>
    <d v="1899-12-30T03:11:30"/>
    <s v="Ewallet"/>
    <n v="419.22"/>
    <n v="42.86"/>
    <n v="314.41000000000003"/>
    <n v="8.4"/>
  </r>
  <r>
    <s v="b7ccc34c-89dd-47ca-ab0b-dd36350ba99f"/>
    <s v="B"/>
    <s v="Naypyitaw"/>
    <s v="Member"/>
    <s v="Female"/>
    <s v="Fashion accessories"/>
    <n v="73.81"/>
    <n v="6"/>
    <n v="22.143000000000001"/>
    <n v="465"/>
    <n v="295.53000000000003"/>
    <n v="77.5"/>
    <x v="228"/>
    <n v="2019"/>
    <x v="7"/>
    <s v="Monday"/>
    <d v="1899-12-30T08:38:36"/>
    <s v="Cash"/>
    <n v="265.72000000000003"/>
    <n v="42.86"/>
    <n v="199.28"/>
    <n v="6.6"/>
  </r>
  <r>
    <s v="8db2f2d4-590b-4999-8d94-9f40487865ae"/>
    <s v="A"/>
    <s v="Mandalay"/>
    <s v="Member"/>
    <s v="Female"/>
    <s v="Health and beauty"/>
    <n v="94.15"/>
    <n v="1"/>
    <n v="4.7074999999999996"/>
    <n v="98.86"/>
    <n v="209.29"/>
    <n v="98.86"/>
    <x v="218"/>
    <n v="2019"/>
    <x v="7"/>
    <s v="Wednesday"/>
    <d v="1899-12-30T19:53:25"/>
    <s v="Ewallet"/>
    <n v="56.49"/>
    <n v="42.86"/>
    <n v="42.37"/>
    <n v="5.0999999999999996"/>
  </r>
  <r>
    <s v="04a2f610-d8ef-4916-86e9-cd5f826431ad"/>
    <s v="B"/>
    <s v="Yangon"/>
    <s v="Normal"/>
    <s v="Male"/>
    <s v="Fashion accessories"/>
    <n v="38.42"/>
    <n v="8"/>
    <n v="15.368"/>
    <n v="322.73"/>
    <n v="302.1466666666667"/>
    <n v="40.341250000000002"/>
    <x v="222"/>
    <n v="2019"/>
    <x v="7"/>
    <s v="Friday"/>
    <d v="1899-12-30T08:52:09"/>
    <s v="Cash"/>
    <n v="184.42"/>
    <n v="42.86"/>
    <n v="138.31"/>
    <n v="9"/>
  </r>
  <r>
    <s v="3d305871-a09a-4c04-80bd-a0d6103fafc3"/>
    <s v="C"/>
    <s v="Naypyitaw"/>
    <s v="Member"/>
    <s v="Female"/>
    <s v="Electronic accessories"/>
    <n v="98.23"/>
    <n v="2"/>
    <n v="9.8230000000000004"/>
    <n v="206.28"/>
    <n v="426.63333333333338"/>
    <n v="103.14"/>
    <x v="220"/>
    <n v="2019"/>
    <x v="7"/>
    <s v="Saturday"/>
    <d v="1899-12-30T01:45:14"/>
    <s v="Credit card"/>
    <n v="117.88"/>
    <n v="42.85"/>
    <n v="88.4"/>
    <n v="6.4"/>
  </r>
  <r>
    <s v="2917360d-f231-49f0-9ff3-f1dd55016443"/>
    <s v="C"/>
    <s v="Yangon"/>
    <s v="Normal"/>
    <s v="Female"/>
    <s v="Health and beauty"/>
    <n v="39.94"/>
    <n v="9"/>
    <n v="17.972999999999999"/>
    <n v="377.43"/>
    <n v="569.75"/>
    <n v="41.936666666666667"/>
    <x v="213"/>
    <n v="2019"/>
    <x v="7"/>
    <s v="Thursday"/>
    <d v="1899-12-30T06:00:41"/>
    <s v="Ewallet"/>
    <n v="215.68"/>
    <n v="42.86"/>
    <n v="161.75"/>
    <n v="8.1"/>
  </r>
  <r>
    <s v="6d6a32ce-4e32-4336-b0ba-5993f5ba3d29"/>
    <s v="A"/>
    <s v="Naypyitaw"/>
    <s v="Normal"/>
    <s v="Female"/>
    <s v="Health and beauty"/>
    <n v="82.88"/>
    <n v="8"/>
    <n v="33.152000000000001"/>
    <n v="696.19"/>
    <n v="568.59666666666669"/>
    <n v="87.023750000000007"/>
    <x v="215"/>
    <n v="2019"/>
    <x v="7"/>
    <s v="Tuesday"/>
    <d v="1899-12-30T09:13:02"/>
    <s v="Ewallet"/>
    <n v="397.82"/>
    <n v="42.86"/>
    <n v="298.37"/>
    <n v="9.6"/>
  </r>
  <r>
    <s v="8fba6b44-47a1-465e-bd2a-68c16cc2509b"/>
    <s v="C"/>
    <s v="Mandalay"/>
    <s v="Normal"/>
    <s v="Female"/>
    <s v="Health and beauty"/>
    <n v="75.67"/>
    <n v="8"/>
    <n v="30.268000000000001"/>
    <n v="635.63"/>
    <n v="520.66666666666663"/>
    <n v="79.453749999999999"/>
    <x v="221"/>
    <n v="2019"/>
    <x v="7"/>
    <s v="Friday"/>
    <d v="1899-12-30T21:43:42"/>
    <s v="Credit card"/>
    <n v="363.22"/>
    <n v="42.86"/>
    <n v="272.41000000000003"/>
    <n v="7.5"/>
  </r>
  <r>
    <s v="40f212c4-f83e-4fed-8869-db7ad7308343"/>
    <s v="C"/>
    <s v="Mandalay"/>
    <s v="Normal"/>
    <s v="Male"/>
    <s v="Fashion accessories"/>
    <n v="44.52"/>
    <n v="8"/>
    <n v="17.808"/>
    <n v="373.97"/>
    <n v="580.27666666666664"/>
    <n v="46.746250000000003"/>
    <x v="219"/>
    <n v="2019"/>
    <x v="7"/>
    <s v="Sunday"/>
    <d v="1899-12-30T13:43:24"/>
    <s v="Ewallet"/>
    <n v="213.7"/>
    <n v="42.86"/>
    <n v="160.27000000000001"/>
    <n v="7.2"/>
  </r>
  <r>
    <s v="fa8acaad-ef51-43eb-b938-a51ea609c7f5"/>
    <s v="A"/>
    <s v="Yangon"/>
    <s v="Normal"/>
    <s v="Female"/>
    <s v="Food and beverages"/>
    <n v="52.61"/>
    <n v="10"/>
    <n v="26.305"/>
    <n v="552.4"/>
    <n v="497.34000000000009"/>
    <n v="55.239999999999995"/>
    <x v="217"/>
    <n v="2019"/>
    <x v="7"/>
    <s v="Wednesday"/>
    <d v="1899-12-30T11:30:20"/>
    <s v="Cash"/>
    <n v="315.66000000000003"/>
    <n v="42.86"/>
    <n v="236.74"/>
    <n v="8.3000000000000007"/>
  </r>
  <r>
    <s v="f54ed654-0e1a-4ba6-8667-aaad7c500775"/>
    <s v="A"/>
    <s v="Mandalay"/>
    <s v="Normal"/>
    <s v="Female"/>
    <s v="Electronic accessories"/>
    <n v="96.96"/>
    <n v="8"/>
    <n v="38.783999999999999"/>
    <n v="814.46"/>
    <n v="476.53000000000003"/>
    <n v="101.8075"/>
    <x v="227"/>
    <n v="2019"/>
    <x v="7"/>
    <s v="Saturday"/>
    <d v="1899-12-30T14:45:02"/>
    <s v="Credit card"/>
    <n v="465.41"/>
    <n v="42.86"/>
    <n v="349.05"/>
    <n v="8.4"/>
  </r>
  <r>
    <s v="1f0aab89-7fa5-4583-a8ee-b6476012cbcb"/>
    <s v="C"/>
    <s v="Naypyitaw"/>
    <s v="Member"/>
    <s v="Female"/>
    <s v="Health and beauty"/>
    <n v="11.92"/>
    <n v="10"/>
    <n v="5.96"/>
    <n v="125.16"/>
    <n v="321.96999999999997"/>
    <n v="12.516"/>
    <x v="209"/>
    <n v="2019"/>
    <x v="7"/>
    <s v="Monday"/>
    <d v="1899-12-30T21:49:39"/>
    <s v="Ewallet"/>
    <n v="71.52"/>
    <n v="42.86"/>
    <n v="53.64"/>
    <n v="8.1999999999999993"/>
  </r>
  <r>
    <s v="8c771899-8fed-49a7-b846-14a0116bb21d"/>
    <s v="B"/>
    <s v="Mandalay"/>
    <s v="Normal"/>
    <s v="Male"/>
    <s v="Sports and travel"/>
    <n v="58.33"/>
    <n v="8"/>
    <n v="23.332000000000001"/>
    <n v="489.97"/>
    <n v="411.5"/>
    <n v="61.246250000000003"/>
    <x v="213"/>
    <n v="2019"/>
    <x v="7"/>
    <s v="Thursday"/>
    <d v="1899-12-30T12:45:35"/>
    <s v="Cash"/>
    <n v="279.98"/>
    <n v="42.86"/>
    <n v="209.99"/>
    <n v="9.6999999999999993"/>
  </r>
  <r>
    <s v="9758b627-90d4-4b9d-81e4-87bc72bc4753"/>
    <s v="C"/>
    <s v="Yangon"/>
    <s v="Member"/>
    <s v="Male"/>
    <s v="Health and beauty"/>
    <n v="37.119999999999997"/>
    <n v="9"/>
    <n v="16.704000000000001"/>
    <n v="350.78"/>
    <n v="307.29000000000002"/>
    <n v="38.975555555555552"/>
    <x v="213"/>
    <n v="2019"/>
    <x v="7"/>
    <s v="Thursday"/>
    <d v="1899-12-30T20:52:21"/>
    <s v="Cash"/>
    <n v="200.45"/>
    <n v="42.86"/>
    <n v="150.33000000000001"/>
    <n v="5.2"/>
  </r>
  <r>
    <s v="a2ddaa9a-db61-4c34-b520-f79f2008a92c"/>
    <s v="B"/>
    <s v="Yangon"/>
    <s v="Normal"/>
    <s v="Male"/>
    <s v="Food and beverages"/>
    <n v="62.5"/>
    <n v="6"/>
    <n v="18.75"/>
    <n v="393.75"/>
    <n v="287.90000000000003"/>
    <n v="65.625"/>
    <x v="207"/>
    <n v="2019"/>
    <x v="7"/>
    <s v="Tuesday"/>
    <d v="1899-12-30T10:57:38"/>
    <s v="Cash"/>
    <n v="225"/>
    <n v="42.86"/>
    <n v="168.75"/>
    <n v="9"/>
  </r>
  <r>
    <s v="1fb47880-4402-48fb-9c4a-f4dd7fbafcc6"/>
    <s v="C"/>
    <s v="Yangon"/>
    <s v="Member"/>
    <s v="Male"/>
    <s v="Health and beauty"/>
    <n v="28.15"/>
    <n v="6"/>
    <n v="8.4450000000000003"/>
    <n v="177.34"/>
    <n v="355.64000000000004"/>
    <n v="29.556666666666668"/>
    <x v="226"/>
    <n v="2019"/>
    <x v="7"/>
    <s v="Friday"/>
    <d v="1899-12-30T04:36:59"/>
    <s v="Ewallet"/>
    <n v="101.34"/>
    <n v="42.86"/>
    <n v="76"/>
    <n v="7.3"/>
  </r>
  <r>
    <s v="45b110d2-77c3-4131-8d91-7f08ef86246e"/>
    <s v="B"/>
    <s v="Yangon"/>
    <s v="Member"/>
    <s v="Male"/>
    <s v="Home and lifestyle"/>
    <n v="69.67"/>
    <n v="4"/>
    <n v="13.933999999999999"/>
    <n v="292.61"/>
    <n v="404.27"/>
    <n v="73.152500000000003"/>
    <x v="215"/>
    <n v="2019"/>
    <x v="7"/>
    <s v="Tuesday"/>
    <d v="1899-12-30T17:19:11"/>
    <s v="Cash"/>
    <n v="167.21"/>
    <n v="42.86"/>
    <n v="125.4"/>
    <n v="9.1"/>
  </r>
  <r>
    <s v="aba14793-352e-4b9b-acba-28914110a298"/>
    <s v="A"/>
    <s v="Naypyitaw"/>
    <s v="Member"/>
    <s v="Female"/>
    <s v="Health and beauty"/>
    <n v="81.22"/>
    <n v="7"/>
    <n v="28.427"/>
    <n v="596.97"/>
    <n v="419.35666666666674"/>
    <n v="85.281428571428577"/>
    <x v="204"/>
    <n v="2019"/>
    <x v="7"/>
    <s v="Thursday"/>
    <d v="1899-12-30T06:55:31"/>
    <s v="Ewallet"/>
    <n v="341.12"/>
    <n v="42.86"/>
    <n v="255.85"/>
    <n v="7.6"/>
  </r>
  <r>
    <s v="61689f3e-c600-44b1-b8ed-abd25c0f3274"/>
    <s v="A"/>
    <s v="Yangon"/>
    <s v="Normal"/>
    <s v="Female"/>
    <s v="Home and lifestyle"/>
    <n v="38.479999999999997"/>
    <n v="8"/>
    <n v="15.391999999999999"/>
    <n v="323.23"/>
    <n v="354.07333333333332"/>
    <n v="40.403750000000002"/>
    <x v="220"/>
    <n v="2019"/>
    <x v="7"/>
    <s v="Saturday"/>
    <d v="1899-12-30T15:31:29"/>
    <s v="Ewallet"/>
    <n v="184.7"/>
    <n v="42.86"/>
    <n v="138.53"/>
    <n v="5.8"/>
  </r>
  <r>
    <s v="8fb90900-7fdf-44e6-bf5b-f3a097697247"/>
    <s v="C"/>
    <s v="Yangon"/>
    <s v="Member"/>
    <s v="Female"/>
    <s v="Health and beauty"/>
    <n v="53.63"/>
    <n v="6"/>
    <n v="16.088999999999999"/>
    <n v="337.87"/>
    <n v="460.46000000000004"/>
    <n v="56.311666666666667"/>
    <x v="201"/>
    <n v="2019"/>
    <x v="7"/>
    <s v="Thursday"/>
    <d v="1899-12-30T02:54:25"/>
    <s v="Ewallet"/>
    <n v="193.07"/>
    <n v="42.86"/>
    <n v="144.80000000000001"/>
    <n v="5.8"/>
  </r>
  <r>
    <s v="8286abe6-f945-46ef-b13f-3d6cd1116add"/>
    <s v="C"/>
    <s v="Yangon"/>
    <s v="Normal"/>
    <s v="Female"/>
    <s v="Home and lifestyle"/>
    <n v="63.67"/>
    <n v="6"/>
    <n v="19.100999999999999"/>
    <n v="401.12"/>
    <n v="372.03"/>
    <n v="66.853333333333339"/>
    <x v="216"/>
    <n v="2019"/>
    <x v="7"/>
    <s v="Sunday"/>
    <d v="1899-12-30T06:03:55"/>
    <s v="Credit card"/>
    <n v="229.21"/>
    <n v="42.86"/>
    <n v="171.91"/>
    <n v="9.6"/>
  </r>
  <r>
    <s v="b3240742-cb89-471d-95ff-f0c204a6c6db"/>
    <s v="C"/>
    <s v="Yangon"/>
    <s v="Member"/>
    <s v="Male"/>
    <s v="Sports and travel"/>
    <n v="87.4"/>
    <n v="7"/>
    <n v="30.59"/>
    <n v="642.39"/>
    <n v="242.26"/>
    <n v="91.77"/>
    <x v="221"/>
    <n v="2019"/>
    <x v="7"/>
    <s v="Friday"/>
    <d v="1899-12-30T08:58:48"/>
    <s v="Cash"/>
    <n v="367.08"/>
    <n v="42.86"/>
    <n v="275.31"/>
    <n v="8.5"/>
  </r>
  <r>
    <s v="3cd6e842-b6fb-4c17-ba11-4d728480340f"/>
    <s v="C"/>
    <s v="Mandalay"/>
    <s v="Member"/>
    <s v="Male"/>
    <s v="Health and beauty"/>
    <n v="34.56"/>
    <n v="2"/>
    <n v="3.456"/>
    <n v="72.58"/>
    <n v="81.383333333333326"/>
    <n v="36.29"/>
    <x v="206"/>
    <n v="2019"/>
    <x v="7"/>
    <s v="Saturday"/>
    <d v="1899-12-30T17:09:10"/>
    <s v="Ewallet"/>
    <n v="41.47"/>
    <n v="42.86"/>
    <n v="31.11"/>
    <n v="7.7"/>
  </r>
  <r>
    <s v="dbfeebf4-3682-405c-8291-b7c31c4129ed"/>
    <s v="A"/>
    <s v="Yangon"/>
    <s v="Normal"/>
    <s v="Male"/>
    <s v="Health and beauty"/>
    <n v="11.25"/>
    <n v="1"/>
    <n v="0.5625"/>
    <n v="11.81"/>
    <n v="131.81333333333333"/>
    <n v="11.81"/>
    <x v="214"/>
    <n v="2019"/>
    <x v="7"/>
    <s v="Monday"/>
    <d v="1899-12-30T07:43:06"/>
    <s v="Cash"/>
    <n v="6.75"/>
    <n v="42.85"/>
    <n v="5.0599999999999996"/>
    <n v="9.5"/>
  </r>
  <r>
    <s v="5dc9dcca-68f6-493f-8c92-d4bbf5ea399b"/>
    <s v="A"/>
    <s v="Mandalay"/>
    <s v="Normal"/>
    <s v="Male"/>
    <s v="Health and beauty"/>
    <n v="30.43"/>
    <n v="5"/>
    <n v="7.6074999999999999"/>
    <n v="159.76"/>
    <n v="408.8866666666666"/>
    <n v="31.951999999999998"/>
    <x v="217"/>
    <n v="2019"/>
    <x v="7"/>
    <s v="Wednesday"/>
    <d v="1899-12-30T03:13:10"/>
    <s v="Cash"/>
    <n v="91.29"/>
    <n v="42.86"/>
    <n v="68.47"/>
    <n v="9.1"/>
  </r>
  <r>
    <s v="bb16e8aa-0cc2-48ed-9183-6bf0aef5dfbf"/>
    <s v="A"/>
    <s v="Mandalay"/>
    <s v="Member"/>
    <s v="Female"/>
    <s v="Home and lifestyle"/>
    <n v="71.069999999999993"/>
    <n v="3"/>
    <n v="10.660500000000001"/>
    <n v="223.87"/>
    <n v="615.95000000000005"/>
    <n v="74.623333333333335"/>
    <x v="202"/>
    <n v="2019"/>
    <x v="7"/>
    <s v="Sunday"/>
    <d v="1899-12-30T11:30:34"/>
    <s v="Credit card"/>
    <n v="127.93"/>
    <n v="42.86"/>
    <n v="95.94"/>
    <n v="7.4"/>
  </r>
  <r>
    <s v="9f22451c-ffb3-4bec-b978-f34915f99bea"/>
    <s v="C"/>
    <s v="Mandalay"/>
    <s v="Member"/>
    <s v="Female"/>
    <s v="Fashion accessories"/>
    <n v="89.21"/>
    <n v="9"/>
    <n v="40.144500000000001"/>
    <n v="843.03"/>
    <n v="642.76666666666665"/>
    <n v="93.67"/>
    <x v="225"/>
    <n v="2019"/>
    <x v="7"/>
    <s v="Friday"/>
    <d v="1899-12-30T14:16:57"/>
    <s v="Cash"/>
    <n v="481.73"/>
    <n v="42.86"/>
    <n v="361.3"/>
    <n v="8.6999999999999993"/>
  </r>
  <r>
    <s v="6be652a5-2383-4840-b3b7-93a94b9c1e95"/>
    <s v="A"/>
    <s v="Mandalay"/>
    <s v="Normal"/>
    <s v="Male"/>
    <s v="Fashion accessories"/>
    <n v="92.97"/>
    <n v="8"/>
    <n v="37.188000000000002"/>
    <n v="780.95"/>
    <n v="539.62666666666667"/>
    <n v="97.618750000000006"/>
    <x v="222"/>
    <n v="2019"/>
    <x v="7"/>
    <s v="Friday"/>
    <d v="1899-12-30T15:50:35"/>
    <s v="Credit card"/>
    <n v="446.26"/>
    <n v="42.86"/>
    <n v="334.69"/>
    <n v="6.1"/>
  </r>
  <r>
    <s v="71e59d6c-d77d-4d3f-8a54-f767a53124dc"/>
    <s v="B"/>
    <s v="Mandalay"/>
    <s v="Normal"/>
    <s v="Male"/>
    <s v="Sports and travel"/>
    <n v="96.61"/>
    <n v="3"/>
    <n v="14.4915"/>
    <n v="304.32"/>
    <n v="369.94666666666672"/>
    <n v="101.44"/>
    <x v="210"/>
    <n v="2019"/>
    <x v="7"/>
    <s v="Wednesday"/>
    <d v="1899-12-30T08:42:43"/>
    <s v="Credit card"/>
    <n v="173.9"/>
    <n v="42.86"/>
    <n v="130.41999999999999"/>
    <n v="5.8"/>
  </r>
  <r>
    <s v="12ec3ddb-9107-40fa-833f-cf9083330981"/>
    <s v="B"/>
    <s v="Mandalay"/>
    <s v="Member"/>
    <s v="Female"/>
    <s v="Home and lifestyle"/>
    <n v="50.82"/>
    <n v="10"/>
    <n v="25.41"/>
    <n v="533.61"/>
    <n v="612.97666666666669"/>
    <n v="53.361000000000004"/>
    <x v="220"/>
    <n v="2019"/>
    <x v="7"/>
    <s v="Saturday"/>
    <d v="1899-12-30T08:33:09"/>
    <s v="Ewallet"/>
    <n v="304.92"/>
    <n v="42.86"/>
    <n v="228.69"/>
    <n v="9.9"/>
  </r>
  <r>
    <s v="258fc072-194b-48f7-95b1-ca375014b341"/>
    <s v="B"/>
    <s v="Naypyitaw"/>
    <s v="Normal"/>
    <s v="Male"/>
    <s v="Electronic accessories"/>
    <n v="32.369999999999997"/>
    <n v="8"/>
    <n v="12.948"/>
    <n v="271.91000000000003"/>
    <n v="467.93000000000006"/>
    <n v="33.988750000000003"/>
    <x v="206"/>
    <n v="2019"/>
    <x v="7"/>
    <s v="Saturday"/>
    <d v="1899-12-30T04:57:16"/>
    <s v="Cash"/>
    <n v="155.38"/>
    <n v="42.86"/>
    <n v="116.53"/>
    <n v="6.5"/>
  </r>
  <r>
    <s v="cfd63b6a-c2e7-4fa1-95e6-c120f8ddda9e"/>
    <s v="C"/>
    <s v="Yangon"/>
    <s v="Normal"/>
    <s v="Male"/>
    <s v="Sports and travel"/>
    <n v="98.42"/>
    <n v="10"/>
    <n v="49.21"/>
    <n v="1033.4100000000001"/>
    <n v="608.17999999999995"/>
    <n v="103.34100000000001"/>
    <x v="217"/>
    <n v="2019"/>
    <x v="7"/>
    <s v="Wednesday"/>
    <d v="1899-12-30T12:10:11"/>
    <s v="Cash"/>
    <n v="590.52"/>
    <n v="42.86"/>
    <n v="442.89"/>
    <n v="9.9"/>
  </r>
  <r>
    <s v="785c4d0f-1f7b-4aac-9ca7-0fa17bb74036"/>
    <s v="B"/>
    <s v="Yangon"/>
    <s v="Normal"/>
    <s v="Female"/>
    <s v="Home and lifestyle"/>
    <n v="15.63"/>
    <n v="6"/>
    <n v="4.6890000000000001"/>
    <n v="98.47"/>
    <n v="296.44333333333333"/>
    <n v="16.411666666666665"/>
    <x v="228"/>
    <n v="2019"/>
    <x v="7"/>
    <s v="Monday"/>
    <d v="1899-12-30T10:46:59"/>
    <s v="Cash"/>
    <n v="56.27"/>
    <n v="42.86"/>
    <n v="42.2"/>
    <n v="6.8"/>
  </r>
  <r>
    <s v="f0b52f20-3330-4108-b9ee-60d52c01ae5a"/>
    <s v="A"/>
    <s v="Mandalay"/>
    <s v="Member"/>
    <s v="Female"/>
    <s v="Food and beverages"/>
    <n v="82.46"/>
    <n v="8"/>
    <n v="32.984000000000002"/>
    <n v="692.66"/>
    <n v="417.30333333333334"/>
    <n v="86.582499999999996"/>
    <x v="223"/>
    <n v="2019"/>
    <x v="7"/>
    <s v="Thursday"/>
    <d v="1899-12-30T15:36:34"/>
    <s v="Ewallet"/>
    <n v="395.81"/>
    <n v="42.86"/>
    <n v="296.85000000000002"/>
    <n v="6"/>
  </r>
  <r>
    <s v="7c443ae5-908a-4972-8a05-0852790e5b33"/>
    <s v="C"/>
    <s v="Yangon"/>
    <s v="Normal"/>
    <s v="Female"/>
    <s v="Health and beauty"/>
    <n v="46.76"/>
    <n v="2"/>
    <n v="4.6760000000000002"/>
    <n v="98.2"/>
    <n v="309.18333333333334"/>
    <n v="49.1"/>
    <x v="214"/>
    <n v="2019"/>
    <x v="7"/>
    <s v="Monday"/>
    <d v="1899-12-30T21:43:00"/>
    <s v="Cash"/>
    <n v="56.11"/>
    <n v="42.86"/>
    <n v="42.09"/>
    <n v="6.1"/>
  </r>
  <r>
    <s v="a1ebf965-3a6f-4e5c-8992-ce2836ded306"/>
    <s v="B"/>
    <s v="Yangon"/>
    <s v="Normal"/>
    <s v="Male"/>
    <s v="Sports and travel"/>
    <n v="87.82"/>
    <n v="5"/>
    <n v="21.954999999999998"/>
    <n v="461.05"/>
    <n v="398.46000000000004"/>
    <n v="92.210000000000008"/>
    <x v="205"/>
    <n v="2019"/>
    <x v="7"/>
    <s v="Saturday"/>
    <d v="1899-12-30T16:07:23"/>
    <s v="Cash"/>
    <n v="263.45999999999998"/>
    <n v="42.86"/>
    <n v="197.59"/>
    <n v="8.6"/>
  </r>
  <r>
    <s v="607bc401-7a48-4ee4-a24a-b575da5cd097"/>
    <s v="B"/>
    <s v="Naypyitaw"/>
    <s v="Member"/>
    <s v="Female"/>
    <s v="Fashion accessories"/>
    <n v="58.46"/>
    <n v="6"/>
    <n v="17.538"/>
    <n v="368.3"/>
    <n v="452.55"/>
    <n v="61.383333333333333"/>
    <x v="224"/>
    <n v="2019"/>
    <x v="7"/>
    <s v="Monday"/>
    <d v="1899-12-30T11:49:14"/>
    <s v="Cash"/>
    <n v="210.46"/>
    <n v="42.86"/>
    <n v="157.84"/>
    <n v="7.2"/>
  </r>
  <r>
    <s v="4e51fc5d-bb5b-464b-97d7-d33bc6da60ad"/>
    <s v="A"/>
    <s v="Naypyitaw"/>
    <s v="Member"/>
    <s v="Male"/>
    <s v="Electronic accessories"/>
    <n v="69.72"/>
    <n v="5"/>
    <n v="17.43"/>
    <n v="366.03"/>
    <n v="414.42666666666668"/>
    <n v="73.205999999999989"/>
    <x v="210"/>
    <n v="2019"/>
    <x v="7"/>
    <s v="Wednesday"/>
    <d v="1899-12-30T16:42:42"/>
    <s v="Cash"/>
    <n v="209.16"/>
    <n v="42.86"/>
    <n v="156.87"/>
    <n v="7"/>
  </r>
  <r>
    <s v="6d207d42-8f00-4ef7-8f58-78229826f38b"/>
    <s v="A"/>
    <s v="Mandalay"/>
    <s v="Member"/>
    <s v="Female"/>
    <s v="Fashion accessories"/>
    <n v="65.959999999999994"/>
    <n v="9"/>
    <n v="29.681999999999999"/>
    <n v="623.32000000000005"/>
    <n v="361.34666666666664"/>
    <n v="69.25777777777779"/>
    <x v="222"/>
    <n v="2019"/>
    <x v="7"/>
    <s v="Friday"/>
    <d v="1899-12-30T15:24:29"/>
    <s v="Credit card"/>
    <n v="356.18"/>
    <n v="42.86"/>
    <n v="267.14"/>
    <n v="5.0999999999999996"/>
  </r>
  <r>
    <s v="350777cf-f1bf-4a6c-ac7a-801e521ce5b5"/>
    <s v="C"/>
    <s v="Mandalay"/>
    <s v="Member"/>
    <s v="Male"/>
    <s v="Home and lifestyle"/>
    <n v="60.46"/>
    <n v="4"/>
    <n v="12.092000000000001"/>
    <n v="253.93"/>
    <n v="230.01333333333332"/>
    <n v="63.482500000000002"/>
    <x v="227"/>
    <n v="2019"/>
    <x v="7"/>
    <s v="Saturday"/>
    <d v="1899-12-30T03:41:00"/>
    <s v="Cash"/>
    <n v="145.1"/>
    <n v="42.86"/>
    <n v="108.83"/>
    <n v="9.8000000000000007"/>
  </r>
  <r>
    <s v="8366a708-80c3-4824-a48e-f1a0575c2b2c"/>
    <s v="B"/>
    <s v="Mandalay"/>
    <s v="Normal"/>
    <s v="Female"/>
    <s v="Sports and travel"/>
    <n v="98.47"/>
    <n v="2"/>
    <n v="9.8469999999999995"/>
    <n v="206.79"/>
    <n v="239.28333333333333"/>
    <n v="103.395"/>
    <x v="211"/>
    <n v="2019"/>
    <x v="7"/>
    <s v="Sunday"/>
    <d v="1899-12-30T11:40:16"/>
    <s v="Ewallet"/>
    <n v="118.16"/>
    <n v="42.86"/>
    <n v="88.63"/>
    <n v="8"/>
  </r>
  <r>
    <s v="a03c545d-d98b-4bd1-b06d-696f0a2ed0c0"/>
    <s v="A"/>
    <s v="Mandalay"/>
    <s v="Member"/>
    <s v="Male"/>
    <s v="Electronic accessories"/>
    <n v="21.84"/>
    <n v="10"/>
    <n v="10.92"/>
    <n v="229.32"/>
    <n v="380.33333333333331"/>
    <n v="22.931999999999999"/>
    <x v="211"/>
    <n v="2019"/>
    <x v="7"/>
    <s v="Sunday"/>
    <d v="1899-12-30T12:57:57"/>
    <s v="Cash"/>
    <n v="131.04"/>
    <n v="42.86"/>
    <n v="98.28"/>
    <n v="6.3"/>
  </r>
  <r>
    <s v="2326d776-6e9f-4113-9e0d-99299118f4b8"/>
    <s v="C"/>
    <s v="Yangon"/>
    <s v="Normal"/>
    <s v="Female"/>
    <s v="Home and lifestyle"/>
    <n v="44.72"/>
    <n v="6"/>
    <n v="13.416"/>
    <n v="281.74"/>
    <n v="310.79333333333335"/>
    <n v="46.956666666666671"/>
    <x v="208"/>
    <n v="2019"/>
    <x v="7"/>
    <s v="Tuesday"/>
    <d v="1899-12-30T06:03:51"/>
    <s v="Ewallet"/>
    <n v="160.99"/>
    <n v="42.86"/>
    <n v="120.75"/>
    <n v="5.8"/>
  </r>
  <r>
    <s v="4a5b3de2-389c-42ca-af4c-15deb768b767"/>
    <s v="C"/>
    <s v="Naypyitaw"/>
    <s v="Normal"/>
    <s v="Female"/>
    <s v="Electronic accessories"/>
    <n v="66.66"/>
    <n v="9"/>
    <n v="29.997"/>
    <n v="629.94000000000005"/>
    <n v="262.37333333333339"/>
    <n v="69.993333333333339"/>
    <x v="201"/>
    <n v="2019"/>
    <x v="7"/>
    <s v="Thursday"/>
    <d v="1899-12-30T17:03:06"/>
    <s v="Cash"/>
    <n v="359.96"/>
    <n v="42.86"/>
    <n v="269.98"/>
    <n v="6.7"/>
  </r>
  <r>
    <s v="8e1a0370-029d-4fd9-bdbf-f1112e8c2d78"/>
    <s v="C"/>
    <s v="Naypyitaw"/>
    <s v="Normal"/>
    <s v="Female"/>
    <s v="Home and lifestyle"/>
    <n v="6.57"/>
    <n v="3"/>
    <n v="0.98550000000000004"/>
    <n v="20.7"/>
    <n v="75.63"/>
    <n v="6.8999999999999995"/>
    <x v="214"/>
    <n v="2019"/>
    <x v="7"/>
    <s v="Monday"/>
    <d v="1899-12-30T07:31:57"/>
    <s v="Ewallet"/>
    <n v="11.83"/>
    <n v="42.85"/>
    <n v="8.8699999999999992"/>
    <n v="5.2"/>
  </r>
  <r>
    <s v="4e79ef18-0c27-4762-adc8-2517b0974b22"/>
    <s v="C"/>
    <s v="Naypyitaw"/>
    <s v="Normal"/>
    <s v="Female"/>
    <s v="Home and lifestyle"/>
    <n v="64.989999999999995"/>
    <n v="2"/>
    <n v="6.4989999999999997"/>
    <n v="136.47999999999999"/>
    <n v="185.17999999999998"/>
    <n v="68.239999999999995"/>
    <x v="228"/>
    <n v="2019"/>
    <x v="7"/>
    <s v="Monday"/>
    <d v="1899-12-30T18:14:59"/>
    <s v="Ewallet"/>
    <n v="77.989999999999995"/>
    <n v="42.86"/>
    <n v="58.49"/>
    <n v="9.6999999999999993"/>
  </r>
  <r>
    <s v="87636d3d-3827-4c3f-bdf6-63ee2d1e7a71"/>
    <s v="A"/>
    <s v="Yangon"/>
    <s v="Member"/>
    <s v="Male"/>
    <s v="Fashion accessories"/>
    <n v="22.13"/>
    <n v="3"/>
    <n v="3.3195000000000001"/>
    <n v="69.709999999999994"/>
    <n v="232.20000000000002"/>
    <n v="23.236666666666665"/>
    <x v="223"/>
    <n v="2019"/>
    <x v="7"/>
    <s v="Thursday"/>
    <d v="1899-12-30T06:31:16"/>
    <s v="Cash"/>
    <n v="39.83"/>
    <n v="42.86"/>
    <n v="29.88"/>
    <n v="8.8000000000000007"/>
  </r>
  <r>
    <s v="cbf2797e-aa27-4f72-ab1b-c793bc0965ed"/>
    <s v="C"/>
    <s v="Naypyitaw"/>
    <s v="Member"/>
    <s v="Male"/>
    <s v="Health and beauty"/>
    <n v="47.53"/>
    <n v="7"/>
    <n v="16.6355"/>
    <n v="349.35"/>
    <n v="421.76333333333332"/>
    <n v="49.907142857142858"/>
    <x v="225"/>
    <n v="2019"/>
    <x v="7"/>
    <s v="Friday"/>
    <d v="1899-12-30T01:07:36"/>
    <s v="Cash"/>
    <n v="199.63"/>
    <n v="42.86"/>
    <n v="149.72"/>
    <n v="9.6"/>
  </r>
  <r>
    <s v="cbdaede5-6346-4ccf-a964-ffc863cba1c8"/>
    <s v="A"/>
    <s v="Yangon"/>
    <s v="Member"/>
    <s v="Male"/>
    <s v="Fashion accessories"/>
    <n v="66.08"/>
    <n v="4"/>
    <n v="13.215999999999999"/>
    <n v="277.54000000000002"/>
    <n v="423.31333333333333"/>
    <n v="69.385000000000005"/>
    <x v="224"/>
    <n v="2019"/>
    <x v="7"/>
    <s v="Monday"/>
    <d v="1899-12-30T20:34:57"/>
    <s v="Ewallet"/>
    <n v="158.59"/>
    <n v="42.86"/>
    <n v="118.95"/>
    <n v="6.9"/>
  </r>
  <r>
    <s v="a5317154-732a-435d-83f8-29dc64e30938"/>
    <s v="C"/>
    <s v="Naypyitaw"/>
    <s v="Member"/>
    <s v="Female"/>
    <s v="Health and beauty"/>
    <n v="60.8"/>
    <n v="10"/>
    <n v="30.4"/>
    <n v="638.4"/>
    <n v="452.90666666666669"/>
    <n v="63.839999999999996"/>
    <x v="204"/>
    <n v="2019"/>
    <x v="7"/>
    <s v="Thursday"/>
    <d v="1899-12-30T22:37:41"/>
    <s v="Cash"/>
    <n v="364.8"/>
    <n v="42.86"/>
    <n v="273.60000000000002"/>
    <n v="9.1"/>
  </r>
  <r>
    <s v="717a521f-9969-4872-9d84-bdb56e8554ba"/>
    <s v="B"/>
    <s v="Mandalay"/>
    <s v="Member"/>
    <s v="Female"/>
    <s v="Food and beverages"/>
    <n v="56.19"/>
    <n v="6"/>
    <n v="16.856999999999999"/>
    <n v="354"/>
    <n v="451.60999999999996"/>
    <n v="59"/>
    <x v="226"/>
    <n v="2019"/>
    <x v="7"/>
    <s v="Friday"/>
    <d v="1899-12-30T09:53:44"/>
    <s v="Cash"/>
    <n v="202.28"/>
    <n v="42.86"/>
    <n v="151.72"/>
    <n v="8.1999999999999993"/>
  </r>
  <r>
    <s v="2fd87270-3b5f-4bcb-90e2-25db121ed8f6"/>
    <s v="A"/>
    <s v="Mandalay"/>
    <s v="Normal"/>
    <s v="Male"/>
    <s v="Home and lifestyle"/>
    <n v="49.84"/>
    <n v="7"/>
    <n v="17.443999999999999"/>
    <n v="366.32"/>
    <n v="431.61666666666662"/>
    <n v="52.331428571428567"/>
    <x v="222"/>
    <n v="2019"/>
    <x v="7"/>
    <s v="Friday"/>
    <d v="1899-12-30T14:49:02"/>
    <s v="Cash"/>
    <n v="209.33"/>
    <n v="42.86"/>
    <n v="156.99"/>
    <n v="9.6999999999999993"/>
  </r>
  <r>
    <s v="5b9d303b-3339-4696-b6ca-07caee91207a"/>
    <s v="B"/>
    <s v="Yangon"/>
    <s v="Normal"/>
    <s v="Female"/>
    <s v="Fashion accessories"/>
    <n v="60.43"/>
    <n v="10"/>
    <n v="30.215"/>
    <n v="634.51"/>
    <n v="342.96999999999997"/>
    <n v="63.451000000000001"/>
    <x v="227"/>
    <n v="2019"/>
    <x v="7"/>
    <s v="Saturday"/>
    <d v="1899-12-30T21:10:11"/>
    <s v="Ewallet"/>
    <n v="362.58"/>
    <n v="42.86"/>
    <n v="271.93"/>
    <n v="7"/>
  </r>
  <r>
    <s v="a8f8c0bc-dea0-4949-b45c-a6abec7aa8d9"/>
    <s v="A"/>
    <s v="Naypyitaw"/>
    <s v="Normal"/>
    <s v="Male"/>
    <s v="Food and beverages"/>
    <n v="46.67"/>
    <n v="6"/>
    <n v="14.000999999999999"/>
    <n v="294.02"/>
    <n v="151.23333333333332"/>
    <n v="49.00333333333333"/>
    <x v="207"/>
    <n v="2019"/>
    <x v="7"/>
    <s v="Tuesday"/>
    <d v="1899-12-30T04:20:21"/>
    <s v="Ewallet"/>
    <n v="168.01"/>
    <n v="42.86"/>
    <n v="126.01"/>
    <n v="8.1999999999999993"/>
  </r>
  <r>
    <s v="5701caf7-d012-4f09-94b1-e94da3ffa922"/>
    <s v="B"/>
    <s v="Naypyitaw"/>
    <s v="Member"/>
    <s v="Female"/>
    <s v="Health and beauty"/>
    <n v="23.9"/>
    <n v="4"/>
    <n v="4.78"/>
    <n v="100.38"/>
    <n v="61.416666666666664"/>
    <n v="25.094999999999999"/>
    <x v="226"/>
    <n v="2019"/>
    <x v="7"/>
    <s v="Friday"/>
    <d v="1899-12-30T11:36:56"/>
    <s v="Ewallet"/>
    <n v="57.36"/>
    <n v="42.86"/>
    <n v="43.02"/>
    <n v="5.4"/>
  </r>
  <r>
    <s v="5dc573fc-25ae-4fc7-bd10-b4c7cb4a3683"/>
    <s v="A"/>
    <s v="Naypyitaw"/>
    <s v="Normal"/>
    <s v="Male"/>
    <s v="Food and beverages"/>
    <n v="14.12"/>
    <n v="4"/>
    <n v="2.8239999999999998"/>
    <n v="59.3"/>
    <n v="182.46333333333334"/>
    <n v="14.824999999999999"/>
    <x v="217"/>
    <n v="2019"/>
    <x v="7"/>
    <s v="Wednesday"/>
    <d v="1899-12-30T12:22:15"/>
    <s v="Ewallet"/>
    <n v="33.89"/>
    <n v="42.85"/>
    <n v="25.41"/>
    <n v="6.2"/>
  </r>
  <r>
    <s v="f9f1483f-b2e9-4aa4-814c-ea817fa57b3e"/>
    <s v="B"/>
    <s v="Yangon"/>
    <s v="Member"/>
    <s v="Female"/>
    <s v="Sports and travel"/>
    <n v="11.7"/>
    <n v="2"/>
    <n v="1.17"/>
    <n v="24.57"/>
    <n v="171.74666666666667"/>
    <n v="12.285"/>
    <x v="219"/>
    <n v="2019"/>
    <x v="7"/>
    <s v="Sunday"/>
    <d v="1899-12-30T22:14:03"/>
    <s v="Cash"/>
    <n v="14.04"/>
    <n v="42.86"/>
    <n v="10.53"/>
    <n v="5.7"/>
  </r>
  <r>
    <s v="07ca302b-b947-4aa5-a77e-9a42bc26d9ae"/>
    <s v="C"/>
    <s v="Naypyitaw"/>
    <s v="Normal"/>
    <s v="Female"/>
    <s v="Electronic accessories"/>
    <n v="49.05"/>
    <n v="9"/>
    <n v="22.072500000000002"/>
    <n v="463.52"/>
    <n v="239.36666666666665"/>
    <n v="51.502222222222223"/>
    <x v="202"/>
    <n v="2019"/>
    <x v="7"/>
    <s v="Sunday"/>
    <d v="1899-12-30T16:12:33"/>
    <s v="Credit card"/>
    <n v="264.87"/>
    <n v="42.86"/>
    <n v="198.65"/>
    <n v="9.6999999999999993"/>
  </r>
  <r>
    <s v="34bfbd11-6977-45f1-8a12-88fded0929bc"/>
    <s v="C"/>
    <s v="Naypyitaw"/>
    <s v="Member"/>
    <s v="Male"/>
    <s v="Electronic accessories"/>
    <n v="8.6199999999999992"/>
    <n v="3"/>
    <n v="1.2929999999999999"/>
    <n v="27.15"/>
    <n v="342.99333333333334"/>
    <n v="9.0499999999999989"/>
    <x v="218"/>
    <n v="2019"/>
    <x v="7"/>
    <s v="Wednesday"/>
    <d v="1899-12-30T09:28:26"/>
    <s v="Credit card"/>
    <n v="15.52"/>
    <n v="42.84"/>
    <n v="11.63"/>
    <n v="6.8"/>
  </r>
  <r>
    <s v="f5f71667-ae15-4987-a40d-d609945a6f89"/>
    <s v="A"/>
    <s v="Yangon"/>
    <s v="Normal"/>
    <s v="Male"/>
    <s v="Food and beverages"/>
    <n v="43.32"/>
    <n v="5"/>
    <n v="10.83"/>
    <n v="227.43"/>
    <n v="397.69"/>
    <n v="45.486000000000004"/>
    <x v="210"/>
    <n v="2019"/>
    <x v="7"/>
    <s v="Wednesday"/>
    <d v="1899-12-30T15:08:31"/>
    <s v="Cash"/>
    <n v="129.96"/>
    <n v="42.86"/>
    <n v="97.47"/>
    <n v="9.1"/>
  </r>
  <r>
    <s v="41399089-999d-4341-9984-cc579fe7374e"/>
    <s v="A"/>
    <s v="Naypyitaw"/>
    <s v="Normal"/>
    <s v="Male"/>
    <s v="Home and lifestyle"/>
    <n v="92.19"/>
    <n v="8"/>
    <n v="36.875999999999998"/>
    <n v="774.4"/>
    <n v="460.22666666666669"/>
    <n v="96.8"/>
    <x v="201"/>
    <n v="2019"/>
    <x v="7"/>
    <s v="Thursday"/>
    <d v="1899-12-30T16:33:16"/>
    <s v="Credit card"/>
    <n v="442.51"/>
    <n v="42.86"/>
    <n v="331.89"/>
    <n v="8"/>
  </r>
  <r>
    <s v="9177c3fb-05bd-42d0-8f67-f5c3e075a99b"/>
    <s v="C"/>
    <s v="Naypyitaw"/>
    <s v="Normal"/>
    <s v="Male"/>
    <s v="Food and beverages"/>
    <n v="60.71"/>
    <n v="3"/>
    <n v="9.1065000000000005"/>
    <n v="191.24"/>
    <n v="214.59666666666666"/>
    <n v="63.74666666666667"/>
    <x v="219"/>
    <n v="2019"/>
    <x v="7"/>
    <s v="Sunday"/>
    <d v="1899-12-30T06:27:44"/>
    <s v="Credit card"/>
    <n v="109.28"/>
    <n v="42.86"/>
    <n v="81.96"/>
    <n v="9.3000000000000007"/>
  </r>
  <r>
    <s v="678b8e2a-3158-4889-b28a-37fa132f2610"/>
    <s v="C"/>
    <s v="Naypyitaw"/>
    <s v="Normal"/>
    <s v="Male"/>
    <s v="Food and beverages"/>
    <n v="65.88"/>
    <n v="6"/>
    <n v="19.763999999999999"/>
    <n v="415.04"/>
    <n v="197.08"/>
    <n v="69.173333333333332"/>
    <x v="217"/>
    <n v="2019"/>
    <x v="7"/>
    <s v="Wednesday"/>
    <d v="1899-12-30T19:20:16"/>
    <s v="Credit card"/>
    <n v="237.17"/>
    <n v="42.86"/>
    <n v="177.87"/>
    <n v="6.7"/>
  </r>
  <r>
    <s v="24b5cd5e-5e14-4354-b957-ef8a9d52b264"/>
    <s v="A"/>
    <s v="Yangon"/>
    <s v="Member"/>
    <s v="Female"/>
    <s v="Electronic accessories"/>
    <n v="35.72"/>
    <n v="1"/>
    <n v="1.786"/>
    <n v="37.51"/>
    <n v="342.16333333333336"/>
    <n v="37.51"/>
    <x v="212"/>
    <n v="2019"/>
    <x v="7"/>
    <s v="Wednesday"/>
    <d v="1899-12-30T02:48:17"/>
    <s v="Ewallet"/>
    <n v="21.43"/>
    <n v="42.87"/>
    <n v="16.079999999999998"/>
    <n v="9.4"/>
  </r>
  <r>
    <s v="f566996c-6c61-4a74-9e53-fa2cd9de14e9"/>
    <s v="C"/>
    <s v="Mandalay"/>
    <s v="Member"/>
    <s v="Male"/>
    <s v="Food and beverages"/>
    <n v="44.03"/>
    <n v="3"/>
    <n v="6.6044999999999998"/>
    <n v="138.69"/>
    <n v="352.70333333333338"/>
    <n v="46.23"/>
    <x v="219"/>
    <n v="2019"/>
    <x v="7"/>
    <s v="Sunday"/>
    <d v="1899-12-30T02:51:19"/>
    <s v="Credit card"/>
    <n v="79.25"/>
    <n v="42.86"/>
    <n v="59.44"/>
    <n v="6.7"/>
  </r>
  <r>
    <s v="43a23dd2-3c28-4aeb-8fd4-fe3d6f20191f"/>
    <s v="B"/>
    <s v="Mandalay"/>
    <s v="Member"/>
    <s v="Male"/>
    <s v="Home and lifestyle"/>
    <n v="80.98"/>
    <n v="10"/>
    <n v="40.49"/>
    <n v="850.29"/>
    <n v="515.09666666666669"/>
    <n v="85.028999999999996"/>
    <x v="215"/>
    <n v="2019"/>
    <x v="7"/>
    <s v="Tuesday"/>
    <d v="1899-12-30T21:19:59"/>
    <s v="Ewallet"/>
    <n v="485.88"/>
    <n v="42.86"/>
    <n v="364.41"/>
    <n v="8.6"/>
  </r>
  <r>
    <s v="1c907411-a5e6-4e8b-8f59-188b9e5b1e05"/>
    <s v="B"/>
    <s v="Naypyitaw"/>
    <s v="Normal"/>
    <s v="Female"/>
    <s v="Electronic accessories"/>
    <n v="16.46"/>
    <n v="4"/>
    <n v="3.2919999999999998"/>
    <n v="69.13"/>
    <n v="435.36666666666662"/>
    <n v="17.282499999999999"/>
    <x v="224"/>
    <n v="2019"/>
    <x v="7"/>
    <s v="Monday"/>
    <d v="1899-12-30T14:50:58"/>
    <s v="Ewallet"/>
    <n v="39.5"/>
    <n v="42.86"/>
    <n v="29.63"/>
    <n v="8.8000000000000007"/>
  </r>
  <r>
    <s v="468dcca8-fb9c-403e-9ade-f2b5706ce1b3"/>
    <s v="B"/>
    <s v="Yangon"/>
    <s v="Member"/>
    <s v="Male"/>
    <s v="Sports and travel"/>
    <n v="66.23"/>
    <n v="9"/>
    <n v="29.8035"/>
    <n v="625.87"/>
    <n v="446.72"/>
    <n v="69.541111111111107"/>
    <x v="202"/>
    <n v="2019"/>
    <x v="7"/>
    <s v="Sunday"/>
    <d v="1899-12-30T17:42:18"/>
    <s v="Credit card"/>
    <n v="357.64"/>
    <n v="42.86"/>
    <n v="268.23"/>
    <n v="7.4"/>
  </r>
  <r>
    <s v="d12a7aa5-1e85-4d7d-885a-05c40caefb93"/>
    <s v="A"/>
    <s v="Yangon"/>
    <s v="Member"/>
    <s v="Female"/>
    <s v="Fashion accessories"/>
    <n v="58.2"/>
    <n v="10"/>
    <n v="29.1"/>
    <n v="611.1"/>
    <n v="339.75666666666666"/>
    <n v="61.11"/>
    <x v="211"/>
    <n v="2019"/>
    <x v="7"/>
    <s v="Sunday"/>
    <d v="1899-12-30T19:47:06"/>
    <s v="Cash"/>
    <n v="349.2"/>
    <n v="42.86"/>
    <n v="261.89999999999998"/>
    <n v="6.1"/>
  </r>
  <r>
    <s v="954a9bfe-9fc9-4d83-a436-b30979acd65e"/>
    <s v="C"/>
    <s v="Naypyitaw"/>
    <s v="Normal"/>
    <s v="Female"/>
    <s v="Electronic accessories"/>
    <n v="49.14"/>
    <n v="2"/>
    <n v="4.9139999999999997"/>
    <n v="103.19"/>
    <n v="155.56333333333333"/>
    <n v="51.594999999999999"/>
    <x v="220"/>
    <n v="2019"/>
    <x v="7"/>
    <s v="Saturday"/>
    <d v="1899-12-30T13:39:50"/>
    <s v="Credit card"/>
    <n v="58.97"/>
    <n v="42.85"/>
    <n v="44.22"/>
    <n v="6.9"/>
  </r>
  <r>
    <s v="065d6c6b-e0a3-4271-ae17-0899bfb2f486"/>
    <s v="B"/>
    <s v="Naypyitaw"/>
    <s v="Normal"/>
    <s v="Male"/>
    <s v="Sports and travel"/>
    <n v="96.82"/>
    <n v="3"/>
    <n v="14.523"/>
    <n v="304.98"/>
    <n v="387.37333333333328"/>
    <n v="101.66000000000001"/>
    <x v="203"/>
    <n v="2019"/>
    <x v="7"/>
    <s v="Tuesday"/>
    <d v="1899-12-30T04:54:10"/>
    <s v="Cash"/>
    <n v="174.28"/>
    <n v="42.86"/>
    <n v="130.69999999999999"/>
    <n v="8.3000000000000007"/>
  </r>
  <r>
    <s v="ebdcb3ee-f364-4c29-ae2a-ba28b59e26cb"/>
    <s v="B"/>
    <s v="Mandalay"/>
    <s v="Member"/>
    <s v="Male"/>
    <s v="Health and beauty"/>
    <n v="55.73"/>
    <n v="1"/>
    <n v="2.7865000000000002"/>
    <n v="58.52"/>
    <n v="331.08333333333331"/>
    <n v="58.52"/>
    <x v="215"/>
    <n v="2019"/>
    <x v="7"/>
    <s v="Tuesday"/>
    <d v="1899-12-30T13:32:10"/>
    <s v="Ewallet"/>
    <n v="33.44"/>
    <n v="42.86"/>
    <n v="25.08"/>
    <n v="6.4"/>
  </r>
  <r>
    <s v="397542f4-1e56-49a3-b23c-408bb5993d65"/>
    <s v="C"/>
    <s v="Naypyitaw"/>
    <s v="Normal"/>
    <s v="Female"/>
    <s v="Home and lifestyle"/>
    <n v="84.51"/>
    <n v="9"/>
    <n v="38.029499999999999"/>
    <n v="798.62"/>
    <n v="513.75"/>
    <n v="88.73555555555555"/>
    <x v="207"/>
    <n v="2019"/>
    <x v="7"/>
    <s v="Tuesday"/>
    <d v="1899-12-30T01:07:27"/>
    <s v="Credit card"/>
    <n v="456.35"/>
    <n v="42.86"/>
    <n v="342.27"/>
    <n v="5.4"/>
  </r>
  <r>
    <s v="9cf3ce15-b967-4317-9116-e8648e0f1390"/>
    <s v="A"/>
    <s v="Naypyitaw"/>
    <s v="Member"/>
    <s v="Male"/>
    <s v="Electronic accessories"/>
    <n v="43.21"/>
    <n v="3"/>
    <n v="6.4814999999999996"/>
    <n v="136.11000000000001"/>
    <n v="551.76333333333332"/>
    <n v="45.370000000000005"/>
    <x v="227"/>
    <n v="2019"/>
    <x v="7"/>
    <s v="Saturday"/>
    <d v="1899-12-30T18:26:52"/>
    <s v="Credit card"/>
    <n v="77.78"/>
    <n v="42.86"/>
    <n v="58.33"/>
    <n v="5.3"/>
  </r>
  <r>
    <s v="974a9d04-4723-4858-a47d-325b30506691"/>
    <s v="A"/>
    <s v="Mandalay"/>
    <s v="Member"/>
    <s v="Female"/>
    <s v="Health and beauty"/>
    <n v="82.52"/>
    <n v="7"/>
    <n v="28.882000000000001"/>
    <n v="606.52"/>
    <n v="696.11999999999989"/>
    <n v="86.645714285714277"/>
    <x v="221"/>
    <n v="2019"/>
    <x v="7"/>
    <s v="Friday"/>
    <d v="1899-12-30T08:32:35"/>
    <s v="Cash"/>
    <n v="346.58"/>
    <n v="42.86"/>
    <n v="259.94"/>
    <n v="9.4"/>
  </r>
  <r>
    <s v="dcb7cced-997a-49b3-ba45-416035441f19"/>
    <s v="C"/>
    <s v="Mandalay"/>
    <s v="Normal"/>
    <s v="Female"/>
    <s v="Health and beauty"/>
    <n v="86.92"/>
    <n v="10"/>
    <n v="43.46"/>
    <n v="912.66"/>
    <n v="764.06333333333339"/>
    <n v="91.265999999999991"/>
    <x v="206"/>
    <n v="2019"/>
    <x v="7"/>
    <s v="Saturday"/>
    <d v="1899-12-30T20:41:27"/>
    <s v="Credit card"/>
    <n v="521.52"/>
    <n v="42.86"/>
    <n v="391.14"/>
    <n v="9.3000000000000007"/>
  </r>
  <r>
    <s v="8dde3f1b-5ddc-47f5-af4c-036790f81fbf"/>
    <s v="C"/>
    <s v="Yangon"/>
    <s v="Normal"/>
    <s v="Male"/>
    <s v="Sports and travel"/>
    <n v="77.44"/>
    <n v="7"/>
    <n v="27.103999999999999"/>
    <n v="569.17999999999995"/>
    <n v="565.85"/>
    <n v="81.311428571428564"/>
    <x v="204"/>
    <n v="2019"/>
    <x v="7"/>
    <s v="Thursday"/>
    <d v="1899-12-30T07:01:12"/>
    <s v="Ewallet"/>
    <n v="325.25"/>
    <n v="42.86"/>
    <n v="243.93"/>
    <n v="8.1999999999999993"/>
  </r>
  <r>
    <s v="3a2abb1a-96a9-45ba-8996-ab256b133b30"/>
    <s v="A"/>
    <s v="Mandalay"/>
    <s v="Member"/>
    <s v="Male"/>
    <s v="Electronic accessories"/>
    <n v="96.47"/>
    <n v="8"/>
    <n v="38.588000000000001"/>
    <n v="810.35"/>
    <n v="459.3866666666666"/>
    <n v="101.29375"/>
    <x v="221"/>
    <n v="2019"/>
    <x v="7"/>
    <s v="Friday"/>
    <d v="1899-12-30T13:22:47"/>
    <s v="Credit card"/>
    <n v="463.06"/>
    <n v="42.86"/>
    <n v="347.29"/>
    <n v="6.9"/>
  </r>
  <r>
    <s v="f3dbde5a-11bf-4c79-8552-8ed48f6a0650"/>
    <s v="A"/>
    <s v="Mandalay"/>
    <s v="Member"/>
    <s v="Female"/>
    <s v="Food and beverages"/>
    <n v="37.86"/>
    <n v="8"/>
    <n v="15.144"/>
    <n v="318.02"/>
    <n v="358.91666666666669"/>
    <n v="39.752499999999998"/>
    <x v="209"/>
    <n v="2019"/>
    <x v="7"/>
    <s v="Monday"/>
    <d v="1899-12-30T07:06:35"/>
    <s v="Cash"/>
    <n v="181.73"/>
    <n v="42.86"/>
    <n v="136.29"/>
    <n v="9"/>
  </r>
  <r>
    <s v="dd1d4be0-2fdd-4403-bce5-71119f93de93"/>
    <s v="A"/>
    <s v="Yangon"/>
    <s v="Member"/>
    <s v="Female"/>
    <s v="Fashion accessories"/>
    <n v="47.58"/>
    <n v="5"/>
    <n v="11.895"/>
    <n v="249.79"/>
    <n v="271.00666666666666"/>
    <n v="49.957999999999998"/>
    <x v="226"/>
    <n v="2019"/>
    <x v="7"/>
    <s v="Friday"/>
    <d v="1899-12-30T20:30:59"/>
    <s v="Credit card"/>
    <n v="142.74"/>
    <n v="42.86"/>
    <n v="107.05"/>
    <n v="7.3"/>
  </r>
  <r>
    <s v="e792f804-d040-4ea4-9510-8193f2edf519"/>
    <s v="C"/>
    <s v="Yangon"/>
    <s v="Member"/>
    <s v="Female"/>
    <s v="Home and lifestyle"/>
    <n v="48.47"/>
    <n v="10"/>
    <n v="24.234999999999999"/>
    <n v="508.94"/>
    <n v="220.14333333333335"/>
    <n v="50.893999999999998"/>
    <x v="203"/>
    <n v="2019"/>
    <x v="7"/>
    <s v="Tuesday"/>
    <d v="1899-12-30T21:39:50"/>
    <s v="Credit card"/>
    <n v="290.82"/>
    <n v="42.86"/>
    <n v="218.12"/>
    <n v="8.3000000000000007"/>
  </r>
  <r>
    <s v="c6a9efef-c6b9-48d6-a94f-a4c81a6d7211"/>
    <s v="A"/>
    <s v="Naypyitaw"/>
    <s v="Member"/>
    <s v="Female"/>
    <s v="Health and beauty"/>
    <n v="51.7"/>
    <n v="1"/>
    <n v="2.585"/>
    <n v="54.29"/>
    <n v="139.73666666666668"/>
    <n v="54.29"/>
    <x v="206"/>
    <n v="2019"/>
    <x v="7"/>
    <s v="Saturday"/>
    <d v="1899-12-30T02:29:47"/>
    <s v="Ewallet"/>
    <n v="31.02"/>
    <n v="42.86"/>
    <n v="23.27"/>
    <n v="8.6"/>
  </r>
  <r>
    <s v="223c55bd-4311-4015-93a6-951fe54c3748"/>
    <s v="C"/>
    <s v="Naypyitaw"/>
    <s v="Normal"/>
    <s v="Female"/>
    <s v="Home and lifestyle"/>
    <n v="92.57"/>
    <n v="1"/>
    <n v="4.6284999999999998"/>
    <n v="97.2"/>
    <n v="262.95333333333332"/>
    <n v="97.2"/>
    <x v="212"/>
    <n v="2019"/>
    <x v="7"/>
    <s v="Wednesday"/>
    <d v="1899-12-30T15:41:16"/>
    <s v="Credit card"/>
    <n v="55.54"/>
    <n v="42.86"/>
    <n v="41.66"/>
    <n v="7.3"/>
  </r>
  <r>
    <s v="a0756566-b666-45ff-be44-d0622c8b68eb"/>
    <s v="A"/>
    <s v="Yangon"/>
    <s v="Member"/>
    <s v="Female"/>
    <s v="Electronic accessories"/>
    <n v="28.33"/>
    <n v="9"/>
    <n v="12.7485"/>
    <n v="267.72000000000003"/>
    <n v="277.3"/>
    <n v="29.74666666666667"/>
    <x v="223"/>
    <n v="2019"/>
    <x v="7"/>
    <s v="Thursday"/>
    <d v="1899-12-30T11:37:05"/>
    <s v="Ewallet"/>
    <n v="152.97999999999999"/>
    <n v="42.86"/>
    <n v="114.74"/>
    <n v="9.1"/>
  </r>
  <r>
    <s v="c7a41317-2f22-416d-ba6b-cc003642c582"/>
    <s v="B"/>
    <s v="Yangon"/>
    <s v="Member"/>
    <s v="Female"/>
    <s v="Electronic accessories"/>
    <n v="80.75"/>
    <n v="5"/>
    <n v="20.1875"/>
    <n v="423.94"/>
    <n v="332.43333333333334"/>
    <n v="84.787999999999997"/>
    <x v="220"/>
    <n v="2019"/>
    <x v="7"/>
    <s v="Saturday"/>
    <d v="1899-12-30T06:51:49"/>
    <s v="Credit card"/>
    <n v="242.25"/>
    <n v="42.86"/>
    <n v="181.69"/>
    <n v="5.4"/>
  </r>
  <r>
    <s v="6d34a6e8-3de9-491e-9d83-0598d3ab3551"/>
    <s v="B"/>
    <s v="Naypyitaw"/>
    <s v="Member"/>
    <s v="Male"/>
    <s v="Electronic accessories"/>
    <n v="14.84"/>
    <n v="9"/>
    <n v="6.6779999999999999"/>
    <n v="140.24"/>
    <n v="306.25666666666666"/>
    <n v="15.582222222222223"/>
    <x v="215"/>
    <n v="2019"/>
    <x v="7"/>
    <s v="Tuesday"/>
    <d v="1899-12-30T15:51:13"/>
    <s v="Ewallet"/>
    <n v="80.14"/>
    <n v="42.86"/>
    <n v="60.1"/>
    <n v="8.6999999999999993"/>
  </r>
  <r>
    <s v="11d8f2c8-a158-47ad-b788-f3c7d758795c"/>
    <s v="C"/>
    <s v="Yangon"/>
    <s v="Member"/>
    <s v="Male"/>
    <s v="Electronic accessories"/>
    <n v="82.5"/>
    <n v="5"/>
    <n v="20.625"/>
    <n v="433.12"/>
    <n v="406.92666666666668"/>
    <n v="86.623999999999995"/>
    <x v="209"/>
    <n v="2019"/>
    <x v="7"/>
    <s v="Monday"/>
    <d v="1899-12-30T04:08:48"/>
    <s v="Credit card"/>
    <n v="247.5"/>
    <n v="42.86"/>
    <n v="185.62"/>
    <n v="7.9"/>
  </r>
  <r>
    <s v="cc36bc6c-a080-40ef-ada6-228cc10f6f4b"/>
    <s v="C"/>
    <s v="Mandalay"/>
    <s v="Normal"/>
    <s v="Male"/>
    <s v="Health and beauty"/>
    <n v="41.12"/>
    <n v="8"/>
    <n v="16.448"/>
    <n v="345.41"/>
    <n v="270.48333333333335"/>
    <n v="43.176250000000003"/>
    <x v="218"/>
    <n v="2019"/>
    <x v="7"/>
    <s v="Wednesday"/>
    <d v="1899-12-30T10:18:03"/>
    <s v="Credit card"/>
    <n v="197.38"/>
    <n v="42.86"/>
    <n v="148.03"/>
    <n v="7.6"/>
  </r>
  <r>
    <s v="1be359ef-9c76-4971-8546-bdce25bb85a4"/>
    <s v="A"/>
    <s v="Yangon"/>
    <s v="Member"/>
    <s v="Male"/>
    <s v="Sports and travel"/>
    <n v="60.17"/>
    <n v="7"/>
    <n v="21.0595"/>
    <n v="442.25"/>
    <n v="177.4366666666667"/>
    <n v="63.178571428571431"/>
    <x v="212"/>
    <n v="2019"/>
    <x v="7"/>
    <s v="Wednesday"/>
    <d v="1899-12-30T20:02:10"/>
    <s v="Cash"/>
    <n v="252.71"/>
    <n v="42.86"/>
    <n v="189.54"/>
    <n v="6.2"/>
  </r>
  <r>
    <s v="a8a5fa3b-9d0b-45b1-8796-778ea68b81fe"/>
    <s v="C"/>
    <s v="Yangon"/>
    <s v="Member"/>
    <s v="Male"/>
    <s v="Food and beverages"/>
    <n v="11.33"/>
    <n v="2"/>
    <n v="1.133"/>
    <n v="23.79"/>
    <n v="192.87"/>
    <n v="11.895"/>
    <x v="227"/>
    <n v="2019"/>
    <x v="7"/>
    <s v="Saturday"/>
    <d v="1899-12-30T18:05:29"/>
    <s v="Ewallet"/>
    <n v="13.6"/>
    <n v="42.83"/>
    <n v="10.19"/>
    <n v="5.6"/>
  </r>
  <r>
    <s v="e0672d84-b142-44d6-b4f2-0878beea7188"/>
    <s v="A"/>
    <s v="Yangon"/>
    <s v="Normal"/>
    <s v="Female"/>
    <s v="Sports and travel"/>
    <n v="63.11"/>
    <n v="1"/>
    <n v="3.1555"/>
    <n v="66.27"/>
    <n v="258.17666666666668"/>
    <n v="66.27"/>
    <x v="202"/>
    <n v="2019"/>
    <x v="7"/>
    <s v="Sunday"/>
    <d v="1899-12-30T22:28:32"/>
    <s v="Ewallet"/>
    <n v="37.869999999999997"/>
    <n v="42.85"/>
    <n v="28.4"/>
    <n v="5.4"/>
  </r>
  <r>
    <s v="5b1e0c67-f664-47e4-94d9-55ac8441ba0e"/>
    <s v="A"/>
    <s v="Naypyitaw"/>
    <s v="Normal"/>
    <s v="Female"/>
    <s v="Fashion accessories"/>
    <n v="66.47"/>
    <n v="7"/>
    <n v="23.264500000000002"/>
    <n v="488.55"/>
    <n v="469.54666666666662"/>
    <n v="69.792857142857144"/>
    <x v="216"/>
    <n v="2019"/>
    <x v="7"/>
    <s v="Sunday"/>
    <d v="1899-12-30T23:42:44"/>
    <s v="Credit card"/>
    <n v="279.17"/>
    <n v="42.86"/>
    <n v="209.38"/>
    <n v="5.7"/>
  </r>
  <r>
    <s v="c6b56b51-4089-4bb7-82ce-acad0cf38e67"/>
    <s v="A"/>
    <s v="Naypyitaw"/>
    <s v="Member"/>
    <s v="Female"/>
    <s v="Food and beverages"/>
    <n v="23.25"/>
    <n v="9"/>
    <n v="10.4625"/>
    <n v="219.71"/>
    <n v="497.77333333333337"/>
    <n v="24.412222222222223"/>
    <x v="204"/>
    <n v="2019"/>
    <x v="7"/>
    <s v="Thursday"/>
    <d v="1899-12-30T05:50:38"/>
    <s v="Ewallet"/>
    <n v="125.55"/>
    <n v="42.86"/>
    <n v="94.16"/>
    <n v="5.8"/>
  </r>
  <r>
    <s v="82c7ad08-f387-4073-8d51-23ecce83fd00"/>
    <s v="C"/>
    <s v="Mandalay"/>
    <s v="Normal"/>
    <s v="Male"/>
    <s v="Electronic accessories"/>
    <n v="95.29"/>
    <n v="7"/>
    <n v="33.351500000000001"/>
    <n v="700.38"/>
    <n v="458.4233333333334"/>
    <n v="100.05428571428571"/>
    <x v="221"/>
    <n v="2019"/>
    <x v="7"/>
    <s v="Friday"/>
    <d v="1899-12-30T17:58:56"/>
    <s v="Ewallet"/>
    <n v="400.22"/>
    <n v="42.86"/>
    <n v="300.16000000000003"/>
    <n v="7"/>
  </r>
  <r>
    <s v="3584c445-6d74-4f58-8304-0d18fe69325e"/>
    <s v="C"/>
    <s v="Yangon"/>
    <s v="Normal"/>
    <s v="Female"/>
    <s v="Electronic accessories"/>
    <n v="77.989999999999995"/>
    <n v="7"/>
    <n v="27.296500000000002"/>
    <n v="573.23"/>
    <n v="486.90333333333336"/>
    <n v="81.89"/>
    <x v="210"/>
    <n v="2019"/>
    <x v="7"/>
    <s v="Wednesday"/>
    <d v="1899-12-30T20:27:54"/>
    <s v="Cash"/>
    <n v="327.56"/>
    <n v="42.86"/>
    <n v="245.67"/>
    <n v="7.9"/>
  </r>
  <r>
    <s v="e01afbda-5518-4977-9ed2-06dbda53a6ea"/>
    <s v="A"/>
    <s v="Yangon"/>
    <s v="Normal"/>
    <s v="Male"/>
    <s v="Health and beauty"/>
    <n v="48.41"/>
    <n v="2"/>
    <n v="4.8410000000000002"/>
    <n v="101.66"/>
    <n v="492.89000000000004"/>
    <n v="50.83"/>
    <x v="212"/>
    <n v="2019"/>
    <x v="7"/>
    <s v="Wednesday"/>
    <d v="1899-12-30T00:30:05"/>
    <s v="Ewallet"/>
    <n v="58.09"/>
    <n v="42.86"/>
    <n v="43.57"/>
    <n v="6.3"/>
  </r>
  <r>
    <s v="cd5dc568-1648-48bf-9b6e-64740100c5e7"/>
    <s v="C"/>
    <s v="Mandalay"/>
    <s v="Member"/>
    <s v="Female"/>
    <s v="Sports and travel"/>
    <n v="74.84"/>
    <n v="10"/>
    <n v="37.42"/>
    <n v="785.82"/>
    <n v="517.91000000000008"/>
    <n v="78.582000000000008"/>
    <x v="211"/>
    <n v="2019"/>
    <x v="7"/>
    <s v="Sunday"/>
    <d v="1899-12-30T08:06:25"/>
    <s v="Ewallet"/>
    <n v="449.04"/>
    <n v="42.86"/>
    <n v="336.78"/>
    <n v="5.8"/>
  </r>
  <r>
    <s v="85849516-73be-4124-b4d7-aff0843768dc"/>
    <s v="B"/>
    <s v="Mandalay"/>
    <s v="Member"/>
    <s v="Male"/>
    <s v="Sports and travel"/>
    <n v="62.56"/>
    <n v="9"/>
    <n v="28.152000000000001"/>
    <n v="591.19000000000005"/>
    <n v="318.45333333333338"/>
    <n v="65.687777777777782"/>
    <x v="206"/>
    <n v="2019"/>
    <x v="7"/>
    <s v="Saturday"/>
    <d v="1899-12-30T14:51:28"/>
    <s v="Credit card"/>
    <n v="337.82"/>
    <n v="42.86"/>
    <n v="253.37"/>
    <n v="5.3"/>
  </r>
  <r>
    <s v="d1dc40ae-0c84-4e14-b6d9-581a4bbecbf4"/>
    <s v="A"/>
    <s v="Mandalay"/>
    <s v="Normal"/>
    <s v="Male"/>
    <s v="Health and beauty"/>
    <n v="84.15"/>
    <n v="2"/>
    <n v="8.4149999999999991"/>
    <n v="176.72"/>
    <n v="207.73666666666668"/>
    <n v="88.36"/>
    <x v="205"/>
    <n v="2019"/>
    <x v="7"/>
    <s v="Saturday"/>
    <d v="1899-12-30T15:52:36"/>
    <s v="Ewallet"/>
    <n v="100.98"/>
    <n v="42.86"/>
    <n v="75.739999999999995"/>
    <n v="8.1"/>
  </r>
  <r>
    <s v="90e0d19e-14fb-4d24-b49c-4d6b1d02ea8e"/>
    <s v="A"/>
    <s v="Yangon"/>
    <s v="Member"/>
    <s v="Female"/>
    <s v="Home and lifestyle"/>
    <n v="44.63"/>
    <n v="4"/>
    <n v="8.9260000000000002"/>
    <n v="187.45"/>
    <n v="256.05666666666667"/>
    <n v="46.862499999999997"/>
    <x v="202"/>
    <n v="2019"/>
    <x v="7"/>
    <s v="Sunday"/>
    <d v="1899-12-30T09:50:47"/>
    <s v="Cash"/>
    <n v="107.11"/>
    <n v="42.86"/>
    <n v="80.34"/>
    <n v="9.4"/>
  </r>
  <r>
    <s v="2e8455e9-68db-489c-bf9a-f7672f08c40d"/>
    <s v="C"/>
    <s v="Naypyitaw"/>
    <s v="Normal"/>
    <s v="Male"/>
    <s v="Food and beverages"/>
    <n v="24.67"/>
    <n v="10"/>
    <n v="12.335000000000001"/>
    <n v="259.04000000000002"/>
    <n v="200.63"/>
    <n v="25.904000000000003"/>
    <x v="207"/>
    <n v="2019"/>
    <x v="7"/>
    <s v="Tuesday"/>
    <d v="1899-12-30T05:54:20"/>
    <s v="Cash"/>
    <n v="148.02000000000001"/>
    <n v="42.86"/>
    <n v="111.02"/>
    <n v="9.1999999999999993"/>
  </r>
  <r>
    <s v="051592d5-0c7e-40d5-aedb-8c46c1752e76"/>
    <s v="A"/>
    <s v="Yangon"/>
    <s v="Normal"/>
    <s v="Male"/>
    <s v="Electronic accessories"/>
    <n v="51.06"/>
    <n v="6"/>
    <n v="15.318"/>
    <n v="321.68"/>
    <n v="174.83333333333334"/>
    <n v="53.613333333333337"/>
    <x v="206"/>
    <n v="2019"/>
    <x v="7"/>
    <s v="Saturday"/>
    <d v="1899-12-30T00:57:38"/>
    <s v="Cash"/>
    <n v="183.82"/>
    <n v="42.86"/>
    <n v="137.86000000000001"/>
    <n v="6"/>
  </r>
  <r>
    <s v="e62f130b-81cb-4052-9270-15b205352c37"/>
    <s v="B"/>
    <s v="Naypyitaw"/>
    <s v="Member"/>
    <s v="Female"/>
    <s v="Health and beauty"/>
    <n v="10.08"/>
    <n v="2"/>
    <n v="1.008"/>
    <n v="21.17"/>
    <n v="71.88333333333334"/>
    <n v="10.585000000000001"/>
    <x v="225"/>
    <n v="2019"/>
    <x v="7"/>
    <s v="Friday"/>
    <d v="1899-12-30T22:14:03"/>
    <s v="Credit card"/>
    <n v="12.1"/>
    <n v="42.84"/>
    <n v="9.07"/>
    <n v="9.3000000000000007"/>
  </r>
  <r>
    <s v="82e4a1e8-0cdc-489f-81da-6e5ac94b3f28"/>
    <s v="C"/>
    <s v="Yangon"/>
    <s v="Member"/>
    <s v="Female"/>
    <s v="Sports and travel"/>
    <n v="86.5"/>
    <n v="2"/>
    <n v="8.65"/>
    <n v="181.65"/>
    <n v="209.25"/>
    <n v="90.825000000000003"/>
    <x v="213"/>
    <n v="2019"/>
    <x v="7"/>
    <s v="Thursday"/>
    <d v="1899-12-30T14:47:08"/>
    <s v="Cash"/>
    <n v="103.8"/>
    <n v="42.86"/>
    <n v="77.849999999999994"/>
    <n v="8.1"/>
  </r>
  <r>
    <s v="ce8f5c9e-964a-4e08-a139-925e419186b4"/>
    <s v="B"/>
    <s v="Yangon"/>
    <s v="Normal"/>
    <s v="Male"/>
    <s v="Food and beverages"/>
    <n v="12.22"/>
    <n v="1"/>
    <n v="0.61099999999999999"/>
    <n v="12.83"/>
    <n v="403.46666666666664"/>
    <n v="12.83"/>
    <x v="209"/>
    <n v="2019"/>
    <x v="7"/>
    <s v="Monday"/>
    <d v="1899-12-30T14:34:36"/>
    <s v="Credit card"/>
    <n v="7.33"/>
    <n v="42.87"/>
    <n v="5.5"/>
    <n v="5.4"/>
  </r>
  <r>
    <s v="09ee100d-6902-4a17-9767-36a62227827f"/>
    <s v="B"/>
    <s v="Naypyitaw"/>
    <s v="Member"/>
    <s v="Male"/>
    <s v="Health and beauty"/>
    <n v="51.58"/>
    <n v="8"/>
    <n v="20.632000000000001"/>
    <n v="433.27"/>
    <n v="476.87999999999994"/>
    <n v="54.158749999999998"/>
    <x v="210"/>
    <n v="2019"/>
    <x v="7"/>
    <s v="Wednesday"/>
    <d v="1899-12-30T02:52:23"/>
    <s v="Ewallet"/>
    <n v="247.58"/>
    <n v="42.86"/>
    <n v="185.69"/>
    <n v="5.6"/>
  </r>
  <r>
    <s v="30865453-cfc7-411f-9ceb-7961ad0982bf"/>
    <s v="B"/>
    <s v="Yangon"/>
    <s v="Member"/>
    <s v="Female"/>
    <s v="Food and beverages"/>
    <n v="72.790000000000006"/>
    <n v="10"/>
    <n v="36.395000000000003"/>
    <n v="764.3"/>
    <n v="548.29333333333329"/>
    <n v="76.429999999999993"/>
    <x v="218"/>
    <n v="2019"/>
    <x v="7"/>
    <s v="Wednesday"/>
    <d v="1899-12-30T21:59:24"/>
    <s v="Cash"/>
    <n v="436.74"/>
    <n v="42.86"/>
    <n v="327.56"/>
    <n v="5.0999999999999996"/>
  </r>
  <r>
    <s v="6c15898c-b02a-4eaf-a0fd-6cd8bea51235"/>
    <s v="C"/>
    <s v="Naypyitaw"/>
    <s v="Member"/>
    <s v="Female"/>
    <s v="Health and beauty"/>
    <n v="73.989999999999995"/>
    <n v="3"/>
    <n v="11.0985"/>
    <n v="233.07"/>
    <n v="417.84666666666664"/>
    <n v="77.69"/>
    <x v="227"/>
    <n v="2019"/>
    <x v="7"/>
    <s v="Saturday"/>
    <d v="1899-12-30T19:41:47"/>
    <s v="Credit card"/>
    <n v="133.18"/>
    <n v="42.86"/>
    <n v="99.89"/>
    <n v="8.1999999999999993"/>
  </r>
  <r>
    <s v="e6781f58-688e-40de-8a20-848d118db09a"/>
    <s v="B"/>
    <s v="Yangon"/>
    <s v="Normal"/>
    <s v="Female"/>
    <s v="Sports and travel"/>
    <n v="68.52"/>
    <n v="9"/>
    <n v="30.834"/>
    <n v="647.51"/>
    <n v="383.95"/>
    <n v="71.945555555555558"/>
    <x v="206"/>
    <n v="2019"/>
    <x v="7"/>
    <s v="Saturday"/>
    <d v="1899-12-30T23:33:37"/>
    <s v="Ewallet"/>
    <n v="370.01"/>
    <n v="42.86"/>
    <n v="277.5"/>
    <n v="6.4"/>
  </r>
  <r>
    <s v="1f3cacbc-6e88-4f43-bd41-d980cc56a003"/>
    <s v="C"/>
    <s v="Yangon"/>
    <s v="Member"/>
    <s v="Male"/>
    <s v="Electronic accessories"/>
    <n v="59.2"/>
    <n v="6"/>
    <n v="17.760000000000002"/>
    <n v="372.96"/>
    <n v="213.87333333333333"/>
    <n v="62.16"/>
    <x v="201"/>
    <n v="2019"/>
    <x v="7"/>
    <s v="Thursday"/>
    <d v="1899-12-30T20:41:36"/>
    <s v="Ewallet"/>
    <n v="213.12"/>
    <n v="42.86"/>
    <n v="159.84"/>
    <n v="6.5"/>
  </r>
  <r>
    <s v="30cdcf32-329c-4e8e-93b6-6fa42f5bbc26"/>
    <s v="B"/>
    <s v="Yangon"/>
    <s v="Member"/>
    <s v="Male"/>
    <s v="Sports and travel"/>
    <n v="62.56"/>
    <n v="2"/>
    <n v="6.2560000000000002"/>
    <n v="131.38"/>
    <n v="286.61666666666667"/>
    <n v="65.69"/>
    <x v="227"/>
    <n v="2019"/>
    <x v="7"/>
    <s v="Saturday"/>
    <d v="1899-12-30T09:12:50"/>
    <s v="Cash"/>
    <n v="75.069999999999993"/>
    <n v="42.86"/>
    <n v="56.31"/>
    <n v="6"/>
  </r>
  <r>
    <s v="2a09c006-2e20-422b-acac-478dc55d2b2a"/>
    <s v="A"/>
    <s v="Mandalay"/>
    <s v="Normal"/>
    <s v="Male"/>
    <s v="Home and lifestyle"/>
    <n v="65.37"/>
    <n v="2"/>
    <n v="6.5369999999999999"/>
    <n v="137.28"/>
    <n v="253.06000000000003"/>
    <n v="68.64"/>
    <x v="209"/>
    <n v="2019"/>
    <x v="7"/>
    <s v="Monday"/>
    <d v="1899-12-30T02:44:10"/>
    <s v="Ewallet"/>
    <n v="78.44"/>
    <n v="42.86"/>
    <n v="58.84"/>
    <n v="9"/>
  </r>
  <r>
    <s v="9632de01-8ffc-4fa2-bac5-57bc5a85137f"/>
    <s v="B"/>
    <s v="Naypyitaw"/>
    <s v="Normal"/>
    <s v="Female"/>
    <s v="Fashion accessories"/>
    <n v="70.38"/>
    <n v="8"/>
    <n v="28.152000000000001"/>
    <n v="591.19000000000005"/>
    <n v="261.16333333333336"/>
    <n v="73.898750000000007"/>
    <x v="210"/>
    <n v="2019"/>
    <x v="7"/>
    <s v="Wednesday"/>
    <d v="1899-12-30T15:23:11"/>
    <s v="Cash"/>
    <n v="337.82"/>
    <n v="42.86"/>
    <n v="253.37"/>
    <n v="9.1"/>
  </r>
  <r>
    <s v="3f3efced-be1d-4781-8204-f627b8f5fa7e"/>
    <s v="A"/>
    <s v="Naypyitaw"/>
    <s v="Normal"/>
    <s v="Female"/>
    <s v="Food and beverages"/>
    <n v="29.25"/>
    <n v="1"/>
    <n v="1.4624999999999999"/>
    <n v="30.71"/>
    <n v="250.98666666666668"/>
    <n v="30.71"/>
    <x v="205"/>
    <n v="2019"/>
    <x v="7"/>
    <s v="Saturday"/>
    <d v="1899-12-30T06:55:49"/>
    <s v="Ewallet"/>
    <n v="17.55"/>
    <n v="42.85"/>
    <n v="13.16"/>
    <n v="9.8000000000000007"/>
  </r>
  <r>
    <s v="31a1d7c2-4ca9-4841-bf9b-e0990fd9bd54"/>
    <s v="C"/>
    <s v="Naypyitaw"/>
    <s v="Normal"/>
    <s v="Female"/>
    <s v="Electronic accessories"/>
    <n v="51.3"/>
    <n v="3"/>
    <n v="7.6950000000000003"/>
    <n v="161.59"/>
    <n v="331.85999999999996"/>
    <n v="53.863333333333337"/>
    <x v="209"/>
    <n v="2019"/>
    <x v="7"/>
    <s v="Monday"/>
    <d v="1899-12-30T21:50:33"/>
    <s v="Credit card"/>
    <n v="92.34"/>
    <n v="42.86"/>
    <n v="69.25"/>
    <n v="9.6999999999999993"/>
  </r>
  <r>
    <s v="4b754564-fe92-4412-a3b3-711d59a65495"/>
    <s v="A"/>
    <s v="Yangon"/>
    <s v="Member"/>
    <s v="Male"/>
    <s v="Fashion accessories"/>
    <n v="76.28"/>
    <n v="7"/>
    <n v="26.698"/>
    <n v="560.66"/>
    <n v="318.03000000000003"/>
    <n v="80.094285714285704"/>
    <x v="205"/>
    <n v="2019"/>
    <x v="7"/>
    <s v="Saturday"/>
    <d v="1899-12-30T23:39:46"/>
    <s v="Ewallet"/>
    <n v="320.38"/>
    <n v="42.86"/>
    <n v="240.28"/>
    <n v="9.3000000000000007"/>
  </r>
  <r>
    <s v="51409408-e101-47df-a35f-54464248a14c"/>
    <s v="A"/>
    <s v="Mandalay"/>
    <s v="Normal"/>
    <s v="Female"/>
    <s v="Home and lifestyle"/>
    <n v="86.77"/>
    <n v="3"/>
    <n v="13.015499999999999"/>
    <n v="273.33"/>
    <n v="153.7533333333333"/>
    <n v="91.11"/>
    <x v="227"/>
    <n v="2019"/>
    <x v="7"/>
    <s v="Saturday"/>
    <d v="1899-12-30T04:37:00"/>
    <s v="Ewallet"/>
    <n v="156.19"/>
    <n v="42.86"/>
    <n v="117.14"/>
    <n v="5.5"/>
  </r>
  <r>
    <s v="26aa143a-d166-4383-aa14-3f183bce2dc4"/>
    <s v="C"/>
    <s v="Yangon"/>
    <s v="Member"/>
    <s v="Female"/>
    <s v="Electronic accessories"/>
    <n v="16.34"/>
    <n v="7"/>
    <n v="5.7190000000000003"/>
    <n v="120.1"/>
    <n v="163.79"/>
    <n v="17.157142857142855"/>
    <x v="216"/>
    <n v="2019"/>
    <x v="7"/>
    <s v="Sunday"/>
    <d v="1899-12-30T00:04:33"/>
    <s v="Credit card"/>
    <n v="68.63"/>
    <n v="42.86"/>
    <n v="51.47"/>
    <n v="9"/>
  </r>
  <r>
    <s v="74afc5b7-598c-4189-a41a-d62caa5daac2"/>
    <s v="A"/>
    <s v="Mandalay"/>
    <s v="Member"/>
    <s v="Female"/>
    <s v="Fashion accessories"/>
    <n v="6.46"/>
    <n v="10"/>
    <n v="3.23"/>
    <n v="67.83"/>
    <n v="279.27333333333331"/>
    <n v="6.7829999999999995"/>
    <x v="228"/>
    <n v="2019"/>
    <x v="7"/>
    <s v="Monday"/>
    <d v="1899-12-30T13:43:50"/>
    <s v="Credit card"/>
    <n v="38.76"/>
    <n v="42.86"/>
    <n v="29.07"/>
    <n v="5.0999999999999996"/>
  </r>
  <r>
    <s v="759fdd1c-bc20-4cad-8e5a-7b3817006eb9"/>
    <s v="B"/>
    <s v="Naypyitaw"/>
    <s v="Member"/>
    <s v="Male"/>
    <s v="Electronic accessories"/>
    <n v="32.11"/>
    <n v="9"/>
    <n v="14.4495"/>
    <n v="303.44"/>
    <n v="410.25333333333333"/>
    <n v="33.715555555555554"/>
    <x v="207"/>
    <n v="2019"/>
    <x v="7"/>
    <s v="Tuesday"/>
    <d v="1899-12-30T04:22:54"/>
    <s v="Credit card"/>
    <n v="173.39"/>
    <n v="42.86"/>
    <n v="130.05000000000001"/>
    <n v="6.4"/>
  </r>
  <r>
    <s v="57db2429-23f1-423f-a52c-81ed64f510cd"/>
    <s v="B"/>
    <s v="Mandalay"/>
    <s v="Member"/>
    <s v="Female"/>
    <s v="Food and beverages"/>
    <n v="49.37"/>
    <n v="9"/>
    <n v="22.2165"/>
    <n v="466.55"/>
    <n v="506.6466666666667"/>
    <n v="51.838888888888889"/>
    <x v="220"/>
    <n v="2019"/>
    <x v="7"/>
    <s v="Saturday"/>
    <d v="1899-12-30T09:38:26"/>
    <s v="Credit card"/>
    <n v="266.60000000000002"/>
    <n v="42.86"/>
    <n v="199.95"/>
    <n v="7"/>
  </r>
  <r>
    <s v="3f1bbd79-1bf5-402f-9ce8-9d5de1c00b94"/>
    <s v="B"/>
    <s v="Mandalay"/>
    <s v="Member"/>
    <s v="Male"/>
    <s v="Home and lifestyle"/>
    <n v="62.69"/>
    <n v="7"/>
    <n v="21.941500000000001"/>
    <n v="460.77"/>
    <n v="428.95333333333332"/>
    <n v="65.824285714285708"/>
    <x v="214"/>
    <n v="2019"/>
    <x v="7"/>
    <s v="Monday"/>
    <d v="1899-12-30T10:28:04"/>
    <s v="Credit card"/>
    <n v="263.3"/>
    <n v="42.86"/>
    <n v="197.47"/>
    <n v="7.1"/>
  </r>
  <r>
    <s v="b515d285-baf3-44c5-bd3d-c2d16025b6c0"/>
    <s v="B"/>
    <s v="Naypyitaw"/>
    <s v="Member"/>
    <s v="Male"/>
    <s v="Sports and travel"/>
    <n v="70.55"/>
    <n v="8"/>
    <n v="28.22"/>
    <n v="592.62"/>
    <n v="298.30666666666667"/>
    <n v="74.077500000000001"/>
    <x v="213"/>
    <n v="2019"/>
    <x v="7"/>
    <s v="Thursday"/>
    <d v="1899-12-30T15:53:30"/>
    <s v="Credit card"/>
    <n v="338.64"/>
    <n v="42.86"/>
    <n v="253.98"/>
    <n v="8.6"/>
  </r>
  <r>
    <s v="571101e4-ed6d-4539-a946-17880dbf25d6"/>
    <s v="B"/>
    <s v="Mandalay"/>
    <s v="Member"/>
    <s v="Female"/>
    <s v="Electronic accessories"/>
    <n v="44.47"/>
    <n v="5"/>
    <n v="11.1175"/>
    <n v="233.47"/>
    <n v="121.71333333333332"/>
    <n v="46.694000000000003"/>
    <x v="226"/>
    <n v="2019"/>
    <x v="7"/>
    <s v="Friday"/>
    <d v="1899-12-30T16:13:03"/>
    <s v="Ewallet"/>
    <n v="133.41"/>
    <n v="42.86"/>
    <n v="100.06"/>
    <n v="7"/>
  </r>
  <r>
    <s v="7317a3ed-2607-456e-a58e-0e9b74d7166c"/>
    <s v="B"/>
    <s v="Mandalay"/>
    <s v="Member"/>
    <s v="Male"/>
    <s v="Electronic accessories"/>
    <n v="13.11"/>
    <n v="5"/>
    <n v="3.2774999999999999"/>
    <n v="68.83"/>
    <n v="133.18333333333334"/>
    <n v="13.766"/>
    <x v="223"/>
    <n v="2019"/>
    <x v="7"/>
    <s v="Thursday"/>
    <d v="1899-12-30T21:19:49"/>
    <s v="Ewallet"/>
    <n v="39.33"/>
    <n v="42.86"/>
    <n v="29.5"/>
    <n v="9.1"/>
  </r>
  <r>
    <s v="c0931e0f-0610-4033-870e-a05cb6d188b3"/>
    <s v="C"/>
    <s v="Yangon"/>
    <s v="Normal"/>
    <s v="Male"/>
    <s v="Food and beverages"/>
    <n v="8.5500000000000007"/>
    <n v="7"/>
    <n v="2.9925000000000002"/>
    <n v="62.84"/>
    <n v="325.75666666666666"/>
    <n v="8.9771428571428569"/>
    <x v="220"/>
    <n v="2019"/>
    <x v="7"/>
    <s v="Saturday"/>
    <d v="1899-12-30T14:01:02"/>
    <s v="Cash"/>
    <n v="35.909999999999997"/>
    <n v="42.85"/>
    <n v="26.93"/>
    <n v="9.3000000000000007"/>
  </r>
  <r>
    <s v="649158ae-005c-488a-9ee7-456de95a6229"/>
    <s v="C"/>
    <s v="Yangon"/>
    <s v="Member"/>
    <s v="Female"/>
    <s v="Sports and travel"/>
    <n v="63.78"/>
    <n v="4"/>
    <n v="12.756"/>
    <n v="267.88"/>
    <n v="556.0866666666667"/>
    <n v="66.97"/>
    <x v="206"/>
    <n v="2019"/>
    <x v="7"/>
    <s v="Saturday"/>
    <d v="1899-12-30T08:27:40"/>
    <s v="Cash"/>
    <n v="153.07"/>
    <n v="42.86"/>
    <n v="114.81"/>
    <n v="8.5"/>
  </r>
  <r>
    <s v="f00bf4de-179e-4e0a-9e69-7eb58498fb0e"/>
    <s v="C"/>
    <s v="Yangon"/>
    <s v="Member"/>
    <s v="Male"/>
    <s v="Home and lifestyle"/>
    <n v="76.97"/>
    <n v="8"/>
    <n v="30.788"/>
    <n v="646.54999999999995"/>
    <n v="508.34000000000009"/>
    <n v="80.818749999999994"/>
    <x v="226"/>
    <n v="2019"/>
    <x v="7"/>
    <s v="Friday"/>
    <d v="1899-12-30T08:43:46"/>
    <s v="Credit card"/>
    <n v="369.46"/>
    <n v="42.86"/>
    <n v="277.08999999999997"/>
    <n v="5.7"/>
  </r>
  <r>
    <s v="de9e931f-d7f6-432a-a2c4-6739360613b9"/>
    <s v="C"/>
    <s v="Naypyitaw"/>
    <s v="Member"/>
    <s v="Female"/>
    <s v="Food and beverages"/>
    <n v="79.77"/>
    <n v="9"/>
    <n v="35.896500000000003"/>
    <n v="753.83"/>
    <n v="355.32"/>
    <n v="83.75888888888889"/>
    <x v="228"/>
    <n v="2019"/>
    <x v="7"/>
    <s v="Monday"/>
    <d v="1899-12-30T02:46:33"/>
    <s v="Ewallet"/>
    <n v="430.76"/>
    <n v="42.86"/>
    <n v="323.07"/>
    <n v="5.4"/>
  </r>
  <r>
    <s v="3ec74d0e-56aa-4dff-a6a5-c8dd1be40912"/>
    <s v="A"/>
    <s v="Mandalay"/>
    <s v="Normal"/>
    <s v="Female"/>
    <s v="Food and beverages"/>
    <n v="59.35"/>
    <n v="2"/>
    <n v="5.9349999999999996"/>
    <n v="124.64"/>
    <n v="274.11666666666667"/>
    <n v="62.32"/>
    <x v="228"/>
    <n v="2019"/>
    <x v="7"/>
    <s v="Monday"/>
    <d v="1899-12-30T07:50:53"/>
    <s v="Ewallet"/>
    <n v="71.22"/>
    <n v="42.86"/>
    <n v="53.42"/>
    <n v="7.8"/>
  </r>
  <r>
    <s v="c99ee8c8-aa93-4468-a305-b7087ab2e735"/>
    <s v="C"/>
    <s v="Mandalay"/>
    <s v="Normal"/>
    <s v="Male"/>
    <s v="Sports and travel"/>
    <n v="89.28"/>
    <n v="2"/>
    <n v="8.9280000000000008"/>
    <n v="187.49"/>
    <n v="238.12"/>
    <n v="93.745000000000005"/>
    <x v="207"/>
    <n v="2019"/>
    <x v="7"/>
    <s v="Tuesday"/>
    <d v="1899-12-30T15:08:04"/>
    <s v="Ewallet"/>
    <n v="107.14"/>
    <n v="42.86"/>
    <n v="80.349999999999994"/>
    <n v="6.6"/>
  </r>
  <r>
    <s v="03e5515c-8319-4e3a-8556-a1a6813996d1"/>
    <s v="C"/>
    <s v="Mandalay"/>
    <s v="Member"/>
    <s v="Female"/>
    <s v="Sports and travel"/>
    <n v="60.74"/>
    <n v="8"/>
    <n v="24.295999999999999"/>
    <n v="510.22"/>
    <n v="193.51"/>
    <n v="63.777500000000003"/>
    <x v="225"/>
    <n v="2019"/>
    <x v="7"/>
    <s v="Friday"/>
    <d v="1899-12-30T18:59:40"/>
    <s v="Cash"/>
    <n v="291.55"/>
    <n v="42.86"/>
    <n v="218.67"/>
    <n v="5.0999999999999996"/>
  </r>
  <r>
    <s v="ba5803f5-f486-444b-8198-4053163b4253"/>
    <s v="A"/>
    <s v="Naypyitaw"/>
    <s v="Member"/>
    <s v="Male"/>
    <s v="Home and lifestyle"/>
    <n v="15.86"/>
    <n v="1"/>
    <n v="0.79300000000000004"/>
    <n v="16.649999999999999"/>
    <n v="46.06"/>
    <n v="16.649999999999999"/>
    <x v="213"/>
    <n v="2019"/>
    <x v="7"/>
    <s v="Thursday"/>
    <d v="1899-12-30T15:43:28"/>
    <s v="Ewallet"/>
    <n v="9.52"/>
    <n v="42.82"/>
    <n v="7.13"/>
    <n v="9.4"/>
  </r>
  <r>
    <s v="246b01b4-3ae8-4e3a-a014-7caf0ae415ce"/>
    <s v="B"/>
    <s v="Naypyitaw"/>
    <s v="Member"/>
    <s v="Female"/>
    <s v="Electronic accessories"/>
    <n v="10.220000000000001"/>
    <n v="5"/>
    <n v="2.5550000000000002"/>
    <n v="53.66"/>
    <n v="179.64666666666668"/>
    <n v="10.731999999999999"/>
    <x v="208"/>
    <n v="2019"/>
    <x v="7"/>
    <s v="Tuesday"/>
    <d v="1899-12-30T10:40:34"/>
    <s v="Ewallet"/>
    <n v="30.66"/>
    <n v="42.86"/>
    <n v="23"/>
    <n v="6.1"/>
  </r>
  <r>
    <s v="dff7f044-a83d-44d5-a8a6-1b3dc9cd06ed"/>
    <s v="B"/>
    <s v="Mandalay"/>
    <s v="Normal"/>
    <s v="Female"/>
    <s v="Sports and travel"/>
    <n v="8.08"/>
    <n v="8"/>
    <n v="3.2320000000000002"/>
    <n v="67.87"/>
    <n v="183.82333333333335"/>
    <n v="8.4837500000000006"/>
    <x v="225"/>
    <n v="2019"/>
    <x v="7"/>
    <s v="Friday"/>
    <d v="1899-12-30T20:28:55"/>
    <s v="Cash"/>
    <n v="38.78"/>
    <n v="42.86"/>
    <n v="29.09"/>
    <n v="9.1"/>
  </r>
  <r>
    <s v="9d1dea1d-6851-4591-a60a-3fe45d6d9982"/>
    <s v="A"/>
    <s v="Naypyitaw"/>
    <s v="Member"/>
    <s v="Male"/>
    <s v="Electronic accessories"/>
    <n v="44.17"/>
    <n v="9"/>
    <n v="19.8765"/>
    <n v="417.41"/>
    <n v="251.08"/>
    <n v="46.378888888888895"/>
    <x v="202"/>
    <n v="2019"/>
    <x v="7"/>
    <s v="Sunday"/>
    <d v="1899-12-30T03:30:36"/>
    <s v="Credit card"/>
    <n v="238.52"/>
    <n v="42.86"/>
    <n v="178.89"/>
    <n v="9.9"/>
  </r>
  <r>
    <s v="8b4c6e21-77dd-471e-a048-867cfe401ff7"/>
    <s v="A"/>
    <s v="Mandalay"/>
    <s v="Member"/>
    <s v="Female"/>
    <s v="Food and beverages"/>
    <n v="31.52"/>
    <n v="2"/>
    <n v="3.1520000000000001"/>
    <n v="66.19"/>
    <n v="241.5333333333333"/>
    <n v="33.094999999999999"/>
    <x v="203"/>
    <n v="2019"/>
    <x v="7"/>
    <s v="Tuesday"/>
    <d v="1899-12-30T10:46:51"/>
    <s v="Credit card"/>
    <n v="37.82"/>
    <n v="42.86"/>
    <n v="28.37"/>
    <n v="7.1"/>
  </r>
  <r>
    <s v="2d8776d3-485d-41a2-ae85-f08644699272"/>
    <s v="A"/>
    <s v="Mandalay"/>
    <s v="Member"/>
    <s v="Female"/>
    <s v="Health and beauty"/>
    <n v="51.36"/>
    <n v="5"/>
    <n v="12.84"/>
    <n v="269.64"/>
    <n v="312.86666666666662"/>
    <n v="53.927999999999997"/>
    <x v="220"/>
    <n v="2019"/>
    <x v="7"/>
    <s v="Saturday"/>
    <d v="1899-12-30T13:33:43"/>
    <s v="Credit card"/>
    <n v="154.08000000000001"/>
    <n v="42.86"/>
    <n v="115.56"/>
    <n v="9.1999999999999993"/>
  </r>
  <r>
    <s v="d502ae6b-616d-44d0-91d9-5d21c21c3b92"/>
    <s v="C"/>
    <s v="Yangon"/>
    <s v="Member"/>
    <s v="Male"/>
    <s v="Home and lifestyle"/>
    <n v="61.71"/>
    <n v="6"/>
    <n v="18.513000000000002"/>
    <n v="388.77"/>
    <n v="452.2"/>
    <n v="64.795000000000002"/>
    <x v="202"/>
    <n v="2019"/>
    <x v="7"/>
    <s v="Sunday"/>
    <d v="1899-12-30T00:50:06"/>
    <s v="Credit card"/>
    <n v="222.16"/>
    <n v="42.86"/>
    <n v="166.61"/>
    <n v="8.6999999999999993"/>
  </r>
  <r>
    <s v="53057331-fa27-4c9f-a172-d14b0e036ada"/>
    <s v="B"/>
    <s v="Naypyitaw"/>
    <s v="Normal"/>
    <s v="Female"/>
    <s v="Electronic accessories"/>
    <n v="29.65"/>
    <n v="9"/>
    <n v="13.342499999999999"/>
    <n v="280.19"/>
    <n v="527.25666666666666"/>
    <n v="31.132222222222222"/>
    <x v="208"/>
    <n v="2019"/>
    <x v="7"/>
    <s v="Tuesday"/>
    <d v="1899-12-30T17:43:12"/>
    <s v="Credit card"/>
    <n v="160.11000000000001"/>
    <n v="42.86"/>
    <n v="120.08"/>
    <n v="8.5"/>
  </r>
  <r>
    <s v="cf9cea59-aa35-4983-a662-17326d1d00a3"/>
    <s v="C"/>
    <s v="Yangon"/>
    <s v="Member"/>
    <s v="Male"/>
    <s v="Health and beauty"/>
    <n v="65.489999999999995"/>
    <n v="10"/>
    <n v="32.744999999999997"/>
    <n v="687.64"/>
    <n v="581.11333333333334"/>
    <n v="68.763999999999996"/>
    <x v="204"/>
    <n v="2019"/>
    <x v="7"/>
    <s v="Thursday"/>
    <d v="1899-12-30T14:07:24"/>
    <s v="Cash"/>
    <n v="392.94"/>
    <n v="42.86"/>
    <n v="294.7"/>
    <n v="9.6999999999999993"/>
  </r>
  <r>
    <s v="025b581e-2414-4d0f-8fb0-e1eca147acf4"/>
    <s v="C"/>
    <s v="Mandalay"/>
    <s v="Member"/>
    <s v="Male"/>
    <s v="Home and lifestyle"/>
    <n v="97.45"/>
    <n v="6"/>
    <n v="29.234999999999999"/>
    <n v="613.94000000000005"/>
    <n v="382.30333333333334"/>
    <n v="102.32333333333334"/>
    <x v="219"/>
    <n v="2019"/>
    <x v="7"/>
    <s v="Sunday"/>
    <d v="1899-12-30T12:48:22"/>
    <s v="Ewallet"/>
    <n v="350.82"/>
    <n v="42.86"/>
    <n v="263.12"/>
    <n v="8.6999999999999993"/>
  </r>
  <r>
    <s v="35a9ee43-a7e4-4097-b5c3-fe4e6f11abc6"/>
    <s v="C"/>
    <s v="Mandalay"/>
    <s v="Member"/>
    <s v="Female"/>
    <s v="Electronic accessories"/>
    <n v="52.59"/>
    <n v="8"/>
    <n v="21.036000000000001"/>
    <n v="441.76"/>
    <n v="242.65"/>
    <n v="55.22"/>
    <x v="203"/>
    <n v="2019"/>
    <x v="7"/>
    <s v="Tuesday"/>
    <d v="1899-12-30T11:59:16"/>
    <s v="Cash"/>
    <n v="252.43"/>
    <n v="42.86"/>
    <n v="189.33"/>
    <n v="6.6"/>
  </r>
  <r>
    <s v="5c33f709-7035-4313-8b66-8259488f7c01"/>
    <s v="A"/>
    <s v="Mandalay"/>
    <s v="Member"/>
    <s v="Male"/>
    <s v="Home and lifestyle"/>
    <n v="12.41"/>
    <n v="7"/>
    <n v="4.3434999999999997"/>
    <n v="91.21"/>
    <n v="115.50333333333333"/>
    <n v="13.03"/>
    <x v="221"/>
    <n v="2019"/>
    <x v="7"/>
    <s v="Friday"/>
    <d v="1899-12-30T16:32:55"/>
    <s v="Cash"/>
    <n v="52.12"/>
    <n v="42.86"/>
    <n v="39.090000000000003"/>
    <n v="8.4"/>
  </r>
  <r>
    <s v="8c532739-f986-461a-8b64-844c2f1ad78e"/>
    <s v="C"/>
    <s v="Naypyitaw"/>
    <s v="Normal"/>
    <s v="Male"/>
    <s v="Home and lifestyle"/>
    <n v="30.95"/>
    <n v="6"/>
    <n v="9.2850000000000001"/>
    <n v="194.98"/>
    <n v="125.85333333333334"/>
    <n v="32.496666666666663"/>
    <x v="215"/>
    <n v="2019"/>
    <x v="7"/>
    <s v="Tuesday"/>
    <d v="1899-12-30T04:54:31"/>
    <s v="Credit card"/>
    <n v="111.42"/>
    <n v="42.86"/>
    <n v="83.56"/>
    <n v="6.4"/>
  </r>
  <r>
    <s v="f95cc580-6198-41b6-9994-2861e024a5ea"/>
    <s v="C"/>
    <s v="Naypyitaw"/>
    <s v="Normal"/>
    <s v="Female"/>
    <s v="Fashion accessories"/>
    <n v="19.149999999999999"/>
    <n v="3"/>
    <n v="2.8725000000000001"/>
    <n v="60.32"/>
    <n v="178.70666666666668"/>
    <n v="20.106666666666666"/>
    <x v="212"/>
    <n v="2019"/>
    <x v="7"/>
    <s v="Wednesday"/>
    <d v="1899-12-30T02:59:11"/>
    <s v="Ewallet"/>
    <n v="34.47"/>
    <n v="42.85"/>
    <n v="25.85"/>
    <n v="5.6"/>
  </r>
  <r>
    <s v="860c8a74-b692-4b62-b945-c09b4d1faa57"/>
    <s v="A"/>
    <s v="Mandalay"/>
    <s v="Normal"/>
    <s v="Male"/>
    <s v="Fashion accessories"/>
    <n v="58.22"/>
    <n v="2"/>
    <n v="5.8220000000000001"/>
    <n v="122.26"/>
    <n v="424.20666666666671"/>
    <n v="61.13"/>
    <x v="210"/>
    <n v="2019"/>
    <x v="7"/>
    <s v="Wednesday"/>
    <d v="1899-12-30T23:44:44"/>
    <s v="Credit card"/>
    <n v="69.86"/>
    <n v="42.86"/>
    <n v="52.4"/>
    <n v="6.9"/>
  </r>
  <r>
    <s v="9c29918d-92e7-4c03-8ae1-1e44245dc421"/>
    <s v="B"/>
    <s v="Yangon"/>
    <s v="Member"/>
    <s v="Male"/>
    <s v="Health and beauty"/>
    <n v="67.34"/>
    <n v="5"/>
    <n v="16.835000000000001"/>
    <n v="353.54"/>
    <n v="659.17000000000007"/>
    <n v="70.707999999999998"/>
    <x v="202"/>
    <n v="2019"/>
    <x v="7"/>
    <s v="Sunday"/>
    <d v="1899-12-30T22:37:30"/>
    <s v="Cash"/>
    <n v="202.02"/>
    <n v="42.86"/>
    <n v="151.52000000000001"/>
    <n v="7.7"/>
  </r>
  <r>
    <s v="66afe5c6-5f07-45e0-84f1-44547468930a"/>
    <s v="C"/>
    <s v="Mandalay"/>
    <s v="Member"/>
    <s v="Female"/>
    <s v="Electronic accessories"/>
    <n v="84.32"/>
    <n v="9"/>
    <n v="37.944000000000003"/>
    <n v="796.82"/>
    <n v="571.49333333333334"/>
    <n v="88.535555555555561"/>
    <x v="203"/>
    <n v="2019"/>
    <x v="7"/>
    <s v="Tuesday"/>
    <d v="1899-12-30T17:53:11"/>
    <s v="Ewallet"/>
    <n v="455.33"/>
    <n v="42.86"/>
    <n v="341.49"/>
    <n v="5.5"/>
  </r>
  <r>
    <s v="127ba3fe-171c-452c-ad70-2f852a8d1463"/>
    <s v="B"/>
    <s v="Yangon"/>
    <s v="Normal"/>
    <s v="Female"/>
    <s v="Home and lifestyle"/>
    <n v="98.47"/>
    <n v="8"/>
    <n v="39.387999999999998"/>
    <n v="827.15"/>
    <n v="402.6366666666666"/>
    <n v="103.39375"/>
    <x v="209"/>
    <n v="2019"/>
    <x v="7"/>
    <s v="Monday"/>
    <d v="1899-12-30T03:34:53"/>
    <s v="Credit card"/>
    <n v="472.66"/>
    <n v="42.86"/>
    <n v="354.49"/>
    <n v="6"/>
  </r>
  <r>
    <s v="12f72ab9-1c2f-42c0-b4b2-7734599ded38"/>
    <s v="A"/>
    <s v="Naypyitaw"/>
    <s v="Member"/>
    <s v="Female"/>
    <s v="Electronic accessories"/>
    <n v="43.1"/>
    <n v="2"/>
    <n v="4.3099999999999996"/>
    <n v="90.51"/>
    <n v="336.00333333333333"/>
    <n v="45.255000000000003"/>
    <x v="210"/>
    <n v="2019"/>
    <x v="7"/>
    <s v="Wednesday"/>
    <d v="1899-12-30T05:04:38"/>
    <s v="Credit card"/>
    <n v="51.72"/>
    <n v="42.86"/>
    <n v="38.79"/>
    <n v="8.1999999999999993"/>
  </r>
  <r>
    <s v="078fd923-bf34-4fd4-8b2d-34658ca1079b"/>
    <s v="A"/>
    <s v="Mandalay"/>
    <s v="Normal"/>
    <s v="Male"/>
    <s v="Sports and travel"/>
    <n v="39.49"/>
    <n v="7"/>
    <n v="13.8215"/>
    <n v="290.25"/>
    <n v="501.09666666666664"/>
    <n v="41.464285714285715"/>
    <x v="209"/>
    <n v="2019"/>
    <x v="7"/>
    <s v="Monday"/>
    <d v="1899-12-30T14:17:51"/>
    <s v="Ewallet"/>
    <n v="165.86"/>
    <n v="42.86"/>
    <n v="124.39"/>
    <n v="6.7"/>
  </r>
  <r>
    <s v="ef534be9-b680-416d-94a7-98afdfbcc606"/>
    <s v="A"/>
    <s v="Mandalay"/>
    <s v="Member"/>
    <s v="Female"/>
    <s v="Health and beauty"/>
    <n v="85.34"/>
    <n v="7"/>
    <n v="29.869"/>
    <n v="627.25"/>
    <n v="445.62999999999994"/>
    <n v="89.607142857142861"/>
    <x v="202"/>
    <n v="2019"/>
    <x v="7"/>
    <s v="Sunday"/>
    <d v="1899-12-30T23:23:23"/>
    <s v="Credit card"/>
    <n v="358.43"/>
    <n v="42.86"/>
    <n v="268.82"/>
    <n v="8.6"/>
  </r>
  <r>
    <s v="5a2c5f18-3410-43f9-97fe-49cca4541183"/>
    <s v="B"/>
    <s v="Naypyitaw"/>
    <s v="Normal"/>
    <s v="Male"/>
    <s v="Fashion accessories"/>
    <n v="55.79"/>
    <n v="10"/>
    <n v="27.895"/>
    <n v="585.79"/>
    <n v="256.33333333333331"/>
    <n v="58.578999999999994"/>
    <x v="211"/>
    <n v="2019"/>
    <x v="7"/>
    <s v="Sunday"/>
    <d v="1899-12-30T19:07:58"/>
    <s v="Credit card"/>
    <n v="334.74"/>
    <n v="42.86"/>
    <n v="251.05"/>
    <n v="5.7"/>
  </r>
  <r>
    <s v="933b81b2-869b-40d2-b87a-c28085087d6b"/>
    <s v="C"/>
    <s v="Yangon"/>
    <s v="Member"/>
    <s v="Female"/>
    <s v="Home and lifestyle"/>
    <n v="16.850000000000001"/>
    <n v="7"/>
    <n v="5.8975"/>
    <n v="123.85"/>
    <n v="141.42999999999998"/>
    <n v="17.692857142857143"/>
    <x v="210"/>
    <n v="2019"/>
    <x v="7"/>
    <s v="Wednesday"/>
    <d v="1899-12-30T11:20:16"/>
    <s v="Credit card"/>
    <n v="70.77"/>
    <n v="42.86"/>
    <n v="53.08"/>
    <n v="5.5"/>
  </r>
  <r>
    <s v="b0794155-f989-42ea-95dd-bef4bacb9b4f"/>
    <s v="C"/>
    <s v="Yangon"/>
    <s v="Normal"/>
    <s v="Male"/>
    <s v="Sports and travel"/>
    <n v="56.53"/>
    <n v="1"/>
    <n v="2.8264999999999998"/>
    <n v="59.36"/>
    <n v="207.07000000000002"/>
    <n v="59.36"/>
    <x v="219"/>
    <n v="2019"/>
    <x v="7"/>
    <s v="Sunday"/>
    <d v="1899-12-30T15:04:05"/>
    <s v="Ewallet"/>
    <n v="33.92"/>
    <n v="42.86"/>
    <n v="25.44"/>
    <n v="7.6"/>
  </r>
  <r>
    <s v="0cf6b28b-f744-4960-9dc1-70dc6c1b9af1"/>
    <s v="A"/>
    <s v="Naypyitaw"/>
    <s v="Member"/>
    <s v="Female"/>
    <s v="Food and beverages"/>
    <n v="32.799999999999997"/>
    <n v="7"/>
    <n v="11.48"/>
    <n v="241.08"/>
    <n v="212.13333333333333"/>
    <n v="34.440000000000005"/>
    <x v="218"/>
    <n v="2019"/>
    <x v="7"/>
    <s v="Wednesday"/>
    <d v="1899-12-30T01:17:13"/>
    <s v="Cash"/>
    <n v="137.76"/>
    <n v="42.86"/>
    <n v="103.32"/>
    <n v="5.2"/>
  </r>
  <r>
    <s v="3ea16fbe-2239-4810-aa32-53db367dbd64"/>
    <s v="C"/>
    <s v="Yangon"/>
    <s v="Member"/>
    <s v="Male"/>
    <s v="Sports and travel"/>
    <n v="30.55"/>
    <n v="10"/>
    <n v="15.275"/>
    <n v="320.77"/>
    <n v="227.09333333333333"/>
    <n v="32.076999999999998"/>
    <x v="224"/>
    <n v="2019"/>
    <x v="7"/>
    <s v="Monday"/>
    <d v="1899-12-30T16:32:46"/>
    <s v="Credit card"/>
    <n v="183.3"/>
    <n v="42.86"/>
    <n v="137.47"/>
    <n v="7.4"/>
  </r>
  <r>
    <s v="da5f09be-f276-4e9a-ba97-409bd0cf31ed"/>
    <s v="A"/>
    <s v="Naypyitaw"/>
    <s v="Normal"/>
    <s v="Female"/>
    <s v="Fashion accessories"/>
    <n v="71"/>
    <n v="1"/>
    <n v="3.55"/>
    <n v="74.55"/>
    <n v="402.30333333333328"/>
    <n v="74.55"/>
    <x v="212"/>
    <n v="2019"/>
    <x v="7"/>
    <s v="Wednesday"/>
    <d v="1899-12-30T22:09:21"/>
    <s v="Credit card"/>
    <n v="42.6"/>
    <n v="42.86"/>
    <n v="31.95"/>
    <n v="8.3000000000000007"/>
  </r>
  <r>
    <s v="ced5b471-5c48-4674-b31d-e8a6252b810a"/>
    <s v="B"/>
    <s v="Yangon"/>
    <s v="Member"/>
    <s v="Female"/>
    <s v="Food and beverages"/>
    <n v="30.26"/>
    <n v="9"/>
    <n v="13.617000000000001"/>
    <n v="285.95999999999998"/>
    <n v="400.06333333333328"/>
    <n v="31.77333333333333"/>
    <x v="207"/>
    <n v="2019"/>
    <x v="7"/>
    <s v="Tuesday"/>
    <d v="1899-12-30T15:31:49"/>
    <s v="Cash"/>
    <n v="163.4"/>
    <n v="42.86"/>
    <n v="122.56"/>
    <n v="6.5"/>
  </r>
  <r>
    <s v="6330c04b-27dd-4e6b-9a6e-a83d7a677426"/>
    <s v="A"/>
    <s v="Naypyitaw"/>
    <s v="Member"/>
    <s v="Male"/>
    <s v="Health and beauty"/>
    <n v="80.61"/>
    <n v="10"/>
    <n v="40.305"/>
    <n v="846.4"/>
    <n v="371.96333333333337"/>
    <n v="84.64"/>
    <x v="218"/>
    <n v="2019"/>
    <x v="7"/>
    <s v="Wednesday"/>
    <d v="1899-12-30T17:54:39"/>
    <s v="Cash"/>
    <n v="483.66"/>
    <n v="42.86"/>
    <n v="362.74"/>
    <n v="6.9"/>
  </r>
  <r>
    <s v="514f6bf7-1bcc-44df-a25d-f4577009abe8"/>
    <s v="B"/>
    <s v="Yangon"/>
    <s v="Member"/>
    <s v="Female"/>
    <s v="Electronic accessories"/>
    <n v="6.46"/>
    <n v="10"/>
    <n v="3.23"/>
    <n v="67.83"/>
    <n v="156.52666666666667"/>
    <n v="6.7829999999999995"/>
    <x v="209"/>
    <n v="2019"/>
    <x v="7"/>
    <s v="Monday"/>
    <d v="1899-12-30T10:08:09"/>
    <s v="Credit card"/>
    <n v="38.76"/>
    <n v="42.86"/>
    <n v="29.07"/>
    <n v="9.3000000000000007"/>
  </r>
  <r>
    <s v="0fa77f02-6894-494d-acd3-0104d3dbbb31"/>
    <s v="C"/>
    <s v="Mandalay"/>
    <s v="Member"/>
    <s v="Male"/>
    <s v="Electronic accessories"/>
    <n v="21.34"/>
    <n v="9"/>
    <n v="9.6029999999999998"/>
    <n v="201.66"/>
    <n v="191.04666666666665"/>
    <n v="22.406666666666666"/>
    <x v="218"/>
    <n v="2019"/>
    <x v="7"/>
    <s v="Wednesday"/>
    <d v="1899-12-30T12:32:38"/>
    <s v="Credit card"/>
    <n v="115.24"/>
    <n v="42.85"/>
    <n v="86.42"/>
    <n v="8.3000000000000007"/>
  </r>
  <r>
    <s v="89287850-a252-4423-8fd1-8d193c2fd153"/>
    <s v="A"/>
    <s v="Yangon"/>
    <s v="Member"/>
    <s v="Female"/>
    <s v="Home and lifestyle"/>
    <n v="63.52"/>
    <n v="3"/>
    <n v="9.5280000000000005"/>
    <n v="200.09"/>
    <n v="216.7166666666667"/>
    <n v="66.696666666666673"/>
    <x v="201"/>
    <n v="2019"/>
    <x v="7"/>
    <s v="Thursday"/>
    <d v="1899-12-30T18:31:15"/>
    <s v="Credit card"/>
    <n v="114.34"/>
    <n v="42.86"/>
    <n v="85.75"/>
    <n v="8.8000000000000007"/>
  </r>
  <r>
    <s v="2926349d-21ff-4c34-919f-06d0e43ab9e1"/>
    <s v="C"/>
    <s v="Naypyitaw"/>
    <s v="Member"/>
    <s v="Male"/>
    <s v="Sports and travel"/>
    <n v="54.41"/>
    <n v="3"/>
    <n v="8.1615000000000002"/>
    <n v="171.39"/>
    <n v="234.55333333333331"/>
    <n v="57.129999999999995"/>
    <x v="201"/>
    <n v="2019"/>
    <x v="7"/>
    <s v="Thursday"/>
    <d v="1899-12-30T05:37:34"/>
    <s v="Credit card"/>
    <n v="97.94"/>
    <n v="42.86"/>
    <n v="73.45"/>
    <n v="5.9"/>
  </r>
  <r>
    <s v="57d16e04-78a8-4941-8981-03a0713aacf1"/>
    <s v="A"/>
    <s v="Mandalay"/>
    <s v="Member"/>
    <s v="Female"/>
    <s v="Fashion accessories"/>
    <n v="26.54"/>
    <n v="10"/>
    <n v="13.27"/>
    <n v="278.67"/>
    <n v="183.71333333333334"/>
    <n v="27.867000000000001"/>
    <x v="219"/>
    <n v="2019"/>
    <x v="7"/>
    <s v="Sunday"/>
    <d v="1899-12-30T06:00:15"/>
    <s v="Credit card"/>
    <n v="159.24"/>
    <n v="42.86"/>
    <n v="119.43"/>
    <n v="5.9"/>
  </r>
  <r>
    <s v="89837ba5-5ee5-451f-af00-52a509982346"/>
    <s v="B"/>
    <s v="Naypyitaw"/>
    <s v="Normal"/>
    <s v="Female"/>
    <s v="Food and beverages"/>
    <n v="60.38"/>
    <n v="4"/>
    <n v="12.076000000000001"/>
    <n v="253.6"/>
    <n v="334.69666666666666"/>
    <n v="63.4"/>
    <x v="219"/>
    <n v="2019"/>
    <x v="7"/>
    <s v="Sunday"/>
    <d v="1899-12-30T20:28:11"/>
    <s v="Ewallet"/>
    <n v="144.91"/>
    <n v="42.86"/>
    <n v="108.69"/>
    <n v="9.1"/>
  </r>
  <r>
    <s v="a6df11c8-a39d-472c-a6a7-d70fefa7552f"/>
    <s v="C"/>
    <s v="Mandalay"/>
    <s v="Member"/>
    <s v="Female"/>
    <s v="Health and beauty"/>
    <n v="17.97"/>
    <n v="1"/>
    <n v="0.89849999999999997"/>
    <n v="18.87"/>
    <n v="418.13666666666671"/>
    <n v="18.87"/>
    <x v="203"/>
    <n v="2019"/>
    <x v="7"/>
    <s v="Tuesday"/>
    <d v="1899-12-30T11:02:45"/>
    <s v="Cash"/>
    <n v="10.78"/>
    <n v="42.87"/>
    <n v="8.09"/>
    <n v="7.6"/>
  </r>
  <r>
    <s v="46bcacbd-a496-432e-ac65-4c90d600ec3d"/>
    <s v="B"/>
    <s v="Yangon"/>
    <s v="Member"/>
    <s v="Female"/>
    <s v="Food and beverages"/>
    <n v="99.54"/>
    <n v="7"/>
    <n v="34.838999999999999"/>
    <n v="731.62"/>
    <n v="448.28999999999996"/>
    <n v="104.51714285714286"/>
    <x v="206"/>
    <n v="2019"/>
    <x v="7"/>
    <s v="Saturday"/>
    <d v="1899-12-30T21:06:01"/>
    <s v="Ewallet"/>
    <n v="418.07"/>
    <n v="42.86"/>
    <n v="313.55"/>
    <n v="8.3000000000000007"/>
  </r>
  <r>
    <s v="8c1eb294-84fa-4dde-8ce9-9e19198b2791"/>
    <s v="A"/>
    <s v="Naypyitaw"/>
    <s v="Normal"/>
    <s v="Male"/>
    <s v="Health and beauty"/>
    <n v="59.99"/>
    <n v="8"/>
    <n v="23.995999999999999"/>
    <n v="503.92"/>
    <n v="487.42666666666668"/>
    <n v="62.99"/>
    <x v="217"/>
    <n v="2019"/>
    <x v="7"/>
    <s v="Wednesday"/>
    <d v="1899-12-30T09:08:19"/>
    <s v="Ewallet"/>
    <n v="287.95"/>
    <n v="42.86"/>
    <n v="215.97"/>
    <n v="9.6999999999999993"/>
  </r>
  <r>
    <s v="8aecf726-dd8c-4eab-bd5d-a90d93dcff65"/>
    <s v="B"/>
    <s v="Mandalay"/>
    <s v="Normal"/>
    <s v="Female"/>
    <s v="Fashion accessories"/>
    <n v="52.06"/>
    <n v="2"/>
    <n v="5.2060000000000004"/>
    <n v="109.33"/>
    <n v="367.55333333333334"/>
    <n v="54.664999999999999"/>
    <x v="206"/>
    <n v="2019"/>
    <x v="7"/>
    <s v="Saturday"/>
    <d v="1899-12-30T04:47:48"/>
    <s v="Ewallet"/>
    <n v="62.47"/>
    <n v="42.86"/>
    <n v="46.86"/>
    <n v="9.8000000000000007"/>
  </r>
  <r>
    <s v="44ab6fb5-5bfd-4f1f-838c-0402a1fb3270"/>
    <s v="C"/>
    <s v="Mandalay"/>
    <s v="Member"/>
    <s v="Male"/>
    <s v="Health and beauty"/>
    <n v="80.86"/>
    <n v="10"/>
    <n v="40.43"/>
    <n v="849.03"/>
    <n v="352.17333333333335"/>
    <n v="84.902999999999992"/>
    <x v="211"/>
    <n v="2019"/>
    <x v="7"/>
    <s v="Sunday"/>
    <d v="1899-12-30T23:32:40"/>
    <s v="Ewallet"/>
    <n v="485.16"/>
    <n v="42.86"/>
    <n v="363.87"/>
    <n v="8"/>
  </r>
  <r>
    <s v="27abf578-5c79-4667-b0dd-50c29a0a405d"/>
    <s v="B"/>
    <s v="Yangon"/>
    <s v="Normal"/>
    <s v="Male"/>
    <s v="Health and beauty"/>
    <n v="45.81"/>
    <n v="3"/>
    <n v="6.8715000000000002"/>
    <n v="144.30000000000001"/>
    <n v="240.27"/>
    <n v="48.1"/>
    <x v="218"/>
    <n v="2019"/>
    <x v="7"/>
    <s v="Wednesday"/>
    <d v="1899-12-30T08:31:42"/>
    <s v="Ewallet"/>
    <n v="82.46"/>
    <n v="42.86"/>
    <n v="61.84"/>
    <n v="7.5"/>
  </r>
  <r>
    <s v="cc8efcc0-ac3e-4fd5-93db-557f53485798"/>
    <s v="B"/>
    <s v="Mandalay"/>
    <s v="Member"/>
    <s v="Female"/>
    <s v="Electronic accessories"/>
    <n v="20.059999999999999"/>
    <n v="3"/>
    <n v="3.0089999999999999"/>
    <n v="63.19"/>
    <n v="253.17666666666665"/>
    <n v="21.063333333333333"/>
    <x v="213"/>
    <n v="2019"/>
    <x v="7"/>
    <s v="Thursday"/>
    <d v="1899-12-30T11:23:23"/>
    <s v="Credit card"/>
    <n v="36.11"/>
    <n v="42.85"/>
    <n v="27.08"/>
    <n v="5.2"/>
  </r>
  <r>
    <s v="70b87ff5-ede9-49de-8db0-44d995abde09"/>
    <s v="C"/>
    <s v="Naypyitaw"/>
    <s v="Member"/>
    <s v="Female"/>
    <s v="Fashion accessories"/>
    <n v="61.11"/>
    <n v="8"/>
    <n v="24.443999999999999"/>
    <n v="513.32000000000005"/>
    <n v="391.65666666666669"/>
    <n v="64.165000000000006"/>
    <x v="209"/>
    <n v="2019"/>
    <x v="7"/>
    <s v="Monday"/>
    <d v="1899-12-30T10:31:11"/>
    <s v="Ewallet"/>
    <n v="293.33"/>
    <n v="42.86"/>
    <n v="219.99"/>
    <n v="5.7"/>
  </r>
  <r>
    <s v="430e529f-88d1-4f85-856e-5d3a00adb113"/>
    <s v="B"/>
    <s v="Naypyitaw"/>
    <s v="Normal"/>
    <s v="Female"/>
    <s v="Home and lifestyle"/>
    <n v="34.86"/>
    <n v="5"/>
    <n v="8.7149999999999999"/>
    <n v="183.02"/>
    <n v="227.65666666666667"/>
    <n v="36.603999999999999"/>
    <x v="223"/>
    <n v="2019"/>
    <x v="7"/>
    <s v="Thursday"/>
    <d v="1899-12-30T15:09:20"/>
    <s v="Ewallet"/>
    <n v="104.58"/>
    <n v="42.86"/>
    <n v="78.44"/>
    <n v="5.8"/>
  </r>
  <r>
    <s v="f44174bf-b700-4c2d-9386-f219dec192b9"/>
    <s v="A"/>
    <s v="Yangon"/>
    <s v="Normal"/>
    <s v="Female"/>
    <s v="Food and beverages"/>
    <n v="65.12"/>
    <n v="7"/>
    <n v="22.792000000000002"/>
    <n v="478.63"/>
    <n v="210.38666666666666"/>
    <n v="68.375714285714281"/>
    <x v="211"/>
    <n v="2019"/>
    <x v="7"/>
    <s v="Sunday"/>
    <d v="1899-12-30T02:58:39"/>
    <s v="Cash"/>
    <n v="273.5"/>
    <n v="42.86"/>
    <n v="205.13"/>
    <n v="8.8000000000000007"/>
  </r>
  <r>
    <s v="163133a2-c284-42b5-9747-85ef5fd4bcb2"/>
    <s v="C"/>
    <s v="Yangon"/>
    <s v="Normal"/>
    <s v="Female"/>
    <s v="Electronic accessories"/>
    <n v="10.15"/>
    <n v="2"/>
    <n v="1.0149999999999999"/>
    <n v="21.32"/>
    <n v="114.52666666666669"/>
    <n v="10.66"/>
    <x v="216"/>
    <n v="2019"/>
    <x v="7"/>
    <s v="Sunday"/>
    <d v="1899-12-30T06:07:43"/>
    <s v="Cash"/>
    <n v="12.18"/>
    <n v="42.87"/>
    <n v="9.14"/>
    <n v="7.7"/>
  </r>
  <r>
    <s v="95943142-7f44-48db-8db7-e82379196301"/>
    <s v="C"/>
    <s v="Yangon"/>
    <s v="Normal"/>
    <s v="Male"/>
    <s v="Sports and travel"/>
    <n v="31.24"/>
    <n v="4"/>
    <n v="6.2480000000000002"/>
    <n v="131.21"/>
    <n v="133.11666666666667"/>
    <n v="32.802500000000002"/>
    <x v="226"/>
    <n v="2019"/>
    <x v="7"/>
    <s v="Friday"/>
    <d v="1899-12-30T05:30:55"/>
    <s v="Credit card"/>
    <n v="74.98"/>
    <n v="42.85"/>
    <n v="56.23"/>
    <n v="9"/>
  </r>
  <r>
    <s v="aa2bf2a4-bec7-48f2-827c-31c6106e8c5d"/>
    <s v="A"/>
    <s v="Naypyitaw"/>
    <s v="Normal"/>
    <s v="Female"/>
    <s v="Health and beauty"/>
    <n v="60.65"/>
    <n v="3"/>
    <n v="9.0975000000000001"/>
    <n v="191.05"/>
    <n v="228.70666666666668"/>
    <n v="63.683333333333337"/>
    <x v="201"/>
    <n v="2019"/>
    <x v="7"/>
    <s v="Thursday"/>
    <d v="1899-12-30T15:18:45"/>
    <s v="Credit card"/>
    <n v="109.17"/>
    <n v="42.86"/>
    <n v="81.88"/>
    <n v="5.0999999999999996"/>
  </r>
  <r>
    <s v="fa0f28ba-faa3-47b3-af53-e73b9503b298"/>
    <s v="C"/>
    <s v="Mandalay"/>
    <s v="Normal"/>
    <s v="Female"/>
    <s v="Electronic accessories"/>
    <n v="73.42"/>
    <n v="1"/>
    <n v="3.6709999999999998"/>
    <n v="77.09"/>
    <n v="273.56"/>
    <n v="77.09"/>
    <x v="210"/>
    <n v="2019"/>
    <x v="7"/>
    <s v="Wednesday"/>
    <d v="1899-12-30T07:19:48"/>
    <s v="Ewallet"/>
    <n v="44.05"/>
    <n v="42.86"/>
    <n v="33.04"/>
    <n v="9.8000000000000007"/>
  </r>
  <r>
    <s v="01a634eb-30b6-4a75-b194-a824175db9c7"/>
    <s v="B"/>
    <s v="Yangon"/>
    <s v="Normal"/>
    <s v="Male"/>
    <s v="Health and beauty"/>
    <n v="49.76"/>
    <n v="8"/>
    <n v="19.904"/>
    <n v="417.98"/>
    <n v="270.64000000000004"/>
    <n v="52.247500000000002"/>
    <x v="219"/>
    <n v="2019"/>
    <x v="7"/>
    <s v="Sunday"/>
    <d v="1899-12-30T10:18:27"/>
    <s v="Cash"/>
    <n v="238.85"/>
    <n v="42.86"/>
    <n v="179.13"/>
    <n v="6"/>
  </r>
  <r>
    <s v="c784d06a-a83d-42f2-80d1-f8fd7d116dd6"/>
    <s v="B"/>
    <s v="Mandalay"/>
    <s v="Member"/>
    <s v="Female"/>
    <s v="Food and beverages"/>
    <n v="31.01"/>
    <n v="10"/>
    <n v="15.505000000000001"/>
    <n v="325.61"/>
    <n v="156.01"/>
    <n v="32.561"/>
    <x v="207"/>
    <n v="2019"/>
    <x v="7"/>
    <s v="Tuesday"/>
    <d v="1899-12-30T07:15:14"/>
    <s v="Ewallet"/>
    <n v="186.06"/>
    <n v="42.86"/>
    <n v="139.55000000000001"/>
    <n v="7.1"/>
  </r>
  <r>
    <s v="61ec7b29-aa15-4658-bf39-8a6f4d5df244"/>
    <s v="C"/>
    <s v="Mandalay"/>
    <s v="Member"/>
    <s v="Female"/>
    <s v="Fashion accessories"/>
    <n v="16.27"/>
    <n v="4"/>
    <n v="3.254"/>
    <n v="68.33"/>
    <n v="70.006666666666675"/>
    <n v="17.0825"/>
    <x v="218"/>
    <n v="2019"/>
    <x v="7"/>
    <s v="Wednesday"/>
    <d v="1899-12-30T06:52:45"/>
    <s v="Cash"/>
    <n v="39.049999999999997"/>
    <n v="42.85"/>
    <n v="29.28"/>
    <n v="8.6"/>
  </r>
  <r>
    <s v="8ee55ee9-b9ae-45a4-bbb6-41b6f13d83d9"/>
    <s v="B"/>
    <s v="Mandalay"/>
    <s v="Member"/>
    <s v="Male"/>
    <s v="Food and beverages"/>
    <n v="7.84"/>
    <n v="9"/>
    <n v="3.528"/>
    <n v="74.09"/>
    <n v="86.983333333333334"/>
    <n v="8.232222222222223"/>
    <x v="211"/>
    <n v="2019"/>
    <x v="7"/>
    <s v="Sunday"/>
    <d v="1899-12-30T11:52:34"/>
    <s v="Cash"/>
    <n v="42.34"/>
    <n v="42.85"/>
    <n v="31.75"/>
    <n v="8.6"/>
  </r>
  <r>
    <s v="3e502686-ba4d-47e9-91b0-17713e3bcb87"/>
    <s v="C"/>
    <s v="Mandalay"/>
    <s v="Normal"/>
    <s v="Female"/>
    <s v="Home and lifestyle"/>
    <n v="64.38"/>
    <n v="1"/>
    <n v="3.2189999999999999"/>
    <n v="67.599999999999994"/>
    <n v="187.18333333333331"/>
    <n v="67.599999999999994"/>
    <x v="219"/>
    <n v="2019"/>
    <x v="7"/>
    <s v="Sunday"/>
    <d v="1899-12-30T23:33:03"/>
    <s v="Cash"/>
    <n v="38.630000000000003"/>
    <n v="42.86"/>
    <n v="28.97"/>
    <n v="9.3000000000000007"/>
  </r>
  <r>
    <s v="1f49841a-270c-4fbd-8219-60139fcb88b3"/>
    <s v="A"/>
    <s v="Naypyitaw"/>
    <s v="Member"/>
    <s v="Female"/>
    <s v="Fashion accessories"/>
    <n v="12.62"/>
    <n v="9"/>
    <n v="5.6790000000000003"/>
    <n v="119.26"/>
    <n v="189.82333333333335"/>
    <n v="13.251111111111111"/>
    <x v="203"/>
    <n v="2019"/>
    <x v="7"/>
    <s v="Tuesday"/>
    <d v="1899-12-30T04:15:19"/>
    <s v="Credit card"/>
    <n v="68.150000000000006"/>
    <n v="42.86"/>
    <n v="51.11"/>
    <n v="8.6"/>
  </r>
  <r>
    <s v="ab67d1c4-a7fc-401e-b77c-08192a6bcf3e"/>
    <s v="C"/>
    <s v="Naypyitaw"/>
    <s v="Normal"/>
    <s v="Male"/>
    <s v="Health and beauty"/>
    <n v="71.37"/>
    <n v="5"/>
    <n v="17.842500000000001"/>
    <n v="374.69"/>
    <n v="368.47"/>
    <n v="74.938000000000002"/>
    <x v="211"/>
    <n v="2019"/>
    <x v="7"/>
    <s v="Sunday"/>
    <d v="1899-12-30T06:00:03"/>
    <s v="Credit card"/>
    <n v="214.11"/>
    <n v="42.86"/>
    <n v="160.58000000000001"/>
    <n v="5.2"/>
  </r>
  <r>
    <s v="2bd87d72-f12f-4c69-8b1f-c40bcfa70d5f"/>
    <s v="C"/>
    <s v="Yangon"/>
    <s v="Normal"/>
    <s v="Male"/>
    <s v="Food and beverages"/>
    <n v="8.99"/>
    <n v="8"/>
    <n v="3.5960000000000001"/>
    <n v="75.52"/>
    <n v="321.03333333333336"/>
    <n v="9.44"/>
    <x v="225"/>
    <n v="2019"/>
    <x v="7"/>
    <s v="Friday"/>
    <d v="1899-12-30T07:54:03"/>
    <s v="Cash"/>
    <n v="43.15"/>
    <n v="42.86"/>
    <n v="32.369999999999997"/>
    <n v="7.5"/>
  </r>
  <r>
    <s v="bc5ec5df-645b-44c9-9d61-11d5102c38fb"/>
    <s v="B"/>
    <s v="Naypyitaw"/>
    <s v="Member"/>
    <s v="Female"/>
    <s v="Electronic accessories"/>
    <n v="62.4"/>
    <n v="10"/>
    <n v="31.2"/>
    <n v="655.20000000000005"/>
    <n v="408.40333333333336"/>
    <n v="65.52000000000001"/>
    <x v="202"/>
    <n v="2019"/>
    <x v="7"/>
    <s v="Sunday"/>
    <d v="1899-12-30T22:05:42"/>
    <s v="Ewallet"/>
    <n v="374.4"/>
    <n v="42.86"/>
    <n v="280.8"/>
    <n v="7.6"/>
  </r>
  <r>
    <s v="f4d4eda4-7edf-4a04-96cf-324ec81b0139"/>
    <s v="C"/>
    <s v="Yangon"/>
    <s v="Member"/>
    <s v="Male"/>
    <s v="Health and beauty"/>
    <n v="24.59"/>
    <n v="9"/>
    <n v="11.0655"/>
    <n v="232.38"/>
    <n v="214.79333333333332"/>
    <n v="25.82"/>
    <x v="219"/>
    <n v="2019"/>
    <x v="7"/>
    <s v="Sunday"/>
    <d v="1899-12-30T22:01:11"/>
    <s v="Cash"/>
    <n v="132.79"/>
    <n v="42.86"/>
    <n v="99.59"/>
    <n v="8"/>
  </r>
  <r>
    <s v="25a71181-4105-4f22-a6c3-059b7c3ee49e"/>
    <s v="B"/>
    <s v="Yangon"/>
    <s v="Normal"/>
    <s v="Male"/>
    <s v="Health and beauty"/>
    <n v="64.31"/>
    <n v="5"/>
    <n v="16.077500000000001"/>
    <n v="337.63"/>
    <n v="219.32666666666668"/>
    <n v="67.525999999999996"/>
    <x v="216"/>
    <n v="2019"/>
    <x v="7"/>
    <s v="Sunday"/>
    <d v="1899-12-30T07:51:54"/>
    <s v="Ewallet"/>
    <n v="192.93"/>
    <n v="42.86"/>
    <n v="144.69999999999999"/>
    <n v="9"/>
  </r>
  <r>
    <s v="5126323a-3912-4a94-a456-3ef05701b96c"/>
    <s v="A"/>
    <s v="Yangon"/>
    <s v="Normal"/>
    <s v="Female"/>
    <s v="Food and beverages"/>
    <n v="70.83"/>
    <n v="1"/>
    <n v="3.5415000000000001"/>
    <n v="74.37"/>
    <n v="135.77333333333334"/>
    <n v="74.37"/>
    <x v="215"/>
    <n v="2019"/>
    <x v="7"/>
    <s v="Tuesday"/>
    <d v="1899-12-30T10:19:05"/>
    <s v="Credit card"/>
    <n v="42.5"/>
    <n v="42.85"/>
    <n v="31.87"/>
    <n v="7.7"/>
  </r>
  <r>
    <s v="b5d0a46e-01ed-48d4-8f6d-5f3adc4c13f0"/>
    <s v="A"/>
    <s v="Naypyitaw"/>
    <s v="Member"/>
    <s v="Male"/>
    <s v="Food and beverages"/>
    <n v="78.09"/>
    <n v="3"/>
    <n v="11.7135"/>
    <n v="245.98"/>
    <n v="117.32"/>
    <n v="81.993333333333325"/>
    <x v="210"/>
    <n v="2019"/>
    <x v="7"/>
    <s v="Wednesday"/>
    <d v="1899-12-30T15:07:20"/>
    <s v="Credit card"/>
    <n v="140.56"/>
    <n v="42.86"/>
    <n v="105.42"/>
    <n v="9.1"/>
  </r>
  <r>
    <s v="3487a8e9-89f1-4e3f-b693-cbf6a288f9ab"/>
    <s v="A"/>
    <s v="Yangon"/>
    <s v="Member"/>
    <s v="Female"/>
    <s v="Home and lifestyle"/>
    <n v="27.61"/>
    <n v="3"/>
    <n v="4.1414999999999997"/>
    <n v="86.97"/>
    <n v="147.19333333333336"/>
    <n v="28.99"/>
    <x v="216"/>
    <n v="2019"/>
    <x v="7"/>
    <s v="Sunday"/>
    <d v="1899-12-30T14:58:51"/>
    <s v="Cash"/>
    <n v="49.7"/>
    <n v="42.85"/>
    <n v="37.270000000000003"/>
    <n v="6.6"/>
  </r>
  <r>
    <s v="a81782f4-e478-472c-99ed-9c61e44ac6b8"/>
    <s v="C"/>
    <s v="Naypyitaw"/>
    <s v="Normal"/>
    <s v="Female"/>
    <s v="Electronic accessories"/>
    <n v="9.0500000000000007"/>
    <n v="2"/>
    <n v="0.90500000000000003"/>
    <n v="19.010000000000002"/>
    <n v="157.08000000000001"/>
    <n v="9.5050000000000008"/>
    <x v="214"/>
    <n v="2019"/>
    <x v="7"/>
    <s v="Monday"/>
    <d v="1899-12-30T16:50:28"/>
    <s v="Credit card"/>
    <n v="10.86"/>
    <n v="42.87"/>
    <n v="8.15"/>
    <n v="9.5"/>
  </r>
  <r>
    <s v="f5029f13-44f2-46cb-8c8d-aea7e308a11c"/>
    <s v="C"/>
    <s v="Yangon"/>
    <s v="Member"/>
    <s v="Female"/>
    <s v="Home and lifestyle"/>
    <n v="53.27"/>
    <n v="6"/>
    <n v="15.981"/>
    <n v="335.6"/>
    <n v="167.27"/>
    <n v="55.933333333333337"/>
    <x v="202"/>
    <n v="2019"/>
    <x v="7"/>
    <s v="Sunday"/>
    <d v="1899-12-30T05:09:47"/>
    <s v="Cash"/>
    <n v="191.77"/>
    <n v="42.86"/>
    <n v="143.83000000000001"/>
    <n v="7.6"/>
  </r>
  <r>
    <s v="1fa1ec3f-ab94-4aae-a05b-bfe717cd56fb"/>
    <s v="A"/>
    <s v="Naypyitaw"/>
    <s v="Member"/>
    <s v="Female"/>
    <s v="Food and beverages"/>
    <n v="55.54"/>
    <n v="2"/>
    <n v="5.5540000000000003"/>
    <n v="116.63"/>
    <n v="115.72666666666665"/>
    <n v="58.314999999999998"/>
    <x v="214"/>
    <n v="2019"/>
    <x v="7"/>
    <s v="Monday"/>
    <d v="1899-12-30T07:03:40"/>
    <s v="Cash"/>
    <n v="66.650000000000006"/>
    <n v="42.85"/>
    <n v="49.98"/>
    <n v="6.3"/>
  </r>
  <r>
    <s v="b063b1de-93fa-41cd-9d44-c1758dd663c3"/>
    <s v="C"/>
    <s v="Mandalay"/>
    <s v="Normal"/>
    <s v="Female"/>
    <s v="Home and lifestyle"/>
    <n v="7.87"/>
    <n v="6"/>
    <n v="2.3610000000000002"/>
    <n v="49.58"/>
    <n v="156.25666666666666"/>
    <n v="8.2633333333333336"/>
    <x v="217"/>
    <n v="2019"/>
    <x v="7"/>
    <s v="Wednesday"/>
    <d v="1899-12-30T00:07:26"/>
    <s v="Credit card"/>
    <n v="28.33"/>
    <n v="42.86"/>
    <n v="21.25"/>
    <n v="6.2"/>
  </r>
  <r>
    <s v="6d7e3821-f79a-4f99-a269-51a11aa98610"/>
    <s v="C"/>
    <s v="Yangon"/>
    <s v="Member"/>
    <s v="Female"/>
    <s v="Health and beauty"/>
    <n v="57.45"/>
    <n v="3"/>
    <n v="8.6174999999999997"/>
    <n v="180.97"/>
    <n v="326.38333333333338"/>
    <n v="60.323333333333331"/>
    <x v="228"/>
    <n v="2019"/>
    <x v="7"/>
    <s v="Monday"/>
    <d v="1899-12-30T23:10:02"/>
    <s v="Credit card"/>
    <n v="103.41"/>
    <n v="42.86"/>
    <n v="77.56"/>
    <n v="8.6999999999999993"/>
  </r>
  <r>
    <s v="f09c2ea5-6a4b-427f-b7b5-5c9105160660"/>
    <s v="B"/>
    <s v="Yangon"/>
    <s v="Member"/>
    <s v="Male"/>
    <s v="Health and beauty"/>
    <n v="28.36"/>
    <n v="8"/>
    <n v="11.343999999999999"/>
    <n v="238.22"/>
    <n v="281.50333333333339"/>
    <n v="29.7775"/>
    <x v="213"/>
    <n v="2019"/>
    <x v="7"/>
    <s v="Thursday"/>
    <d v="1899-12-30T00:09:03"/>
    <s v="Credit card"/>
    <n v="136.13"/>
    <n v="42.86"/>
    <n v="102.09"/>
    <n v="5.4"/>
  </r>
  <r>
    <s v="8b6914f8-98fb-4153-8fdb-9b5db00b9948"/>
    <s v="C"/>
    <s v="Yangon"/>
    <s v="Normal"/>
    <s v="Female"/>
    <s v="Sports and travel"/>
    <n v="53.33"/>
    <n v="10"/>
    <n v="26.664999999999999"/>
    <n v="559.96"/>
    <n v="305.71000000000004"/>
    <n v="55.996000000000002"/>
    <x v="204"/>
    <n v="2019"/>
    <x v="7"/>
    <s v="Thursday"/>
    <d v="1899-12-30T20:22:28"/>
    <s v="Credit card"/>
    <n v="319.98"/>
    <n v="42.86"/>
    <n v="239.98"/>
    <n v="9.6999999999999993"/>
  </r>
  <r>
    <s v="14bd247d-24b5-4d39-b291-78f1b9c6b3c3"/>
    <s v="A"/>
    <s v="Yangon"/>
    <s v="Normal"/>
    <s v="Female"/>
    <s v="Sports and travel"/>
    <n v="11.03"/>
    <n v="4"/>
    <n v="2.206"/>
    <n v="46.33"/>
    <n v="281.28999999999996"/>
    <n v="11.5825"/>
    <x v="223"/>
    <n v="2019"/>
    <x v="7"/>
    <s v="Thursday"/>
    <d v="1899-12-30T15:48:52"/>
    <s v="Ewallet"/>
    <n v="26.47"/>
    <n v="42.87"/>
    <n v="19.86"/>
    <n v="6.5"/>
  </r>
  <r>
    <s v="7421cc67-fc69-4830-82a7-69345897f889"/>
    <s v="B"/>
    <s v="Yangon"/>
    <s v="Member"/>
    <s v="Female"/>
    <s v="Electronic accessories"/>
    <n v="98.68"/>
    <n v="3"/>
    <n v="14.802"/>
    <n v="310.83999999999997"/>
    <n v="299.95999999999998"/>
    <n v="103.61333333333333"/>
    <x v="206"/>
    <n v="2019"/>
    <x v="7"/>
    <s v="Saturday"/>
    <d v="1899-12-30T00:05:01"/>
    <s v="Ewallet"/>
    <n v="177.62"/>
    <n v="42.86"/>
    <n v="133.22"/>
    <n v="7.3"/>
  </r>
  <r>
    <s v="b69252ba-e8b0-449d-a0b1-f43f12615cdb"/>
    <s v="A"/>
    <s v="Mandalay"/>
    <s v="Member"/>
    <s v="Female"/>
    <s v="Sports and travel"/>
    <n v="57.94"/>
    <n v="8"/>
    <n v="23.175999999999998"/>
    <n v="486.7"/>
    <n v="300.20333333333332"/>
    <n v="60.837499999999999"/>
    <x v="207"/>
    <n v="2019"/>
    <x v="7"/>
    <s v="Tuesday"/>
    <d v="1899-12-30T15:11:36"/>
    <s v="Credit card"/>
    <n v="278.11"/>
    <n v="42.86"/>
    <n v="208.59"/>
    <n v="8.6"/>
  </r>
  <r>
    <s v="9f09eae5-3cd3-462c-b6b1-ebe73804f3c1"/>
    <s v="A"/>
    <s v="Yangon"/>
    <s v="Member"/>
    <s v="Male"/>
    <s v="Electronic accessories"/>
    <n v="10.83"/>
    <n v="9"/>
    <n v="4.8734999999999999"/>
    <n v="102.34"/>
    <n v="367.65666666666658"/>
    <n v="11.371111111111112"/>
    <x v="216"/>
    <n v="2019"/>
    <x v="7"/>
    <s v="Sunday"/>
    <d v="1899-12-30T03:58:35"/>
    <s v="Ewallet"/>
    <n v="58.48"/>
    <n v="42.86"/>
    <n v="43.86"/>
    <n v="9.5"/>
  </r>
  <r>
    <s v="0b56a245-122e-4014-bcd4-1d9017c0fff0"/>
    <s v="C"/>
    <s v="Naypyitaw"/>
    <s v="Member"/>
    <s v="Female"/>
    <s v="Fashion accessories"/>
    <n v="32.97"/>
    <n v="9"/>
    <n v="14.836499999999999"/>
    <n v="311.57"/>
    <n v="393.15666666666658"/>
    <n v="34.61888888888889"/>
    <x v="223"/>
    <n v="2019"/>
    <x v="7"/>
    <s v="Thursday"/>
    <d v="1899-12-30T23:07:42"/>
    <s v="Cash"/>
    <n v="178.04"/>
    <n v="42.86"/>
    <n v="133.53"/>
    <n v="6.4"/>
  </r>
  <r>
    <s v="eaa23d4f-3a80-4b78-a1c2-9d303f67ddcc"/>
    <s v="B"/>
    <s v="Yangon"/>
    <s v="Member"/>
    <s v="Male"/>
    <s v="Health and beauty"/>
    <n v="93.75"/>
    <n v="7"/>
    <n v="32.8125"/>
    <n v="689.06"/>
    <n v="300.55666666666667"/>
    <n v="98.437142857142845"/>
    <x v="222"/>
    <n v="2019"/>
    <x v="7"/>
    <s v="Friday"/>
    <d v="1899-12-30T00:13:12"/>
    <s v="Ewallet"/>
    <n v="393.75"/>
    <n v="42.86"/>
    <n v="295.31"/>
    <n v="10"/>
  </r>
  <r>
    <s v="a1f499c3-06d6-44c9-b68c-7873ab3e733f"/>
    <s v="B"/>
    <s v="Yangon"/>
    <s v="Member"/>
    <s v="Male"/>
    <s v="Health and beauty"/>
    <n v="85.16"/>
    <n v="2"/>
    <n v="8.516"/>
    <n v="178.84"/>
    <n v="135.1"/>
    <n v="89.42"/>
    <x v="204"/>
    <n v="2019"/>
    <x v="7"/>
    <s v="Thursday"/>
    <d v="1899-12-30T07:07:23"/>
    <s v="Ewallet"/>
    <n v="102.19"/>
    <n v="42.86"/>
    <n v="76.650000000000006"/>
    <n v="8.6"/>
  </r>
  <r>
    <s v="be08d7b8-0435-4aa1-a00c-8d7fb93390d4"/>
    <s v="A"/>
    <s v="Naypyitaw"/>
    <s v="Normal"/>
    <s v="Male"/>
    <s v="Home and lifestyle"/>
    <n v="5.36"/>
    <n v="6"/>
    <n v="1.6080000000000001"/>
    <n v="33.770000000000003"/>
    <n v="92.726666666666674"/>
    <n v="5.6283333333333339"/>
    <x v="208"/>
    <n v="2019"/>
    <x v="7"/>
    <s v="Tuesday"/>
    <d v="1899-12-30T01:50:24"/>
    <s v="Ewallet"/>
    <n v="19.3"/>
    <n v="42.85"/>
    <n v="14.47"/>
    <n v="9"/>
  </r>
  <r>
    <s v="d514c8a1-4994-4346-9f80-dda7a62f154c"/>
    <s v="C"/>
    <s v="Naypyitaw"/>
    <s v="Member"/>
    <s v="Female"/>
    <s v="Home and lifestyle"/>
    <n v="20.39"/>
    <n v="9"/>
    <n v="9.1754999999999995"/>
    <n v="192.69"/>
    <n v="205.29999999999998"/>
    <n v="21.41"/>
    <x v="203"/>
    <n v="2019"/>
    <x v="7"/>
    <s v="Tuesday"/>
    <d v="1899-12-30T04:08:14"/>
    <s v="Cash"/>
    <n v="110.11"/>
    <n v="42.86"/>
    <n v="82.58"/>
    <n v="5.9"/>
  </r>
  <r>
    <s v="07818a4c-dfcf-4222-a6b8-b9644cf0a092"/>
    <s v="C"/>
    <s v="Mandalay"/>
    <s v="Member"/>
    <s v="Male"/>
    <s v="Sports and travel"/>
    <n v="24.63"/>
    <n v="2"/>
    <n v="2.4630000000000001"/>
    <n v="51.72"/>
    <n v="335.32"/>
    <n v="25.86"/>
    <x v="210"/>
    <n v="2019"/>
    <x v="7"/>
    <s v="Wednesday"/>
    <d v="1899-12-30T11:00:47"/>
    <s v="Cash"/>
    <n v="29.56"/>
    <n v="42.85"/>
    <n v="22.16"/>
    <n v="6.7"/>
  </r>
  <r>
    <s v="9f6269a7-8d30-4bb1-bb52-1434f53cea93"/>
    <s v="A"/>
    <s v="Mandalay"/>
    <s v="Member"/>
    <s v="Male"/>
    <s v="Fashion accessories"/>
    <n v="88.45"/>
    <n v="4"/>
    <n v="17.690000000000001"/>
    <n v="371.49"/>
    <n v="387.72333333333336"/>
    <n v="92.872500000000002"/>
    <x v="226"/>
    <n v="2019"/>
    <x v="7"/>
    <s v="Friday"/>
    <d v="1899-12-30T17:00:01"/>
    <s v="Cash"/>
    <n v="212.28"/>
    <n v="42.86"/>
    <n v="159.21"/>
    <n v="7.7"/>
  </r>
  <r>
    <s v="a90ef0e7-dc20-4439-81ee-de08fc5b36e0"/>
    <s v="B"/>
    <s v="Yangon"/>
    <s v="Normal"/>
    <s v="Male"/>
    <s v="Food and beverages"/>
    <n v="55.5"/>
    <n v="10"/>
    <n v="27.75"/>
    <n v="582.75"/>
    <n v="484.67333333333335"/>
    <n v="58.274999999999999"/>
    <x v="228"/>
    <n v="2019"/>
    <x v="7"/>
    <s v="Monday"/>
    <d v="1899-12-30T23:34:21"/>
    <s v="Credit card"/>
    <n v="333"/>
    <n v="42.86"/>
    <n v="249.75"/>
    <n v="7.6"/>
  </r>
  <r>
    <s v="75a80f50-cdc1-4c47-b3ca-2eb15812d9c2"/>
    <s v="A"/>
    <s v="Naypyitaw"/>
    <s v="Normal"/>
    <s v="Male"/>
    <s v="Home and lifestyle"/>
    <n v="99.49"/>
    <n v="2"/>
    <n v="9.9489999999999998"/>
    <n v="208.93"/>
    <n v="479.48666666666668"/>
    <n v="104.465"/>
    <x v="216"/>
    <n v="2019"/>
    <x v="7"/>
    <s v="Sunday"/>
    <d v="1899-12-30T02:57:50"/>
    <s v="Ewallet"/>
    <n v="119.39"/>
    <n v="42.86"/>
    <n v="89.54"/>
    <n v="7.5"/>
  </r>
  <r>
    <s v="30486daa-9e60-43b4-883e-06ed931888e2"/>
    <s v="A"/>
    <s v="Yangon"/>
    <s v="Member"/>
    <s v="Female"/>
    <s v="Home and lifestyle"/>
    <n v="63.08"/>
    <n v="10"/>
    <n v="31.54"/>
    <n v="662.34"/>
    <n v="506.91666666666674"/>
    <n v="66.234000000000009"/>
    <x v="214"/>
    <n v="2019"/>
    <x v="7"/>
    <s v="Monday"/>
    <d v="1899-12-30T14:17:05"/>
    <s v="Cash"/>
    <n v="378.48"/>
    <n v="42.86"/>
    <n v="283.86"/>
    <n v="8.1999999999999993"/>
  </r>
  <r>
    <s v="ae3043e8-9e59-4890-9392-eb2594d2bcc0"/>
    <s v="B"/>
    <s v="Mandalay"/>
    <s v="Member"/>
    <s v="Female"/>
    <s v="Sports and travel"/>
    <n v="60.02"/>
    <n v="9"/>
    <n v="27.009"/>
    <n v="567.19000000000005"/>
    <n v="399.76000000000005"/>
    <n v="63.021111111111118"/>
    <x v="205"/>
    <n v="2019"/>
    <x v="7"/>
    <s v="Saturday"/>
    <d v="1899-12-30T19:48:09"/>
    <s v="Ewallet"/>
    <n v="324.11"/>
    <n v="42.86"/>
    <n v="243.08"/>
    <n v="5.6"/>
  </r>
  <r>
    <s v="e349fe94-c890-4222-a18f-91448838726d"/>
    <s v="B"/>
    <s v="Naypyitaw"/>
    <s v="Normal"/>
    <s v="Female"/>
    <s v="Sports and travel"/>
    <n v="55.47"/>
    <n v="5"/>
    <n v="13.8675"/>
    <n v="291.22000000000003"/>
    <n v="235.58333333333334"/>
    <n v="58.244000000000007"/>
    <x v="204"/>
    <n v="2019"/>
    <x v="7"/>
    <s v="Thursday"/>
    <d v="1899-12-30T15:27:43"/>
    <s v="Credit card"/>
    <n v="166.41"/>
    <n v="42.86"/>
    <n v="124.81"/>
    <n v="6.7"/>
  </r>
  <r>
    <s v="f4aaf0fa-b207-4915-9caa-84c8121ee68e"/>
    <s v="C"/>
    <s v="Naypyitaw"/>
    <s v="Normal"/>
    <s v="Female"/>
    <s v="Food and beverages"/>
    <n v="81.16"/>
    <n v="4"/>
    <n v="16.231999999999999"/>
    <n v="340.87"/>
    <n v="296.31666666666666"/>
    <n v="85.217500000000001"/>
    <x v="226"/>
    <n v="2019"/>
    <x v="7"/>
    <s v="Friday"/>
    <d v="1899-12-30T03:11:30"/>
    <s v="Cash"/>
    <n v="194.78"/>
    <n v="42.86"/>
    <n v="146.09"/>
    <n v="7.3"/>
  </r>
  <r>
    <s v="d2b29320-093a-4c71-a900-1e38eeabe0af"/>
    <s v="B"/>
    <s v="Yangon"/>
    <s v="Member"/>
    <s v="Female"/>
    <s v="Fashion accessories"/>
    <n v="7.9"/>
    <n v="9"/>
    <n v="3.5550000000000002"/>
    <n v="74.66"/>
    <n v="381.60666666666674"/>
    <n v="8.2955555555555556"/>
    <x v="228"/>
    <n v="2019"/>
    <x v="7"/>
    <s v="Monday"/>
    <d v="1899-12-30T16:26:49"/>
    <s v="Cash"/>
    <n v="42.66"/>
    <n v="42.86"/>
    <n v="32"/>
    <n v="6.5"/>
  </r>
  <r>
    <s v="4931ef93-564a-4477-a487-98c0f688095b"/>
    <s v="A"/>
    <s v="Mandalay"/>
    <s v="Normal"/>
    <s v="Female"/>
    <s v="Electronic accessories"/>
    <n v="56.36"/>
    <n v="8"/>
    <n v="22.544"/>
    <n v="473.42"/>
    <n v="571.64666666666665"/>
    <n v="59.177500000000002"/>
    <x v="213"/>
    <n v="2019"/>
    <x v="7"/>
    <s v="Thursday"/>
    <d v="1899-12-30T08:03:22"/>
    <s v="Credit card"/>
    <n v="270.52999999999997"/>
    <n v="42.86"/>
    <n v="202.89"/>
    <n v="5.4"/>
  </r>
  <r>
    <s v="a2778d25-664d-490a-8f8f-5903c8b0656f"/>
    <s v="C"/>
    <s v="Yangon"/>
    <s v="Member"/>
    <s v="Female"/>
    <s v="Electronic accessories"/>
    <n v="71.040000000000006"/>
    <n v="8"/>
    <n v="28.416"/>
    <n v="596.74"/>
    <n v="696.81333333333339"/>
    <n v="74.592500000000001"/>
    <x v="211"/>
    <n v="2019"/>
    <x v="7"/>
    <s v="Sunday"/>
    <d v="1899-12-30T07:58:34"/>
    <s v="Credit card"/>
    <n v="340.99"/>
    <n v="42.86"/>
    <n v="255.75"/>
    <n v="8.5"/>
  </r>
  <r>
    <s v="ead36806-2e1a-413a-b9da-a393b2c920b9"/>
    <s v="C"/>
    <s v="Yangon"/>
    <s v="Normal"/>
    <s v="Female"/>
    <s v="Home and lifestyle"/>
    <n v="76.760000000000005"/>
    <n v="8"/>
    <n v="30.704000000000001"/>
    <n v="644.78"/>
    <n v="532.25666666666655"/>
    <n v="80.597499999999997"/>
    <x v="209"/>
    <n v="2019"/>
    <x v="7"/>
    <s v="Monday"/>
    <d v="1899-12-30T11:47:12"/>
    <s v="Ewallet"/>
    <n v="368.45"/>
    <n v="42.86"/>
    <n v="276.33"/>
    <n v="6.7"/>
  </r>
  <r>
    <s v="6939cd54-3e76-4b34-a94c-6ae2be8d2906"/>
    <s v="B"/>
    <s v="Mandalay"/>
    <s v="Member"/>
    <s v="Female"/>
    <s v="Health and beauty"/>
    <n v="80.849999999999994"/>
    <n v="10"/>
    <n v="40.424999999999997"/>
    <n v="848.92"/>
    <n v="486.25666666666666"/>
    <n v="84.891999999999996"/>
    <x v="211"/>
    <n v="2019"/>
    <x v="7"/>
    <s v="Sunday"/>
    <d v="1899-12-30T07:09:13"/>
    <s v="Cash"/>
    <n v="485.1"/>
    <n v="42.86"/>
    <n v="363.82"/>
    <n v="8"/>
  </r>
  <r>
    <s v="b01fb50e-1ccb-4527-b36e-60cd5ecfa7fc"/>
    <s v="C"/>
    <s v="Mandalay"/>
    <s v="Member"/>
    <s v="Female"/>
    <s v="Home and lifestyle"/>
    <n v="32.72"/>
    <n v="3"/>
    <n v="4.9080000000000004"/>
    <n v="103.07"/>
    <n v="227.08999999999995"/>
    <n v="34.356666666666662"/>
    <x v="211"/>
    <n v="2019"/>
    <x v="7"/>
    <s v="Sunday"/>
    <d v="1899-12-30T04:15:57"/>
    <s v="Cash"/>
    <n v="58.9"/>
    <n v="42.85"/>
    <n v="44.17"/>
    <n v="7.4"/>
  </r>
  <r>
    <s v="ade9a055-c622-42c2-8f9f-59cb83674f04"/>
    <s v="B"/>
    <s v="Naypyitaw"/>
    <s v="Normal"/>
    <s v="Female"/>
    <s v="Fashion accessories"/>
    <n v="96.53"/>
    <n v="5"/>
    <n v="24.1325"/>
    <n v="506.78"/>
    <n v="237.99666666666664"/>
    <n v="101.35599999999999"/>
    <x v="215"/>
    <n v="2019"/>
    <x v="7"/>
    <s v="Tuesday"/>
    <d v="1899-12-30T13:02:22"/>
    <s v="Ewallet"/>
    <n v="289.58999999999997"/>
    <n v="42.86"/>
    <n v="217.19"/>
    <n v="8"/>
  </r>
  <r>
    <s v="6e64d36b-df49-451f-a07d-17be94488ec2"/>
    <s v="C"/>
    <s v="Yangon"/>
    <s v="Normal"/>
    <s v="Male"/>
    <s v="Electronic accessories"/>
    <n v="34.01"/>
    <n v="2"/>
    <n v="3.4009999999999998"/>
    <n v="71.42"/>
    <n v="346.58333333333331"/>
    <n v="35.71"/>
    <x v="224"/>
    <n v="2019"/>
    <x v="7"/>
    <s v="Monday"/>
    <d v="1899-12-30T23:33:02"/>
    <s v="Cash"/>
    <n v="40.81"/>
    <n v="42.86"/>
    <n v="30.61"/>
    <n v="10"/>
  </r>
  <r>
    <s v="5ea2f53a-cfd4-4b35-8f60-d39dfa647872"/>
    <s v="B"/>
    <s v="Mandalay"/>
    <s v="Normal"/>
    <s v="Female"/>
    <s v="Home and lifestyle"/>
    <n v="64.66"/>
    <n v="2"/>
    <n v="6.4660000000000002"/>
    <n v="135.79"/>
    <n v="343.78666666666663"/>
    <n v="67.894999999999996"/>
    <x v="227"/>
    <n v="2019"/>
    <x v="7"/>
    <s v="Saturday"/>
    <d v="1899-12-30T00:53:04"/>
    <s v="Ewallet"/>
    <n v="77.59"/>
    <n v="42.86"/>
    <n v="58.2"/>
    <n v="6.8"/>
  </r>
  <r>
    <s v="dcea8e28-e76b-4b4d-8783-4968f41be7a7"/>
    <s v="C"/>
    <s v="Yangon"/>
    <s v="Normal"/>
    <s v="Male"/>
    <s v="Health and beauty"/>
    <n v="88.1"/>
    <n v="9"/>
    <n v="39.645000000000003"/>
    <n v="832.54"/>
    <n v="430.28666666666663"/>
    <n v="92.504444444444445"/>
    <x v="206"/>
    <n v="2019"/>
    <x v="7"/>
    <s v="Saturday"/>
    <d v="1899-12-30T18:59:12"/>
    <s v="Credit card"/>
    <n v="475.74"/>
    <n v="42.86"/>
    <n v="356.8"/>
    <n v="7.4"/>
  </r>
  <r>
    <s v="785ff0a5-133d-4301-ad8f-2ee2409c984c"/>
    <s v="B"/>
    <s v="Yangon"/>
    <s v="Normal"/>
    <s v="Male"/>
    <s v="Fashion accessories"/>
    <n v="60.03"/>
    <n v="1"/>
    <n v="3.0015000000000001"/>
    <n v="63.03"/>
    <n v="233.01333333333335"/>
    <n v="63.03"/>
    <x v="214"/>
    <n v="2019"/>
    <x v="7"/>
    <s v="Monday"/>
    <d v="1899-12-30T05:17:38"/>
    <s v="Cash"/>
    <n v="36.020000000000003"/>
    <n v="42.85"/>
    <n v="27.01"/>
    <n v="9.1999999999999993"/>
  </r>
  <r>
    <s v="6066e73e-8bc3-476e-8946-b8927e7e1c53"/>
    <s v="C"/>
    <s v="Mandalay"/>
    <s v="Normal"/>
    <s v="Female"/>
    <s v="Health and beauty"/>
    <n v="41.83"/>
    <n v="9"/>
    <n v="18.823499999999999"/>
    <n v="395.29"/>
    <n v="290.29000000000002"/>
    <n v="43.921111111111117"/>
    <x v="206"/>
    <n v="2019"/>
    <x v="7"/>
    <s v="Saturday"/>
    <d v="1899-12-30T22:02:02"/>
    <s v="Credit card"/>
    <n v="225.88"/>
    <n v="42.86"/>
    <n v="169.41"/>
    <n v="9.6999999999999993"/>
  </r>
  <r>
    <s v="f60d2fde-f936-4a19-bcef-3cedac7b903f"/>
    <s v="C"/>
    <s v="Naypyitaw"/>
    <s v="Member"/>
    <s v="Female"/>
    <s v="Home and lifestyle"/>
    <n v="76.42"/>
    <n v="3"/>
    <n v="11.462999999999999"/>
    <n v="240.72"/>
    <n v="172.71"/>
    <n v="80.239999999999995"/>
    <x v="216"/>
    <n v="2019"/>
    <x v="7"/>
    <s v="Sunday"/>
    <d v="1899-12-30T02:34:33"/>
    <s v="Cash"/>
    <n v="137.56"/>
    <n v="42.85"/>
    <n v="103.16"/>
    <n v="5.8"/>
  </r>
  <r>
    <s v="e8a35206-0380-4f5a-9154-b4294b2be01f"/>
    <s v="C"/>
    <s v="Mandalay"/>
    <s v="Normal"/>
    <s v="Female"/>
    <s v="Fashion accessories"/>
    <n v="27.96"/>
    <n v="8"/>
    <n v="11.183999999999999"/>
    <n v="234.86"/>
    <n v="329.41333333333336"/>
    <n v="29.357500000000002"/>
    <x v="217"/>
    <n v="2019"/>
    <x v="7"/>
    <s v="Wednesday"/>
    <d v="1899-12-30T16:40:36"/>
    <s v="Credit card"/>
    <n v="134.21"/>
    <n v="42.86"/>
    <n v="100.65"/>
    <n v="8"/>
  </r>
  <r>
    <s v="ee0e77be-43c9-41c3-8422-1da3f5be85de"/>
    <s v="C"/>
    <s v="Mandalay"/>
    <s v="Member"/>
    <s v="Female"/>
    <s v="Home and lifestyle"/>
    <n v="10.130000000000001"/>
    <n v="4"/>
    <n v="2.0259999999999998"/>
    <n v="42.55"/>
    <n v="429.58333333333331"/>
    <n v="10.637499999999999"/>
    <x v="221"/>
    <n v="2019"/>
    <x v="7"/>
    <s v="Friday"/>
    <d v="1899-12-30T22:53:05"/>
    <s v="Credit card"/>
    <n v="24.31"/>
    <n v="42.87"/>
    <n v="18.239999999999998"/>
    <n v="8.1999999999999993"/>
  </r>
  <r>
    <s v="15f16093-f12d-46bf-864f-c6e470ea9530"/>
    <s v="C"/>
    <s v="Naypyitaw"/>
    <s v="Normal"/>
    <s v="Male"/>
    <s v="Electronic accessories"/>
    <n v="75.22"/>
    <n v="9"/>
    <n v="33.848999999999997"/>
    <n v="710.83"/>
    <n v="429.13000000000005"/>
    <n v="78.981111111111119"/>
    <x v="209"/>
    <n v="2019"/>
    <x v="7"/>
    <s v="Monday"/>
    <d v="1899-12-30T08:49:46"/>
    <s v="Ewallet"/>
    <n v="406.19"/>
    <n v="42.86"/>
    <n v="304.64"/>
    <n v="7.3"/>
  </r>
  <r>
    <s v="8186dbe4-f3ea-4a9e-a276-71c280887744"/>
    <s v="B"/>
    <s v="Naypyitaw"/>
    <s v="Normal"/>
    <s v="Female"/>
    <s v="Fashion accessories"/>
    <n v="72.84"/>
    <n v="7"/>
    <n v="25.494"/>
    <n v="535.37"/>
    <n v="331.76666666666665"/>
    <n v="76.481428571428566"/>
    <x v="226"/>
    <n v="2019"/>
    <x v="7"/>
    <s v="Friday"/>
    <d v="1899-12-30T06:02:34"/>
    <s v="Credit card"/>
    <n v="305.93"/>
    <n v="42.86"/>
    <n v="229.44"/>
    <n v="5.7"/>
  </r>
  <r>
    <s v="32b58902-a27d-4240-8be6-3d955d3dc456"/>
    <s v="B"/>
    <s v="Mandalay"/>
    <s v="Normal"/>
    <s v="Male"/>
    <s v="Electronic accessories"/>
    <n v="39.229999999999997"/>
    <n v="1"/>
    <n v="1.9615"/>
    <n v="41.19"/>
    <n v="229.62333333333333"/>
    <n v="41.19"/>
    <x v="205"/>
    <n v="2019"/>
    <x v="7"/>
    <s v="Saturday"/>
    <d v="1899-12-30T16:00:52"/>
    <s v="Credit card"/>
    <n v="23.54"/>
    <n v="42.85"/>
    <n v="17.649999999999999"/>
    <n v="9.6"/>
  </r>
  <r>
    <s v="ac2fd4ed-1489-44b9-a04f-681c0a5ec271"/>
    <s v="A"/>
    <s v="Mandalay"/>
    <s v="Member"/>
    <s v="Male"/>
    <s v="Home and lifestyle"/>
    <n v="39.880000000000003"/>
    <n v="10"/>
    <n v="19.940000000000001"/>
    <n v="418.74"/>
    <n v="314.76666666666671"/>
    <n v="41.874000000000002"/>
    <x v="206"/>
    <n v="2019"/>
    <x v="7"/>
    <s v="Saturday"/>
    <d v="1899-12-30T07:33:16"/>
    <s v="Credit card"/>
    <n v="239.28"/>
    <n v="42.86"/>
    <n v="179.46"/>
    <n v="5.7"/>
  </r>
  <r>
    <s v="1e01b26e-96e7-43ed-976f-126004879b58"/>
    <s v="A"/>
    <s v="Mandalay"/>
    <s v="Normal"/>
    <s v="Male"/>
    <s v="Sports and travel"/>
    <n v="72.680000000000007"/>
    <n v="3"/>
    <n v="10.901999999999999"/>
    <n v="228.94"/>
    <n v="281.95333333333332"/>
    <n v="76.313333333333333"/>
    <x v="225"/>
    <n v="2019"/>
    <x v="7"/>
    <s v="Friday"/>
    <d v="1899-12-30T00:45:11"/>
    <s v="Credit card"/>
    <n v="130.82"/>
    <n v="42.86"/>
    <n v="98.12"/>
    <n v="7.2"/>
  </r>
  <r>
    <s v="b493eb7c-c6b2-42c4-8403-136dae981bc2"/>
    <s v="A"/>
    <s v="Yangon"/>
    <s v="Normal"/>
    <s v="Male"/>
    <s v="Fashion accessories"/>
    <n v="56.5"/>
    <n v="5"/>
    <n v="14.125"/>
    <n v="296.62"/>
    <n v="254.02333333333334"/>
    <n v="59.323999999999998"/>
    <x v="210"/>
    <n v="2019"/>
    <x v="7"/>
    <s v="Wednesday"/>
    <d v="1899-12-30T23:10:48"/>
    <s v="Credit card"/>
    <n v="169.5"/>
    <n v="42.86"/>
    <n v="127.12"/>
    <n v="5.3"/>
  </r>
  <r>
    <s v="db8227b8-5314-4b6e-9f23-fc0c601cd840"/>
    <s v="A"/>
    <s v="Naypyitaw"/>
    <s v="Member"/>
    <s v="Male"/>
    <s v="Electronic accessories"/>
    <n v="61.01"/>
    <n v="5"/>
    <n v="15.2525"/>
    <n v="320.3"/>
    <n v="481.66666666666669"/>
    <n v="64.06"/>
    <x v="206"/>
    <n v="2019"/>
    <x v="7"/>
    <s v="Saturday"/>
    <d v="1899-12-30T07:08:58"/>
    <s v="Cash"/>
    <n v="183.03"/>
    <n v="42.86"/>
    <n v="137.27000000000001"/>
    <n v="5"/>
  </r>
  <r>
    <s v="de6b8e87-7da9-4a6c-bc72-083ff1983df3"/>
    <s v="C"/>
    <s v="Mandalay"/>
    <s v="Normal"/>
    <s v="Female"/>
    <s v="Home and lifestyle"/>
    <n v="17.28"/>
    <n v="8"/>
    <n v="6.9119999999999999"/>
    <n v="145.15"/>
    <n v="558.16"/>
    <n v="18.143750000000001"/>
    <x v="216"/>
    <n v="2019"/>
    <x v="7"/>
    <s v="Sunday"/>
    <d v="1899-12-30T01:38:31"/>
    <s v="Ewallet"/>
    <n v="82.94"/>
    <n v="42.86"/>
    <n v="62.21"/>
    <n v="5.6"/>
  </r>
  <r>
    <s v="d6f81199-03c0-4153-8dc5-7bf0f08ddfad"/>
    <s v="B"/>
    <s v="Yangon"/>
    <s v="Normal"/>
    <s v="Female"/>
    <s v="Fashion accessories"/>
    <n v="93.29"/>
    <n v="10"/>
    <n v="46.645000000000003"/>
    <n v="979.55"/>
    <n v="541.80999999999995"/>
    <n v="97.954999999999998"/>
    <x v="229"/>
    <n v="2019"/>
    <x v="8"/>
    <s v="Wednesday"/>
    <d v="1899-12-30T08:43:35"/>
    <s v="Cash"/>
    <n v="559.74"/>
    <n v="42.86"/>
    <n v="419.81"/>
    <n v="5.9"/>
  </r>
  <r>
    <s v="77d2a660-c668-4cc7-9a07-9bd64b3e2f39"/>
    <s v="B"/>
    <s v="Mandalay"/>
    <s v="Member"/>
    <s v="Male"/>
    <s v="Fashion accessories"/>
    <n v="52.36"/>
    <n v="10"/>
    <n v="26.18"/>
    <n v="549.78"/>
    <n v="241.64666666666668"/>
    <n v="54.977999999999994"/>
    <x v="230"/>
    <n v="2019"/>
    <x v="8"/>
    <s v="Friday"/>
    <d v="1899-12-30T20:37:58"/>
    <s v="Cash"/>
    <n v="314.16000000000003"/>
    <n v="42.86"/>
    <n v="235.62"/>
    <n v="5.2"/>
  </r>
  <r>
    <s v="d7039b70-f72e-4bab-8460-2e346e2dd08c"/>
    <s v="C"/>
    <s v="Naypyitaw"/>
    <s v="Member"/>
    <s v="Male"/>
    <s v="Sports and travel"/>
    <n v="91.52"/>
    <n v="1"/>
    <n v="4.5759999999999996"/>
    <n v="96.1"/>
    <n v="190.28333333333333"/>
    <n v="96.1"/>
    <x v="229"/>
    <n v="2019"/>
    <x v="8"/>
    <s v="Wednesday"/>
    <d v="1899-12-30T17:45:14"/>
    <s v="Ewallet"/>
    <n v="54.91"/>
    <n v="42.86"/>
    <n v="41.19"/>
    <n v="6.5"/>
  </r>
  <r>
    <s v="56647aca-1ae1-483f-be54-ae9ab2d5e1ac"/>
    <s v="C"/>
    <s v="Yangon"/>
    <s v="Member"/>
    <s v="Male"/>
    <s v="Food and beverages"/>
    <n v="37.65"/>
    <n v="2"/>
    <n v="3.7650000000000001"/>
    <n v="79.06"/>
    <n v="351.66"/>
    <n v="39.53"/>
    <x v="231"/>
    <n v="2019"/>
    <x v="8"/>
    <s v="Thursday"/>
    <d v="1899-12-30T13:15:58"/>
    <s v="Credit card"/>
    <n v="45.18"/>
    <n v="42.85"/>
    <n v="33.880000000000003"/>
    <n v="5"/>
  </r>
  <r>
    <s v="c0c8fb93-b06d-43e8-9633-02b648d02c74"/>
    <s v="B"/>
    <s v="Yangon"/>
    <s v="Normal"/>
    <s v="Male"/>
    <s v="Electronic accessories"/>
    <n v="75.37"/>
    <n v="5"/>
    <n v="18.842500000000001"/>
    <n v="395.69"/>
    <n v="450.84333333333342"/>
    <n v="79.138000000000005"/>
    <x v="232"/>
    <n v="2019"/>
    <x v="8"/>
    <s v="Sunday"/>
    <d v="1899-12-30T08:41:33"/>
    <s v="Cash"/>
    <n v="226.11"/>
    <n v="42.86"/>
    <n v="169.58"/>
    <n v="8.4"/>
  </r>
  <r>
    <s v="03b09f71-82fe-4c15-b994-c6f49402052b"/>
    <s v="B"/>
    <s v="Yangon"/>
    <s v="Normal"/>
    <s v="Female"/>
    <s v="Sports and travel"/>
    <n v="92.1"/>
    <n v="6"/>
    <n v="27.63"/>
    <n v="580.23"/>
    <n v="362.19666666666672"/>
    <n v="96.704999999999998"/>
    <x v="233"/>
    <n v="2019"/>
    <x v="8"/>
    <s v="Monday"/>
    <d v="1899-12-30T23:23:09"/>
    <s v="Credit card"/>
    <n v="331.56"/>
    <n v="42.86"/>
    <n v="248.67"/>
    <n v="8.6"/>
  </r>
  <r>
    <s v="fbc5a866-0ad9-4971-b9a5-90e2e757c4dc"/>
    <s v="B"/>
    <s v="Mandalay"/>
    <s v="Normal"/>
    <s v="Male"/>
    <s v="Health and beauty"/>
    <n v="59.78"/>
    <n v="6"/>
    <n v="17.934000000000001"/>
    <n v="376.61"/>
    <n v="278.47000000000003"/>
    <n v="62.768333333333338"/>
    <x v="234"/>
    <n v="2019"/>
    <x v="8"/>
    <s v="Friday"/>
    <d v="1899-12-30T10:35:01"/>
    <s v="Cash"/>
    <n v="215.21"/>
    <n v="42.86"/>
    <n v="161.4"/>
    <n v="9.5"/>
  </r>
  <r>
    <s v="f4285dbf-1087-4a3e-9f20-05a82c4d7932"/>
    <s v="A"/>
    <s v="Mandalay"/>
    <s v="Member"/>
    <s v="Female"/>
    <s v="Electronic accessories"/>
    <n v="13.73"/>
    <n v="9"/>
    <n v="6.1784999999999997"/>
    <n v="129.75"/>
    <n v="309.88"/>
    <n v="14.416666666666666"/>
    <x v="235"/>
    <n v="2019"/>
    <x v="8"/>
    <s v="Friday"/>
    <d v="1899-12-30T01:43:02"/>
    <s v="Credit card"/>
    <n v="74.14"/>
    <n v="42.86"/>
    <n v="55.61"/>
    <n v="6.3"/>
  </r>
  <r>
    <s v="f269d452-9575-4af8-a266-59ddab969b7e"/>
    <s v="C"/>
    <s v="Yangon"/>
    <s v="Normal"/>
    <s v="Female"/>
    <s v="Sports and travel"/>
    <n v="34.82"/>
    <n v="9"/>
    <n v="15.669"/>
    <n v="329.05"/>
    <n v="355.61666666666662"/>
    <n v="36.56111111111111"/>
    <x v="236"/>
    <n v="2019"/>
    <x v="8"/>
    <s v="Tuesday"/>
    <d v="1899-12-30T16:58:23"/>
    <s v="Credit card"/>
    <n v="188.03"/>
    <n v="42.86"/>
    <n v="141.02000000000001"/>
    <n v="8.3000000000000007"/>
  </r>
  <r>
    <s v="10833a25-94bc-4b9f-943f-1b4b818accce"/>
    <s v="B"/>
    <s v="Naypyitaw"/>
    <s v="Normal"/>
    <s v="Female"/>
    <s v="Food and beverages"/>
    <n v="64.06"/>
    <n v="7"/>
    <n v="22.420999999999999"/>
    <n v="470.84"/>
    <n v="285.21666666666664"/>
    <n v="67.262857142857143"/>
    <x v="229"/>
    <n v="2019"/>
    <x v="8"/>
    <s v="Wednesday"/>
    <d v="1899-12-30T08:32:29"/>
    <s v="Ewallet"/>
    <n v="269.05"/>
    <n v="42.86"/>
    <n v="201.79"/>
    <n v="8.6999999999999993"/>
  </r>
  <r>
    <s v="d09373d1-cd2a-4cda-8c55-def724779fc5"/>
    <s v="C"/>
    <s v="Naypyitaw"/>
    <s v="Normal"/>
    <s v="Male"/>
    <s v="Electronic accessories"/>
    <n v="50.85"/>
    <n v="5"/>
    <n v="12.7125"/>
    <n v="266.95999999999998"/>
    <n v="273.31666666666666"/>
    <n v="53.391999999999996"/>
    <x v="237"/>
    <n v="2019"/>
    <x v="8"/>
    <s v="Sunday"/>
    <d v="1899-12-30T22:21:36"/>
    <s v="Cash"/>
    <n v="152.55000000000001"/>
    <n v="42.86"/>
    <n v="114.41"/>
    <n v="7.8"/>
  </r>
  <r>
    <s v="014f6f6c-e760-4d5e-ba78-be0c216fdf71"/>
    <s v="C"/>
    <s v="Naypyitaw"/>
    <s v="Member"/>
    <s v="Male"/>
    <s v="Home and lifestyle"/>
    <n v="56.12"/>
    <n v="2"/>
    <n v="5.6120000000000001"/>
    <n v="117.85"/>
    <n v="529.60666666666668"/>
    <n v="58.924999999999997"/>
    <x v="230"/>
    <n v="2019"/>
    <x v="8"/>
    <s v="Friday"/>
    <d v="1899-12-30T00:24:49"/>
    <s v="Ewallet"/>
    <n v="67.34"/>
    <n v="42.86"/>
    <n v="50.51"/>
    <n v="9.1"/>
  </r>
  <r>
    <s v="6316d626-2fd7-4c5b-8beb-4fd6cd0377fe"/>
    <s v="B"/>
    <s v="Yangon"/>
    <s v="Member"/>
    <s v="Male"/>
    <s v="Health and beauty"/>
    <n v="69.069999999999993"/>
    <n v="6"/>
    <n v="20.721"/>
    <n v="435.14"/>
    <n v="542.04"/>
    <n v="72.523333333333326"/>
    <x v="238"/>
    <n v="2019"/>
    <x v="8"/>
    <s v="Thursday"/>
    <d v="1899-12-30T11:30:31"/>
    <s v="Ewallet"/>
    <n v="248.65"/>
    <n v="42.86"/>
    <n v="186.49"/>
    <n v="8.6"/>
  </r>
  <r>
    <s v="11a167ec-da0d-43d3-8ff0-5914bd7c7d04"/>
    <s v="A"/>
    <s v="Naypyitaw"/>
    <s v="Normal"/>
    <s v="Male"/>
    <s v="Home and lifestyle"/>
    <n v="98.65"/>
    <n v="10"/>
    <n v="49.325000000000003"/>
    <n v="1035.83"/>
    <n v="423.75333333333333"/>
    <n v="103.583"/>
    <x v="230"/>
    <n v="2019"/>
    <x v="8"/>
    <s v="Friday"/>
    <d v="1899-12-30T11:09:36"/>
    <s v="Credit card"/>
    <n v="591.9"/>
    <n v="42.86"/>
    <n v="443.93"/>
    <n v="9.3000000000000007"/>
  </r>
  <r>
    <s v="b325ba31-b9c3-425a-8de7-735ce7fcf2e0"/>
    <s v="B"/>
    <s v="Mandalay"/>
    <s v="Member"/>
    <s v="Female"/>
    <s v="Health and beauty"/>
    <n v="18.47"/>
    <n v="8"/>
    <n v="7.3879999999999999"/>
    <n v="155.15"/>
    <n v="110.31666666666666"/>
    <n v="19.393750000000001"/>
    <x v="238"/>
    <n v="2019"/>
    <x v="8"/>
    <s v="Thursday"/>
    <d v="1899-12-30T22:56:29"/>
    <s v="Cash"/>
    <n v="88.66"/>
    <n v="42.86"/>
    <n v="66.489999999999995"/>
    <n v="7.5"/>
  </r>
  <r>
    <s v="6225213b-aef6-45dc-9d03-b84c8de9564c"/>
    <s v="A"/>
    <s v="Naypyitaw"/>
    <s v="Member"/>
    <s v="Female"/>
    <s v="Fashion accessories"/>
    <n v="38.229999999999997"/>
    <n v="2"/>
    <n v="3.823"/>
    <n v="80.28"/>
    <n v="139.64000000000001"/>
    <n v="40.14"/>
    <x v="239"/>
    <n v="2019"/>
    <x v="8"/>
    <s v="Thursday"/>
    <d v="1899-12-30T13:54:32"/>
    <s v="Credit card"/>
    <n v="45.88"/>
    <n v="42.85"/>
    <n v="34.4"/>
    <n v="7.5"/>
  </r>
  <r>
    <s v="c2714b95-28be-4a88-83ff-e81f5c588e56"/>
    <s v="A"/>
    <s v="Mandalay"/>
    <s v="Normal"/>
    <s v="Female"/>
    <s v="Fashion accessories"/>
    <n v="90.97"/>
    <n v="1"/>
    <n v="4.5484999999999998"/>
    <n v="95.52"/>
    <n v="311.70666666666665"/>
    <n v="95.52"/>
    <x v="240"/>
    <n v="2019"/>
    <x v="8"/>
    <s v="Sunday"/>
    <d v="1899-12-30T22:01:53"/>
    <s v="Ewallet"/>
    <n v="54.58"/>
    <n v="42.86"/>
    <n v="40.94"/>
    <n v="7.7"/>
  </r>
  <r>
    <s v="a8b14317-a502-4e41-94c6-106c18676b1f"/>
    <s v="C"/>
    <s v="Yangon"/>
    <s v="Normal"/>
    <s v="Male"/>
    <s v="Fashion accessories"/>
    <n v="38.590000000000003"/>
    <n v="6"/>
    <n v="11.577"/>
    <n v="243.12"/>
    <n v="322.52333333333337"/>
    <n v="40.520000000000003"/>
    <x v="241"/>
    <n v="2019"/>
    <x v="8"/>
    <s v="Monday"/>
    <d v="1899-12-30T01:44:25"/>
    <s v="Credit card"/>
    <n v="138.91999999999999"/>
    <n v="42.86"/>
    <n v="104.2"/>
    <n v="5.9"/>
  </r>
  <r>
    <s v="4c518c5f-50d2-4eb7-9867-d63ee18d765b"/>
    <s v="C"/>
    <s v="Mandalay"/>
    <s v="Member"/>
    <s v="Male"/>
    <s v="Electronic accessories"/>
    <n v="71.010000000000005"/>
    <n v="8"/>
    <n v="28.404"/>
    <n v="596.48"/>
    <n v="369.02333333333337"/>
    <n v="74.56"/>
    <x v="237"/>
    <n v="2019"/>
    <x v="8"/>
    <s v="Sunday"/>
    <d v="1899-12-30T11:05:39"/>
    <s v="Cash"/>
    <n v="340.85"/>
    <n v="42.86"/>
    <n v="255.63"/>
    <n v="7.6"/>
  </r>
  <r>
    <s v="2dc18a3d-ce86-4b02-9329-c67eabf61075"/>
    <s v="A"/>
    <s v="Naypyitaw"/>
    <s v="Member"/>
    <s v="Male"/>
    <s v="Electronic accessories"/>
    <n v="30.47"/>
    <n v="4"/>
    <n v="6.0940000000000003"/>
    <n v="127.97"/>
    <n v="398.16333333333336"/>
    <n v="31.9925"/>
    <x v="242"/>
    <n v="2019"/>
    <x v="8"/>
    <s v="Saturday"/>
    <d v="1899-12-30T02:04:13"/>
    <s v="Cash"/>
    <n v="73.13"/>
    <n v="42.85"/>
    <n v="54.84"/>
    <n v="6.5"/>
  </r>
  <r>
    <s v="4703c864-1a95-4522-b0c0-2549292b6e72"/>
    <s v="B"/>
    <s v="Yangon"/>
    <s v="Normal"/>
    <s v="Male"/>
    <s v="Sports and travel"/>
    <n v="36.44"/>
    <n v="10"/>
    <n v="18.22"/>
    <n v="382.62"/>
    <n v="412.28"/>
    <n v="38.262"/>
    <x v="243"/>
    <n v="2019"/>
    <x v="8"/>
    <s v="Monday"/>
    <d v="1899-12-30T22:53:46"/>
    <s v="Credit card"/>
    <n v="218.64"/>
    <n v="42.86"/>
    <n v="163.98"/>
    <n v="9"/>
  </r>
  <r>
    <s v="63b2d034-a23c-45ad-aa62-583e552f2fc7"/>
    <s v="C"/>
    <s v="Yangon"/>
    <s v="Member"/>
    <s v="Female"/>
    <s v="Home and lifestyle"/>
    <n v="72.37"/>
    <n v="9"/>
    <n v="32.566499999999998"/>
    <n v="683.9"/>
    <n v="330.28333333333336"/>
    <n v="75.98888888888888"/>
    <x v="237"/>
    <n v="2019"/>
    <x v="8"/>
    <s v="Sunday"/>
    <d v="1899-12-30T15:43:33"/>
    <s v="Ewallet"/>
    <n v="390.8"/>
    <n v="42.86"/>
    <n v="293.10000000000002"/>
    <n v="6.9"/>
  </r>
  <r>
    <s v="688e97b0-63b7-489c-9bd9-a75dfa77aaa6"/>
    <s v="C"/>
    <s v="Naypyitaw"/>
    <s v="Normal"/>
    <s v="Male"/>
    <s v="Home and lifestyle"/>
    <n v="54.07"/>
    <n v="3"/>
    <n v="8.1105"/>
    <n v="170.32"/>
    <n v="116.85666666666667"/>
    <n v="56.773333333333333"/>
    <x v="240"/>
    <n v="2019"/>
    <x v="8"/>
    <s v="Sunday"/>
    <d v="1899-12-30T02:42:41"/>
    <s v="Credit card"/>
    <n v="97.33"/>
    <n v="42.85"/>
    <n v="72.989999999999995"/>
    <n v="8.6999999999999993"/>
  </r>
  <r>
    <s v="25058681-852d-445d-a0ad-bf62847760d7"/>
    <s v="A"/>
    <s v="Naypyitaw"/>
    <s v="Member"/>
    <s v="Male"/>
    <s v="Health and beauty"/>
    <n v="32.53"/>
    <n v="4"/>
    <n v="6.5060000000000002"/>
    <n v="136.63"/>
    <n v="243.72666666666666"/>
    <n v="34.157499999999999"/>
    <x v="242"/>
    <n v="2019"/>
    <x v="8"/>
    <s v="Saturday"/>
    <d v="1899-12-30T09:59:31"/>
    <s v="Cash"/>
    <n v="78.069999999999993"/>
    <n v="42.86"/>
    <n v="58.56"/>
    <n v="7.6"/>
  </r>
  <r>
    <s v="e9d3d5fd-7b6c-4342-9a5c-f7aadc9c01a1"/>
    <s v="C"/>
    <s v="Naypyitaw"/>
    <s v="Member"/>
    <s v="Male"/>
    <s v="Home and lifestyle"/>
    <n v="41.54"/>
    <n v="1"/>
    <n v="2.077"/>
    <n v="43.62"/>
    <n v="219.51999999999998"/>
    <n v="43.62"/>
    <x v="234"/>
    <n v="2019"/>
    <x v="8"/>
    <s v="Friday"/>
    <d v="1899-12-30T21:26:29"/>
    <s v="Ewallet"/>
    <n v="24.92"/>
    <n v="42.87"/>
    <n v="18.7"/>
    <n v="6.4"/>
  </r>
  <r>
    <s v="fef127f7-68bb-473e-8f34-8e25d87c1901"/>
    <s v="C"/>
    <s v="Mandalay"/>
    <s v="Member"/>
    <s v="Female"/>
    <s v="Health and beauty"/>
    <n v="58.3"/>
    <n v="9"/>
    <n v="26.234999999999999"/>
    <n v="550.92999999999995"/>
    <n v="286.62666666666661"/>
    <n v="61.214444444444439"/>
    <x v="244"/>
    <n v="2019"/>
    <x v="8"/>
    <s v="Wednesday"/>
    <d v="1899-12-30T22:07:21"/>
    <s v="Cash"/>
    <n v="314.82"/>
    <n v="42.86"/>
    <n v="236.11"/>
    <n v="8"/>
  </r>
  <r>
    <s v="6b2d441f-ece2-4b72-8b56-beff3155bc50"/>
    <s v="C"/>
    <s v="Mandalay"/>
    <s v="Member"/>
    <s v="Male"/>
    <s v="Fashion accessories"/>
    <n v="60.96"/>
    <n v="1"/>
    <n v="3.048"/>
    <n v="64.010000000000005"/>
    <n v="316.23666666666668"/>
    <n v="64.010000000000005"/>
    <x v="241"/>
    <n v="2019"/>
    <x v="8"/>
    <s v="Monday"/>
    <d v="1899-12-30T20:14:16"/>
    <s v="Credit card"/>
    <n v="36.58"/>
    <n v="42.85"/>
    <n v="27.43"/>
    <n v="8.3000000000000007"/>
  </r>
  <r>
    <s v="08a370ff-8119-46ce-bfdc-a839913750e7"/>
    <s v="C"/>
    <s v="Yangon"/>
    <s v="Normal"/>
    <s v="Female"/>
    <s v="Fashion accessories"/>
    <n v="77.760000000000005"/>
    <n v="3"/>
    <n v="11.664"/>
    <n v="244.94"/>
    <n v="606.12"/>
    <n v="81.646666666666661"/>
    <x v="235"/>
    <n v="2019"/>
    <x v="8"/>
    <s v="Friday"/>
    <d v="1899-12-30T19:49:06"/>
    <s v="Cash"/>
    <n v="139.97"/>
    <n v="42.86"/>
    <n v="104.97"/>
    <n v="6.1"/>
  </r>
  <r>
    <s v="719b5ff1-c4ac-4675-9154-6a89c7602632"/>
    <s v="C"/>
    <s v="Yangon"/>
    <s v="Normal"/>
    <s v="Male"/>
    <s v="Food and beverages"/>
    <n v="60.93"/>
    <n v="10"/>
    <n v="30.465"/>
    <n v="639.76"/>
    <n v="541.14"/>
    <n v="63.975999999999999"/>
    <x v="245"/>
    <n v="2019"/>
    <x v="8"/>
    <s v="Friday"/>
    <d v="1899-12-30T22:29:35"/>
    <s v="Ewallet"/>
    <n v="365.58"/>
    <n v="42.86"/>
    <n v="274.18"/>
    <n v="8.9"/>
  </r>
  <r>
    <s v="b906653c-35e3-48ac-8e45-4bad5e792afd"/>
    <s v="A"/>
    <s v="Mandalay"/>
    <s v="Normal"/>
    <s v="Male"/>
    <s v="Fashion accessories"/>
    <n v="98.8"/>
    <n v="9"/>
    <n v="44.46"/>
    <n v="933.66"/>
    <n v="372.54333333333329"/>
    <n v="103.74"/>
    <x v="246"/>
    <n v="2019"/>
    <x v="8"/>
    <s v="Saturday"/>
    <d v="1899-12-30T15:40:09"/>
    <s v="Ewallet"/>
    <n v="533.52"/>
    <n v="42.86"/>
    <n v="400.14"/>
    <n v="5.9"/>
  </r>
  <r>
    <s v="a23c5793-1ee4-491f-8972-5acb0c0c93f3"/>
    <s v="A"/>
    <s v="Naypyitaw"/>
    <s v="Normal"/>
    <s v="Female"/>
    <s v="Food and beverages"/>
    <n v="23.81"/>
    <n v="2"/>
    <n v="2.3809999999999998"/>
    <n v="50"/>
    <n v="94.486666666666665"/>
    <n v="25"/>
    <x v="244"/>
    <n v="2019"/>
    <x v="8"/>
    <s v="Wednesday"/>
    <d v="1899-12-30T06:26:30"/>
    <s v="Cash"/>
    <n v="28.57"/>
    <n v="42.86"/>
    <n v="21.43"/>
    <n v="5.4"/>
  </r>
  <r>
    <s v="7c96685c-0c13-464e-ac9f-12c25f79564c"/>
    <s v="A"/>
    <s v="Yangon"/>
    <s v="Member"/>
    <s v="Female"/>
    <s v="Health and beauty"/>
    <n v="42.53"/>
    <n v="3"/>
    <n v="6.3795000000000002"/>
    <n v="133.97"/>
    <n v="194.83333333333334"/>
    <n v="44.656666666666666"/>
    <x v="230"/>
    <n v="2019"/>
    <x v="8"/>
    <s v="Friday"/>
    <d v="1899-12-30T09:00:14"/>
    <s v="Cash"/>
    <n v="76.55"/>
    <n v="42.86"/>
    <n v="57.42"/>
    <n v="8.6999999999999993"/>
  </r>
  <r>
    <s v="fc063ffb-1a95-4bc0-8a39-6458355769d9"/>
    <s v="B"/>
    <s v="Mandalay"/>
    <s v="Member"/>
    <s v="Female"/>
    <s v="Health and beauty"/>
    <n v="18.95"/>
    <n v="5"/>
    <n v="4.7374999999999998"/>
    <n v="99.49"/>
    <n v="163.57666666666668"/>
    <n v="19.898"/>
    <x v="234"/>
    <n v="2019"/>
    <x v="8"/>
    <s v="Friday"/>
    <d v="1899-12-30T18:49:13"/>
    <s v="Ewallet"/>
    <n v="56.85"/>
    <n v="42.86"/>
    <n v="42.64"/>
    <n v="6.9"/>
  </r>
  <r>
    <s v="b8f28b1b-8112-41c0-ae27-33aefec5b0d7"/>
    <s v="C"/>
    <s v="Naypyitaw"/>
    <s v="Normal"/>
    <s v="Female"/>
    <s v="Health and beauty"/>
    <n v="83.58"/>
    <n v="4"/>
    <n v="16.716000000000001"/>
    <n v="351.04"/>
    <n v="140.91333333333333"/>
    <n v="87.76"/>
    <x v="236"/>
    <n v="2019"/>
    <x v="8"/>
    <s v="Tuesday"/>
    <d v="1899-12-30T00:31:06"/>
    <s v="Credit card"/>
    <n v="200.59"/>
    <n v="42.86"/>
    <n v="150.44999999999999"/>
    <n v="8.1"/>
  </r>
  <r>
    <s v="c12fb96b-1570-456b-9c16-b4fd89465b8b"/>
    <s v="B"/>
    <s v="Mandalay"/>
    <s v="Normal"/>
    <s v="Male"/>
    <s v="Sports and travel"/>
    <n v="5.47"/>
    <n v="7"/>
    <n v="1.9145000000000001"/>
    <n v="40.200000000000003"/>
    <n v="295.02333333333337"/>
    <n v="5.7428571428571429"/>
    <x v="247"/>
    <n v="2019"/>
    <x v="8"/>
    <s v="Wednesday"/>
    <d v="1899-12-30T20:28:58"/>
    <s v="Cash"/>
    <n v="22.97"/>
    <n v="42.86"/>
    <n v="17.23"/>
    <n v="7.2"/>
  </r>
  <r>
    <s v="ea6def71-d208-454b-80a6-82016a94a1f7"/>
    <s v="C"/>
    <s v="Naypyitaw"/>
    <s v="Normal"/>
    <s v="Female"/>
    <s v="Home and lifestyle"/>
    <n v="6"/>
    <n v="5"/>
    <n v="1.5"/>
    <n v="31.5"/>
    <n v="342.82333333333332"/>
    <n v="6.3"/>
    <x v="239"/>
    <n v="2019"/>
    <x v="8"/>
    <s v="Thursday"/>
    <d v="1899-12-30T19:52:13"/>
    <s v="Ewallet"/>
    <n v="18"/>
    <n v="42.86"/>
    <n v="13.5"/>
    <n v="6"/>
  </r>
  <r>
    <s v="3b626f7a-2805-41bc-bc4a-940e7f0efbc2"/>
    <s v="C"/>
    <s v="Naypyitaw"/>
    <s v="Member"/>
    <s v="Female"/>
    <s v="Health and beauty"/>
    <n v="96.83"/>
    <n v="8"/>
    <n v="38.731999999999999"/>
    <n v="813.37"/>
    <n v="440.90333333333336"/>
    <n v="101.67125"/>
    <x v="243"/>
    <n v="2019"/>
    <x v="8"/>
    <s v="Monday"/>
    <d v="1899-12-30T04:48:09"/>
    <s v="Cash"/>
    <n v="464.78"/>
    <n v="42.86"/>
    <n v="348.59"/>
    <n v="6.5"/>
  </r>
  <r>
    <s v="eff5242c-c7ba-4648-aace-4f647089512f"/>
    <s v="A"/>
    <s v="Yangon"/>
    <s v="Member"/>
    <s v="Male"/>
    <s v="Food and beverages"/>
    <n v="24.98"/>
    <n v="7"/>
    <n v="8.7430000000000003"/>
    <n v="183.6"/>
    <n v="266.58999999999997"/>
    <n v="26.228571428571428"/>
    <x v="238"/>
    <n v="2019"/>
    <x v="8"/>
    <s v="Thursday"/>
    <d v="1899-12-30T23:11:32"/>
    <s v="Cash"/>
    <n v="104.92"/>
    <n v="42.85"/>
    <n v="78.680000000000007"/>
    <n v="6.4"/>
  </r>
  <r>
    <s v="2ac517ac-c8d4-41a1-b716-487cf60710be"/>
    <s v="C"/>
    <s v="Mandalay"/>
    <s v="Member"/>
    <s v="Female"/>
    <s v="Fashion accessories"/>
    <n v="34.47"/>
    <n v="9"/>
    <n v="15.5115"/>
    <n v="325.74"/>
    <n v="360.72"/>
    <n v="36.193333333333335"/>
    <x v="239"/>
    <n v="2019"/>
    <x v="8"/>
    <s v="Thursday"/>
    <d v="1899-12-30T12:05:59"/>
    <s v="Ewallet"/>
    <n v="186.14"/>
    <n v="42.86"/>
    <n v="139.6"/>
    <n v="5.2"/>
  </r>
  <r>
    <s v="e85113ca-f6f1-425b-8c28-ccfdc054defd"/>
    <s v="C"/>
    <s v="Yangon"/>
    <s v="Normal"/>
    <s v="Male"/>
    <s v="Electronic accessories"/>
    <n v="46.1"/>
    <n v="6"/>
    <n v="13.83"/>
    <n v="290.43"/>
    <n v="289.65000000000003"/>
    <n v="48.405000000000001"/>
    <x v="248"/>
    <n v="2019"/>
    <x v="8"/>
    <s v="Saturday"/>
    <d v="1899-12-30T03:48:27"/>
    <s v="Ewallet"/>
    <n v="165.96"/>
    <n v="42.86"/>
    <n v="124.47"/>
    <n v="9.9"/>
  </r>
  <r>
    <s v="2fd7402f-bec7-431a-bcee-49201cd79140"/>
    <s v="B"/>
    <s v="Yangon"/>
    <s v="Normal"/>
    <s v="Female"/>
    <s v="Health and beauty"/>
    <n v="88.76"/>
    <n v="5"/>
    <n v="22.19"/>
    <n v="465.99"/>
    <n v="247.93333333333331"/>
    <n v="93.198000000000008"/>
    <x v="237"/>
    <n v="2019"/>
    <x v="8"/>
    <s v="Sunday"/>
    <d v="1899-12-30T01:45:53"/>
    <s v="Credit card"/>
    <n v="266.27999999999997"/>
    <n v="42.86"/>
    <n v="199.71"/>
    <n v="6.7"/>
  </r>
  <r>
    <s v="b7bb1a58-ee09-4ce6-997b-cc5c7a73b0c7"/>
    <s v="C"/>
    <s v="Yangon"/>
    <s v="Normal"/>
    <s v="Female"/>
    <s v="Sports and travel"/>
    <n v="15.31"/>
    <n v="7"/>
    <n v="5.3585000000000003"/>
    <n v="112.53"/>
    <n v="358.77"/>
    <n v="16.075714285714287"/>
    <x v="241"/>
    <n v="2019"/>
    <x v="8"/>
    <s v="Monday"/>
    <d v="1899-12-30T17:42:34"/>
    <s v="Cash"/>
    <n v="64.3"/>
    <n v="42.86"/>
    <n v="48.23"/>
    <n v="5.6"/>
  </r>
  <r>
    <s v="0f8e9215-4fb2-4639-bcf9-55ef995c7f52"/>
    <s v="A"/>
    <s v="Naypyitaw"/>
    <s v="Member"/>
    <s v="Female"/>
    <s v="Fashion accessories"/>
    <n v="17.489999999999998"/>
    <n v="9"/>
    <n v="7.8704999999999998"/>
    <n v="165.28"/>
    <n v="356.15666666666669"/>
    <n v="18.364444444444445"/>
    <x v="231"/>
    <n v="2019"/>
    <x v="8"/>
    <s v="Thursday"/>
    <d v="1899-12-30T10:42:39"/>
    <s v="Ewallet"/>
    <n v="94.45"/>
    <n v="42.85"/>
    <n v="70.83"/>
    <n v="5.5"/>
  </r>
  <r>
    <s v="da28f65a-06eb-47f1-9850-a1643ef5f1df"/>
    <s v="B"/>
    <s v="Yangon"/>
    <s v="Normal"/>
    <s v="Female"/>
    <s v="Fashion accessories"/>
    <n v="95.06"/>
    <n v="8"/>
    <n v="38.024000000000001"/>
    <n v="798.5"/>
    <n v="423.39000000000004"/>
    <n v="99.8125"/>
    <x v="233"/>
    <n v="2019"/>
    <x v="8"/>
    <s v="Monday"/>
    <d v="1899-12-30T11:25:48"/>
    <s v="Credit card"/>
    <n v="456.29"/>
    <n v="42.86"/>
    <n v="342.21"/>
    <n v="5.9"/>
  </r>
  <r>
    <s v="c47d45cb-41e9-48e2-a092-abbefcb6f60c"/>
    <s v="C"/>
    <s v="Naypyitaw"/>
    <s v="Normal"/>
    <s v="Female"/>
    <s v="Sports and travel"/>
    <n v="49.85"/>
    <n v="2"/>
    <n v="4.9850000000000003"/>
    <n v="104.69"/>
    <n v="403.55333333333334"/>
    <n v="52.344999999999999"/>
    <x v="244"/>
    <n v="2019"/>
    <x v="8"/>
    <s v="Wednesday"/>
    <d v="1899-12-30T14:43:26"/>
    <s v="Ewallet"/>
    <n v="59.82"/>
    <n v="42.86"/>
    <n v="44.87"/>
    <n v="7.6"/>
  </r>
  <r>
    <s v="62c8ba0b-0656-4ccc-a5f1-5d48d404323f"/>
    <s v="B"/>
    <s v="Yangon"/>
    <s v="Normal"/>
    <s v="Female"/>
    <s v="Sports and travel"/>
    <n v="69.900000000000006"/>
    <n v="5"/>
    <n v="17.475000000000001"/>
    <n v="366.98"/>
    <n v="411.94666666666672"/>
    <n v="73.396000000000001"/>
    <x v="241"/>
    <n v="2019"/>
    <x v="8"/>
    <s v="Monday"/>
    <d v="1899-12-30T09:13:42"/>
    <s v="Cash"/>
    <n v="209.7"/>
    <n v="42.86"/>
    <n v="157.28"/>
    <n v="8.8000000000000007"/>
  </r>
  <r>
    <s v="1f909270-4b1d-48a4-8e01-a06bf3e22de1"/>
    <s v="A"/>
    <s v="Naypyitaw"/>
    <s v="Normal"/>
    <s v="Male"/>
    <s v="Fashion accessories"/>
    <n v="78.2"/>
    <n v="9"/>
    <n v="35.19"/>
    <n v="738.99"/>
    <n v="306.20333333333332"/>
    <n v="82.11"/>
    <x v="240"/>
    <n v="2019"/>
    <x v="8"/>
    <s v="Sunday"/>
    <d v="1899-12-30T17:50:50"/>
    <s v="Cash"/>
    <n v="422.28"/>
    <n v="42.86"/>
    <n v="316.70999999999998"/>
    <n v="6.2"/>
  </r>
  <r>
    <s v="d6f591da-d326-4283-8edd-1ebd08eeb0fc"/>
    <s v="C"/>
    <s v="Naypyitaw"/>
    <s v="Member"/>
    <s v="Male"/>
    <s v="Electronic accessories"/>
    <n v="41.23"/>
    <n v="3"/>
    <n v="6.1844999999999999"/>
    <n v="129.87"/>
    <n v="116.78333333333335"/>
    <n v="43.29"/>
    <x v="236"/>
    <n v="2019"/>
    <x v="8"/>
    <s v="Tuesday"/>
    <d v="1899-12-30T07:37:45"/>
    <s v="Ewallet"/>
    <n v="74.209999999999994"/>
    <n v="42.86"/>
    <n v="55.66"/>
    <n v="7"/>
  </r>
  <r>
    <s v="e8a72db9-7164-4267-882c-e089aedb97e0"/>
    <s v="C"/>
    <s v="Mandalay"/>
    <s v="Member"/>
    <s v="Male"/>
    <s v="Food and beverages"/>
    <n v="47.38"/>
    <n v="1"/>
    <n v="2.3690000000000002"/>
    <n v="49.75"/>
    <n v="321.67666666666668"/>
    <n v="49.75"/>
    <x v="244"/>
    <n v="2019"/>
    <x v="8"/>
    <s v="Wednesday"/>
    <d v="1899-12-30T03:21:30"/>
    <s v="Cash"/>
    <n v="28.43"/>
    <n v="42.85"/>
    <n v="21.32"/>
    <n v="8.4"/>
  </r>
  <r>
    <s v="6fdc22b7-7b73-4552-8856-ef4c06166064"/>
    <s v="B"/>
    <s v="Naypyitaw"/>
    <s v="Normal"/>
    <s v="Male"/>
    <s v="Food and beverages"/>
    <n v="81.3"/>
    <n v="2"/>
    <n v="8.1300000000000008"/>
    <n v="170.73"/>
    <n v="313.16666666666669"/>
    <n v="85.364999999999995"/>
    <x v="237"/>
    <n v="2019"/>
    <x v="8"/>
    <s v="Sunday"/>
    <d v="1899-12-30T23:13:38"/>
    <s v="Credit card"/>
    <n v="97.56"/>
    <n v="42.86"/>
    <n v="73.17"/>
    <n v="8.1999999999999993"/>
  </r>
  <r>
    <s v="e08dac44-6574-4099-808f-77cfb220c33a"/>
    <s v="A"/>
    <s v="Yangon"/>
    <s v="Normal"/>
    <s v="Male"/>
    <s v="Electronic accessories"/>
    <n v="70.91"/>
    <n v="10"/>
    <n v="35.454999999999998"/>
    <n v="744.55"/>
    <n v="403.99"/>
    <n v="74.454999999999998"/>
    <x v="249"/>
    <n v="2019"/>
    <x v="8"/>
    <s v="Tuesday"/>
    <d v="1899-12-30T09:30:35"/>
    <s v="Cash"/>
    <n v="425.46"/>
    <n v="42.86"/>
    <n v="319.08999999999997"/>
    <n v="9.1"/>
  </r>
  <r>
    <s v="cc55499d-4293-41b2-ab7b-eddf51e3e962"/>
    <s v="B"/>
    <s v="Naypyitaw"/>
    <s v="Normal"/>
    <s v="Male"/>
    <s v="Sports and travel"/>
    <n v="7.69"/>
    <n v="3"/>
    <n v="1.1535"/>
    <n v="24.22"/>
    <n v="161.40666666666667"/>
    <n v="8.0733333333333324"/>
    <x v="250"/>
    <n v="2019"/>
    <x v="8"/>
    <s v="Wednesday"/>
    <d v="1899-12-30T12:16:58"/>
    <s v="Credit card"/>
    <n v="13.84"/>
    <n v="42.86"/>
    <n v="10.38"/>
    <n v="9.9"/>
  </r>
  <r>
    <s v="2dae41f5-2f69-4706-b720-225da7122cbb"/>
    <s v="C"/>
    <s v="Mandalay"/>
    <s v="Normal"/>
    <s v="Female"/>
    <s v="Sports and travel"/>
    <n v="46.9"/>
    <n v="9"/>
    <n v="21.105"/>
    <n v="443.2"/>
    <n v="214.69666666666669"/>
    <n v="49.24444444444444"/>
    <x v="230"/>
    <n v="2019"/>
    <x v="8"/>
    <s v="Friday"/>
    <d v="1899-12-30T00:26:16"/>
    <s v="Credit card"/>
    <n v="253.26"/>
    <n v="42.86"/>
    <n v="189.94"/>
    <n v="7.5"/>
  </r>
  <r>
    <s v="417922d9-e4d4-4d61-9da7-0384f5e6f8b2"/>
    <s v="B"/>
    <s v="Mandalay"/>
    <s v="Member"/>
    <s v="Female"/>
    <s v="Electronic accessories"/>
    <n v="16"/>
    <n v="1"/>
    <n v="0.8"/>
    <n v="16.8"/>
    <n v="131.00333333333333"/>
    <n v="16.8"/>
    <x v="232"/>
    <n v="2019"/>
    <x v="8"/>
    <s v="Sunday"/>
    <d v="1899-12-30T10:36:59"/>
    <s v="Cash"/>
    <n v="9.6"/>
    <n v="42.86"/>
    <n v="7.2"/>
    <n v="5.8"/>
  </r>
  <r>
    <s v="6131ae5d-882f-4693-88b6-cdd1668f63ca"/>
    <s v="C"/>
    <s v="Mandalay"/>
    <s v="Normal"/>
    <s v="Female"/>
    <s v="Health and beauty"/>
    <n v="29.22"/>
    <n v="6"/>
    <n v="8.766"/>
    <n v="184.09"/>
    <n v="189.81000000000003"/>
    <n v="30.681666666666668"/>
    <x v="239"/>
    <n v="2019"/>
    <x v="8"/>
    <s v="Thursday"/>
    <d v="1899-12-30T17:25:47"/>
    <s v="Ewallet"/>
    <n v="105.19"/>
    <n v="42.86"/>
    <n v="78.900000000000006"/>
    <n v="5.7"/>
  </r>
  <r>
    <s v="dea2664a-8e5c-4fd5-84cc-aaee3521444e"/>
    <s v="A"/>
    <s v="Naypyitaw"/>
    <s v="Normal"/>
    <s v="Female"/>
    <s v="Food and beverages"/>
    <n v="20.329999999999998"/>
    <n v="9"/>
    <n v="9.1485000000000003"/>
    <n v="192.12"/>
    <n v="141.45333333333335"/>
    <n v="21.346666666666668"/>
    <x v="251"/>
    <n v="2019"/>
    <x v="8"/>
    <s v="Tuesday"/>
    <d v="1899-12-30T12:33:22"/>
    <s v="Credit card"/>
    <n v="109.78"/>
    <n v="42.86"/>
    <n v="82.34"/>
    <n v="9"/>
  </r>
  <r>
    <s v="26864790-9ed2-49b0-aba0-3d10513be318"/>
    <s v="C"/>
    <s v="Naypyitaw"/>
    <s v="Member"/>
    <s v="Female"/>
    <s v="Fashion accessories"/>
    <n v="30.67"/>
    <n v="6"/>
    <n v="9.2010000000000005"/>
    <n v="193.22"/>
    <n v="181.01333333333332"/>
    <n v="32.203333333333333"/>
    <x v="245"/>
    <n v="2019"/>
    <x v="8"/>
    <s v="Friday"/>
    <d v="1899-12-30T10:14:22"/>
    <s v="Ewallet"/>
    <n v="110.41"/>
    <n v="42.86"/>
    <n v="82.81"/>
    <n v="6.8"/>
  </r>
  <r>
    <s v="a464ad7e-e69d-4e35-aa7e-ab251ac32645"/>
    <s v="C"/>
    <s v="Yangon"/>
    <s v="Normal"/>
    <s v="Female"/>
    <s v="Fashion accessories"/>
    <n v="9.2899999999999991"/>
    <n v="4"/>
    <n v="1.8580000000000001"/>
    <n v="39.020000000000003"/>
    <n v="149.37333333333333"/>
    <n v="9.7550000000000008"/>
    <x v="235"/>
    <n v="2019"/>
    <x v="8"/>
    <s v="Friday"/>
    <d v="1899-12-30T23:50:15"/>
    <s v="Cash"/>
    <n v="22.3"/>
    <n v="42.85"/>
    <n v="16.72"/>
    <n v="7"/>
  </r>
  <r>
    <s v="8799f7dc-be29-4ec7-b26e-04bedc699824"/>
    <s v="C"/>
    <s v="Yangon"/>
    <s v="Member"/>
    <s v="Male"/>
    <s v="Sports and travel"/>
    <n v="59.2"/>
    <n v="5"/>
    <n v="14.8"/>
    <n v="310.8"/>
    <n v="247.94666666666669"/>
    <n v="62.160000000000004"/>
    <x v="229"/>
    <n v="2019"/>
    <x v="8"/>
    <s v="Wednesday"/>
    <d v="1899-12-30T14:23:22"/>
    <s v="Cash"/>
    <n v="177.6"/>
    <n v="42.86"/>
    <n v="133.19999999999999"/>
    <n v="9.6"/>
  </r>
  <r>
    <s v="e72c9969-6661-4d0f-ac2a-666efce7413f"/>
    <s v="C"/>
    <s v="Mandalay"/>
    <s v="Normal"/>
    <s v="Female"/>
    <s v="Fashion accessories"/>
    <n v="93.62"/>
    <n v="1"/>
    <n v="4.681"/>
    <n v="98.3"/>
    <n v="156.54666666666668"/>
    <n v="98.3"/>
    <x v="234"/>
    <n v="2019"/>
    <x v="8"/>
    <s v="Friday"/>
    <d v="1899-12-30T23:40:25"/>
    <s v="Cash"/>
    <n v="56.17"/>
    <n v="42.86"/>
    <n v="42.13"/>
    <n v="5.5"/>
  </r>
  <r>
    <s v="0e37f4ec-7a6c-45a1-91fb-fbe8468d4f4b"/>
    <s v="B"/>
    <s v="Naypyitaw"/>
    <s v="Normal"/>
    <s v="Male"/>
    <s v="Home and lifestyle"/>
    <n v="79.7"/>
    <n v="4"/>
    <n v="15.94"/>
    <n v="334.74"/>
    <n v="172.09"/>
    <n v="83.685000000000002"/>
    <x v="242"/>
    <n v="2019"/>
    <x v="8"/>
    <s v="Saturday"/>
    <d v="1899-12-30T01:04:04"/>
    <s v="Cash"/>
    <n v="191.28"/>
    <n v="42.86"/>
    <n v="143.46"/>
    <n v="9.3000000000000007"/>
  </r>
  <r>
    <s v="73b63cc6-cde4-4230-8b90-0fb11c3535fd"/>
    <s v="C"/>
    <s v="Naypyitaw"/>
    <s v="Normal"/>
    <s v="Male"/>
    <s v="Food and beverages"/>
    <n v="5.81"/>
    <n v="6"/>
    <n v="1.7430000000000001"/>
    <n v="36.6"/>
    <n v="94.543333333333337"/>
    <n v="6.1000000000000005"/>
    <x v="232"/>
    <n v="2019"/>
    <x v="8"/>
    <s v="Sunday"/>
    <d v="1899-12-30T02:02:10"/>
    <s v="Cash"/>
    <n v="20.92"/>
    <n v="42.84"/>
    <n v="15.68"/>
    <n v="6.7"/>
  </r>
  <r>
    <s v="07980d31-af03-40ba-b633-66d26ae06212"/>
    <s v="C"/>
    <s v="Yangon"/>
    <s v="Member"/>
    <s v="Female"/>
    <s v="Electronic accessories"/>
    <n v="46.01"/>
    <n v="3"/>
    <n v="6.9015000000000004"/>
    <n v="144.93"/>
    <n v="99.73"/>
    <n v="48.31"/>
    <x v="238"/>
    <n v="2019"/>
    <x v="8"/>
    <s v="Thursday"/>
    <d v="1899-12-30T19:45:51"/>
    <s v="Cash"/>
    <n v="82.82"/>
    <n v="42.86"/>
    <n v="62.11"/>
    <n v="9.6999999999999993"/>
  </r>
  <r>
    <s v="48a94818-22bf-4ad9-8a3c-66c61474bd80"/>
    <s v="B"/>
    <s v="Naypyitaw"/>
    <s v="Normal"/>
    <s v="Male"/>
    <s v="Home and lifestyle"/>
    <n v="97.24"/>
    <n v="1"/>
    <n v="4.8620000000000001"/>
    <n v="102.1"/>
    <n v="103.3"/>
    <n v="102.1"/>
    <x v="233"/>
    <n v="2019"/>
    <x v="8"/>
    <s v="Monday"/>
    <d v="1899-12-30T10:05:13"/>
    <s v="Cash"/>
    <n v="58.34"/>
    <n v="42.86"/>
    <n v="43.76"/>
    <n v="9.5"/>
  </r>
  <r>
    <s v="e42b5289-1a9e-4ca4-bc83-7e5328e9151b"/>
    <s v="A"/>
    <s v="Naypyitaw"/>
    <s v="Member"/>
    <s v="Male"/>
    <s v="Sports and travel"/>
    <n v="6.21"/>
    <n v="8"/>
    <n v="2.484"/>
    <n v="52.16"/>
    <n v="211.34"/>
    <n v="6.52"/>
    <x v="252"/>
    <n v="2019"/>
    <x v="8"/>
    <s v="Saturday"/>
    <d v="1899-12-30T21:05:08"/>
    <s v="Ewallet"/>
    <n v="29.81"/>
    <n v="42.85"/>
    <n v="22.35"/>
    <n v="5"/>
  </r>
  <r>
    <s v="2ab63709-b0ae-43c0-aed0-c54cb214d7ec"/>
    <s v="B"/>
    <s v="Naypyitaw"/>
    <s v="Member"/>
    <s v="Male"/>
    <s v="Health and beauty"/>
    <n v="49.41"/>
    <n v="3"/>
    <n v="7.4115000000000002"/>
    <n v="155.63999999999999"/>
    <n v="330.95666666666665"/>
    <n v="51.879999999999995"/>
    <x v="253"/>
    <n v="2019"/>
    <x v="8"/>
    <s v="Sunday"/>
    <d v="1899-12-30T04:51:00"/>
    <s v="Ewallet"/>
    <n v="88.94"/>
    <n v="42.86"/>
    <n v="66.7"/>
    <n v="9.8000000000000007"/>
  </r>
  <r>
    <s v="243f6247-964a-4b44-9d46-db3c939f2383"/>
    <s v="B"/>
    <s v="Naypyitaw"/>
    <s v="Member"/>
    <s v="Female"/>
    <s v="Electronic accessories"/>
    <n v="50.74"/>
    <n v="8"/>
    <n v="20.295999999999999"/>
    <n v="426.22"/>
    <n v="366.25333333333333"/>
    <n v="53.277500000000003"/>
    <x v="233"/>
    <n v="2019"/>
    <x v="8"/>
    <s v="Monday"/>
    <d v="1899-12-30T23:19:03"/>
    <s v="Cash"/>
    <n v="243.55"/>
    <n v="42.86"/>
    <n v="182.67"/>
    <n v="9.9"/>
  </r>
  <r>
    <s v="83c523b9-e9d1-47b5-a5fa-cc0b0d7d8c98"/>
    <s v="A"/>
    <s v="Mandalay"/>
    <s v="Normal"/>
    <s v="Male"/>
    <s v="Health and beauty"/>
    <n v="48.93"/>
    <n v="8"/>
    <n v="19.571999999999999"/>
    <n v="411.01"/>
    <n v="226.79333333333332"/>
    <n v="51.376249999999999"/>
    <x v="239"/>
    <n v="2019"/>
    <x v="8"/>
    <s v="Thursday"/>
    <d v="1899-12-30T09:36:47"/>
    <s v="Ewallet"/>
    <n v="234.86"/>
    <n v="42.86"/>
    <n v="176.15"/>
    <n v="8.6999999999999993"/>
  </r>
  <r>
    <s v="4b6af5c7-1b7a-451e-8055-198910849c4e"/>
    <s v="A"/>
    <s v="Yangon"/>
    <s v="Member"/>
    <s v="Female"/>
    <s v="Electronic accessories"/>
    <n v="62.27"/>
    <n v="4"/>
    <n v="12.454000000000001"/>
    <n v="261.52999999999997"/>
    <n v="142.20666666666665"/>
    <n v="65.382499999999993"/>
    <x v="254"/>
    <n v="2019"/>
    <x v="8"/>
    <s v="Tuesday"/>
    <d v="1899-12-30T22:06:43"/>
    <s v="Cash"/>
    <n v="149.44999999999999"/>
    <n v="42.86"/>
    <n v="112.08"/>
    <n v="8.1"/>
  </r>
  <r>
    <s v="7ef49e91-6c00-449b-9c86-71bb8df77059"/>
    <s v="C"/>
    <s v="Naypyitaw"/>
    <s v="Normal"/>
    <s v="Female"/>
    <s v="Sports and travel"/>
    <n v="7.47"/>
    <n v="1"/>
    <n v="0.3735"/>
    <n v="7.84"/>
    <n v="91.009999999999991"/>
    <n v="7.84"/>
    <x v="254"/>
    <n v="2019"/>
    <x v="8"/>
    <s v="Tuesday"/>
    <d v="1899-12-30T00:45:59"/>
    <s v="Ewallet"/>
    <n v="4.4800000000000004"/>
    <n v="42.86"/>
    <n v="3.36"/>
    <n v="6.6"/>
  </r>
  <r>
    <s v="1650aace-b71a-4f46-935a-b31558a2ff15"/>
    <s v="A"/>
    <s v="Mandalay"/>
    <s v="Normal"/>
    <s v="Male"/>
    <s v="Home and lifestyle"/>
    <n v="18.72"/>
    <n v="8"/>
    <n v="7.4880000000000004"/>
    <n v="157.25"/>
    <n v="140.47666666666666"/>
    <n v="19.65625"/>
    <x v="255"/>
    <n v="2019"/>
    <x v="8"/>
    <s v="Monday"/>
    <d v="1899-12-30T18:15:55"/>
    <s v="Ewallet"/>
    <n v="89.86"/>
    <n v="42.86"/>
    <n v="67.39"/>
    <n v="6.9"/>
  </r>
  <r>
    <s v="c3e3b173-86de-4ab4-8110-2935f0456853"/>
    <s v="C"/>
    <s v="Naypyitaw"/>
    <s v="Normal"/>
    <s v="Female"/>
    <s v="Home and lifestyle"/>
    <n v="10.28"/>
    <n v="10"/>
    <n v="5.14"/>
    <n v="107.94"/>
    <n v="112.32666666666667"/>
    <n v="10.794"/>
    <x v="230"/>
    <n v="2019"/>
    <x v="8"/>
    <s v="Friday"/>
    <d v="1899-12-30T23:14:52"/>
    <s v="Cash"/>
    <n v="61.68"/>
    <n v="42.86"/>
    <n v="46.26"/>
    <n v="5.5"/>
  </r>
  <r>
    <s v="7027578b-3c8a-467a-b6dd-5fa5a3e26c33"/>
    <s v="A"/>
    <s v="Naypyitaw"/>
    <s v="Normal"/>
    <s v="Female"/>
    <s v="Fashion accessories"/>
    <n v="18.600000000000001"/>
    <n v="8"/>
    <n v="7.44"/>
    <n v="156.24"/>
    <n v="114.10000000000001"/>
    <n v="19.53"/>
    <x v="234"/>
    <n v="2019"/>
    <x v="8"/>
    <s v="Friday"/>
    <d v="1899-12-30T15:26:37"/>
    <s v="Cash"/>
    <n v="89.28"/>
    <n v="42.86"/>
    <n v="66.959999999999994"/>
    <n v="8.3000000000000007"/>
  </r>
  <r>
    <s v="3303c7d7-184e-4423-b355-6f0420e9bd8a"/>
    <s v="A"/>
    <s v="Yangon"/>
    <s v="Normal"/>
    <s v="Male"/>
    <s v="Home and lifestyle"/>
    <n v="69.33"/>
    <n v="1"/>
    <n v="3.4664999999999999"/>
    <n v="72.8"/>
    <n v="109.62"/>
    <n v="72.8"/>
    <x v="246"/>
    <n v="2019"/>
    <x v="8"/>
    <s v="Saturday"/>
    <d v="1899-12-30T07:21:13"/>
    <s v="Ewallet"/>
    <n v="41.6"/>
    <n v="42.86"/>
    <n v="31.2"/>
    <n v="7"/>
  </r>
  <r>
    <s v="14fad947-ad9a-4b44-9b15-8e542425da21"/>
    <s v="A"/>
    <s v="Yangon"/>
    <s v="Member"/>
    <s v="Male"/>
    <s v="Electronic accessories"/>
    <n v="15.41"/>
    <n v="7"/>
    <n v="5.3935000000000004"/>
    <n v="113.26"/>
    <n v="340.75666666666666"/>
    <n v="16.18"/>
    <x v="243"/>
    <n v="2019"/>
    <x v="8"/>
    <s v="Monday"/>
    <d v="1899-12-30T07:48:36"/>
    <s v="Credit card"/>
    <n v="64.72"/>
    <n v="42.86"/>
    <n v="48.54"/>
    <n v="9.3000000000000007"/>
  </r>
  <r>
    <s v="ee91e2e8-7370-4cad-aaa6-55eb54dfba9e"/>
    <s v="A"/>
    <s v="Mandalay"/>
    <s v="Normal"/>
    <s v="Male"/>
    <s v="Health and beauty"/>
    <n v="17"/>
    <n v="8"/>
    <n v="6.8"/>
    <n v="142.80000000000001"/>
    <n v="352.33666666666664"/>
    <n v="17.850000000000001"/>
    <x v="231"/>
    <n v="2019"/>
    <x v="8"/>
    <s v="Thursday"/>
    <d v="1899-12-30T18:57:23"/>
    <s v="Ewallet"/>
    <n v="81.599999999999994"/>
    <n v="42.86"/>
    <n v="61.2"/>
    <n v="9"/>
  </r>
  <r>
    <s v="576c05ca-ced5-4f8f-b1a2-8bd4712cd21f"/>
    <s v="A"/>
    <s v="Mandalay"/>
    <s v="Normal"/>
    <s v="Female"/>
    <s v="Home and lifestyle"/>
    <n v="81.08"/>
    <n v="9"/>
    <n v="36.485999999999997"/>
    <n v="766.21"/>
    <n v="479.96000000000004"/>
    <n v="85.134444444444455"/>
    <x v="230"/>
    <n v="2019"/>
    <x v="8"/>
    <s v="Friday"/>
    <d v="1899-12-30T11:38:20"/>
    <s v="Credit card"/>
    <n v="437.83"/>
    <n v="42.86"/>
    <n v="328.38"/>
    <n v="5.4"/>
  </r>
  <r>
    <s v="62d34362-145f-41b5-a1f3-21a1e6e3c715"/>
    <s v="A"/>
    <s v="Mandalay"/>
    <s v="Normal"/>
    <s v="Male"/>
    <s v="Health and beauty"/>
    <n v="28.19"/>
    <n v="5"/>
    <n v="7.0475000000000003"/>
    <n v="148"/>
    <n v="266.27"/>
    <n v="29.6"/>
    <x v="242"/>
    <n v="2019"/>
    <x v="8"/>
    <s v="Saturday"/>
    <d v="1899-12-30T00:52:10"/>
    <s v="Ewallet"/>
    <n v="84.57"/>
    <n v="42.86"/>
    <n v="63.43"/>
    <n v="7.9"/>
  </r>
  <r>
    <s v="b33a6e2e-83d2-431e-8404-54391ee50c5d"/>
    <s v="B"/>
    <s v="Mandalay"/>
    <s v="Normal"/>
    <s v="Female"/>
    <s v="Sports and travel"/>
    <n v="83.44"/>
    <n v="6"/>
    <n v="25.032"/>
    <n v="525.66999999999996"/>
    <n v="304.79999999999995"/>
    <n v="87.611666666666665"/>
    <x v="239"/>
    <n v="2019"/>
    <x v="8"/>
    <s v="Thursday"/>
    <d v="1899-12-30T17:34:37"/>
    <s v="Credit card"/>
    <n v="300.38"/>
    <n v="42.86"/>
    <n v="225.29"/>
    <n v="9.6"/>
  </r>
  <r>
    <s v="09fed79e-8239-4755-9cce-1d6468e1c1b2"/>
    <s v="A"/>
    <s v="Mandalay"/>
    <s v="Member"/>
    <s v="Male"/>
    <s v="Food and beverages"/>
    <n v="59.59"/>
    <n v="2"/>
    <n v="5.9589999999999996"/>
    <n v="125.14"/>
    <n v="404.63333333333327"/>
    <n v="62.57"/>
    <x v="248"/>
    <n v="2019"/>
    <x v="8"/>
    <s v="Saturday"/>
    <d v="1899-12-30T02:33:32"/>
    <s v="Credit card"/>
    <n v="71.510000000000005"/>
    <n v="42.86"/>
    <n v="53.63"/>
    <n v="6.1"/>
  </r>
  <r>
    <s v="927b2569-4df8-4460-8864-16bce8f26619"/>
    <s v="C"/>
    <s v="Naypyitaw"/>
    <s v="Member"/>
    <s v="Male"/>
    <s v="Health and beauty"/>
    <n v="62.76"/>
    <n v="4"/>
    <n v="12.552"/>
    <n v="263.58999999999997"/>
    <n v="424.48333333333335"/>
    <n v="65.897499999999994"/>
    <x v="256"/>
    <n v="2019"/>
    <x v="8"/>
    <s v="Thursday"/>
    <d v="1899-12-30T11:59:27"/>
    <s v="Credit card"/>
    <n v="150.62"/>
    <n v="42.86"/>
    <n v="112.97"/>
    <n v="6"/>
  </r>
  <r>
    <s v="2c13d81c-03b1-43f9-8c07-20de854f0095"/>
    <s v="A"/>
    <s v="Mandalay"/>
    <s v="Member"/>
    <s v="Female"/>
    <s v="Electronic accessories"/>
    <n v="87.32"/>
    <n v="9"/>
    <n v="39.293999999999997"/>
    <n v="825.17"/>
    <n v="427.32666666666665"/>
    <n v="91.685555555555553"/>
    <x v="253"/>
    <n v="2019"/>
    <x v="8"/>
    <s v="Sunday"/>
    <d v="1899-12-30T08:04:37"/>
    <s v="Credit card"/>
    <n v="471.53"/>
    <n v="42.86"/>
    <n v="353.64"/>
    <n v="6.9"/>
  </r>
  <r>
    <s v="bd2d5df7-08fa-40c9-88eb-40eac0403983"/>
    <s v="A"/>
    <s v="Mandalay"/>
    <s v="Normal"/>
    <s v="Female"/>
    <s v="Fashion accessories"/>
    <n v="35.18"/>
    <n v="5"/>
    <n v="8.7949999999999999"/>
    <n v="184.69"/>
    <n v="168.02333333333334"/>
    <n v="36.938000000000002"/>
    <x v="233"/>
    <n v="2019"/>
    <x v="8"/>
    <s v="Monday"/>
    <d v="1899-12-30T19:11:31"/>
    <s v="Ewallet"/>
    <n v="105.54"/>
    <n v="42.86"/>
    <n v="79.150000000000006"/>
    <n v="6"/>
  </r>
  <r>
    <s v="0c196844-22f8-42ef-a58b-5fbc15333966"/>
    <s v="A"/>
    <s v="Mandalay"/>
    <s v="Normal"/>
    <s v="Male"/>
    <s v="Health and beauty"/>
    <n v="64.790000000000006"/>
    <n v="4"/>
    <n v="12.958"/>
    <n v="272.12"/>
    <n v="298.76333333333332"/>
    <n v="68.03"/>
    <x v="230"/>
    <n v="2019"/>
    <x v="8"/>
    <s v="Friday"/>
    <d v="1899-12-30T20:22:51"/>
    <s v="Ewallet"/>
    <n v="155.5"/>
    <n v="42.86"/>
    <n v="116.62"/>
    <n v="6.9"/>
  </r>
  <r>
    <s v="23d4d7a8-fd22-43e4-8d21-8308ca0dddc2"/>
    <s v="C"/>
    <s v="Yangon"/>
    <s v="Member"/>
    <s v="Male"/>
    <s v="Electronic accessories"/>
    <n v="6.43"/>
    <n v="7"/>
    <n v="2.2505000000000002"/>
    <n v="47.26"/>
    <n v="254.3133333333333"/>
    <n v="6.7514285714285709"/>
    <x v="241"/>
    <n v="2019"/>
    <x v="8"/>
    <s v="Monday"/>
    <d v="1899-12-30T20:30:43"/>
    <s v="Cash"/>
    <n v="27.01"/>
    <n v="42.85"/>
    <n v="20.25"/>
    <n v="9.5"/>
  </r>
  <r>
    <s v="19e0f07f-c57f-4fe4-8308-9970a34516a7"/>
    <s v="B"/>
    <s v="Yangon"/>
    <s v="Normal"/>
    <s v="Female"/>
    <s v="Home and lifestyle"/>
    <n v="68.680000000000007"/>
    <n v="8"/>
    <n v="27.472000000000001"/>
    <n v="576.91"/>
    <n v="289.86333333333329"/>
    <n v="72.113749999999996"/>
    <x v="256"/>
    <n v="2019"/>
    <x v="8"/>
    <s v="Thursday"/>
    <d v="1899-12-30T15:31:39"/>
    <s v="Cash"/>
    <n v="329.66"/>
    <n v="42.86"/>
    <n v="247.25"/>
    <n v="7.9"/>
  </r>
  <r>
    <s v="dfc80488-3aa9-44b1-adf2-6d9972aaa331"/>
    <s v="B"/>
    <s v="Yangon"/>
    <s v="Normal"/>
    <s v="Female"/>
    <s v="Fashion accessories"/>
    <n v="16.52"/>
    <n v="8"/>
    <n v="6.6079999999999997"/>
    <n v="138.77000000000001"/>
    <n v="296.43"/>
    <n v="17.346250000000001"/>
    <x v="254"/>
    <n v="2019"/>
    <x v="8"/>
    <s v="Tuesday"/>
    <d v="1899-12-30T10:07:07"/>
    <s v="Ewallet"/>
    <n v="79.3"/>
    <n v="42.86"/>
    <n v="59.47"/>
    <n v="6.5"/>
  </r>
  <r>
    <s v="a2255404-0827-4b81-ba5b-9d49ea1d760d"/>
    <s v="A"/>
    <s v="Yangon"/>
    <s v="Member"/>
    <s v="Female"/>
    <s v="Sports and travel"/>
    <n v="20.94"/>
    <n v="7"/>
    <n v="7.3289999999999997"/>
    <n v="153.91"/>
    <n v="582.95333333333338"/>
    <n v="21.987142857142857"/>
    <x v="244"/>
    <n v="2019"/>
    <x v="8"/>
    <s v="Wednesday"/>
    <d v="1899-12-30T12:31:23"/>
    <s v="Ewallet"/>
    <n v="87.95"/>
    <n v="42.86"/>
    <n v="65.959999999999994"/>
    <n v="7.7"/>
  </r>
  <r>
    <s v="53c9b4b1-1c80-4827-bf52-dbaa6ace0058"/>
    <s v="B"/>
    <s v="Yangon"/>
    <s v="Normal"/>
    <s v="Male"/>
    <s v="Fashion accessories"/>
    <n v="56.82"/>
    <n v="10"/>
    <n v="28.41"/>
    <n v="596.61"/>
    <n v="560.56333333333339"/>
    <n v="59.661000000000001"/>
    <x v="233"/>
    <n v="2019"/>
    <x v="8"/>
    <s v="Monday"/>
    <d v="1899-12-30T22:09:36"/>
    <s v="Cash"/>
    <n v="340.92"/>
    <n v="42.86"/>
    <n v="255.69"/>
    <n v="9.6999999999999993"/>
  </r>
  <r>
    <s v="70ba7f54-096c-45f2-b91b-5a1421288d1c"/>
    <s v="B"/>
    <s v="Mandalay"/>
    <s v="Normal"/>
    <s v="Male"/>
    <s v="Home and lifestyle"/>
    <n v="95.08"/>
    <n v="10"/>
    <n v="47.54"/>
    <n v="998.34"/>
    <n v="457.24333333333334"/>
    <n v="99.834000000000003"/>
    <x v="252"/>
    <n v="2019"/>
    <x v="8"/>
    <s v="Saturday"/>
    <d v="1899-12-30T12:16:01"/>
    <s v="Credit card"/>
    <n v="570.48"/>
    <n v="42.86"/>
    <n v="427.86"/>
    <n v="10"/>
  </r>
  <r>
    <s v="b7c56fe9-6dd3-4052-8f5a-ba82493fdd8c"/>
    <s v="A"/>
    <s v="Naypyitaw"/>
    <s v="Member"/>
    <s v="Male"/>
    <s v="Fashion accessories"/>
    <n v="82.61"/>
    <n v="1"/>
    <n v="4.1304999999999996"/>
    <n v="86.74"/>
    <n v="201.02666666666664"/>
    <n v="86.74"/>
    <x v="244"/>
    <n v="2019"/>
    <x v="8"/>
    <s v="Wednesday"/>
    <d v="1899-12-30T23:03:22"/>
    <s v="Ewallet"/>
    <n v="49.57"/>
    <n v="42.85"/>
    <n v="37.17"/>
    <n v="9.4"/>
  </r>
  <r>
    <s v="6e8a277f-27a3-4206-ba94-eea2dc5aad0c"/>
    <s v="A"/>
    <s v="Mandalay"/>
    <s v="Normal"/>
    <s v="Female"/>
    <s v="Electronic accessories"/>
    <n v="91"/>
    <n v="3"/>
    <n v="13.65"/>
    <n v="286.64999999999998"/>
    <n v="319.93666666666667"/>
    <n v="95.55"/>
    <x v="239"/>
    <n v="2019"/>
    <x v="8"/>
    <s v="Thursday"/>
    <d v="1899-12-30T07:17:16"/>
    <s v="Credit card"/>
    <n v="163.80000000000001"/>
    <n v="42.86"/>
    <n v="122.85"/>
    <n v="7.4"/>
  </r>
  <r>
    <s v="b2114fde-10d2-473c-83f9-bf2c278fb913"/>
    <s v="C"/>
    <s v="Yangon"/>
    <s v="Member"/>
    <s v="Male"/>
    <s v="Home and lifestyle"/>
    <n v="31.25"/>
    <n v="7"/>
    <n v="10.9375"/>
    <n v="229.69"/>
    <n v="370.77333333333337"/>
    <n v="32.812857142857141"/>
    <x v="254"/>
    <n v="2019"/>
    <x v="8"/>
    <s v="Tuesday"/>
    <d v="1899-12-30T23:31:08"/>
    <s v="Cash"/>
    <n v="131.25"/>
    <n v="42.86"/>
    <n v="98.44"/>
    <n v="9"/>
  </r>
  <r>
    <s v="72be22c0-ae1c-4966-a30e-03fefe850482"/>
    <s v="A"/>
    <s v="Mandalay"/>
    <s v="Member"/>
    <s v="Female"/>
    <s v="Health and beauty"/>
    <n v="84.47"/>
    <n v="5"/>
    <n v="21.1175"/>
    <n v="443.47"/>
    <n v="327.25000000000006"/>
    <n v="88.694000000000003"/>
    <x v="243"/>
    <n v="2019"/>
    <x v="8"/>
    <s v="Monday"/>
    <d v="1899-12-30T18:00:38"/>
    <s v="Credit card"/>
    <n v="253.41"/>
    <n v="42.86"/>
    <n v="190.06"/>
    <n v="10"/>
  </r>
  <r>
    <s v="7d5af2d4-1df1-465e-81c2-9937186bd7f9"/>
    <s v="B"/>
    <s v="Naypyitaw"/>
    <s v="Member"/>
    <s v="Female"/>
    <s v="Food and beverages"/>
    <n v="83.65"/>
    <n v="5"/>
    <n v="20.912500000000001"/>
    <n v="439.16"/>
    <n v="332.56"/>
    <n v="87.832000000000008"/>
    <x v="238"/>
    <n v="2019"/>
    <x v="8"/>
    <s v="Thursday"/>
    <d v="1899-12-30T19:10:08"/>
    <s v="Credit card"/>
    <n v="250.95"/>
    <n v="42.86"/>
    <n v="188.21"/>
    <n v="5.5"/>
  </r>
  <r>
    <s v="e97a0f14-5e96-4ce6-a505-762c7ae152b2"/>
    <s v="C"/>
    <s v="Yangon"/>
    <s v="Member"/>
    <s v="Female"/>
    <s v="Fashion accessories"/>
    <n v="94.4"/>
    <n v="1"/>
    <n v="4.72"/>
    <n v="99.12"/>
    <n v="266.31333333333333"/>
    <n v="99.12"/>
    <x v="252"/>
    <n v="2019"/>
    <x v="8"/>
    <s v="Saturday"/>
    <d v="1899-12-30T20:11:03"/>
    <s v="Ewallet"/>
    <n v="56.64"/>
    <n v="42.86"/>
    <n v="42.48"/>
    <n v="5.4"/>
  </r>
  <r>
    <s v="3484f537-5e2d-42f0-a0e5-df320a4866a9"/>
    <s v="C"/>
    <s v="Naypyitaw"/>
    <s v="Normal"/>
    <s v="Male"/>
    <s v="Electronic accessories"/>
    <n v="72.92"/>
    <n v="6"/>
    <n v="21.876000000000001"/>
    <n v="459.4"/>
    <n v="424.03666666666663"/>
    <n v="76.566666666666663"/>
    <x v="240"/>
    <n v="2019"/>
    <x v="8"/>
    <s v="Sunday"/>
    <d v="1899-12-30T23:19:42"/>
    <s v="Cash"/>
    <n v="262.51"/>
    <n v="42.86"/>
    <n v="196.89"/>
    <n v="6.5"/>
  </r>
  <r>
    <s v="0dd359f8-4208-44c3-ae17-e210690eadca"/>
    <s v="A"/>
    <s v="Naypyitaw"/>
    <s v="Member"/>
    <s v="Female"/>
    <s v="Fashion accessories"/>
    <n v="32.71"/>
    <n v="7"/>
    <n v="11.448499999999999"/>
    <n v="240.42"/>
    <n v="607.77666666666664"/>
    <n v="34.345714285714287"/>
    <x v="237"/>
    <n v="2019"/>
    <x v="8"/>
    <s v="Sunday"/>
    <d v="1899-12-30T10:30:32"/>
    <s v="Cash"/>
    <n v="137.38"/>
    <n v="42.86"/>
    <n v="103.04"/>
    <n v="8.3000000000000007"/>
  </r>
  <r>
    <s v="17a29987-8080-4aaa-b0f3-03bedc963fe8"/>
    <s v="A"/>
    <s v="Yangon"/>
    <s v="Member"/>
    <s v="Male"/>
    <s v="Electronic accessories"/>
    <n v="90.84"/>
    <n v="6"/>
    <n v="27.251999999999999"/>
    <n v="572.29"/>
    <n v="638.34333333333325"/>
    <n v="95.381666666666661"/>
    <x v="245"/>
    <n v="2019"/>
    <x v="8"/>
    <s v="Friday"/>
    <d v="1899-12-30T09:43:57"/>
    <s v="Credit card"/>
    <n v="327.02"/>
    <n v="42.86"/>
    <n v="245.27"/>
    <n v="7.2"/>
  </r>
  <r>
    <s v="34a5fb80-9b5c-4b93-9af0-2eadf927ea72"/>
    <s v="B"/>
    <s v="Yangon"/>
    <s v="Normal"/>
    <s v="Female"/>
    <s v="Health and beauty"/>
    <n v="96.25"/>
    <n v="10"/>
    <n v="48.125"/>
    <n v="1010.62"/>
    <n v="549.78000000000009"/>
    <n v="101.062"/>
    <x v="244"/>
    <n v="2019"/>
    <x v="8"/>
    <s v="Wednesday"/>
    <d v="1899-12-30T07:00:03"/>
    <s v="Ewallet"/>
    <n v="577.5"/>
    <n v="42.86"/>
    <n v="433.12"/>
    <n v="9.9"/>
  </r>
  <r>
    <s v="f64d764b-7b16-4cf4-a55d-e0459e6f89b0"/>
    <s v="C"/>
    <s v="Naypyitaw"/>
    <s v="Member"/>
    <s v="Male"/>
    <s v="Fashion accessories"/>
    <n v="31.63"/>
    <n v="10"/>
    <n v="15.815"/>
    <n v="332.12"/>
    <n v="411.79666666666662"/>
    <n v="33.212000000000003"/>
    <x v="233"/>
    <n v="2019"/>
    <x v="8"/>
    <s v="Monday"/>
    <d v="1899-12-30T13:35:47"/>
    <s v="Credit card"/>
    <n v="189.78"/>
    <n v="42.86"/>
    <n v="142.34"/>
    <n v="8.4"/>
  </r>
  <r>
    <s v="34bf442f-faaa-40cb-8537-54984c047532"/>
    <s v="C"/>
    <s v="Naypyitaw"/>
    <s v="Normal"/>
    <s v="Female"/>
    <s v="Health and beauty"/>
    <n v="58.4"/>
    <n v="5"/>
    <n v="14.6"/>
    <n v="306.60000000000002"/>
    <n v="412.77666666666664"/>
    <n v="61.320000000000007"/>
    <x v="242"/>
    <n v="2019"/>
    <x v="8"/>
    <s v="Saturday"/>
    <d v="1899-12-30T09:37:47"/>
    <s v="Cash"/>
    <n v="175.2"/>
    <n v="42.86"/>
    <n v="131.4"/>
    <n v="5.6"/>
  </r>
  <r>
    <s v="a44bd8ea-9636-4f79-ad42-91f72df2e22c"/>
    <s v="A"/>
    <s v="Mandalay"/>
    <s v="Member"/>
    <s v="Female"/>
    <s v="Home and lifestyle"/>
    <n v="94.71"/>
    <n v="6"/>
    <n v="28.413"/>
    <n v="596.66999999999996"/>
    <n v="338.92"/>
    <n v="99.444999999999993"/>
    <x v="235"/>
    <n v="2019"/>
    <x v="8"/>
    <s v="Friday"/>
    <d v="1899-12-30T16:22:35"/>
    <s v="Ewallet"/>
    <n v="340.96"/>
    <n v="42.86"/>
    <n v="255.71"/>
    <n v="7.3"/>
  </r>
  <r>
    <s v="d53d42ae-2b03-40d3-be6a-a16e9b5896c2"/>
    <s v="C"/>
    <s v="Yangon"/>
    <s v="Member"/>
    <s v="Female"/>
    <s v="Home and lifestyle"/>
    <n v="63.82"/>
    <n v="5"/>
    <n v="15.955"/>
    <n v="335.06"/>
    <n v="246.01"/>
    <n v="67.012"/>
    <x v="241"/>
    <n v="2019"/>
    <x v="8"/>
    <s v="Monday"/>
    <d v="1899-12-30T19:13:40"/>
    <s v="Ewallet"/>
    <n v="191.46"/>
    <n v="42.86"/>
    <n v="143.6"/>
    <n v="9.1"/>
  </r>
  <r>
    <s v="e62d01a9-da3b-4e05-a2fb-89af5b351464"/>
    <s v="B"/>
    <s v="Mandalay"/>
    <s v="Member"/>
    <s v="Female"/>
    <s v="Food and beverages"/>
    <n v="80.98"/>
    <n v="1"/>
    <n v="4.0490000000000004"/>
    <n v="85.03"/>
    <n v="228.05333333333337"/>
    <n v="85.03"/>
    <x v="256"/>
    <n v="2019"/>
    <x v="8"/>
    <s v="Thursday"/>
    <d v="1899-12-30T10:55:29"/>
    <s v="Credit card"/>
    <n v="48.59"/>
    <n v="42.86"/>
    <n v="36.44"/>
    <n v="7.8"/>
  </r>
  <r>
    <s v="03d404aa-ff3b-445c-b6d2-3cb852d5fb3e"/>
    <s v="A"/>
    <s v="Yangon"/>
    <s v="Member"/>
    <s v="Female"/>
    <s v="Sports and travel"/>
    <n v="75.7"/>
    <n v="4"/>
    <n v="15.14"/>
    <n v="317.94"/>
    <n v="257.04666666666668"/>
    <n v="79.484999999999999"/>
    <x v="254"/>
    <n v="2019"/>
    <x v="8"/>
    <s v="Tuesday"/>
    <d v="1899-12-30T01:37:31"/>
    <s v="Credit card"/>
    <n v="181.68"/>
    <n v="42.86"/>
    <n v="136.26"/>
    <n v="9.6"/>
  </r>
  <r>
    <s v="85f2e907-f969-4a0c-9fe6-25beaa53e6c0"/>
    <s v="B"/>
    <s v="Naypyitaw"/>
    <s v="Normal"/>
    <s v="Female"/>
    <s v="Health and beauty"/>
    <n v="66.95"/>
    <n v="4"/>
    <n v="13.39"/>
    <n v="281.19"/>
    <n v="304.07333333333332"/>
    <n v="70.297499999999999"/>
    <x v="232"/>
    <n v="2019"/>
    <x v="8"/>
    <s v="Sunday"/>
    <d v="1899-12-30T10:08:05"/>
    <s v="Cash"/>
    <n v="160.68"/>
    <n v="42.86"/>
    <n v="120.51"/>
    <n v="8.8000000000000007"/>
  </r>
  <r>
    <s v="0cfeb835-2688-452a-aae6-839158bb9317"/>
    <s v="C"/>
    <s v="Mandalay"/>
    <s v="Member"/>
    <s v="Female"/>
    <s v="Sports and travel"/>
    <n v="81.91"/>
    <n v="2"/>
    <n v="8.1910000000000007"/>
    <n v="172.01"/>
    <n v="316.24"/>
    <n v="86.004999999999995"/>
    <x v="249"/>
    <n v="2019"/>
    <x v="8"/>
    <s v="Tuesday"/>
    <d v="1899-12-30T00:51:10"/>
    <s v="Ewallet"/>
    <n v="98.29"/>
    <n v="42.86"/>
    <n v="73.72"/>
    <n v="5.4"/>
  </r>
  <r>
    <s v="62e453a1-cc8c-46ae-8d05-07e86b149cad"/>
    <s v="B"/>
    <s v="Naypyitaw"/>
    <s v="Member"/>
    <s v="Male"/>
    <s v="Home and lifestyle"/>
    <n v="72.86"/>
    <n v="6"/>
    <n v="21.858000000000001"/>
    <n v="459.02"/>
    <n v="304.35000000000002"/>
    <n v="76.50333333333333"/>
    <x v="252"/>
    <n v="2019"/>
    <x v="8"/>
    <s v="Saturday"/>
    <d v="1899-12-30T01:08:22"/>
    <s v="Credit card"/>
    <n v="262.3"/>
    <n v="42.86"/>
    <n v="196.72"/>
    <n v="9.8000000000000007"/>
  </r>
  <r>
    <s v="baa14045-98b0-4417-8330-363598b609b1"/>
    <s v="B"/>
    <s v="Naypyitaw"/>
    <s v="Normal"/>
    <s v="Male"/>
    <s v="Home and lifestyle"/>
    <n v="37.82"/>
    <n v="8"/>
    <n v="15.128"/>
    <n v="317.69"/>
    <n v="279.49666666666667"/>
    <n v="39.71125"/>
    <x v="239"/>
    <n v="2019"/>
    <x v="8"/>
    <s v="Thursday"/>
    <d v="1899-12-30T17:37:22"/>
    <s v="Cash"/>
    <n v="181.54"/>
    <n v="42.86"/>
    <n v="136.15"/>
    <n v="8.1999999999999993"/>
  </r>
  <r>
    <s v="b3642061-8e48-4622-bbc7-a961322e6181"/>
    <s v="C"/>
    <s v="Yangon"/>
    <s v="Normal"/>
    <s v="Female"/>
    <s v="Home and lifestyle"/>
    <n v="18.55"/>
    <n v="7"/>
    <n v="6.4924999999999997"/>
    <n v="136.34"/>
    <n v="363.75333333333333"/>
    <n v="19.477142857142859"/>
    <x v="231"/>
    <n v="2019"/>
    <x v="8"/>
    <s v="Thursday"/>
    <d v="1899-12-30T21:52:46"/>
    <s v="Credit card"/>
    <n v="77.91"/>
    <n v="42.86"/>
    <n v="58.43"/>
    <n v="5.9"/>
  </r>
  <r>
    <s v="3fa32a1b-c1d3-4f5d-bf7c-8cedef1b407c"/>
    <s v="B"/>
    <s v="Yangon"/>
    <s v="Member"/>
    <s v="Male"/>
    <s v="Food and beverages"/>
    <n v="73.23"/>
    <n v="5"/>
    <n v="18.307500000000001"/>
    <n v="384.46"/>
    <n v="543.31333333333339"/>
    <n v="76.891999999999996"/>
    <x v="234"/>
    <n v="2019"/>
    <x v="8"/>
    <s v="Friday"/>
    <d v="1899-12-30T12:36:37"/>
    <s v="Ewallet"/>
    <n v="219.69"/>
    <n v="42.86"/>
    <n v="164.77"/>
    <n v="5.5"/>
  </r>
  <r>
    <s v="2e40fb76-f0c8-4976-80b9-78481d1148a2"/>
    <s v="A"/>
    <s v="Yangon"/>
    <s v="Normal"/>
    <s v="Male"/>
    <s v="Health and beauty"/>
    <n v="90.55"/>
    <n v="6"/>
    <n v="27.164999999999999"/>
    <n v="570.46"/>
    <n v="545.84333333333336"/>
    <n v="95.076666666666668"/>
    <x v="249"/>
    <n v="2019"/>
    <x v="8"/>
    <s v="Tuesday"/>
    <d v="1899-12-30T14:45:51"/>
    <s v="Cash"/>
    <n v="325.98"/>
    <n v="42.86"/>
    <n v="244.48"/>
    <n v="5.7"/>
  </r>
  <r>
    <s v="7139ebf8-532a-4e67-ae85-4a221870ff31"/>
    <s v="A"/>
    <s v="Mandalay"/>
    <s v="Member"/>
    <s v="Male"/>
    <s v="Electronic accessories"/>
    <n v="80.36"/>
    <n v="8"/>
    <n v="32.143999999999998"/>
    <n v="675.02"/>
    <n v="563.31666666666661"/>
    <n v="84.377499999999998"/>
    <x v="233"/>
    <n v="2019"/>
    <x v="8"/>
    <s v="Monday"/>
    <d v="1899-12-30T01:11:54"/>
    <s v="Credit card"/>
    <n v="385.73"/>
    <n v="42.86"/>
    <n v="289.29000000000002"/>
    <n v="8.3000000000000007"/>
  </r>
  <r>
    <s v="9f670a1f-0eb6-4472-9674-47bd7c3d2c9d"/>
    <s v="C"/>
    <s v="Yangon"/>
    <s v="Normal"/>
    <s v="Male"/>
    <s v="Electronic accessories"/>
    <n v="53.34"/>
    <n v="7"/>
    <n v="18.669"/>
    <n v="392.05"/>
    <n v="390.25333333333333"/>
    <n v="56.00714285714286"/>
    <x v="246"/>
    <n v="2019"/>
    <x v="8"/>
    <s v="Saturday"/>
    <d v="1899-12-30T11:52:35"/>
    <s v="Cash"/>
    <n v="224.03"/>
    <n v="42.86"/>
    <n v="168.02"/>
    <n v="8.3000000000000007"/>
  </r>
  <r>
    <s v="0def4a56-3499-4e55-936a-6943a212ad7d"/>
    <s v="A"/>
    <s v="Mandalay"/>
    <s v="Normal"/>
    <s v="Male"/>
    <s v="Food and beverages"/>
    <n v="98.87"/>
    <n v="6"/>
    <n v="29.661000000000001"/>
    <n v="622.88"/>
    <n v="270.55333333333334"/>
    <n v="103.81333333333333"/>
    <x v="234"/>
    <n v="2019"/>
    <x v="8"/>
    <s v="Friday"/>
    <d v="1899-12-30T10:49:28"/>
    <s v="Cash"/>
    <n v="355.93"/>
    <n v="42.86"/>
    <n v="266.95"/>
    <n v="5.4"/>
  </r>
  <r>
    <s v="0529aad3-ce65-4c82-a2ee-328d8d8d5f04"/>
    <s v="A"/>
    <s v="Naypyitaw"/>
    <s v="Member"/>
    <s v="Female"/>
    <s v="Sports and travel"/>
    <n v="16.489999999999998"/>
    <n v="9"/>
    <n v="7.4204999999999997"/>
    <n v="155.83000000000001"/>
    <n v="104.94000000000001"/>
    <n v="17.314444444444447"/>
    <x v="246"/>
    <n v="2019"/>
    <x v="8"/>
    <s v="Saturday"/>
    <d v="1899-12-30T20:58:11"/>
    <s v="Cash"/>
    <n v="89.05"/>
    <n v="42.85"/>
    <n v="66.78"/>
    <n v="5.5"/>
  </r>
  <r>
    <s v="7409be69-cd2c-4b17-8544-181ab45453c7"/>
    <s v="A"/>
    <s v="Yangon"/>
    <s v="Normal"/>
    <s v="Female"/>
    <s v="Sports and travel"/>
    <n v="31.38"/>
    <n v="1"/>
    <n v="1.569"/>
    <n v="32.950000000000003"/>
    <n v="98.386666666666656"/>
    <n v="32.950000000000003"/>
    <x v="246"/>
    <n v="2019"/>
    <x v="8"/>
    <s v="Saturday"/>
    <d v="1899-12-30T23:12:40"/>
    <s v="Ewallet"/>
    <n v="18.829999999999998"/>
    <n v="42.85"/>
    <n v="14.12"/>
    <n v="6.2"/>
  </r>
  <r>
    <s v="83ba9863-3bca-4ddc-b1de-8e81561bbaae"/>
    <s v="A"/>
    <s v="Naypyitaw"/>
    <s v="Normal"/>
    <s v="Female"/>
    <s v="Health and beauty"/>
    <n v="30.01"/>
    <n v="4"/>
    <n v="6.0019999999999998"/>
    <n v="126.04"/>
    <n v="107.77333333333333"/>
    <n v="31.51"/>
    <x v="243"/>
    <n v="2019"/>
    <x v="8"/>
    <s v="Monday"/>
    <d v="1899-12-30T20:11:39"/>
    <s v="Cash"/>
    <n v="72.02"/>
    <n v="42.86"/>
    <n v="54.02"/>
    <n v="7.4"/>
  </r>
  <r>
    <s v="074c55dc-8201-4507-8588-1540b24949de"/>
    <s v="C"/>
    <s v="Mandalay"/>
    <s v="Normal"/>
    <s v="Female"/>
    <s v="Food and beverages"/>
    <n v="43.23"/>
    <n v="3"/>
    <n v="6.4844999999999997"/>
    <n v="136.16999999999999"/>
    <n v="223.32333333333335"/>
    <n v="45.389999999999993"/>
    <x v="231"/>
    <n v="2019"/>
    <x v="8"/>
    <s v="Thursday"/>
    <d v="1899-12-30T17:15:46"/>
    <s v="Ewallet"/>
    <n v="77.81"/>
    <n v="42.86"/>
    <n v="58.36"/>
    <n v="8.6"/>
  </r>
  <r>
    <s v="8d12d71a-895f-425d-81a7-6de3420463eb"/>
    <s v="A"/>
    <s v="Naypyitaw"/>
    <s v="Normal"/>
    <s v="Male"/>
    <s v="Sports and travel"/>
    <n v="29.1"/>
    <n v="2"/>
    <n v="2.91"/>
    <n v="61.11"/>
    <n v="347.99"/>
    <n v="30.555"/>
    <x v="242"/>
    <n v="2019"/>
    <x v="8"/>
    <s v="Saturday"/>
    <d v="1899-12-30T03:17:33"/>
    <s v="Credit card"/>
    <n v="34.92"/>
    <n v="42.86"/>
    <n v="26.19"/>
    <n v="9.6"/>
  </r>
  <r>
    <s v="761393e4-b8c2-4ee4-8b2d-38c123aed77e"/>
    <s v="C"/>
    <s v="Naypyitaw"/>
    <s v="Normal"/>
    <s v="Male"/>
    <s v="Electronic accessories"/>
    <n v="50.02"/>
    <n v="9"/>
    <n v="22.509"/>
    <n v="472.69"/>
    <n v="462.59333333333331"/>
    <n v="52.521111111111111"/>
    <x v="236"/>
    <n v="2019"/>
    <x v="8"/>
    <s v="Tuesday"/>
    <d v="1899-12-30T02:58:39"/>
    <s v="Credit card"/>
    <n v="270.11"/>
    <n v="42.86"/>
    <n v="202.58"/>
    <n v="6"/>
  </r>
  <r>
    <s v="2b25a6be-b8e2-4331-9fd3-cae837e1189d"/>
    <s v="C"/>
    <s v="Yangon"/>
    <s v="Member"/>
    <s v="Female"/>
    <s v="Health and beauty"/>
    <n v="80.98"/>
    <n v="6"/>
    <n v="24.294"/>
    <n v="510.17"/>
    <n v="402.63666666666671"/>
    <n v="85.028333333333336"/>
    <x v="229"/>
    <n v="2019"/>
    <x v="8"/>
    <s v="Wednesday"/>
    <d v="1899-12-30T06:08:33"/>
    <s v="Ewallet"/>
    <n v="291.52999999999997"/>
    <n v="42.86"/>
    <n v="218.64"/>
    <n v="8.1"/>
  </r>
  <r>
    <s v="69c08a24-191a-4f73-9ca2-9834e851d095"/>
    <s v="B"/>
    <s v="Naypyitaw"/>
    <s v="Member"/>
    <s v="Female"/>
    <s v="Electronic accessories"/>
    <n v="96.41"/>
    <n v="4"/>
    <n v="19.282"/>
    <n v="404.92"/>
    <n v="261.08999999999997"/>
    <n v="101.23"/>
    <x v="240"/>
    <n v="2019"/>
    <x v="8"/>
    <s v="Sunday"/>
    <d v="1899-12-30T07:13:54"/>
    <s v="Ewallet"/>
    <n v="231.38"/>
    <n v="42.86"/>
    <n v="173.54"/>
    <n v="5.5"/>
  </r>
  <r>
    <s v="48f1beee-383d-4e4c-a10c-8cc449ba4f65"/>
    <s v="A"/>
    <s v="Naypyitaw"/>
    <s v="Member"/>
    <s v="Male"/>
    <s v="Sports and travel"/>
    <n v="39.840000000000003"/>
    <n v="7"/>
    <n v="13.944000000000001"/>
    <n v="292.82"/>
    <n v="139.6"/>
    <n v="41.831428571428567"/>
    <x v="248"/>
    <n v="2019"/>
    <x v="8"/>
    <s v="Saturday"/>
    <d v="1899-12-30T00:10:38"/>
    <s v="Credit card"/>
    <n v="167.33"/>
    <n v="42.86"/>
    <n v="125.49"/>
    <n v="8.1999999999999993"/>
  </r>
  <r>
    <s v="cadb4ba4-ec4f-4ea3-8eba-5dc9b2bcf56c"/>
    <s v="B"/>
    <s v="Mandalay"/>
    <s v="Member"/>
    <s v="Male"/>
    <s v="Food and beverages"/>
    <n v="81.459999999999994"/>
    <n v="1"/>
    <n v="4.0730000000000004"/>
    <n v="85.53"/>
    <n v="203.88666666666666"/>
    <n v="85.53"/>
    <x v="231"/>
    <n v="2019"/>
    <x v="8"/>
    <s v="Thursday"/>
    <d v="1899-12-30T05:31:35"/>
    <s v="Cash"/>
    <n v="48.88"/>
    <n v="42.85"/>
    <n v="36.65"/>
    <n v="7.7"/>
  </r>
  <r>
    <s v="d1a24fac-80b7-46c8-a80b-4d63a00bcbee"/>
    <s v="B"/>
    <s v="Yangon"/>
    <s v="Member"/>
    <s v="Male"/>
    <s v="Food and beverages"/>
    <n v="38.520000000000003"/>
    <n v="1"/>
    <n v="1.9259999999999999"/>
    <n v="40.450000000000003"/>
    <n v="287.40333333333336"/>
    <n v="40.450000000000003"/>
    <x v="235"/>
    <n v="2019"/>
    <x v="8"/>
    <s v="Friday"/>
    <d v="1899-12-30T08:51:41"/>
    <s v="Credit card"/>
    <n v="23.11"/>
    <n v="42.87"/>
    <n v="17.34"/>
    <n v="8.6"/>
  </r>
  <r>
    <s v="ee06a8a2-f0b1-4f7e-8111-5cd0611e6f08"/>
    <s v="B"/>
    <s v="Mandalay"/>
    <s v="Normal"/>
    <s v="Female"/>
    <s v="Health and beauty"/>
    <n v="92.51"/>
    <n v="5"/>
    <n v="23.127500000000001"/>
    <n v="485.68"/>
    <n v="431.84666666666664"/>
    <n v="97.135999999999996"/>
    <x v="233"/>
    <n v="2019"/>
    <x v="8"/>
    <s v="Monday"/>
    <d v="1899-12-30T04:49:34"/>
    <s v="Cash"/>
    <n v="277.52999999999997"/>
    <n v="42.86"/>
    <n v="208.15"/>
    <n v="6.3"/>
  </r>
  <r>
    <s v="bf4dfa03-e1ac-446e-af29-040d016fff4d"/>
    <s v="B"/>
    <s v="Yangon"/>
    <s v="Normal"/>
    <s v="Female"/>
    <s v="Health and beauty"/>
    <n v="80.02"/>
    <n v="4"/>
    <n v="16.004000000000001"/>
    <n v="336.08"/>
    <n v="397.48666666666668"/>
    <n v="84.02"/>
    <x v="243"/>
    <n v="2019"/>
    <x v="8"/>
    <s v="Monday"/>
    <d v="1899-12-30T11:18:09"/>
    <s v="Credit card"/>
    <n v="192.05"/>
    <n v="42.86"/>
    <n v="144.03"/>
    <n v="9.1"/>
  </r>
  <r>
    <s v="b2abf211-1cf3-4af3-af80-3e6399a760b7"/>
    <s v="C"/>
    <s v="Yangon"/>
    <s v="Normal"/>
    <s v="Male"/>
    <s v="Health and beauty"/>
    <n v="64.459999999999994"/>
    <n v="7"/>
    <n v="22.561"/>
    <n v="473.78"/>
    <n v="348.41666666666669"/>
    <n v="67.682857142857145"/>
    <x v="240"/>
    <n v="2019"/>
    <x v="8"/>
    <s v="Sunday"/>
    <d v="1899-12-30T17:55:49"/>
    <s v="Cash"/>
    <n v="270.73"/>
    <n v="42.86"/>
    <n v="203.05"/>
    <n v="9.3000000000000007"/>
  </r>
  <r>
    <s v="67a8d0a3-2002-4edd-872e-ae5f240109b9"/>
    <s v="B"/>
    <s v="Mandalay"/>
    <s v="Member"/>
    <s v="Male"/>
    <s v="Sports and travel"/>
    <n v="60.73"/>
    <n v="6"/>
    <n v="18.219000000000001"/>
    <n v="382.6"/>
    <n v="302.23666666666668"/>
    <n v="63.766666666666673"/>
    <x v="241"/>
    <n v="2019"/>
    <x v="8"/>
    <s v="Monday"/>
    <d v="1899-12-30T08:25:52"/>
    <s v="Ewallet"/>
    <n v="218.63"/>
    <n v="42.86"/>
    <n v="163.97"/>
    <n v="9.3000000000000007"/>
  </r>
  <r>
    <s v="7a3c1989-7633-4d2d-9988-0ce1c707c71b"/>
    <s v="A"/>
    <s v="Mandalay"/>
    <s v="Member"/>
    <s v="Female"/>
    <s v="Food and beverages"/>
    <n v="59.96"/>
    <n v="3"/>
    <n v="8.9939999999999998"/>
    <n v="188.87"/>
    <n v="228.23666666666668"/>
    <n v="62.956666666666671"/>
    <x v="231"/>
    <n v="2019"/>
    <x v="8"/>
    <s v="Thursday"/>
    <d v="1899-12-30T03:11:34"/>
    <s v="Credit card"/>
    <n v="107.93"/>
    <n v="42.85"/>
    <n v="80.94"/>
    <n v="7.2"/>
  </r>
  <r>
    <s v="dc61ca18-cd26-4319-a4b7-1a034da7b6a1"/>
    <s v="C"/>
    <s v="Naypyitaw"/>
    <s v="Normal"/>
    <s v="Female"/>
    <s v="Fashion accessories"/>
    <n v="39.909999999999997"/>
    <n v="8"/>
    <n v="15.964"/>
    <n v="335.24"/>
    <n v="281.36666666666667"/>
    <n v="41.905000000000001"/>
    <x v="256"/>
    <n v="2019"/>
    <x v="8"/>
    <s v="Thursday"/>
    <d v="1899-12-30T03:02:25"/>
    <s v="Credit card"/>
    <n v="191.57"/>
    <n v="42.86"/>
    <n v="143.66999999999999"/>
    <n v="8.8000000000000007"/>
  </r>
  <r>
    <s v="73eff660-9909-4bd3-bd45-cfecc9ab7325"/>
    <s v="C"/>
    <s v="Yangon"/>
    <s v="Member"/>
    <s v="Male"/>
    <s v="Food and beverages"/>
    <n v="30.59"/>
    <n v="5"/>
    <n v="7.6475"/>
    <n v="160.6"/>
    <n v="311.42666666666668"/>
    <n v="32.119999999999997"/>
    <x v="254"/>
    <n v="2019"/>
    <x v="8"/>
    <s v="Tuesday"/>
    <d v="1899-12-30T08:33:59"/>
    <s v="Cash"/>
    <n v="91.77"/>
    <n v="42.86"/>
    <n v="68.83"/>
    <n v="5.6"/>
  </r>
  <r>
    <s v="6d9af7c1-23fe-4d6f-a682-c80038a9bc6b"/>
    <s v="A"/>
    <s v="Yangon"/>
    <s v="Normal"/>
    <s v="Female"/>
    <s v="Home and lifestyle"/>
    <n v="55.28"/>
    <n v="6"/>
    <n v="16.584"/>
    <n v="348.26"/>
    <n v="307.67666666666668"/>
    <n v="58.043333333333329"/>
    <x v="237"/>
    <n v="2019"/>
    <x v="8"/>
    <s v="Sunday"/>
    <d v="1899-12-30T18:04:10"/>
    <s v="Credit card"/>
    <n v="199.01"/>
    <n v="42.86"/>
    <n v="149.25"/>
    <n v="9.4"/>
  </r>
  <r>
    <s v="63197017-b3b2-410c-a7c1-a39f291c7709"/>
    <s v="B"/>
    <s v="Yangon"/>
    <s v="Normal"/>
    <s v="Male"/>
    <s v="Health and beauty"/>
    <n v="57.88"/>
    <n v="7"/>
    <n v="20.257999999999999"/>
    <n v="425.42"/>
    <n v="251.01999999999998"/>
    <n v="60.774285714285718"/>
    <x v="253"/>
    <n v="2019"/>
    <x v="8"/>
    <s v="Sunday"/>
    <d v="1899-12-30T03:26:26"/>
    <s v="Ewallet"/>
    <n v="243.1"/>
    <n v="42.86"/>
    <n v="182.32"/>
    <n v="9.1"/>
  </r>
  <r>
    <s v="fa497bfa-74b9-4e90-adf1-90d46e87ee72"/>
    <s v="C"/>
    <s v="Mandalay"/>
    <s v="Member"/>
    <s v="Male"/>
    <s v="Electronic accessories"/>
    <n v="17.78"/>
    <n v="8"/>
    <n v="7.1120000000000001"/>
    <n v="149.35"/>
    <n v="167.1"/>
    <n v="18.668749999999999"/>
    <x v="250"/>
    <n v="2019"/>
    <x v="8"/>
    <s v="Wednesday"/>
    <d v="1899-12-30T17:12:22"/>
    <s v="Ewallet"/>
    <n v="85.34"/>
    <n v="42.86"/>
    <n v="64.010000000000005"/>
    <n v="8"/>
  </r>
  <r>
    <s v="a0f7300c-251c-480d-bf56-0ebc46f3c5be"/>
    <s v="C"/>
    <s v="Yangon"/>
    <s v="Normal"/>
    <s v="Male"/>
    <s v="Food and beverages"/>
    <n v="56.6"/>
    <n v="3"/>
    <n v="8.49"/>
    <n v="178.29"/>
    <n v="281.05"/>
    <n v="59.43"/>
    <x v="251"/>
    <n v="2019"/>
    <x v="8"/>
    <s v="Tuesday"/>
    <d v="1899-12-30T00:45:10"/>
    <s v="Credit card"/>
    <n v="101.88"/>
    <n v="42.86"/>
    <n v="76.41"/>
    <n v="9.5"/>
  </r>
  <r>
    <s v="739b8419-1197-413a-8058-c2d5f1dac055"/>
    <s v="A"/>
    <s v="Naypyitaw"/>
    <s v="Normal"/>
    <s v="Male"/>
    <s v="Home and lifestyle"/>
    <n v="55.13"/>
    <n v="3"/>
    <n v="8.2695000000000007"/>
    <n v="173.66"/>
    <n v="250.79666666666665"/>
    <n v="57.886666666666663"/>
    <x v="230"/>
    <n v="2019"/>
    <x v="8"/>
    <s v="Friday"/>
    <d v="1899-12-30T21:38:39"/>
    <s v="Cash"/>
    <n v="99.23"/>
    <n v="42.86"/>
    <n v="74.430000000000007"/>
    <n v="8"/>
  </r>
  <r>
    <s v="cb7f4bb5-f554-4590-a909-e37f34db779c"/>
    <s v="A"/>
    <s v="Yangon"/>
    <s v="Member"/>
    <s v="Male"/>
    <s v="Electronic accessories"/>
    <n v="66.83"/>
    <n v="7"/>
    <n v="23.390499999999999"/>
    <n v="491.2"/>
    <n v="197.53666666666666"/>
    <n v="70.171428571428564"/>
    <x v="236"/>
    <n v="2019"/>
    <x v="8"/>
    <s v="Tuesday"/>
    <d v="1899-12-30T14:41:00"/>
    <s v="Cash"/>
    <n v="280.69"/>
    <n v="42.86"/>
    <n v="210.51"/>
    <n v="6"/>
  </r>
  <r>
    <s v="5b72ba30-57e8-422a-a9c7-28eda0fc1fb5"/>
    <s v="B"/>
    <s v="Mandalay"/>
    <s v="Normal"/>
    <s v="Male"/>
    <s v="Electronic accessories"/>
    <n v="20.84"/>
    <n v="4"/>
    <n v="4.1680000000000001"/>
    <n v="87.53"/>
    <n v="97.196666666666673"/>
    <n v="21.8825"/>
    <x v="243"/>
    <n v="2019"/>
    <x v="8"/>
    <s v="Monday"/>
    <d v="1899-12-30T01:51:53"/>
    <s v="Cash"/>
    <n v="50.02"/>
    <n v="42.85"/>
    <n v="37.51"/>
    <n v="7.5"/>
  </r>
  <r>
    <s v="3c05bc16-5153-4696-ba5b-e47911c6fb0f"/>
    <s v="B"/>
    <s v="Naypyitaw"/>
    <s v="Normal"/>
    <s v="Female"/>
    <s v="Home and lifestyle"/>
    <n v="6.61"/>
    <n v="2"/>
    <n v="0.66100000000000003"/>
    <n v="13.88"/>
    <n v="212.46666666666667"/>
    <n v="6.94"/>
    <x v="232"/>
    <n v="2019"/>
    <x v="8"/>
    <s v="Sunday"/>
    <d v="1899-12-30T01:21:26"/>
    <s v="Ewallet"/>
    <n v="7.93"/>
    <n v="42.87"/>
    <n v="5.95"/>
    <n v="6.4"/>
  </r>
  <r>
    <s v="80e5a4be-f90d-4760-adfe-a82d7eb20e22"/>
    <s v="B"/>
    <s v="Naypyitaw"/>
    <s v="Normal"/>
    <s v="Female"/>
    <s v="Food and beverages"/>
    <n v="22.64"/>
    <n v="8"/>
    <n v="9.0559999999999992"/>
    <n v="190.18"/>
    <n v="507.09"/>
    <n v="23.772500000000001"/>
    <x v="230"/>
    <n v="2019"/>
    <x v="8"/>
    <s v="Friday"/>
    <d v="1899-12-30T16:02:34"/>
    <s v="Credit card"/>
    <n v="108.67"/>
    <n v="42.86"/>
    <n v="81.510000000000005"/>
    <n v="8.6"/>
  </r>
  <r>
    <s v="acc5561d-2e67-4ba7-8742-8c2e921c3d28"/>
    <s v="A"/>
    <s v="Yangon"/>
    <s v="Normal"/>
    <s v="Female"/>
    <s v="Fashion accessories"/>
    <n v="82.54"/>
    <n v="5"/>
    <n v="20.635000000000002"/>
    <n v="433.34"/>
    <n v="610.45666666666659"/>
    <n v="86.667999999999992"/>
    <x v="243"/>
    <n v="2019"/>
    <x v="8"/>
    <s v="Monday"/>
    <d v="1899-12-30T05:25:58"/>
    <s v="Credit card"/>
    <n v="247.62"/>
    <n v="42.86"/>
    <n v="185.72"/>
    <n v="5.5"/>
  </r>
  <r>
    <s v="e4f636a8-3d31-486f-b8b6-d60b57b91a71"/>
    <s v="C"/>
    <s v="Mandalay"/>
    <s v="Normal"/>
    <s v="Male"/>
    <s v="Fashion accessories"/>
    <n v="95"/>
    <n v="9"/>
    <n v="42.75"/>
    <n v="897.75"/>
    <n v="522.9466666666666"/>
    <n v="99.75"/>
    <x v="244"/>
    <n v="2019"/>
    <x v="8"/>
    <s v="Wednesday"/>
    <d v="1899-12-30T18:38:30"/>
    <s v="Ewallet"/>
    <n v="513"/>
    <n v="42.86"/>
    <n v="384.75"/>
    <n v="9.5"/>
  </r>
  <r>
    <s v="cd68b4af-0d89-43f1-97a6-f8d247666fcc"/>
    <s v="B"/>
    <s v="Mandalay"/>
    <s v="Normal"/>
    <s v="Female"/>
    <s v="Electronic accessories"/>
    <n v="79.41"/>
    <n v="6"/>
    <n v="23.823"/>
    <n v="500.28"/>
    <n v="317.24333333333328"/>
    <n v="83.38"/>
    <x v="233"/>
    <n v="2019"/>
    <x v="8"/>
    <s v="Monday"/>
    <d v="1899-12-30T11:52:40"/>
    <s v="Ewallet"/>
    <n v="285.88"/>
    <n v="42.86"/>
    <n v="214.4"/>
    <n v="6"/>
  </r>
  <r>
    <s v="3f20fbf4-f578-4c8d-9190-e7053959d6c2"/>
    <s v="B"/>
    <s v="Mandalay"/>
    <s v="Normal"/>
    <s v="Female"/>
    <s v="Electronic accessories"/>
    <n v="81.34"/>
    <n v="2"/>
    <n v="8.1340000000000003"/>
    <n v="170.81"/>
    <n v="406.08666666666664"/>
    <n v="85.405000000000001"/>
    <x v="235"/>
    <n v="2019"/>
    <x v="8"/>
    <s v="Friday"/>
    <d v="1899-12-30T22:09:21"/>
    <s v="Cash"/>
    <n v="97.61"/>
    <n v="42.85"/>
    <n v="73.2"/>
    <n v="8.4"/>
  </r>
  <r>
    <s v="3a4ff1f2-46c6-41be-bdc4-1ee052cc4913"/>
    <s v="C"/>
    <s v="Naypyitaw"/>
    <s v="Normal"/>
    <s v="Female"/>
    <s v="Electronic accessories"/>
    <n v="66.819999999999993"/>
    <n v="4"/>
    <n v="13.364000000000001"/>
    <n v="280.64"/>
    <n v="523.84333333333325"/>
    <n v="70.16"/>
    <x v="247"/>
    <n v="2019"/>
    <x v="8"/>
    <s v="Wednesday"/>
    <d v="1899-12-30T15:50:45"/>
    <s v="Cash"/>
    <n v="160.37"/>
    <n v="42.86"/>
    <n v="120.27"/>
    <n v="6.4"/>
  </r>
  <r>
    <s v="989df62f-0994-42e2-b358-726c874a9597"/>
    <s v="A"/>
    <s v="Naypyitaw"/>
    <s v="Normal"/>
    <s v="Male"/>
    <s v="Fashion accessories"/>
    <n v="73.03"/>
    <n v="10"/>
    <n v="36.515000000000001"/>
    <n v="766.81"/>
    <n v="476.28"/>
    <n v="76.680999999999997"/>
    <x v="233"/>
    <n v="2019"/>
    <x v="8"/>
    <s v="Monday"/>
    <d v="1899-12-30T06:09:14"/>
    <s v="Ewallet"/>
    <n v="438.18"/>
    <n v="42.86"/>
    <n v="328.63"/>
    <n v="5.4"/>
  </r>
  <r>
    <s v="451a1deb-403e-4601-99b0-d5a582f7240a"/>
    <s v="C"/>
    <s v="Mandalay"/>
    <s v="Member"/>
    <s v="Male"/>
    <s v="Food and beverages"/>
    <n v="62.39"/>
    <n v="8"/>
    <n v="24.956"/>
    <n v="524.08000000000004"/>
    <n v="294.5333333333333"/>
    <n v="65.510000000000005"/>
    <x v="244"/>
    <n v="2019"/>
    <x v="8"/>
    <s v="Wednesday"/>
    <d v="1899-12-30T20:23:01"/>
    <s v="Ewallet"/>
    <n v="299.47000000000003"/>
    <n v="42.86"/>
    <n v="224.61"/>
    <n v="5"/>
  </r>
  <r>
    <s v="1110e4ec-a082-47ee-ab10-f7c3a1f45054"/>
    <s v="A"/>
    <s v="Yangon"/>
    <s v="Member"/>
    <s v="Male"/>
    <s v="Food and beverages"/>
    <n v="65.69"/>
    <n v="2"/>
    <n v="6.569"/>
    <n v="137.94999999999999"/>
    <n v="143.95333333333335"/>
    <n v="68.974999999999994"/>
    <x v="250"/>
    <n v="2019"/>
    <x v="8"/>
    <s v="Wednesday"/>
    <d v="1899-12-30T14:10:54"/>
    <s v="Ewallet"/>
    <n v="78.83"/>
    <n v="42.86"/>
    <n v="59.12"/>
    <n v="5.7"/>
  </r>
  <r>
    <s v="9f24d102-4985-49df-b122-d4ae37746201"/>
    <s v="B"/>
    <s v="Naypyitaw"/>
    <s v="Normal"/>
    <s v="Male"/>
    <s v="Electronic accessories"/>
    <n v="35.17"/>
    <n v="6"/>
    <n v="10.551"/>
    <n v="221.57"/>
    <n v="131.98999999999998"/>
    <n v="36.928333333333335"/>
    <x v="250"/>
    <n v="2019"/>
    <x v="8"/>
    <s v="Wednesday"/>
    <d v="1899-12-30T10:46:44"/>
    <s v="Cash"/>
    <n v="126.61"/>
    <n v="42.86"/>
    <n v="94.96"/>
    <n v="8.5"/>
  </r>
  <r>
    <s v="b4a9a372-936a-4bc5-b059-339b3e3e1b40"/>
    <s v="A"/>
    <s v="Naypyitaw"/>
    <s v="Normal"/>
    <s v="Female"/>
    <s v="Health and beauty"/>
    <n v="34.450000000000003"/>
    <n v="2"/>
    <n v="3.4449999999999998"/>
    <n v="72.34"/>
    <n v="76.506666666666675"/>
    <n v="36.17"/>
    <x v="252"/>
    <n v="2019"/>
    <x v="8"/>
    <s v="Saturday"/>
    <d v="1899-12-30T03:20:32"/>
    <s v="Credit card"/>
    <n v="41.34"/>
    <n v="42.85"/>
    <n v="31"/>
    <n v="5.9"/>
  </r>
  <r>
    <s v="719f59cb-a5fb-40ae-b167-c6a2088c36f0"/>
    <s v="B"/>
    <s v="Naypyitaw"/>
    <s v="Member"/>
    <s v="Male"/>
    <s v="Sports and travel"/>
    <n v="48.6"/>
    <n v="2"/>
    <n v="4.8600000000000003"/>
    <n v="102.06"/>
    <n v="167.47333333333333"/>
    <n v="51.03"/>
    <x v="229"/>
    <n v="2019"/>
    <x v="8"/>
    <s v="Wednesday"/>
    <d v="1899-12-30T16:56:58"/>
    <s v="Credit card"/>
    <n v="58.32"/>
    <n v="42.86"/>
    <n v="43.74"/>
    <n v="6.6"/>
  </r>
  <r>
    <s v="651bbbbc-649a-45cc-8979-bdd5e065d1d6"/>
    <s v="C"/>
    <s v="Yangon"/>
    <s v="Member"/>
    <s v="Male"/>
    <s v="Fashion accessories"/>
    <n v="7.5"/>
    <n v="7"/>
    <n v="2.625"/>
    <n v="55.12"/>
    <n v="168.71"/>
    <n v="7.8742857142857137"/>
    <x v="240"/>
    <n v="2019"/>
    <x v="8"/>
    <s v="Sunday"/>
    <d v="1899-12-30T17:55:19"/>
    <s v="Ewallet"/>
    <n v="31.5"/>
    <n v="42.85"/>
    <n v="23.62"/>
    <n v="8.8000000000000007"/>
  </r>
  <r>
    <s v="200f3f23-9b26-43c9-a7e8-39cd1e932595"/>
    <s v="B"/>
    <s v="Yangon"/>
    <s v="Member"/>
    <s v="Male"/>
    <s v="Fashion accessories"/>
    <n v="65.760000000000005"/>
    <n v="5"/>
    <n v="16.440000000000001"/>
    <n v="345.24"/>
    <n v="224.42333333333332"/>
    <n v="69.048000000000002"/>
    <x v="248"/>
    <n v="2019"/>
    <x v="8"/>
    <s v="Saturday"/>
    <d v="1899-12-30T16:16:09"/>
    <s v="Credit card"/>
    <n v="197.28"/>
    <n v="42.86"/>
    <n v="147.96"/>
    <n v="6.1"/>
  </r>
  <r>
    <s v="63ed1412-b3d2-4e19-b551-977fb1eb2a4d"/>
    <s v="B"/>
    <s v="Mandalay"/>
    <s v="Member"/>
    <s v="Male"/>
    <s v="Home and lifestyle"/>
    <n v="14.39"/>
    <n v="7"/>
    <n v="5.0365000000000002"/>
    <n v="105.77"/>
    <n v="224.67"/>
    <n v="15.11"/>
    <x v="250"/>
    <n v="2019"/>
    <x v="8"/>
    <s v="Wednesday"/>
    <d v="1899-12-30T04:13:31"/>
    <s v="Credit card"/>
    <n v="60.44"/>
    <n v="42.86"/>
    <n v="45.33"/>
    <n v="8.1999999999999993"/>
  </r>
  <r>
    <s v="ca853f26-d099-475f-afaa-2e3a32b38b21"/>
    <s v="C"/>
    <s v="Yangon"/>
    <s v="Normal"/>
    <s v="Female"/>
    <s v="Sports and travel"/>
    <n v="26.46"/>
    <n v="8"/>
    <n v="10.584"/>
    <n v="222.26"/>
    <n v="212.51666666666665"/>
    <n v="27.782499999999999"/>
    <x v="253"/>
    <n v="2019"/>
    <x v="8"/>
    <s v="Sunday"/>
    <d v="1899-12-30T02:26:14"/>
    <s v="Ewallet"/>
    <n v="127.01"/>
    <n v="42.86"/>
    <n v="95.25"/>
    <n v="7.1"/>
  </r>
  <r>
    <s v="7e2d8bea-8eda-4269-9025-d2cd66b3c318"/>
    <s v="C"/>
    <s v="Naypyitaw"/>
    <s v="Member"/>
    <s v="Female"/>
    <s v="Home and lifestyle"/>
    <n v="32.950000000000003"/>
    <n v="10"/>
    <n v="16.475000000000001"/>
    <n v="345.98"/>
    <n v="167.01666666666668"/>
    <n v="34.597999999999999"/>
    <x v="236"/>
    <n v="2019"/>
    <x v="8"/>
    <s v="Tuesday"/>
    <d v="1899-12-30T01:12:49"/>
    <s v="Credit card"/>
    <n v="197.7"/>
    <n v="42.86"/>
    <n v="148.28"/>
    <n v="6.5"/>
  </r>
  <r>
    <s v="15e3d13e-5b1f-4e84-b731-a0791f5c5937"/>
    <s v="B"/>
    <s v="Yangon"/>
    <s v="Member"/>
    <s v="Male"/>
    <s v="Home and lifestyle"/>
    <n v="9.43"/>
    <n v="7"/>
    <n v="3.3005"/>
    <n v="69.31"/>
    <n v="288.79333333333329"/>
    <n v="9.9014285714285712"/>
    <x v="240"/>
    <n v="2019"/>
    <x v="8"/>
    <s v="Sunday"/>
    <d v="1899-12-30T20:42:21"/>
    <s v="Cash"/>
    <n v="39.61"/>
    <n v="42.85"/>
    <n v="29.7"/>
    <n v="7.2"/>
  </r>
  <r>
    <s v="0203cc4a-a10c-4035-8565-9b92f9265305"/>
    <s v="B"/>
    <s v="Naypyitaw"/>
    <s v="Member"/>
    <s v="Female"/>
    <s v="Food and beverages"/>
    <n v="10.210000000000001"/>
    <n v="8"/>
    <n v="4.0839999999999996"/>
    <n v="85.76"/>
    <n v="552.96999999999991"/>
    <n v="10.72"/>
    <x v="234"/>
    <n v="2019"/>
    <x v="8"/>
    <s v="Friday"/>
    <d v="1899-12-30T13:09:55"/>
    <s v="Ewallet"/>
    <n v="49.01"/>
    <n v="42.85"/>
    <n v="36.75"/>
    <n v="8"/>
  </r>
  <r>
    <s v="5b5910d6-7749-40f1-8043-60baedbebb16"/>
    <s v="C"/>
    <s v="Yangon"/>
    <s v="Member"/>
    <s v="Female"/>
    <s v="Sports and travel"/>
    <n v="84.68"/>
    <n v="8"/>
    <n v="33.872"/>
    <n v="711.31"/>
    <n v="538.11"/>
    <n v="88.913749999999993"/>
    <x v="241"/>
    <n v="2019"/>
    <x v="8"/>
    <s v="Monday"/>
    <d v="1899-12-30T03:08:39"/>
    <s v="Cash"/>
    <n v="406.46"/>
    <n v="42.86"/>
    <n v="304.85000000000002"/>
    <n v="7.9"/>
  </r>
  <r>
    <s v="e949b8af-61ea-4f30-a1ad-27213f4f2ccf"/>
    <s v="A"/>
    <s v="Mandalay"/>
    <s v="Member"/>
    <s v="Male"/>
    <s v="Home and lifestyle"/>
    <n v="82.08"/>
    <n v="10"/>
    <n v="41.04"/>
    <n v="861.84"/>
    <n v="346.31"/>
    <n v="86.183999999999997"/>
    <x v="238"/>
    <n v="2019"/>
    <x v="8"/>
    <s v="Thursday"/>
    <d v="1899-12-30T06:35:42"/>
    <s v="Cash"/>
    <n v="492.48"/>
    <n v="42.86"/>
    <n v="369.36"/>
    <n v="9.6"/>
  </r>
  <r>
    <s v="cafd4d05-b1a1-4acd-9ccb-d21c02bc76cd"/>
    <s v="A"/>
    <s v="Mandalay"/>
    <s v="Member"/>
    <s v="Female"/>
    <s v="Sports and travel"/>
    <n v="19.61"/>
    <n v="2"/>
    <n v="1.9610000000000001"/>
    <n v="41.18"/>
    <n v="214.23000000000002"/>
    <n v="20.59"/>
    <x v="246"/>
    <n v="2019"/>
    <x v="8"/>
    <s v="Saturday"/>
    <d v="1899-12-30T21:08:27"/>
    <s v="Cash"/>
    <n v="23.53"/>
    <n v="42.86"/>
    <n v="17.649999999999999"/>
    <n v="7.4"/>
  </r>
  <r>
    <s v="6de98af0-e84e-4653-b809-4536590a3b4d"/>
    <s v="B"/>
    <s v="Yangon"/>
    <s v="Normal"/>
    <s v="Female"/>
    <s v="Fashion accessories"/>
    <n v="32.36"/>
    <n v="4"/>
    <n v="6.4720000000000004"/>
    <n v="135.91"/>
    <n v="322.61666666666662"/>
    <n v="33.977499999999999"/>
    <x v="245"/>
    <n v="2019"/>
    <x v="8"/>
    <s v="Friday"/>
    <d v="1899-12-30T14:13:39"/>
    <s v="Cash"/>
    <n v="77.66"/>
    <n v="42.86"/>
    <n v="58.25"/>
    <n v="9"/>
  </r>
  <r>
    <s v="7f846648-426b-4e1d-b6ec-1b8ea6f0cecd"/>
    <s v="B"/>
    <s v="Naypyitaw"/>
    <s v="Member"/>
    <s v="Male"/>
    <s v="Home and lifestyle"/>
    <n v="49.27"/>
    <n v="9"/>
    <n v="22.171500000000002"/>
    <n v="465.6"/>
    <n v="289.97666666666669"/>
    <n v="51.733333333333334"/>
    <x v="242"/>
    <n v="2019"/>
    <x v="8"/>
    <s v="Saturday"/>
    <d v="1899-12-30T10:24:06"/>
    <s v="Ewallet"/>
    <n v="266.06"/>
    <n v="42.86"/>
    <n v="199.54"/>
    <n v="8.6"/>
  </r>
  <r>
    <s v="01bd4744-53cd-4c83-ae67-5d6d133edc37"/>
    <s v="B"/>
    <s v="Mandalay"/>
    <s v="Normal"/>
    <s v="Female"/>
    <s v="Fashion accessories"/>
    <n v="34.89"/>
    <n v="10"/>
    <n v="17.445"/>
    <n v="366.34"/>
    <n v="303.23333333333335"/>
    <n v="36.634"/>
    <x v="237"/>
    <n v="2019"/>
    <x v="8"/>
    <s v="Sunday"/>
    <d v="1899-12-30T11:05:10"/>
    <s v="Cash"/>
    <n v="209.34"/>
    <n v="42.86"/>
    <n v="157"/>
    <n v="7.2"/>
  </r>
  <r>
    <s v="bc7bf69d-8cbd-4076-a212-75b7e111fa82"/>
    <s v="B"/>
    <s v="Mandalay"/>
    <s v="Member"/>
    <s v="Female"/>
    <s v="Health and beauty"/>
    <n v="6.03"/>
    <n v="6"/>
    <n v="1.8089999999999999"/>
    <n v="37.99"/>
    <n v="248.04"/>
    <n v="6.331666666666667"/>
    <x v="240"/>
    <n v="2019"/>
    <x v="8"/>
    <s v="Sunday"/>
    <d v="1899-12-30T10:03:15"/>
    <s v="Credit card"/>
    <n v="21.71"/>
    <n v="42.85"/>
    <n v="16.28"/>
    <n v="8.9"/>
  </r>
  <r>
    <s v="2bae048d-161b-4ef3-b5bb-f44cc7458b13"/>
    <s v="B"/>
    <s v="Mandalay"/>
    <s v="Normal"/>
    <s v="Female"/>
    <s v="Health and beauty"/>
    <n v="96.26"/>
    <n v="5"/>
    <n v="24.065000000000001"/>
    <n v="505.37"/>
    <n v="317.30666666666667"/>
    <n v="101.074"/>
    <x v="246"/>
    <n v="2019"/>
    <x v="8"/>
    <s v="Saturday"/>
    <d v="1899-12-30T08:28:04"/>
    <s v="Credit card"/>
    <n v="288.77999999999997"/>
    <n v="42.86"/>
    <n v="216.59"/>
    <n v="8.3000000000000007"/>
  </r>
  <r>
    <s v="b472c94f-7ff1-4374-972e-92db2bab93fa"/>
    <s v="A"/>
    <s v="Yangon"/>
    <s v="Normal"/>
    <s v="Female"/>
    <s v="Electronic accessories"/>
    <n v="23.9"/>
    <n v="8"/>
    <n v="9.56"/>
    <n v="200.76"/>
    <n v="265.12666666666661"/>
    <n v="25.094999999999999"/>
    <x v="246"/>
    <n v="2019"/>
    <x v="8"/>
    <s v="Saturday"/>
    <d v="1899-12-30T01:42:52"/>
    <s v="Ewallet"/>
    <n v="114.72"/>
    <n v="42.86"/>
    <n v="86.04"/>
    <n v="9.4"/>
  </r>
  <r>
    <s v="f403c18f-c948-43b2-b515-18a4051f8118"/>
    <s v="C"/>
    <s v="Naypyitaw"/>
    <s v="Member"/>
    <s v="Female"/>
    <s v="Sports and travel"/>
    <n v="26.01"/>
    <n v="9"/>
    <n v="11.704499999999999"/>
    <n v="245.79"/>
    <n v="434.65666666666669"/>
    <n v="27.31"/>
    <x v="242"/>
    <n v="2019"/>
    <x v="8"/>
    <s v="Saturday"/>
    <d v="1899-12-30T07:05:06"/>
    <s v="Credit card"/>
    <n v="140.44999999999999"/>
    <n v="42.86"/>
    <n v="105.34"/>
    <n v="7.1"/>
  </r>
  <r>
    <s v="5b4f6e06-3ba9-4ee5-b6bd-c3d233263796"/>
    <s v="A"/>
    <s v="Naypyitaw"/>
    <s v="Normal"/>
    <s v="Female"/>
    <s v="Health and beauty"/>
    <n v="55.37"/>
    <n v="6"/>
    <n v="16.611000000000001"/>
    <n v="348.83"/>
    <n v="411.42"/>
    <n v="58.138333333333328"/>
    <x v="239"/>
    <n v="2019"/>
    <x v="8"/>
    <s v="Thursday"/>
    <d v="1899-12-30T16:21:45"/>
    <s v="Cash"/>
    <n v="199.33"/>
    <n v="42.86"/>
    <n v="149.5"/>
    <n v="5.8"/>
  </r>
  <r>
    <s v="2fddde1f-8870-4408-91fd-89bdb294e06f"/>
    <s v="C"/>
    <s v="Yangon"/>
    <s v="Normal"/>
    <s v="Male"/>
    <s v="Food and beverages"/>
    <n v="96.51"/>
    <n v="7"/>
    <n v="33.778500000000001"/>
    <n v="709.35"/>
    <n v="431.77"/>
    <n v="101.33571428571429"/>
    <x v="243"/>
    <n v="2019"/>
    <x v="8"/>
    <s v="Monday"/>
    <d v="1899-12-30T01:29:21"/>
    <s v="Credit card"/>
    <n v="405.34"/>
    <n v="42.86"/>
    <n v="304.01"/>
    <n v="6.4"/>
  </r>
  <r>
    <s v="2efe19f8-bed5-403b-9b31-10290ab1b2a9"/>
    <s v="B"/>
    <s v="Naypyitaw"/>
    <s v="Normal"/>
    <s v="Female"/>
    <s v="Sports and travel"/>
    <n v="33.54"/>
    <n v="5"/>
    <n v="8.3849999999999998"/>
    <n v="176.08"/>
    <n v="301.56666666666666"/>
    <n v="35.216000000000001"/>
    <x v="248"/>
    <n v="2019"/>
    <x v="8"/>
    <s v="Saturday"/>
    <d v="1899-12-30T05:34:48"/>
    <s v="Credit card"/>
    <n v="100.62"/>
    <n v="42.86"/>
    <n v="75.459999999999994"/>
    <n v="7.9"/>
  </r>
  <r>
    <s v="8cc9fad5-315e-4ac0-a30c-2cf862323234"/>
    <s v="C"/>
    <s v="Mandalay"/>
    <s v="Normal"/>
    <s v="Male"/>
    <s v="Food and beverages"/>
    <n v="65.06"/>
    <n v="6"/>
    <n v="19.518000000000001"/>
    <n v="409.88"/>
    <n v="305.16000000000003"/>
    <n v="68.313333333333333"/>
    <x v="251"/>
    <n v="2019"/>
    <x v="8"/>
    <s v="Tuesday"/>
    <d v="1899-12-30T19:02:41"/>
    <s v="Cash"/>
    <n v="234.22"/>
    <n v="42.86"/>
    <n v="175.66"/>
    <n v="6.1"/>
  </r>
  <r>
    <s v="cc4f9ea0-a85b-449c-941f-2ff87e296c68"/>
    <s v="A"/>
    <s v="Mandalay"/>
    <s v="Member"/>
    <s v="Female"/>
    <s v="Sports and travel"/>
    <n v="75.89"/>
    <n v="4"/>
    <n v="15.178000000000001"/>
    <n v="318.74"/>
    <n v="227.72333333333336"/>
    <n v="79.685000000000002"/>
    <x v="243"/>
    <n v="2019"/>
    <x v="8"/>
    <s v="Monday"/>
    <d v="1899-12-30T01:50:18"/>
    <s v="Cash"/>
    <n v="182.14"/>
    <n v="42.86"/>
    <n v="136.6"/>
    <n v="9.6"/>
  </r>
  <r>
    <s v="b6c541bc-13ec-4fa6-8804-2fadcf77612a"/>
    <s v="C"/>
    <s v="Naypyitaw"/>
    <s v="Normal"/>
    <s v="Female"/>
    <s v="Electronic accessories"/>
    <n v="29.66"/>
    <n v="6"/>
    <n v="8.8979999999999997"/>
    <n v="186.86"/>
    <n v="139.87333333333333"/>
    <n v="31.143333333333334"/>
    <x v="239"/>
    <n v="2019"/>
    <x v="8"/>
    <s v="Thursday"/>
    <d v="1899-12-30T19:46:07"/>
    <s v="Ewallet"/>
    <n v="106.78"/>
    <n v="42.86"/>
    <n v="80.08"/>
    <n v="6.6"/>
  </r>
  <r>
    <s v="c95245da-7bbb-4467-b0ae-86524604734e"/>
    <s v="B"/>
    <s v="Yangon"/>
    <s v="Normal"/>
    <s v="Male"/>
    <s v="Electronic accessories"/>
    <n v="18.79"/>
    <n v="9"/>
    <n v="8.4555000000000007"/>
    <n v="177.57"/>
    <n v="284.87666666666667"/>
    <n v="19.73"/>
    <x v="250"/>
    <n v="2019"/>
    <x v="8"/>
    <s v="Wednesday"/>
    <d v="1899-12-30T12:00:28"/>
    <s v="Ewallet"/>
    <n v="101.47"/>
    <n v="42.86"/>
    <n v="76.099999999999994"/>
    <n v="6.8"/>
  </r>
  <r>
    <s v="9756eec6-b54f-48c3-aa19-5f5ad637783d"/>
    <s v="C"/>
    <s v="Yangon"/>
    <s v="Member"/>
    <s v="Male"/>
    <s v="Fashion accessories"/>
    <n v="17.52"/>
    <n v="3"/>
    <n v="2.6280000000000001"/>
    <n v="55.19"/>
    <n v="235.14666666666665"/>
    <n v="18.396666666666665"/>
    <x v="244"/>
    <n v="2019"/>
    <x v="8"/>
    <s v="Wednesday"/>
    <d v="1899-12-30T11:09:15"/>
    <s v="Ewallet"/>
    <n v="31.54"/>
    <n v="42.85"/>
    <n v="23.65"/>
    <n v="6.8"/>
  </r>
  <r>
    <s v="dfd6fd61-2d68-4252-b945-ce8797bb45fb"/>
    <s v="B"/>
    <s v="Mandalay"/>
    <s v="Member"/>
    <s v="Female"/>
    <s v="Health and beauty"/>
    <n v="98.71"/>
    <n v="6"/>
    <n v="29.613"/>
    <n v="621.87"/>
    <n v="268.29666666666668"/>
    <n v="103.645"/>
    <x v="241"/>
    <n v="2019"/>
    <x v="8"/>
    <s v="Monday"/>
    <d v="1899-12-30T14:26:07"/>
    <s v="Cash"/>
    <n v="355.36"/>
    <n v="42.86"/>
    <n v="266.51"/>
    <n v="9.5"/>
  </r>
  <r>
    <s v="d308374d-c3d8-4fdf-a2a3-abc2144490ea"/>
    <s v="C"/>
    <s v="Yangon"/>
    <s v="Member"/>
    <s v="Male"/>
    <s v="Sports and travel"/>
    <n v="27.03"/>
    <n v="1"/>
    <n v="1.3514999999999999"/>
    <n v="28.38"/>
    <n v="262.92333333333335"/>
    <n v="28.38"/>
    <x v="249"/>
    <n v="2019"/>
    <x v="8"/>
    <s v="Tuesday"/>
    <d v="1899-12-30T20:45:51"/>
    <s v="Cash"/>
    <n v="16.22"/>
    <n v="42.85"/>
    <n v="12.16"/>
    <n v="5.2"/>
  </r>
  <r>
    <s v="fa7450f1-7596-411b-8699-a7d4fd24dc9f"/>
    <s v="A"/>
    <s v="Naypyitaw"/>
    <s v="Normal"/>
    <s v="Male"/>
    <s v="Health and beauty"/>
    <n v="21.04"/>
    <n v="7"/>
    <n v="7.3639999999999999"/>
    <n v="154.63999999999999"/>
    <n v="282.43333333333334"/>
    <n v="22.091428571428569"/>
    <x v="237"/>
    <n v="2019"/>
    <x v="8"/>
    <s v="Sunday"/>
    <d v="1899-12-30T12:47:15"/>
    <s v="Cash"/>
    <n v="88.37"/>
    <n v="42.85"/>
    <n v="66.27"/>
    <n v="7"/>
  </r>
  <r>
    <s v="3e22a7df-83c8-4f8c-ade9-debcb479b02b"/>
    <s v="C"/>
    <s v="Mandalay"/>
    <s v="Normal"/>
    <s v="Male"/>
    <s v="Food and beverages"/>
    <n v="96.15"/>
    <n v="6"/>
    <n v="28.844999999999999"/>
    <n v="605.75"/>
    <n v="398.90666666666669"/>
    <n v="100.95833333333333"/>
    <x v="239"/>
    <n v="2019"/>
    <x v="8"/>
    <s v="Thursday"/>
    <d v="1899-12-30T00:05:42"/>
    <s v="Credit card"/>
    <n v="346.14"/>
    <n v="42.86"/>
    <n v="259.61"/>
    <n v="9.1999999999999993"/>
  </r>
  <r>
    <s v="00c05562-54b4-4950-b0ae-edda86948879"/>
    <s v="B"/>
    <s v="Mandalay"/>
    <s v="Normal"/>
    <s v="Male"/>
    <s v="Sports and travel"/>
    <n v="82.77"/>
    <n v="1"/>
    <n v="4.1384999999999996"/>
    <n v="86.91"/>
    <n v="432.58333333333331"/>
    <n v="86.91"/>
    <x v="251"/>
    <n v="2019"/>
    <x v="8"/>
    <s v="Tuesday"/>
    <d v="1899-12-30T20:52:45"/>
    <s v="Credit card"/>
    <n v="49.66"/>
    <n v="42.86"/>
    <n v="37.25"/>
    <n v="7.1"/>
  </r>
  <r>
    <s v="03dcfad3-ff65-4f83-acad-e177e1e7435a"/>
    <s v="A"/>
    <s v="Mandalay"/>
    <s v="Member"/>
    <s v="Male"/>
    <s v="Fashion accessories"/>
    <n v="68.58"/>
    <n v="7"/>
    <n v="24.003"/>
    <n v="504.06"/>
    <n v="414.32666666666665"/>
    <n v="72.008571428571429"/>
    <x v="254"/>
    <n v="2019"/>
    <x v="8"/>
    <s v="Tuesday"/>
    <d v="1899-12-30T12:43:00"/>
    <s v="Credit card"/>
    <n v="288.04000000000002"/>
    <n v="42.86"/>
    <n v="216.02"/>
    <n v="5.7"/>
  </r>
  <r>
    <s v="b1822991-a683-4b79-bfc0-3dd4ca2926c3"/>
    <s v="A"/>
    <s v="Mandalay"/>
    <s v="Normal"/>
    <s v="Male"/>
    <s v="Fashion accessories"/>
    <n v="84.14"/>
    <n v="8"/>
    <n v="33.655999999999999"/>
    <n v="706.78"/>
    <n v="291.62333333333328"/>
    <n v="88.347499999999997"/>
    <x v="246"/>
    <n v="2019"/>
    <x v="8"/>
    <s v="Saturday"/>
    <d v="1899-12-30T08:13:05"/>
    <s v="Credit card"/>
    <n v="403.87"/>
    <n v="42.86"/>
    <n v="302.91000000000003"/>
    <n v="7.8"/>
  </r>
  <r>
    <s v="a7dafd8f-679a-40ce-b115-34351099ffb2"/>
    <s v="C"/>
    <s v="Naypyitaw"/>
    <s v="Member"/>
    <s v="Female"/>
    <s v="Food and beverages"/>
    <n v="30.61"/>
    <n v="1"/>
    <n v="1.5305"/>
    <n v="32.14"/>
    <n v="72.13"/>
    <n v="32.14"/>
    <x v="240"/>
    <n v="2019"/>
    <x v="8"/>
    <s v="Sunday"/>
    <d v="1899-12-30T21:02:11"/>
    <s v="Credit card"/>
    <n v="18.37"/>
    <n v="42.84"/>
    <n v="13.77"/>
    <n v="7.6"/>
  </r>
  <r>
    <s v="3e040291-1ab5-45d0-91f8-bb7ec2521078"/>
    <s v="C"/>
    <s v="Yangon"/>
    <s v="Normal"/>
    <s v="Male"/>
    <s v="Home and lifestyle"/>
    <n v="43.16"/>
    <n v="3"/>
    <n v="6.4740000000000002"/>
    <n v="135.94999999999999"/>
    <n v="91.7"/>
    <n v="45.316666666666663"/>
    <x v="240"/>
    <n v="2019"/>
    <x v="8"/>
    <s v="Sunday"/>
    <d v="1899-12-30T22:13:24"/>
    <s v="Credit card"/>
    <n v="77.69"/>
    <n v="42.85"/>
    <n v="58.26"/>
    <n v="7.5"/>
  </r>
  <r>
    <s v="1fa91ebb-cb80-4462-9947-6ffaaf5e9e1e"/>
    <s v="A"/>
    <s v="Yangon"/>
    <s v="Normal"/>
    <s v="Female"/>
    <s v="Electronic accessories"/>
    <n v="23"/>
    <n v="2"/>
    <n v="2.2999999999999998"/>
    <n v="48.3"/>
    <n v="148.25333333333333"/>
    <n v="24.15"/>
    <x v="236"/>
    <n v="2019"/>
    <x v="8"/>
    <s v="Tuesday"/>
    <d v="1899-12-30T19:10:28"/>
    <s v="Ewallet"/>
    <n v="27.6"/>
    <n v="42.86"/>
    <n v="20.7"/>
    <n v="5.6"/>
  </r>
  <r>
    <s v="ef0d183c-93d6-470e-bece-c2a2e4c43bc9"/>
    <s v="C"/>
    <s v="Naypyitaw"/>
    <s v="Member"/>
    <s v="Female"/>
    <s v="Food and beverages"/>
    <n v="86.52"/>
    <n v="1"/>
    <n v="4.3259999999999996"/>
    <n v="90.85"/>
    <n v="272.29333333333335"/>
    <n v="90.85"/>
    <x v="231"/>
    <n v="2019"/>
    <x v="8"/>
    <s v="Thursday"/>
    <d v="1899-12-30T16:10:50"/>
    <s v="Credit card"/>
    <n v="51.91"/>
    <n v="42.86"/>
    <n v="38.94"/>
    <n v="7.7"/>
  </r>
  <r>
    <s v="8f25a15d-6eda-484a-9e73-4967c758e533"/>
    <s v="C"/>
    <s v="Yangon"/>
    <s v="Member"/>
    <s v="Female"/>
    <s v="Electronic accessories"/>
    <n v="32.340000000000003"/>
    <n v="9"/>
    <n v="14.553000000000001"/>
    <n v="305.61"/>
    <n v="255.46"/>
    <n v="33.956666666666671"/>
    <x v="230"/>
    <n v="2019"/>
    <x v="8"/>
    <s v="Friday"/>
    <d v="1899-12-30T11:40:00"/>
    <s v="Credit card"/>
    <n v="174.64"/>
    <n v="42.86"/>
    <n v="130.97"/>
    <n v="9.8000000000000007"/>
  </r>
  <r>
    <s v="37abcb4c-a01a-4c32-94e6-2c129c758b94"/>
    <s v="C"/>
    <s v="Mandalay"/>
    <s v="Normal"/>
    <s v="Male"/>
    <s v="Electronic accessories"/>
    <n v="50.05"/>
    <n v="8"/>
    <n v="20.02"/>
    <n v="420.42"/>
    <n v="303.65666666666669"/>
    <n v="52.552500000000002"/>
    <x v="251"/>
    <n v="2019"/>
    <x v="8"/>
    <s v="Tuesday"/>
    <d v="1899-12-30T04:03:13"/>
    <s v="Ewallet"/>
    <n v="240.24"/>
    <n v="42.86"/>
    <n v="180.18"/>
    <n v="8.6999999999999993"/>
  </r>
  <r>
    <s v="7b3b5f92-6ba9-4111-8d1e-1ae7ad84237d"/>
    <s v="A"/>
    <s v="Yangon"/>
    <s v="Member"/>
    <s v="Female"/>
    <s v="Sports and travel"/>
    <n v="38.43"/>
    <n v="1"/>
    <n v="1.9215"/>
    <n v="40.35"/>
    <n v="175.76666666666665"/>
    <n v="40.35"/>
    <x v="252"/>
    <n v="2019"/>
    <x v="8"/>
    <s v="Saturday"/>
    <d v="1899-12-30T10:11:41"/>
    <s v="Credit card"/>
    <n v="23.06"/>
    <n v="42.85"/>
    <n v="17.29"/>
    <n v="5.4"/>
  </r>
  <r>
    <s v="e0b2585a-b7de-4e75-bdfb-9b980b4b89ab"/>
    <s v="A"/>
    <s v="Naypyitaw"/>
    <s v="Member"/>
    <s v="Female"/>
    <s v="Home and lifestyle"/>
    <n v="71.459999999999994"/>
    <n v="6"/>
    <n v="21.437999999999999"/>
    <n v="450.2"/>
    <n v="216.79999999999998"/>
    <n v="75.033333333333331"/>
    <x v="252"/>
    <n v="2019"/>
    <x v="8"/>
    <s v="Saturday"/>
    <d v="1899-12-30T08:06:14"/>
    <s v="Ewallet"/>
    <n v="257.26"/>
    <n v="42.86"/>
    <n v="192.94"/>
    <n v="8.6"/>
  </r>
  <r>
    <s v="070a257f-19b8-4972-b030-efc0eb0075df"/>
    <s v="B"/>
    <s v="Yangon"/>
    <s v="Normal"/>
    <s v="Female"/>
    <s v="Food and beverages"/>
    <n v="8.75"/>
    <n v="4"/>
    <n v="1.75"/>
    <n v="36.75"/>
    <n v="221.59"/>
    <n v="9.1875"/>
    <x v="246"/>
    <n v="2019"/>
    <x v="8"/>
    <s v="Saturday"/>
    <d v="1899-12-30T18:44:10"/>
    <s v="Ewallet"/>
    <n v="21"/>
    <n v="42.86"/>
    <n v="15.75"/>
    <n v="8.5"/>
  </r>
  <r>
    <s v="93bb2833-2c14-4e97-8498-36152b6ec0bb"/>
    <s v="C"/>
    <s v="Yangon"/>
    <s v="Member"/>
    <s v="Female"/>
    <s v="Home and lifestyle"/>
    <n v="51.89"/>
    <n v="3"/>
    <n v="7.7835000000000001"/>
    <n v="163.44999999999999"/>
    <n v="537.71"/>
    <n v="54.483333333333327"/>
    <x v="236"/>
    <n v="2019"/>
    <x v="8"/>
    <s v="Tuesday"/>
    <d v="1899-12-30T20:31:29"/>
    <s v="Ewallet"/>
    <n v="93.4"/>
    <n v="42.86"/>
    <n v="70.05"/>
    <n v="8.3000000000000007"/>
  </r>
  <r>
    <s v="f888872b-04e2-4985-8294-1822e96b769e"/>
    <s v="B"/>
    <s v="Yangon"/>
    <s v="Member"/>
    <s v="Female"/>
    <s v="Electronic accessories"/>
    <n v="88.49"/>
    <n v="5"/>
    <n v="22.122499999999999"/>
    <n v="464.57"/>
    <n v="493.81333333333333"/>
    <n v="92.914000000000001"/>
    <x v="244"/>
    <n v="2019"/>
    <x v="8"/>
    <s v="Wednesday"/>
    <d v="1899-12-30T03:28:49"/>
    <s v="Credit card"/>
    <n v="265.47000000000003"/>
    <n v="42.86"/>
    <n v="199.1"/>
    <n v="9.1"/>
  </r>
  <r>
    <s v="3e254fe2-94da-45ca-be95-365484828f16"/>
    <s v="C"/>
    <s v="Mandalay"/>
    <s v="Normal"/>
    <s v="Male"/>
    <s v="Health and beauty"/>
    <n v="93.82"/>
    <n v="10"/>
    <n v="46.91"/>
    <n v="985.11"/>
    <n v="409.59999999999997"/>
    <n v="98.510999999999996"/>
    <x v="245"/>
    <n v="2019"/>
    <x v="8"/>
    <s v="Friday"/>
    <d v="1899-12-30T09:44:05"/>
    <s v="Credit card"/>
    <n v="562.91999999999996"/>
    <n v="42.86"/>
    <n v="422.19"/>
    <n v="9.4"/>
  </r>
  <r>
    <s v="9837c2eb-63c6-44de-8bcf-27054140c0f1"/>
    <s v="C"/>
    <s v="Naypyitaw"/>
    <s v="Member"/>
    <s v="Male"/>
    <s v="Electronic accessories"/>
    <n v="6.05"/>
    <n v="5"/>
    <n v="1.5125"/>
    <n v="31.76"/>
    <n v="261.37666666666672"/>
    <n v="6.3520000000000003"/>
    <x v="235"/>
    <n v="2019"/>
    <x v="8"/>
    <s v="Friday"/>
    <d v="1899-12-30T16:34:48"/>
    <s v="Credit card"/>
    <n v="18.149999999999999"/>
    <n v="42.85"/>
    <n v="13.61"/>
    <n v="5.9"/>
  </r>
  <r>
    <s v="944b5209-c60c-4333-9f63-e210e69aedaa"/>
    <s v="B"/>
    <s v="Naypyitaw"/>
    <s v="Normal"/>
    <s v="Male"/>
    <s v="Home and lifestyle"/>
    <n v="50.46"/>
    <n v="4"/>
    <n v="10.092000000000001"/>
    <n v="211.93"/>
    <n v="302.17"/>
    <n v="52.982500000000002"/>
    <x v="236"/>
    <n v="2019"/>
    <x v="8"/>
    <s v="Tuesday"/>
    <d v="1899-12-30T02:36:58"/>
    <s v="Cash"/>
    <n v="121.1"/>
    <n v="42.86"/>
    <n v="90.83"/>
    <n v="6.6"/>
  </r>
  <r>
    <s v="928cf72d-dff9-4517-acac-356ee1a87751"/>
    <s v="C"/>
    <s v="Naypyitaw"/>
    <s v="Member"/>
    <s v="Male"/>
    <s v="Food and beverages"/>
    <n v="51.47"/>
    <n v="10"/>
    <n v="25.734999999999999"/>
    <n v="540.44000000000005"/>
    <n v="391.16333333333336"/>
    <n v="54.044000000000004"/>
    <x v="244"/>
    <n v="2019"/>
    <x v="8"/>
    <s v="Wednesday"/>
    <d v="1899-12-30T02:10:20"/>
    <s v="Credit card"/>
    <n v="308.82"/>
    <n v="42.86"/>
    <n v="231.62"/>
    <n v="8.1"/>
  </r>
  <r>
    <s v="c7a6414c-4852-4f63-9106-1e40fbc1a7df"/>
    <s v="A"/>
    <s v="Mandalay"/>
    <s v="Normal"/>
    <s v="Female"/>
    <s v="Electronic accessories"/>
    <n v="73.400000000000006"/>
    <n v="2"/>
    <n v="7.34"/>
    <n v="154.13999999999999"/>
    <n v="345.30333333333328"/>
    <n v="77.069999999999993"/>
    <x v="246"/>
    <n v="2019"/>
    <x v="8"/>
    <s v="Saturday"/>
    <d v="1899-12-30T23:57:54"/>
    <s v="Credit card"/>
    <n v="88.08"/>
    <n v="42.86"/>
    <n v="66.06"/>
    <n v="9.6"/>
  </r>
  <r>
    <s v="859103d3-fc09-48d1-9694-76e3d7d00d7e"/>
    <s v="A"/>
    <s v="Mandalay"/>
    <s v="Normal"/>
    <s v="Female"/>
    <s v="Sports and travel"/>
    <n v="45.61"/>
    <n v="10"/>
    <n v="22.805"/>
    <n v="478.91"/>
    <n v="309.52333333333331"/>
    <n v="47.891000000000005"/>
    <x v="244"/>
    <n v="2019"/>
    <x v="8"/>
    <s v="Wednesday"/>
    <d v="1899-12-30T16:53:18"/>
    <s v="Ewallet"/>
    <n v="273.66000000000003"/>
    <n v="42.86"/>
    <n v="205.25"/>
    <n v="8.3000000000000007"/>
  </r>
  <r>
    <s v="75e634c5-f8f8-43e3-a189-e2a3e4f8bf91"/>
    <s v="B"/>
    <s v="Mandalay"/>
    <s v="Member"/>
    <s v="Male"/>
    <s v="Sports and travel"/>
    <n v="95.92"/>
    <n v="4"/>
    <n v="19.184000000000001"/>
    <n v="402.86"/>
    <n v="323.97666666666669"/>
    <n v="100.715"/>
    <x v="242"/>
    <n v="2019"/>
    <x v="8"/>
    <s v="Saturday"/>
    <d v="1899-12-30T20:11:47"/>
    <s v="Ewallet"/>
    <n v="230.21"/>
    <n v="42.86"/>
    <n v="172.65"/>
    <n v="8.1"/>
  </r>
  <r>
    <s v="553e426f-43dd-4a1c-aa02-c02cb230c40e"/>
    <s v="B"/>
    <s v="Mandalay"/>
    <s v="Member"/>
    <s v="Female"/>
    <s v="Sports and travel"/>
    <n v="44.57"/>
    <n v="1"/>
    <n v="2.2284999999999999"/>
    <n v="46.8"/>
    <n v="289.81666666666666"/>
    <n v="46.8"/>
    <x v="233"/>
    <n v="2019"/>
    <x v="8"/>
    <s v="Monday"/>
    <d v="1899-12-30T18:54:48"/>
    <s v="Credit card"/>
    <n v="26.74"/>
    <n v="42.86"/>
    <n v="20.059999999999999"/>
    <n v="8.9"/>
  </r>
  <r>
    <s v="0608b73c-3891-4ed7-aa53-1856c6a4120e"/>
    <s v="A"/>
    <s v="Yangon"/>
    <s v="Member"/>
    <s v="Male"/>
    <s v="Electronic accessories"/>
    <n v="82.9"/>
    <n v="6"/>
    <n v="24.87"/>
    <n v="522.27"/>
    <n v="352.49333333333334"/>
    <n v="87.045000000000002"/>
    <x v="230"/>
    <n v="2019"/>
    <x v="8"/>
    <s v="Friday"/>
    <d v="1899-12-30T12:46:52"/>
    <s v="Ewallet"/>
    <n v="298.44"/>
    <n v="42.86"/>
    <n v="223.83"/>
    <n v="6.5"/>
  </r>
  <r>
    <s v="a6d03733-fd7a-476f-8243-fdc84a3d3793"/>
    <s v="B"/>
    <s v="Naypyitaw"/>
    <s v="Member"/>
    <s v="Male"/>
    <s v="Electronic accessories"/>
    <n v="47.68"/>
    <n v="6"/>
    <n v="14.304"/>
    <n v="300.38"/>
    <n v="205.30333333333337"/>
    <n v="50.063333333333333"/>
    <x v="252"/>
    <n v="2019"/>
    <x v="8"/>
    <s v="Saturday"/>
    <d v="1899-12-30T13:47:05"/>
    <s v="Cash"/>
    <n v="171.65"/>
    <n v="42.86"/>
    <n v="128.72999999999999"/>
    <n v="9.4"/>
  </r>
  <r>
    <s v="56307fed-14b4-4965-b0d8-fc91a423071a"/>
    <s v="A"/>
    <s v="Yangon"/>
    <s v="Normal"/>
    <s v="Female"/>
    <s v="Electronic accessories"/>
    <n v="31.95"/>
    <n v="7"/>
    <n v="11.182499999999999"/>
    <n v="234.83"/>
    <n v="366.87000000000006"/>
    <n v="33.547142857142859"/>
    <x v="253"/>
    <n v="2019"/>
    <x v="8"/>
    <s v="Sunday"/>
    <d v="1899-12-30T05:45:15"/>
    <s v="Ewallet"/>
    <n v="134.19"/>
    <n v="42.86"/>
    <n v="100.64"/>
    <n v="5.2"/>
  </r>
  <r>
    <s v="5ac29179-2c8d-4d95-828c-5e22caf64415"/>
    <s v="C"/>
    <s v="Mandalay"/>
    <s v="Normal"/>
    <s v="Male"/>
    <s v="Sports and travel"/>
    <n v="8.5399999999999991"/>
    <n v="9"/>
    <n v="3.843"/>
    <n v="80.7"/>
    <n v="465.35666666666674"/>
    <n v="8.9666666666666668"/>
    <x v="252"/>
    <n v="2019"/>
    <x v="8"/>
    <s v="Saturday"/>
    <d v="1899-12-30T10:13:10"/>
    <s v="Ewallet"/>
    <n v="46.12"/>
    <n v="42.85"/>
    <n v="34.58"/>
    <n v="6.2"/>
  </r>
  <r>
    <s v="a8123310-21a5-4f1d-8c3a-f3204e1d0299"/>
    <s v="A"/>
    <s v="Naypyitaw"/>
    <s v="Member"/>
    <s v="Male"/>
    <s v="Health and beauty"/>
    <n v="74.77"/>
    <n v="10"/>
    <n v="37.384999999999998"/>
    <n v="785.08"/>
    <n v="463.00666666666666"/>
    <n v="78.50800000000001"/>
    <x v="243"/>
    <n v="2019"/>
    <x v="8"/>
    <s v="Monday"/>
    <d v="1899-12-30T15:23:11"/>
    <s v="Cash"/>
    <n v="448.62"/>
    <n v="42.86"/>
    <n v="336.46"/>
    <n v="7.5"/>
  </r>
  <r>
    <s v="59d29d3f-9443-4d82-bd14-7b8400b7cb15"/>
    <s v="A"/>
    <s v="Naypyitaw"/>
    <s v="Normal"/>
    <s v="Male"/>
    <s v="Fashion accessories"/>
    <n v="63.13"/>
    <n v="8"/>
    <n v="25.251999999999999"/>
    <n v="530.29"/>
    <n v="334.92666666666668"/>
    <n v="66.286249999999995"/>
    <x v="240"/>
    <n v="2019"/>
    <x v="8"/>
    <s v="Sunday"/>
    <d v="1899-12-30T02:49:57"/>
    <s v="Credit card"/>
    <n v="303.02"/>
    <n v="42.86"/>
    <n v="227.27"/>
    <n v="9.4"/>
  </r>
  <r>
    <s v="a58eae61-3f89-4411-bca7-a0c0230e0f27"/>
    <s v="A"/>
    <s v="Naypyitaw"/>
    <s v="Member"/>
    <s v="Female"/>
    <s v="Sports and travel"/>
    <n v="23.38"/>
    <n v="3"/>
    <n v="3.5070000000000001"/>
    <n v="73.650000000000006"/>
    <n v="506.90333333333336"/>
    <n v="24.55"/>
    <x v="239"/>
    <n v="2019"/>
    <x v="8"/>
    <s v="Thursday"/>
    <d v="1899-12-30T17:43:02"/>
    <s v="Ewallet"/>
    <n v="42.08"/>
    <n v="42.86"/>
    <n v="31.57"/>
    <n v="7.3"/>
  </r>
  <r>
    <s v="8b36d503-fcbb-436f-a296-363fc5f2da37"/>
    <s v="B"/>
    <s v="Naypyitaw"/>
    <s v="Member"/>
    <s v="Male"/>
    <s v="Sports and travel"/>
    <n v="76.349999999999994"/>
    <n v="5"/>
    <n v="19.087499999999999"/>
    <n v="400.84"/>
    <n v="647.29999999999995"/>
    <n v="80.167999999999992"/>
    <x v="229"/>
    <n v="2019"/>
    <x v="8"/>
    <s v="Wednesday"/>
    <d v="1899-12-30T17:53:56"/>
    <s v="Credit card"/>
    <n v="229.05"/>
    <n v="42.86"/>
    <n v="171.79"/>
    <n v="6.5"/>
  </r>
  <r>
    <s v="7898d3ed-4d65-467e-895e-2e438efee11b"/>
    <s v="A"/>
    <s v="Mandalay"/>
    <s v="Member"/>
    <s v="Female"/>
    <s v="Home and lifestyle"/>
    <n v="99.64"/>
    <n v="10"/>
    <n v="49.82"/>
    <n v="1046.22"/>
    <n v="675.9133333333333"/>
    <n v="104.622"/>
    <x v="243"/>
    <n v="2019"/>
    <x v="8"/>
    <s v="Monday"/>
    <d v="1899-12-30T09:36:36"/>
    <s v="Ewallet"/>
    <n v="597.84"/>
    <n v="42.86"/>
    <n v="448.38"/>
    <n v="8.4"/>
  </r>
  <r>
    <s v="bb3c1e44-0e04-4e5b-8140-edb00ff33c7b"/>
    <s v="B"/>
    <s v="Yangon"/>
    <s v="Member"/>
    <s v="Female"/>
    <s v="Fashion accessories"/>
    <n v="58.91"/>
    <n v="8"/>
    <n v="23.564"/>
    <n v="494.84"/>
    <n v="400.37999999999994"/>
    <n v="61.854999999999997"/>
    <x v="237"/>
    <n v="2019"/>
    <x v="8"/>
    <s v="Sunday"/>
    <d v="1899-12-30T07:38:24"/>
    <s v="Cash"/>
    <n v="282.77"/>
    <n v="42.86"/>
    <n v="212.07"/>
    <n v="9.9"/>
  </r>
  <r>
    <s v="c1ef3efc-b8fc-4c28-9a44-4e18a4a5ce90"/>
    <s v="C"/>
    <s v="Naypyitaw"/>
    <s v="Member"/>
    <s v="Female"/>
    <s v="Electronic accessories"/>
    <n v="46.35"/>
    <n v="10"/>
    <n v="23.175000000000001"/>
    <n v="486.68"/>
    <n v="402.94"/>
    <n v="48.667999999999999"/>
    <x v="231"/>
    <n v="2019"/>
    <x v="8"/>
    <s v="Thursday"/>
    <d v="1899-12-30T14:25:52"/>
    <s v="Cash"/>
    <n v="278.10000000000002"/>
    <n v="42.86"/>
    <n v="208.58"/>
    <n v="9.4"/>
  </r>
  <r>
    <s v="3a3264aa-46be-4a2e-b7f7-2ecd13777df7"/>
    <s v="C"/>
    <s v="Mandalay"/>
    <s v="Normal"/>
    <s v="Female"/>
    <s v="Fashion accessories"/>
    <n v="29.88"/>
    <n v="7"/>
    <n v="10.458"/>
    <n v="219.62"/>
    <n v="449.45333333333338"/>
    <n v="31.374285714285715"/>
    <x v="238"/>
    <n v="2019"/>
    <x v="8"/>
    <s v="Thursday"/>
    <d v="1899-12-30T19:12:39"/>
    <s v="Cash"/>
    <n v="125.5"/>
    <n v="42.86"/>
    <n v="94.12"/>
    <n v="5.0999999999999996"/>
  </r>
  <r>
    <s v="24102f37-af45-4106-b49d-9f5e802b6b42"/>
    <s v="A"/>
    <s v="Yangon"/>
    <s v="Normal"/>
    <s v="Female"/>
    <s v="Sports and travel"/>
    <n v="68.37"/>
    <n v="7"/>
    <n v="23.929500000000001"/>
    <n v="502.52"/>
    <n v="406.7166666666667"/>
    <n v="71.78857142857143"/>
    <x v="244"/>
    <n v="2019"/>
    <x v="8"/>
    <s v="Wednesday"/>
    <d v="1899-12-30T12:26:39"/>
    <s v="Cash"/>
    <n v="287.14999999999998"/>
    <n v="42.86"/>
    <n v="215.37"/>
    <n v="5.7"/>
  </r>
  <r>
    <s v="bceed0c5-aec1-4bc6-b1c8-d68a8fe38de8"/>
    <s v="A"/>
    <s v="Mandalay"/>
    <s v="Member"/>
    <s v="Male"/>
    <s v="Home and lifestyle"/>
    <n v="74.55"/>
    <n v="8"/>
    <n v="29.82"/>
    <n v="626.22"/>
    <n v="297.27333333333331"/>
    <n v="78.277500000000003"/>
    <x v="246"/>
    <n v="2019"/>
    <x v="8"/>
    <s v="Saturday"/>
    <d v="1899-12-30T02:39:00"/>
    <s v="Credit card"/>
    <n v="357.84"/>
    <n v="42.86"/>
    <n v="268.38"/>
    <n v="6.4"/>
  </r>
  <r>
    <s v="a45e0e27-4be2-48d8-86b2-0f015e0d4924"/>
    <s v="B"/>
    <s v="Naypyitaw"/>
    <s v="Member"/>
    <s v="Female"/>
    <s v="Food and beverages"/>
    <n v="14.51"/>
    <n v="6"/>
    <n v="4.3529999999999998"/>
    <n v="91.41"/>
    <n v="200.11333333333334"/>
    <n v="15.234999999999999"/>
    <x v="252"/>
    <n v="2019"/>
    <x v="8"/>
    <s v="Saturday"/>
    <d v="1899-12-30T09:26:00"/>
    <s v="Cash"/>
    <n v="52.24"/>
    <n v="42.85"/>
    <n v="39.17"/>
    <n v="6.2"/>
  </r>
  <r>
    <s v="f17f5cb6-618e-463d-9673-8639326dd087"/>
    <s v="C"/>
    <s v="Naypyitaw"/>
    <s v="Normal"/>
    <s v="Female"/>
    <s v="Sports and travel"/>
    <n v="23.7"/>
    <n v="7"/>
    <n v="8.2949999999999999"/>
    <n v="174.19"/>
    <n v="178.50666666666666"/>
    <n v="24.884285714285713"/>
    <x v="237"/>
    <n v="2019"/>
    <x v="8"/>
    <s v="Sunday"/>
    <d v="1899-12-30T05:13:49"/>
    <s v="Cash"/>
    <n v="99.54"/>
    <n v="42.86"/>
    <n v="74.650000000000006"/>
    <n v="9.1"/>
  </r>
  <r>
    <s v="0008953a-e66e-4b2b-b465-c840528e37ea"/>
    <s v="A"/>
    <s v="Naypyitaw"/>
    <s v="Member"/>
    <s v="Female"/>
    <s v="Health and beauty"/>
    <n v="79.7"/>
    <n v="4"/>
    <n v="15.94"/>
    <n v="334.74"/>
    <n v="221.58"/>
    <n v="83.685000000000002"/>
    <x v="256"/>
    <n v="2019"/>
    <x v="8"/>
    <s v="Thursday"/>
    <d v="1899-12-30T12:55:38"/>
    <s v="Cash"/>
    <n v="191.28"/>
    <n v="42.86"/>
    <n v="143.46"/>
    <n v="6.2"/>
  </r>
  <r>
    <s v="9096e3f5-f8e8-4ce5-b41a-f9efc90f0465"/>
    <s v="A"/>
    <s v="Mandalay"/>
    <s v="Normal"/>
    <s v="Male"/>
    <s v="Fashion accessories"/>
    <n v="12.66"/>
    <n v="2"/>
    <n v="1.266"/>
    <n v="26.59"/>
    <n v="402.76"/>
    <n v="13.295"/>
    <x v="233"/>
    <n v="2019"/>
    <x v="8"/>
    <s v="Monday"/>
    <d v="1899-12-30T23:32:22"/>
    <s v="Ewallet"/>
    <n v="15.19"/>
    <n v="42.87"/>
    <n v="11.4"/>
    <n v="6.5"/>
  </r>
  <r>
    <s v="ba3db953-ef05-4b1b-942b-5938cc89abc2"/>
    <s v="A"/>
    <s v="Naypyitaw"/>
    <s v="Member"/>
    <s v="Female"/>
    <s v="Health and beauty"/>
    <n v="36.119999999999997"/>
    <n v="8"/>
    <n v="14.448"/>
    <n v="303.41000000000003"/>
    <n v="404.99"/>
    <n v="37.926250000000003"/>
    <x v="250"/>
    <n v="2019"/>
    <x v="8"/>
    <s v="Wednesday"/>
    <d v="1899-12-30T14:56:51"/>
    <s v="Cash"/>
    <n v="173.38"/>
    <n v="42.86"/>
    <n v="130.03"/>
    <n v="7.7"/>
  </r>
  <r>
    <s v="08ca4f88-015a-47fc-a05c-9a0d53578e9f"/>
    <s v="A"/>
    <s v="Naypyitaw"/>
    <s v="Member"/>
    <s v="Male"/>
    <s v="Food and beverages"/>
    <n v="92.94"/>
    <n v="9"/>
    <n v="41.823"/>
    <n v="878.28"/>
    <n v="306.38666666666666"/>
    <n v="97.586666666666659"/>
    <x v="239"/>
    <n v="2019"/>
    <x v="8"/>
    <s v="Thursday"/>
    <d v="1899-12-30T02:54:19"/>
    <s v="Ewallet"/>
    <n v="501.88"/>
    <n v="42.86"/>
    <n v="376.4"/>
    <n v="5.6"/>
  </r>
  <r>
    <s v="59aad532-325e-4ebe-ae0a-67fe1dd72ffe"/>
    <s v="C"/>
    <s v="Yangon"/>
    <s v="Member"/>
    <s v="Male"/>
    <s v="Food and beverages"/>
    <n v="15.85"/>
    <n v="2"/>
    <n v="1.585"/>
    <n v="33.28"/>
    <n v="142.62"/>
    <n v="16.64"/>
    <x v="235"/>
    <n v="2019"/>
    <x v="8"/>
    <s v="Friday"/>
    <d v="1899-12-30T12:20:12"/>
    <s v="Cash"/>
    <n v="19.02"/>
    <n v="42.85"/>
    <n v="14.26"/>
    <n v="7.3"/>
  </r>
  <r>
    <s v="a73b640e-c42e-4d4e-9afa-f580b2461853"/>
    <s v="A"/>
    <s v="Naypyitaw"/>
    <s v="Member"/>
    <s v="Female"/>
    <s v="Home and lifestyle"/>
    <n v="7.24"/>
    <n v="1"/>
    <n v="0.36199999999999999"/>
    <n v="7.6"/>
    <n v="166.51333333333335"/>
    <n v="7.6"/>
    <x v="241"/>
    <n v="2019"/>
    <x v="8"/>
    <s v="Monday"/>
    <d v="1899-12-30T15:24:24"/>
    <s v="Cash"/>
    <n v="4.34"/>
    <n v="42.89"/>
    <n v="3.26"/>
    <n v="5.8"/>
  </r>
  <r>
    <s v="7c7ebe0f-6fc7-4697-9338-d397b4a9104d"/>
    <s v="A"/>
    <s v="Yangon"/>
    <s v="Normal"/>
    <s v="Male"/>
    <s v="Home and lifestyle"/>
    <n v="73.709999999999994"/>
    <n v="5"/>
    <n v="18.427499999999998"/>
    <n v="386.98"/>
    <n v="225.66333333333333"/>
    <n v="77.396000000000001"/>
    <x v="231"/>
    <n v="2019"/>
    <x v="8"/>
    <s v="Thursday"/>
    <d v="1899-12-30T14:00:37"/>
    <s v="Ewallet"/>
    <n v="221.13"/>
    <n v="42.86"/>
    <n v="165.85"/>
    <n v="8"/>
  </r>
  <r>
    <s v="066676a6-ee13-4cb4-a9ac-79c3d4467ade"/>
    <s v="B"/>
    <s v="Yangon"/>
    <s v="Normal"/>
    <s v="Male"/>
    <s v="Sports and travel"/>
    <n v="33.32"/>
    <n v="3"/>
    <n v="4.9980000000000002"/>
    <n v="104.96"/>
    <n v="192.29"/>
    <n v="34.986666666666665"/>
    <x v="243"/>
    <n v="2019"/>
    <x v="8"/>
    <s v="Monday"/>
    <d v="1899-12-30T11:25:03"/>
    <s v="Ewallet"/>
    <n v="59.98"/>
    <n v="42.85"/>
    <n v="44.98"/>
    <n v="6.1"/>
  </r>
  <r>
    <s v="ff8848d7-0fda-4609-94e9-4635f532564c"/>
    <s v="A"/>
    <s v="Mandalay"/>
    <s v="Normal"/>
    <s v="Female"/>
    <s v="Home and lifestyle"/>
    <n v="88.12"/>
    <n v="2"/>
    <n v="8.8119999999999994"/>
    <n v="185.05"/>
    <n v="166.32666666666668"/>
    <n v="92.525000000000006"/>
    <x v="240"/>
    <n v="2019"/>
    <x v="8"/>
    <s v="Sunday"/>
    <d v="1899-12-30T03:13:31"/>
    <s v="Cash"/>
    <n v="105.74"/>
    <n v="42.86"/>
    <n v="79.31"/>
    <n v="9.5"/>
  </r>
  <r>
    <s v="c324f5db-2567-4514-9aa8-f42677e36ded"/>
    <s v="B"/>
    <s v="Naypyitaw"/>
    <s v="Member"/>
    <s v="Female"/>
    <s v="Home and lifestyle"/>
    <n v="54.64"/>
    <n v="5"/>
    <n v="13.66"/>
    <n v="286.86"/>
    <n v="278.21000000000004"/>
    <n v="57.372"/>
    <x v="230"/>
    <n v="2019"/>
    <x v="8"/>
    <s v="Friday"/>
    <d v="1899-12-30T13:31:35"/>
    <s v="Cash"/>
    <n v="163.92"/>
    <n v="42.86"/>
    <n v="122.94"/>
    <n v="9.6"/>
  </r>
  <r>
    <s v="183977a5-ee63-4369-b214-113904637ae8"/>
    <s v="A"/>
    <s v="Yangon"/>
    <s v="Member"/>
    <s v="Male"/>
    <s v="Sports and travel"/>
    <n v="25.78"/>
    <n v="1"/>
    <n v="1.2889999999999999"/>
    <n v="27.07"/>
    <n v="197.76333333333335"/>
    <n v="27.07"/>
    <x v="242"/>
    <n v="2019"/>
    <x v="8"/>
    <s v="Saturday"/>
    <d v="1899-12-30T15:04:23"/>
    <s v="Cash"/>
    <n v="15.47"/>
    <n v="42.85"/>
    <n v="11.6"/>
    <n v="5.5"/>
  </r>
  <r>
    <s v="593fd5b1-8d52-4030-ab44-7d0fe3a57be2"/>
    <s v="C"/>
    <s v="Naypyitaw"/>
    <s v="Member"/>
    <s v="Female"/>
    <s v="Sports and travel"/>
    <n v="99.18"/>
    <n v="5"/>
    <n v="24.795000000000002"/>
    <n v="520.70000000000005"/>
    <n v="314.49333333333334"/>
    <n v="104.14000000000001"/>
    <x v="238"/>
    <n v="2019"/>
    <x v="8"/>
    <s v="Thursday"/>
    <d v="1899-12-30T09:34:24"/>
    <s v="Credit card"/>
    <n v="297.54000000000002"/>
    <n v="42.86"/>
    <n v="223.16"/>
    <n v="8.6"/>
  </r>
  <r>
    <s v="f44d12a5-b34d-4f4c-9d0c-d7e96d1e8cb0"/>
    <s v="C"/>
    <s v="Naypyitaw"/>
    <s v="Normal"/>
    <s v="Female"/>
    <s v="Electronic accessories"/>
    <n v="14.45"/>
    <n v="3"/>
    <n v="2.1675"/>
    <n v="45.52"/>
    <n v="277.66000000000003"/>
    <n v="15.173333333333334"/>
    <x v="237"/>
    <n v="2019"/>
    <x v="8"/>
    <s v="Sunday"/>
    <d v="1899-12-30T02:14:36"/>
    <s v="Cash"/>
    <n v="26.01"/>
    <n v="42.86"/>
    <n v="19.510000000000002"/>
    <n v="5.6"/>
  </r>
  <r>
    <s v="f351dfc9-71c5-4a6f-a150-7750eac06a60"/>
    <s v="B"/>
    <s v="Naypyitaw"/>
    <s v="Member"/>
    <s v="Male"/>
    <s v="Food and beverages"/>
    <n v="71.86"/>
    <n v="5"/>
    <n v="17.965"/>
    <n v="377.26"/>
    <n v="266.94"/>
    <n v="75.451999999999998"/>
    <x v="250"/>
    <n v="2019"/>
    <x v="8"/>
    <s v="Wednesday"/>
    <d v="1899-12-30T18:48:30"/>
    <s v="Cash"/>
    <n v="215.58"/>
    <n v="42.86"/>
    <n v="161.68"/>
    <n v="6.1"/>
  </r>
  <r>
    <s v="0458789a-913a-445c-96ef-c6626a250320"/>
    <s v="B"/>
    <s v="Mandalay"/>
    <s v="Normal"/>
    <s v="Male"/>
    <s v="Electronic accessories"/>
    <n v="55.81"/>
    <n v="7"/>
    <n v="19.5335"/>
    <n v="410.2"/>
    <n v="249.20666666666668"/>
    <n v="58.6"/>
    <x v="251"/>
    <n v="2019"/>
    <x v="8"/>
    <s v="Tuesday"/>
    <d v="1899-12-30T22:01:05"/>
    <s v="Credit card"/>
    <n v="234.4"/>
    <n v="42.86"/>
    <n v="175.8"/>
    <n v="5.6"/>
  </r>
  <r>
    <s v="d8eef776-e0f8-4a2b-99c0-4128c019a366"/>
    <s v="B"/>
    <s v="Naypyitaw"/>
    <s v="Member"/>
    <s v="Female"/>
    <s v="Health and beauty"/>
    <n v="12.72"/>
    <n v="1"/>
    <n v="0.63600000000000001"/>
    <n v="13.36"/>
    <n v="174.56333333333336"/>
    <n v="13.36"/>
    <x v="237"/>
    <n v="2019"/>
    <x v="8"/>
    <s v="Sunday"/>
    <d v="1899-12-30T20:05:46"/>
    <s v="Credit card"/>
    <n v="7.63"/>
    <n v="42.89"/>
    <n v="5.73"/>
    <n v="5.8"/>
  </r>
  <r>
    <s v="9cc9f4ea-82d3-41b1-ada4-bf7878b1e482"/>
    <s v="B"/>
    <s v="Mandalay"/>
    <s v="Member"/>
    <s v="Male"/>
    <s v="Home and lifestyle"/>
    <n v="44.09"/>
    <n v="7"/>
    <n v="15.4315"/>
    <n v="324.06"/>
    <n v="303.55666666666667"/>
    <n v="46.294285714285714"/>
    <x v="248"/>
    <n v="2019"/>
    <x v="8"/>
    <s v="Saturday"/>
    <d v="1899-12-30T18:29:27"/>
    <s v="Cash"/>
    <n v="185.18"/>
    <n v="42.86"/>
    <n v="138.88"/>
    <n v="5.0999999999999996"/>
  </r>
  <r>
    <s v="41cfdafc-a5ec-447f-9438-4d486088ade3"/>
    <s v="C"/>
    <s v="Naypyitaw"/>
    <s v="Member"/>
    <s v="Male"/>
    <s v="Home and lifestyle"/>
    <n v="35.479999999999997"/>
    <n v="5"/>
    <n v="8.8699999999999992"/>
    <n v="186.27"/>
    <n v="349.57"/>
    <n v="37.254000000000005"/>
    <x v="251"/>
    <n v="2019"/>
    <x v="8"/>
    <s v="Tuesday"/>
    <d v="1899-12-30T23:18:06"/>
    <s v="Ewallet"/>
    <n v="106.44"/>
    <n v="42.86"/>
    <n v="79.83"/>
    <n v="7.2"/>
  </r>
  <r>
    <s v="6d1015df-38e2-49e6-8a90-ada7c43a00d2"/>
    <s v="A"/>
    <s v="Naypyitaw"/>
    <s v="Member"/>
    <s v="Male"/>
    <s v="Home and lifestyle"/>
    <n v="47.66"/>
    <n v="8"/>
    <n v="19.064"/>
    <n v="400.34"/>
    <n v="317.22666666666669"/>
    <n v="50.042499999999997"/>
    <x v="254"/>
    <n v="2019"/>
    <x v="8"/>
    <s v="Tuesday"/>
    <d v="1899-12-30T08:03:01"/>
    <s v="Cash"/>
    <n v="228.77"/>
    <n v="42.86"/>
    <n v="171.57"/>
    <n v="9.6999999999999993"/>
  </r>
  <r>
    <s v="3b8336b9-c060-4cdd-83db-360e13c65d43"/>
    <s v="A"/>
    <s v="Naypyitaw"/>
    <s v="Member"/>
    <s v="Male"/>
    <s v="Fashion accessories"/>
    <n v="73.349999999999994"/>
    <n v="6"/>
    <n v="22.004999999999999"/>
    <n v="462.1"/>
    <n v="480.51000000000005"/>
    <n v="77.016666666666666"/>
    <x v="238"/>
    <n v="2019"/>
    <x v="8"/>
    <s v="Thursday"/>
    <d v="1899-12-30T08:27:47"/>
    <s v="Credit card"/>
    <n v="264.06"/>
    <n v="42.86"/>
    <n v="198.04"/>
    <n v="6.8"/>
  </r>
  <r>
    <s v="c7bd08a6-36e1-40b9-8c99-7316f342fae2"/>
    <s v="A"/>
    <s v="Mandalay"/>
    <s v="Member"/>
    <s v="Female"/>
    <s v="Sports and travel"/>
    <n v="28.33"/>
    <n v="3"/>
    <n v="4.2495000000000003"/>
    <n v="89.24"/>
    <n v="435.23"/>
    <n v="29.746666666666666"/>
    <x v="250"/>
    <n v="2019"/>
    <x v="8"/>
    <s v="Wednesday"/>
    <d v="1899-12-30T13:36:07"/>
    <s v="Ewallet"/>
    <n v="50.99"/>
    <n v="42.86"/>
    <n v="38.25"/>
    <n v="9.9"/>
  </r>
  <r>
    <s v="52d1a017-1653-42ff-8690-be05e826ec0d"/>
    <s v="A"/>
    <s v="Mandalay"/>
    <s v="Member"/>
    <s v="Male"/>
    <s v="Fashion accessories"/>
    <n v="94.2"/>
    <n v="9"/>
    <n v="42.39"/>
    <n v="890.19"/>
    <n v="648.20333333333338"/>
    <n v="98.910000000000011"/>
    <x v="233"/>
    <n v="2019"/>
    <x v="8"/>
    <s v="Monday"/>
    <d v="1899-12-30T08:29:10"/>
    <s v="Cash"/>
    <n v="508.68"/>
    <n v="42.86"/>
    <n v="381.51"/>
    <n v="6.1"/>
  </r>
  <r>
    <s v="1a45a02d-f7f2-4aa4-9e99-a707a62a8956"/>
    <s v="A"/>
    <s v="Yangon"/>
    <s v="Member"/>
    <s v="Female"/>
    <s v="Sports and travel"/>
    <n v="38.840000000000003"/>
    <n v="8"/>
    <n v="15.536"/>
    <n v="326.26"/>
    <n v="460.06333333333333"/>
    <n v="40.782499999999999"/>
    <x v="238"/>
    <n v="2019"/>
    <x v="8"/>
    <s v="Thursday"/>
    <d v="1899-12-30T10:55:58"/>
    <s v="Ewallet"/>
    <n v="186.43"/>
    <n v="42.86"/>
    <n v="139.83000000000001"/>
    <n v="6.1"/>
  </r>
  <r>
    <s v="945b17b5-a270-4613-befa-d2d0b34bb4df"/>
    <s v="B"/>
    <s v="Mandalay"/>
    <s v="Member"/>
    <s v="Female"/>
    <s v="Home and lifestyle"/>
    <n v="99.07"/>
    <n v="7"/>
    <n v="34.674500000000002"/>
    <n v="728.16"/>
    <n v="526.58333333333337"/>
    <n v="104.02285714285713"/>
    <x v="254"/>
    <n v="2019"/>
    <x v="8"/>
    <s v="Tuesday"/>
    <d v="1899-12-30T09:00:27"/>
    <s v="Ewallet"/>
    <n v="416.09"/>
    <n v="42.86"/>
    <n v="312.07"/>
    <n v="6.8"/>
  </r>
  <r>
    <s v="0ecfc75d-d963-46db-8e68-f8ccbd384118"/>
    <s v="C"/>
    <s v="Yangon"/>
    <s v="Member"/>
    <s v="Female"/>
    <s v="Sports and travel"/>
    <n v="51.71"/>
    <n v="6"/>
    <n v="15.513"/>
    <n v="325.77"/>
    <n v="339.80666666666667"/>
    <n v="54.294999999999995"/>
    <x v="242"/>
    <n v="2019"/>
    <x v="8"/>
    <s v="Saturday"/>
    <d v="1899-12-30T16:31:51"/>
    <s v="Credit card"/>
    <n v="186.16"/>
    <n v="42.86"/>
    <n v="139.61000000000001"/>
    <n v="7.2"/>
  </r>
  <r>
    <s v="34990351-af82-41ad-913b-19c1538338ee"/>
    <s v="B"/>
    <s v="Mandalay"/>
    <s v="Normal"/>
    <s v="Male"/>
    <s v="Electronic accessories"/>
    <n v="71.540000000000006"/>
    <n v="7"/>
    <n v="25.039000000000001"/>
    <n v="525.82000000000005"/>
    <n v="276.35333333333335"/>
    <n v="75.117142857142866"/>
    <x v="237"/>
    <n v="2019"/>
    <x v="8"/>
    <s v="Sunday"/>
    <d v="1899-12-30T14:51:01"/>
    <s v="Cash"/>
    <n v="300.47000000000003"/>
    <n v="42.86"/>
    <n v="225.35"/>
    <n v="7.2"/>
  </r>
  <r>
    <s v="11b602d4-1e54-4b0f-b874-f8db1e41bd66"/>
    <s v="B"/>
    <s v="Naypyitaw"/>
    <s v="Normal"/>
    <s v="Male"/>
    <s v="Sports and travel"/>
    <n v="17.760000000000002"/>
    <n v="9"/>
    <n v="7.992"/>
    <n v="167.83"/>
    <n v="257.77666666666664"/>
    <n v="18.64777777777778"/>
    <x v="246"/>
    <n v="2019"/>
    <x v="8"/>
    <s v="Saturday"/>
    <d v="1899-12-30T17:05:00"/>
    <s v="Ewallet"/>
    <n v="95.9"/>
    <n v="42.86"/>
    <n v="71.930000000000007"/>
    <n v="5.5"/>
  </r>
  <r>
    <s v="dc86e416-e206-45ce-a2a4-4c862d56471f"/>
    <s v="A"/>
    <s v="Naypyitaw"/>
    <s v="Member"/>
    <s v="Male"/>
    <s v="Health and beauty"/>
    <n v="64.48"/>
    <n v="2"/>
    <n v="6.4480000000000004"/>
    <n v="135.41"/>
    <n v="208.05999999999997"/>
    <n v="67.704999999999998"/>
    <x v="249"/>
    <n v="2019"/>
    <x v="8"/>
    <s v="Tuesday"/>
    <d v="1899-12-30T12:04:19"/>
    <s v="Ewallet"/>
    <n v="77.38"/>
    <n v="42.86"/>
    <n v="58.03"/>
    <n v="9.1"/>
  </r>
  <r>
    <s v="f13de8ea-2d21-4880-a56a-cabe23a8f455"/>
    <s v="C"/>
    <s v="Naypyitaw"/>
    <s v="Member"/>
    <s v="Male"/>
    <s v="Health and beauty"/>
    <n v="89.54"/>
    <n v="5"/>
    <n v="22.385000000000002"/>
    <n v="470.09"/>
    <n v="254.65"/>
    <n v="94.018000000000001"/>
    <x v="249"/>
    <n v="2019"/>
    <x v="8"/>
    <s v="Tuesday"/>
    <d v="1899-12-30T06:09:48"/>
    <s v="Cash"/>
    <n v="268.62"/>
    <n v="42.86"/>
    <n v="201.47"/>
    <n v="5.5"/>
  </r>
  <r>
    <s v="af64ed50-f923-4a90-8a52-ac0156fd2598"/>
    <s v="B"/>
    <s v="Yangon"/>
    <s v="Member"/>
    <s v="Male"/>
    <s v="Health and beauty"/>
    <n v="5.93"/>
    <n v="3"/>
    <n v="0.88949999999999996"/>
    <n v="18.68"/>
    <n v="227.59333333333333"/>
    <n v="6.2266666666666666"/>
    <x v="242"/>
    <n v="2019"/>
    <x v="8"/>
    <s v="Saturday"/>
    <d v="1899-12-30T18:13:50"/>
    <s v="Ewallet"/>
    <n v="10.67"/>
    <n v="42.88"/>
    <n v="8.01"/>
    <n v="8.6"/>
  </r>
  <r>
    <s v="e0f70faa-38c1-4f2e-9cd3-3bb6f97fb8e7"/>
    <s v="A"/>
    <s v="Mandalay"/>
    <s v="Member"/>
    <s v="Female"/>
    <s v="Health and beauty"/>
    <n v="65.52"/>
    <n v="4"/>
    <n v="13.103999999999999"/>
    <n v="275.18"/>
    <n v="366.32333333333332"/>
    <n v="68.795000000000002"/>
    <x v="256"/>
    <n v="2019"/>
    <x v="8"/>
    <s v="Thursday"/>
    <d v="1899-12-30T10:53:41"/>
    <s v="Credit card"/>
    <n v="157.25"/>
    <n v="42.86"/>
    <n v="117.93"/>
    <n v="8.6999999999999993"/>
  </r>
  <r>
    <s v="d385520b-8d38-4de0-b512-10727d70f88d"/>
    <s v="A"/>
    <s v="Naypyitaw"/>
    <s v="Normal"/>
    <s v="Male"/>
    <s v="Electronic accessories"/>
    <n v="92.6"/>
    <n v="4"/>
    <n v="18.52"/>
    <n v="388.92"/>
    <n v="527.22666666666657"/>
    <n v="97.23"/>
    <x v="253"/>
    <n v="2019"/>
    <x v="8"/>
    <s v="Sunday"/>
    <d v="1899-12-30T16:57:45"/>
    <s v="Ewallet"/>
    <n v="222.24"/>
    <n v="42.86"/>
    <n v="166.68"/>
    <n v="5.4"/>
  </r>
  <r>
    <s v="d5ae2f1c-e5e6-412e-81b8-73339a984551"/>
    <s v="B"/>
    <s v="Naypyitaw"/>
    <s v="Member"/>
    <s v="Male"/>
    <s v="Sports and travel"/>
    <n v="51.77"/>
    <n v="8"/>
    <n v="20.707999999999998"/>
    <n v="434.87"/>
    <n v="540.25"/>
    <n v="54.358750000000001"/>
    <x v="239"/>
    <n v="2019"/>
    <x v="8"/>
    <s v="Thursday"/>
    <d v="1899-12-30T05:54:54"/>
    <s v="Ewallet"/>
    <n v="248.5"/>
    <n v="42.86"/>
    <n v="186.37"/>
    <n v="9.4"/>
  </r>
  <r>
    <s v="5541439c-bb2f-45a8-b381-e963571d10cc"/>
    <s v="C"/>
    <s v="Naypyitaw"/>
    <s v="Normal"/>
    <s v="Male"/>
    <s v="Health and beauty"/>
    <n v="80.2"/>
    <n v="9"/>
    <n v="36.090000000000003"/>
    <n v="757.89"/>
    <n v="521.04000000000008"/>
    <n v="84.21"/>
    <x v="232"/>
    <n v="2019"/>
    <x v="8"/>
    <s v="Sunday"/>
    <d v="1899-12-30T14:36:57"/>
    <s v="Cash"/>
    <n v="433.08"/>
    <n v="42.86"/>
    <n v="324.81"/>
    <n v="6.7"/>
  </r>
  <r>
    <s v="136d41b9-8a8d-4ba1-afa3-c98b8ffafefd"/>
    <s v="A"/>
    <s v="Yangon"/>
    <s v="Normal"/>
    <s v="Male"/>
    <s v="Fashion accessories"/>
    <n v="45.29"/>
    <n v="9"/>
    <n v="20.380500000000001"/>
    <n v="427.99"/>
    <n v="382.76333333333332"/>
    <n v="47.554444444444442"/>
    <x v="253"/>
    <n v="2019"/>
    <x v="8"/>
    <s v="Sunday"/>
    <d v="1899-12-30T11:14:38"/>
    <s v="Cash"/>
    <n v="244.57"/>
    <n v="42.86"/>
    <n v="183.42"/>
    <n v="5.0999999999999996"/>
  </r>
  <r>
    <s v="e2132e57-5b57-4b3d-a19d-c054d1155912"/>
    <s v="C"/>
    <s v="Naypyitaw"/>
    <s v="Member"/>
    <s v="Female"/>
    <s v="Home and lifestyle"/>
    <n v="89.82"/>
    <n v="4"/>
    <n v="17.963999999999999"/>
    <n v="377.24"/>
    <n v="264.73999999999995"/>
    <n v="94.31"/>
    <x v="245"/>
    <n v="2019"/>
    <x v="8"/>
    <s v="Friday"/>
    <d v="1899-12-30T09:55:43"/>
    <s v="Ewallet"/>
    <n v="215.57"/>
    <n v="42.86"/>
    <n v="161.66999999999999"/>
    <n v="9.1"/>
  </r>
  <r>
    <s v="9e1ecbe4-351d-4cee-9246-b17f425e9544"/>
    <s v="A"/>
    <s v="Yangon"/>
    <s v="Normal"/>
    <s v="Male"/>
    <s v="Home and lifestyle"/>
    <n v="81.680000000000007"/>
    <n v="4"/>
    <n v="16.335999999999999"/>
    <n v="343.06"/>
    <n v="272.80666666666667"/>
    <n v="85.765000000000001"/>
    <x v="242"/>
    <n v="2019"/>
    <x v="8"/>
    <s v="Saturday"/>
    <d v="1899-12-30T17:28:07"/>
    <s v="Cash"/>
    <n v="196.03"/>
    <n v="42.86"/>
    <n v="147.03"/>
    <n v="9.5"/>
  </r>
  <r>
    <s v="bf38cc81-2a91-45ec-9fd7-939687943fa7"/>
    <s v="B"/>
    <s v="Yangon"/>
    <s v="Member"/>
    <s v="Male"/>
    <s v="Sports and travel"/>
    <n v="8.8000000000000007"/>
    <n v="8"/>
    <n v="3.52"/>
    <n v="73.92"/>
    <n v="279.93"/>
    <n v="9.24"/>
    <x v="247"/>
    <n v="2019"/>
    <x v="8"/>
    <s v="Wednesday"/>
    <d v="1899-12-30T13:21:27"/>
    <s v="Cash"/>
    <n v="42.24"/>
    <n v="42.86"/>
    <n v="31.68"/>
    <n v="8.3000000000000007"/>
  </r>
  <r>
    <s v="c63c20ec-4314-44bf-b19a-cb63fbc62af9"/>
    <s v="C"/>
    <s v="Mandalay"/>
    <s v="Member"/>
    <s v="Male"/>
    <s v="Home and lifestyle"/>
    <n v="63.72"/>
    <n v="6"/>
    <n v="19.116"/>
    <n v="401.44"/>
    <n v="339.29"/>
    <n v="66.906666666666666"/>
    <x v="256"/>
    <n v="2019"/>
    <x v="8"/>
    <s v="Thursday"/>
    <d v="1899-12-30T06:11:41"/>
    <s v="Cash"/>
    <n v="229.39"/>
    <n v="42.86"/>
    <n v="172.05"/>
    <n v="9.1"/>
  </r>
  <r>
    <s v="8b0c26cf-8489-403a-a520-110e81eb14da"/>
    <s v="C"/>
    <s v="Naypyitaw"/>
    <s v="Normal"/>
    <s v="Female"/>
    <s v="Health and beauty"/>
    <n v="86.77"/>
    <n v="4"/>
    <n v="17.353999999999999"/>
    <n v="364.43"/>
    <n v="270.15000000000003"/>
    <n v="91.107500000000002"/>
    <x v="229"/>
    <n v="2019"/>
    <x v="8"/>
    <s v="Wednesday"/>
    <d v="1899-12-30T08:01:22"/>
    <s v="Ewallet"/>
    <n v="208.25"/>
    <n v="42.86"/>
    <n v="156.18"/>
    <n v="8.9"/>
  </r>
  <r>
    <s v="ced17044-81ea-4521-bc28-bcf075827a91"/>
    <s v="A"/>
    <s v="Yangon"/>
    <s v="Normal"/>
    <s v="Female"/>
    <s v="Electronic accessories"/>
    <n v="30"/>
    <n v="8"/>
    <n v="12"/>
    <n v="252"/>
    <n v="172.39666666666665"/>
    <n v="31.5"/>
    <x v="245"/>
    <n v="2019"/>
    <x v="8"/>
    <s v="Friday"/>
    <d v="1899-12-30T14:50:09"/>
    <s v="Credit card"/>
    <n v="144"/>
    <n v="42.86"/>
    <n v="108"/>
    <n v="6.1"/>
  </r>
  <r>
    <s v="64a4ae47-be8d-485b-b916-262200d1bac2"/>
    <s v="B"/>
    <s v="Naypyitaw"/>
    <s v="Member"/>
    <s v="Male"/>
    <s v="Home and lifestyle"/>
    <n v="92.39"/>
    <n v="2"/>
    <n v="9.2390000000000008"/>
    <n v="194.02"/>
    <n v="277.33999999999997"/>
    <n v="97.01"/>
    <x v="245"/>
    <n v="2019"/>
    <x v="8"/>
    <s v="Friday"/>
    <d v="1899-12-30T20:15:37"/>
    <s v="Credit card"/>
    <n v="110.87"/>
    <n v="42.86"/>
    <n v="83.15"/>
    <n v="6.9"/>
  </r>
  <r>
    <s v="905b53b9-ca88-47cd-ad0a-7f711b34e207"/>
    <s v="C"/>
    <s v="Mandalay"/>
    <s v="Normal"/>
    <s v="Female"/>
    <s v="Electronic accessories"/>
    <n v="67.78"/>
    <n v="1"/>
    <n v="3.3889999999999998"/>
    <n v="71.17"/>
    <n v="244.99666666666667"/>
    <n v="71.17"/>
    <x v="241"/>
    <n v="2019"/>
    <x v="8"/>
    <s v="Monday"/>
    <d v="1899-12-30T02:58:51"/>
    <s v="Cash"/>
    <n v="40.67"/>
    <n v="42.86"/>
    <n v="30.5"/>
    <n v="9"/>
  </r>
  <r>
    <s v="633c4def-8abe-41a0-865a-405521fa0698"/>
    <s v="C"/>
    <s v="Yangon"/>
    <s v="Normal"/>
    <s v="Female"/>
    <s v="Home and lifestyle"/>
    <n v="77.12"/>
    <n v="7"/>
    <n v="26.992000000000001"/>
    <n v="566.83000000000004"/>
    <n v="334.35"/>
    <n v="80.97571428571429"/>
    <x v="229"/>
    <n v="2019"/>
    <x v="8"/>
    <s v="Wednesday"/>
    <d v="1899-12-30T21:04:40"/>
    <s v="Ewallet"/>
    <n v="323.89999999999998"/>
    <n v="42.86"/>
    <n v="242.93"/>
    <n v="8.8000000000000007"/>
  </r>
  <r>
    <s v="e1aae3b9-7cc6-443b-823c-0f95db87c44e"/>
    <s v="A"/>
    <s v="Naypyitaw"/>
    <s v="Member"/>
    <s v="Male"/>
    <s v="Home and lifestyle"/>
    <n v="92.37"/>
    <n v="1"/>
    <n v="4.6185"/>
    <n v="96.99"/>
    <n v="242.98666666666668"/>
    <n v="96.99"/>
    <x v="236"/>
    <n v="2019"/>
    <x v="8"/>
    <s v="Tuesday"/>
    <d v="1899-12-30T00:42:23"/>
    <s v="Cash"/>
    <n v="55.42"/>
    <n v="42.86"/>
    <n v="41.57"/>
    <n v="7.9"/>
  </r>
  <r>
    <s v="a1eb2b20-5bee-42be-8b40-363694860e0d"/>
    <s v="C"/>
    <s v="Naypyitaw"/>
    <s v="Member"/>
    <s v="Male"/>
    <s v="Fashion accessories"/>
    <n v="80.77"/>
    <n v="4"/>
    <n v="16.154"/>
    <n v="339.23"/>
    <n v="231.86666666666667"/>
    <n v="84.807500000000005"/>
    <x v="231"/>
    <n v="2019"/>
    <x v="8"/>
    <s v="Thursday"/>
    <d v="1899-12-30T15:22:02"/>
    <s v="Credit card"/>
    <n v="193.85"/>
    <n v="42.86"/>
    <n v="145.38"/>
    <n v="8.5"/>
  </r>
  <r>
    <s v="cc741a15-7f11-4839-9bd6-202dd97891d3"/>
    <s v="B"/>
    <s v="Naypyitaw"/>
    <s v="Member"/>
    <s v="Male"/>
    <s v="Home and lifestyle"/>
    <n v="34.85"/>
    <n v="8"/>
    <n v="13.94"/>
    <n v="292.74"/>
    <n v="174.23000000000002"/>
    <n v="36.592500000000001"/>
    <x v="243"/>
    <n v="2019"/>
    <x v="8"/>
    <s v="Monday"/>
    <d v="1899-12-30T15:30:00"/>
    <s v="Ewallet"/>
    <n v="167.28"/>
    <n v="42.86"/>
    <n v="125.46"/>
    <n v="6.4"/>
  </r>
  <r>
    <s v="04a0576d-217c-4286-a7ab-b060c9fa04d2"/>
    <s v="A"/>
    <s v="Yangon"/>
    <s v="Normal"/>
    <s v="Female"/>
    <s v="Health and beauty"/>
    <n v="15.15"/>
    <n v="4"/>
    <n v="3.03"/>
    <n v="63.63"/>
    <n v="161.75666666666666"/>
    <n v="15.907500000000001"/>
    <x v="246"/>
    <n v="2019"/>
    <x v="8"/>
    <s v="Saturday"/>
    <d v="1899-12-30T07:21:22"/>
    <s v="Credit card"/>
    <n v="36.36"/>
    <n v="42.86"/>
    <n v="27.27"/>
    <n v="9.1999999999999993"/>
  </r>
  <r>
    <s v="1d7402f0-12d1-4b6e-9306-d9efebf6ca17"/>
    <s v="C"/>
    <s v="Yangon"/>
    <s v="Member"/>
    <s v="Male"/>
    <s v="Fashion accessories"/>
    <n v="31.68"/>
    <n v="5"/>
    <n v="7.92"/>
    <n v="166.32"/>
    <n v="365.8966666666667"/>
    <n v="33.263999999999996"/>
    <x v="253"/>
    <n v="2019"/>
    <x v="8"/>
    <s v="Sunday"/>
    <d v="1899-12-30T21:19:52"/>
    <s v="Ewallet"/>
    <n v="95.04"/>
    <n v="42.86"/>
    <n v="71.28"/>
    <n v="8"/>
  </r>
  <r>
    <s v="2074c838-6a7c-4c28-a518-372cee2761cd"/>
    <s v="B"/>
    <s v="Yangon"/>
    <s v="Normal"/>
    <s v="Male"/>
    <s v="Health and beauty"/>
    <n v="60.79"/>
    <n v="4"/>
    <n v="12.157999999999999"/>
    <n v="255.32"/>
    <n v="313.44666666666666"/>
    <n v="63.83"/>
    <x v="231"/>
    <n v="2019"/>
    <x v="8"/>
    <s v="Thursday"/>
    <d v="1899-12-30T23:50:24"/>
    <s v="Cash"/>
    <n v="145.9"/>
    <n v="42.86"/>
    <n v="109.42"/>
    <n v="8.9"/>
  </r>
  <r>
    <s v="30954533-4590-4dfc-8781-20f5206e1016"/>
    <s v="A"/>
    <s v="Naypyitaw"/>
    <s v="Normal"/>
    <s v="Male"/>
    <s v="Fashion accessories"/>
    <n v="91.98"/>
    <n v="7"/>
    <n v="32.192999999999998"/>
    <n v="676.05"/>
    <n v="360.37333333333328"/>
    <n v="96.578571428571422"/>
    <x v="255"/>
    <n v="2019"/>
    <x v="8"/>
    <s v="Monday"/>
    <d v="1899-12-30T23:04:18"/>
    <s v="Credit card"/>
    <n v="386.32"/>
    <n v="42.86"/>
    <n v="289.73"/>
    <n v="8.6"/>
  </r>
  <r>
    <s v="1eba78b8-68a2-43b4-871f-038b380c5b69"/>
    <s v="B"/>
    <s v="Mandalay"/>
    <s v="Member"/>
    <s v="Male"/>
    <s v="Health and beauty"/>
    <n v="8.5399999999999991"/>
    <n v="1"/>
    <n v="0.42699999999999999"/>
    <n v="8.9700000000000006"/>
    <n v="193.56000000000003"/>
    <n v="8.9700000000000006"/>
    <x v="245"/>
    <n v="2019"/>
    <x v="8"/>
    <s v="Friday"/>
    <d v="1899-12-30T08:56:56"/>
    <s v="Cash"/>
    <n v="5.12"/>
    <n v="42.92"/>
    <n v="3.85"/>
    <n v="6.4"/>
  </r>
  <r>
    <s v="63d252e3-a40e-4069-8284-9e8e551a7bcc"/>
    <s v="A"/>
    <s v="Yangon"/>
    <s v="Member"/>
    <s v="Female"/>
    <s v="Home and lifestyle"/>
    <n v="94.31"/>
    <n v="4"/>
    <n v="18.861999999999998"/>
    <n v="396.1"/>
    <n v="285.29333333333335"/>
    <n v="99.025000000000006"/>
    <x v="251"/>
    <n v="2019"/>
    <x v="8"/>
    <s v="Tuesday"/>
    <d v="1899-12-30T07:50:55"/>
    <s v="Ewallet"/>
    <n v="226.34"/>
    <n v="42.86"/>
    <n v="169.76"/>
    <n v="8.1"/>
  </r>
  <r>
    <s v="5f984396-1321-4428-9ff9-53925bad55af"/>
    <s v="A"/>
    <s v="Mandalay"/>
    <s v="Member"/>
    <s v="Female"/>
    <s v="Home and lifestyle"/>
    <n v="55.75"/>
    <n v="3"/>
    <n v="8.3625000000000007"/>
    <n v="175.61"/>
    <n v="452.6033333333333"/>
    <n v="58.536666666666669"/>
    <x v="253"/>
    <n v="2019"/>
    <x v="8"/>
    <s v="Sunday"/>
    <d v="1899-12-30T14:39:26"/>
    <s v="Cash"/>
    <n v="100.35"/>
    <n v="42.86"/>
    <n v="75.260000000000005"/>
    <n v="9.4"/>
  </r>
  <r>
    <s v="55c21cb3-b3cb-47d3-ad7a-c83c43722d63"/>
    <s v="B"/>
    <s v="Mandalay"/>
    <s v="Member"/>
    <s v="Male"/>
    <s v="Food and beverages"/>
    <n v="67.66"/>
    <n v="4"/>
    <n v="13.532"/>
    <n v="284.17"/>
    <n v="405.31"/>
    <n v="71.042500000000004"/>
    <x v="243"/>
    <n v="2019"/>
    <x v="8"/>
    <s v="Monday"/>
    <d v="1899-12-30T03:32:03"/>
    <s v="Credit card"/>
    <n v="162.38"/>
    <n v="42.86"/>
    <n v="121.79"/>
    <n v="7"/>
  </r>
  <r>
    <s v="817662c7-0384-4f39-adb3-b77b9f9de6fe"/>
    <s v="C"/>
    <s v="Mandalay"/>
    <s v="Member"/>
    <s v="Male"/>
    <s v="Sports and travel"/>
    <n v="95.03"/>
    <n v="9"/>
    <n v="42.763500000000001"/>
    <n v="898.03"/>
    <n v="603.25333333333333"/>
    <n v="99.781111111111102"/>
    <x v="247"/>
    <n v="2019"/>
    <x v="8"/>
    <s v="Wednesday"/>
    <d v="1899-12-30T18:58:26"/>
    <s v="Cash"/>
    <n v="513.16"/>
    <n v="42.86"/>
    <n v="384.87"/>
    <n v="7.3"/>
  </r>
  <r>
    <s v="a49417b5-291a-47aa-86dd-ed81851bb702"/>
    <s v="C"/>
    <s v="Naypyitaw"/>
    <s v="Normal"/>
    <s v="Male"/>
    <s v="Electronic accessories"/>
    <n v="16.059999999999999"/>
    <n v="2"/>
    <n v="1.6060000000000001"/>
    <n v="33.729999999999997"/>
    <n v="314.71666666666664"/>
    <n v="16.864999999999998"/>
    <x v="243"/>
    <n v="2019"/>
    <x v="8"/>
    <s v="Monday"/>
    <d v="1899-12-30T19:06:50"/>
    <s v="Ewallet"/>
    <n v="19.27"/>
    <n v="42.87"/>
    <n v="14.46"/>
    <n v="7.1"/>
  </r>
  <r>
    <s v="ba86932b-a4de-4b85-9850-314b7e21dda3"/>
    <s v="A"/>
    <s v="Naypyitaw"/>
    <s v="Member"/>
    <s v="Female"/>
    <s v="Health and beauty"/>
    <n v="92.91"/>
    <n v="9"/>
    <n v="41.8095"/>
    <n v="878"/>
    <n v="587.4466666666666"/>
    <n v="97.555555555555557"/>
    <x v="241"/>
    <n v="2019"/>
    <x v="8"/>
    <s v="Monday"/>
    <d v="1899-12-30T17:42:42"/>
    <s v="Cash"/>
    <n v="501.71"/>
    <n v="42.86"/>
    <n v="376.29"/>
    <n v="7.3"/>
  </r>
  <r>
    <s v="f57a1115-fd66-49ed-b716-392dd76fa521"/>
    <s v="C"/>
    <s v="Naypyitaw"/>
    <s v="Member"/>
    <s v="Male"/>
    <s v="Fashion accessories"/>
    <n v="30.88"/>
    <n v="1"/>
    <n v="1.544"/>
    <n v="32.42"/>
    <n v="378.88333333333327"/>
    <n v="32.42"/>
    <x v="236"/>
    <n v="2019"/>
    <x v="8"/>
    <s v="Tuesday"/>
    <d v="1899-12-30T01:54:31"/>
    <s v="Credit card"/>
    <n v="18.53"/>
    <n v="42.84"/>
    <n v="13.89"/>
    <n v="9.5"/>
  </r>
  <r>
    <s v="e5bbdae6-b77c-47df-a908-594f842f593b"/>
    <s v="A"/>
    <s v="Mandalay"/>
    <s v="Member"/>
    <s v="Male"/>
    <s v="Sports and travel"/>
    <n v="90.15"/>
    <n v="9"/>
    <n v="40.567500000000003"/>
    <n v="851.92"/>
    <n v="374.51333333333332"/>
    <n v="94.657777777777767"/>
    <x v="245"/>
    <n v="2019"/>
    <x v="8"/>
    <s v="Friday"/>
    <d v="1899-12-30T18:43:05"/>
    <s v="Credit card"/>
    <n v="486.81"/>
    <n v="42.86"/>
    <n v="365.11"/>
    <n v="7.6"/>
  </r>
  <r>
    <s v="810c18e8-404d-4b60-80c4-c8d2b85912d5"/>
    <s v="B"/>
    <s v="Mandalay"/>
    <s v="Member"/>
    <s v="Male"/>
    <s v="Food and beverages"/>
    <n v="40.049999999999997"/>
    <n v="6"/>
    <n v="12.015000000000001"/>
    <n v="252.31"/>
    <n v="196.98333333333335"/>
    <n v="42.051666666666669"/>
    <x v="237"/>
    <n v="2019"/>
    <x v="8"/>
    <s v="Sunday"/>
    <d v="1899-12-30T11:22:54"/>
    <s v="Ewallet"/>
    <n v="144.18"/>
    <n v="42.86"/>
    <n v="108.13"/>
    <n v="8.3000000000000007"/>
  </r>
  <r>
    <s v="584746e7-f541-42f6-8e66-59a73a137641"/>
    <s v="A"/>
    <s v="Mandalay"/>
    <s v="Normal"/>
    <s v="Female"/>
    <s v="Fashion accessories"/>
    <n v="18.39"/>
    <n v="1"/>
    <n v="0.91949999999999998"/>
    <n v="19.309999999999999"/>
    <n v="153.21"/>
    <n v="19.309999999999999"/>
    <x v="249"/>
    <n v="2019"/>
    <x v="8"/>
    <s v="Tuesday"/>
    <d v="1899-12-30T12:51:54"/>
    <s v="Ewallet"/>
    <n v="11.03"/>
    <n v="42.88"/>
    <n v="8.2799999999999994"/>
    <n v="7.2"/>
  </r>
  <r>
    <s v="c9b6ee31-a4e6-474e-b8b6-9d8440070d8b"/>
    <s v="B"/>
    <s v="Mandalay"/>
    <s v="Normal"/>
    <s v="Male"/>
    <s v="Health and beauty"/>
    <n v="76.03"/>
    <n v="4"/>
    <n v="15.206"/>
    <n v="319.33"/>
    <n v="210.27666666666664"/>
    <n v="79.832499999999996"/>
    <x v="242"/>
    <n v="2019"/>
    <x v="8"/>
    <s v="Saturday"/>
    <d v="1899-12-30T07:57:58"/>
    <s v="Cash"/>
    <n v="182.47"/>
    <n v="42.86"/>
    <n v="136.86000000000001"/>
    <n v="8.9"/>
  </r>
  <r>
    <s v="3646e52d-8041-47c9-aa98-5c1f6bde0de4"/>
    <s v="B"/>
    <s v="Naypyitaw"/>
    <s v="Normal"/>
    <s v="Female"/>
    <s v="Electronic accessories"/>
    <n v="38.409999999999997"/>
    <n v="3"/>
    <n v="5.7614999999999998"/>
    <n v="120.99"/>
    <n v="178.78333333333333"/>
    <n v="40.33"/>
    <x v="247"/>
    <n v="2019"/>
    <x v="8"/>
    <s v="Wednesday"/>
    <d v="1899-12-30T00:56:43"/>
    <s v="Cash"/>
    <n v="69.14"/>
    <n v="42.85"/>
    <n v="51.85"/>
    <n v="6.2"/>
  </r>
  <r>
    <s v="0b31f63e-f8ad-4d96-89c6-aed91a472448"/>
    <s v="A"/>
    <s v="Yangon"/>
    <s v="Member"/>
    <s v="Male"/>
    <s v="Health and beauty"/>
    <n v="25.92"/>
    <n v="7"/>
    <n v="9.0719999999999992"/>
    <n v="190.51"/>
    <n v="144.23333333333332"/>
    <n v="27.215714285714284"/>
    <x v="247"/>
    <n v="2019"/>
    <x v="8"/>
    <s v="Wednesday"/>
    <d v="1899-12-30T20:29:55"/>
    <s v="Ewallet"/>
    <n v="108.86"/>
    <n v="42.86"/>
    <n v="81.650000000000006"/>
    <n v="5.0999999999999996"/>
  </r>
  <r>
    <s v="2001f8ad-d2a0-42b1-bb35-93cc98c7b33a"/>
    <s v="C"/>
    <s v="Naypyitaw"/>
    <s v="Normal"/>
    <s v="Male"/>
    <s v="Health and beauty"/>
    <n v="71.38"/>
    <n v="3"/>
    <n v="10.707000000000001"/>
    <n v="224.85"/>
    <n v="162.76666666666668"/>
    <n v="74.95"/>
    <x v="239"/>
    <n v="2019"/>
    <x v="8"/>
    <s v="Thursday"/>
    <d v="1899-12-30T15:37:30"/>
    <s v="Ewallet"/>
    <n v="128.47999999999999"/>
    <n v="42.86"/>
    <n v="96.37"/>
    <n v="8.8000000000000007"/>
  </r>
  <r>
    <s v="e44266f5-2ef1-49e5-9fc8-e025e195eda3"/>
    <s v="C"/>
    <s v="Mandalay"/>
    <s v="Member"/>
    <s v="Male"/>
    <s v="Food and beverages"/>
    <n v="16.510000000000002"/>
    <n v="1"/>
    <n v="0.82550000000000001"/>
    <n v="17.34"/>
    <n v="111.25333333333333"/>
    <n v="17.34"/>
    <x v="247"/>
    <n v="2019"/>
    <x v="8"/>
    <s v="Wednesday"/>
    <d v="1899-12-30T02:54:27"/>
    <s v="Credit card"/>
    <n v="9.91"/>
    <n v="42.85"/>
    <n v="7.43"/>
    <n v="8.5"/>
  </r>
  <r>
    <s v="6bcfb676-c9ba-4d8d-9350-c3df42848636"/>
    <s v="A"/>
    <s v="Mandalay"/>
    <s v="Member"/>
    <s v="Male"/>
    <s v="Electronic accessories"/>
    <n v="78.13"/>
    <n v="3"/>
    <n v="11.7195"/>
    <n v="246.11"/>
    <n v="172.96666666666667"/>
    <n v="82.036666666666676"/>
    <x v="245"/>
    <n v="2019"/>
    <x v="8"/>
    <s v="Friday"/>
    <d v="1899-12-30T21:45:11"/>
    <s v="Credit card"/>
    <n v="140.63"/>
    <n v="42.86"/>
    <n v="105.48"/>
    <n v="8.8000000000000007"/>
  </r>
  <r>
    <s v="88640a24-6835-4c8a-8428-19f7a5d6145c"/>
    <s v="C"/>
    <s v="Yangon"/>
    <s v="Member"/>
    <s v="Female"/>
    <s v="Sports and travel"/>
    <n v="11.16"/>
    <n v="6"/>
    <n v="3.3479999999999999"/>
    <n v="70.31"/>
    <n v="240.22666666666666"/>
    <n v="11.718333333333334"/>
    <x v="232"/>
    <n v="2019"/>
    <x v="8"/>
    <s v="Sunday"/>
    <d v="1899-12-30T00:13:01"/>
    <s v="Ewallet"/>
    <n v="40.18"/>
    <n v="42.85"/>
    <n v="30.13"/>
    <n v="9.8000000000000007"/>
  </r>
  <r>
    <s v="168d5c69-b58c-4f54-9225-e26d4038bea7"/>
    <s v="A"/>
    <s v="Mandalay"/>
    <s v="Member"/>
    <s v="Male"/>
    <s v="Food and beverages"/>
    <n v="96.42"/>
    <n v="2"/>
    <n v="9.6419999999999995"/>
    <n v="202.48"/>
    <n v="249.07666666666668"/>
    <n v="101.24"/>
    <x v="249"/>
    <n v="2019"/>
    <x v="8"/>
    <s v="Tuesday"/>
    <d v="1899-12-30T22:37:54"/>
    <s v="Credit card"/>
    <n v="115.7"/>
    <n v="42.86"/>
    <n v="86.78"/>
    <n v="9.6999999999999993"/>
  </r>
  <r>
    <s v="2dd6bad4-2234-40f9-ba35-f0ea36a41f63"/>
    <s v="B"/>
    <s v="Yangon"/>
    <s v="Member"/>
    <s v="Male"/>
    <s v="Home and lifestyle"/>
    <n v="53.32"/>
    <n v="8"/>
    <n v="21.327999999999999"/>
    <n v="447.89"/>
    <n v="195.14"/>
    <n v="55.986249999999998"/>
    <x v="252"/>
    <n v="2019"/>
    <x v="8"/>
    <s v="Saturday"/>
    <d v="1899-12-30T04:44:22"/>
    <s v="Ewallet"/>
    <n v="255.94"/>
    <n v="42.86"/>
    <n v="191.95"/>
    <n v="6.4"/>
  </r>
  <r>
    <s v="d4e1f9f6-f193-4bcf-9e98-be5c1094dbca"/>
    <s v="C"/>
    <s v="Yangon"/>
    <s v="Member"/>
    <s v="Male"/>
    <s v="Sports and travel"/>
    <n v="92.25"/>
    <n v="1"/>
    <n v="4.6124999999999998"/>
    <n v="96.86"/>
    <n v="88.219999999999985"/>
    <n v="96.86"/>
    <x v="245"/>
    <n v="2019"/>
    <x v="8"/>
    <s v="Friday"/>
    <d v="1899-12-30T00:21:40"/>
    <s v="Ewallet"/>
    <n v="55.35"/>
    <n v="42.86"/>
    <n v="41.51"/>
    <n v="8.3000000000000007"/>
  </r>
  <r>
    <s v="207d3580-d2a1-49e3-b266-ebd5a3fd8f36"/>
    <s v="C"/>
    <s v="Mandalay"/>
    <s v="Normal"/>
    <s v="Male"/>
    <s v="Health and beauty"/>
    <n v="38.729999999999997"/>
    <n v="1"/>
    <n v="1.9365000000000001"/>
    <n v="40.67"/>
    <n v="70.723333333333343"/>
    <n v="40.67"/>
    <x v="244"/>
    <n v="2019"/>
    <x v="8"/>
    <s v="Wednesday"/>
    <d v="1899-12-30T22:53:01"/>
    <s v="Cash"/>
    <n v="23.24"/>
    <n v="42.86"/>
    <n v="17.43"/>
    <n v="7.3"/>
  </r>
  <r>
    <s v="1032b297-072f-4dff-8a34-4ec0d4702e75"/>
    <s v="B"/>
    <s v="Naypyitaw"/>
    <s v="Normal"/>
    <s v="Male"/>
    <s v="Health and beauty"/>
    <n v="20.18"/>
    <n v="6"/>
    <n v="6.0540000000000003"/>
    <n v="127.13"/>
    <n v="144.89333333333335"/>
    <n v="21.188333333333333"/>
    <x v="230"/>
    <n v="2019"/>
    <x v="8"/>
    <s v="Friday"/>
    <d v="1899-12-30T23:31:24"/>
    <s v="Cash"/>
    <n v="72.650000000000006"/>
    <n v="42.85"/>
    <n v="54.48"/>
    <n v="5.4"/>
  </r>
  <r>
    <s v="99ec4942-a51e-4331-a72e-9108a2267eec"/>
    <s v="C"/>
    <s v="Yangon"/>
    <s v="Normal"/>
    <s v="Female"/>
    <s v="Food and beverages"/>
    <n v="21.13"/>
    <n v="2"/>
    <n v="2.113"/>
    <n v="44.37"/>
    <n v="155.14333333333335"/>
    <n v="22.184999999999999"/>
    <x v="229"/>
    <n v="2019"/>
    <x v="8"/>
    <s v="Wednesday"/>
    <d v="1899-12-30T12:23:25"/>
    <s v="Cash"/>
    <n v="25.36"/>
    <n v="42.84"/>
    <n v="19.010000000000002"/>
    <n v="9.1"/>
  </r>
  <r>
    <s v="1af00fa6-4550-4aee-9678-51d8b4f66b70"/>
    <s v="B"/>
    <s v="Yangon"/>
    <s v="Member"/>
    <s v="Male"/>
    <s v="Health and beauty"/>
    <n v="50.13"/>
    <n v="5"/>
    <n v="12.532500000000001"/>
    <n v="263.18"/>
    <n v="186.49666666666667"/>
    <n v="52.636000000000003"/>
    <x v="234"/>
    <n v="2019"/>
    <x v="8"/>
    <s v="Friday"/>
    <d v="1899-12-30T01:42:36"/>
    <s v="Credit card"/>
    <n v="150.38999999999999"/>
    <n v="42.86"/>
    <n v="112.79"/>
    <n v="7"/>
  </r>
  <r>
    <s v="245b0895-2626-424a-9b59-74995a13c62b"/>
    <s v="C"/>
    <s v="Yangon"/>
    <s v="Member"/>
    <s v="Male"/>
    <s v="Fashion accessories"/>
    <n v="21.48"/>
    <n v="7"/>
    <n v="7.5179999999999998"/>
    <n v="157.88"/>
    <n v="143.37333333333333"/>
    <n v="22.554285714285715"/>
    <x v="245"/>
    <n v="2019"/>
    <x v="8"/>
    <s v="Friday"/>
    <d v="1899-12-30T17:04:28"/>
    <s v="Credit card"/>
    <n v="90.22"/>
    <n v="42.86"/>
    <n v="67.66"/>
    <n v="5.7"/>
  </r>
  <r>
    <s v="8c016b00-530d-4610-9dab-770b7c8e09ec"/>
    <s v="B"/>
    <s v="Naypyitaw"/>
    <s v="Normal"/>
    <s v="Male"/>
    <s v="Sports and travel"/>
    <n v="65.92"/>
    <n v="2"/>
    <n v="6.5919999999999996"/>
    <n v="138.43"/>
    <n v="180.09666666666666"/>
    <n v="69.215000000000003"/>
    <x v="241"/>
    <n v="2019"/>
    <x v="8"/>
    <s v="Monday"/>
    <d v="1899-12-30T23:04:47"/>
    <s v="Ewallet"/>
    <n v="79.099999999999994"/>
    <n v="42.86"/>
    <n v="59.33"/>
    <n v="5.3"/>
  </r>
  <r>
    <s v="8ff80eae-ff9a-437c-a1dc-d42094745f6b"/>
    <s v="C"/>
    <s v="Naypyitaw"/>
    <s v="Normal"/>
    <s v="Female"/>
    <s v="Food and beverages"/>
    <n v="31.86"/>
    <n v="4"/>
    <n v="6.3719999999999999"/>
    <n v="133.81"/>
    <n v="143.91333333333333"/>
    <n v="33.452500000000001"/>
    <x v="250"/>
    <n v="2019"/>
    <x v="8"/>
    <s v="Wednesday"/>
    <d v="1899-12-30T02:39:29"/>
    <s v="Cash"/>
    <n v="76.459999999999994"/>
    <n v="42.86"/>
    <n v="57.35"/>
    <n v="5.2"/>
  </r>
  <r>
    <s v="b87f85fa-1ffb-4ad4-8533-f026381fa2cd"/>
    <s v="A"/>
    <s v="Yangon"/>
    <s v="Member"/>
    <s v="Female"/>
    <s v="Health and beauty"/>
    <n v="36.47"/>
    <n v="7"/>
    <n v="12.7645"/>
    <n v="268.05"/>
    <n v="293.57"/>
    <n v="38.292857142857144"/>
    <x v="233"/>
    <n v="2019"/>
    <x v="8"/>
    <s v="Monday"/>
    <d v="1899-12-30T22:19:54"/>
    <s v="Cash"/>
    <n v="153.16999999999999"/>
    <n v="42.86"/>
    <n v="114.88"/>
    <n v="5.0999999999999996"/>
  </r>
  <r>
    <s v="9af1988f-1b7a-4977-aaa3-287b9eab48aa"/>
    <s v="B"/>
    <s v="Yangon"/>
    <s v="Normal"/>
    <s v="Male"/>
    <s v="Home and lifestyle"/>
    <n v="28.46"/>
    <n v="1"/>
    <n v="1.423"/>
    <n v="29.88"/>
    <n v="404.93666666666667"/>
    <n v="29.88"/>
    <x v="239"/>
    <n v="2019"/>
    <x v="8"/>
    <s v="Thursday"/>
    <d v="1899-12-30T19:05:48"/>
    <s v="Credit card"/>
    <n v="17.079999999999998"/>
    <n v="42.84"/>
    <n v="12.8"/>
    <n v="9.6"/>
  </r>
  <r>
    <s v="7d964ac3-e779-4d54-853e-365908fbddc9"/>
    <s v="A"/>
    <s v="Mandalay"/>
    <s v="Member"/>
    <s v="Female"/>
    <s v="Food and beverages"/>
    <n v="61.67"/>
    <n v="9"/>
    <n v="27.7515"/>
    <n v="582.78"/>
    <n v="645.41"/>
    <n v="64.75333333333333"/>
    <x v="241"/>
    <n v="2019"/>
    <x v="8"/>
    <s v="Monday"/>
    <d v="1899-12-30T22:24:11"/>
    <s v="Ewallet"/>
    <n v="333.02"/>
    <n v="42.86"/>
    <n v="249.76"/>
    <n v="9.1"/>
  </r>
  <r>
    <s v="4019af4d-0cc1-4358-b6eb-bb5b8e3812e1"/>
    <s v="B"/>
    <s v="Naypyitaw"/>
    <s v="Member"/>
    <s v="Male"/>
    <s v="Electronic accessories"/>
    <n v="63.72"/>
    <n v="9"/>
    <n v="28.673999999999999"/>
    <n v="602.15"/>
    <n v="541.35333333333335"/>
    <n v="66.905555555555551"/>
    <x v="247"/>
    <n v="2019"/>
    <x v="8"/>
    <s v="Wednesday"/>
    <d v="1899-12-30T17:26:29"/>
    <s v="Ewallet"/>
    <n v="344.09"/>
    <n v="42.86"/>
    <n v="258.06"/>
    <n v="7.9"/>
  </r>
  <r>
    <s v="e480507a-a4e4-4699-a7cd-8c99749dfcdc"/>
    <s v="B"/>
    <s v="Naypyitaw"/>
    <s v="Member"/>
    <s v="Female"/>
    <s v="Food and beverages"/>
    <n v="89.44"/>
    <n v="8"/>
    <n v="35.776000000000003"/>
    <n v="751.3"/>
    <n v="385.2833333333333"/>
    <n v="93.912499999999994"/>
    <x v="241"/>
    <n v="2019"/>
    <x v="8"/>
    <s v="Monday"/>
    <d v="1899-12-30T20:44:07"/>
    <s v="Ewallet"/>
    <n v="429.31"/>
    <n v="42.86"/>
    <n v="321.99"/>
    <n v="8.8000000000000007"/>
  </r>
  <r>
    <s v="66cae77a-1bab-45cd-9ff8-05d9b3991666"/>
    <s v="B"/>
    <s v="Naypyitaw"/>
    <s v="Normal"/>
    <s v="Male"/>
    <s v="Health and beauty"/>
    <n v="64.430000000000007"/>
    <n v="4"/>
    <n v="12.885999999999999"/>
    <n v="270.61"/>
    <n v="145.50333333333333"/>
    <n v="67.652500000000003"/>
    <x v="230"/>
    <n v="2019"/>
    <x v="8"/>
    <s v="Friday"/>
    <d v="1899-12-30T05:01:33"/>
    <s v="Credit card"/>
    <n v="154.63"/>
    <n v="42.86"/>
    <n v="115.98"/>
    <n v="8.5"/>
  </r>
  <r>
    <s v="b35e4598-3916-4e7c-a4ee-70ebdb0f8bb5"/>
    <s v="A"/>
    <s v="Naypyitaw"/>
    <s v="Normal"/>
    <s v="Female"/>
    <s v="Food and beverages"/>
    <n v="21.26"/>
    <n v="6"/>
    <n v="6.3780000000000001"/>
    <n v="133.94"/>
    <n v="184.22666666666666"/>
    <n v="22.323333333333334"/>
    <x v="237"/>
    <n v="2019"/>
    <x v="8"/>
    <s v="Sunday"/>
    <d v="1899-12-30T13:15:44"/>
    <s v="Ewallet"/>
    <n v="76.540000000000006"/>
    <n v="42.86"/>
    <n v="57.4"/>
    <n v="6.9"/>
  </r>
  <r>
    <s v="30918363-1fbf-4c08-b053-bc32568c2e84"/>
    <s v="C"/>
    <s v="Mandalay"/>
    <s v="Normal"/>
    <s v="Female"/>
    <s v="Home and lifestyle"/>
    <n v="7.61"/>
    <n v="4"/>
    <n v="1.522"/>
    <n v="31.96"/>
    <n v="164.88666666666666"/>
    <n v="7.99"/>
    <x v="250"/>
    <n v="2019"/>
    <x v="8"/>
    <s v="Wednesday"/>
    <d v="1899-12-30T06:22:00"/>
    <s v="Ewallet"/>
    <n v="18.260000000000002"/>
    <n v="42.87"/>
    <n v="13.7"/>
    <n v="8.4"/>
  </r>
  <r>
    <s v="26df90a8-073e-42b4-8304-86831fac3471"/>
    <s v="A"/>
    <s v="Yangon"/>
    <s v="Normal"/>
    <s v="Female"/>
    <s v="Health and beauty"/>
    <n v="92.09"/>
    <n v="4"/>
    <n v="18.417999999999999"/>
    <n v="386.78"/>
    <n v="268.12333333333333"/>
    <n v="96.694999999999993"/>
    <x v="241"/>
    <n v="2019"/>
    <x v="8"/>
    <s v="Monday"/>
    <d v="1899-12-30T14:12:29"/>
    <s v="Credit card"/>
    <n v="221.02"/>
    <n v="42.86"/>
    <n v="165.76"/>
    <n v="8.3000000000000007"/>
  </r>
  <r>
    <s v="96d64fbc-48f4-49d9-aa48-5b803f23246e"/>
    <s v="C"/>
    <s v="Mandalay"/>
    <s v="Member"/>
    <s v="Male"/>
    <s v="Food and beverages"/>
    <n v="14.46"/>
    <n v="5"/>
    <n v="3.6150000000000002"/>
    <n v="75.92"/>
    <n v="148.48333333333335"/>
    <n v="15.184000000000001"/>
    <x v="252"/>
    <n v="2019"/>
    <x v="8"/>
    <s v="Saturday"/>
    <d v="1899-12-30T09:06:08"/>
    <s v="Credit card"/>
    <n v="43.38"/>
    <n v="42.86"/>
    <n v="32.54"/>
    <n v="6.3"/>
  </r>
  <r>
    <s v="aac311cc-1e1e-43b1-9fe0-9764398f5609"/>
    <s v="B"/>
    <s v="Mandalay"/>
    <s v="Member"/>
    <s v="Female"/>
    <s v="Home and lifestyle"/>
    <n v="65.08"/>
    <n v="5"/>
    <n v="16.27"/>
    <n v="341.67"/>
    <n v="221.84333333333333"/>
    <n v="68.334000000000003"/>
    <x v="243"/>
    <n v="2019"/>
    <x v="8"/>
    <s v="Monday"/>
    <d v="1899-12-30T02:18:51"/>
    <s v="Cash"/>
    <n v="195.24"/>
    <n v="42.86"/>
    <n v="146.43"/>
    <n v="8"/>
  </r>
  <r>
    <s v="e3e36af0-b622-4e42-a701-7465ce5e6ce7"/>
    <s v="A"/>
    <s v="Naypyitaw"/>
    <s v="Normal"/>
    <s v="Male"/>
    <s v="Electronic accessories"/>
    <n v="26.53"/>
    <n v="1"/>
    <n v="1.3265"/>
    <n v="27.86"/>
    <n v="221.24666666666667"/>
    <n v="27.86"/>
    <x v="232"/>
    <n v="2019"/>
    <x v="8"/>
    <s v="Sunday"/>
    <d v="1899-12-30T13:27:09"/>
    <s v="Cash"/>
    <n v="15.92"/>
    <n v="42.86"/>
    <n v="11.94"/>
    <n v="8.1"/>
  </r>
  <r>
    <s v="59876418-4c7e-4906-b322-2fd84c74cfbb"/>
    <s v="B"/>
    <s v="Yangon"/>
    <s v="Member"/>
    <s v="Female"/>
    <s v="Sports and travel"/>
    <n v="56.38"/>
    <n v="5"/>
    <n v="14.095000000000001"/>
    <n v="296"/>
    <n v="293.1033333333333"/>
    <n v="59.2"/>
    <x v="240"/>
    <n v="2019"/>
    <x v="8"/>
    <s v="Sunday"/>
    <d v="1899-12-30T14:19:50"/>
    <s v="Ewallet"/>
    <n v="169.14"/>
    <n v="42.86"/>
    <n v="126.86"/>
    <n v="6.3"/>
  </r>
  <r>
    <s v="d4801da1-2839-48ab-8de5-00c4242c72f5"/>
    <s v="B"/>
    <s v="Naypyitaw"/>
    <s v="Member"/>
    <s v="Male"/>
    <s v="Food and beverages"/>
    <n v="32.369999999999997"/>
    <n v="10"/>
    <n v="16.184999999999999"/>
    <n v="339.88"/>
    <n v="282.49"/>
    <n v="33.988"/>
    <x v="249"/>
    <n v="2019"/>
    <x v="8"/>
    <s v="Tuesday"/>
    <d v="1899-12-30T16:35:47"/>
    <s v="Cash"/>
    <n v="194.22"/>
    <n v="42.86"/>
    <n v="145.66"/>
    <n v="5.2"/>
  </r>
  <r>
    <s v="54fb9999-3815-4d5f-8817-9c6889df6093"/>
    <s v="C"/>
    <s v="Mandalay"/>
    <s v="Normal"/>
    <s v="Male"/>
    <s v="Health and beauty"/>
    <n v="57.96"/>
    <n v="4"/>
    <n v="11.592000000000001"/>
    <n v="243.43"/>
    <n v="422.15000000000003"/>
    <n v="60.857500000000002"/>
    <x v="255"/>
    <n v="2019"/>
    <x v="8"/>
    <s v="Monday"/>
    <d v="1899-12-30T18:46:10"/>
    <s v="Credit card"/>
    <n v="139.1"/>
    <n v="42.86"/>
    <n v="104.33"/>
    <n v="6.7"/>
  </r>
  <r>
    <s v="e42e9d59-1208-47bc-b70b-2728e236897a"/>
    <s v="B"/>
    <s v="Mandalay"/>
    <s v="Member"/>
    <s v="Male"/>
    <s v="Home and lifestyle"/>
    <n v="35.94"/>
    <n v="7"/>
    <n v="12.579000000000001"/>
    <n v="264.16000000000003"/>
    <n v="549.29333333333341"/>
    <n v="37.737142857142864"/>
    <x v="235"/>
    <n v="2019"/>
    <x v="8"/>
    <s v="Friday"/>
    <d v="1899-12-30T16:04:53"/>
    <s v="Cash"/>
    <n v="150.94999999999999"/>
    <n v="42.86"/>
    <n v="113.21"/>
    <n v="7.9"/>
  </r>
  <r>
    <s v="7b5972bb-322e-4115-9192-a77536a9cd68"/>
    <s v="B"/>
    <s v="Mandalay"/>
    <s v="Member"/>
    <s v="Male"/>
    <s v="Fashion accessories"/>
    <n v="90.34"/>
    <n v="8"/>
    <n v="36.136000000000003"/>
    <n v="758.86"/>
    <n v="538.44999999999993"/>
    <n v="94.857500000000002"/>
    <x v="250"/>
    <n v="2019"/>
    <x v="8"/>
    <s v="Wednesday"/>
    <d v="1899-12-30T16:49:15"/>
    <s v="Cash"/>
    <n v="433.63"/>
    <n v="42.86"/>
    <n v="325.23"/>
    <n v="7.2"/>
  </r>
  <r>
    <s v="821cb696-4cab-485c-b9de-a565cb6b7cf3"/>
    <s v="A"/>
    <s v="Naypyitaw"/>
    <s v="Member"/>
    <s v="Female"/>
    <s v="Electronic accessories"/>
    <n v="59.51"/>
    <n v="10"/>
    <n v="29.754999999999999"/>
    <n v="624.86"/>
    <n v="362.6466666666667"/>
    <n v="62.486000000000004"/>
    <x v="254"/>
    <n v="2019"/>
    <x v="8"/>
    <s v="Tuesday"/>
    <d v="1899-12-30T12:23:52"/>
    <s v="Credit card"/>
    <n v="357.06"/>
    <n v="42.86"/>
    <n v="267.8"/>
    <n v="8.3000000000000007"/>
  </r>
  <r>
    <s v="a1187a42-fd05-402b-9bbe-cb4e4a4b00d5"/>
    <s v="C"/>
    <s v="Yangon"/>
    <s v="Normal"/>
    <s v="Female"/>
    <s v="Electronic accessories"/>
    <n v="22.06"/>
    <n v="10"/>
    <n v="11.03"/>
    <n v="231.63"/>
    <n v="203.00666666666666"/>
    <n v="23.163"/>
    <x v="236"/>
    <n v="2019"/>
    <x v="8"/>
    <s v="Tuesday"/>
    <d v="1899-12-30T17:05:47"/>
    <s v="Ewallet"/>
    <n v="132.36000000000001"/>
    <n v="42.86"/>
    <n v="99.27"/>
    <n v="8.5"/>
  </r>
  <r>
    <s v="3f370410-3ca3-499c-b401-15e684d9b0f8"/>
    <s v="A"/>
    <s v="Yangon"/>
    <s v="Member"/>
    <s v="Female"/>
    <s v="Food and beverages"/>
    <n v="31.49"/>
    <n v="7"/>
    <n v="11.0215"/>
    <n v="231.45"/>
    <n v="205.29999999999998"/>
    <n v="33.06428571428571"/>
    <x v="234"/>
    <n v="2019"/>
    <x v="8"/>
    <s v="Friday"/>
    <d v="1899-12-30T03:02:42"/>
    <s v="Cash"/>
    <n v="132.26"/>
    <n v="42.86"/>
    <n v="99.19"/>
    <n v="6.6"/>
  </r>
  <r>
    <s v="3f84fbb8-bb47-4a7a-b38c-e0c36053ce3b"/>
    <s v="C"/>
    <s v="Yangon"/>
    <s v="Normal"/>
    <s v="Male"/>
    <s v="Sports and travel"/>
    <n v="46.33"/>
    <n v="3"/>
    <n v="6.9494999999999996"/>
    <n v="145.94"/>
    <n v="219.96333333333334"/>
    <n v="48.646666666666668"/>
    <x v="241"/>
    <n v="2019"/>
    <x v="8"/>
    <s v="Monday"/>
    <d v="1899-12-30T09:14:16"/>
    <s v="Credit card"/>
    <n v="83.39"/>
    <n v="42.86"/>
    <n v="62.55"/>
    <n v="9.6999999999999993"/>
  </r>
  <r>
    <s v="ca9541ba-b108-4225-a88f-3adaafef7b6f"/>
    <s v="C"/>
    <s v="Mandalay"/>
    <s v="Normal"/>
    <s v="Male"/>
    <s v="Health and beauty"/>
    <n v="32.450000000000003"/>
    <n v="7"/>
    <n v="11.3575"/>
    <n v="238.51"/>
    <n v="194.5566666666667"/>
    <n v="34.072857142857139"/>
    <x v="251"/>
    <n v="2019"/>
    <x v="8"/>
    <s v="Tuesday"/>
    <d v="1899-12-30T02:52:08"/>
    <s v="Ewallet"/>
    <n v="136.29"/>
    <n v="42.86"/>
    <n v="102.22"/>
    <n v="10"/>
  </r>
  <r>
    <s v="4a233e79-9368-4698-ad42-e593e86a775d"/>
    <s v="B"/>
    <s v="Naypyitaw"/>
    <s v="Member"/>
    <s v="Female"/>
    <s v="Electronic accessories"/>
    <n v="65.58"/>
    <n v="4"/>
    <n v="13.116"/>
    <n v="275.44"/>
    <n v="217.29333333333332"/>
    <n v="68.86"/>
    <x v="232"/>
    <n v="2019"/>
    <x v="8"/>
    <s v="Sunday"/>
    <d v="1899-12-30T01:01:00"/>
    <s v="Cash"/>
    <n v="157.38999999999999"/>
    <n v="42.86"/>
    <n v="118.05"/>
    <n v="7"/>
  </r>
  <r>
    <s v="4f82babd-08ed-4e97-9284-127a44d1e089"/>
    <s v="A"/>
    <s v="Yangon"/>
    <s v="Member"/>
    <s v="Male"/>
    <s v="Fashion accessories"/>
    <n v="13.28"/>
    <n v="5"/>
    <n v="3.32"/>
    <n v="69.72"/>
    <n v="171.08333333333334"/>
    <n v="13.943999999999999"/>
    <x v="252"/>
    <n v="2019"/>
    <x v="8"/>
    <s v="Saturday"/>
    <d v="1899-12-30T17:38:59"/>
    <s v="Credit card"/>
    <n v="39.840000000000003"/>
    <n v="42.86"/>
    <n v="29.88"/>
    <n v="6"/>
  </r>
  <r>
    <s v="313cf3fb-b9f6-47ac-a749-c06e6a43ce2d"/>
    <s v="A"/>
    <s v="Mandalay"/>
    <s v="Member"/>
    <s v="Female"/>
    <s v="Fashion accessories"/>
    <n v="97.37"/>
    <n v="3"/>
    <n v="14.605499999999999"/>
    <n v="306.72000000000003"/>
    <n v="267.71000000000004"/>
    <n v="102.24000000000001"/>
    <x v="240"/>
    <n v="2019"/>
    <x v="8"/>
    <s v="Sunday"/>
    <d v="1899-12-30T14:37:19"/>
    <s v="Cash"/>
    <n v="175.27"/>
    <n v="42.86"/>
    <n v="131.44999999999999"/>
    <n v="7.4"/>
  </r>
  <r>
    <s v="49485fa0-7bc6-409e-86cf-91d57421c021"/>
    <s v="B"/>
    <s v="Yangon"/>
    <s v="Member"/>
    <s v="Female"/>
    <s v="Fashion accessories"/>
    <n v="26.06"/>
    <n v="5"/>
    <n v="6.5149999999999997"/>
    <n v="136.81"/>
    <n v="205.52666666666667"/>
    <n v="27.362000000000002"/>
    <x v="243"/>
    <n v="2019"/>
    <x v="8"/>
    <s v="Monday"/>
    <d v="1899-12-30T04:51:08"/>
    <s v="Credit card"/>
    <n v="78.180000000000007"/>
    <n v="42.86"/>
    <n v="58.63"/>
    <n v="6.7"/>
  </r>
  <r>
    <s v="01f4f3d5-5646-4524-b38d-3a89bf8ccb05"/>
    <s v="C"/>
    <s v="Yangon"/>
    <s v="Normal"/>
    <s v="Male"/>
    <s v="Food and beverages"/>
    <n v="42.81"/>
    <n v="8"/>
    <n v="17.123999999999999"/>
    <n v="359.6"/>
    <n v="258.68666666666667"/>
    <n v="44.95"/>
    <x v="231"/>
    <n v="2019"/>
    <x v="8"/>
    <s v="Thursday"/>
    <d v="1899-12-30T15:49:04"/>
    <s v="Cash"/>
    <n v="205.49"/>
    <n v="42.86"/>
    <n v="154.11000000000001"/>
    <n v="9.3000000000000007"/>
  </r>
  <r>
    <s v="d1e4cbba-ffed-472d-9696-712a165e58c2"/>
    <s v="C"/>
    <s v="Yangon"/>
    <s v="Normal"/>
    <s v="Female"/>
    <s v="Fashion accessories"/>
    <n v="22.89"/>
    <n v="5"/>
    <n v="5.7225000000000001"/>
    <n v="120.17"/>
    <n v="154.08000000000001"/>
    <n v="24.033999999999999"/>
    <x v="235"/>
    <n v="2019"/>
    <x v="8"/>
    <s v="Friday"/>
    <d v="1899-12-30T02:09:44"/>
    <s v="Ewallet"/>
    <n v="68.67"/>
    <n v="42.86"/>
    <n v="51.5"/>
    <n v="5.7"/>
  </r>
  <r>
    <s v="2e95d1b9-6828-4bd9-b44f-35139a988e3c"/>
    <s v="A"/>
    <s v="Mandalay"/>
    <s v="Member"/>
    <s v="Male"/>
    <s v="Sports and travel"/>
    <n v="47.03"/>
    <n v="6"/>
    <n v="14.109"/>
    <n v="296.29000000000002"/>
    <n v="355.59666666666664"/>
    <n v="49.381666666666668"/>
    <x v="255"/>
    <n v="2019"/>
    <x v="8"/>
    <s v="Monday"/>
    <d v="1899-12-30T11:18:18"/>
    <s v="Cash"/>
    <n v="169.31"/>
    <n v="42.86"/>
    <n v="126.98"/>
    <n v="7.6"/>
  </r>
  <r>
    <s v="15bf4db1-8234-424a-b957-4a2af5bec40c"/>
    <s v="B"/>
    <s v="Yangon"/>
    <s v="Member"/>
    <s v="Female"/>
    <s v="Health and beauty"/>
    <n v="21.8"/>
    <n v="2"/>
    <n v="2.1800000000000002"/>
    <n v="45.78"/>
    <n v="283.48333333333335"/>
    <n v="22.89"/>
    <x v="242"/>
    <n v="2019"/>
    <x v="8"/>
    <s v="Saturday"/>
    <d v="1899-12-30T11:39:36"/>
    <s v="Cash"/>
    <n v="26.16"/>
    <n v="42.86"/>
    <n v="19.62"/>
    <n v="9.1"/>
  </r>
  <r>
    <s v="b24b59b5-1da8-402a-9a83-f872f7df329f"/>
    <s v="A"/>
    <s v="Mandalay"/>
    <s v="Member"/>
    <s v="Female"/>
    <s v="Electronic accessories"/>
    <n v="76.69"/>
    <n v="9"/>
    <n v="34.5105"/>
    <n v="724.72"/>
    <n v="345.9666666666667"/>
    <n v="80.524444444444441"/>
    <x v="232"/>
    <n v="2019"/>
    <x v="8"/>
    <s v="Sunday"/>
    <d v="1899-12-30T12:46:02"/>
    <s v="Credit card"/>
    <n v="414.13"/>
    <n v="42.86"/>
    <n v="310.58999999999997"/>
    <n v="5.9"/>
  </r>
  <r>
    <s v="fb88a754-a85b-4bea-b6a8-72bcdf33c28b"/>
    <s v="B"/>
    <s v="Mandalay"/>
    <s v="Normal"/>
    <s v="Male"/>
    <s v="Home and lifestyle"/>
    <n v="12.69"/>
    <n v="6"/>
    <n v="3.8069999999999999"/>
    <n v="79.95"/>
    <n v="174.47"/>
    <n v="13.325000000000001"/>
    <x v="254"/>
    <n v="2019"/>
    <x v="8"/>
    <s v="Tuesday"/>
    <d v="1899-12-30T23:56:00"/>
    <s v="Ewallet"/>
    <n v="45.68"/>
    <n v="42.86"/>
    <n v="34.270000000000003"/>
    <n v="8.4"/>
  </r>
  <r>
    <s v="8a953a80-6f53-4b23-8623-5eaedcceb8fa"/>
    <s v="B"/>
    <s v="Mandalay"/>
    <s v="Normal"/>
    <s v="Female"/>
    <s v="Sports and travel"/>
    <n v="55.53"/>
    <n v="4"/>
    <n v="11.106"/>
    <n v="233.23"/>
    <n v="167.11666666666665"/>
    <n v="58.307499999999997"/>
    <x v="239"/>
    <n v="2019"/>
    <x v="8"/>
    <s v="Thursday"/>
    <d v="1899-12-30T05:20:46"/>
    <s v="Cash"/>
    <n v="133.27000000000001"/>
    <n v="42.86"/>
    <n v="99.96"/>
    <n v="9.3000000000000007"/>
  </r>
  <r>
    <s v="68a9f1bb-ac0d-4d79-bdef-b71af931da9b"/>
    <s v="B"/>
    <s v="Yangon"/>
    <s v="Normal"/>
    <s v="Male"/>
    <s v="Home and lifestyle"/>
    <n v="33.369999999999997"/>
    <n v="6"/>
    <n v="10.010999999999999"/>
    <n v="210.23"/>
    <n v="269.86333333333334"/>
    <n v="35.038333333333334"/>
    <x v="244"/>
    <n v="2019"/>
    <x v="8"/>
    <s v="Wednesday"/>
    <d v="1899-12-30T13:32:00"/>
    <s v="Cash"/>
    <n v="120.13"/>
    <n v="42.86"/>
    <n v="90.1"/>
    <n v="6.9"/>
  </r>
  <r>
    <s v="57d3db95-7e6c-4b5f-8bee-37f2a476df23"/>
    <s v="C"/>
    <s v="Mandalay"/>
    <s v="Normal"/>
    <s v="Female"/>
    <s v="Food and beverages"/>
    <n v="55.13"/>
    <n v="1"/>
    <n v="2.7565"/>
    <n v="57.89"/>
    <n v="427.34333333333331"/>
    <n v="57.89"/>
    <x v="249"/>
    <n v="2019"/>
    <x v="8"/>
    <s v="Tuesday"/>
    <d v="1899-12-30T15:25:32"/>
    <s v="Ewallet"/>
    <n v="33.08"/>
    <n v="42.86"/>
    <n v="24.81"/>
    <n v="9.6"/>
  </r>
  <r>
    <s v="1c295fee-adb7-456c-90e7-41cea8c3cc66"/>
    <s v="A"/>
    <s v="Yangon"/>
    <s v="Normal"/>
    <s v="Female"/>
    <s v="Food and beverages"/>
    <n v="73.67"/>
    <n v="7"/>
    <n v="25.784500000000001"/>
    <n v="541.47"/>
    <n v="489.12666666666661"/>
    <n v="77.352857142857147"/>
    <x v="256"/>
    <n v="2019"/>
    <x v="8"/>
    <s v="Thursday"/>
    <d v="1899-12-30T01:32:26"/>
    <s v="Cash"/>
    <n v="309.41000000000003"/>
    <n v="42.86"/>
    <n v="232.06"/>
    <n v="5.4"/>
  </r>
  <r>
    <s v="a6c54991-f7d6-42d3-8f70-c4424dbf56db"/>
    <s v="C"/>
    <s v="Yangon"/>
    <s v="Normal"/>
    <s v="Female"/>
    <s v="Food and beverages"/>
    <n v="81.27"/>
    <n v="8"/>
    <n v="32.508000000000003"/>
    <n v="682.67"/>
    <n v="331.77666666666664"/>
    <n v="85.333749999999995"/>
    <x v="246"/>
    <n v="2019"/>
    <x v="8"/>
    <s v="Saturday"/>
    <d v="1899-12-30T23:46:21"/>
    <s v="Cash"/>
    <n v="390.1"/>
    <n v="42.86"/>
    <n v="292.57"/>
    <n v="9.3000000000000007"/>
  </r>
  <r>
    <s v="12a50975-a600-4ee2-a2b5-b39494f9c91d"/>
    <s v="B"/>
    <s v="Yangon"/>
    <s v="Member"/>
    <s v="Female"/>
    <s v="Food and beverages"/>
    <n v="25.74"/>
    <n v="9"/>
    <n v="11.583"/>
    <n v="243.24"/>
    <n v="275.56"/>
    <n v="27.026666666666667"/>
    <x v="242"/>
    <n v="2019"/>
    <x v="8"/>
    <s v="Saturday"/>
    <d v="1899-12-30T23:58:42"/>
    <s v="Ewallet"/>
    <n v="139"/>
    <n v="42.85"/>
    <n v="104.24"/>
    <n v="9.1999999999999993"/>
  </r>
  <r>
    <s v="5b139dbf-39da-4ded-abdd-c3b3f82ad09d"/>
    <s v="C"/>
    <s v="Mandalay"/>
    <s v="Member"/>
    <s v="Male"/>
    <s v="Health and beauty"/>
    <n v="66.11"/>
    <n v="1"/>
    <n v="3.3054999999999999"/>
    <n v="69.42"/>
    <n v="204.18999999999997"/>
    <n v="69.42"/>
    <x v="250"/>
    <n v="2019"/>
    <x v="8"/>
    <s v="Wednesday"/>
    <d v="1899-12-30T15:19:52"/>
    <s v="Credit card"/>
    <n v="39.67"/>
    <n v="42.86"/>
    <n v="29.75"/>
    <n v="6.6"/>
  </r>
  <r>
    <s v="f41a3f14-da7d-45ea-ba5f-6cff03d8c5b7"/>
    <s v="C"/>
    <s v="Yangon"/>
    <s v="Normal"/>
    <s v="Female"/>
    <s v="Fashion accessories"/>
    <n v="81.59"/>
    <n v="6"/>
    <n v="24.477"/>
    <n v="514.02"/>
    <n v="410.05"/>
    <n v="85.67"/>
    <x v="256"/>
    <n v="2019"/>
    <x v="8"/>
    <s v="Thursday"/>
    <d v="1899-12-30T07:10:04"/>
    <s v="Ewallet"/>
    <n v="293.72000000000003"/>
    <n v="42.86"/>
    <n v="220.3"/>
    <n v="6.2"/>
  </r>
  <r>
    <s v="84e82801-e959-43fd-a4d2-cc8807e585ce"/>
    <s v="C"/>
    <s v="Mandalay"/>
    <s v="Normal"/>
    <s v="Female"/>
    <s v="Home and lifestyle"/>
    <n v="13.87"/>
    <n v="2"/>
    <n v="1.387"/>
    <n v="29.13"/>
    <n v="279.19666666666666"/>
    <n v="14.565"/>
    <x v="232"/>
    <n v="2019"/>
    <x v="8"/>
    <s v="Sunday"/>
    <d v="1899-12-30T10:34:23"/>
    <s v="Cash"/>
    <n v="16.64"/>
    <n v="42.88"/>
    <n v="12.49"/>
    <n v="6"/>
  </r>
  <r>
    <s v="37e232ef-ae0d-4dc0-95f8-d0c4ff519f31"/>
    <s v="C"/>
    <s v="Naypyitaw"/>
    <s v="Member"/>
    <s v="Male"/>
    <s v="Sports and travel"/>
    <n v="93.47"/>
    <n v="7"/>
    <n v="32.714500000000001"/>
    <n v="687"/>
    <n v="281.5"/>
    <n v="98.142857142857139"/>
    <x v="229"/>
    <n v="2019"/>
    <x v="8"/>
    <s v="Wednesday"/>
    <d v="1899-12-30T01:02:54"/>
    <s v="Ewallet"/>
    <n v="392.57"/>
    <n v="42.86"/>
    <n v="294.43"/>
    <n v="6.7"/>
  </r>
  <r>
    <s v="562db40c-4713-4d3f-9f24-815ef8c6c93b"/>
    <s v="B"/>
    <s v="Yangon"/>
    <s v="Member"/>
    <s v="Male"/>
    <s v="Sports and travel"/>
    <n v="57.84"/>
    <n v="2"/>
    <n v="5.7839999999999998"/>
    <n v="121.46"/>
    <n v="121.25999999999999"/>
    <n v="60.73"/>
    <x v="247"/>
    <n v="2019"/>
    <x v="8"/>
    <s v="Wednesday"/>
    <d v="1899-12-30T12:02:22"/>
    <s v="Ewallet"/>
    <n v="69.41"/>
    <n v="42.85"/>
    <n v="52.05"/>
    <n v="7.2"/>
  </r>
  <r>
    <s v="66a5945a-3520-40ee-be56-bfe6178bac00"/>
    <s v="C"/>
    <s v="Mandalay"/>
    <s v="Member"/>
    <s v="Female"/>
    <s v="Electronic accessories"/>
    <n v="5.72"/>
    <n v="6"/>
    <n v="1.716"/>
    <n v="36.04"/>
    <n v="111.46333333333332"/>
    <n v="6.0066666666666668"/>
    <x v="245"/>
    <n v="2019"/>
    <x v="8"/>
    <s v="Friday"/>
    <d v="1899-12-30T21:45:23"/>
    <s v="Cash"/>
    <n v="20.59"/>
    <n v="42.87"/>
    <n v="15.45"/>
    <n v="8.6999999999999993"/>
  </r>
  <r>
    <s v="fa56fcaa-e2ca-44bc-9cf0-dc22d7f08c68"/>
    <s v="B"/>
    <s v="Naypyitaw"/>
    <s v="Member"/>
    <s v="Male"/>
    <s v="Fashion accessories"/>
    <n v="98.23"/>
    <n v="2"/>
    <n v="9.8230000000000004"/>
    <n v="206.28"/>
    <n v="240.34666666666666"/>
    <n v="103.14"/>
    <x v="240"/>
    <n v="2019"/>
    <x v="8"/>
    <s v="Sunday"/>
    <d v="1899-12-30T05:36:31"/>
    <s v="Credit card"/>
    <n v="117.88"/>
    <n v="42.85"/>
    <n v="88.4"/>
    <n v="8.9"/>
  </r>
  <r>
    <s v="c52c1f1f-358c-4c2e-b0b6-7e64bee845e2"/>
    <s v="C"/>
    <s v="Mandalay"/>
    <s v="Normal"/>
    <s v="Female"/>
    <s v="Health and beauty"/>
    <n v="29.23"/>
    <n v="3"/>
    <n v="4.3845000000000001"/>
    <n v="92.07"/>
    <n v="204.01333333333332"/>
    <n v="30.689999999999998"/>
    <x v="249"/>
    <n v="2019"/>
    <x v="8"/>
    <s v="Tuesday"/>
    <d v="1899-12-30T23:38:10"/>
    <s v="Credit card"/>
    <n v="52.61"/>
    <n v="42.86"/>
    <n v="39.46"/>
    <n v="6.6"/>
  </r>
  <r>
    <s v="f06ff48e-62db-4f46-802a-94d8f22f13dc"/>
    <s v="A"/>
    <s v="Yangon"/>
    <s v="Member"/>
    <s v="Female"/>
    <s v="Health and beauty"/>
    <n v="50.32"/>
    <n v="8"/>
    <n v="20.128"/>
    <n v="422.69"/>
    <n v="274.33333333333331"/>
    <n v="52.83625"/>
    <x v="249"/>
    <n v="2019"/>
    <x v="8"/>
    <s v="Tuesday"/>
    <d v="1899-12-30T19:28:06"/>
    <s v="Cash"/>
    <n v="241.54"/>
    <n v="42.86"/>
    <n v="181.15"/>
    <n v="7.2"/>
  </r>
  <r>
    <s v="061ffa4d-d4b7-4eb8-b9a6-d738b5d67a15"/>
    <s v="B"/>
    <s v="Yangon"/>
    <s v="Member"/>
    <s v="Female"/>
    <s v="Food and beverages"/>
    <n v="18.53"/>
    <n v="5"/>
    <n v="4.6325000000000003"/>
    <n v="97.28"/>
    <n v="268.39666666666665"/>
    <n v="19.456"/>
    <x v="245"/>
    <n v="2019"/>
    <x v="8"/>
    <s v="Friday"/>
    <d v="1899-12-30T15:44:26"/>
    <s v="Ewallet"/>
    <n v="55.59"/>
    <n v="42.86"/>
    <n v="41.69"/>
    <n v="8.8000000000000007"/>
  </r>
  <r>
    <s v="b0f4495b-4073-45ff-935d-80f771cd7dda"/>
    <s v="A"/>
    <s v="Mandalay"/>
    <s v="Member"/>
    <s v="Female"/>
    <s v="Food and beverages"/>
    <n v="28.86"/>
    <n v="10"/>
    <n v="14.43"/>
    <n v="303.02999999999997"/>
    <n v="356.09"/>
    <n v="30.302999999999997"/>
    <x v="245"/>
    <n v="2019"/>
    <x v="8"/>
    <s v="Friday"/>
    <d v="1899-12-30T10:14:42"/>
    <s v="Cash"/>
    <n v="173.16"/>
    <n v="42.86"/>
    <n v="129.87"/>
    <n v="7.4"/>
  </r>
  <r>
    <s v="8947ea00-7ca4-4dee-bc45-90f74ac6896a"/>
    <s v="C"/>
    <s v="Naypyitaw"/>
    <s v="Member"/>
    <s v="Female"/>
    <s v="Electronic accessories"/>
    <n v="38.56"/>
    <n v="10"/>
    <n v="19.28"/>
    <n v="404.88"/>
    <n v="551.84"/>
    <n v="40.488"/>
    <x v="234"/>
    <n v="2019"/>
    <x v="8"/>
    <s v="Friday"/>
    <d v="1899-12-30T15:44:29"/>
    <s v="Ewallet"/>
    <n v="231.36"/>
    <n v="42.86"/>
    <n v="173.52"/>
    <n v="8.6999999999999993"/>
  </r>
  <r>
    <s v="de24c356-6c7b-4b22-aa5d-29fa1bef37a6"/>
    <s v="A"/>
    <s v="Naypyitaw"/>
    <s v="Normal"/>
    <s v="Male"/>
    <s v="Health and beauty"/>
    <n v="85.8"/>
    <n v="4"/>
    <n v="17.16"/>
    <n v="360.36"/>
    <n v="545.64333333333332"/>
    <n v="90.09"/>
    <x v="246"/>
    <n v="2019"/>
    <x v="8"/>
    <s v="Saturday"/>
    <d v="1899-12-30T03:44:05"/>
    <s v="Credit card"/>
    <n v="205.92"/>
    <n v="42.86"/>
    <n v="154.44"/>
    <n v="9.6"/>
  </r>
  <r>
    <s v="126ef763-1d84-48f7-858c-0c0fa1b86728"/>
    <s v="C"/>
    <s v="Yangon"/>
    <s v="Member"/>
    <s v="Male"/>
    <s v="Home and lifestyle"/>
    <n v="94.21"/>
    <n v="9"/>
    <n v="42.394500000000001"/>
    <n v="890.28"/>
    <n v="596.31333333333339"/>
    <n v="98.92"/>
    <x v="238"/>
    <n v="2019"/>
    <x v="8"/>
    <s v="Thursday"/>
    <d v="1899-12-30T17:56:41"/>
    <s v="Ewallet"/>
    <n v="508.73"/>
    <n v="42.86"/>
    <n v="381.55"/>
    <n v="5"/>
  </r>
  <r>
    <s v="62c3e09d-64a1-4ebe-9d1d-850b13f57baf"/>
    <s v="C"/>
    <s v="Mandalay"/>
    <s v="Member"/>
    <s v="Male"/>
    <s v="Fashion accessories"/>
    <n v="73.58"/>
    <n v="5"/>
    <n v="18.395"/>
    <n v="386.29"/>
    <n v="416.01666666666671"/>
    <n v="77.25800000000001"/>
    <x v="247"/>
    <n v="2019"/>
    <x v="8"/>
    <s v="Wednesday"/>
    <d v="1899-12-30T12:53:34"/>
    <s v="Credit card"/>
    <n v="220.74"/>
    <n v="42.86"/>
    <n v="165.55"/>
    <n v="5.6"/>
  </r>
  <r>
    <s v="9411e18a-b469-4087-868d-13beda12e6ad"/>
    <s v="A"/>
    <s v="Yangon"/>
    <s v="Normal"/>
    <s v="Male"/>
    <s v="Health and beauty"/>
    <n v="69.709999999999994"/>
    <n v="7"/>
    <n v="24.398499999999999"/>
    <n v="512.37"/>
    <n v="404.69666666666666"/>
    <n v="73.195714285714288"/>
    <x v="235"/>
    <n v="2019"/>
    <x v="8"/>
    <s v="Friday"/>
    <d v="1899-12-30T05:12:20"/>
    <s v="Credit card"/>
    <n v="292.77999999999997"/>
    <n v="42.86"/>
    <n v="219.59"/>
    <n v="7.8"/>
  </r>
  <r>
    <s v="983e49ff-6853-440a-94cb-7130445e5ec4"/>
    <s v="B"/>
    <s v="Mandalay"/>
    <s v="Normal"/>
    <s v="Female"/>
    <s v="Electronic accessories"/>
    <n v="66.55"/>
    <n v="5"/>
    <n v="16.637499999999999"/>
    <n v="349.39"/>
    <n v="350.49"/>
    <n v="69.878"/>
    <x v="247"/>
    <n v="2019"/>
    <x v="8"/>
    <s v="Wednesday"/>
    <d v="1899-12-30T01:08:31"/>
    <s v="Cash"/>
    <n v="199.65"/>
    <n v="42.86"/>
    <n v="149.74"/>
    <n v="7.4"/>
  </r>
  <r>
    <s v="b2b2d7e9-6f58-42fa-a12a-3fdf60c5872d"/>
    <s v="A"/>
    <s v="Mandalay"/>
    <s v="Normal"/>
    <s v="Male"/>
    <s v="Health and beauty"/>
    <n v="67.11"/>
    <n v="5"/>
    <n v="16.7775"/>
    <n v="352.33"/>
    <n v="514.55333333333328"/>
    <n v="70.465999999999994"/>
    <x v="251"/>
    <n v="2019"/>
    <x v="8"/>
    <s v="Tuesday"/>
    <d v="1899-12-30T17:00:14"/>
    <s v="Cash"/>
    <n v="201.33"/>
    <n v="42.86"/>
    <n v="151"/>
    <n v="5"/>
  </r>
  <r>
    <s v="56d39e27-0aa8-4955-9b43-218a5d1f7904"/>
    <s v="C"/>
    <s v="Naypyitaw"/>
    <s v="Member"/>
    <s v="Male"/>
    <s v="Electronic accessories"/>
    <n v="33.31"/>
    <n v="10"/>
    <n v="16.655000000000001"/>
    <n v="349.75"/>
    <n v="437.96666666666664"/>
    <n v="34.975000000000001"/>
    <x v="233"/>
    <n v="2019"/>
    <x v="8"/>
    <s v="Monday"/>
    <d v="1899-12-30T22:11:39"/>
    <s v="Cash"/>
    <n v="199.86"/>
    <n v="42.86"/>
    <n v="149.88999999999999"/>
    <n v="5"/>
  </r>
  <r>
    <s v="3d831224-5951-491d-ae2d-b1f40955c2aa"/>
    <s v="C"/>
    <s v="Naypyitaw"/>
    <s v="Normal"/>
    <s v="Female"/>
    <s v="Fashion accessories"/>
    <n v="80.150000000000006"/>
    <n v="10"/>
    <n v="40.075000000000003"/>
    <n v="841.58"/>
    <n v="334.67"/>
    <n v="84.158000000000001"/>
    <x v="245"/>
    <n v="2019"/>
    <x v="8"/>
    <s v="Friday"/>
    <d v="1899-12-30T10:29:31"/>
    <s v="Credit card"/>
    <n v="480.9"/>
    <n v="42.86"/>
    <n v="360.68"/>
    <n v="7"/>
  </r>
  <r>
    <s v="659e2c3b-3b23-4422-a322-25ae088cf07a"/>
    <s v="A"/>
    <s v="Naypyitaw"/>
    <s v="Normal"/>
    <s v="Male"/>
    <s v="Fashion accessories"/>
    <n v="12.97"/>
    <n v="9"/>
    <n v="5.8365"/>
    <n v="122.57"/>
    <n v="99.446666666666673"/>
    <n v="13.618888888888888"/>
    <x v="250"/>
    <n v="2019"/>
    <x v="8"/>
    <s v="Wednesday"/>
    <d v="1899-12-30T20:54:26"/>
    <s v="Cash"/>
    <n v="70.040000000000006"/>
    <n v="42.86"/>
    <n v="52.53"/>
    <n v="5.4"/>
  </r>
  <r>
    <s v="25bc382d-5afe-4c97-a97a-f6705b92897c"/>
    <s v="C"/>
    <s v="Mandalay"/>
    <s v="Member"/>
    <s v="Male"/>
    <s v="Electronic accessories"/>
    <n v="9.49"/>
    <n v="4"/>
    <n v="1.8979999999999999"/>
    <n v="39.86"/>
    <n v="185.39333333333335"/>
    <n v="9.9649999999999999"/>
    <x v="247"/>
    <n v="2019"/>
    <x v="8"/>
    <s v="Wednesday"/>
    <d v="1899-12-30T14:31:31"/>
    <s v="Cash"/>
    <n v="22.78"/>
    <n v="42.85"/>
    <n v="17.079999999999998"/>
    <n v="9.3000000000000007"/>
  </r>
  <r>
    <s v="093ae43e-7c93-4999-ba3e-f8dcc8c5194c"/>
    <s v="B"/>
    <s v="Yangon"/>
    <s v="Normal"/>
    <s v="Male"/>
    <s v="Home and lifestyle"/>
    <n v="64.72"/>
    <n v="2"/>
    <n v="6.4720000000000004"/>
    <n v="135.91"/>
    <n v="273.18"/>
    <n v="67.954999999999998"/>
    <x v="229"/>
    <n v="2019"/>
    <x v="8"/>
    <s v="Wednesday"/>
    <d v="1899-12-30T23:02:25"/>
    <s v="Ewallet"/>
    <n v="77.66"/>
    <n v="42.86"/>
    <n v="58.25"/>
    <n v="9.6999999999999993"/>
  </r>
  <r>
    <s v="5ba064b8-61b6-447e-8e7a-7075fb1a6930"/>
    <s v="B"/>
    <s v="Naypyitaw"/>
    <s v="Member"/>
    <s v="Male"/>
    <s v="Sports and travel"/>
    <n v="72.459999999999994"/>
    <n v="5"/>
    <n v="18.114999999999998"/>
    <n v="380.41"/>
    <n v="372.88000000000005"/>
    <n v="76.082000000000008"/>
    <x v="249"/>
    <n v="2019"/>
    <x v="8"/>
    <s v="Tuesday"/>
    <d v="1899-12-30T17:10:56"/>
    <s v="Ewallet"/>
    <n v="217.38"/>
    <n v="42.86"/>
    <n v="163.03"/>
    <n v="8.4"/>
  </r>
  <r>
    <s v="fcce1eda-17b5-4b1d-8ceb-eae78ba42fcb"/>
    <s v="B"/>
    <s v="Mandalay"/>
    <s v="Normal"/>
    <s v="Female"/>
    <s v="Fashion accessories"/>
    <n v="48.13"/>
    <n v="6"/>
    <n v="14.439"/>
    <n v="303.22000000000003"/>
    <n v="390.66"/>
    <n v="50.536666666666669"/>
    <x v="241"/>
    <n v="2019"/>
    <x v="8"/>
    <s v="Monday"/>
    <d v="1899-12-30T13:38:05"/>
    <s v="Cash"/>
    <n v="173.27"/>
    <n v="42.86"/>
    <n v="129.94999999999999"/>
    <n v="8.8000000000000007"/>
  </r>
  <r>
    <s v="53dafad6-1df2-427c-ba00-cb03527960cf"/>
    <s v="B"/>
    <s v="Mandalay"/>
    <s v="Normal"/>
    <s v="Female"/>
    <s v="Sports and travel"/>
    <n v="82.86"/>
    <n v="5"/>
    <n v="20.715"/>
    <n v="435.01"/>
    <n v="332.28000000000003"/>
    <n v="87.001999999999995"/>
    <x v="238"/>
    <n v="2019"/>
    <x v="8"/>
    <s v="Thursday"/>
    <d v="1899-12-30T22:06:11"/>
    <s v="Ewallet"/>
    <n v="248.58"/>
    <n v="42.86"/>
    <n v="186.43"/>
    <n v="9.1999999999999993"/>
  </r>
  <r>
    <s v="18b24f04-045f-44fd-81de-a0f66234faa1"/>
    <s v="C"/>
    <s v="Yangon"/>
    <s v="Member"/>
    <s v="Female"/>
    <s v="Home and lifestyle"/>
    <n v="41.31"/>
    <n v="10"/>
    <n v="20.655000000000001"/>
    <n v="433.75"/>
    <n v="337.14333333333337"/>
    <n v="43.375"/>
    <x v="238"/>
    <n v="2019"/>
    <x v="8"/>
    <s v="Thursday"/>
    <d v="1899-12-30T07:06:50"/>
    <s v="Cash"/>
    <n v="247.86"/>
    <n v="42.86"/>
    <n v="185.89"/>
    <n v="7.1"/>
  </r>
  <r>
    <s v="282249b1-dd3c-4d2f-aea6-0e39ee711ead"/>
    <s v="C"/>
    <s v="Mandalay"/>
    <s v="Normal"/>
    <s v="Male"/>
    <s v="Fashion accessories"/>
    <n v="60.99"/>
    <n v="2"/>
    <n v="6.0990000000000002"/>
    <n v="128.08000000000001"/>
    <n v="301.55"/>
    <n v="64.040000000000006"/>
    <x v="240"/>
    <n v="2019"/>
    <x v="8"/>
    <s v="Sunday"/>
    <d v="1899-12-30T05:15:23"/>
    <s v="Ewallet"/>
    <n v="73.19"/>
    <n v="42.86"/>
    <n v="54.89"/>
    <n v="6.8"/>
  </r>
  <r>
    <s v="21aaab34-bfe5-446e-9753-849c86736925"/>
    <s v="B"/>
    <s v="Naypyitaw"/>
    <s v="Normal"/>
    <s v="Female"/>
    <s v="Health and beauty"/>
    <n v="61.17"/>
    <n v="7"/>
    <n v="21.409500000000001"/>
    <n v="449.6"/>
    <n v="363.75333333333333"/>
    <n v="64.228571428571428"/>
    <x v="230"/>
    <n v="2019"/>
    <x v="8"/>
    <s v="Friday"/>
    <d v="1899-12-30T19:44:23"/>
    <s v="Credit card"/>
    <n v="256.91000000000003"/>
    <n v="42.86"/>
    <n v="192.69"/>
    <n v="8"/>
  </r>
  <r>
    <s v="35b1fbb7-17cf-4fd0-bb18-fd47a0d39450"/>
    <s v="A"/>
    <s v="Naypyitaw"/>
    <s v="Normal"/>
    <s v="Male"/>
    <s v="Health and beauty"/>
    <n v="62.28"/>
    <n v="5"/>
    <n v="15.57"/>
    <n v="326.97000000000003"/>
    <n v="297.52000000000004"/>
    <n v="65.394000000000005"/>
    <x v="251"/>
    <n v="2019"/>
    <x v="8"/>
    <s v="Tuesday"/>
    <d v="1899-12-30T03:32:27"/>
    <s v="Ewallet"/>
    <n v="186.84"/>
    <n v="42.86"/>
    <n v="140.13"/>
    <n v="9.3000000000000007"/>
  </r>
  <r>
    <s v="d5f889b5-7415-40de-b0a6-43696dae557c"/>
    <s v="B"/>
    <s v="Naypyitaw"/>
    <s v="Member"/>
    <s v="Male"/>
    <s v="Food and beverages"/>
    <n v="33.299999999999997"/>
    <n v="9"/>
    <n v="14.984999999999999"/>
    <n v="314.69"/>
    <n v="307.06333333333333"/>
    <n v="34.965555555555554"/>
    <x v="242"/>
    <n v="2019"/>
    <x v="8"/>
    <s v="Saturday"/>
    <d v="1899-12-30T21:38:00"/>
    <s v="Cash"/>
    <n v="179.82"/>
    <n v="42.86"/>
    <n v="134.87"/>
    <n v="6.4"/>
  </r>
  <r>
    <s v="e83f7740-9b22-4824-a069-fc392eca9516"/>
    <s v="B"/>
    <s v="Mandalay"/>
    <s v="Member"/>
    <s v="Female"/>
    <s v="Fashion accessories"/>
    <n v="47.79"/>
    <n v="5"/>
    <n v="11.9475"/>
    <n v="250.9"/>
    <n v="296.36333333333329"/>
    <n v="50.18"/>
    <x v="234"/>
    <n v="2019"/>
    <x v="8"/>
    <s v="Friday"/>
    <d v="1899-12-30T14:20:38"/>
    <s v="Ewallet"/>
    <n v="143.37"/>
    <n v="42.86"/>
    <n v="107.53"/>
    <n v="5.5"/>
  </r>
  <r>
    <s v="d7d9b164-8605-4f3c-8054-86ac93596f61"/>
    <s v="B"/>
    <s v="Yangon"/>
    <s v="Normal"/>
    <s v="Male"/>
    <s v="Sports and travel"/>
    <n v="37.630000000000003"/>
    <n v="9"/>
    <n v="16.933499999999999"/>
    <n v="355.6"/>
    <n v="378.16666666666669"/>
    <n v="39.511111111111113"/>
    <x v="233"/>
    <n v="2019"/>
    <x v="8"/>
    <s v="Monday"/>
    <d v="1899-12-30T08:34:27"/>
    <s v="Credit card"/>
    <n v="203.2"/>
    <n v="42.86"/>
    <n v="152.4"/>
    <n v="9.4"/>
  </r>
  <r>
    <s v="5d726cdf-b991-4dbc-88b0-e2510ce89f71"/>
    <s v="A"/>
    <s v="Yangon"/>
    <s v="Member"/>
    <s v="Female"/>
    <s v="Home and lifestyle"/>
    <n v="89.71"/>
    <n v="3"/>
    <n v="13.4565"/>
    <n v="282.58999999999997"/>
    <n v="360.64333333333326"/>
    <n v="94.196666666666658"/>
    <x v="247"/>
    <n v="2019"/>
    <x v="8"/>
    <s v="Wednesday"/>
    <d v="1899-12-30T22:32:28"/>
    <s v="Ewallet"/>
    <n v="161.47999999999999"/>
    <n v="42.86"/>
    <n v="121.11"/>
    <n v="6.3"/>
  </r>
  <r>
    <s v="e54a5a79-6483-4eff-b183-25994744459f"/>
    <s v="A"/>
    <s v="Yangon"/>
    <s v="Member"/>
    <s v="Female"/>
    <s v="Sports and travel"/>
    <n v="52.52"/>
    <n v="9"/>
    <n v="23.634"/>
    <n v="496.31"/>
    <n v="389.88333333333327"/>
    <n v="55.145555555555553"/>
    <x v="256"/>
    <n v="2019"/>
    <x v="8"/>
    <s v="Thursday"/>
    <d v="1899-12-30T14:21:14"/>
    <s v="Ewallet"/>
    <n v="283.61"/>
    <n v="42.86"/>
    <n v="212.7"/>
    <n v="7.9"/>
  </r>
  <r>
    <s v="3e49987d-d5d7-4ae6-b4c7-381f14f9c447"/>
    <s v="A"/>
    <s v="Naypyitaw"/>
    <s v="Normal"/>
    <s v="Female"/>
    <s v="Food and beverages"/>
    <n v="48.1"/>
    <n v="6"/>
    <n v="14.43"/>
    <n v="303.02999999999997"/>
    <n v="323.15666666666664"/>
    <n v="50.504999999999995"/>
    <x v="250"/>
    <n v="2019"/>
    <x v="8"/>
    <s v="Wednesday"/>
    <d v="1899-12-30T15:27:27"/>
    <s v="Cash"/>
    <n v="173.16"/>
    <n v="42.86"/>
    <n v="129.87"/>
    <n v="9.3000000000000007"/>
  </r>
  <r>
    <s v="e3007a7e-3971-454b-994b-8248eaba558f"/>
    <s v="B"/>
    <s v="Mandalay"/>
    <s v="Member"/>
    <s v="Male"/>
    <s v="Food and beverages"/>
    <n v="88.17"/>
    <n v="4"/>
    <n v="17.634"/>
    <n v="370.31"/>
    <n v="254.32000000000002"/>
    <n v="92.577500000000001"/>
    <x v="247"/>
    <n v="2019"/>
    <x v="8"/>
    <s v="Wednesday"/>
    <d v="1899-12-30T15:21:38"/>
    <s v="Credit card"/>
    <n v="211.61"/>
    <n v="42.86"/>
    <n v="158.69999999999999"/>
    <n v="7"/>
  </r>
  <r>
    <s v="3596def9-6c9b-46c3-86bf-b11e38d40af8"/>
    <s v="A"/>
    <s v="Mandalay"/>
    <s v="Member"/>
    <s v="Female"/>
    <s v="Health and beauty"/>
    <n v="40.29"/>
    <n v="7"/>
    <n v="14.1015"/>
    <n v="296.13"/>
    <n v="164.35666666666665"/>
    <n v="42.304285714285712"/>
    <x v="239"/>
    <n v="2019"/>
    <x v="8"/>
    <s v="Thursday"/>
    <d v="1899-12-30T23:38:06"/>
    <s v="Ewallet"/>
    <n v="169.22"/>
    <n v="42.86"/>
    <n v="126.91"/>
    <n v="8.4"/>
  </r>
  <r>
    <s v="015bc8b0-de79-4284-bffe-cb7054d46e4b"/>
    <s v="B"/>
    <s v="Mandalay"/>
    <s v="Normal"/>
    <s v="Male"/>
    <s v="Electronic accessories"/>
    <n v="91.92"/>
    <n v="1"/>
    <n v="4.5960000000000001"/>
    <n v="96.52"/>
    <n v="122.94"/>
    <n v="96.52"/>
    <x v="254"/>
    <n v="2019"/>
    <x v="8"/>
    <s v="Tuesday"/>
    <d v="1899-12-30T23:27:25"/>
    <s v="Credit card"/>
    <n v="55.15"/>
    <n v="42.86"/>
    <n v="41.37"/>
    <n v="6"/>
  </r>
  <r>
    <s v="c5c80de2-8d7b-4d72-ab49-0aad3f93b72b"/>
    <s v="C"/>
    <s v="Mandalay"/>
    <s v="Member"/>
    <s v="Male"/>
    <s v="Electronic accessories"/>
    <n v="95.64"/>
    <n v="1"/>
    <n v="4.782"/>
    <n v="100.42"/>
    <n v="182.79"/>
    <n v="100.42"/>
    <x v="244"/>
    <n v="2019"/>
    <x v="8"/>
    <s v="Wednesday"/>
    <d v="1899-12-30T06:00:22"/>
    <s v="Ewallet"/>
    <n v="57.38"/>
    <n v="42.86"/>
    <n v="43.04"/>
    <n v="9.9"/>
  </r>
  <r>
    <s v="1a8b08c2-0b3b-46f3-b55c-e6947aa12dd0"/>
    <s v="C"/>
    <s v="Mandalay"/>
    <s v="Normal"/>
    <s v="Male"/>
    <s v="Electronic accessories"/>
    <n v="81.849999999999994"/>
    <n v="2"/>
    <n v="8.1850000000000005"/>
    <n v="171.88"/>
    <n v="380.27333333333331"/>
    <n v="85.94"/>
    <x v="246"/>
    <n v="2019"/>
    <x v="8"/>
    <s v="Saturday"/>
    <d v="1899-12-30T09:19:30"/>
    <s v="Cash"/>
    <n v="98.22"/>
    <n v="42.86"/>
    <n v="73.66"/>
    <n v="9.8000000000000007"/>
  </r>
  <r>
    <s v="941ce01f-cc20-4a93-bd83-177518439ce9"/>
    <s v="A"/>
    <s v="Naypyitaw"/>
    <s v="Normal"/>
    <s v="Female"/>
    <s v="Health and beauty"/>
    <n v="65.73"/>
    <n v="4"/>
    <n v="13.146000000000001"/>
    <n v="276.07"/>
    <n v="396.37666666666672"/>
    <n v="69.017499999999998"/>
    <x v="252"/>
    <n v="2019"/>
    <x v="8"/>
    <s v="Saturday"/>
    <d v="1899-12-30T16:56:26"/>
    <s v="Credit card"/>
    <n v="157.75"/>
    <n v="42.86"/>
    <n v="118.32"/>
    <n v="5.0999999999999996"/>
  </r>
  <r>
    <s v="912a2a90-c740-4a3e-a7f1-622f9ebc79dc"/>
    <s v="B"/>
    <s v="Yangon"/>
    <s v="Member"/>
    <s v="Female"/>
    <s v="Home and lifestyle"/>
    <n v="73.319999999999993"/>
    <n v="9"/>
    <n v="32.994"/>
    <n v="692.87"/>
    <n v="362.64999999999992"/>
    <n v="76.98555555555555"/>
    <x v="236"/>
    <n v="2019"/>
    <x v="8"/>
    <s v="Tuesday"/>
    <d v="1899-12-30T23:27:08"/>
    <s v="Ewallet"/>
    <n v="395.93"/>
    <n v="42.86"/>
    <n v="296.94"/>
    <n v="9.8000000000000007"/>
  </r>
  <r>
    <s v="c05f6694-04d3-44c2-9002-0570e25fb9b8"/>
    <s v="C"/>
    <s v="Yangon"/>
    <s v="Normal"/>
    <s v="Female"/>
    <s v="Electronic accessories"/>
    <n v="23.3"/>
    <n v="9"/>
    <n v="10.484999999999999"/>
    <n v="220.19"/>
    <n v="134.23666666666665"/>
    <n v="24.465555555555554"/>
    <x v="237"/>
    <n v="2019"/>
    <x v="8"/>
    <s v="Sunday"/>
    <d v="1899-12-30T03:12:56"/>
    <s v="Cash"/>
    <n v="125.82"/>
    <n v="42.86"/>
    <n v="94.37"/>
    <n v="7.9"/>
  </r>
  <r>
    <s v="a62929af-41b0-49ac-8e0f-44187a78ee6d"/>
    <s v="C"/>
    <s v="Yangon"/>
    <s v="Normal"/>
    <s v="Male"/>
    <s v="Fashion accessories"/>
    <n v="41.64"/>
    <n v="4"/>
    <n v="8.3279999999999994"/>
    <n v="174.89"/>
    <n v="234.05333333333331"/>
    <n v="43.722499999999997"/>
    <x v="249"/>
    <n v="2019"/>
    <x v="8"/>
    <s v="Tuesday"/>
    <d v="1899-12-30T12:33:51"/>
    <s v="Credit card"/>
    <n v="99.94"/>
    <n v="42.86"/>
    <n v="74.95"/>
    <n v="6"/>
  </r>
  <r>
    <s v="d8c07d6f-9604-4f9f-89a3-0c0d9ddb78e3"/>
    <s v="A"/>
    <s v="Naypyitaw"/>
    <s v="Member"/>
    <s v="Female"/>
    <s v="Home and lifestyle"/>
    <n v="7.27"/>
    <n v="1"/>
    <n v="0.36349999999999999"/>
    <n v="7.63"/>
    <n v="296.49666666666667"/>
    <n v="7.63"/>
    <x v="247"/>
    <n v="2019"/>
    <x v="8"/>
    <s v="Wednesday"/>
    <d v="1899-12-30T00:24:54"/>
    <s v="Ewallet"/>
    <n v="4.3600000000000003"/>
    <n v="42.86"/>
    <n v="3.27"/>
    <n v="8"/>
  </r>
  <r>
    <s v="91d4deca-3e3e-498f-a45a-b8fb7b192244"/>
    <s v="B"/>
    <s v="Naypyitaw"/>
    <s v="Member"/>
    <s v="Male"/>
    <s v="Food and beverages"/>
    <n v="49.49"/>
    <n v="10"/>
    <n v="24.745000000000001"/>
    <n v="519.64"/>
    <n v="383.38333333333338"/>
    <n v="51.963999999999999"/>
    <x v="246"/>
    <n v="2019"/>
    <x v="8"/>
    <s v="Saturday"/>
    <d v="1899-12-30T20:02:55"/>
    <s v="Credit card"/>
    <n v="296.94"/>
    <n v="42.86"/>
    <n v="222.7"/>
    <n v="7.7"/>
  </r>
  <r>
    <s v="aa77aee4-e885-4a92-9fa8-85f6abc1d6e2"/>
    <s v="C"/>
    <s v="Yangon"/>
    <s v="Member"/>
    <s v="Male"/>
    <s v="Electronic accessories"/>
    <n v="38.33"/>
    <n v="9"/>
    <n v="17.2485"/>
    <n v="362.22"/>
    <n v="299.15666666666669"/>
    <n v="40.24666666666667"/>
    <x v="242"/>
    <n v="2019"/>
    <x v="8"/>
    <s v="Saturday"/>
    <d v="1899-12-30T21:16:34"/>
    <s v="Credit card"/>
    <n v="206.98"/>
    <n v="42.86"/>
    <n v="155.24"/>
    <n v="6"/>
  </r>
  <r>
    <s v="bb2aa71c-3910-4095-8056-99e590608047"/>
    <s v="B"/>
    <s v="Mandalay"/>
    <s v="Member"/>
    <s v="Female"/>
    <s v="Sports and travel"/>
    <n v="85.17"/>
    <n v="3"/>
    <n v="12.775499999999999"/>
    <n v="268.29000000000002"/>
    <n v="282.57666666666665"/>
    <n v="89.43"/>
    <x v="250"/>
    <n v="2019"/>
    <x v="8"/>
    <s v="Wednesday"/>
    <d v="1899-12-30T01:19:43"/>
    <s v="Credit card"/>
    <n v="153.31"/>
    <n v="42.86"/>
    <n v="114.98"/>
    <n v="8"/>
  </r>
  <r>
    <s v="840d833b-6b8e-4c2e-b84d-baf518b0237e"/>
    <s v="C"/>
    <s v="Yangon"/>
    <s v="Normal"/>
    <s v="Male"/>
    <s v="Food and beverages"/>
    <n v="84.75"/>
    <n v="3"/>
    <n v="12.7125"/>
    <n v="266.95999999999998"/>
    <n v="221.98666666666668"/>
    <n v="88.986666666666665"/>
    <x v="251"/>
    <n v="2019"/>
    <x v="8"/>
    <s v="Tuesday"/>
    <d v="1899-12-30T06:32:54"/>
    <s v="Credit card"/>
    <n v="152.55000000000001"/>
    <n v="42.86"/>
    <n v="114.41"/>
    <n v="5.5"/>
  </r>
  <r>
    <s v="c0f74674-e6ec-4242-b3af-32905cc59c0b"/>
    <s v="A"/>
    <s v="Naypyitaw"/>
    <s v="Member"/>
    <s v="Female"/>
    <s v="Fashion accessories"/>
    <n v="74.400000000000006"/>
    <n v="4"/>
    <n v="14.88"/>
    <n v="312.48"/>
    <n v="355.46000000000004"/>
    <n v="78.12"/>
    <x v="253"/>
    <n v="2019"/>
    <x v="8"/>
    <s v="Sunday"/>
    <d v="1899-12-30T15:14:20"/>
    <s v="Ewallet"/>
    <n v="178.56"/>
    <n v="42.86"/>
    <n v="133.91999999999999"/>
    <n v="6.6"/>
  </r>
  <r>
    <s v="01828b4e-5508-47e3-8d26-f95c2faa7c64"/>
    <s v="A"/>
    <s v="Yangon"/>
    <s v="Normal"/>
    <s v="Male"/>
    <s v="Home and lifestyle"/>
    <n v="16.48"/>
    <n v="5"/>
    <n v="4.12"/>
    <n v="86.52"/>
    <n v="256.65333333333331"/>
    <n v="17.303999999999998"/>
    <x v="236"/>
    <n v="2019"/>
    <x v="8"/>
    <s v="Tuesday"/>
    <d v="1899-12-30T10:06:38"/>
    <s v="Ewallet"/>
    <n v="49.44"/>
    <n v="42.86"/>
    <n v="37.08"/>
    <n v="6.3"/>
  </r>
  <r>
    <s v="670273b1-4fc7-4e98-981e-2c2c804eed61"/>
    <s v="A"/>
    <s v="Yangon"/>
    <s v="Normal"/>
    <s v="Female"/>
    <s v="Electronic accessories"/>
    <n v="79.45"/>
    <n v="8"/>
    <n v="31.78"/>
    <n v="667.38"/>
    <n v="463.55333333333328"/>
    <n v="83.422499999999999"/>
    <x v="251"/>
    <n v="2019"/>
    <x v="8"/>
    <s v="Tuesday"/>
    <d v="1899-12-30T15:27:24"/>
    <s v="Credit card"/>
    <n v="381.36"/>
    <n v="42.86"/>
    <n v="286.02"/>
    <n v="9.9"/>
  </r>
  <r>
    <s v="44414967-9afa-464c-a3d9-78931a44a908"/>
    <s v="A"/>
    <s v="Yangon"/>
    <s v="Normal"/>
    <s v="Female"/>
    <s v="Electronic accessories"/>
    <n v="5.0999999999999996"/>
    <n v="3"/>
    <n v="0.76500000000000001"/>
    <n v="16.059999999999999"/>
    <n v="351.09666666666664"/>
    <n v="5.3533333333333326"/>
    <x v="234"/>
    <n v="2019"/>
    <x v="8"/>
    <s v="Friday"/>
    <d v="1899-12-30T16:40:07"/>
    <s v="Credit card"/>
    <n v="9.18"/>
    <n v="42.84"/>
    <n v="6.88"/>
    <n v="7.1"/>
  </r>
  <r>
    <s v="121d868f-4814-45fc-85a7-768ed5f2ab63"/>
    <s v="A"/>
    <s v="Yangon"/>
    <s v="Member"/>
    <s v="Female"/>
    <s v="Health and beauty"/>
    <n v="96.22"/>
    <n v="7"/>
    <n v="33.677"/>
    <n v="707.22"/>
    <n v="361.1033333333333"/>
    <n v="101.03142857142858"/>
    <x v="236"/>
    <n v="2019"/>
    <x v="8"/>
    <s v="Tuesday"/>
    <d v="1899-12-30T05:34:52"/>
    <s v="Credit card"/>
    <n v="404.12"/>
    <n v="42.86"/>
    <n v="303.10000000000002"/>
    <n v="5.7"/>
  </r>
  <r>
    <s v="241c8c80-0f4b-4ce6-bf37-fcd6ed01a184"/>
    <s v="B"/>
    <s v="Mandalay"/>
    <s v="Member"/>
    <s v="Male"/>
    <s v="Electronic accessories"/>
    <n v="44.9"/>
    <n v="7"/>
    <n v="15.715"/>
    <n v="330.01"/>
    <n v="350.25"/>
    <n v="47.144285714285715"/>
    <x v="240"/>
    <n v="2019"/>
    <x v="8"/>
    <s v="Sunday"/>
    <d v="1899-12-30T08:49:19"/>
    <s v="Cash"/>
    <n v="188.58"/>
    <n v="42.86"/>
    <n v="141.43"/>
    <n v="5.3"/>
  </r>
  <r>
    <s v="ed5aa086-9d78-4c45-9060-749c24254063"/>
    <s v="B"/>
    <s v="Naypyitaw"/>
    <s v="Normal"/>
    <s v="Male"/>
    <s v="Electronic accessories"/>
    <n v="14.63"/>
    <n v="3"/>
    <n v="2.1945000000000001"/>
    <n v="46.08"/>
    <n v="270.31333333333333"/>
    <n v="15.36"/>
    <x v="229"/>
    <n v="2019"/>
    <x v="8"/>
    <s v="Wednesday"/>
    <d v="1899-12-30T22:25:54"/>
    <s v="Cash"/>
    <n v="26.33"/>
    <n v="42.86"/>
    <n v="19.75"/>
    <n v="5.9"/>
  </r>
  <r>
    <s v="bc3ad1d3-7362-4564-9065-0e9df0c81863"/>
    <s v="B"/>
    <s v="Mandalay"/>
    <s v="Normal"/>
    <s v="Female"/>
    <s v="Fashion accessories"/>
    <n v="91.79"/>
    <n v="7"/>
    <n v="32.1265"/>
    <n v="674.66"/>
    <n v="356.25666666666666"/>
    <n v="96.38"/>
    <x v="243"/>
    <n v="2019"/>
    <x v="8"/>
    <s v="Monday"/>
    <d v="1899-12-30T04:51:28"/>
    <s v="Credit card"/>
    <n v="385.52"/>
    <n v="42.86"/>
    <n v="289.14"/>
    <n v="8.1999999999999993"/>
  </r>
  <r>
    <s v="c63dce6b-4694-406a-ba82-729fef3e951f"/>
    <s v="B"/>
    <s v="Naypyitaw"/>
    <s v="Member"/>
    <s v="Female"/>
    <s v="Sports and travel"/>
    <n v="42.95"/>
    <n v="2"/>
    <n v="4.2949999999999999"/>
    <n v="90.2"/>
    <n v="177.10666666666668"/>
    <n v="45.1"/>
    <x v="236"/>
    <n v="2019"/>
    <x v="8"/>
    <s v="Tuesday"/>
    <d v="1899-12-30T17:20:11"/>
    <s v="Cash"/>
    <n v="51.54"/>
    <n v="42.86"/>
    <n v="38.659999999999997"/>
    <n v="5.6"/>
  </r>
  <r>
    <s v="b457574e-aeb9-4ffa-b689-bc4f135f58fe"/>
    <s v="A"/>
    <s v="Yangon"/>
    <s v="Member"/>
    <s v="Male"/>
    <s v="Sports and travel"/>
    <n v="96.48"/>
    <n v="3"/>
    <n v="14.472"/>
    <n v="303.91000000000003"/>
    <n v="167.23"/>
    <n v="101.30333333333334"/>
    <x v="250"/>
    <n v="2019"/>
    <x v="8"/>
    <s v="Wednesday"/>
    <d v="1899-12-30T11:25:31"/>
    <s v="Credit card"/>
    <n v="173.66"/>
    <n v="42.86"/>
    <n v="130.25"/>
    <n v="7.9"/>
  </r>
  <r>
    <s v="a63fbf08-e6a9-4dd6-b74b-91ea8fc7b6db"/>
    <s v="B"/>
    <s v="Naypyitaw"/>
    <s v="Member"/>
    <s v="Female"/>
    <s v="Home and lifestyle"/>
    <n v="14.52"/>
    <n v="9"/>
    <n v="6.5339999999999998"/>
    <n v="137.21"/>
    <n v="82.399999999999991"/>
    <n v="15.245555555555557"/>
    <x v="249"/>
    <n v="2019"/>
    <x v="8"/>
    <s v="Tuesday"/>
    <d v="1899-12-30T00:40:14"/>
    <s v="Ewallet"/>
    <n v="78.41"/>
    <n v="42.85"/>
    <n v="58.8"/>
    <n v="7.1"/>
  </r>
  <r>
    <s v="0dba1fcf-2f90-4707-aff5-c634770cb101"/>
    <s v="A"/>
    <s v="Mandalay"/>
    <s v="Member"/>
    <s v="Female"/>
    <s v="Home and lifestyle"/>
    <n v="57.69"/>
    <n v="1"/>
    <n v="2.8845000000000001"/>
    <n v="60.57"/>
    <n v="107.66000000000001"/>
    <n v="60.57"/>
    <x v="235"/>
    <n v="2019"/>
    <x v="8"/>
    <s v="Friday"/>
    <d v="1899-12-30T03:02:46"/>
    <s v="Ewallet"/>
    <n v="34.61"/>
    <n v="42.86"/>
    <n v="25.96"/>
    <n v="5.8"/>
  </r>
  <r>
    <s v="7146b5fc-3923-4078-ae27-1bcd4243a256"/>
    <s v="A"/>
    <s v="Naypyitaw"/>
    <s v="Normal"/>
    <s v="Female"/>
    <s v="Home and lifestyle"/>
    <n v="15.69"/>
    <n v="3"/>
    <n v="2.3534999999999999"/>
    <n v="49.42"/>
    <n v="138.47"/>
    <n v="16.473333333333333"/>
    <x v="241"/>
    <n v="2019"/>
    <x v="8"/>
    <s v="Monday"/>
    <d v="1899-12-30T11:28:17"/>
    <s v="Cash"/>
    <n v="28.24"/>
    <n v="42.86"/>
    <n v="21.18"/>
    <n v="7"/>
  </r>
  <r>
    <s v="4f859f50-1ab7-4371-9d61-1e3425130f1f"/>
    <s v="B"/>
    <s v="Yangon"/>
    <s v="Member"/>
    <s v="Male"/>
    <s v="Sports and travel"/>
    <n v="40.57"/>
    <n v="5"/>
    <n v="10.1425"/>
    <n v="212.99"/>
    <n v="159.66999999999999"/>
    <n v="42.597999999999999"/>
    <x v="231"/>
    <n v="2019"/>
    <x v="8"/>
    <s v="Thursday"/>
    <d v="1899-12-30T04:40:14"/>
    <s v="Ewallet"/>
    <n v="121.71"/>
    <n v="42.86"/>
    <n v="91.28"/>
    <n v="5.4"/>
  </r>
  <r>
    <s v="704796b0-dbec-4c74-90e0-0660961abf31"/>
    <s v="C"/>
    <s v="Mandalay"/>
    <s v="Member"/>
    <s v="Female"/>
    <s v="Home and lifestyle"/>
    <n v="48.57"/>
    <n v="3"/>
    <n v="7.2854999999999999"/>
    <n v="153"/>
    <n v="130.14666666666668"/>
    <n v="51"/>
    <x v="255"/>
    <n v="2019"/>
    <x v="8"/>
    <s v="Monday"/>
    <d v="1899-12-30T15:11:05"/>
    <s v="Credit card"/>
    <n v="87.43"/>
    <n v="42.86"/>
    <n v="65.569999999999993"/>
    <n v="8.5"/>
  </r>
  <r>
    <s v="2364e845-4ac1-4aa7-90b0-1d235ee5c07e"/>
    <s v="B"/>
    <s v="Naypyitaw"/>
    <s v="Normal"/>
    <s v="Female"/>
    <s v="Home and lifestyle"/>
    <n v="26.91"/>
    <n v="4"/>
    <n v="5.3819999999999997"/>
    <n v="113.02"/>
    <n v="194.41"/>
    <n v="28.254999999999999"/>
    <x v="244"/>
    <n v="2019"/>
    <x v="8"/>
    <s v="Wednesday"/>
    <d v="1899-12-30T01:35:54"/>
    <s v="Cash"/>
    <n v="64.58"/>
    <n v="42.86"/>
    <n v="48.44"/>
    <n v="9.6"/>
  </r>
  <r>
    <s v="f15e9b2e-6793-47a3-ae3d-cd797c0243f7"/>
    <s v="C"/>
    <s v="Mandalay"/>
    <s v="Normal"/>
    <s v="Male"/>
    <s v="Home and lifestyle"/>
    <n v="23.7"/>
    <n v="5"/>
    <n v="5.9249999999999998"/>
    <n v="124.42"/>
    <n v="329.46"/>
    <n v="24.884"/>
    <x v="242"/>
    <n v="2019"/>
    <x v="8"/>
    <s v="Saturday"/>
    <d v="1899-12-30T02:39:55"/>
    <s v="Cash"/>
    <n v="71.099999999999994"/>
    <n v="42.85"/>
    <n v="53.32"/>
    <n v="5.0999999999999996"/>
  </r>
  <r>
    <s v="77863d68-aaf6-47fd-9c80-2a633a42a8af"/>
    <s v="C"/>
    <s v="Mandalay"/>
    <s v="Normal"/>
    <s v="Male"/>
    <s v="Health and beauty"/>
    <n v="82.33"/>
    <n v="4"/>
    <n v="16.466000000000001"/>
    <n v="345.79"/>
    <n v="398.64000000000004"/>
    <n v="86.447500000000005"/>
    <x v="231"/>
    <n v="2019"/>
    <x v="8"/>
    <s v="Thursday"/>
    <d v="1899-12-30T15:58:36"/>
    <s v="Credit card"/>
    <n v="197.59"/>
    <n v="42.86"/>
    <n v="148.19999999999999"/>
    <n v="8.1999999999999993"/>
  </r>
  <r>
    <s v="b6561675-c0eb-442c-b4eb-72bc69d9c0e7"/>
    <s v="B"/>
    <s v="Mandalay"/>
    <s v="Member"/>
    <s v="Male"/>
    <s v="Health and beauty"/>
    <n v="49.35"/>
    <n v="10"/>
    <n v="24.675000000000001"/>
    <n v="518.16999999999996"/>
    <n v="301.54999999999995"/>
    <n v="51.816999999999993"/>
    <x v="244"/>
    <n v="2019"/>
    <x v="8"/>
    <s v="Wednesday"/>
    <d v="1899-12-30T20:10:11"/>
    <s v="Ewallet"/>
    <n v="296.10000000000002"/>
    <n v="42.86"/>
    <n v="222.07"/>
    <n v="7"/>
  </r>
  <r>
    <s v="ff949531-8bcd-41ab-879a-7c0b2b120b8a"/>
    <s v="A"/>
    <s v="Mandalay"/>
    <s v="Member"/>
    <s v="Female"/>
    <s v="Health and beauty"/>
    <n v="63.23"/>
    <n v="5"/>
    <n v="15.807499999999999"/>
    <n v="331.96"/>
    <n v="134.45666666666665"/>
    <n v="66.391999999999996"/>
    <x v="233"/>
    <n v="2019"/>
    <x v="8"/>
    <s v="Monday"/>
    <d v="1899-12-30T05:38:05"/>
    <s v="Credit card"/>
    <n v="189.69"/>
    <n v="42.86"/>
    <n v="142.27000000000001"/>
    <n v="9.6"/>
  </r>
  <r>
    <s v="3ba4256c-a250-45f6-9336-c325c6b917da"/>
    <s v="C"/>
    <s v="Yangon"/>
    <s v="Normal"/>
    <s v="Male"/>
    <s v="Fashion accessories"/>
    <n v="51.92"/>
    <n v="1"/>
    <n v="2.5960000000000001"/>
    <n v="54.52"/>
    <n v="133.19666666666669"/>
    <n v="54.52"/>
    <x v="242"/>
    <n v="2019"/>
    <x v="8"/>
    <s v="Saturday"/>
    <d v="1899-12-30T06:14:07"/>
    <s v="Credit card"/>
    <n v="31.15"/>
    <n v="42.87"/>
    <n v="23.37"/>
    <n v="6.8"/>
  </r>
  <r>
    <s v="ff08530d-f4e1-4067-a108-ea78248c5ff1"/>
    <s v="A"/>
    <s v="Naypyitaw"/>
    <s v="Member"/>
    <s v="Male"/>
    <s v="Food and beverages"/>
    <n v="16.09"/>
    <n v="1"/>
    <n v="0.80449999999999999"/>
    <n v="16.89"/>
    <n v="171.53333333333333"/>
    <n v="16.89"/>
    <x v="244"/>
    <n v="2019"/>
    <x v="8"/>
    <s v="Wednesday"/>
    <d v="1899-12-30T01:00:23"/>
    <s v="Cash"/>
    <n v="9.65"/>
    <n v="42.87"/>
    <n v="7.24"/>
    <n v="8"/>
  </r>
  <r>
    <s v="da99151e-46ff-41be-b996-3c47b8cbd056"/>
    <s v="A"/>
    <s v="Yangon"/>
    <s v="Member"/>
    <s v="Female"/>
    <s v="Fashion accessories"/>
    <n v="62.51"/>
    <n v="5"/>
    <n v="15.6275"/>
    <n v="328.18"/>
    <n v="323.43666666666667"/>
    <n v="65.635999999999996"/>
    <x v="243"/>
    <n v="2019"/>
    <x v="8"/>
    <s v="Monday"/>
    <d v="1899-12-30T15:42:29"/>
    <s v="Credit card"/>
    <n v="187.53"/>
    <n v="42.86"/>
    <n v="140.65"/>
    <n v="9.6999999999999993"/>
  </r>
  <r>
    <s v="2f9cbb89-6c52-40da-b545-f9e1b0c00c18"/>
    <s v="C"/>
    <s v="Yangon"/>
    <s v="Member"/>
    <s v="Female"/>
    <s v="Food and beverages"/>
    <n v="26.91"/>
    <n v="6"/>
    <n v="8.0730000000000004"/>
    <n v="169.53"/>
    <n v="416.29333333333335"/>
    <n v="28.254999999999999"/>
    <x v="245"/>
    <n v="2019"/>
    <x v="8"/>
    <s v="Friday"/>
    <d v="1899-12-30T05:38:16"/>
    <s v="Credit card"/>
    <n v="96.88"/>
    <n v="42.85"/>
    <n v="72.650000000000006"/>
    <n v="8.4"/>
  </r>
  <r>
    <s v="ff66f77c-e26e-4491-8740-f7b840ea948c"/>
    <s v="C"/>
    <s v="Mandalay"/>
    <s v="Normal"/>
    <s v="Female"/>
    <s v="Home and lifestyle"/>
    <n v="64.3"/>
    <n v="7"/>
    <n v="22.504999999999999"/>
    <n v="472.6"/>
    <n v="458.21999999999997"/>
    <n v="67.51428571428572"/>
    <x v="248"/>
    <n v="2019"/>
    <x v="8"/>
    <s v="Saturday"/>
    <d v="1899-12-30T15:09:21"/>
    <s v="Cash"/>
    <n v="270.06"/>
    <n v="42.86"/>
    <n v="202.54"/>
    <n v="9.6"/>
  </r>
  <r>
    <s v="331721cd-e808-4aba-a679-49032b2ab06a"/>
    <s v="B"/>
    <s v="Naypyitaw"/>
    <s v="Member"/>
    <s v="Female"/>
    <s v="Home and lifestyle"/>
    <n v="96.31"/>
    <n v="6"/>
    <n v="28.893000000000001"/>
    <n v="606.75"/>
    <n v="424.44666666666666"/>
    <n v="101.125"/>
    <x v="254"/>
    <n v="2019"/>
    <x v="8"/>
    <s v="Tuesday"/>
    <d v="1899-12-30T18:34:48"/>
    <s v="Cash"/>
    <n v="346.72"/>
    <n v="42.86"/>
    <n v="260.02999999999997"/>
    <n v="7.4"/>
  </r>
  <r>
    <s v="01d6c953-1d3d-4489-ac71-6ac56dc88086"/>
    <s v="B"/>
    <s v="Yangon"/>
    <s v="Normal"/>
    <s v="Female"/>
    <s v="Food and beverages"/>
    <n v="93.75"/>
    <n v="3"/>
    <n v="14.0625"/>
    <n v="295.31"/>
    <n v="231.12999999999997"/>
    <n v="98.436666666666667"/>
    <x v="237"/>
    <n v="2019"/>
    <x v="8"/>
    <s v="Sunday"/>
    <d v="1899-12-30T13:15:02"/>
    <s v="Credit card"/>
    <n v="168.75"/>
    <n v="42.86"/>
    <n v="126.56"/>
    <n v="6.3"/>
  </r>
  <r>
    <s v="e40cf109-5a2b-4c51-a4d4-c7f58ab0d8c7"/>
    <s v="C"/>
    <s v="Yangon"/>
    <s v="Normal"/>
    <s v="Female"/>
    <s v="Home and lifestyle"/>
    <n v="70.72"/>
    <n v="5"/>
    <n v="17.68"/>
    <n v="371.28"/>
    <n v="223.60333333333332"/>
    <n v="74.256"/>
    <x v="247"/>
    <n v="2019"/>
    <x v="8"/>
    <s v="Wednesday"/>
    <d v="1899-12-30T16:08:34"/>
    <s v="Ewallet"/>
    <n v="212.16"/>
    <n v="42.86"/>
    <n v="159.12"/>
    <n v="7.2"/>
  </r>
  <r>
    <s v="e041ad3c-abc7-4b85-8d5c-81bf90b8b9ef"/>
    <s v="A"/>
    <s v="Naypyitaw"/>
    <s v="Member"/>
    <s v="Male"/>
    <s v="Health and beauty"/>
    <n v="6.38"/>
    <n v="4"/>
    <n v="1.276"/>
    <n v="26.8"/>
    <n v="392.82666666666665"/>
    <n v="6.7"/>
    <x v="256"/>
    <n v="2019"/>
    <x v="8"/>
    <s v="Thursday"/>
    <d v="1899-12-30T04:03:30"/>
    <s v="Cash"/>
    <n v="15.31"/>
    <n v="42.87"/>
    <n v="11.49"/>
    <n v="6.8"/>
  </r>
  <r>
    <s v="318cb6c4-e389-428c-b1a7-944d14a41221"/>
    <s v="B"/>
    <s v="Mandalay"/>
    <s v="Member"/>
    <s v="Male"/>
    <s v="Home and lifestyle"/>
    <n v="43.29"/>
    <n v="6"/>
    <n v="12.987"/>
    <n v="272.73"/>
    <n v="553.61666666666667"/>
    <n v="45.455000000000005"/>
    <x v="254"/>
    <n v="2019"/>
    <x v="8"/>
    <s v="Tuesday"/>
    <d v="1899-12-30T02:44:50"/>
    <s v="Ewallet"/>
    <n v="155.84"/>
    <n v="42.86"/>
    <n v="116.89"/>
    <n v="7"/>
  </r>
  <r>
    <s v="f2162b63-0e8d-4054-9ba3-10569d81ce43"/>
    <s v="A"/>
    <s v="Yangon"/>
    <s v="Normal"/>
    <s v="Male"/>
    <s v="Food and beverages"/>
    <n v="83.71"/>
    <n v="10"/>
    <n v="41.854999999999997"/>
    <n v="878.95"/>
    <n v="683.64666666666665"/>
    <n v="87.89500000000001"/>
    <x v="243"/>
    <n v="2019"/>
    <x v="8"/>
    <s v="Monday"/>
    <d v="1899-12-30T05:53:05"/>
    <s v="Ewallet"/>
    <n v="502.26"/>
    <n v="42.86"/>
    <n v="376.69"/>
    <n v="9.6999999999999993"/>
  </r>
  <r>
    <s v="a0056760-476c-40ef-9d90-804cc4a91739"/>
    <s v="C"/>
    <s v="Yangon"/>
    <s v="Normal"/>
    <s v="Male"/>
    <s v="Electronic accessories"/>
    <n v="80.819999999999993"/>
    <n v="6"/>
    <n v="24.245999999999999"/>
    <n v="509.17"/>
    <n v="437.88333333333338"/>
    <n v="84.861666666666665"/>
    <x v="236"/>
    <n v="2019"/>
    <x v="8"/>
    <s v="Tuesday"/>
    <d v="1899-12-30T01:55:56"/>
    <s v="Cash"/>
    <n v="290.95"/>
    <n v="42.86"/>
    <n v="218.22"/>
    <n v="8"/>
  </r>
  <r>
    <s v="c296e76c-e6cd-401b-82e9-7220abbde1a4"/>
    <s v="A"/>
    <s v="Yangon"/>
    <s v="Member"/>
    <s v="Male"/>
    <s v="Sports and travel"/>
    <n v="90.18"/>
    <n v="7"/>
    <n v="31.562999999999999"/>
    <n v="662.82"/>
    <n v="305.6466666666667"/>
    <n v="94.688571428571436"/>
    <x v="254"/>
    <n v="2019"/>
    <x v="8"/>
    <s v="Tuesday"/>
    <d v="1899-12-30T08:31:16"/>
    <s v="Ewallet"/>
    <n v="378.76"/>
    <n v="42.86"/>
    <n v="284.06"/>
    <n v="6.2"/>
  </r>
  <r>
    <s v="29591056-3a74-4725-86fc-8c6971c38676"/>
    <s v="A"/>
    <s v="Naypyitaw"/>
    <s v="Member"/>
    <s v="Male"/>
    <s v="Home and lifestyle"/>
    <n v="14.99"/>
    <n v="9"/>
    <n v="6.7454999999999998"/>
    <n v="141.66"/>
    <n v="187.76333333333332"/>
    <n v="15.74"/>
    <x v="239"/>
    <n v="2019"/>
    <x v="8"/>
    <s v="Thursday"/>
    <d v="1899-12-30T13:45:03"/>
    <s v="Credit card"/>
    <n v="80.95"/>
    <n v="42.86"/>
    <n v="60.71"/>
    <n v="6.3"/>
  </r>
  <r>
    <s v="3f3697b7-3bd7-480d-b20e-814b830ba181"/>
    <s v="A"/>
    <s v="Naypyitaw"/>
    <s v="Normal"/>
    <s v="Female"/>
    <s v="Sports and travel"/>
    <n v="10.71"/>
    <n v="10"/>
    <n v="5.3550000000000004"/>
    <n v="112.46"/>
    <n v="308.37"/>
    <n v="11.245999999999999"/>
    <x v="249"/>
    <n v="2019"/>
    <x v="8"/>
    <s v="Tuesday"/>
    <d v="1899-12-30T02:11:39"/>
    <s v="Credit card"/>
    <n v="64.260000000000005"/>
    <n v="42.86"/>
    <n v="48.2"/>
    <n v="9.1999999999999993"/>
  </r>
  <r>
    <s v="4790bc43-1062-4e65-a3ff-7c1978e10854"/>
    <s v="B"/>
    <s v="Mandalay"/>
    <s v="Member"/>
    <s v="Female"/>
    <s v="Sports and travel"/>
    <n v="58.89"/>
    <n v="5"/>
    <n v="14.7225"/>
    <n v="309.17"/>
    <n v="311.88666666666671"/>
    <n v="61.834000000000003"/>
    <x v="231"/>
    <n v="2019"/>
    <x v="8"/>
    <s v="Thursday"/>
    <d v="1899-12-30T19:06:24"/>
    <s v="Cash"/>
    <n v="176.67"/>
    <n v="42.86"/>
    <n v="132.5"/>
    <n v="9.1999999999999993"/>
  </r>
  <r>
    <s v="8ca956e4-6bab-4154-9d87-361672e81815"/>
    <s v="C"/>
    <s v="Mandalay"/>
    <s v="Normal"/>
    <s v="Female"/>
    <s v="Health and beauty"/>
    <n v="47.95"/>
    <n v="10"/>
    <n v="23.975000000000001"/>
    <n v="503.48"/>
    <n v="279.33666666666664"/>
    <n v="50.347999999999999"/>
    <x v="254"/>
    <n v="2019"/>
    <x v="8"/>
    <s v="Tuesday"/>
    <d v="1899-12-30T03:22:27"/>
    <s v="Cash"/>
    <n v="287.7"/>
    <n v="42.86"/>
    <n v="215.78"/>
    <n v="6.7"/>
  </r>
  <r>
    <s v="e95bffcd-d92f-4ae5-8170-10b04fa72a4a"/>
    <s v="A"/>
    <s v="Yangon"/>
    <s v="Member"/>
    <s v="Male"/>
    <s v="Health and beauty"/>
    <n v="23.43"/>
    <n v="5"/>
    <n v="5.8574999999999999"/>
    <n v="123.01"/>
    <n v="182.46333333333337"/>
    <n v="24.602"/>
    <x v="248"/>
    <n v="2019"/>
    <x v="8"/>
    <s v="Saturday"/>
    <d v="1899-12-30T05:53:38"/>
    <s v="Ewallet"/>
    <n v="70.290000000000006"/>
    <n v="42.86"/>
    <n v="52.72"/>
    <n v="7.4"/>
  </r>
  <r>
    <s v="c8f77800-e2da-48bd-a130-80999041de2a"/>
    <s v="A"/>
    <s v="Mandalay"/>
    <s v="Normal"/>
    <s v="Male"/>
    <s v="Fashion accessories"/>
    <n v="40.29"/>
    <n v="5"/>
    <n v="10.0725"/>
    <n v="211.52"/>
    <n v="263.90333333333336"/>
    <n v="42.304000000000002"/>
    <x v="250"/>
    <n v="2019"/>
    <x v="8"/>
    <s v="Wednesday"/>
    <d v="1899-12-30T03:22:24"/>
    <s v="Credit card"/>
    <n v="120.87"/>
    <n v="42.86"/>
    <n v="90.65"/>
    <n v="7.5"/>
  </r>
  <r>
    <s v="78825b38-b898-4620-8648-1f7d265b1b60"/>
    <s v="B"/>
    <s v="Naypyitaw"/>
    <s v="Member"/>
    <s v="Male"/>
    <s v="Electronic accessories"/>
    <n v="25.34"/>
    <n v="8"/>
    <n v="10.135999999999999"/>
    <n v="212.86"/>
    <n v="345.1033333333333"/>
    <n v="26.607500000000002"/>
    <x v="235"/>
    <n v="2019"/>
    <x v="8"/>
    <s v="Friday"/>
    <d v="1899-12-30T18:54:11"/>
    <s v="Cash"/>
    <n v="121.63"/>
    <n v="42.86"/>
    <n v="91.23"/>
    <n v="5"/>
  </r>
  <r>
    <s v="11d1f334-8430-4cb2-a22a-9e356b6b3b5b"/>
    <s v="A"/>
    <s v="Yangon"/>
    <s v="Normal"/>
    <s v="Female"/>
    <s v="Health and beauty"/>
    <n v="87.46"/>
    <n v="4"/>
    <n v="17.492000000000001"/>
    <n v="367.33"/>
    <n v="294.39000000000004"/>
    <n v="91.832499999999996"/>
    <x v="242"/>
    <n v="2019"/>
    <x v="8"/>
    <s v="Saturday"/>
    <d v="1899-12-30T17:42:56"/>
    <s v="Cash"/>
    <n v="209.9"/>
    <n v="42.86"/>
    <n v="157.43"/>
    <n v="8"/>
  </r>
  <r>
    <s v="a0bdabcd-a268-4567-a622-ea685607f241"/>
    <s v="B"/>
    <s v="Naypyitaw"/>
    <s v="Normal"/>
    <s v="Female"/>
    <s v="Food and beverages"/>
    <n v="86.69"/>
    <n v="5"/>
    <n v="21.672499999999999"/>
    <n v="455.12"/>
    <n v="302.56666666666666"/>
    <n v="91.024000000000001"/>
    <x v="233"/>
    <n v="2019"/>
    <x v="8"/>
    <s v="Monday"/>
    <d v="1899-12-30T07:43:55"/>
    <s v="Credit card"/>
    <n v="260.07"/>
    <n v="42.86"/>
    <n v="195.05"/>
    <n v="9.9"/>
  </r>
  <r>
    <s v="f70686cc-b6a1-40c1-a6e1-e768d06cad0f"/>
    <s v="B"/>
    <s v="Naypyitaw"/>
    <s v="Normal"/>
    <s v="Female"/>
    <s v="Food and beverages"/>
    <n v="57.83"/>
    <n v="1"/>
    <n v="2.8915000000000002"/>
    <n v="60.72"/>
    <n v="225.02"/>
    <n v="60.72"/>
    <x v="253"/>
    <n v="2019"/>
    <x v="8"/>
    <s v="Sunday"/>
    <d v="1899-12-30T15:23:56"/>
    <s v="Cash"/>
    <n v="34.700000000000003"/>
    <n v="42.85"/>
    <n v="26.02"/>
    <n v="9.6"/>
  </r>
  <r>
    <s v="d510caf4-e760-4d8f-a2e2-0c93d4466c0e"/>
    <s v="B"/>
    <s v="Yangon"/>
    <s v="Normal"/>
    <s v="Male"/>
    <s v="Electronic accessories"/>
    <n v="37.32"/>
    <n v="10"/>
    <n v="18.66"/>
    <n v="391.86"/>
    <n v="389.26666666666671"/>
    <n v="39.186"/>
    <x v="230"/>
    <n v="2019"/>
    <x v="8"/>
    <s v="Friday"/>
    <d v="1899-12-30T12:27:56"/>
    <s v="Cash"/>
    <n v="223.92"/>
    <n v="42.86"/>
    <n v="167.94"/>
    <n v="8"/>
  </r>
  <r>
    <s v="dcb758b3-5195-4fe3-833b-1a30581dcd08"/>
    <s v="A"/>
    <s v="Mandalay"/>
    <s v="Normal"/>
    <s v="Female"/>
    <s v="Electronic accessories"/>
    <n v="30.27"/>
    <n v="7"/>
    <n v="10.5945"/>
    <n v="222.48"/>
    <n v="359.3533333333333"/>
    <n v="31.782857142857143"/>
    <x v="233"/>
    <n v="2019"/>
    <x v="8"/>
    <s v="Monday"/>
    <d v="1899-12-30T07:30:50"/>
    <s v="Cash"/>
    <n v="127.13"/>
    <n v="42.86"/>
    <n v="95.35"/>
    <n v="6.6"/>
  </r>
  <r>
    <s v="d468777d-4f6a-45cd-a1b3-492f7a13ec65"/>
    <s v="C"/>
    <s v="Yangon"/>
    <s v="Member"/>
    <s v="Male"/>
    <s v="Food and beverages"/>
    <n v="75.3"/>
    <n v="7"/>
    <n v="26.355"/>
    <n v="553.46"/>
    <n v="332.53333333333336"/>
    <n v="79.065714285714293"/>
    <x v="244"/>
    <n v="2019"/>
    <x v="8"/>
    <s v="Wednesday"/>
    <d v="1899-12-30T06:23:12"/>
    <s v="Cash"/>
    <n v="316.26"/>
    <n v="42.86"/>
    <n v="237.2"/>
    <n v="8.6999999999999993"/>
  </r>
  <r>
    <s v="dac009a0-1683-4c00-9cbf-5ac767dc67f4"/>
    <s v="C"/>
    <s v="Naypyitaw"/>
    <s v="Normal"/>
    <s v="Male"/>
    <s v="Electronic accessories"/>
    <n v="31.97"/>
    <n v="9"/>
    <n v="14.3865"/>
    <n v="302.12"/>
    <n v="291.12666666666667"/>
    <n v="33.568888888888893"/>
    <x v="233"/>
    <n v="2019"/>
    <x v="8"/>
    <s v="Monday"/>
    <d v="1899-12-30T22:45:17"/>
    <s v="Credit card"/>
    <n v="172.64"/>
    <n v="42.86"/>
    <n v="129.47999999999999"/>
    <n v="7.4"/>
  </r>
  <r>
    <s v="485277d9-d4f3-46a1-960f-58991553133a"/>
    <s v="B"/>
    <s v="Mandalay"/>
    <s v="Member"/>
    <s v="Female"/>
    <s v="Food and beverages"/>
    <n v="67.63"/>
    <n v="2"/>
    <n v="6.7629999999999999"/>
    <n v="142.02000000000001"/>
    <n v="284.08333333333331"/>
    <n v="71.010000000000005"/>
    <x v="252"/>
    <n v="2019"/>
    <x v="8"/>
    <s v="Saturday"/>
    <d v="1899-12-30T09:40:40"/>
    <s v="Ewallet"/>
    <n v="81.16"/>
    <n v="42.85"/>
    <n v="60.86"/>
    <n v="10"/>
  </r>
  <r>
    <s v="9a073b7b-4944-4033-b933-4d096c816018"/>
    <s v="C"/>
    <s v="Naypyitaw"/>
    <s v="Member"/>
    <s v="Female"/>
    <s v="Sports and travel"/>
    <n v="81.760000000000005"/>
    <n v="5"/>
    <n v="20.440000000000001"/>
    <n v="429.24"/>
    <n v="249.60666666666668"/>
    <n v="85.847999999999999"/>
    <x v="239"/>
    <n v="2019"/>
    <x v="8"/>
    <s v="Thursday"/>
    <d v="1899-12-30T16:42:34"/>
    <s v="Ewallet"/>
    <n v="245.28"/>
    <n v="42.86"/>
    <n v="183.96"/>
    <n v="5.8"/>
  </r>
  <r>
    <s v="06cb6a4a-bebd-496f-bd7e-2e34e110b73e"/>
    <s v="A"/>
    <s v="Yangon"/>
    <s v="Normal"/>
    <s v="Female"/>
    <s v="Electronic accessories"/>
    <n v="38.229999999999997"/>
    <n v="7"/>
    <n v="13.3805"/>
    <n v="280.99"/>
    <n v="300.03000000000003"/>
    <n v="40.14142857142857"/>
    <x v="241"/>
    <n v="2019"/>
    <x v="8"/>
    <s v="Monday"/>
    <d v="1899-12-30T19:36:26"/>
    <s v="Cash"/>
    <n v="160.57"/>
    <n v="42.86"/>
    <n v="120.42"/>
    <n v="5.9"/>
  </r>
  <r>
    <s v="3f55f636-8010-4e57-9092-02c04d4394ab"/>
    <s v="B"/>
    <s v="Mandalay"/>
    <s v="Member"/>
    <s v="Male"/>
    <s v="Electronic accessories"/>
    <n v="12.25"/>
    <n v="3"/>
    <n v="1.8374999999999999"/>
    <n v="38.590000000000003"/>
    <n v="222.99333333333334"/>
    <n v="12.863333333333335"/>
    <x v="254"/>
    <n v="2019"/>
    <x v="8"/>
    <s v="Tuesday"/>
    <d v="1899-12-30T15:12:36"/>
    <s v="Credit card"/>
    <n v="22.05"/>
    <n v="42.86"/>
    <n v="16.54"/>
    <n v="7.8"/>
  </r>
  <r>
    <s v="e1a5e03a-bebe-40f8-965c-85efdb099e01"/>
    <s v="A"/>
    <s v="Mandalay"/>
    <s v="Member"/>
    <s v="Male"/>
    <s v="Electronic accessories"/>
    <n v="61.43"/>
    <n v="9"/>
    <n v="27.6435"/>
    <n v="580.51"/>
    <n v="540.66999999999996"/>
    <n v="64.501111111111115"/>
    <x v="242"/>
    <n v="2019"/>
    <x v="8"/>
    <s v="Saturday"/>
    <d v="1899-12-30T04:06:12"/>
    <s v="Cash"/>
    <n v="331.72"/>
    <n v="42.86"/>
    <n v="248.79"/>
    <n v="9"/>
  </r>
  <r>
    <s v="d338f25d-6a53-4d5f-afb4-9bef93c6ddf0"/>
    <s v="A"/>
    <s v="Mandalay"/>
    <s v="Normal"/>
    <s v="Female"/>
    <s v="Sports and travel"/>
    <n v="9.5"/>
    <n v="5"/>
    <n v="2.375"/>
    <n v="49.88"/>
    <n v="350.68"/>
    <n v="9.9760000000000009"/>
    <x v="229"/>
    <n v="2019"/>
    <x v="8"/>
    <s v="Wednesday"/>
    <d v="1899-12-30T09:04:50"/>
    <s v="Ewallet"/>
    <n v="28.5"/>
    <n v="42.86"/>
    <n v="21.38"/>
    <n v="6.2"/>
  </r>
  <r>
    <s v="b81c97d8-b0cf-491c-9bf5-fddc4ede786f"/>
    <s v="A"/>
    <s v="Naypyitaw"/>
    <s v="Member"/>
    <s v="Male"/>
    <s v="Fashion accessories"/>
    <n v="94.44"/>
    <n v="10"/>
    <n v="47.22"/>
    <n v="991.62"/>
    <n v="362.53666666666663"/>
    <n v="99.162000000000006"/>
    <x v="255"/>
    <n v="2019"/>
    <x v="8"/>
    <s v="Monday"/>
    <d v="1899-12-30T14:07:23"/>
    <s v="Credit card"/>
    <n v="566.64"/>
    <n v="42.86"/>
    <n v="424.98"/>
    <n v="9"/>
  </r>
  <r>
    <s v="15fe6f15-c5e7-4b22-8ee4-eae1ff2c3231"/>
    <s v="A"/>
    <s v="Mandalay"/>
    <s v="Member"/>
    <s v="Male"/>
    <s v="Sports and travel"/>
    <n v="5.0199999999999996"/>
    <n v="2"/>
    <n v="0.502"/>
    <n v="10.54"/>
    <n v="80.910000000000011"/>
    <n v="5.27"/>
    <x v="253"/>
    <n v="2019"/>
    <x v="8"/>
    <s v="Sunday"/>
    <d v="1899-12-30T20:25:40"/>
    <s v="Ewallet"/>
    <n v="6.02"/>
    <n v="42.88"/>
    <n v="4.5199999999999996"/>
    <n v="5.4"/>
  </r>
  <r>
    <s v="6f6f90c9-f67a-40b2-93c2-fd489111a56e"/>
    <s v="B"/>
    <s v="Naypyitaw"/>
    <s v="Normal"/>
    <s v="Female"/>
    <s v="Sports and travel"/>
    <n v="40.69"/>
    <n v="2"/>
    <n v="4.069"/>
    <n v="85.45"/>
    <n v="122.26666666666667"/>
    <n v="42.725000000000001"/>
    <x v="248"/>
    <n v="2019"/>
    <x v="8"/>
    <s v="Saturday"/>
    <d v="1899-12-30T12:24:28"/>
    <s v="Cash"/>
    <n v="48.83"/>
    <n v="42.86"/>
    <n v="36.619999999999997"/>
    <n v="9.6999999999999993"/>
  </r>
  <r>
    <s v="1357a982-f319-4422-8035-290236d2ada8"/>
    <s v="C"/>
    <s v="Mandalay"/>
    <s v="Normal"/>
    <s v="Female"/>
    <s v="Fashion accessories"/>
    <n v="27.95"/>
    <n v="5"/>
    <n v="6.9874999999999998"/>
    <n v="146.74"/>
    <n v="191.65333333333334"/>
    <n v="29.348000000000003"/>
    <x v="237"/>
    <n v="2019"/>
    <x v="8"/>
    <s v="Sunday"/>
    <d v="1899-12-30T08:11:52"/>
    <s v="Cash"/>
    <n v="83.85"/>
    <n v="42.86"/>
    <n v="62.89"/>
    <n v="5.6"/>
  </r>
  <r>
    <s v="ca8c1e9f-720b-4b86-baa7-75cfa4e64ead"/>
    <s v="B"/>
    <s v="Mandalay"/>
    <s v="Member"/>
    <s v="Female"/>
    <s v="Sports and travel"/>
    <n v="64.099999999999994"/>
    <n v="2"/>
    <n v="6.41"/>
    <n v="134.61000000000001"/>
    <n v="238.66666666666666"/>
    <n v="67.305000000000007"/>
    <x v="247"/>
    <n v="2019"/>
    <x v="8"/>
    <s v="Wednesday"/>
    <d v="1899-12-30T22:52:44"/>
    <s v="Cash"/>
    <n v="76.92"/>
    <n v="42.86"/>
    <n v="57.69"/>
    <n v="6"/>
  </r>
  <r>
    <s v="b571935f-f45e-441f-8fdf-bf0cd3ea1123"/>
    <s v="C"/>
    <s v="Naypyitaw"/>
    <s v="Member"/>
    <s v="Male"/>
    <s v="Fashion accessories"/>
    <n v="31.07"/>
    <n v="9"/>
    <n v="13.9815"/>
    <n v="293.61"/>
    <n v="318.08"/>
    <n v="32.623333333333335"/>
    <x v="231"/>
    <n v="2019"/>
    <x v="8"/>
    <s v="Thursday"/>
    <d v="1899-12-30T04:07:25"/>
    <s v="Ewallet"/>
    <n v="167.78"/>
    <n v="42.86"/>
    <n v="125.83"/>
    <n v="8.1"/>
  </r>
  <r>
    <s v="352cc1fe-cc64-470e-81aa-49a81d86b87b"/>
    <s v="B"/>
    <s v="Yangon"/>
    <s v="Member"/>
    <s v="Male"/>
    <s v="Electronic accessories"/>
    <n v="68.52"/>
    <n v="4"/>
    <n v="13.704000000000001"/>
    <n v="287.77999999999997"/>
    <n v="319.84999999999997"/>
    <n v="71.944999999999993"/>
    <x v="236"/>
    <n v="2019"/>
    <x v="8"/>
    <s v="Tuesday"/>
    <d v="1899-12-30T22:20:46"/>
    <s v="Credit card"/>
    <n v="164.45"/>
    <n v="42.86"/>
    <n v="123.33"/>
    <n v="8.8000000000000007"/>
  </r>
  <r>
    <s v="b33da315-ddf5-4ec5-a208-fa054562caf1"/>
    <s v="A"/>
    <s v="Yangon"/>
    <s v="Normal"/>
    <s v="Female"/>
    <s v="Home and lifestyle"/>
    <n v="35.51"/>
    <n v="10"/>
    <n v="17.754999999999999"/>
    <n v="372.85"/>
    <n v="355.38333333333338"/>
    <n v="37.285000000000004"/>
    <x v="236"/>
    <n v="2019"/>
    <x v="8"/>
    <s v="Tuesday"/>
    <d v="1899-12-30T16:03:16"/>
    <s v="Cash"/>
    <n v="213.06"/>
    <n v="42.86"/>
    <n v="159.79"/>
    <n v="8.5"/>
  </r>
  <r>
    <s v="c94a797b-0879-4cb7-9aed-d44c3579a2a7"/>
    <s v="C"/>
    <s v="Yangon"/>
    <s v="Normal"/>
    <s v="Male"/>
    <s v="Electronic accessories"/>
    <n v="40.67"/>
    <n v="7"/>
    <n v="14.234500000000001"/>
    <n v="298.92"/>
    <n v="261.66000000000003"/>
    <n v="42.702857142857148"/>
    <x v="239"/>
    <n v="2019"/>
    <x v="8"/>
    <s v="Thursday"/>
    <d v="1899-12-30T23:20:29"/>
    <s v="Ewallet"/>
    <n v="170.81"/>
    <n v="42.86"/>
    <n v="128.11000000000001"/>
    <n v="9.4"/>
  </r>
  <r>
    <s v="81cef66d-d67f-4ecb-9304-056d0bba18b8"/>
    <s v="A"/>
    <s v="Naypyitaw"/>
    <s v="Normal"/>
    <s v="Female"/>
    <s v="Food and beverages"/>
    <n v="37.56"/>
    <n v="10"/>
    <n v="18.78"/>
    <n v="394.38"/>
    <n v="193.82666666666668"/>
    <n v="39.438000000000002"/>
    <x v="255"/>
    <n v="2019"/>
    <x v="8"/>
    <s v="Monday"/>
    <d v="1899-12-30T13:32:39"/>
    <s v="Cash"/>
    <n v="225.36"/>
    <n v="42.86"/>
    <n v="169.02"/>
    <n v="6.3"/>
  </r>
  <r>
    <s v="3fc9867c-8a20-4674-809a-8a4901acd6ce"/>
    <s v="C"/>
    <s v="Mandalay"/>
    <s v="Member"/>
    <s v="Male"/>
    <s v="Sports and travel"/>
    <n v="87.31"/>
    <n v="1"/>
    <n v="4.3654999999999999"/>
    <n v="91.68"/>
    <n v="259.87333333333333"/>
    <n v="91.68"/>
    <x v="232"/>
    <n v="2019"/>
    <x v="8"/>
    <s v="Sunday"/>
    <d v="1899-12-30T21:15:47"/>
    <s v="Cash"/>
    <n v="52.39"/>
    <n v="42.86"/>
    <n v="39.29"/>
    <n v="7.2"/>
  </r>
  <r>
    <s v="05760be1-989d-4cee-b668-6a8083e8a3dc"/>
    <s v="B"/>
    <s v="Naypyitaw"/>
    <s v="Member"/>
    <s v="Female"/>
    <s v="Fashion accessories"/>
    <n v="11.36"/>
    <n v="8"/>
    <n v="4.5439999999999996"/>
    <n v="95.42"/>
    <n v="339.81666666666666"/>
    <n v="11.9275"/>
    <x v="255"/>
    <n v="2019"/>
    <x v="8"/>
    <s v="Monday"/>
    <d v="1899-12-30T07:05:16"/>
    <s v="Cash"/>
    <n v="54.53"/>
    <n v="42.85"/>
    <n v="40.89"/>
    <n v="7.7"/>
  </r>
  <r>
    <s v="91047620-4e67-4592-92b8-ca2720d1b6a3"/>
    <s v="C"/>
    <s v="Naypyitaw"/>
    <s v="Normal"/>
    <s v="Female"/>
    <s v="Electronic accessories"/>
    <n v="62.7"/>
    <n v="9"/>
    <n v="28.215"/>
    <n v="592.52"/>
    <n v="356.36333333333329"/>
    <n v="65.835555555555558"/>
    <x v="248"/>
    <n v="2019"/>
    <x v="8"/>
    <s v="Saturday"/>
    <d v="1899-12-30T09:07:46"/>
    <s v="Ewallet"/>
    <n v="338.58"/>
    <n v="42.86"/>
    <n v="253.94"/>
    <n v="8"/>
  </r>
  <r>
    <s v="35ffb825-2c23-42c7-b388-2d282ef4585e"/>
    <s v="C"/>
    <s v="Naypyitaw"/>
    <s v="Normal"/>
    <s v="Male"/>
    <s v="Sports and travel"/>
    <n v="78.930000000000007"/>
    <n v="4"/>
    <n v="15.786"/>
    <n v="331.51"/>
    <n v="173.58666666666667"/>
    <n v="82.877499999999998"/>
    <x v="236"/>
    <n v="2019"/>
    <x v="8"/>
    <s v="Tuesday"/>
    <d v="1899-12-30T01:52:19"/>
    <s v="Ewallet"/>
    <n v="189.43"/>
    <n v="42.86"/>
    <n v="142.08000000000001"/>
    <n v="7"/>
  </r>
  <r>
    <s v="260fe06c-e0b3-409a-bd69-917b17b794b0"/>
    <s v="C"/>
    <s v="Mandalay"/>
    <s v="Member"/>
    <s v="Male"/>
    <s v="Sports and travel"/>
    <n v="46.05"/>
    <n v="3"/>
    <n v="6.9074999999999998"/>
    <n v="145.06"/>
    <n v="116.04666666666667"/>
    <n v="48.353333333333332"/>
    <x v="233"/>
    <n v="2019"/>
    <x v="8"/>
    <s v="Monday"/>
    <d v="1899-12-30T15:12:17"/>
    <s v="Ewallet"/>
    <n v="82.89"/>
    <n v="42.86"/>
    <n v="62.17"/>
    <n v="6.4"/>
  </r>
  <r>
    <s v="d94f7f1d-7f1b-4cf6-af02-6ab9dbefa169"/>
    <s v="B"/>
    <s v="Yangon"/>
    <s v="Normal"/>
    <s v="Male"/>
    <s v="Sports and travel"/>
    <n v="14.03"/>
    <n v="3"/>
    <n v="2.1044999999999998"/>
    <n v="44.19"/>
    <n v="126.84999999999998"/>
    <n v="14.729999999999999"/>
    <x v="241"/>
    <n v="2019"/>
    <x v="8"/>
    <s v="Monday"/>
    <d v="1899-12-30T21:34:12"/>
    <s v="Cash"/>
    <n v="25.25"/>
    <n v="42.86"/>
    <n v="18.940000000000001"/>
    <n v="8.3000000000000007"/>
  </r>
  <r>
    <s v="68bf38a6-753e-430b-a6c2-991aa3551faf"/>
    <s v="C"/>
    <s v="Mandalay"/>
    <s v="Normal"/>
    <s v="Female"/>
    <s v="Food and beverages"/>
    <n v="37.83"/>
    <n v="4"/>
    <n v="7.5659999999999998"/>
    <n v="158.88999999999999"/>
    <n v="275.08"/>
    <n v="39.722499999999997"/>
    <x v="243"/>
    <n v="2019"/>
    <x v="8"/>
    <s v="Monday"/>
    <d v="1899-12-30T09:19:35"/>
    <s v="Cash"/>
    <n v="90.79"/>
    <n v="42.86"/>
    <n v="68.099999999999994"/>
    <n v="8.8000000000000007"/>
  </r>
  <r>
    <s v="3471f2fe-5db7-4f74-88f6-9f6676f1cc9a"/>
    <s v="A"/>
    <s v="Mandalay"/>
    <s v="Member"/>
    <s v="Female"/>
    <s v="Electronic accessories"/>
    <n v="18.78"/>
    <n v="9"/>
    <n v="8.4510000000000005"/>
    <n v="177.47"/>
    <n v="226.66"/>
    <n v="19.718888888888888"/>
    <x v="242"/>
    <n v="2019"/>
    <x v="8"/>
    <s v="Saturday"/>
    <d v="1899-12-30T15:02:11"/>
    <s v="Cash"/>
    <n v="101.41"/>
    <n v="42.86"/>
    <n v="76.06"/>
    <n v="6"/>
  </r>
  <r>
    <s v="1a0d2656-fc8f-4e8f-87e8-c62e88a41729"/>
    <s v="C"/>
    <s v="Mandalay"/>
    <s v="Normal"/>
    <s v="Male"/>
    <s v="Food and beverages"/>
    <n v="58.2"/>
    <n v="8"/>
    <n v="23.28"/>
    <n v="488.88"/>
    <n v="251.01333333333332"/>
    <n v="61.11"/>
    <x v="241"/>
    <n v="2019"/>
    <x v="8"/>
    <s v="Monday"/>
    <d v="1899-12-30T08:54:36"/>
    <s v="Cash"/>
    <n v="279.36"/>
    <n v="42.86"/>
    <n v="209.52"/>
    <n v="9.5"/>
  </r>
  <r>
    <s v="31dfbf3c-8c15-4b0f-8bd6-aa595bf1858d"/>
    <s v="C"/>
    <s v="Yangon"/>
    <s v="Normal"/>
    <s v="Female"/>
    <s v="Fashion accessories"/>
    <n v="6.49"/>
    <n v="2"/>
    <n v="0.64900000000000002"/>
    <n v="13.63"/>
    <n v="310.37333333333339"/>
    <n v="6.8150000000000004"/>
    <x v="247"/>
    <n v="2019"/>
    <x v="8"/>
    <s v="Wednesday"/>
    <d v="1899-12-30T14:24:25"/>
    <s v="Credit card"/>
    <n v="7.79"/>
    <n v="42.85"/>
    <n v="5.84"/>
    <n v="5.6"/>
  </r>
  <r>
    <s v="9d5a5018-89d6-4a55-97fc-178dc35bd4fa"/>
    <s v="C"/>
    <s v="Mandalay"/>
    <s v="Member"/>
    <s v="Female"/>
    <s v="Food and beverages"/>
    <n v="59.65"/>
    <n v="4"/>
    <n v="11.93"/>
    <n v="250.53"/>
    <n v="522.26666666666665"/>
    <n v="62.6325"/>
    <x v="242"/>
    <n v="2019"/>
    <x v="8"/>
    <s v="Saturday"/>
    <d v="1899-12-30T21:21:36"/>
    <s v="Cash"/>
    <n v="143.16"/>
    <n v="42.86"/>
    <n v="107.37"/>
    <n v="6"/>
  </r>
  <r>
    <s v="52bd5010-7122-452b-9d5a-6c73b6c14eaf"/>
    <s v="A"/>
    <s v="Yangon"/>
    <s v="Member"/>
    <s v="Female"/>
    <s v="Health and beauty"/>
    <n v="79.400000000000006"/>
    <n v="8"/>
    <n v="31.76"/>
    <n v="666.96"/>
    <n v="555.99"/>
    <n v="83.37"/>
    <x v="240"/>
    <n v="2019"/>
    <x v="8"/>
    <s v="Sunday"/>
    <d v="1899-12-30T01:58:40"/>
    <s v="Credit card"/>
    <n v="381.12"/>
    <n v="42.86"/>
    <n v="285.83999999999997"/>
    <n v="9.8000000000000007"/>
  </r>
  <r>
    <s v="634c239f-567b-420a-8fb5-49446402666e"/>
    <s v="C"/>
    <s v="Yangon"/>
    <s v="Member"/>
    <s v="Female"/>
    <s v="Fashion accessories"/>
    <n v="68.709999999999994"/>
    <n v="9"/>
    <n v="30.919499999999999"/>
    <n v="649.30999999999995"/>
    <n v="446.65000000000003"/>
    <n v="72.145555555555546"/>
    <x v="253"/>
    <n v="2019"/>
    <x v="8"/>
    <s v="Sunday"/>
    <d v="1899-12-30T23:14:01"/>
    <s v="Cash"/>
    <n v="371.03"/>
    <n v="42.86"/>
    <n v="278.27999999999997"/>
    <n v="8.3000000000000007"/>
  </r>
  <r>
    <s v="4cc4e098-adcd-4616-9ffc-640294d226d0"/>
    <s v="C"/>
    <s v="Yangon"/>
    <s v="Normal"/>
    <s v="Female"/>
    <s v="Sports and travel"/>
    <n v="47.85"/>
    <n v="7"/>
    <n v="16.747499999999999"/>
    <n v="351.7"/>
    <n v="249.53"/>
    <n v="50.24285714285714"/>
    <x v="239"/>
    <n v="2019"/>
    <x v="8"/>
    <s v="Thursday"/>
    <d v="1899-12-30T14:08:54"/>
    <s v="Cash"/>
    <n v="200.97"/>
    <n v="42.86"/>
    <n v="150.72999999999999"/>
    <n v="7.4"/>
  </r>
  <r>
    <s v="1850cbee-afa3-4ba1-b5ee-dbbd8d0f92e3"/>
    <s v="A"/>
    <s v="Yangon"/>
    <s v="Normal"/>
    <s v="Female"/>
    <s v="Home and lifestyle"/>
    <n v="80.7"/>
    <n v="4"/>
    <n v="16.14"/>
    <n v="338.94"/>
    <n v="354.92333333333335"/>
    <n v="84.734999999999999"/>
    <x v="235"/>
    <n v="2019"/>
    <x v="8"/>
    <s v="Friday"/>
    <d v="1899-12-30T21:16:15"/>
    <s v="Credit card"/>
    <n v="193.68"/>
    <n v="42.86"/>
    <n v="145.26"/>
    <n v="6.4"/>
  </r>
  <r>
    <s v="aa7d31d3-a05c-4bb5-be46-c4bab543b5c2"/>
    <s v="C"/>
    <s v="Naypyitaw"/>
    <s v="Normal"/>
    <s v="Female"/>
    <s v="Home and lifestyle"/>
    <n v="55.19"/>
    <n v="1"/>
    <n v="2.7595000000000001"/>
    <n v="57.95"/>
    <n v="246.77333333333334"/>
    <n v="57.95"/>
    <x v="246"/>
    <n v="2019"/>
    <x v="8"/>
    <s v="Saturday"/>
    <d v="1899-12-30T23:59:02"/>
    <s v="Credit card"/>
    <n v="33.11"/>
    <n v="42.86"/>
    <n v="24.84"/>
    <n v="6.6"/>
  </r>
  <r>
    <s v="5b7e83de-ab39-42d1-8712-4df0fff6cd22"/>
    <s v="A"/>
    <s v="Naypyitaw"/>
    <s v="Member"/>
    <s v="Male"/>
    <s v="Sports and travel"/>
    <n v="79.510000000000005"/>
    <n v="8"/>
    <n v="31.803999999999998"/>
    <n v="667.88"/>
    <n v="369.55666666666667"/>
    <n v="83.484999999999999"/>
    <x v="232"/>
    <n v="2019"/>
    <x v="8"/>
    <s v="Sunday"/>
    <d v="1899-12-30T20:49:33"/>
    <s v="Ewallet"/>
    <n v="381.65"/>
    <n v="42.86"/>
    <n v="286.23"/>
    <n v="9.1"/>
  </r>
  <r>
    <s v="052b84fc-7f35-434f-9baa-6226044717e5"/>
    <s v="C"/>
    <s v="Naypyitaw"/>
    <s v="Member"/>
    <s v="Male"/>
    <s v="Health and beauty"/>
    <n v="13.8"/>
    <n v="1"/>
    <n v="0.69"/>
    <n v="14.49"/>
    <n v="181.67"/>
    <n v="14.49"/>
    <x v="242"/>
    <n v="2019"/>
    <x v="8"/>
    <s v="Saturday"/>
    <d v="1899-12-30T21:29:12"/>
    <s v="Ewallet"/>
    <n v="8.2799999999999994"/>
    <n v="42.86"/>
    <n v="6.21"/>
    <n v="9.6999999999999993"/>
  </r>
  <r>
    <s v="d5a0f07f-7b06-4b54-9ea8-e97c80641d74"/>
    <s v="B"/>
    <s v="Yangon"/>
    <s v="Member"/>
    <s v="Male"/>
    <s v="Health and beauty"/>
    <n v="40.6"/>
    <n v="10"/>
    <n v="20.3"/>
    <n v="426.3"/>
    <n v="213.17666666666665"/>
    <n v="42.63"/>
    <x v="234"/>
    <n v="2019"/>
    <x v="8"/>
    <s v="Friday"/>
    <d v="1899-12-30T15:55:20"/>
    <s v="Ewallet"/>
    <n v="243.6"/>
    <n v="42.86"/>
    <n v="182.7"/>
    <n v="5.5"/>
  </r>
  <r>
    <s v="0da161a8-5fe8-40f0-8108-35c13ba5c62b"/>
    <s v="C"/>
    <s v="Mandalay"/>
    <s v="Normal"/>
    <s v="Female"/>
    <s v="Health and beauty"/>
    <n v="49.63"/>
    <n v="2"/>
    <n v="4.9630000000000001"/>
    <n v="104.22"/>
    <n v="319.04333333333335"/>
    <n v="52.11"/>
    <x v="229"/>
    <n v="2019"/>
    <x v="8"/>
    <s v="Wednesday"/>
    <d v="1899-12-30T01:45:45"/>
    <s v="Ewallet"/>
    <n v="59.56"/>
    <n v="42.85"/>
    <n v="44.66"/>
    <n v="7.6"/>
  </r>
  <r>
    <s v="9da72219-bf05-44ad-a14f-c80ad625b8b7"/>
    <s v="A"/>
    <s v="Mandalay"/>
    <s v="Normal"/>
    <s v="Male"/>
    <s v="Sports and travel"/>
    <n v="51.91"/>
    <n v="2"/>
    <n v="5.1909999999999998"/>
    <n v="109.01"/>
    <n v="423.05"/>
    <n v="54.505000000000003"/>
    <x v="231"/>
    <n v="2019"/>
    <x v="8"/>
    <s v="Thursday"/>
    <d v="1899-12-30T23:43:44"/>
    <s v="Credit card"/>
    <n v="62.29"/>
    <n v="42.86"/>
    <n v="46.72"/>
    <n v="5.5"/>
  </r>
  <r>
    <s v="17ac633e-e40f-48cd-b023-aa3877e6da41"/>
    <s v="A"/>
    <s v="Mandalay"/>
    <s v="Normal"/>
    <s v="Female"/>
    <s v="Health and beauty"/>
    <n v="78.72"/>
    <n v="9"/>
    <n v="35.423999999999999"/>
    <n v="743.9"/>
    <n v="580.16"/>
    <n v="82.655555555555551"/>
    <x v="248"/>
    <n v="2019"/>
    <x v="8"/>
    <s v="Saturday"/>
    <d v="1899-12-30T02:35:16"/>
    <s v="Credit card"/>
    <n v="425.09"/>
    <n v="42.86"/>
    <n v="318.81"/>
    <n v="7.3"/>
  </r>
  <r>
    <s v="8e04eb9b-1ab6-41df-b408-b92a4cde87de"/>
    <s v="C"/>
    <s v="Mandalay"/>
    <s v="Normal"/>
    <s v="Female"/>
    <s v="Health and beauty"/>
    <n v="66.069999999999993"/>
    <n v="6"/>
    <n v="19.821000000000002"/>
    <n v="416.24"/>
    <n v="412.30666666666667"/>
    <n v="69.373333333333335"/>
    <x v="237"/>
    <n v="2019"/>
    <x v="8"/>
    <s v="Sunday"/>
    <d v="1899-12-30T08:38:27"/>
    <s v="Cash"/>
    <n v="237.85"/>
    <n v="42.86"/>
    <n v="178.39"/>
    <n v="5.5"/>
  </r>
  <r>
    <s v="e6b9e735-5891-45c7-a7a4-6db72a48b102"/>
    <s v="A"/>
    <s v="Mandalay"/>
    <s v="Normal"/>
    <s v="Male"/>
    <s v="Electronic accessories"/>
    <n v="55.27"/>
    <n v="10"/>
    <n v="27.635000000000002"/>
    <n v="580.34"/>
    <n v="534.74333333333334"/>
    <n v="58.034000000000006"/>
    <x v="240"/>
    <n v="2019"/>
    <x v="8"/>
    <s v="Sunday"/>
    <d v="1899-12-30T10:41:13"/>
    <s v="Cash"/>
    <n v="331.62"/>
    <n v="42.86"/>
    <n v="248.72"/>
    <n v="10"/>
  </r>
  <r>
    <s v="d9eacbae-df2d-447d-b4d8-5841c32c6d64"/>
    <s v="A"/>
    <s v="Mandalay"/>
    <s v="Normal"/>
    <s v="Male"/>
    <s v="Sports and travel"/>
    <n v="76.3"/>
    <n v="3"/>
    <n v="11.445"/>
    <n v="240.34"/>
    <n v="409.72333333333336"/>
    <n v="80.11333333333333"/>
    <x v="235"/>
    <n v="2019"/>
    <x v="8"/>
    <s v="Friday"/>
    <d v="1899-12-30T20:04:51"/>
    <s v="Ewallet"/>
    <n v="137.34"/>
    <n v="42.86"/>
    <n v="103"/>
    <n v="8.8000000000000007"/>
  </r>
  <r>
    <s v="e0deaf56-73f5-4f8d-877f-e00f14ba5f28"/>
    <s v="B"/>
    <s v="Mandalay"/>
    <s v="Member"/>
    <s v="Female"/>
    <s v="Sports and travel"/>
    <n v="93.28"/>
    <n v="8"/>
    <n v="37.311999999999998"/>
    <n v="783.55"/>
    <n v="374.76"/>
    <n v="97.943749999999994"/>
    <x v="249"/>
    <n v="2019"/>
    <x v="8"/>
    <s v="Tuesday"/>
    <d v="1899-12-30T08:13:26"/>
    <s v="Cash"/>
    <n v="447.74"/>
    <n v="42.86"/>
    <n v="335.81"/>
    <n v="5.3"/>
  </r>
  <r>
    <s v="72a5dcb4-e797-47d7-8eec-dae635cef579"/>
    <s v="A"/>
    <s v="Naypyitaw"/>
    <s v="Member"/>
    <s v="Female"/>
    <s v="Fashion accessories"/>
    <n v="19.55"/>
    <n v="10"/>
    <n v="9.7750000000000004"/>
    <n v="205.28"/>
    <n v="214.97333333333336"/>
    <n v="20.527999999999999"/>
    <x v="232"/>
    <n v="2019"/>
    <x v="8"/>
    <s v="Sunday"/>
    <d v="1899-12-30T14:08:03"/>
    <s v="Cash"/>
    <n v="117.3"/>
    <n v="42.86"/>
    <n v="87.98"/>
    <n v="9.1999999999999993"/>
  </r>
  <r>
    <s v="43970439-44c5-4ba3-82ce-b212f3960d48"/>
    <s v="C"/>
    <s v="Naypyitaw"/>
    <s v="Normal"/>
    <s v="Male"/>
    <s v="Fashion accessories"/>
    <n v="12.9"/>
    <n v="10"/>
    <n v="6.45"/>
    <n v="135.44999999999999"/>
    <n v="249.81333333333336"/>
    <n v="13.544999999999998"/>
    <x v="241"/>
    <n v="2019"/>
    <x v="8"/>
    <s v="Monday"/>
    <d v="1899-12-30T02:25:44"/>
    <s v="Credit card"/>
    <n v="77.400000000000006"/>
    <n v="42.86"/>
    <n v="58.05"/>
    <n v="9.4"/>
  </r>
  <r>
    <s v="03909390-f7de-4999-a191-1d5f2586421b"/>
    <s v="A"/>
    <s v="Naypyitaw"/>
    <s v="Member"/>
    <s v="Female"/>
    <s v="Fashion accessories"/>
    <n v="57.94"/>
    <n v="5"/>
    <n v="14.484999999999999"/>
    <n v="304.19"/>
    <n v="367.48333333333335"/>
    <n v="60.838000000000001"/>
    <x v="239"/>
    <n v="2019"/>
    <x v="8"/>
    <s v="Thursday"/>
    <d v="1899-12-30T17:16:11"/>
    <s v="Credit card"/>
    <n v="173.82"/>
    <n v="42.86"/>
    <n v="130.37"/>
    <n v="9.6999999999999993"/>
  </r>
  <r>
    <s v="65e2b4ba-5f6e-4cf1-9f6d-0a81c4e78462"/>
    <s v="C"/>
    <s v="Yangon"/>
    <s v="Normal"/>
    <s v="Female"/>
    <s v="Sports and travel"/>
    <n v="42.15"/>
    <n v="7"/>
    <n v="14.7525"/>
    <n v="309.8"/>
    <n v="281.18"/>
    <n v="44.25714285714286"/>
    <x v="246"/>
    <n v="2019"/>
    <x v="8"/>
    <s v="Saturday"/>
    <d v="1899-12-30T17:34:08"/>
    <s v="Ewallet"/>
    <n v="177.03"/>
    <n v="42.86"/>
    <n v="132.77000000000001"/>
    <n v="5.0999999999999996"/>
  </r>
  <r>
    <s v="22bbf53f-feff-4117-8371-6b34d54b7ef0"/>
    <s v="A"/>
    <s v="Naypyitaw"/>
    <s v="Normal"/>
    <s v="Male"/>
    <s v="Food and beverages"/>
    <n v="46.52"/>
    <n v="10"/>
    <n v="23.26"/>
    <n v="488.46"/>
    <n v="491.26666666666665"/>
    <n v="48.845999999999997"/>
    <x v="232"/>
    <n v="2019"/>
    <x v="8"/>
    <s v="Sunday"/>
    <d v="1899-12-30T18:50:18"/>
    <s v="Ewallet"/>
    <n v="279.12"/>
    <n v="42.86"/>
    <n v="209.34"/>
    <n v="9.5"/>
  </r>
  <r>
    <s v="3a71d4c6-1f05-43df-8fe4-f6d28070bf56"/>
    <s v="B"/>
    <s v="Mandalay"/>
    <s v="Normal"/>
    <s v="Female"/>
    <s v="Fashion accessories"/>
    <n v="43.12"/>
    <n v="1"/>
    <n v="2.1560000000000001"/>
    <n v="45.28"/>
    <n v="611.35"/>
    <n v="45.28"/>
    <x v="235"/>
    <n v="2019"/>
    <x v="8"/>
    <s v="Friday"/>
    <d v="1899-12-30T21:17:13"/>
    <s v="Credit card"/>
    <n v="25.87"/>
    <n v="42.87"/>
    <n v="19.41"/>
    <n v="5.7"/>
  </r>
  <r>
    <s v="36761e7a-41fa-473d-a240-e00ec104aa38"/>
    <s v="B"/>
    <s v="Naypyitaw"/>
    <s v="Member"/>
    <s v="Female"/>
    <s v="Electronic accessories"/>
    <n v="89.53"/>
    <n v="10"/>
    <n v="44.765000000000001"/>
    <n v="940.06"/>
    <n v="615.78666666666663"/>
    <n v="94.006"/>
    <x v="239"/>
    <n v="2019"/>
    <x v="8"/>
    <s v="Thursday"/>
    <d v="1899-12-30T20:49:23"/>
    <s v="Ewallet"/>
    <n v="537.17999999999995"/>
    <n v="42.86"/>
    <n v="402.88"/>
    <n v="8.6999999999999993"/>
  </r>
  <r>
    <s v="5861e702-936c-4b95-9cb4-da933844035a"/>
    <s v="C"/>
    <s v="Mandalay"/>
    <s v="Member"/>
    <s v="Female"/>
    <s v="Food and beverages"/>
    <n v="80.83"/>
    <n v="10"/>
    <n v="40.414999999999999"/>
    <n v="848.71"/>
    <n v="374.48333333333335"/>
    <n v="84.871000000000009"/>
    <x v="250"/>
    <n v="2019"/>
    <x v="8"/>
    <s v="Wednesday"/>
    <d v="1899-12-30T02:21:11"/>
    <s v="Ewallet"/>
    <n v="484.98"/>
    <n v="42.86"/>
    <n v="363.73"/>
    <n v="8.3000000000000007"/>
  </r>
  <r>
    <s v="b58e1590-4db1-472f-b8fc-e3696b8d4a43"/>
    <s v="B"/>
    <s v="Naypyitaw"/>
    <s v="Normal"/>
    <s v="Male"/>
    <s v="Home and lifestyle"/>
    <n v="13.95"/>
    <n v="4"/>
    <n v="2.79"/>
    <n v="58.59"/>
    <n v="276.04333333333335"/>
    <n v="14.647500000000001"/>
    <x v="248"/>
    <n v="2019"/>
    <x v="8"/>
    <s v="Saturday"/>
    <d v="1899-12-30T20:27:42"/>
    <s v="Ewallet"/>
    <n v="33.479999999999997"/>
    <n v="42.86"/>
    <n v="25.11"/>
    <n v="6.7"/>
  </r>
  <r>
    <s v="b07bac9a-644b-4373-a779-9e681d63561c"/>
    <s v="C"/>
    <s v="Yangon"/>
    <s v="Normal"/>
    <s v="Female"/>
    <s v="Sports and travel"/>
    <n v="34.31"/>
    <n v="6"/>
    <n v="10.292999999999999"/>
    <n v="216.15"/>
    <n v="263.90666666666664"/>
    <n v="36.024999999999999"/>
    <x v="232"/>
    <n v="2019"/>
    <x v="8"/>
    <s v="Sunday"/>
    <d v="1899-12-30T22:02:13"/>
    <s v="Cash"/>
    <n v="123.52"/>
    <n v="42.85"/>
    <n v="92.63"/>
    <n v="5.6"/>
  </r>
  <r>
    <s v="161943aa-f4fb-47ac-b3b8-46f0039c31ce"/>
    <s v="B"/>
    <s v="Yangon"/>
    <s v="Normal"/>
    <s v="Female"/>
    <s v="Health and beauty"/>
    <n v="58.56"/>
    <n v="9"/>
    <n v="26.352"/>
    <n v="553.39"/>
    <n v="242.79333333333329"/>
    <n v="61.487777777777779"/>
    <x v="242"/>
    <n v="2019"/>
    <x v="8"/>
    <s v="Saturday"/>
    <d v="1899-12-30T12:06:07"/>
    <s v="Ewallet"/>
    <n v="316.22000000000003"/>
    <n v="42.86"/>
    <n v="237.17"/>
    <n v="5.9"/>
  </r>
  <r>
    <s v="9ed28034-f063-4ffe-90c2-86e769d35953"/>
    <s v="C"/>
    <s v="Mandalay"/>
    <s v="Normal"/>
    <s v="Female"/>
    <s v="Sports and travel"/>
    <n v="7.04"/>
    <n v="3"/>
    <n v="1.056"/>
    <n v="22.18"/>
    <n v="95.24666666666667"/>
    <n v="7.3933333333333335"/>
    <x v="252"/>
    <n v="2019"/>
    <x v="8"/>
    <s v="Saturday"/>
    <d v="1899-12-30T21:37:49"/>
    <s v="Credit card"/>
    <n v="12.67"/>
    <n v="42.88"/>
    <n v="9.51"/>
    <n v="5.9"/>
  </r>
  <r>
    <s v="f9dfee14-65a5-4c79-b6ba-a8ebae2711f9"/>
    <s v="B"/>
    <s v="Mandalay"/>
    <s v="Member"/>
    <s v="Male"/>
    <s v="Fashion accessories"/>
    <n v="16.170000000000002"/>
    <n v="9"/>
    <n v="7.2765000000000004"/>
    <n v="152.81"/>
    <n v="125.71"/>
    <n v="16.978888888888889"/>
    <x v="246"/>
    <n v="2019"/>
    <x v="8"/>
    <s v="Saturday"/>
    <d v="1899-12-30T12:54:04"/>
    <s v="Ewallet"/>
    <n v="87.32"/>
    <n v="42.86"/>
    <n v="65.489999999999995"/>
    <n v="9.3000000000000007"/>
  </r>
  <r>
    <s v="9beee93a-6f45-487d-8753-96588b766f57"/>
    <s v="B"/>
    <s v="Naypyitaw"/>
    <s v="Member"/>
    <s v="Female"/>
    <s v="Home and lifestyle"/>
    <n v="52.74"/>
    <n v="2"/>
    <n v="5.274"/>
    <n v="110.75"/>
    <n v="144.28333333333333"/>
    <n v="55.375"/>
    <x v="253"/>
    <n v="2019"/>
    <x v="8"/>
    <s v="Sunday"/>
    <d v="1899-12-30T17:41:09"/>
    <s v="Cash"/>
    <n v="63.29"/>
    <n v="42.85"/>
    <n v="47.46"/>
    <n v="8"/>
  </r>
  <r>
    <s v="5d2fbe5d-14e1-4c5f-b66c-3ab6650558f4"/>
    <s v="C"/>
    <s v="Naypyitaw"/>
    <s v="Normal"/>
    <s v="Male"/>
    <s v="Food and beverages"/>
    <n v="54.08"/>
    <n v="2"/>
    <n v="5.4080000000000004"/>
    <n v="113.57"/>
    <n v="139.36000000000001"/>
    <n v="56.784999999999997"/>
    <x v="235"/>
    <n v="2019"/>
    <x v="8"/>
    <s v="Friday"/>
    <d v="1899-12-30T17:07:24"/>
    <s v="Cash"/>
    <n v="64.900000000000006"/>
    <n v="42.85"/>
    <n v="48.67"/>
    <n v="5.4"/>
  </r>
  <r>
    <s v="4298304b-678c-4d4b-b192-d23892afcfbd"/>
    <s v="A"/>
    <s v="Mandalay"/>
    <s v="Normal"/>
    <s v="Male"/>
    <s v="Sports and travel"/>
    <n v="66.2"/>
    <n v="3"/>
    <n v="9.93"/>
    <n v="208.53"/>
    <n v="134.17999999999998"/>
    <n v="69.510000000000005"/>
    <x v="244"/>
    <n v="2019"/>
    <x v="8"/>
    <s v="Wednesday"/>
    <d v="1899-12-30T13:41:30"/>
    <s v="Credit card"/>
    <n v="119.16"/>
    <n v="42.86"/>
    <n v="89.37"/>
    <n v="7"/>
  </r>
  <r>
    <s v="0bb82da8-468b-4875-9ce0-1ec66144a1f6"/>
    <s v="B"/>
    <s v="Yangon"/>
    <s v="Member"/>
    <s v="Female"/>
    <s v="Fashion accessories"/>
    <n v="30.47"/>
    <n v="3"/>
    <n v="4.5705"/>
    <n v="95.98"/>
    <n v="192.87666666666667"/>
    <n v="31.993333333333336"/>
    <x v="251"/>
    <n v="2019"/>
    <x v="8"/>
    <s v="Tuesday"/>
    <d v="1899-12-30T09:27:04"/>
    <s v="Credit card"/>
    <n v="54.85"/>
    <n v="42.85"/>
    <n v="41.13"/>
    <n v="9.6"/>
  </r>
  <r>
    <s v="8086a33d-1ba9-467a-9fdb-798a69c28750"/>
    <s v="B"/>
    <s v="Yangon"/>
    <s v="Member"/>
    <s v="Male"/>
    <s v="Sports and travel"/>
    <n v="46.68"/>
    <n v="2"/>
    <n v="4.6680000000000001"/>
    <n v="98.03"/>
    <n v="299.10666666666663"/>
    <n v="49.015000000000001"/>
    <x v="248"/>
    <n v="2019"/>
    <x v="8"/>
    <s v="Saturday"/>
    <d v="1899-12-30T01:25:48"/>
    <s v="Ewallet"/>
    <n v="56.02"/>
    <n v="42.85"/>
    <n v="42.01"/>
    <n v="6.3"/>
  </r>
  <r>
    <s v="1680f6d5-b2fb-445a-aa46-6691afe6d9a2"/>
    <s v="A"/>
    <s v="Yangon"/>
    <s v="Normal"/>
    <s v="Male"/>
    <s v="Sports and travel"/>
    <n v="73.260000000000005"/>
    <n v="5"/>
    <n v="18.315000000000001"/>
    <n v="384.62"/>
    <n v="270.42"/>
    <n v="76.924000000000007"/>
    <x v="254"/>
    <n v="2019"/>
    <x v="8"/>
    <s v="Tuesday"/>
    <d v="1899-12-30T18:01:42"/>
    <s v="Credit card"/>
    <n v="219.78"/>
    <n v="42.86"/>
    <n v="164.84"/>
    <n v="9.9"/>
  </r>
  <r>
    <s v="fec793c3-15a8-4f9c-b2d4-afc3fdf96d26"/>
    <s v="A"/>
    <s v="Mandalay"/>
    <s v="Member"/>
    <s v="Female"/>
    <s v="Health and beauty"/>
    <n v="65.819999999999993"/>
    <n v="6"/>
    <n v="19.745999999999999"/>
    <n v="414.67"/>
    <n v="233.62666666666669"/>
    <n v="69.111666666666665"/>
    <x v="231"/>
    <n v="2019"/>
    <x v="8"/>
    <s v="Thursday"/>
    <d v="1899-12-30T12:11:33"/>
    <s v="Credit card"/>
    <n v="236.95"/>
    <n v="42.86"/>
    <n v="177.72"/>
    <n v="5.4"/>
  </r>
  <r>
    <s v="009ebbd3-a525-4f2e-82dc-abc760a02281"/>
    <s v="B"/>
    <s v="Yangon"/>
    <s v="Normal"/>
    <s v="Female"/>
    <s v="Fashion accessories"/>
    <n v="5.7"/>
    <n v="2"/>
    <n v="0.56999999999999995"/>
    <n v="11.97"/>
    <n v="102.52333333333335"/>
    <n v="5.9850000000000003"/>
    <x v="239"/>
    <n v="2019"/>
    <x v="8"/>
    <s v="Thursday"/>
    <d v="1899-12-30T22:31:37"/>
    <s v="Cash"/>
    <n v="6.84"/>
    <n v="42.86"/>
    <n v="5.13"/>
    <n v="7.8"/>
  </r>
  <r>
    <s v="977c1134-f4a8-4b75-bec2-70edb1523708"/>
    <s v="A"/>
    <s v="Naypyitaw"/>
    <s v="Member"/>
    <s v="Female"/>
    <s v="Food and beverages"/>
    <n v="29.02"/>
    <n v="9"/>
    <n v="13.058999999999999"/>
    <n v="274.24"/>
    <n v="309.58333333333331"/>
    <n v="30.471111111111114"/>
    <x v="235"/>
    <n v="2019"/>
    <x v="8"/>
    <s v="Friday"/>
    <d v="1899-12-30T03:35:59"/>
    <s v="Cash"/>
    <n v="156.71"/>
    <n v="42.86"/>
    <n v="117.53"/>
    <n v="6"/>
  </r>
  <r>
    <s v="84373e66-9510-4525-a818-be890fa7fcca"/>
    <s v="A"/>
    <s v="Naypyitaw"/>
    <s v="Normal"/>
    <s v="Male"/>
    <s v="Home and lifestyle"/>
    <n v="6.78"/>
    <n v="3"/>
    <n v="1.0169999999999999"/>
    <n v="21.36"/>
    <n v="358.69"/>
    <n v="7.12"/>
    <x v="252"/>
    <n v="2019"/>
    <x v="8"/>
    <s v="Saturday"/>
    <d v="1899-12-30T15:38:37"/>
    <s v="Cash"/>
    <n v="12.2"/>
    <n v="42.88"/>
    <n v="9.16"/>
    <n v="8.8000000000000007"/>
  </r>
  <r>
    <s v="c78ca1b3-8cff-4754-92e0-a367dc35f86e"/>
    <s v="B"/>
    <s v="Mandalay"/>
    <s v="Normal"/>
    <s v="Female"/>
    <s v="Fashion accessories"/>
    <n v="60.3"/>
    <n v="10"/>
    <n v="30.15"/>
    <n v="633.15"/>
    <n v="501.32"/>
    <n v="63.314999999999998"/>
    <x v="241"/>
    <n v="2019"/>
    <x v="8"/>
    <s v="Monday"/>
    <d v="1899-12-30T08:09:21"/>
    <s v="Credit card"/>
    <n v="361.8"/>
    <n v="42.86"/>
    <n v="271.35000000000002"/>
    <n v="8.3000000000000007"/>
  </r>
  <r>
    <s v="e44fed01-668b-478f-af7e-a7d2c92c48e8"/>
    <s v="C"/>
    <s v="Mandalay"/>
    <s v="Normal"/>
    <s v="Female"/>
    <s v="Home and lifestyle"/>
    <n v="44.61"/>
    <n v="9"/>
    <n v="20.0745"/>
    <n v="421.56"/>
    <n v="453.09"/>
    <n v="46.84"/>
    <x v="242"/>
    <n v="2019"/>
    <x v="8"/>
    <s v="Saturday"/>
    <d v="1899-12-30T22:13:28"/>
    <s v="Cash"/>
    <n v="240.89"/>
    <n v="42.86"/>
    <n v="180.67"/>
    <n v="8.4"/>
  </r>
  <r>
    <s v="270d5395-650e-4995-9c0d-e988a3ff74be"/>
    <s v="C"/>
    <s v="Yangon"/>
    <s v="Normal"/>
    <s v="Female"/>
    <s v="Home and lifestyle"/>
    <n v="71.31"/>
    <n v="6"/>
    <n v="21.393000000000001"/>
    <n v="449.25"/>
    <n v="497.17333333333335"/>
    <n v="74.875"/>
    <x v="240"/>
    <n v="2019"/>
    <x v="8"/>
    <s v="Sunday"/>
    <d v="1899-12-30T18:49:13"/>
    <s v="Ewallet"/>
    <n v="256.72000000000003"/>
    <n v="42.86"/>
    <n v="192.53"/>
    <n v="8.1"/>
  </r>
  <r>
    <s v="617604d6-8394-48e8-8966-afc1dde3b481"/>
    <s v="B"/>
    <s v="Yangon"/>
    <s v="Normal"/>
    <s v="Female"/>
    <s v="Home and lifestyle"/>
    <n v="58.15"/>
    <n v="8"/>
    <n v="23.26"/>
    <n v="488.46"/>
    <n v="350.83"/>
    <n v="61.057499999999997"/>
    <x v="239"/>
    <n v="2019"/>
    <x v="8"/>
    <s v="Thursday"/>
    <d v="1899-12-30T10:56:53"/>
    <s v="Ewallet"/>
    <n v="279.12"/>
    <n v="42.86"/>
    <n v="209.34"/>
    <n v="7.2"/>
  </r>
  <r>
    <s v="ccdf71e6-1441-4d39-b66f-bdc9d947b8f6"/>
    <s v="A"/>
    <s v="Yangon"/>
    <s v="Member"/>
    <s v="Female"/>
    <s v="Electronic accessories"/>
    <n v="65.930000000000007"/>
    <n v="8"/>
    <n v="26.372"/>
    <n v="553.80999999999995"/>
    <n v="452.01"/>
    <n v="69.226249999999993"/>
    <x v="244"/>
    <n v="2019"/>
    <x v="8"/>
    <s v="Wednesday"/>
    <d v="1899-12-30T10:08:40"/>
    <s v="Credit card"/>
    <n v="316.45999999999998"/>
    <n v="42.86"/>
    <n v="237.35"/>
    <n v="8.1"/>
  </r>
  <r>
    <s v="4fd4d4d9-c4be-41f2-9529-18c0a4d4fe3c"/>
    <s v="A"/>
    <s v="Mandalay"/>
    <s v="Member"/>
    <s v="Male"/>
    <s v="Home and lifestyle"/>
    <n v="9.73"/>
    <n v="1"/>
    <n v="0.48649999999999999"/>
    <n v="10.220000000000001"/>
    <n v="405.34666666666664"/>
    <n v="10.220000000000001"/>
    <x v="246"/>
    <n v="2019"/>
    <x v="8"/>
    <s v="Saturday"/>
    <d v="1899-12-30T18:43:55"/>
    <s v="Credit card"/>
    <n v="5.84"/>
    <n v="42.86"/>
    <n v="4.38"/>
    <n v="8.3000000000000007"/>
  </r>
  <r>
    <s v="cfdfac71-366b-4612-85cc-bcb4ae5a1577"/>
    <s v="B"/>
    <s v="Mandalay"/>
    <s v="Member"/>
    <s v="Male"/>
    <s v="Sports and travel"/>
    <n v="83.81"/>
    <n v="9"/>
    <n v="37.714500000000001"/>
    <n v="792"/>
    <n v="506.80333333333328"/>
    <n v="88"/>
    <x v="251"/>
    <n v="2019"/>
    <x v="8"/>
    <s v="Tuesday"/>
    <d v="1899-12-30T03:16:15"/>
    <s v="Ewallet"/>
    <n v="452.57"/>
    <n v="42.86"/>
    <n v="339.43"/>
    <n v="8.6999999999999993"/>
  </r>
  <r>
    <s v="1513ec4b-e736-41cb-8df8-202e7623f2a2"/>
    <s v="B"/>
    <s v="Mandalay"/>
    <s v="Normal"/>
    <s v="Female"/>
    <s v="Sports and travel"/>
    <n v="43.79"/>
    <n v="9"/>
    <n v="19.705500000000001"/>
    <n v="413.82"/>
    <n v="263.13666666666666"/>
    <n v="45.98"/>
    <x v="241"/>
    <n v="2019"/>
    <x v="8"/>
    <s v="Monday"/>
    <d v="1899-12-30T06:50:31"/>
    <s v="Cash"/>
    <n v="236.47"/>
    <n v="42.86"/>
    <n v="177.35"/>
    <n v="6.8"/>
  </r>
  <r>
    <s v="b1bc25ad-22d8-43c1-8950-5f317efde6d3"/>
    <s v="C"/>
    <s v="Naypyitaw"/>
    <s v="Member"/>
    <s v="Male"/>
    <s v="Sports and travel"/>
    <n v="33.29"/>
    <n v="9"/>
    <n v="14.980499999999999"/>
    <n v="314.58999999999997"/>
    <n v="277.72666666666663"/>
    <n v="34.954444444444441"/>
    <x v="250"/>
    <n v="2019"/>
    <x v="8"/>
    <s v="Wednesday"/>
    <d v="1899-12-30T11:12:31"/>
    <s v="Ewallet"/>
    <n v="179.77"/>
    <n v="42.86"/>
    <n v="134.82"/>
    <n v="6.2"/>
  </r>
  <r>
    <s v="4747d1cd-95bd-4541-97c0-7f44efb37808"/>
    <s v="B"/>
    <s v="Yangon"/>
    <s v="Member"/>
    <s v="Male"/>
    <s v="Electronic accessories"/>
    <n v="11.62"/>
    <n v="5"/>
    <n v="2.9049999999999998"/>
    <n v="61"/>
    <n v="292.08999999999997"/>
    <n v="12.2"/>
    <x v="239"/>
    <n v="2019"/>
    <x v="8"/>
    <s v="Thursday"/>
    <d v="1899-12-30T02:16:43"/>
    <s v="Ewallet"/>
    <n v="34.86"/>
    <n v="42.85"/>
    <n v="26.14"/>
    <n v="8.8000000000000007"/>
  </r>
  <r>
    <s v="2c7a887f-31e0-4be4-ad1e-afad0d1fbf69"/>
    <s v="C"/>
    <s v="Mandalay"/>
    <s v="Normal"/>
    <s v="Female"/>
    <s v="Electronic accessories"/>
    <n v="43.58"/>
    <n v="10"/>
    <n v="21.79"/>
    <n v="457.59"/>
    <n v="472.80999999999995"/>
    <n v="45.759"/>
    <x v="251"/>
    <n v="2019"/>
    <x v="8"/>
    <s v="Tuesday"/>
    <d v="1899-12-30T08:31:21"/>
    <s v="Credit card"/>
    <n v="261.48"/>
    <n v="42.86"/>
    <n v="196.11"/>
    <n v="6.2"/>
  </r>
  <r>
    <s v="27dc267e-5c23-4002-98a2-7935fbd95f79"/>
    <s v="A"/>
    <s v="Naypyitaw"/>
    <s v="Member"/>
    <s v="Male"/>
    <s v="Sports and travel"/>
    <n v="37.85"/>
    <n v="9"/>
    <n v="17.032499999999999"/>
    <n v="357.68"/>
    <n v="351.08666666666664"/>
    <n v="39.742222222222225"/>
    <x v="235"/>
    <n v="2019"/>
    <x v="8"/>
    <s v="Friday"/>
    <d v="1899-12-30T11:36:48"/>
    <s v="Cash"/>
    <n v="204.39"/>
    <n v="42.86"/>
    <n v="153.29"/>
    <n v="6.1"/>
  </r>
  <r>
    <s v="9c0b0f37-31a2-43ee-852a-a05509eade62"/>
    <s v="A"/>
    <s v="Mandalay"/>
    <s v="Member"/>
    <s v="Female"/>
    <s v="Electronic accessories"/>
    <n v="95.74"/>
    <n v="6"/>
    <n v="28.722000000000001"/>
    <n v="603.16"/>
    <n v="257.1633333333333"/>
    <n v="100.52666666666666"/>
    <x v="256"/>
    <n v="2019"/>
    <x v="8"/>
    <s v="Thursday"/>
    <d v="1899-12-30T08:45:09"/>
    <s v="Credit card"/>
    <n v="344.66"/>
    <n v="42.86"/>
    <n v="258.5"/>
    <n v="7.7"/>
  </r>
  <r>
    <s v="88868b4b-094e-450d-a6d4-8773a87fa2dd"/>
    <s v="C"/>
    <s v="Mandalay"/>
    <s v="Normal"/>
    <s v="Female"/>
    <s v="Home and lifestyle"/>
    <n v="9.7799999999999994"/>
    <n v="9"/>
    <n v="4.4009999999999998"/>
    <n v="92.42"/>
    <n v="79.89"/>
    <n v="10.268888888888888"/>
    <x v="252"/>
    <n v="2019"/>
    <x v="8"/>
    <s v="Saturday"/>
    <d v="1899-12-30T14:53:52"/>
    <s v="Ewallet"/>
    <n v="52.81"/>
    <n v="42.86"/>
    <n v="39.61"/>
    <n v="7.7"/>
  </r>
  <r>
    <s v="3ea71ba0-a31a-4fdf-aa4d-aa559a51e997"/>
    <s v="C"/>
    <s v="Naypyitaw"/>
    <s v="Normal"/>
    <s v="Female"/>
    <s v="Sports and travel"/>
    <n v="36.15"/>
    <n v="2"/>
    <n v="3.6150000000000002"/>
    <n v="75.91"/>
    <n v="311.25666666666666"/>
    <n v="37.954999999999998"/>
    <x v="245"/>
    <n v="2019"/>
    <x v="8"/>
    <s v="Friday"/>
    <d v="1899-12-30T01:52:37"/>
    <s v="Cash"/>
    <n v="43.38"/>
    <n v="42.85"/>
    <n v="32.53"/>
    <n v="6.1"/>
  </r>
  <r>
    <s v="98a1e1e5-fd22-4b15-aa3c-86f306e35beb"/>
    <s v="A"/>
    <s v="Yangon"/>
    <s v="Normal"/>
    <s v="Male"/>
    <s v="Electronic accessories"/>
    <n v="67.94"/>
    <n v="1"/>
    <n v="3.3969999999999998"/>
    <n v="71.34"/>
    <n v="474.00666666666666"/>
    <n v="71.34"/>
    <x v="251"/>
    <n v="2019"/>
    <x v="8"/>
    <s v="Tuesday"/>
    <d v="1899-12-30T21:43:14"/>
    <s v="Credit card"/>
    <n v="40.76"/>
    <n v="42.87"/>
    <n v="30.58"/>
    <n v="9.6999999999999993"/>
  </r>
  <r>
    <s v="c2126e2d-cbaa-484d-a370-b66f012592bd"/>
    <s v="C"/>
    <s v="Naypyitaw"/>
    <s v="Member"/>
    <s v="Male"/>
    <s v="Health and beauty"/>
    <n v="83.23"/>
    <n v="9"/>
    <n v="37.453499999999998"/>
    <n v="786.52"/>
    <n v="464.14999999999992"/>
    <n v="87.391111111111115"/>
    <x v="240"/>
    <n v="2019"/>
    <x v="8"/>
    <s v="Sunday"/>
    <d v="1899-12-30T09:01:31"/>
    <s v="Ewallet"/>
    <n v="449.44"/>
    <n v="42.86"/>
    <n v="337.08"/>
    <n v="5.5"/>
  </r>
  <r>
    <s v="9babd76a-3b3b-4bc1-8f50-94e2a130d4af"/>
    <s v="C"/>
    <s v="Mandalay"/>
    <s v="Normal"/>
    <s v="Female"/>
    <s v="Health and beauty"/>
    <n v="89.55"/>
    <n v="6"/>
    <n v="26.864999999999998"/>
    <n v="564.16"/>
    <n v="245.35333333333332"/>
    <n v="94.026666666666657"/>
    <x v="233"/>
    <n v="2019"/>
    <x v="8"/>
    <s v="Monday"/>
    <d v="1899-12-30T23:27:34"/>
    <s v="Cash"/>
    <n v="322.38"/>
    <n v="42.86"/>
    <n v="241.78"/>
    <n v="8.4"/>
  </r>
  <r>
    <s v="227ccafd-6759-4cdc-b9eb-d13db0d58f41"/>
    <s v="B"/>
    <s v="Mandalay"/>
    <s v="Member"/>
    <s v="Male"/>
    <s v="Electronic accessories"/>
    <n v="13.26"/>
    <n v="3"/>
    <n v="1.9890000000000001"/>
    <n v="41.77"/>
    <n v="79.570000000000007"/>
    <n v="13.923333333333334"/>
    <x v="236"/>
    <n v="2019"/>
    <x v="8"/>
    <s v="Tuesday"/>
    <d v="1899-12-30T06:10:26"/>
    <s v="Cash"/>
    <n v="23.87"/>
    <n v="42.85"/>
    <n v="17.899999999999999"/>
    <n v="7.1"/>
  </r>
  <r>
    <s v="c92e39db-2ba7-472e-9df3-de49d0b19e65"/>
    <s v="B"/>
    <s v="Yangon"/>
    <s v="Member"/>
    <s v="Female"/>
    <s v="Food and beverages"/>
    <n v="41.31"/>
    <n v="3"/>
    <n v="6.1965000000000003"/>
    <n v="130.13"/>
    <n v="192.04999999999998"/>
    <n v="43.376666666666665"/>
    <x v="232"/>
    <n v="2019"/>
    <x v="8"/>
    <s v="Sunday"/>
    <d v="1899-12-30T19:40:13"/>
    <s v="Cash"/>
    <n v="74.36"/>
    <n v="42.86"/>
    <n v="55.77"/>
    <n v="6.4"/>
  </r>
  <r>
    <s v="9a94a499-63a3-44d7-9815-d62cf1420678"/>
    <s v="C"/>
    <s v="Mandalay"/>
    <s v="Member"/>
    <s v="Male"/>
    <s v="Electronic accessories"/>
    <n v="21.21"/>
    <n v="3"/>
    <n v="3.1815000000000002"/>
    <n v="66.81"/>
    <n v="362.28999999999996"/>
    <n v="22.27"/>
    <x v="232"/>
    <n v="2019"/>
    <x v="8"/>
    <s v="Sunday"/>
    <d v="1899-12-30T00:11:06"/>
    <s v="Ewallet"/>
    <n v="38.18"/>
    <n v="42.85"/>
    <n v="28.63"/>
    <n v="7.8"/>
  </r>
  <r>
    <s v="62019b06-dc4d-4a64-b4b7-ce89397c8953"/>
    <s v="C"/>
    <s v="Naypyitaw"/>
    <s v="Normal"/>
    <s v="Male"/>
    <s v="Home and lifestyle"/>
    <n v="72.23"/>
    <n v="5"/>
    <n v="18.057500000000001"/>
    <n v="379.21"/>
    <n v="566.86666666666667"/>
    <n v="75.841999999999999"/>
    <x v="253"/>
    <n v="2019"/>
    <x v="8"/>
    <s v="Sunday"/>
    <d v="1899-12-30T14:09:02"/>
    <s v="Credit card"/>
    <n v="216.69"/>
    <n v="42.86"/>
    <n v="162.52000000000001"/>
    <n v="5.9"/>
  </r>
  <r>
    <s v="0be0ae91-38ba-4505-8d9e-96a4d587cd67"/>
    <s v="C"/>
    <s v="Mandalay"/>
    <s v="Normal"/>
    <s v="Male"/>
    <s v="Food and beverages"/>
    <n v="87.19"/>
    <n v="7"/>
    <n v="30.516500000000001"/>
    <n v="640.85"/>
    <n v="553.23333333333323"/>
    <n v="91.55"/>
    <x v="254"/>
    <n v="2019"/>
    <x v="8"/>
    <s v="Tuesday"/>
    <d v="1899-12-30T07:38:16"/>
    <s v="Ewallet"/>
    <n v="366.2"/>
    <n v="42.86"/>
    <n v="274.64999999999998"/>
    <n v="8.8000000000000007"/>
  </r>
  <r>
    <s v="9c5c444f-f939-402a-994b-c6bb847af440"/>
    <s v="A"/>
    <s v="Yangon"/>
    <s v="Normal"/>
    <s v="Male"/>
    <s v="Sports and travel"/>
    <n v="92.59"/>
    <n v="7"/>
    <n v="32.406500000000001"/>
    <n v="680.54"/>
    <n v="558.61333333333334"/>
    <n v="97.22"/>
    <x v="244"/>
    <n v="2019"/>
    <x v="8"/>
    <s v="Wednesday"/>
    <d v="1899-12-30T10:39:42"/>
    <s v="Ewallet"/>
    <n v="388.88"/>
    <n v="42.86"/>
    <n v="291.66000000000003"/>
    <n v="9.1999999999999993"/>
  </r>
  <r>
    <s v="5f82fef4-54d1-4b50-83d5-692d0cecd327"/>
    <s v="B"/>
    <s v="Mandalay"/>
    <s v="Normal"/>
    <s v="Female"/>
    <s v="Food and beverages"/>
    <n v="35.799999999999997"/>
    <n v="9"/>
    <n v="16.11"/>
    <n v="338.31"/>
    <n v="343.37999999999994"/>
    <n v="37.590000000000003"/>
    <x v="246"/>
    <n v="2019"/>
    <x v="8"/>
    <s v="Saturday"/>
    <d v="1899-12-30T12:00:50"/>
    <s v="Credit card"/>
    <n v="193.32"/>
    <n v="42.86"/>
    <n v="144.99"/>
    <n v="7"/>
  </r>
  <r>
    <s v="0883f2f6-b4e4-4c6d-a353-addff78f7df3"/>
    <s v="A"/>
    <s v="Naypyitaw"/>
    <s v="Normal"/>
    <s v="Male"/>
    <s v="Fashion accessories"/>
    <n v="62.57"/>
    <n v="10"/>
    <n v="31.285"/>
    <n v="656.99"/>
    <n v="389.65000000000003"/>
    <n v="65.698999999999998"/>
    <x v="254"/>
    <n v="2019"/>
    <x v="8"/>
    <s v="Tuesday"/>
    <d v="1899-12-30T05:49:50"/>
    <s v="Credit card"/>
    <n v="375.42"/>
    <n v="42.86"/>
    <n v="281.57"/>
    <n v="9"/>
  </r>
  <r>
    <s v="d7c3fa53-c0f1-4ab6-bc6e-7b017c0da488"/>
    <s v="C"/>
    <s v="Mandalay"/>
    <s v="Normal"/>
    <s v="Female"/>
    <s v="Sports and travel"/>
    <n v="33.18"/>
    <n v="1"/>
    <n v="1.659"/>
    <n v="34.840000000000003"/>
    <n v="268.34666666666664"/>
    <n v="34.840000000000003"/>
    <x v="244"/>
    <n v="2019"/>
    <x v="8"/>
    <s v="Wednesday"/>
    <d v="1899-12-30T19:58:49"/>
    <s v="Ewallet"/>
    <n v="19.91"/>
    <n v="42.85"/>
    <n v="14.93"/>
    <n v="7.9"/>
  </r>
  <r>
    <s v="40adc01b-ff46-4fe8-84f4-36c72e47f9cd"/>
    <s v="C"/>
    <s v="Yangon"/>
    <s v="Member"/>
    <s v="Female"/>
    <s v="Health and beauty"/>
    <n v="90.88"/>
    <n v="5"/>
    <n v="22.72"/>
    <n v="477.12"/>
    <n v="483.55333333333334"/>
    <n v="95.424000000000007"/>
    <x v="251"/>
    <n v="2019"/>
    <x v="8"/>
    <s v="Tuesday"/>
    <d v="1899-12-30T21:42:17"/>
    <s v="Ewallet"/>
    <n v="272.64"/>
    <n v="42.86"/>
    <n v="204.48"/>
    <n v="7.2"/>
  </r>
  <r>
    <s v="e0ab2310-45a4-4f20-beb9-308a1de19223"/>
    <s v="C"/>
    <s v="Yangon"/>
    <s v="Normal"/>
    <s v="Female"/>
    <s v="Sports and travel"/>
    <n v="69.78"/>
    <n v="4"/>
    <n v="13.956"/>
    <n v="293.08"/>
    <n v="462.73666666666668"/>
    <n v="73.27"/>
    <x v="243"/>
    <n v="2019"/>
    <x v="8"/>
    <s v="Monday"/>
    <d v="1899-12-30T14:07:42"/>
    <s v="Credit card"/>
    <n v="167.47"/>
    <n v="42.86"/>
    <n v="125.61"/>
    <n v="8.9"/>
  </r>
  <r>
    <s v="22195e87-3335-4b74-96df-603f1496ae42"/>
    <s v="B"/>
    <s v="Yangon"/>
    <s v="Member"/>
    <s v="Male"/>
    <s v="Sports and travel"/>
    <n v="92.58"/>
    <n v="7"/>
    <n v="32.402999999999999"/>
    <n v="680.46"/>
    <n v="469.83333333333331"/>
    <n v="97.208571428571432"/>
    <x v="239"/>
    <n v="2019"/>
    <x v="8"/>
    <s v="Thursday"/>
    <d v="1899-12-30T12:17:19"/>
    <s v="Cash"/>
    <n v="388.84"/>
    <n v="42.86"/>
    <n v="291.62"/>
    <n v="9.9"/>
  </r>
  <r>
    <s v="2694329b-aa30-4e49-a723-1147cbd9ab66"/>
    <s v="C"/>
    <s v="Naypyitaw"/>
    <s v="Member"/>
    <s v="Female"/>
    <s v="Home and lifestyle"/>
    <n v="98.73"/>
    <n v="4"/>
    <n v="19.745999999999999"/>
    <n v="414.67"/>
    <n v="265.44"/>
    <n v="103.6675"/>
    <x v="236"/>
    <n v="2019"/>
    <x v="8"/>
    <s v="Tuesday"/>
    <d v="1899-12-30T22:44:14"/>
    <s v="Ewallet"/>
    <n v="236.95"/>
    <n v="42.86"/>
    <n v="177.72"/>
    <n v="8.4"/>
  </r>
  <r>
    <s v="c675bce2-92fd-4e79-a76a-e838dc14b502"/>
    <s v="A"/>
    <s v="Mandalay"/>
    <s v="Member"/>
    <s v="Male"/>
    <s v="Sports and travel"/>
    <n v="29.94"/>
    <n v="10"/>
    <n v="14.97"/>
    <n v="314.37"/>
    <n v="360.24666666666667"/>
    <n v="31.437000000000001"/>
    <x v="231"/>
    <n v="2019"/>
    <x v="8"/>
    <s v="Thursday"/>
    <d v="1899-12-30T01:22:15"/>
    <s v="Ewallet"/>
    <n v="179.64"/>
    <n v="42.86"/>
    <n v="134.72999999999999"/>
    <n v="10"/>
  </r>
  <r>
    <s v="8254b826-5b49-4afb-a823-eed3a5ccfb22"/>
    <s v="B"/>
    <s v="Yangon"/>
    <s v="Member"/>
    <s v="Male"/>
    <s v="Electronic accessories"/>
    <n v="16.02"/>
    <n v="4"/>
    <n v="3.2040000000000002"/>
    <n v="67.28"/>
    <n v="346.34333333333331"/>
    <n v="16.82"/>
    <x v="233"/>
    <n v="2019"/>
    <x v="8"/>
    <s v="Monday"/>
    <d v="1899-12-30T19:50:01"/>
    <s v="Credit card"/>
    <n v="38.450000000000003"/>
    <n v="42.85"/>
    <n v="28.83"/>
    <n v="8.5"/>
  </r>
  <r>
    <s v="e03b8b09-f7d8-48c5-9bb9-3af79f9aefb1"/>
    <s v="C"/>
    <s v="Mandalay"/>
    <s v="Member"/>
    <s v="Male"/>
    <s v="Health and beauty"/>
    <n v="66.58"/>
    <n v="10"/>
    <n v="33.29"/>
    <n v="699.09"/>
    <n v="493.01"/>
    <n v="69.909000000000006"/>
    <x v="255"/>
    <n v="2019"/>
    <x v="8"/>
    <s v="Monday"/>
    <d v="1899-12-30T05:20:36"/>
    <s v="Ewallet"/>
    <n v="399.48"/>
    <n v="42.86"/>
    <n v="299.61"/>
    <n v="5.4"/>
  </r>
  <r>
    <s v="3aedca18-be8a-45d0-8588-408789c58630"/>
    <s v="B"/>
    <s v="Mandalay"/>
    <s v="Normal"/>
    <s v="Female"/>
    <s v="Health and beauty"/>
    <n v="86.56"/>
    <n v="3"/>
    <n v="12.984"/>
    <n v="272.66000000000003"/>
    <n v="474.82333333333332"/>
    <n v="90.88666666666667"/>
    <x v="246"/>
    <n v="2019"/>
    <x v="8"/>
    <s v="Saturday"/>
    <d v="1899-12-30T13:53:21"/>
    <s v="Ewallet"/>
    <n v="155.81"/>
    <n v="42.86"/>
    <n v="116.85"/>
    <n v="8.6999999999999993"/>
  </r>
  <r>
    <s v="40128b81-8815-4ee6-9657-3643547c1f21"/>
    <s v="A"/>
    <s v="Mandalay"/>
    <s v="Normal"/>
    <s v="Female"/>
    <s v="Sports and travel"/>
    <n v="60.39"/>
    <n v="8"/>
    <n v="24.155999999999999"/>
    <n v="507.28"/>
    <n v="417.51"/>
    <n v="63.41"/>
    <x v="229"/>
    <n v="2019"/>
    <x v="8"/>
    <s v="Wednesday"/>
    <d v="1899-12-30T10:12:23"/>
    <s v="Credit card"/>
    <n v="289.87"/>
    <n v="42.86"/>
    <n v="217.41"/>
    <n v="8.1999999999999993"/>
  </r>
  <r>
    <s v="903268dc-0959-4952-ab27-2db4ee71440c"/>
    <s v="B"/>
    <s v="Yangon"/>
    <s v="Normal"/>
    <s v="Female"/>
    <s v="Home and lifestyle"/>
    <n v="76.73"/>
    <n v="8"/>
    <n v="30.692"/>
    <n v="644.53"/>
    <n v="343.35666666666663"/>
    <n v="80.566249999999997"/>
    <x v="231"/>
    <n v="2019"/>
    <x v="8"/>
    <s v="Thursday"/>
    <d v="1899-12-30T19:20:39"/>
    <s v="Ewallet"/>
    <n v="368.3"/>
    <n v="42.86"/>
    <n v="276.23"/>
    <n v="7.7"/>
  </r>
  <r>
    <s v="ed570448-aed9-49e5-ac47-39a49ad2c9cc"/>
    <s v="C"/>
    <s v="Naypyitaw"/>
    <s v="Member"/>
    <s v="Female"/>
    <s v="Electronic accessories"/>
    <n v="47.96"/>
    <n v="2"/>
    <n v="4.7960000000000003"/>
    <n v="100.72"/>
    <n v="290.65333333333336"/>
    <n v="50.36"/>
    <x v="249"/>
    <n v="2019"/>
    <x v="8"/>
    <s v="Tuesday"/>
    <d v="1899-12-30T16:05:30"/>
    <s v="Cash"/>
    <n v="57.55"/>
    <n v="42.86"/>
    <n v="43.17"/>
    <n v="9"/>
  </r>
  <r>
    <s v="6835fa87-2a03-4641-ae2f-dbfd51d8088c"/>
    <s v="A"/>
    <s v="Mandalay"/>
    <s v="Normal"/>
    <s v="Female"/>
    <s v="Health and beauty"/>
    <n v="30.14"/>
    <n v="9"/>
    <n v="13.563000000000001"/>
    <n v="284.82"/>
    <n v="475.51333333333332"/>
    <n v="31.646666666666665"/>
    <x v="250"/>
    <n v="2019"/>
    <x v="8"/>
    <s v="Wednesday"/>
    <d v="1899-12-30T09:29:42"/>
    <s v="Credit card"/>
    <n v="162.76"/>
    <n v="42.86"/>
    <n v="122.06"/>
    <n v="9.3000000000000007"/>
  </r>
  <r>
    <s v="3ea5683b-d560-45b9-a664-03fd305fffac"/>
    <s v="A"/>
    <s v="Naypyitaw"/>
    <s v="Normal"/>
    <s v="Male"/>
    <s v="Health and beauty"/>
    <n v="66.180000000000007"/>
    <n v="7"/>
    <n v="23.163"/>
    <n v="486.42"/>
    <n v="427.90666666666669"/>
    <n v="69.488571428571433"/>
    <x v="229"/>
    <n v="2019"/>
    <x v="8"/>
    <s v="Wednesday"/>
    <d v="1899-12-30T08:08:32"/>
    <s v="Cash"/>
    <n v="277.95999999999998"/>
    <n v="42.86"/>
    <n v="208.46"/>
    <n v="7.4"/>
  </r>
  <r>
    <s v="67034830-06df-4808-bb14-315698085e63"/>
    <s v="B"/>
    <s v="Yangon"/>
    <s v="Normal"/>
    <s v="Male"/>
    <s v="Food and beverages"/>
    <n v="62.41"/>
    <n v="10"/>
    <n v="31.204999999999998"/>
    <n v="655.29999999999995"/>
    <n v="394.36666666666662"/>
    <n v="65.53"/>
    <x v="251"/>
    <n v="2019"/>
    <x v="8"/>
    <s v="Tuesday"/>
    <d v="1899-12-30T16:22:02"/>
    <s v="Ewallet"/>
    <n v="374.46"/>
    <n v="42.86"/>
    <n v="280.83999999999997"/>
    <n v="9.4"/>
  </r>
  <r>
    <s v="f0f4aa61-1fb9-4e0c-b720-581e8e27096d"/>
    <s v="A"/>
    <s v="Mandalay"/>
    <s v="Normal"/>
    <s v="Male"/>
    <s v="Sports and travel"/>
    <n v="22.54"/>
    <n v="6"/>
    <n v="6.7619999999999996"/>
    <n v="142"/>
    <n v="328.34666666666664"/>
    <n v="23.666666666666668"/>
    <x v="243"/>
    <n v="2019"/>
    <x v="8"/>
    <s v="Monday"/>
    <d v="1899-12-30T16:01:57"/>
    <s v="Ewallet"/>
    <n v="81.14"/>
    <n v="42.86"/>
    <n v="60.86"/>
    <n v="9.6999999999999993"/>
  </r>
  <r>
    <s v="e14d4284-59db-4ad2-b1e1-0e772542fa27"/>
    <s v="C"/>
    <s v="Naypyitaw"/>
    <s v="Normal"/>
    <s v="Female"/>
    <s v="Food and beverages"/>
    <n v="52.49"/>
    <n v="7"/>
    <n v="18.371500000000001"/>
    <n v="385.8"/>
    <n v="289.54333333333335"/>
    <n v="55.114285714285714"/>
    <x v="231"/>
    <n v="2019"/>
    <x v="8"/>
    <s v="Thursday"/>
    <d v="1899-12-30T00:40:52"/>
    <s v="Cash"/>
    <n v="220.46"/>
    <n v="42.86"/>
    <n v="165.34"/>
    <n v="9.1"/>
  </r>
  <r>
    <s v="2a1418d1-145c-4b16-9fd9-5fe2fda82ce1"/>
    <s v="A"/>
    <s v="Mandalay"/>
    <s v="Member"/>
    <s v="Female"/>
    <s v="Sports and travel"/>
    <n v="62.21"/>
    <n v="7"/>
    <n v="21.773499999999999"/>
    <n v="457.24"/>
    <n v="219.84666666666666"/>
    <n v="65.320000000000007"/>
    <x v="256"/>
    <n v="2019"/>
    <x v="8"/>
    <s v="Thursday"/>
    <d v="1899-12-30T11:27:25"/>
    <s v="Ewallet"/>
    <n v="261.27999999999997"/>
    <n v="42.86"/>
    <n v="195.96"/>
    <n v="7.3"/>
  </r>
  <r>
    <s v="4026daf5-53fe-4ec3-8106-6ecf3d55e399"/>
    <s v="A"/>
    <s v="Naypyitaw"/>
    <s v="Member"/>
    <s v="Male"/>
    <s v="Fashion accessories"/>
    <n v="24.37"/>
    <n v="1"/>
    <n v="1.2184999999999999"/>
    <n v="25.59"/>
    <n v="141.21333333333334"/>
    <n v="25.59"/>
    <x v="234"/>
    <n v="2019"/>
    <x v="8"/>
    <s v="Friday"/>
    <d v="1899-12-30T23:35:57"/>
    <s v="Ewallet"/>
    <n v="14.62"/>
    <n v="42.87"/>
    <n v="10.97"/>
    <n v="6.1"/>
  </r>
  <r>
    <s v="4ea3803e-2233-48c5-85e9-c430f58c04b9"/>
    <s v="B"/>
    <s v="Yangon"/>
    <s v="Normal"/>
    <s v="Female"/>
    <s v="Health and beauty"/>
    <n v="18.7"/>
    <n v="9"/>
    <n v="8.4149999999999991"/>
    <n v="176.71"/>
    <n v="400.44666666666666"/>
    <n v="19.634444444444444"/>
    <x v="237"/>
    <n v="2019"/>
    <x v="8"/>
    <s v="Sunday"/>
    <d v="1899-12-30T11:53:47"/>
    <s v="Cash"/>
    <n v="100.98"/>
    <n v="42.86"/>
    <n v="75.73"/>
    <n v="6.7"/>
  </r>
  <r>
    <s v="fd7ed463-4b4d-4249-a153-a39f3e4dbc45"/>
    <s v="B"/>
    <s v="Mandalay"/>
    <s v="Member"/>
    <s v="Male"/>
    <s v="Electronic accessories"/>
    <n v="21.08"/>
    <n v="10"/>
    <n v="10.54"/>
    <n v="221.34"/>
    <n v="669.67"/>
    <n v="22.134"/>
    <x v="247"/>
    <n v="2019"/>
    <x v="8"/>
    <s v="Wednesday"/>
    <d v="1899-12-30T07:36:58"/>
    <s v="Cash"/>
    <n v="126.48"/>
    <n v="42.86"/>
    <n v="94.86"/>
    <n v="7.9"/>
  </r>
  <r>
    <s v="3db2d9b2-fef7-49d0-849a-dcb7beae87db"/>
    <s v="B"/>
    <s v="Naypyitaw"/>
    <s v="Normal"/>
    <s v="Male"/>
    <s v="Food and beverages"/>
    <n v="95.63"/>
    <n v="8"/>
    <n v="38.252000000000002"/>
    <n v="803.29"/>
    <n v="643.37"/>
    <n v="100.41125"/>
    <x v="237"/>
    <n v="2019"/>
    <x v="8"/>
    <s v="Sunday"/>
    <d v="1899-12-30T17:09:03"/>
    <s v="Credit card"/>
    <n v="459.02"/>
    <n v="42.86"/>
    <n v="344.27"/>
    <n v="8.1999999999999993"/>
  </r>
  <r>
    <s v="3ff95ceb-455e-4397-a28e-305c3b3af02f"/>
    <s v="B"/>
    <s v="Mandalay"/>
    <s v="Member"/>
    <s v="Male"/>
    <s v="Electronic accessories"/>
    <n v="93.75"/>
    <n v="10"/>
    <n v="46.875"/>
    <n v="984.38"/>
    <n v="505.23999999999995"/>
    <n v="98.438000000000002"/>
    <x v="243"/>
    <n v="2019"/>
    <x v="8"/>
    <s v="Monday"/>
    <d v="1899-12-30T16:17:29"/>
    <s v="Credit card"/>
    <n v="562.5"/>
    <n v="42.86"/>
    <n v="421.88"/>
    <n v="9.8000000000000007"/>
  </r>
  <r>
    <s v="b56d2a6a-b1d0-471a-b748-04b4f8cced15"/>
    <s v="B"/>
    <s v="Naypyitaw"/>
    <s v="Normal"/>
    <s v="Female"/>
    <s v="Home and lifestyle"/>
    <n v="67.83"/>
    <n v="2"/>
    <n v="6.7830000000000004"/>
    <n v="142.44"/>
    <n v="409.37333333333328"/>
    <n v="71.22"/>
    <x v="233"/>
    <n v="2019"/>
    <x v="8"/>
    <s v="Monday"/>
    <d v="1899-12-30T15:04:49"/>
    <s v="Ewallet"/>
    <n v="81.400000000000006"/>
    <n v="42.85"/>
    <n v="61.04"/>
    <n v="7.5"/>
  </r>
  <r>
    <s v="59df8850-d3e1-4e22-9614-1139c74ce8b2"/>
    <s v="A"/>
    <s v="Yangon"/>
    <s v="Member"/>
    <s v="Male"/>
    <s v="Food and beverages"/>
    <n v="61.73"/>
    <n v="6"/>
    <n v="18.518999999999998"/>
    <n v="388.9"/>
    <n v="383.50999999999993"/>
    <n v="64.816666666666663"/>
    <x v="240"/>
    <n v="2019"/>
    <x v="8"/>
    <s v="Sunday"/>
    <d v="1899-12-30T08:57:36"/>
    <s v="Ewallet"/>
    <n v="222.23"/>
    <n v="42.86"/>
    <n v="166.67"/>
    <n v="8.1"/>
  </r>
  <r>
    <s v="e47938bc-782b-4f69-a2eb-c838ffc748f5"/>
    <s v="B"/>
    <s v="Naypyitaw"/>
    <s v="Member"/>
    <s v="Female"/>
    <s v="Home and lifestyle"/>
    <n v="94.8"/>
    <n v="7"/>
    <n v="33.18"/>
    <n v="696.78"/>
    <n v="452.78000000000003"/>
    <n v="99.539999999999992"/>
    <x v="240"/>
    <n v="2019"/>
    <x v="8"/>
    <s v="Sunday"/>
    <d v="1899-12-30T05:42:09"/>
    <s v="Cash"/>
    <n v="398.16"/>
    <n v="42.86"/>
    <n v="298.62"/>
    <n v="8.9"/>
  </r>
  <r>
    <s v="26d7d164-8aad-4458-b4f5-2f1a525889af"/>
    <s v="A"/>
    <s v="Naypyitaw"/>
    <s v="Normal"/>
    <s v="Female"/>
    <s v="Food and beverages"/>
    <n v="30.88"/>
    <n v="2"/>
    <n v="3.0880000000000001"/>
    <n v="64.849999999999994"/>
    <n v="395.21333333333337"/>
    <n v="32.424999999999997"/>
    <x v="230"/>
    <n v="2019"/>
    <x v="8"/>
    <s v="Friday"/>
    <d v="1899-12-30T06:24:26"/>
    <s v="Credit card"/>
    <n v="37.06"/>
    <n v="42.85"/>
    <n v="27.79"/>
    <n v="5.9"/>
  </r>
  <r>
    <s v="5590aca6-7086-413f-9fd1-8b3416a1aa45"/>
    <s v="C"/>
    <s v="Mandalay"/>
    <s v="Member"/>
    <s v="Male"/>
    <s v="Home and lifestyle"/>
    <n v="56.83"/>
    <n v="10"/>
    <n v="28.414999999999999"/>
    <n v="596.71"/>
    <n v="553.33000000000004"/>
    <n v="59.671000000000006"/>
    <x v="246"/>
    <n v="2019"/>
    <x v="8"/>
    <s v="Saturday"/>
    <d v="1899-12-30T12:52:32"/>
    <s v="Ewallet"/>
    <n v="340.98"/>
    <n v="42.86"/>
    <n v="255.73"/>
    <n v="7.9"/>
  </r>
  <r>
    <s v="b4248272-b7fb-4564-90fd-e1268e07b813"/>
    <s v="C"/>
    <s v="Yangon"/>
    <s v="Member"/>
    <s v="Female"/>
    <s v="Health and beauty"/>
    <n v="62.39"/>
    <n v="8"/>
    <n v="24.956"/>
    <n v="524.08000000000004"/>
    <n v="392.70000000000005"/>
    <n v="65.510000000000005"/>
    <x v="242"/>
    <n v="2019"/>
    <x v="8"/>
    <s v="Saturday"/>
    <d v="1899-12-30T04:46:48"/>
    <s v="Credit card"/>
    <n v="299.47000000000003"/>
    <n v="42.86"/>
    <n v="224.61"/>
    <n v="8.5"/>
  </r>
  <r>
    <s v="fc6187c0-69a4-4135-a4c9-afab0cb31deb"/>
    <s v="C"/>
    <s v="Mandalay"/>
    <s v="Member"/>
    <s v="Male"/>
    <s v="Sports and travel"/>
    <n v="73.36"/>
    <n v="7"/>
    <n v="25.675999999999998"/>
    <n v="539.20000000000005"/>
    <n v="244.8133333333333"/>
    <n v="77.028571428571439"/>
    <x v="237"/>
    <n v="2019"/>
    <x v="8"/>
    <s v="Sunday"/>
    <d v="1899-12-30T22:06:00"/>
    <s v="Credit card"/>
    <n v="308.11"/>
    <n v="42.86"/>
    <n v="231.09"/>
    <n v="8.6"/>
  </r>
  <r>
    <s v="fdb15552-14f8-4057-9e04-7b64f7d4c470"/>
    <s v="B"/>
    <s v="Mandalay"/>
    <s v="Normal"/>
    <s v="Female"/>
    <s v="Fashion accessories"/>
    <n v="12.15"/>
    <n v="9"/>
    <n v="5.4675000000000002"/>
    <n v="114.82"/>
    <n v="268.5266666666667"/>
    <n v="12.757777777777777"/>
    <x v="229"/>
    <n v="2019"/>
    <x v="8"/>
    <s v="Wednesday"/>
    <d v="1899-12-30T09:24:49"/>
    <s v="Ewallet"/>
    <n v="65.61"/>
    <n v="42.86"/>
    <n v="49.21"/>
    <n v="9.3000000000000007"/>
  </r>
  <r>
    <s v="21118437-70b8-4504-a3cc-00a4d659af73"/>
    <s v="B"/>
    <s v="Mandalay"/>
    <s v="Normal"/>
    <s v="Male"/>
    <s v="Food and beverages"/>
    <n v="76.59"/>
    <n v="1"/>
    <n v="3.8294999999999999"/>
    <n v="80.42"/>
    <n v="279.22666666666663"/>
    <n v="80.42"/>
    <x v="241"/>
    <n v="2019"/>
    <x v="8"/>
    <s v="Monday"/>
    <d v="1899-12-30T13:41:19"/>
    <s v="Ewallet"/>
    <n v="45.95"/>
    <n v="42.86"/>
    <n v="34.47"/>
    <n v="8.8000000000000007"/>
  </r>
  <r>
    <s v="c1cc183e-9fad-4651-bd3a-1c468b557ca8"/>
    <s v="B"/>
    <s v="Mandalay"/>
    <s v="Member"/>
    <s v="Female"/>
    <s v="Home and lifestyle"/>
    <n v="72.66"/>
    <n v="8"/>
    <n v="29.064"/>
    <n v="610.34"/>
    <n v="280.26"/>
    <n v="76.292500000000004"/>
    <x v="235"/>
    <n v="2019"/>
    <x v="8"/>
    <s v="Friday"/>
    <d v="1899-12-30T09:04:25"/>
    <s v="Credit card"/>
    <n v="348.77"/>
    <n v="42.86"/>
    <n v="261.57"/>
    <n v="5.6"/>
  </r>
  <r>
    <s v="4fcc75a9-62b5-4832-ac17-f546d8f8e01b"/>
    <s v="C"/>
    <s v="Naypyitaw"/>
    <s v="Normal"/>
    <s v="Male"/>
    <s v="Fashion accessories"/>
    <n v="17.489999999999998"/>
    <n v="8"/>
    <n v="6.9960000000000004"/>
    <n v="146.91999999999999"/>
    <n v="105.48666666666666"/>
    <n v="18.364999999999998"/>
    <x v="248"/>
    <n v="2019"/>
    <x v="8"/>
    <s v="Saturday"/>
    <d v="1899-12-30T13:40:17"/>
    <s v="Cash"/>
    <n v="83.95"/>
    <n v="42.86"/>
    <n v="62.97"/>
    <n v="5"/>
  </r>
  <r>
    <s v="2698e919-d17e-46d0-a6b0-0ee21bc491d1"/>
    <s v="A"/>
    <s v="Naypyitaw"/>
    <s v="Normal"/>
    <s v="Male"/>
    <s v="Food and beverages"/>
    <n v="39.770000000000003"/>
    <n v="2"/>
    <n v="3.9769999999999999"/>
    <n v="83.52"/>
    <n v="404.41333333333336"/>
    <n v="41.76"/>
    <x v="239"/>
    <n v="2019"/>
    <x v="8"/>
    <s v="Thursday"/>
    <d v="1899-12-30T13:12:42"/>
    <s v="Ewallet"/>
    <n v="47.72"/>
    <n v="42.86"/>
    <n v="35.799999999999997"/>
    <n v="9.5"/>
  </r>
  <r>
    <s v="5fdbe1b6-46e0-495c-b601-4e2337f568d8"/>
    <s v="B"/>
    <s v="Yangon"/>
    <s v="Member"/>
    <s v="Male"/>
    <s v="Fashion accessories"/>
    <n v="10.24"/>
    <n v="8"/>
    <n v="4.0960000000000001"/>
    <n v="86.02"/>
    <n v="567.42999999999995"/>
    <n v="10.7525"/>
    <x v="254"/>
    <n v="2019"/>
    <x v="8"/>
    <s v="Tuesday"/>
    <d v="1899-12-30T08:37:51"/>
    <s v="Ewallet"/>
    <n v="49.15"/>
    <n v="42.86"/>
    <n v="36.869999999999997"/>
    <n v="5.5"/>
  </r>
  <r>
    <s v="0d4bb6c7-e502-4346-b1f6-cabbe115d5e3"/>
    <s v="C"/>
    <s v="Naypyitaw"/>
    <s v="Member"/>
    <s v="Male"/>
    <s v="Home and lifestyle"/>
    <n v="99.4"/>
    <n v="10"/>
    <n v="49.7"/>
    <n v="1043.7"/>
    <n v="636.19333333333327"/>
    <n v="104.37"/>
    <x v="232"/>
    <n v="2019"/>
    <x v="8"/>
    <s v="Sunday"/>
    <d v="1899-12-30T13:50:52"/>
    <s v="Credit card"/>
    <n v="596.4"/>
    <n v="42.86"/>
    <n v="447.3"/>
    <n v="9.6"/>
  </r>
  <r>
    <s v="9724adbb-3103-41eb-82b8-34a884572147"/>
    <s v="C"/>
    <s v="Yangon"/>
    <s v="Normal"/>
    <s v="Male"/>
    <s v="Sports and travel"/>
    <n v="77.900000000000006"/>
    <n v="7"/>
    <n v="27.265000000000001"/>
    <n v="572.57000000000005"/>
    <n v="417.03666666666669"/>
    <n v="81.795714285714297"/>
    <x v="253"/>
    <n v="2019"/>
    <x v="8"/>
    <s v="Sunday"/>
    <d v="1899-12-30T18:24:18"/>
    <s v="Credit card"/>
    <n v="327.18"/>
    <n v="42.86"/>
    <n v="245.39"/>
    <n v="9.8000000000000007"/>
  </r>
  <r>
    <s v="4df34902-2a15-46ea-a0cf-2a4859d83143"/>
    <s v="B"/>
    <s v="Mandalay"/>
    <s v="Member"/>
    <s v="Female"/>
    <s v="Electronic accessories"/>
    <n v="39.770000000000003"/>
    <n v="7"/>
    <n v="13.919499999999999"/>
    <n v="292.31"/>
    <n v="250.49"/>
    <n v="41.758571428571429"/>
    <x v="255"/>
    <n v="2019"/>
    <x v="8"/>
    <s v="Monday"/>
    <d v="1899-12-30T04:08:30"/>
    <s v="Ewallet"/>
    <n v="167.03"/>
    <n v="42.86"/>
    <n v="125.28"/>
    <n v="8.9"/>
  </r>
  <r>
    <s v="e098f95a-c6fb-4b6f-8343-7a6a3fa8a6e1"/>
    <s v="B"/>
    <s v="Mandalay"/>
    <s v="Normal"/>
    <s v="Female"/>
    <s v="Health and beauty"/>
    <n v="91.96"/>
    <n v="4"/>
    <n v="18.391999999999999"/>
    <n v="386.23"/>
    <n v="327.01666666666665"/>
    <n v="96.557500000000005"/>
    <x v="241"/>
    <n v="2019"/>
    <x v="8"/>
    <s v="Monday"/>
    <d v="1899-12-30T10:24:45"/>
    <s v="Cash"/>
    <n v="220.7"/>
    <n v="42.86"/>
    <n v="165.53"/>
    <n v="5.0999999999999996"/>
  </r>
  <r>
    <s v="1ce6a354-245b-46f5-b71d-408aec3201ed"/>
    <s v="B"/>
    <s v="Mandalay"/>
    <s v="Member"/>
    <s v="Male"/>
    <s v="Fashion accessories"/>
    <n v="34.729999999999997"/>
    <n v="2"/>
    <n v="3.4729999999999999"/>
    <n v="72.930000000000007"/>
    <n v="231.51333333333332"/>
    <n v="36.465000000000003"/>
    <x v="237"/>
    <n v="2019"/>
    <x v="8"/>
    <s v="Sunday"/>
    <d v="1899-12-30T16:58:26"/>
    <s v="Credit card"/>
    <n v="41.68"/>
    <n v="42.85"/>
    <n v="31.25"/>
    <n v="5.0999999999999996"/>
  </r>
  <r>
    <s v="e08a3e31-cdd3-4f09-81eb-68cc85b8137a"/>
    <s v="C"/>
    <s v="Naypyitaw"/>
    <s v="Normal"/>
    <s v="Female"/>
    <s v="Sports and travel"/>
    <n v="82.84"/>
    <n v="6"/>
    <n v="24.852"/>
    <n v="521.89"/>
    <n v="289.07666666666665"/>
    <n v="86.981666666666669"/>
    <x v="246"/>
    <n v="2019"/>
    <x v="8"/>
    <s v="Saturday"/>
    <d v="1899-12-30T22:56:59"/>
    <s v="Ewallet"/>
    <n v="298.22000000000003"/>
    <n v="42.86"/>
    <n v="223.67"/>
    <n v="6.7"/>
  </r>
  <r>
    <s v="cc10939a-84da-41a5-b208-c4e232d71b5d"/>
    <s v="A"/>
    <s v="Yangon"/>
    <s v="Member"/>
    <s v="Female"/>
    <s v="Fashion accessories"/>
    <n v="94.97"/>
    <n v="1"/>
    <n v="4.7484999999999999"/>
    <n v="99.72"/>
    <n v="238.48000000000002"/>
    <n v="99.72"/>
    <x v="236"/>
    <n v="2019"/>
    <x v="8"/>
    <s v="Tuesday"/>
    <d v="1899-12-30T03:40:51"/>
    <s v="Credit card"/>
    <n v="56.98"/>
    <n v="42.86"/>
    <n v="42.74"/>
    <n v="5"/>
  </r>
  <r>
    <s v="f0335893-89d6-4aac-ac2a-f2ca1c62ebbe"/>
    <s v="C"/>
    <s v="Yangon"/>
    <s v="Normal"/>
    <s v="Male"/>
    <s v="Food and beverages"/>
    <n v="58.48"/>
    <n v="4"/>
    <n v="11.696"/>
    <n v="245.62"/>
    <n v="236.71333333333334"/>
    <n v="61.405000000000001"/>
    <x v="238"/>
    <n v="2019"/>
    <x v="8"/>
    <s v="Thursday"/>
    <d v="1899-12-30T17:21:28"/>
    <s v="Credit card"/>
    <n v="140.35"/>
    <n v="42.86"/>
    <n v="105.27"/>
    <n v="6.1"/>
  </r>
  <r>
    <s v="b5f71f8b-5521-48a4-a74e-2b92aae3ed8b"/>
    <s v="C"/>
    <s v="Yangon"/>
    <s v="Normal"/>
    <s v="Female"/>
    <s v="Food and beverages"/>
    <n v="88.12"/>
    <n v="4"/>
    <n v="17.623999999999999"/>
    <n v="370.1"/>
    <n v="194.76000000000002"/>
    <n v="92.525000000000006"/>
    <x v="240"/>
    <n v="2019"/>
    <x v="8"/>
    <s v="Sunday"/>
    <d v="1899-12-30T12:48:24"/>
    <s v="Ewallet"/>
    <n v="211.49"/>
    <n v="42.86"/>
    <n v="158.61000000000001"/>
    <n v="5.9"/>
  </r>
  <r>
    <s v="7b7321b0-cd1b-4805-876a-b3f82f70291f"/>
    <s v="B"/>
    <s v="Mandalay"/>
    <s v="Member"/>
    <s v="Male"/>
    <s v="Fashion accessories"/>
    <n v="11.24"/>
    <n v="8"/>
    <n v="4.4960000000000004"/>
    <n v="94.42"/>
    <n v="92.813333333333333"/>
    <n v="11.8025"/>
    <x v="230"/>
    <n v="2019"/>
    <x v="8"/>
    <s v="Friday"/>
    <d v="1899-12-30T16:15:12"/>
    <s v="Cash"/>
    <n v="53.95"/>
    <n v="42.86"/>
    <n v="40.47"/>
    <n v="9.9"/>
  </r>
  <r>
    <s v="a35dbbdd-f2fe-40e6-aba9-cc8a656c74b8"/>
    <s v="B"/>
    <s v="Naypyitaw"/>
    <s v="Normal"/>
    <s v="Female"/>
    <s v="Food and beverages"/>
    <n v="38.020000000000003"/>
    <n v="3"/>
    <n v="5.7030000000000003"/>
    <n v="119.76"/>
    <n v="97.43"/>
    <n v="39.92"/>
    <x v="229"/>
    <n v="2019"/>
    <x v="8"/>
    <s v="Wednesday"/>
    <d v="1899-12-30T06:54:31"/>
    <s v="Ewallet"/>
    <n v="68.44"/>
    <n v="42.85"/>
    <n v="51.32"/>
    <n v="6.7"/>
  </r>
  <r>
    <s v="500027dd-07bc-47bd-9de1-ccb06f2009a5"/>
    <s v="B"/>
    <s v="Yangon"/>
    <s v="Normal"/>
    <s v="Male"/>
    <s v="Sports and travel"/>
    <n v="6.8"/>
    <n v="9"/>
    <n v="3.06"/>
    <n v="64.260000000000005"/>
    <n v="294.35666666666663"/>
    <n v="7.1400000000000006"/>
    <x v="237"/>
    <n v="2019"/>
    <x v="8"/>
    <s v="Sunday"/>
    <d v="1899-12-30T18:10:46"/>
    <s v="Cash"/>
    <n v="36.72"/>
    <n v="42.86"/>
    <n v="27.54"/>
    <n v="6.1"/>
  </r>
  <r>
    <s v="0bda7cd0-cc0c-4318-bda9-1e730125b0b5"/>
    <s v="B"/>
    <s v="Naypyitaw"/>
    <s v="Normal"/>
    <s v="Female"/>
    <s v="Home and lifestyle"/>
    <n v="14.73"/>
    <n v="7"/>
    <n v="5.1555"/>
    <n v="108.27"/>
    <n v="367.99666666666667"/>
    <n v="15.467142857142857"/>
    <x v="236"/>
    <n v="2019"/>
    <x v="8"/>
    <s v="Tuesday"/>
    <d v="1899-12-30T10:30:20"/>
    <s v="Credit card"/>
    <n v="61.87"/>
    <n v="42.86"/>
    <n v="46.4"/>
    <n v="10"/>
  </r>
  <r>
    <s v="2d56200b-c5ca-4f41-8479-20bcab1ffb4b"/>
    <s v="B"/>
    <s v="Naypyitaw"/>
    <s v="Member"/>
    <s v="Male"/>
    <s v="Sports and travel"/>
    <n v="67.67"/>
    <n v="10"/>
    <n v="33.835000000000001"/>
    <n v="710.54"/>
    <n v="383.76333333333332"/>
    <n v="71.054000000000002"/>
    <x v="231"/>
    <n v="2019"/>
    <x v="8"/>
    <s v="Thursday"/>
    <d v="1899-12-30T15:19:46"/>
    <s v="Ewallet"/>
    <n v="406.02"/>
    <n v="42.86"/>
    <n v="304.52"/>
    <n v="8.6"/>
  </r>
  <r>
    <s v="c4d9ea8a-09b3-4f17-970a-e195579560e5"/>
    <s v="C"/>
    <s v="Yangon"/>
    <s v="Member"/>
    <s v="Female"/>
    <s v="Fashion accessories"/>
    <n v="67.900000000000006"/>
    <n v="4"/>
    <n v="13.58"/>
    <n v="285.18"/>
    <n v="351.39333333333326"/>
    <n v="71.295000000000002"/>
    <x v="233"/>
    <n v="2019"/>
    <x v="8"/>
    <s v="Monday"/>
    <d v="1899-12-30T00:25:34"/>
    <s v="Cash"/>
    <n v="162.96"/>
    <n v="42.86"/>
    <n v="122.22"/>
    <n v="9.6999999999999993"/>
  </r>
  <r>
    <s v="c988dc89-404d-4102-b4a4-7d3d8290a125"/>
    <s v="C"/>
    <s v="Yangon"/>
    <s v="Member"/>
    <s v="Male"/>
    <s v="Health and beauty"/>
    <n v="18.52"/>
    <n v="8"/>
    <n v="7.4080000000000004"/>
    <n v="155.57"/>
    <n v="447.33"/>
    <n v="19.446249999999999"/>
    <x v="239"/>
    <n v="2019"/>
    <x v="8"/>
    <s v="Thursday"/>
    <d v="1899-12-30T18:50:56"/>
    <s v="Cash"/>
    <n v="88.9"/>
    <n v="42.86"/>
    <n v="66.67"/>
    <n v="7.1"/>
  </r>
  <r>
    <s v="dfd34731-b2de-46ab-9475-ae6bc723d346"/>
    <s v="A"/>
    <s v="Yangon"/>
    <s v="Member"/>
    <s v="Male"/>
    <s v="Electronic accessories"/>
    <n v="83.46"/>
    <n v="7"/>
    <n v="29.210999999999999"/>
    <n v="613.42999999999995"/>
    <n v="572.27333333333343"/>
    <n v="87.632857142857134"/>
    <x v="245"/>
    <n v="2019"/>
    <x v="8"/>
    <s v="Friday"/>
    <d v="1899-12-30T01:59:01"/>
    <s v="Credit card"/>
    <n v="350.53"/>
    <n v="42.86"/>
    <n v="262.89999999999998"/>
    <n v="8.4"/>
  </r>
  <r>
    <s v="a4a1b45a-715b-4a3f-9df8-89a5bd32e4d6"/>
    <s v="C"/>
    <s v="Mandalay"/>
    <s v="Member"/>
    <s v="Male"/>
    <s v="Fashion accessories"/>
    <n v="54.57"/>
    <n v="10"/>
    <n v="27.285"/>
    <n v="572.99"/>
    <n v="437.62999999999994"/>
    <n v="57.298999999999999"/>
    <x v="248"/>
    <n v="2019"/>
    <x v="8"/>
    <s v="Saturday"/>
    <d v="1899-12-30T02:38:24"/>
    <s v="Cash"/>
    <n v="327.42"/>
    <n v="42.86"/>
    <n v="245.57"/>
    <n v="8.9"/>
  </r>
  <r>
    <s v="5f34923f-5d4f-4849-9572-7b725b4e2d31"/>
    <s v="C"/>
    <s v="Yangon"/>
    <s v="Member"/>
    <s v="Female"/>
    <s v="Sports and travel"/>
    <n v="84.19"/>
    <n v="6"/>
    <n v="25.257000000000001"/>
    <n v="530.4"/>
    <n v="268.2233333333333"/>
    <n v="88.399999999999991"/>
    <x v="230"/>
    <n v="2019"/>
    <x v="8"/>
    <s v="Friday"/>
    <d v="1899-12-30T14:28:29"/>
    <s v="Ewallet"/>
    <n v="303.08"/>
    <n v="42.86"/>
    <n v="227.32"/>
    <n v="8.1"/>
  </r>
  <r>
    <s v="8a8e963f-0540-4728-9d2e-acd436a08f02"/>
    <s v="C"/>
    <s v="Yangon"/>
    <s v="Member"/>
    <s v="Female"/>
    <s v="Sports and travel"/>
    <n v="24.94"/>
    <n v="8"/>
    <n v="9.9760000000000009"/>
    <n v="209.5"/>
    <n v="261.69666666666666"/>
    <n v="26.1875"/>
    <x v="245"/>
    <n v="2019"/>
    <x v="8"/>
    <s v="Friday"/>
    <d v="1899-12-30T09:52:34"/>
    <s v="Ewallet"/>
    <n v="119.71"/>
    <n v="42.86"/>
    <n v="89.79"/>
    <n v="6.3"/>
  </r>
  <r>
    <s v="324aa31a-79d6-4191-a67a-a14fa00a1084"/>
    <s v="C"/>
    <s v="Yangon"/>
    <s v="Normal"/>
    <s v="Male"/>
    <s v="Electronic accessories"/>
    <n v="61.69"/>
    <n v="1"/>
    <n v="3.0844999999999998"/>
    <n v="64.77"/>
    <n v="205.78666666666666"/>
    <n v="64.77"/>
    <x v="250"/>
    <n v="2019"/>
    <x v="8"/>
    <s v="Wednesday"/>
    <d v="1899-12-30T11:12:56"/>
    <s v="Cash"/>
    <n v="37.01"/>
    <n v="42.86"/>
    <n v="27.76"/>
    <n v="9.5"/>
  </r>
  <r>
    <s v="75cfdcb3-3a4b-41ec-ad37-7d58e1ee525b"/>
    <s v="C"/>
    <s v="Yangon"/>
    <s v="Normal"/>
    <s v="Female"/>
    <s v="Food and beverages"/>
    <n v="69.5"/>
    <n v="7"/>
    <n v="24.324999999999999"/>
    <n v="510.82"/>
    <n v="218.66333333333333"/>
    <n v="72.974285714285713"/>
    <x v="232"/>
    <n v="2019"/>
    <x v="8"/>
    <s v="Sunday"/>
    <d v="1899-12-30T12:03:47"/>
    <s v="Credit card"/>
    <n v="291.89999999999998"/>
    <n v="42.86"/>
    <n v="218.92"/>
    <n v="7.2"/>
  </r>
  <r>
    <s v="5f5b8364-027a-4587-b0bc-8576c8772a21"/>
    <s v="A"/>
    <s v="Mandalay"/>
    <s v="Member"/>
    <s v="Female"/>
    <s v="Sports and travel"/>
    <n v="13.26"/>
    <n v="3"/>
    <n v="1.9890000000000001"/>
    <n v="41.77"/>
    <n v="175.71333333333337"/>
    <n v="13.923333333333334"/>
    <x v="238"/>
    <n v="2019"/>
    <x v="8"/>
    <s v="Thursday"/>
    <d v="1899-12-30T15:02:52"/>
    <s v="Credit card"/>
    <n v="23.87"/>
    <n v="42.85"/>
    <n v="17.899999999999999"/>
    <n v="6.7"/>
  </r>
  <r>
    <s v="3caab2a8-d7c5-44fa-8a55-22ca6eb3e74b"/>
    <s v="C"/>
    <s v="Naypyitaw"/>
    <s v="Normal"/>
    <s v="Male"/>
    <s v="Fashion accessories"/>
    <n v="24.62"/>
    <n v="4"/>
    <n v="4.9240000000000004"/>
    <n v="103.4"/>
    <n v="180.64"/>
    <n v="25.85"/>
    <x v="245"/>
    <n v="2019"/>
    <x v="8"/>
    <s v="Friday"/>
    <d v="1899-12-30T07:26:02"/>
    <s v="Credit card"/>
    <n v="59.09"/>
    <n v="42.85"/>
    <n v="44.31"/>
    <n v="8"/>
  </r>
  <r>
    <s v="80a5677e-f0e5-4594-bf18-d2fdd984903b"/>
    <s v="C"/>
    <s v="Naypyitaw"/>
    <s v="Member"/>
    <s v="Female"/>
    <s v="Electronic accessories"/>
    <n v="40.42"/>
    <n v="9"/>
    <n v="18.189"/>
    <n v="381.97"/>
    <n v="176.12666666666667"/>
    <n v="42.441111111111113"/>
    <x v="252"/>
    <n v="2019"/>
    <x v="8"/>
    <s v="Saturday"/>
    <d v="1899-12-30T03:22:43"/>
    <s v="Credit card"/>
    <n v="218.27"/>
    <n v="42.86"/>
    <n v="163.69999999999999"/>
    <n v="8.9"/>
  </r>
  <r>
    <s v="e72f0d44-8b4d-4c8f-b3e4-984bc0de1aed"/>
    <s v="C"/>
    <s v="Mandalay"/>
    <s v="Member"/>
    <s v="Female"/>
    <s v="Sports and travel"/>
    <n v="53.86"/>
    <n v="1"/>
    <n v="2.6930000000000001"/>
    <n v="56.55"/>
    <n v="194.65"/>
    <n v="56.55"/>
    <x v="248"/>
    <n v="2019"/>
    <x v="8"/>
    <s v="Saturday"/>
    <d v="1899-12-30T01:16:09"/>
    <s v="Ewallet"/>
    <n v="32.32"/>
    <n v="42.85"/>
    <n v="24.23"/>
    <n v="6.8"/>
  </r>
  <r>
    <s v="bf4a1b8b-6e65-44ec-8ff1-530080f5af7c"/>
    <s v="A"/>
    <s v="Mandalay"/>
    <s v="Member"/>
    <s v="Male"/>
    <s v="Sports and travel"/>
    <n v="42.79"/>
    <n v="2"/>
    <n v="4.2789999999999999"/>
    <n v="89.86"/>
    <n v="261.25333333333333"/>
    <n v="44.93"/>
    <x v="232"/>
    <n v="2019"/>
    <x v="8"/>
    <s v="Sunday"/>
    <d v="1899-12-30T23:38:28"/>
    <s v="Credit card"/>
    <n v="51.35"/>
    <n v="42.86"/>
    <n v="38.51"/>
    <n v="6.6"/>
  </r>
  <r>
    <s v="ec5d3467-5616-43fa-a8e4-306220096389"/>
    <s v="B"/>
    <s v="Mandalay"/>
    <s v="Member"/>
    <s v="Male"/>
    <s v="Sports and travel"/>
    <n v="41.67"/>
    <n v="10"/>
    <n v="20.835000000000001"/>
    <n v="437.54"/>
    <n v="361.26333333333332"/>
    <n v="43.754000000000005"/>
    <x v="234"/>
    <n v="2019"/>
    <x v="8"/>
    <s v="Friday"/>
    <d v="1899-12-30T17:15:03"/>
    <s v="Cash"/>
    <n v="250.02"/>
    <n v="42.86"/>
    <n v="187.52"/>
    <n v="9.1999999999999993"/>
  </r>
  <r>
    <s v="439d2489-b203-464c-ad6f-b9c3295dae16"/>
    <s v="C"/>
    <s v="Mandalay"/>
    <s v="Member"/>
    <s v="Male"/>
    <s v="Health and beauty"/>
    <n v="48.83"/>
    <n v="5"/>
    <n v="12.2075"/>
    <n v="256.36"/>
    <n v="328.3533333333333"/>
    <n v="51.272000000000006"/>
    <x v="244"/>
    <n v="2019"/>
    <x v="8"/>
    <s v="Wednesday"/>
    <d v="1899-12-30T20:22:44"/>
    <s v="Ewallet"/>
    <n v="146.49"/>
    <n v="42.86"/>
    <n v="109.87"/>
    <n v="5.9"/>
  </r>
  <r>
    <s v="09588ade-f2bf-4fdc-b8fd-a7875e8d219f"/>
    <s v="C"/>
    <s v="Mandalay"/>
    <s v="Normal"/>
    <s v="Female"/>
    <s v="Sports and travel"/>
    <n v="92.83"/>
    <n v="4"/>
    <n v="18.565999999999999"/>
    <n v="389.89"/>
    <n v="272.66666666666669"/>
    <n v="97.472499999999997"/>
    <x v="235"/>
    <n v="2019"/>
    <x v="8"/>
    <s v="Friday"/>
    <d v="1899-12-30T22:58:59"/>
    <s v="Credit card"/>
    <n v="222.79"/>
    <n v="42.86"/>
    <n v="167.1"/>
    <n v="8.8000000000000007"/>
  </r>
  <r>
    <s v="b48671e8-1be9-4b74-85d1-e733fd24d857"/>
    <s v="C"/>
    <s v="Yangon"/>
    <s v="Member"/>
    <s v="Male"/>
    <s v="Health and beauty"/>
    <n v="53.78"/>
    <n v="6"/>
    <n v="16.134"/>
    <n v="338.81"/>
    <n v="174.25666666666666"/>
    <n v="56.468333333333334"/>
    <x v="241"/>
    <n v="2019"/>
    <x v="8"/>
    <s v="Monday"/>
    <d v="1899-12-30T15:15:59"/>
    <s v="Credit card"/>
    <n v="193.61"/>
    <n v="42.86"/>
    <n v="145.19999999999999"/>
    <n v="6"/>
  </r>
  <r>
    <s v="8e63c099-6449-4c37-a3a0-44fb3c8d6c09"/>
    <s v="C"/>
    <s v="Naypyitaw"/>
    <s v="Member"/>
    <s v="Male"/>
    <s v="Home and lifestyle"/>
    <n v="12.15"/>
    <n v="7"/>
    <n v="4.2525000000000004"/>
    <n v="89.3"/>
    <n v="114.78666666666668"/>
    <n v="12.757142857142856"/>
    <x v="252"/>
    <n v="2019"/>
    <x v="8"/>
    <s v="Saturday"/>
    <d v="1899-12-30T20:00:03"/>
    <s v="Ewallet"/>
    <n v="51.03"/>
    <n v="42.86"/>
    <n v="38.270000000000003"/>
    <n v="7.1"/>
  </r>
  <r>
    <s v="2069eed0-9c58-4e9e-9744-e38aeda2a74a"/>
    <s v="A"/>
    <s v="Mandalay"/>
    <s v="Normal"/>
    <s v="Female"/>
    <s v="Health and beauty"/>
    <n v="30.05"/>
    <n v="3"/>
    <n v="4.5075000000000003"/>
    <n v="94.66"/>
    <n v="124.24000000000001"/>
    <n v="31.553333333333331"/>
    <x v="240"/>
    <n v="2019"/>
    <x v="8"/>
    <s v="Sunday"/>
    <d v="1899-12-30T17:07:50"/>
    <s v="Ewallet"/>
    <n v="54.09"/>
    <n v="42.86"/>
    <n v="40.57"/>
    <n v="7.5"/>
  </r>
  <r>
    <s v="be0d68b8-b050-42cd-8451-52291ae1146c"/>
    <s v="B"/>
    <s v="Yangon"/>
    <s v="Member"/>
    <s v="Female"/>
    <s v="Electronic accessories"/>
    <n v="25.46"/>
    <n v="6"/>
    <n v="7.6379999999999999"/>
    <n v="160.4"/>
    <n v="201.80333333333337"/>
    <n v="26.733333333333334"/>
    <x v="252"/>
    <n v="2019"/>
    <x v="8"/>
    <s v="Saturday"/>
    <d v="1899-12-30T16:59:22"/>
    <s v="Ewallet"/>
    <n v="91.66"/>
    <n v="42.86"/>
    <n v="68.739999999999995"/>
    <n v="9.6999999999999993"/>
  </r>
  <r>
    <s v="ed9f07c9-36e4-4980-abbc-15d67f958273"/>
    <s v="A"/>
    <s v="Naypyitaw"/>
    <s v="Member"/>
    <s v="Male"/>
    <s v="Fashion accessories"/>
    <n v="56.03"/>
    <n v="2"/>
    <n v="5.6029999999999998"/>
    <n v="117.66"/>
    <n v="349.46000000000004"/>
    <n v="58.83"/>
    <x v="236"/>
    <n v="2019"/>
    <x v="8"/>
    <s v="Tuesday"/>
    <d v="1899-12-30T13:46:34"/>
    <s v="Cash"/>
    <n v="67.239999999999995"/>
    <n v="42.85"/>
    <n v="50.42"/>
    <n v="9.4"/>
  </r>
  <r>
    <s v="093225cb-8f5e-46b2-a793-087fd21c98e8"/>
    <s v="C"/>
    <s v="Mandalay"/>
    <s v="Normal"/>
    <s v="Female"/>
    <s v="Health and beauty"/>
    <n v="34.64"/>
    <n v="9"/>
    <n v="15.587999999999999"/>
    <n v="327.35000000000002"/>
    <n v="331.3966666666667"/>
    <n v="36.372222222222227"/>
    <x v="251"/>
    <n v="2019"/>
    <x v="8"/>
    <s v="Tuesday"/>
    <d v="1899-12-30T00:49:37"/>
    <s v="Cash"/>
    <n v="187.06"/>
    <n v="42.86"/>
    <n v="140.29"/>
    <n v="5.8"/>
  </r>
  <r>
    <s v="7cfa8073-665c-4ab5-b299-55aaa077805c"/>
    <s v="B"/>
    <s v="Mandalay"/>
    <s v="Normal"/>
    <s v="Female"/>
    <s v="Food and beverages"/>
    <n v="71.83"/>
    <n v="8"/>
    <n v="28.731999999999999"/>
    <n v="603.37"/>
    <n v="444.49333333333334"/>
    <n v="75.421250000000001"/>
    <x v="241"/>
    <n v="2019"/>
    <x v="8"/>
    <s v="Monday"/>
    <d v="1899-12-30T11:02:15"/>
    <s v="Credit card"/>
    <n v="344.78"/>
    <n v="42.86"/>
    <n v="258.58999999999997"/>
    <n v="6.5"/>
  </r>
  <r>
    <s v="35483081-3fe0-41de-86a7-d1e1b54b07bf"/>
    <s v="C"/>
    <s v="Mandalay"/>
    <s v="Member"/>
    <s v="Male"/>
    <s v="Sports and travel"/>
    <n v="60.45"/>
    <n v="1"/>
    <n v="3.0225"/>
    <n v="63.47"/>
    <n v="367.18666666666667"/>
    <n v="63.47"/>
    <x v="234"/>
    <n v="2019"/>
    <x v="8"/>
    <s v="Friday"/>
    <d v="1899-12-30T06:20:17"/>
    <s v="Credit card"/>
    <n v="36.270000000000003"/>
    <n v="42.85"/>
    <n v="27.2"/>
    <n v="7.5"/>
  </r>
  <r>
    <s v="f3de6cc1-ed49-4b41-8677-2a9984e73059"/>
    <s v="B"/>
    <s v="Yangon"/>
    <s v="Member"/>
    <s v="Male"/>
    <s v="Sports and travel"/>
    <n v="63.49"/>
    <n v="10"/>
    <n v="31.745000000000001"/>
    <n v="666.64"/>
    <n v="484.37666666666661"/>
    <n v="66.664000000000001"/>
    <x v="238"/>
    <n v="2019"/>
    <x v="8"/>
    <s v="Thursday"/>
    <d v="1899-12-30T23:14:29"/>
    <s v="Cash"/>
    <n v="380.94"/>
    <n v="42.86"/>
    <n v="285.7"/>
    <n v="8.6"/>
  </r>
  <r>
    <s v="6363a6b6-39bd-4ff8-8614-11ca5a37d06b"/>
    <s v="A"/>
    <s v="Naypyitaw"/>
    <s v="Normal"/>
    <s v="Female"/>
    <s v="Food and beverages"/>
    <n v="44.22"/>
    <n v="8"/>
    <n v="17.687999999999999"/>
    <n v="371.45"/>
    <n v="277.40666666666669"/>
    <n v="46.431249999999999"/>
    <x v="252"/>
    <n v="2019"/>
    <x v="8"/>
    <s v="Saturday"/>
    <d v="1899-12-30T04:04:45"/>
    <s v="Credit card"/>
    <n v="212.26"/>
    <n v="42.86"/>
    <n v="159.19"/>
    <n v="7.6"/>
  </r>
  <r>
    <s v="101b9bc4-bc3f-4ce0-8368-3cf7031d582b"/>
    <s v="B"/>
    <s v="Naypyitaw"/>
    <s v="Normal"/>
    <s v="Male"/>
    <s v="Food and beverages"/>
    <n v="43.92"/>
    <n v="9"/>
    <n v="19.763999999999999"/>
    <n v="415.04"/>
    <n v="234.88000000000002"/>
    <n v="46.115555555555559"/>
    <x v="241"/>
    <n v="2019"/>
    <x v="8"/>
    <s v="Monday"/>
    <d v="1899-12-30T01:46:27"/>
    <s v="Ewallet"/>
    <n v="237.17"/>
    <n v="42.86"/>
    <n v="177.87"/>
    <n v="5"/>
  </r>
  <r>
    <s v="1dc94249-d74d-41ca-83a3-9fd719804bd0"/>
    <s v="C"/>
    <s v="Yangon"/>
    <s v="Member"/>
    <s v="Male"/>
    <s v="Health and beauty"/>
    <n v="43.55"/>
    <n v="1"/>
    <n v="2.1775000000000002"/>
    <n v="45.73"/>
    <n v="109.26"/>
    <n v="45.73"/>
    <x v="246"/>
    <n v="2019"/>
    <x v="8"/>
    <s v="Saturday"/>
    <d v="1899-12-30T04:36:15"/>
    <s v="Cash"/>
    <n v="26.13"/>
    <n v="42.86"/>
    <n v="19.600000000000001"/>
    <n v="7.6"/>
  </r>
  <r>
    <s v="ca7dbc07-fc6b-4eca-b95f-aa35b6c31fdb"/>
    <s v="C"/>
    <s v="Yangon"/>
    <s v="Normal"/>
    <s v="Male"/>
    <s v="Health and beauty"/>
    <n v="38.71"/>
    <n v="6"/>
    <n v="11.613"/>
    <n v="243.87"/>
    <n v="341.00666666666666"/>
    <n v="40.645000000000003"/>
    <x v="246"/>
    <n v="2019"/>
    <x v="8"/>
    <s v="Saturday"/>
    <d v="1899-12-30T04:43:42"/>
    <s v="Cash"/>
    <n v="139.36000000000001"/>
    <n v="42.85"/>
    <n v="104.51"/>
    <n v="6.9"/>
  </r>
  <r>
    <s v="aa5587e7-19fc-4f97-9ce9-24f5fa701826"/>
    <s v="B"/>
    <s v="Mandalay"/>
    <s v="Normal"/>
    <s v="Female"/>
    <s v="Food and beverages"/>
    <n v="9.09"/>
    <n v="4"/>
    <n v="1.8180000000000001"/>
    <n v="38.18"/>
    <n v="353.03666666666663"/>
    <n v="9.5449999999999999"/>
    <x v="252"/>
    <n v="2019"/>
    <x v="8"/>
    <s v="Saturday"/>
    <d v="1899-12-30T22:39:12"/>
    <s v="Credit card"/>
    <n v="21.82"/>
    <n v="42.85"/>
    <n v="16.36"/>
    <n v="6.9"/>
  </r>
  <r>
    <s v="13ef502c-ea12-40bb-861f-511a3faacea7"/>
    <s v="C"/>
    <s v="Naypyitaw"/>
    <s v="Member"/>
    <s v="Male"/>
    <s v="Home and lifestyle"/>
    <n v="78.41"/>
    <n v="9"/>
    <n v="35.284500000000001"/>
    <n v="740.97"/>
    <n v="384.7766666666667"/>
    <n v="82.33"/>
    <x v="256"/>
    <n v="2019"/>
    <x v="8"/>
    <s v="Thursday"/>
    <d v="1899-12-30T02:22:16"/>
    <s v="Credit card"/>
    <n v="423.41"/>
    <n v="42.86"/>
    <n v="317.56"/>
    <n v="6.6"/>
  </r>
  <r>
    <s v="4d313128-783f-4724-b5a4-eca9d11e9188"/>
    <s v="B"/>
    <s v="Yangon"/>
    <s v="Normal"/>
    <s v="Male"/>
    <s v="Home and lifestyle"/>
    <n v="38.090000000000003"/>
    <n v="7"/>
    <n v="13.3315"/>
    <n v="279.95999999999998"/>
    <n v="169.98"/>
    <n v="39.994285714285709"/>
    <x v="233"/>
    <n v="2019"/>
    <x v="8"/>
    <s v="Monday"/>
    <d v="1899-12-30T17:35:15"/>
    <s v="Credit card"/>
    <n v="159.97999999999999"/>
    <n v="42.86"/>
    <n v="119.98"/>
    <n v="6.7"/>
  </r>
  <r>
    <s v="7dc4178e-aa02-433e-bafd-22a310fc97a6"/>
    <s v="B"/>
    <s v="Mandalay"/>
    <s v="Normal"/>
    <s v="Female"/>
    <s v="Sports and travel"/>
    <n v="25.41"/>
    <n v="5"/>
    <n v="6.3525"/>
    <n v="133.4"/>
    <n v="392.92"/>
    <n v="26.68"/>
    <x v="251"/>
    <n v="2019"/>
    <x v="8"/>
    <s v="Tuesday"/>
    <d v="1899-12-30T04:13:01"/>
    <s v="Ewallet"/>
    <n v="76.23"/>
    <n v="42.86"/>
    <n v="57.17"/>
    <n v="7"/>
  </r>
  <r>
    <s v="a2f48150-1f02-4b1c-a515-aef5314e0ba7"/>
    <s v="A"/>
    <s v="Mandalay"/>
    <s v="Member"/>
    <s v="Male"/>
    <s v="Fashion accessories"/>
    <n v="91.98"/>
    <n v="1"/>
    <n v="4.5990000000000002"/>
    <n v="96.58"/>
    <n v="523.5"/>
    <n v="96.58"/>
    <x v="238"/>
    <n v="2019"/>
    <x v="8"/>
    <s v="Thursday"/>
    <d v="1899-12-30T19:20:44"/>
    <s v="Credit card"/>
    <n v="55.19"/>
    <n v="42.86"/>
    <n v="41.39"/>
    <n v="6.7"/>
  </r>
  <r>
    <s v="5607ca0f-c728-4a05-ab83-b92d7de0b84d"/>
    <s v="C"/>
    <s v="Naypyitaw"/>
    <s v="Normal"/>
    <s v="Female"/>
    <s v="Sports and travel"/>
    <n v="90.36"/>
    <n v="10"/>
    <n v="45.18"/>
    <n v="948.78"/>
    <n v="562.16"/>
    <n v="94.878"/>
    <x v="232"/>
    <n v="2019"/>
    <x v="8"/>
    <s v="Sunday"/>
    <d v="1899-12-30T13:00:17"/>
    <s v="Credit card"/>
    <n v="542.16"/>
    <n v="42.86"/>
    <n v="406.62"/>
    <n v="7.8"/>
  </r>
  <r>
    <s v="39e07cd2-df84-4e00-9865-5448c66785de"/>
    <s v="A"/>
    <s v="Naypyitaw"/>
    <s v="Normal"/>
    <s v="Male"/>
    <s v="Food and beverages"/>
    <n v="55.57"/>
    <n v="9"/>
    <n v="25.006499999999999"/>
    <n v="525.14"/>
    <n v="309.28000000000003"/>
    <n v="58.348888888888887"/>
    <x v="244"/>
    <n v="2019"/>
    <x v="8"/>
    <s v="Wednesday"/>
    <d v="1899-12-30T14:25:45"/>
    <s v="Cash"/>
    <n v="300.08"/>
    <n v="42.86"/>
    <n v="225.06"/>
    <n v="6.4"/>
  </r>
  <r>
    <s v="b4cbd1e1-e8af-4cca-9655-407eb87587b5"/>
    <s v="C"/>
    <s v="Naypyitaw"/>
    <s v="Member"/>
    <s v="Female"/>
    <s v="Sports and travel"/>
    <n v="67.48"/>
    <n v="3"/>
    <n v="10.122"/>
    <n v="212.56"/>
    <n v="146.41333333333333"/>
    <n v="70.853333333333339"/>
    <x v="244"/>
    <n v="2019"/>
    <x v="8"/>
    <s v="Wednesday"/>
    <d v="1899-12-30T18:26:59"/>
    <s v="Cash"/>
    <n v="121.46"/>
    <n v="42.86"/>
    <n v="91.1"/>
    <n v="6"/>
  </r>
  <r>
    <s v="1a5b9944-a60d-4d52-bb1b-a6cc5ade695a"/>
    <s v="B"/>
    <s v="Naypyitaw"/>
    <s v="Normal"/>
    <s v="Male"/>
    <s v="Sports and travel"/>
    <n v="25.87"/>
    <n v="7"/>
    <n v="9.0545000000000009"/>
    <n v="190.14"/>
    <n v="105.33666666666666"/>
    <n v="27.162857142857142"/>
    <x v="250"/>
    <n v="2019"/>
    <x v="8"/>
    <s v="Wednesday"/>
    <d v="1899-12-30T05:49:45"/>
    <s v="Ewallet"/>
    <n v="108.65"/>
    <n v="42.86"/>
    <n v="81.489999999999995"/>
    <n v="6.7"/>
  </r>
  <r>
    <s v="07327e9b-76aa-48e9-9075-fbd2d52fc970"/>
    <s v="A"/>
    <s v="Mandalay"/>
    <s v="Normal"/>
    <s v="Female"/>
    <s v="Fashion accessories"/>
    <n v="17.399999999999999"/>
    <n v="2"/>
    <n v="1.74"/>
    <n v="36.54"/>
    <n v="286.76"/>
    <n v="18.27"/>
    <x v="247"/>
    <n v="2019"/>
    <x v="8"/>
    <s v="Wednesday"/>
    <d v="1899-12-30T09:29:47"/>
    <s v="Cash"/>
    <n v="20.88"/>
    <n v="42.86"/>
    <n v="15.66"/>
    <n v="7.6"/>
  </r>
  <r>
    <s v="4b043954-e050-4a46-80c1-521674defec6"/>
    <s v="A"/>
    <s v="Yangon"/>
    <s v="Normal"/>
    <s v="Female"/>
    <s v="Fashion accessories"/>
    <n v="21.27"/>
    <n v="4"/>
    <n v="4.2539999999999996"/>
    <n v="89.33"/>
    <n v="308.20666666666665"/>
    <n v="22.3325"/>
    <x v="256"/>
    <n v="2019"/>
    <x v="8"/>
    <s v="Thursday"/>
    <d v="1899-12-30T01:08:40"/>
    <s v="Credit card"/>
    <n v="51.05"/>
    <n v="42.85"/>
    <n v="38.28"/>
    <n v="6.6"/>
  </r>
  <r>
    <s v="63759f61-9d87-4ed6-a3ce-2abde018b3b6"/>
    <s v="C"/>
    <s v="Naypyitaw"/>
    <s v="Normal"/>
    <s v="Female"/>
    <s v="Sports and travel"/>
    <n v="87.43"/>
    <n v="8"/>
    <n v="34.972000000000001"/>
    <n v="734.41"/>
    <n v="312.01"/>
    <n v="91.801249999999996"/>
    <x v="256"/>
    <n v="2019"/>
    <x v="8"/>
    <s v="Thursday"/>
    <d v="1899-12-30T10:09:34"/>
    <s v="Ewallet"/>
    <n v="419.66"/>
    <n v="42.86"/>
    <n v="314.75"/>
    <n v="6.9"/>
  </r>
  <r>
    <s v="cc875695-bf40-4923-93e2-55d17376ec0a"/>
    <s v="A"/>
    <s v="Yangon"/>
    <s v="Normal"/>
    <s v="Male"/>
    <s v="Food and beverages"/>
    <n v="12.01"/>
    <n v="8"/>
    <n v="4.8040000000000003"/>
    <n v="100.88"/>
    <n v="78.49666666666667"/>
    <n v="12.61"/>
    <x v="237"/>
    <n v="2019"/>
    <x v="8"/>
    <s v="Sunday"/>
    <d v="1899-12-30T14:48:44"/>
    <s v="Credit card"/>
    <n v="57.65"/>
    <n v="42.85"/>
    <n v="43.23"/>
    <n v="7.8"/>
  </r>
  <r>
    <s v="1511eb59-c772-4afa-99ed-b44bf51c3a7a"/>
    <s v="A"/>
    <s v="Yangon"/>
    <s v="Member"/>
    <s v="Female"/>
    <s v="Health and beauty"/>
    <n v="47.97"/>
    <n v="2"/>
    <n v="4.7969999999999997"/>
    <n v="100.74"/>
    <n v="55.126666666666665"/>
    <n v="50.37"/>
    <x v="253"/>
    <n v="2019"/>
    <x v="8"/>
    <s v="Sunday"/>
    <d v="1899-12-30T18:50:03"/>
    <s v="Cash"/>
    <n v="57.56"/>
    <n v="42.86"/>
    <n v="43.18"/>
    <n v="9.3000000000000007"/>
  </r>
  <r>
    <s v="3230fbd8-bc7e-47a2-9cde-dc2920dfb8fb"/>
    <s v="C"/>
    <s v="Mandalay"/>
    <s v="Member"/>
    <s v="Male"/>
    <s v="Sports and travel"/>
    <n v="32.26"/>
    <n v="1"/>
    <n v="1.613"/>
    <n v="33.869999999999997"/>
    <n v="206.85"/>
    <n v="33.869999999999997"/>
    <x v="245"/>
    <n v="2019"/>
    <x v="8"/>
    <s v="Friday"/>
    <d v="1899-12-30T09:14:20"/>
    <s v="Credit card"/>
    <n v="19.36"/>
    <n v="42.84"/>
    <n v="14.51"/>
    <n v="6.8"/>
  </r>
  <r>
    <s v="4e208370-522e-44ec-8515-3995739fecb8"/>
    <s v="C"/>
    <s v="Naypyitaw"/>
    <s v="Member"/>
    <s v="Female"/>
    <s v="Fashion accessories"/>
    <n v="5.86"/>
    <n v="5"/>
    <n v="1.4650000000000001"/>
    <n v="30.77"/>
    <n v="337.18333333333334"/>
    <n v="6.1539999999999999"/>
    <x v="247"/>
    <n v="2019"/>
    <x v="8"/>
    <s v="Wednesday"/>
    <d v="1899-12-30T04:23:43"/>
    <s v="Cash"/>
    <n v="17.579999999999998"/>
    <n v="42.87"/>
    <n v="13.19"/>
    <n v="5.8"/>
  </r>
  <r>
    <s v="62d17f4b-ba68-4eae-86e9-7856a01ade28"/>
    <s v="B"/>
    <s v="Yangon"/>
    <s v="Member"/>
    <s v="Male"/>
    <s v="Electronic accessories"/>
    <n v="66.180000000000007"/>
    <n v="8"/>
    <n v="26.472000000000001"/>
    <n v="555.91"/>
    <n v="488.62666666666672"/>
    <n v="69.488749999999996"/>
    <x v="252"/>
    <n v="2019"/>
    <x v="8"/>
    <s v="Saturday"/>
    <d v="1899-12-30T08:44:02"/>
    <s v="Credit card"/>
    <n v="317.66000000000003"/>
    <n v="42.86"/>
    <n v="238.25"/>
    <n v="8.1999999999999993"/>
  </r>
  <r>
    <s v="085238f5-fb99-4a09-ab03-ac3abf128f79"/>
    <s v="A"/>
    <s v="Yangon"/>
    <s v="Normal"/>
    <s v="Female"/>
    <s v="Electronic accessories"/>
    <n v="44.96"/>
    <n v="9"/>
    <n v="20.231999999999999"/>
    <n v="424.87"/>
    <n v="646.81333333333339"/>
    <n v="47.207777777777778"/>
    <x v="240"/>
    <n v="2019"/>
    <x v="8"/>
    <s v="Sunday"/>
    <d v="1899-12-30T18:19:47"/>
    <s v="Ewallet"/>
    <n v="242.78"/>
    <n v="42.86"/>
    <n v="182.09"/>
    <n v="6.5"/>
  </r>
  <r>
    <s v="f81ff37d-ae44-4223-9da6-4754ad648b02"/>
    <s v="B"/>
    <s v="Naypyitaw"/>
    <s v="Normal"/>
    <s v="Male"/>
    <s v="Health and beauty"/>
    <n v="46.2"/>
    <n v="10"/>
    <n v="23.1"/>
    <n v="485.1"/>
    <n v="577.37333333333333"/>
    <n v="48.510000000000005"/>
    <x v="247"/>
    <n v="2019"/>
    <x v="8"/>
    <s v="Wednesday"/>
    <d v="1899-12-30T07:06:07"/>
    <s v="Credit card"/>
    <n v="277.2"/>
    <n v="42.86"/>
    <n v="207.9"/>
    <n v="8.6"/>
  </r>
  <r>
    <s v="3fb4cb21-d805-4c25-a56a-c65f3173449b"/>
    <s v="C"/>
    <s v="Mandalay"/>
    <s v="Normal"/>
    <s v="Male"/>
    <s v="Health and beauty"/>
    <n v="98.14"/>
    <n v="10"/>
    <n v="49.07"/>
    <n v="1030.47"/>
    <n v="684.62"/>
    <n v="103.047"/>
    <x v="253"/>
    <n v="2019"/>
    <x v="8"/>
    <s v="Sunday"/>
    <d v="1899-12-30T15:09:34"/>
    <s v="Cash"/>
    <n v="588.84"/>
    <n v="42.86"/>
    <n v="441.63"/>
    <n v="8.5"/>
  </r>
  <r>
    <s v="7bf906ea-5dde-4ce6-b820-5f02b624f216"/>
    <s v="C"/>
    <s v="Naypyitaw"/>
    <s v="Normal"/>
    <s v="Female"/>
    <s v="Home and lifestyle"/>
    <n v="25.78"/>
    <n v="8"/>
    <n v="10.311999999999999"/>
    <n v="216.55"/>
    <n v="456.51666666666671"/>
    <n v="27.068750000000001"/>
    <x v="251"/>
    <n v="2019"/>
    <x v="8"/>
    <s v="Tuesday"/>
    <d v="1899-12-30T05:32:29"/>
    <s v="Cash"/>
    <n v="123.74"/>
    <n v="42.86"/>
    <n v="92.81"/>
    <n v="6.1"/>
  </r>
  <r>
    <s v="39957a7d-2dba-468a-a9de-99a0e90737df"/>
    <s v="A"/>
    <s v="Naypyitaw"/>
    <s v="Member"/>
    <s v="Female"/>
    <s v="Fashion accessories"/>
    <n v="85.38"/>
    <n v="9"/>
    <n v="38.420999999999999"/>
    <n v="806.84"/>
    <n v="448.97"/>
    <n v="89.648888888888891"/>
    <x v="247"/>
    <n v="2019"/>
    <x v="8"/>
    <s v="Wednesday"/>
    <d v="1899-12-30T08:05:18"/>
    <s v="Ewallet"/>
    <n v="461.05"/>
    <n v="42.86"/>
    <n v="345.79"/>
    <n v="5.9"/>
  </r>
  <r>
    <s v="48ebdddf-5487-4107-be53-c02de8fdf9bd"/>
    <s v="B"/>
    <s v="Yangon"/>
    <s v="Normal"/>
    <s v="Female"/>
    <s v="Electronic accessories"/>
    <n v="41.21"/>
    <n v="8"/>
    <n v="16.484000000000002"/>
    <n v="346.16"/>
    <n v="317.15333333333336"/>
    <n v="43.27"/>
    <x v="235"/>
    <n v="2019"/>
    <x v="8"/>
    <s v="Friday"/>
    <d v="1899-12-30T15:13:18"/>
    <s v="Ewallet"/>
    <n v="197.81"/>
    <n v="42.86"/>
    <n v="148.35"/>
    <n v="9.5"/>
  </r>
  <r>
    <s v="306b3868-f0fa-4b3d-a3d3-b2e3bd6806c3"/>
    <s v="C"/>
    <s v="Naypyitaw"/>
    <s v="Member"/>
    <s v="Female"/>
    <s v="Food and beverages"/>
    <n v="20.52"/>
    <n v="9"/>
    <n v="9.234"/>
    <n v="193.91"/>
    <n v="473.47333333333336"/>
    <n v="21.545555555555556"/>
    <x v="251"/>
    <n v="2019"/>
    <x v="8"/>
    <s v="Tuesday"/>
    <d v="1899-12-30T05:15:56"/>
    <s v="Cash"/>
    <n v="110.81"/>
    <n v="42.85"/>
    <n v="83.1"/>
    <n v="5.0999999999999996"/>
  </r>
  <r>
    <s v="67185abd-e910-4f5f-baac-79cd79f9683f"/>
    <s v="C"/>
    <s v="Yangon"/>
    <s v="Normal"/>
    <s v="Male"/>
    <s v="Sports and travel"/>
    <n v="78.36"/>
    <n v="5"/>
    <n v="19.59"/>
    <n v="411.39"/>
    <n v="420.54333333333329"/>
    <n v="82.277999999999992"/>
    <x v="236"/>
    <n v="2019"/>
    <x v="8"/>
    <s v="Tuesday"/>
    <d v="1899-12-30T17:46:09"/>
    <s v="Credit card"/>
    <n v="235.08"/>
    <n v="42.86"/>
    <n v="176.31"/>
    <n v="7.1"/>
  </r>
  <r>
    <s v="5c7dcc8c-6ef5-4512-9040-0e0a9d925017"/>
    <s v="A"/>
    <s v="Naypyitaw"/>
    <s v="Normal"/>
    <s v="Female"/>
    <s v="Home and lifestyle"/>
    <n v="77.63"/>
    <n v="10"/>
    <n v="38.814999999999998"/>
    <n v="815.12"/>
    <n v="359.07666666666665"/>
    <n v="81.512"/>
    <x v="252"/>
    <n v="2019"/>
    <x v="8"/>
    <s v="Saturday"/>
    <d v="1899-12-30T18:09:18"/>
    <s v="Credit card"/>
    <n v="465.78"/>
    <n v="42.86"/>
    <n v="349.34"/>
    <n v="7.2"/>
  </r>
  <r>
    <s v="9771af95-ed68-431b-be98-c3b055b038b9"/>
    <s v="A"/>
    <s v="Mandalay"/>
    <s v="Member"/>
    <s v="Male"/>
    <s v="Home and lifestyle"/>
    <n v="33.450000000000003"/>
    <n v="1"/>
    <n v="1.6725000000000001"/>
    <n v="35.119999999999997"/>
    <n v="112.06666666666668"/>
    <n v="35.119999999999997"/>
    <x v="253"/>
    <n v="2019"/>
    <x v="8"/>
    <s v="Sunday"/>
    <d v="1899-12-30T10:39:38"/>
    <s v="Credit card"/>
    <n v="20.07"/>
    <n v="42.85"/>
    <n v="15.05"/>
    <n v="5.9"/>
  </r>
  <r>
    <s v="7dd95647-73b7-42c9-bfea-d27760dec0f3"/>
    <s v="B"/>
    <s v="Naypyitaw"/>
    <s v="Normal"/>
    <s v="Male"/>
    <s v="Food and beverages"/>
    <n v="72.06"/>
    <n v="3"/>
    <n v="10.808999999999999"/>
    <n v="226.99"/>
    <n v="194.96333333333337"/>
    <n v="75.663333333333341"/>
    <x v="250"/>
    <n v="2019"/>
    <x v="8"/>
    <s v="Wednesday"/>
    <d v="1899-12-30T11:14:39"/>
    <s v="Ewallet"/>
    <n v="129.71"/>
    <n v="42.86"/>
    <n v="97.28"/>
    <n v="8.4"/>
  </r>
  <r>
    <s v="986573a1-1e57-4c9a-adf6-0d82069fde74"/>
    <s v="A"/>
    <s v="Naypyitaw"/>
    <s v="Normal"/>
    <s v="Female"/>
    <s v="Electronic accessories"/>
    <n v="17.64"/>
    <n v="4"/>
    <n v="3.528"/>
    <n v="74.09"/>
    <n v="185.81666666666669"/>
    <n v="18.522500000000001"/>
    <x v="240"/>
    <n v="2019"/>
    <x v="8"/>
    <s v="Sunday"/>
    <d v="1899-12-30T12:05:11"/>
    <s v="Cash"/>
    <n v="42.34"/>
    <n v="42.85"/>
    <n v="31.75"/>
    <n v="7.8"/>
  </r>
  <r>
    <s v="eaee250d-90d5-4975-aa70-25cc7ef11301"/>
    <s v="A"/>
    <s v="Naypyitaw"/>
    <s v="Normal"/>
    <s v="Female"/>
    <s v="Fashion accessories"/>
    <n v="54.06"/>
    <n v="5"/>
    <n v="13.515000000000001"/>
    <n v="283.81"/>
    <n v="319.18666666666667"/>
    <n v="56.762"/>
    <x v="231"/>
    <n v="2019"/>
    <x v="8"/>
    <s v="Thursday"/>
    <d v="1899-12-30T00:44:39"/>
    <s v="Ewallet"/>
    <n v="162.18"/>
    <n v="42.86"/>
    <n v="121.63"/>
    <n v="9.1"/>
  </r>
  <r>
    <s v="15a9abe2-b0aa-4f01-8af2-85fd57d8c524"/>
    <s v="B"/>
    <s v="Yangon"/>
    <s v="Member"/>
    <s v="Male"/>
    <s v="Sports and travel"/>
    <n v="27.15"/>
    <n v="7"/>
    <n v="9.5024999999999995"/>
    <n v="199.55"/>
    <n v="346.36666666666662"/>
    <n v="28.50714285714286"/>
    <x v="233"/>
    <n v="2019"/>
    <x v="8"/>
    <s v="Monday"/>
    <d v="1899-12-30T13:30:23"/>
    <s v="Credit card"/>
    <n v="114.03"/>
    <n v="42.86"/>
    <n v="85.52"/>
    <n v="6.4"/>
  </r>
  <r>
    <s v="9e111908-2fe0-4618-8b80-d29b629e9726"/>
    <s v="B"/>
    <s v="Mandalay"/>
    <s v="Normal"/>
    <s v="Male"/>
    <s v="Electronic accessories"/>
    <n v="75.27"/>
    <n v="6"/>
    <n v="22.581"/>
    <n v="474.2"/>
    <n v="341.06333333333333"/>
    <n v="79.033333333333331"/>
    <x v="253"/>
    <n v="2019"/>
    <x v="8"/>
    <s v="Sunday"/>
    <d v="1899-12-30T16:55:18"/>
    <s v="Cash"/>
    <n v="270.97000000000003"/>
    <n v="42.86"/>
    <n v="203.23"/>
    <n v="9.1999999999999993"/>
  </r>
  <r>
    <s v="b0220df8-43cc-4b5b-9832-9db1a686fd85"/>
    <s v="B"/>
    <s v="Naypyitaw"/>
    <s v="Member"/>
    <s v="Male"/>
    <s v="Fashion accessories"/>
    <n v="69.59"/>
    <n v="5"/>
    <n v="17.397500000000001"/>
    <n v="365.35"/>
    <n v="339.71333333333331"/>
    <n v="73.070000000000007"/>
    <x v="236"/>
    <n v="2019"/>
    <x v="8"/>
    <s v="Tuesday"/>
    <d v="1899-12-30T15:34:40"/>
    <s v="Ewallet"/>
    <n v="208.77"/>
    <n v="42.86"/>
    <n v="156.58000000000001"/>
    <n v="5.4"/>
  </r>
  <r>
    <s v="df7bd7af-3640-4252-a12a-29f9d6c7749c"/>
    <s v="B"/>
    <s v="Yangon"/>
    <s v="Member"/>
    <s v="Female"/>
    <s v="Fashion accessories"/>
    <n v="58.3"/>
    <n v="3"/>
    <n v="8.7449999999999992"/>
    <n v="183.64"/>
    <n v="233.71666666666667"/>
    <n v="61.213333333333331"/>
    <x v="238"/>
    <n v="2019"/>
    <x v="8"/>
    <s v="Thursday"/>
    <d v="1899-12-30T14:48:08"/>
    <s v="Ewallet"/>
    <n v="104.94"/>
    <n v="42.86"/>
    <n v="78.7"/>
    <n v="6.8"/>
  </r>
  <r>
    <s v="5fb1caa7-b109-49e5-a077-5a015b5ea47d"/>
    <s v="C"/>
    <s v="Yangon"/>
    <s v="Normal"/>
    <s v="Male"/>
    <s v="Home and lifestyle"/>
    <n v="55.97"/>
    <n v="8"/>
    <n v="22.388000000000002"/>
    <n v="470.15"/>
    <n v="182.55333333333331"/>
    <n v="58.768749999999997"/>
    <x v="243"/>
    <n v="2019"/>
    <x v="8"/>
    <s v="Monday"/>
    <d v="1899-12-30T10:56:34"/>
    <s v="Credit card"/>
    <n v="268.66000000000003"/>
    <n v="42.86"/>
    <n v="201.49"/>
    <n v="8.1"/>
  </r>
  <r>
    <s v="4e55f52a-2113-4bb4-8bfd-9793ecfb30d6"/>
    <s v="B"/>
    <s v="Yangon"/>
    <s v="Member"/>
    <s v="Female"/>
    <s v="Fashion accessories"/>
    <n v="45.1"/>
    <n v="1"/>
    <n v="2.2549999999999999"/>
    <n v="47.36"/>
    <n v="295.88666666666666"/>
    <n v="47.36"/>
    <x v="240"/>
    <n v="2019"/>
    <x v="8"/>
    <s v="Sunday"/>
    <d v="1899-12-30T02:14:05"/>
    <s v="Cash"/>
    <n v="27.06"/>
    <n v="42.86"/>
    <n v="20.3"/>
    <n v="5.2"/>
  </r>
  <r>
    <s v="52b8df65-ac58-45be-be42-24cb55f02f52"/>
    <s v="C"/>
    <s v="Yangon"/>
    <s v="Member"/>
    <s v="Female"/>
    <s v="Health and beauty"/>
    <n v="28.71"/>
    <n v="1"/>
    <n v="1.4355"/>
    <n v="30.15"/>
    <n v="500.99333333333334"/>
    <n v="30.15"/>
    <x v="230"/>
    <n v="2019"/>
    <x v="8"/>
    <s v="Friday"/>
    <d v="1899-12-30T17:31:59"/>
    <s v="Ewallet"/>
    <n v="17.23"/>
    <n v="42.85"/>
    <n v="12.92"/>
    <n v="5.2"/>
  </r>
  <r>
    <s v="18ef13c2-c6b5-4fa9-a912-9ff278ab8d69"/>
    <s v="A"/>
    <s v="Yangon"/>
    <s v="Member"/>
    <s v="Female"/>
    <s v="Fashion accessories"/>
    <n v="85.73"/>
    <n v="9"/>
    <n v="38.578499999999998"/>
    <n v="810.15"/>
    <n v="511.87333333333328"/>
    <n v="90.016666666666666"/>
    <x v="239"/>
    <n v="2019"/>
    <x v="8"/>
    <s v="Thursday"/>
    <d v="1899-12-30T23:51:59"/>
    <s v="Cash"/>
    <n v="462.94"/>
    <n v="42.86"/>
    <n v="347.21"/>
    <n v="5.3"/>
  </r>
  <r>
    <s v="22344bc1-72a3-4a25-95e4-16abe84fbe54"/>
    <s v="A"/>
    <s v="Naypyitaw"/>
    <s v="Member"/>
    <s v="Male"/>
    <s v="Food and beverages"/>
    <n v="78.89"/>
    <n v="8"/>
    <n v="31.556000000000001"/>
    <n v="662.68"/>
    <n v="280.89333333333332"/>
    <n v="82.834999999999994"/>
    <x v="252"/>
    <n v="2019"/>
    <x v="8"/>
    <s v="Saturday"/>
    <d v="1899-12-30T00:18:02"/>
    <s v="Cash"/>
    <n v="378.67"/>
    <n v="42.86"/>
    <n v="284.01"/>
    <n v="6"/>
  </r>
  <r>
    <s v="85b3c3cd-7f7a-4dd6-be6f-4b9d05e40ada"/>
    <s v="B"/>
    <s v="Yangon"/>
    <s v="Normal"/>
    <s v="Female"/>
    <s v="Electronic accessories"/>
    <n v="11.96"/>
    <n v="5"/>
    <n v="2.99"/>
    <n v="62.79"/>
    <n v="262.95666666666665"/>
    <n v="12.558"/>
    <x v="247"/>
    <n v="2019"/>
    <x v="8"/>
    <s v="Wednesday"/>
    <d v="1899-12-30T09:06:21"/>
    <s v="Ewallet"/>
    <n v="35.880000000000003"/>
    <n v="42.86"/>
    <n v="26.91"/>
    <n v="7"/>
  </r>
  <r>
    <s v="83a1f69b-025c-426d-b1c7-1e37fe4442ef"/>
    <s v="A"/>
    <s v="Mandalay"/>
    <s v="Normal"/>
    <s v="Female"/>
    <s v="Health and beauty"/>
    <n v="37.21"/>
    <n v="3"/>
    <n v="5.5815000000000001"/>
    <n v="117.21"/>
    <n v="479.88333333333338"/>
    <n v="39.07"/>
    <x v="242"/>
    <n v="2019"/>
    <x v="8"/>
    <s v="Saturday"/>
    <d v="1899-12-30T17:05:18"/>
    <s v="Ewallet"/>
    <n v="66.98"/>
    <n v="42.85"/>
    <n v="50.23"/>
    <n v="7.1"/>
  </r>
  <r>
    <s v="274bc526-b537-43f5-b4f4-b910ccb5ae6e"/>
    <s v="C"/>
    <s v="Naypyitaw"/>
    <s v="Member"/>
    <s v="Female"/>
    <s v="Home and lifestyle"/>
    <n v="82.84"/>
    <n v="7"/>
    <n v="28.994"/>
    <n v="608.87"/>
    <n v="528.61333333333334"/>
    <n v="86.981428571428566"/>
    <x v="239"/>
    <n v="2019"/>
    <x v="8"/>
    <s v="Thursday"/>
    <d v="1899-12-30T22:22:26"/>
    <s v="Ewallet"/>
    <n v="347.93"/>
    <n v="42.86"/>
    <n v="260.94"/>
    <n v="7.5"/>
  </r>
  <r>
    <s v="3cda911e-e8db-425c-9fd3-351a823313a0"/>
    <s v="A"/>
    <s v="Naypyitaw"/>
    <s v="Normal"/>
    <s v="Female"/>
    <s v="Fashion accessories"/>
    <n v="75.510000000000005"/>
    <n v="9"/>
    <n v="33.979500000000002"/>
    <n v="713.57"/>
    <n v="441.47333333333336"/>
    <n v="79.285555555555561"/>
    <x v="230"/>
    <n v="2019"/>
    <x v="8"/>
    <s v="Friday"/>
    <d v="1899-12-30T02:54:13"/>
    <s v="Cash"/>
    <n v="407.75"/>
    <n v="42.86"/>
    <n v="305.82"/>
    <n v="5.0999999999999996"/>
  </r>
  <r>
    <s v="f3f03593-32e7-412a-8a97-f95584ce5ec6"/>
    <s v="A"/>
    <s v="Mandalay"/>
    <s v="Normal"/>
    <s v="Female"/>
    <s v="Fashion accessories"/>
    <n v="83.62"/>
    <n v="3"/>
    <n v="12.542999999999999"/>
    <n v="263.39999999999998"/>
    <n v="248.05333333333328"/>
    <n v="87.8"/>
    <x v="243"/>
    <n v="2019"/>
    <x v="8"/>
    <s v="Monday"/>
    <d v="1899-12-30T04:54:31"/>
    <s v="Ewallet"/>
    <n v="150.52000000000001"/>
    <n v="42.85"/>
    <n v="112.88"/>
    <n v="8.1"/>
  </r>
  <r>
    <s v="a61f47a2-6f22-4a98-85d5-4b292e442184"/>
    <s v="A"/>
    <s v="Mandalay"/>
    <s v="Member"/>
    <s v="Male"/>
    <s v="Electronic accessories"/>
    <n v="33.090000000000003"/>
    <n v="10"/>
    <n v="16.545000000000002"/>
    <n v="347.45"/>
    <n v="219.58666666666667"/>
    <n v="34.744999999999997"/>
    <x v="254"/>
    <n v="2019"/>
    <x v="8"/>
    <s v="Tuesday"/>
    <d v="1899-12-30T21:04:42"/>
    <s v="Ewallet"/>
    <n v="198.54"/>
    <n v="42.86"/>
    <n v="148.91"/>
    <n v="6.9"/>
  </r>
  <r>
    <s v="4712dd7c-5318-4fb3-bac5-0d53b9c7a162"/>
    <s v="A"/>
    <s v="Mandalay"/>
    <s v="Member"/>
    <s v="Female"/>
    <s v="Fashion accessories"/>
    <n v="63.48"/>
    <n v="2"/>
    <n v="6.3479999999999999"/>
    <n v="133.31"/>
    <n v="236.12"/>
    <n v="66.655000000000001"/>
    <x v="246"/>
    <n v="2019"/>
    <x v="8"/>
    <s v="Saturday"/>
    <d v="1899-12-30T05:06:37"/>
    <s v="Cash"/>
    <n v="76.180000000000007"/>
    <n v="42.85"/>
    <n v="57.13"/>
    <n v="7.2"/>
  </r>
  <r>
    <s v="b4db7f54-bd79-4e88-a48d-80ca588cb39b"/>
    <s v="C"/>
    <s v="Mandalay"/>
    <s v="Normal"/>
    <s v="Female"/>
    <s v="Fashion accessories"/>
    <n v="42.38"/>
    <n v="4"/>
    <n v="8.4760000000000009"/>
    <n v="178"/>
    <n v="266.64333333333332"/>
    <n v="44.5"/>
    <x v="247"/>
    <n v="2019"/>
    <x v="8"/>
    <s v="Wednesday"/>
    <d v="1899-12-30T03:30:04"/>
    <s v="Cash"/>
    <n v="101.71"/>
    <n v="42.86"/>
    <n v="76.290000000000006"/>
    <n v="7.9"/>
  </r>
  <r>
    <s v="bfb50512-33df-41bf-b199-68710d9f4c5a"/>
    <s v="A"/>
    <s v="Naypyitaw"/>
    <s v="Normal"/>
    <s v="Male"/>
    <s v="Health and beauty"/>
    <n v="54.02"/>
    <n v="7"/>
    <n v="18.907"/>
    <n v="397.05"/>
    <n v="308.26666666666671"/>
    <n v="56.721428571428575"/>
    <x v="253"/>
    <n v="2019"/>
    <x v="8"/>
    <s v="Sunday"/>
    <d v="1899-12-30T01:29:04"/>
    <s v="Cash"/>
    <n v="226.88"/>
    <n v="42.86"/>
    <n v="170.17"/>
    <n v="8"/>
  </r>
  <r>
    <s v="5e60461e-86d5-4c66-b691-8d8e64a26081"/>
    <s v="A"/>
    <s v="Mandalay"/>
    <s v="Normal"/>
    <s v="Female"/>
    <s v="Sports and travel"/>
    <n v="71.39"/>
    <n v="3"/>
    <n v="10.708500000000001"/>
    <n v="224.88"/>
    <n v="383.58"/>
    <n v="74.959999999999994"/>
    <x v="252"/>
    <n v="2019"/>
    <x v="8"/>
    <s v="Saturday"/>
    <d v="1899-12-30T12:25:36"/>
    <s v="Ewallet"/>
    <n v="128.5"/>
    <n v="42.86"/>
    <n v="96.38"/>
    <n v="9"/>
  </r>
  <r>
    <s v="1914d12a-ce70-4783-95ea-52f957e208d2"/>
    <s v="B"/>
    <s v="Mandalay"/>
    <s v="Normal"/>
    <s v="Male"/>
    <s v="Fashion accessories"/>
    <n v="32.049999999999997"/>
    <n v="9"/>
    <n v="14.422499999999999"/>
    <n v="302.87"/>
    <n v="359.77"/>
    <n v="33.652222222222221"/>
    <x v="234"/>
    <n v="2019"/>
    <x v="8"/>
    <s v="Friday"/>
    <d v="1899-12-30T20:00:27"/>
    <s v="Credit card"/>
    <n v="173.07"/>
    <n v="42.86"/>
    <n v="129.80000000000001"/>
    <n v="6"/>
  </r>
  <r>
    <s v="bc00cc65-d708-4b8e-af75-5bb74f26e6dd"/>
    <s v="A"/>
    <s v="Mandalay"/>
    <s v="Member"/>
    <s v="Male"/>
    <s v="Food and beverages"/>
    <n v="84.76"/>
    <n v="7"/>
    <n v="29.666"/>
    <n v="622.99"/>
    <n v="334.02000000000004"/>
    <n v="88.998571428571424"/>
    <x v="246"/>
    <n v="2019"/>
    <x v="8"/>
    <s v="Saturday"/>
    <d v="1899-12-30T16:55:49"/>
    <s v="Ewallet"/>
    <n v="355.99"/>
    <n v="42.86"/>
    <n v="267"/>
    <n v="7.5"/>
  </r>
  <r>
    <s v="9eabdfdc-7b1a-4791-9c5a-aa28e29c7039"/>
    <s v="A"/>
    <s v="Naypyitaw"/>
    <s v="Normal"/>
    <s v="Female"/>
    <s v="Health and beauty"/>
    <n v="73.069999999999993"/>
    <n v="2"/>
    <n v="7.3070000000000004"/>
    <n v="153.44999999999999"/>
    <n v="133.68666666666667"/>
    <n v="76.724999999999994"/>
    <x v="246"/>
    <n v="2019"/>
    <x v="8"/>
    <s v="Saturday"/>
    <d v="1899-12-30T09:34:27"/>
    <s v="Credit card"/>
    <n v="87.68"/>
    <n v="42.86"/>
    <n v="65.77"/>
    <n v="8.1"/>
  </r>
  <r>
    <s v="77a3c870-7c36-4e47-bc5c-1cf7600b6367"/>
    <s v="B"/>
    <s v="Mandalay"/>
    <s v="Normal"/>
    <s v="Female"/>
    <s v="Sports and travel"/>
    <n v="53.72"/>
    <n v="4"/>
    <n v="10.744"/>
    <n v="225.62"/>
    <n v="97.796666666666667"/>
    <n v="56.405000000000001"/>
    <x v="231"/>
    <n v="2019"/>
    <x v="8"/>
    <s v="Thursday"/>
    <d v="1899-12-30T08:06:42"/>
    <s v="Ewallet"/>
    <n v="128.93"/>
    <n v="42.86"/>
    <n v="96.69"/>
    <n v="9.1999999999999993"/>
  </r>
  <r>
    <s v="cd2cf918-03e2-431b-ae41-a8a9c5a544d8"/>
    <s v="A"/>
    <s v="Yangon"/>
    <s v="Member"/>
    <s v="Female"/>
    <s v="Sports and travel"/>
    <n v="20.94"/>
    <n v="1"/>
    <n v="1.0469999999999999"/>
    <n v="21.99"/>
    <n v="65.456666666666663"/>
    <n v="21.99"/>
    <x v="249"/>
    <n v="2019"/>
    <x v="8"/>
    <s v="Tuesday"/>
    <d v="1899-12-30T09:41:20"/>
    <s v="Credit card"/>
    <n v="12.56"/>
    <n v="42.88"/>
    <n v="9.43"/>
    <n v="9.9"/>
  </r>
  <r>
    <s v="4747e301-c370-46e3-a972-3bce7ecc9fa6"/>
    <s v="A"/>
    <s v="Naypyitaw"/>
    <s v="Normal"/>
    <s v="Female"/>
    <s v="Home and lifestyle"/>
    <n v="10.9"/>
    <n v="4"/>
    <n v="2.1800000000000002"/>
    <n v="45.78"/>
    <n v="66.513333333333335"/>
    <n v="11.445"/>
    <x v="235"/>
    <n v="2019"/>
    <x v="8"/>
    <s v="Friday"/>
    <d v="1899-12-30T09:30:43"/>
    <s v="Cash"/>
    <n v="26.16"/>
    <n v="42.86"/>
    <n v="19.62"/>
    <n v="8.6999999999999993"/>
  </r>
  <r>
    <s v="5991183c-561b-46b4-bad7-7ea5b020fdf3"/>
    <s v="A"/>
    <s v="Mandalay"/>
    <s v="Normal"/>
    <s v="Female"/>
    <s v="Home and lifestyle"/>
    <n v="61.24"/>
    <n v="2"/>
    <n v="6.1239999999999997"/>
    <n v="128.6"/>
    <n v="276.70999999999998"/>
    <n v="64.3"/>
    <x v="248"/>
    <n v="2019"/>
    <x v="8"/>
    <s v="Saturday"/>
    <d v="1899-12-30T23:00:20"/>
    <s v="Cash"/>
    <n v="73.489999999999995"/>
    <n v="42.85"/>
    <n v="55.11"/>
    <n v="7.9"/>
  </r>
  <r>
    <s v="3d5c86c8-9f75-40d1-ad56-636cf9e7904e"/>
    <s v="B"/>
    <s v="Mandalay"/>
    <s v="Member"/>
    <s v="Male"/>
    <s v="Home and lifestyle"/>
    <n v="11.98"/>
    <n v="2"/>
    <n v="1.198"/>
    <n v="25.16"/>
    <n v="261.52666666666664"/>
    <n v="12.58"/>
    <x v="234"/>
    <n v="2019"/>
    <x v="8"/>
    <s v="Friday"/>
    <d v="1899-12-30T14:03:27"/>
    <s v="Ewallet"/>
    <n v="14.38"/>
    <n v="42.85"/>
    <n v="10.78"/>
    <n v="6"/>
  </r>
  <r>
    <s v="10c486fe-0943-4ae2-a11c-155f2a8201ad"/>
    <s v="C"/>
    <s v="Mandalay"/>
    <s v="Member"/>
    <s v="Male"/>
    <s v="Home and lifestyle"/>
    <n v="80.52"/>
    <n v="8"/>
    <n v="32.207999999999998"/>
    <n v="676.37"/>
    <n v="584.6966666666666"/>
    <n v="84.546250000000001"/>
    <x v="248"/>
    <n v="2019"/>
    <x v="8"/>
    <s v="Saturday"/>
    <d v="1899-12-30T04:11:10"/>
    <s v="Cash"/>
    <n v="386.5"/>
    <n v="42.86"/>
    <n v="289.87"/>
    <n v="7"/>
  </r>
  <r>
    <s v="2a5d069b-d42b-42fd-9a8c-9ffe2f33fd30"/>
    <s v="B"/>
    <s v="Mandalay"/>
    <s v="Normal"/>
    <s v="Female"/>
    <s v="Home and lifestyle"/>
    <n v="79.099999999999994"/>
    <n v="1"/>
    <n v="3.9550000000000001"/>
    <n v="83.05"/>
    <n v="399.09"/>
    <n v="83.05"/>
    <x v="255"/>
    <n v="2019"/>
    <x v="8"/>
    <s v="Monday"/>
    <d v="1899-12-30T03:14:00"/>
    <s v="Ewallet"/>
    <n v="47.46"/>
    <n v="42.85"/>
    <n v="35.590000000000003"/>
    <n v="7.5"/>
  </r>
  <r>
    <s v="85bfdbe1-7d23-4565-a7b2-8187b512e3f4"/>
    <s v="A"/>
    <s v="Mandalay"/>
    <s v="Normal"/>
    <s v="Male"/>
    <s v="Home and lifestyle"/>
    <n v="94.73"/>
    <n v="10"/>
    <n v="47.365000000000002"/>
    <n v="994.67"/>
    <n v="408.57666666666665"/>
    <n v="99.466999999999999"/>
    <x v="250"/>
    <n v="2019"/>
    <x v="8"/>
    <s v="Wednesday"/>
    <d v="1899-12-30T08:11:56"/>
    <s v="Cash"/>
    <n v="568.38"/>
    <n v="42.86"/>
    <n v="426.29"/>
    <n v="5.2"/>
  </r>
  <r>
    <s v="2cc283a8-0bdd-49ba-8680-2cfcd8f024f7"/>
    <s v="A"/>
    <s v="Naypyitaw"/>
    <s v="Normal"/>
    <s v="Male"/>
    <s v="Electronic accessories"/>
    <n v="56.93"/>
    <n v="2"/>
    <n v="5.6929999999999996"/>
    <n v="119.55"/>
    <n v="102.02"/>
    <n v="59.774999999999999"/>
    <x v="247"/>
    <n v="2019"/>
    <x v="8"/>
    <s v="Wednesday"/>
    <d v="1899-12-30T03:44:11"/>
    <s v="Credit card"/>
    <n v="68.319999999999993"/>
    <n v="42.85"/>
    <n v="51.23"/>
    <n v="7.4"/>
  </r>
  <r>
    <s v="9cc6b2a0-8ee1-4202-a457-85e2564beca9"/>
    <s v="A"/>
    <s v="Mandalay"/>
    <s v="Normal"/>
    <s v="Female"/>
    <s v="Health and beauty"/>
    <n v="53.1"/>
    <n v="2"/>
    <n v="5.31"/>
    <n v="111.51"/>
    <n v="115.66666666666667"/>
    <n v="55.755000000000003"/>
    <x v="252"/>
    <n v="2019"/>
    <x v="8"/>
    <s v="Saturday"/>
    <d v="1899-12-30T05:55:46"/>
    <s v="Ewallet"/>
    <n v="63.72"/>
    <n v="42.86"/>
    <n v="47.79"/>
    <n v="8.6"/>
  </r>
  <r>
    <s v="a8c44b40-08c8-42ef-81e0-4c887e1ad554"/>
    <s v="A"/>
    <s v="Yangon"/>
    <s v="Member"/>
    <s v="Male"/>
    <s v="Food and beverages"/>
    <n v="23.81"/>
    <n v="3"/>
    <n v="3.5714999999999999"/>
    <n v="75"/>
    <n v="285.03333333333336"/>
    <n v="25"/>
    <x v="251"/>
    <n v="2019"/>
    <x v="8"/>
    <s v="Tuesday"/>
    <d v="1899-12-30T21:10:41"/>
    <s v="Credit card"/>
    <n v="42.86"/>
    <n v="42.85"/>
    <n v="32.14"/>
    <n v="6.6"/>
  </r>
  <r>
    <s v="56985d0a-38a3-4cb8-a33d-83f41febf1a4"/>
    <s v="B"/>
    <s v="Naypyitaw"/>
    <s v="Member"/>
    <s v="Female"/>
    <s v="Electronic accessories"/>
    <n v="30.57"/>
    <n v="5"/>
    <n v="7.6425000000000001"/>
    <n v="160.49"/>
    <n v="361.30666666666667"/>
    <n v="32.097999999999999"/>
    <x v="238"/>
    <n v="2019"/>
    <x v="8"/>
    <s v="Thursday"/>
    <d v="1899-12-30T05:42:06"/>
    <s v="Cash"/>
    <n v="91.71"/>
    <n v="42.86"/>
    <n v="68.78"/>
    <n v="9.1999999999999993"/>
  </r>
  <r>
    <s v="0a5356d6-f1a2-4beb-95bb-e4bfef2c8151"/>
    <s v="A"/>
    <s v="Yangon"/>
    <s v="Normal"/>
    <s v="Male"/>
    <s v="Sports and travel"/>
    <n v="59.01"/>
    <n v="10"/>
    <n v="29.504999999999999"/>
    <n v="619.61"/>
    <n v="494.41666666666669"/>
    <n v="61.960999999999999"/>
    <x v="235"/>
    <n v="2019"/>
    <x v="8"/>
    <s v="Friday"/>
    <d v="1899-12-30T14:51:42"/>
    <s v="Credit card"/>
    <n v="354.06"/>
    <n v="42.86"/>
    <n v="265.55"/>
    <n v="7.5"/>
  </r>
  <r>
    <s v="a8e20d37-7997-4a23-894a-1776a3d0dcc9"/>
    <s v="A"/>
    <s v="Naypyitaw"/>
    <s v="Member"/>
    <s v="Female"/>
    <s v="Home and lifestyle"/>
    <n v="57.87"/>
    <n v="5"/>
    <n v="14.467499999999999"/>
    <n v="303.82"/>
    <n v="449.09"/>
    <n v="60.763999999999996"/>
    <x v="238"/>
    <n v="2019"/>
    <x v="8"/>
    <s v="Thursday"/>
    <d v="1899-12-30T18:33:06"/>
    <s v="Cash"/>
    <n v="173.61"/>
    <n v="42.86"/>
    <n v="130.21"/>
    <n v="5.4"/>
  </r>
  <r>
    <s v="18a0f7e7-d00e-475d-9a73-4e6e11bf6e1f"/>
    <s v="B"/>
    <s v="Yangon"/>
    <s v="Member"/>
    <s v="Male"/>
    <s v="Sports and travel"/>
    <n v="88.86"/>
    <n v="6"/>
    <n v="26.658000000000001"/>
    <n v="559.82000000000005"/>
    <n v="372.47333333333336"/>
    <n v="93.303333333333342"/>
    <x v="250"/>
    <n v="2019"/>
    <x v="8"/>
    <s v="Wednesday"/>
    <d v="1899-12-30T20:50:52"/>
    <s v="Ewallet"/>
    <n v="319.89999999999998"/>
    <n v="42.86"/>
    <n v="239.92"/>
    <n v="7.8"/>
  </r>
  <r>
    <s v="8e352d7c-a447-45ff-aeda-f151c82b2365"/>
    <s v="B"/>
    <s v="Mandalay"/>
    <s v="Member"/>
    <s v="Female"/>
    <s v="Home and lifestyle"/>
    <n v="65.8"/>
    <n v="7"/>
    <n v="23.03"/>
    <n v="483.63"/>
    <n v="217.92666666666665"/>
    <n v="69.09"/>
    <x v="251"/>
    <n v="2019"/>
    <x v="8"/>
    <s v="Tuesday"/>
    <d v="1899-12-30T06:59:17"/>
    <s v="Ewallet"/>
    <n v="276.36"/>
    <n v="42.86"/>
    <n v="207.27"/>
    <n v="6.8"/>
  </r>
  <r>
    <s v="2f0478ec-be04-496f-9923-5c1ef0c8c325"/>
    <s v="A"/>
    <s v="Mandalay"/>
    <s v="Normal"/>
    <s v="Male"/>
    <s v="Food and beverages"/>
    <n v="70.45"/>
    <n v="1"/>
    <n v="3.5225"/>
    <n v="73.97"/>
    <n v="157.85333333333335"/>
    <n v="73.97"/>
    <x v="232"/>
    <n v="2019"/>
    <x v="8"/>
    <s v="Sunday"/>
    <d v="1899-12-30T18:09:07"/>
    <s v="Credit card"/>
    <n v="42.27"/>
    <n v="42.86"/>
    <n v="31.7"/>
    <n v="6.6"/>
  </r>
  <r>
    <s v="e2751555-d706-4ecf-8da8-5369ffd21ef3"/>
    <s v="A"/>
    <s v="Naypyitaw"/>
    <s v="Normal"/>
    <s v="Female"/>
    <s v="Health and beauty"/>
    <n v="91.6"/>
    <n v="1"/>
    <n v="4.58"/>
    <n v="96.18"/>
    <n v="317.36333333333334"/>
    <n v="96.18"/>
    <x v="231"/>
    <n v="2019"/>
    <x v="8"/>
    <s v="Thursday"/>
    <d v="1899-12-30T04:47:10"/>
    <s v="Credit card"/>
    <n v="54.96"/>
    <n v="42.86"/>
    <n v="41.22"/>
    <n v="8.1"/>
  </r>
  <r>
    <s v="4deb1d7c-a257-4566-a214-1ff1c67f3007"/>
    <s v="C"/>
    <s v="Yangon"/>
    <s v="Normal"/>
    <s v="Female"/>
    <s v="Home and lifestyle"/>
    <n v="96.32"/>
    <n v="3"/>
    <n v="14.448"/>
    <n v="303.41000000000003"/>
    <n v="465.07333333333332"/>
    <n v="101.13666666666667"/>
    <x v="253"/>
    <n v="2019"/>
    <x v="8"/>
    <s v="Sunday"/>
    <d v="1899-12-30T07:55:22"/>
    <s v="Cash"/>
    <n v="173.38"/>
    <n v="42.86"/>
    <n v="130.03"/>
    <n v="5.3"/>
  </r>
  <r>
    <s v="ba2c5936-b630-4a66-9eac-e839209cfef7"/>
    <s v="B"/>
    <s v="Mandalay"/>
    <s v="Member"/>
    <s v="Male"/>
    <s v="Electronic accessories"/>
    <n v="75.17"/>
    <n v="7"/>
    <n v="26.3095"/>
    <n v="552.5"/>
    <n v="367.42"/>
    <n v="78.928571428571431"/>
    <x v="250"/>
    <n v="2019"/>
    <x v="8"/>
    <s v="Wednesday"/>
    <d v="1899-12-30T16:41:57"/>
    <s v="Ewallet"/>
    <n v="315.70999999999998"/>
    <n v="42.86"/>
    <n v="236.79"/>
    <n v="6.7"/>
  </r>
  <r>
    <s v="0bcad7fe-2cbb-4241-b7f9-e850735de163"/>
    <s v="A"/>
    <s v="Yangon"/>
    <s v="Member"/>
    <s v="Male"/>
    <s v="Fashion accessories"/>
    <n v="57.07"/>
    <n v="9"/>
    <n v="25.6815"/>
    <n v="539.30999999999995"/>
    <n v="286.12666666666667"/>
    <n v="59.923333333333325"/>
    <x v="239"/>
    <n v="2019"/>
    <x v="8"/>
    <s v="Thursday"/>
    <d v="1899-12-30T20:29:26"/>
    <s v="Ewallet"/>
    <n v="308.18"/>
    <n v="42.86"/>
    <n v="231.13"/>
    <n v="7.3"/>
  </r>
  <r>
    <s v="4a230f68-e552-4c0e-9b7c-f5b256e3ef66"/>
    <s v="A"/>
    <s v="Mandalay"/>
    <s v="Normal"/>
    <s v="Female"/>
    <s v="Food and beverages"/>
    <n v="9.9499999999999993"/>
    <n v="1"/>
    <n v="0.4975"/>
    <n v="10.45"/>
    <n v="128.63666666666666"/>
    <n v="10.45"/>
    <x v="252"/>
    <n v="2019"/>
    <x v="8"/>
    <s v="Saturday"/>
    <d v="1899-12-30T02:55:39"/>
    <s v="Cash"/>
    <n v="5.97"/>
    <n v="42.87"/>
    <n v="4.4800000000000004"/>
    <n v="7.5"/>
  </r>
  <r>
    <s v="fd0ad38d-84d8-40e9-9c89-34df4584b892"/>
    <s v="C"/>
    <s v="Yangon"/>
    <s v="Member"/>
    <s v="Male"/>
    <s v="Health and beauty"/>
    <n v="36.74"/>
    <n v="8"/>
    <n v="14.696"/>
    <n v="308.62"/>
    <n v="223.91"/>
    <n v="38.577500000000001"/>
    <x v="246"/>
    <n v="2019"/>
    <x v="8"/>
    <s v="Saturday"/>
    <d v="1899-12-30T02:34:06"/>
    <s v="Credit card"/>
    <n v="176.35"/>
    <n v="42.86"/>
    <n v="132.27000000000001"/>
    <n v="9.1999999999999993"/>
  </r>
  <r>
    <s v="0ca1fcf5-d75a-45c6-a255-fbadce85c2df"/>
    <s v="B"/>
    <s v="Yangon"/>
    <s v="Member"/>
    <s v="Female"/>
    <s v="Food and beverages"/>
    <n v="31.83"/>
    <n v="2"/>
    <n v="3.1829999999999998"/>
    <n v="66.84"/>
    <n v="197.65"/>
    <n v="33.42"/>
    <x v="245"/>
    <n v="2019"/>
    <x v="8"/>
    <s v="Friday"/>
    <d v="1899-12-30T20:15:21"/>
    <s v="Cash"/>
    <n v="38.200000000000003"/>
    <n v="42.85"/>
    <n v="28.64"/>
    <n v="7.6"/>
  </r>
  <r>
    <s v="55c048fc-64b1-4834-805e-f650ebacf636"/>
    <s v="C"/>
    <s v="Mandalay"/>
    <s v="Member"/>
    <s v="Male"/>
    <s v="Fashion accessories"/>
    <n v="35.270000000000003"/>
    <n v="8"/>
    <n v="14.108000000000001"/>
    <n v="296.27"/>
    <n v="322.68666666666667"/>
    <n v="37.033749999999998"/>
    <x v="232"/>
    <n v="2019"/>
    <x v="8"/>
    <s v="Sunday"/>
    <d v="1899-12-30T04:00:26"/>
    <s v="Ewallet"/>
    <n v="169.3"/>
    <n v="42.86"/>
    <n v="126.97"/>
    <n v="8.6999999999999993"/>
  </r>
  <r>
    <s v="9861b7c7-00af-41c9-bd94-6e3a37780fcb"/>
    <s v="C"/>
    <s v="Naypyitaw"/>
    <s v="Member"/>
    <s v="Male"/>
    <s v="Fashion accessories"/>
    <n v="21.89"/>
    <n v="10"/>
    <n v="10.945"/>
    <n v="229.84"/>
    <n v="346.03666666666663"/>
    <n v="22.984000000000002"/>
    <x v="251"/>
    <n v="2019"/>
    <x v="8"/>
    <s v="Tuesday"/>
    <d v="1899-12-30T15:46:30"/>
    <s v="Credit card"/>
    <n v="131.34"/>
    <n v="42.86"/>
    <n v="98.5"/>
    <n v="5.5"/>
  </r>
  <r>
    <s v="5371221a-97b3-44eb-aae7-117c63822eb6"/>
    <s v="A"/>
    <s v="Mandalay"/>
    <s v="Normal"/>
    <s v="Female"/>
    <s v="Health and beauty"/>
    <n v="42.09"/>
    <n v="10"/>
    <n v="21.045000000000002"/>
    <n v="441.95"/>
    <n v="304.32666666666665"/>
    <n v="44.195"/>
    <x v="242"/>
    <n v="2019"/>
    <x v="8"/>
    <s v="Saturday"/>
    <d v="1899-12-30T15:56:23"/>
    <s v="Ewallet"/>
    <n v="252.54"/>
    <n v="42.86"/>
    <n v="189.41"/>
    <n v="6"/>
  </r>
  <r>
    <s v="c912804f-da69-415b-9947-5b8fa280788d"/>
    <s v="C"/>
    <s v="Naypyitaw"/>
    <s v="Member"/>
    <s v="Female"/>
    <s v="Home and lifestyle"/>
    <n v="49.84"/>
    <n v="7"/>
    <n v="17.443999999999999"/>
    <n v="366.32"/>
    <n v="448.77"/>
    <n v="52.331428571428567"/>
    <x v="236"/>
    <n v="2019"/>
    <x v="8"/>
    <s v="Tuesday"/>
    <d v="1899-12-30T15:47:20"/>
    <s v="Credit card"/>
    <n v="209.33"/>
    <n v="42.86"/>
    <n v="156.99"/>
    <n v="7.9"/>
  </r>
  <r>
    <s v="d508d127-e93c-4c42-8623-2a5727144ef3"/>
    <s v="B"/>
    <s v="Yangon"/>
    <s v="Normal"/>
    <s v="Female"/>
    <s v="Food and beverages"/>
    <n v="33.24"/>
    <n v="3"/>
    <n v="4.9859999999999998"/>
    <n v="104.71"/>
    <n v="451.39333333333337"/>
    <n v="34.903333333333329"/>
    <x v="229"/>
    <n v="2019"/>
    <x v="8"/>
    <s v="Wednesday"/>
    <d v="1899-12-30T01:08:06"/>
    <s v="Ewallet"/>
    <n v="59.83"/>
    <n v="42.86"/>
    <n v="44.88"/>
    <n v="5.0999999999999996"/>
  </r>
  <r>
    <s v="7bd19be9-6ddb-4b44-8d59-da808032be94"/>
    <s v="A"/>
    <s v="Yangon"/>
    <s v="Member"/>
    <s v="Female"/>
    <s v="Home and lifestyle"/>
    <n v="83.36"/>
    <n v="10"/>
    <n v="41.68"/>
    <n v="875.28"/>
    <n v="420.87333333333339"/>
    <n v="87.527999999999992"/>
    <x v="256"/>
    <n v="2019"/>
    <x v="8"/>
    <s v="Thursday"/>
    <d v="1899-12-30T05:09:02"/>
    <s v="Cash"/>
    <n v="500.16"/>
    <n v="42.86"/>
    <n v="375.12"/>
    <n v="6.8"/>
  </r>
  <r>
    <s v="40e939c3-8d84-40a0-8eef-aeeac5db32f3"/>
    <s v="B"/>
    <s v="Yangon"/>
    <s v="Normal"/>
    <s v="Female"/>
    <s v="Health and beauty"/>
    <n v="50.91"/>
    <n v="7"/>
    <n v="17.8185"/>
    <n v="374.19"/>
    <n v="350.78999999999996"/>
    <n v="53.455714285714286"/>
    <x v="235"/>
    <n v="2019"/>
    <x v="8"/>
    <s v="Friday"/>
    <d v="1899-12-30T08:01:27"/>
    <s v="Cash"/>
    <n v="213.82"/>
    <n v="42.86"/>
    <n v="160.37"/>
    <n v="7.5"/>
  </r>
  <r>
    <s v="90b09333-46d5-48be-8ffd-882664634bb3"/>
    <s v="B"/>
    <s v="Yangon"/>
    <s v="Normal"/>
    <s v="Male"/>
    <s v="Home and lifestyle"/>
    <n v="6.26"/>
    <n v="2"/>
    <n v="0.626"/>
    <n v="13.15"/>
    <n v="306.94666666666666"/>
    <n v="6.5750000000000002"/>
    <x v="238"/>
    <n v="2019"/>
    <x v="8"/>
    <s v="Thursday"/>
    <d v="1899-12-30T14:12:59"/>
    <s v="Credit card"/>
    <n v="7.51"/>
    <n v="42.89"/>
    <n v="5.64"/>
    <n v="9.3000000000000007"/>
  </r>
  <r>
    <s v="beda4d15-2f00-4830-b535-369cbcd37abc"/>
    <s v="C"/>
    <s v="Yangon"/>
    <s v="Normal"/>
    <s v="Male"/>
    <s v="Sports and travel"/>
    <n v="90.48"/>
    <n v="7"/>
    <n v="31.667999999999999"/>
    <n v="665.03"/>
    <n v="463.71666666666664"/>
    <n v="95.004285714285714"/>
    <x v="233"/>
    <n v="2019"/>
    <x v="8"/>
    <s v="Monday"/>
    <d v="1899-12-30T15:59:05"/>
    <s v="Ewallet"/>
    <n v="380.02"/>
    <n v="42.86"/>
    <n v="285.01"/>
    <n v="9.9"/>
  </r>
  <r>
    <s v="8bf1dd28-6357-4967-ae78-f21f2cbe33e8"/>
    <s v="A"/>
    <s v="Yangon"/>
    <s v="Member"/>
    <s v="Male"/>
    <s v="Health and beauty"/>
    <n v="46.22"/>
    <n v="5"/>
    <n v="11.555"/>
    <n v="242.66"/>
    <n v="271.53000000000003"/>
    <n v="48.531999999999996"/>
    <x v="234"/>
    <n v="2019"/>
    <x v="8"/>
    <s v="Friday"/>
    <d v="1899-12-30T15:58:09"/>
    <s v="Credit card"/>
    <n v="138.66"/>
    <n v="42.86"/>
    <n v="104"/>
    <n v="9.9"/>
  </r>
  <r>
    <s v="d983f4dd-bdce-408f-aa22-c69f23c8e287"/>
    <s v="A"/>
    <s v="Mandalay"/>
    <s v="Member"/>
    <s v="Female"/>
    <s v="Food and beverages"/>
    <n v="51.16"/>
    <n v="9"/>
    <n v="23.021999999999998"/>
    <n v="483.46"/>
    <n v="200.31666666666663"/>
    <n v="53.717777777777776"/>
    <x v="256"/>
    <n v="2019"/>
    <x v="8"/>
    <s v="Thursday"/>
    <d v="1899-12-30T12:41:30"/>
    <s v="Cash"/>
    <n v="276.26"/>
    <n v="42.86"/>
    <n v="207.2"/>
    <n v="9.3000000000000007"/>
  </r>
  <r>
    <s v="12fa58a7-837b-4ed4-aa86-5d614991b869"/>
    <s v="C"/>
    <s v="Yangon"/>
    <s v="Normal"/>
    <s v="Male"/>
    <s v="Health and beauty"/>
    <n v="84.26"/>
    <n v="1"/>
    <n v="4.2130000000000001"/>
    <n v="88.47"/>
    <n v="85.31"/>
    <n v="88.47"/>
    <x v="254"/>
    <n v="2019"/>
    <x v="8"/>
    <s v="Tuesday"/>
    <d v="1899-12-30T22:51:35"/>
    <s v="Ewallet"/>
    <n v="50.56"/>
    <n v="42.85"/>
    <n v="37.909999999999997"/>
    <n v="7.1"/>
  </r>
  <r>
    <s v="a9c48f49-c0d9-489f-abe6-93d6731fbdcf"/>
    <s v="A"/>
    <s v="Naypyitaw"/>
    <s v="Member"/>
    <s v="Male"/>
    <s v="Food and beverages"/>
    <n v="13.82"/>
    <n v="2"/>
    <n v="1.3819999999999999"/>
    <n v="29.02"/>
    <n v="188.98666666666668"/>
    <n v="14.51"/>
    <x v="248"/>
    <n v="2019"/>
    <x v="8"/>
    <s v="Saturday"/>
    <d v="1899-12-30T08:40:38"/>
    <s v="Cash"/>
    <n v="16.579999999999998"/>
    <n v="42.87"/>
    <n v="12.44"/>
    <n v="8.6999999999999993"/>
  </r>
  <r>
    <s v="e9daf97f-5ad9-4d5e-aad2-c22afa53338a"/>
    <s v="A"/>
    <s v="Mandalay"/>
    <s v="Normal"/>
    <s v="Female"/>
    <s v="Health and beauty"/>
    <n v="26.37"/>
    <n v="5"/>
    <n v="6.5925000000000002"/>
    <n v="138.44"/>
    <n v="209.36333333333334"/>
    <n v="27.687999999999999"/>
    <x v="234"/>
    <n v="2019"/>
    <x v="8"/>
    <s v="Friday"/>
    <d v="1899-12-30T06:19:53"/>
    <s v="Cash"/>
    <n v="79.11"/>
    <n v="42.86"/>
    <n v="59.33"/>
    <n v="7.5"/>
  </r>
  <r>
    <s v="1f8c6cbd-cc18-4102-b6e6-6cd8cafc224d"/>
    <s v="A"/>
    <s v="Naypyitaw"/>
    <s v="Normal"/>
    <s v="Male"/>
    <s v="Home and lifestyle"/>
    <n v="47.56"/>
    <n v="8"/>
    <n v="19.024000000000001"/>
    <n v="399.5"/>
    <n v="303.95999999999998"/>
    <n v="49.9375"/>
    <x v="232"/>
    <n v="2019"/>
    <x v="8"/>
    <s v="Sunday"/>
    <d v="1899-12-30T03:22:59"/>
    <s v="Ewallet"/>
    <n v="228.29"/>
    <n v="42.86"/>
    <n v="171.21"/>
    <n v="5.3"/>
  </r>
  <r>
    <s v="8aabc624-b788-4e5f-bff0-6bfd9a61ca6a"/>
    <s v="A"/>
    <s v="Yangon"/>
    <s v="Member"/>
    <s v="Male"/>
    <s v="Health and beauty"/>
    <n v="9.5399999999999991"/>
    <n v="9"/>
    <n v="4.2930000000000001"/>
    <n v="90.15"/>
    <n v="278.02"/>
    <n v="10.016666666666667"/>
    <x v="238"/>
    <n v="2019"/>
    <x v="8"/>
    <s v="Thursday"/>
    <d v="1899-12-30T05:17:51"/>
    <s v="Credit card"/>
    <n v="51.52"/>
    <n v="42.85"/>
    <n v="38.630000000000003"/>
    <n v="5.5"/>
  </r>
  <r>
    <s v="4c66c106-c2e1-40ea-a0c8-9112fd3de560"/>
    <s v="C"/>
    <s v="Mandalay"/>
    <s v="Normal"/>
    <s v="Male"/>
    <s v="Home and lifestyle"/>
    <n v="44.68"/>
    <n v="9"/>
    <n v="20.106000000000002"/>
    <n v="422.23"/>
    <n v="416.16"/>
    <n v="46.914444444444449"/>
    <x v="241"/>
    <n v="2019"/>
    <x v="8"/>
    <s v="Monday"/>
    <d v="1899-12-30T05:17:07"/>
    <s v="Cash"/>
    <n v="241.27"/>
    <n v="42.86"/>
    <n v="180.96"/>
    <n v="9.6"/>
  </r>
  <r>
    <s v="62853624-bc2f-47bd-914f-63f9e99f9c59"/>
    <s v="A"/>
    <s v="Yangon"/>
    <s v="Normal"/>
    <s v="Female"/>
    <s v="Electronic accessories"/>
    <n v="76.59"/>
    <n v="4"/>
    <n v="15.318"/>
    <n v="321.68"/>
    <n v="292.14"/>
    <n v="80.42"/>
    <x v="255"/>
    <n v="2019"/>
    <x v="8"/>
    <s v="Monday"/>
    <d v="1899-12-30T17:37:48"/>
    <s v="Cash"/>
    <n v="183.82"/>
    <n v="42.86"/>
    <n v="137.86000000000001"/>
    <n v="8.6999999999999993"/>
  </r>
  <r>
    <s v="4ba6eb36-5582-4506-94ab-9d2dae91dac5"/>
    <s v="A"/>
    <s v="Naypyitaw"/>
    <s v="Normal"/>
    <s v="Male"/>
    <s v="Health and beauty"/>
    <n v="80.09"/>
    <n v="6"/>
    <n v="24.027000000000001"/>
    <n v="504.57"/>
    <n v="255.64000000000001"/>
    <n v="84.094999999999999"/>
    <x v="240"/>
    <n v="2019"/>
    <x v="8"/>
    <s v="Sunday"/>
    <d v="1899-12-30T03:51:07"/>
    <s v="Credit card"/>
    <n v="288.32"/>
    <n v="42.86"/>
    <n v="216.25"/>
    <n v="8.8000000000000007"/>
  </r>
  <r>
    <s v="84f0ccc9-f8cd-4b6e-84dc-6172b202d3f3"/>
    <s v="C"/>
    <s v="Yangon"/>
    <s v="Normal"/>
    <s v="Male"/>
    <s v="Health and beauty"/>
    <n v="47.78"/>
    <n v="1"/>
    <n v="2.3889999999999998"/>
    <n v="50.17"/>
    <n v="105.09333333333335"/>
    <n v="50.17"/>
    <x v="234"/>
    <n v="2019"/>
    <x v="8"/>
    <s v="Friday"/>
    <d v="1899-12-30T17:35:58"/>
    <s v="Ewallet"/>
    <n v="28.67"/>
    <n v="42.85"/>
    <n v="21.5"/>
    <n v="5.4"/>
  </r>
  <r>
    <s v="3ce0b6ef-6db3-4e96-9b80-1178b291d281"/>
    <s v="C"/>
    <s v="Naypyitaw"/>
    <s v="Normal"/>
    <s v="Female"/>
    <s v="Home and lifestyle"/>
    <n v="50.52"/>
    <n v="4"/>
    <n v="10.103999999999999"/>
    <n v="212.18"/>
    <n v="345.85666666666674"/>
    <n v="53.045000000000002"/>
    <x v="252"/>
    <n v="2019"/>
    <x v="8"/>
    <s v="Saturday"/>
    <d v="1899-12-30T01:27:42"/>
    <s v="Ewallet"/>
    <n v="121.25"/>
    <n v="42.86"/>
    <n v="90.93"/>
    <n v="5.9"/>
  </r>
  <r>
    <s v="f33d6682-5e8e-41f5-9083-5b64f77f32e4"/>
    <s v="C"/>
    <s v="Mandalay"/>
    <s v="Normal"/>
    <s v="Female"/>
    <s v="Health and beauty"/>
    <n v="50.41"/>
    <n v="1"/>
    <n v="2.5205000000000002"/>
    <n v="52.93"/>
    <n v="499.69333333333333"/>
    <n v="52.93"/>
    <x v="247"/>
    <n v="2019"/>
    <x v="8"/>
    <s v="Wednesday"/>
    <d v="1899-12-30T20:46:24"/>
    <s v="Cash"/>
    <n v="30.25"/>
    <n v="42.85"/>
    <n v="22.68"/>
    <n v="7.3"/>
  </r>
  <r>
    <s v="b3f7deea-8541-41be-97fb-7e382e1b073c"/>
    <s v="A"/>
    <s v="Naypyitaw"/>
    <s v="Normal"/>
    <s v="Female"/>
    <s v="Health and beauty"/>
    <n v="91.96"/>
    <n v="8"/>
    <n v="36.783999999999999"/>
    <n v="772.46"/>
    <n v="519.27666666666676"/>
    <n v="96.557500000000005"/>
    <x v="232"/>
    <n v="2019"/>
    <x v="8"/>
    <s v="Sunday"/>
    <d v="1899-12-30T06:46:22"/>
    <s v="Cash"/>
    <n v="441.41"/>
    <n v="42.86"/>
    <n v="331.05"/>
    <n v="6.8"/>
  </r>
  <r>
    <s v="17c19596-2855-43b1-997c-fcff8896694b"/>
    <s v="C"/>
    <s v="Mandalay"/>
    <s v="Normal"/>
    <s v="Male"/>
    <s v="Home and lifestyle"/>
    <n v="71.290000000000006"/>
    <n v="9"/>
    <n v="32.080500000000001"/>
    <n v="673.69"/>
    <n v="325.39000000000004"/>
    <n v="74.854444444444454"/>
    <x v="243"/>
    <n v="2019"/>
    <x v="8"/>
    <s v="Monday"/>
    <d v="1899-12-30T17:24:20"/>
    <s v="Cash"/>
    <n v="384.97"/>
    <n v="42.86"/>
    <n v="288.72000000000003"/>
    <n v="5.9"/>
  </r>
  <r>
    <s v="d0803e78-c7c2-4984-ad73-187fdcfd9b9c"/>
    <s v="B"/>
    <s v="Mandalay"/>
    <s v="Normal"/>
    <s v="Female"/>
    <s v="Food and beverages"/>
    <n v="26.59"/>
    <n v="4"/>
    <n v="5.3179999999999996"/>
    <n v="111.68"/>
    <n v="144.21333333333334"/>
    <n v="27.92"/>
    <x v="247"/>
    <n v="2019"/>
    <x v="8"/>
    <s v="Wednesday"/>
    <d v="1899-12-30T17:35:23"/>
    <s v="Cash"/>
    <n v="63.82"/>
    <n v="42.85"/>
    <n v="47.86"/>
    <n v="8.1"/>
  </r>
  <r>
    <s v="4de3435f-79d5-49c8-9cdb-0ee45c035b4f"/>
    <s v="A"/>
    <s v="Yangon"/>
    <s v="Member"/>
    <s v="Female"/>
    <s v="Sports and travel"/>
    <n v="60.57"/>
    <n v="3"/>
    <n v="9.0854999999999997"/>
    <n v="190.8"/>
    <n v="129.87"/>
    <n v="63.6"/>
    <x v="231"/>
    <n v="2019"/>
    <x v="8"/>
    <s v="Thursday"/>
    <d v="1899-12-30T11:59:05"/>
    <s v="Cash"/>
    <n v="109.03"/>
    <n v="42.86"/>
    <n v="81.77"/>
    <n v="10"/>
  </r>
  <r>
    <s v="8f68267f-62fc-442f-9c8f-471e40352bd1"/>
    <s v="B"/>
    <s v="Yangon"/>
    <s v="Member"/>
    <s v="Female"/>
    <s v="Health and beauty"/>
    <n v="61.98"/>
    <n v="2"/>
    <n v="6.1980000000000004"/>
    <n v="130.16"/>
    <n v="282.03999999999996"/>
    <n v="65.08"/>
    <x v="240"/>
    <n v="2019"/>
    <x v="8"/>
    <s v="Sunday"/>
    <d v="1899-12-30T07:51:23"/>
    <s v="Cash"/>
    <n v="74.38"/>
    <n v="42.85"/>
    <n v="55.78"/>
    <n v="8"/>
  </r>
  <r>
    <s v="4f529887-6c25-459e-ae21-1c513aa1a2f9"/>
    <s v="C"/>
    <s v="Naypyitaw"/>
    <s v="Member"/>
    <s v="Male"/>
    <s v="Health and beauty"/>
    <n v="32.69"/>
    <n v="2"/>
    <n v="3.2690000000000001"/>
    <n v="68.650000000000006"/>
    <n v="278.7833333333333"/>
    <n v="34.325000000000003"/>
    <x v="238"/>
    <n v="2019"/>
    <x v="8"/>
    <s v="Thursday"/>
    <d v="1899-12-30T09:40:53"/>
    <s v="Credit card"/>
    <n v="39.229999999999997"/>
    <n v="42.86"/>
    <n v="29.42"/>
    <n v="5.8"/>
  </r>
  <r>
    <s v="8fae20ce-d2fd-4f1b-832e-4ef54f394454"/>
    <s v="A"/>
    <s v="Naypyitaw"/>
    <s v="Normal"/>
    <s v="Male"/>
    <s v="Health and beauty"/>
    <n v="88.07"/>
    <n v="7"/>
    <n v="30.8245"/>
    <n v="647.30999999999995"/>
    <n v="338.30333333333334"/>
    <n v="92.472857142857137"/>
    <x v="230"/>
    <n v="2019"/>
    <x v="8"/>
    <s v="Friday"/>
    <d v="1899-12-30T03:43:44"/>
    <s v="Credit card"/>
    <n v="369.89"/>
    <n v="42.86"/>
    <n v="277.42"/>
    <n v="6.8"/>
  </r>
  <r>
    <s v="6c50743a-c75d-4166-98e5-d536e57e4f66"/>
    <s v="A"/>
    <s v="Yangon"/>
    <s v="Member"/>
    <s v="Female"/>
    <s v="Home and lifestyle"/>
    <n v="38.22"/>
    <n v="3"/>
    <n v="5.7329999999999997"/>
    <n v="120.39"/>
    <n v="331.24"/>
    <n v="40.130000000000003"/>
    <x v="240"/>
    <n v="2019"/>
    <x v="8"/>
    <s v="Sunday"/>
    <d v="1899-12-30T13:25:54"/>
    <s v="Ewallet"/>
    <n v="68.8"/>
    <n v="42.85"/>
    <n v="51.59"/>
    <n v="9.3000000000000007"/>
  </r>
  <r>
    <s v="a8009c76-d1ec-4f32-a002-a31de2fbc468"/>
    <s v="C"/>
    <s v="Naypyitaw"/>
    <s v="Normal"/>
    <s v="Male"/>
    <s v="Electronic accessories"/>
    <n v="58.86"/>
    <n v="4"/>
    <n v="11.772"/>
    <n v="247.21"/>
    <n v="513.04333333333341"/>
    <n v="61.802500000000002"/>
    <x v="237"/>
    <n v="2019"/>
    <x v="8"/>
    <s v="Sunday"/>
    <d v="1899-12-30T06:02:50"/>
    <s v="Cash"/>
    <n v="141.26"/>
    <n v="42.86"/>
    <n v="105.95"/>
    <n v="5.4"/>
  </r>
  <r>
    <s v="6f7e5f99-627f-4508-91ad-ee964a016cc4"/>
    <s v="C"/>
    <s v="Naypyitaw"/>
    <s v="Member"/>
    <s v="Female"/>
    <s v="Food and beverages"/>
    <n v="59.63"/>
    <n v="10"/>
    <n v="29.815000000000001"/>
    <n v="626.12"/>
    <n v="440.95666666666671"/>
    <n v="62.612000000000002"/>
    <x v="243"/>
    <n v="2019"/>
    <x v="8"/>
    <s v="Monday"/>
    <d v="1899-12-30T06:34:11"/>
    <s v="Credit card"/>
    <n v="357.78"/>
    <n v="42.86"/>
    <n v="268.33999999999997"/>
    <n v="7.8"/>
  </r>
  <r>
    <s v="78082443-6476-4bee-bea6-ddc82b57f2a8"/>
    <s v="A"/>
    <s v="Mandalay"/>
    <s v="Member"/>
    <s v="Male"/>
    <s v="Sports and travel"/>
    <n v="63.41"/>
    <n v="10"/>
    <n v="31.704999999999998"/>
    <n v="665.8"/>
    <n v="497.62000000000006"/>
    <n v="66.58"/>
    <x v="231"/>
    <n v="2019"/>
    <x v="8"/>
    <s v="Thursday"/>
    <d v="1899-12-30T15:53:03"/>
    <s v="Ewallet"/>
    <n v="380.46"/>
    <n v="42.86"/>
    <n v="285.33999999999997"/>
    <n v="5.2"/>
  </r>
  <r>
    <s v="1b76a509-e603-4371-b399-2d6457cdb05d"/>
    <s v="C"/>
    <s v="Yangon"/>
    <s v="Member"/>
    <s v="Female"/>
    <s v="Sports and travel"/>
    <n v="14.74"/>
    <n v="2"/>
    <n v="1.474"/>
    <n v="30.95"/>
    <n v="470.90333333333336"/>
    <n v="15.475"/>
    <x v="246"/>
    <n v="2019"/>
    <x v="8"/>
    <s v="Saturday"/>
    <d v="1899-12-30T05:13:19"/>
    <s v="Credit card"/>
    <n v="17.690000000000001"/>
    <n v="42.84"/>
    <n v="13.26"/>
    <n v="6.4"/>
  </r>
  <r>
    <s v="4a840c5d-1683-44e8-bcd2-b203463768b4"/>
    <s v="C"/>
    <s v="Naypyitaw"/>
    <s v="Member"/>
    <s v="Male"/>
    <s v="Health and beauty"/>
    <n v="75.819999999999993"/>
    <n v="10"/>
    <n v="37.909999999999997"/>
    <n v="796.11"/>
    <n v="595.87"/>
    <n v="79.611000000000004"/>
    <x v="238"/>
    <n v="2019"/>
    <x v="8"/>
    <s v="Thursday"/>
    <d v="1899-12-30T13:33:25"/>
    <s v="Credit card"/>
    <n v="454.92"/>
    <n v="42.86"/>
    <n v="341.19"/>
    <n v="9.3000000000000007"/>
  </r>
  <r>
    <s v="47cead34-d598-41a3-a92b-2d7910e9d932"/>
    <s v="C"/>
    <s v="Naypyitaw"/>
    <s v="Member"/>
    <s v="Male"/>
    <s v="Health and beauty"/>
    <n v="92.96"/>
    <n v="6"/>
    <n v="27.888000000000002"/>
    <n v="585.65"/>
    <n v="432.42"/>
    <n v="97.608333333333334"/>
    <x v="238"/>
    <n v="2019"/>
    <x v="8"/>
    <s v="Thursday"/>
    <d v="1899-12-30T21:00:50"/>
    <s v="Cash"/>
    <n v="334.66"/>
    <n v="42.86"/>
    <n v="250.99"/>
    <n v="9.6999999999999993"/>
  </r>
  <r>
    <s v="d1a30fb4-2578-4594-806a-e59f60bf243e"/>
    <s v="B"/>
    <s v="Yangon"/>
    <s v="Member"/>
    <s v="Female"/>
    <s v="Health and beauty"/>
    <n v="96.63"/>
    <n v="4"/>
    <n v="19.326000000000001"/>
    <n v="405.85"/>
    <n v="524.80000000000007"/>
    <n v="101.46250000000001"/>
    <x v="229"/>
    <n v="2019"/>
    <x v="8"/>
    <s v="Wednesday"/>
    <d v="1899-12-30T02:21:52"/>
    <s v="Credit card"/>
    <n v="231.91"/>
    <n v="42.86"/>
    <n v="173.94"/>
    <n v="5"/>
  </r>
  <r>
    <s v="874ed010-2dec-47e8-9119-f70a2b1b5b07"/>
    <s v="B"/>
    <s v="Yangon"/>
    <s v="Member"/>
    <s v="Male"/>
    <s v="Home and lifestyle"/>
    <n v="41.6"/>
    <n v="7"/>
    <n v="14.56"/>
    <n v="305.76"/>
    <n v="521.70333333333326"/>
    <n v="43.68"/>
    <x v="241"/>
    <n v="2019"/>
    <x v="8"/>
    <s v="Monday"/>
    <d v="1899-12-30T19:22:02"/>
    <s v="Cash"/>
    <n v="174.72"/>
    <n v="42.86"/>
    <n v="131.04"/>
    <n v="6.8"/>
  </r>
  <r>
    <s v="11434de1-6354-4625-9212-f87e43468ba1"/>
    <s v="A"/>
    <s v="Mandalay"/>
    <s v="Normal"/>
    <s v="Male"/>
    <s v="Food and beverages"/>
    <n v="82.17"/>
    <n v="10"/>
    <n v="41.085000000000001"/>
    <n v="862.79"/>
    <n v="627.57666666666671"/>
    <n v="86.278999999999996"/>
    <x v="230"/>
    <n v="2019"/>
    <x v="8"/>
    <s v="Friday"/>
    <d v="1899-12-30T04:45:42"/>
    <s v="Credit card"/>
    <n v="493.02"/>
    <n v="42.86"/>
    <n v="369.77"/>
    <n v="6.4"/>
  </r>
  <r>
    <s v="def50454-6254-47eb-b30a-e1201bde5bc5"/>
    <s v="A"/>
    <s v="Yangon"/>
    <s v="Member"/>
    <s v="Female"/>
    <s v="Health and beauty"/>
    <n v="47.21"/>
    <n v="8"/>
    <n v="18.884"/>
    <n v="396.56"/>
    <n v="433.06666666666666"/>
    <n v="49.57"/>
    <x v="252"/>
    <n v="2019"/>
    <x v="8"/>
    <s v="Saturday"/>
    <d v="1899-12-30T06:01:05"/>
    <s v="Credit card"/>
    <n v="226.61"/>
    <n v="42.86"/>
    <n v="169.95"/>
    <n v="6.1"/>
  </r>
  <r>
    <s v="8c5cefcc-1198-4592-9a12-e470260a6118"/>
    <s v="A"/>
    <s v="Yangon"/>
    <s v="Normal"/>
    <s v="Female"/>
    <s v="Fashion accessories"/>
    <n v="98.95"/>
    <n v="6"/>
    <n v="29.684999999999999"/>
    <n v="623.38"/>
    <n v="314.65000000000003"/>
    <n v="103.89666666666666"/>
    <x v="254"/>
    <n v="2019"/>
    <x v="8"/>
    <s v="Tuesday"/>
    <d v="1899-12-30T08:02:35"/>
    <s v="Ewallet"/>
    <n v="356.22"/>
    <n v="42.86"/>
    <n v="267.16000000000003"/>
    <n v="8.1"/>
  </r>
  <r>
    <s v="b2374cd8-c60d-41ed-ba67-3ca47a588fba"/>
    <s v="C"/>
    <s v="Mandalay"/>
    <s v="Normal"/>
    <s v="Male"/>
    <s v="Fashion accessories"/>
    <n v="66.489999999999995"/>
    <n v="4"/>
    <n v="13.298"/>
    <n v="279.26"/>
    <n v="168.61666666666667"/>
    <n v="69.814999999999998"/>
    <x v="230"/>
    <n v="2019"/>
    <x v="8"/>
    <s v="Friday"/>
    <d v="1899-12-30T22:26:38"/>
    <s v="Ewallet"/>
    <n v="159.58000000000001"/>
    <n v="42.86"/>
    <n v="119.68"/>
    <n v="5.0999999999999996"/>
  </r>
  <r>
    <s v="dc851210-52b0-4d6d-9a33-53fc037510d1"/>
    <s v="A"/>
    <s v="Naypyitaw"/>
    <s v="Member"/>
    <s v="Male"/>
    <s v="Electronic accessories"/>
    <n v="19.670000000000002"/>
    <n v="2"/>
    <n v="1.9670000000000001"/>
    <n v="41.31"/>
    <n v="135.73666666666668"/>
    <n v="20.655000000000001"/>
    <x v="232"/>
    <n v="2019"/>
    <x v="8"/>
    <s v="Sunday"/>
    <d v="1899-12-30T14:47:24"/>
    <s v="Cash"/>
    <n v="23.6"/>
    <n v="42.87"/>
    <n v="17.71"/>
    <n v="5.2"/>
  </r>
  <r>
    <s v="16f56e15-efe4-498d-8914-6172643c64e4"/>
    <s v="A"/>
    <s v="Yangon"/>
    <s v="Normal"/>
    <s v="Female"/>
    <s v="Health and beauty"/>
    <n v="58.82"/>
    <n v="3"/>
    <n v="8.8230000000000004"/>
    <n v="185.28"/>
    <n v="184.04333333333332"/>
    <n v="61.76"/>
    <x v="248"/>
    <n v="2019"/>
    <x v="8"/>
    <s v="Saturday"/>
    <d v="1899-12-30T02:50:52"/>
    <s v="Cash"/>
    <n v="105.88"/>
    <n v="42.85"/>
    <n v="79.400000000000006"/>
    <n v="7.7"/>
  </r>
  <r>
    <s v="172b343c-c12d-4502-a632-36a7a61df2f2"/>
    <s v="C"/>
    <s v="Naypyitaw"/>
    <s v="Member"/>
    <s v="Female"/>
    <s v="Health and beauty"/>
    <n v="57.34"/>
    <n v="3"/>
    <n v="8.6010000000000009"/>
    <n v="180.62"/>
    <n v="435.80333333333328"/>
    <n v="60.206666666666671"/>
    <x v="232"/>
    <n v="2019"/>
    <x v="8"/>
    <s v="Sunday"/>
    <d v="1899-12-30T05:35:12"/>
    <s v="Cash"/>
    <n v="103.21"/>
    <n v="42.86"/>
    <n v="77.41"/>
    <n v="7.6"/>
  </r>
  <r>
    <s v="789fbb3a-2e2f-45f1-bf3d-27924a194a66"/>
    <s v="A"/>
    <s v="Mandalay"/>
    <s v="Normal"/>
    <s v="Female"/>
    <s v="Electronic accessories"/>
    <n v="44.34"/>
    <n v="4"/>
    <n v="8.8680000000000003"/>
    <n v="186.23"/>
    <n v="536.52666666666664"/>
    <n v="46.557499999999997"/>
    <x v="253"/>
    <n v="2019"/>
    <x v="8"/>
    <s v="Sunday"/>
    <d v="1899-12-30T13:47:34"/>
    <s v="Cash"/>
    <n v="106.42"/>
    <n v="42.86"/>
    <n v="79.81"/>
    <n v="7.8"/>
  </r>
  <r>
    <s v="f665b8c3-2108-4332-8aad-20c27fee7eaf"/>
    <s v="A"/>
    <s v="Yangon"/>
    <s v="Member"/>
    <s v="Female"/>
    <s v="Health and beauty"/>
    <n v="99.53"/>
    <n v="9"/>
    <n v="44.788499999999999"/>
    <n v="940.56"/>
    <n v="648.15666666666664"/>
    <n v="104.50666666666666"/>
    <x v="248"/>
    <n v="2019"/>
    <x v="8"/>
    <s v="Saturday"/>
    <d v="1899-12-30T19:43:01"/>
    <s v="Cash"/>
    <n v="537.46"/>
    <n v="42.86"/>
    <n v="403.1"/>
    <n v="7.4"/>
  </r>
  <r>
    <s v="a7e3478a-92a9-4d2c-ac37-cfbd08c8cab9"/>
    <s v="B"/>
    <s v="Naypyitaw"/>
    <s v="Member"/>
    <s v="Male"/>
    <s v="Electronic accessories"/>
    <n v="45.98"/>
    <n v="10"/>
    <n v="22.99"/>
    <n v="482.79"/>
    <n v="390.2166666666667"/>
    <n v="48.279000000000003"/>
    <x v="239"/>
    <n v="2019"/>
    <x v="8"/>
    <s v="Thursday"/>
    <d v="1899-12-30T21:33:48"/>
    <s v="Ewallet"/>
    <n v="275.88"/>
    <n v="42.86"/>
    <n v="206.91"/>
    <n v="6.3"/>
  </r>
  <r>
    <s v="ffa8c085-e8a4-4df1-bb44-94f74022c256"/>
    <s v="C"/>
    <s v="Mandalay"/>
    <s v="Member"/>
    <s v="Male"/>
    <s v="Health and beauty"/>
    <n v="49.63"/>
    <n v="10"/>
    <n v="24.815000000000001"/>
    <n v="521.12"/>
    <n v="381.34666666666664"/>
    <n v="52.112000000000002"/>
    <x v="238"/>
    <n v="2019"/>
    <x v="8"/>
    <s v="Thursday"/>
    <d v="1899-12-30T17:19:27"/>
    <s v="Credit card"/>
    <n v="297.77999999999997"/>
    <n v="42.86"/>
    <n v="223.34"/>
    <n v="7.2"/>
  </r>
  <r>
    <s v="20689281-36be-4749-a1f7-a1995f99fd2f"/>
    <s v="A"/>
    <s v="Naypyitaw"/>
    <s v="Normal"/>
    <s v="Female"/>
    <s v="Electronic accessories"/>
    <n v="79.400000000000006"/>
    <n v="2"/>
    <n v="7.94"/>
    <n v="166.74"/>
    <n v="277.48666666666668"/>
    <n v="83.37"/>
    <x v="230"/>
    <n v="2019"/>
    <x v="8"/>
    <s v="Friday"/>
    <d v="1899-12-30T08:49:44"/>
    <s v="Ewallet"/>
    <n v="95.28"/>
    <n v="42.86"/>
    <n v="71.459999999999994"/>
    <n v="5"/>
  </r>
  <r>
    <s v="c7a67400-491f-46da-9f0f-42f0acba823c"/>
    <s v="C"/>
    <s v="Yangon"/>
    <s v="Member"/>
    <s v="Female"/>
    <s v="Electronic accessories"/>
    <n v="72.41"/>
    <n v="6"/>
    <n v="21.722999999999999"/>
    <n v="456.18"/>
    <n v="325.57333333333332"/>
    <n v="76.03"/>
    <x v="242"/>
    <n v="2019"/>
    <x v="8"/>
    <s v="Saturday"/>
    <d v="1899-12-30T01:28:51"/>
    <s v="Credit card"/>
    <n v="260.68"/>
    <n v="42.86"/>
    <n v="195.5"/>
    <n v="8.9"/>
  </r>
  <r>
    <s v="1b0afa4e-1c62-43d7-a44d-2892a47f84a1"/>
    <s v="A"/>
    <s v="Yangon"/>
    <s v="Member"/>
    <s v="Female"/>
    <s v="Sports and travel"/>
    <n v="49.89"/>
    <n v="4"/>
    <n v="9.9779999999999998"/>
    <n v="209.54"/>
    <n v="353.51333333333332"/>
    <n v="52.384999999999998"/>
    <x v="230"/>
    <n v="2019"/>
    <x v="8"/>
    <s v="Friday"/>
    <d v="1899-12-30T21:49:49"/>
    <s v="Ewallet"/>
    <n v="119.74"/>
    <n v="42.86"/>
    <n v="89.8"/>
    <n v="7.5"/>
  </r>
  <r>
    <s v="ea90cc27-e1b7-4b54-a70b-75d1308bef42"/>
    <s v="C"/>
    <s v="Yangon"/>
    <s v="Normal"/>
    <s v="Male"/>
    <s v="Food and beverages"/>
    <n v="98.73"/>
    <n v="3"/>
    <n v="14.8095"/>
    <n v="311"/>
    <n v="401.8533333333333"/>
    <n v="103.66666666666667"/>
    <x v="252"/>
    <n v="2019"/>
    <x v="8"/>
    <s v="Saturday"/>
    <d v="1899-12-30T16:47:30"/>
    <s v="Cash"/>
    <n v="177.71"/>
    <n v="42.86"/>
    <n v="133.29"/>
    <n v="5.2"/>
  </r>
  <r>
    <s v="c98c8f67-910e-4b72-ae74-24e4186cbd1a"/>
    <s v="A"/>
    <s v="Mandalay"/>
    <s v="Member"/>
    <s v="Female"/>
    <s v="Electronic accessories"/>
    <n v="73.47"/>
    <n v="7"/>
    <n v="25.714500000000001"/>
    <n v="540"/>
    <n v="314.17333333333335"/>
    <n v="77.142857142857139"/>
    <x v="237"/>
    <n v="2019"/>
    <x v="8"/>
    <s v="Sunday"/>
    <d v="1899-12-30T18:13:18"/>
    <s v="Credit card"/>
    <n v="308.57"/>
    <n v="42.86"/>
    <n v="231.43"/>
    <n v="6.7"/>
  </r>
  <r>
    <s v="b96be07d-d567-4f75-88e3-e4341825ad01"/>
    <s v="B"/>
    <s v="Mandalay"/>
    <s v="Normal"/>
    <s v="Female"/>
    <s v="Health and beauty"/>
    <n v="84.42"/>
    <n v="4"/>
    <n v="16.884"/>
    <n v="354.56"/>
    <n v="313.62"/>
    <n v="88.64"/>
    <x v="243"/>
    <n v="2019"/>
    <x v="8"/>
    <s v="Monday"/>
    <d v="1899-12-30T08:08:04"/>
    <s v="Cash"/>
    <n v="202.61"/>
    <n v="42.86"/>
    <n v="151.94999999999999"/>
    <n v="9.3000000000000007"/>
  </r>
  <r>
    <s v="a8e21ac5-6bac-44a5-8f72-49832af43f81"/>
    <s v="C"/>
    <s v="Mandalay"/>
    <s v="Normal"/>
    <s v="Female"/>
    <s v="Home and lifestyle"/>
    <n v="11.42"/>
    <n v="4"/>
    <n v="2.2839999999999998"/>
    <n v="47.96"/>
    <n v="305.68333333333334"/>
    <n v="11.99"/>
    <x v="245"/>
    <n v="2019"/>
    <x v="8"/>
    <s v="Friday"/>
    <d v="1899-12-30T21:16:04"/>
    <s v="Cash"/>
    <n v="27.41"/>
    <n v="42.85"/>
    <n v="20.55"/>
    <n v="6.7"/>
  </r>
  <r>
    <s v="f550e807-4250-4556-b4fe-cab140baf4d7"/>
    <s v="A"/>
    <s v="Mandalay"/>
    <s v="Member"/>
    <s v="Male"/>
    <s v="Fashion accessories"/>
    <n v="85.45"/>
    <n v="6"/>
    <n v="25.635000000000002"/>
    <n v="538.34"/>
    <n v="298.33333333333331"/>
    <n v="89.723333333333343"/>
    <x v="229"/>
    <n v="2019"/>
    <x v="8"/>
    <s v="Wednesday"/>
    <d v="1899-12-30T19:07:03"/>
    <s v="Credit card"/>
    <n v="307.62"/>
    <n v="42.86"/>
    <n v="230.72"/>
    <n v="7.7"/>
  </r>
  <r>
    <s v="bb347348-8ba4-499b-a745-02543455f4de"/>
    <s v="A"/>
    <s v="Mandalay"/>
    <s v="Member"/>
    <s v="Female"/>
    <s v="Fashion accessories"/>
    <n v="35"/>
    <n v="9"/>
    <n v="15.75"/>
    <n v="330.75"/>
    <n v="131.35666666666668"/>
    <n v="36.75"/>
    <x v="246"/>
    <n v="2019"/>
    <x v="8"/>
    <s v="Saturday"/>
    <d v="1899-12-30T05:10:45"/>
    <s v="Ewallet"/>
    <n v="189"/>
    <n v="42.86"/>
    <n v="141.75"/>
    <n v="8.5"/>
  </r>
  <r>
    <s v="c077e7bd-9648-4b33-b7f4-88bfb742cc50"/>
    <s v="C"/>
    <s v="Mandalay"/>
    <s v="Member"/>
    <s v="Female"/>
    <s v="Health and beauty"/>
    <n v="12.34"/>
    <n v="2"/>
    <n v="1.234"/>
    <n v="25.91"/>
    <n v="124.44"/>
    <n v="12.955"/>
    <x v="256"/>
    <n v="2019"/>
    <x v="8"/>
    <s v="Thursday"/>
    <d v="1899-12-30T17:41:05"/>
    <s v="Credit card"/>
    <n v="14.81"/>
    <n v="42.84"/>
    <n v="11.1"/>
    <n v="6.7"/>
  </r>
  <r>
    <s v="43ec5068-ed18-4f74-8c6f-92dc22614501"/>
    <s v="A"/>
    <s v="Naypyitaw"/>
    <s v="Member"/>
    <s v="Female"/>
    <s v="Sports and travel"/>
    <n v="35.630000000000003"/>
    <n v="1"/>
    <n v="1.7815000000000001"/>
    <n v="37.409999999999997"/>
    <n v="216.60333333333332"/>
    <n v="37.409999999999997"/>
    <x v="250"/>
    <n v="2019"/>
    <x v="8"/>
    <s v="Wednesday"/>
    <d v="1899-12-30T12:12:48"/>
    <s v="Credit card"/>
    <n v="21.38"/>
    <n v="42.85"/>
    <n v="16.03"/>
    <n v="6.4"/>
  </r>
  <r>
    <s v="718462c2-e50e-47b3-a4eb-febe34fa3fce"/>
    <s v="B"/>
    <s v="Mandalay"/>
    <s v="Normal"/>
    <s v="Female"/>
    <s v="Sports and travel"/>
    <n v="73.81"/>
    <n v="4"/>
    <n v="14.762"/>
    <n v="310"/>
    <n v="246.97333333333333"/>
    <n v="77.5"/>
    <x v="254"/>
    <n v="2019"/>
    <x v="8"/>
    <s v="Tuesday"/>
    <d v="1899-12-30T17:07:04"/>
    <s v="Credit card"/>
    <n v="177.14"/>
    <n v="42.86"/>
    <n v="132.86000000000001"/>
    <n v="7.6"/>
  </r>
  <r>
    <s v="c62f6534-8359-46d5-bcbe-c03098bc7ab7"/>
    <s v="A"/>
    <s v="Yangon"/>
    <s v="Member"/>
    <s v="Female"/>
    <s v="Sports and travel"/>
    <n v="48"/>
    <n v="6"/>
    <n v="14.4"/>
    <n v="302.39999999999998"/>
    <n v="152.19999999999999"/>
    <n v="50.4"/>
    <x v="235"/>
    <n v="2019"/>
    <x v="8"/>
    <s v="Friday"/>
    <d v="1899-12-30T00:54:41"/>
    <s v="Credit card"/>
    <n v="172.8"/>
    <n v="42.86"/>
    <n v="129.6"/>
    <n v="6.4"/>
  </r>
  <r>
    <s v="cb57b5d3-b322-4497-94f1-cc7669b6cb36"/>
    <s v="B"/>
    <s v="Yangon"/>
    <s v="Member"/>
    <s v="Male"/>
    <s v="Fashion accessories"/>
    <n v="61.2"/>
    <n v="2"/>
    <n v="6.12"/>
    <n v="128.52000000000001"/>
    <n v="60.633333333333333"/>
    <n v="64.260000000000005"/>
    <x v="230"/>
    <n v="2019"/>
    <x v="8"/>
    <s v="Friday"/>
    <d v="1899-12-30T04:38:41"/>
    <s v="Credit card"/>
    <n v="73.44"/>
    <n v="42.86"/>
    <n v="55.08"/>
    <n v="8.1"/>
  </r>
  <r>
    <s v="58a24d63-bde7-4151-a437-e93757b305bd"/>
    <s v="B"/>
    <s v="Yangon"/>
    <s v="Normal"/>
    <s v="Female"/>
    <s v="Electronic accessories"/>
    <n v="12.23"/>
    <n v="2"/>
    <n v="1.2230000000000001"/>
    <n v="25.68"/>
    <n v="57.076666666666661"/>
    <n v="12.84"/>
    <x v="245"/>
    <n v="2019"/>
    <x v="8"/>
    <s v="Friday"/>
    <d v="1899-12-30T21:19:38"/>
    <s v="Cash"/>
    <n v="14.68"/>
    <n v="42.83"/>
    <n v="11"/>
    <n v="7"/>
  </r>
  <r>
    <s v="c0d2fade-2a27-43c6-b06b-e2e1d211dd2b"/>
    <s v="B"/>
    <s v="Naypyitaw"/>
    <s v="Normal"/>
    <s v="Male"/>
    <s v="Health and beauty"/>
    <n v="26.38"/>
    <n v="1"/>
    <n v="1.319"/>
    <n v="27.7"/>
    <n v="113.04"/>
    <n v="27.7"/>
    <x v="234"/>
    <n v="2019"/>
    <x v="8"/>
    <s v="Friday"/>
    <d v="1899-12-30T00:41:07"/>
    <s v="Credit card"/>
    <n v="15.83"/>
    <n v="42.85"/>
    <n v="11.87"/>
    <n v="8"/>
  </r>
  <r>
    <s v="bc3e28d4-8ed5-49bd-b035-eaf771ed0111"/>
    <s v="A"/>
    <s v="Naypyitaw"/>
    <s v="Member"/>
    <s v="Female"/>
    <s v="Sports and travel"/>
    <n v="56.12"/>
    <n v="2"/>
    <n v="5.6120000000000001"/>
    <n v="117.85"/>
    <n v="160.54999999999998"/>
    <n v="58.924999999999997"/>
    <x v="242"/>
    <n v="2019"/>
    <x v="8"/>
    <s v="Saturday"/>
    <d v="1899-12-30T01:56:00"/>
    <s v="Ewallet"/>
    <n v="67.34"/>
    <n v="42.86"/>
    <n v="50.51"/>
    <n v="9.6999999999999993"/>
  </r>
  <r>
    <s v="ae837656-f8f3-4a99-aed3-ff4bf30c2106"/>
    <s v="A"/>
    <s v="Mandalay"/>
    <s v="Member"/>
    <s v="Female"/>
    <s v="Sports and travel"/>
    <n v="61.45"/>
    <n v="3"/>
    <n v="9.2174999999999994"/>
    <n v="193.57"/>
    <n v="139.17999999999998"/>
    <n v="64.523333333333326"/>
    <x v="244"/>
    <n v="2019"/>
    <x v="8"/>
    <s v="Wednesday"/>
    <d v="1899-12-30T02:56:11"/>
    <s v="Cash"/>
    <n v="110.61"/>
    <n v="42.86"/>
    <n v="82.96"/>
    <n v="7"/>
  </r>
  <r>
    <s v="4cf774d6-d09a-4fb8-b327-8fd783462056"/>
    <s v="C"/>
    <s v="Yangon"/>
    <s v="Normal"/>
    <s v="Female"/>
    <s v="Electronic accessories"/>
    <n v="54.04"/>
    <n v="3"/>
    <n v="8.1059999999999999"/>
    <n v="170.23"/>
    <n v="210.97333333333333"/>
    <n v="56.743333333333332"/>
    <x v="250"/>
    <n v="2019"/>
    <x v="8"/>
    <s v="Wednesday"/>
    <d v="1899-12-30T23:16:30"/>
    <s v="Cash"/>
    <n v="97.27"/>
    <n v="42.86"/>
    <n v="72.959999999999994"/>
    <n v="6.2"/>
  </r>
  <r>
    <s v="fc4b2223-aeae-42b5-9a0a-f712642f60af"/>
    <s v="C"/>
    <s v="Yangon"/>
    <s v="Member"/>
    <s v="Male"/>
    <s v="Food and beverages"/>
    <n v="51.18"/>
    <n v="1"/>
    <n v="2.5590000000000002"/>
    <n v="53.74"/>
    <n v="415.11333333333329"/>
    <n v="53.74"/>
    <x v="231"/>
    <n v="2019"/>
    <x v="8"/>
    <s v="Thursday"/>
    <d v="1899-12-30T15:00:12"/>
    <s v="Credit card"/>
    <n v="30.71"/>
    <n v="42.85"/>
    <n v="23.03"/>
    <n v="6.7"/>
  </r>
  <r>
    <s v="24a7e3a4-2485-4d29-b6be-a387dfa22695"/>
    <s v="A"/>
    <s v="Mandalay"/>
    <s v="Member"/>
    <s v="Male"/>
    <s v="Electronic accessories"/>
    <n v="55.64"/>
    <n v="7"/>
    <n v="19.474"/>
    <n v="408.95"/>
    <n v="406.49333333333334"/>
    <n v="58.421428571428571"/>
    <x v="253"/>
    <n v="2019"/>
    <x v="8"/>
    <s v="Sunday"/>
    <d v="1899-12-30T05:56:05"/>
    <s v="Cash"/>
    <n v="233.69"/>
    <n v="42.86"/>
    <n v="175.26"/>
    <n v="8.3000000000000007"/>
  </r>
  <r>
    <s v="495b0e0c-e2fb-4a43-a6a4-d42e54c8c2a2"/>
    <s v="C"/>
    <s v="Mandalay"/>
    <s v="Normal"/>
    <s v="Female"/>
    <s v="Fashion accessories"/>
    <n v="82.82"/>
    <n v="9"/>
    <n v="37.268999999999998"/>
    <n v="782.65"/>
    <n v="443.38333333333338"/>
    <n v="86.961111111111109"/>
    <x v="255"/>
    <n v="2019"/>
    <x v="8"/>
    <s v="Monday"/>
    <d v="1899-12-30T05:02:57"/>
    <s v="Ewallet"/>
    <n v="447.23"/>
    <n v="42.86"/>
    <n v="335.42"/>
    <n v="5.4"/>
  </r>
  <r>
    <s v="1a20612f-61ca-44e9-aef5-d9e881895163"/>
    <s v="A"/>
    <s v="Naypyitaw"/>
    <s v="Member"/>
    <s v="Female"/>
    <s v="Home and lifestyle"/>
    <n v="5.31"/>
    <n v="5"/>
    <n v="1.3274999999999999"/>
    <n v="27.88"/>
    <n v="260.09666666666664"/>
    <n v="5.5759999999999996"/>
    <x v="231"/>
    <n v="2019"/>
    <x v="8"/>
    <s v="Thursday"/>
    <d v="1899-12-30T07:49:49"/>
    <s v="Cash"/>
    <n v="15.93"/>
    <n v="42.86"/>
    <n v="11.95"/>
    <n v="6.9"/>
  </r>
  <r>
    <s v="61071c73-b004-4c2a-8313-4ab996335dc7"/>
    <s v="C"/>
    <s v="Mandalay"/>
    <s v="Member"/>
    <s v="Male"/>
    <s v="Food and beverages"/>
    <n v="61.86"/>
    <n v="8"/>
    <n v="24.744"/>
    <n v="519.62"/>
    <n v="299.82333333333332"/>
    <n v="64.952500000000001"/>
    <x v="243"/>
    <n v="2019"/>
    <x v="8"/>
    <s v="Monday"/>
    <d v="1899-12-30T19:42:30"/>
    <s v="Ewallet"/>
    <n v="296.93"/>
    <n v="42.86"/>
    <n v="222.69"/>
    <n v="5.0999999999999996"/>
  </r>
  <r>
    <s v="1cbf42f6-a9a4-4547-8a2a-5bb33dea03cc"/>
    <s v="B"/>
    <s v="Mandalay"/>
    <s v="Member"/>
    <s v="Male"/>
    <s v="Electronic accessories"/>
    <n v="73.900000000000006"/>
    <n v="3"/>
    <n v="11.085000000000001"/>
    <n v="232.79"/>
    <n v="158.98333333333335"/>
    <n v="77.596666666666664"/>
    <x v="235"/>
    <n v="2019"/>
    <x v="8"/>
    <s v="Friday"/>
    <d v="1899-12-30T09:57:54"/>
    <s v="Ewallet"/>
    <n v="133.02000000000001"/>
    <n v="42.86"/>
    <n v="99.77"/>
    <n v="5.9"/>
  </r>
  <r>
    <s v="dba918f5-a583-4bf2-916b-914c57931211"/>
    <s v="C"/>
    <s v="Naypyitaw"/>
    <s v="Normal"/>
    <s v="Male"/>
    <s v="Fashion accessories"/>
    <n v="70.03"/>
    <n v="2"/>
    <n v="7.0030000000000001"/>
    <n v="147.06"/>
    <n v="197.25"/>
    <n v="73.53"/>
    <x v="245"/>
    <n v="2019"/>
    <x v="8"/>
    <s v="Friday"/>
    <d v="1899-12-30T11:24:38"/>
    <s v="Credit card"/>
    <n v="84.04"/>
    <n v="42.85"/>
    <n v="63.02"/>
    <n v="5.8"/>
  </r>
  <r>
    <s v="d9a40943-48fb-4f68-a2ad-ebb0393b067e"/>
    <s v="C"/>
    <s v="Naypyitaw"/>
    <s v="Member"/>
    <s v="Female"/>
    <s v="Home and lifestyle"/>
    <n v="11.56"/>
    <n v="8"/>
    <n v="4.6239999999999997"/>
    <n v="97.1"/>
    <n v="199.60999999999999"/>
    <n v="12.137499999999999"/>
    <x v="255"/>
    <n v="2019"/>
    <x v="8"/>
    <s v="Monday"/>
    <d v="1899-12-30T15:23:55"/>
    <s v="Ewallet"/>
    <n v="55.49"/>
    <n v="42.85"/>
    <n v="41.61"/>
    <n v="9.6999999999999993"/>
  </r>
  <r>
    <s v="374c3664-66b7-4fc0-b136-9cd73d44f2a6"/>
    <s v="C"/>
    <s v="Mandalay"/>
    <s v="Normal"/>
    <s v="Female"/>
    <s v="Sports and travel"/>
    <n v="41.38"/>
    <n v="8"/>
    <n v="16.552"/>
    <n v="347.59"/>
    <n v="312.13666666666666"/>
    <n v="43.448749999999997"/>
    <x v="249"/>
    <n v="2019"/>
    <x v="8"/>
    <s v="Tuesday"/>
    <d v="1899-12-30T06:15:30"/>
    <s v="Credit card"/>
    <n v="198.62"/>
    <n v="42.86"/>
    <n v="148.97"/>
    <n v="9"/>
  </r>
  <r>
    <s v="2232633a-14e6-456e-af0e-80636d869fe1"/>
    <s v="C"/>
    <s v="Naypyitaw"/>
    <s v="Normal"/>
    <s v="Female"/>
    <s v="Home and lifestyle"/>
    <n v="18.350000000000001"/>
    <n v="8"/>
    <n v="7.34"/>
    <n v="154.13999999999999"/>
    <n v="477.72666666666663"/>
    <n v="19.267499999999998"/>
    <x v="246"/>
    <n v="2019"/>
    <x v="8"/>
    <s v="Saturday"/>
    <d v="1899-12-30T10:55:42"/>
    <s v="Cash"/>
    <n v="88.08"/>
    <n v="42.86"/>
    <n v="66.06"/>
    <n v="9.9"/>
  </r>
  <r>
    <s v="17c35247-988a-43a8-8e94-0e75330c5240"/>
    <s v="C"/>
    <s v="Yangon"/>
    <s v="Normal"/>
    <s v="Female"/>
    <s v="Health and beauty"/>
    <n v="59.14"/>
    <n v="7"/>
    <n v="20.699000000000002"/>
    <n v="434.68"/>
    <n v="572.50666666666666"/>
    <n v="62.097142857142856"/>
    <x v="233"/>
    <n v="2019"/>
    <x v="8"/>
    <s v="Monday"/>
    <d v="1899-12-30T07:11:17"/>
    <s v="Ewallet"/>
    <n v="248.39"/>
    <n v="42.86"/>
    <n v="186.29"/>
    <n v="6.3"/>
  </r>
  <r>
    <s v="60f8e0df-5f98-4442-a988-7712bf3f44a9"/>
    <s v="A"/>
    <s v="Naypyitaw"/>
    <s v="Member"/>
    <s v="Male"/>
    <s v="Fashion accessories"/>
    <n v="89.35"/>
    <n v="9"/>
    <n v="40.207500000000003"/>
    <n v="844.36"/>
    <n v="638.20000000000005"/>
    <n v="93.817777777777778"/>
    <x v="242"/>
    <n v="2019"/>
    <x v="8"/>
    <s v="Saturday"/>
    <d v="1899-12-30T00:55:01"/>
    <s v="Cash"/>
    <n v="482.49"/>
    <n v="42.86"/>
    <n v="361.87"/>
    <n v="9"/>
  </r>
  <r>
    <s v="35b353b4-2a58-433b-8b6c-f9c6b25b9e89"/>
    <s v="C"/>
    <s v="Yangon"/>
    <s v="Normal"/>
    <s v="Female"/>
    <s v="Sports and travel"/>
    <n v="41.76"/>
    <n v="10"/>
    <n v="20.88"/>
    <n v="438.48"/>
    <n v="391.37666666666672"/>
    <n v="43.847999999999999"/>
    <x v="247"/>
    <n v="2019"/>
    <x v="8"/>
    <s v="Wednesday"/>
    <d v="1899-12-30T06:57:11"/>
    <s v="Credit card"/>
    <n v="250.56"/>
    <n v="42.86"/>
    <n v="187.92"/>
    <n v="7"/>
  </r>
  <r>
    <s v="b3ae6f2e-206a-41e0-becf-3f1c78dea078"/>
    <s v="C"/>
    <s v="Yangon"/>
    <s v="Member"/>
    <s v="Male"/>
    <s v="Food and beverages"/>
    <n v="75.209999999999994"/>
    <n v="8"/>
    <n v="30.084"/>
    <n v="631.76"/>
    <n v="253.15333333333331"/>
    <n v="78.97"/>
    <x v="233"/>
    <n v="2019"/>
    <x v="8"/>
    <s v="Monday"/>
    <d v="1899-12-30T16:46:32"/>
    <s v="Credit card"/>
    <n v="361.01"/>
    <n v="42.86"/>
    <n v="270.75"/>
    <n v="5.8"/>
  </r>
  <r>
    <s v="993a0135-03cc-4312-83ff-3f94ea04af18"/>
    <s v="B"/>
    <s v="Yangon"/>
    <s v="Normal"/>
    <s v="Male"/>
    <s v="Health and beauty"/>
    <n v="32.979999999999997"/>
    <n v="3"/>
    <n v="4.9470000000000001"/>
    <n v="103.89"/>
    <n v="81.13333333333334"/>
    <n v="34.630000000000003"/>
    <x v="244"/>
    <n v="2019"/>
    <x v="8"/>
    <s v="Wednesday"/>
    <d v="1899-12-30T18:35:48"/>
    <s v="Cash"/>
    <n v="59.36"/>
    <n v="42.86"/>
    <n v="44.53"/>
    <n v="5.4"/>
  </r>
  <r>
    <s v="1b7a9d17-6b48-44d1-be21-23c9025b5efa"/>
    <s v="B"/>
    <s v="Yangon"/>
    <s v="Member"/>
    <s v="Female"/>
    <s v="Fashion accessories"/>
    <n v="7.56"/>
    <n v="3"/>
    <n v="1.1339999999999999"/>
    <n v="23.81"/>
    <n v="131.49"/>
    <n v="7.9366666666666665"/>
    <x v="248"/>
    <n v="2019"/>
    <x v="8"/>
    <s v="Saturday"/>
    <d v="1899-12-30T03:22:10"/>
    <s v="Credit card"/>
    <n v="13.61"/>
    <n v="42.84"/>
    <n v="10.199999999999999"/>
    <n v="9.4"/>
  </r>
  <r>
    <s v="6a9b8779-047c-43a5-8bd4-099f23e5e151"/>
    <s v="B"/>
    <s v="Mandalay"/>
    <s v="Normal"/>
    <s v="Male"/>
    <s v="Fashion accessories"/>
    <n v="36.729999999999997"/>
    <n v="3"/>
    <n v="5.5095000000000001"/>
    <n v="115.7"/>
    <n v="136.50333333333336"/>
    <n v="38.56666666666667"/>
    <x v="248"/>
    <n v="2019"/>
    <x v="8"/>
    <s v="Saturday"/>
    <d v="1899-12-30T06:32:17"/>
    <s v="Cash"/>
    <n v="66.11"/>
    <n v="42.86"/>
    <n v="49.59"/>
    <n v="6"/>
  </r>
  <r>
    <s v="e6d8aa8b-1ea7-476a-8089-67db8cda0f38"/>
    <s v="A"/>
    <s v="Yangon"/>
    <s v="Normal"/>
    <s v="Male"/>
    <s v="Health and beauty"/>
    <n v="80.94"/>
    <n v="3"/>
    <n v="12.141"/>
    <n v="254.96"/>
    <n v="385.34333333333331"/>
    <n v="84.986666666666665"/>
    <x v="231"/>
    <n v="2019"/>
    <x v="8"/>
    <s v="Thursday"/>
    <d v="1899-12-30T17:46:59"/>
    <s v="Credit card"/>
    <n v="145.69"/>
    <n v="42.86"/>
    <n v="109.27"/>
    <n v="6.5"/>
  </r>
  <r>
    <s v="2df1ef6f-90c0-4d16-91e4-f0705902040f"/>
    <s v="A"/>
    <s v="Yangon"/>
    <s v="Normal"/>
    <s v="Male"/>
    <s v="Electronic accessories"/>
    <n v="37"/>
    <n v="1"/>
    <n v="1.85"/>
    <n v="38.85"/>
    <n v="325.75333333333333"/>
    <n v="38.85"/>
    <x v="237"/>
    <n v="2019"/>
    <x v="8"/>
    <s v="Sunday"/>
    <d v="1899-12-30T02:33:16"/>
    <s v="Ewallet"/>
    <n v="22.2"/>
    <n v="42.86"/>
    <n v="16.649999999999999"/>
    <n v="9.8000000000000007"/>
  </r>
  <r>
    <s v="bb072542-4de0-4023-bc9f-8ecb3d869ad9"/>
    <s v="C"/>
    <s v="Naypyitaw"/>
    <s v="Normal"/>
    <s v="Female"/>
    <s v="Food and beverages"/>
    <n v="91.24"/>
    <n v="9"/>
    <n v="41.058"/>
    <n v="862.22"/>
    <n v="329.35"/>
    <n v="95.802222222222227"/>
    <x v="233"/>
    <n v="2019"/>
    <x v="8"/>
    <s v="Monday"/>
    <d v="1899-12-30T17:23:11"/>
    <s v="Credit card"/>
    <n v="492.7"/>
    <n v="42.86"/>
    <n v="369.52"/>
    <n v="6.4"/>
  </r>
  <r>
    <s v="29b66aca-d203-4d11-9e14-2acfb521f104"/>
    <s v="A"/>
    <s v="Yangon"/>
    <s v="Normal"/>
    <s v="Male"/>
    <s v="Home and lifestyle"/>
    <n v="72.56"/>
    <n v="1"/>
    <n v="3.6280000000000001"/>
    <n v="76.19"/>
    <n v="217.95000000000002"/>
    <n v="76.19"/>
    <x v="232"/>
    <n v="2019"/>
    <x v="8"/>
    <s v="Sunday"/>
    <d v="1899-12-30T14:48:57"/>
    <s v="Cash"/>
    <n v="43.54"/>
    <n v="42.85"/>
    <n v="32.65"/>
    <n v="7.9"/>
  </r>
  <r>
    <s v="685c9d15-c835-42a4-b85d-8d2e3a773c41"/>
    <s v="C"/>
    <s v="Mandalay"/>
    <s v="Member"/>
    <s v="Female"/>
    <s v="Sports and travel"/>
    <n v="11.82"/>
    <n v="4"/>
    <n v="2.3639999999999999"/>
    <n v="49.64"/>
    <n v="229.42999999999998"/>
    <n v="12.41"/>
    <x v="255"/>
    <n v="2019"/>
    <x v="8"/>
    <s v="Monday"/>
    <d v="1899-12-30T20:23:18"/>
    <s v="Cash"/>
    <n v="28.37"/>
    <n v="42.85"/>
    <n v="21.27"/>
    <n v="5.7"/>
  </r>
  <r>
    <s v="1221b2ba-b980-4c35-b52d-3c0dabf47992"/>
    <s v="C"/>
    <s v="Yangon"/>
    <s v="Normal"/>
    <s v="Male"/>
    <s v="Home and lifestyle"/>
    <n v="71.84"/>
    <n v="7"/>
    <n v="25.143999999999998"/>
    <n v="528.02"/>
    <n v="295.62333333333333"/>
    <n v="75.431428571428569"/>
    <x v="244"/>
    <n v="2019"/>
    <x v="8"/>
    <s v="Wednesday"/>
    <d v="1899-12-30T00:38:56"/>
    <s v="Cash"/>
    <n v="301.73"/>
    <n v="42.86"/>
    <n v="226.29"/>
    <n v="6.4"/>
  </r>
  <r>
    <s v="a76c7b68-2456-4a96-9ce1-f8b953c12774"/>
    <s v="C"/>
    <s v="Mandalay"/>
    <s v="Normal"/>
    <s v="Male"/>
    <s v="Health and beauty"/>
    <n v="26.34"/>
    <n v="4"/>
    <n v="5.2679999999999998"/>
    <n v="110.63"/>
    <n v="253.06333333333336"/>
    <n v="27.657499999999999"/>
    <x v="244"/>
    <n v="2019"/>
    <x v="8"/>
    <s v="Wednesday"/>
    <d v="1899-12-30T02:21:01"/>
    <s v="Credit card"/>
    <n v="63.22"/>
    <n v="42.85"/>
    <n v="47.41"/>
    <n v="5.9"/>
  </r>
  <r>
    <s v="ea1c6722-90c3-4119-8f6d-3c77c0aa9cf6"/>
    <s v="C"/>
    <s v="Yangon"/>
    <s v="Member"/>
    <s v="Female"/>
    <s v="Sports and travel"/>
    <n v="47.28"/>
    <n v="5"/>
    <n v="11.82"/>
    <n v="248.22"/>
    <n v="351.28"/>
    <n v="49.643999999999998"/>
    <x v="235"/>
    <n v="2019"/>
    <x v="8"/>
    <s v="Friday"/>
    <d v="1899-12-30T11:17:58"/>
    <s v="Ewallet"/>
    <n v="141.84"/>
    <n v="42.86"/>
    <n v="106.38"/>
    <n v="5.3"/>
  </r>
  <r>
    <s v="9510bd16-1e27-407b-be7a-3f51f294aa3d"/>
    <s v="B"/>
    <s v="Mandalay"/>
    <s v="Member"/>
    <s v="Female"/>
    <s v="Food and beverages"/>
    <n v="47.66"/>
    <n v="8"/>
    <n v="19.064"/>
    <n v="400.34"/>
    <n v="367.57666666666665"/>
    <n v="50.042499999999997"/>
    <x v="254"/>
    <n v="2019"/>
    <x v="8"/>
    <s v="Tuesday"/>
    <d v="1899-12-30T05:08:30"/>
    <s v="Ewallet"/>
    <n v="228.77"/>
    <n v="42.86"/>
    <n v="171.57"/>
    <n v="7.2"/>
  </r>
  <r>
    <s v="7b3fd6b1-8638-4c2a-948f-1fbdd05e9866"/>
    <s v="C"/>
    <s v="Mandalay"/>
    <s v="Normal"/>
    <s v="Female"/>
    <s v="Sports and travel"/>
    <n v="55.14"/>
    <n v="7"/>
    <n v="19.298999999999999"/>
    <n v="405.28"/>
    <n v="354.71333333333331"/>
    <n v="57.897142857142853"/>
    <x v="254"/>
    <n v="2019"/>
    <x v="8"/>
    <s v="Tuesday"/>
    <d v="1899-12-30T12:23:41"/>
    <s v="Ewallet"/>
    <n v="231.59"/>
    <n v="42.86"/>
    <n v="173.69"/>
    <n v="9.6"/>
  </r>
  <r>
    <s v="f33a1927-8e52-4e92-b56c-4647701d09e4"/>
    <s v="A"/>
    <s v="Mandalay"/>
    <s v="Member"/>
    <s v="Male"/>
    <s v="Health and beauty"/>
    <n v="94.32"/>
    <n v="3"/>
    <n v="14.148"/>
    <n v="297.11"/>
    <n v="517.98666666666668"/>
    <n v="99.036666666666676"/>
    <x v="249"/>
    <n v="2019"/>
    <x v="8"/>
    <s v="Tuesday"/>
    <d v="1899-12-30T17:40:57"/>
    <s v="Credit card"/>
    <n v="169.78"/>
    <n v="42.86"/>
    <n v="127.33"/>
    <n v="9.9"/>
  </r>
  <r>
    <s v="1951ffd8-b77c-4132-9eb8-ace72260b23d"/>
    <s v="A"/>
    <s v="Yangon"/>
    <s v="Normal"/>
    <s v="Male"/>
    <s v="Food and beverages"/>
    <n v="86.13"/>
    <n v="4"/>
    <n v="17.225999999999999"/>
    <n v="361.75"/>
    <n v="498.66333333333324"/>
    <n v="90.4375"/>
    <x v="234"/>
    <n v="2019"/>
    <x v="8"/>
    <s v="Friday"/>
    <d v="1899-12-30T22:11:08"/>
    <s v="Ewallet"/>
    <n v="206.71"/>
    <n v="42.86"/>
    <n v="155.04"/>
    <n v="5.8"/>
  </r>
  <r>
    <s v="036a67cb-cb44-419e-bfba-c31d1eaeb5ee"/>
    <s v="C"/>
    <s v="Yangon"/>
    <s v="Member"/>
    <s v="Male"/>
    <s v="Food and beverages"/>
    <n v="94.72"/>
    <n v="9"/>
    <n v="42.624000000000002"/>
    <n v="895.1"/>
    <n v="456.37666666666672"/>
    <n v="99.455555555555563"/>
    <x v="247"/>
    <n v="2019"/>
    <x v="8"/>
    <s v="Wednesday"/>
    <d v="1899-12-30T14:15:10"/>
    <s v="Credit card"/>
    <n v="511.49"/>
    <n v="42.86"/>
    <n v="383.61"/>
    <n v="5.0999999999999996"/>
  </r>
  <r>
    <s v="2415adff-f0bb-4ab6-b475-c64a2d1a0858"/>
    <s v="B"/>
    <s v="Naypyitaw"/>
    <s v="Member"/>
    <s v="Male"/>
    <s v="Sports and travel"/>
    <n v="45.55"/>
    <n v="5"/>
    <n v="11.387499999999999"/>
    <n v="239.14"/>
    <n v="306.45999999999998"/>
    <n v="47.827999999999996"/>
    <x v="231"/>
    <n v="2019"/>
    <x v="8"/>
    <s v="Thursday"/>
    <d v="1899-12-30T04:29:42"/>
    <s v="Cash"/>
    <n v="136.65"/>
    <n v="42.86"/>
    <n v="102.49"/>
    <n v="6.4"/>
  </r>
  <r>
    <s v="52975be6-cd37-4ffc-9c51-555dea6cc007"/>
    <s v="B"/>
    <s v="Yangon"/>
    <s v="Normal"/>
    <s v="Female"/>
    <s v="Sports and travel"/>
    <n v="44.74"/>
    <n v="5"/>
    <n v="11.185"/>
    <n v="234.89"/>
    <n v="314.02333333333331"/>
    <n v="46.977999999999994"/>
    <x v="233"/>
    <n v="2019"/>
    <x v="8"/>
    <s v="Monday"/>
    <d v="1899-12-30T11:59:19"/>
    <s v="Ewallet"/>
    <n v="134.22"/>
    <n v="42.86"/>
    <n v="100.67"/>
    <n v="6"/>
  </r>
  <r>
    <s v="4c54a302-1a01-4368-8377-9822dccc6726"/>
    <s v="C"/>
    <s v="Mandalay"/>
    <s v="Normal"/>
    <s v="Male"/>
    <s v="Home and lifestyle"/>
    <n v="70.69"/>
    <n v="6"/>
    <n v="21.207000000000001"/>
    <n v="445.35"/>
    <n v="406.14333333333337"/>
    <n v="74.225000000000009"/>
    <x v="246"/>
    <n v="2019"/>
    <x v="8"/>
    <s v="Saturday"/>
    <d v="1899-12-30T06:02:52"/>
    <s v="Ewallet"/>
    <n v="254.48"/>
    <n v="42.86"/>
    <n v="190.87"/>
    <n v="6"/>
  </r>
  <r>
    <s v="2478b23e-a044-428e-bd15-550f8406c74f"/>
    <s v="B"/>
    <s v="Naypyitaw"/>
    <s v="Normal"/>
    <s v="Male"/>
    <s v="Health and beauty"/>
    <n v="31.17"/>
    <n v="8"/>
    <n v="12.468"/>
    <n v="261.83"/>
    <n v="271.67333333333335"/>
    <n v="32.728749999999998"/>
    <x v="256"/>
    <n v="2019"/>
    <x v="8"/>
    <s v="Thursday"/>
    <d v="1899-12-30T22:25:22"/>
    <s v="Credit card"/>
    <n v="149.62"/>
    <n v="42.86"/>
    <n v="112.21"/>
    <n v="5.0999999999999996"/>
  </r>
  <r>
    <s v="abf721be-1cc8-4994-896f-254f5ce31cf3"/>
    <s v="C"/>
    <s v="Yangon"/>
    <s v="Normal"/>
    <s v="Male"/>
    <s v="Health and beauty"/>
    <n v="48.69"/>
    <n v="10"/>
    <n v="24.344999999999999"/>
    <n v="511.25"/>
    <n v="223.43000000000004"/>
    <n v="51.125"/>
    <x v="245"/>
    <n v="2019"/>
    <x v="8"/>
    <s v="Friday"/>
    <d v="1899-12-30T22:43:31"/>
    <s v="Credit card"/>
    <n v="292.14"/>
    <n v="42.86"/>
    <n v="219.11"/>
    <n v="8.8000000000000007"/>
  </r>
  <r>
    <s v="12d66eaf-00ce-4d04-afb1-7331a80b984d"/>
    <s v="A"/>
    <s v="Naypyitaw"/>
    <s v="Member"/>
    <s v="Male"/>
    <s v="Electronic accessories"/>
    <n v="19.97"/>
    <n v="2"/>
    <n v="1.9970000000000001"/>
    <n v="41.94"/>
    <n v="114.23666666666666"/>
    <n v="20.97"/>
    <x v="239"/>
    <n v="2019"/>
    <x v="8"/>
    <s v="Thursday"/>
    <d v="1899-12-30T22:24:47"/>
    <s v="Cash"/>
    <n v="23.96"/>
    <n v="42.87"/>
    <n v="17.98"/>
    <n v="7.4"/>
  </r>
  <r>
    <s v="c58123eb-819a-4560-b64b-cc213b7b1f75"/>
    <s v="C"/>
    <s v="Yangon"/>
    <s v="Member"/>
    <s v="Male"/>
    <s v="Electronic accessories"/>
    <n v="55.76"/>
    <n v="2"/>
    <n v="5.5759999999999996"/>
    <n v="117.1"/>
    <n v="149.39666666666665"/>
    <n v="58.55"/>
    <x v="249"/>
    <n v="2019"/>
    <x v="8"/>
    <s v="Tuesday"/>
    <d v="1899-12-30T10:02:01"/>
    <s v="Ewallet"/>
    <n v="66.91"/>
    <n v="42.86"/>
    <n v="50.19"/>
    <n v="5.3"/>
  </r>
  <r>
    <s v="9559b994-226d-40ad-aa86-56b6b994f88a"/>
    <s v="C"/>
    <s v="Mandalay"/>
    <s v="Member"/>
    <s v="Female"/>
    <s v="Home and lifestyle"/>
    <n v="43.73"/>
    <n v="4"/>
    <n v="8.7460000000000004"/>
    <n v="183.67"/>
    <n v="209.46333333333334"/>
    <n v="45.917499999999997"/>
    <x v="229"/>
    <n v="2019"/>
    <x v="8"/>
    <s v="Wednesday"/>
    <d v="1899-12-30T06:33:01"/>
    <s v="Ewallet"/>
    <n v="104.95"/>
    <n v="42.86"/>
    <n v="78.72"/>
    <n v="6.6"/>
  </r>
  <r>
    <s v="5f04f46c-fe73-4632-b194-93a1aa3d4a22"/>
    <s v="B"/>
    <s v="Yangon"/>
    <s v="Member"/>
    <s v="Male"/>
    <s v="Fashion accessories"/>
    <n v="70.2"/>
    <n v="2"/>
    <n v="7.02"/>
    <n v="147.41999999999999"/>
    <n v="160.45000000000002"/>
    <n v="73.709999999999994"/>
    <x v="242"/>
    <n v="2019"/>
    <x v="8"/>
    <s v="Saturday"/>
    <d v="1899-12-30T04:19:39"/>
    <s v="Cash"/>
    <n v="84.24"/>
    <n v="42.86"/>
    <n v="63.18"/>
    <n v="9"/>
  </r>
  <r>
    <s v="69cc6418-b90c-4e58-bf5b-80bf540fb07e"/>
    <s v="B"/>
    <s v="Mandalay"/>
    <s v="Member"/>
    <s v="Female"/>
    <s v="Fashion accessories"/>
    <n v="31.46"/>
    <n v="9"/>
    <n v="14.157"/>
    <n v="297.3"/>
    <n v="125.14666666666666"/>
    <n v="33.033333333333331"/>
    <x v="253"/>
    <n v="2019"/>
    <x v="8"/>
    <s v="Sunday"/>
    <d v="1899-12-30T19:00:57"/>
    <s v="Ewallet"/>
    <n v="169.88"/>
    <n v="42.86"/>
    <n v="127.42"/>
    <n v="8.1999999999999993"/>
  </r>
  <r>
    <s v="f0f2349d-6e3f-47e5-b37d-8a9420773807"/>
    <s v="A"/>
    <s v="Naypyitaw"/>
    <s v="Member"/>
    <s v="Male"/>
    <s v="Health and beauty"/>
    <n v="11.63"/>
    <n v="3"/>
    <n v="1.7444999999999999"/>
    <n v="36.630000000000003"/>
    <n v="107.7"/>
    <n v="12.21"/>
    <x v="238"/>
    <n v="2019"/>
    <x v="8"/>
    <s v="Thursday"/>
    <d v="1899-12-30T19:21:06"/>
    <s v="Ewallet"/>
    <n v="20.93"/>
    <n v="42.86"/>
    <n v="15.7"/>
    <n v="8.9"/>
  </r>
  <r>
    <s v="22cb10f4-9c2d-4fdf-b5c0-4cd75ea4782b"/>
    <s v="A"/>
    <s v="Yangon"/>
    <s v="Normal"/>
    <s v="Female"/>
    <s v="Food and beverages"/>
    <n v="39.53"/>
    <n v="1"/>
    <n v="1.9764999999999999"/>
    <n v="41.51"/>
    <n v="144.27333333333334"/>
    <n v="41.51"/>
    <x v="238"/>
    <n v="2019"/>
    <x v="8"/>
    <s v="Thursday"/>
    <d v="1899-12-30T23:09:51"/>
    <s v="Ewallet"/>
    <n v="23.72"/>
    <n v="42.86"/>
    <n v="17.79"/>
    <n v="6.1"/>
  </r>
  <r>
    <s v="c849314a-21c1-47d0-8439-5f6b284723b1"/>
    <s v="B"/>
    <s v="Mandalay"/>
    <s v="Normal"/>
    <s v="Female"/>
    <s v="Home and lifestyle"/>
    <n v="46.66"/>
    <n v="5"/>
    <n v="11.664999999999999"/>
    <n v="244.96"/>
    <n v="244.43333333333331"/>
    <n v="48.992000000000004"/>
    <x v="247"/>
    <n v="2019"/>
    <x v="8"/>
    <s v="Wednesday"/>
    <d v="1899-12-30T18:53:52"/>
    <s v="Ewallet"/>
    <n v="139.97999999999999"/>
    <n v="42.86"/>
    <n v="104.98"/>
    <n v="9"/>
  </r>
  <r>
    <s v="359a75b5-0332-46d0-a53b-d888c58c06b6"/>
    <s v="A"/>
    <s v="Mandalay"/>
    <s v="Member"/>
    <s v="Male"/>
    <s v="Fashion accessories"/>
    <n v="69.69"/>
    <n v="2"/>
    <n v="6.9690000000000003"/>
    <n v="146.35"/>
    <n v="392.26666666666671"/>
    <n v="73.174999999999997"/>
    <x v="245"/>
    <n v="2019"/>
    <x v="8"/>
    <s v="Friday"/>
    <d v="1899-12-30T03:26:01"/>
    <s v="Cash"/>
    <n v="83.63"/>
    <n v="42.86"/>
    <n v="62.72"/>
    <n v="9"/>
  </r>
  <r>
    <s v="ea8e5b23-7586-420a-b766-0d1918663e32"/>
    <s v="C"/>
    <s v="Yangon"/>
    <s v="Normal"/>
    <s v="Male"/>
    <s v="Sports and travel"/>
    <n v="32.57"/>
    <n v="10"/>
    <n v="16.285"/>
    <n v="341.99"/>
    <n v="486.67666666666668"/>
    <n v="34.198999999999998"/>
    <x v="249"/>
    <n v="2019"/>
    <x v="8"/>
    <s v="Tuesday"/>
    <d v="1899-12-30T18:28:49"/>
    <s v="Ewallet"/>
    <n v="195.42"/>
    <n v="42.86"/>
    <n v="146.57"/>
    <n v="8.3000000000000007"/>
  </r>
  <r>
    <s v="e1706e6d-69b2-4c9a-9e36-16a96d7dc009"/>
    <s v="C"/>
    <s v="Naypyitaw"/>
    <s v="Member"/>
    <s v="Female"/>
    <s v="Fashion accessories"/>
    <n v="81.96"/>
    <n v="8"/>
    <n v="32.783999999999999"/>
    <n v="688.46"/>
    <n v="392.23"/>
    <n v="86.057500000000005"/>
    <x v="243"/>
    <n v="2019"/>
    <x v="8"/>
    <s v="Monday"/>
    <d v="1899-12-30T07:31:53"/>
    <s v="Ewallet"/>
    <n v="393.41"/>
    <n v="42.86"/>
    <n v="295.05"/>
    <n v="6.8"/>
  </r>
  <r>
    <s v="a7ca47ca-fc58-4638-b4bf-faad2aa583f6"/>
    <s v="A"/>
    <s v="Mandalay"/>
    <s v="Member"/>
    <s v="Male"/>
    <s v="Health and beauty"/>
    <n v="51.14"/>
    <n v="8"/>
    <n v="20.456"/>
    <n v="429.58"/>
    <n v="267.69"/>
    <n v="53.697499999999998"/>
    <x v="254"/>
    <n v="2019"/>
    <x v="8"/>
    <s v="Tuesday"/>
    <d v="1899-12-30T07:49:47"/>
    <s v="Ewallet"/>
    <n v="245.47"/>
    <n v="42.86"/>
    <n v="184.11"/>
    <n v="5.8"/>
  </r>
  <r>
    <s v="5c0d7f31-b630-416f-8ac4-dcc62b766743"/>
    <s v="B"/>
    <s v="Yangon"/>
    <s v="Member"/>
    <s v="Female"/>
    <s v="Electronic accessories"/>
    <n v="18.62"/>
    <n v="3"/>
    <n v="2.7930000000000001"/>
    <n v="58.65"/>
    <n v="265.67"/>
    <n v="19.55"/>
    <x v="233"/>
    <n v="2019"/>
    <x v="8"/>
    <s v="Monday"/>
    <d v="1899-12-30T16:18:04"/>
    <s v="Cash"/>
    <n v="33.520000000000003"/>
    <n v="42.85"/>
    <n v="25.13"/>
    <n v="5.4"/>
  </r>
  <r>
    <s v="61b05185-10e9-43cc-935c-851691db57bf"/>
    <s v="B"/>
    <s v="Mandalay"/>
    <s v="Normal"/>
    <s v="Female"/>
    <s v="Sports and travel"/>
    <n v="59.97"/>
    <n v="5"/>
    <n v="14.9925"/>
    <n v="314.83999999999997"/>
    <n v="279.3533333333333"/>
    <n v="62.967999999999996"/>
    <x v="233"/>
    <n v="2019"/>
    <x v="8"/>
    <s v="Monday"/>
    <d v="1899-12-30T05:43:51"/>
    <s v="Credit card"/>
    <n v="179.91"/>
    <n v="42.86"/>
    <n v="134.93"/>
    <n v="7.6"/>
  </r>
  <r>
    <s v="92411dcb-cdc0-4096-ba71-820d706073fd"/>
    <s v="C"/>
    <s v="Naypyitaw"/>
    <s v="Member"/>
    <s v="Female"/>
    <s v="Health and beauty"/>
    <n v="80.67"/>
    <n v="5"/>
    <n v="20.1675"/>
    <n v="423.52"/>
    <n v="254.76666666666668"/>
    <n v="84.703999999999994"/>
    <x v="236"/>
    <n v="2019"/>
    <x v="8"/>
    <s v="Tuesday"/>
    <d v="1899-12-30T06:54:05"/>
    <s v="Cash"/>
    <n v="242.01"/>
    <n v="42.86"/>
    <n v="181.51"/>
    <n v="8.6"/>
  </r>
  <r>
    <s v="206449ec-2085-4077-a0f0-9c724622de51"/>
    <s v="B"/>
    <s v="Mandalay"/>
    <s v="Member"/>
    <s v="Male"/>
    <s v="Fashion accessories"/>
    <n v="94.95"/>
    <n v="1"/>
    <n v="4.7474999999999996"/>
    <n v="99.7"/>
    <n v="265.43666666666667"/>
    <n v="99.7"/>
    <x v="233"/>
    <n v="2019"/>
    <x v="8"/>
    <s v="Monday"/>
    <d v="1899-12-30T21:58:15"/>
    <s v="Credit card"/>
    <n v="56.97"/>
    <n v="42.86"/>
    <n v="42.73"/>
    <n v="6"/>
  </r>
  <r>
    <s v="e9eed506-e4ea-458c-9db5-92b28c93b931"/>
    <s v="C"/>
    <s v="Yangon"/>
    <s v="Normal"/>
    <s v="Female"/>
    <s v="Fashion accessories"/>
    <n v="45.92"/>
    <n v="5"/>
    <n v="11.48"/>
    <n v="241.08"/>
    <n v="321.22333333333336"/>
    <n v="48.216000000000001"/>
    <x v="231"/>
    <n v="2019"/>
    <x v="8"/>
    <s v="Thursday"/>
    <d v="1899-12-30T07:50:10"/>
    <s v="Credit card"/>
    <n v="137.76"/>
    <n v="42.86"/>
    <n v="103.32"/>
    <n v="5.3"/>
  </r>
  <r>
    <s v="8fae247e-cfda-4df9-bb81-4a0529c9967b"/>
    <s v="C"/>
    <s v="Yangon"/>
    <s v="Member"/>
    <s v="Male"/>
    <s v="Food and beverages"/>
    <n v="54.23"/>
    <n v="8"/>
    <n v="21.692"/>
    <n v="455.53"/>
    <n v="263.1033333333333"/>
    <n v="56.941249999999997"/>
    <x v="252"/>
    <n v="2019"/>
    <x v="8"/>
    <s v="Saturday"/>
    <d v="1899-12-30T05:31:54"/>
    <s v="Cash"/>
    <n v="260.3"/>
    <n v="42.86"/>
    <n v="195.23"/>
    <n v="8.4"/>
  </r>
  <r>
    <s v="aa612e7c-2ce6-4ddc-beab-4255382ae59a"/>
    <s v="C"/>
    <s v="Yangon"/>
    <s v="Normal"/>
    <s v="Male"/>
    <s v="Sports and travel"/>
    <n v="28.26"/>
    <n v="9"/>
    <n v="12.717000000000001"/>
    <n v="267.06"/>
    <n v="139.58333333333334"/>
    <n v="29.673333333333332"/>
    <x v="230"/>
    <n v="2019"/>
    <x v="8"/>
    <s v="Friday"/>
    <d v="1899-12-30T12:53:58"/>
    <s v="Cash"/>
    <n v="152.6"/>
    <n v="42.86"/>
    <n v="114.46"/>
    <n v="6.5"/>
  </r>
  <r>
    <s v="d571af6e-10f6-45b8-8d91-4123ca13b191"/>
    <s v="A"/>
    <s v="Yangon"/>
    <s v="Member"/>
    <s v="Female"/>
    <s v="Electronic accessories"/>
    <n v="7.06"/>
    <n v="9"/>
    <n v="3.177"/>
    <n v="66.72"/>
    <n v="60.830000000000005"/>
    <n v="7.4133333333333331"/>
    <x v="236"/>
    <n v="2019"/>
    <x v="8"/>
    <s v="Tuesday"/>
    <d v="1899-12-30T07:24:16"/>
    <s v="Credit card"/>
    <n v="38.119999999999997"/>
    <n v="42.87"/>
    <n v="28.6"/>
    <n v="8.5"/>
  </r>
  <r>
    <s v="9764151a-fd53-440a-9e82-50311de0db8e"/>
    <s v="A"/>
    <s v="Mandalay"/>
    <s v="Member"/>
    <s v="Male"/>
    <s v="Health and beauty"/>
    <n v="20.23"/>
    <n v="4"/>
    <n v="4.0460000000000003"/>
    <n v="84.97"/>
    <n v="105.37"/>
    <n v="21.2425"/>
    <x v="232"/>
    <n v="2019"/>
    <x v="8"/>
    <s v="Sunday"/>
    <d v="1899-12-30T17:47:26"/>
    <s v="Credit card"/>
    <n v="48.55"/>
    <n v="42.86"/>
    <n v="36.42"/>
    <n v="7.7"/>
  </r>
  <r>
    <s v="c4d4cc65-1c01-41e5-bcec-0f4f8fe6bed6"/>
    <s v="C"/>
    <s v="Yangon"/>
    <s v="Normal"/>
    <s v="Male"/>
    <s v="Fashion accessories"/>
    <n v="29.33"/>
    <n v="1"/>
    <n v="1.4664999999999999"/>
    <n v="30.8"/>
    <n v="230.92333333333332"/>
    <n v="30.8"/>
    <x v="230"/>
    <n v="2019"/>
    <x v="8"/>
    <s v="Friday"/>
    <d v="1899-12-30T04:43:11"/>
    <s v="Credit card"/>
    <n v="17.600000000000001"/>
    <n v="42.86"/>
    <n v="13.2"/>
    <n v="6.2"/>
  </r>
  <r>
    <s v="2e7cfa21-4d22-4bed-aea2-dfe1c9d0af74"/>
    <s v="B"/>
    <s v="Mandalay"/>
    <s v="Normal"/>
    <s v="Male"/>
    <s v="Food and beverages"/>
    <n v="19.079999999999998"/>
    <n v="10"/>
    <n v="9.5399999999999991"/>
    <n v="200.34"/>
    <n v="437.09"/>
    <n v="20.033999999999999"/>
    <x v="237"/>
    <n v="2019"/>
    <x v="8"/>
    <s v="Sunday"/>
    <d v="1899-12-30T15:26:25"/>
    <s v="Credit card"/>
    <n v="114.48"/>
    <n v="42.86"/>
    <n v="85.86"/>
    <n v="7.4"/>
  </r>
  <r>
    <s v="781f3fc4-0401-47d0-ba4d-a311f8933351"/>
    <s v="A"/>
    <s v="Yangon"/>
    <s v="Normal"/>
    <s v="Male"/>
    <s v="Sports and travel"/>
    <n v="48.85"/>
    <n v="9"/>
    <n v="21.982500000000002"/>
    <n v="461.63"/>
    <n v="387.73333333333329"/>
    <n v="51.292222222222222"/>
    <x v="247"/>
    <n v="2019"/>
    <x v="8"/>
    <s v="Wednesday"/>
    <d v="1899-12-30T22:41:40"/>
    <s v="Credit card"/>
    <n v="263.79000000000002"/>
    <n v="42.86"/>
    <n v="197.84"/>
    <n v="7"/>
  </r>
  <r>
    <s v="6f5371b2-af1d-4bc3-9e7f-2969dc270349"/>
    <s v="C"/>
    <s v="Naypyitaw"/>
    <s v="Member"/>
    <s v="Female"/>
    <s v="Electronic accessories"/>
    <n v="88.34"/>
    <n v="7"/>
    <n v="30.919"/>
    <n v="649.29999999999995"/>
    <n v="248.52999999999997"/>
    <n v="92.757142857142853"/>
    <x v="231"/>
    <n v="2019"/>
    <x v="8"/>
    <s v="Thursday"/>
    <d v="1899-12-30T17:46:12"/>
    <s v="Credit card"/>
    <n v="371.03"/>
    <n v="42.86"/>
    <n v="278.27"/>
    <n v="7.1"/>
  </r>
  <r>
    <s v="41b2ef24-58f9-46d1-9094-b491dd271fd1"/>
    <s v="C"/>
    <s v="Mandalay"/>
    <s v="Member"/>
    <s v="Female"/>
    <s v="Health and beauty"/>
    <n v="49.78"/>
    <n v="1"/>
    <n v="2.4889999999999999"/>
    <n v="52.27"/>
    <n v="255.53666666666666"/>
    <n v="52.27"/>
    <x v="243"/>
    <n v="2019"/>
    <x v="8"/>
    <s v="Monday"/>
    <d v="1899-12-30T10:02:15"/>
    <s v="Ewallet"/>
    <n v="29.87"/>
    <n v="42.85"/>
    <n v="22.4"/>
    <n v="7"/>
  </r>
  <r>
    <s v="9b84bd4b-1b45-40c7-b8d2-10d04be176ab"/>
    <s v="A"/>
    <s v="Naypyitaw"/>
    <s v="Normal"/>
    <s v="Male"/>
    <s v="Sports and travel"/>
    <n v="20.96"/>
    <n v="2"/>
    <n v="2.0960000000000001"/>
    <n v="44.02"/>
    <n v="287.7166666666667"/>
    <n v="22.01"/>
    <x v="230"/>
    <n v="2019"/>
    <x v="8"/>
    <s v="Friday"/>
    <d v="1899-12-30T08:27:36"/>
    <s v="Cash"/>
    <n v="25.15"/>
    <n v="42.87"/>
    <n v="18.87"/>
    <n v="8.4"/>
  </r>
  <r>
    <s v="10da7d90-171f-483a-be7f-d56a85ad584b"/>
    <s v="A"/>
    <s v="Naypyitaw"/>
    <s v="Normal"/>
    <s v="Female"/>
    <s v="Home and lifestyle"/>
    <n v="63.84"/>
    <n v="10"/>
    <n v="31.92"/>
    <n v="670.32"/>
    <n v="432.81666666666666"/>
    <n v="67.032000000000011"/>
    <x v="249"/>
    <n v="2019"/>
    <x v="8"/>
    <s v="Tuesday"/>
    <d v="1899-12-30T20:39:56"/>
    <s v="Ewallet"/>
    <n v="383.04"/>
    <n v="42.86"/>
    <n v="287.27999999999997"/>
    <n v="9.9"/>
  </r>
  <r>
    <s v="804d235a-11d6-48eb-9573-a876e51bae5b"/>
    <s v="B"/>
    <s v="Naypyitaw"/>
    <s v="Normal"/>
    <s v="Female"/>
    <s v="Food and beverages"/>
    <n v="47.24"/>
    <n v="3"/>
    <n v="7.0860000000000003"/>
    <n v="148.81"/>
    <n v="271.77333333333331"/>
    <n v="49.603333333333332"/>
    <x v="239"/>
    <n v="2019"/>
    <x v="8"/>
    <s v="Thursday"/>
    <d v="1899-12-30T14:52:02"/>
    <s v="Credit card"/>
    <n v="85.03"/>
    <n v="42.86"/>
    <n v="63.78"/>
    <n v="9"/>
  </r>
  <r>
    <s v="1a11f84c-d3bf-40d7-be99-ef85d5af5d13"/>
    <s v="C"/>
    <s v="Yangon"/>
    <s v="Member"/>
    <s v="Female"/>
    <s v="Sports and travel"/>
    <n v="91.3"/>
    <n v="5"/>
    <n v="22.824999999999999"/>
    <n v="479.32"/>
    <n v="239.61333333333334"/>
    <n v="95.864000000000004"/>
    <x v="248"/>
    <n v="2019"/>
    <x v="8"/>
    <s v="Saturday"/>
    <d v="1899-12-30T21:53:33"/>
    <s v="Credit card"/>
    <n v="273.89999999999998"/>
    <n v="42.86"/>
    <n v="205.42"/>
    <n v="8.8000000000000007"/>
  </r>
  <r>
    <s v="a260181a-d015-4fd7-be1b-c48863ba5ce3"/>
    <s v="C"/>
    <s v="Yangon"/>
    <s v="Member"/>
    <s v="Female"/>
    <s v="Home and lifestyle"/>
    <n v="89.14"/>
    <n v="2"/>
    <n v="8.9139999999999997"/>
    <n v="187.19"/>
    <n v="109.05"/>
    <n v="93.594999999999999"/>
    <x v="250"/>
    <n v="2019"/>
    <x v="8"/>
    <s v="Wednesday"/>
    <d v="1899-12-30T15:35:52"/>
    <s v="Ewallet"/>
    <n v="106.97"/>
    <n v="42.85"/>
    <n v="80.22"/>
    <n v="8.5"/>
  </r>
  <r>
    <s v="4e1abcf7-ffc3-488d-ac1b-213ca195001b"/>
    <s v="C"/>
    <s v="Yangon"/>
    <s v="Normal"/>
    <s v="Male"/>
    <s v="Health and beauty"/>
    <n v="12.46"/>
    <n v="4"/>
    <n v="2.492"/>
    <n v="52.33"/>
    <n v="67.233333333333334"/>
    <n v="13.0825"/>
    <x v="244"/>
    <n v="2019"/>
    <x v="8"/>
    <s v="Wednesday"/>
    <d v="1899-12-30T08:21:12"/>
    <s v="Credit card"/>
    <n v="29.9"/>
    <n v="42.86"/>
    <n v="22.43"/>
    <n v="6.2"/>
  </r>
  <r>
    <s v="2b9d5072-0410-4898-9168-2c3a2762ee0d"/>
    <s v="C"/>
    <s v="Yangon"/>
    <s v="Member"/>
    <s v="Male"/>
    <s v="Health and beauty"/>
    <n v="27.82"/>
    <n v="3"/>
    <n v="4.173"/>
    <n v="87.63"/>
    <n v="162.99333333333334"/>
    <n v="29.209999999999997"/>
    <x v="235"/>
    <n v="2019"/>
    <x v="8"/>
    <s v="Friday"/>
    <d v="1899-12-30T10:50:51"/>
    <s v="Ewallet"/>
    <n v="50.08"/>
    <n v="42.85"/>
    <n v="37.549999999999997"/>
    <n v="8.9"/>
  </r>
  <r>
    <s v="29cc8ade-43e1-498a-aba0-d9967f6616fb"/>
    <s v="C"/>
    <s v="Mandalay"/>
    <s v="Normal"/>
    <s v="Male"/>
    <s v="Sports and travel"/>
    <n v="11.76"/>
    <n v="5"/>
    <n v="2.94"/>
    <n v="61.74"/>
    <n v="190.35666666666668"/>
    <n v="12.348000000000001"/>
    <x v="252"/>
    <n v="2019"/>
    <x v="8"/>
    <s v="Saturday"/>
    <d v="1899-12-30T05:22:48"/>
    <s v="Cash"/>
    <n v="35.28"/>
    <n v="42.86"/>
    <n v="26.46"/>
    <n v="7.9"/>
  </r>
  <r>
    <s v="4779580b-deb6-4a07-bc94-06dd2b3a4c03"/>
    <s v="B"/>
    <s v="Naypyitaw"/>
    <s v="Normal"/>
    <s v="Male"/>
    <s v="Home and lifestyle"/>
    <n v="40.43"/>
    <n v="8"/>
    <n v="16.172000000000001"/>
    <n v="339.61"/>
    <n v="364.19333333333333"/>
    <n v="42.451250000000002"/>
    <x v="237"/>
    <n v="2019"/>
    <x v="8"/>
    <s v="Sunday"/>
    <d v="1899-12-30T14:30:57"/>
    <s v="Ewallet"/>
    <n v="194.06"/>
    <n v="42.86"/>
    <n v="145.55000000000001"/>
    <n v="6.4"/>
  </r>
  <r>
    <s v="0c90e06d-4a86-4b24-9d05-3160beebb1c3"/>
    <s v="B"/>
    <s v="Yangon"/>
    <s v="Member"/>
    <s v="Female"/>
    <s v="Home and lifestyle"/>
    <n v="80.819999999999993"/>
    <n v="2"/>
    <n v="8.0820000000000007"/>
    <n v="169.72"/>
    <n v="278.13"/>
    <n v="84.86"/>
    <x v="244"/>
    <n v="2019"/>
    <x v="8"/>
    <s v="Wednesday"/>
    <d v="1899-12-30T06:22:50"/>
    <s v="Cash"/>
    <n v="96.98"/>
    <n v="42.86"/>
    <n v="72.739999999999995"/>
    <n v="8.5"/>
  </r>
  <r>
    <s v="2b39779a-510f-455c-83e1-b28f325d281c"/>
    <s v="B"/>
    <s v="Yangon"/>
    <s v="Normal"/>
    <s v="Male"/>
    <s v="Home and lifestyle"/>
    <n v="92.58"/>
    <n v="6"/>
    <n v="27.774000000000001"/>
    <n v="583.25"/>
    <n v="321.11666666666662"/>
    <n v="97.208333333333329"/>
    <x v="239"/>
    <n v="2019"/>
    <x v="8"/>
    <s v="Thursday"/>
    <d v="1899-12-30T15:00:56"/>
    <s v="Ewallet"/>
    <n v="333.29"/>
    <n v="42.86"/>
    <n v="249.96"/>
    <n v="7.8"/>
  </r>
  <r>
    <s v="263a3cc2-e191-430a-8fcc-c685d73266c5"/>
    <s v="C"/>
    <s v="Mandalay"/>
    <s v="Normal"/>
    <s v="Female"/>
    <s v="Electronic accessories"/>
    <n v="38.770000000000003"/>
    <n v="2"/>
    <n v="3.8769999999999998"/>
    <n v="81.42"/>
    <n v="197.01333333333332"/>
    <n v="40.71"/>
    <x v="249"/>
    <n v="2019"/>
    <x v="8"/>
    <s v="Tuesday"/>
    <d v="1899-12-30T18:36:45"/>
    <s v="Credit card"/>
    <n v="46.52"/>
    <n v="42.86"/>
    <n v="34.9"/>
    <n v="7.8"/>
  </r>
  <r>
    <s v="a86e53f7-0345-41d4-8d87-9c19391251ee"/>
    <s v="A"/>
    <s v="Naypyitaw"/>
    <s v="Member"/>
    <s v="Female"/>
    <s v="Sports and travel"/>
    <n v="47.41"/>
    <n v="6"/>
    <n v="14.223000000000001"/>
    <n v="298.68"/>
    <n v="186.74333333333334"/>
    <n v="49.78"/>
    <x v="245"/>
    <n v="2019"/>
    <x v="8"/>
    <s v="Friday"/>
    <d v="1899-12-30T22:38:49"/>
    <s v="Cash"/>
    <n v="170.68"/>
    <n v="42.86"/>
    <n v="128"/>
    <n v="7.9"/>
  </r>
  <r>
    <s v="0314e46d-1d56-4c62-802c-c95bf7f459e1"/>
    <s v="C"/>
    <s v="Naypyitaw"/>
    <s v="Normal"/>
    <s v="Male"/>
    <s v="Food and beverages"/>
    <n v="40.18"/>
    <n v="5"/>
    <n v="10.045"/>
    <n v="210.94"/>
    <n v="132.13666666666668"/>
    <n v="42.188000000000002"/>
    <x v="229"/>
    <n v="2019"/>
    <x v="8"/>
    <s v="Wednesday"/>
    <d v="1899-12-30T17:57:24"/>
    <s v="Credit card"/>
    <n v="120.54"/>
    <n v="42.86"/>
    <n v="90.4"/>
    <n v="9.3000000000000007"/>
  </r>
  <r>
    <s v="f8683aa3-6143-4e3e-880d-209f2ba5baa4"/>
    <s v="C"/>
    <s v="Yangon"/>
    <s v="Normal"/>
    <s v="Male"/>
    <s v="Health and beauty"/>
    <n v="24.1"/>
    <n v="2"/>
    <n v="2.41"/>
    <n v="50.61"/>
    <n v="201.27666666666667"/>
    <n v="25.305"/>
    <x v="231"/>
    <n v="2019"/>
    <x v="8"/>
    <s v="Thursday"/>
    <d v="1899-12-30T19:59:40"/>
    <s v="Cash"/>
    <n v="28.92"/>
    <n v="42.86"/>
    <n v="21.69"/>
    <n v="8.6"/>
  </r>
  <r>
    <s v="9818fef1-df40-406f-8fdf-fe5a9d0b9df0"/>
    <s v="A"/>
    <s v="Naypyitaw"/>
    <s v="Normal"/>
    <s v="Male"/>
    <s v="Food and beverages"/>
    <n v="32.11"/>
    <n v="4"/>
    <n v="6.4219999999999997"/>
    <n v="134.86000000000001"/>
    <n v="351.03999999999996"/>
    <n v="33.715000000000003"/>
    <x v="250"/>
    <n v="2019"/>
    <x v="8"/>
    <s v="Wednesday"/>
    <d v="1899-12-30T22:38:50"/>
    <s v="Credit card"/>
    <n v="77.06"/>
    <n v="42.86"/>
    <n v="57.8"/>
    <n v="6.4"/>
  </r>
  <r>
    <s v="3838c24c-d89d-4896-9c42-f8ead7dc16d7"/>
    <s v="C"/>
    <s v="Mandalay"/>
    <s v="Member"/>
    <s v="Male"/>
    <s v="Food and beverages"/>
    <n v="99.61"/>
    <n v="4"/>
    <n v="19.922000000000001"/>
    <n v="418.36"/>
    <n v="383.37666666666672"/>
    <n v="104.59"/>
    <x v="237"/>
    <n v="2019"/>
    <x v="8"/>
    <s v="Sunday"/>
    <d v="1899-12-30T14:48:28"/>
    <s v="Cash"/>
    <n v="239.06"/>
    <n v="42.86"/>
    <n v="179.3"/>
    <n v="6.7"/>
  </r>
  <r>
    <s v="8614445d-08f2-48a7-b1df-96c29b82645b"/>
    <s v="A"/>
    <s v="Naypyitaw"/>
    <s v="Member"/>
    <s v="Male"/>
    <s v="Home and lifestyle"/>
    <n v="79.349999999999994"/>
    <n v="6"/>
    <n v="23.805"/>
    <n v="499.9"/>
    <n v="444.70333333333338"/>
    <n v="83.316666666666663"/>
    <x v="251"/>
    <n v="2019"/>
    <x v="8"/>
    <s v="Tuesday"/>
    <d v="1899-12-30T01:52:35"/>
    <s v="Credit card"/>
    <n v="285.66000000000003"/>
    <n v="42.86"/>
    <n v="214.24"/>
    <n v="9.8000000000000007"/>
  </r>
  <r>
    <s v="387b7d0e-0345-4201-8c24-e8be65e25d40"/>
    <s v="C"/>
    <s v="Mandalay"/>
    <s v="Normal"/>
    <s v="Female"/>
    <s v="Fashion accessories"/>
    <n v="73.61"/>
    <n v="3"/>
    <n v="11.041499999999999"/>
    <n v="231.87"/>
    <n v="408.56333333333333"/>
    <n v="77.290000000000006"/>
    <x v="248"/>
    <n v="2019"/>
    <x v="8"/>
    <s v="Saturday"/>
    <d v="1899-12-30T05:55:28"/>
    <s v="Ewallet"/>
    <n v="132.5"/>
    <n v="42.86"/>
    <n v="99.37"/>
    <n v="7.2"/>
  </r>
  <r>
    <s v="d57c88cc-c876-426c-94b5-4e6660f386f0"/>
    <s v="A"/>
    <s v="Mandalay"/>
    <s v="Normal"/>
    <s v="Female"/>
    <s v="Health and beauty"/>
    <n v="63.74"/>
    <n v="9"/>
    <n v="28.683"/>
    <n v="602.34"/>
    <n v="372.93666666666667"/>
    <n v="66.926666666666677"/>
    <x v="233"/>
    <n v="2019"/>
    <x v="8"/>
    <s v="Monday"/>
    <d v="1899-12-30T16:01:15"/>
    <s v="Ewallet"/>
    <n v="344.2"/>
    <n v="42.86"/>
    <n v="258.14"/>
    <n v="8.1"/>
  </r>
  <r>
    <s v="b65f2e97-ccc5-4a51-adb1-aa0ad8f385d2"/>
    <s v="C"/>
    <s v="Yangon"/>
    <s v="Normal"/>
    <s v="Female"/>
    <s v="Health and beauty"/>
    <n v="62.14"/>
    <n v="6"/>
    <n v="18.641999999999999"/>
    <n v="391.48"/>
    <n v="236.48666666666668"/>
    <n v="65.24666666666667"/>
    <x v="234"/>
    <n v="2019"/>
    <x v="8"/>
    <s v="Friday"/>
    <d v="1899-12-30T06:21:19"/>
    <s v="Ewallet"/>
    <n v="223.7"/>
    <n v="42.86"/>
    <n v="167.78"/>
    <n v="6"/>
  </r>
  <r>
    <s v="2e0c9ee3-ee5a-4efa-b7d7-e9f75312189b"/>
    <s v="A"/>
    <s v="Naypyitaw"/>
    <s v="Member"/>
    <s v="Female"/>
    <s v="Fashion accessories"/>
    <n v="29.76"/>
    <n v="4"/>
    <n v="5.952"/>
    <n v="124.99"/>
    <n v="146.48666666666668"/>
    <n v="31.247499999999999"/>
    <x v="232"/>
    <n v="2019"/>
    <x v="8"/>
    <s v="Sunday"/>
    <d v="1899-12-30T04:13:45"/>
    <s v="Cash"/>
    <n v="71.42"/>
    <n v="42.86"/>
    <n v="53.57"/>
    <n v="7"/>
  </r>
  <r>
    <s v="f592bd35-9e5b-4fc5-9be6-84852e69e4f7"/>
    <s v="B"/>
    <s v="Yangon"/>
    <s v="Member"/>
    <s v="Female"/>
    <s v="Home and lifestyle"/>
    <n v="36.76"/>
    <n v="5"/>
    <n v="9.19"/>
    <n v="192.99"/>
    <n v="294.95666666666665"/>
    <n v="38.597999999999999"/>
    <x v="245"/>
    <n v="2019"/>
    <x v="8"/>
    <s v="Friday"/>
    <d v="1899-12-30T09:29:44"/>
    <s v="Ewallet"/>
    <n v="110.28"/>
    <n v="42.86"/>
    <n v="82.71"/>
    <n v="8.1999999999999993"/>
  </r>
  <r>
    <s v="b2fb7889-c506-4c9d-b677-c76df545caaf"/>
    <s v="B"/>
    <s v="Yangon"/>
    <s v="Member"/>
    <s v="Male"/>
    <s v="Home and lifestyle"/>
    <n v="57.85"/>
    <n v="2"/>
    <n v="5.7850000000000001"/>
    <n v="121.48"/>
    <n v="248.04999999999998"/>
    <n v="60.74"/>
    <x v="245"/>
    <n v="2019"/>
    <x v="8"/>
    <s v="Friday"/>
    <d v="1899-12-30T11:59:41"/>
    <s v="Cash"/>
    <n v="69.42"/>
    <n v="42.85"/>
    <n v="52.06"/>
    <n v="7.4"/>
  </r>
  <r>
    <s v="ec80e0dc-72c0-4502-98ac-98926a4abf88"/>
    <s v="A"/>
    <s v="Mandalay"/>
    <s v="Member"/>
    <s v="Male"/>
    <s v="Fashion accessories"/>
    <n v="90.54"/>
    <n v="6"/>
    <n v="27.161999999999999"/>
    <n v="570.4"/>
    <n v="292.76666666666665"/>
    <n v="95.066666666666663"/>
    <x v="244"/>
    <n v="2019"/>
    <x v="8"/>
    <s v="Wednesday"/>
    <d v="1899-12-30T08:18:57"/>
    <s v="Credit card"/>
    <n v="325.94"/>
    <n v="42.86"/>
    <n v="244.46"/>
    <n v="8"/>
  </r>
  <r>
    <s v="55675ea8-cfe4-4ff5-8d7d-5c1d8b4b995f"/>
    <s v="B"/>
    <s v="Mandalay"/>
    <s v="Normal"/>
    <s v="Male"/>
    <s v="Health and beauty"/>
    <n v="49.78"/>
    <n v="1"/>
    <n v="2.4889999999999999"/>
    <n v="52.27"/>
    <n v="129.66999999999999"/>
    <n v="52.27"/>
    <x v="249"/>
    <n v="2019"/>
    <x v="8"/>
    <s v="Tuesday"/>
    <d v="1899-12-30T21:12:24"/>
    <s v="Ewallet"/>
    <n v="29.87"/>
    <n v="42.85"/>
    <n v="22.4"/>
    <n v="9"/>
  </r>
  <r>
    <s v="82f7fa91-13bd-454f-8da7-a9e1754f3081"/>
    <s v="B"/>
    <s v="Yangon"/>
    <s v="Member"/>
    <s v="Female"/>
    <s v="Electronic accessories"/>
    <n v="34.78"/>
    <n v="7"/>
    <n v="12.173"/>
    <n v="255.63"/>
    <n v="315.12666666666667"/>
    <n v="36.518571428571427"/>
    <x v="238"/>
    <n v="2019"/>
    <x v="8"/>
    <s v="Thursday"/>
    <d v="1899-12-30T16:09:57"/>
    <s v="Ewallet"/>
    <n v="146.08000000000001"/>
    <n v="42.85"/>
    <n v="109.55"/>
    <n v="7.3"/>
  </r>
  <r>
    <s v="73c8084a-d40f-4b53-a703-f0448a8c7516"/>
    <s v="C"/>
    <s v="Naypyitaw"/>
    <s v="Member"/>
    <s v="Male"/>
    <s v="Sports and travel"/>
    <n v="77.25"/>
    <n v="1"/>
    <n v="3.8624999999999998"/>
    <n v="81.11"/>
    <n v="436.33333333333331"/>
    <n v="81.11"/>
    <x v="247"/>
    <n v="2019"/>
    <x v="8"/>
    <s v="Wednesday"/>
    <d v="1899-12-30T07:17:38"/>
    <s v="Ewallet"/>
    <n v="46.35"/>
    <n v="42.86"/>
    <n v="34.76"/>
    <n v="8.3000000000000007"/>
  </r>
  <r>
    <s v="6ec983bb-1d9f-44b4-abba-fcd412ed3826"/>
    <s v="B"/>
    <s v="Naypyitaw"/>
    <s v="Normal"/>
    <s v="Male"/>
    <s v="Fashion accessories"/>
    <n v="96.61"/>
    <n v="6"/>
    <n v="28.983000000000001"/>
    <n v="608.64"/>
    <n v="413.33666666666659"/>
    <n v="101.44"/>
    <x v="236"/>
    <n v="2019"/>
    <x v="8"/>
    <s v="Tuesday"/>
    <d v="1899-12-30T03:06:26"/>
    <s v="Credit card"/>
    <n v="347.8"/>
    <n v="42.86"/>
    <n v="260.83999999999997"/>
    <n v="7.2"/>
  </r>
  <r>
    <s v="8c702111-067f-430d-a3fd-9491b1479ac3"/>
    <s v="B"/>
    <s v="Naypyitaw"/>
    <s v="Member"/>
    <s v="Female"/>
    <s v="Sports and travel"/>
    <n v="73.72"/>
    <n v="8"/>
    <n v="29.488"/>
    <n v="619.25"/>
    <n v="231.87666666666667"/>
    <n v="77.40625"/>
    <x v="251"/>
    <n v="2019"/>
    <x v="8"/>
    <s v="Tuesday"/>
    <d v="1899-12-30T06:23:15"/>
    <s v="Cash"/>
    <n v="353.86"/>
    <n v="42.86"/>
    <n v="265.39"/>
    <n v="9.8000000000000007"/>
  </r>
  <r>
    <s v="33e695a3-2bfa-443b-88b7-8321c7e23c2b"/>
    <s v="C"/>
    <s v="Mandalay"/>
    <s v="Normal"/>
    <s v="Female"/>
    <s v="Electronic accessories"/>
    <n v="11.54"/>
    <n v="1"/>
    <n v="0.57699999999999996"/>
    <n v="12.12"/>
    <n v="139.37666666666667"/>
    <n v="12.12"/>
    <x v="254"/>
    <n v="2019"/>
    <x v="8"/>
    <s v="Tuesday"/>
    <d v="1899-12-30T16:26:56"/>
    <s v="Credit card"/>
    <n v="6.92"/>
    <n v="42.9"/>
    <n v="5.2"/>
    <n v="10"/>
  </r>
  <r>
    <s v="e91ebaab-6866-45a1-8eeb-7bf4f287f509"/>
    <s v="C"/>
    <s v="Yangon"/>
    <s v="Normal"/>
    <s v="Female"/>
    <s v="Sports and travel"/>
    <n v="15.3"/>
    <n v="4"/>
    <n v="3.06"/>
    <n v="64.260000000000005"/>
    <n v="146.53666666666666"/>
    <n v="16.065000000000001"/>
    <x v="250"/>
    <n v="2019"/>
    <x v="8"/>
    <s v="Wednesday"/>
    <d v="1899-12-30T23:50:13"/>
    <s v="Credit card"/>
    <n v="36.72"/>
    <n v="42.86"/>
    <n v="27.54"/>
    <n v="5.4"/>
  </r>
  <r>
    <s v="1891ee38-b900-48ae-8ddc-fb765136baf1"/>
    <s v="B"/>
    <s v="Naypyitaw"/>
    <s v="Member"/>
    <s v="Male"/>
    <s v="Electronic accessories"/>
    <n v="81.37"/>
    <n v="4"/>
    <n v="16.274000000000001"/>
    <n v="341.75"/>
    <n v="362.27666666666664"/>
    <n v="85.4375"/>
    <x v="251"/>
    <n v="2019"/>
    <x v="8"/>
    <s v="Tuesday"/>
    <d v="1899-12-30T10:35:19"/>
    <s v="Credit card"/>
    <n v="195.29"/>
    <n v="42.86"/>
    <n v="146.46"/>
    <n v="9.1"/>
  </r>
  <r>
    <s v="718e2a6d-a7b2-4c48-b646-3b328d8c91b8"/>
    <s v="A"/>
    <s v="Naypyitaw"/>
    <s v="Member"/>
    <s v="Male"/>
    <s v="Home and lifestyle"/>
    <n v="16"/>
    <n v="2"/>
    <n v="1.6"/>
    <n v="33.6"/>
    <n v="525.64333333333332"/>
    <n v="16.8"/>
    <x v="251"/>
    <n v="2019"/>
    <x v="8"/>
    <s v="Tuesday"/>
    <d v="1899-12-30T00:03:15"/>
    <s v="Credit card"/>
    <n v="19.2"/>
    <n v="42.86"/>
    <n v="14.4"/>
    <n v="5.9"/>
  </r>
  <r>
    <s v="ca590531-bbeb-4758-8842-01a002e80c49"/>
    <s v="B"/>
    <s v="Yangon"/>
    <s v="Member"/>
    <s v="Female"/>
    <s v="Food and beverages"/>
    <n v="96.8"/>
    <n v="7"/>
    <n v="33.880000000000003"/>
    <n v="711.48"/>
    <n v="595.64"/>
    <n v="101.64"/>
    <x v="246"/>
    <n v="2019"/>
    <x v="8"/>
    <s v="Saturday"/>
    <d v="1899-12-30T22:07:41"/>
    <s v="Credit card"/>
    <n v="406.56"/>
    <n v="42.86"/>
    <n v="304.92"/>
    <n v="7.4"/>
  </r>
  <r>
    <s v="61e1ae0f-c004-4662-88a0-4239422ae41b"/>
    <s v="A"/>
    <s v="Naypyitaw"/>
    <s v="Normal"/>
    <s v="Male"/>
    <s v="Fashion accessories"/>
    <n v="99.03"/>
    <n v="8"/>
    <n v="39.612000000000002"/>
    <n v="831.85"/>
    <n v="506.87666666666672"/>
    <n v="103.98125"/>
    <x v="237"/>
    <n v="2019"/>
    <x v="8"/>
    <s v="Sunday"/>
    <d v="1899-12-30T20:18:56"/>
    <s v="Ewallet"/>
    <n v="475.34"/>
    <n v="42.86"/>
    <n v="356.51"/>
    <n v="8.5"/>
  </r>
  <r>
    <s v="871f4cc7-6ab0-43fa-9fe3-728c5840306a"/>
    <s v="A"/>
    <s v="Yangon"/>
    <s v="Normal"/>
    <s v="Male"/>
    <s v="Sports and travel"/>
    <n v="77.33"/>
    <n v="3"/>
    <n v="11.599500000000001"/>
    <n v="243.59"/>
    <n v="457.30666666666667"/>
    <n v="81.196666666666673"/>
    <x v="249"/>
    <n v="2019"/>
    <x v="8"/>
    <s v="Tuesday"/>
    <d v="1899-12-30T23:45:43"/>
    <s v="Cash"/>
    <n v="139.19"/>
    <n v="42.86"/>
    <n v="104.4"/>
    <n v="8.1"/>
  </r>
  <r>
    <s v="c3eb8466-48ad-4e03-b5d7-1cc0b18c4f8e"/>
    <s v="C"/>
    <s v="Yangon"/>
    <s v="Normal"/>
    <s v="Male"/>
    <s v="Sports and travel"/>
    <n v="60.57"/>
    <n v="7"/>
    <n v="21.1995"/>
    <n v="445.19"/>
    <n v="509.91333333333336"/>
    <n v="63.598571428571425"/>
    <x v="250"/>
    <n v="2019"/>
    <x v="8"/>
    <s v="Wednesday"/>
    <d v="1899-12-30T21:55:10"/>
    <s v="Credit card"/>
    <n v="254.39"/>
    <n v="42.86"/>
    <n v="190.8"/>
    <n v="9.1999999999999993"/>
  </r>
  <r>
    <s v="943d5b43-3553-4b57-a127-6fc3fcfd6e5d"/>
    <s v="B"/>
    <s v="Yangon"/>
    <s v="Normal"/>
    <s v="Male"/>
    <s v="Food and beverages"/>
    <n v="72.290000000000006"/>
    <n v="9"/>
    <n v="32.530500000000004"/>
    <n v="683.14"/>
    <n v="371.65000000000003"/>
    <n v="75.904444444444437"/>
    <x v="251"/>
    <n v="2019"/>
    <x v="8"/>
    <s v="Tuesday"/>
    <d v="1899-12-30T02:16:07"/>
    <s v="Credit card"/>
    <n v="390.37"/>
    <n v="42.86"/>
    <n v="292.77"/>
    <n v="9.8000000000000007"/>
  </r>
  <r>
    <s v="e44f21ce-fcd0-42f0-906c-8de86bd64ac7"/>
    <s v="B"/>
    <s v="Mandalay"/>
    <s v="Normal"/>
    <s v="Female"/>
    <s v="Health and beauty"/>
    <n v="76.459999999999994"/>
    <n v="5"/>
    <n v="19.114999999999998"/>
    <n v="401.41"/>
    <n v="210.63333333333333"/>
    <n v="80.282000000000011"/>
    <x v="242"/>
    <n v="2019"/>
    <x v="8"/>
    <s v="Saturday"/>
    <d v="1899-12-30T12:00:44"/>
    <s v="Credit card"/>
    <n v="229.38"/>
    <n v="42.86"/>
    <n v="172.03"/>
    <n v="7.5"/>
  </r>
  <r>
    <s v="867b40e2-7326-4bff-8e99-c1dd293d33ef"/>
    <s v="B"/>
    <s v="Naypyitaw"/>
    <s v="Normal"/>
    <s v="Female"/>
    <s v="Fashion accessories"/>
    <n v="9.65"/>
    <n v="3"/>
    <n v="1.4475"/>
    <n v="30.4"/>
    <n v="99.453333333333333"/>
    <n v="10.133333333333333"/>
    <x v="250"/>
    <n v="2019"/>
    <x v="8"/>
    <s v="Wednesday"/>
    <d v="1899-12-30T11:25:08"/>
    <s v="Credit card"/>
    <n v="17.37"/>
    <n v="42.86"/>
    <n v="13.03"/>
    <n v="7"/>
  </r>
  <r>
    <s v="f55d2622-df79-466e-a540-9bfedc0b6464"/>
    <s v="B"/>
    <s v="Mandalay"/>
    <s v="Member"/>
    <s v="Male"/>
    <s v="Fashion accessories"/>
    <n v="47.64"/>
    <n v="4"/>
    <n v="9.5280000000000005"/>
    <n v="200.09"/>
    <n v="164.80333333333334"/>
    <n v="50.022500000000001"/>
    <x v="229"/>
    <n v="2019"/>
    <x v="8"/>
    <s v="Wednesday"/>
    <d v="1899-12-30T16:17:11"/>
    <s v="Ewallet"/>
    <n v="114.34"/>
    <n v="42.86"/>
    <n v="85.75"/>
    <n v="9.8000000000000007"/>
  </r>
  <r>
    <s v="f1b97d43-2b8c-41d6-b5ff-357231850714"/>
    <s v="A"/>
    <s v="Yangon"/>
    <s v="Member"/>
    <s v="Female"/>
    <s v="Sports and travel"/>
    <n v="16.16"/>
    <n v="4"/>
    <n v="3.2320000000000002"/>
    <n v="67.87"/>
    <n v="138.37666666666667"/>
    <n v="16.967500000000001"/>
    <x v="234"/>
    <n v="2019"/>
    <x v="8"/>
    <s v="Friday"/>
    <d v="1899-12-30T11:48:47"/>
    <s v="Credit card"/>
    <n v="38.78"/>
    <n v="42.86"/>
    <n v="29.09"/>
    <n v="5.7"/>
  </r>
  <r>
    <s v="e7012ef3-bd93-41fc-bab4-aca9771eef69"/>
    <s v="C"/>
    <s v="Mandalay"/>
    <s v="Member"/>
    <s v="Male"/>
    <s v="Home and lifestyle"/>
    <n v="71.89"/>
    <n v="3"/>
    <n v="10.7835"/>
    <n v="226.45"/>
    <n v="238.24"/>
    <n v="75.483333333333334"/>
    <x v="255"/>
    <n v="2019"/>
    <x v="8"/>
    <s v="Monday"/>
    <d v="1899-12-30T22:47:33"/>
    <s v="Ewallet"/>
    <n v="129.4"/>
    <n v="42.86"/>
    <n v="97.05"/>
    <n v="7.1"/>
  </r>
  <r>
    <s v="6f855030-a26c-4a21-bbc2-b1e886db8553"/>
    <s v="B"/>
    <s v="Mandalay"/>
    <s v="Normal"/>
    <s v="Female"/>
    <s v="Food and beverages"/>
    <n v="57.53"/>
    <n v="2"/>
    <n v="5.7530000000000001"/>
    <n v="120.81"/>
    <n v="221.28666666666666"/>
    <n v="60.405000000000001"/>
    <x v="239"/>
    <n v="2019"/>
    <x v="8"/>
    <s v="Thursday"/>
    <d v="1899-12-30T16:10:25"/>
    <s v="Ewallet"/>
    <n v="69.040000000000006"/>
    <n v="42.85"/>
    <n v="51.77"/>
    <n v="8.6999999999999993"/>
  </r>
  <r>
    <s v="80d9aa3c-4850-457e-ba1b-fb49093ba64e"/>
    <s v="A"/>
    <s v="Yangon"/>
    <s v="Normal"/>
    <s v="Male"/>
    <s v="Home and lifestyle"/>
    <n v="87.49"/>
    <n v="4"/>
    <n v="17.498000000000001"/>
    <n v="367.46"/>
    <n v="278.00666666666666"/>
    <n v="91.864999999999995"/>
    <x v="241"/>
    <n v="2019"/>
    <x v="8"/>
    <s v="Monday"/>
    <d v="1899-12-30T04:12:58"/>
    <s v="Credit card"/>
    <n v="209.98"/>
    <n v="42.86"/>
    <n v="157.47999999999999"/>
    <n v="6.9"/>
  </r>
  <r>
    <s v="7b1086c4-4763-47c9-90a2-bd0a64f30832"/>
    <s v="C"/>
    <s v="Naypyitaw"/>
    <s v="Member"/>
    <s v="Female"/>
    <s v="Sports and travel"/>
    <n v="23.89"/>
    <n v="7"/>
    <n v="8.3614999999999995"/>
    <n v="175.59"/>
    <n v="233.29333333333338"/>
    <n v="25.084285714285716"/>
    <x v="234"/>
    <n v="2019"/>
    <x v="8"/>
    <s v="Friday"/>
    <d v="1899-12-30T15:04:50"/>
    <s v="Cash"/>
    <n v="100.34"/>
    <n v="42.86"/>
    <n v="75.25"/>
    <n v="6.6"/>
  </r>
  <r>
    <s v="593add80-be5e-441b-a2bd-2535f10fc8df"/>
    <s v="B"/>
    <s v="Mandalay"/>
    <s v="Normal"/>
    <s v="Female"/>
    <s v="Electronic accessories"/>
    <n v="30.79"/>
    <n v="9"/>
    <n v="13.855499999999999"/>
    <n v="290.97000000000003"/>
    <n v="188.90333333333331"/>
    <n v="32.330000000000005"/>
    <x v="242"/>
    <n v="2019"/>
    <x v="8"/>
    <s v="Saturday"/>
    <d v="1899-12-30T16:19:34"/>
    <s v="Ewallet"/>
    <n v="166.27"/>
    <n v="42.86"/>
    <n v="124.7"/>
    <n v="7.3"/>
  </r>
  <r>
    <s v="8f1dcb71-02ce-47fc-a321-bf4ebc76308f"/>
    <s v="A"/>
    <s v="Mandalay"/>
    <s v="Member"/>
    <s v="Female"/>
    <s v="Fashion accessories"/>
    <n v="74.069999999999993"/>
    <n v="3"/>
    <n v="11.1105"/>
    <n v="233.32"/>
    <n v="186.6933333333333"/>
    <n v="77.773333333333326"/>
    <x v="234"/>
    <n v="2019"/>
    <x v="8"/>
    <s v="Friday"/>
    <d v="1899-12-30T06:14:54"/>
    <s v="Cash"/>
    <n v="133.33000000000001"/>
    <n v="42.86"/>
    <n v="99.99"/>
    <n v="8.8000000000000007"/>
  </r>
  <r>
    <s v="0fa92ef2-37e7-46d5-8446-ab50f6da8c5e"/>
    <s v="B"/>
    <s v="Naypyitaw"/>
    <s v="Normal"/>
    <s v="Male"/>
    <s v="Home and lifestyle"/>
    <n v="40.4"/>
    <n v="1"/>
    <n v="2.02"/>
    <n v="42.42"/>
    <n v="123.38999999999999"/>
    <n v="42.42"/>
    <x v="245"/>
    <n v="2019"/>
    <x v="8"/>
    <s v="Friday"/>
    <d v="1899-12-30T15:16:47"/>
    <s v="Ewallet"/>
    <n v="24.24"/>
    <n v="42.86"/>
    <n v="18.18"/>
    <n v="9.1"/>
  </r>
  <r>
    <s v="8e59b0ab-a4d8-4004-8dbd-0099ea642803"/>
    <s v="B"/>
    <s v="Yangon"/>
    <s v="Normal"/>
    <s v="Male"/>
    <s v="Food and beverages"/>
    <n v="54.16"/>
    <n v="5"/>
    <n v="13.54"/>
    <n v="284.33999999999997"/>
    <n v="139.83333333333334"/>
    <n v="56.867999999999995"/>
    <x v="255"/>
    <n v="2019"/>
    <x v="8"/>
    <s v="Monday"/>
    <d v="1899-12-30T03:46:11"/>
    <s v="Ewallet"/>
    <n v="162.47999999999999"/>
    <n v="42.86"/>
    <n v="121.86"/>
    <n v="10"/>
  </r>
  <r>
    <s v="4d38e1a6-6ff9-47cd-9d73-e2589add4e50"/>
    <s v="B"/>
    <s v="Mandalay"/>
    <s v="Normal"/>
    <s v="Male"/>
    <s v="Health and beauty"/>
    <n v="13.78"/>
    <n v="3"/>
    <n v="2.0670000000000002"/>
    <n v="43.41"/>
    <n v="116.58999999999999"/>
    <n v="14.469999999999999"/>
    <x v="247"/>
    <n v="2019"/>
    <x v="8"/>
    <s v="Wednesday"/>
    <d v="1899-12-30T20:47:49"/>
    <s v="Ewallet"/>
    <n v="24.8"/>
    <n v="42.87"/>
    <n v="18.61"/>
    <n v="6.3"/>
  </r>
  <r>
    <s v="bf922e89-c227-49d3-ac35-96e5a475e4db"/>
    <s v="B"/>
    <s v="Yangon"/>
    <s v="Normal"/>
    <s v="Male"/>
    <s v="Sports and travel"/>
    <n v="43.69"/>
    <n v="2"/>
    <n v="4.3689999999999998"/>
    <n v="91.75"/>
    <n v="158.83666666666667"/>
    <n v="45.875"/>
    <x v="235"/>
    <n v="2019"/>
    <x v="8"/>
    <s v="Friday"/>
    <d v="1899-12-30T04:05:17"/>
    <s v="Credit card"/>
    <n v="52.43"/>
    <n v="42.86"/>
    <n v="39.32"/>
    <n v="6.5"/>
  </r>
  <r>
    <s v="96a58445-6e56-4e57-b15c-a740b18b17a2"/>
    <s v="B"/>
    <s v="Naypyitaw"/>
    <s v="Normal"/>
    <s v="Female"/>
    <s v="Sports and travel"/>
    <n v="68.13"/>
    <n v="3"/>
    <n v="10.2195"/>
    <n v="214.61"/>
    <n v="218.65"/>
    <n v="71.536666666666676"/>
    <x v="250"/>
    <n v="2019"/>
    <x v="8"/>
    <s v="Wednesday"/>
    <d v="1899-12-30T23:27:13"/>
    <s v="Cash"/>
    <n v="122.63"/>
    <n v="42.86"/>
    <n v="91.98"/>
    <n v="10"/>
  </r>
  <r>
    <s v="f5f374c1-f0a3-40a2-9764-1b5d8ed0b5b0"/>
    <s v="C"/>
    <s v="Yangon"/>
    <s v="Member"/>
    <s v="Male"/>
    <s v="Fashion accessories"/>
    <n v="32.409999999999997"/>
    <n v="5"/>
    <n v="8.1024999999999991"/>
    <n v="170.15"/>
    <n v="198.77333333333334"/>
    <n v="34.03"/>
    <x v="249"/>
    <n v="2019"/>
    <x v="8"/>
    <s v="Tuesday"/>
    <d v="1899-12-30T17:47:10"/>
    <s v="Ewallet"/>
    <n v="97.23"/>
    <n v="42.86"/>
    <n v="72.92"/>
    <n v="6.8"/>
  </r>
  <r>
    <s v="81bf26f9-1dfc-4199-b5d4-50a3876acd99"/>
    <s v="C"/>
    <s v="Naypyitaw"/>
    <s v="Normal"/>
    <s v="Male"/>
    <s v="Food and beverages"/>
    <n v="64.569999999999993"/>
    <n v="4"/>
    <n v="12.914"/>
    <n v="271.19"/>
    <n v="160.23333333333332"/>
    <n v="67.797499999999999"/>
    <x v="237"/>
    <n v="2019"/>
    <x v="8"/>
    <s v="Sunday"/>
    <d v="1899-12-30T14:22:06"/>
    <s v="Credit card"/>
    <n v="154.97"/>
    <n v="42.86"/>
    <n v="116.22"/>
    <n v="7.2"/>
  </r>
  <r>
    <s v="28b681df-d0c8-4ea5-892a-9514d1a491e7"/>
    <s v="A"/>
    <s v="Naypyitaw"/>
    <s v="Member"/>
    <s v="Male"/>
    <s v="Electronic accessories"/>
    <n v="24.6"/>
    <n v="6"/>
    <n v="7.38"/>
    <n v="154.97999999999999"/>
    <n v="115.53333333333335"/>
    <n v="25.83"/>
    <x v="235"/>
    <n v="2019"/>
    <x v="8"/>
    <s v="Friday"/>
    <d v="1899-12-30T23:51:00"/>
    <s v="Credit card"/>
    <n v="88.56"/>
    <n v="42.86"/>
    <n v="66.42"/>
    <n v="8"/>
  </r>
  <r>
    <s v="fd1fb91e-5ba0-4792-8c09-31dbea30dda0"/>
    <s v="B"/>
    <s v="Naypyitaw"/>
    <s v="Normal"/>
    <s v="Female"/>
    <s v="Fashion accessories"/>
    <n v="17.309999999999999"/>
    <n v="3"/>
    <n v="2.5964999999999998"/>
    <n v="54.53"/>
    <n v="115.20333333333333"/>
    <n v="18.176666666666666"/>
    <x v="233"/>
    <n v="2019"/>
    <x v="8"/>
    <s v="Monday"/>
    <d v="1899-12-30T20:42:42"/>
    <s v="Cash"/>
    <n v="31.16"/>
    <n v="42.86"/>
    <n v="23.37"/>
    <n v="7.3"/>
  </r>
  <r>
    <s v="86c97028-addd-495d-baeb-c3c3fd292a47"/>
    <s v="A"/>
    <s v="Mandalay"/>
    <s v="Normal"/>
    <s v="Male"/>
    <s v="Sports and travel"/>
    <n v="65.28"/>
    <n v="2"/>
    <n v="6.5279999999999996"/>
    <n v="137.09"/>
    <n v="217.02"/>
    <n v="68.545000000000002"/>
    <x v="245"/>
    <n v="2019"/>
    <x v="8"/>
    <s v="Friday"/>
    <d v="1899-12-30T09:52:52"/>
    <s v="Ewallet"/>
    <n v="78.34"/>
    <n v="42.86"/>
    <n v="58.75"/>
    <n v="5.8"/>
  </r>
  <r>
    <s v="4078c721-cc67-4c1b-ae88-e740056161ee"/>
    <s v="A"/>
    <s v="Yangon"/>
    <s v="Normal"/>
    <s v="Female"/>
    <s v="Health and beauty"/>
    <n v="73.33"/>
    <n v="2"/>
    <n v="7.3330000000000002"/>
    <n v="153.99"/>
    <n v="271.81"/>
    <n v="76.995000000000005"/>
    <x v="254"/>
    <n v="2019"/>
    <x v="8"/>
    <s v="Tuesday"/>
    <d v="1899-12-30T22:31:52"/>
    <s v="Ewallet"/>
    <n v="88"/>
    <n v="42.85"/>
    <n v="65.989999999999995"/>
    <n v="7.8"/>
  </r>
  <r>
    <s v="ba6bef51-3d76-4ddf-a229-6dddd9b3043b"/>
    <s v="B"/>
    <s v="Yangon"/>
    <s v="Normal"/>
    <s v="Male"/>
    <s v="Food and beverages"/>
    <n v="57.14"/>
    <n v="6"/>
    <n v="17.141999999999999"/>
    <n v="359.98"/>
    <n v="331.08"/>
    <n v="59.99666666666667"/>
    <x v="237"/>
    <n v="2019"/>
    <x v="8"/>
    <s v="Sunday"/>
    <d v="1899-12-30T19:37:15"/>
    <s v="Cash"/>
    <n v="205.7"/>
    <n v="42.86"/>
    <n v="154.28"/>
    <n v="6.3"/>
  </r>
  <r>
    <s v="9fc7cecc-d6a7-44d0-92b6-c40bed897354"/>
    <s v="A"/>
    <s v="Mandalay"/>
    <s v="Member"/>
    <s v="Male"/>
    <s v="Electronic accessories"/>
    <n v="28.71"/>
    <n v="10"/>
    <n v="14.355"/>
    <n v="301.45999999999998"/>
    <n v="226.21"/>
    <n v="30.145999999999997"/>
    <x v="233"/>
    <n v="2019"/>
    <x v="8"/>
    <s v="Monday"/>
    <d v="1899-12-30T21:36:29"/>
    <s v="Ewallet"/>
    <n v="172.26"/>
    <n v="42.86"/>
    <n v="129.19999999999999"/>
    <n v="9.8000000000000007"/>
  </r>
  <r>
    <s v="b5ed18e9-77bd-492f-9fee-8a793baa00bc"/>
    <s v="C"/>
    <s v="Yangon"/>
    <s v="Normal"/>
    <s v="Female"/>
    <s v="Sports and travel"/>
    <n v="39.5"/>
    <n v="8"/>
    <n v="15.8"/>
    <n v="331.8"/>
    <n v="160.57666666666668"/>
    <n v="41.475000000000001"/>
    <x v="255"/>
    <n v="2019"/>
    <x v="8"/>
    <s v="Monday"/>
    <d v="1899-12-30T10:11:07"/>
    <s v="Credit card"/>
    <n v="189.6"/>
    <n v="42.86"/>
    <n v="142.19999999999999"/>
    <n v="5.6"/>
  </r>
  <r>
    <s v="e259fbf8-f602-454e-8618-42aff1d06a05"/>
    <s v="C"/>
    <s v="Naypyitaw"/>
    <s v="Normal"/>
    <s v="Male"/>
    <s v="Electronic accessories"/>
    <n v="43.21"/>
    <n v="1"/>
    <n v="2.1604999999999999"/>
    <n v="45.37"/>
    <n v="341.17666666666668"/>
    <n v="45.37"/>
    <x v="255"/>
    <n v="2019"/>
    <x v="8"/>
    <s v="Monday"/>
    <d v="1899-12-30T09:47:36"/>
    <s v="Credit card"/>
    <n v="25.93"/>
    <n v="42.85"/>
    <n v="19.440000000000001"/>
    <n v="8.4"/>
  </r>
  <r>
    <s v="22b74cf6-0521-4dc2-8520-63796cf9134a"/>
    <s v="B"/>
    <s v="Yangon"/>
    <s v="Member"/>
    <s v="Female"/>
    <s v="Sports and travel"/>
    <n v="99.58"/>
    <n v="1"/>
    <n v="4.9790000000000001"/>
    <n v="104.56"/>
    <n v="338.89000000000004"/>
    <n v="104.56"/>
    <x v="255"/>
    <n v="2019"/>
    <x v="8"/>
    <s v="Monday"/>
    <d v="1899-12-30T08:39:47"/>
    <s v="Ewallet"/>
    <n v="59.75"/>
    <n v="42.86"/>
    <n v="44.81"/>
    <n v="5.4"/>
  </r>
  <r>
    <s v="58b140c5-ab5f-4614-9c62-907dd1550365"/>
    <s v="A"/>
    <s v="Mandalay"/>
    <s v="Member"/>
    <s v="Female"/>
    <s v="Food and beverages"/>
    <n v="83.2"/>
    <n v="10"/>
    <n v="41.6"/>
    <n v="873.6"/>
    <n v="582.4666666666667"/>
    <n v="87.36"/>
    <x v="241"/>
    <n v="2019"/>
    <x v="8"/>
    <s v="Monday"/>
    <d v="1899-12-30T20:31:20"/>
    <s v="Ewallet"/>
    <n v="499.2"/>
    <n v="42.86"/>
    <n v="374.4"/>
    <n v="9.1"/>
  </r>
  <r>
    <s v="ff6af0fa-2c81-4bd7-aec7-089735ca8b9f"/>
    <s v="B"/>
    <s v="Mandalay"/>
    <s v="Normal"/>
    <s v="Female"/>
    <s v="Health and beauty"/>
    <n v="36.68"/>
    <n v="1"/>
    <n v="1.8340000000000001"/>
    <n v="38.51"/>
    <n v="349.65666666666669"/>
    <n v="38.51"/>
    <x v="237"/>
    <n v="2019"/>
    <x v="8"/>
    <s v="Sunday"/>
    <d v="1899-12-30T08:28:07"/>
    <s v="Ewallet"/>
    <n v="22.01"/>
    <n v="42.85"/>
    <n v="16.5"/>
    <n v="8"/>
  </r>
  <r>
    <s v="0bd0f6a5-8d29-4c98-a0d3-39230a050eed"/>
    <s v="A"/>
    <s v="Naypyitaw"/>
    <s v="Normal"/>
    <s v="Male"/>
    <s v="Sports and travel"/>
    <n v="88.39"/>
    <n v="9"/>
    <n v="39.775500000000001"/>
    <n v="835.29"/>
    <n v="480.3966666666667"/>
    <n v="92.81"/>
    <x v="248"/>
    <n v="2019"/>
    <x v="8"/>
    <s v="Saturday"/>
    <d v="1899-12-30T22:18:53"/>
    <s v="Cash"/>
    <n v="477.31"/>
    <n v="42.86"/>
    <n v="357.98"/>
    <n v="8.1999999999999993"/>
  </r>
  <r>
    <s v="688ef3b4-d638-4d3d-9a90-b453f73f7a34"/>
    <s v="B"/>
    <s v="Naypyitaw"/>
    <s v="Normal"/>
    <s v="Male"/>
    <s v="Food and beverages"/>
    <n v="55.61"/>
    <n v="3"/>
    <n v="8.3414999999999999"/>
    <n v="175.17"/>
    <n v="212.99333333333334"/>
    <n v="58.389999999999993"/>
    <x v="246"/>
    <n v="2019"/>
    <x v="8"/>
    <s v="Saturday"/>
    <d v="1899-12-30T04:48:54"/>
    <s v="Credit card"/>
    <n v="100.1"/>
    <n v="42.86"/>
    <n v="75.069999999999993"/>
    <n v="8.6"/>
  </r>
  <r>
    <s v="249a1d10-73a9-43e5-b397-fdf817b12e7b"/>
    <s v="A"/>
    <s v="Mandalay"/>
    <s v="Normal"/>
    <s v="Male"/>
    <s v="Health and beauty"/>
    <n v="45.58"/>
    <n v="9"/>
    <n v="20.510999999999999"/>
    <n v="430.73"/>
    <n v="296.33666666666664"/>
    <n v="47.858888888888892"/>
    <x v="244"/>
    <n v="2019"/>
    <x v="8"/>
    <s v="Wednesday"/>
    <d v="1899-12-30T08:15:29"/>
    <s v="Ewallet"/>
    <n v="246.13"/>
    <n v="42.86"/>
    <n v="184.6"/>
    <n v="5.3"/>
  </r>
  <r>
    <s v="9516d7cb-7400-4f2a-b1ed-6edef6674f3f"/>
    <s v="B"/>
    <s v="Naypyitaw"/>
    <s v="Normal"/>
    <s v="Male"/>
    <s v="Sports and travel"/>
    <n v="15.75"/>
    <n v="2"/>
    <n v="1.575"/>
    <n v="33.08"/>
    <n v="207.09333333333333"/>
    <n v="16.54"/>
    <x v="245"/>
    <n v="2019"/>
    <x v="8"/>
    <s v="Friday"/>
    <d v="1899-12-30T01:38:56"/>
    <s v="Credit card"/>
    <n v="18.899999999999999"/>
    <n v="42.87"/>
    <n v="14.18"/>
    <n v="6.1"/>
  </r>
  <r>
    <s v="7f257626-2ebc-4319-8e5e-ee52c1d2e75e"/>
    <s v="A"/>
    <s v="Naypyitaw"/>
    <s v="Normal"/>
    <s v="Male"/>
    <s v="Electronic accessories"/>
    <n v="80.989999999999995"/>
    <n v="5"/>
    <n v="20.247499999999999"/>
    <n v="425.2"/>
    <n v="360.87333333333339"/>
    <n v="85.039999999999992"/>
    <x v="233"/>
    <n v="2019"/>
    <x v="8"/>
    <s v="Monday"/>
    <d v="1899-12-30T18:25:55"/>
    <s v="Credit card"/>
    <n v="242.97"/>
    <n v="42.86"/>
    <n v="182.23"/>
    <n v="5.4"/>
  </r>
  <r>
    <s v="49c186d4-21d2-4e8b-a511-caf55f34b8e7"/>
    <s v="B"/>
    <s v="Mandalay"/>
    <s v="Member"/>
    <s v="Male"/>
    <s v="Health and beauty"/>
    <n v="38.81"/>
    <n v="4"/>
    <n v="7.7619999999999996"/>
    <n v="163"/>
    <n v="534"/>
    <n v="40.75"/>
    <x v="232"/>
    <n v="2019"/>
    <x v="8"/>
    <s v="Sunday"/>
    <d v="1899-12-30T12:18:49"/>
    <s v="Cash"/>
    <n v="93.14"/>
    <n v="42.86"/>
    <n v="69.86"/>
    <n v="8.4"/>
  </r>
  <r>
    <s v="894ee63c-3b95-49bd-8de2-faa8e6d529c2"/>
    <s v="C"/>
    <s v="Yangon"/>
    <s v="Normal"/>
    <s v="Male"/>
    <s v="Sports and travel"/>
    <n v="52.32"/>
    <n v="9"/>
    <n v="23.544"/>
    <n v="494.42"/>
    <n v="549.17666666666662"/>
    <n v="54.93555555555556"/>
    <x v="231"/>
    <n v="2019"/>
    <x v="8"/>
    <s v="Thursday"/>
    <d v="1899-12-30T13:46:03"/>
    <s v="Ewallet"/>
    <n v="282.52999999999997"/>
    <n v="42.86"/>
    <n v="211.89"/>
    <n v="6.4"/>
  </r>
  <r>
    <s v="686e7d4b-b4c0-450f-b65b-dce0039a8728"/>
    <s v="C"/>
    <s v="Yangon"/>
    <s v="Member"/>
    <s v="Female"/>
    <s v="Electronic accessories"/>
    <n v="89.96"/>
    <n v="10"/>
    <n v="44.98"/>
    <n v="944.58"/>
    <n v="504.9233333333334"/>
    <n v="94.457999999999998"/>
    <x v="234"/>
    <n v="2019"/>
    <x v="8"/>
    <s v="Friday"/>
    <d v="1899-12-30T01:46:56"/>
    <s v="Credit card"/>
    <n v="539.76"/>
    <n v="42.86"/>
    <n v="404.82"/>
    <n v="6.8"/>
  </r>
  <r>
    <s v="855e24e5-1be4-4d6c-bab7-94b053679ebb"/>
    <s v="A"/>
    <s v="Mandalay"/>
    <s v="Member"/>
    <s v="Female"/>
    <s v="Sports and travel"/>
    <n v="19.86"/>
    <n v="10"/>
    <n v="9.93"/>
    <n v="208.53"/>
    <n v="234.04000000000005"/>
    <n v="20.853000000000002"/>
    <x v="255"/>
    <n v="2019"/>
    <x v="8"/>
    <s v="Monday"/>
    <d v="1899-12-30T23:45:40"/>
    <s v="Ewallet"/>
    <n v="119.16"/>
    <n v="42.86"/>
    <n v="89.37"/>
    <n v="5.7"/>
  </r>
  <r>
    <s v="7cb88dbc-a084-4b8a-8902-fbb2ead2dade"/>
    <s v="A"/>
    <s v="Mandalay"/>
    <s v="Normal"/>
    <s v="Female"/>
    <s v="Home and lifestyle"/>
    <n v="86.11"/>
    <n v="4"/>
    <n v="17.222000000000001"/>
    <n v="361.66"/>
    <n v="255.96333333333337"/>
    <n v="90.415000000000006"/>
    <x v="229"/>
    <n v="2019"/>
    <x v="8"/>
    <s v="Wednesday"/>
    <d v="1899-12-30T02:14:14"/>
    <s v="Ewallet"/>
    <n v="206.66"/>
    <n v="42.86"/>
    <n v="155"/>
    <n v="9.1999999999999993"/>
  </r>
  <r>
    <s v="306511d1-1eed-4754-9fbc-34170754484b"/>
    <s v="C"/>
    <s v="Naypyitaw"/>
    <s v="Normal"/>
    <s v="Male"/>
    <s v="Electronic accessories"/>
    <n v="25.13"/>
    <n v="5"/>
    <n v="6.2824999999999998"/>
    <n v="131.93"/>
    <n v="165.38333333333335"/>
    <n v="26.386000000000003"/>
    <x v="233"/>
    <n v="2019"/>
    <x v="8"/>
    <s v="Monday"/>
    <d v="1899-12-30T00:02:02"/>
    <s v="Credit card"/>
    <n v="75.39"/>
    <n v="42.86"/>
    <n v="56.54"/>
    <n v="7.8"/>
  </r>
  <r>
    <s v="598adc6f-3865-4d9b-9908-cb4038143c24"/>
    <s v="B"/>
    <s v="Naypyitaw"/>
    <s v="Member"/>
    <s v="Female"/>
    <s v="Sports and travel"/>
    <n v="43.54"/>
    <n v="6"/>
    <n v="13.061999999999999"/>
    <n v="274.3"/>
    <n v="375.53999999999996"/>
    <n v="45.716666666666669"/>
    <x v="251"/>
    <n v="2019"/>
    <x v="8"/>
    <s v="Tuesday"/>
    <d v="1899-12-30T15:50:20"/>
    <s v="Credit card"/>
    <n v="156.74"/>
    <n v="42.86"/>
    <n v="117.56"/>
    <n v="7.4"/>
  </r>
  <r>
    <s v="17038ce1-78d0-4484-a591-f95690dc8fd5"/>
    <s v="A"/>
    <s v="Mandalay"/>
    <s v="Normal"/>
    <s v="Female"/>
    <s v="Home and lifestyle"/>
    <n v="42.82"/>
    <n v="2"/>
    <n v="4.282"/>
    <n v="89.92"/>
    <n v="337.14"/>
    <n v="44.96"/>
    <x v="235"/>
    <n v="2019"/>
    <x v="8"/>
    <s v="Friday"/>
    <d v="1899-12-30T20:12:26"/>
    <s v="Cash"/>
    <n v="51.38"/>
    <n v="42.86"/>
    <n v="38.54"/>
    <n v="8.1999999999999993"/>
  </r>
  <r>
    <s v="4f7c2735-8fdf-4d53-b6f0-89c8a052814c"/>
    <s v="B"/>
    <s v="Naypyitaw"/>
    <s v="Normal"/>
    <s v="Male"/>
    <s v="Home and lifestyle"/>
    <n v="72.61"/>
    <n v="10"/>
    <n v="36.305"/>
    <n v="762.4"/>
    <n v="316.56"/>
    <n v="76.239999999999995"/>
    <x v="244"/>
    <n v="2019"/>
    <x v="8"/>
    <s v="Wednesday"/>
    <d v="1899-12-30T23:19:36"/>
    <s v="Cash"/>
    <n v="435.66"/>
    <n v="42.86"/>
    <n v="326.74"/>
    <n v="5.6"/>
  </r>
  <r>
    <s v="25952839-67d7-48c7-80a0-819afdccdf57"/>
    <s v="A"/>
    <s v="Yangon"/>
    <s v="Normal"/>
    <s v="Male"/>
    <s v="Home and lifestyle"/>
    <n v="18.940000000000001"/>
    <n v="8"/>
    <n v="7.5759999999999996"/>
    <n v="159.1"/>
    <n v="99.176666666666662"/>
    <n v="19.887499999999999"/>
    <x v="245"/>
    <n v="2019"/>
    <x v="8"/>
    <s v="Friday"/>
    <d v="1899-12-30T19:32:46"/>
    <s v="Credit card"/>
    <n v="90.91"/>
    <n v="42.86"/>
    <n v="68.19"/>
    <n v="5.0999999999999996"/>
  </r>
  <r>
    <s v="d5723a43-7585-4646-97c4-6e5c2357a686"/>
    <s v="A"/>
    <s v="Mandalay"/>
    <s v="Member"/>
    <s v="Female"/>
    <s v="Health and beauty"/>
    <n v="26.84"/>
    <n v="1"/>
    <n v="1.3420000000000001"/>
    <n v="28.18"/>
    <n v="179.92666666666665"/>
    <n v="28.18"/>
    <x v="252"/>
    <n v="2019"/>
    <x v="8"/>
    <s v="Saturday"/>
    <d v="1899-12-30T23:23:32"/>
    <s v="Cash"/>
    <n v="16.100000000000001"/>
    <n v="42.87"/>
    <n v="12.08"/>
    <n v="8.6999999999999993"/>
  </r>
  <r>
    <s v="ca575843-42e9-48f1-a77e-e491b891a0df"/>
    <s v="A"/>
    <s v="Naypyitaw"/>
    <s v="Member"/>
    <s v="Male"/>
    <s v="Health and beauty"/>
    <n v="17.5"/>
    <n v="6"/>
    <n v="5.25"/>
    <n v="110.25"/>
    <n v="192.38333333333333"/>
    <n v="18.375"/>
    <x v="236"/>
    <n v="2019"/>
    <x v="8"/>
    <s v="Tuesday"/>
    <d v="1899-12-30T04:25:04"/>
    <s v="Ewallet"/>
    <n v="63"/>
    <n v="42.86"/>
    <n v="47.25"/>
    <n v="5.0999999999999996"/>
  </r>
  <r>
    <s v="c3865da7-0b57-4fa9-a7bb-da47bb6ede3f"/>
    <s v="A"/>
    <s v="Yangon"/>
    <s v="Member"/>
    <s v="Male"/>
    <s v="Sports and travel"/>
    <n v="95.56"/>
    <n v="4"/>
    <n v="19.111999999999998"/>
    <n v="401.35"/>
    <n v="376.48333333333335"/>
    <n v="100.33750000000001"/>
    <x v="232"/>
    <n v="2019"/>
    <x v="8"/>
    <s v="Sunday"/>
    <d v="1899-12-30T13:34:43"/>
    <s v="Ewallet"/>
    <n v="229.34"/>
    <n v="42.86"/>
    <n v="172.01"/>
    <n v="10"/>
  </r>
  <r>
    <s v="3d8c04fa-554e-4965-8e5e-6b14b6ebf4fe"/>
    <s v="B"/>
    <s v="Naypyitaw"/>
    <s v="Normal"/>
    <s v="Male"/>
    <s v="Health and beauty"/>
    <n v="20.81"/>
    <n v="3"/>
    <n v="3.1215000000000002"/>
    <n v="65.55"/>
    <n v="276.84666666666664"/>
    <n v="21.849999999999998"/>
    <x v="230"/>
    <n v="2019"/>
    <x v="8"/>
    <s v="Friday"/>
    <d v="1899-12-30T08:07:47"/>
    <s v="Credit card"/>
    <n v="37.46"/>
    <n v="42.85"/>
    <n v="28.09"/>
    <n v="9.4"/>
  </r>
  <r>
    <s v="af357471-7336-4d63-b1da-a3962f2dad77"/>
    <s v="A"/>
    <s v="Naypyitaw"/>
    <s v="Member"/>
    <s v="Male"/>
    <s v="Food and beverages"/>
    <n v="63.1"/>
    <n v="10"/>
    <n v="31.55"/>
    <n v="662.55"/>
    <n v="525.7833333333333"/>
    <n v="66.254999999999995"/>
    <x v="254"/>
    <n v="2019"/>
    <x v="8"/>
    <s v="Tuesday"/>
    <d v="1899-12-30T21:46:35"/>
    <s v="Ewallet"/>
    <n v="378.6"/>
    <n v="42.86"/>
    <n v="283.95"/>
    <n v="5.0999999999999996"/>
  </r>
  <r>
    <s v="c2b42cb4-bf9f-4d3a-9156-14bdf2aa2564"/>
    <s v="B"/>
    <s v="Mandalay"/>
    <s v="Normal"/>
    <s v="Male"/>
    <s v="Food and beverages"/>
    <n v="16.260000000000002"/>
    <n v="6"/>
    <n v="4.8780000000000001"/>
    <n v="102.44"/>
    <n v="440.45333333333332"/>
    <n v="17.073333333333334"/>
    <x v="249"/>
    <n v="2019"/>
    <x v="8"/>
    <s v="Tuesday"/>
    <d v="1899-12-30T20:21:45"/>
    <s v="Cash"/>
    <n v="58.54"/>
    <n v="42.85"/>
    <n v="43.9"/>
    <n v="5.9"/>
  </r>
  <r>
    <s v="bc109eba-813e-4d20-92d9-bc5b7a7bfe91"/>
    <s v="A"/>
    <s v="Naypyitaw"/>
    <s v="Member"/>
    <s v="Female"/>
    <s v="Sports and travel"/>
    <n v="96.71"/>
    <n v="8"/>
    <n v="38.683999999999997"/>
    <n v="812.36"/>
    <n v="418.12000000000006"/>
    <n v="101.545"/>
    <x v="239"/>
    <n v="2019"/>
    <x v="8"/>
    <s v="Thursday"/>
    <d v="1899-12-30T19:46:13"/>
    <s v="Cash"/>
    <n v="464.21"/>
    <n v="42.86"/>
    <n v="348.15"/>
    <n v="6"/>
  </r>
  <r>
    <s v="2a756dd1-7630-4ce8-97cd-cee5429cc02e"/>
    <s v="A"/>
    <s v="Yangon"/>
    <s v="Normal"/>
    <s v="Female"/>
    <s v="Fashion accessories"/>
    <n v="38.72"/>
    <n v="10"/>
    <n v="19.36"/>
    <n v="406.56"/>
    <n v="278.98333333333335"/>
    <n v="40.655999999999999"/>
    <x v="237"/>
    <n v="2019"/>
    <x v="8"/>
    <s v="Sunday"/>
    <d v="1899-12-30T12:43:10"/>
    <s v="Cash"/>
    <n v="232.32"/>
    <n v="42.86"/>
    <n v="174.24"/>
    <n v="9.6999999999999993"/>
  </r>
  <r>
    <s v="cd6332c8-bf4f-4ea2-8da5-b71a7c22b53b"/>
    <s v="B"/>
    <s v="Yangon"/>
    <s v="Normal"/>
    <s v="Female"/>
    <s v="Sports and travel"/>
    <n v="6.75"/>
    <n v="5"/>
    <n v="1.6875"/>
    <n v="35.44"/>
    <n v="172.63333333333333"/>
    <n v="7.0879999999999992"/>
    <x v="231"/>
    <n v="2019"/>
    <x v="8"/>
    <s v="Thursday"/>
    <d v="1899-12-30T13:20:19"/>
    <s v="Ewallet"/>
    <n v="20.25"/>
    <n v="42.86"/>
    <n v="15.19"/>
    <n v="5.2"/>
  </r>
  <r>
    <s v="67d64fb7-4fb4-4d6a-8c68-9b23bd8960c1"/>
    <s v="A"/>
    <s v="Naypyitaw"/>
    <s v="Normal"/>
    <s v="Female"/>
    <s v="Health and beauty"/>
    <n v="62.69"/>
    <n v="6"/>
    <n v="18.806999999999999"/>
    <n v="394.95"/>
    <n v="222.24666666666667"/>
    <n v="65.825000000000003"/>
    <x v="243"/>
    <n v="2019"/>
    <x v="8"/>
    <s v="Monday"/>
    <d v="1899-12-30T17:23:54"/>
    <s v="Cash"/>
    <n v="225.68"/>
    <n v="42.86"/>
    <n v="169.27"/>
    <n v="6.3"/>
  </r>
  <r>
    <s v="c4dab1af-755a-4e20-a011-9686784a56fd"/>
    <s v="C"/>
    <s v="Yangon"/>
    <s v="Member"/>
    <s v="Male"/>
    <s v="Electronic accessories"/>
    <n v="27.78"/>
    <n v="3"/>
    <n v="4.1669999999999998"/>
    <n v="87.51"/>
    <n v="189.13666666666668"/>
    <n v="29.17"/>
    <x v="235"/>
    <n v="2019"/>
    <x v="8"/>
    <s v="Friday"/>
    <d v="1899-12-30T11:24:25"/>
    <s v="Ewallet"/>
    <n v="50"/>
    <n v="42.86"/>
    <n v="37.51"/>
    <n v="6.8"/>
  </r>
  <r>
    <s v="11931f08-8cec-418b-bcef-681b0acd5522"/>
    <s v="B"/>
    <s v="Yangon"/>
    <s v="Member"/>
    <s v="Male"/>
    <s v="Health and beauty"/>
    <n v="58.5"/>
    <n v="3"/>
    <n v="8.7750000000000004"/>
    <n v="184.28"/>
    <n v="260.77999999999997"/>
    <n v="61.426666666666669"/>
    <x v="245"/>
    <n v="2019"/>
    <x v="8"/>
    <s v="Friday"/>
    <d v="1899-12-30T23:35:22"/>
    <s v="Credit card"/>
    <n v="105.3"/>
    <n v="42.86"/>
    <n v="78.98"/>
    <n v="5.9"/>
  </r>
  <r>
    <s v="266ab48e-3c98-444b-95ed-3a4b681dae53"/>
    <s v="C"/>
    <s v="Naypyitaw"/>
    <s v="Member"/>
    <s v="Female"/>
    <s v="Health and beauty"/>
    <n v="40.22"/>
    <n v="7"/>
    <n v="14.077"/>
    <n v="295.62"/>
    <n v="297.86999999999995"/>
    <n v="42.231428571428573"/>
    <x v="249"/>
    <n v="2019"/>
    <x v="8"/>
    <s v="Tuesday"/>
    <d v="1899-12-30T09:00:15"/>
    <s v="Ewallet"/>
    <n v="168.92"/>
    <n v="42.86"/>
    <n v="126.7"/>
    <n v="5.6"/>
  </r>
  <r>
    <s v="cd2534a9-fb46-4c23-b974-622e83f1eef1"/>
    <s v="B"/>
    <s v="Naypyitaw"/>
    <s v="Normal"/>
    <s v="Male"/>
    <s v="Fashion accessories"/>
    <n v="72.010000000000005"/>
    <n v="4"/>
    <n v="14.401999999999999"/>
    <n v="302.44"/>
    <n v="337.48666666666668"/>
    <n v="75.61"/>
    <x v="240"/>
    <n v="2019"/>
    <x v="8"/>
    <s v="Sunday"/>
    <d v="1899-12-30T23:54:28"/>
    <s v="Cash"/>
    <n v="172.82"/>
    <n v="42.86"/>
    <n v="129.62"/>
    <n v="5"/>
  </r>
  <r>
    <s v="d750c96d-f1f0-4c00-a77e-76ca6bc567a5"/>
    <s v="B"/>
    <s v="Mandalay"/>
    <s v="Normal"/>
    <s v="Male"/>
    <s v="Health and beauty"/>
    <n v="70.37"/>
    <n v="4"/>
    <n v="14.074"/>
    <n v="295.55"/>
    <n v="336.15000000000003"/>
    <n v="73.887500000000003"/>
    <x v="248"/>
    <n v="2019"/>
    <x v="8"/>
    <s v="Saturday"/>
    <d v="1899-12-30T02:51:45"/>
    <s v="Cash"/>
    <n v="168.89"/>
    <n v="42.86"/>
    <n v="126.66"/>
    <n v="9.1999999999999993"/>
  </r>
  <r>
    <s v="c0ac2f8d-7fd4-4643-80b0-c998bd981150"/>
    <s v="A"/>
    <s v="Yangon"/>
    <s v="Normal"/>
    <s v="Male"/>
    <s v="Sports and travel"/>
    <n v="56.39"/>
    <n v="7"/>
    <n v="19.736499999999999"/>
    <n v="414.47"/>
    <n v="386.23"/>
    <n v="59.21"/>
    <x v="248"/>
    <n v="2019"/>
    <x v="8"/>
    <s v="Saturday"/>
    <d v="1899-12-30T04:03:44"/>
    <s v="Ewallet"/>
    <n v="236.84"/>
    <n v="42.86"/>
    <n v="177.63"/>
    <n v="8.1"/>
  </r>
  <r>
    <s v="c7aa283e-4118-4246-bc6a-5af1a227c27f"/>
    <s v="C"/>
    <s v="Yangon"/>
    <s v="Normal"/>
    <s v="Female"/>
    <s v="Fashion accessories"/>
    <n v="31.58"/>
    <n v="9"/>
    <n v="14.211"/>
    <n v="298.43"/>
    <n v="268.98333333333335"/>
    <n v="33.158888888888889"/>
    <x v="242"/>
    <n v="2019"/>
    <x v="8"/>
    <s v="Saturday"/>
    <d v="1899-12-30T15:25:26"/>
    <s v="Cash"/>
    <n v="170.53"/>
    <n v="42.86"/>
    <n v="127.9"/>
    <n v="6.5"/>
  </r>
  <r>
    <s v="95e526ef-a6f8-460f-a042-0de0586e212f"/>
    <s v="C"/>
    <s v="Yangon"/>
    <s v="Normal"/>
    <s v="Female"/>
    <s v="Sports and travel"/>
    <n v="70.760000000000005"/>
    <n v="6"/>
    <n v="21.228000000000002"/>
    <n v="445.79"/>
    <n v="230.63000000000002"/>
    <n v="74.298333333333332"/>
    <x v="236"/>
    <n v="2019"/>
    <x v="8"/>
    <s v="Tuesday"/>
    <d v="1899-12-30T01:50:52"/>
    <s v="Cash"/>
    <n v="254.74"/>
    <n v="42.86"/>
    <n v="191.05"/>
    <n v="9"/>
  </r>
  <r>
    <s v="318e4e66-79d4-4406-8e43-7c400f858d40"/>
    <s v="C"/>
    <s v="Naypyitaw"/>
    <s v="Normal"/>
    <s v="Male"/>
    <s v="Health and beauty"/>
    <n v="29.87"/>
    <n v="2"/>
    <n v="2.9870000000000001"/>
    <n v="62.73"/>
    <n v="115.82666666666667"/>
    <n v="31.364999999999998"/>
    <x v="230"/>
    <n v="2019"/>
    <x v="8"/>
    <s v="Friday"/>
    <d v="1899-12-30T08:29:08"/>
    <s v="Cash"/>
    <n v="35.840000000000003"/>
    <n v="42.87"/>
    <n v="26.89"/>
    <n v="8.1999999999999993"/>
  </r>
  <r>
    <s v="8f51270f-dcc2-46ca-82a3-231e17f845cf"/>
    <s v="C"/>
    <s v="Yangon"/>
    <s v="Normal"/>
    <s v="Male"/>
    <s v="Food and beverages"/>
    <n v="21.83"/>
    <n v="8"/>
    <n v="8.7319999999999993"/>
    <n v="183.37"/>
    <n v="126.48"/>
    <n v="22.921250000000001"/>
    <x v="238"/>
    <n v="2019"/>
    <x v="8"/>
    <s v="Thursday"/>
    <d v="1899-12-30T16:45:27"/>
    <s v="Credit card"/>
    <n v="104.78"/>
    <n v="42.86"/>
    <n v="78.59"/>
    <n v="9.8000000000000007"/>
  </r>
  <r>
    <s v="f299baca-eae2-4c15-94a6-220001c2b1b3"/>
    <s v="B"/>
    <s v="Mandalay"/>
    <s v="Member"/>
    <s v="Female"/>
    <s v="Home and lifestyle"/>
    <n v="19.309999999999999"/>
    <n v="5"/>
    <n v="4.8274999999999997"/>
    <n v="101.38"/>
    <n v="209.92"/>
    <n v="20.276"/>
    <x v="254"/>
    <n v="2019"/>
    <x v="8"/>
    <s v="Tuesday"/>
    <d v="1899-12-30T07:14:05"/>
    <s v="Ewallet"/>
    <n v="57.93"/>
    <n v="42.86"/>
    <n v="43.45"/>
    <n v="9.6"/>
  </r>
  <r>
    <s v="a3efb5b5-3363-431b-875b-723b5d32a222"/>
    <s v="A"/>
    <s v="Mandalay"/>
    <s v="Member"/>
    <s v="Male"/>
    <s v="Fashion accessories"/>
    <n v="30.06"/>
    <n v="3"/>
    <n v="4.5090000000000003"/>
    <n v="94.69"/>
    <n v="210.64333333333332"/>
    <n v="31.563333333333333"/>
    <x v="251"/>
    <n v="2019"/>
    <x v="8"/>
    <s v="Tuesday"/>
    <d v="1899-12-30T09:29:11"/>
    <s v="Cash"/>
    <n v="54.11"/>
    <n v="42.86"/>
    <n v="40.58"/>
    <n v="6.2"/>
  </r>
  <r>
    <s v="01aa3c5e-ae5d-4518-8664-f6e6699c80cb"/>
    <s v="B"/>
    <s v="Naypyitaw"/>
    <s v="Member"/>
    <s v="Female"/>
    <s v="Electronic accessories"/>
    <n v="68.84"/>
    <n v="6"/>
    <n v="20.652000000000001"/>
    <n v="433.69"/>
    <n v="222.03333333333333"/>
    <n v="72.281666666666666"/>
    <x v="233"/>
    <n v="2019"/>
    <x v="8"/>
    <s v="Monday"/>
    <d v="1899-12-30T01:36:11"/>
    <s v="Credit card"/>
    <n v="247.82"/>
    <n v="42.86"/>
    <n v="185.87"/>
    <n v="8.6999999999999993"/>
  </r>
  <r>
    <s v="519c2edc-21d7-481e-b860-3ca31647e9af"/>
    <s v="C"/>
    <s v="Naypyitaw"/>
    <s v="Member"/>
    <s v="Male"/>
    <s v="Health and beauty"/>
    <n v="98.62"/>
    <n v="1"/>
    <n v="4.931"/>
    <n v="103.55"/>
    <n v="271.60666666666663"/>
    <n v="103.55"/>
    <x v="249"/>
    <n v="2019"/>
    <x v="8"/>
    <s v="Tuesday"/>
    <d v="1899-12-30T16:27:49"/>
    <s v="Ewallet"/>
    <n v="59.17"/>
    <n v="42.86"/>
    <n v="44.38"/>
    <n v="6.9"/>
  </r>
  <r>
    <s v="648b719f-f22e-45aa-bad3-16776152a44c"/>
    <s v="C"/>
    <s v="Yangon"/>
    <s v="Member"/>
    <s v="Male"/>
    <s v="Health and beauty"/>
    <n v="61.36"/>
    <n v="2"/>
    <n v="6.1360000000000001"/>
    <n v="128.86000000000001"/>
    <n v="404.16666666666669"/>
    <n v="64.430000000000007"/>
    <x v="243"/>
    <n v="2019"/>
    <x v="8"/>
    <s v="Monday"/>
    <d v="1899-12-30T17:42:29"/>
    <s v="Ewallet"/>
    <n v="73.63"/>
    <n v="42.86"/>
    <n v="55.23"/>
    <n v="9.9"/>
  </r>
  <r>
    <s v="752ff1e3-3383-4c88-b8a6-c2f65fe1f969"/>
    <s v="B"/>
    <s v="Naypyitaw"/>
    <s v="Member"/>
    <s v="Female"/>
    <s v="Food and beverages"/>
    <n v="79.239999999999995"/>
    <n v="7"/>
    <n v="27.734000000000002"/>
    <n v="582.41"/>
    <n v="701.86666666666667"/>
    <n v="83.201428571428565"/>
    <x v="252"/>
    <n v="2019"/>
    <x v="8"/>
    <s v="Saturday"/>
    <d v="1899-12-30T06:03:15"/>
    <s v="Ewallet"/>
    <n v="332.81"/>
    <n v="42.86"/>
    <n v="249.6"/>
    <n v="8.9"/>
  </r>
  <r>
    <s v="757e9401-a24a-42c3-88fd-027592a3fbd2"/>
    <s v="C"/>
    <s v="Naypyitaw"/>
    <s v="Normal"/>
    <s v="Male"/>
    <s v="Home and lifestyle"/>
    <n v="53.04"/>
    <n v="9"/>
    <n v="23.867999999999999"/>
    <n v="501.23"/>
    <n v="619.99"/>
    <n v="55.692222222222227"/>
    <x v="233"/>
    <n v="2019"/>
    <x v="8"/>
    <s v="Monday"/>
    <d v="1899-12-30T10:25:10"/>
    <s v="Credit card"/>
    <n v="286.42"/>
    <n v="42.86"/>
    <n v="214.81"/>
    <n v="8.4"/>
  </r>
  <r>
    <s v="e1208331-f53e-455b-8f8b-be02e88df883"/>
    <s v="A"/>
    <s v="Mandalay"/>
    <s v="Member"/>
    <s v="Male"/>
    <s v="Electronic accessories"/>
    <n v="97.33"/>
    <n v="10"/>
    <n v="48.664999999999999"/>
    <n v="1021.96"/>
    <n v="503.43666666666667"/>
    <n v="102.196"/>
    <x v="241"/>
    <n v="2019"/>
    <x v="8"/>
    <s v="Monday"/>
    <d v="1899-12-30T08:14:27"/>
    <s v="Ewallet"/>
    <n v="583.98"/>
    <n v="42.86"/>
    <n v="437.98"/>
    <n v="9.5"/>
  </r>
  <r>
    <s v="a86cb2b2-49ee-451a-bf9e-3243c7965e9c"/>
    <s v="C"/>
    <s v="Mandalay"/>
    <s v="Normal"/>
    <s v="Male"/>
    <s v="Home and lifestyle"/>
    <n v="45.82"/>
    <n v="7"/>
    <n v="16.036999999999999"/>
    <n v="336.78"/>
    <n v="246.73"/>
    <n v="48.111428571428569"/>
    <x v="243"/>
    <n v="2019"/>
    <x v="8"/>
    <s v="Monday"/>
    <d v="1899-12-30T17:42:14"/>
    <s v="Ewallet"/>
    <n v="192.44"/>
    <n v="42.86"/>
    <n v="144.34"/>
    <n v="6.6"/>
  </r>
  <r>
    <s v="1ded7147-9329-469b-9628-8ca701b36302"/>
    <s v="A"/>
    <s v="Yangon"/>
    <s v="Normal"/>
    <s v="Female"/>
    <s v="Home and lifestyle"/>
    <n v="28.87"/>
    <n v="5"/>
    <n v="7.2175000000000002"/>
    <n v="151.57"/>
    <n v="151.03333333333333"/>
    <n v="30.314"/>
    <x v="237"/>
    <n v="2019"/>
    <x v="8"/>
    <s v="Sunday"/>
    <d v="1899-12-30T10:29:31"/>
    <s v="Credit card"/>
    <n v="86.61"/>
    <n v="42.86"/>
    <n v="64.959999999999994"/>
    <n v="5.6"/>
  </r>
  <r>
    <s v="18bf5180-b449-4eb2-8ce5-1707366569f2"/>
    <s v="A"/>
    <s v="Naypyitaw"/>
    <s v="Member"/>
    <s v="Female"/>
    <s v="Sports and travel"/>
    <n v="26.65"/>
    <n v="9"/>
    <n v="11.9925"/>
    <n v="251.84"/>
    <n v="197.2833333333333"/>
    <n v="27.982222222222223"/>
    <x v="243"/>
    <n v="2019"/>
    <x v="8"/>
    <s v="Monday"/>
    <d v="1899-12-30T17:39:53"/>
    <s v="Ewallet"/>
    <n v="143.91"/>
    <n v="42.86"/>
    <n v="107.93"/>
    <n v="7.8"/>
  </r>
  <r>
    <s v="03ec8aa2-3d7a-4fe5-91dd-3069e2cda41b"/>
    <s v="A"/>
    <s v="Naypyitaw"/>
    <s v="Member"/>
    <s v="Female"/>
    <s v="Sports and travel"/>
    <n v="23.66"/>
    <n v="2"/>
    <n v="2.3660000000000001"/>
    <n v="49.69"/>
    <n v="140.69666666666666"/>
    <n v="24.844999999999999"/>
    <x v="245"/>
    <n v="2019"/>
    <x v="8"/>
    <s v="Friday"/>
    <d v="1899-12-30T13:11:45"/>
    <s v="Credit card"/>
    <n v="28.39"/>
    <n v="42.87"/>
    <n v="21.3"/>
    <n v="7.7"/>
  </r>
  <r>
    <s v="54d262af-5d9c-4422-b6fb-bbd9edf8d85a"/>
    <s v="A"/>
    <s v="Naypyitaw"/>
    <s v="Member"/>
    <s v="Male"/>
    <s v="Home and lifestyle"/>
    <n v="55.3"/>
    <n v="5"/>
    <n v="13.824999999999999"/>
    <n v="290.32"/>
    <n v="166.78333333333333"/>
    <n v="58.064"/>
    <x v="253"/>
    <n v="2019"/>
    <x v="8"/>
    <s v="Sunday"/>
    <d v="1899-12-30T07:16:08"/>
    <s v="Ewallet"/>
    <n v="165.9"/>
    <n v="42.86"/>
    <n v="124.42"/>
    <n v="5.2"/>
  </r>
  <r>
    <s v="82313d7b-30c7-447a-82f8-2acc09fb3bd1"/>
    <s v="C"/>
    <s v="Yangon"/>
    <s v="Normal"/>
    <s v="Female"/>
    <s v="Sports and travel"/>
    <n v="78.17"/>
    <n v="1"/>
    <n v="3.9085000000000001"/>
    <n v="82.08"/>
    <n v="221.80333333333331"/>
    <n v="82.08"/>
    <x v="238"/>
    <n v="2019"/>
    <x v="8"/>
    <s v="Thursday"/>
    <d v="1899-12-30T23:27:10"/>
    <s v="Ewallet"/>
    <n v="46.9"/>
    <n v="42.86"/>
    <n v="35.18"/>
    <n v="8.1999999999999993"/>
  </r>
  <r>
    <s v="90bdaa4d-8f46-4986-ad24-544315957129"/>
    <s v="A"/>
    <s v="Naypyitaw"/>
    <s v="Member"/>
    <s v="Female"/>
    <s v="Electronic accessories"/>
    <n v="40.619999999999997"/>
    <n v="3"/>
    <n v="6.093"/>
    <n v="127.95"/>
    <n v="299.99"/>
    <n v="42.65"/>
    <x v="241"/>
    <n v="2019"/>
    <x v="8"/>
    <s v="Monday"/>
    <d v="1899-12-30T03:03:06"/>
    <s v="Ewallet"/>
    <n v="73.12"/>
    <n v="42.85"/>
    <n v="54.83"/>
    <n v="8.1999999999999993"/>
  </r>
  <r>
    <s v="39936701-f6b7-4a2f-8a53-e90c7d347791"/>
    <s v="B"/>
    <s v="Naypyitaw"/>
    <s v="Member"/>
    <s v="Female"/>
    <s v="Food and beverages"/>
    <n v="86.74"/>
    <n v="5"/>
    <n v="21.684999999999999"/>
    <n v="455.38"/>
    <n v="390.1033333333333"/>
    <n v="91.075999999999993"/>
    <x v="251"/>
    <n v="2019"/>
    <x v="8"/>
    <s v="Tuesday"/>
    <d v="1899-12-30T13:54:20"/>
    <s v="Cash"/>
    <n v="260.22000000000003"/>
    <n v="42.86"/>
    <n v="195.16"/>
    <n v="5.8"/>
  </r>
  <r>
    <s v="70a11486-dd0b-4bb6-b63a-36026c1107a0"/>
    <s v="B"/>
    <s v="Naypyitaw"/>
    <s v="Normal"/>
    <s v="Female"/>
    <s v="Sports and travel"/>
    <n v="75.39"/>
    <n v="4"/>
    <n v="15.077999999999999"/>
    <n v="316.64"/>
    <n v="341.19333333333333"/>
    <n v="79.16"/>
    <x v="232"/>
    <n v="2019"/>
    <x v="8"/>
    <s v="Sunday"/>
    <d v="1899-12-30T05:17:00"/>
    <s v="Ewallet"/>
    <n v="180.94"/>
    <n v="42.86"/>
    <n v="135.69999999999999"/>
    <n v="9.5"/>
  </r>
  <r>
    <s v="643b6c52-02a2-4960-a889-cb914021ebc7"/>
    <s v="A"/>
    <s v="Mandalay"/>
    <s v="Member"/>
    <s v="Male"/>
    <s v="Fashion accessories"/>
    <n v="94.83"/>
    <n v="4"/>
    <n v="18.966000000000001"/>
    <n v="398.29"/>
    <n v="290.23"/>
    <n v="99.572500000000005"/>
    <x v="253"/>
    <n v="2019"/>
    <x v="8"/>
    <s v="Sunday"/>
    <d v="1899-12-30T01:43:30"/>
    <s v="Cash"/>
    <n v="227.59"/>
    <n v="42.86"/>
    <n v="170.7"/>
    <n v="9.1999999999999993"/>
  </r>
  <r>
    <s v="6f4e3dba-c1e7-4594-a8fb-3827dda6dae1"/>
    <s v="B"/>
    <s v="Mandalay"/>
    <s v="Member"/>
    <s v="Male"/>
    <s v="Fashion accessories"/>
    <n v="58.79"/>
    <n v="5"/>
    <n v="14.6975"/>
    <n v="308.64999999999998"/>
    <n v="400.65333333333336"/>
    <n v="61.73"/>
    <x v="244"/>
    <n v="2019"/>
    <x v="8"/>
    <s v="Wednesday"/>
    <d v="1899-12-30T13:06:57"/>
    <s v="Credit card"/>
    <n v="176.37"/>
    <n v="42.86"/>
    <n v="132.28"/>
    <n v="5.6"/>
  </r>
  <r>
    <s v="9b1e8b59-02b3-4836-bbca-41a6628b4ede"/>
    <s v="B"/>
    <s v="Naypyitaw"/>
    <s v="Normal"/>
    <s v="Female"/>
    <s v="Fashion accessories"/>
    <n v="31.19"/>
    <n v="5"/>
    <n v="7.7975000000000003"/>
    <n v="163.75"/>
    <n v="406.3533333333333"/>
    <n v="32.75"/>
    <x v="238"/>
    <n v="2019"/>
    <x v="8"/>
    <s v="Thursday"/>
    <d v="1899-12-30T17:39:40"/>
    <s v="Credit card"/>
    <n v="93.57"/>
    <n v="42.86"/>
    <n v="70.180000000000007"/>
    <n v="8.8000000000000007"/>
  </r>
  <r>
    <s v="0db16092-b95a-486b-9b3e-f78c37d20b29"/>
    <s v="B"/>
    <s v="Yangon"/>
    <s v="Normal"/>
    <s v="Female"/>
    <s v="Fashion accessories"/>
    <n v="99.26"/>
    <n v="7"/>
    <n v="34.741"/>
    <n v="729.56"/>
    <n v="519.33000000000004"/>
    <n v="104.22285714285714"/>
    <x v="231"/>
    <n v="2019"/>
    <x v="8"/>
    <s v="Thursday"/>
    <d v="1899-12-30T13:38:45"/>
    <s v="Cash"/>
    <n v="416.89"/>
    <n v="42.86"/>
    <n v="312.67"/>
    <n v="9"/>
  </r>
  <r>
    <s v="a1834a10-dde2-4ffa-bfda-9105a380b402"/>
    <s v="A"/>
    <s v="Naypyitaw"/>
    <s v="Member"/>
    <s v="Female"/>
    <s v="Health and beauty"/>
    <n v="44.32"/>
    <n v="7"/>
    <n v="15.512"/>
    <n v="325.75"/>
    <n v="391.54"/>
    <n v="46.535714285714285"/>
    <x v="238"/>
    <n v="2019"/>
    <x v="8"/>
    <s v="Thursday"/>
    <d v="1899-12-30T02:43:23"/>
    <s v="Cash"/>
    <n v="186.14"/>
    <n v="42.86"/>
    <n v="139.61000000000001"/>
    <n v="6.6"/>
  </r>
  <r>
    <s v="7261319a-5f1b-4597-815b-35f2b6320d68"/>
    <s v="B"/>
    <s v="Mandalay"/>
    <s v="Normal"/>
    <s v="Male"/>
    <s v="Home and lifestyle"/>
    <n v="79.790000000000006"/>
    <n v="6"/>
    <n v="23.937000000000001"/>
    <n v="502.68"/>
    <n v="302.90666666666669"/>
    <n v="83.78"/>
    <x v="243"/>
    <n v="2019"/>
    <x v="8"/>
    <s v="Monday"/>
    <d v="1899-12-30T12:10:19"/>
    <s v="Cash"/>
    <n v="287.24"/>
    <n v="42.86"/>
    <n v="215.44"/>
    <n v="7.1"/>
  </r>
  <r>
    <s v="79286952-5abd-4113-8915-91febf5e9df2"/>
    <s v="B"/>
    <s v="Naypyitaw"/>
    <s v="Member"/>
    <s v="Female"/>
    <s v="Sports and travel"/>
    <n v="47.1"/>
    <n v="7"/>
    <n v="16.484999999999999"/>
    <n v="346.19"/>
    <n v="179.1866666666667"/>
    <n v="49.455714285714286"/>
    <x v="252"/>
    <n v="2019"/>
    <x v="8"/>
    <s v="Saturday"/>
    <d v="1899-12-30T05:54:00"/>
    <s v="Ewallet"/>
    <n v="197.82"/>
    <n v="42.86"/>
    <n v="148.37"/>
    <n v="8.6999999999999993"/>
  </r>
  <r>
    <s v="743c4a0f-67a9-47ed-8327-e0c7545c2b82"/>
    <s v="A"/>
    <s v="Yangon"/>
    <s v="Normal"/>
    <s v="Female"/>
    <s v="Fashion accessories"/>
    <n v="19"/>
    <n v="3"/>
    <n v="2.85"/>
    <n v="59.85"/>
    <n v="240.43333333333331"/>
    <n v="19.95"/>
    <x v="243"/>
    <n v="2019"/>
    <x v="8"/>
    <s v="Monday"/>
    <d v="1899-12-30T20:28:30"/>
    <s v="Credit card"/>
    <n v="34.200000000000003"/>
    <n v="42.86"/>
    <n v="25.65"/>
    <n v="7.7"/>
  </r>
  <r>
    <s v="d9a7a478-f938-4c4d-a3c7-96402c6c2fc4"/>
    <s v="A"/>
    <s v="Naypyitaw"/>
    <s v="Member"/>
    <s v="Male"/>
    <s v="Food and beverages"/>
    <n v="62.63"/>
    <n v="2"/>
    <n v="6.2629999999999999"/>
    <n v="131.52000000000001"/>
    <n v="357.75333333333333"/>
    <n v="65.760000000000005"/>
    <x v="249"/>
    <n v="2019"/>
    <x v="8"/>
    <s v="Tuesday"/>
    <d v="1899-12-30T19:31:02"/>
    <s v="Cash"/>
    <n v="75.16"/>
    <n v="42.85"/>
    <n v="56.36"/>
    <n v="8.1999999999999993"/>
  </r>
  <r>
    <s v="83a18cc6-81ac-49e4-a6c2-867fa05a1942"/>
    <s v="A"/>
    <s v="Yangon"/>
    <s v="Normal"/>
    <s v="Male"/>
    <s v="Fashion accessories"/>
    <n v="50.47"/>
    <n v="10"/>
    <n v="25.234999999999999"/>
    <n v="529.92999999999995"/>
    <n v="334.59666666666664"/>
    <n v="52.992999999999995"/>
    <x v="254"/>
    <n v="2019"/>
    <x v="8"/>
    <s v="Tuesday"/>
    <d v="1899-12-30T15:34:31"/>
    <s v="Credit card"/>
    <n v="302.82"/>
    <n v="42.86"/>
    <n v="227.11"/>
    <n v="9.3000000000000007"/>
  </r>
  <r>
    <s v="adc69a72-dfc0-494a-824c-446cd05d7842"/>
    <s v="A"/>
    <s v="Naypyitaw"/>
    <s v="Member"/>
    <s v="Female"/>
    <s v="Health and beauty"/>
    <n v="39.22"/>
    <n v="10"/>
    <n v="19.61"/>
    <n v="411.81"/>
    <n v="183.27333333333334"/>
    <n v="41.180999999999997"/>
    <x v="230"/>
    <n v="2019"/>
    <x v="8"/>
    <s v="Friday"/>
    <d v="1899-12-30T01:06:49"/>
    <s v="Cash"/>
    <n v="235.32"/>
    <n v="42.86"/>
    <n v="176.49"/>
    <n v="8.4"/>
  </r>
  <r>
    <s v="67ca42bc-989e-4e97-ab23-09c00db3c05d"/>
    <s v="C"/>
    <s v="Naypyitaw"/>
    <s v="Normal"/>
    <s v="Male"/>
    <s v="Sports and travel"/>
    <n v="59.1"/>
    <n v="1"/>
    <n v="2.9550000000000001"/>
    <n v="62.05"/>
    <n v="179.25"/>
    <n v="62.05"/>
    <x v="246"/>
    <n v="2019"/>
    <x v="8"/>
    <s v="Saturday"/>
    <d v="1899-12-30T17:25:24"/>
    <s v="Credit card"/>
    <n v="35.46"/>
    <n v="42.85"/>
    <n v="26.59"/>
    <n v="9.1999999999999993"/>
  </r>
  <r>
    <s v="264200bf-a981-4c9a-8ec3-6e4604dc5e9a"/>
    <s v="C"/>
    <s v="Naypyitaw"/>
    <s v="Normal"/>
    <s v="Male"/>
    <s v="Sports and travel"/>
    <n v="36.17"/>
    <n v="2"/>
    <n v="3.617"/>
    <n v="75.959999999999994"/>
    <n v="223.68333333333331"/>
    <n v="37.979999999999997"/>
    <x v="229"/>
    <n v="2019"/>
    <x v="8"/>
    <s v="Wednesday"/>
    <d v="1899-12-30T15:29:46"/>
    <s v="Credit card"/>
    <n v="43.4"/>
    <n v="42.86"/>
    <n v="32.56"/>
    <n v="9.5"/>
  </r>
  <r>
    <s v="4dec21b5-f15c-4c62-aa86-d15fa4a3630c"/>
    <s v="C"/>
    <s v="Yangon"/>
    <s v="Member"/>
    <s v="Female"/>
    <s v="Food and beverages"/>
    <n v="42.3"/>
    <n v="9"/>
    <n v="19.035"/>
    <n v="399.74"/>
    <n v="234.94666666666669"/>
    <n v="44.415555555555557"/>
    <x v="251"/>
    <n v="2019"/>
    <x v="8"/>
    <s v="Tuesday"/>
    <d v="1899-12-30T20:39:10"/>
    <s v="Cash"/>
    <n v="228.42"/>
    <n v="42.86"/>
    <n v="171.32"/>
    <n v="7.1"/>
  </r>
  <r>
    <s v="47e30ed0-06a2-4e26-9f68-df8ba0ebec4c"/>
    <s v="C"/>
    <s v="Naypyitaw"/>
    <s v="Normal"/>
    <s v="Male"/>
    <s v="Home and lifestyle"/>
    <n v="37.21"/>
    <n v="5"/>
    <n v="9.3025000000000002"/>
    <n v="195.35"/>
    <n v="278.06666666666666"/>
    <n v="39.07"/>
    <x v="256"/>
    <n v="2019"/>
    <x v="8"/>
    <s v="Thursday"/>
    <d v="1899-12-30T00:08:53"/>
    <s v="Cash"/>
    <n v="111.63"/>
    <n v="42.86"/>
    <n v="83.72"/>
    <n v="8.6"/>
  </r>
  <r>
    <s v="d837f2ed-027c-4571-8822-6d2e35cdd8be"/>
    <s v="B"/>
    <s v="Naypyitaw"/>
    <s v="Member"/>
    <s v="Male"/>
    <s v="Health and beauty"/>
    <n v="26.13"/>
    <n v="4"/>
    <n v="5.226"/>
    <n v="109.75"/>
    <n v="322.17"/>
    <n v="27.4375"/>
    <x v="254"/>
    <n v="2019"/>
    <x v="8"/>
    <s v="Tuesday"/>
    <d v="1899-12-30T06:25:09"/>
    <s v="Cash"/>
    <n v="62.71"/>
    <n v="42.86"/>
    <n v="47.04"/>
    <n v="5.8"/>
  </r>
  <r>
    <s v="398eaba2-3078-466b-a40a-7a6daff5cbc8"/>
    <s v="B"/>
    <s v="Yangon"/>
    <s v="Normal"/>
    <s v="Male"/>
    <s v="Electronic accessories"/>
    <n v="50.39"/>
    <n v="10"/>
    <n v="25.195"/>
    <n v="529.1"/>
    <n v="368.3533333333333"/>
    <n v="52.910000000000004"/>
    <x v="253"/>
    <n v="2019"/>
    <x v="8"/>
    <s v="Sunday"/>
    <d v="1899-12-30T11:12:44"/>
    <s v="Ewallet"/>
    <n v="302.33999999999997"/>
    <n v="42.86"/>
    <n v="226.76"/>
    <n v="5.9"/>
  </r>
  <r>
    <s v="c378cfd7-48ab-42b4-a8ce-9ae0d83aa0d5"/>
    <s v="C"/>
    <s v="Mandalay"/>
    <s v="Member"/>
    <s v="Male"/>
    <s v="Sports and travel"/>
    <n v="44.58"/>
    <n v="7"/>
    <n v="15.603"/>
    <n v="327.66000000000003"/>
    <n v="203.23000000000002"/>
    <n v="46.808571428571433"/>
    <x v="256"/>
    <n v="2019"/>
    <x v="8"/>
    <s v="Thursday"/>
    <d v="1899-12-30T02:23:06"/>
    <s v="Cash"/>
    <n v="187.24"/>
    <n v="42.86"/>
    <n v="140.41999999999999"/>
    <n v="6.1"/>
  </r>
  <r>
    <s v="9dd3eb41-5755-44c0-b850-00b97cad90a0"/>
    <s v="B"/>
    <s v="Mandalay"/>
    <s v="Normal"/>
    <s v="Male"/>
    <s v="Fashion accessories"/>
    <n v="29.56"/>
    <n v="8"/>
    <n v="11.824"/>
    <n v="248.3"/>
    <n v="234.48000000000002"/>
    <n v="31.037500000000001"/>
    <x v="237"/>
    <n v="2019"/>
    <x v="8"/>
    <s v="Sunday"/>
    <d v="1899-12-30T19:28:51"/>
    <s v="Cash"/>
    <n v="141.88999999999999"/>
    <n v="42.86"/>
    <n v="106.41"/>
    <n v="8.6"/>
  </r>
  <r>
    <s v="75c0cf6a-74ae-4e87-9f5b-ed8e30c74537"/>
    <s v="A"/>
    <s v="Yangon"/>
    <s v="Normal"/>
    <s v="Male"/>
    <s v="Sports and travel"/>
    <n v="8.0299999999999994"/>
    <n v="4"/>
    <n v="1.6060000000000001"/>
    <n v="33.729999999999997"/>
    <n v="203.09333333333333"/>
    <n v="8.4324999999999992"/>
    <x v="235"/>
    <n v="2019"/>
    <x v="8"/>
    <s v="Friday"/>
    <d v="1899-12-30T17:42:35"/>
    <s v="Credit card"/>
    <n v="19.27"/>
    <n v="42.87"/>
    <n v="14.46"/>
    <n v="8.1999999999999993"/>
  </r>
  <r>
    <s v="e0ff76d0-7bb6-4616-92cb-5cb9d2e927d2"/>
    <s v="C"/>
    <s v="Naypyitaw"/>
    <s v="Normal"/>
    <s v="Male"/>
    <s v="Sports and travel"/>
    <n v="66.89"/>
    <n v="6"/>
    <n v="20.067"/>
    <n v="421.41"/>
    <n v="338.38666666666666"/>
    <n v="70.234999999999999"/>
    <x v="253"/>
    <n v="2019"/>
    <x v="8"/>
    <s v="Sunday"/>
    <d v="1899-12-30T17:02:36"/>
    <s v="Cash"/>
    <n v="240.8"/>
    <n v="42.86"/>
    <n v="180.61"/>
    <n v="6.2"/>
  </r>
  <r>
    <s v="5378cfe6-fdfd-46e2-8261-5f216fe387e9"/>
    <s v="B"/>
    <s v="Naypyitaw"/>
    <s v="Normal"/>
    <s v="Male"/>
    <s v="Sports and travel"/>
    <n v="18.350000000000001"/>
    <n v="8"/>
    <n v="7.34"/>
    <n v="154.13999999999999"/>
    <n v="297.89333333333337"/>
    <n v="19.267499999999998"/>
    <x v="250"/>
    <n v="2019"/>
    <x v="8"/>
    <s v="Wednesday"/>
    <d v="1899-12-30T22:53:37"/>
    <s v="Cash"/>
    <n v="88.08"/>
    <n v="42.86"/>
    <n v="66.06"/>
    <n v="5"/>
  </r>
  <r>
    <s v="a5cfab3b-c1b6-4ceb-8b12-6b3b99d4f504"/>
    <s v="C"/>
    <s v="Mandalay"/>
    <s v="Member"/>
    <s v="Male"/>
    <s v="Sports and travel"/>
    <n v="46.52"/>
    <n v="9"/>
    <n v="20.934000000000001"/>
    <n v="439.61"/>
    <n v="453.87999999999994"/>
    <n v="48.845555555555556"/>
    <x v="234"/>
    <n v="2019"/>
    <x v="8"/>
    <s v="Friday"/>
    <d v="1899-12-30T08:41:00"/>
    <s v="Ewallet"/>
    <n v="251.21"/>
    <n v="42.86"/>
    <n v="188.4"/>
    <n v="7.3"/>
  </r>
  <r>
    <s v="01219d27-accd-40e4-9bd2-0d7ec965ac88"/>
    <s v="C"/>
    <s v="Naypyitaw"/>
    <s v="Member"/>
    <s v="Female"/>
    <s v="Sports and travel"/>
    <n v="57.13"/>
    <n v="5"/>
    <n v="14.282500000000001"/>
    <n v="299.93"/>
    <n v="506.49333333333334"/>
    <n v="59.986000000000004"/>
    <x v="231"/>
    <n v="2019"/>
    <x v="8"/>
    <s v="Thursday"/>
    <d v="1899-12-30T15:54:54"/>
    <s v="Credit card"/>
    <n v="171.39"/>
    <n v="42.86"/>
    <n v="128.54"/>
    <n v="9.6"/>
  </r>
  <r>
    <s v="13c270be-05d6-419a-8a3f-5755108009c5"/>
    <s v="C"/>
    <s v="Naypyitaw"/>
    <s v="Member"/>
    <s v="Female"/>
    <s v="Food and beverages"/>
    <n v="84.64"/>
    <n v="7"/>
    <n v="29.623999999999999"/>
    <n v="622.1"/>
    <n v="440.57000000000011"/>
    <n v="88.871428571428581"/>
    <x v="248"/>
    <n v="2019"/>
    <x v="8"/>
    <s v="Saturday"/>
    <d v="1899-12-30T16:04:17"/>
    <s v="Cash"/>
    <n v="355.49"/>
    <n v="42.86"/>
    <n v="266.61"/>
    <n v="8.1"/>
  </r>
  <r>
    <s v="b9e94d55-95c8-4245-86aa-fa70b222b94b"/>
    <s v="C"/>
    <s v="Yangon"/>
    <s v="Member"/>
    <s v="Female"/>
    <s v="Food and beverages"/>
    <n v="56.9"/>
    <n v="10"/>
    <n v="28.45"/>
    <n v="597.45000000000005"/>
    <n v="495.48"/>
    <n v="59.745000000000005"/>
    <x v="256"/>
    <n v="2019"/>
    <x v="8"/>
    <s v="Thursday"/>
    <d v="1899-12-30T12:17:50"/>
    <s v="Credit card"/>
    <n v="341.4"/>
    <n v="42.86"/>
    <n v="256.05"/>
    <n v="9.1999999999999993"/>
  </r>
  <r>
    <s v="11984347-0880-4375-9167-495a9f30029e"/>
    <s v="B"/>
    <s v="Naypyitaw"/>
    <s v="Normal"/>
    <s v="Male"/>
    <s v="Food and beverages"/>
    <n v="13.9"/>
    <n v="7"/>
    <n v="4.8650000000000002"/>
    <n v="102.16"/>
    <n v="408.34333333333331"/>
    <n v="14.594285714285714"/>
    <x v="241"/>
    <n v="2019"/>
    <x v="8"/>
    <s v="Monday"/>
    <d v="1899-12-30T16:43:51"/>
    <s v="Credit card"/>
    <n v="58.38"/>
    <n v="42.85"/>
    <n v="43.78"/>
    <n v="7.5"/>
  </r>
  <r>
    <s v="8def5727-61d1-495d-8b20-038a698386de"/>
    <s v="A"/>
    <s v="Yangon"/>
    <s v="Member"/>
    <s v="Female"/>
    <s v="Home and lifestyle"/>
    <n v="93.67"/>
    <n v="8"/>
    <n v="37.468000000000004"/>
    <n v="786.83"/>
    <n v="470.24000000000007"/>
    <n v="98.353750000000005"/>
    <x v="244"/>
    <n v="2019"/>
    <x v="8"/>
    <s v="Wednesday"/>
    <d v="1899-12-30T14:58:14"/>
    <s v="Cash"/>
    <n v="449.62"/>
    <n v="42.86"/>
    <n v="337.21"/>
    <n v="7.1"/>
  </r>
  <r>
    <s v="c66f6278-53df-47a4-a6a7-89a474e01e57"/>
    <s v="C"/>
    <s v="Mandalay"/>
    <s v="Normal"/>
    <s v="Female"/>
    <s v="Sports and travel"/>
    <n v="80.010000000000005"/>
    <n v="4"/>
    <n v="16.001999999999999"/>
    <n v="336.04"/>
    <n v="330.37666666666672"/>
    <n v="84.01"/>
    <x v="244"/>
    <n v="2019"/>
    <x v="8"/>
    <s v="Wednesday"/>
    <d v="1899-12-30T05:36:03"/>
    <s v="Cash"/>
    <n v="192.02"/>
    <n v="42.86"/>
    <n v="144.02000000000001"/>
    <n v="9.1999999999999993"/>
  </r>
  <r>
    <s v="e3bf3805-6d3b-4169-80dc-68509d4ad70c"/>
    <s v="C"/>
    <s v="Mandalay"/>
    <s v="Member"/>
    <s v="Male"/>
    <s v="Sports and travel"/>
    <n v="45.69"/>
    <n v="6"/>
    <n v="13.707000000000001"/>
    <n v="287.85000000000002"/>
    <n v="347.39000000000004"/>
    <n v="47.975000000000001"/>
    <x v="252"/>
    <n v="2019"/>
    <x v="8"/>
    <s v="Saturday"/>
    <d v="1899-12-30T21:12:49"/>
    <s v="Cash"/>
    <n v="164.48"/>
    <n v="42.86"/>
    <n v="123.37"/>
    <n v="8.6999999999999993"/>
  </r>
  <r>
    <s v="173f0296-ced1-4f86-8f61-9a252cc0a208"/>
    <s v="B"/>
    <s v="Yangon"/>
    <s v="Member"/>
    <s v="Female"/>
    <s v="Health and beauty"/>
    <n v="69.95"/>
    <n v="5"/>
    <n v="17.487500000000001"/>
    <n v="367.24"/>
    <n v="406.91"/>
    <n v="73.448000000000008"/>
    <x v="236"/>
    <n v="2019"/>
    <x v="8"/>
    <s v="Tuesday"/>
    <d v="1899-12-30T02:55:52"/>
    <s v="Ewallet"/>
    <n v="209.85"/>
    <n v="42.86"/>
    <n v="157.38999999999999"/>
    <n v="5.9"/>
  </r>
  <r>
    <s v="a4129d13-9840-4ea8-b585-89230bca2e6b"/>
    <s v="C"/>
    <s v="Mandalay"/>
    <s v="Member"/>
    <s v="Male"/>
    <s v="Fashion accessories"/>
    <n v="73.73"/>
    <n v="5"/>
    <n v="18.432500000000001"/>
    <n v="387.08"/>
    <n v="303.43"/>
    <n v="77.415999999999997"/>
    <x v="233"/>
    <n v="2019"/>
    <x v="8"/>
    <s v="Monday"/>
    <d v="1899-12-30T19:17:39"/>
    <s v="Credit card"/>
    <n v="221.19"/>
    <n v="42.86"/>
    <n v="165.89"/>
    <n v="9.1999999999999993"/>
  </r>
  <r>
    <s v="eae5ae76-1ce1-4109-b339-5ebbdfa181c0"/>
    <s v="C"/>
    <s v="Yangon"/>
    <s v="Member"/>
    <s v="Male"/>
    <s v="Electronic accessories"/>
    <n v="88.84"/>
    <n v="5"/>
    <n v="22.21"/>
    <n v="466.41"/>
    <n v="198.42"/>
    <n v="93.282000000000011"/>
    <x v="241"/>
    <n v="2019"/>
    <x v="8"/>
    <s v="Monday"/>
    <d v="1899-12-30T10:06:43"/>
    <s v="Ewallet"/>
    <n v="266.52"/>
    <n v="42.86"/>
    <n v="199.89"/>
    <n v="5.0999999999999996"/>
  </r>
  <r>
    <s v="e4a9cfb8-c629-435d-9baf-d84a5dcfdf9c"/>
    <s v="A"/>
    <s v="Mandalay"/>
    <s v="Normal"/>
    <s v="Female"/>
    <s v="Electronic accessories"/>
    <n v="5.41"/>
    <n v="10"/>
    <n v="2.7050000000000001"/>
    <n v="56.8"/>
    <n v="71.926666666666662"/>
    <n v="5.68"/>
    <x v="252"/>
    <n v="2019"/>
    <x v="8"/>
    <s v="Saturday"/>
    <d v="1899-12-30T12:35:03"/>
    <s v="Cash"/>
    <n v="32.46"/>
    <n v="42.85"/>
    <n v="24.34"/>
    <n v="5.0999999999999996"/>
  </r>
  <r>
    <s v="0199a73f-a1ae-4038-9457-3158c570a285"/>
    <s v="C"/>
    <s v="Yangon"/>
    <s v="Member"/>
    <s v="Female"/>
    <s v="Fashion accessories"/>
    <n v="34.31"/>
    <n v="2"/>
    <n v="3.431"/>
    <n v="72.05"/>
    <n v="98.690000000000012"/>
    <n v="36.024999999999999"/>
    <x v="247"/>
    <n v="2019"/>
    <x v="8"/>
    <s v="Wednesday"/>
    <d v="1899-12-30T17:55:35"/>
    <s v="Credit card"/>
    <n v="41.17"/>
    <n v="42.86"/>
    <n v="30.88"/>
    <n v="6"/>
  </r>
  <r>
    <s v="d6be6ffb-dd8d-4f2b-bcca-a1c27da8a50b"/>
    <s v="C"/>
    <s v="Mandalay"/>
    <s v="Member"/>
    <s v="Female"/>
    <s v="Sports and travel"/>
    <n v="82.79"/>
    <n v="1"/>
    <n v="4.1395"/>
    <n v="86.93"/>
    <n v="82.213333333333338"/>
    <n v="86.93"/>
    <x v="237"/>
    <n v="2019"/>
    <x v="8"/>
    <s v="Sunday"/>
    <d v="1899-12-30T20:15:15"/>
    <s v="Cash"/>
    <n v="49.67"/>
    <n v="42.86"/>
    <n v="37.26"/>
    <n v="5"/>
  </r>
  <r>
    <s v="d0daec93-e6a6-44ff-a73e-9c5ad90ca7d8"/>
    <s v="A"/>
    <s v="Naypyitaw"/>
    <s v="Member"/>
    <s v="Female"/>
    <s v="Health and beauty"/>
    <n v="21.76"/>
    <n v="6"/>
    <n v="6.5279999999999996"/>
    <n v="137.09"/>
    <n v="88.39"/>
    <n v="22.848333333333333"/>
    <x v="256"/>
    <n v="2019"/>
    <x v="8"/>
    <s v="Thursday"/>
    <d v="1899-12-30T21:02:56"/>
    <s v="Credit card"/>
    <n v="78.34"/>
    <n v="42.86"/>
    <n v="58.75"/>
    <n v="5.0999999999999996"/>
  </r>
  <r>
    <s v="4cbe8839-50a7-48ea-b5ef-5ad9195ee31f"/>
    <s v="B"/>
    <s v="Naypyitaw"/>
    <s v="Normal"/>
    <s v="Female"/>
    <s v="Food and beverages"/>
    <n v="21.54"/>
    <n v="1"/>
    <n v="1.077"/>
    <n v="22.62"/>
    <n v="88.786666666666676"/>
    <n v="22.62"/>
    <x v="255"/>
    <n v="2019"/>
    <x v="8"/>
    <s v="Monday"/>
    <d v="1899-12-30T01:23:48"/>
    <s v="Cash"/>
    <n v="12.92"/>
    <n v="42.88"/>
    <n v="9.6999999999999993"/>
    <n v="9"/>
  </r>
  <r>
    <s v="fe643eff-d105-4296-9e84-1cf6f9a73db3"/>
    <s v="C"/>
    <s v="Naypyitaw"/>
    <s v="Normal"/>
    <s v="Female"/>
    <s v="Home and lifestyle"/>
    <n v="16.739999999999998"/>
    <n v="6"/>
    <n v="5.0220000000000002"/>
    <n v="105.46"/>
    <n v="115.29666666666667"/>
    <n v="17.576666666666664"/>
    <x v="241"/>
    <n v="2019"/>
    <x v="8"/>
    <s v="Monday"/>
    <d v="1899-12-30T20:04:34"/>
    <s v="Ewallet"/>
    <n v="60.26"/>
    <n v="42.86"/>
    <n v="45.2"/>
    <n v="9.5"/>
  </r>
  <r>
    <s v="7a537923-1315-4c3f-aea5-107a059538fd"/>
    <s v="A"/>
    <s v="Yangon"/>
    <s v="Normal"/>
    <s v="Female"/>
    <s v="Health and beauty"/>
    <n v="13.17"/>
    <n v="10"/>
    <n v="6.585"/>
    <n v="138.28"/>
    <n v="180.27333333333331"/>
    <n v="13.827999999999999"/>
    <x v="253"/>
    <n v="2019"/>
    <x v="8"/>
    <s v="Sunday"/>
    <d v="1899-12-30T15:45:45"/>
    <s v="Ewallet"/>
    <n v="79.02"/>
    <n v="42.86"/>
    <n v="59.26"/>
    <n v="5.0999999999999996"/>
  </r>
  <r>
    <s v="a85cc4b5-bb2a-409a-8520-49d2b736a0fd"/>
    <s v="C"/>
    <s v="Naypyitaw"/>
    <s v="Normal"/>
    <s v="Male"/>
    <s v="Fashion accessories"/>
    <n v="10.81"/>
    <n v="9"/>
    <n v="4.8644999999999996"/>
    <n v="102.15"/>
    <n v="280.70333333333332"/>
    <n v="11.350000000000001"/>
    <x v="251"/>
    <n v="2019"/>
    <x v="8"/>
    <s v="Tuesday"/>
    <d v="1899-12-30T20:09:39"/>
    <s v="Credit card"/>
    <n v="58.37"/>
    <n v="42.86"/>
    <n v="43.78"/>
    <n v="8.5"/>
  </r>
  <r>
    <s v="fdf0a045-951e-43a1-b775-9baf865f027b"/>
    <s v="C"/>
    <s v="Naypyitaw"/>
    <s v="Member"/>
    <s v="Male"/>
    <s v="Home and lifestyle"/>
    <n v="40.869999999999997"/>
    <n v="7"/>
    <n v="14.304500000000001"/>
    <n v="300.39"/>
    <n v="449.73333333333335"/>
    <n v="42.912857142857142"/>
    <x v="248"/>
    <n v="2019"/>
    <x v="8"/>
    <s v="Saturday"/>
    <d v="1899-12-30T12:44:32"/>
    <s v="Credit card"/>
    <n v="171.65"/>
    <n v="42.86"/>
    <n v="128.74"/>
    <n v="8.9"/>
  </r>
  <r>
    <s v="3a8e3dc1-6bb5-4313-8924-c9a04d2d51f1"/>
    <s v="A"/>
    <s v="Yangon"/>
    <s v="Member"/>
    <s v="Male"/>
    <s v="Home and lifestyle"/>
    <n v="52.33"/>
    <n v="8"/>
    <n v="20.931999999999999"/>
    <n v="439.57"/>
    <n v="480.99"/>
    <n v="54.946249999999999"/>
    <x v="233"/>
    <n v="2019"/>
    <x v="8"/>
    <s v="Monday"/>
    <d v="1899-12-30T08:59:02"/>
    <s v="Credit card"/>
    <n v="251.18"/>
    <n v="42.86"/>
    <n v="188.39"/>
    <n v="6.6"/>
  </r>
  <r>
    <s v="27c090ca-dd26-4154-9208-b4dc58727fa3"/>
    <s v="B"/>
    <s v="Naypyitaw"/>
    <s v="Member"/>
    <s v="Male"/>
    <s v="Food and beverages"/>
    <n v="82.89"/>
    <n v="7"/>
    <n v="29.011500000000002"/>
    <n v="609.24"/>
    <n v="436.14000000000004"/>
    <n v="87.034285714285716"/>
    <x v="229"/>
    <n v="2019"/>
    <x v="8"/>
    <s v="Wednesday"/>
    <d v="1899-12-30T08:17:50"/>
    <s v="Cash"/>
    <n v="348.14"/>
    <n v="42.86"/>
    <n v="261.10000000000002"/>
    <n v="8.6"/>
  </r>
  <r>
    <s v="e166d81a-acce-46a0-a23c-bc1b9fea1d44"/>
    <s v="B"/>
    <s v="Yangon"/>
    <s v="Normal"/>
    <s v="Male"/>
    <s v="Home and lifestyle"/>
    <n v="41.71"/>
    <n v="9"/>
    <n v="18.769500000000001"/>
    <n v="394.16"/>
    <n v="290.78333333333336"/>
    <n v="43.795555555555559"/>
    <x v="243"/>
    <n v="2019"/>
    <x v="8"/>
    <s v="Monday"/>
    <d v="1899-12-30T09:23:02"/>
    <s v="Ewallet"/>
    <n v="225.23"/>
    <n v="42.86"/>
    <n v="168.93"/>
    <n v="7.5"/>
  </r>
  <r>
    <s v="1d149b20-c372-4e73-bb9c-ee6fdaaed4e2"/>
    <s v="B"/>
    <s v="Naypyitaw"/>
    <s v="Member"/>
    <s v="Male"/>
    <s v="Health and beauty"/>
    <n v="58.1"/>
    <n v="5"/>
    <n v="14.525"/>
    <n v="305.02"/>
    <n v="374.76333333333332"/>
    <n v="61.003999999999998"/>
    <x v="249"/>
    <n v="2019"/>
    <x v="8"/>
    <s v="Tuesday"/>
    <d v="1899-12-30T14:31:09"/>
    <s v="Ewallet"/>
    <n v="174.3"/>
    <n v="42.86"/>
    <n v="130.72"/>
    <n v="8.6"/>
  </r>
  <r>
    <s v="46864072-d0f7-4421-b5a7-9a4df57ccd3d"/>
    <s v="B"/>
    <s v="Naypyitaw"/>
    <s v="Member"/>
    <s v="Female"/>
    <s v="Home and lifestyle"/>
    <n v="41.23"/>
    <n v="4"/>
    <n v="8.2460000000000004"/>
    <n v="173.17"/>
    <n v="443.7166666666667"/>
    <n v="43.292499999999997"/>
    <x v="241"/>
    <n v="2019"/>
    <x v="8"/>
    <s v="Monday"/>
    <d v="1899-12-30T09:56:43"/>
    <s v="Credit card"/>
    <n v="98.95"/>
    <n v="42.86"/>
    <n v="74.22"/>
    <n v="5.8"/>
  </r>
  <r>
    <s v="e3499f60-bf1e-4cc9-bf47-030bfa99eb23"/>
    <s v="B"/>
    <s v="Naypyitaw"/>
    <s v="Member"/>
    <s v="Male"/>
    <s v="Health and beauty"/>
    <n v="68.37"/>
    <n v="9"/>
    <n v="30.766500000000001"/>
    <n v="646.1"/>
    <n v="438.98333333333335"/>
    <n v="71.788888888888891"/>
    <x v="230"/>
    <n v="2019"/>
    <x v="8"/>
    <s v="Friday"/>
    <d v="1899-12-30T17:31:14"/>
    <s v="Cash"/>
    <n v="369.2"/>
    <n v="42.86"/>
    <n v="276.89999999999998"/>
    <n v="9.4"/>
  </r>
  <r>
    <s v="ea54b070-8c8c-4ada-a7d2-3b16e53d03da"/>
    <s v="A"/>
    <s v="Mandalay"/>
    <s v="Normal"/>
    <s v="Male"/>
    <s v="Food and beverages"/>
    <n v="97.5"/>
    <n v="5"/>
    <n v="24.375"/>
    <n v="511.88"/>
    <n v="303.97666666666669"/>
    <n v="102.376"/>
    <x v="244"/>
    <n v="2019"/>
    <x v="8"/>
    <s v="Wednesday"/>
    <d v="1899-12-30T19:27:45"/>
    <s v="Credit card"/>
    <n v="292.5"/>
    <n v="42.86"/>
    <n v="219.38"/>
    <n v="8"/>
  </r>
  <r>
    <s v="e17b8e99-c355-4d58-aecf-3ba3a996a83a"/>
    <s v="B"/>
    <s v="Yangon"/>
    <s v="Normal"/>
    <s v="Male"/>
    <s v="Fashion accessories"/>
    <n v="37.85"/>
    <n v="4"/>
    <n v="7.57"/>
    <n v="158.97"/>
    <n v="139.14666666666668"/>
    <n v="39.7425"/>
    <x v="256"/>
    <n v="2019"/>
    <x v="8"/>
    <s v="Thursday"/>
    <d v="1899-12-30T19:45:32"/>
    <s v="Cash"/>
    <n v="90.84"/>
    <n v="42.86"/>
    <n v="68.13"/>
    <n v="7.2"/>
  </r>
  <r>
    <s v="73810a6e-bc53-4162-b8b9-edbd622e997f"/>
    <s v="C"/>
    <s v="Naypyitaw"/>
    <s v="Member"/>
    <s v="Female"/>
    <s v="Sports and travel"/>
    <n v="32.799999999999997"/>
    <n v="7"/>
    <n v="11.48"/>
    <n v="241.08"/>
    <n v="249.61"/>
    <n v="34.440000000000005"/>
    <x v="245"/>
    <n v="2019"/>
    <x v="8"/>
    <s v="Friday"/>
    <d v="1899-12-30T17:59:35"/>
    <s v="Cash"/>
    <n v="137.76"/>
    <n v="42.86"/>
    <n v="103.32"/>
    <n v="8.5"/>
  </r>
  <r>
    <s v="37367501-5e3a-4a33-be49-49b179fd2587"/>
    <s v="B"/>
    <s v="Mandalay"/>
    <s v="Normal"/>
    <s v="Male"/>
    <s v="Health and beauty"/>
    <n v="8.2799999999999994"/>
    <n v="2"/>
    <n v="0.82799999999999996"/>
    <n v="17.39"/>
    <n v="381.49666666666667"/>
    <n v="8.6950000000000003"/>
    <x v="231"/>
    <n v="2019"/>
    <x v="8"/>
    <s v="Thursday"/>
    <d v="1899-12-30T04:24:38"/>
    <s v="Cash"/>
    <n v="9.94"/>
    <n v="42.84"/>
    <n v="7.45"/>
    <n v="9.9"/>
  </r>
  <r>
    <s v="2dd64b5c-3ccf-41bb-a8cd-ea6e4f70df11"/>
    <s v="B"/>
    <s v="Mandalay"/>
    <s v="Member"/>
    <s v="Male"/>
    <s v="Fashion accessories"/>
    <n v="51.89"/>
    <n v="9"/>
    <n v="23.3505"/>
    <n v="490.36"/>
    <n v="439.10999999999996"/>
    <n v="54.484444444444449"/>
    <x v="232"/>
    <n v="2019"/>
    <x v="8"/>
    <s v="Sunday"/>
    <d v="1899-12-30T19:19:38"/>
    <s v="Cash"/>
    <n v="280.20999999999998"/>
    <n v="42.86"/>
    <n v="210.15"/>
    <n v="6.4"/>
  </r>
  <r>
    <s v="28d3de5b-6b09-4ce6-aa9d-b74cb3f363fd"/>
    <s v="B"/>
    <s v="Naypyitaw"/>
    <s v="Member"/>
    <s v="Male"/>
    <s v="Food and beverages"/>
    <n v="67.38"/>
    <n v="9"/>
    <n v="30.321000000000002"/>
    <n v="636.74"/>
    <n v="299.99"/>
    <n v="70.748888888888885"/>
    <x v="239"/>
    <n v="2019"/>
    <x v="8"/>
    <s v="Thursday"/>
    <d v="1899-12-30T18:08:39"/>
    <s v="Cash"/>
    <n v="363.85"/>
    <n v="42.86"/>
    <n v="272.89"/>
    <n v="9.6999999999999993"/>
  </r>
  <r>
    <s v="b0166df4-cec8-4ae8-9381-340ae8ac4e83"/>
    <s v="B"/>
    <s v="Naypyitaw"/>
    <s v="Normal"/>
    <s v="Male"/>
    <s v="Fashion accessories"/>
    <n v="20.13"/>
    <n v="9"/>
    <n v="9.0585000000000004"/>
    <n v="190.23"/>
    <n v="255.15333333333334"/>
    <n v="21.136666666666667"/>
    <x v="243"/>
    <n v="2019"/>
    <x v="8"/>
    <s v="Monday"/>
    <d v="1899-12-30T21:33:30"/>
    <s v="Ewallet"/>
    <n v="108.7"/>
    <n v="42.86"/>
    <n v="81.53"/>
    <n v="5.2"/>
  </r>
  <r>
    <s v="a656f28d-30a9-4b9b-83fd-2a507d564de8"/>
    <s v="B"/>
    <s v="Yangon"/>
    <s v="Normal"/>
    <s v="Female"/>
    <s v="Home and lifestyle"/>
    <n v="34.76"/>
    <n v="2"/>
    <n v="3.476"/>
    <n v="73"/>
    <n v="294.74"/>
    <n v="36.5"/>
    <x v="236"/>
    <n v="2019"/>
    <x v="8"/>
    <s v="Tuesday"/>
    <d v="1899-12-30T15:08:14"/>
    <s v="Ewallet"/>
    <n v="41.71"/>
    <n v="42.86"/>
    <n v="31.29"/>
    <n v="8.9"/>
  </r>
  <r>
    <s v="ef3a24ce-4395-4011-8964-90066f6937f5"/>
    <s v="B"/>
    <s v="Mandalay"/>
    <s v="Normal"/>
    <s v="Female"/>
    <s v="Food and beverages"/>
    <n v="68.33"/>
    <n v="7"/>
    <n v="23.915500000000002"/>
    <n v="502.23"/>
    <n v="408.7833333333333"/>
    <n v="71.747142857142862"/>
    <x v="239"/>
    <n v="2019"/>
    <x v="8"/>
    <s v="Thursday"/>
    <d v="1899-12-30T16:14:28"/>
    <s v="Credit card"/>
    <n v="286.99"/>
    <n v="42.86"/>
    <n v="215.24"/>
    <n v="5.6"/>
  </r>
  <r>
    <s v="879f3dc0-5521-47c6-bdce-42d048266154"/>
    <s v="C"/>
    <s v="Naypyitaw"/>
    <s v="Member"/>
    <s v="Female"/>
    <s v="Health and beauty"/>
    <n v="73.569999999999993"/>
    <n v="4"/>
    <n v="14.714"/>
    <n v="308.99"/>
    <n v="378.67"/>
    <n v="77.247500000000002"/>
    <x v="247"/>
    <n v="2019"/>
    <x v="8"/>
    <s v="Wednesday"/>
    <d v="1899-12-30T09:34:07"/>
    <s v="Ewallet"/>
    <n v="176.57"/>
    <n v="42.86"/>
    <n v="132.41999999999999"/>
    <n v="6.4"/>
  </r>
  <r>
    <s v="7171ccf8-ce0e-4e28-91fc-b813b1cb6528"/>
    <s v="B"/>
    <s v="Mandalay"/>
    <s v="Normal"/>
    <s v="Female"/>
    <s v="Health and beauty"/>
    <n v="98.84"/>
    <n v="4"/>
    <n v="19.768000000000001"/>
    <n v="415.13"/>
    <n v="472.06666666666661"/>
    <n v="103.7825"/>
    <x v="233"/>
    <n v="2019"/>
    <x v="8"/>
    <s v="Monday"/>
    <d v="1899-12-30T13:31:06"/>
    <s v="Cash"/>
    <n v="237.22"/>
    <n v="42.86"/>
    <n v="177.91"/>
    <n v="7.3"/>
  </r>
  <r>
    <s v="5972baeb-f27c-453c-a82b-79f0168987da"/>
    <s v="B"/>
    <s v="Mandalay"/>
    <s v="Normal"/>
    <s v="Male"/>
    <s v="Fashion accessories"/>
    <n v="65.38"/>
    <n v="6"/>
    <n v="19.614000000000001"/>
    <n v="411.89"/>
    <n v="344.96"/>
    <n v="68.648333333333326"/>
    <x v="235"/>
    <n v="2019"/>
    <x v="8"/>
    <s v="Friday"/>
    <d v="1899-12-30T00:06:56"/>
    <s v="Cash"/>
    <n v="235.37"/>
    <n v="42.86"/>
    <n v="176.52"/>
    <n v="5.2"/>
  </r>
  <r>
    <s v="e5f4b584-bc3f-4510-8d78-c5f03521e162"/>
    <s v="B"/>
    <s v="Mandalay"/>
    <s v="Member"/>
    <s v="Female"/>
    <s v="Home and lifestyle"/>
    <n v="80.16"/>
    <n v="7"/>
    <n v="28.056000000000001"/>
    <n v="589.17999999999995"/>
    <n v="238.07666666666668"/>
    <n v="84.168571428571425"/>
    <x v="237"/>
    <n v="2019"/>
    <x v="8"/>
    <s v="Sunday"/>
    <d v="1899-12-30T22:06:36"/>
    <s v="Ewallet"/>
    <n v="336.67"/>
    <n v="42.86"/>
    <n v="252.51"/>
    <n v="8.9"/>
  </r>
  <r>
    <s v="2ea010b9-5236-4af6-ae9a-acc390d9e1c4"/>
    <s v="A"/>
    <s v="Yangon"/>
    <s v="Normal"/>
    <s v="Male"/>
    <s v="Sports and travel"/>
    <n v="8.0500000000000007"/>
    <n v="4"/>
    <n v="1.61"/>
    <n v="33.81"/>
    <n v="169.36333333333334"/>
    <n v="8.4525000000000006"/>
    <x v="233"/>
    <n v="2019"/>
    <x v="8"/>
    <s v="Monday"/>
    <d v="1899-12-30T23:55:42"/>
    <s v="Credit card"/>
    <n v="19.32"/>
    <n v="42.86"/>
    <n v="14.49"/>
    <n v="7"/>
  </r>
  <r>
    <s v="f1d601cf-7530-4a14-b370-dea9ec64a483"/>
    <s v="B"/>
    <s v="Yangon"/>
    <s v="Member"/>
    <s v="Female"/>
    <s v="Food and beverages"/>
    <n v="8.69"/>
    <n v="10"/>
    <n v="4.3449999999999998"/>
    <n v="91.24"/>
    <n v="294.33999999999997"/>
    <n v="9.1239999999999988"/>
    <x v="243"/>
    <n v="2019"/>
    <x v="8"/>
    <s v="Monday"/>
    <d v="1899-12-30T00:54:08"/>
    <s v="Cash"/>
    <n v="52.14"/>
    <n v="42.85"/>
    <n v="39.1"/>
    <n v="5.8"/>
  </r>
  <r>
    <s v="602f6778-ab05-469a-9107-c970eb99cfd5"/>
    <s v="C"/>
    <s v="Yangon"/>
    <s v="Normal"/>
    <s v="Male"/>
    <s v="Electronic accessories"/>
    <n v="60.8"/>
    <n v="6"/>
    <n v="18.239999999999998"/>
    <n v="383.04"/>
    <n v="332.54333333333335"/>
    <n v="63.84"/>
    <x v="251"/>
    <n v="2019"/>
    <x v="8"/>
    <s v="Tuesday"/>
    <d v="1899-12-30T09:28:17"/>
    <s v="Cash"/>
    <n v="218.88"/>
    <n v="42.86"/>
    <n v="164.16"/>
    <n v="7.5"/>
  </r>
  <r>
    <s v="2f12ed47-d856-4b90-b9db-112d4f0d78cb"/>
    <s v="B"/>
    <s v="Naypyitaw"/>
    <s v="Member"/>
    <s v="Male"/>
    <s v="Fashion accessories"/>
    <n v="97.32"/>
    <n v="4"/>
    <n v="19.463999999999999"/>
    <n v="408.74"/>
    <n v="229.50333333333333"/>
    <n v="102.185"/>
    <x v="249"/>
    <n v="2019"/>
    <x v="8"/>
    <s v="Tuesday"/>
    <d v="1899-12-30T20:51:34"/>
    <s v="Cash"/>
    <n v="233.57"/>
    <n v="42.86"/>
    <n v="175.17"/>
    <n v="5.0999999999999996"/>
  </r>
  <r>
    <s v="a62b72a4-8a63-4b74-a7a6-39decfba1613"/>
    <s v="B"/>
    <s v="Yangon"/>
    <s v="Member"/>
    <s v="Female"/>
    <s v="Sports and travel"/>
    <n v="39.21"/>
    <n v="5"/>
    <n v="9.8025000000000002"/>
    <n v="205.85"/>
    <n v="236.1"/>
    <n v="41.17"/>
    <x v="254"/>
    <n v="2019"/>
    <x v="8"/>
    <s v="Tuesday"/>
    <d v="1899-12-30T04:12:40"/>
    <s v="Credit card"/>
    <n v="117.63"/>
    <n v="42.86"/>
    <n v="88.22"/>
    <n v="8.8000000000000007"/>
  </r>
  <r>
    <s v="a332ba2b-fa4b-476b-973c-d4f26a922e4d"/>
    <s v="A"/>
    <s v="Naypyitaw"/>
    <s v="Normal"/>
    <s v="Female"/>
    <s v="Health and beauty"/>
    <n v="70.400000000000006"/>
    <n v="1"/>
    <n v="3.52"/>
    <n v="73.92"/>
    <n v="239.28333333333333"/>
    <n v="73.92"/>
    <x v="240"/>
    <n v="2019"/>
    <x v="8"/>
    <s v="Sunday"/>
    <d v="1899-12-30T13:56:45"/>
    <s v="Ewallet"/>
    <n v="42.24"/>
    <n v="42.86"/>
    <n v="31.68"/>
    <n v="7.7"/>
  </r>
  <r>
    <s v="c99de72f-8a87-40d4-97c2-9c341f1487f0"/>
    <s v="A"/>
    <s v="Naypyitaw"/>
    <s v="Member"/>
    <s v="Male"/>
    <s v="Electronic accessories"/>
    <n v="68.02"/>
    <n v="6"/>
    <n v="20.405999999999999"/>
    <n v="428.53"/>
    <n v="279.85666666666663"/>
    <n v="71.421666666666667"/>
    <x v="251"/>
    <n v="2019"/>
    <x v="8"/>
    <s v="Tuesday"/>
    <d v="1899-12-30T11:26:42"/>
    <s v="Credit card"/>
    <n v="244.87"/>
    <n v="42.86"/>
    <n v="183.66"/>
    <n v="6.1"/>
  </r>
  <r>
    <s v="2faec6ee-b3ee-4750-b954-99c9517e855a"/>
    <s v="B"/>
    <s v="Naypyitaw"/>
    <s v="Normal"/>
    <s v="Female"/>
    <s v="Sports and travel"/>
    <n v="34.19"/>
    <n v="6"/>
    <n v="10.257"/>
    <n v="215.4"/>
    <n v="344.1366666666666"/>
    <n v="35.9"/>
    <x v="243"/>
    <n v="2019"/>
    <x v="8"/>
    <s v="Monday"/>
    <d v="1899-12-30T01:35:28"/>
    <s v="Credit card"/>
    <n v="123.08"/>
    <n v="42.86"/>
    <n v="92.32"/>
    <n v="5.5"/>
  </r>
  <r>
    <s v="37608499-8ded-4bf9-9668-8a77688a8630"/>
    <s v="A"/>
    <s v="Naypyitaw"/>
    <s v="Member"/>
    <s v="Male"/>
    <s v="Food and beverages"/>
    <n v="23.29"/>
    <n v="8"/>
    <n v="9.3160000000000007"/>
    <n v="195.64"/>
    <n v="295.03000000000003"/>
    <n v="24.454999999999998"/>
    <x v="230"/>
    <n v="2019"/>
    <x v="8"/>
    <s v="Friday"/>
    <d v="1899-12-30T12:26:09"/>
    <s v="Ewallet"/>
    <n v="111.79"/>
    <n v="42.86"/>
    <n v="83.85"/>
    <n v="8.4"/>
  </r>
  <r>
    <s v="5da821b3-e61c-437e-b59c-71769fb8658d"/>
    <s v="A"/>
    <s v="Yangon"/>
    <s v="Normal"/>
    <s v="Female"/>
    <s v="Sports and travel"/>
    <n v="98.63"/>
    <n v="6"/>
    <n v="29.588999999999999"/>
    <n v="621.37"/>
    <n v="316.82"/>
    <n v="103.56166666666667"/>
    <x v="233"/>
    <n v="2019"/>
    <x v="8"/>
    <s v="Monday"/>
    <d v="1899-12-30T22:47:53"/>
    <s v="Ewallet"/>
    <n v="355.07"/>
    <n v="42.86"/>
    <n v="266.3"/>
    <n v="10"/>
  </r>
  <r>
    <s v="d8722b9f-1bb0-4416-a585-1d892b35ee42"/>
    <s v="B"/>
    <s v="Naypyitaw"/>
    <s v="Member"/>
    <s v="Female"/>
    <s v="Home and lifestyle"/>
    <n v="16.21"/>
    <n v="4"/>
    <n v="3.242"/>
    <n v="68.08"/>
    <n v="229.64333333333332"/>
    <n v="17.02"/>
    <x v="257"/>
    <n v="2019"/>
    <x v="9"/>
    <s v="Wednesday"/>
    <d v="1899-12-30T23:16:05"/>
    <s v="Credit card"/>
    <n v="38.9"/>
    <n v="42.86"/>
    <n v="29.18"/>
    <n v="7.6"/>
  </r>
  <r>
    <s v="e6a269b1-c45b-4893-bcb6-e06c3de1aac7"/>
    <s v="B"/>
    <s v="Yangon"/>
    <s v="Member"/>
    <s v="Female"/>
    <s v="Electronic accessories"/>
    <n v="27.62"/>
    <n v="9"/>
    <n v="12.429"/>
    <n v="261.01"/>
    <n v="231.17333333333329"/>
    <n v="29.001111111111111"/>
    <x v="258"/>
    <n v="2019"/>
    <x v="9"/>
    <s v="Friday"/>
    <d v="1899-12-30T23:11:38"/>
    <s v="Credit card"/>
    <n v="149.15"/>
    <n v="42.86"/>
    <n v="111.86"/>
    <n v="8.6"/>
  </r>
  <r>
    <s v="2b986049-5743-471e-a98f-af4d1dd8cdc0"/>
    <s v="C"/>
    <s v="Naypyitaw"/>
    <s v="Member"/>
    <s v="Female"/>
    <s v="Sports and travel"/>
    <n v="34.270000000000003"/>
    <n v="10"/>
    <n v="17.135000000000002"/>
    <n v="359.84"/>
    <n v="146.28"/>
    <n v="35.983999999999995"/>
    <x v="259"/>
    <n v="2019"/>
    <x v="9"/>
    <s v="Sunday"/>
    <d v="1899-12-30T04:32:06"/>
    <s v="Ewallet"/>
    <n v="205.62"/>
    <n v="42.86"/>
    <n v="154.22"/>
    <n v="6"/>
  </r>
  <r>
    <s v="681cc132-2acd-4eff-9840-f37961733526"/>
    <s v="A"/>
    <s v="Naypyitaw"/>
    <s v="Normal"/>
    <s v="Male"/>
    <s v="Sports and travel"/>
    <n v="7.69"/>
    <n v="9"/>
    <n v="3.4605000000000001"/>
    <n v="72.67"/>
    <n v="39.270000000000003"/>
    <n v="8.0744444444444454"/>
    <x v="258"/>
    <n v="2019"/>
    <x v="9"/>
    <s v="Friday"/>
    <d v="1899-12-30T09:14:16"/>
    <s v="Credit card"/>
    <n v="41.53"/>
    <n v="42.85"/>
    <n v="31.14"/>
    <n v="8.3000000000000007"/>
  </r>
  <r>
    <s v="d805d695-f939-4cf0-b8c7-6ac524915a1d"/>
    <s v="C"/>
    <s v="Mandalay"/>
    <s v="Member"/>
    <s v="Female"/>
    <s v="Home and lifestyle"/>
    <n v="6.03"/>
    <n v="1"/>
    <n v="0.30149999999999999"/>
    <n v="6.33"/>
    <n v="124.53666666666668"/>
    <n v="6.33"/>
    <x v="260"/>
    <n v="2019"/>
    <x v="9"/>
    <s v="Wednesday"/>
    <d v="1899-12-30T22:59:34"/>
    <s v="Ewallet"/>
    <n v="3.62"/>
    <n v="42.81"/>
    <n v="2.71"/>
    <n v="6.2"/>
  </r>
  <r>
    <s v="3894a893-f708-4a9e-be11-ba1c9db46e13"/>
    <s v="C"/>
    <s v="Mandalay"/>
    <s v="Member"/>
    <s v="Female"/>
    <s v="Sports and travel"/>
    <n v="5.28"/>
    <n v="7"/>
    <n v="1.8480000000000001"/>
    <n v="38.81"/>
    <n v="281.91333333333336"/>
    <n v="5.5442857142857145"/>
    <x v="260"/>
    <n v="2019"/>
    <x v="9"/>
    <s v="Wednesday"/>
    <d v="1899-12-30T05:37:42"/>
    <s v="Credit card"/>
    <n v="22.18"/>
    <n v="42.85"/>
    <n v="16.63"/>
    <n v="6.5"/>
  </r>
  <r>
    <s v="bf42c51c-d4da-4985-aca7-50471465f163"/>
    <s v="A"/>
    <s v="Yangon"/>
    <s v="Normal"/>
    <s v="Male"/>
    <s v="Health and beauty"/>
    <n v="44.69"/>
    <n v="7"/>
    <n v="15.641500000000001"/>
    <n v="328.47"/>
    <n v="410.93666666666667"/>
    <n v="46.924285714285716"/>
    <x v="261"/>
    <n v="2019"/>
    <x v="9"/>
    <s v="Saturday"/>
    <d v="1899-12-30T05:02:55"/>
    <s v="Ewallet"/>
    <n v="187.7"/>
    <n v="42.86"/>
    <n v="140.77000000000001"/>
    <n v="6.4"/>
  </r>
  <r>
    <s v="86009f1f-1cde-424e-8bcb-11adfcd24e0b"/>
    <s v="C"/>
    <s v="Yangon"/>
    <s v="Normal"/>
    <s v="Male"/>
    <s v="Fashion accessories"/>
    <n v="56.96"/>
    <n v="8"/>
    <n v="22.783999999999999"/>
    <n v="478.46"/>
    <n v="355.05333333333328"/>
    <n v="59.807499999999997"/>
    <x v="262"/>
    <n v="2019"/>
    <x v="9"/>
    <s v="Thursday"/>
    <d v="1899-12-30T20:17:02"/>
    <s v="Cash"/>
    <n v="273.41000000000003"/>
    <n v="42.86"/>
    <n v="205.05"/>
    <n v="9.6"/>
  </r>
  <r>
    <s v="05f59994-e70e-43e2-bd33-b1012dcb21f4"/>
    <s v="C"/>
    <s v="Naypyitaw"/>
    <s v="Normal"/>
    <s v="Male"/>
    <s v="Fashion accessories"/>
    <n v="40.56"/>
    <n v="10"/>
    <n v="20.28"/>
    <n v="425.88"/>
    <n v="403.65666666666669"/>
    <n v="42.588000000000001"/>
    <x v="263"/>
    <n v="2019"/>
    <x v="9"/>
    <s v="Saturday"/>
    <d v="1899-12-30T19:05:40"/>
    <s v="Cash"/>
    <n v="243.36"/>
    <n v="42.86"/>
    <n v="182.52"/>
    <n v="8.9"/>
  </r>
  <r>
    <s v="356d44c3-03df-4029-9c6e-0b273405086f"/>
    <s v="C"/>
    <s v="Mandalay"/>
    <s v="Member"/>
    <s v="Female"/>
    <s v="Electronic accessories"/>
    <n v="76.58"/>
    <n v="2"/>
    <n v="7.6580000000000004"/>
    <n v="160.82"/>
    <n v="463.50666666666666"/>
    <n v="80.41"/>
    <x v="260"/>
    <n v="2019"/>
    <x v="9"/>
    <s v="Wednesday"/>
    <d v="1899-12-30T14:57:08"/>
    <s v="Cash"/>
    <n v="91.9"/>
    <n v="42.86"/>
    <n v="68.92"/>
    <n v="7.3"/>
  </r>
  <r>
    <s v="dc691635-2ca5-4f4e-9f7c-0ebaf22020e7"/>
    <s v="B"/>
    <s v="Naypyitaw"/>
    <s v="Member"/>
    <s v="Male"/>
    <s v="Fashion accessories"/>
    <n v="99.09"/>
    <n v="6"/>
    <n v="29.727"/>
    <n v="624.27"/>
    <n v="566.10666666666657"/>
    <n v="104.045"/>
    <x v="264"/>
    <n v="2019"/>
    <x v="9"/>
    <s v="Sunday"/>
    <d v="1899-12-30T08:02:14"/>
    <s v="Cash"/>
    <n v="356.72"/>
    <n v="42.86"/>
    <n v="267.55"/>
    <n v="6"/>
  </r>
  <r>
    <s v="2ed755ef-4055-40bc-b552-d1624526a6ae"/>
    <s v="A"/>
    <s v="Mandalay"/>
    <s v="Normal"/>
    <s v="Female"/>
    <s v="Electronic accessories"/>
    <n v="57.66"/>
    <n v="10"/>
    <n v="28.83"/>
    <n v="605.42999999999995"/>
    <n v="587.42999999999995"/>
    <n v="60.542999999999992"/>
    <x v="263"/>
    <n v="2019"/>
    <x v="9"/>
    <s v="Saturday"/>
    <d v="1899-12-30T06:48:04"/>
    <s v="Credit card"/>
    <n v="345.96"/>
    <n v="42.86"/>
    <n v="259.47000000000003"/>
    <n v="7.7"/>
  </r>
  <r>
    <s v="c5b321c8-f4f9-4108-95c7-0f47d1652b76"/>
    <s v="C"/>
    <s v="Mandalay"/>
    <s v="Normal"/>
    <s v="Male"/>
    <s v="Health and beauty"/>
    <n v="89.26"/>
    <n v="5"/>
    <n v="22.315000000000001"/>
    <n v="468.62"/>
    <n v="490.36666666666673"/>
    <n v="93.724000000000004"/>
    <x v="264"/>
    <n v="2019"/>
    <x v="9"/>
    <s v="Sunday"/>
    <d v="1899-12-30T00:07:28"/>
    <s v="Credit card"/>
    <n v="267.77999999999997"/>
    <n v="42.86"/>
    <n v="200.84"/>
    <n v="9.1"/>
  </r>
  <r>
    <s v="85bd0fc2-5b28-415e-a5bf-89cccf0c458d"/>
    <s v="A"/>
    <s v="Naypyitaw"/>
    <s v="Normal"/>
    <s v="Female"/>
    <s v="Home and lifestyle"/>
    <n v="72.83"/>
    <n v="9"/>
    <n v="32.773499999999999"/>
    <n v="688.24"/>
    <n v="384.6466666666667"/>
    <n v="76.471111111111114"/>
    <x v="265"/>
    <n v="2019"/>
    <x v="9"/>
    <s v="Wednesday"/>
    <d v="1899-12-30T05:00:07"/>
    <s v="Ewallet"/>
    <n v="393.28"/>
    <n v="42.86"/>
    <n v="294.95999999999998"/>
    <n v="8.1"/>
  </r>
  <r>
    <s v="c848bcd2-069b-4d33-b6a0-50f8a2a2d878"/>
    <s v="B"/>
    <s v="Naypyitaw"/>
    <s v="Member"/>
    <s v="Male"/>
    <s v="Health and beauty"/>
    <n v="74.819999999999993"/>
    <n v="4"/>
    <n v="14.964"/>
    <n v="314.24"/>
    <n v="285.74"/>
    <n v="78.56"/>
    <x v="266"/>
    <n v="2019"/>
    <x v="9"/>
    <s v="Wednesday"/>
    <d v="1899-12-30T18:38:00"/>
    <s v="Credit card"/>
    <n v="179.57"/>
    <n v="42.86"/>
    <n v="134.66999999999999"/>
    <n v="5.6"/>
  </r>
  <r>
    <s v="54d4a718-d374-468b-8777-0546b4222f2c"/>
    <s v="C"/>
    <s v="Yangon"/>
    <s v="Member"/>
    <s v="Female"/>
    <s v="Fashion accessories"/>
    <n v="28.85"/>
    <n v="5"/>
    <n v="7.2125000000000004"/>
    <n v="151.46"/>
    <n v="323.23333333333335"/>
    <n v="30.292000000000002"/>
    <x v="267"/>
    <n v="2019"/>
    <x v="9"/>
    <s v="Tuesday"/>
    <d v="1899-12-30T09:25:41"/>
    <s v="Cash"/>
    <n v="86.55"/>
    <n v="42.86"/>
    <n v="64.91"/>
    <n v="8.4"/>
  </r>
  <r>
    <s v="6d682bae-1f53-4f7d-af57-f3b5f8912d82"/>
    <s v="A"/>
    <s v="Naypyitaw"/>
    <s v="Normal"/>
    <s v="Male"/>
    <s v="Sports and travel"/>
    <n v="46.61"/>
    <n v="8"/>
    <n v="18.643999999999998"/>
    <n v="391.52"/>
    <n v="290.44333333333333"/>
    <n v="48.94"/>
    <x v="268"/>
    <n v="2019"/>
    <x v="9"/>
    <s v="Friday"/>
    <d v="1899-12-30T01:02:39"/>
    <s v="Cash"/>
    <n v="223.73"/>
    <n v="42.86"/>
    <n v="167.79"/>
    <n v="9.9"/>
  </r>
  <r>
    <s v="4940031f-ee03-4111-818d-370626b149ec"/>
    <s v="C"/>
    <s v="Yangon"/>
    <s v="Normal"/>
    <s v="Female"/>
    <s v="Fashion accessories"/>
    <n v="50.8"/>
    <n v="8"/>
    <n v="20.32"/>
    <n v="426.72"/>
    <n v="463.72333333333336"/>
    <n v="53.34"/>
    <x v="269"/>
    <n v="2019"/>
    <x v="9"/>
    <s v="Friday"/>
    <d v="1899-12-30T16:13:41"/>
    <s v="Credit card"/>
    <n v="243.84"/>
    <n v="42.86"/>
    <n v="182.88"/>
    <n v="6.9"/>
  </r>
  <r>
    <s v="90f1cb1c-682a-4721-b398-e17d8c2b9374"/>
    <s v="C"/>
    <s v="Mandalay"/>
    <s v="Normal"/>
    <s v="Female"/>
    <s v="Health and beauty"/>
    <n v="25.28"/>
    <n v="2"/>
    <n v="2.528"/>
    <n v="53.09"/>
    <n v="446.43333333333339"/>
    <n v="26.545000000000002"/>
    <x v="258"/>
    <n v="2019"/>
    <x v="9"/>
    <s v="Friday"/>
    <d v="1899-12-30T14:04:50"/>
    <s v="Ewallet"/>
    <n v="30.34"/>
    <n v="42.85"/>
    <n v="22.75"/>
    <n v="8.1"/>
  </r>
  <r>
    <s v="194a2f82-7af7-4d6d-86c5-cfc7119f0406"/>
    <s v="B"/>
    <s v="Yangon"/>
    <s v="Member"/>
    <s v="Male"/>
    <s v="Food and beverages"/>
    <n v="96.44"/>
    <n v="9"/>
    <n v="43.398000000000003"/>
    <n v="911.36"/>
    <n v="661.19333333333327"/>
    <n v="101.26222222222222"/>
    <x v="263"/>
    <n v="2019"/>
    <x v="9"/>
    <s v="Saturday"/>
    <d v="1899-12-30T06:20:23"/>
    <s v="Cash"/>
    <n v="520.78"/>
    <n v="42.86"/>
    <n v="390.58"/>
    <n v="9.5"/>
  </r>
  <r>
    <s v="f0c57f18-a3d7-4edf-8326-bea438d65a1c"/>
    <s v="B"/>
    <s v="Yangon"/>
    <s v="Normal"/>
    <s v="Male"/>
    <s v="Sports and travel"/>
    <n v="89.25"/>
    <n v="4"/>
    <n v="17.850000000000001"/>
    <n v="374.85"/>
    <n v="457.49"/>
    <n v="93.712500000000006"/>
    <x v="270"/>
    <n v="2019"/>
    <x v="9"/>
    <s v="Tuesday"/>
    <d v="1899-12-30T11:40:17"/>
    <s v="Credit card"/>
    <n v="214.2"/>
    <n v="42.86"/>
    <n v="160.65"/>
    <n v="9.8000000000000007"/>
  </r>
  <r>
    <s v="85a5aa19-6c28-4835-a863-d4e0f4a04cbd"/>
    <s v="A"/>
    <s v="Naypyitaw"/>
    <s v="Normal"/>
    <s v="Male"/>
    <s v="Health and beauty"/>
    <n v="94.88"/>
    <n v="7"/>
    <n v="33.207999999999998"/>
    <n v="697.37"/>
    <n v="360.56333333333333"/>
    <n v="99.624285714285719"/>
    <x v="262"/>
    <n v="2019"/>
    <x v="9"/>
    <s v="Thursday"/>
    <d v="1899-12-30T11:24:52"/>
    <s v="Ewallet"/>
    <n v="398.5"/>
    <n v="42.86"/>
    <n v="298.87"/>
    <n v="6.8"/>
  </r>
  <r>
    <s v="bf4c039c-88c0-4395-a5c7-6ba7dcd93fb0"/>
    <s v="B"/>
    <s v="Yangon"/>
    <s v="Member"/>
    <s v="Female"/>
    <s v="Health and beauty"/>
    <n v="40.85"/>
    <n v="7"/>
    <n v="14.297499999999999"/>
    <n v="300.25"/>
    <n v="165.21333333333334"/>
    <n v="42.892857142857146"/>
    <x v="262"/>
    <n v="2019"/>
    <x v="9"/>
    <s v="Thursday"/>
    <d v="1899-12-30T18:45:32"/>
    <s v="Credit card"/>
    <n v="171.57"/>
    <n v="42.86"/>
    <n v="128.68"/>
    <n v="8"/>
  </r>
  <r>
    <s v="4015a7e3-2450-43fd-a09c-6ffb70975a85"/>
    <s v="C"/>
    <s v="Naypyitaw"/>
    <s v="Normal"/>
    <s v="Female"/>
    <s v="Fashion accessories"/>
    <n v="80.069999999999993"/>
    <n v="1"/>
    <n v="4.0034999999999998"/>
    <n v="84.07"/>
    <n v="101.50333333333333"/>
    <n v="84.07"/>
    <x v="262"/>
    <n v="2019"/>
    <x v="9"/>
    <s v="Thursday"/>
    <d v="1899-12-30T14:00:36"/>
    <s v="Ewallet"/>
    <n v="48.04"/>
    <n v="42.86"/>
    <n v="36.03"/>
    <n v="8.6999999999999993"/>
  </r>
  <r>
    <s v="529a4780-4773-4bf6-8057-fbc2e737b1f6"/>
    <s v="C"/>
    <s v="Mandalay"/>
    <s v="Normal"/>
    <s v="Female"/>
    <s v="Health and beauty"/>
    <n v="17.670000000000002"/>
    <n v="6"/>
    <n v="5.3010000000000002"/>
    <n v="111.32"/>
    <n v="81.649999999999991"/>
    <n v="18.553333333333331"/>
    <x v="271"/>
    <n v="2019"/>
    <x v="9"/>
    <s v="Thursday"/>
    <d v="1899-12-30T00:26:00"/>
    <s v="Ewallet"/>
    <n v="63.61"/>
    <n v="42.86"/>
    <n v="47.71"/>
    <n v="7"/>
  </r>
  <r>
    <s v="0d2d407c-9c2d-4486-8da8-9038d5bc6f97"/>
    <s v="B"/>
    <s v="Yangon"/>
    <s v="Member"/>
    <s v="Male"/>
    <s v="Health and beauty"/>
    <n v="12.99"/>
    <n v="8"/>
    <n v="5.1959999999999997"/>
    <n v="109.12"/>
    <n v="99.143333333333331"/>
    <n v="13.64"/>
    <x v="259"/>
    <n v="2019"/>
    <x v="9"/>
    <s v="Sunday"/>
    <d v="1899-12-30T09:16:35"/>
    <s v="Ewallet"/>
    <n v="62.35"/>
    <n v="42.86"/>
    <n v="46.77"/>
    <n v="7.7"/>
  </r>
  <r>
    <s v="b7ed253a-c1a8-4387-89b2-1341902e9b62"/>
    <s v="A"/>
    <s v="Naypyitaw"/>
    <s v="Member"/>
    <s v="Male"/>
    <s v="Sports and travel"/>
    <n v="11.67"/>
    <n v="2"/>
    <n v="1.167"/>
    <n v="24.51"/>
    <n v="120.48333333333333"/>
    <n v="12.255000000000001"/>
    <x v="270"/>
    <n v="2019"/>
    <x v="9"/>
    <s v="Tuesday"/>
    <d v="1899-12-30T04:57:15"/>
    <s v="Ewallet"/>
    <n v="14"/>
    <n v="42.88"/>
    <n v="10.51"/>
    <n v="8.1"/>
  </r>
  <r>
    <s v="2ff3f144-fb42-4160-b47b-905593abb749"/>
    <s v="A"/>
    <s v="Naypyitaw"/>
    <s v="Member"/>
    <s v="Male"/>
    <s v="Food and beverages"/>
    <n v="78"/>
    <n v="2"/>
    <n v="7.8"/>
    <n v="163.80000000000001"/>
    <n v="335.80333333333334"/>
    <n v="81.900000000000006"/>
    <x v="272"/>
    <n v="2019"/>
    <x v="9"/>
    <s v="Tuesday"/>
    <d v="1899-12-30T03:09:35"/>
    <s v="Credit card"/>
    <n v="93.6"/>
    <n v="42.86"/>
    <n v="70.2"/>
    <n v="6.7"/>
  </r>
  <r>
    <s v="34b30089-d233-4a04-bc36-9617dbf70fe3"/>
    <s v="A"/>
    <s v="Naypyitaw"/>
    <s v="Member"/>
    <s v="Male"/>
    <s v="Electronic accessories"/>
    <n v="16.489999999999998"/>
    <n v="10"/>
    <n v="8.2449999999999992"/>
    <n v="173.14"/>
    <n v="299.40666666666669"/>
    <n v="17.314"/>
    <x v="271"/>
    <n v="2019"/>
    <x v="9"/>
    <s v="Thursday"/>
    <d v="1899-12-30T20:15:18"/>
    <s v="Ewallet"/>
    <n v="98.94"/>
    <n v="42.86"/>
    <n v="74.2"/>
    <n v="6.8"/>
  </r>
  <r>
    <s v="1a9455a6-d908-4987-a468-b2d8b8ae88ee"/>
    <s v="A"/>
    <s v="Mandalay"/>
    <s v="Member"/>
    <s v="Male"/>
    <s v="Electronic accessories"/>
    <n v="91.22"/>
    <n v="7"/>
    <n v="31.927"/>
    <n v="670.47"/>
    <n v="243.60666666666668"/>
    <n v="95.781428571428577"/>
    <x v="267"/>
    <n v="2019"/>
    <x v="9"/>
    <s v="Tuesday"/>
    <d v="1899-12-30T08:42:18"/>
    <s v="Ewallet"/>
    <n v="383.12"/>
    <n v="42.86"/>
    <n v="287.35000000000002"/>
    <n v="7.7"/>
  </r>
  <r>
    <s v="db71b8fc-7ea2-488f-84a0-2487441d401c"/>
    <s v="B"/>
    <s v="Naypyitaw"/>
    <s v="Member"/>
    <s v="Female"/>
    <s v="Home and lifestyle"/>
    <n v="52.01"/>
    <n v="1"/>
    <n v="2.6004999999999998"/>
    <n v="54.61"/>
    <n v="103.68666666666667"/>
    <n v="54.61"/>
    <x v="271"/>
    <n v="2019"/>
    <x v="9"/>
    <s v="Thursday"/>
    <d v="1899-12-30T23:57:14"/>
    <s v="Credit card"/>
    <n v="31.21"/>
    <n v="42.85"/>
    <n v="23.4"/>
    <n v="9.4"/>
  </r>
  <r>
    <s v="a54d5aff-2b27-49fc-af21-d49b2ff9d620"/>
    <s v="A"/>
    <s v="Mandalay"/>
    <s v="Member"/>
    <s v="Male"/>
    <s v="Sports and travel"/>
    <n v="5.47"/>
    <n v="1"/>
    <n v="0.27350000000000002"/>
    <n v="5.74"/>
    <n v="222.57000000000002"/>
    <n v="5.74"/>
    <x v="273"/>
    <n v="2019"/>
    <x v="9"/>
    <s v="Thursday"/>
    <d v="1899-12-30T09:17:11"/>
    <s v="Ewallet"/>
    <n v="3.28"/>
    <n v="42.86"/>
    <n v="2.46"/>
    <n v="8.6999999999999993"/>
  </r>
  <r>
    <s v="6a8c956d-1df2-436d-b915-22ddfb4645a4"/>
    <s v="B"/>
    <s v="Yangon"/>
    <s v="Normal"/>
    <s v="Female"/>
    <s v="Home and lifestyle"/>
    <n v="79.59"/>
    <n v="3"/>
    <n v="11.938499999999999"/>
    <n v="250.71"/>
    <n v="278.89000000000004"/>
    <n v="83.570000000000007"/>
    <x v="274"/>
    <n v="2019"/>
    <x v="9"/>
    <s v="Monday"/>
    <d v="1899-12-30T14:54:33"/>
    <s v="Cash"/>
    <n v="143.26"/>
    <n v="42.86"/>
    <n v="107.45"/>
    <n v="8.6999999999999993"/>
  </r>
  <r>
    <s v="89755d1a-7d08-4565-8286-28e324a25bfb"/>
    <s v="A"/>
    <s v="Naypyitaw"/>
    <s v="Normal"/>
    <s v="Male"/>
    <s v="Health and beauty"/>
    <n v="97.92"/>
    <n v="4"/>
    <n v="19.584"/>
    <n v="411.26"/>
    <n v="468.43333333333339"/>
    <n v="102.815"/>
    <x v="274"/>
    <n v="2019"/>
    <x v="9"/>
    <s v="Monday"/>
    <d v="1899-12-30T13:10:41"/>
    <s v="Ewallet"/>
    <n v="235.01"/>
    <n v="42.86"/>
    <n v="176.25"/>
    <n v="6.5"/>
  </r>
  <r>
    <s v="37e4813e-febb-4ee1-9ba1-7f21c7dbfaf3"/>
    <s v="B"/>
    <s v="Mandalay"/>
    <s v="Member"/>
    <s v="Male"/>
    <s v="Fashion accessories"/>
    <n v="55.46"/>
    <n v="3"/>
    <n v="8.3190000000000008"/>
    <n v="174.7"/>
    <n v="378.17"/>
    <n v="58.233333333333327"/>
    <x v="271"/>
    <n v="2019"/>
    <x v="9"/>
    <s v="Thursday"/>
    <d v="1899-12-30T15:51:23"/>
    <s v="Credit card"/>
    <n v="99.83"/>
    <n v="42.86"/>
    <n v="74.87"/>
    <n v="6.1"/>
  </r>
  <r>
    <s v="83026697-d7bc-4f29-a4a6-28ceb937161c"/>
    <s v="A"/>
    <s v="Mandalay"/>
    <s v="Normal"/>
    <s v="Male"/>
    <s v="Health and beauty"/>
    <n v="97.54"/>
    <n v="8"/>
    <n v="39.015999999999998"/>
    <n v="819.34"/>
    <n v="325.55666666666667"/>
    <n v="102.4175"/>
    <x v="275"/>
    <n v="2019"/>
    <x v="9"/>
    <s v="Saturday"/>
    <d v="1899-12-30T15:50:12"/>
    <s v="Ewallet"/>
    <n v="468.19"/>
    <n v="42.86"/>
    <n v="351.15"/>
    <n v="5.4"/>
  </r>
  <r>
    <s v="466940bc-67ee-4c4c-8968-35052c88fb94"/>
    <s v="A"/>
    <s v="Naypyitaw"/>
    <s v="Member"/>
    <s v="Female"/>
    <s v="Sports and travel"/>
    <n v="66.89"/>
    <n v="2"/>
    <n v="6.6890000000000001"/>
    <n v="140.47"/>
    <n v="208.65666666666667"/>
    <n v="70.234999999999999"/>
    <x v="276"/>
    <n v="2019"/>
    <x v="9"/>
    <s v="Friday"/>
    <d v="1899-12-30T19:34:21"/>
    <s v="Credit card"/>
    <n v="80.27"/>
    <n v="42.86"/>
    <n v="60.2"/>
    <n v="5.4"/>
  </r>
  <r>
    <s v="50d29b7b-90bb-4a4d-9fd3-d23d1eed18d1"/>
    <s v="C"/>
    <s v="Yangon"/>
    <s v="Normal"/>
    <s v="Male"/>
    <s v="Electronic accessories"/>
    <n v="8.0299999999999994"/>
    <n v="2"/>
    <n v="0.80300000000000005"/>
    <n v="16.86"/>
    <n v="213.46333333333334"/>
    <n v="8.43"/>
    <x v="258"/>
    <n v="2019"/>
    <x v="9"/>
    <s v="Friday"/>
    <d v="1899-12-30T03:04:27"/>
    <s v="Cash"/>
    <n v="9.64"/>
    <n v="42.82"/>
    <n v="7.22"/>
    <n v="8.1999999999999993"/>
  </r>
  <r>
    <s v="a501bbbe-d464-450b-9296-ac6dd39f6f7f"/>
    <s v="A"/>
    <s v="Mandalay"/>
    <s v="Member"/>
    <s v="Female"/>
    <s v="Sports and travel"/>
    <n v="63.76"/>
    <n v="7"/>
    <n v="22.315999999999999"/>
    <n v="468.64"/>
    <n v="240.74333333333334"/>
    <n v="66.948571428571427"/>
    <x v="266"/>
    <n v="2019"/>
    <x v="9"/>
    <s v="Wednesday"/>
    <d v="1899-12-30T02:07:10"/>
    <s v="Ewallet"/>
    <n v="267.79000000000002"/>
    <n v="42.86"/>
    <n v="200.85"/>
    <n v="9.3000000000000007"/>
  </r>
  <r>
    <s v="fe5131b4-8564-4961-97bb-219831696e02"/>
    <s v="B"/>
    <s v="Naypyitaw"/>
    <s v="Normal"/>
    <s v="Male"/>
    <s v="Home and lifestyle"/>
    <n v="49.17"/>
    <n v="3"/>
    <n v="7.3754999999999997"/>
    <n v="154.88999999999999"/>
    <n v="100.05666666666666"/>
    <n v="51.629999999999995"/>
    <x v="266"/>
    <n v="2019"/>
    <x v="9"/>
    <s v="Wednesday"/>
    <d v="1899-12-30T01:46:11"/>
    <s v="Credit card"/>
    <n v="88.51"/>
    <n v="42.86"/>
    <n v="66.38"/>
    <n v="5.6"/>
  </r>
  <r>
    <s v="e253f927-2a60-4910-8419-ebf3183c9b4d"/>
    <s v="C"/>
    <s v="Yangon"/>
    <s v="Normal"/>
    <s v="Male"/>
    <s v="Food and beverages"/>
    <n v="23.5"/>
    <n v="4"/>
    <n v="4.7"/>
    <n v="98.7"/>
    <n v="198.49333333333334"/>
    <n v="24.675000000000001"/>
    <x v="277"/>
    <n v="2019"/>
    <x v="9"/>
    <s v="Saturday"/>
    <d v="1899-12-30T17:00:17"/>
    <s v="Ewallet"/>
    <n v="56.4"/>
    <n v="42.86"/>
    <n v="42.3"/>
    <n v="7.3"/>
  </r>
  <r>
    <s v="abd4fe62-6a14-463f-9395-f8d665a9165c"/>
    <s v="C"/>
    <s v="Naypyitaw"/>
    <s v="Member"/>
    <s v="Male"/>
    <s v="Electronic accessories"/>
    <n v="11.09"/>
    <n v="4"/>
    <n v="2.218"/>
    <n v="46.58"/>
    <n v="242.90666666666667"/>
    <n v="11.645"/>
    <x v="278"/>
    <n v="2019"/>
    <x v="9"/>
    <s v="Sunday"/>
    <d v="1899-12-30T05:05:16"/>
    <s v="Ewallet"/>
    <n v="26.62"/>
    <n v="42.85"/>
    <n v="19.96"/>
    <n v="9"/>
  </r>
  <r>
    <s v="d75972ac-db3a-48c8-bf9c-ec5456914cce"/>
    <s v="C"/>
    <s v="Yangon"/>
    <s v="Normal"/>
    <s v="Female"/>
    <s v="Electronic accessories"/>
    <n v="71.459999999999994"/>
    <n v="6"/>
    <n v="21.437999999999999"/>
    <n v="450.2"/>
    <n v="241.8133333333333"/>
    <n v="75.033333333333331"/>
    <x v="257"/>
    <n v="2019"/>
    <x v="9"/>
    <s v="Wednesday"/>
    <d v="1899-12-30T16:04:41"/>
    <s v="Credit card"/>
    <n v="257.26"/>
    <n v="42.86"/>
    <n v="192.94"/>
    <n v="8.3000000000000007"/>
  </r>
  <r>
    <s v="0358fb98-c9db-4fe2-bde7-99a6ce6b9ea6"/>
    <s v="C"/>
    <s v="Mandalay"/>
    <s v="Normal"/>
    <s v="Male"/>
    <s v="Fashion accessories"/>
    <n v="44.18"/>
    <n v="5"/>
    <n v="11.045"/>
    <n v="231.94"/>
    <n v="215.42333333333332"/>
    <n v="46.387999999999998"/>
    <x v="270"/>
    <n v="2019"/>
    <x v="9"/>
    <s v="Tuesday"/>
    <d v="1899-12-30T04:09:41"/>
    <s v="Credit card"/>
    <n v="132.54"/>
    <n v="42.86"/>
    <n v="99.4"/>
    <n v="6.8"/>
  </r>
  <r>
    <s v="655fac1f-aa68-4210-ad51-1895d7ce2f19"/>
    <s v="A"/>
    <s v="Naypyitaw"/>
    <s v="Normal"/>
    <s v="Female"/>
    <s v="Electronic accessories"/>
    <n v="10.31"/>
    <n v="4"/>
    <n v="2.0619999999999998"/>
    <n v="43.3"/>
    <n v="224.29333333333332"/>
    <n v="10.824999999999999"/>
    <x v="277"/>
    <n v="2019"/>
    <x v="9"/>
    <s v="Saturday"/>
    <d v="1899-12-30T14:50:18"/>
    <s v="Cash"/>
    <n v="24.74"/>
    <n v="42.86"/>
    <n v="18.559999999999999"/>
    <n v="9.9"/>
  </r>
  <r>
    <s v="ea8a2ec0-d2ba-4003-93a3-405414a9c9a8"/>
    <s v="B"/>
    <s v="Naypyitaw"/>
    <s v="Member"/>
    <s v="Male"/>
    <s v="Health and beauty"/>
    <n v="88.34"/>
    <n v="4"/>
    <n v="17.667999999999999"/>
    <n v="371.03"/>
    <n v="282.43666666666667"/>
    <n v="92.757499999999993"/>
    <x v="266"/>
    <n v="2019"/>
    <x v="9"/>
    <s v="Wednesday"/>
    <d v="1899-12-30T14:56:59"/>
    <s v="Cash"/>
    <n v="212.02"/>
    <n v="42.86"/>
    <n v="159.01"/>
    <n v="9"/>
  </r>
  <r>
    <s v="0076dec6-dcf0-42ed-9066-0aadb98356ab"/>
    <s v="A"/>
    <s v="Mandalay"/>
    <s v="Member"/>
    <s v="Female"/>
    <s v="Home and lifestyle"/>
    <n v="27.36"/>
    <n v="9"/>
    <n v="12.311999999999999"/>
    <n v="258.55"/>
    <n v="360.05333333333328"/>
    <n v="28.727777777777778"/>
    <x v="266"/>
    <n v="2019"/>
    <x v="9"/>
    <s v="Wednesday"/>
    <d v="1899-12-30T03:31:42"/>
    <s v="Credit card"/>
    <n v="147.74"/>
    <n v="42.86"/>
    <n v="110.81"/>
    <n v="5.3"/>
  </r>
  <r>
    <s v="d05c0254-c416-459b-9385-bde71aa57b98"/>
    <s v="A"/>
    <s v="Mandalay"/>
    <s v="Member"/>
    <s v="Male"/>
    <s v="Sports and travel"/>
    <n v="51.84"/>
    <n v="4"/>
    <n v="10.368"/>
    <n v="217.73"/>
    <n v="464.03999999999996"/>
    <n v="54.432499999999997"/>
    <x v="279"/>
    <n v="2019"/>
    <x v="9"/>
    <s v="Tuesday"/>
    <d v="1899-12-30T20:59:31"/>
    <s v="Cash"/>
    <n v="124.42"/>
    <n v="42.86"/>
    <n v="93.31"/>
    <n v="6"/>
  </r>
  <r>
    <s v="79066e86-5d23-4dc3-8123-26aa141a28be"/>
    <s v="A"/>
    <s v="Naypyitaw"/>
    <s v="Member"/>
    <s v="Male"/>
    <s v="Electronic accessories"/>
    <n v="82.16"/>
    <n v="7"/>
    <n v="28.756"/>
    <n v="603.88"/>
    <n v="414.12666666666661"/>
    <n v="86.268571428571434"/>
    <x v="278"/>
    <n v="2019"/>
    <x v="9"/>
    <s v="Sunday"/>
    <d v="1899-12-30T13:28:09"/>
    <s v="Cash"/>
    <n v="345.07"/>
    <n v="42.86"/>
    <n v="258.81"/>
    <n v="8.6999999999999993"/>
  </r>
  <r>
    <s v="3ec20ad2-a731-499b-9eb7-f0da68b9973a"/>
    <s v="C"/>
    <s v="Mandalay"/>
    <s v="Member"/>
    <s v="Female"/>
    <s v="Sports and travel"/>
    <n v="77.62"/>
    <n v="7"/>
    <n v="27.167000000000002"/>
    <n v="570.51"/>
    <n v="366.19"/>
    <n v="81.501428571428576"/>
    <x v="280"/>
    <n v="2019"/>
    <x v="9"/>
    <s v="Monday"/>
    <d v="1899-12-30T16:50:53"/>
    <s v="Credit card"/>
    <n v="326"/>
    <n v="42.86"/>
    <n v="244.51"/>
    <n v="8.1"/>
  </r>
  <r>
    <s v="653f8ca4-6e3b-4808-842a-8f19ff83581b"/>
    <s v="B"/>
    <s v="Naypyitaw"/>
    <s v="Normal"/>
    <s v="Male"/>
    <s v="Home and lifestyle"/>
    <n v="12.95"/>
    <n v="5"/>
    <n v="3.2374999999999998"/>
    <n v="67.989999999999995"/>
    <n v="302.19333333333333"/>
    <n v="13.597999999999999"/>
    <x v="270"/>
    <n v="2019"/>
    <x v="9"/>
    <s v="Tuesday"/>
    <d v="1899-12-30T16:30:15"/>
    <s v="Cash"/>
    <n v="38.85"/>
    <n v="42.86"/>
    <n v="29.14"/>
    <n v="5.8"/>
  </r>
  <r>
    <s v="31a5a7cf-a491-43c8-8941-ceb705139dfc"/>
    <s v="A"/>
    <s v="Naypyitaw"/>
    <s v="Member"/>
    <s v="Female"/>
    <s v="Health and beauty"/>
    <n v="54.77"/>
    <n v="8"/>
    <n v="21.908000000000001"/>
    <n v="460.07"/>
    <n v="326.49999999999994"/>
    <n v="57.508749999999999"/>
    <x v="281"/>
    <n v="2019"/>
    <x v="9"/>
    <s v="Sunday"/>
    <d v="1899-12-30T19:37:33"/>
    <s v="Credit card"/>
    <n v="262.89999999999998"/>
    <n v="42.86"/>
    <n v="197.17"/>
    <n v="9.1"/>
  </r>
  <r>
    <s v="5af5af55-5f5e-45b5-bae5-f6ffeefab059"/>
    <s v="C"/>
    <s v="Mandalay"/>
    <s v="Member"/>
    <s v="Female"/>
    <s v="Health and beauty"/>
    <n v="72.099999999999994"/>
    <n v="5"/>
    <n v="18.024999999999999"/>
    <n v="378.52"/>
    <n v="214.85"/>
    <n v="75.703999999999994"/>
    <x v="259"/>
    <n v="2019"/>
    <x v="9"/>
    <s v="Sunday"/>
    <d v="1899-12-30T23:05:41"/>
    <s v="Credit card"/>
    <n v="216.3"/>
    <n v="42.86"/>
    <n v="162.22"/>
    <n v="9.1999999999999993"/>
  </r>
  <r>
    <s v="a8f8a361-52d8-4c5b-8a03-4556d9617dda"/>
    <s v="C"/>
    <s v="Mandalay"/>
    <s v="Member"/>
    <s v="Male"/>
    <s v="Sports and travel"/>
    <n v="13.42"/>
    <n v="10"/>
    <n v="6.71"/>
    <n v="140.91"/>
    <n v="270.42333333333335"/>
    <n v="14.090999999999999"/>
    <x v="280"/>
    <n v="2019"/>
    <x v="9"/>
    <s v="Monday"/>
    <d v="1899-12-30T23:57:20"/>
    <s v="Credit card"/>
    <n v="80.52"/>
    <n v="42.86"/>
    <n v="60.39"/>
    <n v="5.5"/>
  </r>
  <r>
    <s v="8043b0eb-95f4-40cb-8154-61b3b3698c8d"/>
    <s v="B"/>
    <s v="Yangon"/>
    <s v="Member"/>
    <s v="Female"/>
    <s v="Food and beverages"/>
    <n v="59.58"/>
    <n v="2"/>
    <n v="5.9580000000000002"/>
    <n v="125.12"/>
    <n v="317.67"/>
    <n v="62.56"/>
    <x v="271"/>
    <n v="2019"/>
    <x v="9"/>
    <s v="Thursday"/>
    <d v="1899-12-30T19:17:57"/>
    <s v="Cash"/>
    <n v="71.5"/>
    <n v="42.85"/>
    <n v="53.62"/>
    <n v="8.1"/>
  </r>
  <r>
    <s v="90f0f200-405a-4c33-92e5-641a2776396b"/>
    <s v="A"/>
    <s v="Mandalay"/>
    <s v="Normal"/>
    <s v="Male"/>
    <s v="Fashion accessories"/>
    <n v="64.91"/>
    <n v="8"/>
    <n v="25.963999999999999"/>
    <n v="545.24"/>
    <n v="292.82666666666665"/>
    <n v="68.155000000000001"/>
    <x v="279"/>
    <n v="2019"/>
    <x v="9"/>
    <s v="Tuesday"/>
    <d v="1899-12-30T08:06:56"/>
    <s v="Cash"/>
    <n v="311.57"/>
    <n v="42.86"/>
    <n v="233.67"/>
    <n v="6.5"/>
  </r>
  <r>
    <s v="8d737119-a604-4afe-84f7-5bee0a9f65e1"/>
    <s v="B"/>
    <s v="Naypyitaw"/>
    <s v="Normal"/>
    <s v="Female"/>
    <s v="Electronic accessories"/>
    <n v="89.73"/>
    <n v="3"/>
    <n v="13.4595"/>
    <n v="282.64999999999998"/>
    <n v="137.73666666666668"/>
    <n v="94.216666666666654"/>
    <x v="273"/>
    <n v="2019"/>
    <x v="9"/>
    <s v="Thursday"/>
    <d v="1899-12-30T04:05:30"/>
    <s v="Credit card"/>
    <n v="161.51"/>
    <n v="42.86"/>
    <n v="121.14"/>
    <n v="8.9"/>
  </r>
  <r>
    <s v="6e9ffe14-e0e0-4dd3-b34b-55ed41eeca5e"/>
    <s v="C"/>
    <s v="Yangon"/>
    <s v="Member"/>
    <s v="Female"/>
    <s v="Electronic accessories"/>
    <n v="24.09"/>
    <n v="2"/>
    <n v="2.4089999999999998"/>
    <n v="50.59"/>
    <n v="95.62"/>
    <n v="25.295000000000002"/>
    <x v="279"/>
    <n v="2019"/>
    <x v="9"/>
    <s v="Tuesday"/>
    <d v="1899-12-30T12:19:26"/>
    <s v="Ewallet"/>
    <n v="28.91"/>
    <n v="42.85"/>
    <n v="21.68"/>
    <n v="5.9"/>
  </r>
  <r>
    <s v="d9c974ca-bd22-4b01-89bd-7bbdcf623556"/>
    <s v="A"/>
    <s v="Naypyitaw"/>
    <s v="Normal"/>
    <s v="Male"/>
    <s v="Food and beverages"/>
    <n v="76.16"/>
    <n v="1"/>
    <n v="3.8079999999999998"/>
    <n v="79.97"/>
    <n v="139.34"/>
    <n v="79.97"/>
    <x v="281"/>
    <n v="2019"/>
    <x v="9"/>
    <s v="Sunday"/>
    <d v="1899-12-30T23:17:18"/>
    <s v="Credit card"/>
    <n v="45.7"/>
    <n v="42.85"/>
    <n v="34.270000000000003"/>
    <n v="8.6999999999999993"/>
  </r>
  <r>
    <s v="e781014c-4942-437d-a3bd-a81e9ac83e61"/>
    <s v="C"/>
    <s v="Naypyitaw"/>
    <s v="Normal"/>
    <s v="Male"/>
    <s v="Electronic accessories"/>
    <n v="24.81"/>
    <n v="6"/>
    <n v="7.4429999999999996"/>
    <n v="156.30000000000001"/>
    <n v="357.26333333333332"/>
    <n v="26.05"/>
    <x v="267"/>
    <n v="2019"/>
    <x v="9"/>
    <s v="Tuesday"/>
    <d v="1899-12-30T12:40:12"/>
    <s v="Ewallet"/>
    <n v="89.32"/>
    <n v="42.85"/>
    <n v="66.98"/>
    <n v="8.6"/>
  </r>
  <r>
    <s v="764b3669-6a12-4e27-b4d0-5cc73b575ecd"/>
    <s v="A"/>
    <s v="Mandalay"/>
    <s v="Normal"/>
    <s v="Male"/>
    <s v="Fashion accessories"/>
    <n v="17.309999999999999"/>
    <n v="10"/>
    <n v="8.6549999999999994"/>
    <n v="181.75"/>
    <n v="441.52333333333331"/>
    <n v="18.175000000000001"/>
    <x v="268"/>
    <n v="2019"/>
    <x v="9"/>
    <s v="Friday"/>
    <d v="1899-12-30T09:54:08"/>
    <s v="Credit card"/>
    <n v="103.86"/>
    <n v="42.86"/>
    <n v="77.89"/>
    <n v="8.1"/>
  </r>
  <r>
    <s v="cbb1129d-851c-4ca3-b77e-d4fa425c496d"/>
    <s v="A"/>
    <s v="Mandalay"/>
    <s v="Normal"/>
    <s v="Female"/>
    <s v="Fashion accessories"/>
    <n v="87.35"/>
    <n v="8"/>
    <n v="34.94"/>
    <n v="733.74"/>
    <n v="545.17666666666662"/>
    <n v="91.717500000000001"/>
    <x v="280"/>
    <n v="2019"/>
    <x v="9"/>
    <s v="Monday"/>
    <d v="1899-12-30T13:00:28"/>
    <s v="Ewallet"/>
    <n v="419.28"/>
    <n v="42.86"/>
    <n v="314.45999999999998"/>
    <n v="8.3000000000000007"/>
  </r>
  <r>
    <s v="5765484e-d6c8-4ee5-b188-26f11aa5ad4c"/>
    <s v="C"/>
    <s v="Yangon"/>
    <s v="Member"/>
    <s v="Male"/>
    <s v="Sports and travel"/>
    <n v="77.92"/>
    <n v="5"/>
    <n v="19.48"/>
    <n v="409.08"/>
    <n v="314.11666666666662"/>
    <n v="81.816000000000003"/>
    <x v="274"/>
    <n v="2019"/>
    <x v="9"/>
    <s v="Monday"/>
    <d v="1899-12-30T18:34:20"/>
    <s v="Credit card"/>
    <n v="233.76"/>
    <n v="42.86"/>
    <n v="175.32"/>
    <n v="6.2"/>
  </r>
  <r>
    <s v="7871c306-318b-4311-8cc6-93b50b96b5e1"/>
    <s v="B"/>
    <s v="Mandalay"/>
    <s v="Normal"/>
    <s v="Male"/>
    <s v="Home and lifestyle"/>
    <n v="93.85"/>
    <n v="5"/>
    <n v="23.462499999999999"/>
    <n v="492.71"/>
    <n v="312.92333333333335"/>
    <n v="98.542000000000002"/>
    <x v="261"/>
    <n v="2019"/>
    <x v="9"/>
    <s v="Saturday"/>
    <d v="1899-12-30T08:35:48"/>
    <s v="Ewallet"/>
    <n v="281.55"/>
    <n v="42.86"/>
    <n v="211.16"/>
    <n v="6"/>
  </r>
  <r>
    <s v="d12cd8ed-9f8c-4c63-b5a2-408f6c26ab15"/>
    <s v="C"/>
    <s v="Yangon"/>
    <s v="Member"/>
    <s v="Female"/>
    <s v="Fashion accessories"/>
    <n v="38.630000000000003"/>
    <n v="1"/>
    <n v="1.9315"/>
    <n v="40.56"/>
    <n v="402.50666666666666"/>
    <n v="40.56"/>
    <x v="259"/>
    <n v="2019"/>
    <x v="9"/>
    <s v="Sunday"/>
    <d v="1899-12-30T18:17:54"/>
    <s v="Credit card"/>
    <n v="23.18"/>
    <n v="42.85"/>
    <n v="17.38"/>
    <n v="8.6999999999999993"/>
  </r>
  <r>
    <s v="5bce3ef3-454a-4db4-b674-f9407d6f70fa"/>
    <s v="A"/>
    <s v="Mandalay"/>
    <s v="Member"/>
    <s v="Female"/>
    <s v="Electronic accessories"/>
    <n v="55.17"/>
    <n v="7"/>
    <n v="19.3095"/>
    <n v="405.5"/>
    <n v="435.71333333333337"/>
    <n v="57.928571428571431"/>
    <x v="276"/>
    <n v="2019"/>
    <x v="9"/>
    <s v="Friday"/>
    <d v="1899-12-30T23:59:05"/>
    <s v="Cash"/>
    <n v="231.71"/>
    <n v="42.86"/>
    <n v="173.79"/>
    <n v="6.3"/>
  </r>
  <r>
    <s v="2628b2e0-9349-4b1c-88c7-4c3259fdaece"/>
    <s v="C"/>
    <s v="Mandalay"/>
    <s v="Member"/>
    <s v="Female"/>
    <s v="Food and beverages"/>
    <n v="90.65"/>
    <n v="8"/>
    <n v="36.26"/>
    <n v="761.46"/>
    <n v="328.45666666666671"/>
    <n v="95.182500000000005"/>
    <x v="271"/>
    <n v="2019"/>
    <x v="9"/>
    <s v="Thursday"/>
    <d v="1899-12-30T22:17:25"/>
    <s v="Cash"/>
    <n v="435.12"/>
    <n v="42.86"/>
    <n v="326.33999999999997"/>
    <n v="5.4"/>
  </r>
  <r>
    <s v="015e1df3-41fa-425a-b8a5-4ccca1f3b862"/>
    <s v="A"/>
    <s v="Yangon"/>
    <s v="Member"/>
    <s v="Male"/>
    <s v="Electronic accessories"/>
    <n v="13.35"/>
    <n v="10"/>
    <n v="6.6749999999999998"/>
    <n v="140.18"/>
    <n v="125.94666666666667"/>
    <n v="14.018000000000001"/>
    <x v="257"/>
    <n v="2019"/>
    <x v="9"/>
    <s v="Wednesday"/>
    <d v="1899-12-30T19:04:47"/>
    <s v="Credit card"/>
    <n v="80.099999999999994"/>
    <n v="42.86"/>
    <n v="60.08"/>
    <n v="8.5"/>
  </r>
  <r>
    <s v="5f0ea0cf-abf4-4824-be71-48473935f9db"/>
    <s v="B"/>
    <s v="Naypyitaw"/>
    <s v="Normal"/>
    <s v="Male"/>
    <s v="Health and beauty"/>
    <n v="8.86"/>
    <n v="9"/>
    <n v="3.9870000000000001"/>
    <n v="83.73"/>
    <n v="336.64333333333337"/>
    <n v="9.3033333333333346"/>
    <x v="282"/>
    <n v="2019"/>
    <x v="9"/>
    <s v="Monday"/>
    <d v="1899-12-30T11:31:46"/>
    <s v="Cash"/>
    <n v="47.84"/>
    <n v="42.86"/>
    <n v="35.89"/>
    <n v="8.3000000000000007"/>
  </r>
  <r>
    <s v="fe98512a-e442-472d-95fd-6949713f92d9"/>
    <s v="B"/>
    <s v="Naypyitaw"/>
    <s v="Normal"/>
    <s v="Female"/>
    <s v="Sports and travel"/>
    <n v="73.3"/>
    <n v="2"/>
    <n v="7.33"/>
    <n v="153.93"/>
    <n v="370.13000000000005"/>
    <n v="76.965000000000003"/>
    <x v="282"/>
    <n v="2019"/>
    <x v="9"/>
    <s v="Monday"/>
    <d v="1899-12-30T18:07:51"/>
    <s v="Cash"/>
    <n v="87.96"/>
    <n v="42.86"/>
    <n v="65.97"/>
    <n v="9.1"/>
  </r>
  <r>
    <s v="6c6ab9b6-860c-4d34-a266-0e8ca71975e2"/>
    <s v="B"/>
    <s v="Naypyitaw"/>
    <s v="Normal"/>
    <s v="Male"/>
    <s v="Home and lifestyle"/>
    <n v="73.55"/>
    <n v="10"/>
    <n v="36.774999999999999"/>
    <n v="772.27"/>
    <n v="472.42666666666668"/>
    <n v="77.227000000000004"/>
    <x v="258"/>
    <n v="2019"/>
    <x v="9"/>
    <s v="Friday"/>
    <d v="1899-12-30T01:07:26"/>
    <s v="Ewallet"/>
    <n v="441.3"/>
    <n v="42.86"/>
    <n v="330.97"/>
    <n v="7.3"/>
  </r>
  <r>
    <s v="c1e23aeb-20c6-478d-9cc7-6152688188c7"/>
    <s v="A"/>
    <s v="Naypyitaw"/>
    <s v="Normal"/>
    <s v="Male"/>
    <s v="Sports and travel"/>
    <n v="87.71"/>
    <n v="2"/>
    <n v="8.7710000000000008"/>
    <n v="184.19"/>
    <n v="374.52"/>
    <n v="92.094999999999999"/>
    <x v="271"/>
    <n v="2019"/>
    <x v="9"/>
    <s v="Thursday"/>
    <d v="1899-12-30T06:04:50"/>
    <s v="Cash"/>
    <n v="105.25"/>
    <n v="42.86"/>
    <n v="78.94"/>
    <n v="9.4"/>
  </r>
  <r>
    <s v="2e8ed1d5-e952-486a-960b-b667d5ee49db"/>
    <s v="A"/>
    <s v="Naypyitaw"/>
    <s v="Normal"/>
    <s v="Female"/>
    <s v="Health and beauty"/>
    <n v="54.86"/>
    <n v="8"/>
    <n v="21.943999999999999"/>
    <n v="460.82"/>
    <n v="329.8966666666667"/>
    <n v="57.602499999999999"/>
    <x v="278"/>
    <n v="2019"/>
    <x v="9"/>
    <s v="Sunday"/>
    <d v="1899-12-30T06:34:48"/>
    <s v="Credit card"/>
    <n v="263.33"/>
    <n v="42.86"/>
    <n v="197.49"/>
    <n v="9.9"/>
  </r>
  <r>
    <s v="bb89b77c-2bf3-4053-9f77-ab39b5cfb53b"/>
    <s v="B"/>
    <s v="Mandalay"/>
    <s v="Normal"/>
    <s v="Male"/>
    <s v="Home and lifestyle"/>
    <n v="56.97"/>
    <n v="8"/>
    <n v="22.788"/>
    <n v="478.55"/>
    <n v="372.60999999999996"/>
    <n v="59.818750000000001"/>
    <x v="258"/>
    <n v="2019"/>
    <x v="9"/>
    <s v="Friday"/>
    <d v="1899-12-30T11:59:34"/>
    <s v="Cash"/>
    <n v="273.45999999999998"/>
    <n v="42.86"/>
    <n v="205.09"/>
    <n v="5.0999999999999996"/>
  </r>
  <r>
    <s v="db53d3f7-dd22-47f1-a868-c59e1a4e0034"/>
    <s v="C"/>
    <s v="Naypyitaw"/>
    <s v="Normal"/>
    <s v="Female"/>
    <s v="Sports and travel"/>
    <n v="47.92"/>
    <n v="1"/>
    <n v="2.3959999999999999"/>
    <n v="50.32"/>
    <n v="239.70000000000005"/>
    <n v="50.32"/>
    <x v="283"/>
    <n v="2019"/>
    <x v="9"/>
    <s v="Thursday"/>
    <d v="1899-12-30T07:20:01"/>
    <s v="Credit card"/>
    <n v="28.75"/>
    <n v="42.87"/>
    <n v="21.57"/>
    <n v="5.7"/>
  </r>
  <r>
    <s v="1d0674e2-9bb8-4f25-acdf-10d668f9bd4c"/>
    <s v="C"/>
    <s v="Yangon"/>
    <s v="Normal"/>
    <s v="Male"/>
    <s v="Home and lifestyle"/>
    <n v="80.13"/>
    <n v="7"/>
    <n v="28.045500000000001"/>
    <n v="588.96"/>
    <n v="309.70666666666665"/>
    <n v="84.137142857142862"/>
    <x v="262"/>
    <n v="2019"/>
    <x v="9"/>
    <s v="Thursday"/>
    <d v="1899-12-30T04:31:57"/>
    <s v="Cash"/>
    <n v="336.55"/>
    <n v="42.86"/>
    <n v="252.41"/>
    <n v="8.9"/>
  </r>
  <r>
    <s v="76fa70ab-c8dc-4981-8bc1-6b8872681c0d"/>
    <s v="B"/>
    <s v="Naypyitaw"/>
    <s v="Member"/>
    <s v="Male"/>
    <s v="Fashion accessories"/>
    <n v="38.01"/>
    <n v="2"/>
    <n v="3.8010000000000002"/>
    <n v="79.819999999999993"/>
    <n v="219.34"/>
    <n v="39.909999999999997"/>
    <x v="276"/>
    <n v="2019"/>
    <x v="9"/>
    <s v="Friday"/>
    <d v="1899-12-30T11:49:33"/>
    <s v="Credit card"/>
    <n v="45.61"/>
    <n v="42.86"/>
    <n v="34.21"/>
    <n v="8.6999999999999993"/>
  </r>
  <r>
    <s v="e03d90b3-5ec5-454a-9e56-41613c3ceff7"/>
    <s v="B"/>
    <s v="Yangon"/>
    <s v="Normal"/>
    <s v="Male"/>
    <s v="Food and beverages"/>
    <n v="35.42"/>
    <n v="7"/>
    <n v="12.397"/>
    <n v="260.33999999999997"/>
    <n v="376.78666666666669"/>
    <n v="37.191428571428567"/>
    <x v="284"/>
    <n v="2019"/>
    <x v="9"/>
    <s v="Monday"/>
    <d v="1899-12-30T21:30:30"/>
    <s v="Cash"/>
    <n v="148.76"/>
    <n v="42.86"/>
    <n v="111.58"/>
    <n v="6.8"/>
  </r>
  <r>
    <s v="041e5960-ade5-4892-97b0-840bbbc24757"/>
    <s v="A"/>
    <s v="Mandalay"/>
    <s v="Member"/>
    <s v="Female"/>
    <s v="Food and beverages"/>
    <n v="37.840000000000003"/>
    <n v="8"/>
    <n v="15.135999999999999"/>
    <n v="317.86"/>
    <n v="359.39333333333337"/>
    <n v="39.732500000000002"/>
    <x v="281"/>
    <n v="2019"/>
    <x v="9"/>
    <s v="Sunday"/>
    <d v="1899-12-30T13:13:34"/>
    <s v="Ewallet"/>
    <n v="181.63"/>
    <n v="42.86"/>
    <n v="136.22999999999999"/>
    <n v="6.4"/>
  </r>
  <r>
    <s v="dce0c3bc-ab90-4eaf-9033-eb791ec75ee1"/>
    <s v="C"/>
    <s v="Yangon"/>
    <s v="Normal"/>
    <s v="Female"/>
    <s v="Food and beverages"/>
    <n v="58.43"/>
    <n v="9"/>
    <n v="26.293500000000002"/>
    <n v="552.16"/>
    <n v="344.39000000000004"/>
    <n v="61.351111111111109"/>
    <x v="265"/>
    <n v="2019"/>
    <x v="9"/>
    <s v="Wednesday"/>
    <d v="1899-12-30T17:53:22"/>
    <s v="Credit card"/>
    <n v="315.52"/>
    <n v="42.86"/>
    <n v="236.64"/>
    <n v="6.4"/>
  </r>
  <r>
    <s v="e38f0b37-a8c4-4993-af63-02905a580df3"/>
    <s v="C"/>
    <s v="Mandalay"/>
    <s v="Member"/>
    <s v="Female"/>
    <s v="Electronic accessories"/>
    <n v="39.65"/>
    <n v="5"/>
    <n v="9.9124999999999996"/>
    <n v="208.16"/>
    <n v="243.33"/>
    <n v="41.631999999999998"/>
    <x v="282"/>
    <n v="2019"/>
    <x v="9"/>
    <s v="Monday"/>
    <d v="1899-12-30T00:37:16"/>
    <s v="Cash"/>
    <n v="118.95"/>
    <n v="42.86"/>
    <n v="89.21"/>
    <n v="5.9"/>
  </r>
  <r>
    <s v="254721a6-a236-46a0-9118-655e9242c561"/>
    <s v="B"/>
    <s v="Naypyitaw"/>
    <s v="Normal"/>
    <s v="Male"/>
    <s v="Home and lifestyle"/>
    <n v="86.62"/>
    <n v="3"/>
    <n v="12.993"/>
    <n v="272.85000000000002"/>
    <n v="231.14666666666668"/>
    <n v="90.95"/>
    <x v="272"/>
    <n v="2019"/>
    <x v="9"/>
    <s v="Tuesday"/>
    <d v="1899-12-30T18:15:07"/>
    <s v="Cash"/>
    <n v="155.91999999999999"/>
    <n v="42.86"/>
    <n v="116.93"/>
    <n v="9.1999999999999993"/>
  </r>
  <r>
    <s v="bc8ad26a-ec70-49c5-ae0e-0b7eacfaa529"/>
    <s v="B"/>
    <s v="Mandalay"/>
    <s v="Normal"/>
    <s v="Male"/>
    <s v="Home and lifestyle"/>
    <n v="79.040000000000006"/>
    <n v="3"/>
    <n v="11.856"/>
    <n v="248.98"/>
    <n v="207.81666666666669"/>
    <n v="82.993333333333325"/>
    <x v="261"/>
    <n v="2019"/>
    <x v="9"/>
    <s v="Saturday"/>
    <d v="1899-12-30T18:28:10"/>
    <s v="Ewallet"/>
    <n v="142.27000000000001"/>
    <n v="42.86"/>
    <n v="106.71"/>
    <n v="7.4"/>
  </r>
  <r>
    <s v="e50ce756-e233-43c4-936b-74fb9c93c8fd"/>
    <s v="A"/>
    <s v="Naypyitaw"/>
    <s v="Normal"/>
    <s v="Female"/>
    <s v="Sports and travel"/>
    <n v="81.72"/>
    <n v="2"/>
    <n v="8.1720000000000006"/>
    <n v="171.61"/>
    <n v="299.65666666666669"/>
    <n v="85.805000000000007"/>
    <x v="273"/>
    <n v="2019"/>
    <x v="9"/>
    <s v="Thursday"/>
    <d v="1899-12-30T06:39:43"/>
    <s v="Ewallet"/>
    <n v="98.06"/>
    <n v="42.86"/>
    <n v="73.55"/>
    <n v="10"/>
  </r>
  <r>
    <s v="3f5c2cad-03ea-47e7-ac6b-823bd892c770"/>
    <s v="A"/>
    <s v="Yangon"/>
    <s v="Member"/>
    <s v="Male"/>
    <s v="Electronic accessories"/>
    <n v="27.6"/>
    <n v="7"/>
    <n v="9.66"/>
    <n v="202.86"/>
    <n v="253.27333333333334"/>
    <n v="28.98"/>
    <x v="262"/>
    <n v="2019"/>
    <x v="9"/>
    <s v="Thursday"/>
    <d v="1899-12-30T01:36:11"/>
    <s v="Ewallet"/>
    <n v="115.92"/>
    <n v="42.86"/>
    <n v="86.94"/>
    <n v="8.1"/>
  </r>
  <r>
    <s v="afe94ca4-448b-44d3-81bb-0e9fdab7242f"/>
    <s v="A"/>
    <s v="Mandalay"/>
    <s v="Member"/>
    <s v="Male"/>
    <s v="Electronic accessories"/>
    <n v="62.44"/>
    <n v="8"/>
    <n v="24.975999999999999"/>
    <n v="524.5"/>
    <n v="442.91333333333336"/>
    <n v="65.5625"/>
    <x v="271"/>
    <n v="2019"/>
    <x v="9"/>
    <s v="Thursday"/>
    <d v="1899-12-30T08:50:27"/>
    <s v="Ewallet"/>
    <n v="299.70999999999998"/>
    <n v="42.86"/>
    <n v="224.79"/>
    <n v="8.9"/>
  </r>
  <r>
    <s v="421b6e95-ce65-483e-9be5-2ccab29dc098"/>
    <s v="B"/>
    <s v="Naypyitaw"/>
    <s v="Normal"/>
    <s v="Female"/>
    <s v="Home and lifestyle"/>
    <n v="30.91"/>
    <n v="1"/>
    <n v="1.5455000000000001"/>
    <n v="32.46"/>
    <n v="531.52333333333343"/>
    <n v="32.46"/>
    <x v="272"/>
    <n v="2019"/>
    <x v="9"/>
    <s v="Tuesday"/>
    <d v="1899-12-30T06:19:14"/>
    <s v="Ewallet"/>
    <n v="18.55"/>
    <n v="42.85"/>
    <n v="13.91"/>
    <n v="8"/>
  </r>
  <r>
    <s v="0ddb785f-c49e-4160-acfb-c72ead92d079"/>
    <s v="C"/>
    <s v="Naypyitaw"/>
    <s v="Member"/>
    <s v="Female"/>
    <s v="Home and lifestyle"/>
    <n v="81.67"/>
    <n v="9"/>
    <n v="36.7515"/>
    <n v="771.78"/>
    <n v="608.68000000000006"/>
    <n v="85.75333333333333"/>
    <x v="267"/>
    <n v="2019"/>
    <x v="9"/>
    <s v="Tuesday"/>
    <d v="1899-12-30T03:32:59"/>
    <s v="Cash"/>
    <n v="441.02"/>
    <n v="42.86"/>
    <n v="330.76"/>
    <n v="6"/>
  </r>
  <r>
    <s v="8e0365a0-1b52-4b5f-a675-603ec363cb00"/>
    <s v="A"/>
    <s v="Naypyitaw"/>
    <s v="Normal"/>
    <s v="Male"/>
    <s v="Electronic accessories"/>
    <n v="75.27"/>
    <n v="10"/>
    <n v="37.634999999999998"/>
    <n v="790.33"/>
    <n v="383.24333333333334"/>
    <n v="79.033000000000001"/>
    <x v="280"/>
    <n v="2019"/>
    <x v="9"/>
    <s v="Monday"/>
    <d v="1899-12-30T03:41:36"/>
    <s v="Cash"/>
    <n v="451.62"/>
    <n v="42.86"/>
    <n v="338.71"/>
    <n v="6"/>
  </r>
  <r>
    <s v="474bd1cb-8c3c-48b8-8ef2-30f744fb669a"/>
    <s v="A"/>
    <s v="Naypyitaw"/>
    <s v="Normal"/>
    <s v="Female"/>
    <s v="Health and beauty"/>
    <n v="31.42"/>
    <n v="8"/>
    <n v="12.568"/>
    <n v="263.93"/>
    <n v="187.99333333333334"/>
    <n v="32.991250000000001"/>
    <x v="267"/>
    <n v="2019"/>
    <x v="9"/>
    <s v="Tuesday"/>
    <d v="1899-12-30T21:49:31"/>
    <s v="Credit card"/>
    <n v="150.82"/>
    <n v="42.86"/>
    <n v="113.11"/>
    <n v="5.0999999999999996"/>
  </r>
  <r>
    <s v="8010e873-efc2-4f46-8bb3-f5af96d5c0f1"/>
    <s v="B"/>
    <s v="Mandalay"/>
    <s v="Normal"/>
    <s v="Female"/>
    <s v="Home and lifestyle"/>
    <n v="22.73"/>
    <n v="4"/>
    <n v="4.5460000000000003"/>
    <n v="95.47"/>
    <n v="249.88666666666668"/>
    <n v="23.8675"/>
    <x v="276"/>
    <n v="2019"/>
    <x v="9"/>
    <s v="Friday"/>
    <d v="1899-12-30T01:28:54"/>
    <s v="Ewallet"/>
    <n v="54.55"/>
    <n v="42.86"/>
    <n v="40.92"/>
    <n v="6.6"/>
  </r>
  <r>
    <s v="61a908aa-ddea-4a8f-bdf8-31754d92c9a0"/>
    <s v="A"/>
    <s v="Naypyitaw"/>
    <s v="Normal"/>
    <s v="Male"/>
    <s v="Health and beauty"/>
    <n v="97.42"/>
    <n v="2"/>
    <n v="9.7420000000000009"/>
    <n v="204.58"/>
    <n v="243.14000000000001"/>
    <n v="102.29"/>
    <x v="260"/>
    <n v="2019"/>
    <x v="9"/>
    <s v="Wednesday"/>
    <d v="1899-12-30T17:53:29"/>
    <s v="Ewallet"/>
    <n v="116.9"/>
    <n v="42.86"/>
    <n v="87.68"/>
    <n v="5.9"/>
  </r>
  <r>
    <s v="4b815b7a-7240-4a6b-829b-e9c7ccc17a5c"/>
    <s v="C"/>
    <s v="Mandalay"/>
    <s v="Member"/>
    <s v="Female"/>
    <s v="Sports and travel"/>
    <n v="42.82"/>
    <n v="10"/>
    <n v="21.41"/>
    <n v="449.61"/>
    <n v="280.17"/>
    <n v="44.960999999999999"/>
    <x v="272"/>
    <n v="2019"/>
    <x v="9"/>
    <s v="Tuesday"/>
    <d v="1899-12-30T15:52:27"/>
    <s v="Ewallet"/>
    <n v="256.92"/>
    <n v="42.86"/>
    <n v="192.69"/>
    <n v="8.9"/>
  </r>
  <r>
    <s v="270b0ae8-aa2e-4c4e-9b10-c264dc692130"/>
    <s v="B"/>
    <s v="Mandalay"/>
    <s v="Normal"/>
    <s v="Female"/>
    <s v="Food and beverages"/>
    <n v="71.650000000000006"/>
    <n v="1"/>
    <n v="3.5825"/>
    <n v="75.23"/>
    <n v="213.26666666666668"/>
    <n v="75.23"/>
    <x v="273"/>
    <n v="2019"/>
    <x v="9"/>
    <s v="Thursday"/>
    <d v="1899-12-30T13:00:27"/>
    <s v="Cash"/>
    <n v="42.99"/>
    <n v="42.86"/>
    <n v="32.24"/>
    <n v="5.2"/>
  </r>
  <r>
    <s v="5b2985e7-44ae-4c10-8da3-93298438cd4d"/>
    <s v="B"/>
    <s v="Mandalay"/>
    <s v="Normal"/>
    <s v="Male"/>
    <s v="Fashion accessories"/>
    <n v="37.58"/>
    <n v="8"/>
    <n v="15.032"/>
    <n v="315.67"/>
    <n v="210.22000000000003"/>
    <n v="39.458750000000002"/>
    <x v="284"/>
    <n v="2019"/>
    <x v="9"/>
    <s v="Monday"/>
    <d v="1899-12-30T13:10:07"/>
    <s v="Credit card"/>
    <n v="180.38"/>
    <n v="42.86"/>
    <n v="135.29"/>
    <n v="9.6999999999999993"/>
  </r>
  <r>
    <s v="5017884f-29f1-4ea3-9dc4-8d52ac70496f"/>
    <s v="A"/>
    <s v="Yangon"/>
    <s v="Member"/>
    <s v="Male"/>
    <s v="Electronic accessories"/>
    <n v="47.41"/>
    <n v="5"/>
    <n v="11.852499999999999"/>
    <n v="248.9"/>
    <n v="159.85"/>
    <n v="49.78"/>
    <x v="260"/>
    <n v="2019"/>
    <x v="9"/>
    <s v="Wednesday"/>
    <d v="1899-12-30T03:27:00"/>
    <s v="Cash"/>
    <n v="142.22999999999999"/>
    <n v="42.86"/>
    <n v="106.67"/>
    <n v="6.3"/>
  </r>
  <r>
    <s v="fc3a8f02-bd8a-40df-b4f8-9be63217af6f"/>
    <s v="A"/>
    <s v="Naypyitaw"/>
    <s v="Normal"/>
    <s v="Female"/>
    <s v="Food and beverages"/>
    <n v="20.98"/>
    <n v="3"/>
    <n v="3.1469999999999998"/>
    <n v="66.09"/>
    <n v="305.19666666666666"/>
    <n v="22.03"/>
    <x v="268"/>
    <n v="2019"/>
    <x v="9"/>
    <s v="Friday"/>
    <d v="1899-12-30T04:49:29"/>
    <s v="Cash"/>
    <n v="37.76"/>
    <n v="42.87"/>
    <n v="28.33"/>
    <n v="9.6999999999999993"/>
  </r>
  <r>
    <s v="ad9c7e8a-e305-4051-a77e-26bc775852ee"/>
    <s v="B"/>
    <s v="Naypyitaw"/>
    <s v="Normal"/>
    <s v="Female"/>
    <s v="Health and beauty"/>
    <n v="26.12"/>
    <n v="6"/>
    <n v="7.8360000000000003"/>
    <n v="164.56"/>
    <n v="379.91666666666669"/>
    <n v="27.426666666666666"/>
    <x v="270"/>
    <n v="2019"/>
    <x v="9"/>
    <s v="Tuesday"/>
    <d v="1899-12-30T03:06:45"/>
    <s v="Credit card"/>
    <n v="94.03"/>
    <n v="42.86"/>
    <n v="70.53"/>
    <n v="6"/>
  </r>
  <r>
    <s v="7d3f81ce-7b38-41e5-99af-423234541ec7"/>
    <s v="C"/>
    <s v="Yangon"/>
    <s v="Normal"/>
    <s v="Female"/>
    <s v="Home and lifestyle"/>
    <n v="81.540000000000006"/>
    <n v="8"/>
    <n v="32.616"/>
    <n v="684.94"/>
    <n v="346"/>
    <n v="85.617500000000007"/>
    <x v="265"/>
    <n v="2019"/>
    <x v="9"/>
    <s v="Wednesday"/>
    <d v="1899-12-30T00:13:56"/>
    <s v="Ewallet"/>
    <n v="391.39"/>
    <n v="42.86"/>
    <n v="293.55"/>
    <n v="9.4"/>
  </r>
  <r>
    <s v="86b4890d-be0c-494c-a60c-9ee15bbdc4e2"/>
    <s v="A"/>
    <s v="Naypyitaw"/>
    <s v="Member"/>
    <s v="Female"/>
    <s v="Home and lifestyle"/>
    <n v="39.49"/>
    <n v="7"/>
    <n v="13.8215"/>
    <n v="290.25"/>
    <n v="322.35999999999996"/>
    <n v="41.464285714285715"/>
    <x v="268"/>
    <n v="2019"/>
    <x v="9"/>
    <s v="Friday"/>
    <d v="1899-12-30T07:21:45"/>
    <s v="Cash"/>
    <n v="165.86"/>
    <n v="42.86"/>
    <n v="124.39"/>
    <n v="7.9"/>
  </r>
  <r>
    <s v="5baa8667-bfee-48ff-b9cb-bd2624dd9573"/>
    <s v="A"/>
    <s v="Mandalay"/>
    <s v="Member"/>
    <s v="Female"/>
    <s v="Fashion accessories"/>
    <n v="19.940000000000001"/>
    <n v="3"/>
    <n v="2.9910000000000001"/>
    <n v="62.81"/>
    <n v="266.14"/>
    <n v="20.936666666666667"/>
    <x v="278"/>
    <n v="2019"/>
    <x v="9"/>
    <s v="Sunday"/>
    <d v="1899-12-30T15:36:00"/>
    <s v="Cash"/>
    <n v="35.89"/>
    <n v="42.86"/>
    <n v="26.92"/>
    <n v="8.6999999999999993"/>
  </r>
  <r>
    <s v="af3a257b-6f28-47ac-8c41-fa944dc0b702"/>
    <s v="C"/>
    <s v="Mandalay"/>
    <s v="Normal"/>
    <s v="Male"/>
    <s v="Fashion accessories"/>
    <n v="83.54"/>
    <n v="7"/>
    <n v="29.239000000000001"/>
    <n v="614.02"/>
    <n v="480.65666666666669"/>
    <n v="87.717142857142861"/>
    <x v="273"/>
    <n v="2019"/>
    <x v="9"/>
    <s v="Thursday"/>
    <d v="1899-12-30T06:59:22"/>
    <s v="Ewallet"/>
    <n v="350.87"/>
    <n v="42.86"/>
    <n v="263.14999999999998"/>
    <n v="6.4"/>
  </r>
  <r>
    <s v="613953d9-9df8-4630-a433-4ac494d56579"/>
    <s v="A"/>
    <s v="Naypyitaw"/>
    <s v="Member"/>
    <s v="Male"/>
    <s v="Fashion accessories"/>
    <n v="11.58"/>
    <n v="10"/>
    <n v="5.79"/>
    <n v="121.59"/>
    <n v="501.77666666666664"/>
    <n v="12.159000000000001"/>
    <x v="271"/>
    <n v="2019"/>
    <x v="9"/>
    <s v="Thursday"/>
    <d v="1899-12-30T02:22:58"/>
    <s v="Ewallet"/>
    <n v="69.48"/>
    <n v="42.86"/>
    <n v="52.11"/>
    <n v="7.5"/>
  </r>
  <r>
    <s v="c1bbead0-e909-4a9e-b76a-6dce9adf5348"/>
    <s v="A"/>
    <s v="Yangon"/>
    <s v="Normal"/>
    <s v="Male"/>
    <s v="Home and lifestyle"/>
    <n v="84.09"/>
    <n v="8"/>
    <n v="33.636000000000003"/>
    <n v="706.36"/>
    <n v="512.88666666666666"/>
    <n v="88.295000000000002"/>
    <x v="284"/>
    <n v="2019"/>
    <x v="9"/>
    <s v="Monday"/>
    <d v="1899-12-30T11:00:42"/>
    <s v="Cash"/>
    <n v="403.63"/>
    <n v="42.86"/>
    <n v="302.73"/>
    <n v="6.2"/>
  </r>
  <r>
    <s v="18edf17c-48a6-4f91-81b8-fcc6628037b6"/>
    <s v="C"/>
    <s v="Yangon"/>
    <s v="Member"/>
    <s v="Male"/>
    <s v="Home and lifestyle"/>
    <n v="92.16"/>
    <n v="7"/>
    <n v="32.256"/>
    <n v="677.38"/>
    <n v="397.55666666666667"/>
    <n v="96.768571428571434"/>
    <x v="269"/>
    <n v="2019"/>
    <x v="9"/>
    <s v="Friday"/>
    <d v="1899-12-30T17:45:37"/>
    <s v="Cash"/>
    <n v="387.07"/>
    <n v="42.86"/>
    <n v="290.31"/>
    <n v="6.5"/>
  </r>
  <r>
    <s v="3987ab1f-b657-4359-94ed-fc3f9fadb563"/>
    <s v="A"/>
    <s v="Mandalay"/>
    <s v="Normal"/>
    <s v="Female"/>
    <s v="Sports and travel"/>
    <n v="49.18"/>
    <n v="3"/>
    <n v="7.3769999999999998"/>
    <n v="154.91999999999999"/>
    <n v="190.25666666666666"/>
    <n v="51.639999999999993"/>
    <x v="278"/>
    <n v="2019"/>
    <x v="9"/>
    <s v="Sunday"/>
    <d v="1899-12-30T09:05:40"/>
    <s v="Credit card"/>
    <n v="88.52"/>
    <n v="42.86"/>
    <n v="66.400000000000006"/>
    <n v="9.3000000000000007"/>
  </r>
  <r>
    <s v="8de8db95-4d80-4d81-ac87-9c4fdcd981b9"/>
    <s v="C"/>
    <s v="Naypyitaw"/>
    <s v="Member"/>
    <s v="Female"/>
    <s v="Sports and travel"/>
    <n v="49.03"/>
    <n v="7"/>
    <n v="17.160499999999999"/>
    <n v="360.37"/>
    <n v="154.35"/>
    <n v="51.481428571428573"/>
    <x v="268"/>
    <n v="2019"/>
    <x v="9"/>
    <s v="Friday"/>
    <d v="1899-12-30T22:04:06"/>
    <s v="Cash"/>
    <n v="205.93"/>
    <n v="42.86"/>
    <n v="154.44"/>
    <n v="8.9"/>
  </r>
  <r>
    <s v="5ec53ff3-7a89-4969-a320-9384dbad410b"/>
    <s v="A"/>
    <s v="Yangon"/>
    <s v="Normal"/>
    <s v="Male"/>
    <s v="Sports and travel"/>
    <n v="52.84"/>
    <n v="1"/>
    <n v="2.6419999999999999"/>
    <n v="55.48"/>
    <n v="303.79666666666668"/>
    <n v="55.48"/>
    <x v="276"/>
    <n v="2019"/>
    <x v="9"/>
    <s v="Friday"/>
    <d v="1899-12-30T02:18:40"/>
    <s v="Ewallet"/>
    <n v="31.7"/>
    <n v="42.86"/>
    <n v="23.78"/>
    <n v="6.6"/>
  </r>
  <r>
    <s v="ac70be2c-f321-4181-be66-fbfdfcb688e6"/>
    <s v="B"/>
    <s v="Naypyitaw"/>
    <s v="Member"/>
    <s v="Male"/>
    <s v="Health and beauty"/>
    <n v="44.95"/>
    <n v="1"/>
    <n v="2.2475000000000001"/>
    <n v="47.2"/>
    <n v="302.41666666666669"/>
    <n v="47.2"/>
    <x v="259"/>
    <n v="2019"/>
    <x v="9"/>
    <s v="Sunday"/>
    <d v="1899-12-30T22:55:48"/>
    <s v="Cash"/>
    <n v="26.97"/>
    <n v="42.86"/>
    <n v="20.23"/>
    <n v="6.4"/>
  </r>
  <r>
    <s v="af2d5a6b-26ad-449d-ab10-6f8a72630c9b"/>
    <s v="B"/>
    <s v="Mandalay"/>
    <s v="Member"/>
    <s v="Female"/>
    <s v="Fashion accessories"/>
    <n v="77.02"/>
    <n v="10"/>
    <n v="38.51"/>
    <n v="808.71"/>
    <n v="549.30000000000007"/>
    <n v="80.871000000000009"/>
    <x v="266"/>
    <n v="2019"/>
    <x v="9"/>
    <s v="Wednesday"/>
    <d v="1899-12-30T04:56:21"/>
    <s v="Credit card"/>
    <n v="462.12"/>
    <n v="42.86"/>
    <n v="346.59"/>
    <n v="6.2"/>
  </r>
  <r>
    <s v="f26fba98-3b13-4378-8f4d-60678f9b8b54"/>
    <s v="B"/>
    <s v="Mandalay"/>
    <s v="Member"/>
    <s v="Female"/>
    <s v="Electronic accessories"/>
    <n v="24.45"/>
    <n v="2"/>
    <n v="2.4449999999999998"/>
    <n v="51.34"/>
    <n v="478.67000000000007"/>
    <n v="25.67"/>
    <x v="265"/>
    <n v="2019"/>
    <x v="9"/>
    <s v="Wednesday"/>
    <d v="1899-12-30T09:35:12"/>
    <s v="Ewallet"/>
    <n v="29.34"/>
    <n v="42.85"/>
    <n v="22"/>
    <n v="7.8"/>
  </r>
  <r>
    <s v="8b789e48-9955-4bbc-ad4b-5df8cd889fd4"/>
    <s v="A"/>
    <s v="Mandalay"/>
    <s v="Normal"/>
    <s v="Male"/>
    <s v="Food and beverages"/>
    <n v="83.37"/>
    <n v="9"/>
    <n v="37.516500000000001"/>
    <n v="787.85"/>
    <n v="520.89666666666665"/>
    <n v="87.538888888888891"/>
    <x v="282"/>
    <n v="2019"/>
    <x v="9"/>
    <s v="Monday"/>
    <d v="1899-12-30T07:45:34"/>
    <s v="Cash"/>
    <n v="450.2"/>
    <n v="42.86"/>
    <n v="337.65"/>
    <n v="6.7"/>
  </r>
  <r>
    <s v="796e8bd5-ed9e-4468-977c-cb00e1a56a19"/>
    <s v="B"/>
    <s v="Yangon"/>
    <s v="Normal"/>
    <s v="Male"/>
    <s v="Fashion accessories"/>
    <n v="81.2"/>
    <n v="7"/>
    <n v="28.42"/>
    <n v="596.82000000000005"/>
    <n v="289.17333333333335"/>
    <n v="85.26"/>
    <x v="273"/>
    <n v="2019"/>
    <x v="9"/>
    <s v="Thursday"/>
    <d v="1899-12-30T13:03:01"/>
    <s v="Credit card"/>
    <n v="341.04"/>
    <n v="42.86"/>
    <n v="255.78"/>
    <n v="5.6"/>
  </r>
  <r>
    <s v="95bf7318-75ac-45f1-ac4a-c1c48303a4cb"/>
    <s v="B"/>
    <s v="Mandalay"/>
    <s v="Member"/>
    <s v="Female"/>
    <s v="Fashion accessories"/>
    <n v="84.77"/>
    <n v="2"/>
    <n v="8.4770000000000003"/>
    <n v="178.02"/>
    <n v="335.11"/>
    <n v="89.01"/>
    <x v="275"/>
    <n v="2019"/>
    <x v="9"/>
    <s v="Saturday"/>
    <d v="1899-12-30T12:11:49"/>
    <s v="Ewallet"/>
    <n v="101.72"/>
    <n v="42.86"/>
    <n v="76.3"/>
    <n v="9.4"/>
  </r>
  <r>
    <s v="7f7cab31-0a8f-4fce-b55a-94a7eb70845a"/>
    <s v="C"/>
    <s v="Yangon"/>
    <s v="Member"/>
    <s v="Male"/>
    <s v="Electronic accessories"/>
    <n v="12.61"/>
    <n v="7"/>
    <n v="4.4135"/>
    <n v="92.68"/>
    <n v="538.7166666666667"/>
    <n v="13.24"/>
    <x v="260"/>
    <n v="2019"/>
    <x v="9"/>
    <s v="Wednesday"/>
    <d v="1899-12-30T10:11:51"/>
    <s v="Credit card"/>
    <n v="52.96"/>
    <n v="42.86"/>
    <n v="39.72"/>
    <n v="8.9"/>
  </r>
  <r>
    <s v="eadecca4-065b-4698-95f2-1bc61a83c3b9"/>
    <s v="B"/>
    <s v="Mandalay"/>
    <s v="Member"/>
    <s v="Female"/>
    <s v="Home and lifestyle"/>
    <n v="99.95"/>
    <n v="7"/>
    <n v="34.982500000000002"/>
    <n v="734.63"/>
    <n v="633.06666666666672"/>
    <n v="104.94714285714285"/>
    <x v="258"/>
    <n v="2019"/>
    <x v="9"/>
    <s v="Friday"/>
    <d v="1899-12-30T02:42:17"/>
    <s v="Credit card"/>
    <n v="419.79"/>
    <n v="42.86"/>
    <n v="314.83999999999997"/>
    <n v="6.4"/>
  </r>
  <r>
    <s v="ae23d8ed-d501-4d1e-8948-e8263993f90f"/>
    <s v="B"/>
    <s v="Yangon"/>
    <s v="Normal"/>
    <s v="Male"/>
    <s v="Sports and travel"/>
    <n v="93.91"/>
    <n v="8"/>
    <n v="37.564"/>
    <n v="788.84"/>
    <n v="479.38666666666671"/>
    <n v="98.605000000000004"/>
    <x v="280"/>
    <n v="2019"/>
    <x v="9"/>
    <s v="Monday"/>
    <d v="1899-12-30T03:20:36"/>
    <s v="Cash"/>
    <n v="450.77"/>
    <n v="42.86"/>
    <n v="338.07"/>
    <n v="5.3"/>
  </r>
  <r>
    <s v="0ae565cb-7db3-41fa-9c5c-eca1476b1d44"/>
    <s v="A"/>
    <s v="Yangon"/>
    <s v="Normal"/>
    <s v="Female"/>
    <s v="Health and beauty"/>
    <n v="44.73"/>
    <n v="8"/>
    <n v="17.891999999999999"/>
    <n v="375.73"/>
    <n v="263.30333333333334"/>
    <n v="46.966250000000002"/>
    <x v="267"/>
    <n v="2019"/>
    <x v="9"/>
    <s v="Tuesday"/>
    <d v="1899-12-30T22:15:04"/>
    <s v="Credit card"/>
    <n v="214.7"/>
    <n v="42.86"/>
    <n v="161.03"/>
    <n v="6"/>
  </r>
  <r>
    <s v="1cb7d436-e07e-41e2-9ecb-580532037e75"/>
    <s v="C"/>
    <s v="Yangon"/>
    <s v="Normal"/>
    <s v="Female"/>
    <s v="Health and beauty"/>
    <n v="65.14"/>
    <n v="4"/>
    <n v="13.028"/>
    <n v="273.58999999999997"/>
    <n v="237.51333333333332"/>
    <n v="68.397499999999994"/>
    <x v="260"/>
    <n v="2019"/>
    <x v="9"/>
    <s v="Wednesday"/>
    <d v="1899-12-30T13:31:59"/>
    <s v="Ewallet"/>
    <n v="156.34"/>
    <n v="42.86"/>
    <n v="117.25"/>
    <n v="8.4"/>
  </r>
  <r>
    <s v="76a6e0dd-733e-4566-99dd-4d095c1b24ad"/>
    <s v="A"/>
    <s v="Naypyitaw"/>
    <s v="Member"/>
    <s v="Female"/>
    <s v="Fashion accessories"/>
    <n v="66.95"/>
    <n v="2"/>
    <n v="6.6950000000000003"/>
    <n v="140.59"/>
    <n v="160.15"/>
    <n v="70.295000000000002"/>
    <x v="259"/>
    <n v="2019"/>
    <x v="9"/>
    <s v="Sunday"/>
    <d v="1899-12-30T14:02:51"/>
    <s v="Credit card"/>
    <n v="80.34"/>
    <n v="42.86"/>
    <n v="60.25"/>
    <n v="9.5"/>
  </r>
  <r>
    <s v="cd6cc9a6-2dcc-4842-a048-d79a5ac26de3"/>
    <s v="B"/>
    <s v="Naypyitaw"/>
    <s v="Member"/>
    <s v="Male"/>
    <s v="Electronic accessories"/>
    <n v="56.83"/>
    <n v="5"/>
    <n v="14.2075"/>
    <n v="298.36"/>
    <n v="238.17999999999998"/>
    <n v="59.672000000000004"/>
    <x v="274"/>
    <n v="2019"/>
    <x v="9"/>
    <s v="Monday"/>
    <d v="1899-12-30T10:07:43"/>
    <s v="Cash"/>
    <n v="170.49"/>
    <n v="42.86"/>
    <n v="127.87"/>
    <n v="7.3"/>
  </r>
  <r>
    <s v="8578d5d9-f6e6-4064-bff5-57f2c1147980"/>
    <s v="C"/>
    <s v="Yangon"/>
    <s v="Normal"/>
    <s v="Female"/>
    <s v="Food and beverages"/>
    <n v="19.760000000000002"/>
    <n v="2"/>
    <n v="1.976"/>
    <n v="41.5"/>
    <n v="145.43333333333334"/>
    <n v="20.75"/>
    <x v="280"/>
    <n v="2019"/>
    <x v="9"/>
    <s v="Monday"/>
    <d v="1899-12-30T11:55:15"/>
    <s v="Cash"/>
    <n v="23.71"/>
    <n v="42.87"/>
    <n v="17.79"/>
    <n v="8.8000000000000007"/>
  </r>
  <r>
    <s v="066a505a-1c0f-4f45-ac5d-561bb7e05f35"/>
    <s v="A"/>
    <s v="Mandalay"/>
    <s v="Normal"/>
    <s v="Female"/>
    <s v="Home and lifestyle"/>
    <n v="89.21"/>
    <n v="4"/>
    <n v="17.841999999999999"/>
    <n v="374.68"/>
    <n v="168.54999999999998"/>
    <n v="93.67"/>
    <x v="276"/>
    <n v="2019"/>
    <x v="9"/>
    <s v="Friday"/>
    <d v="1899-12-30T03:13:37"/>
    <s v="Cash"/>
    <n v="214.1"/>
    <n v="42.86"/>
    <n v="160.58000000000001"/>
    <n v="9.1"/>
  </r>
  <r>
    <s v="b956f51d-d0d8-4a88-90f2-ade49dad1bdf"/>
    <s v="C"/>
    <s v="Mandalay"/>
    <s v="Member"/>
    <s v="Male"/>
    <s v="Food and beverages"/>
    <n v="19.16"/>
    <n v="1"/>
    <n v="0.95799999999999996"/>
    <n v="20.12"/>
    <n v="51.35"/>
    <n v="20.12"/>
    <x v="262"/>
    <n v="2019"/>
    <x v="9"/>
    <s v="Thursday"/>
    <d v="1899-12-30T21:28:19"/>
    <s v="Credit card"/>
    <n v="11.5"/>
    <n v="42.84"/>
    <n v="8.6199999999999992"/>
    <n v="9.5"/>
  </r>
  <r>
    <s v="8f49bd95-3b12-4097-b9a2-0997995254da"/>
    <s v="A"/>
    <s v="Naypyitaw"/>
    <s v="Member"/>
    <s v="Male"/>
    <s v="Electronic accessories"/>
    <n v="11.73"/>
    <n v="9"/>
    <n v="5.2785000000000002"/>
    <n v="110.85"/>
    <n v="142.89000000000001"/>
    <n v="12.316666666666666"/>
    <x v="271"/>
    <n v="2019"/>
    <x v="9"/>
    <s v="Thursday"/>
    <d v="1899-12-30T05:24:17"/>
    <s v="Credit card"/>
    <n v="63.34"/>
    <n v="42.86"/>
    <n v="47.51"/>
    <n v="9.1"/>
  </r>
  <r>
    <s v="e8d91055-5b86-4019-8a26-25d0aaf4209c"/>
    <s v="A"/>
    <s v="Naypyitaw"/>
    <s v="Member"/>
    <s v="Male"/>
    <s v="Electronic accessories"/>
    <n v="10.99"/>
    <n v="2"/>
    <n v="1.099"/>
    <n v="23.08"/>
    <n v="226.50666666666666"/>
    <n v="11.54"/>
    <x v="261"/>
    <n v="2019"/>
    <x v="9"/>
    <s v="Saturday"/>
    <d v="1899-12-30T08:09:16"/>
    <s v="Ewallet"/>
    <n v="13.19"/>
    <n v="42.85"/>
    <n v="9.89"/>
    <n v="7.5"/>
  </r>
  <r>
    <s v="cc81956a-6ff4-4e88-a6b9-c67baa5b1c69"/>
    <s v="C"/>
    <s v="Mandalay"/>
    <s v="Member"/>
    <s v="Male"/>
    <s v="Health and beauty"/>
    <n v="56.14"/>
    <n v="5"/>
    <n v="14.035"/>
    <n v="294.74"/>
    <n v="281.61666666666667"/>
    <n v="58.948"/>
    <x v="280"/>
    <n v="2019"/>
    <x v="9"/>
    <s v="Monday"/>
    <d v="1899-12-30T01:08:51"/>
    <s v="Ewallet"/>
    <n v="168.42"/>
    <n v="42.86"/>
    <n v="126.32"/>
    <n v="9.6999999999999993"/>
  </r>
  <r>
    <s v="1d37fed9-676d-4a53-b727-c8f9bce4c1c6"/>
    <s v="C"/>
    <s v="Mandalay"/>
    <s v="Member"/>
    <s v="Male"/>
    <s v="Fashion accessories"/>
    <n v="43.06"/>
    <n v="8"/>
    <n v="17.224"/>
    <n v="361.7"/>
    <n v="244.26999999999998"/>
    <n v="45.212499999999999"/>
    <x v="276"/>
    <n v="2019"/>
    <x v="9"/>
    <s v="Friday"/>
    <d v="1899-12-30T03:08:05"/>
    <s v="Cash"/>
    <n v="206.69"/>
    <n v="42.86"/>
    <n v="155.01"/>
    <n v="7.2"/>
  </r>
  <r>
    <s v="5cdf5bbc-0aec-4ab8-87fd-38315101dc5e"/>
    <s v="C"/>
    <s v="Naypyitaw"/>
    <s v="Normal"/>
    <s v="Female"/>
    <s v="Home and lifestyle"/>
    <n v="22.43"/>
    <n v="8"/>
    <n v="8.9719999999999995"/>
    <n v="188.41"/>
    <n v="391.87333333333328"/>
    <n v="23.55125"/>
    <x v="284"/>
    <n v="2019"/>
    <x v="9"/>
    <s v="Monday"/>
    <d v="1899-12-30T07:51:42"/>
    <s v="Cash"/>
    <n v="107.66"/>
    <n v="42.86"/>
    <n v="80.75"/>
    <n v="6.1"/>
  </r>
  <r>
    <s v="43ea8617-37c3-45ed-8c04-5314c5243e7b"/>
    <s v="A"/>
    <s v="Naypyitaw"/>
    <s v="Member"/>
    <s v="Male"/>
    <s v="Electronic accessories"/>
    <n v="58"/>
    <n v="3"/>
    <n v="8.6999999999999993"/>
    <n v="182.7"/>
    <n v="351.61666666666673"/>
    <n v="60.9"/>
    <x v="280"/>
    <n v="2019"/>
    <x v="9"/>
    <s v="Monday"/>
    <d v="1899-12-30T17:24:45"/>
    <s v="Cash"/>
    <n v="104.4"/>
    <n v="42.86"/>
    <n v="78.3"/>
    <n v="7.9"/>
  </r>
  <r>
    <s v="2541d651-14d2-45a0-8717-1339f045544a"/>
    <s v="B"/>
    <s v="Yangon"/>
    <s v="Member"/>
    <s v="Female"/>
    <s v="Electronic accessories"/>
    <n v="76.62"/>
    <n v="10"/>
    <n v="38.31"/>
    <n v="804.51"/>
    <n v="401.44"/>
    <n v="80.450999999999993"/>
    <x v="270"/>
    <n v="2019"/>
    <x v="9"/>
    <s v="Tuesday"/>
    <d v="1899-12-30T22:14:50"/>
    <s v="Credit card"/>
    <n v="459.72"/>
    <n v="42.86"/>
    <n v="344.79"/>
    <n v="5.2"/>
  </r>
  <r>
    <s v="1fd3cfff-4f61-40e9-9b5b-97b4a08e19c4"/>
    <s v="A"/>
    <s v="Yangon"/>
    <s v="Normal"/>
    <s v="Female"/>
    <s v="Electronic accessories"/>
    <n v="64.42"/>
    <n v="1"/>
    <n v="3.2210000000000001"/>
    <n v="67.64"/>
    <n v="347.67"/>
    <n v="67.64"/>
    <x v="280"/>
    <n v="2019"/>
    <x v="9"/>
    <s v="Monday"/>
    <d v="1899-12-30T19:20:33"/>
    <s v="Credit card"/>
    <n v="38.65"/>
    <n v="42.86"/>
    <n v="28.99"/>
    <n v="5.8"/>
  </r>
  <r>
    <s v="37a7f6c4-f2b6-41c0-aff0-6f587de0a86d"/>
    <s v="C"/>
    <s v="Yangon"/>
    <s v="Normal"/>
    <s v="Female"/>
    <s v="Food and beverages"/>
    <n v="35.15"/>
    <n v="9"/>
    <n v="15.817500000000001"/>
    <n v="332.17"/>
    <n v="341.94000000000005"/>
    <n v="36.907777777777781"/>
    <x v="273"/>
    <n v="2019"/>
    <x v="9"/>
    <s v="Thursday"/>
    <d v="1899-12-30T20:28:55"/>
    <s v="Credit card"/>
    <n v="189.81"/>
    <n v="42.86"/>
    <n v="142.36000000000001"/>
    <n v="6"/>
  </r>
  <r>
    <s v="24183d77-eae1-4a58-8e3d-0ba18b7929af"/>
    <s v="C"/>
    <s v="Naypyitaw"/>
    <s v="Member"/>
    <s v="Male"/>
    <s v="Food and beverages"/>
    <n v="87.51"/>
    <n v="7"/>
    <n v="30.628499999999999"/>
    <n v="643.20000000000005"/>
    <n v="326.00000000000006"/>
    <n v="91.885714285714286"/>
    <x v="257"/>
    <n v="2019"/>
    <x v="9"/>
    <s v="Wednesday"/>
    <d v="1899-12-30T11:17:15"/>
    <s v="Credit card"/>
    <n v="367.54"/>
    <n v="42.86"/>
    <n v="275.66000000000003"/>
    <n v="5.2"/>
  </r>
  <r>
    <s v="31b88f2a-c854-4b34-8dc3-cf90c91b3eec"/>
    <s v="C"/>
    <s v="Naypyitaw"/>
    <s v="Member"/>
    <s v="Male"/>
    <s v="Home and lifestyle"/>
    <n v="48.05"/>
    <n v="1"/>
    <n v="2.4024999999999999"/>
    <n v="50.45"/>
    <n v="378.02666666666664"/>
    <n v="50.45"/>
    <x v="270"/>
    <n v="2019"/>
    <x v="9"/>
    <s v="Tuesday"/>
    <d v="1899-12-30T08:55:16"/>
    <s v="Cash"/>
    <n v="28.83"/>
    <n v="42.85"/>
    <n v="21.62"/>
    <n v="6.3"/>
  </r>
  <r>
    <s v="95ee5e87-61f3-485e-bb2b-b7703f41a636"/>
    <s v="C"/>
    <s v="Naypyitaw"/>
    <s v="Member"/>
    <s v="Female"/>
    <s v="Home and lifestyle"/>
    <n v="30.09"/>
    <n v="9"/>
    <n v="13.5405"/>
    <n v="284.35000000000002"/>
    <n v="591.35"/>
    <n v="31.594444444444449"/>
    <x v="264"/>
    <n v="2019"/>
    <x v="9"/>
    <s v="Sunday"/>
    <d v="1899-12-30T22:44:14"/>
    <s v="Cash"/>
    <n v="162.49"/>
    <n v="42.86"/>
    <n v="121.86"/>
    <n v="6.9"/>
  </r>
  <r>
    <s v="3517f78b-b0db-430d-93bc-7d0de0233c02"/>
    <s v="B"/>
    <s v="Naypyitaw"/>
    <s v="Member"/>
    <s v="Female"/>
    <s v="Health and beauty"/>
    <n v="84.58"/>
    <n v="9"/>
    <n v="38.061"/>
    <n v="799.28"/>
    <n v="582.69333333333327"/>
    <n v="88.808888888888887"/>
    <x v="278"/>
    <n v="2019"/>
    <x v="9"/>
    <s v="Sunday"/>
    <d v="1899-12-30T11:36:43"/>
    <s v="Ewallet"/>
    <n v="456.73"/>
    <n v="42.86"/>
    <n v="342.55"/>
    <n v="8.3000000000000007"/>
  </r>
  <r>
    <s v="ead9ee3e-c3a6-431e-85fc-6dd0d4db3af6"/>
    <s v="C"/>
    <s v="Naypyitaw"/>
    <s v="Member"/>
    <s v="Female"/>
    <s v="Home and lifestyle"/>
    <n v="73.06"/>
    <n v="9"/>
    <n v="32.877000000000002"/>
    <n v="690.42"/>
    <n v="437.41666666666669"/>
    <n v="76.713333333333324"/>
    <x v="271"/>
    <n v="2019"/>
    <x v="9"/>
    <s v="Thursday"/>
    <d v="1899-12-30T05:12:37"/>
    <s v="Credit card"/>
    <n v="394.52"/>
    <n v="42.86"/>
    <n v="295.89999999999998"/>
    <n v="5.9"/>
  </r>
  <r>
    <s v="2de9f836-8b3e-4d01-ac3f-96d0c78979a2"/>
    <s v="C"/>
    <s v="Mandalay"/>
    <s v="Member"/>
    <s v="Male"/>
    <s v="Electronic accessories"/>
    <n v="30.76"/>
    <n v="8"/>
    <n v="12.304"/>
    <n v="258.38"/>
    <n v="364.99666666666667"/>
    <n v="32.297499999999999"/>
    <x v="265"/>
    <n v="2019"/>
    <x v="9"/>
    <s v="Wednesday"/>
    <d v="1899-12-30T02:06:51"/>
    <s v="Ewallet"/>
    <n v="147.65"/>
    <n v="42.86"/>
    <n v="110.73"/>
    <n v="9.9"/>
  </r>
  <r>
    <s v="0960dc12-2279-4e17-bee6-957f013abdd8"/>
    <s v="C"/>
    <s v="Mandalay"/>
    <s v="Normal"/>
    <s v="Male"/>
    <s v="Home and lifestyle"/>
    <n v="57.69"/>
    <n v="6"/>
    <n v="17.306999999999999"/>
    <n v="363.45"/>
    <n v="330.0266666666667"/>
    <n v="60.574999999999996"/>
    <x v="263"/>
    <n v="2019"/>
    <x v="9"/>
    <s v="Saturday"/>
    <d v="1899-12-30T11:45:59"/>
    <s v="Credit card"/>
    <n v="207.68"/>
    <n v="42.86"/>
    <n v="155.77000000000001"/>
    <n v="6.9"/>
  </r>
  <r>
    <s v="29cc3573-6fc2-4774-a61e-b7d17d630242"/>
    <s v="B"/>
    <s v="Naypyitaw"/>
    <s v="Member"/>
    <s v="Male"/>
    <s v="Health and beauty"/>
    <n v="50.07"/>
    <n v="9"/>
    <n v="22.531500000000001"/>
    <n v="473.16"/>
    <n v="307.26333333333332"/>
    <n v="52.573333333333338"/>
    <x v="278"/>
    <n v="2019"/>
    <x v="9"/>
    <s v="Sunday"/>
    <d v="1899-12-30T05:52:30"/>
    <s v="Cash"/>
    <n v="270.38"/>
    <n v="42.86"/>
    <n v="202.78"/>
    <n v="7.5"/>
  </r>
  <r>
    <s v="dab49d4b-85fc-4761-87fe-df180e19b1e4"/>
    <s v="C"/>
    <s v="Yangon"/>
    <s v="Member"/>
    <s v="Female"/>
    <s v="Food and beverages"/>
    <n v="16.239999999999998"/>
    <n v="9"/>
    <n v="7.3079999999999998"/>
    <n v="153.47"/>
    <n v="253.49333333333334"/>
    <n v="17.052222222222223"/>
    <x v="270"/>
    <n v="2019"/>
    <x v="9"/>
    <s v="Tuesday"/>
    <d v="1899-12-30T19:52:35"/>
    <s v="Credit card"/>
    <n v="87.7"/>
    <n v="42.86"/>
    <n v="65.77"/>
    <n v="5.2"/>
  </r>
  <r>
    <s v="d04324e0-7009-4057-af59-d1021da6cb02"/>
    <s v="B"/>
    <s v="Naypyitaw"/>
    <s v="Member"/>
    <s v="Female"/>
    <s v="Health and beauty"/>
    <n v="28.11"/>
    <n v="10"/>
    <n v="14.055"/>
    <n v="295.16000000000003"/>
    <n v="215.75666666666666"/>
    <n v="29.516000000000002"/>
    <x v="259"/>
    <n v="2019"/>
    <x v="9"/>
    <s v="Sunday"/>
    <d v="1899-12-30T02:00:36"/>
    <s v="Ewallet"/>
    <n v="168.66"/>
    <n v="42.86"/>
    <n v="126.5"/>
    <n v="5.2"/>
  </r>
  <r>
    <s v="627f9d4a-9995-4c96-981c-1655b5af35dc"/>
    <s v="C"/>
    <s v="Naypyitaw"/>
    <s v="Normal"/>
    <s v="Male"/>
    <s v="Fashion accessories"/>
    <n v="29.7"/>
    <n v="10"/>
    <n v="14.85"/>
    <n v="311.85000000000002"/>
    <n v="161.34333333333333"/>
    <n v="31.185000000000002"/>
    <x v="265"/>
    <n v="2019"/>
    <x v="9"/>
    <s v="Wednesday"/>
    <d v="1899-12-30T10:57:11"/>
    <s v="Cash"/>
    <n v="178.2"/>
    <n v="42.86"/>
    <n v="133.65"/>
    <n v="5.5"/>
  </r>
  <r>
    <s v="8c5c7734-f04b-4e16-aae7-321cd8141332"/>
    <s v="A"/>
    <s v="Mandalay"/>
    <s v="Normal"/>
    <s v="Male"/>
    <s v="Home and lifestyle"/>
    <n v="6.39"/>
    <n v="6"/>
    <n v="1.917"/>
    <n v="40.26"/>
    <n v="181.96"/>
    <n v="6.71"/>
    <x v="259"/>
    <n v="2019"/>
    <x v="9"/>
    <s v="Sunday"/>
    <d v="1899-12-30T09:36:46"/>
    <s v="Cash"/>
    <n v="23"/>
    <n v="42.87"/>
    <n v="17.260000000000002"/>
    <n v="9.1"/>
  </r>
  <r>
    <s v="9f91bfcc-ca12-48dd-8882-eef39092482e"/>
    <s v="B"/>
    <s v="Mandalay"/>
    <s v="Member"/>
    <s v="Female"/>
    <s v="Home and lifestyle"/>
    <n v="31.41"/>
    <n v="4"/>
    <n v="6.282"/>
    <n v="131.91999999999999"/>
    <n v="217.00666666666666"/>
    <n v="32.979999999999997"/>
    <x v="276"/>
    <n v="2019"/>
    <x v="9"/>
    <s v="Friday"/>
    <d v="1899-12-30T06:19:15"/>
    <s v="Credit card"/>
    <n v="75.38"/>
    <n v="42.86"/>
    <n v="56.54"/>
    <n v="5.6"/>
  </r>
  <r>
    <s v="db719fd2-852e-47fd-8411-0233fe9ba79a"/>
    <s v="C"/>
    <s v="Yangon"/>
    <s v="Normal"/>
    <s v="Female"/>
    <s v="Electronic accessories"/>
    <n v="71.180000000000007"/>
    <n v="5"/>
    <n v="17.795000000000002"/>
    <n v="373.7"/>
    <n v="203.05333333333337"/>
    <n v="74.739999999999995"/>
    <x v="275"/>
    <n v="2019"/>
    <x v="9"/>
    <s v="Saturday"/>
    <d v="1899-12-30T18:51:59"/>
    <s v="Cash"/>
    <n v="213.54"/>
    <n v="42.86"/>
    <n v="160.16"/>
    <n v="5.2"/>
  </r>
  <r>
    <s v="8743c3e3-7634-4f25-babf-4d1d13b960ef"/>
    <s v="A"/>
    <s v="Naypyitaw"/>
    <s v="Normal"/>
    <s v="Male"/>
    <s v="Electronic accessories"/>
    <n v="69.239999999999995"/>
    <n v="2"/>
    <n v="6.9240000000000004"/>
    <n v="145.4"/>
    <n v="107.16333333333334"/>
    <n v="72.7"/>
    <x v="270"/>
    <n v="2019"/>
    <x v="9"/>
    <s v="Tuesday"/>
    <d v="1899-12-30T23:56:08"/>
    <s v="Cash"/>
    <n v="83.09"/>
    <n v="42.85"/>
    <n v="62.31"/>
    <n v="7.2"/>
  </r>
  <r>
    <s v="15381d89-1ad8-48ac-864c-b1049f5b3637"/>
    <s v="B"/>
    <s v="Naypyitaw"/>
    <s v="Member"/>
    <s v="Male"/>
    <s v="Health and beauty"/>
    <n v="28.59"/>
    <n v="3"/>
    <n v="4.2885"/>
    <n v="90.06"/>
    <n v="126.41333333333334"/>
    <n v="30.02"/>
    <x v="274"/>
    <n v="2019"/>
    <x v="9"/>
    <s v="Monday"/>
    <d v="1899-12-30T17:34:11"/>
    <s v="Cash"/>
    <n v="51.46"/>
    <n v="42.86"/>
    <n v="38.6"/>
    <n v="5.2"/>
  </r>
  <r>
    <s v="13ee8f22-c395-4863-b2ca-f5947d65139a"/>
    <s v="B"/>
    <s v="Naypyitaw"/>
    <s v="Member"/>
    <s v="Male"/>
    <s v="Home and lifestyle"/>
    <n v="81.93"/>
    <n v="1"/>
    <n v="4.0964999999999998"/>
    <n v="86.03"/>
    <n v="247.31000000000003"/>
    <n v="86.03"/>
    <x v="274"/>
    <n v="2019"/>
    <x v="9"/>
    <s v="Monday"/>
    <d v="1899-12-30T12:10:33"/>
    <s v="Credit card"/>
    <n v="49.16"/>
    <n v="42.86"/>
    <n v="36.869999999999997"/>
    <n v="5.2"/>
  </r>
  <r>
    <s v="11a20410-a2ef-445a-8ac7-ed2e02bbaea6"/>
    <s v="A"/>
    <s v="Yangon"/>
    <s v="Member"/>
    <s v="Male"/>
    <s v="Health and beauty"/>
    <n v="48.37"/>
    <n v="4"/>
    <n v="9.6739999999999995"/>
    <n v="203.15"/>
    <n v="263.9733333333333"/>
    <n v="50.787500000000001"/>
    <x v="257"/>
    <n v="2019"/>
    <x v="9"/>
    <s v="Wednesday"/>
    <d v="1899-12-30T01:27:29"/>
    <s v="Cash"/>
    <n v="116.09"/>
    <n v="42.86"/>
    <n v="87.06"/>
    <n v="8.9"/>
  </r>
  <r>
    <s v="0b92e5aa-6090-42ce-9255-8cdfe1cba654"/>
    <s v="B"/>
    <s v="Mandalay"/>
    <s v="Normal"/>
    <s v="Male"/>
    <s v="Home and lifestyle"/>
    <n v="47.91"/>
    <n v="9"/>
    <n v="21.5595"/>
    <n v="452.75"/>
    <n v="241.58"/>
    <n v="50.305555555555557"/>
    <x v="280"/>
    <n v="2019"/>
    <x v="9"/>
    <s v="Monday"/>
    <d v="1899-12-30T00:31:39"/>
    <s v="Cash"/>
    <n v="258.70999999999998"/>
    <n v="42.86"/>
    <n v="194.04"/>
    <n v="7.9"/>
  </r>
  <r>
    <s v="ada482e9-c776-4f49-9a9d-170a75d94c46"/>
    <s v="A"/>
    <s v="Mandalay"/>
    <s v="Normal"/>
    <s v="Male"/>
    <s v="Fashion accessories"/>
    <n v="64.77"/>
    <n v="2"/>
    <n v="6.4770000000000003"/>
    <n v="136.02000000000001"/>
    <n v="126.39999999999999"/>
    <n v="68.010000000000005"/>
    <x v="276"/>
    <n v="2019"/>
    <x v="9"/>
    <s v="Friday"/>
    <d v="1899-12-30T23:20:33"/>
    <s v="Cash"/>
    <n v="77.72"/>
    <n v="42.86"/>
    <n v="58.3"/>
    <n v="6.6"/>
  </r>
  <r>
    <s v="c65360a2-cc16-41f5-b0b7-6bc36b3e702f"/>
    <s v="A"/>
    <s v="Mandalay"/>
    <s v="Member"/>
    <s v="Male"/>
    <s v="Food and beverages"/>
    <n v="64.75"/>
    <n v="2"/>
    <n v="6.4749999999999996"/>
    <n v="135.97"/>
    <n v="174.10333333333332"/>
    <n v="67.984999999999999"/>
    <x v="274"/>
    <n v="2019"/>
    <x v="9"/>
    <s v="Monday"/>
    <d v="1899-12-30T19:49:46"/>
    <s v="Credit card"/>
    <n v="77.7"/>
    <n v="42.86"/>
    <n v="58.27"/>
    <n v="9.9"/>
  </r>
  <r>
    <s v="c519441c-d689-472f-874e-a4579837554a"/>
    <s v="C"/>
    <s v="Mandalay"/>
    <s v="Normal"/>
    <s v="Male"/>
    <s v="Sports and travel"/>
    <n v="10.210000000000001"/>
    <n v="10"/>
    <n v="5.1050000000000004"/>
    <n v="107.21"/>
    <n v="159.00333333333333"/>
    <n v="10.721"/>
    <x v="269"/>
    <n v="2019"/>
    <x v="9"/>
    <s v="Friday"/>
    <d v="1899-12-30T01:17:40"/>
    <s v="Credit card"/>
    <n v="61.26"/>
    <n v="42.86"/>
    <n v="45.95"/>
    <n v="7.6"/>
  </r>
  <r>
    <s v="da59d37d-ada7-4bd0-a43e-f6663a74fd2d"/>
    <s v="B"/>
    <s v="Naypyitaw"/>
    <s v="Member"/>
    <s v="Female"/>
    <s v="Fashion accessories"/>
    <n v="66.459999999999994"/>
    <n v="4"/>
    <n v="13.292"/>
    <n v="279.13"/>
    <n v="392.86999999999995"/>
    <n v="69.782499999999999"/>
    <x v="263"/>
    <n v="2019"/>
    <x v="9"/>
    <s v="Saturday"/>
    <d v="1899-12-30T20:23:09"/>
    <s v="Credit card"/>
    <n v="159.5"/>
    <n v="42.86"/>
    <n v="119.63"/>
    <n v="8.1999999999999993"/>
  </r>
  <r>
    <s v="8b5cbfc8-61c0-47f9-8068-55dcd29ff0b0"/>
    <s v="B"/>
    <s v="Mandalay"/>
    <s v="Member"/>
    <s v="Male"/>
    <s v="Home and lifestyle"/>
    <n v="86.35"/>
    <n v="1"/>
    <n v="4.3174999999999999"/>
    <n v="90.67"/>
    <n v="329.93"/>
    <n v="90.67"/>
    <x v="282"/>
    <n v="2019"/>
    <x v="9"/>
    <s v="Monday"/>
    <d v="1899-12-30T23:25:47"/>
    <s v="Cash"/>
    <n v="51.81"/>
    <n v="42.86"/>
    <n v="38.86"/>
    <n v="5.2"/>
  </r>
  <r>
    <s v="90708fa0-6914-4931-8e30-d32d0f40bc92"/>
    <s v="B"/>
    <s v="Mandalay"/>
    <s v="Member"/>
    <s v="Male"/>
    <s v="Home and lifestyle"/>
    <n v="77.03"/>
    <n v="10"/>
    <n v="38.515000000000001"/>
    <n v="808.81"/>
    <n v="316.04333333333329"/>
    <n v="80.881"/>
    <x v="262"/>
    <n v="2019"/>
    <x v="9"/>
    <s v="Thursday"/>
    <d v="1899-12-30T18:20:31"/>
    <s v="Credit card"/>
    <n v="462.18"/>
    <n v="42.86"/>
    <n v="346.63"/>
    <n v="5.4"/>
  </r>
  <r>
    <s v="8353f7bb-1b74-4840-abd2-be8c28cf8df7"/>
    <s v="B"/>
    <s v="Naypyitaw"/>
    <s v="Normal"/>
    <s v="Male"/>
    <s v="Food and beverages"/>
    <n v="86.01"/>
    <n v="1"/>
    <n v="4.3005000000000004"/>
    <n v="90.31"/>
    <n v="139.17666666666665"/>
    <n v="90.31"/>
    <x v="274"/>
    <n v="2019"/>
    <x v="9"/>
    <s v="Monday"/>
    <d v="1899-12-30T01:27:45"/>
    <s v="Credit card"/>
    <n v="51.61"/>
    <n v="42.85"/>
    <n v="38.700000000000003"/>
    <n v="5.5"/>
  </r>
  <r>
    <s v="153bf261-96d2-4da9-b72f-fdcba97a4eff"/>
    <s v="C"/>
    <s v="Yangon"/>
    <s v="Normal"/>
    <s v="Female"/>
    <s v="Health and beauty"/>
    <n v="7.78"/>
    <n v="6"/>
    <n v="2.3340000000000001"/>
    <n v="49.01"/>
    <n v="182.26"/>
    <n v="8.168333333333333"/>
    <x v="279"/>
    <n v="2019"/>
    <x v="9"/>
    <s v="Tuesday"/>
    <d v="1899-12-30T04:45:15"/>
    <s v="Cash"/>
    <n v="28.01"/>
    <n v="42.85"/>
    <n v="21"/>
    <n v="8.6"/>
  </r>
  <r>
    <s v="6b325199-146e-450e-92f5-eced1ef190bc"/>
    <s v="C"/>
    <s v="Yangon"/>
    <s v="Normal"/>
    <s v="Female"/>
    <s v="Fashion accessories"/>
    <n v="33.119999999999997"/>
    <n v="8"/>
    <n v="13.247999999999999"/>
    <n v="278.20999999999998"/>
    <n v="445.22333333333336"/>
    <n v="34.776249999999997"/>
    <x v="265"/>
    <n v="2019"/>
    <x v="9"/>
    <s v="Wednesday"/>
    <d v="1899-12-30T12:30:18"/>
    <s v="Credit card"/>
    <n v="158.97999999999999"/>
    <n v="42.86"/>
    <n v="119.23"/>
    <n v="6.3"/>
  </r>
  <r>
    <s v="e027b4ff-cb8f-4292-badc-75e9ac89b96b"/>
    <s v="B"/>
    <s v="Mandalay"/>
    <s v="Normal"/>
    <s v="Male"/>
    <s v="Fashion accessories"/>
    <n v="69.7"/>
    <n v="3"/>
    <n v="10.455"/>
    <n v="219.56"/>
    <n v="380.57"/>
    <n v="73.186666666666667"/>
    <x v="267"/>
    <n v="2019"/>
    <x v="9"/>
    <s v="Tuesday"/>
    <d v="1899-12-30T20:34:54"/>
    <s v="Cash"/>
    <n v="125.46"/>
    <n v="42.86"/>
    <n v="94.1"/>
    <n v="7.9"/>
  </r>
  <r>
    <s v="7a6e1c24-9ae1-4db5-892b-cd8f41c22acf"/>
    <s v="A"/>
    <s v="Naypyitaw"/>
    <s v="Normal"/>
    <s v="Female"/>
    <s v="Health and beauty"/>
    <n v="79.8"/>
    <n v="10"/>
    <n v="39.9"/>
    <n v="837.9"/>
    <n v="398.3533333333333"/>
    <n v="83.789999999999992"/>
    <x v="265"/>
    <n v="2019"/>
    <x v="9"/>
    <s v="Wednesday"/>
    <d v="1899-12-30T01:38:26"/>
    <s v="Ewallet"/>
    <n v="478.8"/>
    <n v="42.86"/>
    <n v="359.1"/>
    <n v="7.8"/>
  </r>
  <r>
    <s v="b640b68d-613e-480f-9089-a5720f1f9317"/>
    <s v="A"/>
    <s v="Yangon"/>
    <s v="Normal"/>
    <s v="Female"/>
    <s v="Sports and travel"/>
    <n v="20.059999999999999"/>
    <n v="4"/>
    <n v="4.0119999999999996"/>
    <n v="84.25"/>
    <n v="270.83999999999997"/>
    <n v="21.0625"/>
    <x v="284"/>
    <n v="2019"/>
    <x v="9"/>
    <s v="Monday"/>
    <d v="1899-12-30T06:10:15"/>
    <s v="Cash"/>
    <n v="48.14"/>
    <n v="42.86"/>
    <n v="36.11"/>
    <n v="9.9"/>
  </r>
  <r>
    <s v="32896962-7516-4930-a3f1-c5333960570f"/>
    <s v="A"/>
    <s v="Yangon"/>
    <s v="Normal"/>
    <s v="Male"/>
    <s v="Home and lifestyle"/>
    <n v="37.130000000000003"/>
    <n v="7"/>
    <n v="12.9955"/>
    <n v="272.91000000000003"/>
    <n v="255.27666666666664"/>
    <n v="38.987142857142864"/>
    <x v="265"/>
    <n v="2019"/>
    <x v="9"/>
    <s v="Wednesday"/>
    <d v="1899-12-30T09:45:23"/>
    <s v="Cash"/>
    <n v="155.94999999999999"/>
    <n v="42.86"/>
    <n v="116.96"/>
    <n v="7.1"/>
  </r>
  <r>
    <s v="30ff4829-8626-42dd-8b77-961b0c80f461"/>
    <s v="C"/>
    <s v="Mandalay"/>
    <s v="Normal"/>
    <s v="Male"/>
    <s v="Sports and travel"/>
    <n v="54.21"/>
    <n v="8"/>
    <n v="21.684000000000001"/>
    <n v="455.36"/>
    <n v="254.69333333333336"/>
    <n v="56.92"/>
    <x v="267"/>
    <n v="2019"/>
    <x v="9"/>
    <s v="Tuesday"/>
    <d v="1899-12-30T04:54:53"/>
    <s v="Credit card"/>
    <n v="260.20999999999998"/>
    <n v="42.86"/>
    <n v="195.15"/>
    <n v="5.7"/>
  </r>
  <r>
    <s v="f3e815d5-9bd5-49ae-a36b-3caf151a7ed1"/>
    <s v="C"/>
    <s v="Naypyitaw"/>
    <s v="Normal"/>
    <s v="Female"/>
    <s v="Sports and travel"/>
    <n v="35.770000000000003"/>
    <n v="1"/>
    <n v="1.7885"/>
    <n v="37.56"/>
    <n v="116.29333333333334"/>
    <n v="37.56"/>
    <x v="283"/>
    <n v="2019"/>
    <x v="9"/>
    <s v="Thursday"/>
    <d v="1899-12-30T10:34:17"/>
    <s v="Credit card"/>
    <n v="21.46"/>
    <n v="42.86"/>
    <n v="16.100000000000001"/>
    <n v="8.1"/>
  </r>
  <r>
    <s v="3877593d-4c7d-456d-896d-083594ba44da"/>
    <s v="B"/>
    <s v="Yangon"/>
    <s v="Member"/>
    <s v="Male"/>
    <s v="Fashion accessories"/>
    <n v="51.65"/>
    <n v="5"/>
    <n v="12.9125"/>
    <n v="271.16000000000003"/>
    <n v="401.63666666666671"/>
    <n v="54.232000000000006"/>
    <x v="258"/>
    <n v="2019"/>
    <x v="9"/>
    <s v="Friday"/>
    <d v="1899-12-30T17:48:23"/>
    <s v="Credit card"/>
    <n v="154.94999999999999"/>
    <n v="42.86"/>
    <n v="116.21"/>
    <n v="6.2"/>
  </r>
  <r>
    <s v="b81e9bc2-f027-4f46-b723-5b0f99d0f9b4"/>
    <s v="B"/>
    <s v="Yangon"/>
    <s v="Normal"/>
    <s v="Male"/>
    <s v="Sports and travel"/>
    <n v="7.65"/>
    <n v="5"/>
    <n v="1.9125000000000001"/>
    <n v="40.159999999999997"/>
    <n v="557.51"/>
    <n v="8.032"/>
    <x v="257"/>
    <n v="2019"/>
    <x v="9"/>
    <s v="Wednesday"/>
    <d v="1899-12-30T10:53:55"/>
    <s v="Credit card"/>
    <n v="22.95"/>
    <n v="42.85"/>
    <n v="17.21"/>
    <n v="8.4"/>
  </r>
  <r>
    <s v="e29ca0d1-fd83-400d-ade6-c005dc871976"/>
    <s v="A"/>
    <s v="Yangon"/>
    <s v="Member"/>
    <s v="Female"/>
    <s v="Sports and travel"/>
    <n v="94.56"/>
    <n v="9"/>
    <n v="42.552"/>
    <n v="893.59"/>
    <n v="646.16666666666663"/>
    <n v="99.287777777777777"/>
    <x v="271"/>
    <n v="2019"/>
    <x v="9"/>
    <s v="Thursday"/>
    <d v="1899-12-30T23:37:52"/>
    <s v="Cash"/>
    <n v="510.62"/>
    <n v="42.86"/>
    <n v="382.97"/>
    <n v="7.2"/>
  </r>
  <r>
    <s v="fcca5de1-aaf4-4a5a-aea4-2dcaba40128f"/>
    <s v="B"/>
    <s v="Yangon"/>
    <s v="Member"/>
    <s v="Male"/>
    <s v="Food and beverages"/>
    <n v="87.95"/>
    <n v="8"/>
    <n v="35.18"/>
    <n v="738.78"/>
    <n v="380.96"/>
    <n v="92.347499999999997"/>
    <x v="265"/>
    <n v="2019"/>
    <x v="9"/>
    <s v="Wednesday"/>
    <d v="1899-12-30T11:40:50"/>
    <s v="Credit card"/>
    <n v="422.16"/>
    <n v="42.86"/>
    <n v="316.62"/>
    <n v="9.1"/>
  </r>
  <r>
    <s v="59f6b8ed-6271-4d47-9bbb-3afbe66e6de6"/>
    <s v="C"/>
    <s v="Yangon"/>
    <s v="Member"/>
    <s v="Female"/>
    <s v="Fashion accessories"/>
    <n v="41.65"/>
    <n v="7"/>
    <n v="14.577500000000001"/>
    <n v="306.13"/>
    <n v="206.97000000000003"/>
    <n v="43.732857142857142"/>
    <x v="275"/>
    <n v="2019"/>
    <x v="9"/>
    <s v="Saturday"/>
    <d v="1899-12-30T20:49:30"/>
    <s v="Ewallet"/>
    <n v="174.93"/>
    <n v="42.86"/>
    <n v="131.19999999999999"/>
    <n v="5.5"/>
  </r>
  <r>
    <s v="8c2a04d1-c746-4865-be9a-bd90e720aeab"/>
    <s v="B"/>
    <s v="Mandalay"/>
    <s v="Member"/>
    <s v="Male"/>
    <s v="Fashion accessories"/>
    <n v="15.55"/>
    <n v="6"/>
    <n v="4.665"/>
    <n v="97.97"/>
    <n v="143.29999999999998"/>
    <n v="16.328333333333333"/>
    <x v="262"/>
    <n v="2019"/>
    <x v="9"/>
    <s v="Thursday"/>
    <d v="1899-12-30T18:26:20"/>
    <s v="Ewallet"/>
    <n v="55.98"/>
    <n v="42.86"/>
    <n v="41.99"/>
    <n v="5.2"/>
  </r>
  <r>
    <s v="48e61244-1727-414b-9bdc-a510907eaf02"/>
    <s v="A"/>
    <s v="Mandalay"/>
    <s v="Member"/>
    <s v="Male"/>
    <s v="Fashion accessories"/>
    <n v="68.83"/>
    <n v="3"/>
    <n v="10.3245"/>
    <n v="216.81"/>
    <n v="136.03333333333333"/>
    <n v="72.27"/>
    <x v="275"/>
    <n v="2019"/>
    <x v="9"/>
    <s v="Saturday"/>
    <d v="1899-12-30T23:38:21"/>
    <s v="Credit card"/>
    <n v="123.89"/>
    <n v="42.86"/>
    <n v="92.92"/>
    <n v="6.9"/>
  </r>
  <r>
    <s v="e05d3f31-6dd9-402e-bd1b-ace3c764b1e7"/>
    <s v="B"/>
    <s v="Naypyitaw"/>
    <s v="Normal"/>
    <s v="Male"/>
    <s v="Fashion accessories"/>
    <n v="27.41"/>
    <n v="4"/>
    <n v="5.4820000000000002"/>
    <n v="115.12"/>
    <n v="157.50666666666669"/>
    <n v="28.78"/>
    <x v="257"/>
    <n v="2019"/>
    <x v="9"/>
    <s v="Wednesday"/>
    <d v="1899-12-30T22:45:50"/>
    <s v="Credit card"/>
    <n v="65.78"/>
    <n v="42.86"/>
    <n v="49.34"/>
    <n v="9.1"/>
  </r>
  <r>
    <s v="34b4e8e9-5cdd-4fe1-a6a9-d5eac27a9921"/>
    <s v="B"/>
    <s v="Mandalay"/>
    <s v="Normal"/>
    <s v="Female"/>
    <s v="Electronic accessories"/>
    <n v="36.270000000000003"/>
    <n v="2"/>
    <n v="3.6269999999999998"/>
    <n v="76.17"/>
    <n v="216.99333333333334"/>
    <n v="38.085000000000001"/>
    <x v="259"/>
    <n v="2019"/>
    <x v="9"/>
    <s v="Sunday"/>
    <d v="1899-12-30T23:49:47"/>
    <s v="Cash"/>
    <n v="43.52"/>
    <n v="42.86"/>
    <n v="32.65"/>
    <n v="8.5"/>
  </r>
  <r>
    <s v="0949dbf7-ccba-4908-a08a-960543914fe2"/>
    <s v="B"/>
    <s v="Mandalay"/>
    <s v="Member"/>
    <s v="Female"/>
    <s v="Sports and travel"/>
    <n v="44.64"/>
    <n v="6"/>
    <n v="13.391999999999999"/>
    <n v="281.23"/>
    <n v="219.1"/>
    <n v="46.87166666666667"/>
    <x v="269"/>
    <n v="2019"/>
    <x v="9"/>
    <s v="Friday"/>
    <d v="1899-12-30T19:16:53"/>
    <s v="Credit card"/>
    <n v="160.69999999999999"/>
    <n v="42.86"/>
    <n v="120.53"/>
    <n v="5.0999999999999996"/>
  </r>
  <r>
    <s v="aa8bb6b7-f81c-4ee4-94d0-f0a3c673fe03"/>
    <s v="A"/>
    <s v="Mandalay"/>
    <s v="Normal"/>
    <s v="Male"/>
    <s v="Food and beverages"/>
    <n v="55.92"/>
    <n v="5"/>
    <n v="13.98"/>
    <n v="293.58"/>
    <n v="172.85"/>
    <n v="58.715999999999994"/>
    <x v="266"/>
    <n v="2019"/>
    <x v="9"/>
    <s v="Wednesday"/>
    <d v="1899-12-30T20:55:47"/>
    <s v="Ewallet"/>
    <n v="167.76"/>
    <n v="42.86"/>
    <n v="125.82"/>
    <n v="5.8"/>
  </r>
  <r>
    <s v="a43d40d6-c552-4f84-a012-c8d3c60990ae"/>
    <s v="B"/>
    <s v="Yangon"/>
    <s v="Normal"/>
    <s v="Female"/>
    <s v="Home and lifestyle"/>
    <n v="9.82"/>
    <n v="8"/>
    <n v="3.9279999999999999"/>
    <n v="82.49"/>
    <n v="154.64999999999998"/>
    <n v="10.311249999999999"/>
    <x v="261"/>
    <n v="2019"/>
    <x v="9"/>
    <s v="Saturday"/>
    <d v="1899-12-30T02:01:12"/>
    <s v="Credit card"/>
    <n v="47.14"/>
    <n v="42.85"/>
    <n v="35.35"/>
    <n v="6.8"/>
  </r>
  <r>
    <s v="9eb9a217-fd00-45c9-bbe6-f1f856aa6119"/>
    <s v="C"/>
    <s v="Yangon"/>
    <s v="Normal"/>
    <s v="Female"/>
    <s v="Food and beverages"/>
    <n v="27.14"/>
    <n v="5"/>
    <n v="6.7850000000000001"/>
    <n v="142.47999999999999"/>
    <n v="153.85666666666665"/>
    <n v="28.495999999999999"/>
    <x v="278"/>
    <n v="2019"/>
    <x v="9"/>
    <s v="Sunday"/>
    <d v="1899-12-30T11:34:29"/>
    <s v="Cash"/>
    <n v="81.42"/>
    <n v="42.86"/>
    <n v="61.06"/>
    <n v="5.7"/>
  </r>
  <r>
    <s v="fd1811bf-21e8-41d5-8c9d-a6ea6ce9013a"/>
    <s v="B"/>
    <s v="Naypyitaw"/>
    <s v="Normal"/>
    <s v="Male"/>
    <s v="Home and lifestyle"/>
    <n v="45.52"/>
    <n v="5"/>
    <n v="11.38"/>
    <n v="238.98"/>
    <n v="273.45999999999998"/>
    <n v="47.795999999999999"/>
    <x v="261"/>
    <n v="2019"/>
    <x v="9"/>
    <s v="Saturday"/>
    <d v="1899-12-30T11:32:42"/>
    <s v="Credit card"/>
    <n v="136.56"/>
    <n v="42.86"/>
    <n v="102.42"/>
    <n v="9.9"/>
  </r>
  <r>
    <s v="c933f212-2408-43b8-a354-3f469c513841"/>
    <s v="A"/>
    <s v="Mandalay"/>
    <s v="Normal"/>
    <s v="Male"/>
    <s v="Home and lifestyle"/>
    <n v="76.3"/>
    <n v="1"/>
    <n v="3.8149999999999999"/>
    <n v="80.11"/>
    <n v="432.25666666666666"/>
    <n v="80.11"/>
    <x v="279"/>
    <n v="2019"/>
    <x v="9"/>
    <s v="Tuesday"/>
    <d v="1899-12-30T07:12:21"/>
    <s v="Ewallet"/>
    <n v="45.78"/>
    <n v="42.85"/>
    <n v="34.33"/>
    <n v="6.8"/>
  </r>
  <r>
    <s v="e7d934c9-3f47-436c-8104-a9cebc2f7abe"/>
    <s v="C"/>
    <s v="Mandalay"/>
    <s v="Normal"/>
    <s v="Male"/>
    <s v="Sports and travel"/>
    <n v="79.569999999999993"/>
    <n v="6"/>
    <n v="23.870999999999999"/>
    <n v="501.29"/>
    <n v="491.67000000000007"/>
    <n v="83.548333333333332"/>
    <x v="272"/>
    <n v="2019"/>
    <x v="9"/>
    <s v="Tuesday"/>
    <d v="1899-12-30T01:32:15"/>
    <s v="Credit card"/>
    <n v="286.45"/>
    <n v="42.86"/>
    <n v="214.84"/>
    <n v="6.6"/>
  </r>
  <r>
    <s v="14756f1b-beb9-44c3-a990-8c91bfb68605"/>
    <s v="B"/>
    <s v="Naypyitaw"/>
    <s v="Normal"/>
    <s v="Female"/>
    <s v="Home and lifestyle"/>
    <n v="75.7"/>
    <n v="9"/>
    <n v="34.064999999999998"/>
    <n v="715.37"/>
    <n v="345.51666666666665"/>
    <n v="79.48555555555555"/>
    <x v="273"/>
    <n v="2019"/>
    <x v="9"/>
    <s v="Thursday"/>
    <d v="1899-12-30T22:24:47"/>
    <s v="Cash"/>
    <n v="408.78"/>
    <n v="42.86"/>
    <n v="306.58999999999997"/>
    <n v="7.1"/>
  </r>
  <r>
    <s v="cf047bd7-6a26-48c0-b341-12cfa2f553b0"/>
    <s v="A"/>
    <s v="Yangon"/>
    <s v="Member"/>
    <s v="Female"/>
    <s v="Fashion accessories"/>
    <n v="49.21"/>
    <n v="5"/>
    <n v="12.3025"/>
    <n v="258.35000000000002"/>
    <n v="224.52333333333331"/>
    <n v="51.67"/>
    <x v="259"/>
    <n v="2019"/>
    <x v="9"/>
    <s v="Sunday"/>
    <d v="1899-12-30T16:04:36"/>
    <s v="Credit card"/>
    <n v="147.63"/>
    <n v="42.86"/>
    <n v="110.72"/>
    <n v="7.2"/>
  </r>
  <r>
    <s v="86f3cb51-2e1e-4a9a-86da-8d2e68975ca7"/>
    <s v="C"/>
    <s v="Mandalay"/>
    <s v="Member"/>
    <s v="Female"/>
    <s v="Health and beauty"/>
    <n v="29.92"/>
    <n v="2"/>
    <n v="2.992"/>
    <n v="62.83"/>
    <n v="183.91333333333333"/>
    <n v="31.414999999999999"/>
    <x v="282"/>
    <n v="2019"/>
    <x v="9"/>
    <s v="Monday"/>
    <d v="1899-12-30T07:01:47"/>
    <s v="Credit card"/>
    <n v="35.9"/>
    <n v="42.86"/>
    <n v="26.93"/>
    <n v="8.3000000000000007"/>
  </r>
  <r>
    <s v="b6756bd4-7e01-4803-8166-3a4a2b485f11"/>
    <s v="B"/>
    <s v="Mandalay"/>
    <s v="Normal"/>
    <s v="Female"/>
    <s v="Home and lifestyle"/>
    <n v="37.29"/>
    <n v="9"/>
    <n v="16.7805"/>
    <n v="352.39"/>
    <n v="195.49333333333334"/>
    <n v="39.154444444444444"/>
    <x v="258"/>
    <n v="2019"/>
    <x v="9"/>
    <s v="Friday"/>
    <d v="1899-12-30T03:42:16"/>
    <s v="Ewallet"/>
    <n v="201.37"/>
    <n v="42.86"/>
    <n v="151.02000000000001"/>
    <n v="7.2"/>
  </r>
  <r>
    <s v="7c26401e-ef5d-4cc7-a631-8b29fbc28070"/>
    <s v="A"/>
    <s v="Naypyitaw"/>
    <s v="Member"/>
    <s v="Female"/>
    <s v="Health and beauty"/>
    <n v="21.67"/>
    <n v="6"/>
    <n v="6.5010000000000003"/>
    <n v="136.52000000000001"/>
    <n v="208.94333333333336"/>
    <n v="22.753333333333334"/>
    <x v="260"/>
    <n v="2019"/>
    <x v="9"/>
    <s v="Wednesday"/>
    <d v="1899-12-30T15:24:14"/>
    <s v="Cash"/>
    <n v="78.010000000000005"/>
    <n v="42.86"/>
    <n v="58.51"/>
    <n v="5.8"/>
  </r>
  <r>
    <s v="429e879d-e528-445c-8df8-0a52db7ffc7f"/>
    <s v="C"/>
    <s v="Naypyitaw"/>
    <s v="Normal"/>
    <s v="Female"/>
    <s v="Fashion accessories"/>
    <n v="46.46"/>
    <n v="2"/>
    <n v="4.6459999999999999"/>
    <n v="97.57"/>
    <n v="182.11"/>
    <n v="48.784999999999997"/>
    <x v="260"/>
    <n v="2019"/>
    <x v="9"/>
    <s v="Wednesday"/>
    <d v="1899-12-30T01:31:15"/>
    <s v="Ewallet"/>
    <n v="55.75"/>
    <n v="42.86"/>
    <n v="41.82"/>
    <n v="5"/>
  </r>
  <r>
    <s v="5cd45339-40eb-464f-bda5-46484149fd8e"/>
    <s v="C"/>
    <s v="Mandalay"/>
    <s v="Normal"/>
    <s v="Female"/>
    <s v="Home and lifestyle"/>
    <n v="41.56"/>
    <n v="9"/>
    <n v="18.702000000000002"/>
    <n v="392.74"/>
    <n v="167.46666666666667"/>
    <n v="43.637777777777778"/>
    <x v="282"/>
    <n v="2019"/>
    <x v="9"/>
    <s v="Monday"/>
    <d v="1899-12-30T02:23:06"/>
    <s v="Ewallet"/>
    <n v="224.42"/>
    <n v="42.86"/>
    <n v="168.32"/>
    <n v="9.6999999999999993"/>
  </r>
  <r>
    <s v="90f6a524-2306-4b94-af8a-a19a21a14cc3"/>
    <s v="C"/>
    <s v="Mandalay"/>
    <s v="Normal"/>
    <s v="Female"/>
    <s v="Sports and travel"/>
    <n v="10.67"/>
    <n v="5"/>
    <n v="2.6675"/>
    <n v="56.02"/>
    <n v="277.30666666666667"/>
    <n v="11.204000000000001"/>
    <x v="282"/>
    <n v="2019"/>
    <x v="9"/>
    <s v="Monday"/>
    <d v="1899-12-30T20:24:04"/>
    <s v="Ewallet"/>
    <n v="32.01"/>
    <n v="42.86"/>
    <n v="24.01"/>
    <n v="6.8"/>
  </r>
  <r>
    <s v="34dbf012-000a-4860-8b09-9476a717b9fc"/>
    <s v="C"/>
    <s v="Yangon"/>
    <s v="Member"/>
    <s v="Male"/>
    <s v="Food and beverages"/>
    <n v="17.03"/>
    <n v="3"/>
    <n v="2.5545"/>
    <n v="53.64"/>
    <n v="308.76"/>
    <n v="17.88"/>
    <x v="276"/>
    <n v="2019"/>
    <x v="9"/>
    <s v="Friday"/>
    <d v="1899-12-30T02:47:44"/>
    <s v="Cash"/>
    <n v="30.65"/>
    <n v="42.86"/>
    <n v="22.99"/>
    <n v="6.2"/>
  </r>
  <r>
    <s v="faa3e2a9-3e8e-4922-b24b-454417f90a88"/>
    <s v="A"/>
    <s v="Yangon"/>
    <s v="Member"/>
    <s v="Male"/>
    <s v="Sports and travel"/>
    <n v="76.430000000000007"/>
    <n v="9"/>
    <n v="34.393500000000003"/>
    <n v="722.26"/>
    <n v="526.2166666666667"/>
    <n v="80.251111111111115"/>
    <x v="279"/>
    <n v="2019"/>
    <x v="9"/>
    <s v="Tuesday"/>
    <d v="1899-12-30T01:06:10"/>
    <s v="Credit card"/>
    <n v="412.72"/>
    <n v="42.86"/>
    <n v="309.54000000000002"/>
    <n v="6.7"/>
  </r>
  <r>
    <s v="a0361f30-cc49-45d1-bb83-23bab33b795a"/>
    <s v="A"/>
    <s v="Naypyitaw"/>
    <s v="Normal"/>
    <s v="Female"/>
    <s v="Home and lifestyle"/>
    <n v="71.61"/>
    <n v="2"/>
    <n v="7.1609999999999996"/>
    <n v="150.38"/>
    <n v="457.24333333333334"/>
    <n v="75.19"/>
    <x v="270"/>
    <n v="2019"/>
    <x v="9"/>
    <s v="Tuesday"/>
    <d v="1899-12-30T11:29:46"/>
    <s v="Ewallet"/>
    <n v="85.93"/>
    <n v="42.86"/>
    <n v="64.45"/>
    <n v="9"/>
  </r>
  <r>
    <s v="2ebe1d3b-a70a-40ee-baab-c78cf9767248"/>
    <s v="C"/>
    <s v="Mandalay"/>
    <s v="Member"/>
    <s v="Female"/>
    <s v="Fashion accessories"/>
    <n v="74.709999999999994"/>
    <n v="9"/>
    <n v="33.619500000000002"/>
    <n v="706.01"/>
    <n v="553.01333333333332"/>
    <n v="78.445555555555558"/>
    <x v="262"/>
    <n v="2019"/>
    <x v="9"/>
    <s v="Thursday"/>
    <d v="1899-12-30T09:41:14"/>
    <s v="Credit card"/>
    <n v="403.43"/>
    <n v="42.86"/>
    <n v="302.58"/>
    <n v="8.4"/>
  </r>
  <r>
    <s v="fbd473b9-5cca-47d6-ad80-a13d64ce3c68"/>
    <s v="A"/>
    <s v="Mandalay"/>
    <s v="Normal"/>
    <s v="Male"/>
    <s v="Electronic accessories"/>
    <n v="98.16"/>
    <n v="5"/>
    <n v="24.54"/>
    <n v="515.34"/>
    <n v="367.90333333333336"/>
    <n v="103.06800000000001"/>
    <x v="282"/>
    <n v="2019"/>
    <x v="9"/>
    <s v="Monday"/>
    <d v="1899-12-30T02:03:22"/>
    <s v="Cash"/>
    <n v="294.48"/>
    <n v="42.86"/>
    <n v="220.86"/>
    <n v="8.3000000000000007"/>
  </r>
  <r>
    <s v="ebf9ee15-0ac1-4c67-8a51-63bce0ce5ecf"/>
    <s v="C"/>
    <s v="Naypyitaw"/>
    <s v="Normal"/>
    <s v="Female"/>
    <s v="Fashion accessories"/>
    <n v="59.55"/>
    <n v="7"/>
    <n v="20.842500000000001"/>
    <n v="437.69"/>
    <n v="450.29333333333335"/>
    <n v="62.527142857142856"/>
    <x v="276"/>
    <n v="2019"/>
    <x v="9"/>
    <s v="Friday"/>
    <d v="1899-12-30T06:29:57"/>
    <s v="Credit card"/>
    <n v="250.11"/>
    <n v="42.86"/>
    <n v="187.58"/>
    <n v="9.9"/>
  </r>
  <r>
    <s v="3628d27d-8f68-4e48-a0be-ab649559654e"/>
    <s v="C"/>
    <s v="Naypyitaw"/>
    <s v="Member"/>
    <s v="Female"/>
    <s v="Health and beauty"/>
    <n v="20.5"/>
    <n v="7"/>
    <n v="7.1749999999999998"/>
    <n v="150.68"/>
    <n v="580.69999999999993"/>
    <n v="21.525714285714287"/>
    <x v="282"/>
    <n v="2019"/>
    <x v="9"/>
    <s v="Monday"/>
    <d v="1899-12-30T13:40:09"/>
    <s v="Ewallet"/>
    <n v="86.1"/>
    <n v="42.86"/>
    <n v="64.58"/>
    <n v="7.9"/>
  </r>
  <r>
    <s v="74c26a2e-de81-4e76-95a3-7e1426365a4b"/>
    <s v="A"/>
    <s v="Naypyitaw"/>
    <s v="Member"/>
    <s v="Female"/>
    <s v="Sports and travel"/>
    <n v="72.62"/>
    <n v="10"/>
    <n v="36.31"/>
    <n v="762.51"/>
    <n v="776.55666666666673"/>
    <n v="76.251000000000005"/>
    <x v="270"/>
    <n v="2019"/>
    <x v="9"/>
    <s v="Tuesday"/>
    <d v="1899-12-30T15:31:53"/>
    <s v="Ewallet"/>
    <n v="435.72"/>
    <n v="42.86"/>
    <n v="326.79000000000002"/>
    <n v="5.9"/>
  </r>
  <r>
    <s v="f273d775-71fb-4cab-90b2-4317e8c4fcdd"/>
    <s v="B"/>
    <s v="Naypyitaw"/>
    <s v="Member"/>
    <s v="Male"/>
    <s v="Home and lifestyle"/>
    <n v="98.68"/>
    <n v="8"/>
    <n v="39.472000000000001"/>
    <n v="828.91"/>
    <n v="578.65666666666664"/>
    <n v="103.61375"/>
    <x v="268"/>
    <n v="2019"/>
    <x v="9"/>
    <s v="Friday"/>
    <d v="1899-12-30T03:24:50"/>
    <s v="Credit card"/>
    <n v="473.66"/>
    <n v="42.86"/>
    <n v="355.25"/>
    <n v="6.8"/>
  </r>
  <r>
    <s v="79aa897d-c869-4f55-b380-f58cfd5d5b90"/>
    <s v="B"/>
    <s v="Yangon"/>
    <s v="Normal"/>
    <s v="Female"/>
    <s v="Home and lifestyle"/>
    <n v="70.31"/>
    <n v="10"/>
    <n v="35.155000000000001"/>
    <n v="738.25"/>
    <n v="367.03999999999996"/>
    <n v="73.825000000000003"/>
    <x v="263"/>
    <n v="2019"/>
    <x v="9"/>
    <s v="Saturday"/>
    <d v="1899-12-30T22:50:11"/>
    <s v="Ewallet"/>
    <n v="421.86"/>
    <n v="42.86"/>
    <n v="316.39"/>
    <n v="9.4"/>
  </r>
  <r>
    <s v="0ea1b47c-cc84-4537-86e1-0ad990374ff3"/>
    <s v="B"/>
    <s v="Naypyitaw"/>
    <s v="Member"/>
    <s v="Female"/>
    <s v="Sports and travel"/>
    <n v="53.59"/>
    <n v="3"/>
    <n v="8.0385000000000009"/>
    <n v="168.81"/>
    <n v="314.92333333333335"/>
    <n v="56.27"/>
    <x v="284"/>
    <n v="2019"/>
    <x v="9"/>
    <s v="Monday"/>
    <d v="1899-12-30T23:00:08"/>
    <s v="Credit card"/>
    <n v="96.46"/>
    <n v="42.86"/>
    <n v="72.349999999999994"/>
    <n v="5.5"/>
  </r>
  <r>
    <s v="cf5784bc-4767-4a3e-9f7e-7139fca73325"/>
    <s v="B"/>
    <s v="Mandalay"/>
    <s v="Member"/>
    <s v="Male"/>
    <s v="Food and beverages"/>
    <n v="92.41"/>
    <n v="2"/>
    <n v="9.2409999999999997"/>
    <n v="194.06"/>
    <n v="308.04666666666668"/>
    <n v="97.03"/>
    <x v="278"/>
    <n v="2019"/>
    <x v="9"/>
    <s v="Sunday"/>
    <d v="1899-12-30T11:35:51"/>
    <s v="Cash"/>
    <n v="110.89"/>
    <n v="42.86"/>
    <n v="83.17"/>
    <n v="6.6"/>
  </r>
  <r>
    <s v="01902377-446b-41eb-9712-193477cd3158"/>
    <s v="B"/>
    <s v="Mandalay"/>
    <s v="Normal"/>
    <s v="Male"/>
    <s v="Fashion accessories"/>
    <n v="79.17"/>
    <n v="7"/>
    <n v="27.709499999999998"/>
    <n v="581.9"/>
    <n v="270.01"/>
    <n v="83.128571428571419"/>
    <x v="258"/>
    <n v="2019"/>
    <x v="9"/>
    <s v="Friday"/>
    <d v="1899-12-30T02:49:52"/>
    <s v="Credit card"/>
    <n v="332.51"/>
    <n v="42.86"/>
    <n v="249.39"/>
    <n v="7.2"/>
  </r>
  <r>
    <s v="86e7ab3e-2999-4aaf-a598-072aaeeaff1c"/>
    <s v="A"/>
    <s v="Mandalay"/>
    <s v="Normal"/>
    <s v="Male"/>
    <s v="Sports and travel"/>
    <n v="15.68"/>
    <n v="9"/>
    <n v="7.056"/>
    <n v="148.18"/>
    <n v="84.416666666666671"/>
    <n v="16.464444444444446"/>
    <x v="270"/>
    <n v="2019"/>
    <x v="9"/>
    <s v="Tuesday"/>
    <d v="1899-12-30T03:58:03"/>
    <s v="Credit card"/>
    <n v="84.67"/>
    <n v="42.86"/>
    <n v="63.51"/>
    <n v="8.6999999999999993"/>
  </r>
  <r>
    <s v="3fbd61bf-be81-44cc-b2df-a0dc18ae22f0"/>
    <s v="C"/>
    <s v="Yangon"/>
    <s v="Member"/>
    <s v="Male"/>
    <s v="Food and beverages"/>
    <n v="8.4600000000000009"/>
    <n v="9"/>
    <n v="3.8069999999999999"/>
    <n v="79.95"/>
    <n v="303.20666666666665"/>
    <n v="8.8833333333333329"/>
    <x v="281"/>
    <n v="2019"/>
    <x v="9"/>
    <s v="Sunday"/>
    <d v="1899-12-30T23:16:24"/>
    <s v="Ewallet"/>
    <n v="45.68"/>
    <n v="42.86"/>
    <n v="34.270000000000003"/>
    <n v="5.9"/>
  </r>
  <r>
    <s v="9b05327b-15a1-4a74-a28b-bbc2eab37f34"/>
    <s v="B"/>
    <s v="Mandalay"/>
    <s v="Normal"/>
    <s v="Male"/>
    <s v="Food and beverages"/>
    <n v="23.92"/>
    <n v="1"/>
    <n v="1.196"/>
    <n v="25.12"/>
    <n v="288.63333333333333"/>
    <n v="25.12"/>
    <x v="271"/>
    <n v="2019"/>
    <x v="9"/>
    <s v="Thursday"/>
    <d v="1899-12-30T14:11:36"/>
    <s v="Ewallet"/>
    <n v="14.35"/>
    <n v="42.87"/>
    <n v="10.77"/>
    <n v="7"/>
  </r>
  <r>
    <s v="c0cae43b-fea6-41e6-b79f-ccc24c5d4095"/>
    <s v="B"/>
    <s v="Naypyitaw"/>
    <s v="Member"/>
    <s v="Female"/>
    <s v="Food and beverages"/>
    <n v="95.78"/>
    <n v="8"/>
    <n v="38.311999999999998"/>
    <n v="804.55"/>
    <n v="617.90666666666664"/>
    <n v="100.56874999999999"/>
    <x v="260"/>
    <n v="2019"/>
    <x v="9"/>
    <s v="Wednesday"/>
    <d v="1899-12-30T14:49:00"/>
    <s v="Credit card"/>
    <n v="459.74"/>
    <n v="42.86"/>
    <n v="344.81"/>
    <n v="6"/>
  </r>
  <r>
    <s v="e8797790-5ee5-4dad-9ace-09cc2cc2a2bd"/>
    <s v="A"/>
    <s v="Naypyitaw"/>
    <s v="Normal"/>
    <s v="Female"/>
    <s v="Health and beauty"/>
    <n v="5.75"/>
    <n v="6"/>
    <n v="1.7250000000000001"/>
    <n v="36.229999999999997"/>
    <n v="376.94000000000005"/>
    <n v="6.0383333333333331"/>
    <x v="272"/>
    <n v="2019"/>
    <x v="9"/>
    <s v="Tuesday"/>
    <d v="1899-12-30T23:34:41"/>
    <s v="Ewallet"/>
    <n v="20.7"/>
    <n v="42.87"/>
    <n v="15.53"/>
    <n v="9.1999999999999993"/>
  </r>
  <r>
    <s v="10554a68-da15-49f9-96b1-00614e3ffe08"/>
    <s v="A"/>
    <s v="Mandalay"/>
    <s v="Normal"/>
    <s v="Male"/>
    <s v="Fashion accessories"/>
    <n v="96.47"/>
    <n v="10"/>
    <n v="48.234999999999999"/>
    <n v="1012.94"/>
    <n v="542.41333333333341"/>
    <n v="101.29400000000001"/>
    <x v="283"/>
    <n v="2019"/>
    <x v="9"/>
    <s v="Thursday"/>
    <d v="1899-12-30T15:41:34"/>
    <s v="Cash"/>
    <n v="578.82000000000005"/>
    <n v="42.86"/>
    <n v="434.12"/>
    <n v="9.1999999999999993"/>
  </r>
  <r>
    <s v="893a39e5-ef10-4207-b141-f9282773d352"/>
    <s v="C"/>
    <s v="Naypyitaw"/>
    <s v="Member"/>
    <s v="Male"/>
    <s v="Sports and travel"/>
    <n v="12.96"/>
    <n v="6"/>
    <n v="3.8879999999999999"/>
    <n v="81.650000000000006"/>
    <n v="213.80999999999997"/>
    <n v="13.608333333333334"/>
    <x v="257"/>
    <n v="2019"/>
    <x v="9"/>
    <s v="Wednesday"/>
    <d v="1899-12-30T13:30:04"/>
    <s v="Cash"/>
    <n v="46.66"/>
    <n v="42.85"/>
    <n v="34.99"/>
    <n v="6"/>
  </r>
  <r>
    <s v="0fa5e504-2ce6-41ea-bf16-aec652ab345c"/>
    <s v="A"/>
    <s v="Naypyitaw"/>
    <s v="Member"/>
    <s v="Male"/>
    <s v="Fashion accessories"/>
    <n v="72.47"/>
    <n v="7"/>
    <n v="25.3645"/>
    <n v="532.65"/>
    <n v="248.26"/>
    <n v="76.092857142857142"/>
    <x v="279"/>
    <n v="2019"/>
    <x v="9"/>
    <s v="Tuesday"/>
    <d v="1899-12-30T15:18:33"/>
    <s v="Cash"/>
    <n v="304.37"/>
    <n v="42.86"/>
    <n v="228.28"/>
    <n v="5.7"/>
  </r>
  <r>
    <s v="eb26c820-5446-493b-9045-63403a3871e9"/>
    <s v="B"/>
    <s v="Mandalay"/>
    <s v="Member"/>
    <s v="Male"/>
    <s v="Fashion accessories"/>
    <n v="12.92"/>
    <n v="2"/>
    <n v="1.292"/>
    <n v="27.13"/>
    <n v="94.633333333333326"/>
    <n v="13.565"/>
    <x v="275"/>
    <n v="2019"/>
    <x v="9"/>
    <s v="Saturday"/>
    <d v="1899-12-30T12:50:37"/>
    <s v="Cash"/>
    <n v="15.5"/>
    <n v="42.87"/>
    <n v="11.63"/>
    <n v="9.5"/>
  </r>
  <r>
    <s v="14808bef-1380-46c4-998e-76fd001d06d7"/>
    <s v="A"/>
    <s v="Yangon"/>
    <s v="Member"/>
    <s v="Male"/>
    <s v="Home and lifestyle"/>
    <n v="58.73"/>
    <n v="3"/>
    <n v="8.8094999999999999"/>
    <n v="185"/>
    <n v="155.03"/>
    <n v="61.666666666666664"/>
    <x v="266"/>
    <n v="2019"/>
    <x v="9"/>
    <s v="Wednesday"/>
    <d v="1899-12-30T17:57:48"/>
    <s v="Credit card"/>
    <n v="105.71"/>
    <n v="42.86"/>
    <n v="79.290000000000006"/>
    <n v="9.9"/>
  </r>
  <r>
    <s v="45284a39-fbde-48e8-ae1e-e99424f5bdbc"/>
    <s v="B"/>
    <s v="Naypyitaw"/>
    <s v="Member"/>
    <s v="Female"/>
    <s v="Electronic accessories"/>
    <n v="68.349999999999994"/>
    <n v="1"/>
    <n v="3.4175"/>
    <n v="71.77"/>
    <n v="111.35333333333331"/>
    <n v="71.77"/>
    <x v="277"/>
    <n v="2019"/>
    <x v="9"/>
    <s v="Saturday"/>
    <d v="1899-12-30T11:10:14"/>
    <s v="Credit card"/>
    <n v="41.01"/>
    <n v="42.86"/>
    <n v="30.76"/>
    <n v="8.1"/>
  </r>
  <r>
    <s v="3fa17f22-3fe7-4d94-9d8e-273bdd40deb1"/>
    <s v="A"/>
    <s v="Naypyitaw"/>
    <s v="Normal"/>
    <s v="Male"/>
    <s v="Health and beauty"/>
    <n v="19.84"/>
    <n v="10"/>
    <n v="9.92"/>
    <n v="208.32"/>
    <n v="113.88999999999999"/>
    <n v="20.832000000000001"/>
    <x v="262"/>
    <n v="2019"/>
    <x v="9"/>
    <s v="Thursday"/>
    <d v="1899-12-30T21:26:44"/>
    <s v="Ewallet"/>
    <n v="119.04"/>
    <n v="42.86"/>
    <n v="89.28"/>
    <n v="6.3"/>
  </r>
  <r>
    <s v="d66a254a-30b0-4711-ba42-30483f8b1001"/>
    <s v="A"/>
    <s v="Yangon"/>
    <s v="Member"/>
    <s v="Female"/>
    <s v="Sports and travel"/>
    <n v="10.28"/>
    <n v="5"/>
    <n v="2.57"/>
    <n v="53.97"/>
    <n v="112.65666666666668"/>
    <n v="10.794"/>
    <x v="277"/>
    <n v="2019"/>
    <x v="9"/>
    <s v="Saturday"/>
    <d v="1899-12-30T16:47:01"/>
    <s v="Cash"/>
    <n v="30.84"/>
    <n v="42.86"/>
    <n v="23.13"/>
    <n v="6.3"/>
  </r>
  <r>
    <s v="00f49169-9e32-4e77-a6ee-7d45f01018d9"/>
    <s v="C"/>
    <s v="Yangon"/>
    <s v="Member"/>
    <s v="Male"/>
    <s v="Fashion accessories"/>
    <n v="75.599999999999994"/>
    <n v="1"/>
    <n v="3.78"/>
    <n v="79.38"/>
    <n v="184.29333333333332"/>
    <n v="79.38"/>
    <x v="257"/>
    <n v="2019"/>
    <x v="9"/>
    <s v="Wednesday"/>
    <d v="1899-12-30T14:39:11"/>
    <s v="Ewallet"/>
    <n v="45.36"/>
    <n v="42.86"/>
    <n v="34.020000000000003"/>
    <n v="8.4"/>
  </r>
  <r>
    <s v="1a24fae7-aae2-4ccb-bc88-1c6e944f7c9e"/>
    <s v="B"/>
    <s v="Naypyitaw"/>
    <s v="Member"/>
    <s v="Male"/>
    <s v="Fashion accessories"/>
    <n v="32.479999999999997"/>
    <n v="6"/>
    <n v="9.7439999999999998"/>
    <n v="204.62"/>
    <n v="421.58333333333331"/>
    <n v="34.103333333333332"/>
    <x v="267"/>
    <n v="2019"/>
    <x v="9"/>
    <s v="Tuesday"/>
    <d v="1899-12-30T09:26:22"/>
    <s v="Cash"/>
    <n v="116.93"/>
    <n v="42.86"/>
    <n v="87.69"/>
    <n v="8.6999999999999993"/>
  </r>
  <r>
    <s v="0a9527ec-3e2e-4f32-9e9e-7fc5788a50e7"/>
    <s v="B"/>
    <s v="Mandalay"/>
    <s v="Member"/>
    <s v="Female"/>
    <s v="Sports and travel"/>
    <n v="42.68"/>
    <n v="6"/>
    <n v="12.804"/>
    <n v="268.88"/>
    <n v="419.55"/>
    <n v="44.813333333333333"/>
    <x v="264"/>
    <n v="2019"/>
    <x v="9"/>
    <s v="Sunday"/>
    <d v="1899-12-30T11:04:46"/>
    <s v="Cash"/>
    <n v="153.65"/>
    <n v="42.86"/>
    <n v="115.23"/>
    <n v="7.2"/>
  </r>
  <r>
    <s v="e908c4f5-b934-4e18-bb35-db225100b10f"/>
    <s v="A"/>
    <s v="Naypyitaw"/>
    <s v="Normal"/>
    <s v="Female"/>
    <s v="Electronic accessories"/>
    <n v="83.73"/>
    <n v="9"/>
    <n v="37.6785"/>
    <n v="791.25"/>
    <n v="350.23666666666668"/>
    <n v="87.916666666666671"/>
    <x v="267"/>
    <n v="2019"/>
    <x v="9"/>
    <s v="Tuesday"/>
    <d v="1899-12-30T08:34:19"/>
    <s v="Credit card"/>
    <n v="452.14"/>
    <n v="42.86"/>
    <n v="339.11"/>
    <n v="9.4"/>
  </r>
  <r>
    <s v="9dfef645-ba9f-4557-8858-f3e13f7c6c22"/>
    <s v="A"/>
    <s v="Yangon"/>
    <s v="Normal"/>
    <s v="Male"/>
    <s v="Home and lifestyle"/>
    <n v="27.01"/>
    <n v="7"/>
    <n v="9.4535"/>
    <n v="198.52"/>
    <n v="116.14666666666669"/>
    <n v="28.360000000000003"/>
    <x v="278"/>
    <n v="2019"/>
    <x v="9"/>
    <s v="Sunday"/>
    <d v="1899-12-30T07:10:07"/>
    <s v="Credit card"/>
    <n v="113.44"/>
    <n v="42.86"/>
    <n v="85.08"/>
    <n v="7"/>
  </r>
  <r>
    <s v="a31fca66-e311-441b-a960-f946c1ff9928"/>
    <s v="C"/>
    <s v="Mandalay"/>
    <s v="Member"/>
    <s v="Female"/>
    <s v="Electronic accessories"/>
    <n v="14.51"/>
    <n v="4"/>
    <n v="2.9020000000000001"/>
    <n v="60.94"/>
    <n v="69.003333333333345"/>
    <n v="15.234999999999999"/>
    <x v="271"/>
    <n v="2019"/>
    <x v="9"/>
    <s v="Thursday"/>
    <d v="1899-12-30T18:19:16"/>
    <s v="Ewallet"/>
    <n v="34.82"/>
    <n v="42.86"/>
    <n v="26.12"/>
    <n v="8.6"/>
  </r>
  <r>
    <s v="8420dce5-dea3-4422-8ac1-6d53e12359b6"/>
    <s v="B"/>
    <s v="Yangon"/>
    <s v="Member"/>
    <s v="Male"/>
    <s v="Sports and travel"/>
    <n v="84.74"/>
    <n v="1"/>
    <n v="4.2370000000000001"/>
    <n v="88.98"/>
    <n v="325.02333333333331"/>
    <n v="88.98"/>
    <x v="260"/>
    <n v="2019"/>
    <x v="9"/>
    <s v="Wednesday"/>
    <d v="1899-12-30T14:12:37"/>
    <s v="Cash"/>
    <n v="50.84"/>
    <n v="42.86"/>
    <n v="38.14"/>
    <n v="7.7"/>
  </r>
  <r>
    <s v="ae790216-41f6-401e-b110-d5143a67c574"/>
    <s v="A"/>
    <s v="Yangon"/>
    <s v="Member"/>
    <s v="Male"/>
    <s v="Health and beauty"/>
    <n v="54.37"/>
    <n v="1"/>
    <n v="2.7185000000000001"/>
    <n v="57.09"/>
    <n v="475.14333333333337"/>
    <n v="57.09"/>
    <x v="269"/>
    <n v="2019"/>
    <x v="9"/>
    <s v="Friday"/>
    <d v="1899-12-30T18:37:10"/>
    <s v="Credit card"/>
    <n v="32.619999999999997"/>
    <n v="42.86"/>
    <n v="24.47"/>
    <n v="7.6"/>
  </r>
  <r>
    <s v="251b74a1-2077-4877-977b-3003135587ae"/>
    <s v="C"/>
    <s v="Mandalay"/>
    <s v="Member"/>
    <s v="Female"/>
    <s v="Electronic accessories"/>
    <n v="98.69"/>
    <n v="8"/>
    <n v="39.475999999999999"/>
    <n v="829"/>
    <n v="482.14000000000004"/>
    <n v="103.625"/>
    <x v="272"/>
    <n v="2019"/>
    <x v="9"/>
    <s v="Tuesday"/>
    <d v="1899-12-30T07:52:39"/>
    <s v="Cash"/>
    <n v="473.71"/>
    <n v="42.86"/>
    <n v="355.29"/>
    <n v="6.8"/>
  </r>
  <r>
    <s v="c543dfa3-2888-4a20-9704-d69333915e8d"/>
    <s v="C"/>
    <s v="Yangon"/>
    <s v="Member"/>
    <s v="Female"/>
    <s v="Sports and travel"/>
    <n v="73.38"/>
    <n v="7"/>
    <n v="25.683"/>
    <n v="539.34"/>
    <n v="242.93333333333337"/>
    <n v="77.048571428571435"/>
    <x v="283"/>
    <n v="2019"/>
    <x v="9"/>
    <s v="Thursday"/>
    <d v="1899-12-30T16:25:49"/>
    <s v="Credit card"/>
    <n v="308.2"/>
    <n v="42.86"/>
    <n v="231.14"/>
    <n v="9.1999999999999993"/>
  </r>
  <r>
    <s v="cce9fad3-4496-4c6c-9520-19732af5de6d"/>
    <s v="C"/>
    <s v="Naypyitaw"/>
    <s v="Normal"/>
    <s v="Female"/>
    <s v="Fashion accessories"/>
    <n v="18.59"/>
    <n v="4"/>
    <n v="3.718"/>
    <n v="78.08"/>
    <n v="112.54666666666667"/>
    <n v="19.52"/>
    <x v="259"/>
    <n v="2019"/>
    <x v="9"/>
    <s v="Sunday"/>
    <d v="1899-12-30T02:11:51"/>
    <s v="Ewallet"/>
    <n v="44.62"/>
    <n v="42.85"/>
    <n v="33.46"/>
    <n v="7.8"/>
  </r>
  <r>
    <s v="01c7daf9-bdb8-4127-bc7e-87c3d78a762e"/>
    <s v="B"/>
    <s v="Mandalay"/>
    <s v="Normal"/>
    <s v="Female"/>
    <s v="Sports and travel"/>
    <n v="17.68"/>
    <n v="6"/>
    <n v="5.3040000000000003"/>
    <n v="111.38"/>
    <n v="98.106666666666669"/>
    <n v="18.563333333333333"/>
    <x v="276"/>
    <n v="2019"/>
    <x v="9"/>
    <s v="Friday"/>
    <d v="1899-12-30T08:56:18"/>
    <s v="Cash"/>
    <n v="63.65"/>
    <n v="42.85"/>
    <n v="47.73"/>
    <n v="7.6"/>
  </r>
  <r>
    <s v="3c1025c4-ea51-4d93-aab6-59b6a57cdf0b"/>
    <s v="C"/>
    <s v="Naypyitaw"/>
    <s v="Member"/>
    <s v="Male"/>
    <s v="Sports and travel"/>
    <n v="35.28"/>
    <n v="4"/>
    <n v="7.056"/>
    <n v="148.18"/>
    <n v="84.13666666666667"/>
    <n v="37.045000000000002"/>
    <x v="273"/>
    <n v="2019"/>
    <x v="9"/>
    <s v="Thursday"/>
    <d v="1899-12-30T12:36:50"/>
    <s v="Cash"/>
    <n v="84.67"/>
    <n v="42.86"/>
    <n v="63.51"/>
    <n v="7"/>
  </r>
  <r>
    <s v="cfee0e69-7687-4247-aba1-e33a045ef70a"/>
    <s v="B"/>
    <s v="Naypyitaw"/>
    <s v="Normal"/>
    <s v="Female"/>
    <s v="Food and beverages"/>
    <n v="33.1"/>
    <n v="1"/>
    <n v="1.655"/>
    <n v="34.76"/>
    <n v="202.51666666666665"/>
    <n v="34.76"/>
    <x v="258"/>
    <n v="2019"/>
    <x v="9"/>
    <s v="Friday"/>
    <d v="1899-12-30T04:25:08"/>
    <s v="Credit card"/>
    <n v="19.86"/>
    <n v="42.87"/>
    <n v="14.9"/>
    <n v="6.4"/>
  </r>
  <r>
    <s v="57e8ffd5-5899-4aa0-9645-29b65a6a3eae"/>
    <s v="B"/>
    <s v="Yangon"/>
    <s v="Normal"/>
    <s v="Male"/>
    <s v="Electronic accessories"/>
    <n v="33.08"/>
    <n v="2"/>
    <n v="3.3079999999999998"/>
    <n v="69.47"/>
    <n v="325.5333333333333"/>
    <n v="34.734999999999999"/>
    <x v="262"/>
    <n v="2019"/>
    <x v="9"/>
    <s v="Thursday"/>
    <d v="1899-12-30T11:39:09"/>
    <s v="Cash"/>
    <n v="39.700000000000003"/>
    <n v="42.85"/>
    <n v="29.77"/>
    <n v="9.1999999999999993"/>
  </r>
  <r>
    <s v="3870aeaa-a125-4284-919e-160c145bd1f1"/>
    <s v="B"/>
    <s v="Mandalay"/>
    <s v="Member"/>
    <s v="Male"/>
    <s v="Home and lifestyle"/>
    <n v="95.87"/>
    <n v="5"/>
    <n v="23.967500000000001"/>
    <n v="503.32"/>
    <n v="377.94"/>
    <n v="100.664"/>
    <x v="269"/>
    <n v="2019"/>
    <x v="9"/>
    <s v="Friday"/>
    <d v="1899-12-30T11:54:16"/>
    <s v="Credit card"/>
    <n v="287.61"/>
    <n v="42.86"/>
    <n v="215.71"/>
    <n v="5.8"/>
  </r>
  <r>
    <s v="1ca0e8ae-3063-4220-9020-1e9b2ae9c7ab"/>
    <s v="C"/>
    <s v="Mandalay"/>
    <s v="Normal"/>
    <s v="Female"/>
    <s v="Fashion accessories"/>
    <n v="54.94"/>
    <n v="7"/>
    <n v="19.228999999999999"/>
    <n v="403.81"/>
    <n v="267.72666666666669"/>
    <n v="57.687142857142859"/>
    <x v="265"/>
    <n v="2019"/>
    <x v="9"/>
    <s v="Wednesday"/>
    <d v="1899-12-30T18:37:40"/>
    <s v="Cash"/>
    <n v="230.75"/>
    <n v="42.86"/>
    <n v="173.06"/>
    <n v="9.1"/>
  </r>
  <r>
    <s v="9084f6bd-1faa-4ebc-9265-fd164555fa08"/>
    <s v="C"/>
    <s v="Yangon"/>
    <s v="Member"/>
    <s v="Male"/>
    <s v="Sports and travel"/>
    <n v="43.18"/>
    <n v="5"/>
    <n v="10.795"/>
    <n v="226.69"/>
    <n v="183.97"/>
    <n v="45.338000000000001"/>
    <x v="277"/>
    <n v="2019"/>
    <x v="9"/>
    <s v="Saturday"/>
    <d v="1899-12-30T21:59:57"/>
    <s v="Credit card"/>
    <n v="129.54"/>
    <n v="42.86"/>
    <n v="97.15"/>
    <n v="5.6"/>
  </r>
  <r>
    <s v="97bc0bb1-4633-4978-9d9c-c89733abd07f"/>
    <s v="C"/>
    <s v="Yangon"/>
    <s v="Normal"/>
    <s v="Female"/>
    <s v="Electronic accessories"/>
    <n v="27.41"/>
    <n v="6"/>
    <n v="8.2230000000000008"/>
    <n v="172.68"/>
    <n v="237.75333333333333"/>
    <n v="28.78"/>
    <x v="281"/>
    <n v="2019"/>
    <x v="9"/>
    <s v="Sunday"/>
    <d v="1899-12-30T06:46:07"/>
    <s v="Credit card"/>
    <n v="98.68"/>
    <n v="42.85"/>
    <n v="74"/>
    <n v="8.8000000000000007"/>
  </r>
  <r>
    <s v="2f9e14b7-b073-4f4c-81ae-08f7f1ac631c"/>
    <s v="B"/>
    <s v="Mandalay"/>
    <s v="Normal"/>
    <s v="Male"/>
    <s v="Health and beauty"/>
    <n v="72.64"/>
    <n v="2"/>
    <n v="7.2640000000000002"/>
    <n v="152.54"/>
    <n v="214.36666666666667"/>
    <n v="76.27"/>
    <x v="269"/>
    <n v="2019"/>
    <x v="9"/>
    <s v="Friday"/>
    <d v="1899-12-30T17:55:50"/>
    <s v="Credit card"/>
    <n v="87.17"/>
    <n v="42.85"/>
    <n v="65.37"/>
    <n v="7.5"/>
  </r>
  <r>
    <s v="643fb06f-264c-44f7-8d8d-388903955e2f"/>
    <s v="B"/>
    <s v="Naypyitaw"/>
    <s v="Member"/>
    <s v="Male"/>
    <s v="Home and lifestyle"/>
    <n v="92.39"/>
    <n v="4"/>
    <n v="18.478000000000002"/>
    <n v="388.04"/>
    <n v="327.32"/>
    <n v="97.01"/>
    <x v="262"/>
    <n v="2019"/>
    <x v="9"/>
    <s v="Thursday"/>
    <d v="1899-12-30T03:29:10"/>
    <s v="Cash"/>
    <n v="221.74"/>
    <n v="42.86"/>
    <n v="166.3"/>
    <n v="8"/>
  </r>
  <r>
    <s v="6b4e32e0-872f-4763-be69-be7bf5a64bea"/>
    <s v="A"/>
    <s v="Yangon"/>
    <s v="Member"/>
    <s v="Female"/>
    <s v="Fashion accessories"/>
    <n v="48.82"/>
    <n v="2"/>
    <n v="4.8819999999999997"/>
    <n v="102.52"/>
    <n v="264.45"/>
    <n v="51.26"/>
    <x v="278"/>
    <n v="2019"/>
    <x v="9"/>
    <s v="Sunday"/>
    <d v="1899-12-30T00:00:55"/>
    <s v="Ewallet"/>
    <n v="58.58"/>
    <n v="42.86"/>
    <n v="43.94"/>
    <n v="6.1"/>
  </r>
  <r>
    <s v="5bb01091-f99f-499a-958a-62f9d41caa4e"/>
    <s v="A"/>
    <s v="Naypyitaw"/>
    <s v="Normal"/>
    <s v="Male"/>
    <s v="Health and beauty"/>
    <n v="78"/>
    <n v="6"/>
    <n v="23.4"/>
    <n v="491.4"/>
    <n v="330.95"/>
    <n v="81.899999999999991"/>
    <x v="259"/>
    <n v="2019"/>
    <x v="9"/>
    <s v="Sunday"/>
    <d v="1899-12-30T06:07:26"/>
    <s v="Ewallet"/>
    <n v="280.8"/>
    <n v="42.86"/>
    <n v="210.6"/>
    <n v="7.8"/>
  </r>
  <r>
    <s v="fc7fcedc-ed31-41a3-b5f8-491e9626151d"/>
    <s v="A"/>
    <s v="Naypyitaw"/>
    <s v="Member"/>
    <s v="Female"/>
    <s v="Fashion accessories"/>
    <n v="63.31"/>
    <n v="3"/>
    <n v="9.4964999999999993"/>
    <n v="199.43"/>
    <n v="170.27333333333334"/>
    <n v="66.476666666666674"/>
    <x v="261"/>
    <n v="2019"/>
    <x v="9"/>
    <s v="Saturday"/>
    <d v="1899-12-30T04:38:18"/>
    <s v="Ewallet"/>
    <n v="113.96"/>
    <n v="42.86"/>
    <n v="85.47"/>
    <n v="9.8000000000000007"/>
  </r>
  <r>
    <s v="3d3e7fb2-b7eb-41f8-b27b-2273fb35a1a5"/>
    <s v="B"/>
    <s v="Mandalay"/>
    <s v="Normal"/>
    <s v="Female"/>
    <s v="Health and beauty"/>
    <n v="47.94"/>
    <n v="6"/>
    <n v="14.382"/>
    <n v="302.02"/>
    <n v="244.24333333333334"/>
    <n v="50.336666666666666"/>
    <x v="280"/>
    <n v="2019"/>
    <x v="9"/>
    <s v="Monday"/>
    <d v="1899-12-30T06:02:42"/>
    <s v="Cash"/>
    <n v="172.58"/>
    <n v="42.86"/>
    <n v="129.44"/>
    <n v="9.6999999999999993"/>
  </r>
  <r>
    <s v="a5ce405f-cbd8-4481-9da3-1c4e18a14426"/>
    <s v="A"/>
    <s v="Mandalay"/>
    <s v="Member"/>
    <s v="Male"/>
    <s v="Health and beauty"/>
    <n v="8.92"/>
    <n v="1"/>
    <n v="0.44600000000000001"/>
    <n v="9.3699999999999992"/>
    <n v="390.91666666666669"/>
    <n v="9.3699999999999992"/>
    <x v="275"/>
    <n v="2019"/>
    <x v="9"/>
    <s v="Saturday"/>
    <d v="1899-12-30T23:01:46"/>
    <s v="Ewallet"/>
    <n v="5.35"/>
    <n v="42.9"/>
    <n v="4.0199999999999996"/>
    <n v="9.3000000000000007"/>
  </r>
  <r>
    <s v="552abf56-63a3-4277-a050-116e1e40803e"/>
    <s v="C"/>
    <s v="Yangon"/>
    <s v="Normal"/>
    <s v="Male"/>
    <s v="Food and beverages"/>
    <n v="66.88"/>
    <n v="6"/>
    <n v="20.064"/>
    <n v="421.34"/>
    <n v="409.62333333333328"/>
    <n v="70.223333333333329"/>
    <x v="270"/>
    <n v="2019"/>
    <x v="9"/>
    <s v="Tuesday"/>
    <d v="1899-12-30T10:58:46"/>
    <s v="Cash"/>
    <n v="240.77"/>
    <n v="42.86"/>
    <n v="180.57"/>
    <n v="5.8"/>
  </r>
  <r>
    <s v="a8290cef-61f7-42f8-9861-3ce011bf2352"/>
    <s v="B"/>
    <s v="Naypyitaw"/>
    <s v="Member"/>
    <s v="Male"/>
    <s v="Electronic accessories"/>
    <n v="70.67"/>
    <n v="10"/>
    <n v="35.335000000000001"/>
    <n v="742.04"/>
    <n v="390.61333333333329"/>
    <n v="74.203999999999994"/>
    <x v="262"/>
    <n v="2019"/>
    <x v="9"/>
    <s v="Thursday"/>
    <d v="1899-12-30T18:53:28"/>
    <s v="Cash"/>
    <n v="424.02"/>
    <n v="42.86"/>
    <n v="318.02"/>
    <n v="8.8000000000000007"/>
  </r>
  <r>
    <s v="1325fa67-0521-401c-892f-eb10521e1996"/>
    <s v="A"/>
    <s v="Yangon"/>
    <s v="Member"/>
    <s v="Female"/>
    <s v="Food and beverages"/>
    <n v="8.91"/>
    <n v="7"/>
    <n v="3.1185"/>
    <n v="65.489999999999995"/>
    <n v="280.00666666666666"/>
    <n v="9.355714285714285"/>
    <x v="257"/>
    <n v="2019"/>
    <x v="9"/>
    <s v="Wednesday"/>
    <d v="1899-12-30T09:03:57"/>
    <s v="Credit card"/>
    <n v="37.42"/>
    <n v="42.86"/>
    <n v="28.07"/>
    <n v="5"/>
  </r>
  <r>
    <s v="c580f57d-75a2-446d-96f8-4a448f8b8f11"/>
    <s v="A"/>
    <s v="Mandalay"/>
    <s v="Normal"/>
    <s v="Female"/>
    <s v="Sports and travel"/>
    <n v="43.37"/>
    <n v="8"/>
    <n v="17.347999999999999"/>
    <n v="364.31"/>
    <n v="283.92666666666668"/>
    <n v="45.53875"/>
    <x v="278"/>
    <n v="2019"/>
    <x v="9"/>
    <s v="Sunday"/>
    <d v="1899-12-30T05:37:55"/>
    <s v="Ewallet"/>
    <n v="208.18"/>
    <n v="42.86"/>
    <n v="156.13"/>
    <n v="6"/>
  </r>
  <r>
    <s v="57358fa5-3ce0-492c-866d-9db9f3da4b8a"/>
    <s v="A"/>
    <s v="Yangon"/>
    <s v="Member"/>
    <s v="Male"/>
    <s v="Electronic accessories"/>
    <n v="43.41"/>
    <n v="9"/>
    <n v="19.534500000000001"/>
    <n v="410.22"/>
    <n v="250.34"/>
    <n v="45.580000000000005"/>
    <x v="265"/>
    <n v="2019"/>
    <x v="9"/>
    <s v="Wednesday"/>
    <d v="1899-12-30T07:08:24"/>
    <s v="Ewallet"/>
    <n v="234.41"/>
    <n v="42.86"/>
    <n v="175.81"/>
    <n v="6.6"/>
  </r>
  <r>
    <s v="a1f822f4-732f-4f30-9e35-5799238cb23a"/>
    <s v="B"/>
    <s v="Mandalay"/>
    <s v="Member"/>
    <s v="Female"/>
    <s v="Fashion accessories"/>
    <n v="73.569999999999993"/>
    <n v="1"/>
    <n v="3.6785000000000001"/>
    <n v="77.25"/>
    <n v="145.47666666666666"/>
    <n v="77.25"/>
    <x v="270"/>
    <n v="2019"/>
    <x v="9"/>
    <s v="Tuesday"/>
    <d v="1899-12-30T10:36:16"/>
    <s v="Cash"/>
    <n v="44.14"/>
    <n v="42.86"/>
    <n v="33.11"/>
    <n v="7.4"/>
  </r>
  <r>
    <s v="126466ce-9b11-45ab-8a9c-309ce347dce4"/>
    <s v="A"/>
    <s v="Naypyitaw"/>
    <s v="Normal"/>
    <s v="Male"/>
    <s v="Home and lifestyle"/>
    <n v="50.2"/>
    <n v="5"/>
    <n v="12.55"/>
    <n v="263.55"/>
    <n v="174.53333333333333"/>
    <n v="52.71"/>
    <x v="279"/>
    <n v="2019"/>
    <x v="9"/>
    <s v="Tuesday"/>
    <d v="1899-12-30T00:43:37"/>
    <s v="Credit card"/>
    <n v="150.6"/>
    <n v="42.86"/>
    <n v="112.95"/>
    <n v="7.1"/>
  </r>
  <r>
    <s v="81c93982-3e00-41ab-a770-cf18dc4838ec"/>
    <s v="B"/>
    <s v="Mandalay"/>
    <s v="Normal"/>
    <s v="Female"/>
    <s v="Fashion accessories"/>
    <n v="30.36"/>
    <n v="3"/>
    <n v="4.5540000000000003"/>
    <n v="95.63"/>
    <n v="261.4733333333333"/>
    <n v="31.876666666666665"/>
    <x v="263"/>
    <n v="2019"/>
    <x v="9"/>
    <s v="Saturday"/>
    <d v="1899-12-30T12:10:35"/>
    <s v="Cash"/>
    <n v="54.65"/>
    <n v="42.85"/>
    <n v="40.98"/>
    <n v="8.6999999999999993"/>
  </r>
  <r>
    <s v="3156c9d0-753a-4ed9-9845-ba4c2bf3184d"/>
    <s v="B"/>
    <s v="Mandalay"/>
    <s v="Member"/>
    <s v="Male"/>
    <s v="Home and lifestyle"/>
    <n v="22.37"/>
    <n v="7"/>
    <n v="7.8295000000000003"/>
    <n v="164.42"/>
    <n v="403.39999999999992"/>
    <n v="23.488571428571426"/>
    <x v="283"/>
    <n v="2019"/>
    <x v="9"/>
    <s v="Thursday"/>
    <d v="1899-12-30T05:43:27"/>
    <s v="Cash"/>
    <n v="93.95"/>
    <n v="42.86"/>
    <n v="70.47"/>
    <n v="9.8000000000000007"/>
  </r>
  <r>
    <s v="a489635a-bd3c-4609-980b-37b70276d78a"/>
    <s v="C"/>
    <s v="Yangon"/>
    <s v="Member"/>
    <s v="Female"/>
    <s v="Food and beverages"/>
    <n v="99.88"/>
    <n v="5"/>
    <n v="24.97"/>
    <n v="524.37"/>
    <n v="681.13"/>
    <n v="104.874"/>
    <x v="268"/>
    <n v="2019"/>
    <x v="9"/>
    <s v="Friday"/>
    <d v="1899-12-30T03:20:23"/>
    <s v="Credit card"/>
    <n v="299.64"/>
    <n v="42.86"/>
    <n v="224.73"/>
    <n v="6.3"/>
  </r>
  <r>
    <s v="e33d9ec2-66df-4e15-928c-2ddf625d6e78"/>
    <s v="B"/>
    <s v="Mandalay"/>
    <s v="Normal"/>
    <s v="Female"/>
    <s v="Food and beverages"/>
    <n v="70.94"/>
    <n v="7"/>
    <n v="24.829000000000001"/>
    <n v="521.41"/>
    <n v="514.48666666666668"/>
    <n v="74.487142857142857"/>
    <x v="284"/>
    <n v="2019"/>
    <x v="9"/>
    <s v="Monday"/>
    <d v="1899-12-30T02:01:46"/>
    <s v="Credit card"/>
    <n v="297.95"/>
    <n v="42.86"/>
    <n v="223.46"/>
    <n v="6.7"/>
  </r>
  <r>
    <s v="2795a3d7-4cec-41c1-8536-5ae0d8d216f4"/>
    <s v="A"/>
    <s v="Mandalay"/>
    <s v="Member"/>
    <s v="Female"/>
    <s v="Health and beauty"/>
    <n v="95.01"/>
    <n v="10"/>
    <n v="47.505000000000003"/>
    <n v="997.61"/>
    <n v="361.18666666666672"/>
    <n v="99.760999999999996"/>
    <x v="278"/>
    <n v="2019"/>
    <x v="9"/>
    <s v="Sunday"/>
    <d v="1899-12-30T07:48:36"/>
    <s v="Ewallet"/>
    <n v="570.05999999999995"/>
    <n v="42.86"/>
    <n v="427.55"/>
    <n v="8.9"/>
  </r>
  <r>
    <s v="8414a4fe-5d03-4475-afad-8965f97ae767"/>
    <s v="B"/>
    <s v="Naypyitaw"/>
    <s v="Member"/>
    <s v="Male"/>
    <s v="Health and beauty"/>
    <n v="5.82"/>
    <n v="4"/>
    <n v="1.1639999999999999"/>
    <n v="24.44"/>
    <n v="40.199999999999996"/>
    <n v="6.11"/>
    <x v="268"/>
    <n v="2019"/>
    <x v="9"/>
    <s v="Friday"/>
    <d v="1899-12-30T20:14:04"/>
    <s v="Ewallet"/>
    <n v="13.97"/>
    <n v="42.84"/>
    <n v="10.47"/>
    <n v="8.4"/>
  </r>
  <r>
    <s v="67c2a98d-792a-4ab7-b7f2-85a7e59cfcb3"/>
    <s v="A"/>
    <s v="Yangon"/>
    <s v="Member"/>
    <s v="Female"/>
    <s v="Home and lifestyle"/>
    <n v="29.29"/>
    <n v="2"/>
    <n v="2.9289999999999998"/>
    <n v="61.51"/>
    <n v="47.75"/>
    <n v="30.754999999999999"/>
    <x v="265"/>
    <n v="2019"/>
    <x v="9"/>
    <s v="Wednesday"/>
    <d v="1899-12-30T22:35:01"/>
    <s v="Ewallet"/>
    <n v="35.15"/>
    <n v="42.85"/>
    <n v="26.36"/>
    <n v="8.6999999999999993"/>
  </r>
  <r>
    <s v="3eb81470-d2ae-4e5f-a205-cd32e6c67b86"/>
    <s v="A"/>
    <s v="Mandalay"/>
    <s v="Normal"/>
    <s v="Female"/>
    <s v="Fashion accessories"/>
    <n v="16.5"/>
    <n v="2"/>
    <n v="1.65"/>
    <n v="34.65"/>
    <n v="262.30666666666667"/>
    <n v="17.324999999999999"/>
    <x v="258"/>
    <n v="2019"/>
    <x v="9"/>
    <s v="Friday"/>
    <d v="1899-12-30T23:27:26"/>
    <s v="Credit card"/>
    <n v="19.8"/>
    <n v="42.86"/>
    <n v="14.85"/>
    <n v="5.0999999999999996"/>
  </r>
  <r>
    <s v="3b239293-7544-4845-a491-c15d6c57886f"/>
    <s v="C"/>
    <s v="Mandalay"/>
    <s v="Member"/>
    <s v="Male"/>
    <s v="Home and lifestyle"/>
    <n v="44.85"/>
    <n v="1"/>
    <n v="2.2425000000000002"/>
    <n v="47.09"/>
    <n v="494.70666666666665"/>
    <n v="47.09"/>
    <x v="258"/>
    <n v="2019"/>
    <x v="9"/>
    <s v="Friday"/>
    <d v="1899-12-30T05:08:22"/>
    <s v="Cash"/>
    <n v="26.91"/>
    <n v="42.85"/>
    <n v="20.18"/>
    <n v="6.5"/>
  </r>
  <r>
    <s v="bd435392-af5a-4c4f-93e8-331286fd8ee0"/>
    <s v="B"/>
    <s v="Yangon"/>
    <s v="Member"/>
    <s v="Male"/>
    <s v="Fashion accessories"/>
    <n v="83.95"/>
    <n v="8"/>
    <n v="33.58"/>
    <n v="705.18"/>
    <n v="564.95333333333326"/>
    <n v="88.147499999999994"/>
    <x v="276"/>
    <n v="2019"/>
    <x v="9"/>
    <s v="Friday"/>
    <d v="1899-12-30T19:22:21"/>
    <s v="Cash"/>
    <n v="402.96"/>
    <n v="42.86"/>
    <n v="302.22000000000003"/>
    <n v="5.9"/>
  </r>
  <r>
    <s v="5fbb278c-d239-4d3e-be72-fb0444d961a3"/>
    <s v="C"/>
    <s v="Naypyitaw"/>
    <s v="Member"/>
    <s v="Female"/>
    <s v="Health and beauty"/>
    <n v="69.7"/>
    <n v="10"/>
    <n v="34.85"/>
    <n v="731.85"/>
    <n v="537.45666666666671"/>
    <n v="73.185000000000002"/>
    <x v="260"/>
    <n v="2019"/>
    <x v="9"/>
    <s v="Wednesday"/>
    <d v="1899-12-30T16:58:27"/>
    <s v="Cash"/>
    <n v="418.2"/>
    <n v="42.86"/>
    <n v="313.64999999999998"/>
    <n v="7.5"/>
  </r>
  <r>
    <s v="73cd7e94-4f40-4347-b6d6-0bcee603ff75"/>
    <s v="A"/>
    <s v="Naypyitaw"/>
    <s v="Member"/>
    <s v="Male"/>
    <s v="Sports and travel"/>
    <n v="81.849999999999994"/>
    <n v="3"/>
    <n v="12.2775"/>
    <n v="257.83"/>
    <n v="451.6366666666666"/>
    <n v="85.943333333333328"/>
    <x v="282"/>
    <n v="2019"/>
    <x v="9"/>
    <s v="Monday"/>
    <d v="1899-12-30T21:43:15"/>
    <s v="Credit card"/>
    <n v="147.33000000000001"/>
    <n v="42.86"/>
    <n v="110.5"/>
    <n v="7.4"/>
  </r>
  <r>
    <s v="8ef7c811-762d-493f-b5eb-c77a988ca6a9"/>
    <s v="A"/>
    <s v="Naypyitaw"/>
    <s v="Normal"/>
    <s v="Female"/>
    <s v="Electronic accessories"/>
    <n v="74.13"/>
    <n v="8"/>
    <n v="29.652000000000001"/>
    <n v="622.69000000000005"/>
    <n v="440.29666666666662"/>
    <n v="77.836250000000007"/>
    <x v="268"/>
    <n v="2019"/>
    <x v="9"/>
    <s v="Friday"/>
    <d v="1899-12-30T22:44:03"/>
    <s v="Ewallet"/>
    <n v="355.82"/>
    <n v="42.86"/>
    <n v="266.87"/>
    <n v="8.1999999999999993"/>
  </r>
  <r>
    <s v="1f84086e-be3a-4e15-b9c7-b508fc03f31a"/>
    <s v="B"/>
    <s v="Naypyitaw"/>
    <s v="Member"/>
    <s v="Female"/>
    <s v="Home and lifestyle"/>
    <n v="45.18"/>
    <n v="10"/>
    <n v="22.59"/>
    <n v="474.39"/>
    <n v="266.69333333333333"/>
    <n v="47.439"/>
    <x v="282"/>
    <n v="2019"/>
    <x v="9"/>
    <s v="Monday"/>
    <d v="1899-12-30T09:17:24"/>
    <s v="Cash"/>
    <n v="271.08"/>
    <n v="42.86"/>
    <n v="203.31"/>
    <n v="8.1999999999999993"/>
  </r>
  <r>
    <s v="78674a7e-22b1-421d-a5b4-27ea5910b148"/>
    <s v="C"/>
    <s v="Naypyitaw"/>
    <s v="Member"/>
    <s v="Male"/>
    <s v="Fashion accessories"/>
    <n v="42.63"/>
    <n v="5"/>
    <n v="10.657500000000001"/>
    <n v="223.81"/>
    <n v="203.54"/>
    <n v="44.762"/>
    <x v="283"/>
    <n v="2019"/>
    <x v="9"/>
    <s v="Thursday"/>
    <d v="1899-12-30T15:57:51"/>
    <s v="Cash"/>
    <n v="127.89"/>
    <n v="42.86"/>
    <n v="95.92"/>
    <n v="7.1"/>
  </r>
  <r>
    <s v="5112b305-6da9-43ba-bbf1-b7dddc4bd3ae"/>
    <s v="A"/>
    <s v="Naypyitaw"/>
    <s v="Member"/>
    <s v="Female"/>
    <s v="Electronic accessories"/>
    <n v="97.03"/>
    <n v="1"/>
    <n v="4.8514999999999997"/>
    <n v="101.88"/>
    <n v="167.09333333333333"/>
    <n v="101.88"/>
    <x v="271"/>
    <n v="2019"/>
    <x v="9"/>
    <s v="Thursday"/>
    <d v="1899-12-30T21:21:38"/>
    <s v="Cash"/>
    <n v="58.22"/>
    <n v="42.85"/>
    <n v="43.66"/>
    <n v="5.5"/>
  </r>
  <r>
    <s v="a99890a2-bcbe-4320-966c-d81992e7e6cb"/>
    <s v="A"/>
    <s v="Naypyitaw"/>
    <s v="Member"/>
    <s v="Female"/>
    <s v="Sports and travel"/>
    <n v="67.84"/>
    <n v="4"/>
    <n v="13.568"/>
    <n v="284.93"/>
    <n v="153.77333333333334"/>
    <n v="71.232500000000002"/>
    <x v="273"/>
    <n v="2019"/>
    <x v="9"/>
    <s v="Thursday"/>
    <d v="1899-12-30T01:15:48"/>
    <s v="Credit card"/>
    <n v="162.82"/>
    <n v="42.86"/>
    <n v="122.11"/>
    <n v="7.4"/>
  </r>
  <r>
    <s v="ba43fd6d-70d3-46f6-bc8b-3da1cf78a553"/>
    <s v="C"/>
    <s v="Mandalay"/>
    <s v="Normal"/>
    <s v="Female"/>
    <s v="Home and lifestyle"/>
    <n v="18.170000000000002"/>
    <n v="6"/>
    <n v="5.4509999999999996"/>
    <n v="114.47"/>
    <n v="210.81666666666669"/>
    <n v="19.078333333333333"/>
    <x v="259"/>
    <n v="2019"/>
    <x v="9"/>
    <s v="Sunday"/>
    <d v="1899-12-30T03:18:52"/>
    <s v="Ewallet"/>
    <n v="65.41"/>
    <n v="42.86"/>
    <n v="49.06"/>
    <n v="9.6999999999999993"/>
  </r>
  <r>
    <s v="eda120d1-db2b-4691-abc3-44e74ebb5e14"/>
    <s v="B"/>
    <s v="Yangon"/>
    <s v="Member"/>
    <s v="Female"/>
    <s v="Electronic accessories"/>
    <n v="58.97"/>
    <n v="1"/>
    <n v="2.9485000000000001"/>
    <n v="61.92"/>
    <n v="307.84999999999997"/>
    <n v="61.92"/>
    <x v="264"/>
    <n v="2019"/>
    <x v="9"/>
    <s v="Sunday"/>
    <d v="1899-12-30T10:14:14"/>
    <s v="Cash"/>
    <n v="35.380000000000003"/>
    <n v="42.86"/>
    <n v="26.54"/>
    <n v="6.6"/>
  </r>
  <r>
    <s v="850f4639-0f62-400d-a141-a9da09175ac5"/>
    <s v="C"/>
    <s v="Naypyitaw"/>
    <s v="Member"/>
    <s v="Male"/>
    <s v="Electronic accessories"/>
    <n v="48.26"/>
    <n v="9"/>
    <n v="21.716999999999999"/>
    <n v="456.06"/>
    <n v="341.78999999999996"/>
    <n v="50.673333333333332"/>
    <x v="262"/>
    <n v="2019"/>
    <x v="9"/>
    <s v="Thursday"/>
    <d v="1899-12-30T02:43:51"/>
    <s v="Ewallet"/>
    <n v="260.60000000000002"/>
    <n v="42.86"/>
    <n v="195.46"/>
    <n v="7.3"/>
  </r>
  <r>
    <s v="3241624f-ba46-46d8-afef-81a90cf12292"/>
    <s v="C"/>
    <s v="Mandalay"/>
    <s v="Member"/>
    <s v="Male"/>
    <s v="Electronic accessories"/>
    <n v="55.18"/>
    <n v="7"/>
    <n v="19.312999999999999"/>
    <n v="405.57"/>
    <n v="329.7"/>
    <n v="57.938571428571429"/>
    <x v="284"/>
    <n v="2019"/>
    <x v="9"/>
    <s v="Monday"/>
    <d v="1899-12-30T08:22:50"/>
    <s v="Ewallet"/>
    <n v="231.76"/>
    <n v="42.86"/>
    <n v="173.81"/>
    <n v="7.5"/>
  </r>
  <r>
    <s v="42201050-152c-4390-991f-adfe85cb1007"/>
    <s v="A"/>
    <s v="Naypyitaw"/>
    <s v="Normal"/>
    <s v="Male"/>
    <s v="Sports and travel"/>
    <n v="25.99"/>
    <n v="6"/>
    <n v="7.7969999999999997"/>
    <n v="163.74"/>
    <n v="483.39999999999992"/>
    <n v="27.290000000000003"/>
    <x v="265"/>
    <n v="2019"/>
    <x v="9"/>
    <s v="Wednesday"/>
    <d v="1899-12-30T07:11:22"/>
    <s v="Credit card"/>
    <n v="93.56"/>
    <n v="42.86"/>
    <n v="70.180000000000007"/>
    <n v="7.2"/>
  </r>
  <r>
    <s v="76e70cee-10ba-4e89-a1a8-c333e0f63f5f"/>
    <s v="B"/>
    <s v="Naypyitaw"/>
    <s v="Member"/>
    <s v="Male"/>
    <s v="Health and beauty"/>
    <n v="39.979999999999997"/>
    <n v="10"/>
    <n v="19.989999999999998"/>
    <n v="419.79"/>
    <n v="598.08000000000004"/>
    <n v="41.978999999999999"/>
    <x v="265"/>
    <n v="2019"/>
    <x v="9"/>
    <s v="Wednesday"/>
    <d v="1899-12-30T06:13:09"/>
    <s v="Ewallet"/>
    <n v="239.88"/>
    <n v="42.86"/>
    <n v="179.91"/>
    <n v="6.6"/>
  </r>
  <r>
    <s v="29a1ae7c-ebdd-45b3-81ab-a380fbd633ed"/>
    <s v="A"/>
    <s v="Naypyitaw"/>
    <s v="Normal"/>
    <s v="Male"/>
    <s v="Fashion accessories"/>
    <n v="82.54"/>
    <n v="10"/>
    <n v="41.27"/>
    <n v="866.67"/>
    <n v="702.70999999999992"/>
    <n v="86.667000000000002"/>
    <x v="266"/>
    <n v="2019"/>
    <x v="9"/>
    <s v="Wednesday"/>
    <d v="1899-12-30T22:19:15"/>
    <s v="Credit card"/>
    <n v="495.24"/>
    <n v="42.86"/>
    <n v="371.43"/>
    <n v="6.3"/>
  </r>
  <r>
    <s v="f072aaf6-4aa3-4210-8ec1-e28554c2ccb0"/>
    <s v="B"/>
    <s v="Mandalay"/>
    <s v="Member"/>
    <s v="Female"/>
    <s v="Health and beauty"/>
    <n v="80.599999999999994"/>
    <n v="6"/>
    <n v="24.18"/>
    <n v="507.78"/>
    <n v="491.03000000000003"/>
    <n v="84.63"/>
    <x v="261"/>
    <n v="2019"/>
    <x v="9"/>
    <s v="Saturday"/>
    <d v="1899-12-30T01:04:57"/>
    <s v="Credit card"/>
    <n v="290.16000000000003"/>
    <n v="42.86"/>
    <n v="217.62"/>
    <n v="5.4"/>
  </r>
  <r>
    <s v="d9b3aaca-b5de-4280-bfbb-6e85439df2ed"/>
    <s v="A"/>
    <s v="Naypyitaw"/>
    <s v="Normal"/>
    <s v="Male"/>
    <s v="Food and beverages"/>
    <n v="99.82"/>
    <n v="7"/>
    <n v="34.936999999999998"/>
    <n v="733.68"/>
    <n v="554.7399999999999"/>
    <n v="104.81142857142856"/>
    <x v="281"/>
    <n v="2019"/>
    <x v="9"/>
    <s v="Sunday"/>
    <d v="1899-12-30T05:32:12"/>
    <s v="Credit card"/>
    <n v="419.24"/>
    <n v="42.86"/>
    <n v="314.44"/>
    <n v="7.1"/>
  </r>
  <r>
    <s v="62a3f41c-fa45-4ca5-a97d-711df77d40c8"/>
    <s v="B"/>
    <s v="Naypyitaw"/>
    <s v="Member"/>
    <s v="Male"/>
    <s v="Home and lifestyle"/>
    <n v="22.06"/>
    <n v="10"/>
    <n v="11.03"/>
    <n v="231.63"/>
    <n v="584.58000000000004"/>
    <n v="23.163"/>
    <x v="274"/>
    <n v="2019"/>
    <x v="9"/>
    <s v="Monday"/>
    <d v="1899-12-30T08:02:06"/>
    <s v="Ewallet"/>
    <n v="132.36000000000001"/>
    <n v="42.86"/>
    <n v="99.27"/>
    <n v="9.9"/>
  </r>
  <r>
    <s v="86e2ee5f-de9d-4ae9-ac62-fbbf55e6303c"/>
    <s v="C"/>
    <s v="Naypyitaw"/>
    <s v="Member"/>
    <s v="Female"/>
    <s v="Home and lifestyle"/>
    <n v="95.09"/>
    <n v="7"/>
    <n v="33.281500000000001"/>
    <n v="698.91"/>
    <n v="703.76333333333332"/>
    <n v="99.844285714285704"/>
    <x v="267"/>
    <n v="2019"/>
    <x v="9"/>
    <s v="Tuesday"/>
    <d v="1899-12-30T03:25:58"/>
    <s v="Cash"/>
    <n v="399.38"/>
    <n v="42.86"/>
    <n v="299.52999999999997"/>
    <n v="9.1999999999999993"/>
  </r>
  <r>
    <s v="ef26cd52-7583-451e-af72-7ba2c4c84f4b"/>
    <s v="C"/>
    <s v="Mandalay"/>
    <s v="Normal"/>
    <s v="Female"/>
    <s v="Fashion accessories"/>
    <n v="78.400000000000006"/>
    <n v="10"/>
    <n v="39.200000000000003"/>
    <n v="823.2"/>
    <n v="495.24"/>
    <n v="82.320000000000007"/>
    <x v="276"/>
    <n v="2019"/>
    <x v="9"/>
    <s v="Friday"/>
    <d v="1899-12-30T02:31:50"/>
    <s v="Credit card"/>
    <n v="470.4"/>
    <n v="42.86"/>
    <n v="352.8"/>
    <n v="8"/>
  </r>
  <r>
    <s v="c6d5bac5-9f67-42c7-a526-d84ef5473860"/>
    <s v="C"/>
    <s v="Mandalay"/>
    <s v="Member"/>
    <s v="Male"/>
    <s v="Health and beauty"/>
    <n v="80.16"/>
    <n v="7"/>
    <n v="28.056000000000001"/>
    <n v="589.17999999999995"/>
    <n v="240.04666666666665"/>
    <n v="84.168571428571425"/>
    <x v="268"/>
    <n v="2019"/>
    <x v="9"/>
    <s v="Friday"/>
    <d v="1899-12-30T08:19:04"/>
    <s v="Cash"/>
    <n v="336.67"/>
    <n v="42.86"/>
    <n v="252.51"/>
    <n v="7.3"/>
  </r>
  <r>
    <s v="4e2f400b-bf34-4476-a859-7b8f146e6d72"/>
    <s v="B"/>
    <s v="Yangon"/>
    <s v="Normal"/>
    <s v="Male"/>
    <s v="Home and lifestyle"/>
    <n v="13.97"/>
    <n v="5"/>
    <n v="3.4925000000000002"/>
    <n v="73.34"/>
    <n v="119.58999999999999"/>
    <n v="14.668000000000001"/>
    <x v="259"/>
    <n v="2019"/>
    <x v="9"/>
    <s v="Sunday"/>
    <d v="1899-12-30T05:52:08"/>
    <s v="Cash"/>
    <n v="41.91"/>
    <n v="42.86"/>
    <n v="31.43"/>
    <n v="5.6"/>
  </r>
  <r>
    <s v="614247e2-c0e2-4ccf-85dc-a43acb95fc0f"/>
    <s v="C"/>
    <s v="Naypyitaw"/>
    <s v="Member"/>
    <s v="Male"/>
    <s v="Food and beverages"/>
    <n v="27.44"/>
    <n v="2"/>
    <n v="2.7440000000000002"/>
    <n v="57.62"/>
    <n v="227.94666666666669"/>
    <n v="28.81"/>
    <x v="281"/>
    <n v="2019"/>
    <x v="9"/>
    <s v="Sunday"/>
    <d v="1899-12-30T11:39:30"/>
    <s v="Cash"/>
    <n v="32.93"/>
    <n v="42.85"/>
    <n v="24.69"/>
    <n v="9"/>
  </r>
  <r>
    <s v="cc131774-be1a-4050-8bb2-a70bb3b8a6e8"/>
    <s v="B"/>
    <s v="Naypyitaw"/>
    <s v="Normal"/>
    <s v="Female"/>
    <s v="Fashion accessories"/>
    <n v="36.159999999999997"/>
    <n v="6"/>
    <n v="10.848000000000001"/>
    <n v="227.81"/>
    <n v="229.02666666666667"/>
    <n v="37.968333333333334"/>
    <x v="267"/>
    <n v="2019"/>
    <x v="9"/>
    <s v="Tuesday"/>
    <d v="1899-12-30T00:12:39"/>
    <s v="Cash"/>
    <n v="130.18"/>
    <n v="42.86"/>
    <n v="97.63"/>
    <n v="9.4"/>
  </r>
  <r>
    <s v="9190d4ac-30a2-459d-b2bc-664b1afdd914"/>
    <s v="C"/>
    <s v="Naypyitaw"/>
    <s v="Member"/>
    <s v="Female"/>
    <s v="Fashion accessories"/>
    <n v="94.86"/>
    <n v="4"/>
    <n v="18.972000000000001"/>
    <n v="398.41"/>
    <n v="173.9"/>
    <n v="99.602500000000006"/>
    <x v="264"/>
    <n v="2019"/>
    <x v="9"/>
    <s v="Sunday"/>
    <d v="1899-12-30T12:50:57"/>
    <s v="Ewallet"/>
    <n v="227.66"/>
    <n v="42.86"/>
    <n v="170.75"/>
    <n v="6.8"/>
  </r>
  <r>
    <s v="815a5c44-8e15-46e4-8513-ae7f2df70739"/>
    <s v="C"/>
    <s v="Mandalay"/>
    <s v="Member"/>
    <s v="Female"/>
    <s v="Fashion accessories"/>
    <n v="9.66"/>
    <n v="6"/>
    <n v="2.8980000000000001"/>
    <n v="60.86"/>
    <n v="216.71333333333334"/>
    <n v="10.143333333333333"/>
    <x v="278"/>
    <n v="2019"/>
    <x v="9"/>
    <s v="Sunday"/>
    <d v="1899-12-30T15:29:43"/>
    <s v="Credit card"/>
    <n v="34.78"/>
    <n v="42.85"/>
    <n v="26.08"/>
    <n v="8.6999999999999993"/>
  </r>
  <r>
    <s v="d2812255-a6ee-4663-b6b7-9f635a483db7"/>
    <s v="B"/>
    <s v="Naypyitaw"/>
    <s v="Normal"/>
    <s v="Male"/>
    <s v="Food and beverages"/>
    <n v="9.91"/>
    <n v="6"/>
    <n v="2.9729999999999999"/>
    <n v="62.43"/>
    <n v="204.10666666666665"/>
    <n v="10.404999999999999"/>
    <x v="257"/>
    <n v="2019"/>
    <x v="9"/>
    <s v="Wednesday"/>
    <d v="1899-12-30T18:13:25"/>
    <s v="Cash"/>
    <n v="35.68"/>
    <n v="42.85"/>
    <n v="26.75"/>
    <n v="7"/>
  </r>
  <r>
    <s v="5096a0db-4116-46c3-8550-2cd2e3baad7a"/>
    <s v="C"/>
    <s v="Mandalay"/>
    <s v="Normal"/>
    <s v="Female"/>
    <s v="Sports and travel"/>
    <n v="62.72"/>
    <n v="8"/>
    <n v="25.088000000000001"/>
    <n v="526.85"/>
    <n v="324.09666666666664"/>
    <n v="65.856250000000003"/>
    <x v="258"/>
    <n v="2019"/>
    <x v="9"/>
    <s v="Friday"/>
    <d v="1899-12-30T00:56:12"/>
    <s v="Cash"/>
    <n v="301.06"/>
    <n v="42.86"/>
    <n v="225.79"/>
    <n v="6.4"/>
  </r>
  <r>
    <s v="3561d6f8-e89d-4682-9f21-f3f0268bf447"/>
    <s v="B"/>
    <s v="Yangon"/>
    <s v="Normal"/>
    <s v="Male"/>
    <s v="Electronic accessories"/>
    <n v="10.97"/>
    <n v="2"/>
    <n v="1.097"/>
    <n v="23.04"/>
    <n v="416.77666666666664"/>
    <n v="11.52"/>
    <x v="263"/>
    <n v="2019"/>
    <x v="9"/>
    <s v="Saturday"/>
    <d v="1899-12-30T02:43:54"/>
    <s v="Credit card"/>
    <n v="13.16"/>
    <n v="42.88"/>
    <n v="9.8800000000000008"/>
    <n v="9.1999999999999993"/>
  </r>
  <r>
    <s v="5fdb0817-ae78-4732-ba4e-b0c5cd3e1e0d"/>
    <s v="C"/>
    <s v="Naypyitaw"/>
    <s v="Normal"/>
    <s v="Female"/>
    <s v="Sports and travel"/>
    <n v="57.47"/>
    <n v="7"/>
    <n v="20.1145"/>
    <n v="422.4"/>
    <n v="536.42333333333329"/>
    <n v="60.342857142857142"/>
    <x v="259"/>
    <n v="2019"/>
    <x v="9"/>
    <s v="Sunday"/>
    <d v="1899-12-30T07:52:21"/>
    <s v="Cash"/>
    <n v="241.37"/>
    <n v="42.86"/>
    <n v="181.03"/>
    <n v="8.4"/>
  </r>
  <r>
    <s v="7bc6af2c-12d1-4d1c-9a58-3291ab641361"/>
    <s v="C"/>
    <s v="Yangon"/>
    <s v="Normal"/>
    <s v="Female"/>
    <s v="Fashion accessories"/>
    <n v="95.82"/>
    <n v="8"/>
    <n v="38.328000000000003"/>
    <n v="804.89"/>
    <n v="654.03666666666663"/>
    <n v="100.61125"/>
    <x v="267"/>
    <n v="2019"/>
    <x v="9"/>
    <s v="Tuesday"/>
    <d v="1899-12-30T07:15:14"/>
    <s v="Cash"/>
    <n v="459.94"/>
    <n v="42.86"/>
    <n v="344.95"/>
    <n v="8.1"/>
  </r>
  <r>
    <s v="6da8cae0-7d3b-4b3c-a91c-7cb106472a3a"/>
    <s v="A"/>
    <s v="Naypyitaw"/>
    <s v="Normal"/>
    <s v="Male"/>
    <s v="Food and beverages"/>
    <n v="51.97"/>
    <n v="7"/>
    <n v="18.189499999999999"/>
    <n v="381.98"/>
    <n v="563.42999999999995"/>
    <n v="54.568571428571431"/>
    <x v="280"/>
    <n v="2019"/>
    <x v="9"/>
    <s v="Monday"/>
    <d v="1899-12-30T20:49:07"/>
    <s v="Ewallet"/>
    <n v="218.27"/>
    <n v="42.86"/>
    <n v="163.71"/>
    <n v="9"/>
  </r>
  <r>
    <s v="89200c6b-6b40-455d-acdd-7fd93c4f04d6"/>
    <s v="B"/>
    <s v="Mandalay"/>
    <s v="Normal"/>
    <s v="Male"/>
    <s v="Electronic accessories"/>
    <n v="92.29"/>
    <n v="8"/>
    <n v="36.915999999999997"/>
    <n v="775.24"/>
    <n v="570.60666666666668"/>
    <n v="96.905000000000001"/>
    <x v="272"/>
    <n v="2019"/>
    <x v="9"/>
    <s v="Tuesday"/>
    <d v="1899-12-30T12:53:38"/>
    <s v="Credit card"/>
    <n v="442.99"/>
    <n v="42.86"/>
    <n v="332.25"/>
    <n v="9.1"/>
  </r>
  <r>
    <s v="578f5d88-d9c1-4ddd-9a42-3b64beee86e7"/>
    <s v="B"/>
    <s v="Naypyitaw"/>
    <s v="Normal"/>
    <s v="Male"/>
    <s v="Fashion accessories"/>
    <n v="56.41"/>
    <n v="9"/>
    <n v="25.384499999999999"/>
    <n v="533.07000000000005"/>
    <n v="360.84999999999997"/>
    <n v="59.230000000000004"/>
    <x v="267"/>
    <n v="2019"/>
    <x v="9"/>
    <s v="Tuesday"/>
    <d v="1899-12-30T07:03:24"/>
    <s v="Cash"/>
    <n v="304.61"/>
    <n v="42.86"/>
    <n v="228.46"/>
    <n v="5.4"/>
  </r>
  <r>
    <s v="29c3c8a7-79f7-48b9-84b1-26d86fe3effb"/>
    <s v="C"/>
    <s v="Mandalay"/>
    <s v="Normal"/>
    <s v="Female"/>
    <s v="Fashion accessories"/>
    <n v="54.9"/>
    <n v="7"/>
    <n v="19.215"/>
    <n v="403.51"/>
    <n v="219.96666666666667"/>
    <n v="57.644285714285715"/>
    <x v="261"/>
    <n v="2019"/>
    <x v="9"/>
    <s v="Saturday"/>
    <d v="1899-12-30T23:51:43"/>
    <s v="Ewallet"/>
    <n v="230.58"/>
    <n v="42.86"/>
    <n v="172.93"/>
    <n v="5"/>
  </r>
  <r>
    <s v="9231d0f0-f52d-4333-ac38-d85f606f0b58"/>
    <s v="C"/>
    <s v="Mandalay"/>
    <s v="Member"/>
    <s v="Female"/>
    <s v="Home and lifestyle"/>
    <n v="46.34"/>
    <n v="3"/>
    <n v="6.9509999999999996"/>
    <n v="145.97"/>
    <n v="137.90666666666667"/>
    <n v="48.656666666666666"/>
    <x v="265"/>
    <n v="2019"/>
    <x v="9"/>
    <s v="Wednesday"/>
    <d v="1899-12-30T23:17:46"/>
    <s v="Credit card"/>
    <n v="83.41"/>
    <n v="42.86"/>
    <n v="62.56"/>
    <n v="7.9"/>
  </r>
  <r>
    <s v="cea6e976-73d8-4ecd-ba41-2a5fa2b3a2cb"/>
    <s v="A"/>
    <s v="Mandalay"/>
    <s v="Normal"/>
    <s v="Male"/>
    <s v="Home and lifestyle"/>
    <n v="52.58"/>
    <n v="2"/>
    <n v="5.258"/>
    <n v="110.42"/>
    <n v="193.71666666666667"/>
    <n v="55.21"/>
    <x v="279"/>
    <n v="2019"/>
    <x v="9"/>
    <s v="Tuesday"/>
    <d v="1899-12-30T03:45:41"/>
    <s v="Credit card"/>
    <n v="63.1"/>
    <n v="42.85"/>
    <n v="47.32"/>
    <n v="8.1"/>
  </r>
  <r>
    <s v="22926db6-6545-4582-a792-fc00a0fa32e2"/>
    <s v="A"/>
    <s v="Naypyitaw"/>
    <s v="Normal"/>
    <s v="Female"/>
    <s v="Health and beauty"/>
    <n v="18.73"/>
    <n v="8"/>
    <n v="7.492"/>
    <n v="157.33000000000001"/>
    <n v="391.43666666666667"/>
    <n v="19.666250000000002"/>
    <x v="274"/>
    <n v="2019"/>
    <x v="9"/>
    <s v="Monday"/>
    <d v="1899-12-30T19:51:17"/>
    <s v="Cash"/>
    <n v="89.9"/>
    <n v="42.86"/>
    <n v="67.430000000000007"/>
    <n v="10"/>
  </r>
  <r>
    <s v="08c6bbfa-1482-46bf-a9e6-7c01cd327ce3"/>
    <s v="B"/>
    <s v="Naypyitaw"/>
    <s v="Member"/>
    <s v="Male"/>
    <s v="Electronic accessories"/>
    <n v="42.64"/>
    <n v="7"/>
    <n v="14.923999999999999"/>
    <n v="313.39999999999998"/>
    <n v="508.27333333333331"/>
    <n v="44.771428571428565"/>
    <x v="257"/>
    <n v="2019"/>
    <x v="9"/>
    <s v="Wednesday"/>
    <d v="1899-12-30T18:36:09"/>
    <s v="Cash"/>
    <n v="179.09"/>
    <n v="42.86"/>
    <n v="134.31"/>
    <n v="7.5"/>
  </r>
  <r>
    <s v="61a3e677-356f-4c23-abaa-88a16794800a"/>
    <s v="A"/>
    <s v="Mandalay"/>
    <s v="Normal"/>
    <s v="Male"/>
    <s v="Sports and travel"/>
    <n v="83.76"/>
    <n v="8"/>
    <n v="33.503999999999998"/>
    <n v="703.58"/>
    <n v="430.44333333333338"/>
    <n v="87.947500000000005"/>
    <x v="273"/>
    <n v="2019"/>
    <x v="9"/>
    <s v="Thursday"/>
    <d v="1899-12-30T04:21:20"/>
    <s v="Credit card"/>
    <n v="402.05"/>
    <n v="42.86"/>
    <n v="301.52999999999997"/>
    <n v="6.3"/>
  </r>
  <r>
    <s v="efd62c90-d0b4-42fd-a835-7ea285ae85f9"/>
    <s v="C"/>
    <s v="Yangon"/>
    <s v="Member"/>
    <s v="Female"/>
    <s v="Sports and travel"/>
    <n v="80.61"/>
    <n v="6"/>
    <n v="24.183"/>
    <n v="507.84"/>
    <n v="279.58"/>
    <n v="84.64"/>
    <x v="281"/>
    <n v="2019"/>
    <x v="9"/>
    <s v="Sunday"/>
    <d v="1899-12-30T06:53:55"/>
    <s v="Credit card"/>
    <n v="290.2"/>
    <n v="42.86"/>
    <n v="217.64"/>
    <n v="7.7"/>
  </r>
  <r>
    <s v="9da937d1-457a-4b3f-bfdf-47e1ce5234c9"/>
    <s v="C"/>
    <s v="Mandalay"/>
    <s v="Member"/>
    <s v="Male"/>
    <s v="Electronic accessories"/>
    <n v="15.22"/>
    <n v="5"/>
    <n v="3.8050000000000002"/>
    <n v="79.91"/>
    <n v="117.56666666666666"/>
    <n v="15.981999999999999"/>
    <x v="263"/>
    <n v="2019"/>
    <x v="9"/>
    <s v="Saturday"/>
    <d v="1899-12-30T07:11:41"/>
    <s v="Ewallet"/>
    <n v="45.66"/>
    <n v="42.86"/>
    <n v="34.25"/>
    <n v="5.2"/>
  </r>
  <r>
    <s v="00f3c552-8093-44a5-9692-ad009281e531"/>
    <s v="A"/>
    <s v="Mandalay"/>
    <s v="Member"/>
    <s v="Female"/>
    <s v="Health and beauty"/>
    <n v="79.680000000000007"/>
    <n v="3"/>
    <n v="11.952"/>
    <n v="250.99"/>
    <n v="157.75333333333333"/>
    <n v="83.663333333333341"/>
    <x v="266"/>
    <n v="2019"/>
    <x v="9"/>
    <s v="Wednesday"/>
    <d v="1899-12-30T04:06:09"/>
    <s v="Ewallet"/>
    <n v="143.41999999999999"/>
    <n v="42.86"/>
    <n v="107.57"/>
    <n v="9.8000000000000007"/>
  </r>
  <r>
    <s v="c9debf30-4a28-4231-a0e3-f99ca60620bb"/>
    <s v="C"/>
    <s v="Yangon"/>
    <s v="Normal"/>
    <s v="Male"/>
    <s v="Home and lifestyle"/>
    <n v="6.92"/>
    <n v="3"/>
    <n v="1.038"/>
    <n v="21.8"/>
    <n v="114.65666666666668"/>
    <n v="7.2666666666666666"/>
    <x v="262"/>
    <n v="2019"/>
    <x v="9"/>
    <s v="Thursday"/>
    <d v="1899-12-30T16:17:39"/>
    <s v="Ewallet"/>
    <n v="12.46"/>
    <n v="42.84"/>
    <n v="9.34"/>
    <n v="7.1"/>
  </r>
  <r>
    <s v="8dbc61a2-9476-4c92-8de4-bf8fcda34c79"/>
    <s v="A"/>
    <s v="Naypyitaw"/>
    <s v="Normal"/>
    <s v="Female"/>
    <s v="Sports and travel"/>
    <n v="47.73"/>
    <n v="4"/>
    <n v="9.5459999999999994"/>
    <n v="200.47"/>
    <n v="182.05333333333337"/>
    <n v="50.1175"/>
    <x v="257"/>
    <n v="2019"/>
    <x v="9"/>
    <s v="Wednesday"/>
    <d v="1899-12-30T20:13:09"/>
    <s v="Cash"/>
    <n v="114.55"/>
    <n v="42.86"/>
    <n v="85.92"/>
    <n v="6.5"/>
  </r>
  <r>
    <s v="6906e1fe-1450-4827-813d-18210c142daa"/>
    <s v="C"/>
    <s v="Mandalay"/>
    <s v="Normal"/>
    <s v="Male"/>
    <s v="Food and beverages"/>
    <n v="57.95"/>
    <n v="2"/>
    <n v="5.7949999999999999"/>
    <n v="121.7"/>
    <n v="252.53333333333333"/>
    <n v="60.85"/>
    <x v="270"/>
    <n v="2019"/>
    <x v="9"/>
    <s v="Tuesday"/>
    <d v="1899-12-30T19:38:40"/>
    <s v="Cash"/>
    <n v="69.540000000000006"/>
    <n v="42.86"/>
    <n v="52.16"/>
    <n v="9.6"/>
  </r>
  <r>
    <s v="bb4f0137-800a-4457-afda-e1a0d1638d2b"/>
    <s v="A"/>
    <s v="Naypyitaw"/>
    <s v="Member"/>
    <s v="Female"/>
    <s v="Fashion accessories"/>
    <n v="53.33"/>
    <n v="4"/>
    <n v="10.666"/>
    <n v="223.99"/>
    <n v="272.29000000000002"/>
    <n v="55.997500000000002"/>
    <x v="259"/>
    <n v="2019"/>
    <x v="9"/>
    <s v="Sunday"/>
    <d v="1899-12-30T13:10:01"/>
    <s v="Credit card"/>
    <n v="127.99"/>
    <n v="42.86"/>
    <n v="96"/>
    <n v="8.5"/>
  </r>
  <r>
    <s v="31d22420-a7c7-4173-b4ee-77bc8be00d77"/>
    <s v="C"/>
    <s v="Mandalay"/>
    <s v="Member"/>
    <s v="Female"/>
    <s v="Fashion accessories"/>
    <n v="78.459999999999994"/>
    <n v="5"/>
    <n v="19.614999999999998"/>
    <n v="411.91"/>
    <n v="349.73666666666668"/>
    <n v="82.382000000000005"/>
    <x v="274"/>
    <n v="2019"/>
    <x v="9"/>
    <s v="Monday"/>
    <d v="1899-12-30T03:35:44"/>
    <s v="Credit card"/>
    <n v="235.38"/>
    <n v="42.86"/>
    <n v="176.53"/>
    <n v="6.8"/>
  </r>
  <r>
    <s v="cb021c2c-2ef5-43a0-b143-6b4b036301f7"/>
    <s v="A"/>
    <s v="Mandalay"/>
    <s v="Member"/>
    <s v="Male"/>
    <s v="Electronic accessories"/>
    <n v="19.149999999999999"/>
    <n v="9"/>
    <n v="8.6174999999999997"/>
    <n v="180.97"/>
    <n v="218.98333333333332"/>
    <n v="20.107777777777777"/>
    <x v="262"/>
    <n v="2019"/>
    <x v="9"/>
    <s v="Thursday"/>
    <d v="1899-12-30T19:08:53"/>
    <s v="Cash"/>
    <n v="103.41"/>
    <n v="42.86"/>
    <n v="77.56"/>
    <n v="8.6999999999999993"/>
  </r>
  <r>
    <s v="eccc8975-af68-4f16-a12d-8d86e41260a9"/>
    <s v="C"/>
    <s v="Naypyitaw"/>
    <s v="Member"/>
    <s v="Female"/>
    <s v="Health and beauty"/>
    <n v="86.92"/>
    <n v="5"/>
    <n v="21.73"/>
    <n v="456.33"/>
    <n v="177.97333333333333"/>
    <n v="91.265999999999991"/>
    <x v="261"/>
    <n v="2019"/>
    <x v="9"/>
    <s v="Saturday"/>
    <d v="1899-12-30T08:45:35"/>
    <s v="Credit card"/>
    <n v="260.76"/>
    <n v="42.86"/>
    <n v="195.57"/>
    <n v="5.3"/>
  </r>
  <r>
    <s v="2ef76317-ba52-40a8-b32f-26353a5badef"/>
    <s v="B"/>
    <s v="Mandalay"/>
    <s v="Member"/>
    <s v="Female"/>
    <s v="Electronic accessories"/>
    <n v="18.71"/>
    <n v="1"/>
    <n v="0.9355"/>
    <n v="19.649999999999999"/>
    <n v="93.89"/>
    <n v="19.649999999999999"/>
    <x v="260"/>
    <n v="2019"/>
    <x v="9"/>
    <s v="Wednesday"/>
    <d v="1899-12-30T03:45:10"/>
    <s v="Credit card"/>
    <n v="11.23"/>
    <n v="42.85"/>
    <n v="8.42"/>
    <n v="8.9"/>
  </r>
  <r>
    <s v="3a301edd-9d87-4554-8288-1b6f2a2f3e83"/>
    <s v="C"/>
    <s v="Mandalay"/>
    <s v="Normal"/>
    <s v="Male"/>
    <s v="Food and beverages"/>
    <n v="27.59"/>
    <n v="2"/>
    <n v="2.7589999999999999"/>
    <n v="57.94"/>
    <n v="154.58333333333334"/>
    <n v="28.97"/>
    <x v="276"/>
    <n v="2019"/>
    <x v="9"/>
    <s v="Friday"/>
    <d v="1899-12-30T13:18:47"/>
    <s v="Credit card"/>
    <n v="33.11"/>
    <n v="42.85"/>
    <n v="24.83"/>
    <n v="9.6"/>
  </r>
  <r>
    <s v="4461b2f7-c7b1-4129-b5b7-af2c71ad19b9"/>
    <s v="C"/>
    <s v="Naypyitaw"/>
    <s v="Normal"/>
    <s v="Female"/>
    <s v="Sports and travel"/>
    <n v="48.59"/>
    <n v="4"/>
    <n v="9.718"/>
    <n v="204.08"/>
    <n v="318.81"/>
    <n v="51.02"/>
    <x v="259"/>
    <n v="2019"/>
    <x v="9"/>
    <s v="Sunday"/>
    <d v="1899-12-30T05:43:42"/>
    <s v="Credit card"/>
    <n v="116.62"/>
    <n v="42.86"/>
    <n v="87.46"/>
    <n v="8.3000000000000007"/>
  </r>
  <r>
    <s v="1af7576e-de15-4e00-a7f3-a5be2b8354be"/>
    <s v="B"/>
    <s v="Mandalay"/>
    <s v="Normal"/>
    <s v="Male"/>
    <s v="Home and lifestyle"/>
    <n v="64.040000000000006"/>
    <n v="3"/>
    <n v="9.6059999999999999"/>
    <n v="201.73"/>
    <n v="285.53000000000003"/>
    <n v="67.243333333333325"/>
    <x v="258"/>
    <n v="2019"/>
    <x v="9"/>
    <s v="Friday"/>
    <d v="1899-12-30T03:21:44"/>
    <s v="Cash"/>
    <n v="115.27"/>
    <n v="42.86"/>
    <n v="86.46"/>
    <n v="6"/>
  </r>
  <r>
    <s v="867affe0-e599-44f3-bdb6-ade71f4a4b70"/>
    <s v="A"/>
    <s v="Yangon"/>
    <s v="Normal"/>
    <s v="Male"/>
    <s v="Sports and travel"/>
    <n v="52.44"/>
    <n v="10"/>
    <n v="26.22"/>
    <n v="550.62"/>
    <n v="262.58333333333331"/>
    <n v="55.061999999999998"/>
    <x v="267"/>
    <n v="2019"/>
    <x v="9"/>
    <s v="Tuesday"/>
    <d v="1899-12-30T14:27:57"/>
    <s v="Credit card"/>
    <n v="314.64"/>
    <n v="42.86"/>
    <n v="235.98"/>
    <n v="6.4"/>
  </r>
  <r>
    <s v="4c56771d-7a7a-4df3-be5f-9449391482ff"/>
    <s v="C"/>
    <s v="Mandalay"/>
    <s v="Normal"/>
    <s v="Female"/>
    <s v="Sports and travel"/>
    <n v="99.28"/>
    <n v="1"/>
    <n v="4.9640000000000004"/>
    <n v="104.24"/>
    <n v="127.81666666666666"/>
    <n v="104.24"/>
    <x v="265"/>
    <n v="2019"/>
    <x v="9"/>
    <s v="Wednesday"/>
    <d v="1899-12-30T18:39:04"/>
    <s v="Credit card"/>
    <n v="59.57"/>
    <n v="42.85"/>
    <n v="44.67"/>
    <n v="9.5"/>
  </r>
  <r>
    <s v="a71b0192-18e7-4b1c-ab59-270e128e2fc5"/>
    <s v="A"/>
    <s v="Mandalay"/>
    <s v="Normal"/>
    <s v="Female"/>
    <s v="Fashion accessories"/>
    <n v="63.28"/>
    <n v="2"/>
    <n v="6.3280000000000003"/>
    <n v="132.88999999999999"/>
    <n v="239.43999999999997"/>
    <n v="66.444999999999993"/>
    <x v="283"/>
    <n v="2019"/>
    <x v="9"/>
    <s v="Thursday"/>
    <d v="1899-12-30T16:30:33"/>
    <s v="Credit card"/>
    <n v="75.94"/>
    <n v="42.85"/>
    <n v="56.95"/>
    <n v="8.9"/>
  </r>
  <r>
    <s v="d02d2b22-7248-44d3-b159-90a9c2220e98"/>
    <s v="B"/>
    <s v="Yangon"/>
    <s v="Member"/>
    <s v="Male"/>
    <s v="Home and lifestyle"/>
    <n v="46.45"/>
    <n v="3"/>
    <n v="6.9675000000000002"/>
    <n v="146.32"/>
    <n v="332.57"/>
    <n v="48.773333333333333"/>
    <x v="279"/>
    <n v="2019"/>
    <x v="9"/>
    <s v="Tuesday"/>
    <d v="1899-12-30T10:06:21"/>
    <s v="Ewallet"/>
    <n v="83.61"/>
    <n v="42.86"/>
    <n v="62.71"/>
    <n v="9.6999999999999993"/>
  </r>
  <r>
    <s v="dc8ee272-e986-4574-9590-b17223c9bf41"/>
    <s v="C"/>
    <s v="Yangon"/>
    <s v="Member"/>
    <s v="Female"/>
    <s v="Home and lifestyle"/>
    <n v="41.82"/>
    <n v="10"/>
    <n v="20.91"/>
    <n v="439.11"/>
    <n v="330.75333333333333"/>
    <n v="43.911000000000001"/>
    <x v="277"/>
    <n v="2019"/>
    <x v="9"/>
    <s v="Saturday"/>
    <d v="1899-12-30T00:24:56"/>
    <s v="Cash"/>
    <n v="250.92"/>
    <n v="42.86"/>
    <n v="188.19"/>
    <n v="8.1"/>
  </r>
  <r>
    <s v="b2173745-bbfa-477d-8615-17c28cb70dad"/>
    <s v="B"/>
    <s v="Mandalay"/>
    <s v="Normal"/>
    <s v="Male"/>
    <s v="Sports and travel"/>
    <n v="78.53"/>
    <n v="5"/>
    <n v="19.6325"/>
    <n v="412.28"/>
    <n v="238.23666666666668"/>
    <n v="82.455999999999989"/>
    <x v="283"/>
    <n v="2019"/>
    <x v="9"/>
    <s v="Thursday"/>
    <d v="1899-12-30T21:01:28"/>
    <s v="Ewallet"/>
    <n v="235.59"/>
    <n v="42.86"/>
    <n v="176.69"/>
    <n v="7.8"/>
  </r>
  <r>
    <s v="4f1ea928-b3d0-4a24-9b88-d4d05290ce89"/>
    <s v="B"/>
    <s v="Mandalay"/>
    <s v="Member"/>
    <s v="Male"/>
    <s v="Sports and travel"/>
    <n v="33.54"/>
    <n v="4"/>
    <n v="6.7080000000000002"/>
    <n v="140.87"/>
    <n v="250.90666666666667"/>
    <n v="35.217500000000001"/>
    <x v="263"/>
    <n v="2019"/>
    <x v="9"/>
    <s v="Saturday"/>
    <d v="1899-12-30T04:13:57"/>
    <s v="Ewallet"/>
    <n v="80.5"/>
    <n v="42.86"/>
    <n v="60.37"/>
    <n v="8.1999999999999993"/>
  </r>
  <r>
    <s v="09673833-b5eb-4724-a65f-bd97a6decf41"/>
    <s v="B"/>
    <s v="Mandalay"/>
    <s v="Normal"/>
    <s v="Female"/>
    <s v="Food and beverages"/>
    <n v="51.29"/>
    <n v="3"/>
    <n v="7.6935000000000002"/>
    <n v="161.56"/>
    <n v="271.12333333333333"/>
    <n v="53.853333333333332"/>
    <x v="262"/>
    <n v="2019"/>
    <x v="9"/>
    <s v="Thursday"/>
    <d v="1899-12-30T22:35:54"/>
    <s v="Ewallet"/>
    <n v="92.32"/>
    <n v="42.86"/>
    <n v="69.239999999999995"/>
    <n v="10"/>
  </r>
  <r>
    <s v="e21fd7d9-b761-48e9-ae3d-b4e57159c211"/>
    <s v="C"/>
    <s v="Yangon"/>
    <s v="Member"/>
    <s v="Female"/>
    <s v="Fashion accessories"/>
    <n v="47.65"/>
    <n v="9"/>
    <n v="21.442499999999999"/>
    <n v="450.29"/>
    <n v="219.69333333333336"/>
    <n v="50.032222222222224"/>
    <x v="265"/>
    <n v="2019"/>
    <x v="9"/>
    <s v="Wednesday"/>
    <d v="1899-12-30T10:34:55"/>
    <s v="Ewallet"/>
    <n v="257.31"/>
    <n v="42.86"/>
    <n v="192.98"/>
    <n v="7"/>
  </r>
  <r>
    <s v="f770c9b4-74c4-4700-89d1-da0f8d12269e"/>
    <s v="C"/>
    <s v="Naypyitaw"/>
    <s v="Member"/>
    <s v="Male"/>
    <s v="Food and beverages"/>
    <n v="23.99"/>
    <n v="8"/>
    <n v="9.5960000000000001"/>
    <n v="201.52"/>
    <n v="217.42666666666665"/>
    <n v="25.19"/>
    <x v="278"/>
    <n v="2019"/>
    <x v="9"/>
    <s v="Sunday"/>
    <d v="1899-12-30T05:15:34"/>
    <s v="Ewallet"/>
    <n v="115.15"/>
    <n v="42.86"/>
    <n v="86.37"/>
    <n v="7.9"/>
  </r>
  <r>
    <s v="b07259e6-b059-49f3-ba92-e389d151041f"/>
    <s v="A"/>
    <s v="Naypyitaw"/>
    <s v="Normal"/>
    <s v="Male"/>
    <s v="Home and lifestyle"/>
    <n v="6.92"/>
    <n v="1"/>
    <n v="0.34599999999999997"/>
    <n v="7.27"/>
    <n v="157.62666666666667"/>
    <n v="7.27"/>
    <x v="283"/>
    <n v="2019"/>
    <x v="9"/>
    <s v="Thursday"/>
    <d v="1899-12-30T08:36:56"/>
    <s v="Credit card"/>
    <n v="4.1500000000000004"/>
    <n v="42.92"/>
    <n v="3.12"/>
    <n v="5.3"/>
  </r>
  <r>
    <s v="4bcbb29d-0f9b-43b5-859f-1f503c5aee8f"/>
    <s v="C"/>
    <s v="Yangon"/>
    <s v="Normal"/>
    <s v="Female"/>
    <s v="Sports and travel"/>
    <n v="46.93"/>
    <n v="9"/>
    <n v="21.118500000000001"/>
    <n v="443.49"/>
    <n v="191.73000000000002"/>
    <n v="49.276666666666671"/>
    <x v="273"/>
    <n v="2019"/>
    <x v="9"/>
    <s v="Thursday"/>
    <d v="1899-12-30T03:23:49"/>
    <s v="Cash"/>
    <n v="253.42"/>
    <n v="42.86"/>
    <n v="190.07"/>
    <n v="7"/>
  </r>
  <r>
    <s v="a8a74b8f-79f1-4763-aa80-9b7c42645157"/>
    <s v="B"/>
    <s v="Naypyitaw"/>
    <s v="Member"/>
    <s v="Female"/>
    <s v="Fashion accessories"/>
    <n v="21.07"/>
    <n v="1"/>
    <n v="1.0535000000000001"/>
    <n v="22.12"/>
    <n v="247.11666666666665"/>
    <n v="22.12"/>
    <x v="258"/>
    <n v="2019"/>
    <x v="9"/>
    <s v="Friday"/>
    <d v="1899-12-30T16:06:01"/>
    <s v="Ewallet"/>
    <n v="12.64"/>
    <n v="42.86"/>
    <n v="9.48"/>
    <n v="8.1999999999999993"/>
  </r>
  <r>
    <s v="fbfe9b3f-9278-48cd-9464-c5b506e7fdde"/>
    <s v="A"/>
    <s v="Naypyitaw"/>
    <s v="Normal"/>
    <s v="Male"/>
    <s v="Fashion accessories"/>
    <n v="26.09"/>
    <n v="4"/>
    <n v="5.218"/>
    <n v="109.58"/>
    <n v="442.26666666666671"/>
    <n v="27.395"/>
    <x v="262"/>
    <n v="2019"/>
    <x v="9"/>
    <s v="Thursday"/>
    <d v="1899-12-30T05:25:10"/>
    <s v="Cash"/>
    <n v="62.62"/>
    <n v="42.85"/>
    <n v="46.96"/>
    <n v="5.2"/>
  </r>
  <r>
    <s v="c6de083e-d4b9-4f15-9902-b0e8bb9482da"/>
    <s v="B"/>
    <s v="Yangon"/>
    <s v="Member"/>
    <s v="Male"/>
    <s v="Fashion accessories"/>
    <n v="96.77"/>
    <n v="6"/>
    <n v="29.030999999999999"/>
    <n v="609.65"/>
    <n v="413.32"/>
    <n v="101.60833333333333"/>
    <x v="271"/>
    <n v="2019"/>
    <x v="9"/>
    <s v="Thursday"/>
    <d v="1899-12-30T08:00:25"/>
    <s v="Ewallet"/>
    <n v="348.37"/>
    <n v="42.86"/>
    <n v="261.27999999999997"/>
    <n v="8.8000000000000007"/>
  </r>
  <r>
    <s v="fbb8577a-40ad-48af-a4d6-ec4a1b773c7e"/>
    <s v="A"/>
    <s v="Mandalay"/>
    <s v="Member"/>
    <s v="Female"/>
    <s v="Electronic accessories"/>
    <n v="72.33"/>
    <n v="8"/>
    <n v="28.931999999999999"/>
    <n v="607.57000000000005"/>
    <n v="292.29666666666668"/>
    <n v="75.946250000000006"/>
    <x v="274"/>
    <n v="2019"/>
    <x v="9"/>
    <s v="Monday"/>
    <d v="1899-12-30T20:07:17"/>
    <s v="Cash"/>
    <n v="347.18"/>
    <n v="42.86"/>
    <n v="260.39"/>
    <n v="9.6999999999999993"/>
  </r>
  <r>
    <s v="21d27ccb-8609-485d-8e7f-b35f7d05cc6e"/>
    <s v="C"/>
    <s v="Naypyitaw"/>
    <s v="Normal"/>
    <s v="Male"/>
    <s v="Food and beverages"/>
    <n v="10.83"/>
    <n v="2"/>
    <n v="1.083"/>
    <n v="22.74"/>
    <n v="195.41666666666666"/>
    <n v="11.37"/>
    <x v="271"/>
    <n v="2019"/>
    <x v="9"/>
    <s v="Thursday"/>
    <d v="1899-12-30T11:20:59"/>
    <s v="Cash"/>
    <n v="13"/>
    <n v="42.83"/>
    <n v="9.74"/>
    <n v="8"/>
  </r>
  <r>
    <s v="2f7ba6ae-0ac8-4704-bae2-4c09d708f7a1"/>
    <s v="C"/>
    <s v="Mandalay"/>
    <s v="Normal"/>
    <s v="Male"/>
    <s v="Electronic accessories"/>
    <n v="39.14"/>
    <n v="6"/>
    <n v="11.742000000000001"/>
    <n v="246.58"/>
    <n v="306.40000000000003"/>
    <n v="41.096666666666671"/>
    <x v="282"/>
    <n v="2019"/>
    <x v="9"/>
    <s v="Monday"/>
    <d v="1899-12-30T18:46:09"/>
    <s v="Cash"/>
    <n v="140.9"/>
    <n v="42.86"/>
    <n v="105.68"/>
    <n v="5"/>
  </r>
  <r>
    <s v="c705bd58-3056-4f07-95d8-5cfe93c97096"/>
    <s v="C"/>
    <s v="Yangon"/>
    <s v="Member"/>
    <s v="Female"/>
    <s v="Electronic accessories"/>
    <n v="43.12"/>
    <n v="7"/>
    <n v="15.092000000000001"/>
    <n v="316.93"/>
    <n v="288.62333333333333"/>
    <n v="45.275714285714287"/>
    <x v="260"/>
    <n v="2019"/>
    <x v="9"/>
    <s v="Wednesday"/>
    <d v="1899-12-30T08:23:59"/>
    <s v="Ewallet"/>
    <n v="181.1"/>
    <n v="42.86"/>
    <n v="135.83000000000001"/>
    <n v="6.7"/>
  </r>
  <r>
    <s v="ad351327-f58c-44f1-8b83-0223fb856a81"/>
    <s v="B"/>
    <s v="Yangon"/>
    <s v="Member"/>
    <s v="Male"/>
    <s v="Electronic accessories"/>
    <n v="67.75"/>
    <n v="5"/>
    <n v="16.9375"/>
    <n v="355.69"/>
    <n v="312.13000000000005"/>
    <n v="71.138000000000005"/>
    <x v="280"/>
    <n v="2019"/>
    <x v="9"/>
    <s v="Monday"/>
    <d v="1899-12-30T02:48:33"/>
    <s v="Credit card"/>
    <n v="203.25"/>
    <n v="42.86"/>
    <n v="152.44"/>
    <n v="9.6999999999999993"/>
  </r>
  <r>
    <s v="65cb8dac-1863-45e4-8172-d3396f5b4ee5"/>
    <s v="B"/>
    <s v="Naypyitaw"/>
    <s v="Member"/>
    <s v="Male"/>
    <s v="Fashion accessories"/>
    <n v="20.45"/>
    <n v="9"/>
    <n v="9.2025000000000006"/>
    <n v="193.25"/>
    <n v="309.95"/>
    <n v="21.472222222222221"/>
    <x v="279"/>
    <n v="2019"/>
    <x v="9"/>
    <s v="Tuesday"/>
    <d v="1899-12-30T07:10:57"/>
    <s v="Ewallet"/>
    <n v="110.43"/>
    <n v="42.86"/>
    <n v="82.82"/>
    <n v="9.6"/>
  </r>
  <r>
    <s v="93af84bb-4e45-4d52-8011-683bc180d578"/>
    <s v="C"/>
    <s v="Naypyitaw"/>
    <s v="Member"/>
    <s v="Female"/>
    <s v="Food and beverages"/>
    <n v="41"/>
    <n v="9"/>
    <n v="18.45"/>
    <n v="387.45"/>
    <n v="350.42"/>
    <n v="43.05"/>
    <x v="259"/>
    <n v="2019"/>
    <x v="9"/>
    <s v="Sunday"/>
    <d v="1899-12-30T11:39:23"/>
    <s v="Cash"/>
    <n v="221.4"/>
    <n v="42.86"/>
    <n v="166.05"/>
    <n v="8.8000000000000007"/>
  </r>
  <r>
    <s v="c47895c6-909a-46b5-ac75-494a77073856"/>
    <s v="B"/>
    <s v="Yangon"/>
    <s v="Normal"/>
    <s v="Male"/>
    <s v="Sports and travel"/>
    <n v="55.42"/>
    <n v="6"/>
    <n v="16.626000000000001"/>
    <n v="349.15"/>
    <n v="251.93666666666664"/>
    <n v="58.191666666666663"/>
    <x v="263"/>
    <n v="2019"/>
    <x v="9"/>
    <s v="Saturday"/>
    <d v="1899-12-30T05:00:31"/>
    <s v="Ewallet"/>
    <n v="199.51"/>
    <n v="42.86"/>
    <n v="149.63999999999999"/>
    <n v="9"/>
  </r>
  <r>
    <s v="a3785f29-493f-485c-bbf5-76d4fc657f41"/>
    <s v="B"/>
    <s v="Yangon"/>
    <s v="Normal"/>
    <s v="Female"/>
    <s v="Health and beauty"/>
    <n v="74.92"/>
    <n v="4"/>
    <n v="14.984"/>
    <n v="314.66000000000003"/>
    <n v="188.74666666666667"/>
    <n v="78.665000000000006"/>
    <x v="268"/>
    <n v="2019"/>
    <x v="9"/>
    <s v="Friday"/>
    <d v="1899-12-30T20:45:27"/>
    <s v="Ewallet"/>
    <n v="179.81"/>
    <n v="42.86"/>
    <n v="134.85"/>
    <n v="9.1999999999999993"/>
  </r>
  <r>
    <s v="0c59ce3e-16da-445c-b1a7-aa234e62dbf3"/>
    <s v="A"/>
    <s v="Yangon"/>
    <s v="Normal"/>
    <s v="Female"/>
    <s v="Food and beverages"/>
    <n v="43.81"/>
    <n v="2"/>
    <n v="4.3810000000000002"/>
    <n v="92"/>
    <n v="92.203333333333333"/>
    <n v="46"/>
    <x v="259"/>
    <n v="2019"/>
    <x v="9"/>
    <s v="Sunday"/>
    <d v="1899-12-30T11:01:01"/>
    <s v="Ewallet"/>
    <n v="52.57"/>
    <n v="42.86"/>
    <n v="39.43"/>
    <n v="7.2"/>
  </r>
  <r>
    <s v="0774a507-8eb9-4050-bfae-9d9823afd34b"/>
    <s v="A"/>
    <s v="Mandalay"/>
    <s v="Member"/>
    <s v="Male"/>
    <s v="Electronic accessories"/>
    <n v="75.989999999999995"/>
    <n v="2"/>
    <n v="7.5990000000000002"/>
    <n v="159.58000000000001"/>
    <n v="113.80666666666667"/>
    <n v="79.790000000000006"/>
    <x v="269"/>
    <n v="2019"/>
    <x v="9"/>
    <s v="Friday"/>
    <d v="1899-12-30T11:33:35"/>
    <s v="Ewallet"/>
    <n v="91.19"/>
    <n v="42.86"/>
    <n v="68.39"/>
    <n v="7.3"/>
  </r>
  <r>
    <s v="c7c70845-166a-411c-a51a-3365844d198a"/>
    <s v="B"/>
    <s v="Mandalay"/>
    <s v="Normal"/>
    <s v="Female"/>
    <s v="Electronic accessories"/>
    <n v="23.84"/>
    <n v="1"/>
    <n v="1.1919999999999999"/>
    <n v="25.03"/>
    <n v="107.48666666666668"/>
    <n v="25.03"/>
    <x v="260"/>
    <n v="2019"/>
    <x v="9"/>
    <s v="Wednesday"/>
    <d v="1899-12-30T04:12:26"/>
    <s v="Cash"/>
    <n v="14.3"/>
    <n v="42.87"/>
    <n v="10.73"/>
    <n v="6.7"/>
  </r>
  <r>
    <s v="d6235f75-06a7-4917-bb3f-33bed8078415"/>
    <s v="A"/>
    <s v="Yangon"/>
    <s v="Normal"/>
    <s v="Male"/>
    <s v="Home and lifestyle"/>
    <n v="24.89"/>
    <n v="6"/>
    <n v="7.4669999999999996"/>
    <n v="156.81"/>
    <n v="116.39333333333333"/>
    <n v="26.135000000000002"/>
    <x v="272"/>
    <n v="2019"/>
    <x v="9"/>
    <s v="Tuesday"/>
    <d v="1899-12-30T15:02:59"/>
    <s v="Credit card"/>
    <n v="89.6"/>
    <n v="42.86"/>
    <n v="67.209999999999994"/>
    <n v="9.6999999999999993"/>
  </r>
  <r>
    <s v="06204831-c79e-4b8f-9c9e-a3254e76fbe0"/>
    <s v="B"/>
    <s v="Mandalay"/>
    <s v="Member"/>
    <s v="Male"/>
    <s v="Health and beauty"/>
    <n v="22.32"/>
    <n v="6"/>
    <n v="6.6959999999999997"/>
    <n v="140.62"/>
    <n v="324.49666666666667"/>
    <n v="23.436666666666667"/>
    <x v="276"/>
    <n v="2019"/>
    <x v="9"/>
    <s v="Friday"/>
    <d v="1899-12-30T11:49:02"/>
    <s v="Credit card"/>
    <n v="80.349999999999994"/>
    <n v="42.86"/>
    <n v="60.27"/>
    <n v="8.1999999999999993"/>
  </r>
  <r>
    <s v="2a4236b0-6ef9-4ce7-9ff0-12a63098bd6b"/>
    <s v="B"/>
    <s v="Yangon"/>
    <s v="Member"/>
    <s v="Female"/>
    <s v="Electronic accessories"/>
    <n v="16.43"/>
    <n v="3"/>
    <n v="2.4645000000000001"/>
    <n v="51.75"/>
    <n v="300.15666666666669"/>
    <n v="17.25"/>
    <x v="272"/>
    <n v="2019"/>
    <x v="9"/>
    <s v="Tuesday"/>
    <d v="1899-12-30T02:53:49"/>
    <s v="Credit card"/>
    <n v="29.57"/>
    <n v="42.86"/>
    <n v="22.18"/>
    <n v="8.5"/>
  </r>
  <r>
    <s v="16cef011-39a1-465b-bbc4-cea53b5f8031"/>
    <s v="C"/>
    <s v="Yangon"/>
    <s v="Normal"/>
    <s v="Male"/>
    <s v="Sports and travel"/>
    <n v="92.99"/>
    <n v="8"/>
    <n v="37.195999999999998"/>
    <n v="781.12"/>
    <n v="313.7766666666667"/>
    <n v="97.64"/>
    <x v="284"/>
    <n v="2019"/>
    <x v="9"/>
    <s v="Monday"/>
    <d v="1899-12-30T02:25:22"/>
    <s v="Ewallet"/>
    <n v="446.35"/>
    <n v="42.86"/>
    <n v="334.77"/>
    <n v="8.1"/>
  </r>
  <r>
    <s v="9110c458-8039-4fd3-8688-ecf8a7da9f21"/>
    <s v="A"/>
    <s v="Yangon"/>
    <s v="Normal"/>
    <s v="Female"/>
    <s v="Home and lifestyle"/>
    <n v="32.19"/>
    <n v="2"/>
    <n v="3.2189999999999999"/>
    <n v="67.599999999999994"/>
    <n v="71.056666666666658"/>
    <n v="33.799999999999997"/>
    <x v="276"/>
    <n v="2019"/>
    <x v="9"/>
    <s v="Friday"/>
    <d v="1899-12-30T11:08:54"/>
    <s v="Ewallet"/>
    <n v="38.630000000000003"/>
    <n v="42.86"/>
    <n v="28.97"/>
    <n v="6.6"/>
  </r>
  <r>
    <s v="ade71039-93f2-4628-b07c-eb96354d84af"/>
    <s v="B"/>
    <s v="Naypyitaw"/>
    <s v="Normal"/>
    <s v="Female"/>
    <s v="Food and beverages"/>
    <n v="12.6"/>
    <n v="7"/>
    <n v="4.41"/>
    <n v="92.61"/>
    <n v="166.07333333333332"/>
    <n v="13.23"/>
    <x v="265"/>
    <n v="2019"/>
    <x v="9"/>
    <s v="Wednesday"/>
    <d v="1899-12-30T08:19:39"/>
    <s v="Credit card"/>
    <n v="52.92"/>
    <n v="42.86"/>
    <n v="39.69"/>
    <n v="7.6"/>
  </r>
  <r>
    <s v="bed4bb1d-0b71-4f28-bf20-bfa6747f9999"/>
    <s v="B"/>
    <s v="Mandalay"/>
    <s v="Member"/>
    <s v="Female"/>
    <s v="Home and lifestyle"/>
    <n v="12.61"/>
    <n v="4"/>
    <n v="2.5219999999999998"/>
    <n v="52.96"/>
    <n v="219.92"/>
    <n v="13.24"/>
    <x v="260"/>
    <n v="2019"/>
    <x v="9"/>
    <s v="Wednesday"/>
    <d v="1899-12-30T08:32:24"/>
    <s v="Cash"/>
    <n v="30.26"/>
    <n v="42.86"/>
    <n v="22.7"/>
    <n v="9.6"/>
  </r>
  <r>
    <s v="127a9685-332c-4092-af7a-63ce980831e5"/>
    <s v="A"/>
    <s v="Naypyitaw"/>
    <s v="Normal"/>
    <s v="Male"/>
    <s v="Health and beauty"/>
    <n v="47.98"/>
    <n v="7"/>
    <n v="16.792999999999999"/>
    <n v="352.65"/>
    <n v="430.74666666666667"/>
    <n v="50.378571428571426"/>
    <x v="264"/>
    <n v="2019"/>
    <x v="9"/>
    <s v="Sunday"/>
    <d v="1899-12-30T21:09:38"/>
    <s v="Cash"/>
    <n v="201.52"/>
    <n v="42.86"/>
    <n v="151.13"/>
    <n v="7.7"/>
  </r>
  <r>
    <s v="179de3f0-3ebe-4938-93fd-7aeffad01db0"/>
    <s v="B"/>
    <s v="Naypyitaw"/>
    <s v="Member"/>
    <s v="Female"/>
    <s v="Fashion accessories"/>
    <n v="48.41"/>
    <n v="5"/>
    <n v="12.102499999999999"/>
    <n v="254.15"/>
    <n v="447.03666666666669"/>
    <n v="50.83"/>
    <x v="262"/>
    <n v="2019"/>
    <x v="9"/>
    <s v="Thursday"/>
    <d v="1899-12-30T14:44:33"/>
    <s v="Cash"/>
    <n v="145.22999999999999"/>
    <n v="42.86"/>
    <n v="108.92"/>
    <n v="5.6"/>
  </r>
  <r>
    <s v="4c99d6ea-bb57-4767-9053-9093b361f41c"/>
    <s v="A"/>
    <s v="Mandalay"/>
    <s v="Normal"/>
    <s v="Male"/>
    <s v="Electronic accessories"/>
    <n v="81.599999999999994"/>
    <n v="8"/>
    <n v="32.64"/>
    <n v="685.44"/>
    <n v="473.01"/>
    <n v="85.68"/>
    <x v="266"/>
    <n v="2019"/>
    <x v="9"/>
    <s v="Wednesday"/>
    <d v="1899-12-30T21:13:13"/>
    <s v="Credit card"/>
    <n v="391.68"/>
    <n v="42.86"/>
    <n v="293.76"/>
    <n v="6.6"/>
  </r>
  <r>
    <s v="f4d3c45c-b1f5-4d3b-8a61-2ae792e1ccb0"/>
    <s v="B"/>
    <s v="Mandalay"/>
    <s v="Member"/>
    <s v="Male"/>
    <s v="Fashion accessories"/>
    <n v="76.48"/>
    <n v="5"/>
    <n v="19.12"/>
    <n v="401.52"/>
    <n v="481.21999999999997"/>
    <n v="80.304000000000002"/>
    <x v="277"/>
    <n v="2019"/>
    <x v="9"/>
    <s v="Saturday"/>
    <d v="1899-12-30T03:22:20"/>
    <s v="Credit card"/>
    <n v="229.44"/>
    <n v="42.86"/>
    <n v="172.08"/>
    <n v="6.2"/>
  </r>
  <r>
    <s v="c82a4804-c3fc-43c8-a5d2-85e8af0e13bb"/>
    <s v="A"/>
    <s v="Naypyitaw"/>
    <s v="Member"/>
    <s v="Male"/>
    <s v="Home and lifestyle"/>
    <n v="45.18"/>
    <n v="7"/>
    <n v="15.813000000000001"/>
    <n v="332.07"/>
    <n v="617.96333333333337"/>
    <n v="47.438571428571429"/>
    <x v="273"/>
    <n v="2019"/>
    <x v="9"/>
    <s v="Thursday"/>
    <d v="1899-12-30T18:44:50"/>
    <s v="Ewallet"/>
    <n v="189.76"/>
    <n v="42.86"/>
    <n v="142.31"/>
    <n v="6.6"/>
  </r>
  <r>
    <s v="1e31041d-20d3-47f1-95a6-5fed8a2f8de4"/>
    <s v="A"/>
    <s v="Naypyitaw"/>
    <s v="Normal"/>
    <s v="Male"/>
    <s v="Sports and travel"/>
    <n v="75.14"/>
    <n v="9"/>
    <n v="33.813000000000002"/>
    <n v="710.07"/>
    <n v="576.19666666666672"/>
    <n v="78.896666666666675"/>
    <x v="284"/>
    <n v="2019"/>
    <x v="9"/>
    <s v="Monday"/>
    <d v="1899-12-30T02:28:52"/>
    <s v="Credit card"/>
    <n v="405.76"/>
    <n v="42.86"/>
    <n v="304.31"/>
    <n v="5.7"/>
  </r>
  <r>
    <s v="6a98b5b2-99c6-40d6-b1e3-aa1ff2475e10"/>
    <s v="B"/>
    <s v="Mandalay"/>
    <s v="Normal"/>
    <s v="Male"/>
    <s v="Sports and travel"/>
    <n v="85.9"/>
    <n v="9"/>
    <n v="38.655000000000001"/>
    <n v="811.75"/>
    <n v="565.43999999999994"/>
    <n v="90.194444444444443"/>
    <x v="284"/>
    <n v="2019"/>
    <x v="9"/>
    <s v="Monday"/>
    <d v="1899-12-30T17:41:09"/>
    <s v="Cash"/>
    <n v="463.86"/>
    <n v="42.86"/>
    <n v="347.89"/>
    <n v="6.6"/>
  </r>
  <r>
    <s v="7330a57c-687c-4381-812a-55bc48004f1a"/>
    <s v="A"/>
    <s v="Naypyitaw"/>
    <s v="Normal"/>
    <s v="Male"/>
    <s v="Sports and travel"/>
    <n v="49.23"/>
    <n v="4"/>
    <n v="9.8460000000000001"/>
    <n v="206.77"/>
    <n v="349.41333333333336"/>
    <n v="51.692500000000003"/>
    <x v="278"/>
    <n v="2019"/>
    <x v="9"/>
    <s v="Sunday"/>
    <d v="1899-12-30T19:11:48"/>
    <s v="Ewallet"/>
    <n v="118.15"/>
    <n v="42.86"/>
    <n v="88.62"/>
    <n v="5.5"/>
  </r>
  <r>
    <s v="c93de56b-f52b-445a-a4bc-b4831bcc763a"/>
    <s v="B"/>
    <s v="Yangon"/>
    <s v="Member"/>
    <s v="Male"/>
    <s v="Electronic accessories"/>
    <n v="80.69"/>
    <n v="8"/>
    <n v="32.276000000000003"/>
    <n v="677.8"/>
    <n v="295.39999999999998"/>
    <n v="84.724999999999994"/>
    <x v="282"/>
    <n v="2019"/>
    <x v="9"/>
    <s v="Monday"/>
    <d v="1899-12-30T04:57:51"/>
    <s v="Credit card"/>
    <n v="387.31"/>
    <n v="42.86"/>
    <n v="290.49"/>
    <n v="5.5"/>
  </r>
  <r>
    <s v="fad8f23c-c7c6-4c55-9a6e-1533e4ded3bd"/>
    <s v="A"/>
    <s v="Naypyitaw"/>
    <s v="Normal"/>
    <s v="Male"/>
    <s v="Electronic accessories"/>
    <n v="38.97"/>
    <n v="4"/>
    <n v="7.7939999999999996"/>
    <n v="163.66999999999999"/>
    <n v="258.76"/>
    <n v="40.917499999999997"/>
    <x v="262"/>
    <n v="2019"/>
    <x v="9"/>
    <s v="Thursday"/>
    <d v="1899-12-30T00:02:53"/>
    <s v="Cash"/>
    <n v="93.53"/>
    <n v="42.85"/>
    <n v="70.14"/>
    <n v="8.9"/>
  </r>
  <r>
    <s v="100747a1-95c6-467a-af31-f9bc4a59705c"/>
    <s v="A"/>
    <s v="Naypyitaw"/>
    <s v="Normal"/>
    <s v="Female"/>
    <s v="Electronic accessories"/>
    <n v="8.52"/>
    <n v="5"/>
    <n v="2.13"/>
    <n v="44.73"/>
    <n v="209.21"/>
    <n v="8.9459999999999997"/>
    <x v="279"/>
    <n v="2019"/>
    <x v="9"/>
    <s v="Tuesday"/>
    <d v="1899-12-30T10:21:38"/>
    <s v="Credit card"/>
    <n v="25.56"/>
    <n v="42.86"/>
    <n v="19.170000000000002"/>
    <n v="10"/>
  </r>
  <r>
    <s v="2dee016e-79d9-48e2-8b7c-b280f3dd3e21"/>
    <s v="C"/>
    <s v="Naypyitaw"/>
    <s v="Normal"/>
    <s v="Female"/>
    <s v="Health and beauty"/>
    <n v="90.14"/>
    <n v="6"/>
    <n v="27.042000000000002"/>
    <n v="567.88"/>
    <n v="324.7233333333333"/>
    <n v="94.646666666666661"/>
    <x v="257"/>
    <n v="2019"/>
    <x v="9"/>
    <s v="Wednesday"/>
    <d v="1899-12-30T15:35:13"/>
    <s v="Credit card"/>
    <n v="324.5"/>
    <n v="42.86"/>
    <n v="243.38"/>
    <n v="5.3"/>
  </r>
  <r>
    <s v="7f69d130-11d6-465d-a865-382514a86f4c"/>
    <s v="C"/>
    <s v="Yangon"/>
    <s v="Normal"/>
    <s v="Female"/>
    <s v="Electronic accessories"/>
    <n v="14.3"/>
    <n v="1"/>
    <n v="0.71499999999999997"/>
    <n v="15.02"/>
    <n v="226.17999999999998"/>
    <n v="15.02"/>
    <x v="270"/>
    <n v="2019"/>
    <x v="9"/>
    <s v="Tuesday"/>
    <d v="1899-12-30T11:17:49"/>
    <s v="Cash"/>
    <n v="8.58"/>
    <n v="42.88"/>
    <n v="6.44"/>
    <n v="7"/>
  </r>
  <r>
    <s v="d85158c3-5633-42b4-9d60-73a45dbbf80a"/>
    <s v="B"/>
    <s v="Naypyitaw"/>
    <s v="Normal"/>
    <s v="Male"/>
    <s v="Fashion accessories"/>
    <n v="93.16"/>
    <n v="4"/>
    <n v="18.632000000000001"/>
    <n v="391.27"/>
    <n v="254.29999999999998"/>
    <n v="97.817499999999995"/>
    <x v="262"/>
    <n v="2019"/>
    <x v="9"/>
    <s v="Thursday"/>
    <d v="1899-12-30T21:21:16"/>
    <s v="Cash"/>
    <n v="223.58"/>
    <n v="42.86"/>
    <n v="167.69"/>
    <n v="8.3000000000000007"/>
  </r>
  <r>
    <s v="a3187ba1-03a1-4d00-b339-363a0b220217"/>
    <s v="C"/>
    <s v="Naypyitaw"/>
    <s v="Member"/>
    <s v="Male"/>
    <s v="Electronic accessories"/>
    <n v="28.81"/>
    <n v="9"/>
    <n v="12.964499999999999"/>
    <n v="272.25"/>
    <n v="209.22"/>
    <n v="30.25"/>
    <x v="266"/>
    <n v="2019"/>
    <x v="9"/>
    <s v="Wednesday"/>
    <d v="1899-12-30T07:12:02"/>
    <s v="Ewallet"/>
    <n v="155.57"/>
    <n v="42.86"/>
    <n v="116.68"/>
    <n v="6.6"/>
  </r>
  <r>
    <s v="459213fe-62f3-41b8-b589-9b5d929d2f19"/>
    <s v="A"/>
    <s v="Naypyitaw"/>
    <s v="Member"/>
    <s v="Female"/>
    <s v="Sports and travel"/>
    <n v="18.93"/>
    <n v="5"/>
    <n v="4.7324999999999999"/>
    <n v="99.38"/>
    <n v="351.66333333333336"/>
    <n v="19.875999999999998"/>
    <x v="270"/>
    <n v="2019"/>
    <x v="9"/>
    <s v="Tuesday"/>
    <d v="1899-12-30T22:16:10"/>
    <s v="Credit card"/>
    <n v="56.79"/>
    <n v="42.86"/>
    <n v="42.59"/>
    <n v="9.6999999999999993"/>
  </r>
  <r>
    <s v="bfbeb102-37f1-4599-bf38-26c16ad67c42"/>
    <s v="B"/>
    <s v="Yangon"/>
    <s v="Normal"/>
    <s v="Female"/>
    <s v="Health and beauty"/>
    <n v="60.96"/>
    <n v="4"/>
    <n v="12.192"/>
    <n v="256.02999999999997"/>
    <n v="389.28"/>
    <n v="64.007499999999993"/>
    <x v="258"/>
    <n v="2019"/>
    <x v="9"/>
    <s v="Friday"/>
    <d v="1899-12-30T23:23:32"/>
    <s v="Credit card"/>
    <n v="146.30000000000001"/>
    <n v="42.86"/>
    <n v="109.73"/>
    <n v="5.3"/>
  </r>
  <r>
    <s v="457aff35-fa82-4137-ab7c-72b4bf27effa"/>
    <s v="A"/>
    <s v="Naypyitaw"/>
    <s v="Member"/>
    <s v="Female"/>
    <s v="Health and beauty"/>
    <n v="74.03"/>
    <n v="9"/>
    <n v="33.313499999999998"/>
    <n v="699.58"/>
    <n v="529.91666666666663"/>
    <n v="77.731111111111119"/>
    <x v="270"/>
    <n v="2019"/>
    <x v="9"/>
    <s v="Tuesday"/>
    <d v="1899-12-30T19:09:52"/>
    <s v="Cash"/>
    <n v="399.76"/>
    <n v="42.86"/>
    <n v="299.82"/>
    <n v="8.1"/>
  </r>
  <r>
    <s v="2c18365a-63ac-4549-8668-d65978a362a1"/>
    <s v="B"/>
    <s v="Yangon"/>
    <s v="Normal"/>
    <s v="Male"/>
    <s v="Sports and travel"/>
    <n v="50.53"/>
    <n v="4"/>
    <n v="10.106"/>
    <n v="212.23"/>
    <n v="309.18666666666667"/>
    <n v="53.057499999999997"/>
    <x v="257"/>
    <n v="2019"/>
    <x v="9"/>
    <s v="Wednesday"/>
    <d v="1899-12-30T21:12:55"/>
    <s v="Cash"/>
    <n v="121.27"/>
    <n v="42.86"/>
    <n v="90.96"/>
    <n v="6.3"/>
  </r>
  <r>
    <s v="99413a55-a345-4f5a-ab80-f27f292bae0e"/>
    <s v="B"/>
    <s v="Naypyitaw"/>
    <s v="Member"/>
    <s v="Male"/>
    <s v="Health and beauty"/>
    <n v="71.739999999999995"/>
    <n v="9"/>
    <n v="32.283000000000001"/>
    <n v="677.94"/>
    <n v="258.7166666666667"/>
    <n v="75.326666666666668"/>
    <x v="270"/>
    <n v="2019"/>
    <x v="9"/>
    <s v="Tuesday"/>
    <d v="1899-12-30T04:12:31"/>
    <s v="Ewallet"/>
    <n v="387.4"/>
    <n v="42.86"/>
    <n v="290.54000000000002"/>
    <n v="6.3"/>
  </r>
  <r>
    <s v="81c633cd-73b6-4f51-a2c6-15127bde5d44"/>
    <s v="A"/>
    <s v="Yangon"/>
    <s v="Member"/>
    <s v="Male"/>
    <s v="Electronic accessories"/>
    <n v="11.87"/>
    <n v="3"/>
    <n v="1.7805"/>
    <n v="37.39"/>
    <n v="226.19000000000003"/>
    <n v="12.463333333333333"/>
    <x v="267"/>
    <n v="2019"/>
    <x v="9"/>
    <s v="Tuesday"/>
    <d v="1899-12-30T18:47:47"/>
    <s v="Cash"/>
    <n v="21.37"/>
    <n v="42.85"/>
    <n v="16.02"/>
    <n v="8.8000000000000007"/>
  </r>
  <r>
    <s v="5b90a5d9-4005-4dfd-b3b7-b02fac555e92"/>
    <s v="C"/>
    <s v="Mandalay"/>
    <s v="Member"/>
    <s v="Male"/>
    <s v="Electronic accessories"/>
    <n v="28.96"/>
    <n v="2"/>
    <n v="2.8959999999999999"/>
    <n v="60.82"/>
    <n v="275.13333333333338"/>
    <n v="30.41"/>
    <x v="277"/>
    <n v="2019"/>
    <x v="9"/>
    <s v="Saturday"/>
    <d v="1899-12-30T14:56:06"/>
    <s v="Credit card"/>
    <n v="34.75"/>
    <n v="42.86"/>
    <n v="26.07"/>
    <n v="9.1"/>
  </r>
  <r>
    <s v="e12df6be-f41a-45c6-93c0-12c4a3da7815"/>
    <s v="B"/>
    <s v="Yangon"/>
    <s v="Member"/>
    <s v="Female"/>
    <s v="Health and beauty"/>
    <n v="78.959999999999994"/>
    <n v="7"/>
    <n v="27.635999999999999"/>
    <n v="580.36"/>
    <n v="284.55666666666667"/>
    <n v="82.908571428571435"/>
    <x v="265"/>
    <n v="2019"/>
    <x v="9"/>
    <s v="Wednesday"/>
    <d v="1899-12-30T23:31:59"/>
    <s v="Ewallet"/>
    <n v="331.63"/>
    <n v="42.86"/>
    <n v="248.73"/>
    <n v="8.9"/>
  </r>
  <r>
    <s v="5e363c15-4890-4aa8-b17a-4cc49322b5fa"/>
    <s v="A"/>
    <s v="Yangon"/>
    <s v="Member"/>
    <s v="Male"/>
    <s v="Health and beauty"/>
    <n v="35.090000000000003"/>
    <n v="5"/>
    <n v="8.7725000000000009"/>
    <n v="184.22"/>
    <n v="228.63333333333333"/>
    <n v="36.844000000000001"/>
    <x v="257"/>
    <n v="2019"/>
    <x v="9"/>
    <s v="Wednesday"/>
    <d v="1899-12-30T23:11:24"/>
    <s v="Credit card"/>
    <n v="105.27"/>
    <n v="42.86"/>
    <n v="78.95"/>
    <n v="6.5"/>
  </r>
  <r>
    <s v="8c9f118e-68d1-43ba-a549-37323c47e8b3"/>
    <s v="A"/>
    <s v="Mandalay"/>
    <s v="Member"/>
    <s v="Female"/>
    <s v="Electronic accessories"/>
    <n v="84.85"/>
    <n v="1"/>
    <n v="4.2424999999999997"/>
    <n v="89.09"/>
    <n v="172.98666666666665"/>
    <n v="89.09"/>
    <x v="274"/>
    <n v="2019"/>
    <x v="9"/>
    <s v="Monday"/>
    <d v="1899-12-30T08:39:01"/>
    <s v="Ewallet"/>
    <n v="50.91"/>
    <n v="42.86"/>
    <n v="38.18"/>
    <n v="9.6999999999999993"/>
  </r>
  <r>
    <s v="37730e68-5727-4361-8175-782e2f1c621f"/>
    <s v="C"/>
    <s v="Yangon"/>
    <s v="Member"/>
    <s v="Male"/>
    <s v="Food and beverages"/>
    <n v="43.66"/>
    <n v="9"/>
    <n v="19.646999999999998"/>
    <n v="412.59"/>
    <n v="282.90333333333336"/>
    <n v="45.843333333333334"/>
    <x v="278"/>
    <n v="2019"/>
    <x v="9"/>
    <s v="Sunday"/>
    <d v="1899-12-30T01:54:43"/>
    <s v="Ewallet"/>
    <n v="235.76"/>
    <n v="42.86"/>
    <n v="176.83"/>
    <n v="6.8"/>
  </r>
  <r>
    <s v="3cbae39b-6d77-4018-8594-e906df6e5004"/>
    <s v="C"/>
    <s v="Naypyitaw"/>
    <s v="Member"/>
    <s v="Male"/>
    <s v="Home and lifestyle"/>
    <n v="8.23"/>
    <n v="2"/>
    <n v="0.82299999999999995"/>
    <n v="17.28"/>
    <n v="253.09"/>
    <n v="8.64"/>
    <x v="267"/>
    <n v="2019"/>
    <x v="9"/>
    <s v="Tuesday"/>
    <d v="1899-12-30T04:41:28"/>
    <s v="Cash"/>
    <n v="9.8800000000000008"/>
    <n v="42.82"/>
    <n v="7.4"/>
    <n v="6"/>
  </r>
  <r>
    <s v="ffd27a4a-59af-4f59-b1f3-86a278121d45"/>
    <s v="B"/>
    <s v="Yangon"/>
    <s v="Member"/>
    <s v="Male"/>
    <s v="Food and beverages"/>
    <n v="79.78"/>
    <n v="5"/>
    <n v="19.945"/>
    <n v="418.84"/>
    <n v="422.06333333333333"/>
    <n v="83.768000000000001"/>
    <x v="277"/>
    <n v="2019"/>
    <x v="9"/>
    <s v="Saturday"/>
    <d v="1899-12-30T00:50:49"/>
    <s v="Credit card"/>
    <n v="239.34"/>
    <n v="42.86"/>
    <n v="179.5"/>
    <n v="5.9"/>
  </r>
  <r>
    <s v="f2fa640a-7afc-4fcf-a309-6ed083aaadfa"/>
    <s v="C"/>
    <s v="Yangon"/>
    <s v="Member"/>
    <s v="Male"/>
    <s v="Health and beauty"/>
    <n v="76.94"/>
    <n v="4"/>
    <n v="15.388"/>
    <n v="323.14999999999998"/>
    <n v="470.73333333333335"/>
    <n v="80.787499999999994"/>
    <x v="270"/>
    <n v="2019"/>
    <x v="9"/>
    <s v="Tuesday"/>
    <d v="1899-12-30T03:39:51"/>
    <s v="Credit card"/>
    <n v="184.66"/>
    <n v="42.86"/>
    <n v="138.49"/>
    <n v="7.2"/>
  </r>
  <r>
    <s v="43262d3a-a4bb-484b-a581-706cef610562"/>
    <s v="B"/>
    <s v="Naypyitaw"/>
    <s v="Member"/>
    <s v="Female"/>
    <s v="Food and beverages"/>
    <n v="71.319999999999993"/>
    <n v="7"/>
    <n v="24.962"/>
    <n v="524.20000000000005"/>
    <n v="555.06000000000006"/>
    <n v="74.885714285714286"/>
    <x v="270"/>
    <n v="2019"/>
    <x v="9"/>
    <s v="Tuesday"/>
    <d v="1899-12-30T07:51:05"/>
    <s v="Cash"/>
    <n v="299.54000000000002"/>
    <n v="42.86"/>
    <n v="224.66"/>
    <n v="6.9"/>
  </r>
  <r>
    <s v="652e8f50-8c4b-491f-bb2d-e4420869f8d3"/>
    <s v="B"/>
    <s v="Naypyitaw"/>
    <s v="Normal"/>
    <s v="Male"/>
    <s v="Home and lifestyle"/>
    <n v="76.849999999999994"/>
    <n v="7"/>
    <n v="26.897500000000001"/>
    <n v="564.85"/>
    <n v="507.16666666666669"/>
    <n v="80.69285714285715"/>
    <x v="265"/>
    <n v="2019"/>
    <x v="9"/>
    <s v="Wednesday"/>
    <d v="1899-12-30T06:52:24"/>
    <s v="Cash"/>
    <n v="322.77"/>
    <n v="42.86"/>
    <n v="242.08"/>
    <n v="7.9"/>
  </r>
  <r>
    <s v="e53a191e-2a50-47f6-a1e0-f5d8d36dacde"/>
    <s v="C"/>
    <s v="Naypyitaw"/>
    <s v="Normal"/>
    <s v="Male"/>
    <s v="Health and beauty"/>
    <n v="91.45"/>
    <n v="6"/>
    <n v="27.434999999999999"/>
    <n v="576.13"/>
    <n v="411.92666666666668"/>
    <n v="96.021666666666661"/>
    <x v="280"/>
    <n v="2019"/>
    <x v="9"/>
    <s v="Monday"/>
    <d v="1899-12-30T21:35:39"/>
    <s v="Credit card"/>
    <n v="329.22"/>
    <n v="42.86"/>
    <n v="246.91"/>
    <n v="7.5"/>
  </r>
  <r>
    <s v="fd1a87fc-8a3f-4ddb-9d3b-ba38e5f7d959"/>
    <s v="A"/>
    <s v="Mandalay"/>
    <s v="Normal"/>
    <s v="Female"/>
    <s v="Health and beauty"/>
    <n v="60.4"/>
    <n v="6"/>
    <n v="18.12"/>
    <n v="380.52"/>
    <n v="330.46999999999997"/>
    <n v="63.419999999999995"/>
    <x v="272"/>
    <n v="2019"/>
    <x v="9"/>
    <s v="Tuesday"/>
    <d v="1899-12-30T04:33:36"/>
    <s v="Credit card"/>
    <n v="217.44"/>
    <n v="42.86"/>
    <n v="163.08000000000001"/>
    <n v="5.3"/>
  </r>
  <r>
    <s v="0829018b-aec3-412d-a758-43088ce6f0c7"/>
    <s v="A"/>
    <s v="Yangon"/>
    <s v="Member"/>
    <s v="Female"/>
    <s v="Health and beauty"/>
    <n v="33.229999999999997"/>
    <n v="8"/>
    <n v="13.292"/>
    <n v="279.13"/>
    <n v="254.76666666666665"/>
    <n v="34.891249999999999"/>
    <x v="280"/>
    <n v="2019"/>
    <x v="9"/>
    <s v="Monday"/>
    <d v="1899-12-30T23:57:26"/>
    <s v="Credit card"/>
    <n v="159.5"/>
    <n v="42.86"/>
    <n v="119.63"/>
    <n v="9.6"/>
  </r>
  <r>
    <s v="5cba31d5-9248-4c21-ac68-7538e1b627d9"/>
    <s v="C"/>
    <s v="Yangon"/>
    <s v="Normal"/>
    <s v="Female"/>
    <s v="Home and lifestyle"/>
    <n v="78.989999999999995"/>
    <n v="4"/>
    <n v="15.798"/>
    <n v="331.76"/>
    <n v="175.02666666666664"/>
    <n v="82.94"/>
    <x v="275"/>
    <n v="2019"/>
    <x v="9"/>
    <s v="Saturday"/>
    <d v="1899-12-30T23:11:35"/>
    <s v="Credit card"/>
    <n v="189.58"/>
    <n v="42.86"/>
    <n v="142.18"/>
    <n v="9.5"/>
  </r>
  <r>
    <s v="43010a40-f8fd-455d-a599-478f33cd3fe1"/>
    <s v="C"/>
    <s v="Mandalay"/>
    <s v="Normal"/>
    <s v="Male"/>
    <s v="Health and beauty"/>
    <n v="14.61"/>
    <n v="10"/>
    <n v="7.3049999999999997"/>
    <n v="153.41"/>
    <n v="144.43666666666667"/>
    <n v="15.340999999999999"/>
    <x v="259"/>
    <n v="2019"/>
    <x v="9"/>
    <s v="Sunday"/>
    <d v="1899-12-30T10:18:38"/>
    <s v="Ewallet"/>
    <n v="87.66"/>
    <n v="42.86"/>
    <n v="65.75"/>
    <n v="9.1"/>
  </r>
  <r>
    <s v="67757a61-dad9-443c-bef7-b007e3fd29a9"/>
    <s v="A"/>
    <s v="Mandalay"/>
    <s v="Normal"/>
    <s v="Female"/>
    <s v="Home and lifestyle"/>
    <n v="38.01"/>
    <n v="1"/>
    <n v="1.9005000000000001"/>
    <n v="39.909999999999997"/>
    <n v="119.78333333333332"/>
    <n v="39.909999999999997"/>
    <x v="263"/>
    <n v="2019"/>
    <x v="9"/>
    <s v="Saturday"/>
    <d v="1899-12-30T06:50:16"/>
    <s v="Ewallet"/>
    <n v="22.81"/>
    <n v="42.85"/>
    <n v="17.100000000000001"/>
    <n v="9.4"/>
  </r>
  <r>
    <s v="4fde428b-abc5-4450-950c-aa1b295a80f5"/>
    <s v="B"/>
    <s v="Mandalay"/>
    <s v="Normal"/>
    <s v="Male"/>
    <s v="Fashion accessories"/>
    <n v="57.14"/>
    <n v="4"/>
    <n v="11.428000000000001"/>
    <n v="239.99"/>
    <n v="161.75333333333333"/>
    <n v="59.997500000000002"/>
    <x v="282"/>
    <n v="2019"/>
    <x v="9"/>
    <s v="Monday"/>
    <d v="1899-12-30T22:06:30"/>
    <s v="Ewallet"/>
    <n v="137.13999999999999"/>
    <n v="42.86"/>
    <n v="102.85"/>
    <n v="7.7"/>
  </r>
  <r>
    <s v="20a7dc05-d34f-4a9f-bcf0-f39ff767da3b"/>
    <s v="C"/>
    <s v="Naypyitaw"/>
    <s v="Member"/>
    <s v="Male"/>
    <s v="Fashion accessories"/>
    <n v="10.81"/>
    <n v="7"/>
    <n v="3.7835000000000001"/>
    <n v="79.45"/>
    <n v="99.696666666666658"/>
    <n v="11.35"/>
    <x v="283"/>
    <n v="2019"/>
    <x v="9"/>
    <s v="Thursday"/>
    <d v="1899-12-30T07:00:59"/>
    <s v="Ewallet"/>
    <n v="45.4"/>
    <n v="42.86"/>
    <n v="34.049999999999997"/>
    <n v="6.7"/>
  </r>
  <r>
    <s v="48d2aae7-dab0-4402-b380-ba075e041e17"/>
    <s v="C"/>
    <s v="Mandalay"/>
    <s v="Member"/>
    <s v="Female"/>
    <s v="Electronic accessories"/>
    <n v="39.479999999999997"/>
    <n v="4"/>
    <n v="7.8959999999999999"/>
    <n v="165.82"/>
    <n v="106.42333333333333"/>
    <n v="41.454999999999998"/>
    <x v="258"/>
    <n v="2019"/>
    <x v="9"/>
    <s v="Friday"/>
    <d v="1899-12-30T15:37:56"/>
    <s v="Ewallet"/>
    <n v="94.75"/>
    <n v="42.86"/>
    <n v="71.069999999999993"/>
    <n v="8.3000000000000007"/>
  </r>
  <r>
    <s v="08356848-e3a1-4fc0-94e9-1a930560be99"/>
    <s v="A"/>
    <s v="Mandalay"/>
    <s v="Member"/>
    <s v="Male"/>
    <s v="Health and beauty"/>
    <n v="25.63"/>
    <n v="2"/>
    <n v="2.5630000000000002"/>
    <n v="53.82"/>
    <n v="122.56333333333333"/>
    <n v="26.91"/>
    <x v="271"/>
    <n v="2019"/>
    <x v="9"/>
    <s v="Thursday"/>
    <d v="1899-12-30T04:31:48"/>
    <s v="Ewallet"/>
    <n v="30.76"/>
    <n v="42.85"/>
    <n v="23.06"/>
    <n v="8.9"/>
  </r>
  <r>
    <s v="f66b59b9-2583-4e1c-bcf5-6458498e0df3"/>
    <s v="C"/>
    <s v="Naypyitaw"/>
    <s v="Normal"/>
    <s v="Female"/>
    <s v="Food and beverages"/>
    <n v="94.89"/>
    <n v="1"/>
    <n v="4.7445000000000004"/>
    <n v="99.63"/>
    <n v="123.85666666666667"/>
    <n v="99.63"/>
    <x v="280"/>
    <n v="2019"/>
    <x v="9"/>
    <s v="Monday"/>
    <d v="1899-12-30T20:03:36"/>
    <s v="Credit card"/>
    <n v="56.93"/>
    <n v="42.86"/>
    <n v="42.7"/>
    <n v="6"/>
  </r>
  <r>
    <s v="1fa9b874-4182-45e0-9b5c-e522fbf9e9de"/>
    <s v="C"/>
    <s v="Mandalay"/>
    <s v="Member"/>
    <s v="Female"/>
    <s v="Sports and travel"/>
    <n v="51.01"/>
    <n v="4"/>
    <n v="10.202"/>
    <n v="214.24"/>
    <n v="256.09333333333331"/>
    <n v="53.56"/>
    <x v="267"/>
    <n v="2019"/>
    <x v="9"/>
    <s v="Tuesday"/>
    <d v="1899-12-30T14:55:50"/>
    <s v="Cash"/>
    <n v="122.42"/>
    <n v="42.86"/>
    <n v="91.82"/>
    <n v="6"/>
  </r>
  <r>
    <s v="be17bc80-51d3-4ae0-a9cb-bf9a8b2cbfe2"/>
    <s v="B"/>
    <s v="Yangon"/>
    <s v="Member"/>
    <s v="Female"/>
    <s v="Fashion accessories"/>
    <n v="7.85"/>
    <n v="7"/>
    <n v="2.7475000000000001"/>
    <n v="57.7"/>
    <n v="295.96999999999997"/>
    <n v="8.2428571428571438"/>
    <x v="258"/>
    <n v="2019"/>
    <x v="9"/>
    <s v="Friday"/>
    <d v="1899-12-30T17:16:03"/>
    <s v="Cash"/>
    <n v="32.97"/>
    <n v="42.86"/>
    <n v="24.73"/>
    <n v="8.1999999999999993"/>
  </r>
  <r>
    <s v="f1c57970-e270-4c3f-a9db-ec59042c6ab0"/>
    <s v="B"/>
    <s v="Mandalay"/>
    <s v="Normal"/>
    <s v="Female"/>
    <s v="Food and beverages"/>
    <n v="47.27"/>
    <n v="10"/>
    <n v="23.635000000000002"/>
    <n v="496.34"/>
    <n v="360.23"/>
    <n v="49.634"/>
    <x v="277"/>
    <n v="2019"/>
    <x v="9"/>
    <s v="Saturday"/>
    <d v="1899-12-30T09:48:12"/>
    <s v="Cash"/>
    <n v="283.62"/>
    <n v="42.86"/>
    <n v="212.72"/>
    <n v="8.1"/>
  </r>
  <r>
    <s v="79e4c8b7-415c-49f4-b574-9c88575fa09f"/>
    <s v="B"/>
    <s v="Naypyitaw"/>
    <s v="Member"/>
    <s v="Male"/>
    <s v="Health and beauty"/>
    <n v="35.33"/>
    <n v="9"/>
    <n v="15.8985"/>
    <n v="333.87"/>
    <n v="281.44"/>
    <n v="37.096666666666664"/>
    <x v="275"/>
    <n v="2019"/>
    <x v="9"/>
    <s v="Saturday"/>
    <d v="1899-12-30T18:25:04"/>
    <s v="Cash"/>
    <n v="190.78"/>
    <n v="42.86"/>
    <n v="143.09"/>
    <n v="5"/>
  </r>
  <r>
    <s v="a6b141c3-d55b-4a7c-b123-5904be63edb9"/>
    <s v="B"/>
    <s v="Naypyitaw"/>
    <s v="Normal"/>
    <s v="Female"/>
    <s v="Health and beauty"/>
    <n v="47.71"/>
    <n v="5"/>
    <n v="11.9275"/>
    <n v="250.48"/>
    <n v="172.04"/>
    <n v="50.095999999999997"/>
    <x v="275"/>
    <n v="2019"/>
    <x v="9"/>
    <s v="Saturday"/>
    <d v="1899-12-30T18:05:18"/>
    <s v="Ewallet"/>
    <n v="143.13"/>
    <n v="42.86"/>
    <n v="107.35"/>
    <n v="6.8"/>
  </r>
  <r>
    <s v="c6fcb6ff-310f-4f95-92f5-4d5108707302"/>
    <s v="B"/>
    <s v="Yangon"/>
    <s v="Normal"/>
    <s v="Female"/>
    <s v="Sports and travel"/>
    <n v="27.51"/>
    <n v="9"/>
    <n v="12.3795"/>
    <n v="259.97000000000003"/>
    <n v="188.97333333333336"/>
    <n v="28.885555555555559"/>
    <x v="259"/>
    <n v="2019"/>
    <x v="9"/>
    <s v="Sunday"/>
    <d v="1899-12-30T13:37:04"/>
    <s v="Cash"/>
    <n v="148.55000000000001"/>
    <n v="42.86"/>
    <n v="111.42"/>
    <n v="9.5"/>
  </r>
  <r>
    <s v="d2896c6d-7b55-40bc-8c1c-1c05e9c07d03"/>
    <s v="C"/>
    <s v="Yangon"/>
    <s v="Normal"/>
    <s v="Male"/>
    <s v="Sports and travel"/>
    <n v="5.4"/>
    <n v="1"/>
    <n v="0.27"/>
    <n v="5.67"/>
    <n v="203.06333333333336"/>
    <n v="5.67"/>
    <x v="282"/>
    <n v="2019"/>
    <x v="9"/>
    <s v="Monday"/>
    <d v="1899-12-30T13:08:53"/>
    <s v="Ewallet"/>
    <n v="3.24"/>
    <n v="42.86"/>
    <n v="2.4300000000000002"/>
    <n v="7.1"/>
  </r>
  <r>
    <s v="9c58e87f-3ea8-4098-bc42-dda210a49565"/>
    <s v="A"/>
    <s v="Mandalay"/>
    <s v="Normal"/>
    <s v="Male"/>
    <s v="Electronic accessories"/>
    <n v="40.99"/>
    <n v="7"/>
    <n v="14.346500000000001"/>
    <n v="301.27999999999997"/>
    <n v="283.44333333333333"/>
    <n v="43.04"/>
    <x v="274"/>
    <n v="2019"/>
    <x v="9"/>
    <s v="Monday"/>
    <d v="1899-12-30T01:57:47"/>
    <s v="Cash"/>
    <n v="172.16"/>
    <n v="42.86"/>
    <n v="129.12"/>
    <n v="5.0999999999999996"/>
  </r>
  <r>
    <s v="f6afef1f-40dd-4687-8bbd-5328a3c446c8"/>
    <s v="A"/>
    <s v="Yangon"/>
    <s v="Member"/>
    <s v="Female"/>
    <s v="Electronic accessories"/>
    <n v="95.95"/>
    <n v="3"/>
    <n v="14.3925"/>
    <n v="302.24"/>
    <n v="249.42"/>
    <n v="100.74666666666667"/>
    <x v="266"/>
    <n v="2019"/>
    <x v="9"/>
    <s v="Wednesday"/>
    <d v="1899-12-30T17:49:46"/>
    <s v="Ewallet"/>
    <n v="172.71"/>
    <n v="42.86"/>
    <n v="129.53"/>
    <n v="6.3"/>
  </r>
  <r>
    <s v="b3ec9daf-b1f2-408a-b8f7-82d909734831"/>
    <s v="A"/>
    <s v="Naypyitaw"/>
    <s v="Member"/>
    <s v="Female"/>
    <s v="Food and beverages"/>
    <n v="33.58"/>
    <n v="7"/>
    <n v="11.753"/>
    <n v="246.81"/>
    <n v="243.07000000000002"/>
    <n v="35.258571428571429"/>
    <x v="283"/>
    <n v="2019"/>
    <x v="9"/>
    <s v="Thursday"/>
    <d v="1899-12-30T16:39:27"/>
    <s v="Credit card"/>
    <n v="141.04"/>
    <n v="42.85"/>
    <n v="105.77"/>
    <n v="8.1999999999999993"/>
  </r>
  <r>
    <s v="0b9cd157-2bcd-4576-8a8d-3078398075a5"/>
    <s v="B"/>
    <s v="Mandalay"/>
    <s v="Member"/>
    <s v="Female"/>
    <s v="Food and beverages"/>
    <n v="47.43"/>
    <n v="4"/>
    <n v="9.4860000000000007"/>
    <n v="199.21"/>
    <n v="227.60999999999999"/>
    <n v="49.802500000000002"/>
    <x v="262"/>
    <n v="2019"/>
    <x v="9"/>
    <s v="Thursday"/>
    <d v="1899-12-30T10:50:19"/>
    <s v="Ewallet"/>
    <n v="113.83"/>
    <n v="42.86"/>
    <n v="85.38"/>
    <n v="5.9"/>
  </r>
  <r>
    <s v="ae10942a-860a-487e-9fb6-a1fe1bf3e4dd"/>
    <s v="A"/>
    <s v="Naypyitaw"/>
    <s v="Member"/>
    <s v="Female"/>
    <s v="Health and beauty"/>
    <n v="89.9"/>
    <n v="3"/>
    <n v="13.484999999999999"/>
    <n v="283.19"/>
    <n v="187.61333333333334"/>
    <n v="94.396666666666661"/>
    <x v="279"/>
    <n v="2019"/>
    <x v="9"/>
    <s v="Tuesday"/>
    <d v="1899-12-30T10:50:27"/>
    <s v="Cash"/>
    <n v="161.82"/>
    <n v="42.86"/>
    <n v="121.37"/>
    <n v="7.9"/>
  </r>
  <r>
    <s v="a71bda40-8ffa-4649-881d-e5abc522ab58"/>
    <s v="C"/>
    <s v="Naypyitaw"/>
    <s v="Member"/>
    <s v="Male"/>
    <s v="Sports and travel"/>
    <n v="27.27"/>
    <n v="7"/>
    <n v="9.5444999999999993"/>
    <n v="200.43"/>
    <n v="97.683333333333323"/>
    <n v="28.632857142857144"/>
    <x v="267"/>
    <n v="2019"/>
    <x v="9"/>
    <s v="Tuesday"/>
    <d v="1899-12-30T14:40:02"/>
    <s v="Credit card"/>
    <n v="114.53"/>
    <n v="42.86"/>
    <n v="85.9"/>
    <n v="7.2"/>
  </r>
  <r>
    <s v="119448b0-3e87-43f4-b102-07821711db3d"/>
    <s v="B"/>
    <s v="Mandalay"/>
    <s v="Normal"/>
    <s v="Female"/>
    <s v="Fashion accessories"/>
    <n v="15.09"/>
    <n v="5"/>
    <n v="3.7725"/>
    <n v="79.22"/>
    <n v="54.743333333333339"/>
    <n v="15.843999999999999"/>
    <x v="259"/>
    <n v="2019"/>
    <x v="9"/>
    <s v="Sunday"/>
    <d v="1899-12-30T09:08:27"/>
    <s v="Ewallet"/>
    <n v="45.27"/>
    <n v="42.86"/>
    <n v="33.950000000000003"/>
    <n v="6.7"/>
  </r>
  <r>
    <s v="88340f78-65da-4d8e-bf4e-ed8372ac0ae4"/>
    <s v="A"/>
    <s v="Mandalay"/>
    <s v="Member"/>
    <s v="Female"/>
    <s v="Health and beauty"/>
    <n v="6.38"/>
    <n v="2"/>
    <n v="0.63800000000000001"/>
    <n v="13.4"/>
    <n v="89.490000000000009"/>
    <n v="6.7"/>
    <x v="274"/>
    <n v="2019"/>
    <x v="9"/>
    <s v="Monday"/>
    <d v="1899-12-30T00:11:43"/>
    <s v="Ewallet"/>
    <n v="7.66"/>
    <n v="42.84"/>
    <n v="5.74"/>
    <n v="8.4"/>
  </r>
  <r>
    <s v="52cfaa04-588e-4b70-b75b-a1c64ebf03f8"/>
    <s v="A"/>
    <s v="Yangon"/>
    <s v="Member"/>
    <s v="Male"/>
    <s v="Electronic accessories"/>
    <n v="68.2"/>
    <n v="1"/>
    <n v="3.41"/>
    <n v="71.61"/>
    <n v="311.91666666666669"/>
    <n v="71.61"/>
    <x v="280"/>
    <n v="2019"/>
    <x v="9"/>
    <s v="Monday"/>
    <d v="1899-12-30T02:31:56"/>
    <s v="Credit card"/>
    <n v="40.92"/>
    <n v="42.86"/>
    <n v="30.69"/>
    <n v="5.9"/>
  </r>
  <r>
    <s v="c5d9993a-e0b3-4e5c-a364-e2cc8809c22d"/>
    <s v="B"/>
    <s v="Yangon"/>
    <s v="Normal"/>
    <s v="Female"/>
    <s v="Home and lifestyle"/>
    <n v="87.36"/>
    <n v="2"/>
    <n v="8.7360000000000007"/>
    <n v="183.46"/>
    <n v="346.33"/>
    <n v="91.73"/>
    <x v="281"/>
    <n v="2019"/>
    <x v="9"/>
    <s v="Sunday"/>
    <d v="1899-12-30T07:51:46"/>
    <s v="Ewallet"/>
    <n v="104.83"/>
    <n v="42.86"/>
    <n v="78.63"/>
    <n v="5.2"/>
  </r>
  <r>
    <s v="2df18666-8e58-4856-8cda-94573584582c"/>
    <s v="B"/>
    <s v="Naypyitaw"/>
    <s v="Member"/>
    <s v="Female"/>
    <s v="Health and beauty"/>
    <n v="72.03"/>
    <n v="9"/>
    <n v="32.413499999999999"/>
    <n v="680.68"/>
    <n v="567.6966666666666"/>
    <n v="75.63111111111111"/>
    <x v="279"/>
    <n v="2019"/>
    <x v="9"/>
    <s v="Tuesday"/>
    <d v="1899-12-30T21:27:07"/>
    <s v="Cash"/>
    <n v="388.96"/>
    <n v="42.86"/>
    <n v="291.72000000000003"/>
    <n v="7.4"/>
  </r>
  <r>
    <s v="fa80171d-20fa-44ea-919e-eb59fddf3fed"/>
    <s v="A"/>
    <s v="Yangon"/>
    <s v="Member"/>
    <s v="Female"/>
    <s v="Sports and travel"/>
    <n v="41.63"/>
    <n v="4"/>
    <n v="8.3260000000000005"/>
    <n v="174.85"/>
    <n v="444.03"/>
    <n v="43.712499999999999"/>
    <x v="278"/>
    <n v="2019"/>
    <x v="9"/>
    <s v="Sunday"/>
    <d v="1899-12-30T04:46:48"/>
    <s v="Ewallet"/>
    <n v="99.91"/>
    <n v="42.86"/>
    <n v="74.94"/>
    <n v="8.6"/>
  </r>
  <r>
    <s v="8eee9669-e840-4ae1-b7f0-672f7afd983a"/>
    <s v="B"/>
    <s v="Yangon"/>
    <s v="Normal"/>
    <s v="Female"/>
    <s v="Health and beauty"/>
    <n v="80.72"/>
    <n v="10"/>
    <n v="40.36"/>
    <n v="847.56"/>
    <n v="516.35"/>
    <n v="84.756"/>
    <x v="268"/>
    <n v="2019"/>
    <x v="9"/>
    <s v="Friday"/>
    <d v="1899-12-30T23:32:28"/>
    <s v="Ewallet"/>
    <n v="484.32"/>
    <n v="42.86"/>
    <n v="363.24"/>
    <n v="5.8"/>
  </r>
  <r>
    <s v="89d55775-ddb8-498d-aba7-f5e72dbe695f"/>
    <s v="A"/>
    <s v="Yangon"/>
    <s v="Member"/>
    <s v="Female"/>
    <s v="Home and lifestyle"/>
    <n v="98.31"/>
    <n v="3"/>
    <n v="14.746499999999999"/>
    <n v="309.68"/>
    <n v="301.08333333333331"/>
    <n v="103.22666666666667"/>
    <x v="272"/>
    <n v="2019"/>
    <x v="9"/>
    <s v="Tuesday"/>
    <d v="1899-12-30T17:23:51"/>
    <s v="Ewallet"/>
    <n v="176.96"/>
    <n v="42.86"/>
    <n v="132.72"/>
    <n v="6.5"/>
  </r>
  <r>
    <s v="06b9cecf-e6d7-43a8-a3e3-12ea7fe80226"/>
    <s v="A"/>
    <s v="Mandalay"/>
    <s v="Member"/>
    <s v="Male"/>
    <s v="Food and beverages"/>
    <n v="74.63"/>
    <n v="5"/>
    <n v="18.657499999999999"/>
    <n v="391.81"/>
    <n v="350.61333333333329"/>
    <n v="78.361999999999995"/>
    <x v="282"/>
    <n v="2019"/>
    <x v="9"/>
    <s v="Monday"/>
    <d v="1899-12-30T15:21:32"/>
    <s v="Credit card"/>
    <n v="223.89"/>
    <n v="42.86"/>
    <n v="167.92"/>
    <n v="10"/>
  </r>
  <r>
    <s v="80fb6c81-b0fd-4b5f-80bc-0f43a275a99f"/>
    <s v="C"/>
    <s v="Mandalay"/>
    <s v="Normal"/>
    <s v="Female"/>
    <s v="Sports and travel"/>
    <n v="27.45"/>
    <n v="7"/>
    <n v="9.6074999999999999"/>
    <n v="201.76"/>
    <n v="330.91666666666669"/>
    <n v="28.822857142857142"/>
    <x v="279"/>
    <n v="2019"/>
    <x v="9"/>
    <s v="Tuesday"/>
    <d v="1899-12-30T12:10:49"/>
    <s v="Cash"/>
    <n v="115.29"/>
    <n v="42.86"/>
    <n v="86.47"/>
    <n v="5.4"/>
  </r>
  <r>
    <s v="ec52cd64-6227-4a8d-be06-591cdab5681d"/>
    <s v="C"/>
    <s v="Yangon"/>
    <s v="Member"/>
    <s v="Male"/>
    <s v="Home and lifestyle"/>
    <n v="87.29"/>
    <n v="5"/>
    <n v="21.822500000000002"/>
    <n v="458.27"/>
    <n v="271.47666666666669"/>
    <n v="91.653999999999996"/>
    <x v="278"/>
    <n v="2019"/>
    <x v="9"/>
    <s v="Sunday"/>
    <d v="1899-12-30T20:07:56"/>
    <s v="Credit card"/>
    <n v="261.87"/>
    <n v="42.86"/>
    <n v="196.4"/>
    <n v="9.1"/>
  </r>
  <r>
    <s v="3fdbf9a6-ac18-4fc6-9483-8e2e8bcf60de"/>
    <s v="C"/>
    <s v="Mandalay"/>
    <s v="Member"/>
    <s v="Female"/>
    <s v="Electronic accessories"/>
    <n v="39.61"/>
    <n v="8"/>
    <n v="15.843999999999999"/>
    <n v="332.72"/>
    <n v="158.66333333333333"/>
    <n v="41.59"/>
    <x v="282"/>
    <n v="2019"/>
    <x v="9"/>
    <s v="Monday"/>
    <d v="1899-12-30T22:54:27"/>
    <s v="Credit card"/>
    <n v="190.13"/>
    <n v="42.86"/>
    <n v="142.59"/>
    <n v="7.9"/>
  </r>
  <r>
    <s v="1b8845cb-2e3b-407d-bf1c-b1da3e41fd0c"/>
    <s v="A"/>
    <s v="Yangon"/>
    <s v="Member"/>
    <s v="Male"/>
    <s v="Home and lifestyle"/>
    <n v="11.16"/>
    <n v="2"/>
    <n v="1.1160000000000001"/>
    <n v="23.44"/>
    <n v="77.663333333333341"/>
    <n v="11.72"/>
    <x v="274"/>
    <n v="2019"/>
    <x v="9"/>
    <s v="Monday"/>
    <d v="1899-12-30T09:56:41"/>
    <s v="Credit card"/>
    <n v="13.39"/>
    <n v="42.88"/>
    <n v="10.050000000000001"/>
    <n v="6.5"/>
  </r>
  <r>
    <s v="73c6fb0a-19e6-48b8-b1a8-22a9b538b152"/>
    <s v="C"/>
    <s v="Yangon"/>
    <s v="Member"/>
    <s v="Female"/>
    <s v="Electronic accessories"/>
    <n v="38.04"/>
    <n v="3"/>
    <n v="5.7060000000000004"/>
    <n v="119.83"/>
    <n v="147.1"/>
    <n v="39.943333333333335"/>
    <x v="269"/>
    <n v="2019"/>
    <x v="9"/>
    <s v="Friday"/>
    <d v="1899-12-30T06:49:19"/>
    <s v="Cash"/>
    <n v="68.47"/>
    <n v="42.86"/>
    <n v="51.36"/>
    <n v="6"/>
  </r>
  <r>
    <s v="af871894-aba3-4475-b5be-a844d4c586db"/>
    <s v="A"/>
    <s v="Yangon"/>
    <s v="Member"/>
    <s v="Male"/>
    <s v="Sports and travel"/>
    <n v="85.45"/>
    <n v="1"/>
    <n v="4.2725"/>
    <n v="89.72"/>
    <n v="282.26666666666671"/>
    <n v="89.72"/>
    <x v="258"/>
    <n v="2019"/>
    <x v="9"/>
    <s v="Friday"/>
    <d v="1899-12-30T13:33:17"/>
    <s v="Cash"/>
    <n v="51.27"/>
    <n v="42.86"/>
    <n v="38.450000000000003"/>
    <n v="6.4"/>
  </r>
  <r>
    <s v="aca8c6d4-25c1-4c34-b60d-e81113087a68"/>
    <s v="C"/>
    <s v="Naypyitaw"/>
    <s v="Normal"/>
    <s v="Female"/>
    <s v="Electronic accessories"/>
    <n v="31.53"/>
    <n v="7"/>
    <n v="11.035500000000001"/>
    <n v="231.75"/>
    <n v="353.21333333333337"/>
    <n v="33.107142857142854"/>
    <x v="279"/>
    <n v="2019"/>
    <x v="9"/>
    <s v="Tuesday"/>
    <d v="1899-12-30T23:44:05"/>
    <s v="Cash"/>
    <n v="132.43"/>
    <n v="42.86"/>
    <n v="99.32"/>
    <n v="8.9"/>
  </r>
  <r>
    <s v="f9578512-0b06-4341-8c05-dfd2901a023c"/>
    <s v="A"/>
    <s v="Yangon"/>
    <s v="Member"/>
    <s v="Female"/>
    <s v="Sports and travel"/>
    <n v="55.59"/>
    <n v="9"/>
    <n v="25.015499999999999"/>
    <n v="525.33000000000004"/>
    <n v="528.31000000000006"/>
    <n v="58.370000000000005"/>
    <x v="265"/>
    <n v="2019"/>
    <x v="9"/>
    <s v="Wednesday"/>
    <d v="1899-12-30T13:19:01"/>
    <s v="Cash"/>
    <n v="300.19"/>
    <n v="42.86"/>
    <n v="225.14"/>
    <n v="7"/>
  </r>
  <r>
    <s v="bc46c2cd-d317-42a9-b97d-c3e897cfdfc1"/>
    <s v="A"/>
    <s v="Yangon"/>
    <s v="Normal"/>
    <s v="Male"/>
    <s v="Food and beverages"/>
    <n v="96.05"/>
    <n v="3"/>
    <n v="14.407500000000001"/>
    <n v="302.56"/>
    <n v="498.21666666666664"/>
    <n v="100.85333333333334"/>
    <x v="258"/>
    <n v="2019"/>
    <x v="9"/>
    <s v="Friday"/>
    <d v="1899-12-30T09:23:35"/>
    <s v="Ewallet"/>
    <n v="172.89"/>
    <n v="42.86"/>
    <n v="129.66999999999999"/>
    <n v="5.5"/>
  </r>
  <r>
    <s v="96d09f46-4415-4b89-a11b-021ffaa5a812"/>
    <s v="B"/>
    <s v="Naypyitaw"/>
    <s v="Normal"/>
    <s v="Female"/>
    <s v="Sports and travel"/>
    <n v="80.11"/>
    <n v="9"/>
    <n v="36.049500000000002"/>
    <n v="757.04"/>
    <n v="425.96666666666664"/>
    <n v="84.115555555555545"/>
    <x v="278"/>
    <n v="2019"/>
    <x v="9"/>
    <s v="Sunday"/>
    <d v="1899-12-30T08:26:17"/>
    <s v="Cash"/>
    <n v="432.59"/>
    <n v="42.86"/>
    <n v="324.45"/>
    <n v="5.9"/>
  </r>
  <r>
    <s v="a4157207-50dd-4810-bd70-e9c2fbbf52e3"/>
    <s v="B"/>
    <s v="Yangon"/>
    <s v="Normal"/>
    <s v="Male"/>
    <s v="Home and lifestyle"/>
    <n v="59.19"/>
    <n v="7"/>
    <n v="20.7165"/>
    <n v="435.05"/>
    <n v="303.54666666666668"/>
    <n v="62.15"/>
    <x v="283"/>
    <n v="2019"/>
    <x v="9"/>
    <s v="Thursday"/>
    <d v="1899-12-30T09:10:15"/>
    <s v="Credit card"/>
    <n v="248.6"/>
    <n v="42.86"/>
    <n v="186.45"/>
    <n v="5.5"/>
  </r>
  <r>
    <s v="b932bebe-3839-4283-bb7e-fba37e9e0d21"/>
    <s v="C"/>
    <s v="Naypyitaw"/>
    <s v="Normal"/>
    <s v="Male"/>
    <s v="Home and lifestyle"/>
    <n v="40.86"/>
    <n v="2"/>
    <n v="4.0860000000000003"/>
    <n v="85.81"/>
    <n v="207.75666666666666"/>
    <n v="42.905000000000001"/>
    <x v="257"/>
    <n v="2019"/>
    <x v="9"/>
    <s v="Wednesday"/>
    <d v="1899-12-30T16:00:37"/>
    <s v="Cash"/>
    <n v="49.03"/>
    <n v="42.86"/>
    <n v="36.78"/>
    <n v="6.3"/>
  </r>
  <r>
    <s v="5bcb2256-2da5-4619-a968-4ec1b4256327"/>
    <s v="C"/>
    <s v="Naypyitaw"/>
    <s v="Member"/>
    <s v="Male"/>
    <s v="Health and beauty"/>
    <n v="61.87"/>
    <n v="6"/>
    <n v="18.561"/>
    <n v="389.78"/>
    <n v="295.62666666666672"/>
    <n v="64.963333333333324"/>
    <x v="263"/>
    <n v="2019"/>
    <x v="9"/>
    <s v="Saturday"/>
    <d v="1899-12-30T13:18:31"/>
    <s v="Ewallet"/>
    <n v="222.73"/>
    <n v="42.86"/>
    <n v="167.05"/>
    <n v="5.9"/>
  </r>
  <r>
    <s v="ff6adbb6-93b9-4cd8-9c1c-e7909d917df4"/>
    <s v="C"/>
    <s v="Mandalay"/>
    <s v="Normal"/>
    <s v="Female"/>
    <s v="Fashion accessories"/>
    <n v="28.13"/>
    <n v="5"/>
    <n v="7.0324999999999998"/>
    <n v="147.68"/>
    <n v="332.00666666666666"/>
    <n v="29.536000000000001"/>
    <x v="279"/>
    <n v="2019"/>
    <x v="9"/>
    <s v="Tuesday"/>
    <d v="1899-12-30T01:54:51"/>
    <s v="Credit card"/>
    <n v="84.39"/>
    <n v="42.86"/>
    <n v="63.29"/>
    <n v="9.5"/>
  </r>
  <r>
    <s v="152a2b96-4248-44f8-a6b3-0d8cc0ce0394"/>
    <s v="A"/>
    <s v="Mandalay"/>
    <s v="Normal"/>
    <s v="Female"/>
    <s v="Food and beverages"/>
    <n v="47.54"/>
    <n v="7"/>
    <n v="16.638999999999999"/>
    <n v="349.42"/>
    <n v="290.88666666666671"/>
    <n v="49.917142857142856"/>
    <x v="279"/>
    <n v="2019"/>
    <x v="9"/>
    <s v="Tuesday"/>
    <d v="1899-12-30T15:10:33"/>
    <s v="Ewallet"/>
    <n v="199.67"/>
    <n v="42.86"/>
    <n v="149.75"/>
    <n v="9.1999999999999993"/>
  </r>
  <r>
    <s v="d4c2a471-ff8b-41a0-9215-42a7554ea1be"/>
    <s v="C"/>
    <s v="Mandalay"/>
    <s v="Normal"/>
    <s v="Male"/>
    <s v="Home and lifestyle"/>
    <n v="67.88"/>
    <n v="7"/>
    <n v="23.757999999999999"/>
    <n v="498.92"/>
    <n v="210.67333333333332"/>
    <n v="71.27428571428571"/>
    <x v="257"/>
    <n v="2019"/>
    <x v="9"/>
    <s v="Wednesday"/>
    <d v="1899-12-30T22:15:20"/>
    <s v="Ewallet"/>
    <n v="285.10000000000002"/>
    <n v="42.86"/>
    <n v="213.82"/>
    <n v="5.5"/>
  </r>
  <r>
    <s v="674f5ad1-9673-4ea5-8a6e-45ca51986995"/>
    <s v="C"/>
    <s v="Yangon"/>
    <s v="Member"/>
    <s v="Female"/>
    <s v="Home and lifestyle"/>
    <n v="23.16"/>
    <n v="1"/>
    <n v="1.1579999999999999"/>
    <n v="24.32"/>
    <n v="56.99"/>
    <n v="24.32"/>
    <x v="265"/>
    <n v="2019"/>
    <x v="9"/>
    <s v="Wednesday"/>
    <d v="1899-12-30T20:56:45"/>
    <s v="Cash"/>
    <n v="13.9"/>
    <n v="42.85"/>
    <n v="10.42"/>
    <n v="9.6"/>
  </r>
  <r>
    <s v="5f3fb569-ea61-428d-9b32-4538cd6d8869"/>
    <s v="C"/>
    <s v="Naypyitaw"/>
    <s v="Normal"/>
    <s v="Female"/>
    <s v="Sports and travel"/>
    <n v="25.9"/>
    <n v="4"/>
    <n v="5.18"/>
    <n v="108.78"/>
    <n v="81.81"/>
    <n v="27.195"/>
    <x v="259"/>
    <n v="2019"/>
    <x v="9"/>
    <s v="Sunday"/>
    <d v="1899-12-30T19:36:40"/>
    <s v="Cash"/>
    <n v="62.16"/>
    <n v="42.86"/>
    <n v="46.62"/>
    <n v="8"/>
  </r>
  <r>
    <s v="53da39dc-b867-491c-9b42-51eda778c16d"/>
    <s v="C"/>
    <s v="Yangon"/>
    <s v="Member"/>
    <s v="Female"/>
    <s v="Fashion accessories"/>
    <n v="36.07"/>
    <n v="1"/>
    <n v="1.8035000000000001"/>
    <n v="37.869999999999997"/>
    <n v="112.99333333333334"/>
    <n v="37.869999999999997"/>
    <x v="281"/>
    <n v="2019"/>
    <x v="9"/>
    <s v="Sunday"/>
    <d v="1899-12-30T11:50:48"/>
    <s v="Ewallet"/>
    <n v="21.64"/>
    <n v="42.86"/>
    <n v="16.23"/>
    <n v="8"/>
  </r>
  <r>
    <s v="9f3e3f7f-1fe8-41e2-b09d-a84dbddd9339"/>
    <s v="B"/>
    <s v="Mandalay"/>
    <s v="Member"/>
    <s v="Male"/>
    <s v="Sports and travel"/>
    <n v="15.68"/>
    <n v="6"/>
    <n v="4.7039999999999997"/>
    <n v="98.78"/>
    <n v="139.49333333333334"/>
    <n v="16.463333333333335"/>
    <x v="268"/>
    <n v="2019"/>
    <x v="9"/>
    <s v="Friday"/>
    <d v="1899-12-30T03:36:36"/>
    <s v="Ewallet"/>
    <n v="56.45"/>
    <n v="42.85"/>
    <n v="42.33"/>
    <n v="6"/>
  </r>
  <r>
    <s v="bdd47c23-0651-4753-8976-b7f0ae0591fa"/>
    <s v="C"/>
    <s v="Mandalay"/>
    <s v="Member"/>
    <s v="Male"/>
    <s v="Sports and travel"/>
    <n v="96.35"/>
    <n v="2"/>
    <n v="9.6349999999999998"/>
    <n v="202.33"/>
    <n v="272.54000000000002"/>
    <n v="101.16500000000001"/>
    <x v="260"/>
    <n v="2019"/>
    <x v="9"/>
    <s v="Wednesday"/>
    <d v="1899-12-30T07:00:00"/>
    <s v="Cash"/>
    <n v="115.62"/>
    <n v="42.86"/>
    <n v="86.71"/>
    <n v="9.5"/>
  </r>
  <r>
    <s v="171cd36b-958a-4063-a277-33c8c7c859b7"/>
    <s v="B"/>
    <s v="Mandalay"/>
    <s v="Member"/>
    <s v="Female"/>
    <s v="Sports and travel"/>
    <n v="18.63"/>
    <n v="6"/>
    <n v="5.5890000000000004"/>
    <n v="117.37"/>
    <n v="231.72"/>
    <n v="19.561666666666667"/>
    <x v="268"/>
    <n v="2019"/>
    <x v="9"/>
    <s v="Friday"/>
    <d v="1899-12-30T09:03:25"/>
    <s v="Credit card"/>
    <n v="67.069999999999993"/>
    <n v="42.86"/>
    <n v="50.3"/>
    <n v="6.1"/>
  </r>
  <r>
    <s v="a8ebd542-e62f-46de-a191-f345acd5a726"/>
    <s v="C"/>
    <s v="Yangon"/>
    <s v="Normal"/>
    <s v="Female"/>
    <s v="Food and beverages"/>
    <n v="52.69"/>
    <n v="9"/>
    <n v="23.7105"/>
    <n v="497.92"/>
    <n v="449.35666666666663"/>
    <n v="55.324444444444445"/>
    <x v="266"/>
    <n v="2019"/>
    <x v="9"/>
    <s v="Wednesday"/>
    <d v="1899-12-30T13:34:51"/>
    <s v="Ewallet"/>
    <n v="284.52999999999997"/>
    <n v="42.86"/>
    <n v="213.39"/>
    <n v="7.9"/>
  </r>
  <r>
    <s v="ae7442a3-e08b-47ab-b503-584c1ec711e5"/>
    <s v="B"/>
    <s v="Naypyitaw"/>
    <s v="Member"/>
    <s v="Female"/>
    <s v="Electronic accessories"/>
    <n v="76.069999999999993"/>
    <n v="1"/>
    <n v="3.8035000000000001"/>
    <n v="79.87"/>
    <n v="525.52666666666664"/>
    <n v="79.87"/>
    <x v="271"/>
    <n v="2019"/>
    <x v="9"/>
    <s v="Thursday"/>
    <d v="1899-12-30T18:10:55"/>
    <s v="Cash"/>
    <n v="45.64"/>
    <n v="42.86"/>
    <n v="34.229999999999997"/>
    <n v="8.9"/>
  </r>
  <r>
    <s v="cc26d2bf-3819-41da-81bc-a7295386fc47"/>
    <s v="C"/>
    <s v="Yangon"/>
    <s v="Member"/>
    <s v="Female"/>
    <s v="Sports and travel"/>
    <n v="91.7"/>
    <n v="8"/>
    <n v="36.68"/>
    <n v="770.28"/>
    <n v="513.18999999999994"/>
    <n v="96.284999999999997"/>
    <x v="270"/>
    <n v="2019"/>
    <x v="9"/>
    <s v="Tuesday"/>
    <d v="1899-12-30T06:21:50"/>
    <s v="Ewallet"/>
    <n v="440.16"/>
    <n v="42.86"/>
    <n v="330.12"/>
    <n v="9.6999999999999993"/>
  </r>
  <r>
    <s v="d067445b-2ef7-4409-bc6c-47efe5505fcc"/>
    <s v="B"/>
    <s v="Naypyitaw"/>
    <s v="Normal"/>
    <s v="Female"/>
    <s v="Health and beauty"/>
    <n v="86.48"/>
    <n v="8"/>
    <n v="34.591999999999999"/>
    <n v="726.43"/>
    <n v="275.87666666666667"/>
    <n v="90.803749999999994"/>
    <x v="261"/>
    <n v="2019"/>
    <x v="9"/>
    <s v="Saturday"/>
    <d v="1899-12-30T08:43:19"/>
    <s v="Credit card"/>
    <n v="415.1"/>
    <n v="42.86"/>
    <n v="311.33"/>
    <n v="6"/>
  </r>
  <r>
    <s v="59f99846-18f1-460b-b235-2c85b0b98a00"/>
    <s v="A"/>
    <s v="Mandalay"/>
    <s v="Member"/>
    <s v="Male"/>
    <s v="Sports and travel"/>
    <n v="20.41"/>
    <n v="2"/>
    <n v="2.0409999999999999"/>
    <n v="42.86"/>
    <n v="126.64999999999999"/>
    <n v="21.43"/>
    <x v="263"/>
    <n v="2019"/>
    <x v="9"/>
    <s v="Saturday"/>
    <d v="1899-12-30T18:57:23"/>
    <s v="Ewallet"/>
    <n v="24.49"/>
    <n v="42.86"/>
    <n v="18.37"/>
    <n v="6"/>
  </r>
  <r>
    <s v="d1444f38-2360-4c7b-a7ac-5c52d8eb626a"/>
    <s v="C"/>
    <s v="Mandalay"/>
    <s v="Member"/>
    <s v="Male"/>
    <s v="Electronic accessories"/>
    <n v="9.26"/>
    <n v="6"/>
    <n v="2.778"/>
    <n v="58.34"/>
    <n v="251.81666666666669"/>
    <n v="9.7233333333333345"/>
    <x v="271"/>
    <n v="2019"/>
    <x v="9"/>
    <s v="Thursday"/>
    <d v="1899-12-30T16:45:36"/>
    <s v="Ewallet"/>
    <n v="33.340000000000003"/>
    <n v="42.85"/>
    <n v="25"/>
    <n v="9.5"/>
  </r>
  <r>
    <s v="9e44897f-b95e-483a-b93e-e446cb5231cc"/>
    <s v="A"/>
    <s v="Mandalay"/>
    <s v="Normal"/>
    <s v="Male"/>
    <s v="Food and beverages"/>
    <n v="66.37"/>
    <n v="4"/>
    <n v="13.273999999999999"/>
    <n v="278.75"/>
    <n v="422.27"/>
    <n v="69.6875"/>
    <x v="271"/>
    <n v="2019"/>
    <x v="9"/>
    <s v="Thursday"/>
    <d v="1899-12-30T19:28:11"/>
    <s v="Cash"/>
    <n v="159.29"/>
    <n v="42.86"/>
    <n v="119.46"/>
    <n v="9.6"/>
  </r>
  <r>
    <s v="60e12645-a91f-4580-b0c9-03e62be8b80a"/>
    <s v="C"/>
    <s v="Naypyitaw"/>
    <s v="Normal"/>
    <s v="Male"/>
    <s v="Sports and travel"/>
    <n v="56.92"/>
    <n v="7"/>
    <n v="19.922000000000001"/>
    <n v="418.36"/>
    <n v="358.31333333333333"/>
    <n v="59.765714285714289"/>
    <x v="257"/>
    <n v="2019"/>
    <x v="9"/>
    <s v="Wednesday"/>
    <d v="1899-12-30T11:49:31"/>
    <s v="Ewallet"/>
    <n v="239.06"/>
    <n v="42.86"/>
    <n v="179.3"/>
    <n v="5.0999999999999996"/>
  </r>
  <r>
    <s v="8860f961-d80a-49da-8e8b-42d6ecbffed2"/>
    <s v="B"/>
    <s v="Naypyitaw"/>
    <s v="Normal"/>
    <s v="Male"/>
    <s v="Food and beverages"/>
    <n v="77.510000000000005"/>
    <n v="7"/>
    <n v="27.128499999999999"/>
    <n v="569.70000000000005"/>
    <n v="266.43333333333334"/>
    <n v="81.385714285714286"/>
    <x v="270"/>
    <n v="2019"/>
    <x v="9"/>
    <s v="Tuesday"/>
    <d v="1899-12-30T09:43:07"/>
    <s v="Cash"/>
    <n v="325.54000000000002"/>
    <n v="42.86"/>
    <n v="244.16"/>
    <n v="9.6"/>
  </r>
  <r>
    <s v="7e13d59f-c7e7-4d5a-8906-c3ed130fffeb"/>
    <s v="A"/>
    <s v="Yangon"/>
    <s v="Normal"/>
    <s v="Female"/>
    <s v="Food and beverages"/>
    <n v="82.74"/>
    <n v="1"/>
    <n v="4.1369999999999996"/>
    <n v="86.88"/>
    <n v="94.873333333333335"/>
    <n v="86.88"/>
    <x v="273"/>
    <n v="2019"/>
    <x v="9"/>
    <s v="Thursday"/>
    <d v="1899-12-30T08:59:39"/>
    <s v="Credit card"/>
    <n v="49.64"/>
    <n v="42.86"/>
    <n v="37.24"/>
    <n v="5.6"/>
  </r>
  <r>
    <s v="d1e82331-cabe-4c38-be72-691c9fec72a7"/>
    <s v="B"/>
    <s v="Naypyitaw"/>
    <s v="Normal"/>
    <s v="Female"/>
    <s v="Electronic accessories"/>
    <n v="67.959999999999994"/>
    <n v="2"/>
    <n v="6.7960000000000003"/>
    <n v="142.72"/>
    <n v="80.783333333333346"/>
    <n v="71.36"/>
    <x v="267"/>
    <n v="2019"/>
    <x v="9"/>
    <s v="Tuesday"/>
    <d v="1899-12-30T00:19:47"/>
    <s v="Ewallet"/>
    <n v="81.55"/>
    <n v="42.86"/>
    <n v="61.17"/>
    <n v="9.6999999999999993"/>
  </r>
  <r>
    <s v="fa352cce-ff55-43a7-a3c0-b9210db89f85"/>
    <s v="B"/>
    <s v="Naypyitaw"/>
    <s v="Normal"/>
    <s v="Male"/>
    <s v="Electronic accessories"/>
    <n v="6.55"/>
    <n v="8"/>
    <n v="2.62"/>
    <n v="55.02"/>
    <n v="81.286666666666662"/>
    <n v="6.8775000000000004"/>
    <x v="280"/>
    <n v="2019"/>
    <x v="9"/>
    <s v="Monday"/>
    <d v="1899-12-30T20:15:16"/>
    <s v="Cash"/>
    <n v="31.44"/>
    <n v="42.86"/>
    <n v="23.58"/>
    <n v="7.9"/>
  </r>
  <r>
    <s v="0ccf1e81-9e4b-4869-8516-c370e49f8e7e"/>
    <s v="C"/>
    <s v="Yangon"/>
    <s v="Normal"/>
    <s v="Male"/>
    <s v="Fashion accessories"/>
    <n v="42.49"/>
    <n v="1"/>
    <n v="2.1244999999999998"/>
    <n v="44.61"/>
    <n v="118.17666666666666"/>
    <n v="44.61"/>
    <x v="260"/>
    <n v="2019"/>
    <x v="9"/>
    <s v="Wednesday"/>
    <d v="1899-12-30T00:58:13"/>
    <s v="Cash"/>
    <n v="25.49"/>
    <n v="42.86"/>
    <n v="19.12"/>
    <n v="7.5"/>
  </r>
  <r>
    <s v="35333283-0df6-491e-be6b-d1d010840e68"/>
    <s v="C"/>
    <s v="Mandalay"/>
    <s v="Normal"/>
    <s v="Female"/>
    <s v="Fashion accessories"/>
    <n v="34.340000000000003"/>
    <n v="4"/>
    <n v="6.8680000000000003"/>
    <n v="144.22999999999999"/>
    <n v="177.11999999999998"/>
    <n v="36.057499999999997"/>
    <x v="279"/>
    <n v="2019"/>
    <x v="9"/>
    <s v="Tuesday"/>
    <d v="1899-12-30T19:50:12"/>
    <s v="Credit card"/>
    <n v="82.42"/>
    <n v="42.86"/>
    <n v="61.81"/>
    <n v="6.9"/>
  </r>
  <r>
    <s v="e02b31f8-ef40-4edb-8672-f4f404b350ac"/>
    <s v="A"/>
    <s v="Naypyitaw"/>
    <s v="Member"/>
    <s v="Female"/>
    <s v="Sports and travel"/>
    <n v="31.56"/>
    <n v="5"/>
    <n v="7.89"/>
    <n v="165.69"/>
    <n v="325.41333333333336"/>
    <n v="33.137999999999998"/>
    <x v="280"/>
    <n v="2019"/>
    <x v="9"/>
    <s v="Monday"/>
    <d v="1899-12-30T07:06:07"/>
    <s v="Credit card"/>
    <n v="94.68"/>
    <n v="42.86"/>
    <n v="71.010000000000005"/>
    <n v="7.1"/>
  </r>
  <r>
    <s v="1c21c1a3-d5f1-4d73-93d3-800984881cff"/>
    <s v="A"/>
    <s v="Naypyitaw"/>
    <s v="Member"/>
    <s v="Male"/>
    <s v="Health and beauty"/>
    <n v="42.18"/>
    <n v="5"/>
    <n v="10.545"/>
    <n v="221.44"/>
    <n v="327.07333333333332"/>
    <n v="44.287999999999997"/>
    <x v="284"/>
    <n v="2019"/>
    <x v="9"/>
    <s v="Monday"/>
    <d v="1899-12-30T12:20:33"/>
    <s v="Cash"/>
    <n v="126.54"/>
    <n v="42.86"/>
    <n v="94.9"/>
    <n v="6.9"/>
  </r>
  <r>
    <s v="0076539d-e01d-45ef-a013-7cf8c527e739"/>
    <s v="A"/>
    <s v="Mandalay"/>
    <s v="Normal"/>
    <s v="Female"/>
    <s v="Sports and travel"/>
    <n v="62.34"/>
    <n v="9"/>
    <n v="28.053000000000001"/>
    <n v="589.11"/>
    <n v="268.46333333333331"/>
    <n v="65.456666666666663"/>
    <x v="266"/>
    <n v="2019"/>
    <x v="9"/>
    <s v="Wednesday"/>
    <d v="1899-12-30T00:43:30"/>
    <s v="Cash"/>
    <n v="336.64"/>
    <n v="42.86"/>
    <n v="252.47"/>
    <n v="9.6999999999999993"/>
  </r>
  <r>
    <s v="d117975b-d7e3-4593-99cc-8fad00c82c9e"/>
    <s v="B"/>
    <s v="Mandalay"/>
    <s v="Member"/>
    <s v="Male"/>
    <s v="Sports and travel"/>
    <n v="81.27"/>
    <n v="2"/>
    <n v="8.1270000000000007"/>
    <n v="170.67"/>
    <n v="92.653333333333322"/>
    <n v="85.334999999999994"/>
    <x v="275"/>
    <n v="2019"/>
    <x v="9"/>
    <s v="Saturday"/>
    <d v="1899-12-30T22:26:05"/>
    <s v="Credit card"/>
    <n v="97.52"/>
    <n v="42.86"/>
    <n v="73.150000000000006"/>
    <n v="8.3000000000000007"/>
  </r>
  <r>
    <s v="57a31c4e-32ff-43f1-adef-c0c6bce1676c"/>
    <s v="C"/>
    <s v="Naypyitaw"/>
    <s v="Normal"/>
    <s v="Male"/>
    <s v="Sports and travel"/>
    <n v="43.44"/>
    <n v="1"/>
    <n v="2.1720000000000002"/>
    <n v="45.61"/>
    <n v="61.736666666666657"/>
    <n v="45.61"/>
    <x v="280"/>
    <n v="2019"/>
    <x v="9"/>
    <s v="Monday"/>
    <d v="1899-12-30T23:43:43"/>
    <s v="Ewallet"/>
    <n v="26.06"/>
    <n v="42.86"/>
    <n v="19.55"/>
    <n v="5.5"/>
  </r>
  <r>
    <s v="4f98e807-ff4b-4d89-a2c9-95cf17b981fc"/>
    <s v="A"/>
    <s v="Yangon"/>
    <s v="Member"/>
    <s v="Female"/>
    <s v="Sports and travel"/>
    <n v="29.37"/>
    <n v="2"/>
    <n v="2.9369999999999998"/>
    <n v="61.68"/>
    <n v="247.56666666666669"/>
    <n v="30.84"/>
    <x v="263"/>
    <n v="2019"/>
    <x v="9"/>
    <s v="Saturday"/>
    <d v="1899-12-30T11:23:19"/>
    <s v="Cash"/>
    <n v="35.24"/>
    <n v="42.87"/>
    <n v="26.44"/>
    <n v="5.5"/>
  </r>
  <r>
    <s v="49cd1afc-b700-4652-8665-b0696f374213"/>
    <s v="C"/>
    <s v="Yangon"/>
    <s v="Normal"/>
    <s v="Male"/>
    <s v="Health and beauty"/>
    <n v="74.209999999999994"/>
    <n v="1"/>
    <n v="3.7105000000000001"/>
    <n v="77.92"/>
    <n v="337.25666666666666"/>
    <n v="77.92"/>
    <x v="270"/>
    <n v="2019"/>
    <x v="9"/>
    <s v="Tuesday"/>
    <d v="1899-12-30T01:12:06"/>
    <s v="Credit card"/>
    <n v="44.53"/>
    <n v="42.85"/>
    <n v="33.39"/>
    <n v="5.5"/>
  </r>
  <r>
    <s v="b67d8f2a-e3cd-49e2-b2c8-1677295ea4da"/>
    <s v="C"/>
    <s v="Mandalay"/>
    <s v="Normal"/>
    <s v="Male"/>
    <s v="Food and beverages"/>
    <n v="95.73"/>
    <n v="6"/>
    <n v="28.719000000000001"/>
    <n v="603.1"/>
    <n v="482.62333333333328"/>
    <n v="100.51666666666667"/>
    <x v="262"/>
    <n v="2019"/>
    <x v="9"/>
    <s v="Thursday"/>
    <d v="1899-12-30T10:25:06"/>
    <s v="Ewallet"/>
    <n v="344.63"/>
    <n v="42.86"/>
    <n v="258.47000000000003"/>
    <n v="7.1"/>
  </r>
  <r>
    <s v="759ad9b3-f7a3-408a-9366-537da97b1cf1"/>
    <s v="C"/>
    <s v="Mandalay"/>
    <s v="Member"/>
    <s v="Female"/>
    <s v="Health and beauty"/>
    <n v="63"/>
    <n v="5"/>
    <n v="15.75"/>
    <n v="330.75"/>
    <n v="483.67333333333335"/>
    <n v="66.150000000000006"/>
    <x v="270"/>
    <n v="2019"/>
    <x v="9"/>
    <s v="Tuesday"/>
    <d v="1899-12-30T07:33:14"/>
    <s v="Cash"/>
    <n v="189"/>
    <n v="42.86"/>
    <n v="141.75"/>
    <n v="9.4"/>
  </r>
  <r>
    <s v="07bb8162-b97f-4c10-80a0-cacb651758ab"/>
    <s v="A"/>
    <s v="Yangon"/>
    <s v="Normal"/>
    <s v="Female"/>
    <s v="Electronic accessories"/>
    <n v="81.59"/>
    <n v="6"/>
    <n v="24.477"/>
    <n v="514.02"/>
    <n v="508.34666666666664"/>
    <n v="85.67"/>
    <x v="274"/>
    <n v="2019"/>
    <x v="9"/>
    <s v="Monday"/>
    <d v="1899-12-30T06:05:43"/>
    <s v="Ewallet"/>
    <n v="293.72000000000003"/>
    <n v="42.86"/>
    <n v="220.3"/>
    <n v="6.4"/>
  </r>
  <r>
    <s v="b958b09b-f15a-4227-82f5-abae31273496"/>
    <s v="B"/>
    <s v="Mandalay"/>
    <s v="Normal"/>
    <s v="Female"/>
    <s v="Home and lifestyle"/>
    <n v="96.23"/>
    <n v="6"/>
    <n v="28.869"/>
    <n v="606.25"/>
    <n v="587.32666666666671"/>
    <n v="101.04166666666667"/>
    <x v="259"/>
    <n v="2019"/>
    <x v="9"/>
    <s v="Sunday"/>
    <d v="1899-12-30T01:12:06"/>
    <s v="Cash"/>
    <n v="346.43"/>
    <n v="42.86"/>
    <n v="259.82"/>
    <n v="9"/>
  </r>
  <r>
    <s v="e84332a6-10fc-4773-bcb6-220a097fa868"/>
    <s v="A"/>
    <s v="Mandalay"/>
    <s v="Normal"/>
    <s v="Male"/>
    <s v="Food and beverages"/>
    <n v="38.549999999999997"/>
    <n v="10"/>
    <n v="19.274999999999999"/>
    <n v="404.77"/>
    <n v="442.09"/>
    <n v="40.476999999999997"/>
    <x v="269"/>
    <n v="2019"/>
    <x v="9"/>
    <s v="Friday"/>
    <d v="1899-12-30T15:23:02"/>
    <s v="Credit card"/>
    <n v="231.3"/>
    <n v="42.86"/>
    <n v="173.47"/>
    <n v="9.3000000000000007"/>
  </r>
  <r>
    <s v="2a1c6ea6-bec0-400c-97ab-2c72813ef2e2"/>
    <s v="B"/>
    <s v="Naypyitaw"/>
    <s v="Member"/>
    <s v="Female"/>
    <s v="Home and lifestyle"/>
    <n v="89.4"/>
    <n v="8"/>
    <n v="35.76"/>
    <n v="750.96"/>
    <n v="455.23"/>
    <n v="93.87"/>
    <x v="271"/>
    <n v="2019"/>
    <x v="9"/>
    <s v="Thursday"/>
    <d v="1899-12-30T06:49:24"/>
    <s v="Ewallet"/>
    <n v="429.12"/>
    <n v="42.86"/>
    <n v="321.83999999999997"/>
    <n v="9.4"/>
  </r>
  <r>
    <s v="d6f8c478-130d-4974-ba6d-804255062860"/>
    <s v="B"/>
    <s v="Naypyitaw"/>
    <s v="Normal"/>
    <s v="Female"/>
    <s v="Sports and travel"/>
    <n v="54.14"/>
    <n v="3"/>
    <n v="8.1210000000000004"/>
    <n v="170.54"/>
    <n v="270.92333333333335"/>
    <n v="56.846666666666664"/>
    <x v="269"/>
    <n v="2019"/>
    <x v="9"/>
    <s v="Friday"/>
    <d v="1899-12-30T20:58:01"/>
    <s v="Cash"/>
    <n v="97.45"/>
    <n v="42.86"/>
    <n v="73.09"/>
    <n v="8.4"/>
  </r>
  <r>
    <s v="bba43f9a-be76-4425-88c7-c294ce7e7478"/>
    <s v="B"/>
    <s v="Yangon"/>
    <s v="Normal"/>
    <s v="Female"/>
    <s v="Sports and travel"/>
    <n v="52.88"/>
    <n v="8"/>
    <n v="21.152000000000001"/>
    <n v="444.19"/>
    <n v="274.64333333333337"/>
    <n v="55.52375"/>
    <x v="272"/>
    <n v="2019"/>
    <x v="9"/>
    <s v="Tuesday"/>
    <d v="1899-12-30T11:45:59"/>
    <s v="Credit card"/>
    <n v="253.82"/>
    <n v="42.86"/>
    <n v="190.37"/>
    <n v="6.8"/>
  </r>
  <r>
    <s v="8ab51a4c-c9af-46a6-adb8-3727b4cd4c64"/>
    <s v="B"/>
    <s v="Yangon"/>
    <s v="Normal"/>
    <s v="Female"/>
    <s v="Electronic accessories"/>
    <n v="62.87"/>
    <n v="3"/>
    <n v="9.4305000000000003"/>
    <n v="198.04"/>
    <n v="198.09666666666666"/>
    <n v="66.013333333333335"/>
    <x v="282"/>
    <n v="2019"/>
    <x v="9"/>
    <s v="Monday"/>
    <d v="1899-12-30T01:36:30"/>
    <s v="Ewallet"/>
    <n v="113.17"/>
    <n v="42.85"/>
    <n v="84.87"/>
    <n v="5.4"/>
  </r>
  <r>
    <s v="e61463ba-e07a-4668-a2de-0ef079f7ca12"/>
    <s v="A"/>
    <s v="Yangon"/>
    <s v="Member"/>
    <s v="Male"/>
    <s v="Electronic accessories"/>
    <n v="34.61"/>
    <n v="5"/>
    <n v="8.6524999999999999"/>
    <n v="181.7"/>
    <n v="244.29333333333332"/>
    <n v="36.339999999999996"/>
    <x v="283"/>
    <n v="2019"/>
    <x v="9"/>
    <s v="Thursday"/>
    <d v="1899-12-30T22:23:19"/>
    <s v="Ewallet"/>
    <n v="103.83"/>
    <n v="42.86"/>
    <n v="77.87"/>
    <n v="7.8"/>
  </r>
  <r>
    <s v="1b332ce0-af84-4262-ade2-b9e3d53bd8ac"/>
    <s v="C"/>
    <s v="Mandalay"/>
    <s v="Member"/>
    <s v="Female"/>
    <s v="Electronic accessories"/>
    <n v="68.11"/>
    <n v="3"/>
    <n v="10.2165"/>
    <n v="214.55"/>
    <n v="208.72333333333336"/>
    <n v="71.516666666666666"/>
    <x v="278"/>
    <n v="2019"/>
    <x v="9"/>
    <s v="Sunday"/>
    <d v="1899-12-30T04:25:06"/>
    <s v="Ewallet"/>
    <n v="122.6"/>
    <n v="42.86"/>
    <n v="91.95"/>
    <n v="5.6"/>
  </r>
  <r>
    <s v="0bee2999-89dc-42a7-ae2c-5b7a86949146"/>
    <s v="B"/>
    <s v="Mandalay"/>
    <s v="Member"/>
    <s v="Male"/>
    <s v="Sports and travel"/>
    <n v="80.150000000000006"/>
    <n v="4"/>
    <n v="16.03"/>
    <n v="336.63"/>
    <n v="223.36333333333334"/>
    <n v="84.157499999999999"/>
    <x v="263"/>
    <n v="2019"/>
    <x v="9"/>
    <s v="Saturday"/>
    <d v="1899-12-30T02:53:13"/>
    <s v="Cash"/>
    <n v="192.36"/>
    <n v="42.86"/>
    <n v="144.27000000000001"/>
    <n v="5.6"/>
  </r>
  <r>
    <s v="e346e578-0473-47a7-88c3-58529634bba9"/>
    <s v="C"/>
    <s v="Naypyitaw"/>
    <s v="Normal"/>
    <s v="Female"/>
    <s v="Electronic accessories"/>
    <n v="71.42"/>
    <n v="1"/>
    <n v="3.5710000000000002"/>
    <n v="74.989999999999995"/>
    <n v="137.10333333333335"/>
    <n v="74.989999999999995"/>
    <x v="277"/>
    <n v="2019"/>
    <x v="9"/>
    <s v="Saturday"/>
    <d v="1899-12-30T02:18:39"/>
    <s v="Ewallet"/>
    <n v="42.85"/>
    <n v="42.86"/>
    <n v="32.14"/>
    <n v="7.4"/>
  </r>
  <r>
    <s v="24774b75-7427-4a39-9c89-be85ea034ccc"/>
    <s v="A"/>
    <s v="Yangon"/>
    <s v="Normal"/>
    <s v="Male"/>
    <s v="Fashion accessories"/>
    <n v="61.54"/>
    <n v="4"/>
    <n v="12.308"/>
    <n v="258.47000000000003"/>
    <n v="141.88333333333335"/>
    <n v="64.617500000000007"/>
    <x v="269"/>
    <n v="2019"/>
    <x v="9"/>
    <s v="Friday"/>
    <d v="1899-12-30T12:49:15"/>
    <s v="Credit card"/>
    <n v="147.69999999999999"/>
    <n v="42.86"/>
    <n v="110.77"/>
    <n v="8.4"/>
  </r>
  <r>
    <s v="68e68353-ba6a-487c-ba29-5b2a1bf4b49b"/>
    <s v="C"/>
    <s v="Mandalay"/>
    <s v="Normal"/>
    <s v="Male"/>
    <s v="Health and beauty"/>
    <n v="74.14"/>
    <n v="1"/>
    <n v="3.7069999999999999"/>
    <n v="77.849999999999994"/>
    <n v="152.41"/>
    <n v="77.849999999999994"/>
    <x v="262"/>
    <n v="2019"/>
    <x v="9"/>
    <s v="Thursday"/>
    <d v="1899-12-30T22:17:36"/>
    <s v="Ewallet"/>
    <n v="44.48"/>
    <n v="42.86"/>
    <n v="33.369999999999997"/>
    <n v="9.6999999999999993"/>
  </r>
  <r>
    <s v="f5c43392-1fe2-42f2-b9b4-2f938a62127b"/>
    <s v="B"/>
    <s v="Yangon"/>
    <s v="Member"/>
    <s v="Male"/>
    <s v="Health and beauty"/>
    <n v="85.08"/>
    <n v="1"/>
    <n v="4.2539999999999996"/>
    <n v="89.33"/>
    <n v="173.73666666666668"/>
    <n v="89.33"/>
    <x v="263"/>
    <n v="2019"/>
    <x v="9"/>
    <s v="Saturday"/>
    <d v="1899-12-30T20:28:22"/>
    <s v="Credit card"/>
    <n v="51.05"/>
    <n v="42.85"/>
    <n v="38.28"/>
    <n v="9.5"/>
  </r>
  <r>
    <s v="d4729f63-c23b-4ce6-b0ba-e08fc0361793"/>
    <s v="A"/>
    <s v="Mandalay"/>
    <s v="Normal"/>
    <s v="Female"/>
    <s v="Sports and travel"/>
    <n v="34.53"/>
    <n v="8"/>
    <n v="13.811999999999999"/>
    <n v="290.05"/>
    <n v="166.54333333333332"/>
    <n v="36.256250000000001"/>
    <x v="271"/>
    <n v="2019"/>
    <x v="9"/>
    <s v="Thursday"/>
    <d v="1899-12-30T18:04:00"/>
    <s v="Ewallet"/>
    <n v="165.74"/>
    <n v="42.86"/>
    <n v="124.31"/>
    <n v="9.6999999999999993"/>
  </r>
  <r>
    <s v="5ddbf0c7-4b90-4de7-ba3e-a04405e12a1e"/>
    <s v="A"/>
    <s v="Naypyitaw"/>
    <s v="Normal"/>
    <s v="Male"/>
    <s v="Food and beverages"/>
    <n v="67.540000000000006"/>
    <n v="2"/>
    <n v="6.7539999999999996"/>
    <n v="141.83000000000001"/>
    <n v="101.51666666666667"/>
    <n v="70.915000000000006"/>
    <x v="261"/>
    <n v="2019"/>
    <x v="9"/>
    <s v="Saturday"/>
    <d v="1899-12-30T05:59:04"/>
    <s v="Cash"/>
    <n v="81.05"/>
    <n v="42.85"/>
    <n v="60.78"/>
    <n v="5.7"/>
  </r>
  <r>
    <s v="6efb6293-60d8-4d30-87f4-b97ee2d4cb25"/>
    <s v="C"/>
    <s v="Yangon"/>
    <s v="Member"/>
    <s v="Female"/>
    <s v="Home and lifestyle"/>
    <n v="32.26"/>
    <n v="2"/>
    <n v="3.226"/>
    <n v="67.75"/>
    <n v="401.68666666666667"/>
    <n v="33.875"/>
    <x v="275"/>
    <n v="2019"/>
    <x v="9"/>
    <s v="Saturday"/>
    <d v="1899-12-30T07:46:21"/>
    <s v="Ewallet"/>
    <n v="38.71"/>
    <n v="42.86"/>
    <n v="29.04"/>
    <n v="8.9"/>
  </r>
  <r>
    <s v="aaa2b2ff-d715-49d7-a66f-a01b2f8a798c"/>
    <s v="A"/>
    <s v="Yangon"/>
    <s v="Normal"/>
    <s v="Female"/>
    <s v="Food and beverages"/>
    <n v="90.45"/>
    <n v="1"/>
    <n v="4.5225"/>
    <n v="94.97"/>
    <n v="409.95333333333332"/>
    <n v="94.97"/>
    <x v="278"/>
    <n v="2019"/>
    <x v="9"/>
    <s v="Sunday"/>
    <d v="1899-12-30T13:15:14"/>
    <s v="Credit card"/>
    <n v="54.27"/>
    <n v="42.86"/>
    <n v="40.700000000000003"/>
    <n v="9.1"/>
  </r>
  <r>
    <s v="7659ecec-b6c3-45dc-b30f-d3b5014e58ce"/>
    <s v="A"/>
    <s v="Mandalay"/>
    <s v="Normal"/>
    <s v="Female"/>
    <s v="Electronic accessories"/>
    <n v="99.27"/>
    <n v="10"/>
    <n v="49.634999999999998"/>
    <n v="1042.3399999999999"/>
    <n v="537.95999999999992"/>
    <n v="104.23399999999999"/>
    <x v="266"/>
    <n v="2019"/>
    <x v="9"/>
    <s v="Wednesday"/>
    <d v="1899-12-30T18:53:26"/>
    <s v="Ewallet"/>
    <n v="595.62"/>
    <n v="42.86"/>
    <n v="446.72"/>
    <n v="6.6"/>
  </r>
  <r>
    <s v="e564aff5-b515-429c-8cdb-c18cfb72105d"/>
    <s v="A"/>
    <s v="Yangon"/>
    <s v="Member"/>
    <s v="Male"/>
    <s v="Food and beverages"/>
    <n v="88.14"/>
    <n v="1"/>
    <n v="4.407"/>
    <n v="92.55"/>
    <n v="301.57666666666665"/>
    <n v="92.55"/>
    <x v="258"/>
    <n v="2019"/>
    <x v="9"/>
    <s v="Friday"/>
    <d v="1899-12-30T04:17:48"/>
    <s v="Cash"/>
    <n v="52.88"/>
    <n v="42.86"/>
    <n v="39.67"/>
    <n v="9.9"/>
  </r>
  <r>
    <s v="45d88570-52c7-4add-bcba-fe8acb76b705"/>
    <s v="B"/>
    <s v="Mandalay"/>
    <s v="Normal"/>
    <s v="Male"/>
    <s v="Fashion accessories"/>
    <n v="76.03"/>
    <n v="6"/>
    <n v="22.809000000000001"/>
    <n v="478.99"/>
    <n v="424.34"/>
    <n v="79.831666666666663"/>
    <x v="280"/>
    <n v="2019"/>
    <x v="9"/>
    <s v="Monday"/>
    <d v="1899-12-30T00:29:17"/>
    <s v="Ewallet"/>
    <n v="273.70999999999998"/>
    <n v="42.86"/>
    <n v="205.28"/>
    <n v="9.3000000000000007"/>
  </r>
  <r>
    <s v="b1edb822-4c8a-4815-824c-91c546bae591"/>
    <s v="C"/>
    <s v="Mandalay"/>
    <s v="Member"/>
    <s v="Female"/>
    <s v="Sports and travel"/>
    <n v="79.33"/>
    <n v="4"/>
    <n v="15.866"/>
    <n v="333.19"/>
    <n v="434.39333333333326"/>
    <n v="83.297499999999999"/>
    <x v="257"/>
    <n v="2019"/>
    <x v="9"/>
    <s v="Wednesday"/>
    <d v="1899-12-30T19:58:19"/>
    <s v="Credit card"/>
    <n v="190.39"/>
    <n v="42.86"/>
    <n v="142.80000000000001"/>
    <n v="7.7"/>
  </r>
  <r>
    <s v="c2c709a4-0b67-4497-8db6-fd4f1da794f2"/>
    <s v="C"/>
    <s v="Mandalay"/>
    <s v="Normal"/>
    <s v="Male"/>
    <s v="Electronic accessories"/>
    <n v="43.89"/>
    <n v="10"/>
    <n v="21.945"/>
    <n v="460.84"/>
    <n v="507.54333333333335"/>
    <n v="46.083999999999996"/>
    <x v="264"/>
    <n v="2019"/>
    <x v="9"/>
    <s v="Sunday"/>
    <d v="1899-12-30T04:53:48"/>
    <s v="Ewallet"/>
    <n v="263.33999999999997"/>
    <n v="42.86"/>
    <n v="197.5"/>
    <n v="8.1999999999999993"/>
  </r>
  <r>
    <s v="efa03c9e-9140-4985-af02-b9f800d72ba6"/>
    <s v="B"/>
    <s v="Naypyitaw"/>
    <s v="Normal"/>
    <s v="Male"/>
    <s v="Fashion accessories"/>
    <n v="48.49"/>
    <n v="10"/>
    <n v="24.245000000000001"/>
    <n v="509.15"/>
    <n v="616.95666666666659"/>
    <n v="50.914999999999999"/>
    <x v="272"/>
    <n v="2019"/>
    <x v="9"/>
    <s v="Tuesday"/>
    <d v="1899-12-30T14:35:25"/>
    <s v="Cash"/>
    <n v="290.94"/>
    <n v="42.86"/>
    <n v="218.21"/>
    <n v="9.4"/>
  </r>
  <r>
    <s v="dc40d33a-9fbf-4750-adad-0e0962a6343a"/>
    <s v="A"/>
    <s v="Naypyitaw"/>
    <s v="Member"/>
    <s v="Male"/>
    <s v="Food and beverages"/>
    <n v="65.790000000000006"/>
    <n v="8"/>
    <n v="26.315999999999999"/>
    <n v="552.64"/>
    <n v="526.24333333333334"/>
    <n v="69.08"/>
    <x v="269"/>
    <n v="2019"/>
    <x v="9"/>
    <s v="Friday"/>
    <d v="1899-12-30T09:07:39"/>
    <s v="Ewallet"/>
    <n v="315.79000000000002"/>
    <n v="42.86"/>
    <n v="236.85"/>
    <n v="8.1"/>
  </r>
  <r>
    <s v="66743913-f251-4b44-a05b-2436f23a4d17"/>
    <s v="A"/>
    <s v="Naypyitaw"/>
    <s v="Member"/>
    <s v="Male"/>
    <s v="Sports and travel"/>
    <n v="83.5"/>
    <n v="9"/>
    <n v="37.575000000000003"/>
    <n v="789.08"/>
    <n v="351.22666666666669"/>
    <n v="87.675555555555562"/>
    <x v="273"/>
    <n v="2019"/>
    <x v="9"/>
    <s v="Thursday"/>
    <d v="1899-12-30T21:39:55"/>
    <s v="Ewallet"/>
    <n v="450.9"/>
    <n v="42.86"/>
    <n v="338.18"/>
    <n v="8.5"/>
  </r>
  <r>
    <s v="360453a2-6704-4571-8789-ee5ab6f46b54"/>
    <s v="B"/>
    <s v="Naypyitaw"/>
    <s v="Member"/>
    <s v="Female"/>
    <s v="Home and lifestyle"/>
    <n v="75.239999999999995"/>
    <n v="3"/>
    <n v="11.286"/>
    <n v="237.01"/>
    <n v="326.83"/>
    <n v="79.00333333333333"/>
    <x v="262"/>
    <n v="2019"/>
    <x v="9"/>
    <s v="Thursday"/>
    <d v="1899-12-30T03:56:47"/>
    <s v="Credit card"/>
    <n v="135.43"/>
    <n v="42.86"/>
    <n v="101.58"/>
    <n v="9.4"/>
  </r>
  <r>
    <s v="461c6070-9009-43ef-837b-b184ce02af2b"/>
    <s v="B"/>
    <s v="Mandalay"/>
    <s v="Member"/>
    <s v="Female"/>
    <s v="Food and beverages"/>
    <n v="26.28"/>
    <n v="1"/>
    <n v="1.3140000000000001"/>
    <n v="27.59"/>
    <n v="333.28333333333336"/>
    <n v="27.59"/>
    <x v="278"/>
    <n v="2019"/>
    <x v="9"/>
    <s v="Sunday"/>
    <d v="1899-12-30T11:34:40"/>
    <s v="Ewallet"/>
    <n v="15.77"/>
    <n v="42.84"/>
    <n v="11.82"/>
    <n v="7.7"/>
  </r>
  <r>
    <s v="dd511660-001c-4033-b335-38215243ef58"/>
    <s v="C"/>
    <s v="Naypyitaw"/>
    <s v="Member"/>
    <s v="Male"/>
    <s v="Health and beauty"/>
    <n v="68.180000000000007"/>
    <n v="10"/>
    <n v="34.090000000000003"/>
    <n v="715.89"/>
    <n v="351.25"/>
    <n v="71.588999999999999"/>
    <x v="279"/>
    <n v="2019"/>
    <x v="9"/>
    <s v="Tuesday"/>
    <d v="1899-12-30T18:36:59"/>
    <s v="Cash"/>
    <n v="409.08"/>
    <n v="42.86"/>
    <n v="306.81"/>
    <n v="9.5"/>
  </r>
  <r>
    <s v="2127702e-ec27-4230-831d-041ec3927faf"/>
    <s v="C"/>
    <s v="Naypyitaw"/>
    <s v="Normal"/>
    <s v="Male"/>
    <s v="Home and lifestyle"/>
    <n v="61.04"/>
    <n v="4"/>
    <n v="12.208"/>
    <n v="256.37"/>
    <n v="126.53666666666668"/>
    <n v="64.092500000000001"/>
    <x v="267"/>
    <n v="2019"/>
    <x v="9"/>
    <s v="Tuesday"/>
    <d v="1899-12-30T03:58:38"/>
    <s v="Ewallet"/>
    <n v="146.5"/>
    <n v="42.86"/>
    <n v="109.87"/>
    <n v="9.6999999999999993"/>
  </r>
  <r>
    <s v="113ff4c9-4ef6-4d6d-82b2-90ecf482af05"/>
    <s v="B"/>
    <s v="Naypyitaw"/>
    <s v="Normal"/>
    <s v="Male"/>
    <s v="Sports and travel"/>
    <n v="77.61"/>
    <n v="1"/>
    <n v="3.8805000000000001"/>
    <n v="81.489999999999995"/>
    <n v="99.86"/>
    <n v="81.489999999999995"/>
    <x v="277"/>
    <n v="2019"/>
    <x v="9"/>
    <s v="Saturday"/>
    <d v="1899-12-30T14:07:53"/>
    <s v="Cash"/>
    <n v="46.57"/>
    <n v="42.85"/>
    <n v="34.92"/>
    <n v="6.4"/>
  </r>
  <r>
    <s v="5a545c06-f40c-4298-92bb-a7df7493b6e0"/>
    <s v="B"/>
    <s v="Mandalay"/>
    <s v="Normal"/>
    <s v="Male"/>
    <s v="Electronic accessories"/>
    <n v="19.88"/>
    <n v="2"/>
    <n v="1.988"/>
    <n v="41.75"/>
    <n v="200.69333333333336"/>
    <n v="20.875"/>
    <x v="278"/>
    <n v="2019"/>
    <x v="9"/>
    <s v="Sunday"/>
    <d v="1899-12-30T12:25:12"/>
    <s v="Ewallet"/>
    <n v="23.86"/>
    <n v="42.85"/>
    <n v="17.89"/>
    <n v="9.3000000000000007"/>
  </r>
  <r>
    <s v="9d3923e6-749c-4aea-8609-40a57c5092c6"/>
    <s v="A"/>
    <s v="Yangon"/>
    <s v="Member"/>
    <s v="Male"/>
    <s v="Food and beverages"/>
    <n v="27.99"/>
    <n v="6"/>
    <n v="8.3970000000000002"/>
    <n v="176.34"/>
    <n v="224.35333333333335"/>
    <n v="29.39"/>
    <x v="257"/>
    <n v="2019"/>
    <x v="9"/>
    <s v="Wednesday"/>
    <d v="1899-12-30T13:26:21"/>
    <s v="Ewallet"/>
    <n v="100.76"/>
    <n v="42.86"/>
    <n v="75.58"/>
    <n v="7.2"/>
  </r>
  <r>
    <s v="db705455-eea7-4d07-911e-ce1489ceda58"/>
    <s v="B"/>
    <s v="Naypyitaw"/>
    <s v="Member"/>
    <s v="Female"/>
    <s v="Health and beauty"/>
    <n v="60.95"/>
    <n v="6"/>
    <n v="18.285"/>
    <n v="383.99"/>
    <n v="199.81333333333336"/>
    <n v="63.998333333333335"/>
    <x v="277"/>
    <n v="2019"/>
    <x v="9"/>
    <s v="Saturday"/>
    <d v="1899-12-30T04:45:02"/>
    <s v="Cash"/>
    <n v="219.42"/>
    <n v="42.86"/>
    <n v="164.57"/>
    <n v="5.0999999999999996"/>
  </r>
  <r>
    <s v="ecde8e51-8d1d-45f7-8cdf-3696adb22120"/>
    <s v="C"/>
    <s v="Yangon"/>
    <s v="Normal"/>
    <s v="Male"/>
    <s v="Sports and travel"/>
    <n v="13.42"/>
    <n v="8"/>
    <n v="5.3680000000000003"/>
    <n v="112.73"/>
    <n v="223.83666666666667"/>
    <n v="14.09125"/>
    <x v="263"/>
    <n v="2019"/>
    <x v="9"/>
    <s v="Saturday"/>
    <d v="1899-12-30T05:57:22"/>
    <s v="Credit card"/>
    <n v="64.42"/>
    <n v="42.85"/>
    <n v="48.31"/>
    <n v="9.6"/>
  </r>
  <r>
    <s v="c93c698f-baad-4608-9f01-c1bd737163cf"/>
    <s v="A"/>
    <s v="Mandalay"/>
    <s v="Member"/>
    <s v="Male"/>
    <s v="Fashion accessories"/>
    <n v="10.87"/>
    <n v="9"/>
    <n v="4.8914999999999997"/>
    <n v="102.72"/>
    <n v="364.12999999999994"/>
    <n v="11.413333333333334"/>
    <x v="266"/>
    <n v="2019"/>
    <x v="9"/>
    <s v="Wednesday"/>
    <d v="1899-12-30T15:06:35"/>
    <s v="Ewallet"/>
    <n v="58.7"/>
    <n v="42.85"/>
    <n v="44.02"/>
    <n v="8"/>
  </r>
  <r>
    <s v="a53ac0e1-a54a-48df-b9f4-4bb0362f9008"/>
    <s v="C"/>
    <s v="Mandalay"/>
    <s v="Member"/>
    <s v="Male"/>
    <s v="Food and beverages"/>
    <n v="72.39"/>
    <n v="6"/>
    <n v="21.716999999999999"/>
    <n v="456.06"/>
    <n v="370.44666666666672"/>
    <n v="76.010000000000005"/>
    <x v="277"/>
    <n v="2019"/>
    <x v="9"/>
    <s v="Saturday"/>
    <d v="1899-12-30T06:39:05"/>
    <s v="Cash"/>
    <n v="260.60000000000002"/>
    <n v="42.86"/>
    <n v="195.46"/>
    <n v="5.5"/>
  </r>
  <r>
    <s v="4ecc7040-d16d-440e-8ac7-5c97ce1baac7"/>
    <s v="A"/>
    <s v="Yangon"/>
    <s v="Member"/>
    <s v="Female"/>
    <s v="Electronic accessories"/>
    <n v="50.82"/>
    <n v="10"/>
    <n v="25.41"/>
    <n v="533.61"/>
    <n v="256.10666666666663"/>
    <n v="53.361000000000004"/>
    <x v="262"/>
    <n v="2019"/>
    <x v="9"/>
    <s v="Thursday"/>
    <d v="1899-12-30T21:55:51"/>
    <s v="Cash"/>
    <n v="304.92"/>
    <n v="42.86"/>
    <n v="228.69"/>
    <n v="9.9"/>
  </r>
  <r>
    <s v="eaa4a6ee-a6df-4a92-98cf-22a4c90715eb"/>
    <s v="A"/>
    <s v="Naypyitaw"/>
    <s v="Normal"/>
    <s v="Female"/>
    <s v="Food and beverages"/>
    <n v="28.97"/>
    <n v="4"/>
    <n v="5.7939999999999996"/>
    <n v="121.67"/>
    <n v="121.90333333333335"/>
    <n v="30.4175"/>
    <x v="260"/>
    <n v="2019"/>
    <x v="9"/>
    <s v="Wednesday"/>
    <d v="1899-12-30T05:03:05"/>
    <s v="Credit card"/>
    <n v="69.53"/>
    <n v="42.85"/>
    <n v="52.14"/>
    <n v="8.9"/>
  </r>
  <r>
    <s v="7e530cf6-b1b7-4763-89e7-2310f1ae65b1"/>
    <s v="C"/>
    <s v="Mandalay"/>
    <s v="Normal"/>
    <s v="Male"/>
    <s v="Food and beverages"/>
    <n v="15.38"/>
    <n v="7"/>
    <n v="5.383"/>
    <n v="113.04"/>
    <n v="332.30666666666667"/>
    <n v="16.148571428571429"/>
    <x v="262"/>
    <n v="2019"/>
    <x v="9"/>
    <s v="Thursday"/>
    <d v="1899-12-30T00:22:43"/>
    <s v="Ewallet"/>
    <n v="64.599999999999994"/>
    <n v="42.85"/>
    <n v="48.44"/>
    <n v="9.9"/>
  </r>
  <r>
    <s v="c59cdc2d-4891-4950-8516-09941fff2e05"/>
    <s v="B"/>
    <s v="Mandalay"/>
    <s v="Normal"/>
    <s v="Female"/>
    <s v="Health and beauty"/>
    <n v="62.38"/>
    <n v="2"/>
    <n v="6.2380000000000004"/>
    <n v="131"/>
    <n v="400.78"/>
    <n v="65.5"/>
    <x v="259"/>
    <n v="2019"/>
    <x v="9"/>
    <s v="Sunday"/>
    <d v="1899-12-30T11:44:20"/>
    <s v="Cash"/>
    <n v="74.86"/>
    <n v="42.85"/>
    <n v="56.14"/>
    <n v="7.1"/>
  </r>
  <r>
    <s v="4e815cf6-84d1-4fd9-8f14-b3795ffdfd45"/>
    <s v="C"/>
    <s v="Naypyitaw"/>
    <s v="Normal"/>
    <s v="Female"/>
    <s v="Electronic accessories"/>
    <n v="79.67"/>
    <n v="9"/>
    <n v="35.851500000000001"/>
    <n v="752.88"/>
    <n v="398.91"/>
    <n v="83.653333333333336"/>
    <x v="275"/>
    <n v="2019"/>
    <x v="9"/>
    <s v="Saturday"/>
    <d v="1899-12-30T00:55:52"/>
    <s v="Credit card"/>
    <n v="430.22"/>
    <n v="42.86"/>
    <n v="322.66000000000003"/>
    <n v="6.6"/>
  </r>
  <r>
    <s v="ac3b6315-4b28-44b8-b313-7a5ca8af6111"/>
    <s v="A"/>
    <s v="Mandalay"/>
    <s v="Normal"/>
    <s v="Female"/>
    <s v="Health and beauty"/>
    <n v="60.66"/>
    <n v="5"/>
    <n v="15.164999999999999"/>
    <n v="318.45999999999998"/>
    <n v="195.13666666666666"/>
    <n v="63.691999999999993"/>
    <x v="270"/>
    <n v="2019"/>
    <x v="9"/>
    <s v="Tuesday"/>
    <d v="1899-12-30T12:10:42"/>
    <s v="Cash"/>
    <n v="181.98"/>
    <n v="42.86"/>
    <n v="136.47999999999999"/>
    <n v="9"/>
  </r>
  <r>
    <s v="e75aafb5-c370-42e3-ac8c-5c18a6ce20c0"/>
    <s v="A"/>
    <s v="Yangon"/>
    <s v="Normal"/>
    <s v="Female"/>
    <s v="Electronic accessories"/>
    <n v="59.71"/>
    <n v="2"/>
    <n v="5.9710000000000001"/>
    <n v="125.39"/>
    <n v="96.57"/>
    <n v="62.695"/>
    <x v="284"/>
    <n v="2019"/>
    <x v="9"/>
    <s v="Monday"/>
    <d v="1899-12-30T23:19:08"/>
    <s v="Cash"/>
    <n v="71.650000000000006"/>
    <n v="42.86"/>
    <n v="53.74"/>
    <n v="6.6"/>
  </r>
  <r>
    <s v="42cd001f-7a02-41b1-bf35-c51b19cecb01"/>
    <s v="B"/>
    <s v="Mandalay"/>
    <s v="Normal"/>
    <s v="Male"/>
    <s v="Food and beverages"/>
    <n v="67.41"/>
    <n v="2"/>
    <n v="6.7409999999999997"/>
    <n v="141.56"/>
    <n v="70.75333333333333"/>
    <n v="70.78"/>
    <x v="273"/>
    <n v="2019"/>
    <x v="9"/>
    <s v="Thursday"/>
    <d v="1899-12-30T09:31:33"/>
    <s v="Credit card"/>
    <n v="80.89"/>
    <n v="42.86"/>
    <n v="60.67"/>
    <n v="8.9"/>
  </r>
  <r>
    <s v="b28956df-43e8-43cb-82c9-7690734e4671"/>
    <s v="C"/>
    <s v="Naypyitaw"/>
    <s v="Normal"/>
    <s v="Male"/>
    <s v="Electronic accessories"/>
    <n v="5.42"/>
    <n v="4"/>
    <n v="1.0840000000000001"/>
    <n v="22.76"/>
    <n v="251.48666666666668"/>
    <n v="5.69"/>
    <x v="266"/>
    <n v="2019"/>
    <x v="9"/>
    <s v="Wednesday"/>
    <d v="1899-12-30T02:49:36"/>
    <s v="Ewallet"/>
    <n v="13.01"/>
    <n v="42.84"/>
    <n v="9.75"/>
    <n v="6.5"/>
  </r>
  <r>
    <s v="c5c4f621-34d0-467e-9b63-e94a54a2b1ca"/>
    <s v="C"/>
    <s v="Mandalay"/>
    <s v="Normal"/>
    <s v="Male"/>
    <s v="Food and beverages"/>
    <n v="15.22"/>
    <n v="3"/>
    <n v="2.2829999999999999"/>
    <n v="47.94"/>
    <n v="425.48"/>
    <n v="15.979999999999999"/>
    <x v="257"/>
    <n v="2019"/>
    <x v="9"/>
    <s v="Wednesday"/>
    <d v="1899-12-30T20:32:57"/>
    <s v="Cash"/>
    <n v="27.4"/>
    <n v="42.85"/>
    <n v="20.54"/>
    <n v="7.1"/>
  </r>
  <r>
    <s v="5f14d7df-a25e-4d4e-8f25-5c829053c29c"/>
    <s v="C"/>
    <s v="Mandalay"/>
    <s v="Normal"/>
    <s v="Male"/>
    <s v="Food and beverages"/>
    <n v="65.12"/>
    <n v="10"/>
    <n v="32.56"/>
    <n v="683.76"/>
    <n v="427.25"/>
    <n v="68.376000000000005"/>
    <x v="269"/>
    <n v="2019"/>
    <x v="9"/>
    <s v="Friday"/>
    <d v="1899-12-30T14:05:25"/>
    <s v="Ewallet"/>
    <n v="390.72"/>
    <n v="42.86"/>
    <n v="293.04000000000002"/>
    <n v="7.1"/>
  </r>
  <r>
    <s v="01f1f0fb-d5f1-4e4b-93e7-6a58844909ed"/>
    <s v="B"/>
    <s v="Naypyitaw"/>
    <s v="Member"/>
    <s v="Male"/>
    <s v="Home and lifestyle"/>
    <n v="51.88"/>
    <n v="10"/>
    <n v="25.94"/>
    <n v="544.74"/>
    <n v="273.74"/>
    <n v="54.474000000000004"/>
    <x v="259"/>
    <n v="2019"/>
    <x v="9"/>
    <s v="Sunday"/>
    <d v="1899-12-30T03:35:57"/>
    <s v="Credit card"/>
    <n v="311.27999999999997"/>
    <n v="42.86"/>
    <n v="233.46"/>
    <n v="9"/>
  </r>
  <r>
    <s v="9ddfc2f2-0f81-4d28-9bd1-15e518612b23"/>
    <s v="A"/>
    <s v="Yangon"/>
    <s v="Member"/>
    <s v="Female"/>
    <s v="Electronic accessories"/>
    <n v="50.71"/>
    <n v="1"/>
    <n v="2.5354999999999999"/>
    <n v="53.25"/>
    <n v="98.81"/>
    <n v="53.25"/>
    <x v="276"/>
    <n v="2019"/>
    <x v="9"/>
    <s v="Friday"/>
    <d v="1899-12-30T01:35:16"/>
    <s v="Ewallet"/>
    <n v="30.43"/>
    <n v="42.85"/>
    <n v="22.82"/>
    <n v="6.9"/>
  </r>
  <r>
    <s v="f16debfb-f2e5-48fa-99b6-b6c2a558868b"/>
    <s v="A"/>
    <s v="Mandalay"/>
    <s v="Member"/>
    <s v="Male"/>
    <s v="Home and lifestyle"/>
    <n v="21.26"/>
    <n v="10"/>
    <n v="10.63"/>
    <n v="223.23"/>
    <n v="94.36"/>
    <n v="22.323"/>
    <x v="261"/>
    <n v="2019"/>
    <x v="9"/>
    <s v="Saturday"/>
    <d v="1899-12-30T16:34:58"/>
    <s v="Credit card"/>
    <n v="127.56"/>
    <n v="42.86"/>
    <n v="95.67"/>
    <n v="5.2"/>
  </r>
  <r>
    <s v="c3173fca-e120-4657-9787-11465992ee9d"/>
    <s v="B"/>
    <s v="Naypyitaw"/>
    <s v="Member"/>
    <s v="Male"/>
    <s v="Food and beverages"/>
    <n v="9.5"/>
    <n v="2"/>
    <n v="0.95"/>
    <n v="19.95"/>
    <n v="110.50333333333333"/>
    <n v="9.9749999999999996"/>
    <x v="284"/>
    <n v="2019"/>
    <x v="9"/>
    <s v="Monday"/>
    <d v="1899-12-30T08:47:04"/>
    <s v="Ewallet"/>
    <n v="11.4"/>
    <n v="42.86"/>
    <n v="8.5500000000000007"/>
    <n v="8.6"/>
  </r>
  <r>
    <s v="59336b4d-1165-4430-9a0f-e54f870c24d1"/>
    <s v="B"/>
    <s v="Mandalay"/>
    <s v="Normal"/>
    <s v="Female"/>
    <s v="Fashion accessories"/>
    <n v="38"/>
    <n v="1"/>
    <n v="1.9"/>
    <n v="39.9"/>
    <n v="268.89333333333337"/>
    <n v="39.9"/>
    <x v="264"/>
    <n v="2019"/>
    <x v="9"/>
    <s v="Sunday"/>
    <d v="1899-12-30T15:30:50"/>
    <s v="Cash"/>
    <n v="22.8"/>
    <n v="42.86"/>
    <n v="17.100000000000001"/>
    <n v="6.5"/>
  </r>
  <r>
    <s v="7864d7e9-4666-4dc7-8653-4c48cbf1ffa7"/>
    <s v="C"/>
    <s v="Mandalay"/>
    <s v="Member"/>
    <s v="Female"/>
    <s v="Food and beverages"/>
    <n v="43.12"/>
    <n v="6"/>
    <n v="12.936"/>
    <n v="271.66000000000003"/>
    <n v="373.28999999999996"/>
    <n v="45.276666666666671"/>
    <x v="259"/>
    <n v="2019"/>
    <x v="9"/>
    <s v="Sunday"/>
    <d v="1899-12-30T19:01:21"/>
    <s v="Credit card"/>
    <n v="155.22999999999999"/>
    <n v="42.86"/>
    <n v="116.43"/>
    <n v="10"/>
  </r>
  <r>
    <s v="93c5efbd-c2de-42f3-b8da-c78c5121bcea"/>
    <s v="B"/>
    <s v="Yangon"/>
    <s v="Normal"/>
    <s v="Female"/>
    <s v="Sports and travel"/>
    <n v="78.59"/>
    <n v="6"/>
    <n v="23.577000000000002"/>
    <n v="495.12"/>
    <n v="385.2166666666667"/>
    <n v="82.52"/>
    <x v="271"/>
    <n v="2019"/>
    <x v="9"/>
    <s v="Thursday"/>
    <d v="1899-12-30T22:20:49"/>
    <s v="Credit card"/>
    <n v="282.92"/>
    <n v="42.86"/>
    <n v="212.2"/>
    <n v="8.5"/>
  </r>
  <r>
    <s v="178b5091-5591-4667-bde6-94419769a4d9"/>
    <s v="C"/>
    <s v="Yangon"/>
    <s v="Normal"/>
    <s v="Female"/>
    <s v="Electronic accessories"/>
    <n v="84.07"/>
    <n v="4"/>
    <n v="16.814"/>
    <n v="353.09"/>
    <n v="298.65333333333336"/>
    <n v="88.272499999999994"/>
    <x v="279"/>
    <n v="2019"/>
    <x v="9"/>
    <s v="Tuesday"/>
    <d v="1899-12-30T09:33:27"/>
    <s v="Credit card"/>
    <n v="201.77"/>
    <n v="42.86"/>
    <n v="151.32"/>
    <n v="6.5"/>
  </r>
  <r>
    <s v="47972824-7033-4b42-bf1c-3eeba64f7e27"/>
    <s v="B"/>
    <s v="Mandalay"/>
    <s v="Member"/>
    <s v="Male"/>
    <s v="Fashion accessories"/>
    <n v="36.6"/>
    <n v="8"/>
    <n v="14.64"/>
    <n v="307.44"/>
    <n v="231.56666666666669"/>
    <n v="38.43"/>
    <x v="277"/>
    <n v="2019"/>
    <x v="9"/>
    <s v="Saturday"/>
    <d v="1899-12-30T19:02:36"/>
    <s v="Cash"/>
    <n v="175.68"/>
    <n v="42.86"/>
    <n v="131.76"/>
    <n v="9.9"/>
  </r>
  <r>
    <s v="f6b28015-f982-42ba-ad60-5ac255ba4800"/>
    <s v="C"/>
    <s v="Mandalay"/>
    <s v="Member"/>
    <s v="Male"/>
    <s v="Home and lifestyle"/>
    <n v="37.369999999999997"/>
    <n v="6"/>
    <n v="11.211"/>
    <n v="235.43"/>
    <n v="180.87333333333333"/>
    <n v="39.238333333333337"/>
    <x v="262"/>
    <n v="2019"/>
    <x v="9"/>
    <s v="Thursday"/>
    <d v="1899-12-30T02:24:37"/>
    <s v="Ewallet"/>
    <n v="134.53"/>
    <n v="42.86"/>
    <n v="100.9"/>
    <n v="7.1"/>
  </r>
  <r>
    <s v="45e24e6a-2cbe-45d6-8f12-25e1409fe65f"/>
    <s v="B"/>
    <s v="Yangon"/>
    <s v="Member"/>
    <s v="Male"/>
    <s v="Food and beverages"/>
    <n v="24.1"/>
    <n v="6"/>
    <n v="7.23"/>
    <n v="151.83000000000001"/>
    <n v="355.43333333333339"/>
    <n v="25.305000000000003"/>
    <x v="269"/>
    <n v="2019"/>
    <x v="9"/>
    <s v="Friday"/>
    <d v="1899-12-30T19:08:58"/>
    <s v="Credit card"/>
    <n v="86.76"/>
    <n v="42.86"/>
    <n v="65.069999999999993"/>
    <n v="6.3"/>
  </r>
  <r>
    <s v="7dde796e-0566-4fb6-9301-d17ea0ab38b1"/>
    <s v="A"/>
    <s v="Mandalay"/>
    <s v="Normal"/>
    <s v="Female"/>
    <s v="Health and beauty"/>
    <n v="49.32"/>
    <n v="3"/>
    <n v="7.3979999999999997"/>
    <n v="155.36000000000001"/>
    <n v="331.24"/>
    <n v="51.786666666666669"/>
    <x v="260"/>
    <n v="2019"/>
    <x v="9"/>
    <s v="Wednesday"/>
    <d v="1899-12-30T20:28:46"/>
    <s v="Credit card"/>
    <n v="88.78"/>
    <n v="42.86"/>
    <n v="66.58"/>
    <n v="5.2"/>
  </r>
  <r>
    <s v="de5e0785-2f41-43b2-83b9-a97e5bbe3227"/>
    <s v="B"/>
    <s v="Yangon"/>
    <s v="Normal"/>
    <s v="Male"/>
    <s v="Electronic accessories"/>
    <n v="90.37"/>
    <n v="8"/>
    <n v="36.148000000000003"/>
    <n v="759.11"/>
    <n v="325.70666666666665"/>
    <n v="94.888750000000002"/>
    <x v="265"/>
    <n v="2019"/>
    <x v="9"/>
    <s v="Wednesday"/>
    <d v="1899-12-30T10:31:37"/>
    <s v="Credit card"/>
    <n v="433.78"/>
    <n v="42.86"/>
    <n v="325.33"/>
    <n v="6.9"/>
  </r>
  <r>
    <s v="867cd9a8-abce-4b4f-a958-49b7362b4ce9"/>
    <s v="B"/>
    <s v="Yangon"/>
    <s v="Member"/>
    <s v="Male"/>
    <s v="Health and beauty"/>
    <n v="25.16"/>
    <n v="3"/>
    <n v="3.774"/>
    <n v="79.25"/>
    <n v="106.25999999999999"/>
    <n v="26.416666666666668"/>
    <x v="274"/>
    <n v="2019"/>
    <x v="9"/>
    <s v="Monday"/>
    <d v="1899-12-30T05:04:42"/>
    <s v="Cash"/>
    <n v="45.29"/>
    <n v="42.85"/>
    <n v="33.96"/>
    <n v="8.3000000000000007"/>
  </r>
  <r>
    <s v="e788cd0f-48c0-4d4f-ad8c-c27635082568"/>
    <s v="B"/>
    <s v="Naypyitaw"/>
    <s v="Normal"/>
    <s v="Male"/>
    <s v="Home and lifestyle"/>
    <n v="26.43"/>
    <n v="5"/>
    <n v="6.6074999999999999"/>
    <n v="138.76"/>
    <n v="125.58666666666666"/>
    <n v="27.751999999999999"/>
    <x v="265"/>
    <n v="2019"/>
    <x v="9"/>
    <s v="Wednesday"/>
    <d v="1899-12-30T16:59:21"/>
    <s v="Credit card"/>
    <n v="79.290000000000006"/>
    <n v="42.86"/>
    <n v="59.47"/>
    <n v="7.8"/>
  </r>
  <r>
    <s v="b969b2f4-52f1-4336-b04b-9b83b8c424dc"/>
    <s v="B"/>
    <s v="Yangon"/>
    <s v="Member"/>
    <s v="Male"/>
    <s v="Electronic accessories"/>
    <n v="13.71"/>
    <n v="7"/>
    <n v="4.7984999999999998"/>
    <n v="100.77"/>
    <n v="209.16666666666666"/>
    <n v="14.395714285714286"/>
    <x v="280"/>
    <n v="2019"/>
    <x v="9"/>
    <s v="Monday"/>
    <d v="1899-12-30T19:19:36"/>
    <s v="Credit card"/>
    <n v="57.58"/>
    <n v="42.86"/>
    <n v="43.19"/>
    <n v="9.8000000000000007"/>
  </r>
  <r>
    <s v="3a2e59be-514e-4b06-b8ae-030bbed19dc7"/>
    <s v="A"/>
    <s v="Yangon"/>
    <s v="Normal"/>
    <s v="Male"/>
    <s v="Electronic accessories"/>
    <n v="26.14"/>
    <n v="5"/>
    <n v="6.5350000000000001"/>
    <n v="137.22999999999999"/>
    <n v="262.74666666666667"/>
    <n v="27.445999999999998"/>
    <x v="262"/>
    <n v="2019"/>
    <x v="9"/>
    <s v="Thursday"/>
    <d v="1899-12-30T12:13:38"/>
    <s v="Cash"/>
    <n v="78.42"/>
    <n v="42.86"/>
    <n v="58.81"/>
    <n v="7.3"/>
  </r>
  <r>
    <s v="edb39eb4-6cfe-46d8-99b6-e5f8ba75556a"/>
    <s v="A"/>
    <s v="Mandalay"/>
    <s v="Member"/>
    <s v="Male"/>
    <s v="Sports and travel"/>
    <n v="74.19"/>
    <n v="5"/>
    <n v="18.547499999999999"/>
    <n v="389.5"/>
    <n v="283.42"/>
    <n v="77.900000000000006"/>
    <x v="280"/>
    <n v="2019"/>
    <x v="9"/>
    <s v="Monday"/>
    <d v="1899-12-30T18:43:18"/>
    <s v="Cash"/>
    <n v="222.57"/>
    <n v="42.86"/>
    <n v="166.93"/>
    <n v="8.9"/>
  </r>
  <r>
    <s v="8ea2630b-5656-446f-a2f3-d653d4d26483"/>
    <s v="A"/>
    <s v="Mandalay"/>
    <s v="Member"/>
    <s v="Female"/>
    <s v="Home and lifestyle"/>
    <n v="35.58"/>
    <n v="7"/>
    <n v="12.452999999999999"/>
    <n v="261.51"/>
    <n v="215.96333333333334"/>
    <n v="37.35857142857143"/>
    <x v="271"/>
    <n v="2019"/>
    <x v="9"/>
    <s v="Thursday"/>
    <d v="1899-12-30T01:09:24"/>
    <s v="Ewallet"/>
    <n v="149.44"/>
    <n v="42.85"/>
    <n v="112.07"/>
    <n v="7.5"/>
  </r>
  <r>
    <s v="1d6af71e-0663-4233-a97e-a8f7885a29fe"/>
    <s v="A"/>
    <s v="Mandalay"/>
    <s v="Member"/>
    <s v="Female"/>
    <s v="Sports and travel"/>
    <n v="23.72"/>
    <n v="8"/>
    <n v="9.4879999999999995"/>
    <n v="199.25"/>
    <n v="137.53666666666666"/>
    <n v="24.90625"/>
    <x v="275"/>
    <n v="2019"/>
    <x v="9"/>
    <s v="Saturday"/>
    <d v="1899-12-30T10:52:51"/>
    <s v="Ewallet"/>
    <n v="113.86"/>
    <n v="42.86"/>
    <n v="85.39"/>
    <n v="9"/>
  </r>
  <r>
    <s v="84c59f1c-a293-4194-acb3-c391461c7b02"/>
    <s v="A"/>
    <s v="Naypyitaw"/>
    <s v="Member"/>
    <s v="Female"/>
    <s v="Electronic accessories"/>
    <n v="25.46"/>
    <n v="7"/>
    <n v="8.9109999999999996"/>
    <n v="187.13"/>
    <n v="85.083333333333329"/>
    <n v="26.732857142857142"/>
    <x v="274"/>
    <n v="2019"/>
    <x v="9"/>
    <s v="Monday"/>
    <d v="1899-12-30T20:31:19"/>
    <s v="Cash"/>
    <n v="106.93"/>
    <n v="42.86"/>
    <n v="80.2"/>
    <n v="7.1"/>
  </r>
  <r>
    <s v="38715d73-8f99-4b2c-8e73-cb41dc67b35a"/>
    <s v="A"/>
    <s v="Naypyitaw"/>
    <s v="Member"/>
    <s v="Male"/>
    <s v="Food and beverages"/>
    <n v="24.98"/>
    <n v="1"/>
    <n v="1.2490000000000001"/>
    <n v="26.23"/>
    <n v="198.91"/>
    <n v="26.23"/>
    <x v="265"/>
    <n v="2019"/>
    <x v="9"/>
    <s v="Wednesday"/>
    <d v="1899-12-30T02:30:22"/>
    <s v="Cash"/>
    <n v="14.99"/>
    <n v="42.85"/>
    <n v="11.24"/>
    <n v="8.4"/>
  </r>
  <r>
    <s v="a3d8a7c5-1c89-42f8-ab22-89aa32e445d1"/>
    <s v="A"/>
    <s v="Yangon"/>
    <s v="Normal"/>
    <s v="Female"/>
    <s v="Electronic accessories"/>
    <n v="39.9"/>
    <n v="1"/>
    <n v="1.9950000000000001"/>
    <n v="41.89"/>
    <n v="317.70666666666665"/>
    <n v="41.89"/>
    <x v="281"/>
    <n v="2019"/>
    <x v="9"/>
    <s v="Sunday"/>
    <d v="1899-12-30T00:59:24"/>
    <s v="Ewallet"/>
    <n v="23.94"/>
    <n v="42.85"/>
    <n v="17.95"/>
    <n v="9.8000000000000007"/>
  </r>
  <r>
    <s v="225003b1-5d6a-4e6a-8419-58f7cb577e3a"/>
    <s v="B"/>
    <s v="Mandalay"/>
    <s v="Member"/>
    <s v="Male"/>
    <s v="Fashion accessories"/>
    <n v="62.93"/>
    <n v="8"/>
    <n v="25.172000000000001"/>
    <n v="528.61"/>
    <n v="311.73666666666668"/>
    <n v="66.076250000000002"/>
    <x v="283"/>
    <n v="2019"/>
    <x v="9"/>
    <s v="Thursday"/>
    <d v="1899-12-30T17:32:15"/>
    <s v="Cash"/>
    <n v="302.06"/>
    <n v="42.86"/>
    <n v="226.55"/>
    <n v="7.3"/>
  </r>
  <r>
    <s v="396b9573-95d1-4f38-82a4-7c59b605a212"/>
    <s v="C"/>
    <s v="Mandalay"/>
    <s v="Member"/>
    <s v="Male"/>
    <s v="Home and lifestyle"/>
    <n v="45.55"/>
    <n v="8"/>
    <n v="18.22"/>
    <n v="382.62"/>
    <n v="163.67333333333335"/>
    <n v="47.827500000000001"/>
    <x v="258"/>
    <n v="2019"/>
    <x v="9"/>
    <s v="Friday"/>
    <d v="1899-12-30T03:42:01"/>
    <s v="Cash"/>
    <n v="218.64"/>
    <n v="42.86"/>
    <n v="163.98"/>
    <n v="6.7"/>
  </r>
  <r>
    <s v="50301fd3-b553-4988-9b22-0d7f3fea22d5"/>
    <s v="A"/>
    <s v="Naypyitaw"/>
    <s v="Member"/>
    <s v="Female"/>
    <s v="Health and beauty"/>
    <n v="5.71"/>
    <n v="4"/>
    <n v="1.1419999999999999"/>
    <n v="23.98"/>
    <n v="105.39666666666666"/>
    <n v="5.9950000000000001"/>
    <x v="261"/>
    <n v="2019"/>
    <x v="9"/>
    <s v="Saturday"/>
    <d v="1899-12-30T22:42:12"/>
    <s v="Ewallet"/>
    <n v="13.7"/>
    <n v="42.87"/>
    <n v="10.28"/>
    <n v="7.4"/>
  </r>
  <r>
    <s v="2821017b-0525-4c83-8d45-5ed52c09a7c0"/>
    <s v="C"/>
    <s v="Yangon"/>
    <s v="Normal"/>
    <s v="Male"/>
    <s v="Home and lifestyle"/>
    <n v="13.4"/>
    <n v="6"/>
    <n v="4.0199999999999996"/>
    <n v="84.42"/>
    <n v="149.98999999999998"/>
    <n v="14.07"/>
    <x v="272"/>
    <n v="2019"/>
    <x v="9"/>
    <s v="Tuesday"/>
    <d v="1899-12-30T03:26:02"/>
    <s v="Cash"/>
    <n v="48.24"/>
    <n v="42.86"/>
    <n v="36.18"/>
    <n v="9.9"/>
  </r>
  <r>
    <s v="b28af2ac-e865-4685-bc7e-46f4a57323ed"/>
    <s v="A"/>
    <s v="Mandalay"/>
    <s v="Normal"/>
    <s v="Female"/>
    <s v="Sports and travel"/>
    <n v="19.79"/>
    <n v="10"/>
    <n v="9.8949999999999996"/>
    <n v="207.79"/>
    <n v="189.48999999999998"/>
    <n v="20.779"/>
    <x v="262"/>
    <n v="2019"/>
    <x v="9"/>
    <s v="Thursday"/>
    <d v="1899-12-30T22:52:37"/>
    <s v="Cash"/>
    <n v="118.74"/>
    <n v="42.86"/>
    <n v="89.05"/>
    <n v="6.2"/>
  </r>
  <r>
    <s v="7f7f95ba-6ab2-485b-b75d-161618e33608"/>
    <s v="A"/>
    <s v="Mandalay"/>
    <s v="Normal"/>
    <s v="Male"/>
    <s v="Sports and travel"/>
    <n v="30.05"/>
    <n v="5"/>
    <n v="7.5125000000000002"/>
    <n v="157.76"/>
    <n v="240.74"/>
    <n v="31.552"/>
    <x v="260"/>
    <n v="2019"/>
    <x v="9"/>
    <s v="Wednesday"/>
    <d v="1899-12-30T21:03:56"/>
    <s v="Ewallet"/>
    <n v="90.15"/>
    <n v="42.86"/>
    <n v="67.61"/>
    <n v="5.7"/>
  </r>
  <r>
    <s v="0b9e96ec-e5b5-4456-a970-5822ecfc110c"/>
    <s v="C"/>
    <s v="Naypyitaw"/>
    <s v="Normal"/>
    <s v="Female"/>
    <s v="Home and lifestyle"/>
    <n v="32.21"/>
    <n v="6"/>
    <n v="9.6630000000000003"/>
    <n v="202.92"/>
    <n v="286.54000000000002"/>
    <n v="33.82"/>
    <x v="264"/>
    <n v="2019"/>
    <x v="9"/>
    <s v="Sunday"/>
    <d v="1899-12-30T08:14:53"/>
    <s v="Ewallet"/>
    <n v="115.96"/>
    <n v="42.85"/>
    <n v="86.96"/>
    <n v="5.7"/>
  </r>
  <r>
    <s v="c7f55b8e-4744-4e35-bdb9-1e0f3943d036"/>
    <s v="B"/>
    <s v="Naypyitaw"/>
    <s v="Normal"/>
    <s v="Male"/>
    <s v="Health and beauty"/>
    <n v="86.08"/>
    <n v="4"/>
    <n v="17.216000000000001"/>
    <n v="361.54"/>
    <n v="225.07333333333335"/>
    <n v="90.385000000000005"/>
    <x v="260"/>
    <n v="2019"/>
    <x v="9"/>
    <s v="Wednesday"/>
    <d v="1899-12-30T10:59:26"/>
    <s v="Cash"/>
    <n v="206.59"/>
    <n v="42.86"/>
    <n v="154.94999999999999"/>
    <n v="9"/>
  </r>
  <r>
    <s v="d129d69a-3d3c-4829-9f21-390531c18626"/>
    <s v="B"/>
    <s v="Yangon"/>
    <s v="Member"/>
    <s v="Female"/>
    <s v="Electronic accessories"/>
    <n v="28.11"/>
    <n v="10"/>
    <n v="14.055"/>
    <n v="295.16000000000003"/>
    <n v="252.61333333333334"/>
    <n v="29.516000000000002"/>
    <x v="272"/>
    <n v="2019"/>
    <x v="9"/>
    <s v="Tuesday"/>
    <d v="1899-12-30T04:10:46"/>
    <s v="Ewallet"/>
    <n v="168.66"/>
    <n v="42.86"/>
    <n v="126.5"/>
    <n v="5.8"/>
  </r>
  <r>
    <s v="61aaf115-486b-49b5-90d8-8a9791421ea1"/>
    <s v="A"/>
    <s v="Naypyitaw"/>
    <s v="Normal"/>
    <s v="Male"/>
    <s v="Sports and travel"/>
    <n v="8.82"/>
    <n v="2"/>
    <n v="0.88200000000000001"/>
    <n v="18.52"/>
    <n v="170.10999999999999"/>
    <n v="9.26"/>
    <x v="266"/>
    <n v="2019"/>
    <x v="9"/>
    <s v="Wednesday"/>
    <d v="1899-12-30T22:35:07"/>
    <s v="Ewallet"/>
    <n v="10.58"/>
    <n v="42.87"/>
    <n v="7.94"/>
    <n v="8.4"/>
  </r>
  <r>
    <s v="f1ecf9f9-f3e5-4258-81ee-b4ca6f0b1d4e"/>
    <s v="C"/>
    <s v="Mandalay"/>
    <s v="Normal"/>
    <s v="Female"/>
    <s v="Food and beverages"/>
    <n v="60.43"/>
    <n v="7"/>
    <n v="21.150500000000001"/>
    <n v="444.16"/>
    <n v="298.88333333333333"/>
    <n v="63.451428571428572"/>
    <x v="282"/>
    <n v="2019"/>
    <x v="9"/>
    <s v="Monday"/>
    <d v="1899-12-30T14:01:45"/>
    <s v="Credit card"/>
    <n v="253.81"/>
    <n v="42.86"/>
    <n v="190.35"/>
    <n v="9.4"/>
  </r>
  <r>
    <s v="871e4e79-a4ee-4414-adbd-f3d94abc40fc"/>
    <s v="B"/>
    <s v="Naypyitaw"/>
    <s v="Normal"/>
    <s v="Female"/>
    <s v="Electronic accessories"/>
    <n v="45.38"/>
    <n v="1"/>
    <n v="2.2690000000000001"/>
    <n v="47.65"/>
    <n v="246.36333333333332"/>
    <n v="47.65"/>
    <x v="267"/>
    <n v="2019"/>
    <x v="9"/>
    <s v="Tuesday"/>
    <d v="1899-12-30T03:55:31"/>
    <s v="Credit card"/>
    <n v="27.23"/>
    <n v="42.85"/>
    <n v="20.420000000000002"/>
    <n v="7"/>
  </r>
  <r>
    <s v="853830fc-993c-4a10-a019-a73b37148541"/>
    <s v="C"/>
    <s v="Mandalay"/>
    <s v="Normal"/>
    <s v="Male"/>
    <s v="Food and beverages"/>
    <n v="42.84"/>
    <n v="9"/>
    <n v="19.277999999999999"/>
    <n v="404.84"/>
    <n v="405.50666666666666"/>
    <n v="44.982222222222219"/>
    <x v="268"/>
    <n v="2019"/>
    <x v="9"/>
    <s v="Friday"/>
    <d v="1899-12-30T17:59:23"/>
    <s v="Ewallet"/>
    <n v="231.34"/>
    <n v="42.86"/>
    <n v="173.5"/>
    <n v="7"/>
  </r>
  <r>
    <s v="272f42c1-3077-46d6-8e09-1c3f1cb0c1d2"/>
    <s v="A"/>
    <s v="Yangon"/>
    <s v="Member"/>
    <s v="Female"/>
    <s v="Home and lifestyle"/>
    <n v="54.59"/>
    <n v="5"/>
    <n v="13.647500000000001"/>
    <n v="286.60000000000002"/>
    <n v="310.76333333333338"/>
    <n v="57.320000000000007"/>
    <x v="263"/>
    <n v="2019"/>
    <x v="9"/>
    <s v="Saturday"/>
    <d v="1899-12-30T22:38:48"/>
    <s v="Ewallet"/>
    <n v="163.77000000000001"/>
    <n v="42.86"/>
    <n v="122.83"/>
    <n v="8.6999999999999993"/>
  </r>
  <r>
    <s v="27231bbd-cbf3-4a94-affb-b2e113deb065"/>
    <s v="C"/>
    <s v="Naypyitaw"/>
    <s v="Normal"/>
    <s v="Female"/>
    <s v="Health and beauty"/>
    <n v="62.51"/>
    <n v="8"/>
    <n v="25.004000000000001"/>
    <n v="525.08000000000004"/>
    <n v="282.27333333333337"/>
    <n v="65.635000000000005"/>
    <x v="270"/>
    <n v="2019"/>
    <x v="9"/>
    <s v="Tuesday"/>
    <d v="1899-12-30T18:44:09"/>
    <s v="Credit card"/>
    <n v="300.05"/>
    <n v="42.86"/>
    <n v="225.03"/>
    <n v="5.8"/>
  </r>
  <r>
    <s v="12c3e0c6-6255-4f99-bf19-ba0923602548"/>
    <s v="B"/>
    <s v="Mandalay"/>
    <s v="Normal"/>
    <s v="Male"/>
    <s v="Electronic accessories"/>
    <n v="38.29"/>
    <n v="3"/>
    <n v="5.7435"/>
    <n v="120.61"/>
    <n v="259.09333333333331"/>
    <n v="40.203333333333333"/>
    <x v="267"/>
    <n v="2019"/>
    <x v="9"/>
    <s v="Tuesday"/>
    <d v="1899-12-30T05:47:48"/>
    <s v="Cash"/>
    <n v="68.92"/>
    <n v="42.86"/>
    <n v="51.69"/>
    <n v="9.4"/>
  </r>
  <r>
    <s v="36a17c6f-83e4-4fe5-b7b0-89241c830353"/>
    <s v="B"/>
    <s v="Yangon"/>
    <s v="Normal"/>
    <s v="Female"/>
    <s v="Sports and travel"/>
    <n v="38.31"/>
    <n v="5"/>
    <n v="9.5775000000000006"/>
    <n v="201.13"/>
    <n v="241.64666666666668"/>
    <n v="40.225999999999999"/>
    <x v="275"/>
    <n v="2019"/>
    <x v="9"/>
    <s v="Saturday"/>
    <d v="1899-12-30T16:21:18"/>
    <s v="Cash"/>
    <n v="114.93"/>
    <n v="42.86"/>
    <n v="86.2"/>
    <n v="5.0999999999999996"/>
  </r>
  <r>
    <s v="16107b46-75de-453d-8eec-0484507492ce"/>
    <s v="B"/>
    <s v="Mandalay"/>
    <s v="Member"/>
    <s v="Female"/>
    <s v="Home and lifestyle"/>
    <n v="86.77"/>
    <n v="5"/>
    <n v="21.692499999999999"/>
    <n v="455.54"/>
    <n v="273.04333333333335"/>
    <n v="91.108000000000004"/>
    <x v="268"/>
    <n v="2019"/>
    <x v="9"/>
    <s v="Friday"/>
    <d v="1899-12-30T17:38:25"/>
    <s v="Ewallet"/>
    <n v="260.31"/>
    <n v="42.86"/>
    <n v="195.23"/>
    <n v="9.1"/>
  </r>
  <r>
    <s v="fa42ae3a-8455-49a3-8fcb-ef02c5a4fc64"/>
    <s v="B"/>
    <s v="Yangon"/>
    <s v="Normal"/>
    <s v="Female"/>
    <s v="Sports and travel"/>
    <n v="65.02"/>
    <n v="1"/>
    <n v="3.2509999999999999"/>
    <n v="68.27"/>
    <n v="165.57"/>
    <n v="68.27"/>
    <x v="275"/>
    <n v="2019"/>
    <x v="9"/>
    <s v="Saturday"/>
    <d v="1899-12-30T07:43:10"/>
    <s v="Cash"/>
    <n v="39.01"/>
    <n v="42.86"/>
    <n v="29.26"/>
    <n v="9.1999999999999993"/>
  </r>
  <r>
    <s v="dc82fc32-54a9-4561-966f-7b786e0851d1"/>
    <s v="A"/>
    <s v="Naypyitaw"/>
    <s v="Member"/>
    <s v="Female"/>
    <s v="Fashion accessories"/>
    <n v="40.18"/>
    <n v="7"/>
    <n v="14.063000000000001"/>
    <n v="295.32"/>
    <n v="436.61333333333329"/>
    <n v="42.188571428571429"/>
    <x v="274"/>
    <n v="2019"/>
    <x v="9"/>
    <s v="Monday"/>
    <d v="1899-12-30T14:43:54"/>
    <s v="Cash"/>
    <n v="168.76"/>
    <n v="42.86"/>
    <n v="126.56"/>
    <n v="7.6"/>
  </r>
  <r>
    <s v="556663b3-6596-4817-b530-9b886ab497ed"/>
    <s v="C"/>
    <s v="Yangon"/>
    <s v="Member"/>
    <s v="Female"/>
    <s v="Fashion accessories"/>
    <n v="42.26"/>
    <n v="3"/>
    <n v="6.3390000000000004"/>
    <n v="133.12"/>
    <n v="569.03666666666675"/>
    <n v="44.373333333333335"/>
    <x v="264"/>
    <n v="2019"/>
    <x v="9"/>
    <s v="Sunday"/>
    <d v="1899-12-30T19:07:18"/>
    <s v="Cash"/>
    <n v="76.069999999999993"/>
    <n v="42.86"/>
    <n v="57.05"/>
    <n v="8.5"/>
  </r>
  <r>
    <s v="07400cb3-a190-4775-99df-0c459a74920d"/>
    <s v="A"/>
    <s v="Naypyitaw"/>
    <s v="Normal"/>
    <s v="Male"/>
    <s v="Home and lifestyle"/>
    <n v="93.27"/>
    <n v="9"/>
    <n v="41.971499999999999"/>
    <n v="881.4"/>
    <n v="543.19333333333327"/>
    <n v="97.933333333333337"/>
    <x v="266"/>
    <n v="2019"/>
    <x v="9"/>
    <s v="Wednesday"/>
    <d v="1899-12-30T22:29:38"/>
    <s v="Credit card"/>
    <n v="503.66"/>
    <n v="42.86"/>
    <n v="377.74"/>
    <n v="5.4"/>
  </r>
  <r>
    <s v="ca9ee290-603e-4013-8da3-071072213e2f"/>
    <s v="C"/>
    <s v="Naypyitaw"/>
    <s v="Normal"/>
    <s v="Female"/>
    <s v="Home and lifestyle"/>
    <n v="94.23"/>
    <n v="7"/>
    <n v="32.980499999999999"/>
    <n v="692.59"/>
    <n v="269.8366666666667"/>
    <n v="98.941428571428574"/>
    <x v="260"/>
    <n v="2019"/>
    <x v="9"/>
    <s v="Wednesday"/>
    <d v="1899-12-30T21:00:16"/>
    <s v="Ewallet"/>
    <n v="395.77"/>
    <n v="42.86"/>
    <n v="296.82"/>
    <n v="7.5"/>
  </r>
  <r>
    <s v="02a9c5f0-ad69-46a5-9d26-d92782d28485"/>
    <s v="C"/>
    <s v="Naypyitaw"/>
    <s v="Normal"/>
    <s v="Male"/>
    <s v="Sports and travel"/>
    <n v="52.94"/>
    <n v="1"/>
    <n v="2.6469999999999998"/>
    <n v="55.59"/>
    <n v="154.78333333333333"/>
    <n v="55.59"/>
    <x v="267"/>
    <n v="2019"/>
    <x v="9"/>
    <s v="Tuesday"/>
    <d v="1899-12-30T17:44:20"/>
    <s v="Ewallet"/>
    <n v="31.76"/>
    <n v="42.87"/>
    <n v="23.83"/>
    <n v="9.6999999999999993"/>
  </r>
  <r>
    <s v="c0e6b8fb-2f9c-4876-93cb-f49ed2381d8e"/>
    <s v="B"/>
    <s v="Mandalay"/>
    <s v="Member"/>
    <s v="Female"/>
    <s v="Electronic accessories"/>
    <n v="6.49"/>
    <n v="9"/>
    <n v="2.9205000000000001"/>
    <n v="61.33"/>
    <n v="203.73333333333335"/>
    <n v="6.8144444444444439"/>
    <x v="283"/>
    <n v="2019"/>
    <x v="9"/>
    <s v="Thursday"/>
    <d v="1899-12-30T05:42:16"/>
    <s v="Ewallet"/>
    <n v="35.049999999999997"/>
    <n v="42.85"/>
    <n v="26.28"/>
    <n v="9.6"/>
  </r>
  <r>
    <s v="52d5a8c1-3f98-4e92-901d-844525a6babc"/>
    <s v="C"/>
    <s v="Naypyitaw"/>
    <s v="Member"/>
    <s v="Male"/>
    <s v="Sports and travel"/>
    <n v="47.27"/>
    <n v="7"/>
    <n v="16.544499999999999"/>
    <n v="347.43"/>
    <n v="210.07666666666668"/>
    <n v="49.632857142857141"/>
    <x v="259"/>
    <n v="2019"/>
    <x v="9"/>
    <s v="Sunday"/>
    <d v="1899-12-30T15:27:33"/>
    <s v="Credit card"/>
    <n v="198.53"/>
    <n v="42.86"/>
    <n v="148.9"/>
    <n v="5.0999999999999996"/>
  </r>
  <r>
    <s v="5c4c54cc-9f6c-43f8-b51e-fc9b7c363bce"/>
    <s v="C"/>
    <s v="Naypyitaw"/>
    <s v="Normal"/>
    <s v="Female"/>
    <s v="Fashion accessories"/>
    <n v="48.2"/>
    <n v="4"/>
    <n v="9.64"/>
    <n v="202.44"/>
    <n v="186.23333333333335"/>
    <n v="50.61"/>
    <x v="262"/>
    <n v="2019"/>
    <x v="9"/>
    <s v="Thursday"/>
    <d v="1899-12-30T13:49:46"/>
    <s v="Cash"/>
    <n v="115.68"/>
    <n v="42.86"/>
    <n v="86.76"/>
    <n v="6.4"/>
  </r>
  <r>
    <s v="d441c37e-7a41-4290-9377-e88f4d9322cc"/>
    <s v="C"/>
    <s v="Naypyitaw"/>
    <s v="Normal"/>
    <s v="Female"/>
    <s v="Fashion accessories"/>
    <n v="25.51"/>
    <n v="3"/>
    <n v="3.8264999999999998"/>
    <n v="80.36"/>
    <n v="320.75666666666666"/>
    <n v="26.786666666666665"/>
    <x v="276"/>
    <n v="2019"/>
    <x v="9"/>
    <s v="Friday"/>
    <d v="1899-12-30T05:58:28"/>
    <s v="Credit card"/>
    <n v="45.92"/>
    <n v="42.86"/>
    <n v="34.44"/>
    <n v="5.8"/>
  </r>
  <r>
    <s v="9d266baa-ef0c-44de-b137-26e1861ddd6c"/>
    <s v="C"/>
    <s v="Mandalay"/>
    <s v="Member"/>
    <s v="Male"/>
    <s v="Electronic accessories"/>
    <n v="65.69"/>
    <n v="4"/>
    <n v="13.138"/>
    <n v="275.89999999999998"/>
    <n v="497.95666666666665"/>
    <n v="68.974999999999994"/>
    <x v="279"/>
    <n v="2019"/>
    <x v="9"/>
    <s v="Tuesday"/>
    <d v="1899-12-30T22:26:14"/>
    <s v="Credit card"/>
    <n v="157.66"/>
    <n v="42.86"/>
    <n v="118.24"/>
    <n v="5.5"/>
  </r>
  <r>
    <s v="e0c097ff-8ee1-4fea-b701-c1377f55c865"/>
    <s v="C"/>
    <s v="Yangon"/>
    <s v="Member"/>
    <s v="Female"/>
    <s v="Sports and travel"/>
    <n v="82.45"/>
    <n v="7"/>
    <n v="28.857500000000002"/>
    <n v="606.01"/>
    <n v="610.26666666666677"/>
    <n v="86.572857142857146"/>
    <x v="273"/>
    <n v="2019"/>
    <x v="9"/>
    <s v="Thursday"/>
    <d v="1899-12-30T14:37:20"/>
    <s v="Credit card"/>
    <n v="346.29"/>
    <n v="42.86"/>
    <n v="259.72000000000003"/>
    <n v="7"/>
  </r>
  <r>
    <s v="458d3c67-4afd-49bd-9a82-21a68dcc157c"/>
    <s v="A"/>
    <s v="Naypyitaw"/>
    <s v="Member"/>
    <s v="Male"/>
    <s v="Electronic accessories"/>
    <n v="83.26"/>
    <n v="7"/>
    <n v="29.140999999999998"/>
    <n v="611.96"/>
    <n v="471.76666666666665"/>
    <n v="87.422857142857154"/>
    <x v="281"/>
    <n v="2019"/>
    <x v="9"/>
    <s v="Sunday"/>
    <d v="1899-12-30T07:35:56"/>
    <s v="Ewallet"/>
    <n v="349.69"/>
    <n v="42.86"/>
    <n v="262.27"/>
    <n v="6.9"/>
  </r>
  <r>
    <s v="730cf86f-a2a0-4427-802f-436aec2d5db6"/>
    <s v="C"/>
    <s v="Mandalay"/>
    <s v="Normal"/>
    <s v="Female"/>
    <s v="Sports and travel"/>
    <n v="64.849999999999994"/>
    <n v="9"/>
    <n v="29.182500000000001"/>
    <n v="612.83000000000004"/>
    <n v="310.97000000000003"/>
    <n v="68.092222222222233"/>
    <x v="263"/>
    <n v="2019"/>
    <x v="9"/>
    <s v="Saturday"/>
    <d v="1899-12-30T03:55:48"/>
    <s v="Cash"/>
    <n v="350.19"/>
    <n v="42.86"/>
    <n v="262.64"/>
    <n v="6.6"/>
  </r>
  <r>
    <s v="331511b6-acaa-4a66-86e1-817e72cdc09a"/>
    <s v="A"/>
    <s v="Mandalay"/>
    <s v="Member"/>
    <s v="Female"/>
    <s v="Electronic accessories"/>
    <n v="90.72"/>
    <n v="2"/>
    <n v="9.0719999999999992"/>
    <n v="190.51"/>
    <n v="185.80333333333331"/>
    <n v="95.254999999999995"/>
    <x v="276"/>
    <n v="2019"/>
    <x v="9"/>
    <s v="Friday"/>
    <d v="1899-12-30T20:42:58"/>
    <s v="Cash"/>
    <n v="108.86"/>
    <n v="42.86"/>
    <n v="81.650000000000006"/>
    <n v="6.5"/>
  </r>
  <r>
    <s v="ded5144b-de99-427e-9b73-20f232e011dc"/>
    <s v="A"/>
    <s v="Mandalay"/>
    <s v="Member"/>
    <s v="Male"/>
    <s v="Home and lifestyle"/>
    <n v="12.34"/>
    <n v="10"/>
    <n v="6.17"/>
    <n v="129.57"/>
    <n v="150.00333333333333"/>
    <n v="12.956999999999999"/>
    <x v="269"/>
    <n v="2019"/>
    <x v="9"/>
    <s v="Friday"/>
    <d v="1899-12-30T17:49:00"/>
    <s v="Credit card"/>
    <n v="74.040000000000006"/>
    <n v="42.86"/>
    <n v="55.53"/>
    <n v="8.6"/>
  </r>
  <r>
    <s v="0ad7ad98-93c5-438f-ba89-1f1c76cbd7c0"/>
    <s v="C"/>
    <s v="Yangon"/>
    <s v="Member"/>
    <s v="Female"/>
    <s v="Fashion accessories"/>
    <n v="32.29"/>
    <n v="7"/>
    <n v="11.301500000000001"/>
    <n v="237.33"/>
    <n v="120.75666666666666"/>
    <n v="33.904285714285713"/>
    <x v="266"/>
    <n v="2019"/>
    <x v="9"/>
    <s v="Wednesday"/>
    <d v="1899-12-30T09:02:51"/>
    <s v="Credit card"/>
    <n v="135.62"/>
    <n v="42.86"/>
    <n v="101.71"/>
    <n v="8"/>
  </r>
  <r>
    <s v="e215f2d0-2e7c-4952-a71e-cfe32b301660"/>
    <s v="B"/>
    <s v="Yangon"/>
    <s v="Normal"/>
    <s v="Male"/>
    <s v="Electronic accessories"/>
    <n v="79.150000000000006"/>
    <n v="1"/>
    <n v="3.9575"/>
    <n v="83.11"/>
    <n v="171.86333333333332"/>
    <n v="83.11"/>
    <x v="264"/>
    <n v="2019"/>
    <x v="9"/>
    <s v="Sunday"/>
    <d v="1899-12-30T05:32:35"/>
    <s v="Credit card"/>
    <n v="47.49"/>
    <n v="42.86"/>
    <n v="35.619999999999997"/>
    <n v="8.6999999999999993"/>
  </r>
  <r>
    <s v="7b35cbfe-1d30-413c-9ac5-bfa05780ed1b"/>
    <s v="C"/>
    <s v="Yangon"/>
    <s v="Member"/>
    <s v="Female"/>
    <s v="Home and lifestyle"/>
    <n v="19.920000000000002"/>
    <n v="2"/>
    <n v="1.992"/>
    <n v="41.83"/>
    <n v="334.62999999999994"/>
    <n v="20.914999999999999"/>
    <x v="265"/>
    <n v="2019"/>
    <x v="9"/>
    <s v="Wednesday"/>
    <d v="1899-12-30T04:09:36"/>
    <s v="Ewallet"/>
    <n v="23.9"/>
    <n v="42.86"/>
    <n v="17.93"/>
    <n v="5.5"/>
  </r>
  <r>
    <s v="a62849af-e6b5-45c5-bf17-b3f654bdddf9"/>
    <s v="C"/>
    <s v="Yangon"/>
    <s v="Normal"/>
    <s v="Female"/>
    <s v="Food and beverages"/>
    <n v="53.15"/>
    <n v="7"/>
    <n v="18.602499999999999"/>
    <n v="390.65"/>
    <n v="360.71"/>
    <n v="55.807142857142857"/>
    <x v="271"/>
    <n v="2019"/>
    <x v="9"/>
    <s v="Thursday"/>
    <d v="1899-12-30T11:41:37"/>
    <s v="Ewallet"/>
    <n v="223.23"/>
    <n v="42.86"/>
    <n v="167.42"/>
    <n v="5.0999999999999996"/>
  </r>
  <r>
    <s v="bb569063-0660-44c7-a071-2c2cbf2d6158"/>
    <s v="A"/>
    <s v="Naypyitaw"/>
    <s v="Member"/>
    <s v="Male"/>
    <s v="Health and beauty"/>
    <n v="90.7"/>
    <n v="6"/>
    <n v="27.21"/>
    <n v="571.41"/>
    <n v="272.36666666666667"/>
    <n v="95.234999999999999"/>
    <x v="262"/>
    <n v="2019"/>
    <x v="9"/>
    <s v="Thursday"/>
    <d v="1899-12-30T13:23:47"/>
    <s v="Credit card"/>
    <n v="326.52"/>
    <n v="42.86"/>
    <n v="244.89"/>
    <n v="8"/>
  </r>
  <r>
    <s v="70a56afb-fcbc-4071-8c30-6f7fee73860b"/>
    <s v="A"/>
    <s v="Naypyitaw"/>
    <s v="Member"/>
    <s v="Male"/>
    <s v="Health and beauty"/>
    <n v="22.87"/>
    <n v="5"/>
    <n v="5.7175000000000002"/>
    <n v="120.07"/>
    <n v="165"/>
    <n v="24.013999999999999"/>
    <x v="275"/>
    <n v="2019"/>
    <x v="9"/>
    <s v="Saturday"/>
    <d v="1899-12-30T08:46:59"/>
    <s v="Cash"/>
    <n v="68.61"/>
    <n v="42.86"/>
    <n v="51.46"/>
    <n v="7.3"/>
  </r>
  <r>
    <s v="c7be4a66-979e-4b44-87dc-ec15c9a64fc9"/>
    <s v="C"/>
    <s v="Yangon"/>
    <s v="Member"/>
    <s v="Male"/>
    <s v="Home and lifestyle"/>
    <n v="39.880000000000003"/>
    <n v="3"/>
    <n v="5.9820000000000002"/>
    <n v="125.62"/>
    <n v="154.89333333333335"/>
    <n v="41.873333333333335"/>
    <x v="274"/>
    <n v="2019"/>
    <x v="9"/>
    <s v="Monday"/>
    <d v="1899-12-30T12:29:50"/>
    <s v="Cash"/>
    <n v="71.78"/>
    <n v="42.86"/>
    <n v="53.84"/>
    <n v="8.1"/>
  </r>
  <r>
    <s v="57b2f20c-a0ab-4e4c-b2d1-ae3ae5f31a54"/>
    <s v="A"/>
    <s v="Yangon"/>
    <s v="Member"/>
    <s v="Female"/>
    <s v="Electronic accessories"/>
    <n v="59.36"/>
    <n v="4"/>
    <n v="11.872"/>
    <n v="249.31"/>
    <n v="117.64"/>
    <n v="62.327500000000001"/>
    <x v="284"/>
    <n v="2019"/>
    <x v="9"/>
    <s v="Monday"/>
    <d v="1899-12-30T02:03:50"/>
    <s v="Ewallet"/>
    <n v="142.46"/>
    <n v="42.86"/>
    <n v="106.85"/>
    <n v="10"/>
  </r>
  <r>
    <s v="c790f875-5d3d-47e2-bc02-9e0acd4f0d7a"/>
    <s v="B"/>
    <s v="Mandalay"/>
    <s v="Member"/>
    <s v="Male"/>
    <s v="Sports and travel"/>
    <n v="42.74"/>
    <n v="2"/>
    <n v="4.274"/>
    <n v="89.75"/>
    <n v="110.60000000000001"/>
    <n v="44.875"/>
    <x v="259"/>
    <n v="2019"/>
    <x v="9"/>
    <s v="Sunday"/>
    <d v="1899-12-30T14:05:04"/>
    <s v="Cash"/>
    <n v="51.29"/>
    <n v="42.85"/>
    <n v="38.46"/>
    <n v="6.9"/>
  </r>
  <r>
    <s v="8d7c0b4f-3752-4a8d-9eef-f66e413343db"/>
    <s v="A"/>
    <s v="Naypyitaw"/>
    <s v="Normal"/>
    <s v="Male"/>
    <s v="Fashion accessories"/>
    <n v="6.6"/>
    <n v="2"/>
    <n v="0.66"/>
    <n v="13.86"/>
    <n v="288.26666666666665"/>
    <n v="6.93"/>
    <x v="277"/>
    <n v="2019"/>
    <x v="9"/>
    <s v="Saturday"/>
    <d v="1899-12-30T20:39:58"/>
    <s v="Ewallet"/>
    <n v="7.92"/>
    <n v="42.86"/>
    <n v="5.94"/>
    <n v="8.9"/>
  </r>
  <r>
    <s v="704e2c76-83b1-4953-8148-f431acad8cfd"/>
    <s v="C"/>
    <s v="Yangon"/>
    <s v="Normal"/>
    <s v="Male"/>
    <s v="Fashion accessories"/>
    <n v="54.33"/>
    <n v="4"/>
    <n v="10.866"/>
    <n v="228.19"/>
    <n v="568.61666666666667"/>
    <n v="57.047499999999999"/>
    <x v="276"/>
    <n v="2019"/>
    <x v="9"/>
    <s v="Friday"/>
    <d v="1899-12-30T21:01:50"/>
    <s v="Credit card"/>
    <n v="130.38999999999999"/>
    <n v="42.86"/>
    <n v="97.8"/>
    <n v="7.8"/>
  </r>
  <r>
    <s v="8cb3fd79-686f-4960-af98-b1537ac5efac"/>
    <s v="C"/>
    <s v="Yangon"/>
    <s v="Normal"/>
    <s v="Male"/>
    <s v="Electronic accessories"/>
    <n v="59.31"/>
    <n v="10"/>
    <n v="29.655000000000001"/>
    <n v="622.75"/>
    <n v="711.93333333333328"/>
    <n v="62.274999999999999"/>
    <x v="263"/>
    <n v="2019"/>
    <x v="9"/>
    <s v="Saturday"/>
    <d v="1899-12-30T16:23:06"/>
    <s v="Credit card"/>
    <n v="355.86"/>
    <n v="42.86"/>
    <n v="266.89"/>
    <n v="8.6999999999999993"/>
  </r>
  <r>
    <s v="3c4ebff3-eb35-4e5b-bd2e-78c512d665ee"/>
    <s v="A"/>
    <s v="Mandalay"/>
    <s v="Member"/>
    <s v="Male"/>
    <s v="Electronic accessories"/>
    <n v="81.42"/>
    <n v="10"/>
    <n v="40.71"/>
    <n v="854.91"/>
    <n v="602.98666666666668"/>
    <n v="85.491"/>
    <x v="272"/>
    <n v="2019"/>
    <x v="9"/>
    <s v="Tuesday"/>
    <d v="1899-12-30T21:06:09"/>
    <s v="Ewallet"/>
    <n v="488.52"/>
    <n v="42.86"/>
    <n v="366.39"/>
    <n v="9.6999999999999993"/>
  </r>
  <r>
    <s v="c4b87c41-b0d3-48ea-aa0a-5f55eb89ae7b"/>
    <s v="C"/>
    <s v="Yangon"/>
    <s v="Normal"/>
    <s v="Female"/>
    <s v="Health and beauty"/>
    <n v="78.349999999999994"/>
    <n v="8"/>
    <n v="31.34"/>
    <n v="658.14"/>
    <n v="481.1033333333333"/>
    <n v="82.267499999999998"/>
    <x v="273"/>
    <n v="2019"/>
    <x v="9"/>
    <s v="Thursday"/>
    <d v="1899-12-30T16:19:32"/>
    <s v="Cash"/>
    <n v="376.08"/>
    <n v="42.86"/>
    <n v="282.06"/>
    <n v="7.7"/>
  </r>
  <r>
    <s v="2c8fc245-dd56-4c23-84da-a812dad99152"/>
    <s v="B"/>
    <s v="Naypyitaw"/>
    <s v="Member"/>
    <s v="Male"/>
    <s v="Health and beauty"/>
    <n v="46.97"/>
    <n v="6"/>
    <n v="14.090999999999999"/>
    <n v="295.91000000000003"/>
    <n v="332.61"/>
    <n v="49.318333333333335"/>
    <x v="276"/>
    <n v="2019"/>
    <x v="9"/>
    <s v="Friday"/>
    <d v="1899-12-30T20:00:17"/>
    <s v="Ewallet"/>
    <n v="169.09"/>
    <n v="42.86"/>
    <n v="126.82"/>
    <n v="5.4"/>
  </r>
  <r>
    <s v="c2272eb5-013c-468b-a4e2-13a5c84f3cda"/>
    <s v="A"/>
    <s v="Yangon"/>
    <s v="Normal"/>
    <s v="Female"/>
    <s v="Home and lifestyle"/>
    <n v="77.66"/>
    <n v="6"/>
    <n v="23.297999999999998"/>
    <n v="489.26"/>
    <n v="261.44"/>
    <n v="81.543333333333337"/>
    <x v="264"/>
    <n v="2019"/>
    <x v="9"/>
    <s v="Sunday"/>
    <d v="1899-12-30T18:37:53"/>
    <s v="Cash"/>
    <n v="279.58"/>
    <n v="42.86"/>
    <n v="209.68"/>
    <n v="9.9"/>
  </r>
  <r>
    <s v="cbd923c2-5cc0-4891-b86d-8d52f87df6f2"/>
    <s v="B"/>
    <s v="Naypyitaw"/>
    <s v="Normal"/>
    <s v="Male"/>
    <s v="Home and lifestyle"/>
    <n v="67.510000000000005"/>
    <n v="3"/>
    <n v="10.1265"/>
    <n v="212.66"/>
    <n v="254.29666666666665"/>
    <n v="70.88666666666667"/>
    <x v="283"/>
    <n v="2019"/>
    <x v="9"/>
    <s v="Thursday"/>
    <d v="1899-12-30T09:01:09"/>
    <s v="Ewallet"/>
    <n v="121.52"/>
    <n v="42.86"/>
    <n v="91.14"/>
    <n v="5.8"/>
  </r>
  <r>
    <s v="48b404cc-45ac-4360-8531-4f7e999cd593"/>
    <s v="C"/>
    <s v="Naypyitaw"/>
    <s v="Member"/>
    <s v="Male"/>
    <s v="Sports and travel"/>
    <n v="19.62"/>
    <n v="4"/>
    <n v="3.9239999999999999"/>
    <n v="82.4"/>
    <n v="214.62666666666667"/>
    <n v="20.6"/>
    <x v="270"/>
    <n v="2019"/>
    <x v="9"/>
    <s v="Tuesday"/>
    <d v="1899-12-30T06:14:54"/>
    <s v="Cash"/>
    <n v="47.09"/>
    <n v="42.85"/>
    <n v="35.31"/>
    <n v="7"/>
  </r>
  <r>
    <s v="63b03525-6cc4-43c0-a04a-d61377cff7b3"/>
    <s v="A"/>
    <s v="Yangon"/>
    <s v="Member"/>
    <s v="Male"/>
    <s v="Sports and travel"/>
    <n v="89.11"/>
    <n v="5"/>
    <n v="22.2775"/>
    <n v="467.83"/>
    <n v="209.71333333333334"/>
    <n v="93.566000000000003"/>
    <x v="266"/>
    <n v="2019"/>
    <x v="9"/>
    <s v="Wednesday"/>
    <d v="1899-12-30T11:31:39"/>
    <s v="Cash"/>
    <n v="267.33"/>
    <n v="42.86"/>
    <n v="200.5"/>
    <n v="5.9"/>
  </r>
  <r>
    <s v="3e97efb9-0335-4d30-88e8-5fb7d35378f5"/>
    <s v="A"/>
    <s v="Yangon"/>
    <s v="Normal"/>
    <s v="Female"/>
    <s v="Food and beverages"/>
    <n v="29.73"/>
    <n v="3"/>
    <n v="4.4595000000000002"/>
    <n v="93.65"/>
    <n v="260.06"/>
    <n v="31.216666666666669"/>
    <x v="265"/>
    <n v="2019"/>
    <x v="9"/>
    <s v="Wednesday"/>
    <d v="1899-12-30T19:43:20"/>
    <s v="Ewallet"/>
    <n v="53.51"/>
    <n v="42.86"/>
    <n v="40.14"/>
    <n v="8.4"/>
  </r>
  <r>
    <s v="3985d3dd-f9f5-4acf-a3e7-4acd4683b14a"/>
    <s v="C"/>
    <s v="Naypyitaw"/>
    <s v="Normal"/>
    <s v="Female"/>
    <s v="Fashion accessories"/>
    <n v="7.16"/>
    <n v="9"/>
    <n v="3.222"/>
    <n v="67.66"/>
    <n v="243.99333333333334"/>
    <n v="7.517777777777777"/>
    <x v="275"/>
    <n v="2019"/>
    <x v="9"/>
    <s v="Saturday"/>
    <d v="1899-12-30T01:38:24"/>
    <s v="Ewallet"/>
    <n v="38.659999999999997"/>
    <n v="42.86"/>
    <n v="29"/>
    <n v="8.3000000000000007"/>
  </r>
  <r>
    <s v="c70e6ab0-ddc7-4807-acf1-05fb5498732f"/>
    <s v="C"/>
    <s v="Naypyitaw"/>
    <s v="Normal"/>
    <s v="Female"/>
    <s v="Food and beverages"/>
    <n v="84.2"/>
    <n v="7"/>
    <n v="29.47"/>
    <n v="618.87"/>
    <n v="338.35333333333335"/>
    <n v="88.41"/>
    <x v="281"/>
    <n v="2019"/>
    <x v="9"/>
    <s v="Sunday"/>
    <d v="1899-12-30T13:24:22"/>
    <s v="Cash"/>
    <n v="353.64"/>
    <n v="42.86"/>
    <n v="265.23"/>
    <n v="7.8"/>
  </r>
  <r>
    <s v="17ef4d74-ea17-4725-a57d-383234e673dd"/>
    <s v="C"/>
    <s v="Yangon"/>
    <s v="Normal"/>
    <s v="Female"/>
    <s v="Sports and travel"/>
    <n v="43.29"/>
    <n v="1"/>
    <n v="2.1644999999999999"/>
    <n v="45.45"/>
    <n v="170.78666666666666"/>
    <n v="45.45"/>
    <x v="277"/>
    <n v="2019"/>
    <x v="9"/>
    <s v="Saturday"/>
    <d v="1899-12-30T04:59:38"/>
    <s v="Cash"/>
    <n v="25.97"/>
    <n v="42.86"/>
    <n v="19.48"/>
    <n v="5.2"/>
  </r>
  <r>
    <s v="e1051dc3-bce3-4156-9ea2-05fd3d58c4d5"/>
    <s v="B"/>
    <s v="Mandalay"/>
    <s v="Member"/>
    <s v="Male"/>
    <s v="Food and beverages"/>
    <n v="47.72"/>
    <n v="7"/>
    <n v="16.702000000000002"/>
    <n v="350.74"/>
    <n v="291.56"/>
    <n v="50.105714285714285"/>
    <x v="268"/>
    <n v="2019"/>
    <x v="9"/>
    <s v="Friday"/>
    <d v="1899-12-30T22:46:33"/>
    <s v="Credit card"/>
    <n v="200.42"/>
    <n v="42.86"/>
    <n v="150.32"/>
    <n v="5.7"/>
  </r>
  <r>
    <s v="56c6ab7a-eeb2-458c-86a7-8359fec68ae8"/>
    <s v="A"/>
    <s v="Mandalay"/>
    <s v="Normal"/>
    <s v="Male"/>
    <s v="Food and beverages"/>
    <n v="18.440000000000001"/>
    <n v="6"/>
    <n v="5.532"/>
    <n v="116.17"/>
    <n v="326.42333333333335"/>
    <n v="19.361666666666668"/>
    <x v="275"/>
    <n v="2019"/>
    <x v="9"/>
    <s v="Saturday"/>
    <d v="1899-12-30T10:40:59"/>
    <s v="Ewallet"/>
    <n v="66.38"/>
    <n v="42.86"/>
    <n v="49.79"/>
    <n v="9.1"/>
  </r>
  <r>
    <s v="7c20db9a-7e13-41d1-8978-792cd6f2f75e"/>
    <s v="A"/>
    <s v="Naypyitaw"/>
    <s v="Member"/>
    <s v="Male"/>
    <s v="Home and lifestyle"/>
    <n v="77.67"/>
    <n v="5"/>
    <n v="19.4175"/>
    <n v="407.77"/>
    <n v="435.11666666666662"/>
    <n v="81.554000000000002"/>
    <x v="264"/>
    <n v="2019"/>
    <x v="9"/>
    <s v="Sunday"/>
    <d v="1899-12-30T18:42:16"/>
    <s v="Ewallet"/>
    <n v="233.01"/>
    <n v="42.86"/>
    <n v="174.76"/>
    <n v="5.2"/>
  </r>
  <r>
    <s v="e94f22f5-f670-4eb5-85d0-b3c1549d089d"/>
    <s v="B"/>
    <s v="Naypyitaw"/>
    <s v="Member"/>
    <s v="Female"/>
    <s v="Fashion accessories"/>
    <n v="86.73"/>
    <n v="5"/>
    <n v="21.682500000000001"/>
    <n v="455.33"/>
    <n v="429.33666666666664"/>
    <n v="91.066000000000003"/>
    <x v="261"/>
    <n v="2019"/>
    <x v="9"/>
    <s v="Saturday"/>
    <d v="1899-12-30T02:18:50"/>
    <s v="Cash"/>
    <n v="260.19"/>
    <n v="42.86"/>
    <n v="195.14"/>
    <n v="8.6"/>
  </r>
  <r>
    <s v="55fb51b8-7ee2-474d-aeb6-82309b894c15"/>
    <s v="B"/>
    <s v="Yangon"/>
    <s v="Member"/>
    <s v="Male"/>
    <s v="Home and lifestyle"/>
    <n v="60.17"/>
    <n v="7"/>
    <n v="21.0595"/>
    <n v="442.25"/>
    <n v="299.05"/>
    <n v="63.178571428571431"/>
    <x v="267"/>
    <n v="2019"/>
    <x v="9"/>
    <s v="Tuesday"/>
    <d v="1899-12-30T18:24:27"/>
    <s v="Credit card"/>
    <n v="252.71"/>
    <n v="42.86"/>
    <n v="189.54"/>
    <n v="5.8"/>
  </r>
  <r>
    <s v="b616d060-40dc-45ef-a9e4-4ba04aca9da9"/>
    <s v="A"/>
    <s v="Naypyitaw"/>
    <s v="Normal"/>
    <s v="Male"/>
    <s v="Food and beverages"/>
    <n v="92.96"/>
    <n v="4"/>
    <n v="18.591999999999999"/>
    <n v="390.43"/>
    <n v="168.78"/>
    <n v="97.607500000000002"/>
    <x v="278"/>
    <n v="2019"/>
    <x v="9"/>
    <s v="Sunday"/>
    <d v="1899-12-30T07:56:20"/>
    <s v="Credit card"/>
    <n v="223.1"/>
    <n v="42.86"/>
    <n v="167.33"/>
    <n v="9.1"/>
  </r>
  <r>
    <s v="c4837bd7-47c6-47a2-9e50-8a6c8f8aa38d"/>
    <s v="B"/>
    <s v="Naypyitaw"/>
    <s v="Member"/>
    <s v="Male"/>
    <s v="Sports and travel"/>
    <n v="30.7"/>
    <n v="2"/>
    <n v="3.07"/>
    <n v="64.47"/>
    <n v="318.85999999999996"/>
    <n v="32.234999999999999"/>
    <x v="263"/>
    <n v="2019"/>
    <x v="9"/>
    <s v="Saturday"/>
    <d v="1899-12-30T14:15:19"/>
    <s v="Credit card"/>
    <n v="36.840000000000003"/>
    <n v="42.86"/>
    <n v="27.63"/>
    <n v="9.3000000000000007"/>
  </r>
  <r>
    <s v="0bd0a1a2-021a-4459-8b7d-e3cc51fc05d4"/>
    <s v="C"/>
    <s v="Yangon"/>
    <s v="Normal"/>
    <s v="Female"/>
    <s v="Electronic accessories"/>
    <n v="16.329999999999998"/>
    <n v="3"/>
    <n v="2.4495"/>
    <n v="51.44"/>
    <n v="365.92666666666668"/>
    <n v="17.146666666666665"/>
    <x v="267"/>
    <n v="2019"/>
    <x v="9"/>
    <s v="Tuesday"/>
    <d v="1899-12-30T09:11:17"/>
    <s v="Cash"/>
    <n v="29.39"/>
    <n v="42.87"/>
    <n v="22.05"/>
    <n v="9"/>
  </r>
  <r>
    <s v="14ceaa92-1540-4768-bc40-fb2ca8f873dc"/>
    <s v="B"/>
    <s v="Naypyitaw"/>
    <s v="Normal"/>
    <s v="Female"/>
    <s v="Food and beverages"/>
    <n v="88.96"/>
    <n v="9"/>
    <n v="40.031999999999996"/>
    <n v="840.67"/>
    <n v="469.01666666666665"/>
    <n v="93.407777777777767"/>
    <x v="258"/>
    <n v="2019"/>
    <x v="9"/>
    <s v="Friday"/>
    <d v="1899-12-30T12:06:43"/>
    <s v="Credit card"/>
    <n v="480.38"/>
    <n v="42.86"/>
    <n v="360.29"/>
    <n v="6.2"/>
  </r>
  <r>
    <s v="ba710a6d-47f8-4094-9e74-ca47dbf508f0"/>
    <s v="C"/>
    <s v="Yangon"/>
    <s v="Member"/>
    <s v="Male"/>
    <s v="Fashion accessories"/>
    <n v="48.97"/>
    <n v="4"/>
    <n v="9.7940000000000005"/>
    <n v="205.67"/>
    <n v="355.27"/>
    <n v="51.417499999999997"/>
    <x v="281"/>
    <n v="2019"/>
    <x v="9"/>
    <s v="Sunday"/>
    <d v="1899-12-30T09:47:23"/>
    <s v="Ewallet"/>
    <n v="117.53"/>
    <n v="42.86"/>
    <n v="88.14"/>
    <n v="8.6"/>
  </r>
  <r>
    <s v="1547404e-df87-4370-846c-bdfdf6f765c9"/>
    <s v="B"/>
    <s v="Mandalay"/>
    <s v="Normal"/>
    <s v="Male"/>
    <s v="Sports and travel"/>
    <n v="38.17"/>
    <n v="9"/>
    <n v="17.176500000000001"/>
    <n v="360.71"/>
    <n v="342.46000000000004"/>
    <n v="40.078888888888883"/>
    <x v="275"/>
    <n v="2019"/>
    <x v="9"/>
    <s v="Saturday"/>
    <d v="1899-12-30T11:56:14"/>
    <s v="Credit card"/>
    <n v="206.12"/>
    <n v="42.86"/>
    <n v="154.59"/>
    <n v="5.2"/>
  </r>
  <r>
    <s v="d49e5dc8-b4bf-4ab7-8387-5d241305d542"/>
    <s v="C"/>
    <s v="Yangon"/>
    <s v="Member"/>
    <s v="Female"/>
    <s v="Health and beauty"/>
    <n v="67.95"/>
    <n v="7"/>
    <n v="23.782499999999999"/>
    <n v="499.43"/>
    <n v="278.43"/>
    <n v="71.347142857142856"/>
    <x v="278"/>
    <n v="2019"/>
    <x v="9"/>
    <s v="Sunday"/>
    <d v="1899-12-30T17:51:47"/>
    <s v="Ewallet"/>
    <n v="285.39"/>
    <n v="42.86"/>
    <n v="214.04"/>
    <n v="8.6999999999999993"/>
  </r>
  <r>
    <s v="9090bf99-1b43-4065-aff0-4a40b02c9602"/>
    <s v="B"/>
    <s v="Mandalay"/>
    <s v="Member"/>
    <s v="Female"/>
    <s v="Fashion accessories"/>
    <n v="19.91"/>
    <n v="8"/>
    <n v="7.9640000000000004"/>
    <n v="167.24"/>
    <n v="260.08"/>
    <n v="20.905000000000001"/>
    <x v="261"/>
    <n v="2019"/>
    <x v="9"/>
    <s v="Saturday"/>
    <d v="1899-12-30T22:43:05"/>
    <s v="Cash"/>
    <n v="95.57"/>
    <n v="42.85"/>
    <n v="71.67"/>
    <n v="7.2"/>
  </r>
  <r>
    <s v="1aff4a09-c05e-411a-9fdc-4216cf51fc10"/>
    <s v="C"/>
    <s v="Yangon"/>
    <s v="Member"/>
    <s v="Male"/>
    <s v="Fashion accessories"/>
    <n v="53.53"/>
    <n v="3"/>
    <n v="8.0295000000000005"/>
    <n v="168.62"/>
    <n v="373.06666666666666"/>
    <n v="56.206666666666671"/>
    <x v="275"/>
    <n v="2019"/>
    <x v="9"/>
    <s v="Saturday"/>
    <d v="1899-12-30T21:55:42"/>
    <s v="Cash"/>
    <n v="96.35"/>
    <n v="42.86"/>
    <n v="72.27"/>
    <n v="8.3000000000000007"/>
  </r>
  <r>
    <s v="c90b3bbd-0181-4e74-a2b9-f4f8e57ee937"/>
    <s v="B"/>
    <s v="Yangon"/>
    <s v="Normal"/>
    <s v="Male"/>
    <s v="Health and beauty"/>
    <n v="60.46"/>
    <n v="7"/>
    <n v="21.161000000000001"/>
    <n v="444.38"/>
    <n v="410.71666666666664"/>
    <n v="63.482857142857142"/>
    <x v="270"/>
    <n v="2019"/>
    <x v="9"/>
    <s v="Tuesday"/>
    <d v="1899-12-30T21:34:01"/>
    <s v="Credit card"/>
    <n v="253.93"/>
    <n v="42.86"/>
    <n v="190.45"/>
    <n v="7.9"/>
  </r>
  <r>
    <s v="715e71a9-dfc3-4c62-87c4-535aa0c8a1b9"/>
    <s v="B"/>
    <s v="Yangon"/>
    <s v="Member"/>
    <s v="Male"/>
    <s v="Fashion accessories"/>
    <n v="80.349999999999994"/>
    <n v="6"/>
    <n v="24.105"/>
    <n v="506.2"/>
    <n v="274.99333333333334"/>
    <n v="84.36666666666666"/>
    <x v="272"/>
    <n v="2019"/>
    <x v="9"/>
    <s v="Tuesday"/>
    <d v="1899-12-30T02:26:10"/>
    <s v="Cash"/>
    <n v="289.26"/>
    <n v="42.86"/>
    <n v="216.94"/>
    <n v="5.0999999999999996"/>
  </r>
  <r>
    <s v="2a2ab19e-1c54-409b-8f89-dd4b9203bd53"/>
    <s v="C"/>
    <s v="Naypyitaw"/>
    <s v="Normal"/>
    <s v="Female"/>
    <s v="Food and beverages"/>
    <n v="33.520000000000003"/>
    <n v="8"/>
    <n v="13.407999999999999"/>
    <n v="281.57"/>
    <n v="195.43666666666664"/>
    <n v="35.196249999999999"/>
    <x v="283"/>
    <n v="2019"/>
    <x v="9"/>
    <s v="Thursday"/>
    <d v="1899-12-30T16:10:26"/>
    <s v="Credit card"/>
    <n v="160.9"/>
    <n v="42.86"/>
    <n v="120.67"/>
    <n v="9.5"/>
  </r>
  <r>
    <s v="34ce6a43-597d-44ad-b9a7-2a0d976e72a1"/>
    <s v="A"/>
    <s v="Yangon"/>
    <s v="Member"/>
    <s v="Male"/>
    <s v="Electronic accessories"/>
    <n v="8.86"/>
    <n v="4"/>
    <n v="1.772"/>
    <n v="37.21"/>
    <n v="124.27666666666664"/>
    <n v="9.3025000000000002"/>
    <x v="281"/>
    <n v="2019"/>
    <x v="9"/>
    <s v="Sunday"/>
    <d v="1899-12-30T09:09:38"/>
    <s v="Cash"/>
    <n v="21.26"/>
    <n v="42.86"/>
    <n v="15.95"/>
    <n v="8.9"/>
  </r>
  <r>
    <s v="99db6a61-a5f6-4bed-abea-32d03d8dd49b"/>
    <s v="A"/>
    <s v="Naypyitaw"/>
    <s v="Normal"/>
    <s v="Male"/>
    <s v="Food and beverages"/>
    <n v="28.31"/>
    <n v="9"/>
    <n v="12.7395"/>
    <n v="267.52999999999997"/>
    <n v="214.25666666666666"/>
    <n v="29.725555555555552"/>
    <x v="275"/>
    <n v="2019"/>
    <x v="9"/>
    <s v="Saturday"/>
    <d v="1899-12-30T03:55:55"/>
    <s v="Cash"/>
    <n v="152.87"/>
    <n v="42.86"/>
    <n v="114.66"/>
    <n v="8.4"/>
  </r>
  <r>
    <s v="8fe17e39-3ba5-439c-85c5-3bc0309b7479"/>
    <s v="B"/>
    <s v="Mandalay"/>
    <s v="Normal"/>
    <s v="Female"/>
    <s v="Fashion accessories"/>
    <n v="64.849999999999994"/>
    <n v="1"/>
    <n v="3.2425000000000002"/>
    <n v="68.09"/>
    <n v="186.11333333333334"/>
    <n v="68.09"/>
    <x v="276"/>
    <n v="2019"/>
    <x v="9"/>
    <s v="Friday"/>
    <d v="1899-12-30T00:14:43"/>
    <s v="Ewallet"/>
    <n v="38.909999999999997"/>
    <n v="42.86"/>
    <n v="29.18"/>
    <n v="5.4"/>
  </r>
  <r>
    <s v="537d2dde-0ace-42a8-96fb-4fb51ef1c51d"/>
    <s v="C"/>
    <s v="Mandalay"/>
    <s v="Normal"/>
    <s v="Male"/>
    <s v="Home and lifestyle"/>
    <n v="73.13"/>
    <n v="4"/>
    <n v="14.625999999999999"/>
    <n v="307.14999999999998"/>
    <n v="302.7"/>
    <n v="76.787499999999994"/>
    <x v="258"/>
    <n v="2019"/>
    <x v="9"/>
    <s v="Friday"/>
    <d v="1899-12-30T08:15:14"/>
    <s v="Cash"/>
    <n v="175.51"/>
    <n v="42.86"/>
    <n v="131.63999999999999"/>
    <n v="8.1999999999999993"/>
  </r>
  <r>
    <s v="0f8dc10e-e779-4ae1-84fb-b8ff22d11801"/>
    <s v="A"/>
    <s v="Mandalay"/>
    <s v="Normal"/>
    <s v="Male"/>
    <s v="Home and lifestyle"/>
    <n v="87.19"/>
    <n v="2"/>
    <n v="8.7189999999999994"/>
    <n v="183.1"/>
    <n v="248.56000000000003"/>
    <n v="91.55"/>
    <x v="268"/>
    <n v="2019"/>
    <x v="9"/>
    <s v="Friday"/>
    <d v="1899-12-30T17:38:25"/>
    <s v="Cash"/>
    <n v="104.63"/>
    <n v="42.86"/>
    <n v="78.47"/>
    <n v="7.6"/>
  </r>
  <r>
    <s v="61bbf1ce-1c52-4b0d-a133-65aa700ed834"/>
    <s v="B"/>
    <s v="Yangon"/>
    <s v="Member"/>
    <s v="Male"/>
    <s v="Health and beauty"/>
    <n v="56.85"/>
    <n v="7"/>
    <n v="19.897500000000001"/>
    <n v="417.85"/>
    <n v="215.30000000000004"/>
    <n v="59.692857142857143"/>
    <x v="278"/>
    <n v="2019"/>
    <x v="9"/>
    <s v="Sunday"/>
    <d v="1899-12-30T18:32:52"/>
    <s v="Credit card"/>
    <n v="238.77"/>
    <n v="42.86"/>
    <n v="179.08"/>
    <n v="6.3"/>
  </r>
  <r>
    <s v="f36ff017-ab6e-463a-8a2d-d713c061c4a2"/>
    <s v="B"/>
    <s v="Naypyitaw"/>
    <s v="Normal"/>
    <s v="Male"/>
    <s v="Sports and travel"/>
    <n v="68.92"/>
    <n v="2"/>
    <n v="6.8920000000000003"/>
    <n v="144.72999999999999"/>
    <n v="191.85333333333332"/>
    <n v="72.364999999999995"/>
    <x v="267"/>
    <n v="2019"/>
    <x v="9"/>
    <s v="Tuesday"/>
    <d v="1899-12-30T05:05:10"/>
    <s v="Cash"/>
    <n v="82.7"/>
    <n v="42.86"/>
    <n v="62.03"/>
    <n v="6.7"/>
  </r>
  <r>
    <s v="3c185adf-8ab7-4da2-99ef-07c363e424b5"/>
    <s v="A"/>
    <s v="Naypyitaw"/>
    <s v="Member"/>
    <s v="Male"/>
    <s v="Food and beverages"/>
    <n v="26.45"/>
    <n v="3"/>
    <n v="3.9674999999999998"/>
    <n v="83.32"/>
    <n v="156.65"/>
    <n v="27.77333333333333"/>
    <x v="283"/>
    <n v="2019"/>
    <x v="9"/>
    <s v="Thursday"/>
    <d v="1899-12-30T03:55:54"/>
    <s v="Ewallet"/>
    <n v="47.61"/>
    <n v="42.86"/>
    <n v="35.71"/>
    <n v="6.9"/>
  </r>
  <r>
    <s v="132ba684-26e9-4b59-8a58-c19db14176ab"/>
    <s v="B"/>
    <s v="Yangon"/>
    <s v="Normal"/>
    <s v="Male"/>
    <s v="Home and lifestyle"/>
    <n v="82.74"/>
    <n v="4"/>
    <n v="16.547999999999998"/>
    <n v="347.51"/>
    <n v="349.16666666666669"/>
    <n v="86.877499999999998"/>
    <x v="261"/>
    <n v="2019"/>
    <x v="9"/>
    <s v="Saturday"/>
    <d v="1899-12-30T00:42:54"/>
    <s v="Credit card"/>
    <n v="198.58"/>
    <n v="42.86"/>
    <n v="148.93"/>
    <n v="7.7"/>
  </r>
  <r>
    <s v="839c5e70-e9d8-47e7-810c-4c1787a558cd"/>
    <s v="A"/>
    <s v="Yangon"/>
    <s v="Normal"/>
    <s v="Male"/>
    <s v="Electronic accessories"/>
    <n v="6.21"/>
    <n v="6"/>
    <n v="1.863"/>
    <n v="39.119999999999997"/>
    <n v="301.89333333333337"/>
    <n v="6.52"/>
    <x v="280"/>
    <n v="2019"/>
    <x v="9"/>
    <s v="Monday"/>
    <d v="1899-12-30T22:42:29"/>
    <s v="Ewallet"/>
    <n v="22.36"/>
    <n v="42.84"/>
    <n v="16.760000000000002"/>
    <n v="8.8000000000000007"/>
  </r>
  <r>
    <s v="11af99ac-4552-4817-a981-21739f2a1489"/>
    <s v="C"/>
    <s v="Yangon"/>
    <s v="Member"/>
    <s v="Female"/>
    <s v="Fashion accessories"/>
    <n v="62.94"/>
    <n v="10"/>
    <n v="31.47"/>
    <n v="660.87"/>
    <n v="371.8966666666667"/>
    <n v="66.087000000000003"/>
    <x v="264"/>
    <n v="2019"/>
    <x v="9"/>
    <s v="Sunday"/>
    <d v="1899-12-30T09:22:24"/>
    <s v="Credit card"/>
    <n v="377.64"/>
    <n v="42.86"/>
    <n v="283.23"/>
    <n v="6.5"/>
  </r>
  <r>
    <s v="87f8a337-d998-4ba4-91d2-020c607a7626"/>
    <s v="A"/>
    <s v="Naypyitaw"/>
    <s v="Member"/>
    <s v="Female"/>
    <s v="Health and beauty"/>
    <n v="19.59"/>
    <n v="10"/>
    <n v="9.7949999999999999"/>
    <n v="205.69"/>
    <n v="405.68"/>
    <n v="20.568999999999999"/>
    <x v="270"/>
    <n v="2019"/>
    <x v="9"/>
    <s v="Tuesday"/>
    <d v="1899-12-30T05:17:01"/>
    <s v="Ewallet"/>
    <n v="117.54"/>
    <n v="42.86"/>
    <n v="88.15"/>
    <n v="7.3"/>
  </r>
  <r>
    <s v="a5df54fc-33fd-4a32-ad15-5aa4eab6276a"/>
    <s v="C"/>
    <s v="Yangon"/>
    <s v="Member"/>
    <s v="Male"/>
    <s v="Sports and travel"/>
    <n v="79.09"/>
    <n v="3"/>
    <n v="11.8635"/>
    <n v="249.13"/>
    <n v="361.5333333333333"/>
    <n v="83.043333333333337"/>
    <x v="277"/>
    <n v="2019"/>
    <x v="9"/>
    <s v="Saturday"/>
    <d v="1899-12-30T09:29:31"/>
    <s v="Ewallet"/>
    <n v="142.36000000000001"/>
    <n v="42.86"/>
    <n v="106.77"/>
    <n v="5.2"/>
  </r>
  <r>
    <s v="7f9ce05c-97a8-47b5-b655-4a66d7a43262"/>
    <s v="B"/>
    <s v="Yangon"/>
    <s v="Normal"/>
    <s v="Female"/>
    <s v="Health and beauty"/>
    <n v="90.74"/>
    <n v="8"/>
    <n v="36.295999999999999"/>
    <n v="762.22"/>
    <n v="367.32"/>
    <n v="95.277500000000003"/>
    <x v="280"/>
    <n v="2019"/>
    <x v="9"/>
    <s v="Monday"/>
    <d v="1899-12-30T01:12:21"/>
    <s v="Ewallet"/>
    <n v="435.55"/>
    <n v="42.86"/>
    <n v="326.67"/>
    <n v="9.4"/>
  </r>
  <r>
    <s v="caea0e97-a1f8-4cff-8938-065352065470"/>
    <s v="C"/>
    <s v="Mandalay"/>
    <s v="Normal"/>
    <s v="Male"/>
    <s v="Sports and travel"/>
    <n v="34.880000000000003"/>
    <n v="2"/>
    <n v="3.488"/>
    <n v="73.25"/>
    <n v="176.87666666666667"/>
    <n v="36.625"/>
    <x v="276"/>
    <n v="2019"/>
    <x v="9"/>
    <s v="Friday"/>
    <d v="1899-12-30T21:11:11"/>
    <s v="Credit card"/>
    <n v="41.86"/>
    <n v="42.85"/>
    <n v="31.39"/>
    <n v="7.5"/>
  </r>
  <r>
    <s v="56dfe425-8c1c-4723-a201-23b4faf100f3"/>
    <s v="C"/>
    <s v="Yangon"/>
    <s v="Normal"/>
    <s v="Male"/>
    <s v="Sports and travel"/>
    <n v="25.38"/>
    <n v="10"/>
    <n v="12.69"/>
    <n v="266.49"/>
    <n v="399.44666666666672"/>
    <n v="26.649000000000001"/>
    <x v="266"/>
    <n v="2019"/>
    <x v="9"/>
    <s v="Wednesday"/>
    <d v="1899-12-30T16:33:59"/>
    <s v="Credit card"/>
    <n v="152.28"/>
    <n v="42.86"/>
    <n v="114.21"/>
    <n v="7.2"/>
  </r>
  <r>
    <s v="8d0ec92d-271f-47e9-b205-3a576a3d760e"/>
    <s v="A"/>
    <s v="Yangon"/>
    <s v="Normal"/>
    <s v="Male"/>
    <s v="Home and lifestyle"/>
    <n v="36.36"/>
    <n v="5"/>
    <n v="9.09"/>
    <n v="190.89"/>
    <n v="364.75333333333333"/>
    <n v="38.177999999999997"/>
    <x v="275"/>
    <n v="2019"/>
    <x v="9"/>
    <s v="Saturday"/>
    <d v="1899-12-30T12:37:01"/>
    <s v="Credit card"/>
    <n v="109.08"/>
    <n v="42.86"/>
    <n v="81.81"/>
    <n v="7.8"/>
  </r>
  <r>
    <s v="c0740e37-a0bf-4bdb-bf78-4d089e61e943"/>
    <s v="A"/>
    <s v="Naypyitaw"/>
    <s v="Normal"/>
    <s v="Female"/>
    <s v="Fashion accessories"/>
    <n v="88.21"/>
    <n v="8"/>
    <n v="35.283999999999999"/>
    <n v="740.96"/>
    <n v="368.26"/>
    <n v="92.62"/>
    <x v="280"/>
    <n v="2019"/>
    <x v="9"/>
    <s v="Monday"/>
    <d v="1899-12-30T03:38:11"/>
    <s v="Credit card"/>
    <n v="423.41"/>
    <n v="42.86"/>
    <n v="317.55"/>
    <n v="9.6"/>
  </r>
  <r>
    <s v="86f32118-d9e8-4160-95aa-42a45c6af2a3"/>
    <s v="B"/>
    <s v="Mandalay"/>
    <s v="Member"/>
    <s v="Female"/>
    <s v="Electronic accessories"/>
    <n v="25.78"/>
    <n v="6"/>
    <n v="7.734"/>
    <n v="162.41"/>
    <n v="167.42999999999998"/>
    <n v="27.068333333333332"/>
    <x v="267"/>
    <n v="2019"/>
    <x v="9"/>
    <s v="Tuesday"/>
    <d v="1899-12-30T08:31:04"/>
    <s v="Credit card"/>
    <n v="92.81"/>
    <n v="42.85"/>
    <n v="69.599999999999994"/>
    <n v="7.8"/>
  </r>
  <r>
    <s v="2da7131c-1f3a-4b9c-91f3-8f905a902340"/>
    <s v="C"/>
    <s v="Yangon"/>
    <s v="Normal"/>
    <s v="Male"/>
    <s v="Electronic accessories"/>
    <n v="95.91"/>
    <n v="2"/>
    <n v="9.5909999999999993"/>
    <n v="201.41"/>
    <n v="174.39666666666668"/>
    <n v="100.705"/>
    <x v="282"/>
    <n v="2019"/>
    <x v="9"/>
    <s v="Monday"/>
    <d v="1899-12-30T07:27:07"/>
    <s v="Ewallet"/>
    <n v="115.09"/>
    <n v="42.86"/>
    <n v="86.32"/>
    <n v="8.8000000000000007"/>
  </r>
  <r>
    <s v="60c3f85c-94e8-47d6-8692-b0ee9f1845bf"/>
    <s v="A"/>
    <s v="Yangon"/>
    <s v="Normal"/>
    <s v="Female"/>
    <s v="Fashion accessories"/>
    <n v="32.97"/>
    <n v="4"/>
    <n v="6.5940000000000003"/>
    <n v="138.47"/>
    <n v="254.99333333333334"/>
    <n v="34.6175"/>
    <x v="278"/>
    <n v="2019"/>
    <x v="9"/>
    <s v="Sunday"/>
    <d v="1899-12-30T13:59:13"/>
    <s v="Credit card"/>
    <n v="79.13"/>
    <n v="42.85"/>
    <n v="59.34"/>
    <n v="7.7"/>
  </r>
  <r>
    <s v="f4c34d54-3404-4407-bca6-34ed094cd658"/>
    <s v="C"/>
    <s v="Yangon"/>
    <s v="Normal"/>
    <s v="Female"/>
    <s v="Home and lifestyle"/>
    <n v="87.29"/>
    <n v="2"/>
    <n v="8.7289999999999992"/>
    <n v="183.31"/>
    <n v="264.06666666666666"/>
    <n v="91.655000000000001"/>
    <x v="262"/>
    <n v="2019"/>
    <x v="9"/>
    <s v="Thursday"/>
    <d v="1899-12-30T16:47:29"/>
    <s v="Credit card"/>
    <n v="104.75"/>
    <n v="42.86"/>
    <n v="78.56"/>
    <n v="6.2"/>
  </r>
  <r>
    <s v="3c6b02e3-0e57-4c40-be94-d9893a1c9113"/>
    <s v="A"/>
    <s v="Mandalay"/>
    <s v="Normal"/>
    <s v="Female"/>
    <s v="Home and lifestyle"/>
    <n v="46.9"/>
    <n v="9"/>
    <n v="21.105"/>
    <n v="443.2"/>
    <n v="255.39333333333332"/>
    <n v="49.24444444444444"/>
    <x v="275"/>
    <n v="2019"/>
    <x v="9"/>
    <s v="Saturday"/>
    <d v="1899-12-30T13:54:39"/>
    <s v="Cash"/>
    <n v="253.26"/>
    <n v="42.86"/>
    <n v="189.94"/>
    <n v="7.9"/>
  </r>
  <r>
    <s v="0bbba1fb-9c3e-4d48-85b7-f463be741570"/>
    <s v="C"/>
    <s v="Mandalay"/>
    <s v="Member"/>
    <s v="Female"/>
    <s v="Electronic accessories"/>
    <n v="26.3"/>
    <n v="6"/>
    <n v="7.89"/>
    <n v="165.69"/>
    <n v="362.2166666666667"/>
    <n v="27.614999999999998"/>
    <x v="275"/>
    <n v="2019"/>
    <x v="9"/>
    <s v="Saturday"/>
    <d v="1899-12-30T22:00:44"/>
    <s v="Cash"/>
    <n v="94.68"/>
    <n v="42.86"/>
    <n v="71.010000000000005"/>
    <n v="5.5"/>
  </r>
  <r>
    <s v="a587a4b1-7264-47ee-a427-a2dfbc1b88fa"/>
    <s v="A"/>
    <s v="Mandalay"/>
    <s v="Member"/>
    <s v="Female"/>
    <s v="Health and beauty"/>
    <n v="14.98"/>
    <n v="10"/>
    <n v="7.49"/>
    <n v="157.29"/>
    <n v="359.44333333333333"/>
    <n v="15.728999999999999"/>
    <x v="265"/>
    <n v="2019"/>
    <x v="9"/>
    <s v="Wednesday"/>
    <d v="1899-12-30T08:04:01"/>
    <s v="Credit card"/>
    <n v="89.88"/>
    <n v="42.86"/>
    <n v="67.41"/>
    <n v="6.4"/>
  </r>
  <r>
    <s v="3389cc7b-1271-483a-8adb-b690408227be"/>
    <s v="B"/>
    <s v="Mandalay"/>
    <s v="Member"/>
    <s v="Male"/>
    <s v="Health and beauty"/>
    <n v="72.73"/>
    <n v="10"/>
    <n v="36.365000000000002"/>
    <n v="763.67"/>
    <n v="314.43666666666667"/>
    <n v="76.36699999999999"/>
    <x v="261"/>
    <n v="2019"/>
    <x v="9"/>
    <s v="Saturday"/>
    <d v="1899-12-30T15:57:56"/>
    <s v="Credit card"/>
    <n v="436.38"/>
    <n v="42.86"/>
    <n v="327.29000000000002"/>
    <n v="5.6"/>
  </r>
  <r>
    <s v="a66f1a15-aa4f-4174-9d92-4cc648c4e746"/>
    <s v="B"/>
    <s v="Naypyitaw"/>
    <s v="Normal"/>
    <s v="Female"/>
    <s v="Fashion accessories"/>
    <n v="37.47"/>
    <n v="4"/>
    <n v="7.4939999999999998"/>
    <n v="157.37"/>
    <n v="84.52"/>
    <n v="39.342500000000001"/>
    <x v="275"/>
    <n v="2019"/>
    <x v="9"/>
    <s v="Saturday"/>
    <d v="1899-12-30T05:26:49"/>
    <s v="Cash"/>
    <n v="89.93"/>
    <n v="42.85"/>
    <n v="67.44"/>
    <n v="8.8000000000000007"/>
  </r>
  <r>
    <s v="273551cd-eff8-4b50-8a00-a0a10e4195bc"/>
    <s v="B"/>
    <s v="Mandalay"/>
    <s v="Member"/>
    <s v="Female"/>
    <s v="Home and lifestyle"/>
    <n v="21.21"/>
    <n v="1"/>
    <n v="1.0605"/>
    <n v="22.27"/>
    <n v="225.66333333333333"/>
    <n v="22.27"/>
    <x v="259"/>
    <n v="2019"/>
    <x v="9"/>
    <s v="Sunday"/>
    <d v="1899-12-30T01:23:32"/>
    <s v="Cash"/>
    <n v="12.73"/>
    <n v="42.84"/>
    <n v="9.5399999999999991"/>
    <n v="8.3000000000000007"/>
  </r>
  <r>
    <s v="1011b795-7a7b-4fc1-9bdf-bd09d900a413"/>
    <s v="B"/>
    <s v="Mandalay"/>
    <s v="Normal"/>
    <s v="Male"/>
    <s v="Fashion accessories"/>
    <n v="7.04"/>
    <n v="10"/>
    <n v="3.52"/>
    <n v="73.92"/>
    <n v="291.15333333333331"/>
    <n v="7.3920000000000003"/>
    <x v="262"/>
    <n v="2019"/>
    <x v="9"/>
    <s v="Thursday"/>
    <d v="1899-12-30T06:14:30"/>
    <s v="Cash"/>
    <n v="42.24"/>
    <n v="42.86"/>
    <n v="31.68"/>
    <n v="5.8"/>
  </r>
  <r>
    <s v="2478da6c-ada1-44bc-92ab-6323b1136488"/>
    <s v="B"/>
    <s v="Mandalay"/>
    <s v="Normal"/>
    <s v="Male"/>
    <s v="Health and beauty"/>
    <n v="92.19"/>
    <n v="6"/>
    <n v="27.657"/>
    <n v="580.79999999999995"/>
    <n v="319.05666666666667"/>
    <n v="96.8"/>
    <x v="279"/>
    <n v="2019"/>
    <x v="9"/>
    <s v="Tuesday"/>
    <d v="1899-12-30T13:18:51"/>
    <s v="Credit card"/>
    <n v="331.88"/>
    <n v="42.86"/>
    <n v="248.92"/>
    <n v="5.7"/>
  </r>
  <r>
    <s v="bfe63fe0-73ff-4242-9fc8-33d43f8ff726"/>
    <s v="A"/>
    <s v="Mandalay"/>
    <s v="Member"/>
    <s v="Male"/>
    <s v="Fashion accessories"/>
    <n v="34.72"/>
    <n v="6"/>
    <n v="10.416"/>
    <n v="218.74"/>
    <n v="391.12000000000006"/>
    <n v="36.456666666666671"/>
    <x v="272"/>
    <n v="2019"/>
    <x v="9"/>
    <s v="Tuesday"/>
    <d v="1899-12-30T18:58:48"/>
    <s v="Cash"/>
    <n v="124.99"/>
    <n v="42.86"/>
    <n v="93.75"/>
    <n v="6.5"/>
  </r>
  <r>
    <s v="d51c345b-7766-4663-ae06-00e00eb8a7cd"/>
    <s v="A"/>
    <s v="Naypyitaw"/>
    <s v="Member"/>
    <s v="Male"/>
    <s v="Fashion accessories"/>
    <n v="50.04"/>
    <n v="3"/>
    <n v="7.5060000000000002"/>
    <n v="157.63"/>
    <n v="329.25333333333333"/>
    <n v="52.543333333333329"/>
    <x v="280"/>
    <n v="2019"/>
    <x v="9"/>
    <s v="Monday"/>
    <d v="1899-12-30T13:36:00"/>
    <s v="Ewallet"/>
    <n v="90.07"/>
    <n v="42.86"/>
    <n v="67.56"/>
    <n v="10"/>
  </r>
  <r>
    <s v="8f022fee-ffd4-4ce1-bf94-cde84dd36840"/>
    <s v="C"/>
    <s v="Naypyitaw"/>
    <s v="Normal"/>
    <s v="Female"/>
    <s v="Health and beauty"/>
    <n v="94.88"/>
    <n v="8"/>
    <n v="37.951999999999998"/>
    <n v="796.99"/>
    <n v="315.48333333333335"/>
    <n v="99.623750000000001"/>
    <x v="272"/>
    <n v="2019"/>
    <x v="9"/>
    <s v="Tuesday"/>
    <d v="1899-12-30T17:46:48"/>
    <s v="Cash"/>
    <n v="455.42"/>
    <n v="42.86"/>
    <n v="341.57"/>
    <n v="9.1"/>
  </r>
  <r>
    <s v="f06dbb08-55e5-4058-80e9-ad60792e5dc6"/>
    <s v="A"/>
    <s v="Naypyitaw"/>
    <s v="Member"/>
    <s v="Male"/>
    <s v="Home and lifestyle"/>
    <n v="7.89"/>
    <n v="4"/>
    <n v="1.5780000000000001"/>
    <n v="33.14"/>
    <n v="115.19333333333333"/>
    <n v="8.2850000000000001"/>
    <x v="278"/>
    <n v="2019"/>
    <x v="9"/>
    <s v="Sunday"/>
    <d v="1899-12-30T11:04:26"/>
    <s v="Ewallet"/>
    <n v="18.940000000000001"/>
    <n v="42.85"/>
    <n v="14.2"/>
    <n v="7.9"/>
  </r>
  <r>
    <s v="68062ff5-1bff-49d5-b071-af8fda3df92b"/>
    <s v="C"/>
    <s v="Naypyitaw"/>
    <s v="Normal"/>
    <s v="Male"/>
    <s v="Sports and travel"/>
    <n v="55.39"/>
    <n v="2"/>
    <n v="5.5389999999999997"/>
    <n v="116.32"/>
    <n v="154.79999999999998"/>
    <n v="58.16"/>
    <x v="258"/>
    <n v="2019"/>
    <x v="9"/>
    <s v="Friday"/>
    <d v="1899-12-30T06:05:31"/>
    <s v="Cash"/>
    <n v="66.47"/>
    <n v="42.86"/>
    <n v="49.85"/>
    <n v="7.6"/>
  </r>
  <r>
    <s v="4abc816a-5ed5-4759-9f34-dc35649231a9"/>
    <s v="C"/>
    <s v="Mandalay"/>
    <s v="Normal"/>
    <s v="Female"/>
    <s v="Food and beverages"/>
    <n v="93.39"/>
    <n v="2"/>
    <n v="9.3390000000000004"/>
    <n v="196.12"/>
    <n v="165.51666666666668"/>
    <n v="98.06"/>
    <x v="268"/>
    <n v="2019"/>
    <x v="9"/>
    <s v="Friday"/>
    <d v="1899-12-30T16:12:02"/>
    <s v="Credit card"/>
    <n v="112.07"/>
    <n v="42.86"/>
    <n v="84.05"/>
    <n v="8.5"/>
  </r>
  <r>
    <s v="c3cfe6cd-b63e-4877-a52e-994f2ffe910b"/>
    <s v="B"/>
    <s v="Naypyitaw"/>
    <s v="Normal"/>
    <s v="Female"/>
    <s v="Sports and travel"/>
    <n v="72.36"/>
    <n v="2"/>
    <n v="7.2359999999999998"/>
    <n v="151.96"/>
    <n v="186.38333333333335"/>
    <n v="75.98"/>
    <x v="275"/>
    <n v="2019"/>
    <x v="9"/>
    <s v="Saturday"/>
    <d v="1899-12-30T15:22:06"/>
    <s v="Credit card"/>
    <n v="86.83"/>
    <n v="42.86"/>
    <n v="65.13"/>
    <n v="6.3"/>
  </r>
  <r>
    <s v="2937b1ea-e685-448d-9eae-8603c8a9efcf"/>
    <s v="A"/>
    <s v="Naypyitaw"/>
    <s v="Normal"/>
    <s v="Male"/>
    <s v="Food and beverages"/>
    <n v="35.35"/>
    <n v="4"/>
    <n v="7.07"/>
    <n v="148.47"/>
    <n v="382.69000000000005"/>
    <n v="37.1175"/>
    <x v="261"/>
    <n v="2019"/>
    <x v="9"/>
    <s v="Saturday"/>
    <d v="1899-12-30T06:54:04"/>
    <s v="Ewallet"/>
    <n v="84.84"/>
    <n v="42.86"/>
    <n v="63.63"/>
    <n v="10"/>
  </r>
  <r>
    <s v="babfa272-87b1-46e8-8044-fda49f3f3077"/>
    <s v="C"/>
    <s v="Mandalay"/>
    <s v="Normal"/>
    <s v="Female"/>
    <s v="Food and beverages"/>
    <n v="49.28"/>
    <n v="5"/>
    <n v="12.32"/>
    <n v="258.72000000000003"/>
    <n v="405.4666666666667"/>
    <n v="51.744000000000007"/>
    <x v="260"/>
    <n v="2019"/>
    <x v="9"/>
    <s v="Wednesday"/>
    <d v="1899-12-30T07:20:06"/>
    <s v="Ewallet"/>
    <n v="147.84"/>
    <n v="42.86"/>
    <n v="110.88"/>
    <n v="6.9"/>
  </r>
  <r>
    <s v="31ecbd6d-8bb2-4089-bd30-40bc5e0835fa"/>
    <s v="C"/>
    <s v="Naypyitaw"/>
    <s v="Normal"/>
    <s v="Female"/>
    <s v="Electronic accessories"/>
    <n v="70.56"/>
    <n v="10"/>
    <n v="35.28"/>
    <n v="740.88"/>
    <n v="325.66000000000003"/>
    <n v="74.087999999999994"/>
    <x v="260"/>
    <n v="2019"/>
    <x v="9"/>
    <s v="Wednesday"/>
    <d v="1899-12-30T11:44:37"/>
    <s v="Credit card"/>
    <n v="423.36"/>
    <n v="42.86"/>
    <n v="317.52"/>
    <n v="9.6999999999999993"/>
  </r>
  <r>
    <s v="50ea4204-9a9a-4fcd-a01c-17f8581e8c79"/>
    <s v="A"/>
    <s v="Mandalay"/>
    <s v="Member"/>
    <s v="Male"/>
    <s v="Fashion accessories"/>
    <n v="25.81"/>
    <n v="8"/>
    <n v="10.324"/>
    <n v="216.8"/>
    <n v="101.96"/>
    <n v="27.1"/>
    <x v="258"/>
    <n v="2019"/>
    <x v="9"/>
    <s v="Friday"/>
    <d v="1899-12-30T13:04:04"/>
    <s v="Cash"/>
    <n v="123.89"/>
    <n v="42.86"/>
    <n v="92.91"/>
    <n v="8.8000000000000007"/>
  </r>
  <r>
    <s v="184eac7a-891b-40a7-8775-71e739e7fb96"/>
    <s v="C"/>
    <s v="Naypyitaw"/>
    <s v="Normal"/>
    <s v="Female"/>
    <s v="Health and beauty"/>
    <n v="9.19"/>
    <n v="2"/>
    <n v="0.91900000000000004"/>
    <n v="19.3"/>
    <n v="183.50666666666666"/>
    <n v="9.65"/>
    <x v="270"/>
    <n v="2019"/>
    <x v="9"/>
    <s v="Tuesday"/>
    <d v="1899-12-30T15:37:16"/>
    <s v="Credit card"/>
    <n v="11.03"/>
    <n v="42.85"/>
    <n v="8.27"/>
    <n v="6.9"/>
  </r>
  <r>
    <s v="05a576a7-7de3-4c87-b2c8-1d845f607470"/>
    <s v="B"/>
    <s v="Yangon"/>
    <s v="Normal"/>
    <s v="Female"/>
    <s v="Home and lifestyle"/>
    <n v="33.229999999999997"/>
    <n v="2"/>
    <n v="3.323"/>
    <n v="69.78"/>
    <n v="189.82000000000002"/>
    <n v="34.89"/>
    <x v="260"/>
    <n v="2019"/>
    <x v="9"/>
    <s v="Wednesday"/>
    <d v="1899-12-30T02:17:07"/>
    <s v="Ewallet"/>
    <n v="39.880000000000003"/>
    <n v="42.85"/>
    <n v="29.9"/>
    <n v="6.7"/>
  </r>
  <r>
    <s v="d42ca754-67d8-4b08-81a9-78f2e8ef7744"/>
    <s v="C"/>
    <s v="Mandalay"/>
    <s v="Normal"/>
    <s v="Female"/>
    <s v="Food and beverages"/>
    <n v="48.83"/>
    <n v="9"/>
    <n v="21.973500000000001"/>
    <n v="461.44"/>
    <n v="500.2833333333333"/>
    <n v="51.271111111111111"/>
    <x v="257"/>
    <n v="2019"/>
    <x v="9"/>
    <s v="Wednesday"/>
    <d v="1899-12-30T11:45:54"/>
    <s v="Ewallet"/>
    <n v="263.68"/>
    <n v="42.86"/>
    <n v="197.76"/>
    <n v="5.0999999999999996"/>
  </r>
  <r>
    <s v="85b7966a-d6f3-4bab-8609-fcc8a0ad8db0"/>
    <s v="B"/>
    <s v="Yangon"/>
    <s v="Normal"/>
    <s v="Male"/>
    <s v="Home and lifestyle"/>
    <n v="6.07"/>
    <n v="6"/>
    <n v="1.821"/>
    <n v="38.24"/>
    <n v="362.5766666666666"/>
    <n v="6.373333333333334"/>
    <x v="270"/>
    <n v="2019"/>
    <x v="9"/>
    <s v="Tuesday"/>
    <d v="1899-12-30T15:33:16"/>
    <s v="Credit card"/>
    <n v="21.85"/>
    <n v="42.86"/>
    <n v="16.39"/>
    <n v="7.6"/>
  </r>
  <r>
    <s v="01d6b272-f649-4426-b693-24bfcfe594b5"/>
    <s v="A"/>
    <s v="Naypyitaw"/>
    <s v="Member"/>
    <s v="Male"/>
    <s v="Health and beauty"/>
    <n v="95.35"/>
    <n v="10"/>
    <n v="47.674999999999997"/>
    <n v="1001.17"/>
    <n v="463.16"/>
    <n v="100.11699999999999"/>
    <x v="261"/>
    <n v="2019"/>
    <x v="9"/>
    <s v="Saturday"/>
    <d v="1899-12-30T10:32:50"/>
    <s v="Credit card"/>
    <n v="572.1"/>
    <n v="42.86"/>
    <n v="429.07"/>
    <n v="7.9"/>
  </r>
  <r>
    <s v="574df189-a89e-47ca-ba68-39da4ecbd45a"/>
    <s v="C"/>
    <s v="Mandalay"/>
    <s v="Member"/>
    <s v="Male"/>
    <s v="Fashion accessories"/>
    <n v="46.02"/>
    <n v="1"/>
    <n v="2.3010000000000002"/>
    <n v="48.32"/>
    <n v="131.42333333333332"/>
    <n v="48.32"/>
    <x v="281"/>
    <n v="2019"/>
    <x v="9"/>
    <s v="Sunday"/>
    <d v="1899-12-30T10:44:39"/>
    <s v="Credit card"/>
    <n v="27.61"/>
    <n v="42.86"/>
    <n v="20.71"/>
    <n v="7.9"/>
  </r>
  <r>
    <s v="03e54965-c435-4530-958f-5d108d2ab7ab"/>
    <s v="B"/>
    <s v="Yangon"/>
    <s v="Member"/>
    <s v="Male"/>
    <s v="Health and beauty"/>
    <n v="80.95"/>
    <n v="4"/>
    <n v="16.190000000000001"/>
    <n v="339.99"/>
    <n v="184.89"/>
    <n v="84.997500000000002"/>
    <x v="280"/>
    <n v="2019"/>
    <x v="9"/>
    <s v="Monday"/>
    <d v="1899-12-30T07:57:59"/>
    <s v="Cash"/>
    <n v="194.28"/>
    <n v="42.86"/>
    <n v="145.71"/>
    <n v="7.4"/>
  </r>
  <r>
    <s v="276d4e50-6e5d-4fc6-a812-3697bf689571"/>
    <s v="C"/>
    <s v="Mandalay"/>
    <s v="Member"/>
    <s v="Male"/>
    <s v="Sports and travel"/>
    <n v="5.68"/>
    <n v="1"/>
    <n v="0.28399999999999997"/>
    <n v="5.96"/>
    <n v="239.08333333333334"/>
    <n v="5.96"/>
    <x v="265"/>
    <n v="2019"/>
    <x v="9"/>
    <s v="Wednesday"/>
    <d v="1899-12-30T20:27:08"/>
    <s v="Ewallet"/>
    <n v="3.41"/>
    <n v="42.79"/>
    <n v="2.5499999999999998"/>
    <n v="7.2"/>
  </r>
  <r>
    <s v="18fd16e6-e592-4b18-8525-5e24b1580e80"/>
    <s v="B"/>
    <s v="Mandalay"/>
    <s v="Normal"/>
    <s v="Male"/>
    <s v="Sports and travel"/>
    <n v="33.130000000000003"/>
    <n v="6"/>
    <n v="9.9390000000000001"/>
    <n v="208.72"/>
    <n v="375.8866666666666"/>
    <n v="34.786666666666669"/>
    <x v="270"/>
    <n v="2019"/>
    <x v="9"/>
    <s v="Tuesday"/>
    <d v="1899-12-30T09:56:21"/>
    <s v="Cash"/>
    <n v="119.27"/>
    <n v="42.86"/>
    <n v="89.45"/>
    <n v="6.7"/>
  </r>
  <r>
    <s v="40466713-70cc-4ed5-8be0-9355577e687d"/>
    <s v="C"/>
    <s v="Yangon"/>
    <s v="Normal"/>
    <s v="Male"/>
    <s v="Fashion accessories"/>
    <n v="59.83"/>
    <n v="8"/>
    <n v="23.931999999999999"/>
    <n v="502.57"/>
    <n v="400.41333333333336"/>
    <n v="62.821249999999999"/>
    <x v="273"/>
    <n v="2019"/>
    <x v="9"/>
    <s v="Thursday"/>
    <d v="1899-12-30T12:47:30"/>
    <s v="Cash"/>
    <n v="287.18"/>
    <n v="42.86"/>
    <n v="215.39"/>
    <n v="5.5"/>
  </r>
  <r>
    <s v="d72cd3ff-f053-4117-9460-c4f4afe4a9dd"/>
    <s v="B"/>
    <s v="Yangon"/>
    <s v="Member"/>
    <s v="Male"/>
    <s v="Food and beverages"/>
    <n v="44.06"/>
    <n v="9"/>
    <n v="19.827000000000002"/>
    <n v="416.37"/>
    <n v="324.17"/>
    <n v="46.263333333333335"/>
    <x v="265"/>
    <n v="2019"/>
    <x v="9"/>
    <s v="Wednesday"/>
    <d v="1899-12-30T08:32:26"/>
    <s v="Cash"/>
    <n v="237.92"/>
    <n v="42.86"/>
    <n v="178.45"/>
    <n v="5.2"/>
  </r>
  <r>
    <s v="6fe17b1b-1949-4b3d-9dd4-0e23f2338f81"/>
    <s v="B"/>
    <s v="Naypyitaw"/>
    <s v="Member"/>
    <s v="Male"/>
    <s v="Sports and travel"/>
    <n v="89.62"/>
    <n v="3"/>
    <n v="13.443"/>
    <n v="282.3"/>
    <n v="267.42666666666668"/>
    <n v="94.100000000000009"/>
    <x v="276"/>
    <n v="2019"/>
    <x v="9"/>
    <s v="Friday"/>
    <d v="1899-12-30T08:51:29"/>
    <s v="Ewallet"/>
    <n v="161.32"/>
    <n v="42.86"/>
    <n v="120.98"/>
    <n v="6"/>
  </r>
  <r>
    <s v="67cf5add-3c82-4402-ba35-0f1a0ac8189f"/>
    <s v="A"/>
    <s v="Yangon"/>
    <s v="Member"/>
    <s v="Female"/>
    <s v="Health and beauty"/>
    <n v="32.6"/>
    <n v="8"/>
    <n v="13.04"/>
    <n v="273.83999999999997"/>
    <n v="216"/>
    <n v="34.229999999999997"/>
    <x v="270"/>
    <n v="2019"/>
    <x v="9"/>
    <s v="Tuesday"/>
    <d v="1899-12-30T10:47:33"/>
    <s v="Cash"/>
    <n v="156.47999999999999"/>
    <n v="42.86"/>
    <n v="117.36"/>
    <n v="9.3000000000000007"/>
  </r>
  <r>
    <s v="1083ca88-c2dd-495f-99fe-f12bc2015f73"/>
    <s v="A"/>
    <s v="Naypyitaw"/>
    <s v="Member"/>
    <s v="Male"/>
    <s v="Home and lifestyle"/>
    <n v="78.14"/>
    <n v="3"/>
    <n v="11.721"/>
    <n v="246.14"/>
    <n v="276.32666666666665"/>
    <n v="82.046666666666667"/>
    <x v="261"/>
    <n v="2019"/>
    <x v="9"/>
    <s v="Saturday"/>
    <d v="1899-12-30T10:26:53"/>
    <s v="Cash"/>
    <n v="140.65"/>
    <n v="42.86"/>
    <n v="105.49"/>
    <n v="8.8000000000000007"/>
  </r>
  <r>
    <s v="029edd7e-129f-485d-8843-7193b27d5286"/>
    <s v="A"/>
    <s v="Yangon"/>
    <s v="Normal"/>
    <s v="Female"/>
    <s v="Food and beverages"/>
    <n v="40.64"/>
    <n v="3"/>
    <n v="6.0960000000000001"/>
    <n v="128.02000000000001"/>
    <n v="331.70666666666665"/>
    <n v="42.673333333333339"/>
    <x v="277"/>
    <n v="2019"/>
    <x v="9"/>
    <s v="Saturday"/>
    <d v="1899-12-30T07:13:46"/>
    <s v="Credit card"/>
    <n v="73.150000000000006"/>
    <n v="42.86"/>
    <n v="54.87"/>
    <n v="5.6"/>
  </r>
  <r>
    <s v="3c3be9d4-ad56-4a97-bf07-1bb1e8842e99"/>
    <s v="A"/>
    <s v="Mandalay"/>
    <s v="Member"/>
    <s v="Female"/>
    <s v="Fashion accessories"/>
    <n v="61.88"/>
    <n v="7"/>
    <n v="21.658000000000001"/>
    <n v="454.82"/>
    <n v="523.67333333333329"/>
    <n v="64.974285714285713"/>
    <x v="282"/>
    <n v="2019"/>
    <x v="9"/>
    <s v="Monday"/>
    <d v="1899-12-30T10:17:16"/>
    <s v="Cash"/>
    <n v="259.89999999999998"/>
    <n v="42.86"/>
    <n v="194.92"/>
    <n v="7.6"/>
  </r>
  <r>
    <s v="c70d17a3-d32d-4e34-bb05-baa15c1212ce"/>
    <s v="C"/>
    <s v="Naypyitaw"/>
    <s v="Normal"/>
    <s v="Female"/>
    <s v="Sports and travel"/>
    <n v="78.53"/>
    <n v="5"/>
    <n v="19.6325"/>
    <n v="412.28"/>
    <n v="381.53"/>
    <n v="82.455999999999989"/>
    <x v="281"/>
    <n v="2019"/>
    <x v="9"/>
    <s v="Sunday"/>
    <d v="1899-12-30T01:24:16"/>
    <s v="Ewallet"/>
    <n v="235.59"/>
    <n v="42.86"/>
    <n v="176.69"/>
    <n v="6.4"/>
  </r>
  <r>
    <s v="bcd1b9c7-ee69-4a59-b52f-8ada3e661537"/>
    <s v="A"/>
    <s v="Yangon"/>
    <s v="Member"/>
    <s v="Female"/>
    <s v="Home and lifestyle"/>
    <n v="83.8"/>
    <n v="8"/>
    <n v="33.520000000000003"/>
    <n v="703.92"/>
    <n v="272.10666666666663"/>
    <n v="87.99"/>
    <x v="264"/>
    <n v="2019"/>
    <x v="9"/>
    <s v="Sunday"/>
    <d v="1899-12-30T23:41:53"/>
    <s v="Cash"/>
    <n v="402.24"/>
    <n v="42.86"/>
    <n v="301.68"/>
    <n v="6.7"/>
  </r>
  <r>
    <s v="7d63f11d-7196-43f7-aa95-d1d0768692fe"/>
    <s v="C"/>
    <s v="Mandalay"/>
    <s v="Member"/>
    <s v="Male"/>
    <s v="Electronic accessories"/>
    <n v="6.76"/>
    <n v="4"/>
    <n v="1.3520000000000001"/>
    <n v="28.39"/>
    <n v="204.82333333333335"/>
    <n v="7.0975000000000001"/>
    <x v="281"/>
    <n v="2019"/>
    <x v="9"/>
    <s v="Sunday"/>
    <d v="1899-12-30T10:13:13"/>
    <s v="Ewallet"/>
    <n v="16.22"/>
    <n v="42.87"/>
    <n v="12.17"/>
    <n v="6.8"/>
  </r>
  <r>
    <s v="e124b8ae-6ed5-4673-bb82-02e7eddb7020"/>
    <s v="A"/>
    <s v="Naypyitaw"/>
    <s v="Member"/>
    <s v="Male"/>
    <s v="Sports and travel"/>
    <n v="8.89"/>
    <n v="9"/>
    <n v="4.0004999999999997"/>
    <n v="84.01"/>
    <n v="217.52666666666667"/>
    <n v="9.3344444444444452"/>
    <x v="272"/>
    <n v="2019"/>
    <x v="9"/>
    <s v="Tuesday"/>
    <d v="1899-12-30T17:15:18"/>
    <s v="Ewallet"/>
    <n v="48.01"/>
    <n v="42.85"/>
    <n v="36"/>
    <n v="7.5"/>
  </r>
  <r>
    <s v="60ae2c5e-bce1-46f3-b9fa-819612578922"/>
    <s v="A"/>
    <s v="Mandalay"/>
    <s v="Normal"/>
    <s v="Female"/>
    <s v="Home and lifestyle"/>
    <n v="59.77"/>
    <n v="8"/>
    <n v="23.908000000000001"/>
    <n v="502.07"/>
    <n v="217.9433333333333"/>
    <n v="62.758749999999999"/>
    <x v="281"/>
    <n v="2019"/>
    <x v="9"/>
    <s v="Sunday"/>
    <d v="1899-12-30T07:16:55"/>
    <s v="Cash"/>
    <n v="286.89999999999998"/>
    <n v="42.86"/>
    <n v="215.17"/>
    <n v="8.4"/>
  </r>
  <r>
    <s v="6da01716-d96b-4911-94c0-bea0a2686341"/>
    <s v="B"/>
    <s v="Yangon"/>
    <s v="Normal"/>
    <s v="Female"/>
    <s v="Home and lifestyle"/>
    <n v="63.33"/>
    <n v="1"/>
    <n v="3.1665000000000001"/>
    <n v="66.5"/>
    <n v="271.42333333333335"/>
    <n v="66.5"/>
    <x v="275"/>
    <n v="2019"/>
    <x v="9"/>
    <s v="Saturday"/>
    <d v="1899-12-30T06:07:12"/>
    <s v="Cash"/>
    <n v="38"/>
    <n v="42.86"/>
    <n v="28.5"/>
    <n v="6.3"/>
  </r>
  <r>
    <s v="8c1a0a0a-91dc-442d-8fc8-24fe68362827"/>
    <s v="C"/>
    <s v="Yangon"/>
    <s v="Member"/>
    <s v="Male"/>
    <s v="Fashion accessories"/>
    <n v="16.239999999999998"/>
    <n v="5"/>
    <n v="4.0599999999999996"/>
    <n v="85.26"/>
    <n v="368.89000000000004"/>
    <n v="17.052"/>
    <x v="271"/>
    <n v="2019"/>
    <x v="9"/>
    <s v="Thursday"/>
    <d v="1899-12-30T16:05:00"/>
    <s v="Ewallet"/>
    <n v="48.72"/>
    <n v="42.86"/>
    <n v="36.54"/>
    <n v="8.3000000000000007"/>
  </r>
  <r>
    <s v="fa141358-d563-43d4-a675-a2ff2fa4c999"/>
    <s v="C"/>
    <s v="Naypyitaw"/>
    <s v="Normal"/>
    <s v="Male"/>
    <s v="Food and beverages"/>
    <n v="78.87"/>
    <n v="8"/>
    <n v="31.547999999999998"/>
    <n v="662.51"/>
    <n v="387.2166666666667"/>
    <n v="82.813749999999999"/>
    <x v="271"/>
    <n v="2019"/>
    <x v="9"/>
    <s v="Thursday"/>
    <d v="1899-12-30T01:27:21"/>
    <s v="Cash"/>
    <n v="378.58"/>
    <n v="42.86"/>
    <n v="283.93"/>
    <n v="6.7"/>
  </r>
  <r>
    <s v="a5c967c5-92e4-4e94-b577-4f17bfdebea8"/>
    <s v="C"/>
    <s v="Naypyitaw"/>
    <s v="Member"/>
    <s v="Male"/>
    <s v="Food and beverages"/>
    <n v="48.83"/>
    <n v="7"/>
    <n v="17.090499999999999"/>
    <n v="358.9"/>
    <n v="343.49"/>
    <n v="51.271428571428565"/>
    <x v="278"/>
    <n v="2019"/>
    <x v="9"/>
    <s v="Sunday"/>
    <d v="1899-12-30T10:15:23"/>
    <s v="Cash"/>
    <n v="205.09"/>
    <n v="42.86"/>
    <n v="153.81"/>
    <n v="7.3"/>
  </r>
  <r>
    <s v="d6414d6e-dd7b-429b-ba51-08a712cbedb7"/>
    <s v="A"/>
    <s v="Mandalay"/>
    <s v="Normal"/>
    <s v="Male"/>
    <s v="Sports and travel"/>
    <n v="14.84"/>
    <n v="9"/>
    <n v="6.6779999999999999"/>
    <n v="140.24"/>
    <n v="236.47666666666669"/>
    <n v="15.582222222222223"/>
    <x v="265"/>
    <n v="2019"/>
    <x v="9"/>
    <s v="Wednesday"/>
    <d v="1899-12-30T20:18:21"/>
    <s v="Cash"/>
    <n v="80.14"/>
    <n v="42.86"/>
    <n v="60.1"/>
    <n v="9.6999999999999993"/>
  </r>
  <r>
    <s v="ea559248-2c1f-40d9-8191-9b22176b8a56"/>
    <s v="C"/>
    <s v="Mandalay"/>
    <s v="Member"/>
    <s v="Female"/>
    <s v="Food and beverages"/>
    <n v="72.290000000000006"/>
    <n v="7"/>
    <n v="25.301500000000001"/>
    <n v="531.33000000000004"/>
    <n v="217.20333333333335"/>
    <n v="75.90428571428572"/>
    <x v="278"/>
    <n v="2019"/>
    <x v="9"/>
    <s v="Sunday"/>
    <d v="1899-12-30T22:10:04"/>
    <s v="Ewallet"/>
    <n v="303.62"/>
    <n v="42.86"/>
    <n v="227.71"/>
    <n v="7.6"/>
  </r>
  <r>
    <s v="34986cb1-7931-4b07-835e-339262b1a7eb"/>
    <s v="A"/>
    <s v="Mandalay"/>
    <s v="Normal"/>
    <s v="Male"/>
    <s v="Sports and travel"/>
    <n v="12.02"/>
    <n v="3"/>
    <n v="1.8029999999999999"/>
    <n v="37.86"/>
    <n v="57.866666666666667"/>
    <n v="12.62"/>
    <x v="258"/>
    <n v="2019"/>
    <x v="9"/>
    <s v="Friday"/>
    <d v="1899-12-30T08:58:09"/>
    <s v="Credit card"/>
    <n v="21.64"/>
    <n v="42.84"/>
    <n v="16.22"/>
    <n v="7.1"/>
  </r>
  <r>
    <s v="4b5a0970-5d86-4039-970e-efbdcbf58d8c"/>
    <s v="A"/>
    <s v="Naypyitaw"/>
    <s v="Member"/>
    <s v="Female"/>
    <s v="Home and lifestyle"/>
    <n v="7.85"/>
    <n v="10"/>
    <n v="3.9249999999999998"/>
    <n v="82.42"/>
    <n v="131.51333333333335"/>
    <n v="8.2420000000000009"/>
    <x v="261"/>
    <n v="2019"/>
    <x v="9"/>
    <s v="Saturday"/>
    <d v="1899-12-30T13:30:51"/>
    <s v="Credit card"/>
    <n v="47.1"/>
    <n v="42.85"/>
    <n v="35.32"/>
    <n v="6.3"/>
  </r>
  <r>
    <s v="4c857527-f08c-4bbb-a113-c22f1a9c868e"/>
    <s v="C"/>
    <s v="Yangon"/>
    <s v="Member"/>
    <s v="Female"/>
    <s v="Fashion accessories"/>
    <n v="25.39"/>
    <n v="2"/>
    <n v="2.5390000000000001"/>
    <n v="53.32"/>
    <n v="290.33666666666664"/>
    <n v="26.66"/>
    <x v="273"/>
    <n v="2019"/>
    <x v="9"/>
    <s v="Thursday"/>
    <d v="1899-12-30T19:27:06"/>
    <s v="Ewallet"/>
    <n v="30.47"/>
    <n v="42.85"/>
    <n v="22.85"/>
    <n v="6.6"/>
  </r>
  <r>
    <s v="04ec2c81-a49e-4928-a95e-a4dc05d6bf03"/>
    <s v="B"/>
    <s v="Mandalay"/>
    <s v="Member"/>
    <s v="Male"/>
    <s v="Sports and travel"/>
    <n v="30.81"/>
    <n v="8"/>
    <n v="12.324"/>
    <n v="258.8"/>
    <n v="445.29666666666668"/>
    <n v="32.35"/>
    <x v="272"/>
    <n v="2019"/>
    <x v="9"/>
    <s v="Tuesday"/>
    <d v="1899-12-30T14:04:54"/>
    <s v="Cash"/>
    <n v="147.88999999999999"/>
    <n v="42.86"/>
    <n v="110.91"/>
    <n v="6"/>
  </r>
  <r>
    <s v="08d7d375-d2ee-4543-b024-b5567916df14"/>
    <s v="A"/>
    <s v="Yangon"/>
    <s v="Member"/>
    <s v="Male"/>
    <s v="Health and beauty"/>
    <n v="76.040000000000006"/>
    <n v="7"/>
    <n v="26.614000000000001"/>
    <n v="558.89"/>
    <n v="428.30333333333334"/>
    <n v="79.841428571428565"/>
    <x v="268"/>
    <n v="2019"/>
    <x v="9"/>
    <s v="Friday"/>
    <d v="1899-12-30T07:52:19"/>
    <s v="Cash"/>
    <n v="319.37"/>
    <n v="42.86"/>
    <n v="239.52"/>
    <n v="9.9"/>
  </r>
  <r>
    <s v="93b33538-19ee-435b-90fd-496e77ed083b"/>
    <s v="B"/>
    <s v="Mandalay"/>
    <s v="Normal"/>
    <s v="Female"/>
    <s v="Electronic accessories"/>
    <n v="61.69"/>
    <n v="8"/>
    <n v="24.675999999999998"/>
    <n v="518.20000000000005"/>
    <n v="366.87333333333328"/>
    <n v="64.775000000000006"/>
    <x v="270"/>
    <n v="2019"/>
    <x v="9"/>
    <s v="Tuesday"/>
    <d v="1899-12-30T12:07:48"/>
    <s v="Ewallet"/>
    <n v="296.11"/>
    <n v="42.86"/>
    <n v="222.09"/>
    <n v="9.4"/>
  </r>
  <r>
    <s v="4518eaa7-ef66-4faa-b2e0-8cc8c144fb68"/>
    <s v="B"/>
    <s v="Naypyitaw"/>
    <s v="Normal"/>
    <s v="Female"/>
    <s v="Fashion accessories"/>
    <n v="98.96"/>
    <n v="2"/>
    <n v="9.8960000000000008"/>
    <n v="207.82"/>
    <n v="289.16333333333336"/>
    <n v="103.91"/>
    <x v="275"/>
    <n v="2019"/>
    <x v="9"/>
    <s v="Saturday"/>
    <d v="1899-12-30T07:18:57"/>
    <s v="Ewallet"/>
    <n v="118.75"/>
    <n v="42.86"/>
    <n v="89.07"/>
    <n v="8.5"/>
  </r>
  <r>
    <s v="92b9dc81-c13f-4774-b368-85c9a8462782"/>
    <s v="A"/>
    <s v="Yangon"/>
    <s v="Member"/>
    <s v="Female"/>
    <s v="Health and beauty"/>
    <n v="89.19"/>
    <n v="4"/>
    <n v="17.838000000000001"/>
    <n v="374.6"/>
    <n v="341.48"/>
    <n v="93.65"/>
    <x v="265"/>
    <n v="2019"/>
    <x v="9"/>
    <s v="Wednesday"/>
    <d v="1899-12-30T22:28:47"/>
    <s v="Ewallet"/>
    <n v="214.06"/>
    <n v="42.86"/>
    <n v="160.54"/>
    <n v="5.5"/>
  </r>
  <r>
    <s v="04f2461a-cdc6-43b7-94cf-d3062e9e92f2"/>
    <s v="C"/>
    <s v="Mandalay"/>
    <s v="Member"/>
    <s v="Female"/>
    <s v="Electronic accessories"/>
    <n v="27.15"/>
    <n v="10"/>
    <n v="13.574999999999999"/>
    <n v="285.07"/>
    <n v="386.12666666666661"/>
    <n v="28.506999999999998"/>
    <x v="258"/>
    <n v="2019"/>
    <x v="9"/>
    <s v="Friday"/>
    <d v="1899-12-30T06:02:36"/>
    <s v="Credit card"/>
    <n v="162.9"/>
    <n v="42.86"/>
    <n v="122.17"/>
    <n v="6.2"/>
  </r>
  <r>
    <s v="3aca6d95-0bf1-41b9-8e82-82e3370d7e0e"/>
    <s v="A"/>
    <s v="Naypyitaw"/>
    <s v="Normal"/>
    <s v="Male"/>
    <s v="Fashion accessories"/>
    <n v="38.6"/>
    <n v="9"/>
    <n v="17.37"/>
    <n v="364.77"/>
    <n v="320.88666666666666"/>
    <n v="40.53"/>
    <x v="284"/>
    <n v="2019"/>
    <x v="9"/>
    <s v="Monday"/>
    <d v="1899-12-30T22:15:24"/>
    <s v="Cash"/>
    <n v="208.44"/>
    <n v="42.86"/>
    <n v="156.33000000000001"/>
    <n v="8"/>
  </r>
  <r>
    <s v="6be5eff4-03a5-4103-b7f9-93fc2087a27f"/>
    <s v="C"/>
    <s v="Yangon"/>
    <s v="Normal"/>
    <s v="Female"/>
    <s v="Food and beverages"/>
    <n v="80.72"/>
    <n v="6"/>
    <n v="24.216000000000001"/>
    <n v="508.54"/>
    <n v="243.45333333333335"/>
    <n v="84.756666666666675"/>
    <x v="281"/>
    <n v="2019"/>
    <x v="9"/>
    <s v="Sunday"/>
    <d v="1899-12-30T17:04:17"/>
    <s v="Ewallet"/>
    <n v="290.58999999999997"/>
    <n v="42.86"/>
    <n v="217.95"/>
    <n v="7.1"/>
  </r>
  <r>
    <s v="5e97571e-9423-428f-8475-2a3592dd9a43"/>
    <s v="B"/>
    <s v="Mandalay"/>
    <s v="Member"/>
    <s v="Male"/>
    <s v="Electronic accessories"/>
    <n v="8.51"/>
    <n v="10"/>
    <n v="4.2549999999999999"/>
    <n v="89.35"/>
    <n v="111.80333333333333"/>
    <n v="8.9349999999999987"/>
    <x v="275"/>
    <n v="2019"/>
    <x v="9"/>
    <s v="Saturday"/>
    <d v="1899-12-30T14:24:44"/>
    <s v="Credit card"/>
    <n v="51.06"/>
    <n v="42.85"/>
    <n v="38.29"/>
    <n v="5.3"/>
  </r>
  <r>
    <s v="f50d18c6-2561-42c3-a4ee-c8b942409c00"/>
    <s v="C"/>
    <s v="Mandalay"/>
    <s v="Member"/>
    <s v="Female"/>
    <s v="Home and lifestyle"/>
    <n v="31.54"/>
    <n v="4"/>
    <n v="6.3079999999999998"/>
    <n v="132.47"/>
    <n v="100.77333333333333"/>
    <n v="33.1175"/>
    <x v="258"/>
    <n v="2019"/>
    <x v="9"/>
    <s v="Friday"/>
    <d v="1899-12-30T04:22:18"/>
    <s v="Ewallet"/>
    <n v="75.7"/>
    <n v="42.85"/>
    <n v="56.77"/>
    <n v="5.7"/>
  </r>
  <r>
    <s v="8da84e2c-bd06-4b86-8e97-845285a7fa24"/>
    <s v="C"/>
    <s v="Mandalay"/>
    <s v="Normal"/>
    <s v="Female"/>
    <s v="Health and beauty"/>
    <n v="36.06"/>
    <n v="3"/>
    <n v="5.4089999999999998"/>
    <n v="113.59"/>
    <n v="185.69666666666669"/>
    <n v="37.863333333333337"/>
    <x v="267"/>
    <n v="2019"/>
    <x v="9"/>
    <s v="Tuesday"/>
    <d v="1899-12-30T10:10:27"/>
    <s v="Cash"/>
    <n v="64.91"/>
    <n v="42.86"/>
    <n v="48.68"/>
    <n v="9.9"/>
  </r>
  <r>
    <s v="d7451623-0ed6-4c78-953d-2d73a58f9157"/>
    <s v="A"/>
    <s v="Naypyitaw"/>
    <s v="Normal"/>
    <s v="Female"/>
    <s v="Fashion accessories"/>
    <n v="26.79"/>
    <n v="2"/>
    <n v="2.6789999999999998"/>
    <n v="56.26"/>
    <n v="313.03333333333336"/>
    <n v="28.13"/>
    <x v="277"/>
    <n v="2019"/>
    <x v="9"/>
    <s v="Saturday"/>
    <d v="1899-12-30T07:45:36"/>
    <s v="Credit card"/>
    <n v="32.15"/>
    <n v="42.85"/>
    <n v="24.11"/>
    <n v="6.4"/>
  </r>
  <r>
    <s v="b317e8f0-b90b-4c29-92cf-240f9f29a9d1"/>
    <s v="A"/>
    <s v="Yangon"/>
    <s v="Normal"/>
    <s v="Male"/>
    <s v="Fashion accessories"/>
    <n v="36.880000000000003"/>
    <n v="10"/>
    <n v="18.440000000000001"/>
    <n v="387.24"/>
    <n v="306.23"/>
    <n v="38.724000000000004"/>
    <x v="273"/>
    <n v="2019"/>
    <x v="9"/>
    <s v="Thursday"/>
    <d v="1899-12-30T17:48:49"/>
    <s v="Cash"/>
    <n v="221.28"/>
    <n v="42.86"/>
    <n v="165.96"/>
    <n v="8.1999999999999993"/>
  </r>
  <r>
    <s v="0cce9bb2-ec87-4a70-8231-2ab6416b4965"/>
    <s v="B"/>
    <s v="Mandalay"/>
    <s v="Member"/>
    <s v="Female"/>
    <s v="Fashion accessories"/>
    <n v="94.4"/>
    <n v="5"/>
    <n v="23.6"/>
    <n v="495.6"/>
    <n v="205.87666666666669"/>
    <n v="99.12"/>
    <x v="281"/>
    <n v="2019"/>
    <x v="9"/>
    <s v="Sunday"/>
    <d v="1899-12-30T19:04:08"/>
    <s v="Credit card"/>
    <n v="283.2"/>
    <n v="42.86"/>
    <n v="212.4"/>
    <n v="8.1999999999999993"/>
  </r>
  <r>
    <s v="690cec4b-8b18-4256-93e5-9d13bcddd282"/>
    <s v="A"/>
    <s v="Yangon"/>
    <s v="Normal"/>
    <s v="Female"/>
    <s v="Fashion accessories"/>
    <n v="5.69"/>
    <n v="6"/>
    <n v="1.7070000000000001"/>
    <n v="35.85"/>
    <n v="136.00333333333333"/>
    <n v="5.9750000000000005"/>
    <x v="263"/>
    <n v="2019"/>
    <x v="9"/>
    <s v="Saturday"/>
    <d v="1899-12-30T06:17:58"/>
    <s v="Credit card"/>
    <n v="20.48"/>
    <n v="42.87"/>
    <n v="15.37"/>
    <n v="7.3"/>
  </r>
  <r>
    <s v="fc6f0456-8c96-4fd3-b59a-58493f04937f"/>
    <s v="B"/>
    <s v="Mandalay"/>
    <s v="Normal"/>
    <s v="Male"/>
    <s v="Sports and travel"/>
    <n v="9.1199999999999992"/>
    <n v="9"/>
    <n v="4.1040000000000001"/>
    <n v="86.18"/>
    <n v="312.48333333333335"/>
    <n v="9.5755555555555567"/>
    <x v="282"/>
    <n v="2019"/>
    <x v="9"/>
    <s v="Monday"/>
    <d v="1899-12-30T19:40:12"/>
    <s v="Credit card"/>
    <n v="49.25"/>
    <n v="42.85"/>
    <n v="36.93"/>
    <n v="8.1999999999999993"/>
  </r>
  <r>
    <s v="5358566e-c41d-439f-943e-db2ce8728e08"/>
    <s v="C"/>
    <s v="Mandalay"/>
    <s v="Normal"/>
    <s v="Female"/>
    <s v="Fashion accessories"/>
    <n v="68.09"/>
    <n v="4"/>
    <n v="13.618"/>
    <n v="285.98"/>
    <n v="340.85666666666663"/>
    <n v="71.495000000000005"/>
    <x v="278"/>
    <n v="2019"/>
    <x v="9"/>
    <s v="Sunday"/>
    <d v="1899-12-30T20:45:14"/>
    <s v="Ewallet"/>
    <n v="163.41999999999999"/>
    <n v="42.86"/>
    <n v="122.56"/>
    <n v="6"/>
  </r>
  <r>
    <s v="273047dd-2b12-4cd6-85ab-be3d0fad0503"/>
    <s v="B"/>
    <s v="Yangon"/>
    <s v="Normal"/>
    <s v="Female"/>
    <s v="Fashion accessories"/>
    <n v="76.91"/>
    <n v="7"/>
    <n v="26.918500000000002"/>
    <n v="565.29"/>
    <n v="260.78666666666663"/>
    <n v="80.755714285714276"/>
    <x v="277"/>
    <n v="2019"/>
    <x v="9"/>
    <s v="Saturday"/>
    <d v="1899-12-30T13:03:20"/>
    <s v="Cash"/>
    <n v="323.02"/>
    <n v="42.86"/>
    <n v="242.27"/>
    <n v="6.1"/>
  </r>
  <r>
    <s v="f9d38b9f-9634-4cda-b6ff-c8af6be3b293"/>
    <s v="C"/>
    <s v="Mandalay"/>
    <s v="Normal"/>
    <s v="Male"/>
    <s v="Electronic accessories"/>
    <n v="27.19"/>
    <n v="6"/>
    <n v="8.157"/>
    <n v="171.3"/>
    <n v="181.34666666666669"/>
    <n v="28.55"/>
    <x v="273"/>
    <n v="2019"/>
    <x v="9"/>
    <s v="Thursday"/>
    <d v="1899-12-30T17:46:34"/>
    <s v="Cash"/>
    <n v="97.88"/>
    <n v="42.86"/>
    <n v="73.42"/>
    <n v="5.2"/>
  </r>
  <r>
    <s v="d66dd597-265a-468a-a7fc-7d9d3e760a0d"/>
    <s v="C"/>
    <s v="Mandalay"/>
    <s v="Normal"/>
    <s v="Female"/>
    <s v="Fashion accessories"/>
    <n v="43.59"/>
    <n v="1"/>
    <n v="2.1795"/>
    <n v="45.77"/>
    <n v="139.43666666666667"/>
    <n v="45.77"/>
    <x v="280"/>
    <n v="2019"/>
    <x v="9"/>
    <s v="Monday"/>
    <d v="1899-12-30T19:13:08"/>
    <s v="Cash"/>
    <n v="26.15"/>
    <n v="42.87"/>
    <n v="19.62"/>
    <n v="6"/>
  </r>
  <r>
    <s v="cd0e87a2-3869-4f74-80c0-d58d1e64ffa3"/>
    <s v="C"/>
    <s v="Naypyitaw"/>
    <s v="Member"/>
    <s v="Female"/>
    <s v="Home and lifestyle"/>
    <n v="31.14"/>
    <n v="10"/>
    <n v="15.57"/>
    <n v="326.97000000000003"/>
    <n v="286.38333333333338"/>
    <n v="32.697000000000003"/>
    <x v="259"/>
    <n v="2019"/>
    <x v="9"/>
    <s v="Sunday"/>
    <d v="1899-12-30T07:48:25"/>
    <s v="Cash"/>
    <n v="186.84"/>
    <n v="42.86"/>
    <n v="140.13"/>
    <n v="5.8"/>
  </r>
  <r>
    <s v="2b8cc266-05fa-4142-9a9d-36cb925c565e"/>
    <s v="B"/>
    <s v="Naypyitaw"/>
    <s v="Member"/>
    <s v="Female"/>
    <s v="Fashion accessories"/>
    <n v="43.4"/>
    <n v="1"/>
    <n v="2.17"/>
    <n v="45.57"/>
    <n v="417.26666666666671"/>
    <n v="45.57"/>
    <x v="284"/>
    <n v="2019"/>
    <x v="9"/>
    <s v="Monday"/>
    <d v="1899-12-30T05:23:34"/>
    <s v="Ewallet"/>
    <n v="26.04"/>
    <n v="42.86"/>
    <n v="19.53"/>
    <n v="8.8000000000000007"/>
  </r>
  <r>
    <s v="63057733-875a-4da6-84c2-06b22cef499d"/>
    <s v="B"/>
    <s v="Mandalay"/>
    <s v="Normal"/>
    <s v="Male"/>
    <s v="Sports and travel"/>
    <n v="77.239999999999995"/>
    <n v="6"/>
    <n v="23.172000000000001"/>
    <n v="486.61"/>
    <n v="439.91333333333336"/>
    <n v="81.101666666666674"/>
    <x v="264"/>
    <n v="2019"/>
    <x v="9"/>
    <s v="Sunday"/>
    <d v="1899-12-30T09:46:53"/>
    <s v="Ewallet"/>
    <n v="278.06"/>
    <n v="42.86"/>
    <n v="208.55"/>
    <n v="5.2"/>
  </r>
  <r>
    <s v="7f807570-fdb1-4778-8aca-d6c34961308d"/>
    <s v="B"/>
    <s v="Yangon"/>
    <s v="Member"/>
    <s v="Male"/>
    <s v="Health and beauty"/>
    <n v="76.150000000000006"/>
    <n v="9"/>
    <n v="34.267499999999998"/>
    <n v="719.62"/>
    <n v="371.25333333333333"/>
    <n v="79.957777777777778"/>
    <x v="283"/>
    <n v="2019"/>
    <x v="9"/>
    <s v="Thursday"/>
    <d v="1899-12-30T09:05:38"/>
    <s v="Credit card"/>
    <n v="411.21"/>
    <n v="42.86"/>
    <n v="308.41000000000003"/>
    <n v="7.6"/>
  </r>
  <r>
    <s v="cdf2cd46-dbde-4cd0-9ece-41807bc7f4af"/>
    <s v="C"/>
    <s v="Mandalay"/>
    <s v="Member"/>
    <s v="Male"/>
    <s v="Health and beauty"/>
    <n v="10.81"/>
    <n v="10"/>
    <n v="5.4050000000000002"/>
    <n v="113.51"/>
    <n v="280.15333333333336"/>
    <n v="11.351000000000001"/>
    <x v="259"/>
    <n v="2019"/>
    <x v="9"/>
    <s v="Sunday"/>
    <d v="1899-12-30T15:05:47"/>
    <s v="Ewallet"/>
    <n v="64.86"/>
    <n v="42.86"/>
    <n v="48.65"/>
    <n v="6.8"/>
  </r>
  <r>
    <s v="fc6cef42-2022-49dc-981f-9cd7ddc9ae74"/>
    <s v="B"/>
    <s v="Mandalay"/>
    <s v="Normal"/>
    <s v="Male"/>
    <s v="Sports and travel"/>
    <n v="89.09"/>
    <n v="3"/>
    <n v="13.3635"/>
    <n v="280.63"/>
    <n v="334.28666666666669"/>
    <n v="93.543333333333337"/>
    <x v="272"/>
    <n v="2019"/>
    <x v="9"/>
    <s v="Tuesday"/>
    <d v="1899-12-30T18:50:06"/>
    <s v="Ewallet"/>
    <n v="160.36000000000001"/>
    <n v="42.86"/>
    <n v="120.27"/>
    <n v="5.0999999999999996"/>
  </r>
  <r>
    <s v="2fded166-050c-4d64-a1be-3291a1dd1d4d"/>
    <s v="A"/>
    <s v="Mandalay"/>
    <s v="Member"/>
    <s v="Male"/>
    <s v="Home and lifestyle"/>
    <n v="47.23"/>
    <n v="9"/>
    <n v="21.253499999999999"/>
    <n v="446.32"/>
    <n v="365.26333333333332"/>
    <n v="49.591111111111111"/>
    <x v="261"/>
    <n v="2019"/>
    <x v="9"/>
    <s v="Saturday"/>
    <d v="1899-12-30T21:37:02"/>
    <s v="Ewallet"/>
    <n v="255.04"/>
    <n v="42.86"/>
    <n v="191.28"/>
    <n v="9.3000000000000007"/>
  </r>
  <r>
    <s v="bb803228-f037-4f6a-bf73-631f8950a959"/>
    <s v="C"/>
    <s v="Mandalay"/>
    <s v="Member"/>
    <s v="Male"/>
    <s v="Health and beauty"/>
    <n v="87.59"/>
    <n v="3"/>
    <n v="13.138500000000001"/>
    <n v="275.91000000000003"/>
    <n v="371.83333333333331"/>
    <n v="91.970000000000013"/>
    <x v="271"/>
    <n v="2019"/>
    <x v="9"/>
    <s v="Thursday"/>
    <d v="1899-12-30T16:19:56"/>
    <s v="Ewallet"/>
    <n v="157.66"/>
    <n v="42.86"/>
    <n v="118.25"/>
    <n v="9.1"/>
  </r>
  <r>
    <s v="1cd1ad6b-0223-476b-8922-3d2e4910ffb0"/>
    <s v="C"/>
    <s v="Mandalay"/>
    <s v="Member"/>
    <s v="Female"/>
    <s v="Electronic accessories"/>
    <n v="39.53"/>
    <n v="9"/>
    <n v="17.788499999999999"/>
    <n v="373.56"/>
    <n v="285.71666666666664"/>
    <n v="41.506666666666668"/>
    <x v="277"/>
    <n v="2019"/>
    <x v="9"/>
    <s v="Saturday"/>
    <d v="1899-12-30T05:42:20"/>
    <s v="Credit card"/>
    <n v="213.46"/>
    <n v="42.86"/>
    <n v="160.1"/>
    <n v="6.9"/>
  </r>
  <r>
    <s v="b635f6eb-97bb-481e-9222-0afe6d72faea"/>
    <s v="C"/>
    <s v="Mandalay"/>
    <s v="Normal"/>
    <s v="Female"/>
    <s v="Home and lifestyle"/>
    <n v="55.48"/>
    <n v="8"/>
    <n v="22.192"/>
    <n v="466.03"/>
    <n v="213.14"/>
    <n v="58.253749999999997"/>
    <x v="281"/>
    <n v="2019"/>
    <x v="9"/>
    <s v="Sunday"/>
    <d v="1899-12-30T22:12:39"/>
    <s v="Credit card"/>
    <n v="266.3"/>
    <n v="42.86"/>
    <n v="199.73"/>
    <n v="7.4"/>
  </r>
  <r>
    <s v="4674e814-cd42-4e33-80c0-378efd84a472"/>
    <s v="B"/>
    <s v="Mandalay"/>
    <s v="Member"/>
    <s v="Male"/>
    <s v="Home and lifestyle"/>
    <n v="8.36"/>
    <n v="2"/>
    <n v="0.83599999999999997"/>
    <n v="17.559999999999999"/>
    <n v="235.62333333333333"/>
    <n v="8.7799999999999994"/>
    <x v="270"/>
    <n v="2019"/>
    <x v="9"/>
    <s v="Tuesday"/>
    <d v="1899-12-30T05:35:50"/>
    <s v="Cash"/>
    <n v="10.029999999999999"/>
    <n v="42.88"/>
    <n v="7.53"/>
    <n v="7.7"/>
  </r>
  <r>
    <s v="dc59028a-f128-4cf0-ad03-7eea0f7d97d2"/>
    <s v="A"/>
    <s v="Yangon"/>
    <s v="Normal"/>
    <s v="Female"/>
    <s v="Electronic accessories"/>
    <n v="49.47"/>
    <n v="3"/>
    <n v="7.4204999999999997"/>
    <n v="155.83000000000001"/>
    <n v="319.04666666666668"/>
    <n v="51.943333333333335"/>
    <x v="284"/>
    <n v="2019"/>
    <x v="9"/>
    <s v="Monday"/>
    <d v="1899-12-30T02:09:01"/>
    <s v="Cash"/>
    <n v="89.05"/>
    <n v="42.85"/>
    <n v="66.78"/>
    <n v="9.9"/>
  </r>
  <r>
    <s v="79959a95-ed9a-4173-af04-4664de214921"/>
    <s v="A"/>
    <s v="Yangon"/>
    <s v="Normal"/>
    <s v="Female"/>
    <s v="Food and beverages"/>
    <n v="63.51"/>
    <n v="8"/>
    <n v="25.404"/>
    <n v="533.48"/>
    <n v="505.27"/>
    <n v="66.685000000000002"/>
    <x v="262"/>
    <n v="2019"/>
    <x v="9"/>
    <s v="Thursday"/>
    <d v="1899-12-30T18:27:56"/>
    <s v="Cash"/>
    <n v="304.85000000000002"/>
    <n v="42.86"/>
    <n v="228.63"/>
    <n v="6.9"/>
  </r>
  <r>
    <s v="ef130abf-19b8-4ca0-ab20-987892808ed5"/>
    <s v="A"/>
    <s v="Naypyitaw"/>
    <s v="Normal"/>
    <s v="Male"/>
    <s v="Health and beauty"/>
    <n v="36.44"/>
    <n v="7"/>
    <n v="12.754"/>
    <n v="267.83"/>
    <n v="384.23999999999995"/>
    <n v="38.261428571428567"/>
    <x v="264"/>
    <n v="2019"/>
    <x v="9"/>
    <s v="Sunday"/>
    <d v="1899-12-30T12:24:57"/>
    <s v="Cash"/>
    <n v="153.05000000000001"/>
    <n v="42.86"/>
    <n v="114.78"/>
    <n v="6.9"/>
  </r>
  <r>
    <s v="8c0f58d3-a8b5-41bf-9da2-80b19d888439"/>
    <s v="C"/>
    <s v="Mandalay"/>
    <s v="Member"/>
    <s v="Female"/>
    <s v="Sports and travel"/>
    <n v="85.06"/>
    <n v="8"/>
    <n v="34.024000000000001"/>
    <n v="714.5"/>
    <n v="305.74333333333334"/>
    <n v="89.3125"/>
    <x v="262"/>
    <n v="2019"/>
    <x v="9"/>
    <s v="Thursday"/>
    <d v="1899-12-30T17:49:20"/>
    <s v="Cash"/>
    <n v="408.29"/>
    <n v="42.86"/>
    <n v="306.20999999999998"/>
    <n v="6.4"/>
  </r>
  <r>
    <s v="551efb53-9281-42d2-a571-eb3d3a65f7ae"/>
    <s v="B"/>
    <s v="Yangon"/>
    <s v="Normal"/>
    <s v="Male"/>
    <s v="Food and beverages"/>
    <n v="81.14"/>
    <n v="2"/>
    <n v="8.1140000000000008"/>
    <n v="170.39"/>
    <n v="282.46999999999997"/>
    <n v="85.194999999999993"/>
    <x v="261"/>
    <n v="2019"/>
    <x v="9"/>
    <s v="Saturday"/>
    <d v="1899-12-30T19:13:46"/>
    <s v="Cash"/>
    <n v="97.37"/>
    <n v="42.85"/>
    <n v="73.02"/>
    <n v="6.5"/>
  </r>
  <r>
    <s v="02324854-afae-4ae2-94f8-f06f64237329"/>
    <s v="A"/>
    <s v="Naypyitaw"/>
    <s v="Member"/>
    <s v="Male"/>
    <s v="Fashion accessories"/>
    <n v="7.7"/>
    <n v="4"/>
    <n v="1.54"/>
    <n v="32.340000000000003"/>
    <n v="345.87666666666672"/>
    <n v="8.0850000000000009"/>
    <x v="282"/>
    <n v="2019"/>
    <x v="9"/>
    <s v="Monday"/>
    <d v="1899-12-30T00:56:20"/>
    <s v="Ewallet"/>
    <n v="18.48"/>
    <n v="42.86"/>
    <n v="13.86"/>
    <n v="7.9"/>
  </r>
  <r>
    <s v="21bd8fd9-3436-42a8-9f80-986253232504"/>
    <s v="A"/>
    <s v="Yangon"/>
    <s v="Normal"/>
    <s v="Male"/>
    <s v="Electronic accessories"/>
    <n v="68.22"/>
    <n v="9"/>
    <n v="30.699000000000002"/>
    <n v="644.67999999999995"/>
    <n v="475.84999999999997"/>
    <n v="71.63111111111111"/>
    <x v="266"/>
    <n v="2019"/>
    <x v="9"/>
    <s v="Wednesday"/>
    <d v="1899-12-30T15:28:16"/>
    <s v="Credit card"/>
    <n v="368.39"/>
    <n v="42.86"/>
    <n v="276.29000000000002"/>
    <n v="5.7"/>
  </r>
  <r>
    <s v="5cb653ec-a12e-4be4-94da-526de4a022ab"/>
    <s v="A"/>
    <s v="Naypyitaw"/>
    <s v="Normal"/>
    <s v="Male"/>
    <s v="Electronic accessories"/>
    <n v="57.24"/>
    <n v="6"/>
    <n v="17.172000000000001"/>
    <n v="360.61"/>
    <n v="266.11"/>
    <n v="60.101666666666667"/>
    <x v="258"/>
    <n v="2019"/>
    <x v="9"/>
    <s v="Friday"/>
    <d v="1899-12-30T05:13:02"/>
    <s v="Credit card"/>
    <n v="206.06"/>
    <n v="42.86"/>
    <n v="154.55000000000001"/>
    <n v="9.9"/>
  </r>
  <r>
    <s v="377c47f3-ebf8-4378-a668-5c21cdc6b7b0"/>
    <s v="C"/>
    <s v="Yangon"/>
    <s v="Normal"/>
    <s v="Male"/>
    <s v="Electronic accessories"/>
    <n v="57.45"/>
    <n v="7"/>
    <n v="20.107500000000002"/>
    <n v="422.26"/>
    <n v="296.12666666666667"/>
    <n v="60.322857142857139"/>
    <x v="280"/>
    <n v="2019"/>
    <x v="9"/>
    <s v="Monday"/>
    <d v="1899-12-30T00:18:06"/>
    <s v="Ewallet"/>
    <n v="241.29"/>
    <n v="42.86"/>
    <n v="180.97"/>
    <n v="6.4"/>
  </r>
  <r>
    <s v="1351d03d-bfb1-4429-82f1-52276346b417"/>
    <s v="C"/>
    <s v="Naypyitaw"/>
    <s v="Normal"/>
    <s v="Female"/>
    <s v="Home and lifestyle"/>
    <n v="7.36"/>
    <n v="2"/>
    <n v="0.73599999999999999"/>
    <n v="15.46"/>
    <n v="221.36666666666667"/>
    <n v="7.73"/>
    <x v="260"/>
    <n v="2019"/>
    <x v="9"/>
    <s v="Wednesday"/>
    <d v="1899-12-30T01:44:10"/>
    <s v="Credit card"/>
    <n v="8.83"/>
    <n v="42.88"/>
    <n v="6.63"/>
    <n v="5.5"/>
  </r>
  <r>
    <s v="7eec8ff0-5fdc-4d2c-aa65-c189c13b3d5e"/>
    <s v="A"/>
    <s v="Yangon"/>
    <s v="Member"/>
    <s v="Male"/>
    <s v="Sports and travel"/>
    <n v="42.92"/>
    <n v="10"/>
    <n v="21.46"/>
    <n v="450.66"/>
    <n v="351.70666666666665"/>
    <n v="45.066000000000003"/>
    <x v="278"/>
    <n v="2019"/>
    <x v="9"/>
    <s v="Sunday"/>
    <d v="1899-12-30T09:53:16"/>
    <s v="Ewallet"/>
    <n v="257.52"/>
    <n v="42.86"/>
    <n v="193.14"/>
    <n v="8.5"/>
  </r>
  <r>
    <s v="a8d16ae3-29b5-4049-bbed-0ba1c78be59c"/>
    <s v="C"/>
    <s v="Naypyitaw"/>
    <s v="Member"/>
    <s v="Female"/>
    <s v="Fashion accessories"/>
    <n v="37.71"/>
    <n v="5"/>
    <n v="9.4275000000000002"/>
    <n v="197.98"/>
    <n v="210.12333333333333"/>
    <n v="39.595999999999997"/>
    <x v="278"/>
    <n v="2019"/>
    <x v="9"/>
    <s v="Sunday"/>
    <d v="1899-12-30T18:43:01"/>
    <s v="Ewallet"/>
    <n v="113.13"/>
    <n v="42.86"/>
    <n v="84.85"/>
    <n v="7.6"/>
  </r>
  <r>
    <s v="fee2c7b6-0e7e-46bd-90f7-5f6ce34b17f7"/>
    <s v="B"/>
    <s v="Mandalay"/>
    <s v="Member"/>
    <s v="Male"/>
    <s v="Health and beauty"/>
    <n v="96.78"/>
    <n v="4"/>
    <n v="19.356000000000002"/>
    <n v="406.48"/>
    <n v="315.43333333333334"/>
    <n v="101.62"/>
    <x v="280"/>
    <n v="2019"/>
    <x v="9"/>
    <s v="Monday"/>
    <d v="1899-12-30T11:41:43"/>
    <s v="Cash"/>
    <n v="232.27"/>
    <n v="42.86"/>
    <n v="174.21"/>
    <n v="5.9"/>
  </r>
  <r>
    <s v="ef144fd2-8888-4d1d-9379-763ac784276b"/>
    <s v="B"/>
    <s v="Naypyitaw"/>
    <s v="Member"/>
    <s v="Male"/>
    <s v="Fashion accessories"/>
    <n v="12.34"/>
    <n v="2"/>
    <n v="1.234"/>
    <n v="25.91"/>
    <n v="226"/>
    <n v="12.955"/>
    <x v="260"/>
    <n v="2019"/>
    <x v="9"/>
    <s v="Wednesday"/>
    <d v="1899-12-30T09:45:59"/>
    <s v="Cash"/>
    <n v="14.81"/>
    <n v="42.84"/>
    <n v="11.1"/>
    <n v="9.1999999999999993"/>
  </r>
  <r>
    <s v="b017eac8-b94c-4c40-b033-602a2108cc59"/>
    <s v="C"/>
    <s v="Mandalay"/>
    <s v="Member"/>
    <s v="Male"/>
    <s v="Electronic accessories"/>
    <n v="69.92"/>
    <n v="7"/>
    <n v="24.472000000000001"/>
    <n v="513.91"/>
    <n v="260.39666666666665"/>
    <n v="73.415714285714287"/>
    <x v="266"/>
    <n v="2019"/>
    <x v="9"/>
    <s v="Wednesday"/>
    <d v="1899-12-30T12:50:57"/>
    <s v="Credit card"/>
    <n v="293.66000000000003"/>
    <n v="42.86"/>
    <n v="220.25"/>
    <n v="9.1"/>
  </r>
  <r>
    <s v="14b1bf32-9715-4dd7-99a7-3cb0b4c903c8"/>
    <s v="B"/>
    <s v="Mandalay"/>
    <s v="Member"/>
    <s v="Male"/>
    <s v="Food and beverages"/>
    <n v="26.32"/>
    <n v="5"/>
    <n v="6.58"/>
    <n v="138.18"/>
    <n v="249.98333333333335"/>
    <n v="27.636000000000003"/>
    <x v="276"/>
    <n v="2019"/>
    <x v="9"/>
    <s v="Friday"/>
    <d v="1899-12-30T09:52:58"/>
    <s v="Ewallet"/>
    <n v="78.959999999999994"/>
    <n v="42.86"/>
    <n v="59.22"/>
    <n v="5.8"/>
  </r>
  <r>
    <s v="ea10869c-e5e5-4eee-8e06-b0b1865cbf05"/>
    <s v="A"/>
    <s v="Naypyitaw"/>
    <s v="Normal"/>
    <s v="Male"/>
    <s v="Sports and travel"/>
    <n v="24.59"/>
    <n v="5"/>
    <n v="6.1475"/>
    <n v="129.1"/>
    <n v="351.71999999999997"/>
    <n v="25.82"/>
    <x v="258"/>
    <n v="2019"/>
    <x v="9"/>
    <s v="Friday"/>
    <d v="1899-12-30T17:18:16"/>
    <s v="Cash"/>
    <n v="73.77"/>
    <n v="42.86"/>
    <n v="55.33"/>
    <n v="9"/>
  </r>
  <r>
    <s v="d374c15f-f0e8-4537-89e0-9f6b894bcb1d"/>
    <s v="A"/>
    <s v="Naypyitaw"/>
    <s v="Member"/>
    <s v="Female"/>
    <s v="Electronic accessories"/>
    <n v="65.67"/>
    <n v="7"/>
    <n v="22.984500000000001"/>
    <n v="482.67"/>
    <n v="410.43333333333334"/>
    <n v="68.952857142857141"/>
    <x v="273"/>
    <n v="2019"/>
    <x v="9"/>
    <s v="Thursday"/>
    <d v="1899-12-30T18:35:05"/>
    <s v="Ewallet"/>
    <n v="275.81"/>
    <n v="42.86"/>
    <n v="206.86"/>
    <n v="6.3"/>
  </r>
  <r>
    <s v="0ec18619-89e3-4f7d-aaa4-dedbffdf8cff"/>
    <s v="A"/>
    <s v="Yangon"/>
    <s v="Member"/>
    <s v="Female"/>
    <s v="Fashion accessories"/>
    <n v="70.38"/>
    <n v="6"/>
    <n v="21.114000000000001"/>
    <n v="443.39"/>
    <n v="434.5333333333333"/>
    <n v="73.898333333333326"/>
    <x v="281"/>
    <n v="2019"/>
    <x v="9"/>
    <s v="Sunday"/>
    <d v="1899-12-30T06:43:18"/>
    <s v="Cash"/>
    <n v="253.37"/>
    <n v="42.86"/>
    <n v="190.02"/>
    <n v="6.1"/>
  </r>
  <r>
    <s v="4537a140-8c95-4a91-b970-42e6ce57c36a"/>
    <s v="A"/>
    <s v="Naypyitaw"/>
    <s v="Normal"/>
    <s v="Male"/>
    <s v="Food and beverages"/>
    <n v="32.299999999999997"/>
    <n v="9"/>
    <n v="14.535"/>
    <n v="305.24"/>
    <n v="373.93"/>
    <n v="33.915555555555557"/>
    <x v="267"/>
    <n v="2019"/>
    <x v="9"/>
    <s v="Tuesday"/>
    <d v="1899-12-30T15:06:33"/>
    <s v="Cash"/>
    <n v="174.42"/>
    <n v="42.86"/>
    <n v="130.82"/>
    <n v="5.6"/>
  </r>
  <r>
    <s v="87229639-3410-4a6c-b486-fe6b6fb0a527"/>
    <s v="A"/>
    <s v="Naypyitaw"/>
    <s v="Normal"/>
    <s v="Female"/>
    <s v="Electronic accessories"/>
    <n v="88.09"/>
    <n v="6"/>
    <n v="26.427"/>
    <n v="554.97"/>
    <n v="306.3533333333333"/>
    <n v="92.495000000000005"/>
    <x v="283"/>
    <n v="2019"/>
    <x v="9"/>
    <s v="Thursday"/>
    <d v="1899-12-30T01:34:14"/>
    <s v="Cash"/>
    <n v="317.12"/>
    <n v="42.86"/>
    <n v="237.85"/>
    <n v="8"/>
  </r>
  <r>
    <s v="4d989d87-a8e1-431f-aba0-d23ab0111be8"/>
    <s v="A"/>
    <s v="Yangon"/>
    <s v="Normal"/>
    <s v="Female"/>
    <s v="Health and beauty"/>
    <n v="31.14"/>
    <n v="8"/>
    <n v="12.456"/>
    <n v="261.58"/>
    <n v="169.60333333333332"/>
    <n v="32.697499999999998"/>
    <x v="273"/>
    <n v="2019"/>
    <x v="9"/>
    <s v="Thursday"/>
    <d v="1899-12-30T02:03:54"/>
    <s v="Ewallet"/>
    <n v="149.47"/>
    <n v="42.86"/>
    <n v="112.11"/>
    <n v="6.8"/>
  </r>
  <r>
    <s v="dcf733ab-4e5a-4184-a765-8496df60f3c4"/>
    <s v="A"/>
    <s v="Naypyitaw"/>
    <s v="Normal"/>
    <s v="Male"/>
    <s v="Home and lifestyle"/>
    <n v="97.63"/>
    <n v="1"/>
    <n v="4.8815"/>
    <n v="102.51"/>
    <n v="90.15333333333335"/>
    <n v="102.51"/>
    <x v="273"/>
    <n v="2019"/>
    <x v="9"/>
    <s v="Thursday"/>
    <d v="1899-12-30T15:52:09"/>
    <s v="Credit card"/>
    <n v="58.58"/>
    <n v="42.85"/>
    <n v="43.93"/>
    <n v="6.4"/>
  </r>
  <r>
    <s v="2d190473-b2d9-4047-9066-57b148505df9"/>
    <s v="A"/>
    <s v="Yangon"/>
    <s v="Normal"/>
    <s v="Male"/>
    <s v="Fashion accessories"/>
    <n v="19.690000000000001"/>
    <n v="7"/>
    <n v="6.8914999999999997"/>
    <n v="144.72"/>
    <n v="250.86333333333332"/>
    <n v="20.674285714285713"/>
    <x v="260"/>
    <n v="2019"/>
    <x v="9"/>
    <s v="Wednesday"/>
    <d v="1899-12-30T21:49:53"/>
    <s v="Cash"/>
    <n v="82.7"/>
    <n v="42.86"/>
    <n v="62.02"/>
    <n v="5.8"/>
  </r>
  <r>
    <s v="c87c0a70-38d8-4ad2-bc0e-724a16e0db26"/>
    <s v="B"/>
    <s v="Naypyitaw"/>
    <s v="Member"/>
    <s v="Male"/>
    <s v="Health and beauty"/>
    <n v="11.06"/>
    <n v="2"/>
    <n v="1.1060000000000001"/>
    <n v="23.23"/>
    <n v="235.09"/>
    <n v="11.615"/>
    <x v="259"/>
    <n v="2019"/>
    <x v="9"/>
    <s v="Sunday"/>
    <d v="1899-12-30T09:46:59"/>
    <s v="Ewallet"/>
    <n v="13.27"/>
    <n v="42.88"/>
    <n v="9.9600000000000009"/>
    <n v="5.0999999999999996"/>
  </r>
  <r>
    <s v="c6fdb240-438a-4cd6-9d5f-7bf64ac86ac5"/>
    <s v="B"/>
    <s v="Yangon"/>
    <s v="Member"/>
    <s v="Female"/>
    <s v="Electronic accessories"/>
    <n v="55.68"/>
    <n v="10"/>
    <n v="27.84"/>
    <n v="584.64"/>
    <n v="436.91666666666669"/>
    <n v="58.463999999999999"/>
    <x v="271"/>
    <n v="2019"/>
    <x v="9"/>
    <s v="Thursday"/>
    <d v="1899-12-30T20:25:32"/>
    <s v="Credit card"/>
    <n v="334.08"/>
    <n v="42.86"/>
    <n v="250.56"/>
    <n v="6.3"/>
  </r>
  <r>
    <s v="d8824318-7301-4856-b5d3-c20cd82a821e"/>
    <s v="A"/>
    <s v="Yangon"/>
    <s v="Normal"/>
    <s v="Female"/>
    <s v="Health and beauty"/>
    <n v="23.19"/>
    <n v="4"/>
    <n v="4.6379999999999999"/>
    <n v="97.4"/>
    <n v="371.87333333333328"/>
    <n v="24.35"/>
    <x v="266"/>
    <n v="2019"/>
    <x v="9"/>
    <s v="Wednesday"/>
    <d v="1899-12-30T05:46:29"/>
    <s v="Ewallet"/>
    <n v="55.66"/>
    <n v="42.85"/>
    <n v="41.74"/>
    <n v="6.5"/>
  </r>
  <r>
    <s v="a5d22a55-5d91-4e29-9f7e-de92e5119df8"/>
    <s v="A"/>
    <s v="Yangon"/>
    <s v="Member"/>
    <s v="Male"/>
    <s v="Fashion accessories"/>
    <n v="66.53"/>
    <n v="9"/>
    <n v="29.938500000000001"/>
    <n v="628.71"/>
    <n v="429.98"/>
    <n v="69.856666666666669"/>
    <x v="279"/>
    <n v="2019"/>
    <x v="9"/>
    <s v="Tuesday"/>
    <d v="1899-12-30T21:04:29"/>
    <s v="Cash"/>
    <n v="359.26"/>
    <n v="42.86"/>
    <n v="269.45"/>
    <n v="9.8000000000000007"/>
  </r>
  <r>
    <s v="48477c7a-40bc-4ac2-b4fe-9b09f6c7f2da"/>
    <s v="B"/>
    <s v="Yangon"/>
    <s v="Member"/>
    <s v="Male"/>
    <s v="Food and beverages"/>
    <n v="46.37"/>
    <n v="8"/>
    <n v="18.547999999999998"/>
    <n v="389.51"/>
    <n v="388.69"/>
    <n v="48.688749999999999"/>
    <x v="284"/>
    <n v="2019"/>
    <x v="9"/>
    <s v="Monday"/>
    <d v="1899-12-30T01:16:18"/>
    <s v="Ewallet"/>
    <n v="222.58"/>
    <n v="42.86"/>
    <n v="166.93"/>
    <n v="6.9"/>
  </r>
  <r>
    <s v="a6b5911c-1abd-42e6-819e-355b678b0d19"/>
    <s v="B"/>
    <s v="Naypyitaw"/>
    <s v="Member"/>
    <s v="Male"/>
    <s v="Electronic accessories"/>
    <n v="43.13"/>
    <n v="6"/>
    <n v="12.939"/>
    <n v="271.72000000000003"/>
    <n v="549"/>
    <n v="45.286666666666669"/>
    <x v="280"/>
    <n v="2019"/>
    <x v="9"/>
    <s v="Monday"/>
    <d v="1899-12-30T22:04:52"/>
    <s v="Ewallet"/>
    <n v="155.27000000000001"/>
    <n v="42.86"/>
    <n v="116.45"/>
    <n v="6.4"/>
  </r>
  <r>
    <s v="48635386-37c8-46c8-9a13-5e0dd33cd7b9"/>
    <s v="C"/>
    <s v="Yangon"/>
    <s v="Member"/>
    <s v="Male"/>
    <s v="Health and beauty"/>
    <n v="48.08"/>
    <n v="10"/>
    <n v="24.04"/>
    <n v="504.84"/>
    <n v="497.95"/>
    <n v="50.483999999999995"/>
    <x v="275"/>
    <n v="2019"/>
    <x v="9"/>
    <s v="Saturday"/>
    <d v="1899-12-30T04:34:53"/>
    <s v="Ewallet"/>
    <n v="288.48"/>
    <n v="42.86"/>
    <n v="216.36"/>
    <n v="9.5"/>
  </r>
  <r>
    <s v="d4a5617c-5dea-4c6f-98bb-d12ab964a4a9"/>
    <s v="C"/>
    <s v="Naypyitaw"/>
    <s v="Member"/>
    <s v="Male"/>
    <s v="Electronic accessories"/>
    <n v="92.11"/>
    <n v="9"/>
    <n v="41.4495"/>
    <n v="870.44"/>
    <n v="534.98"/>
    <n v="96.715555555555568"/>
    <x v="272"/>
    <n v="2019"/>
    <x v="9"/>
    <s v="Tuesday"/>
    <d v="1899-12-30T15:32:14"/>
    <s v="Cash"/>
    <n v="497.39"/>
    <n v="42.86"/>
    <n v="373.05"/>
    <n v="7.4"/>
  </r>
  <r>
    <s v="339b43d0-f6d2-4180-b626-dd1e0bfba0c8"/>
    <s v="B"/>
    <s v="Naypyitaw"/>
    <s v="Normal"/>
    <s v="Male"/>
    <s v="Electronic accessories"/>
    <n v="56.46"/>
    <n v="2"/>
    <n v="5.6459999999999999"/>
    <n v="118.57"/>
    <n v="273.11333333333334"/>
    <n v="59.284999999999997"/>
    <x v="267"/>
    <n v="2019"/>
    <x v="9"/>
    <s v="Tuesday"/>
    <d v="1899-12-30T02:04:07"/>
    <s v="Ewallet"/>
    <n v="67.75"/>
    <n v="42.86"/>
    <n v="50.82"/>
    <n v="8.4"/>
  </r>
  <r>
    <s v="08440eda-dcba-4861-9cc2-569c01b107ce"/>
    <s v="A"/>
    <s v="Mandalay"/>
    <s v="Normal"/>
    <s v="Female"/>
    <s v="Fashion accessories"/>
    <n v="83.8"/>
    <n v="7"/>
    <n v="29.33"/>
    <n v="615.92999999999995"/>
    <n v="389.39333333333337"/>
    <n v="87.99"/>
    <x v="279"/>
    <n v="2019"/>
    <x v="9"/>
    <s v="Tuesday"/>
    <d v="1899-12-30T17:21:01"/>
    <s v="Credit card"/>
    <n v="351.96"/>
    <n v="42.86"/>
    <n v="263.97000000000003"/>
    <n v="9.6"/>
  </r>
  <r>
    <s v="f607203f-76c5-4970-bed6-b7c54a3ebeaa"/>
    <s v="C"/>
    <s v="Naypyitaw"/>
    <s v="Member"/>
    <s v="Male"/>
    <s v="Fashion accessories"/>
    <n v="80.8"/>
    <n v="1"/>
    <n v="4.04"/>
    <n v="84.84"/>
    <n v="376.52666666666664"/>
    <n v="84.84"/>
    <x v="276"/>
    <n v="2019"/>
    <x v="9"/>
    <s v="Friday"/>
    <d v="1899-12-30T18:17:39"/>
    <s v="Ewallet"/>
    <n v="48.48"/>
    <n v="42.86"/>
    <n v="36.36"/>
    <n v="8.4"/>
  </r>
  <r>
    <s v="00ccf230-4c62-4da2-aab1-9f22762119d4"/>
    <s v="C"/>
    <s v="Yangon"/>
    <s v="Member"/>
    <s v="Male"/>
    <s v="Home and lifestyle"/>
    <n v="89.03"/>
    <n v="5"/>
    <n v="22.2575"/>
    <n v="467.41"/>
    <n v="602.88"/>
    <n v="93.481999999999999"/>
    <x v="257"/>
    <n v="2019"/>
    <x v="9"/>
    <s v="Wednesday"/>
    <d v="1899-12-30T13:39:14"/>
    <s v="Ewallet"/>
    <n v="267.08999999999997"/>
    <n v="42.86"/>
    <n v="200.32"/>
    <n v="7.9"/>
  </r>
  <r>
    <s v="e5034809-3fe4-472a-84c9-beb3dd9f92a5"/>
    <s v="A"/>
    <s v="Yangon"/>
    <s v="Normal"/>
    <s v="Female"/>
    <s v="Sports and travel"/>
    <n v="91.64"/>
    <n v="6"/>
    <n v="27.492000000000001"/>
    <n v="577.33000000000004"/>
    <n v="465.47333333333336"/>
    <n v="96.221666666666678"/>
    <x v="281"/>
    <n v="2019"/>
    <x v="9"/>
    <s v="Sunday"/>
    <d v="1899-12-30T17:34:00"/>
    <s v="Credit card"/>
    <n v="329.9"/>
    <n v="42.86"/>
    <n v="247.43"/>
    <n v="7.2"/>
  </r>
  <r>
    <s v="35f5e7c0-4c32-4464-b8f9-265d0965d344"/>
    <s v="B"/>
    <s v="Yangon"/>
    <s v="Normal"/>
    <s v="Female"/>
    <s v="Food and beverages"/>
    <n v="90.94"/>
    <n v="8"/>
    <n v="36.375999999999998"/>
    <n v="763.9"/>
    <n v="465.64333333333326"/>
    <n v="95.487499999999997"/>
    <x v="264"/>
    <n v="2019"/>
    <x v="9"/>
    <s v="Sunday"/>
    <d v="1899-12-30T11:17:47"/>
    <s v="Cash"/>
    <n v="436.51"/>
    <n v="42.86"/>
    <n v="327.39"/>
    <n v="8.5"/>
  </r>
  <r>
    <s v="c3c2ddff-c29e-4b28-a428-482948fea40b"/>
    <s v="C"/>
    <s v="Yangon"/>
    <s v="Normal"/>
    <s v="Female"/>
    <s v="Food and beverages"/>
    <n v="13.14"/>
    <n v="4"/>
    <n v="2.6280000000000001"/>
    <n v="55.19"/>
    <n v="445.81666666666661"/>
    <n v="13.797499999999999"/>
    <x v="282"/>
    <n v="2019"/>
    <x v="9"/>
    <s v="Monday"/>
    <d v="1899-12-30T10:57:47"/>
    <s v="Credit card"/>
    <n v="31.54"/>
    <n v="42.85"/>
    <n v="23.65"/>
    <n v="6"/>
  </r>
  <r>
    <s v="099ec3af-bb5a-4e24-a691-df4a8c494f43"/>
    <s v="A"/>
    <s v="Mandalay"/>
    <s v="Normal"/>
    <s v="Female"/>
    <s v="Fashion accessories"/>
    <n v="91.72"/>
    <n v="6"/>
    <n v="27.515999999999998"/>
    <n v="577.84"/>
    <n v="599.41"/>
    <n v="96.306666666666672"/>
    <x v="283"/>
    <n v="2019"/>
    <x v="9"/>
    <s v="Thursday"/>
    <d v="1899-12-30T13:44:46"/>
    <s v="Ewallet"/>
    <n v="330.19"/>
    <n v="42.86"/>
    <n v="247.65"/>
    <n v="9.1"/>
  </r>
  <r>
    <s v="0bd07c74-c262-4692-bfe7-774aeed9c09b"/>
    <s v="A"/>
    <s v="Naypyitaw"/>
    <s v="Member"/>
    <s v="Male"/>
    <s v="Food and beverages"/>
    <n v="83.86"/>
    <n v="8"/>
    <n v="33.543999999999997"/>
    <n v="704.42"/>
    <n v="458.90999999999991"/>
    <n v="88.052499999999995"/>
    <x v="277"/>
    <n v="2019"/>
    <x v="9"/>
    <s v="Saturday"/>
    <d v="1899-12-30T05:50:27"/>
    <s v="Ewallet"/>
    <n v="402.53"/>
    <n v="42.86"/>
    <n v="301.89"/>
    <n v="9.6999999999999993"/>
  </r>
  <r>
    <s v="7d47de1e-4678-4558-b2b0-81f3369e986b"/>
    <s v="B"/>
    <s v="Naypyitaw"/>
    <s v="Member"/>
    <s v="Male"/>
    <s v="Sports and travel"/>
    <n v="98.28"/>
    <n v="5"/>
    <n v="24.57"/>
    <n v="515.97"/>
    <n v="402.26666666666671"/>
    <n v="103.194"/>
    <x v="258"/>
    <n v="2019"/>
    <x v="9"/>
    <s v="Friday"/>
    <d v="1899-12-30T09:30:36"/>
    <s v="Cash"/>
    <n v="294.83999999999997"/>
    <n v="42.86"/>
    <n v="221.13"/>
    <n v="7.9"/>
  </r>
  <r>
    <s v="f7401ea8-5be4-481a-824c-14c38044bc62"/>
    <s v="B"/>
    <s v="Naypyitaw"/>
    <s v="Member"/>
    <s v="Male"/>
    <s v="Health and beauty"/>
    <n v="14.89"/>
    <n v="10"/>
    <n v="7.4450000000000003"/>
    <n v="156.34"/>
    <n v="369.33"/>
    <n v="15.634"/>
    <x v="280"/>
    <n v="2019"/>
    <x v="9"/>
    <s v="Monday"/>
    <d v="1899-12-30T19:34:46"/>
    <s v="Cash"/>
    <n v="89.34"/>
    <n v="42.86"/>
    <n v="67"/>
    <n v="9.4"/>
  </r>
  <r>
    <s v="c46ebbcc-38d0-4db6-9336-7f33a517c6ce"/>
    <s v="B"/>
    <s v="Naypyitaw"/>
    <s v="Normal"/>
    <s v="Male"/>
    <s v="Home and lifestyle"/>
    <n v="84.84"/>
    <n v="6"/>
    <n v="25.452000000000002"/>
    <n v="534.49"/>
    <n v="374.49666666666667"/>
    <n v="89.081666666666663"/>
    <x v="272"/>
    <n v="2019"/>
    <x v="9"/>
    <s v="Tuesday"/>
    <d v="1899-12-30T12:56:04"/>
    <s v="Cash"/>
    <n v="305.42"/>
    <n v="42.86"/>
    <n v="229.07"/>
    <n v="8.6"/>
  </r>
  <r>
    <s v="3b0a2d3a-8763-46e0-8480-902929f8dec8"/>
    <s v="A"/>
    <s v="Mandalay"/>
    <s v="Member"/>
    <s v="Male"/>
    <s v="Food and beverages"/>
    <n v="39.729999999999997"/>
    <n v="10"/>
    <n v="19.864999999999998"/>
    <n v="417.16"/>
    <n v="210.55999999999997"/>
    <n v="41.716000000000001"/>
    <x v="262"/>
    <n v="2019"/>
    <x v="9"/>
    <s v="Thursday"/>
    <d v="1899-12-30T10:41:42"/>
    <s v="Cash"/>
    <n v="238.38"/>
    <n v="42.86"/>
    <n v="178.78"/>
    <n v="9.8000000000000007"/>
  </r>
  <r>
    <s v="852f2f27-52a5-434b-898e-cf62565447c7"/>
    <s v="C"/>
    <s v="Mandalay"/>
    <s v="Normal"/>
    <s v="Male"/>
    <s v="Electronic accessories"/>
    <n v="81.83"/>
    <n v="2"/>
    <n v="8.1829999999999998"/>
    <n v="171.84"/>
    <n v="281.47999999999996"/>
    <n v="85.92"/>
    <x v="278"/>
    <n v="2019"/>
    <x v="9"/>
    <s v="Sunday"/>
    <d v="1899-12-30T04:34:25"/>
    <s v="Ewallet"/>
    <n v="98.2"/>
    <n v="42.85"/>
    <n v="73.64"/>
    <n v="7.9"/>
  </r>
  <r>
    <s v="cb2fe4a6-f602-417a-b458-7f4462af6b2c"/>
    <s v="C"/>
    <s v="Mandalay"/>
    <s v="Normal"/>
    <s v="Male"/>
    <s v="Health and beauty"/>
    <n v="8.1300000000000008"/>
    <n v="5"/>
    <n v="2.0325000000000002"/>
    <n v="42.68"/>
    <n v="239.97666666666666"/>
    <n v="8.5359999999999996"/>
    <x v="284"/>
    <n v="2019"/>
    <x v="9"/>
    <s v="Monday"/>
    <d v="1899-12-30T19:45:06"/>
    <s v="Credit card"/>
    <n v="24.39"/>
    <n v="42.85"/>
    <n v="18.29"/>
    <n v="5.2"/>
  </r>
  <r>
    <s v="2a4f66c2-a0c2-4f15-a1af-87859cb90134"/>
    <s v="C"/>
    <s v="Mandalay"/>
    <s v="Normal"/>
    <s v="Male"/>
    <s v="Sports and travel"/>
    <n v="74.989999999999995"/>
    <n v="8"/>
    <n v="29.995999999999999"/>
    <n v="629.91999999999996"/>
    <n v="471.8966666666667"/>
    <n v="78.739999999999995"/>
    <x v="267"/>
    <n v="2019"/>
    <x v="9"/>
    <s v="Tuesday"/>
    <d v="1899-12-30T21:57:08"/>
    <s v="Cash"/>
    <n v="359.95"/>
    <n v="42.86"/>
    <n v="269.97000000000003"/>
    <n v="8.6"/>
  </r>
  <r>
    <s v="45e84330-43ce-4d5d-95c1-3b14e15694cd"/>
    <s v="B"/>
    <s v="Mandalay"/>
    <s v="Member"/>
    <s v="Female"/>
    <s v="Home and lifestyle"/>
    <n v="22.54"/>
    <n v="2"/>
    <n v="2.254"/>
    <n v="47.33"/>
    <n v="289.33000000000004"/>
    <n v="23.664999999999999"/>
    <x v="278"/>
    <n v="2019"/>
    <x v="9"/>
    <s v="Sunday"/>
    <d v="1899-12-30T13:28:33"/>
    <s v="Cash"/>
    <n v="27.05"/>
    <n v="42.85"/>
    <n v="20.28"/>
    <n v="9.1999999999999993"/>
  </r>
  <r>
    <s v="ea98b4d2-5c43-4061-8d55-77c189cee964"/>
    <s v="A"/>
    <s v="Mandalay"/>
    <s v="Member"/>
    <s v="Female"/>
    <s v="Home and lifestyle"/>
    <n v="87.91"/>
    <n v="8"/>
    <n v="35.164000000000001"/>
    <n v="738.44"/>
    <n v="333.69666666666672"/>
    <n v="92.305000000000007"/>
    <x v="258"/>
    <n v="2019"/>
    <x v="9"/>
    <s v="Friday"/>
    <d v="1899-12-30T04:57:33"/>
    <s v="Credit card"/>
    <n v="421.97"/>
    <n v="42.86"/>
    <n v="316.47000000000003"/>
    <n v="9.4"/>
  </r>
  <r>
    <s v="640c1142-7387-42d9-ab36-f8f58cfcc08e"/>
    <s v="C"/>
    <s v="Mandalay"/>
    <s v="Member"/>
    <s v="Male"/>
    <s v="Electronic accessories"/>
    <n v="26.1"/>
    <n v="3"/>
    <n v="3.915"/>
    <n v="82.22"/>
    <n v="101.72333333333331"/>
    <n v="27.406666666666666"/>
    <x v="276"/>
    <n v="2019"/>
    <x v="9"/>
    <s v="Friday"/>
    <d v="1899-12-30T02:32:27"/>
    <s v="Credit card"/>
    <n v="46.98"/>
    <n v="42.86"/>
    <n v="35.24"/>
    <n v="9.6999999999999993"/>
  </r>
  <r>
    <s v="3213529b-c4a6-44a6-8fca-ea3cec503821"/>
    <s v="B"/>
    <s v="Yangon"/>
    <s v="Member"/>
    <s v="Male"/>
    <s v="Health and beauty"/>
    <n v="42.96"/>
    <n v="4"/>
    <n v="8.5920000000000005"/>
    <n v="180.43"/>
    <n v="94.603333333333339"/>
    <n v="45.107500000000002"/>
    <x v="271"/>
    <n v="2019"/>
    <x v="9"/>
    <s v="Thursday"/>
    <d v="1899-12-30T03:51:41"/>
    <s v="Credit card"/>
    <n v="103.1"/>
    <n v="42.86"/>
    <n v="77.33"/>
    <n v="8"/>
  </r>
  <r>
    <s v="8e0eeccf-ae0c-400c-96a2-8a74e16ef85a"/>
    <s v="C"/>
    <s v="Naypyitaw"/>
    <s v="Member"/>
    <s v="Male"/>
    <s v="Health and beauty"/>
    <n v="20.25"/>
    <n v="2"/>
    <n v="2.0249999999999999"/>
    <n v="42.52"/>
    <n v="188.20000000000002"/>
    <n v="21.26"/>
    <x v="272"/>
    <n v="2019"/>
    <x v="9"/>
    <s v="Tuesday"/>
    <d v="1899-12-30T10:13:14"/>
    <s v="Ewallet"/>
    <n v="24.3"/>
    <n v="42.85"/>
    <n v="18.22"/>
    <n v="8.3000000000000007"/>
  </r>
  <r>
    <s v="5b738b37-8780-4beb-8320-8d619fb2b345"/>
    <s v="C"/>
    <s v="Mandalay"/>
    <s v="Member"/>
    <s v="Female"/>
    <s v="Electronic accessories"/>
    <n v="14.49"/>
    <n v="4"/>
    <n v="2.8980000000000001"/>
    <n v="60.86"/>
    <n v="197.91"/>
    <n v="15.215"/>
    <x v="275"/>
    <n v="2019"/>
    <x v="9"/>
    <s v="Saturday"/>
    <d v="1899-12-30T02:22:22"/>
    <s v="Credit card"/>
    <n v="34.78"/>
    <n v="42.85"/>
    <n v="26.08"/>
    <n v="7.3"/>
  </r>
  <r>
    <s v="97ce2b81-62b3-4045-a297-ab08a4f9ebd2"/>
    <s v="B"/>
    <s v="Mandalay"/>
    <s v="Member"/>
    <s v="Female"/>
    <s v="Home and lifestyle"/>
    <n v="73.209999999999994"/>
    <n v="6"/>
    <n v="21.963000000000001"/>
    <n v="461.22"/>
    <n v="294.7"/>
    <n v="76.87"/>
    <x v="284"/>
    <n v="2019"/>
    <x v="9"/>
    <s v="Monday"/>
    <d v="1899-12-30T04:33:11"/>
    <s v="Ewallet"/>
    <n v="263.56"/>
    <n v="42.86"/>
    <n v="197.66"/>
    <n v="5.8"/>
  </r>
  <r>
    <s v="5293597a-1dbf-4779-b354-7fd462b9693f"/>
    <s v="A"/>
    <s v="Naypyitaw"/>
    <s v="Normal"/>
    <s v="Female"/>
    <s v="Fashion accessories"/>
    <n v="8.5299999999999994"/>
    <n v="8"/>
    <n v="3.4119999999999999"/>
    <n v="71.650000000000006"/>
    <n v="214.70333333333335"/>
    <n v="8.9562500000000007"/>
    <x v="284"/>
    <n v="2019"/>
    <x v="9"/>
    <s v="Monday"/>
    <d v="1899-12-30T16:21:10"/>
    <s v="Cash"/>
    <n v="40.94"/>
    <n v="42.86"/>
    <n v="30.71"/>
    <n v="9.5"/>
  </r>
  <r>
    <s v="0650fe56-54ff-4cb5-a825-b35d6e80bc5d"/>
    <s v="B"/>
    <s v="Naypyitaw"/>
    <s v="Member"/>
    <s v="Female"/>
    <s v="Electronic accessories"/>
    <n v="33.450000000000003"/>
    <n v="10"/>
    <n v="16.725000000000001"/>
    <n v="351.23"/>
    <n v="322.57333333333332"/>
    <n v="35.123000000000005"/>
    <x v="261"/>
    <n v="2019"/>
    <x v="9"/>
    <s v="Saturday"/>
    <d v="1899-12-30T01:38:26"/>
    <s v="Credit card"/>
    <n v="200.7"/>
    <n v="42.86"/>
    <n v="150.53"/>
    <n v="6.6"/>
  </r>
  <r>
    <s v="d78a115f-a572-497a-b6cf-34ebf6a885cc"/>
    <s v="C"/>
    <s v="Mandalay"/>
    <s v="Normal"/>
    <s v="Male"/>
    <s v="Electronic accessories"/>
    <n v="42.14"/>
    <n v="5"/>
    <n v="10.535"/>
    <n v="221.23"/>
    <n v="534.63666666666666"/>
    <n v="44.245999999999995"/>
    <x v="284"/>
    <n v="2019"/>
    <x v="9"/>
    <s v="Monday"/>
    <d v="1899-12-30T20:18:07"/>
    <s v="Cash"/>
    <n v="126.42"/>
    <n v="42.86"/>
    <n v="94.81"/>
    <n v="8"/>
  </r>
  <r>
    <s v="0d3fb2c3-cc89-43df-aa8d-94b0a0486243"/>
    <s v="B"/>
    <s v="Mandalay"/>
    <s v="Normal"/>
    <s v="Female"/>
    <s v="Fashion accessories"/>
    <n v="62.74"/>
    <n v="6"/>
    <n v="18.821999999999999"/>
    <n v="395.26"/>
    <n v="485.6366666666666"/>
    <n v="65.876666666666665"/>
    <x v="278"/>
    <n v="2019"/>
    <x v="9"/>
    <s v="Sunday"/>
    <d v="1899-12-30T01:31:32"/>
    <s v="Cash"/>
    <n v="225.86"/>
    <n v="42.86"/>
    <n v="169.4"/>
    <n v="5.4"/>
  </r>
  <r>
    <s v="5271033e-96a5-4239-a436-897faa716bcb"/>
    <s v="A"/>
    <s v="Yangon"/>
    <s v="Normal"/>
    <s v="Male"/>
    <s v="Home and lifestyle"/>
    <n v="94.04"/>
    <n v="10"/>
    <n v="47.02"/>
    <n v="987.42"/>
    <n v="476.08333333333331"/>
    <n v="98.74199999999999"/>
    <x v="280"/>
    <n v="2019"/>
    <x v="9"/>
    <s v="Monday"/>
    <d v="1899-12-30T12:15:35"/>
    <s v="Cash"/>
    <n v="564.24"/>
    <n v="42.86"/>
    <n v="423.18"/>
    <n v="6.9"/>
  </r>
  <r>
    <s v="20c0e809-8d8e-4c8f-be80-ea6cc0758ebd"/>
    <s v="B"/>
    <s v="Yangon"/>
    <s v="Normal"/>
    <s v="Female"/>
    <s v="Sports and travel"/>
    <n v="35.35"/>
    <n v="2"/>
    <n v="3.5350000000000001"/>
    <n v="74.23"/>
    <n v="234.57666666666668"/>
    <n v="37.115000000000002"/>
    <x v="274"/>
    <n v="2019"/>
    <x v="9"/>
    <s v="Monday"/>
    <d v="1899-12-30T14:01:10"/>
    <s v="Credit card"/>
    <n v="42.42"/>
    <n v="42.85"/>
    <n v="31.81"/>
    <n v="5.5"/>
  </r>
  <r>
    <s v="d57ed2a8-2247-42fe-b653-c620df88d62c"/>
    <s v="C"/>
    <s v="Naypyitaw"/>
    <s v="Normal"/>
    <s v="Female"/>
    <s v="Sports and travel"/>
    <n v="58.19"/>
    <n v="6"/>
    <n v="17.457000000000001"/>
    <n v="366.6"/>
    <n v="324.66000000000003"/>
    <n v="61.1"/>
    <x v="260"/>
    <n v="2019"/>
    <x v="9"/>
    <s v="Wednesday"/>
    <d v="1899-12-30T07:44:38"/>
    <s v="Ewallet"/>
    <n v="209.48"/>
    <n v="42.86"/>
    <n v="157.12"/>
    <n v="7.6"/>
  </r>
  <r>
    <s v="f9411d68-69b6-49fe-86c7-97f8de9e781a"/>
    <s v="B"/>
    <s v="Naypyitaw"/>
    <s v="Normal"/>
    <s v="Male"/>
    <s v="Fashion accessories"/>
    <n v="41.73"/>
    <n v="6"/>
    <n v="12.519"/>
    <n v="262.89999999999998"/>
    <n v="295.7"/>
    <n v="43.816666666666663"/>
    <x v="260"/>
    <n v="2019"/>
    <x v="9"/>
    <s v="Wednesday"/>
    <d v="1899-12-30T06:34:35"/>
    <s v="Credit card"/>
    <n v="150.22999999999999"/>
    <n v="42.86"/>
    <n v="112.67"/>
    <n v="6.3"/>
  </r>
  <r>
    <s v="445f4ef9-6b0a-4569-823a-8f575a2f580d"/>
    <s v="C"/>
    <s v="Yangon"/>
    <s v="Normal"/>
    <s v="Female"/>
    <s v="Health and beauty"/>
    <n v="82.02"/>
    <n v="4"/>
    <n v="16.404"/>
    <n v="344.48"/>
    <n v="226.13000000000002"/>
    <n v="86.12"/>
    <x v="269"/>
    <n v="2019"/>
    <x v="9"/>
    <s v="Friday"/>
    <d v="1899-12-30T06:52:57"/>
    <s v="Credit card"/>
    <n v="196.85"/>
    <n v="42.86"/>
    <n v="147.63"/>
    <n v="7.6"/>
  </r>
  <r>
    <s v="fd669610-79a4-44aa-b4d3-4f1923baa1eb"/>
    <s v="C"/>
    <s v="Yangon"/>
    <s v="Member"/>
    <s v="Male"/>
    <s v="Food and beverages"/>
    <n v="44.4"/>
    <n v="6"/>
    <n v="13.32"/>
    <n v="279.72000000000003"/>
    <n v="123.84000000000002"/>
    <n v="46.620000000000005"/>
    <x v="276"/>
    <n v="2019"/>
    <x v="9"/>
    <s v="Friday"/>
    <d v="1899-12-30T12:48:44"/>
    <s v="Cash"/>
    <n v="159.84"/>
    <n v="42.86"/>
    <n v="119.88"/>
    <n v="8.1"/>
  </r>
  <r>
    <s v="d303dc26-8218-4613-a1ed-e723456155bd"/>
    <s v="A"/>
    <s v="Yangon"/>
    <s v="Normal"/>
    <s v="Male"/>
    <s v="Health and beauty"/>
    <n v="51.61"/>
    <n v="1"/>
    <n v="2.5804999999999998"/>
    <n v="54.19"/>
    <n v="100.48666666666666"/>
    <n v="54.19"/>
    <x v="282"/>
    <n v="2019"/>
    <x v="9"/>
    <s v="Monday"/>
    <d v="1899-12-30T19:27:46"/>
    <s v="Ewallet"/>
    <n v="30.97"/>
    <n v="42.85"/>
    <n v="23.22"/>
    <n v="5.3"/>
  </r>
  <r>
    <s v="0e77d29b-6d88-41df-b07c-a1dfd520ad65"/>
    <s v="A"/>
    <s v="Naypyitaw"/>
    <s v="Normal"/>
    <s v="Female"/>
    <s v="Health and beauty"/>
    <n v="35.82"/>
    <n v="1"/>
    <n v="1.7909999999999999"/>
    <n v="37.61"/>
    <n v="251.93999999999997"/>
    <n v="37.61"/>
    <x v="271"/>
    <n v="2019"/>
    <x v="9"/>
    <s v="Thursday"/>
    <d v="1899-12-30T12:37:08"/>
    <s v="Cash"/>
    <n v="21.49"/>
    <n v="42.86"/>
    <n v="16.12"/>
    <n v="5.4"/>
  </r>
  <r>
    <s v="c64897d4-c015-4d84-9f72-16ab4b7112b4"/>
    <s v="C"/>
    <s v="Naypyitaw"/>
    <s v="Member"/>
    <s v="Female"/>
    <s v="Food and beverages"/>
    <n v="49.92"/>
    <n v="4"/>
    <n v="9.984"/>
    <n v="209.66"/>
    <n v="342.9666666666667"/>
    <n v="52.414999999999999"/>
    <x v="276"/>
    <n v="2019"/>
    <x v="9"/>
    <s v="Friday"/>
    <d v="1899-12-30T16:34:04"/>
    <s v="Ewallet"/>
    <n v="119.81"/>
    <n v="42.86"/>
    <n v="89.85"/>
    <n v="8.5"/>
  </r>
  <r>
    <s v="1bd1338e-b6e6-4fc5-ac40-7f42baae9a03"/>
    <s v="A"/>
    <s v="Mandalay"/>
    <s v="Normal"/>
    <s v="Female"/>
    <s v="Sports and travel"/>
    <n v="69.19"/>
    <n v="7"/>
    <n v="24.2165"/>
    <n v="508.55"/>
    <n v="311.56333333333333"/>
    <n v="72.650000000000006"/>
    <x v="266"/>
    <n v="2019"/>
    <x v="9"/>
    <s v="Wednesday"/>
    <d v="1899-12-30T14:46:33"/>
    <s v="Ewallet"/>
    <n v="290.60000000000002"/>
    <n v="42.86"/>
    <n v="217.95"/>
    <n v="6.9"/>
  </r>
  <r>
    <s v="8ba7d97b-8570-403e-a94e-954fe8dff8d2"/>
    <s v="B"/>
    <s v="Naypyitaw"/>
    <s v="Normal"/>
    <s v="Female"/>
    <s v="Sports and travel"/>
    <n v="29.59"/>
    <n v="10"/>
    <n v="14.795"/>
    <n v="310.69"/>
    <n v="188.47333333333333"/>
    <n v="31.068999999999999"/>
    <x v="266"/>
    <n v="2019"/>
    <x v="9"/>
    <s v="Wednesday"/>
    <d v="1899-12-30T17:19:50"/>
    <s v="Credit card"/>
    <n v="177.54"/>
    <n v="42.86"/>
    <n v="133.15"/>
    <n v="8.5"/>
  </r>
  <r>
    <s v="06860514-1d1e-4434-95b4-f0fa262f4d38"/>
    <s v="A"/>
    <s v="Yangon"/>
    <s v="Normal"/>
    <s v="Male"/>
    <s v="Food and beverages"/>
    <n v="36.65"/>
    <n v="3"/>
    <n v="5.4974999999999996"/>
    <n v="115.45"/>
    <n v="221.08333333333334"/>
    <n v="38.483333333333334"/>
    <x v="263"/>
    <n v="2019"/>
    <x v="9"/>
    <s v="Saturday"/>
    <d v="1899-12-30T17:23:51"/>
    <s v="Credit card"/>
    <n v="65.97"/>
    <n v="42.86"/>
    <n v="49.48"/>
    <n v="7.9"/>
  </r>
  <r>
    <s v="6d159cf6-b3ea-4294-98b8-2c4e05b226a0"/>
    <s v="A"/>
    <s v="Mandalay"/>
    <s v="Member"/>
    <s v="Female"/>
    <s v="Food and beverages"/>
    <n v="26.53"/>
    <n v="5"/>
    <n v="6.6325000000000003"/>
    <n v="139.28"/>
    <n v="193.5333333333333"/>
    <n v="27.856000000000002"/>
    <x v="266"/>
    <n v="2019"/>
    <x v="9"/>
    <s v="Wednesday"/>
    <d v="1899-12-30T08:54:13"/>
    <s v="Cash"/>
    <n v="79.59"/>
    <n v="42.86"/>
    <n v="59.69"/>
    <n v="9.5"/>
  </r>
  <r>
    <s v="50764f00-ad65-4fd8-9c56-e00dd75c8cc2"/>
    <s v="C"/>
    <s v="Yangon"/>
    <s v="Member"/>
    <s v="Female"/>
    <s v="Health and beauty"/>
    <n v="43.23"/>
    <n v="9"/>
    <n v="19.453499999999998"/>
    <n v="408.52"/>
    <n v="194.75"/>
    <n v="45.391111111111108"/>
    <x v="274"/>
    <n v="2019"/>
    <x v="9"/>
    <s v="Monday"/>
    <d v="1899-12-30T23:04:56"/>
    <s v="Ewallet"/>
    <n v="233.44"/>
    <n v="42.86"/>
    <n v="175.08"/>
    <n v="7.7"/>
  </r>
  <r>
    <s v="678edd3c-0aa2-48dc-9372-ebe2c55406f4"/>
    <s v="B"/>
    <s v="Mandalay"/>
    <s v="Normal"/>
    <s v="Female"/>
    <s v="Electronic accessories"/>
    <n v="7.81"/>
    <n v="4"/>
    <n v="1.5620000000000001"/>
    <n v="32.799999999999997"/>
    <n v="161.05666666666667"/>
    <n v="8.1999999999999993"/>
    <x v="273"/>
    <n v="2019"/>
    <x v="9"/>
    <s v="Thursday"/>
    <d v="1899-12-30T00:27:29"/>
    <s v="Credit card"/>
    <n v="18.739999999999998"/>
    <n v="42.87"/>
    <n v="14.06"/>
    <n v="9"/>
  </r>
  <r>
    <s v="bcac069a-e7e0-4e9d-8b63-16108afe15d1"/>
    <s v="B"/>
    <s v="Mandalay"/>
    <s v="Normal"/>
    <s v="Male"/>
    <s v="Fashion accessories"/>
    <n v="34.03"/>
    <n v="4"/>
    <n v="6.806"/>
    <n v="142.93"/>
    <n v="259.95333333333332"/>
    <n v="35.732500000000002"/>
    <x v="273"/>
    <n v="2019"/>
    <x v="9"/>
    <s v="Thursday"/>
    <d v="1899-12-30T13:51:27"/>
    <s v="Credit card"/>
    <n v="81.67"/>
    <n v="42.86"/>
    <n v="61.26"/>
    <n v="6.4"/>
  </r>
  <r>
    <s v="297d2359-5e3e-4e4f-bc9e-84510b0f5301"/>
    <s v="B"/>
    <s v="Mandalay"/>
    <s v="Member"/>
    <s v="Male"/>
    <s v="Home and lifestyle"/>
    <n v="48.8"/>
    <n v="6"/>
    <n v="14.64"/>
    <n v="307.44"/>
    <n v="442.13333333333338"/>
    <n v="51.24"/>
    <x v="262"/>
    <n v="2019"/>
    <x v="9"/>
    <s v="Thursday"/>
    <d v="1899-12-30T17:58:31"/>
    <s v="Cash"/>
    <n v="175.68"/>
    <n v="42.86"/>
    <n v="131.76"/>
    <n v="9.4"/>
  </r>
  <r>
    <s v="2b020f92-0dfc-4964-be80-cf1ed285190b"/>
    <s v="A"/>
    <s v="Mandalay"/>
    <s v="Normal"/>
    <s v="Male"/>
    <s v="Electronic accessories"/>
    <n v="52.3"/>
    <n v="6"/>
    <n v="15.69"/>
    <n v="329.49"/>
    <n v="360.80333333333334"/>
    <n v="54.914999999999999"/>
    <x v="283"/>
    <n v="2019"/>
    <x v="9"/>
    <s v="Thursday"/>
    <d v="1899-12-30T05:07:07"/>
    <s v="Cash"/>
    <n v="188.28"/>
    <n v="42.86"/>
    <n v="141.21"/>
    <n v="5.7"/>
  </r>
  <r>
    <s v="0bb3bde2-9f46-4d43-8d29-877bc806cf21"/>
    <s v="A"/>
    <s v="Mandalay"/>
    <s v="Normal"/>
    <s v="Male"/>
    <s v="Health and beauty"/>
    <n v="72.959999999999994"/>
    <n v="9"/>
    <n v="32.832000000000001"/>
    <n v="689.47"/>
    <n v="428.28000000000003"/>
    <n v="76.607777777777784"/>
    <x v="260"/>
    <n v="2019"/>
    <x v="9"/>
    <s v="Wednesday"/>
    <d v="1899-12-30T12:04:54"/>
    <s v="Ewallet"/>
    <n v="393.98"/>
    <n v="42.86"/>
    <n v="295.49"/>
    <n v="7.6"/>
  </r>
  <r>
    <s v="ddfa6a91-1589-464c-8c1d-017a6df70f97"/>
    <s v="C"/>
    <s v="Naypyitaw"/>
    <s v="Normal"/>
    <s v="Female"/>
    <s v="Health and beauty"/>
    <n v="60.43"/>
    <n v="1"/>
    <n v="3.0215000000000001"/>
    <n v="63.45"/>
    <n v="233.12"/>
    <n v="63.45"/>
    <x v="283"/>
    <n v="2019"/>
    <x v="9"/>
    <s v="Thursday"/>
    <d v="1899-12-30T00:54:12"/>
    <s v="Cash"/>
    <n v="36.26"/>
    <n v="42.85"/>
    <n v="27.19"/>
    <n v="8"/>
  </r>
  <r>
    <s v="96c27241-44ba-4335-8234-283325864cc0"/>
    <s v="A"/>
    <s v="Yangon"/>
    <s v="Member"/>
    <s v="Male"/>
    <s v="Electronic accessories"/>
    <n v="72.37"/>
    <n v="7"/>
    <n v="25.329499999999999"/>
    <n v="531.91999999999996"/>
    <n v="278.77999999999997"/>
    <n v="75.988571428571419"/>
    <x v="282"/>
    <n v="2019"/>
    <x v="9"/>
    <s v="Monday"/>
    <d v="1899-12-30T13:15:03"/>
    <s v="Credit card"/>
    <n v="303.95"/>
    <n v="42.86"/>
    <n v="227.97"/>
    <n v="8.4"/>
  </r>
  <r>
    <s v="896d3db0-6a11-4123-9ee2-927096a6ec57"/>
    <s v="A"/>
    <s v="Naypyitaw"/>
    <s v="Normal"/>
    <s v="Male"/>
    <s v="Fashion accessories"/>
    <n v="99.04"/>
    <n v="1"/>
    <n v="4.952"/>
    <n v="103.99"/>
    <n v="154.74"/>
    <n v="103.99"/>
    <x v="261"/>
    <n v="2019"/>
    <x v="9"/>
    <s v="Saturday"/>
    <d v="1899-12-30T00:11:34"/>
    <s v="Cash"/>
    <n v="59.42"/>
    <n v="42.86"/>
    <n v="44.57"/>
    <n v="8.3000000000000007"/>
  </r>
  <r>
    <s v="1afb651e-5832-4855-b387-7193f4e17bc5"/>
    <s v="C"/>
    <s v="Yangon"/>
    <s v="Normal"/>
    <s v="Female"/>
    <s v="Health and beauty"/>
    <n v="63.63"/>
    <n v="3"/>
    <n v="9.5444999999999993"/>
    <n v="200.43"/>
    <n v="166.48666666666668"/>
    <n v="66.81"/>
    <x v="273"/>
    <n v="2019"/>
    <x v="9"/>
    <s v="Thursday"/>
    <d v="1899-12-30T22:10:25"/>
    <s v="Credit card"/>
    <n v="114.53"/>
    <n v="42.86"/>
    <n v="85.9"/>
    <n v="5.9"/>
  </r>
  <r>
    <s v="643fe192-2692-499a-8878-84a9bbdb7dbd"/>
    <s v="A"/>
    <s v="Naypyitaw"/>
    <s v="Normal"/>
    <s v="Male"/>
    <s v="Health and beauty"/>
    <n v="50.73"/>
    <n v="3"/>
    <n v="7.6094999999999997"/>
    <n v="159.80000000000001"/>
    <n v="132.82666666666665"/>
    <n v="53.266666666666673"/>
    <x v="273"/>
    <n v="2019"/>
    <x v="9"/>
    <s v="Thursday"/>
    <d v="1899-12-30T15:59:15"/>
    <s v="Credit card"/>
    <n v="91.31"/>
    <n v="42.86"/>
    <n v="68.489999999999995"/>
    <n v="6.6"/>
  </r>
  <r>
    <s v="217b0a09-eb4a-4b64-9f6d-cee50762acfc"/>
    <s v="A"/>
    <s v="Mandalay"/>
    <s v="Member"/>
    <s v="Female"/>
    <s v="Fashion accessories"/>
    <n v="44.2"/>
    <n v="3"/>
    <n v="6.63"/>
    <n v="139.22999999999999"/>
    <n v="215.46333333333334"/>
    <n v="46.41"/>
    <x v="271"/>
    <n v="2019"/>
    <x v="9"/>
    <s v="Thursday"/>
    <d v="1899-12-30T02:14:30"/>
    <s v="Credit card"/>
    <n v="79.56"/>
    <n v="42.86"/>
    <n v="59.67"/>
    <n v="9"/>
  </r>
  <r>
    <s v="d2bb0058-f546-4c2b-bee8-beb306a4d0f0"/>
    <s v="B"/>
    <s v="Yangon"/>
    <s v="Normal"/>
    <s v="Female"/>
    <s v="Health and beauty"/>
    <n v="13.53"/>
    <n v="7"/>
    <n v="4.7355"/>
    <n v="99.45"/>
    <n v="347.2166666666667"/>
    <n v="14.207142857142857"/>
    <x v="281"/>
    <n v="2019"/>
    <x v="9"/>
    <s v="Sunday"/>
    <d v="1899-12-30T16:19:19"/>
    <s v="Cash"/>
    <n v="56.83"/>
    <n v="42.86"/>
    <n v="42.62"/>
    <n v="7.1"/>
  </r>
  <r>
    <s v="f26961c7-7b36-4c37-a26c-3340eefe897f"/>
    <s v="C"/>
    <s v="Yangon"/>
    <s v="Member"/>
    <s v="Male"/>
    <s v="Electronic accessories"/>
    <n v="38.83"/>
    <n v="10"/>
    <n v="19.414999999999999"/>
    <n v="407.71"/>
    <n v="333.55333333333334"/>
    <n v="40.771000000000001"/>
    <x v="264"/>
    <n v="2019"/>
    <x v="9"/>
    <s v="Sunday"/>
    <d v="1899-12-30T13:48:31"/>
    <s v="Ewallet"/>
    <n v="232.98"/>
    <n v="42.86"/>
    <n v="174.73"/>
    <n v="6.3"/>
  </r>
  <r>
    <s v="132e9e4b-d24d-4133-ad7e-58c58dcfd3f3"/>
    <s v="A"/>
    <s v="Yangon"/>
    <s v="Member"/>
    <s v="Female"/>
    <s v="Fashion accessories"/>
    <n v="84.84"/>
    <n v="6"/>
    <n v="25.452000000000002"/>
    <n v="534.49"/>
    <n v="321.97000000000003"/>
    <n v="89.081666666666663"/>
    <x v="257"/>
    <n v="2019"/>
    <x v="9"/>
    <s v="Wednesday"/>
    <d v="1899-12-30T16:26:33"/>
    <s v="Credit card"/>
    <n v="305.42"/>
    <n v="42.86"/>
    <n v="229.07"/>
    <n v="5.8"/>
  </r>
  <r>
    <s v="113961e2-95b8-4df2-8481-1e019583c053"/>
    <s v="B"/>
    <s v="Naypyitaw"/>
    <s v="Member"/>
    <s v="Female"/>
    <s v="Fashion accessories"/>
    <n v="13.92"/>
    <n v="4"/>
    <n v="2.7839999999999998"/>
    <n v="58.46"/>
    <n v="153.46666666666667"/>
    <n v="14.615"/>
    <x v="276"/>
    <n v="2019"/>
    <x v="9"/>
    <s v="Friday"/>
    <d v="1899-12-30T23:38:57"/>
    <s v="Credit card"/>
    <n v="33.409999999999997"/>
    <n v="42.85"/>
    <n v="25.05"/>
    <n v="7.1"/>
  </r>
  <r>
    <s v="2d47eb80-e82d-4918-b961-d055b482e705"/>
    <s v="C"/>
    <s v="Mandalay"/>
    <s v="Normal"/>
    <s v="Female"/>
    <s v="Electronic accessories"/>
    <n v="44.4"/>
    <n v="8"/>
    <n v="17.760000000000002"/>
    <n v="372.96"/>
    <n v="155.63666666666666"/>
    <n v="46.62"/>
    <x v="261"/>
    <n v="2019"/>
    <x v="9"/>
    <s v="Saturday"/>
    <d v="1899-12-30T00:45:49"/>
    <s v="Ewallet"/>
    <n v="213.12"/>
    <n v="42.86"/>
    <n v="159.84"/>
    <n v="7.4"/>
  </r>
  <r>
    <s v="7538c1dd-2794-460c-bc42-7ef982a925f3"/>
    <s v="B"/>
    <s v="Naypyitaw"/>
    <s v="Member"/>
    <s v="Female"/>
    <s v="Food and beverages"/>
    <n v="6.9"/>
    <n v="4"/>
    <n v="1.38"/>
    <n v="28.98"/>
    <n v="79.069999999999993"/>
    <n v="7.2450000000000001"/>
    <x v="284"/>
    <n v="2019"/>
    <x v="9"/>
    <s v="Monday"/>
    <d v="1899-12-30T15:04:07"/>
    <s v="Ewallet"/>
    <n v="16.559999999999999"/>
    <n v="42.86"/>
    <n v="12.42"/>
    <n v="8.4"/>
  </r>
  <r>
    <s v="8df5688e-cab1-4ce6-b64a-e2908fba8eb5"/>
    <s v="B"/>
    <s v="Yangon"/>
    <s v="Member"/>
    <s v="Male"/>
    <s v="Home and lifestyle"/>
    <n v="8.84"/>
    <n v="7"/>
    <n v="3.0939999999999999"/>
    <n v="64.97"/>
    <n v="247.34333333333333"/>
    <n v="9.281428571428572"/>
    <x v="266"/>
    <n v="2019"/>
    <x v="9"/>
    <s v="Wednesday"/>
    <d v="1899-12-30T12:53:49"/>
    <s v="Ewallet"/>
    <n v="37.130000000000003"/>
    <n v="42.85"/>
    <n v="27.84"/>
    <n v="9.8000000000000007"/>
  </r>
  <r>
    <s v="189b4885-dd08-4f29-aaa5-be920454df29"/>
    <s v="B"/>
    <s v="Mandalay"/>
    <s v="Normal"/>
    <s v="Female"/>
    <s v="Electronic accessories"/>
    <n v="45.48"/>
    <n v="3"/>
    <n v="6.8220000000000001"/>
    <n v="143.26"/>
    <n v="371.07"/>
    <n v="47.75333333333333"/>
    <x v="272"/>
    <n v="2019"/>
    <x v="9"/>
    <s v="Tuesday"/>
    <d v="1899-12-30T07:27:41"/>
    <s v="Ewallet"/>
    <n v="81.86"/>
    <n v="42.86"/>
    <n v="61.4"/>
    <n v="5.9"/>
  </r>
  <r>
    <s v="14c249f3-f25c-48fa-a189-a58ca609ab78"/>
    <s v="A"/>
    <s v="Naypyitaw"/>
    <s v="Normal"/>
    <s v="Male"/>
    <s v="Health and beauty"/>
    <n v="84.73"/>
    <n v="6"/>
    <n v="25.419"/>
    <n v="533.79999999999995"/>
    <n v="377.21666666666664"/>
    <n v="88.966666666666654"/>
    <x v="260"/>
    <n v="2019"/>
    <x v="9"/>
    <s v="Wednesday"/>
    <d v="1899-12-30T04:57:21"/>
    <s v="Credit card"/>
    <n v="305.02999999999997"/>
    <n v="42.86"/>
    <n v="228.77"/>
    <n v="6.4"/>
  </r>
  <r>
    <s v="a18f6a0a-64b0-42c3-93ea-fcd6dea12119"/>
    <s v="B"/>
    <s v="Naypyitaw"/>
    <s v="Member"/>
    <s v="Male"/>
    <s v="Food and beverages"/>
    <n v="69.23"/>
    <n v="6"/>
    <n v="20.768999999999998"/>
    <n v="436.15"/>
    <n v="432.41333333333324"/>
    <n v="72.691666666666663"/>
    <x v="284"/>
    <n v="2019"/>
    <x v="9"/>
    <s v="Monday"/>
    <d v="1899-12-30T20:17:43"/>
    <s v="Ewallet"/>
    <n v="249.23"/>
    <n v="42.86"/>
    <n v="186.92"/>
    <n v="6.6"/>
  </r>
  <r>
    <s v="a1a7a36e-9a91-4c71-b6e0-ad950d92de0b"/>
    <s v="C"/>
    <s v="Naypyitaw"/>
    <s v="Normal"/>
    <s v="Female"/>
    <s v="Home and lifestyle"/>
    <n v="22"/>
    <n v="7"/>
    <n v="7.7"/>
    <n v="161.69999999999999"/>
    <n v="346.09333333333331"/>
    <n v="23.099999999999998"/>
    <x v="284"/>
    <n v="2019"/>
    <x v="9"/>
    <s v="Monday"/>
    <d v="1899-12-30T21:11:34"/>
    <s v="Credit card"/>
    <n v="92.4"/>
    <n v="42.86"/>
    <n v="69.3"/>
    <n v="8.1"/>
  </r>
  <r>
    <s v="52be54a7-2306-4f4e-9287-1c4264f86516"/>
    <s v="B"/>
    <s v="Mandalay"/>
    <s v="Normal"/>
    <s v="Female"/>
    <s v="Fashion accessories"/>
    <n v="74.010000000000005"/>
    <n v="9"/>
    <n v="33.304499999999997"/>
    <n v="699.39"/>
    <n v="395.70666666666665"/>
    <n v="77.709999999999994"/>
    <x v="260"/>
    <n v="2019"/>
    <x v="9"/>
    <s v="Wednesday"/>
    <d v="1899-12-30T05:49:17"/>
    <s v="Ewallet"/>
    <n v="399.65"/>
    <n v="42.86"/>
    <n v="299.74"/>
    <n v="6.7"/>
  </r>
  <r>
    <s v="da78f97f-d8f3-4053-8c97-b2b0343a4798"/>
    <s v="A"/>
    <s v="Mandalay"/>
    <s v="Member"/>
    <s v="Male"/>
    <s v="Food and beverages"/>
    <n v="33.75"/>
    <n v="5"/>
    <n v="8.4375"/>
    <n v="177.19"/>
    <n v="233.64000000000001"/>
    <n v="35.438000000000002"/>
    <x v="271"/>
    <n v="2019"/>
    <x v="9"/>
    <s v="Thursday"/>
    <d v="1899-12-30T13:48:35"/>
    <s v="Ewallet"/>
    <n v="101.25"/>
    <n v="42.86"/>
    <n v="75.94"/>
    <n v="9.6999999999999993"/>
  </r>
  <r>
    <s v="54a8e0b4-4d20-4c78-9e09-076d02760856"/>
    <s v="B"/>
    <s v="Mandalay"/>
    <s v="Normal"/>
    <s v="Male"/>
    <s v="Health and beauty"/>
    <n v="59.15"/>
    <n v="5"/>
    <n v="14.7875"/>
    <n v="310.54000000000002"/>
    <n v="182.53666666666666"/>
    <n v="62.108000000000004"/>
    <x v="270"/>
    <n v="2019"/>
    <x v="9"/>
    <s v="Tuesday"/>
    <d v="1899-12-30T04:05:18"/>
    <s v="Cash"/>
    <n v="177.45"/>
    <n v="42.86"/>
    <n v="133.09"/>
    <n v="8.6"/>
  </r>
  <r>
    <s v="7033f98a-671e-4bd4-a235-fdd861c3617c"/>
    <s v="C"/>
    <s v="Mandalay"/>
    <s v="Member"/>
    <s v="Male"/>
    <s v="Fashion accessories"/>
    <n v="50.76"/>
    <n v="4"/>
    <n v="10.151999999999999"/>
    <n v="213.19"/>
    <n v="349.05666666666667"/>
    <n v="53.297499999999999"/>
    <x v="275"/>
    <n v="2019"/>
    <x v="9"/>
    <s v="Saturday"/>
    <d v="1899-12-30T03:07:00"/>
    <s v="Credit card"/>
    <n v="121.82"/>
    <n v="42.86"/>
    <n v="91.37"/>
    <n v="9.8000000000000007"/>
  </r>
  <r>
    <s v="6ca1d229-a190-4df3-b6cd-a8dc061dca62"/>
    <s v="B"/>
    <s v="Naypyitaw"/>
    <s v="Member"/>
    <s v="Male"/>
    <s v="Electronic accessories"/>
    <n v="7.58"/>
    <n v="3"/>
    <n v="1.137"/>
    <n v="23.88"/>
    <n v="453.2166666666667"/>
    <n v="7.96"/>
    <x v="262"/>
    <n v="2019"/>
    <x v="9"/>
    <s v="Thursday"/>
    <d v="1899-12-30T21:47:13"/>
    <s v="Ewallet"/>
    <n v="13.64"/>
    <n v="42.88"/>
    <n v="10.24"/>
    <n v="8.5"/>
  </r>
  <r>
    <s v="0a371573-8dae-475a-b34e-359000e2bfdc"/>
    <s v="C"/>
    <s v="Mandalay"/>
    <s v="Member"/>
    <s v="Female"/>
    <s v="Electronic accessories"/>
    <n v="96.44"/>
    <n v="8"/>
    <n v="38.576000000000001"/>
    <n v="810.1"/>
    <n v="659.65666666666664"/>
    <n v="101.2625"/>
    <x v="279"/>
    <n v="2019"/>
    <x v="9"/>
    <s v="Tuesday"/>
    <d v="1899-12-30T14:16:13"/>
    <s v="Cash"/>
    <n v="462.91"/>
    <n v="42.86"/>
    <n v="347.19"/>
    <n v="7.6"/>
  </r>
  <r>
    <s v="c7a24705-7206-40c2-bb5c-5af9c7193c73"/>
    <s v="C"/>
    <s v="Mandalay"/>
    <s v="Normal"/>
    <s v="Female"/>
    <s v="Fashion accessories"/>
    <n v="71.52"/>
    <n v="7"/>
    <n v="25.032"/>
    <n v="525.66999999999996"/>
    <n v="454.26"/>
    <n v="75.09571428571428"/>
    <x v="278"/>
    <n v="2019"/>
    <x v="9"/>
    <s v="Sunday"/>
    <d v="1899-12-30T13:47:07"/>
    <s v="Cash"/>
    <n v="300.38"/>
    <n v="42.86"/>
    <n v="225.29"/>
    <n v="7.8"/>
  </r>
  <r>
    <s v="6c941672-ab62-40bd-91e1-2600f3d2996e"/>
    <s v="B"/>
    <s v="Mandalay"/>
    <s v="Normal"/>
    <s v="Female"/>
    <s v="Sports and travel"/>
    <n v="87.51"/>
    <n v="7"/>
    <n v="30.628499999999999"/>
    <n v="643.20000000000005"/>
    <n v="420.68333333333334"/>
    <n v="91.885714285714286"/>
    <x v="267"/>
    <n v="2019"/>
    <x v="9"/>
    <s v="Tuesday"/>
    <d v="1899-12-30T01:36:09"/>
    <s v="Credit card"/>
    <n v="367.54"/>
    <n v="42.86"/>
    <n v="275.66000000000003"/>
    <n v="8.1"/>
  </r>
  <r>
    <s v="6ccbde96-0a0b-488e-804e-668df0dc883d"/>
    <s v="C"/>
    <s v="Naypyitaw"/>
    <s v="Member"/>
    <s v="Female"/>
    <s v="Sports and travel"/>
    <n v="20.52"/>
    <n v="9"/>
    <n v="9.234"/>
    <n v="193.91"/>
    <n v="324.44333333333333"/>
    <n v="21.545555555555556"/>
    <x v="263"/>
    <n v="2019"/>
    <x v="9"/>
    <s v="Saturday"/>
    <d v="1899-12-30T15:33:54"/>
    <s v="Cash"/>
    <n v="110.81"/>
    <n v="42.85"/>
    <n v="83.1"/>
    <n v="8.1"/>
  </r>
  <r>
    <s v="2eb3d3cd-c150-4992-b753-6bf34153dc67"/>
    <s v="C"/>
    <s v="Naypyitaw"/>
    <s v="Normal"/>
    <s v="Male"/>
    <s v="Health and beauty"/>
    <n v="40.47"/>
    <n v="10"/>
    <n v="20.234999999999999"/>
    <n v="424.94"/>
    <n v="373.13666666666671"/>
    <n v="42.494"/>
    <x v="260"/>
    <n v="2019"/>
    <x v="9"/>
    <s v="Wednesday"/>
    <d v="1899-12-30T19:48:08"/>
    <s v="Credit card"/>
    <n v="242.82"/>
    <n v="42.86"/>
    <n v="182.12"/>
    <n v="5.9"/>
  </r>
  <r>
    <s v="7f78b60b-64ed-44ea-8d8b-834430448c3d"/>
    <s v="B"/>
    <s v="Mandalay"/>
    <s v="Member"/>
    <s v="Male"/>
    <s v="Fashion accessories"/>
    <n v="42.2"/>
    <n v="8"/>
    <n v="16.88"/>
    <n v="354.48"/>
    <n v="264.72333333333336"/>
    <n v="44.31"/>
    <x v="265"/>
    <n v="2019"/>
    <x v="9"/>
    <s v="Wednesday"/>
    <d v="1899-12-30T07:44:34"/>
    <s v="Credit card"/>
    <n v="202.56"/>
    <n v="42.86"/>
    <n v="151.91999999999999"/>
    <n v="5.0999999999999996"/>
  </r>
  <r>
    <s v="9bbec319-2c0c-47b2-aa9c-0b5fa3b6c099"/>
    <s v="A"/>
    <s v="Naypyitaw"/>
    <s v="Normal"/>
    <s v="Female"/>
    <s v="Home and lifestyle"/>
    <n v="32.380000000000003"/>
    <n v="10"/>
    <n v="16.190000000000001"/>
    <n v="339.99"/>
    <n v="252.79666666666665"/>
    <n v="33.999000000000002"/>
    <x v="269"/>
    <n v="2019"/>
    <x v="9"/>
    <s v="Friday"/>
    <d v="1899-12-30T12:36:29"/>
    <s v="Credit card"/>
    <n v="194.28"/>
    <n v="42.86"/>
    <n v="145.71"/>
    <n v="9.6999999999999993"/>
  </r>
  <r>
    <s v="e09d2eb2-2b7e-452a-8cbc-1bf8a95face5"/>
    <s v="B"/>
    <s v="Yangon"/>
    <s v="Normal"/>
    <s v="Male"/>
    <s v="Fashion accessories"/>
    <n v="94.95"/>
    <n v="1"/>
    <n v="4.7474999999999996"/>
    <n v="99.7"/>
    <n v="204.67333333333332"/>
    <n v="99.7"/>
    <x v="268"/>
    <n v="2019"/>
    <x v="9"/>
    <s v="Friday"/>
    <d v="1899-12-30T02:05:32"/>
    <s v="Cash"/>
    <n v="56.97"/>
    <n v="42.86"/>
    <n v="42.73"/>
    <n v="5.5"/>
  </r>
  <r>
    <s v="818954ea-3983-4cb8-a63c-c70309693af9"/>
    <s v="B"/>
    <s v="Naypyitaw"/>
    <s v="Normal"/>
    <s v="Male"/>
    <s v="Food and beverages"/>
    <n v="43.36"/>
    <n v="7"/>
    <n v="15.176"/>
    <n v="318.7"/>
    <n v="205.20666666666662"/>
    <n v="45.528571428571425"/>
    <x v="258"/>
    <n v="2019"/>
    <x v="9"/>
    <s v="Friday"/>
    <d v="1899-12-30T23:21:51"/>
    <s v="Ewallet"/>
    <n v="182.11"/>
    <n v="42.86"/>
    <n v="136.59"/>
    <n v="8.9"/>
  </r>
  <r>
    <s v="6343ac66-dcfa-461d-b71f-9962e6379aab"/>
    <s v="C"/>
    <s v="Yangon"/>
    <s v="Normal"/>
    <s v="Female"/>
    <s v="Electronic accessories"/>
    <n v="93.15"/>
    <n v="2"/>
    <n v="9.3149999999999995"/>
    <n v="195.62"/>
    <n v="289.06666666666666"/>
    <n v="97.81"/>
    <x v="264"/>
    <n v="2019"/>
    <x v="9"/>
    <s v="Sunday"/>
    <d v="1899-12-30T22:03:52"/>
    <s v="Cash"/>
    <n v="111.78"/>
    <n v="42.86"/>
    <n v="83.84"/>
    <n v="5.8"/>
  </r>
  <r>
    <s v="577d71cc-694d-4ca7-80c2-5ac645a33cff"/>
    <s v="B"/>
    <s v="Naypyitaw"/>
    <s v="Member"/>
    <s v="Male"/>
    <s v="Fashion accessories"/>
    <n v="12.06"/>
    <n v="8"/>
    <n v="4.8239999999999998"/>
    <n v="101.3"/>
    <n v="294.34666666666664"/>
    <n v="12.6625"/>
    <x v="272"/>
    <n v="2019"/>
    <x v="9"/>
    <s v="Tuesday"/>
    <d v="1899-12-30T10:26:09"/>
    <s v="Ewallet"/>
    <n v="57.89"/>
    <n v="42.85"/>
    <n v="43.41"/>
    <n v="7"/>
  </r>
  <r>
    <s v="c66aeaf1-47fb-4ba6-95f9-9386cb51299b"/>
    <s v="B"/>
    <s v="Naypyitaw"/>
    <s v="Member"/>
    <s v="Male"/>
    <s v="Health and beauty"/>
    <n v="67.89"/>
    <n v="8"/>
    <n v="27.155999999999999"/>
    <n v="570.28"/>
    <n v="319.54666666666668"/>
    <n v="71.284999999999997"/>
    <x v="264"/>
    <n v="2019"/>
    <x v="9"/>
    <s v="Sunday"/>
    <d v="1899-12-30T05:44:08"/>
    <s v="Ewallet"/>
    <n v="325.87"/>
    <n v="42.86"/>
    <n v="244.41"/>
    <n v="8.1999999999999993"/>
  </r>
  <r>
    <s v="d9a22044-b41e-4b6c-8208-33b6632868db"/>
    <s v="A"/>
    <s v="Yangon"/>
    <s v="Normal"/>
    <s v="Male"/>
    <s v="Health and beauty"/>
    <n v="28.77"/>
    <n v="7"/>
    <n v="10.0695"/>
    <n v="211.46"/>
    <n v="254.85"/>
    <n v="30.208571428571428"/>
    <x v="282"/>
    <n v="2019"/>
    <x v="9"/>
    <s v="Monday"/>
    <d v="1899-12-30T07:35:32"/>
    <s v="Cash"/>
    <n v="120.83"/>
    <n v="42.86"/>
    <n v="90.63"/>
    <n v="6.5"/>
  </r>
  <r>
    <s v="b2d152ae-78fb-45fd-a97f-e8a02acd3c35"/>
    <s v="C"/>
    <s v="Mandalay"/>
    <s v="Normal"/>
    <s v="Male"/>
    <s v="Health and beauty"/>
    <n v="18.72"/>
    <n v="9"/>
    <n v="8.4239999999999995"/>
    <n v="176.9"/>
    <n v="192.8066666666667"/>
    <n v="19.655555555555555"/>
    <x v="276"/>
    <n v="2019"/>
    <x v="9"/>
    <s v="Friday"/>
    <d v="1899-12-30T12:54:40"/>
    <s v="Ewallet"/>
    <n v="101.09"/>
    <n v="42.85"/>
    <n v="75.81"/>
    <n v="9.1999999999999993"/>
  </r>
  <r>
    <s v="6a9a0595-4846-4fb1-af0d-4f7c2d04945e"/>
    <s v="B"/>
    <s v="Naypyitaw"/>
    <s v="Normal"/>
    <s v="Male"/>
    <s v="Food and beverages"/>
    <n v="89.57"/>
    <n v="4"/>
    <n v="17.914000000000001"/>
    <n v="376.19"/>
    <n v="162.77000000000001"/>
    <n v="94.047499999999999"/>
    <x v="261"/>
    <n v="2019"/>
    <x v="9"/>
    <s v="Saturday"/>
    <d v="1899-12-30T01:54:49"/>
    <s v="Credit card"/>
    <n v="214.97"/>
    <n v="42.86"/>
    <n v="161.22"/>
    <n v="7.9"/>
  </r>
  <r>
    <s v="3f171871-5c40-463d-b9ad-eaa7b29b7bc0"/>
    <s v="C"/>
    <s v="Yangon"/>
    <s v="Member"/>
    <s v="Male"/>
    <s v="Fashion accessories"/>
    <n v="12.06"/>
    <n v="2"/>
    <n v="1.206"/>
    <n v="25.33"/>
    <n v="91.166666666666671"/>
    <n v="12.664999999999999"/>
    <x v="277"/>
    <n v="2019"/>
    <x v="9"/>
    <s v="Saturday"/>
    <d v="1899-12-30T17:02:15"/>
    <s v="Ewallet"/>
    <n v="14.47"/>
    <n v="42.87"/>
    <n v="10.86"/>
    <n v="8.6"/>
  </r>
  <r>
    <s v="c4d30d6f-160c-4c67-859a-1922ee9f5142"/>
    <s v="A"/>
    <s v="Yangon"/>
    <s v="Normal"/>
    <s v="Male"/>
    <s v="Fashion accessories"/>
    <n v="41.33"/>
    <n v="2"/>
    <n v="4.133"/>
    <n v="86.79"/>
    <n v="394.18666666666667"/>
    <n v="43.395000000000003"/>
    <x v="273"/>
    <n v="2019"/>
    <x v="9"/>
    <s v="Thursday"/>
    <d v="1899-12-30T02:07:44"/>
    <s v="Ewallet"/>
    <n v="49.6"/>
    <n v="42.85"/>
    <n v="37.19"/>
    <n v="8.1"/>
  </r>
  <r>
    <s v="4dbb36f3-b122-4772-8482-0b15c29f4f82"/>
    <s v="C"/>
    <s v="Naypyitaw"/>
    <s v="Member"/>
    <s v="Male"/>
    <s v="Fashion accessories"/>
    <n v="76.849999999999994"/>
    <n v="2"/>
    <n v="7.6849999999999996"/>
    <n v="161.38"/>
    <n v="409.55"/>
    <n v="80.69"/>
    <x v="276"/>
    <n v="2019"/>
    <x v="9"/>
    <s v="Friday"/>
    <d v="1899-12-30T02:49:01"/>
    <s v="Cash"/>
    <n v="92.22"/>
    <n v="42.86"/>
    <n v="69.16"/>
    <n v="7.4"/>
  </r>
  <r>
    <s v="afc26108-978b-48cb-95bb-6de59e006ef5"/>
    <s v="B"/>
    <s v="Yangon"/>
    <s v="Member"/>
    <s v="Female"/>
    <s v="Food and beverages"/>
    <n v="88.99"/>
    <n v="10"/>
    <n v="44.494999999999997"/>
    <n v="934.39"/>
    <n v="505.82333333333332"/>
    <n v="93.438999999999993"/>
    <x v="268"/>
    <n v="2019"/>
    <x v="9"/>
    <s v="Friday"/>
    <d v="1899-12-30T12:57:51"/>
    <s v="Cash"/>
    <n v="533.94000000000005"/>
    <n v="42.86"/>
    <n v="400.45"/>
    <n v="6.5"/>
  </r>
  <r>
    <s v="6a1be01a-d683-4e2f-b77e-ea7d0102c6ac"/>
    <s v="B"/>
    <s v="Mandalay"/>
    <s v="Normal"/>
    <s v="Male"/>
    <s v="Sports and travel"/>
    <n v="25.31"/>
    <n v="5"/>
    <n v="6.3274999999999997"/>
    <n v="132.88"/>
    <n v="310.72666666666663"/>
    <n v="26.576000000000001"/>
    <x v="281"/>
    <n v="2019"/>
    <x v="9"/>
    <s v="Sunday"/>
    <d v="1899-12-30T23:23:16"/>
    <s v="Ewallet"/>
    <n v="75.930000000000007"/>
    <n v="42.86"/>
    <n v="56.95"/>
    <n v="6.5"/>
  </r>
  <r>
    <s v="50f28003-a43c-43d7-8607-3f6b15bb9a13"/>
    <s v="A"/>
    <s v="Naypyitaw"/>
    <s v="Normal"/>
    <s v="Female"/>
    <s v="Home and lifestyle"/>
    <n v="71.459999999999994"/>
    <n v="6"/>
    <n v="21.437999999999999"/>
    <n v="450.2"/>
    <n v="332.83666666666664"/>
    <n v="75.033333333333331"/>
    <x v="278"/>
    <n v="2019"/>
    <x v="9"/>
    <s v="Sunday"/>
    <d v="1899-12-30T09:59:21"/>
    <s v="Ewallet"/>
    <n v="257.26"/>
    <n v="42.86"/>
    <n v="192.94"/>
    <n v="6.4"/>
  </r>
  <r>
    <s v="37306117-c326-4700-9b06-acad218874f2"/>
    <s v="C"/>
    <s v="Naypyitaw"/>
    <s v="Member"/>
    <s v="Male"/>
    <s v="Health and beauty"/>
    <n v="83.12"/>
    <n v="4"/>
    <n v="16.623999999999999"/>
    <n v="349.1"/>
    <n v="332.90666666666669"/>
    <n v="87.275000000000006"/>
    <x v="273"/>
    <n v="2019"/>
    <x v="9"/>
    <s v="Thursday"/>
    <d v="1899-12-30T08:32:47"/>
    <s v="Ewallet"/>
    <n v="199.49"/>
    <n v="42.86"/>
    <n v="149.61000000000001"/>
    <n v="9.8000000000000007"/>
  </r>
  <r>
    <s v="36639381-68be-417d-b761-22cab4a998af"/>
    <s v="B"/>
    <s v="Yangon"/>
    <s v="Normal"/>
    <s v="Female"/>
    <s v="Electronic accessories"/>
    <n v="63.24"/>
    <n v="3"/>
    <n v="9.4860000000000007"/>
    <n v="199.21"/>
    <n v="357.15333333333336"/>
    <n v="66.403333333333336"/>
    <x v="270"/>
    <n v="2019"/>
    <x v="9"/>
    <s v="Tuesday"/>
    <d v="1899-12-30T09:31:10"/>
    <s v="Credit card"/>
    <n v="113.83"/>
    <n v="42.86"/>
    <n v="85.38"/>
    <n v="7"/>
  </r>
  <r>
    <s v="81c298d8-671d-4dd9-ac7a-4fa65f649a35"/>
    <s v="B"/>
    <s v="Mandalay"/>
    <s v="Member"/>
    <s v="Male"/>
    <s v="Sports and travel"/>
    <n v="53.62"/>
    <n v="8"/>
    <n v="21.448"/>
    <n v="450.41"/>
    <n v="442.21333333333331"/>
    <n v="56.301250000000003"/>
    <x v="273"/>
    <n v="2019"/>
    <x v="9"/>
    <s v="Thursday"/>
    <d v="1899-12-30T14:04:29"/>
    <s v="Ewallet"/>
    <n v="257.38"/>
    <n v="42.86"/>
    <n v="193.03"/>
    <n v="8.4"/>
  </r>
  <r>
    <s v="5144679d-d9ea-45ae-b1df-57ed597acdf3"/>
    <s v="B"/>
    <s v="Naypyitaw"/>
    <s v="Normal"/>
    <s v="Female"/>
    <s v="Health and beauty"/>
    <n v="80.349999999999994"/>
    <n v="5"/>
    <n v="20.087499999999999"/>
    <n v="421.84"/>
    <n v="330.64333333333337"/>
    <n v="84.367999999999995"/>
    <x v="260"/>
    <n v="2019"/>
    <x v="9"/>
    <s v="Wednesday"/>
    <d v="1899-12-30T11:53:21"/>
    <s v="Ewallet"/>
    <n v="241.05"/>
    <n v="42.86"/>
    <n v="180.79"/>
    <n v="7.8"/>
  </r>
  <r>
    <s v="b92badc5-2ca5-40cc-b8ea-b7ccdb6c593f"/>
    <s v="A"/>
    <s v="Mandalay"/>
    <s v="Normal"/>
    <s v="Female"/>
    <s v="Food and beverages"/>
    <n v="86.55"/>
    <n v="5"/>
    <n v="21.637499999999999"/>
    <n v="454.39"/>
    <n v="303.01"/>
    <n v="90.878"/>
    <x v="277"/>
    <n v="2019"/>
    <x v="9"/>
    <s v="Saturday"/>
    <d v="1899-12-30T11:18:43"/>
    <s v="Ewallet"/>
    <n v="259.64999999999998"/>
    <n v="42.86"/>
    <n v="194.74"/>
    <n v="6.3"/>
  </r>
  <r>
    <s v="b886e53f-792c-4378-91e9-0e8a23f67ced"/>
    <s v="C"/>
    <s v="Mandalay"/>
    <s v="Normal"/>
    <s v="Male"/>
    <s v="Home and lifestyle"/>
    <n v="36.729999999999997"/>
    <n v="3"/>
    <n v="5.5095000000000001"/>
    <n v="115.7"/>
    <n v="173.38666666666666"/>
    <n v="38.56666666666667"/>
    <x v="274"/>
    <n v="2019"/>
    <x v="9"/>
    <s v="Monday"/>
    <d v="1899-12-30T08:35:28"/>
    <s v="Cash"/>
    <n v="66.11"/>
    <n v="42.86"/>
    <n v="49.59"/>
    <n v="5.6"/>
  </r>
  <r>
    <s v="a045850e-f08c-4570-a0e4-85ecf487b81f"/>
    <s v="A"/>
    <s v="Naypyitaw"/>
    <s v="Member"/>
    <s v="Male"/>
    <s v="Sports and travel"/>
    <n v="80.7"/>
    <n v="4"/>
    <n v="16.14"/>
    <n v="338.94"/>
    <n v="144.92666666666665"/>
    <n v="84.734999999999999"/>
    <x v="257"/>
    <n v="2019"/>
    <x v="9"/>
    <s v="Wednesday"/>
    <d v="1899-12-30T11:11:21"/>
    <s v="Credit card"/>
    <n v="193.68"/>
    <n v="42.86"/>
    <n v="145.26"/>
    <n v="5.4"/>
  </r>
  <r>
    <s v="80933280-4c4b-4fb4-b492-b60f7559d63e"/>
    <s v="B"/>
    <s v="Yangon"/>
    <s v="Member"/>
    <s v="Female"/>
    <s v="Home and lifestyle"/>
    <n v="7.8"/>
    <n v="8"/>
    <n v="3.12"/>
    <n v="65.52"/>
    <n v="118.84333333333332"/>
    <n v="8.19"/>
    <x v="260"/>
    <n v="2019"/>
    <x v="9"/>
    <s v="Wednesday"/>
    <d v="1899-12-30T08:10:45"/>
    <s v="Credit card"/>
    <n v="37.44"/>
    <n v="42.86"/>
    <n v="28.08"/>
    <n v="5.5"/>
  </r>
  <r>
    <s v="7ecde3be-da7a-448c-b64b-fad3afac9327"/>
    <s v="C"/>
    <s v="Yangon"/>
    <s v="Member"/>
    <s v="Male"/>
    <s v="Fashion accessories"/>
    <n v="28.88"/>
    <n v="1"/>
    <n v="1.444"/>
    <n v="30.32"/>
    <n v="142.52000000000001"/>
    <n v="30.32"/>
    <x v="273"/>
    <n v="2019"/>
    <x v="9"/>
    <s v="Thursday"/>
    <d v="1899-12-30T21:03:28"/>
    <s v="Credit card"/>
    <n v="17.329999999999998"/>
    <n v="42.84"/>
    <n v="12.99"/>
    <n v="8.9"/>
  </r>
  <r>
    <s v="f7d61432-75ac-492e-afbb-29623227be18"/>
    <s v="B"/>
    <s v="Yangon"/>
    <s v="Member"/>
    <s v="Female"/>
    <s v="Sports and travel"/>
    <n v="82.76"/>
    <n v="3"/>
    <n v="12.414"/>
    <n v="260.69"/>
    <n v="215.06666666666669"/>
    <n v="86.896666666666661"/>
    <x v="275"/>
    <n v="2019"/>
    <x v="9"/>
    <s v="Saturday"/>
    <d v="1899-12-30T17:51:51"/>
    <s v="Credit card"/>
    <n v="148.97"/>
    <n v="42.86"/>
    <n v="111.72"/>
    <n v="8"/>
  </r>
  <r>
    <s v="fc7de354-e303-4a6c-862b-e034966e36b5"/>
    <s v="A"/>
    <s v="Naypyitaw"/>
    <s v="Normal"/>
    <s v="Female"/>
    <s v="Sports and travel"/>
    <n v="26.01"/>
    <n v="5"/>
    <n v="6.5025000000000004"/>
    <n v="136.55000000000001"/>
    <n v="205.13333333333333"/>
    <n v="27.310000000000002"/>
    <x v="257"/>
    <n v="2019"/>
    <x v="9"/>
    <s v="Wednesday"/>
    <d v="1899-12-30T06:47:44"/>
    <s v="Cash"/>
    <n v="78.03"/>
    <n v="42.86"/>
    <n v="58.52"/>
    <n v="6.8"/>
  </r>
  <r>
    <s v="5b2bb006-3c09-4099-b76f-b2be91a3e713"/>
    <s v="A"/>
    <s v="Yangon"/>
    <s v="Member"/>
    <s v="Female"/>
    <s v="Health and beauty"/>
    <n v="47.23"/>
    <n v="5"/>
    <n v="11.807499999999999"/>
    <n v="247.96"/>
    <n v="275.82"/>
    <n v="49.591999999999999"/>
    <x v="275"/>
    <n v="2019"/>
    <x v="9"/>
    <s v="Saturday"/>
    <d v="1899-12-30T03:50:48"/>
    <s v="Credit card"/>
    <n v="141.69"/>
    <n v="42.86"/>
    <n v="106.27"/>
    <n v="6.4"/>
  </r>
  <r>
    <s v="65014ccc-842f-4f31-9de4-3be90d356fcb"/>
    <s v="B"/>
    <s v="Mandalay"/>
    <s v="Normal"/>
    <s v="Male"/>
    <s v="Food and beverages"/>
    <n v="73.3"/>
    <n v="3"/>
    <n v="10.994999999999999"/>
    <n v="230.89"/>
    <n v="362.98666666666668"/>
    <n v="76.963333333333324"/>
    <x v="271"/>
    <n v="2019"/>
    <x v="9"/>
    <s v="Thursday"/>
    <d v="1899-12-30T17:19:28"/>
    <s v="Credit card"/>
    <n v="131.94"/>
    <n v="42.86"/>
    <n v="98.95"/>
    <n v="7.1"/>
  </r>
  <r>
    <s v="a1a8adc7-8fee-4a00-afb6-89b41a2d03cf"/>
    <s v="C"/>
    <s v="Mandalay"/>
    <s v="Member"/>
    <s v="Male"/>
    <s v="Food and beverages"/>
    <n v="47.43"/>
    <n v="7"/>
    <n v="16.6005"/>
    <n v="348.61"/>
    <n v="313.95333333333332"/>
    <n v="49.801428571428573"/>
    <x v="273"/>
    <n v="2019"/>
    <x v="9"/>
    <s v="Thursday"/>
    <d v="1899-12-30T17:49:24"/>
    <s v="Ewallet"/>
    <n v="199.21"/>
    <n v="42.86"/>
    <n v="149.4"/>
    <n v="7.8"/>
  </r>
  <r>
    <s v="436ceff4-4926-4a3f-99e6-2a037d0ab7bf"/>
    <s v="B"/>
    <s v="Mandalay"/>
    <s v="Normal"/>
    <s v="Male"/>
    <s v="Health and beauty"/>
    <n v="48.52"/>
    <n v="10"/>
    <n v="24.26"/>
    <n v="509.46"/>
    <n v="381.92"/>
    <n v="50.945999999999998"/>
    <x v="264"/>
    <n v="2019"/>
    <x v="9"/>
    <s v="Sunday"/>
    <d v="1899-12-30T20:29:19"/>
    <s v="Cash"/>
    <n v="291.12"/>
    <n v="42.86"/>
    <n v="218.34"/>
    <n v="8.8000000000000007"/>
  </r>
  <r>
    <s v="653a19ed-fbb0-4f5d-a205-c0d46885625e"/>
    <s v="C"/>
    <s v="Yangon"/>
    <s v="Normal"/>
    <s v="Male"/>
    <s v="Food and beverages"/>
    <n v="79.8"/>
    <n v="1"/>
    <n v="3.99"/>
    <n v="83.79"/>
    <n v="371.07"/>
    <n v="83.79"/>
    <x v="264"/>
    <n v="2019"/>
    <x v="9"/>
    <s v="Sunday"/>
    <d v="1899-12-30T14:26:53"/>
    <s v="Cash"/>
    <n v="47.88"/>
    <n v="42.86"/>
    <n v="35.909999999999997"/>
    <n v="6.9"/>
  </r>
  <r>
    <s v="ff158563-6dbc-48b9-bb80-18b72c367dfc"/>
    <s v="A"/>
    <s v="Naypyitaw"/>
    <s v="Member"/>
    <s v="Female"/>
    <s v="Home and lifestyle"/>
    <n v="87.7"/>
    <n v="6"/>
    <n v="26.31"/>
    <n v="552.51"/>
    <n v="370.16333333333336"/>
    <n v="92.084999999999994"/>
    <x v="272"/>
    <n v="2019"/>
    <x v="9"/>
    <s v="Tuesday"/>
    <d v="1899-12-30T17:06:39"/>
    <s v="Ewallet"/>
    <n v="315.72000000000003"/>
    <n v="42.86"/>
    <n v="236.79"/>
    <n v="8.8000000000000007"/>
  </r>
  <r>
    <s v="60da990f-34b9-4692-863c-9397515fd33b"/>
    <s v="C"/>
    <s v="Yangon"/>
    <s v="Normal"/>
    <s v="Male"/>
    <s v="Health and beauty"/>
    <n v="45.42"/>
    <n v="10"/>
    <n v="22.71"/>
    <n v="476.91"/>
    <n v="421.53000000000003"/>
    <n v="47.691000000000003"/>
    <x v="261"/>
    <n v="2019"/>
    <x v="9"/>
    <s v="Saturday"/>
    <d v="1899-12-30T04:35:20"/>
    <s v="Ewallet"/>
    <n v="272.52"/>
    <n v="42.86"/>
    <n v="204.39"/>
    <n v="7.1"/>
  </r>
  <r>
    <s v="fb33a3ab-a699-4bd3-a9e6-1bae3d97c544"/>
    <s v="A"/>
    <s v="Yangon"/>
    <s v="Normal"/>
    <s v="Male"/>
    <s v="Health and beauty"/>
    <n v="11.03"/>
    <n v="7"/>
    <n v="3.8605"/>
    <n v="81.069999999999993"/>
    <n v="485.23333333333335"/>
    <n v="11.581428571428571"/>
    <x v="284"/>
    <n v="2019"/>
    <x v="9"/>
    <s v="Monday"/>
    <d v="1899-12-30T02:58:17"/>
    <s v="Cash"/>
    <n v="46.33"/>
    <n v="42.85"/>
    <n v="34.74"/>
    <n v="5.0999999999999996"/>
  </r>
  <r>
    <s v="597d1d6b-584d-41df-8c71-865559855694"/>
    <s v="B"/>
    <s v="Mandalay"/>
    <s v="Member"/>
    <s v="Male"/>
    <s v="Electronic accessories"/>
    <n v="84.12"/>
    <n v="8"/>
    <n v="33.648000000000003"/>
    <n v="706.61"/>
    <n v="496.15666666666669"/>
    <n v="88.326250000000002"/>
    <x v="259"/>
    <n v="2019"/>
    <x v="9"/>
    <s v="Sunday"/>
    <d v="1899-12-30T01:56:28"/>
    <s v="Cash"/>
    <n v="403.78"/>
    <n v="42.86"/>
    <n v="302.83"/>
    <n v="6.6"/>
  </r>
  <r>
    <s v="3adc9cf1-a975-45b5-8a90-277c777b784b"/>
    <s v="B"/>
    <s v="Naypyitaw"/>
    <s v="Member"/>
    <s v="Female"/>
    <s v="Home and lifestyle"/>
    <n v="70.69"/>
    <n v="9"/>
    <n v="31.810500000000001"/>
    <n v="668.02"/>
    <n v="394.36666666666662"/>
    <n v="74.224444444444444"/>
    <x v="278"/>
    <n v="2019"/>
    <x v="9"/>
    <s v="Sunday"/>
    <d v="1899-12-30T14:55:31"/>
    <s v="Credit card"/>
    <n v="381.73"/>
    <n v="42.86"/>
    <n v="286.29000000000002"/>
    <n v="7.3"/>
  </r>
  <r>
    <s v="7c3f90b5-de5a-4242-900b-cb4f7cb7407a"/>
    <s v="B"/>
    <s v="Naypyitaw"/>
    <s v="Normal"/>
    <s v="Female"/>
    <s v="Food and beverages"/>
    <n v="36.14"/>
    <n v="3"/>
    <n v="5.4210000000000003"/>
    <n v="113.84"/>
    <n v="256.52000000000004"/>
    <n v="37.946666666666665"/>
    <x v="283"/>
    <n v="2019"/>
    <x v="9"/>
    <s v="Thursday"/>
    <d v="1899-12-30T12:01:13"/>
    <s v="Cash"/>
    <n v="65.05"/>
    <n v="42.86"/>
    <n v="48.79"/>
    <n v="7.4"/>
  </r>
  <r>
    <s v="b118a5ab-49ff-4040-8454-259a6b1b08f7"/>
    <s v="B"/>
    <s v="Yangon"/>
    <s v="Normal"/>
    <s v="Male"/>
    <s v="Sports and travel"/>
    <n v="54.59"/>
    <n v="7"/>
    <n v="19.1065"/>
    <n v="401.24"/>
    <n v="228.04666666666665"/>
    <n v="57.32"/>
    <x v="273"/>
    <n v="2019"/>
    <x v="9"/>
    <s v="Thursday"/>
    <d v="1899-12-30T07:44:44"/>
    <s v="Ewallet"/>
    <n v="229.28"/>
    <n v="42.86"/>
    <n v="171.96"/>
    <n v="7.8"/>
  </r>
  <r>
    <s v="55b483b7-aabe-4aaf-a562-cb1085a2045d"/>
    <s v="A"/>
    <s v="Mandalay"/>
    <s v="Normal"/>
    <s v="Female"/>
    <s v="Food and beverages"/>
    <n v="60.59"/>
    <n v="4"/>
    <n v="12.118"/>
    <n v="254.48"/>
    <n v="311.55666666666667"/>
    <n v="63.62"/>
    <x v="269"/>
    <n v="2019"/>
    <x v="9"/>
    <s v="Friday"/>
    <d v="1899-12-30T17:30:50"/>
    <s v="Credit card"/>
    <n v="145.41999999999999"/>
    <n v="42.86"/>
    <n v="109.06"/>
    <n v="9.1"/>
  </r>
  <r>
    <s v="ea7af942-d885-4d59-a05f-44b2c805fb91"/>
    <s v="C"/>
    <s v="Yangon"/>
    <s v="Normal"/>
    <s v="Female"/>
    <s v="Food and beverages"/>
    <n v="27.07"/>
    <n v="1"/>
    <n v="1.3534999999999999"/>
    <n v="28.42"/>
    <n v="254.5333333333333"/>
    <n v="28.42"/>
    <x v="262"/>
    <n v="2019"/>
    <x v="9"/>
    <s v="Thursday"/>
    <d v="1899-12-30T11:15:45"/>
    <s v="Credit card"/>
    <n v="16.239999999999998"/>
    <n v="42.86"/>
    <n v="12.18"/>
    <n v="9.6999999999999993"/>
  </r>
  <r>
    <s v="58269573-3e91-48fc-9a56-417420fc7b4b"/>
    <s v="B"/>
    <s v="Naypyitaw"/>
    <s v="Member"/>
    <s v="Female"/>
    <s v="Home and lifestyle"/>
    <n v="68.97"/>
    <n v="9"/>
    <n v="31.0365"/>
    <n v="651.77"/>
    <n v="272.03666666666663"/>
    <n v="72.418888888888887"/>
    <x v="273"/>
    <n v="2019"/>
    <x v="9"/>
    <s v="Thursday"/>
    <d v="1899-12-30T15:19:19"/>
    <s v="Credit card"/>
    <n v="372.44"/>
    <n v="42.86"/>
    <n v="279.33"/>
    <n v="8.1999999999999993"/>
  </r>
  <r>
    <s v="c8b99b60-1326-4c49-b27a-8395f206f333"/>
    <s v="B"/>
    <s v="Mandalay"/>
    <s v="Normal"/>
    <s v="Male"/>
    <s v="Food and beverages"/>
    <n v="39.72"/>
    <n v="2"/>
    <n v="3.972"/>
    <n v="83.41"/>
    <n v="64.446666666666673"/>
    <n v="41.704999999999998"/>
    <x v="273"/>
    <n v="2019"/>
    <x v="9"/>
    <s v="Thursday"/>
    <d v="1899-12-30T12:09:29"/>
    <s v="Ewallet"/>
    <n v="47.66"/>
    <n v="42.86"/>
    <n v="35.75"/>
    <n v="6.6"/>
  </r>
  <r>
    <s v="f0c2d272-7fd0-460a-8b3e-6a2a1e9a869f"/>
    <s v="C"/>
    <s v="Mandalay"/>
    <s v="Normal"/>
    <s v="Female"/>
    <s v="Home and lifestyle"/>
    <n v="38.54"/>
    <n v="2"/>
    <n v="3.8540000000000001"/>
    <n v="80.930000000000007"/>
    <n v="52.233333333333341"/>
    <n v="40.465000000000003"/>
    <x v="283"/>
    <n v="2019"/>
    <x v="9"/>
    <s v="Thursday"/>
    <d v="1899-12-30T07:06:52"/>
    <s v="Cash"/>
    <n v="46.25"/>
    <n v="42.85"/>
    <n v="34.68"/>
    <n v="7.1"/>
  </r>
  <r>
    <s v="6cc9f112-2097-44b4-b186-aca54b42d3f3"/>
    <s v="B"/>
    <s v="Mandalay"/>
    <s v="Member"/>
    <s v="Male"/>
    <s v="Sports and travel"/>
    <n v="13.81"/>
    <n v="2"/>
    <n v="1.381"/>
    <n v="29"/>
    <n v="107.74333333333334"/>
    <n v="14.5"/>
    <x v="271"/>
    <n v="2019"/>
    <x v="9"/>
    <s v="Thursday"/>
    <d v="1899-12-30T09:22:06"/>
    <s v="Ewallet"/>
    <n v="16.57"/>
    <n v="42.86"/>
    <n v="12.43"/>
    <n v="9"/>
  </r>
  <r>
    <s v="dae2bb2e-f9a7-4341-8604-6eaecdd25e7a"/>
    <s v="B"/>
    <s v="Naypyitaw"/>
    <s v="Member"/>
    <s v="Female"/>
    <s v="Sports and travel"/>
    <n v="44.54"/>
    <n v="1"/>
    <n v="2.2269999999999999"/>
    <n v="46.77"/>
    <n v="174.02666666666667"/>
    <n v="46.77"/>
    <x v="281"/>
    <n v="2019"/>
    <x v="9"/>
    <s v="Sunday"/>
    <d v="1899-12-30T22:36:42"/>
    <s v="Ewallet"/>
    <n v="26.72"/>
    <n v="42.87"/>
    <n v="20.05"/>
    <n v="5.8"/>
  </r>
  <r>
    <s v="51ba73e8-67a9-4b28-95ff-d78feeb4ab87"/>
    <s v="C"/>
    <s v="Mandalay"/>
    <s v="Normal"/>
    <s v="Female"/>
    <s v="Sports and travel"/>
    <n v="78.56"/>
    <n v="3"/>
    <n v="11.784000000000001"/>
    <n v="247.46"/>
    <n v="208.15"/>
    <n v="82.486666666666665"/>
    <x v="261"/>
    <n v="2019"/>
    <x v="9"/>
    <s v="Saturday"/>
    <d v="1899-12-30T14:33:20"/>
    <s v="Ewallet"/>
    <n v="141.41"/>
    <n v="42.86"/>
    <n v="106.05"/>
    <n v="7.4"/>
  </r>
  <r>
    <s v="61b1ddc7-142f-4894-886e-7fb4b7c34bb9"/>
    <s v="C"/>
    <s v="Yangon"/>
    <s v="Member"/>
    <s v="Female"/>
    <s v="Food and beverages"/>
    <n v="31"/>
    <n v="7"/>
    <n v="10.85"/>
    <n v="227.85"/>
    <n v="130.95666666666668"/>
    <n v="32.549999999999997"/>
    <x v="283"/>
    <n v="2019"/>
    <x v="9"/>
    <s v="Thursday"/>
    <d v="1899-12-30T06:52:31"/>
    <s v="Ewallet"/>
    <n v="130.19999999999999"/>
    <n v="42.86"/>
    <n v="97.65"/>
    <n v="6"/>
  </r>
  <r>
    <s v="4afd5126-1999-4e0a-93cf-51b2d1fdd078"/>
    <s v="A"/>
    <s v="Yangon"/>
    <s v="Normal"/>
    <s v="Female"/>
    <s v="Food and beverages"/>
    <n v="71.02"/>
    <n v="2"/>
    <n v="7.1020000000000003"/>
    <n v="149.13999999999999"/>
    <n v="118.57333333333332"/>
    <n v="74.569999999999993"/>
    <x v="264"/>
    <n v="2019"/>
    <x v="9"/>
    <s v="Sunday"/>
    <d v="1899-12-30T08:27:03"/>
    <s v="Cash"/>
    <n v="85.22"/>
    <n v="42.86"/>
    <n v="63.92"/>
    <n v="8.6999999999999993"/>
  </r>
  <r>
    <s v="cf887824-99bc-4df2-8846-cd80b6e7b041"/>
    <s v="C"/>
    <s v="Yangon"/>
    <s v="Member"/>
    <s v="Female"/>
    <s v="Electronic accessories"/>
    <n v="7.56"/>
    <n v="2"/>
    <n v="0.75600000000000001"/>
    <n v="15.88"/>
    <n v="106.70333333333333"/>
    <n v="7.94"/>
    <x v="257"/>
    <n v="2019"/>
    <x v="9"/>
    <s v="Wednesday"/>
    <d v="1899-12-30T02:29:22"/>
    <s v="Credit card"/>
    <n v="9.07"/>
    <n v="42.88"/>
    <n v="6.81"/>
    <n v="9.1"/>
  </r>
  <r>
    <s v="bf1ebc1a-f2f6-4df6-b37c-6be1c4eb71c8"/>
    <s v="B"/>
    <s v="Mandalay"/>
    <s v="Member"/>
    <s v="Female"/>
    <s v="Health and beauty"/>
    <n v="30.27"/>
    <n v="6"/>
    <n v="9.0809999999999995"/>
    <n v="190.7"/>
    <n v="381.55"/>
    <n v="31.783333333333331"/>
    <x v="280"/>
    <n v="2019"/>
    <x v="9"/>
    <s v="Monday"/>
    <d v="1899-12-30T03:22:29"/>
    <s v="Credit card"/>
    <n v="108.97"/>
    <n v="42.86"/>
    <n v="81.73"/>
    <n v="5.4"/>
  </r>
  <r>
    <s v="5f06a230-bdcf-4d74-94d2-cb53b12e99e7"/>
    <s v="A"/>
    <s v="Naypyitaw"/>
    <s v="Member"/>
    <s v="Female"/>
    <s v="Sports and travel"/>
    <n v="27.03"/>
    <n v="4"/>
    <n v="5.4059999999999997"/>
    <n v="113.53"/>
    <n v="350.03999999999996"/>
    <n v="28.3825"/>
    <x v="267"/>
    <n v="2019"/>
    <x v="9"/>
    <s v="Tuesday"/>
    <d v="1899-12-30T08:56:24"/>
    <s v="Cash"/>
    <n v="64.87"/>
    <n v="42.86"/>
    <n v="48.66"/>
    <n v="8.1999999999999993"/>
  </r>
  <r>
    <s v="34e4ed0c-b80d-46db-b7c0-7f62b2f9ae20"/>
    <s v="C"/>
    <s v="Mandalay"/>
    <s v="Member"/>
    <s v="Female"/>
    <s v="Food and beverages"/>
    <n v="80.040000000000006"/>
    <n v="10"/>
    <n v="40.020000000000003"/>
    <n v="840.42"/>
    <n v="339.04999999999995"/>
    <n v="84.042000000000002"/>
    <x v="266"/>
    <n v="2019"/>
    <x v="9"/>
    <s v="Wednesday"/>
    <d v="1899-12-30T11:04:12"/>
    <s v="Ewallet"/>
    <n v="480.24"/>
    <n v="42.86"/>
    <n v="360.18"/>
    <n v="6.3"/>
  </r>
  <r>
    <s v="d1e4f2f1-899a-401a-94d3-8689e4408af4"/>
    <s v="C"/>
    <s v="Mandalay"/>
    <s v="Normal"/>
    <s v="Male"/>
    <s v="Fashion accessories"/>
    <n v="91.59"/>
    <n v="1"/>
    <n v="4.5795000000000003"/>
    <n v="96.17"/>
    <n v="84.953333333333333"/>
    <n v="96.17"/>
    <x v="261"/>
    <n v="2019"/>
    <x v="9"/>
    <s v="Saturday"/>
    <d v="1899-12-30T05:23:30"/>
    <s v="Ewallet"/>
    <n v="54.95"/>
    <n v="42.86"/>
    <n v="41.22"/>
    <n v="8.9"/>
  </r>
  <r>
    <s v="fe53d50e-746c-4731-b3f6-b616f6a36bcb"/>
    <s v="B"/>
    <s v="Mandalay"/>
    <s v="Member"/>
    <s v="Female"/>
    <s v="Fashion accessories"/>
    <n v="19.18"/>
    <n v="4"/>
    <n v="3.8359999999999999"/>
    <n v="80.56"/>
    <n v="64.643333333333331"/>
    <n v="20.14"/>
    <x v="266"/>
    <n v="2019"/>
    <x v="9"/>
    <s v="Wednesday"/>
    <d v="1899-12-30T01:00:44"/>
    <s v="Cash"/>
    <n v="46.03"/>
    <n v="42.86"/>
    <n v="34.53"/>
    <n v="9.9"/>
  </r>
  <r>
    <s v="2188e81c-eb88-4426-89ef-b1d16d789973"/>
    <s v="C"/>
    <s v="Naypyitaw"/>
    <s v="Member"/>
    <s v="Female"/>
    <s v="Health and beauty"/>
    <n v="74.41"/>
    <n v="1"/>
    <n v="3.7204999999999999"/>
    <n v="78.13"/>
    <n v="43.446666666666665"/>
    <n v="78.13"/>
    <x v="269"/>
    <n v="2019"/>
    <x v="9"/>
    <s v="Friday"/>
    <d v="1899-12-30T12:30:41"/>
    <s v="Cash"/>
    <n v="44.65"/>
    <n v="42.85"/>
    <n v="33.479999999999997"/>
    <n v="5.6"/>
  </r>
  <r>
    <s v="6ffa8db9-ca5e-4907-9329-41376a043235"/>
    <s v="B"/>
    <s v="Naypyitaw"/>
    <s v="Normal"/>
    <s v="Female"/>
    <s v="Home and lifestyle"/>
    <n v="16.78"/>
    <n v="2"/>
    <n v="1.6779999999999999"/>
    <n v="35.24"/>
    <n v="115.90666666666665"/>
    <n v="17.62"/>
    <x v="261"/>
    <n v="2019"/>
    <x v="9"/>
    <s v="Saturday"/>
    <d v="1899-12-30T05:29:53"/>
    <s v="Cash"/>
    <n v="20.14"/>
    <n v="42.85"/>
    <n v="15.1"/>
    <n v="5.5"/>
  </r>
  <r>
    <s v="33afd603-8115-478d-96b7-d389b9fc396e"/>
    <s v="C"/>
    <s v="Mandalay"/>
    <s v="Member"/>
    <s v="Female"/>
    <s v="Home and lifestyle"/>
    <n v="8.08"/>
    <n v="2"/>
    <n v="0.80800000000000005"/>
    <n v="16.97"/>
    <n v="117.81"/>
    <n v="8.4849999999999994"/>
    <x v="279"/>
    <n v="2019"/>
    <x v="9"/>
    <s v="Tuesday"/>
    <d v="1899-12-30T09:12:12"/>
    <s v="Credit card"/>
    <n v="9.6999999999999993"/>
    <n v="42.84"/>
    <n v="7.27"/>
    <n v="9.1999999999999993"/>
  </r>
  <r>
    <s v="5f80d82a-513e-4319-900b-33edab14ee4d"/>
    <s v="A"/>
    <s v="Naypyitaw"/>
    <s v="Normal"/>
    <s v="Male"/>
    <s v="Health and beauty"/>
    <n v="70.36"/>
    <n v="4"/>
    <n v="14.071999999999999"/>
    <n v="295.51"/>
    <n v="337.27333333333331"/>
    <n v="73.877499999999998"/>
    <x v="276"/>
    <n v="2019"/>
    <x v="9"/>
    <s v="Friday"/>
    <d v="1899-12-30T15:54:20"/>
    <s v="Ewallet"/>
    <n v="168.86"/>
    <n v="42.86"/>
    <n v="126.65"/>
    <n v="7.1"/>
  </r>
  <r>
    <s v="b5671537-efae-4734-8db4-c9ed3108bef8"/>
    <s v="A"/>
    <s v="Naypyitaw"/>
    <s v="Member"/>
    <s v="Female"/>
    <s v="Electronic accessories"/>
    <n v="9.75"/>
    <n v="4"/>
    <n v="1.95"/>
    <n v="40.950000000000003"/>
    <n v="275.49"/>
    <n v="10.237500000000001"/>
    <x v="277"/>
    <n v="2019"/>
    <x v="9"/>
    <s v="Saturday"/>
    <d v="1899-12-30T18:47:57"/>
    <s v="Credit card"/>
    <n v="23.4"/>
    <n v="42.86"/>
    <n v="17.55"/>
    <n v="8.4"/>
  </r>
  <r>
    <s v="05a34ad5-b421-4b92-a2bf-1bb4729d19ad"/>
    <s v="A"/>
    <s v="Naypyitaw"/>
    <s v="Normal"/>
    <s v="Male"/>
    <s v="Food and beverages"/>
    <n v="64.319999999999993"/>
    <n v="10"/>
    <n v="32.159999999999997"/>
    <n v="675.36"/>
    <n v="355.59333333333331"/>
    <n v="67.536000000000001"/>
    <x v="259"/>
    <n v="2019"/>
    <x v="9"/>
    <s v="Sunday"/>
    <d v="1899-12-30T21:53:49"/>
    <s v="Ewallet"/>
    <n v="385.92"/>
    <n v="42.86"/>
    <n v="289.44"/>
    <n v="7.9"/>
  </r>
  <r>
    <s v="81eab57b-6cc3-4fb6-8775-c70b7749fa04"/>
    <s v="A"/>
    <s v="Mandalay"/>
    <s v="Member"/>
    <s v="Female"/>
    <s v="Electronic accessories"/>
    <n v="34.97"/>
    <n v="3"/>
    <n v="5.2454999999999998"/>
    <n v="110.16"/>
    <n v="339.76"/>
    <n v="36.72"/>
    <x v="268"/>
    <n v="2019"/>
    <x v="9"/>
    <s v="Friday"/>
    <d v="1899-12-30T17:36:40"/>
    <s v="Credit card"/>
    <n v="62.95"/>
    <n v="42.86"/>
    <n v="47.21"/>
    <n v="7.9"/>
  </r>
  <r>
    <s v="1be24688-9be5-4dcc-9804-c892af5808e2"/>
    <s v="B"/>
    <s v="Mandalay"/>
    <s v="Member"/>
    <s v="Female"/>
    <s v="Fashion accessories"/>
    <n v="89.29"/>
    <n v="3"/>
    <n v="13.3935"/>
    <n v="281.26"/>
    <n v="518.10666666666668"/>
    <n v="93.75333333333333"/>
    <x v="264"/>
    <n v="2019"/>
    <x v="9"/>
    <s v="Sunday"/>
    <d v="1899-12-30T13:52:35"/>
    <s v="Credit card"/>
    <n v="160.72"/>
    <n v="42.86"/>
    <n v="120.54"/>
    <n v="7.2"/>
  </r>
  <r>
    <s v="f94131a1-9a30-4b1b-9d3f-247fbb11df2d"/>
    <s v="B"/>
    <s v="Yangon"/>
    <s v="Member"/>
    <s v="Male"/>
    <s v="Fashion accessories"/>
    <n v="99.66"/>
    <n v="6"/>
    <n v="29.898"/>
    <n v="627.86"/>
    <n v="557.01666666666665"/>
    <n v="104.64333333333333"/>
    <x v="266"/>
    <n v="2019"/>
    <x v="9"/>
    <s v="Wednesday"/>
    <d v="1899-12-30T02:03:12"/>
    <s v="Credit card"/>
    <n v="358.78"/>
    <n v="42.86"/>
    <n v="269.08"/>
    <n v="6.9"/>
  </r>
  <r>
    <s v="c7a626fb-82ae-4df0-9352-f98b1ac51362"/>
    <s v="B"/>
    <s v="Yangon"/>
    <s v="Normal"/>
    <s v="Female"/>
    <s v="Health and beauty"/>
    <n v="76.81"/>
    <n v="8"/>
    <n v="30.724"/>
    <n v="645.20000000000005"/>
    <n v="352.33"/>
    <n v="80.650000000000006"/>
    <x v="278"/>
    <n v="2019"/>
    <x v="9"/>
    <s v="Sunday"/>
    <d v="1899-12-30T04:29:12"/>
    <s v="Cash"/>
    <n v="368.69"/>
    <n v="42.86"/>
    <n v="276.51"/>
    <n v="8.8000000000000007"/>
  </r>
  <r>
    <s v="2ed7254c-94b9-4dea-8996-cb1c96125b36"/>
    <s v="C"/>
    <s v="Naypyitaw"/>
    <s v="Member"/>
    <s v="Female"/>
    <s v="Sports and travel"/>
    <n v="47.38"/>
    <n v="8"/>
    <n v="18.952000000000002"/>
    <n v="397.99"/>
    <n v="239.46"/>
    <n v="49.748750000000001"/>
    <x v="281"/>
    <n v="2019"/>
    <x v="9"/>
    <s v="Sunday"/>
    <d v="1899-12-30T08:14:09"/>
    <s v="Ewallet"/>
    <n v="227.42"/>
    <n v="42.86"/>
    <n v="170.57"/>
    <n v="5.2"/>
  </r>
  <r>
    <s v="a70680e9-2564-4241-b30f-4058510f3e27"/>
    <s v="C"/>
    <s v="Naypyitaw"/>
    <s v="Member"/>
    <s v="Male"/>
    <s v="Food and beverages"/>
    <n v="13.14"/>
    <n v="1"/>
    <n v="0.65700000000000003"/>
    <n v="13.8"/>
    <n v="138.29666666666665"/>
    <n v="13.8"/>
    <x v="273"/>
    <n v="2019"/>
    <x v="9"/>
    <s v="Thursday"/>
    <d v="1899-12-30T12:02:08"/>
    <s v="Ewallet"/>
    <n v="7.88"/>
    <n v="42.9"/>
    <n v="5.92"/>
    <n v="7.1"/>
  </r>
  <r>
    <s v="418d22b2-c36c-4e7e-9311-684a6cb6ce62"/>
    <s v="A"/>
    <s v="Mandalay"/>
    <s v="Normal"/>
    <s v="Male"/>
    <s v="Fashion accessories"/>
    <n v="97.33"/>
    <n v="3"/>
    <n v="14.599500000000001"/>
    <n v="306.58999999999997"/>
    <n v="154.79333333333332"/>
    <n v="102.19666666666666"/>
    <x v="280"/>
    <n v="2019"/>
    <x v="9"/>
    <s v="Monday"/>
    <d v="1899-12-30T01:21:44"/>
    <s v="Credit card"/>
    <n v="175.19"/>
    <n v="42.86"/>
    <n v="131.4"/>
    <n v="9.6"/>
  </r>
  <r>
    <s v="a92a8aee-5b5e-4f84-b256-e2ffd267f52c"/>
    <s v="B"/>
    <s v="Naypyitaw"/>
    <s v="Member"/>
    <s v="Female"/>
    <s v="Health and beauty"/>
    <n v="18"/>
    <n v="5"/>
    <n v="4.5"/>
    <n v="94.5"/>
    <n v="225.09"/>
    <n v="18.899999999999999"/>
    <x v="282"/>
    <n v="2019"/>
    <x v="9"/>
    <s v="Monday"/>
    <d v="1899-12-30T21:29:32"/>
    <s v="Ewallet"/>
    <n v="54"/>
    <n v="42.86"/>
    <n v="40.5"/>
    <n v="9.8000000000000007"/>
  </r>
  <r>
    <s v="0ca27c9f-0722-4244-aac5-0dc611c26210"/>
    <s v="B"/>
    <s v="Naypyitaw"/>
    <s v="Normal"/>
    <s v="Male"/>
    <s v="Fashion accessories"/>
    <n v="15.07"/>
    <n v="4"/>
    <n v="3.0139999999999998"/>
    <n v="63.29"/>
    <n v="397.99333333333334"/>
    <n v="15.8225"/>
    <x v="273"/>
    <n v="2019"/>
    <x v="9"/>
    <s v="Thursday"/>
    <d v="1899-12-30T22:53:25"/>
    <s v="Cash"/>
    <n v="36.17"/>
    <n v="42.85"/>
    <n v="27.12"/>
    <n v="7.9"/>
  </r>
  <r>
    <s v="deb45e66-f26a-4e24-b231-b2c92792e3ff"/>
    <s v="B"/>
    <s v="Mandalay"/>
    <s v="Normal"/>
    <s v="Female"/>
    <s v="Sports and travel"/>
    <n v="54.76"/>
    <n v="9"/>
    <n v="24.641999999999999"/>
    <n v="517.48"/>
    <n v="400.29333333333335"/>
    <n v="57.497777777777777"/>
    <x v="269"/>
    <n v="2019"/>
    <x v="9"/>
    <s v="Friday"/>
    <d v="1899-12-30T08:12:44"/>
    <s v="Credit card"/>
    <n v="295.7"/>
    <n v="42.86"/>
    <n v="221.78"/>
    <n v="7.4"/>
  </r>
  <r>
    <s v="11dbd940-fabf-421f-90a6-cb02fff3a580"/>
    <s v="B"/>
    <s v="Naypyitaw"/>
    <s v="Member"/>
    <s v="Female"/>
    <s v="Fashion accessories"/>
    <n v="64.89"/>
    <n v="9"/>
    <n v="29.200500000000002"/>
    <n v="613.21"/>
    <n v="447.19666666666672"/>
    <n v="68.134444444444455"/>
    <x v="257"/>
    <n v="2019"/>
    <x v="9"/>
    <s v="Wednesday"/>
    <d v="1899-12-30T13:22:04"/>
    <s v="Cash"/>
    <n v="350.41"/>
    <n v="42.86"/>
    <n v="262.8"/>
    <n v="5.9"/>
  </r>
  <r>
    <s v="d720e145-e867-4ff6-bb41-8ad99bd9707f"/>
    <s v="A"/>
    <s v="Yangon"/>
    <s v="Normal"/>
    <s v="Female"/>
    <s v="Food and beverages"/>
    <n v="13.37"/>
    <n v="5"/>
    <n v="3.3424999999999998"/>
    <n v="70.19"/>
    <n v="300.51333333333338"/>
    <n v="14.038"/>
    <x v="278"/>
    <n v="2019"/>
    <x v="9"/>
    <s v="Sunday"/>
    <d v="1899-12-30T07:55:13"/>
    <s v="Ewallet"/>
    <n v="40.11"/>
    <n v="42.86"/>
    <n v="30.08"/>
    <n v="9.6"/>
  </r>
  <r>
    <s v="88761ff6-d62c-40fe-9c7d-fa3a58590959"/>
    <s v="B"/>
    <s v="Yangon"/>
    <s v="Normal"/>
    <s v="Female"/>
    <s v="Food and beverages"/>
    <n v="89.55"/>
    <n v="7"/>
    <n v="31.342500000000001"/>
    <n v="658.19"/>
    <n v="294.60000000000002"/>
    <n v="94.027142857142863"/>
    <x v="257"/>
    <n v="2019"/>
    <x v="9"/>
    <s v="Wednesday"/>
    <d v="1899-12-30T19:52:48"/>
    <s v="Cash"/>
    <n v="376.11"/>
    <n v="42.86"/>
    <n v="282.08"/>
    <n v="9.5"/>
  </r>
  <r>
    <s v="3e94050a-cf8a-408b-8323-afd9ae841fa9"/>
    <s v="B"/>
    <s v="Naypyitaw"/>
    <s v="Member"/>
    <s v="Female"/>
    <s v="Fashion accessories"/>
    <n v="54.97"/>
    <n v="3"/>
    <n v="8.2454999999999998"/>
    <n v="173.16"/>
    <n v="371.84"/>
    <n v="57.72"/>
    <x v="284"/>
    <n v="2019"/>
    <x v="9"/>
    <s v="Monday"/>
    <d v="1899-12-30T16:11:26"/>
    <s v="Ewallet"/>
    <n v="98.95"/>
    <n v="42.86"/>
    <n v="74.209999999999994"/>
    <n v="8.4"/>
  </r>
  <r>
    <s v="4eb50144-187f-4e62-978d-80b5d3ccf276"/>
    <s v="A"/>
    <s v="Naypyitaw"/>
    <s v="Normal"/>
    <s v="Female"/>
    <s v="Fashion accessories"/>
    <n v="16.649999999999999"/>
    <n v="3"/>
    <n v="2.4975000000000001"/>
    <n v="52.45"/>
    <n v="336.42333333333335"/>
    <n v="17.483333333333334"/>
    <x v="272"/>
    <n v="2019"/>
    <x v="9"/>
    <s v="Tuesday"/>
    <d v="1899-12-30T00:37:56"/>
    <s v="Cash"/>
    <n v="29.97"/>
    <n v="42.86"/>
    <n v="22.48"/>
    <n v="6.7"/>
  </r>
  <r>
    <s v="39e76a9d-9392-44f9-8308-f8b6455db9f2"/>
    <s v="B"/>
    <s v="Naypyitaw"/>
    <s v="Normal"/>
    <s v="Female"/>
    <s v="Health and beauty"/>
    <n v="94.17"/>
    <n v="9"/>
    <n v="42.3765"/>
    <n v="889.91"/>
    <n v="348.83"/>
    <n v="98.878888888888881"/>
    <x v="278"/>
    <n v="2019"/>
    <x v="9"/>
    <s v="Sunday"/>
    <d v="1899-12-30T00:46:16"/>
    <s v="Ewallet"/>
    <n v="508.52"/>
    <n v="42.86"/>
    <n v="381.39"/>
    <n v="8.8000000000000007"/>
  </r>
  <r>
    <s v="24dac11d-f862-4587-885d-8a999b6b4395"/>
    <s v="B"/>
    <s v="Naypyitaw"/>
    <s v="Normal"/>
    <s v="Female"/>
    <s v="Home and lifestyle"/>
    <n v="10.62"/>
    <n v="6"/>
    <n v="3.1859999999999999"/>
    <n v="66.91"/>
    <n v="279.18666666666667"/>
    <n v="11.151666666666666"/>
    <x v="273"/>
    <n v="2019"/>
    <x v="9"/>
    <s v="Thursday"/>
    <d v="1899-12-30T10:02:28"/>
    <s v="Cash"/>
    <n v="38.229999999999997"/>
    <n v="42.86"/>
    <n v="28.68"/>
    <n v="8.8000000000000007"/>
  </r>
  <r>
    <s v="8a56a192-70f3-463c-9835-5795d47fc20f"/>
    <s v="C"/>
    <s v="Mandalay"/>
    <s v="Normal"/>
    <s v="Female"/>
    <s v="Food and beverages"/>
    <n v="85.4"/>
    <n v="1"/>
    <n v="4.2699999999999996"/>
    <n v="89.67"/>
    <n v="314.3533333333333"/>
    <n v="89.67"/>
    <x v="279"/>
    <n v="2019"/>
    <x v="9"/>
    <s v="Tuesday"/>
    <d v="1899-12-30T15:51:58"/>
    <s v="Ewallet"/>
    <n v="51.24"/>
    <n v="42.86"/>
    <n v="38.43"/>
    <n v="9.1999999999999993"/>
  </r>
  <r>
    <s v="cf86a084-19b4-4795-9e03-a3fb7810dcc3"/>
    <s v="B"/>
    <s v="Naypyitaw"/>
    <s v="Normal"/>
    <s v="Male"/>
    <s v="Health and beauty"/>
    <n v="92.65"/>
    <n v="7"/>
    <n v="32.427500000000002"/>
    <n v="680.98"/>
    <n v="328.31"/>
    <n v="97.282857142857139"/>
    <x v="282"/>
    <n v="2019"/>
    <x v="9"/>
    <s v="Monday"/>
    <d v="1899-12-30T08:24:57"/>
    <s v="Credit card"/>
    <n v="389.13"/>
    <n v="42.86"/>
    <n v="291.85000000000002"/>
    <n v="7.6"/>
  </r>
  <r>
    <s v="01913625-16c8-46b8-91e7-7c3ccc401de0"/>
    <s v="C"/>
    <s v="Mandalay"/>
    <s v="Member"/>
    <s v="Female"/>
    <s v="Food and beverages"/>
    <n v="32.840000000000003"/>
    <n v="5"/>
    <n v="8.2100000000000009"/>
    <n v="172.41"/>
    <n v="265.59999999999997"/>
    <n v="34.481999999999999"/>
    <x v="280"/>
    <n v="2019"/>
    <x v="9"/>
    <s v="Monday"/>
    <d v="1899-12-30T20:44:49"/>
    <s v="Ewallet"/>
    <n v="98.52"/>
    <n v="42.86"/>
    <n v="73.89"/>
    <n v="8.1"/>
  </r>
  <r>
    <s v="b386ed52-29c2-412e-94bc-b17b7dd7620e"/>
    <s v="C"/>
    <s v="Naypyitaw"/>
    <s v="Normal"/>
    <s v="Female"/>
    <s v="Fashion accessories"/>
    <n v="31.32"/>
    <n v="4"/>
    <n v="6.2640000000000002"/>
    <n v="131.54"/>
    <n v="301.19333333333333"/>
    <n v="32.884999999999998"/>
    <x v="265"/>
    <n v="2019"/>
    <x v="9"/>
    <s v="Wednesday"/>
    <d v="1899-12-30T00:21:29"/>
    <s v="Ewallet"/>
    <n v="75.17"/>
    <n v="42.85"/>
    <n v="56.37"/>
    <n v="5.0999999999999996"/>
  </r>
  <r>
    <s v="8a6b86f8-ebab-4e7f-ab82-cc7b0de32c61"/>
    <s v="B"/>
    <s v="Mandalay"/>
    <s v="Member"/>
    <s v="Male"/>
    <s v="Health and beauty"/>
    <n v="78.23"/>
    <n v="6"/>
    <n v="23.469000000000001"/>
    <n v="492.85"/>
    <n v="300.41666666666669"/>
    <n v="82.141666666666666"/>
    <x v="264"/>
    <n v="2019"/>
    <x v="9"/>
    <s v="Sunday"/>
    <d v="1899-12-30T19:19:40"/>
    <s v="Ewallet"/>
    <n v="281.63"/>
    <n v="42.86"/>
    <n v="211.22"/>
    <n v="7.4"/>
  </r>
  <r>
    <s v="bd5f4716-1160-450e-9f35-8cc0d75aed3d"/>
    <s v="A"/>
    <s v="Mandalay"/>
    <s v="Member"/>
    <s v="Male"/>
    <s v="Sports and travel"/>
    <n v="26.59"/>
    <n v="10"/>
    <n v="13.295"/>
    <n v="279.19"/>
    <n v="302.68"/>
    <n v="27.919"/>
    <x v="271"/>
    <n v="2019"/>
    <x v="9"/>
    <s v="Thursday"/>
    <d v="1899-12-30T18:27:11"/>
    <s v="Credit card"/>
    <n v="159.54"/>
    <n v="42.86"/>
    <n v="119.65"/>
    <n v="7.7"/>
  </r>
  <r>
    <s v="855133d8-cd1b-43bd-bfa7-f33506c95aeb"/>
    <s v="A"/>
    <s v="Yangon"/>
    <s v="Normal"/>
    <s v="Male"/>
    <s v="Home and lifestyle"/>
    <n v="41.02"/>
    <n v="3"/>
    <n v="6.1529999999999996"/>
    <n v="129.21"/>
    <n v="275.81"/>
    <n v="43.07"/>
    <x v="264"/>
    <n v="2019"/>
    <x v="9"/>
    <s v="Sunday"/>
    <d v="1899-12-30T03:42:17"/>
    <s v="Credit card"/>
    <n v="73.84"/>
    <n v="42.85"/>
    <n v="55.37"/>
    <n v="9.1999999999999993"/>
  </r>
  <r>
    <s v="702c0341-38eb-4270-b711-dd55bda400fe"/>
    <s v="C"/>
    <s v="Naypyitaw"/>
    <s v="Member"/>
    <s v="Male"/>
    <s v="Electronic accessories"/>
    <n v="95.17"/>
    <n v="5"/>
    <n v="23.7925"/>
    <n v="499.64"/>
    <n v="247.84333333333333"/>
    <n v="99.927999999999997"/>
    <x v="277"/>
    <n v="2019"/>
    <x v="9"/>
    <s v="Saturday"/>
    <d v="1899-12-30T23:02:37"/>
    <s v="Credit card"/>
    <n v="285.51"/>
    <n v="42.86"/>
    <n v="214.13"/>
    <n v="5.2"/>
  </r>
  <r>
    <s v="2b6117cd-8a83-4971-b4aa-f49b79eb6746"/>
    <s v="A"/>
    <s v="Mandalay"/>
    <s v="Normal"/>
    <s v="Male"/>
    <s v="Health and beauty"/>
    <n v="63.04"/>
    <n v="3"/>
    <n v="9.4559999999999995"/>
    <n v="198.58"/>
    <n v="165.36666666666667"/>
    <n v="66.193333333333342"/>
    <x v="277"/>
    <n v="2019"/>
    <x v="9"/>
    <s v="Saturday"/>
    <d v="1899-12-30T19:34:37"/>
    <s v="Credit card"/>
    <n v="113.47"/>
    <n v="42.86"/>
    <n v="85.11"/>
    <n v="7.2"/>
  </r>
  <r>
    <s v="7012c0c1-28f1-4010-8c47-4afff593ef89"/>
    <s v="C"/>
    <s v="Naypyitaw"/>
    <s v="Member"/>
    <s v="Male"/>
    <s v="Health and beauty"/>
    <n v="8.6300000000000008"/>
    <n v="5"/>
    <n v="2.1575000000000002"/>
    <n v="45.31"/>
    <n v="252.87333333333333"/>
    <n v="9.0620000000000012"/>
    <x v="261"/>
    <n v="2019"/>
    <x v="9"/>
    <s v="Saturday"/>
    <d v="1899-12-30T02:02:43"/>
    <s v="Ewallet"/>
    <n v="25.89"/>
    <n v="42.86"/>
    <n v="19.420000000000002"/>
    <n v="9.6"/>
  </r>
  <r>
    <s v="4bf01a04-51f1-427f-9173-472909946779"/>
    <s v="B"/>
    <s v="Yangon"/>
    <s v="Member"/>
    <s v="Male"/>
    <s v="Fashion accessories"/>
    <n v="24.02"/>
    <n v="10"/>
    <n v="12.01"/>
    <n v="252.21"/>
    <n v="516.37"/>
    <n v="25.221"/>
    <x v="272"/>
    <n v="2019"/>
    <x v="9"/>
    <s v="Tuesday"/>
    <d v="1899-12-30T10:48:26"/>
    <s v="Credit card"/>
    <n v="144.12"/>
    <n v="42.86"/>
    <n v="108.09"/>
    <n v="6.9"/>
  </r>
  <r>
    <s v="f1898f9a-226e-459c-aac6-baaa6f8d4774"/>
    <s v="C"/>
    <s v="Yangon"/>
    <s v="Normal"/>
    <s v="Male"/>
    <s v="Home and lifestyle"/>
    <n v="73.19"/>
    <n v="6"/>
    <n v="21.957000000000001"/>
    <n v="461.1"/>
    <n v="470.85333333333341"/>
    <n v="76.850000000000009"/>
    <x v="282"/>
    <n v="2019"/>
    <x v="9"/>
    <s v="Monday"/>
    <d v="1899-12-30T04:53:16"/>
    <s v="Cash"/>
    <n v="263.48"/>
    <n v="42.86"/>
    <n v="197.62"/>
    <n v="8.4"/>
  </r>
  <r>
    <s v="ae149050-41f3-434c-ab7a-4f58393dbad3"/>
    <s v="B"/>
    <s v="Yangon"/>
    <s v="Member"/>
    <s v="Male"/>
    <s v="Home and lifestyle"/>
    <n v="79.599999999999994"/>
    <n v="10"/>
    <n v="39.799999999999997"/>
    <n v="835.8"/>
    <n v="507.98"/>
    <n v="83.58"/>
    <x v="261"/>
    <n v="2019"/>
    <x v="9"/>
    <s v="Saturday"/>
    <d v="1899-12-30T03:35:13"/>
    <s v="Credit card"/>
    <n v="477.6"/>
    <n v="42.86"/>
    <n v="358.2"/>
    <n v="8.8000000000000007"/>
  </r>
  <r>
    <s v="1c5d0c2c-f9ad-4162-adc8-874b5e907de2"/>
    <s v="C"/>
    <s v="Yangon"/>
    <s v="Member"/>
    <s v="Male"/>
    <s v="Food and beverages"/>
    <n v="22.03"/>
    <n v="5"/>
    <n v="5.5075000000000003"/>
    <n v="115.66"/>
    <n v="283.10666666666663"/>
    <n v="23.131999999999998"/>
    <x v="280"/>
    <n v="2019"/>
    <x v="9"/>
    <s v="Monday"/>
    <d v="1899-12-30T20:32:35"/>
    <s v="Credit card"/>
    <n v="66.09"/>
    <n v="42.86"/>
    <n v="49.57"/>
    <n v="8.1999999999999993"/>
  </r>
  <r>
    <s v="20698e55-6b37-4d0a-b2d1-368e2b697bf8"/>
    <s v="A"/>
    <s v="Yangon"/>
    <s v="Member"/>
    <s v="Male"/>
    <s v="Fashion accessories"/>
    <n v="90.87"/>
    <n v="6"/>
    <n v="27.260999999999999"/>
    <n v="572.48"/>
    <n v="289.74"/>
    <n v="95.413333333333341"/>
    <x v="270"/>
    <n v="2019"/>
    <x v="9"/>
    <s v="Tuesday"/>
    <d v="1899-12-30T15:04:53"/>
    <s v="Ewallet"/>
    <n v="327.13"/>
    <n v="42.86"/>
    <n v="245.35"/>
    <n v="10"/>
  </r>
  <r>
    <s v="3086f71b-c4f3-4d40-a259-0237889c8e8a"/>
    <s v="B"/>
    <s v="Naypyitaw"/>
    <s v="Member"/>
    <s v="Male"/>
    <s v="Electronic accessories"/>
    <n v="30.7"/>
    <n v="5"/>
    <n v="7.6749999999999998"/>
    <n v="161.18"/>
    <n v="190.54333333333332"/>
    <n v="32.236000000000004"/>
    <x v="283"/>
    <n v="2019"/>
    <x v="9"/>
    <s v="Thursday"/>
    <d v="1899-12-30T05:19:55"/>
    <s v="Cash"/>
    <n v="92.1"/>
    <n v="42.86"/>
    <n v="69.08"/>
    <n v="9.8000000000000007"/>
  </r>
  <r>
    <s v="6ae54db9-31e6-42a0-b14f-7e62c5e0175b"/>
    <s v="A"/>
    <s v="Naypyitaw"/>
    <s v="Member"/>
    <s v="Female"/>
    <s v="Electronic accessories"/>
    <n v="25.82"/>
    <n v="5"/>
    <n v="6.4550000000000001"/>
    <n v="135.56"/>
    <n v="222.91666666666666"/>
    <n v="27.112000000000002"/>
    <x v="278"/>
    <n v="2019"/>
    <x v="9"/>
    <s v="Sunday"/>
    <d v="1899-12-30T15:21:48"/>
    <s v="Credit card"/>
    <n v="77.459999999999994"/>
    <n v="42.86"/>
    <n v="58.1"/>
    <n v="6.6"/>
  </r>
  <r>
    <s v="d593e382-e281-4a5b-b48a-4630c9f3b1c7"/>
    <s v="C"/>
    <s v="Mandalay"/>
    <s v="Member"/>
    <s v="Male"/>
    <s v="Health and beauty"/>
    <n v="52.36"/>
    <n v="5"/>
    <n v="13.09"/>
    <n v="274.89"/>
    <n v="245.71333333333337"/>
    <n v="54.977999999999994"/>
    <x v="261"/>
    <n v="2019"/>
    <x v="9"/>
    <s v="Saturday"/>
    <d v="1899-12-30T23:51:05"/>
    <s v="Cash"/>
    <n v="157.08000000000001"/>
    <n v="42.86"/>
    <n v="117.81"/>
    <n v="8.1"/>
  </r>
  <r>
    <s v="1b365552-7eef-491c-b7b0-47a442594d1e"/>
    <s v="C"/>
    <s v="Mandalay"/>
    <s v="Member"/>
    <s v="Female"/>
    <s v="Home and lifestyle"/>
    <n v="49.2"/>
    <n v="5"/>
    <n v="12.3"/>
    <n v="258.3"/>
    <n v="353.97666666666663"/>
    <n v="51.660000000000004"/>
    <x v="266"/>
    <n v="2019"/>
    <x v="9"/>
    <s v="Wednesday"/>
    <d v="1899-12-30T17:57:08"/>
    <s v="Cash"/>
    <n v="147.6"/>
    <n v="42.86"/>
    <n v="110.7"/>
    <n v="9.1"/>
  </r>
  <r>
    <s v="d1bb86a3-2ddd-483e-a23a-bfac5a2fc4c7"/>
    <s v="C"/>
    <s v="Mandalay"/>
    <s v="Normal"/>
    <s v="Male"/>
    <s v="Sports and travel"/>
    <n v="24.28"/>
    <n v="8"/>
    <n v="9.7119999999999997"/>
    <n v="203.95"/>
    <n v="363.69333333333333"/>
    <n v="25.493749999999999"/>
    <x v="282"/>
    <n v="2019"/>
    <x v="9"/>
    <s v="Monday"/>
    <d v="1899-12-30T18:42:46"/>
    <s v="Ewallet"/>
    <n v="116.54"/>
    <n v="42.86"/>
    <n v="87.41"/>
    <n v="8.1"/>
  </r>
  <r>
    <s v="2032c2fa-81db-4d45-b4e7-abbdd904ed5f"/>
    <s v="B"/>
    <s v="Yangon"/>
    <s v="Member"/>
    <s v="Male"/>
    <s v="Fashion accessories"/>
    <n v="71.39"/>
    <n v="8"/>
    <n v="28.556000000000001"/>
    <n v="599.67999999999995"/>
    <n v="449.74333333333334"/>
    <n v="74.959999999999994"/>
    <x v="281"/>
    <n v="2019"/>
    <x v="9"/>
    <s v="Sunday"/>
    <d v="1899-12-30T15:29:34"/>
    <s v="Cash"/>
    <n v="342.67"/>
    <n v="42.86"/>
    <n v="257.01"/>
    <n v="9.5"/>
  </r>
  <r>
    <s v="3b65cae4-84a8-40bd-86ec-413bf9c86e82"/>
    <s v="C"/>
    <s v="Mandalay"/>
    <s v="Normal"/>
    <s v="Male"/>
    <s v="Health and beauty"/>
    <n v="34.22"/>
    <n v="8"/>
    <n v="13.688000000000001"/>
    <n v="287.45"/>
    <n v="270.84999999999997"/>
    <n v="35.931249999999999"/>
    <x v="274"/>
    <n v="2019"/>
    <x v="9"/>
    <s v="Monday"/>
    <d v="1899-12-30T07:09:15"/>
    <s v="Cash"/>
    <n v="164.26"/>
    <n v="42.86"/>
    <n v="123.19"/>
    <n v="5.3"/>
  </r>
  <r>
    <s v="d272c674-0f11-4703-9b55-9ca3485219cd"/>
    <s v="B"/>
    <s v="Yangon"/>
    <s v="Member"/>
    <s v="Female"/>
    <s v="Food and beverages"/>
    <n v="48.9"/>
    <n v="9"/>
    <n v="22.004999999999999"/>
    <n v="462.1"/>
    <n v="290.67333333333335"/>
    <n v="51.344444444444449"/>
    <x v="281"/>
    <n v="2019"/>
    <x v="9"/>
    <s v="Sunday"/>
    <d v="1899-12-30T21:40:23"/>
    <s v="Ewallet"/>
    <n v="264.06"/>
    <n v="42.86"/>
    <n v="198.04"/>
    <n v="8.1"/>
  </r>
  <r>
    <s v="814175fb-4d0d-4151-b9cb-f95f11d04b7d"/>
    <s v="A"/>
    <s v="Naypyitaw"/>
    <s v="Member"/>
    <s v="Male"/>
    <s v="Sports and travel"/>
    <n v="20"/>
    <n v="3"/>
    <n v="3"/>
    <n v="63"/>
    <n v="160.58000000000001"/>
    <n v="21"/>
    <x v="279"/>
    <n v="2019"/>
    <x v="9"/>
    <s v="Tuesday"/>
    <d v="1899-12-30T21:14:42"/>
    <s v="Credit card"/>
    <n v="36"/>
    <n v="42.86"/>
    <n v="27"/>
    <n v="9.5"/>
  </r>
  <r>
    <s v="022998e6-e7df-444c-9347-711fc6a2258d"/>
    <s v="A"/>
    <s v="Mandalay"/>
    <s v="Member"/>
    <s v="Female"/>
    <s v="Sports and travel"/>
    <n v="41.3"/>
    <n v="8"/>
    <n v="16.52"/>
    <n v="346.92"/>
    <n v="288.47000000000003"/>
    <n v="43.365000000000002"/>
    <x v="265"/>
    <n v="2019"/>
    <x v="9"/>
    <s v="Wednesday"/>
    <d v="1899-12-30T11:44:31"/>
    <s v="Cash"/>
    <n v="198.24"/>
    <n v="42.86"/>
    <n v="148.68"/>
    <n v="6.9"/>
  </r>
  <r>
    <s v="6d0e03cc-3388-4bf6-8b28-89ffe5f6cd3e"/>
    <s v="A"/>
    <s v="Yangon"/>
    <s v="Member"/>
    <s v="Male"/>
    <s v="Health and beauty"/>
    <n v="34.200000000000003"/>
    <n v="2"/>
    <n v="3.42"/>
    <n v="71.819999999999993"/>
    <n v="188.72"/>
    <n v="35.909999999999997"/>
    <x v="276"/>
    <n v="2019"/>
    <x v="9"/>
    <s v="Friday"/>
    <d v="1899-12-30T17:34:28"/>
    <s v="Credit card"/>
    <n v="41.04"/>
    <n v="42.86"/>
    <n v="30.78"/>
    <n v="6.4"/>
  </r>
  <r>
    <s v="01ea61db-058e-4e01-9fff-d211b6831cc5"/>
    <s v="B"/>
    <s v="Mandalay"/>
    <s v="Member"/>
    <s v="Female"/>
    <s v="Food and beverages"/>
    <n v="70.900000000000006"/>
    <n v="6"/>
    <n v="21.27"/>
    <n v="446.67"/>
    <n v="246.17666666666665"/>
    <n v="74.445000000000007"/>
    <x v="258"/>
    <n v="2019"/>
    <x v="9"/>
    <s v="Friday"/>
    <d v="1899-12-30T06:51:25"/>
    <s v="Cash"/>
    <n v="255.24"/>
    <n v="42.86"/>
    <n v="191.43"/>
    <n v="7.6"/>
  </r>
  <r>
    <s v="962c81a7-a388-4050-9b8f-67809671863c"/>
    <s v="B"/>
    <s v="Naypyitaw"/>
    <s v="Member"/>
    <s v="Male"/>
    <s v="Food and beverages"/>
    <n v="22.7"/>
    <n v="2"/>
    <n v="2.27"/>
    <n v="47.67"/>
    <n v="137.87333333333333"/>
    <n v="23.835000000000001"/>
    <x v="264"/>
    <n v="2019"/>
    <x v="9"/>
    <s v="Sunday"/>
    <d v="1899-12-30T14:13:22"/>
    <s v="Ewallet"/>
    <n v="27.24"/>
    <n v="42.86"/>
    <n v="20.43"/>
    <n v="6.1"/>
  </r>
  <r>
    <s v="413bf6d0-b3f4-4731-ad3a-0703ad41e91b"/>
    <s v="B"/>
    <s v="Naypyitaw"/>
    <s v="Normal"/>
    <s v="Male"/>
    <s v="Health and beauty"/>
    <n v="77.52"/>
    <n v="3"/>
    <n v="11.628"/>
    <n v="244.19"/>
    <n v="318.26333333333332"/>
    <n v="81.396666666666661"/>
    <x v="275"/>
    <n v="2019"/>
    <x v="9"/>
    <s v="Saturday"/>
    <d v="1899-12-30T20:35:55"/>
    <s v="Credit card"/>
    <n v="139.54"/>
    <n v="42.86"/>
    <n v="104.65"/>
    <n v="8"/>
  </r>
  <r>
    <s v="d664813e-e2ab-4b6d-91f0-647a896189ea"/>
    <s v="C"/>
    <s v="Mandalay"/>
    <s v="Member"/>
    <s v="Male"/>
    <s v="Fashion accessories"/>
    <n v="28.99"/>
    <n v="4"/>
    <n v="5.798"/>
    <n v="121.76"/>
    <n v="295.05666666666667"/>
    <n v="30.44"/>
    <x v="274"/>
    <n v="2019"/>
    <x v="9"/>
    <s v="Monday"/>
    <d v="1899-12-30T03:09:26"/>
    <s v="Credit card"/>
    <n v="69.58"/>
    <n v="42.85"/>
    <n v="52.18"/>
    <n v="7.9"/>
  </r>
  <r>
    <s v="c09f8753-fc36-4483-a5d4-da4d0dd44297"/>
    <s v="A"/>
    <s v="Naypyitaw"/>
    <s v="Member"/>
    <s v="Male"/>
    <s v="Sports and travel"/>
    <n v="70.099999999999994"/>
    <n v="8"/>
    <n v="28.04"/>
    <n v="588.84"/>
    <n v="339.3366666666667"/>
    <n v="73.605000000000004"/>
    <x v="258"/>
    <n v="2019"/>
    <x v="9"/>
    <s v="Friday"/>
    <d v="1899-12-30T03:28:28"/>
    <s v="Cash"/>
    <n v="336.48"/>
    <n v="42.86"/>
    <n v="252.36"/>
    <n v="7"/>
  </r>
  <r>
    <s v="dee216a6-cc0e-4949-8762-a20b47492410"/>
    <s v="B"/>
    <s v="Naypyitaw"/>
    <s v="Normal"/>
    <s v="Female"/>
    <s v="Home and lifestyle"/>
    <n v="83.13"/>
    <n v="2"/>
    <n v="8.3130000000000006"/>
    <n v="174.57"/>
    <n v="229.93333333333331"/>
    <n v="87.284999999999997"/>
    <x v="270"/>
    <n v="2019"/>
    <x v="9"/>
    <s v="Tuesday"/>
    <d v="1899-12-30T14:36:42"/>
    <s v="Credit card"/>
    <n v="99.76"/>
    <n v="42.85"/>
    <n v="74.81"/>
    <n v="8.1"/>
  </r>
  <r>
    <s v="bd5635d1-e852-4fdb-9d66-02dae2fe9e53"/>
    <s v="C"/>
    <s v="Yangon"/>
    <s v="Member"/>
    <s v="Female"/>
    <s v="Health and beauty"/>
    <n v="60.62"/>
    <n v="4"/>
    <n v="12.124000000000001"/>
    <n v="254.6"/>
    <n v="176.11333333333334"/>
    <n v="63.65"/>
    <x v="263"/>
    <n v="2019"/>
    <x v="9"/>
    <s v="Saturday"/>
    <d v="1899-12-30T17:34:15"/>
    <s v="Credit card"/>
    <n v="145.49"/>
    <n v="42.86"/>
    <n v="109.11"/>
    <n v="7.7"/>
  </r>
  <r>
    <s v="d5157030-5a95-4b5b-a454-bea8d40f6e29"/>
    <s v="B"/>
    <s v="Mandalay"/>
    <s v="Member"/>
    <s v="Male"/>
    <s v="Home and lifestyle"/>
    <n v="82.74"/>
    <n v="3"/>
    <n v="12.411"/>
    <n v="260.63"/>
    <n v="194.49"/>
    <n v="86.876666666666665"/>
    <x v="277"/>
    <n v="2019"/>
    <x v="9"/>
    <s v="Saturday"/>
    <d v="1899-12-30T18:03:21"/>
    <s v="Ewallet"/>
    <n v="148.93"/>
    <n v="42.86"/>
    <n v="111.7"/>
    <n v="5.7"/>
  </r>
  <r>
    <s v="d0b3717a-5b4d-4aa3-bac8-173e042bebe2"/>
    <s v="C"/>
    <s v="Naypyitaw"/>
    <s v="Member"/>
    <s v="Male"/>
    <s v="Home and lifestyle"/>
    <n v="12.49"/>
    <n v="1"/>
    <n v="0.62450000000000006"/>
    <n v="13.11"/>
    <n v="147.03666666666666"/>
    <n v="13.11"/>
    <x v="258"/>
    <n v="2019"/>
    <x v="9"/>
    <s v="Friday"/>
    <d v="1899-12-30T08:06:16"/>
    <s v="Ewallet"/>
    <n v="7.49"/>
    <n v="42.87"/>
    <n v="5.62"/>
    <n v="8.3000000000000007"/>
  </r>
  <r>
    <s v="41fad853-e277-4e6b-a5ca-801b2d1e2618"/>
    <s v="B"/>
    <s v="Naypyitaw"/>
    <s v="Normal"/>
    <s v="Male"/>
    <s v="Sports and travel"/>
    <n v="42.14"/>
    <n v="7"/>
    <n v="14.749000000000001"/>
    <n v="309.73"/>
    <n v="235.34666666666666"/>
    <n v="44.247142857142862"/>
    <x v="266"/>
    <n v="2019"/>
    <x v="9"/>
    <s v="Wednesday"/>
    <d v="1899-12-30T10:55:02"/>
    <s v="Cash"/>
    <n v="176.99"/>
    <n v="42.86"/>
    <n v="132.74"/>
    <n v="6.4"/>
  </r>
  <r>
    <s v="86c0021d-aaf5-469f-97e6-d98348894da4"/>
    <s v="A"/>
    <s v="Mandalay"/>
    <s v="Normal"/>
    <s v="Female"/>
    <s v="Food and beverages"/>
    <n v="56.32"/>
    <n v="2"/>
    <n v="5.6319999999999997"/>
    <n v="118.27"/>
    <n v="256.58666666666664"/>
    <n v="59.134999999999998"/>
    <x v="269"/>
    <n v="2019"/>
    <x v="9"/>
    <s v="Friday"/>
    <d v="1899-12-30T12:57:59"/>
    <s v="Ewallet"/>
    <n v="67.58"/>
    <n v="42.86"/>
    <n v="50.69"/>
    <n v="7"/>
  </r>
  <r>
    <s v="40015919-c256-4918-9737-63298f8eee1c"/>
    <s v="C"/>
    <s v="Yangon"/>
    <s v="Member"/>
    <s v="Male"/>
    <s v="Health and beauty"/>
    <n v="26.48"/>
    <n v="10"/>
    <n v="13.24"/>
    <n v="278.04000000000002"/>
    <n v="292.81666666666666"/>
    <n v="27.804000000000002"/>
    <x v="284"/>
    <n v="2019"/>
    <x v="9"/>
    <s v="Monday"/>
    <d v="1899-12-30T14:23:59"/>
    <s v="Ewallet"/>
    <n v="158.88"/>
    <n v="42.86"/>
    <n v="119.16"/>
    <n v="9.5"/>
  </r>
  <r>
    <s v="2cc58821-fbbe-4ec9-99d3-3689cd1b7e83"/>
    <s v="C"/>
    <s v="Naypyitaw"/>
    <s v="Member"/>
    <s v="Female"/>
    <s v="Home and lifestyle"/>
    <n v="50.81"/>
    <n v="7"/>
    <n v="17.7835"/>
    <n v="373.45"/>
    <n v="290.67666666666668"/>
    <n v="53.35"/>
    <x v="284"/>
    <n v="2019"/>
    <x v="9"/>
    <s v="Monday"/>
    <d v="1899-12-30T09:59:05"/>
    <s v="Ewallet"/>
    <n v="213.4"/>
    <n v="42.86"/>
    <n v="160.05000000000001"/>
    <n v="8.1"/>
  </r>
  <r>
    <s v="917fac24-bb42-4a15-92cd-08f24c7cf4c2"/>
    <s v="B"/>
    <s v="Mandalay"/>
    <s v="Normal"/>
    <s v="Male"/>
    <s v="Fashion accessories"/>
    <n v="72.05"/>
    <n v="3"/>
    <n v="10.807499999999999"/>
    <n v="226.96"/>
    <n v="389.46333333333331"/>
    <n v="75.653333333333336"/>
    <x v="259"/>
    <n v="2019"/>
    <x v="9"/>
    <s v="Sunday"/>
    <d v="1899-12-30T07:47:29"/>
    <s v="Ewallet"/>
    <n v="129.69"/>
    <n v="42.86"/>
    <n v="97.27"/>
    <n v="7.1"/>
  </r>
  <r>
    <s v="6b0c556c-f3d8-48af-aa11-ea19fd3d5377"/>
    <s v="B"/>
    <s v="Naypyitaw"/>
    <s v="Member"/>
    <s v="Female"/>
    <s v="Electronic accessories"/>
    <n v="86.23"/>
    <n v="3"/>
    <n v="12.9345"/>
    <n v="271.62"/>
    <n v="451.12333333333328"/>
    <n v="90.54"/>
    <x v="279"/>
    <n v="2019"/>
    <x v="9"/>
    <s v="Tuesday"/>
    <d v="1899-12-30T23:20:43"/>
    <s v="Ewallet"/>
    <n v="155.21"/>
    <n v="42.86"/>
    <n v="116.41"/>
    <n v="8.6"/>
  </r>
  <r>
    <s v="24e12d60-7f85-4fb2-94d1-b9abc4f66bb2"/>
    <s v="A"/>
    <s v="Mandalay"/>
    <s v="Normal"/>
    <s v="Female"/>
    <s v="Sports and travel"/>
    <n v="91.13"/>
    <n v="7"/>
    <n v="31.895499999999998"/>
    <n v="669.81"/>
    <n v="443.45"/>
    <n v="95.687142857142845"/>
    <x v="270"/>
    <n v="2019"/>
    <x v="9"/>
    <s v="Tuesday"/>
    <d v="1899-12-30T16:10:09"/>
    <s v="Cash"/>
    <n v="382.75"/>
    <n v="42.86"/>
    <n v="287.06"/>
    <n v="6.8"/>
  </r>
  <r>
    <s v="78c901b9-543d-41ce-8f8f-b5b8c8d67ed0"/>
    <s v="A"/>
    <s v="Mandalay"/>
    <s v="Normal"/>
    <s v="Female"/>
    <s v="Health and beauty"/>
    <n v="49.04"/>
    <n v="8"/>
    <n v="19.616"/>
    <n v="411.94"/>
    <n v="332.8533333333333"/>
    <n v="51.4925"/>
    <x v="265"/>
    <n v="2019"/>
    <x v="9"/>
    <s v="Wednesday"/>
    <d v="1899-12-30T08:25:12"/>
    <s v="Credit card"/>
    <n v="235.39"/>
    <n v="42.86"/>
    <n v="176.55"/>
    <n v="7"/>
  </r>
  <r>
    <s v="5005de15-2e9a-4338-a067-a063fc64f794"/>
    <s v="B"/>
    <s v="Mandalay"/>
    <s v="Member"/>
    <s v="Male"/>
    <s v="Food and beverages"/>
    <n v="39.46"/>
    <n v="6"/>
    <n v="11.837999999999999"/>
    <n v="248.6"/>
    <n v="224.46333333333334"/>
    <n v="41.43333333333333"/>
    <x v="261"/>
    <n v="2019"/>
    <x v="9"/>
    <s v="Saturday"/>
    <d v="1899-12-30T14:53:14"/>
    <s v="Ewallet"/>
    <n v="142.06"/>
    <n v="42.86"/>
    <n v="106.54"/>
    <n v="7.6"/>
  </r>
  <r>
    <s v="3b67a38c-67e8-4ae9-bfcc-1fc7f9cd130e"/>
    <s v="B"/>
    <s v="Naypyitaw"/>
    <s v="Member"/>
    <s v="Female"/>
    <s v="Health and beauty"/>
    <n v="80.48"/>
    <n v="4"/>
    <n v="16.096"/>
    <n v="338.02"/>
    <n v="255.62666666666664"/>
    <n v="84.504999999999995"/>
    <x v="272"/>
    <n v="2019"/>
    <x v="9"/>
    <s v="Tuesday"/>
    <d v="1899-12-30T16:24:04"/>
    <s v="Ewallet"/>
    <n v="193.15"/>
    <n v="42.86"/>
    <n v="144.87"/>
    <n v="5.7"/>
  </r>
  <r>
    <s v="c0e0a17c-aee2-4169-a5a9-1e6db6fd27f6"/>
    <s v="B"/>
    <s v="Naypyitaw"/>
    <s v="Normal"/>
    <s v="Male"/>
    <s v="Electronic accessories"/>
    <n v="82.64"/>
    <n v="1"/>
    <n v="4.1319999999999997"/>
    <n v="86.77"/>
    <n v="252.07666666666668"/>
    <n v="86.77"/>
    <x v="282"/>
    <n v="2019"/>
    <x v="9"/>
    <s v="Monday"/>
    <d v="1899-12-30T03:45:13"/>
    <s v="Ewallet"/>
    <n v="49.58"/>
    <n v="42.86"/>
    <n v="37.19"/>
    <n v="7.5"/>
  </r>
  <r>
    <s v="08a32cbf-0ada-4453-b23d-a750ffc1cf0d"/>
    <s v="A"/>
    <s v="Mandalay"/>
    <s v="Normal"/>
    <s v="Female"/>
    <s v="Food and beverages"/>
    <n v="54.3"/>
    <n v="6"/>
    <n v="16.29"/>
    <n v="342.09"/>
    <n v="256.22000000000003"/>
    <n v="57.014999999999993"/>
    <x v="263"/>
    <n v="2019"/>
    <x v="9"/>
    <s v="Saturday"/>
    <d v="1899-12-30T21:16:33"/>
    <s v="Credit card"/>
    <n v="195.48"/>
    <n v="42.86"/>
    <n v="146.61000000000001"/>
    <n v="6"/>
  </r>
  <r>
    <s v="9c5ea9cd-664d-49db-beed-dfc613824e58"/>
    <s v="B"/>
    <s v="Mandalay"/>
    <s v="Normal"/>
    <s v="Female"/>
    <s v="Food and beverages"/>
    <n v="44.54"/>
    <n v="7"/>
    <n v="15.589"/>
    <n v="327.37"/>
    <n v="176.94666666666669"/>
    <n v="46.767142857142858"/>
    <x v="279"/>
    <n v="2019"/>
    <x v="9"/>
    <s v="Tuesday"/>
    <d v="1899-12-30T08:16:08"/>
    <s v="Cash"/>
    <n v="187.07"/>
    <n v="42.86"/>
    <n v="140.30000000000001"/>
    <n v="9.8000000000000007"/>
  </r>
  <r>
    <s v="72f4afd8-61fc-4822-83c9-bb40c861256e"/>
    <s v="A"/>
    <s v="Yangon"/>
    <s v="Member"/>
    <s v="Male"/>
    <s v="Sports and travel"/>
    <n v="94.48"/>
    <n v="1"/>
    <n v="4.7240000000000002"/>
    <n v="99.2"/>
    <n v="141.93666666666667"/>
    <n v="99.2"/>
    <x v="275"/>
    <n v="2019"/>
    <x v="9"/>
    <s v="Saturday"/>
    <d v="1899-12-30T19:38:53"/>
    <s v="Cash"/>
    <n v="56.69"/>
    <n v="42.85"/>
    <n v="42.51"/>
    <n v="5"/>
  </r>
  <r>
    <s v="8078e99e-f2d2-41f9-9060-5cd25171ae21"/>
    <s v="B"/>
    <s v="Naypyitaw"/>
    <s v="Member"/>
    <s v="Female"/>
    <s v="Food and beverages"/>
    <n v="16.55"/>
    <n v="6"/>
    <n v="4.9649999999999999"/>
    <n v="104.27"/>
    <n v="179.02666666666667"/>
    <n v="17.378333333333334"/>
    <x v="274"/>
    <n v="2019"/>
    <x v="9"/>
    <s v="Monday"/>
    <d v="1899-12-30T06:47:49"/>
    <s v="Ewallet"/>
    <n v="59.58"/>
    <n v="42.86"/>
    <n v="44.69"/>
    <n v="9.5"/>
  </r>
  <r>
    <s v="7cdfda9f-ddd7-4cc6-b184-4c52a75cefa1"/>
    <s v="C"/>
    <s v="Naypyitaw"/>
    <s v="Normal"/>
    <s v="Male"/>
    <s v="Food and beverages"/>
    <n v="30.25"/>
    <n v="7"/>
    <n v="10.5875"/>
    <n v="222.34"/>
    <n v="264.39000000000004"/>
    <n v="31.762857142857143"/>
    <x v="279"/>
    <n v="2019"/>
    <x v="9"/>
    <s v="Tuesday"/>
    <d v="1899-12-30T13:58:58"/>
    <s v="Ewallet"/>
    <n v="127.05"/>
    <n v="42.86"/>
    <n v="95.29"/>
    <n v="9.5"/>
  </r>
  <r>
    <s v="55f32923-e45a-44f3-b23d-4de948ee49bb"/>
    <s v="B"/>
    <s v="Mandalay"/>
    <s v="Normal"/>
    <s v="Male"/>
    <s v="Health and beauty"/>
    <n v="40.090000000000003"/>
    <n v="5"/>
    <n v="10.022500000000001"/>
    <n v="210.47"/>
    <n v="224.89000000000001"/>
    <n v="42.094000000000001"/>
    <x v="263"/>
    <n v="2019"/>
    <x v="9"/>
    <s v="Saturday"/>
    <d v="1899-12-30T03:56:28"/>
    <s v="Cash"/>
    <n v="120.27"/>
    <n v="42.86"/>
    <n v="90.2"/>
    <n v="9.6999999999999993"/>
  </r>
  <r>
    <s v="3997bbbe-4efc-4f86-a681-a764d5d1bd1d"/>
    <s v="C"/>
    <s v="Naypyitaw"/>
    <s v="Normal"/>
    <s v="Female"/>
    <s v="Fashion accessories"/>
    <n v="34.32"/>
    <n v="10"/>
    <n v="17.16"/>
    <n v="360.36"/>
    <n v="167.07666666666668"/>
    <n v="36.036000000000001"/>
    <x v="277"/>
    <n v="2019"/>
    <x v="9"/>
    <s v="Saturday"/>
    <d v="1899-12-30T13:11:27"/>
    <s v="Ewallet"/>
    <n v="205.92"/>
    <n v="42.86"/>
    <n v="154.44"/>
    <n v="5.4"/>
  </r>
  <r>
    <s v="ea7b24d3-aa76-40a6-85eb-4737b945d2ad"/>
    <s v="B"/>
    <s v="Mandalay"/>
    <s v="Member"/>
    <s v="Female"/>
    <s v="Food and beverages"/>
    <n v="98.9"/>
    <n v="1"/>
    <n v="4.9450000000000003"/>
    <n v="103.84"/>
    <n v="153.20000000000002"/>
    <n v="103.84"/>
    <x v="278"/>
    <n v="2019"/>
    <x v="9"/>
    <s v="Sunday"/>
    <d v="1899-12-30T18:15:13"/>
    <s v="Cash"/>
    <n v="59.34"/>
    <n v="42.85"/>
    <n v="44.5"/>
    <n v="6.7"/>
  </r>
  <r>
    <s v="9de26da0-2dee-4a0c-b974-c53f63e5eb1c"/>
    <s v="B"/>
    <s v="Mandalay"/>
    <s v="Member"/>
    <s v="Female"/>
    <s v="Sports and travel"/>
    <n v="35.270000000000003"/>
    <n v="1"/>
    <n v="1.7635000000000001"/>
    <n v="37.03"/>
    <n v="129.97999999999999"/>
    <n v="37.03"/>
    <x v="259"/>
    <n v="2019"/>
    <x v="9"/>
    <s v="Sunday"/>
    <d v="1899-12-30T04:28:44"/>
    <s v="Ewallet"/>
    <n v="21.16"/>
    <n v="42.86"/>
    <n v="15.87"/>
    <n v="5.4"/>
  </r>
  <r>
    <s v="a28a4c76-3c49-4130-a78a-3c01f5cec851"/>
    <s v="A"/>
    <s v="Yangon"/>
    <s v="Member"/>
    <s v="Male"/>
    <s v="Health and beauty"/>
    <n v="60.71"/>
    <n v="5"/>
    <n v="15.1775"/>
    <n v="318.73"/>
    <n v="423.37666666666672"/>
    <n v="63.746000000000002"/>
    <x v="276"/>
    <n v="2019"/>
    <x v="9"/>
    <s v="Friday"/>
    <d v="1899-12-30T22:58:03"/>
    <s v="Cash"/>
    <n v="182.13"/>
    <n v="42.86"/>
    <n v="136.6"/>
    <n v="8.1"/>
  </r>
  <r>
    <s v="c8b53321-57de-4dae-906e-b5540eb7cad3"/>
    <s v="B"/>
    <s v="Naypyitaw"/>
    <s v="Member"/>
    <s v="Male"/>
    <s v="Home and lifestyle"/>
    <n v="10.85"/>
    <n v="3"/>
    <n v="1.6274999999999999"/>
    <n v="34.18"/>
    <n v="431.2166666666667"/>
    <n v="11.393333333333333"/>
    <x v="267"/>
    <n v="2019"/>
    <x v="9"/>
    <s v="Tuesday"/>
    <d v="1899-12-30T08:59:22"/>
    <s v="Cash"/>
    <n v="19.53"/>
    <n v="42.86"/>
    <n v="14.65"/>
    <n v="6.7"/>
  </r>
  <r>
    <s v="59db20ac-013a-4dfb-8cf8-744045169918"/>
    <s v="B"/>
    <s v="Mandalay"/>
    <s v="Normal"/>
    <s v="Male"/>
    <s v="Fashion accessories"/>
    <n v="97.06"/>
    <n v="9"/>
    <n v="43.677"/>
    <n v="917.22"/>
    <n v="450.25333333333333"/>
    <n v="101.91333333333334"/>
    <x v="284"/>
    <n v="2019"/>
    <x v="9"/>
    <s v="Monday"/>
    <d v="1899-12-30T23:29:14"/>
    <s v="Ewallet"/>
    <n v="524.12"/>
    <n v="42.86"/>
    <n v="393.1"/>
    <n v="7.8"/>
  </r>
  <r>
    <s v="1e782304-2419-4f4d-9102-84e93502e3ea"/>
    <s v="C"/>
    <s v="Yangon"/>
    <s v="Normal"/>
    <s v="Male"/>
    <s v="Electronic accessories"/>
    <n v="65.19"/>
    <n v="5"/>
    <n v="16.297499999999999"/>
    <n v="342.25"/>
    <n v="174.62666666666667"/>
    <n v="68.45"/>
    <x v="282"/>
    <n v="2019"/>
    <x v="9"/>
    <s v="Monday"/>
    <d v="1899-12-30T07:50:50"/>
    <s v="Ewallet"/>
    <n v="195.57"/>
    <n v="42.86"/>
    <n v="146.68"/>
    <n v="6.6"/>
  </r>
  <r>
    <s v="1aba2870-3391-472e-a0dd-d226eee86b63"/>
    <s v="B"/>
    <s v="Naypyitaw"/>
    <s v="Member"/>
    <s v="Female"/>
    <s v="Electronic accessories"/>
    <n v="28.98"/>
    <n v="3"/>
    <n v="4.3470000000000004"/>
    <n v="91.29"/>
    <n v="291.16000000000003"/>
    <n v="30.430000000000003"/>
    <x v="263"/>
    <n v="2019"/>
    <x v="9"/>
    <s v="Saturday"/>
    <d v="1899-12-30T01:22:25"/>
    <s v="Cash"/>
    <n v="52.16"/>
    <n v="42.86"/>
    <n v="39.130000000000003"/>
    <n v="9.3000000000000007"/>
  </r>
  <r>
    <s v="77aaea57-ec6a-4251-b4ae-f2a1f26a7d2f"/>
    <s v="A"/>
    <s v="Yangon"/>
    <s v="Member"/>
    <s v="Male"/>
    <s v="Food and beverages"/>
    <n v="14.34"/>
    <n v="6"/>
    <n v="4.3019999999999996"/>
    <n v="90.34"/>
    <n v="499.85000000000008"/>
    <n v="15.056666666666667"/>
    <x v="268"/>
    <n v="2019"/>
    <x v="9"/>
    <s v="Friday"/>
    <d v="1899-12-30T21:27:45"/>
    <s v="Credit card"/>
    <n v="51.62"/>
    <n v="42.86"/>
    <n v="38.72"/>
    <n v="7.8"/>
  </r>
  <r>
    <s v="ab253a68-a5a0-4b49-bc24-512b1b5cef5f"/>
    <s v="B"/>
    <s v="Yangon"/>
    <s v="Member"/>
    <s v="Female"/>
    <s v="Sports and travel"/>
    <n v="65.89"/>
    <n v="10"/>
    <n v="32.945"/>
    <n v="691.85"/>
    <n v="509.81"/>
    <n v="69.185000000000002"/>
    <x v="277"/>
    <n v="2019"/>
    <x v="9"/>
    <s v="Saturday"/>
    <d v="1899-12-30T01:33:15"/>
    <s v="Credit card"/>
    <n v="395.34"/>
    <n v="42.86"/>
    <n v="296.51"/>
    <n v="6.1"/>
  </r>
  <r>
    <s v="3bd4c923-3e9c-4e74-9081-b6574cb17cd4"/>
    <s v="B"/>
    <s v="Yangon"/>
    <s v="Member"/>
    <s v="Male"/>
    <s v="Electronic accessories"/>
    <n v="68.319999999999993"/>
    <n v="10"/>
    <n v="34.159999999999997"/>
    <n v="717.36"/>
    <n v="356.89333333333337"/>
    <n v="71.736000000000004"/>
    <x v="284"/>
    <n v="2019"/>
    <x v="9"/>
    <s v="Monday"/>
    <d v="1899-12-30T16:22:47"/>
    <s v="Ewallet"/>
    <n v="409.92"/>
    <n v="42.86"/>
    <n v="307.44"/>
    <n v="5.0999999999999996"/>
  </r>
  <r>
    <s v="03abd825-6ce0-4bc1-988d-03d0ad6a0e3e"/>
    <s v="B"/>
    <s v="Naypyitaw"/>
    <s v="Normal"/>
    <s v="Female"/>
    <s v="Food and beverages"/>
    <n v="11.45"/>
    <n v="10"/>
    <n v="5.7249999999999996"/>
    <n v="120.22"/>
    <n v="196.09"/>
    <n v="12.022"/>
    <x v="258"/>
    <n v="2019"/>
    <x v="9"/>
    <s v="Friday"/>
    <d v="1899-12-30T19:34:29"/>
    <s v="Cash"/>
    <n v="68.7"/>
    <n v="42.85"/>
    <n v="51.52"/>
    <n v="7.9"/>
  </r>
  <r>
    <s v="0b339c4b-b00c-4def-a065-a90743f08740"/>
    <s v="B"/>
    <s v="Mandalay"/>
    <s v="Normal"/>
    <s v="Male"/>
    <s v="Fashion accessories"/>
    <n v="74"/>
    <n v="3"/>
    <n v="11.1"/>
    <n v="233.1"/>
    <n v="218.04999999999998"/>
    <n v="77.7"/>
    <x v="266"/>
    <n v="2019"/>
    <x v="9"/>
    <s v="Wednesday"/>
    <d v="1899-12-30T22:53:56"/>
    <s v="Ewallet"/>
    <n v="133.19999999999999"/>
    <n v="42.86"/>
    <n v="99.9"/>
    <n v="7.5"/>
  </r>
  <r>
    <s v="7d05767b-d57c-4d2d-9bb9-cfaa4b863b39"/>
    <s v="A"/>
    <s v="Naypyitaw"/>
    <s v="Member"/>
    <s v="Male"/>
    <s v="Sports and travel"/>
    <n v="27.97"/>
    <n v="8"/>
    <n v="11.188000000000001"/>
    <n v="234.95"/>
    <n v="250.90666666666667"/>
    <n v="29.368749999999999"/>
    <x v="272"/>
    <n v="2019"/>
    <x v="9"/>
    <s v="Tuesday"/>
    <d v="1899-12-30T07:28:18"/>
    <s v="Cash"/>
    <n v="134.26"/>
    <n v="42.86"/>
    <n v="100.69"/>
    <n v="9.6"/>
  </r>
  <r>
    <s v="182a1ab9-9846-4134-979c-3e08bc96c68c"/>
    <s v="B"/>
    <s v="Naypyitaw"/>
    <s v="Member"/>
    <s v="Female"/>
    <s v="Food and beverages"/>
    <n v="29.54"/>
    <n v="6"/>
    <n v="8.8620000000000001"/>
    <n v="186.1"/>
    <n v="477.03666666666669"/>
    <n v="31.016666666666666"/>
    <x v="268"/>
    <n v="2019"/>
    <x v="9"/>
    <s v="Friday"/>
    <d v="1899-12-30T13:59:29"/>
    <s v="Credit card"/>
    <n v="106.34"/>
    <n v="42.86"/>
    <n v="79.760000000000005"/>
    <n v="7.7"/>
  </r>
  <r>
    <s v="a3d36009-6264-43ab-b672-6af1ad263131"/>
    <s v="B"/>
    <s v="Yangon"/>
    <s v="Normal"/>
    <s v="Male"/>
    <s v="Home and lifestyle"/>
    <n v="78.97"/>
    <n v="4"/>
    <n v="15.794"/>
    <n v="331.67"/>
    <n v="426.1466666666667"/>
    <n v="82.917500000000004"/>
    <x v="284"/>
    <n v="2019"/>
    <x v="9"/>
    <s v="Monday"/>
    <d v="1899-12-30T00:08:54"/>
    <s v="Credit card"/>
    <n v="189.53"/>
    <n v="42.86"/>
    <n v="142.13999999999999"/>
    <n v="6.1"/>
  </r>
  <r>
    <s v="f3026d39-1f27-4f7b-b678-f2afad3f63d8"/>
    <s v="A"/>
    <s v="Yangon"/>
    <s v="Normal"/>
    <s v="Female"/>
    <s v="Home and lifestyle"/>
    <n v="96.65"/>
    <n v="9"/>
    <n v="43.4925"/>
    <n v="913.34"/>
    <n v="360.23"/>
    <n v="101.48222222222222"/>
    <x v="277"/>
    <n v="2019"/>
    <x v="9"/>
    <s v="Saturday"/>
    <d v="1899-12-30T05:10:16"/>
    <s v="Credit card"/>
    <n v="521.91"/>
    <n v="42.86"/>
    <n v="391.43"/>
    <n v="6.5"/>
  </r>
  <r>
    <s v="bf9e7b09-db09-4b91-babb-d37149626bc1"/>
    <s v="C"/>
    <s v="Mandalay"/>
    <s v="Normal"/>
    <s v="Male"/>
    <s v="Fashion accessories"/>
    <n v="31.84"/>
    <n v="1"/>
    <n v="1.5920000000000001"/>
    <n v="33.43"/>
    <n v="106.28000000000002"/>
    <n v="33.43"/>
    <x v="282"/>
    <n v="2019"/>
    <x v="9"/>
    <s v="Monday"/>
    <d v="1899-12-30T22:02:04"/>
    <s v="Cash"/>
    <n v="19.100000000000001"/>
    <n v="42.87"/>
    <n v="14.33"/>
    <n v="5.0999999999999996"/>
  </r>
  <r>
    <s v="f937ad59-05e8-41ce-a8ad-c3f3b882debc"/>
    <s v="A"/>
    <s v="Naypyitaw"/>
    <s v="Member"/>
    <s v="Female"/>
    <s v="Home and lifestyle"/>
    <n v="63.77"/>
    <n v="2"/>
    <n v="6.3769999999999998"/>
    <n v="133.91999999999999"/>
    <n v="101.00666666666666"/>
    <n v="66.959999999999994"/>
    <x v="274"/>
    <n v="2019"/>
    <x v="9"/>
    <s v="Monday"/>
    <d v="1899-12-30T03:30:25"/>
    <s v="Ewallet"/>
    <n v="76.52"/>
    <n v="42.86"/>
    <n v="57.4"/>
    <n v="5"/>
  </r>
  <r>
    <s v="f6a7a31c-3e27-4035-b2fe-74d13c9d2452"/>
    <s v="A"/>
    <s v="Yangon"/>
    <s v="Normal"/>
    <s v="Female"/>
    <s v="Fashion accessories"/>
    <n v="72.14"/>
    <n v="2"/>
    <n v="7.2140000000000004"/>
    <n v="151.49"/>
    <n v="191.63333333333335"/>
    <n v="75.745000000000005"/>
    <x v="262"/>
    <n v="2019"/>
    <x v="9"/>
    <s v="Thursday"/>
    <d v="1899-12-30T20:41:32"/>
    <s v="Cash"/>
    <n v="86.57"/>
    <n v="42.85"/>
    <n v="64.92"/>
    <n v="6.2"/>
  </r>
  <r>
    <s v="11bd9c14-02e0-4ba1-beca-0ab8f3e8f8b7"/>
    <s v="C"/>
    <s v="Yangon"/>
    <s v="Normal"/>
    <s v="Female"/>
    <s v="Electronic accessories"/>
    <n v="5.59"/>
    <n v="3"/>
    <n v="0.83850000000000002"/>
    <n v="17.61"/>
    <n v="284.25"/>
    <n v="5.87"/>
    <x v="283"/>
    <n v="2019"/>
    <x v="9"/>
    <s v="Thursday"/>
    <d v="1899-12-30T10:05:55"/>
    <s v="Cash"/>
    <n v="10.06"/>
    <n v="42.87"/>
    <n v="7.55"/>
    <n v="9.6999999999999993"/>
  </r>
  <r>
    <s v="29b53405-6be0-4603-87eb-fd0bae926a83"/>
    <s v="B"/>
    <s v="Mandalay"/>
    <s v="Member"/>
    <s v="Female"/>
    <s v="Electronic accessories"/>
    <n v="96.62"/>
    <n v="4"/>
    <n v="19.324000000000002"/>
    <n v="405.8"/>
    <n v="392.2"/>
    <n v="101.45"/>
    <x v="279"/>
    <n v="2019"/>
    <x v="9"/>
    <s v="Tuesday"/>
    <d v="1899-12-30T04:04:42"/>
    <s v="Credit card"/>
    <n v="231.89"/>
    <n v="42.86"/>
    <n v="173.91"/>
    <n v="6.5"/>
  </r>
  <r>
    <s v="e695374c-72fa-4ca4-9de1-7f9e3d41e917"/>
    <s v="B"/>
    <s v="Naypyitaw"/>
    <s v="Member"/>
    <s v="Male"/>
    <s v="Fashion accessories"/>
    <n v="40.89"/>
    <n v="10"/>
    <n v="20.445"/>
    <n v="429.34"/>
    <n v="296.42666666666668"/>
    <n v="42.933999999999997"/>
    <x v="259"/>
    <n v="2019"/>
    <x v="9"/>
    <s v="Sunday"/>
    <d v="1899-12-30T03:29:05"/>
    <s v="Ewallet"/>
    <n v="245.34"/>
    <n v="42.86"/>
    <n v="184"/>
    <n v="9.6999999999999993"/>
  </r>
  <r>
    <s v="a4f91e7e-087c-45e2-9669-2118c2cd9b4b"/>
    <s v="C"/>
    <s v="Naypyitaw"/>
    <s v="Normal"/>
    <s v="Female"/>
    <s v="Fashion accessories"/>
    <n v="65.040000000000006"/>
    <n v="5"/>
    <n v="16.260000000000002"/>
    <n v="341.46"/>
    <n v="193.14333333333332"/>
    <n v="68.292000000000002"/>
    <x v="273"/>
    <n v="2019"/>
    <x v="9"/>
    <s v="Thursday"/>
    <d v="1899-12-30T17:18:47"/>
    <s v="Cash"/>
    <n v="195.12"/>
    <n v="42.86"/>
    <n v="146.34"/>
    <n v="9.9"/>
  </r>
  <r>
    <s v="e6c04466-a163-4363-a782-059ee459392f"/>
    <s v="A"/>
    <s v="Mandalay"/>
    <s v="Member"/>
    <s v="Female"/>
    <s v="Sports and travel"/>
    <n v="28.21"/>
    <n v="4"/>
    <n v="5.6420000000000003"/>
    <n v="118.48"/>
    <n v="179.17666666666665"/>
    <n v="29.62"/>
    <x v="271"/>
    <n v="2019"/>
    <x v="9"/>
    <s v="Thursday"/>
    <d v="1899-12-30T10:23:31"/>
    <s v="Credit card"/>
    <n v="67.7"/>
    <n v="42.86"/>
    <n v="50.78"/>
    <n v="9.3000000000000007"/>
  </r>
  <r>
    <s v="f14e55ce-c4b7-460c-b7dd-cdde92ad5634"/>
    <s v="C"/>
    <s v="Naypyitaw"/>
    <s v="Normal"/>
    <s v="Female"/>
    <s v="Food and beverages"/>
    <n v="22.76"/>
    <n v="5"/>
    <n v="5.69"/>
    <n v="119.49"/>
    <n v="292.53666666666669"/>
    <n v="23.898"/>
    <x v="269"/>
    <n v="2019"/>
    <x v="9"/>
    <s v="Friday"/>
    <d v="1899-12-30T12:38:34"/>
    <s v="Credit card"/>
    <n v="68.28"/>
    <n v="42.86"/>
    <n v="51.21"/>
    <n v="9.9"/>
  </r>
  <r>
    <s v="0235519a-e899-4feb-9e48-b375a6b18025"/>
    <s v="B"/>
    <s v="Mandalay"/>
    <s v="Normal"/>
    <s v="Male"/>
    <s v="Food and beverages"/>
    <n v="47.55"/>
    <n v="6"/>
    <n v="14.265000000000001"/>
    <n v="299.56"/>
    <n v="460.3533333333333"/>
    <n v="49.926666666666669"/>
    <x v="269"/>
    <n v="2019"/>
    <x v="9"/>
    <s v="Friday"/>
    <d v="1899-12-30T06:07:41"/>
    <s v="Credit card"/>
    <n v="171.18"/>
    <n v="42.86"/>
    <n v="128.38"/>
    <n v="6"/>
  </r>
  <r>
    <s v="b802f315-4bfb-4a0c-9bc4-e2b42c647759"/>
    <s v="A"/>
    <s v="Yangon"/>
    <s v="Normal"/>
    <s v="Male"/>
    <s v="Sports and travel"/>
    <n v="54.59"/>
    <n v="8"/>
    <n v="21.835999999999999"/>
    <n v="458.56"/>
    <n v="450.24333333333334"/>
    <n v="57.32"/>
    <x v="275"/>
    <n v="2019"/>
    <x v="9"/>
    <s v="Saturday"/>
    <d v="1899-12-30T09:56:55"/>
    <s v="Credit card"/>
    <n v="262.02999999999997"/>
    <n v="42.86"/>
    <n v="196.53"/>
    <n v="5.7"/>
  </r>
  <r>
    <s v="2df6a1df-a0ca-40e5-80cb-d6166fa758be"/>
    <s v="C"/>
    <s v="Naypyitaw"/>
    <s v="Normal"/>
    <s v="Female"/>
    <s v="Food and beverages"/>
    <n v="98.88"/>
    <n v="6"/>
    <n v="29.664000000000001"/>
    <n v="622.94000000000005"/>
    <n v="350.73"/>
    <n v="103.82333333333334"/>
    <x v="265"/>
    <n v="2019"/>
    <x v="9"/>
    <s v="Wednesday"/>
    <d v="1899-12-30T11:34:34"/>
    <s v="Credit card"/>
    <n v="355.97"/>
    <n v="42.86"/>
    <n v="266.97000000000003"/>
    <n v="7.1"/>
  </r>
  <r>
    <s v="0c0de4e3-89a2-4a16-96ed-50b4473ec8de"/>
    <s v="C"/>
    <s v="Mandalay"/>
    <s v="Member"/>
    <s v="Female"/>
    <s v="Fashion accessories"/>
    <n v="28.49"/>
    <n v="9"/>
    <n v="12.820499999999999"/>
    <n v="269.23"/>
    <n v="252.39666666666668"/>
    <n v="29.914444444444445"/>
    <x v="284"/>
    <n v="2019"/>
    <x v="9"/>
    <s v="Monday"/>
    <d v="1899-12-30T20:45:47"/>
    <s v="Credit card"/>
    <n v="153.85"/>
    <n v="42.86"/>
    <n v="115.38"/>
    <n v="6"/>
  </r>
  <r>
    <s v="b508a50b-a86a-4839-8be4-8d694dec4383"/>
    <s v="B"/>
    <s v="Yangon"/>
    <s v="Member"/>
    <s v="Male"/>
    <s v="Fashion accessories"/>
    <n v="25.4"/>
    <n v="6"/>
    <n v="7.62"/>
    <n v="160.02000000000001"/>
    <n v="434.92"/>
    <n v="26.67"/>
    <x v="283"/>
    <n v="2019"/>
    <x v="9"/>
    <s v="Thursday"/>
    <d v="1899-12-30T09:06:57"/>
    <s v="Ewallet"/>
    <n v="91.44"/>
    <n v="42.86"/>
    <n v="68.58"/>
    <n v="9.3000000000000007"/>
  </r>
  <r>
    <s v="0711702a-db39-4385-ae65-57b6555dd6ca"/>
    <s v="C"/>
    <s v="Naypyitaw"/>
    <s v="Member"/>
    <s v="Female"/>
    <s v="Sports and travel"/>
    <n v="78.08"/>
    <n v="4"/>
    <n v="15.616"/>
    <n v="327.94"/>
    <n v="399.04333333333335"/>
    <n v="81.984999999999999"/>
    <x v="282"/>
    <n v="2019"/>
    <x v="9"/>
    <s v="Monday"/>
    <d v="1899-12-30T21:33:49"/>
    <s v="Credit card"/>
    <n v="187.39"/>
    <n v="42.86"/>
    <n v="140.55000000000001"/>
    <n v="8.1999999999999993"/>
  </r>
  <r>
    <s v="684d5ded-6a3c-4a7c-9782-82dc4c05a30f"/>
    <s v="B"/>
    <s v="Naypyitaw"/>
    <s v="Normal"/>
    <s v="Female"/>
    <s v="Sports and travel"/>
    <n v="77.790000000000006"/>
    <n v="10"/>
    <n v="38.895000000000003"/>
    <n v="816.8"/>
    <n v="397.18666666666667"/>
    <n v="81.679999999999993"/>
    <x v="266"/>
    <n v="2019"/>
    <x v="9"/>
    <s v="Wednesday"/>
    <d v="1899-12-30T04:33:04"/>
    <s v="Credit card"/>
    <n v="466.74"/>
    <n v="42.86"/>
    <n v="350.06"/>
    <n v="7.9"/>
  </r>
  <r>
    <s v="eedb68e9-613e-4e13-af8f-5a6c68bc77e1"/>
    <s v="B"/>
    <s v="Mandalay"/>
    <s v="Member"/>
    <s v="Male"/>
    <s v="Food and beverages"/>
    <n v="49.9"/>
    <n v="1"/>
    <n v="2.4950000000000001"/>
    <n v="52.39"/>
    <n v="197.43999999999997"/>
    <n v="52.39"/>
    <x v="273"/>
    <n v="2019"/>
    <x v="9"/>
    <s v="Thursday"/>
    <d v="1899-12-30T22:29:32"/>
    <s v="Cash"/>
    <n v="29.94"/>
    <n v="42.85"/>
    <n v="22.45"/>
    <n v="7.2"/>
  </r>
  <r>
    <s v="09ed0e48-0970-48d8-bbb6-7eb43908797a"/>
    <s v="C"/>
    <s v="Naypyitaw"/>
    <s v="Member"/>
    <s v="Female"/>
    <s v="Electronic accessories"/>
    <n v="43.86"/>
    <n v="7"/>
    <n v="15.351000000000001"/>
    <n v="322.37"/>
    <n v="493.46333333333337"/>
    <n v="46.052857142857142"/>
    <x v="275"/>
    <n v="2019"/>
    <x v="9"/>
    <s v="Saturday"/>
    <d v="1899-12-30T08:50:18"/>
    <s v="Ewallet"/>
    <n v="184.21"/>
    <n v="42.86"/>
    <n v="138.16"/>
    <n v="8"/>
  </r>
  <r>
    <s v="dcf97064-d8cc-4943-a37f-d4facfd4c610"/>
    <s v="A"/>
    <s v="Mandalay"/>
    <s v="Member"/>
    <s v="Female"/>
    <s v="Health and beauty"/>
    <n v="25.9"/>
    <n v="8"/>
    <n v="10.36"/>
    <n v="217.56"/>
    <n v="420.99"/>
    <n v="27.195"/>
    <x v="266"/>
    <n v="2019"/>
    <x v="9"/>
    <s v="Wednesday"/>
    <d v="1899-12-30T15:07:53"/>
    <s v="Cash"/>
    <n v="124.32"/>
    <n v="42.86"/>
    <n v="93.24"/>
    <n v="8.5"/>
  </r>
  <r>
    <s v="173d9f73-6a4d-4dfb-a895-23d126500159"/>
    <s v="B"/>
    <s v="Naypyitaw"/>
    <s v="Normal"/>
    <s v="Female"/>
    <s v="Fashion accessories"/>
    <n v="99.52"/>
    <n v="9"/>
    <n v="44.783999999999999"/>
    <n v="940.46"/>
    <n v="431.01666666666671"/>
    <n v="104.49555555555555"/>
    <x v="276"/>
    <n v="2019"/>
    <x v="9"/>
    <s v="Friday"/>
    <d v="1899-12-30T22:00:20"/>
    <s v="Cash"/>
    <n v="537.41"/>
    <n v="42.86"/>
    <n v="403.05"/>
    <n v="5"/>
  </r>
  <r>
    <s v="ace8fe6a-d928-4cc6-8004-aefaf10853f7"/>
    <s v="B"/>
    <s v="Yangon"/>
    <s v="Member"/>
    <s v="Female"/>
    <s v="Electronic accessories"/>
    <n v="99.95"/>
    <n v="1"/>
    <n v="4.9974999999999996"/>
    <n v="104.95"/>
    <n v="237.23666666666668"/>
    <n v="104.95"/>
    <x v="284"/>
    <n v="2019"/>
    <x v="9"/>
    <s v="Monday"/>
    <d v="1899-12-30T14:59:51"/>
    <s v="Ewallet"/>
    <n v="59.97"/>
    <n v="42.86"/>
    <n v="44.98"/>
    <n v="9"/>
  </r>
  <r>
    <s v="382b4c65-f366-4847-a2b7-d2fabe5d8d5b"/>
    <s v="C"/>
    <s v="Mandalay"/>
    <s v="Normal"/>
    <s v="Male"/>
    <s v="Electronic accessories"/>
    <n v="47.17"/>
    <n v="5"/>
    <n v="11.7925"/>
    <n v="247.64"/>
    <n v="374.0333333333333"/>
    <n v="49.527999999999999"/>
    <x v="263"/>
    <n v="2019"/>
    <x v="9"/>
    <s v="Saturday"/>
    <d v="1899-12-30T06:43:45"/>
    <s v="Cash"/>
    <n v="141.51"/>
    <n v="42.86"/>
    <n v="106.13"/>
    <n v="6.7"/>
  </r>
  <r>
    <s v="e6742f7f-1edf-41e0-990b-0e7ef2b4f660"/>
    <s v="B"/>
    <s v="Mandalay"/>
    <s v="Member"/>
    <s v="Female"/>
    <s v="Food and beverages"/>
    <n v="48.86"/>
    <n v="7"/>
    <n v="17.100999999999999"/>
    <n v="359.12"/>
    <n v="304.49333333333334"/>
    <n v="51.302857142857142"/>
    <x v="262"/>
    <n v="2019"/>
    <x v="9"/>
    <s v="Thursday"/>
    <d v="1899-12-30T00:15:22"/>
    <s v="Ewallet"/>
    <n v="205.21"/>
    <n v="42.86"/>
    <n v="153.91"/>
    <n v="8.1"/>
  </r>
  <r>
    <s v="5be04985-5df8-4b16-a197-2d20d36812c3"/>
    <s v="B"/>
    <s v="Naypyitaw"/>
    <s v="Normal"/>
    <s v="Male"/>
    <s v="Home and lifestyle"/>
    <n v="98.16"/>
    <n v="5"/>
    <n v="24.54"/>
    <n v="515.34"/>
    <n v="494.67666666666668"/>
    <n v="103.06800000000001"/>
    <x v="261"/>
    <n v="2019"/>
    <x v="9"/>
    <s v="Saturday"/>
    <d v="1899-12-30T11:03:46"/>
    <s v="Cash"/>
    <n v="294.48"/>
    <n v="42.86"/>
    <n v="220.86"/>
    <n v="6.1"/>
  </r>
  <r>
    <s v="05a17df2-4251-48ac-8d86-7615ce4010a4"/>
    <s v="B"/>
    <s v="Naypyitaw"/>
    <s v="Member"/>
    <s v="Male"/>
    <s v="Food and beverages"/>
    <n v="37.159999999999997"/>
    <n v="1"/>
    <n v="1.8580000000000001"/>
    <n v="39.020000000000003"/>
    <n v="352.65333333333336"/>
    <n v="39.020000000000003"/>
    <x v="278"/>
    <n v="2019"/>
    <x v="9"/>
    <s v="Sunday"/>
    <d v="1899-12-30T11:20:31"/>
    <s v="Ewallet"/>
    <n v="22.3"/>
    <n v="42.85"/>
    <n v="16.72"/>
    <n v="8.3000000000000007"/>
  </r>
  <r>
    <s v="c5ee2f7d-6882-4cab-a1e2-8bf1e67ab83d"/>
    <s v="A"/>
    <s v="Mandalay"/>
    <s v="Normal"/>
    <s v="Female"/>
    <s v="Food and beverages"/>
    <n v="88.54"/>
    <n v="10"/>
    <n v="44.27"/>
    <n v="929.67"/>
    <n v="461.93666666666667"/>
    <n v="92.966999999999999"/>
    <x v="279"/>
    <n v="2019"/>
    <x v="9"/>
    <s v="Tuesday"/>
    <d v="1899-12-30T10:50:38"/>
    <s v="Credit card"/>
    <n v="531.24"/>
    <n v="42.86"/>
    <n v="398.43"/>
    <n v="9.1"/>
  </r>
  <r>
    <s v="036e490b-f95b-4e4b-a4f6-951ca3e0e283"/>
    <s v="C"/>
    <s v="Mandalay"/>
    <s v="Normal"/>
    <s v="Male"/>
    <s v="Fashion accessories"/>
    <n v="14.17"/>
    <n v="6"/>
    <n v="4.2510000000000003"/>
    <n v="89.27"/>
    <n v="371.42666666666668"/>
    <n v="14.878333333333332"/>
    <x v="279"/>
    <n v="2019"/>
    <x v="9"/>
    <s v="Tuesday"/>
    <d v="1899-12-30T20:58:19"/>
    <s v="Credit card"/>
    <n v="51.01"/>
    <n v="42.86"/>
    <n v="38.26"/>
    <n v="5.0999999999999996"/>
  </r>
  <r>
    <s v="b93a82ad-2138-4b35-a536-8f46031d8822"/>
    <s v="C"/>
    <s v="Naypyitaw"/>
    <s v="Member"/>
    <s v="Male"/>
    <s v="Electronic accessories"/>
    <n v="87.35"/>
    <n v="4"/>
    <n v="17.47"/>
    <n v="366.87"/>
    <n v="467.16666666666669"/>
    <n v="91.717500000000001"/>
    <x v="259"/>
    <n v="2019"/>
    <x v="9"/>
    <s v="Sunday"/>
    <d v="1899-12-30T09:56:27"/>
    <s v="Credit card"/>
    <n v="209.64"/>
    <n v="42.86"/>
    <n v="157.22999999999999"/>
    <n v="5.8"/>
  </r>
  <r>
    <s v="7c5baa6b-d241-428f-ac14-832053829b33"/>
    <s v="A"/>
    <s v="Yangon"/>
    <s v="Normal"/>
    <s v="Male"/>
    <s v="Electronic accessories"/>
    <n v="78.349999999999994"/>
    <n v="8"/>
    <n v="31.34"/>
    <n v="658.14"/>
    <n v="403.3"/>
    <n v="82.267499999999998"/>
    <x v="258"/>
    <n v="2019"/>
    <x v="9"/>
    <s v="Friday"/>
    <d v="1899-12-30T22:19:01"/>
    <s v="Credit card"/>
    <n v="376.08"/>
    <n v="42.86"/>
    <n v="282.06"/>
    <n v="9.5"/>
  </r>
  <r>
    <s v="af2105de-6dc0-4e38-b200-2052059170e1"/>
    <s v="B"/>
    <s v="Yangon"/>
    <s v="Normal"/>
    <s v="Male"/>
    <s v="Electronic accessories"/>
    <n v="39.840000000000003"/>
    <n v="9"/>
    <n v="17.928000000000001"/>
    <n v="376.49"/>
    <n v="291.47666666666669"/>
    <n v="41.832222222222221"/>
    <x v="266"/>
    <n v="2019"/>
    <x v="9"/>
    <s v="Wednesday"/>
    <d v="1899-12-30T17:51:34"/>
    <s v="Ewallet"/>
    <n v="215.14"/>
    <n v="42.86"/>
    <n v="161.35"/>
    <n v="9.1999999999999993"/>
  </r>
  <r>
    <s v="b4e026f0-0a22-459d-b246-d13c1060927f"/>
    <s v="A"/>
    <s v="Yangon"/>
    <s v="Member"/>
    <s v="Male"/>
    <s v="Electronic accessories"/>
    <n v="41.73"/>
    <n v="4"/>
    <n v="8.3460000000000001"/>
    <n v="175.27"/>
    <n v="168.99333333333337"/>
    <n v="43.817500000000003"/>
    <x v="261"/>
    <n v="2019"/>
    <x v="9"/>
    <s v="Saturday"/>
    <d v="1899-12-30T08:10:28"/>
    <s v="Cash"/>
    <n v="100.15"/>
    <n v="42.86"/>
    <n v="75.12"/>
    <n v="6.5"/>
  </r>
  <r>
    <s v="5ab6e2a2-b1f0-4596-ba4c-2d78b60476c1"/>
    <s v="B"/>
    <s v="Mandalay"/>
    <s v="Normal"/>
    <s v="Male"/>
    <s v="Health and beauty"/>
    <n v="43.9"/>
    <n v="7"/>
    <n v="15.365"/>
    <n v="322.67"/>
    <n v="161.97666666666669"/>
    <n v="46.095714285714287"/>
    <x v="272"/>
    <n v="2019"/>
    <x v="9"/>
    <s v="Tuesday"/>
    <d v="1899-12-30T09:07:38"/>
    <s v="Ewallet"/>
    <n v="184.38"/>
    <n v="42.86"/>
    <n v="138.29"/>
    <n v="8.6999999999999993"/>
  </r>
  <r>
    <s v="e226c538-17f6-4086-a3a0-ec930c493dc0"/>
    <s v="B"/>
    <s v="Naypyitaw"/>
    <s v="Normal"/>
    <s v="Female"/>
    <s v="Sports and travel"/>
    <n v="8.61"/>
    <n v="1"/>
    <n v="0.43049999999999999"/>
    <n v="9.0399999999999991"/>
    <n v="97.54"/>
    <n v="9.0399999999999991"/>
    <x v="267"/>
    <n v="2019"/>
    <x v="9"/>
    <s v="Tuesday"/>
    <d v="1899-12-30T19:06:13"/>
    <s v="Cash"/>
    <n v="5.17"/>
    <n v="42.81"/>
    <n v="3.87"/>
    <n v="5.8"/>
  </r>
  <r>
    <s v="fce68f99-1ee3-417a-a33a-2d841f58ac5f"/>
    <s v="C"/>
    <s v="Naypyitaw"/>
    <s v="Member"/>
    <s v="Male"/>
    <s v="Food and beverages"/>
    <n v="36.72"/>
    <n v="4"/>
    <n v="7.3440000000000003"/>
    <n v="154.22"/>
    <n v="179.64666666666668"/>
    <n v="38.555"/>
    <x v="268"/>
    <n v="2019"/>
    <x v="9"/>
    <s v="Friday"/>
    <d v="1899-12-30T03:22:18"/>
    <s v="Cash"/>
    <n v="88.13"/>
    <n v="42.85"/>
    <n v="66.09"/>
    <n v="7.7"/>
  </r>
  <r>
    <s v="62719082-a0af-4a32-b128-94118b7d078d"/>
    <s v="B"/>
    <s v="Naypyitaw"/>
    <s v="Member"/>
    <s v="Male"/>
    <s v="Health and beauty"/>
    <n v="30.8"/>
    <n v="4"/>
    <n v="6.16"/>
    <n v="129.36000000000001"/>
    <n v="260.02333333333337"/>
    <n v="32.340000000000003"/>
    <x v="268"/>
    <n v="2019"/>
    <x v="9"/>
    <s v="Friday"/>
    <d v="1899-12-30T19:19:21"/>
    <s v="Cash"/>
    <n v="73.92"/>
    <n v="42.86"/>
    <n v="55.44"/>
    <n v="8.4"/>
  </r>
  <r>
    <s v="d6907648-deb1-4d89-94fa-dcc1e73beca9"/>
    <s v="B"/>
    <s v="Naypyitaw"/>
    <s v="Normal"/>
    <s v="Female"/>
    <s v="Home and lifestyle"/>
    <n v="24.32"/>
    <n v="10"/>
    <n v="12.16"/>
    <n v="255.36"/>
    <n v="290.18333333333334"/>
    <n v="25.536000000000001"/>
    <x v="269"/>
    <n v="2019"/>
    <x v="9"/>
    <s v="Friday"/>
    <d v="1899-12-30T11:41:04"/>
    <s v="Cash"/>
    <n v="145.91999999999999"/>
    <n v="42.86"/>
    <n v="109.44"/>
    <n v="8.5"/>
  </r>
  <r>
    <s v="232c73a3-1ef4-413a-bf31-168d23218ad2"/>
    <s v="A"/>
    <s v="Naypyitaw"/>
    <s v="Member"/>
    <s v="Male"/>
    <s v="Electronic accessories"/>
    <n v="94.13"/>
    <n v="4"/>
    <n v="18.826000000000001"/>
    <n v="395.35"/>
    <n v="303.77333333333337"/>
    <n v="98.837500000000006"/>
    <x v="278"/>
    <n v="2019"/>
    <x v="9"/>
    <s v="Sunday"/>
    <d v="1899-12-30T22:25:07"/>
    <s v="Ewallet"/>
    <n v="225.91"/>
    <n v="42.86"/>
    <n v="169.44"/>
    <n v="6.7"/>
  </r>
  <r>
    <s v="8e1e7f0f-1660-4cc6-8d0c-3e073f2539a8"/>
    <s v="B"/>
    <s v="Naypyitaw"/>
    <s v="Member"/>
    <s v="Male"/>
    <s v="Food and beverages"/>
    <n v="29.91"/>
    <n v="7"/>
    <n v="10.468500000000001"/>
    <n v="219.84"/>
    <n v="279.18666666666667"/>
    <n v="31.405714285714286"/>
    <x v="263"/>
    <n v="2019"/>
    <x v="9"/>
    <s v="Saturday"/>
    <d v="1899-12-30T09:00:51"/>
    <s v="Ewallet"/>
    <n v="125.62"/>
    <n v="42.86"/>
    <n v="94.22"/>
    <n v="8.3000000000000007"/>
  </r>
  <r>
    <s v="aa1c0be2-e194-4596-bfe1-4bdd3a27e7ca"/>
    <s v="B"/>
    <s v="Naypyitaw"/>
    <s v="Normal"/>
    <s v="Male"/>
    <s v="Home and lifestyle"/>
    <n v="94.01"/>
    <n v="3"/>
    <n v="14.1015"/>
    <n v="296.13"/>
    <n v="269.67"/>
    <n v="98.71"/>
    <x v="274"/>
    <n v="2019"/>
    <x v="9"/>
    <s v="Monday"/>
    <d v="1899-12-30T01:33:18"/>
    <s v="Cash"/>
    <n v="169.22"/>
    <n v="42.86"/>
    <n v="126.91"/>
    <n v="6.1"/>
  </r>
  <r>
    <s v="70df870a-7af0-41f4-a68e-e9365be7f8d2"/>
    <s v="A"/>
    <s v="Naypyitaw"/>
    <s v="Member"/>
    <s v="Male"/>
    <s v="Sports and travel"/>
    <n v="76.569999999999993"/>
    <n v="4"/>
    <n v="15.314"/>
    <n v="321.58999999999997"/>
    <n v="203.51"/>
    <n v="80.397499999999994"/>
    <x v="271"/>
    <n v="2019"/>
    <x v="9"/>
    <s v="Thursday"/>
    <d v="1899-12-30T23:40:00"/>
    <s v="Ewallet"/>
    <n v="183.77"/>
    <n v="42.86"/>
    <n v="137.82"/>
    <n v="7.2"/>
  </r>
  <r>
    <s v="bf3c200e-b01d-4ecf-a8a8-b376a3d2dceb"/>
    <s v="A"/>
    <s v="Naypyitaw"/>
    <s v="Normal"/>
    <s v="Male"/>
    <s v="Health and beauty"/>
    <n v="91.09"/>
    <n v="2"/>
    <n v="9.109"/>
    <n v="191.29"/>
    <n v="115.16333333333334"/>
    <n v="95.644999999999996"/>
    <x v="283"/>
    <n v="2019"/>
    <x v="9"/>
    <s v="Thursday"/>
    <d v="1899-12-30T17:55:36"/>
    <s v="Credit card"/>
    <n v="109.31"/>
    <n v="42.86"/>
    <n v="81.98"/>
    <n v="9.1"/>
  </r>
  <r>
    <s v="d980cf9b-bf25-4895-b9f0-a8e32b43102f"/>
    <s v="A"/>
    <s v="Mandalay"/>
    <s v="Member"/>
    <s v="Female"/>
    <s v="Home and lifestyle"/>
    <n v="93"/>
    <n v="1"/>
    <n v="4.6500000000000004"/>
    <n v="97.65"/>
    <n v="272.95"/>
    <n v="97.65"/>
    <x v="283"/>
    <n v="2019"/>
    <x v="9"/>
    <s v="Thursday"/>
    <d v="1899-12-30T11:05:16"/>
    <s v="Credit card"/>
    <n v="55.8"/>
    <n v="42.86"/>
    <n v="41.85"/>
    <n v="7.5"/>
  </r>
  <r>
    <s v="ec3492aa-265f-43a7-870d-f9d92fa2ecdf"/>
    <s v="B"/>
    <s v="Yangon"/>
    <s v="Normal"/>
    <s v="Female"/>
    <s v="Food and beverages"/>
    <n v="53.86"/>
    <n v="1"/>
    <n v="2.6930000000000001"/>
    <n v="56.55"/>
    <n v="375.53666666666663"/>
    <n v="56.55"/>
    <x v="258"/>
    <n v="2019"/>
    <x v="9"/>
    <s v="Friday"/>
    <d v="1899-12-30T10:00:18"/>
    <s v="Ewallet"/>
    <n v="32.32"/>
    <n v="42.85"/>
    <n v="24.23"/>
    <n v="5.2"/>
  </r>
  <r>
    <s v="5ec19961-be58-4be8-968c-f25624d83e3d"/>
    <s v="B"/>
    <s v="Naypyitaw"/>
    <s v="Normal"/>
    <s v="Male"/>
    <s v="Electronic accessories"/>
    <n v="63.3"/>
    <n v="10"/>
    <n v="31.65"/>
    <n v="664.65"/>
    <n v="403.89333333333326"/>
    <n v="66.465000000000003"/>
    <x v="279"/>
    <n v="2019"/>
    <x v="9"/>
    <s v="Tuesday"/>
    <d v="1899-12-30T09:55:48"/>
    <s v="Ewallet"/>
    <n v="379.8"/>
    <n v="42.86"/>
    <n v="284.85000000000002"/>
    <n v="5.0999999999999996"/>
  </r>
  <r>
    <s v="d67535c6-b22d-48c9-95be-ed7d218dd6a9"/>
    <s v="B"/>
    <s v="Yangon"/>
    <s v="Normal"/>
    <s v="Male"/>
    <s v="Food and beverages"/>
    <n v="38.61"/>
    <n v="10"/>
    <n v="19.305"/>
    <n v="405.41"/>
    <n v="384.55999999999995"/>
    <n v="40.541000000000004"/>
    <x v="270"/>
    <n v="2019"/>
    <x v="9"/>
    <s v="Tuesday"/>
    <d v="1899-12-30T07:38:49"/>
    <s v="Credit card"/>
    <n v="231.66"/>
    <n v="42.86"/>
    <n v="173.75"/>
    <n v="5.8"/>
  </r>
  <r>
    <s v="eaaae4e3-2118-4299-9776-ed5d0ab3afa3"/>
    <s v="B"/>
    <s v="Mandalay"/>
    <s v="Normal"/>
    <s v="Male"/>
    <s v="Sports and travel"/>
    <n v="22.48"/>
    <n v="6"/>
    <n v="6.7439999999999998"/>
    <n v="141.62"/>
    <n v="516.54333333333341"/>
    <n v="23.603333333333335"/>
    <x v="285"/>
    <n v="2019"/>
    <x v="10"/>
    <s v="Sunday"/>
    <d v="1899-12-30T06:38:44"/>
    <s v="Cash"/>
    <n v="80.930000000000007"/>
    <n v="42.85"/>
    <n v="60.69"/>
    <n v="6.6"/>
  </r>
  <r>
    <s v="5585af34-66ab-4bea-a703-7865fe0a5826"/>
    <s v="B"/>
    <s v="Mandalay"/>
    <s v="Normal"/>
    <s v="Female"/>
    <s v="Electronic accessories"/>
    <n v="72.22"/>
    <n v="8"/>
    <n v="28.888000000000002"/>
    <n v="606.65"/>
    <n v="589.73"/>
    <n v="75.831249999999997"/>
    <x v="286"/>
    <n v="2019"/>
    <x v="10"/>
    <s v="Sunday"/>
    <d v="1899-12-30T02:46:20"/>
    <s v="Cash"/>
    <n v="346.66"/>
    <n v="42.86"/>
    <n v="259.99"/>
    <n v="9"/>
  </r>
  <r>
    <s v="e5f54bda-84cd-43eb-989a-4479a34b1b02"/>
    <s v="B"/>
    <s v="Naypyitaw"/>
    <s v="Normal"/>
    <s v="Female"/>
    <s v="Fashion accessories"/>
    <n v="76.319999999999993"/>
    <n v="10"/>
    <n v="38.159999999999997"/>
    <n v="801.36"/>
    <n v="420.79666666666662"/>
    <n v="80.135999999999996"/>
    <x v="285"/>
    <n v="2019"/>
    <x v="10"/>
    <s v="Sunday"/>
    <d v="1899-12-30T11:23:24"/>
    <s v="Cash"/>
    <n v="457.92"/>
    <n v="42.86"/>
    <n v="343.44"/>
    <n v="5.4"/>
  </r>
  <r>
    <s v="9d6e5029-9a5c-4d4b-8e6e-bd75d0de505e"/>
    <s v="C"/>
    <s v="Yangon"/>
    <s v="Member"/>
    <s v="Male"/>
    <s v="Fashion accessories"/>
    <n v="38.22"/>
    <n v="9"/>
    <n v="17.199000000000002"/>
    <n v="361.18"/>
    <n v="192.90333333333334"/>
    <n v="40.13111111111111"/>
    <x v="287"/>
    <n v="2019"/>
    <x v="10"/>
    <s v="Monday"/>
    <d v="1899-12-30T04:03:30"/>
    <s v="Cash"/>
    <n v="206.39"/>
    <n v="42.86"/>
    <n v="154.79"/>
    <n v="9.5"/>
  </r>
  <r>
    <s v="5896409a-dcb6-4cbf-80a1-5fdefc274046"/>
    <s v="B"/>
    <s v="Yangon"/>
    <s v="Normal"/>
    <s v="Male"/>
    <s v="Sports and travel"/>
    <n v="47.55"/>
    <n v="2"/>
    <n v="4.7549999999999999"/>
    <n v="99.85"/>
    <n v="88.363333333333344"/>
    <n v="49.924999999999997"/>
    <x v="288"/>
    <n v="2019"/>
    <x v="10"/>
    <s v="Wednesday"/>
    <d v="1899-12-30T23:45:14"/>
    <s v="Ewallet"/>
    <n v="57.06"/>
    <n v="42.85"/>
    <n v="42.79"/>
    <n v="5.6"/>
  </r>
  <r>
    <s v="8384906b-00b7-448c-b6e1-2ee3130b8c14"/>
    <s v="B"/>
    <s v="Yangon"/>
    <s v="Member"/>
    <s v="Male"/>
    <s v="Fashion accessories"/>
    <n v="28.02"/>
    <n v="4"/>
    <n v="5.6040000000000001"/>
    <n v="117.68"/>
    <n v="219.25333333333333"/>
    <n v="29.42"/>
    <x v="289"/>
    <n v="2019"/>
    <x v="10"/>
    <s v="Wednesday"/>
    <d v="1899-12-30T06:11:51"/>
    <s v="Ewallet"/>
    <n v="67.25"/>
    <n v="42.85"/>
    <n v="50.43"/>
    <n v="9.4"/>
  </r>
  <r>
    <s v="507669fb-87c9-4b24-8aa5-047d93749bd8"/>
    <s v="A"/>
    <s v="Naypyitaw"/>
    <s v="Normal"/>
    <s v="Female"/>
    <s v="Fashion accessories"/>
    <n v="7.55"/>
    <n v="6"/>
    <n v="2.2650000000000001"/>
    <n v="47.56"/>
    <n v="331.53999999999996"/>
    <n v="7.9266666666666667"/>
    <x v="290"/>
    <n v="2019"/>
    <x v="10"/>
    <s v="Saturday"/>
    <d v="1899-12-30T18:13:07"/>
    <s v="Ewallet"/>
    <n v="27.18"/>
    <n v="42.85"/>
    <n v="20.38"/>
    <n v="7.3"/>
  </r>
  <r>
    <s v="0e88747a-787e-4d6e-8cd8-c3d2ceeb21f6"/>
    <s v="C"/>
    <s v="Mandalay"/>
    <s v="Normal"/>
    <s v="Female"/>
    <s v="Electronic accessories"/>
    <n v="67.010000000000005"/>
    <n v="7"/>
    <n v="23.453499999999998"/>
    <n v="492.52"/>
    <n v="387.08666666666664"/>
    <n v="70.36"/>
    <x v="291"/>
    <n v="2019"/>
    <x v="10"/>
    <s v="Wednesday"/>
    <d v="1899-12-30T10:48:28"/>
    <s v="Credit card"/>
    <n v="281.44"/>
    <n v="42.86"/>
    <n v="211.08"/>
    <n v="8.9"/>
  </r>
  <r>
    <s v="1cd7a06f-c63b-412f-af47-b8150c56638b"/>
    <s v="B"/>
    <s v="Mandalay"/>
    <s v="Member"/>
    <s v="Female"/>
    <s v="Health and beauty"/>
    <n v="43.29"/>
    <n v="10"/>
    <n v="21.645"/>
    <n v="454.54"/>
    <n v="225.92999999999998"/>
    <n v="45.454000000000001"/>
    <x v="286"/>
    <n v="2019"/>
    <x v="10"/>
    <s v="Sunday"/>
    <d v="1899-12-30T23:57:19"/>
    <s v="Cash"/>
    <n v="259.74"/>
    <n v="42.86"/>
    <n v="194.8"/>
    <n v="6.8"/>
  </r>
  <r>
    <s v="8d0377f8-a392-495e-aac6-0c1754d59fdc"/>
    <s v="C"/>
    <s v="Yangon"/>
    <s v="Normal"/>
    <s v="Male"/>
    <s v="Home and lifestyle"/>
    <n v="20.399999999999999"/>
    <n v="10"/>
    <n v="10.199999999999999"/>
    <n v="214.2"/>
    <n v="254.44333333333336"/>
    <n v="21.419999999999998"/>
    <x v="292"/>
    <n v="2019"/>
    <x v="10"/>
    <s v="Friday"/>
    <d v="1899-12-30T06:18:40"/>
    <s v="Cash"/>
    <n v="122.4"/>
    <n v="42.86"/>
    <n v="91.8"/>
    <n v="9.3000000000000007"/>
  </r>
  <r>
    <s v="d8367740-9c11-4431-ac9e-6eca02e7f0e6"/>
    <s v="A"/>
    <s v="Yangon"/>
    <s v="Normal"/>
    <s v="Female"/>
    <s v="Food and beverages"/>
    <n v="8.6199999999999992"/>
    <n v="1"/>
    <n v="0.43099999999999999"/>
    <n v="9.0500000000000007"/>
    <n v="255.56666666666669"/>
    <n v="9.0500000000000007"/>
    <x v="293"/>
    <n v="2019"/>
    <x v="10"/>
    <s v="Saturday"/>
    <d v="1899-12-30T00:54:39"/>
    <s v="Credit card"/>
    <n v="5.17"/>
    <n v="42.87"/>
    <n v="3.88"/>
    <n v="10"/>
  </r>
  <r>
    <s v="2ea5caea-344f-467e-b478-7e4142904e58"/>
    <s v="C"/>
    <s v="Yangon"/>
    <s v="Normal"/>
    <s v="Male"/>
    <s v="Home and lifestyle"/>
    <n v="73.48"/>
    <n v="7"/>
    <n v="25.718"/>
    <n v="540.08000000000004"/>
    <n v="453.47333333333336"/>
    <n v="77.15428571428572"/>
    <x v="294"/>
    <n v="2019"/>
    <x v="10"/>
    <s v="Thursday"/>
    <d v="1899-12-30T22:41:54"/>
    <s v="Credit card"/>
    <n v="308.62"/>
    <n v="42.86"/>
    <n v="231.46"/>
    <n v="9.1999999999999993"/>
  </r>
  <r>
    <s v="2b68cff8-87e8-4758-94ed-62552cb6679e"/>
    <s v="A"/>
    <s v="Naypyitaw"/>
    <s v="Member"/>
    <s v="Male"/>
    <s v="Health and beauty"/>
    <n v="69.069999999999993"/>
    <n v="3"/>
    <n v="10.3605"/>
    <n v="217.57"/>
    <n v="314.28999999999996"/>
    <n v="72.523333333333326"/>
    <x v="287"/>
    <n v="2019"/>
    <x v="10"/>
    <s v="Monday"/>
    <d v="1899-12-30T11:50:41"/>
    <s v="Ewallet"/>
    <n v="124.33"/>
    <n v="42.86"/>
    <n v="93.24"/>
    <n v="7.9"/>
  </r>
  <r>
    <s v="43845380-526e-42f1-8bab-e0e1d414a18b"/>
    <s v="B"/>
    <s v="Mandalay"/>
    <s v="Member"/>
    <s v="Male"/>
    <s v="Sports and travel"/>
    <n v="82.01"/>
    <n v="7"/>
    <n v="28.703499999999998"/>
    <n v="602.77"/>
    <n v="397.93666666666667"/>
    <n v="86.11"/>
    <x v="287"/>
    <n v="2019"/>
    <x v="10"/>
    <s v="Monday"/>
    <d v="1899-12-30T23:22:50"/>
    <s v="Ewallet"/>
    <n v="344.44"/>
    <n v="42.86"/>
    <n v="258.33"/>
    <n v="8.9"/>
  </r>
  <r>
    <s v="65d9d9bf-73af-41e1-b7bc-d1de300dd150"/>
    <s v="C"/>
    <s v="Mandalay"/>
    <s v="Normal"/>
    <s v="Female"/>
    <s v="Electronic accessories"/>
    <n v="23.34"/>
    <n v="5"/>
    <n v="5.835"/>
    <n v="122.53"/>
    <n v="202.83333333333334"/>
    <n v="24.506"/>
    <x v="293"/>
    <n v="2019"/>
    <x v="10"/>
    <s v="Saturday"/>
    <d v="1899-12-30T21:51:07"/>
    <s v="Ewallet"/>
    <n v="70.02"/>
    <n v="42.85"/>
    <n v="52.51"/>
    <n v="5.2"/>
  </r>
  <r>
    <s v="951f5d3f-1f17-4cbf-b366-1f4ed7e2544a"/>
    <s v="C"/>
    <s v="Mandalay"/>
    <s v="Member"/>
    <s v="Male"/>
    <s v="Electronic accessories"/>
    <n v="44.62"/>
    <n v="10"/>
    <n v="22.31"/>
    <n v="468.51"/>
    <n v="276.88666666666666"/>
    <n v="46.850999999999999"/>
    <x v="293"/>
    <n v="2019"/>
    <x v="10"/>
    <s v="Saturday"/>
    <d v="1899-12-30T18:26:52"/>
    <s v="Cash"/>
    <n v="267.72000000000003"/>
    <n v="42.86"/>
    <n v="200.79"/>
    <n v="6.8"/>
  </r>
  <r>
    <s v="2c92b972-2cb5-4b2c-9e61-d667925989f9"/>
    <s v="B"/>
    <s v="Yangon"/>
    <s v="Member"/>
    <s v="Male"/>
    <s v="Electronic accessories"/>
    <n v="16.63"/>
    <n v="1"/>
    <n v="0.83150000000000002"/>
    <n v="17.46"/>
    <n v="286.95333333333332"/>
    <n v="17.46"/>
    <x v="295"/>
    <n v="2019"/>
    <x v="10"/>
    <s v="Saturday"/>
    <d v="1899-12-30T19:46:16"/>
    <s v="Credit card"/>
    <n v="9.98"/>
    <n v="42.84"/>
    <n v="7.48"/>
    <n v="8.8000000000000007"/>
  </r>
  <r>
    <s v="39b290b4-315c-4ef7-96a5-5fec5da4dc0f"/>
    <s v="C"/>
    <s v="Yangon"/>
    <s v="Member"/>
    <s v="Male"/>
    <s v="Food and beverages"/>
    <n v="82.07"/>
    <n v="4"/>
    <n v="16.414000000000001"/>
    <n v="344.69"/>
    <n v="454.6133333333334"/>
    <n v="86.172499999999999"/>
    <x v="296"/>
    <n v="2019"/>
    <x v="10"/>
    <s v="Thursday"/>
    <d v="1899-12-30T23:56:40"/>
    <s v="Cash"/>
    <n v="196.97"/>
    <n v="42.86"/>
    <n v="147.72"/>
    <n v="9"/>
  </r>
  <r>
    <s v="24926602-fc19-4f39-b30d-ff31f61dbc41"/>
    <s v="C"/>
    <s v="Mandalay"/>
    <s v="Normal"/>
    <s v="Female"/>
    <s v="Electronic accessories"/>
    <n v="59.37"/>
    <n v="8"/>
    <n v="23.748000000000001"/>
    <n v="498.71"/>
    <n v="463.41666666666669"/>
    <n v="62.338749999999997"/>
    <x v="297"/>
    <n v="2019"/>
    <x v="10"/>
    <s v="Sunday"/>
    <d v="1899-12-30T14:05:00"/>
    <s v="Ewallet"/>
    <n v="284.98"/>
    <n v="42.86"/>
    <n v="213.73"/>
    <n v="9.8000000000000007"/>
  </r>
  <r>
    <s v="6e72bc3a-0092-4df8-a8d1-49737ad1acd7"/>
    <s v="A"/>
    <s v="Mandalay"/>
    <s v="Normal"/>
    <s v="Female"/>
    <s v="Health and beauty"/>
    <n v="82.61"/>
    <n v="6"/>
    <n v="24.783000000000001"/>
    <n v="520.44000000000005"/>
    <n v="527.38333333333333"/>
    <n v="86.740000000000009"/>
    <x v="298"/>
    <n v="2019"/>
    <x v="10"/>
    <s v="Friday"/>
    <d v="1899-12-30T07:42:21"/>
    <s v="Ewallet"/>
    <n v="297.39999999999998"/>
    <n v="42.86"/>
    <n v="223.04"/>
    <n v="9.8000000000000007"/>
  </r>
  <r>
    <s v="028d93fe-4495-4d74-8cdb-aa06193738d9"/>
    <s v="A"/>
    <s v="Naypyitaw"/>
    <s v="Normal"/>
    <s v="Female"/>
    <s v="Home and lifestyle"/>
    <n v="39.270000000000003"/>
    <n v="9"/>
    <n v="17.671500000000002"/>
    <n v="371.1"/>
    <n v="528.05666666666673"/>
    <n v="41.233333333333334"/>
    <x v="299"/>
    <n v="2019"/>
    <x v="10"/>
    <s v="Tuesday"/>
    <d v="1899-12-30T01:40:41"/>
    <s v="Credit card"/>
    <n v="212.06"/>
    <n v="42.86"/>
    <n v="159.04"/>
    <n v="5.2"/>
  </r>
  <r>
    <s v="59366d6d-aa7d-4f1a-9c8a-c616f5e24618"/>
    <s v="C"/>
    <s v="Yangon"/>
    <s v="Member"/>
    <s v="Female"/>
    <s v="Fashion accessories"/>
    <n v="93.96"/>
    <n v="7"/>
    <n v="32.886000000000003"/>
    <n v="690.61"/>
    <n v="412.05"/>
    <n v="98.658571428571435"/>
    <x v="300"/>
    <n v="2019"/>
    <x v="10"/>
    <s v="Thursday"/>
    <d v="1899-12-30T19:43:52"/>
    <s v="Cash"/>
    <n v="394.63"/>
    <n v="42.86"/>
    <n v="295.98"/>
    <n v="5.9"/>
  </r>
  <r>
    <s v="ac3bae36-6880-4829-b293-5df576b77649"/>
    <s v="B"/>
    <s v="Yangon"/>
    <s v="Normal"/>
    <s v="Female"/>
    <s v="Health and beauty"/>
    <n v="82.93"/>
    <n v="6"/>
    <n v="24.879000000000001"/>
    <n v="522.46"/>
    <n v="238.60333333333335"/>
    <n v="87.076666666666668"/>
    <x v="293"/>
    <n v="2019"/>
    <x v="10"/>
    <s v="Saturday"/>
    <d v="1899-12-30T03:08:27"/>
    <s v="Credit card"/>
    <n v="298.55"/>
    <n v="42.86"/>
    <n v="223.91"/>
    <n v="6.9"/>
  </r>
  <r>
    <s v="cbd5d570-3e32-4e7a-9585-e4983503ba70"/>
    <s v="C"/>
    <s v="Yangon"/>
    <s v="Member"/>
    <s v="Male"/>
    <s v="Fashion accessories"/>
    <n v="10.99"/>
    <n v="2"/>
    <n v="1.099"/>
    <n v="23.08"/>
    <n v="140.48666666666668"/>
    <n v="11.54"/>
    <x v="301"/>
    <n v="2019"/>
    <x v="10"/>
    <s v="Friday"/>
    <d v="1899-12-30T09:05:42"/>
    <s v="Ewallet"/>
    <n v="13.19"/>
    <n v="42.85"/>
    <n v="9.89"/>
    <n v="8.1999999999999993"/>
  </r>
  <r>
    <s v="3b9c88d5-a0ec-4c23-a0bc-a444f6dc49fe"/>
    <s v="C"/>
    <s v="Yangon"/>
    <s v="Normal"/>
    <s v="Female"/>
    <s v="Fashion accessories"/>
    <n v="40.54"/>
    <n v="4"/>
    <n v="8.1080000000000005"/>
    <n v="170.27"/>
    <n v="256.50333333333333"/>
    <n v="42.567500000000003"/>
    <x v="302"/>
    <n v="2019"/>
    <x v="10"/>
    <s v="Monday"/>
    <d v="1899-12-30T00:05:50"/>
    <s v="Credit card"/>
    <n v="97.3"/>
    <n v="42.86"/>
    <n v="72.97"/>
    <n v="8.3000000000000007"/>
  </r>
  <r>
    <s v="6f9fc61a-a1c4-4252-b868-ed0e7c42a775"/>
    <s v="B"/>
    <s v="Yangon"/>
    <s v="Member"/>
    <s v="Male"/>
    <s v="Food and beverages"/>
    <n v="43.45"/>
    <n v="5"/>
    <n v="10.862500000000001"/>
    <n v="228.11"/>
    <n v="227.16333333333333"/>
    <n v="45.622"/>
    <x v="290"/>
    <n v="2019"/>
    <x v="10"/>
    <s v="Saturday"/>
    <d v="1899-12-30T06:12:12"/>
    <s v="Ewallet"/>
    <n v="130.35"/>
    <n v="42.86"/>
    <n v="97.76"/>
    <n v="7.5"/>
  </r>
  <r>
    <s v="08b536e3-d390-4b86-be29-6961e1cde41a"/>
    <s v="B"/>
    <s v="Yangon"/>
    <s v="Normal"/>
    <s v="Female"/>
    <s v="Sports and travel"/>
    <n v="58.91"/>
    <n v="6"/>
    <n v="17.672999999999998"/>
    <n v="371.13"/>
    <n v="176.14333333333332"/>
    <n v="61.854999999999997"/>
    <x v="300"/>
    <n v="2019"/>
    <x v="10"/>
    <s v="Thursday"/>
    <d v="1899-12-30T22:38:47"/>
    <s v="Cash"/>
    <n v="212.08"/>
    <n v="42.86"/>
    <n v="159.05000000000001"/>
    <n v="7.3"/>
  </r>
  <r>
    <s v="c16e74d0-ffa7-437d-afc0-f16c27027ebb"/>
    <s v="B"/>
    <s v="Yangon"/>
    <s v="Normal"/>
    <s v="Male"/>
    <s v="Health and beauty"/>
    <n v="78.33"/>
    <n v="1"/>
    <n v="3.9165000000000001"/>
    <n v="82.25"/>
    <n v="216.17666666666665"/>
    <n v="82.25"/>
    <x v="300"/>
    <n v="2019"/>
    <x v="10"/>
    <s v="Thursday"/>
    <d v="1899-12-30T08:32:54"/>
    <s v="Credit card"/>
    <n v="47"/>
    <n v="42.86"/>
    <n v="35.25"/>
    <n v="8.6999999999999993"/>
  </r>
  <r>
    <s v="b3ba046b-eb16-4eb5-a1d1-eb832b0efa4f"/>
    <s v="C"/>
    <s v="Yangon"/>
    <s v="Normal"/>
    <s v="Female"/>
    <s v="Fashion accessories"/>
    <n v="71.48"/>
    <n v="1"/>
    <n v="3.5739999999999998"/>
    <n v="75.05"/>
    <n v="202.5"/>
    <n v="75.05"/>
    <x v="303"/>
    <n v="2019"/>
    <x v="10"/>
    <s v="Sunday"/>
    <d v="1899-12-30T23:20:39"/>
    <s v="Cash"/>
    <n v="42.89"/>
    <n v="42.85"/>
    <n v="32.159999999999997"/>
    <n v="8.6999999999999993"/>
  </r>
  <r>
    <s v="7bd53b8a-f62f-4e7a-a303-dc6139527a67"/>
    <s v="A"/>
    <s v="Mandalay"/>
    <s v="Member"/>
    <s v="Female"/>
    <s v="Health and beauty"/>
    <n v="58.48"/>
    <n v="8"/>
    <n v="23.391999999999999"/>
    <n v="491.23"/>
    <n v="185.81666666666669"/>
    <n v="61.403750000000002"/>
    <x v="304"/>
    <n v="2019"/>
    <x v="10"/>
    <s v="Tuesday"/>
    <d v="1899-12-30T01:04:43"/>
    <s v="Cash"/>
    <n v="280.7"/>
    <n v="42.86"/>
    <n v="210.53"/>
    <n v="8.6"/>
  </r>
  <r>
    <s v="fa3423f4-9e41-4b2a-bc04-b13c5a1f89b5"/>
    <s v="A"/>
    <s v="Mandalay"/>
    <s v="Member"/>
    <s v="Male"/>
    <s v="Fashion accessories"/>
    <n v="39.26"/>
    <n v="1"/>
    <n v="1.9630000000000001"/>
    <n v="41.22"/>
    <n v="29.143333333333334"/>
    <n v="41.22"/>
    <x v="302"/>
    <n v="2019"/>
    <x v="10"/>
    <s v="Monday"/>
    <d v="1899-12-30T02:25:54"/>
    <s v="Credit card"/>
    <n v="23.56"/>
    <n v="42.84"/>
    <n v="17.66"/>
    <n v="5.2"/>
  </r>
  <r>
    <s v="a9c182ff-ec57-4f89-a790-c0ebbb9a9e64"/>
    <s v="A"/>
    <s v="Naypyitaw"/>
    <s v="Member"/>
    <s v="Male"/>
    <s v="Electronic accessories"/>
    <n v="23.81"/>
    <n v="1"/>
    <n v="1.1904999999999999"/>
    <n v="25"/>
    <n v="178.29"/>
    <n v="25"/>
    <x v="305"/>
    <n v="2019"/>
    <x v="10"/>
    <s v="Friday"/>
    <d v="1899-12-30T22:42:17"/>
    <s v="Cash"/>
    <n v="14.29"/>
    <n v="42.84"/>
    <n v="10.71"/>
    <n v="9.4"/>
  </r>
  <r>
    <s v="19ab584a-16c5-4b27-b2d1-3a224735dbb4"/>
    <s v="C"/>
    <s v="Yangon"/>
    <s v="Member"/>
    <s v="Male"/>
    <s v="Electronic accessories"/>
    <n v="5.05"/>
    <n v="4"/>
    <n v="1.01"/>
    <n v="21.21"/>
    <n v="179.77666666666667"/>
    <n v="5.3025000000000002"/>
    <x v="289"/>
    <n v="2019"/>
    <x v="10"/>
    <s v="Wednesday"/>
    <d v="1899-12-30T13:20:12"/>
    <s v="Ewallet"/>
    <n v="12.12"/>
    <n v="42.86"/>
    <n v="9.09"/>
    <n v="8.8000000000000007"/>
  </r>
  <r>
    <s v="65baa6da-cb50-4a5b-8210-40d9fc8df641"/>
    <s v="A"/>
    <s v="Naypyitaw"/>
    <s v="Member"/>
    <s v="Female"/>
    <s v="Fashion accessories"/>
    <n v="51.71"/>
    <n v="9"/>
    <n v="23.269500000000001"/>
    <n v="488.66"/>
    <n v="211.95666666666668"/>
    <n v="54.295555555555559"/>
    <x v="295"/>
    <n v="2019"/>
    <x v="10"/>
    <s v="Saturday"/>
    <d v="1899-12-30T06:15:38"/>
    <s v="Ewallet"/>
    <n v="279.23"/>
    <n v="42.86"/>
    <n v="209.43"/>
    <n v="7.6"/>
  </r>
  <r>
    <s v="fecf8f68-9749-46bf-b83a-0cd1c80b4599"/>
    <s v="A"/>
    <s v="Naypyitaw"/>
    <s v="Normal"/>
    <s v="Female"/>
    <s v="Sports and travel"/>
    <n v="14.03"/>
    <n v="2"/>
    <n v="1.403"/>
    <n v="29.46"/>
    <n v="178.33333333333334"/>
    <n v="14.73"/>
    <x v="306"/>
    <n v="2019"/>
    <x v="10"/>
    <s v="Monday"/>
    <d v="1899-12-30T20:28:54"/>
    <s v="Cash"/>
    <n v="16.84"/>
    <n v="42.84"/>
    <n v="12.62"/>
    <n v="8.6999999999999993"/>
  </r>
  <r>
    <s v="100c6d06-0f6c-4c0a-b7fc-991711b47752"/>
    <s v="C"/>
    <s v="Naypyitaw"/>
    <s v="Member"/>
    <s v="Female"/>
    <s v="Health and beauty"/>
    <n v="16.02"/>
    <n v="7"/>
    <n v="5.6070000000000002"/>
    <n v="117.75"/>
    <n v="185.14000000000001"/>
    <n v="16.821428571428573"/>
    <x v="302"/>
    <n v="2019"/>
    <x v="10"/>
    <s v="Monday"/>
    <d v="1899-12-30T08:39:54"/>
    <s v="Cash"/>
    <n v="67.28"/>
    <n v="42.86"/>
    <n v="50.47"/>
    <n v="7.9"/>
  </r>
  <r>
    <s v="1dba687a-2c09-4314-b968-297aeb0fcb9d"/>
    <s v="C"/>
    <s v="Yangon"/>
    <s v="Member"/>
    <s v="Male"/>
    <s v="Sports and travel"/>
    <n v="92.33"/>
    <n v="4"/>
    <n v="18.466000000000001"/>
    <n v="387.79"/>
    <n v="246.92999999999998"/>
    <n v="96.947500000000005"/>
    <x v="307"/>
    <n v="2019"/>
    <x v="10"/>
    <s v="Tuesday"/>
    <d v="1899-12-30T05:05:49"/>
    <s v="Ewallet"/>
    <n v="221.59"/>
    <n v="42.86"/>
    <n v="166.2"/>
    <n v="6.8"/>
  </r>
  <r>
    <s v="1910c909-3656-46e9-9e55-0d8738a9302b"/>
    <s v="B"/>
    <s v="Yangon"/>
    <s v="Normal"/>
    <s v="Male"/>
    <s v="Fashion accessories"/>
    <n v="9.5"/>
    <n v="5"/>
    <n v="2.375"/>
    <n v="49.88"/>
    <n v="131.58000000000001"/>
    <n v="9.9760000000000009"/>
    <x v="303"/>
    <n v="2019"/>
    <x v="10"/>
    <s v="Sunday"/>
    <d v="1899-12-30T06:49:28"/>
    <s v="Credit card"/>
    <n v="28.5"/>
    <n v="42.86"/>
    <n v="21.38"/>
    <n v="5.3"/>
  </r>
  <r>
    <s v="486c7eb5-362b-454e-ba24-70fe945a0b31"/>
    <s v="A"/>
    <s v="Yangon"/>
    <s v="Member"/>
    <s v="Female"/>
    <s v="Food and beverages"/>
    <n v="96.23"/>
    <n v="3"/>
    <n v="14.4345"/>
    <n v="303.12"/>
    <n v="177.83"/>
    <n v="101.04"/>
    <x v="289"/>
    <n v="2019"/>
    <x v="10"/>
    <s v="Wednesday"/>
    <d v="1899-12-30T05:16:23"/>
    <s v="Credit card"/>
    <n v="173.21"/>
    <n v="42.86"/>
    <n v="129.91"/>
    <n v="8.3000000000000007"/>
  </r>
  <r>
    <s v="9caef195-07de-480a-b18a-ae827429341e"/>
    <s v="B"/>
    <s v="Naypyitaw"/>
    <s v="Member"/>
    <s v="Female"/>
    <s v="Health and beauty"/>
    <n v="13.25"/>
    <n v="3"/>
    <n v="1.9875"/>
    <n v="41.74"/>
    <n v="95.27"/>
    <n v="13.913333333333334"/>
    <x v="298"/>
    <n v="2019"/>
    <x v="10"/>
    <s v="Friday"/>
    <d v="1899-12-30T19:30:24"/>
    <s v="Credit card"/>
    <n v="23.85"/>
    <n v="42.86"/>
    <n v="17.89"/>
    <n v="7.9"/>
  </r>
  <r>
    <s v="28689cac-11db-41b3-b682-4c069a4074db"/>
    <s v="A"/>
    <s v="Mandalay"/>
    <s v="Normal"/>
    <s v="Female"/>
    <s v="Health and beauty"/>
    <n v="35.93"/>
    <n v="5"/>
    <n v="8.9824999999999999"/>
    <n v="188.63"/>
    <n v="140.40333333333334"/>
    <n v="37.725999999999999"/>
    <x v="308"/>
    <n v="2019"/>
    <x v="10"/>
    <s v="Tuesday"/>
    <d v="1899-12-30T03:11:05"/>
    <s v="Ewallet"/>
    <n v="107.79"/>
    <n v="42.86"/>
    <n v="80.84"/>
    <n v="5.9"/>
  </r>
  <r>
    <s v="28c873ca-8e21-4346-b25f-e5ea65a01b59"/>
    <s v="C"/>
    <s v="Mandalay"/>
    <s v="Normal"/>
    <s v="Male"/>
    <s v="Home and lifestyle"/>
    <n v="10.56"/>
    <n v="5"/>
    <n v="2.64"/>
    <n v="55.44"/>
    <n v="190.08666666666667"/>
    <n v="11.087999999999999"/>
    <x v="298"/>
    <n v="2019"/>
    <x v="10"/>
    <s v="Friday"/>
    <d v="1899-12-30T17:27:21"/>
    <s v="Credit card"/>
    <n v="31.68"/>
    <n v="42.86"/>
    <n v="23.76"/>
    <n v="6.1"/>
  </r>
  <r>
    <s v="540340d1-8a65-42fc-962c-f9aac1c64149"/>
    <s v="B"/>
    <s v="Naypyitaw"/>
    <s v="Member"/>
    <s v="Female"/>
    <s v="Fashion accessories"/>
    <n v="16.87"/>
    <n v="10"/>
    <n v="8.4350000000000005"/>
    <n v="177.14"/>
    <n v="223.90333333333331"/>
    <n v="17.713999999999999"/>
    <x v="302"/>
    <n v="2019"/>
    <x v="10"/>
    <s v="Monday"/>
    <d v="1899-12-30T11:29:26"/>
    <s v="Credit card"/>
    <n v="101.22"/>
    <n v="42.86"/>
    <n v="75.92"/>
    <n v="5.2"/>
  </r>
  <r>
    <s v="c2872c15-509d-478e-a60f-776bef218ee6"/>
    <s v="C"/>
    <s v="Mandalay"/>
    <s v="Member"/>
    <s v="Male"/>
    <s v="Health and beauty"/>
    <n v="53.6"/>
    <n v="6"/>
    <n v="16.079999999999998"/>
    <n v="337.68"/>
    <n v="195.70666666666668"/>
    <n v="56.28"/>
    <x v="307"/>
    <n v="2019"/>
    <x v="10"/>
    <s v="Tuesday"/>
    <d v="1899-12-30T06:11:05"/>
    <s v="Credit card"/>
    <n v="192.96"/>
    <n v="42.86"/>
    <n v="144.72"/>
    <n v="7.9"/>
  </r>
  <r>
    <s v="106ba836-d31e-486c-a11d-20b6d0a671f0"/>
    <s v="C"/>
    <s v="Mandalay"/>
    <s v="Normal"/>
    <s v="Male"/>
    <s v="Health and beauty"/>
    <n v="74.709999999999994"/>
    <n v="2"/>
    <n v="7.4710000000000001"/>
    <n v="156.88999999999999"/>
    <n v="117.75666666666666"/>
    <n v="78.444999999999993"/>
    <x v="308"/>
    <n v="2019"/>
    <x v="10"/>
    <s v="Tuesday"/>
    <d v="1899-12-30T21:43:44"/>
    <s v="Cash"/>
    <n v="89.65"/>
    <n v="42.86"/>
    <n v="67.239999999999995"/>
    <n v="7.8"/>
  </r>
  <r>
    <s v="8ccc284b-dabd-4f7f-96cb-2ae51a9d4fc3"/>
    <s v="B"/>
    <s v="Yangon"/>
    <s v="Member"/>
    <s v="Female"/>
    <s v="Food and beverages"/>
    <n v="44.07"/>
    <n v="2"/>
    <n v="4.407"/>
    <n v="92.55"/>
    <n v="151.75666666666666"/>
    <n v="46.274999999999999"/>
    <x v="288"/>
    <n v="2019"/>
    <x v="10"/>
    <s v="Wednesday"/>
    <d v="1899-12-30T08:36:08"/>
    <s v="Credit card"/>
    <n v="52.88"/>
    <n v="42.86"/>
    <n v="39.67"/>
    <n v="6"/>
  </r>
  <r>
    <s v="0560b92f-7772-4420-b1ca-98382a0651da"/>
    <s v="C"/>
    <s v="Yangon"/>
    <s v="Normal"/>
    <s v="Female"/>
    <s v="Food and beverages"/>
    <n v="98.89"/>
    <n v="1"/>
    <n v="4.9444999999999997"/>
    <n v="103.83"/>
    <n v="238.77999999999997"/>
    <n v="103.83"/>
    <x v="288"/>
    <n v="2019"/>
    <x v="10"/>
    <s v="Wednesday"/>
    <d v="1899-12-30T03:22:50"/>
    <s v="Credit card"/>
    <n v="59.33"/>
    <n v="42.86"/>
    <n v="44.5"/>
    <n v="9.4"/>
  </r>
  <r>
    <s v="172cff96-ab7c-4594-970e-1f8a0d68d927"/>
    <s v="C"/>
    <s v="Yangon"/>
    <s v="Normal"/>
    <s v="Male"/>
    <s v="Electronic accessories"/>
    <n v="30.82"/>
    <n v="8"/>
    <n v="12.327999999999999"/>
    <n v="258.89"/>
    <n v="235.64666666666668"/>
    <n v="32.361249999999998"/>
    <x v="286"/>
    <n v="2019"/>
    <x v="10"/>
    <s v="Sunday"/>
    <d v="1899-12-30T10:36:13"/>
    <s v="Ewallet"/>
    <n v="147.94"/>
    <n v="42.86"/>
    <n v="110.95"/>
    <n v="8.6"/>
  </r>
  <r>
    <s v="d6c3c942-c38f-4d0f-a60a-c60d98f35ea6"/>
    <s v="C"/>
    <s v="Mandalay"/>
    <s v="Member"/>
    <s v="Female"/>
    <s v="Food and beverages"/>
    <n v="37.42"/>
    <n v="9"/>
    <n v="16.838999999999999"/>
    <n v="353.62"/>
    <n v="380.30666666666667"/>
    <n v="39.291111111111114"/>
    <x v="292"/>
    <n v="2019"/>
    <x v="10"/>
    <s v="Friday"/>
    <d v="1899-12-30T21:11:21"/>
    <s v="Cash"/>
    <n v="202.07"/>
    <n v="42.86"/>
    <n v="151.55000000000001"/>
    <n v="8.8000000000000007"/>
  </r>
  <r>
    <s v="60bf09f1-ed8f-444b-878d-62c06d46c167"/>
    <s v="C"/>
    <s v="Mandalay"/>
    <s v="Member"/>
    <s v="Female"/>
    <s v="Sports and travel"/>
    <n v="89.93"/>
    <n v="1"/>
    <n v="4.4965000000000002"/>
    <n v="94.43"/>
    <n v="267.96999999999997"/>
    <n v="94.43"/>
    <x v="303"/>
    <n v="2019"/>
    <x v="10"/>
    <s v="Sunday"/>
    <d v="1899-12-30T22:20:17"/>
    <s v="Cash"/>
    <n v="53.96"/>
    <n v="42.86"/>
    <n v="40.47"/>
    <n v="8.5"/>
  </r>
  <r>
    <s v="3016a187-1c89-4519-8d4e-19c070b8ad23"/>
    <s v="A"/>
    <s v="Naypyitaw"/>
    <s v="Normal"/>
    <s v="Female"/>
    <s v="Electronic accessories"/>
    <n v="73.319999999999993"/>
    <n v="9"/>
    <n v="32.994"/>
    <n v="692.87"/>
    <n v="238.94666666666669"/>
    <n v="76.98555555555555"/>
    <x v="287"/>
    <n v="2019"/>
    <x v="10"/>
    <s v="Monday"/>
    <d v="1899-12-30T22:44:44"/>
    <s v="Credit card"/>
    <n v="395.93"/>
    <n v="42.86"/>
    <n v="296.94"/>
    <n v="6"/>
  </r>
  <r>
    <s v="a220a210-56b9-46b0-b00d-0c6d6ba92af0"/>
    <s v="A"/>
    <s v="Naypyitaw"/>
    <s v="Normal"/>
    <s v="Male"/>
    <s v="Electronic accessories"/>
    <n v="15.82"/>
    <n v="1"/>
    <n v="0.79100000000000004"/>
    <n v="16.61"/>
    <n v="172.42"/>
    <n v="16.61"/>
    <x v="309"/>
    <n v="2019"/>
    <x v="10"/>
    <s v="Saturday"/>
    <d v="1899-12-30T23:09:22"/>
    <s v="Ewallet"/>
    <n v="9.49"/>
    <n v="42.87"/>
    <n v="7.12"/>
    <n v="5.3"/>
  </r>
  <r>
    <s v="b5b758c7-0a2c-475f-b73c-fb98fdc8e47e"/>
    <s v="A"/>
    <s v="Yangon"/>
    <s v="Member"/>
    <s v="Male"/>
    <s v="Fashion accessories"/>
    <n v="7.01"/>
    <n v="1"/>
    <n v="0.35049999999999998"/>
    <n v="7.36"/>
    <n v="442.68333333333334"/>
    <n v="7.36"/>
    <x v="304"/>
    <n v="2019"/>
    <x v="10"/>
    <s v="Tuesday"/>
    <d v="1899-12-30T21:22:57"/>
    <s v="Credit card"/>
    <n v="4.21"/>
    <n v="42.8"/>
    <n v="3.15"/>
    <n v="8.5"/>
  </r>
  <r>
    <s v="5ed4652c-a886-4afb-8328-836b1834617d"/>
    <s v="C"/>
    <s v="Mandalay"/>
    <s v="Normal"/>
    <s v="Female"/>
    <s v="Electronic accessories"/>
    <n v="46.98"/>
    <n v="10"/>
    <n v="23.49"/>
    <n v="493.29"/>
    <n v="569.39666666666665"/>
    <n v="49.329000000000001"/>
    <x v="299"/>
    <n v="2019"/>
    <x v="10"/>
    <s v="Tuesday"/>
    <d v="1899-12-30T09:43:46"/>
    <s v="Ewallet"/>
    <n v="281.88"/>
    <n v="42.86"/>
    <n v="211.41"/>
    <n v="6.1"/>
  </r>
  <r>
    <s v="e15602a8-1634-4d20-858d-272c8fe8be87"/>
    <s v="A"/>
    <s v="Mandalay"/>
    <s v="Member"/>
    <s v="Female"/>
    <s v="Home and lifestyle"/>
    <n v="78.8"/>
    <n v="10"/>
    <n v="39.4"/>
    <n v="827.4"/>
    <n v="462.89333333333337"/>
    <n v="82.74"/>
    <x v="296"/>
    <n v="2019"/>
    <x v="10"/>
    <s v="Thursday"/>
    <d v="1899-12-30T20:29:15"/>
    <s v="Ewallet"/>
    <n v="472.8"/>
    <n v="42.86"/>
    <n v="354.6"/>
    <n v="7.6"/>
  </r>
  <r>
    <s v="e3a78778-3eaf-404c-a23a-fbcb03417d4f"/>
    <s v="A"/>
    <s v="Yangon"/>
    <s v="Normal"/>
    <s v="Female"/>
    <s v="Health and beauty"/>
    <n v="73.81"/>
    <n v="5"/>
    <n v="18.452500000000001"/>
    <n v="387.5"/>
    <n v="233.71333333333334"/>
    <n v="77.5"/>
    <x v="286"/>
    <n v="2019"/>
    <x v="10"/>
    <s v="Sunday"/>
    <d v="1899-12-30T06:02:34"/>
    <s v="Cash"/>
    <n v="221.43"/>
    <n v="42.86"/>
    <n v="166.07"/>
    <n v="6.3"/>
  </r>
  <r>
    <s v="c5f03515-1e59-4a25-bd63-1987b0bc6196"/>
    <s v="A"/>
    <s v="Yangon"/>
    <s v="Normal"/>
    <s v="Female"/>
    <s v="Food and beverages"/>
    <n v="16.55"/>
    <n v="10"/>
    <n v="8.2750000000000004"/>
    <n v="173.78"/>
    <n v="156.71333333333334"/>
    <n v="17.378"/>
    <x v="304"/>
    <n v="2019"/>
    <x v="10"/>
    <s v="Tuesday"/>
    <d v="1899-12-30T02:26:28"/>
    <s v="Credit card"/>
    <n v="99.3"/>
    <n v="42.86"/>
    <n v="74.48"/>
    <n v="8.5"/>
  </r>
  <r>
    <s v="468efba5-4e33-418d-bcb8-e7cb2b8bc7ae"/>
    <s v="A"/>
    <s v="Mandalay"/>
    <s v="Member"/>
    <s v="Female"/>
    <s v="Home and lifestyle"/>
    <n v="26.64"/>
    <n v="5"/>
    <n v="6.66"/>
    <n v="139.86000000000001"/>
    <n v="256.05333333333334"/>
    <n v="27.972000000000001"/>
    <x v="290"/>
    <n v="2019"/>
    <x v="10"/>
    <s v="Saturday"/>
    <d v="1899-12-30T21:06:55"/>
    <s v="Cash"/>
    <n v="79.92"/>
    <n v="42.86"/>
    <n v="59.94"/>
    <n v="9.5"/>
  </r>
  <r>
    <s v="359795bf-63e1-4201-b1cc-8f979fab1bb7"/>
    <s v="C"/>
    <s v="Yangon"/>
    <s v="Normal"/>
    <s v="Male"/>
    <s v="Fashion accessories"/>
    <n v="29.81"/>
    <n v="5"/>
    <n v="7.4524999999999997"/>
    <n v="156.5"/>
    <n v="254.41"/>
    <n v="31.3"/>
    <x v="286"/>
    <n v="2019"/>
    <x v="10"/>
    <s v="Sunday"/>
    <d v="1899-12-30T08:27:24"/>
    <s v="Cash"/>
    <n v="89.43"/>
    <n v="42.86"/>
    <n v="67.069999999999993"/>
    <n v="9.5"/>
  </r>
  <r>
    <s v="9de233a8-b88f-4642-b1df-2328da643875"/>
    <s v="B"/>
    <s v="Naypyitaw"/>
    <s v="Normal"/>
    <s v="Female"/>
    <s v="Electronic accessories"/>
    <n v="64.19"/>
    <n v="7"/>
    <n v="22.4665"/>
    <n v="471.8"/>
    <n v="213.29"/>
    <n v="67.400000000000006"/>
    <x v="310"/>
    <n v="2019"/>
    <x v="10"/>
    <s v="Wednesday"/>
    <d v="1899-12-30T10:47:00"/>
    <s v="Credit card"/>
    <n v="269.60000000000002"/>
    <n v="42.86"/>
    <n v="202.2"/>
    <n v="6.5"/>
  </r>
  <r>
    <s v="cbe7c40a-5387-49e7-87c2-f3d29f0f71ad"/>
    <s v="C"/>
    <s v="Naypyitaw"/>
    <s v="Normal"/>
    <s v="Female"/>
    <s v="Food and beverages"/>
    <n v="12.85"/>
    <n v="10"/>
    <n v="6.4249999999999998"/>
    <n v="134.93"/>
    <n v="295.31"/>
    <n v="13.493"/>
    <x v="297"/>
    <n v="2019"/>
    <x v="10"/>
    <s v="Sunday"/>
    <d v="1899-12-30T18:45:20"/>
    <s v="Credit card"/>
    <n v="77.099999999999994"/>
    <n v="42.86"/>
    <n v="57.83"/>
    <n v="6.1"/>
  </r>
  <r>
    <s v="2aec6d3a-29e7-47e2-b10f-5f6510439370"/>
    <s v="A"/>
    <s v="Naypyitaw"/>
    <s v="Member"/>
    <s v="Female"/>
    <s v="Fashion accessories"/>
    <n v="15.78"/>
    <n v="2"/>
    <n v="1.5780000000000001"/>
    <n v="33.14"/>
    <n v="295.35666666666663"/>
    <n v="16.57"/>
    <x v="311"/>
    <n v="2019"/>
    <x v="10"/>
    <s v="Monday"/>
    <d v="1899-12-30T18:52:28"/>
    <s v="Cash"/>
    <n v="18.940000000000001"/>
    <n v="42.85"/>
    <n v="14.2"/>
    <n v="7.8"/>
  </r>
  <r>
    <s v="18c92e7d-c82b-4383-9700-ca12ac981e07"/>
    <s v="A"/>
    <s v="Mandalay"/>
    <s v="Normal"/>
    <s v="Female"/>
    <s v="Home and lifestyle"/>
    <n v="85.46"/>
    <n v="8"/>
    <n v="34.183999999999997"/>
    <n v="717.86"/>
    <n v="347.22666666666669"/>
    <n v="89.732500000000002"/>
    <x v="295"/>
    <n v="2019"/>
    <x v="10"/>
    <s v="Saturday"/>
    <d v="1899-12-30T21:52:44"/>
    <s v="Ewallet"/>
    <n v="410.21"/>
    <n v="42.86"/>
    <n v="307.64999999999998"/>
    <n v="8.3000000000000007"/>
  </r>
  <r>
    <s v="0eb0f1e1-aae0-459d-86d2-8aa5930a0129"/>
    <s v="A"/>
    <s v="Naypyitaw"/>
    <s v="Normal"/>
    <s v="Male"/>
    <s v="Electronic accessories"/>
    <n v="32.159999999999997"/>
    <n v="4"/>
    <n v="6.4320000000000004"/>
    <n v="135.07"/>
    <n v="260.54000000000002"/>
    <n v="33.767499999999998"/>
    <x v="294"/>
    <n v="2019"/>
    <x v="10"/>
    <s v="Thursday"/>
    <d v="1899-12-30T20:09:36"/>
    <s v="Credit card"/>
    <n v="77.180000000000007"/>
    <n v="42.86"/>
    <n v="57.89"/>
    <n v="5.9"/>
  </r>
  <r>
    <s v="a0774438-4f19-4066-9913-de6c193738f3"/>
    <s v="B"/>
    <s v="Mandalay"/>
    <s v="Member"/>
    <s v="Male"/>
    <s v="Health and beauty"/>
    <n v="22.47"/>
    <n v="8"/>
    <n v="8.9879999999999995"/>
    <n v="188.75"/>
    <n v="325.61333333333329"/>
    <n v="23.59375"/>
    <x v="292"/>
    <n v="2019"/>
    <x v="10"/>
    <s v="Friday"/>
    <d v="1899-12-30T20:55:35"/>
    <s v="Credit card"/>
    <n v="107.86"/>
    <n v="42.86"/>
    <n v="80.89"/>
    <n v="8.3000000000000007"/>
  </r>
  <r>
    <s v="1f34673b-91ac-4b9a-bbda-97c8bc35cc16"/>
    <s v="C"/>
    <s v="Naypyitaw"/>
    <s v="Member"/>
    <s v="Male"/>
    <s v="Sports and travel"/>
    <n v="54.5"/>
    <n v="8"/>
    <n v="21.8"/>
    <n v="457.8"/>
    <n v="296.29000000000002"/>
    <n v="57.225000000000001"/>
    <x v="296"/>
    <n v="2019"/>
    <x v="10"/>
    <s v="Thursday"/>
    <d v="1899-12-30T16:58:56"/>
    <s v="Cash"/>
    <n v="261.60000000000002"/>
    <n v="42.86"/>
    <n v="196.2"/>
    <n v="5.2"/>
  </r>
  <r>
    <s v="01a186ea-d038-4daf-b14f-195411d85af4"/>
    <s v="A"/>
    <s v="Mandalay"/>
    <s v="Member"/>
    <s v="Female"/>
    <s v="Food and beverages"/>
    <n v="78.64"/>
    <n v="4"/>
    <n v="15.728"/>
    <n v="330.29"/>
    <n v="176.91333333333333"/>
    <n v="82.572500000000005"/>
    <x v="287"/>
    <n v="2019"/>
    <x v="10"/>
    <s v="Monday"/>
    <d v="1899-12-30T09:50:28"/>
    <s v="Ewallet"/>
    <n v="188.74"/>
    <n v="42.86"/>
    <n v="141.55000000000001"/>
    <n v="7.9"/>
  </r>
  <r>
    <s v="aa77c02f-8028-47dc-9e04-c1459c95b0b8"/>
    <s v="A"/>
    <s v="Mandalay"/>
    <s v="Normal"/>
    <s v="Female"/>
    <s v="Food and beverages"/>
    <n v="95.98"/>
    <n v="1"/>
    <n v="4.7990000000000004"/>
    <n v="100.78"/>
    <n v="169.47666666666666"/>
    <n v="100.78"/>
    <x v="299"/>
    <n v="2019"/>
    <x v="10"/>
    <s v="Tuesday"/>
    <d v="1899-12-30T22:13:47"/>
    <s v="Credit card"/>
    <n v="57.59"/>
    <n v="42.86"/>
    <n v="43.19"/>
    <n v="5.5"/>
  </r>
  <r>
    <s v="d23986a5-98e0-4226-8c0d-addf31175128"/>
    <s v="C"/>
    <s v="Naypyitaw"/>
    <s v="Normal"/>
    <s v="Male"/>
    <s v="Fashion accessories"/>
    <n v="31.64"/>
    <n v="3"/>
    <n v="4.7460000000000004"/>
    <n v="99.67"/>
    <n v="137.78666666666666"/>
    <n v="33.223333333333336"/>
    <x v="299"/>
    <n v="2019"/>
    <x v="10"/>
    <s v="Tuesday"/>
    <d v="1899-12-30T20:34:35"/>
    <s v="Cash"/>
    <n v="56.95"/>
    <n v="42.86"/>
    <n v="42.72"/>
    <n v="5.9"/>
  </r>
  <r>
    <s v="3bf4a3a4-27db-4215-a92f-5b09fd041524"/>
    <s v="B"/>
    <s v="Naypyitaw"/>
    <s v="Member"/>
    <s v="Male"/>
    <s v="Health and beauty"/>
    <n v="32.590000000000003"/>
    <n v="9"/>
    <n v="14.6655"/>
    <n v="307.98"/>
    <n v="221.21"/>
    <n v="34.22"/>
    <x v="297"/>
    <n v="2019"/>
    <x v="10"/>
    <s v="Sunday"/>
    <d v="1899-12-30T23:35:17"/>
    <s v="Ewallet"/>
    <n v="175.99"/>
    <n v="42.86"/>
    <n v="131.99"/>
    <n v="8.3000000000000007"/>
  </r>
  <r>
    <s v="60860b60-b89f-4fd9-bb56-176b24551562"/>
    <s v="A"/>
    <s v="Naypyitaw"/>
    <s v="Normal"/>
    <s v="Male"/>
    <s v="Health and beauty"/>
    <n v="5.44"/>
    <n v="1"/>
    <n v="0.27200000000000002"/>
    <n v="5.71"/>
    <n v="145.30999999999997"/>
    <n v="5.71"/>
    <x v="312"/>
    <n v="2019"/>
    <x v="10"/>
    <s v="Thursday"/>
    <d v="1899-12-30T04:24:24"/>
    <s v="Ewallet"/>
    <n v="3.26"/>
    <n v="42.91"/>
    <n v="2.4500000000000002"/>
    <n v="7"/>
  </r>
  <r>
    <s v="46533616-322a-4ca1-8c3f-49846acc14ea"/>
    <s v="B"/>
    <s v="Yangon"/>
    <s v="Normal"/>
    <s v="Male"/>
    <s v="Food and beverages"/>
    <n v="83.32"/>
    <n v="4"/>
    <n v="16.664000000000001"/>
    <n v="349.94"/>
    <n v="192.79333333333332"/>
    <n v="87.484999999999999"/>
    <x v="294"/>
    <n v="2019"/>
    <x v="10"/>
    <s v="Thursday"/>
    <d v="1899-12-30T21:11:34"/>
    <s v="Cash"/>
    <n v="199.97"/>
    <n v="42.86"/>
    <n v="149.97"/>
    <n v="5.8"/>
  </r>
  <r>
    <s v="50aa094a-cbfc-429c-8d4b-6b29392e513e"/>
    <s v="C"/>
    <s v="Yangon"/>
    <s v="Normal"/>
    <s v="Male"/>
    <s v="Fashion accessories"/>
    <n v="76.459999999999994"/>
    <n v="1"/>
    <n v="3.823"/>
    <n v="80.28"/>
    <n v="96.533333333333346"/>
    <n v="80.28"/>
    <x v="287"/>
    <n v="2019"/>
    <x v="10"/>
    <s v="Monday"/>
    <d v="1899-12-30T13:03:17"/>
    <s v="Cash"/>
    <n v="45.88"/>
    <n v="42.85"/>
    <n v="34.4"/>
    <n v="8.5"/>
  </r>
  <r>
    <s v="3154a689-600b-4eb3-9967-43904c227254"/>
    <s v="A"/>
    <s v="Naypyitaw"/>
    <s v="Normal"/>
    <s v="Male"/>
    <s v="Home and lifestyle"/>
    <n v="28.22"/>
    <n v="5"/>
    <n v="7.0549999999999997"/>
    <n v="148.16"/>
    <n v="91.59666666666665"/>
    <n v="29.631999999999998"/>
    <x v="307"/>
    <n v="2019"/>
    <x v="10"/>
    <s v="Tuesday"/>
    <d v="1899-12-30T03:22:45"/>
    <s v="Cash"/>
    <n v="84.66"/>
    <n v="42.86"/>
    <n v="63.5"/>
    <n v="7.2"/>
  </r>
  <r>
    <s v="a1718409-a8ca-425c-84be-89428d120b63"/>
    <s v="B"/>
    <s v="Yangon"/>
    <s v="Member"/>
    <s v="Male"/>
    <s v="Fashion accessories"/>
    <n v="58.25"/>
    <n v="1"/>
    <n v="2.9125000000000001"/>
    <n v="61.16"/>
    <n v="240.40666666666667"/>
    <n v="61.16"/>
    <x v="287"/>
    <n v="2019"/>
    <x v="10"/>
    <s v="Monday"/>
    <d v="1899-12-30T17:38:04"/>
    <s v="Ewallet"/>
    <n v="34.950000000000003"/>
    <n v="42.85"/>
    <n v="26.21"/>
    <n v="7.6"/>
  </r>
  <r>
    <s v="6b993241-93e9-4585-adcf-7c2bdb240ac8"/>
    <s v="A"/>
    <s v="Mandalay"/>
    <s v="Normal"/>
    <s v="Female"/>
    <s v="Health and beauty"/>
    <n v="62.35"/>
    <n v="1"/>
    <n v="3.1175000000000002"/>
    <n v="65.47"/>
    <n v="295.05333333333334"/>
    <n v="65.47"/>
    <x v="305"/>
    <n v="2019"/>
    <x v="10"/>
    <s v="Friday"/>
    <d v="1899-12-30T20:55:02"/>
    <s v="Credit card"/>
    <n v="37.409999999999997"/>
    <n v="42.86"/>
    <n v="28.06"/>
    <n v="7.2"/>
  </r>
  <r>
    <s v="f35c0930-6125-41d5-af76-269bea8f5be9"/>
    <s v="B"/>
    <s v="Naypyitaw"/>
    <s v="Member"/>
    <s v="Female"/>
    <s v="Electronic accessories"/>
    <n v="94.38"/>
    <n v="6"/>
    <n v="28.314"/>
    <n v="594.59"/>
    <n v="299.73"/>
    <n v="99.098333333333343"/>
    <x v="293"/>
    <n v="2019"/>
    <x v="10"/>
    <s v="Saturday"/>
    <d v="1899-12-30T18:17:53"/>
    <s v="Cash"/>
    <n v="339.77"/>
    <n v="42.86"/>
    <n v="254.82"/>
    <n v="5.0999999999999996"/>
  </r>
  <r>
    <s v="ffbd0ac9-1a34-49ae-bead-2c05bb863620"/>
    <s v="A"/>
    <s v="Yangon"/>
    <s v="Normal"/>
    <s v="Male"/>
    <s v="Electronic accessories"/>
    <n v="23.82"/>
    <n v="9"/>
    <n v="10.718999999999999"/>
    <n v="225.1"/>
    <n v="117.69000000000001"/>
    <n v="25.011111111111109"/>
    <x v="297"/>
    <n v="2019"/>
    <x v="10"/>
    <s v="Sunday"/>
    <d v="1899-12-30T06:45:58"/>
    <s v="Credit card"/>
    <n v="128.63"/>
    <n v="42.86"/>
    <n v="96.47"/>
    <n v="6"/>
  </r>
  <r>
    <s v="97aae711-55c9-4f4f-a40e-4b3bd288e270"/>
    <s v="B"/>
    <s v="Yangon"/>
    <s v="Normal"/>
    <s v="Female"/>
    <s v="Food and beverages"/>
    <n v="75.709999999999994"/>
    <n v="1"/>
    <n v="3.7854999999999999"/>
    <n v="79.5"/>
    <n v="99.326666666666668"/>
    <n v="79.5"/>
    <x v="293"/>
    <n v="2019"/>
    <x v="10"/>
    <s v="Saturday"/>
    <d v="1899-12-30T14:07:58"/>
    <s v="Cash"/>
    <n v="45.43"/>
    <n v="42.86"/>
    <n v="34.07"/>
    <n v="5.8"/>
  </r>
  <r>
    <s v="18e64a4b-f2ff-4857-a8e3-0f889f99e4a9"/>
    <s v="B"/>
    <s v="Yangon"/>
    <s v="Member"/>
    <s v="Female"/>
    <s v="Home and lifestyle"/>
    <n v="46.16"/>
    <n v="1"/>
    <n v="2.3079999999999998"/>
    <n v="48.47"/>
    <n v="309.36"/>
    <n v="48.47"/>
    <x v="311"/>
    <n v="2019"/>
    <x v="10"/>
    <s v="Monday"/>
    <d v="1899-12-30T09:24:58"/>
    <s v="Credit card"/>
    <n v="27.7"/>
    <n v="42.85"/>
    <n v="20.77"/>
    <n v="6.5"/>
  </r>
  <r>
    <s v="1b7a25de-e790-4704-9c50-9c68642f1be0"/>
    <s v="C"/>
    <s v="Mandalay"/>
    <s v="Member"/>
    <s v="Male"/>
    <s v="Home and lifestyle"/>
    <n v="53.97"/>
    <n v="3"/>
    <n v="8.0954999999999995"/>
    <n v="170.01"/>
    <n v="315.68"/>
    <n v="56.669999999999995"/>
    <x v="305"/>
    <n v="2019"/>
    <x v="10"/>
    <s v="Friday"/>
    <d v="1899-12-30T11:28:04"/>
    <s v="Cash"/>
    <n v="97.15"/>
    <n v="42.86"/>
    <n v="72.86"/>
    <n v="9.9"/>
  </r>
  <r>
    <s v="a26c994f-e998-494e-9d7e-a1c25a34e500"/>
    <s v="C"/>
    <s v="Mandalay"/>
    <s v="Member"/>
    <s v="Male"/>
    <s v="Food and beverages"/>
    <n v="75.09"/>
    <n v="9"/>
    <n v="33.790500000000002"/>
    <n v="709.6"/>
    <n v="282.25"/>
    <n v="78.844444444444449"/>
    <x v="298"/>
    <n v="2019"/>
    <x v="10"/>
    <s v="Friday"/>
    <d v="1899-12-30T05:34:51"/>
    <s v="Cash"/>
    <n v="405.49"/>
    <n v="42.86"/>
    <n v="304.11"/>
    <n v="6.2"/>
  </r>
  <r>
    <s v="0901a548-49d9-4c48-abe9-2540c5fd9f87"/>
    <s v="B"/>
    <s v="Yangon"/>
    <s v="Member"/>
    <s v="Male"/>
    <s v="Sports and travel"/>
    <n v="64.22"/>
    <n v="1"/>
    <n v="3.2109999999999999"/>
    <n v="67.430000000000007"/>
    <n v="187.06333333333336"/>
    <n v="67.430000000000007"/>
    <x v="293"/>
    <n v="2019"/>
    <x v="10"/>
    <s v="Saturday"/>
    <d v="1899-12-30T03:19:31"/>
    <s v="Ewallet"/>
    <n v="38.53"/>
    <n v="42.86"/>
    <n v="28.9"/>
    <n v="5.7"/>
  </r>
  <r>
    <s v="403abb00-a515-4bda-a5a2-a5a8f974183b"/>
    <s v="C"/>
    <s v="Naypyitaw"/>
    <s v="Member"/>
    <s v="Male"/>
    <s v="Food and beverages"/>
    <n v="6.64"/>
    <n v="10"/>
    <n v="3.32"/>
    <n v="69.72"/>
    <n v="214.60999999999999"/>
    <n v="6.9719999999999995"/>
    <x v="297"/>
    <n v="2019"/>
    <x v="10"/>
    <s v="Sunday"/>
    <d v="1899-12-30T00:55:37"/>
    <s v="Credit card"/>
    <n v="39.840000000000003"/>
    <n v="42.86"/>
    <n v="29.88"/>
    <n v="6.1"/>
  </r>
  <r>
    <s v="27d2e6e9-6d90-49fa-800b-4086971fd00f"/>
    <s v="C"/>
    <s v="Naypyitaw"/>
    <s v="Member"/>
    <s v="Male"/>
    <s v="Food and beverages"/>
    <n v="80.77"/>
    <n v="5"/>
    <n v="20.192499999999999"/>
    <n v="424.04"/>
    <n v="422.92666666666668"/>
    <n v="84.808000000000007"/>
    <x v="293"/>
    <n v="2019"/>
    <x v="10"/>
    <s v="Saturday"/>
    <d v="1899-12-30T00:51:36"/>
    <s v="Cash"/>
    <n v="242.31"/>
    <n v="42.86"/>
    <n v="181.73"/>
    <n v="9.8000000000000007"/>
  </r>
  <r>
    <s v="8279e590-4b16-414c-a76e-f86e254c70e3"/>
    <s v="B"/>
    <s v="Mandalay"/>
    <s v="Normal"/>
    <s v="Male"/>
    <s v="Fashion accessories"/>
    <n v="23.82"/>
    <n v="6"/>
    <n v="7.1459999999999999"/>
    <n v="150.07"/>
    <n v="419.96000000000004"/>
    <n v="25.011666666666667"/>
    <x v="311"/>
    <n v="2019"/>
    <x v="10"/>
    <s v="Monday"/>
    <d v="1899-12-30T09:26:59"/>
    <s v="Cash"/>
    <n v="85.75"/>
    <n v="42.86"/>
    <n v="64.319999999999993"/>
    <n v="5.9"/>
  </r>
  <r>
    <s v="96c611b1-1b1e-4023-a8f6-e260da161fcf"/>
    <s v="B"/>
    <s v="Mandalay"/>
    <s v="Normal"/>
    <s v="Female"/>
    <s v="Sports and travel"/>
    <n v="73.510000000000005"/>
    <n v="9"/>
    <n v="33.079500000000003"/>
    <n v="694.67"/>
    <n v="631.16666666666663"/>
    <n v="77.185555555555553"/>
    <x v="306"/>
    <n v="2019"/>
    <x v="10"/>
    <s v="Monday"/>
    <d v="1899-12-30T23:27:53"/>
    <s v="Ewallet"/>
    <n v="396.95"/>
    <n v="42.86"/>
    <n v="297.72000000000003"/>
    <n v="7.2"/>
  </r>
  <r>
    <s v="30d42fad-527b-4da9-8223-0fa75d7aa0e4"/>
    <s v="A"/>
    <s v="Naypyitaw"/>
    <s v="Member"/>
    <s v="Female"/>
    <s v="Fashion accessories"/>
    <n v="43.93"/>
    <n v="9"/>
    <n v="19.7685"/>
    <n v="415.14"/>
    <n v="562.08000000000004"/>
    <n v="46.126666666666665"/>
    <x v="304"/>
    <n v="2019"/>
    <x v="10"/>
    <s v="Tuesday"/>
    <d v="1899-12-30T04:06:52"/>
    <s v="Ewallet"/>
    <n v="237.22"/>
    <n v="42.86"/>
    <n v="177.92"/>
    <n v="5.9"/>
  </r>
  <r>
    <s v="f4119591-d37a-4eeb-8d76-c22b99da5049"/>
    <s v="B"/>
    <s v="Naypyitaw"/>
    <s v="Member"/>
    <s v="Male"/>
    <s v="Fashion accessories"/>
    <n v="82.93"/>
    <n v="9"/>
    <n v="37.3185"/>
    <n v="783.69"/>
    <n v="701.88000000000011"/>
    <n v="87.076666666666668"/>
    <x v="299"/>
    <n v="2019"/>
    <x v="10"/>
    <s v="Tuesday"/>
    <d v="1899-12-30T12:45:53"/>
    <s v="Cash"/>
    <n v="447.82"/>
    <n v="42.86"/>
    <n v="335.87"/>
    <n v="9.1999999999999993"/>
  </r>
  <r>
    <s v="26c63ce7-4b83-4a37-85f6-694dc88c7205"/>
    <s v="B"/>
    <s v="Mandalay"/>
    <s v="Member"/>
    <s v="Male"/>
    <s v="Electronic accessories"/>
    <n v="92.84"/>
    <n v="5"/>
    <n v="23.21"/>
    <n v="487.41"/>
    <n v="640.64333333333332"/>
    <n v="97.481999999999999"/>
    <x v="307"/>
    <n v="2019"/>
    <x v="10"/>
    <s v="Tuesday"/>
    <d v="1899-12-30T16:47:10"/>
    <s v="Ewallet"/>
    <n v="278.52"/>
    <n v="42.86"/>
    <n v="208.89"/>
    <n v="6.5"/>
  </r>
  <r>
    <s v="5676b56a-6c0a-4e6d-8f96-1f221cb0e57a"/>
    <s v="C"/>
    <s v="Naypyitaw"/>
    <s v="Member"/>
    <s v="Male"/>
    <s v="Home and lifestyle"/>
    <n v="99.35"/>
    <n v="8"/>
    <n v="39.74"/>
    <n v="834.54"/>
    <n v="514.25"/>
    <n v="104.3175"/>
    <x v="293"/>
    <n v="2019"/>
    <x v="10"/>
    <s v="Saturday"/>
    <d v="1899-12-30T22:34:40"/>
    <s v="Cash"/>
    <n v="476.88"/>
    <n v="42.86"/>
    <n v="357.66"/>
    <n v="5.2"/>
  </r>
  <r>
    <s v="7f14d336-f68d-45f1-a504-35c7413de2a0"/>
    <s v="A"/>
    <s v="Naypyitaw"/>
    <s v="Normal"/>
    <s v="Female"/>
    <s v="Health and beauty"/>
    <n v="63.49"/>
    <n v="9"/>
    <n v="28.570499999999999"/>
    <n v="599.98"/>
    <n v="330.27333333333337"/>
    <n v="66.664444444444442"/>
    <x v="296"/>
    <n v="2019"/>
    <x v="10"/>
    <s v="Thursday"/>
    <d v="1899-12-30T04:58:00"/>
    <s v="Cash"/>
    <n v="342.85"/>
    <n v="42.86"/>
    <n v="257.13"/>
    <n v="7.5"/>
  </r>
  <r>
    <s v="30164f14-4e77-45e8-83f8-5d42b3183782"/>
    <s v="B"/>
    <s v="Yangon"/>
    <s v="Member"/>
    <s v="Female"/>
    <s v="Home and lifestyle"/>
    <n v="34.36"/>
    <n v="3"/>
    <n v="5.1539999999999999"/>
    <n v="108.23"/>
    <n v="200.90333333333334"/>
    <n v="36.076666666666668"/>
    <x v="295"/>
    <n v="2019"/>
    <x v="10"/>
    <s v="Saturday"/>
    <d v="1899-12-30T21:25:35"/>
    <s v="Cash"/>
    <n v="61.85"/>
    <n v="42.85"/>
    <n v="46.38"/>
    <n v="7.5"/>
  </r>
  <r>
    <s v="5920f526-e45e-44c0-846a-54ffd99f3fcc"/>
    <s v="B"/>
    <s v="Naypyitaw"/>
    <s v="Normal"/>
    <s v="Male"/>
    <s v="Health and beauty"/>
    <n v="38.450000000000003"/>
    <n v="7"/>
    <n v="13.4575"/>
    <n v="282.61"/>
    <n v="208.64666666666668"/>
    <n v="40.372857142857143"/>
    <x v="302"/>
    <n v="2019"/>
    <x v="10"/>
    <s v="Monday"/>
    <d v="1899-12-30T10:45:51"/>
    <s v="Cash"/>
    <n v="161.49"/>
    <n v="42.86"/>
    <n v="121.12"/>
    <n v="5.3"/>
  </r>
  <r>
    <s v="2fe75e0d-a6f2-43c4-ad8f-5a0800dec132"/>
    <s v="B"/>
    <s v="Mandalay"/>
    <s v="Normal"/>
    <s v="Female"/>
    <s v="Fashion accessories"/>
    <n v="22.42"/>
    <n v="9"/>
    <n v="10.089"/>
    <n v="211.87"/>
    <n v="228.26333333333332"/>
    <n v="23.54111111111111"/>
    <x v="294"/>
    <n v="2019"/>
    <x v="10"/>
    <s v="Thursday"/>
    <d v="1899-12-30T04:53:39"/>
    <s v="Credit card"/>
    <n v="121.07"/>
    <n v="42.86"/>
    <n v="90.8"/>
    <n v="9.5"/>
  </r>
  <r>
    <s v="88246540-7ed3-4eb5-96c0-9b0a66a3ddac"/>
    <s v="C"/>
    <s v="Naypyitaw"/>
    <s v="Member"/>
    <s v="Male"/>
    <s v="Sports and travel"/>
    <n v="12.52"/>
    <n v="10"/>
    <n v="6.26"/>
    <n v="131.46"/>
    <n v="450.87000000000006"/>
    <n v="13.146000000000001"/>
    <x v="291"/>
    <n v="2019"/>
    <x v="10"/>
    <s v="Wednesday"/>
    <d v="1899-12-30T10:48:20"/>
    <s v="Credit card"/>
    <n v="75.12"/>
    <n v="42.86"/>
    <n v="56.34"/>
    <n v="7"/>
  </r>
  <r>
    <s v="f0f1ccc0-c968-4e1a-bc9e-e869e32a3ee4"/>
    <s v="B"/>
    <s v="Mandalay"/>
    <s v="Normal"/>
    <s v="Male"/>
    <s v="Sports and travel"/>
    <n v="32.520000000000003"/>
    <n v="10"/>
    <n v="16.260000000000002"/>
    <n v="341.46"/>
    <n v="457.67333333333335"/>
    <n v="34.146000000000001"/>
    <x v="306"/>
    <n v="2019"/>
    <x v="10"/>
    <s v="Monday"/>
    <d v="1899-12-30T00:01:48"/>
    <s v="Ewallet"/>
    <n v="195.12"/>
    <n v="42.86"/>
    <n v="146.34"/>
    <n v="9.1"/>
  </r>
  <r>
    <s v="7bd81196-e29a-42d4-93c2-32444f70c489"/>
    <s v="C"/>
    <s v="Yangon"/>
    <s v="Member"/>
    <s v="Female"/>
    <s v="Home and lifestyle"/>
    <n v="83.78"/>
    <n v="10"/>
    <n v="41.89"/>
    <n v="879.69"/>
    <n v="478.84999999999997"/>
    <n v="87.969000000000008"/>
    <x v="294"/>
    <n v="2019"/>
    <x v="10"/>
    <s v="Thursday"/>
    <d v="1899-12-30T03:20:52"/>
    <s v="Cash"/>
    <n v="502.68"/>
    <n v="42.86"/>
    <n v="377.01"/>
    <n v="8.1999999999999993"/>
  </r>
  <r>
    <s v="00842ef8-82ff-41c7-bfda-0b96a8efd12c"/>
    <s v="C"/>
    <s v="Naypyitaw"/>
    <s v="Normal"/>
    <s v="Female"/>
    <s v="Food and beverages"/>
    <n v="72.319999999999993"/>
    <n v="2"/>
    <n v="7.2320000000000002"/>
    <n v="151.87"/>
    <n v="214.6"/>
    <n v="75.935000000000002"/>
    <x v="288"/>
    <n v="2019"/>
    <x v="10"/>
    <s v="Wednesday"/>
    <d v="1899-12-30T06:50:30"/>
    <s v="Ewallet"/>
    <n v="86.78"/>
    <n v="42.86"/>
    <n v="65.09"/>
    <n v="6.4"/>
  </r>
  <r>
    <s v="3b6801eb-928f-4e7c-8af1-6e4285336ebd"/>
    <s v="B"/>
    <s v="Mandalay"/>
    <s v="Member"/>
    <s v="Female"/>
    <s v="Fashion accessories"/>
    <n v="77.14"/>
    <n v="5"/>
    <n v="19.285"/>
    <n v="404.99"/>
    <n v="344.61666666666662"/>
    <n v="80.998000000000005"/>
    <x v="299"/>
    <n v="2019"/>
    <x v="10"/>
    <s v="Tuesday"/>
    <d v="1899-12-30T07:55:19"/>
    <s v="Ewallet"/>
    <n v="231.42"/>
    <n v="42.86"/>
    <n v="173.57"/>
    <n v="8.5"/>
  </r>
  <r>
    <s v="7d49f5d5-589f-4a7a-b2a5-27969a713838"/>
    <s v="B"/>
    <s v="Yangon"/>
    <s v="Normal"/>
    <s v="Male"/>
    <s v="Home and lifestyle"/>
    <n v="20.7"/>
    <n v="4"/>
    <n v="4.1399999999999997"/>
    <n v="86.94"/>
    <n v="421.61999999999995"/>
    <n v="21.734999999999999"/>
    <x v="286"/>
    <n v="2019"/>
    <x v="10"/>
    <s v="Sunday"/>
    <d v="1899-12-30T03:18:54"/>
    <s v="Cash"/>
    <n v="49.68"/>
    <n v="42.86"/>
    <n v="37.26"/>
    <n v="6.1"/>
  </r>
  <r>
    <s v="7d4b37c0-bcdb-43ff-b00a-ab5190282a8f"/>
    <s v="A"/>
    <s v="Naypyitaw"/>
    <s v="Member"/>
    <s v="Female"/>
    <s v="Home and lifestyle"/>
    <n v="73.73"/>
    <n v="7"/>
    <n v="25.805499999999999"/>
    <n v="541.91999999999996"/>
    <n v="506.29666666666668"/>
    <n v="77.417142857142849"/>
    <x v="295"/>
    <n v="2019"/>
    <x v="10"/>
    <s v="Saturday"/>
    <d v="1899-12-30T21:19:23"/>
    <s v="Cash"/>
    <n v="309.67"/>
    <n v="42.86"/>
    <n v="232.25"/>
    <n v="9.1"/>
  </r>
  <r>
    <s v="a9622919-14d0-4a03-a197-b075dd354d2b"/>
    <s v="C"/>
    <s v="Mandalay"/>
    <s v="Normal"/>
    <s v="Female"/>
    <s v="Health and beauty"/>
    <n v="86.53"/>
    <n v="7"/>
    <n v="30.285499999999999"/>
    <n v="636"/>
    <n v="399.46000000000004"/>
    <n v="90.857142857142861"/>
    <x v="309"/>
    <n v="2019"/>
    <x v="10"/>
    <s v="Saturday"/>
    <d v="1899-12-30T09:05:47"/>
    <s v="Cash"/>
    <n v="363.43"/>
    <n v="42.86"/>
    <n v="272.57"/>
    <n v="7.6"/>
  </r>
  <r>
    <s v="fba1711b-0ef9-4ced-ba3f-2978259e54cb"/>
    <s v="B"/>
    <s v="Naypyitaw"/>
    <s v="Member"/>
    <s v="Female"/>
    <s v="Health and beauty"/>
    <n v="46.39"/>
    <n v="7"/>
    <n v="16.236499999999999"/>
    <n v="340.97"/>
    <n v="273.61333333333329"/>
    <n v="48.71"/>
    <x v="301"/>
    <n v="2019"/>
    <x v="10"/>
    <s v="Friday"/>
    <d v="1899-12-30T08:09:46"/>
    <s v="Ewallet"/>
    <n v="194.84"/>
    <n v="42.86"/>
    <n v="146.13"/>
    <n v="9.1"/>
  </r>
  <r>
    <s v="ca47561e-5fea-4835-9056-756f98454cda"/>
    <s v="B"/>
    <s v="Mandalay"/>
    <s v="Normal"/>
    <s v="Female"/>
    <s v="Home and lifestyle"/>
    <n v="23.43"/>
    <n v="9"/>
    <n v="10.5435"/>
    <n v="221.41"/>
    <n v="326.40333333333336"/>
    <n v="24.601111111111109"/>
    <x v="290"/>
    <n v="2019"/>
    <x v="10"/>
    <s v="Saturday"/>
    <d v="1899-12-30T23:35:50"/>
    <s v="Cash"/>
    <n v="126.52"/>
    <n v="42.86"/>
    <n v="94.89"/>
    <n v="9"/>
  </r>
  <r>
    <s v="96ac3166-f6cf-4986-9622-06b30a3e7a7d"/>
    <s v="B"/>
    <s v="Yangon"/>
    <s v="Member"/>
    <s v="Male"/>
    <s v="Electronic accessories"/>
    <n v="49.23"/>
    <n v="5"/>
    <n v="12.307499999999999"/>
    <n v="258.45999999999998"/>
    <n v="377.83"/>
    <n v="51.691999999999993"/>
    <x v="292"/>
    <n v="2019"/>
    <x v="10"/>
    <s v="Friday"/>
    <d v="1899-12-30T01:10:20"/>
    <s v="Credit card"/>
    <n v="147.69"/>
    <n v="42.86"/>
    <n v="110.77"/>
    <n v="6.9"/>
  </r>
  <r>
    <s v="22514102-a69c-43cd-a985-ae6c7949de2f"/>
    <s v="C"/>
    <s v="Naypyitaw"/>
    <s v="Member"/>
    <s v="Female"/>
    <s v="Food and beverages"/>
    <n v="52.84"/>
    <n v="9"/>
    <n v="23.777999999999999"/>
    <n v="499.34"/>
    <n v="359.69"/>
    <n v="55.482222222222219"/>
    <x v="303"/>
    <n v="2019"/>
    <x v="10"/>
    <s v="Sunday"/>
    <d v="1899-12-30T03:55:52"/>
    <s v="Ewallet"/>
    <n v="285.33999999999997"/>
    <n v="42.86"/>
    <n v="214"/>
    <n v="6.6"/>
  </r>
  <r>
    <s v="81027238-80dd-411a-a8fd-edb09f92a319"/>
    <s v="B"/>
    <s v="Naypyitaw"/>
    <s v="Member"/>
    <s v="Female"/>
    <s v="Sports and travel"/>
    <n v="35.78"/>
    <n v="10"/>
    <n v="17.89"/>
    <n v="375.69"/>
    <n v="209.92999999999998"/>
    <n v="37.569000000000003"/>
    <x v="299"/>
    <n v="2019"/>
    <x v="10"/>
    <s v="Tuesday"/>
    <d v="1899-12-30T12:25:36"/>
    <s v="Ewallet"/>
    <n v="214.68"/>
    <n v="42.86"/>
    <n v="161.01"/>
    <n v="6.7"/>
  </r>
  <r>
    <s v="17942ffa-faca-4870-a8de-e3637a68e1ab"/>
    <s v="C"/>
    <s v="Naypyitaw"/>
    <s v="Normal"/>
    <s v="Male"/>
    <s v="Health and beauty"/>
    <n v="48.58"/>
    <n v="4"/>
    <n v="9.7159999999999993"/>
    <n v="204.04"/>
    <n v="104.27"/>
    <n v="51.01"/>
    <x v="292"/>
    <n v="2019"/>
    <x v="10"/>
    <s v="Friday"/>
    <d v="1899-12-30T03:11:06"/>
    <s v="Cash"/>
    <n v="116.59"/>
    <n v="42.86"/>
    <n v="87.45"/>
    <n v="8.5"/>
  </r>
  <r>
    <s v="8dc0860b-16da-4a16-852c-25cade7660d4"/>
    <s v="C"/>
    <s v="Yangon"/>
    <s v="Member"/>
    <s v="Male"/>
    <s v="Home and lifestyle"/>
    <n v="23.84"/>
    <n v="2"/>
    <n v="2.3839999999999999"/>
    <n v="50.06"/>
    <n v="78.09"/>
    <n v="25.03"/>
    <x v="304"/>
    <n v="2019"/>
    <x v="10"/>
    <s v="Tuesday"/>
    <d v="1899-12-30T15:12:27"/>
    <s v="Credit card"/>
    <n v="28.61"/>
    <n v="42.85"/>
    <n v="21.45"/>
    <n v="5.5"/>
  </r>
  <r>
    <s v="92188993-5cb2-45d0-89c3-fc0f529d522c"/>
    <s v="C"/>
    <s v="Naypyitaw"/>
    <s v="Member"/>
    <s v="Female"/>
    <s v="Sports and travel"/>
    <n v="55.91"/>
    <n v="1"/>
    <n v="2.7955000000000001"/>
    <n v="58.71"/>
    <n v="79.33"/>
    <n v="58.71"/>
    <x v="293"/>
    <n v="2019"/>
    <x v="10"/>
    <s v="Saturday"/>
    <d v="1899-12-30T09:11:30"/>
    <s v="Ewallet"/>
    <n v="33.549999999999997"/>
    <n v="42.85"/>
    <n v="25.16"/>
    <n v="9.1999999999999993"/>
  </r>
  <r>
    <s v="1c3afa33-7a19-4e7b-b120-e989a5cdf06f"/>
    <s v="B"/>
    <s v="Naypyitaw"/>
    <s v="Member"/>
    <s v="Male"/>
    <s v="Health and beauty"/>
    <n v="39.840000000000003"/>
    <n v="3"/>
    <n v="5.976"/>
    <n v="125.5"/>
    <n v="299.71333333333331"/>
    <n v="41.833333333333336"/>
    <x v="299"/>
    <n v="2019"/>
    <x v="10"/>
    <s v="Tuesday"/>
    <d v="1899-12-30T14:20:08"/>
    <s v="Cash"/>
    <n v="71.709999999999994"/>
    <n v="42.86"/>
    <n v="53.79"/>
    <n v="8.4"/>
  </r>
  <r>
    <s v="45196e0a-25fc-43c2-a436-8ff79533795a"/>
    <s v="B"/>
    <s v="Mandalay"/>
    <s v="Normal"/>
    <s v="Male"/>
    <s v="Sports and travel"/>
    <n v="51.22"/>
    <n v="1"/>
    <n v="2.5609999999999999"/>
    <n v="53.78"/>
    <n v="327.64333333333332"/>
    <n v="53.78"/>
    <x v="298"/>
    <n v="2019"/>
    <x v="10"/>
    <s v="Friday"/>
    <d v="1899-12-30T16:10:19"/>
    <s v="Ewallet"/>
    <n v="30.73"/>
    <n v="42.86"/>
    <n v="23.05"/>
    <n v="5.7"/>
  </r>
  <r>
    <s v="6c9ec9da-b101-42a9-b5a1-56b6d3327531"/>
    <s v="C"/>
    <s v="Mandalay"/>
    <s v="Member"/>
    <s v="Female"/>
    <s v="Health and beauty"/>
    <n v="97.94"/>
    <n v="7"/>
    <n v="34.279000000000003"/>
    <n v="719.86"/>
    <n v="349.33333333333331"/>
    <n v="102.83714285714287"/>
    <x v="303"/>
    <n v="2019"/>
    <x v="10"/>
    <s v="Sunday"/>
    <d v="1899-12-30T04:36:08"/>
    <s v="Cash"/>
    <n v="411.35"/>
    <n v="42.86"/>
    <n v="308.51"/>
    <n v="5.8"/>
  </r>
  <r>
    <s v="2b57633e-f042-4260-a24c-41bd174adc2d"/>
    <s v="C"/>
    <s v="Naypyitaw"/>
    <s v="Normal"/>
    <s v="Female"/>
    <s v="Sports and travel"/>
    <n v="49.83"/>
    <n v="4"/>
    <n v="9.9659999999999993"/>
    <n v="209.29"/>
    <n v="219.14"/>
    <n v="52.322499999999998"/>
    <x v="288"/>
    <n v="2019"/>
    <x v="10"/>
    <s v="Wednesday"/>
    <d v="1899-12-30T19:21:15"/>
    <s v="Credit card"/>
    <n v="119.59"/>
    <n v="42.86"/>
    <n v="89.7"/>
    <n v="5.0999999999999996"/>
  </r>
  <r>
    <s v="a9019882-28ae-448d-a628-db344b91f8c1"/>
    <s v="B"/>
    <s v="Mandalay"/>
    <s v="Normal"/>
    <s v="Female"/>
    <s v="Home and lifestyle"/>
    <n v="16.170000000000002"/>
    <n v="7"/>
    <n v="5.6595000000000004"/>
    <n v="118.85"/>
    <n v="411.03666666666669"/>
    <n v="16.978571428571428"/>
    <x v="296"/>
    <n v="2019"/>
    <x v="10"/>
    <s v="Thursday"/>
    <d v="1899-12-30T18:47:02"/>
    <s v="Credit card"/>
    <n v="67.91"/>
    <n v="42.86"/>
    <n v="50.94"/>
    <n v="7"/>
  </r>
  <r>
    <s v="eaccbc66-900c-48b0-b990-ff479187ed99"/>
    <s v="A"/>
    <s v="Mandalay"/>
    <s v="Normal"/>
    <s v="Male"/>
    <s v="Food and beverages"/>
    <n v="31.36"/>
    <n v="10"/>
    <n v="15.68"/>
    <n v="329.28"/>
    <n v="552.4666666666667"/>
    <n v="32.927999999999997"/>
    <x v="308"/>
    <n v="2019"/>
    <x v="10"/>
    <s v="Tuesday"/>
    <d v="1899-12-30T23:47:55"/>
    <s v="Ewallet"/>
    <n v="188.16"/>
    <n v="42.86"/>
    <n v="141.12"/>
    <n v="6"/>
  </r>
  <r>
    <s v="4cdeefe6-444d-458b-bb1b-60723af1be27"/>
    <s v="C"/>
    <s v="Mandalay"/>
    <s v="Normal"/>
    <s v="Female"/>
    <s v="Fashion accessories"/>
    <n v="93.45"/>
    <n v="8"/>
    <n v="37.380000000000003"/>
    <n v="784.98"/>
    <n v="499.33666666666659"/>
    <n v="98.122500000000002"/>
    <x v="298"/>
    <n v="2019"/>
    <x v="10"/>
    <s v="Friday"/>
    <d v="1899-12-30T04:20:04"/>
    <s v="Credit card"/>
    <n v="448.56"/>
    <n v="42.86"/>
    <n v="336.42"/>
    <n v="8.3000000000000007"/>
  </r>
  <r>
    <s v="f1ecd6aa-99cc-46d6-8fea-efaf041bee1f"/>
    <s v="C"/>
    <s v="Naypyitaw"/>
    <s v="Normal"/>
    <s v="Female"/>
    <s v="Health and beauty"/>
    <n v="64.66"/>
    <n v="8"/>
    <n v="25.864000000000001"/>
    <n v="543.14"/>
    <n v="273.32333333333332"/>
    <n v="67.892499999999998"/>
    <x v="301"/>
    <n v="2019"/>
    <x v="10"/>
    <s v="Friday"/>
    <d v="1899-12-30T04:29:33"/>
    <s v="Credit card"/>
    <n v="310.37"/>
    <n v="42.86"/>
    <n v="232.77"/>
    <n v="5.2"/>
  </r>
  <r>
    <s v="817a9efe-bbd7-4b23-bcfd-6c8f27760834"/>
    <s v="C"/>
    <s v="Naypyitaw"/>
    <s v="Normal"/>
    <s v="Female"/>
    <s v="Fashion accessories"/>
    <n v="16.18"/>
    <n v="10"/>
    <n v="8.09"/>
    <n v="169.89"/>
    <n v="136.71333333333334"/>
    <n v="16.988999999999997"/>
    <x v="302"/>
    <n v="2019"/>
    <x v="10"/>
    <s v="Monday"/>
    <d v="1899-12-30T11:30:01"/>
    <s v="Cash"/>
    <n v="97.08"/>
    <n v="42.86"/>
    <n v="72.81"/>
    <n v="8.6"/>
  </r>
  <r>
    <s v="42814282-ccc3-479c-a234-b04102339f6c"/>
    <s v="C"/>
    <s v="Mandalay"/>
    <s v="Normal"/>
    <s v="Female"/>
    <s v="Health and beauty"/>
    <n v="33.950000000000003"/>
    <n v="3"/>
    <n v="5.0925000000000002"/>
    <n v="106.94"/>
    <n v="284.51"/>
    <n v="35.646666666666668"/>
    <x v="303"/>
    <n v="2019"/>
    <x v="10"/>
    <s v="Sunday"/>
    <d v="1899-12-30T21:34:20"/>
    <s v="Cash"/>
    <n v="61.11"/>
    <n v="42.86"/>
    <n v="45.83"/>
    <n v="5.0999999999999996"/>
  </r>
  <r>
    <s v="5117b23b-9058-4fd2-986b-d7fbd2886d90"/>
    <s v="C"/>
    <s v="Naypyitaw"/>
    <s v="Member"/>
    <s v="Male"/>
    <s v="Food and beverages"/>
    <n v="15.87"/>
    <n v="8"/>
    <n v="6.3479999999999999"/>
    <n v="133.31"/>
    <n v="554.38"/>
    <n v="16.66375"/>
    <x v="290"/>
    <n v="2019"/>
    <x v="10"/>
    <s v="Saturday"/>
    <d v="1899-12-30T11:41:39"/>
    <s v="Ewallet"/>
    <n v="76.180000000000007"/>
    <n v="42.85"/>
    <n v="57.13"/>
    <n v="7.7"/>
  </r>
  <r>
    <s v="a9761f9a-b51a-4aa4-84ca-728cb062bd1c"/>
    <s v="B"/>
    <s v="Mandalay"/>
    <s v="Member"/>
    <s v="Male"/>
    <s v="Health and beauty"/>
    <n v="83.44"/>
    <n v="7"/>
    <n v="29.204000000000001"/>
    <n v="613.28"/>
    <n v="629.59"/>
    <n v="87.611428571428561"/>
    <x v="310"/>
    <n v="2019"/>
    <x v="10"/>
    <s v="Wednesday"/>
    <d v="1899-12-30T23:36:19"/>
    <s v="Cash"/>
    <n v="350.45"/>
    <n v="42.86"/>
    <n v="262.83"/>
    <n v="9"/>
  </r>
  <r>
    <s v="e172fe1e-a3e4-4ea3-b917-9985512f12a3"/>
    <s v="A"/>
    <s v="Mandalay"/>
    <s v="Normal"/>
    <s v="Female"/>
    <s v="Fashion accessories"/>
    <n v="87.29"/>
    <n v="10"/>
    <n v="43.645000000000003"/>
    <n v="916.55"/>
    <n v="742.26333333333332"/>
    <n v="91.655000000000001"/>
    <x v="286"/>
    <n v="2019"/>
    <x v="10"/>
    <s v="Sunday"/>
    <d v="1899-12-30T20:51:07"/>
    <s v="Cash"/>
    <n v="523.74"/>
    <n v="42.86"/>
    <n v="392.81"/>
    <n v="8.6"/>
  </r>
  <r>
    <s v="df5e4808-0d2e-4b34-80dd-8a026918c2d6"/>
    <s v="A"/>
    <s v="Mandalay"/>
    <s v="Normal"/>
    <s v="Female"/>
    <s v="Sports and travel"/>
    <n v="68.37"/>
    <n v="5"/>
    <n v="17.092500000000001"/>
    <n v="358.94"/>
    <n v="636.58333333333337"/>
    <n v="71.787999999999997"/>
    <x v="302"/>
    <n v="2019"/>
    <x v="10"/>
    <s v="Monday"/>
    <d v="1899-12-30T16:48:12"/>
    <s v="Cash"/>
    <n v="205.11"/>
    <n v="42.86"/>
    <n v="153.83000000000001"/>
    <n v="8.5"/>
  </r>
  <r>
    <s v="d00556df-8c95-4d81-828d-2c2e90183ae6"/>
    <s v="C"/>
    <s v="Mandalay"/>
    <s v="Member"/>
    <s v="Female"/>
    <s v="Sports and travel"/>
    <n v="90.6"/>
    <n v="10"/>
    <n v="45.3"/>
    <n v="951.3"/>
    <n v="521.08000000000004"/>
    <n v="95.13"/>
    <x v="312"/>
    <n v="2019"/>
    <x v="10"/>
    <s v="Thursday"/>
    <d v="1899-12-30T12:07:32"/>
    <s v="Ewallet"/>
    <n v="543.6"/>
    <n v="42.86"/>
    <n v="407.7"/>
    <n v="8.3000000000000007"/>
  </r>
  <r>
    <s v="2f4e3ee1-e1cd-43ef-8311-5c5dcce3764b"/>
    <s v="B"/>
    <s v="Naypyitaw"/>
    <s v="Normal"/>
    <s v="Male"/>
    <s v="Sports and travel"/>
    <n v="95.16"/>
    <n v="6"/>
    <n v="28.547999999999998"/>
    <n v="599.51"/>
    <n v="505.37333333333328"/>
    <n v="99.918333333333337"/>
    <x v="293"/>
    <n v="2019"/>
    <x v="10"/>
    <s v="Saturday"/>
    <d v="1899-12-30T08:02:34"/>
    <s v="Cash"/>
    <n v="342.58"/>
    <n v="42.86"/>
    <n v="256.93"/>
    <n v="6.5"/>
  </r>
  <r>
    <s v="9ecd1618-368e-42c4-b3cf-d941b917454c"/>
    <s v="B"/>
    <s v="Naypyitaw"/>
    <s v="Normal"/>
    <s v="Female"/>
    <s v="Fashion accessories"/>
    <n v="5.92"/>
    <n v="2"/>
    <n v="0.59199999999999997"/>
    <n v="12.43"/>
    <n v="494.31333333333333"/>
    <n v="6.2149999999999999"/>
    <x v="296"/>
    <n v="2019"/>
    <x v="10"/>
    <s v="Thursday"/>
    <d v="1899-12-30T00:00:42"/>
    <s v="Credit card"/>
    <n v="7.1"/>
    <n v="42.88"/>
    <n v="5.33"/>
    <n v="5.7"/>
  </r>
  <r>
    <s v="042ca58f-d37e-45ec-a5c2-8409041d8389"/>
    <s v="C"/>
    <s v="Naypyitaw"/>
    <s v="Normal"/>
    <s v="Female"/>
    <s v="Electronic accessories"/>
    <n v="95.68"/>
    <n v="9"/>
    <n v="43.055999999999997"/>
    <n v="904.18"/>
    <n v="626.79666666666662"/>
    <n v="100.46444444444444"/>
    <x v="288"/>
    <n v="2019"/>
    <x v="10"/>
    <s v="Wednesday"/>
    <d v="1899-12-30T04:37:08"/>
    <s v="Ewallet"/>
    <n v="516.66999999999996"/>
    <n v="42.86"/>
    <n v="387.51"/>
    <n v="10"/>
  </r>
  <r>
    <s v="5b88f247-2e8d-4846-b9c3-886b97b4f770"/>
    <s v="A"/>
    <s v="Yangon"/>
    <s v="Normal"/>
    <s v="Female"/>
    <s v="Food and beverages"/>
    <n v="67.42"/>
    <n v="8"/>
    <n v="26.968"/>
    <n v="566.33000000000004"/>
    <n v="371.2166666666667"/>
    <n v="70.791250000000005"/>
    <x v="290"/>
    <n v="2019"/>
    <x v="10"/>
    <s v="Saturday"/>
    <d v="1899-12-30T04:47:09"/>
    <s v="Ewallet"/>
    <n v="323.62"/>
    <n v="42.86"/>
    <n v="242.71"/>
    <n v="6.4"/>
  </r>
  <r>
    <s v="19526d14-f215-4941-bf82-752d78c3ae9f"/>
    <s v="C"/>
    <s v="Naypyitaw"/>
    <s v="Member"/>
    <s v="Male"/>
    <s v="Sports and travel"/>
    <n v="65.06"/>
    <n v="6"/>
    <n v="19.518000000000001"/>
    <n v="409.88"/>
    <n v="257.89999999999998"/>
    <n v="68.313333333333333"/>
    <x v="292"/>
    <n v="2019"/>
    <x v="10"/>
    <s v="Friday"/>
    <d v="1899-12-30T09:24:29"/>
    <s v="Cash"/>
    <n v="234.22"/>
    <n v="42.86"/>
    <n v="175.66"/>
    <n v="6.4"/>
  </r>
  <r>
    <s v="84ee90df-bfce-49fb-bde8-969591ae1d84"/>
    <s v="B"/>
    <s v="Mandalay"/>
    <s v="Member"/>
    <s v="Female"/>
    <s v="Electronic accessories"/>
    <n v="26.18"/>
    <n v="5"/>
    <n v="6.5449999999999999"/>
    <n v="137.44"/>
    <n v="255.81333333333336"/>
    <n v="27.488"/>
    <x v="307"/>
    <n v="2019"/>
    <x v="10"/>
    <s v="Tuesday"/>
    <d v="1899-12-30T07:25:11"/>
    <s v="Cash"/>
    <n v="78.540000000000006"/>
    <n v="42.86"/>
    <n v="58.9"/>
    <n v="7.1"/>
  </r>
  <r>
    <s v="c9296611-4732-4772-b27c-af331b64f0ab"/>
    <s v="A"/>
    <s v="Mandalay"/>
    <s v="Normal"/>
    <s v="Male"/>
    <s v="Fashion accessories"/>
    <n v="26.95"/>
    <n v="8"/>
    <n v="10.78"/>
    <n v="226.38"/>
    <n v="235.69333333333336"/>
    <n v="28.297499999999999"/>
    <x v="287"/>
    <n v="2019"/>
    <x v="10"/>
    <s v="Monday"/>
    <d v="1899-12-30T06:07:10"/>
    <s v="Cash"/>
    <n v="129.36000000000001"/>
    <n v="42.86"/>
    <n v="97.02"/>
    <n v="5.7"/>
  </r>
  <r>
    <s v="2ff22ccb-6df6-4dd3-b7f5-054666e368ac"/>
    <s v="A"/>
    <s v="Yangon"/>
    <s v="Member"/>
    <s v="Female"/>
    <s v="Fashion accessories"/>
    <n v="76.88"/>
    <n v="5"/>
    <n v="19.22"/>
    <n v="403.62"/>
    <n v="261.62"/>
    <n v="80.724000000000004"/>
    <x v="301"/>
    <n v="2019"/>
    <x v="10"/>
    <s v="Friday"/>
    <d v="1899-12-30T05:55:48"/>
    <s v="Cash"/>
    <n v="230.64"/>
    <n v="42.86"/>
    <n v="172.98"/>
    <n v="7.5"/>
  </r>
  <r>
    <s v="c241635b-1374-4033-a11d-3e0dbe3ccd05"/>
    <s v="C"/>
    <s v="Mandalay"/>
    <s v="Normal"/>
    <s v="Female"/>
    <s v="Fashion accessories"/>
    <n v="24.47"/>
    <n v="3"/>
    <n v="3.6705000000000001"/>
    <n v="77.08"/>
    <n v="257.77"/>
    <n v="25.693333333333332"/>
    <x v="304"/>
    <n v="2019"/>
    <x v="10"/>
    <s v="Tuesday"/>
    <d v="1899-12-30T11:52:34"/>
    <s v="Cash"/>
    <n v="44.05"/>
    <n v="42.85"/>
    <n v="33.03"/>
    <n v="8.9"/>
  </r>
  <r>
    <s v="4cce0c82-e27e-4056-b3f2-7bcc2452586f"/>
    <s v="B"/>
    <s v="Yangon"/>
    <s v="Normal"/>
    <s v="Male"/>
    <s v="Home and lifestyle"/>
    <n v="36.21"/>
    <n v="8"/>
    <n v="14.484"/>
    <n v="304.16000000000003"/>
    <n v="324.15000000000003"/>
    <n v="38.020000000000003"/>
    <x v="297"/>
    <n v="2019"/>
    <x v="10"/>
    <s v="Sunday"/>
    <d v="1899-12-30T08:18:29"/>
    <s v="Ewallet"/>
    <n v="173.81"/>
    <n v="42.86"/>
    <n v="130.35"/>
    <n v="8.8000000000000007"/>
  </r>
  <r>
    <s v="87bfa03a-d2ce-4dfd-b64a-693060b06cf6"/>
    <s v="A"/>
    <s v="Yangon"/>
    <s v="Member"/>
    <s v="Female"/>
    <s v="Sports and travel"/>
    <n v="93.35"/>
    <n v="4"/>
    <n v="18.670000000000002"/>
    <n v="392.07"/>
    <n v="247.39666666666665"/>
    <n v="98.017499999999998"/>
    <x v="301"/>
    <n v="2019"/>
    <x v="10"/>
    <s v="Friday"/>
    <d v="1899-12-30T05:51:40"/>
    <s v="Ewallet"/>
    <n v="224.04"/>
    <n v="42.86"/>
    <n v="168.03"/>
    <n v="5.9"/>
  </r>
  <r>
    <s v="94e838bc-2dc8-4175-9568-bd0f19317811"/>
    <s v="C"/>
    <s v="Naypyitaw"/>
    <s v="Normal"/>
    <s v="Female"/>
    <s v="Food and beverages"/>
    <n v="87.69"/>
    <n v="3"/>
    <n v="13.153499999999999"/>
    <n v="276.22000000000003"/>
    <n v="285.73666666666668"/>
    <n v="92.073333333333338"/>
    <x v="296"/>
    <n v="2019"/>
    <x v="10"/>
    <s v="Thursday"/>
    <d v="1899-12-30T23:55:21"/>
    <s v="Ewallet"/>
    <n v="157.84"/>
    <n v="42.86"/>
    <n v="118.38"/>
    <n v="7.5"/>
  </r>
  <r>
    <s v="7c8b9332-6134-4ef5-8be1-29fdc5c53491"/>
    <s v="B"/>
    <s v="Yangon"/>
    <s v="Member"/>
    <s v="Male"/>
    <s v="Electronic accessories"/>
    <n v="35.19"/>
    <n v="2"/>
    <n v="3.5190000000000001"/>
    <n v="73.900000000000006"/>
    <n v="216.81333333333336"/>
    <n v="36.950000000000003"/>
    <x v="309"/>
    <n v="2019"/>
    <x v="10"/>
    <s v="Saturday"/>
    <d v="1899-12-30T07:56:23"/>
    <s v="Credit card"/>
    <n v="42.23"/>
    <n v="42.86"/>
    <n v="31.67"/>
    <n v="5.9"/>
  </r>
  <r>
    <s v="6b19b1be-64d5-4383-92dd-3d63e176d540"/>
    <s v="A"/>
    <s v="Mandalay"/>
    <s v="Normal"/>
    <s v="Male"/>
    <s v="Health and beauty"/>
    <n v="80.489999999999995"/>
    <n v="6"/>
    <n v="24.146999999999998"/>
    <n v="507.09"/>
    <n v="207.17999999999998"/>
    <n v="84.515000000000001"/>
    <x v="293"/>
    <n v="2019"/>
    <x v="10"/>
    <s v="Saturday"/>
    <d v="1899-12-30T03:48:47"/>
    <s v="Cash"/>
    <n v="289.76"/>
    <n v="42.86"/>
    <n v="217.33"/>
    <n v="8.8000000000000007"/>
  </r>
  <r>
    <s v="612832b0-7df1-40be-960b-7a4f9a949857"/>
    <s v="C"/>
    <s v="Mandalay"/>
    <s v="Normal"/>
    <s v="Female"/>
    <s v="Food and beverages"/>
    <n v="33.07"/>
    <n v="2"/>
    <n v="3.3069999999999999"/>
    <n v="69.45"/>
    <n v="299.47333333333336"/>
    <n v="34.725000000000001"/>
    <x v="287"/>
    <n v="2019"/>
    <x v="10"/>
    <s v="Monday"/>
    <d v="1899-12-30T21:15:23"/>
    <s v="Credit card"/>
    <n v="39.68"/>
    <n v="42.87"/>
    <n v="29.77"/>
    <n v="7"/>
  </r>
  <r>
    <s v="11a52cb0-e622-411a-bcf5-00bdf2f8f5eb"/>
    <s v="A"/>
    <s v="Yangon"/>
    <s v="Member"/>
    <s v="Male"/>
    <s v="Health and beauty"/>
    <n v="21.43"/>
    <n v="2"/>
    <n v="2.1429999999999998"/>
    <n v="45"/>
    <n v="469.92333333333335"/>
    <n v="22.5"/>
    <x v="311"/>
    <n v="2019"/>
    <x v="10"/>
    <s v="Monday"/>
    <d v="1899-12-30T16:36:37"/>
    <s v="Credit card"/>
    <n v="25.72"/>
    <n v="42.84"/>
    <n v="19.28"/>
    <n v="7.7"/>
  </r>
  <r>
    <s v="d251aaf7-bad4-45d3-be8d-7c3ca982103d"/>
    <s v="C"/>
    <s v="Mandalay"/>
    <s v="Member"/>
    <s v="Male"/>
    <s v="Electronic accessories"/>
    <n v="82.96"/>
    <n v="9"/>
    <n v="37.332000000000001"/>
    <n v="783.97"/>
    <n v="494.91666666666669"/>
    <n v="87.107777777777784"/>
    <x v="297"/>
    <n v="2019"/>
    <x v="10"/>
    <s v="Sunday"/>
    <d v="1899-12-30T21:50:57"/>
    <s v="Cash"/>
    <n v="447.98"/>
    <n v="42.86"/>
    <n v="335.99"/>
    <n v="8.5"/>
  </r>
  <r>
    <s v="85b383c4-8dcb-4229-af29-22360d6f236d"/>
    <s v="A"/>
    <s v="Yangon"/>
    <s v="Normal"/>
    <s v="Male"/>
    <s v="Fashion accessories"/>
    <n v="61.46"/>
    <n v="9"/>
    <n v="27.657"/>
    <n v="580.79999999999995"/>
    <n v="366.2"/>
    <n v="64.533333333333331"/>
    <x v="303"/>
    <n v="2019"/>
    <x v="10"/>
    <s v="Sunday"/>
    <d v="1899-12-30T19:17:26"/>
    <s v="Credit card"/>
    <n v="331.88"/>
    <n v="42.86"/>
    <n v="248.92"/>
    <n v="5.6"/>
  </r>
  <r>
    <s v="d445d01b-210f-4f2b-a947-21c1f0692d86"/>
    <s v="A"/>
    <s v="Naypyitaw"/>
    <s v="Member"/>
    <s v="Female"/>
    <s v="Electronic accessories"/>
    <n v="38.090000000000003"/>
    <n v="3"/>
    <n v="5.7134999999999998"/>
    <n v="119.98"/>
    <n v="392.41333333333336"/>
    <n v="39.993333333333332"/>
    <x v="285"/>
    <n v="2019"/>
    <x v="10"/>
    <s v="Sunday"/>
    <d v="1899-12-30T07:16:35"/>
    <s v="Ewallet"/>
    <n v="68.56"/>
    <n v="42.86"/>
    <n v="51.42"/>
    <n v="5.6"/>
  </r>
  <r>
    <s v="06b4c52f-60c4-431c-aebd-9cd4937c7510"/>
    <s v="B"/>
    <s v="Mandalay"/>
    <s v="Member"/>
    <s v="Male"/>
    <s v="Fashion accessories"/>
    <n v="47.36"/>
    <n v="8"/>
    <n v="18.943999999999999"/>
    <n v="397.82"/>
    <n v="370.3966666666667"/>
    <n v="49.727499999999999"/>
    <x v="286"/>
    <n v="2019"/>
    <x v="10"/>
    <s v="Sunday"/>
    <d v="1899-12-30T08:12:26"/>
    <s v="Cash"/>
    <n v="227.33"/>
    <n v="42.86"/>
    <n v="170.49"/>
    <n v="6.6"/>
  </r>
  <r>
    <s v="bf811db4-a0e5-4dfa-a07f-1a0ff4380c14"/>
    <s v="A"/>
    <s v="Naypyitaw"/>
    <s v="Normal"/>
    <s v="Female"/>
    <s v="Health and beauty"/>
    <n v="89.72"/>
    <n v="7"/>
    <n v="31.402000000000001"/>
    <n v="659.44"/>
    <n v="273.00666666666666"/>
    <n v="94.205714285714294"/>
    <x v="307"/>
    <n v="2019"/>
    <x v="10"/>
    <s v="Tuesday"/>
    <d v="1899-12-30T03:42:40"/>
    <s v="Cash"/>
    <n v="376.82"/>
    <n v="42.86"/>
    <n v="282.62"/>
    <n v="6.4"/>
  </r>
  <r>
    <s v="6c7819a9-01c0-46cd-b3cf-f186c3852d0e"/>
    <s v="A"/>
    <s v="Naypyitaw"/>
    <s v="Member"/>
    <s v="Male"/>
    <s v="Electronic accessories"/>
    <n v="12.84"/>
    <n v="4"/>
    <n v="2.5680000000000001"/>
    <n v="53.93"/>
    <n v="203.89333333333335"/>
    <n v="13.4825"/>
    <x v="292"/>
    <n v="2019"/>
    <x v="10"/>
    <s v="Friday"/>
    <d v="1899-12-30T05:44:10"/>
    <s v="Ewallet"/>
    <n v="30.82"/>
    <n v="42.85"/>
    <n v="23.11"/>
    <n v="8.3000000000000007"/>
  </r>
  <r>
    <s v="862788fc-27d6-4fd0-8447-14f3916e1f4c"/>
    <s v="C"/>
    <s v="Naypyitaw"/>
    <s v="Normal"/>
    <s v="Male"/>
    <s v="Home and lifestyle"/>
    <n v="33.54"/>
    <n v="3"/>
    <n v="5.0309999999999997"/>
    <n v="105.65"/>
    <n v="260.08999999999997"/>
    <n v="35.216666666666669"/>
    <x v="290"/>
    <n v="2019"/>
    <x v="10"/>
    <s v="Saturday"/>
    <d v="1899-12-30T06:25:08"/>
    <s v="Credit card"/>
    <n v="60.37"/>
    <n v="42.86"/>
    <n v="45.28"/>
    <n v="9.1999999999999993"/>
  </r>
  <r>
    <s v="c3a866e8-dda9-475e-9af3-f4e1336deb1f"/>
    <s v="C"/>
    <s v="Yangon"/>
    <s v="Normal"/>
    <s v="Male"/>
    <s v="Health and beauty"/>
    <n v="61.51"/>
    <n v="7"/>
    <n v="21.528500000000001"/>
    <n v="452.1"/>
    <n v="262.75666666666666"/>
    <n v="64.585714285714289"/>
    <x v="301"/>
    <n v="2019"/>
    <x v="10"/>
    <s v="Friday"/>
    <d v="1899-12-30T05:25:20"/>
    <s v="Credit card"/>
    <n v="258.33999999999997"/>
    <n v="42.86"/>
    <n v="193.76"/>
    <n v="9.1999999999999993"/>
  </r>
  <r>
    <s v="7e88e052-9df0-43ad-896e-1596721df06a"/>
    <s v="A"/>
    <s v="Mandalay"/>
    <s v="Member"/>
    <s v="Male"/>
    <s v="Electronic accessories"/>
    <n v="35.32"/>
    <n v="6"/>
    <n v="10.596"/>
    <n v="222.52"/>
    <n v="172.80333333333337"/>
    <n v="37.086666666666666"/>
    <x v="299"/>
    <n v="2019"/>
    <x v="10"/>
    <s v="Tuesday"/>
    <d v="1899-12-30T06:36:46"/>
    <s v="Cash"/>
    <n v="127.15"/>
    <n v="42.86"/>
    <n v="95.37"/>
    <n v="8.9"/>
  </r>
  <r>
    <s v="9b9b7fd4-e6d3-4827-b475-01ce8ed63bca"/>
    <s v="C"/>
    <s v="Yangon"/>
    <s v="Normal"/>
    <s v="Male"/>
    <s v="Home and lifestyle"/>
    <n v="54.12"/>
    <n v="2"/>
    <n v="5.4119999999999999"/>
    <n v="113.65"/>
    <n v="130.53666666666666"/>
    <n v="56.825000000000003"/>
    <x v="297"/>
    <n v="2019"/>
    <x v="10"/>
    <s v="Sunday"/>
    <d v="1899-12-30T09:32:13"/>
    <s v="Cash"/>
    <n v="64.94"/>
    <n v="42.86"/>
    <n v="48.71"/>
    <n v="6.7"/>
  </r>
  <r>
    <s v="74e5332a-f702-4039-a4b6-722e4363e95a"/>
    <s v="B"/>
    <s v="Yangon"/>
    <s v="Normal"/>
    <s v="Female"/>
    <s v="Fashion accessories"/>
    <n v="86.78"/>
    <n v="2"/>
    <n v="8.6780000000000008"/>
    <n v="182.24"/>
    <n v="204.10666666666668"/>
    <n v="91.12"/>
    <x v="286"/>
    <n v="2019"/>
    <x v="10"/>
    <s v="Sunday"/>
    <d v="1899-12-30T20:06:11"/>
    <s v="Credit card"/>
    <n v="104.14"/>
    <n v="42.86"/>
    <n v="78.099999999999994"/>
    <n v="7.7"/>
  </r>
  <r>
    <s v="c4eea7c1-195e-4c46-97f8-55d83e388c76"/>
    <s v="C"/>
    <s v="Yangon"/>
    <s v="Member"/>
    <s v="Male"/>
    <s v="Fashion accessories"/>
    <n v="45.58"/>
    <n v="2"/>
    <n v="4.5579999999999998"/>
    <n v="95.72"/>
    <n v="287.56"/>
    <n v="47.86"/>
    <x v="288"/>
    <n v="2019"/>
    <x v="10"/>
    <s v="Wednesday"/>
    <d v="1899-12-30T00:38:47"/>
    <s v="Ewallet"/>
    <n v="54.7"/>
    <n v="42.85"/>
    <n v="41.02"/>
    <n v="5.3"/>
  </r>
  <r>
    <s v="952857c1-b42f-44b5-b925-a75007b55cda"/>
    <s v="B"/>
    <s v="Yangon"/>
    <s v="Member"/>
    <s v="Female"/>
    <s v="Fashion accessories"/>
    <n v="79.61"/>
    <n v="4"/>
    <n v="15.922000000000001"/>
    <n v="334.36"/>
    <n v="357.29333333333335"/>
    <n v="83.59"/>
    <x v="298"/>
    <n v="2019"/>
    <x v="10"/>
    <s v="Friday"/>
    <d v="1899-12-30T13:58:54"/>
    <s v="Ewallet"/>
    <n v="191.06"/>
    <n v="42.86"/>
    <n v="143.30000000000001"/>
    <n v="6.7"/>
  </r>
  <r>
    <s v="b84de47d-cc15-4995-a55a-d94e93f95b81"/>
    <s v="A"/>
    <s v="Naypyitaw"/>
    <s v="Member"/>
    <s v="Female"/>
    <s v="Fashion accessories"/>
    <n v="82.4"/>
    <n v="5"/>
    <n v="20.6"/>
    <n v="432.6"/>
    <n v="317.04333333333335"/>
    <n v="86.52000000000001"/>
    <x v="309"/>
    <n v="2019"/>
    <x v="10"/>
    <s v="Saturday"/>
    <d v="1899-12-30T00:55:56"/>
    <s v="Ewallet"/>
    <n v="247.2"/>
    <n v="42.86"/>
    <n v="185.4"/>
    <n v="5.6"/>
  </r>
  <r>
    <s v="c9c4f114-254b-4c6c-94d5-2f1e4182cd67"/>
    <s v="B"/>
    <s v="Mandalay"/>
    <s v="Member"/>
    <s v="Male"/>
    <s v="Electronic accessories"/>
    <n v="29.04"/>
    <n v="10"/>
    <n v="14.52"/>
    <n v="304.92"/>
    <n v="318.84666666666664"/>
    <n v="30.492000000000001"/>
    <x v="310"/>
    <n v="2019"/>
    <x v="10"/>
    <s v="Wednesday"/>
    <d v="1899-12-30T06:25:36"/>
    <s v="Cash"/>
    <n v="174.24"/>
    <n v="42.86"/>
    <n v="130.68"/>
    <n v="7.3"/>
  </r>
  <r>
    <s v="6f25550f-5ffc-48f2-98ce-e8fddd20f7ef"/>
    <s v="A"/>
    <s v="Yangon"/>
    <s v="Normal"/>
    <s v="Female"/>
    <s v="Health and beauty"/>
    <n v="25.43"/>
    <n v="8"/>
    <n v="10.172000000000001"/>
    <n v="213.61"/>
    <n v="303.30666666666667"/>
    <n v="26.701250000000002"/>
    <x v="290"/>
    <n v="2019"/>
    <x v="10"/>
    <s v="Saturday"/>
    <d v="1899-12-30T18:23:26"/>
    <s v="Cash"/>
    <n v="122.06"/>
    <n v="42.86"/>
    <n v="91.55"/>
    <n v="5"/>
  </r>
  <r>
    <s v="98b5e978-2ecb-43ee-b838-95ca8375e898"/>
    <s v="B"/>
    <s v="Naypyitaw"/>
    <s v="Normal"/>
    <s v="Female"/>
    <s v="Fashion accessories"/>
    <n v="83.43"/>
    <n v="5"/>
    <n v="20.857500000000002"/>
    <n v="438.01"/>
    <n v="274.91666666666669"/>
    <n v="87.602000000000004"/>
    <x v="302"/>
    <n v="2019"/>
    <x v="10"/>
    <s v="Monday"/>
    <d v="1899-12-30T02:35:45"/>
    <s v="Ewallet"/>
    <n v="250.29"/>
    <n v="42.86"/>
    <n v="187.72"/>
    <n v="6.1"/>
  </r>
  <r>
    <s v="f5814ae2-dac1-43f3-a054-bd18c3524dce"/>
    <s v="A"/>
    <s v="Mandalay"/>
    <s v="Member"/>
    <s v="Female"/>
    <s v="Sports and travel"/>
    <n v="41"/>
    <n v="6"/>
    <n v="12.3"/>
    <n v="258.3"/>
    <n v="189.12"/>
    <n v="43.050000000000004"/>
    <x v="307"/>
    <n v="2019"/>
    <x v="10"/>
    <s v="Tuesday"/>
    <d v="1899-12-30T11:55:08"/>
    <s v="Ewallet"/>
    <n v="147.6"/>
    <n v="42.86"/>
    <n v="110.7"/>
    <n v="6.8"/>
  </r>
  <r>
    <s v="b3ba887a-5cbf-4d25-8886-60529a2cec25"/>
    <s v="A"/>
    <s v="Naypyitaw"/>
    <s v="Normal"/>
    <s v="Male"/>
    <s v="Food and beverages"/>
    <n v="61.16"/>
    <n v="2"/>
    <n v="6.1159999999999997"/>
    <n v="128.44"/>
    <n v="137.37"/>
    <n v="64.22"/>
    <x v="296"/>
    <n v="2019"/>
    <x v="10"/>
    <s v="Thursday"/>
    <d v="1899-12-30T04:21:01"/>
    <s v="Cash"/>
    <n v="73.39"/>
    <n v="42.86"/>
    <n v="55.05"/>
    <n v="5.4"/>
  </r>
  <r>
    <s v="bbab12a8-6b39-45aa-b71a-11cd25f5a19f"/>
    <s v="B"/>
    <s v="Naypyitaw"/>
    <s v="Normal"/>
    <s v="Female"/>
    <s v="Sports and travel"/>
    <n v="28.67"/>
    <n v="6"/>
    <n v="8.6010000000000009"/>
    <n v="180.62"/>
    <n v="419.95333333333338"/>
    <n v="30.103333333333335"/>
    <x v="297"/>
    <n v="2019"/>
    <x v="10"/>
    <s v="Sunday"/>
    <d v="1899-12-30T19:05:49"/>
    <s v="Cash"/>
    <n v="103.21"/>
    <n v="42.86"/>
    <n v="77.41"/>
    <n v="9"/>
  </r>
  <r>
    <s v="00881a13-87c7-41f9-afd4-7f512dc92e92"/>
    <s v="B"/>
    <s v="Yangon"/>
    <s v="Member"/>
    <s v="Male"/>
    <s v="Electronic accessories"/>
    <n v="98.14"/>
    <n v="1"/>
    <n v="4.907"/>
    <n v="103.05"/>
    <n v="541.66999999999996"/>
    <n v="103.05"/>
    <x v="292"/>
    <n v="2019"/>
    <x v="10"/>
    <s v="Friday"/>
    <d v="1899-12-30T15:46:52"/>
    <s v="Ewallet"/>
    <n v="58.88"/>
    <n v="42.86"/>
    <n v="44.17"/>
    <n v="5.3"/>
  </r>
  <r>
    <s v="abb18939-bb37-493b-b672-3cc4de963f31"/>
    <s v="B"/>
    <s v="Naypyitaw"/>
    <s v="Member"/>
    <s v="Male"/>
    <s v="Electronic accessories"/>
    <n v="92.97"/>
    <n v="10"/>
    <n v="46.484999999999999"/>
    <n v="976.19"/>
    <n v="556.74"/>
    <n v="97.619"/>
    <x v="308"/>
    <n v="2019"/>
    <x v="10"/>
    <s v="Tuesday"/>
    <d v="1899-12-30T06:28:25"/>
    <s v="Credit card"/>
    <n v="557.82000000000005"/>
    <n v="42.86"/>
    <n v="418.37"/>
    <n v="9.3000000000000007"/>
  </r>
  <r>
    <s v="2b2a3326-6689-4e4e-9ad5-a830bd7f04de"/>
    <s v="A"/>
    <s v="Naypyitaw"/>
    <s v="Member"/>
    <s v="Male"/>
    <s v="Food and beverages"/>
    <n v="86.63"/>
    <n v="6"/>
    <n v="25.989000000000001"/>
    <n v="545.77"/>
    <n v="455.12000000000006"/>
    <n v="90.961666666666659"/>
    <x v="289"/>
    <n v="2019"/>
    <x v="10"/>
    <s v="Wednesday"/>
    <d v="1899-12-30T01:41:57"/>
    <s v="Credit card"/>
    <n v="311.87"/>
    <n v="42.86"/>
    <n v="233.9"/>
    <n v="9"/>
  </r>
  <r>
    <s v="82e2da7f-9788-4400-be3b-1335557eb795"/>
    <s v="B"/>
    <s v="Mandalay"/>
    <s v="Normal"/>
    <s v="Female"/>
    <s v="Food and beverages"/>
    <n v="17.649999999999999"/>
    <n v="8"/>
    <n v="7.06"/>
    <n v="148.26"/>
    <n v="395.32"/>
    <n v="18.532499999999999"/>
    <x v="297"/>
    <n v="2019"/>
    <x v="10"/>
    <s v="Sunday"/>
    <d v="1899-12-30T14:37:40"/>
    <s v="Cash"/>
    <n v="84.72"/>
    <n v="42.86"/>
    <n v="63.54"/>
    <n v="7.2"/>
  </r>
  <r>
    <s v="8efe7078-917e-472a-9a3e-eba0d64726e3"/>
    <s v="C"/>
    <s v="Naypyitaw"/>
    <s v="Normal"/>
    <s v="Male"/>
    <s v="Electronic accessories"/>
    <n v="79.92"/>
    <n v="8"/>
    <n v="31.968"/>
    <n v="671.33"/>
    <n v="352.59333333333331"/>
    <n v="83.916250000000005"/>
    <x v="303"/>
    <n v="2019"/>
    <x v="10"/>
    <s v="Sunday"/>
    <d v="1899-12-30T20:38:18"/>
    <s v="Credit card"/>
    <n v="383.62"/>
    <n v="42.86"/>
    <n v="287.70999999999998"/>
    <n v="7"/>
  </r>
  <r>
    <s v="c864d30f-d9ec-4216-b156-0e0e3d824ea8"/>
    <s v="A"/>
    <s v="Yangon"/>
    <s v="Member"/>
    <s v="Female"/>
    <s v="Fashion accessories"/>
    <n v="87.23"/>
    <n v="4"/>
    <n v="17.446000000000002"/>
    <n v="366.37"/>
    <n v="275.79666666666668"/>
    <n v="91.592500000000001"/>
    <x v="292"/>
    <n v="2019"/>
    <x v="10"/>
    <s v="Friday"/>
    <d v="1899-12-30T09:49:21"/>
    <s v="Ewallet"/>
    <n v="209.35"/>
    <n v="42.86"/>
    <n v="157.02000000000001"/>
    <n v="7.8"/>
  </r>
  <r>
    <s v="77092a6c-937e-4529-a051-3a510d4a169e"/>
    <s v="A"/>
    <s v="Naypyitaw"/>
    <s v="Member"/>
    <s v="Male"/>
    <s v="Health and beauty"/>
    <n v="19.12"/>
    <n v="1"/>
    <n v="0.95599999999999996"/>
    <n v="20.079999999999998"/>
    <n v="306.62333333333333"/>
    <n v="20.079999999999998"/>
    <x v="306"/>
    <n v="2019"/>
    <x v="10"/>
    <s v="Monday"/>
    <d v="1899-12-30T17:02:00"/>
    <s v="Credit card"/>
    <n v="11.47"/>
    <n v="42.88"/>
    <n v="8.61"/>
    <n v="9.8000000000000007"/>
  </r>
  <r>
    <s v="42901339-5cf7-484c-80bc-d99273389e64"/>
    <s v="A"/>
    <s v="Naypyitaw"/>
    <s v="Normal"/>
    <s v="Male"/>
    <s v="Health and beauty"/>
    <n v="46.66"/>
    <n v="9"/>
    <n v="20.997"/>
    <n v="440.94"/>
    <n v="465.70666666666665"/>
    <n v="48.993333333333332"/>
    <x v="308"/>
    <n v="2019"/>
    <x v="10"/>
    <s v="Tuesday"/>
    <d v="1899-12-30T13:12:26"/>
    <s v="Cash"/>
    <n v="251.96"/>
    <n v="42.86"/>
    <n v="188.98"/>
    <n v="9.5"/>
  </r>
  <r>
    <s v="59379767-c5c8-457a-8fad-517a245da431"/>
    <s v="C"/>
    <s v="Yangon"/>
    <s v="Normal"/>
    <s v="Female"/>
    <s v="Electronic accessories"/>
    <n v="87.4"/>
    <n v="5"/>
    <n v="21.85"/>
    <n v="458.85"/>
    <n v="386.34666666666664"/>
    <n v="91.77000000000001"/>
    <x v="300"/>
    <n v="2019"/>
    <x v="10"/>
    <s v="Thursday"/>
    <d v="1899-12-30T11:54:34"/>
    <s v="Ewallet"/>
    <n v="262.2"/>
    <n v="42.86"/>
    <n v="196.65"/>
    <n v="9.8000000000000007"/>
  </r>
  <r>
    <s v="5b18c347-d340-4d15-ba40-31b64da90edf"/>
    <s v="C"/>
    <s v="Naypyitaw"/>
    <s v="Member"/>
    <s v="Male"/>
    <s v="Home and lifestyle"/>
    <n v="94.73"/>
    <n v="5"/>
    <n v="23.682500000000001"/>
    <n v="497.33"/>
    <n v="262.10333333333335"/>
    <n v="99.465999999999994"/>
    <x v="286"/>
    <n v="2019"/>
    <x v="10"/>
    <s v="Sunday"/>
    <d v="1899-12-30T17:23:33"/>
    <s v="Credit card"/>
    <n v="284.19"/>
    <n v="42.86"/>
    <n v="213.14"/>
    <n v="9.3000000000000007"/>
  </r>
  <r>
    <s v="7faa2e34-0e7d-44ad-9830-6c43aa14c7b0"/>
    <s v="B"/>
    <s v="Yangon"/>
    <s v="Member"/>
    <s v="Female"/>
    <s v="Electronic accessories"/>
    <n v="96.6"/>
    <n v="2"/>
    <n v="9.66"/>
    <n v="202.86"/>
    <n v="343.67333333333335"/>
    <n v="101.43"/>
    <x v="290"/>
    <n v="2019"/>
    <x v="10"/>
    <s v="Saturday"/>
    <d v="1899-12-30T04:38:54"/>
    <s v="Ewallet"/>
    <n v="115.92"/>
    <n v="42.86"/>
    <n v="86.94"/>
    <n v="5.9"/>
  </r>
  <r>
    <s v="fe695d87-a464-49af-afc4-e8ee0815d06f"/>
    <s v="A"/>
    <s v="Naypyitaw"/>
    <s v="Member"/>
    <s v="Female"/>
    <s v="Fashion accessories"/>
    <n v="41.01"/>
    <n v="2"/>
    <n v="4.101"/>
    <n v="86.12"/>
    <n v="400.31666666666666"/>
    <n v="43.06"/>
    <x v="303"/>
    <n v="2019"/>
    <x v="10"/>
    <s v="Sunday"/>
    <d v="1899-12-30T23:51:02"/>
    <s v="Credit card"/>
    <n v="49.21"/>
    <n v="42.86"/>
    <n v="36.909999999999997"/>
    <n v="5.5"/>
  </r>
  <r>
    <s v="5b30f500-b72c-42ee-bad5-93c70ccb5f76"/>
    <s v="B"/>
    <s v="Mandalay"/>
    <s v="Member"/>
    <s v="Female"/>
    <s v="Sports and travel"/>
    <n v="70.67"/>
    <n v="10"/>
    <n v="35.335000000000001"/>
    <n v="742.04"/>
    <n v="399.93333333333334"/>
    <n v="74.203999999999994"/>
    <x v="308"/>
    <n v="2019"/>
    <x v="10"/>
    <s v="Tuesday"/>
    <d v="1899-12-30T18:27:10"/>
    <s v="Cash"/>
    <n v="424.02"/>
    <n v="42.86"/>
    <n v="318.02"/>
    <n v="8.4"/>
  </r>
  <r>
    <s v="ef1c805b-30c9-421d-a550-6df3dbbffea5"/>
    <s v="A"/>
    <s v="Naypyitaw"/>
    <s v="Member"/>
    <s v="Male"/>
    <s v="Sports and travel"/>
    <n v="44.38"/>
    <n v="8"/>
    <n v="17.751999999999999"/>
    <n v="372.79"/>
    <n v="365.6133333333334"/>
    <n v="46.598750000000003"/>
    <x v="301"/>
    <n v="2019"/>
    <x v="10"/>
    <s v="Friday"/>
    <d v="1899-12-30T06:02:40"/>
    <s v="Cash"/>
    <n v="213.02"/>
    <n v="42.86"/>
    <n v="159.77000000000001"/>
    <n v="6.2"/>
  </r>
  <r>
    <s v="51363940-28d9-4ccb-aad8-80111a2db64b"/>
    <s v="A"/>
    <s v="Yangon"/>
    <s v="Member"/>
    <s v="Male"/>
    <s v="Electronic accessories"/>
    <n v="11.56"/>
    <n v="7"/>
    <n v="4.0460000000000003"/>
    <n v="84.97"/>
    <n v="256.66666666666669"/>
    <n v="12.138571428571428"/>
    <x v="300"/>
    <n v="2019"/>
    <x v="10"/>
    <s v="Thursday"/>
    <d v="1899-12-30T01:30:04"/>
    <s v="Cash"/>
    <n v="48.55"/>
    <n v="42.86"/>
    <n v="36.42"/>
    <n v="9.6999999999999993"/>
  </r>
  <r>
    <s v="8b6490f2-415c-4b71-ae82-667254ea3b82"/>
    <s v="A"/>
    <s v="Naypyitaw"/>
    <s v="Normal"/>
    <s v="Female"/>
    <s v="Home and lifestyle"/>
    <n v="86.95"/>
    <n v="7"/>
    <n v="30.432500000000001"/>
    <n v="639.08000000000004"/>
    <n v="393.06666666666666"/>
    <n v="91.297142857142859"/>
    <x v="289"/>
    <n v="2019"/>
    <x v="10"/>
    <s v="Wednesday"/>
    <d v="1899-12-30T01:53:32"/>
    <s v="Ewallet"/>
    <n v="365.19"/>
    <n v="42.86"/>
    <n v="273.89"/>
    <n v="5.7"/>
  </r>
  <r>
    <s v="ef1f20c7-0a8b-437b-b8a3-a29124555903"/>
    <s v="C"/>
    <s v="Mandalay"/>
    <s v="Normal"/>
    <s v="Female"/>
    <s v="Fashion accessories"/>
    <n v="10.94"/>
    <n v="4"/>
    <n v="2.1880000000000002"/>
    <n v="45.95"/>
    <n v="203.83"/>
    <n v="11.487500000000001"/>
    <x v="304"/>
    <n v="2019"/>
    <x v="10"/>
    <s v="Tuesday"/>
    <d v="1899-12-30T15:54:34"/>
    <s v="Cash"/>
    <n v="26.26"/>
    <n v="42.85"/>
    <n v="19.690000000000001"/>
    <n v="9.4"/>
  </r>
  <r>
    <s v="8592ab79-8f0f-40e6-bd61-445cadcce309"/>
    <s v="A"/>
    <s v="Naypyitaw"/>
    <s v="Member"/>
    <s v="Female"/>
    <s v="Home and lifestyle"/>
    <n v="58.83"/>
    <n v="8"/>
    <n v="23.532"/>
    <n v="494.17"/>
    <n v="413.53"/>
    <n v="61.771250000000002"/>
    <x v="291"/>
    <n v="2019"/>
    <x v="10"/>
    <s v="Wednesday"/>
    <d v="1899-12-30T03:52:43"/>
    <s v="Ewallet"/>
    <n v="282.38"/>
    <n v="42.86"/>
    <n v="211.79"/>
    <n v="8.6"/>
  </r>
  <r>
    <s v="a1c327e5-02dd-4178-8431-ba4346cdc9b9"/>
    <s v="B"/>
    <s v="Naypyitaw"/>
    <s v="Member"/>
    <s v="Male"/>
    <s v="Home and lifestyle"/>
    <n v="67.97"/>
    <n v="1"/>
    <n v="3.3984999999999999"/>
    <n v="71.37"/>
    <n v="313.65333333333331"/>
    <n v="71.37"/>
    <x v="296"/>
    <n v="2019"/>
    <x v="10"/>
    <s v="Thursday"/>
    <d v="1899-12-30T10:10:44"/>
    <s v="Ewallet"/>
    <n v="40.78"/>
    <n v="42.86"/>
    <n v="30.59"/>
    <n v="8.3000000000000007"/>
  </r>
  <r>
    <s v="c4eef71e-0e20-4882-af41-407b58588b72"/>
    <s v="C"/>
    <s v="Naypyitaw"/>
    <s v="Normal"/>
    <s v="Male"/>
    <s v="Home and lifestyle"/>
    <n v="64.290000000000006"/>
    <n v="10"/>
    <n v="32.145000000000003"/>
    <n v="675.05"/>
    <n v="306.04666666666662"/>
    <n v="67.504999999999995"/>
    <x v="301"/>
    <n v="2019"/>
    <x v="10"/>
    <s v="Friday"/>
    <d v="1899-12-30T15:33:30"/>
    <s v="Cash"/>
    <n v="385.74"/>
    <n v="42.86"/>
    <n v="289.31"/>
    <n v="5.8"/>
  </r>
  <r>
    <s v="b1efd6d1-baa8-42b8-a89f-81d2fc338bf7"/>
    <s v="B"/>
    <s v="Mandalay"/>
    <s v="Member"/>
    <s v="Female"/>
    <s v="Health and beauty"/>
    <n v="30.88"/>
    <n v="6"/>
    <n v="9.2639999999999993"/>
    <n v="194.54"/>
    <n v="135.71333333333334"/>
    <n v="32.423333333333332"/>
    <x v="285"/>
    <n v="2019"/>
    <x v="10"/>
    <s v="Sunday"/>
    <d v="1899-12-30T09:41:06"/>
    <s v="Ewallet"/>
    <n v="111.17"/>
    <n v="42.85"/>
    <n v="83.37"/>
    <n v="7.3"/>
  </r>
  <r>
    <s v="bcb72089-2a79-4277-bfbb-eba48352fb6b"/>
    <s v="A"/>
    <s v="Yangon"/>
    <s v="Member"/>
    <s v="Male"/>
    <s v="Food and beverages"/>
    <n v="5.78"/>
    <n v="8"/>
    <n v="2.3119999999999998"/>
    <n v="48.55"/>
    <n v="99.583333333333329"/>
    <n v="6.0687499999999996"/>
    <x v="308"/>
    <n v="2019"/>
    <x v="10"/>
    <s v="Tuesday"/>
    <d v="1899-12-30T12:11:03"/>
    <s v="Ewallet"/>
    <n v="27.74"/>
    <n v="42.86"/>
    <n v="20.81"/>
    <n v="8.9"/>
  </r>
  <r>
    <s v="6ef4d2a3-b24a-44ce-840a-64721dc81c17"/>
    <s v="C"/>
    <s v="Mandalay"/>
    <s v="Member"/>
    <s v="Male"/>
    <s v="Food and beverages"/>
    <n v="52.08"/>
    <n v="3"/>
    <n v="7.8120000000000003"/>
    <n v="164.05"/>
    <n v="207.11"/>
    <n v="54.683333333333337"/>
    <x v="311"/>
    <n v="2019"/>
    <x v="10"/>
    <s v="Monday"/>
    <d v="1899-12-30T18:33:46"/>
    <s v="Ewallet"/>
    <n v="93.74"/>
    <n v="42.86"/>
    <n v="70.31"/>
    <n v="8.1999999999999993"/>
  </r>
  <r>
    <s v="79fba963-187c-4f92-9885-e3e3d4c3d8de"/>
    <s v="A"/>
    <s v="Mandalay"/>
    <s v="Normal"/>
    <s v="Male"/>
    <s v="Sports and travel"/>
    <n v="27.35"/>
    <n v="3"/>
    <n v="4.1025"/>
    <n v="86.15"/>
    <n v="466.51666666666665"/>
    <n v="28.716666666666669"/>
    <x v="290"/>
    <n v="2019"/>
    <x v="10"/>
    <s v="Saturday"/>
    <d v="1899-12-30T20:51:12"/>
    <s v="Cash"/>
    <n v="49.23"/>
    <n v="42.86"/>
    <n v="36.92"/>
    <n v="9.5"/>
  </r>
  <r>
    <s v="16d5a4e3-a378-4b2c-b894-a811b3a4b3e8"/>
    <s v="C"/>
    <s v="Mandalay"/>
    <s v="Normal"/>
    <s v="Male"/>
    <s v="Food and beverages"/>
    <n v="58.91"/>
    <n v="6"/>
    <n v="17.672999999999998"/>
    <n v="371.13"/>
    <n v="464.30333333333334"/>
    <n v="61.854999999999997"/>
    <x v="291"/>
    <n v="2019"/>
    <x v="10"/>
    <s v="Wednesday"/>
    <d v="1899-12-30T11:23:29"/>
    <s v="Cash"/>
    <n v="212.08"/>
    <n v="42.86"/>
    <n v="159.05000000000001"/>
    <n v="9.6"/>
  </r>
  <r>
    <s v="1eb255e6-5833-47e2-a3e5-cc811bd8acd0"/>
    <s v="C"/>
    <s v="Yangon"/>
    <s v="Normal"/>
    <s v="Female"/>
    <s v="Food and beverages"/>
    <n v="89.74"/>
    <n v="10"/>
    <n v="44.87"/>
    <n v="942.27"/>
    <n v="400.59666666666664"/>
    <n v="94.227000000000004"/>
    <x v="288"/>
    <n v="2019"/>
    <x v="10"/>
    <s v="Wednesday"/>
    <d v="1899-12-30T02:15:32"/>
    <s v="Cash"/>
    <n v="538.44000000000005"/>
    <n v="42.86"/>
    <n v="403.83"/>
    <n v="6.4"/>
  </r>
  <r>
    <s v="cebcada9-46d2-461c-a828-2dfe6bc3ecb1"/>
    <s v="C"/>
    <s v="Mandalay"/>
    <s v="Normal"/>
    <s v="Female"/>
    <s v="Fashion accessories"/>
    <n v="18.93"/>
    <n v="4"/>
    <n v="3.786"/>
    <n v="79.510000000000005"/>
    <n v="97.323333333333323"/>
    <n v="19.877500000000001"/>
    <x v="296"/>
    <n v="2019"/>
    <x v="10"/>
    <s v="Thursday"/>
    <d v="1899-12-30T17:07:35"/>
    <s v="Credit card"/>
    <n v="45.43"/>
    <n v="42.86"/>
    <n v="34.08"/>
    <n v="9.3000000000000007"/>
  </r>
  <r>
    <s v="96ff509c-d599-42cb-9fcc-9476dac5a84c"/>
    <s v="B"/>
    <s v="Yangon"/>
    <s v="Normal"/>
    <s v="Female"/>
    <s v="Fashion accessories"/>
    <n v="21.43"/>
    <n v="8"/>
    <n v="8.5719999999999992"/>
    <n v="180.01"/>
    <n v="88.529999999999987"/>
    <n v="22.501249999999999"/>
    <x v="289"/>
    <n v="2019"/>
    <x v="10"/>
    <s v="Wednesday"/>
    <d v="1899-12-30T17:32:19"/>
    <s v="Cash"/>
    <n v="102.86"/>
    <n v="42.86"/>
    <n v="77.150000000000006"/>
    <n v="6.6"/>
  </r>
  <r>
    <s v="5cb3477a-317e-45b2-be16-16b61d747b29"/>
    <s v="A"/>
    <s v="Mandalay"/>
    <s v="Normal"/>
    <s v="Male"/>
    <s v="Food and beverages"/>
    <n v="5.15"/>
    <n v="6"/>
    <n v="1.5449999999999999"/>
    <n v="32.450000000000003"/>
    <n v="232.78666666666666"/>
    <n v="5.4083333333333341"/>
    <x v="306"/>
    <n v="2019"/>
    <x v="10"/>
    <s v="Monday"/>
    <d v="1899-12-30T05:08:12"/>
    <s v="Credit card"/>
    <n v="18.54"/>
    <n v="42.87"/>
    <n v="13.91"/>
    <n v="9.3000000000000007"/>
  </r>
  <r>
    <s v="e130df60-b66f-402b-a2e9-9ad01da3ccfd"/>
    <s v="C"/>
    <s v="Naypyitaw"/>
    <s v="Member"/>
    <s v="Male"/>
    <s v="Food and beverages"/>
    <n v="5.0599999999999996"/>
    <n v="10"/>
    <n v="2.5299999999999998"/>
    <n v="53.13"/>
    <n v="238.72666666666666"/>
    <n v="5.3130000000000006"/>
    <x v="299"/>
    <n v="2019"/>
    <x v="10"/>
    <s v="Tuesday"/>
    <d v="1899-12-30T06:58:51"/>
    <s v="Ewallet"/>
    <n v="30.36"/>
    <n v="42.86"/>
    <n v="22.77"/>
    <n v="7.2"/>
  </r>
  <r>
    <s v="3c26f54e-bc1c-4ea0-8434-3b13b590b20f"/>
    <s v="A"/>
    <s v="Mandalay"/>
    <s v="Member"/>
    <s v="Male"/>
    <s v="Fashion accessories"/>
    <n v="72.95"/>
    <n v="8"/>
    <n v="29.18"/>
    <n v="612.78"/>
    <n v="302.7233333333333"/>
    <n v="76.597499999999997"/>
    <x v="302"/>
    <n v="2019"/>
    <x v="10"/>
    <s v="Monday"/>
    <d v="1899-12-30T23:04:21"/>
    <s v="Cash"/>
    <n v="350.16"/>
    <n v="42.86"/>
    <n v="262.62"/>
    <n v="6.9"/>
  </r>
  <r>
    <s v="0ecceb32-ef3a-4783-ac3f-907913fd366c"/>
    <s v="B"/>
    <s v="Yangon"/>
    <s v="Normal"/>
    <s v="Male"/>
    <s v="Food and beverages"/>
    <n v="6.84"/>
    <n v="7"/>
    <n v="2.3940000000000001"/>
    <n v="50.27"/>
    <n v="235.28666666666666"/>
    <n v="7.1814285714285715"/>
    <x v="289"/>
    <n v="2019"/>
    <x v="10"/>
    <s v="Wednesday"/>
    <d v="1899-12-30T15:37:02"/>
    <s v="Ewallet"/>
    <n v="28.73"/>
    <n v="42.85"/>
    <n v="21.54"/>
    <n v="8.3000000000000007"/>
  </r>
  <r>
    <s v="d291a8bb-ab70-4501-9c72-5dc6632993ec"/>
    <s v="A"/>
    <s v="Naypyitaw"/>
    <s v="Member"/>
    <s v="Female"/>
    <s v="Sports and travel"/>
    <n v="33.35"/>
    <n v="7"/>
    <n v="11.672499999999999"/>
    <n v="245.12"/>
    <n v="267.11333333333334"/>
    <n v="35.017142857142858"/>
    <x v="306"/>
    <n v="2019"/>
    <x v="10"/>
    <s v="Monday"/>
    <d v="1899-12-30T19:35:13"/>
    <s v="Ewallet"/>
    <n v="140.07"/>
    <n v="42.86"/>
    <n v="105.05"/>
    <n v="9.6999999999999993"/>
  </r>
  <r>
    <s v="507151f5-680e-4743-8a40-4fa887ce6b62"/>
    <s v="A"/>
    <s v="Mandalay"/>
    <s v="Member"/>
    <s v="Male"/>
    <s v="Food and beverages"/>
    <n v="97.73"/>
    <n v="4"/>
    <n v="19.545999999999999"/>
    <n v="410.47"/>
    <n v="453.53999999999996"/>
    <n v="102.61750000000001"/>
    <x v="305"/>
    <n v="2019"/>
    <x v="10"/>
    <s v="Friday"/>
    <d v="1899-12-30T11:45:53"/>
    <s v="Credit card"/>
    <n v="234.55"/>
    <n v="42.86"/>
    <n v="175.92"/>
    <n v="8.3000000000000007"/>
  </r>
  <r>
    <s v="91292b7c-f043-40b9-93b6-b8e8da22e11f"/>
    <s v="B"/>
    <s v="Naypyitaw"/>
    <s v="Normal"/>
    <s v="Male"/>
    <s v="Fashion accessories"/>
    <n v="46.27"/>
    <n v="3"/>
    <n v="6.9405000000000001"/>
    <n v="145.75"/>
    <n v="486.23"/>
    <n v="48.583333333333336"/>
    <x v="296"/>
    <n v="2019"/>
    <x v="10"/>
    <s v="Thursday"/>
    <d v="1899-12-30T04:18:53"/>
    <s v="Credit card"/>
    <n v="83.29"/>
    <n v="42.85"/>
    <n v="62.46"/>
    <n v="5.2"/>
  </r>
  <r>
    <s v="8cb08305-94bd-4f43-8534-b8ea039ca89b"/>
    <s v="B"/>
    <s v="Naypyitaw"/>
    <s v="Member"/>
    <s v="Male"/>
    <s v="Electronic accessories"/>
    <n v="76.61"/>
    <n v="10"/>
    <n v="38.305"/>
    <n v="804.4"/>
    <n v="604.1633333333333"/>
    <n v="80.44"/>
    <x v="294"/>
    <n v="2019"/>
    <x v="10"/>
    <s v="Thursday"/>
    <d v="1899-12-30T11:15:07"/>
    <s v="Credit card"/>
    <n v="459.66"/>
    <n v="42.86"/>
    <n v="344.74"/>
    <n v="9"/>
  </r>
  <r>
    <s v="ace9dacd-a217-45de-b985-f3d8beb75aca"/>
    <s v="A"/>
    <s v="Yangon"/>
    <s v="Normal"/>
    <s v="Female"/>
    <s v="Health and beauty"/>
    <n v="80.72"/>
    <n v="6"/>
    <n v="24.216000000000001"/>
    <n v="508.54"/>
    <n v="447.99333333333334"/>
    <n v="84.756666666666675"/>
    <x v="292"/>
    <n v="2019"/>
    <x v="10"/>
    <s v="Friday"/>
    <d v="1899-12-30T06:47:20"/>
    <s v="Cash"/>
    <n v="290.58999999999997"/>
    <n v="42.86"/>
    <n v="217.95"/>
    <n v="7.2"/>
  </r>
  <r>
    <s v="29df5890-5712-4a9e-a585-6a81810f7e7a"/>
    <s v="C"/>
    <s v="Mandalay"/>
    <s v="Member"/>
    <s v="Male"/>
    <s v="Health and beauty"/>
    <n v="59.47"/>
    <n v="8"/>
    <n v="23.788"/>
    <n v="499.55"/>
    <n v="314.69666666666666"/>
    <n v="62.443750000000001"/>
    <x v="298"/>
    <n v="2019"/>
    <x v="10"/>
    <s v="Friday"/>
    <d v="1899-12-30T16:26:24"/>
    <s v="Credit card"/>
    <n v="285.45999999999998"/>
    <n v="42.86"/>
    <n v="214.09"/>
    <n v="8.4"/>
  </r>
  <r>
    <s v="c76bda02-da83-47fb-8e60-f5c9398731eb"/>
    <s v="A"/>
    <s v="Mandalay"/>
    <s v="Member"/>
    <s v="Male"/>
    <s v="Food and beverages"/>
    <n v="63.98"/>
    <n v="5"/>
    <n v="15.994999999999999"/>
    <n v="335.89"/>
    <n v="260.63333333333333"/>
    <n v="67.177999999999997"/>
    <x v="287"/>
    <n v="2019"/>
    <x v="10"/>
    <s v="Monday"/>
    <d v="1899-12-30T14:01:50"/>
    <s v="Cash"/>
    <n v="191.94"/>
    <n v="42.86"/>
    <n v="143.94999999999999"/>
    <n v="7.6"/>
  </r>
  <r>
    <s v="6ea0cfa5-eebb-422c-8019-2b7c2d671998"/>
    <s v="A"/>
    <s v="Naypyitaw"/>
    <s v="Member"/>
    <s v="Male"/>
    <s v="Sports and travel"/>
    <n v="25.87"/>
    <n v="4"/>
    <n v="5.1740000000000004"/>
    <n v="108.65"/>
    <n v="202.27666666666664"/>
    <n v="27.162500000000001"/>
    <x v="300"/>
    <n v="2019"/>
    <x v="10"/>
    <s v="Thursday"/>
    <d v="1899-12-30T12:59:26"/>
    <s v="Ewallet"/>
    <n v="62.09"/>
    <n v="42.85"/>
    <n v="46.56"/>
    <n v="7.7"/>
  </r>
  <r>
    <s v="df666a54-49b4-4998-8017-96a0a901dc93"/>
    <s v="C"/>
    <s v="Yangon"/>
    <s v="Normal"/>
    <s v="Male"/>
    <s v="Sports and travel"/>
    <n v="53.55"/>
    <n v="6"/>
    <n v="16.065000000000001"/>
    <n v="337.36"/>
    <n v="168.74333333333334"/>
    <n v="56.226666666666667"/>
    <x v="293"/>
    <n v="2019"/>
    <x v="10"/>
    <s v="Saturday"/>
    <d v="1899-12-30T07:49:55"/>
    <s v="Credit card"/>
    <n v="192.78"/>
    <n v="42.86"/>
    <n v="144.58000000000001"/>
    <n v="8.1999999999999993"/>
  </r>
  <r>
    <s v="37e304d2-3e21-4207-b948-56635c57858c"/>
    <s v="C"/>
    <s v="Mandalay"/>
    <s v="Member"/>
    <s v="Female"/>
    <s v="Electronic accessories"/>
    <n v="76.58"/>
    <n v="2"/>
    <n v="7.6580000000000004"/>
    <n v="160.82"/>
    <n v="137.87333333333333"/>
    <n v="80.41"/>
    <x v="286"/>
    <n v="2019"/>
    <x v="10"/>
    <s v="Sunday"/>
    <d v="1899-12-30T15:51:46"/>
    <s v="Ewallet"/>
    <n v="91.9"/>
    <n v="42.86"/>
    <n v="68.92"/>
    <n v="5.6"/>
  </r>
  <r>
    <s v="d2649196-6167-48de-a9bb-b52f136d8744"/>
    <s v="B"/>
    <s v="Yangon"/>
    <s v="Member"/>
    <s v="Male"/>
    <s v="Sports and travel"/>
    <n v="7.67"/>
    <n v="1"/>
    <n v="0.38350000000000001"/>
    <n v="8.0500000000000007"/>
    <n v="234.62333333333333"/>
    <n v="8.0500000000000007"/>
    <x v="299"/>
    <n v="2019"/>
    <x v="10"/>
    <s v="Tuesday"/>
    <d v="1899-12-30T05:47:30"/>
    <s v="Ewallet"/>
    <n v="4.5999999999999996"/>
    <n v="42.86"/>
    <n v="3.45"/>
    <n v="6"/>
  </r>
  <r>
    <s v="5981011f-2bcc-48fd-86e8-914ec9612062"/>
    <s v="B"/>
    <s v="Mandalay"/>
    <s v="Normal"/>
    <s v="Male"/>
    <s v="Electronic accessories"/>
    <n v="33.299999999999997"/>
    <n v="7"/>
    <n v="11.654999999999999"/>
    <n v="244.75"/>
    <n v="307.69666666666666"/>
    <n v="34.964285714285715"/>
    <x v="303"/>
    <n v="2019"/>
    <x v="10"/>
    <s v="Sunday"/>
    <d v="1899-12-30T20:32:35"/>
    <s v="Ewallet"/>
    <n v="139.86000000000001"/>
    <n v="42.86"/>
    <n v="104.89"/>
    <n v="10"/>
  </r>
  <r>
    <s v="7d834a6e-c6ec-464f-afca-bce4050dcd31"/>
    <s v="B"/>
    <s v="Mandalay"/>
    <s v="Member"/>
    <s v="Female"/>
    <s v="Electronic accessories"/>
    <n v="61.37"/>
    <n v="7"/>
    <n v="21.479500000000002"/>
    <n v="451.07"/>
    <n v="442.60999999999996"/>
    <n v="64.438571428571422"/>
    <x v="306"/>
    <n v="2019"/>
    <x v="10"/>
    <s v="Monday"/>
    <d v="1899-12-30T21:33:42"/>
    <s v="Cash"/>
    <n v="257.75"/>
    <n v="42.86"/>
    <n v="193.32"/>
    <n v="7.9"/>
  </r>
  <r>
    <s v="fdb95397-5e3f-4487-a21e-50978529615f"/>
    <s v="A"/>
    <s v="Naypyitaw"/>
    <s v="Normal"/>
    <s v="Male"/>
    <s v="Sports and travel"/>
    <n v="72.150000000000006"/>
    <n v="3"/>
    <n v="10.8225"/>
    <n v="227.27"/>
    <n v="428.33333333333331"/>
    <n v="75.756666666666675"/>
    <x v="291"/>
    <n v="2019"/>
    <x v="10"/>
    <s v="Wednesday"/>
    <d v="1899-12-30T17:14:42"/>
    <s v="Cash"/>
    <n v="129.87"/>
    <n v="42.86"/>
    <n v="97.4"/>
    <n v="7"/>
  </r>
  <r>
    <s v="81693e7d-bb87-4a57-b8f1-23a4e7a645e1"/>
    <s v="C"/>
    <s v="Naypyitaw"/>
    <s v="Normal"/>
    <s v="Female"/>
    <s v="Food and beverages"/>
    <n v="77.319999999999993"/>
    <n v="8"/>
    <n v="30.928000000000001"/>
    <n v="649.49"/>
    <n v="579.37666666666667"/>
    <n v="81.186250000000001"/>
    <x v="311"/>
    <n v="2019"/>
    <x v="10"/>
    <s v="Monday"/>
    <d v="1899-12-30T20:47:11"/>
    <s v="Ewallet"/>
    <n v="371.14"/>
    <n v="42.86"/>
    <n v="278.35000000000002"/>
    <n v="5.2"/>
  </r>
  <r>
    <s v="e74a53c5-941a-49ca-b39a-f4c51d871566"/>
    <s v="B"/>
    <s v="Naypyitaw"/>
    <s v="Member"/>
    <s v="Female"/>
    <s v="Electronic accessories"/>
    <n v="97.2"/>
    <n v="4"/>
    <n v="19.440000000000001"/>
    <n v="408.24"/>
    <n v="529.4799999999999"/>
    <n v="102.06"/>
    <x v="290"/>
    <n v="2019"/>
    <x v="10"/>
    <s v="Saturday"/>
    <d v="1899-12-30T17:37:42"/>
    <s v="Cash"/>
    <n v="233.28"/>
    <n v="42.86"/>
    <n v="174.96"/>
    <n v="5.0999999999999996"/>
  </r>
  <r>
    <s v="598684bc-ae42-4f2e-aef8-172e78bcc70d"/>
    <s v="C"/>
    <s v="Mandalay"/>
    <s v="Normal"/>
    <s v="Male"/>
    <s v="Fashion accessories"/>
    <n v="81"/>
    <n v="8"/>
    <n v="32.4"/>
    <n v="680.4"/>
    <n v="490.27333333333337"/>
    <n v="85.05"/>
    <x v="301"/>
    <n v="2019"/>
    <x v="10"/>
    <s v="Friday"/>
    <d v="1899-12-30T08:16:36"/>
    <s v="Ewallet"/>
    <n v="388.8"/>
    <n v="42.86"/>
    <n v="291.60000000000002"/>
    <n v="7.1"/>
  </r>
  <r>
    <s v="01382e03-1224-4808-90f6-9755d0ece512"/>
    <s v="A"/>
    <s v="Mandalay"/>
    <s v="Member"/>
    <s v="Female"/>
    <s v="Food and beverages"/>
    <n v="95.2"/>
    <n v="5"/>
    <n v="23.8"/>
    <n v="499.8"/>
    <n v="270.76000000000005"/>
    <n v="99.960000000000008"/>
    <x v="302"/>
    <n v="2019"/>
    <x v="10"/>
    <s v="Monday"/>
    <d v="1899-12-30T13:49:04"/>
    <s v="Cash"/>
    <n v="285.60000000000002"/>
    <n v="42.86"/>
    <n v="214.2"/>
    <n v="7.2"/>
  </r>
  <r>
    <s v="4274eacc-b9fc-4dcd-97b0-6b0c6216e321"/>
    <s v="B"/>
    <s v="Mandalay"/>
    <s v="Member"/>
    <s v="Male"/>
    <s v="Electronic accessories"/>
    <n v="39.54"/>
    <n v="7"/>
    <n v="13.839"/>
    <n v="290.62"/>
    <n v="263.37666666666667"/>
    <n v="41.517142857142858"/>
    <x v="296"/>
    <n v="2019"/>
    <x v="10"/>
    <s v="Thursday"/>
    <d v="1899-12-30T09:01:30"/>
    <s v="Cash"/>
    <n v="166.07"/>
    <n v="42.86"/>
    <n v="124.55"/>
    <n v="8.3000000000000007"/>
  </r>
  <r>
    <s v="ea27411c-a5b7-43a1-8103-223f2c314196"/>
    <s v="A"/>
    <s v="Yangon"/>
    <s v="Member"/>
    <s v="Female"/>
    <s v="Food and beverages"/>
    <n v="10.41"/>
    <n v="2"/>
    <n v="1.0409999999999999"/>
    <n v="21.86"/>
    <n v="180.95333333333335"/>
    <n v="10.93"/>
    <x v="292"/>
    <n v="2019"/>
    <x v="10"/>
    <s v="Friday"/>
    <d v="1899-12-30T14:20:43"/>
    <s v="Ewallet"/>
    <n v="12.49"/>
    <n v="42.86"/>
    <n v="9.3699999999999992"/>
    <n v="5.4"/>
  </r>
  <r>
    <s v="dcd7ad32-20c7-4dab-97de-1c38f604dcfd"/>
    <s v="C"/>
    <s v="Mandalay"/>
    <s v="Member"/>
    <s v="Female"/>
    <s v="Home and lifestyle"/>
    <n v="90.98"/>
    <n v="5"/>
    <n v="22.745000000000001"/>
    <n v="477.65"/>
    <n v="396.27666666666664"/>
    <n v="95.53"/>
    <x v="286"/>
    <n v="2019"/>
    <x v="10"/>
    <s v="Sunday"/>
    <d v="1899-12-30T13:03:07"/>
    <s v="Cash"/>
    <n v="272.94"/>
    <n v="42.86"/>
    <n v="204.71"/>
    <n v="7.1"/>
  </r>
  <r>
    <s v="9536a3ef-1a8c-4f63-a613-92b4dcd622ca"/>
    <s v="C"/>
    <s v="Mandalay"/>
    <s v="Member"/>
    <s v="Female"/>
    <s v="Sports and travel"/>
    <n v="41.29"/>
    <n v="1"/>
    <n v="2.0644999999999998"/>
    <n v="43.35"/>
    <n v="381.26000000000005"/>
    <n v="43.35"/>
    <x v="292"/>
    <n v="2019"/>
    <x v="10"/>
    <s v="Friday"/>
    <d v="1899-12-30T21:26:59"/>
    <s v="Cash"/>
    <n v="24.77"/>
    <n v="42.86"/>
    <n v="18.579999999999998"/>
    <n v="9.1"/>
  </r>
  <r>
    <s v="34e405f9-d392-409c-ab08-ab81f436296b"/>
    <s v="A"/>
    <s v="Mandalay"/>
    <s v="Member"/>
    <s v="Male"/>
    <s v="Fashion accessories"/>
    <n v="70.67"/>
    <n v="9"/>
    <n v="31.801500000000001"/>
    <n v="667.83"/>
    <n v="423.25666666666666"/>
    <n v="74.203333333333333"/>
    <x v="309"/>
    <n v="2019"/>
    <x v="10"/>
    <s v="Saturday"/>
    <d v="1899-12-30T04:36:07"/>
    <s v="Credit card"/>
    <n v="381.62"/>
    <n v="42.86"/>
    <n v="286.20999999999998"/>
    <n v="6.4"/>
  </r>
  <r>
    <s v="a92b911b-66a7-4eb0-8b0d-6f9ed1139e87"/>
    <s v="C"/>
    <s v="Mandalay"/>
    <s v="Normal"/>
    <s v="Male"/>
    <s v="Electronic accessories"/>
    <n v="51.5"/>
    <n v="8"/>
    <n v="20.6"/>
    <n v="432.6"/>
    <n v="230.51000000000002"/>
    <n v="54.075000000000003"/>
    <x v="293"/>
    <n v="2019"/>
    <x v="10"/>
    <s v="Saturday"/>
    <d v="1899-12-30T23:12:09"/>
    <s v="Cash"/>
    <n v="247.2"/>
    <n v="42.86"/>
    <n v="185.4"/>
    <n v="5.8"/>
  </r>
  <r>
    <s v="bf8d4c68-1f73-4f2c-8eeb-5ca5c329858b"/>
    <s v="A"/>
    <s v="Yangon"/>
    <s v="Member"/>
    <s v="Male"/>
    <s v="Health and beauty"/>
    <n v="26.88"/>
    <n v="6"/>
    <n v="8.0640000000000001"/>
    <n v="169.34"/>
    <n v="276.01"/>
    <n v="28.223333333333333"/>
    <x v="302"/>
    <n v="2019"/>
    <x v="10"/>
    <s v="Monday"/>
    <d v="1899-12-30T17:24:38"/>
    <s v="Credit card"/>
    <n v="96.77"/>
    <n v="42.85"/>
    <n v="72.569999999999993"/>
    <n v="7.6"/>
  </r>
  <r>
    <s v="54b44a6f-232f-46b3-98fa-4eb33c161fdc"/>
    <s v="B"/>
    <s v="Mandalay"/>
    <s v="Normal"/>
    <s v="Female"/>
    <s v="Home and lifestyle"/>
    <n v="21.33"/>
    <n v="4"/>
    <n v="4.266"/>
    <n v="89.59"/>
    <n v="282.08666666666664"/>
    <n v="22.397500000000001"/>
    <x v="294"/>
    <n v="2019"/>
    <x v="10"/>
    <s v="Thursday"/>
    <d v="1899-12-30T04:38:44"/>
    <s v="Cash"/>
    <n v="51.19"/>
    <n v="42.86"/>
    <n v="38.4"/>
    <n v="6.7"/>
  </r>
  <r>
    <s v="9531328c-10a1-44b6-a745-ca1adee41b8d"/>
    <s v="A"/>
    <s v="Naypyitaw"/>
    <s v="Normal"/>
    <s v="Male"/>
    <s v="Sports and travel"/>
    <n v="67.75"/>
    <n v="8"/>
    <n v="27.1"/>
    <n v="569.1"/>
    <n v="272.60666666666668"/>
    <n v="71.137500000000003"/>
    <x v="304"/>
    <n v="2019"/>
    <x v="10"/>
    <s v="Tuesday"/>
    <d v="1899-12-30T17:17:59"/>
    <s v="Ewallet"/>
    <n v="325.2"/>
    <n v="42.86"/>
    <n v="243.9"/>
    <n v="6.8"/>
  </r>
  <r>
    <s v="b09441fa-67ac-4da4-812e-253bc4166efc"/>
    <s v="B"/>
    <s v="Naypyitaw"/>
    <s v="Normal"/>
    <s v="Female"/>
    <s v="Electronic accessories"/>
    <n v="25.52"/>
    <n v="7"/>
    <n v="8.9320000000000004"/>
    <n v="187.57"/>
    <n v="108.93666666666667"/>
    <n v="26.795714285714286"/>
    <x v="312"/>
    <n v="2019"/>
    <x v="10"/>
    <s v="Thursday"/>
    <d v="1899-12-30T01:25:30"/>
    <s v="Credit card"/>
    <n v="107.18"/>
    <n v="42.86"/>
    <n v="80.39"/>
    <n v="9.3000000000000007"/>
  </r>
  <r>
    <s v="11c744ce-85ee-4204-86df-ed64d609e080"/>
    <s v="B"/>
    <s v="Mandalay"/>
    <s v="Member"/>
    <s v="Female"/>
    <s v="Food and beverages"/>
    <n v="14.56"/>
    <n v="4"/>
    <n v="2.9119999999999999"/>
    <n v="61.15"/>
    <n v="243.83333333333334"/>
    <n v="15.2875"/>
    <x v="285"/>
    <n v="2019"/>
    <x v="10"/>
    <s v="Sunday"/>
    <d v="1899-12-30T14:05:12"/>
    <s v="Cash"/>
    <n v="34.94"/>
    <n v="42.86"/>
    <n v="26.21"/>
    <n v="6"/>
  </r>
  <r>
    <s v="ba3495e6-ca32-4009-b711-b26091aa6e83"/>
    <s v="C"/>
    <s v="Mandalay"/>
    <s v="Normal"/>
    <s v="Male"/>
    <s v="Fashion accessories"/>
    <n v="74.37"/>
    <n v="1"/>
    <n v="3.7185000000000001"/>
    <n v="78.09"/>
    <n v="291.7"/>
    <n v="78.09"/>
    <x v="295"/>
    <n v="2019"/>
    <x v="10"/>
    <s v="Saturday"/>
    <d v="1899-12-30T15:55:01"/>
    <s v="Cash"/>
    <n v="44.62"/>
    <n v="42.86"/>
    <n v="33.47"/>
    <n v="7.6"/>
  </r>
  <r>
    <s v="01322184-8ff8-4581-b971-cb2d92f80bb6"/>
    <s v="C"/>
    <s v="Yangon"/>
    <s v="Normal"/>
    <s v="Female"/>
    <s v="Electronic accessories"/>
    <n v="80.58"/>
    <n v="7"/>
    <n v="28.202999999999999"/>
    <n v="592.26"/>
    <n v="357.27333333333331"/>
    <n v="84.608571428571423"/>
    <x v="286"/>
    <n v="2019"/>
    <x v="10"/>
    <s v="Sunday"/>
    <d v="1899-12-30T23:56:02"/>
    <s v="Credit card"/>
    <n v="338.44"/>
    <n v="42.86"/>
    <n v="253.82"/>
    <n v="5.3"/>
  </r>
  <r>
    <s v="8ce08d3d-5b6a-4ae1-bda3-4c1bf3828229"/>
    <s v="B"/>
    <s v="Yangon"/>
    <s v="Member"/>
    <s v="Female"/>
    <s v="Sports and travel"/>
    <n v="32.5"/>
    <n v="6"/>
    <n v="9.75"/>
    <n v="204.75"/>
    <n v="321.7"/>
    <n v="34.125"/>
    <x v="306"/>
    <n v="2019"/>
    <x v="10"/>
    <s v="Monday"/>
    <d v="1899-12-30T21:28:57"/>
    <s v="Credit card"/>
    <n v="117"/>
    <n v="42.86"/>
    <n v="87.75"/>
    <n v="5.0999999999999996"/>
  </r>
  <r>
    <s v="d1c7f698-fa00-412e-a3ae-534e594b0344"/>
    <s v="B"/>
    <s v="Yangon"/>
    <s v="Member"/>
    <s v="Male"/>
    <s v="Food and beverages"/>
    <n v="29.08"/>
    <n v="9"/>
    <n v="13.086"/>
    <n v="274.81"/>
    <n v="537.33333333333337"/>
    <n v="30.534444444444446"/>
    <x v="308"/>
    <n v="2019"/>
    <x v="10"/>
    <s v="Tuesday"/>
    <d v="1899-12-30T04:42:54"/>
    <s v="Cash"/>
    <n v="157.03"/>
    <n v="42.86"/>
    <n v="117.78"/>
    <n v="5.6"/>
  </r>
  <r>
    <s v="a8db0ddc-6b3c-4c3a-957c-6af4ff01f68f"/>
    <s v="C"/>
    <s v="Mandalay"/>
    <s v="Member"/>
    <s v="Male"/>
    <s v="Health and beauty"/>
    <n v="51.38"/>
    <n v="9"/>
    <n v="23.120999999999999"/>
    <n v="485.54"/>
    <n v="463.55333333333334"/>
    <n v="53.948888888888888"/>
    <x v="311"/>
    <n v="2019"/>
    <x v="10"/>
    <s v="Monday"/>
    <d v="1899-12-30T16:24:34"/>
    <s v="Cash"/>
    <n v="277.45"/>
    <n v="42.86"/>
    <n v="208.09"/>
    <n v="8"/>
  </r>
  <r>
    <s v="5dfa755d-a4fc-4212-ad5c-671bef2cea57"/>
    <s v="B"/>
    <s v="Naypyitaw"/>
    <s v="Member"/>
    <s v="Male"/>
    <s v="Home and lifestyle"/>
    <n v="81.11"/>
    <n v="10"/>
    <n v="40.555"/>
    <n v="851.65"/>
    <n v="400.49333333333334"/>
    <n v="85.164999999999992"/>
    <x v="295"/>
    <n v="2019"/>
    <x v="10"/>
    <s v="Saturday"/>
    <d v="1899-12-30T05:29:06"/>
    <s v="Cash"/>
    <n v="486.66"/>
    <n v="42.86"/>
    <n v="364.99"/>
    <n v="6.5"/>
  </r>
  <r>
    <s v="7ea9f446-62c4-4c31-9275-c55edb28078f"/>
    <s v="A"/>
    <s v="Naypyitaw"/>
    <s v="Normal"/>
    <s v="Male"/>
    <s v="Food and beverages"/>
    <n v="50.92"/>
    <n v="1"/>
    <n v="2.5459999999999998"/>
    <n v="53.47"/>
    <n v="165.75"/>
    <n v="53.47"/>
    <x v="307"/>
    <n v="2019"/>
    <x v="10"/>
    <s v="Tuesday"/>
    <d v="1899-12-30T16:18:54"/>
    <s v="Cash"/>
    <n v="30.55"/>
    <n v="42.87"/>
    <n v="22.92"/>
    <n v="9.4"/>
  </r>
  <r>
    <s v="34973d12-8884-43a0-a3c1-813653dc7629"/>
    <s v="B"/>
    <s v="Yangon"/>
    <s v="Member"/>
    <s v="Female"/>
    <s v="Health and beauty"/>
    <n v="56.45"/>
    <n v="5"/>
    <n v="14.112500000000001"/>
    <n v="296.36"/>
    <n v="229.84"/>
    <n v="59.272000000000006"/>
    <x v="289"/>
    <n v="2019"/>
    <x v="10"/>
    <s v="Wednesday"/>
    <d v="1899-12-30T19:44:31"/>
    <s v="Credit card"/>
    <n v="169.35"/>
    <n v="42.86"/>
    <n v="127.01"/>
    <n v="9.1"/>
  </r>
  <r>
    <s v="b123d176-32a7-4616-9b52-301fbe75c15d"/>
    <s v="A"/>
    <s v="Mandalay"/>
    <s v="Member"/>
    <s v="Female"/>
    <s v="Health and beauty"/>
    <n v="35.1"/>
    <n v="4"/>
    <n v="7.02"/>
    <n v="147.41999999999999"/>
    <n v="257.2833333333333"/>
    <n v="36.854999999999997"/>
    <x v="299"/>
    <n v="2019"/>
    <x v="10"/>
    <s v="Tuesday"/>
    <d v="1899-12-30T17:06:26"/>
    <s v="Ewallet"/>
    <n v="84.24"/>
    <n v="42.86"/>
    <n v="63.18"/>
    <n v="8.3000000000000007"/>
  </r>
  <r>
    <s v="0a4b6962-3d5f-496c-a127-479eb1fdd7a3"/>
    <s v="C"/>
    <s v="Naypyitaw"/>
    <s v="Normal"/>
    <s v="Female"/>
    <s v="Home and lifestyle"/>
    <n v="58.51"/>
    <n v="4"/>
    <n v="11.702"/>
    <n v="245.74"/>
    <n v="352.01000000000005"/>
    <n v="61.435000000000002"/>
    <x v="304"/>
    <n v="2019"/>
    <x v="10"/>
    <s v="Tuesday"/>
    <d v="1899-12-30T16:44:35"/>
    <s v="Ewallet"/>
    <n v="140.41999999999999"/>
    <n v="42.86"/>
    <n v="105.32"/>
    <n v="8.6"/>
  </r>
  <r>
    <s v="47b1cfd1-a829-4621-b831-da84a3f99fa4"/>
    <s v="C"/>
    <s v="Yangon"/>
    <s v="Member"/>
    <s v="Female"/>
    <s v="Fashion accessories"/>
    <n v="60.11"/>
    <n v="6"/>
    <n v="18.033000000000001"/>
    <n v="378.69"/>
    <n v="363.33666666666664"/>
    <n v="63.115000000000002"/>
    <x v="305"/>
    <n v="2019"/>
    <x v="10"/>
    <s v="Friday"/>
    <d v="1899-12-30T21:47:07"/>
    <s v="Ewallet"/>
    <n v="216.4"/>
    <n v="42.86"/>
    <n v="162.29"/>
    <n v="6"/>
  </r>
  <r>
    <s v="96e3299e-2181-41af-91cc-273b4de3a2e7"/>
    <s v="C"/>
    <s v="Naypyitaw"/>
    <s v="Member"/>
    <s v="Male"/>
    <s v="Sports and travel"/>
    <n v="82.21"/>
    <n v="5"/>
    <n v="20.552499999999998"/>
    <n v="431.6"/>
    <n v="298.35666666666668"/>
    <n v="86.320000000000007"/>
    <x v="302"/>
    <n v="2019"/>
    <x v="10"/>
    <s v="Monday"/>
    <d v="1899-12-30T17:07:30"/>
    <s v="Credit card"/>
    <n v="246.63"/>
    <n v="42.86"/>
    <n v="184.97"/>
    <n v="9.1999999999999993"/>
  </r>
  <r>
    <s v="8ac87182-757c-46fa-9821-56e1c93052d5"/>
    <s v="A"/>
    <s v="Mandalay"/>
    <s v="Member"/>
    <s v="Male"/>
    <s v="Fashion accessories"/>
    <n v="88.8"/>
    <n v="3"/>
    <n v="13.32"/>
    <n v="279.72000000000003"/>
    <n v="240.40666666666667"/>
    <n v="93.240000000000009"/>
    <x v="287"/>
    <n v="2019"/>
    <x v="10"/>
    <s v="Monday"/>
    <d v="1899-12-30T15:43:27"/>
    <s v="Credit card"/>
    <n v="159.84"/>
    <n v="42.86"/>
    <n v="119.88"/>
    <n v="10"/>
  </r>
  <r>
    <s v="3d1b31d9-9efc-4d53-bba2-5952b1ec6c77"/>
    <s v="C"/>
    <s v="Naypyitaw"/>
    <s v="Normal"/>
    <s v="Male"/>
    <s v="Electronic accessories"/>
    <n v="87.5"/>
    <n v="2"/>
    <n v="8.75"/>
    <n v="183.75"/>
    <n v="221.85666666666665"/>
    <n v="91.875"/>
    <x v="293"/>
    <n v="2019"/>
    <x v="10"/>
    <s v="Saturday"/>
    <d v="1899-12-30T01:48:48"/>
    <s v="Credit card"/>
    <n v="105"/>
    <n v="42.86"/>
    <n v="78.75"/>
    <n v="8.4"/>
  </r>
  <r>
    <s v="650ecc05-f64f-42e2-91d1-e9dba67a0e72"/>
    <s v="B"/>
    <s v="Yangon"/>
    <s v="Normal"/>
    <s v="Male"/>
    <s v="Food and beverages"/>
    <n v="61.37"/>
    <n v="4"/>
    <n v="12.273999999999999"/>
    <n v="257.75"/>
    <n v="241.45666666666668"/>
    <n v="64.4375"/>
    <x v="289"/>
    <n v="2019"/>
    <x v="10"/>
    <s v="Wednesday"/>
    <d v="1899-12-30T10:40:13"/>
    <s v="Ewallet"/>
    <n v="147.29"/>
    <n v="42.86"/>
    <n v="110.46"/>
    <n v="9.1999999999999993"/>
  </r>
  <r>
    <s v="f7d5ab10-6e01-47a1-aa7f-dc756962c113"/>
    <s v="C"/>
    <s v="Mandalay"/>
    <s v="Member"/>
    <s v="Female"/>
    <s v="Health and beauty"/>
    <n v="53.35"/>
    <n v="4"/>
    <n v="10.67"/>
    <n v="224.07"/>
    <n v="327.63666666666666"/>
    <n v="56.017499999999998"/>
    <x v="291"/>
    <n v="2019"/>
    <x v="10"/>
    <s v="Wednesday"/>
    <d v="1899-12-30T13:47:13"/>
    <s v="Credit card"/>
    <n v="128.04"/>
    <n v="42.86"/>
    <n v="96.03"/>
    <n v="8.9"/>
  </r>
  <r>
    <s v="88ecb392-b968-4654-8468-72e547f88d6d"/>
    <s v="B"/>
    <s v="Yangon"/>
    <s v="Normal"/>
    <s v="Male"/>
    <s v="Health and beauty"/>
    <n v="46.2"/>
    <n v="5"/>
    <n v="11.55"/>
    <n v="242.55"/>
    <n v="292.98333333333329"/>
    <n v="48.510000000000005"/>
    <x v="293"/>
    <n v="2019"/>
    <x v="10"/>
    <s v="Saturday"/>
    <d v="1899-12-30T04:25:46"/>
    <s v="Cash"/>
    <n v="138.6"/>
    <n v="42.86"/>
    <n v="103.95"/>
    <n v="6.1"/>
  </r>
  <r>
    <s v="5ea45cdd-ffd8-4547-b986-9ca2c95c286a"/>
    <s v="A"/>
    <s v="Naypyitaw"/>
    <s v="Member"/>
    <s v="Male"/>
    <s v="Electronic accessories"/>
    <n v="49.17"/>
    <n v="10"/>
    <n v="24.585000000000001"/>
    <n v="516.29"/>
    <n v="346.29666666666662"/>
    <n v="51.628999999999998"/>
    <x v="296"/>
    <n v="2019"/>
    <x v="10"/>
    <s v="Thursday"/>
    <d v="1899-12-30T00:31:13"/>
    <s v="Cash"/>
    <n v="295.02"/>
    <n v="42.86"/>
    <n v="221.27"/>
    <n v="7.6"/>
  </r>
  <r>
    <s v="095d4383-0e66-4558-ab94-ea6d32b8e3a0"/>
    <s v="C"/>
    <s v="Yangon"/>
    <s v="Normal"/>
    <s v="Male"/>
    <s v="Sports and travel"/>
    <n v="38.130000000000003"/>
    <n v="3"/>
    <n v="5.7195"/>
    <n v="120.11"/>
    <n v="232.28666666666666"/>
    <n v="40.036666666666669"/>
    <x v="307"/>
    <n v="2019"/>
    <x v="10"/>
    <s v="Tuesday"/>
    <d v="1899-12-30T13:00:52"/>
    <s v="Credit card"/>
    <n v="68.63"/>
    <n v="42.86"/>
    <n v="51.48"/>
    <n v="6.7"/>
  </r>
  <r>
    <s v="aaa21cb1-f0b9-47f6-b967-32fdf34bd478"/>
    <s v="B"/>
    <s v="Naypyitaw"/>
    <s v="Member"/>
    <s v="Male"/>
    <s v="Electronic accessories"/>
    <n v="95.83"/>
    <n v="4"/>
    <n v="19.166"/>
    <n v="402.49"/>
    <n v="244.89"/>
    <n v="100.6225"/>
    <x v="307"/>
    <n v="2019"/>
    <x v="10"/>
    <s v="Tuesday"/>
    <d v="1899-12-30T21:18:41"/>
    <s v="Credit card"/>
    <n v="229.99"/>
    <n v="42.86"/>
    <n v="172.5"/>
    <n v="7"/>
  </r>
  <r>
    <s v="1ffaf19f-3d27-4c08-955b-4c5ea37f2170"/>
    <s v="B"/>
    <s v="Naypyitaw"/>
    <s v="Normal"/>
    <s v="Male"/>
    <s v="Electronic accessories"/>
    <n v="27.66"/>
    <n v="6"/>
    <n v="8.298"/>
    <n v="174.26"/>
    <n v="429.15666666666658"/>
    <n v="29.043333333333333"/>
    <x v="292"/>
    <n v="2019"/>
    <x v="10"/>
    <s v="Friday"/>
    <d v="1899-12-30T17:35:30"/>
    <s v="Cash"/>
    <n v="99.58"/>
    <n v="42.86"/>
    <n v="74.680000000000007"/>
    <n v="6.1"/>
  </r>
  <r>
    <s v="0efa789d-d79f-4d6f-b7c5-012df941a744"/>
    <s v="B"/>
    <s v="Mandalay"/>
    <s v="Normal"/>
    <s v="Female"/>
    <s v="Home and lifestyle"/>
    <n v="18.8"/>
    <n v="8"/>
    <n v="7.52"/>
    <n v="157.91999999999999"/>
    <n v="439.09"/>
    <n v="19.739999999999998"/>
    <x v="310"/>
    <n v="2019"/>
    <x v="10"/>
    <s v="Wednesday"/>
    <d v="1899-12-30T22:09:35"/>
    <s v="Cash"/>
    <n v="90.24"/>
    <n v="42.86"/>
    <n v="67.680000000000007"/>
    <n v="5.2"/>
  </r>
  <r>
    <s v="564fc0bb-3531-4c1d-952f-72ba423a95ad"/>
    <s v="B"/>
    <s v="Naypyitaw"/>
    <s v="Normal"/>
    <s v="Male"/>
    <s v="Food and beverages"/>
    <n v="90.98"/>
    <n v="10"/>
    <n v="45.49"/>
    <n v="955.29"/>
    <n v="504.9733333333333"/>
    <n v="95.528999999999996"/>
    <x v="305"/>
    <n v="2019"/>
    <x v="10"/>
    <s v="Friday"/>
    <d v="1899-12-30T07:32:30"/>
    <s v="Ewallet"/>
    <n v="545.88"/>
    <n v="42.86"/>
    <n v="409.41"/>
    <n v="5.3"/>
  </r>
  <r>
    <s v="0a6b3864-65ae-4353-a77c-87a45f7a68c8"/>
    <s v="B"/>
    <s v="Yangon"/>
    <s v="Normal"/>
    <s v="Female"/>
    <s v="Food and beverages"/>
    <n v="32.39"/>
    <n v="6"/>
    <n v="9.7170000000000005"/>
    <n v="204.06"/>
    <n v="287.44"/>
    <n v="34.01"/>
    <x v="296"/>
    <n v="2019"/>
    <x v="10"/>
    <s v="Thursday"/>
    <d v="1899-12-30T08:07:53"/>
    <s v="Credit card"/>
    <n v="116.6"/>
    <n v="42.86"/>
    <n v="87.46"/>
    <n v="5.0999999999999996"/>
  </r>
  <r>
    <s v="001d4a45-a8ea-4798-9af6-f05a35ee0cfa"/>
    <s v="C"/>
    <s v="Yangon"/>
    <s v="Normal"/>
    <s v="Female"/>
    <s v="Food and beverages"/>
    <n v="84.66"/>
    <n v="4"/>
    <n v="16.931999999999999"/>
    <n v="355.57"/>
    <n v="282.40666666666669"/>
    <n v="88.892499999999998"/>
    <x v="298"/>
    <n v="2019"/>
    <x v="10"/>
    <s v="Friday"/>
    <d v="1899-12-30T12:34:23"/>
    <s v="Ewallet"/>
    <n v="203.18"/>
    <n v="42.86"/>
    <n v="152.38999999999999"/>
    <n v="6"/>
  </r>
  <r>
    <s v="e0e8eb9e-6482-48c8-a684-823e90e0c5dc"/>
    <s v="C"/>
    <s v="Yangon"/>
    <s v="Member"/>
    <s v="Male"/>
    <s v="Fashion accessories"/>
    <n v="72.069999999999993"/>
    <n v="4"/>
    <n v="14.414"/>
    <n v="302.69"/>
    <n v="168.17999999999998"/>
    <n v="75.672499999999999"/>
    <x v="299"/>
    <n v="2019"/>
    <x v="10"/>
    <s v="Tuesday"/>
    <d v="1899-12-30T02:56:22"/>
    <s v="Ewallet"/>
    <n v="172.97"/>
    <n v="42.86"/>
    <n v="129.72"/>
    <n v="7"/>
  </r>
  <r>
    <s v="9b7b51e7-8743-415a-8571-8c3e68972f2b"/>
    <s v="B"/>
    <s v="Mandalay"/>
    <s v="Member"/>
    <s v="Male"/>
    <s v="Health and beauty"/>
    <n v="89.98"/>
    <n v="2"/>
    <n v="8.9979999999999993"/>
    <n v="188.96"/>
    <n v="187.31666666666669"/>
    <n v="94.48"/>
    <x v="306"/>
    <n v="2019"/>
    <x v="10"/>
    <s v="Monday"/>
    <d v="1899-12-30T20:21:16"/>
    <s v="Credit card"/>
    <n v="107.98"/>
    <n v="42.86"/>
    <n v="80.98"/>
    <n v="8.4"/>
  </r>
  <r>
    <s v="56ed9a7b-f154-42d7-afea-bea1f3296ac5"/>
    <s v="B"/>
    <s v="Naypyitaw"/>
    <s v="Normal"/>
    <s v="Male"/>
    <s v="Health and beauty"/>
    <n v="12.28"/>
    <n v="1"/>
    <n v="0.61399999999999999"/>
    <n v="12.89"/>
    <n v="158.53333333333333"/>
    <n v="12.89"/>
    <x v="295"/>
    <n v="2019"/>
    <x v="10"/>
    <s v="Saturday"/>
    <d v="1899-12-30T11:38:56"/>
    <s v="Credit card"/>
    <n v="7.37"/>
    <n v="42.82"/>
    <n v="5.52"/>
    <n v="8.3000000000000007"/>
  </r>
  <r>
    <s v="1a8afe2f-e052-40c2-ae8e-869678cc0099"/>
    <s v="C"/>
    <s v="Yangon"/>
    <s v="Member"/>
    <s v="Male"/>
    <s v="Home and lifestyle"/>
    <n v="68.59"/>
    <n v="5"/>
    <n v="17.147500000000001"/>
    <n v="360.1"/>
    <n v="183.72000000000003"/>
    <n v="72.02000000000001"/>
    <x v="295"/>
    <n v="2019"/>
    <x v="10"/>
    <s v="Saturday"/>
    <d v="1899-12-30T07:25:41"/>
    <s v="Cash"/>
    <n v="205.77"/>
    <n v="42.86"/>
    <n v="154.33000000000001"/>
    <n v="6.8"/>
  </r>
  <r>
    <s v="a1a61a22-3e6c-48da-a03f-8e32c86fca9f"/>
    <s v="C"/>
    <s v="Naypyitaw"/>
    <s v="Normal"/>
    <s v="Female"/>
    <s v="Sports and travel"/>
    <n v="97.72"/>
    <n v="1"/>
    <n v="4.8860000000000001"/>
    <n v="102.61"/>
    <n v="223.65333333333334"/>
    <n v="102.61"/>
    <x v="293"/>
    <n v="2019"/>
    <x v="10"/>
    <s v="Saturday"/>
    <d v="1899-12-30T21:19:12"/>
    <s v="Cash"/>
    <n v="58.63"/>
    <n v="42.86"/>
    <n v="43.98"/>
    <n v="9.8000000000000007"/>
  </r>
  <r>
    <s v="e3dc3f80-76ee-4422-8f3d-2d8e73171e43"/>
    <s v="B"/>
    <s v="Yangon"/>
    <s v="Member"/>
    <s v="Female"/>
    <s v="Food and beverages"/>
    <n v="9.36"/>
    <n v="9"/>
    <n v="4.2119999999999997"/>
    <n v="88.45"/>
    <n v="397.20333333333338"/>
    <n v="9.8277777777777775"/>
    <x v="307"/>
    <n v="2019"/>
    <x v="10"/>
    <s v="Tuesday"/>
    <d v="1899-12-30T11:55:42"/>
    <s v="Cash"/>
    <n v="50.54"/>
    <n v="42.86"/>
    <n v="37.909999999999997"/>
    <n v="6.3"/>
  </r>
  <r>
    <s v="90a0b06f-6504-444a-b7ea-32b18c7b7859"/>
    <s v="A"/>
    <s v="Mandalay"/>
    <s v="Member"/>
    <s v="Male"/>
    <s v="Health and beauty"/>
    <n v="91.41"/>
    <n v="5"/>
    <n v="22.852499999999999"/>
    <n v="479.9"/>
    <n v="537.20666666666659"/>
    <n v="95.97999999999999"/>
    <x v="293"/>
    <n v="2019"/>
    <x v="10"/>
    <s v="Saturday"/>
    <d v="1899-12-30T09:36:03"/>
    <s v="Ewallet"/>
    <n v="274.23"/>
    <n v="42.86"/>
    <n v="205.67"/>
    <n v="6.4"/>
  </r>
  <r>
    <s v="aa00e95a-7026-454b-a956-8a7ce72e4220"/>
    <s v="A"/>
    <s v="Yangon"/>
    <s v="Member"/>
    <s v="Male"/>
    <s v="Food and beverages"/>
    <n v="98.93"/>
    <n v="6"/>
    <n v="29.678999999999998"/>
    <n v="623.26"/>
    <n v="579.06000000000006"/>
    <n v="103.87666666666667"/>
    <x v="311"/>
    <n v="2019"/>
    <x v="10"/>
    <s v="Monday"/>
    <d v="1899-12-30T07:46:47"/>
    <s v="Credit card"/>
    <n v="356.15"/>
    <n v="42.86"/>
    <n v="267.11"/>
    <n v="6.7"/>
  </r>
  <r>
    <s v="5de1584e-843c-4d44-b058-adc0ad45768a"/>
    <s v="C"/>
    <s v="Yangon"/>
    <s v="Member"/>
    <s v="Male"/>
    <s v="Electronic accessories"/>
    <n v="96.85"/>
    <n v="5"/>
    <n v="24.212499999999999"/>
    <n v="508.46"/>
    <n v="436.32333333333332"/>
    <n v="101.69199999999999"/>
    <x v="309"/>
    <n v="2019"/>
    <x v="10"/>
    <s v="Saturday"/>
    <d v="1899-12-30T00:40:18"/>
    <s v="Credit card"/>
    <n v="290.55"/>
    <n v="42.86"/>
    <n v="217.91"/>
    <n v="9.6"/>
  </r>
  <r>
    <s v="67fea017-7fdb-4995-991c-a6f29b319b45"/>
    <s v="B"/>
    <s v="Mandalay"/>
    <s v="Member"/>
    <s v="Male"/>
    <s v="Health and beauty"/>
    <n v="64.069999999999993"/>
    <n v="9"/>
    <n v="28.831499999999998"/>
    <n v="605.46"/>
    <n v="362.77333333333331"/>
    <n v="67.273333333333341"/>
    <x v="288"/>
    <n v="2019"/>
    <x v="10"/>
    <s v="Wednesday"/>
    <d v="1899-12-30T07:59:12"/>
    <s v="Cash"/>
    <n v="345.98"/>
    <n v="42.86"/>
    <n v="259.48"/>
    <n v="6.5"/>
  </r>
  <r>
    <s v="3ff24dfd-3a6d-4b69-b9c0-13aebe34138f"/>
    <s v="A"/>
    <s v="Yangon"/>
    <s v="Normal"/>
    <s v="Male"/>
    <s v="Health and beauty"/>
    <n v="46.44"/>
    <n v="4"/>
    <n v="9.2880000000000003"/>
    <n v="195.05"/>
    <n v="235.16666666666666"/>
    <n v="48.762500000000003"/>
    <x v="309"/>
    <n v="2019"/>
    <x v="10"/>
    <s v="Saturday"/>
    <d v="1899-12-30T05:01:11"/>
    <s v="Credit card"/>
    <n v="111.46"/>
    <n v="42.86"/>
    <n v="83.59"/>
    <n v="9.1"/>
  </r>
  <r>
    <s v="ca48b428-24b2-4982-8bb2-52fe8e63d7be"/>
    <s v="A"/>
    <s v="Naypyitaw"/>
    <s v="Normal"/>
    <s v="Male"/>
    <s v="Sports and travel"/>
    <n v="54.82"/>
    <n v="5"/>
    <n v="13.705"/>
    <n v="287.81"/>
    <n v="271.58"/>
    <n v="57.561999999999998"/>
    <x v="310"/>
    <n v="2019"/>
    <x v="10"/>
    <s v="Wednesday"/>
    <d v="1899-12-30T07:11:06"/>
    <s v="Cash"/>
    <n v="164.46"/>
    <n v="42.86"/>
    <n v="123.35"/>
    <n v="9.4"/>
  </r>
  <r>
    <s v="ee88610d-8542-4e9b-9e6f-3cce1bde8e8c"/>
    <s v="C"/>
    <s v="Naypyitaw"/>
    <s v="Normal"/>
    <s v="Female"/>
    <s v="Health and beauty"/>
    <n v="53.01"/>
    <n v="4"/>
    <n v="10.602"/>
    <n v="222.64"/>
    <n v="191.15666666666667"/>
    <n v="55.66"/>
    <x v="290"/>
    <n v="2019"/>
    <x v="10"/>
    <s v="Saturday"/>
    <d v="1899-12-30T02:48:19"/>
    <s v="Ewallet"/>
    <n v="127.22"/>
    <n v="42.86"/>
    <n v="95.42"/>
    <n v="9.4"/>
  </r>
  <r>
    <s v="f70f6ac9-8472-4422-b5d6-f742e4f7a061"/>
    <s v="C"/>
    <s v="Yangon"/>
    <s v="Member"/>
    <s v="Male"/>
    <s v="Electronic accessories"/>
    <n v="48.3"/>
    <n v="6"/>
    <n v="14.49"/>
    <n v="304.29000000000002"/>
    <n v="190.24333333333334"/>
    <n v="50.715000000000003"/>
    <x v="295"/>
    <n v="2019"/>
    <x v="10"/>
    <s v="Saturday"/>
    <d v="1899-12-30T16:40:39"/>
    <s v="Credit card"/>
    <n v="173.88"/>
    <n v="42.86"/>
    <n v="130.41"/>
    <n v="8.1999999999999993"/>
  </r>
  <r>
    <s v="95011836-e87f-4809-9e3e-1b8700db77a3"/>
    <s v="C"/>
    <s v="Naypyitaw"/>
    <s v="Member"/>
    <s v="Male"/>
    <s v="Electronic accessories"/>
    <n v="22.16"/>
    <n v="2"/>
    <n v="2.2160000000000002"/>
    <n v="46.54"/>
    <n v="138.35999999999999"/>
    <n v="23.27"/>
    <x v="289"/>
    <n v="2019"/>
    <x v="10"/>
    <s v="Wednesday"/>
    <d v="1899-12-30T03:30:22"/>
    <s v="Cash"/>
    <n v="26.59"/>
    <n v="42.87"/>
    <n v="19.95"/>
    <n v="8.9"/>
  </r>
  <r>
    <s v="e41d6686-41f1-4cef-a6d7-afeb2269b326"/>
    <s v="A"/>
    <s v="Mandalay"/>
    <s v="Member"/>
    <s v="Female"/>
    <s v="Health and beauty"/>
    <n v="69.81"/>
    <n v="3"/>
    <n v="10.471500000000001"/>
    <n v="219.9"/>
    <n v="170.09"/>
    <n v="73.3"/>
    <x v="298"/>
    <n v="2019"/>
    <x v="10"/>
    <s v="Friday"/>
    <d v="1899-12-30T04:07:13"/>
    <s v="Ewallet"/>
    <n v="125.66"/>
    <n v="42.86"/>
    <n v="94.24"/>
    <n v="7"/>
  </r>
  <r>
    <s v="92a24b09-4487-4daa-89cb-14579fd3f427"/>
    <s v="C"/>
    <s v="Mandalay"/>
    <s v="Member"/>
    <s v="Male"/>
    <s v="Electronic accessories"/>
    <n v="70.78"/>
    <n v="2"/>
    <n v="7.0780000000000003"/>
    <n v="148.63999999999999"/>
    <n v="148.87"/>
    <n v="74.319999999999993"/>
    <x v="310"/>
    <n v="2019"/>
    <x v="10"/>
    <s v="Wednesday"/>
    <d v="1899-12-30T05:52:10"/>
    <s v="Ewallet"/>
    <n v="84.94"/>
    <n v="42.86"/>
    <n v="63.7"/>
    <n v="6.6"/>
  </r>
  <r>
    <s v="f94cac3c-9d38-4af3-803b-c84f0c193607"/>
    <s v="C"/>
    <s v="Mandalay"/>
    <s v="Normal"/>
    <s v="Male"/>
    <s v="Home and lifestyle"/>
    <n v="67.489999999999995"/>
    <n v="2"/>
    <n v="6.7489999999999997"/>
    <n v="141.72999999999999"/>
    <n v="156.04333333333332"/>
    <n v="70.864999999999995"/>
    <x v="309"/>
    <n v="2019"/>
    <x v="10"/>
    <s v="Saturday"/>
    <d v="1899-12-30T09:11:28"/>
    <s v="Cash"/>
    <n v="80.989999999999995"/>
    <n v="42.86"/>
    <n v="60.74"/>
    <n v="9.3000000000000007"/>
  </r>
  <r>
    <s v="76e06abd-208d-4844-b0f3-99d67606fe92"/>
    <s v="A"/>
    <s v="Naypyitaw"/>
    <s v="Member"/>
    <s v="Male"/>
    <s v="Home and lifestyle"/>
    <n v="37.200000000000003"/>
    <n v="4"/>
    <n v="7.44"/>
    <n v="156.24"/>
    <n v="234.76666666666665"/>
    <n v="39.06"/>
    <x v="305"/>
    <n v="2019"/>
    <x v="10"/>
    <s v="Friday"/>
    <d v="1899-12-30T12:44:35"/>
    <s v="Ewallet"/>
    <n v="89.28"/>
    <n v="42.86"/>
    <n v="66.959999999999994"/>
    <n v="9"/>
  </r>
  <r>
    <s v="5fb3a9cb-c972-4e5c-b35e-0bc5a7742d54"/>
    <s v="A"/>
    <s v="Yangon"/>
    <s v="Member"/>
    <s v="Female"/>
    <s v="Electronic accessories"/>
    <n v="27.01"/>
    <n v="6"/>
    <n v="8.1029999999999998"/>
    <n v="170.16"/>
    <n v="189.85333333333332"/>
    <n v="28.36"/>
    <x v="310"/>
    <n v="2019"/>
    <x v="10"/>
    <s v="Wednesday"/>
    <d v="1899-12-30T08:33:09"/>
    <s v="Ewallet"/>
    <n v="97.24"/>
    <n v="42.85"/>
    <n v="72.92"/>
    <n v="9.1999999999999993"/>
  </r>
  <r>
    <s v="1cbc3b83-3949-46df-9b37-1cf5edc08641"/>
    <s v="A"/>
    <s v="Mandalay"/>
    <s v="Normal"/>
    <s v="Male"/>
    <s v="Health and beauty"/>
    <n v="35.99"/>
    <n v="10"/>
    <n v="17.995000000000001"/>
    <n v="377.9"/>
    <n v="163.82"/>
    <n v="37.79"/>
    <x v="296"/>
    <n v="2019"/>
    <x v="10"/>
    <s v="Thursday"/>
    <d v="1899-12-30T21:31:16"/>
    <s v="Ewallet"/>
    <n v="215.94"/>
    <n v="42.86"/>
    <n v="161.96"/>
    <n v="6.3"/>
  </r>
  <r>
    <s v="cf57311d-1f5e-407f-9eec-f11d3ba031a0"/>
    <s v="B"/>
    <s v="Yangon"/>
    <s v="Normal"/>
    <s v="Female"/>
    <s v="Health and beauty"/>
    <n v="10.24"/>
    <n v="2"/>
    <n v="1.024"/>
    <n v="21.5"/>
    <n v="231.16666666666666"/>
    <n v="10.75"/>
    <x v="311"/>
    <n v="2019"/>
    <x v="10"/>
    <s v="Monday"/>
    <d v="1899-12-30T12:34:34"/>
    <s v="Credit card"/>
    <n v="12.29"/>
    <n v="42.84"/>
    <n v="9.2100000000000009"/>
    <n v="10"/>
  </r>
  <r>
    <s v="48adf6d8-b644-42ce-9c35-dee70d9825f6"/>
    <s v="B"/>
    <s v="Naypyitaw"/>
    <s v="Normal"/>
    <s v="Female"/>
    <s v="Electronic accessories"/>
    <n v="87.68"/>
    <n v="1"/>
    <n v="4.3840000000000003"/>
    <n v="92.06"/>
    <n v="293.96333333333331"/>
    <n v="92.06"/>
    <x v="295"/>
    <n v="2019"/>
    <x v="10"/>
    <s v="Saturday"/>
    <d v="1899-12-30T14:50:57"/>
    <s v="Credit card"/>
    <n v="52.61"/>
    <n v="42.85"/>
    <n v="39.450000000000003"/>
    <n v="6.4"/>
  </r>
  <r>
    <s v="625eda78-5569-4d2c-8d1e-c112818f8602"/>
    <s v="C"/>
    <s v="Yangon"/>
    <s v="Member"/>
    <s v="Male"/>
    <s v="Electronic accessories"/>
    <n v="69.040000000000006"/>
    <n v="8"/>
    <n v="27.616"/>
    <n v="579.94000000000005"/>
    <n v="285.58"/>
    <n v="72.492500000000007"/>
    <x v="292"/>
    <n v="2019"/>
    <x v="10"/>
    <s v="Friday"/>
    <d v="1899-12-30T22:35:29"/>
    <s v="Ewallet"/>
    <n v="331.39"/>
    <n v="42.86"/>
    <n v="248.55"/>
    <n v="8"/>
  </r>
  <r>
    <s v="2d8df7b9-ea7a-497e-88c4-ad0adccc3ff3"/>
    <s v="A"/>
    <s v="Mandalay"/>
    <s v="Normal"/>
    <s v="Male"/>
    <s v="Home and lifestyle"/>
    <n v="19.989999999999998"/>
    <n v="10"/>
    <n v="9.9949999999999992"/>
    <n v="209.89"/>
    <n v="149.74999999999997"/>
    <n v="20.988999999999997"/>
    <x v="309"/>
    <n v="2019"/>
    <x v="10"/>
    <s v="Saturday"/>
    <d v="1899-12-30T11:19:26"/>
    <s v="Cash"/>
    <n v="119.94"/>
    <n v="42.86"/>
    <n v="89.95"/>
    <n v="7.6"/>
  </r>
  <r>
    <s v="f5387de5-1fae-4929-a63c-07e9c681afc9"/>
    <s v="A"/>
    <s v="Yangon"/>
    <s v="Member"/>
    <s v="Male"/>
    <s v="Food and beverages"/>
    <n v="15.93"/>
    <n v="4"/>
    <n v="3.1859999999999999"/>
    <n v="66.91"/>
    <n v="116.13666666666666"/>
    <n v="16.727499999999999"/>
    <x v="285"/>
    <n v="2019"/>
    <x v="10"/>
    <s v="Sunday"/>
    <d v="1899-12-30T13:58:17"/>
    <s v="Ewallet"/>
    <n v="38.229999999999997"/>
    <n v="42.86"/>
    <n v="28.68"/>
    <n v="6.9"/>
  </r>
  <r>
    <s v="24fbdb71-b218-4a16-9a66-65b512212cdc"/>
    <s v="B"/>
    <s v="Yangon"/>
    <s v="Member"/>
    <s v="Female"/>
    <s v="Electronic accessories"/>
    <n v="41.06"/>
    <n v="4"/>
    <n v="8.2119999999999997"/>
    <n v="172.45"/>
    <n v="107.04"/>
    <n v="43.112499999999997"/>
    <x v="295"/>
    <n v="2019"/>
    <x v="10"/>
    <s v="Saturday"/>
    <d v="1899-12-30T04:29:35"/>
    <s v="Ewallet"/>
    <n v="98.54"/>
    <n v="42.86"/>
    <n v="73.91"/>
    <n v="6.1"/>
  </r>
  <r>
    <s v="b620a0e7-a344-4fc3-8e59-d586afa5ec68"/>
    <s v="A"/>
    <s v="Yangon"/>
    <s v="Normal"/>
    <s v="Male"/>
    <s v="Home and lifestyle"/>
    <n v="34.619999999999997"/>
    <n v="3"/>
    <n v="5.1929999999999996"/>
    <n v="109.05"/>
    <n v="361.93"/>
    <n v="36.35"/>
    <x v="285"/>
    <n v="2019"/>
    <x v="10"/>
    <s v="Sunday"/>
    <d v="1899-12-30T14:04:15"/>
    <s v="Cash"/>
    <n v="62.32"/>
    <n v="42.85"/>
    <n v="46.73"/>
    <n v="8.4"/>
  </r>
  <r>
    <s v="4d7f3a0b-2da2-4e93-a15e-be7194da4be3"/>
    <s v="B"/>
    <s v="Mandalay"/>
    <s v="Member"/>
    <s v="Female"/>
    <s v="Food and beverages"/>
    <n v="5.39"/>
    <n v="7"/>
    <n v="1.8865000000000001"/>
    <n v="39.619999999999997"/>
    <n v="372.52333333333331"/>
    <n v="5.6599999999999993"/>
    <x v="291"/>
    <n v="2019"/>
    <x v="10"/>
    <s v="Wednesday"/>
    <d v="1899-12-30T04:51:53"/>
    <s v="Credit card"/>
    <n v="22.64"/>
    <n v="42.86"/>
    <n v="16.98"/>
    <n v="8.3000000000000007"/>
  </r>
  <r>
    <s v="d7bc9abb-9ff3-4b6a-a9d4-1f6d11747b63"/>
    <s v="B"/>
    <s v="Mandalay"/>
    <s v="Member"/>
    <s v="Male"/>
    <s v="Home and lifestyle"/>
    <n v="89.25"/>
    <n v="10"/>
    <n v="44.625"/>
    <n v="937.12"/>
    <n v="383.79333333333335"/>
    <n v="93.712000000000003"/>
    <x v="311"/>
    <n v="2019"/>
    <x v="10"/>
    <s v="Monday"/>
    <d v="1899-12-30T15:09:36"/>
    <s v="Credit card"/>
    <n v="535.5"/>
    <n v="42.86"/>
    <n v="401.62"/>
    <n v="6.6"/>
  </r>
  <r>
    <s v="90cc7cfe-1197-4990-9f4b-65cff192d240"/>
    <s v="C"/>
    <s v="Yangon"/>
    <s v="Normal"/>
    <s v="Female"/>
    <s v="Fashion accessories"/>
    <n v="19.16"/>
    <n v="7"/>
    <n v="6.7060000000000004"/>
    <n v="140.83000000000001"/>
    <n v="98.14666666666669"/>
    <n v="20.118571428571432"/>
    <x v="292"/>
    <n v="2019"/>
    <x v="10"/>
    <s v="Friday"/>
    <d v="1899-12-30T06:34:56"/>
    <s v="Cash"/>
    <n v="80.47"/>
    <n v="42.86"/>
    <n v="60.36"/>
    <n v="5.2"/>
  </r>
  <r>
    <s v="5fa9f22d-99d8-43bb-a828-5a161acc2c17"/>
    <s v="B"/>
    <s v="Naypyitaw"/>
    <s v="Normal"/>
    <s v="Male"/>
    <s v="Fashion accessories"/>
    <n v="23.31"/>
    <n v="3"/>
    <n v="3.4965000000000002"/>
    <n v="73.430000000000007"/>
    <n v="101.15333333333335"/>
    <n v="24.47666666666667"/>
    <x v="310"/>
    <n v="2019"/>
    <x v="10"/>
    <s v="Wednesday"/>
    <d v="1899-12-30T07:17:50"/>
    <s v="Cash"/>
    <n v="41.96"/>
    <n v="42.86"/>
    <n v="31.47"/>
    <n v="5.4"/>
  </r>
  <r>
    <s v="14285e48-df2c-4368-8fbb-6dd5d43f3509"/>
    <s v="C"/>
    <s v="Mandalay"/>
    <s v="Member"/>
    <s v="Male"/>
    <s v="Sports and travel"/>
    <n v="19.09"/>
    <n v="4"/>
    <n v="3.8180000000000001"/>
    <n v="80.180000000000007"/>
    <n v="415.79333333333335"/>
    <n v="20.045000000000002"/>
    <x v="300"/>
    <n v="2019"/>
    <x v="10"/>
    <s v="Thursday"/>
    <d v="1899-12-30T07:09:50"/>
    <s v="Cash"/>
    <n v="45.82"/>
    <n v="42.85"/>
    <n v="34.36"/>
    <n v="9.6"/>
  </r>
  <r>
    <s v="85e994a9-8031-461e-b004-6ae6b2a20123"/>
    <s v="A"/>
    <s v="Yangon"/>
    <s v="Member"/>
    <s v="Female"/>
    <s v="Food and beverages"/>
    <n v="47.57"/>
    <n v="3"/>
    <n v="7.1355000000000004"/>
    <n v="149.85"/>
    <n v="418.20000000000005"/>
    <n v="49.949999999999996"/>
    <x v="286"/>
    <n v="2019"/>
    <x v="10"/>
    <s v="Sunday"/>
    <d v="1899-12-30T11:31:51"/>
    <s v="Ewallet"/>
    <n v="85.63"/>
    <n v="42.86"/>
    <n v="64.22"/>
    <n v="6.3"/>
  </r>
  <r>
    <s v="65336294-8e22-4088-abc2-eeaf97ba6a5f"/>
    <s v="B"/>
    <s v="Yangon"/>
    <s v="Member"/>
    <s v="Female"/>
    <s v="Sports and travel"/>
    <n v="96.89"/>
    <n v="10"/>
    <n v="48.445"/>
    <n v="1017.35"/>
    <n v="472.77333333333331"/>
    <n v="101.735"/>
    <x v="304"/>
    <n v="2019"/>
    <x v="10"/>
    <s v="Tuesday"/>
    <d v="1899-12-30T14:17:03"/>
    <s v="Cash"/>
    <n v="581.34"/>
    <n v="42.86"/>
    <n v="436.01"/>
    <n v="7.3"/>
  </r>
  <r>
    <s v="dcc0d84e-f28c-420d-8c0e-14d4b4db22bf"/>
    <s v="C"/>
    <s v="Naypyitaw"/>
    <s v="Normal"/>
    <s v="Female"/>
    <s v="Electronic accessories"/>
    <n v="41.62"/>
    <n v="2"/>
    <n v="4.1619999999999999"/>
    <n v="87.4"/>
    <n v="138.64000000000001"/>
    <n v="43.7"/>
    <x v="310"/>
    <n v="2019"/>
    <x v="10"/>
    <s v="Wednesday"/>
    <d v="1899-12-30T02:31:51"/>
    <s v="Cash"/>
    <n v="49.94"/>
    <n v="42.86"/>
    <n v="37.46"/>
    <n v="9.6999999999999993"/>
  </r>
  <r>
    <s v="f3158982-7f29-46bb-8d4c-efed695c406c"/>
    <s v="B"/>
    <s v="Yangon"/>
    <s v="Member"/>
    <s v="Female"/>
    <s v="Fashion accessories"/>
    <n v="74.66"/>
    <n v="4"/>
    <n v="14.932"/>
    <n v="313.57"/>
    <n v="226.10999999999999"/>
    <n v="78.392499999999998"/>
    <x v="288"/>
    <n v="2019"/>
    <x v="10"/>
    <s v="Wednesday"/>
    <d v="1899-12-30T13:06:11"/>
    <s v="Credit card"/>
    <n v="179.18"/>
    <n v="42.86"/>
    <n v="134.38999999999999"/>
    <n v="8.3000000000000007"/>
  </r>
  <r>
    <s v="fa4f0c7d-4a32-43fd-a3e1-81f38c7d4670"/>
    <s v="B"/>
    <s v="Naypyitaw"/>
    <s v="Member"/>
    <s v="Female"/>
    <s v="Electronic accessories"/>
    <n v="14.24"/>
    <n v="1"/>
    <n v="0.71199999999999997"/>
    <n v="14.95"/>
    <n v="134.60666666666665"/>
    <n v="14.95"/>
    <x v="296"/>
    <n v="2019"/>
    <x v="10"/>
    <s v="Thursday"/>
    <d v="1899-12-30T07:36:35"/>
    <s v="Cash"/>
    <n v="8.5399999999999991"/>
    <n v="42.88"/>
    <n v="6.41"/>
    <n v="6.1"/>
  </r>
  <r>
    <s v="e59ea927-46a2-4f23-8958-c4bbb198f77c"/>
    <s v="C"/>
    <s v="Yangon"/>
    <s v="Member"/>
    <s v="Male"/>
    <s v="Food and beverages"/>
    <n v="66.63"/>
    <n v="5"/>
    <n v="16.657499999999999"/>
    <n v="349.81"/>
    <n v="219.07333333333335"/>
    <n v="69.962000000000003"/>
    <x v="302"/>
    <n v="2019"/>
    <x v="10"/>
    <s v="Monday"/>
    <d v="1899-12-30T16:07:15"/>
    <s v="Ewallet"/>
    <n v="199.89"/>
    <n v="42.86"/>
    <n v="149.91999999999999"/>
    <n v="6.5"/>
  </r>
  <r>
    <s v="90c690f8-4665-4183-9e03-b40bf09041b6"/>
    <s v="B"/>
    <s v="Mandalay"/>
    <s v="Member"/>
    <s v="Female"/>
    <s v="Sports and travel"/>
    <n v="6.2"/>
    <n v="6"/>
    <n v="1.86"/>
    <n v="39.06"/>
    <n v="305.70666666666671"/>
    <n v="6.5100000000000007"/>
    <x v="294"/>
    <n v="2019"/>
    <x v="10"/>
    <s v="Thursday"/>
    <d v="1899-12-30T06:11:50"/>
    <s v="Cash"/>
    <n v="22.32"/>
    <n v="42.86"/>
    <n v="16.739999999999998"/>
    <n v="5.3"/>
  </r>
  <r>
    <s v="6afef5f9-9109-4341-81fb-c02396a55d89"/>
    <s v="A"/>
    <s v="Yangon"/>
    <s v="Member"/>
    <s v="Male"/>
    <s v="Electronic accessories"/>
    <n v="85.19"/>
    <n v="3"/>
    <n v="12.778499999999999"/>
    <n v="268.35000000000002"/>
    <n v="421.09"/>
    <n v="89.45"/>
    <x v="310"/>
    <n v="2019"/>
    <x v="10"/>
    <s v="Wednesday"/>
    <d v="1899-12-30T22:31:42"/>
    <s v="Credit card"/>
    <n v="153.34"/>
    <n v="42.86"/>
    <n v="115.01"/>
    <n v="5"/>
  </r>
  <r>
    <s v="7872351d-bdcf-479a-bdac-65eaa30704ec"/>
    <s v="A"/>
    <s v="Yangon"/>
    <s v="Normal"/>
    <s v="Male"/>
    <s v="Sports and travel"/>
    <n v="64.52"/>
    <n v="9"/>
    <n v="29.033999999999999"/>
    <n v="609.71"/>
    <n v="434.62333333333339"/>
    <n v="67.745555555555555"/>
    <x v="304"/>
    <n v="2019"/>
    <x v="10"/>
    <s v="Tuesday"/>
    <d v="1899-12-30T23:42:39"/>
    <s v="Credit card"/>
    <n v="348.41"/>
    <n v="42.86"/>
    <n v="261.3"/>
    <n v="8"/>
  </r>
  <r>
    <s v="483581b9-ac08-4e5e-ad30-6ad4e59c7fab"/>
    <s v="A"/>
    <s v="Naypyitaw"/>
    <s v="Normal"/>
    <s v="Male"/>
    <s v="Health and beauty"/>
    <n v="52.41"/>
    <n v="7"/>
    <n v="18.343499999999999"/>
    <n v="385.21"/>
    <n v="383.19666666666666"/>
    <n v="55.029999999999994"/>
    <x v="311"/>
    <n v="2019"/>
    <x v="10"/>
    <s v="Monday"/>
    <d v="1899-12-30T06:14:10"/>
    <s v="Ewallet"/>
    <n v="220.12"/>
    <n v="42.86"/>
    <n v="165.09"/>
    <n v="8"/>
  </r>
  <r>
    <s v="f5f87dab-0be8-4dd6-bc9a-1d37a40b6257"/>
    <s v="B"/>
    <s v="Naypyitaw"/>
    <s v="Member"/>
    <s v="Male"/>
    <s v="Fashion accessories"/>
    <n v="98.08"/>
    <n v="3"/>
    <n v="14.712"/>
    <n v="308.95"/>
    <n v="339.83333333333331"/>
    <n v="102.98333333333333"/>
    <x v="300"/>
    <n v="2019"/>
    <x v="10"/>
    <s v="Thursday"/>
    <d v="1899-12-30T15:08:10"/>
    <s v="Ewallet"/>
    <n v="176.54"/>
    <n v="42.86"/>
    <n v="132.41"/>
    <n v="8.1"/>
  </r>
  <r>
    <s v="129c447a-1145-475a-9085-dc3acd7bfaa4"/>
    <s v="C"/>
    <s v="Mandalay"/>
    <s v="Normal"/>
    <s v="Female"/>
    <s v="Fashion accessories"/>
    <n v="72.290000000000006"/>
    <n v="6"/>
    <n v="21.687000000000001"/>
    <n v="455.43"/>
    <n v="336.32"/>
    <n v="75.905000000000001"/>
    <x v="288"/>
    <n v="2019"/>
    <x v="10"/>
    <s v="Wednesday"/>
    <d v="1899-12-30T16:59:43"/>
    <s v="Credit card"/>
    <n v="260.24"/>
    <n v="42.86"/>
    <n v="195.19"/>
    <n v="5.4"/>
  </r>
  <r>
    <s v="d67c60ab-8261-4a20-9a5f-88bba77d6f07"/>
    <s v="B"/>
    <s v="Naypyitaw"/>
    <s v="Member"/>
    <s v="Female"/>
    <s v="Home and lifestyle"/>
    <n v="80.989999999999995"/>
    <n v="3"/>
    <n v="12.1485"/>
    <n v="255.12"/>
    <n v="280.13333333333333"/>
    <n v="85.04"/>
    <x v="312"/>
    <n v="2019"/>
    <x v="10"/>
    <s v="Thursday"/>
    <d v="1899-12-30T20:36:22"/>
    <s v="Cash"/>
    <n v="145.78"/>
    <n v="42.86"/>
    <n v="109.34"/>
    <n v="9.6999999999999993"/>
  </r>
  <r>
    <s v="9c629227-3363-450d-9e3a-42c23c1bcaa2"/>
    <s v="B"/>
    <s v="Mandalay"/>
    <s v="Member"/>
    <s v="Male"/>
    <s v="Food and beverages"/>
    <n v="40.6"/>
    <n v="7"/>
    <n v="14.21"/>
    <n v="298.41000000000003"/>
    <n v="228.32333333333335"/>
    <n v="42.63"/>
    <x v="299"/>
    <n v="2019"/>
    <x v="10"/>
    <s v="Tuesday"/>
    <d v="1899-12-30T01:46:27"/>
    <s v="Ewallet"/>
    <n v="170.52"/>
    <n v="42.86"/>
    <n v="127.89"/>
    <n v="5.0999999999999996"/>
  </r>
  <r>
    <s v="2a2b00d2-360d-4486-b96b-200282cb759a"/>
    <s v="C"/>
    <s v="Yangon"/>
    <s v="Normal"/>
    <s v="Male"/>
    <s v="Sports and travel"/>
    <n v="39.03"/>
    <n v="7"/>
    <n v="13.660500000000001"/>
    <n v="286.87"/>
    <n v="169.76"/>
    <n v="40.981428571428573"/>
    <x v="311"/>
    <n v="2019"/>
    <x v="10"/>
    <s v="Monday"/>
    <d v="1899-12-30T16:48:24"/>
    <s v="Credit card"/>
    <n v="163.93"/>
    <n v="42.86"/>
    <n v="122.94"/>
    <n v="6.6"/>
  </r>
  <r>
    <s v="d6ad5357-8149-48a2-ae45-d2d19162c97b"/>
    <s v="B"/>
    <s v="Yangon"/>
    <s v="Normal"/>
    <s v="Female"/>
    <s v="Fashion accessories"/>
    <n v="94.94"/>
    <n v="1"/>
    <n v="4.7469999999999999"/>
    <n v="99.69"/>
    <n v="87.783333333333346"/>
    <n v="99.69"/>
    <x v="308"/>
    <n v="2019"/>
    <x v="10"/>
    <s v="Tuesday"/>
    <d v="1899-12-30T05:33:58"/>
    <s v="Credit card"/>
    <n v="56.96"/>
    <n v="42.86"/>
    <n v="42.73"/>
    <n v="6.9"/>
  </r>
  <r>
    <s v="622c1663-3953-4041-8b01-8854f5755fb1"/>
    <s v="B"/>
    <s v="Mandalay"/>
    <s v="Normal"/>
    <s v="Male"/>
    <s v="Fashion accessories"/>
    <n v="38.96"/>
    <n v="3"/>
    <n v="5.8440000000000003"/>
    <n v="122.72"/>
    <n v="368.12000000000006"/>
    <n v="40.906666666666666"/>
    <x v="287"/>
    <n v="2019"/>
    <x v="10"/>
    <s v="Monday"/>
    <d v="1899-12-30T18:01:08"/>
    <s v="Cash"/>
    <n v="70.13"/>
    <n v="42.85"/>
    <n v="52.59"/>
    <n v="6.2"/>
  </r>
  <r>
    <s v="75daeb2b-1468-4c7b-8dbb-c34130c33410"/>
    <s v="B"/>
    <s v="Naypyitaw"/>
    <s v="Member"/>
    <s v="Male"/>
    <s v="Health and beauty"/>
    <n v="5.57"/>
    <n v="7"/>
    <n v="1.9495"/>
    <n v="40.94"/>
    <n v="396.93333333333339"/>
    <n v="5.8485714285714279"/>
    <x v="296"/>
    <n v="2019"/>
    <x v="10"/>
    <s v="Thursday"/>
    <d v="1899-12-30T07:09:24"/>
    <s v="Ewallet"/>
    <n v="23.39"/>
    <n v="42.87"/>
    <n v="17.55"/>
    <n v="9.8000000000000007"/>
  </r>
  <r>
    <s v="24a4b41f-4e9b-442f-8691-b15807d23f3b"/>
    <s v="C"/>
    <s v="Naypyitaw"/>
    <s v="Member"/>
    <s v="Male"/>
    <s v="Food and beverages"/>
    <n v="89.59"/>
    <n v="10"/>
    <n v="44.795000000000002"/>
    <n v="940.7"/>
    <n v="451.22333333333336"/>
    <n v="94.070000000000007"/>
    <x v="306"/>
    <n v="2019"/>
    <x v="10"/>
    <s v="Monday"/>
    <d v="1899-12-30T04:33:32"/>
    <s v="Ewallet"/>
    <n v="537.54"/>
    <n v="42.86"/>
    <n v="403.16"/>
    <n v="8.3000000000000007"/>
  </r>
  <r>
    <s v="a0b6b804-75b4-4724-9df8-ed4774349486"/>
    <s v="C"/>
    <s v="Yangon"/>
    <s v="Member"/>
    <s v="Male"/>
    <s v="Home and lifestyle"/>
    <n v="39.840000000000003"/>
    <n v="5"/>
    <n v="9.9600000000000009"/>
    <n v="209.16"/>
    <n v="199.33333333333334"/>
    <n v="41.832000000000001"/>
    <x v="287"/>
    <n v="2019"/>
    <x v="10"/>
    <s v="Monday"/>
    <d v="1899-12-30T05:46:46"/>
    <s v="Cash"/>
    <n v="119.52"/>
    <n v="42.86"/>
    <n v="89.64"/>
    <n v="6"/>
  </r>
  <r>
    <s v="75e5d202-0d42-4f4d-89d9-827e44ee2d30"/>
    <s v="C"/>
    <s v="Naypyitaw"/>
    <s v="Normal"/>
    <s v="Female"/>
    <s v="Health and beauty"/>
    <n v="64.7"/>
    <n v="3"/>
    <n v="9.7050000000000001"/>
    <n v="203.81"/>
    <n v="159.35666666666668"/>
    <n v="67.936666666666667"/>
    <x v="302"/>
    <n v="2019"/>
    <x v="10"/>
    <s v="Monday"/>
    <d v="1899-12-30T15:00:26"/>
    <s v="Cash"/>
    <n v="116.46"/>
    <n v="42.86"/>
    <n v="87.35"/>
    <n v="6.5"/>
  </r>
  <r>
    <s v="d8faa4a0-c981-4f74-bbff-1407971a8915"/>
    <s v="A"/>
    <s v="Yangon"/>
    <s v="Member"/>
    <s v="Female"/>
    <s v="Home and lifestyle"/>
    <n v="58.74"/>
    <n v="3"/>
    <n v="8.8109999999999999"/>
    <n v="185.03"/>
    <n v="230.99666666666667"/>
    <n v="61.676666666666669"/>
    <x v="302"/>
    <n v="2019"/>
    <x v="10"/>
    <s v="Monday"/>
    <d v="1899-12-30T15:54:51"/>
    <s v="Cash"/>
    <n v="105.73"/>
    <n v="42.86"/>
    <n v="79.3"/>
    <n v="8.6999999999999993"/>
  </r>
  <r>
    <s v="004bcf41-0e79-4e57-a6af-ffb270bf1d8e"/>
    <s v="B"/>
    <s v="Yangon"/>
    <s v="Member"/>
    <s v="Female"/>
    <s v="Health and beauty"/>
    <n v="12.14"/>
    <n v="7"/>
    <n v="4.2489999999999997"/>
    <n v="89.23"/>
    <n v="209.21"/>
    <n v="12.747142857142858"/>
    <x v="302"/>
    <n v="2019"/>
    <x v="10"/>
    <s v="Monday"/>
    <d v="1899-12-30T01:00:13"/>
    <s v="Credit card"/>
    <n v="50.99"/>
    <n v="42.86"/>
    <n v="38.24"/>
    <n v="9.1999999999999993"/>
  </r>
  <r>
    <s v="9f179159-1fc1-4c09-af2b-64c302024185"/>
    <s v="B"/>
    <s v="Mandalay"/>
    <s v="Normal"/>
    <s v="Female"/>
    <s v="Sports and travel"/>
    <n v="44.31"/>
    <n v="9"/>
    <n v="19.939499999999999"/>
    <n v="418.73"/>
    <n v="209.98"/>
    <n v="46.525555555555556"/>
    <x v="310"/>
    <n v="2019"/>
    <x v="10"/>
    <s v="Wednesday"/>
    <d v="1899-12-30T09:13:41"/>
    <s v="Cash"/>
    <n v="239.27"/>
    <n v="42.86"/>
    <n v="179.46"/>
    <n v="7.1"/>
  </r>
  <r>
    <s v="505c3f11-e37e-4716-b597-0a0d6182b827"/>
    <s v="A"/>
    <s v="Yangon"/>
    <s v="Normal"/>
    <s v="Male"/>
    <s v="Fashion accessories"/>
    <n v="37.99"/>
    <n v="3"/>
    <n v="5.6985000000000001"/>
    <n v="119.67"/>
    <n v="107"/>
    <n v="39.89"/>
    <x v="288"/>
    <n v="2019"/>
    <x v="10"/>
    <s v="Wednesday"/>
    <d v="1899-12-30T06:08:01"/>
    <s v="Cash"/>
    <n v="68.38"/>
    <n v="42.86"/>
    <n v="51.29"/>
    <n v="5.5"/>
  </r>
  <r>
    <s v="91285496-e65b-4ede-8580-35b349205c60"/>
    <s v="A"/>
    <s v="Naypyitaw"/>
    <s v="Normal"/>
    <s v="Female"/>
    <s v="Home and lifestyle"/>
    <n v="14.53"/>
    <n v="6"/>
    <n v="4.359"/>
    <n v="91.54"/>
    <n v="189.90666666666667"/>
    <n v="15.256666666666668"/>
    <x v="303"/>
    <n v="2019"/>
    <x v="10"/>
    <s v="Sunday"/>
    <d v="1899-12-30T00:17:22"/>
    <s v="Ewallet"/>
    <n v="52.31"/>
    <n v="42.86"/>
    <n v="39.229999999999997"/>
    <n v="5.9"/>
  </r>
  <r>
    <s v="41722e41-ffb3-4c02-b9be-0f825a02e999"/>
    <s v="A"/>
    <s v="Yangon"/>
    <s v="Member"/>
    <s v="Female"/>
    <s v="Health and beauty"/>
    <n v="52.28"/>
    <n v="2"/>
    <n v="5.2279999999999998"/>
    <n v="109.79"/>
    <n v="346.47333333333336"/>
    <n v="54.895000000000003"/>
    <x v="308"/>
    <n v="2019"/>
    <x v="10"/>
    <s v="Tuesday"/>
    <d v="1899-12-30T12:05:38"/>
    <s v="Ewallet"/>
    <n v="62.74"/>
    <n v="42.85"/>
    <n v="47.05"/>
    <n v="9"/>
  </r>
  <r>
    <s v="9feea7e3-40b4-4616-b5c1-4192a0a5d597"/>
    <s v="A"/>
    <s v="Mandalay"/>
    <s v="Normal"/>
    <s v="Male"/>
    <s v="Home and lifestyle"/>
    <n v="70.17"/>
    <n v="5"/>
    <n v="17.5425"/>
    <n v="368.39"/>
    <n v="438.74333333333334"/>
    <n v="73.677999999999997"/>
    <x v="303"/>
    <n v="2019"/>
    <x v="10"/>
    <s v="Sunday"/>
    <d v="1899-12-30T02:32:26"/>
    <s v="Credit card"/>
    <n v="210.51"/>
    <n v="42.86"/>
    <n v="157.88"/>
    <n v="7"/>
  </r>
  <r>
    <s v="63ce3867-7606-411a-a322-d8e17a959cb9"/>
    <s v="B"/>
    <s v="Yangon"/>
    <s v="Member"/>
    <s v="Male"/>
    <s v="Home and lifestyle"/>
    <n v="59.39"/>
    <n v="9"/>
    <n v="26.7255"/>
    <n v="561.24"/>
    <n v="397.23666666666668"/>
    <n v="62.36"/>
    <x v="303"/>
    <n v="2019"/>
    <x v="10"/>
    <s v="Sunday"/>
    <d v="1899-12-30T05:37:37"/>
    <s v="Credit card"/>
    <n v="320.70999999999998"/>
    <n v="42.86"/>
    <n v="240.53"/>
    <n v="5.7"/>
  </r>
  <r>
    <s v="40797bff-7bc0-4585-becd-87e2d60ffc91"/>
    <s v="B"/>
    <s v="Naypyitaw"/>
    <s v="Normal"/>
    <s v="Male"/>
    <s v="Health and beauty"/>
    <n v="40.909999999999997"/>
    <n v="9"/>
    <n v="18.409500000000001"/>
    <n v="386.6"/>
    <n v="411.19666666666672"/>
    <n v="42.955555555555556"/>
    <x v="306"/>
    <n v="2019"/>
    <x v="10"/>
    <s v="Monday"/>
    <d v="1899-12-30T21:45:31"/>
    <s v="Ewallet"/>
    <n v="220.91"/>
    <n v="42.86"/>
    <n v="165.69"/>
    <n v="7.3"/>
  </r>
  <r>
    <s v="aee96c9a-17f0-417b-a0b9-6c4224cc6044"/>
    <s v="C"/>
    <s v="Mandalay"/>
    <s v="Normal"/>
    <s v="Female"/>
    <s v="Food and beverages"/>
    <n v="38.71"/>
    <n v="6"/>
    <n v="11.613"/>
    <n v="243.87"/>
    <n v="330.05"/>
    <n v="40.645000000000003"/>
    <x v="288"/>
    <n v="2019"/>
    <x v="10"/>
    <s v="Wednesday"/>
    <d v="1899-12-30T20:02:16"/>
    <s v="Cash"/>
    <n v="139.36000000000001"/>
    <n v="42.85"/>
    <n v="104.51"/>
    <n v="7.4"/>
  </r>
  <r>
    <s v="540db062-ab1f-44ab-b136-f2bfbd5ed0a8"/>
    <s v="C"/>
    <s v="Mandalay"/>
    <s v="Normal"/>
    <s v="Female"/>
    <s v="Home and lifestyle"/>
    <n v="57.44"/>
    <n v="10"/>
    <n v="28.72"/>
    <n v="603.12"/>
    <n v="270.52333333333331"/>
    <n v="60.311999999999998"/>
    <x v="290"/>
    <n v="2019"/>
    <x v="10"/>
    <s v="Saturday"/>
    <d v="1899-12-30T14:02:39"/>
    <s v="Ewallet"/>
    <n v="344.64"/>
    <n v="42.86"/>
    <n v="258.48"/>
    <n v="7.9"/>
  </r>
  <r>
    <s v="e810b398-f783-4384-8b9b-9489a515c712"/>
    <s v="C"/>
    <s v="Yangon"/>
    <s v="Member"/>
    <s v="Male"/>
    <s v="Fashion accessories"/>
    <n v="68.17"/>
    <n v="2"/>
    <n v="6.8170000000000002"/>
    <n v="143.16"/>
    <n v="84.3"/>
    <n v="71.58"/>
    <x v="312"/>
    <n v="2019"/>
    <x v="10"/>
    <s v="Thursday"/>
    <d v="1899-12-30T18:40:25"/>
    <s v="Credit card"/>
    <n v="81.8"/>
    <n v="42.86"/>
    <n v="61.36"/>
    <n v="7.8"/>
  </r>
  <r>
    <s v="0d8814f0-4e06-45ca-a536-a4e058adb056"/>
    <s v="C"/>
    <s v="Naypyitaw"/>
    <s v="Member"/>
    <s v="Female"/>
    <s v="Fashion accessories"/>
    <n v="31.09"/>
    <n v="2"/>
    <n v="3.109"/>
    <n v="65.290000000000006"/>
    <n v="46.546666666666674"/>
    <n v="32.645000000000003"/>
    <x v="306"/>
    <n v="2019"/>
    <x v="10"/>
    <s v="Monday"/>
    <d v="1899-12-30T15:25:24"/>
    <s v="Cash"/>
    <n v="37.31"/>
    <n v="42.85"/>
    <n v="27.98"/>
    <n v="5.9"/>
  </r>
  <r>
    <s v="c251fc11-8091-4aa7-a1cb-34f2120c4b14"/>
    <s v="A"/>
    <s v="Yangon"/>
    <s v="Member"/>
    <s v="Female"/>
    <s v="Home and lifestyle"/>
    <n v="42.33"/>
    <n v="1"/>
    <n v="2.1164999999999998"/>
    <n v="44.45"/>
    <n v="172.01333333333332"/>
    <n v="44.45"/>
    <x v="286"/>
    <n v="2019"/>
    <x v="10"/>
    <s v="Sunday"/>
    <d v="1899-12-30T04:15:23"/>
    <s v="Ewallet"/>
    <n v="25.4"/>
    <n v="42.86"/>
    <n v="19.05"/>
    <n v="5.5"/>
  </r>
  <r>
    <s v="93144e57-5df5-4dbb-9ee5-0eae763125d0"/>
    <s v="A"/>
    <s v="Yangon"/>
    <s v="Member"/>
    <s v="Female"/>
    <s v="Sports and travel"/>
    <n v="28.48"/>
    <n v="1"/>
    <n v="1.4239999999999999"/>
    <n v="29.9"/>
    <n v="383.62666666666661"/>
    <n v="29.9"/>
    <x v="307"/>
    <n v="2019"/>
    <x v="10"/>
    <s v="Tuesday"/>
    <d v="1899-12-30T09:35:55"/>
    <s v="Ewallet"/>
    <n v="17.09"/>
    <n v="42.84"/>
    <n v="12.81"/>
    <n v="6"/>
  </r>
  <r>
    <s v="7e6a5003-d172-43e9-89e8-928e1d1b58d3"/>
    <s v="C"/>
    <s v="Yangon"/>
    <s v="Normal"/>
    <s v="Male"/>
    <s v="Fashion accessories"/>
    <n v="70.11"/>
    <n v="6"/>
    <n v="21.033000000000001"/>
    <n v="441.69"/>
    <n v="412.8533333333333"/>
    <n v="73.614999999999995"/>
    <x v="295"/>
    <n v="2019"/>
    <x v="10"/>
    <s v="Saturday"/>
    <d v="1899-12-30T00:31:28"/>
    <s v="Ewallet"/>
    <n v="252.4"/>
    <n v="42.86"/>
    <n v="189.29"/>
    <n v="9"/>
  </r>
  <r>
    <s v="884c864c-5b8c-4f29-9946-7867cd4d9a2b"/>
    <s v="B"/>
    <s v="Naypyitaw"/>
    <s v="Normal"/>
    <s v="Male"/>
    <s v="Food and beverages"/>
    <n v="92.42"/>
    <n v="7"/>
    <n v="32.347000000000001"/>
    <n v="679.29"/>
    <n v="328.46999999999997"/>
    <n v="97.041428571428568"/>
    <x v="308"/>
    <n v="2019"/>
    <x v="10"/>
    <s v="Tuesday"/>
    <d v="1899-12-30T06:06:41"/>
    <s v="Credit card"/>
    <n v="388.16"/>
    <n v="42.86"/>
    <n v="291.13"/>
    <n v="6.9"/>
  </r>
  <r>
    <s v="d06d527c-5799-42bd-a105-19fbd78b97b0"/>
    <s v="C"/>
    <s v="Yangon"/>
    <s v="Member"/>
    <s v="Male"/>
    <s v="Sports and travel"/>
    <n v="55.99"/>
    <n v="2"/>
    <n v="5.5990000000000002"/>
    <n v="117.58"/>
    <n v="161.25666666666666"/>
    <n v="58.79"/>
    <x v="297"/>
    <n v="2019"/>
    <x v="10"/>
    <s v="Sunday"/>
    <d v="1899-12-30T05:03:49"/>
    <s v="Credit card"/>
    <n v="67.19"/>
    <n v="42.86"/>
    <n v="50.39"/>
    <n v="9.1"/>
  </r>
  <r>
    <s v="260f30c3-8fb4-433f-b7b9-348bbc5ee81d"/>
    <s v="A"/>
    <s v="Yangon"/>
    <s v="Member"/>
    <s v="Male"/>
    <s v="Fashion accessories"/>
    <n v="44.89"/>
    <n v="4"/>
    <n v="8.9779999999999998"/>
    <n v="188.54"/>
    <n v="327.50666666666666"/>
    <n v="47.134999999999998"/>
    <x v="293"/>
    <n v="2019"/>
    <x v="10"/>
    <s v="Saturday"/>
    <d v="1899-12-30T14:26:07"/>
    <s v="Cash"/>
    <n v="107.74"/>
    <n v="42.86"/>
    <n v="80.8"/>
    <n v="5.2"/>
  </r>
  <r>
    <s v="e4b38a69-e3a7-4ccc-b9f7-aaa55c6348a3"/>
    <s v="B"/>
    <s v="Naypyitaw"/>
    <s v="Member"/>
    <s v="Female"/>
    <s v="Home and lifestyle"/>
    <n v="24.17"/>
    <n v="7"/>
    <n v="8.4595000000000002"/>
    <n v="177.65"/>
    <n v="576.16"/>
    <n v="25.37857142857143"/>
    <x v="290"/>
    <n v="2019"/>
    <x v="10"/>
    <s v="Saturday"/>
    <d v="1899-12-30T20:35:21"/>
    <s v="Credit card"/>
    <n v="101.51"/>
    <n v="42.86"/>
    <n v="76.14"/>
    <n v="8.6999999999999993"/>
  </r>
  <r>
    <s v="4574221c-74d5-4f4b-84ce-53144ab47626"/>
    <s v="C"/>
    <s v="Yangon"/>
    <s v="Normal"/>
    <s v="Male"/>
    <s v="Fashion accessories"/>
    <n v="97.83"/>
    <n v="6"/>
    <n v="29.349"/>
    <n v="616.33000000000004"/>
    <n v="540.16999999999996"/>
    <n v="102.72166666666668"/>
    <x v="304"/>
    <n v="2019"/>
    <x v="10"/>
    <s v="Tuesday"/>
    <d v="1899-12-30T23:07:54"/>
    <s v="Cash"/>
    <n v="352.19"/>
    <n v="42.86"/>
    <n v="264.14"/>
    <n v="9.1999999999999993"/>
  </r>
  <r>
    <s v="138acca7-23d6-4a6e-9d43-3cc69f725013"/>
    <s v="B"/>
    <s v="Yangon"/>
    <s v="Member"/>
    <s v="Female"/>
    <s v="Electronic accessories"/>
    <n v="89"/>
    <n v="10"/>
    <n v="44.5"/>
    <n v="934.5"/>
    <n v="378.55666666666667"/>
    <n v="93.45"/>
    <x v="294"/>
    <n v="2019"/>
    <x v="10"/>
    <s v="Thursday"/>
    <d v="1899-12-30T11:18:11"/>
    <s v="Cash"/>
    <n v="534"/>
    <n v="42.86"/>
    <n v="400.5"/>
    <n v="5.9"/>
  </r>
  <r>
    <s v="bc96699a-d18a-4281-9afb-ce7e2774fc38"/>
    <s v="A"/>
    <s v="Mandalay"/>
    <s v="Normal"/>
    <s v="Male"/>
    <s v="Fashion accessories"/>
    <n v="9.48"/>
    <n v="7"/>
    <n v="3.3180000000000001"/>
    <n v="69.680000000000007"/>
    <n v="86.853333333333339"/>
    <n v="9.9542857142857155"/>
    <x v="286"/>
    <n v="2019"/>
    <x v="10"/>
    <s v="Sunday"/>
    <d v="1899-12-30T02:00:41"/>
    <s v="Cash"/>
    <n v="39.82"/>
    <n v="42.85"/>
    <n v="29.86"/>
    <n v="8.6"/>
  </r>
  <r>
    <s v="3de4072f-0d3d-4894-b643-8ea0e2da27ee"/>
    <s v="C"/>
    <s v="Yangon"/>
    <s v="Member"/>
    <s v="Female"/>
    <s v="Food and beverages"/>
    <n v="17.89"/>
    <n v="7"/>
    <n v="6.2614999999999998"/>
    <n v="131.49"/>
    <n v="126.02666666666666"/>
    <n v="18.784285714285716"/>
    <x v="288"/>
    <n v="2019"/>
    <x v="10"/>
    <s v="Wednesday"/>
    <d v="1899-12-30T12:07:57"/>
    <s v="Ewallet"/>
    <n v="75.14"/>
    <n v="42.85"/>
    <n v="56.35"/>
    <n v="6.2"/>
  </r>
  <r>
    <s v="85e539d0-5fb1-4fb6-8e16-27b614d5e6c4"/>
    <s v="B"/>
    <s v="Naypyitaw"/>
    <s v="Member"/>
    <s v="Female"/>
    <s v="Sports and travel"/>
    <n v="8.08"/>
    <n v="7"/>
    <n v="2.8279999999999998"/>
    <n v="59.39"/>
    <n v="108.84666666666665"/>
    <n v="8.4842857142857149"/>
    <x v="304"/>
    <n v="2019"/>
    <x v="10"/>
    <s v="Tuesday"/>
    <d v="1899-12-30T07:13:34"/>
    <s v="Credit card"/>
    <n v="33.94"/>
    <n v="42.85"/>
    <n v="25.45"/>
    <n v="9.8000000000000007"/>
  </r>
  <r>
    <s v="888082cd-8258-49c5-98b6-e3f50090c8e9"/>
    <s v="B"/>
    <s v="Naypyitaw"/>
    <s v="Normal"/>
    <s v="Male"/>
    <s v="Fashion accessories"/>
    <n v="59.43"/>
    <n v="3"/>
    <n v="8.9145000000000003"/>
    <n v="187.2"/>
    <n v="171.83333333333334"/>
    <n v="62.4"/>
    <x v="303"/>
    <n v="2019"/>
    <x v="10"/>
    <s v="Sunday"/>
    <d v="1899-12-30T23:41:16"/>
    <s v="Credit card"/>
    <n v="106.97"/>
    <n v="42.86"/>
    <n v="80.23"/>
    <n v="7"/>
  </r>
  <r>
    <s v="c1d6b741-8de2-4784-b292-c94bfa813e89"/>
    <s v="A"/>
    <s v="Naypyitaw"/>
    <s v="Member"/>
    <s v="Male"/>
    <s v="Sports and travel"/>
    <n v="25.38"/>
    <n v="3"/>
    <n v="3.8069999999999999"/>
    <n v="79.95"/>
    <n v="238.17666666666665"/>
    <n v="26.650000000000002"/>
    <x v="291"/>
    <n v="2019"/>
    <x v="10"/>
    <s v="Wednesday"/>
    <d v="1899-12-30T07:48:02"/>
    <s v="Credit card"/>
    <n v="45.68"/>
    <n v="42.86"/>
    <n v="34.270000000000003"/>
    <n v="9.8000000000000007"/>
  </r>
  <r>
    <s v="f61f6673-7dde-4861-89da-6ecb4cfcad60"/>
    <s v="C"/>
    <s v="Mandalay"/>
    <s v="Normal"/>
    <s v="Male"/>
    <s v="Home and lifestyle"/>
    <n v="39.42"/>
    <n v="6"/>
    <n v="11.826000000000001"/>
    <n v="248.35"/>
    <n v="251.33"/>
    <n v="41.391666666666666"/>
    <x v="289"/>
    <n v="2019"/>
    <x v="10"/>
    <s v="Wednesday"/>
    <d v="1899-12-30T19:28:17"/>
    <s v="Credit card"/>
    <n v="141.91"/>
    <n v="42.86"/>
    <n v="106.44"/>
    <n v="6.5"/>
  </r>
  <r>
    <s v="8926c648-64f6-4a26-b63c-9e36dfed9333"/>
    <s v="A"/>
    <s v="Naypyitaw"/>
    <s v="Member"/>
    <s v="Male"/>
    <s v="Home and lifestyle"/>
    <n v="91.96"/>
    <n v="4"/>
    <n v="18.391999999999999"/>
    <n v="386.23"/>
    <n v="283.5"/>
    <n v="96.557500000000005"/>
    <x v="292"/>
    <n v="2019"/>
    <x v="10"/>
    <s v="Friday"/>
    <d v="1899-12-30T11:37:17"/>
    <s v="Credit card"/>
    <n v="220.7"/>
    <n v="42.86"/>
    <n v="165.53"/>
    <n v="6"/>
  </r>
  <r>
    <s v="843420e3-c82e-4ce0-bb3d-b03f817f5691"/>
    <s v="A"/>
    <s v="Mandalay"/>
    <s v="Normal"/>
    <s v="Male"/>
    <s v="Home and lifestyle"/>
    <n v="28.43"/>
    <n v="4"/>
    <n v="5.6859999999999999"/>
    <n v="119.41"/>
    <n v="238.92333333333332"/>
    <n v="29.852499999999999"/>
    <x v="293"/>
    <n v="2019"/>
    <x v="10"/>
    <s v="Saturday"/>
    <d v="1899-12-30T12:36:11"/>
    <s v="Credit card"/>
    <n v="68.23"/>
    <n v="42.86"/>
    <n v="51.18"/>
    <n v="9.4"/>
  </r>
  <r>
    <s v="8a1d32bd-639b-47a0-a24a-5980fc76413b"/>
    <s v="A"/>
    <s v="Mandalay"/>
    <s v="Member"/>
    <s v="Female"/>
    <s v="Health and beauty"/>
    <n v="54.74"/>
    <n v="6"/>
    <n v="16.422000000000001"/>
    <n v="344.86"/>
    <n v="299.33333333333331"/>
    <n v="57.476666666666667"/>
    <x v="312"/>
    <n v="2019"/>
    <x v="10"/>
    <s v="Thursday"/>
    <d v="1899-12-30T10:20:37"/>
    <s v="Cash"/>
    <n v="197.06"/>
    <n v="42.86"/>
    <n v="147.80000000000001"/>
    <n v="7.1"/>
  </r>
  <r>
    <s v="0caae3c6-47d7-4438-ad4f-640a8e0df4e6"/>
    <s v="C"/>
    <s v="Mandalay"/>
    <s v="Normal"/>
    <s v="Male"/>
    <s v="Electronic accessories"/>
    <n v="60.12"/>
    <n v="4"/>
    <n v="12.023999999999999"/>
    <n v="252.5"/>
    <n v="332.18333333333334"/>
    <n v="63.125"/>
    <x v="299"/>
    <n v="2019"/>
    <x v="10"/>
    <s v="Tuesday"/>
    <d v="1899-12-30T22:21:11"/>
    <s v="Cash"/>
    <n v="144.29"/>
    <n v="42.86"/>
    <n v="108.21"/>
    <n v="5.2"/>
  </r>
  <r>
    <s v="11405465-c6ea-4a53-9e16-9ecd65a431ba"/>
    <s v="C"/>
    <s v="Yangon"/>
    <s v="Normal"/>
    <s v="Female"/>
    <s v="Fashion accessories"/>
    <n v="47.72"/>
    <n v="6"/>
    <n v="14.316000000000001"/>
    <n v="300.64"/>
    <n v="298.06666666666666"/>
    <n v="50.106666666666662"/>
    <x v="307"/>
    <n v="2019"/>
    <x v="10"/>
    <s v="Tuesday"/>
    <d v="1899-12-30T10:23:41"/>
    <s v="Credit card"/>
    <n v="171.79"/>
    <n v="42.86"/>
    <n v="128.85"/>
    <n v="9.1"/>
  </r>
  <r>
    <s v="6d4f31ce-fb42-435d-ad74-0c99860d0dde"/>
    <s v="C"/>
    <s v="Yangon"/>
    <s v="Normal"/>
    <s v="Male"/>
    <s v="Health and beauty"/>
    <n v="84.46"/>
    <n v="5"/>
    <n v="21.114999999999998"/>
    <n v="443.41"/>
    <n v="232.25"/>
    <n v="88.682000000000002"/>
    <x v="305"/>
    <n v="2019"/>
    <x v="10"/>
    <s v="Friday"/>
    <d v="1899-12-30T10:22:24"/>
    <s v="Cash"/>
    <n v="253.38"/>
    <n v="42.86"/>
    <n v="190.03"/>
    <n v="5"/>
  </r>
  <r>
    <s v="b1c42988-5201-4906-8dad-17ca6cb36bf6"/>
    <s v="A"/>
    <s v="Naypyitaw"/>
    <s v="Member"/>
    <s v="Female"/>
    <s v="Electronic accessories"/>
    <n v="28.6"/>
    <n v="5"/>
    <n v="7.15"/>
    <n v="150.15"/>
    <n v="176.58333333333334"/>
    <n v="30.03"/>
    <x v="301"/>
    <n v="2019"/>
    <x v="10"/>
    <s v="Friday"/>
    <d v="1899-12-30T15:11:21"/>
    <s v="Cash"/>
    <n v="85.8"/>
    <n v="42.86"/>
    <n v="64.349999999999994"/>
    <n v="5.0999999999999996"/>
  </r>
  <r>
    <s v="ce1e06c5-0a10-466c-90f4-e67df74e4b99"/>
    <s v="B"/>
    <s v="Naypyitaw"/>
    <s v="Member"/>
    <s v="Female"/>
    <s v="Electronic accessories"/>
    <n v="16.38"/>
    <n v="6"/>
    <n v="4.9139999999999997"/>
    <n v="103.19"/>
    <n v="287.45"/>
    <n v="17.198333333333334"/>
    <x v="305"/>
    <n v="2019"/>
    <x v="10"/>
    <s v="Friday"/>
    <d v="1899-12-30T07:56:56"/>
    <s v="Credit card"/>
    <n v="58.97"/>
    <n v="42.85"/>
    <n v="44.22"/>
    <n v="7.3"/>
  </r>
  <r>
    <s v="66405246-8383-469c-bbbf-0a7651a916b4"/>
    <s v="A"/>
    <s v="Naypyitaw"/>
    <s v="Normal"/>
    <s v="Female"/>
    <s v="Health and beauty"/>
    <n v="29.25"/>
    <n v="9"/>
    <n v="13.1625"/>
    <n v="276.41000000000003"/>
    <n v="380.59666666666664"/>
    <n v="30.712222222222223"/>
    <x v="307"/>
    <n v="2019"/>
    <x v="10"/>
    <s v="Tuesday"/>
    <d v="1899-12-30T04:49:28"/>
    <s v="Cash"/>
    <n v="157.94999999999999"/>
    <n v="42.86"/>
    <n v="118.46"/>
    <n v="9.6"/>
  </r>
  <r>
    <s v="ea09f26f-326c-45f1-930f-d459de61f9c6"/>
    <s v="A"/>
    <s v="Yangon"/>
    <s v="Member"/>
    <s v="Female"/>
    <s v="Home and lifestyle"/>
    <n v="57.47"/>
    <n v="8"/>
    <n v="22.988"/>
    <n v="482.75"/>
    <n v="328.7233333333333"/>
    <n v="60.34375"/>
    <x v="300"/>
    <n v="2019"/>
    <x v="10"/>
    <s v="Thursday"/>
    <d v="1899-12-30T01:25:42"/>
    <s v="Cash"/>
    <n v="275.86"/>
    <n v="42.86"/>
    <n v="206.89"/>
    <n v="6.9"/>
  </r>
  <r>
    <s v="baae5088-1e1b-42ce-84a5-57171349feb8"/>
    <s v="C"/>
    <s v="Yangon"/>
    <s v="Normal"/>
    <s v="Male"/>
    <s v="Electronic accessories"/>
    <n v="40.49"/>
    <n v="9"/>
    <n v="18.220500000000001"/>
    <n v="382.63"/>
    <n v="209.34333333333333"/>
    <n v="42.514444444444443"/>
    <x v="302"/>
    <n v="2019"/>
    <x v="10"/>
    <s v="Monday"/>
    <d v="1899-12-30T20:11:52"/>
    <s v="Credit card"/>
    <n v="218.65"/>
    <n v="42.86"/>
    <n v="163.98"/>
    <n v="5.7"/>
  </r>
  <r>
    <s v="ce5fe07a-df41-4c55-947a-f341dcfb208d"/>
    <s v="C"/>
    <s v="Naypyitaw"/>
    <s v="Normal"/>
    <s v="Male"/>
    <s v="Electronic accessories"/>
    <n v="14.38"/>
    <n v="8"/>
    <n v="5.7519999999999998"/>
    <n v="120.79"/>
    <n v="176.42"/>
    <n v="15.098750000000001"/>
    <x v="293"/>
    <n v="2019"/>
    <x v="10"/>
    <s v="Saturday"/>
    <d v="1899-12-30T01:45:37"/>
    <s v="Cash"/>
    <n v="69.02"/>
    <n v="42.86"/>
    <n v="51.77"/>
    <n v="6.3"/>
  </r>
  <r>
    <s v="b98e0d77-d3a4-43cc-b825-fdc09007b570"/>
    <s v="A"/>
    <s v="Yangon"/>
    <s v="Member"/>
    <s v="Female"/>
    <s v="Health and beauty"/>
    <n v="59.34"/>
    <n v="2"/>
    <n v="5.9340000000000002"/>
    <n v="124.61"/>
    <n v="268.58333333333331"/>
    <n v="62.305"/>
    <x v="306"/>
    <n v="2019"/>
    <x v="10"/>
    <s v="Monday"/>
    <d v="1899-12-30T00:14:57"/>
    <s v="Credit card"/>
    <n v="71.209999999999994"/>
    <n v="42.85"/>
    <n v="53.4"/>
    <n v="6.9"/>
  </r>
  <r>
    <s v="c789b8f3-4452-466b-af4a-4c6f69366834"/>
    <s v="B"/>
    <s v="Mandalay"/>
    <s v="Normal"/>
    <s v="Male"/>
    <s v="Fashion accessories"/>
    <n v="38.619999999999997"/>
    <n v="7"/>
    <n v="13.516999999999999"/>
    <n v="283.86"/>
    <n v="263.09666666666664"/>
    <n v="40.551428571428573"/>
    <x v="312"/>
    <n v="2019"/>
    <x v="10"/>
    <s v="Thursday"/>
    <d v="1899-12-30T17:26:07"/>
    <s v="Cash"/>
    <n v="162.19999999999999"/>
    <n v="42.86"/>
    <n v="121.66"/>
    <n v="7.6"/>
  </r>
  <r>
    <s v="4741cb94-f9a7-43d2-b0b6-c50144b1bcea"/>
    <s v="C"/>
    <s v="Yangon"/>
    <s v="Normal"/>
    <s v="Female"/>
    <s v="Food and beverages"/>
    <n v="94.59"/>
    <n v="4"/>
    <n v="18.917999999999999"/>
    <n v="397.28"/>
    <n v="351.94666666666666"/>
    <n v="99.32"/>
    <x v="286"/>
    <n v="2019"/>
    <x v="10"/>
    <s v="Sunday"/>
    <d v="1899-12-30T22:21:52"/>
    <s v="Cash"/>
    <n v="227.02"/>
    <n v="42.86"/>
    <n v="170.26"/>
    <n v="6"/>
  </r>
  <r>
    <s v="f3774061-7585-4f28-a071-ecb872458e90"/>
    <s v="C"/>
    <s v="Mandalay"/>
    <s v="Normal"/>
    <s v="Female"/>
    <s v="Electronic accessories"/>
    <n v="20.6"/>
    <n v="5"/>
    <n v="5.15"/>
    <n v="108.15"/>
    <n v="239.00666666666666"/>
    <n v="21.630000000000003"/>
    <x v="304"/>
    <n v="2019"/>
    <x v="10"/>
    <s v="Tuesday"/>
    <d v="1899-12-30T06:08:12"/>
    <s v="Cash"/>
    <n v="61.8"/>
    <n v="42.86"/>
    <n v="46.35"/>
    <n v="8.3000000000000007"/>
  </r>
  <r>
    <s v="e03760d9-6080-4f6c-91f6-fc08e1755d13"/>
    <s v="B"/>
    <s v="Naypyitaw"/>
    <s v="Normal"/>
    <s v="Male"/>
    <s v="Health and beauty"/>
    <n v="52.42"/>
    <n v="10"/>
    <n v="26.21"/>
    <n v="550.41"/>
    <n v="323.35666666666663"/>
    <n v="55.040999999999997"/>
    <x v="287"/>
    <n v="2019"/>
    <x v="10"/>
    <s v="Monday"/>
    <d v="1899-12-30T08:41:17"/>
    <s v="Credit card"/>
    <n v="314.52"/>
    <n v="42.86"/>
    <n v="235.89"/>
    <n v="6.7"/>
  </r>
  <r>
    <s v="3ed52304-b6e3-43d5-9dea-f48ee8d3ed66"/>
    <s v="B"/>
    <s v="Naypyitaw"/>
    <s v="Member"/>
    <s v="Male"/>
    <s v="Sports and travel"/>
    <n v="55.68"/>
    <n v="1"/>
    <n v="2.7839999999999998"/>
    <n v="58.46"/>
    <n v="148.17333333333332"/>
    <n v="58.46"/>
    <x v="299"/>
    <n v="2019"/>
    <x v="10"/>
    <s v="Tuesday"/>
    <d v="1899-12-30T02:58:26"/>
    <s v="Ewallet"/>
    <n v="33.409999999999997"/>
    <n v="42.85"/>
    <n v="25.05"/>
    <n v="9.3000000000000007"/>
  </r>
  <r>
    <s v="62522e3c-9143-4b07-add7-349c9f3db86e"/>
    <s v="C"/>
    <s v="Naypyitaw"/>
    <s v="Normal"/>
    <s v="Male"/>
    <s v="Fashion accessories"/>
    <n v="34.4"/>
    <n v="10"/>
    <n v="17.2"/>
    <n v="361.2"/>
    <n v="153.66666666666666"/>
    <n v="36.119999999999997"/>
    <x v="288"/>
    <n v="2019"/>
    <x v="10"/>
    <s v="Wednesday"/>
    <d v="1899-12-30T23:22:45"/>
    <s v="Ewallet"/>
    <n v="206.4"/>
    <n v="42.86"/>
    <n v="154.80000000000001"/>
    <n v="8.1"/>
  </r>
  <r>
    <s v="ef139155-c6bf-42ae-a08f-7ad6119547bf"/>
    <s v="B"/>
    <s v="Naypyitaw"/>
    <s v="Member"/>
    <s v="Male"/>
    <s v="Electronic accessories"/>
    <n v="5.92"/>
    <n v="4"/>
    <n v="1.1839999999999999"/>
    <n v="24.86"/>
    <n v="148.32000000000002"/>
    <n v="6.2149999999999999"/>
    <x v="303"/>
    <n v="2019"/>
    <x v="10"/>
    <s v="Sunday"/>
    <d v="1899-12-30T05:56:00"/>
    <s v="Ewallet"/>
    <n v="14.21"/>
    <n v="42.84"/>
    <n v="10.65"/>
    <n v="9.4"/>
  </r>
  <r>
    <s v="5539f48e-9940-4adc-acd8-477c7d6c3ca2"/>
    <s v="C"/>
    <s v="Mandalay"/>
    <s v="Normal"/>
    <s v="Female"/>
    <s v="Electronic accessories"/>
    <n v="7.93"/>
    <n v="9"/>
    <n v="3.5684999999999998"/>
    <n v="74.94"/>
    <n v="218.51666666666665"/>
    <n v="8.3266666666666662"/>
    <x v="307"/>
    <n v="2019"/>
    <x v="10"/>
    <s v="Tuesday"/>
    <d v="1899-12-30T16:47:35"/>
    <s v="Cash"/>
    <n v="42.82"/>
    <n v="42.86"/>
    <n v="32.119999999999997"/>
    <n v="7.3"/>
  </r>
  <r>
    <s v="5d9851ab-4b33-43fa-a9c6-3cf767d8c628"/>
    <s v="B"/>
    <s v="Naypyitaw"/>
    <s v="Member"/>
    <s v="Female"/>
    <s v="Fashion accessories"/>
    <n v="82.18"/>
    <n v="4"/>
    <n v="16.436"/>
    <n v="345.16"/>
    <n v="272.36"/>
    <n v="86.29"/>
    <x v="285"/>
    <n v="2019"/>
    <x v="10"/>
    <s v="Sunday"/>
    <d v="1899-12-30T18:16:00"/>
    <s v="Ewallet"/>
    <n v="197.23"/>
    <n v="42.86"/>
    <n v="147.93"/>
    <n v="6.4"/>
  </r>
  <r>
    <s v="a10ef804-beec-494a-8536-e86f0746aacf"/>
    <s v="C"/>
    <s v="Mandalay"/>
    <s v="Member"/>
    <s v="Male"/>
    <s v="Sports and travel"/>
    <n v="28.03"/>
    <n v="8"/>
    <n v="11.212"/>
    <n v="235.45"/>
    <n v="447.3866666666666"/>
    <n v="29.431249999999999"/>
    <x v="285"/>
    <n v="2019"/>
    <x v="10"/>
    <s v="Sunday"/>
    <d v="1899-12-30T12:09:54"/>
    <s v="Cash"/>
    <n v="134.54"/>
    <n v="42.86"/>
    <n v="100.91"/>
    <n v="6.8"/>
  </r>
  <r>
    <s v="bc40dbd3-9f27-4eef-9b1e-06100282cab1"/>
    <s v="B"/>
    <s v="Yangon"/>
    <s v="Normal"/>
    <s v="Female"/>
    <s v="Health and beauty"/>
    <n v="75.069999999999993"/>
    <n v="3"/>
    <n v="11.2605"/>
    <n v="236.47"/>
    <n v="382.67"/>
    <n v="78.823333333333338"/>
    <x v="302"/>
    <n v="2019"/>
    <x v="10"/>
    <s v="Monday"/>
    <d v="1899-12-30T08:56:51"/>
    <s v="Ewallet"/>
    <n v="135.13"/>
    <n v="42.86"/>
    <n v="101.34"/>
    <n v="7"/>
  </r>
  <r>
    <s v="87123510-ed92-48a2-b930-5d5cfc402cea"/>
    <s v="A"/>
    <s v="Yangon"/>
    <s v="Member"/>
    <s v="Female"/>
    <s v="Fashion accessories"/>
    <n v="82.88"/>
    <n v="10"/>
    <n v="41.44"/>
    <n v="870.24"/>
    <n v="431.56666666666666"/>
    <n v="87.024000000000001"/>
    <x v="308"/>
    <n v="2019"/>
    <x v="10"/>
    <s v="Tuesday"/>
    <d v="1899-12-30T13:17:11"/>
    <s v="Credit card"/>
    <n v="497.28"/>
    <n v="42.86"/>
    <n v="372.96"/>
    <n v="6.8"/>
  </r>
  <r>
    <s v="8fea6e03-f252-4ca3-a174-162cf5c3a1d9"/>
    <s v="A"/>
    <s v="Naypyitaw"/>
    <s v="Normal"/>
    <s v="Female"/>
    <s v="Home and lifestyle"/>
    <n v="39.33"/>
    <n v="1"/>
    <n v="1.9664999999999999"/>
    <n v="41.3"/>
    <n v="250.83"/>
    <n v="41.3"/>
    <x v="295"/>
    <n v="2019"/>
    <x v="10"/>
    <s v="Saturday"/>
    <d v="1899-12-30T04:27:11"/>
    <s v="Credit card"/>
    <n v="23.6"/>
    <n v="42.86"/>
    <n v="17.7"/>
    <n v="5.4"/>
  </r>
  <r>
    <s v="c2ad7ba4-dff2-4168-8fd3-25b48cd984b5"/>
    <s v="A"/>
    <s v="Yangon"/>
    <s v="Normal"/>
    <s v="Female"/>
    <s v="Home and lifestyle"/>
    <n v="52.13"/>
    <n v="7"/>
    <n v="18.2455"/>
    <n v="383.16"/>
    <n v="300.40000000000003"/>
    <n v="54.737142857142864"/>
    <x v="288"/>
    <n v="2019"/>
    <x v="10"/>
    <s v="Wednesday"/>
    <d v="1899-12-30T22:50:18"/>
    <s v="Credit card"/>
    <n v="218.95"/>
    <n v="42.86"/>
    <n v="164.21"/>
    <n v="9.6"/>
  </r>
  <r>
    <s v="24e78d22-d455-4207-ab21-c62ef1e5959a"/>
    <s v="B"/>
    <s v="Mandalay"/>
    <s v="Member"/>
    <s v="Female"/>
    <s v="Health and beauty"/>
    <n v="44.63"/>
    <n v="7"/>
    <n v="15.6205"/>
    <n v="328.03"/>
    <n v="200.26333333333332"/>
    <n v="46.861428571428569"/>
    <x v="312"/>
    <n v="2019"/>
    <x v="10"/>
    <s v="Thursday"/>
    <d v="1899-12-30T09:19:39"/>
    <s v="Credit card"/>
    <n v="187.45"/>
    <n v="42.86"/>
    <n v="140.58000000000001"/>
    <n v="9.8000000000000007"/>
  </r>
  <r>
    <s v="a97244d6-c10d-4fa9-aa18-423c4f77590d"/>
    <s v="C"/>
    <s v="Mandalay"/>
    <s v="Normal"/>
    <s v="Male"/>
    <s v="Home and lifestyle"/>
    <n v="60.32"/>
    <n v="3"/>
    <n v="9.048"/>
    <n v="190.01"/>
    <n v="149.92999999999998"/>
    <n v="63.336666666666666"/>
    <x v="298"/>
    <n v="2019"/>
    <x v="10"/>
    <s v="Friday"/>
    <d v="1899-12-30T17:10:46"/>
    <s v="Cash"/>
    <n v="108.58"/>
    <n v="42.86"/>
    <n v="81.430000000000007"/>
    <n v="6.9"/>
  </r>
  <r>
    <s v="f65d377b-e7cc-467d-b873-d1d25721dc76"/>
    <s v="B"/>
    <s v="Mandalay"/>
    <s v="Normal"/>
    <s v="Male"/>
    <s v="Food and beverages"/>
    <n v="78.81"/>
    <n v="1"/>
    <n v="3.9405000000000001"/>
    <n v="82.75"/>
    <n v="163.45333333333335"/>
    <n v="82.75"/>
    <x v="300"/>
    <n v="2019"/>
    <x v="10"/>
    <s v="Thursday"/>
    <d v="1899-12-30T02:57:29"/>
    <s v="Cash"/>
    <n v="47.29"/>
    <n v="42.85"/>
    <n v="35.46"/>
    <n v="5.5"/>
  </r>
  <r>
    <s v="915ef729-5d6a-4787-851d-21cc59f8d975"/>
    <s v="A"/>
    <s v="Naypyitaw"/>
    <s v="Normal"/>
    <s v="Female"/>
    <s v="Sports and travel"/>
    <n v="28.1"/>
    <n v="6"/>
    <n v="8.43"/>
    <n v="177.03"/>
    <n v="374.0333333333333"/>
    <n v="29.504999999999999"/>
    <x v="303"/>
    <n v="2019"/>
    <x v="10"/>
    <s v="Sunday"/>
    <d v="1899-12-30T06:31:26"/>
    <s v="Cash"/>
    <n v="101.16"/>
    <n v="42.86"/>
    <n v="75.87"/>
    <n v="9.9"/>
  </r>
  <r>
    <s v="f3373024-9cee-4427-a1d7-5c05a947b8d3"/>
    <s v="C"/>
    <s v="Yangon"/>
    <s v="Member"/>
    <s v="Female"/>
    <s v="Food and beverages"/>
    <n v="43.92"/>
    <n v="5"/>
    <n v="10.98"/>
    <n v="230.58"/>
    <n v="428.21333333333337"/>
    <n v="46.116"/>
    <x v="300"/>
    <n v="2019"/>
    <x v="10"/>
    <s v="Thursday"/>
    <d v="1899-12-30T01:10:08"/>
    <s v="Credit card"/>
    <n v="131.76"/>
    <n v="42.86"/>
    <n v="98.82"/>
    <n v="9.1999999999999993"/>
  </r>
  <r>
    <s v="5e6c33dc-3be9-4374-bf0c-07d200ca20c0"/>
    <s v="C"/>
    <s v="Mandalay"/>
    <s v="Normal"/>
    <s v="Male"/>
    <s v="Electronic accessories"/>
    <n v="97.21"/>
    <n v="7"/>
    <n v="34.023499999999999"/>
    <n v="714.49"/>
    <n v="364.91"/>
    <n v="102.07000000000001"/>
    <x v="292"/>
    <n v="2019"/>
    <x v="10"/>
    <s v="Friday"/>
    <d v="1899-12-30T08:16:04"/>
    <s v="Ewallet"/>
    <n v="408.28"/>
    <n v="42.86"/>
    <n v="306.20999999999998"/>
    <n v="8.4"/>
  </r>
  <r>
    <s v="e36d2961-8fba-4d14-a426-e70ba8f97774"/>
    <s v="B"/>
    <s v="Naypyitaw"/>
    <s v="Normal"/>
    <s v="Male"/>
    <s v="Health and beauty"/>
    <n v="53.9"/>
    <n v="6"/>
    <n v="16.170000000000002"/>
    <n v="339.57"/>
    <n v="188.26333333333332"/>
    <n v="56.594999999999999"/>
    <x v="303"/>
    <n v="2019"/>
    <x v="10"/>
    <s v="Sunday"/>
    <d v="1899-12-30T01:12:06"/>
    <s v="Ewallet"/>
    <n v="194.04"/>
    <n v="42.86"/>
    <n v="145.53"/>
    <n v="8.5"/>
  </r>
  <r>
    <s v="5d5a5ba0-c852-4e93-85e6-a6a8b83c930e"/>
    <s v="A"/>
    <s v="Mandalay"/>
    <s v="Member"/>
    <s v="Male"/>
    <s v="Health and beauty"/>
    <n v="38.729999999999997"/>
    <n v="1"/>
    <n v="1.9365000000000001"/>
    <n v="40.67"/>
    <n v="214.87"/>
    <n v="40.67"/>
    <x v="307"/>
    <n v="2019"/>
    <x v="10"/>
    <s v="Tuesday"/>
    <d v="1899-12-30T12:31:14"/>
    <s v="Credit card"/>
    <n v="23.24"/>
    <n v="42.86"/>
    <n v="17.43"/>
    <n v="6.3"/>
  </r>
  <r>
    <s v="6097f718-39ca-4550-9ba3-cc9a5dacb202"/>
    <s v="C"/>
    <s v="Mandalay"/>
    <s v="Member"/>
    <s v="Female"/>
    <s v="Health and beauty"/>
    <n v="21.97"/>
    <n v="8"/>
    <n v="8.7880000000000003"/>
    <n v="184.55"/>
    <n v="255.77333333333334"/>
    <n v="23.068750000000001"/>
    <x v="312"/>
    <n v="2019"/>
    <x v="10"/>
    <s v="Thursday"/>
    <d v="1899-12-30T23:49:55"/>
    <s v="Credit card"/>
    <n v="105.46"/>
    <n v="42.86"/>
    <n v="79.09"/>
    <n v="5.8"/>
  </r>
  <r>
    <s v="01bb87ad-da5c-41f6-b4cd-504a23ea7091"/>
    <s v="B"/>
    <s v="Yangon"/>
    <s v="Normal"/>
    <s v="Female"/>
    <s v="Home and lifestyle"/>
    <n v="44.38"/>
    <n v="9"/>
    <n v="19.971"/>
    <n v="419.39"/>
    <n v="211.35999999999999"/>
    <n v="46.598888888888887"/>
    <x v="293"/>
    <n v="2019"/>
    <x v="10"/>
    <s v="Saturday"/>
    <d v="1899-12-30T14:02:01"/>
    <s v="Credit card"/>
    <n v="239.65"/>
    <n v="42.86"/>
    <n v="179.74"/>
    <n v="8"/>
  </r>
  <r>
    <s v="638792bf-6491-4c83-81f0-acb4ad155ae7"/>
    <s v="B"/>
    <s v="Naypyitaw"/>
    <s v="Normal"/>
    <s v="Male"/>
    <s v="Home and lifestyle"/>
    <n v="77.8"/>
    <n v="2"/>
    <n v="7.78"/>
    <n v="163.38"/>
    <n v="194.47666666666669"/>
    <n v="81.69"/>
    <x v="297"/>
    <n v="2019"/>
    <x v="10"/>
    <s v="Sunday"/>
    <d v="1899-12-30T05:54:49"/>
    <s v="Credit card"/>
    <n v="93.36"/>
    <n v="42.86"/>
    <n v="70.02"/>
    <n v="8.5"/>
  </r>
  <r>
    <s v="476d35cd-cddd-4f1c-94fa-cb937136b626"/>
    <s v="C"/>
    <s v="Naypyitaw"/>
    <s v="Member"/>
    <s v="Male"/>
    <s v="Health and beauty"/>
    <n v="16.29"/>
    <n v="3"/>
    <n v="2.4434999999999998"/>
    <n v="51.31"/>
    <n v="449.41666666666669"/>
    <n v="17.103333333333335"/>
    <x v="287"/>
    <n v="2019"/>
    <x v="10"/>
    <s v="Monday"/>
    <d v="1899-12-30T22:32:58"/>
    <s v="Cash"/>
    <n v="29.32"/>
    <n v="42.86"/>
    <n v="21.99"/>
    <n v="7.9"/>
  </r>
  <r>
    <s v="02a5a0b0-906c-4b62-8fbb-ab04a351c510"/>
    <s v="A"/>
    <s v="Naypyitaw"/>
    <s v="Normal"/>
    <s v="Female"/>
    <s v="Health and beauty"/>
    <n v="58.53"/>
    <n v="6"/>
    <n v="17.559000000000001"/>
    <n v="368.74"/>
    <n v="523.03333333333342"/>
    <n v="61.456666666666671"/>
    <x v="293"/>
    <n v="2019"/>
    <x v="10"/>
    <s v="Saturday"/>
    <d v="1899-12-30T21:32:59"/>
    <s v="Cash"/>
    <n v="210.71"/>
    <n v="42.86"/>
    <n v="158.03"/>
    <n v="5.2"/>
  </r>
  <r>
    <s v="7b8cfdae-4835-4e35-9967-4dddc8d21e0e"/>
    <s v="A"/>
    <s v="Mandalay"/>
    <s v="Member"/>
    <s v="Female"/>
    <s v="Fashion accessories"/>
    <n v="88.4"/>
    <n v="10"/>
    <n v="44.2"/>
    <n v="928.2"/>
    <n v="452.20000000000005"/>
    <n v="92.820000000000007"/>
    <x v="311"/>
    <n v="2019"/>
    <x v="10"/>
    <s v="Monday"/>
    <d v="1899-12-30T15:01:11"/>
    <s v="Cash"/>
    <n v="530.4"/>
    <n v="42.86"/>
    <n v="397.8"/>
    <n v="6.2"/>
  </r>
  <r>
    <s v="9818c268-e6e6-4198-85ee-1342f97748e2"/>
    <s v="B"/>
    <s v="Mandalay"/>
    <s v="Member"/>
    <s v="Female"/>
    <s v="Sports and travel"/>
    <n v="25.92"/>
    <n v="10"/>
    <n v="12.96"/>
    <n v="272.16000000000003"/>
    <n v="243.17999999999998"/>
    <n v="27.216000000000001"/>
    <x v="311"/>
    <n v="2019"/>
    <x v="10"/>
    <s v="Monday"/>
    <d v="1899-12-30T06:29:37"/>
    <s v="Cash"/>
    <n v="155.52000000000001"/>
    <n v="42.86"/>
    <n v="116.64"/>
    <n v="9.6"/>
  </r>
  <r>
    <s v="8903de30-1916-4cca-a864-4fbac1516cd0"/>
    <s v="A"/>
    <s v="Naypyitaw"/>
    <s v="Normal"/>
    <s v="Male"/>
    <s v="Electronic accessories"/>
    <n v="49.6"/>
    <n v="3"/>
    <n v="7.44"/>
    <n v="156.24"/>
    <n v="308.23"/>
    <n v="52.080000000000005"/>
    <x v="291"/>
    <n v="2019"/>
    <x v="10"/>
    <s v="Wednesday"/>
    <d v="1899-12-30T06:54:14"/>
    <s v="Credit card"/>
    <n v="89.28"/>
    <n v="42.86"/>
    <n v="66.959999999999994"/>
    <n v="7.9"/>
  </r>
  <r>
    <s v="a4067052-dc62-4189-9d95-901019ec8fbe"/>
    <s v="C"/>
    <s v="Naypyitaw"/>
    <s v="Member"/>
    <s v="Male"/>
    <s v="Health and beauty"/>
    <n v="57.36"/>
    <n v="5"/>
    <n v="14.34"/>
    <n v="301.14"/>
    <n v="276.36666666666667"/>
    <n v="60.227999999999994"/>
    <x v="285"/>
    <n v="2019"/>
    <x v="10"/>
    <s v="Sunday"/>
    <d v="1899-12-30T16:07:39"/>
    <s v="Credit card"/>
    <n v="172.08"/>
    <n v="42.86"/>
    <n v="129.06"/>
    <n v="7"/>
  </r>
  <r>
    <s v="5088ce51-5a27-4564-b11f-08f352320294"/>
    <s v="A"/>
    <s v="Mandalay"/>
    <s v="Normal"/>
    <s v="Female"/>
    <s v="Sports and travel"/>
    <n v="63.58"/>
    <n v="7"/>
    <n v="22.253"/>
    <n v="467.31"/>
    <n v="220.39333333333335"/>
    <n v="66.758571428571429"/>
    <x v="291"/>
    <n v="2019"/>
    <x v="10"/>
    <s v="Wednesday"/>
    <d v="1899-12-30T10:50:35"/>
    <s v="Ewallet"/>
    <n v="267.04000000000002"/>
    <n v="42.86"/>
    <n v="200.27"/>
    <n v="6.1"/>
  </r>
  <r>
    <s v="1b5ad6d8-034c-4b48-aaa3-964b83c830e5"/>
    <s v="B"/>
    <s v="Mandalay"/>
    <s v="Member"/>
    <s v="Male"/>
    <s v="Health and beauty"/>
    <n v="14.44"/>
    <n v="4"/>
    <n v="2.8879999999999999"/>
    <n v="60.65"/>
    <n v="103.7"/>
    <n v="15.1625"/>
    <x v="299"/>
    <n v="2019"/>
    <x v="10"/>
    <s v="Tuesday"/>
    <d v="1899-12-30T16:56:13"/>
    <s v="Credit card"/>
    <n v="34.659999999999997"/>
    <n v="42.85"/>
    <n v="25.99"/>
    <n v="8.6"/>
  </r>
  <r>
    <s v="855f8bb4-05fd-4a43-bbf5-a06752033448"/>
    <s v="B"/>
    <s v="Yangon"/>
    <s v="Member"/>
    <s v="Male"/>
    <s v="Health and beauty"/>
    <n v="63.44"/>
    <n v="2"/>
    <n v="6.3440000000000003"/>
    <n v="133.22"/>
    <n v="108.33333333333333"/>
    <n v="66.61"/>
    <x v="311"/>
    <n v="2019"/>
    <x v="10"/>
    <s v="Monday"/>
    <d v="1899-12-30T15:28:09"/>
    <s v="Cash"/>
    <n v="76.13"/>
    <n v="42.85"/>
    <n v="57.09"/>
    <n v="8.6999999999999993"/>
  </r>
  <r>
    <s v="c515a865-2e05-4ac2-bdde-3395d1b2e4e0"/>
    <s v="C"/>
    <s v="Naypyitaw"/>
    <s v="Normal"/>
    <s v="Male"/>
    <s v="Health and beauty"/>
    <n v="15.95"/>
    <n v="7"/>
    <n v="5.5824999999999996"/>
    <n v="117.23"/>
    <n v="143.08333333333334"/>
    <n v="16.747142857142858"/>
    <x v="297"/>
    <n v="2019"/>
    <x v="10"/>
    <s v="Sunday"/>
    <d v="1899-12-30T11:00:32"/>
    <s v="Ewallet"/>
    <n v="66.989999999999995"/>
    <n v="42.86"/>
    <n v="50.24"/>
    <n v="7.1"/>
  </r>
  <r>
    <s v="84204291-0dc4-4056-af3d-20c7e05f8f02"/>
    <s v="C"/>
    <s v="Yangon"/>
    <s v="Member"/>
    <s v="Male"/>
    <s v="Fashion accessories"/>
    <n v="14.2"/>
    <n v="5"/>
    <n v="3.55"/>
    <n v="74.55"/>
    <n v="130.83000000000001"/>
    <n v="14.91"/>
    <x v="295"/>
    <n v="2019"/>
    <x v="10"/>
    <s v="Saturday"/>
    <d v="1899-12-30T12:28:03"/>
    <s v="Credit card"/>
    <n v="42.6"/>
    <n v="42.86"/>
    <n v="31.95"/>
    <n v="9.9"/>
  </r>
  <r>
    <s v="e6dccfad-f27e-4fe7-8c52-85adfdcec2f2"/>
    <s v="A"/>
    <s v="Naypyitaw"/>
    <s v="Member"/>
    <s v="Male"/>
    <s v="Home and lifestyle"/>
    <n v="56.54"/>
    <n v="4"/>
    <n v="11.308"/>
    <n v="237.47"/>
    <n v="227.42666666666665"/>
    <n v="59.3675"/>
    <x v="299"/>
    <n v="2019"/>
    <x v="10"/>
    <s v="Tuesday"/>
    <d v="1899-12-30T07:15:57"/>
    <s v="Credit card"/>
    <n v="135.69999999999999"/>
    <n v="42.86"/>
    <n v="101.77"/>
    <n v="10"/>
  </r>
  <r>
    <s v="06fade1a-6df0-41f0-9fa9-28852693ba97"/>
    <s v="A"/>
    <s v="Mandalay"/>
    <s v="Normal"/>
    <s v="Female"/>
    <s v="Health and beauty"/>
    <n v="9.58"/>
    <n v="8"/>
    <n v="3.8319999999999999"/>
    <n v="80.47"/>
    <n v="260.7233333333333"/>
    <n v="10.05875"/>
    <x v="305"/>
    <n v="2019"/>
    <x v="10"/>
    <s v="Friday"/>
    <d v="1899-12-30T01:10:35"/>
    <s v="Cash"/>
    <n v="45.98"/>
    <n v="42.86"/>
    <n v="34.49"/>
    <n v="5.6"/>
  </r>
  <r>
    <s v="bd669a37-c7a4-45db-a223-2700bea674dd"/>
    <s v="A"/>
    <s v="Yangon"/>
    <s v="Normal"/>
    <s v="Female"/>
    <s v="Fashion accessories"/>
    <n v="49.57"/>
    <n v="7"/>
    <n v="17.349499999999999"/>
    <n v="364.34"/>
    <n v="272.37333333333333"/>
    <n v="52.048571428571428"/>
    <x v="312"/>
    <n v="2019"/>
    <x v="10"/>
    <s v="Thursday"/>
    <d v="1899-12-30T01:04:45"/>
    <s v="Credit card"/>
    <n v="208.19"/>
    <n v="42.86"/>
    <n v="156.15"/>
    <n v="7.6"/>
  </r>
  <r>
    <s v="379080a4-d31c-4a97-ba1f-fed0dc799991"/>
    <s v="B"/>
    <s v="Mandalay"/>
    <s v="Member"/>
    <s v="Female"/>
    <s v="Electronic accessories"/>
    <n v="53.55"/>
    <n v="6"/>
    <n v="16.065000000000001"/>
    <n v="337.36"/>
    <n v="297.7166666666667"/>
    <n v="56.226666666666667"/>
    <x v="292"/>
    <n v="2019"/>
    <x v="10"/>
    <s v="Friday"/>
    <d v="1899-12-30T04:04:47"/>
    <s v="Credit card"/>
    <n v="192.78"/>
    <n v="42.86"/>
    <n v="144.58000000000001"/>
    <n v="7.2"/>
  </r>
  <r>
    <s v="c1c157bb-4f7b-499d-876f-fc49bd2202e2"/>
    <s v="B"/>
    <s v="Mandalay"/>
    <s v="Member"/>
    <s v="Male"/>
    <s v="Fashion accessories"/>
    <n v="27.48"/>
    <n v="4"/>
    <n v="5.4960000000000004"/>
    <n v="115.42"/>
    <n v="315"/>
    <n v="28.855"/>
    <x v="290"/>
    <n v="2019"/>
    <x v="10"/>
    <s v="Saturday"/>
    <d v="1899-12-30T13:46:14"/>
    <s v="Ewallet"/>
    <n v="65.95"/>
    <n v="42.86"/>
    <n v="49.47"/>
    <n v="7.3"/>
  </r>
  <r>
    <s v="f8c4fb8e-1ab1-4e45-80fe-1e35083365b8"/>
    <s v="C"/>
    <s v="Yangon"/>
    <s v="Member"/>
    <s v="Female"/>
    <s v="Electronic accessories"/>
    <n v="83.88"/>
    <n v="5"/>
    <n v="20.97"/>
    <n v="440.37"/>
    <n v="442.17333333333335"/>
    <n v="88.073999999999998"/>
    <x v="286"/>
    <n v="2019"/>
    <x v="10"/>
    <s v="Sunday"/>
    <d v="1899-12-30T19:30:44"/>
    <s v="Cash"/>
    <n v="251.64"/>
    <n v="42.86"/>
    <n v="188.73"/>
    <n v="5.8"/>
  </r>
  <r>
    <s v="bf494259-4e38-42c9-a7ca-f3178b528f12"/>
    <s v="A"/>
    <s v="Yangon"/>
    <s v="Member"/>
    <s v="Male"/>
    <s v="Sports and travel"/>
    <n v="61.78"/>
    <n v="6"/>
    <n v="18.533999999999999"/>
    <n v="389.21"/>
    <n v="383.87999999999994"/>
    <n v="64.868333333333325"/>
    <x v="297"/>
    <n v="2019"/>
    <x v="10"/>
    <s v="Sunday"/>
    <d v="1899-12-30T00:32:15"/>
    <s v="Credit card"/>
    <n v="222.41"/>
    <n v="42.86"/>
    <n v="166.8"/>
    <n v="9.1"/>
  </r>
  <r>
    <s v="2f24e2fb-f186-4d97-8736-bc04e0f3330d"/>
    <s v="B"/>
    <s v="Yangon"/>
    <s v="Member"/>
    <s v="Male"/>
    <s v="Home and lifestyle"/>
    <n v="59.16"/>
    <n v="8"/>
    <n v="23.664000000000001"/>
    <n v="496.94"/>
    <n v="508.47333333333336"/>
    <n v="62.1175"/>
    <x v="290"/>
    <n v="2019"/>
    <x v="10"/>
    <s v="Saturday"/>
    <d v="1899-12-30T22:11:19"/>
    <s v="Credit card"/>
    <n v="283.97000000000003"/>
    <n v="42.86"/>
    <n v="212.97"/>
    <n v="8.6999999999999993"/>
  </r>
  <r>
    <s v="357a90bc-1537-4564-a7f5-9346ffbc11c3"/>
    <s v="C"/>
    <s v="Yangon"/>
    <s v="Member"/>
    <s v="Female"/>
    <s v="Fashion accessories"/>
    <n v="50.57"/>
    <n v="5"/>
    <n v="12.6425"/>
    <n v="265.49"/>
    <n v="376.63666666666671"/>
    <n v="53.097999999999999"/>
    <x v="303"/>
    <n v="2019"/>
    <x v="10"/>
    <s v="Sunday"/>
    <d v="1899-12-30T20:09:50"/>
    <s v="Ewallet"/>
    <n v="151.71"/>
    <n v="42.86"/>
    <n v="113.78"/>
    <n v="9.5"/>
  </r>
  <r>
    <s v="685a7136-5490-4b4b-a089-b3ddc1f40756"/>
    <s v="B"/>
    <s v="Mandalay"/>
    <s v="Member"/>
    <s v="Female"/>
    <s v="Food and beverages"/>
    <n v="80.739999999999995"/>
    <n v="9"/>
    <n v="36.332999999999998"/>
    <n v="762.99"/>
    <n v="339.53333333333336"/>
    <n v="84.776666666666671"/>
    <x v="309"/>
    <n v="2019"/>
    <x v="10"/>
    <s v="Saturday"/>
    <d v="1899-12-30T18:13:54"/>
    <s v="Ewallet"/>
    <n v="436"/>
    <n v="42.86"/>
    <n v="326.99"/>
    <n v="7.5"/>
  </r>
  <r>
    <s v="507d861a-3f5f-4ab8-a921-7299562a658a"/>
    <s v="A"/>
    <s v="Mandalay"/>
    <s v="Normal"/>
    <s v="Male"/>
    <s v="Sports and travel"/>
    <n v="32.200000000000003"/>
    <n v="3"/>
    <n v="4.83"/>
    <n v="101.43"/>
    <n v="168.65666666666667"/>
    <n v="33.81"/>
    <x v="302"/>
    <n v="2019"/>
    <x v="10"/>
    <s v="Monday"/>
    <d v="1899-12-30T00:29:31"/>
    <s v="Ewallet"/>
    <n v="57.96"/>
    <n v="42.86"/>
    <n v="43.47"/>
    <n v="5.3"/>
  </r>
  <r>
    <s v="1bb27c8a-f35e-49fd-915b-0aa1f4435446"/>
    <s v="B"/>
    <s v="Mandalay"/>
    <s v="Member"/>
    <s v="Female"/>
    <s v="Health and beauty"/>
    <n v="36.71"/>
    <n v="4"/>
    <n v="7.3419999999999996"/>
    <n v="154.18"/>
    <n v="239.44333333333336"/>
    <n v="38.545000000000002"/>
    <x v="291"/>
    <n v="2019"/>
    <x v="10"/>
    <s v="Wednesday"/>
    <d v="1899-12-30T00:46:32"/>
    <s v="Cash"/>
    <n v="88.1"/>
    <n v="42.86"/>
    <n v="66.08"/>
    <n v="7.6"/>
  </r>
  <r>
    <s v="ac7ad0dd-af55-4d89-bd5e-90caf8611bf8"/>
    <s v="A"/>
    <s v="Naypyitaw"/>
    <s v="Normal"/>
    <s v="Male"/>
    <s v="Fashion accessories"/>
    <n v="39.74"/>
    <n v="6"/>
    <n v="11.922000000000001"/>
    <n v="250.36"/>
    <n v="214.15333333333334"/>
    <n v="41.726666666666667"/>
    <x v="304"/>
    <n v="2019"/>
    <x v="10"/>
    <s v="Tuesday"/>
    <d v="1899-12-30T01:42:22"/>
    <s v="Cash"/>
    <n v="143.06"/>
    <n v="42.86"/>
    <n v="107.3"/>
    <n v="5.6"/>
  </r>
  <r>
    <s v="29f27cd6-5565-498d-ad6f-1212b8819a8d"/>
    <s v="B"/>
    <s v="Mandalay"/>
    <s v="Normal"/>
    <s v="Male"/>
    <s v="Home and lifestyle"/>
    <n v="59.77"/>
    <n v="5"/>
    <n v="14.942500000000001"/>
    <n v="313.79000000000002"/>
    <n v="142.42333333333335"/>
    <n v="62.758000000000003"/>
    <x v="307"/>
    <n v="2019"/>
    <x v="10"/>
    <s v="Tuesday"/>
    <d v="1899-12-30T11:25:15"/>
    <s v="Cash"/>
    <n v="179.31"/>
    <n v="42.86"/>
    <n v="134.47999999999999"/>
    <n v="7"/>
  </r>
  <r>
    <s v="26f0f2a2-4af9-42a2-9826-3947363f8aed"/>
    <s v="B"/>
    <s v="Mandalay"/>
    <s v="Normal"/>
    <s v="Male"/>
    <s v="Sports and travel"/>
    <n v="12.43"/>
    <n v="6"/>
    <n v="3.7290000000000001"/>
    <n v="78.31"/>
    <n v="51.96"/>
    <n v="13.051666666666668"/>
    <x v="304"/>
    <n v="2019"/>
    <x v="10"/>
    <s v="Tuesday"/>
    <d v="1899-12-30T11:12:02"/>
    <s v="Credit card"/>
    <n v="44.75"/>
    <n v="42.86"/>
    <n v="33.56"/>
    <n v="7.2"/>
  </r>
  <r>
    <s v="a0ab853d-96b3-4505-b260-1f99c0b6f3ac"/>
    <s v="A"/>
    <s v="Yangon"/>
    <s v="Member"/>
    <s v="Male"/>
    <s v="Health and beauty"/>
    <n v="6.7"/>
    <n v="5"/>
    <n v="1.675"/>
    <n v="35.17"/>
    <n v="282.7"/>
    <n v="7.0340000000000007"/>
    <x v="309"/>
    <n v="2019"/>
    <x v="10"/>
    <s v="Saturday"/>
    <d v="1899-12-30T22:36:39"/>
    <s v="Ewallet"/>
    <n v="20.100000000000001"/>
    <n v="42.85"/>
    <n v="15.07"/>
    <n v="6.7"/>
  </r>
  <r>
    <s v="d90952ac-5a9f-458e-9176-7ee936ce61db"/>
    <s v="A"/>
    <s v="Mandalay"/>
    <s v="Normal"/>
    <s v="Male"/>
    <s v="Food and beverages"/>
    <n v="13.46"/>
    <n v="3"/>
    <n v="2.0190000000000001"/>
    <n v="42.4"/>
    <n v="331.96"/>
    <n v="14.133333333333333"/>
    <x v="296"/>
    <n v="2019"/>
    <x v="10"/>
    <s v="Thursday"/>
    <d v="1899-12-30T06:01:38"/>
    <s v="Cash"/>
    <n v="24.23"/>
    <n v="42.85"/>
    <n v="18.170000000000002"/>
    <n v="8"/>
  </r>
  <r>
    <s v="86c2e3cd-36a5-48b3-b3ec-11098e157e0f"/>
    <s v="B"/>
    <s v="Mandalay"/>
    <s v="Normal"/>
    <s v="Male"/>
    <s v="Sports and travel"/>
    <n v="91.73"/>
    <n v="8"/>
    <n v="36.692"/>
    <n v="770.53"/>
    <n v="342.83"/>
    <n v="96.316249999999997"/>
    <x v="292"/>
    <n v="2019"/>
    <x v="10"/>
    <s v="Friday"/>
    <d v="1899-12-30T02:37:35"/>
    <s v="Cash"/>
    <n v="440.3"/>
    <n v="42.86"/>
    <n v="330.23"/>
    <n v="5.7"/>
  </r>
  <r>
    <s v="12589e4b-2226-4a22-ad15-359970cc1164"/>
    <s v="B"/>
    <s v="Mandalay"/>
    <s v="Normal"/>
    <s v="Male"/>
    <s v="Food and beverages"/>
    <n v="19.36"/>
    <n v="9"/>
    <n v="8.7119999999999997"/>
    <n v="182.95"/>
    <n v="206.61333333333332"/>
    <n v="20.327777777777776"/>
    <x v="285"/>
    <n v="2019"/>
    <x v="10"/>
    <s v="Sunday"/>
    <d v="1899-12-30T10:28:27"/>
    <s v="Ewallet"/>
    <n v="104.54"/>
    <n v="42.86"/>
    <n v="78.41"/>
    <n v="5.5"/>
  </r>
  <r>
    <s v="9b8c4757-1c4e-4271-b84e-2199cd6b8b04"/>
    <s v="A"/>
    <s v="Yangon"/>
    <s v="Normal"/>
    <s v="Female"/>
    <s v="Health and beauty"/>
    <n v="17.86"/>
    <n v="4"/>
    <n v="3.5720000000000001"/>
    <n v="75.010000000000005"/>
    <n v="173.83333333333334"/>
    <n v="18.752500000000001"/>
    <x v="293"/>
    <n v="2019"/>
    <x v="10"/>
    <s v="Saturday"/>
    <d v="1899-12-30T16:27:26"/>
    <s v="Ewallet"/>
    <n v="42.86"/>
    <n v="42.86"/>
    <n v="32.15"/>
    <n v="9.9"/>
  </r>
  <r>
    <s v="c4d6c4ed-9aa9-4213-8500-1eab1ac6e0fc"/>
    <s v="A"/>
    <s v="Naypyitaw"/>
    <s v="Normal"/>
    <s v="Female"/>
    <s v="Sports and travel"/>
    <n v="68.930000000000007"/>
    <n v="5"/>
    <n v="17.232500000000002"/>
    <n v="361.88"/>
    <n v="154.13"/>
    <n v="72.376000000000005"/>
    <x v="310"/>
    <n v="2019"/>
    <x v="10"/>
    <s v="Wednesday"/>
    <d v="1899-12-30T04:58:53"/>
    <s v="Ewallet"/>
    <n v="206.79"/>
    <n v="42.86"/>
    <n v="155.09"/>
    <n v="5.3"/>
  </r>
  <r>
    <s v="3213364e-cdd4-4bd9-8c06-cae7afcad971"/>
    <s v="B"/>
    <s v="Naypyitaw"/>
    <s v="Member"/>
    <s v="Female"/>
    <s v="Sports and travel"/>
    <n v="40.29"/>
    <n v="2"/>
    <n v="4.0289999999999999"/>
    <n v="84.61"/>
    <n v="307.31666666666666"/>
    <n v="42.305"/>
    <x v="296"/>
    <n v="2019"/>
    <x v="10"/>
    <s v="Thursday"/>
    <d v="1899-12-30T22:11:46"/>
    <s v="Cash"/>
    <n v="48.35"/>
    <n v="42.86"/>
    <n v="36.26"/>
    <n v="7.3"/>
  </r>
  <r>
    <s v="95b58c63-4b99-4a47-bc27-ae5f38f6256d"/>
    <s v="B"/>
    <s v="Yangon"/>
    <s v="Member"/>
    <s v="Male"/>
    <s v="Electronic accessories"/>
    <n v="7.57"/>
    <n v="2"/>
    <n v="0.75700000000000001"/>
    <n v="15.9"/>
    <n v="328.18666666666667"/>
    <n v="7.95"/>
    <x v="303"/>
    <n v="2019"/>
    <x v="10"/>
    <s v="Sunday"/>
    <d v="1899-12-30T13:19:29"/>
    <s v="Credit card"/>
    <n v="9.08"/>
    <n v="42.89"/>
    <n v="6.82"/>
    <n v="6.8"/>
  </r>
  <r>
    <s v="7d2ac132-70b6-40c5-b26c-e96af5348224"/>
    <s v="B"/>
    <s v="Yangon"/>
    <s v="Normal"/>
    <s v="Female"/>
    <s v="Food and beverages"/>
    <n v="97.79"/>
    <n v="8"/>
    <n v="39.116"/>
    <n v="821.44"/>
    <n v="398.57"/>
    <n v="102.68"/>
    <x v="310"/>
    <n v="2019"/>
    <x v="10"/>
    <s v="Wednesday"/>
    <d v="1899-12-30T06:49:21"/>
    <s v="Credit card"/>
    <n v="469.39"/>
    <n v="42.86"/>
    <n v="352.05"/>
    <n v="9.6"/>
  </r>
  <r>
    <s v="248cac07-0514-455c-a179-56ff895a55a5"/>
    <s v="A"/>
    <s v="Yangon"/>
    <s v="Normal"/>
    <s v="Female"/>
    <s v="Food and beverages"/>
    <n v="20.03"/>
    <n v="7"/>
    <n v="7.0105000000000004"/>
    <n v="147.22"/>
    <n v="155.24333333333331"/>
    <n v="21.03142857142857"/>
    <x v="311"/>
    <n v="2019"/>
    <x v="10"/>
    <s v="Monday"/>
    <d v="1899-12-30T23:19:54"/>
    <s v="Ewallet"/>
    <n v="84.13"/>
    <n v="42.85"/>
    <n v="63.09"/>
    <n v="7.6"/>
  </r>
  <r>
    <s v="16fbbe3c-2312-4869-8302-57c4da09d205"/>
    <s v="B"/>
    <s v="Naypyitaw"/>
    <s v="Member"/>
    <s v="Male"/>
    <s v="Fashion accessories"/>
    <n v="54.06"/>
    <n v="4"/>
    <n v="10.811999999999999"/>
    <n v="227.05"/>
    <n v="170.6933333333333"/>
    <n v="56.762500000000003"/>
    <x v="296"/>
    <n v="2019"/>
    <x v="10"/>
    <s v="Thursday"/>
    <d v="1899-12-30T05:54:28"/>
    <s v="Cash"/>
    <n v="129.74"/>
    <n v="42.86"/>
    <n v="97.31"/>
    <n v="9.4"/>
  </r>
  <r>
    <s v="0805a37a-8f4a-4ddc-9b2d-55e3c06b702b"/>
    <s v="C"/>
    <s v="Mandalay"/>
    <s v="Normal"/>
    <s v="Female"/>
    <s v="Sports and travel"/>
    <n v="17.420000000000002"/>
    <n v="5"/>
    <n v="4.3550000000000004"/>
    <n v="91.46"/>
    <n v="104.85666666666667"/>
    <n v="18.291999999999998"/>
    <x v="308"/>
    <n v="2019"/>
    <x v="10"/>
    <s v="Tuesday"/>
    <d v="1899-12-30T15:38:14"/>
    <s v="Ewallet"/>
    <n v="52.26"/>
    <n v="42.86"/>
    <n v="39.200000000000003"/>
    <n v="5.3"/>
  </r>
  <r>
    <s v="edb0391d-cab2-424f-8a56-ebce9452547b"/>
    <s v="C"/>
    <s v="Naypyitaw"/>
    <s v="Normal"/>
    <s v="Male"/>
    <s v="Food and beverages"/>
    <n v="61.45"/>
    <n v="3"/>
    <n v="9.2174999999999994"/>
    <n v="193.57"/>
    <n v="115.50999999999999"/>
    <n v="64.523333333333326"/>
    <x v="288"/>
    <n v="2019"/>
    <x v="10"/>
    <s v="Wednesday"/>
    <d v="1899-12-30T16:46:24"/>
    <s v="Ewallet"/>
    <n v="110.61"/>
    <n v="42.86"/>
    <n v="82.96"/>
    <n v="5.9"/>
  </r>
  <r>
    <s v="9cd9766b-bdca-4793-8342-e3707acb9f7a"/>
    <s v="C"/>
    <s v="Mandalay"/>
    <s v="Normal"/>
    <s v="Male"/>
    <s v="Health and beauty"/>
    <n v="28.13"/>
    <n v="1"/>
    <n v="1.4065000000000001"/>
    <n v="29.54"/>
    <n v="93.036666666666676"/>
    <n v="29.54"/>
    <x v="290"/>
    <n v="2019"/>
    <x v="10"/>
    <s v="Saturday"/>
    <d v="1899-12-30T09:15:32"/>
    <s v="Cash"/>
    <n v="16.88"/>
    <n v="42.86"/>
    <n v="12.66"/>
    <n v="5.0999999999999996"/>
  </r>
  <r>
    <s v="04f31ef9-a953-407c-a2e7-10ab53d1a9b9"/>
    <s v="A"/>
    <s v="Naypyitaw"/>
    <s v="Member"/>
    <s v="Female"/>
    <s v="Food and beverages"/>
    <n v="19.59"/>
    <n v="6"/>
    <n v="5.8769999999999998"/>
    <n v="123.42"/>
    <n v="89.046666666666667"/>
    <n v="20.57"/>
    <x v="289"/>
    <n v="2019"/>
    <x v="10"/>
    <s v="Wednesday"/>
    <d v="1899-12-30T02:43:59"/>
    <s v="Cash"/>
    <n v="70.52"/>
    <n v="42.86"/>
    <n v="52.9"/>
    <n v="7.8"/>
  </r>
  <r>
    <s v="1dae4bc0-5ec2-4084-8b47-f1432a395da7"/>
    <s v="C"/>
    <s v="Naypyitaw"/>
    <s v="Normal"/>
    <s v="Male"/>
    <s v="Sports and travel"/>
    <n v="60.07"/>
    <n v="2"/>
    <n v="6.0069999999999997"/>
    <n v="126.15"/>
    <n v="111.23333333333333"/>
    <n v="63.075000000000003"/>
    <x v="310"/>
    <n v="2019"/>
    <x v="10"/>
    <s v="Wednesday"/>
    <d v="1899-12-30T10:09:07"/>
    <s v="Credit card"/>
    <n v="72.08"/>
    <n v="42.86"/>
    <n v="54.07"/>
    <n v="5.5"/>
  </r>
  <r>
    <s v="304d9356-222b-4d4e-889f-fd73456bd630"/>
    <s v="B"/>
    <s v="Naypyitaw"/>
    <s v="Member"/>
    <s v="Male"/>
    <s v="Electronic accessories"/>
    <n v="16.73"/>
    <n v="1"/>
    <n v="0.83650000000000002"/>
    <n v="17.57"/>
    <n v="96.649999999999991"/>
    <n v="17.57"/>
    <x v="306"/>
    <n v="2019"/>
    <x v="10"/>
    <s v="Monday"/>
    <d v="1899-12-30T02:05:51"/>
    <s v="Cash"/>
    <n v="10.039999999999999"/>
    <n v="42.86"/>
    <n v="7.53"/>
    <n v="7.4"/>
  </r>
  <r>
    <s v="97e57aee-772e-436d-93e1-fef886471a96"/>
    <s v="C"/>
    <s v="Naypyitaw"/>
    <s v="Member"/>
    <s v="Male"/>
    <s v="Electronic accessories"/>
    <n v="60.31"/>
    <n v="3"/>
    <n v="9.0465"/>
    <n v="189.98"/>
    <n v="265.51333333333332"/>
    <n v="63.326666666666661"/>
    <x v="298"/>
    <n v="2019"/>
    <x v="10"/>
    <s v="Friday"/>
    <d v="1899-12-30T10:27:27"/>
    <s v="Cash"/>
    <n v="108.56"/>
    <n v="42.86"/>
    <n v="81.42"/>
    <n v="8.1"/>
  </r>
  <r>
    <s v="7ccceaa3-55b3-45e8-86be-ef2d7808f207"/>
    <s v="C"/>
    <s v="Mandalay"/>
    <s v="Member"/>
    <s v="Female"/>
    <s v="Electronic accessories"/>
    <n v="9.81"/>
    <n v="8"/>
    <n v="3.9239999999999999"/>
    <n v="82.4"/>
    <n v="210.75333333333333"/>
    <n v="10.3"/>
    <x v="303"/>
    <n v="2019"/>
    <x v="10"/>
    <s v="Sunday"/>
    <d v="1899-12-30T22:39:32"/>
    <s v="Credit card"/>
    <n v="47.09"/>
    <n v="42.85"/>
    <n v="35.31"/>
    <n v="8"/>
  </r>
  <r>
    <s v="c49bd182-fda9-43fe-8427-5e50af8c3204"/>
    <s v="B"/>
    <s v="Naypyitaw"/>
    <s v="Member"/>
    <s v="Male"/>
    <s v="Home and lifestyle"/>
    <n v="83.2"/>
    <n v="6"/>
    <n v="24.96"/>
    <n v="524.16"/>
    <n v="365.60999999999996"/>
    <n v="87.36"/>
    <x v="308"/>
    <n v="2019"/>
    <x v="10"/>
    <s v="Tuesday"/>
    <d v="1899-12-30T11:50:17"/>
    <s v="Cash"/>
    <n v="299.52"/>
    <n v="42.86"/>
    <n v="224.64"/>
    <n v="7.1"/>
  </r>
  <r>
    <s v="a3fd4344-f469-42a3-a5b7-051d62e27ee4"/>
    <s v="C"/>
    <s v="Naypyitaw"/>
    <s v="Normal"/>
    <s v="Female"/>
    <s v="Home and lifestyle"/>
    <n v="12.24"/>
    <n v="2"/>
    <n v="1.224"/>
    <n v="25.7"/>
    <n v="253.94333333333336"/>
    <n v="12.85"/>
    <x v="291"/>
    <n v="2019"/>
    <x v="10"/>
    <s v="Wednesday"/>
    <d v="1899-12-30T15:00:04"/>
    <s v="Credit card"/>
    <n v="14.69"/>
    <n v="42.84"/>
    <n v="11.01"/>
    <n v="6.8"/>
  </r>
  <r>
    <s v="a7f658c4-eaf9-4883-8ef2-32040b71324e"/>
    <s v="C"/>
    <s v="Mandalay"/>
    <s v="Normal"/>
    <s v="Male"/>
    <s v="Home and lifestyle"/>
    <n v="86.82"/>
    <n v="6"/>
    <n v="26.045999999999999"/>
    <n v="546.97"/>
    <n v="431.87666666666672"/>
    <n v="91.161666666666676"/>
    <x v="287"/>
    <n v="2019"/>
    <x v="10"/>
    <s v="Monday"/>
    <d v="1899-12-30T12:36:42"/>
    <s v="Cash"/>
    <n v="312.55"/>
    <n v="42.86"/>
    <n v="234.42"/>
    <n v="7.1"/>
  </r>
  <r>
    <s v="cf42529e-3a5c-4bca-b046-f5f4f4048d77"/>
    <s v="A"/>
    <s v="Naypyitaw"/>
    <s v="Member"/>
    <s v="Male"/>
    <s v="Food and beverages"/>
    <n v="60.05"/>
    <n v="3"/>
    <n v="9.0075000000000003"/>
    <n v="189.16"/>
    <n v="254.42"/>
    <n v="63.053333333333335"/>
    <x v="294"/>
    <n v="2019"/>
    <x v="10"/>
    <s v="Thursday"/>
    <d v="1899-12-30T10:12:57"/>
    <s v="Cash"/>
    <n v="108.09"/>
    <n v="42.86"/>
    <n v="81.069999999999993"/>
    <n v="5.9"/>
  </r>
  <r>
    <s v="070a39e2-c8f7-48bf-a21e-198ce367a55a"/>
    <s v="A"/>
    <s v="Naypyitaw"/>
    <s v="Normal"/>
    <s v="Male"/>
    <s v="Health and beauty"/>
    <n v="88.81"/>
    <n v="6"/>
    <n v="26.643000000000001"/>
    <n v="559.5"/>
    <n v="326.13333333333338"/>
    <n v="93.25"/>
    <x v="296"/>
    <n v="2019"/>
    <x v="10"/>
    <s v="Thursday"/>
    <d v="1899-12-30T04:55:50"/>
    <s v="Cash"/>
    <n v="319.72000000000003"/>
    <n v="42.86"/>
    <n v="239.78"/>
    <n v="6.2"/>
  </r>
  <r>
    <s v="5225a777-8e46-474c-ba5c-342e204c5410"/>
    <s v="A"/>
    <s v="Yangon"/>
    <s v="Member"/>
    <s v="Female"/>
    <s v="Food and beverages"/>
    <n v="13.9"/>
    <n v="1"/>
    <n v="0.69499999999999995"/>
    <n v="14.6"/>
    <n v="255.54333333333338"/>
    <n v="14.6"/>
    <x v="302"/>
    <n v="2019"/>
    <x v="10"/>
    <s v="Monday"/>
    <d v="1899-12-30T00:03:36"/>
    <s v="Ewallet"/>
    <n v="8.34"/>
    <n v="42.88"/>
    <n v="6.26"/>
    <n v="7.3"/>
  </r>
  <r>
    <s v="557fc7ba-30e1-49f9-885b-77611839f3d7"/>
    <s v="B"/>
    <s v="Mandalay"/>
    <s v="Normal"/>
    <s v="Male"/>
    <s v="Food and beverages"/>
    <n v="77.010000000000005"/>
    <n v="5"/>
    <n v="19.252500000000001"/>
    <n v="404.3"/>
    <n v="295.82"/>
    <n v="80.86"/>
    <x v="298"/>
    <n v="2019"/>
    <x v="10"/>
    <s v="Friday"/>
    <d v="1899-12-30T04:15:28"/>
    <s v="Credit card"/>
    <n v="231.03"/>
    <n v="42.86"/>
    <n v="173.27"/>
    <n v="8"/>
  </r>
  <r>
    <s v="8c5566de-2889-4102-bc7a-6c73f565151a"/>
    <s v="A"/>
    <s v="Yangon"/>
    <s v="Member"/>
    <s v="Female"/>
    <s v="Home and lifestyle"/>
    <n v="47.31"/>
    <n v="7"/>
    <n v="16.558499999999999"/>
    <n v="347.73"/>
    <n v="215.84333333333333"/>
    <n v="49.675714285714285"/>
    <x v="302"/>
    <n v="2019"/>
    <x v="10"/>
    <s v="Monday"/>
    <d v="1899-12-30T18:50:03"/>
    <s v="Cash"/>
    <n v="198.7"/>
    <n v="42.86"/>
    <n v="149.03"/>
    <n v="5.4"/>
  </r>
  <r>
    <s v="783cd030-c302-4c50-9b6c-1a06e2acffe5"/>
    <s v="C"/>
    <s v="Mandalay"/>
    <s v="Member"/>
    <s v="Male"/>
    <s v="Electronic accessories"/>
    <n v="64.489999999999995"/>
    <n v="2"/>
    <n v="6.4489999999999998"/>
    <n v="135.43"/>
    <n v="304.58333333333331"/>
    <n v="67.715000000000003"/>
    <x v="291"/>
    <n v="2019"/>
    <x v="10"/>
    <s v="Wednesday"/>
    <d v="1899-12-30T09:34:49"/>
    <s v="Cash"/>
    <n v="77.39"/>
    <n v="42.86"/>
    <n v="58.04"/>
    <n v="5.4"/>
  </r>
  <r>
    <s v="4995575e-0bc3-432e-b961-a9abc91db757"/>
    <s v="B"/>
    <s v="Mandalay"/>
    <s v="Member"/>
    <s v="Female"/>
    <s v="Electronic accessories"/>
    <n v="26.09"/>
    <n v="6"/>
    <n v="7.827"/>
    <n v="164.37"/>
    <n v="552.92666666666673"/>
    <n v="27.395"/>
    <x v="304"/>
    <n v="2019"/>
    <x v="10"/>
    <s v="Tuesday"/>
    <d v="1899-12-30T11:07:47"/>
    <s v="Credit card"/>
    <n v="93.92"/>
    <n v="42.86"/>
    <n v="70.45"/>
    <n v="9.3000000000000007"/>
  </r>
  <r>
    <s v="5a060dfa-36b9-49be-a35f-36f118cef60a"/>
    <s v="A"/>
    <s v="Naypyitaw"/>
    <s v="Normal"/>
    <s v="Female"/>
    <s v="Sports and travel"/>
    <n v="83.53"/>
    <n v="7"/>
    <n v="29.235499999999998"/>
    <n v="613.95000000000005"/>
    <n v="562.65"/>
    <n v="87.70714285714287"/>
    <x v="291"/>
    <n v="2019"/>
    <x v="10"/>
    <s v="Wednesday"/>
    <d v="1899-12-30T11:01:13"/>
    <s v="Credit card"/>
    <n v="350.83"/>
    <n v="42.86"/>
    <n v="263.12"/>
    <n v="8.5"/>
  </r>
  <r>
    <s v="83548356-7f00-4d5b-aa3e-df5a7888b3a8"/>
    <s v="B"/>
    <s v="Mandalay"/>
    <s v="Member"/>
    <s v="Female"/>
    <s v="Fashion accessories"/>
    <n v="93.17"/>
    <n v="9"/>
    <n v="41.926499999999997"/>
    <n v="880.46"/>
    <n v="394.34"/>
    <n v="97.828888888888898"/>
    <x v="285"/>
    <n v="2019"/>
    <x v="10"/>
    <s v="Sunday"/>
    <d v="1899-12-30T22:12:48"/>
    <s v="Ewallet"/>
    <n v="503.12"/>
    <n v="42.86"/>
    <n v="377.34"/>
    <n v="5.4"/>
  </r>
  <r>
    <s v="a23fbe03-6bb4-4311-a6e0-cf8c4f6e6ae2"/>
    <s v="A"/>
    <s v="Yangon"/>
    <s v="Normal"/>
    <s v="Male"/>
    <s v="Sports and travel"/>
    <n v="20.48"/>
    <n v="9"/>
    <n v="9.2159999999999993"/>
    <n v="193.54"/>
    <n v="283.52666666666664"/>
    <n v="21.504444444444445"/>
    <x v="289"/>
    <n v="2019"/>
    <x v="10"/>
    <s v="Wednesday"/>
    <d v="1899-12-30T08:33:44"/>
    <s v="Ewallet"/>
    <n v="110.59"/>
    <n v="42.86"/>
    <n v="82.95"/>
    <n v="5.5"/>
  </r>
  <r>
    <s v="fedccb23-2667-4122-81de-02e2d7a5557d"/>
    <s v="A"/>
    <s v="Yangon"/>
    <s v="Member"/>
    <s v="Female"/>
    <s v="Sports and travel"/>
    <n v="34.61"/>
    <n v="3"/>
    <n v="5.1914999999999996"/>
    <n v="109.02"/>
    <n v="286.63333333333333"/>
    <n v="36.339999999999996"/>
    <x v="292"/>
    <n v="2019"/>
    <x v="10"/>
    <s v="Friday"/>
    <d v="1899-12-30T20:34:59"/>
    <s v="Cash"/>
    <n v="62.3"/>
    <n v="42.85"/>
    <n v="46.72"/>
    <n v="9.1"/>
  </r>
  <r>
    <s v="08ca7b40-c480-4734-9e48-0af7213aa701"/>
    <s v="B"/>
    <s v="Yangon"/>
    <s v="Member"/>
    <s v="Male"/>
    <s v="Electronic accessories"/>
    <n v="74.56"/>
    <n v="7"/>
    <n v="26.096"/>
    <n v="548.02"/>
    <n v="361.84666666666664"/>
    <n v="78.28857142857143"/>
    <x v="298"/>
    <n v="2019"/>
    <x v="10"/>
    <s v="Friday"/>
    <d v="1899-12-30T05:17:56"/>
    <s v="Cash"/>
    <n v="313.14999999999998"/>
    <n v="42.86"/>
    <n v="234.87"/>
    <n v="6.7"/>
  </r>
  <r>
    <s v="fd8c4a16-f4fc-4619-b662-8995a1884543"/>
    <s v="B"/>
    <s v="Naypyitaw"/>
    <s v="Member"/>
    <s v="Male"/>
    <s v="Health and beauty"/>
    <n v="32.200000000000003"/>
    <n v="6"/>
    <n v="9.66"/>
    <n v="202.86"/>
    <n v="197.94666666666669"/>
    <n v="33.81"/>
    <x v="285"/>
    <n v="2019"/>
    <x v="10"/>
    <s v="Sunday"/>
    <d v="1899-12-30T18:45:38"/>
    <s v="Ewallet"/>
    <n v="115.92"/>
    <n v="42.86"/>
    <n v="86.94"/>
    <n v="7.5"/>
  </r>
  <r>
    <s v="d7266b2c-38f1-4961-a088-646439767e27"/>
    <s v="B"/>
    <s v="Naypyitaw"/>
    <s v="Member"/>
    <s v="Male"/>
    <s v="Food and beverages"/>
    <n v="53.12"/>
    <n v="6"/>
    <n v="15.936"/>
    <n v="334.66"/>
    <n v="143.83666666666667"/>
    <n v="55.776666666666671"/>
    <x v="285"/>
    <n v="2019"/>
    <x v="10"/>
    <s v="Sunday"/>
    <d v="1899-12-30T13:27:10"/>
    <s v="Credit card"/>
    <n v="191.23"/>
    <n v="42.86"/>
    <n v="143.43"/>
    <n v="9.8000000000000007"/>
  </r>
  <r>
    <s v="406cc062-5a6c-45b3-b67a-be812d4b0ddb"/>
    <s v="C"/>
    <s v="Yangon"/>
    <s v="Member"/>
    <s v="Male"/>
    <s v="Sports and travel"/>
    <n v="17.88"/>
    <n v="3"/>
    <n v="2.6819999999999999"/>
    <n v="56.32"/>
    <n v="51.126666666666665"/>
    <n v="18.773333333333333"/>
    <x v="302"/>
    <n v="2019"/>
    <x v="10"/>
    <s v="Monday"/>
    <d v="1899-12-30T12:56:27"/>
    <s v="Ewallet"/>
    <n v="32.18"/>
    <n v="42.86"/>
    <n v="24.14"/>
    <n v="8"/>
  </r>
  <r>
    <s v="15383606-dcf1-4f63-a4c5-dca7cff1ba3c"/>
    <s v="C"/>
    <s v="Mandalay"/>
    <s v="Normal"/>
    <s v="Female"/>
    <s v="Electronic accessories"/>
    <n v="7.72"/>
    <n v="5"/>
    <n v="1.93"/>
    <n v="40.53"/>
    <n v="54.936666666666667"/>
    <n v="8.1059999999999999"/>
    <x v="303"/>
    <n v="2019"/>
    <x v="10"/>
    <s v="Sunday"/>
    <d v="1899-12-30T04:09:27"/>
    <s v="Ewallet"/>
    <n v="23.16"/>
    <n v="42.86"/>
    <n v="17.37"/>
    <n v="9.4"/>
  </r>
  <r>
    <s v="9c825d99-28b7-490f-86d6-9c0e3fba986a"/>
    <s v="B"/>
    <s v="Yangon"/>
    <s v="Member"/>
    <s v="Female"/>
    <s v="Food and beverages"/>
    <n v="53.84"/>
    <n v="1"/>
    <n v="2.6920000000000002"/>
    <n v="56.53"/>
    <n v="178.03"/>
    <n v="56.53"/>
    <x v="286"/>
    <n v="2019"/>
    <x v="10"/>
    <s v="Sunday"/>
    <d v="1899-12-30T15:19:02"/>
    <s v="Cash"/>
    <n v="32.299999999999997"/>
    <n v="42.86"/>
    <n v="24.23"/>
    <n v="6.8"/>
  </r>
  <r>
    <s v="7c3f9374-16c6-497b-82d9-074301af15ab"/>
    <s v="C"/>
    <s v="Naypyitaw"/>
    <s v="Member"/>
    <s v="Male"/>
    <s v="Health and beauty"/>
    <n v="16.13"/>
    <n v="4"/>
    <n v="3.226"/>
    <n v="67.75"/>
    <n v="248.8066666666667"/>
    <n v="16.9375"/>
    <x v="291"/>
    <n v="2019"/>
    <x v="10"/>
    <s v="Wednesday"/>
    <d v="1899-12-30T19:13:42"/>
    <s v="Ewallet"/>
    <n v="38.71"/>
    <n v="42.86"/>
    <n v="29.04"/>
    <n v="5.0999999999999996"/>
  </r>
  <r>
    <s v="61eae15c-59df-457c-ae95-8ef0eeb02373"/>
    <s v="C"/>
    <s v="Yangon"/>
    <s v="Normal"/>
    <s v="Male"/>
    <s v="Sports and travel"/>
    <n v="39.03"/>
    <n v="10"/>
    <n v="19.515000000000001"/>
    <n v="409.81"/>
    <n v="533.22333333333336"/>
    <n v="40.981000000000002"/>
    <x v="291"/>
    <n v="2019"/>
    <x v="10"/>
    <s v="Wednesday"/>
    <d v="1899-12-30T10:10:50"/>
    <s v="Cash"/>
    <n v="234.18"/>
    <n v="42.86"/>
    <n v="175.63"/>
    <n v="9.9"/>
  </r>
  <r>
    <s v="ae1e4ce4-4f5b-46a8-aedd-06fc3d01e78a"/>
    <s v="A"/>
    <s v="Naypyitaw"/>
    <s v="Member"/>
    <s v="Female"/>
    <s v="Sports and travel"/>
    <n v="36.58"/>
    <n v="7"/>
    <n v="12.803000000000001"/>
    <n v="268.86"/>
    <n v="579.56666666666672"/>
    <n v="38.408571428571427"/>
    <x v="288"/>
    <n v="2019"/>
    <x v="10"/>
    <s v="Wednesday"/>
    <d v="1899-12-30T02:22:49"/>
    <s v="Credit card"/>
    <n v="153.63999999999999"/>
    <n v="42.86"/>
    <n v="115.22"/>
    <n v="5.4"/>
  </r>
  <r>
    <s v="1b16625c-1e53-4f59-a810-27628f83036d"/>
    <s v="B"/>
    <s v="Yangon"/>
    <s v="Normal"/>
    <s v="Female"/>
    <s v="Food and beverages"/>
    <n v="97.46"/>
    <n v="9"/>
    <n v="43.856999999999999"/>
    <n v="921"/>
    <n v="540.92000000000007"/>
    <n v="102.33333333333333"/>
    <x v="288"/>
    <n v="2019"/>
    <x v="10"/>
    <s v="Wednesday"/>
    <d v="1899-12-30T12:01:56"/>
    <s v="Ewallet"/>
    <n v="526.28"/>
    <n v="42.86"/>
    <n v="394.72"/>
    <n v="10"/>
  </r>
  <r>
    <s v="f0f8f6c6-163f-4943-9614-1c1f95366e70"/>
    <s v="B"/>
    <s v="Naypyitaw"/>
    <s v="Member"/>
    <s v="Male"/>
    <s v="Food and beverages"/>
    <n v="52.27"/>
    <n v="10"/>
    <n v="26.135000000000002"/>
    <n v="548.84"/>
    <n v="360.5333333333333"/>
    <n v="54.884"/>
    <x v="307"/>
    <n v="2019"/>
    <x v="10"/>
    <s v="Tuesday"/>
    <d v="1899-12-30T15:54:48"/>
    <s v="Credit card"/>
    <n v="313.62"/>
    <n v="42.86"/>
    <n v="235.22"/>
    <n v="6.8"/>
  </r>
  <r>
    <s v="73e85520-e359-4846-aaa7-67d5256005e6"/>
    <s v="A"/>
    <s v="Yangon"/>
    <s v="Member"/>
    <s v="Male"/>
    <s v="Fashion accessories"/>
    <n v="72.819999999999993"/>
    <n v="2"/>
    <n v="7.282"/>
    <n v="152.91999999999999"/>
    <n v="204.76666666666665"/>
    <n v="76.459999999999994"/>
    <x v="294"/>
    <n v="2019"/>
    <x v="10"/>
    <s v="Thursday"/>
    <d v="1899-12-30T02:44:46"/>
    <s v="Cash"/>
    <n v="87.38"/>
    <n v="42.86"/>
    <n v="65.540000000000006"/>
    <n v="5.6"/>
  </r>
  <r>
    <s v="bbbfe21c-41e5-4c2b-9cd2-874c1b3fb301"/>
    <s v="C"/>
    <s v="Yangon"/>
    <s v="Normal"/>
    <s v="Female"/>
    <s v="Food and beverages"/>
    <n v="72.349999999999994"/>
    <n v="5"/>
    <n v="18.087499999999999"/>
    <n v="379.84"/>
    <n v="191.17333333333332"/>
    <n v="75.967999999999989"/>
    <x v="309"/>
    <n v="2019"/>
    <x v="10"/>
    <s v="Saturday"/>
    <d v="1899-12-30T04:11:44"/>
    <s v="Credit card"/>
    <n v="217.05"/>
    <n v="42.86"/>
    <n v="162.79"/>
    <n v="8.6999999999999993"/>
  </r>
  <r>
    <s v="aefb970e-5d72-47ec-a80b-f4486069b758"/>
    <s v="A"/>
    <s v="Mandalay"/>
    <s v="Normal"/>
    <s v="Female"/>
    <s v="Fashion accessories"/>
    <n v="77.66"/>
    <n v="1"/>
    <n v="3.883"/>
    <n v="81.540000000000006"/>
    <n v="100.63666666666667"/>
    <n v="81.540000000000006"/>
    <x v="305"/>
    <n v="2019"/>
    <x v="10"/>
    <s v="Friday"/>
    <d v="1899-12-30T06:47:03"/>
    <s v="Ewallet"/>
    <n v="46.6"/>
    <n v="42.85"/>
    <n v="34.94"/>
    <n v="6.6"/>
  </r>
  <r>
    <s v="ce263bdd-4cfe-4fab-b9e0-2121a441a3cb"/>
    <s v="A"/>
    <s v="Mandalay"/>
    <s v="Member"/>
    <s v="Female"/>
    <s v="Health and beauty"/>
    <n v="26.7"/>
    <n v="4"/>
    <n v="5.34"/>
    <n v="112.14"/>
    <n v="229.63333333333333"/>
    <n v="28.035"/>
    <x v="291"/>
    <n v="2019"/>
    <x v="10"/>
    <s v="Wednesday"/>
    <d v="1899-12-30T21:07:15"/>
    <s v="Ewallet"/>
    <n v="64.08"/>
    <n v="42.86"/>
    <n v="48.06"/>
    <n v="8.4"/>
  </r>
  <r>
    <s v="16b0a516-7b31-4ab1-b2c9-165b98117f27"/>
    <s v="A"/>
    <s v="Mandalay"/>
    <s v="Member"/>
    <s v="Female"/>
    <s v="Home and lifestyle"/>
    <n v="34.36"/>
    <n v="3"/>
    <n v="5.1539999999999999"/>
    <n v="108.23"/>
    <n v="256.56666666666666"/>
    <n v="36.076666666666668"/>
    <x v="295"/>
    <n v="2019"/>
    <x v="10"/>
    <s v="Saturday"/>
    <d v="1899-12-30T14:05:45"/>
    <s v="Credit card"/>
    <n v="61.85"/>
    <n v="42.85"/>
    <n v="46.38"/>
    <n v="9.8000000000000007"/>
  </r>
  <r>
    <s v="576ae3e9-603b-4a59-a5a2-f2c2420f66b3"/>
    <s v="B"/>
    <s v="Naypyitaw"/>
    <s v="Member"/>
    <s v="Female"/>
    <s v="Sports and travel"/>
    <n v="74.37"/>
    <n v="6"/>
    <n v="22.311"/>
    <n v="468.53"/>
    <n v="384.41333333333336"/>
    <n v="78.088333333333324"/>
    <x v="289"/>
    <n v="2019"/>
    <x v="10"/>
    <s v="Wednesday"/>
    <d v="1899-12-30T22:32:54"/>
    <s v="Ewallet"/>
    <n v="267.73"/>
    <n v="42.86"/>
    <n v="200.8"/>
    <n v="8.6999999999999993"/>
  </r>
  <r>
    <s v="8b248bc3-7540-4862-8be4-497829b3f796"/>
    <s v="C"/>
    <s v="Mandalay"/>
    <s v="Member"/>
    <s v="Male"/>
    <s v="Electronic accessories"/>
    <n v="26.25"/>
    <n v="7"/>
    <n v="9.1875"/>
    <n v="192.94"/>
    <n v="331.49333333333334"/>
    <n v="27.562857142857144"/>
    <x v="296"/>
    <n v="2019"/>
    <x v="10"/>
    <s v="Thursday"/>
    <d v="1899-12-30T21:53:59"/>
    <s v="Cash"/>
    <n v="110.25"/>
    <n v="42.86"/>
    <n v="82.69"/>
    <n v="7.2"/>
  </r>
  <r>
    <s v="7b8f37ef-4e24-4de8-b0dd-cbaf8b02476b"/>
    <s v="A"/>
    <s v="Mandalay"/>
    <s v="Member"/>
    <s v="Female"/>
    <s v="Health and beauty"/>
    <n v="93.67"/>
    <n v="5"/>
    <n v="23.4175"/>
    <n v="491.77"/>
    <n v="294.26"/>
    <n v="98.353999999999999"/>
    <x v="306"/>
    <n v="2019"/>
    <x v="10"/>
    <s v="Monday"/>
    <d v="1899-12-30T04:51:32"/>
    <s v="Credit card"/>
    <n v="281.01"/>
    <n v="42.86"/>
    <n v="210.76"/>
    <n v="7.7"/>
  </r>
  <r>
    <s v="9954a1e9-97b5-4b23-aee6-7d4cf683b045"/>
    <s v="A"/>
    <s v="Naypyitaw"/>
    <s v="Normal"/>
    <s v="Female"/>
    <s v="Fashion accessories"/>
    <n v="49.17"/>
    <n v="6"/>
    <n v="14.750999999999999"/>
    <n v="309.77"/>
    <n v="364.77666666666664"/>
    <n v="51.62833333333333"/>
    <x v="289"/>
    <n v="2019"/>
    <x v="10"/>
    <s v="Wednesday"/>
    <d v="1899-12-30T12:15:36"/>
    <s v="Credit card"/>
    <n v="177.01"/>
    <n v="42.86"/>
    <n v="132.76"/>
    <n v="6.8"/>
  </r>
  <r>
    <s v="ec91e494-00a2-4e06-a9f2-31310439afdc"/>
    <s v="A"/>
    <s v="Naypyitaw"/>
    <s v="Member"/>
    <s v="Female"/>
    <s v="Electronic accessories"/>
    <n v="25.79"/>
    <n v="3"/>
    <n v="3.8685"/>
    <n v="81.239999999999995"/>
    <n v="425.61666666666673"/>
    <n v="27.08"/>
    <x v="303"/>
    <n v="2019"/>
    <x v="10"/>
    <s v="Sunday"/>
    <d v="1899-12-30T09:51:05"/>
    <s v="Credit card"/>
    <n v="46.42"/>
    <n v="42.86"/>
    <n v="34.82"/>
    <n v="7.1"/>
  </r>
  <r>
    <s v="70317f23-8c50-468c-a5ce-bc014cc3384e"/>
    <s v="C"/>
    <s v="Yangon"/>
    <s v="Member"/>
    <s v="Female"/>
    <s v="Health and beauty"/>
    <n v="95.69"/>
    <n v="7"/>
    <n v="33.491500000000002"/>
    <n v="703.32"/>
    <n v="488.88000000000005"/>
    <n v="100.47428571428573"/>
    <x v="296"/>
    <n v="2019"/>
    <x v="10"/>
    <s v="Thursday"/>
    <d v="1899-12-30T23:45:55"/>
    <s v="Ewallet"/>
    <n v="401.9"/>
    <n v="42.86"/>
    <n v="301.42"/>
    <n v="9.6"/>
  </r>
  <r>
    <s v="554879a1-c0de-46dd-817f-75185ceab9ce"/>
    <s v="B"/>
    <s v="Yangon"/>
    <s v="Member"/>
    <s v="Male"/>
    <s v="Sports and travel"/>
    <n v="93.77"/>
    <n v="5"/>
    <n v="23.442499999999999"/>
    <n v="492.29"/>
    <n v="412.44333333333333"/>
    <n v="98.457999999999998"/>
    <x v="299"/>
    <n v="2019"/>
    <x v="10"/>
    <s v="Tuesday"/>
    <d v="1899-12-30T14:02:14"/>
    <s v="Cash"/>
    <n v="281.31"/>
    <n v="42.86"/>
    <n v="210.98"/>
    <n v="5.8"/>
  </r>
  <r>
    <s v="75e267f2-2219-4168-b8a2-ab5a2d16fcaf"/>
    <s v="B"/>
    <s v="Mandalay"/>
    <s v="Normal"/>
    <s v="Female"/>
    <s v="Health and beauty"/>
    <n v="43.02"/>
    <n v="6"/>
    <n v="12.906000000000001"/>
    <n v="271.02999999999997"/>
    <n v="262.76666666666665"/>
    <n v="45.17166666666666"/>
    <x v="288"/>
    <n v="2019"/>
    <x v="10"/>
    <s v="Wednesday"/>
    <d v="1899-12-30T20:40:53"/>
    <s v="Cash"/>
    <n v="154.87"/>
    <n v="42.86"/>
    <n v="116.16"/>
    <n v="7.9"/>
  </r>
  <r>
    <s v="d27768f5-61c4-4647-9b28-085945b64ef3"/>
    <s v="C"/>
    <s v="Mandalay"/>
    <s v="Member"/>
    <s v="Male"/>
    <s v="Home and lifestyle"/>
    <n v="50.16"/>
    <n v="9"/>
    <n v="22.571999999999999"/>
    <n v="474.01"/>
    <n v="234.79999999999998"/>
    <n v="52.667777777777779"/>
    <x v="310"/>
    <n v="2019"/>
    <x v="10"/>
    <s v="Wednesday"/>
    <d v="1899-12-30T21:23:54"/>
    <s v="Ewallet"/>
    <n v="270.86"/>
    <n v="42.86"/>
    <n v="203.15"/>
    <n v="5.8"/>
  </r>
  <r>
    <s v="9fe57ca8-768b-4972-ac11-c5b11c661461"/>
    <s v="B"/>
    <s v="Mandalay"/>
    <s v="Normal"/>
    <s v="Female"/>
    <s v="Home and lifestyle"/>
    <n v="20.6"/>
    <n v="2"/>
    <n v="2.06"/>
    <n v="43.26"/>
    <n v="111.07333333333332"/>
    <n v="21.63"/>
    <x v="297"/>
    <n v="2019"/>
    <x v="10"/>
    <s v="Sunday"/>
    <d v="1899-12-30T09:45:53"/>
    <s v="Credit card"/>
    <n v="24.72"/>
    <n v="42.86"/>
    <n v="18.54"/>
    <n v="9.3000000000000007"/>
  </r>
  <r>
    <s v="2d29e5ba-9062-4f0d-8883-e3d2760c522e"/>
    <s v="C"/>
    <s v="Naypyitaw"/>
    <s v="Normal"/>
    <s v="Female"/>
    <s v="Fashion accessories"/>
    <n v="89.11"/>
    <n v="2"/>
    <n v="8.9109999999999996"/>
    <n v="187.13"/>
    <n v="100.90333333333332"/>
    <n v="93.564999999999998"/>
    <x v="286"/>
    <n v="2019"/>
    <x v="10"/>
    <s v="Sunday"/>
    <d v="1899-12-30T21:10:49"/>
    <s v="Credit card"/>
    <n v="106.93"/>
    <n v="42.86"/>
    <n v="80.2"/>
    <n v="8.3000000000000007"/>
  </r>
  <r>
    <s v="b3f55627-fae0-44a7-a3dc-d8873ca10191"/>
    <s v="C"/>
    <s v="Mandalay"/>
    <s v="Normal"/>
    <s v="Female"/>
    <s v="Food and beverages"/>
    <n v="97.93"/>
    <n v="1"/>
    <n v="4.8964999999999996"/>
    <n v="102.83"/>
    <n v="69.836666666666659"/>
    <n v="102.83"/>
    <x v="301"/>
    <n v="2019"/>
    <x v="10"/>
    <s v="Friday"/>
    <d v="1899-12-30T18:06:36"/>
    <s v="Ewallet"/>
    <n v="58.76"/>
    <n v="42.86"/>
    <n v="44.07"/>
    <n v="6"/>
  </r>
  <r>
    <s v="106c66f2-ece5-4420-ac04-1a216c6a93f8"/>
    <s v="A"/>
    <s v="Naypyitaw"/>
    <s v="Member"/>
    <s v="Male"/>
    <s v="Health and beauty"/>
    <n v="6.07"/>
    <n v="2"/>
    <n v="0.60699999999999998"/>
    <n v="12.75"/>
    <n v="51.553333333333335"/>
    <n v="6.375"/>
    <x v="287"/>
    <n v="2019"/>
    <x v="10"/>
    <s v="Monday"/>
    <d v="1899-12-30T14:27:10"/>
    <s v="Cash"/>
    <n v="7.28"/>
    <n v="42.9"/>
    <n v="5.47"/>
    <n v="6.5"/>
  </r>
  <r>
    <s v="f35af118-369d-43c2-8be8-dd3d9b484a40"/>
    <s v="B"/>
    <s v="Mandalay"/>
    <s v="Member"/>
    <s v="Female"/>
    <s v="Electronic accessories"/>
    <n v="9.94"/>
    <n v="9"/>
    <n v="4.4729999999999999"/>
    <n v="93.93"/>
    <n v="276.14666666666665"/>
    <n v="10.436666666666667"/>
    <x v="285"/>
    <n v="2019"/>
    <x v="10"/>
    <s v="Sunday"/>
    <d v="1899-12-30T09:25:09"/>
    <s v="Cash"/>
    <n v="53.68"/>
    <n v="42.85"/>
    <n v="40.25"/>
    <n v="7.8"/>
  </r>
  <r>
    <s v="4f471b11-425c-4a12-9526-f6e0b7fad6ce"/>
    <s v="C"/>
    <s v="Naypyitaw"/>
    <s v="Normal"/>
    <s v="Female"/>
    <s v="Home and lifestyle"/>
    <n v="9.14"/>
    <n v="5"/>
    <n v="2.2850000000000001"/>
    <n v="47.98"/>
    <n v="356.87000000000006"/>
    <n v="9.5960000000000001"/>
    <x v="304"/>
    <n v="2019"/>
    <x v="10"/>
    <s v="Tuesday"/>
    <d v="1899-12-30T23:42:00"/>
    <s v="Cash"/>
    <n v="27.42"/>
    <n v="42.85"/>
    <n v="20.56"/>
    <n v="6.9"/>
  </r>
  <r>
    <s v="1ee30129-552d-4bd2-b225-050e82c4a2cd"/>
    <s v="A"/>
    <s v="Mandalay"/>
    <s v="Normal"/>
    <s v="Male"/>
    <s v="Electronic accessories"/>
    <n v="81.73"/>
    <n v="8"/>
    <n v="32.692"/>
    <n v="686.53"/>
    <n v="454.19"/>
    <n v="85.816249999999997"/>
    <x v="290"/>
    <n v="2019"/>
    <x v="10"/>
    <s v="Saturday"/>
    <d v="1899-12-30T03:53:42"/>
    <s v="Cash"/>
    <n v="392.3"/>
    <n v="42.86"/>
    <n v="294.23"/>
    <n v="8.1999999999999993"/>
  </r>
  <r>
    <s v="ff2c4f1a-247e-4059-828d-5eabff2e07f7"/>
    <s v="A"/>
    <s v="Mandalay"/>
    <s v="Normal"/>
    <s v="Male"/>
    <s v="Home and lifestyle"/>
    <n v="32.01"/>
    <n v="10"/>
    <n v="16.004999999999999"/>
    <n v="336.1"/>
    <n v="423.37999999999994"/>
    <n v="33.61"/>
    <x v="307"/>
    <n v="2019"/>
    <x v="10"/>
    <s v="Tuesday"/>
    <d v="1899-12-30T05:19:21"/>
    <s v="Ewallet"/>
    <n v="192.06"/>
    <n v="42.86"/>
    <n v="144.04"/>
    <n v="9.1999999999999993"/>
  </r>
  <r>
    <s v="f5f6b752-48d7-44aa-94f9-3ac7a841456a"/>
    <s v="C"/>
    <s v="Naypyitaw"/>
    <s v="Member"/>
    <s v="Female"/>
    <s v="Electronic accessories"/>
    <n v="64.75"/>
    <n v="5"/>
    <n v="16.1875"/>
    <n v="339.94"/>
    <n v="465.93333333333334"/>
    <n v="67.988"/>
    <x v="310"/>
    <n v="2019"/>
    <x v="10"/>
    <s v="Wednesday"/>
    <d v="1899-12-30T21:43:54"/>
    <s v="Ewallet"/>
    <n v="194.25"/>
    <n v="42.86"/>
    <n v="145.69"/>
    <n v="5.3"/>
  </r>
  <r>
    <s v="cdde69a2-afde-448a-b8a5-aba062bfdbc3"/>
    <s v="A"/>
    <s v="Naypyitaw"/>
    <s v="Normal"/>
    <s v="Male"/>
    <s v="Electronic accessories"/>
    <n v="80.83"/>
    <n v="7"/>
    <n v="28.290500000000002"/>
    <n v="594.1"/>
    <n v="416.94333333333338"/>
    <n v="84.871428571428581"/>
    <x v="295"/>
    <n v="2019"/>
    <x v="10"/>
    <s v="Saturday"/>
    <d v="1899-12-30T20:28:46"/>
    <s v="Ewallet"/>
    <n v="339.49"/>
    <n v="42.86"/>
    <n v="254.61"/>
    <n v="6"/>
  </r>
  <r>
    <s v="794d9fa4-0b1e-4cf4-8400-c29895e4f914"/>
    <s v="B"/>
    <s v="Mandalay"/>
    <s v="Normal"/>
    <s v="Female"/>
    <s v="Electronic accessories"/>
    <n v="55.21"/>
    <n v="8"/>
    <n v="22.084"/>
    <n v="463.76"/>
    <n v="298.52000000000004"/>
    <n v="57.97"/>
    <x v="288"/>
    <n v="2019"/>
    <x v="10"/>
    <s v="Wednesday"/>
    <d v="1899-12-30T15:39:50"/>
    <s v="Credit card"/>
    <n v="265.01"/>
    <n v="42.86"/>
    <n v="198.75"/>
    <n v="5.4"/>
  </r>
  <r>
    <s v="1f034aed-caa9-4715-8fcd-a855db0e1b35"/>
    <s v="C"/>
    <s v="Mandalay"/>
    <s v="Member"/>
    <s v="Female"/>
    <s v="Health and beauty"/>
    <n v="91.89"/>
    <n v="2"/>
    <n v="9.1890000000000001"/>
    <n v="192.97"/>
    <n v="146.15666666666667"/>
    <n v="96.484999999999999"/>
    <x v="309"/>
    <n v="2019"/>
    <x v="10"/>
    <s v="Saturday"/>
    <d v="1899-12-30T19:02:09"/>
    <s v="Ewallet"/>
    <n v="110.27"/>
    <n v="42.86"/>
    <n v="82.7"/>
    <n v="5.8"/>
  </r>
  <r>
    <s v="fb573ab3-54e9-4a75-8ee7-64aeb879e1b6"/>
    <s v="B"/>
    <s v="Naypyitaw"/>
    <s v="Normal"/>
    <s v="Male"/>
    <s v="Electronic accessories"/>
    <n v="37.909999999999997"/>
    <n v="6"/>
    <n v="11.372999999999999"/>
    <n v="238.83"/>
    <n v="192.12666666666667"/>
    <n v="39.805"/>
    <x v="312"/>
    <n v="2019"/>
    <x v="10"/>
    <s v="Thursday"/>
    <d v="1899-12-30T17:49:00"/>
    <s v="Credit card"/>
    <n v="136.47999999999999"/>
    <n v="42.85"/>
    <n v="102.35"/>
    <n v="7.9"/>
  </r>
  <r>
    <s v="0344a48a-83ef-4a31-a8c1-f1536c5d3fad"/>
    <s v="B"/>
    <s v="Yangon"/>
    <s v="Normal"/>
    <s v="Female"/>
    <s v="Fashion accessories"/>
    <n v="6.35"/>
    <n v="1"/>
    <n v="0.3175"/>
    <n v="6.67"/>
    <n v="261.82"/>
    <n v="6.67"/>
    <x v="291"/>
    <n v="2019"/>
    <x v="10"/>
    <s v="Wednesday"/>
    <d v="1899-12-30T09:55:25"/>
    <s v="Ewallet"/>
    <n v="3.81"/>
    <n v="42.88"/>
    <n v="2.86"/>
    <n v="9.3000000000000007"/>
  </r>
  <r>
    <s v="f802a65a-81dd-4eee-8e6c-8c2dfc511886"/>
    <s v="A"/>
    <s v="Naypyitaw"/>
    <s v="Normal"/>
    <s v="Male"/>
    <s v="Home and lifestyle"/>
    <n v="52.52"/>
    <n v="6"/>
    <n v="15.756"/>
    <n v="330.88"/>
    <n v="289.70666666666665"/>
    <n v="55.146666666666668"/>
    <x v="311"/>
    <n v="2019"/>
    <x v="10"/>
    <s v="Monday"/>
    <d v="1899-12-30T19:02:56"/>
    <s v="Credit card"/>
    <n v="189.07"/>
    <n v="42.86"/>
    <n v="141.81"/>
    <n v="8.6"/>
  </r>
  <r>
    <s v="d6afc32a-6d71-41f4-b6a7-a824dd0d7ee1"/>
    <s v="A"/>
    <s v="Mandalay"/>
    <s v="Normal"/>
    <s v="Male"/>
    <s v="Electronic accessories"/>
    <n v="60.94"/>
    <n v="7"/>
    <n v="21.329000000000001"/>
    <n v="447.91"/>
    <n v="188.27666666666667"/>
    <n v="63.987142857142864"/>
    <x v="310"/>
    <n v="2019"/>
    <x v="10"/>
    <s v="Wednesday"/>
    <d v="1899-12-30T17:13:32"/>
    <s v="Ewallet"/>
    <n v="255.95"/>
    <n v="42.86"/>
    <n v="191.96"/>
    <n v="8.4"/>
  </r>
  <r>
    <s v="f078ee6b-e306-4d71-8b7e-26175f6db47c"/>
    <s v="C"/>
    <s v="Mandalay"/>
    <s v="Normal"/>
    <s v="Male"/>
    <s v="Health and beauty"/>
    <n v="86.03"/>
    <n v="1"/>
    <n v="4.3014999999999999"/>
    <n v="90.33"/>
    <n v="54.376666666666665"/>
    <n v="90.33"/>
    <x v="289"/>
    <n v="2019"/>
    <x v="10"/>
    <s v="Wednesday"/>
    <d v="1899-12-30T06:28:19"/>
    <s v="Credit card"/>
    <n v="51.62"/>
    <n v="42.85"/>
    <n v="38.71"/>
    <n v="8.5"/>
  </r>
  <r>
    <s v="b3d56bc9-3991-4cff-b5a2-49cd003a0e77"/>
    <s v="A"/>
    <s v="Naypyitaw"/>
    <s v="Member"/>
    <s v="Male"/>
    <s v="Electronic accessories"/>
    <n v="8.44"/>
    <n v="3"/>
    <n v="1.266"/>
    <n v="26.59"/>
    <n v="210.19666666666663"/>
    <n v="8.8633333333333333"/>
    <x v="307"/>
    <n v="2019"/>
    <x v="10"/>
    <s v="Tuesday"/>
    <d v="1899-12-30T03:33:00"/>
    <s v="Credit card"/>
    <n v="15.19"/>
    <n v="42.87"/>
    <n v="11.4"/>
    <n v="7.6"/>
  </r>
  <r>
    <s v="00cf9d5a-d3f6-44c6-8932-1db08de818c8"/>
    <s v="B"/>
    <s v="Yangon"/>
    <s v="Normal"/>
    <s v="Male"/>
    <s v="Food and beverages"/>
    <n v="14.67"/>
    <n v="3"/>
    <n v="2.2004999999999999"/>
    <n v="46.21"/>
    <n v="218.94333333333336"/>
    <n v="15.403333333333334"/>
    <x v="304"/>
    <n v="2019"/>
    <x v="10"/>
    <s v="Tuesday"/>
    <d v="1899-12-30T14:53:36"/>
    <s v="Cash"/>
    <n v="26.41"/>
    <n v="42.85"/>
    <n v="19.8"/>
    <n v="9.4"/>
  </r>
  <r>
    <s v="ce0d97f2-5a99-488b-a43c-912538c4682a"/>
    <s v="C"/>
    <s v="Yangon"/>
    <s v="Member"/>
    <s v="Male"/>
    <s v="Electronic accessories"/>
    <n v="75.89"/>
    <n v="7"/>
    <n v="26.561499999999999"/>
    <n v="557.79"/>
    <n v="240.65666666666667"/>
    <n v="79.684285714285707"/>
    <x v="309"/>
    <n v="2019"/>
    <x v="10"/>
    <s v="Saturday"/>
    <d v="1899-12-30T11:23:46"/>
    <s v="Credit card"/>
    <n v="318.74"/>
    <n v="42.86"/>
    <n v="239.05"/>
    <n v="5.7"/>
  </r>
  <r>
    <s v="abdbbb0e-b253-41bb-869e-672ae08ddd66"/>
    <s v="A"/>
    <s v="Mandalay"/>
    <s v="Normal"/>
    <s v="Male"/>
    <s v="Food and beverages"/>
    <n v="16.77"/>
    <n v="3"/>
    <n v="2.5154999999999998"/>
    <n v="52.83"/>
    <n v="326.38333333333338"/>
    <n v="17.61"/>
    <x v="291"/>
    <n v="2019"/>
    <x v="10"/>
    <s v="Wednesday"/>
    <d v="1899-12-30T00:37:31"/>
    <s v="Credit card"/>
    <n v="30.19"/>
    <n v="42.85"/>
    <n v="22.64"/>
    <n v="9.1"/>
  </r>
  <r>
    <s v="3b3c15bc-7d91-4cab-ba7d-ac4af1dc154c"/>
    <s v="B"/>
    <s v="Naypyitaw"/>
    <s v="Normal"/>
    <s v="Male"/>
    <s v="Electronic accessories"/>
    <n v="35.35"/>
    <n v="3"/>
    <n v="5.3025000000000002"/>
    <n v="111.35"/>
    <n v="474.03000000000003"/>
    <n v="37.116666666666667"/>
    <x v="301"/>
    <n v="2019"/>
    <x v="10"/>
    <s v="Friday"/>
    <d v="1899-12-30T10:55:42"/>
    <s v="Cash"/>
    <n v="63.63"/>
    <n v="42.86"/>
    <n v="47.72"/>
    <n v="5.2"/>
  </r>
  <r>
    <s v="c4c30903-f1a0-41ca-aa57-9f8c4819670d"/>
    <s v="B"/>
    <s v="Yangon"/>
    <s v="Normal"/>
    <s v="Male"/>
    <s v="Sports and travel"/>
    <n v="97.02"/>
    <n v="8"/>
    <n v="38.808"/>
    <n v="814.97"/>
    <n v="725.45333333333338"/>
    <n v="101.87125"/>
    <x v="294"/>
    <n v="2019"/>
    <x v="10"/>
    <s v="Thursday"/>
    <d v="1899-12-30T04:10:47"/>
    <s v="Cash"/>
    <n v="465.7"/>
    <n v="42.86"/>
    <n v="349.27"/>
    <n v="8.6999999999999993"/>
  </r>
  <r>
    <s v="f7432a7c-cd8f-444b-a26c-35999f0f21f5"/>
    <s v="C"/>
    <s v="Mandalay"/>
    <s v="Member"/>
    <s v="Male"/>
    <s v="Fashion accessories"/>
    <n v="59.02"/>
    <n v="8"/>
    <n v="23.608000000000001"/>
    <n v="495.77"/>
    <n v="552.73333333333323"/>
    <n v="61.971249999999998"/>
    <x v="294"/>
    <n v="2019"/>
    <x v="10"/>
    <s v="Thursday"/>
    <d v="1899-12-30T15:02:57"/>
    <s v="Cash"/>
    <n v="283.3"/>
    <n v="42.86"/>
    <n v="212.47"/>
    <n v="8.6999999999999993"/>
  </r>
  <r>
    <s v="79b91ddf-980d-4a77-9f5e-a6b51c056549"/>
    <s v="A"/>
    <s v="Mandalay"/>
    <s v="Normal"/>
    <s v="Female"/>
    <s v="Sports and travel"/>
    <n v="91.6"/>
    <n v="9"/>
    <n v="41.22"/>
    <n v="865.62"/>
    <n v="547.63666666666666"/>
    <n v="96.18"/>
    <x v="309"/>
    <n v="2019"/>
    <x v="10"/>
    <s v="Saturday"/>
    <d v="1899-12-30T22:11:07"/>
    <s v="Credit card"/>
    <n v="494.64"/>
    <n v="42.86"/>
    <n v="370.98"/>
    <n v="7.2"/>
  </r>
  <r>
    <s v="cf4a1c0b-8efb-4d49-831a-737951b32b44"/>
    <s v="C"/>
    <s v="Mandalay"/>
    <s v="Member"/>
    <s v="Female"/>
    <s v="Fashion accessories"/>
    <n v="70.67"/>
    <n v="4"/>
    <n v="14.134"/>
    <n v="296.81"/>
    <n v="507.59666666666664"/>
    <n v="74.202500000000001"/>
    <x v="287"/>
    <n v="2019"/>
    <x v="10"/>
    <s v="Monday"/>
    <d v="1899-12-30T02:28:05"/>
    <s v="Credit card"/>
    <n v="169.61"/>
    <n v="42.86"/>
    <n v="127.2"/>
    <n v="6.4"/>
  </r>
  <r>
    <s v="ed33a4ed-e960-4a41-ade5-537c50f0d247"/>
    <s v="A"/>
    <s v="Naypyitaw"/>
    <s v="Normal"/>
    <s v="Female"/>
    <s v="Electronic accessories"/>
    <n v="57.2"/>
    <n v="8"/>
    <n v="22.88"/>
    <n v="480.48"/>
    <n v="626.51333333333332"/>
    <n v="60.06"/>
    <x v="307"/>
    <n v="2019"/>
    <x v="10"/>
    <s v="Tuesday"/>
    <d v="1899-12-30T06:47:09"/>
    <s v="Cash"/>
    <n v="274.56"/>
    <n v="42.86"/>
    <n v="205.92"/>
    <n v="6.3"/>
  </r>
  <r>
    <s v="01b99409-34d3-4b21-8ee4-e6a07a3b9340"/>
    <s v="B"/>
    <s v="Naypyitaw"/>
    <s v="Member"/>
    <s v="Male"/>
    <s v="Health and beauty"/>
    <n v="88.75"/>
    <n v="8"/>
    <n v="35.5"/>
    <n v="745.5"/>
    <n v="632.35666666666668"/>
    <n v="93.1875"/>
    <x v="291"/>
    <n v="2019"/>
    <x v="10"/>
    <s v="Wednesday"/>
    <d v="1899-12-30T01:17:54"/>
    <s v="Ewallet"/>
    <n v="426"/>
    <n v="42.86"/>
    <n v="319.5"/>
    <n v="7.9"/>
  </r>
  <r>
    <s v="03b82f0a-981e-470d-abf8-7ce95cf8de72"/>
    <s v="A"/>
    <s v="Mandalay"/>
    <s v="Member"/>
    <s v="Female"/>
    <s v="Electronic accessories"/>
    <n v="69.16"/>
    <n v="9"/>
    <n v="31.122"/>
    <n v="653.55999999999995"/>
    <n v="521.26666666666665"/>
    <n v="72.617777777777775"/>
    <x v="304"/>
    <n v="2019"/>
    <x v="10"/>
    <s v="Tuesday"/>
    <d v="1899-12-30T03:41:13"/>
    <s v="Cash"/>
    <n v="373.46"/>
    <n v="42.86"/>
    <n v="280.10000000000002"/>
    <n v="9.1999999999999993"/>
  </r>
  <r>
    <s v="0c97ea3e-473f-4f0d-ab84-0b3317a7622d"/>
    <s v="B"/>
    <s v="Mandalay"/>
    <s v="Member"/>
    <s v="Female"/>
    <s v="Sports and travel"/>
    <n v="52.7"/>
    <n v="9"/>
    <n v="23.715"/>
    <n v="498.01"/>
    <n v="524.78000000000009"/>
    <n v="55.334444444444443"/>
    <x v="287"/>
    <n v="2019"/>
    <x v="10"/>
    <s v="Monday"/>
    <d v="1899-12-30T01:05:28"/>
    <s v="Cash"/>
    <n v="284.58"/>
    <n v="42.86"/>
    <n v="213.43"/>
    <n v="6.9"/>
  </r>
  <r>
    <s v="3885210b-a222-450f-a04a-4b7f1ed9f802"/>
    <s v="C"/>
    <s v="Mandalay"/>
    <s v="Member"/>
    <s v="Male"/>
    <s v="Sports and travel"/>
    <n v="39.26"/>
    <n v="10"/>
    <n v="19.63"/>
    <n v="412.23"/>
    <n v="512.91666666666663"/>
    <n v="41.222999999999999"/>
    <x v="286"/>
    <n v="2019"/>
    <x v="10"/>
    <s v="Sunday"/>
    <d v="1899-12-30T01:16:21"/>
    <s v="Credit card"/>
    <n v="235.56"/>
    <n v="42.86"/>
    <n v="176.67"/>
    <n v="5.0999999999999996"/>
  </r>
  <r>
    <s v="101854f9-d7da-4de6-b462-2f59b43f96de"/>
    <s v="C"/>
    <s v="Mandalay"/>
    <s v="Member"/>
    <s v="Female"/>
    <s v="Electronic accessories"/>
    <n v="79.06"/>
    <n v="8"/>
    <n v="31.623999999999999"/>
    <n v="664.1"/>
    <n v="416.64000000000004"/>
    <n v="83.012500000000003"/>
    <x v="294"/>
    <n v="2019"/>
    <x v="10"/>
    <s v="Thursday"/>
    <d v="1899-12-30T10:30:03"/>
    <s v="Ewallet"/>
    <n v="379.49"/>
    <n v="42.86"/>
    <n v="284.61"/>
    <n v="6.6"/>
  </r>
  <r>
    <s v="87a288d1-9595-47cc-a717-2fabf855b3b4"/>
    <s v="A"/>
    <s v="Mandalay"/>
    <s v="Normal"/>
    <s v="Male"/>
    <s v="Electronic accessories"/>
    <n v="73.400000000000006"/>
    <n v="6"/>
    <n v="22.02"/>
    <n v="462.42"/>
    <n v="292.05333333333334"/>
    <n v="77.070000000000007"/>
    <x v="305"/>
    <n v="2019"/>
    <x v="10"/>
    <s v="Friday"/>
    <d v="1899-12-30T23:17:31"/>
    <s v="Ewallet"/>
    <n v="264.24"/>
    <n v="42.86"/>
    <n v="198.18"/>
    <n v="5.8"/>
  </r>
  <r>
    <s v="9ba65c35-37ca-48af-b6e3-220d69fe1ed6"/>
    <s v="C"/>
    <s v="Yangon"/>
    <s v="Normal"/>
    <s v="Female"/>
    <s v="Electronic accessories"/>
    <n v="29.38"/>
    <n v="4"/>
    <n v="5.8760000000000003"/>
    <n v="123.4"/>
    <n v="174.05333333333331"/>
    <n v="30.85"/>
    <x v="289"/>
    <n v="2019"/>
    <x v="10"/>
    <s v="Wednesday"/>
    <d v="1899-12-30T12:38:24"/>
    <s v="Cash"/>
    <n v="70.510000000000005"/>
    <n v="42.86"/>
    <n v="52.89"/>
    <n v="6.7"/>
  </r>
  <r>
    <s v="6f324b91-6358-46a9-bb8a-ef79b0c895c8"/>
    <s v="B"/>
    <s v="Naypyitaw"/>
    <s v="Normal"/>
    <s v="Female"/>
    <s v="Home and lifestyle"/>
    <n v="92.17"/>
    <n v="3"/>
    <n v="13.8255"/>
    <n v="290.33999999999997"/>
    <n v="188.46"/>
    <n v="96.779999999999987"/>
    <x v="297"/>
    <n v="2019"/>
    <x v="10"/>
    <s v="Sunday"/>
    <d v="1899-12-30T05:12:43"/>
    <s v="Credit card"/>
    <n v="165.91"/>
    <n v="42.86"/>
    <n v="124.43"/>
    <n v="6.2"/>
  </r>
  <r>
    <s v="431467f3-1306-4030-a930-d3a7f74cb86f"/>
    <s v="A"/>
    <s v="Naypyitaw"/>
    <s v="Normal"/>
    <s v="Male"/>
    <s v="Health and beauty"/>
    <n v="51.63"/>
    <n v="2"/>
    <n v="5.1630000000000003"/>
    <n v="108.42"/>
    <n v="235.49666666666667"/>
    <n v="54.21"/>
    <x v="303"/>
    <n v="2019"/>
    <x v="10"/>
    <s v="Sunday"/>
    <d v="1899-12-30T21:02:07"/>
    <s v="Ewallet"/>
    <n v="61.96"/>
    <n v="42.85"/>
    <n v="46.46"/>
    <n v="9.6"/>
  </r>
  <r>
    <s v="e9fcc96f-bad5-46ba-a2c7-5b369cebb04e"/>
    <s v="A"/>
    <s v="Mandalay"/>
    <s v="Member"/>
    <s v="Female"/>
    <s v="Food and beverages"/>
    <n v="22.67"/>
    <n v="7"/>
    <n v="7.9344999999999999"/>
    <n v="166.62"/>
    <n v="374.75333333333333"/>
    <n v="23.802857142857142"/>
    <x v="309"/>
    <n v="2019"/>
    <x v="10"/>
    <s v="Saturday"/>
    <d v="1899-12-30T21:25:45"/>
    <s v="Credit card"/>
    <n v="95.21"/>
    <n v="42.86"/>
    <n v="71.41"/>
    <n v="7.8"/>
  </r>
  <r>
    <s v="500e5ec2-caf7-4e1e-91af-455fb652fb87"/>
    <s v="A"/>
    <s v="Mandalay"/>
    <s v="Normal"/>
    <s v="Male"/>
    <s v="Food and beverages"/>
    <n v="58.7"/>
    <n v="7"/>
    <n v="20.545000000000002"/>
    <n v="431.45"/>
    <n v="373.58666666666676"/>
    <n v="61.635714285714286"/>
    <x v="312"/>
    <n v="2019"/>
    <x v="10"/>
    <s v="Thursday"/>
    <d v="1899-12-30T21:04:47"/>
    <s v="Cash"/>
    <n v="246.54"/>
    <n v="42.86"/>
    <n v="184.91"/>
    <n v="7.1"/>
  </r>
  <r>
    <s v="6d2c18f8-5212-4a21-abde-e965723719ae"/>
    <s v="A"/>
    <s v="Mandalay"/>
    <s v="Member"/>
    <s v="Male"/>
    <s v="Fashion accessories"/>
    <n v="71.59"/>
    <n v="7"/>
    <n v="25.0565"/>
    <n v="526.19000000000005"/>
    <n v="236.22666666666669"/>
    <n v="75.17"/>
    <x v="307"/>
    <n v="2019"/>
    <x v="10"/>
    <s v="Tuesday"/>
    <d v="1899-12-30T07:41:12"/>
    <s v="Cash"/>
    <n v="300.68"/>
    <n v="42.86"/>
    <n v="225.51"/>
    <n v="7"/>
  </r>
  <r>
    <s v="d0854771-b5de-427c-917e-2221737785ab"/>
    <s v="A"/>
    <s v="Mandalay"/>
    <s v="Normal"/>
    <s v="Male"/>
    <s v="Electronic accessories"/>
    <n v="31.07"/>
    <n v="5"/>
    <n v="7.7675000000000001"/>
    <n v="163.12"/>
    <n v="102.90333333333335"/>
    <n v="32.624000000000002"/>
    <x v="301"/>
    <n v="2019"/>
    <x v="10"/>
    <s v="Friday"/>
    <d v="1899-12-30T19:42:55"/>
    <s v="Cash"/>
    <n v="93.21"/>
    <n v="42.86"/>
    <n v="69.91"/>
    <n v="9.9"/>
  </r>
  <r>
    <s v="8ac7236a-4c55-4b16-ba0b-ffec1f3861e5"/>
    <s v="A"/>
    <s v="Naypyitaw"/>
    <s v="Normal"/>
    <s v="Male"/>
    <s v="Electronic accessories"/>
    <n v="18.45"/>
    <n v="1"/>
    <n v="0.92249999999999999"/>
    <n v="19.37"/>
    <n v="160.13666666666666"/>
    <n v="19.37"/>
    <x v="290"/>
    <n v="2019"/>
    <x v="10"/>
    <s v="Saturday"/>
    <d v="1899-12-30T04:33:18"/>
    <s v="Credit card"/>
    <n v="11.07"/>
    <n v="42.85"/>
    <n v="8.3000000000000007"/>
    <n v="5.4"/>
  </r>
  <r>
    <s v="32f94006-33db-4119-94ca-f977d373f025"/>
    <s v="B"/>
    <s v="Yangon"/>
    <s v="Member"/>
    <s v="Male"/>
    <s v="Food and beverages"/>
    <n v="40.07"/>
    <n v="3"/>
    <n v="6.0105000000000004"/>
    <n v="126.22"/>
    <n v="184.17999999999998"/>
    <n v="42.073333333333331"/>
    <x v="292"/>
    <n v="2019"/>
    <x v="10"/>
    <s v="Friday"/>
    <d v="1899-12-30T12:52:41"/>
    <s v="Credit card"/>
    <n v="72.13"/>
    <n v="42.85"/>
    <n v="54.09"/>
    <n v="9.1"/>
  </r>
  <r>
    <s v="1d7b2533-cd42-4caa-9d0a-5cc572156e93"/>
    <s v="B"/>
    <s v="Mandalay"/>
    <s v="Member"/>
    <s v="Female"/>
    <s v="Fashion accessories"/>
    <n v="79.72"/>
    <n v="4"/>
    <n v="15.944000000000001"/>
    <n v="334.82"/>
    <n v="257.65000000000003"/>
    <n v="83.704999999999998"/>
    <x v="307"/>
    <n v="2019"/>
    <x v="10"/>
    <s v="Tuesday"/>
    <d v="1899-12-30T11:10:55"/>
    <s v="Credit card"/>
    <n v="191.33"/>
    <n v="42.86"/>
    <n v="143.49"/>
    <n v="6.2"/>
  </r>
  <r>
    <s v="929cec62-58d2-4f88-a98e-9695efff4b4d"/>
    <s v="B"/>
    <s v="Yangon"/>
    <s v="Member"/>
    <s v="Male"/>
    <s v="Home and lifestyle"/>
    <n v="87.14"/>
    <n v="1"/>
    <n v="4.3570000000000002"/>
    <n v="91.5"/>
    <n v="166.86333333333332"/>
    <n v="91.5"/>
    <x v="298"/>
    <n v="2019"/>
    <x v="10"/>
    <s v="Friday"/>
    <d v="1899-12-30T19:37:35"/>
    <s v="Cash"/>
    <n v="52.28"/>
    <n v="42.86"/>
    <n v="39.22"/>
    <n v="9.5"/>
  </r>
  <r>
    <s v="b996df02-0112-4284-9268-091b83306eb5"/>
    <s v="C"/>
    <s v="Yangon"/>
    <s v="Normal"/>
    <s v="Male"/>
    <s v="Electronic accessories"/>
    <n v="47.16"/>
    <n v="7"/>
    <n v="16.506"/>
    <n v="346.63"/>
    <n v="221.30666666666664"/>
    <n v="49.518571428571427"/>
    <x v="286"/>
    <n v="2019"/>
    <x v="10"/>
    <s v="Sunday"/>
    <d v="1899-12-30T16:06:13"/>
    <s v="Credit card"/>
    <n v="198.07"/>
    <n v="42.86"/>
    <n v="148.56"/>
    <n v="9.9"/>
  </r>
  <r>
    <s v="6f90a61e-1333-4069-800d-8b7f63f1f3ba"/>
    <s v="C"/>
    <s v="Naypyitaw"/>
    <s v="Normal"/>
    <s v="Male"/>
    <s v="Home and lifestyle"/>
    <n v="19.829999999999998"/>
    <n v="3"/>
    <n v="2.9744999999999999"/>
    <n v="62.46"/>
    <n v="130.32000000000002"/>
    <n v="20.82"/>
    <x v="285"/>
    <n v="2019"/>
    <x v="10"/>
    <s v="Sunday"/>
    <d v="1899-12-30T14:14:39"/>
    <s v="Credit card"/>
    <n v="35.69"/>
    <n v="42.86"/>
    <n v="26.77"/>
    <n v="8.5"/>
  </r>
  <r>
    <s v="efe719df-f97a-4ec2-86c7-f13ef8959aba"/>
    <s v="A"/>
    <s v="Mandalay"/>
    <s v="Member"/>
    <s v="Female"/>
    <s v="Home and lifestyle"/>
    <n v="48.54"/>
    <n v="5"/>
    <n v="12.135"/>
    <n v="254.83"/>
    <n v="128.85666666666665"/>
    <n v="50.966000000000001"/>
    <x v="288"/>
    <n v="2019"/>
    <x v="10"/>
    <s v="Wednesday"/>
    <d v="1899-12-30T12:57:47"/>
    <s v="Ewallet"/>
    <n v="145.62"/>
    <n v="42.86"/>
    <n v="109.21"/>
    <n v="9.6"/>
  </r>
  <r>
    <s v="1121bb41-735e-4079-91eb-b0e46bcfb5fa"/>
    <s v="B"/>
    <s v="Naypyitaw"/>
    <s v="Member"/>
    <s v="Female"/>
    <s v="Fashion accessories"/>
    <n v="35.08"/>
    <n v="2"/>
    <n v="3.508"/>
    <n v="73.67"/>
    <n v="57.04"/>
    <n v="36.835000000000001"/>
    <x v="301"/>
    <n v="2019"/>
    <x v="10"/>
    <s v="Friday"/>
    <d v="1899-12-30T23:19:40"/>
    <s v="Cash"/>
    <n v="42.1"/>
    <n v="42.85"/>
    <n v="31.57"/>
    <n v="9"/>
  </r>
  <r>
    <s v="cf5cbe7e-61cf-40bc-a801-523d9a0d1632"/>
    <s v="C"/>
    <s v="Mandalay"/>
    <s v="Member"/>
    <s v="Female"/>
    <s v="Sports and travel"/>
    <n v="7.9"/>
    <n v="7"/>
    <n v="2.7650000000000001"/>
    <n v="58.07"/>
    <n v="237.94666666666669"/>
    <n v="8.2957142857142863"/>
    <x v="302"/>
    <n v="2019"/>
    <x v="10"/>
    <s v="Monday"/>
    <d v="1899-12-30T22:01:05"/>
    <s v="Cash"/>
    <n v="33.18"/>
    <n v="42.86"/>
    <n v="24.89"/>
    <n v="10"/>
  </r>
  <r>
    <s v="59d35269-11a1-4b30-af38-c58968348da2"/>
    <s v="C"/>
    <s v="Mandalay"/>
    <s v="Member"/>
    <s v="Male"/>
    <s v="Sports and travel"/>
    <n v="12.5"/>
    <n v="3"/>
    <n v="1.875"/>
    <n v="39.380000000000003"/>
    <n v="231.25333333333333"/>
    <n v="13.126666666666667"/>
    <x v="309"/>
    <n v="2019"/>
    <x v="10"/>
    <s v="Saturday"/>
    <d v="1899-12-30T07:05:58"/>
    <s v="Cash"/>
    <n v="22.5"/>
    <n v="42.86"/>
    <n v="16.88"/>
    <n v="9.6999999999999993"/>
  </r>
  <r>
    <s v="23c66865-edd0-4649-be88-6766ac25b9cb"/>
    <s v="B"/>
    <s v="Naypyitaw"/>
    <s v="Normal"/>
    <s v="Male"/>
    <s v="Health and beauty"/>
    <n v="97.84"/>
    <n v="6"/>
    <n v="29.352"/>
    <n v="616.39"/>
    <n v="262.94"/>
    <n v="102.73166666666667"/>
    <x v="287"/>
    <n v="2019"/>
    <x v="10"/>
    <s v="Monday"/>
    <d v="1899-12-30T07:38:36"/>
    <s v="Cash"/>
    <n v="352.22"/>
    <n v="42.86"/>
    <n v="264.17"/>
    <n v="7.6"/>
  </r>
  <r>
    <s v="c78c5fe4-6667-43df-ad07-50038604130d"/>
    <s v="C"/>
    <s v="Naypyitaw"/>
    <s v="Normal"/>
    <s v="Female"/>
    <s v="Electronic accessories"/>
    <n v="18.09"/>
    <n v="2"/>
    <n v="1.8089999999999999"/>
    <n v="37.99"/>
    <n v="77.986666666666665"/>
    <n v="18.995000000000001"/>
    <x v="294"/>
    <n v="2019"/>
    <x v="10"/>
    <s v="Thursday"/>
    <d v="1899-12-30T12:24:34"/>
    <s v="Credit card"/>
    <n v="21.71"/>
    <n v="42.85"/>
    <n v="16.28"/>
    <n v="5.3"/>
  </r>
  <r>
    <s v="eac18dee-9865-436e-980e-99cc2207ba7e"/>
    <s v="B"/>
    <s v="Mandalay"/>
    <s v="Member"/>
    <s v="Male"/>
    <s v="Sports and travel"/>
    <n v="64.02"/>
    <n v="2"/>
    <n v="6.4020000000000001"/>
    <n v="134.44"/>
    <n v="116.54333333333334"/>
    <n v="67.22"/>
    <x v="285"/>
    <n v="2019"/>
    <x v="10"/>
    <s v="Sunday"/>
    <d v="1899-12-30T06:54:21"/>
    <s v="Cash"/>
    <n v="76.819999999999993"/>
    <n v="42.86"/>
    <n v="57.62"/>
    <n v="9.4"/>
  </r>
  <r>
    <s v="d7622258-9e16-4dc2-9336-53428a009bf8"/>
    <s v="A"/>
    <s v="Yangon"/>
    <s v="Normal"/>
    <s v="Female"/>
    <s v="Health and beauty"/>
    <n v="58.6"/>
    <n v="1"/>
    <n v="2.93"/>
    <n v="61.53"/>
    <n v="135.51666666666668"/>
    <n v="61.53"/>
    <x v="291"/>
    <n v="2019"/>
    <x v="10"/>
    <s v="Wednesday"/>
    <d v="1899-12-30T08:29:46"/>
    <s v="Cash"/>
    <n v="35.159999999999997"/>
    <n v="42.86"/>
    <n v="26.37"/>
    <n v="7.8"/>
  </r>
  <r>
    <s v="0bbaee85-02e7-482d-b761-cbc45a6d95f8"/>
    <s v="B"/>
    <s v="Mandalay"/>
    <s v="Normal"/>
    <s v="Male"/>
    <s v="Fashion accessories"/>
    <n v="73.17"/>
    <n v="2"/>
    <n v="7.3170000000000002"/>
    <n v="153.66"/>
    <n v="129.97"/>
    <n v="76.83"/>
    <x v="287"/>
    <n v="2019"/>
    <x v="10"/>
    <s v="Monday"/>
    <d v="1899-12-30T23:12:37"/>
    <s v="Ewallet"/>
    <n v="87.8"/>
    <n v="42.86"/>
    <n v="65.86"/>
    <n v="5.5"/>
  </r>
  <r>
    <s v="c0e5a2e7-dade-4064-b14a-8e2f455937d1"/>
    <s v="B"/>
    <s v="Naypyitaw"/>
    <s v="Member"/>
    <s v="Male"/>
    <s v="Fashion accessories"/>
    <n v="60.75"/>
    <n v="3"/>
    <n v="9.1125000000000007"/>
    <n v="191.36"/>
    <n v="139.31333333333333"/>
    <n v="63.786666666666669"/>
    <x v="291"/>
    <n v="2019"/>
    <x v="10"/>
    <s v="Wednesday"/>
    <d v="1899-12-30T06:24:55"/>
    <s v="Cash"/>
    <n v="109.35"/>
    <n v="42.86"/>
    <n v="82.01"/>
    <n v="9"/>
  </r>
  <r>
    <s v="a16c7980-15ca-41f9-9eb2-5cbbcd5ed188"/>
    <s v="B"/>
    <s v="Yangon"/>
    <s v="Member"/>
    <s v="Male"/>
    <s v="Home and lifestyle"/>
    <n v="14.25"/>
    <n v="3"/>
    <n v="2.1375000000000002"/>
    <n v="44.89"/>
    <n v="81.88"/>
    <n v="14.963333333333333"/>
    <x v="289"/>
    <n v="2019"/>
    <x v="10"/>
    <s v="Wednesday"/>
    <d v="1899-12-30T08:19:54"/>
    <s v="Credit card"/>
    <n v="25.65"/>
    <n v="42.86"/>
    <n v="19.239999999999998"/>
    <n v="6.7"/>
  </r>
  <r>
    <s v="e1a7fed0-e741-41fa-964c-3ced7ee8bd32"/>
    <s v="C"/>
    <s v="Naypyitaw"/>
    <s v="Normal"/>
    <s v="Female"/>
    <s v="Home and lifestyle"/>
    <n v="43.26"/>
    <n v="4"/>
    <n v="8.6519999999999992"/>
    <n v="181.69"/>
    <n v="83.213333333333324"/>
    <n v="45.422499999999999"/>
    <x v="298"/>
    <n v="2019"/>
    <x v="10"/>
    <s v="Friday"/>
    <d v="1899-12-30T17:19:59"/>
    <s v="Credit card"/>
    <n v="103.82"/>
    <n v="42.86"/>
    <n v="77.87"/>
    <n v="8.1999999999999993"/>
  </r>
  <r>
    <s v="41627e66-0f50-4e3b-9a9f-5f07ec15d2c0"/>
    <s v="A"/>
    <s v="Mandalay"/>
    <s v="Normal"/>
    <s v="Female"/>
    <s v="Fashion accessories"/>
    <n v="6.05"/>
    <n v="3"/>
    <n v="0.90749999999999997"/>
    <n v="19.059999999999999"/>
    <n v="245.52666666666667"/>
    <n v="6.3533333333333326"/>
    <x v="301"/>
    <n v="2019"/>
    <x v="10"/>
    <s v="Friday"/>
    <d v="1899-12-30T09:34:27"/>
    <s v="Cash"/>
    <n v="10.89"/>
    <n v="42.86"/>
    <n v="8.17"/>
    <n v="9.8000000000000007"/>
  </r>
  <r>
    <s v="8c79aad4-e0e6-4789-a38b-0aa09b1b819f"/>
    <s v="A"/>
    <s v="Naypyitaw"/>
    <s v="Member"/>
    <s v="Male"/>
    <s v="Health and beauty"/>
    <n v="23.28"/>
    <n v="2"/>
    <n v="2.3279999999999998"/>
    <n v="48.89"/>
    <n v="266.61666666666667"/>
    <n v="24.445"/>
    <x v="295"/>
    <n v="2019"/>
    <x v="10"/>
    <s v="Saturday"/>
    <d v="1899-12-30T06:05:07"/>
    <s v="Credit card"/>
    <n v="27.94"/>
    <n v="42.85"/>
    <n v="20.95"/>
    <n v="7.3"/>
  </r>
  <r>
    <s v="52a763d7-167c-45ed-88dd-e1a68b1dedeb"/>
    <s v="B"/>
    <s v="Mandalay"/>
    <s v="Member"/>
    <s v="Female"/>
    <s v="Fashion accessories"/>
    <n v="90.97"/>
    <n v="7"/>
    <n v="31.839500000000001"/>
    <n v="668.63"/>
    <n v="307.62"/>
    <n v="95.518571428571434"/>
    <x v="302"/>
    <n v="2019"/>
    <x v="10"/>
    <s v="Monday"/>
    <d v="1899-12-30T23:12:25"/>
    <s v="Credit card"/>
    <n v="382.07"/>
    <n v="42.86"/>
    <n v="286.56"/>
    <n v="9.8000000000000007"/>
  </r>
  <r>
    <s v="826e57bd-3b3d-48b9-b358-3123ed376256"/>
    <s v="B"/>
    <s v="Yangon"/>
    <s v="Member"/>
    <s v="Male"/>
    <s v="Fashion accessories"/>
    <n v="78.41"/>
    <n v="1"/>
    <n v="3.9205000000000001"/>
    <n v="82.33"/>
    <n v="136.56333333333336"/>
    <n v="82.33"/>
    <x v="306"/>
    <n v="2019"/>
    <x v="10"/>
    <s v="Monday"/>
    <d v="1899-12-30T05:09:18"/>
    <s v="Credit card"/>
    <n v="47.05"/>
    <n v="42.85"/>
    <n v="35.28"/>
    <n v="9.1999999999999993"/>
  </r>
  <r>
    <s v="fc1c66fb-b490-4193-8929-e1eccce8f7e8"/>
    <s v="B"/>
    <s v="Yangon"/>
    <s v="Normal"/>
    <s v="Female"/>
    <s v="Fashion accessories"/>
    <n v="54.57"/>
    <n v="3"/>
    <n v="8.1854999999999993"/>
    <n v="171.9"/>
    <n v="166.14666666666668"/>
    <n v="57.300000000000004"/>
    <x v="299"/>
    <n v="2019"/>
    <x v="10"/>
    <s v="Tuesday"/>
    <d v="1899-12-30T20:39:57"/>
    <s v="Cash"/>
    <n v="98.23"/>
    <n v="42.86"/>
    <n v="73.67"/>
    <n v="8.6"/>
  </r>
  <r>
    <s v="89eb92e9-c74c-4564-b64f-869b0cd9940d"/>
    <s v="A"/>
    <s v="Mandalay"/>
    <s v="Normal"/>
    <s v="Female"/>
    <s v="Home and lifestyle"/>
    <n v="74.03"/>
    <n v="2"/>
    <n v="7.4029999999999996"/>
    <n v="155.46"/>
    <n v="124.67666666666668"/>
    <n v="77.73"/>
    <x v="308"/>
    <n v="2019"/>
    <x v="10"/>
    <s v="Tuesday"/>
    <d v="1899-12-30T07:56:38"/>
    <s v="Ewallet"/>
    <n v="88.84"/>
    <n v="42.85"/>
    <n v="66.62"/>
    <n v="6"/>
  </r>
  <r>
    <s v="789f1f76-6db8-43ee-af92-499100aec2cb"/>
    <s v="A"/>
    <s v="Naypyitaw"/>
    <s v="Member"/>
    <s v="Male"/>
    <s v="Electronic accessories"/>
    <n v="54.31"/>
    <n v="3"/>
    <n v="8.1464999999999996"/>
    <n v="171.08"/>
    <n v="174.01333333333335"/>
    <n v="57.026666666666671"/>
    <x v="293"/>
    <n v="2019"/>
    <x v="10"/>
    <s v="Saturday"/>
    <d v="1899-12-30T18:37:39"/>
    <s v="Ewallet"/>
    <n v="97.76"/>
    <n v="42.86"/>
    <n v="73.319999999999993"/>
    <n v="5.4"/>
  </r>
  <r>
    <s v="7eba844f-2dbe-402f-9061-bf4d8d7401d7"/>
    <s v="A"/>
    <s v="Mandalay"/>
    <s v="Member"/>
    <s v="Female"/>
    <s v="Fashion accessories"/>
    <n v="45.23"/>
    <n v="1"/>
    <n v="2.2614999999999998"/>
    <n v="47.49"/>
    <n v="404.58333333333331"/>
    <n v="47.49"/>
    <x v="296"/>
    <n v="2019"/>
    <x v="10"/>
    <s v="Thursday"/>
    <d v="1899-12-30T04:36:20"/>
    <s v="Ewallet"/>
    <n v="27.14"/>
    <n v="42.85"/>
    <n v="20.350000000000001"/>
    <n v="9.9"/>
  </r>
  <r>
    <s v="6ddc1e46-fb17-44a4-a75b-e6d12c295b34"/>
    <s v="C"/>
    <s v="Naypyitaw"/>
    <s v="Normal"/>
    <s v="Female"/>
    <s v="Home and lifestyle"/>
    <n v="48.17"/>
    <n v="6"/>
    <n v="14.451000000000001"/>
    <n v="303.47000000000003"/>
    <n v="542.63"/>
    <n v="50.57833333333334"/>
    <x v="305"/>
    <n v="2019"/>
    <x v="10"/>
    <s v="Friday"/>
    <d v="1899-12-30T03:20:22"/>
    <s v="Credit card"/>
    <n v="173.41"/>
    <n v="42.86"/>
    <n v="130.06"/>
    <n v="9.4"/>
  </r>
  <r>
    <s v="dbc94404-708b-4fcc-8f77-a3f7500b0da0"/>
    <s v="B"/>
    <s v="Naypyitaw"/>
    <s v="Normal"/>
    <s v="Male"/>
    <s v="Sports and travel"/>
    <n v="82.17"/>
    <n v="10"/>
    <n v="41.085000000000001"/>
    <n v="862.79"/>
    <n v="452.57666666666665"/>
    <n v="86.278999999999996"/>
    <x v="299"/>
    <n v="2019"/>
    <x v="10"/>
    <s v="Tuesday"/>
    <d v="1899-12-30T00:47:19"/>
    <s v="Ewallet"/>
    <n v="493.02"/>
    <n v="42.86"/>
    <n v="369.77"/>
    <n v="8.1999999999999993"/>
  </r>
  <r>
    <s v="93fe156e-1628-44f7-96c5-728a94a09255"/>
    <s v="C"/>
    <s v="Mandalay"/>
    <s v="Member"/>
    <s v="Male"/>
    <s v="Fashion accessories"/>
    <n v="48.85"/>
    <n v="9"/>
    <n v="21.982500000000002"/>
    <n v="461.63"/>
    <n v="173.49666666666667"/>
    <n v="51.292222222222222"/>
    <x v="309"/>
    <n v="2019"/>
    <x v="10"/>
    <s v="Saturday"/>
    <d v="1899-12-30T19:51:19"/>
    <s v="Ewallet"/>
    <n v="263.79000000000002"/>
    <n v="42.86"/>
    <n v="197.84"/>
    <n v="5.4"/>
  </r>
  <r>
    <s v="93dd2a4e-c74b-4334-a445-a3122cd01b7d"/>
    <s v="C"/>
    <s v="Naypyitaw"/>
    <s v="Member"/>
    <s v="Female"/>
    <s v="Health and beauty"/>
    <n v="7.93"/>
    <n v="4"/>
    <n v="1.5860000000000001"/>
    <n v="33.31"/>
    <n v="83.953333333333333"/>
    <n v="8.3275000000000006"/>
    <x v="308"/>
    <n v="2019"/>
    <x v="10"/>
    <s v="Tuesday"/>
    <d v="1899-12-30T02:22:28"/>
    <s v="Credit card"/>
    <n v="19.03"/>
    <n v="42.87"/>
    <n v="14.28"/>
    <n v="5.6"/>
  </r>
  <r>
    <s v="75d42b19-0e04-45f0-8445-0c9b3ec7b9c5"/>
    <s v="B"/>
    <s v="Mandalay"/>
    <s v="Normal"/>
    <s v="Female"/>
    <s v="Food and beverages"/>
    <n v="8.11"/>
    <n v="3"/>
    <n v="1.2164999999999999"/>
    <n v="25.55"/>
    <n v="95.40666666666668"/>
    <n v="8.5166666666666675"/>
    <x v="293"/>
    <n v="2019"/>
    <x v="10"/>
    <s v="Saturday"/>
    <d v="1899-12-30T15:45:10"/>
    <s v="Ewallet"/>
    <n v="14.6"/>
    <n v="42.86"/>
    <n v="10.95"/>
    <n v="5.7"/>
  </r>
  <r>
    <s v="4bbc8f68-a4f5-4f21-b5bd-17b1c7c6b947"/>
    <s v="C"/>
    <s v="Mandalay"/>
    <s v="Member"/>
    <s v="Female"/>
    <s v="Home and lifestyle"/>
    <n v="61.27"/>
    <n v="3"/>
    <n v="9.1905000000000001"/>
    <n v="193"/>
    <n v="100.40000000000002"/>
    <n v="64.333333333333329"/>
    <x v="303"/>
    <n v="2019"/>
    <x v="10"/>
    <s v="Sunday"/>
    <d v="1899-12-30T15:34:31"/>
    <s v="Ewallet"/>
    <n v="110.29"/>
    <n v="42.85"/>
    <n v="82.71"/>
    <n v="6.2"/>
  </r>
  <r>
    <s v="dfa86918-e306-4349-88ad-b7bf5f8213f5"/>
    <s v="B"/>
    <s v="Naypyitaw"/>
    <s v="Normal"/>
    <s v="Female"/>
    <s v="Health and beauty"/>
    <n v="12.89"/>
    <n v="5"/>
    <n v="3.2225000000000001"/>
    <n v="67.67"/>
    <n v="120.55666666666667"/>
    <n v="13.534000000000001"/>
    <x v="297"/>
    <n v="2019"/>
    <x v="10"/>
    <s v="Sunday"/>
    <d v="1899-12-30T08:20:20"/>
    <s v="Credit card"/>
    <n v="38.67"/>
    <n v="42.86"/>
    <n v="29"/>
    <n v="9.9"/>
  </r>
  <r>
    <s v="07e1d664-d2b9-43f8-893d-bfc5cda70c32"/>
    <s v="B"/>
    <s v="Mandalay"/>
    <s v="Member"/>
    <s v="Female"/>
    <s v="Health and beauty"/>
    <n v="38.6"/>
    <n v="1"/>
    <n v="1.93"/>
    <n v="40.53"/>
    <n v="197.18999999999997"/>
    <n v="40.53"/>
    <x v="289"/>
    <n v="2019"/>
    <x v="10"/>
    <s v="Wednesday"/>
    <d v="1899-12-30T05:04:26"/>
    <s v="Credit card"/>
    <n v="23.16"/>
    <n v="42.86"/>
    <n v="17.37"/>
    <n v="8.6"/>
  </r>
  <r>
    <s v="8383add6-f418-4b4f-b139-a28d362c219e"/>
    <s v="A"/>
    <s v="Mandalay"/>
    <s v="Normal"/>
    <s v="Female"/>
    <s v="Electronic accessories"/>
    <n v="24.14"/>
    <n v="10"/>
    <n v="12.07"/>
    <n v="253.47"/>
    <n v="419.27333333333331"/>
    <n v="25.347000000000001"/>
    <x v="292"/>
    <n v="2019"/>
    <x v="10"/>
    <s v="Friday"/>
    <d v="1899-12-30T19:59:17"/>
    <s v="Cash"/>
    <n v="144.84"/>
    <n v="42.86"/>
    <n v="108.63"/>
    <n v="9.1999999999999993"/>
  </r>
  <r>
    <s v="b571a04d-0cb5-470d-ad43-38c1a6c22285"/>
    <s v="B"/>
    <s v="Yangon"/>
    <s v="Member"/>
    <s v="Male"/>
    <s v="Food and beverages"/>
    <n v="70.849999999999994"/>
    <n v="4"/>
    <n v="14.17"/>
    <n v="297.57"/>
    <n v="564.32666666666671"/>
    <n v="74.392499999999998"/>
    <x v="289"/>
    <n v="2019"/>
    <x v="10"/>
    <s v="Wednesday"/>
    <d v="1899-12-30T04:48:42"/>
    <s v="Ewallet"/>
    <n v="170.04"/>
    <n v="42.86"/>
    <n v="127.53"/>
    <n v="9.4"/>
  </r>
  <r>
    <s v="2a707d07-07ae-4e56-8caa-b5cd9d11d04a"/>
    <s v="A"/>
    <s v="Naypyitaw"/>
    <s v="Member"/>
    <s v="Female"/>
    <s v="Health and beauty"/>
    <n v="96.16"/>
    <n v="7"/>
    <n v="33.655999999999999"/>
    <n v="706.78"/>
    <n v="477.00999999999993"/>
    <n v="100.96857142857142"/>
    <x v="294"/>
    <n v="2019"/>
    <x v="10"/>
    <s v="Thursday"/>
    <d v="1899-12-30T08:45:09"/>
    <s v="Ewallet"/>
    <n v="403.87"/>
    <n v="42.86"/>
    <n v="302.91000000000003"/>
    <n v="9.6999999999999993"/>
  </r>
  <r>
    <s v="24cdd03c-47a5-49fd-aa68-13b228a06ff6"/>
    <s v="B"/>
    <s v="Naypyitaw"/>
    <s v="Normal"/>
    <s v="Female"/>
    <s v="Fashion accessories"/>
    <n v="81.98"/>
    <n v="8"/>
    <n v="32.792000000000002"/>
    <n v="688.63"/>
    <n v="288.19"/>
    <n v="86.078749999999999"/>
    <x v="305"/>
    <n v="2019"/>
    <x v="10"/>
    <s v="Friday"/>
    <d v="1899-12-30T08:40:22"/>
    <s v="Cash"/>
    <n v="393.5"/>
    <n v="42.86"/>
    <n v="295.13"/>
    <n v="8"/>
  </r>
  <r>
    <s v="a83134fa-673f-4853-8a58-ad714c643bf2"/>
    <s v="C"/>
    <s v="Mandalay"/>
    <s v="Member"/>
    <s v="Female"/>
    <s v="Electronic accessories"/>
    <n v="8.48"/>
    <n v="4"/>
    <n v="1.696"/>
    <n v="35.619999999999997"/>
    <n v="158.59333333333333"/>
    <n v="8.9049999999999994"/>
    <x v="293"/>
    <n v="2019"/>
    <x v="10"/>
    <s v="Saturday"/>
    <d v="1899-12-30T07:17:38"/>
    <s v="Ewallet"/>
    <n v="20.350000000000001"/>
    <n v="42.87"/>
    <n v="15.27"/>
    <n v="6.9"/>
  </r>
  <r>
    <s v="2a785b7b-91cc-4d82-aa57-fa740c1efbd9"/>
    <s v="C"/>
    <s v="Naypyitaw"/>
    <s v="Normal"/>
    <s v="Female"/>
    <s v="Health and beauty"/>
    <n v="66.819999999999993"/>
    <n v="2"/>
    <n v="6.6820000000000004"/>
    <n v="140.32"/>
    <n v="159.99333333333331"/>
    <n v="70.16"/>
    <x v="305"/>
    <n v="2019"/>
    <x v="10"/>
    <s v="Friday"/>
    <d v="1899-12-30T14:33:46"/>
    <s v="Cash"/>
    <n v="80.180000000000007"/>
    <n v="42.86"/>
    <n v="60.14"/>
    <n v="7.9"/>
  </r>
  <r>
    <s v="7d13b85f-5548-429c-85e8-15bf7dba82b1"/>
    <s v="B"/>
    <s v="Yangon"/>
    <s v="Member"/>
    <s v="Female"/>
    <s v="Fashion accessories"/>
    <n v="71.39"/>
    <n v="4"/>
    <n v="14.278"/>
    <n v="299.83999999999997"/>
    <n v="126.04666666666667"/>
    <n v="74.959999999999994"/>
    <x v="285"/>
    <n v="2019"/>
    <x v="10"/>
    <s v="Sunday"/>
    <d v="1899-12-30T16:25:33"/>
    <s v="Credit card"/>
    <n v="171.34"/>
    <n v="42.86"/>
    <n v="128.5"/>
    <n v="7.4"/>
  </r>
  <r>
    <s v="69f5dbf6-d362-4b97-869d-e0e91a62af6f"/>
    <s v="B"/>
    <s v="Yangon"/>
    <s v="Normal"/>
    <s v="Male"/>
    <s v="Electronic accessories"/>
    <n v="18.96"/>
    <n v="2"/>
    <n v="1.8959999999999999"/>
    <n v="39.82"/>
    <n v="60.140000000000008"/>
    <n v="19.91"/>
    <x v="286"/>
    <n v="2019"/>
    <x v="10"/>
    <s v="Sunday"/>
    <d v="1899-12-30T13:07:50"/>
    <s v="Cash"/>
    <n v="22.75"/>
    <n v="42.87"/>
    <n v="17.07"/>
    <n v="5.3"/>
  </r>
  <r>
    <s v="49ed9d25-f916-466a-90d8-7de2e3ad281e"/>
    <s v="B"/>
    <s v="Naypyitaw"/>
    <s v="Member"/>
    <s v="Female"/>
    <s v="Fashion accessories"/>
    <n v="7.33"/>
    <n v="5"/>
    <n v="1.8325"/>
    <n v="38.479999999999997"/>
    <n v="230.15333333333334"/>
    <n v="7.6959999999999997"/>
    <x v="302"/>
    <n v="2019"/>
    <x v="10"/>
    <s v="Monday"/>
    <d v="1899-12-30T21:29:18"/>
    <s v="Ewallet"/>
    <n v="21.99"/>
    <n v="42.85"/>
    <n v="16.489999999999998"/>
    <n v="5.2"/>
  </r>
  <r>
    <s v="e9fa1df2-91bf-4f3a-9fb3-5d4ebeb30a13"/>
    <s v="B"/>
    <s v="Mandalay"/>
    <s v="Member"/>
    <s v="Female"/>
    <s v="Fashion accessories"/>
    <n v="16.21"/>
    <n v="6"/>
    <n v="4.8630000000000004"/>
    <n v="102.12"/>
    <n v="488.6466666666667"/>
    <n v="17.02"/>
    <x v="311"/>
    <n v="2019"/>
    <x v="10"/>
    <s v="Monday"/>
    <d v="1899-12-30T13:59:17"/>
    <s v="Credit card"/>
    <n v="58.36"/>
    <n v="42.85"/>
    <n v="43.76"/>
    <n v="6.8"/>
  </r>
  <r>
    <s v="b620983d-a94e-45be-9ab3-c270a2570b05"/>
    <s v="A"/>
    <s v="Mandalay"/>
    <s v="Member"/>
    <s v="Female"/>
    <s v="Fashion accessories"/>
    <n v="65.459999999999994"/>
    <n v="8"/>
    <n v="26.184000000000001"/>
    <n v="549.86"/>
    <n v="540.00666666666677"/>
    <n v="68.732500000000002"/>
    <x v="311"/>
    <n v="2019"/>
    <x v="10"/>
    <s v="Monday"/>
    <d v="1899-12-30T19:10:28"/>
    <s v="Ewallet"/>
    <n v="314.20999999999998"/>
    <n v="42.86"/>
    <n v="235.65"/>
    <n v="8"/>
  </r>
  <r>
    <s v="64e73509-f89b-4ec5-83b3-52a84c0e1175"/>
    <s v="B"/>
    <s v="Yangon"/>
    <s v="Normal"/>
    <s v="Female"/>
    <s v="Home and lifestyle"/>
    <n v="96.9"/>
    <n v="8"/>
    <n v="38.76"/>
    <n v="813.96"/>
    <n v="546.98"/>
    <n v="101.745"/>
    <x v="297"/>
    <n v="2019"/>
    <x v="10"/>
    <s v="Sunday"/>
    <d v="1899-12-30T11:09:34"/>
    <s v="Cash"/>
    <n v="465.12"/>
    <n v="42.86"/>
    <n v="348.84"/>
    <n v="6.4"/>
  </r>
  <r>
    <s v="8973112d-e7b9-4d9c-a84b-3731e1f31019"/>
    <s v="B"/>
    <s v="Mandalay"/>
    <s v="Member"/>
    <s v="Male"/>
    <s v="Home and lifestyle"/>
    <n v="30.5"/>
    <n v="8"/>
    <n v="12.2"/>
    <n v="256.2"/>
    <n v="554.82000000000005"/>
    <n v="32.024999999999999"/>
    <x v="312"/>
    <n v="2019"/>
    <x v="10"/>
    <s v="Thursday"/>
    <d v="1899-12-30T01:24:16"/>
    <s v="Credit card"/>
    <n v="146.4"/>
    <n v="42.86"/>
    <n v="109.8"/>
    <n v="5.9"/>
  </r>
  <r>
    <s v="a5291419-107c-43a1-b7d2-5ae4597c75f9"/>
    <s v="C"/>
    <s v="Mandalay"/>
    <s v="Member"/>
    <s v="Male"/>
    <s v="Home and lifestyle"/>
    <n v="90.6"/>
    <n v="6"/>
    <n v="27.18"/>
    <n v="570.78"/>
    <n v="487.77"/>
    <n v="95.13"/>
    <x v="299"/>
    <n v="2019"/>
    <x v="10"/>
    <s v="Tuesday"/>
    <d v="1899-12-30T01:25:26"/>
    <s v="Credit card"/>
    <n v="326.16000000000003"/>
    <n v="42.86"/>
    <n v="244.62"/>
    <n v="9.6"/>
  </r>
  <r>
    <s v="607f99a1-7aa6-449f-821f-5caec064141b"/>
    <s v="B"/>
    <s v="Yangon"/>
    <s v="Member"/>
    <s v="Female"/>
    <s v="Health and beauty"/>
    <n v="99.7"/>
    <n v="8"/>
    <n v="39.880000000000003"/>
    <n v="837.48"/>
    <n v="325.15666666666669"/>
    <n v="104.685"/>
    <x v="287"/>
    <n v="2019"/>
    <x v="10"/>
    <s v="Monday"/>
    <d v="1899-12-30T19:59:59"/>
    <s v="Cash"/>
    <n v="478.56"/>
    <n v="42.86"/>
    <n v="358.92"/>
    <n v="6"/>
  </r>
  <r>
    <s v="cb9fc555-f3aa-4b61-8b2a-8b91bf52162f"/>
    <s v="A"/>
    <s v="Naypyitaw"/>
    <s v="Normal"/>
    <s v="Male"/>
    <s v="Sports and travel"/>
    <n v="52.43"/>
    <n v="1"/>
    <n v="2.6215000000000002"/>
    <n v="55.05"/>
    <n v="220.63333333333333"/>
    <n v="55.05"/>
    <x v="312"/>
    <n v="2019"/>
    <x v="10"/>
    <s v="Thursday"/>
    <d v="1899-12-30T04:56:00"/>
    <s v="Ewallet"/>
    <n v="31.46"/>
    <n v="42.85"/>
    <n v="23.59"/>
    <n v="5.6"/>
  </r>
  <r>
    <s v="09fbc537-9111-46a8-8765-47de2cc56f77"/>
    <s v="A"/>
    <s v="Naypyitaw"/>
    <s v="Member"/>
    <s v="Female"/>
    <s v="Home and lifestyle"/>
    <n v="26.33"/>
    <n v="3"/>
    <n v="3.9495"/>
    <n v="82.94"/>
    <n v="296.94"/>
    <n v="27.646666666666665"/>
    <x v="299"/>
    <n v="2019"/>
    <x v="10"/>
    <s v="Tuesday"/>
    <d v="1899-12-30T03:26:02"/>
    <s v="Credit card"/>
    <n v="47.39"/>
    <n v="42.86"/>
    <n v="35.549999999999997"/>
    <n v="6.8"/>
  </r>
  <r>
    <s v="4e712a9d-523a-46b3-9528-c58835723606"/>
    <s v="A"/>
    <s v="Naypyitaw"/>
    <s v="Member"/>
    <s v="Female"/>
    <s v="Health and beauty"/>
    <n v="55.44"/>
    <n v="9"/>
    <n v="24.948"/>
    <n v="523.91"/>
    <n v="320.68"/>
    <n v="58.212222222222216"/>
    <x v="311"/>
    <n v="2019"/>
    <x v="10"/>
    <s v="Monday"/>
    <d v="1899-12-30T04:55:33"/>
    <s v="Cash"/>
    <n v="299.38"/>
    <n v="42.86"/>
    <n v="224.53"/>
    <n v="5.6"/>
  </r>
  <r>
    <s v="7b80e6c4-7d45-4034-aa17-54fd7cefeb9f"/>
    <s v="A"/>
    <s v="Naypyitaw"/>
    <s v="Normal"/>
    <s v="Male"/>
    <s v="Health and beauty"/>
    <n v="54.09"/>
    <n v="5"/>
    <n v="13.522500000000001"/>
    <n v="283.97000000000003"/>
    <n v="195.21333333333334"/>
    <n v="56.794000000000004"/>
    <x v="297"/>
    <n v="2019"/>
    <x v="10"/>
    <s v="Sunday"/>
    <d v="1899-12-30T13:29:40"/>
    <s v="Cash"/>
    <n v="162.27000000000001"/>
    <n v="42.86"/>
    <n v="121.7"/>
    <n v="5.9"/>
  </r>
  <r>
    <s v="513e29ac-5a73-4a97-9b96-7d372e2ce4dd"/>
    <s v="C"/>
    <s v="Yangon"/>
    <s v="Normal"/>
    <s v="Male"/>
    <s v="Fashion accessories"/>
    <n v="24.47"/>
    <n v="6"/>
    <n v="7.3410000000000002"/>
    <n v="154.16"/>
    <n v="170.17"/>
    <n v="25.693333333333332"/>
    <x v="310"/>
    <n v="2019"/>
    <x v="10"/>
    <s v="Wednesday"/>
    <d v="1899-12-30T17:30:37"/>
    <s v="Cash"/>
    <n v="88.09"/>
    <n v="42.86"/>
    <n v="66.069999999999993"/>
    <n v="6.5"/>
  </r>
  <r>
    <s v="672399c1-300d-487d-a4e8-11fd8f665952"/>
    <s v="A"/>
    <s v="Naypyitaw"/>
    <s v="Normal"/>
    <s v="Female"/>
    <s v="Health and beauty"/>
    <n v="15.61"/>
    <n v="9"/>
    <n v="7.0244999999999997"/>
    <n v="147.51"/>
    <n v="333.99666666666667"/>
    <n v="16.39"/>
    <x v="290"/>
    <n v="2019"/>
    <x v="10"/>
    <s v="Saturday"/>
    <d v="1899-12-30T01:36:25"/>
    <s v="Credit card"/>
    <n v="84.29"/>
    <n v="42.86"/>
    <n v="63.22"/>
    <n v="8.3000000000000007"/>
  </r>
  <r>
    <s v="8324f475-9009-4823-a7fe-502d964b6441"/>
    <s v="A"/>
    <s v="Naypyitaw"/>
    <s v="Normal"/>
    <s v="Female"/>
    <s v="Health and beauty"/>
    <n v="99.45"/>
    <n v="2"/>
    <n v="9.9450000000000003"/>
    <n v="208.84"/>
    <n v="398.98333333333335"/>
    <n v="104.42"/>
    <x v="287"/>
    <n v="2019"/>
    <x v="10"/>
    <s v="Monday"/>
    <d v="1899-12-30T17:53:47"/>
    <s v="Ewallet"/>
    <n v="119.34"/>
    <n v="42.86"/>
    <n v="89.5"/>
    <n v="9.9"/>
  </r>
  <r>
    <s v="0307e94f-81fd-45a5-b623-a169c3bce229"/>
    <s v="C"/>
    <s v="Mandalay"/>
    <s v="Member"/>
    <s v="Female"/>
    <s v="Food and beverages"/>
    <n v="61.49"/>
    <n v="10"/>
    <n v="30.745000000000001"/>
    <n v="645.64"/>
    <n v="373.34333333333331"/>
    <n v="64.563999999999993"/>
    <x v="307"/>
    <n v="2019"/>
    <x v="10"/>
    <s v="Tuesday"/>
    <d v="1899-12-30T19:09:06"/>
    <s v="Ewallet"/>
    <n v="368.94"/>
    <n v="42.86"/>
    <n v="276.7"/>
    <n v="7.9"/>
  </r>
  <r>
    <s v="6601c0c0-f79a-4b92-a615-f583266aeca6"/>
    <s v="C"/>
    <s v="Naypyitaw"/>
    <s v="Normal"/>
    <s v="Female"/>
    <s v="Sports and travel"/>
    <n v="36.24"/>
    <n v="9"/>
    <n v="16.308"/>
    <n v="342.47"/>
    <n v="214.50333333333333"/>
    <n v="38.052222222222227"/>
    <x v="306"/>
    <n v="2019"/>
    <x v="10"/>
    <s v="Monday"/>
    <d v="1899-12-30T15:48:01"/>
    <s v="Credit card"/>
    <n v="195.7"/>
    <n v="42.86"/>
    <n v="146.77000000000001"/>
    <n v="9.9"/>
  </r>
  <r>
    <s v="1b99d412-e420-432e-bc14-0b39aed60ed2"/>
    <s v="B"/>
    <s v="Yangon"/>
    <s v="Normal"/>
    <s v="Female"/>
    <s v="Health and beauty"/>
    <n v="62.82"/>
    <n v="2"/>
    <n v="6.282"/>
    <n v="131.91999999999999"/>
    <n v="433.05666666666667"/>
    <n v="65.959999999999994"/>
    <x v="312"/>
    <n v="2019"/>
    <x v="10"/>
    <s v="Thursday"/>
    <d v="1899-12-30T03:48:49"/>
    <s v="Credit card"/>
    <n v="75.38"/>
    <n v="42.86"/>
    <n v="56.54"/>
    <n v="8.9"/>
  </r>
  <r>
    <s v="49fb84d5-b098-4f51-8167-360d1950c055"/>
    <s v="A"/>
    <s v="Naypyitaw"/>
    <s v="Normal"/>
    <s v="Female"/>
    <s v="Health and beauty"/>
    <n v="23.01"/>
    <n v="7"/>
    <n v="8.0534999999999997"/>
    <n v="169.12"/>
    <n v="413.63333333333338"/>
    <n v="24.16"/>
    <x v="299"/>
    <n v="2019"/>
    <x v="10"/>
    <s v="Tuesday"/>
    <d v="1899-12-30T00:43:29"/>
    <s v="Ewallet"/>
    <n v="96.64"/>
    <n v="42.86"/>
    <n v="72.48"/>
    <n v="5.3"/>
  </r>
  <r>
    <s v="d24d8406-8c7c-4480-9851-7364757554e8"/>
    <s v="A"/>
    <s v="Naypyitaw"/>
    <s v="Normal"/>
    <s v="Female"/>
    <s v="Home and lifestyle"/>
    <n v="95.06"/>
    <n v="10"/>
    <n v="47.53"/>
    <n v="998.13"/>
    <n v="473.9666666666667"/>
    <n v="99.813000000000002"/>
    <x v="299"/>
    <n v="2019"/>
    <x v="10"/>
    <s v="Tuesday"/>
    <d v="1899-12-30T11:07:40"/>
    <s v="Credit card"/>
    <n v="570.36"/>
    <n v="42.86"/>
    <n v="427.77"/>
    <n v="8.6"/>
  </r>
  <r>
    <s v="93cbdec4-86de-4b13-a97e-0830d929fa35"/>
    <s v="C"/>
    <s v="Yangon"/>
    <s v="Member"/>
    <s v="Female"/>
    <s v="Fashion accessories"/>
    <n v="35.07"/>
    <n v="2"/>
    <n v="3.5070000000000001"/>
    <n v="73.650000000000006"/>
    <n v="397.59666666666664"/>
    <n v="36.825000000000003"/>
    <x v="293"/>
    <n v="2019"/>
    <x v="10"/>
    <s v="Saturday"/>
    <d v="1899-12-30T16:17:12"/>
    <s v="Cash"/>
    <n v="42.08"/>
    <n v="42.86"/>
    <n v="31.57"/>
    <n v="9.6"/>
  </r>
  <r>
    <s v="99f3e386-ab13-47aa-bec6-4da53ab129be"/>
    <s v="C"/>
    <s v="Mandalay"/>
    <s v="Normal"/>
    <s v="Female"/>
    <s v="Food and beverages"/>
    <n v="37.049999999999997"/>
    <n v="9"/>
    <n v="16.672499999999999"/>
    <n v="350.12"/>
    <n v="540.01333333333332"/>
    <n v="38.902222222222221"/>
    <x v="299"/>
    <n v="2019"/>
    <x v="10"/>
    <s v="Tuesday"/>
    <d v="1899-12-30T05:14:59"/>
    <s v="Cash"/>
    <n v="200.07"/>
    <n v="42.86"/>
    <n v="150.05000000000001"/>
    <n v="7.3"/>
  </r>
  <r>
    <s v="4e243dc3-b232-456b-9dbe-eb6f32f2a1e7"/>
    <s v="C"/>
    <s v="Yangon"/>
    <s v="Member"/>
    <s v="Female"/>
    <s v="Fashion accessories"/>
    <n v="73.239999999999995"/>
    <n v="10"/>
    <n v="36.619999999999997"/>
    <n v="769.02"/>
    <n v="511.33"/>
    <n v="76.902000000000001"/>
    <x v="306"/>
    <n v="2019"/>
    <x v="10"/>
    <s v="Monday"/>
    <d v="1899-12-30T00:34:46"/>
    <s v="Credit card"/>
    <n v="439.44"/>
    <n v="42.86"/>
    <n v="329.58"/>
    <n v="5.6"/>
  </r>
  <r>
    <s v="f2b787fd-328c-4b2c-b757-c5c8278ddd75"/>
    <s v="B"/>
    <s v="Naypyitaw"/>
    <s v="Member"/>
    <s v="Female"/>
    <s v="Health and beauty"/>
    <n v="68.150000000000006"/>
    <n v="7"/>
    <n v="23.852499999999999"/>
    <n v="500.9"/>
    <n v="314.49"/>
    <n v="71.55714285714285"/>
    <x v="298"/>
    <n v="2019"/>
    <x v="10"/>
    <s v="Friday"/>
    <d v="1899-12-30T02:56:27"/>
    <s v="Credit card"/>
    <n v="286.23"/>
    <n v="42.86"/>
    <n v="214.67"/>
    <n v="5.3"/>
  </r>
  <r>
    <s v="83bd2c2f-1c9c-43b8-8d02-2d22d5e119d2"/>
    <s v="A"/>
    <s v="Yangon"/>
    <s v="Normal"/>
    <s v="Male"/>
    <s v="Food and beverages"/>
    <n v="25.15"/>
    <n v="10"/>
    <n v="12.574999999999999"/>
    <n v="264.07"/>
    <n v="247.54"/>
    <n v="26.407"/>
    <x v="297"/>
    <n v="2019"/>
    <x v="10"/>
    <s v="Sunday"/>
    <d v="1899-12-30T17:09:19"/>
    <s v="Ewallet"/>
    <n v="150.9"/>
    <n v="42.86"/>
    <n v="113.17"/>
    <n v="9.3000000000000007"/>
  </r>
  <r>
    <s v="41df1737-b88a-4fee-b04b-2befa723a715"/>
    <s v="B"/>
    <s v="Mandalay"/>
    <s v="Member"/>
    <s v="Male"/>
    <s v="Home and lifestyle"/>
    <n v="21.25"/>
    <n v="8"/>
    <n v="8.5"/>
    <n v="178.5"/>
    <n v="183.19000000000003"/>
    <n v="22.3125"/>
    <x v="288"/>
    <n v="2019"/>
    <x v="10"/>
    <s v="Wednesday"/>
    <d v="1899-12-30T01:13:51"/>
    <s v="Credit card"/>
    <n v="102"/>
    <n v="42.86"/>
    <n v="76.5"/>
    <n v="6.4"/>
  </r>
  <r>
    <s v="4026e779-d706-4d1d-a5fc-42eab48f363d"/>
    <s v="B"/>
    <s v="Mandalay"/>
    <s v="Normal"/>
    <s v="Female"/>
    <s v="Sports and travel"/>
    <n v="71.44"/>
    <n v="4"/>
    <n v="14.288"/>
    <n v="300.05"/>
    <n v="314.29666666666668"/>
    <n v="75.012500000000003"/>
    <x v="298"/>
    <n v="2019"/>
    <x v="10"/>
    <s v="Friday"/>
    <d v="1899-12-30T05:26:46"/>
    <s v="Ewallet"/>
    <n v="171.46"/>
    <n v="42.86"/>
    <n v="128.59"/>
    <n v="10"/>
  </r>
  <r>
    <s v="0dc2ef21-2c54-4418-9114-1423ba8a057d"/>
    <s v="A"/>
    <s v="Mandalay"/>
    <s v="Member"/>
    <s v="Female"/>
    <s v="Home and lifestyle"/>
    <n v="33.82"/>
    <n v="2"/>
    <n v="3.3820000000000001"/>
    <n v="71.02"/>
    <n v="283.11"/>
    <n v="35.51"/>
    <x v="289"/>
    <n v="2019"/>
    <x v="10"/>
    <s v="Wednesday"/>
    <d v="1899-12-30T21:08:59"/>
    <s v="Credit card"/>
    <n v="40.58"/>
    <n v="42.86"/>
    <n v="30.44"/>
    <n v="9.4"/>
  </r>
  <r>
    <s v="3fd5ca7f-3ad7-4fe7-a960-ee3ad12a55e8"/>
    <s v="C"/>
    <s v="Yangon"/>
    <s v="Normal"/>
    <s v="Male"/>
    <s v="Electronic accessories"/>
    <n v="60.51"/>
    <n v="9"/>
    <n v="27.229500000000002"/>
    <n v="571.82000000000005"/>
    <n v="411.70333333333338"/>
    <n v="63.535555555555561"/>
    <x v="303"/>
    <n v="2019"/>
    <x v="10"/>
    <s v="Sunday"/>
    <d v="1899-12-30T06:46:25"/>
    <s v="Cash"/>
    <n v="326.75"/>
    <n v="42.86"/>
    <n v="245.07"/>
    <n v="6.5"/>
  </r>
  <r>
    <s v="590d6652-5c29-4e3f-9c10-9d7e9b55a4c8"/>
    <s v="A"/>
    <s v="Mandalay"/>
    <s v="Member"/>
    <s v="Female"/>
    <s v="Food and beverages"/>
    <n v="98.33"/>
    <n v="2"/>
    <n v="9.8330000000000002"/>
    <n v="206.49"/>
    <n v="261.67"/>
    <n v="103.245"/>
    <x v="290"/>
    <n v="2019"/>
    <x v="10"/>
    <s v="Saturday"/>
    <d v="1899-12-30T01:06:42"/>
    <s v="Credit card"/>
    <n v="118"/>
    <n v="42.85"/>
    <n v="88.49"/>
    <n v="6.8"/>
  </r>
  <r>
    <s v="30741e33-0c8b-4789-b579-5bfaceaa5d33"/>
    <s v="B"/>
    <s v="Yangon"/>
    <s v="Normal"/>
    <s v="Female"/>
    <s v="Fashion accessories"/>
    <n v="62.15"/>
    <n v="7"/>
    <n v="21.752500000000001"/>
    <n v="456.8"/>
    <n v="391.72333333333336"/>
    <n v="65.257142857142853"/>
    <x v="285"/>
    <n v="2019"/>
    <x v="10"/>
    <s v="Sunday"/>
    <d v="1899-12-30T18:34:43"/>
    <s v="Ewallet"/>
    <n v="261.02999999999997"/>
    <n v="42.86"/>
    <n v="195.77"/>
    <n v="5.2"/>
  </r>
  <r>
    <s v="92a51511-aa4e-4986-b41c-86fed12cb7e1"/>
    <s v="C"/>
    <s v="Yangon"/>
    <s v="Normal"/>
    <s v="Male"/>
    <s v="Health and beauty"/>
    <n v="57.96"/>
    <n v="2"/>
    <n v="5.7960000000000003"/>
    <n v="121.72"/>
    <n v="273.34666666666664"/>
    <n v="60.86"/>
    <x v="295"/>
    <n v="2019"/>
    <x v="10"/>
    <s v="Saturday"/>
    <d v="1899-12-30T12:24:11"/>
    <s v="Ewallet"/>
    <n v="69.55"/>
    <n v="42.86"/>
    <n v="52.17"/>
    <n v="5.2"/>
  </r>
  <r>
    <s v="3524e970-1f97-4420-97ba-9762e2363ad7"/>
    <s v="B"/>
    <s v="Yangon"/>
    <s v="Member"/>
    <s v="Female"/>
    <s v="Health and beauty"/>
    <n v="71.03"/>
    <n v="8"/>
    <n v="28.411999999999999"/>
    <n v="596.65"/>
    <n v="369.62999999999994"/>
    <n v="74.581249999999997"/>
    <x v="298"/>
    <n v="2019"/>
    <x v="10"/>
    <s v="Friday"/>
    <d v="1899-12-30T14:00:37"/>
    <s v="Credit card"/>
    <n v="340.94"/>
    <n v="42.86"/>
    <n v="255.71"/>
    <n v="6.1"/>
  </r>
  <r>
    <s v="2987cdaa-8c70-4c9a-8b46-7fadba8b0627"/>
    <s v="A"/>
    <s v="Mandalay"/>
    <s v="Normal"/>
    <s v="Male"/>
    <s v="Fashion accessories"/>
    <n v="96.83"/>
    <n v="1"/>
    <n v="4.8414999999999999"/>
    <n v="101.67"/>
    <n v="230.37333333333333"/>
    <n v="101.67"/>
    <x v="305"/>
    <n v="2019"/>
    <x v="10"/>
    <s v="Friday"/>
    <d v="1899-12-30T03:28:41"/>
    <s v="Cash"/>
    <n v="58.1"/>
    <n v="42.85"/>
    <n v="43.57"/>
    <n v="6.6"/>
  </r>
  <r>
    <s v="2abb5b39-9d09-4423-890e-a48e3af39d89"/>
    <s v="C"/>
    <s v="Naypyitaw"/>
    <s v="Normal"/>
    <s v="Female"/>
    <s v="Electronic accessories"/>
    <n v="65.17"/>
    <n v="6"/>
    <n v="19.550999999999998"/>
    <n v="410.57"/>
    <n v="355.7"/>
    <n v="68.428333333333327"/>
    <x v="300"/>
    <n v="2019"/>
    <x v="10"/>
    <s v="Thursday"/>
    <d v="1899-12-30T09:00:10"/>
    <s v="Credit card"/>
    <n v="234.61"/>
    <n v="42.86"/>
    <n v="175.96"/>
    <n v="7.5"/>
  </r>
  <r>
    <s v="509b5bc6-97d0-4017-909c-6c88168d7a40"/>
    <s v="B"/>
    <s v="Mandalay"/>
    <s v="Member"/>
    <s v="Female"/>
    <s v="Sports and travel"/>
    <n v="42.59"/>
    <n v="4"/>
    <n v="8.5180000000000007"/>
    <n v="178.88"/>
    <n v="290.0333333333333"/>
    <n v="44.72"/>
    <x v="308"/>
    <n v="2019"/>
    <x v="10"/>
    <s v="Tuesday"/>
    <d v="1899-12-30T08:31:17"/>
    <s v="Cash"/>
    <n v="102.22"/>
    <n v="42.86"/>
    <n v="76.66"/>
    <n v="8.1999999999999993"/>
  </r>
  <r>
    <s v="c9f3e5c1-a26b-49b8-8b5f-49dd680757c3"/>
    <s v="B"/>
    <s v="Naypyitaw"/>
    <s v="Normal"/>
    <s v="Male"/>
    <s v="Food and beverages"/>
    <n v="45.49"/>
    <n v="10"/>
    <n v="22.745000000000001"/>
    <n v="477.65"/>
    <n v="330.81333333333333"/>
    <n v="47.765000000000001"/>
    <x v="294"/>
    <n v="2019"/>
    <x v="10"/>
    <s v="Thursday"/>
    <d v="1899-12-30T00:21:53"/>
    <s v="Credit card"/>
    <n v="272.94"/>
    <n v="42.86"/>
    <n v="204.71"/>
    <n v="5.4"/>
  </r>
  <r>
    <s v="c3c49f7b-c0d0-4ad4-aa77-43439f07e06e"/>
    <s v="C"/>
    <s v="Mandalay"/>
    <s v="Member"/>
    <s v="Female"/>
    <s v="Fashion accessories"/>
    <n v="33.9"/>
    <n v="6"/>
    <n v="10.17"/>
    <n v="213.57"/>
    <n v="262.01"/>
    <n v="35.594999999999999"/>
    <x v="305"/>
    <n v="2019"/>
    <x v="10"/>
    <s v="Friday"/>
    <d v="1899-12-30T01:34:52"/>
    <s v="Ewallet"/>
    <n v="122.04"/>
    <n v="42.86"/>
    <n v="91.53"/>
    <n v="5"/>
  </r>
  <r>
    <s v="7b365a77-ae2e-4b65-828a-26b068409b11"/>
    <s v="C"/>
    <s v="Yangon"/>
    <s v="Normal"/>
    <s v="Female"/>
    <s v="Home and lifestyle"/>
    <n v="35.86"/>
    <n v="8"/>
    <n v="14.343999999999999"/>
    <n v="301.22000000000003"/>
    <n v="245.08333333333334"/>
    <n v="37.652500000000003"/>
    <x v="310"/>
    <n v="2019"/>
    <x v="10"/>
    <s v="Wednesday"/>
    <d v="1899-12-30T02:48:58"/>
    <s v="Ewallet"/>
    <n v="172.13"/>
    <n v="42.86"/>
    <n v="129.09"/>
    <n v="8.3000000000000007"/>
  </r>
  <r>
    <s v="3ad78e8a-630f-4b08-946e-ac19d015ebf7"/>
    <s v="A"/>
    <s v="Yangon"/>
    <s v="Normal"/>
    <s v="Male"/>
    <s v="Sports and travel"/>
    <n v="32.29"/>
    <n v="8"/>
    <n v="12.916"/>
    <n v="271.24"/>
    <n v="208.39"/>
    <n v="33.905000000000001"/>
    <x v="298"/>
    <n v="2019"/>
    <x v="10"/>
    <s v="Friday"/>
    <d v="1899-12-30T06:24:10"/>
    <s v="Credit card"/>
    <n v="154.99"/>
    <n v="42.86"/>
    <n v="116.25"/>
    <n v="7.5"/>
  </r>
  <r>
    <s v="ce748c1a-17d6-4a3c-848c-b70199f6c5ee"/>
    <s v="A"/>
    <s v="Mandalay"/>
    <s v="Normal"/>
    <s v="Female"/>
    <s v="Electronic accessories"/>
    <n v="77.52"/>
    <n v="2"/>
    <n v="7.7519999999999998"/>
    <n v="162.79"/>
    <n v="236.35999999999999"/>
    <n v="81.394999999999996"/>
    <x v="289"/>
    <n v="2019"/>
    <x v="10"/>
    <s v="Wednesday"/>
    <d v="1899-12-30T11:16:03"/>
    <s v="Ewallet"/>
    <n v="93.02"/>
    <n v="42.86"/>
    <n v="69.77"/>
    <n v="10"/>
  </r>
  <r>
    <s v="4d6ef58d-5d72-4629-94bc-c5662d514a88"/>
    <s v="B"/>
    <s v="Naypyitaw"/>
    <s v="Normal"/>
    <s v="Female"/>
    <s v="Fashion accessories"/>
    <n v="60.68"/>
    <n v="3"/>
    <n v="9.1020000000000003"/>
    <n v="191.14"/>
    <n v="198.54999999999998"/>
    <n v="63.713333333333331"/>
    <x v="311"/>
    <n v="2019"/>
    <x v="10"/>
    <s v="Monday"/>
    <d v="1899-12-30T15:06:39"/>
    <s v="Credit card"/>
    <n v="109.22"/>
    <n v="42.86"/>
    <n v="81.92"/>
    <n v="6.8"/>
  </r>
  <r>
    <s v="a393433d-ff82-486c-abbc-bbd7bf153f8b"/>
    <s v="B"/>
    <s v="Mandalay"/>
    <s v="Normal"/>
    <s v="Male"/>
    <s v="Sports and travel"/>
    <n v="48.32"/>
    <n v="7"/>
    <n v="16.911999999999999"/>
    <n v="355.15"/>
    <n v="232.35999999999999"/>
    <n v="50.73571428571428"/>
    <x v="289"/>
    <n v="2019"/>
    <x v="10"/>
    <s v="Wednesday"/>
    <d v="1899-12-30T09:41:41"/>
    <s v="Credit card"/>
    <n v="202.94"/>
    <n v="42.86"/>
    <n v="152.21"/>
    <n v="9.9"/>
  </r>
  <r>
    <s v="b6a89c17-be1e-4ef6-a9f6-c262e521279f"/>
    <s v="B"/>
    <s v="Yangon"/>
    <s v="Normal"/>
    <s v="Female"/>
    <s v="Health and beauty"/>
    <n v="15.67"/>
    <n v="3"/>
    <n v="2.3504999999999998"/>
    <n v="49.36"/>
    <n v="129.09666666666666"/>
    <n v="16.453333333333333"/>
    <x v="301"/>
    <n v="2019"/>
    <x v="10"/>
    <s v="Friday"/>
    <d v="1899-12-30T05:30:37"/>
    <s v="Ewallet"/>
    <n v="28.21"/>
    <n v="42.85"/>
    <n v="21.15"/>
    <n v="5.0999999999999996"/>
  </r>
  <r>
    <s v="b3bff2fa-14f2-4c27-a6f8-91db7700cd63"/>
    <s v="B"/>
    <s v="Mandalay"/>
    <s v="Normal"/>
    <s v="Female"/>
    <s v="Sports and travel"/>
    <n v="69.66"/>
    <n v="4"/>
    <n v="13.932"/>
    <n v="292.57"/>
    <n v="127.08999999999999"/>
    <n v="73.142499999999998"/>
    <x v="310"/>
    <n v="2019"/>
    <x v="10"/>
    <s v="Wednesday"/>
    <d v="1899-12-30T16:03:47"/>
    <s v="Cash"/>
    <n v="167.18"/>
    <n v="42.86"/>
    <n v="125.39"/>
    <n v="8.8000000000000007"/>
  </r>
  <r>
    <s v="06d3404b-d316-4e6a-bf7c-cec7133c8a3a"/>
    <s v="C"/>
    <s v="Naypyitaw"/>
    <s v="Normal"/>
    <s v="Female"/>
    <s v="Sports and travel"/>
    <n v="43.2"/>
    <n v="1"/>
    <n v="2.16"/>
    <n v="45.36"/>
    <n v="181.11666666666667"/>
    <n v="45.36"/>
    <x v="304"/>
    <n v="2019"/>
    <x v="10"/>
    <s v="Tuesday"/>
    <d v="1899-12-30T07:43:34"/>
    <s v="Cash"/>
    <n v="25.92"/>
    <n v="42.86"/>
    <n v="19.440000000000001"/>
    <n v="5.2"/>
  </r>
  <r>
    <s v="66fcc06e-96c2-42a6-b029-e2792d145f14"/>
    <s v="B"/>
    <s v="Naypyitaw"/>
    <s v="Member"/>
    <s v="Male"/>
    <s v="Food and beverages"/>
    <n v="20.64"/>
    <n v="2"/>
    <n v="2.0640000000000001"/>
    <n v="43.34"/>
    <n v="305.98333333333335"/>
    <n v="21.67"/>
    <x v="302"/>
    <n v="2019"/>
    <x v="10"/>
    <s v="Monday"/>
    <d v="1899-12-30T21:37:44"/>
    <s v="Credit card"/>
    <n v="24.77"/>
    <n v="42.85"/>
    <n v="18.57"/>
    <n v="5.8"/>
  </r>
  <r>
    <s v="32b90220-e1db-49bc-a218-9b013ac9c4d5"/>
    <s v="B"/>
    <s v="Yangon"/>
    <s v="Member"/>
    <s v="Female"/>
    <s v="Fashion accessories"/>
    <n v="43.3"/>
    <n v="10"/>
    <n v="21.65"/>
    <n v="454.65"/>
    <n v="298.14333333333332"/>
    <n v="45.464999999999996"/>
    <x v="300"/>
    <n v="2019"/>
    <x v="10"/>
    <s v="Thursday"/>
    <d v="1899-12-30T05:01:38"/>
    <s v="Cash"/>
    <n v="259.8"/>
    <n v="42.86"/>
    <n v="194.85"/>
    <n v="6.6"/>
  </r>
  <r>
    <s v="8d05c3e0-8b4b-4379-9232-3c24782aaafd"/>
    <s v="C"/>
    <s v="Mandalay"/>
    <s v="Normal"/>
    <s v="Male"/>
    <s v="Home and lifestyle"/>
    <n v="44.44"/>
    <n v="9"/>
    <n v="19.998000000000001"/>
    <n v="419.96"/>
    <n v="248.02333333333331"/>
    <n v="46.662222222222219"/>
    <x v="302"/>
    <n v="2019"/>
    <x v="10"/>
    <s v="Monday"/>
    <d v="1899-12-30T11:31:59"/>
    <s v="Cash"/>
    <n v="239.98"/>
    <n v="42.86"/>
    <n v="179.98"/>
    <n v="6.9"/>
  </r>
  <r>
    <s v="c7ef10ab-9823-448d-927d-8c3e4cf80534"/>
    <s v="B"/>
    <s v="Mandalay"/>
    <s v="Member"/>
    <s v="Male"/>
    <s v="Food and beverages"/>
    <n v="9.44"/>
    <n v="2"/>
    <n v="0.94399999999999995"/>
    <n v="19.82"/>
    <n v="144.07333333333335"/>
    <n v="9.91"/>
    <x v="312"/>
    <n v="2019"/>
    <x v="10"/>
    <s v="Thursday"/>
    <d v="1899-12-30T12:25:18"/>
    <s v="Cash"/>
    <n v="11.33"/>
    <n v="42.84"/>
    <n v="8.49"/>
    <n v="5.6"/>
  </r>
  <r>
    <s v="f4ac2dfd-bc82-4064-923e-4597aaa980c8"/>
    <s v="C"/>
    <s v="Naypyitaw"/>
    <s v="Member"/>
    <s v="Female"/>
    <s v="Home and lifestyle"/>
    <n v="72.45"/>
    <n v="4"/>
    <n v="14.49"/>
    <n v="304.29000000000002"/>
    <n v="225.79333333333338"/>
    <n v="76.072500000000005"/>
    <x v="302"/>
    <n v="2019"/>
    <x v="10"/>
    <s v="Monday"/>
    <d v="1899-12-30T10:31:50"/>
    <s v="Cash"/>
    <n v="173.88"/>
    <n v="42.86"/>
    <n v="130.41"/>
    <n v="5.0999999999999996"/>
  </r>
  <r>
    <s v="74413e13-9841-474f-9320-53ef62bfe9cc"/>
    <s v="A"/>
    <s v="Naypyitaw"/>
    <s v="Member"/>
    <s v="Female"/>
    <s v="Health and beauty"/>
    <n v="34.32"/>
    <n v="3"/>
    <n v="5.1479999999999997"/>
    <n v="108.11"/>
    <n v="263.70666666666665"/>
    <n v="36.036666666666669"/>
    <x v="290"/>
    <n v="2019"/>
    <x v="10"/>
    <s v="Saturday"/>
    <d v="1899-12-30T07:32:02"/>
    <s v="Ewallet"/>
    <n v="61.78"/>
    <n v="42.85"/>
    <n v="46.33"/>
    <n v="8.8000000000000007"/>
  </r>
  <r>
    <s v="80ee1ee1-438b-4a4f-94d1-d4d4d09bad33"/>
    <s v="A"/>
    <s v="Naypyitaw"/>
    <s v="Normal"/>
    <s v="Female"/>
    <s v="Health and beauty"/>
    <n v="42.06"/>
    <n v="6"/>
    <n v="12.618"/>
    <n v="264.98"/>
    <n v="310.43"/>
    <n v="44.163333333333334"/>
    <x v="286"/>
    <n v="2019"/>
    <x v="10"/>
    <s v="Sunday"/>
    <d v="1899-12-30T21:37:25"/>
    <s v="Ewallet"/>
    <n v="151.41999999999999"/>
    <n v="42.86"/>
    <n v="113.56"/>
    <n v="5"/>
  </r>
  <r>
    <s v="85b82d63-268a-4a9b-afd2-7e5651107485"/>
    <s v="B"/>
    <s v="Yangon"/>
    <s v="Member"/>
    <s v="Female"/>
    <s v="Sports and travel"/>
    <n v="99.53"/>
    <n v="4"/>
    <n v="19.905999999999999"/>
    <n v="418.03"/>
    <n v="488.2166666666667"/>
    <n v="104.50749999999999"/>
    <x v="299"/>
    <n v="2019"/>
    <x v="10"/>
    <s v="Tuesday"/>
    <d v="1899-12-30T20:40:29"/>
    <s v="Ewallet"/>
    <n v="238.87"/>
    <n v="42.86"/>
    <n v="179.16"/>
    <n v="7.7"/>
  </r>
  <r>
    <s v="abf69638-b13f-4232-9b82-e285ee2245ed"/>
    <s v="A"/>
    <s v="Mandalay"/>
    <s v="Member"/>
    <s v="Female"/>
    <s v="Fashion accessories"/>
    <n v="78.819999999999993"/>
    <n v="3"/>
    <n v="11.823"/>
    <n v="248.28"/>
    <n v="418.3300000000001"/>
    <n v="82.76"/>
    <x v="307"/>
    <n v="2019"/>
    <x v="10"/>
    <s v="Tuesday"/>
    <d v="1899-12-30T13:31:35"/>
    <s v="Credit card"/>
    <n v="141.88"/>
    <n v="42.85"/>
    <n v="106.4"/>
    <n v="7.2"/>
  </r>
  <r>
    <s v="8bc2cced-290f-45f9-ae6a-c3ebed36cb0e"/>
    <s v="B"/>
    <s v="Yangon"/>
    <s v="Member"/>
    <s v="Male"/>
    <s v="Sports and travel"/>
    <n v="84.48"/>
    <n v="9"/>
    <n v="38.015999999999998"/>
    <n v="798.34"/>
    <n v="468.43666666666667"/>
    <n v="88.704444444444448"/>
    <x v="308"/>
    <n v="2019"/>
    <x v="10"/>
    <s v="Tuesday"/>
    <d v="1899-12-30T22:10:04"/>
    <s v="Credit card"/>
    <n v="456.19"/>
    <n v="42.86"/>
    <n v="342.15"/>
    <n v="7.8"/>
  </r>
  <r>
    <s v="1cfc9401-0da9-416a-b365-7370b37ce195"/>
    <s v="B"/>
    <s v="Mandalay"/>
    <s v="Normal"/>
    <s v="Female"/>
    <s v="Sports and travel"/>
    <n v="66.150000000000006"/>
    <n v="3"/>
    <n v="9.9224999999999994"/>
    <n v="208.37"/>
    <n v="359.92666666666668"/>
    <n v="69.456666666666663"/>
    <x v="286"/>
    <n v="2019"/>
    <x v="10"/>
    <s v="Sunday"/>
    <d v="1899-12-30T12:18:53"/>
    <s v="Ewallet"/>
    <n v="119.07"/>
    <n v="42.86"/>
    <n v="89.3"/>
    <n v="7.5"/>
  </r>
  <r>
    <s v="ca22eee0-a149-41a9-9543-1acc8cc95e3d"/>
    <s v="A"/>
    <s v="Yangon"/>
    <s v="Normal"/>
    <s v="Female"/>
    <s v="Sports and travel"/>
    <n v="63.27"/>
    <n v="6"/>
    <n v="18.981000000000002"/>
    <n v="398.6"/>
    <n v="325.0266666666667"/>
    <n v="66.433333333333337"/>
    <x v="296"/>
    <n v="2019"/>
    <x v="10"/>
    <s v="Thursday"/>
    <d v="1899-12-30T19:10:19"/>
    <s v="Ewallet"/>
    <n v="227.77"/>
    <n v="42.86"/>
    <n v="170.83"/>
    <n v="6.5"/>
  </r>
  <r>
    <s v="762f61c5-97c3-436c-9b58-283d834c4264"/>
    <s v="B"/>
    <s v="Yangon"/>
    <s v="Normal"/>
    <s v="Female"/>
    <s v="Food and beverages"/>
    <n v="45.03"/>
    <n v="10"/>
    <n v="22.515000000000001"/>
    <n v="472.81"/>
    <n v="301.24666666666667"/>
    <n v="47.280999999999999"/>
    <x v="294"/>
    <n v="2019"/>
    <x v="10"/>
    <s v="Thursday"/>
    <d v="1899-12-30T05:01:58"/>
    <s v="Cash"/>
    <n v="270.18"/>
    <n v="42.86"/>
    <n v="202.63"/>
    <n v="6.7"/>
  </r>
  <r>
    <s v="9f26539d-69e3-4658-9e6c-5f61e11fcf65"/>
    <s v="B"/>
    <s v="Yangon"/>
    <s v="Member"/>
    <s v="Male"/>
    <s v="Health and beauty"/>
    <n v="98.73"/>
    <n v="1"/>
    <n v="4.9364999999999997"/>
    <n v="103.67"/>
    <n v="380.09333333333331"/>
    <n v="103.67"/>
    <x v="312"/>
    <n v="2019"/>
    <x v="10"/>
    <s v="Thursday"/>
    <d v="1899-12-30T08:29:00"/>
    <s v="Credit card"/>
    <n v="59.24"/>
    <n v="42.86"/>
    <n v="44.43"/>
    <n v="8.6999999999999993"/>
  </r>
  <r>
    <s v="3c42d2e8-299b-48c8-8ddc-56323d479a11"/>
    <s v="A"/>
    <s v="Mandalay"/>
    <s v="Normal"/>
    <s v="Female"/>
    <s v="Sports and travel"/>
    <n v="38.96"/>
    <n v="8"/>
    <n v="15.584"/>
    <n v="327.26"/>
    <n v="389.09000000000009"/>
    <n v="40.907499999999999"/>
    <x v="308"/>
    <n v="2019"/>
    <x v="10"/>
    <s v="Tuesday"/>
    <d v="1899-12-30T22:37:57"/>
    <s v="Credit card"/>
    <n v="187.01"/>
    <n v="42.86"/>
    <n v="140.25"/>
    <n v="8.4"/>
  </r>
  <r>
    <s v="dfb41f0f-de1d-4d43-aaca-25f646475255"/>
    <s v="C"/>
    <s v="Mandalay"/>
    <s v="Normal"/>
    <s v="Female"/>
    <s v="Fashion accessories"/>
    <n v="96.51"/>
    <n v="7"/>
    <n v="33.778500000000001"/>
    <n v="709.35"/>
    <n v="427.56333333333333"/>
    <n v="101.33571428571429"/>
    <x v="297"/>
    <n v="2019"/>
    <x v="10"/>
    <s v="Sunday"/>
    <d v="1899-12-30T12:07:14"/>
    <s v="Cash"/>
    <n v="405.34"/>
    <n v="42.86"/>
    <n v="304.01"/>
    <n v="6.1"/>
  </r>
  <r>
    <s v="8c5732a4-75c9-4f3e-8249-97343b329ced"/>
    <s v="A"/>
    <s v="Yangon"/>
    <s v="Member"/>
    <s v="Male"/>
    <s v="Electronic accessories"/>
    <n v="31.11"/>
    <n v="4"/>
    <n v="6.2220000000000004"/>
    <n v="130.66"/>
    <n v="317.56"/>
    <n v="32.664999999999999"/>
    <x v="303"/>
    <n v="2019"/>
    <x v="10"/>
    <s v="Sunday"/>
    <d v="1899-12-30T01:00:03"/>
    <s v="Credit card"/>
    <n v="74.66"/>
    <n v="42.86"/>
    <n v="56"/>
    <n v="6"/>
  </r>
  <r>
    <s v="290ff2a8-0ef0-49a8-a386-c7166397d2e9"/>
    <s v="A"/>
    <s v="Yangon"/>
    <s v="Normal"/>
    <s v="Male"/>
    <s v="Electronic accessories"/>
    <n v="42.16"/>
    <n v="10"/>
    <n v="21.08"/>
    <n v="442.68"/>
    <n v="284.97666666666663"/>
    <n v="44.268000000000001"/>
    <x v="289"/>
    <n v="2019"/>
    <x v="10"/>
    <s v="Wednesday"/>
    <d v="1899-12-30T04:11:26"/>
    <s v="Cash"/>
    <n v="252.96"/>
    <n v="42.86"/>
    <n v="189.72"/>
    <n v="10"/>
  </r>
  <r>
    <s v="38e7943e-5834-43a3-bdc5-3ec9223b9527"/>
    <s v="A"/>
    <s v="Naypyitaw"/>
    <s v="Member"/>
    <s v="Male"/>
    <s v="Electronic accessories"/>
    <n v="45.16"/>
    <n v="8"/>
    <n v="18.064"/>
    <n v="379.34"/>
    <n v="161.89666666666668"/>
    <n v="47.417499999999997"/>
    <x v="298"/>
    <n v="2019"/>
    <x v="10"/>
    <s v="Friday"/>
    <d v="1899-12-30T14:02:58"/>
    <s v="Credit card"/>
    <n v="216.77"/>
    <n v="42.86"/>
    <n v="162.57"/>
    <n v="6.1"/>
  </r>
  <r>
    <s v="1a705dfb-c50d-40fb-b451-51f49a6cb074"/>
    <s v="C"/>
    <s v="Yangon"/>
    <s v="Member"/>
    <s v="Male"/>
    <s v="Home and lifestyle"/>
    <n v="31.34"/>
    <n v="1"/>
    <n v="1.5669999999999999"/>
    <n v="32.909999999999997"/>
    <n v="53.373333333333335"/>
    <n v="32.909999999999997"/>
    <x v="297"/>
    <n v="2019"/>
    <x v="10"/>
    <s v="Sunday"/>
    <d v="1899-12-30T13:31:36"/>
    <s v="Cash"/>
    <n v="18.8"/>
    <n v="42.87"/>
    <n v="14.11"/>
    <n v="6.2"/>
  </r>
  <r>
    <s v="cf3db28b-b710-407f-8447-956b867c0501"/>
    <s v="B"/>
    <s v="Mandalay"/>
    <s v="Normal"/>
    <s v="Male"/>
    <s v="Home and lifestyle"/>
    <n v="34.97"/>
    <n v="2"/>
    <n v="3.4969999999999999"/>
    <n v="73.44"/>
    <n v="52.28"/>
    <n v="36.72"/>
    <x v="308"/>
    <n v="2019"/>
    <x v="10"/>
    <s v="Tuesday"/>
    <d v="1899-12-30T22:08:30"/>
    <s v="Ewallet"/>
    <n v="41.96"/>
    <n v="42.86"/>
    <n v="31.48"/>
    <n v="5.9"/>
  </r>
  <r>
    <s v="0cbd1690-9de7-4eb0-be30-6223f1be13b7"/>
    <s v="B"/>
    <s v="Mandalay"/>
    <s v="Normal"/>
    <s v="Male"/>
    <s v="Food and beverages"/>
    <n v="17.07"/>
    <n v="3"/>
    <n v="2.5605000000000002"/>
    <n v="53.77"/>
    <n v="46.169999999999995"/>
    <n v="17.923333333333336"/>
    <x v="309"/>
    <n v="2019"/>
    <x v="10"/>
    <s v="Saturday"/>
    <d v="1899-12-30T12:18:43"/>
    <s v="Cash"/>
    <n v="30.73"/>
    <n v="42.85"/>
    <n v="23.04"/>
    <n v="7.4"/>
  </r>
  <r>
    <s v="b076da42-5cab-4813-a48d-1124d5d085bb"/>
    <s v="B"/>
    <s v="Yangon"/>
    <s v="Member"/>
    <s v="Female"/>
    <s v="Sports and travel"/>
    <n v="28.22"/>
    <n v="1"/>
    <n v="1.411"/>
    <n v="29.63"/>
    <n v="233.97333333333333"/>
    <n v="29.63"/>
    <x v="306"/>
    <n v="2019"/>
    <x v="10"/>
    <s v="Monday"/>
    <d v="1899-12-30T16:14:04"/>
    <s v="Ewallet"/>
    <n v="16.93"/>
    <n v="42.86"/>
    <n v="12.7"/>
    <n v="8"/>
  </r>
  <r>
    <s v="6bd57c6c-9f76-4d8d-84a5-d6146e048858"/>
    <s v="B"/>
    <s v="Naypyitaw"/>
    <s v="Normal"/>
    <s v="Female"/>
    <s v="Sports and travel"/>
    <n v="52.49"/>
    <n v="1"/>
    <n v="2.6244999999999998"/>
    <n v="55.11"/>
    <n v="256.59333333333331"/>
    <n v="55.11"/>
    <x v="285"/>
    <n v="2019"/>
    <x v="10"/>
    <s v="Sunday"/>
    <d v="1899-12-30T11:29:24"/>
    <s v="Ewallet"/>
    <n v="31.49"/>
    <n v="42.86"/>
    <n v="23.62"/>
    <n v="9.8000000000000007"/>
  </r>
  <r>
    <s v="ef163337-7ff3-419c-a2cb-7ac9c68ff7b3"/>
    <s v="A"/>
    <s v="Mandalay"/>
    <s v="Member"/>
    <s v="Female"/>
    <s v="Fashion accessories"/>
    <n v="83.97"/>
    <n v="7"/>
    <n v="29.389500000000002"/>
    <n v="617.17999999999995"/>
    <n v="269.95"/>
    <n v="88.168571428571425"/>
    <x v="290"/>
    <n v="2019"/>
    <x v="10"/>
    <s v="Saturday"/>
    <d v="1899-12-30T09:26:23"/>
    <s v="Ewallet"/>
    <n v="352.67"/>
    <n v="42.86"/>
    <n v="264.51"/>
    <n v="9.9"/>
  </r>
  <r>
    <s v="1fe2b907-1971-44f8-a489-1aabedb28fa2"/>
    <s v="C"/>
    <s v="Yangon"/>
    <s v="Member"/>
    <s v="Male"/>
    <s v="Fashion accessories"/>
    <n v="30.95"/>
    <n v="3"/>
    <n v="4.6425000000000001"/>
    <n v="97.49"/>
    <n v="122.36333333333334"/>
    <n v="32.496666666666663"/>
    <x v="299"/>
    <n v="2019"/>
    <x v="10"/>
    <s v="Tuesday"/>
    <d v="1899-12-30T01:29:06"/>
    <s v="Cash"/>
    <n v="55.71"/>
    <n v="42.86"/>
    <n v="41.78"/>
    <n v="7.9"/>
  </r>
  <r>
    <s v="c9448c41-09e0-4bda-8dba-da39f3a9f10e"/>
    <s v="A"/>
    <s v="Yangon"/>
    <s v="Normal"/>
    <s v="Female"/>
    <s v="Electronic accessories"/>
    <n v="12.95"/>
    <n v="7"/>
    <n v="4.5324999999999998"/>
    <n v="95.18"/>
    <n v="152.6866666666667"/>
    <n v="13.597142857142858"/>
    <x v="298"/>
    <n v="2019"/>
    <x v="10"/>
    <s v="Friday"/>
    <d v="1899-12-30T21:28:45"/>
    <s v="Cash"/>
    <n v="54.39"/>
    <n v="42.86"/>
    <n v="40.79"/>
    <n v="5.6"/>
  </r>
  <r>
    <s v="6af79d58-b708-4034-af19-27754ca2b23a"/>
    <s v="B"/>
    <s v="Yangon"/>
    <s v="Normal"/>
    <s v="Male"/>
    <s v="Sports and travel"/>
    <n v="55.37"/>
    <n v="3"/>
    <n v="8.3055000000000003"/>
    <n v="174.42"/>
    <n v="237.98333333333335"/>
    <n v="58.139999999999993"/>
    <x v="285"/>
    <n v="2019"/>
    <x v="10"/>
    <s v="Sunday"/>
    <d v="1899-12-30T06:05:01"/>
    <s v="Ewallet"/>
    <n v="99.67"/>
    <n v="42.86"/>
    <n v="74.75"/>
    <n v="5.8"/>
  </r>
  <r>
    <s v="6c1b571f-fb57-40ef-ad05-9a879654d725"/>
    <s v="A"/>
    <s v="Mandalay"/>
    <s v="Member"/>
    <s v="Male"/>
    <s v="Sports and travel"/>
    <n v="59.83"/>
    <n v="3"/>
    <n v="8.9745000000000008"/>
    <n v="188.46"/>
    <n v="402.37333333333328"/>
    <n v="62.82"/>
    <x v="289"/>
    <n v="2019"/>
    <x v="10"/>
    <s v="Wednesday"/>
    <d v="1899-12-30T21:09:53"/>
    <s v="Credit card"/>
    <n v="107.69"/>
    <n v="42.86"/>
    <n v="80.77"/>
    <n v="8"/>
  </r>
  <r>
    <s v="d007d361-4968-4c2b-b354-78925549466a"/>
    <s v="C"/>
    <s v="Yangon"/>
    <s v="Member"/>
    <s v="Male"/>
    <s v="Fashion accessories"/>
    <n v="37.15"/>
    <n v="9"/>
    <n v="16.717500000000001"/>
    <n v="351.07"/>
    <n v="423.76000000000005"/>
    <n v="39.007777777777775"/>
    <x v="300"/>
    <n v="2019"/>
    <x v="10"/>
    <s v="Thursday"/>
    <d v="1899-12-30T00:50:47"/>
    <s v="Ewallet"/>
    <n v="200.61"/>
    <n v="42.86"/>
    <n v="150.46"/>
    <n v="5.0999999999999996"/>
  </r>
  <r>
    <s v="1d0ff633-7bc3-422d-8d00-cd78fa1cdcb4"/>
    <s v="A"/>
    <s v="Yangon"/>
    <s v="Normal"/>
    <s v="Female"/>
    <s v="Food and beverages"/>
    <n v="63.58"/>
    <n v="10"/>
    <n v="31.79"/>
    <n v="667.59"/>
    <n v="456.75"/>
    <n v="66.759"/>
    <x v="289"/>
    <n v="2019"/>
    <x v="10"/>
    <s v="Wednesday"/>
    <d v="1899-12-30T10:16:24"/>
    <s v="Cash"/>
    <n v="381.48"/>
    <n v="42.86"/>
    <n v="286.11"/>
    <n v="9.8000000000000007"/>
  </r>
  <r>
    <s v="aad37c44-4545-42bd-b9bc-e8f2ff715a40"/>
    <s v="A"/>
    <s v="Naypyitaw"/>
    <s v="Normal"/>
    <s v="Male"/>
    <s v="Food and beverages"/>
    <n v="34.369999999999997"/>
    <n v="7"/>
    <n v="12.029500000000001"/>
    <n v="252.62"/>
    <n v="395.85666666666674"/>
    <n v="36.088571428571427"/>
    <x v="304"/>
    <n v="2019"/>
    <x v="10"/>
    <s v="Tuesday"/>
    <d v="1899-12-30T04:45:55"/>
    <s v="Cash"/>
    <n v="144.35"/>
    <n v="42.86"/>
    <n v="108.27"/>
    <n v="5.7"/>
  </r>
  <r>
    <s v="82f0bfb7-7893-4464-9458-5e73ef5912ef"/>
    <s v="B"/>
    <s v="Yangon"/>
    <s v="Member"/>
    <s v="Female"/>
    <s v="Electronic accessories"/>
    <n v="61.23"/>
    <n v="7"/>
    <n v="21.430499999999999"/>
    <n v="450.04"/>
    <n v="560.11333333333334"/>
    <n v="64.291428571428568"/>
    <x v="297"/>
    <n v="2019"/>
    <x v="10"/>
    <s v="Sunday"/>
    <d v="1899-12-30T19:30:05"/>
    <s v="Credit card"/>
    <n v="257.17"/>
    <n v="42.86"/>
    <n v="192.87"/>
    <n v="9.1"/>
  </r>
  <r>
    <s v="1e29631f-b774-4092-818c-59a89042727b"/>
    <s v="B"/>
    <s v="Naypyitaw"/>
    <s v="Member"/>
    <s v="Male"/>
    <s v="Electronic accessories"/>
    <n v="76.97"/>
    <n v="6"/>
    <n v="23.091000000000001"/>
    <n v="484.91"/>
    <n v="446.60666666666663"/>
    <n v="80.818333333333342"/>
    <x v="286"/>
    <n v="2019"/>
    <x v="10"/>
    <s v="Sunday"/>
    <d v="1899-12-30T20:47:12"/>
    <s v="Credit card"/>
    <n v="277.08999999999997"/>
    <n v="42.86"/>
    <n v="207.82"/>
    <n v="8.1"/>
  </r>
  <r>
    <s v="c3be17c9-e9a4-415f-bff7-cb8afe9a3bb9"/>
    <s v="A"/>
    <s v="Mandalay"/>
    <s v="Member"/>
    <s v="Male"/>
    <s v="Sports and travel"/>
    <n v="70.989999999999995"/>
    <n v="10"/>
    <n v="35.494999999999997"/>
    <n v="745.39"/>
    <n v="358.62333333333328"/>
    <n v="74.539000000000001"/>
    <x v="297"/>
    <n v="2019"/>
    <x v="10"/>
    <s v="Sunday"/>
    <d v="1899-12-30T20:26:05"/>
    <s v="Credit card"/>
    <n v="425.94"/>
    <n v="42.86"/>
    <n v="319.45"/>
    <n v="8.1999999999999993"/>
  </r>
  <r>
    <s v="c3204349-a9d7-4126-8fbc-3150355bfcfe"/>
    <s v="B"/>
    <s v="Mandalay"/>
    <s v="Member"/>
    <s v="Male"/>
    <s v="Electronic accessories"/>
    <n v="20.86"/>
    <n v="5"/>
    <n v="5.2149999999999999"/>
    <n v="109.52"/>
    <n v="120.92333333333335"/>
    <n v="21.904"/>
    <x v="298"/>
    <n v="2019"/>
    <x v="10"/>
    <s v="Friday"/>
    <d v="1899-12-30T00:53:05"/>
    <s v="Ewallet"/>
    <n v="62.58"/>
    <n v="42.86"/>
    <n v="46.94"/>
    <n v="8.1"/>
  </r>
  <r>
    <s v="d800d70f-e6bf-4fe8-8625-84babf40b9a9"/>
    <s v="B"/>
    <s v="Mandalay"/>
    <s v="Member"/>
    <s v="Male"/>
    <s v="Home and lifestyle"/>
    <n v="52.61"/>
    <n v="4"/>
    <n v="10.522"/>
    <n v="220.96"/>
    <n v="105.42333333333333"/>
    <n v="55.24"/>
    <x v="305"/>
    <n v="2019"/>
    <x v="10"/>
    <s v="Friday"/>
    <d v="1899-12-30T00:04:29"/>
    <s v="Ewallet"/>
    <n v="126.26"/>
    <n v="42.86"/>
    <n v="94.7"/>
    <n v="9.9"/>
  </r>
  <r>
    <s v="d65455e7-d865-4e30-b0b2-0bdde4d87c1d"/>
    <s v="C"/>
    <s v="Mandalay"/>
    <s v="Normal"/>
    <s v="Male"/>
    <s v="Food and beverages"/>
    <n v="10.25"/>
    <n v="3"/>
    <n v="1.5375000000000001"/>
    <n v="32.29"/>
    <n v="161.83000000000001"/>
    <n v="10.763333333333334"/>
    <x v="308"/>
    <n v="2019"/>
    <x v="10"/>
    <s v="Tuesday"/>
    <d v="1899-12-30T14:43:04"/>
    <s v="Credit card"/>
    <n v="18.45"/>
    <n v="42.86"/>
    <n v="13.84"/>
    <n v="7.5"/>
  </r>
  <r>
    <s v="d67b2ff9-ddbd-4fd6-9248-a9261dbc325f"/>
    <s v="B"/>
    <s v="Mandalay"/>
    <s v="Normal"/>
    <s v="Female"/>
    <s v="Health and beauty"/>
    <n v="60.02"/>
    <n v="1"/>
    <n v="3.0009999999999999"/>
    <n v="63.02"/>
    <n v="281.99333333333334"/>
    <n v="63.02"/>
    <x v="306"/>
    <n v="2019"/>
    <x v="10"/>
    <s v="Monday"/>
    <d v="1899-12-30T05:47:39"/>
    <s v="Cash"/>
    <n v="36.01"/>
    <n v="42.86"/>
    <n v="27.01"/>
    <n v="6.3"/>
  </r>
  <r>
    <s v="7da49b32-0942-4dfd-8211-8d1756517906"/>
    <s v="A"/>
    <s v="Mandalay"/>
    <s v="Normal"/>
    <s v="Male"/>
    <s v="Home and lifestyle"/>
    <n v="74.319999999999993"/>
    <n v="5"/>
    <n v="18.579999999999998"/>
    <n v="390.18"/>
    <n v="384.22"/>
    <n v="78.036000000000001"/>
    <x v="307"/>
    <n v="2019"/>
    <x v="10"/>
    <s v="Tuesday"/>
    <d v="1899-12-30T17:01:49"/>
    <s v="Cash"/>
    <n v="222.96"/>
    <n v="42.86"/>
    <n v="167.22"/>
    <n v="8"/>
  </r>
  <r>
    <s v="6ba0697c-3dd7-4bd4-9dbf-a8e5c736c506"/>
    <s v="B"/>
    <s v="Mandalay"/>
    <s v="Normal"/>
    <s v="Male"/>
    <s v="Electronic accessories"/>
    <n v="53.44"/>
    <n v="7"/>
    <n v="18.704000000000001"/>
    <n v="392.78"/>
    <n v="275.16000000000003"/>
    <n v="56.111428571428569"/>
    <x v="301"/>
    <n v="2019"/>
    <x v="10"/>
    <s v="Friday"/>
    <d v="1899-12-30T19:44:55"/>
    <s v="Credit card"/>
    <n v="224.45"/>
    <n v="42.86"/>
    <n v="168.33"/>
    <n v="5.6"/>
  </r>
  <r>
    <s v="be457cf7-f579-4f23-a78d-29a086cf6e1f"/>
    <s v="B"/>
    <s v="Mandalay"/>
    <s v="Normal"/>
    <s v="Female"/>
    <s v="Electronic accessories"/>
    <n v="50.3"/>
    <n v="7"/>
    <n v="17.605"/>
    <n v="369.7"/>
    <n v="283.29666666666668"/>
    <n v="52.81428571428571"/>
    <x v="304"/>
    <n v="2019"/>
    <x v="10"/>
    <s v="Tuesday"/>
    <d v="1899-12-30T14:29:05"/>
    <s v="Cash"/>
    <n v="211.26"/>
    <n v="42.86"/>
    <n v="158.44"/>
    <n v="7.4"/>
  </r>
  <r>
    <s v="a32fad78-3daf-4bb9-9c64-60f4417e7932"/>
    <s v="B"/>
    <s v="Yangon"/>
    <s v="Normal"/>
    <s v="Female"/>
    <s v="Sports and travel"/>
    <n v="20"/>
    <n v="3"/>
    <n v="3"/>
    <n v="63"/>
    <n v="207.80333333333331"/>
    <n v="21"/>
    <x v="291"/>
    <n v="2019"/>
    <x v="10"/>
    <s v="Wednesday"/>
    <d v="1899-12-30T21:41:56"/>
    <s v="Ewallet"/>
    <n v="36"/>
    <n v="42.86"/>
    <n v="27"/>
    <n v="8.1"/>
  </r>
  <r>
    <s v="74baaa8e-80b1-494f-9972-ade33bde4cc8"/>
    <s v="B"/>
    <s v="Yangon"/>
    <s v="Member"/>
    <s v="Female"/>
    <s v="Sports and travel"/>
    <n v="56.76"/>
    <n v="7"/>
    <n v="19.866"/>
    <n v="417.19"/>
    <n v="302.33666666666664"/>
    <n v="59.598571428571425"/>
    <x v="294"/>
    <n v="2019"/>
    <x v="10"/>
    <s v="Thursday"/>
    <d v="1899-12-30T17:50:57"/>
    <s v="Credit card"/>
    <n v="238.39"/>
    <n v="42.86"/>
    <n v="178.8"/>
    <n v="7.1"/>
  </r>
  <r>
    <s v="37e71735-1df2-4573-9748-2cf0663521d6"/>
    <s v="C"/>
    <s v="Mandalay"/>
    <s v="Normal"/>
    <s v="Female"/>
    <s v="Home and lifestyle"/>
    <n v="27.28"/>
    <n v="5"/>
    <n v="6.82"/>
    <n v="143.22"/>
    <n v="173.51000000000002"/>
    <n v="28.643999999999998"/>
    <x v="300"/>
    <n v="2019"/>
    <x v="10"/>
    <s v="Thursday"/>
    <d v="1899-12-30T11:26:00"/>
    <s v="Ewallet"/>
    <n v="81.84"/>
    <n v="42.86"/>
    <n v="61.38"/>
    <n v="8.1999999999999993"/>
  </r>
  <r>
    <s v="82b93b63-bba9-4898-a894-1453b0cf9da7"/>
    <s v="C"/>
    <s v="Naypyitaw"/>
    <s v="Member"/>
    <s v="Female"/>
    <s v="Sports and travel"/>
    <n v="66.02"/>
    <n v="5"/>
    <n v="16.504999999999999"/>
    <n v="346.6"/>
    <n v="308.84666666666664"/>
    <n v="69.320000000000007"/>
    <x v="287"/>
    <n v="2019"/>
    <x v="10"/>
    <s v="Monday"/>
    <d v="1899-12-30T12:27:19"/>
    <s v="Ewallet"/>
    <n v="198.06"/>
    <n v="42.86"/>
    <n v="148.54"/>
    <n v="7.5"/>
  </r>
  <r>
    <s v="0f0eee54-973b-43e6-bc76-ebbfad5989ba"/>
    <s v="B"/>
    <s v="Mandalay"/>
    <s v="Member"/>
    <s v="Male"/>
    <s v="Home and lifestyle"/>
    <n v="9.75"/>
    <n v="3"/>
    <n v="1.4624999999999999"/>
    <n v="30.71"/>
    <n v="417.65666666666669"/>
    <n v="10.236666666666666"/>
    <x v="295"/>
    <n v="2019"/>
    <x v="10"/>
    <s v="Saturday"/>
    <d v="1899-12-30T00:06:58"/>
    <s v="Cash"/>
    <n v="17.55"/>
    <n v="42.85"/>
    <n v="13.16"/>
    <n v="6"/>
  </r>
  <r>
    <s v="cf663802-3ae2-4cc8-99fb-c5cebd33a9b7"/>
    <s v="A"/>
    <s v="Yangon"/>
    <s v="Member"/>
    <s v="Male"/>
    <s v="Electronic accessories"/>
    <n v="87.18"/>
    <n v="6"/>
    <n v="26.154"/>
    <n v="549.23"/>
    <n v="571.57000000000005"/>
    <n v="91.538333333333341"/>
    <x v="298"/>
    <n v="2019"/>
    <x v="10"/>
    <s v="Friday"/>
    <d v="1899-12-30T12:57:20"/>
    <s v="Credit card"/>
    <n v="313.85000000000002"/>
    <n v="42.86"/>
    <n v="235.38"/>
    <n v="6.6"/>
  </r>
  <r>
    <s v="da708bbc-975d-4b95-811e-8f5d6c1c8408"/>
    <s v="B"/>
    <s v="Mandalay"/>
    <s v="Member"/>
    <s v="Male"/>
    <s v="Fashion accessories"/>
    <n v="71.22"/>
    <n v="9"/>
    <n v="32.048999999999999"/>
    <n v="673.03"/>
    <n v="494.89333333333337"/>
    <n v="74.781111111111102"/>
    <x v="301"/>
    <n v="2019"/>
    <x v="10"/>
    <s v="Friday"/>
    <d v="1899-12-30T00:43:17"/>
    <s v="Cash"/>
    <n v="384.59"/>
    <n v="42.86"/>
    <n v="288.44"/>
    <n v="8.1999999999999993"/>
  </r>
  <r>
    <s v="426e86e6-7c57-4e1e-a402-069a8cd65f26"/>
    <s v="A"/>
    <s v="Yangon"/>
    <s v="Normal"/>
    <s v="Female"/>
    <s v="Sports and travel"/>
    <n v="93.8"/>
    <n v="5"/>
    <n v="23.45"/>
    <n v="492.45"/>
    <n v="277.13666666666666"/>
    <n v="98.49"/>
    <x v="303"/>
    <n v="2019"/>
    <x v="10"/>
    <s v="Sunday"/>
    <d v="1899-12-30T05:37:03"/>
    <s v="Ewallet"/>
    <n v="281.39999999999998"/>
    <n v="42.86"/>
    <n v="211.05"/>
    <n v="5.0999999999999996"/>
  </r>
  <r>
    <s v="39871cf9-b97c-4958-b35a-019afb744cff"/>
    <s v="C"/>
    <s v="Naypyitaw"/>
    <s v="Member"/>
    <s v="Male"/>
    <s v="Sports and travel"/>
    <n v="30.4"/>
    <n v="10"/>
    <n v="15.2"/>
    <n v="319.2"/>
    <n v="197.40666666666667"/>
    <n v="31.919999999999998"/>
    <x v="291"/>
    <n v="2019"/>
    <x v="10"/>
    <s v="Wednesday"/>
    <d v="1899-12-30T12:12:05"/>
    <s v="Ewallet"/>
    <n v="182.4"/>
    <n v="42.86"/>
    <n v="136.80000000000001"/>
    <n v="8"/>
  </r>
  <r>
    <s v="54d23388-95a8-4ad0-925d-33adabc424ff"/>
    <s v="B"/>
    <s v="Yangon"/>
    <s v="Normal"/>
    <s v="Male"/>
    <s v="Health and beauty"/>
    <n v="9.41"/>
    <n v="2"/>
    <n v="0.94099999999999995"/>
    <n v="19.760000000000002"/>
    <n v="179.04"/>
    <n v="9.8800000000000008"/>
    <x v="294"/>
    <n v="2019"/>
    <x v="10"/>
    <s v="Thursday"/>
    <d v="1899-12-30T01:30:28"/>
    <s v="Ewallet"/>
    <n v="11.29"/>
    <n v="42.86"/>
    <n v="8.4700000000000006"/>
    <n v="9.1"/>
  </r>
  <r>
    <s v="998c1a63-2d3f-4b73-aacc-25f0f6a516a4"/>
    <s v="B"/>
    <s v="Mandalay"/>
    <s v="Member"/>
    <s v="Male"/>
    <s v="Home and lifestyle"/>
    <n v="30.15"/>
    <n v="8"/>
    <n v="12.06"/>
    <n v="253.26"/>
    <n v="296.20666666666665"/>
    <n v="31.657499999999999"/>
    <x v="309"/>
    <n v="2019"/>
    <x v="10"/>
    <s v="Saturday"/>
    <d v="1899-12-30T17:38:04"/>
    <s v="Credit card"/>
    <n v="144.72"/>
    <n v="42.86"/>
    <n v="108.54"/>
    <n v="5.4"/>
  </r>
  <r>
    <s v="f399f80f-be58-4b28-95d2-50ddc777c71e"/>
    <s v="B"/>
    <s v="Naypyitaw"/>
    <s v="Normal"/>
    <s v="Male"/>
    <s v="Fashion accessories"/>
    <n v="41.92"/>
    <n v="6"/>
    <n v="12.576000000000001"/>
    <n v="264.10000000000002"/>
    <n v="281.20999999999998"/>
    <n v="44.016666666666673"/>
    <x v="285"/>
    <n v="2019"/>
    <x v="10"/>
    <s v="Sunday"/>
    <d v="1899-12-30T17:19:44"/>
    <s v="Cash"/>
    <n v="150.91"/>
    <n v="42.86"/>
    <n v="113.19"/>
    <n v="5.4"/>
  </r>
  <r>
    <s v="16594b30-a1a4-4b80-9fe0-2b09d5f58882"/>
    <s v="C"/>
    <s v="Yangon"/>
    <s v="Normal"/>
    <s v="Female"/>
    <s v="Electronic accessories"/>
    <n v="58.93"/>
    <n v="6"/>
    <n v="17.678999999999998"/>
    <n v="371.26"/>
    <n v="274.84999999999997"/>
    <n v="61.876666666666665"/>
    <x v="286"/>
    <n v="2019"/>
    <x v="10"/>
    <s v="Sunday"/>
    <d v="1899-12-30T08:28:53"/>
    <s v="Credit card"/>
    <n v="212.15"/>
    <n v="42.86"/>
    <n v="159.11000000000001"/>
    <n v="6.6"/>
  </r>
  <r>
    <s v="e4835385-11fc-4145-b7ea-568d0233f944"/>
    <s v="B"/>
    <s v="Yangon"/>
    <s v="Normal"/>
    <s v="Male"/>
    <s v="Food and beverages"/>
    <n v="39.67"/>
    <n v="5"/>
    <n v="9.9175000000000004"/>
    <n v="208.27"/>
    <n v="410.34"/>
    <n v="41.654000000000003"/>
    <x v="296"/>
    <n v="2019"/>
    <x v="10"/>
    <s v="Thursday"/>
    <d v="1899-12-30T21:07:47"/>
    <s v="Cash"/>
    <n v="119.01"/>
    <n v="42.86"/>
    <n v="89.26"/>
    <n v="8.1"/>
  </r>
  <r>
    <s v="6329a52f-394a-481e-8e5b-f5150405b22c"/>
    <s v="C"/>
    <s v="Yangon"/>
    <s v="Normal"/>
    <s v="Male"/>
    <s v="Food and beverages"/>
    <n v="46.67"/>
    <n v="5"/>
    <n v="11.6675"/>
    <n v="245.02"/>
    <n v="358.13666666666671"/>
    <n v="49.004000000000005"/>
    <x v="290"/>
    <n v="2019"/>
    <x v="10"/>
    <s v="Saturday"/>
    <d v="1899-12-30T01:54:08"/>
    <s v="Ewallet"/>
    <n v="140.01"/>
    <n v="42.86"/>
    <n v="105.01"/>
    <n v="5.4"/>
  </r>
  <r>
    <s v="b67e8c79-909b-42d4-aada-ad87bc513317"/>
    <s v="A"/>
    <s v="Mandalay"/>
    <s v="Normal"/>
    <s v="Female"/>
    <s v="Health and beauty"/>
    <n v="74.069999999999993"/>
    <n v="10"/>
    <n v="37.034999999999997"/>
    <n v="777.73"/>
    <n v="282.25333333333333"/>
    <n v="77.772999999999996"/>
    <x v="312"/>
    <n v="2019"/>
    <x v="10"/>
    <s v="Thursday"/>
    <d v="1899-12-30T00:39:24"/>
    <s v="Credit card"/>
    <n v="444.42"/>
    <n v="42.86"/>
    <n v="333.31"/>
    <n v="5.9"/>
  </r>
  <r>
    <s v="527829a0-01ea-4eef-a43b-0783aca32fbc"/>
    <s v="C"/>
    <s v="Mandalay"/>
    <s v="Normal"/>
    <s v="Male"/>
    <s v="Health and beauty"/>
    <n v="16.399999999999999"/>
    <n v="3"/>
    <n v="2.46"/>
    <n v="51.66"/>
    <n v="307.23333333333329"/>
    <n v="17.22"/>
    <x v="296"/>
    <n v="2019"/>
    <x v="10"/>
    <s v="Thursday"/>
    <d v="1899-12-30T06:01:05"/>
    <s v="Ewallet"/>
    <n v="29.52"/>
    <n v="42.86"/>
    <n v="22.14"/>
    <n v="8.3000000000000007"/>
  </r>
  <r>
    <s v="ad71edb0-a23b-4975-9ab9-678546b30776"/>
    <s v="A"/>
    <s v="Mandalay"/>
    <s v="Normal"/>
    <s v="Female"/>
    <s v="Home and lifestyle"/>
    <n v="16.54"/>
    <n v="1"/>
    <n v="0.82699999999999996"/>
    <n v="17.37"/>
    <n v="341.8"/>
    <n v="17.37"/>
    <x v="296"/>
    <n v="2019"/>
    <x v="10"/>
    <s v="Thursday"/>
    <d v="1899-12-30T19:35:05"/>
    <s v="Ewallet"/>
    <n v="9.92"/>
    <n v="42.89"/>
    <n v="7.45"/>
    <n v="7.4"/>
  </r>
  <r>
    <s v="9dc0ff13-0388-4292-9e4f-348dff537c19"/>
    <s v="A"/>
    <s v="Mandalay"/>
    <s v="Normal"/>
    <s v="Male"/>
    <s v="Health and beauty"/>
    <n v="90.23"/>
    <n v="9"/>
    <n v="40.603499999999997"/>
    <n v="852.67"/>
    <n v="396.62999999999994"/>
    <n v="94.74111111111111"/>
    <x v="310"/>
    <n v="2019"/>
    <x v="10"/>
    <s v="Wednesday"/>
    <d v="1899-12-30T19:54:15"/>
    <s v="Cash"/>
    <n v="487.24"/>
    <n v="42.86"/>
    <n v="365.43"/>
    <n v="5.3"/>
  </r>
  <r>
    <s v="0f28b2c1-ee6d-4d46-81cb-28036cf30d89"/>
    <s v="B"/>
    <s v="Mandalay"/>
    <s v="Member"/>
    <s v="Female"/>
    <s v="Electronic accessories"/>
    <n v="36.99"/>
    <n v="4"/>
    <n v="7.3979999999999997"/>
    <n v="155.36000000000001"/>
    <n v="174.34666666666666"/>
    <n v="38.840000000000003"/>
    <x v="294"/>
    <n v="2019"/>
    <x v="10"/>
    <s v="Thursday"/>
    <d v="1899-12-30T14:53:55"/>
    <s v="Cash"/>
    <n v="88.78"/>
    <n v="42.86"/>
    <n v="66.58"/>
    <n v="8.1999999999999993"/>
  </r>
  <r>
    <s v="d7d9c67e-9cae-4a01-9ed2-77e60a184316"/>
    <s v="C"/>
    <s v="Mandalay"/>
    <s v="Normal"/>
    <s v="Male"/>
    <s v="Food and beverages"/>
    <n v="86.6"/>
    <n v="2"/>
    <n v="8.66"/>
    <n v="181.86"/>
    <n v="181.29666666666665"/>
    <n v="90.93"/>
    <x v="309"/>
    <n v="2019"/>
    <x v="10"/>
    <s v="Saturday"/>
    <d v="1899-12-30T22:09:54"/>
    <s v="Cash"/>
    <n v="103.92"/>
    <n v="42.86"/>
    <n v="77.94"/>
    <n v="8.1"/>
  </r>
  <r>
    <s v="60db178e-f637-4ea3-80e6-abe4a9fa3834"/>
    <s v="C"/>
    <s v="Naypyitaw"/>
    <s v="Normal"/>
    <s v="Male"/>
    <s v="Home and lifestyle"/>
    <n v="58.99"/>
    <n v="3"/>
    <n v="8.8484999999999996"/>
    <n v="185.82"/>
    <n v="237.87666666666667"/>
    <n v="61.94"/>
    <x v="305"/>
    <n v="2019"/>
    <x v="10"/>
    <s v="Friday"/>
    <d v="1899-12-30T15:24:54"/>
    <s v="Ewallet"/>
    <n v="106.18"/>
    <n v="42.86"/>
    <n v="79.64"/>
    <n v="9.3000000000000007"/>
  </r>
  <r>
    <s v="9aeaf41e-197c-4bb8-9704-09e04651b705"/>
    <s v="B"/>
    <s v="Yangon"/>
    <s v="Normal"/>
    <s v="Male"/>
    <s v="Health and beauty"/>
    <n v="83.91"/>
    <n v="2"/>
    <n v="8.391"/>
    <n v="176.21"/>
    <n v="183.68000000000004"/>
    <n v="88.105000000000004"/>
    <x v="303"/>
    <n v="2019"/>
    <x v="10"/>
    <s v="Sunday"/>
    <d v="1899-12-30T06:44:14"/>
    <s v="Credit card"/>
    <n v="100.69"/>
    <n v="42.86"/>
    <n v="75.52"/>
    <n v="5.4"/>
  </r>
  <r>
    <s v="cbaa9e99-e140-4717-a725-37c8a1f13d76"/>
    <s v="A"/>
    <s v="Yangon"/>
    <s v="Member"/>
    <s v="Female"/>
    <s v="Food and beverages"/>
    <n v="55.81"/>
    <n v="6"/>
    <n v="16.742999999999999"/>
    <n v="351.6"/>
    <n v="190.63666666666668"/>
    <n v="58.6"/>
    <x v="304"/>
    <n v="2019"/>
    <x v="10"/>
    <s v="Tuesday"/>
    <d v="1899-12-30T02:01:55"/>
    <s v="Cash"/>
    <n v="200.92"/>
    <n v="42.86"/>
    <n v="150.68"/>
    <n v="7.9"/>
  </r>
  <r>
    <s v="5f813b40-80d7-46c9-9a2a-c6faf0bdf1a4"/>
    <s v="B"/>
    <s v="Mandalay"/>
    <s v="Member"/>
    <s v="Female"/>
    <s v="Fashion accessories"/>
    <n v="11.06"/>
    <n v="2"/>
    <n v="1.1060000000000001"/>
    <n v="23.23"/>
    <n v="320.01333333333332"/>
    <n v="11.615"/>
    <x v="310"/>
    <n v="2019"/>
    <x v="10"/>
    <s v="Wednesday"/>
    <d v="1899-12-30T08:56:22"/>
    <s v="Ewallet"/>
    <n v="13.27"/>
    <n v="42.88"/>
    <n v="9.9600000000000009"/>
    <n v="5.8"/>
  </r>
  <r>
    <s v="37221ed4-28ea-43db-a1b1-9807ca15ec54"/>
    <s v="A"/>
    <s v="Yangon"/>
    <s v="Member"/>
    <s v="Male"/>
    <s v="Sports and travel"/>
    <n v="37.54"/>
    <n v="5"/>
    <n v="9.3849999999999998"/>
    <n v="197.08"/>
    <n v="442.02333333333337"/>
    <n v="39.416000000000004"/>
    <x v="285"/>
    <n v="2019"/>
    <x v="10"/>
    <s v="Sunday"/>
    <d v="1899-12-30T18:10:03"/>
    <s v="Credit card"/>
    <n v="112.62"/>
    <n v="42.86"/>
    <n v="84.46"/>
    <n v="9.6"/>
  </r>
  <r>
    <s v="84437c5d-3252-4559-a975-69448c140750"/>
    <s v="C"/>
    <s v="Mandalay"/>
    <s v="Member"/>
    <s v="Female"/>
    <s v="Electronic accessories"/>
    <n v="70.45"/>
    <n v="10"/>
    <n v="35.225000000000001"/>
    <n v="739.73"/>
    <n v="442.76"/>
    <n v="73.972999999999999"/>
    <x v="309"/>
    <n v="2019"/>
    <x v="10"/>
    <s v="Saturday"/>
    <d v="1899-12-30T09:34:52"/>
    <s v="Cash"/>
    <n v="422.7"/>
    <n v="42.86"/>
    <n v="317.02999999999997"/>
    <n v="5.0999999999999996"/>
  </r>
  <r>
    <s v="ada1ae56-ba33-4b66-83cd-920c3480474c"/>
    <s v="B"/>
    <s v="Naypyitaw"/>
    <s v="Normal"/>
    <s v="Female"/>
    <s v="Electronic accessories"/>
    <n v="92.68"/>
    <n v="4"/>
    <n v="18.536000000000001"/>
    <n v="389.26"/>
    <n v="431.06666666666661"/>
    <n v="97.314999999999998"/>
    <x v="294"/>
    <n v="2019"/>
    <x v="10"/>
    <s v="Thursday"/>
    <d v="1899-12-30T21:01:25"/>
    <s v="Ewallet"/>
    <n v="222.43"/>
    <n v="42.86"/>
    <n v="166.83"/>
    <n v="5.0999999999999996"/>
  </r>
  <r>
    <s v="e621e1c5-07cd-421a-a8d9-7f7d4723b9eb"/>
    <s v="A"/>
    <s v="Naypyitaw"/>
    <s v="Member"/>
    <s v="Male"/>
    <s v="Fashion accessories"/>
    <n v="94.9"/>
    <n v="2"/>
    <n v="9.49"/>
    <n v="199.29"/>
    <n v="321.48666666666662"/>
    <n v="99.644999999999996"/>
    <x v="299"/>
    <n v="2019"/>
    <x v="10"/>
    <s v="Tuesday"/>
    <d v="1899-12-30T13:31:08"/>
    <s v="Cash"/>
    <n v="113.88"/>
    <n v="42.86"/>
    <n v="85.41"/>
    <n v="8.3000000000000007"/>
  </r>
  <r>
    <s v="e3bcb089-47c6-47ba-99ae-5e4ff6d38728"/>
    <s v="A"/>
    <s v="Yangon"/>
    <s v="Member"/>
    <s v="Female"/>
    <s v="Fashion accessories"/>
    <n v="67.11"/>
    <n v="10"/>
    <n v="33.555"/>
    <n v="704.65"/>
    <n v="276.20333333333332"/>
    <n v="70.465000000000003"/>
    <x v="307"/>
    <n v="2019"/>
    <x v="10"/>
    <s v="Tuesday"/>
    <d v="1899-12-30T06:46:45"/>
    <s v="Ewallet"/>
    <n v="402.66"/>
    <n v="42.86"/>
    <n v="301.99"/>
    <n v="6"/>
  </r>
  <r>
    <s v="1ad68f8d-baa3-4f94-b047-b552dc51b566"/>
    <s v="A"/>
    <s v="Naypyitaw"/>
    <s v="Normal"/>
    <s v="Female"/>
    <s v="Home and lifestyle"/>
    <n v="57.64"/>
    <n v="1"/>
    <n v="2.8820000000000001"/>
    <n v="60.52"/>
    <n v="136.38666666666666"/>
    <n v="60.52"/>
    <x v="297"/>
    <n v="2019"/>
    <x v="10"/>
    <s v="Sunday"/>
    <d v="1899-12-30T10:16:53"/>
    <s v="Cash"/>
    <n v="34.58"/>
    <n v="42.86"/>
    <n v="25.94"/>
    <n v="5.8"/>
  </r>
  <r>
    <s v="77dac8fe-0429-4675-b883-2d21ad307d0b"/>
    <s v="C"/>
    <s v="Naypyitaw"/>
    <s v="Member"/>
    <s v="Female"/>
    <s v="Health and beauty"/>
    <n v="10.07"/>
    <n v="6"/>
    <n v="3.0209999999999999"/>
    <n v="63.44"/>
    <n v="273.58666666666664"/>
    <n v="10.573333333333332"/>
    <x v="289"/>
    <n v="2019"/>
    <x v="10"/>
    <s v="Wednesday"/>
    <d v="1899-12-30T23:21:58"/>
    <s v="Cash"/>
    <n v="36.25"/>
    <n v="42.86"/>
    <n v="27.19"/>
    <n v="8.4"/>
  </r>
  <r>
    <s v="242d6db9-c609-41c9-87a3-76d235f46937"/>
    <s v="C"/>
    <s v="Naypyitaw"/>
    <s v="Normal"/>
    <s v="Male"/>
    <s v="Sports and travel"/>
    <n v="90.54"/>
    <n v="3"/>
    <n v="13.581"/>
    <n v="285.2"/>
    <n v="436.77666666666664"/>
    <n v="95.066666666666663"/>
    <x v="304"/>
    <n v="2019"/>
    <x v="10"/>
    <s v="Tuesday"/>
    <d v="1899-12-30T21:51:02"/>
    <s v="Cash"/>
    <n v="162.97"/>
    <n v="42.86"/>
    <n v="122.23"/>
    <n v="7.6"/>
  </r>
  <r>
    <s v="0f140a66-8539-409d-b33d-44a48c6faaf4"/>
    <s v="C"/>
    <s v="Yangon"/>
    <s v="Member"/>
    <s v="Female"/>
    <s v="Fashion accessories"/>
    <n v="74.94"/>
    <n v="6"/>
    <n v="22.481999999999999"/>
    <n v="472.12"/>
    <n v="399.37000000000006"/>
    <n v="78.686666666666667"/>
    <x v="292"/>
    <n v="2019"/>
    <x v="10"/>
    <s v="Friday"/>
    <d v="1899-12-30T21:36:01"/>
    <s v="Ewallet"/>
    <n v="269.77999999999997"/>
    <n v="42.86"/>
    <n v="202.34"/>
    <n v="5.6"/>
  </r>
  <r>
    <s v="b64b9ad0-2099-4677-ad6e-4386e24c1b17"/>
    <s v="A"/>
    <s v="Naypyitaw"/>
    <s v="Member"/>
    <s v="Female"/>
    <s v="Home and lifestyle"/>
    <n v="75.239999999999995"/>
    <n v="7"/>
    <n v="26.334"/>
    <n v="553.01"/>
    <n v="252.70666666666668"/>
    <n v="79.001428571428576"/>
    <x v="312"/>
    <n v="2019"/>
    <x v="10"/>
    <s v="Thursday"/>
    <d v="1899-12-30T04:34:52"/>
    <s v="Credit card"/>
    <n v="316.01"/>
    <n v="42.86"/>
    <n v="237"/>
    <n v="8"/>
  </r>
  <r>
    <s v="9c9427a2-d46f-4b1c-b384-6ea56ef2bdcf"/>
    <s v="B"/>
    <s v="Mandalay"/>
    <s v="Member"/>
    <s v="Male"/>
    <s v="Sports and travel"/>
    <n v="82.37"/>
    <n v="2"/>
    <n v="8.2370000000000001"/>
    <n v="172.98"/>
    <n v="193.64333333333332"/>
    <n v="86.49"/>
    <x v="299"/>
    <n v="2019"/>
    <x v="10"/>
    <s v="Tuesday"/>
    <d v="1899-12-30T00:44:26"/>
    <s v="Credit card"/>
    <n v="98.84"/>
    <n v="42.86"/>
    <n v="74.14"/>
    <n v="7.9"/>
  </r>
  <r>
    <s v="69a26532-877e-458f-8067-9f3b3cde1309"/>
    <s v="A"/>
    <s v="Naypyitaw"/>
    <s v="Member"/>
    <s v="Male"/>
    <s v="Health and beauty"/>
    <n v="7.65"/>
    <n v="4"/>
    <n v="1.53"/>
    <n v="32.130000000000003"/>
    <n v="379.83333333333331"/>
    <n v="8.0325000000000006"/>
    <x v="298"/>
    <n v="2019"/>
    <x v="10"/>
    <s v="Friday"/>
    <d v="1899-12-30T06:11:25"/>
    <s v="Cash"/>
    <n v="18.36"/>
    <n v="42.86"/>
    <n v="13.77"/>
    <n v="5.3"/>
  </r>
  <r>
    <s v="87215e46-f3e7-43a3-910b-dc64e1dbc721"/>
    <s v="B"/>
    <s v="Naypyitaw"/>
    <s v="Normal"/>
    <s v="Male"/>
    <s v="Sports and travel"/>
    <n v="89.48"/>
    <n v="4"/>
    <n v="17.896000000000001"/>
    <n v="375.82"/>
    <n v="524.13"/>
    <n v="93.954999999999998"/>
    <x v="291"/>
    <n v="2019"/>
    <x v="10"/>
    <s v="Wednesday"/>
    <d v="1899-12-30T08:58:31"/>
    <s v="Ewallet"/>
    <n v="214.75"/>
    <n v="42.86"/>
    <n v="161.07"/>
    <n v="9.5"/>
  </r>
  <r>
    <s v="f02fa3cb-e658-4338-a1db-a88f208e0705"/>
    <s v="A"/>
    <s v="Naypyitaw"/>
    <s v="Member"/>
    <s v="Female"/>
    <s v="Electronic accessories"/>
    <n v="99.53"/>
    <n v="7"/>
    <n v="34.835500000000003"/>
    <n v="731.55"/>
    <n v="436.59333333333331"/>
    <n v="104.50714285714285"/>
    <x v="306"/>
    <n v="2019"/>
    <x v="10"/>
    <s v="Monday"/>
    <d v="1899-12-30T20:35:43"/>
    <s v="Cash"/>
    <n v="418.03"/>
    <n v="42.86"/>
    <n v="313.52"/>
    <n v="6"/>
  </r>
  <r>
    <s v="3bdf627a-a3bb-47c6-a0d4-e791d38142d5"/>
    <s v="A"/>
    <s v="Mandalay"/>
    <s v="Member"/>
    <s v="Male"/>
    <s v="Fashion accessories"/>
    <n v="55.36"/>
    <n v="8"/>
    <n v="22.143999999999998"/>
    <n v="465.02"/>
    <n v="241.74333333333334"/>
    <n v="58.127499999999998"/>
    <x v="312"/>
    <n v="2019"/>
    <x v="10"/>
    <s v="Thursday"/>
    <d v="1899-12-30T21:17:20"/>
    <s v="Ewallet"/>
    <n v="265.73"/>
    <n v="42.86"/>
    <n v="199.29"/>
    <n v="7.7"/>
  </r>
  <r>
    <s v="ae482057-97d3-4882-93e6-384fa9441426"/>
    <s v="A"/>
    <s v="Yangon"/>
    <s v="Normal"/>
    <s v="Female"/>
    <s v="Health and beauty"/>
    <n v="35.94"/>
    <n v="3"/>
    <n v="5.391"/>
    <n v="113.21"/>
    <n v="252.93333333333331"/>
    <n v="37.736666666666665"/>
    <x v="293"/>
    <n v="2019"/>
    <x v="10"/>
    <s v="Saturday"/>
    <d v="1899-12-30T05:11:23"/>
    <s v="Ewallet"/>
    <n v="64.69"/>
    <n v="42.86"/>
    <n v="48.52"/>
    <n v="8.1"/>
  </r>
  <r>
    <s v="74e9692d-3b9e-4a15-8a5e-9251acdf6ff1"/>
    <s v="B"/>
    <s v="Naypyitaw"/>
    <s v="Normal"/>
    <s v="Female"/>
    <s v="Home and lifestyle"/>
    <n v="17.5"/>
    <n v="8"/>
    <n v="7"/>
    <n v="147"/>
    <n v="237.27666666666664"/>
    <n v="18.375"/>
    <x v="290"/>
    <n v="2019"/>
    <x v="10"/>
    <s v="Saturday"/>
    <d v="1899-12-30T11:56:16"/>
    <s v="Ewallet"/>
    <n v="84"/>
    <n v="42.86"/>
    <n v="63"/>
    <n v="6.3"/>
  </r>
  <r>
    <s v="482a50eb-3972-486b-a3b3-8ce87067c36b"/>
    <s v="C"/>
    <s v="Mandalay"/>
    <s v="Normal"/>
    <s v="Female"/>
    <s v="Electronic accessories"/>
    <n v="94.97"/>
    <n v="5"/>
    <n v="23.7425"/>
    <n v="498.59"/>
    <n v="313.22666666666663"/>
    <n v="99.717999999999989"/>
    <x v="312"/>
    <n v="2019"/>
    <x v="10"/>
    <s v="Thursday"/>
    <d v="1899-12-30T18:23:44"/>
    <s v="Credit card"/>
    <n v="284.91000000000003"/>
    <n v="42.86"/>
    <n v="213.68"/>
    <n v="9.1999999999999993"/>
  </r>
  <r>
    <s v="7f8dea63-5ecf-4967-bb6e-86edd523536a"/>
    <s v="B"/>
    <s v="Yangon"/>
    <s v="Member"/>
    <s v="Female"/>
    <s v="Fashion accessories"/>
    <n v="7.01"/>
    <n v="9"/>
    <n v="3.1545000000000001"/>
    <n v="66.239999999999995"/>
    <n v="161.9366666666667"/>
    <n v="7.3599999999999994"/>
    <x v="302"/>
    <n v="2019"/>
    <x v="10"/>
    <s v="Monday"/>
    <d v="1899-12-30T13:04:26"/>
    <s v="Cash"/>
    <n v="37.85"/>
    <n v="42.86"/>
    <n v="28.39"/>
    <n v="6.1"/>
  </r>
  <r>
    <s v="f7339bc7-c39b-4451-b9fc-b8bf479f2fda"/>
    <s v="B"/>
    <s v="Naypyitaw"/>
    <s v="Member"/>
    <s v="Female"/>
    <s v="Sports and travel"/>
    <n v="89.25"/>
    <n v="4"/>
    <n v="17.850000000000001"/>
    <n v="374.85"/>
    <n v="231.42666666666665"/>
    <n v="93.712500000000006"/>
    <x v="295"/>
    <n v="2019"/>
    <x v="10"/>
    <s v="Saturday"/>
    <d v="1899-12-30T23:10:24"/>
    <s v="Ewallet"/>
    <n v="214.2"/>
    <n v="42.86"/>
    <n v="160.65"/>
    <n v="9.9"/>
  </r>
  <r>
    <s v="1c8f23f0-ff11-4f03-8595-be64e1efaf1d"/>
    <s v="C"/>
    <s v="Yangon"/>
    <s v="Normal"/>
    <s v="Female"/>
    <s v="Home and lifestyle"/>
    <n v="42.59"/>
    <n v="1"/>
    <n v="2.1295000000000002"/>
    <n v="44.72"/>
    <n v="142.14999999999998"/>
    <n v="44.72"/>
    <x v="305"/>
    <n v="2019"/>
    <x v="10"/>
    <s v="Friday"/>
    <d v="1899-12-30T09:07:17"/>
    <s v="Cash"/>
    <n v="25.55"/>
    <n v="42.87"/>
    <n v="19.170000000000002"/>
    <n v="8.9"/>
  </r>
  <r>
    <s v="b57ca7b9-c88f-4a84-84ae-f03191441d1f"/>
    <s v="C"/>
    <s v="Naypyitaw"/>
    <s v="Normal"/>
    <s v="Male"/>
    <s v="Home and lifestyle"/>
    <n v="87.21"/>
    <n v="3"/>
    <n v="13.0815"/>
    <n v="274.70999999999998"/>
    <n v="154.99333333333331"/>
    <n v="91.57"/>
    <x v="309"/>
    <n v="2019"/>
    <x v="10"/>
    <s v="Saturday"/>
    <d v="1899-12-30T02:50:00"/>
    <s v="Cash"/>
    <n v="156.97999999999999"/>
    <n v="42.86"/>
    <n v="117.73"/>
    <n v="6.6"/>
  </r>
  <r>
    <s v="96d7e247-e679-4222-89e3-ebe79d542c43"/>
    <s v="B"/>
    <s v="Naypyitaw"/>
    <s v="Member"/>
    <s v="Male"/>
    <s v="Food and beverages"/>
    <n v="12.74"/>
    <n v="8"/>
    <n v="5.0960000000000001"/>
    <n v="107.02"/>
    <n v="96.516666666666652"/>
    <n v="13.3775"/>
    <x v="297"/>
    <n v="2019"/>
    <x v="10"/>
    <s v="Sunday"/>
    <d v="1899-12-30T11:21:25"/>
    <s v="Credit card"/>
    <n v="61.15"/>
    <n v="42.86"/>
    <n v="45.87"/>
    <n v="9"/>
  </r>
  <r>
    <s v="a19087e6-16c4-48b6-a854-5957905a94c5"/>
    <s v="A"/>
    <s v="Naypyitaw"/>
    <s v="Member"/>
    <s v="Male"/>
    <s v="Electronic accessories"/>
    <n v="26.43"/>
    <n v="3"/>
    <n v="3.9645000000000001"/>
    <n v="83.25"/>
    <n v="72.936666666666667"/>
    <n v="27.75"/>
    <x v="300"/>
    <n v="2019"/>
    <x v="10"/>
    <s v="Thursday"/>
    <d v="1899-12-30T18:46:03"/>
    <s v="Ewallet"/>
    <n v="47.57"/>
    <n v="42.86"/>
    <n v="35.68"/>
    <n v="9.1"/>
  </r>
  <r>
    <s v="c02e019c-3ff8-41de-928c-5ac5e1fe2dcc"/>
    <s v="B"/>
    <s v="Yangon"/>
    <s v="Normal"/>
    <s v="Male"/>
    <s v="Electronic accessories"/>
    <n v="18.91"/>
    <n v="5"/>
    <n v="4.7275"/>
    <n v="99.28"/>
    <n v="61.986666666666672"/>
    <n v="19.856000000000002"/>
    <x v="303"/>
    <n v="2019"/>
    <x v="10"/>
    <s v="Sunday"/>
    <d v="1899-12-30T06:07:47"/>
    <s v="Ewallet"/>
    <n v="56.73"/>
    <n v="42.86"/>
    <n v="42.55"/>
    <n v="6.6"/>
  </r>
  <r>
    <s v="0809dce6-f996-4157-b84d-7f83d941f0d1"/>
    <s v="B"/>
    <s v="Mandalay"/>
    <s v="Normal"/>
    <s v="Female"/>
    <s v="Electronic accessories"/>
    <n v="6.91"/>
    <n v="5"/>
    <n v="1.7275"/>
    <n v="36.28"/>
    <n v="76.443333333333342"/>
    <n v="7.2560000000000002"/>
    <x v="290"/>
    <n v="2019"/>
    <x v="10"/>
    <s v="Saturday"/>
    <d v="1899-12-30T07:43:33"/>
    <s v="Credit card"/>
    <n v="20.73"/>
    <n v="42.86"/>
    <n v="15.55"/>
    <n v="9"/>
  </r>
  <r>
    <s v="df7090d1-2e36-4d56-8c49-9a68708f2311"/>
    <s v="B"/>
    <s v="Yangon"/>
    <s v="Member"/>
    <s v="Male"/>
    <s v="Fashion accessories"/>
    <n v="16"/>
    <n v="3"/>
    <n v="2.4"/>
    <n v="50.4"/>
    <n v="109.81333333333333"/>
    <n v="16.8"/>
    <x v="293"/>
    <n v="2019"/>
    <x v="10"/>
    <s v="Saturday"/>
    <d v="1899-12-30T10:43:31"/>
    <s v="Ewallet"/>
    <n v="28.8"/>
    <n v="42.86"/>
    <n v="21.6"/>
    <n v="6.6"/>
  </r>
  <r>
    <s v="53fceb26-1887-48e7-bb52-0227474dc1cd"/>
    <s v="A"/>
    <s v="Yangon"/>
    <s v="Normal"/>
    <s v="Female"/>
    <s v="Electronic accessories"/>
    <n v="67.930000000000007"/>
    <n v="2"/>
    <n v="6.7930000000000001"/>
    <n v="142.65"/>
    <n v="178.26"/>
    <n v="71.325000000000003"/>
    <x v="302"/>
    <n v="2019"/>
    <x v="10"/>
    <s v="Monday"/>
    <d v="1899-12-30T01:50:17"/>
    <s v="Ewallet"/>
    <n v="81.52"/>
    <n v="42.85"/>
    <n v="61.13"/>
    <n v="9.6999999999999993"/>
  </r>
  <r>
    <s v="b07b1859-308b-4a25-8fac-27d044d824f7"/>
    <s v="C"/>
    <s v="Naypyitaw"/>
    <s v="Member"/>
    <s v="Female"/>
    <s v="Health and beauty"/>
    <n v="21.65"/>
    <n v="6"/>
    <n v="6.4950000000000001"/>
    <n v="136.38999999999999"/>
    <n v="192.59666666666666"/>
    <n v="22.731666666666666"/>
    <x v="309"/>
    <n v="2019"/>
    <x v="10"/>
    <s v="Saturday"/>
    <d v="1899-12-30T03:19:21"/>
    <s v="Ewallet"/>
    <n v="77.94"/>
    <n v="42.86"/>
    <n v="58.45"/>
    <n v="5.4"/>
  </r>
  <r>
    <s v="59526e10-a79a-4280-8184-7e27cbc73cc4"/>
    <s v="B"/>
    <s v="Yangon"/>
    <s v="Normal"/>
    <s v="Male"/>
    <s v="Health and beauty"/>
    <n v="60.89"/>
    <n v="4"/>
    <n v="12.178000000000001"/>
    <n v="255.74"/>
    <n v="284.02666666666664"/>
    <n v="63.935000000000002"/>
    <x v="289"/>
    <n v="2019"/>
    <x v="10"/>
    <s v="Wednesday"/>
    <d v="1899-12-30T19:16:28"/>
    <s v="Ewallet"/>
    <n v="146.13999999999999"/>
    <n v="42.86"/>
    <n v="109.6"/>
    <n v="5.4"/>
  </r>
  <r>
    <s v="4b5f5dd2-c11a-424f-82bb-a0b0ec69108c"/>
    <s v="B"/>
    <s v="Naypyitaw"/>
    <s v="Normal"/>
    <s v="Female"/>
    <s v="Health and beauty"/>
    <n v="58.94"/>
    <n v="3"/>
    <n v="8.8409999999999993"/>
    <n v="185.66"/>
    <n v="225.61333333333334"/>
    <n v="61.886666666666663"/>
    <x v="291"/>
    <n v="2019"/>
    <x v="10"/>
    <s v="Wednesday"/>
    <d v="1899-12-30T13:43:37"/>
    <s v="Credit card"/>
    <n v="106.09"/>
    <n v="42.86"/>
    <n v="79.569999999999993"/>
    <n v="5.9"/>
  </r>
  <r>
    <s v="f5e8f169-244a-4b3d-92e3-acc4ecd146b3"/>
    <s v="C"/>
    <s v="Yangon"/>
    <s v="Member"/>
    <s v="Female"/>
    <s v="Food and beverages"/>
    <n v="48.89"/>
    <n v="8"/>
    <n v="19.556000000000001"/>
    <n v="410.68"/>
    <n v="175.92666666666665"/>
    <n v="51.335000000000001"/>
    <x v="294"/>
    <n v="2019"/>
    <x v="10"/>
    <s v="Thursday"/>
    <d v="1899-12-30T23:24:10"/>
    <s v="Ewallet"/>
    <n v="234.67"/>
    <n v="42.86"/>
    <n v="176.01"/>
    <n v="9.8000000000000007"/>
  </r>
  <r>
    <s v="3f20cdb0-e6e2-45ee-aa77-59b72c4dfc69"/>
    <s v="A"/>
    <s v="Yangon"/>
    <s v="Member"/>
    <s v="Male"/>
    <s v="Food and beverages"/>
    <n v="76.67"/>
    <n v="1"/>
    <n v="3.8334999999999999"/>
    <n v="80.5"/>
    <n v="231.62333333333333"/>
    <n v="80.5"/>
    <x v="298"/>
    <n v="2019"/>
    <x v="10"/>
    <s v="Friday"/>
    <d v="1899-12-30T09:43:27"/>
    <s v="Cash"/>
    <n v="46"/>
    <n v="42.86"/>
    <n v="34.5"/>
    <n v="9.9"/>
  </r>
  <r>
    <s v="ee793074-8ba2-4499-9bae-874b9dd31ca0"/>
    <s v="B"/>
    <s v="Yangon"/>
    <s v="Normal"/>
    <s v="Female"/>
    <s v="Fashion accessories"/>
    <n v="11.62"/>
    <n v="3"/>
    <n v="1.7430000000000001"/>
    <n v="36.6"/>
    <n v="265.50666666666666"/>
    <n v="12.200000000000001"/>
    <x v="285"/>
    <n v="2019"/>
    <x v="10"/>
    <s v="Sunday"/>
    <d v="1899-12-30T02:55:00"/>
    <s v="Ewallet"/>
    <n v="20.92"/>
    <n v="42.84"/>
    <n v="15.68"/>
    <n v="5.4"/>
  </r>
  <r>
    <s v="388c7e34-5ac3-4f9c-8309-b613df20d020"/>
    <s v="B"/>
    <s v="Yangon"/>
    <s v="Member"/>
    <s v="Female"/>
    <s v="Health and beauty"/>
    <n v="61.14"/>
    <n v="9"/>
    <n v="27.513000000000002"/>
    <n v="577.77"/>
    <n v="562.46"/>
    <n v="64.196666666666658"/>
    <x v="290"/>
    <n v="2019"/>
    <x v="10"/>
    <s v="Saturday"/>
    <d v="1899-12-30T03:15:23"/>
    <s v="Credit card"/>
    <n v="330.16"/>
    <n v="42.86"/>
    <n v="247.61"/>
    <n v="8.5"/>
  </r>
  <r>
    <s v="dec64f5e-53a4-4cc3-93a0-fbe89580e018"/>
    <s v="A"/>
    <s v="Mandalay"/>
    <s v="Normal"/>
    <s v="Male"/>
    <s v="Food and beverages"/>
    <n v="43.37"/>
    <n v="4"/>
    <n v="8.6739999999999995"/>
    <n v="182.15"/>
    <n v="415.74666666666673"/>
    <n v="45.537500000000001"/>
    <x v="306"/>
    <n v="2019"/>
    <x v="10"/>
    <s v="Monday"/>
    <d v="1899-12-30T18:44:21"/>
    <s v="Credit card"/>
    <n v="104.09"/>
    <n v="42.85"/>
    <n v="78.06"/>
    <n v="7.9"/>
  </r>
  <r>
    <s v="e6a94837-aca3-4de8-a8de-b36f552c7ab9"/>
    <s v="B"/>
    <s v="Naypyitaw"/>
    <s v="Member"/>
    <s v="Male"/>
    <s v="Food and beverages"/>
    <n v="88.33"/>
    <n v="10"/>
    <n v="44.164999999999999"/>
    <n v="927.46"/>
    <n v="410.04333333333335"/>
    <n v="92.746000000000009"/>
    <x v="309"/>
    <n v="2019"/>
    <x v="10"/>
    <s v="Saturday"/>
    <d v="1899-12-30T22:38:13"/>
    <s v="Ewallet"/>
    <n v="529.98"/>
    <n v="42.86"/>
    <n v="397.48"/>
    <n v="8.5"/>
  </r>
  <r>
    <s v="e794bead-bd61-43e3-996c-f41b65cceb8f"/>
    <s v="A"/>
    <s v="Yangon"/>
    <s v="Normal"/>
    <s v="Female"/>
    <s v="Fashion accessories"/>
    <n v="65.540000000000006"/>
    <n v="2"/>
    <n v="6.5540000000000003"/>
    <n v="137.63"/>
    <n v="192.47"/>
    <n v="68.814999999999998"/>
    <x v="285"/>
    <n v="2019"/>
    <x v="10"/>
    <s v="Sunday"/>
    <d v="1899-12-30T20:15:00"/>
    <s v="Cash"/>
    <n v="78.650000000000006"/>
    <n v="42.85"/>
    <n v="58.98"/>
    <n v="9.3000000000000007"/>
  </r>
  <r>
    <s v="30dcd9bf-5001-415d-b5cf-594e10e5b3db"/>
    <s v="B"/>
    <s v="Yangon"/>
    <s v="Normal"/>
    <s v="Female"/>
    <s v="Sports and travel"/>
    <n v="78.59"/>
    <n v="2"/>
    <n v="7.859"/>
    <n v="165.04"/>
    <n v="234.74"/>
    <n v="82.52"/>
    <x v="300"/>
    <n v="2019"/>
    <x v="10"/>
    <s v="Thursday"/>
    <d v="1899-12-30T10:08:50"/>
    <s v="Ewallet"/>
    <n v="94.31"/>
    <n v="42.86"/>
    <n v="70.73"/>
    <n v="6.7"/>
  </r>
  <r>
    <s v="58c0aaad-6feb-4bde-a6d2-c1d791837661"/>
    <s v="A"/>
    <s v="Mandalay"/>
    <s v="Normal"/>
    <s v="Male"/>
    <s v="Food and beverages"/>
    <n v="37.380000000000003"/>
    <n v="7"/>
    <n v="13.083"/>
    <n v="274.74"/>
    <n v="311.41333333333336"/>
    <n v="39.248571428571431"/>
    <x v="305"/>
    <n v="2019"/>
    <x v="10"/>
    <s v="Friday"/>
    <d v="1899-12-30T09:48:42"/>
    <s v="Ewallet"/>
    <n v="157"/>
    <n v="42.86"/>
    <n v="117.74"/>
    <n v="7.6"/>
  </r>
  <r>
    <s v="694a25fd-c157-410b-af0a-7dc5e995382e"/>
    <s v="A"/>
    <s v="Mandalay"/>
    <s v="Member"/>
    <s v="Male"/>
    <s v="Food and beverages"/>
    <n v="83.95"/>
    <n v="3"/>
    <n v="12.592499999999999"/>
    <n v="264.44"/>
    <n v="221.58333333333334"/>
    <n v="88.146666666666661"/>
    <x v="303"/>
    <n v="2019"/>
    <x v="10"/>
    <s v="Sunday"/>
    <d v="1899-12-30T10:38:44"/>
    <s v="Ewallet"/>
    <n v="151.11000000000001"/>
    <n v="42.86"/>
    <n v="113.33"/>
    <n v="9.8000000000000007"/>
  </r>
  <r>
    <s v="8a4d5110-644f-412c-988f-c0fc325a2be4"/>
    <s v="B"/>
    <s v="Mandalay"/>
    <s v="Normal"/>
    <s v="Male"/>
    <s v="Home and lifestyle"/>
    <n v="75.25"/>
    <n v="5"/>
    <n v="18.8125"/>
    <n v="395.06"/>
    <n v="268.3966666666667"/>
    <n v="79.012"/>
    <x v="292"/>
    <n v="2019"/>
    <x v="10"/>
    <s v="Friday"/>
    <d v="1899-12-30T08:51:54"/>
    <s v="Cash"/>
    <n v="225.75"/>
    <n v="42.86"/>
    <n v="169.31"/>
    <n v="8.6999999999999993"/>
  </r>
  <r>
    <s v="e924ef62-d570-4874-b4c0-0dbe0f312c36"/>
    <s v="A"/>
    <s v="Yangon"/>
    <s v="Member"/>
    <s v="Female"/>
    <s v="Food and beverages"/>
    <n v="5"/>
    <n v="1"/>
    <n v="0.25"/>
    <n v="5.25"/>
    <n v="331.56"/>
    <n v="5.25"/>
    <x v="297"/>
    <n v="2019"/>
    <x v="10"/>
    <s v="Sunday"/>
    <d v="1899-12-30T10:55:35"/>
    <s v="Cash"/>
    <n v="3"/>
    <n v="42.86"/>
    <n v="2.25"/>
    <n v="7.8"/>
  </r>
  <r>
    <s v="dacdbd5e-a664-49cb-bc56-ede2f033efb5"/>
    <s v="B"/>
    <s v="Mandalay"/>
    <s v="Member"/>
    <s v="Male"/>
    <s v="Home and lifestyle"/>
    <n v="48.2"/>
    <n v="8"/>
    <n v="19.28"/>
    <n v="404.88"/>
    <n v="521.61"/>
    <n v="50.61"/>
    <x v="311"/>
    <n v="2019"/>
    <x v="10"/>
    <s v="Monday"/>
    <d v="1899-12-30T07:05:00"/>
    <s v="Ewallet"/>
    <n v="231.36"/>
    <n v="42.86"/>
    <n v="173.52"/>
    <n v="9.9"/>
  </r>
  <r>
    <s v="31b25e35-182c-49ac-a79d-323b8395fbbf"/>
    <s v="B"/>
    <s v="Mandalay"/>
    <s v="Member"/>
    <s v="Male"/>
    <s v="Food and beverages"/>
    <n v="79.53"/>
    <n v="7"/>
    <n v="27.8355"/>
    <n v="584.54999999999995"/>
    <n v="467.93666666666667"/>
    <n v="83.507142857142853"/>
    <x v="302"/>
    <n v="2019"/>
    <x v="10"/>
    <s v="Monday"/>
    <d v="1899-12-30T10:52:09"/>
    <s v="Cash"/>
    <n v="334.03"/>
    <n v="42.86"/>
    <n v="250.52"/>
    <n v="6.4"/>
  </r>
  <r>
    <s v="77a565dc-9092-47fe-885d-7c7a540caaa3"/>
    <s v="C"/>
    <s v="Mandalay"/>
    <s v="Normal"/>
    <s v="Female"/>
    <s v="Electronic accessories"/>
    <n v="68.5"/>
    <n v="8"/>
    <n v="27.4"/>
    <n v="575.4"/>
    <n v="289.32666666666665"/>
    <n v="71.924999999999997"/>
    <x v="293"/>
    <n v="2019"/>
    <x v="10"/>
    <s v="Saturday"/>
    <d v="1899-12-30T19:55:02"/>
    <s v="Credit card"/>
    <n v="328.8"/>
    <n v="42.86"/>
    <n v="246.6"/>
    <n v="6.1"/>
  </r>
  <r>
    <s v="cabc3f45-8ab0-4043-8e05-c83325008c17"/>
    <s v="C"/>
    <s v="Mandalay"/>
    <s v="Normal"/>
    <s v="Male"/>
    <s v="Electronic accessories"/>
    <n v="46.45"/>
    <n v="5"/>
    <n v="11.612500000000001"/>
    <n v="243.86"/>
    <n v="116.36666666666667"/>
    <n v="48.772000000000006"/>
    <x v="294"/>
    <n v="2019"/>
    <x v="10"/>
    <s v="Thursday"/>
    <d v="1899-12-30T18:35:50"/>
    <s v="Cash"/>
    <n v="139.35"/>
    <n v="42.86"/>
    <n v="104.51"/>
    <n v="9.6"/>
  </r>
  <r>
    <s v="10cecabe-17ea-464b-bf4f-e2da5b5e79a5"/>
    <s v="A"/>
    <s v="Naypyitaw"/>
    <s v="Member"/>
    <s v="Male"/>
    <s v="Home and lifestyle"/>
    <n v="11.6"/>
    <n v="4"/>
    <n v="2.3199999999999998"/>
    <n v="48.72"/>
    <n v="354.77"/>
    <n v="12.18"/>
    <x v="303"/>
    <n v="2019"/>
    <x v="10"/>
    <s v="Sunday"/>
    <d v="1899-12-30T10:22:31"/>
    <s v="Ewallet"/>
    <n v="27.84"/>
    <n v="42.86"/>
    <n v="20.88"/>
    <n v="9.3000000000000007"/>
  </r>
  <r>
    <s v="f6017337-2959-47f6-a58c-398726ba3db6"/>
    <s v="B"/>
    <s v="Yangon"/>
    <s v="Normal"/>
    <s v="Male"/>
    <s v="Home and lifestyle"/>
    <n v="53.83"/>
    <n v="1"/>
    <n v="2.6915"/>
    <n v="56.52"/>
    <n v="349.45666666666671"/>
    <n v="56.52"/>
    <x v="287"/>
    <n v="2019"/>
    <x v="10"/>
    <s v="Monday"/>
    <d v="1899-12-30T11:13:40"/>
    <s v="Cash"/>
    <n v="32.299999999999997"/>
    <n v="42.85"/>
    <n v="24.22"/>
    <n v="6.8"/>
  </r>
  <r>
    <s v="abc67e48-83a2-4b11-ade3-579bb331b34e"/>
    <s v="A"/>
    <s v="Yangon"/>
    <s v="Member"/>
    <s v="Male"/>
    <s v="Sports and travel"/>
    <n v="91.34"/>
    <n v="10"/>
    <n v="45.67"/>
    <n v="959.07"/>
    <n v="394.99"/>
    <n v="95.907000000000011"/>
    <x v="292"/>
    <n v="2019"/>
    <x v="10"/>
    <s v="Friday"/>
    <d v="1899-12-30T07:38:00"/>
    <s v="Credit card"/>
    <n v="548.04"/>
    <n v="42.86"/>
    <n v="411.03"/>
    <n v="7.6"/>
  </r>
  <r>
    <s v="2a3d8b39-74d1-4d44-bc7b-38b550c1a7be"/>
    <s v="C"/>
    <s v="Naypyitaw"/>
    <s v="Normal"/>
    <s v="Male"/>
    <s v="Health and beauty"/>
    <n v="15.61"/>
    <n v="2"/>
    <n v="1.5609999999999999"/>
    <n v="32.78"/>
    <n v="115.27333333333333"/>
    <n v="16.39"/>
    <x v="288"/>
    <n v="2019"/>
    <x v="10"/>
    <s v="Wednesday"/>
    <d v="1899-12-30T11:30:10"/>
    <s v="Ewallet"/>
    <n v="18.73"/>
    <n v="42.86"/>
    <n v="14.05"/>
    <n v="6.2"/>
  </r>
  <r>
    <s v="1dfbff03-8424-411f-9a33-c1941636fa36"/>
    <s v="C"/>
    <s v="Yangon"/>
    <s v="Normal"/>
    <s v="Female"/>
    <s v="Electronic accessories"/>
    <n v="45.98"/>
    <n v="4"/>
    <n v="9.1959999999999997"/>
    <n v="193.12"/>
    <n v="153.47333333333333"/>
    <n v="48.28"/>
    <x v="293"/>
    <n v="2019"/>
    <x v="10"/>
    <s v="Saturday"/>
    <d v="1899-12-30T01:16:58"/>
    <s v="Credit card"/>
    <n v="110.35"/>
    <n v="42.86"/>
    <n v="82.77"/>
    <n v="7.6"/>
  </r>
  <r>
    <s v="85eb8cd2-587f-45e3-9d04-c375e1007db6"/>
    <s v="A"/>
    <s v="Mandalay"/>
    <s v="Member"/>
    <s v="Male"/>
    <s v="Electronic accessories"/>
    <n v="38.07"/>
    <n v="3"/>
    <n v="5.7104999999999997"/>
    <n v="119.92"/>
    <n v="199.05333333333337"/>
    <n v="39.973333333333336"/>
    <x v="308"/>
    <n v="2019"/>
    <x v="10"/>
    <s v="Tuesday"/>
    <d v="1899-12-30T12:48:21"/>
    <s v="Cash"/>
    <n v="68.53"/>
    <n v="42.85"/>
    <n v="51.39"/>
    <n v="8.5"/>
  </r>
  <r>
    <s v="9f2aa9ce-1d14-4cbb-a50d-a380fe837f26"/>
    <s v="C"/>
    <s v="Mandalay"/>
    <s v="Normal"/>
    <s v="Male"/>
    <s v="Electronic accessories"/>
    <n v="35.090000000000003"/>
    <n v="4"/>
    <n v="7.0179999999999998"/>
    <n v="147.38"/>
    <n v="204.58666666666667"/>
    <n v="36.844999999999999"/>
    <x v="287"/>
    <n v="2019"/>
    <x v="10"/>
    <s v="Monday"/>
    <d v="1899-12-30T18:32:12"/>
    <s v="Credit card"/>
    <n v="84.22"/>
    <n v="42.86"/>
    <n v="63.16"/>
    <n v="5"/>
  </r>
  <r>
    <s v="b4d50531-a8bf-42b6-8fe0-7801bb7e9b15"/>
    <s v="A"/>
    <s v="Mandalay"/>
    <s v="Normal"/>
    <s v="Female"/>
    <s v="Fashion accessories"/>
    <n v="62.83"/>
    <n v="5"/>
    <n v="15.7075"/>
    <n v="329.86"/>
    <n v="206.85333333333332"/>
    <n v="65.972000000000008"/>
    <x v="299"/>
    <n v="2019"/>
    <x v="10"/>
    <s v="Tuesday"/>
    <d v="1899-12-30T18:14:26"/>
    <s v="Cash"/>
    <n v="188.49"/>
    <n v="42.86"/>
    <n v="141.37"/>
    <n v="8.9"/>
  </r>
  <r>
    <s v="1037203b-e870-4b87-9645-ca24ac70dcd4"/>
    <s v="A"/>
    <s v="Mandalay"/>
    <s v="Normal"/>
    <s v="Female"/>
    <s v="Food and beverages"/>
    <n v="65.010000000000005"/>
    <n v="2"/>
    <n v="6.5010000000000003"/>
    <n v="136.52000000000001"/>
    <n v="127.34333333333335"/>
    <n v="68.260000000000005"/>
    <x v="299"/>
    <n v="2019"/>
    <x v="10"/>
    <s v="Tuesday"/>
    <d v="1899-12-30T09:06:48"/>
    <s v="Cash"/>
    <n v="78.010000000000005"/>
    <n v="42.86"/>
    <n v="58.51"/>
    <n v="5.3"/>
  </r>
  <r>
    <s v="b650c1e1-0a2f-4555-8bfc-8eb76fc5759e"/>
    <s v="B"/>
    <s v="Mandalay"/>
    <s v="Normal"/>
    <s v="Female"/>
    <s v="Food and beverages"/>
    <n v="36.71"/>
    <n v="4"/>
    <n v="7.3419999999999996"/>
    <n v="154.18"/>
    <n v="133.80333333333331"/>
    <n v="38.545000000000002"/>
    <x v="287"/>
    <n v="2019"/>
    <x v="10"/>
    <s v="Monday"/>
    <d v="1899-12-30T08:04:16"/>
    <s v="Credit card"/>
    <n v="88.1"/>
    <n v="42.86"/>
    <n v="66.08"/>
    <n v="8.5"/>
  </r>
  <r>
    <s v="b6cfc49c-370b-4ef3-aaf6-30e1af9b5c84"/>
    <s v="A"/>
    <s v="Mandalay"/>
    <s v="Member"/>
    <s v="Male"/>
    <s v="Electronic accessories"/>
    <n v="43.49"/>
    <n v="2"/>
    <n v="4.3490000000000002"/>
    <n v="91.33"/>
    <n v="148.73333333333335"/>
    <n v="45.664999999999999"/>
    <x v="311"/>
    <n v="2019"/>
    <x v="10"/>
    <s v="Monday"/>
    <d v="1899-12-30T12:34:13"/>
    <s v="Cash"/>
    <n v="52.19"/>
    <n v="42.86"/>
    <n v="39.14"/>
    <n v="9.6999999999999993"/>
  </r>
  <r>
    <s v="5f0fae9e-be31-4431-ba71-1f1fa5cbd71b"/>
    <s v="A"/>
    <s v="Mandalay"/>
    <s v="Normal"/>
    <s v="Male"/>
    <s v="Food and beverages"/>
    <n v="74.239999999999995"/>
    <n v="2"/>
    <n v="7.4240000000000004"/>
    <n v="155.9"/>
    <n v="307.43"/>
    <n v="77.95"/>
    <x v="307"/>
    <n v="2019"/>
    <x v="10"/>
    <s v="Tuesday"/>
    <d v="1899-12-30T13:36:21"/>
    <s v="Ewallet"/>
    <n v="89.09"/>
    <n v="42.85"/>
    <n v="66.81"/>
    <n v="7.9"/>
  </r>
  <r>
    <s v="f16442cf-3600-4a0d-86f8-1a5b847e103e"/>
    <s v="C"/>
    <s v="Mandalay"/>
    <s v="Normal"/>
    <s v="Female"/>
    <s v="Home and lifestyle"/>
    <n v="37.9"/>
    <n v="5"/>
    <n v="9.4749999999999996"/>
    <n v="198.97"/>
    <n v="373.65000000000003"/>
    <n v="39.793999999999997"/>
    <x v="290"/>
    <n v="2019"/>
    <x v="10"/>
    <s v="Saturday"/>
    <d v="1899-12-30T08:14:14"/>
    <s v="Credit card"/>
    <n v="113.7"/>
    <n v="42.86"/>
    <n v="85.27"/>
    <n v="9.6"/>
  </r>
  <r>
    <s v="fef915d8-bb1e-4ceb-9d0c-85c3b409a79c"/>
    <s v="B"/>
    <s v="Yangon"/>
    <s v="Normal"/>
    <s v="Female"/>
    <s v="Sports and travel"/>
    <n v="67.55"/>
    <n v="8"/>
    <n v="27.02"/>
    <n v="567.41999999999996"/>
    <n v="463.42"/>
    <n v="70.927499999999995"/>
    <x v="294"/>
    <n v="2019"/>
    <x v="10"/>
    <s v="Thursday"/>
    <d v="1899-12-30T09:26:27"/>
    <s v="Ewallet"/>
    <n v="324.24"/>
    <n v="42.86"/>
    <n v="243.18"/>
    <n v="5.7"/>
  </r>
  <r>
    <s v="47ef0e33-e22e-475b-a69e-32383e47d4c5"/>
    <s v="C"/>
    <s v="Naypyitaw"/>
    <s v="Normal"/>
    <s v="Male"/>
    <s v="Fashion accessories"/>
    <n v="42.21"/>
    <n v="8"/>
    <n v="16.884"/>
    <n v="354.56"/>
    <n v="295.87999999999994"/>
    <n v="44.32"/>
    <x v="310"/>
    <n v="2019"/>
    <x v="10"/>
    <s v="Wednesday"/>
    <d v="1899-12-30T05:38:18"/>
    <s v="Cash"/>
    <n v="202.61"/>
    <n v="42.86"/>
    <n v="151.94999999999999"/>
    <n v="9.1"/>
  </r>
  <r>
    <s v="5738727c-3d0d-4557-ac03-f3f19655f12f"/>
    <s v="C"/>
    <s v="Mandalay"/>
    <s v="Member"/>
    <s v="Female"/>
    <s v="Electronic accessories"/>
    <n v="74.33"/>
    <n v="6"/>
    <n v="22.298999999999999"/>
    <n v="468.28"/>
    <n v="395.67333333333335"/>
    <n v="78.046666666666667"/>
    <x v="300"/>
    <n v="2019"/>
    <x v="10"/>
    <s v="Thursday"/>
    <d v="1899-12-30T00:25:48"/>
    <s v="Credit card"/>
    <n v="267.58999999999997"/>
    <n v="42.86"/>
    <n v="200.69"/>
    <n v="9.1999999999999993"/>
  </r>
  <r>
    <s v="ccba0026-81b2-41e0-9323-ea7177db7be0"/>
    <s v="C"/>
    <s v="Naypyitaw"/>
    <s v="Normal"/>
    <s v="Female"/>
    <s v="Health and beauty"/>
    <n v="20.57"/>
    <n v="3"/>
    <n v="3.0855000000000001"/>
    <n v="64.8"/>
    <n v="256.28333333333336"/>
    <n v="21.599999999999998"/>
    <x v="301"/>
    <n v="2019"/>
    <x v="10"/>
    <s v="Friday"/>
    <d v="1899-12-30T00:48:22"/>
    <s v="Cash"/>
    <n v="37.03"/>
    <n v="42.85"/>
    <n v="27.77"/>
    <n v="7.2"/>
  </r>
  <r>
    <s v="4ce3e1a5-d4d7-4247-a1d1-7ea7a31e5eac"/>
    <s v="B"/>
    <s v="Mandalay"/>
    <s v="Normal"/>
    <s v="Female"/>
    <s v="Sports and travel"/>
    <n v="62.28"/>
    <n v="10"/>
    <n v="31.14"/>
    <n v="653.94000000000005"/>
    <n v="296.42333333333335"/>
    <n v="65.394000000000005"/>
    <x v="312"/>
    <n v="2019"/>
    <x v="10"/>
    <s v="Thursday"/>
    <d v="1899-12-30T13:50:20"/>
    <s v="Credit card"/>
    <n v="373.68"/>
    <n v="42.86"/>
    <n v="280.26"/>
    <n v="6.7"/>
  </r>
  <r>
    <s v="962f617d-ce40-4683-8bd9-40fd50917ed5"/>
    <s v="C"/>
    <s v="Mandalay"/>
    <s v="Member"/>
    <s v="Male"/>
    <s v="Home and lifestyle"/>
    <n v="47.72"/>
    <n v="1"/>
    <n v="2.3860000000000001"/>
    <n v="50.11"/>
    <n v="132.60333333333332"/>
    <n v="50.11"/>
    <x v="310"/>
    <n v="2019"/>
    <x v="10"/>
    <s v="Wednesday"/>
    <d v="1899-12-30T01:36:37"/>
    <s v="Credit card"/>
    <n v="28.63"/>
    <n v="42.87"/>
    <n v="21.48"/>
    <n v="9"/>
  </r>
  <r>
    <s v="6a68318b-6374-4ab1-819e-a039527792eb"/>
    <s v="B"/>
    <s v="Yangon"/>
    <s v="Member"/>
    <s v="Male"/>
    <s v="Fashion accessories"/>
    <n v="88.2"/>
    <n v="2"/>
    <n v="8.82"/>
    <n v="185.22"/>
    <n v="217.35333333333332"/>
    <n v="92.61"/>
    <x v="303"/>
    <n v="2019"/>
    <x v="10"/>
    <s v="Sunday"/>
    <d v="1899-12-30T10:46:04"/>
    <s v="Credit card"/>
    <n v="105.84"/>
    <n v="42.86"/>
    <n v="79.38"/>
    <n v="9.8000000000000007"/>
  </r>
  <r>
    <s v="2fd9f293-0ab2-474c-8ad8-7287396cabc8"/>
    <s v="C"/>
    <s v="Yangon"/>
    <s v="Normal"/>
    <s v="Female"/>
    <s v="Health and beauty"/>
    <n v="77.37"/>
    <n v="2"/>
    <n v="7.7370000000000001"/>
    <n v="162.47999999999999"/>
    <n v="181.11"/>
    <n v="81.239999999999995"/>
    <x v="294"/>
    <n v="2019"/>
    <x v="10"/>
    <s v="Thursday"/>
    <d v="1899-12-30T20:25:12"/>
    <s v="Cash"/>
    <n v="92.84"/>
    <n v="42.86"/>
    <n v="69.64"/>
    <n v="8.5"/>
  </r>
  <r>
    <s v="1be625f0-648b-46c2-a82d-d89268a28e67"/>
    <s v="B"/>
    <s v="Mandalay"/>
    <s v="Normal"/>
    <s v="Male"/>
    <s v="Home and lifestyle"/>
    <n v="41.41"/>
    <n v="7"/>
    <n v="14.493499999999999"/>
    <n v="304.36"/>
    <n v="144.91666666666666"/>
    <n v="43.480000000000004"/>
    <x v="293"/>
    <n v="2019"/>
    <x v="10"/>
    <s v="Saturday"/>
    <d v="1899-12-30T13:42:23"/>
    <s v="Credit card"/>
    <n v="173.92"/>
    <n v="42.86"/>
    <n v="130.44"/>
    <n v="5.0999999999999996"/>
  </r>
  <r>
    <s v="930e9a48-0333-4b5a-b1bf-79490ceb20af"/>
    <s v="A"/>
    <s v="Mandalay"/>
    <s v="Member"/>
    <s v="Male"/>
    <s v="Home and lifestyle"/>
    <n v="14.57"/>
    <n v="5"/>
    <n v="3.6425000000000001"/>
    <n v="76.489999999999995"/>
    <n v="56.606666666666662"/>
    <n v="15.297999999999998"/>
    <x v="302"/>
    <n v="2019"/>
    <x v="10"/>
    <s v="Monday"/>
    <d v="1899-12-30T07:10:29"/>
    <s v="Credit card"/>
    <n v="43.71"/>
    <n v="42.86"/>
    <n v="32.78"/>
    <n v="6.9"/>
  </r>
  <r>
    <s v="9a53ffb8-c3c3-4f4d-9101-897973864c1a"/>
    <s v="C"/>
    <s v="Mandalay"/>
    <s v="Member"/>
    <s v="Male"/>
    <s v="Home and lifestyle"/>
    <n v="51.33"/>
    <n v="1"/>
    <n v="2.5665"/>
    <n v="53.9"/>
    <n v="48.273333333333333"/>
    <n v="53.9"/>
    <x v="307"/>
    <n v="2019"/>
    <x v="10"/>
    <s v="Tuesday"/>
    <d v="1899-12-30T10:31:35"/>
    <s v="Cash"/>
    <n v="30.8"/>
    <n v="42.86"/>
    <n v="23.1"/>
    <n v="9.8000000000000007"/>
  </r>
  <r>
    <s v="e94093db-bb3a-4dec-a290-1857f5e9f66e"/>
    <s v="B"/>
    <s v="Naypyitaw"/>
    <s v="Normal"/>
    <s v="Male"/>
    <s v="Health and beauty"/>
    <n v="37.549999999999997"/>
    <n v="1"/>
    <n v="1.8774999999999999"/>
    <n v="39.43"/>
    <n v="62.893333333333338"/>
    <n v="39.43"/>
    <x v="311"/>
    <n v="2019"/>
    <x v="10"/>
    <s v="Monday"/>
    <d v="1899-12-30T16:42:26"/>
    <s v="Credit card"/>
    <n v="22.53"/>
    <n v="42.86"/>
    <n v="16.899999999999999"/>
    <n v="6.3"/>
  </r>
  <r>
    <s v="c8881c17-0bdf-436e-b3b6-b734805de584"/>
    <s v="A"/>
    <s v="Yangon"/>
    <s v="Normal"/>
    <s v="Male"/>
    <s v="Health and beauty"/>
    <n v="49.04"/>
    <n v="1"/>
    <n v="2.452"/>
    <n v="51.49"/>
    <n v="310.76666666666665"/>
    <n v="51.49"/>
    <x v="289"/>
    <n v="2019"/>
    <x v="10"/>
    <s v="Wednesday"/>
    <d v="1899-12-30T19:41:06"/>
    <s v="Cash"/>
    <n v="29.42"/>
    <n v="42.86"/>
    <n v="22.07"/>
    <n v="7.9"/>
  </r>
  <r>
    <s v="8c3b9765-7779-45ad-b7ff-ec1b7c34b8a8"/>
    <s v="C"/>
    <s v="Yangon"/>
    <s v="Normal"/>
    <s v="Female"/>
    <s v="Electronic accessories"/>
    <n v="13.3"/>
    <n v="7"/>
    <n v="4.6550000000000002"/>
    <n v="97.76"/>
    <n v="529.53666666666663"/>
    <n v="13.965714285714286"/>
    <x v="308"/>
    <n v="2019"/>
    <x v="10"/>
    <s v="Tuesday"/>
    <d v="1899-12-30T12:55:07"/>
    <s v="Credit card"/>
    <n v="55.86"/>
    <n v="42.86"/>
    <n v="41.9"/>
    <n v="7.2"/>
  </r>
  <r>
    <s v="1dc4fb97-cc50-40d6-9874-9848df81a630"/>
    <s v="A"/>
    <s v="Naypyitaw"/>
    <s v="Normal"/>
    <s v="Female"/>
    <s v="Electronic accessories"/>
    <n v="93.22"/>
    <n v="8"/>
    <n v="37.287999999999997"/>
    <n v="783.05"/>
    <n v="516.37333333333333"/>
    <n v="97.881249999999994"/>
    <x v="301"/>
    <n v="2019"/>
    <x v="10"/>
    <s v="Friday"/>
    <d v="1899-12-30T15:00:45"/>
    <s v="Cash"/>
    <n v="447.46"/>
    <n v="42.86"/>
    <n v="335.59"/>
    <n v="6.5"/>
  </r>
  <r>
    <s v="b1034c2a-d3c6-4da5-a631-279c39fad35a"/>
    <s v="A"/>
    <s v="Naypyitaw"/>
    <s v="Member"/>
    <s v="Male"/>
    <s v="Fashion accessories"/>
    <n v="67.41"/>
    <n v="10"/>
    <n v="33.704999999999998"/>
    <n v="707.8"/>
    <n v="280.76666666666665"/>
    <n v="70.78"/>
    <x v="293"/>
    <n v="2019"/>
    <x v="10"/>
    <s v="Saturday"/>
    <d v="1899-12-30T17:39:11"/>
    <s v="Cash"/>
    <n v="404.46"/>
    <n v="42.86"/>
    <n v="303.33999999999997"/>
    <n v="9"/>
  </r>
  <r>
    <s v="c997a6ca-880c-4619-b0ec-7ebca5515ac9"/>
    <s v="A"/>
    <s v="Naypyitaw"/>
    <s v="Member"/>
    <s v="Male"/>
    <s v="Electronic accessories"/>
    <n v="18.5"/>
    <n v="3"/>
    <n v="2.7749999999999999"/>
    <n v="58.27"/>
    <n v="345.7833333333333"/>
    <n v="19.423333333333336"/>
    <x v="290"/>
    <n v="2019"/>
    <x v="10"/>
    <s v="Saturday"/>
    <d v="1899-12-30T18:54:17"/>
    <s v="Credit card"/>
    <n v="33.299999999999997"/>
    <n v="42.85"/>
    <n v="24.97"/>
    <n v="7.2"/>
  </r>
  <r>
    <s v="070327e3-96ca-4596-8644-b4ebf404999d"/>
    <s v="C"/>
    <s v="Yangon"/>
    <s v="Normal"/>
    <s v="Female"/>
    <s v="Fashion accessories"/>
    <n v="12.1"/>
    <n v="6"/>
    <n v="3.63"/>
    <n v="76.23"/>
    <n v="521.78666666666675"/>
    <n v="12.705"/>
    <x v="290"/>
    <n v="2019"/>
    <x v="10"/>
    <s v="Saturday"/>
    <d v="1899-12-30T05:15:53"/>
    <s v="Cash"/>
    <n v="43.56"/>
    <n v="42.86"/>
    <n v="32.67"/>
    <n v="9.5"/>
  </r>
  <r>
    <s v="f989c76d-6ff1-4bbb-97de-1cd49de802cc"/>
    <s v="B"/>
    <s v="Yangon"/>
    <s v="Member"/>
    <s v="Male"/>
    <s v="Sports and travel"/>
    <n v="95.54"/>
    <n v="9"/>
    <n v="42.993000000000002"/>
    <n v="902.85"/>
    <n v="593.15666666666664"/>
    <n v="100.31666666666666"/>
    <x v="298"/>
    <n v="2019"/>
    <x v="10"/>
    <s v="Friday"/>
    <d v="1899-12-30T15:18:16"/>
    <s v="Credit card"/>
    <n v="515.91999999999996"/>
    <n v="42.86"/>
    <n v="386.93"/>
    <n v="6"/>
  </r>
  <r>
    <s v="5c687848-7e1d-4c13-a1d9-7f8c5b15cdcc"/>
    <s v="A"/>
    <s v="Yangon"/>
    <s v="Normal"/>
    <s v="Male"/>
    <s v="Fashion accessories"/>
    <n v="62.04"/>
    <n v="9"/>
    <n v="27.917999999999999"/>
    <n v="586.28"/>
    <n v="297.08"/>
    <n v="65.142222222222216"/>
    <x v="289"/>
    <n v="2019"/>
    <x v="10"/>
    <s v="Wednesday"/>
    <d v="1899-12-30T09:32:10"/>
    <s v="Ewallet"/>
    <n v="335.02"/>
    <n v="42.86"/>
    <n v="251.26"/>
    <n v="6.3"/>
  </r>
  <r>
    <s v="f8b0dc42-808e-4265-82c4-eab1b7ef8711"/>
    <s v="C"/>
    <s v="Naypyitaw"/>
    <s v="Normal"/>
    <s v="Male"/>
    <s v="Sports and travel"/>
    <n v="92.17"/>
    <n v="3"/>
    <n v="13.8255"/>
    <n v="290.33999999999997"/>
    <n v="199.20666666666668"/>
    <n v="96.779999999999987"/>
    <x v="293"/>
    <n v="2019"/>
    <x v="10"/>
    <s v="Saturday"/>
    <d v="1899-12-30T09:27:58"/>
    <s v="Credit card"/>
    <n v="165.91"/>
    <n v="42.86"/>
    <n v="124.43"/>
    <n v="7.9"/>
  </r>
  <r>
    <s v="89abf45f-54d4-433a-bcb1-6e554d8a7c3a"/>
    <s v="C"/>
    <s v="Naypyitaw"/>
    <s v="Normal"/>
    <s v="Male"/>
    <s v="Home and lifestyle"/>
    <n v="13.92"/>
    <n v="1"/>
    <n v="0.69599999999999995"/>
    <n v="14.62"/>
    <n v="266.2"/>
    <n v="14.62"/>
    <x v="290"/>
    <n v="2019"/>
    <x v="10"/>
    <s v="Saturday"/>
    <d v="1899-12-30T12:23:30"/>
    <s v="Ewallet"/>
    <n v="8.35"/>
    <n v="42.89"/>
    <n v="6.27"/>
    <n v="7.8"/>
  </r>
  <r>
    <s v="0e61dfd0-10c3-4815-9382-624612206780"/>
    <s v="B"/>
    <s v="Yangon"/>
    <s v="Normal"/>
    <s v="Male"/>
    <s v="Fashion accessories"/>
    <n v="34.840000000000003"/>
    <n v="8"/>
    <n v="13.936"/>
    <n v="292.66000000000003"/>
    <n v="378.00333333333333"/>
    <n v="36.582500000000003"/>
    <x v="298"/>
    <n v="2019"/>
    <x v="10"/>
    <s v="Friday"/>
    <d v="1899-12-30T18:44:01"/>
    <s v="Ewallet"/>
    <n v="167.23"/>
    <n v="42.86"/>
    <n v="125.43"/>
    <n v="5.8"/>
  </r>
  <r>
    <s v="5cd67889-930d-4f26-ad58-7b845419b36b"/>
    <s v="C"/>
    <s v="Mandalay"/>
    <s v="Normal"/>
    <s v="Female"/>
    <s v="Health and beauty"/>
    <n v="58.49"/>
    <n v="8"/>
    <n v="23.396000000000001"/>
    <n v="491.32"/>
    <n v="294.00333333333327"/>
    <n v="61.414999999999999"/>
    <x v="307"/>
    <n v="2019"/>
    <x v="10"/>
    <s v="Tuesday"/>
    <d v="1899-12-30T02:32:36"/>
    <s v="Cash"/>
    <n v="280.75"/>
    <n v="42.86"/>
    <n v="210.57"/>
    <n v="7.9"/>
  </r>
  <r>
    <s v="33b3386b-bfeb-4812-a0df-fd94822391bf"/>
    <s v="A"/>
    <s v="Naypyitaw"/>
    <s v="Member"/>
    <s v="Female"/>
    <s v="Home and lifestyle"/>
    <n v="55.56"/>
    <n v="6"/>
    <n v="16.667999999999999"/>
    <n v="350.03"/>
    <n v="191.54999999999998"/>
    <n v="58.338333333333331"/>
    <x v="297"/>
    <n v="2019"/>
    <x v="10"/>
    <s v="Sunday"/>
    <d v="1899-12-30T02:13:29"/>
    <s v="Credit card"/>
    <n v="200.02"/>
    <n v="42.86"/>
    <n v="150.01"/>
    <n v="9.6"/>
  </r>
  <r>
    <s v="70c7ce39-e9b0-49ac-b17e-d874096cc6d2"/>
    <s v="C"/>
    <s v="Mandalay"/>
    <s v="Member"/>
    <s v="Male"/>
    <s v="Fashion accessories"/>
    <n v="9.68"/>
    <n v="4"/>
    <n v="1.9359999999999999"/>
    <n v="40.659999999999997"/>
    <n v="136.23666666666668"/>
    <n v="10.164999999999999"/>
    <x v="308"/>
    <n v="2019"/>
    <x v="10"/>
    <s v="Tuesday"/>
    <d v="1899-12-30T10:07:06"/>
    <s v="Cash"/>
    <n v="23.23"/>
    <n v="42.87"/>
    <n v="17.43"/>
    <n v="8.1999999999999993"/>
  </r>
  <r>
    <s v="f1d768b8-5973-447f-b4bb-f7d34b826b2c"/>
    <s v="C"/>
    <s v="Naypyitaw"/>
    <s v="Normal"/>
    <s v="Male"/>
    <s v="Sports and travel"/>
    <n v="29.2"/>
    <n v="6"/>
    <n v="8.76"/>
    <n v="183.96"/>
    <n v="233.76"/>
    <n v="30.66"/>
    <x v="306"/>
    <n v="2019"/>
    <x v="10"/>
    <s v="Monday"/>
    <d v="1899-12-30T00:35:39"/>
    <s v="Ewallet"/>
    <n v="105.12"/>
    <n v="42.86"/>
    <n v="78.84"/>
    <n v="7.2"/>
  </r>
  <r>
    <s v="c0dd9480-6709-4562-87ea-11eb7ac7b9d9"/>
    <s v="C"/>
    <s v="Mandalay"/>
    <s v="Member"/>
    <s v="Male"/>
    <s v="Health and beauty"/>
    <n v="29.22"/>
    <n v="6"/>
    <n v="8.766"/>
    <n v="184.09"/>
    <n v="433.37333333333328"/>
    <n v="30.681666666666668"/>
    <x v="312"/>
    <n v="2019"/>
    <x v="10"/>
    <s v="Thursday"/>
    <d v="1899-12-30T23:25:30"/>
    <s v="Ewallet"/>
    <n v="105.19"/>
    <n v="42.86"/>
    <n v="78.900000000000006"/>
    <n v="7.5"/>
  </r>
  <r>
    <s v="a60a08aa-de67-43fb-9f71-03e4dc70cdcc"/>
    <s v="A"/>
    <s v="Naypyitaw"/>
    <s v="Member"/>
    <s v="Female"/>
    <s v="Fashion accessories"/>
    <n v="39.67"/>
    <n v="8"/>
    <n v="15.868"/>
    <n v="333.23"/>
    <n v="701.92000000000007"/>
    <n v="41.653750000000002"/>
    <x v="297"/>
    <n v="2019"/>
    <x v="10"/>
    <s v="Sunday"/>
    <d v="1899-12-30T23:06:23"/>
    <s v="Credit card"/>
    <n v="190.42"/>
    <n v="42.86"/>
    <n v="142.81"/>
    <n v="5.7"/>
  </r>
  <r>
    <s v="1fc37f4f-921c-48fb-add7-a65f189a1c0a"/>
    <s v="B"/>
    <s v="Mandalay"/>
    <s v="Normal"/>
    <s v="Male"/>
    <s v="Sports and travel"/>
    <n v="93.19"/>
    <n v="8"/>
    <n v="37.276000000000003"/>
    <n v="782.8"/>
    <n v="746.17333333333329"/>
    <n v="97.85"/>
    <x v="303"/>
    <n v="2019"/>
    <x v="10"/>
    <s v="Sunday"/>
    <d v="1899-12-30T06:51:15"/>
    <s v="Cash"/>
    <n v="447.31"/>
    <n v="42.86"/>
    <n v="335.49"/>
    <n v="8.6999999999999993"/>
  </r>
  <r>
    <s v="bdc01257-3f96-45ac-9187-1c93562d7675"/>
    <s v="B"/>
    <s v="Yangon"/>
    <s v="Normal"/>
    <s v="Female"/>
    <s v="Food and beverages"/>
    <n v="94.26"/>
    <n v="10"/>
    <n v="47.13"/>
    <n v="989.73"/>
    <n v="725.78666666666675"/>
    <n v="98.972999999999999"/>
    <x v="285"/>
    <n v="2019"/>
    <x v="10"/>
    <s v="Sunday"/>
    <d v="1899-12-30T22:27:39"/>
    <s v="Credit card"/>
    <n v="565.55999999999995"/>
    <n v="42.86"/>
    <n v="424.17"/>
    <n v="5.8"/>
  </r>
  <r>
    <s v="92b53654-1481-4281-83f1-7e41fe8a2c90"/>
    <s v="C"/>
    <s v="Naypyitaw"/>
    <s v="Normal"/>
    <s v="Male"/>
    <s v="Fashion accessories"/>
    <n v="44.38"/>
    <n v="10"/>
    <n v="22.19"/>
    <n v="465.99"/>
    <n v="410.1133333333334"/>
    <n v="46.599000000000004"/>
    <x v="308"/>
    <n v="2019"/>
    <x v="10"/>
    <s v="Tuesday"/>
    <d v="1899-12-30T08:28:58"/>
    <s v="Credit card"/>
    <n v="266.27999999999997"/>
    <n v="42.86"/>
    <n v="199.71"/>
    <n v="7.4"/>
  </r>
  <r>
    <s v="3e33d80b-a9e2-4b33-bb62-9ac504ed3a17"/>
    <s v="C"/>
    <s v="Naypyitaw"/>
    <s v="Normal"/>
    <s v="Male"/>
    <s v="Food and beverages"/>
    <n v="85.91"/>
    <n v="8"/>
    <n v="34.363999999999997"/>
    <n v="721.64"/>
    <n v="407.6466666666667"/>
    <n v="90.204999999999998"/>
    <x v="312"/>
    <n v="2019"/>
    <x v="10"/>
    <s v="Thursday"/>
    <d v="1899-12-30T13:46:31"/>
    <s v="Cash"/>
    <n v="412.37"/>
    <n v="42.86"/>
    <n v="309.27"/>
    <n v="6.1"/>
  </r>
  <r>
    <s v="975d9e07-10ef-446f-af6a-00ebd8c3555f"/>
    <s v="A"/>
    <s v="Mandalay"/>
    <s v="Normal"/>
    <s v="Male"/>
    <s v="Health and beauty"/>
    <n v="20.34"/>
    <n v="2"/>
    <n v="2.0339999999999998"/>
    <n v="42.71"/>
    <n v="250.08666666666667"/>
    <n v="21.355"/>
    <x v="302"/>
    <n v="2019"/>
    <x v="10"/>
    <s v="Monday"/>
    <d v="1899-12-30T00:44:52"/>
    <s v="Credit card"/>
    <n v="24.41"/>
    <n v="42.85"/>
    <n v="18.3"/>
    <n v="8.5"/>
  </r>
  <r>
    <s v="a52ebd2c-1445-4216-8d1c-d023bee9914d"/>
    <s v="A"/>
    <s v="Naypyitaw"/>
    <s v="Normal"/>
    <s v="Male"/>
    <s v="Electronic accessories"/>
    <n v="87.35"/>
    <n v="5"/>
    <n v="21.837499999999999"/>
    <n v="458.59"/>
    <n v="410.02666666666664"/>
    <n v="91.717999999999989"/>
    <x v="303"/>
    <n v="2019"/>
    <x v="10"/>
    <s v="Sunday"/>
    <d v="1899-12-30T01:01:15"/>
    <s v="Ewallet"/>
    <n v="262.05"/>
    <n v="42.86"/>
    <n v="196.54"/>
    <n v="8"/>
  </r>
  <r>
    <s v="af34ef4a-4d5f-486c-a7ea-b1df174ce8c8"/>
    <s v="C"/>
    <s v="Mandalay"/>
    <s v="Member"/>
    <s v="Female"/>
    <s v="Electronic accessories"/>
    <n v="23.71"/>
    <n v="10"/>
    <n v="11.855"/>
    <n v="248.96"/>
    <n v="536.32333333333338"/>
    <n v="24.896000000000001"/>
    <x v="296"/>
    <n v="2019"/>
    <x v="10"/>
    <s v="Thursday"/>
    <d v="1899-12-30T00:16:40"/>
    <s v="Cash"/>
    <n v="142.26"/>
    <n v="42.86"/>
    <n v="106.7"/>
    <n v="9"/>
  </r>
  <r>
    <s v="92aa0d17-d78e-41ef-96f7-02b4922d0a91"/>
    <s v="B"/>
    <s v="Naypyitaw"/>
    <s v="Member"/>
    <s v="Female"/>
    <s v="Sports and travel"/>
    <n v="99.53"/>
    <n v="5"/>
    <n v="24.8825"/>
    <n v="522.53"/>
    <n v="481.25333333333333"/>
    <n v="104.506"/>
    <x v="302"/>
    <n v="2019"/>
    <x v="10"/>
    <s v="Monday"/>
    <d v="1899-12-30T08:04:41"/>
    <s v="Credit card"/>
    <n v="298.58999999999997"/>
    <n v="42.86"/>
    <n v="223.94"/>
    <n v="5.3"/>
  </r>
  <r>
    <s v="a37cc93e-4175-4871-9974-cf83d1db21ca"/>
    <s v="A"/>
    <s v="Mandalay"/>
    <s v="Normal"/>
    <s v="Female"/>
    <s v="Fashion accessories"/>
    <n v="79.760000000000005"/>
    <n v="10"/>
    <n v="39.880000000000003"/>
    <n v="837.48"/>
    <n v="391.97"/>
    <n v="83.748000000000005"/>
    <x v="291"/>
    <n v="2019"/>
    <x v="10"/>
    <s v="Wednesday"/>
    <d v="1899-12-30T07:21:44"/>
    <s v="Cash"/>
    <n v="478.56"/>
    <n v="42.86"/>
    <n v="358.92"/>
    <n v="9.1"/>
  </r>
  <r>
    <s v="27caa2b1-79bf-49b6-8c40-57b1e1838579"/>
    <s v="A"/>
    <s v="Yangon"/>
    <s v="Normal"/>
    <s v="Female"/>
    <s v="Electronic accessories"/>
    <n v="39.880000000000003"/>
    <n v="2"/>
    <n v="3.988"/>
    <n v="83.75"/>
    <n v="121.2"/>
    <n v="41.875"/>
    <x v="300"/>
    <n v="2019"/>
    <x v="10"/>
    <s v="Thursday"/>
    <d v="1899-12-30T06:10:45"/>
    <s v="Ewallet"/>
    <n v="47.86"/>
    <n v="42.85"/>
    <n v="35.89"/>
    <n v="7.1"/>
  </r>
  <r>
    <s v="60f429b7-067a-476d-b0b6-2814ddb4c4da"/>
    <s v="A"/>
    <s v="Mandalay"/>
    <s v="Normal"/>
    <s v="Male"/>
    <s v="Home and lifestyle"/>
    <n v="80.849999999999994"/>
    <n v="3"/>
    <n v="12.1275"/>
    <n v="254.68"/>
    <n v="106.01666666666667"/>
    <n v="84.893333333333331"/>
    <x v="312"/>
    <n v="2019"/>
    <x v="10"/>
    <s v="Thursday"/>
    <d v="1899-12-30T05:33:41"/>
    <s v="Credit card"/>
    <n v="145.53"/>
    <n v="42.86"/>
    <n v="109.15"/>
    <n v="9.6"/>
  </r>
  <r>
    <s v="7ca535d2-d235-4e53-a311-cd65771ab03b"/>
    <s v="B"/>
    <s v="Mandalay"/>
    <s v="Normal"/>
    <s v="Female"/>
    <s v="Electronic accessories"/>
    <n v="23.97"/>
    <n v="1"/>
    <n v="1.1984999999999999"/>
    <n v="25.17"/>
    <n v="107.22333333333334"/>
    <n v="25.17"/>
    <x v="312"/>
    <n v="2019"/>
    <x v="10"/>
    <s v="Thursday"/>
    <d v="1899-12-30T02:25:34"/>
    <s v="Ewallet"/>
    <n v="14.38"/>
    <n v="42.87"/>
    <n v="10.79"/>
    <n v="6.2"/>
  </r>
  <r>
    <s v="cb2f039d-ddd4-4e6d-b0c6-ecc1ca43ec93"/>
    <s v="C"/>
    <s v="Mandalay"/>
    <s v="Member"/>
    <s v="Female"/>
    <s v="Electronic accessories"/>
    <n v="18.190000000000001"/>
    <n v="2"/>
    <n v="1.819"/>
    <n v="38.200000000000003"/>
    <n v="172.29"/>
    <n v="19.100000000000001"/>
    <x v="291"/>
    <n v="2019"/>
    <x v="10"/>
    <s v="Wednesday"/>
    <d v="1899-12-30T20:00:08"/>
    <s v="Credit card"/>
    <n v="21.83"/>
    <n v="42.85"/>
    <n v="16.37"/>
    <n v="7.6"/>
  </r>
  <r>
    <s v="c3843672-11e7-41b7-8bd6-46b68a0bf77b"/>
    <s v="A"/>
    <s v="Naypyitaw"/>
    <s v="Member"/>
    <s v="Male"/>
    <s v="Fashion accessories"/>
    <n v="49.2"/>
    <n v="5"/>
    <n v="12.3"/>
    <n v="258.3"/>
    <n v="177.92"/>
    <n v="51.660000000000004"/>
    <x v="294"/>
    <n v="2019"/>
    <x v="10"/>
    <s v="Thursday"/>
    <d v="1899-12-30T02:23:42"/>
    <s v="Ewallet"/>
    <n v="147.6"/>
    <n v="42.86"/>
    <n v="110.7"/>
    <n v="9.3000000000000007"/>
  </r>
  <r>
    <s v="192d1273-0b9c-4b96-b4f9-a5ea30a88033"/>
    <s v="A"/>
    <s v="Mandalay"/>
    <s v="Normal"/>
    <s v="Male"/>
    <s v="Sports and travel"/>
    <n v="52.47"/>
    <n v="4"/>
    <n v="10.494"/>
    <n v="220.37"/>
    <n v="142"/>
    <n v="55.092500000000001"/>
    <x v="290"/>
    <n v="2019"/>
    <x v="10"/>
    <s v="Saturday"/>
    <d v="1899-12-30T10:11:53"/>
    <s v="Credit card"/>
    <n v="125.93"/>
    <n v="42.86"/>
    <n v="94.44"/>
    <n v="6.9"/>
  </r>
  <r>
    <s v="3db4dbec-fe34-4d43-bb3d-b77828062593"/>
    <s v="B"/>
    <s v="Yangon"/>
    <s v="Member"/>
    <s v="Male"/>
    <s v="Health and beauty"/>
    <n v="52.47"/>
    <n v="1"/>
    <n v="2.6234999999999999"/>
    <n v="55.09"/>
    <n v="76.733333333333334"/>
    <n v="55.09"/>
    <x v="285"/>
    <n v="2019"/>
    <x v="10"/>
    <s v="Sunday"/>
    <d v="1899-12-30T15:28:39"/>
    <s v="Credit card"/>
    <n v="31.48"/>
    <n v="42.86"/>
    <n v="23.61"/>
    <n v="6"/>
  </r>
  <r>
    <s v="27ec947d-e974-4f96-87c5-76ddd8a1dc7a"/>
    <s v="B"/>
    <s v="Mandalay"/>
    <s v="Normal"/>
    <s v="Female"/>
    <s v="Fashion accessories"/>
    <n v="47.79"/>
    <n v="3"/>
    <n v="7.1684999999999999"/>
    <n v="150.54"/>
    <n v="316.55666666666667"/>
    <n v="50.18"/>
    <x v="308"/>
    <n v="2019"/>
    <x v="10"/>
    <s v="Tuesday"/>
    <d v="1899-12-30T00:05:12"/>
    <s v="Credit card"/>
    <n v="86.02"/>
    <n v="42.86"/>
    <n v="64.52"/>
    <n v="9.8000000000000007"/>
  </r>
  <r>
    <s v="ac62438a-ed60-4b60-9df5-e3fc7e66fab0"/>
    <s v="A"/>
    <s v="Yangon"/>
    <s v="Normal"/>
    <s v="Female"/>
    <s v="Home and lifestyle"/>
    <n v="23.4"/>
    <n v="1"/>
    <n v="1.17"/>
    <n v="24.57"/>
    <n v="294.51333333333332"/>
    <n v="24.57"/>
    <x v="303"/>
    <n v="2019"/>
    <x v="10"/>
    <s v="Sunday"/>
    <d v="1899-12-30T23:56:04"/>
    <s v="Cash"/>
    <n v="14.04"/>
    <n v="42.86"/>
    <n v="10.53"/>
    <n v="8.1999999999999993"/>
  </r>
  <r>
    <s v="8f8eb825-d6da-4190-8774-fa3cc08dcaac"/>
    <s v="B"/>
    <s v="Mandalay"/>
    <s v="Member"/>
    <s v="Male"/>
    <s v="Sports and travel"/>
    <n v="92.21"/>
    <n v="8"/>
    <n v="36.884"/>
    <n v="774.56"/>
    <n v="349.02"/>
    <n v="96.82"/>
    <x v="306"/>
    <n v="2019"/>
    <x v="10"/>
    <s v="Monday"/>
    <d v="1899-12-30T17:03:52"/>
    <s v="Ewallet"/>
    <n v="442.61"/>
    <n v="42.86"/>
    <n v="331.95"/>
    <n v="6.7"/>
  </r>
  <r>
    <s v="aa2f3c86-a5c3-430c-a6bb-656d44351e63"/>
    <s v="A"/>
    <s v="Yangon"/>
    <s v="Normal"/>
    <s v="Male"/>
    <s v="Food and beverages"/>
    <n v="80.39"/>
    <n v="1"/>
    <n v="4.0194999999999999"/>
    <n v="84.41"/>
    <n v="301.9733333333333"/>
    <n v="84.41"/>
    <x v="304"/>
    <n v="2019"/>
    <x v="10"/>
    <s v="Tuesday"/>
    <d v="1899-12-30T13:29:07"/>
    <s v="Ewallet"/>
    <n v="48.23"/>
    <n v="42.86"/>
    <n v="36.18"/>
    <n v="5"/>
  </r>
  <r>
    <s v="e6a5bc1d-b273-474a-b740-4d3a1f22b1a3"/>
    <s v="C"/>
    <s v="Mandalay"/>
    <s v="Normal"/>
    <s v="Male"/>
    <s v="Sports and travel"/>
    <n v="59.71"/>
    <n v="3"/>
    <n v="8.9565000000000001"/>
    <n v="188.09"/>
    <n v="423.40000000000003"/>
    <n v="62.696666666666665"/>
    <x v="295"/>
    <n v="2019"/>
    <x v="10"/>
    <s v="Saturday"/>
    <d v="1899-12-30T14:58:50"/>
    <s v="Credit card"/>
    <n v="107.48"/>
    <n v="42.86"/>
    <n v="80.61"/>
    <n v="7.9"/>
  </r>
  <r>
    <s v="169b4b09-70ab-4e18-bb77-3d433b992e98"/>
    <s v="C"/>
    <s v="Naypyitaw"/>
    <s v="Member"/>
    <s v="Male"/>
    <s v="Health and beauty"/>
    <n v="86.18"/>
    <n v="7"/>
    <n v="30.163"/>
    <n v="633.41999999999996"/>
    <n v="533.25333333333322"/>
    <n v="90.488571428571419"/>
    <x v="301"/>
    <n v="2019"/>
    <x v="10"/>
    <s v="Friday"/>
    <d v="1899-12-30T21:01:17"/>
    <s v="Credit card"/>
    <n v="361.96"/>
    <n v="42.86"/>
    <n v="271.45999999999998"/>
    <n v="6.7"/>
  </r>
  <r>
    <s v="0408abfe-6c17-4338-a0aa-8cea894bf23e"/>
    <s v="B"/>
    <s v="Yangon"/>
    <s v="Member"/>
    <s v="Female"/>
    <s v="Home and lifestyle"/>
    <n v="71.22"/>
    <n v="6"/>
    <n v="21.366"/>
    <n v="448.69"/>
    <n v="358.57"/>
    <n v="74.781666666666666"/>
    <x v="293"/>
    <n v="2019"/>
    <x v="10"/>
    <s v="Saturday"/>
    <d v="1899-12-30T07:38:12"/>
    <s v="Cash"/>
    <n v="256.39"/>
    <n v="42.86"/>
    <n v="192.3"/>
    <n v="5.2"/>
  </r>
  <r>
    <s v="264eb343-8930-4285-8f35-96882d51fed3"/>
    <s v="C"/>
    <s v="Naypyitaw"/>
    <s v="Member"/>
    <s v="Male"/>
    <s v="Electronic accessories"/>
    <n v="98.6"/>
    <n v="5"/>
    <n v="24.65"/>
    <n v="517.65"/>
    <n v="238.13333333333333"/>
    <n v="103.53"/>
    <x v="286"/>
    <n v="2019"/>
    <x v="10"/>
    <s v="Sunday"/>
    <d v="1899-12-30T02:11:09"/>
    <s v="Credit card"/>
    <n v="295.8"/>
    <n v="42.86"/>
    <n v="221.85"/>
    <n v="7.7"/>
  </r>
  <r>
    <s v="ee272905-1f4a-49b8-8c7a-ec956c9afaf2"/>
    <s v="A"/>
    <s v="Yangon"/>
    <s v="Member"/>
    <s v="Female"/>
    <s v="Electronic accessories"/>
    <n v="13.02"/>
    <n v="8"/>
    <n v="5.2080000000000002"/>
    <n v="109.37"/>
    <n v="151.97999999999999"/>
    <n v="13.671250000000001"/>
    <x v="300"/>
    <n v="2019"/>
    <x v="10"/>
    <s v="Thursday"/>
    <d v="1899-12-30T02:45:27"/>
    <s v="Credit card"/>
    <n v="62.5"/>
    <n v="42.85"/>
    <n v="46.87"/>
    <n v="9.1"/>
  </r>
  <r>
    <s v="72423647-6c10-49c6-b92f-9f390d58e4d5"/>
    <s v="A"/>
    <s v="Mandalay"/>
    <s v="Member"/>
    <s v="Male"/>
    <s v="Fashion accessories"/>
    <n v="41.61"/>
    <n v="2"/>
    <n v="4.1609999999999996"/>
    <n v="87.38"/>
    <n v="137.54"/>
    <n v="43.69"/>
    <x v="304"/>
    <n v="2019"/>
    <x v="10"/>
    <s v="Tuesday"/>
    <d v="1899-12-30T03:52:26"/>
    <s v="Ewallet"/>
    <n v="49.93"/>
    <n v="42.86"/>
    <n v="37.450000000000003"/>
    <n v="5.8"/>
  </r>
  <r>
    <s v="4742dff2-0e2b-4abd-801c-67320bbe944a"/>
    <s v="C"/>
    <s v="Mandalay"/>
    <s v="Normal"/>
    <s v="Male"/>
    <s v="Electronic accessories"/>
    <n v="49.37"/>
    <n v="5"/>
    <n v="12.342499999999999"/>
    <n v="259.19"/>
    <n v="297.45666666666665"/>
    <n v="51.838000000000001"/>
    <x v="299"/>
    <n v="2019"/>
    <x v="10"/>
    <s v="Tuesday"/>
    <d v="1899-12-30T12:07:08"/>
    <s v="Credit card"/>
    <n v="148.11000000000001"/>
    <n v="42.86"/>
    <n v="111.08"/>
    <n v="9.9"/>
  </r>
  <r>
    <s v="bcd6a46d-50e1-4a1b-a444-dab44e1b1800"/>
    <s v="A"/>
    <s v="Mandalay"/>
    <s v="Normal"/>
    <s v="Male"/>
    <s v="Fashion accessories"/>
    <n v="62.9"/>
    <n v="1"/>
    <n v="3.145"/>
    <n v="66.05"/>
    <n v="343.21999999999997"/>
    <n v="66.05"/>
    <x v="295"/>
    <n v="2019"/>
    <x v="10"/>
    <s v="Saturday"/>
    <d v="1899-12-30T01:16:24"/>
    <s v="Ewallet"/>
    <n v="37.74"/>
    <n v="42.86"/>
    <n v="28.31"/>
    <n v="8.6999999999999993"/>
  </r>
  <r>
    <s v="f100293f-c609-4f12-8eb8-bc3f3f45f6d5"/>
    <s v="C"/>
    <s v="Naypyitaw"/>
    <s v="Normal"/>
    <s v="Male"/>
    <s v="Home and lifestyle"/>
    <n v="90.02"/>
    <n v="6"/>
    <n v="27.006"/>
    <n v="567.13"/>
    <n v="381.57666666666665"/>
    <n v="94.521666666666661"/>
    <x v="287"/>
    <n v="2019"/>
    <x v="10"/>
    <s v="Monday"/>
    <d v="1899-12-30T15:48:13"/>
    <s v="Cash"/>
    <n v="324.07"/>
    <n v="42.86"/>
    <n v="243.06"/>
    <n v="8.8000000000000007"/>
  </r>
  <r>
    <s v="13985ece-5869-4872-8135-811edc17e531"/>
    <s v="A"/>
    <s v="Mandalay"/>
    <s v="Normal"/>
    <s v="Female"/>
    <s v="Home and lifestyle"/>
    <n v="37.76"/>
    <n v="10"/>
    <n v="18.88"/>
    <n v="396.48"/>
    <n v="268.86"/>
    <n v="39.648000000000003"/>
    <x v="308"/>
    <n v="2019"/>
    <x v="10"/>
    <s v="Tuesday"/>
    <d v="1899-12-30T07:37:55"/>
    <s v="Credit card"/>
    <n v="226.56"/>
    <n v="42.86"/>
    <n v="169.92"/>
    <n v="9.1999999999999993"/>
  </r>
  <r>
    <s v="97db62cd-32d2-4148-9092-423e85f1ff46"/>
    <s v="C"/>
    <s v="Mandalay"/>
    <s v="Member"/>
    <s v="Female"/>
    <s v="Electronic accessories"/>
    <n v="17.25"/>
    <n v="10"/>
    <n v="8.625"/>
    <n v="181.12"/>
    <n v="190.48000000000002"/>
    <n v="18.112000000000002"/>
    <x v="302"/>
    <n v="2019"/>
    <x v="10"/>
    <s v="Monday"/>
    <d v="1899-12-30T03:58:43"/>
    <s v="Credit card"/>
    <n v="103.5"/>
    <n v="42.86"/>
    <n v="77.62"/>
    <n v="6.8"/>
  </r>
  <r>
    <s v="9efa7f08-0f84-455e-843c-fafd378bd5c3"/>
    <s v="A"/>
    <s v="Yangon"/>
    <s v="Member"/>
    <s v="Male"/>
    <s v="Food and beverages"/>
    <n v="27.26"/>
    <n v="8"/>
    <n v="10.904"/>
    <n v="228.98"/>
    <n v="215.56000000000003"/>
    <n v="28.622499999999999"/>
    <x v="312"/>
    <n v="2019"/>
    <x v="10"/>
    <s v="Thursday"/>
    <d v="1899-12-30T07:44:44"/>
    <s v="Credit card"/>
    <n v="130.85"/>
    <n v="42.86"/>
    <n v="98.13"/>
    <n v="8.5"/>
  </r>
  <r>
    <s v="00dc3c77-1a84-42bc-a845-7168113628c1"/>
    <s v="B"/>
    <s v="Naypyitaw"/>
    <s v="Normal"/>
    <s v="Male"/>
    <s v="Food and beverages"/>
    <n v="76.83"/>
    <n v="2"/>
    <n v="7.6829999999999998"/>
    <n v="161.34"/>
    <n v="357.84666666666664"/>
    <n v="80.67"/>
    <x v="300"/>
    <n v="2019"/>
    <x v="10"/>
    <s v="Thursday"/>
    <d v="1899-12-30T13:14:20"/>
    <s v="Ewallet"/>
    <n v="92.2"/>
    <n v="42.85"/>
    <n v="69.14"/>
    <n v="5.2"/>
  </r>
  <r>
    <s v="18aebb99-d908-48eb-af07-70cc584ce94b"/>
    <s v="B"/>
    <s v="Naypyitaw"/>
    <s v="Normal"/>
    <s v="Male"/>
    <s v="Fashion accessories"/>
    <n v="48.83"/>
    <n v="5"/>
    <n v="12.2075"/>
    <n v="256.36"/>
    <n v="325.69"/>
    <n v="51.272000000000006"/>
    <x v="303"/>
    <n v="2019"/>
    <x v="10"/>
    <s v="Sunday"/>
    <d v="1899-12-30T07:16:15"/>
    <s v="Cash"/>
    <n v="146.49"/>
    <n v="42.86"/>
    <n v="109.87"/>
    <n v="9.5"/>
  </r>
  <r>
    <s v="6af5b05a-1109-4617-a65d-0c4f88eaa8a6"/>
    <s v="A"/>
    <s v="Naypyitaw"/>
    <s v="Member"/>
    <s v="Male"/>
    <s v="Electronic accessories"/>
    <n v="89.23"/>
    <n v="7"/>
    <n v="31.230499999999999"/>
    <n v="655.84"/>
    <n v="326.8966666666667"/>
    <n v="93.691428571428574"/>
    <x v="299"/>
    <n v="2019"/>
    <x v="10"/>
    <s v="Tuesday"/>
    <d v="1899-12-30T20:11:30"/>
    <s v="Credit card"/>
    <n v="374.77"/>
    <n v="42.86"/>
    <n v="281.07"/>
    <n v="9.1"/>
  </r>
  <r>
    <s v="9e9f00ac-8af6-41fb-885d-18a1990b7c25"/>
    <s v="C"/>
    <s v="Mandalay"/>
    <s v="Member"/>
    <s v="Male"/>
    <s v="Electronic accessories"/>
    <n v="61.78"/>
    <n v="1"/>
    <n v="3.089"/>
    <n v="64.87"/>
    <n v="112.41666666666667"/>
    <n v="64.87"/>
    <x v="304"/>
    <n v="2019"/>
    <x v="10"/>
    <s v="Tuesday"/>
    <d v="1899-12-30T11:35:44"/>
    <s v="Credit card"/>
    <n v="37.07"/>
    <n v="42.85"/>
    <n v="27.8"/>
    <n v="7.4"/>
  </r>
  <r>
    <s v="b8cc91a8-87ed-4347-a69a-90039aae1cf7"/>
    <s v="C"/>
    <s v="Mandalay"/>
    <s v="Normal"/>
    <s v="Male"/>
    <s v="Electronic accessories"/>
    <n v="49.52"/>
    <n v="5"/>
    <n v="12.38"/>
    <n v="259.98"/>
    <n v="320.72666666666663"/>
    <n v="51.996000000000002"/>
    <x v="288"/>
    <n v="2019"/>
    <x v="10"/>
    <s v="Wednesday"/>
    <d v="1899-12-30T08:33:15"/>
    <s v="Ewallet"/>
    <n v="148.56"/>
    <n v="42.86"/>
    <n v="111.42"/>
    <n v="5.4"/>
  </r>
  <r>
    <s v="07dde194-b664-46cc-b4f6-26f484ea1873"/>
    <s v="A"/>
    <s v="Mandalay"/>
    <s v="Normal"/>
    <s v="Male"/>
    <s v="Food and beverages"/>
    <n v="11.81"/>
    <n v="1"/>
    <n v="0.59050000000000002"/>
    <n v="12.4"/>
    <n v="360.11999999999995"/>
    <n v="12.4"/>
    <x v="294"/>
    <n v="2019"/>
    <x v="10"/>
    <s v="Thursday"/>
    <d v="1899-12-30T10:41:02"/>
    <s v="Credit card"/>
    <n v="7.09"/>
    <n v="42.82"/>
    <n v="5.31"/>
    <n v="9.1999999999999993"/>
  </r>
  <r>
    <s v="a46892ed-980a-454b-b8f9-88ecca24a6f1"/>
    <s v="C"/>
    <s v="Mandalay"/>
    <s v="Member"/>
    <s v="Male"/>
    <s v="Food and beverages"/>
    <n v="93.85"/>
    <n v="7"/>
    <n v="32.847499999999997"/>
    <n v="689.8"/>
    <n v="385.44333333333333"/>
    <n v="98.54285714285713"/>
    <x v="300"/>
    <n v="2019"/>
    <x v="10"/>
    <s v="Thursday"/>
    <d v="1899-12-30T07:45:05"/>
    <s v="Credit card"/>
    <n v="394.17"/>
    <n v="42.86"/>
    <n v="295.63"/>
    <n v="6.8"/>
  </r>
  <r>
    <s v="7cb31a85-a1fc-4f55-a81a-7a04389e362c"/>
    <s v="A"/>
    <s v="Mandalay"/>
    <s v="Member"/>
    <s v="Male"/>
    <s v="Fashion accessories"/>
    <n v="51.45"/>
    <n v="7"/>
    <n v="18.0075"/>
    <n v="378.16"/>
    <n v="179.01"/>
    <n v="54.022857142857148"/>
    <x v="306"/>
    <n v="2019"/>
    <x v="10"/>
    <s v="Monday"/>
    <d v="1899-12-30T06:36:58"/>
    <s v="Credit card"/>
    <n v="216.09"/>
    <n v="42.86"/>
    <n v="162.07"/>
    <n v="7.7"/>
  </r>
  <r>
    <s v="cb63c93a-92fb-4f6c-bc42-4e0e234b64ab"/>
    <s v="A"/>
    <s v="Naypyitaw"/>
    <s v="Member"/>
    <s v="Male"/>
    <s v="Electronic accessories"/>
    <n v="42.08"/>
    <n v="2"/>
    <n v="4.2080000000000002"/>
    <n v="88.37"/>
    <n v="300.42"/>
    <n v="44.185000000000002"/>
    <x v="308"/>
    <n v="2019"/>
    <x v="10"/>
    <s v="Tuesday"/>
    <d v="1899-12-30T19:27:45"/>
    <s v="Ewallet"/>
    <n v="50.5"/>
    <n v="42.85"/>
    <n v="37.869999999999997"/>
    <n v="6.2"/>
  </r>
  <r>
    <s v="c4626cf4-8422-4b5b-900b-84bd3a4575c1"/>
    <s v="A"/>
    <s v="Mandalay"/>
    <s v="Member"/>
    <s v="Male"/>
    <s v="Home and lifestyle"/>
    <n v="7.46"/>
    <n v="9"/>
    <n v="3.3570000000000002"/>
    <n v="70.5"/>
    <n v="397.80333333333328"/>
    <n v="7.833333333333333"/>
    <x v="285"/>
    <n v="2019"/>
    <x v="10"/>
    <s v="Sunday"/>
    <d v="1899-12-30T15:35:46"/>
    <s v="Credit card"/>
    <n v="40.28"/>
    <n v="42.87"/>
    <n v="30.22"/>
    <n v="8.1"/>
  </r>
  <r>
    <s v="6e7754ae-ebdd-49bf-a4bf-08474b4ff87a"/>
    <s v="B"/>
    <s v="Mandalay"/>
    <s v="Member"/>
    <s v="Male"/>
    <s v="Fashion accessories"/>
    <n v="88.38"/>
    <n v="8"/>
    <n v="35.351999999999997"/>
    <n v="742.39"/>
    <n v="452.53999999999996"/>
    <n v="92.798749999999998"/>
    <x v="291"/>
    <n v="2019"/>
    <x v="10"/>
    <s v="Wednesday"/>
    <d v="1899-12-30T06:36:10"/>
    <s v="Credit card"/>
    <n v="424.22"/>
    <n v="42.86"/>
    <n v="318.17"/>
    <n v="8.6"/>
  </r>
  <r>
    <s v="d6635412-4f98-4cb6-8648-ca265af05126"/>
    <s v="C"/>
    <s v="Mandalay"/>
    <s v="Normal"/>
    <s v="Female"/>
    <s v="Fashion accessories"/>
    <n v="36.24"/>
    <n v="10"/>
    <n v="18.12"/>
    <n v="380.52"/>
    <n v="511.7833333333333"/>
    <n v="38.052"/>
    <x v="303"/>
    <n v="2019"/>
    <x v="10"/>
    <s v="Sunday"/>
    <d v="1899-12-30T09:12:00"/>
    <s v="Credit card"/>
    <n v="217.44"/>
    <n v="42.86"/>
    <n v="163.08000000000001"/>
    <n v="9.5"/>
  </r>
  <r>
    <s v="422c3caa-5d48-495a-a287-b6691187f19d"/>
    <s v="C"/>
    <s v="Yangon"/>
    <s v="Member"/>
    <s v="Male"/>
    <s v="Food and beverages"/>
    <n v="74.510000000000005"/>
    <n v="3"/>
    <n v="11.176500000000001"/>
    <n v="234.71"/>
    <n v="414.99333333333334"/>
    <n v="78.236666666666665"/>
    <x v="300"/>
    <n v="2019"/>
    <x v="10"/>
    <s v="Thursday"/>
    <d v="1899-12-30T04:21:10"/>
    <s v="Credit card"/>
    <n v="134.12"/>
    <n v="42.86"/>
    <n v="100.59"/>
    <n v="9.5"/>
  </r>
  <r>
    <s v="301ddb02-95af-4027-9003-666206e2565f"/>
    <s v="B"/>
    <s v="Yangon"/>
    <s v="Member"/>
    <s v="Male"/>
    <s v="Sports and travel"/>
    <n v="87.63"/>
    <n v="10"/>
    <n v="43.814999999999998"/>
    <n v="920.12"/>
    <n v="369.54333333333329"/>
    <n v="92.012"/>
    <x v="293"/>
    <n v="2019"/>
    <x v="10"/>
    <s v="Saturday"/>
    <d v="1899-12-30T21:05:17"/>
    <s v="Ewallet"/>
    <n v="525.78"/>
    <n v="42.86"/>
    <n v="394.34"/>
    <n v="8.6"/>
  </r>
  <r>
    <s v="828d6733-3ce1-492a-ae53-d821c3fc5d04"/>
    <s v="C"/>
    <s v="Mandalay"/>
    <s v="Member"/>
    <s v="Female"/>
    <s v="Home and lifestyle"/>
    <n v="85.86"/>
    <n v="1"/>
    <n v="4.2930000000000001"/>
    <n v="90.15"/>
    <n v="194.88333333333333"/>
    <n v="90.15"/>
    <x v="298"/>
    <n v="2019"/>
    <x v="10"/>
    <s v="Friday"/>
    <d v="1899-12-30T11:30:41"/>
    <s v="Ewallet"/>
    <n v="51.52"/>
    <n v="42.85"/>
    <n v="38.630000000000003"/>
    <n v="5.6"/>
  </r>
  <r>
    <s v="3e699706-f795-4b32-9b33-87d6536b25f3"/>
    <s v="C"/>
    <s v="Yangon"/>
    <s v="Member"/>
    <s v="Male"/>
    <s v="Electronic accessories"/>
    <n v="93.68"/>
    <n v="1"/>
    <n v="4.6840000000000002"/>
    <n v="98.36"/>
    <n v="207.78666666666666"/>
    <n v="98.36"/>
    <x v="304"/>
    <n v="2019"/>
    <x v="10"/>
    <s v="Tuesday"/>
    <d v="1899-12-30T15:08:04"/>
    <s v="Ewallet"/>
    <n v="56.21"/>
    <n v="42.85"/>
    <n v="42.15"/>
    <n v="7.7"/>
  </r>
  <r>
    <s v="1e8f1217-7a5a-4c57-acfe-7f8112a90ca4"/>
    <s v="B"/>
    <s v="Naypyitaw"/>
    <s v="Member"/>
    <s v="Female"/>
    <s v="Food and beverages"/>
    <n v="94.32"/>
    <n v="4"/>
    <n v="18.864000000000001"/>
    <n v="396.14"/>
    <n v="349.71999999999997"/>
    <n v="99.034999999999997"/>
    <x v="298"/>
    <n v="2019"/>
    <x v="10"/>
    <s v="Friday"/>
    <d v="1899-12-30T13:02:56"/>
    <s v="Cash"/>
    <n v="226.37"/>
    <n v="42.86"/>
    <n v="169.77"/>
    <n v="10"/>
  </r>
  <r>
    <s v="359ebcb3-6d36-4579-a71c-39868d39f410"/>
    <s v="B"/>
    <s v="Mandalay"/>
    <s v="Member"/>
    <s v="Male"/>
    <s v="Home and lifestyle"/>
    <n v="30.68"/>
    <n v="4"/>
    <n v="6.1360000000000001"/>
    <n v="128.86000000000001"/>
    <n v="253.70000000000002"/>
    <n v="32.215000000000003"/>
    <x v="293"/>
    <n v="2019"/>
    <x v="10"/>
    <s v="Saturday"/>
    <d v="1899-12-30T04:03:05"/>
    <s v="Credit card"/>
    <n v="73.63"/>
    <n v="42.86"/>
    <n v="55.23"/>
    <n v="7.2"/>
  </r>
  <r>
    <s v="812d928f-3247-4915-8f76-15e44c6a7a8d"/>
    <s v="B"/>
    <s v="Yangon"/>
    <s v="Member"/>
    <s v="Female"/>
    <s v="Health and beauty"/>
    <n v="99.84"/>
    <n v="5"/>
    <n v="24.96"/>
    <n v="524.16"/>
    <n v="260.14000000000004"/>
    <n v="104.83199999999999"/>
    <x v="296"/>
    <n v="2019"/>
    <x v="10"/>
    <s v="Thursday"/>
    <d v="1899-12-30T18:45:50"/>
    <s v="Ewallet"/>
    <n v="299.52"/>
    <n v="42.86"/>
    <n v="224.64"/>
    <n v="8.9"/>
  </r>
  <r>
    <s v="bfe58b4c-dabd-4552-9d71-69c49b6a6b6c"/>
    <s v="C"/>
    <s v="Naypyitaw"/>
    <s v="Member"/>
    <s v="Male"/>
    <s v="Food and beverages"/>
    <n v="34.31"/>
    <n v="3"/>
    <n v="5.1464999999999996"/>
    <n v="108.08"/>
    <n v="201.95666666666668"/>
    <n v="36.026666666666664"/>
    <x v="309"/>
    <n v="2019"/>
    <x v="10"/>
    <s v="Saturday"/>
    <d v="1899-12-30T02:15:24"/>
    <s v="Ewallet"/>
    <n v="61.76"/>
    <n v="42.86"/>
    <n v="46.32"/>
    <n v="10"/>
  </r>
  <r>
    <s v="1be04b9e-64da-4c36-a943-7eca38d01f53"/>
    <s v="A"/>
    <s v="Naypyitaw"/>
    <s v="Member"/>
    <s v="Male"/>
    <s v="Food and beverages"/>
    <n v="20.16"/>
    <n v="7"/>
    <n v="7.056"/>
    <n v="148.18"/>
    <n v="311.48"/>
    <n v="21.168571428571429"/>
    <x v="287"/>
    <n v="2019"/>
    <x v="10"/>
    <s v="Monday"/>
    <d v="1899-12-30T16:59:39"/>
    <s v="Cash"/>
    <n v="84.67"/>
    <n v="42.86"/>
    <n v="63.51"/>
    <n v="6.6"/>
  </r>
  <r>
    <s v="1e27e707-50c3-474f-9f91-a60e8e48c2f6"/>
    <s v="B"/>
    <s v="Naypyitaw"/>
    <s v="Normal"/>
    <s v="Female"/>
    <s v="Sports and travel"/>
    <n v="83.24"/>
    <n v="4"/>
    <n v="16.648"/>
    <n v="349.61"/>
    <n v="306.92333333333335"/>
    <n v="87.402500000000003"/>
    <x v="299"/>
    <n v="2019"/>
    <x v="10"/>
    <s v="Tuesday"/>
    <d v="1899-12-30T22:07:15"/>
    <s v="Credit card"/>
    <n v="199.78"/>
    <n v="42.86"/>
    <n v="149.83000000000001"/>
    <n v="8.1999999999999993"/>
  </r>
  <r>
    <s v="edca5125-e93f-4cb7-9cf4-3f30a00f65c1"/>
    <s v="A"/>
    <s v="Naypyitaw"/>
    <s v="Member"/>
    <s v="Male"/>
    <s v="Fashion accessories"/>
    <n v="69.31"/>
    <n v="6"/>
    <n v="20.792999999999999"/>
    <n v="436.65"/>
    <n v="399.71333333333331"/>
    <n v="72.774999999999991"/>
    <x v="293"/>
    <n v="2019"/>
    <x v="10"/>
    <s v="Saturday"/>
    <d v="1899-12-30T19:34:09"/>
    <s v="Ewallet"/>
    <n v="249.52"/>
    <n v="42.86"/>
    <n v="187.13"/>
    <n v="5.2"/>
  </r>
  <r>
    <s v="6197ff4a-5e26-4440-8966-249201dcfc8e"/>
    <s v="C"/>
    <s v="Yangon"/>
    <s v="Member"/>
    <s v="Female"/>
    <s v="Home and lifestyle"/>
    <n v="42.7"/>
    <n v="3"/>
    <n v="6.4050000000000002"/>
    <n v="134.51"/>
    <n v="377.83333333333331"/>
    <n v="44.836666666666666"/>
    <x v="297"/>
    <n v="2019"/>
    <x v="10"/>
    <s v="Sunday"/>
    <d v="1899-12-30T12:52:18"/>
    <s v="Ewallet"/>
    <n v="76.86"/>
    <n v="42.86"/>
    <n v="57.65"/>
    <n v="6.5"/>
  </r>
  <r>
    <s v="503cdd7e-6265-46cf-a357-6f25d2c3e97e"/>
    <s v="A"/>
    <s v="Mandalay"/>
    <s v="Normal"/>
    <s v="Male"/>
    <s v="Home and lifestyle"/>
    <n v="99.68"/>
    <n v="6"/>
    <n v="29.904"/>
    <n v="627.98"/>
    <n v="397.45666666666665"/>
    <n v="104.66333333333334"/>
    <x v="291"/>
    <n v="2019"/>
    <x v="10"/>
    <s v="Wednesday"/>
    <d v="1899-12-30T19:36:30"/>
    <s v="Credit card"/>
    <n v="358.85"/>
    <n v="42.86"/>
    <n v="269.13"/>
    <n v="5.6"/>
  </r>
  <r>
    <s v="39bf6e66-ddcd-4bec-a79d-fee1b2d6e965"/>
    <s v="B"/>
    <s v="Yangon"/>
    <s v="Normal"/>
    <s v="Male"/>
    <s v="Fashion accessories"/>
    <n v="39.26"/>
    <n v="9"/>
    <n v="17.667000000000002"/>
    <n v="371.01"/>
    <n v="332.27333333333331"/>
    <n v="41.223333333333329"/>
    <x v="312"/>
    <n v="2019"/>
    <x v="10"/>
    <s v="Thursday"/>
    <d v="1899-12-30T17:48:48"/>
    <s v="Ewallet"/>
    <n v="212"/>
    <n v="42.86"/>
    <n v="159.01"/>
    <n v="9.8000000000000007"/>
  </r>
  <r>
    <s v="b7a8e077-92f5-49b5-8673-10a227a5fc1a"/>
    <s v="B"/>
    <s v="Naypyitaw"/>
    <s v="Member"/>
    <s v="Female"/>
    <s v="Fashion accessories"/>
    <n v="26.31"/>
    <n v="7"/>
    <n v="9.2085000000000008"/>
    <n v="193.38"/>
    <n v="354.17666666666668"/>
    <n v="27.625714285714285"/>
    <x v="298"/>
    <n v="2019"/>
    <x v="10"/>
    <s v="Friday"/>
    <d v="1899-12-30T07:41:37"/>
    <s v="Cash"/>
    <n v="110.5"/>
    <n v="42.86"/>
    <n v="82.88"/>
    <n v="9.8000000000000007"/>
  </r>
  <r>
    <s v="1f3946f7-75f1-4d5a-9dad-f5b0dfdbe43e"/>
    <s v="B"/>
    <s v="Naypyitaw"/>
    <s v="Normal"/>
    <s v="Male"/>
    <s v="Health and beauty"/>
    <n v="68.64"/>
    <n v="6"/>
    <n v="20.591999999999999"/>
    <n v="432.43"/>
    <n v="380.0266666666667"/>
    <n v="72.071666666666673"/>
    <x v="301"/>
    <n v="2019"/>
    <x v="10"/>
    <s v="Friday"/>
    <d v="1899-12-30T19:39:42"/>
    <s v="Cash"/>
    <n v="247.1"/>
    <n v="42.86"/>
    <n v="185.33"/>
    <n v="8.1999999999999993"/>
  </r>
  <r>
    <s v="396d114f-aaf9-4dab-97b7-aee62f21aa92"/>
    <s v="B"/>
    <s v="Naypyitaw"/>
    <s v="Normal"/>
    <s v="Male"/>
    <s v="Electronic accessories"/>
    <n v="69.319999999999993"/>
    <n v="6"/>
    <n v="20.795999999999999"/>
    <n v="436.72"/>
    <n v="276.82"/>
    <n v="72.786666666666676"/>
    <x v="310"/>
    <n v="2019"/>
    <x v="10"/>
    <s v="Wednesday"/>
    <d v="1899-12-30T03:00:35"/>
    <s v="Ewallet"/>
    <n v="249.55"/>
    <n v="42.86"/>
    <n v="187.17"/>
    <n v="6.1"/>
  </r>
  <r>
    <s v="0565fa26-a352-41c6-a555-55a901728e7d"/>
    <s v="C"/>
    <s v="Mandalay"/>
    <s v="Member"/>
    <s v="Female"/>
    <s v="Electronic accessories"/>
    <n v="86.01"/>
    <n v="3"/>
    <n v="12.9015"/>
    <n v="270.93"/>
    <n v="205.84"/>
    <n v="90.31"/>
    <x v="311"/>
    <n v="2019"/>
    <x v="10"/>
    <s v="Monday"/>
    <d v="1899-12-30T23:32:43"/>
    <s v="Cash"/>
    <n v="154.82"/>
    <n v="42.86"/>
    <n v="116.11"/>
    <n v="5.3"/>
  </r>
  <r>
    <s v="09f7b8b6-2f0f-4d17-bbc0-fa6f2dd84ec1"/>
    <s v="C"/>
    <s v="Yangon"/>
    <s v="Member"/>
    <s v="Male"/>
    <s v="Food and beverages"/>
    <n v="58.48"/>
    <n v="2"/>
    <n v="5.8479999999999999"/>
    <n v="122.81"/>
    <n v="384.30333333333334"/>
    <n v="61.405000000000001"/>
    <x v="301"/>
    <n v="2019"/>
    <x v="10"/>
    <s v="Friday"/>
    <d v="1899-12-30T06:40:04"/>
    <s v="Ewallet"/>
    <n v="70.180000000000007"/>
    <n v="42.85"/>
    <n v="52.63"/>
    <n v="9.1"/>
  </r>
  <r>
    <s v="5b6d56bf-6941-4284-8c72-900d4704ccd9"/>
    <s v="A"/>
    <s v="Naypyitaw"/>
    <s v="Member"/>
    <s v="Male"/>
    <s v="Fashion accessories"/>
    <n v="35.520000000000003"/>
    <n v="6"/>
    <n v="10.656000000000001"/>
    <n v="223.78"/>
    <n v="411.55"/>
    <n v="37.296666666666667"/>
    <x v="307"/>
    <n v="2019"/>
    <x v="10"/>
    <s v="Tuesday"/>
    <d v="1899-12-30T23:26:53"/>
    <s v="Cash"/>
    <n v="127.87"/>
    <n v="42.86"/>
    <n v="95.91"/>
    <n v="9.4"/>
  </r>
  <r>
    <s v="cb3925ff-cfb0-4dc3-8ab1-670a0cb7450d"/>
    <s v="B"/>
    <s v="Naypyitaw"/>
    <s v="Normal"/>
    <s v="Female"/>
    <s v="Food and beverages"/>
    <n v="95.99"/>
    <n v="8"/>
    <n v="38.396000000000001"/>
    <n v="806.32"/>
    <n v="374.02333333333337"/>
    <n v="100.79"/>
    <x v="285"/>
    <n v="2019"/>
    <x v="10"/>
    <s v="Sunday"/>
    <d v="1899-12-30T22:49:56"/>
    <s v="Credit card"/>
    <n v="460.75"/>
    <n v="42.86"/>
    <n v="345.57"/>
    <n v="5.9"/>
  </r>
  <r>
    <s v="485165ac-a7bf-4072-854f-3ed65aa308e7"/>
    <s v="A"/>
    <s v="Mandalay"/>
    <s v="Normal"/>
    <s v="Male"/>
    <s v="Fashion accessories"/>
    <n v="27.83"/>
    <n v="7"/>
    <n v="9.7405000000000008"/>
    <n v="204.55"/>
    <n v="181.95333333333335"/>
    <n v="29.221428571428572"/>
    <x v="310"/>
    <n v="2019"/>
    <x v="10"/>
    <s v="Wednesday"/>
    <d v="1899-12-30T22:02:29"/>
    <s v="Ewallet"/>
    <n v="116.89"/>
    <n v="42.86"/>
    <n v="87.66"/>
    <n v="8.3000000000000007"/>
  </r>
  <r>
    <s v="210a6896-8707-422c-9369-8fe34d23d652"/>
    <s v="A"/>
    <s v="Yangon"/>
    <s v="Normal"/>
    <s v="Male"/>
    <s v="Electronic accessories"/>
    <n v="10.59"/>
    <n v="10"/>
    <n v="5.2949999999999999"/>
    <n v="111.2"/>
    <n v="379.73333333333335"/>
    <n v="11.120000000000001"/>
    <x v="304"/>
    <n v="2019"/>
    <x v="10"/>
    <s v="Tuesday"/>
    <d v="1899-12-30T09:43:27"/>
    <s v="Cash"/>
    <n v="63.54"/>
    <n v="42.86"/>
    <n v="47.66"/>
    <n v="9.1999999999999993"/>
  </r>
  <r>
    <s v="03cdfecf-2b77-474e-83a7-aa6a160f7ea3"/>
    <s v="A"/>
    <s v="Naypyitaw"/>
    <s v="Normal"/>
    <s v="Female"/>
    <s v="Sports and travel"/>
    <n v="24.35"/>
    <n v="9"/>
    <n v="10.9575"/>
    <n v="230.11"/>
    <n v="617.06666666666672"/>
    <n v="25.567777777777778"/>
    <x v="298"/>
    <n v="2019"/>
    <x v="10"/>
    <s v="Friday"/>
    <d v="1899-12-30T04:33:59"/>
    <s v="Credit card"/>
    <n v="131.49"/>
    <n v="42.86"/>
    <n v="98.62"/>
    <n v="5"/>
  </r>
  <r>
    <s v="ae998053-f9f4-472c-9497-3b18840895fb"/>
    <s v="A"/>
    <s v="Naypyitaw"/>
    <s v="Normal"/>
    <s v="Female"/>
    <s v="Food and beverages"/>
    <n v="75.989999999999995"/>
    <n v="10"/>
    <n v="37.994999999999997"/>
    <n v="797.89"/>
    <n v="675.04333333333341"/>
    <n v="79.789000000000001"/>
    <x v="287"/>
    <n v="2019"/>
    <x v="10"/>
    <s v="Monday"/>
    <d v="1899-12-30T22:35:25"/>
    <s v="Cash"/>
    <n v="455.94"/>
    <n v="42.86"/>
    <n v="341.95"/>
    <n v="7.8"/>
  </r>
  <r>
    <s v="e0727cee-184d-48f0-8c1d-fae86ee9bbab"/>
    <s v="C"/>
    <s v="Naypyitaw"/>
    <s v="Normal"/>
    <s v="Male"/>
    <s v="Electronic accessories"/>
    <n v="98"/>
    <n v="8"/>
    <n v="39.200000000000003"/>
    <n v="823.2"/>
    <n v="600.49666666666667"/>
    <n v="102.9"/>
    <x v="297"/>
    <n v="2019"/>
    <x v="10"/>
    <s v="Sunday"/>
    <d v="1899-12-30T18:11:22"/>
    <s v="Ewallet"/>
    <n v="470.4"/>
    <n v="42.86"/>
    <n v="352.8"/>
    <n v="6.4"/>
  </r>
  <r>
    <s v="73f7c9ba-589d-4b24-9a2c-1698c1a2b00d"/>
    <s v="B"/>
    <s v="Mandalay"/>
    <s v="Normal"/>
    <s v="Male"/>
    <s v="Sports and travel"/>
    <n v="48.1"/>
    <n v="8"/>
    <n v="19.239999999999998"/>
    <n v="404.04"/>
    <n v="410.16666666666669"/>
    <n v="50.505000000000003"/>
    <x v="302"/>
    <n v="2019"/>
    <x v="10"/>
    <s v="Monday"/>
    <d v="1899-12-30T13:58:23"/>
    <s v="Credit card"/>
    <n v="230.88"/>
    <n v="42.86"/>
    <n v="173.16"/>
    <n v="9.3000000000000007"/>
  </r>
  <r>
    <s v="7d9fb3fc-08ce-44c7-8691-e3dd8e376b02"/>
    <s v="B"/>
    <s v="Naypyitaw"/>
    <s v="Member"/>
    <s v="Female"/>
    <s v="Sports and travel"/>
    <n v="91.15"/>
    <n v="6"/>
    <n v="27.344999999999999"/>
    <n v="574.25"/>
    <n v="484.90000000000003"/>
    <n v="95.708333333333329"/>
    <x v="308"/>
    <n v="2019"/>
    <x v="10"/>
    <s v="Tuesday"/>
    <d v="1899-12-30T11:33:27"/>
    <s v="Cash"/>
    <n v="328.14"/>
    <n v="42.86"/>
    <n v="246.11"/>
    <n v="8.1999999999999993"/>
  </r>
  <r>
    <s v="843e8a1a-a96f-4efc-940f-de3d833a7967"/>
    <s v="B"/>
    <s v="Mandalay"/>
    <s v="Normal"/>
    <s v="Male"/>
    <s v="Electronic accessories"/>
    <n v="60.05"/>
    <n v="4"/>
    <n v="12.01"/>
    <n v="252.21"/>
    <n v="505.3533333333333"/>
    <n v="63.052500000000002"/>
    <x v="311"/>
    <n v="2019"/>
    <x v="10"/>
    <s v="Monday"/>
    <d v="1899-12-30T22:08:13"/>
    <s v="Ewallet"/>
    <n v="144.12"/>
    <n v="42.86"/>
    <n v="108.09"/>
    <n v="7.8"/>
  </r>
  <r>
    <s v="686f4f4e-28ba-4f5d-be5f-167e209bd819"/>
    <s v="B"/>
    <s v="Naypyitaw"/>
    <s v="Normal"/>
    <s v="Female"/>
    <s v="Sports and travel"/>
    <n v="66.48"/>
    <n v="9"/>
    <n v="29.916"/>
    <n v="628.24"/>
    <n v="532.88"/>
    <n v="69.804444444444442"/>
    <x v="300"/>
    <n v="2019"/>
    <x v="10"/>
    <s v="Thursday"/>
    <d v="1899-12-30T18:52:57"/>
    <s v="Cash"/>
    <n v="358.99"/>
    <n v="42.86"/>
    <n v="269.25"/>
    <n v="7.8"/>
  </r>
  <r>
    <s v="905abe03-2955-4a63-870a-657e8f78bc71"/>
    <s v="A"/>
    <s v="Mandalay"/>
    <s v="Normal"/>
    <s v="Female"/>
    <s v="Electronic accessories"/>
    <n v="67.260000000000005"/>
    <n v="9"/>
    <n v="30.266999999999999"/>
    <n v="635.61"/>
    <n v="349.31666666666666"/>
    <n v="70.623333333333335"/>
    <x v="302"/>
    <n v="2019"/>
    <x v="10"/>
    <s v="Monday"/>
    <d v="1899-12-30T16:22:36"/>
    <s v="Cash"/>
    <n v="363.2"/>
    <n v="42.86"/>
    <n v="272.41000000000003"/>
    <n v="8.3000000000000007"/>
  </r>
  <r>
    <s v="8a21f894-29a6-4e75-b722-9313edbbc760"/>
    <s v="A"/>
    <s v="Yangon"/>
    <s v="Normal"/>
    <s v="Male"/>
    <s v="Sports and travel"/>
    <n v="63.77"/>
    <n v="5"/>
    <n v="15.942500000000001"/>
    <n v="334.79"/>
    <n v="278.30333333333334"/>
    <n v="66.957999999999998"/>
    <x v="305"/>
    <n v="2019"/>
    <x v="10"/>
    <s v="Friday"/>
    <d v="1899-12-30T08:30:25"/>
    <s v="Credit card"/>
    <n v="191.31"/>
    <n v="42.86"/>
    <n v="143.47999999999999"/>
    <n v="9.3000000000000007"/>
  </r>
  <r>
    <s v="a52ff3d4-18aa-4b8d-8a28-b9666f75a58c"/>
    <s v="B"/>
    <s v="Mandalay"/>
    <s v="Normal"/>
    <s v="Male"/>
    <s v="Sports and travel"/>
    <n v="12.31"/>
    <n v="6"/>
    <n v="3.6930000000000001"/>
    <n v="77.55"/>
    <n v="176.42999999999998"/>
    <n v="12.924999999999999"/>
    <x v="300"/>
    <n v="2019"/>
    <x v="10"/>
    <s v="Thursday"/>
    <d v="1899-12-30T11:56:56"/>
    <s v="Credit card"/>
    <n v="44.32"/>
    <n v="42.85"/>
    <n v="33.229999999999997"/>
    <n v="6.1"/>
  </r>
  <r>
    <s v="cab36496-6c5d-4452-89fe-8e1bc936ad6f"/>
    <s v="B"/>
    <s v="Yangon"/>
    <s v="Normal"/>
    <s v="Male"/>
    <s v="Health and beauty"/>
    <n v="80.489999999999995"/>
    <n v="5"/>
    <n v="20.122499999999999"/>
    <n v="422.57"/>
    <n v="163.96333333333334"/>
    <n v="84.513999999999996"/>
    <x v="306"/>
    <n v="2019"/>
    <x v="10"/>
    <s v="Monday"/>
    <d v="1899-12-30T17:03:26"/>
    <s v="Credit card"/>
    <n v="241.47"/>
    <n v="42.86"/>
    <n v="181.1"/>
    <n v="5.7"/>
  </r>
  <r>
    <s v="32312506-a004-422c-9068-b59b588f8b26"/>
    <s v="B"/>
    <s v="Yangon"/>
    <s v="Member"/>
    <s v="Male"/>
    <s v="Home and lifestyle"/>
    <n v="9.26"/>
    <n v="3"/>
    <n v="1.389"/>
    <n v="29.17"/>
    <n v="142.87"/>
    <n v="9.7233333333333345"/>
    <x v="292"/>
    <n v="2019"/>
    <x v="10"/>
    <s v="Friday"/>
    <d v="1899-12-30T23:29:53"/>
    <s v="Cash"/>
    <n v="16.670000000000002"/>
    <n v="42.85"/>
    <n v="12.5"/>
    <n v="6.2"/>
  </r>
  <r>
    <s v="d08c3099-a8bd-42a3-af31-7fda0e154cb1"/>
    <s v="C"/>
    <s v="Yangon"/>
    <s v="Member"/>
    <s v="Male"/>
    <s v="Electronic accessories"/>
    <n v="19.12"/>
    <n v="2"/>
    <n v="1.9119999999999999"/>
    <n v="40.15"/>
    <n v="336.38333333333338"/>
    <n v="20.074999999999999"/>
    <x v="307"/>
    <n v="2019"/>
    <x v="10"/>
    <s v="Tuesday"/>
    <d v="1899-12-30T17:20:56"/>
    <s v="Credit card"/>
    <n v="22.94"/>
    <n v="42.86"/>
    <n v="17.21"/>
    <n v="7.7"/>
  </r>
  <r>
    <s v="885834f2-60ff-4f3d-b1af-047d9b9e2275"/>
    <s v="B"/>
    <s v="Yangon"/>
    <s v="Member"/>
    <s v="Male"/>
    <s v="Home and lifestyle"/>
    <n v="57.03"/>
    <n v="6"/>
    <n v="17.109000000000002"/>
    <n v="359.29"/>
    <n v="650.25"/>
    <n v="59.881666666666668"/>
    <x v="300"/>
    <n v="2019"/>
    <x v="10"/>
    <s v="Thursday"/>
    <d v="1899-12-30T08:32:12"/>
    <s v="Credit card"/>
    <n v="205.31"/>
    <n v="42.86"/>
    <n v="153.97999999999999"/>
    <n v="9.9"/>
  </r>
  <r>
    <s v="75262040-b7cf-4e7d-a7d3-a01d4b2a7d5a"/>
    <s v="B"/>
    <s v="Naypyitaw"/>
    <s v="Normal"/>
    <s v="Female"/>
    <s v="Home and lifestyle"/>
    <n v="96.78"/>
    <n v="6"/>
    <n v="29.033999999999999"/>
    <n v="609.71"/>
    <n v="557.06000000000006"/>
    <n v="101.61833333333334"/>
    <x v="308"/>
    <n v="2019"/>
    <x v="10"/>
    <s v="Tuesday"/>
    <d v="1899-12-30T16:15:14"/>
    <s v="Cash"/>
    <n v="348.41"/>
    <n v="42.86"/>
    <n v="261.3"/>
    <n v="5.5"/>
  </r>
  <r>
    <s v="62af4c6e-a2ab-482c-a69a-3cd1ab28bf25"/>
    <s v="A"/>
    <s v="Yangon"/>
    <s v="Normal"/>
    <s v="Male"/>
    <s v="Health and beauty"/>
    <n v="93.5"/>
    <n v="10"/>
    <n v="46.75"/>
    <n v="981.75"/>
    <n v="417.87333333333339"/>
    <n v="98.174999999999997"/>
    <x v="304"/>
    <n v="2019"/>
    <x v="10"/>
    <s v="Tuesday"/>
    <d v="1899-12-30T21:19:37"/>
    <s v="Credit card"/>
    <n v="561"/>
    <n v="42.86"/>
    <n v="420.75"/>
    <n v="8.6999999999999993"/>
  </r>
  <r>
    <s v="d0436420-8e60-49a8-9b7e-fb1ac7004b13"/>
    <s v="B"/>
    <s v="Yangon"/>
    <s v="Member"/>
    <s v="Female"/>
    <s v="Fashion accessories"/>
    <n v="18.98"/>
    <n v="4"/>
    <n v="3.7959999999999998"/>
    <n v="79.72"/>
    <n v="172.96333333333334"/>
    <n v="19.93"/>
    <x v="302"/>
    <n v="2019"/>
    <x v="10"/>
    <s v="Monday"/>
    <d v="1899-12-30T04:00:27"/>
    <s v="Cash"/>
    <n v="45.55"/>
    <n v="42.86"/>
    <n v="34.17"/>
    <n v="6.1"/>
  </r>
  <r>
    <s v="0aa8a190-b97d-4bcb-9b64-ade9f61ebac1"/>
    <s v="C"/>
    <s v="Mandalay"/>
    <s v="Member"/>
    <s v="Male"/>
    <s v="Fashion accessories"/>
    <n v="30.5"/>
    <n v="6"/>
    <n v="9.15"/>
    <n v="192.15"/>
    <n v="272.81"/>
    <n v="32.024999999999999"/>
    <x v="304"/>
    <n v="2019"/>
    <x v="10"/>
    <s v="Tuesday"/>
    <d v="1899-12-30T17:18:33"/>
    <s v="Credit card"/>
    <n v="109.8"/>
    <n v="42.86"/>
    <n v="82.35"/>
    <n v="5.8"/>
  </r>
  <r>
    <s v="5fe41416-e964-4083-8156-66bdc23d4a46"/>
    <s v="A"/>
    <s v="Yangon"/>
    <s v="Member"/>
    <s v="Female"/>
    <s v="Fashion accessories"/>
    <n v="78.42"/>
    <n v="3"/>
    <n v="11.763"/>
    <n v="247.02"/>
    <n v="263.14999999999998"/>
    <n v="82.34"/>
    <x v="290"/>
    <n v="2019"/>
    <x v="10"/>
    <s v="Saturday"/>
    <d v="1899-12-30T21:20:31"/>
    <s v="Cash"/>
    <n v="141.16"/>
    <n v="42.85"/>
    <n v="105.86"/>
    <n v="7.9"/>
  </r>
  <r>
    <s v="1ce02eea-c18f-4aef-8ca0-dd02fdbe232f"/>
    <s v="C"/>
    <s v="Naypyitaw"/>
    <s v="Member"/>
    <s v="Male"/>
    <s v="Fashion accessories"/>
    <n v="45.15"/>
    <n v="8"/>
    <n v="18.059999999999999"/>
    <n v="379.26"/>
    <n v="282.95333333333332"/>
    <n v="47.407499999999999"/>
    <x v="301"/>
    <n v="2019"/>
    <x v="10"/>
    <s v="Friday"/>
    <d v="1899-12-30T12:02:59"/>
    <s v="Ewallet"/>
    <n v="216.72"/>
    <n v="42.86"/>
    <n v="162.54"/>
    <n v="6"/>
  </r>
  <r>
    <s v="774ccca7-0c7e-4315-8470-2c634f3ee02e"/>
    <s v="A"/>
    <s v="Yangon"/>
    <s v="Member"/>
    <s v="Female"/>
    <s v="Electronic accessories"/>
    <n v="77.7"/>
    <n v="2"/>
    <n v="7.77"/>
    <n v="163.16999999999999"/>
    <n v="236.29"/>
    <n v="81.584999999999994"/>
    <x v="303"/>
    <n v="2019"/>
    <x v="10"/>
    <s v="Sunday"/>
    <d v="1899-12-30T05:06:20"/>
    <s v="Credit card"/>
    <n v="93.24"/>
    <n v="42.86"/>
    <n v="69.930000000000007"/>
    <n v="6.2"/>
  </r>
  <r>
    <s v="bbbcf0c9-479a-4c1f-be12-279a3817957b"/>
    <s v="A"/>
    <s v="Mandalay"/>
    <s v="Normal"/>
    <s v="Female"/>
    <s v="Health and beauty"/>
    <n v="36.479999999999997"/>
    <n v="8"/>
    <n v="14.592000000000001"/>
    <n v="306.43"/>
    <n v="234.31666666666669"/>
    <n v="38.303750000000001"/>
    <x v="285"/>
    <n v="2019"/>
    <x v="10"/>
    <s v="Sunday"/>
    <d v="1899-12-30T05:03:49"/>
    <s v="Ewallet"/>
    <n v="175.1"/>
    <n v="42.86"/>
    <n v="131.33000000000001"/>
    <n v="8.6"/>
  </r>
  <r>
    <s v="d460ed1c-bed3-4feb-8752-ff966c96bd02"/>
    <s v="B"/>
    <s v="Yangon"/>
    <s v="Normal"/>
    <s v="Female"/>
    <s v="Food and beverages"/>
    <n v="56.97"/>
    <n v="4"/>
    <n v="11.394"/>
    <n v="239.27"/>
    <n v="439.64333333333326"/>
    <n v="59.817500000000003"/>
    <x v="302"/>
    <n v="2019"/>
    <x v="10"/>
    <s v="Monday"/>
    <d v="1899-12-30T03:36:10"/>
    <s v="Ewallet"/>
    <n v="136.72999999999999"/>
    <n v="42.86"/>
    <n v="102.54"/>
    <n v="8.1"/>
  </r>
  <r>
    <s v="80d22b16-c54e-4791-adc4-700488b6a442"/>
    <s v="C"/>
    <s v="Naypyitaw"/>
    <s v="Member"/>
    <s v="Female"/>
    <s v="Health and beauty"/>
    <n v="37.44"/>
    <n v="4"/>
    <n v="7.4880000000000004"/>
    <n v="157.25"/>
    <n v="555.81333333333328"/>
    <n v="39.3125"/>
    <x v="291"/>
    <n v="2019"/>
    <x v="10"/>
    <s v="Wednesday"/>
    <d v="1899-12-30T03:20:49"/>
    <s v="Credit card"/>
    <n v="89.86"/>
    <n v="42.86"/>
    <n v="67.39"/>
    <n v="5.9"/>
  </r>
  <r>
    <s v="ff681b4f-3dc6-4969-9b80-33738d21dde3"/>
    <s v="B"/>
    <s v="Naypyitaw"/>
    <s v="Normal"/>
    <s v="Male"/>
    <s v="Sports and travel"/>
    <n v="97.61"/>
    <n v="9"/>
    <n v="43.924500000000002"/>
    <n v="922.41"/>
    <n v="642.93333333333339"/>
    <n v="102.49"/>
    <x v="285"/>
    <n v="2019"/>
    <x v="10"/>
    <s v="Sunday"/>
    <d v="1899-12-30T16:37:38"/>
    <s v="Credit card"/>
    <n v="527.09"/>
    <n v="42.86"/>
    <n v="395.32"/>
    <n v="6"/>
  </r>
  <r>
    <s v="6eb08b5e-c9c6-481a-92d9-bc203c968b98"/>
    <s v="C"/>
    <s v="Mandalay"/>
    <s v="Member"/>
    <s v="Female"/>
    <s v="Electronic accessories"/>
    <n v="79.97"/>
    <n v="7"/>
    <n v="27.9895"/>
    <n v="587.78"/>
    <n v="340.37"/>
    <n v="83.968571428571423"/>
    <x v="286"/>
    <n v="2019"/>
    <x v="10"/>
    <s v="Sunday"/>
    <d v="1899-12-30T01:33:32"/>
    <s v="Cash"/>
    <n v="335.87"/>
    <n v="42.86"/>
    <n v="251.91"/>
    <n v="7.3"/>
  </r>
  <r>
    <s v="1811af48-b70d-4e44-8553-e8fa38968280"/>
    <s v="C"/>
    <s v="Yangon"/>
    <s v="Member"/>
    <s v="Female"/>
    <s v="Food and beverages"/>
    <n v="99.67"/>
    <n v="4"/>
    <n v="19.934000000000001"/>
    <n v="418.61"/>
    <n v="202.16666666666666"/>
    <n v="104.6525"/>
    <x v="302"/>
    <n v="2019"/>
    <x v="10"/>
    <s v="Monday"/>
    <d v="1899-12-30T22:23:59"/>
    <s v="Ewallet"/>
    <n v="239.21"/>
    <n v="42.86"/>
    <n v="179.4"/>
    <n v="7"/>
  </r>
  <r>
    <s v="90636694-10b7-401f-9665-1281febda33e"/>
    <s v="B"/>
    <s v="Naypyitaw"/>
    <s v="Normal"/>
    <s v="Male"/>
    <s v="Fashion accessories"/>
    <n v="7.01"/>
    <n v="2"/>
    <n v="0.70099999999999996"/>
    <n v="14.72"/>
    <n v="158.94999999999999"/>
    <n v="7.36"/>
    <x v="291"/>
    <n v="2019"/>
    <x v="10"/>
    <s v="Wednesday"/>
    <d v="1899-12-30T22:44:46"/>
    <s v="Ewallet"/>
    <n v="8.41"/>
    <n v="42.87"/>
    <n v="6.31"/>
    <n v="8"/>
  </r>
  <r>
    <s v="71d3c9c6-c827-4aee-98f4-b3f4a7eeffae"/>
    <s v="C"/>
    <s v="Mandalay"/>
    <s v="Normal"/>
    <s v="Female"/>
    <s v="Health and beauty"/>
    <n v="82.46"/>
    <n v="2"/>
    <n v="8.2460000000000004"/>
    <n v="173.17"/>
    <n v="195.54"/>
    <n v="86.584999999999994"/>
    <x v="312"/>
    <n v="2019"/>
    <x v="10"/>
    <s v="Thursday"/>
    <d v="1899-12-30T06:08:13"/>
    <s v="Credit card"/>
    <n v="98.95"/>
    <n v="42.86"/>
    <n v="74.22"/>
    <n v="7.5"/>
  </r>
  <r>
    <s v="245cff84-3d2b-4d3a-8f63-090e5ca45406"/>
    <s v="A"/>
    <s v="Naypyitaw"/>
    <s v="Member"/>
    <s v="Female"/>
    <s v="Home and lifestyle"/>
    <n v="34.4"/>
    <n v="8"/>
    <n v="13.76"/>
    <n v="288.95999999999998"/>
    <n v="204.59666666666666"/>
    <n v="36.119999999999997"/>
    <x v="291"/>
    <n v="2019"/>
    <x v="10"/>
    <s v="Wednesday"/>
    <d v="1899-12-30T22:14:05"/>
    <s v="Credit card"/>
    <n v="165.12"/>
    <n v="42.86"/>
    <n v="123.84"/>
    <n v="5.4"/>
  </r>
  <r>
    <s v="e2521d2c-134b-4c50-92b2-cdef67e35f5f"/>
    <s v="B"/>
    <s v="Mandalay"/>
    <s v="Normal"/>
    <s v="Female"/>
    <s v="Fashion accessories"/>
    <n v="29.64"/>
    <n v="4"/>
    <n v="5.9279999999999999"/>
    <n v="124.49"/>
    <n v="151.78"/>
    <n v="31.122499999999999"/>
    <x v="310"/>
    <n v="2019"/>
    <x v="10"/>
    <s v="Wednesday"/>
    <d v="1899-12-30T04:19:29"/>
    <s v="Credit card"/>
    <n v="71.14"/>
    <n v="42.85"/>
    <n v="53.35"/>
    <n v="8.6999999999999993"/>
  </r>
  <r>
    <s v="5b190ba1-179d-4b1c-8f8c-9fa176250261"/>
    <s v="B"/>
    <s v="Mandalay"/>
    <s v="Normal"/>
    <s v="Male"/>
    <s v="Home and lifestyle"/>
    <n v="31.8"/>
    <n v="6"/>
    <n v="9.5399999999999991"/>
    <n v="200.34"/>
    <n v="236.17"/>
    <n v="33.39"/>
    <x v="309"/>
    <n v="2019"/>
    <x v="10"/>
    <s v="Saturday"/>
    <d v="1899-12-30T19:06:59"/>
    <s v="Cash"/>
    <n v="114.48"/>
    <n v="42.86"/>
    <n v="85.86"/>
    <n v="8.6999999999999993"/>
  </r>
  <r>
    <s v="b7105bf7-2799-4f90-99f0-49e39d41be0d"/>
    <s v="A"/>
    <s v="Yangon"/>
    <s v="Member"/>
    <s v="Male"/>
    <s v="Health and beauty"/>
    <n v="62.15"/>
    <n v="2"/>
    <n v="6.2149999999999999"/>
    <n v="130.51"/>
    <n v="267.88000000000005"/>
    <n v="65.254999999999995"/>
    <x v="285"/>
    <n v="2019"/>
    <x v="10"/>
    <s v="Sunday"/>
    <d v="1899-12-30T11:47:47"/>
    <s v="Ewallet"/>
    <n v="74.58"/>
    <n v="42.85"/>
    <n v="55.93"/>
    <n v="7.8"/>
  </r>
  <r>
    <s v="54a2d693-ea80-4646-9833-5a79ea7a43a4"/>
    <s v="B"/>
    <s v="Yangon"/>
    <s v="Member"/>
    <s v="Female"/>
    <s v="Sports and travel"/>
    <n v="89.92"/>
    <n v="4"/>
    <n v="17.984000000000002"/>
    <n v="377.66"/>
    <n v="315.35000000000008"/>
    <n v="94.415000000000006"/>
    <x v="312"/>
    <n v="2019"/>
    <x v="10"/>
    <s v="Thursday"/>
    <d v="1899-12-30T03:20:46"/>
    <s v="Credit card"/>
    <n v="215.81"/>
    <n v="42.86"/>
    <n v="161.85"/>
    <n v="9.3000000000000007"/>
  </r>
  <r>
    <s v="ddb096d8-9212-4d0f-8c5a-f49364e183af"/>
    <s v="B"/>
    <s v="Mandalay"/>
    <s v="Normal"/>
    <s v="Female"/>
    <s v="Sports and travel"/>
    <n v="46.9"/>
    <n v="6"/>
    <n v="14.07"/>
    <n v="295.47000000000003"/>
    <n v="332.57"/>
    <n v="49.245000000000005"/>
    <x v="297"/>
    <n v="2019"/>
    <x v="10"/>
    <s v="Sunday"/>
    <d v="1899-12-30T06:45:34"/>
    <s v="Ewallet"/>
    <n v="168.84"/>
    <n v="42.86"/>
    <n v="126.63"/>
    <n v="5.7"/>
  </r>
  <r>
    <s v="96489409-0c1d-4322-b757-b9c2c0f5acb1"/>
    <s v="A"/>
    <s v="Mandalay"/>
    <s v="Normal"/>
    <s v="Male"/>
    <s v="Sports and travel"/>
    <n v="86.64"/>
    <n v="3"/>
    <n v="12.996"/>
    <n v="272.92"/>
    <n v="274.95999999999998"/>
    <n v="90.973333333333343"/>
    <x v="290"/>
    <n v="2019"/>
    <x v="10"/>
    <s v="Saturday"/>
    <d v="1899-12-30T00:53:54"/>
    <s v="Cash"/>
    <n v="155.94999999999999"/>
    <n v="42.86"/>
    <n v="116.97"/>
    <n v="8.6"/>
  </r>
  <r>
    <s v="56a4b430-a73a-48e3-a8bd-062b90dd14cb"/>
    <s v="A"/>
    <s v="Mandalay"/>
    <s v="Normal"/>
    <s v="Male"/>
    <s v="Health and beauty"/>
    <n v="51.11"/>
    <n v="8"/>
    <n v="20.443999999999999"/>
    <n v="429.32"/>
    <n v="304.79000000000002"/>
    <n v="53.664999999999999"/>
    <x v="286"/>
    <n v="2019"/>
    <x v="10"/>
    <s v="Sunday"/>
    <d v="1899-12-30T01:48:54"/>
    <s v="Ewallet"/>
    <n v="245.33"/>
    <n v="42.86"/>
    <n v="183.99"/>
    <n v="8.8000000000000007"/>
  </r>
  <r>
    <s v="9183eae0-3044-43c1-b35c-33546f303968"/>
    <s v="B"/>
    <s v="Yangon"/>
    <s v="Member"/>
    <s v="Male"/>
    <s v="Sports and travel"/>
    <n v="23.36"/>
    <n v="5"/>
    <n v="5.84"/>
    <n v="122.64"/>
    <n v="371.23333333333335"/>
    <n v="24.527999999999999"/>
    <x v="310"/>
    <n v="2019"/>
    <x v="10"/>
    <s v="Wednesday"/>
    <d v="1899-12-30T22:48:02"/>
    <s v="Ewallet"/>
    <n v="70.08"/>
    <n v="42.86"/>
    <n v="52.56"/>
    <n v="8.6"/>
  </r>
  <r>
    <s v="1ffe51da-2b88-4e34-b0bb-4a8e282e98d5"/>
    <s v="A"/>
    <s v="Yangon"/>
    <s v="Member"/>
    <s v="Female"/>
    <s v="Home and lifestyle"/>
    <n v="69.03"/>
    <n v="5"/>
    <n v="17.2575"/>
    <n v="362.41"/>
    <n v="495.55333333333328"/>
    <n v="72.481999999999999"/>
    <x v="286"/>
    <n v="2019"/>
    <x v="10"/>
    <s v="Sunday"/>
    <d v="1899-12-30T18:57:33"/>
    <s v="Cash"/>
    <n v="207.09"/>
    <n v="42.86"/>
    <n v="155.32"/>
    <n v="8.8000000000000007"/>
  </r>
  <r>
    <s v="432b0b6e-de48-4320-a8ee-7898f2b9a1f7"/>
    <s v="B"/>
    <s v="Yangon"/>
    <s v="Normal"/>
    <s v="Male"/>
    <s v="Electronic accessories"/>
    <n v="85.53"/>
    <n v="7"/>
    <n v="29.935500000000001"/>
    <n v="628.65"/>
    <n v="707.11"/>
    <n v="89.80714285714285"/>
    <x v="297"/>
    <n v="2019"/>
    <x v="10"/>
    <s v="Sunday"/>
    <d v="1899-12-30T00:34:39"/>
    <s v="Ewallet"/>
    <n v="359.23"/>
    <n v="42.86"/>
    <n v="269.42"/>
    <n v="6"/>
  </r>
  <r>
    <s v="7abb889f-9ecd-4f1e-b7ee-e6860e6f6a38"/>
    <s v="A"/>
    <s v="Naypyitaw"/>
    <s v="Member"/>
    <s v="Male"/>
    <s v="Home and lifestyle"/>
    <n v="47.2"/>
    <n v="10"/>
    <n v="23.6"/>
    <n v="495.6"/>
    <n v="573.79000000000008"/>
    <n v="49.56"/>
    <x v="303"/>
    <n v="2019"/>
    <x v="10"/>
    <s v="Sunday"/>
    <d v="1899-12-30T11:45:47"/>
    <s v="Ewallet"/>
    <n v="283.2"/>
    <n v="42.86"/>
    <n v="212.4"/>
    <n v="6.7"/>
  </r>
  <r>
    <s v="b2894dbf-63c8-4ae6-8750-b7e951b9a158"/>
    <s v="B"/>
    <s v="Yangon"/>
    <s v="Normal"/>
    <s v="Female"/>
    <s v="Sports and travel"/>
    <n v="94.96"/>
    <n v="10"/>
    <n v="47.48"/>
    <n v="997.08"/>
    <n v="539.34666666666669"/>
    <n v="99.707999999999998"/>
    <x v="311"/>
    <n v="2019"/>
    <x v="10"/>
    <s v="Monday"/>
    <d v="1899-12-30T17:25:30"/>
    <s v="Ewallet"/>
    <n v="569.76"/>
    <n v="42.86"/>
    <n v="427.32"/>
    <n v="7.8"/>
  </r>
  <r>
    <s v="a2d01a6e-ca81-46a2-adf1-a904a9371bc4"/>
    <s v="C"/>
    <s v="Yangon"/>
    <s v="Member"/>
    <s v="Female"/>
    <s v="Food and beverages"/>
    <n v="21.78"/>
    <n v="10"/>
    <n v="10.89"/>
    <n v="228.69"/>
    <n v="295.66000000000003"/>
    <n v="22.869"/>
    <x v="296"/>
    <n v="2019"/>
    <x v="10"/>
    <s v="Thursday"/>
    <d v="1899-12-30T11:08:15"/>
    <s v="Cash"/>
    <n v="130.68"/>
    <n v="42.86"/>
    <n v="98.01"/>
    <n v="6.3"/>
  </r>
  <r>
    <s v="bf8f83be-10c2-4300-89fb-17603c806781"/>
    <s v="C"/>
    <s v="Naypyitaw"/>
    <s v="Member"/>
    <s v="Female"/>
    <s v="Sports and travel"/>
    <n v="53.37"/>
    <n v="7"/>
    <n v="18.679500000000001"/>
    <n v="392.27"/>
    <n v="245.35"/>
    <n v="56.038571428571423"/>
    <x v="294"/>
    <n v="2019"/>
    <x v="10"/>
    <s v="Thursday"/>
    <d v="1899-12-30T12:37:53"/>
    <s v="Credit card"/>
    <n v="224.15"/>
    <n v="42.86"/>
    <n v="168.12"/>
    <n v="5.4"/>
  </r>
  <r>
    <s v="20ba846b-9bb3-4889-89e4-0d52e41d37bd"/>
    <s v="B"/>
    <s v="Naypyitaw"/>
    <s v="Normal"/>
    <s v="Female"/>
    <s v="Sports and travel"/>
    <n v="84.45"/>
    <n v="3"/>
    <n v="12.6675"/>
    <n v="266.02"/>
    <n v="128.01999999999998"/>
    <n v="88.673333333333332"/>
    <x v="300"/>
    <n v="2019"/>
    <x v="10"/>
    <s v="Thursday"/>
    <d v="1899-12-30T22:44:50"/>
    <s v="Cash"/>
    <n v="152.01"/>
    <n v="42.86"/>
    <n v="114.01"/>
    <n v="9.5"/>
  </r>
  <r>
    <s v="77dec5ad-822d-467f-9278-47de01b0c32e"/>
    <s v="B"/>
    <s v="Mandalay"/>
    <s v="Normal"/>
    <s v="Female"/>
    <s v="Food and beverages"/>
    <n v="37.03"/>
    <n v="2"/>
    <n v="3.7029999999999998"/>
    <n v="77.760000000000005"/>
    <n v="114.38"/>
    <n v="38.880000000000003"/>
    <x v="301"/>
    <n v="2019"/>
    <x v="10"/>
    <s v="Friday"/>
    <d v="1899-12-30T13:53:58"/>
    <s v="Cash"/>
    <n v="44.44"/>
    <n v="42.85"/>
    <n v="33.32"/>
    <n v="6.8"/>
  </r>
  <r>
    <s v="679bf66f-31aa-4d8b-afdc-8f84ce956444"/>
    <s v="A"/>
    <s v="Naypyitaw"/>
    <s v="Normal"/>
    <s v="Male"/>
    <s v="Sports and travel"/>
    <n v="5.48"/>
    <n v="7"/>
    <n v="1.9179999999999999"/>
    <n v="40.28"/>
    <n v="244.76333333333332"/>
    <n v="5.7542857142857144"/>
    <x v="305"/>
    <n v="2019"/>
    <x v="10"/>
    <s v="Friday"/>
    <d v="1899-12-30T02:27:43"/>
    <s v="Ewallet"/>
    <n v="23.02"/>
    <n v="42.85"/>
    <n v="17.260000000000002"/>
    <n v="5.5"/>
  </r>
  <r>
    <s v="6c51ed84-5f95-4055-9684-0dba7ef534de"/>
    <s v="A"/>
    <s v="Yangon"/>
    <s v="Member"/>
    <s v="Male"/>
    <s v="Sports and travel"/>
    <n v="23.82"/>
    <n v="9"/>
    <n v="10.718999999999999"/>
    <n v="225.1"/>
    <n v="282.06666666666666"/>
    <n v="25.011111111111109"/>
    <x v="302"/>
    <n v="2019"/>
    <x v="10"/>
    <s v="Monday"/>
    <d v="1899-12-30T21:41:08"/>
    <s v="Credit card"/>
    <n v="128.63"/>
    <n v="42.86"/>
    <n v="96.47"/>
    <n v="6.6"/>
  </r>
  <r>
    <s v="417cab73-ae7d-41a1-bb6a-cbbc50cc373f"/>
    <s v="A"/>
    <s v="Yangon"/>
    <s v="Normal"/>
    <s v="Female"/>
    <s v="Fashion accessories"/>
    <n v="49.62"/>
    <n v="9"/>
    <n v="22.329000000000001"/>
    <n v="468.91"/>
    <n v="294.2"/>
    <n v="52.101111111111116"/>
    <x v="310"/>
    <n v="2019"/>
    <x v="10"/>
    <s v="Wednesday"/>
    <d v="1899-12-30T16:55:20"/>
    <s v="Cash"/>
    <n v="267.95"/>
    <n v="42.86"/>
    <n v="200.96"/>
    <n v="8.6999999999999993"/>
  </r>
  <r>
    <s v="17d4641d-bb39-41e8-98f6-a85f246b71fb"/>
    <s v="A"/>
    <s v="Mandalay"/>
    <s v="Member"/>
    <s v="Female"/>
    <s v="Sports and travel"/>
    <n v="72.47"/>
    <n v="2"/>
    <n v="7.2469999999999999"/>
    <n v="152.19"/>
    <n v="270.33666666666664"/>
    <n v="76.094999999999999"/>
    <x v="310"/>
    <n v="2019"/>
    <x v="10"/>
    <s v="Wednesday"/>
    <d v="1899-12-30T06:41:58"/>
    <s v="Ewallet"/>
    <n v="86.96"/>
    <n v="42.86"/>
    <n v="65.23"/>
    <n v="8.3000000000000007"/>
  </r>
  <r>
    <s v="634f75c6-cb3c-412d-909c-8aa032381b0e"/>
    <s v="A"/>
    <s v="Naypyitaw"/>
    <s v="Normal"/>
    <s v="Female"/>
    <s v="Fashion accessories"/>
    <n v="49.81"/>
    <n v="5"/>
    <n v="12.452500000000001"/>
    <n v="261.5"/>
    <n v="366.71"/>
    <n v="52.3"/>
    <x v="302"/>
    <n v="2019"/>
    <x v="10"/>
    <s v="Monday"/>
    <d v="1899-12-30T02:48:47"/>
    <s v="Credit card"/>
    <n v="149.43"/>
    <n v="42.86"/>
    <n v="112.07"/>
    <n v="7"/>
  </r>
  <r>
    <s v="efe7fb4d-43ca-452d-a34a-de235730c23f"/>
    <s v="B"/>
    <s v="Yangon"/>
    <s v="Member"/>
    <s v="Male"/>
    <s v="Home and lifestyle"/>
    <n v="37.840000000000003"/>
    <n v="10"/>
    <n v="18.920000000000002"/>
    <n v="397.32"/>
    <n v="368.33666666666664"/>
    <n v="39.731999999999999"/>
    <x v="306"/>
    <n v="2019"/>
    <x v="10"/>
    <s v="Monday"/>
    <d v="1899-12-30T00:05:32"/>
    <s v="Cash"/>
    <n v="227.04"/>
    <n v="42.86"/>
    <n v="170.28"/>
    <n v="5.2"/>
  </r>
  <r>
    <s v="df9496db-19d3-4675-9376-bf03ff7dbb3e"/>
    <s v="A"/>
    <s v="Yangon"/>
    <s v="Member"/>
    <s v="Male"/>
    <s v="Home and lifestyle"/>
    <n v="46.7"/>
    <n v="9"/>
    <n v="21.015000000000001"/>
    <n v="441.31"/>
    <n v="288.60666666666668"/>
    <n v="49.034444444444446"/>
    <x v="295"/>
    <n v="2019"/>
    <x v="10"/>
    <s v="Saturday"/>
    <d v="1899-12-30T17:48:56"/>
    <s v="Ewallet"/>
    <n v="252.18"/>
    <n v="42.86"/>
    <n v="189.13"/>
    <n v="9"/>
  </r>
  <r>
    <s v="5382e77c-6d1d-4f30-bdf8-dff6b8abb468"/>
    <s v="A"/>
    <s v="Mandalay"/>
    <s v="Member"/>
    <s v="Female"/>
    <s v="Health and beauty"/>
    <n v="25.37"/>
    <n v="10"/>
    <n v="12.685"/>
    <n v="266.38"/>
    <n v="383.56333333333333"/>
    <n v="26.637999999999998"/>
    <x v="303"/>
    <n v="2019"/>
    <x v="10"/>
    <s v="Sunday"/>
    <d v="1899-12-30T01:15:40"/>
    <s v="Ewallet"/>
    <n v="152.22"/>
    <n v="42.86"/>
    <n v="114.16"/>
    <n v="5.5"/>
  </r>
  <r>
    <s v="663902fc-3d4d-4eb6-9d3c-5f3fb9a18481"/>
    <s v="C"/>
    <s v="Naypyitaw"/>
    <s v="Member"/>
    <s v="Male"/>
    <s v="Electronic accessories"/>
    <n v="15.06"/>
    <n v="10"/>
    <n v="7.53"/>
    <n v="158.13"/>
    <n v="382.55333333333328"/>
    <n v="15.812999999999999"/>
    <x v="304"/>
    <n v="2019"/>
    <x v="10"/>
    <s v="Tuesday"/>
    <d v="1899-12-30T04:08:19"/>
    <s v="Ewallet"/>
    <n v="90.36"/>
    <n v="42.86"/>
    <n v="67.77"/>
    <n v="7"/>
  </r>
  <r>
    <s v="1e1e8b89-624d-4906-81dd-00cb12ba526f"/>
    <s v="A"/>
    <s v="Yangon"/>
    <s v="Member"/>
    <s v="Male"/>
    <s v="Fashion accessories"/>
    <n v="98.8"/>
    <n v="7"/>
    <n v="34.58"/>
    <n v="726.18"/>
    <n v="413.39000000000004"/>
    <n v="103.74"/>
    <x v="294"/>
    <n v="2019"/>
    <x v="10"/>
    <s v="Thursday"/>
    <d v="1899-12-30T11:33:53"/>
    <s v="Ewallet"/>
    <n v="414.96"/>
    <n v="42.86"/>
    <n v="311.22000000000003"/>
    <n v="5.6"/>
  </r>
  <r>
    <s v="0ddeef9a-4743-4774-b734-c058955f6adc"/>
    <s v="A"/>
    <s v="Yangon"/>
    <s v="Member"/>
    <s v="Female"/>
    <s v="Home and lifestyle"/>
    <n v="35.83"/>
    <n v="7"/>
    <n v="12.5405"/>
    <n v="263.35000000000002"/>
    <n v="424.02333333333337"/>
    <n v="37.621428571428574"/>
    <x v="291"/>
    <n v="2019"/>
    <x v="10"/>
    <s v="Wednesday"/>
    <d v="1899-12-30T04:49:52"/>
    <s v="Credit card"/>
    <n v="150.49"/>
    <n v="42.86"/>
    <n v="112.86"/>
    <n v="9.6"/>
  </r>
  <r>
    <s v="0bc72e99-e65c-483d-9d82-64f40338630b"/>
    <s v="C"/>
    <s v="Yangon"/>
    <s v="Normal"/>
    <s v="Male"/>
    <s v="Electronic accessories"/>
    <n v="47.74"/>
    <n v="5"/>
    <n v="11.935"/>
    <n v="250.64"/>
    <n v="667.83"/>
    <n v="50.128"/>
    <x v="298"/>
    <n v="2019"/>
    <x v="10"/>
    <s v="Friday"/>
    <d v="1899-12-30T16:33:14"/>
    <s v="Cash"/>
    <n v="143.22"/>
    <n v="42.86"/>
    <n v="107.42"/>
    <n v="5.9"/>
  </r>
  <r>
    <s v="d4631072-257b-4641-a873-7b825a471120"/>
    <s v="C"/>
    <s v="Mandalay"/>
    <s v="Member"/>
    <s v="Female"/>
    <s v="Sports and travel"/>
    <n v="80.22"/>
    <n v="9"/>
    <n v="36.098999999999997"/>
    <n v="758.08"/>
    <n v="612.66999999999996"/>
    <n v="84.231111111111119"/>
    <x v="300"/>
    <n v="2019"/>
    <x v="10"/>
    <s v="Thursday"/>
    <d v="1899-12-30T11:31:55"/>
    <s v="Credit card"/>
    <n v="433.19"/>
    <n v="42.86"/>
    <n v="324.89"/>
    <n v="5.2"/>
  </r>
  <r>
    <s v="0de4d5ff-131c-44f3-bca1-c8e408f8d9c6"/>
    <s v="A"/>
    <s v="Naypyitaw"/>
    <s v="Normal"/>
    <s v="Male"/>
    <s v="Electronic accessories"/>
    <n v="94.74"/>
    <n v="10"/>
    <n v="47.37"/>
    <n v="994.77"/>
    <n v="430.3966666666667"/>
    <n v="99.477000000000004"/>
    <x v="298"/>
    <n v="2019"/>
    <x v="10"/>
    <s v="Friday"/>
    <d v="1899-12-30T04:04:44"/>
    <s v="Credit card"/>
    <n v="568.44000000000005"/>
    <n v="42.86"/>
    <n v="426.33"/>
    <n v="5.6"/>
  </r>
  <r>
    <s v="e29ac88d-123f-49bb-b527-03e32fefc75a"/>
    <s v="A"/>
    <s v="Naypyitaw"/>
    <s v="Normal"/>
    <s v="Male"/>
    <s v="Health and beauty"/>
    <n v="8.11"/>
    <n v="10"/>
    <n v="4.0549999999999997"/>
    <n v="85.16"/>
    <n v="206.53666666666663"/>
    <n v="8.516"/>
    <x v="307"/>
    <n v="2019"/>
    <x v="10"/>
    <s v="Tuesday"/>
    <d v="1899-12-30T13:24:09"/>
    <s v="Credit card"/>
    <n v="48.66"/>
    <n v="42.86"/>
    <n v="36.5"/>
    <n v="8.9"/>
  </r>
  <r>
    <s v="b1436cae-03ba-43be-b060-9e9b64ddfdf2"/>
    <s v="B"/>
    <s v="Yangon"/>
    <s v="Member"/>
    <s v="Female"/>
    <s v="Home and lifestyle"/>
    <n v="20.12"/>
    <n v="10"/>
    <n v="10.06"/>
    <n v="211.26"/>
    <n v="431.4666666666667"/>
    <n v="21.125999999999998"/>
    <x v="292"/>
    <n v="2019"/>
    <x v="10"/>
    <s v="Friday"/>
    <d v="1899-12-30T08:10:02"/>
    <s v="Credit card"/>
    <n v="120.72"/>
    <n v="42.86"/>
    <n v="90.54"/>
    <n v="5.3"/>
  </r>
  <r>
    <s v="7086d3e8-643c-440b-91da-22118f58d5c8"/>
    <s v="B"/>
    <s v="Naypyitaw"/>
    <s v="Member"/>
    <s v="Male"/>
    <s v="Fashion accessories"/>
    <n v="61.56"/>
    <n v="5"/>
    <n v="15.39"/>
    <n v="323.19"/>
    <n v="530.19333333333338"/>
    <n v="64.638000000000005"/>
    <x v="296"/>
    <n v="2019"/>
    <x v="10"/>
    <s v="Thursday"/>
    <d v="1899-12-30T17:45:21"/>
    <s v="Cash"/>
    <n v="184.68"/>
    <n v="42.86"/>
    <n v="138.51"/>
    <n v="7.9"/>
  </r>
  <r>
    <s v="5267c212-99f0-463c-ac75-fd46e387d958"/>
    <s v="C"/>
    <s v="Yangon"/>
    <s v="Member"/>
    <s v="Female"/>
    <s v="Fashion accessories"/>
    <n v="90.47"/>
    <n v="8"/>
    <n v="36.188000000000002"/>
    <n v="759.95"/>
    <n v="573.38333333333333"/>
    <n v="94.993750000000006"/>
    <x v="288"/>
    <n v="2019"/>
    <x v="10"/>
    <s v="Wednesday"/>
    <d v="1899-12-30T08:10:54"/>
    <s v="Ewallet"/>
    <n v="434.26"/>
    <n v="42.86"/>
    <n v="325.69"/>
    <n v="7.1"/>
  </r>
  <r>
    <s v="7040bc4c-b714-4fa4-89f1-866dae49ce96"/>
    <s v="C"/>
    <s v="Yangon"/>
    <s v="Normal"/>
    <s v="Female"/>
    <s v="Sports and travel"/>
    <n v="60.41"/>
    <n v="8"/>
    <n v="24.164000000000001"/>
    <n v="507.44"/>
    <n v="345.34"/>
    <n v="63.43"/>
    <x v="310"/>
    <n v="2019"/>
    <x v="10"/>
    <s v="Wednesday"/>
    <d v="1899-12-30T13:57:39"/>
    <s v="Cash"/>
    <n v="289.97000000000003"/>
    <n v="42.86"/>
    <n v="217.47"/>
    <n v="6.5"/>
  </r>
  <r>
    <s v="a402ff20-4c21-43d9-be52-2e3716f183ea"/>
    <s v="A"/>
    <s v="Mandalay"/>
    <s v="Normal"/>
    <s v="Male"/>
    <s v="Food and beverages"/>
    <n v="43.12"/>
    <n v="10"/>
    <n v="21.56"/>
    <n v="452.76"/>
    <n v="200.02666666666664"/>
    <n v="45.275999999999996"/>
    <x v="286"/>
    <n v="2019"/>
    <x v="10"/>
    <s v="Sunday"/>
    <d v="1899-12-30T09:16:15"/>
    <s v="Ewallet"/>
    <n v="258.72000000000003"/>
    <n v="42.86"/>
    <n v="194.04"/>
    <n v="6.1"/>
  </r>
  <r>
    <s v="6e72d536-883c-4083-8a7a-0d19d2f98608"/>
    <s v="A"/>
    <s v="Yangon"/>
    <s v="Normal"/>
    <s v="Male"/>
    <s v="Electronic accessories"/>
    <n v="24.07"/>
    <n v="3"/>
    <n v="3.6105"/>
    <n v="75.819999999999993"/>
    <n v="117.02"/>
    <n v="25.27333333333333"/>
    <x v="310"/>
    <n v="2019"/>
    <x v="10"/>
    <s v="Wednesday"/>
    <d v="1899-12-30T10:17:33"/>
    <s v="Ewallet"/>
    <n v="43.33"/>
    <n v="42.85"/>
    <n v="32.49"/>
    <n v="5.8"/>
  </r>
  <r>
    <s v="44f118ff-29d7-4a0b-b436-224e4ae459fd"/>
    <s v="B"/>
    <s v="Mandalay"/>
    <s v="Normal"/>
    <s v="Female"/>
    <s v="Fashion accessories"/>
    <n v="34.049999999999997"/>
    <n v="2"/>
    <n v="3.4049999999999998"/>
    <n v="71.5"/>
    <n v="314.03666666666669"/>
    <n v="35.75"/>
    <x v="308"/>
    <n v="2019"/>
    <x v="10"/>
    <s v="Tuesday"/>
    <d v="1899-12-30T01:56:58"/>
    <s v="Credit card"/>
    <n v="40.86"/>
    <n v="42.85"/>
    <n v="30.64"/>
    <n v="7.2"/>
  </r>
  <r>
    <s v="f49c3591-a5a4-4d3d-825e-a62abb8fd7c1"/>
    <s v="C"/>
    <s v="Yangon"/>
    <s v="Normal"/>
    <s v="Female"/>
    <s v="Home and lifestyle"/>
    <n v="21.56"/>
    <n v="9"/>
    <n v="9.702"/>
    <n v="203.74"/>
    <n v="343.49"/>
    <n v="22.637777777777778"/>
    <x v="298"/>
    <n v="2019"/>
    <x v="10"/>
    <s v="Friday"/>
    <d v="1899-12-30T15:58:27"/>
    <s v="Ewallet"/>
    <n v="116.42"/>
    <n v="42.86"/>
    <n v="87.32"/>
    <n v="5.6"/>
  </r>
  <r>
    <s v="f9fefadf-a333-41ee-8933-5f9fb00c2ea2"/>
    <s v="C"/>
    <s v="Yangon"/>
    <s v="Normal"/>
    <s v="Male"/>
    <s v="Food and beverages"/>
    <n v="90.73"/>
    <n v="7"/>
    <n v="31.755500000000001"/>
    <n v="666.87"/>
    <n v="555.24"/>
    <n v="95.267142857142858"/>
    <x v="306"/>
    <n v="2019"/>
    <x v="10"/>
    <s v="Monday"/>
    <d v="1899-12-30T09:27:09"/>
    <s v="Ewallet"/>
    <n v="381.07"/>
    <n v="42.86"/>
    <n v="285.8"/>
    <n v="9.8000000000000007"/>
  </r>
  <r>
    <s v="43f2a386-b5e9-4173-a8a5-804120299ff9"/>
    <s v="A"/>
    <s v="Yangon"/>
    <s v="Member"/>
    <s v="Male"/>
    <s v="Home and lifestyle"/>
    <n v="50.75"/>
    <n v="3"/>
    <n v="7.6124999999999998"/>
    <n v="159.86000000000001"/>
    <n v="367.8533333333333"/>
    <n v="53.286666666666669"/>
    <x v="290"/>
    <n v="2019"/>
    <x v="10"/>
    <s v="Saturday"/>
    <d v="1899-12-30T09:00:04"/>
    <s v="Ewallet"/>
    <n v="91.35"/>
    <n v="42.86"/>
    <n v="68.510000000000005"/>
    <n v="7.2"/>
  </r>
  <r>
    <s v="93c09f28-6a73-460e-82aa-4ab7fa3f2702"/>
    <s v="A"/>
    <s v="Naypyitaw"/>
    <s v="Normal"/>
    <s v="Female"/>
    <s v="Sports and travel"/>
    <n v="99.88"/>
    <n v="8"/>
    <n v="39.951999999999998"/>
    <n v="838.99"/>
    <n v="531.4133333333333"/>
    <n v="104.87375"/>
    <x v="285"/>
    <n v="2019"/>
    <x v="10"/>
    <s v="Sunday"/>
    <d v="1899-12-30T14:12:16"/>
    <s v="Ewallet"/>
    <n v="479.42"/>
    <n v="42.86"/>
    <n v="359.57"/>
    <n v="8.6999999999999993"/>
  </r>
  <r>
    <s v="104ef7f6-b4e7-41b6-85d7-89df63ffc94d"/>
    <s v="A"/>
    <s v="Naypyitaw"/>
    <s v="Member"/>
    <s v="Female"/>
    <s v="Health and beauty"/>
    <n v="11.08"/>
    <n v="9"/>
    <n v="4.9859999999999998"/>
    <n v="104.71"/>
    <n v="406.22666666666669"/>
    <n v="11.634444444444444"/>
    <x v="300"/>
    <n v="2019"/>
    <x v="10"/>
    <s v="Thursday"/>
    <d v="1899-12-30T17:47:54"/>
    <s v="Cash"/>
    <n v="59.83"/>
    <n v="42.86"/>
    <n v="44.88"/>
    <n v="8.1"/>
  </r>
  <r>
    <s v="08dae127-ee46-44bc-8d64-00cc23c2f7e8"/>
    <s v="A"/>
    <s v="Mandalay"/>
    <s v="Normal"/>
    <s v="Male"/>
    <s v="Sports and travel"/>
    <n v="68.84"/>
    <n v="9"/>
    <n v="30.978000000000002"/>
    <n v="650.54"/>
    <n v="387.80666666666667"/>
    <n v="72.282222222222217"/>
    <x v="312"/>
    <n v="2019"/>
    <x v="10"/>
    <s v="Thursday"/>
    <d v="1899-12-30T12:57:08"/>
    <s v="Credit card"/>
    <n v="371.74"/>
    <n v="42.86"/>
    <n v="278.8"/>
    <n v="9.9"/>
  </r>
  <r>
    <s v="0464e91a-124a-44ea-94aa-5505a24e5ae3"/>
    <s v="B"/>
    <s v="Naypyitaw"/>
    <s v="Member"/>
    <s v="Male"/>
    <s v="Food and beverages"/>
    <n v="73.56"/>
    <n v="6"/>
    <n v="22.068000000000001"/>
    <n v="463.43"/>
    <n v="318.57333333333332"/>
    <n v="77.23833333333333"/>
    <x v="303"/>
    <n v="2019"/>
    <x v="10"/>
    <s v="Sunday"/>
    <d v="1899-12-30T02:01:07"/>
    <s v="Credit card"/>
    <n v="264.82"/>
    <n v="42.86"/>
    <n v="198.61"/>
    <n v="6"/>
  </r>
  <r>
    <s v="fa3bcd18-5b14-4f32-8dc2-a64d0eba7734"/>
    <s v="B"/>
    <s v="Mandalay"/>
    <s v="Member"/>
    <s v="Male"/>
    <s v="Electronic accessories"/>
    <n v="15.7"/>
    <n v="3"/>
    <n v="2.355"/>
    <n v="49.45"/>
    <n v="342.09333333333331"/>
    <n v="16.483333333333334"/>
    <x v="287"/>
    <n v="2019"/>
    <x v="10"/>
    <s v="Monday"/>
    <d v="1899-12-30T05:34:52"/>
    <s v="Ewallet"/>
    <n v="28.26"/>
    <n v="42.85"/>
    <n v="21.19"/>
    <n v="6.7"/>
  </r>
  <r>
    <s v="0e21f8f5-ef4b-419c-a21e-f2032a2a32bf"/>
    <s v="A"/>
    <s v="Naypyitaw"/>
    <s v="Normal"/>
    <s v="Male"/>
    <s v="Food and beverages"/>
    <n v="84.35"/>
    <n v="5"/>
    <n v="21.087499999999999"/>
    <n v="442.84"/>
    <n v="395.42"/>
    <n v="88.567999999999998"/>
    <x v="308"/>
    <n v="2019"/>
    <x v="10"/>
    <s v="Tuesday"/>
    <d v="1899-12-30T10:59:07"/>
    <s v="Ewallet"/>
    <n v="253.05"/>
    <n v="42.86"/>
    <n v="189.79"/>
    <n v="9.6999999999999993"/>
  </r>
  <r>
    <s v="8ec3a6d1-e92c-42d3-b5ff-c543715f0c1b"/>
    <s v="B"/>
    <s v="Mandalay"/>
    <s v="Member"/>
    <s v="Male"/>
    <s v="Electronic accessories"/>
    <n v="84.76"/>
    <n v="6"/>
    <n v="25.428000000000001"/>
    <n v="533.99"/>
    <n v="278.47666666666669"/>
    <n v="88.998333333333335"/>
    <x v="295"/>
    <n v="2019"/>
    <x v="10"/>
    <s v="Saturday"/>
    <d v="1899-12-30T09:26:19"/>
    <s v="Credit card"/>
    <n v="305.14"/>
    <n v="42.86"/>
    <n v="228.85"/>
    <n v="9.4"/>
  </r>
  <r>
    <s v="b424dcff-6845-4eaf-82d7-bcf0f70bb9e7"/>
    <s v="B"/>
    <s v="Mandalay"/>
    <s v="Member"/>
    <s v="Male"/>
    <s v="Food and beverages"/>
    <n v="99.73"/>
    <n v="2"/>
    <n v="9.9730000000000008"/>
    <n v="209.43"/>
    <n v="275.44333333333333"/>
    <n v="104.715"/>
    <x v="291"/>
    <n v="2019"/>
    <x v="10"/>
    <s v="Wednesday"/>
    <d v="1899-12-30T14:24:39"/>
    <s v="Credit card"/>
    <n v="119.68"/>
    <n v="42.85"/>
    <n v="89.75"/>
    <n v="5.9"/>
  </r>
  <r>
    <s v="8eaab622-9fd3-4008-a527-6b3c10d4c31c"/>
    <s v="A"/>
    <s v="Yangon"/>
    <s v="Normal"/>
    <s v="Male"/>
    <s v="Electronic accessories"/>
    <n v="29.21"/>
    <n v="3"/>
    <n v="4.3815"/>
    <n v="92.01"/>
    <n v="307.91333333333336"/>
    <n v="30.67"/>
    <x v="291"/>
    <n v="2019"/>
    <x v="10"/>
    <s v="Wednesday"/>
    <d v="1899-12-30T10:34:30"/>
    <s v="Ewallet"/>
    <n v="52.58"/>
    <n v="42.85"/>
    <n v="39.43"/>
    <n v="5.6"/>
  </r>
  <r>
    <s v="44af0e7b-c01e-438e-a625-22eacd9987da"/>
    <s v="A"/>
    <s v="Mandalay"/>
    <s v="Member"/>
    <s v="Female"/>
    <s v="Sports and travel"/>
    <n v="99.98"/>
    <n v="5"/>
    <n v="24.995000000000001"/>
    <n v="524.89"/>
    <n v="331.61"/>
    <n v="104.97799999999999"/>
    <x v="292"/>
    <n v="2019"/>
    <x v="10"/>
    <s v="Friday"/>
    <d v="1899-12-30T07:02:46"/>
    <s v="Credit card"/>
    <n v="299.94"/>
    <n v="42.86"/>
    <n v="224.95"/>
    <n v="9"/>
  </r>
  <r>
    <s v="332bbff6-c652-444e-9520-be180cee50ae"/>
    <s v="A"/>
    <s v="Yangon"/>
    <s v="Member"/>
    <s v="Male"/>
    <s v="Health and beauty"/>
    <n v="97.41"/>
    <n v="3"/>
    <n v="14.611499999999999"/>
    <n v="306.83999999999997"/>
    <n v="181.02333333333331"/>
    <n v="102.27999999999999"/>
    <x v="285"/>
    <n v="2019"/>
    <x v="10"/>
    <s v="Sunday"/>
    <d v="1899-12-30T23:31:34"/>
    <s v="Credit card"/>
    <n v="175.34"/>
    <n v="42.86"/>
    <n v="131.5"/>
    <n v="8.3000000000000007"/>
  </r>
  <r>
    <s v="bedd5d4a-a41a-4a04-b94b-719352990a89"/>
    <s v="B"/>
    <s v="Mandalay"/>
    <s v="Member"/>
    <s v="Male"/>
    <s v="Fashion accessories"/>
    <n v="22.19"/>
    <n v="7"/>
    <n v="7.7664999999999997"/>
    <n v="163.1"/>
    <n v="128.86333333333334"/>
    <n v="23.3"/>
    <x v="304"/>
    <n v="2019"/>
    <x v="10"/>
    <s v="Tuesday"/>
    <d v="1899-12-30T08:30:02"/>
    <s v="Cash"/>
    <n v="93.2"/>
    <n v="42.86"/>
    <n v="69.900000000000006"/>
    <n v="9.8000000000000007"/>
  </r>
  <r>
    <s v="59458dc3-6248-4aad-80e8-09f819f9c2e8"/>
    <s v="A"/>
    <s v="Naypyitaw"/>
    <s v="Normal"/>
    <s v="Male"/>
    <s v="Electronic accessories"/>
    <n v="69.650000000000006"/>
    <n v="1"/>
    <n v="3.4824999999999999"/>
    <n v="73.13"/>
    <n v="162.83333333333334"/>
    <n v="73.13"/>
    <x v="294"/>
    <n v="2019"/>
    <x v="10"/>
    <s v="Thursday"/>
    <d v="1899-12-30T06:24:09"/>
    <s v="Ewallet"/>
    <n v="41.79"/>
    <n v="42.86"/>
    <n v="31.34"/>
    <n v="5.0999999999999996"/>
  </r>
  <r>
    <s v="84bd993d-87a5-49d0-8080-878789a79097"/>
    <s v="C"/>
    <s v="Naypyitaw"/>
    <s v="Member"/>
    <s v="Male"/>
    <s v="Fashion accessories"/>
    <n v="28.64"/>
    <n v="5"/>
    <n v="7.16"/>
    <n v="150.36000000000001"/>
    <n v="171.84666666666666"/>
    <n v="30.072000000000003"/>
    <x v="310"/>
    <n v="2019"/>
    <x v="10"/>
    <s v="Wednesday"/>
    <d v="1899-12-30T12:24:03"/>
    <s v="Ewallet"/>
    <n v="85.92"/>
    <n v="42.86"/>
    <n v="64.44"/>
    <n v="5.5"/>
  </r>
  <r>
    <s v="2a14a2d0-a35d-4a78-900e-b7aac2c7f378"/>
    <s v="A"/>
    <s v="Mandalay"/>
    <s v="Normal"/>
    <s v="Female"/>
    <s v="Sports and travel"/>
    <n v="84.13"/>
    <n v="3"/>
    <n v="12.6195"/>
    <n v="265.01"/>
    <n v="147.92666666666665"/>
    <n v="88.336666666666659"/>
    <x v="312"/>
    <n v="2019"/>
    <x v="10"/>
    <s v="Thursday"/>
    <d v="1899-12-30T05:15:23"/>
    <s v="Cash"/>
    <n v="151.43"/>
    <n v="42.86"/>
    <n v="113.58"/>
    <n v="6.3"/>
  </r>
  <r>
    <s v="f206524c-b99d-423f-8ac7-893f63b73966"/>
    <s v="A"/>
    <s v="Mandalay"/>
    <s v="Member"/>
    <s v="Female"/>
    <s v="Home and lifestyle"/>
    <n v="95.4"/>
    <n v="1"/>
    <n v="4.7699999999999996"/>
    <n v="100.17"/>
    <n v="127.37666666666667"/>
    <n v="100.17"/>
    <x v="298"/>
    <n v="2019"/>
    <x v="10"/>
    <s v="Friday"/>
    <d v="1899-12-30T03:47:36"/>
    <s v="Ewallet"/>
    <n v="57.24"/>
    <n v="42.86"/>
    <n v="42.93"/>
    <n v="5.8"/>
  </r>
  <r>
    <s v="9078249d-3972-491b-a0a9-82d6aba87886"/>
    <s v="C"/>
    <s v="Mandalay"/>
    <s v="Member"/>
    <s v="Female"/>
    <s v="Food and beverages"/>
    <n v="74.86"/>
    <n v="1"/>
    <n v="3.7429999999999999"/>
    <n v="78.599999999999994"/>
    <n v="167.61333333333334"/>
    <n v="78.599999999999994"/>
    <x v="290"/>
    <n v="2019"/>
    <x v="10"/>
    <s v="Saturday"/>
    <d v="1899-12-30T16:55:30"/>
    <s v="Cash"/>
    <n v="44.92"/>
    <n v="42.85"/>
    <n v="33.68"/>
    <n v="9.9"/>
  </r>
  <r>
    <s v="f7545c4b-fedd-4c2f-8e03-6c1958017bec"/>
    <s v="B"/>
    <s v="Yangon"/>
    <s v="Member"/>
    <s v="Male"/>
    <s v="Health and beauty"/>
    <n v="96.84"/>
    <n v="2"/>
    <n v="9.6839999999999993"/>
    <n v="203.36"/>
    <n v="235.45666666666668"/>
    <n v="101.68"/>
    <x v="291"/>
    <n v="2019"/>
    <x v="10"/>
    <s v="Wednesday"/>
    <d v="1899-12-30T01:29:54"/>
    <s v="Ewallet"/>
    <n v="116.21"/>
    <n v="42.86"/>
    <n v="87.15"/>
    <n v="7.3"/>
  </r>
  <r>
    <s v="49786712-05b5-4f45-8ebc-67cf8e89fc6c"/>
    <s v="C"/>
    <s v="Yangon"/>
    <s v="Member"/>
    <s v="Female"/>
    <s v="Electronic accessories"/>
    <n v="52.59"/>
    <n v="4"/>
    <n v="10.518000000000001"/>
    <n v="220.88"/>
    <n v="198.86333333333334"/>
    <n v="55.22"/>
    <x v="307"/>
    <n v="2019"/>
    <x v="10"/>
    <s v="Tuesday"/>
    <d v="1899-12-30T03:05:14"/>
    <s v="Ewallet"/>
    <n v="126.22"/>
    <n v="42.86"/>
    <n v="94.66"/>
    <n v="9.4"/>
  </r>
  <r>
    <s v="dcfca841-d16e-47e4-ae37-0f72439915db"/>
    <s v="C"/>
    <s v="Yangon"/>
    <s v="Member"/>
    <s v="Male"/>
    <s v="Home and lifestyle"/>
    <n v="53.74"/>
    <n v="5"/>
    <n v="13.435"/>
    <n v="282.13"/>
    <n v="170.81666666666669"/>
    <n v="56.426000000000002"/>
    <x v="299"/>
    <n v="2019"/>
    <x v="10"/>
    <s v="Tuesday"/>
    <d v="1899-12-30T13:29:18"/>
    <s v="Ewallet"/>
    <n v="161.22"/>
    <n v="42.86"/>
    <n v="120.91"/>
    <n v="6.4"/>
  </r>
  <r>
    <s v="d40ae5e8-ad47-4591-9411-4fb82be35cdc"/>
    <s v="C"/>
    <s v="Naypyitaw"/>
    <s v="Member"/>
    <s v="Female"/>
    <s v="Fashion accessories"/>
    <n v="22.28"/>
    <n v="4"/>
    <n v="4.4560000000000004"/>
    <n v="93.58"/>
    <n v="395.13333333333338"/>
    <n v="23.395"/>
    <x v="304"/>
    <n v="2019"/>
    <x v="10"/>
    <s v="Tuesday"/>
    <d v="1899-12-30T18:48:42"/>
    <s v="Cash"/>
    <n v="53.47"/>
    <n v="42.86"/>
    <n v="40.11"/>
    <n v="7.7"/>
  </r>
  <r>
    <s v="fb2bffcf-8c11-4659-93f6-eb5c31dc4c91"/>
    <s v="A"/>
    <s v="Naypyitaw"/>
    <s v="Member"/>
    <s v="Female"/>
    <s v="Health and beauty"/>
    <n v="14.47"/>
    <n v="9"/>
    <n v="6.5114999999999998"/>
    <n v="136.74"/>
    <n v="409.74000000000007"/>
    <n v="15.193333333333335"/>
    <x v="293"/>
    <n v="2019"/>
    <x v="10"/>
    <s v="Saturday"/>
    <d v="1899-12-30T09:56:11"/>
    <s v="Cash"/>
    <n v="78.14"/>
    <n v="42.86"/>
    <n v="58.6"/>
    <n v="7.7"/>
  </r>
  <r>
    <s v="ede84102-7e68-4147-9f9c-ca6c550761b7"/>
    <s v="A"/>
    <s v="Yangon"/>
    <s v="Member"/>
    <s v="Male"/>
    <s v="Home and lifestyle"/>
    <n v="90.96"/>
    <n v="10"/>
    <n v="45.48"/>
    <n v="955.08"/>
    <n v="537.25666666666666"/>
    <n v="95.50800000000001"/>
    <x v="294"/>
    <n v="2019"/>
    <x v="10"/>
    <s v="Thursday"/>
    <d v="1899-12-30T07:36:55"/>
    <s v="Credit card"/>
    <n v="545.76"/>
    <n v="42.86"/>
    <n v="409.32"/>
    <n v="9.8000000000000007"/>
  </r>
  <r>
    <s v="034f549d-84ef-4f21-8e84-56749e73a321"/>
    <s v="C"/>
    <s v="Mandalay"/>
    <s v="Member"/>
    <s v="Female"/>
    <s v="Sports and travel"/>
    <n v="14.54"/>
    <n v="9"/>
    <n v="6.5430000000000001"/>
    <n v="137.4"/>
    <n v="299.91666666666669"/>
    <n v="15.266666666666667"/>
    <x v="296"/>
    <n v="2019"/>
    <x v="10"/>
    <s v="Thursday"/>
    <d v="1899-12-30T14:34:31"/>
    <s v="Credit card"/>
    <n v="78.52"/>
    <n v="42.85"/>
    <n v="58.88"/>
    <n v="5.9"/>
  </r>
  <r>
    <s v="7a14ab4b-cc24-4b05-8b54-8992d3d20954"/>
    <s v="B"/>
    <s v="Naypyitaw"/>
    <s v="Member"/>
    <s v="Male"/>
    <s v="Health and beauty"/>
    <n v="61.82"/>
    <n v="8"/>
    <n v="24.728000000000002"/>
    <n v="519.29"/>
    <n v="312.79999999999995"/>
    <n v="64.911249999999995"/>
    <x v="307"/>
    <n v="2019"/>
    <x v="10"/>
    <s v="Tuesday"/>
    <d v="1899-12-30T03:42:31"/>
    <s v="Credit card"/>
    <n v="296.74"/>
    <n v="42.86"/>
    <n v="222.55"/>
    <n v="6.4"/>
  </r>
  <r>
    <s v="ab291a07-48d6-4e96-bb23-b8c58188c611"/>
    <s v="C"/>
    <s v="Mandalay"/>
    <s v="Normal"/>
    <s v="Female"/>
    <s v="Food and beverages"/>
    <n v="33.07"/>
    <n v="7"/>
    <n v="11.5745"/>
    <n v="243.06"/>
    <n v="352.8533333333333"/>
    <n v="34.722857142857144"/>
    <x v="310"/>
    <n v="2019"/>
    <x v="10"/>
    <s v="Wednesday"/>
    <d v="1899-12-30T11:12:01"/>
    <s v="Credit card"/>
    <n v="138.88999999999999"/>
    <n v="42.86"/>
    <n v="104.17"/>
    <n v="9.6"/>
  </r>
  <r>
    <s v="70306a2c-1737-4020-9c09-7fb70753a0ff"/>
    <s v="B"/>
    <s v="Mandalay"/>
    <s v="Normal"/>
    <s v="Male"/>
    <s v="Health and beauty"/>
    <n v="55.89"/>
    <n v="3"/>
    <n v="8.3834999999999997"/>
    <n v="176.05"/>
    <n v="299.34333333333331"/>
    <n v="58.683333333333337"/>
    <x v="287"/>
    <n v="2019"/>
    <x v="10"/>
    <s v="Monday"/>
    <d v="1899-12-30T19:05:43"/>
    <s v="Cash"/>
    <n v="100.6"/>
    <n v="42.86"/>
    <n v="75.45"/>
    <n v="8.3000000000000007"/>
  </r>
  <r>
    <s v="45b1334b-1665-4aae-a2dc-cdd01fafbe44"/>
    <s v="A"/>
    <s v="Mandalay"/>
    <s v="Member"/>
    <s v="Female"/>
    <s v="Home and lifestyle"/>
    <n v="87"/>
    <n v="7"/>
    <n v="30.45"/>
    <n v="639.45000000000005"/>
    <n v="297.25666666666666"/>
    <n v="91.350000000000009"/>
    <x v="290"/>
    <n v="2019"/>
    <x v="10"/>
    <s v="Saturday"/>
    <d v="1899-12-30T08:42:08"/>
    <s v="Credit card"/>
    <n v="365.4"/>
    <n v="42.86"/>
    <n v="274.05"/>
    <n v="9.6999999999999993"/>
  </r>
  <r>
    <s v="fdfa3357-2dc9-4466-b5cc-5838ae12bf79"/>
    <s v="C"/>
    <s v="Yangon"/>
    <s v="Member"/>
    <s v="Female"/>
    <s v="Fashion accessories"/>
    <n v="78.599999999999994"/>
    <n v="1"/>
    <n v="3.93"/>
    <n v="82.53"/>
    <n v="168.52666666666667"/>
    <n v="82.53"/>
    <x v="312"/>
    <n v="2019"/>
    <x v="10"/>
    <s v="Thursday"/>
    <d v="1899-12-30T23:36:42"/>
    <s v="Cash"/>
    <n v="47.16"/>
    <n v="42.86"/>
    <n v="35.369999999999997"/>
    <n v="8.9"/>
  </r>
  <r>
    <s v="f299602e-3a3e-411c-abbf-8f8166950c06"/>
    <s v="C"/>
    <s v="Naypyitaw"/>
    <s v="Normal"/>
    <s v="Female"/>
    <s v="Health and beauty"/>
    <n v="32.340000000000003"/>
    <n v="5"/>
    <n v="8.0850000000000009"/>
    <n v="169.79"/>
    <n v="217.10666666666665"/>
    <n v="33.957999999999998"/>
    <x v="306"/>
    <n v="2019"/>
    <x v="10"/>
    <s v="Monday"/>
    <d v="1899-12-30T19:07:15"/>
    <s v="Ewallet"/>
    <n v="97.02"/>
    <n v="42.86"/>
    <n v="72.77"/>
    <n v="9.4"/>
  </r>
  <r>
    <s v="c2285010-ad82-4025-b304-9a9e681e690a"/>
    <s v="C"/>
    <s v="Naypyitaw"/>
    <s v="Member"/>
    <s v="Male"/>
    <s v="Electronic accessories"/>
    <n v="40.200000000000003"/>
    <n v="6"/>
    <n v="12.06"/>
    <n v="253.26"/>
    <n v="231.64333333333332"/>
    <n v="42.21"/>
    <x v="311"/>
    <n v="2019"/>
    <x v="10"/>
    <s v="Monday"/>
    <d v="1899-12-30T15:34:26"/>
    <s v="Ewallet"/>
    <n v="144.72"/>
    <n v="42.86"/>
    <n v="108.54"/>
    <n v="7.4"/>
  </r>
  <r>
    <s v="e7f12666-5626-4204-84b5-b62f2f6c04b4"/>
    <s v="A"/>
    <s v="Naypyitaw"/>
    <s v="Normal"/>
    <s v="Female"/>
    <s v="Fashion accessories"/>
    <n v="21.74"/>
    <n v="10"/>
    <n v="10.87"/>
    <n v="228.27"/>
    <n v="376.88666666666671"/>
    <n v="22.827000000000002"/>
    <x v="305"/>
    <n v="2019"/>
    <x v="10"/>
    <s v="Friday"/>
    <d v="1899-12-30T09:40:41"/>
    <s v="Credit card"/>
    <n v="130.44"/>
    <n v="42.86"/>
    <n v="97.83"/>
    <n v="6.9"/>
  </r>
  <r>
    <s v="17d696b3-265f-47ae-a4aa-d15c9a3f250e"/>
    <s v="A"/>
    <s v="Yangon"/>
    <s v="Normal"/>
    <s v="Female"/>
    <s v="Health and beauty"/>
    <n v="50.81"/>
    <n v="4"/>
    <n v="10.162000000000001"/>
    <n v="213.4"/>
    <n v="454.56"/>
    <n v="53.35"/>
    <x v="291"/>
    <n v="2019"/>
    <x v="10"/>
    <s v="Wednesday"/>
    <d v="1899-12-30T03:17:48"/>
    <s v="Cash"/>
    <n v="121.94"/>
    <n v="42.86"/>
    <n v="91.46"/>
    <n v="6.4"/>
  </r>
  <r>
    <s v="a7d9b01e-f0fd-4411-bccb-aeb71c089fd2"/>
    <s v="A"/>
    <s v="Mandalay"/>
    <s v="Member"/>
    <s v="Female"/>
    <s v="Sports and travel"/>
    <n v="93.74"/>
    <n v="7"/>
    <n v="32.808999999999997"/>
    <n v="688.99"/>
    <n v="459.10999999999996"/>
    <n v="98.427142857142854"/>
    <x v="307"/>
    <n v="2019"/>
    <x v="10"/>
    <s v="Tuesday"/>
    <d v="1899-12-30T09:30:52"/>
    <s v="Cash"/>
    <n v="393.71"/>
    <n v="42.86"/>
    <n v="295.27999999999997"/>
    <n v="7.7"/>
  </r>
  <r>
    <s v="c70f2087-7b90-401f-8297-0292b598e4c8"/>
    <s v="A"/>
    <s v="Naypyitaw"/>
    <s v="Normal"/>
    <s v="Female"/>
    <s v="Fashion accessories"/>
    <n v="73.22"/>
    <n v="6"/>
    <n v="21.966000000000001"/>
    <n v="461.29"/>
    <n v="387.05"/>
    <n v="76.881666666666675"/>
    <x v="304"/>
    <n v="2019"/>
    <x v="10"/>
    <s v="Tuesday"/>
    <d v="1899-12-30T12:45:31"/>
    <s v="Cash"/>
    <n v="263.58999999999997"/>
    <n v="42.86"/>
    <n v="197.7"/>
    <n v="5.7"/>
  </r>
  <r>
    <s v="26c5f680-9048-47d4-a11a-87fc8e09b9ac"/>
    <s v="A"/>
    <s v="Naypyitaw"/>
    <s v="Normal"/>
    <s v="Male"/>
    <s v="Fashion accessories"/>
    <n v="27.03"/>
    <n v="8"/>
    <n v="10.811999999999999"/>
    <n v="227.05"/>
    <n v="392.04666666666662"/>
    <n v="28.381250000000001"/>
    <x v="289"/>
    <n v="2019"/>
    <x v="10"/>
    <s v="Wednesday"/>
    <d v="1899-12-30T16:14:41"/>
    <s v="Cash"/>
    <n v="129.74"/>
    <n v="42.86"/>
    <n v="97.31"/>
    <n v="9.6999999999999993"/>
  </r>
  <r>
    <s v="0b6a8d28-94d9-40e1-a5b0-eb0cc2942fe5"/>
    <s v="C"/>
    <s v="Mandalay"/>
    <s v="Member"/>
    <s v="Male"/>
    <s v="Sports and travel"/>
    <n v="90.06"/>
    <n v="5"/>
    <n v="22.515000000000001"/>
    <n v="472.81"/>
    <n v="484.32"/>
    <n v="94.561999999999998"/>
    <x v="308"/>
    <n v="2019"/>
    <x v="10"/>
    <s v="Tuesday"/>
    <d v="1899-12-30T18:37:04"/>
    <s v="Cash"/>
    <n v="270.18"/>
    <n v="42.86"/>
    <n v="202.63"/>
    <n v="7.9"/>
  </r>
  <r>
    <s v="14fe7071-e7f6-451b-b699-486b455ed2d9"/>
    <s v="C"/>
    <s v="Naypyitaw"/>
    <s v="Normal"/>
    <s v="Male"/>
    <s v="Electronic accessories"/>
    <n v="64.8"/>
    <n v="7"/>
    <n v="22.68"/>
    <n v="476.28"/>
    <n v="427.46333333333331"/>
    <n v="68.039999999999992"/>
    <x v="287"/>
    <n v="2019"/>
    <x v="10"/>
    <s v="Monday"/>
    <d v="1899-12-30T11:46:11"/>
    <s v="Cash"/>
    <n v="272.16000000000003"/>
    <n v="42.86"/>
    <n v="204.12"/>
    <n v="6.8"/>
  </r>
  <r>
    <s v="18551a1f-151f-4034-93bf-a823a053d953"/>
    <s v="B"/>
    <s v="Naypyitaw"/>
    <s v="Member"/>
    <s v="Female"/>
    <s v="Health and beauty"/>
    <n v="53.32"/>
    <n v="9"/>
    <n v="23.994"/>
    <n v="503.87"/>
    <n v="316.04000000000002"/>
    <n v="55.985555555555557"/>
    <x v="286"/>
    <n v="2019"/>
    <x v="10"/>
    <s v="Sunday"/>
    <d v="1899-12-30T23:18:26"/>
    <s v="Cash"/>
    <n v="287.93"/>
    <n v="42.86"/>
    <n v="215.94"/>
    <n v="9.6999999999999993"/>
  </r>
  <r>
    <s v="6c26c736-e4f8-4bad-bc2e-673297ecc48f"/>
    <s v="C"/>
    <s v="Naypyitaw"/>
    <s v="Normal"/>
    <s v="Male"/>
    <s v="Health and beauty"/>
    <n v="57.57"/>
    <n v="5"/>
    <n v="14.3925"/>
    <n v="302.24"/>
    <n v="196.42666666666665"/>
    <n v="60.448"/>
    <x v="294"/>
    <n v="2019"/>
    <x v="10"/>
    <s v="Thursday"/>
    <d v="1899-12-30T21:54:54"/>
    <s v="Cash"/>
    <n v="172.71"/>
    <n v="42.86"/>
    <n v="129.53"/>
    <n v="9.6"/>
  </r>
  <r>
    <s v="18570153-e134-48fa-8f05-22c89286d3ad"/>
    <s v="B"/>
    <s v="Naypyitaw"/>
    <s v="Member"/>
    <s v="Female"/>
    <s v="Sports and travel"/>
    <n v="27.05"/>
    <n v="5"/>
    <n v="6.7625000000000002"/>
    <n v="142.01"/>
    <n v="159.05666666666664"/>
    <n v="28.401999999999997"/>
    <x v="308"/>
    <n v="2019"/>
    <x v="10"/>
    <s v="Tuesday"/>
    <d v="1899-12-30T16:03:31"/>
    <s v="Credit card"/>
    <n v="81.150000000000006"/>
    <n v="42.86"/>
    <n v="60.86"/>
    <n v="6"/>
  </r>
  <r>
    <s v="683e98aa-db58-4055-9ffc-335d600832b4"/>
    <s v="B"/>
    <s v="Yangon"/>
    <s v="Normal"/>
    <s v="Female"/>
    <s v="Electronic accessories"/>
    <n v="46.04"/>
    <n v="3"/>
    <n v="6.9059999999999997"/>
    <n v="145.03"/>
    <n v="209.24333333333334"/>
    <n v="48.343333333333334"/>
    <x v="298"/>
    <n v="2019"/>
    <x v="10"/>
    <s v="Friday"/>
    <d v="1899-12-30T06:35:08"/>
    <s v="Ewallet"/>
    <n v="82.87"/>
    <n v="42.86"/>
    <n v="62.16"/>
    <n v="5.2"/>
  </r>
  <r>
    <s v="d1602047-eb8c-413a-b531-44e83add2ca3"/>
    <s v="B"/>
    <s v="Mandalay"/>
    <s v="Member"/>
    <s v="Female"/>
    <s v="Electronic accessories"/>
    <n v="60.36"/>
    <n v="3"/>
    <n v="9.0540000000000003"/>
    <n v="190.13"/>
    <n v="188.24"/>
    <n v="63.376666666666665"/>
    <x v="289"/>
    <n v="2019"/>
    <x v="10"/>
    <s v="Wednesday"/>
    <d v="1899-12-30T23:38:33"/>
    <s v="Credit card"/>
    <n v="108.65"/>
    <n v="42.85"/>
    <n v="81.48"/>
    <n v="7.3"/>
  </r>
  <r>
    <s v="35ec99ad-da8d-4fb7-b7de-bcdd3d5a84df"/>
    <s v="B"/>
    <s v="Yangon"/>
    <s v="Member"/>
    <s v="Male"/>
    <s v="Food and beverages"/>
    <n v="34.83"/>
    <n v="8"/>
    <n v="13.932"/>
    <n v="292.57"/>
    <n v="142.01333333333332"/>
    <n v="36.571249999999999"/>
    <x v="303"/>
    <n v="2019"/>
    <x v="10"/>
    <s v="Sunday"/>
    <d v="1899-12-30T21:59:28"/>
    <s v="Cash"/>
    <n v="167.18"/>
    <n v="42.86"/>
    <n v="125.39"/>
    <n v="6.9"/>
  </r>
  <r>
    <s v="19114e45-bf9e-4a51-9354-5b3b7adab58d"/>
    <s v="C"/>
    <s v="Naypyitaw"/>
    <s v="Normal"/>
    <s v="Female"/>
    <s v="Electronic accessories"/>
    <n v="78.11"/>
    <n v="1"/>
    <n v="3.9055"/>
    <n v="82.02"/>
    <n v="181.63666666666666"/>
    <n v="82.02"/>
    <x v="294"/>
    <n v="2019"/>
    <x v="10"/>
    <s v="Thursday"/>
    <d v="1899-12-30T10:04:00"/>
    <s v="Credit card"/>
    <n v="46.87"/>
    <n v="42.86"/>
    <n v="35.15"/>
    <n v="7.9"/>
  </r>
  <r>
    <s v="27ee5f1f-5f04-495d-abb5-48535df533da"/>
    <s v="B"/>
    <s v="Naypyitaw"/>
    <s v="Member"/>
    <s v="Female"/>
    <s v="Food and beverages"/>
    <n v="7"/>
    <n v="7"/>
    <n v="2.4500000000000002"/>
    <n v="51.45"/>
    <n v="315.43666666666667"/>
    <n v="7.3500000000000005"/>
    <x v="291"/>
    <n v="2019"/>
    <x v="10"/>
    <s v="Wednesday"/>
    <d v="1899-12-30T07:54:03"/>
    <s v="Credit card"/>
    <n v="29.4"/>
    <n v="42.86"/>
    <n v="22.05"/>
    <n v="9.6999999999999993"/>
  </r>
  <r>
    <s v="ec113ba7-ef5e-4e4c-a251-1a7bd2ce5652"/>
    <s v="A"/>
    <s v="Naypyitaw"/>
    <s v="Member"/>
    <s v="Female"/>
    <s v="Electronic accessories"/>
    <n v="78.37"/>
    <n v="5"/>
    <n v="19.592500000000001"/>
    <n v="411.44"/>
    <n v="341.9666666666667"/>
    <n v="82.287999999999997"/>
    <x v="291"/>
    <n v="2019"/>
    <x v="10"/>
    <s v="Wednesday"/>
    <d v="1899-12-30T03:00:52"/>
    <s v="Ewallet"/>
    <n v="235.11"/>
    <n v="42.86"/>
    <n v="176.33"/>
    <n v="6.4"/>
  </r>
  <r>
    <s v="9ed92732-c250-416e-ac2c-3d45114ffe23"/>
    <s v="B"/>
    <s v="Yangon"/>
    <s v="Normal"/>
    <s v="Male"/>
    <s v="Home and lifestyle"/>
    <n v="46.04"/>
    <n v="10"/>
    <n v="23.02"/>
    <n v="483.42"/>
    <n v="214.91333333333333"/>
    <n v="48.341999999999999"/>
    <x v="286"/>
    <n v="2019"/>
    <x v="10"/>
    <s v="Sunday"/>
    <d v="1899-12-30T20:29:58"/>
    <s v="Credit card"/>
    <n v="276.24"/>
    <n v="42.86"/>
    <n v="207.18"/>
    <n v="5.4"/>
  </r>
  <r>
    <s v="76d72bce-9654-46b2-88b6-1e3e61fde2f9"/>
    <s v="B"/>
    <s v="Naypyitaw"/>
    <s v="Normal"/>
    <s v="Female"/>
    <s v="Electronic accessories"/>
    <n v="15.6"/>
    <n v="8"/>
    <n v="6.24"/>
    <n v="131.04"/>
    <n v="68.186666666666667"/>
    <n v="16.38"/>
    <x v="302"/>
    <n v="2019"/>
    <x v="10"/>
    <s v="Monday"/>
    <d v="1899-12-30T17:13:49"/>
    <s v="Credit card"/>
    <n v="74.88"/>
    <n v="42.86"/>
    <n v="56.16"/>
    <n v="6.6"/>
  </r>
  <r>
    <s v="b30e75c6-315b-4192-871e-b690d49426f5"/>
    <s v="A"/>
    <s v="Mandalay"/>
    <s v="Member"/>
    <s v="Male"/>
    <s v="Home and lifestyle"/>
    <n v="14.42"/>
    <n v="2"/>
    <n v="1.4419999999999999"/>
    <n v="30.28"/>
    <n v="42.116666666666667"/>
    <n v="15.14"/>
    <x v="311"/>
    <n v="2019"/>
    <x v="10"/>
    <s v="Monday"/>
    <d v="1899-12-30T03:10:45"/>
    <s v="Cash"/>
    <n v="17.3"/>
    <n v="42.87"/>
    <n v="12.98"/>
    <n v="5.4"/>
  </r>
  <r>
    <s v="d60c5d69-e031-452e-934c-71efd4d5812a"/>
    <s v="C"/>
    <s v="Naypyitaw"/>
    <s v="Member"/>
    <s v="Male"/>
    <s v="Electronic accessories"/>
    <n v="41.18"/>
    <n v="1"/>
    <n v="2.0590000000000002"/>
    <n v="43.24"/>
    <n v="74.436666666666667"/>
    <n v="43.24"/>
    <x v="297"/>
    <n v="2019"/>
    <x v="10"/>
    <s v="Sunday"/>
    <d v="1899-12-30T22:10:33"/>
    <s v="Ewallet"/>
    <n v="24.71"/>
    <n v="42.85"/>
    <n v="18.53"/>
    <n v="6.8"/>
  </r>
  <r>
    <s v="1fc445ef-90d2-491e-a41d-42a71850cf7d"/>
    <s v="B"/>
    <s v="Mandalay"/>
    <s v="Normal"/>
    <s v="Female"/>
    <s v="Fashion accessories"/>
    <n v="50.31"/>
    <n v="1"/>
    <n v="2.5154999999999998"/>
    <n v="52.83"/>
    <n v="276.2833333333333"/>
    <n v="52.83"/>
    <x v="298"/>
    <n v="2019"/>
    <x v="10"/>
    <s v="Friday"/>
    <d v="1899-12-30T23:55:26"/>
    <s v="Ewallet"/>
    <n v="30.19"/>
    <n v="42.85"/>
    <n v="22.64"/>
    <n v="7.3"/>
  </r>
  <r>
    <s v="cab27164-5aaa-47b1-97f6-4e84f51d9ca6"/>
    <s v="B"/>
    <s v="Naypyitaw"/>
    <s v="Member"/>
    <s v="Female"/>
    <s v="Health and beauty"/>
    <n v="60.59"/>
    <n v="2"/>
    <n v="6.0590000000000002"/>
    <n v="127.24"/>
    <n v="311.03333333333336"/>
    <n v="63.62"/>
    <x v="286"/>
    <n v="2019"/>
    <x v="10"/>
    <s v="Sunday"/>
    <d v="1899-12-30T03:22:02"/>
    <s v="Cash"/>
    <n v="72.709999999999994"/>
    <n v="42.86"/>
    <n v="54.53"/>
    <n v="9.6"/>
  </r>
  <r>
    <s v="fdfa52ab-18e6-44cb-8f7c-1bfdad231a48"/>
    <s v="B"/>
    <s v="Mandalay"/>
    <s v="Normal"/>
    <s v="Male"/>
    <s v="Sports and travel"/>
    <n v="88.27"/>
    <n v="7"/>
    <n v="30.894500000000001"/>
    <n v="648.78"/>
    <n v="412.15333333333336"/>
    <n v="92.682857142857145"/>
    <x v="306"/>
    <n v="2019"/>
    <x v="10"/>
    <s v="Monday"/>
    <d v="1899-12-30T11:34:26"/>
    <s v="Ewallet"/>
    <n v="370.73"/>
    <n v="42.86"/>
    <n v="278.05"/>
    <n v="9.1999999999999993"/>
  </r>
  <r>
    <s v="26a04c92-fbd0-4181-b310-742dab587eac"/>
    <s v="A"/>
    <s v="Naypyitaw"/>
    <s v="Member"/>
    <s v="Female"/>
    <s v="Fashion accessories"/>
    <n v="74.8"/>
    <n v="2"/>
    <n v="7.48"/>
    <n v="157.08000000000001"/>
    <n v="227.64666666666668"/>
    <n v="78.540000000000006"/>
    <x v="291"/>
    <n v="2019"/>
    <x v="10"/>
    <s v="Wednesday"/>
    <d v="1899-12-30T22:15:57"/>
    <s v="Ewallet"/>
    <n v="89.76"/>
    <n v="42.86"/>
    <n v="67.319999999999993"/>
    <n v="5.7"/>
  </r>
  <r>
    <s v="9964497f-6233-46b3-8c0f-81c7c38ff539"/>
    <s v="B"/>
    <s v="Yangon"/>
    <s v="Member"/>
    <s v="Female"/>
    <s v="Fashion accessories"/>
    <n v="82.02"/>
    <n v="5"/>
    <n v="20.504999999999999"/>
    <n v="430.6"/>
    <n v="341.7"/>
    <n v="86.12"/>
    <x v="297"/>
    <n v="2019"/>
    <x v="10"/>
    <s v="Sunday"/>
    <d v="1899-12-30T00:42:41"/>
    <s v="Credit card"/>
    <n v="246.06"/>
    <n v="42.86"/>
    <n v="184.54"/>
    <n v="9.3000000000000007"/>
  </r>
  <r>
    <s v="cc7e5882-671d-43c8-b65a-53cf0d15aecd"/>
    <s v="A"/>
    <s v="Naypyitaw"/>
    <s v="Normal"/>
    <s v="Female"/>
    <s v="Electronic accessories"/>
    <n v="90.72"/>
    <n v="1"/>
    <n v="4.5359999999999996"/>
    <n v="95.26"/>
    <n v="528.39"/>
    <n v="95.26"/>
    <x v="297"/>
    <n v="2019"/>
    <x v="10"/>
    <s v="Sunday"/>
    <d v="1899-12-30T15:05:24"/>
    <s v="Credit card"/>
    <n v="54.43"/>
    <n v="42.86"/>
    <n v="40.83"/>
    <n v="8.6999999999999993"/>
  </r>
  <r>
    <s v="db4d8838-1894-4b43-87c9-ea98302175de"/>
    <s v="C"/>
    <s v="Mandalay"/>
    <s v="Normal"/>
    <s v="Male"/>
    <s v="Health and beauty"/>
    <n v="52.83"/>
    <n v="9"/>
    <n v="23.773499999999999"/>
    <n v="499.24"/>
    <n v="706.9"/>
    <n v="55.471111111111114"/>
    <x v="309"/>
    <n v="2019"/>
    <x v="10"/>
    <s v="Saturday"/>
    <d v="1899-12-30T01:58:18"/>
    <s v="Credit card"/>
    <n v="285.27999999999997"/>
    <n v="42.86"/>
    <n v="213.96"/>
    <n v="6.6"/>
  </r>
  <r>
    <s v="deeb12b6-28db-4f7c-b586-b5e4661e4dca"/>
    <s v="C"/>
    <s v="Mandalay"/>
    <s v="Normal"/>
    <s v="Female"/>
    <s v="Sports and travel"/>
    <n v="94.35"/>
    <n v="10"/>
    <n v="47.174999999999997"/>
    <n v="990.67"/>
    <n v="565.10333333333335"/>
    <n v="99.066999999999993"/>
    <x v="307"/>
    <n v="2019"/>
    <x v="10"/>
    <s v="Tuesday"/>
    <d v="1899-12-30T17:13:10"/>
    <s v="Credit card"/>
    <n v="566.1"/>
    <n v="42.86"/>
    <n v="424.57"/>
    <n v="6.9"/>
  </r>
  <r>
    <s v="8e199c72-45c4-4bf9-be86-642efed661f8"/>
    <s v="A"/>
    <s v="Mandalay"/>
    <s v="Member"/>
    <s v="Male"/>
    <s v="Health and beauty"/>
    <n v="66.75"/>
    <n v="9"/>
    <n v="30.037500000000001"/>
    <n v="630.79"/>
    <n v="403.02"/>
    <n v="70.087777777777774"/>
    <x v="294"/>
    <n v="2019"/>
    <x v="10"/>
    <s v="Thursday"/>
    <d v="1899-12-30T10:02:42"/>
    <s v="Cash"/>
    <n v="360.45"/>
    <n v="42.86"/>
    <n v="270.33999999999997"/>
    <n v="8.4"/>
  </r>
  <r>
    <s v="242a2f87-fa99-4dd3-8da4-abbd6bd49c39"/>
    <s v="B"/>
    <s v="Mandalay"/>
    <s v="Member"/>
    <s v="Female"/>
    <s v="Electronic accessories"/>
    <n v="70.33"/>
    <n v="1"/>
    <n v="3.5165000000000002"/>
    <n v="73.849999999999994"/>
    <n v="391.1033333333333"/>
    <n v="73.849999999999994"/>
    <x v="285"/>
    <n v="2019"/>
    <x v="10"/>
    <s v="Sunday"/>
    <d v="1899-12-30T00:54:59"/>
    <s v="Credit card"/>
    <n v="42.2"/>
    <n v="42.86"/>
    <n v="31.65"/>
    <n v="5"/>
  </r>
  <r>
    <s v="2f27d932-1280-4e30-af63-c6d3f9b6306d"/>
    <s v="C"/>
    <s v="Mandalay"/>
    <s v="Member"/>
    <s v="Female"/>
    <s v="Fashion accessories"/>
    <n v="96.08"/>
    <n v="5"/>
    <n v="24.02"/>
    <n v="504.42"/>
    <n v="500.27666666666664"/>
    <n v="100.884"/>
    <x v="308"/>
    <n v="2019"/>
    <x v="10"/>
    <s v="Tuesday"/>
    <d v="1899-12-30T02:45:13"/>
    <s v="Cash"/>
    <n v="288.24"/>
    <n v="42.86"/>
    <n v="216.18"/>
    <n v="8.3000000000000007"/>
  </r>
  <r>
    <s v="1eff1bd3-ce60-4106-bba1-41d11fe83a50"/>
    <s v="C"/>
    <s v="Yangon"/>
    <s v="Normal"/>
    <s v="Female"/>
    <s v="Home and lifestyle"/>
    <n v="94.45"/>
    <n v="6"/>
    <n v="28.335000000000001"/>
    <n v="595.04"/>
    <n v="472.84"/>
    <n v="99.173333333333332"/>
    <x v="309"/>
    <n v="2019"/>
    <x v="10"/>
    <s v="Saturday"/>
    <d v="1899-12-30T21:05:15"/>
    <s v="Cash"/>
    <n v="340.02"/>
    <n v="42.86"/>
    <n v="255.02"/>
    <n v="9.8000000000000007"/>
  </r>
  <r>
    <s v="369c9fc1-8fc5-43ba-a742-0435bf2324ab"/>
    <s v="A"/>
    <s v="Mandalay"/>
    <s v="Normal"/>
    <s v="Female"/>
    <s v="Food and beverages"/>
    <n v="63.71"/>
    <n v="6"/>
    <n v="19.113"/>
    <n v="401.37"/>
    <n v="373.07"/>
    <n v="66.894999999999996"/>
    <x v="310"/>
    <n v="2019"/>
    <x v="10"/>
    <s v="Wednesday"/>
    <d v="1899-12-30T11:12:34"/>
    <s v="Credit card"/>
    <n v="229.36"/>
    <n v="42.86"/>
    <n v="172.01"/>
    <n v="5.9"/>
  </r>
  <r>
    <s v="986baba8-edf4-4438-8f72-dc744d78cec3"/>
    <s v="C"/>
    <s v="Yangon"/>
    <s v="Normal"/>
    <s v="Male"/>
    <s v="Home and lifestyle"/>
    <n v="57.43"/>
    <n v="7"/>
    <n v="20.1005"/>
    <n v="422.11"/>
    <n v="389.85666666666674"/>
    <n v="60.301428571428573"/>
    <x v="304"/>
    <n v="2019"/>
    <x v="10"/>
    <s v="Tuesday"/>
    <d v="1899-12-30T16:39:22"/>
    <s v="Ewallet"/>
    <n v="241.21"/>
    <n v="42.86"/>
    <n v="180.9"/>
    <n v="9.9"/>
  </r>
  <r>
    <s v="c5ffc80e-ea70-4d55-8383-ff2ee8273171"/>
    <s v="C"/>
    <s v="Yangon"/>
    <s v="Normal"/>
    <s v="Male"/>
    <s v="Health and beauty"/>
    <n v="56.33"/>
    <n v="5"/>
    <n v="14.0825"/>
    <n v="295.73"/>
    <n v="322.55666666666667"/>
    <n v="59.146000000000001"/>
    <x v="312"/>
    <n v="2019"/>
    <x v="10"/>
    <s v="Thursday"/>
    <d v="1899-12-30T17:46:00"/>
    <s v="Credit card"/>
    <n v="168.99"/>
    <n v="42.86"/>
    <n v="126.74"/>
    <n v="5.0999999999999996"/>
  </r>
  <r>
    <s v="fa203989-f367-43a5-8a05-08165de17b22"/>
    <s v="A"/>
    <s v="Naypyitaw"/>
    <s v="Member"/>
    <s v="Male"/>
    <s v="Home and lifestyle"/>
    <n v="61.46"/>
    <n v="7"/>
    <n v="21.510999999999999"/>
    <n v="451.73"/>
    <n v="372.44000000000005"/>
    <n v="64.532857142857139"/>
    <x v="300"/>
    <n v="2019"/>
    <x v="10"/>
    <s v="Thursday"/>
    <d v="1899-12-30T14:18:55"/>
    <s v="Cash"/>
    <n v="258.13"/>
    <n v="42.86"/>
    <n v="193.6"/>
    <n v="9.5"/>
  </r>
  <r>
    <s v="55633699-0578-491b-bef6-24b1e1add75e"/>
    <s v="C"/>
    <s v="Naypyitaw"/>
    <s v="Member"/>
    <s v="Female"/>
    <s v="Sports and travel"/>
    <n v="29.96"/>
    <n v="7"/>
    <n v="10.486000000000001"/>
    <n v="220.21"/>
    <n v="249.18333333333337"/>
    <n v="31.458571428571428"/>
    <x v="294"/>
    <n v="2019"/>
    <x v="10"/>
    <s v="Thursday"/>
    <d v="1899-12-30T15:55:13"/>
    <s v="Credit card"/>
    <n v="125.83"/>
    <n v="42.86"/>
    <n v="94.38"/>
    <n v="5.8"/>
  </r>
  <r>
    <s v="620d6eb4-a5ed-463b-8e02-7e6d9a238126"/>
    <s v="C"/>
    <s v="Naypyitaw"/>
    <s v="Member"/>
    <s v="Male"/>
    <s v="Sports and travel"/>
    <n v="47.13"/>
    <n v="9"/>
    <n v="21.208500000000001"/>
    <n v="445.38"/>
    <n v="227.71333333333337"/>
    <n v="49.486666666666665"/>
    <x v="311"/>
    <n v="2019"/>
    <x v="10"/>
    <s v="Monday"/>
    <d v="1899-12-30T11:59:41"/>
    <s v="Cash"/>
    <n v="254.5"/>
    <n v="42.86"/>
    <n v="190.88"/>
    <n v="9.6"/>
  </r>
  <r>
    <s v="b40281e2-046c-468c-8bdf-8a9285031500"/>
    <s v="B"/>
    <s v="Yangon"/>
    <s v="Member"/>
    <s v="Male"/>
    <s v="Sports and travel"/>
    <n v="13.01"/>
    <n v="6"/>
    <n v="3.903"/>
    <n v="81.96"/>
    <n v="91.446666666666658"/>
    <n v="13.659999999999998"/>
    <x v="285"/>
    <n v="2019"/>
    <x v="10"/>
    <s v="Sunday"/>
    <d v="1899-12-30T13:11:22"/>
    <s v="Credit card"/>
    <n v="46.84"/>
    <n v="42.85"/>
    <n v="35.119999999999997"/>
    <n v="5.0999999999999996"/>
  </r>
  <r>
    <s v="cca1c006-9e6a-459f-90bb-2284c66038d6"/>
    <s v="B"/>
    <s v="Yangon"/>
    <s v="Member"/>
    <s v="Female"/>
    <s v="Health and beauty"/>
    <n v="49.46"/>
    <n v="3"/>
    <n v="7.4189999999999996"/>
    <n v="155.80000000000001"/>
    <n v="125.58333333333333"/>
    <n v="51.933333333333337"/>
    <x v="311"/>
    <n v="2019"/>
    <x v="10"/>
    <s v="Monday"/>
    <d v="1899-12-30T03:41:06"/>
    <s v="Cash"/>
    <n v="89.03"/>
    <n v="42.86"/>
    <n v="66.77"/>
    <n v="9"/>
  </r>
  <r>
    <s v="3a1642a4-3330-411c-8d57-447e79314de6"/>
    <s v="B"/>
    <s v="Naypyitaw"/>
    <s v="Member"/>
    <s v="Male"/>
    <s v="Fashion accessories"/>
    <n v="8.7100000000000009"/>
    <n v="4"/>
    <n v="1.742"/>
    <n v="36.58"/>
    <n v="237.62666666666667"/>
    <n v="9.1449999999999996"/>
    <x v="309"/>
    <n v="2019"/>
    <x v="10"/>
    <s v="Saturday"/>
    <d v="1899-12-30T16:19:18"/>
    <s v="Credit card"/>
    <n v="20.9"/>
    <n v="42.86"/>
    <n v="15.68"/>
    <n v="6.3"/>
  </r>
  <r>
    <s v="b089e6c9-3f85-4d5c-9cd3-445054dab706"/>
    <s v="A"/>
    <s v="Mandalay"/>
    <s v="Normal"/>
    <s v="Female"/>
    <s v="Home and lifestyle"/>
    <n v="58.53"/>
    <n v="3"/>
    <n v="8.7795000000000005"/>
    <n v="184.37"/>
    <n v="370.76666666666665"/>
    <n v="61.456666666666671"/>
    <x v="295"/>
    <n v="2019"/>
    <x v="10"/>
    <s v="Saturday"/>
    <d v="1899-12-30T18:00:45"/>
    <s v="Ewallet"/>
    <n v="105.35"/>
    <n v="42.86"/>
    <n v="79.02"/>
    <n v="8.1"/>
  </r>
  <r>
    <s v="22f11f32-8640-4e8c-9b33-83f8404d688c"/>
    <s v="C"/>
    <s v="Yangon"/>
    <s v="Normal"/>
    <s v="Female"/>
    <s v="Home and lifestyle"/>
    <n v="46.85"/>
    <n v="10"/>
    <n v="23.425000000000001"/>
    <n v="491.93"/>
    <n v="443.08"/>
    <n v="49.192999999999998"/>
    <x v="285"/>
    <n v="2019"/>
    <x v="10"/>
    <s v="Sunday"/>
    <d v="1899-12-30T04:36:44"/>
    <s v="Ewallet"/>
    <n v="281.10000000000002"/>
    <n v="42.86"/>
    <n v="210.83"/>
    <n v="8.1"/>
  </r>
  <r>
    <s v="2dc8e3d2-ad0b-49f1-89f0-1ebc324fd41a"/>
    <s v="C"/>
    <s v="Mandalay"/>
    <s v="Normal"/>
    <s v="Female"/>
    <s v="Food and beverages"/>
    <n v="59.32"/>
    <n v="7"/>
    <n v="20.762"/>
    <n v="436"/>
    <n v="309.1033333333333"/>
    <n v="62.285714285714285"/>
    <x v="310"/>
    <n v="2019"/>
    <x v="10"/>
    <s v="Wednesday"/>
    <d v="1899-12-30T08:17:23"/>
    <s v="Cash"/>
    <n v="249.14"/>
    <n v="42.86"/>
    <n v="186.86"/>
    <n v="7.8"/>
  </r>
  <r>
    <s v="7cb26ff8-e826-4461-845a-d7ac4b38b055"/>
    <s v="C"/>
    <s v="Naypyitaw"/>
    <s v="Normal"/>
    <s v="Female"/>
    <s v="Electronic accessories"/>
    <n v="38.22"/>
    <n v="10"/>
    <n v="19.11"/>
    <n v="401.31"/>
    <n v="184.35"/>
    <n v="40.131"/>
    <x v="297"/>
    <n v="2019"/>
    <x v="10"/>
    <s v="Sunday"/>
    <d v="1899-12-30T06:31:37"/>
    <s v="Ewallet"/>
    <n v="229.32"/>
    <n v="42.86"/>
    <n v="171.99"/>
    <n v="5.6"/>
  </r>
  <r>
    <s v="173ec9b3-6349-4b8b-a01b-972f4d8124a5"/>
    <s v="B"/>
    <s v="Yangon"/>
    <s v="Member"/>
    <s v="Male"/>
    <s v="Health and beauty"/>
    <n v="85.71"/>
    <n v="1"/>
    <n v="4.2854999999999999"/>
    <n v="90"/>
    <n v="198.84"/>
    <n v="90"/>
    <x v="285"/>
    <n v="2019"/>
    <x v="10"/>
    <s v="Sunday"/>
    <d v="1899-12-30T05:02:40"/>
    <s v="Credit card"/>
    <n v="51.43"/>
    <n v="42.86"/>
    <n v="38.57"/>
    <n v="8.1999999999999993"/>
  </r>
  <r>
    <s v="dda19cb3-559e-4093-be1c-dcd0f8b0c447"/>
    <s v="C"/>
    <s v="Yangon"/>
    <s v="Normal"/>
    <s v="Female"/>
    <s v="Food and beverages"/>
    <n v="5.88"/>
    <n v="10"/>
    <n v="2.94"/>
    <n v="61.74"/>
    <n v="312.5"/>
    <n v="6.1740000000000004"/>
    <x v="302"/>
    <n v="2019"/>
    <x v="10"/>
    <s v="Monday"/>
    <d v="1899-12-30T22:10:55"/>
    <s v="Cash"/>
    <n v="35.28"/>
    <n v="42.86"/>
    <n v="26.46"/>
    <n v="5.2"/>
  </r>
  <r>
    <s v="7e8b4e2a-c0bc-489b-a04b-862ffe58be7b"/>
    <s v="C"/>
    <s v="Naypyitaw"/>
    <s v="Member"/>
    <s v="Male"/>
    <s v="Home and lifestyle"/>
    <n v="70.599999999999994"/>
    <n v="6"/>
    <n v="21.18"/>
    <n v="444.78"/>
    <n v="317.34666666666664"/>
    <n v="74.13"/>
    <x v="298"/>
    <n v="2019"/>
    <x v="10"/>
    <s v="Friday"/>
    <d v="1899-12-30T14:08:54"/>
    <s v="Cash"/>
    <n v="254.16"/>
    <n v="42.86"/>
    <n v="190.62"/>
    <n v="5.4"/>
  </r>
  <r>
    <s v="ee1e2445-0956-4d7c-9777-e6b189b55aec"/>
    <s v="A"/>
    <s v="Mandalay"/>
    <s v="Member"/>
    <s v="Male"/>
    <s v="Home and lifestyle"/>
    <n v="68.41"/>
    <n v="6"/>
    <n v="20.523"/>
    <n v="430.98"/>
    <n v="376.45333333333338"/>
    <n v="71.83"/>
    <x v="304"/>
    <n v="2019"/>
    <x v="10"/>
    <s v="Tuesday"/>
    <d v="1899-12-30T06:18:51"/>
    <s v="Ewallet"/>
    <n v="246.28"/>
    <n v="42.86"/>
    <n v="184.7"/>
    <n v="5.6"/>
  </r>
  <r>
    <s v="09176dc0-87e7-4b90-be8a-e025eba58d37"/>
    <s v="C"/>
    <s v="Naypyitaw"/>
    <s v="Member"/>
    <s v="Male"/>
    <s v="Sports and travel"/>
    <n v="72.650000000000006"/>
    <n v="1"/>
    <n v="3.6324999999999998"/>
    <n v="76.28"/>
    <n v="306.34666666666664"/>
    <n v="76.28"/>
    <x v="312"/>
    <n v="2019"/>
    <x v="10"/>
    <s v="Thursday"/>
    <d v="1899-12-30T13:33:24"/>
    <s v="Credit card"/>
    <n v="43.59"/>
    <n v="42.86"/>
    <n v="32.69"/>
    <n v="8.1"/>
  </r>
  <r>
    <s v="3676e65c-e220-4570-91f2-4b512fd6d7af"/>
    <s v="A"/>
    <s v="Naypyitaw"/>
    <s v="Member"/>
    <s v="Male"/>
    <s v="Food and beverages"/>
    <n v="84.64"/>
    <n v="7"/>
    <n v="29.623999999999999"/>
    <n v="622.1"/>
    <n v="570.24666666666667"/>
    <n v="88.871428571428581"/>
    <x v="286"/>
    <n v="2019"/>
    <x v="10"/>
    <s v="Sunday"/>
    <d v="1899-12-30T22:51:42"/>
    <s v="Cash"/>
    <n v="355.49"/>
    <n v="42.86"/>
    <n v="266.61"/>
    <n v="5.0999999999999996"/>
  </r>
  <r>
    <s v="6a78396a-7d0e-47df-9b7d-6f37ffb6360a"/>
    <s v="B"/>
    <s v="Yangon"/>
    <s v="Member"/>
    <s v="Female"/>
    <s v="Fashion accessories"/>
    <n v="70.05"/>
    <n v="3"/>
    <n v="10.5075"/>
    <n v="220.66"/>
    <n v="573.21333333333337"/>
    <n v="73.553333333333327"/>
    <x v="311"/>
    <n v="2019"/>
    <x v="10"/>
    <s v="Monday"/>
    <d v="1899-12-30T10:26:43"/>
    <s v="Credit card"/>
    <n v="126.09"/>
    <n v="42.86"/>
    <n v="94.57"/>
    <n v="8.6999999999999993"/>
  </r>
  <r>
    <s v="da957ba8-296f-4f92-bbc5-3c10c8710c54"/>
    <s v="C"/>
    <s v="Naypyitaw"/>
    <s v="Member"/>
    <s v="Male"/>
    <s v="Sports and travel"/>
    <n v="91.85"/>
    <n v="9"/>
    <n v="41.332500000000003"/>
    <n v="867.98"/>
    <n v="523.38666666666666"/>
    <n v="96.442222222222227"/>
    <x v="285"/>
    <n v="2019"/>
    <x v="10"/>
    <s v="Sunday"/>
    <d v="1899-12-30T23:37:19"/>
    <s v="Credit card"/>
    <n v="495.99"/>
    <n v="42.86"/>
    <n v="371.99"/>
    <n v="6.9"/>
  </r>
  <r>
    <s v="33f2c958-0866-4981-a74a-97c3f156026f"/>
    <s v="C"/>
    <s v="Naypyitaw"/>
    <s v="Member"/>
    <s v="Male"/>
    <s v="Electronic accessories"/>
    <n v="85.85"/>
    <n v="7"/>
    <n v="30.047499999999999"/>
    <n v="631"/>
    <n v="333.78333333333336"/>
    <n v="90.142857142857139"/>
    <x v="306"/>
    <n v="2019"/>
    <x v="10"/>
    <s v="Monday"/>
    <d v="1899-12-30T03:58:56"/>
    <s v="Ewallet"/>
    <n v="360.57"/>
    <n v="42.86"/>
    <n v="270.43"/>
    <n v="8.5"/>
  </r>
  <r>
    <s v="05e654b9-8564-415b-9669-81d9006698e3"/>
    <s v="C"/>
    <s v="Mandalay"/>
    <s v="Member"/>
    <s v="Female"/>
    <s v="Fashion accessories"/>
    <n v="67.790000000000006"/>
    <n v="1"/>
    <n v="3.3895"/>
    <n v="71.180000000000007"/>
    <n v="195.14333333333335"/>
    <n v="71.180000000000007"/>
    <x v="285"/>
    <n v="2019"/>
    <x v="10"/>
    <s v="Sunday"/>
    <d v="1899-12-30T20:10:37"/>
    <s v="Cash"/>
    <n v="40.67"/>
    <n v="42.86"/>
    <n v="30.51"/>
    <n v="6.5"/>
  </r>
  <r>
    <s v="819595a9-64b4-42eb-9d9b-147f3fab6ecc"/>
    <s v="B"/>
    <s v="Naypyitaw"/>
    <s v="Member"/>
    <s v="Male"/>
    <s v="Home and lifestyle"/>
    <n v="71.23"/>
    <n v="4"/>
    <n v="14.246"/>
    <n v="299.17"/>
    <n v="220.05333333333331"/>
    <n v="74.792500000000004"/>
    <x v="291"/>
    <n v="2019"/>
    <x v="10"/>
    <s v="Wednesday"/>
    <d v="1899-12-30T05:56:39"/>
    <s v="Credit card"/>
    <n v="170.95"/>
    <n v="42.86"/>
    <n v="128.22"/>
    <n v="8.9"/>
  </r>
  <r>
    <s v="fd51e755-e899-49d9-9107-a1755f905a7a"/>
    <s v="C"/>
    <s v="Naypyitaw"/>
    <s v="Normal"/>
    <s v="Female"/>
    <s v="Fashion accessories"/>
    <n v="22.76"/>
    <n v="9"/>
    <n v="10.242000000000001"/>
    <n v="215.08"/>
    <n v="442.05"/>
    <n v="23.89777777777778"/>
    <x v="297"/>
    <n v="2019"/>
    <x v="10"/>
    <s v="Sunday"/>
    <d v="1899-12-30T10:22:14"/>
    <s v="Ewallet"/>
    <n v="122.9"/>
    <n v="42.86"/>
    <n v="92.18"/>
    <n v="7.8"/>
  </r>
  <r>
    <s v="8f91fb26-ab0c-4f66-9e30-fa7358aa77f8"/>
    <s v="C"/>
    <s v="Naypyitaw"/>
    <s v="Normal"/>
    <s v="Male"/>
    <s v="Health and beauty"/>
    <n v="69.48"/>
    <n v="2"/>
    <n v="6.9480000000000004"/>
    <n v="145.91"/>
    <n v="628.2166666666667"/>
    <n v="72.954999999999998"/>
    <x v="285"/>
    <n v="2019"/>
    <x v="10"/>
    <s v="Sunday"/>
    <d v="1899-12-30T17:33:21"/>
    <s v="Cash"/>
    <n v="83.38"/>
    <n v="42.86"/>
    <n v="62.53"/>
    <n v="8.6"/>
  </r>
  <r>
    <s v="d44eda09-b91a-4cdc-bcfd-b55a8b87dcea"/>
    <s v="C"/>
    <s v="Naypyitaw"/>
    <s v="Normal"/>
    <s v="Male"/>
    <s v="Fashion accessories"/>
    <n v="91.92"/>
    <n v="10"/>
    <n v="45.96"/>
    <n v="965.16"/>
    <n v="765.36666666666667"/>
    <n v="96.515999999999991"/>
    <x v="309"/>
    <n v="2019"/>
    <x v="10"/>
    <s v="Saturday"/>
    <d v="1899-12-30T19:53:09"/>
    <s v="Credit card"/>
    <n v="551.52"/>
    <n v="42.86"/>
    <n v="413.64"/>
    <n v="7.9"/>
  </r>
  <r>
    <s v="fe6ef304-3ae0-468e-a744-ca2fc08ab774"/>
    <s v="B"/>
    <s v="Mandalay"/>
    <s v="Normal"/>
    <s v="Female"/>
    <s v="Fashion accessories"/>
    <n v="81.86"/>
    <n v="9"/>
    <n v="36.837000000000003"/>
    <n v="773.58"/>
    <n v="579.01333333333332"/>
    <n v="85.953333333333333"/>
    <x v="302"/>
    <n v="2019"/>
    <x v="10"/>
    <s v="Monday"/>
    <d v="1899-12-30T04:14:31"/>
    <s v="Ewallet"/>
    <n v="442.04"/>
    <n v="42.86"/>
    <n v="331.54"/>
    <n v="6.8"/>
  </r>
  <r>
    <s v="4ef4a1dc-64c2-49aa-bbca-8f1a546d4d56"/>
    <s v="A"/>
    <s v="Yangon"/>
    <s v="Member"/>
    <s v="Male"/>
    <s v="Health and beauty"/>
    <n v="88.47"/>
    <n v="6"/>
    <n v="26.541"/>
    <n v="557.36"/>
    <n v="408.91333333333336"/>
    <n v="92.893333333333331"/>
    <x v="310"/>
    <n v="2019"/>
    <x v="10"/>
    <s v="Wednesday"/>
    <d v="1899-12-30T21:40:30"/>
    <s v="Cash"/>
    <n v="318.49"/>
    <n v="42.86"/>
    <n v="238.87"/>
    <n v="9.1"/>
  </r>
  <r>
    <s v="7be70b6e-ce39-4be2-8c65-7e84c1201ba4"/>
    <s v="A"/>
    <s v="Yangon"/>
    <s v="Member"/>
    <s v="Male"/>
    <s v="Home and lifestyle"/>
    <n v="64.459999999999994"/>
    <n v="6"/>
    <n v="19.338000000000001"/>
    <n v="406.1"/>
    <n v="340.96999999999997"/>
    <n v="67.683333333333337"/>
    <x v="290"/>
    <n v="2019"/>
    <x v="10"/>
    <s v="Saturday"/>
    <d v="1899-12-30T01:59:49"/>
    <s v="Cash"/>
    <n v="232.06"/>
    <n v="42.86"/>
    <n v="174.04"/>
    <n v="9.6"/>
  </r>
  <r>
    <s v="d508996c-fd7c-45ea-944a-1e8d7707c23b"/>
    <s v="B"/>
    <s v="Naypyitaw"/>
    <s v="Member"/>
    <s v="Female"/>
    <s v="Sports and travel"/>
    <n v="35.82"/>
    <n v="7"/>
    <n v="12.537000000000001"/>
    <n v="263.27999999999997"/>
    <n v="475.97666666666663"/>
    <n v="37.611428571428569"/>
    <x v="286"/>
    <n v="2019"/>
    <x v="10"/>
    <s v="Sunday"/>
    <d v="1899-12-30T09:26:12"/>
    <s v="Ewallet"/>
    <n v="150.44"/>
    <n v="42.86"/>
    <n v="112.84"/>
    <n v="9.3000000000000007"/>
  </r>
  <r>
    <s v="ca594d95-e1bb-48bc-afdf-ad59b48c1ad2"/>
    <s v="A"/>
    <s v="Yangon"/>
    <s v="Member"/>
    <s v="Male"/>
    <s v="Home and lifestyle"/>
    <n v="48.1"/>
    <n v="7"/>
    <n v="16.835000000000001"/>
    <n v="353.53"/>
    <n v="555.42000000000007"/>
    <n v="50.504285714285707"/>
    <x v="303"/>
    <n v="2019"/>
    <x v="10"/>
    <s v="Sunday"/>
    <d v="1899-12-30T00:08:37"/>
    <s v="Credit card"/>
    <n v="202.02"/>
    <n v="42.86"/>
    <n v="151.51"/>
    <n v="6.7"/>
  </r>
  <r>
    <s v="f0ecd2b9-733c-4b1e-92c0-0a948e31b764"/>
    <s v="B"/>
    <s v="Mandalay"/>
    <s v="Normal"/>
    <s v="Female"/>
    <s v="Food and beverages"/>
    <n v="77.25"/>
    <n v="10"/>
    <n v="38.625"/>
    <n v="811.12"/>
    <n v="464.59"/>
    <n v="81.111999999999995"/>
    <x v="297"/>
    <n v="2019"/>
    <x v="10"/>
    <s v="Sunday"/>
    <d v="1899-12-30T12:38:17"/>
    <s v="Ewallet"/>
    <n v="463.5"/>
    <n v="42.86"/>
    <n v="347.62"/>
    <n v="9.1999999999999993"/>
  </r>
  <r>
    <s v="a74b5388-f294-4610-8f3d-e437e852eb30"/>
    <s v="B"/>
    <s v="Mandalay"/>
    <s v="Normal"/>
    <s v="Male"/>
    <s v="Sports and travel"/>
    <n v="79.62"/>
    <n v="6"/>
    <n v="23.885999999999999"/>
    <n v="501.61"/>
    <n v="259.69333333333333"/>
    <n v="83.601666666666674"/>
    <x v="299"/>
    <n v="2019"/>
    <x v="10"/>
    <s v="Tuesday"/>
    <d v="1899-12-30T20:24:26"/>
    <s v="Ewallet"/>
    <n v="286.63"/>
    <n v="42.86"/>
    <n v="214.98"/>
    <n v="7.3"/>
  </r>
  <r>
    <s v="90a74a43-c101-4802-8669-b5552e49d8ce"/>
    <s v="C"/>
    <s v="Mandalay"/>
    <s v="Normal"/>
    <s v="Male"/>
    <s v="Fashion accessories"/>
    <n v="38.590000000000003"/>
    <n v="2"/>
    <n v="3.859"/>
    <n v="81.040000000000006"/>
    <n v="141.94666666666669"/>
    <n v="40.520000000000003"/>
    <x v="303"/>
    <n v="2019"/>
    <x v="10"/>
    <s v="Sunday"/>
    <d v="1899-12-30T22:50:05"/>
    <s v="Cash"/>
    <n v="46.31"/>
    <n v="42.86"/>
    <n v="34.729999999999997"/>
    <n v="8.6"/>
  </r>
  <r>
    <s v="6e796400-6f00-447c-83c6-679867646bda"/>
    <s v="C"/>
    <s v="Naypyitaw"/>
    <s v="Member"/>
    <s v="Female"/>
    <s v="Sports and travel"/>
    <n v="31.18"/>
    <n v="6"/>
    <n v="9.3539999999999992"/>
    <n v="196.43"/>
    <n v="151.87333333333333"/>
    <n v="32.738333333333337"/>
    <x v="299"/>
    <n v="2019"/>
    <x v="10"/>
    <s v="Tuesday"/>
    <d v="1899-12-30T13:00:13"/>
    <s v="Cash"/>
    <n v="112.25"/>
    <n v="42.85"/>
    <n v="84.18"/>
    <n v="10"/>
  </r>
  <r>
    <s v="b5fd5e39-df6c-4213-be71-5a711145640e"/>
    <s v="B"/>
    <s v="Yangon"/>
    <s v="Normal"/>
    <s v="Male"/>
    <s v="Health and beauty"/>
    <n v="28.26"/>
    <n v="5"/>
    <n v="7.0650000000000004"/>
    <n v="148.37"/>
    <n v="270.42"/>
    <n v="29.673999999999999"/>
    <x v="308"/>
    <n v="2019"/>
    <x v="10"/>
    <s v="Tuesday"/>
    <d v="1899-12-30T20:20:05"/>
    <s v="Credit card"/>
    <n v="84.78"/>
    <n v="42.86"/>
    <n v="63.59"/>
    <n v="5.5"/>
  </r>
  <r>
    <s v="3d1a2dab-a355-4bb1-a259-ef4de75e5aa2"/>
    <s v="C"/>
    <s v="Naypyitaw"/>
    <s v="Normal"/>
    <s v="Male"/>
    <s v="Health and beauty"/>
    <n v="35.18"/>
    <n v="3"/>
    <n v="5.2770000000000001"/>
    <n v="110.82"/>
    <n v="244.40333333333334"/>
    <n v="36.94"/>
    <x v="292"/>
    <n v="2019"/>
    <x v="10"/>
    <s v="Friday"/>
    <d v="1899-12-30T10:24:16"/>
    <s v="Ewallet"/>
    <n v="63.32"/>
    <n v="42.86"/>
    <n v="47.5"/>
    <n v="8.4"/>
  </r>
  <r>
    <s v="d143a8a5-3116-4cf3-9ee9-d8b92b08ac54"/>
    <s v="B"/>
    <s v="Mandalay"/>
    <s v="Normal"/>
    <s v="Female"/>
    <s v="Home and lifestyle"/>
    <n v="87.63"/>
    <n v="6"/>
    <n v="26.289000000000001"/>
    <n v="552.07000000000005"/>
    <n v="313.28000000000003"/>
    <n v="92.01166666666667"/>
    <x v="307"/>
    <n v="2019"/>
    <x v="10"/>
    <s v="Tuesday"/>
    <d v="1899-12-30T05:48:30"/>
    <s v="Cash"/>
    <n v="315.47000000000003"/>
    <n v="42.86"/>
    <n v="236.6"/>
    <n v="5.0999999999999996"/>
  </r>
  <r>
    <s v="93fe20d5-7d88-4d8e-95b0-299b5f0609ed"/>
    <s v="C"/>
    <s v="Mandalay"/>
    <s v="Member"/>
    <s v="Male"/>
    <s v="Electronic accessories"/>
    <n v="66.97"/>
    <n v="1"/>
    <n v="3.3485"/>
    <n v="70.319999999999993"/>
    <n v="250.87333333333333"/>
    <n v="70.319999999999993"/>
    <x v="309"/>
    <n v="2019"/>
    <x v="10"/>
    <s v="Saturday"/>
    <d v="1899-12-30T22:06:56"/>
    <s v="Ewallet"/>
    <n v="40.18"/>
    <n v="42.86"/>
    <n v="30.14"/>
    <n v="6.3"/>
  </r>
  <r>
    <s v="a8f18da7-c610-4b2d-a321-6d6e4ad6defe"/>
    <s v="B"/>
    <s v="Naypyitaw"/>
    <s v="Normal"/>
    <s v="Female"/>
    <s v="Health and beauty"/>
    <n v="43.19"/>
    <n v="7"/>
    <n v="15.1165"/>
    <n v="317.45"/>
    <n v="310.69666666666666"/>
    <n v="45.35"/>
    <x v="296"/>
    <n v="2019"/>
    <x v="10"/>
    <s v="Thursday"/>
    <d v="1899-12-30T07:26:55"/>
    <s v="Credit card"/>
    <n v="181.4"/>
    <n v="42.86"/>
    <n v="136.05000000000001"/>
    <n v="6"/>
  </r>
  <r>
    <s v="9973c186-27f1-460a-8d60-e4dce96c4c83"/>
    <s v="B"/>
    <s v="Yangon"/>
    <s v="Member"/>
    <s v="Female"/>
    <s v="Home and lifestyle"/>
    <n v="49.64"/>
    <n v="7"/>
    <n v="17.373999999999999"/>
    <n v="364.85"/>
    <n v="360.55333333333328"/>
    <n v="52.121428571428574"/>
    <x v="301"/>
    <n v="2019"/>
    <x v="10"/>
    <s v="Friday"/>
    <d v="1899-12-30T05:01:42"/>
    <s v="Ewallet"/>
    <n v="208.49"/>
    <n v="42.86"/>
    <n v="156.36000000000001"/>
    <n v="7.7"/>
  </r>
  <r>
    <s v="f944b5dd-8db0-40df-9f20-e8b03ddaf28b"/>
    <s v="C"/>
    <s v="Naypyitaw"/>
    <s v="Member"/>
    <s v="Female"/>
    <s v="Health and beauty"/>
    <n v="23.79"/>
    <n v="10"/>
    <n v="11.895"/>
    <n v="249.79"/>
    <n v="389.17"/>
    <n v="24.978999999999999"/>
    <x v="311"/>
    <n v="2019"/>
    <x v="10"/>
    <s v="Monday"/>
    <d v="1899-12-30T09:52:05"/>
    <s v="Cash"/>
    <n v="142.74"/>
    <n v="42.86"/>
    <n v="107.05"/>
    <n v="6.6"/>
  </r>
  <r>
    <s v="202fdbfe-d4b9-4fae-bea3-01e80a6c2bed"/>
    <s v="C"/>
    <s v="Naypyitaw"/>
    <s v="Member"/>
    <s v="Male"/>
    <s v="Food and beverages"/>
    <n v="49.42"/>
    <n v="9"/>
    <n v="22.239000000000001"/>
    <n v="467.02"/>
    <n v="348.04666666666668"/>
    <n v="51.891111111111108"/>
    <x v="302"/>
    <n v="2019"/>
    <x v="10"/>
    <s v="Monday"/>
    <d v="1899-12-30T18:25:48"/>
    <s v="Credit card"/>
    <n v="266.87"/>
    <n v="42.86"/>
    <n v="200.15"/>
    <n v="7.2"/>
  </r>
  <r>
    <s v="d49adce5-52ea-420f-b65a-2fe6ef9ba753"/>
    <s v="A"/>
    <s v="Naypyitaw"/>
    <s v="Member"/>
    <s v="Male"/>
    <s v="Health and beauty"/>
    <n v="61.32"/>
    <n v="7"/>
    <n v="21.462"/>
    <n v="450.7"/>
    <n v="223.53666666666666"/>
    <n v="64.385714285714286"/>
    <x v="287"/>
    <n v="2019"/>
    <x v="10"/>
    <s v="Monday"/>
    <d v="1899-12-30T12:08:58"/>
    <s v="Ewallet"/>
    <n v="257.54000000000002"/>
    <n v="42.86"/>
    <n v="193.16"/>
    <n v="8.5"/>
  </r>
  <r>
    <s v="f5cd597b-1189-4f97-8970-f91ee92ad250"/>
    <s v="B"/>
    <s v="Yangon"/>
    <s v="Member"/>
    <s v="Male"/>
    <s v="Sports and travel"/>
    <n v="60.2"/>
    <n v="2"/>
    <n v="6.02"/>
    <n v="126.42"/>
    <n v="188.72"/>
    <n v="63.21"/>
    <x v="296"/>
    <n v="2019"/>
    <x v="10"/>
    <s v="Thursday"/>
    <d v="1899-12-30T16:14:29"/>
    <s v="Credit card"/>
    <n v="72.239999999999995"/>
    <n v="42.86"/>
    <n v="54.18"/>
    <n v="9"/>
  </r>
  <r>
    <s v="d75aa3dd-636f-4ad7-90a5-95a03d6d4ce1"/>
    <s v="B"/>
    <s v="Mandalay"/>
    <s v="Normal"/>
    <s v="Female"/>
    <s v="Sports and travel"/>
    <n v="44.52"/>
    <n v="2"/>
    <n v="4.452"/>
    <n v="93.49"/>
    <n v="191.47666666666669"/>
    <n v="46.744999999999997"/>
    <x v="301"/>
    <n v="2019"/>
    <x v="10"/>
    <s v="Friday"/>
    <d v="1899-12-30T17:09:41"/>
    <s v="Ewallet"/>
    <n v="53.42"/>
    <n v="42.86"/>
    <n v="40.07"/>
    <n v="6.1"/>
  </r>
  <r>
    <s v="ce89590a-fba0-49f0-9ec1-44505c6f8573"/>
    <s v="A"/>
    <s v="Naypyitaw"/>
    <s v="Member"/>
    <s v="Male"/>
    <s v="Home and lifestyle"/>
    <n v="82.44"/>
    <n v="4"/>
    <n v="16.488"/>
    <n v="346.25"/>
    <n v="245.62666666666667"/>
    <n v="86.5625"/>
    <x v="302"/>
    <n v="2019"/>
    <x v="10"/>
    <s v="Monday"/>
    <d v="1899-12-30T09:35:42"/>
    <s v="Credit card"/>
    <n v="197.86"/>
    <n v="42.86"/>
    <n v="148.38999999999999"/>
    <n v="9"/>
  </r>
  <r>
    <s v="cddadccc-329f-405b-86df-71dee9a7e7e0"/>
    <s v="C"/>
    <s v="Naypyitaw"/>
    <s v="Member"/>
    <s v="Female"/>
    <s v="Electronic accessories"/>
    <n v="42.76"/>
    <n v="3"/>
    <n v="6.4139999999999997"/>
    <n v="134.69"/>
    <n v="355.24666666666667"/>
    <n v="44.896666666666668"/>
    <x v="305"/>
    <n v="2019"/>
    <x v="10"/>
    <s v="Friday"/>
    <d v="1899-12-30T01:32:08"/>
    <s v="Ewallet"/>
    <n v="76.97"/>
    <n v="42.85"/>
    <n v="57.72"/>
    <n v="5.0999999999999996"/>
  </r>
  <r>
    <s v="41cd9e34-b6ee-4ad3-9e39-f59108bb7836"/>
    <s v="A"/>
    <s v="Naypyitaw"/>
    <s v="Member"/>
    <s v="Male"/>
    <s v="Home and lifestyle"/>
    <n v="48.75"/>
    <n v="5"/>
    <n v="12.1875"/>
    <n v="255.94"/>
    <n v="408.92666666666668"/>
    <n v="51.188000000000002"/>
    <x v="295"/>
    <n v="2019"/>
    <x v="10"/>
    <s v="Saturday"/>
    <d v="1899-12-30T20:23:19"/>
    <s v="Ewallet"/>
    <n v="146.25"/>
    <n v="42.86"/>
    <n v="109.69"/>
    <n v="7.9"/>
  </r>
  <r>
    <s v="d9661538-1f08-4ac9-b357-11bfa7d55bb6"/>
    <s v="B"/>
    <s v="Mandalay"/>
    <s v="Member"/>
    <s v="Male"/>
    <s v="Health and beauty"/>
    <n v="80.37"/>
    <n v="8"/>
    <n v="32.148000000000003"/>
    <n v="675.11"/>
    <n v="355.74333333333334"/>
    <n v="84.388750000000002"/>
    <x v="287"/>
    <n v="2019"/>
    <x v="10"/>
    <s v="Monday"/>
    <d v="1899-12-30T15:35:14"/>
    <s v="Ewallet"/>
    <n v="385.78"/>
    <n v="42.86"/>
    <n v="289.33"/>
    <n v="9"/>
  </r>
  <r>
    <s v="5d10071e-d178-427a-a00a-5e5ef0a14207"/>
    <s v="A"/>
    <s v="Yangon"/>
    <s v="Member"/>
    <s v="Male"/>
    <s v="Sports and travel"/>
    <n v="56.33"/>
    <n v="5"/>
    <n v="14.0825"/>
    <n v="295.73"/>
    <n v="231.41333333333333"/>
    <n v="59.146000000000001"/>
    <x v="298"/>
    <n v="2019"/>
    <x v="10"/>
    <s v="Friday"/>
    <d v="1899-12-30T20:06:07"/>
    <s v="Cash"/>
    <n v="168.99"/>
    <n v="42.86"/>
    <n v="126.74"/>
    <n v="9.1"/>
  </r>
  <r>
    <s v="7da725c1-f9c4-47cc-9b01-b2cb1c885723"/>
    <s v="B"/>
    <s v="Mandalay"/>
    <s v="Normal"/>
    <s v="Female"/>
    <s v="Health and beauty"/>
    <n v="30.6"/>
    <n v="3"/>
    <n v="4.59"/>
    <n v="96.39"/>
    <n v="228.42999999999998"/>
    <n v="32.130000000000003"/>
    <x v="298"/>
    <n v="2019"/>
    <x v="10"/>
    <s v="Friday"/>
    <d v="1899-12-30T15:33:19"/>
    <s v="Credit card"/>
    <n v="55.08"/>
    <n v="42.86"/>
    <n v="41.31"/>
    <n v="8.6"/>
  </r>
  <r>
    <s v="4b4f3a3d-4cf5-4d78-a3b7-85e512f29c51"/>
    <s v="C"/>
    <s v="Naypyitaw"/>
    <s v="Normal"/>
    <s v="Female"/>
    <s v="Electronic accessories"/>
    <n v="31.97"/>
    <n v="9"/>
    <n v="14.3865"/>
    <n v="302.12"/>
    <n v="310.79333333333335"/>
    <n v="33.568888888888893"/>
    <x v="302"/>
    <n v="2019"/>
    <x v="10"/>
    <s v="Monday"/>
    <d v="1899-12-30T15:09:18"/>
    <s v="Ewallet"/>
    <n v="172.64"/>
    <n v="42.86"/>
    <n v="129.47999999999999"/>
    <n v="9.1999999999999993"/>
  </r>
  <r>
    <s v="0697469e-54d2-4a75-adb0-3ad8f3b179ac"/>
    <s v="B"/>
    <s v="Naypyitaw"/>
    <s v="Member"/>
    <s v="Male"/>
    <s v="Health and beauty"/>
    <n v="34.14"/>
    <n v="8"/>
    <n v="13.656000000000001"/>
    <n v="286.77999999999997"/>
    <n v="444.00666666666666"/>
    <n v="35.847499999999997"/>
    <x v="309"/>
    <n v="2019"/>
    <x v="10"/>
    <s v="Saturday"/>
    <d v="1899-12-30T17:55:22"/>
    <s v="Credit card"/>
    <n v="163.87"/>
    <n v="42.86"/>
    <n v="122.91"/>
    <n v="9.3000000000000007"/>
  </r>
  <r>
    <s v="1fe03564-6dfb-4787-a39c-697b5a91f6c1"/>
    <s v="C"/>
    <s v="Yangon"/>
    <s v="Member"/>
    <s v="Male"/>
    <s v="Health and beauty"/>
    <n v="81.78"/>
    <n v="4"/>
    <n v="16.356000000000002"/>
    <n v="343.48"/>
    <n v="357.27"/>
    <n v="85.87"/>
    <x v="295"/>
    <n v="2019"/>
    <x v="10"/>
    <s v="Saturday"/>
    <d v="1899-12-30T05:39:19"/>
    <s v="Credit card"/>
    <n v="196.27"/>
    <n v="42.86"/>
    <n v="147.21"/>
    <n v="8.4"/>
  </r>
  <r>
    <s v="50ab3017-8f25-4d16-929c-6ecf817b131f"/>
    <s v="C"/>
    <s v="Mandalay"/>
    <s v="Member"/>
    <s v="Female"/>
    <s v="Food and beverages"/>
    <n v="74.260000000000005"/>
    <n v="9"/>
    <n v="33.417000000000002"/>
    <n v="701.76"/>
    <n v="382.94000000000005"/>
    <n v="77.973333333333329"/>
    <x v="311"/>
    <n v="2019"/>
    <x v="10"/>
    <s v="Monday"/>
    <d v="1899-12-30T07:33:44"/>
    <s v="Cash"/>
    <n v="401"/>
    <n v="42.86"/>
    <n v="300.76"/>
    <n v="5.2"/>
  </r>
  <r>
    <s v="bd121349-905f-44ab-8cda-a9d7f7aeb1b1"/>
    <s v="C"/>
    <s v="Yangon"/>
    <s v="Normal"/>
    <s v="Male"/>
    <s v="Sports and travel"/>
    <n v="12.65"/>
    <n v="2"/>
    <n v="1.2649999999999999"/>
    <n v="26.57"/>
    <n v="438.66333333333336"/>
    <n v="13.285"/>
    <x v="306"/>
    <n v="2019"/>
    <x v="10"/>
    <s v="Monday"/>
    <d v="1899-12-30T21:10:09"/>
    <s v="Credit card"/>
    <n v="15.18"/>
    <n v="42.87"/>
    <n v="11.39"/>
    <n v="7.8"/>
  </r>
  <r>
    <s v="ab8f4abc-eb1f-4960-8edb-71690c96003b"/>
    <s v="B"/>
    <s v="Yangon"/>
    <s v="Member"/>
    <s v="Female"/>
    <s v="Fashion accessories"/>
    <n v="57.21"/>
    <n v="7"/>
    <n v="20.023499999999999"/>
    <n v="420.49"/>
    <n v="432.55666666666667"/>
    <n v="60.07"/>
    <x v="297"/>
    <n v="2019"/>
    <x v="10"/>
    <s v="Sunday"/>
    <d v="1899-12-30T18:05:53"/>
    <s v="Credit card"/>
    <n v="240.28"/>
    <n v="42.86"/>
    <n v="180.21"/>
    <n v="8"/>
  </r>
  <r>
    <s v="915a7b37-a209-4850-9c63-d0378d04c47e"/>
    <s v="C"/>
    <s v="Naypyitaw"/>
    <s v="Member"/>
    <s v="Male"/>
    <s v="Health and beauty"/>
    <n v="91.95"/>
    <n v="9"/>
    <n v="41.377499999999998"/>
    <n v="868.93"/>
    <n v="312.27999999999997"/>
    <n v="96.547777777777767"/>
    <x v="305"/>
    <n v="2019"/>
    <x v="10"/>
    <s v="Friday"/>
    <d v="1899-12-30T06:45:00"/>
    <s v="Credit card"/>
    <n v="496.53"/>
    <n v="42.86"/>
    <n v="372.4"/>
    <n v="6.9"/>
  </r>
  <r>
    <s v="0f1f1884-70a7-4f84-871f-8ebfa2407b02"/>
    <s v="A"/>
    <s v="Yangon"/>
    <s v="Member"/>
    <s v="Male"/>
    <s v="Health and beauty"/>
    <n v="7.86"/>
    <n v="1"/>
    <n v="0.39300000000000002"/>
    <n v="8.25"/>
    <n v="68.563333333333333"/>
    <n v="8.25"/>
    <x v="309"/>
    <n v="2019"/>
    <x v="10"/>
    <s v="Saturday"/>
    <d v="1899-12-30T09:28:44"/>
    <s v="Ewallet"/>
    <n v="4.72"/>
    <n v="42.79"/>
    <n v="3.53"/>
    <n v="7.6"/>
  </r>
  <r>
    <s v="c2c40f87-c8b4-43b3-a729-b5ee435365a3"/>
    <s v="B"/>
    <s v="Yangon"/>
    <s v="Member"/>
    <s v="Male"/>
    <s v="Fashion accessories"/>
    <n v="18.940000000000001"/>
    <n v="3"/>
    <n v="2.8410000000000002"/>
    <n v="59.66"/>
    <n v="116.8"/>
    <n v="19.886666666666667"/>
    <x v="301"/>
    <n v="2019"/>
    <x v="10"/>
    <s v="Friday"/>
    <d v="1899-12-30T16:04:24"/>
    <s v="Ewallet"/>
    <n v="34.090000000000003"/>
    <n v="42.86"/>
    <n v="25.57"/>
    <n v="9.5"/>
  </r>
  <r>
    <s v="6caff096-9c34-4718-87c6-bbc5d23a8b91"/>
    <s v="A"/>
    <s v="Yangon"/>
    <s v="Member"/>
    <s v="Male"/>
    <s v="Electronic accessories"/>
    <n v="21.87"/>
    <n v="6"/>
    <n v="6.5609999999999999"/>
    <n v="137.78"/>
    <n v="303.40666666666669"/>
    <n v="22.963333333333335"/>
    <x v="298"/>
    <n v="2019"/>
    <x v="10"/>
    <s v="Friday"/>
    <d v="1899-12-30T05:41:08"/>
    <s v="Credit card"/>
    <n v="78.73"/>
    <n v="42.86"/>
    <n v="59.05"/>
    <n v="8.4"/>
  </r>
  <r>
    <s v="cd2848fc-ef3e-4a2c-840b-19c5532f82ae"/>
    <s v="A"/>
    <s v="Mandalay"/>
    <s v="Normal"/>
    <s v="Female"/>
    <s v="Home and lifestyle"/>
    <n v="72.84"/>
    <n v="2"/>
    <n v="7.2839999999999998"/>
    <n v="152.96"/>
    <n v="317.76333333333338"/>
    <n v="76.48"/>
    <x v="306"/>
    <n v="2019"/>
    <x v="10"/>
    <s v="Monday"/>
    <d v="1899-12-30T22:03:31"/>
    <s v="Ewallet"/>
    <n v="87.41"/>
    <n v="42.85"/>
    <n v="65.55"/>
    <n v="8.9"/>
  </r>
  <r>
    <s v="36f43da9-51c0-40be-b924-abda4d830f60"/>
    <s v="C"/>
    <s v="Yangon"/>
    <s v="Member"/>
    <s v="Female"/>
    <s v="Sports and travel"/>
    <n v="98.33"/>
    <n v="6"/>
    <n v="29.498999999999999"/>
    <n v="619.48"/>
    <n v="506.45666666666665"/>
    <n v="103.24666666666667"/>
    <x v="313"/>
    <n v="2019"/>
    <x v="11"/>
    <s v="Sunday"/>
    <d v="1899-12-30T10:37:47"/>
    <s v="Cash"/>
    <n v="353.99"/>
    <n v="42.86"/>
    <n v="265.49"/>
    <n v="5.6"/>
  </r>
  <r>
    <s v="cb16af1f-d8e5-454a-bc39-2188177a3f51"/>
    <s v="A"/>
    <s v="Mandalay"/>
    <s v="Normal"/>
    <s v="Female"/>
    <s v="Home and lifestyle"/>
    <n v="43.06"/>
    <n v="4"/>
    <n v="8.6120000000000001"/>
    <n v="180.85"/>
    <n v="328.91666666666669"/>
    <n v="45.212499999999999"/>
    <x v="314"/>
    <n v="2019"/>
    <x v="11"/>
    <s v="Wednesday"/>
    <d v="1899-12-30T10:38:16"/>
    <s v="Cash"/>
    <n v="103.34"/>
    <n v="42.86"/>
    <n v="77.510000000000005"/>
    <n v="7.8"/>
  </r>
  <r>
    <s v="15d75ae0-195f-445c-8d8c-536367a5ccdd"/>
    <s v="C"/>
    <s v="Mandalay"/>
    <s v="Member"/>
    <s v="Male"/>
    <s v="Food and beverages"/>
    <n v="68.48"/>
    <n v="10"/>
    <n v="34.24"/>
    <n v="719.04"/>
    <n v="350.84666666666664"/>
    <n v="71.903999999999996"/>
    <x v="315"/>
    <n v="2019"/>
    <x v="11"/>
    <s v="Tuesday"/>
    <d v="1899-12-30T22:41:46"/>
    <s v="Cash"/>
    <n v="410.88"/>
    <n v="42.86"/>
    <n v="308.16000000000003"/>
    <n v="8.6999999999999993"/>
  </r>
  <r>
    <s v="568dd5bf-2d0c-4f39-a7fd-4706ebf045e5"/>
    <s v="A"/>
    <s v="Yangon"/>
    <s v="Member"/>
    <s v="Male"/>
    <s v="Food and beverages"/>
    <n v="41.36"/>
    <n v="2"/>
    <n v="4.1360000000000001"/>
    <n v="86.86"/>
    <n v="131.85"/>
    <n v="43.43"/>
    <x v="316"/>
    <n v="2019"/>
    <x v="11"/>
    <s v="Monday"/>
    <d v="1899-12-30T16:14:59"/>
    <s v="Ewallet"/>
    <n v="49.63"/>
    <n v="42.86"/>
    <n v="37.229999999999997"/>
    <n v="9.3000000000000007"/>
  </r>
  <r>
    <s v="e9e7d2ff-b5a1-4a30-8322-64f4e3a8901e"/>
    <s v="B"/>
    <s v="Naypyitaw"/>
    <s v="Normal"/>
    <s v="Female"/>
    <s v="Sports and travel"/>
    <n v="78.3"/>
    <n v="3"/>
    <n v="11.744999999999999"/>
    <n v="246.64"/>
    <n v="372.41"/>
    <n v="82.213333333333324"/>
    <x v="317"/>
    <n v="2019"/>
    <x v="11"/>
    <s v="Saturday"/>
    <d v="1899-12-30T20:07:40"/>
    <s v="Credit card"/>
    <n v="140.94"/>
    <n v="42.86"/>
    <n v="105.7"/>
    <n v="6.3"/>
  </r>
  <r>
    <s v="d5ee85ee-b19d-42aa-b4d9-b82a1183e051"/>
    <s v="A"/>
    <s v="Yangon"/>
    <s v="Normal"/>
    <s v="Female"/>
    <s v="Electronic accessories"/>
    <n v="11.82"/>
    <n v="5"/>
    <n v="2.9550000000000001"/>
    <n v="62.05"/>
    <n v="462.40666666666658"/>
    <n v="12.41"/>
    <x v="317"/>
    <n v="2019"/>
    <x v="11"/>
    <s v="Saturday"/>
    <d v="1899-12-30T05:14:10"/>
    <s v="Credit card"/>
    <n v="35.46"/>
    <n v="42.85"/>
    <n v="26.59"/>
    <n v="9.8000000000000007"/>
  </r>
  <r>
    <s v="f7a6419c-5669-49ef-986d-2be46ed2c0df"/>
    <s v="C"/>
    <s v="Mandalay"/>
    <s v="Member"/>
    <s v="Female"/>
    <s v="Fashion accessories"/>
    <n v="85.56"/>
    <n v="9"/>
    <n v="38.502000000000002"/>
    <n v="808.54"/>
    <n v="454.37333333333339"/>
    <n v="89.837777777777774"/>
    <x v="313"/>
    <n v="2019"/>
    <x v="11"/>
    <s v="Sunday"/>
    <d v="1899-12-30T00:52:33"/>
    <s v="Cash"/>
    <n v="462.02"/>
    <n v="42.86"/>
    <n v="346.52"/>
    <n v="8"/>
  </r>
  <r>
    <s v="44137bbd-0ead-4afc-9088-b6772d0f00c3"/>
    <s v="A"/>
    <s v="Mandalay"/>
    <s v="Normal"/>
    <s v="Male"/>
    <s v="Health and beauty"/>
    <n v="54.67"/>
    <n v="9"/>
    <n v="24.601500000000001"/>
    <n v="516.63"/>
    <n v="375.15000000000003"/>
    <n v="57.403333333333336"/>
    <x v="317"/>
    <n v="2019"/>
    <x v="11"/>
    <s v="Saturday"/>
    <d v="1899-12-30T09:57:13"/>
    <s v="Ewallet"/>
    <n v="295.22000000000003"/>
    <n v="42.86"/>
    <n v="221.41"/>
    <n v="9.6999999999999993"/>
  </r>
  <r>
    <s v="03a813ad-0f33-44e2-a7a8-ecbca0eabf17"/>
    <s v="A"/>
    <s v="Yangon"/>
    <s v="Normal"/>
    <s v="Male"/>
    <s v="Sports and travel"/>
    <n v="18.07"/>
    <n v="2"/>
    <n v="1.8069999999999999"/>
    <n v="37.950000000000003"/>
    <n v="306.30333333333334"/>
    <n v="18.975000000000001"/>
    <x v="318"/>
    <n v="2019"/>
    <x v="11"/>
    <s v="Saturday"/>
    <d v="1899-12-30T11:20:53"/>
    <s v="Credit card"/>
    <n v="21.68"/>
    <n v="42.87"/>
    <n v="16.27"/>
    <n v="7"/>
  </r>
  <r>
    <s v="46488efa-c4dd-4a4f-b576-ef6c52234325"/>
    <s v="C"/>
    <s v="Yangon"/>
    <s v="Normal"/>
    <s v="Male"/>
    <s v="Home and lifestyle"/>
    <n v="60.41"/>
    <n v="9"/>
    <n v="27.1845"/>
    <n v="570.87"/>
    <n v="490.3633333333334"/>
    <n v="63.43"/>
    <x v="319"/>
    <n v="2019"/>
    <x v="11"/>
    <s v="Tuesday"/>
    <d v="1899-12-30T15:55:44"/>
    <s v="Cash"/>
    <n v="326.20999999999998"/>
    <n v="42.86"/>
    <n v="244.66"/>
    <n v="6.6"/>
  </r>
  <r>
    <s v="787ecd11-8611-4f95-8d99-60857db4834d"/>
    <s v="C"/>
    <s v="Naypyitaw"/>
    <s v="Member"/>
    <s v="Male"/>
    <s v="Electronic accessories"/>
    <n v="73.83"/>
    <n v="4"/>
    <n v="14.766"/>
    <n v="310.08999999999997"/>
    <n v="421.62000000000006"/>
    <n v="77.522499999999994"/>
    <x v="320"/>
    <n v="2019"/>
    <x v="11"/>
    <s v="Monday"/>
    <d v="1899-12-30T19:07:10"/>
    <s v="Cash"/>
    <n v="177.19"/>
    <n v="42.86"/>
    <n v="132.9"/>
    <n v="9.1999999999999993"/>
  </r>
  <r>
    <s v="8dc8c70d-d503-4fff-8715-6b3e4ff0150c"/>
    <s v="C"/>
    <s v="Mandalay"/>
    <s v="Normal"/>
    <s v="Male"/>
    <s v="Fashion accessories"/>
    <n v="80.290000000000006"/>
    <n v="7"/>
    <n v="28.101500000000001"/>
    <n v="590.13"/>
    <n v="360.92333333333335"/>
    <n v="84.304285714285712"/>
    <x v="321"/>
    <n v="2019"/>
    <x v="11"/>
    <s v="Thursday"/>
    <d v="1899-12-30T12:31:55"/>
    <s v="Cash"/>
    <n v="337.22"/>
    <n v="42.86"/>
    <n v="252.91"/>
    <n v="7.3"/>
  </r>
  <r>
    <s v="82ef154e-3156-4870-a255-c8d4574f3204"/>
    <s v="B"/>
    <s v="Yangon"/>
    <s v="Normal"/>
    <s v="Male"/>
    <s v="Food and beverages"/>
    <n v="57.88"/>
    <n v="6"/>
    <n v="17.364000000000001"/>
    <n v="364.64"/>
    <n v="264.52333333333331"/>
    <n v="60.773333333333333"/>
    <x v="322"/>
    <n v="2019"/>
    <x v="11"/>
    <s v="Sunday"/>
    <d v="1899-12-30T09:30:37"/>
    <s v="Cash"/>
    <n v="208.37"/>
    <n v="42.86"/>
    <n v="156.27000000000001"/>
    <n v="9.4"/>
  </r>
  <r>
    <s v="71489544-a565-415e-b31a-7869587f3a4d"/>
    <s v="B"/>
    <s v="Mandalay"/>
    <s v="Normal"/>
    <s v="Male"/>
    <s v="Home and lifestyle"/>
    <n v="60.95"/>
    <n v="2"/>
    <n v="6.0949999999999998"/>
    <n v="128"/>
    <n v="276.09666666666664"/>
    <n v="64"/>
    <x v="323"/>
    <n v="2019"/>
    <x v="11"/>
    <s v="Friday"/>
    <d v="1899-12-30T17:39:04"/>
    <s v="Credit card"/>
    <n v="73.14"/>
    <n v="42.86"/>
    <n v="54.86"/>
    <n v="8.1999999999999993"/>
  </r>
  <r>
    <s v="33d1b7a7-e90a-4412-b569-b3d61fb860bf"/>
    <s v="A"/>
    <s v="Mandalay"/>
    <s v="Normal"/>
    <s v="Male"/>
    <s v="Home and lifestyle"/>
    <n v="28.66"/>
    <n v="10"/>
    <n v="14.33"/>
    <n v="300.93"/>
    <n v="451.62999999999994"/>
    <n v="30.093"/>
    <x v="324"/>
    <n v="2019"/>
    <x v="11"/>
    <s v="Thursday"/>
    <d v="1899-12-30T17:40:25"/>
    <s v="Cash"/>
    <n v="171.96"/>
    <n v="42.86"/>
    <n v="128.97"/>
    <n v="7.6"/>
  </r>
  <r>
    <s v="bca6ddea-7427-448e-a2ed-813508f65f0e"/>
    <s v="A"/>
    <s v="Naypyitaw"/>
    <s v="Normal"/>
    <s v="Female"/>
    <s v="Fashion accessories"/>
    <n v="42.26"/>
    <n v="9"/>
    <n v="19.016999999999999"/>
    <n v="399.36"/>
    <n v="421.13000000000005"/>
    <n v="44.373333333333335"/>
    <x v="325"/>
    <n v="2019"/>
    <x v="11"/>
    <s v="Sunday"/>
    <d v="1899-12-30T21:33:02"/>
    <s v="Credit card"/>
    <n v="228.2"/>
    <n v="42.86"/>
    <n v="171.16"/>
    <n v="6.4"/>
  </r>
  <r>
    <s v="18b066f3-0bbd-492c-98f3-c62c19d9dd13"/>
    <s v="C"/>
    <s v="Yangon"/>
    <s v="Member"/>
    <s v="Male"/>
    <s v="Home and lifestyle"/>
    <n v="69.27"/>
    <n v="9"/>
    <n v="31.171500000000002"/>
    <n v="654.6"/>
    <n v="492.8866666666666"/>
    <n v="72.733333333333334"/>
    <x v="322"/>
    <n v="2019"/>
    <x v="11"/>
    <s v="Sunday"/>
    <d v="1899-12-30T13:39:32"/>
    <s v="Cash"/>
    <n v="374.06"/>
    <n v="42.86"/>
    <n v="280.54000000000002"/>
    <n v="9.5"/>
  </r>
  <r>
    <s v="39f53875-a2ec-4646-97c7-6015d61f7181"/>
    <s v="A"/>
    <s v="Naypyitaw"/>
    <s v="Normal"/>
    <s v="Female"/>
    <s v="Health and beauty"/>
    <n v="99.73"/>
    <n v="2"/>
    <n v="9.9730000000000008"/>
    <n v="209.43"/>
    <n v="314.64999999999998"/>
    <n v="104.715"/>
    <x v="326"/>
    <n v="2019"/>
    <x v="11"/>
    <s v="Sunday"/>
    <d v="1899-12-30T01:41:23"/>
    <s v="Cash"/>
    <n v="119.68"/>
    <n v="42.85"/>
    <n v="89.75"/>
    <n v="7"/>
  </r>
  <r>
    <s v="fa9d5244-fee1-43ab-8a0a-1fa29ccfbce7"/>
    <s v="A"/>
    <s v="Mandalay"/>
    <s v="Normal"/>
    <s v="Female"/>
    <s v="Sports and travel"/>
    <n v="65.040000000000006"/>
    <n v="9"/>
    <n v="29.268000000000001"/>
    <n v="614.63"/>
    <n v="258.63333333333333"/>
    <n v="68.292222222222222"/>
    <x v="327"/>
    <n v="2019"/>
    <x v="11"/>
    <s v="Saturday"/>
    <d v="1899-12-30T20:28:36"/>
    <s v="Ewallet"/>
    <n v="351.22"/>
    <n v="42.86"/>
    <n v="263.41000000000003"/>
    <n v="5.0999999999999996"/>
  </r>
  <r>
    <s v="76ca9308-2b96-4593-8852-21f1eb012f9f"/>
    <s v="B"/>
    <s v="Yangon"/>
    <s v="Member"/>
    <s v="Male"/>
    <s v="Food and beverages"/>
    <n v="19.03"/>
    <n v="6"/>
    <n v="5.7089999999999996"/>
    <n v="119.89"/>
    <n v="139.60333333333335"/>
    <n v="19.981666666666666"/>
    <x v="318"/>
    <n v="2019"/>
    <x v="11"/>
    <s v="Saturday"/>
    <d v="1899-12-30T23:15:11"/>
    <s v="Credit card"/>
    <n v="68.510000000000005"/>
    <n v="42.86"/>
    <n v="51.38"/>
    <n v="7.7"/>
  </r>
  <r>
    <s v="aedb4e3c-83ec-4d47-b3d1-a24f370d7b02"/>
    <s v="A"/>
    <s v="Naypyitaw"/>
    <s v="Member"/>
    <s v="Female"/>
    <s v="Fashion accessories"/>
    <n v="39.409999999999997"/>
    <n v="1"/>
    <n v="1.9704999999999999"/>
    <n v="41.38"/>
    <n v="109.94333333333334"/>
    <n v="41.38"/>
    <x v="328"/>
    <n v="2019"/>
    <x v="11"/>
    <s v="Tuesday"/>
    <d v="1899-12-30T19:11:21"/>
    <s v="Ewallet"/>
    <n v="23.65"/>
    <n v="42.85"/>
    <n v="17.73"/>
    <n v="9.4"/>
  </r>
  <r>
    <s v="38d55403-ef87-4a87-903b-81109002dc9c"/>
    <s v="A"/>
    <s v="Yangon"/>
    <s v="Normal"/>
    <s v="Male"/>
    <s v="Food and beverages"/>
    <n v="30.66"/>
    <n v="8"/>
    <n v="12.263999999999999"/>
    <n v="257.54000000000002"/>
    <n v="292.67666666666668"/>
    <n v="32.192500000000003"/>
    <x v="314"/>
    <n v="2019"/>
    <x v="11"/>
    <s v="Wednesday"/>
    <d v="1899-12-30T00:10:33"/>
    <s v="Cash"/>
    <n v="147.16999999999999"/>
    <n v="42.86"/>
    <n v="110.37"/>
    <n v="8.1"/>
  </r>
  <r>
    <s v="79dcf878-5897-433c-9b5f-54e02252cb0e"/>
    <s v="B"/>
    <s v="Mandalay"/>
    <s v="Member"/>
    <s v="Female"/>
    <s v="Fashion accessories"/>
    <n v="7.36"/>
    <n v="4"/>
    <n v="1.472"/>
    <n v="30.91"/>
    <n v="273.10666666666668"/>
    <n v="7.7275"/>
    <x v="329"/>
    <n v="2019"/>
    <x v="11"/>
    <s v="Monday"/>
    <d v="1899-12-30T07:00:10"/>
    <s v="Credit card"/>
    <n v="17.66"/>
    <n v="42.87"/>
    <n v="13.25"/>
    <n v="7.1"/>
  </r>
  <r>
    <s v="921bf298-8154-4198-bda8-1bee2931168a"/>
    <s v="C"/>
    <s v="Naypyitaw"/>
    <s v="Normal"/>
    <s v="Male"/>
    <s v="Fashion accessories"/>
    <n v="56.15"/>
    <n v="10"/>
    <n v="28.074999999999999"/>
    <n v="589.58000000000004"/>
    <n v="297.03333333333336"/>
    <n v="58.958000000000006"/>
    <x v="330"/>
    <n v="2019"/>
    <x v="11"/>
    <s v="Wednesday"/>
    <d v="1899-12-30T22:31:45"/>
    <s v="Credit card"/>
    <n v="336.9"/>
    <n v="42.86"/>
    <n v="252.68"/>
    <n v="9.6999999999999993"/>
  </r>
  <r>
    <s v="1809cde7-f893-471a-987f-4dc09064687c"/>
    <s v="A"/>
    <s v="Yangon"/>
    <s v="Normal"/>
    <s v="Male"/>
    <s v="Home and lifestyle"/>
    <n v="21.04"/>
    <n v="9"/>
    <n v="9.468"/>
    <n v="198.83"/>
    <n v="231.38"/>
    <n v="22.092222222222222"/>
    <x v="331"/>
    <n v="2019"/>
    <x v="11"/>
    <s v="Thursday"/>
    <d v="1899-12-30T19:07:34"/>
    <s v="Credit card"/>
    <n v="113.62"/>
    <n v="42.86"/>
    <n v="85.21"/>
    <n v="8.6999999999999993"/>
  </r>
  <r>
    <s v="ccc3935d-e2b3-480d-92e0-0ef0b85d78c2"/>
    <s v="B"/>
    <s v="Mandalay"/>
    <s v="Normal"/>
    <s v="Female"/>
    <s v="Food and beverages"/>
    <n v="97.8"/>
    <n v="1"/>
    <n v="4.8899999999999997"/>
    <n v="102.69"/>
    <n v="202.68333333333331"/>
    <n v="102.69"/>
    <x v="332"/>
    <n v="2019"/>
    <x v="11"/>
    <s v="Wednesday"/>
    <d v="1899-12-30T14:20:51"/>
    <s v="Ewallet"/>
    <n v="58.68"/>
    <n v="42.86"/>
    <n v="44.01"/>
    <n v="5.7"/>
  </r>
  <r>
    <s v="8edee734-480e-4e43-ad61-f0f613ac0b96"/>
    <s v="A"/>
    <s v="Mandalay"/>
    <s v="Member"/>
    <s v="Female"/>
    <s v="Health and beauty"/>
    <n v="62.32"/>
    <n v="6"/>
    <n v="18.696000000000002"/>
    <n v="392.62"/>
    <n v="262.82666666666665"/>
    <n v="65.436666666666667"/>
    <x v="333"/>
    <n v="2019"/>
    <x v="11"/>
    <s v="Wednesday"/>
    <d v="1899-12-30T04:26:33"/>
    <s v="Credit card"/>
    <n v="224.35"/>
    <n v="42.86"/>
    <n v="168.27"/>
    <n v="6.2"/>
  </r>
  <r>
    <s v="c5295955-72ec-4e70-95f3-0939e5396b70"/>
    <s v="B"/>
    <s v="Mandalay"/>
    <s v="Member"/>
    <s v="Male"/>
    <s v="Food and beverages"/>
    <n v="35.79"/>
    <n v="3"/>
    <n v="5.3685"/>
    <n v="112.74"/>
    <n v="249.70000000000002"/>
    <n v="37.58"/>
    <x v="325"/>
    <n v="2019"/>
    <x v="11"/>
    <s v="Sunday"/>
    <d v="1899-12-30T20:41:32"/>
    <s v="Cash"/>
    <n v="64.42"/>
    <n v="42.86"/>
    <n v="48.32"/>
    <n v="9.8000000000000007"/>
  </r>
  <r>
    <s v="71749c62-194c-4b8b-ba7f-db533300c640"/>
    <s v="A"/>
    <s v="Naypyitaw"/>
    <s v="Member"/>
    <s v="Male"/>
    <s v="Home and lifestyle"/>
    <n v="29.96"/>
    <n v="9"/>
    <n v="13.481999999999999"/>
    <n v="283.12"/>
    <n v="229.20333333333335"/>
    <n v="31.457777777777778"/>
    <x v="320"/>
    <n v="2019"/>
    <x v="11"/>
    <s v="Monday"/>
    <d v="1899-12-30T02:24:33"/>
    <s v="Cash"/>
    <n v="161.78"/>
    <n v="42.86"/>
    <n v="121.34"/>
    <n v="9.6999999999999993"/>
  </r>
  <r>
    <s v="346d9c07-cc52-4fe9-a893-f6ea4e57f1cd"/>
    <s v="C"/>
    <s v="Naypyitaw"/>
    <s v="Normal"/>
    <s v="Female"/>
    <s v="Electronic accessories"/>
    <n v="48.06"/>
    <n v="7"/>
    <n v="16.821000000000002"/>
    <n v="353.24"/>
    <n v="145.40666666666667"/>
    <n v="50.462857142857146"/>
    <x v="332"/>
    <n v="2019"/>
    <x v="11"/>
    <s v="Wednesday"/>
    <d v="1899-12-30T15:21:48"/>
    <s v="Cash"/>
    <n v="201.85"/>
    <n v="42.86"/>
    <n v="151.38999999999999"/>
    <n v="6.8"/>
  </r>
  <r>
    <s v="0302b48c-0fc9-4c64-8c80-f0ddbcf19725"/>
    <s v="C"/>
    <s v="Naypyitaw"/>
    <s v="Member"/>
    <s v="Female"/>
    <s v="Electronic accessories"/>
    <n v="48.81"/>
    <n v="1"/>
    <n v="2.4405000000000001"/>
    <n v="51.25"/>
    <n v="131.26000000000002"/>
    <n v="51.25"/>
    <x v="334"/>
    <n v="2019"/>
    <x v="11"/>
    <s v="Tuesday"/>
    <d v="1899-12-30T16:46:59"/>
    <s v="Cash"/>
    <n v="29.29"/>
    <n v="42.85"/>
    <n v="21.96"/>
    <n v="7.1"/>
  </r>
  <r>
    <s v="2058af58-06cd-4888-8e10-fb25e9d66f19"/>
    <s v="B"/>
    <s v="Naypyitaw"/>
    <s v="Normal"/>
    <s v="Female"/>
    <s v="Electronic accessories"/>
    <n v="15.11"/>
    <n v="2"/>
    <n v="1.5109999999999999"/>
    <n v="31.73"/>
    <n v="182.63666666666668"/>
    <n v="15.865"/>
    <x v="331"/>
    <n v="2019"/>
    <x v="11"/>
    <s v="Thursday"/>
    <d v="1899-12-30T00:24:24"/>
    <s v="Credit card"/>
    <n v="18.13"/>
    <n v="42.86"/>
    <n v="13.6"/>
    <n v="6.3"/>
  </r>
  <r>
    <s v="0a5502bb-81a0-4cf2-baf5-d969863fc94e"/>
    <s v="B"/>
    <s v="Mandalay"/>
    <s v="Member"/>
    <s v="Female"/>
    <s v="Health and beauty"/>
    <n v="59.2"/>
    <n v="5"/>
    <n v="14.8"/>
    <n v="310.8"/>
    <n v="178.09000000000003"/>
    <n v="62.160000000000004"/>
    <x v="335"/>
    <n v="2019"/>
    <x v="11"/>
    <s v="Monday"/>
    <d v="1899-12-30T18:45:54"/>
    <s v="Credit card"/>
    <n v="177.6"/>
    <n v="42.86"/>
    <n v="133.19999999999999"/>
    <n v="5.5"/>
  </r>
  <r>
    <s v="43c11acf-a786-4f7f-baca-9f0f5d8788e6"/>
    <s v="A"/>
    <s v="Naypyitaw"/>
    <s v="Member"/>
    <s v="Female"/>
    <s v="Home and lifestyle"/>
    <n v="65.2"/>
    <n v="3"/>
    <n v="9.7799999999999994"/>
    <n v="205.38"/>
    <n v="117.97333333333331"/>
    <n v="68.459999999999994"/>
    <x v="322"/>
    <n v="2019"/>
    <x v="11"/>
    <s v="Sunday"/>
    <d v="1899-12-30T05:31:27"/>
    <s v="Credit card"/>
    <n v="117.36"/>
    <n v="42.86"/>
    <n v="88.02"/>
    <n v="8.1"/>
  </r>
  <r>
    <s v="fc633960-b32e-40d7-bdbc-a93f922f29d9"/>
    <s v="B"/>
    <s v="Naypyitaw"/>
    <s v="Member"/>
    <s v="Male"/>
    <s v="Sports and travel"/>
    <n v="17.23"/>
    <n v="1"/>
    <n v="0.86150000000000004"/>
    <n v="18.09"/>
    <n v="121.75333333333333"/>
    <n v="18.09"/>
    <x v="326"/>
    <n v="2019"/>
    <x v="11"/>
    <s v="Sunday"/>
    <d v="1899-12-30T17:56:23"/>
    <s v="Cash"/>
    <n v="10.34"/>
    <n v="42.84"/>
    <n v="7.75"/>
    <n v="7.3"/>
  </r>
  <r>
    <s v="a7c71ee9-a993-4f6e-9a79-58cd6ae67639"/>
    <s v="C"/>
    <s v="Mandalay"/>
    <s v="Member"/>
    <s v="Male"/>
    <s v="Health and beauty"/>
    <n v="31.06"/>
    <n v="4"/>
    <n v="6.2119999999999997"/>
    <n v="130.44999999999999"/>
    <n v="188.36666666666665"/>
    <n v="32.612499999999997"/>
    <x v="332"/>
    <n v="2019"/>
    <x v="11"/>
    <s v="Wednesday"/>
    <d v="1899-12-30T18:35:05"/>
    <s v="Cash"/>
    <n v="74.540000000000006"/>
    <n v="42.86"/>
    <n v="55.91"/>
    <n v="5.4"/>
  </r>
  <r>
    <s v="adafe342-74c2-4300-8737-044e26b50e2f"/>
    <s v="A"/>
    <s v="Mandalay"/>
    <s v="Normal"/>
    <s v="Male"/>
    <s v="Home and lifestyle"/>
    <n v="51.6"/>
    <n v="4"/>
    <n v="10.32"/>
    <n v="216.72"/>
    <n v="405.67"/>
    <n v="54.18"/>
    <x v="336"/>
    <n v="2019"/>
    <x v="11"/>
    <s v="Thursday"/>
    <d v="1899-12-30T09:29:41"/>
    <s v="Cash"/>
    <n v="123.84"/>
    <n v="42.86"/>
    <n v="92.88"/>
    <n v="8.6999999999999993"/>
  </r>
  <r>
    <s v="261e7b50-da52-4a40-9150-3af521033e08"/>
    <s v="B"/>
    <s v="Mandalay"/>
    <s v="Normal"/>
    <s v="Female"/>
    <s v="Sports and travel"/>
    <n v="41.51"/>
    <n v="5"/>
    <n v="10.3775"/>
    <n v="217.93"/>
    <n v="344.66333333333336"/>
    <n v="43.585999999999999"/>
    <x v="314"/>
    <n v="2019"/>
    <x v="11"/>
    <s v="Wednesday"/>
    <d v="1899-12-30T03:49:56"/>
    <s v="Cash"/>
    <n v="124.53"/>
    <n v="42.86"/>
    <n v="93.4"/>
    <n v="5.9"/>
  </r>
  <r>
    <s v="a7c40190-3594-4c8c-a4a8-d41b0a4b71ee"/>
    <s v="B"/>
    <s v="Yangon"/>
    <s v="Normal"/>
    <s v="Female"/>
    <s v="Health and beauty"/>
    <n v="74.510000000000005"/>
    <n v="10"/>
    <n v="37.255000000000003"/>
    <n v="782.36"/>
    <n v="537.69000000000005"/>
    <n v="78.236000000000004"/>
    <x v="327"/>
    <n v="2019"/>
    <x v="11"/>
    <s v="Saturday"/>
    <d v="1899-12-30T17:14:46"/>
    <s v="Cash"/>
    <n v="447.06"/>
    <n v="42.86"/>
    <n v="335.3"/>
    <n v="7.8"/>
  </r>
  <r>
    <s v="e6ea6ca4-b8f2-4087-bd40-de4a380351be"/>
    <s v="C"/>
    <s v="Naypyitaw"/>
    <s v="Member"/>
    <s v="Male"/>
    <s v="Sports and travel"/>
    <n v="5.35"/>
    <n v="6"/>
    <n v="1.605"/>
    <n v="33.700000000000003"/>
    <n v="298.88333333333338"/>
    <n v="5.6166666666666671"/>
    <x v="328"/>
    <n v="2019"/>
    <x v="11"/>
    <s v="Tuesday"/>
    <d v="1899-12-30T11:13:40"/>
    <s v="Ewallet"/>
    <n v="19.260000000000002"/>
    <n v="42.85"/>
    <n v="14.44"/>
    <n v="7.7"/>
  </r>
  <r>
    <s v="d827a811-e5d5-4a6c-bdfa-ed915d7bbc5b"/>
    <s v="B"/>
    <s v="Yangon"/>
    <s v="Normal"/>
    <s v="Female"/>
    <s v="Fashion accessories"/>
    <n v="84.34"/>
    <n v="9"/>
    <n v="37.953000000000003"/>
    <n v="797.01"/>
    <n v="395.53666666666669"/>
    <n v="88.556666666666672"/>
    <x v="334"/>
    <n v="2019"/>
    <x v="11"/>
    <s v="Tuesday"/>
    <d v="1899-12-30T04:42:01"/>
    <s v="Ewallet"/>
    <n v="455.44"/>
    <n v="42.86"/>
    <n v="341.57"/>
    <n v="6.4"/>
  </r>
  <r>
    <s v="5ecab9d1-81ad-42af-a503-ef231b7282ab"/>
    <s v="A"/>
    <s v="Naypyitaw"/>
    <s v="Normal"/>
    <s v="Male"/>
    <s v="Health and beauty"/>
    <n v="6.28"/>
    <n v="10"/>
    <n v="3.14"/>
    <n v="65.94"/>
    <n v="253.36333333333334"/>
    <n v="6.5939999999999994"/>
    <x v="314"/>
    <n v="2019"/>
    <x v="11"/>
    <s v="Wednesday"/>
    <d v="1899-12-30T01:05:41"/>
    <s v="Cash"/>
    <n v="37.68"/>
    <n v="42.86"/>
    <n v="28.26"/>
    <n v="8.5"/>
  </r>
  <r>
    <s v="24fe93e4-6b0e-4bd5-a0d1-0b036e27391c"/>
    <s v="A"/>
    <s v="Yangon"/>
    <s v="Member"/>
    <s v="Male"/>
    <s v="Food and beverages"/>
    <n v="34.25"/>
    <n v="9"/>
    <n v="15.4125"/>
    <n v="323.66000000000003"/>
    <n v="370.91"/>
    <n v="35.962222222222223"/>
    <x v="323"/>
    <n v="2019"/>
    <x v="11"/>
    <s v="Friday"/>
    <d v="1899-12-30T18:45:19"/>
    <s v="Credit card"/>
    <n v="184.95"/>
    <n v="42.86"/>
    <n v="138.71"/>
    <n v="8.9"/>
  </r>
  <r>
    <s v="ee8a309b-b0dd-4cd9-bc1a-8c32b61cea8f"/>
    <s v="A"/>
    <s v="Naypyitaw"/>
    <s v="Member"/>
    <s v="Female"/>
    <s v="Fashion accessories"/>
    <n v="70.569999999999993"/>
    <n v="5"/>
    <n v="17.642499999999998"/>
    <n v="370.49"/>
    <n v="280.39"/>
    <n v="74.097999999999999"/>
    <x v="328"/>
    <n v="2019"/>
    <x v="11"/>
    <s v="Tuesday"/>
    <d v="1899-12-30T01:45:36"/>
    <s v="Credit card"/>
    <n v="211.71"/>
    <n v="42.86"/>
    <n v="158.78"/>
    <n v="9.9"/>
  </r>
  <r>
    <s v="9eb3be3d-1a6f-409a-a7ec-30e561b14442"/>
    <s v="B"/>
    <s v="Naypyitaw"/>
    <s v="Normal"/>
    <s v="Female"/>
    <s v="Health and beauty"/>
    <n v="79.73"/>
    <n v="5"/>
    <n v="19.932500000000001"/>
    <n v="418.58"/>
    <n v="182.94666666666669"/>
    <n v="83.715999999999994"/>
    <x v="322"/>
    <n v="2019"/>
    <x v="11"/>
    <s v="Sunday"/>
    <d v="1899-12-30T21:20:11"/>
    <s v="Ewallet"/>
    <n v="239.19"/>
    <n v="42.86"/>
    <n v="179.39"/>
    <n v="7.6"/>
  </r>
  <r>
    <s v="1cd56263-2510-459a-8c0f-ecc5b3bfaad9"/>
    <s v="B"/>
    <s v="Mandalay"/>
    <s v="Normal"/>
    <s v="Female"/>
    <s v="Food and beverages"/>
    <n v="16.54"/>
    <n v="3"/>
    <n v="2.4809999999999999"/>
    <n v="52.1"/>
    <n v="87.583333333333329"/>
    <n v="17.366666666666667"/>
    <x v="326"/>
    <n v="2019"/>
    <x v="11"/>
    <s v="Sunday"/>
    <d v="1899-12-30T08:20:03"/>
    <s v="Credit card"/>
    <n v="29.77"/>
    <n v="42.86"/>
    <n v="22.33"/>
    <n v="9.3000000000000007"/>
  </r>
  <r>
    <s v="d8b8407d-d870-4470-8cab-b5b0f59da5e7"/>
    <s v="B"/>
    <s v="Naypyitaw"/>
    <s v="Normal"/>
    <s v="Female"/>
    <s v="Fashion accessories"/>
    <n v="37.22"/>
    <n v="2"/>
    <n v="3.722"/>
    <n v="78.16"/>
    <n v="141.19666666666669"/>
    <n v="39.08"/>
    <x v="337"/>
    <n v="2019"/>
    <x v="11"/>
    <s v="Friday"/>
    <d v="1899-12-30T19:18:22"/>
    <s v="Cash"/>
    <n v="44.66"/>
    <n v="42.86"/>
    <n v="33.5"/>
    <n v="6.1"/>
  </r>
  <r>
    <s v="e568ca85-64c5-469e-a821-670f859a8c6b"/>
    <s v="C"/>
    <s v="Mandalay"/>
    <s v="Normal"/>
    <s v="Female"/>
    <s v="Health and beauty"/>
    <n v="21.03"/>
    <n v="6"/>
    <n v="6.3090000000000002"/>
    <n v="132.49"/>
    <n v="181.30333333333331"/>
    <n v="22.081666666666667"/>
    <x v="333"/>
    <n v="2019"/>
    <x v="11"/>
    <s v="Wednesday"/>
    <d v="1899-12-30T08:45:12"/>
    <s v="Ewallet"/>
    <n v="75.709999999999994"/>
    <n v="42.86"/>
    <n v="56.78"/>
    <n v="6.8"/>
  </r>
  <r>
    <s v="ca253c38-da21-4cd1-b8a0-a45b70be3b37"/>
    <s v="C"/>
    <s v="Naypyitaw"/>
    <s v="Normal"/>
    <s v="Female"/>
    <s v="Home and lifestyle"/>
    <n v="40.56"/>
    <n v="5"/>
    <n v="10.14"/>
    <n v="212.94"/>
    <n v="156.1"/>
    <n v="42.588000000000001"/>
    <x v="330"/>
    <n v="2019"/>
    <x v="11"/>
    <s v="Wednesday"/>
    <d v="1899-12-30T05:33:19"/>
    <s v="Cash"/>
    <n v="121.68"/>
    <n v="42.86"/>
    <n v="91.26"/>
    <n v="9.6999999999999993"/>
  </r>
  <r>
    <s v="ca6ef280-9d50-4d5e-b5e5-7e40aa1b7873"/>
    <s v="C"/>
    <s v="Naypyitaw"/>
    <s v="Normal"/>
    <s v="Female"/>
    <s v="Sports and travel"/>
    <n v="63.01"/>
    <n v="3"/>
    <n v="9.4514999999999993"/>
    <n v="198.48"/>
    <n v="404.07666666666665"/>
    <n v="66.16"/>
    <x v="329"/>
    <n v="2019"/>
    <x v="11"/>
    <s v="Monday"/>
    <d v="1899-12-30T13:22:40"/>
    <s v="Credit card"/>
    <n v="113.42"/>
    <n v="42.86"/>
    <n v="85.06"/>
    <n v="6.9"/>
  </r>
  <r>
    <s v="d9428d90-c0ff-4e30-bbfb-be34d3a526e9"/>
    <s v="A"/>
    <s v="Mandalay"/>
    <s v="Member"/>
    <s v="Male"/>
    <s v="Health and beauty"/>
    <n v="54.17"/>
    <n v="1"/>
    <n v="2.7084999999999999"/>
    <n v="56.88"/>
    <n v="354.2166666666667"/>
    <n v="56.88"/>
    <x v="324"/>
    <n v="2019"/>
    <x v="11"/>
    <s v="Thursday"/>
    <d v="1899-12-30T20:39:01"/>
    <s v="Cash"/>
    <n v="32.5"/>
    <n v="42.86"/>
    <n v="24.38"/>
    <n v="7.3"/>
  </r>
  <r>
    <s v="ee7857e8-8fa7-4dd2-a65f-1389bc1eeaa8"/>
    <s v="A"/>
    <s v="Yangon"/>
    <s v="Member"/>
    <s v="Male"/>
    <s v="Home and lifestyle"/>
    <n v="91.13"/>
    <n v="10"/>
    <n v="45.564999999999998"/>
    <n v="956.87"/>
    <n v="480.82333333333332"/>
    <n v="95.686999999999998"/>
    <x v="334"/>
    <n v="2019"/>
    <x v="11"/>
    <s v="Tuesday"/>
    <d v="1899-12-30T06:47:00"/>
    <s v="Credit card"/>
    <n v="546.78"/>
    <n v="42.86"/>
    <n v="410.09"/>
    <n v="8.9"/>
  </r>
  <r>
    <s v="4f8fa1ea-c54c-4d52-b4ec-ef5673b2765f"/>
    <s v="B"/>
    <s v="Mandalay"/>
    <s v="Member"/>
    <s v="Male"/>
    <s v="Electronic accessories"/>
    <n v="46.57"/>
    <n v="1"/>
    <n v="2.3285"/>
    <n v="48.9"/>
    <n v="190.65666666666667"/>
    <n v="48.9"/>
    <x v="334"/>
    <n v="2019"/>
    <x v="11"/>
    <s v="Tuesday"/>
    <d v="1899-12-30T07:38:01"/>
    <s v="Credit card"/>
    <n v="27.94"/>
    <n v="42.86"/>
    <n v="20.96"/>
    <n v="7"/>
  </r>
  <r>
    <s v="b097c8fb-9a8d-48a1-bd2e-c65561160032"/>
    <s v="B"/>
    <s v="Mandalay"/>
    <s v="Normal"/>
    <s v="Male"/>
    <s v="Health and beauty"/>
    <n v="83.18"/>
    <n v="5"/>
    <n v="20.795000000000002"/>
    <n v="436.7"/>
    <n v="465.34666666666664"/>
    <n v="87.34"/>
    <x v="334"/>
    <n v="2019"/>
    <x v="11"/>
    <s v="Tuesday"/>
    <d v="1899-12-30T23:47:57"/>
    <s v="Ewallet"/>
    <n v="249.54"/>
    <n v="42.86"/>
    <n v="187.16"/>
    <n v="8"/>
  </r>
  <r>
    <s v="52bfe7e2-913d-45ad-9bb2-8eee44df7d6f"/>
    <s v="B"/>
    <s v="Mandalay"/>
    <s v="Member"/>
    <s v="Female"/>
    <s v="Food and beverages"/>
    <n v="82.26"/>
    <n v="1"/>
    <n v="4.1130000000000004"/>
    <n v="86.37"/>
    <n v="349.02333333333331"/>
    <n v="86.37"/>
    <x v="315"/>
    <n v="2019"/>
    <x v="11"/>
    <s v="Tuesday"/>
    <d v="1899-12-30T03:50:19"/>
    <s v="Credit card"/>
    <n v="49.36"/>
    <n v="42.85"/>
    <n v="37.01"/>
    <n v="8"/>
  </r>
  <r>
    <s v="47b3a10d-4152-4125-a41e-06a44a1a4b25"/>
    <s v="C"/>
    <s v="Naypyitaw"/>
    <s v="Normal"/>
    <s v="Male"/>
    <s v="Home and lifestyle"/>
    <n v="83.14"/>
    <n v="10"/>
    <n v="41.57"/>
    <n v="872.97"/>
    <n v="338.84000000000003"/>
    <n v="87.296999999999997"/>
    <x v="332"/>
    <n v="2019"/>
    <x v="11"/>
    <s v="Wednesday"/>
    <d v="1899-12-30T03:07:06"/>
    <s v="Cash"/>
    <n v="498.84"/>
    <n v="42.86"/>
    <n v="374.13"/>
    <n v="8.3000000000000007"/>
  </r>
  <r>
    <s v="08587ef7-a61e-4870-90ed-467c01155911"/>
    <s v="A"/>
    <s v="Mandalay"/>
    <s v="Normal"/>
    <s v="Female"/>
    <s v="Food and beverages"/>
    <n v="27.85"/>
    <n v="3"/>
    <n v="4.1775000000000002"/>
    <n v="87.73"/>
    <n v="160.27000000000001"/>
    <n v="29.243333333333336"/>
    <x v="322"/>
    <n v="2019"/>
    <x v="11"/>
    <s v="Sunday"/>
    <d v="1899-12-30T00:15:17"/>
    <s v="Credit card"/>
    <n v="50.13"/>
    <n v="42.86"/>
    <n v="37.6"/>
    <n v="8.9"/>
  </r>
  <r>
    <s v="8ec43bf0-b7d3-44a7-b8ec-55b0b1cefffa"/>
    <s v="A"/>
    <s v="Mandalay"/>
    <s v="Member"/>
    <s v="Female"/>
    <s v="Sports and travel"/>
    <n v="53.16"/>
    <n v="1"/>
    <n v="2.6579999999999999"/>
    <n v="55.82"/>
    <n v="368.09666666666664"/>
    <n v="55.82"/>
    <x v="314"/>
    <n v="2019"/>
    <x v="11"/>
    <s v="Wednesday"/>
    <d v="1899-12-30T11:54:51"/>
    <s v="Cash"/>
    <n v="31.9"/>
    <n v="42.85"/>
    <n v="23.92"/>
    <n v="6.5"/>
  </r>
  <r>
    <s v="3030048e-822b-425a-bad3-3380ce08f127"/>
    <s v="B"/>
    <s v="Yangon"/>
    <s v="Member"/>
    <s v="Male"/>
    <s v="Home and lifestyle"/>
    <n v="32.119999999999997"/>
    <n v="10"/>
    <n v="16.059999999999999"/>
    <n v="337.26"/>
    <n v="523.90666666666664"/>
    <n v="33.725999999999999"/>
    <x v="328"/>
    <n v="2019"/>
    <x v="11"/>
    <s v="Tuesday"/>
    <d v="1899-12-30T14:38:25"/>
    <s v="Credit card"/>
    <n v="192.72"/>
    <n v="42.86"/>
    <n v="144.54"/>
    <n v="7"/>
  </r>
  <r>
    <s v="fa4e537f-12a9-4a13-9d5c-b056dc81ac0a"/>
    <s v="C"/>
    <s v="Yangon"/>
    <s v="Member"/>
    <s v="Female"/>
    <s v="Sports and travel"/>
    <n v="75.260000000000005"/>
    <n v="9"/>
    <n v="33.866999999999997"/>
    <n v="711.21"/>
    <n v="420.47666666666669"/>
    <n v="79.023333333333341"/>
    <x v="317"/>
    <n v="2019"/>
    <x v="11"/>
    <s v="Saturday"/>
    <d v="1899-12-30T06:14:48"/>
    <s v="Cash"/>
    <n v="406.4"/>
    <n v="42.86"/>
    <n v="304.81"/>
    <n v="8"/>
  </r>
  <r>
    <s v="e291684b-aee2-4265-9c40-0b4905442048"/>
    <s v="C"/>
    <s v="Yangon"/>
    <s v="Member"/>
    <s v="Female"/>
    <s v="Health and beauty"/>
    <n v="55.37"/>
    <n v="9"/>
    <n v="24.916499999999999"/>
    <n v="523.25"/>
    <n v="383.02"/>
    <n v="58.138888888888886"/>
    <x v="323"/>
    <n v="2019"/>
    <x v="11"/>
    <s v="Friday"/>
    <d v="1899-12-30T20:18:58"/>
    <s v="Cash"/>
    <n v="299"/>
    <n v="42.86"/>
    <n v="224.25"/>
    <n v="5.2"/>
  </r>
  <r>
    <s v="6e032ff4-fe66-4fde-b1a2-757e1697049c"/>
    <s v="A"/>
    <s v="Yangon"/>
    <s v="Normal"/>
    <s v="Female"/>
    <s v="Electronic accessories"/>
    <n v="25.69"/>
    <n v="1"/>
    <n v="1.2845"/>
    <n v="26.97"/>
    <n v="278.94"/>
    <n v="26.97"/>
    <x v="330"/>
    <n v="2019"/>
    <x v="11"/>
    <s v="Wednesday"/>
    <d v="1899-12-30T00:21:58"/>
    <s v="Cash"/>
    <n v="15.41"/>
    <n v="42.86"/>
    <n v="11.56"/>
    <n v="6.8"/>
  </r>
  <r>
    <s v="88b0f5de-a44d-4b3f-8dd2-c08f3ec588d7"/>
    <s v="A"/>
    <s v="Yangon"/>
    <s v="Normal"/>
    <s v="Female"/>
    <s v="Electronic accessories"/>
    <n v="71.290000000000006"/>
    <n v="8"/>
    <n v="28.515999999999998"/>
    <n v="598.84"/>
    <n v="331.27000000000004"/>
    <n v="74.855000000000004"/>
    <x v="334"/>
    <n v="2019"/>
    <x v="11"/>
    <s v="Tuesday"/>
    <d v="1899-12-30T20:36:18"/>
    <s v="Cash"/>
    <n v="342.19"/>
    <n v="42.86"/>
    <n v="256.64999999999998"/>
    <n v="7.8"/>
  </r>
  <r>
    <s v="a6591f9c-d2b7-4ad8-a64d-5814c586a1c6"/>
    <s v="A"/>
    <s v="Naypyitaw"/>
    <s v="Member"/>
    <s v="Female"/>
    <s v="Home and lifestyle"/>
    <n v="25.12"/>
    <n v="8"/>
    <n v="10.048"/>
    <n v="211.01"/>
    <n v="184.49333333333334"/>
    <n v="26.376249999999999"/>
    <x v="327"/>
    <n v="2019"/>
    <x v="11"/>
    <s v="Saturday"/>
    <d v="1899-12-30T01:36:43"/>
    <s v="Ewallet"/>
    <n v="120.58"/>
    <n v="42.86"/>
    <n v="90.43"/>
    <n v="7.1"/>
  </r>
  <r>
    <s v="0dbc72f9-5c03-49c7-a8f8-2492a08126a3"/>
    <s v="B"/>
    <s v="Naypyitaw"/>
    <s v="Member"/>
    <s v="Male"/>
    <s v="Health and beauty"/>
    <n v="21.9"/>
    <n v="8"/>
    <n v="8.76"/>
    <n v="183.96"/>
    <n v="256.06"/>
    <n v="22.995000000000001"/>
    <x v="313"/>
    <n v="2019"/>
    <x v="11"/>
    <s v="Sunday"/>
    <d v="1899-12-30T16:00:48"/>
    <s v="Ewallet"/>
    <n v="105.12"/>
    <n v="42.86"/>
    <n v="78.84"/>
    <n v="7.5"/>
  </r>
  <r>
    <s v="88ba4de3-a5d1-4043-8ddc-96fc5b8be02e"/>
    <s v="C"/>
    <s v="Naypyitaw"/>
    <s v="Normal"/>
    <s v="Female"/>
    <s v="Electronic accessories"/>
    <n v="75.48"/>
    <n v="2"/>
    <n v="7.548"/>
    <n v="158.51"/>
    <n v="228.07333333333335"/>
    <n v="79.254999999999995"/>
    <x v="314"/>
    <n v="2019"/>
    <x v="11"/>
    <s v="Wednesday"/>
    <d v="1899-12-30T04:49:32"/>
    <s v="Credit card"/>
    <n v="90.58"/>
    <n v="42.86"/>
    <n v="67.930000000000007"/>
    <n v="8.9"/>
  </r>
  <r>
    <s v="32e06d2d-e7c6-4567-9af2-b14b4b9cc58a"/>
    <s v="B"/>
    <s v="Mandalay"/>
    <s v="Member"/>
    <s v="Female"/>
    <s v="Home and lifestyle"/>
    <n v="50.68"/>
    <n v="8"/>
    <n v="20.271999999999998"/>
    <n v="425.71"/>
    <n v="209.29333333333332"/>
    <n v="53.213749999999997"/>
    <x v="328"/>
    <n v="2019"/>
    <x v="11"/>
    <s v="Tuesday"/>
    <d v="1899-12-30T10:52:05"/>
    <s v="Ewallet"/>
    <n v="243.26"/>
    <n v="42.86"/>
    <n v="182.45"/>
    <n v="9.1"/>
  </r>
  <r>
    <s v="e74e04e4-8de9-4eb3-b59e-26509b38d04f"/>
    <s v="C"/>
    <s v="Yangon"/>
    <s v="Normal"/>
    <s v="Male"/>
    <s v="Home and lifestyle"/>
    <n v="47.62"/>
    <n v="2"/>
    <n v="4.7619999999999996"/>
    <n v="100"/>
    <n v="100.83666666666666"/>
    <n v="50"/>
    <x v="318"/>
    <n v="2019"/>
    <x v="11"/>
    <s v="Saturday"/>
    <d v="1899-12-30T13:56:04"/>
    <s v="Cash"/>
    <n v="57.14"/>
    <n v="42.86"/>
    <n v="42.86"/>
    <n v="8.5"/>
  </r>
  <r>
    <s v="2de08f40-4443-4da3-b647-fa87251dcc3b"/>
    <s v="B"/>
    <s v="Mandalay"/>
    <s v="Normal"/>
    <s v="Male"/>
    <s v="Health and beauty"/>
    <n v="19.46"/>
    <n v="5"/>
    <n v="4.8650000000000002"/>
    <n v="102.17"/>
    <n v="110.45333333333333"/>
    <n v="20.434000000000001"/>
    <x v="316"/>
    <n v="2019"/>
    <x v="11"/>
    <s v="Monday"/>
    <d v="1899-12-30T17:46:24"/>
    <s v="Cash"/>
    <n v="58.38"/>
    <n v="42.86"/>
    <n v="43.79"/>
    <n v="8"/>
  </r>
  <r>
    <s v="dc225dc7-2cc1-478f-8430-68dc3c3681fb"/>
    <s v="C"/>
    <s v="Naypyitaw"/>
    <s v="Member"/>
    <s v="Male"/>
    <s v="Food and beverages"/>
    <n v="23.89"/>
    <n v="4"/>
    <n v="4.7779999999999996"/>
    <n v="100.34"/>
    <n v="214.45000000000002"/>
    <n v="25.085000000000001"/>
    <x v="331"/>
    <n v="2019"/>
    <x v="11"/>
    <s v="Thursday"/>
    <d v="1899-12-30T20:13:18"/>
    <s v="Ewallet"/>
    <n v="57.34"/>
    <n v="42.85"/>
    <n v="43"/>
    <n v="5.6"/>
  </r>
  <r>
    <s v="a6eca8cd-d629-43a8-87de-742edd3485dc"/>
    <s v="B"/>
    <s v="Yangon"/>
    <s v="Member"/>
    <s v="Female"/>
    <s v="Fashion accessories"/>
    <n v="17.53"/>
    <n v="7"/>
    <n v="6.1355000000000004"/>
    <n v="128.85"/>
    <n v="255.35333333333332"/>
    <n v="18.407142857142855"/>
    <x v="329"/>
    <n v="2019"/>
    <x v="11"/>
    <s v="Monday"/>
    <d v="1899-12-30T16:50:13"/>
    <s v="Ewallet"/>
    <n v="73.63"/>
    <n v="42.86"/>
    <n v="55.22"/>
    <n v="8.9"/>
  </r>
  <r>
    <s v="2993ae84-915c-4f72-b3f2-64dd92e4ac34"/>
    <s v="B"/>
    <s v="Yangon"/>
    <s v="Member"/>
    <s v="Female"/>
    <s v="Food and beverages"/>
    <n v="98.61"/>
    <n v="4"/>
    <n v="19.722000000000001"/>
    <n v="414.16"/>
    <n v="299.04666666666668"/>
    <n v="103.54"/>
    <x v="331"/>
    <n v="2019"/>
    <x v="11"/>
    <s v="Thursday"/>
    <d v="1899-12-30T18:41:54"/>
    <s v="Cash"/>
    <n v="236.66"/>
    <n v="42.86"/>
    <n v="177.5"/>
    <n v="6.2"/>
  </r>
  <r>
    <s v="c50bd834-c262-4d58-9a0d-eec2d959a58c"/>
    <s v="B"/>
    <s v="Mandalay"/>
    <s v="Member"/>
    <s v="Male"/>
    <s v="Sports and travel"/>
    <n v="70.81"/>
    <n v="3"/>
    <n v="10.621499999999999"/>
    <n v="223.05"/>
    <n v="229.49666666666667"/>
    <n v="74.350000000000009"/>
    <x v="316"/>
    <n v="2019"/>
    <x v="11"/>
    <s v="Monday"/>
    <d v="1899-12-30T15:29:46"/>
    <s v="Credit card"/>
    <n v="127.46"/>
    <n v="42.86"/>
    <n v="95.59"/>
    <n v="8.5"/>
  </r>
  <r>
    <s v="0b7de8e5-0b49-4b08-a76e-ba748fd92b33"/>
    <s v="C"/>
    <s v="Naypyitaw"/>
    <s v="Member"/>
    <s v="Female"/>
    <s v="Electronic accessories"/>
    <n v="49.51"/>
    <n v="5"/>
    <n v="12.3775"/>
    <n v="259.93"/>
    <n v="240.85999999999999"/>
    <n v="51.986000000000004"/>
    <x v="336"/>
    <n v="2019"/>
    <x v="11"/>
    <s v="Thursday"/>
    <d v="1899-12-30T03:28:01"/>
    <s v="Credit card"/>
    <n v="148.53"/>
    <n v="42.86"/>
    <n v="111.4"/>
    <n v="7.3"/>
  </r>
  <r>
    <s v="9d1fe9a6-c102-4d51-9e27-c7bf122784ad"/>
    <s v="A"/>
    <s v="Naypyitaw"/>
    <s v="Normal"/>
    <s v="Male"/>
    <s v="Home and lifestyle"/>
    <n v="65.239999999999995"/>
    <n v="3"/>
    <n v="9.7859999999999996"/>
    <n v="205.51"/>
    <n v="287.32666666666665"/>
    <n v="68.50333333333333"/>
    <x v="335"/>
    <n v="2019"/>
    <x v="11"/>
    <s v="Monday"/>
    <d v="1899-12-30T22:00:07"/>
    <s v="Credit card"/>
    <n v="117.43"/>
    <n v="42.86"/>
    <n v="88.08"/>
    <n v="7.6"/>
  </r>
  <r>
    <s v="4b96cbf9-1bff-49cb-a818-c6b321b9c56f"/>
    <s v="C"/>
    <s v="Naypyitaw"/>
    <s v="Normal"/>
    <s v="Male"/>
    <s v="Fashion accessories"/>
    <n v="24.49"/>
    <n v="10"/>
    <n v="12.244999999999999"/>
    <n v="257.14"/>
    <n v="247.14333333333335"/>
    <n v="25.713999999999999"/>
    <x v="332"/>
    <n v="2019"/>
    <x v="11"/>
    <s v="Wednesday"/>
    <d v="1899-12-30T00:04:34"/>
    <s v="Cash"/>
    <n v="146.94"/>
    <n v="42.86"/>
    <n v="110.2"/>
    <n v="5.9"/>
  </r>
  <r>
    <s v="b87ac2ba-f86f-4111-87d3-73cd2dfca051"/>
    <s v="A"/>
    <s v="Yangon"/>
    <s v="Normal"/>
    <s v="Female"/>
    <s v="Electronic accessories"/>
    <n v="54.33"/>
    <n v="7"/>
    <n v="19.015499999999999"/>
    <n v="399.33"/>
    <n v="240.58"/>
    <n v="57.047142857142852"/>
    <x v="316"/>
    <n v="2019"/>
    <x v="11"/>
    <s v="Monday"/>
    <d v="1899-12-30T11:17:52"/>
    <s v="Ewallet"/>
    <n v="228.19"/>
    <n v="42.86"/>
    <n v="171.14"/>
    <n v="6.5"/>
  </r>
  <r>
    <s v="174da9ed-80e3-453b-b937-54cac1ce6832"/>
    <s v="A"/>
    <s v="Yangon"/>
    <s v="Normal"/>
    <s v="Female"/>
    <s v="Electronic accessories"/>
    <n v="26.97"/>
    <n v="3"/>
    <n v="4.0454999999999997"/>
    <n v="84.96"/>
    <n v="157.88666666666666"/>
    <n v="28.319999999999997"/>
    <x v="314"/>
    <n v="2019"/>
    <x v="11"/>
    <s v="Wednesday"/>
    <d v="1899-12-30T17:34:06"/>
    <s v="Ewallet"/>
    <n v="48.55"/>
    <n v="42.86"/>
    <n v="36.409999999999997"/>
    <n v="5.2"/>
  </r>
  <r>
    <s v="34f9c22d-e127-4cd0-825c-493f7575eff9"/>
    <s v="C"/>
    <s v="Yangon"/>
    <s v="Normal"/>
    <s v="Female"/>
    <s v="Health and beauty"/>
    <n v="75.38"/>
    <n v="3"/>
    <n v="11.307"/>
    <n v="237.45"/>
    <n v="279.98333333333335"/>
    <n v="79.149999999999991"/>
    <x v="319"/>
    <n v="2019"/>
    <x v="11"/>
    <s v="Tuesday"/>
    <d v="1899-12-30T19:24:27"/>
    <s v="Cash"/>
    <n v="135.68"/>
    <n v="42.86"/>
    <n v="101.77"/>
    <n v="7.6"/>
  </r>
  <r>
    <s v="9f018be3-9609-421f-8a9f-bebeaf54ced1"/>
    <s v="A"/>
    <s v="Naypyitaw"/>
    <s v="Normal"/>
    <s v="Male"/>
    <s v="Home and lifestyle"/>
    <n v="28.81"/>
    <n v="5"/>
    <n v="7.2024999999999997"/>
    <n v="151.25"/>
    <n v="225.76"/>
    <n v="30.25"/>
    <x v="338"/>
    <n v="2019"/>
    <x v="11"/>
    <s v="Friday"/>
    <d v="1899-12-30T04:44:54"/>
    <s v="Credit card"/>
    <n v="86.43"/>
    <n v="42.86"/>
    <n v="64.819999999999993"/>
    <n v="6"/>
  </r>
  <r>
    <s v="8b661534-4881-4593-b96d-e3240e87abac"/>
    <s v="A"/>
    <s v="Mandalay"/>
    <s v="Normal"/>
    <s v="Male"/>
    <s v="Electronic accessories"/>
    <n v="53.72"/>
    <n v="8"/>
    <n v="21.488"/>
    <n v="451.25"/>
    <n v="368.31333333333333"/>
    <n v="56.40625"/>
    <x v="313"/>
    <n v="2019"/>
    <x v="11"/>
    <s v="Sunday"/>
    <d v="1899-12-30T21:19:04"/>
    <s v="Credit card"/>
    <n v="257.86"/>
    <n v="42.86"/>
    <n v="193.39"/>
    <n v="6.7"/>
  </r>
  <r>
    <s v="2ed99b69-13ce-4852-ac74-26e99b97070f"/>
    <s v="B"/>
    <s v="Naypyitaw"/>
    <s v="Member"/>
    <s v="Male"/>
    <s v="Electronic accessories"/>
    <n v="23.74"/>
    <n v="3"/>
    <n v="3.5609999999999999"/>
    <n v="74.78"/>
    <n v="281.68"/>
    <n v="24.926666666666666"/>
    <x v="324"/>
    <n v="2019"/>
    <x v="11"/>
    <s v="Thursday"/>
    <d v="1899-12-30T08:31:30"/>
    <s v="Ewallet"/>
    <n v="42.73"/>
    <n v="42.86"/>
    <n v="32.049999999999997"/>
    <n v="5.6"/>
  </r>
  <r>
    <s v="43467003-7a81-4c54-b906-492ca41d9af0"/>
    <s v="C"/>
    <s v="Naypyitaw"/>
    <s v="Member"/>
    <s v="Male"/>
    <s v="Electronic accessories"/>
    <n v="91.89"/>
    <n v="6"/>
    <n v="27.567"/>
    <n v="578.91"/>
    <n v="436.65333333333336"/>
    <n v="96.484999999999999"/>
    <x v="333"/>
    <n v="2019"/>
    <x v="11"/>
    <s v="Wednesday"/>
    <d v="1899-12-30T20:39:36"/>
    <s v="Ewallet"/>
    <n v="330.8"/>
    <n v="42.86"/>
    <n v="248.11"/>
    <n v="9.4"/>
  </r>
  <r>
    <s v="bd1d2583-f5e0-4a49-9dd5-7aa5b1194330"/>
    <s v="C"/>
    <s v="Mandalay"/>
    <s v="Member"/>
    <s v="Female"/>
    <s v="Sports and travel"/>
    <n v="22.78"/>
    <n v="8"/>
    <n v="9.1120000000000001"/>
    <n v="191.35"/>
    <n v="392.05"/>
    <n v="23.918749999999999"/>
    <x v="332"/>
    <n v="2019"/>
    <x v="11"/>
    <s v="Wednesday"/>
    <d v="1899-12-30T06:47:18"/>
    <s v="Cash"/>
    <n v="109.34"/>
    <n v="42.86"/>
    <n v="82.01"/>
    <n v="7.9"/>
  </r>
  <r>
    <s v="9394122b-3ba2-4c3d-99a0-2d852450b3d4"/>
    <s v="B"/>
    <s v="Naypyitaw"/>
    <s v="Normal"/>
    <s v="Female"/>
    <s v="Food and beverages"/>
    <n v="51.4"/>
    <n v="10"/>
    <n v="25.7"/>
    <n v="539.70000000000005"/>
    <n v="338.84000000000003"/>
    <n v="53.970000000000006"/>
    <x v="322"/>
    <n v="2019"/>
    <x v="11"/>
    <s v="Sunday"/>
    <d v="1899-12-30T02:14:19"/>
    <s v="Credit card"/>
    <n v="308.39999999999998"/>
    <n v="42.86"/>
    <n v="231.3"/>
    <n v="8.8000000000000007"/>
  </r>
  <r>
    <s v="c3f6949f-cd6a-4d46-9ca0-8662b7a0b77d"/>
    <s v="A"/>
    <s v="Naypyitaw"/>
    <s v="Member"/>
    <s v="Female"/>
    <s v="Health and beauty"/>
    <n v="47.1"/>
    <n v="9"/>
    <n v="21.195"/>
    <n v="445.1"/>
    <n v="353.1466666666667"/>
    <n v="49.455555555555556"/>
    <x v="332"/>
    <n v="2019"/>
    <x v="11"/>
    <s v="Wednesday"/>
    <d v="1899-12-30T15:14:36"/>
    <s v="Credit card"/>
    <n v="254.34"/>
    <n v="42.86"/>
    <n v="190.76"/>
    <n v="7.3"/>
  </r>
  <r>
    <s v="1778f152-7415-499a-8d4b-4342d047f6d0"/>
    <s v="A"/>
    <s v="Yangon"/>
    <s v="Member"/>
    <s v="Male"/>
    <s v="Home and lifestyle"/>
    <n v="30.21"/>
    <n v="1"/>
    <n v="1.5105"/>
    <n v="31.72"/>
    <n v="299.74333333333334"/>
    <n v="31.72"/>
    <x v="335"/>
    <n v="2019"/>
    <x v="11"/>
    <s v="Monday"/>
    <d v="1899-12-30T18:13:08"/>
    <s v="Credit card"/>
    <n v="18.13"/>
    <n v="42.84"/>
    <n v="13.59"/>
    <n v="8.6"/>
  </r>
  <r>
    <s v="c77b2ffd-dea3-427a-b33d-f0a0ea247810"/>
    <s v="B"/>
    <s v="Yangon"/>
    <s v="Member"/>
    <s v="Male"/>
    <s v="Health and beauty"/>
    <n v="92.48"/>
    <n v="6"/>
    <n v="27.744"/>
    <n v="582.62"/>
    <n v="378.69333333333333"/>
    <n v="97.103333333333339"/>
    <x v="332"/>
    <n v="2019"/>
    <x v="11"/>
    <s v="Wednesday"/>
    <d v="1899-12-30T20:16:32"/>
    <s v="Ewallet"/>
    <n v="332.93"/>
    <n v="42.86"/>
    <n v="249.69"/>
    <n v="6.6"/>
  </r>
  <r>
    <s v="f8c927c3-56db-4bf6-9afc-36c4ca319cb5"/>
    <s v="B"/>
    <s v="Mandalay"/>
    <s v="Normal"/>
    <s v="Male"/>
    <s v="Home and lifestyle"/>
    <n v="90.44"/>
    <n v="3"/>
    <n v="13.566000000000001"/>
    <n v="284.89"/>
    <n v="386.59"/>
    <n v="94.963333333333324"/>
    <x v="337"/>
    <n v="2019"/>
    <x v="11"/>
    <s v="Friday"/>
    <d v="1899-12-30T23:27:04"/>
    <s v="Ewallet"/>
    <n v="162.79"/>
    <n v="42.86"/>
    <n v="122.1"/>
    <n v="6.5"/>
  </r>
  <r>
    <s v="80867e19-e4e6-4814-9fd9-1d5ac3d00f17"/>
    <s v="C"/>
    <s v="Mandalay"/>
    <s v="Normal"/>
    <s v="Female"/>
    <s v="Health and beauty"/>
    <n v="28.42"/>
    <n v="9"/>
    <n v="12.789"/>
    <n v="268.57"/>
    <n v="323.88333333333327"/>
    <n v="29.841111111111111"/>
    <x v="327"/>
    <n v="2019"/>
    <x v="11"/>
    <s v="Saturday"/>
    <d v="1899-12-30T18:07:28"/>
    <s v="Credit card"/>
    <n v="153.47"/>
    <n v="42.86"/>
    <n v="115.1"/>
    <n v="7.9"/>
  </r>
  <r>
    <s v="8d3724b6-1eef-4b5e-906b-66665e360839"/>
    <s v="C"/>
    <s v="Mandalay"/>
    <s v="Member"/>
    <s v="Male"/>
    <s v="Health and beauty"/>
    <n v="72.180000000000007"/>
    <n v="8"/>
    <n v="28.872"/>
    <n v="606.30999999999995"/>
    <n v="515.49666666666656"/>
    <n v="75.788749999999993"/>
    <x v="327"/>
    <n v="2019"/>
    <x v="11"/>
    <s v="Saturday"/>
    <d v="1899-12-30T08:53:59"/>
    <s v="Cash"/>
    <n v="346.46"/>
    <n v="42.86"/>
    <n v="259.85000000000002"/>
    <n v="5"/>
  </r>
  <r>
    <s v="4b64b7ac-ed19-4e80-a55c-1992199aec78"/>
    <s v="B"/>
    <s v="Yangon"/>
    <s v="Normal"/>
    <s v="Female"/>
    <s v="Electronic accessories"/>
    <n v="30.72"/>
    <n v="3"/>
    <n v="4.6079999999999997"/>
    <n v="96.77"/>
    <n v="362.11333333333329"/>
    <n v="32.256666666666668"/>
    <x v="329"/>
    <n v="2019"/>
    <x v="11"/>
    <s v="Monday"/>
    <d v="1899-12-30T04:59:31"/>
    <s v="Cash"/>
    <n v="55.3"/>
    <n v="42.85"/>
    <n v="41.47"/>
    <n v="6"/>
  </r>
  <r>
    <s v="34dd4364-ad9d-4376-b54f-d21b40ca9b6c"/>
    <s v="C"/>
    <s v="Mandalay"/>
    <s v="Normal"/>
    <s v="Male"/>
    <s v="Electronic accessories"/>
    <n v="89.25"/>
    <n v="9"/>
    <n v="40.162500000000001"/>
    <n v="843.41"/>
    <n v="372.30333333333328"/>
    <n v="93.712222222222223"/>
    <x v="314"/>
    <n v="2019"/>
    <x v="11"/>
    <s v="Wednesday"/>
    <d v="1899-12-30T17:30:49"/>
    <s v="Cash"/>
    <n v="481.95"/>
    <n v="42.86"/>
    <n v="361.46"/>
    <n v="8.6999999999999993"/>
  </r>
  <r>
    <s v="74d7a5c9-1981-419b-a1c0-ea151e4c8b72"/>
    <s v="B"/>
    <s v="Yangon"/>
    <s v="Normal"/>
    <s v="Male"/>
    <s v="Fashion accessories"/>
    <n v="27.84"/>
    <n v="5"/>
    <n v="6.96"/>
    <n v="146.16"/>
    <n v="332.58333333333331"/>
    <n v="29.231999999999999"/>
    <x v="320"/>
    <n v="2019"/>
    <x v="11"/>
    <s v="Monday"/>
    <d v="1899-12-30T21:56:54"/>
    <s v="Credit card"/>
    <n v="83.52"/>
    <n v="42.86"/>
    <n v="62.64"/>
    <n v="7.4"/>
  </r>
  <r>
    <s v="8179e97a-53e7-49c4-9bea-2b62ae0433c3"/>
    <s v="C"/>
    <s v="Mandalay"/>
    <s v="Member"/>
    <s v="Male"/>
    <s v="Fashion accessories"/>
    <n v="15.16"/>
    <n v="8"/>
    <n v="6.0640000000000001"/>
    <n v="127.34"/>
    <n v="389.73"/>
    <n v="15.9175"/>
    <x v="337"/>
    <n v="2019"/>
    <x v="11"/>
    <s v="Friday"/>
    <d v="1899-12-30T15:21:38"/>
    <s v="Cash"/>
    <n v="72.77"/>
    <n v="42.85"/>
    <n v="54.57"/>
    <n v="9.5"/>
  </r>
  <r>
    <s v="48d4d5b4-1744-4860-b8c8-a1be2755c408"/>
    <s v="B"/>
    <s v="Yangon"/>
    <s v="Normal"/>
    <s v="Male"/>
    <s v="Health and beauty"/>
    <n v="76.64"/>
    <n v="9"/>
    <n v="34.488"/>
    <n v="724.25"/>
    <n v="357.38333333333327"/>
    <n v="80.472222222222229"/>
    <x v="324"/>
    <n v="2019"/>
    <x v="11"/>
    <s v="Thursday"/>
    <d v="1899-12-30T05:36:08"/>
    <s v="Cash"/>
    <n v="413.86"/>
    <n v="42.86"/>
    <n v="310.39"/>
    <n v="6.9"/>
  </r>
  <r>
    <s v="7885857b-3093-440e-ad5e-d01ae976ec77"/>
    <s v="B"/>
    <s v="Mandalay"/>
    <s v="Normal"/>
    <s v="Female"/>
    <s v="Home and lifestyle"/>
    <n v="37.81"/>
    <n v="8"/>
    <n v="15.124000000000001"/>
    <n v="317.60000000000002"/>
    <n v="178.21"/>
    <n v="39.700000000000003"/>
    <x v="335"/>
    <n v="2019"/>
    <x v="11"/>
    <s v="Monday"/>
    <d v="1899-12-30T22:01:42"/>
    <s v="Cash"/>
    <n v="181.49"/>
    <n v="42.86"/>
    <n v="136.11000000000001"/>
    <n v="7.4"/>
  </r>
  <r>
    <s v="4ecf48d9-938a-4d1b-969a-84ecb4f24450"/>
    <s v="C"/>
    <s v="Yangon"/>
    <s v="Normal"/>
    <s v="Female"/>
    <s v="Electronic accessories"/>
    <n v="14.43"/>
    <n v="2"/>
    <n v="1.4430000000000001"/>
    <n v="30.3"/>
    <n v="209.51666666666665"/>
    <n v="15.15"/>
    <x v="338"/>
    <n v="2019"/>
    <x v="11"/>
    <s v="Friday"/>
    <d v="1899-12-30T22:05:40"/>
    <s v="Credit card"/>
    <n v="17.32"/>
    <n v="42.84"/>
    <n v="12.98"/>
    <n v="6.2"/>
  </r>
  <r>
    <s v="7686511b-0b25-4a8c-b8cd-fec0f2f06f71"/>
    <s v="B"/>
    <s v="Mandalay"/>
    <s v="Normal"/>
    <s v="Male"/>
    <s v="Health and beauty"/>
    <n v="22.23"/>
    <n v="8"/>
    <n v="8.8919999999999995"/>
    <n v="186.73"/>
    <n v="232.37333333333333"/>
    <n v="23.341249999999999"/>
    <x v="323"/>
    <n v="2019"/>
    <x v="11"/>
    <s v="Friday"/>
    <d v="1899-12-30T10:23:42"/>
    <s v="Credit card"/>
    <n v="106.7"/>
    <n v="42.86"/>
    <n v="80.03"/>
    <n v="6.1"/>
  </r>
  <r>
    <s v="3073e008-dfed-4752-b0c2-e5ea610713e8"/>
    <s v="B"/>
    <s v="Yangon"/>
    <s v="Normal"/>
    <s v="Male"/>
    <s v="Sports and travel"/>
    <n v="97.98"/>
    <n v="4"/>
    <n v="19.596"/>
    <n v="411.52"/>
    <n v="394.51333333333332"/>
    <n v="102.88"/>
    <x v="333"/>
    <n v="2019"/>
    <x v="11"/>
    <s v="Wednesday"/>
    <d v="1899-12-30T10:05:36"/>
    <s v="Ewallet"/>
    <n v="235.15"/>
    <n v="42.86"/>
    <n v="176.37"/>
    <n v="8.6999999999999993"/>
  </r>
  <r>
    <s v="0be4a81a-22a9-4870-b605-8ba9d4855f93"/>
    <s v="A"/>
    <s v="Naypyitaw"/>
    <s v="Normal"/>
    <s v="Male"/>
    <s v="Fashion accessories"/>
    <n v="11.77"/>
    <n v="8"/>
    <n v="4.7080000000000002"/>
    <n v="98.87"/>
    <n v="302.45333333333332"/>
    <n v="12.358750000000001"/>
    <x v="319"/>
    <n v="2019"/>
    <x v="11"/>
    <s v="Tuesday"/>
    <d v="1899-12-30T15:18:04"/>
    <s v="Ewallet"/>
    <n v="56.5"/>
    <n v="42.85"/>
    <n v="42.37"/>
    <n v="8.9"/>
  </r>
  <r>
    <s v="70b25655-dd64-400f-988c-ab909c389a8b"/>
    <s v="A"/>
    <s v="Yangon"/>
    <s v="Member"/>
    <s v="Female"/>
    <s v="Electronic accessories"/>
    <n v="64.11"/>
    <n v="10"/>
    <n v="32.055"/>
    <n v="673.15"/>
    <n v="385.37333333333328"/>
    <n v="67.314999999999998"/>
    <x v="317"/>
    <n v="2019"/>
    <x v="11"/>
    <s v="Saturday"/>
    <d v="1899-12-30T02:37:37"/>
    <s v="Cash"/>
    <n v="384.66"/>
    <n v="42.86"/>
    <n v="288.49"/>
    <n v="5.2"/>
  </r>
  <r>
    <s v="e309e406-c528-4f2f-9d44-33a05cead2e5"/>
    <s v="C"/>
    <s v="Yangon"/>
    <s v="Normal"/>
    <s v="Female"/>
    <s v="Home and lifestyle"/>
    <n v="25.78"/>
    <n v="5"/>
    <n v="6.4450000000000003"/>
    <n v="135.34"/>
    <n v="245.79666666666665"/>
    <n v="27.068000000000001"/>
    <x v="338"/>
    <n v="2019"/>
    <x v="11"/>
    <s v="Friday"/>
    <d v="1899-12-30T16:12:27"/>
    <s v="Credit card"/>
    <n v="77.34"/>
    <n v="42.86"/>
    <n v="58"/>
    <n v="6"/>
  </r>
  <r>
    <s v="772ebcc6-1f98-4173-a7e1-12c7f0465580"/>
    <s v="C"/>
    <s v="Mandalay"/>
    <s v="Member"/>
    <s v="Male"/>
    <s v="Home and lifestyle"/>
    <n v="82.77"/>
    <n v="4"/>
    <n v="16.553999999999998"/>
    <n v="347.63"/>
    <n v="322.50333333333333"/>
    <n v="86.907499999999999"/>
    <x v="335"/>
    <n v="2019"/>
    <x v="11"/>
    <s v="Monday"/>
    <d v="1899-12-30T09:56:40"/>
    <s v="Ewallet"/>
    <n v="198.65"/>
    <n v="42.86"/>
    <n v="148.97999999999999"/>
    <n v="7"/>
  </r>
  <r>
    <s v="131e93c5-1847-4c56-9de3-a0c00f4f28f1"/>
    <s v="A"/>
    <s v="Naypyitaw"/>
    <s v="Normal"/>
    <s v="Male"/>
    <s v="Food and beverages"/>
    <n v="24.23"/>
    <n v="10"/>
    <n v="12.115"/>
    <n v="254.42"/>
    <n v="218.77666666666667"/>
    <n v="25.442"/>
    <x v="338"/>
    <n v="2019"/>
    <x v="11"/>
    <s v="Friday"/>
    <d v="1899-12-30T21:40:39"/>
    <s v="Ewallet"/>
    <n v="145.38"/>
    <n v="42.86"/>
    <n v="109.04"/>
    <n v="7.5"/>
  </r>
  <r>
    <s v="2625f09c-8dd8-4327-a7a5-0072d4386a3a"/>
    <s v="C"/>
    <s v="Mandalay"/>
    <s v="Member"/>
    <s v="Female"/>
    <s v="Food and beverages"/>
    <n v="58.01"/>
    <n v="6"/>
    <n v="17.402999999999999"/>
    <n v="365.46"/>
    <n v="335.20666666666665"/>
    <n v="60.91"/>
    <x v="315"/>
    <n v="2019"/>
    <x v="11"/>
    <s v="Tuesday"/>
    <d v="1899-12-30T09:30:58"/>
    <s v="Ewallet"/>
    <n v="208.84"/>
    <n v="42.86"/>
    <n v="156.62"/>
    <n v="5.8"/>
  </r>
  <r>
    <s v="ac12376f-f96e-462c-ba60-b07a2cabe07b"/>
    <s v="A"/>
    <s v="Yangon"/>
    <s v="Member"/>
    <s v="Male"/>
    <s v="Sports and travel"/>
    <n v="34.71"/>
    <n v="1"/>
    <n v="1.7355"/>
    <n v="36.450000000000003"/>
    <n v="239.6166666666667"/>
    <n v="36.450000000000003"/>
    <x v="323"/>
    <n v="2019"/>
    <x v="11"/>
    <s v="Friday"/>
    <d v="1899-12-30T12:33:14"/>
    <s v="Credit card"/>
    <n v="20.83"/>
    <n v="42.85"/>
    <n v="15.62"/>
    <n v="6.5"/>
  </r>
  <r>
    <s v="7ca5f639-8b3c-40ce-bebb-ee76b3d7a2a8"/>
    <s v="C"/>
    <s v="Yangon"/>
    <s v="Member"/>
    <s v="Female"/>
    <s v="Fashion accessories"/>
    <n v="71.87"/>
    <n v="8"/>
    <n v="28.748000000000001"/>
    <n v="603.71"/>
    <n v="392.65333333333336"/>
    <n v="75.463750000000005"/>
    <x v="317"/>
    <n v="2019"/>
    <x v="11"/>
    <s v="Saturday"/>
    <d v="1899-12-30T08:47:35"/>
    <s v="Ewallet"/>
    <n v="344.98"/>
    <n v="42.86"/>
    <n v="258.73"/>
    <n v="8.6999999999999993"/>
  </r>
  <r>
    <s v="2abd0a70-8866-454b-bdf5-46af3987737c"/>
    <s v="B"/>
    <s v="Mandalay"/>
    <s v="Normal"/>
    <s v="Female"/>
    <s v="Home and lifestyle"/>
    <n v="12.49"/>
    <n v="6"/>
    <n v="3.7469999999999999"/>
    <n v="78.69"/>
    <n v="208.62"/>
    <n v="13.115"/>
    <x v="336"/>
    <n v="2019"/>
    <x v="11"/>
    <s v="Thursday"/>
    <d v="1899-12-30T18:29:20"/>
    <s v="Credit card"/>
    <n v="44.96"/>
    <n v="42.86"/>
    <n v="33.729999999999997"/>
    <n v="5.3"/>
  </r>
  <r>
    <s v="834ac494-94d5-405f-bf68-2ca243b10a76"/>
    <s v="A"/>
    <s v="Naypyitaw"/>
    <s v="Normal"/>
    <s v="Male"/>
    <s v="Food and beverages"/>
    <n v="78.66"/>
    <n v="6"/>
    <n v="23.597999999999999"/>
    <n v="495.56"/>
    <n v="203.71666666666667"/>
    <n v="82.593333333333334"/>
    <x v="333"/>
    <n v="2019"/>
    <x v="11"/>
    <s v="Wednesday"/>
    <d v="1899-12-30T03:39:30"/>
    <s v="Ewallet"/>
    <n v="283.18"/>
    <n v="42.86"/>
    <n v="212.38"/>
    <n v="7.5"/>
  </r>
  <r>
    <s v="765449bd-1a3b-4ee4-b328-9fff7ca6faf6"/>
    <s v="C"/>
    <s v="Mandalay"/>
    <s v="Member"/>
    <s v="Male"/>
    <s v="Food and beverages"/>
    <n v="49.15"/>
    <n v="1"/>
    <n v="2.4575"/>
    <n v="51.61"/>
    <n v="101.04666666666667"/>
    <n v="51.61"/>
    <x v="332"/>
    <n v="2019"/>
    <x v="11"/>
    <s v="Wednesday"/>
    <d v="1899-12-30T16:45:22"/>
    <s v="Credit card"/>
    <n v="29.49"/>
    <n v="42.86"/>
    <n v="22.12"/>
    <n v="6.4"/>
  </r>
  <r>
    <s v="b08ad77a-4156-4f15-8b8b-4fbb26b028a0"/>
    <s v="B"/>
    <s v="Naypyitaw"/>
    <s v="Normal"/>
    <s v="Male"/>
    <s v="Home and lifestyle"/>
    <n v="20.309999999999999"/>
    <n v="3"/>
    <n v="3.0465"/>
    <n v="63.98"/>
    <n v="296.58666666666664"/>
    <n v="21.326666666666664"/>
    <x v="327"/>
    <n v="2019"/>
    <x v="11"/>
    <s v="Saturday"/>
    <d v="1899-12-30T16:27:07"/>
    <s v="Cash"/>
    <n v="36.56"/>
    <n v="42.86"/>
    <n v="27.42"/>
    <n v="7.8"/>
  </r>
  <r>
    <s v="9d6f149c-0a4c-4b83-b684-9b70d9cd5bab"/>
    <s v="B"/>
    <s v="Yangon"/>
    <s v="Member"/>
    <s v="Male"/>
    <s v="Health and beauty"/>
    <n v="89.31"/>
    <n v="2"/>
    <n v="8.9309999999999992"/>
    <n v="187.55"/>
    <n v="295.75"/>
    <n v="93.775000000000006"/>
    <x v="319"/>
    <n v="2019"/>
    <x v="11"/>
    <s v="Tuesday"/>
    <d v="1899-12-30T23:37:46"/>
    <s v="Ewallet"/>
    <n v="107.17"/>
    <n v="42.86"/>
    <n v="80.38"/>
    <n v="9.8000000000000007"/>
  </r>
  <r>
    <s v="93cc6e6c-99a6-41a6-b634-ed41948cc808"/>
    <s v="B"/>
    <s v="Naypyitaw"/>
    <s v="Member"/>
    <s v="Female"/>
    <s v="Electronic accessories"/>
    <n v="75.98"/>
    <n v="8"/>
    <n v="30.391999999999999"/>
    <n v="638.23"/>
    <n v="242.33333333333334"/>
    <n v="79.778750000000002"/>
    <x v="317"/>
    <n v="2019"/>
    <x v="11"/>
    <s v="Saturday"/>
    <d v="1899-12-30T23:11:21"/>
    <s v="Credit card"/>
    <n v="364.7"/>
    <n v="42.86"/>
    <n v="273.52999999999997"/>
    <n v="9.1"/>
  </r>
  <r>
    <s v="0c673b9e-1eaa-4734-9808-0200c262f5e1"/>
    <s v="C"/>
    <s v="Yangon"/>
    <s v="Normal"/>
    <s v="Female"/>
    <s v="Fashion accessories"/>
    <n v="58.54"/>
    <n v="1"/>
    <n v="2.927"/>
    <n v="61.47"/>
    <n v="34.813333333333333"/>
    <n v="61.47"/>
    <x v="337"/>
    <n v="2019"/>
    <x v="11"/>
    <s v="Friday"/>
    <d v="1899-12-30T06:16:46"/>
    <s v="Credit card"/>
    <n v="35.119999999999997"/>
    <n v="42.87"/>
    <n v="26.35"/>
    <n v="8"/>
  </r>
  <r>
    <s v="b5f2b49d-3289-4d2f-bc1f-bfdf597e14f9"/>
    <s v="B"/>
    <s v="Naypyitaw"/>
    <s v="Member"/>
    <s v="Male"/>
    <s v="Fashion accessories"/>
    <n v="13"/>
    <n v="2"/>
    <n v="1.3"/>
    <n v="27.3"/>
    <n v="329.99"/>
    <n v="13.65"/>
    <x v="335"/>
    <n v="2019"/>
    <x v="11"/>
    <s v="Monday"/>
    <d v="1899-12-30T22:10:28"/>
    <s v="Cash"/>
    <n v="15.6"/>
    <n v="42.86"/>
    <n v="11.7"/>
    <n v="7.9"/>
  </r>
  <r>
    <s v="bf845cd8-b367-42e9-aca2-cb985600fa2c"/>
    <s v="C"/>
    <s v="Naypyitaw"/>
    <s v="Member"/>
    <s v="Female"/>
    <s v="Sports and travel"/>
    <n v="7.46"/>
    <n v="2"/>
    <n v="0.746"/>
    <n v="15.67"/>
    <n v="635.05000000000007"/>
    <n v="7.835"/>
    <x v="323"/>
    <n v="2019"/>
    <x v="11"/>
    <s v="Friday"/>
    <d v="1899-12-30T10:00:39"/>
    <s v="Cash"/>
    <n v="8.9499999999999993"/>
    <n v="42.88"/>
    <n v="6.72"/>
    <n v="6.1"/>
  </r>
  <r>
    <s v="20875011-1607-4ffe-8f0f-076e87b0b1d6"/>
    <s v="C"/>
    <s v="Naypyitaw"/>
    <s v="Normal"/>
    <s v="Male"/>
    <s v="Food and beverages"/>
    <n v="90.19"/>
    <n v="10"/>
    <n v="45.094999999999999"/>
    <n v="947"/>
    <n v="692.16"/>
    <n v="94.7"/>
    <x v="328"/>
    <n v="2019"/>
    <x v="11"/>
    <s v="Tuesday"/>
    <d v="1899-12-30T19:58:23"/>
    <s v="Ewallet"/>
    <n v="541.14"/>
    <n v="42.86"/>
    <n v="405.86"/>
    <n v="5.6"/>
  </r>
  <r>
    <s v="0e114e86-159c-4aed-9bea-0663d67beab4"/>
    <s v="A"/>
    <s v="Mandalay"/>
    <s v="Member"/>
    <s v="Female"/>
    <s v="Electronic accessories"/>
    <n v="89.76"/>
    <n v="10"/>
    <n v="44.88"/>
    <n v="942.48"/>
    <n v="407.3"/>
    <n v="94.248000000000005"/>
    <x v="327"/>
    <n v="2019"/>
    <x v="11"/>
    <s v="Saturday"/>
    <d v="1899-12-30T01:56:17"/>
    <s v="Ewallet"/>
    <n v="538.55999999999995"/>
    <n v="42.86"/>
    <n v="403.92"/>
    <n v="5.9"/>
  </r>
  <r>
    <s v="238bfbfd-5c4e-4676-972f-cbec3ea62f51"/>
    <s v="B"/>
    <s v="Naypyitaw"/>
    <s v="Member"/>
    <s v="Female"/>
    <s v="Home and lifestyle"/>
    <n v="89.05"/>
    <n v="2"/>
    <n v="8.9049999999999994"/>
    <n v="187"/>
    <n v="217.77666666666667"/>
    <n v="93.5"/>
    <x v="339"/>
    <n v="2019"/>
    <x v="11"/>
    <s v="Saturday"/>
    <d v="1899-12-30T06:14:49"/>
    <s v="Cash"/>
    <n v="106.86"/>
    <n v="42.86"/>
    <n v="80.14"/>
    <n v="7"/>
  </r>
  <r>
    <s v="fa672d3f-ec86-4562-a3ae-af0674a1e0c4"/>
    <s v="C"/>
    <s v="Naypyitaw"/>
    <s v="Normal"/>
    <s v="Female"/>
    <s v="Fashion accessories"/>
    <n v="14.67"/>
    <n v="6"/>
    <n v="4.4009999999999998"/>
    <n v="92.42"/>
    <n v="489.34333333333342"/>
    <n v="15.403333333333334"/>
    <x v="331"/>
    <n v="2019"/>
    <x v="11"/>
    <s v="Thursday"/>
    <d v="1899-12-30T05:37:57"/>
    <s v="Credit card"/>
    <n v="52.81"/>
    <n v="42.86"/>
    <n v="39.61"/>
    <n v="9.4"/>
  </r>
  <r>
    <s v="f469f6e3-a30a-47de-941b-95bfa1e92c92"/>
    <s v="B"/>
    <s v="Naypyitaw"/>
    <s v="Normal"/>
    <s v="Male"/>
    <s v="Fashion accessories"/>
    <n v="59.35"/>
    <n v="6"/>
    <n v="17.805"/>
    <n v="373.91"/>
    <n v="507.47333333333336"/>
    <n v="62.318333333333335"/>
    <x v="317"/>
    <n v="2019"/>
    <x v="11"/>
    <s v="Saturday"/>
    <d v="1899-12-30T11:22:01"/>
    <s v="Ewallet"/>
    <n v="213.66"/>
    <n v="42.86"/>
    <n v="160.25"/>
    <n v="5.8"/>
  </r>
  <r>
    <s v="cbe2ed5d-412f-4f58-a5c0-5a73b2dde922"/>
    <s v="C"/>
    <s v="Yangon"/>
    <s v="Member"/>
    <s v="Male"/>
    <s v="Home and lifestyle"/>
    <n v="95.4"/>
    <n v="10"/>
    <n v="47.7"/>
    <n v="1001.7"/>
    <n v="578.51333333333332"/>
    <n v="100.17"/>
    <x v="314"/>
    <n v="2019"/>
    <x v="11"/>
    <s v="Wednesday"/>
    <d v="1899-12-30T18:41:05"/>
    <s v="Ewallet"/>
    <n v="572.4"/>
    <n v="42.86"/>
    <n v="429.3"/>
    <n v="8.3000000000000007"/>
  </r>
  <r>
    <s v="72133b14-93c9-43ed-b160-95407659327a"/>
    <s v="A"/>
    <s v="Yangon"/>
    <s v="Member"/>
    <s v="Female"/>
    <s v="Electronic accessories"/>
    <n v="69.91"/>
    <n v="2"/>
    <n v="6.9909999999999997"/>
    <n v="146.81"/>
    <n v="310.18666666666667"/>
    <n v="73.405000000000001"/>
    <x v="317"/>
    <n v="2019"/>
    <x v="11"/>
    <s v="Saturday"/>
    <d v="1899-12-30T08:40:07"/>
    <s v="Cash"/>
    <n v="83.89"/>
    <n v="42.86"/>
    <n v="62.92"/>
    <n v="9.5"/>
  </r>
  <r>
    <s v="11eab497-d76a-4d29-aa42-24590e1e35d0"/>
    <s v="B"/>
    <s v="Naypyitaw"/>
    <s v="Member"/>
    <s v="Female"/>
    <s v="Fashion accessories"/>
    <n v="62.12"/>
    <n v="9"/>
    <n v="27.954000000000001"/>
    <n v="587.03"/>
    <n v="362.05"/>
    <n v="65.225555555555559"/>
    <x v="315"/>
    <n v="2019"/>
    <x v="11"/>
    <s v="Tuesday"/>
    <d v="1899-12-30T02:21:50"/>
    <s v="Ewallet"/>
    <n v="335.45"/>
    <n v="42.86"/>
    <n v="251.58"/>
    <n v="8.4"/>
  </r>
  <r>
    <s v="8f5fc4a1-802b-4bc4-b90e-92ebc77a2cfb"/>
    <s v="C"/>
    <s v="Mandalay"/>
    <s v="Member"/>
    <s v="Female"/>
    <s v="Electronic accessories"/>
    <n v="62.45"/>
    <n v="3"/>
    <n v="9.3674999999999997"/>
    <n v="196.72"/>
    <n v="262.82"/>
    <n v="65.573333333333338"/>
    <x v="313"/>
    <n v="2019"/>
    <x v="11"/>
    <s v="Sunday"/>
    <d v="1899-12-30T10:19:02"/>
    <s v="Credit card"/>
    <n v="112.41"/>
    <n v="42.86"/>
    <n v="84.31"/>
    <n v="7.1"/>
  </r>
  <r>
    <s v="d57b3e84-e252-487a-880f-f33962e3e796"/>
    <s v="C"/>
    <s v="Naypyitaw"/>
    <s v="Member"/>
    <s v="Male"/>
    <s v="Food and beverages"/>
    <n v="96"/>
    <n v="3"/>
    <n v="14.4"/>
    <n v="302.39999999999998"/>
    <n v="254.46"/>
    <n v="100.8"/>
    <x v="333"/>
    <n v="2019"/>
    <x v="11"/>
    <s v="Wednesday"/>
    <d v="1899-12-30T01:06:45"/>
    <s v="Credit card"/>
    <n v="172.8"/>
    <n v="42.86"/>
    <n v="129.6"/>
    <n v="5.6"/>
  </r>
  <r>
    <s v="3728655e-63e9-46a9-b3f6-ff2ca803a7a6"/>
    <s v="C"/>
    <s v="Yangon"/>
    <s v="Normal"/>
    <s v="Female"/>
    <s v="Home and lifestyle"/>
    <n v="68.89"/>
    <n v="4"/>
    <n v="13.778"/>
    <n v="289.33999999999997"/>
    <n v="178.05666666666664"/>
    <n v="72.334999999999994"/>
    <x v="319"/>
    <n v="2019"/>
    <x v="11"/>
    <s v="Tuesday"/>
    <d v="1899-12-30T13:59:03"/>
    <s v="Cash"/>
    <n v="165.34"/>
    <n v="42.86"/>
    <n v="124"/>
    <n v="7.5"/>
  </r>
  <r>
    <s v="3e770f0d-a483-4e56-abf4-a624940b80fc"/>
    <s v="A"/>
    <s v="Mandalay"/>
    <s v="Member"/>
    <s v="Male"/>
    <s v="Home and lifestyle"/>
    <n v="54.49"/>
    <n v="3"/>
    <n v="8.1735000000000007"/>
    <n v="171.64"/>
    <n v="131.83666666666667"/>
    <n v="57.213333333333331"/>
    <x v="317"/>
    <n v="2019"/>
    <x v="11"/>
    <s v="Saturday"/>
    <d v="1899-12-30T08:52:33"/>
    <s v="Credit card"/>
    <n v="98.08"/>
    <n v="42.86"/>
    <n v="73.56"/>
    <n v="9.6999999999999993"/>
  </r>
  <r>
    <s v="72151739-a845-4f81-92be-09715275f7d9"/>
    <s v="C"/>
    <s v="Naypyitaw"/>
    <s v="Member"/>
    <s v="Male"/>
    <s v="Home and lifestyle"/>
    <n v="13.94"/>
    <n v="5"/>
    <n v="3.4849999999999999"/>
    <n v="73.19"/>
    <n v="136.44666666666669"/>
    <n v="14.638"/>
    <x v="322"/>
    <n v="2019"/>
    <x v="11"/>
    <s v="Sunday"/>
    <d v="1899-12-30T04:34:54"/>
    <s v="Credit card"/>
    <n v="41.82"/>
    <n v="42.86"/>
    <n v="31.37"/>
    <n v="5.7"/>
  </r>
  <r>
    <s v="0f217f91-d64c-4c42-877d-ba87d0f317cc"/>
    <s v="A"/>
    <s v="Naypyitaw"/>
    <s v="Member"/>
    <s v="Female"/>
    <s v="Sports and travel"/>
    <n v="20.5"/>
    <n v="7"/>
    <n v="7.1749999999999998"/>
    <n v="150.68"/>
    <n v="203.58333333333334"/>
    <n v="21.525714285714287"/>
    <x v="326"/>
    <n v="2019"/>
    <x v="11"/>
    <s v="Sunday"/>
    <d v="1899-12-30T18:04:05"/>
    <s v="Cash"/>
    <n v="86.1"/>
    <n v="42.86"/>
    <n v="64.58"/>
    <n v="5.0999999999999996"/>
  </r>
  <r>
    <s v="fd17fa39-db22-4ce5-adfc-e2c6f44f0b7e"/>
    <s v="A"/>
    <s v="Yangon"/>
    <s v="Member"/>
    <s v="Female"/>
    <s v="Fashion accessories"/>
    <n v="44.16"/>
    <n v="4"/>
    <n v="8.8320000000000007"/>
    <n v="185.47"/>
    <n v="224.1866666666667"/>
    <n v="46.3675"/>
    <x v="330"/>
    <n v="2019"/>
    <x v="11"/>
    <s v="Wednesday"/>
    <d v="1899-12-30T21:08:52"/>
    <s v="Credit card"/>
    <n v="105.98"/>
    <n v="42.86"/>
    <n v="79.489999999999995"/>
    <n v="5.8"/>
  </r>
  <r>
    <s v="ed4b7eaa-889e-4e94-99e6-6d507c3b7957"/>
    <s v="A"/>
    <s v="Mandalay"/>
    <s v="Normal"/>
    <s v="Male"/>
    <s v="Health and beauty"/>
    <n v="65.38"/>
    <n v="4"/>
    <n v="13.076000000000001"/>
    <n v="274.60000000000002"/>
    <n v="219.48333333333335"/>
    <n v="68.650000000000006"/>
    <x v="337"/>
    <n v="2019"/>
    <x v="11"/>
    <s v="Friday"/>
    <d v="1899-12-30T16:20:51"/>
    <s v="Credit card"/>
    <n v="156.91"/>
    <n v="42.86"/>
    <n v="117.69"/>
    <n v="6.8"/>
  </r>
  <r>
    <s v="dc0e1bb8-801b-4abd-8c7e-dc5b6d252b6f"/>
    <s v="A"/>
    <s v="Mandalay"/>
    <s v="Normal"/>
    <s v="Male"/>
    <s v="Food and beverages"/>
    <n v="28.91"/>
    <n v="7"/>
    <n v="10.118499999999999"/>
    <n v="212.49"/>
    <n v="232.43333333333331"/>
    <n v="30.355714285714289"/>
    <x v="322"/>
    <n v="2019"/>
    <x v="11"/>
    <s v="Sunday"/>
    <d v="1899-12-30T00:41:05"/>
    <s v="Ewallet"/>
    <n v="121.42"/>
    <n v="42.86"/>
    <n v="91.07"/>
    <n v="8.3000000000000007"/>
  </r>
  <r>
    <s v="f320aed8-5a1a-4a7c-9def-c2970ce6c3fc"/>
    <s v="C"/>
    <s v="Yangon"/>
    <s v="Normal"/>
    <s v="Male"/>
    <s v="Food and beverages"/>
    <n v="27.2"/>
    <n v="6"/>
    <n v="8.16"/>
    <n v="171.36"/>
    <n v="208.23666666666668"/>
    <n v="28.560000000000002"/>
    <x v="325"/>
    <n v="2019"/>
    <x v="11"/>
    <s v="Sunday"/>
    <d v="1899-12-30T10:41:58"/>
    <s v="Cash"/>
    <n v="97.92"/>
    <n v="42.86"/>
    <n v="73.44"/>
    <n v="7.3"/>
  </r>
  <r>
    <s v="5290a6bb-4de9-4c7f-b551-77e230921043"/>
    <s v="C"/>
    <s v="Naypyitaw"/>
    <s v="Member"/>
    <s v="Female"/>
    <s v="Electronic accessories"/>
    <n v="74.63"/>
    <n v="4"/>
    <n v="14.926"/>
    <n v="313.45"/>
    <n v="190.33333333333334"/>
    <n v="78.362499999999997"/>
    <x v="316"/>
    <n v="2019"/>
    <x v="11"/>
    <s v="Monday"/>
    <d v="1899-12-30T20:08:00"/>
    <s v="Credit card"/>
    <n v="179.11"/>
    <n v="42.86"/>
    <n v="134.34"/>
    <n v="6"/>
  </r>
  <r>
    <s v="6f81e3bb-6e06-4c92-82d4-fcf8b56cbf3a"/>
    <s v="B"/>
    <s v="Naypyitaw"/>
    <s v="Normal"/>
    <s v="Female"/>
    <s v="Sports and travel"/>
    <n v="33.31"/>
    <n v="4"/>
    <n v="6.6619999999999999"/>
    <n v="139.9"/>
    <n v="217.0566666666667"/>
    <n v="34.975000000000001"/>
    <x v="317"/>
    <n v="2019"/>
    <x v="11"/>
    <s v="Saturday"/>
    <d v="1899-12-30T16:06:32"/>
    <s v="Ewallet"/>
    <n v="79.94"/>
    <n v="42.86"/>
    <n v="59.96"/>
    <n v="9.4"/>
  </r>
  <r>
    <s v="976b17c2-b214-471e-bf6b-bb3c2a7f8676"/>
    <s v="B"/>
    <s v="Yangon"/>
    <s v="Normal"/>
    <s v="Female"/>
    <s v="Food and beverages"/>
    <n v="12.45"/>
    <n v="9"/>
    <n v="5.6025"/>
    <n v="117.65"/>
    <n v="184.07000000000002"/>
    <n v="13.072222222222223"/>
    <x v="319"/>
    <n v="2019"/>
    <x v="11"/>
    <s v="Tuesday"/>
    <d v="1899-12-30T09:44:07"/>
    <s v="Cash"/>
    <n v="67.23"/>
    <n v="42.86"/>
    <n v="50.42"/>
    <n v="8.6"/>
  </r>
  <r>
    <s v="b15314aa-ff4a-4ff4-9ca5-82263133c7d8"/>
    <s v="B"/>
    <s v="Naypyitaw"/>
    <s v="Member"/>
    <s v="Female"/>
    <s v="Home and lifestyle"/>
    <n v="46.86"/>
    <n v="8"/>
    <n v="18.744"/>
    <n v="393.62"/>
    <n v="154.99333333333334"/>
    <n v="49.202500000000001"/>
    <x v="328"/>
    <n v="2019"/>
    <x v="11"/>
    <s v="Tuesday"/>
    <d v="1899-12-30T14:11:23"/>
    <s v="Cash"/>
    <n v="224.93"/>
    <n v="42.86"/>
    <n v="168.69"/>
    <n v="7.9"/>
  </r>
  <r>
    <s v="daf80e6e-f3c8-41f8-ae5f-95ecb153664a"/>
    <s v="C"/>
    <s v="Yangon"/>
    <s v="Member"/>
    <s v="Female"/>
    <s v="Electronic accessories"/>
    <n v="5.57"/>
    <n v="7"/>
    <n v="1.9495"/>
    <n v="40.94"/>
    <n v="189.73"/>
    <n v="5.8485714285714279"/>
    <x v="337"/>
    <n v="2019"/>
    <x v="11"/>
    <s v="Friday"/>
    <d v="1899-12-30T05:20:30"/>
    <s v="Ewallet"/>
    <n v="23.39"/>
    <n v="42.87"/>
    <n v="17.55"/>
    <n v="7.7"/>
  </r>
  <r>
    <s v="121cdc83-de1f-4530-a6e1-efe1d4007c1f"/>
    <s v="B"/>
    <s v="Yangon"/>
    <s v="Member"/>
    <s v="Male"/>
    <s v="Health and beauty"/>
    <n v="28.97"/>
    <n v="1"/>
    <n v="1.4484999999999999"/>
    <n v="30.42"/>
    <n v="342.73666666666668"/>
    <n v="30.42"/>
    <x v="314"/>
    <n v="2019"/>
    <x v="11"/>
    <s v="Wednesday"/>
    <d v="1899-12-30T13:53:06"/>
    <s v="Ewallet"/>
    <n v="17.38"/>
    <n v="42.87"/>
    <n v="13.04"/>
    <n v="5.2"/>
  </r>
  <r>
    <s v="d4c32f67-a2ed-4b17-baf2-9148d6edf7e2"/>
    <s v="B"/>
    <s v="Naypyitaw"/>
    <s v="Member"/>
    <s v="Female"/>
    <s v="Electronic accessories"/>
    <n v="79.02"/>
    <n v="6"/>
    <n v="23.706"/>
    <n v="497.83"/>
    <n v="396.84"/>
    <n v="82.971666666666664"/>
    <x v="328"/>
    <n v="2019"/>
    <x v="11"/>
    <s v="Tuesday"/>
    <d v="1899-12-30T11:26:45"/>
    <s v="Credit card"/>
    <n v="284.47000000000003"/>
    <n v="42.86"/>
    <n v="213.36"/>
    <n v="6"/>
  </r>
  <r>
    <s v="b494b004-5388-4d8c-b178-e9f7b6e4f5d8"/>
    <s v="A"/>
    <s v="Yangon"/>
    <s v="Normal"/>
    <s v="Female"/>
    <s v="Electronic accessories"/>
    <n v="95.23"/>
    <n v="5"/>
    <n v="23.807500000000001"/>
    <n v="499.96"/>
    <n v="496.09666666666664"/>
    <n v="99.99199999999999"/>
    <x v="328"/>
    <n v="2019"/>
    <x v="11"/>
    <s v="Tuesday"/>
    <d v="1899-12-30T14:46:21"/>
    <s v="Ewallet"/>
    <n v="285.69"/>
    <n v="42.86"/>
    <n v="214.27"/>
    <n v="7.8"/>
  </r>
  <r>
    <s v="0ea37fbb-1f01-4091-a05a-9c68a14b1240"/>
    <s v="C"/>
    <s v="Mandalay"/>
    <s v="Normal"/>
    <s v="Female"/>
    <s v="Health and beauty"/>
    <n v="36.71"/>
    <n v="5"/>
    <n v="9.1775000000000002"/>
    <n v="192.73"/>
    <n v="411.68"/>
    <n v="38.545999999999999"/>
    <x v="340"/>
    <n v="2019"/>
    <x v="11"/>
    <s v="Friday"/>
    <d v="1899-12-30T10:01:50"/>
    <s v="Ewallet"/>
    <n v="110.13"/>
    <n v="42.86"/>
    <n v="82.6"/>
    <n v="8.6"/>
  </r>
  <r>
    <s v="6100ee90-c007-46e5-9757-2dfbb5c5ebc4"/>
    <s v="B"/>
    <s v="Yangon"/>
    <s v="Member"/>
    <s v="Male"/>
    <s v="Fashion accessories"/>
    <n v="84.19"/>
    <n v="9"/>
    <n v="37.8855"/>
    <n v="795.6"/>
    <n v="498.09"/>
    <n v="88.4"/>
    <x v="322"/>
    <n v="2019"/>
    <x v="11"/>
    <s v="Sunday"/>
    <d v="1899-12-30T14:33:58"/>
    <s v="Credit card"/>
    <n v="454.63"/>
    <n v="42.86"/>
    <n v="340.97"/>
    <n v="7.4"/>
  </r>
  <r>
    <s v="ff8d61ec-e656-415e-b5bf-7cd4477bb3b7"/>
    <s v="B"/>
    <s v="Mandalay"/>
    <s v="Member"/>
    <s v="Male"/>
    <s v="Fashion accessories"/>
    <n v="39.159999999999997"/>
    <n v="6"/>
    <n v="11.747999999999999"/>
    <n v="246.71"/>
    <n v="280.51"/>
    <n v="41.118333333333332"/>
    <x v="317"/>
    <n v="2019"/>
    <x v="11"/>
    <s v="Saturday"/>
    <d v="1899-12-30T07:32:10"/>
    <s v="Cash"/>
    <n v="140.97999999999999"/>
    <n v="42.86"/>
    <n v="105.73"/>
    <n v="6.5"/>
  </r>
  <r>
    <s v="04208ea8-22e2-42ca-aa25-47f0731b036b"/>
    <s v="C"/>
    <s v="Yangon"/>
    <s v="Normal"/>
    <s v="Male"/>
    <s v="Electronic accessories"/>
    <n v="71.739999999999995"/>
    <n v="6"/>
    <n v="21.521999999999998"/>
    <n v="451.96"/>
    <n v="214.42999999999998"/>
    <n v="75.326666666666668"/>
    <x v="321"/>
    <n v="2019"/>
    <x v="11"/>
    <s v="Thursday"/>
    <d v="1899-12-30T22:11:32"/>
    <s v="Ewallet"/>
    <n v="258.26"/>
    <n v="42.86"/>
    <n v="193.7"/>
    <n v="9.5"/>
  </r>
  <r>
    <s v="0169d2a2-e259-48d1-a520-72d462b74d4c"/>
    <s v="B"/>
    <s v="Yangon"/>
    <s v="Normal"/>
    <s v="Male"/>
    <s v="Sports and travel"/>
    <n v="68.03"/>
    <n v="2"/>
    <n v="6.8029999999999999"/>
    <n v="142.86000000000001"/>
    <n v="298.41333333333336"/>
    <n v="71.430000000000007"/>
    <x v="338"/>
    <n v="2019"/>
    <x v="11"/>
    <s v="Friday"/>
    <d v="1899-12-30T07:22:58"/>
    <s v="Credit card"/>
    <n v="81.64"/>
    <n v="42.85"/>
    <n v="61.22"/>
    <n v="5.6"/>
  </r>
  <r>
    <s v="0f386c9f-5391-4956-b822-555712214c2f"/>
    <s v="A"/>
    <s v="Yangon"/>
    <s v="Member"/>
    <s v="Male"/>
    <s v="Home and lifestyle"/>
    <n v="46.16"/>
    <n v="1"/>
    <n v="2.3079999999999998"/>
    <n v="48.47"/>
    <n v="269.96666666666664"/>
    <n v="48.47"/>
    <x v="322"/>
    <n v="2019"/>
    <x v="11"/>
    <s v="Sunday"/>
    <d v="1899-12-30T12:02:54"/>
    <s v="Ewallet"/>
    <n v="27.7"/>
    <n v="42.85"/>
    <n v="20.77"/>
    <n v="9.5"/>
  </r>
  <r>
    <s v="d072f248-969a-46fb-b4a9-bcf87d4ecc3c"/>
    <s v="C"/>
    <s v="Naypyitaw"/>
    <s v="Normal"/>
    <s v="Male"/>
    <s v="Home and lifestyle"/>
    <n v="95.77"/>
    <n v="7"/>
    <n v="33.519500000000001"/>
    <n v="703.91"/>
    <n v="398.87666666666661"/>
    <n v="100.55857142857143"/>
    <x v="325"/>
    <n v="2019"/>
    <x v="11"/>
    <s v="Sunday"/>
    <d v="1899-12-30T10:09:30"/>
    <s v="Credit card"/>
    <n v="402.23"/>
    <n v="42.86"/>
    <n v="301.68"/>
    <n v="8.5"/>
  </r>
  <r>
    <s v="d53a1dec-b800-4e39-aa32-7dc1e36a3faf"/>
    <s v="C"/>
    <s v="Mandalay"/>
    <s v="Member"/>
    <s v="Female"/>
    <s v="Electronic accessories"/>
    <n v="54.78"/>
    <n v="1"/>
    <n v="2.7389999999999999"/>
    <n v="57.52"/>
    <n v="265.71333333333331"/>
    <n v="57.52"/>
    <x v="328"/>
    <n v="2019"/>
    <x v="11"/>
    <s v="Tuesday"/>
    <d v="1899-12-30T13:32:57"/>
    <s v="Credit card"/>
    <n v="32.869999999999997"/>
    <n v="42.85"/>
    <n v="24.65"/>
    <n v="6.9"/>
  </r>
  <r>
    <s v="829d6cd3-337d-4067-a57f-0721978322f5"/>
    <s v="A"/>
    <s v="Yangon"/>
    <s v="Normal"/>
    <s v="Female"/>
    <s v="Electronic accessories"/>
    <n v="69.08"/>
    <n v="6"/>
    <n v="20.724"/>
    <n v="435.2"/>
    <n v="298.55"/>
    <n v="72.533333333333331"/>
    <x v="329"/>
    <n v="2019"/>
    <x v="11"/>
    <s v="Monday"/>
    <d v="1899-12-30T00:50:15"/>
    <s v="Ewallet"/>
    <n v="248.69"/>
    <n v="42.86"/>
    <n v="186.51"/>
    <n v="8"/>
  </r>
  <r>
    <s v="e53a5dc7-b9e3-4d80-8741-7dd156c0c02f"/>
    <s v="A"/>
    <s v="Naypyitaw"/>
    <s v="Member"/>
    <s v="Male"/>
    <s v="Electronic accessories"/>
    <n v="48.32"/>
    <n v="6"/>
    <n v="14.496"/>
    <n v="304.42"/>
    <n v="354.29666666666668"/>
    <n v="50.736666666666672"/>
    <x v="318"/>
    <n v="2019"/>
    <x v="11"/>
    <s v="Saturday"/>
    <d v="1899-12-30T19:28:45"/>
    <s v="Ewallet"/>
    <n v="173.95"/>
    <n v="42.86"/>
    <n v="130.47"/>
    <n v="9.1999999999999993"/>
  </r>
  <r>
    <s v="96e34a4a-8f19-4119-becb-5072b8aac397"/>
    <s v="C"/>
    <s v="Naypyitaw"/>
    <s v="Member"/>
    <s v="Male"/>
    <s v="Home and lifestyle"/>
    <n v="29.72"/>
    <n v="5"/>
    <n v="7.43"/>
    <n v="156.03"/>
    <n v="279.97666666666669"/>
    <n v="31.206"/>
    <x v="321"/>
    <n v="2019"/>
    <x v="11"/>
    <s v="Thursday"/>
    <d v="1899-12-30T21:46:15"/>
    <s v="Ewallet"/>
    <n v="89.16"/>
    <n v="42.86"/>
    <n v="66.87"/>
    <n v="8.6"/>
  </r>
  <r>
    <s v="befaa01e-65ac-423d-84eb-d355cdc14c32"/>
    <s v="C"/>
    <s v="Naypyitaw"/>
    <s v="Member"/>
    <s v="Female"/>
    <s v="Food and beverages"/>
    <n v="63.75"/>
    <n v="9"/>
    <n v="28.6875"/>
    <n v="602.44000000000005"/>
    <n v="263.92"/>
    <n v="66.937777777777782"/>
    <x v="326"/>
    <n v="2019"/>
    <x v="11"/>
    <s v="Sunday"/>
    <d v="1899-12-30T12:48:38"/>
    <s v="Ewallet"/>
    <n v="344.25"/>
    <n v="42.86"/>
    <n v="258.19"/>
    <n v="7.5"/>
  </r>
  <r>
    <s v="f6b2b6b1-a17a-49c3-a64f-8cd6956e3ea2"/>
    <s v="A"/>
    <s v="Mandalay"/>
    <s v="Member"/>
    <s v="Male"/>
    <s v="Home and lifestyle"/>
    <n v="12.93"/>
    <n v="6"/>
    <n v="3.879"/>
    <n v="81.459999999999994"/>
    <n v="136.39666666666668"/>
    <n v="13.576666666666666"/>
    <x v="329"/>
    <n v="2019"/>
    <x v="11"/>
    <s v="Monday"/>
    <d v="1899-12-30T11:25:49"/>
    <s v="Cash"/>
    <n v="46.55"/>
    <n v="42.86"/>
    <n v="34.909999999999997"/>
    <n v="8.8000000000000007"/>
  </r>
  <r>
    <s v="05987c8f-5e1a-4815-a78b-a3ea6ef7776d"/>
    <s v="A"/>
    <s v="Naypyitaw"/>
    <s v="Normal"/>
    <s v="Female"/>
    <s v="Home and lifestyle"/>
    <n v="25.68"/>
    <n v="4"/>
    <n v="5.1360000000000001"/>
    <n v="107.86"/>
    <n v="253.41"/>
    <n v="26.965"/>
    <x v="324"/>
    <n v="2019"/>
    <x v="11"/>
    <s v="Thursday"/>
    <d v="1899-12-30T17:41:27"/>
    <s v="Ewallet"/>
    <n v="61.63"/>
    <n v="42.86"/>
    <n v="46.23"/>
    <n v="6.1"/>
  </r>
  <r>
    <s v="e84b0c32-433e-46fb-8787-b80d51b6dbb1"/>
    <s v="A"/>
    <s v="Naypyitaw"/>
    <s v="Member"/>
    <s v="Male"/>
    <s v="Home and lifestyle"/>
    <n v="34.9"/>
    <n v="6"/>
    <n v="10.47"/>
    <n v="219.87"/>
    <n v="266.22666666666669"/>
    <n v="36.645000000000003"/>
    <x v="338"/>
    <n v="2019"/>
    <x v="11"/>
    <s v="Friday"/>
    <d v="1899-12-30T10:03:34"/>
    <s v="Credit card"/>
    <n v="125.64"/>
    <n v="42.86"/>
    <n v="94.23"/>
    <n v="6.1"/>
  </r>
  <r>
    <s v="4ecd6fa3-8515-431a-848d-304a1f7ba2ca"/>
    <s v="C"/>
    <s v="Mandalay"/>
    <s v="Member"/>
    <s v="Male"/>
    <s v="Home and lifestyle"/>
    <n v="68.650000000000006"/>
    <n v="6"/>
    <n v="20.594999999999999"/>
    <n v="432.5"/>
    <n v="260.60999999999996"/>
    <n v="72.083333333333329"/>
    <x v="321"/>
    <n v="2019"/>
    <x v="11"/>
    <s v="Thursday"/>
    <d v="1899-12-30T16:29:52"/>
    <s v="Cash"/>
    <n v="247.14"/>
    <n v="42.86"/>
    <n v="185.36"/>
    <n v="7.5"/>
  </r>
  <r>
    <s v="4345d435-52b9-4c0b-8c67-f0cb51a24304"/>
    <s v="C"/>
    <s v="Mandalay"/>
    <s v="Normal"/>
    <s v="Male"/>
    <s v="Food and beverages"/>
    <n v="69.67"/>
    <n v="2"/>
    <n v="6.9669999999999996"/>
    <n v="146.31"/>
    <n v="175.51666666666668"/>
    <n v="73.155000000000001"/>
    <x v="314"/>
    <n v="2019"/>
    <x v="11"/>
    <s v="Wednesday"/>
    <d v="1899-12-30T00:49:16"/>
    <s v="Cash"/>
    <n v="83.6"/>
    <n v="42.86"/>
    <n v="62.71"/>
    <n v="10"/>
  </r>
  <r>
    <s v="14928b5b-2ee2-42cf-ac3f-cdc81cfe3884"/>
    <s v="B"/>
    <s v="Yangon"/>
    <s v="Member"/>
    <s v="Male"/>
    <s v="Health and beauty"/>
    <n v="64.45"/>
    <n v="3"/>
    <n v="9.6675000000000004"/>
    <n v="203.02"/>
    <n v="163.14666666666668"/>
    <n v="67.673333333333332"/>
    <x v="331"/>
    <n v="2019"/>
    <x v="11"/>
    <s v="Thursday"/>
    <d v="1899-12-30T00:08:17"/>
    <s v="Ewallet"/>
    <n v="116.01"/>
    <n v="42.86"/>
    <n v="87.01"/>
    <n v="6.3"/>
  </r>
  <r>
    <s v="d67b500c-6b4f-40f2-bc71-71940343f554"/>
    <s v="A"/>
    <s v="Naypyitaw"/>
    <s v="Normal"/>
    <s v="Female"/>
    <s v="Home and lifestyle"/>
    <n v="84.39"/>
    <n v="2"/>
    <n v="8.4390000000000001"/>
    <n v="177.22"/>
    <n v="125.36333333333334"/>
    <n v="88.61"/>
    <x v="321"/>
    <n v="2019"/>
    <x v="11"/>
    <s v="Thursday"/>
    <d v="1899-12-30T21:40:41"/>
    <s v="Cash"/>
    <n v="101.27"/>
    <n v="42.86"/>
    <n v="75.95"/>
    <n v="9.1"/>
  </r>
  <r>
    <s v="e3174190-9925-4a20-8c24-9a50f92285c8"/>
    <s v="C"/>
    <s v="Mandalay"/>
    <s v="Normal"/>
    <s v="Male"/>
    <s v="Fashion accessories"/>
    <n v="10.4"/>
    <n v="10"/>
    <n v="5.2"/>
    <n v="109.2"/>
    <n v="167.36333333333334"/>
    <n v="10.92"/>
    <x v="323"/>
    <n v="2019"/>
    <x v="11"/>
    <s v="Friday"/>
    <d v="1899-12-30T15:28:59"/>
    <s v="Credit card"/>
    <n v="62.4"/>
    <n v="42.86"/>
    <n v="46.8"/>
    <n v="5.9"/>
  </r>
  <r>
    <s v="25729d6c-1837-4d98-b12b-ebcf3178cebf"/>
    <s v="C"/>
    <s v="Naypyitaw"/>
    <s v="Member"/>
    <s v="Female"/>
    <s v="Fashion accessories"/>
    <n v="8.5399999999999991"/>
    <n v="10"/>
    <n v="4.2699999999999996"/>
    <n v="89.67"/>
    <n v="295.03666666666669"/>
    <n v="8.9670000000000005"/>
    <x v="318"/>
    <n v="2019"/>
    <x v="11"/>
    <s v="Saturday"/>
    <d v="1899-12-30T14:31:42"/>
    <s v="Credit card"/>
    <n v="51.24"/>
    <n v="42.86"/>
    <n v="38.43"/>
    <n v="8.6"/>
  </r>
  <r>
    <s v="61a14141-5970-4fd8-96d6-6f1c369a713b"/>
    <s v="C"/>
    <s v="Naypyitaw"/>
    <s v="Normal"/>
    <s v="Female"/>
    <s v="Food and beverages"/>
    <n v="96.26"/>
    <n v="3"/>
    <n v="14.439"/>
    <n v="303.22000000000003"/>
    <n v="332.47333333333336"/>
    <n v="101.07333333333334"/>
    <x v="325"/>
    <n v="2019"/>
    <x v="11"/>
    <s v="Sunday"/>
    <d v="1899-12-30T16:26:50"/>
    <s v="Ewallet"/>
    <n v="173.27"/>
    <n v="42.86"/>
    <n v="129.94999999999999"/>
    <n v="5.0999999999999996"/>
  </r>
  <r>
    <s v="217dffa8-a3d7-4bd3-b2a5-4933fd301ecb"/>
    <s v="C"/>
    <s v="Yangon"/>
    <s v="Member"/>
    <s v="Male"/>
    <s v="Health and beauty"/>
    <n v="78.13"/>
    <n v="6"/>
    <n v="23.439"/>
    <n v="492.22"/>
    <n v="260.44333333333333"/>
    <n v="82.036666666666676"/>
    <x v="330"/>
    <n v="2019"/>
    <x v="11"/>
    <s v="Wednesday"/>
    <d v="1899-12-30T11:51:05"/>
    <s v="Ewallet"/>
    <n v="281.27"/>
    <n v="42.86"/>
    <n v="210.95"/>
    <n v="9.4"/>
  </r>
  <r>
    <s v="72d6e9f9-12ae-4e5a-a4fc-ec1e2ffb08ad"/>
    <s v="B"/>
    <s v="Naypyitaw"/>
    <s v="Normal"/>
    <s v="Female"/>
    <s v="Food and beverages"/>
    <n v="64.12"/>
    <n v="3"/>
    <n v="9.6180000000000003"/>
    <n v="201.98"/>
    <n v="151.18666666666667"/>
    <n v="67.326666666666668"/>
    <x v="323"/>
    <n v="2019"/>
    <x v="11"/>
    <s v="Friday"/>
    <d v="1899-12-30T13:30:07"/>
    <s v="Credit card"/>
    <n v="115.42"/>
    <n v="42.86"/>
    <n v="86.56"/>
    <n v="9.6999999999999993"/>
  </r>
  <r>
    <s v="774e3b8b-3568-426b-aafd-81ab3d48f781"/>
    <s v="C"/>
    <s v="Mandalay"/>
    <s v="Member"/>
    <s v="Female"/>
    <s v="Sports and travel"/>
    <n v="41.49"/>
    <n v="2"/>
    <n v="4.149"/>
    <n v="87.13"/>
    <n v="106.58333333333333"/>
    <n v="43.564999999999998"/>
    <x v="338"/>
    <n v="2019"/>
    <x v="11"/>
    <s v="Friday"/>
    <d v="1899-12-30T20:07:55"/>
    <s v="Cash"/>
    <n v="49.79"/>
    <n v="42.86"/>
    <n v="37.340000000000003"/>
    <n v="7.5"/>
  </r>
  <r>
    <s v="b228d870-08d9-4142-ba26-9e850cccda27"/>
    <s v="C"/>
    <s v="Mandalay"/>
    <s v="Member"/>
    <s v="Female"/>
    <s v="Food and beverages"/>
    <n v="78.31"/>
    <n v="2"/>
    <n v="7.8310000000000004"/>
    <n v="164.45"/>
    <n v="361.87999999999994"/>
    <n v="82.224999999999994"/>
    <x v="336"/>
    <n v="2019"/>
    <x v="11"/>
    <s v="Thursday"/>
    <d v="1899-12-30T07:27:04"/>
    <s v="Credit card"/>
    <n v="93.97"/>
    <n v="42.86"/>
    <n v="70.48"/>
    <n v="6.7"/>
  </r>
  <r>
    <s v="82bff49c-0338-4b2d-81a5-ad74bba11c42"/>
    <s v="B"/>
    <s v="Naypyitaw"/>
    <s v="Member"/>
    <s v="Male"/>
    <s v="Food and beverages"/>
    <n v="32.46"/>
    <n v="2"/>
    <n v="3.246"/>
    <n v="68.17"/>
    <n v="469.72666666666663"/>
    <n v="34.085000000000001"/>
    <x v="325"/>
    <n v="2019"/>
    <x v="11"/>
    <s v="Sunday"/>
    <d v="1899-12-30T06:33:45"/>
    <s v="Cash"/>
    <n v="38.950000000000003"/>
    <n v="42.86"/>
    <n v="29.22"/>
    <n v="9.9"/>
  </r>
  <r>
    <s v="4e7894d7-c52d-4748-b0be-16e48d56c06a"/>
    <s v="A"/>
    <s v="Mandalay"/>
    <s v="Normal"/>
    <s v="Female"/>
    <s v="Home and lifestyle"/>
    <n v="81.239999999999995"/>
    <n v="10"/>
    <n v="40.619999999999997"/>
    <n v="853.02"/>
    <n v="541.33000000000004"/>
    <n v="85.301999999999992"/>
    <x v="324"/>
    <n v="2019"/>
    <x v="11"/>
    <s v="Thursday"/>
    <d v="1899-12-30T12:49:42"/>
    <s v="Cash"/>
    <n v="487.44"/>
    <n v="42.86"/>
    <n v="365.58"/>
    <n v="9.6999999999999993"/>
  </r>
  <r>
    <s v="604390d3-9782-4008-afe3-5bf42ce30e11"/>
    <s v="B"/>
    <s v="Mandalay"/>
    <s v="Normal"/>
    <s v="Female"/>
    <s v="Food and beverages"/>
    <n v="92.95"/>
    <n v="5"/>
    <n v="23.237500000000001"/>
    <n v="487.99"/>
    <n v="587.81000000000006"/>
    <n v="97.597999999999999"/>
    <x v="320"/>
    <n v="2019"/>
    <x v="11"/>
    <s v="Monday"/>
    <d v="1899-12-30T09:05:59"/>
    <s v="Ewallet"/>
    <n v="278.85000000000002"/>
    <n v="42.86"/>
    <n v="209.14"/>
    <n v="6.1"/>
  </r>
  <r>
    <s v="b7aa6639-356b-4621-addf-54a74e5cfe1f"/>
    <s v="B"/>
    <s v="Yangon"/>
    <s v="Normal"/>
    <s v="Male"/>
    <s v="Fashion accessories"/>
    <n v="26.95"/>
    <n v="10"/>
    <n v="13.475"/>
    <n v="282.98"/>
    <n v="551.16666666666663"/>
    <n v="28.298000000000002"/>
    <x v="327"/>
    <n v="2019"/>
    <x v="11"/>
    <s v="Saturday"/>
    <d v="1899-12-30T17:05:50"/>
    <s v="Ewallet"/>
    <n v="161.69999999999999"/>
    <n v="42.86"/>
    <n v="121.28"/>
    <n v="6.1"/>
  </r>
  <r>
    <s v="120c1d99-41ee-4723-a149-d9ca6821c8b7"/>
    <s v="C"/>
    <s v="Naypyitaw"/>
    <s v="Member"/>
    <s v="Female"/>
    <s v="Fashion accessories"/>
    <n v="94.52"/>
    <n v="10"/>
    <n v="47.26"/>
    <n v="992.46"/>
    <n v="486.70333333333332"/>
    <n v="99.246000000000009"/>
    <x v="327"/>
    <n v="2019"/>
    <x v="11"/>
    <s v="Saturday"/>
    <d v="1899-12-30T20:33:38"/>
    <s v="Credit card"/>
    <n v="567.12"/>
    <n v="42.86"/>
    <n v="425.34"/>
    <n v="9.8000000000000007"/>
  </r>
  <r>
    <s v="80507175-06e0-41a1-a084-115520014be4"/>
    <s v="C"/>
    <s v="Mandalay"/>
    <s v="Member"/>
    <s v="Female"/>
    <s v="Home and lifestyle"/>
    <n v="60.01"/>
    <n v="6"/>
    <n v="18.003"/>
    <n v="378.06"/>
    <n v="375.05999999999995"/>
    <n v="63.01"/>
    <x v="319"/>
    <n v="2019"/>
    <x v="11"/>
    <s v="Tuesday"/>
    <d v="1899-12-30T04:08:39"/>
    <s v="Ewallet"/>
    <n v="216.04"/>
    <n v="42.86"/>
    <n v="162.02000000000001"/>
    <n v="9.6999999999999993"/>
  </r>
  <r>
    <s v="353294c8-4b50-42a1-959c-6d8666436ca5"/>
    <s v="A"/>
    <s v="Mandalay"/>
    <s v="Member"/>
    <s v="Female"/>
    <s v="Fashion accessories"/>
    <n v="85.32"/>
    <n v="1"/>
    <n v="4.266"/>
    <n v="89.59"/>
    <n v="424.49666666666667"/>
    <n v="89.59"/>
    <x v="340"/>
    <n v="2019"/>
    <x v="11"/>
    <s v="Friday"/>
    <d v="1899-12-30T08:59:10"/>
    <s v="Ewallet"/>
    <n v="51.19"/>
    <n v="42.86"/>
    <n v="38.4"/>
    <n v="5.2"/>
  </r>
  <r>
    <s v="57996525-25a9-4d3a-9be4-413315706f2c"/>
    <s v="B"/>
    <s v="Yangon"/>
    <s v="Member"/>
    <s v="Male"/>
    <s v="Home and lifestyle"/>
    <n v="89.46"/>
    <n v="7"/>
    <n v="31.311"/>
    <n v="657.53"/>
    <n v="548.66666666666663"/>
    <n v="93.932857142857145"/>
    <x v="326"/>
    <n v="2019"/>
    <x v="11"/>
    <s v="Sunday"/>
    <d v="1899-12-30T07:58:08"/>
    <s v="Ewallet"/>
    <n v="375.73"/>
    <n v="42.86"/>
    <n v="281.8"/>
    <n v="5.4"/>
  </r>
  <r>
    <s v="8ee6b9dd-4429-4c29-af77-f5368bbfbdf7"/>
    <s v="B"/>
    <s v="Mandalay"/>
    <s v="Normal"/>
    <s v="Male"/>
    <s v="Food and beverages"/>
    <n v="83.55"/>
    <n v="6"/>
    <n v="25.065000000000001"/>
    <n v="526.37"/>
    <n v="520.47666666666669"/>
    <n v="87.728333333333339"/>
    <x v="314"/>
    <n v="2019"/>
    <x v="11"/>
    <s v="Wednesday"/>
    <d v="1899-12-30T00:22:40"/>
    <s v="Ewallet"/>
    <n v="300.77999999999997"/>
    <n v="42.86"/>
    <n v="225.59"/>
    <n v="6.3"/>
  </r>
  <r>
    <s v="c41cc06d-5370-4ce7-b4f9-c0f30c00185f"/>
    <s v="C"/>
    <s v="Naypyitaw"/>
    <s v="Normal"/>
    <s v="Female"/>
    <s v="Home and lifestyle"/>
    <n v="88.02"/>
    <n v="5"/>
    <n v="22.004999999999999"/>
    <n v="462.1"/>
    <n v="434.27"/>
    <n v="92.42"/>
    <x v="329"/>
    <n v="2019"/>
    <x v="11"/>
    <s v="Monday"/>
    <d v="1899-12-30T21:39:41"/>
    <s v="Ewallet"/>
    <n v="264.06"/>
    <n v="42.86"/>
    <n v="198.04"/>
    <n v="6.4"/>
  </r>
  <r>
    <s v="7a9d441f-bffa-4a44-84a4-25cac30c1764"/>
    <s v="B"/>
    <s v="Mandalay"/>
    <s v="Normal"/>
    <s v="Male"/>
    <s v="Sports and travel"/>
    <n v="68.209999999999994"/>
    <n v="8"/>
    <n v="27.283999999999999"/>
    <n v="572.96"/>
    <n v="306.39000000000004"/>
    <n v="71.62"/>
    <x v="322"/>
    <n v="2019"/>
    <x v="11"/>
    <s v="Sunday"/>
    <d v="1899-12-30T15:30:32"/>
    <s v="Credit card"/>
    <n v="327.41000000000003"/>
    <n v="42.86"/>
    <n v="245.55"/>
    <n v="8.4"/>
  </r>
  <r>
    <s v="8c3702f8-3eed-4241-80b2-c3e36211ea1f"/>
    <s v="C"/>
    <s v="Mandalay"/>
    <s v="Member"/>
    <s v="Female"/>
    <s v="Electronic accessories"/>
    <n v="63.75"/>
    <n v="4"/>
    <n v="12.75"/>
    <n v="267.75"/>
    <n v="173.22333333333333"/>
    <n v="66.9375"/>
    <x v="332"/>
    <n v="2019"/>
    <x v="11"/>
    <s v="Wednesday"/>
    <d v="1899-12-30T21:35:37"/>
    <s v="Cash"/>
    <n v="153"/>
    <n v="42.86"/>
    <n v="114.75"/>
    <n v="8.9"/>
  </r>
  <r>
    <s v="1202598b-cee7-4065-809d-8d2db675f869"/>
    <s v="A"/>
    <s v="Yangon"/>
    <s v="Member"/>
    <s v="Female"/>
    <s v="Food and beverages"/>
    <n v="37.36"/>
    <n v="2"/>
    <n v="3.7360000000000002"/>
    <n v="78.459999999999994"/>
    <n v="184.23666666666668"/>
    <n v="39.229999999999997"/>
    <x v="313"/>
    <n v="2019"/>
    <x v="11"/>
    <s v="Sunday"/>
    <d v="1899-12-30T08:39:27"/>
    <s v="Ewallet"/>
    <n v="44.83"/>
    <n v="42.86"/>
    <n v="33.630000000000003"/>
    <n v="7.1"/>
  </r>
  <r>
    <s v="c943e0ed-65b8-40ca-a92b-21edf3eeaa4a"/>
    <s v="B"/>
    <s v="Mandalay"/>
    <s v="Member"/>
    <s v="Female"/>
    <s v="Health and beauty"/>
    <n v="20.65"/>
    <n v="8"/>
    <n v="8.26"/>
    <n v="173.46"/>
    <n v="287.16333333333336"/>
    <n v="21.682500000000001"/>
    <x v="320"/>
    <n v="2019"/>
    <x v="11"/>
    <s v="Monday"/>
    <d v="1899-12-30T13:24:31"/>
    <s v="Cash"/>
    <n v="99.12"/>
    <n v="42.86"/>
    <n v="74.34"/>
    <n v="5.3"/>
  </r>
  <r>
    <s v="618c52e1-45a0-45ba-bf8c-6ebc2d930fd0"/>
    <s v="B"/>
    <s v="Yangon"/>
    <s v="Normal"/>
    <s v="Male"/>
    <s v="Food and beverages"/>
    <n v="31.83"/>
    <n v="9"/>
    <n v="14.323499999999999"/>
    <n v="300.79000000000002"/>
    <n v="298.72666666666663"/>
    <n v="33.421111111111117"/>
    <x v="330"/>
    <n v="2019"/>
    <x v="11"/>
    <s v="Wednesday"/>
    <d v="1899-12-30T23:59:14"/>
    <s v="Ewallet"/>
    <n v="171.88"/>
    <n v="42.86"/>
    <n v="128.91"/>
    <n v="8.9"/>
  </r>
  <r>
    <s v="ebf97ce4-8724-40d4-b788-30b57420dec7"/>
    <s v="C"/>
    <s v="Naypyitaw"/>
    <s v="Member"/>
    <s v="Female"/>
    <s v="Electronic accessories"/>
    <n v="46.1"/>
    <n v="8"/>
    <n v="18.440000000000001"/>
    <n v="387.24"/>
    <n v="395.9666666666667"/>
    <n v="48.405000000000001"/>
    <x v="338"/>
    <n v="2019"/>
    <x v="11"/>
    <s v="Friday"/>
    <d v="1899-12-30T11:47:59"/>
    <s v="Cash"/>
    <n v="221.28"/>
    <n v="42.86"/>
    <n v="165.96"/>
    <n v="6.4"/>
  </r>
  <r>
    <s v="e28334bb-cfc5-4dba-8c4b-faa884cfe618"/>
    <s v="B"/>
    <s v="Naypyitaw"/>
    <s v="Normal"/>
    <s v="Male"/>
    <s v="Home and lifestyle"/>
    <n v="24.78"/>
    <n v="8"/>
    <n v="9.9120000000000008"/>
    <n v="208.15"/>
    <n v="434.4666666666667"/>
    <n v="26.018750000000001"/>
    <x v="324"/>
    <n v="2019"/>
    <x v="11"/>
    <s v="Thursday"/>
    <d v="1899-12-30T04:52:43"/>
    <s v="Credit card"/>
    <n v="118.94"/>
    <n v="42.86"/>
    <n v="89.21"/>
    <n v="7.5"/>
  </r>
  <r>
    <s v="b2db6f9d-23c7-43e2-8cb0-e99bfdbe46e2"/>
    <s v="C"/>
    <s v="Mandalay"/>
    <s v="Normal"/>
    <s v="Female"/>
    <s v="Sports and travel"/>
    <n v="56.43"/>
    <n v="10"/>
    <n v="28.215"/>
    <n v="592.51"/>
    <n v="396.25"/>
    <n v="59.250999999999998"/>
    <x v="326"/>
    <n v="2019"/>
    <x v="11"/>
    <s v="Sunday"/>
    <d v="1899-12-30T08:41:46"/>
    <s v="Ewallet"/>
    <n v="338.58"/>
    <n v="42.86"/>
    <n v="253.93"/>
    <n v="8.6"/>
  </r>
  <r>
    <s v="0f9de751-da11-44c0-9582-712abcb26a31"/>
    <s v="C"/>
    <s v="Naypyitaw"/>
    <s v="Member"/>
    <s v="Male"/>
    <s v="Electronic accessories"/>
    <n v="53.2"/>
    <n v="9"/>
    <n v="23.94"/>
    <n v="502.74"/>
    <n v="238.58333333333334"/>
    <n v="55.86"/>
    <x v="340"/>
    <n v="2019"/>
    <x v="11"/>
    <s v="Friday"/>
    <d v="1899-12-30T22:18:05"/>
    <s v="Cash"/>
    <n v="287.27999999999997"/>
    <n v="42.86"/>
    <n v="215.46"/>
    <n v="9"/>
  </r>
  <r>
    <s v="ae1ca8fc-9c22-4324-9320-ef7f6610da29"/>
    <s v="A"/>
    <s v="Naypyitaw"/>
    <s v="Normal"/>
    <s v="Male"/>
    <s v="Home and lifestyle"/>
    <n v="89.05"/>
    <n v="1"/>
    <n v="4.4524999999999997"/>
    <n v="93.5"/>
    <n v="285.55333333333334"/>
    <n v="93.5"/>
    <x v="330"/>
    <n v="2019"/>
    <x v="11"/>
    <s v="Wednesday"/>
    <d v="1899-12-30T23:56:46"/>
    <s v="Credit card"/>
    <n v="53.43"/>
    <n v="42.86"/>
    <n v="40.07"/>
    <n v="5.7"/>
  </r>
  <r>
    <s v="25c2b925-595c-4fa1-a120-bad2a3cca4d8"/>
    <s v="A"/>
    <s v="Mandalay"/>
    <s v="Normal"/>
    <s v="Female"/>
    <s v="Food and beverages"/>
    <n v="56.91"/>
    <n v="2"/>
    <n v="5.6909999999999998"/>
    <n v="119.51"/>
    <n v="267.07"/>
    <n v="59.755000000000003"/>
    <x v="324"/>
    <n v="2019"/>
    <x v="11"/>
    <s v="Thursday"/>
    <d v="1899-12-30T11:40:15"/>
    <s v="Ewallet"/>
    <n v="68.290000000000006"/>
    <n v="42.86"/>
    <n v="51.22"/>
    <n v="10"/>
  </r>
  <r>
    <s v="13d7903c-fca9-4a21-906f-c0279280003e"/>
    <s v="A"/>
    <s v="Naypyitaw"/>
    <s v="Normal"/>
    <s v="Female"/>
    <s v="Fashion accessories"/>
    <n v="61.3"/>
    <n v="10"/>
    <n v="30.65"/>
    <n v="643.65"/>
    <n v="236.13666666666666"/>
    <n v="64.364999999999995"/>
    <x v="316"/>
    <n v="2019"/>
    <x v="11"/>
    <s v="Monday"/>
    <d v="1899-12-30T17:06:09"/>
    <s v="Cash"/>
    <n v="367.8"/>
    <n v="42.86"/>
    <n v="275.85000000000002"/>
    <n v="8"/>
  </r>
  <r>
    <s v="3f12d6ad-1dee-43de-b8a5-9253b089f985"/>
    <s v="A"/>
    <s v="Yangon"/>
    <s v="Normal"/>
    <s v="Male"/>
    <s v="Health and beauty"/>
    <n v="12.08"/>
    <n v="3"/>
    <n v="1.8120000000000001"/>
    <n v="38.049999999999997"/>
    <n v="257.36333333333334"/>
    <n v="12.683333333333332"/>
    <x v="326"/>
    <n v="2019"/>
    <x v="11"/>
    <s v="Sunday"/>
    <d v="1899-12-30T13:57:44"/>
    <s v="Ewallet"/>
    <n v="21.74"/>
    <n v="42.86"/>
    <n v="16.309999999999999"/>
    <n v="5.4"/>
  </r>
  <r>
    <s v="14e0b236-97c7-42dc-b425-d607aed58e74"/>
    <s v="C"/>
    <s v="Naypyitaw"/>
    <s v="Member"/>
    <s v="Male"/>
    <s v="Home and lifestyle"/>
    <n v="12.72"/>
    <n v="2"/>
    <n v="1.272"/>
    <n v="26.71"/>
    <n v="337.22"/>
    <n v="13.355"/>
    <x v="323"/>
    <n v="2019"/>
    <x v="11"/>
    <s v="Friday"/>
    <d v="1899-12-30T12:07:52"/>
    <s v="Ewallet"/>
    <n v="15.26"/>
    <n v="42.87"/>
    <n v="11.45"/>
    <n v="10"/>
  </r>
  <r>
    <s v="ae66dcaf-ba61-46d7-b21b-cacddcce2c11"/>
    <s v="B"/>
    <s v="Mandalay"/>
    <s v="Member"/>
    <s v="Female"/>
    <s v="Home and lifestyle"/>
    <n v="74.849999999999994"/>
    <n v="9"/>
    <n v="33.682499999999997"/>
    <n v="707.33"/>
    <n v="480.36666666666662"/>
    <n v="78.592222222222233"/>
    <x v="316"/>
    <n v="2019"/>
    <x v="11"/>
    <s v="Monday"/>
    <d v="1899-12-30T01:54:15"/>
    <s v="Ewallet"/>
    <n v="404.19"/>
    <n v="42.86"/>
    <n v="303.14"/>
    <n v="9"/>
  </r>
  <r>
    <s v="4d73338e-56b8-489a-a875-5fa0a3db7731"/>
    <s v="A"/>
    <s v="Mandalay"/>
    <s v="Normal"/>
    <s v="Male"/>
    <s v="Health and beauty"/>
    <n v="52.88"/>
    <n v="5"/>
    <n v="13.22"/>
    <n v="277.62"/>
    <n v="279.68"/>
    <n v="55.524000000000001"/>
    <x v="318"/>
    <n v="2019"/>
    <x v="11"/>
    <s v="Saturday"/>
    <d v="1899-12-30T05:11:22"/>
    <s v="Cash"/>
    <n v="158.63999999999999"/>
    <n v="42.86"/>
    <n v="118.98"/>
    <n v="7.5"/>
  </r>
  <r>
    <s v="1996161a-9207-4065-9007-b5478bc0ecb1"/>
    <s v="C"/>
    <s v="Naypyitaw"/>
    <s v="Member"/>
    <s v="Male"/>
    <s v="Fashion accessories"/>
    <n v="48.27"/>
    <n v="9"/>
    <n v="21.721499999999999"/>
    <n v="456.15"/>
    <n v="255.70333333333329"/>
    <n v="50.68333333333333"/>
    <x v="324"/>
    <n v="2019"/>
    <x v="11"/>
    <s v="Thursday"/>
    <d v="1899-12-30T12:02:03"/>
    <s v="Credit card"/>
    <n v="260.66000000000003"/>
    <n v="42.86"/>
    <n v="195.49"/>
    <n v="6.4"/>
  </r>
  <r>
    <s v="c2cab951-c894-4921-9ead-5768901fd728"/>
    <s v="A"/>
    <s v="Yangon"/>
    <s v="Normal"/>
    <s v="Male"/>
    <s v="Electronic accessories"/>
    <n v="33.42"/>
    <n v="3"/>
    <n v="5.0129999999999999"/>
    <n v="105.27"/>
    <n v="168.34"/>
    <n v="35.089999999999996"/>
    <x v="323"/>
    <n v="2019"/>
    <x v="11"/>
    <s v="Friday"/>
    <d v="1899-12-30T06:21:42"/>
    <s v="Credit card"/>
    <n v="60.16"/>
    <n v="42.85"/>
    <n v="45.11"/>
    <n v="7.2"/>
  </r>
  <r>
    <s v="1bd06fb4-0e4a-4e13-ba55-82e24f05b2da"/>
    <s v="A"/>
    <s v="Mandalay"/>
    <s v="Member"/>
    <s v="Female"/>
    <s v="Home and lifestyle"/>
    <n v="19.59"/>
    <n v="10"/>
    <n v="9.7949999999999999"/>
    <n v="205.69"/>
    <n v="266.77333333333331"/>
    <n v="20.568999999999999"/>
    <x v="314"/>
    <n v="2019"/>
    <x v="11"/>
    <s v="Wednesday"/>
    <d v="1899-12-30T07:57:46"/>
    <s v="Ewallet"/>
    <n v="117.54"/>
    <n v="42.86"/>
    <n v="88.15"/>
    <n v="6.6"/>
  </r>
  <r>
    <s v="5bababb0-8270-4b6e-ae7a-b48e37793acb"/>
    <s v="B"/>
    <s v="Mandalay"/>
    <s v="Normal"/>
    <s v="Male"/>
    <s v="Food and beverages"/>
    <n v="92.41"/>
    <n v="2"/>
    <n v="9.2409999999999997"/>
    <n v="194.06"/>
    <n v="374.91666666666669"/>
    <n v="97.03"/>
    <x v="317"/>
    <n v="2019"/>
    <x v="11"/>
    <s v="Saturday"/>
    <d v="1899-12-30T03:32:10"/>
    <s v="Credit card"/>
    <n v="110.89"/>
    <n v="42.86"/>
    <n v="83.17"/>
    <n v="7.4"/>
  </r>
  <r>
    <s v="5b5b21c5-8eb6-44a4-956a-d8685d24767c"/>
    <s v="A"/>
    <s v="Naypyitaw"/>
    <s v="Member"/>
    <s v="Female"/>
    <s v="Health and beauty"/>
    <n v="76.3"/>
    <n v="5"/>
    <n v="19.074999999999999"/>
    <n v="400.57"/>
    <n v="330.11666666666667"/>
    <n v="80.114000000000004"/>
    <x v="320"/>
    <n v="2019"/>
    <x v="11"/>
    <s v="Monday"/>
    <d v="1899-12-30T09:32:46"/>
    <s v="Credit card"/>
    <n v="228.9"/>
    <n v="42.86"/>
    <n v="171.67"/>
    <n v="9.9"/>
  </r>
  <r>
    <s v="9c2e3f81-ccc5-4f0f-a00f-a195c69c6ae8"/>
    <s v="B"/>
    <s v="Mandalay"/>
    <s v="Member"/>
    <s v="Female"/>
    <s v="Health and beauty"/>
    <n v="63.11"/>
    <n v="8"/>
    <n v="25.244"/>
    <n v="530.12"/>
    <n v="407.95333333333338"/>
    <n v="66.265000000000001"/>
    <x v="315"/>
    <n v="2019"/>
    <x v="11"/>
    <s v="Tuesday"/>
    <d v="1899-12-30T11:46:54"/>
    <s v="Credit card"/>
    <n v="302.93"/>
    <n v="42.86"/>
    <n v="227.19"/>
    <n v="5.7"/>
  </r>
  <r>
    <s v="4af52c7b-ce5b-4bb2-831d-2798901ad6e6"/>
    <s v="C"/>
    <s v="Yangon"/>
    <s v="Member"/>
    <s v="Female"/>
    <s v="Food and beverages"/>
    <n v="9.4700000000000006"/>
    <n v="6"/>
    <n v="2.8410000000000002"/>
    <n v="59.66"/>
    <n v="245.29666666666665"/>
    <n v="9.9433333333333334"/>
    <x v="327"/>
    <n v="2019"/>
    <x v="11"/>
    <s v="Saturday"/>
    <d v="1899-12-30T18:50:28"/>
    <s v="Credit card"/>
    <n v="34.090000000000003"/>
    <n v="42.86"/>
    <n v="25.57"/>
    <n v="5.9"/>
  </r>
  <r>
    <s v="388a76db-50ff-4753-b618-bb50bc300e23"/>
    <s v="B"/>
    <s v="Mandalay"/>
    <s v="Member"/>
    <s v="Male"/>
    <s v="Food and beverages"/>
    <n v="86.27"/>
    <n v="7"/>
    <n v="30.194500000000001"/>
    <n v="634.08000000000004"/>
    <n v="261.72333333333336"/>
    <n v="90.582857142857151"/>
    <x v="337"/>
    <n v="2019"/>
    <x v="11"/>
    <s v="Friday"/>
    <d v="1899-12-30T20:14:28"/>
    <s v="Credit card"/>
    <n v="362.33"/>
    <n v="42.86"/>
    <n v="271.75"/>
    <n v="7.5"/>
  </r>
  <r>
    <s v="c7f84178-8e6d-4ce6-a63c-edfc80e64827"/>
    <s v="B"/>
    <s v="Naypyitaw"/>
    <s v="Normal"/>
    <s v="Female"/>
    <s v="Fashion accessories"/>
    <n v="20.07"/>
    <n v="2"/>
    <n v="2.0070000000000001"/>
    <n v="42.15"/>
    <n v="65.903333333333336"/>
    <n v="21.074999999999999"/>
    <x v="320"/>
    <n v="2019"/>
    <x v="11"/>
    <s v="Monday"/>
    <d v="1899-12-30T12:42:58"/>
    <s v="Cash"/>
    <n v="24.08"/>
    <n v="42.87"/>
    <n v="18.07"/>
    <n v="8.8000000000000007"/>
  </r>
  <r>
    <s v="048ee9ab-c792-4f0a-99d8-6c075c3c52f1"/>
    <s v="C"/>
    <s v="Naypyitaw"/>
    <s v="Member"/>
    <s v="Female"/>
    <s v="Fashion accessories"/>
    <n v="20.75"/>
    <n v="5"/>
    <n v="5.1875"/>
    <n v="108.94"/>
    <n v="121.77"/>
    <n v="21.788"/>
    <x v="321"/>
    <n v="2019"/>
    <x v="11"/>
    <s v="Thursday"/>
    <d v="1899-12-30T06:54:17"/>
    <s v="Ewallet"/>
    <n v="62.25"/>
    <n v="42.86"/>
    <n v="46.69"/>
    <n v="7.1"/>
  </r>
  <r>
    <s v="627f2a9b-0831-41c7-ac1b-93e5ec258655"/>
    <s v="A"/>
    <s v="Mandalay"/>
    <s v="Normal"/>
    <s v="Female"/>
    <s v="Health and beauty"/>
    <n v="8.8800000000000008"/>
    <n v="5"/>
    <n v="2.2200000000000002"/>
    <n v="46.62"/>
    <n v="126.09333333333332"/>
    <n v="9.3239999999999998"/>
    <x v="323"/>
    <n v="2019"/>
    <x v="11"/>
    <s v="Friday"/>
    <d v="1899-12-30T13:28:50"/>
    <s v="Credit card"/>
    <n v="26.64"/>
    <n v="42.86"/>
    <n v="19.98"/>
    <n v="7.4"/>
  </r>
  <r>
    <s v="cbe3a25d-fa02-477c-af9d-ed3c9f7b5faf"/>
    <s v="A"/>
    <s v="Naypyitaw"/>
    <s v="Member"/>
    <s v="Male"/>
    <s v="Food and beverages"/>
    <n v="49.94"/>
    <n v="4"/>
    <n v="9.9879999999999995"/>
    <n v="209.75"/>
    <n v="345.32333333333327"/>
    <n v="52.4375"/>
    <x v="322"/>
    <n v="2019"/>
    <x v="11"/>
    <s v="Sunday"/>
    <d v="1899-12-30T11:51:30"/>
    <s v="Ewallet"/>
    <n v="119.86"/>
    <n v="42.86"/>
    <n v="89.89"/>
    <n v="8.8000000000000007"/>
  </r>
  <r>
    <s v="f1627a91-a39e-4424-9937-132389df79f6"/>
    <s v="C"/>
    <s v="Naypyitaw"/>
    <s v="Normal"/>
    <s v="Female"/>
    <s v="Fashion accessories"/>
    <n v="58.05"/>
    <n v="2"/>
    <n v="5.8049999999999997"/>
    <n v="121.91"/>
    <n v="501.95333333333332"/>
    <n v="60.954999999999998"/>
    <x v="319"/>
    <n v="2019"/>
    <x v="11"/>
    <s v="Tuesday"/>
    <d v="1899-12-30T17:38:33"/>
    <s v="Credit card"/>
    <n v="69.66"/>
    <n v="42.86"/>
    <n v="52.25"/>
    <n v="8.8000000000000007"/>
  </r>
  <r>
    <s v="9341a064-4887-4054-b3b5-c4e9dc2e0f3a"/>
    <s v="C"/>
    <s v="Mandalay"/>
    <s v="Member"/>
    <s v="Female"/>
    <s v="Food and beverages"/>
    <n v="74.53"/>
    <n v="9"/>
    <n v="33.538499999999999"/>
    <n v="704.31"/>
    <n v="537.26333333333321"/>
    <n v="78.256666666666661"/>
    <x v="338"/>
    <n v="2019"/>
    <x v="11"/>
    <s v="Friday"/>
    <d v="1899-12-30T12:26:20"/>
    <s v="Credit card"/>
    <n v="402.46"/>
    <n v="42.86"/>
    <n v="301.85000000000002"/>
    <n v="8.5"/>
  </r>
  <r>
    <s v="6d48bf71-65ff-49b9-98ff-305b27ef9cd9"/>
    <s v="C"/>
    <s v="Naypyitaw"/>
    <s v="Normal"/>
    <s v="Female"/>
    <s v="Electronic accessories"/>
    <n v="71.92"/>
    <n v="9"/>
    <n v="32.363999999999997"/>
    <n v="679.64"/>
    <n v="472.15333333333336"/>
    <n v="75.515555555555551"/>
    <x v="340"/>
    <n v="2019"/>
    <x v="11"/>
    <s v="Friday"/>
    <d v="1899-12-30T05:46:17"/>
    <s v="Credit card"/>
    <n v="388.37"/>
    <n v="42.86"/>
    <n v="291.27"/>
    <n v="8.9"/>
  </r>
  <r>
    <s v="11e0bf97-2b7a-4d48-8b4a-d8ae8dbe301b"/>
    <s v="C"/>
    <s v="Naypyitaw"/>
    <s v="Member"/>
    <s v="Male"/>
    <s v="Food and beverages"/>
    <n v="72.33"/>
    <n v="3"/>
    <n v="10.849500000000001"/>
    <n v="227.84"/>
    <n v="283.03000000000003"/>
    <n v="75.946666666666673"/>
    <x v="338"/>
    <n v="2019"/>
    <x v="11"/>
    <s v="Friday"/>
    <d v="1899-12-30T08:54:56"/>
    <s v="Credit card"/>
    <n v="130.19"/>
    <n v="42.86"/>
    <n v="97.65"/>
    <n v="9.8000000000000007"/>
  </r>
  <r>
    <s v="1256eea6-dfcd-4d04-a987-f40007372623"/>
    <s v="A"/>
    <s v="Mandalay"/>
    <s v="Member"/>
    <s v="Female"/>
    <s v="Home and lifestyle"/>
    <n v="53.86"/>
    <n v="9"/>
    <n v="24.236999999999998"/>
    <n v="508.98"/>
    <n v="228.42999999999998"/>
    <n v="56.553333333333335"/>
    <x v="322"/>
    <n v="2019"/>
    <x v="11"/>
    <s v="Sunday"/>
    <d v="1899-12-30T06:39:57"/>
    <s v="Credit card"/>
    <n v="290.83999999999997"/>
    <n v="42.86"/>
    <n v="218.14"/>
    <n v="8.4"/>
  </r>
  <r>
    <s v="ab357993-505b-474d-9a39-5c5d9c43d1fe"/>
    <s v="C"/>
    <s v="Mandalay"/>
    <s v="Member"/>
    <s v="Female"/>
    <s v="Health and beauty"/>
    <n v="17.82"/>
    <n v="6"/>
    <n v="5.3460000000000001"/>
    <n v="112.27"/>
    <n v="218.57000000000002"/>
    <n v="18.711666666666666"/>
    <x v="334"/>
    <n v="2019"/>
    <x v="11"/>
    <s v="Tuesday"/>
    <d v="1899-12-30T03:43:15"/>
    <s v="Ewallet"/>
    <n v="64.150000000000006"/>
    <n v="42.86"/>
    <n v="48.12"/>
    <n v="7.4"/>
  </r>
  <r>
    <s v="1c7e8b5e-4414-44d6-904b-f768d31640cf"/>
    <s v="C"/>
    <s v="Naypyitaw"/>
    <s v="Normal"/>
    <s v="Male"/>
    <s v="Home and lifestyle"/>
    <n v="60.99"/>
    <n v="1"/>
    <n v="3.0495000000000001"/>
    <n v="64.040000000000006"/>
    <n v="240.49333333333331"/>
    <n v="64.040000000000006"/>
    <x v="336"/>
    <n v="2019"/>
    <x v="11"/>
    <s v="Thursday"/>
    <d v="1899-12-30T17:04:55"/>
    <s v="Credit card"/>
    <n v="36.590000000000003"/>
    <n v="42.86"/>
    <n v="27.45"/>
    <n v="6.7"/>
  </r>
  <r>
    <s v="73ac3427-a2f2-4757-b41f-222e4e35c485"/>
    <s v="A"/>
    <s v="Mandalay"/>
    <s v="Normal"/>
    <s v="Male"/>
    <s v="Electronic accessories"/>
    <n v="50.73"/>
    <n v="9"/>
    <n v="22.828499999999998"/>
    <n v="479.4"/>
    <n v="367.1033333333333"/>
    <n v="53.266666666666666"/>
    <x v="324"/>
    <n v="2019"/>
    <x v="11"/>
    <s v="Thursday"/>
    <d v="1899-12-30T23:35:40"/>
    <s v="Ewallet"/>
    <n v="273.94"/>
    <n v="42.86"/>
    <n v="205.46"/>
    <n v="8.4"/>
  </r>
  <r>
    <s v="c8fe0952-ebdc-4d82-b8c8-9b80c96c9ae0"/>
    <s v="B"/>
    <s v="Yangon"/>
    <s v="Member"/>
    <s v="Male"/>
    <s v="Home and lifestyle"/>
    <n v="28.26"/>
    <n v="6"/>
    <n v="8.4779999999999998"/>
    <n v="178.04"/>
    <n v="372.83666666666664"/>
    <n v="29.673333333333332"/>
    <x v="324"/>
    <n v="2019"/>
    <x v="11"/>
    <s v="Thursday"/>
    <d v="1899-12-30T08:35:46"/>
    <s v="Credit card"/>
    <n v="101.74"/>
    <n v="42.86"/>
    <n v="76.3"/>
    <n v="7.8"/>
  </r>
  <r>
    <s v="3d7ef250-0dfb-4987-8632-a8956fd8a4e6"/>
    <s v="B"/>
    <s v="Mandalay"/>
    <s v="Member"/>
    <s v="Male"/>
    <s v="Electronic accessories"/>
    <n v="60.39"/>
    <n v="7"/>
    <n v="21.136500000000002"/>
    <n v="443.87"/>
    <n v="388.90000000000003"/>
    <n v="63.410000000000004"/>
    <x v="321"/>
    <n v="2019"/>
    <x v="11"/>
    <s v="Thursday"/>
    <d v="1899-12-30T06:18:29"/>
    <s v="Cash"/>
    <n v="253.64"/>
    <n v="42.86"/>
    <n v="190.23"/>
    <n v="6.7"/>
  </r>
  <r>
    <s v="c4faf881-2ae6-4e15-bdd8-cd568afabf42"/>
    <s v="C"/>
    <s v="Mandalay"/>
    <s v="Normal"/>
    <s v="Male"/>
    <s v="Sports and travel"/>
    <n v="52.55"/>
    <n v="9"/>
    <n v="23.647500000000001"/>
    <n v="496.6"/>
    <n v="355.2833333333333"/>
    <n v="55.177777777777777"/>
    <x v="330"/>
    <n v="2019"/>
    <x v="11"/>
    <s v="Wednesday"/>
    <d v="1899-12-30T20:28:34"/>
    <s v="Ewallet"/>
    <n v="283.77"/>
    <n v="42.86"/>
    <n v="212.83"/>
    <n v="5.9"/>
  </r>
  <r>
    <s v="36e3aca6-7886-42af-93cb-d7d5a831e64d"/>
    <s v="B"/>
    <s v="Yangon"/>
    <s v="Normal"/>
    <s v="Male"/>
    <s v="Food and beverages"/>
    <n v="71.819999999999993"/>
    <n v="3"/>
    <n v="10.773"/>
    <n v="226.23"/>
    <n v="289.85666666666663"/>
    <n v="75.41"/>
    <x v="320"/>
    <n v="2019"/>
    <x v="11"/>
    <s v="Monday"/>
    <d v="1899-12-30T19:54:27"/>
    <s v="Credit card"/>
    <n v="129.28"/>
    <n v="42.85"/>
    <n v="96.95"/>
    <n v="9.6"/>
  </r>
  <r>
    <s v="1bb00889-0c84-4278-a464-aa332b3958f2"/>
    <s v="A"/>
    <s v="Mandalay"/>
    <s v="Member"/>
    <s v="Female"/>
    <s v="Electronic accessories"/>
    <n v="46.67"/>
    <n v="7"/>
    <n v="16.334499999999998"/>
    <n v="343.02"/>
    <n v="324.2233333333333"/>
    <n v="49.002857142857138"/>
    <x v="326"/>
    <n v="2019"/>
    <x v="11"/>
    <s v="Sunday"/>
    <d v="1899-12-30T10:09:23"/>
    <s v="Ewallet"/>
    <n v="196.01"/>
    <n v="42.86"/>
    <n v="147.01"/>
    <n v="5.7"/>
  </r>
  <r>
    <s v="42d4c5f0-91e1-48ca-b710-92e3c86296d8"/>
    <s v="C"/>
    <s v="Naypyitaw"/>
    <s v="Normal"/>
    <s v="Male"/>
    <s v="Health and beauty"/>
    <n v="40.86"/>
    <n v="7"/>
    <n v="14.301"/>
    <n v="300.32"/>
    <n v="343.5"/>
    <n v="42.902857142857144"/>
    <x v="332"/>
    <n v="2019"/>
    <x v="11"/>
    <s v="Wednesday"/>
    <d v="1899-12-30T13:51:16"/>
    <s v="Ewallet"/>
    <n v="171.61"/>
    <n v="42.86"/>
    <n v="128.71"/>
    <n v="5.4"/>
  </r>
  <r>
    <s v="2e7492c4-25a3-4bef-8399-307489d0ad3b"/>
    <s v="A"/>
    <s v="Mandalay"/>
    <s v="Normal"/>
    <s v="Female"/>
    <s v="Fashion accessories"/>
    <n v="62.73"/>
    <n v="5"/>
    <n v="15.682499999999999"/>
    <n v="329.33"/>
    <n v="292.57666666666665"/>
    <n v="65.866"/>
    <x v="334"/>
    <n v="2019"/>
    <x v="11"/>
    <s v="Tuesday"/>
    <d v="1899-12-30T15:30:28"/>
    <s v="Credit card"/>
    <n v="188.19"/>
    <n v="42.86"/>
    <n v="141.13999999999999"/>
    <n v="8.9"/>
  </r>
  <r>
    <s v="3a4724cc-9745-4d3a-a8df-2814d182430d"/>
    <s v="B"/>
    <s v="Yangon"/>
    <s v="Member"/>
    <s v="Female"/>
    <s v="Sports and travel"/>
    <n v="95.44"/>
    <n v="4"/>
    <n v="19.088000000000001"/>
    <n v="400.85"/>
    <n v="201.34333333333336"/>
    <n v="100.21250000000001"/>
    <x v="322"/>
    <n v="2019"/>
    <x v="11"/>
    <s v="Sunday"/>
    <d v="1899-12-30T18:06:50"/>
    <s v="Ewallet"/>
    <n v="229.06"/>
    <n v="42.86"/>
    <n v="171.79"/>
    <n v="5.2"/>
  </r>
  <r>
    <s v="3d674a6b-542f-4db9-bb8b-f627103112ad"/>
    <s v="C"/>
    <s v="Mandalay"/>
    <s v="Normal"/>
    <s v="Female"/>
    <s v="Health and beauty"/>
    <n v="35.130000000000003"/>
    <n v="4"/>
    <n v="7.0259999999999998"/>
    <n v="147.55000000000001"/>
    <n v="288.76666666666665"/>
    <n v="36.887500000000003"/>
    <x v="331"/>
    <n v="2019"/>
    <x v="11"/>
    <s v="Thursday"/>
    <d v="1899-12-30T10:02:20"/>
    <s v="Ewallet"/>
    <n v="84.31"/>
    <n v="42.86"/>
    <n v="63.24"/>
    <n v="7.4"/>
  </r>
  <r>
    <s v="c15ab67f-4580-418b-bc32-f8634da8057e"/>
    <s v="A"/>
    <s v="Naypyitaw"/>
    <s v="Normal"/>
    <s v="Male"/>
    <s v="Food and beverages"/>
    <n v="52.98"/>
    <n v="1"/>
    <n v="2.649"/>
    <n v="55.63"/>
    <n v="421.74"/>
    <n v="55.63"/>
    <x v="331"/>
    <n v="2019"/>
    <x v="11"/>
    <s v="Thursday"/>
    <d v="1899-12-30T17:54:26"/>
    <s v="Cash"/>
    <n v="31.79"/>
    <n v="42.85"/>
    <n v="23.84"/>
    <n v="5.7"/>
  </r>
  <r>
    <s v="f796d73d-35d5-4bb8-a3d7-1ebf1a12d871"/>
    <s v="C"/>
    <s v="Mandalay"/>
    <s v="Member"/>
    <s v="Female"/>
    <s v="Health and beauty"/>
    <n v="90.22"/>
    <n v="7"/>
    <n v="31.577000000000002"/>
    <n v="663.12"/>
    <n v="426.12333333333339"/>
    <n v="94.731428571428566"/>
    <x v="340"/>
    <n v="2019"/>
    <x v="11"/>
    <s v="Friday"/>
    <d v="1899-12-30T01:06:40"/>
    <s v="Cash"/>
    <n v="378.92"/>
    <n v="42.86"/>
    <n v="284.2"/>
    <n v="6.6"/>
  </r>
  <r>
    <s v="fb6ccedd-26bd-4aa2-aab0-59f978731c71"/>
    <s v="A"/>
    <s v="Naypyitaw"/>
    <s v="Normal"/>
    <s v="Male"/>
    <s v="Fashion accessories"/>
    <n v="74.349999999999994"/>
    <n v="7"/>
    <n v="26.022500000000001"/>
    <n v="546.47"/>
    <n v="370.42333333333335"/>
    <n v="78.067142857142855"/>
    <x v="333"/>
    <n v="2019"/>
    <x v="11"/>
    <s v="Wednesday"/>
    <d v="1899-12-30T13:11:16"/>
    <s v="Cash"/>
    <n v="312.27"/>
    <n v="42.86"/>
    <n v="234.2"/>
    <n v="8.6"/>
  </r>
  <r>
    <s v="0a313d4a-4833-4c6b-994f-4bf63d979bd0"/>
    <s v="B"/>
    <s v="Naypyitaw"/>
    <s v="Member"/>
    <s v="Male"/>
    <s v="Fashion accessories"/>
    <n v="65.5"/>
    <n v="1"/>
    <n v="3.2749999999999999"/>
    <n v="68.78"/>
    <n v="248.94999999999996"/>
    <n v="68.78"/>
    <x v="321"/>
    <n v="2019"/>
    <x v="11"/>
    <s v="Thursday"/>
    <d v="1899-12-30T11:31:11"/>
    <s v="Ewallet"/>
    <n v="39.299999999999997"/>
    <n v="42.86"/>
    <n v="29.48"/>
    <n v="5.6"/>
  </r>
  <r>
    <s v="1d97322e-fd91-4715-8eb5-9e79c2588e96"/>
    <s v="A"/>
    <s v="Mandalay"/>
    <s v="Member"/>
    <s v="Female"/>
    <s v="Sports and travel"/>
    <n v="59.05"/>
    <n v="8"/>
    <n v="23.62"/>
    <n v="496.02"/>
    <n v="240.78666666666663"/>
    <n v="62.002499999999998"/>
    <x v="334"/>
    <n v="2019"/>
    <x v="11"/>
    <s v="Tuesday"/>
    <d v="1899-12-30T12:24:05"/>
    <s v="Cash"/>
    <n v="283.44"/>
    <n v="42.86"/>
    <n v="212.58"/>
    <n v="8.5"/>
  </r>
  <r>
    <s v="ff0b5933-be5a-4e68-9725-a01f0cc3663d"/>
    <s v="C"/>
    <s v="Mandalay"/>
    <s v="Normal"/>
    <s v="Female"/>
    <s v="Fashion accessories"/>
    <n v="86.69"/>
    <n v="2"/>
    <n v="8.6690000000000005"/>
    <n v="182.05"/>
    <n v="90.943333333333328"/>
    <n v="91.025000000000006"/>
    <x v="337"/>
    <n v="2019"/>
    <x v="11"/>
    <s v="Friday"/>
    <d v="1899-12-30T02:59:49"/>
    <s v="Cash"/>
    <n v="104.03"/>
    <n v="42.86"/>
    <n v="78.02"/>
    <n v="7.9"/>
  </r>
  <r>
    <s v="bd11e018-542f-461c-8ffa-0f1f4d641b67"/>
    <s v="A"/>
    <s v="Naypyitaw"/>
    <s v="Normal"/>
    <s v="Female"/>
    <s v="Food and beverages"/>
    <n v="42.18"/>
    <n v="1"/>
    <n v="2.109"/>
    <n v="44.29"/>
    <n v="98.143333333333331"/>
    <n v="44.29"/>
    <x v="316"/>
    <n v="2019"/>
    <x v="11"/>
    <s v="Monday"/>
    <d v="1899-12-30T13:25:28"/>
    <s v="Ewallet"/>
    <n v="25.31"/>
    <n v="42.85"/>
    <n v="18.98"/>
    <n v="5.2"/>
  </r>
  <r>
    <s v="874c1681-2621-4d85-836d-f340ebe44913"/>
    <s v="A"/>
    <s v="Naypyitaw"/>
    <s v="Member"/>
    <s v="Female"/>
    <s v="Health and beauty"/>
    <n v="14.76"/>
    <n v="3"/>
    <n v="2.214"/>
    <n v="46.49"/>
    <n v="159.08333333333334"/>
    <n v="15.496666666666668"/>
    <x v="339"/>
    <n v="2019"/>
    <x v="11"/>
    <s v="Saturday"/>
    <d v="1899-12-30T14:50:14"/>
    <s v="Credit card"/>
    <n v="26.57"/>
    <n v="42.85"/>
    <n v="19.920000000000002"/>
    <n v="5.0999999999999996"/>
  </r>
  <r>
    <s v="b0e983ca-0ed4-4f16-a956-8086cd43a78e"/>
    <s v="C"/>
    <s v="Naypyitaw"/>
    <s v="Normal"/>
    <s v="Male"/>
    <s v="Electronic accessories"/>
    <n v="38.79"/>
    <n v="5"/>
    <n v="9.6974999999999998"/>
    <n v="203.65"/>
    <n v="388.41333333333336"/>
    <n v="40.730000000000004"/>
    <x v="321"/>
    <n v="2019"/>
    <x v="11"/>
    <s v="Thursday"/>
    <d v="1899-12-30T17:30:14"/>
    <s v="Cash"/>
    <n v="116.37"/>
    <n v="42.86"/>
    <n v="87.28"/>
    <n v="8.3000000000000007"/>
  </r>
  <r>
    <s v="ce193797-7c29-4e2a-a73f-2b9c96e68bb9"/>
    <s v="C"/>
    <s v="Mandalay"/>
    <s v="Member"/>
    <s v="Male"/>
    <s v="Electronic accessories"/>
    <n v="30.9"/>
    <n v="7"/>
    <n v="10.815"/>
    <n v="227.11"/>
    <n v="353.06666666666666"/>
    <n v="32.444285714285719"/>
    <x v="340"/>
    <n v="2019"/>
    <x v="11"/>
    <s v="Friday"/>
    <d v="1899-12-30T08:15:04"/>
    <s v="Ewallet"/>
    <n v="129.78"/>
    <n v="42.86"/>
    <n v="97.33"/>
    <n v="8.9"/>
  </r>
  <r>
    <s v="b20d1fab-f859-4632-aa6e-38bb9d93b12c"/>
    <s v="B"/>
    <s v="Mandalay"/>
    <s v="Normal"/>
    <s v="Female"/>
    <s v="Electronic accessories"/>
    <n v="69.95"/>
    <n v="10"/>
    <n v="34.975000000000001"/>
    <n v="734.48"/>
    <n v="416.33"/>
    <n v="73.448000000000008"/>
    <x v="339"/>
    <n v="2019"/>
    <x v="11"/>
    <s v="Saturday"/>
    <d v="1899-12-30T14:53:49"/>
    <s v="Ewallet"/>
    <n v="419.7"/>
    <n v="42.86"/>
    <n v="314.77999999999997"/>
    <n v="7.1"/>
  </r>
  <r>
    <s v="69f91fc5-1da6-4618-aafc-bcac0116f009"/>
    <s v="A"/>
    <s v="Mandalay"/>
    <s v="Normal"/>
    <s v="Male"/>
    <s v="Electronic accessories"/>
    <n v="46.48"/>
    <n v="2"/>
    <n v="4.6479999999999997"/>
    <n v="97.61"/>
    <n v="259.21999999999997"/>
    <n v="48.805"/>
    <x v="331"/>
    <n v="2019"/>
    <x v="11"/>
    <s v="Thursday"/>
    <d v="1899-12-30T22:56:46"/>
    <s v="Credit card"/>
    <n v="55.78"/>
    <n v="42.85"/>
    <n v="41.83"/>
    <n v="6.2"/>
  </r>
  <r>
    <s v="d25db441-c397-4b52-98da-7f5d70aa2235"/>
    <s v="C"/>
    <s v="Mandalay"/>
    <s v="Member"/>
    <s v="Female"/>
    <s v="Home and lifestyle"/>
    <n v="79.41"/>
    <n v="5"/>
    <n v="19.852499999999999"/>
    <n v="416.9"/>
    <n v="456.61999999999995"/>
    <n v="83.38"/>
    <x v="323"/>
    <n v="2019"/>
    <x v="11"/>
    <s v="Friday"/>
    <d v="1899-12-30T04:08:05"/>
    <s v="Credit card"/>
    <n v="238.23"/>
    <n v="42.86"/>
    <n v="178.67"/>
    <n v="8.6"/>
  </r>
  <r>
    <s v="84237ef9-9b99-4c70-9c3c-c0b6fd404370"/>
    <s v="A"/>
    <s v="Yangon"/>
    <s v="Member"/>
    <s v="Male"/>
    <s v="Home and lifestyle"/>
    <n v="41.77"/>
    <n v="6"/>
    <n v="12.531000000000001"/>
    <n v="263.14999999999998"/>
    <n v="556.7166666666667"/>
    <n v="43.858333333333327"/>
    <x v="328"/>
    <n v="2019"/>
    <x v="11"/>
    <s v="Tuesday"/>
    <d v="1899-12-30T10:45:06"/>
    <s v="Cash"/>
    <n v="150.37"/>
    <n v="42.86"/>
    <n v="112.78"/>
    <n v="9.1999999999999993"/>
  </r>
  <r>
    <s v="277f140e-b4d3-490a-8705-fcc84dca1b5d"/>
    <s v="B"/>
    <s v="Mandalay"/>
    <s v="Normal"/>
    <s v="Female"/>
    <s v="Sports and travel"/>
    <n v="82.12"/>
    <n v="8"/>
    <n v="32.847999999999999"/>
    <n v="689.81"/>
    <n v="479.72333333333336"/>
    <n v="86.226249999999993"/>
    <x v="334"/>
    <n v="2019"/>
    <x v="11"/>
    <s v="Tuesday"/>
    <d v="1899-12-30T01:18:53"/>
    <s v="Credit card"/>
    <n v="394.18"/>
    <n v="42.86"/>
    <n v="295.63"/>
    <n v="5.4"/>
  </r>
  <r>
    <s v="96cf7941-38fd-474d-80a8-9a0354d018fc"/>
    <s v="A"/>
    <s v="Mandalay"/>
    <s v="Member"/>
    <s v="Male"/>
    <s v="Health and beauty"/>
    <n v="85.38"/>
    <n v="8"/>
    <n v="34.152000000000001"/>
    <n v="717.19"/>
    <n v="302.21666666666664"/>
    <n v="89.648750000000007"/>
    <x v="334"/>
    <n v="2019"/>
    <x v="11"/>
    <s v="Tuesday"/>
    <d v="1899-12-30T15:07:54"/>
    <s v="Ewallet"/>
    <n v="409.82"/>
    <n v="42.86"/>
    <n v="307.37"/>
    <n v="9.3000000000000007"/>
  </r>
  <r>
    <s v="d7867214-7523-415d-97c7-74b968d88cb2"/>
    <s v="B"/>
    <s v="Mandalay"/>
    <s v="Normal"/>
    <s v="Female"/>
    <s v="Sports and travel"/>
    <n v="7.66"/>
    <n v="4"/>
    <n v="1.532"/>
    <n v="32.17"/>
    <n v="224.40666666666667"/>
    <n v="8.0425000000000004"/>
    <x v="329"/>
    <n v="2019"/>
    <x v="11"/>
    <s v="Monday"/>
    <d v="1899-12-30T05:01:12"/>
    <s v="Credit card"/>
    <n v="18.38"/>
    <n v="42.87"/>
    <n v="13.79"/>
    <n v="7.4"/>
  </r>
  <r>
    <s v="90943d14-ca63-4ce5-b35b-827f0d0b7a58"/>
    <s v="B"/>
    <s v="Yangon"/>
    <s v="Normal"/>
    <s v="Female"/>
    <s v="Food and beverages"/>
    <n v="74.900000000000006"/>
    <n v="2"/>
    <n v="7.49"/>
    <n v="157.29"/>
    <n v="258.58"/>
    <n v="78.644999999999996"/>
    <x v="331"/>
    <n v="2019"/>
    <x v="11"/>
    <s v="Thursday"/>
    <d v="1899-12-30T14:33:08"/>
    <s v="Ewallet"/>
    <n v="89.88"/>
    <n v="42.86"/>
    <n v="67.41"/>
    <n v="5.0999999999999996"/>
  </r>
  <r>
    <s v="ef36777b-cd99-4813-894e-55f4e30e722a"/>
    <s v="B"/>
    <s v="Mandalay"/>
    <s v="Normal"/>
    <s v="Female"/>
    <s v="Electronic accessories"/>
    <n v="57.59"/>
    <n v="8"/>
    <n v="23.036000000000001"/>
    <n v="483.76"/>
    <n v="225.98666666666668"/>
    <n v="60.47"/>
    <x v="325"/>
    <n v="2019"/>
    <x v="11"/>
    <s v="Sunday"/>
    <d v="1899-12-30T16:34:53"/>
    <s v="Ewallet"/>
    <n v="276.43"/>
    <n v="42.86"/>
    <n v="207.33"/>
    <n v="9.1"/>
  </r>
  <r>
    <s v="76800a3c-e424-4397-bbbe-572108f199bf"/>
    <s v="B"/>
    <s v="Mandalay"/>
    <s v="Member"/>
    <s v="Male"/>
    <s v="Health and beauty"/>
    <n v="42.76"/>
    <n v="3"/>
    <n v="6.4139999999999997"/>
    <n v="134.69"/>
    <n v="125.82333333333334"/>
    <n v="44.896666666666668"/>
    <x v="324"/>
    <n v="2019"/>
    <x v="11"/>
    <s v="Thursday"/>
    <d v="1899-12-30T08:40:22"/>
    <s v="Credit card"/>
    <n v="76.97"/>
    <n v="42.85"/>
    <n v="57.72"/>
    <n v="5.8"/>
  </r>
  <r>
    <s v="2dacbeaf-f08a-4672-81f7-a5edfe46cd3e"/>
    <s v="A"/>
    <s v="Naypyitaw"/>
    <s v="Normal"/>
    <s v="Female"/>
    <s v="Fashion accessories"/>
    <n v="28.34"/>
    <n v="2"/>
    <n v="2.8340000000000001"/>
    <n v="59.51"/>
    <n v="140.78666666666666"/>
    <n v="29.754999999999999"/>
    <x v="322"/>
    <n v="2019"/>
    <x v="11"/>
    <s v="Sunday"/>
    <d v="1899-12-30T15:52:02"/>
    <s v="Ewallet"/>
    <n v="34.01"/>
    <n v="42.85"/>
    <n v="25.5"/>
    <n v="9.3000000000000007"/>
  </r>
  <r>
    <s v="a804cd70-2f9a-4b27-8296-0c8fefef2689"/>
    <s v="C"/>
    <s v="Yangon"/>
    <s v="Member"/>
    <s v="Male"/>
    <s v="Sports and travel"/>
    <n v="29.09"/>
    <n v="6"/>
    <n v="8.7270000000000003"/>
    <n v="183.27"/>
    <n v="153.91999999999999"/>
    <n v="30.545000000000002"/>
    <x v="318"/>
    <n v="2019"/>
    <x v="11"/>
    <s v="Saturday"/>
    <d v="1899-12-30T11:14:31"/>
    <s v="Cash"/>
    <n v="104.72"/>
    <n v="42.86"/>
    <n v="78.55"/>
    <n v="9.1"/>
  </r>
  <r>
    <s v="cd896cfb-1e12-4c22-922f-9977e5d846b6"/>
    <s v="C"/>
    <s v="Naypyitaw"/>
    <s v="Normal"/>
    <s v="Male"/>
    <s v="Fashion accessories"/>
    <n v="57.01"/>
    <n v="3"/>
    <n v="8.5515000000000008"/>
    <n v="179.58"/>
    <n v="232.7166666666667"/>
    <n v="59.860000000000007"/>
    <x v="338"/>
    <n v="2019"/>
    <x v="11"/>
    <s v="Friday"/>
    <d v="1899-12-30T18:47:37"/>
    <s v="Cash"/>
    <n v="102.62"/>
    <n v="42.86"/>
    <n v="76.959999999999994"/>
    <n v="6.8"/>
  </r>
  <r>
    <s v="91214bec-03ed-4c2a-a0c4-8d2eecb05697"/>
    <s v="A"/>
    <s v="Mandalay"/>
    <s v="Normal"/>
    <s v="Female"/>
    <s v="Home and lifestyle"/>
    <n v="94.2"/>
    <n v="1"/>
    <n v="4.71"/>
    <n v="98.91"/>
    <n v="231.76333333333335"/>
    <n v="98.91"/>
    <x v="316"/>
    <n v="2019"/>
    <x v="11"/>
    <s v="Monday"/>
    <d v="1899-12-30T21:00:47"/>
    <s v="Cash"/>
    <n v="56.52"/>
    <n v="42.86"/>
    <n v="42.39"/>
    <n v="7"/>
  </r>
  <r>
    <s v="10b673ae-5cbf-49f7-b2d9-d3c692898cc1"/>
    <s v="A"/>
    <s v="Mandalay"/>
    <s v="Member"/>
    <s v="Female"/>
    <s v="Fashion accessories"/>
    <n v="99.92"/>
    <n v="4"/>
    <n v="19.984000000000002"/>
    <n v="419.66"/>
    <n v="419.71000000000004"/>
    <n v="104.91500000000001"/>
    <x v="327"/>
    <n v="2019"/>
    <x v="11"/>
    <s v="Saturday"/>
    <d v="1899-12-30T12:30:56"/>
    <s v="Cash"/>
    <n v="239.81"/>
    <n v="42.86"/>
    <n v="179.85"/>
    <n v="9.5"/>
  </r>
  <r>
    <s v="b2373daf-9e83-4fb3-a7db-22e8def575ca"/>
    <s v="C"/>
    <s v="Yangon"/>
    <s v="Member"/>
    <s v="Female"/>
    <s v="Food and beverages"/>
    <n v="84.15"/>
    <n v="2"/>
    <n v="8.4149999999999991"/>
    <n v="176.72"/>
    <n v="544.20333333333338"/>
    <n v="88.36"/>
    <x v="319"/>
    <n v="2019"/>
    <x v="11"/>
    <s v="Tuesday"/>
    <d v="1899-12-30T03:13:45"/>
    <s v="Ewallet"/>
    <n v="100.98"/>
    <n v="42.86"/>
    <n v="75.739999999999995"/>
    <n v="6.4"/>
  </r>
  <r>
    <s v="b0081aad-c427-4ccf-b147-de7c64fea9fb"/>
    <s v="A"/>
    <s v="Mandalay"/>
    <s v="Member"/>
    <s v="Female"/>
    <s v="Home and lifestyle"/>
    <n v="90.17"/>
    <n v="7"/>
    <n v="31.5595"/>
    <n v="662.75"/>
    <n v="666.0333333333333"/>
    <n v="94.678571428571431"/>
    <x v="318"/>
    <n v="2019"/>
    <x v="11"/>
    <s v="Saturday"/>
    <d v="1899-12-30T04:52:07"/>
    <s v="Ewallet"/>
    <n v="378.71"/>
    <n v="42.86"/>
    <n v="284.04000000000002"/>
    <n v="7.2"/>
  </r>
  <r>
    <s v="5e10900b-e2b2-4b47-8330-2ab97ae20df2"/>
    <s v="C"/>
    <s v="Mandalay"/>
    <s v="Member"/>
    <s v="Female"/>
    <s v="Electronic accessories"/>
    <n v="83.93"/>
    <n v="9"/>
    <n v="37.768500000000003"/>
    <n v="793.14"/>
    <n v="537.51666666666665"/>
    <n v="88.126666666666665"/>
    <x v="316"/>
    <n v="2019"/>
    <x v="11"/>
    <s v="Monday"/>
    <d v="1899-12-30T13:20:15"/>
    <s v="Ewallet"/>
    <n v="453.22"/>
    <n v="42.86"/>
    <n v="339.92"/>
    <n v="6.4"/>
  </r>
  <r>
    <s v="6eee5065-e7e9-488d-acaf-2f02dd89c732"/>
    <s v="B"/>
    <s v="Naypyitaw"/>
    <s v="Member"/>
    <s v="Male"/>
    <s v="Sports and travel"/>
    <n v="73.77"/>
    <n v="7"/>
    <n v="25.819500000000001"/>
    <n v="542.21"/>
    <n v="335.08000000000004"/>
    <n v="77.458571428571432"/>
    <x v="337"/>
    <n v="2019"/>
    <x v="11"/>
    <s v="Friday"/>
    <d v="1899-12-30T15:35:02"/>
    <s v="Ewallet"/>
    <n v="309.83"/>
    <n v="42.86"/>
    <n v="232.38"/>
    <n v="8.1"/>
  </r>
  <r>
    <s v="4132359a-9ec2-44a6-b842-2aa0972c8237"/>
    <s v="B"/>
    <s v="Naypyitaw"/>
    <s v="Normal"/>
    <s v="Male"/>
    <s v="Sports and travel"/>
    <n v="26.4"/>
    <n v="10"/>
    <n v="13.2"/>
    <n v="277.2"/>
    <n v="277.33333333333331"/>
    <n v="27.72"/>
    <x v="338"/>
    <n v="2019"/>
    <x v="11"/>
    <s v="Friday"/>
    <d v="1899-12-30T11:17:14"/>
    <s v="Credit card"/>
    <n v="158.4"/>
    <n v="42.86"/>
    <n v="118.8"/>
    <n v="9.6999999999999993"/>
  </r>
  <r>
    <s v="f5418148-d336-474d-98ae-7a8ae4046143"/>
    <s v="A"/>
    <s v="Naypyitaw"/>
    <s v="Member"/>
    <s v="Male"/>
    <s v="Health and beauty"/>
    <n v="88.49"/>
    <n v="2"/>
    <n v="8.8490000000000002"/>
    <n v="185.83"/>
    <n v="501.78666666666669"/>
    <n v="92.915000000000006"/>
    <x v="322"/>
    <n v="2019"/>
    <x v="11"/>
    <s v="Sunday"/>
    <d v="1899-12-30T16:53:10"/>
    <s v="Credit card"/>
    <n v="106.19"/>
    <n v="42.86"/>
    <n v="79.64"/>
    <n v="7.9"/>
  </r>
  <r>
    <s v="85139a38-be59-4930-b3bf-ae1226792e61"/>
    <s v="A"/>
    <s v="Yangon"/>
    <s v="Normal"/>
    <s v="Male"/>
    <s v="Food and beverages"/>
    <n v="87.85"/>
    <n v="4"/>
    <n v="17.57"/>
    <n v="368.97"/>
    <n v="570.04333333333341"/>
    <n v="92.242500000000007"/>
    <x v="327"/>
    <n v="2019"/>
    <x v="11"/>
    <s v="Saturday"/>
    <d v="1899-12-30T14:04:55"/>
    <s v="Ewallet"/>
    <n v="210.84"/>
    <n v="42.86"/>
    <n v="158.13"/>
    <n v="7.1"/>
  </r>
  <r>
    <s v="969020de-c068-44f9-95a8-80ed8ef9d963"/>
    <s v="C"/>
    <s v="Naypyitaw"/>
    <s v="Member"/>
    <s v="Male"/>
    <s v="Home and lifestyle"/>
    <n v="90.53"/>
    <n v="10"/>
    <n v="45.265000000000001"/>
    <n v="950.56"/>
    <n v="522.22333333333324"/>
    <n v="95.055999999999997"/>
    <x v="317"/>
    <n v="2019"/>
    <x v="11"/>
    <s v="Saturday"/>
    <d v="1899-12-30T18:10:08"/>
    <s v="Cash"/>
    <n v="543.17999999999995"/>
    <n v="42.86"/>
    <n v="407.38"/>
    <n v="9.5"/>
  </r>
  <r>
    <s v="96882c9e-c326-4a08-bbd0-7a58784c61c0"/>
    <s v="C"/>
    <s v="Mandalay"/>
    <s v="Normal"/>
    <s v="Male"/>
    <s v="Sports and travel"/>
    <n v="62"/>
    <n v="6"/>
    <n v="18.600000000000001"/>
    <n v="390.6"/>
    <n v="343.22666666666669"/>
    <n v="65.100000000000009"/>
    <x v="322"/>
    <n v="2019"/>
    <x v="11"/>
    <s v="Sunday"/>
    <d v="1899-12-30T10:47:21"/>
    <s v="Ewallet"/>
    <n v="223.2"/>
    <n v="42.86"/>
    <n v="167.4"/>
    <n v="8.4"/>
  </r>
  <r>
    <s v="74071ec6-8689-444d-990a-56cbb2218727"/>
    <s v="B"/>
    <s v="Mandalay"/>
    <s v="Member"/>
    <s v="Female"/>
    <s v="Home and lifestyle"/>
    <n v="71.59"/>
    <n v="3"/>
    <n v="10.7385"/>
    <n v="225.51"/>
    <n v="245.3233333333333"/>
    <n v="75.17"/>
    <x v="329"/>
    <n v="2019"/>
    <x v="11"/>
    <s v="Monday"/>
    <d v="1899-12-30T04:13:55"/>
    <s v="Cash"/>
    <n v="128.86000000000001"/>
    <n v="42.86"/>
    <n v="96.65"/>
    <n v="8.8000000000000007"/>
  </r>
  <r>
    <s v="b7d1ba36-98f5-44ef-8f1d-ec701d601e23"/>
    <s v="A"/>
    <s v="Naypyitaw"/>
    <s v="Normal"/>
    <s v="Female"/>
    <s v="Fashion accessories"/>
    <n v="98.47"/>
    <n v="4"/>
    <n v="19.693999999999999"/>
    <n v="413.57"/>
    <n v="184.87"/>
    <n v="103.3925"/>
    <x v="319"/>
    <n v="2019"/>
    <x v="11"/>
    <s v="Tuesday"/>
    <d v="1899-12-30T20:02:15"/>
    <s v="Cash"/>
    <n v="236.33"/>
    <n v="42.86"/>
    <n v="177.24"/>
    <n v="7.8"/>
  </r>
  <r>
    <s v="f8cd9607-b1ac-491b-acc0-883a13bd20a2"/>
    <s v="A"/>
    <s v="Yangon"/>
    <s v="Member"/>
    <s v="Male"/>
    <s v="Home and lifestyle"/>
    <n v="30.76"/>
    <n v="3"/>
    <n v="4.6139999999999999"/>
    <n v="96.89"/>
    <n v="143.19333333333336"/>
    <n v="32.296666666666667"/>
    <x v="336"/>
    <n v="2019"/>
    <x v="11"/>
    <s v="Thursday"/>
    <d v="1899-12-30T23:12:02"/>
    <s v="Credit card"/>
    <n v="55.37"/>
    <n v="42.85"/>
    <n v="41.52"/>
    <n v="8.1999999999999993"/>
  </r>
  <r>
    <s v="6919aaac-6350-4920-8814-e232e1840d2d"/>
    <s v="A"/>
    <s v="Naypyitaw"/>
    <s v="Member"/>
    <s v="Female"/>
    <s v="Home and lifestyle"/>
    <n v="42.05"/>
    <n v="1"/>
    <n v="2.1025"/>
    <n v="44.15"/>
    <n v="349.30666666666667"/>
    <n v="44.15"/>
    <x v="330"/>
    <n v="2019"/>
    <x v="11"/>
    <s v="Wednesday"/>
    <d v="1899-12-30T17:10:39"/>
    <s v="Cash"/>
    <n v="25.23"/>
    <n v="42.85"/>
    <n v="18.920000000000002"/>
    <n v="9.6"/>
  </r>
  <r>
    <s v="c92cb498-bfca-434e-9fd1-3bacd3b20078"/>
    <s v="A"/>
    <s v="Mandalay"/>
    <s v="Normal"/>
    <s v="Male"/>
    <s v="Home and lifestyle"/>
    <n v="68.7"/>
    <n v="4"/>
    <n v="13.74"/>
    <n v="288.54000000000002"/>
    <n v="487.7166666666667"/>
    <n v="72.135000000000005"/>
    <x v="314"/>
    <n v="2019"/>
    <x v="11"/>
    <s v="Wednesday"/>
    <d v="1899-12-30T13:58:18"/>
    <s v="Cash"/>
    <n v="164.88"/>
    <n v="42.86"/>
    <n v="123.66"/>
    <n v="8.6999999999999993"/>
  </r>
  <r>
    <s v="f54fd012-a1c0-40c5-a18c-09447f574322"/>
    <s v="A"/>
    <s v="Naypyitaw"/>
    <s v="Normal"/>
    <s v="Female"/>
    <s v="Food and beverages"/>
    <n v="97.31"/>
    <n v="7"/>
    <n v="34.058500000000002"/>
    <n v="715.23"/>
    <n v="638.58000000000004"/>
    <n v="102.17571428571429"/>
    <x v="322"/>
    <n v="2019"/>
    <x v="11"/>
    <s v="Sunday"/>
    <d v="1899-12-30T19:49:49"/>
    <s v="Cash"/>
    <n v="408.7"/>
    <n v="42.86"/>
    <n v="306.52999999999997"/>
    <n v="7.2"/>
  </r>
  <r>
    <s v="2602df45-cdcf-4497-84b6-2769b87338b2"/>
    <s v="B"/>
    <s v="Mandalay"/>
    <s v="Normal"/>
    <s v="Female"/>
    <s v="Electronic accessories"/>
    <n v="87.5"/>
    <n v="5"/>
    <n v="21.875"/>
    <n v="459.38"/>
    <n v="444.90000000000003"/>
    <n v="91.876000000000005"/>
    <x v="339"/>
    <n v="2019"/>
    <x v="11"/>
    <s v="Saturday"/>
    <d v="1899-12-30T18:24:22"/>
    <s v="Cash"/>
    <n v="262.5"/>
    <n v="42.86"/>
    <n v="196.88"/>
    <n v="6.9"/>
  </r>
  <r>
    <s v="8e68efd0-6779-4fbc-9bcb-01e272f9377f"/>
    <s v="A"/>
    <s v="Naypyitaw"/>
    <s v="Member"/>
    <s v="Male"/>
    <s v="Home and lifestyle"/>
    <n v="88.23"/>
    <n v="8"/>
    <n v="35.292000000000002"/>
    <n v="741.13"/>
    <n v="494.98"/>
    <n v="92.641249999999999"/>
    <x v="326"/>
    <n v="2019"/>
    <x v="11"/>
    <s v="Sunday"/>
    <d v="1899-12-30T07:22:30"/>
    <s v="Ewallet"/>
    <n v="423.5"/>
    <n v="42.86"/>
    <n v="317.63"/>
    <n v="9.6999999999999993"/>
  </r>
  <r>
    <s v="7f80bb3c-12be-4257-8b6e-c62ddedadce1"/>
    <s v="A"/>
    <s v="Mandalay"/>
    <s v="Member"/>
    <s v="Male"/>
    <s v="Health and beauty"/>
    <n v="21.3"/>
    <n v="6"/>
    <n v="6.39"/>
    <n v="134.19"/>
    <n v="288.74666666666667"/>
    <n v="22.364999999999998"/>
    <x v="316"/>
    <n v="2019"/>
    <x v="11"/>
    <s v="Monday"/>
    <d v="1899-12-30T20:28:02"/>
    <s v="Cash"/>
    <n v="76.680000000000007"/>
    <n v="42.86"/>
    <n v="57.51"/>
    <n v="7.5"/>
  </r>
  <r>
    <s v="7ea747d7-75f8-41f5-9e3b-fdc0ca32d996"/>
    <s v="B"/>
    <s v="Yangon"/>
    <s v="Normal"/>
    <s v="Female"/>
    <s v="Sports and travel"/>
    <n v="64.510000000000005"/>
    <n v="9"/>
    <n v="29.029499999999999"/>
    <n v="609.62"/>
    <n v="410.29666666666662"/>
    <n v="67.73555555555555"/>
    <x v="325"/>
    <n v="2019"/>
    <x v="11"/>
    <s v="Sunday"/>
    <d v="1899-12-30T22:05:24"/>
    <s v="Ewallet"/>
    <n v="348.35"/>
    <n v="42.86"/>
    <n v="261.27"/>
    <n v="6.2"/>
  </r>
  <r>
    <s v="dcea646f-38c5-4739-8e85-9c009143c0f4"/>
    <s v="B"/>
    <s v="Naypyitaw"/>
    <s v="Member"/>
    <s v="Male"/>
    <s v="Sports and travel"/>
    <n v="58.3"/>
    <n v="2"/>
    <n v="5.83"/>
    <n v="122.43"/>
    <n v="226.50666666666666"/>
    <n v="61.215000000000003"/>
    <x v="329"/>
    <n v="2019"/>
    <x v="11"/>
    <s v="Monday"/>
    <d v="1899-12-30T14:02:10"/>
    <s v="Cash"/>
    <n v="69.959999999999994"/>
    <n v="42.86"/>
    <n v="52.47"/>
    <n v="9"/>
  </r>
  <r>
    <s v="c1049971-274b-4d46-8309-4ee7aae68c96"/>
    <s v="A"/>
    <s v="Yangon"/>
    <s v="Member"/>
    <s v="Male"/>
    <s v="Sports and travel"/>
    <n v="67.87"/>
    <n v="7"/>
    <n v="23.7545"/>
    <n v="498.84"/>
    <n v="229.38666666666663"/>
    <n v="71.262857142857143"/>
    <x v="322"/>
    <n v="2019"/>
    <x v="11"/>
    <s v="Sunday"/>
    <d v="1899-12-30T23:57:59"/>
    <s v="Credit card"/>
    <n v="285.05"/>
    <n v="42.86"/>
    <n v="213.79"/>
    <n v="9.8000000000000007"/>
  </r>
  <r>
    <s v="76abed9c-782c-4dc1-b281-ffede768f374"/>
    <s v="C"/>
    <s v="Naypyitaw"/>
    <s v="Normal"/>
    <s v="Female"/>
    <s v="Food and beverages"/>
    <n v="27.74"/>
    <n v="2"/>
    <n v="2.774"/>
    <n v="58.25"/>
    <n v="336.44333333333333"/>
    <n v="29.125"/>
    <x v="337"/>
    <n v="2019"/>
    <x v="11"/>
    <s v="Friday"/>
    <d v="1899-12-30T12:35:17"/>
    <s v="Cash"/>
    <n v="33.29"/>
    <n v="42.85"/>
    <n v="24.96"/>
    <n v="9.3000000000000007"/>
  </r>
  <r>
    <s v="d9fa3a3b-4009-4f2c-ae28-4afedc1c52a7"/>
    <s v="C"/>
    <s v="Mandalay"/>
    <s v="Normal"/>
    <s v="Female"/>
    <s v="Health and beauty"/>
    <n v="41.61"/>
    <n v="3"/>
    <n v="6.2415000000000003"/>
    <n v="131.07"/>
    <n v="445.29333333333329"/>
    <n v="43.69"/>
    <x v="319"/>
    <n v="2019"/>
    <x v="11"/>
    <s v="Tuesday"/>
    <d v="1899-12-30T16:45:28"/>
    <s v="Ewallet"/>
    <n v="74.900000000000006"/>
    <n v="42.85"/>
    <n v="56.17"/>
    <n v="7.3"/>
  </r>
  <r>
    <s v="3935c140-c07d-46bb-ab73-f97b7a7faf8a"/>
    <s v="C"/>
    <s v="Mandalay"/>
    <s v="Member"/>
    <s v="Male"/>
    <s v="Electronic accessories"/>
    <n v="97.62"/>
    <n v="8"/>
    <n v="39.048000000000002"/>
    <n v="820.01"/>
    <n v="454.45"/>
    <n v="102.50125"/>
    <x v="323"/>
    <n v="2019"/>
    <x v="11"/>
    <s v="Friday"/>
    <d v="1899-12-30T00:37:40"/>
    <s v="Cash"/>
    <n v="468.58"/>
    <n v="42.86"/>
    <n v="351.43"/>
    <n v="7"/>
  </r>
  <r>
    <s v="a92b7cbe-f356-44f3-9e7f-5ef86e008c52"/>
    <s v="C"/>
    <s v="Naypyitaw"/>
    <s v="Member"/>
    <s v="Female"/>
    <s v="Food and beverages"/>
    <n v="61.08"/>
    <n v="6"/>
    <n v="18.324000000000002"/>
    <n v="384.8"/>
    <n v="239.80000000000004"/>
    <n v="64.13333333333334"/>
    <x v="338"/>
    <n v="2019"/>
    <x v="11"/>
    <s v="Friday"/>
    <d v="1899-12-30T04:08:40"/>
    <s v="Ewallet"/>
    <n v="219.89"/>
    <n v="42.86"/>
    <n v="164.91"/>
    <n v="6.8"/>
  </r>
  <r>
    <s v="8907487f-37bb-460e-8a40-d150c0e2476c"/>
    <s v="A"/>
    <s v="Naypyitaw"/>
    <s v="Normal"/>
    <s v="Male"/>
    <s v="Electronic accessories"/>
    <n v="50.33"/>
    <n v="3"/>
    <n v="7.5495000000000001"/>
    <n v="158.54"/>
    <n v="232.77333333333334"/>
    <n v="52.846666666666664"/>
    <x v="322"/>
    <n v="2019"/>
    <x v="11"/>
    <s v="Sunday"/>
    <d v="1899-12-30T23:01:36"/>
    <s v="Credit card"/>
    <n v="90.59"/>
    <n v="42.86"/>
    <n v="67.95"/>
    <n v="7.9"/>
  </r>
  <r>
    <s v="16f3da29-4abf-4540-a47c-8b38beba0c06"/>
    <s v="C"/>
    <s v="Naypyitaw"/>
    <s v="Normal"/>
    <s v="Female"/>
    <s v="Electronic accessories"/>
    <n v="83.84"/>
    <n v="2"/>
    <n v="8.3840000000000003"/>
    <n v="176.06"/>
    <n v="315.48"/>
    <n v="88.03"/>
    <x v="318"/>
    <n v="2019"/>
    <x v="11"/>
    <s v="Saturday"/>
    <d v="1899-12-30T05:49:25"/>
    <s v="Ewallet"/>
    <n v="100.61"/>
    <n v="42.85"/>
    <n v="75.45"/>
    <n v="6.9"/>
  </r>
  <r>
    <s v="caad731b-a92c-46a5-b214-d177084e1a6c"/>
    <s v="C"/>
    <s v="Mandalay"/>
    <s v="Normal"/>
    <s v="Female"/>
    <s v="Fashion accessories"/>
    <n v="69.28"/>
    <n v="5"/>
    <n v="17.32"/>
    <n v="363.72"/>
    <n v="273.44666666666672"/>
    <n v="72.744"/>
    <x v="321"/>
    <n v="2019"/>
    <x v="11"/>
    <s v="Thursday"/>
    <d v="1899-12-30T07:23:40"/>
    <s v="Cash"/>
    <n v="207.84"/>
    <n v="42.86"/>
    <n v="155.88"/>
    <n v="5.7"/>
  </r>
  <r>
    <s v="f01b060d-a871-46ca-a06b-08a7f3fed571"/>
    <s v="A"/>
    <s v="Mandalay"/>
    <s v="Normal"/>
    <s v="Male"/>
    <s v="Electronic accessories"/>
    <n v="64.55"/>
    <n v="6"/>
    <n v="19.364999999999998"/>
    <n v="406.66"/>
    <n v="177.49"/>
    <n v="67.776666666666671"/>
    <x v="325"/>
    <n v="2019"/>
    <x v="11"/>
    <s v="Sunday"/>
    <d v="1899-12-30T05:38:03"/>
    <s v="Cash"/>
    <n v="232.38"/>
    <n v="42.86"/>
    <n v="174.28"/>
    <n v="5.9"/>
  </r>
  <r>
    <s v="86191804-96af-4a36-901c-c08cec163df7"/>
    <s v="C"/>
    <s v="Mandalay"/>
    <s v="Normal"/>
    <s v="Male"/>
    <s v="Electronic accessories"/>
    <n v="7.93"/>
    <n v="6"/>
    <n v="2.379"/>
    <n v="49.96"/>
    <n v="212.56333333333336"/>
    <n v="8.3266666666666662"/>
    <x v="330"/>
    <n v="2019"/>
    <x v="11"/>
    <s v="Wednesday"/>
    <d v="1899-12-30T05:49:54"/>
    <s v="Credit card"/>
    <n v="28.55"/>
    <n v="42.85"/>
    <n v="21.41"/>
    <n v="9.9"/>
  </r>
  <r>
    <s v="8756f8ff-950b-4e38-905e-b6ed976c04eb"/>
    <s v="A"/>
    <s v="Mandalay"/>
    <s v="Normal"/>
    <s v="Male"/>
    <s v="Home and lifestyle"/>
    <n v="72.239999999999995"/>
    <n v="1"/>
    <n v="3.6120000000000001"/>
    <n v="75.849999999999994"/>
    <n v="344.13666666666671"/>
    <n v="75.849999999999994"/>
    <x v="340"/>
    <n v="2019"/>
    <x v="11"/>
    <s v="Friday"/>
    <d v="1899-12-30T00:02:06"/>
    <s v="Cash"/>
    <n v="43.34"/>
    <n v="42.86"/>
    <n v="32.51"/>
    <n v="5.8"/>
  </r>
  <r>
    <s v="1e596e82-bb4b-44a4-907b-7234b8a810ed"/>
    <s v="C"/>
    <s v="Naypyitaw"/>
    <s v="Member"/>
    <s v="Female"/>
    <s v="Electronic accessories"/>
    <n v="48.75"/>
    <n v="10"/>
    <n v="24.375"/>
    <n v="511.88"/>
    <n v="342.08666666666664"/>
    <n v="51.188000000000002"/>
    <x v="334"/>
    <n v="2019"/>
    <x v="11"/>
    <s v="Tuesday"/>
    <d v="1899-12-30T18:06:06"/>
    <s v="Credit card"/>
    <n v="292.5"/>
    <n v="42.86"/>
    <n v="219.38"/>
    <n v="9.3000000000000007"/>
  </r>
  <r>
    <s v="8f1c5b5c-a714-45be-8f3b-375ebc6b4937"/>
    <s v="C"/>
    <s v="Mandalay"/>
    <s v="Member"/>
    <s v="Female"/>
    <s v="Sports and travel"/>
    <n v="84.7"/>
    <n v="5"/>
    <n v="21.175000000000001"/>
    <n v="444.68"/>
    <n v="212.22"/>
    <n v="88.936000000000007"/>
    <x v="336"/>
    <n v="2019"/>
    <x v="11"/>
    <s v="Thursday"/>
    <d v="1899-12-30T08:39:24"/>
    <s v="Cash"/>
    <n v="254.1"/>
    <n v="42.86"/>
    <n v="190.58"/>
    <n v="6.8"/>
  </r>
  <r>
    <s v="0621dc6d-8ec9-465d-9e45-b8cb08a60e41"/>
    <s v="C"/>
    <s v="Yangon"/>
    <s v="Member"/>
    <s v="Female"/>
    <s v="Health and beauty"/>
    <n v="33.19"/>
    <n v="2"/>
    <n v="3.319"/>
    <n v="69.7"/>
    <n v="258.17333333333335"/>
    <n v="34.85"/>
    <x v="320"/>
    <n v="2019"/>
    <x v="11"/>
    <s v="Monday"/>
    <d v="1899-12-30T16:03:16"/>
    <s v="Ewallet"/>
    <n v="39.83"/>
    <n v="42.86"/>
    <n v="29.87"/>
    <n v="8.8000000000000007"/>
  </r>
  <r>
    <s v="76ac1500-aeeb-4a0b-8dff-8dfaa67bfda5"/>
    <s v="A"/>
    <s v="Yangon"/>
    <s v="Normal"/>
    <s v="Male"/>
    <s v="Sports and travel"/>
    <n v="38.82"/>
    <n v="3"/>
    <n v="5.8230000000000004"/>
    <n v="122.28"/>
    <n v="252.07999999999996"/>
    <n v="40.76"/>
    <x v="318"/>
    <n v="2019"/>
    <x v="11"/>
    <s v="Saturday"/>
    <d v="1899-12-30T10:48:43"/>
    <s v="Credit card"/>
    <n v="69.88"/>
    <n v="42.85"/>
    <n v="52.4"/>
    <n v="6.4"/>
  </r>
  <r>
    <s v="4a3fde11-cf16-4f99-87bd-592cc56adc49"/>
    <s v="C"/>
    <s v="Mandalay"/>
    <s v="Member"/>
    <s v="Male"/>
    <s v="Health and beauty"/>
    <n v="69.349999999999994"/>
    <n v="8"/>
    <n v="27.74"/>
    <n v="582.54"/>
    <n v="346.38999999999993"/>
    <n v="72.817499999999995"/>
    <x v="330"/>
    <n v="2019"/>
    <x v="11"/>
    <s v="Wednesday"/>
    <d v="1899-12-30T05:51:21"/>
    <s v="Credit card"/>
    <n v="332.88"/>
    <n v="42.86"/>
    <n v="249.66"/>
    <n v="7.6"/>
  </r>
  <r>
    <s v="8cee481c-f6fa-4013-8ff2-0be59249a0e3"/>
    <s v="A"/>
    <s v="Yangon"/>
    <s v="Member"/>
    <s v="Male"/>
    <s v="Fashion accessories"/>
    <n v="48.97"/>
    <n v="1"/>
    <n v="2.4485000000000001"/>
    <n v="51.42"/>
    <n v="179.28"/>
    <n v="51.42"/>
    <x v="331"/>
    <n v="2019"/>
    <x v="11"/>
    <s v="Thursday"/>
    <d v="1899-12-30T09:23:06"/>
    <s v="Credit card"/>
    <n v="29.38"/>
    <n v="42.86"/>
    <n v="22.04"/>
    <n v="5.6"/>
  </r>
  <r>
    <s v="36cf32b7-f618-40f1-8c27-9c89b332ff49"/>
    <s v="C"/>
    <s v="Naypyitaw"/>
    <s v="Member"/>
    <s v="Male"/>
    <s v="Sports and travel"/>
    <n v="55.13"/>
    <n v="7"/>
    <n v="19.295500000000001"/>
    <n v="405.21"/>
    <n v="337.56"/>
    <n v="57.887142857142855"/>
    <x v="318"/>
    <n v="2019"/>
    <x v="11"/>
    <s v="Saturday"/>
    <d v="1899-12-30T02:28:45"/>
    <s v="Credit card"/>
    <n v="231.55"/>
    <n v="42.86"/>
    <n v="173.66"/>
    <n v="9.3000000000000007"/>
  </r>
  <r>
    <s v="e37dbacb-f644-4cf6-818a-0fcdf522c79b"/>
    <s v="B"/>
    <s v="Mandalay"/>
    <s v="Member"/>
    <s v="Male"/>
    <s v="Electronic accessories"/>
    <n v="38.67"/>
    <n v="2"/>
    <n v="3.867"/>
    <n v="81.209999999999994"/>
    <n v="437.01666666666671"/>
    <n v="40.604999999999997"/>
    <x v="318"/>
    <n v="2019"/>
    <x v="11"/>
    <s v="Saturday"/>
    <d v="1899-12-30T18:43:46"/>
    <s v="Ewallet"/>
    <n v="46.4"/>
    <n v="42.86"/>
    <n v="34.81"/>
    <n v="5.8"/>
  </r>
  <r>
    <s v="2730ea9a-25a6-4573-a1dd-38a73e19ca4d"/>
    <s v="B"/>
    <s v="Mandalay"/>
    <s v="Normal"/>
    <s v="Female"/>
    <s v="Home and lifestyle"/>
    <n v="62.65"/>
    <n v="8"/>
    <n v="25.06"/>
    <n v="526.26"/>
    <n v="597.76333333333343"/>
    <n v="65.782499999999999"/>
    <x v="313"/>
    <n v="2019"/>
    <x v="11"/>
    <s v="Sunday"/>
    <d v="1899-12-30T00:05:11"/>
    <s v="Ewallet"/>
    <n v="300.72000000000003"/>
    <n v="42.86"/>
    <n v="225.54"/>
    <n v="6.1"/>
  </r>
  <r>
    <s v="4f73a438-95d8-4c98-af49-43894581c4a4"/>
    <s v="A"/>
    <s v="Naypyitaw"/>
    <s v="Normal"/>
    <s v="Female"/>
    <s v="Health and beauty"/>
    <n v="83.76"/>
    <n v="8"/>
    <n v="33.503999999999998"/>
    <n v="703.58"/>
    <n v="582.36333333333334"/>
    <n v="87.947500000000005"/>
    <x v="326"/>
    <n v="2019"/>
    <x v="11"/>
    <s v="Sunday"/>
    <d v="1899-12-30T03:49:07"/>
    <s v="Ewallet"/>
    <n v="402.05"/>
    <n v="42.86"/>
    <n v="301.52999999999997"/>
    <n v="5.7"/>
  </r>
  <r>
    <s v="250d4c53-8f9e-4078-984d-6a6a8620d569"/>
    <s v="B"/>
    <s v="Yangon"/>
    <s v="Member"/>
    <s v="Male"/>
    <s v="Home and lifestyle"/>
    <n v="76.66"/>
    <n v="7"/>
    <n v="26.831"/>
    <n v="563.45000000000005"/>
    <n v="462.07666666666665"/>
    <n v="80.492857142857147"/>
    <x v="336"/>
    <n v="2019"/>
    <x v="11"/>
    <s v="Thursday"/>
    <d v="1899-12-30T12:10:14"/>
    <s v="Credit card"/>
    <n v="321.97000000000003"/>
    <n v="42.86"/>
    <n v="241.48"/>
    <n v="6.2"/>
  </r>
  <r>
    <s v="8a33fbdc-c959-4539-b8d7-ebb1d58d591e"/>
    <s v="C"/>
    <s v="Naypyitaw"/>
    <s v="Member"/>
    <s v="Male"/>
    <s v="Food and beverages"/>
    <n v="57.15"/>
    <n v="8"/>
    <n v="22.86"/>
    <n v="480.06"/>
    <n v="329.59666666666664"/>
    <n v="60.0075"/>
    <x v="332"/>
    <n v="2019"/>
    <x v="11"/>
    <s v="Wednesday"/>
    <d v="1899-12-30T20:07:23"/>
    <s v="Credit card"/>
    <n v="274.32"/>
    <n v="42.86"/>
    <n v="205.74"/>
    <n v="9"/>
  </r>
  <r>
    <s v="4e07ea50-3432-46e2-a6d4-a3552ccab037"/>
    <s v="C"/>
    <s v="Mandalay"/>
    <s v="Normal"/>
    <s v="Male"/>
    <s v="Food and beverages"/>
    <n v="54.4"/>
    <n v="6"/>
    <n v="16.32"/>
    <n v="342.72"/>
    <n v="341.72333333333336"/>
    <n v="57.120000000000005"/>
    <x v="335"/>
    <n v="2019"/>
    <x v="11"/>
    <s v="Monday"/>
    <d v="1899-12-30T06:52:06"/>
    <s v="Cash"/>
    <n v="195.84"/>
    <n v="42.86"/>
    <n v="146.88"/>
    <n v="7.4"/>
  </r>
  <r>
    <s v="c073a7ce-29b8-4c86-acf0-4ca9dc02e4e3"/>
    <s v="C"/>
    <s v="Mandalay"/>
    <s v="Normal"/>
    <s v="Male"/>
    <s v="Home and lifestyle"/>
    <n v="26.35"/>
    <n v="6"/>
    <n v="7.9050000000000002"/>
    <n v="166.01"/>
    <n v="250.37333333333333"/>
    <n v="27.668333333333333"/>
    <x v="329"/>
    <n v="2019"/>
    <x v="11"/>
    <s v="Monday"/>
    <d v="1899-12-30T16:21:14"/>
    <s v="Ewallet"/>
    <n v="94.86"/>
    <n v="42.86"/>
    <n v="71.150000000000006"/>
    <n v="6.5"/>
  </r>
  <r>
    <s v="7d9549bb-2448-446d-bcdc-63b6a2e8a4dc"/>
    <s v="C"/>
    <s v="Mandalay"/>
    <s v="Normal"/>
    <s v="Male"/>
    <s v="Electronic accessories"/>
    <n v="54.65"/>
    <n v="9"/>
    <n v="24.592500000000001"/>
    <n v="516.44000000000005"/>
    <n v="231.25333333333333"/>
    <n v="57.382222222222225"/>
    <x v="329"/>
    <n v="2019"/>
    <x v="11"/>
    <s v="Monday"/>
    <d v="1899-12-30T22:33:27"/>
    <s v="Credit card"/>
    <n v="295.11"/>
    <n v="42.86"/>
    <n v="221.33"/>
    <n v="9.5"/>
  </r>
  <r>
    <s v="1d53ec58-2346-4c41-b6a5-bc7798284055"/>
    <s v="A"/>
    <s v="Mandalay"/>
    <s v="Member"/>
    <s v="Male"/>
    <s v="Health and beauty"/>
    <n v="6.54"/>
    <n v="10"/>
    <n v="3.27"/>
    <n v="68.67"/>
    <n v="158.25333333333333"/>
    <n v="6.867"/>
    <x v="340"/>
    <n v="2019"/>
    <x v="11"/>
    <s v="Friday"/>
    <d v="1899-12-30T13:55:22"/>
    <s v="Cash"/>
    <n v="39.24"/>
    <n v="42.86"/>
    <n v="29.43"/>
    <n v="5.8"/>
  </r>
  <r>
    <s v="3511aa1b-bb3d-4183-922f-ede372bafdfb"/>
    <s v="B"/>
    <s v="Naypyitaw"/>
    <s v="Normal"/>
    <s v="Male"/>
    <s v="Electronic accessories"/>
    <n v="25.87"/>
    <n v="4"/>
    <n v="5.1740000000000004"/>
    <n v="108.65"/>
    <n v="153.63333333333335"/>
    <n v="27.162500000000001"/>
    <x v="315"/>
    <n v="2019"/>
    <x v="11"/>
    <s v="Tuesday"/>
    <d v="1899-12-30T11:45:08"/>
    <s v="Cash"/>
    <n v="62.09"/>
    <n v="42.85"/>
    <n v="46.56"/>
    <n v="9.3000000000000007"/>
  </r>
  <r>
    <s v="0b9427a2-d02b-4f0f-8fc2-cac9fcfc0643"/>
    <s v="B"/>
    <s v="Naypyitaw"/>
    <s v="Normal"/>
    <s v="Female"/>
    <s v="Sports and travel"/>
    <n v="70.819999999999993"/>
    <n v="4"/>
    <n v="14.164"/>
    <n v="297.44"/>
    <n v="178.21333333333334"/>
    <n v="74.36"/>
    <x v="321"/>
    <n v="2019"/>
    <x v="11"/>
    <s v="Thursday"/>
    <d v="1899-12-30T10:33:56"/>
    <s v="Ewallet"/>
    <n v="169.97"/>
    <n v="42.86"/>
    <n v="127.47"/>
    <n v="9.1999999999999993"/>
  </r>
  <r>
    <s v="7d6124b7-40ab-4e05-a302-7cdfab80a901"/>
    <s v="C"/>
    <s v="Mandalay"/>
    <s v="Normal"/>
    <s v="Male"/>
    <s v="Fashion accessories"/>
    <n v="52.2"/>
    <n v="1"/>
    <n v="2.61"/>
    <n v="54.81"/>
    <n v="100.50333333333333"/>
    <n v="54.81"/>
    <x v="334"/>
    <n v="2019"/>
    <x v="11"/>
    <s v="Tuesday"/>
    <d v="1899-12-30T03:40:31"/>
    <s v="Credit card"/>
    <n v="31.32"/>
    <n v="42.86"/>
    <n v="23.49"/>
    <n v="6.6"/>
  </r>
  <r>
    <s v="22b62418-f411-4a19-b20f-1b4915050c49"/>
    <s v="C"/>
    <s v="Mandalay"/>
    <s v="Normal"/>
    <s v="Male"/>
    <s v="Sports and travel"/>
    <n v="34.74"/>
    <n v="5"/>
    <n v="8.6850000000000005"/>
    <n v="182.39"/>
    <n v="96.96"/>
    <n v="36.477999999999994"/>
    <x v="334"/>
    <n v="2019"/>
    <x v="11"/>
    <s v="Tuesday"/>
    <d v="1899-12-30T10:28:10"/>
    <s v="Ewallet"/>
    <n v="104.22"/>
    <n v="42.86"/>
    <n v="78.17"/>
    <n v="7"/>
  </r>
  <r>
    <s v="383c0761-e954-4724-b299-77278b605ddd"/>
    <s v="A"/>
    <s v="Naypyitaw"/>
    <s v="Member"/>
    <s v="Female"/>
    <s v="Electronic accessories"/>
    <n v="8.75"/>
    <n v="7"/>
    <n v="3.0625"/>
    <n v="64.31"/>
    <n v="256.24333333333334"/>
    <n v="9.1871428571428577"/>
    <x v="330"/>
    <n v="2019"/>
    <x v="11"/>
    <s v="Wednesday"/>
    <d v="1899-12-30T09:34:27"/>
    <s v="Ewallet"/>
    <n v="36.75"/>
    <n v="42.85"/>
    <n v="27.56"/>
    <n v="9.6999999999999993"/>
  </r>
  <r>
    <s v="6719e4fd-9bf9-4335-8ff2-a195b21a5ae7"/>
    <s v="A"/>
    <s v="Yangon"/>
    <s v="Member"/>
    <s v="Female"/>
    <s v="Health and beauty"/>
    <n v="5.26"/>
    <n v="8"/>
    <n v="2.1040000000000001"/>
    <n v="44.18"/>
    <n v="333.70666666666665"/>
    <n v="5.5225"/>
    <x v="331"/>
    <n v="2019"/>
    <x v="11"/>
    <s v="Thursday"/>
    <d v="1899-12-30T22:26:20"/>
    <s v="Credit card"/>
    <n v="25.25"/>
    <n v="42.85"/>
    <n v="18.93"/>
    <n v="9.4"/>
  </r>
  <r>
    <s v="c46da6a5-ff23-4970-89e2-f792cabd029b"/>
    <s v="A"/>
    <s v="Yangon"/>
    <s v="Member"/>
    <s v="Male"/>
    <s v="Fashion accessories"/>
    <n v="62.88"/>
    <n v="10"/>
    <n v="31.44"/>
    <n v="660.24"/>
    <n v="376.28333333333336"/>
    <n v="66.024000000000001"/>
    <x v="336"/>
    <n v="2019"/>
    <x v="11"/>
    <s v="Thursday"/>
    <d v="1899-12-30T12:13:18"/>
    <s v="Credit card"/>
    <n v="377.28"/>
    <n v="42.86"/>
    <n v="282.95999999999998"/>
    <n v="5.2"/>
  </r>
  <r>
    <s v="66cd1e57-a41e-41c6-918f-6b0790c30c1c"/>
    <s v="C"/>
    <s v="Naypyitaw"/>
    <s v="Normal"/>
    <s v="Female"/>
    <s v="Health and beauty"/>
    <n v="94.19"/>
    <n v="3"/>
    <n v="14.128500000000001"/>
    <n v="296.7"/>
    <n v="190.22"/>
    <n v="98.899999999999991"/>
    <x v="318"/>
    <n v="2019"/>
    <x v="11"/>
    <s v="Saturday"/>
    <d v="1899-12-30T11:06:58"/>
    <s v="Ewallet"/>
    <n v="169.54"/>
    <n v="42.86"/>
    <n v="127.16"/>
    <n v="8"/>
  </r>
  <r>
    <s v="9d9d2b53-6256-43ca-a6e5-8cee121fb5a5"/>
    <s v="C"/>
    <s v="Naypyitaw"/>
    <s v="Normal"/>
    <s v="Female"/>
    <s v="Home and lifestyle"/>
    <n v="40.93"/>
    <n v="4"/>
    <n v="8.1859999999999999"/>
    <n v="171.91"/>
    <n v="333.7166666666667"/>
    <n v="42.977499999999999"/>
    <x v="324"/>
    <n v="2019"/>
    <x v="11"/>
    <s v="Thursday"/>
    <d v="1899-12-30T15:48:52"/>
    <s v="Cash"/>
    <n v="98.23"/>
    <n v="42.86"/>
    <n v="73.680000000000007"/>
    <n v="5.6"/>
  </r>
  <r>
    <s v="917c27de-6d65-4ea7-85d7-fbd478fa35a8"/>
    <s v="B"/>
    <s v="Naypyitaw"/>
    <s v="Normal"/>
    <s v="Female"/>
    <s v="Sports and travel"/>
    <n v="97.19"/>
    <n v="1"/>
    <n v="4.8594999999999997"/>
    <n v="102.05"/>
    <n v="286.73"/>
    <n v="102.05"/>
    <x v="322"/>
    <n v="2019"/>
    <x v="11"/>
    <s v="Sunday"/>
    <d v="1899-12-30T05:57:06"/>
    <s v="Ewallet"/>
    <n v="58.31"/>
    <n v="42.86"/>
    <n v="43.74"/>
    <n v="7.2"/>
  </r>
  <r>
    <s v="9f5cc0d2-bcbc-442e-9639-71fdb4afc936"/>
    <s v="C"/>
    <s v="Mandalay"/>
    <s v="Member"/>
    <s v="Female"/>
    <s v="Sports and travel"/>
    <n v="86.57"/>
    <n v="8"/>
    <n v="34.628"/>
    <n v="727.19"/>
    <n v="260.04333333333335"/>
    <n v="90.898750000000007"/>
    <x v="313"/>
    <n v="2019"/>
    <x v="11"/>
    <s v="Sunday"/>
    <d v="1899-12-30T13:20:41"/>
    <s v="Ewallet"/>
    <n v="415.54"/>
    <n v="42.86"/>
    <n v="311.64999999999998"/>
    <n v="5.5"/>
  </r>
  <r>
    <s v="88b55749-a45e-4ef3-b28b-96901e32133d"/>
    <s v="B"/>
    <s v="Yangon"/>
    <s v="Normal"/>
    <s v="Male"/>
    <s v="Fashion accessories"/>
    <n v="29.48"/>
    <n v="1"/>
    <n v="1.474"/>
    <n v="30.95"/>
    <n v="78.653333333333336"/>
    <n v="30.95"/>
    <x v="318"/>
    <n v="2019"/>
    <x v="11"/>
    <s v="Saturday"/>
    <d v="1899-12-30T07:22:22"/>
    <s v="Ewallet"/>
    <n v="17.690000000000001"/>
    <n v="42.84"/>
    <n v="13.26"/>
    <n v="7.2"/>
  </r>
  <r>
    <s v="a2379baa-321b-42d5-a907-84de2a6184ea"/>
    <s v="A"/>
    <s v="Naypyitaw"/>
    <s v="Member"/>
    <s v="Female"/>
    <s v="Home and lifestyle"/>
    <n v="20.94"/>
    <n v="1"/>
    <n v="1.0469999999999999"/>
    <n v="21.99"/>
    <n v="82.38666666666667"/>
    <n v="21.99"/>
    <x v="330"/>
    <n v="2019"/>
    <x v="11"/>
    <s v="Wednesday"/>
    <d v="1899-12-30T15:52:51"/>
    <s v="Cash"/>
    <n v="12.56"/>
    <n v="42.88"/>
    <n v="9.43"/>
    <n v="9.1999999999999993"/>
  </r>
  <r>
    <s v="b88c5146-fbbf-4df6-b46b-6acc53ad94b4"/>
    <s v="A"/>
    <s v="Naypyitaw"/>
    <s v="Normal"/>
    <s v="Female"/>
    <s v="Health and beauty"/>
    <n v="17.43"/>
    <n v="10"/>
    <n v="8.7149999999999999"/>
    <n v="183.02"/>
    <n v="135.11000000000001"/>
    <n v="18.302"/>
    <x v="340"/>
    <n v="2019"/>
    <x v="11"/>
    <s v="Friday"/>
    <d v="1899-12-30T12:39:51"/>
    <s v="Cash"/>
    <n v="104.58"/>
    <n v="42.86"/>
    <n v="78.44"/>
    <n v="8.4"/>
  </r>
  <r>
    <s v="fe2feec6-37d4-4fe6-87cf-b0255edb5639"/>
    <s v="A"/>
    <s v="Mandalay"/>
    <s v="Member"/>
    <s v="Female"/>
    <s v="Home and lifestyle"/>
    <n v="20.07"/>
    <n v="2"/>
    <n v="2.0070000000000001"/>
    <n v="42.15"/>
    <n v="133.63"/>
    <n v="21.074999999999999"/>
    <x v="318"/>
    <n v="2019"/>
    <x v="11"/>
    <s v="Saturday"/>
    <d v="1899-12-30T05:00:25"/>
    <s v="Credit card"/>
    <n v="24.08"/>
    <n v="42.87"/>
    <n v="18.07"/>
    <n v="5.8"/>
  </r>
  <r>
    <s v="fce0dc68-a8c0-4a53-b15f-4db34c0c00e5"/>
    <s v="B"/>
    <s v="Yangon"/>
    <s v="Normal"/>
    <s v="Female"/>
    <s v="Health and beauty"/>
    <n v="85.79"/>
    <n v="2"/>
    <n v="8.5790000000000006"/>
    <n v="180.16"/>
    <n v="175.55333333333331"/>
    <n v="90.08"/>
    <x v="317"/>
    <n v="2019"/>
    <x v="11"/>
    <s v="Saturday"/>
    <d v="1899-12-30T02:34:57"/>
    <s v="Ewallet"/>
    <n v="102.95"/>
    <n v="42.86"/>
    <n v="77.209999999999994"/>
    <n v="8.1"/>
  </r>
  <r>
    <s v="9b18f1a7-7a34-4cd9-ae02-4f165fe64a05"/>
    <s v="C"/>
    <s v="Mandalay"/>
    <s v="Normal"/>
    <s v="Female"/>
    <s v="Electronic accessories"/>
    <n v="85.04"/>
    <n v="2"/>
    <n v="8.5039999999999996"/>
    <n v="178.58"/>
    <n v="358.20666666666665"/>
    <n v="89.29"/>
    <x v="317"/>
    <n v="2019"/>
    <x v="11"/>
    <s v="Saturday"/>
    <d v="1899-12-30T05:37:26"/>
    <s v="Cash"/>
    <n v="102.05"/>
    <n v="42.85"/>
    <n v="76.53"/>
    <n v="5.8"/>
  </r>
  <r>
    <s v="9b12eac6-e1c2-4a30-9886-aba1e8c511eb"/>
    <s v="C"/>
    <s v="Yangon"/>
    <s v="Member"/>
    <s v="Female"/>
    <s v="Home and lifestyle"/>
    <n v="19.989999999999998"/>
    <n v="8"/>
    <n v="7.9960000000000004"/>
    <n v="167.92"/>
    <n v="424.33"/>
    <n v="20.99"/>
    <x v="325"/>
    <n v="2019"/>
    <x v="11"/>
    <s v="Sunday"/>
    <d v="1899-12-30T10:34:30"/>
    <s v="Ewallet"/>
    <n v="95.95"/>
    <n v="42.86"/>
    <n v="71.97"/>
    <n v="5.7"/>
  </r>
  <r>
    <s v="60dcb41c-9010-4504-808c-9636fa7d4e07"/>
    <s v="B"/>
    <s v="Yangon"/>
    <s v="Normal"/>
    <s v="Female"/>
    <s v="Food and beverages"/>
    <n v="77.05"/>
    <n v="9"/>
    <n v="34.672499999999999"/>
    <n v="728.12"/>
    <n v="402.78666666666663"/>
    <n v="80.902222222222221"/>
    <x v="335"/>
    <n v="2019"/>
    <x v="11"/>
    <s v="Monday"/>
    <d v="1899-12-30T22:54:21"/>
    <s v="Ewallet"/>
    <n v="416.07"/>
    <n v="42.86"/>
    <n v="312.05"/>
    <n v="8.9"/>
  </r>
  <r>
    <s v="d010b962-f25c-4190-97c9-33b37859df5f"/>
    <s v="A"/>
    <s v="Yangon"/>
    <s v="Member"/>
    <s v="Female"/>
    <s v="Home and lifestyle"/>
    <n v="89.75"/>
    <n v="4"/>
    <n v="17.95"/>
    <n v="376.95"/>
    <n v="196.94333333333336"/>
    <n v="94.237499999999997"/>
    <x v="315"/>
    <n v="2019"/>
    <x v="11"/>
    <s v="Tuesday"/>
    <d v="1899-12-30T00:29:15"/>
    <s v="Cash"/>
    <n v="215.4"/>
    <n v="42.86"/>
    <n v="161.55000000000001"/>
    <n v="9.3000000000000007"/>
  </r>
  <r>
    <s v="9d1358e8-4c04-40bb-a887-225282fe711c"/>
    <s v="A"/>
    <s v="Mandalay"/>
    <s v="Member"/>
    <s v="Female"/>
    <s v="Health and beauty"/>
    <n v="32.79"/>
    <n v="3"/>
    <n v="4.9184999999999999"/>
    <n v="103.29"/>
    <n v="297.57"/>
    <n v="34.43"/>
    <x v="339"/>
    <n v="2019"/>
    <x v="11"/>
    <s v="Saturday"/>
    <d v="1899-12-30T23:35:39"/>
    <s v="Cash"/>
    <n v="59.02"/>
    <n v="42.86"/>
    <n v="44.27"/>
    <n v="9.6999999999999993"/>
  </r>
  <r>
    <s v="03ce340b-139c-4c93-ae9c-95332d163326"/>
    <s v="B"/>
    <s v="Yangon"/>
    <s v="Member"/>
    <s v="Female"/>
    <s v="Sports and travel"/>
    <n v="26.33"/>
    <n v="4"/>
    <n v="5.266"/>
    <n v="110.59"/>
    <n v="298.63000000000005"/>
    <n v="27.647500000000001"/>
    <x v="316"/>
    <n v="2019"/>
    <x v="11"/>
    <s v="Monday"/>
    <d v="1899-12-30T23:37:23"/>
    <s v="Credit card"/>
    <n v="63.19"/>
    <n v="42.86"/>
    <n v="47.4"/>
    <n v="7.6"/>
  </r>
  <r>
    <s v="bca31a72-7d7a-488e-84d3-e17c214381ce"/>
    <s v="A"/>
    <s v="Naypyitaw"/>
    <s v="Normal"/>
    <s v="Male"/>
    <s v="Fashion accessories"/>
    <n v="64.650000000000006"/>
    <n v="10"/>
    <n v="32.325000000000003"/>
    <n v="678.83"/>
    <n v="298.95333333333338"/>
    <n v="67.88300000000001"/>
    <x v="331"/>
    <n v="2019"/>
    <x v="11"/>
    <s v="Thursday"/>
    <d v="1899-12-30T09:08:58"/>
    <s v="Ewallet"/>
    <n v="387.9"/>
    <n v="42.86"/>
    <n v="290.93"/>
    <n v="9.6"/>
  </r>
  <r>
    <s v="858a01be-49fb-4b1c-873f-b1f1d3b29fd7"/>
    <s v="C"/>
    <s v="Mandalay"/>
    <s v="Member"/>
    <s v="Male"/>
    <s v="Food and beverages"/>
    <n v="50.7"/>
    <n v="2"/>
    <n v="5.07"/>
    <n v="106.47"/>
    <n v="94.149999999999991"/>
    <n v="53.234999999999999"/>
    <x v="333"/>
    <n v="2019"/>
    <x v="11"/>
    <s v="Wednesday"/>
    <d v="1899-12-30T23:08:13"/>
    <s v="Cash"/>
    <n v="60.84"/>
    <n v="42.86"/>
    <n v="45.63"/>
    <n v="6.7"/>
  </r>
  <r>
    <s v="11406925-c639-46ff-b4cc-798a164b418a"/>
    <s v="A"/>
    <s v="Mandalay"/>
    <s v="Normal"/>
    <s v="Male"/>
    <s v="Electronic accessories"/>
    <n v="21.25"/>
    <n v="5"/>
    <n v="5.3125"/>
    <n v="111.56"/>
    <n v="119.47000000000001"/>
    <n v="22.312000000000001"/>
    <x v="340"/>
    <n v="2019"/>
    <x v="11"/>
    <s v="Friday"/>
    <d v="1899-12-30T20:38:38"/>
    <s v="Cash"/>
    <n v="63.75"/>
    <n v="42.86"/>
    <n v="47.81"/>
    <n v="6.8"/>
  </r>
  <r>
    <s v="4eb5b4b4-ff3d-403f-9079-909a7399ac5f"/>
    <s v="C"/>
    <s v="Mandalay"/>
    <s v="Normal"/>
    <s v="Female"/>
    <s v="Sports and travel"/>
    <n v="20.45"/>
    <n v="3"/>
    <n v="3.0674999999999999"/>
    <n v="64.42"/>
    <n v="127.97666666666669"/>
    <n v="21.473333333333333"/>
    <x v="324"/>
    <n v="2019"/>
    <x v="11"/>
    <s v="Thursday"/>
    <d v="1899-12-30T20:26:14"/>
    <s v="Credit card"/>
    <n v="36.81"/>
    <n v="42.86"/>
    <n v="27.61"/>
    <n v="9.8000000000000007"/>
  </r>
  <r>
    <s v="3e6013e5-e169-4c65-9bc2-6e65ae1f1e75"/>
    <s v="A"/>
    <s v="Mandalay"/>
    <s v="Normal"/>
    <s v="Male"/>
    <s v="Sports and travel"/>
    <n v="24.82"/>
    <n v="7"/>
    <n v="8.6869999999999994"/>
    <n v="182.43"/>
    <n v="138.28333333333333"/>
    <n v="26.061428571428571"/>
    <x v="337"/>
    <n v="2019"/>
    <x v="11"/>
    <s v="Friday"/>
    <d v="1899-12-30T21:02:28"/>
    <s v="Credit card"/>
    <n v="104.24"/>
    <n v="42.86"/>
    <n v="78.19"/>
    <n v="7.8"/>
  </r>
  <r>
    <s v="accfec39-ddf0-41e1-85e6-b9b3dffa848b"/>
    <s v="C"/>
    <s v="Naypyitaw"/>
    <s v="Normal"/>
    <s v="Female"/>
    <s v="Food and beverages"/>
    <n v="26.11"/>
    <n v="5"/>
    <n v="6.5274999999999999"/>
    <n v="137.08000000000001"/>
    <n v="210.75333333333333"/>
    <n v="27.416000000000004"/>
    <x v="328"/>
    <n v="2019"/>
    <x v="11"/>
    <s v="Tuesday"/>
    <d v="1899-12-30T06:18:01"/>
    <s v="Ewallet"/>
    <n v="78.33"/>
    <n v="42.86"/>
    <n v="58.75"/>
    <n v="7.2"/>
  </r>
  <r>
    <s v="57b95d4e-797b-41bd-8636-c7caae97d7b9"/>
    <s v="C"/>
    <s v="Yangon"/>
    <s v="Member"/>
    <s v="Male"/>
    <s v="Sports and travel"/>
    <n v="9.08"/>
    <n v="10"/>
    <n v="4.54"/>
    <n v="95.34"/>
    <n v="341.8533333333333"/>
    <n v="9.5340000000000007"/>
    <x v="321"/>
    <n v="2019"/>
    <x v="11"/>
    <s v="Thursday"/>
    <d v="1899-12-30T00:35:22"/>
    <s v="Ewallet"/>
    <n v="54.48"/>
    <n v="42.86"/>
    <n v="40.86"/>
    <n v="5"/>
  </r>
  <r>
    <s v="dd53e516-2ee9-41d1-b1a3-eece43a0624b"/>
    <s v="A"/>
    <s v="Mandalay"/>
    <s v="Member"/>
    <s v="Male"/>
    <s v="Food and beverages"/>
    <n v="54.4"/>
    <n v="7"/>
    <n v="19.04"/>
    <n v="399.84"/>
    <n v="509.47"/>
    <n v="57.12"/>
    <x v="315"/>
    <n v="2019"/>
    <x v="11"/>
    <s v="Tuesday"/>
    <d v="1899-12-30T01:22:28"/>
    <s v="Ewallet"/>
    <n v="228.48"/>
    <n v="42.86"/>
    <n v="171.36"/>
    <n v="7.3"/>
  </r>
  <r>
    <s v="0d36900e-28b9-40a8-bdaa-5c6ffc6eddf7"/>
    <s v="B"/>
    <s v="Yangon"/>
    <s v="Member"/>
    <s v="Female"/>
    <s v="Sports and travel"/>
    <n v="63.14"/>
    <n v="8"/>
    <n v="25.256"/>
    <n v="530.38"/>
    <n v="505.62000000000006"/>
    <n v="66.297499999999999"/>
    <x v="322"/>
    <n v="2019"/>
    <x v="11"/>
    <s v="Sunday"/>
    <d v="1899-12-30T18:03:06"/>
    <s v="Credit card"/>
    <n v="303.07"/>
    <n v="42.86"/>
    <n v="227.31"/>
    <n v="8.6"/>
  </r>
  <r>
    <s v="29975661-47c5-4ee5-8bbd-1b8185d12e00"/>
    <s v="A"/>
    <s v="Mandalay"/>
    <s v="Member"/>
    <s v="Female"/>
    <s v="Electronic accessories"/>
    <n v="94.95"/>
    <n v="6"/>
    <n v="28.484999999999999"/>
    <n v="598.19000000000005"/>
    <n v="510.20333333333338"/>
    <n v="99.698333333333338"/>
    <x v="325"/>
    <n v="2019"/>
    <x v="11"/>
    <s v="Sunday"/>
    <d v="1899-12-30T21:14:42"/>
    <s v="Cash"/>
    <n v="341.82"/>
    <n v="42.86"/>
    <n v="256.37"/>
    <n v="6.9"/>
  </r>
  <r>
    <s v="cf8707bd-ac7a-41eb-a6da-cf3c5ffc7cd4"/>
    <s v="B"/>
    <s v="Mandalay"/>
    <s v="Member"/>
    <s v="Male"/>
    <s v="Home and lifestyle"/>
    <n v="92.45"/>
    <n v="4"/>
    <n v="18.489999999999998"/>
    <n v="388.29"/>
    <n v="356.25333333333333"/>
    <n v="97.072500000000005"/>
    <x v="325"/>
    <n v="2019"/>
    <x v="11"/>
    <s v="Sunday"/>
    <d v="1899-12-30T20:33:19"/>
    <s v="Ewallet"/>
    <n v="221.88"/>
    <n v="42.86"/>
    <n v="166.41"/>
    <n v="6.8"/>
  </r>
  <r>
    <s v="d9d5714f-d94a-4f9f-b29e-0b251de6ae2d"/>
    <s v="C"/>
    <s v="Yangon"/>
    <s v="Member"/>
    <s v="Male"/>
    <s v="Sports and travel"/>
    <n v="57.58"/>
    <n v="9"/>
    <n v="25.911000000000001"/>
    <n v="544.13"/>
    <n v="281.95"/>
    <n v="60.458888888888886"/>
    <x v="326"/>
    <n v="2019"/>
    <x v="11"/>
    <s v="Sunday"/>
    <d v="1899-12-30T04:06:32"/>
    <s v="Credit card"/>
    <n v="310.93"/>
    <n v="42.86"/>
    <n v="233.2"/>
    <n v="8.1999999999999993"/>
  </r>
  <r>
    <s v="eb1c6fa3-3db1-4135-91e4-65aa5d91e980"/>
    <s v="C"/>
    <s v="Mandalay"/>
    <s v="Normal"/>
    <s v="Male"/>
    <s v="Electronic accessories"/>
    <n v="18.55"/>
    <n v="7"/>
    <n v="6.4924999999999997"/>
    <n v="136.34"/>
    <n v="222.31666666666669"/>
    <n v="19.477142857142859"/>
    <x v="326"/>
    <n v="2019"/>
    <x v="11"/>
    <s v="Sunday"/>
    <d v="1899-12-30T23:18:02"/>
    <s v="Ewallet"/>
    <n v="77.91"/>
    <n v="42.86"/>
    <n v="58.43"/>
    <n v="9.5"/>
  </r>
  <r>
    <s v="75c58ac7-fa46-407c-bebd-da958143690b"/>
    <s v="B"/>
    <s v="Yangon"/>
    <s v="Normal"/>
    <s v="Female"/>
    <s v="Home and lifestyle"/>
    <n v="78.75"/>
    <n v="2"/>
    <n v="7.875"/>
    <n v="165.38"/>
    <n v="374.60666666666674"/>
    <n v="82.69"/>
    <x v="322"/>
    <n v="2019"/>
    <x v="11"/>
    <s v="Sunday"/>
    <d v="1899-12-30T06:19:05"/>
    <s v="Credit card"/>
    <n v="94.5"/>
    <n v="42.86"/>
    <n v="70.88"/>
    <n v="5.8"/>
  </r>
  <r>
    <s v="e68dcf33-3e3d-401f-a68b-5ac954ec0af7"/>
    <s v="C"/>
    <s v="Yangon"/>
    <s v="Normal"/>
    <s v="Female"/>
    <s v="Sports and travel"/>
    <n v="43.48"/>
    <n v="8"/>
    <n v="17.391999999999999"/>
    <n v="365.23"/>
    <n v="446.04"/>
    <n v="45.653750000000002"/>
    <x v="319"/>
    <n v="2019"/>
    <x v="11"/>
    <s v="Tuesday"/>
    <d v="1899-12-30T01:23:08"/>
    <s v="Credit card"/>
    <n v="208.7"/>
    <n v="42.86"/>
    <n v="156.53"/>
    <n v="5.6"/>
  </r>
  <r>
    <s v="aae038a3-7490-4fe0-9ebc-efb481873bb1"/>
    <s v="A"/>
    <s v="Mandalay"/>
    <s v="Normal"/>
    <s v="Female"/>
    <s v="Food and beverages"/>
    <n v="70.62"/>
    <n v="8"/>
    <n v="28.248000000000001"/>
    <n v="593.21"/>
    <n v="337.11666666666673"/>
    <n v="74.151250000000005"/>
    <x v="322"/>
    <n v="2019"/>
    <x v="11"/>
    <s v="Sunday"/>
    <d v="1899-12-30T11:26:26"/>
    <s v="Ewallet"/>
    <n v="338.98"/>
    <n v="42.86"/>
    <n v="254.23"/>
    <n v="9.1999999999999993"/>
  </r>
  <r>
    <s v="dfe0ea6e-1003-4309-a2a1-e75a325e0551"/>
    <s v="C"/>
    <s v="Yangon"/>
    <s v="Normal"/>
    <s v="Male"/>
    <s v="Sports and travel"/>
    <n v="36.159999999999997"/>
    <n v="10"/>
    <n v="18.079999999999998"/>
    <n v="379.68"/>
    <n v="194.65333333333334"/>
    <n v="37.968000000000004"/>
    <x v="321"/>
    <n v="2019"/>
    <x v="11"/>
    <s v="Thursday"/>
    <d v="1899-12-30T11:54:08"/>
    <s v="Credit card"/>
    <n v="216.96"/>
    <n v="42.86"/>
    <n v="162.72"/>
    <n v="6.1"/>
  </r>
  <r>
    <s v="ca38f95e-4da8-4277-b8f0-7e5a3fc3a722"/>
    <s v="C"/>
    <s v="Yangon"/>
    <s v="Normal"/>
    <s v="Male"/>
    <s v="Electronic accessories"/>
    <n v="12.21"/>
    <n v="3"/>
    <n v="1.8314999999999999"/>
    <n v="38.46"/>
    <n v="94.06"/>
    <n v="12.82"/>
    <x v="332"/>
    <n v="2019"/>
    <x v="11"/>
    <s v="Wednesday"/>
    <d v="1899-12-30T16:35:54"/>
    <s v="Ewallet"/>
    <n v="21.98"/>
    <n v="42.85"/>
    <n v="16.48"/>
    <n v="8.1999999999999993"/>
  </r>
  <r>
    <s v="da240826-1306-45a4-af49-f902a9d930c2"/>
    <s v="B"/>
    <s v="Mandalay"/>
    <s v="Normal"/>
    <s v="Male"/>
    <s v="Food and beverages"/>
    <n v="26.32"/>
    <n v="6"/>
    <n v="7.8959999999999999"/>
    <n v="165.82"/>
    <n v="163.09333333333333"/>
    <n v="27.636666666666667"/>
    <x v="340"/>
    <n v="2019"/>
    <x v="11"/>
    <s v="Friday"/>
    <d v="1899-12-30T10:13:35"/>
    <s v="Ewallet"/>
    <n v="94.75"/>
    <n v="42.86"/>
    <n v="71.069999999999993"/>
    <n v="8.3000000000000007"/>
  </r>
  <r>
    <s v="6ba82372-8577-4084-b0af-ac95229a5a91"/>
    <s v="B"/>
    <s v="Yangon"/>
    <s v="Member"/>
    <s v="Female"/>
    <s v="Health and beauty"/>
    <n v="74.19"/>
    <n v="1"/>
    <n v="3.7094999999999998"/>
    <n v="77.900000000000006"/>
    <n v="253.39333333333335"/>
    <n v="77.900000000000006"/>
    <x v="314"/>
    <n v="2019"/>
    <x v="11"/>
    <s v="Wednesday"/>
    <d v="1899-12-30T15:54:40"/>
    <s v="Cash"/>
    <n v="44.51"/>
    <n v="42.86"/>
    <n v="33.39"/>
    <n v="5.8"/>
  </r>
  <r>
    <s v="e5fb7296-2fca-413f-99d2-4966f842a76b"/>
    <s v="A"/>
    <s v="Yangon"/>
    <s v="Member"/>
    <s v="Female"/>
    <s v="Sports and travel"/>
    <n v="33.409999999999997"/>
    <n v="7"/>
    <n v="11.6935"/>
    <n v="245.56"/>
    <n v="434.30999999999995"/>
    <n v="35.08"/>
    <x v="314"/>
    <n v="2019"/>
    <x v="11"/>
    <s v="Wednesday"/>
    <d v="1899-12-30T02:07:20"/>
    <s v="Ewallet"/>
    <n v="140.32"/>
    <n v="42.86"/>
    <n v="105.24"/>
    <n v="5.4"/>
  </r>
  <r>
    <s v="36b72f33-f66b-4175-ade2-a274db9c0bcb"/>
    <s v="C"/>
    <s v="Yangon"/>
    <s v="Normal"/>
    <s v="Female"/>
    <s v="Food and beverages"/>
    <n v="51.99"/>
    <n v="8"/>
    <n v="20.795999999999999"/>
    <n v="436.72"/>
    <n v="379.37999999999994"/>
    <n v="54.59"/>
    <x v="324"/>
    <n v="2019"/>
    <x v="11"/>
    <s v="Thursday"/>
    <d v="1899-12-30T20:51:06"/>
    <s v="Credit card"/>
    <n v="249.55"/>
    <n v="42.86"/>
    <n v="187.17"/>
    <n v="6.2"/>
  </r>
  <r>
    <s v="bf134180-94f2-445b-a2b3-546b562f3da0"/>
    <s v="B"/>
    <s v="Mandalay"/>
    <s v="Member"/>
    <s v="Female"/>
    <s v="Electronic accessories"/>
    <n v="59.11"/>
    <n v="10"/>
    <n v="29.555"/>
    <n v="620.65"/>
    <n v="244.39666666666665"/>
    <n v="62.064999999999998"/>
    <x v="318"/>
    <n v="2019"/>
    <x v="11"/>
    <s v="Saturday"/>
    <d v="1899-12-30T08:25:30"/>
    <s v="Cash"/>
    <n v="354.66"/>
    <n v="42.86"/>
    <n v="265.99"/>
    <n v="6.1"/>
  </r>
  <r>
    <s v="61266466-71ee-4b70-b8d6-ac0b277c404f"/>
    <s v="A"/>
    <s v="Yangon"/>
    <s v="Member"/>
    <s v="Female"/>
    <s v="Electronic accessories"/>
    <n v="76.92"/>
    <n v="1"/>
    <n v="3.8460000000000001"/>
    <n v="80.77"/>
    <n v="142.54"/>
    <n v="80.77"/>
    <x v="337"/>
    <n v="2019"/>
    <x v="11"/>
    <s v="Friday"/>
    <d v="1899-12-30T00:36:58"/>
    <s v="Ewallet"/>
    <n v="46.15"/>
    <n v="42.86"/>
    <n v="34.619999999999997"/>
    <n v="8.1"/>
  </r>
  <r>
    <s v="0a9846f3-c8c0-4b24-807f-14c12829de07"/>
    <s v="B"/>
    <s v="Mandalay"/>
    <s v="Member"/>
    <s v="Female"/>
    <s v="Electronic accessories"/>
    <n v="15.13"/>
    <n v="2"/>
    <n v="1.5129999999999999"/>
    <n v="31.77"/>
    <n v="217.25666666666666"/>
    <n v="15.885"/>
    <x v="337"/>
    <n v="2019"/>
    <x v="11"/>
    <s v="Friday"/>
    <d v="1899-12-30T05:52:57"/>
    <s v="Cash"/>
    <n v="18.16"/>
    <n v="42.84"/>
    <n v="13.61"/>
    <n v="9.1"/>
  </r>
  <r>
    <s v="899204b0-8077-4a7e-98e5-015d9787feaa"/>
    <s v="C"/>
    <s v="Naypyitaw"/>
    <s v="Member"/>
    <s v="Male"/>
    <s v="Fashion accessories"/>
    <n v="37.51"/>
    <n v="8"/>
    <n v="15.004"/>
    <n v="315.08"/>
    <n v="237.53666666666666"/>
    <n v="39.384999999999998"/>
    <x v="324"/>
    <n v="2019"/>
    <x v="11"/>
    <s v="Thursday"/>
    <d v="1899-12-30T12:39:21"/>
    <s v="Cash"/>
    <n v="180.05"/>
    <n v="42.86"/>
    <n v="135.03"/>
    <n v="6.1"/>
  </r>
  <r>
    <s v="74f14267-b687-493d-9f18-7d8ea0038cf9"/>
    <s v="B"/>
    <s v="Mandalay"/>
    <s v="Member"/>
    <s v="Female"/>
    <s v="Sports and travel"/>
    <n v="48.4"/>
    <n v="6"/>
    <n v="14.52"/>
    <n v="304.92"/>
    <n v="159.77666666666667"/>
    <n v="50.82"/>
    <x v="333"/>
    <n v="2019"/>
    <x v="11"/>
    <s v="Wednesday"/>
    <d v="1899-12-30T12:42:42"/>
    <s v="Cash"/>
    <n v="174.24"/>
    <n v="42.86"/>
    <n v="130.68"/>
    <n v="9.1"/>
  </r>
  <r>
    <s v="e399e83a-b8cb-4190-8ef3-2867dc9e8c0c"/>
    <s v="B"/>
    <s v="Mandalay"/>
    <s v="Member"/>
    <s v="Female"/>
    <s v="Fashion accessories"/>
    <n v="44.1"/>
    <n v="2"/>
    <n v="4.41"/>
    <n v="92.61"/>
    <n v="141.25333333333333"/>
    <n v="46.305"/>
    <x v="325"/>
    <n v="2019"/>
    <x v="11"/>
    <s v="Sunday"/>
    <d v="1899-12-30T19:43:51"/>
    <s v="Credit card"/>
    <n v="52.92"/>
    <n v="42.86"/>
    <n v="39.69"/>
    <n v="7.9"/>
  </r>
  <r>
    <s v="173918e2-448e-4592-ae46-9f9a507726f6"/>
    <s v="A"/>
    <s v="Mandalay"/>
    <s v="Member"/>
    <s v="Male"/>
    <s v="Home and lifestyle"/>
    <n v="15.58"/>
    <n v="5"/>
    <n v="3.895"/>
    <n v="81.8"/>
    <n v="141.86999999999998"/>
    <n v="16.36"/>
    <x v="327"/>
    <n v="2019"/>
    <x v="11"/>
    <s v="Saturday"/>
    <d v="1899-12-30T17:32:22"/>
    <s v="Credit card"/>
    <n v="46.74"/>
    <n v="42.86"/>
    <n v="35.06"/>
    <n v="7"/>
  </r>
  <r>
    <s v="e1936b50-899f-4dba-948e-5e17a7c51e20"/>
    <s v="C"/>
    <s v="Naypyitaw"/>
    <s v="Member"/>
    <s v="Female"/>
    <s v="Sports and travel"/>
    <n v="79.16"/>
    <n v="3"/>
    <n v="11.874000000000001"/>
    <n v="249.35"/>
    <n v="215.42"/>
    <n v="83.11666666666666"/>
    <x v="320"/>
    <n v="2019"/>
    <x v="11"/>
    <s v="Monday"/>
    <d v="1899-12-30T08:54:07"/>
    <s v="Ewallet"/>
    <n v="142.49"/>
    <n v="42.86"/>
    <n v="106.86"/>
    <n v="6.4"/>
  </r>
  <r>
    <s v="6275fce6-7a9c-4ee0-9c49-04efd753f059"/>
    <s v="B"/>
    <s v="Naypyitaw"/>
    <s v="Member"/>
    <s v="Female"/>
    <s v="Food and beverages"/>
    <n v="89.96"/>
    <n v="1"/>
    <n v="4.4980000000000002"/>
    <n v="94.46"/>
    <n v="152.63"/>
    <n v="94.46"/>
    <x v="327"/>
    <n v="2019"/>
    <x v="11"/>
    <s v="Saturday"/>
    <d v="1899-12-30T05:09:42"/>
    <s v="Ewallet"/>
    <n v="53.98"/>
    <n v="42.85"/>
    <n v="40.479999999999997"/>
    <n v="8.6"/>
  </r>
  <r>
    <s v="235efb3e-2aed-4e05-b011-5922ef00f08b"/>
    <s v="A"/>
    <s v="Yangon"/>
    <s v="Normal"/>
    <s v="Female"/>
    <s v="Electronic accessories"/>
    <n v="41.15"/>
    <n v="7"/>
    <n v="14.4025"/>
    <n v="302.45"/>
    <n v="174.12"/>
    <n v="43.207142857142856"/>
    <x v="329"/>
    <n v="2019"/>
    <x v="11"/>
    <s v="Monday"/>
    <d v="1899-12-30T15:39:36"/>
    <s v="Cash"/>
    <n v="172.83"/>
    <n v="42.86"/>
    <n v="129.62"/>
    <n v="5"/>
  </r>
  <r>
    <s v="f75920e0-1695-4726-9923-b0ae1ad4aab7"/>
    <s v="B"/>
    <s v="Yangon"/>
    <s v="Normal"/>
    <s v="Male"/>
    <s v="Sports and travel"/>
    <n v="58.08"/>
    <n v="1"/>
    <n v="2.9039999999999999"/>
    <n v="60.98"/>
    <n v="133.79666666666665"/>
    <n v="60.98"/>
    <x v="329"/>
    <n v="2019"/>
    <x v="11"/>
    <s v="Monday"/>
    <d v="1899-12-30T04:29:35"/>
    <s v="Credit card"/>
    <n v="34.85"/>
    <n v="42.85"/>
    <n v="26.13"/>
    <n v="9.6999999999999993"/>
  </r>
  <r>
    <s v="a3c0e106-375a-4d1d-b531-4c1068423357"/>
    <s v="B"/>
    <s v="Naypyitaw"/>
    <s v="Member"/>
    <s v="Female"/>
    <s v="Electronic accessories"/>
    <n v="37.840000000000003"/>
    <n v="4"/>
    <n v="7.5679999999999996"/>
    <n v="158.93"/>
    <n v="186.70666666666668"/>
    <n v="39.732500000000002"/>
    <x v="325"/>
    <n v="2019"/>
    <x v="11"/>
    <s v="Sunday"/>
    <d v="1899-12-30T21:28:26"/>
    <s v="Ewallet"/>
    <n v="90.82"/>
    <n v="42.86"/>
    <n v="68.11"/>
    <n v="7.5"/>
  </r>
  <r>
    <s v="94071c2e-daeb-4826-95d9-5d73fe4a223a"/>
    <s v="B"/>
    <s v="Mandalay"/>
    <s v="Normal"/>
    <s v="Male"/>
    <s v="Fashion accessories"/>
    <n v="86.42"/>
    <n v="2"/>
    <n v="8.6419999999999995"/>
    <n v="181.48"/>
    <n v="398.83333333333331"/>
    <n v="90.74"/>
    <x v="333"/>
    <n v="2019"/>
    <x v="11"/>
    <s v="Wednesday"/>
    <d v="1899-12-30T00:20:26"/>
    <s v="Ewallet"/>
    <n v="103.7"/>
    <n v="42.86"/>
    <n v="77.78"/>
    <n v="8.4"/>
  </r>
  <r>
    <s v="0d6dcb99-634a-40e2-a7a0-1d9cea535b86"/>
    <s v="B"/>
    <s v="Naypyitaw"/>
    <s v="Member"/>
    <s v="Male"/>
    <s v="Fashion accessories"/>
    <n v="69.75"/>
    <n v="3"/>
    <n v="10.4625"/>
    <n v="219.71"/>
    <n v="373.78666666666663"/>
    <n v="73.236666666666665"/>
    <x v="332"/>
    <n v="2019"/>
    <x v="11"/>
    <s v="Wednesday"/>
    <d v="1899-12-30T09:37:31"/>
    <s v="Credit card"/>
    <n v="125.55"/>
    <n v="42.86"/>
    <n v="94.16"/>
    <n v="8.8000000000000007"/>
  </r>
  <r>
    <s v="0dd437af-bac8-41ba-8bee-203f55f7980c"/>
    <s v="C"/>
    <s v="Mandalay"/>
    <s v="Normal"/>
    <s v="Male"/>
    <s v="Food and beverages"/>
    <n v="84.16"/>
    <n v="9"/>
    <n v="37.872"/>
    <n v="795.31"/>
    <n v="457.52"/>
    <n v="88.367777777777775"/>
    <x v="329"/>
    <n v="2019"/>
    <x v="11"/>
    <s v="Monday"/>
    <d v="1899-12-30T01:40:01"/>
    <s v="Ewallet"/>
    <n v="454.46"/>
    <n v="42.86"/>
    <n v="340.85"/>
    <n v="8.1"/>
  </r>
  <r>
    <s v="5e470684-be77-4b53-b617-e1b069c44994"/>
    <s v="C"/>
    <s v="Mandalay"/>
    <s v="Member"/>
    <s v="Female"/>
    <s v="Sports and travel"/>
    <n v="12.66"/>
    <n v="8"/>
    <n v="5.0640000000000001"/>
    <n v="106.34"/>
    <n v="253.96666666666667"/>
    <n v="13.2925"/>
    <x v="317"/>
    <n v="2019"/>
    <x v="11"/>
    <s v="Saturday"/>
    <d v="1899-12-30T19:13:51"/>
    <s v="Ewallet"/>
    <n v="60.77"/>
    <n v="42.85"/>
    <n v="45.57"/>
    <n v="6.2"/>
  </r>
  <r>
    <s v="0dcf45fb-f0ea-4879-bf61-0631c8596504"/>
    <s v="C"/>
    <s v="Naypyitaw"/>
    <s v="Member"/>
    <s v="Male"/>
    <s v="Food and beverages"/>
    <n v="64.069999999999993"/>
    <n v="7"/>
    <n v="22.424499999999998"/>
    <n v="470.91"/>
    <n v="241.81666666666669"/>
    <n v="67.272857142857148"/>
    <x v="337"/>
    <n v="2019"/>
    <x v="11"/>
    <s v="Friday"/>
    <d v="1899-12-30T20:59:52"/>
    <s v="Credit card"/>
    <n v="269.08999999999997"/>
    <n v="42.86"/>
    <n v="201.82"/>
    <n v="5.3"/>
  </r>
  <r>
    <s v="2043ad1b-0a06-4c4e-b7e4-a723c0ab01e1"/>
    <s v="B"/>
    <s v="Yangon"/>
    <s v="Normal"/>
    <s v="Male"/>
    <s v="Health and beauty"/>
    <n v="87.93"/>
    <n v="2"/>
    <n v="8.7929999999999993"/>
    <n v="184.65"/>
    <n v="153.19333333333336"/>
    <n v="92.325000000000003"/>
    <x v="337"/>
    <n v="2019"/>
    <x v="11"/>
    <s v="Friday"/>
    <d v="1899-12-30T00:15:17"/>
    <s v="Cash"/>
    <n v="105.52"/>
    <n v="42.85"/>
    <n v="79.13"/>
    <n v="8.1999999999999993"/>
  </r>
  <r>
    <s v="10428fce-410e-4bb6-a307-167bf91399f4"/>
    <s v="C"/>
    <s v="Naypyitaw"/>
    <s v="Member"/>
    <s v="Male"/>
    <s v="Health and beauty"/>
    <n v="66.56"/>
    <n v="1"/>
    <n v="3.3279999999999998"/>
    <n v="69.89"/>
    <n v="116.27333333333333"/>
    <n v="69.89"/>
    <x v="318"/>
    <n v="2019"/>
    <x v="11"/>
    <s v="Saturday"/>
    <d v="1899-12-30T10:15:26"/>
    <s v="Credit card"/>
    <n v="39.94"/>
    <n v="42.85"/>
    <n v="29.95"/>
    <n v="6.4"/>
  </r>
  <r>
    <s v="0564553b-39dc-4a5d-bab5-a7caeb33bd59"/>
    <s v="B"/>
    <s v="Naypyitaw"/>
    <s v="Member"/>
    <s v="Male"/>
    <s v="Sports and travel"/>
    <n v="48.82"/>
    <n v="4"/>
    <n v="9.7639999999999993"/>
    <n v="205.04"/>
    <n v="127.72333333333334"/>
    <n v="51.26"/>
    <x v="325"/>
    <n v="2019"/>
    <x v="11"/>
    <s v="Sunday"/>
    <d v="1899-12-30T06:29:14"/>
    <s v="Ewallet"/>
    <n v="117.17"/>
    <n v="42.86"/>
    <n v="87.87"/>
    <n v="9.5"/>
  </r>
  <r>
    <s v="86d2f9a3-35c9-4224-91e2-12b60f823e3e"/>
    <s v="B"/>
    <s v="Naypyitaw"/>
    <s v="Normal"/>
    <s v="Male"/>
    <s v="Electronic accessories"/>
    <n v="70.37"/>
    <n v="1"/>
    <n v="3.5185"/>
    <n v="73.89"/>
    <n v="144.67999999999998"/>
    <n v="73.89"/>
    <x v="339"/>
    <n v="2019"/>
    <x v="11"/>
    <s v="Saturday"/>
    <d v="1899-12-30T21:06:33"/>
    <s v="Ewallet"/>
    <n v="42.22"/>
    <n v="42.86"/>
    <n v="31.67"/>
    <n v="5.9"/>
  </r>
  <r>
    <s v="0c16486c-a2cc-4724-9326-93c187eaae85"/>
    <s v="A"/>
    <s v="Naypyitaw"/>
    <s v="Normal"/>
    <s v="Male"/>
    <s v="Fashion accessories"/>
    <n v="12.41"/>
    <n v="8"/>
    <n v="4.9640000000000004"/>
    <n v="104.24"/>
    <n v="187.67999999999998"/>
    <n v="13.03"/>
    <x v="335"/>
    <n v="2019"/>
    <x v="11"/>
    <s v="Monday"/>
    <d v="1899-12-30T17:00:57"/>
    <s v="Ewallet"/>
    <n v="59.57"/>
    <n v="42.85"/>
    <n v="44.67"/>
    <n v="5.9"/>
  </r>
  <r>
    <s v="61b36653-1996-4dff-be8f-9d1ac8cc32f7"/>
    <s v="A"/>
    <s v="Mandalay"/>
    <s v="Member"/>
    <s v="Male"/>
    <s v="Food and beverages"/>
    <n v="40.619999999999997"/>
    <n v="6"/>
    <n v="12.186"/>
    <n v="255.91"/>
    <n v="309.49"/>
    <n v="42.651666666666664"/>
    <x v="319"/>
    <n v="2019"/>
    <x v="11"/>
    <s v="Tuesday"/>
    <d v="1899-12-30T16:37:18"/>
    <s v="Ewallet"/>
    <n v="146.22999999999999"/>
    <n v="42.86"/>
    <n v="109.68"/>
    <n v="7.6"/>
  </r>
  <r>
    <s v="e7eb2749-2e70-41f7-b6d3-c14251a1701e"/>
    <s v="C"/>
    <s v="Mandalay"/>
    <s v="Normal"/>
    <s v="Male"/>
    <s v="Health and beauty"/>
    <n v="64.41"/>
    <n v="3"/>
    <n v="9.6615000000000002"/>
    <n v="202.89"/>
    <n v="277.94666666666666"/>
    <n v="67.63"/>
    <x v="316"/>
    <n v="2019"/>
    <x v="11"/>
    <s v="Monday"/>
    <d v="1899-12-30T13:58:08"/>
    <s v="Credit card"/>
    <n v="115.94"/>
    <n v="42.86"/>
    <n v="86.95"/>
    <n v="7.3"/>
  </r>
  <r>
    <s v="3eb6c83c-0c11-4e6c-a26d-39c0d10d1ca6"/>
    <s v="C"/>
    <s v="Naypyitaw"/>
    <s v="Normal"/>
    <s v="Male"/>
    <s v="Food and beverages"/>
    <n v="63.9"/>
    <n v="7"/>
    <n v="22.364999999999998"/>
    <n v="469.67"/>
    <n v="271.32"/>
    <n v="67.095714285714294"/>
    <x v="329"/>
    <n v="2019"/>
    <x v="11"/>
    <s v="Monday"/>
    <d v="1899-12-30T20:15:34"/>
    <s v="Ewallet"/>
    <n v="268.38"/>
    <n v="42.86"/>
    <n v="201.29"/>
    <n v="9.6"/>
  </r>
  <r>
    <s v="b176cc46-61d9-4eba-a80c-8e1c27d4aabc"/>
    <s v="C"/>
    <s v="Mandalay"/>
    <s v="Member"/>
    <s v="Female"/>
    <s v="Food and beverages"/>
    <n v="15.36"/>
    <n v="10"/>
    <n v="7.68"/>
    <n v="161.28"/>
    <n v="138.67333333333332"/>
    <n v="16.128"/>
    <x v="318"/>
    <n v="2019"/>
    <x v="11"/>
    <s v="Saturday"/>
    <d v="1899-12-30T17:58:25"/>
    <s v="Cash"/>
    <n v="92.16"/>
    <n v="42.86"/>
    <n v="69.12"/>
    <n v="8.8000000000000007"/>
  </r>
  <r>
    <s v="809adfca-a39d-40bf-af0c-c75aeb7a3a55"/>
    <s v="C"/>
    <s v="Mandalay"/>
    <s v="Normal"/>
    <s v="Female"/>
    <s v="Home and lifestyle"/>
    <n v="24.9"/>
    <n v="7"/>
    <n v="8.7149999999999999"/>
    <n v="183.01"/>
    <n v="116.47000000000001"/>
    <n v="26.144285714285711"/>
    <x v="320"/>
    <n v="2019"/>
    <x v="11"/>
    <s v="Monday"/>
    <d v="1899-12-30T13:17:27"/>
    <s v="Credit card"/>
    <n v="104.58"/>
    <n v="42.86"/>
    <n v="78.430000000000007"/>
    <n v="9.5"/>
  </r>
  <r>
    <s v="233b56e9-1ac8-4783-85ee-5d14c080fb73"/>
    <s v="B"/>
    <s v="Mandalay"/>
    <s v="Normal"/>
    <s v="Male"/>
    <s v="Home and lifestyle"/>
    <n v="22.77"/>
    <n v="3"/>
    <n v="3.4155000000000002"/>
    <n v="71.73"/>
    <n v="124.17999999999999"/>
    <n v="23.91"/>
    <x v="340"/>
    <n v="2019"/>
    <x v="11"/>
    <s v="Friday"/>
    <d v="1899-12-30T10:41:59"/>
    <s v="Ewallet"/>
    <n v="40.99"/>
    <n v="42.86"/>
    <n v="30.74"/>
    <n v="5.9"/>
  </r>
  <r>
    <s v="3700ea72-c3f7-4a42-a5a5-ef86bccbeefd"/>
    <s v="C"/>
    <s v="Yangon"/>
    <s v="Member"/>
    <s v="Male"/>
    <s v="Electronic accessories"/>
    <n v="22.54"/>
    <n v="4"/>
    <n v="4.508"/>
    <n v="94.67"/>
    <n v="174.02333333333331"/>
    <n v="23.6675"/>
    <x v="322"/>
    <n v="2019"/>
    <x v="11"/>
    <s v="Sunday"/>
    <d v="1899-12-30T23:00:09"/>
    <s v="Ewallet"/>
    <n v="54.1"/>
    <n v="42.85"/>
    <n v="40.57"/>
    <n v="8.1999999999999993"/>
  </r>
  <r>
    <s v="23ea5f69-e174-4457-95cc-57f8efc32994"/>
    <s v="A"/>
    <s v="Mandalay"/>
    <s v="Member"/>
    <s v="Male"/>
    <s v="Fashion accessories"/>
    <n v="65.44"/>
    <n v="3"/>
    <n v="9.8160000000000007"/>
    <n v="206.14"/>
    <n v="164.04999999999998"/>
    <n v="68.713333333333324"/>
    <x v="315"/>
    <n v="2019"/>
    <x v="11"/>
    <s v="Tuesday"/>
    <d v="1899-12-30T04:13:16"/>
    <s v="Cash"/>
    <n v="117.79"/>
    <n v="42.86"/>
    <n v="88.35"/>
    <n v="9.3000000000000007"/>
  </r>
  <r>
    <s v="1530e68d-0e53-4240-ae49-967747a08abb"/>
    <s v="B"/>
    <s v="Yangon"/>
    <s v="Member"/>
    <s v="Female"/>
    <s v="Electronic accessories"/>
    <n v="70.239999999999995"/>
    <n v="3"/>
    <n v="10.536"/>
    <n v="221.26"/>
    <n v="223.76666666666665"/>
    <n v="73.75333333333333"/>
    <x v="326"/>
    <n v="2019"/>
    <x v="11"/>
    <s v="Sunday"/>
    <d v="1899-12-30T08:35:03"/>
    <s v="Cash"/>
    <n v="126.43"/>
    <n v="42.86"/>
    <n v="94.83"/>
    <n v="8.9"/>
  </r>
  <r>
    <s v="e78bf380-f3d6-42f6-9f64-99f8873220d8"/>
    <s v="B"/>
    <s v="Naypyitaw"/>
    <s v="Normal"/>
    <s v="Female"/>
    <s v="Food and beverages"/>
    <n v="61.67"/>
    <n v="1"/>
    <n v="3.0834999999999999"/>
    <n v="64.75"/>
    <n v="461.70666666666671"/>
    <n v="64.75"/>
    <x v="329"/>
    <n v="2019"/>
    <x v="11"/>
    <s v="Monday"/>
    <d v="1899-12-30T04:55:14"/>
    <s v="Ewallet"/>
    <n v="37"/>
    <n v="42.86"/>
    <n v="27.75"/>
    <n v="8.9"/>
  </r>
  <r>
    <s v="3af7319c-d875-49ce-b76b-062bb3ac38dd"/>
    <s v="B"/>
    <s v="Yangon"/>
    <s v="Normal"/>
    <s v="Male"/>
    <s v="Health and beauty"/>
    <n v="52.42"/>
    <n v="7"/>
    <n v="18.347000000000001"/>
    <n v="385.29"/>
    <n v="578.47666666666669"/>
    <n v="55.041428571428575"/>
    <x v="318"/>
    <n v="2019"/>
    <x v="11"/>
    <s v="Saturday"/>
    <d v="1899-12-30T08:12:52"/>
    <s v="Ewallet"/>
    <n v="220.16"/>
    <n v="42.86"/>
    <n v="165.13"/>
    <n v="8.8000000000000007"/>
  </r>
  <r>
    <s v="88dc2a59-b1b1-4783-ad9d-eda72b7395d0"/>
    <s v="C"/>
    <s v="Naypyitaw"/>
    <s v="Normal"/>
    <s v="Female"/>
    <s v="Electronic accessories"/>
    <n v="98.95"/>
    <n v="9"/>
    <n v="44.527500000000003"/>
    <n v="935.08"/>
    <n v="457.86000000000007"/>
    <n v="103.89777777777778"/>
    <x v="327"/>
    <n v="2019"/>
    <x v="11"/>
    <s v="Saturday"/>
    <d v="1899-12-30T06:36:33"/>
    <s v="Ewallet"/>
    <n v="534.33000000000004"/>
    <n v="42.86"/>
    <n v="400.75"/>
    <n v="8.3000000000000007"/>
  </r>
  <r>
    <s v="2a2f30a1-db37-4298-a340-dd8ac3eb2547"/>
    <s v="B"/>
    <s v="Mandalay"/>
    <s v="Normal"/>
    <s v="Male"/>
    <s v="Health and beauty"/>
    <n v="79.06"/>
    <n v="5"/>
    <n v="19.765000000000001"/>
    <n v="415.06"/>
    <n v="161.23333333333332"/>
    <n v="83.012"/>
    <x v="314"/>
    <n v="2019"/>
    <x v="11"/>
    <s v="Wednesday"/>
    <d v="1899-12-30T00:44:54"/>
    <s v="Credit card"/>
    <n v="237.18"/>
    <n v="42.86"/>
    <n v="177.88"/>
    <n v="6"/>
  </r>
  <r>
    <s v="33734bc6-60f7-4327-bbf0-69152c118661"/>
    <s v="C"/>
    <s v="Naypyitaw"/>
    <s v="Normal"/>
    <s v="Female"/>
    <s v="Health and beauty"/>
    <n v="7.44"/>
    <n v="3"/>
    <n v="1.1160000000000001"/>
    <n v="23.44"/>
    <n v="75.00333333333333"/>
    <n v="7.8133333333333335"/>
    <x v="333"/>
    <n v="2019"/>
    <x v="11"/>
    <s v="Wednesday"/>
    <d v="1899-12-30T00:09:30"/>
    <s v="Cash"/>
    <n v="13.39"/>
    <n v="42.88"/>
    <n v="10.050000000000001"/>
    <n v="6.8"/>
  </r>
  <r>
    <s v="be7429e7-0087-4d77-981f-ae3372db3e5e"/>
    <s v="B"/>
    <s v="Mandalay"/>
    <s v="Member"/>
    <s v="Male"/>
    <s v="Electronic accessories"/>
    <n v="8.61"/>
    <n v="5"/>
    <n v="2.1524999999999999"/>
    <n v="45.2"/>
    <n v="124.73"/>
    <n v="9.0400000000000009"/>
    <x v="323"/>
    <n v="2019"/>
    <x v="11"/>
    <s v="Friday"/>
    <d v="1899-12-30T20:38:27"/>
    <s v="Cash"/>
    <n v="25.83"/>
    <n v="42.85"/>
    <n v="19.37"/>
    <n v="6.1"/>
  </r>
  <r>
    <s v="aae54e90-4d68-4796-9a31-ed3582fb7c20"/>
    <s v="A"/>
    <s v="Mandalay"/>
    <s v="Normal"/>
    <s v="Male"/>
    <s v="Fashion accessories"/>
    <n v="49.64"/>
    <n v="3"/>
    <n v="7.4459999999999997"/>
    <n v="156.37"/>
    <n v="230.60333333333332"/>
    <n v="52.123333333333335"/>
    <x v="338"/>
    <n v="2019"/>
    <x v="11"/>
    <s v="Friday"/>
    <d v="1899-12-30T18:36:55"/>
    <s v="Ewallet"/>
    <n v="89.35"/>
    <n v="42.86"/>
    <n v="67.02"/>
    <n v="7.2"/>
  </r>
  <r>
    <s v="53ff6803-e54b-4683-8c7b-f1ef185d7f08"/>
    <s v="A"/>
    <s v="Yangon"/>
    <s v="Member"/>
    <s v="Male"/>
    <s v="Electronic accessories"/>
    <n v="32.880000000000003"/>
    <n v="5"/>
    <n v="8.2200000000000006"/>
    <n v="172.62"/>
    <n v="445.03999999999996"/>
    <n v="34.524000000000001"/>
    <x v="334"/>
    <n v="2019"/>
    <x v="11"/>
    <s v="Tuesday"/>
    <d v="1899-12-30T12:17:10"/>
    <s v="Credit card"/>
    <n v="98.64"/>
    <n v="42.86"/>
    <n v="73.98"/>
    <n v="8.9"/>
  </r>
  <r>
    <s v="176678c6-0d40-4857-a8dd-370c9ef75255"/>
    <s v="C"/>
    <s v="Yangon"/>
    <s v="Member"/>
    <s v="Male"/>
    <s v="Food and beverages"/>
    <n v="57.59"/>
    <n v="6"/>
    <n v="17.277000000000001"/>
    <n v="362.82"/>
    <n v="560.12666666666667"/>
    <n v="60.47"/>
    <x v="315"/>
    <n v="2019"/>
    <x v="11"/>
    <s v="Tuesday"/>
    <d v="1899-12-30T02:39:30"/>
    <s v="Cash"/>
    <n v="207.32"/>
    <n v="42.86"/>
    <n v="155.5"/>
    <n v="9.5"/>
  </r>
  <r>
    <s v="88ef5732-c09d-4692-8908-1988522b0086"/>
    <s v="A"/>
    <s v="Mandalay"/>
    <s v="Normal"/>
    <s v="Female"/>
    <s v="Fashion accessories"/>
    <n v="76.16"/>
    <n v="10"/>
    <n v="38.08"/>
    <n v="799.68"/>
    <n v="481.78999999999996"/>
    <n v="79.967999999999989"/>
    <x v="320"/>
    <n v="2019"/>
    <x v="11"/>
    <s v="Monday"/>
    <d v="1899-12-30T16:20:43"/>
    <s v="Cash"/>
    <n v="456.96"/>
    <n v="42.86"/>
    <n v="342.72"/>
    <n v="7"/>
  </r>
  <r>
    <s v="4a84497b-bf1a-4fe7-bfd9-487d6bfb0a9a"/>
    <s v="C"/>
    <s v="Mandalay"/>
    <s v="Normal"/>
    <s v="Male"/>
    <s v="Fashion accessories"/>
    <n v="70.459999999999994"/>
    <n v="7"/>
    <n v="24.661000000000001"/>
    <n v="517.88"/>
    <n v="283.62666666666672"/>
    <n v="73.982857142857142"/>
    <x v="322"/>
    <n v="2019"/>
    <x v="11"/>
    <s v="Sunday"/>
    <d v="1899-12-30T09:41:28"/>
    <s v="Credit card"/>
    <n v="295.93"/>
    <n v="42.86"/>
    <n v="221.95"/>
    <n v="7.2"/>
  </r>
  <r>
    <s v="0a9e1bd1-f90c-4993-8198-deb49b53595b"/>
    <s v="B"/>
    <s v="Mandalay"/>
    <s v="Member"/>
    <s v="Female"/>
    <s v="Home and lifestyle"/>
    <n v="30.43"/>
    <n v="4"/>
    <n v="6.0860000000000003"/>
    <n v="127.81"/>
    <n v="161.20000000000002"/>
    <n v="31.952500000000001"/>
    <x v="329"/>
    <n v="2019"/>
    <x v="11"/>
    <s v="Monday"/>
    <d v="1899-12-30T13:32:03"/>
    <s v="Ewallet"/>
    <n v="73.03"/>
    <n v="42.86"/>
    <n v="54.78"/>
    <n v="7.9"/>
  </r>
  <r>
    <s v="342a26d1-80a6-476f-adbe-777829b6cc50"/>
    <s v="B"/>
    <s v="Naypyitaw"/>
    <s v="Normal"/>
    <s v="Male"/>
    <s v="Sports and travel"/>
    <n v="65.14"/>
    <n v="3"/>
    <n v="9.7710000000000008"/>
    <n v="205.19"/>
    <n v="140.92666666666665"/>
    <n v="68.396666666666661"/>
    <x v="330"/>
    <n v="2019"/>
    <x v="11"/>
    <s v="Wednesday"/>
    <d v="1899-12-30T03:23:18"/>
    <s v="Cash"/>
    <n v="117.25"/>
    <n v="42.86"/>
    <n v="87.94"/>
    <n v="6.9"/>
  </r>
  <r>
    <s v="f8e5a75e-1804-4119-a394-f9b1efd18b98"/>
    <s v="A"/>
    <s v="Naypyitaw"/>
    <s v="Normal"/>
    <s v="Male"/>
    <s v="Sports and travel"/>
    <n v="20.49"/>
    <n v="7"/>
    <n v="7.1715"/>
    <n v="150.6"/>
    <n v="204.84666666666666"/>
    <n v="21.514285714285712"/>
    <x v="333"/>
    <n v="2019"/>
    <x v="11"/>
    <s v="Wednesday"/>
    <d v="1899-12-30T14:23:13"/>
    <s v="Ewallet"/>
    <n v="86.06"/>
    <n v="42.86"/>
    <n v="64.540000000000006"/>
    <n v="8.6999999999999993"/>
  </r>
  <r>
    <s v="88c3652c-d611-4c9a-a3b9-99a166506928"/>
    <s v="B"/>
    <s v="Yangon"/>
    <s v="Member"/>
    <s v="Female"/>
    <s v="Home and lifestyle"/>
    <n v="15.95"/>
    <n v="4"/>
    <n v="3.19"/>
    <n v="66.989999999999995"/>
    <n v="347.07666666666665"/>
    <n v="16.747499999999999"/>
    <x v="322"/>
    <n v="2019"/>
    <x v="11"/>
    <s v="Sunday"/>
    <d v="1899-12-30T17:19:47"/>
    <s v="Cash"/>
    <n v="38.28"/>
    <n v="42.86"/>
    <n v="28.71"/>
    <n v="8.1999999999999993"/>
  </r>
  <r>
    <s v="a10fd8d9-4490-4d6a-a39d-1cc75e42a98a"/>
    <s v="B"/>
    <s v="Mandalay"/>
    <s v="Member"/>
    <s v="Male"/>
    <s v="Food and beverages"/>
    <n v="75.61"/>
    <n v="5"/>
    <n v="18.9025"/>
    <n v="396.95"/>
    <n v="332.54"/>
    <n v="79.39"/>
    <x v="340"/>
    <n v="2019"/>
    <x v="11"/>
    <s v="Friday"/>
    <d v="1899-12-30T09:39:22"/>
    <s v="Credit card"/>
    <n v="226.83"/>
    <n v="42.86"/>
    <n v="170.12"/>
    <n v="5.5"/>
  </r>
  <r>
    <s v="8ecdff85-df5e-446d-9ba2-1e81b40e67d3"/>
    <s v="A"/>
    <s v="Yangon"/>
    <s v="Member"/>
    <s v="Female"/>
    <s v="Fashion accessories"/>
    <n v="54.98"/>
    <n v="10"/>
    <n v="27.49"/>
    <n v="577.29"/>
    <n v="218.16666666666666"/>
    <n v="57.728999999999999"/>
    <x v="339"/>
    <n v="2019"/>
    <x v="11"/>
    <s v="Saturday"/>
    <d v="1899-12-30T02:27:22"/>
    <s v="Credit card"/>
    <n v="329.88"/>
    <n v="42.86"/>
    <n v="247.41"/>
    <n v="7.2"/>
  </r>
  <r>
    <s v="d09a14b9-bce5-4917-be1f-9a50f0eafe6a"/>
    <s v="A"/>
    <s v="Yangon"/>
    <s v="Normal"/>
    <s v="Female"/>
    <s v="Health and beauty"/>
    <n v="22.27"/>
    <n v="1"/>
    <n v="1.1134999999999999"/>
    <n v="23.38"/>
    <n v="101.32333333333332"/>
    <n v="23.38"/>
    <x v="336"/>
    <n v="2019"/>
    <x v="11"/>
    <s v="Thursday"/>
    <d v="1899-12-30T14:08:40"/>
    <s v="Ewallet"/>
    <n v="13.36"/>
    <n v="42.86"/>
    <n v="10.02"/>
    <n v="8.1"/>
  </r>
  <r>
    <s v="979387a1-8bad-4e28-839c-49b03fd987e7"/>
    <s v="B"/>
    <s v="Mandalay"/>
    <s v="Member"/>
    <s v="Male"/>
    <s v="Home and lifestyle"/>
    <n v="17.09"/>
    <n v="3"/>
    <n v="2.5634999999999999"/>
    <n v="53.83"/>
    <n v="146.66"/>
    <n v="17.943333333333332"/>
    <x v="340"/>
    <n v="2019"/>
    <x v="11"/>
    <s v="Friday"/>
    <d v="1899-12-30T01:45:11"/>
    <s v="Cash"/>
    <n v="30.76"/>
    <n v="42.86"/>
    <n v="23.07"/>
    <n v="5.0999999999999996"/>
  </r>
  <r>
    <s v="a5e41245-12ba-4114-a4a1-6d3c1d403ba0"/>
    <s v="C"/>
    <s v="Mandalay"/>
    <s v="Member"/>
    <s v="Male"/>
    <s v="Food and beverages"/>
    <n v="53.99"/>
    <n v="4"/>
    <n v="10.798"/>
    <n v="226.76"/>
    <n v="208.86666666666665"/>
    <n v="56.69"/>
    <x v="336"/>
    <n v="2019"/>
    <x v="11"/>
    <s v="Thursday"/>
    <d v="1899-12-30T01:11:29"/>
    <s v="Cash"/>
    <n v="129.58000000000001"/>
    <n v="42.86"/>
    <n v="97.18"/>
    <n v="7.2"/>
  </r>
  <r>
    <s v="997fbf40-5d35-4bc2-9a04-9d252a889817"/>
    <s v="C"/>
    <s v="Naypyitaw"/>
    <s v="Member"/>
    <s v="Male"/>
    <s v="Food and beverages"/>
    <n v="25.3"/>
    <n v="6"/>
    <n v="7.59"/>
    <n v="159.38999999999999"/>
    <n v="164.44333333333333"/>
    <n v="26.564999999999998"/>
    <x v="320"/>
    <n v="2019"/>
    <x v="11"/>
    <s v="Monday"/>
    <d v="1899-12-30T05:45:19"/>
    <s v="Ewallet"/>
    <n v="91.08"/>
    <n v="42.86"/>
    <n v="68.31"/>
    <n v="8.6"/>
  </r>
  <r>
    <s v="e17d0065-baea-4df1-b613-44388709b8fa"/>
    <s v="B"/>
    <s v="Yangon"/>
    <s v="Normal"/>
    <s v="Female"/>
    <s v="Fashion accessories"/>
    <n v="22.9"/>
    <n v="10"/>
    <n v="11.45"/>
    <n v="240.45"/>
    <n v="215"/>
    <n v="24.044999999999998"/>
    <x v="321"/>
    <n v="2019"/>
    <x v="11"/>
    <s v="Thursday"/>
    <d v="1899-12-30T02:55:25"/>
    <s v="Ewallet"/>
    <n v="137.4"/>
    <n v="42.86"/>
    <n v="103.05"/>
    <n v="5.6"/>
  </r>
  <r>
    <s v="d6b613b8-0440-47c8-8324-e991d3b63ab6"/>
    <s v="A"/>
    <s v="Naypyitaw"/>
    <s v="Normal"/>
    <s v="Male"/>
    <s v="Fashion accessories"/>
    <n v="14.84"/>
    <n v="6"/>
    <n v="4.452"/>
    <n v="93.49"/>
    <n v="216.16333333333333"/>
    <n v="15.581666666666665"/>
    <x v="332"/>
    <n v="2019"/>
    <x v="11"/>
    <s v="Wednesday"/>
    <d v="1899-12-30T19:52:50"/>
    <s v="Cash"/>
    <n v="53.42"/>
    <n v="42.86"/>
    <n v="40.07"/>
    <n v="5.3"/>
  </r>
  <r>
    <s v="675462c3-adfc-4e9d-97b4-83205c6354eb"/>
    <s v="C"/>
    <s v="Naypyitaw"/>
    <s v="Normal"/>
    <s v="Male"/>
    <s v="Home and lifestyle"/>
    <n v="98.75"/>
    <n v="3"/>
    <n v="14.8125"/>
    <n v="311.06"/>
    <n v="190.29333333333332"/>
    <n v="103.68666666666667"/>
    <x v="317"/>
    <n v="2019"/>
    <x v="11"/>
    <s v="Saturday"/>
    <d v="1899-12-30T07:47:49"/>
    <s v="Credit card"/>
    <n v="177.75"/>
    <n v="42.86"/>
    <n v="133.31"/>
    <n v="8.6"/>
  </r>
  <r>
    <s v="4d1b192d-233d-46c7-b381-6f7ad24d51a3"/>
    <s v="C"/>
    <s v="Yangon"/>
    <s v="Normal"/>
    <s v="Male"/>
    <s v="Sports and travel"/>
    <n v="38.72"/>
    <n v="6"/>
    <n v="11.616"/>
    <n v="243.94"/>
    <n v="126.91000000000001"/>
    <n v="40.656666666666666"/>
    <x v="322"/>
    <n v="2019"/>
    <x v="11"/>
    <s v="Sunday"/>
    <d v="1899-12-30T18:27:13"/>
    <s v="Credit card"/>
    <n v="139.38999999999999"/>
    <n v="42.86"/>
    <n v="104.55"/>
    <n v="6"/>
  </r>
  <r>
    <s v="3c864991-ba8c-4d2c-9435-f170b76724e9"/>
    <s v="A"/>
    <s v="Naypyitaw"/>
    <s v="Normal"/>
    <s v="Male"/>
    <s v="Health and beauty"/>
    <n v="7.56"/>
    <n v="2"/>
    <n v="0.75600000000000001"/>
    <n v="15.88"/>
    <n v="61.356666666666662"/>
    <n v="7.94"/>
    <x v="317"/>
    <n v="2019"/>
    <x v="11"/>
    <s v="Saturday"/>
    <d v="1899-12-30T01:26:11"/>
    <s v="Credit card"/>
    <n v="9.07"/>
    <n v="42.88"/>
    <n v="6.81"/>
    <n v="7.4"/>
  </r>
  <r>
    <s v="742b72ee-3508-4c3a-a240-16024c223d9a"/>
    <s v="A"/>
    <s v="Naypyitaw"/>
    <s v="Normal"/>
    <s v="Female"/>
    <s v="Food and beverages"/>
    <n v="16.45"/>
    <n v="7"/>
    <n v="5.7575000000000003"/>
    <n v="120.91"/>
    <n v="173.78666666666666"/>
    <n v="17.272857142857141"/>
    <x v="320"/>
    <n v="2019"/>
    <x v="11"/>
    <s v="Monday"/>
    <d v="1899-12-30T12:02:16"/>
    <s v="Cash"/>
    <n v="69.09"/>
    <n v="42.86"/>
    <n v="51.82"/>
    <n v="9.5"/>
  </r>
  <r>
    <s v="0110923e-e13b-4a09-b622-8f08172916a2"/>
    <s v="A"/>
    <s v="Naypyitaw"/>
    <s v="Normal"/>
    <s v="Male"/>
    <s v="Sports and travel"/>
    <n v="45.03"/>
    <n v="1"/>
    <n v="2.2515000000000001"/>
    <n v="47.28"/>
    <n v="189.30000000000004"/>
    <n v="47.28"/>
    <x v="338"/>
    <n v="2019"/>
    <x v="11"/>
    <s v="Friday"/>
    <d v="1899-12-30T21:25:14"/>
    <s v="Credit card"/>
    <n v="27.02"/>
    <n v="42.85"/>
    <n v="20.260000000000002"/>
    <n v="9.9"/>
  </r>
  <r>
    <s v="0f9d7417-d2dc-439c-af27-62eeb4ed3be2"/>
    <s v="B"/>
    <s v="Mandalay"/>
    <s v="Member"/>
    <s v="Female"/>
    <s v="Fashion accessories"/>
    <n v="67.27"/>
    <n v="5"/>
    <n v="16.817499999999999"/>
    <n v="353.17"/>
    <n v="209.04"/>
    <n v="70.634"/>
    <x v="339"/>
    <n v="2019"/>
    <x v="11"/>
    <s v="Saturday"/>
    <d v="1899-12-30T10:52:21"/>
    <s v="Ewallet"/>
    <n v="201.81"/>
    <n v="42.86"/>
    <n v="151.36000000000001"/>
    <n v="5.7"/>
  </r>
  <r>
    <s v="ae6a8d02-c6dc-45b0-a735-5e0449d73d51"/>
    <s v="A"/>
    <s v="Yangon"/>
    <s v="Normal"/>
    <s v="Female"/>
    <s v="Home and lifestyle"/>
    <n v="53.16"/>
    <n v="3"/>
    <n v="7.9740000000000002"/>
    <n v="167.45"/>
    <n v="131.67999999999998"/>
    <n v="55.816666666666663"/>
    <x v="325"/>
    <n v="2019"/>
    <x v="11"/>
    <s v="Sunday"/>
    <d v="1899-12-30T16:09:16"/>
    <s v="Credit card"/>
    <n v="95.69"/>
    <n v="42.85"/>
    <n v="71.760000000000005"/>
    <n v="9.1999999999999993"/>
  </r>
  <r>
    <s v="b2ccf0bc-0042-4b64-ae79-3617275e77c2"/>
    <s v="C"/>
    <s v="Naypyitaw"/>
    <s v="Member"/>
    <s v="Female"/>
    <s v="Electronic accessories"/>
    <n v="14.49"/>
    <n v="7"/>
    <n v="5.0715000000000003"/>
    <n v="106.5"/>
    <n v="87.34333333333332"/>
    <n v="15.214285714285714"/>
    <x v="319"/>
    <n v="2019"/>
    <x v="11"/>
    <s v="Tuesday"/>
    <d v="1899-12-30T19:57:42"/>
    <s v="Ewallet"/>
    <n v="60.86"/>
    <n v="42.85"/>
    <n v="45.64"/>
    <n v="8.4"/>
  </r>
  <r>
    <s v="9a60d7a0-81fa-48df-b407-3b27bf408a62"/>
    <s v="B"/>
    <s v="Naypyitaw"/>
    <s v="Member"/>
    <s v="Male"/>
    <s v="Health and beauty"/>
    <n v="57.66"/>
    <n v="2"/>
    <n v="5.766"/>
    <n v="121.09"/>
    <n v="176.69000000000003"/>
    <n v="60.545000000000002"/>
    <x v="319"/>
    <n v="2019"/>
    <x v="11"/>
    <s v="Tuesday"/>
    <d v="1899-12-30T08:52:05"/>
    <s v="Credit card"/>
    <n v="69.19"/>
    <n v="42.86"/>
    <n v="51.9"/>
    <n v="6.6"/>
  </r>
  <r>
    <s v="56c19a82-9324-46c6-ab72-ff2bb1d6e412"/>
    <s v="A"/>
    <s v="Mandalay"/>
    <s v="Member"/>
    <s v="Female"/>
    <s v="Fashion accessories"/>
    <n v="16.399999999999999"/>
    <n v="2"/>
    <n v="1.64"/>
    <n v="34.44"/>
    <n v="199.20000000000002"/>
    <n v="17.22"/>
    <x v="335"/>
    <n v="2019"/>
    <x v="11"/>
    <s v="Monday"/>
    <d v="1899-12-30T04:05:05"/>
    <s v="Ewallet"/>
    <n v="19.68"/>
    <n v="42.86"/>
    <n v="14.76"/>
    <n v="6.4"/>
  </r>
  <r>
    <s v="1e79ec77-7857-439f-8818-412c7ac538c7"/>
    <s v="A"/>
    <s v="Yangon"/>
    <s v="Normal"/>
    <s v="Male"/>
    <s v="Electronic accessories"/>
    <n v="35.67"/>
    <n v="10"/>
    <n v="17.835000000000001"/>
    <n v="374.54"/>
    <n v="235.57000000000002"/>
    <n v="37.454000000000001"/>
    <x v="317"/>
    <n v="2019"/>
    <x v="11"/>
    <s v="Saturday"/>
    <d v="1899-12-30T04:03:25"/>
    <s v="Ewallet"/>
    <n v="214.02"/>
    <n v="42.86"/>
    <n v="160.52000000000001"/>
    <n v="8.6999999999999993"/>
  </r>
  <r>
    <s v="e59a787a-612a-4558-a6d1-489aef7804c0"/>
    <s v="C"/>
    <s v="Yangon"/>
    <s v="Member"/>
    <s v="Female"/>
    <s v="Food and beverages"/>
    <n v="59.88"/>
    <n v="3"/>
    <n v="8.9819999999999993"/>
    <n v="188.62"/>
    <n v="326.38000000000005"/>
    <n v="62.873333333333335"/>
    <x v="334"/>
    <n v="2019"/>
    <x v="11"/>
    <s v="Tuesday"/>
    <d v="1899-12-30T11:17:54"/>
    <s v="Cash"/>
    <n v="107.78"/>
    <n v="42.86"/>
    <n v="80.84"/>
    <n v="9.6"/>
  </r>
  <r>
    <s v="3a384994-3497-498c-9dcc-c066690b5de2"/>
    <s v="A"/>
    <s v="Naypyitaw"/>
    <s v="Normal"/>
    <s v="Male"/>
    <s v="Electronic accessories"/>
    <n v="19.53"/>
    <n v="7"/>
    <n v="6.8354999999999997"/>
    <n v="143.55000000000001"/>
    <n v="296.95999999999998"/>
    <n v="20.50714285714286"/>
    <x v="314"/>
    <n v="2019"/>
    <x v="11"/>
    <s v="Wednesday"/>
    <d v="1899-12-30T07:33:31"/>
    <s v="Ewallet"/>
    <n v="82.03"/>
    <n v="42.86"/>
    <n v="61.52"/>
    <n v="6.9"/>
  </r>
  <r>
    <s v="ac0c530f-0902-4f21-9846-916b6e026455"/>
    <s v="B"/>
    <s v="Yangon"/>
    <s v="Member"/>
    <s v="Male"/>
    <s v="Sports and travel"/>
    <n v="77.02"/>
    <n v="8"/>
    <n v="30.808"/>
    <n v="646.97"/>
    <n v="411.73666666666668"/>
    <n v="80.871250000000003"/>
    <x v="324"/>
    <n v="2019"/>
    <x v="11"/>
    <s v="Thursday"/>
    <d v="1899-12-30T22:50:47"/>
    <s v="Ewallet"/>
    <n v="369.7"/>
    <n v="42.86"/>
    <n v="277.27"/>
    <n v="9.9"/>
  </r>
  <r>
    <s v="d75ca462-d231-4e57-9a2c-eec57d36667d"/>
    <s v="A"/>
    <s v="Naypyitaw"/>
    <s v="Normal"/>
    <s v="Male"/>
    <s v="Home and lifestyle"/>
    <n v="15.93"/>
    <n v="6"/>
    <n v="4.7789999999999999"/>
    <n v="100.36"/>
    <n v="362.92333333333335"/>
    <n v="16.726666666666667"/>
    <x v="319"/>
    <n v="2019"/>
    <x v="11"/>
    <s v="Tuesday"/>
    <d v="1899-12-30T00:42:22"/>
    <s v="Ewallet"/>
    <n v="57.35"/>
    <n v="42.86"/>
    <n v="43.01"/>
    <n v="9.6999999999999993"/>
  </r>
  <r>
    <s v="24f40886-2336-4f38-97cb-87c7fa473d52"/>
    <s v="C"/>
    <s v="Naypyitaw"/>
    <s v="Member"/>
    <s v="Female"/>
    <s v="Fashion accessories"/>
    <n v="92.93"/>
    <n v="5"/>
    <n v="23.232500000000002"/>
    <n v="487.88"/>
    <n v="390.02"/>
    <n v="97.575999999999993"/>
    <x v="319"/>
    <n v="2019"/>
    <x v="11"/>
    <s v="Tuesday"/>
    <d v="1899-12-30T04:35:29"/>
    <s v="Credit card"/>
    <n v="278.79000000000002"/>
    <n v="42.86"/>
    <n v="209.09"/>
    <n v="8.3000000000000007"/>
  </r>
  <r>
    <s v="4ce0f53b-a1a6-430d-a6c9-8e9c26d1ad48"/>
    <s v="B"/>
    <s v="Mandalay"/>
    <s v="Normal"/>
    <s v="Female"/>
    <s v="Fashion accessories"/>
    <n v="68.099999999999994"/>
    <n v="7"/>
    <n v="23.835000000000001"/>
    <n v="500.53"/>
    <n v="245.32666666666663"/>
    <n v="71.504285714285714"/>
    <x v="340"/>
    <n v="2019"/>
    <x v="11"/>
    <s v="Friday"/>
    <d v="1899-12-30T15:37:29"/>
    <s v="Cash"/>
    <n v="286.02"/>
    <n v="42.86"/>
    <n v="214.51"/>
    <n v="9.4"/>
  </r>
  <r>
    <s v="02b8a61c-fdf1-4dec-8f70-67f2de5444b3"/>
    <s v="B"/>
    <s v="Naypyitaw"/>
    <s v="Member"/>
    <s v="Female"/>
    <s v="Electronic accessories"/>
    <n v="86.5"/>
    <n v="2"/>
    <n v="8.65"/>
    <n v="181.65"/>
    <n v="110.87333333333333"/>
    <n v="90.825000000000003"/>
    <x v="329"/>
    <n v="2019"/>
    <x v="11"/>
    <s v="Monday"/>
    <d v="1899-12-30T16:28:13"/>
    <s v="Cash"/>
    <n v="103.8"/>
    <n v="42.86"/>
    <n v="77.849999999999994"/>
    <n v="9.6"/>
  </r>
  <r>
    <s v="41c9ac5c-4de1-49b9-88dc-e4298b817a5a"/>
    <s v="A"/>
    <s v="Mandalay"/>
    <s v="Normal"/>
    <s v="Female"/>
    <s v="Health and beauty"/>
    <n v="12.81"/>
    <n v="4"/>
    <n v="2.5619999999999998"/>
    <n v="53.8"/>
    <n v="134.81333333333333"/>
    <n v="13.45"/>
    <x v="331"/>
    <n v="2019"/>
    <x v="11"/>
    <s v="Thursday"/>
    <d v="1899-12-30T11:36:21"/>
    <s v="Ewallet"/>
    <n v="30.74"/>
    <n v="42.86"/>
    <n v="23.06"/>
    <n v="7.4"/>
  </r>
  <r>
    <s v="a72e84c6-28c7-4a51-8bd2-7e85452e9ac5"/>
    <s v="C"/>
    <s v="Mandalay"/>
    <s v="Member"/>
    <s v="Female"/>
    <s v="Electronic accessories"/>
    <n v="13.22"/>
    <n v="7"/>
    <n v="4.6269999999999998"/>
    <n v="97.17"/>
    <n v="141.98999999999998"/>
    <n v="13.881428571428572"/>
    <x v="314"/>
    <n v="2019"/>
    <x v="11"/>
    <s v="Wednesday"/>
    <d v="1899-12-30T07:07:08"/>
    <s v="Credit card"/>
    <n v="55.52"/>
    <n v="42.86"/>
    <n v="41.65"/>
    <n v="8.4"/>
  </r>
  <r>
    <s v="8b90f211-5744-4869-85be-48fc6d6358e1"/>
    <s v="A"/>
    <s v="Mandalay"/>
    <s v="Normal"/>
    <s v="Female"/>
    <s v="Health and beauty"/>
    <n v="48.28"/>
    <n v="5"/>
    <n v="12.07"/>
    <n v="253.47"/>
    <n v="303.94666666666666"/>
    <n v="50.694000000000003"/>
    <x v="315"/>
    <n v="2019"/>
    <x v="11"/>
    <s v="Tuesday"/>
    <d v="1899-12-30T22:18:05"/>
    <s v="Cash"/>
    <n v="144.84"/>
    <n v="42.86"/>
    <n v="108.63"/>
    <n v="9.6999999999999993"/>
  </r>
  <r>
    <s v="e5288cd8-ffd0-4aa4-a6a0-aa4fe9956817"/>
    <s v="C"/>
    <s v="Mandalay"/>
    <s v="Member"/>
    <s v="Male"/>
    <s v="Home and lifestyle"/>
    <n v="35.869999999999997"/>
    <n v="2"/>
    <n v="3.5870000000000002"/>
    <n v="75.33"/>
    <n v="453.64000000000004"/>
    <n v="37.664999999999999"/>
    <x v="322"/>
    <n v="2019"/>
    <x v="11"/>
    <s v="Sunday"/>
    <d v="1899-12-30T00:37:11"/>
    <s v="Credit card"/>
    <n v="43.04"/>
    <n v="42.86"/>
    <n v="32.29"/>
    <n v="9.9"/>
  </r>
  <r>
    <s v="e9b605b4-d8f7-41fa-90ec-3efa0eec39de"/>
    <s v="C"/>
    <s v="Yangon"/>
    <s v="Normal"/>
    <s v="Female"/>
    <s v="Fashion accessories"/>
    <n v="69.41"/>
    <n v="8"/>
    <n v="27.763999999999999"/>
    <n v="583.04"/>
    <n v="715.24333333333334"/>
    <n v="72.88"/>
    <x v="328"/>
    <n v="2019"/>
    <x v="11"/>
    <s v="Tuesday"/>
    <d v="1899-12-30T07:37:13"/>
    <s v="Credit card"/>
    <n v="333.17"/>
    <n v="42.86"/>
    <n v="249.87"/>
    <n v="9.5"/>
  </r>
  <r>
    <s v="30c517ff-8c02-4e82-b58e-43fcf93d7de3"/>
    <s v="A"/>
    <s v="Mandalay"/>
    <s v="Member"/>
    <s v="Male"/>
    <s v="Electronic accessories"/>
    <n v="66.91"/>
    <n v="10"/>
    <n v="33.454999999999998"/>
    <n v="702.55"/>
    <n v="844.47333333333336"/>
    <n v="70.254999999999995"/>
    <x v="317"/>
    <n v="2019"/>
    <x v="11"/>
    <s v="Saturday"/>
    <d v="1899-12-30T04:22:03"/>
    <s v="Ewallet"/>
    <n v="401.46"/>
    <n v="42.86"/>
    <n v="301.08999999999997"/>
    <n v="7"/>
  </r>
  <r>
    <s v="7155cf3f-1d07-483d-a31c-09190c65f904"/>
    <s v="C"/>
    <s v="Mandalay"/>
    <s v="Normal"/>
    <s v="Male"/>
    <s v="Fashion accessories"/>
    <n v="91.02"/>
    <n v="9"/>
    <n v="40.959000000000003"/>
    <n v="860.14"/>
    <n v="769.63666666666666"/>
    <n v="95.571111111111108"/>
    <x v="331"/>
    <n v="2019"/>
    <x v="11"/>
    <s v="Thursday"/>
    <d v="1899-12-30T17:42:31"/>
    <s v="Credit card"/>
    <n v="491.51"/>
    <n v="42.86"/>
    <n v="368.63"/>
    <n v="7.1"/>
  </r>
  <r>
    <s v="dd83a182-3bba-4202-bb30-152b88ca6771"/>
    <s v="C"/>
    <s v="Mandalay"/>
    <s v="Member"/>
    <s v="Female"/>
    <s v="Sports and travel"/>
    <n v="92.45"/>
    <n v="10"/>
    <n v="46.225000000000001"/>
    <n v="970.73"/>
    <n v="659.46999999999991"/>
    <n v="97.073000000000008"/>
    <x v="324"/>
    <n v="2019"/>
    <x v="11"/>
    <s v="Thursday"/>
    <d v="1899-12-30T18:57:09"/>
    <s v="Ewallet"/>
    <n v="554.70000000000005"/>
    <n v="42.86"/>
    <n v="416.03"/>
    <n v="5.6"/>
  </r>
  <r>
    <s v="04d0cc6d-a129-49f7-a35f-d446f37f472a"/>
    <s v="B"/>
    <s v="Naypyitaw"/>
    <s v="Normal"/>
    <s v="Female"/>
    <s v="Sports and travel"/>
    <n v="56.91"/>
    <n v="8"/>
    <n v="22.763999999999999"/>
    <n v="478.04"/>
    <n v="338.95"/>
    <n v="59.755000000000003"/>
    <x v="340"/>
    <n v="2019"/>
    <x v="11"/>
    <s v="Friday"/>
    <d v="1899-12-30T01:20:15"/>
    <s v="Ewallet"/>
    <n v="273.17"/>
    <n v="42.86"/>
    <n v="204.87"/>
    <n v="8.3000000000000007"/>
  </r>
  <r>
    <s v="48c021c2-1e9c-4b6a-8f66-f39a6c106dbc"/>
    <s v="C"/>
    <s v="Mandalay"/>
    <s v="Normal"/>
    <s v="Female"/>
    <s v="Sports and travel"/>
    <n v="72.06"/>
    <n v="7"/>
    <n v="25.221"/>
    <n v="529.64"/>
    <n v="210.80999999999997"/>
    <n v="75.662857142857135"/>
    <x v="319"/>
    <n v="2019"/>
    <x v="11"/>
    <s v="Tuesday"/>
    <d v="1899-12-30T09:29:02"/>
    <s v="Ewallet"/>
    <n v="302.64999999999998"/>
    <n v="42.86"/>
    <n v="226.99"/>
    <n v="7.8"/>
  </r>
  <r>
    <s v="08c7413b-2015-4935-82b6-d19ec9f80ac3"/>
    <s v="B"/>
    <s v="Naypyitaw"/>
    <s v="Member"/>
    <s v="Female"/>
    <s v="Home and lifestyle"/>
    <n v="8.73"/>
    <n v="1"/>
    <n v="0.4365"/>
    <n v="9.17"/>
    <n v="122.11333333333334"/>
    <n v="9.17"/>
    <x v="329"/>
    <n v="2019"/>
    <x v="11"/>
    <s v="Monday"/>
    <d v="1899-12-30T18:43:21"/>
    <s v="Credit card"/>
    <n v="5.24"/>
    <n v="42.86"/>
    <n v="3.93"/>
    <n v="7.1"/>
  </r>
  <r>
    <s v="b6347b9e-4373-4568-b981-fe4951171b9a"/>
    <s v="A"/>
    <s v="Yangon"/>
    <s v="Normal"/>
    <s v="Male"/>
    <s v="Electronic accessories"/>
    <n v="29.72"/>
    <n v="3"/>
    <n v="4.4580000000000002"/>
    <n v="93.62"/>
    <n v="265.28000000000003"/>
    <n v="31.206666666666667"/>
    <x v="328"/>
    <n v="2019"/>
    <x v="11"/>
    <s v="Tuesday"/>
    <d v="1899-12-30T00:43:01"/>
    <s v="Ewallet"/>
    <n v="53.5"/>
    <n v="42.85"/>
    <n v="40.119999999999997"/>
    <n v="5.6"/>
  </r>
  <r>
    <s v="2ab1571c-8e46-4ae1-beaa-b22ed71f0432"/>
    <s v="A"/>
    <s v="Yangon"/>
    <s v="Normal"/>
    <s v="Female"/>
    <s v="Health and beauty"/>
    <n v="25.1"/>
    <n v="10"/>
    <n v="12.55"/>
    <n v="263.55"/>
    <n v="391.05"/>
    <n v="26.355"/>
    <x v="338"/>
    <n v="2019"/>
    <x v="11"/>
    <s v="Friday"/>
    <d v="1899-12-30T14:12:04"/>
    <s v="Credit card"/>
    <n v="150.6"/>
    <n v="42.86"/>
    <n v="112.95"/>
    <n v="9.5"/>
  </r>
  <r>
    <s v="2bd7a855-8001-4384-b2cb-1454e95bc4ba"/>
    <s v="C"/>
    <s v="Mandalay"/>
    <s v="Member"/>
    <s v="Male"/>
    <s v="Food and beverages"/>
    <n v="46.42"/>
    <n v="9"/>
    <n v="20.888999999999999"/>
    <n v="438.67"/>
    <n v="322.22666666666669"/>
    <n v="48.74111111111111"/>
    <x v="338"/>
    <n v="2019"/>
    <x v="11"/>
    <s v="Friday"/>
    <d v="1899-12-30T15:11:50"/>
    <s v="Credit card"/>
    <n v="250.67"/>
    <n v="42.86"/>
    <n v="188"/>
    <n v="6.1"/>
  </r>
  <r>
    <s v="31d4b767-1c9c-4318-8823-b3bb28397bf1"/>
    <s v="B"/>
    <s v="Naypyitaw"/>
    <s v="Member"/>
    <s v="Female"/>
    <s v="Home and lifestyle"/>
    <n v="44.85"/>
    <n v="10"/>
    <n v="22.425000000000001"/>
    <n v="470.93"/>
    <n v="310.54333333333335"/>
    <n v="47.093000000000004"/>
    <x v="313"/>
    <n v="2019"/>
    <x v="11"/>
    <s v="Sunday"/>
    <d v="1899-12-30T01:41:10"/>
    <s v="Cash"/>
    <n v="269.10000000000002"/>
    <n v="42.86"/>
    <n v="201.83"/>
    <n v="5.2"/>
  </r>
  <r>
    <s v="00104ee1-c782-430d-bf4e-ee39adb3104b"/>
    <s v="A"/>
    <s v="Naypyitaw"/>
    <s v="Member"/>
    <s v="Female"/>
    <s v="Food and beverages"/>
    <n v="27.18"/>
    <n v="2"/>
    <n v="2.718"/>
    <n v="57.08"/>
    <n v="329.6033333333333"/>
    <n v="28.54"/>
    <x v="332"/>
    <n v="2019"/>
    <x v="11"/>
    <s v="Wednesday"/>
    <d v="1899-12-30T05:16:40"/>
    <s v="Ewallet"/>
    <n v="32.619999999999997"/>
    <n v="42.85"/>
    <n v="24.46"/>
    <n v="6.2"/>
  </r>
  <r>
    <s v="5a71149e-ed7f-41e2-9e0a-802871ef090f"/>
    <s v="B"/>
    <s v="Yangon"/>
    <s v="Member"/>
    <s v="Male"/>
    <s v="Food and beverages"/>
    <n v="76.88"/>
    <n v="5"/>
    <n v="19.22"/>
    <n v="403.62"/>
    <n v="479.75333333333333"/>
    <n v="80.724000000000004"/>
    <x v="315"/>
    <n v="2019"/>
    <x v="11"/>
    <s v="Tuesday"/>
    <d v="1899-12-30T12:02:56"/>
    <s v="Ewallet"/>
    <n v="230.64"/>
    <n v="42.86"/>
    <n v="172.98"/>
    <n v="8.5"/>
  </r>
  <r>
    <s v="69dd73ec-af69-44fe-bd6c-6f41dd376f30"/>
    <s v="A"/>
    <s v="Naypyitaw"/>
    <s v="Normal"/>
    <s v="Female"/>
    <s v="Health and beauty"/>
    <n v="62.87"/>
    <n v="8"/>
    <n v="25.148"/>
    <n v="528.11"/>
    <n v="487.59333333333325"/>
    <n v="66.013750000000002"/>
    <x v="314"/>
    <n v="2019"/>
    <x v="11"/>
    <s v="Wednesday"/>
    <d v="1899-12-30T20:23:28"/>
    <s v="Cash"/>
    <n v="301.77999999999997"/>
    <n v="42.86"/>
    <n v="226.33"/>
    <n v="8.6"/>
  </r>
  <r>
    <s v="982e9a3e-8a26-430e-8baf-8ba03c498546"/>
    <s v="A"/>
    <s v="Yangon"/>
    <s v="Member"/>
    <s v="Male"/>
    <s v="Food and beverages"/>
    <n v="60.42"/>
    <n v="8"/>
    <n v="24.167999999999999"/>
    <n v="507.53"/>
    <n v="466.15333333333336"/>
    <n v="63.441249999999997"/>
    <x v="316"/>
    <n v="2019"/>
    <x v="11"/>
    <s v="Monday"/>
    <d v="1899-12-30T19:12:45"/>
    <s v="Credit card"/>
    <n v="290.02"/>
    <n v="42.86"/>
    <n v="217.51"/>
    <n v="5"/>
  </r>
  <r>
    <s v="281e26d0-d96e-4d10-beac-de3097e6ca13"/>
    <s v="C"/>
    <s v="Naypyitaw"/>
    <s v="Member"/>
    <s v="Male"/>
    <s v="Health and beauty"/>
    <n v="67.8"/>
    <n v="6"/>
    <n v="20.34"/>
    <n v="427.14"/>
    <n v="462.90333333333336"/>
    <n v="71.19"/>
    <x v="339"/>
    <n v="2019"/>
    <x v="11"/>
    <s v="Saturday"/>
    <d v="1899-12-30T11:33:03"/>
    <s v="Cash"/>
    <n v="244.08"/>
    <n v="42.86"/>
    <n v="183.06"/>
    <n v="8.9"/>
  </r>
  <r>
    <s v="056e9865-19a9-404c-86da-b3b2ff64708c"/>
    <s v="B"/>
    <s v="Naypyitaw"/>
    <s v="Normal"/>
    <s v="Female"/>
    <s v="Home and lifestyle"/>
    <n v="88.34"/>
    <n v="5"/>
    <n v="22.085000000000001"/>
    <n v="463.79"/>
    <n v="357.95333333333332"/>
    <n v="92.75800000000001"/>
    <x v="318"/>
    <n v="2019"/>
    <x v="11"/>
    <s v="Saturday"/>
    <d v="1899-12-30T04:01:58"/>
    <s v="Ewallet"/>
    <n v="265.02"/>
    <n v="42.86"/>
    <n v="198.77"/>
    <n v="7.3"/>
  </r>
  <r>
    <s v="a5cd4e4f-f177-4dd0-9953-8efed54562c6"/>
    <s v="C"/>
    <s v="Naypyitaw"/>
    <s v="Member"/>
    <s v="Female"/>
    <s v="Sports and travel"/>
    <n v="59.26"/>
    <n v="8"/>
    <n v="23.704000000000001"/>
    <n v="497.78"/>
    <n v="381.14333333333326"/>
    <n v="62.222499999999997"/>
    <x v="316"/>
    <n v="2019"/>
    <x v="11"/>
    <s v="Monday"/>
    <d v="1899-12-30T13:17:05"/>
    <s v="Ewallet"/>
    <n v="284.45"/>
    <n v="42.86"/>
    <n v="213.33"/>
    <n v="9.4"/>
  </r>
  <r>
    <s v="6d3f4d1e-b26f-4c3b-ba92-7b9e3745fac6"/>
    <s v="A"/>
    <s v="Naypyitaw"/>
    <s v="Normal"/>
    <s v="Male"/>
    <s v="Sports and travel"/>
    <n v="53.47"/>
    <n v="2"/>
    <n v="5.3470000000000004"/>
    <n v="112.29"/>
    <n v="231.55333333333331"/>
    <n v="56.145000000000003"/>
    <x v="327"/>
    <n v="2019"/>
    <x v="11"/>
    <s v="Saturday"/>
    <d v="1899-12-30T12:22:45"/>
    <s v="Credit card"/>
    <n v="64.16"/>
    <n v="42.86"/>
    <n v="48.13"/>
    <n v="7.2"/>
  </r>
  <r>
    <s v="70cb2032-6083-4b45-acd7-c5b0c1f830ba"/>
    <s v="C"/>
    <s v="Mandalay"/>
    <s v="Member"/>
    <s v="Female"/>
    <s v="Electronic accessories"/>
    <n v="56.44"/>
    <n v="9"/>
    <n v="25.398"/>
    <n v="533.36"/>
    <n v="254.64000000000001"/>
    <n v="59.262222222222221"/>
    <x v="323"/>
    <n v="2019"/>
    <x v="11"/>
    <s v="Friday"/>
    <d v="1899-12-30T01:44:57"/>
    <s v="Credit card"/>
    <n v="304.77999999999997"/>
    <n v="42.86"/>
    <n v="228.58"/>
    <n v="9.8000000000000007"/>
  </r>
  <r>
    <s v="7dec00a3-1cc0-42ad-96f2-d41457942424"/>
    <s v="C"/>
    <s v="Mandalay"/>
    <s v="Normal"/>
    <s v="Male"/>
    <s v="Fashion accessories"/>
    <n v="11.67"/>
    <n v="4"/>
    <n v="2.3340000000000001"/>
    <n v="49.01"/>
    <n v="227.32000000000002"/>
    <n v="12.2525"/>
    <x v="313"/>
    <n v="2019"/>
    <x v="11"/>
    <s v="Sunday"/>
    <d v="1899-12-30T09:28:18"/>
    <s v="Credit card"/>
    <n v="28.01"/>
    <n v="42.85"/>
    <n v="21"/>
    <n v="6.8"/>
  </r>
  <r>
    <s v="73f8c698-af19-4f54-957d-f8f6baa762ab"/>
    <s v="C"/>
    <s v="Naypyitaw"/>
    <s v="Member"/>
    <s v="Female"/>
    <s v="Food and beverages"/>
    <n v="24.7"/>
    <n v="7"/>
    <n v="8.6449999999999996"/>
    <n v="181.55"/>
    <n v="314.08333333333331"/>
    <n v="25.935714285714287"/>
    <x v="339"/>
    <n v="2019"/>
    <x v="11"/>
    <s v="Saturday"/>
    <d v="1899-12-30T21:10:29"/>
    <s v="Ewallet"/>
    <n v="103.74"/>
    <n v="42.86"/>
    <n v="77.81"/>
    <n v="8.6"/>
  </r>
  <r>
    <s v="6f6d6f25-90ba-44a1-9b55-d41eb317b416"/>
    <s v="B"/>
    <s v="Naypyitaw"/>
    <s v="Member"/>
    <s v="Male"/>
    <s v="Electronic accessories"/>
    <n v="42.99"/>
    <n v="10"/>
    <n v="21.495000000000001"/>
    <n v="451.4"/>
    <n v="346.84"/>
    <n v="45.14"/>
    <x v="318"/>
    <n v="2019"/>
    <x v="11"/>
    <s v="Saturday"/>
    <d v="1899-12-30T00:07:12"/>
    <s v="Credit card"/>
    <n v="257.94"/>
    <n v="42.86"/>
    <n v="193.46"/>
    <n v="6.7"/>
  </r>
  <r>
    <s v="920cbad9-ec4f-4084-b2ae-466cbe3e5e35"/>
    <s v="C"/>
    <s v="Naypyitaw"/>
    <s v="Normal"/>
    <s v="Female"/>
    <s v="Electronic accessories"/>
    <n v="98.19"/>
    <n v="3"/>
    <n v="14.7285"/>
    <n v="309.3"/>
    <n v="203.91"/>
    <n v="103.10000000000001"/>
    <x v="332"/>
    <n v="2019"/>
    <x v="11"/>
    <s v="Wednesday"/>
    <d v="1899-12-30T00:08:04"/>
    <s v="Credit card"/>
    <n v="176.74"/>
    <n v="42.86"/>
    <n v="132.56"/>
    <n v="8.9"/>
  </r>
  <r>
    <s v="df097bc3-ec41-43ca-a41b-9e3ecd568e7a"/>
    <s v="B"/>
    <s v="Yangon"/>
    <s v="Member"/>
    <s v="Female"/>
    <s v="Home and lifestyle"/>
    <n v="53.3"/>
    <n v="5"/>
    <n v="13.324999999999999"/>
    <n v="279.82"/>
    <n v="118.78000000000002"/>
    <n v="55.963999999999999"/>
    <x v="314"/>
    <n v="2019"/>
    <x v="11"/>
    <s v="Wednesday"/>
    <d v="1899-12-30T11:33:48"/>
    <s v="Ewallet"/>
    <n v="159.9"/>
    <n v="42.86"/>
    <n v="119.92"/>
    <n v="8.8000000000000007"/>
  </r>
  <r>
    <s v="63bbe4f2-7125-4673-8680-fb2ef4da3752"/>
    <s v="B"/>
    <s v="Mandalay"/>
    <s v="Normal"/>
    <s v="Male"/>
    <s v="Food and beverages"/>
    <n v="21.53"/>
    <n v="1"/>
    <n v="1.0765"/>
    <n v="22.61"/>
    <n v="41.416666666666664"/>
    <n v="22.61"/>
    <x v="330"/>
    <n v="2019"/>
    <x v="11"/>
    <s v="Wednesday"/>
    <d v="1899-12-30T00:57:27"/>
    <s v="Cash"/>
    <n v="12.92"/>
    <n v="42.86"/>
    <n v="9.69"/>
    <n v="9.6999999999999993"/>
  </r>
  <r>
    <s v="9031b30b-28d1-4f91-9565-9e14ee4eba23"/>
    <s v="B"/>
    <s v="Yangon"/>
    <s v="Normal"/>
    <s v="Male"/>
    <s v="Health and beauty"/>
    <n v="25.67"/>
    <n v="2"/>
    <n v="2.5670000000000002"/>
    <n v="53.91"/>
    <n v="212.99666666666667"/>
    <n v="26.954999999999998"/>
    <x v="316"/>
    <n v="2019"/>
    <x v="11"/>
    <s v="Monday"/>
    <d v="1899-12-30T08:50:09"/>
    <s v="Ewallet"/>
    <n v="30.8"/>
    <n v="42.87"/>
    <n v="23.11"/>
    <n v="6.8"/>
  </r>
  <r>
    <s v="cce7f78e-e96a-44dd-b06f-61c6fe67e321"/>
    <s v="C"/>
    <s v="Yangon"/>
    <s v="Normal"/>
    <s v="Male"/>
    <s v="Electronic accessories"/>
    <n v="45.46"/>
    <n v="1"/>
    <n v="2.2730000000000001"/>
    <n v="47.73"/>
    <n v="284.18333333333334"/>
    <n v="47.73"/>
    <x v="313"/>
    <n v="2019"/>
    <x v="11"/>
    <s v="Sunday"/>
    <d v="1899-12-30T14:48:01"/>
    <s v="Ewallet"/>
    <n v="27.28"/>
    <n v="42.85"/>
    <n v="20.45"/>
    <n v="8.8000000000000007"/>
  </r>
  <r>
    <s v="6c014c82-a325-4160-a6b9-2a03535e4d59"/>
    <s v="A"/>
    <s v="Naypyitaw"/>
    <s v="Normal"/>
    <s v="Female"/>
    <s v="Health and beauty"/>
    <n v="63.97"/>
    <n v="8"/>
    <n v="25.588000000000001"/>
    <n v="537.35"/>
    <n v="440.24666666666667"/>
    <n v="67.168750000000003"/>
    <x v="335"/>
    <n v="2019"/>
    <x v="11"/>
    <s v="Monday"/>
    <d v="1899-12-30T23:44:03"/>
    <s v="Ewallet"/>
    <n v="307.06"/>
    <n v="42.86"/>
    <n v="230.29"/>
    <n v="9.6"/>
  </r>
  <r>
    <s v="31c7ac59-c0be-4c90-92af-c5fb9212c1f1"/>
    <s v="A"/>
    <s v="Mandalay"/>
    <s v="Normal"/>
    <s v="Female"/>
    <s v="Electronic accessories"/>
    <n v="36.39"/>
    <n v="7"/>
    <n v="12.736499999999999"/>
    <n v="267.47000000000003"/>
    <n v="430.70666666666665"/>
    <n v="38.21"/>
    <x v="323"/>
    <n v="2019"/>
    <x v="11"/>
    <s v="Friday"/>
    <d v="1899-12-30T21:23:03"/>
    <s v="Credit card"/>
    <n v="152.84"/>
    <n v="42.86"/>
    <n v="114.63"/>
    <n v="6.3"/>
  </r>
  <r>
    <s v="df60b7c9-0a3c-4bd2-a359-13239f3cd386"/>
    <s v="C"/>
    <s v="Naypyitaw"/>
    <s v="Normal"/>
    <s v="Male"/>
    <s v="Home and lifestyle"/>
    <n v="98.27"/>
    <n v="5"/>
    <n v="24.567499999999999"/>
    <n v="515.91999999999996"/>
    <n v="446.36000000000007"/>
    <n v="103.184"/>
    <x v="340"/>
    <n v="2019"/>
    <x v="11"/>
    <s v="Friday"/>
    <d v="1899-12-30T18:28:12"/>
    <s v="Cash"/>
    <n v="294.81"/>
    <n v="42.86"/>
    <n v="221.11"/>
    <n v="5.2"/>
  </r>
  <r>
    <s v="452aed86-4cc2-4b9a-853d-72554a1b4c4a"/>
    <s v="B"/>
    <s v="Yangon"/>
    <s v="Member"/>
    <s v="Female"/>
    <s v="Electronic accessories"/>
    <n v="96.9"/>
    <n v="5"/>
    <n v="24.225000000000001"/>
    <n v="508.73"/>
    <n v="613.01333333333332"/>
    <n v="101.74600000000001"/>
    <x v="316"/>
    <n v="2019"/>
    <x v="11"/>
    <s v="Monday"/>
    <d v="1899-12-30T14:08:08"/>
    <s v="Credit card"/>
    <n v="290.7"/>
    <n v="42.86"/>
    <n v="218.03"/>
    <n v="6"/>
  </r>
  <r>
    <s v="7d9b2cb8-6e7c-4fed-a6b6-980fb38abbe2"/>
    <s v="A"/>
    <s v="Yangon"/>
    <s v="Member"/>
    <s v="Female"/>
    <s v="Home and lifestyle"/>
    <n v="49.91"/>
    <n v="6"/>
    <n v="14.973000000000001"/>
    <n v="314.43"/>
    <n v="472.30333333333328"/>
    <n v="52.405000000000001"/>
    <x v="313"/>
    <n v="2019"/>
    <x v="11"/>
    <s v="Sunday"/>
    <d v="1899-12-30T10:12:56"/>
    <s v="Credit card"/>
    <n v="179.68"/>
    <n v="42.86"/>
    <n v="134.75"/>
    <n v="9.6999999999999993"/>
  </r>
  <r>
    <s v="b6f043cc-748f-4468-a838-1328cf875536"/>
    <s v="A"/>
    <s v="Naypyitaw"/>
    <s v="Normal"/>
    <s v="Female"/>
    <s v="Electronic accessories"/>
    <n v="96.75"/>
    <n v="10"/>
    <n v="48.375"/>
    <n v="1015.88"/>
    <n v="500.63333333333338"/>
    <n v="101.58799999999999"/>
    <x v="315"/>
    <n v="2019"/>
    <x v="11"/>
    <s v="Tuesday"/>
    <d v="1899-12-30T05:53:11"/>
    <s v="Ewallet"/>
    <n v="580.5"/>
    <n v="42.86"/>
    <n v="435.38"/>
    <n v="5.2"/>
  </r>
  <r>
    <s v="c9f65268-9d09-4350-bc3e-1db324b74b8c"/>
    <s v="B"/>
    <s v="Mandalay"/>
    <s v="Member"/>
    <s v="Male"/>
    <s v="Health and beauty"/>
    <n v="20.62"/>
    <n v="4"/>
    <n v="4.1239999999999997"/>
    <n v="86.6"/>
    <n v="174.69666666666669"/>
    <n v="21.65"/>
    <x v="327"/>
    <n v="2019"/>
    <x v="11"/>
    <s v="Saturday"/>
    <d v="1899-12-30T07:10:36"/>
    <s v="Cash"/>
    <n v="49.49"/>
    <n v="42.85"/>
    <n v="37.11"/>
    <n v="7.9"/>
  </r>
  <r>
    <s v="4ac6e393-013a-46c9-b0ca-d752c8136e05"/>
    <s v="C"/>
    <s v="Yangon"/>
    <s v="Member"/>
    <s v="Female"/>
    <s v="Home and lifestyle"/>
    <n v="38.04"/>
    <n v="10"/>
    <n v="19.02"/>
    <n v="399.42"/>
    <n v="189.44000000000003"/>
    <n v="39.942"/>
    <x v="329"/>
    <n v="2019"/>
    <x v="11"/>
    <s v="Monday"/>
    <d v="1899-12-30T14:00:21"/>
    <s v="Credit card"/>
    <n v="228.24"/>
    <n v="42.86"/>
    <n v="171.18"/>
    <n v="7"/>
  </r>
  <r>
    <s v="37256e2d-a957-40c0-bfc4-8872b1132082"/>
    <s v="B"/>
    <s v="Yangon"/>
    <s v="Normal"/>
    <s v="Male"/>
    <s v="Food and beverages"/>
    <n v="5.18"/>
    <n v="7"/>
    <n v="1.8129999999999999"/>
    <n v="38.07"/>
    <n v="189.80666666666664"/>
    <n v="5.4385714285714286"/>
    <x v="326"/>
    <n v="2019"/>
    <x v="11"/>
    <s v="Sunday"/>
    <d v="1899-12-30T11:15:59"/>
    <s v="Cash"/>
    <n v="21.76"/>
    <n v="42.84"/>
    <n v="16.309999999999999"/>
    <n v="6.3"/>
  </r>
  <r>
    <s v="d233abc7-1fe4-458a-972c-5e02ee11021e"/>
    <s v="B"/>
    <s v="Yangon"/>
    <s v="Normal"/>
    <s v="Male"/>
    <s v="Sports and travel"/>
    <n v="17.8"/>
    <n v="7"/>
    <n v="6.23"/>
    <n v="130.83000000000001"/>
    <n v="199.04333333333332"/>
    <n v="18.690000000000001"/>
    <x v="326"/>
    <n v="2019"/>
    <x v="11"/>
    <s v="Sunday"/>
    <d v="1899-12-30T07:49:30"/>
    <s v="Ewallet"/>
    <n v="74.760000000000005"/>
    <n v="42.86"/>
    <n v="56.07"/>
    <n v="7.8"/>
  </r>
  <r>
    <s v="dfd7c0ff-5e2e-4ca3-bf9e-c44e1ab4486b"/>
    <s v="A"/>
    <s v="Naypyitaw"/>
    <s v="Normal"/>
    <s v="Male"/>
    <s v="Food and beverages"/>
    <n v="76.290000000000006"/>
    <n v="5"/>
    <n v="19.072500000000002"/>
    <n v="400.52"/>
    <n v="252.78999999999996"/>
    <n v="80.103999999999999"/>
    <x v="338"/>
    <n v="2019"/>
    <x v="11"/>
    <s v="Friday"/>
    <d v="1899-12-30T12:45:10"/>
    <s v="Credit card"/>
    <n v="228.87"/>
    <n v="42.86"/>
    <n v="171.65"/>
    <n v="9.3000000000000007"/>
  </r>
  <r>
    <s v="6eee1960-cf86-4bde-a7ef-c812023bd48a"/>
    <s v="A"/>
    <s v="Naypyitaw"/>
    <s v="Member"/>
    <s v="Male"/>
    <s v="Health and beauty"/>
    <n v="8.9499999999999993"/>
    <n v="7"/>
    <n v="3.1324999999999998"/>
    <n v="65.78"/>
    <n v="246.82333333333335"/>
    <n v="9.3971428571428568"/>
    <x v="326"/>
    <n v="2019"/>
    <x v="11"/>
    <s v="Sunday"/>
    <d v="1899-12-30T01:24:07"/>
    <s v="Cash"/>
    <n v="37.590000000000003"/>
    <n v="42.85"/>
    <n v="28.19"/>
    <n v="6.5"/>
  </r>
  <r>
    <s v="cbbab4d6-6ea7-4f00-ab57-74eeae7cf821"/>
    <s v="A"/>
    <s v="Yangon"/>
    <s v="Member"/>
    <s v="Male"/>
    <s v="Food and beverages"/>
    <n v="34.770000000000003"/>
    <n v="8"/>
    <n v="13.907999999999999"/>
    <n v="292.07"/>
    <n v="292.30666666666667"/>
    <n v="36.508749999999999"/>
    <x v="323"/>
    <n v="2019"/>
    <x v="11"/>
    <s v="Friday"/>
    <d v="1899-12-30T07:45:27"/>
    <s v="Credit card"/>
    <n v="166.9"/>
    <n v="42.86"/>
    <n v="125.17"/>
    <n v="7.5"/>
  </r>
  <r>
    <s v="6fc45e5f-a5b3-40da-8f6f-36d3a0960147"/>
    <s v="C"/>
    <s v="Naypyitaw"/>
    <s v="Member"/>
    <s v="Male"/>
    <s v="Sports and travel"/>
    <n v="91.1"/>
    <n v="4"/>
    <n v="18.22"/>
    <n v="382.62"/>
    <n v="262.86333333333334"/>
    <n v="95.655000000000001"/>
    <x v="317"/>
    <n v="2019"/>
    <x v="11"/>
    <s v="Saturday"/>
    <d v="1899-12-30T06:34:09"/>
    <s v="Ewallet"/>
    <n v="218.64"/>
    <n v="42.86"/>
    <n v="163.98"/>
    <n v="6.3"/>
  </r>
  <r>
    <s v="82b9eda2-7f8d-4780-a853-a63e01642685"/>
    <s v="A"/>
    <s v="Mandalay"/>
    <s v="Member"/>
    <s v="Male"/>
    <s v="Health and beauty"/>
    <n v="32.1"/>
    <n v="6"/>
    <n v="9.6300000000000008"/>
    <n v="202.23"/>
    <n v="161.11000000000001"/>
    <n v="33.704999999999998"/>
    <x v="314"/>
    <n v="2019"/>
    <x v="11"/>
    <s v="Wednesday"/>
    <d v="1899-12-30T21:41:32"/>
    <s v="Cash"/>
    <n v="115.56"/>
    <n v="42.86"/>
    <n v="86.67"/>
    <n v="7.2"/>
  </r>
  <r>
    <s v="d5ac992d-ce1f-451c-8798-1182c4e86358"/>
    <s v="B"/>
    <s v="Mandalay"/>
    <s v="Member"/>
    <s v="Male"/>
    <s v="Home and lifestyle"/>
    <n v="48.51"/>
    <n v="4"/>
    <n v="9.702"/>
    <n v="203.74"/>
    <n v="216.15666666666667"/>
    <n v="50.935000000000002"/>
    <x v="337"/>
    <n v="2019"/>
    <x v="11"/>
    <s v="Friday"/>
    <d v="1899-12-30T01:29:53"/>
    <s v="Ewallet"/>
    <n v="116.42"/>
    <n v="42.86"/>
    <n v="87.32"/>
    <n v="5.7"/>
  </r>
  <r>
    <s v="565b58c7-d5e4-487f-8c1e-4e9f772c5410"/>
    <s v="B"/>
    <s v="Yangon"/>
    <s v="Member"/>
    <s v="Female"/>
    <s v="Sports and travel"/>
    <n v="12.28"/>
    <n v="6"/>
    <n v="3.6840000000000002"/>
    <n v="77.36"/>
    <n v="297.73666666666668"/>
    <n v="12.893333333333333"/>
    <x v="313"/>
    <n v="2019"/>
    <x v="11"/>
    <s v="Sunday"/>
    <d v="1899-12-30T00:26:17"/>
    <s v="Credit card"/>
    <n v="44.21"/>
    <n v="42.85"/>
    <n v="33.15"/>
    <n v="5.7"/>
  </r>
  <r>
    <s v="93a41ee9-5608-4299-83f4-600dcabf2db6"/>
    <s v="B"/>
    <s v="Mandalay"/>
    <s v="Member"/>
    <s v="Female"/>
    <s v="Health and beauty"/>
    <n v="87.47"/>
    <n v="4"/>
    <n v="17.494"/>
    <n v="367.37"/>
    <n v="282.65666666666669"/>
    <n v="91.842500000000001"/>
    <x v="317"/>
    <n v="2019"/>
    <x v="11"/>
    <s v="Saturday"/>
    <d v="1899-12-30T08:57:58"/>
    <s v="Ewallet"/>
    <n v="209.93"/>
    <n v="42.86"/>
    <n v="157.44"/>
    <n v="6.6"/>
  </r>
  <r>
    <s v="e98a9ad9-6c5a-4dfd-9ab8-02a797914751"/>
    <s v="B"/>
    <s v="Yangon"/>
    <s v="Member"/>
    <s v="Male"/>
    <s v="Health and beauty"/>
    <n v="53.39"/>
    <n v="8"/>
    <n v="21.356000000000002"/>
    <n v="448.48"/>
    <n v="318.59666666666664"/>
    <n v="56.06"/>
    <x v="313"/>
    <n v="2019"/>
    <x v="11"/>
    <s v="Sunday"/>
    <d v="1899-12-30T06:41:47"/>
    <s v="Ewallet"/>
    <n v="256.27"/>
    <n v="42.86"/>
    <n v="192.21"/>
    <n v="8.1"/>
  </r>
  <r>
    <s v="065117c1-2229-4067-b8a8-8805166839aa"/>
    <s v="C"/>
    <s v="Yangon"/>
    <s v="Normal"/>
    <s v="Female"/>
    <s v="Fashion accessories"/>
    <n v="30.59"/>
    <n v="1"/>
    <n v="1.5295000000000001"/>
    <n v="32.119999999999997"/>
    <n v="238.19333333333336"/>
    <n v="32.119999999999997"/>
    <x v="313"/>
    <n v="2019"/>
    <x v="11"/>
    <s v="Sunday"/>
    <d v="1899-12-30T18:14:51"/>
    <s v="Cash"/>
    <n v="18.350000000000001"/>
    <n v="42.87"/>
    <n v="13.77"/>
    <n v="7.2"/>
  </r>
  <r>
    <s v="9e39083f-34f1-4d00-b519-f23d04890f90"/>
    <s v="C"/>
    <s v="Mandalay"/>
    <s v="Normal"/>
    <s v="Female"/>
    <s v="Electronic accessories"/>
    <n v="56.57"/>
    <n v="8"/>
    <n v="22.628"/>
    <n v="475.19"/>
    <n v="262.42333333333335"/>
    <n v="59.39875"/>
    <x v="315"/>
    <n v="2019"/>
    <x v="11"/>
    <s v="Tuesday"/>
    <d v="1899-12-30T05:28:29"/>
    <s v="Cash"/>
    <n v="271.54000000000002"/>
    <n v="42.86"/>
    <n v="203.65"/>
    <n v="9.1999999999999993"/>
  </r>
  <r>
    <s v="38d29fbd-4d4d-4e9d-98df-be6de38d1b83"/>
    <s v="B"/>
    <s v="Mandalay"/>
    <s v="Member"/>
    <s v="Male"/>
    <s v="Fashion accessories"/>
    <n v="65.8"/>
    <n v="3"/>
    <n v="9.8699999999999992"/>
    <n v="207.27"/>
    <n v="132.64000000000001"/>
    <n v="69.09"/>
    <x v="325"/>
    <n v="2019"/>
    <x v="11"/>
    <s v="Sunday"/>
    <d v="1899-12-30T10:09:15"/>
    <s v="Credit card"/>
    <n v="118.44"/>
    <n v="42.86"/>
    <n v="88.83"/>
    <n v="6.5"/>
  </r>
  <r>
    <s v="89879fe2-8d7a-4501-bf88-7858ae1fd490"/>
    <s v="C"/>
    <s v="Mandalay"/>
    <s v="Normal"/>
    <s v="Male"/>
    <s v="Health and beauty"/>
    <n v="99.82"/>
    <n v="1"/>
    <n v="4.9909999999999997"/>
    <n v="104.81"/>
    <n v="255.01333333333332"/>
    <n v="104.81"/>
    <x v="321"/>
    <n v="2019"/>
    <x v="11"/>
    <s v="Thursday"/>
    <d v="1899-12-30T08:02:23"/>
    <s v="Credit card"/>
    <n v="59.89"/>
    <n v="42.86"/>
    <n v="44.92"/>
    <n v="9.4"/>
  </r>
  <r>
    <s v="913caad8-e470-4bf3-9db6-73defddfd779"/>
    <s v="A"/>
    <s v="Yangon"/>
    <s v="Member"/>
    <s v="Male"/>
    <s v="Food and beverages"/>
    <n v="16.350000000000001"/>
    <n v="5"/>
    <n v="4.0875000000000004"/>
    <n v="85.84"/>
    <n v="268.52333333333337"/>
    <n v="17.167999999999999"/>
    <x v="324"/>
    <n v="2019"/>
    <x v="11"/>
    <s v="Thursday"/>
    <d v="1899-12-30T16:59:17"/>
    <s v="Ewallet"/>
    <n v="49.05"/>
    <n v="42.86"/>
    <n v="36.79"/>
    <n v="6.1"/>
  </r>
  <r>
    <s v="50631aac-e2e0-4fe9-a924-bcffeda2b433"/>
    <s v="A"/>
    <s v="Naypyitaw"/>
    <s v="Normal"/>
    <s v="Female"/>
    <s v="Sports and travel"/>
    <n v="68.38"/>
    <n v="8"/>
    <n v="27.352"/>
    <n v="574.39"/>
    <n v="503.87999999999994"/>
    <n v="71.798749999999998"/>
    <x v="321"/>
    <n v="2019"/>
    <x v="11"/>
    <s v="Thursday"/>
    <d v="1899-12-30T15:01:03"/>
    <s v="Ewallet"/>
    <n v="328.22"/>
    <n v="42.86"/>
    <n v="246.17"/>
    <n v="9.1"/>
  </r>
  <r>
    <s v="8ab8d3ad-152d-46f0-b88f-59bdae842e94"/>
    <s v="B"/>
    <s v="Mandalay"/>
    <s v="Member"/>
    <s v="Female"/>
    <s v="Fashion accessories"/>
    <n v="46.14"/>
    <n v="3"/>
    <n v="6.9210000000000003"/>
    <n v="145.34"/>
    <n v="341.86666666666662"/>
    <n v="48.446666666666665"/>
    <x v="334"/>
    <n v="2019"/>
    <x v="11"/>
    <s v="Tuesday"/>
    <d v="1899-12-30T02:02:20"/>
    <s v="Cash"/>
    <n v="83.05"/>
    <n v="42.86"/>
    <n v="62.29"/>
    <n v="5.8"/>
  </r>
  <r>
    <s v="c088d2ef-3785-4de0-9776-148786f63c3f"/>
    <s v="B"/>
    <s v="Mandalay"/>
    <s v="Normal"/>
    <s v="Male"/>
    <s v="Sports and travel"/>
    <n v="83.8"/>
    <n v="9"/>
    <n v="37.71"/>
    <n v="791.91"/>
    <n v="346.11999999999995"/>
    <n v="87.99"/>
    <x v="315"/>
    <n v="2019"/>
    <x v="11"/>
    <s v="Tuesday"/>
    <d v="1899-12-30T23:47:56"/>
    <s v="Credit card"/>
    <n v="452.52"/>
    <n v="42.86"/>
    <n v="339.39"/>
    <n v="6.2"/>
  </r>
  <r>
    <s v="69cfa706-22c7-41ee-968a-b1ce9c6e01e6"/>
    <s v="C"/>
    <s v="Yangon"/>
    <s v="Normal"/>
    <s v="Male"/>
    <s v="Electronic accessories"/>
    <n v="84.14"/>
    <n v="1"/>
    <n v="4.2069999999999999"/>
    <n v="88.35"/>
    <n v="352.63000000000005"/>
    <n v="88.35"/>
    <x v="324"/>
    <n v="2019"/>
    <x v="11"/>
    <s v="Thursday"/>
    <d v="1899-12-30T16:12:30"/>
    <s v="Credit card"/>
    <n v="50.48"/>
    <n v="42.86"/>
    <n v="37.869999999999997"/>
    <n v="7.9"/>
  </r>
  <r>
    <s v="39e58be8-a8b7-474f-a11c-9a6f058517bb"/>
    <s v="B"/>
    <s v="Yangon"/>
    <s v="Member"/>
    <s v="Male"/>
    <s v="Home and lifestyle"/>
    <n v="50.19"/>
    <n v="3"/>
    <n v="7.5285000000000002"/>
    <n v="158.1"/>
    <n v="477.19666666666672"/>
    <n v="52.699999999999996"/>
    <x v="319"/>
    <n v="2019"/>
    <x v="11"/>
    <s v="Tuesday"/>
    <d v="1899-12-30T10:17:44"/>
    <s v="Cash"/>
    <n v="90.34"/>
    <n v="42.86"/>
    <n v="67.760000000000005"/>
    <n v="7.8"/>
  </r>
  <r>
    <s v="9ef3d985-fdfe-4e9a-8edd-d9b1261db7c0"/>
    <s v="A"/>
    <s v="Mandalay"/>
    <s v="Member"/>
    <s v="Male"/>
    <s v="Health and beauty"/>
    <n v="77.28"/>
    <n v="10"/>
    <n v="38.64"/>
    <n v="811.44"/>
    <n v="480.97"/>
    <n v="81.144000000000005"/>
    <x v="331"/>
    <n v="2019"/>
    <x v="11"/>
    <s v="Thursday"/>
    <d v="1899-12-30T23:13:02"/>
    <s v="Ewallet"/>
    <n v="463.68"/>
    <n v="42.86"/>
    <n v="347.76"/>
    <n v="7.2"/>
  </r>
  <r>
    <s v="882230cb-41f3-4b73-ab44-6a16f608b8a3"/>
    <s v="A"/>
    <s v="Yangon"/>
    <s v="Member"/>
    <s v="Male"/>
    <s v="Sports and travel"/>
    <n v="88.01"/>
    <n v="5"/>
    <n v="22.002500000000001"/>
    <n v="462.05"/>
    <n v="215.35666666666668"/>
    <n v="92.41"/>
    <x v="328"/>
    <n v="2019"/>
    <x v="11"/>
    <s v="Tuesday"/>
    <d v="1899-12-30T00:10:26"/>
    <s v="Ewallet"/>
    <n v="264.02999999999997"/>
    <n v="42.86"/>
    <n v="198.02"/>
    <n v="8.5"/>
  </r>
  <r>
    <s v="c524d20a-c858-46a3-b1b4-d897620983ce"/>
    <s v="A"/>
    <s v="Naypyitaw"/>
    <s v="Normal"/>
    <s v="Female"/>
    <s v="Food and beverages"/>
    <n v="32.270000000000003"/>
    <n v="5"/>
    <n v="8.0675000000000008"/>
    <n v="169.42"/>
    <n v="103.62"/>
    <n v="33.884"/>
    <x v="314"/>
    <n v="2019"/>
    <x v="11"/>
    <s v="Wednesday"/>
    <d v="1899-12-30T13:37:21"/>
    <s v="Credit card"/>
    <n v="96.81"/>
    <n v="42.86"/>
    <n v="72.61"/>
    <n v="7.4"/>
  </r>
  <r>
    <s v="48e443c6-489c-40fe-920d-29fff19e1b98"/>
    <s v="A"/>
    <s v="Naypyitaw"/>
    <s v="Normal"/>
    <s v="Male"/>
    <s v="Health and beauty"/>
    <n v="6.95"/>
    <n v="2"/>
    <n v="0.69499999999999995"/>
    <n v="14.6"/>
    <n v="90.259999999999991"/>
    <n v="7.3"/>
    <x v="329"/>
    <n v="2019"/>
    <x v="11"/>
    <s v="Monday"/>
    <d v="1899-12-30T23:44:13"/>
    <s v="Cash"/>
    <n v="8.34"/>
    <n v="42.88"/>
    <n v="6.26"/>
    <n v="5.4"/>
  </r>
  <r>
    <s v="ea1d197f-db58-430b-aaed-cf82a5b4bb87"/>
    <s v="B"/>
    <s v="Yangon"/>
    <s v="Normal"/>
    <s v="Female"/>
    <s v="Electronic accessories"/>
    <n v="24.16"/>
    <n v="5"/>
    <n v="6.04"/>
    <n v="126.84"/>
    <n v="227.23000000000002"/>
    <n v="25.368000000000002"/>
    <x v="331"/>
    <n v="2019"/>
    <x v="11"/>
    <s v="Thursday"/>
    <d v="1899-12-30T10:00:17"/>
    <s v="Cash"/>
    <n v="72.48"/>
    <n v="42.86"/>
    <n v="54.36"/>
    <n v="7.6"/>
  </r>
  <r>
    <s v="545da503-d750-406b-9c5c-1313eb2f97d4"/>
    <s v="A"/>
    <s v="Mandalay"/>
    <s v="Member"/>
    <s v="Female"/>
    <s v="Electronic accessories"/>
    <n v="41.06"/>
    <n v="3"/>
    <n v="6.1589999999999998"/>
    <n v="129.34"/>
    <n v="224.23333333333335"/>
    <n v="43.113333333333337"/>
    <x v="316"/>
    <n v="2019"/>
    <x v="11"/>
    <s v="Monday"/>
    <d v="1899-12-30T18:38:16"/>
    <s v="Credit card"/>
    <n v="73.91"/>
    <n v="42.86"/>
    <n v="55.43"/>
    <n v="7.1"/>
  </r>
  <r>
    <s v="4dbecd3a-d0b6-43f0-9a09-0f761c7e15f2"/>
    <s v="A"/>
    <s v="Naypyitaw"/>
    <s v="Normal"/>
    <s v="Female"/>
    <s v="Home and lifestyle"/>
    <n v="81.05"/>
    <n v="5"/>
    <n v="20.262499999999999"/>
    <n v="425.51"/>
    <n v="293.12"/>
    <n v="85.102000000000004"/>
    <x v="320"/>
    <n v="2019"/>
    <x v="11"/>
    <s v="Monday"/>
    <d v="1899-12-30T09:43:18"/>
    <s v="Ewallet"/>
    <n v="243.15"/>
    <n v="42.86"/>
    <n v="182.36"/>
    <n v="7.3"/>
  </r>
  <r>
    <s v="6244ed52-0acd-4018-9fd4-14e2a826d956"/>
    <s v="A"/>
    <s v="Naypyitaw"/>
    <s v="Member"/>
    <s v="Female"/>
    <s v="Electronic accessories"/>
    <n v="28.06"/>
    <n v="4"/>
    <n v="5.6120000000000001"/>
    <n v="117.85"/>
    <n v="227.0566666666667"/>
    <n v="29.462499999999999"/>
    <x v="338"/>
    <n v="2019"/>
    <x v="11"/>
    <s v="Friday"/>
    <d v="1899-12-30T05:47:56"/>
    <s v="Credit card"/>
    <n v="67.34"/>
    <n v="42.86"/>
    <n v="50.51"/>
    <n v="7.4"/>
  </r>
  <r>
    <s v="6bb7be28-b4f0-4dbd-9827-a9f4c16047ff"/>
    <s v="B"/>
    <s v="Mandalay"/>
    <s v="Normal"/>
    <s v="Male"/>
    <s v="Fashion accessories"/>
    <n v="40"/>
    <n v="8"/>
    <n v="16"/>
    <n v="336"/>
    <n v="347.02333333333331"/>
    <n v="42"/>
    <x v="334"/>
    <n v="2019"/>
    <x v="11"/>
    <s v="Tuesday"/>
    <d v="1899-12-30T09:48:55"/>
    <s v="Ewallet"/>
    <n v="192"/>
    <n v="42.86"/>
    <n v="144"/>
    <n v="5.3"/>
  </r>
  <r>
    <s v="67fa9a8d-845e-4e6d-9727-6a70d30fe5cd"/>
    <s v="A"/>
    <s v="Mandalay"/>
    <s v="Normal"/>
    <s v="Male"/>
    <s v="Health and beauty"/>
    <n v="43.3"/>
    <n v="5"/>
    <n v="10.824999999999999"/>
    <n v="227.32"/>
    <n v="428.86666666666662"/>
    <n v="45.463999999999999"/>
    <x v="326"/>
    <n v="2019"/>
    <x v="11"/>
    <s v="Sunday"/>
    <d v="1899-12-30T16:50:16"/>
    <s v="Ewallet"/>
    <n v="129.9"/>
    <n v="42.86"/>
    <n v="97.42"/>
    <n v="5.9"/>
  </r>
  <r>
    <s v="4c7e11b8-ddc7-4c37-8710-5b31340fe5b4"/>
    <s v="B"/>
    <s v="Mandalay"/>
    <s v="Member"/>
    <s v="Female"/>
    <s v="Fashion accessories"/>
    <n v="45.5"/>
    <n v="10"/>
    <n v="22.75"/>
    <n v="477.75"/>
    <n v="579.92333333333329"/>
    <n v="47.774999999999999"/>
    <x v="332"/>
    <n v="2019"/>
    <x v="11"/>
    <s v="Wednesday"/>
    <d v="1899-12-30T13:59:44"/>
    <s v="Credit card"/>
    <n v="273"/>
    <n v="42.86"/>
    <n v="204.75"/>
    <n v="5"/>
  </r>
  <r>
    <s v="7072462a-0930-48ff-94c4-b250b46ca615"/>
    <s v="B"/>
    <s v="Naypyitaw"/>
    <s v="Member"/>
    <s v="Male"/>
    <s v="Electronic accessories"/>
    <n v="79.12"/>
    <n v="7"/>
    <n v="27.692"/>
    <n v="581.53"/>
    <n v="553.63333333333333"/>
    <n v="83.075714285714284"/>
    <x v="333"/>
    <n v="2019"/>
    <x v="11"/>
    <s v="Wednesday"/>
    <d v="1899-12-30T07:13:20"/>
    <s v="Ewallet"/>
    <n v="332.3"/>
    <n v="42.86"/>
    <n v="249.23"/>
    <n v="8.9"/>
  </r>
  <r>
    <s v="abf0bf53-a6d9-41c7-b31f-ce863bf21243"/>
    <s v="B"/>
    <s v="Yangon"/>
    <s v="Member"/>
    <s v="Female"/>
    <s v="Food and beverages"/>
    <n v="72.010000000000005"/>
    <n v="9"/>
    <n v="32.404499999999999"/>
    <n v="680.49"/>
    <n v="382.86999999999995"/>
    <n v="75.61"/>
    <x v="320"/>
    <n v="2019"/>
    <x v="11"/>
    <s v="Monday"/>
    <d v="1899-12-30T10:08:39"/>
    <s v="Ewallet"/>
    <n v="388.85"/>
    <n v="42.86"/>
    <n v="291.64"/>
    <n v="9"/>
  </r>
  <r>
    <s v="fbdc7b96-ca3d-45ac-b2bf-8606da0d9416"/>
    <s v="A"/>
    <s v="Naypyitaw"/>
    <s v="Normal"/>
    <s v="Female"/>
    <s v="Health and beauty"/>
    <n v="54.27"/>
    <n v="7"/>
    <n v="18.994499999999999"/>
    <n v="398.88"/>
    <n v="182.01"/>
    <n v="56.982857142857142"/>
    <x v="331"/>
    <n v="2019"/>
    <x v="11"/>
    <s v="Thursday"/>
    <d v="1899-12-30T06:26:37"/>
    <s v="Ewallet"/>
    <n v="227.93"/>
    <n v="42.86"/>
    <n v="170.95"/>
    <n v="8.9"/>
  </r>
  <r>
    <s v="f488c4f0-6f6d-4a19-b8a5-9638ae47f85c"/>
    <s v="C"/>
    <s v="Yangon"/>
    <s v="Member"/>
    <s v="Male"/>
    <s v="Fashion accessories"/>
    <n v="21.98"/>
    <n v="3"/>
    <n v="3.2970000000000002"/>
    <n v="69.239999999999995"/>
    <n v="137.22666666666666"/>
    <n v="23.08"/>
    <x v="315"/>
    <n v="2019"/>
    <x v="11"/>
    <s v="Tuesday"/>
    <d v="1899-12-30T03:10:04"/>
    <s v="Cash"/>
    <n v="39.56"/>
    <n v="42.87"/>
    <n v="29.68"/>
    <n v="7"/>
  </r>
  <r>
    <s v="567568ec-7312-45d7-8878-5af9e23b4049"/>
    <s v="C"/>
    <s v="Mandalay"/>
    <s v="Normal"/>
    <s v="Male"/>
    <s v="Home and lifestyle"/>
    <n v="37.1"/>
    <n v="2"/>
    <n v="3.71"/>
    <n v="77.91"/>
    <n v="152.78666666666666"/>
    <n v="38.954999999999998"/>
    <x v="336"/>
    <n v="2019"/>
    <x v="11"/>
    <s v="Thursday"/>
    <d v="1899-12-30T20:19:52"/>
    <s v="Cash"/>
    <n v="44.52"/>
    <n v="42.86"/>
    <n v="33.39"/>
    <n v="6.3"/>
  </r>
  <r>
    <s v="f8933feb-e899-4de4-935d-e5cbbd40ee34"/>
    <s v="A"/>
    <s v="Naypyitaw"/>
    <s v="Member"/>
    <s v="Female"/>
    <s v="Sports and travel"/>
    <n v="35.99"/>
    <n v="7"/>
    <n v="12.596500000000001"/>
    <n v="264.52999999999997"/>
    <n v="152.89666666666668"/>
    <n v="37.79"/>
    <x v="324"/>
    <n v="2019"/>
    <x v="11"/>
    <s v="Thursday"/>
    <d v="1899-12-30T11:26:26"/>
    <s v="Credit card"/>
    <n v="151.16"/>
    <n v="42.86"/>
    <n v="113.37"/>
    <n v="5.0999999999999996"/>
  </r>
  <r>
    <s v="44a9245a-773d-454a-8671-727d8d0a8104"/>
    <s v="C"/>
    <s v="Yangon"/>
    <s v="Normal"/>
    <s v="Female"/>
    <s v="Sports and travel"/>
    <n v="13.8"/>
    <n v="8"/>
    <n v="5.52"/>
    <n v="115.92"/>
    <n v="147.77333333333334"/>
    <n v="14.49"/>
    <x v="328"/>
    <n v="2019"/>
    <x v="11"/>
    <s v="Tuesday"/>
    <d v="1899-12-30T21:13:15"/>
    <s v="Cash"/>
    <n v="66.239999999999995"/>
    <n v="42.86"/>
    <n v="49.68"/>
    <n v="6.7"/>
  </r>
  <r>
    <s v="e881ecd0-be3c-46f1-b117-4d50aefb8fe8"/>
    <s v="A"/>
    <s v="Naypyitaw"/>
    <s v="Member"/>
    <s v="Female"/>
    <s v="Sports and travel"/>
    <n v="74.510000000000005"/>
    <n v="1"/>
    <n v="3.7254999999999998"/>
    <n v="78.239999999999995"/>
    <n v="126.77333333333333"/>
    <n v="78.239999999999995"/>
    <x v="328"/>
    <n v="2019"/>
    <x v="11"/>
    <s v="Tuesday"/>
    <d v="1899-12-30T05:07:06"/>
    <s v="Cash"/>
    <n v="44.71"/>
    <n v="42.86"/>
    <n v="33.53"/>
    <n v="9.6999999999999993"/>
  </r>
  <r>
    <s v="630853e8-749d-403e-b10e-0a9d77e2b1f1"/>
    <s v="C"/>
    <s v="Yangon"/>
    <s v="Normal"/>
    <s v="Male"/>
    <s v="Health and beauty"/>
    <n v="79.099999999999994"/>
    <n v="3"/>
    <n v="11.865"/>
    <n v="249.16"/>
    <n v="172.64"/>
    <n v="83.053333333333327"/>
    <x v="324"/>
    <n v="2019"/>
    <x v="11"/>
    <s v="Thursday"/>
    <d v="1899-12-30T05:04:12"/>
    <s v="Credit card"/>
    <n v="142.38"/>
    <n v="42.86"/>
    <n v="106.78"/>
    <n v="7.9"/>
  </r>
  <r>
    <s v="2bf9a12c-3e74-4592-919c-9308c269fe33"/>
    <s v="A"/>
    <s v="Yangon"/>
    <s v="Normal"/>
    <s v="Female"/>
    <s v="Home and lifestyle"/>
    <n v="10.08"/>
    <n v="5"/>
    <n v="2.52"/>
    <n v="52.92"/>
    <n v="148.47"/>
    <n v="10.584"/>
    <x v="319"/>
    <n v="2019"/>
    <x v="11"/>
    <s v="Tuesday"/>
    <d v="1899-12-30T17:57:55"/>
    <s v="Ewallet"/>
    <n v="30.24"/>
    <n v="42.86"/>
    <n v="22.68"/>
    <n v="9.8000000000000007"/>
  </r>
  <r>
    <s v="402ce9ae-6e3a-484c-8fe6-477102824899"/>
    <s v="C"/>
    <s v="Yangon"/>
    <s v="Member"/>
    <s v="Male"/>
    <s v="Sports and travel"/>
    <n v="51.39"/>
    <n v="4"/>
    <n v="10.278"/>
    <n v="215.84"/>
    <n v="170.82333333333335"/>
    <n v="53.96"/>
    <x v="322"/>
    <n v="2019"/>
    <x v="11"/>
    <s v="Sunday"/>
    <d v="1899-12-30T00:45:37"/>
    <s v="Ewallet"/>
    <n v="123.34"/>
    <n v="42.86"/>
    <n v="92.5"/>
    <n v="8.1"/>
  </r>
  <r>
    <s v="e29a11ad-e570-4f07-b663-ecdb4250b7f1"/>
    <s v="B"/>
    <s v="Yangon"/>
    <s v="Normal"/>
    <s v="Female"/>
    <s v="Fashion accessories"/>
    <n v="56.08"/>
    <n v="3"/>
    <n v="8.4120000000000008"/>
    <n v="176.65"/>
    <n v="293.89333333333332"/>
    <n v="58.883333333333333"/>
    <x v="317"/>
    <n v="2019"/>
    <x v="11"/>
    <s v="Saturday"/>
    <d v="1899-12-30T13:21:11"/>
    <s v="Cash"/>
    <n v="100.94"/>
    <n v="42.86"/>
    <n v="75.709999999999994"/>
    <n v="8.8000000000000007"/>
  </r>
  <r>
    <s v="13e66ea7-e9a5-42b8-b079-6a906544ab6a"/>
    <s v="A"/>
    <s v="Mandalay"/>
    <s v="Normal"/>
    <s v="Male"/>
    <s v="Food and beverages"/>
    <n v="38.090000000000003"/>
    <n v="3"/>
    <n v="5.7134999999999998"/>
    <n v="119.98"/>
    <n v="255.71"/>
    <n v="39.993333333333332"/>
    <x v="321"/>
    <n v="2019"/>
    <x v="11"/>
    <s v="Thursday"/>
    <d v="1899-12-30T09:24:01"/>
    <s v="Credit card"/>
    <n v="68.56"/>
    <n v="42.86"/>
    <n v="51.42"/>
    <n v="7.8"/>
  </r>
  <r>
    <s v="05531c83-a605-4106-813f-45e412263140"/>
    <s v="C"/>
    <s v="Mandalay"/>
    <s v="Member"/>
    <s v="Male"/>
    <s v="Health and beauty"/>
    <n v="61.91"/>
    <n v="9"/>
    <n v="27.859500000000001"/>
    <n v="585.04999999999995"/>
    <n v="437.51666666666665"/>
    <n v="65.005555555555546"/>
    <x v="324"/>
    <n v="2019"/>
    <x v="11"/>
    <s v="Thursday"/>
    <d v="1899-12-30T10:40:42"/>
    <s v="Credit card"/>
    <n v="334.31"/>
    <n v="42.86"/>
    <n v="250.74"/>
    <n v="9.3000000000000007"/>
  </r>
  <r>
    <s v="da4e9d7b-0554-4029-800b-d0cd0525235a"/>
    <s v="B"/>
    <s v="Naypyitaw"/>
    <s v="Member"/>
    <s v="Female"/>
    <s v="Home and lifestyle"/>
    <n v="59.14"/>
    <n v="1"/>
    <n v="2.9569999999999999"/>
    <n v="62.1"/>
    <n v="382.23666666666668"/>
    <n v="62.1"/>
    <x v="318"/>
    <n v="2019"/>
    <x v="11"/>
    <s v="Saturday"/>
    <d v="1899-12-30T12:33:57"/>
    <s v="Ewallet"/>
    <n v="35.479999999999997"/>
    <n v="42.87"/>
    <n v="26.62"/>
    <n v="6.5"/>
  </r>
  <r>
    <s v="2b489cd8-0949-4c5a-b8e4-0c782605fdf4"/>
    <s v="B"/>
    <s v="Mandalay"/>
    <s v="Member"/>
    <s v="Male"/>
    <s v="Sports and travel"/>
    <n v="90.53"/>
    <n v="7"/>
    <n v="31.685500000000001"/>
    <n v="665.4"/>
    <n v="481.77333333333331"/>
    <n v="95.05714285714285"/>
    <x v="334"/>
    <n v="2019"/>
    <x v="11"/>
    <s v="Tuesday"/>
    <d v="1899-12-30T04:20:27"/>
    <s v="Ewallet"/>
    <n v="380.23"/>
    <n v="42.86"/>
    <n v="285.17"/>
    <n v="8"/>
  </r>
  <r>
    <s v="10458116-f24c-463c-b203-a3b1f9dbcadc"/>
    <s v="A"/>
    <s v="Yangon"/>
    <s v="Member"/>
    <s v="Male"/>
    <s v="Fashion accessories"/>
    <n v="79.849999999999994"/>
    <n v="5"/>
    <n v="19.962499999999999"/>
    <n v="419.21"/>
    <n v="314.00666666666666"/>
    <n v="83.841999999999999"/>
    <x v="321"/>
    <n v="2019"/>
    <x v="11"/>
    <s v="Thursday"/>
    <d v="1899-12-30T10:23:18"/>
    <s v="Cash"/>
    <n v="239.55"/>
    <n v="42.86"/>
    <n v="179.66"/>
    <n v="8.1999999999999993"/>
  </r>
  <r>
    <s v="0352feed-0733-4ea6-86c0-b61cfb914689"/>
    <s v="B"/>
    <s v="Yangon"/>
    <s v="Normal"/>
    <s v="Male"/>
    <s v="Home and lifestyle"/>
    <n v="38.17"/>
    <n v="9"/>
    <n v="17.176500000000001"/>
    <n v="360.71"/>
    <n v="221.70999999999995"/>
    <n v="40.078888888888883"/>
    <x v="339"/>
    <n v="2019"/>
    <x v="11"/>
    <s v="Saturday"/>
    <d v="1899-12-30T05:44:18"/>
    <s v="Credit card"/>
    <n v="206.12"/>
    <n v="42.86"/>
    <n v="154.59"/>
    <n v="9.8000000000000007"/>
  </r>
  <r>
    <s v="15cd1b17-4e9d-47c6-9427-6873b250a6f2"/>
    <s v="B"/>
    <s v="Yangon"/>
    <s v="Member"/>
    <s v="Female"/>
    <s v="Sports and travel"/>
    <n v="77.19"/>
    <n v="2"/>
    <n v="7.7190000000000003"/>
    <n v="162.1"/>
    <n v="181.57666666666668"/>
    <n v="81.05"/>
    <x v="331"/>
    <n v="2019"/>
    <x v="11"/>
    <s v="Thursday"/>
    <d v="1899-12-30T14:31:31"/>
    <s v="Cash"/>
    <n v="92.63"/>
    <n v="42.86"/>
    <n v="69.47"/>
    <n v="7.1"/>
  </r>
  <r>
    <s v="09c5d0bd-dd9d-4ac6-86bb-199aa1227c72"/>
    <s v="A"/>
    <s v="Mandalay"/>
    <s v="Member"/>
    <s v="Male"/>
    <s v="Food and beverages"/>
    <n v="15.06"/>
    <n v="9"/>
    <n v="6.7770000000000001"/>
    <n v="142.32"/>
    <n v="167.67333333333332"/>
    <n v="15.813333333333333"/>
    <x v="335"/>
    <n v="2019"/>
    <x v="11"/>
    <s v="Monday"/>
    <d v="1899-12-30T22:07:00"/>
    <s v="Ewallet"/>
    <n v="81.319999999999993"/>
    <n v="42.86"/>
    <n v="61"/>
    <n v="8.6999999999999993"/>
  </r>
  <r>
    <s v="56e91edc-3483-4a54-8237-d9b86e469cb4"/>
    <s v="B"/>
    <s v="Naypyitaw"/>
    <s v="Normal"/>
    <s v="Male"/>
    <s v="Health and beauty"/>
    <n v="76.290000000000006"/>
    <n v="3"/>
    <n v="11.4435"/>
    <n v="240.31"/>
    <n v="316.03666666666663"/>
    <n v="80.103333333333339"/>
    <x v="331"/>
    <n v="2019"/>
    <x v="11"/>
    <s v="Thursday"/>
    <d v="1899-12-30T11:57:29"/>
    <s v="Credit card"/>
    <n v="137.32"/>
    <n v="42.86"/>
    <n v="102.99"/>
    <n v="5.3"/>
  </r>
  <r>
    <s v="bf9c580c-f8a1-405c-ad32-6176e41ee990"/>
    <s v="C"/>
    <s v="Naypyitaw"/>
    <s v="Normal"/>
    <s v="Male"/>
    <s v="Food and beverages"/>
    <n v="19.11"/>
    <n v="6"/>
    <n v="5.7329999999999997"/>
    <n v="120.39"/>
    <n v="250.21333333333334"/>
    <n v="20.065000000000001"/>
    <x v="324"/>
    <n v="2019"/>
    <x v="11"/>
    <s v="Thursday"/>
    <d v="1899-12-30T04:30:05"/>
    <s v="Cash"/>
    <n v="68.8"/>
    <n v="42.85"/>
    <n v="51.59"/>
    <n v="9.3000000000000007"/>
  </r>
  <r>
    <s v="e5af5ed6-119c-4350-b0e9-bf46839a424b"/>
    <s v="A"/>
    <s v="Naypyitaw"/>
    <s v="Normal"/>
    <s v="Female"/>
    <s v="Fashion accessories"/>
    <n v="62.16"/>
    <n v="9"/>
    <n v="27.972000000000001"/>
    <n v="587.41"/>
    <n v="297.89000000000004"/>
    <n v="65.267777777777781"/>
    <x v="332"/>
    <n v="2019"/>
    <x v="11"/>
    <s v="Wednesday"/>
    <d v="1899-12-30T23:23:47"/>
    <s v="Cash"/>
    <n v="335.66"/>
    <n v="42.86"/>
    <n v="251.75"/>
    <n v="5.6"/>
  </r>
  <r>
    <s v="d6282a50-f7ba-476c-a685-0670e8a5482a"/>
    <s v="C"/>
    <s v="Naypyitaw"/>
    <s v="Normal"/>
    <s v="Male"/>
    <s v="Health and beauty"/>
    <n v="8.16"/>
    <n v="5"/>
    <n v="2.04"/>
    <n v="42.84"/>
    <n v="153.85"/>
    <n v="8.5680000000000014"/>
    <x v="318"/>
    <n v="2019"/>
    <x v="11"/>
    <s v="Saturday"/>
    <d v="1899-12-30T03:59:15"/>
    <s v="Credit card"/>
    <n v="24.48"/>
    <n v="42.86"/>
    <n v="18.36"/>
    <n v="9"/>
  </r>
  <r>
    <s v="eddbb877-68d4-44e8-9920-da623f8a7a83"/>
    <s v="C"/>
    <s v="Mandalay"/>
    <s v="Member"/>
    <s v="Female"/>
    <s v="Health and beauty"/>
    <n v="62.72"/>
    <n v="4"/>
    <n v="12.544"/>
    <n v="263.42"/>
    <n v="158.16333333333333"/>
    <n v="65.855000000000004"/>
    <x v="323"/>
    <n v="2019"/>
    <x v="11"/>
    <s v="Friday"/>
    <d v="1899-12-30T18:08:13"/>
    <s v="Credit card"/>
    <n v="150.53"/>
    <n v="42.86"/>
    <n v="112.89"/>
    <n v="6.4"/>
  </r>
  <r>
    <s v="9e52ed82-57ca-4baf-8d7a-8758afd1e9e4"/>
    <s v="C"/>
    <s v="Yangon"/>
    <s v="Normal"/>
    <s v="Female"/>
    <s v="Home and lifestyle"/>
    <n v="29.58"/>
    <n v="5"/>
    <n v="7.3949999999999996"/>
    <n v="155.29"/>
    <n v="367.12333333333328"/>
    <n v="31.058"/>
    <x v="340"/>
    <n v="2019"/>
    <x v="11"/>
    <s v="Friday"/>
    <d v="1899-12-30T12:28:42"/>
    <s v="Ewallet"/>
    <n v="88.74"/>
    <n v="42.86"/>
    <n v="66.55"/>
    <n v="9.9"/>
  </r>
  <r>
    <s v="cad62d8a-c60a-4003-b868-b6b2744118a7"/>
    <s v="C"/>
    <s v="Naypyitaw"/>
    <s v="Normal"/>
    <s v="Female"/>
    <s v="Sports and travel"/>
    <n v="6.64"/>
    <n v="8"/>
    <n v="2.6560000000000001"/>
    <n v="55.78"/>
    <n v="411.44333333333333"/>
    <n v="6.9725000000000001"/>
    <x v="317"/>
    <n v="2019"/>
    <x v="11"/>
    <s v="Saturday"/>
    <d v="1899-12-30T08:39:04"/>
    <s v="Ewallet"/>
    <n v="31.87"/>
    <n v="42.86"/>
    <n v="23.91"/>
    <n v="8.5"/>
  </r>
  <r>
    <s v="ece3f079-84e3-4c08-b8c9-c03bfc56b6ee"/>
    <s v="A"/>
    <s v="Mandalay"/>
    <s v="Member"/>
    <s v="Male"/>
    <s v="Food and beverages"/>
    <n v="84.79"/>
    <n v="10"/>
    <n v="42.395000000000003"/>
    <n v="890.3"/>
    <n v="493.90333333333336"/>
    <n v="89.03"/>
    <x v="334"/>
    <n v="2019"/>
    <x v="11"/>
    <s v="Tuesday"/>
    <d v="1899-12-30T04:01:38"/>
    <s v="Cash"/>
    <n v="508.74"/>
    <n v="42.86"/>
    <n v="381.56"/>
    <n v="5.3"/>
  </r>
  <r>
    <s v="83501657-19a6-4e66-91bc-56dd3b962b7a"/>
    <s v="A"/>
    <s v="Naypyitaw"/>
    <s v="Member"/>
    <s v="Female"/>
    <s v="Health and beauty"/>
    <n v="68.63"/>
    <n v="4"/>
    <n v="13.726000000000001"/>
    <n v="288.25"/>
    <n v="215.14333333333335"/>
    <n v="72.0625"/>
    <x v="316"/>
    <n v="2019"/>
    <x v="11"/>
    <s v="Monday"/>
    <d v="1899-12-30T16:27:32"/>
    <s v="Credit card"/>
    <n v="164.71"/>
    <n v="42.86"/>
    <n v="123.54"/>
    <n v="6.2"/>
  </r>
  <r>
    <s v="c9ce2863-a748-484c-a398-da384721bf88"/>
    <s v="C"/>
    <s v="Yangon"/>
    <s v="Member"/>
    <s v="Female"/>
    <s v="Food and beverages"/>
    <n v="36.090000000000003"/>
    <n v="8"/>
    <n v="14.436"/>
    <n v="303.16000000000003"/>
    <n v="242.51333333333332"/>
    <n v="37.895000000000003"/>
    <x v="314"/>
    <n v="2019"/>
    <x v="11"/>
    <s v="Wednesday"/>
    <d v="1899-12-30T12:33:11"/>
    <s v="Cash"/>
    <n v="173.23"/>
    <n v="42.86"/>
    <n v="129.93"/>
    <n v="8"/>
  </r>
  <r>
    <s v="7f5a889b-addc-4875-9e42-51a6cec5dbd6"/>
    <s v="C"/>
    <s v="Yangon"/>
    <s v="Normal"/>
    <s v="Female"/>
    <s v="Sports and travel"/>
    <n v="7.35"/>
    <n v="7"/>
    <n v="2.5724999999999998"/>
    <n v="54.02"/>
    <n v="217.79666666666665"/>
    <n v="7.717142857142858"/>
    <x v="319"/>
    <n v="2019"/>
    <x v="11"/>
    <s v="Tuesday"/>
    <d v="1899-12-30T16:04:43"/>
    <s v="Ewallet"/>
    <n v="30.87"/>
    <n v="42.85"/>
    <n v="23.15"/>
    <n v="7.5"/>
  </r>
  <r>
    <s v="6d783988-3d3a-4e1a-a52c-b75643b57436"/>
    <s v="C"/>
    <s v="Yangon"/>
    <s v="Member"/>
    <s v="Male"/>
    <s v="Fashion accessories"/>
    <n v="44.09"/>
    <n v="8"/>
    <n v="17.635999999999999"/>
    <n v="370.36"/>
    <n v="253.35666666666665"/>
    <n v="46.295000000000002"/>
    <x v="333"/>
    <n v="2019"/>
    <x v="11"/>
    <s v="Wednesday"/>
    <d v="1899-12-30T23:06:05"/>
    <s v="Ewallet"/>
    <n v="211.63"/>
    <n v="42.86"/>
    <n v="158.72999999999999"/>
    <n v="6.4"/>
  </r>
  <r>
    <s v="924b861c-abd2-41db-a95f-2d54d155722f"/>
    <s v="A"/>
    <s v="Yangon"/>
    <s v="Member"/>
    <s v="Female"/>
    <s v="Health and beauty"/>
    <n v="72.7"/>
    <n v="3"/>
    <n v="10.904999999999999"/>
    <n v="229.01"/>
    <n v="161.25666666666666"/>
    <n v="76.336666666666659"/>
    <x v="332"/>
    <n v="2019"/>
    <x v="11"/>
    <s v="Wednesday"/>
    <d v="1899-12-30T03:58:20"/>
    <s v="Ewallet"/>
    <n v="130.86000000000001"/>
    <n v="42.86"/>
    <n v="98.15"/>
    <n v="8"/>
  </r>
  <r>
    <s v="3385adf2-8765-458f-9443-a93f9745a277"/>
    <s v="B"/>
    <s v="Yangon"/>
    <s v="Normal"/>
    <s v="Female"/>
    <s v="Sports and travel"/>
    <n v="30.61"/>
    <n v="5"/>
    <n v="7.6524999999999999"/>
    <n v="160.69999999999999"/>
    <n v="104.77999999999999"/>
    <n v="32.14"/>
    <x v="334"/>
    <n v="2019"/>
    <x v="11"/>
    <s v="Tuesday"/>
    <d v="1899-12-30T07:02:37"/>
    <s v="Ewallet"/>
    <n v="91.83"/>
    <n v="42.86"/>
    <n v="68.87"/>
    <n v="7.4"/>
  </r>
  <r>
    <s v="34cad317-6dbe-40bc-b409-16bd5a3a0e37"/>
    <s v="A"/>
    <s v="Yangon"/>
    <s v="Normal"/>
    <s v="Female"/>
    <s v="Food and beverages"/>
    <n v="44.79"/>
    <n v="2"/>
    <n v="4.4790000000000001"/>
    <n v="94.06"/>
    <n v="249.94666666666669"/>
    <n v="47.03"/>
    <x v="324"/>
    <n v="2019"/>
    <x v="11"/>
    <s v="Thursday"/>
    <d v="1899-12-30T12:48:21"/>
    <s v="Ewallet"/>
    <n v="53.75"/>
    <n v="42.86"/>
    <n v="40.31"/>
    <n v="5.0999999999999996"/>
  </r>
  <r>
    <s v="85c06fef-fc64-4f7b-ade5-d588fd7ee4b7"/>
    <s v="C"/>
    <s v="Yangon"/>
    <s v="Member"/>
    <s v="Female"/>
    <s v="Sports and travel"/>
    <n v="56.74"/>
    <n v="1"/>
    <n v="2.8370000000000002"/>
    <n v="59.58"/>
    <n v="280.52333333333337"/>
    <n v="59.58"/>
    <x v="339"/>
    <n v="2019"/>
    <x v="11"/>
    <s v="Saturday"/>
    <d v="1899-12-30T02:40:02"/>
    <s v="Credit card"/>
    <n v="34.04"/>
    <n v="42.87"/>
    <n v="25.54"/>
    <n v="8.4"/>
  </r>
  <r>
    <s v="96f4a9f6-b13c-49b2-a9e3-2f3630908102"/>
    <s v="B"/>
    <s v="Mandalay"/>
    <s v="Member"/>
    <s v="Male"/>
    <s v="Sports and travel"/>
    <n v="63.09"/>
    <n v="9"/>
    <n v="28.390499999999999"/>
    <n v="596.20000000000005"/>
    <n v="315.94333333333333"/>
    <n v="66.244444444444454"/>
    <x v="323"/>
    <n v="2019"/>
    <x v="11"/>
    <s v="Friday"/>
    <d v="1899-12-30T04:16:16"/>
    <s v="Ewallet"/>
    <n v="340.69"/>
    <n v="42.86"/>
    <n v="255.51"/>
    <n v="9.6"/>
  </r>
  <r>
    <s v="3cefe5e5-abcb-43eb-bf15-ea6396be32a5"/>
    <s v="B"/>
    <s v="Mandalay"/>
    <s v="Member"/>
    <s v="Female"/>
    <s v="Health and beauty"/>
    <n v="88.47"/>
    <n v="2"/>
    <n v="8.8469999999999995"/>
    <n v="185.79"/>
    <n v="234.52999999999997"/>
    <n v="92.894999999999996"/>
    <x v="327"/>
    <n v="2019"/>
    <x v="11"/>
    <s v="Saturday"/>
    <d v="1899-12-30T02:57:08"/>
    <s v="Cash"/>
    <n v="106.16"/>
    <n v="42.86"/>
    <n v="79.63"/>
    <n v="8.8000000000000007"/>
  </r>
  <r>
    <s v="a0a4b3cf-ef93-45be-89b5-05fc5d0cf86a"/>
    <s v="B"/>
    <s v="Mandalay"/>
    <s v="Normal"/>
    <s v="Male"/>
    <s v="Fashion accessories"/>
    <n v="78.97"/>
    <n v="2"/>
    <n v="7.8970000000000002"/>
    <n v="165.84"/>
    <n v="402.76"/>
    <n v="82.92"/>
    <x v="330"/>
    <n v="2019"/>
    <x v="11"/>
    <s v="Wednesday"/>
    <d v="1899-12-30T15:16:46"/>
    <s v="Cash"/>
    <n v="94.76"/>
    <n v="42.86"/>
    <n v="71.08"/>
    <n v="8.3000000000000007"/>
  </r>
  <r>
    <s v="3829116d-dc40-4e4a-80e5-f301e7782fa5"/>
    <s v="C"/>
    <s v="Yangon"/>
    <s v="Member"/>
    <s v="Female"/>
    <s v="Sports and travel"/>
    <n v="67.040000000000006"/>
    <n v="5"/>
    <n v="16.760000000000002"/>
    <n v="351.96"/>
    <n v="377.04666666666668"/>
    <n v="70.391999999999996"/>
    <x v="338"/>
    <n v="2019"/>
    <x v="11"/>
    <s v="Friday"/>
    <d v="1899-12-30T02:38:41"/>
    <s v="Ewallet"/>
    <n v="201.12"/>
    <n v="42.86"/>
    <n v="150.84"/>
    <n v="5.8"/>
  </r>
  <r>
    <s v="5c75ee44-55c2-4d05-b620-45ce68995b4f"/>
    <s v="C"/>
    <s v="Yangon"/>
    <s v="Member"/>
    <s v="Male"/>
    <s v="Electronic accessories"/>
    <n v="82.2"/>
    <n v="8"/>
    <n v="32.880000000000003"/>
    <n v="690.48"/>
    <n v="266.18"/>
    <n v="86.31"/>
    <x v="333"/>
    <n v="2019"/>
    <x v="11"/>
    <s v="Wednesday"/>
    <d v="1899-12-30T00:24:59"/>
    <s v="Ewallet"/>
    <n v="394.56"/>
    <n v="42.86"/>
    <n v="295.92"/>
    <n v="9"/>
  </r>
  <r>
    <s v="7d0ba5cc-9cbf-46d3-ba46-d482209480d3"/>
    <s v="C"/>
    <s v="Naypyitaw"/>
    <s v="Normal"/>
    <s v="Female"/>
    <s v="Home and lifestyle"/>
    <n v="28.16"/>
    <n v="3"/>
    <n v="4.2240000000000002"/>
    <n v="88.7"/>
    <n v="86.42"/>
    <n v="29.566666666666666"/>
    <x v="321"/>
    <n v="2019"/>
    <x v="11"/>
    <s v="Thursday"/>
    <d v="1899-12-30T19:43:04"/>
    <s v="Credit card"/>
    <n v="50.69"/>
    <n v="42.85"/>
    <n v="38.01"/>
    <n v="6.5"/>
  </r>
  <r>
    <s v="4c3196b5-2aec-4b58-80d2-e5ffd0578095"/>
    <s v="A"/>
    <s v="Naypyitaw"/>
    <s v="Member"/>
    <s v="Female"/>
    <s v="Sports and travel"/>
    <n v="18.440000000000001"/>
    <n v="1"/>
    <n v="0.92200000000000004"/>
    <n v="19.36"/>
    <n v="370"/>
    <n v="19.36"/>
    <x v="325"/>
    <n v="2019"/>
    <x v="11"/>
    <s v="Sunday"/>
    <d v="1899-12-30T22:59:29"/>
    <s v="Cash"/>
    <n v="11.06"/>
    <n v="42.87"/>
    <n v="8.3000000000000007"/>
    <n v="7.1"/>
  </r>
  <r>
    <s v="c426f1da-31e6-48dc-b36c-fdc41c4f88a9"/>
    <s v="A"/>
    <s v="Yangon"/>
    <s v="Member"/>
    <s v="Female"/>
    <s v="Fashion accessories"/>
    <n v="36"/>
    <n v="4"/>
    <n v="7.2"/>
    <n v="151.19999999999999"/>
    <n v="488.19000000000005"/>
    <n v="37.799999999999997"/>
    <x v="331"/>
    <n v="2019"/>
    <x v="11"/>
    <s v="Thursday"/>
    <d v="1899-12-30T13:05:05"/>
    <s v="Ewallet"/>
    <n v="86.4"/>
    <n v="42.86"/>
    <n v="64.8"/>
    <n v="9.5"/>
  </r>
  <r>
    <s v="9480cff8-77a2-428a-b08c-b9d1c5e65238"/>
    <s v="A"/>
    <s v="Yangon"/>
    <s v="Member"/>
    <s v="Female"/>
    <s v="Food and beverages"/>
    <n v="89.47"/>
    <n v="10"/>
    <n v="44.734999999999999"/>
    <n v="939.44"/>
    <n v="509.10666666666674"/>
    <n v="93.944000000000003"/>
    <x v="336"/>
    <n v="2019"/>
    <x v="11"/>
    <s v="Thursday"/>
    <d v="1899-12-30T21:20:13"/>
    <s v="Credit card"/>
    <n v="536.82000000000005"/>
    <n v="42.86"/>
    <n v="402.62"/>
    <n v="7.2"/>
  </r>
  <r>
    <s v="01a491ae-a50f-4a96-bb83-0e0f8bceee9f"/>
    <s v="B"/>
    <s v="Mandalay"/>
    <s v="Member"/>
    <s v="Male"/>
    <s v="Health and beauty"/>
    <n v="89.03"/>
    <n v="4"/>
    <n v="17.806000000000001"/>
    <n v="373.93"/>
    <n v="329.39333333333337"/>
    <n v="93.482500000000002"/>
    <x v="330"/>
    <n v="2019"/>
    <x v="11"/>
    <s v="Wednesday"/>
    <d v="1899-12-30T16:56:13"/>
    <s v="Credit card"/>
    <n v="213.67"/>
    <n v="42.86"/>
    <n v="160.26"/>
    <n v="9.3000000000000007"/>
  </r>
  <r>
    <s v="69a1b077-2231-40c3-ba36-2d70a823ee27"/>
    <s v="C"/>
    <s v="Mandalay"/>
    <s v="Normal"/>
    <s v="Female"/>
    <s v="Health and beauty"/>
    <n v="67.92"/>
    <n v="3"/>
    <n v="10.188000000000001"/>
    <n v="213.95"/>
    <n v="303.92333333333335"/>
    <n v="71.316666666666663"/>
    <x v="340"/>
    <n v="2019"/>
    <x v="11"/>
    <s v="Friday"/>
    <d v="1899-12-30T17:24:43"/>
    <s v="Ewallet"/>
    <n v="122.26"/>
    <n v="42.86"/>
    <n v="91.69"/>
    <n v="7.8"/>
  </r>
  <r>
    <s v="486c4e93-d947-4b30-96bd-fe7f68a8081c"/>
    <s v="A"/>
    <s v="Naypyitaw"/>
    <s v="Member"/>
    <s v="Male"/>
    <s v="Health and beauty"/>
    <n v="63.54"/>
    <n v="6"/>
    <n v="19.062000000000001"/>
    <n v="400.3"/>
    <n v="240.31666666666663"/>
    <n v="66.716666666666669"/>
    <x v="335"/>
    <n v="2019"/>
    <x v="11"/>
    <s v="Monday"/>
    <d v="1899-12-30T22:23:44"/>
    <s v="Ewallet"/>
    <n v="228.74"/>
    <n v="42.86"/>
    <n v="171.56"/>
    <n v="10"/>
  </r>
  <r>
    <s v="d5d3c8d8-8fe3-40c7-ade7-c90e84efc4b4"/>
    <s v="A"/>
    <s v="Naypyitaw"/>
    <s v="Normal"/>
    <s v="Male"/>
    <s v="Food and beverages"/>
    <n v="56.67"/>
    <n v="5"/>
    <n v="14.1675"/>
    <n v="297.52"/>
    <n v="220.9"/>
    <n v="59.503999999999998"/>
    <x v="339"/>
    <n v="2019"/>
    <x v="11"/>
    <s v="Saturday"/>
    <d v="1899-12-30T10:35:52"/>
    <s v="Credit card"/>
    <n v="170.01"/>
    <n v="42.86"/>
    <n v="127.51"/>
    <n v="9"/>
  </r>
  <r>
    <s v="e9d71ffd-49c2-4f13-add2-3dffd4ba296a"/>
    <s v="B"/>
    <s v="Yangon"/>
    <s v="Normal"/>
    <s v="Female"/>
    <s v="Home and lifestyle"/>
    <n v="22.03"/>
    <n v="1"/>
    <n v="1.1014999999999999"/>
    <n v="23.13"/>
    <n v="237.98333333333335"/>
    <n v="23.13"/>
    <x v="333"/>
    <n v="2019"/>
    <x v="11"/>
    <s v="Wednesday"/>
    <d v="1899-12-30T22:04:00"/>
    <s v="Credit card"/>
    <n v="13.22"/>
    <n v="42.84"/>
    <n v="9.91"/>
    <n v="6.1"/>
  </r>
  <r>
    <s v="3d3302e9-4d04-44fc-be5d-4bb0ee46bcae"/>
    <s v="B"/>
    <s v="Mandalay"/>
    <s v="Normal"/>
    <s v="Male"/>
    <s v="Health and beauty"/>
    <n v="40.72"/>
    <n v="8"/>
    <n v="16.288"/>
    <n v="342.05"/>
    <n v="242.24333333333331"/>
    <n v="42.756250000000001"/>
    <x v="324"/>
    <n v="2019"/>
    <x v="11"/>
    <s v="Thursday"/>
    <d v="1899-12-30T00:25:17"/>
    <s v="Ewallet"/>
    <n v="195.46"/>
    <n v="42.86"/>
    <n v="146.59"/>
    <n v="7.8"/>
  </r>
  <r>
    <s v="831f438e-aa38-41c4-baca-2a9d04e022fb"/>
    <s v="A"/>
    <s v="Naypyitaw"/>
    <s v="Normal"/>
    <s v="Female"/>
    <s v="Food and beverages"/>
    <n v="41.52"/>
    <n v="8"/>
    <n v="16.608000000000001"/>
    <n v="348.77"/>
    <n v="311.49333333333328"/>
    <n v="43.596249999999998"/>
    <x v="335"/>
    <n v="2019"/>
    <x v="11"/>
    <s v="Monday"/>
    <d v="1899-12-30T21:36:13"/>
    <s v="Credit card"/>
    <n v="199.3"/>
    <n v="42.86"/>
    <n v="149.47"/>
    <n v="6.2"/>
  </r>
  <r>
    <s v="c8fa882f-f74a-4cfb-8751-fc0ad8a179c0"/>
    <s v="B"/>
    <s v="Yangon"/>
    <s v="Normal"/>
    <s v="Female"/>
    <s v="Electronic accessories"/>
    <n v="11.4"/>
    <n v="3"/>
    <n v="1.71"/>
    <n v="35.909999999999997"/>
    <n v="199.91666666666663"/>
    <n v="11.969999999999999"/>
    <x v="317"/>
    <n v="2019"/>
    <x v="11"/>
    <s v="Saturday"/>
    <d v="1899-12-30T05:40:06"/>
    <s v="Ewallet"/>
    <n v="20.52"/>
    <n v="42.86"/>
    <n v="15.39"/>
    <n v="9.6999999999999993"/>
  </r>
  <r>
    <s v="24564d01-1c54-4085-be7c-fc127d834f2c"/>
    <s v="C"/>
    <s v="Mandalay"/>
    <s v="Member"/>
    <s v="Male"/>
    <s v="Food and beverages"/>
    <n v="87.27"/>
    <n v="6"/>
    <n v="26.181000000000001"/>
    <n v="549.79999999999995"/>
    <n v="202.40666666666664"/>
    <n v="91.633333333333326"/>
    <x v="313"/>
    <n v="2019"/>
    <x v="11"/>
    <s v="Sunday"/>
    <d v="1899-12-30T14:22:47"/>
    <s v="Ewallet"/>
    <n v="314.17"/>
    <n v="42.86"/>
    <n v="235.63"/>
    <n v="6.5"/>
  </r>
  <r>
    <s v="f1486dd1-5bb8-482b-a1d1-19400b0c63d4"/>
    <s v="A"/>
    <s v="Naypyitaw"/>
    <s v="Member"/>
    <s v="Male"/>
    <s v="Electronic accessories"/>
    <n v="13.37"/>
    <n v="1"/>
    <n v="0.66849999999999998"/>
    <n v="14.04"/>
    <n v="212.90666666666664"/>
    <n v="14.04"/>
    <x v="322"/>
    <n v="2019"/>
    <x v="11"/>
    <s v="Sunday"/>
    <d v="1899-12-30T14:41:47"/>
    <s v="Cash"/>
    <n v="8.02"/>
    <n v="42.88"/>
    <n v="6.02"/>
    <n v="8.6"/>
  </r>
  <r>
    <s v="f5ec0306-1114-4b64-98c6-b513a39bbb3c"/>
    <s v="C"/>
    <s v="Yangon"/>
    <s v="Member"/>
    <s v="Male"/>
    <s v="Health and beauty"/>
    <n v="41.31"/>
    <n v="1"/>
    <n v="2.0655000000000001"/>
    <n v="43.38"/>
    <n v="342.33"/>
    <n v="43.38"/>
    <x v="317"/>
    <n v="2019"/>
    <x v="11"/>
    <s v="Saturday"/>
    <d v="1899-12-30T17:30:24"/>
    <s v="Ewallet"/>
    <n v="24.79"/>
    <n v="42.85"/>
    <n v="18.59"/>
    <n v="9.9"/>
  </r>
  <r>
    <s v="171765e0-4186-4146-b07f-cbdf0c9479fc"/>
    <s v="B"/>
    <s v="Naypyitaw"/>
    <s v="Member"/>
    <s v="Male"/>
    <s v="Fashion accessories"/>
    <n v="92.27"/>
    <n v="6"/>
    <n v="27.681000000000001"/>
    <n v="581.29999999999995"/>
    <n v="337.96666666666664"/>
    <n v="96.883333333333326"/>
    <x v="337"/>
    <n v="2019"/>
    <x v="11"/>
    <s v="Friday"/>
    <d v="1899-12-30T19:47:00"/>
    <s v="Credit card"/>
    <n v="332.17"/>
    <n v="42.86"/>
    <n v="249.13"/>
    <n v="8"/>
  </r>
  <r>
    <s v="c0fc0297-28ee-4b95-b591-aadcea562af3"/>
    <s v="B"/>
    <s v="Naypyitaw"/>
    <s v="Member"/>
    <s v="Male"/>
    <s v="Electronic accessories"/>
    <n v="76.63"/>
    <n v="5"/>
    <n v="19.157499999999999"/>
    <n v="402.31"/>
    <n v="243.00333333333333"/>
    <n v="80.462000000000003"/>
    <x v="328"/>
    <n v="2019"/>
    <x v="11"/>
    <s v="Tuesday"/>
    <d v="1899-12-30T00:49:19"/>
    <s v="Credit card"/>
    <n v="229.89"/>
    <n v="42.86"/>
    <n v="172.42"/>
    <n v="6.5"/>
  </r>
  <r>
    <s v="d1170162-16fb-4755-9aeb-f8d2b9586126"/>
    <s v="A"/>
    <s v="Yangon"/>
    <s v="Member"/>
    <s v="Male"/>
    <s v="Electronic accessories"/>
    <n v="28.85"/>
    <n v="1"/>
    <n v="1.4424999999999999"/>
    <n v="30.29"/>
    <n v="397.51000000000005"/>
    <n v="30.29"/>
    <x v="328"/>
    <n v="2019"/>
    <x v="11"/>
    <s v="Tuesday"/>
    <d v="1899-12-30T17:36:25"/>
    <s v="Cash"/>
    <n v="17.309999999999999"/>
    <n v="42.85"/>
    <n v="12.98"/>
    <n v="5"/>
  </r>
  <r>
    <s v="9c8ae24f-a829-4081-acc7-dc7bb231c59f"/>
    <s v="C"/>
    <s v="Mandalay"/>
    <s v="Member"/>
    <s v="Male"/>
    <s v="Home and lifestyle"/>
    <n v="47.05"/>
    <n v="6"/>
    <n v="14.115"/>
    <n v="296.41000000000003"/>
    <n v="540.15666666666664"/>
    <n v="49.401666666666671"/>
    <x v="334"/>
    <n v="2019"/>
    <x v="11"/>
    <s v="Tuesday"/>
    <d v="1899-12-30T17:19:35"/>
    <s v="Cash"/>
    <n v="169.38"/>
    <n v="42.86"/>
    <n v="127.03"/>
    <n v="6.5"/>
  </r>
  <r>
    <s v="aac9dda4-a328-4398-a06f-960ca5229b38"/>
    <s v="B"/>
    <s v="Mandalay"/>
    <s v="Member"/>
    <s v="Male"/>
    <s v="Fashion accessories"/>
    <n v="82.46"/>
    <n v="10"/>
    <n v="41.23"/>
    <n v="865.83"/>
    <n v="470.25"/>
    <n v="86.582999999999998"/>
    <x v="332"/>
    <n v="2019"/>
    <x v="11"/>
    <s v="Wednesday"/>
    <d v="1899-12-30T21:55:50"/>
    <s v="Ewallet"/>
    <n v="494.76"/>
    <n v="42.86"/>
    <n v="371.07"/>
    <n v="5.3"/>
  </r>
  <r>
    <s v="a8011847-f6dd-4fe2-9cfb-7a2359211121"/>
    <s v="A"/>
    <s v="Naypyitaw"/>
    <s v="Normal"/>
    <s v="Male"/>
    <s v="Electronic accessories"/>
    <n v="48.49"/>
    <n v="9"/>
    <n v="21.820499999999999"/>
    <n v="458.23"/>
    <n v="194.03"/>
    <n v="50.914444444444449"/>
    <x v="323"/>
    <n v="2019"/>
    <x v="11"/>
    <s v="Friday"/>
    <d v="1899-12-30T08:03:12"/>
    <s v="Credit card"/>
    <n v="261.85000000000002"/>
    <n v="42.86"/>
    <n v="196.38"/>
    <n v="7.1"/>
  </r>
  <r>
    <s v="f93b847d-0a9e-4823-8d3e-45bcef10b1b9"/>
    <s v="A"/>
    <s v="Mandalay"/>
    <s v="Normal"/>
    <s v="Male"/>
    <s v="Home and lifestyle"/>
    <n v="13.76"/>
    <n v="6"/>
    <n v="4.1280000000000001"/>
    <n v="86.69"/>
    <n v="119.21"/>
    <n v="14.448333333333332"/>
    <x v="332"/>
    <n v="2019"/>
    <x v="11"/>
    <s v="Wednesday"/>
    <d v="1899-12-30T23:22:56"/>
    <s v="Credit card"/>
    <n v="49.54"/>
    <n v="42.85"/>
    <n v="37.15"/>
    <n v="5.4"/>
  </r>
  <r>
    <s v="0f66965e-fd62-4606-918d-243c7da2a240"/>
    <s v="B"/>
    <s v="Yangon"/>
    <s v="Normal"/>
    <s v="Female"/>
    <s v="Electronic accessories"/>
    <n v="8.85"/>
    <n v="4"/>
    <n v="1.77"/>
    <n v="37.17"/>
    <n v="242.41"/>
    <n v="9.2925000000000004"/>
    <x v="316"/>
    <n v="2019"/>
    <x v="11"/>
    <s v="Monday"/>
    <d v="1899-12-30T06:53:02"/>
    <s v="Ewallet"/>
    <n v="21.24"/>
    <n v="42.86"/>
    <n v="15.93"/>
    <n v="9.5"/>
  </r>
  <r>
    <s v="c9bd9d65-d310-4398-a7f1-bda35c1bda42"/>
    <s v="C"/>
    <s v="Naypyitaw"/>
    <s v="Member"/>
    <s v="Female"/>
    <s v="Home and lifestyle"/>
    <n v="27.83"/>
    <n v="8"/>
    <n v="11.132"/>
    <n v="233.77"/>
    <n v="278.69"/>
    <n v="29.221250000000001"/>
    <x v="314"/>
    <n v="2019"/>
    <x v="11"/>
    <s v="Wednesday"/>
    <d v="1899-12-30T14:39:36"/>
    <s v="Cash"/>
    <n v="133.58000000000001"/>
    <n v="42.86"/>
    <n v="100.19"/>
    <n v="9.4"/>
  </r>
  <r>
    <s v="983f256e-c7c0-4eb2-8a02-b020e82d84be"/>
    <s v="B"/>
    <s v="Naypyitaw"/>
    <s v="Normal"/>
    <s v="Female"/>
    <s v="Sports and travel"/>
    <n v="54.32"/>
    <n v="8"/>
    <n v="21.728000000000002"/>
    <n v="456.29"/>
    <n v="203.40333333333331"/>
    <n v="57.036250000000003"/>
    <x v="332"/>
    <n v="2019"/>
    <x v="11"/>
    <s v="Wednesday"/>
    <d v="1899-12-30T16:11:23"/>
    <s v="Credit card"/>
    <n v="260.74"/>
    <n v="42.86"/>
    <n v="195.55"/>
    <n v="6"/>
  </r>
  <r>
    <s v="f8de2918-a62d-4500-8a4f-0993cc43b34a"/>
    <s v="A"/>
    <s v="Mandalay"/>
    <s v="Member"/>
    <s v="Male"/>
    <s v="Fashion accessories"/>
    <n v="69.53"/>
    <n v="2"/>
    <n v="6.9530000000000003"/>
    <n v="146.01"/>
    <n v="54.089999999999996"/>
    <n v="73.004999999999995"/>
    <x v="332"/>
    <n v="2019"/>
    <x v="11"/>
    <s v="Wednesday"/>
    <d v="1899-12-30T08:21:50"/>
    <s v="Ewallet"/>
    <n v="83.44"/>
    <n v="42.85"/>
    <n v="62.57"/>
    <n v="5.4"/>
  </r>
  <r>
    <s v="4ab62a1f-c936-4b33-a357-121d5c509a59"/>
    <s v="B"/>
    <s v="Mandalay"/>
    <s v="Member"/>
    <s v="Female"/>
    <s v="Food and beverages"/>
    <n v="7.53"/>
    <n v="1"/>
    <n v="0.3765"/>
    <n v="7.91"/>
    <n v="136.57"/>
    <n v="7.91"/>
    <x v="330"/>
    <n v="2019"/>
    <x v="11"/>
    <s v="Wednesday"/>
    <d v="1899-12-30T11:18:03"/>
    <s v="Credit card"/>
    <n v="4.5199999999999996"/>
    <n v="42.86"/>
    <n v="3.39"/>
    <n v="6.7"/>
  </r>
  <r>
    <s v="34576110-6492-4666-9dd7-69e0e08a6f79"/>
    <s v="B"/>
    <s v="Naypyitaw"/>
    <s v="Member"/>
    <s v="Female"/>
    <s v="Health and beauty"/>
    <n v="7.95"/>
    <n v="1"/>
    <n v="0.39750000000000002"/>
    <n v="8.35"/>
    <n v="269.72000000000003"/>
    <n v="8.35"/>
    <x v="318"/>
    <n v="2019"/>
    <x v="11"/>
    <s v="Saturday"/>
    <d v="1899-12-30T22:01:51"/>
    <s v="Credit card"/>
    <n v="4.7699999999999996"/>
    <n v="42.87"/>
    <n v="3.58"/>
    <n v="6.6"/>
  </r>
  <r>
    <s v="893467bf-1a66-44f8-8466-9b4f58ed825c"/>
    <s v="B"/>
    <s v="Mandalay"/>
    <s v="Normal"/>
    <s v="Female"/>
    <s v="Electronic accessories"/>
    <n v="53.53"/>
    <n v="7"/>
    <n v="18.735499999999998"/>
    <n v="393.45"/>
    <n v="352.01666666666665"/>
    <n v="56.207142857142856"/>
    <x v="331"/>
    <n v="2019"/>
    <x v="11"/>
    <s v="Thursday"/>
    <d v="1899-12-30T18:22:56"/>
    <s v="Credit card"/>
    <n v="224.83"/>
    <n v="42.86"/>
    <n v="168.62"/>
    <n v="8.6"/>
  </r>
  <r>
    <s v="d0f09f3a-27a6-4289-9367-03c8666e27c2"/>
    <s v="C"/>
    <s v="Naypyitaw"/>
    <s v="Normal"/>
    <s v="Male"/>
    <s v="Fashion accessories"/>
    <n v="96.99"/>
    <n v="4"/>
    <n v="19.398"/>
    <n v="407.36"/>
    <n v="388.28000000000003"/>
    <n v="101.84"/>
    <x v="337"/>
    <n v="2019"/>
    <x v="11"/>
    <s v="Friday"/>
    <d v="1899-12-30T04:19:54"/>
    <s v="Ewallet"/>
    <n v="232.78"/>
    <n v="42.86"/>
    <n v="174.58"/>
    <n v="8.6"/>
  </r>
  <r>
    <s v="6b5b0296-f7bf-4f3f-b849-181d23eb7ff3"/>
    <s v="C"/>
    <s v="Mandalay"/>
    <s v="Normal"/>
    <s v="Male"/>
    <s v="Home and lifestyle"/>
    <n v="81.03"/>
    <n v="3"/>
    <n v="12.154500000000001"/>
    <n v="255.24"/>
    <n v="358.05333333333334"/>
    <n v="85.08"/>
    <x v="313"/>
    <n v="2019"/>
    <x v="11"/>
    <s v="Sunday"/>
    <d v="1899-12-30T01:02:26"/>
    <s v="Ewallet"/>
    <n v="145.85"/>
    <n v="42.86"/>
    <n v="109.39"/>
    <n v="5.5"/>
  </r>
  <r>
    <s v="cc74cc3a-aaa1-4c77-8817-ed3eb6623581"/>
    <s v="A"/>
    <s v="Naypyitaw"/>
    <s v="Normal"/>
    <s v="Male"/>
    <s v="Food and beverages"/>
    <n v="59.79"/>
    <n v="8"/>
    <n v="23.916"/>
    <n v="502.24"/>
    <n v="545.57333333333338"/>
    <n v="62.78"/>
    <x v="328"/>
    <n v="2019"/>
    <x v="11"/>
    <s v="Tuesday"/>
    <d v="1899-12-30T06:20:33"/>
    <s v="Ewallet"/>
    <n v="286.99"/>
    <n v="42.86"/>
    <n v="215.25"/>
    <n v="7.9"/>
  </r>
  <r>
    <s v="e79bd3ac-af37-4277-9b53-e165bd1562f3"/>
    <s v="A"/>
    <s v="Mandalay"/>
    <s v="Member"/>
    <s v="Female"/>
    <s v="Sports and travel"/>
    <n v="60.32"/>
    <n v="5"/>
    <n v="15.08"/>
    <n v="316.68"/>
    <n v="712.30666666666673"/>
    <n v="63.335999999999999"/>
    <x v="329"/>
    <n v="2019"/>
    <x v="11"/>
    <s v="Monday"/>
    <d v="1899-12-30T06:21:08"/>
    <s v="Credit card"/>
    <n v="180.96"/>
    <n v="42.86"/>
    <n v="135.72"/>
    <n v="5.7"/>
  </r>
  <r>
    <s v="9bb0e7f7-a322-4beb-9ee1-a1137cb0e8b6"/>
    <s v="A"/>
    <s v="Naypyitaw"/>
    <s v="Normal"/>
    <s v="Male"/>
    <s v="Electronic accessories"/>
    <n v="86.54"/>
    <n v="9"/>
    <n v="38.942999999999998"/>
    <n v="817.8"/>
    <n v="668.4666666666667"/>
    <n v="90.86666666666666"/>
    <x v="327"/>
    <n v="2019"/>
    <x v="11"/>
    <s v="Saturday"/>
    <d v="1899-12-30T22:48:33"/>
    <s v="Credit card"/>
    <n v="467.32"/>
    <n v="42.86"/>
    <n v="350.48"/>
    <n v="5.0999999999999996"/>
  </r>
  <r>
    <s v="e64dee77-fc0e-4cf8-932d-2100e787dee9"/>
    <s v="C"/>
    <s v="Naypyitaw"/>
    <s v="Normal"/>
    <s v="Female"/>
    <s v="Electronic accessories"/>
    <n v="95.47"/>
    <n v="10"/>
    <n v="47.734999999999999"/>
    <n v="1002.44"/>
    <n v="613.97333333333336"/>
    <n v="100.244"/>
    <x v="316"/>
    <n v="2019"/>
    <x v="11"/>
    <s v="Monday"/>
    <d v="1899-12-30T20:07:33"/>
    <s v="Ewallet"/>
    <n v="572.82000000000005"/>
    <n v="42.86"/>
    <n v="429.62"/>
    <n v="7.2"/>
  </r>
  <r>
    <s v="a3f746e3-ac94-47f3-bfeb-ddecdc8af6a9"/>
    <s v="A"/>
    <s v="Mandalay"/>
    <s v="Member"/>
    <s v="Male"/>
    <s v="Sports and travel"/>
    <n v="88.17"/>
    <n v="2"/>
    <n v="8.8170000000000002"/>
    <n v="185.16"/>
    <n v="496.88333333333338"/>
    <n v="92.58"/>
    <x v="319"/>
    <n v="2019"/>
    <x v="11"/>
    <s v="Tuesday"/>
    <d v="1899-12-30T18:56:01"/>
    <s v="Ewallet"/>
    <n v="105.8"/>
    <n v="42.86"/>
    <n v="79.36"/>
    <n v="10"/>
  </r>
  <r>
    <s v="efb65ccf-d01a-418a-bc43-4a84b3622bb3"/>
    <s v="C"/>
    <s v="Naypyitaw"/>
    <s v="Member"/>
    <s v="Female"/>
    <s v="Food and beverages"/>
    <n v="69.239999999999995"/>
    <n v="9"/>
    <n v="31.158000000000001"/>
    <n v="654.32000000000005"/>
    <n v="534.84"/>
    <n v="72.702222222222233"/>
    <x v="314"/>
    <n v="2019"/>
    <x v="11"/>
    <s v="Wednesday"/>
    <d v="1899-12-30T04:53:45"/>
    <s v="Ewallet"/>
    <n v="373.9"/>
    <n v="42.86"/>
    <n v="280.42"/>
    <n v="7.2"/>
  </r>
  <r>
    <s v="0ae24e71-689a-454e-b923-de62f2688edd"/>
    <s v="A"/>
    <s v="Yangon"/>
    <s v="Normal"/>
    <s v="Male"/>
    <s v="Electronic accessories"/>
    <n v="77.52"/>
    <n v="8"/>
    <n v="31.007999999999999"/>
    <n v="651.16999999999996"/>
    <n v="431"/>
    <n v="81.396249999999995"/>
    <x v="321"/>
    <n v="2019"/>
    <x v="11"/>
    <s v="Thursday"/>
    <d v="1899-12-30T02:03:36"/>
    <s v="Cash"/>
    <n v="372.1"/>
    <n v="42.86"/>
    <n v="279.07"/>
    <n v="6"/>
  </r>
  <r>
    <s v="b8cbe1ae-5b95-44b0-93a7-6dfcc414365f"/>
    <s v="C"/>
    <s v="Yangon"/>
    <s v="Member"/>
    <s v="Female"/>
    <s v="Food and beverages"/>
    <n v="94.93"/>
    <n v="3"/>
    <n v="14.2395"/>
    <n v="299.02999999999997"/>
    <n v="341.53999999999996"/>
    <n v="99.676666666666662"/>
    <x v="331"/>
    <n v="2019"/>
    <x v="11"/>
    <s v="Thursday"/>
    <d v="1899-12-30T13:57:41"/>
    <s v="Ewallet"/>
    <n v="170.87"/>
    <n v="42.86"/>
    <n v="128.16"/>
    <n v="7.4"/>
  </r>
  <r>
    <s v="de3f0215-5a4b-489e-a070-c370c534b65c"/>
    <s v="B"/>
    <s v="Mandalay"/>
    <s v="Member"/>
    <s v="Female"/>
    <s v="Home and lifestyle"/>
    <n v="46.64"/>
    <n v="7"/>
    <n v="16.324000000000002"/>
    <n v="342.8"/>
    <n v="318.26"/>
    <n v="48.971428571428575"/>
    <x v="326"/>
    <n v="2019"/>
    <x v="11"/>
    <s v="Sunday"/>
    <d v="1899-12-30T22:27:37"/>
    <s v="Credit card"/>
    <n v="195.89"/>
    <n v="42.86"/>
    <n v="146.91"/>
    <n v="9.9"/>
  </r>
  <r>
    <s v="706e2f99-4251-49c2-8c3b-eb0dd878a0a5"/>
    <s v="C"/>
    <s v="Yangon"/>
    <s v="Member"/>
    <s v="Female"/>
    <s v="Sports and travel"/>
    <n v="91.14"/>
    <n v="4"/>
    <n v="18.228000000000002"/>
    <n v="382.79"/>
    <n v="241.54"/>
    <n v="95.697500000000005"/>
    <x v="336"/>
    <n v="2019"/>
    <x v="11"/>
    <s v="Thursday"/>
    <d v="1899-12-30T04:55:46"/>
    <s v="Credit card"/>
    <n v="218.74"/>
    <n v="42.86"/>
    <n v="164.05"/>
    <n v="9.3000000000000007"/>
  </r>
  <r>
    <s v="a8eaa771-413f-4f40-8315-5095c1a54b46"/>
    <s v="A"/>
    <s v="Naypyitaw"/>
    <s v="Normal"/>
    <s v="Female"/>
    <s v="Food and beverages"/>
    <n v="36.380000000000003"/>
    <n v="6"/>
    <n v="10.914"/>
    <n v="229.19"/>
    <n v="271.07666666666665"/>
    <n v="38.198333333333331"/>
    <x v="319"/>
    <n v="2019"/>
    <x v="11"/>
    <s v="Tuesday"/>
    <d v="1899-12-30T01:46:59"/>
    <s v="Credit card"/>
    <n v="130.97"/>
    <n v="42.86"/>
    <n v="98.22"/>
    <n v="7.3"/>
  </r>
  <r>
    <s v="e652169f-ddf9-4408-878c-f19fbe6b99a5"/>
    <s v="B"/>
    <s v="Mandalay"/>
    <s v="Normal"/>
    <s v="Female"/>
    <s v="Fashion accessories"/>
    <n v="17.88"/>
    <n v="6"/>
    <n v="5.3639999999999999"/>
    <n v="112.64"/>
    <n v="403.56666666666661"/>
    <n v="18.773333333333333"/>
    <x v="326"/>
    <n v="2019"/>
    <x v="11"/>
    <s v="Sunday"/>
    <d v="1899-12-30T20:23:40"/>
    <s v="Ewallet"/>
    <n v="64.37"/>
    <n v="42.85"/>
    <n v="48.27"/>
    <n v="8.3000000000000007"/>
  </r>
  <r>
    <s v="959711bf-0efc-4e05-a996-9ae7caa4b101"/>
    <s v="B"/>
    <s v="Yangon"/>
    <s v="Member"/>
    <s v="Female"/>
    <s v="Home and lifestyle"/>
    <n v="89.79"/>
    <n v="5"/>
    <n v="22.447500000000002"/>
    <n v="471.4"/>
    <n v="472.59666666666664"/>
    <n v="94.28"/>
    <x v="328"/>
    <n v="2019"/>
    <x v="11"/>
    <s v="Tuesday"/>
    <d v="1899-12-30T04:38:35"/>
    <s v="Ewallet"/>
    <n v="269.37"/>
    <n v="42.86"/>
    <n v="202.03"/>
    <n v="9.8000000000000007"/>
  </r>
  <r>
    <s v="a87254b1-c48f-4669-9da0-fc4e348a47f9"/>
    <s v="A"/>
    <s v="Mandalay"/>
    <s v="Normal"/>
    <s v="Female"/>
    <s v="Home and lifestyle"/>
    <n v="85.26"/>
    <n v="7"/>
    <n v="29.841000000000001"/>
    <n v="626.66"/>
    <n v="345.66"/>
    <n v="89.522857142857134"/>
    <x v="320"/>
    <n v="2019"/>
    <x v="11"/>
    <s v="Monday"/>
    <d v="1899-12-30T12:50:03"/>
    <s v="Ewallet"/>
    <n v="358.09"/>
    <n v="42.86"/>
    <n v="268.57"/>
    <n v="7.3"/>
  </r>
  <r>
    <s v="36395b7f-23e8-47ba-aff0-23ab5a98e749"/>
    <s v="C"/>
    <s v="Naypyitaw"/>
    <s v="Member"/>
    <s v="Female"/>
    <s v="Electronic accessories"/>
    <n v="43.5"/>
    <n v="7"/>
    <n v="15.225"/>
    <n v="319.73"/>
    <n v="189.88333333333335"/>
    <n v="45.675714285714285"/>
    <x v="317"/>
    <n v="2019"/>
    <x v="11"/>
    <s v="Saturday"/>
    <d v="1899-12-30T02:39:53"/>
    <s v="Credit card"/>
    <n v="182.7"/>
    <n v="42.86"/>
    <n v="137.03"/>
    <n v="8.6"/>
  </r>
  <r>
    <s v="21f30a58-c07a-42e4-9298-f04b85a63b53"/>
    <s v="B"/>
    <s v="Mandalay"/>
    <s v="Normal"/>
    <s v="Male"/>
    <s v="Home and lifestyle"/>
    <n v="86.28"/>
    <n v="1"/>
    <n v="4.3140000000000001"/>
    <n v="90.59"/>
    <n v="193.73000000000002"/>
    <n v="90.59"/>
    <x v="327"/>
    <n v="2019"/>
    <x v="11"/>
    <s v="Saturday"/>
    <d v="1899-12-30T07:57:26"/>
    <s v="Credit card"/>
    <n v="51.77"/>
    <n v="42.85"/>
    <n v="38.82"/>
    <n v="7.5"/>
  </r>
  <r>
    <s v="ecb8652a-f810-42c6-8e64-69273b86c55d"/>
    <s v="C"/>
    <s v="Mandalay"/>
    <s v="Normal"/>
    <s v="Female"/>
    <s v="Fashion accessories"/>
    <n v="75.87"/>
    <n v="2"/>
    <n v="7.5869999999999997"/>
    <n v="159.33000000000001"/>
    <n v="343.14333333333337"/>
    <n v="79.665000000000006"/>
    <x v="336"/>
    <n v="2019"/>
    <x v="11"/>
    <s v="Thursday"/>
    <d v="1899-12-30T20:00:19"/>
    <s v="Ewallet"/>
    <n v="91.04"/>
    <n v="42.86"/>
    <n v="68.290000000000006"/>
    <n v="7.2"/>
  </r>
  <r>
    <s v="e6cbaa9f-f4a7-4624-8a6a-c071f8050e4f"/>
    <s v="C"/>
    <s v="Yangon"/>
    <s v="Member"/>
    <s v="Male"/>
    <s v="Health and beauty"/>
    <n v="63.1"/>
    <n v="5"/>
    <n v="15.775"/>
    <n v="331.27"/>
    <n v="523.16666666666663"/>
    <n v="66.253999999999991"/>
    <x v="338"/>
    <n v="2019"/>
    <x v="11"/>
    <s v="Friday"/>
    <d v="1899-12-30T05:11:48"/>
    <s v="Credit card"/>
    <n v="189.3"/>
    <n v="42.86"/>
    <n v="141.97"/>
    <n v="9.3000000000000007"/>
  </r>
  <r>
    <s v="4734b85b-4ee7-4062-97cb-be5a591f8e35"/>
    <s v="C"/>
    <s v="Mandalay"/>
    <s v="Member"/>
    <s v="Male"/>
    <s v="Health and beauty"/>
    <n v="73.31"/>
    <n v="7"/>
    <n v="25.6585"/>
    <n v="538.83000000000004"/>
    <n v="497.85666666666663"/>
    <n v="76.97571428571429"/>
    <x v="314"/>
    <n v="2019"/>
    <x v="11"/>
    <s v="Wednesday"/>
    <d v="1899-12-30T09:37:01"/>
    <s v="Ewallet"/>
    <n v="307.89999999999998"/>
    <n v="42.86"/>
    <n v="230.93"/>
    <n v="8"/>
  </r>
  <r>
    <s v="3103c4a6-bc35-4999-abbb-88915439b991"/>
    <s v="A"/>
    <s v="Mandalay"/>
    <s v="Member"/>
    <s v="Male"/>
    <s v="Fashion accessories"/>
    <n v="66.61"/>
    <n v="10"/>
    <n v="33.305"/>
    <n v="699.4"/>
    <n v="366.27333333333331"/>
    <n v="69.94"/>
    <x v="315"/>
    <n v="2019"/>
    <x v="11"/>
    <s v="Tuesday"/>
    <d v="1899-12-30T00:06:56"/>
    <s v="Ewallet"/>
    <n v="399.66"/>
    <n v="42.86"/>
    <n v="299.74"/>
    <n v="9.5"/>
  </r>
  <r>
    <s v="0a2bffdc-4193-4057-99ef-6c23888f2ec9"/>
    <s v="B"/>
    <s v="Naypyitaw"/>
    <s v="Normal"/>
    <s v="Male"/>
    <s v="Health and beauty"/>
    <n v="81.06"/>
    <n v="3"/>
    <n v="12.159000000000001"/>
    <n v="255.34"/>
    <n v="257.39000000000004"/>
    <n v="85.11333333333333"/>
    <x v="313"/>
    <n v="2019"/>
    <x v="11"/>
    <s v="Sunday"/>
    <d v="1899-12-30T17:09:36"/>
    <s v="Cash"/>
    <n v="145.91"/>
    <n v="42.86"/>
    <n v="109.43"/>
    <n v="8.6"/>
  </r>
  <r>
    <s v="fb6c7801-fbe0-4339-8544-3f8ea3c85177"/>
    <s v="B"/>
    <s v="Yangon"/>
    <s v="Member"/>
    <s v="Male"/>
    <s v="Food and beverages"/>
    <n v="68.61"/>
    <n v="2"/>
    <n v="6.8609999999999998"/>
    <n v="144.08000000000001"/>
    <n v="224.33666666666667"/>
    <n v="72.040000000000006"/>
    <x v="338"/>
    <n v="2019"/>
    <x v="11"/>
    <s v="Friday"/>
    <d v="1899-12-30T13:08:19"/>
    <s v="Cash"/>
    <n v="82.33"/>
    <n v="42.86"/>
    <n v="61.75"/>
    <n v="5.8"/>
  </r>
  <r>
    <s v="499206c8-d6f7-4173-b947-7c652568da99"/>
    <s v="A"/>
    <s v="Mandalay"/>
    <s v="Member"/>
    <s v="Female"/>
    <s v="Health and beauty"/>
    <n v="88.75"/>
    <n v="4"/>
    <n v="17.75"/>
    <n v="372.75"/>
    <n v="194.82666666666668"/>
    <n v="93.1875"/>
    <x v="321"/>
    <n v="2019"/>
    <x v="11"/>
    <s v="Thursday"/>
    <d v="1899-12-30T14:38:49"/>
    <s v="Ewallet"/>
    <n v="213"/>
    <n v="42.86"/>
    <n v="159.75"/>
    <n v="8"/>
  </r>
  <r>
    <s v="754c8598-a697-467d-8dcd-3a2e8648e5be"/>
    <s v="A"/>
    <s v="Yangon"/>
    <s v="Member"/>
    <s v="Male"/>
    <s v="Health and beauty"/>
    <n v="74.37"/>
    <n v="2"/>
    <n v="7.4370000000000003"/>
    <n v="156.18"/>
    <n v="103.24333333333334"/>
    <n v="78.09"/>
    <x v="337"/>
    <n v="2019"/>
    <x v="11"/>
    <s v="Friday"/>
    <d v="1899-12-30T00:40:36"/>
    <s v="Ewallet"/>
    <n v="89.24"/>
    <n v="42.86"/>
    <n v="66.94"/>
    <n v="5.8"/>
  </r>
  <r>
    <s v="611486d7-f6bd-4036-b12c-27f01c9ede5a"/>
    <s v="C"/>
    <s v="Naypyitaw"/>
    <s v="Member"/>
    <s v="Male"/>
    <s v="Sports and travel"/>
    <n v="52.9"/>
    <n v="1"/>
    <n v="2.645"/>
    <n v="55.55"/>
    <n v="265.41000000000003"/>
    <n v="55.55"/>
    <x v="320"/>
    <n v="2019"/>
    <x v="11"/>
    <s v="Monday"/>
    <d v="1899-12-30T21:19:49"/>
    <s v="Ewallet"/>
    <n v="31.74"/>
    <n v="42.86"/>
    <n v="23.81"/>
    <n v="8.1"/>
  </r>
  <r>
    <s v="08e17e67-1e5e-4674-872e-ccf296f7001c"/>
    <s v="A"/>
    <s v="Yangon"/>
    <s v="Normal"/>
    <s v="Male"/>
    <s v="Electronic accessories"/>
    <n v="31.11"/>
    <n v="3"/>
    <n v="4.6665000000000001"/>
    <n v="98"/>
    <n v="325.91666666666669"/>
    <n v="32.666666666666664"/>
    <x v="335"/>
    <n v="2019"/>
    <x v="11"/>
    <s v="Monday"/>
    <d v="1899-12-30T19:02:08"/>
    <s v="Ewallet"/>
    <n v="56"/>
    <n v="42.86"/>
    <n v="42"/>
    <n v="7.4"/>
  </r>
  <r>
    <s v="267458ed-7895-4298-99a6-e76915bb72ec"/>
    <s v="A"/>
    <s v="Mandalay"/>
    <s v="Normal"/>
    <s v="Male"/>
    <s v="Fashion accessories"/>
    <n v="87.44"/>
    <n v="7"/>
    <n v="30.603999999999999"/>
    <n v="642.67999999999995"/>
    <n v="367.63333333333338"/>
    <n v="91.811428571428564"/>
    <x v="336"/>
    <n v="2019"/>
    <x v="11"/>
    <s v="Thursday"/>
    <d v="1899-12-30T13:57:46"/>
    <s v="Credit card"/>
    <n v="367.25"/>
    <n v="42.86"/>
    <n v="275.43"/>
    <n v="5"/>
  </r>
  <r>
    <s v="859c6ae7-c810-4511-be98-d670baac7f5c"/>
    <s v="C"/>
    <s v="Naypyitaw"/>
    <s v="Member"/>
    <s v="Female"/>
    <s v="Food and beverages"/>
    <n v="75.260000000000005"/>
    <n v="3"/>
    <n v="11.289"/>
    <n v="237.07"/>
    <n v="413.47"/>
    <n v="79.023333333333326"/>
    <x v="338"/>
    <n v="2019"/>
    <x v="11"/>
    <s v="Friday"/>
    <d v="1899-12-30T20:08:45"/>
    <s v="Cash"/>
    <n v="135.47"/>
    <n v="42.86"/>
    <n v="101.6"/>
    <n v="7.4"/>
  </r>
  <r>
    <s v="1b93d663-316f-413f-a894-a00271f64471"/>
    <s v="A"/>
    <s v="Mandalay"/>
    <s v="Member"/>
    <s v="Female"/>
    <s v="Food and beverages"/>
    <n v="30.36"/>
    <n v="7"/>
    <n v="10.625999999999999"/>
    <n v="223.15"/>
    <n v="419.23333333333335"/>
    <n v="31.87857142857143"/>
    <x v="334"/>
    <n v="2019"/>
    <x v="11"/>
    <s v="Tuesday"/>
    <d v="1899-12-30T01:48:50"/>
    <s v="Credit card"/>
    <n v="127.51"/>
    <n v="42.86"/>
    <n v="95.64"/>
    <n v="9.9"/>
  </r>
  <r>
    <s v="ce816328-f5f7-4990-b353-339da1226eda"/>
    <s v="A"/>
    <s v="Naypyitaw"/>
    <s v="Member"/>
    <s v="Male"/>
    <s v="Home and lifestyle"/>
    <n v="92.88"/>
    <n v="8"/>
    <n v="37.152000000000001"/>
    <n v="780.19"/>
    <n v="553.27333333333343"/>
    <n v="97.523750000000007"/>
    <x v="333"/>
    <n v="2019"/>
    <x v="11"/>
    <s v="Wednesday"/>
    <d v="1899-12-30T02:43:22"/>
    <s v="Credit card"/>
    <n v="445.82"/>
    <n v="42.86"/>
    <n v="334.37"/>
    <n v="9.8000000000000007"/>
  </r>
  <r>
    <s v="737eeddb-fa5e-4b0f-be98-118bc4a5c729"/>
    <s v="A"/>
    <s v="Mandalay"/>
    <s v="Member"/>
    <s v="Male"/>
    <s v="Sports and travel"/>
    <n v="48.45"/>
    <n v="5"/>
    <n v="12.112500000000001"/>
    <n v="254.36"/>
    <n v="450.72666666666669"/>
    <n v="50.872"/>
    <x v="328"/>
    <n v="2019"/>
    <x v="11"/>
    <s v="Tuesday"/>
    <d v="1899-12-30T22:04:00"/>
    <s v="Ewallet"/>
    <n v="145.35"/>
    <n v="42.86"/>
    <n v="109.01"/>
    <n v="6.4"/>
  </r>
  <r>
    <s v="e229f08a-7714-49aa-9d4d-3721f9aaff0b"/>
    <s v="A"/>
    <s v="Yangon"/>
    <s v="Member"/>
    <s v="Male"/>
    <s v="Food and beverages"/>
    <n v="59.55"/>
    <n v="10"/>
    <n v="29.774999999999999"/>
    <n v="625.27"/>
    <n v="514.11333333333334"/>
    <n v="62.527000000000001"/>
    <x v="333"/>
    <n v="2019"/>
    <x v="11"/>
    <s v="Wednesday"/>
    <d v="1899-12-30T02:47:58"/>
    <s v="Credit card"/>
    <n v="357.3"/>
    <n v="42.86"/>
    <n v="267.97000000000003"/>
    <n v="8.6"/>
  </r>
  <r>
    <s v="5e6ecd8e-7ac3-413d-8cd6-eca2b00e1d76"/>
    <s v="C"/>
    <s v="Naypyitaw"/>
    <s v="Member"/>
    <s v="Female"/>
    <s v="Fashion accessories"/>
    <n v="90.01"/>
    <n v="5"/>
    <n v="22.502500000000001"/>
    <n v="472.55"/>
    <n v="439.30333333333328"/>
    <n v="94.51"/>
    <x v="325"/>
    <n v="2019"/>
    <x v="11"/>
    <s v="Sunday"/>
    <d v="1899-12-30T03:23:06"/>
    <s v="Credit card"/>
    <n v="270.02999999999997"/>
    <n v="42.86"/>
    <n v="202.52"/>
    <n v="7.1"/>
  </r>
  <r>
    <s v="44a64d51-6b4a-4c3e-b399-ade8a171d190"/>
    <s v="B"/>
    <s v="Mandalay"/>
    <s v="Member"/>
    <s v="Female"/>
    <s v="Health and beauty"/>
    <n v="84.67"/>
    <n v="5"/>
    <n v="21.1675"/>
    <n v="444.52"/>
    <n v="360.24333333333334"/>
    <n v="88.903999999999996"/>
    <x v="337"/>
    <n v="2019"/>
    <x v="11"/>
    <s v="Friday"/>
    <d v="1899-12-30T12:45:03"/>
    <s v="Ewallet"/>
    <n v="254.01"/>
    <n v="42.86"/>
    <n v="190.51"/>
    <n v="5.2"/>
  </r>
  <r>
    <s v="0d26176d-b957-4b1e-bc32-b8ecc65e83ca"/>
    <s v="C"/>
    <s v="Naypyitaw"/>
    <s v="Member"/>
    <s v="Male"/>
    <s v="Sports and travel"/>
    <n v="76.349999999999994"/>
    <n v="5"/>
    <n v="19.087499999999999"/>
    <n v="400.84"/>
    <n v="240.70000000000002"/>
    <n v="80.167999999999992"/>
    <x v="320"/>
    <n v="2019"/>
    <x v="11"/>
    <s v="Monday"/>
    <d v="1899-12-30T03:24:59"/>
    <s v="Ewallet"/>
    <n v="229.05"/>
    <n v="42.86"/>
    <n v="171.79"/>
    <n v="7.9"/>
  </r>
  <r>
    <s v="7e118c3d-8d1f-4d64-bb58-4e803d61c763"/>
    <s v="A"/>
    <s v="Mandalay"/>
    <s v="Member"/>
    <s v="Female"/>
    <s v="Home and lifestyle"/>
    <n v="56.04"/>
    <n v="4"/>
    <n v="11.208"/>
    <n v="235.37"/>
    <n v="132.47"/>
    <n v="58.842500000000001"/>
    <x v="315"/>
    <n v="2019"/>
    <x v="11"/>
    <s v="Tuesday"/>
    <d v="1899-12-30T09:16:47"/>
    <s v="Cash"/>
    <n v="134.5"/>
    <n v="42.86"/>
    <n v="100.87"/>
    <n v="8.9"/>
  </r>
  <r>
    <s v="04b00ca9-d60b-4268-ade0-64bb10226cde"/>
    <s v="C"/>
    <s v="Yangon"/>
    <s v="Normal"/>
    <s v="Male"/>
    <s v="Fashion accessories"/>
    <n v="40.9"/>
    <n v="2"/>
    <n v="4.09"/>
    <n v="85.89"/>
    <n v="66.63000000000001"/>
    <n v="42.945"/>
    <x v="328"/>
    <n v="2019"/>
    <x v="11"/>
    <s v="Tuesday"/>
    <d v="1899-12-30T07:46:29"/>
    <s v="Ewallet"/>
    <n v="49.08"/>
    <n v="42.86"/>
    <n v="36.81"/>
    <n v="9.5"/>
  </r>
  <r>
    <s v="bbc1ee6b-7459-43ef-88e0-a4d5a4a1de26"/>
    <s v="C"/>
    <s v="Mandalay"/>
    <s v="Member"/>
    <s v="Male"/>
    <s v="Sports and travel"/>
    <n v="36.26"/>
    <n v="2"/>
    <n v="3.6259999999999999"/>
    <n v="76.150000000000006"/>
    <n v="97.836666666666659"/>
    <n v="38.075000000000003"/>
    <x v="328"/>
    <n v="2019"/>
    <x v="11"/>
    <s v="Tuesday"/>
    <d v="1899-12-30T06:28:18"/>
    <s v="Cash"/>
    <n v="43.51"/>
    <n v="42.86"/>
    <n v="32.64"/>
    <n v="6.6"/>
  </r>
  <r>
    <s v="09416232-2ea8-42ce-9002-d72b07a85994"/>
    <s v="A"/>
    <s v="Naypyitaw"/>
    <s v="Member"/>
    <s v="Male"/>
    <s v="Electronic accessories"/>
    <n v="7.21"/>
    <n v="5"/>
    <n v="1.8025"/>
    <n v="37.85"/>
    <n v="202.88333333333333"/>
    <n v="7.57"/>
    <x v="326"/>
    <n v="2019"/>
    <x v="11"/>
    <s v="Sunday"/>
    <d v="1899-12-30T14:45:53"/>
    <s v="Ewallet"/>
    <n v="21.63"/>
    <n v="42.85"/>
    <n v="16.22"/>
    <n v="8.4"/>
  </r>
  <r>
    <s v="49bf00d4-bcb0-47bb-bb2d-917c10c7c842"/>
    <s v="C"/>
    <s v="Yangon"/>
    <s v="Member"/>
    <s v="Male"/>
    <s v="Fashion accessories"/>
    <n v="85.48"/>
    <n v="2"/>
    <n v="8.548"/>
    <n v="179.51"/>
    <n v="296.8"/>
    <n v="89.754999999999995"/>
    <x v="326"/>
    <n v="2019"/>
    <x v="11"/>
    <s v="Sunday"/>
    <d v="1899-12-30T00:42:19"/>
    <s v="Ewallet"/>
    <n v="102.58"/>
    <n v="42.86"/>
    <n v="76.930000000000007"/>
    <n v="8.6999999999999993"/>
  </r>
  <r>
    <s v="cbd6c2e7-20ab-4c83-8930-89fe67c34324"/>
    <s v="A"/>
    <s v="Mandalay"/>
    <s v="Member"/>
    <s v="Male"/>
    <s v="Electronic accessories"/>
    <n v="62.11"/>
    <n v="6"/>
    <n v="18.632999999999999"/>
    <n v="391.29"/>
    <n v="240.9266666666667"/>
    <n v="65.215000000000003"/>
    <x v="332"/>
    <n v="2019"/>
    <x v="11"/>
    <s v="Wednesday"/>
    <d v="1899-12-30T08:45:10"/>
    <s v="Credit card"/>
    <n v="223.6"/>
    <n v="42.86"/>
    <n v="167.69"/>
    <n v="9.9"/>
  </r>
  <r>
    <s v="3bd09807-256f-47b9-86a8-ce106c3a382d"/>
    <s v="B"/>
    <s v="Yangon"/>
    <s v="Normal"/>
    <s v="Female"/>
    <s v="Home and lifestyle"/>
    <n v="33.82"/>
    <n v="9"/>
    <n v="15.218999999999999"/>
    <n v="319.60000000000002"/>
    <n v="300.64"/>
    <n v="35.511111111111113"/>
    <x v="328"/>
    <n v="2019"/>
    <x v="11"/>
    <s v="Tuesday"/>
    <d v="1899-12-30T13:31:44"/>
    <s v="Ewallet"/>
    <n v="182.63"/>
    <n v="42.86"/>
    <n v="136.97"/>
    <n v="5.2"/>
  </r>
  <r>
    <s v="8cd55767-cdb1-4cde-8d63-2de24bc7ba4b"/>
    <s v="C"/>
    <s v="Mandalay"/>
    <s v="Normal"/>
    <s v="Female"/>
    <s v="Fashion accessories"/>
    <n v="5.66"/>
    <n v="2"/>
    <n v="0.56599999999999995"/>
    <n v="11.89"/>
    <n v="241.0333333333333"/>
    <n v="5.9450000000000003"/>
    <x v="331"/>
    <n v="2019"/>
    <x v="11"/>
    <s v="Thursday"/>
    <d v="1899-12-30T22:08:03"/>
    <s v="Cash"/>
    <n v="6.79"/>
    <n v="42.89"/>
    <n v="5.0999999999999996"/>
    <n v="7.7"/>
  </r>
  <r>
    <s v="67a46b11-941e-4f46-b337-cd6413d407e6"/>
    <s v="C"/>
    <s v="Naypyitaw"/>
    <s v="Normal"/>
    <s v="Female"/>
    <s v="Fashion accessories"/>
    <n v="77.61"/>
    <n v="7"/>
    <n v="27.163499999999999"/>
    <n v="570.42999999999995"/>
    <n v="507.65333333333336"/>
    <n v="81.489999999999995"/>
    <x v="328"/>
    <n v="2019"/>
    <x v="11"/>
    <s v="Tuesday"/>
    <d v="1899-12-30T18:08:18"/>
    <s v="Cash"/>
    <n v="325.95999999999998"/>
    <n v="42.86"/>
    <n v="244.47"/>
    <n v="7"/>
  </r>
  <r>
    <s v="bd18cad0-0202-41cf-b7a6-dcd9b31325af"/>
    <s v="B"/>
    <s v="Naypyitaw"/>
    <s v="Normal"/>
    <s v="Female"/>
    <s v="Fashion accessories"/>
    <n v="33.520000000000003"/>
    <n v="4"/>
    <n v="6.7039999999999997"/>
    <n v="140.78"/>
    <n v="570.57333333333338"/>
    <n v="35.195"/>
    <x v="330"/>
    <n v="2019"/>
    <x v="11"/>
    <s v="Wednesday"/>
    <d v="1899-12-30T09:28:01"/>
    <s v="Ewallet"/>
    <n v="80.45"/>
    <n v="42.85"/>
    <n v="60.33"/>
    <n v="6.1"/>
  </r>
  <r>
    <s v="254fb772-1315-4d2d-95af-171034298e48"/>
    <s v="A"/>
    <s v="Yangon"/>
    <s v="Member"/>
    <s v="Male"/>
    <s v="Food and beverages"/>
    <n v="77.31"/>
    <n v="10"/>
    <n v="38.655000000000001"/>
    <n v="811.75"/>
    <n v="618.68333333333339"/>
    <n v="81.174999999999997"/>
    <x v="316"/>
    <n v="2019"/>
    <x v="11"/>
    <s v="Monday"/>
    <d v="1899-12-30T15:00:45"/>
    <s v="Cash"/>
    <n v="463.86"/>
    <n v="42.86"/>
    <n v="347.89"/>
    <n v="5.4"/>
  </r>
  <r>
    <s v="97724991-0292-4662-afd0-f98f67b905d3"/>
    <s v="C"/>
    <s v="Yangon"/>
    <s v="Member"/>
    <s v="Female"/>
    <s v="Fashion accessories"/>
    <n v="90.38"/>
    <n v="8"/>
    <n v="36.152000000000001"/>
    <n v="759.19"/>
    <n v="479.77000000000004"/>
    <n v="94.898750000000007"/>
    <x v="319"/>
    <n v="2019"/>
    <x v="11"/>
    <s v="Tuesday"/>
    <d v="1899-12-30T12:18:43"/>
    <s v="Ewallet"/>
    <n v="433.82"/>
    <n v="42.86"/>
    <n v="325.37"/>
    <n v="9.8000000000000007"/>
  </r>
  <r>
    <s v="9a3ce55d-8cae-438e-a9d2-11364c2754e8"/>
    <s v="A"/>
    <s v="Mandalay"/>
    <s v="Normal"/>
    <s v="Female"/>
    <s v="Health and beauty"/>
    <n v="90.51"/>
    <n v="3"/>
    <n v="13.576499999999999"/>
    <n v="285.11"/>
    <n v="386.06"/>
    <n v="95.036666666666676"/>
    <x v="337"/>
    <n v="2019"/>
    <x v="11"/>
    <s v="Friday"/>
    <d v="1899-12-30T16:11:47"/>
    <s v="Ewallet"/>
    <n v="162.91999999999999"/>
    <n v="42.86"/>
    <n v="122.19"/>
    <n v="7.8"/>
  </r>
  <r>
    <s v="28c92ac2-3c7c-4a87-93c2-aac26a2aa890"/>
    <s v="B"/>
    <s v="Mandalay"/>
    <s v="Member"/>
    <s v="Male"/>
    <s v="Health and beauty"/>
    <n v="62.7"/>
    <n v="6"/>
    <n v="18.809999999999999"/>
    <n v="395.01"/>
    <n v="341.48"/>
    <n v="65.834999999999994"/>
    <x v="319"/>
    <n v="2019"/>
    <x v="11"/>
    <s v="Tuesday"/>
    <d v="1899-12-30T14:09:00"/>
    <s v="Ewallet"/>
    <n v="225.72"/>
    <n v="42.86"/>
    <n v="169.29"/>
    <n v="7.6"/>
  </r>
  <r>
    <s v="d9de0788-cba6-49ef-bdd8-088313282f0e"/>
    <s v="A"/>
    <s v="Mandalay"/>
    <s v="Member"/>
    <s v="Male"/>
    <s v="Food and beverages"/>
    <n v="45.53"/>
    <n v="10"/>
    <n v="22.765000000000001"/>
    <n v="478.06"/>
    <n v="344.43666666666667"/>
    <n v="47.805999999999997"/>
    <x v="335"/>
    <n v="2019"/>
    <x v="11"/>
    <s v="Monday"/>
    <d v="1899-12-30T02:15:58"/>
    <s v="Ewallet"/>
    <n v="273.18"/>
    <n v="42.86"/>
    <n v="204.88"/>
    <n v="5.2"/>
  </r>
  <r>
    <s v="e89c2195-894f-4c98-aa7e-3d08ffb32415"/>
    <s v="C"/>
    <s v="Naypyitaw"/>
    <s v="Member"/>
    <s v="Male"/>
    <s v="Electronic accessories"/>
    <n v="72.08"/>
    <n v="2"/>
    <n v="7.2080000000000002"/>
    <n v="151.37"/>
    <n v="229.91"/>
    <n v="75.685000000000002"/>
    <x v="332"/>
    <n v="2019"/>
    <x v="11"/>
    <s v="Wednesday"/>
    <d v="1899-12-30T16:23:16"/>
    <s v="Ewallet"/>
    <n v="86.5"/>
    <n v="42.86"/>
    <n v="64.87"/>
    <n v="9.6999999999999993"/>
  </r>
  <r>
    <s v="f636c8b7-d373-45c1-81a4-cc93d81ce01f"/>
    <s v="A"/>
    <s v="Yangon"/>
    <s v="Normal"/>
    <s v="Male"/>
    <s v="Food and beverages"/>
    <n v="54.95"/>
    <n v="7"/>
    <n v="19.232500000000002"/>
    <n v="403.88"/>
    <n v="207.74"/>
    <n v="57.697142857142858"/>
    <x v="327"/>
    <n v="2019"/>
    <x v="11"/>
    <s v="Saturday"/>
    <d v="1899-12-30T23:53:29"/>
    <s v="Ewallet"/>
    <n v="230.79"/>
    <n v="42.86"/>
    <n v="173.09"/>
    <n v="7.8"/>
  </r>
  <r>
    <s v="a831a576-d9c9-4d0b-9a8c-767078a277e5"/>
    <s v="B"/>
    <s v="Mandalay"/>
    <s v="Member"/>
    <s v="Female"/>
    <s v="Fashion accessories"/>
    <n v="32.020000000000003"/>
    <n v="4"/>
    <n v="6.4039999999999999"/>
    <n v="134.47999999999999"/>
    <n v="100.97333333333331"/>
    <n v="33.619999999999997"/>
    <x v="325"/>
    <n v="2019"/>
    <x v="11"/>
    <s v="Sunday"/>
    <d v="1899-12-30T01:35:10"/>
    <s v="Credit card"/>
    <n v="76.849999999999994"/>
    <n v="42.85"/>
    <n v="57.63"/>
    <n v="8"/>
  </r>
  <r>
    <s v="d91ba111-4ea9-4210-b569-1e80a7bf3cdd"/>
    <s v="C"/>
    <s v="Yangon"/>
    <s v="Member"/>
    <s v="Female"/>
    <s v="Health and beauty"/>
    <n v="13.47"/>
    <n v="6"/>
    <n v="4.0410000000000004"/>
    <n v="84.86"/>
    <n v="219.92666666666665"/>
    <n v="14.143333333333333"/>
    <x v="324"/>
    <n v="2019"/>
    <x v="11"/>
    <s v="Thursday"/>
    <d v="1899-12-30T12:13:39"/>
    <s v="Cash"/>
    <n v="48.49"/>
    <n v="42.86"/>
    <n v="36.369999999999997"/>
    <n v="7"/>
  </r>
  <r>
    <s v="7559b802-b8d4-4cb1-98b8-69b822e7eb14"/>
    <s v="A"/>
    <s v="Naypyitaw"/>
    <s v="Member"/>
    <s v="Male"/>
    <s v="Sports and travel"/>
    <n v="7.96"/>
    <n v="10"/>
    <n v="3.98"/>
    <n v="83.58"/>
    <n v="378.84666666666664"/>
    <n v="8.3580000000000005"/>
    <x v="317"/>
    <n v="2019"/>
    <x v="11"/>
    <s v="Saturday"/>
    <d v="1899-12-30T03:32:42"/>
    <s v="Ewallet"/>
    <n v="47.76"/>
    <n v="42.86"/>
    <n v="35.82"/>
    <n v="5.5"/>
  </r>
  <r>
    <s v="4b18e843-35d4-407b-8867-e163aff68cdf"/>
    <s v="A"/>
    <s v="Yangon"/>
    <s v="Normal"/>
    <s v="Male"/>
    <s v="Sports and travel"/>
    <n v="77.989999999999995"/>
    <n v="6"/>
    <n v="23.396999999999998"/>
    <n v="491.34"/>
    <n v="534.50666666666666"/>
    <n v="81.89"/>
    <x v="335"/>
    <n v="2019"/>
    <x v="11"/>
    <s v="Monday"/>
    <d v="1899-12-30T17:53:48"/>
    <s v="Credit card"/>
    <n v="280.76"/>
    <n v="42.86"/>
    <n v="210.58"/>
    <n v="8.9"/>
  </r>
  <r>
    <s v="db0cb65f-41e0-46e8-b0f1-b98eea3bb3bf"/>
    <s v="A"/>
    <s v="Mandalay"/>
    <s v="Member"/>
    <s v="Male"/>
    <s v="Electronic accessories"/>
    <n v="66.86"/>
    <n v="8"/>
    <n v="26.744"/>
    <n v="561.62"/>
    <n v="408.93333333333322"/>
    <n v="70.202500000000001"/>
    <x v="326"/>
    <n v="2019"/>
    <x v="11"/>
    <s v="Sunday"/>
    <d v="1899-12-30T03:48:31"/>
    <s v="Cash"/>
    <n v="320.93"/>
    <n v="42.86"/>
    <n v="240.69"/>
    <n v="8.1"/>
  </r>
  <r>
    <s v="e9070480-33ec-417f-a6ae-8948eca46c0e"/>
    <s v="B"/>
    <s v="Yangon"/>
    <s v="Normal"/>
    <s v="Female"/>
    <s v="Electronic accessories"/>
    <n v="58.26"/>
    <n v="9"/>
    <n v="26.216999999999999"/>
    <n v="550.55999999999995"/>
    <n v="305.87333333333328"/>
    <n v="61.173333333333325"/>
    <x v="336"/>
    <n v="2019"/>
    <x v="11"/>
    <s v="Thursday"/>
    <d v="1899-12-30T23:34:01"/>
    <s v="Cash"/>
    <n v="314.60000000000002"/>
    <n v="42.86"/>
    <n v="235.96"/>
    <n v="9.1"/>
  </r>
  <r>
    <s v="a1be3b23-4b54-421b-9b48-220e4e9c7fa6"/>
    <s v="B"/>
    <s v="Mandalay"/>
    <s v="Normal"/>
    <s v="Male"/>
    <s v="Fashion accessories"/>
    <n v="27.29"/>
    <n v="4"/>
    <n v="5.4580000000000002"/>
    <n v="114.62"/>
    <n v="156.23333333333332"/>
    <n v="28.655000000000001"/>
    <x v="317"/>
    <n v="2019"/>
    <x v="11"/>
    <s v="Saturday"/>
    <d v="1899-12-30T22:42:21"/>
    <s v="Cash"/>
    <n v="65.5"/>
    <n v="42.85"/>
    <n v="49.12"/>
    <n v="7.5"/>
  </r>
  <r>
    <s v="cf4d577f-7675-4c8f-b280-d0e4f058671d"/>
    <s v="B"/>
    <s v="Mandalay"/>
    <s v="Normal"/>
    <s v="Male"/>
    <s v="Health and beauty"/>
    <n v="40.07"/>
    <n v="6"/>
    <n v="12.021000000000001"/>
    <n v="252.44"/>
    <n v="145.13666666666666"/>
    <n v="42.073333333333331"/>
    <x v="321"/>
    <n v="2019"/>
    <x v="11"/>
    <s v="Thursday"/>
    <d v="1899-12-30T08:07:49"/>
    <s v="Ewallet"/>
    <n v="144.25"/>
    <n v="42.86"/>
    <n v="108.19"/>
    <n v="6.8"/>
  </r>
  <r>
    <s v="d6e02484-3044-4c19-84f7-f035dc8d933e"/>
    <s v="B"/>
    <s v="Yangon"/>
    <s v="Normal"/>
    <s v="Male"/>
    <s v="Sports and travel"/>
    <n v="9.68"/>
    <n v="10"/>
    <n v="4.84"/>
    <n v="101.64"/>
    <n v="125.21666666666665"/>
    <n v="10.164"/>
    <x v="327"/>
    <n v="2019"/>
    <x v="11"/>
    <s v="Saturday"/>
    <d v="1899-12-30T16:29:48"/>
    <s v="Ewallet"/>
    <n v="58.08"/>
    <n v="42.86"/>
    <n v="43.56"/>
    <n v="7.3"/>
  </r>
  <r>
    <s v="dd6b79cc-f50a-4ae8-8e25-3e0d33ab8c3e"/>
    <s v="B"/>
    <s v="Mandalay"/>
    <s v="Member"/>
    <s v="Male"/>
    <s v="Food and beverages"/>
    <n v="38.729999999999997"/>
    <n v="2"/>
    <n v="3.8730000000000002"/>
    <n v="81.33"/>
    <n v="218.09333333333333"/>
    <n v="40.664999999999999"/>
    <x v="314"/>
    <n v="2019"/>
    <x v="11"/>
    <s v="Wednesday"/>
    <d v="1899-12-30T10:30:46"/>
    <s v="Credit card"/>
    <n v="46.48"/>
    <n v="42.85"/>
    <n v="34.85"/>
    <n v="5.8"/>
  </r>
  <r>
    <s v="d5a9ad87-7521-43f4-9834-c1a70868a3ff"/>
    <s v="B"/>
    <s v="Naypyitaw"/>
    <s v="Normal"/>
    <s v="Male"/>
    <s v="Electronic accessories"/>
    <n v="18.350000000000001"/>
    <n v="10"/>
    <n v="9.1750000000000007"/>
    <n v="192.68"/>
    <n v="245.79"/>
    <n v="19.268000000000001"/>
    <x v="314"/>
    <n v="2019"/>
    <x v="11"/>
    <s v="Wednesday"/>
    <d v="1899-12-30T13:28:52"/>
    <s v="Ewallet"/>
    <n v="110.1"/>
    <n v="42.86"/>
    <n v="82.58"/>
    <n v="7.7"/>
  </r>
  <r>
    <s v="d31c352a-7325-4359-a1c7-0cbf63d426a9"/>
    <s v="A"/>
    <s v="Naypyitaw"/>
    <s v="Normal"/>
    <s v="Female"/>
    <s v="Electronic accessories"/>
    <n v="45.27"/>
    <n v="8"/>
    <n v="18.108000000000001"/>
    <n v="380.27"/>
    <n v="429.05999999999995"/>
    <n v="47.533749999999998"/>
    <x v="339"/>
    <n v="2019"/>
    <x v="11"/>
    <s v="Saturday"/>
    <d v="1899-12-30T12:08:09"/>
    <s v="Ewallet"/>
    <n v="217.3"/>
    <n v="42.86"/>
    <n v="162.97"/>
    <n v="6.3"/>
  </r>
  <r>
    <s v="fd2180af-31f4-498b-ad88-7eff8ecafdbe"/>
    <s v="A"/>
    <s v="Mandalay"/>
    <s v="Member"/>
    <s v="Female"/>
    <s v="Food and beverages"/>
    <n v="22.37"/>
    <n v="7"/>
    <n v="7.8295000000000003"/>
    <n v="164.42"/>
    <n v="348.85999999999996"/>
    <n v="23.488571428571426"/>
    <x v="315"/>
    <n v="2019"/>
    <x v="11"/>
    <s v="Tuesday"/>
    <d v="1899-12-30T17:22:31"/>
    <s v="Ewallet"/>
    <n v="93.95"/>
    <n v="42.86"/>
    <n v="70.47"/>
    <n v="9.1"/>
  </r>
  <r>
    <s v="cb03bc6c-b4e4-41f1-864e-2c3ac639df16"/>
    <s v="A"/>
    <s v="Naypyitaw"/>
    <s v="Normal"/>
    <s v="Female"/>
    <s v="Home and lifestyle"/>
    <n v="78.569999999999993"/>
    <n v="9"/>
    <n v="35.356499999999997"/>
    <n v="742.49"/>
    <n v="308.88"/>
    <n v="82.498888888888885"/>
    <x v="320"/>
    <n v="2019"/>
    <x v="11"/>
    <s v="Monday"/>
    <d v="1899-12-30T13:09:26"/>
    <s v="Credit card"/>
    <n v="424.28"/>
    <n v="42.86"/>
    <n v="318.20999999999998"/>
    <n v="7.3"/>
  </r>
  <r>
    <s v="9f4c1474-5bcb-4841-9354-9a657a31efc5"/>
    <s v="B"/>
    <s v="Yangon"/>
    <s v="Normal"/>
    <s v="Male"/>
    <s v="Food and beverages"/>
    <n v="22.17"/>
    <n v="6"/>
    <n v="6.6509999999999998"/>
    <n v="139.66999999999999"/>
    <n v="235.23"/>
    <n v="23.278333333333332"/>
    <x v="337"/>
    <n v="2019"/>
    <x v="11"/>
    <s v="Friday"/>
    <d v="1899-12-30T17:54:59"/>
    <s v="Cash"/>
    <n v="79.81"/>
    <n v="42.86"/>
    <n v="59.86"/>
    <n v="5.0999999999999996"/>
  </r>
  <r>
    <s v="c8c4985c-3fb4-45ae-931d-8e2ad96c068c"/>
    <s v="B"/>
    <s v="Mandalay"/>
    <s v="Member"/>
    <s v="Male"/>
    <s v="Food and beverages"/>
    <n v="10.59"/>
    <n v="4"/>
    <n v="2.1179999999999999"/>
    <n v="44.48"/>
    <n v="336.79333333333335"/>
    <n v="11.12"/>
    <x v="325"/>
    <n v="2019"/>
    <x v="11"/>
    <s v="Sunday"/>
    <d v="1899-12-30T19:22:07"/>
    <s v="Cash"/>
    <n v="25.42"/>
    <n v="42.85"/>
    <n v="19.059999999999999"/>
    <n v="8.5"/>
  </r>
  <r>
    <s v="fecd47a5-c3e9-4b23-9dc7-e25935a6cba0"/>
    <s v="B"/>
    <s v="Mandalay"/>
    <s v="Member"/>
    <s v="Male"/>
    <s v="Food and beverages"/>
    <n v="99.34"/>
    <n v="5"/>
    <n v="24.835000000000001"/>
    <n v="521.54"/>
    <n v="345.63333333333338"/>
    <n v="104.30799999999999"/>
    <x v="315"/>
    <n v="2019"/>
    <x v="11"/>
    <s v="Tuesday"/>
    <d v="1899-12-30T16:13:53"/>
    <s v="Ewallet"/>
    <n v="298.02"/>
    <n v="42.86"/>
    <n v="223.52"/>
    <n v="9.1999999999999993"/>
  </r>
  <r>
    <s v="644ae3be-f213-4baf-af41-527faed75074"/>
    <s v="B"/>
    <s v="Mandalay"/>
    <s v="Member"/>
    <s v="Female"/>
    <s v="Electronic accessories"/>
    <n v="84.64"/>
    <n v="5"/>
    <n v="21.16"/>
    <n v="444.36"/>
    <n v="194.29999999999998"/>
    <n v="88.872"/>
    <x v="338"/>
    <n v="2019"/>
    <x v="11"/>
    <s v="Friday"/>
    <d v="1899-12-30T14:57:27"/>
    <s v="Cash"/>
    <n v="253.92"/>
    <n v="42.86"/>
    <n v="190.44"/>
    <n v="7.5"/>
  </r>
  <r>
    <s v="4d09e2c6-9ce5-48f4-90d4-c48bbb41e405"/>
    <s v="C"/>
    <s v="Naypyitaw"/>
    <s v="Normal"/>
    <s v="Male"/>
    <s v="Sports and travel"/>
    <n v="67.62"/>
    <n v="1"/>
    <n v="3.3809999999999998"/>
    <n v="71"/>
    <n v="54.883333333333347"/>
    <n v="71"/>
    <x v="325"/>
    <n v="2019"/>
    <x v="11"/>
    <s v="Sunday"/>
    <d v="1899-12-30T13:59:10"/>
    <s v="Cash"/>
    <n v="40.57"/>
    <n v="42.86"/>
    <n v="30.43"/>
    <n v="5.6"/>
  </r>
  <r>
    <s v="a1e99ed3-6b9b-4443-8c50-7991661a2556"/>
    <s v="B"/>
    <s v="Mandalay"/>
    <s v="Normal"/>
    <s v="Female"/>
    <s v="Home and lifestyle"/>
    <n v="16.079999999999998"/>
    <n v="4"/>
    <n v="3.2160000000000002"/>
    <n v="67.540000000000006"/>
    <n v="91.33"/>
    <n v="16.885000000000002"/>
    <x v="332"/>
    <n v="2019"/>
    <x v="11"/>
    <s v="Wednesday"/>
    <d v="1899-12-30T02:10:53"/>
    <s v="Ewallet"/>
    <n v="38.590000000000003"/>
    <n v="42.86"/>
    <n v="28.95"/>
    <n v="6.2"/>
  </r>
  <r>
    <s v="4cfd1c96-08ad-49b2-885b-03829d7895c9"/>
    <s v="C"/>
    <s v="Naypyitaw"/>
    <s v="Normal"/>
    <s v="Female"/>
    <s v="Home and lifestyle"/>
    <n v="24.87"/>
    <n v="1"/>
    <n v="1.2435"/>
    <n v="26.11"/>
    <n v="92.826666666666668"/>
    <n v="26.11"/>
    <x v="335"/>
    <n v="2019"/>
    <x v="11"/>
    <s v="Monday"/>
    <d v="1899-12-30T13:25:32"/>
    <s v="Cash"/>
    <n v="14.92"/>
    <n v="42.86"/>
    <n v="11.19"/>
    <n v="6.5"/>
  </r>
  <r>
    <s v="1f442d76-9fb7-4dff-a437-50abab393cc8"/>
    <s v="C"/>
    <s v="Yangon"/>
    <s v="Member"/>
    <s v="Female"/>
    <s v="Sports and travel"/>
    <n v="34.35"/>
    <n v="5"/>
    <n v="8.5875000000000004"/>
    <n v="180.34"/>
    <n v="127.02"/>
    <n v="36.067999999999998"/>
    <x v="316"/>
    <n v="2019"/>
    <x v="11"/>
    <s v="Monday"/>
    <d v="1899-12-30T06:22:25"/>
    <s v="Ewallet"/>
    <n v="103.05"/>
    <n v="42.86"/>
    <n v="77.290000000000006"/>
    <n v="5.0999999999999996"/>
  </r>
  <r>
    <s v="1c7ae7ed-e9d2-41b1-99b5-32282b982329"/>
    <s v="C"/>
    <s v="Naypyitaw"/>
    <s v="Normal"/>
    <s v="Female"/>
    <s v="Food and beverages"/>
    <n v="34.299999999999997"/>
    <n v="2"/>
    <n v="3.43"/>
    <n v="72.03"/>
    <n v="186.9"/>
    <n v="36.015000000000001"/>
    <x v="332"/>
    <n v="2019"/>
    <x v="11"/>
    <s v="Wednesday"/>
    <d v="1899-12-30T09:05:51"/>
    <s v="Ewallet"/>
    <n v="41.16"/>
    <n v="42.86"/>
    <n v="30.87"/>
    <n v="5.2"/>
  </r>
  <r>
    <s v="9d8b5565-4581-45c4-bcd0-acb6a751e1da"/>
    <s v="B"/>
    <s v="Mandalay"/>
    <s v="Normal"/>
    <s v="Female"/>
    <s v="Electronic accessories"/>
    <n v="61.28"/>
    <n v="2"/>
    <n v="6.1280000000000001"/>
    <n v="128.69"/>
    <n v="169.76666666666668"/>
    <n v="64.344999999999999"/>
    <x v="317"/>
    <n v="2019"/>
    <x v="11"/>
    <s v="Saturday"/>
    <d v="1899-12-30T09:25:01"/>
    <s v="Credit card"/>
    <n v="73.540000000000006"/>
    <n v="42.85"/>
    <n v="55.15"/>
    <n v="9.9"/>
  </r>
  <r>
    <s v="3bab2b66-69b7-4493-8729-78d60bfe167a"/>
    <s v="B"/>
    <s v="Naypyitaw"/>
    <s v="Normal"/>
    <s v="Female"/>
    <s v="Fashion accessories"/>
    <n v="85.71"/>
    <n v="4"/>
    <n v="17.141999999999999"/>
    <n v="359.98"/>
    <n v="150.86666666666667"/>
    <n v="89.995000000000005"/>
    <x v="330"/>
    <n v="2019"/>
    <x v="11"/>
    <s v="Wednesday"/>
    <d v="1899-12-30T10:53:34"/>
    <s v="Ewallet"/>
    <n v="205.7"/>
    <n v="42.86"/>
    <n v="154.28"/>
    <n v="9.6"/>
  </r>
  <r>
    <s v="81363f6e-0128-42fe-b52c-f7ee20275e91"/>
    <s v="A"/>
    <s v="Mandalay"/>
    <s v="Normal"/>
    <s v="Female"/>
    <s v="Electronic accessories"/>
    <n v="19.649999999999999"/>
    <n v="1"/>
    <n v="0.98250000000000004"/>
    <n v="20.63"/>
    <n v="42.646666666666668"/>
    <n v="20.63"/>
    <x v="319"/>
    <n v="2019"/>
    <x v="11"/>
    <s v="Tuesday"/>
    <d v="1899-12-30T21:07:05"/>
    <s v="Credit card"/>
    <n v="11.79"/>
    <n v="42.85"/>
    <n v="8.84"/>
    <n v="6.3"/>
  </r>
  <r>
    <s v="f55a49a7-4d5e-48f4-80d6-6db5645bc937"/>
    <s v="B"/>
    <s v="Naypyitaw"/>
    <s v="Member"/>
    <s v="Male"/>
    <s v="Health and beauty"/>
    <n v="8.57"/>
    <n v="8"/>
    <n v="3.4279999999999999"/>
    <n v="71.989999999999995"/>
    <n v="96.723333333333343"/>
    <n v="8.9987499999999994"/>
    <x v="330"/>
    <n v="2019"/>
    <x v="11"/>
    <s v="Wednesday"/>
    <d v="1899-12-30T06:20:39"/>
    <s v="Ewallet"/>
    <n v="41.14"/>
    <n v="42.85"/>
    <n v="30.85"/>
    <n v="9.1"/>
  </r>
  <r>
    <s v="e3b4ebec-a60c-4456-9b0b-017178e37f53"/>
    <s v="C"/>
    <s v="Mandalay"/>
    <s v="Member"/>
    <s v="Female"/>
    <s v="Home and lifestyle"/>
    <n v="33.64"/>
    <n v="1"/>
    <n v="1.6819999999999999"/>
    <n v="35.32"/>
    <n v="112.83333333333333"/>
    <n v="35.32"/>
    <x v="320"/>
    <n v="2019"/>
    <x v="11"/>
    <s v="Monday"/>
    <d v="1899-12-30T10:45:07"/>
    <s v="Cash"/>
    <n v="20.18"/>
    <n v="42.87"/>
    <n v="15.14"/>
    <n v="9.5"/>
  </r>
  <r>
    <s v="3bc2512c-530f-43c9-95b6-3c1c4be7ed6b"/>
    <s v="B"/>
    <s v="Yangon"/>
    <s v="Normal"/>
    <s v="Female"/>
    <s v="Home and lifestyle"/>
    <n v="58.05"/>
    <n v="3"/>
    <n v="8.7074999999999996"/>
    <n v="182.86"/>
    <n v="238.83666666666667"/>
    <n v="60.95333333333334"/>
    <x v="316"/>
    <n v="2019"/>
    <x v="11"/>
    <s v="Monday"/>
    <d v="1899-12-30T00:16:59"/>
    <s v="Credit card"/>
    <n v="104.49"/>
    <n v="42.86"/>
    <n v="78.37"/>
    <n v="7.7"/>
  </r>
  <r>
    <s v="875f3cc0-9473-4a22-b2e4-fa3410b2e09e"/>
    <s v="A"/>
    <s v="Mandalay"/>
    <s v="Normal"/>
    <s v="Female"/>
    <s v="Electronic accessories"/>
    <n v="16.37"/>
    <n v="7"/>
    <n v="5.7294999999999998"/>
    <n v="120.32"/>
    <n v="192.25666666666666"/>
    <n v="17.188571428571429"/>
    <x v="327"/>
    <n v="2019"/>
    <x v="11"/>
    <s v="Saturday"/>
    <d v="1899-12-30T20:24:42"/>
    <s v="Ewallet"/>
    <n v="68.75"/>
    <n v="42.86"/>
    <n v="51.57"/>
    <n v="5.5"/>
  </r>
  <r>
    <s v="c31cd9f3-ce66-4d6f-bd5d-a4765e94a3c3"/>
    <s v="B"/>
    <s v="Mandalay"/>
    <s v="Normal"/>
    <s v="Male"/>
    <s v="Fashion accessories"/>
    <n v="78.73"/>
    <n v="5"/>
    <n v="19.682500000000001"/>
    <n v="413.33"/>
    <n v="288.12666666666667"/>
    <n v="82.665999999999997"/>
    <x v="317"/>
    <n v="2019"/>
    <x v="11"/>
    <s v="Saturday"/>
    <d v="1899-12-30T05:28:43"/>
    <s v="Ewallet"/>
    <n v="236.19"/>
    <n v="42.86"/>
    <n v="177.14"/>
    <n v="8.5"/>
  </r>
  <r>
    <s v="5f658081-bab8-4da9-8bbc-29869fd8c924"/>
    <s v="A"/>
    <s v="Yangon"/>
    <s v="Normal"/>
    <s v="Female"/>
    <s v="Sports and travel"/>
    <n v="13.69"/>
    <n v="3"/>
    <n v="2.0535000000000001"/>
    <n v="43.12"/>
    <n v="359.4666666666667"/>
    <n v="14.373333333333333"/>
    <x v="324"/>
    <n v="2019"/>
    <x v="11"/>
    <s v="Thursday"/>
    <d v="1899-12-30T19:47:40"/>
    <s v="Ewallet"/>
    <n v="24.64"/>
    <n v="42.86"/>
    <n v="18.48"/>
    <n v="5.6"/>
  </r>
  <r>
    <s v="146d7832-9bc1-4c18-aa0a-e1970a259ccb"/>
    <s v="B"/>
    <s v="Mandalay"/>
    <s v="Normal"/>
    <s v="Female"/>
    <s v="Health and beauty"/>
    <n v="55.5"/>
    <n v="7"/>
    <n v="19.425000000000001"/>
    <n v="407.93"/>
    <n v="482.19666666666666"/>
    <n v="58.275714285714287"/>
    <x v="314"/>
    <n v="2019"/>
    <x v="11"/>
    <s v="Wednesday"/>
    <d v="1899-12-30T18:57:23"/>
    <s v="Ewallet"/>
    <n v="233.1"/>
    <n v="42.86"/>
    <n v="174.83"/>
    <n v="7.9"/>
  </r>
  <r>
    <s v="901d3f77-2f5f-463d-9330-739005f28f43"/>
    <s v="B"/>
    <s v="Yangon"/>
    <s v="Normal"/>
    <s v="Female"/>
    <s v="Food and beverages"/>
    <n v="99.58"/>
    <n v="6"/>
    <n v="29.873999999999999"/>
    <n v="627.35"/>
    <n v="406.63666666666671"/>
    <n v="104.55833333333334"/>
    <x v="339"/>
    <n v="2019"/>
    <x v="11"/>
    <s v="Saturday"/>
    <d v="1899-12-30T18:46:15"/>
    <s v="Credit card"/>
    <n v="358.49"/>
    <n v="42.86"/>
    <n v="268.86"/>
    <n v="5.8"/>
  </r>
  <r>
    <s v="a747d487-a6f7-41e5-b93f-ce89e381600e"/>
    <s v="A"/>
    <s v="Yangon"/>
    <s v="Normal"/>
    <s v="Female"/>
    <s v="Sports and travel"/>
    <n v="97.93"/>
    <n v="4"/>
    <n v="19.585999999999999"/>
    <n v="411.31"/>
    <n v="326.68333333333334"/>
    <n v="102.8275"/>
    <x v="330"/>
    <n v="2019"/>
    <x v="11"/>
    <s v="Wednesday"/>
    <d v="1899-12-30T08:15:49"/>
    <s v="Ewallet"/>
    <n v="235.03"/>
    <n v="42.86"/>
    <n v="176.28"/>
    <n v="5.5"/>
  </r>
  <r>
    <s v="e4c264ed-6466-4585-8880-f8a86ee06c0b"/>
    <s v="C"/>
    <s v="Naypyitaw"/>
    <s v="Normal"/>
    <s v="Male"/>
    <s v="Electronic accessories"/>
    <n v="28.77"/>
    <n v="6"/>
    <n v="8.6310000000000002"/>
    <n v="181.25"/>
    <n v="237.78666666666666"/>
    <n v="30.208333333333332"/>
    <x v="330"/>
    <n v="2019"/>
    <x v="11"/>
    <s v="Wednesday"/>
    <d v="1899-12-30T03:15:33"/>
    <s v="Credit card"/>
    <n v="103.57"/>
    <n v="42.86"/>
    <n v="77.680000000000007"/>
    <n v="9.1"/>
  </r>
  <r>
    <s v="007b38c9-f3b3-40c9-9b34-1bec322ee835"/>
    <s v="B"/>
    <s v="Yangon"/>
    <s v="Member"/>
    <s v="Male"/>
    <s v="Health and beauty"/>
    <n v="52.72"/>
    <n v="7"/>
    <n v="18.452000000000002"/>
    <n v="387.49"/>
    <n v="384.57666666666665"/>
    <n v="55.355714285714285"/>
    <x v="324"/>
    <n v="2019"/>
    <x v="11"/>
    <s v="Thursday"/>
    <d v="1899-12-30T09:53:50"/>
    <s v="Cash"/>
    <n v="221.42"/>
    <n v="42.86"/>
    <n v="166.07"/>
    <n v="5.9"/>
  </r>
  <r>
    <s v="4ee34b3e-69f9-4eb8-a1af-d29aa384fcee"/>
    <s v="A"/>
    <s v="Naypyitaw"/>
    <s v="Normal"/>
    <s v="Male"/>
    <s v="Home and lifestyle"/>
    <n v="45.91"/>
    <n v="3"/>
    <n v="6.8864999999999998"/>
    <n v="144.62"/>
    <n v="342.38333333333338"/>
    <n v="48.206666666666671"/>
    <x v="336"/>
    <n v="2019"/>
    <x v="11"/>
    <s v="Thursday"/>
    <d v="1899-12-30T01:17:56"/>
    <s v="Credit card"/>
    <n v="82.64"/>
    <n v="42.86"/>
    <n v="61.98"/>
    <n v="9"/>
  </r>
  <r>
    <s v="1ef7d0fa-2e72-417a-82d3-c5e34e811875"/>
    <s v="A"/>
    <s v="Yangon"/>
    <s v="Member"/>
    <s v="Female"/>
    <s v="Electronic accessories"/>
    <n v="65.78"/>
    <n v="9"/>
    <n v="29.600999999999999"/>
    <n v="621.62"/>
    <n v="308.27"/>
    <n v="69.068888888888893"/>
    <x v="313"/>
    <n v="2019"/>
    <x v="11"/>
    <s v="Sunday"/>
    <d v="1899-12-30T10:06:24"/>
    <s v="Ewallet"/>
    <n v="355.21"/>
    <n v="42.86"/>
    <n v="266.41000000000003"/>
    <n v="7.4"/>
  </r>
  <r>
    <s v="dfe76048-1ce6-468c-b65b-c16ea5b65110"/>
    <s v="C"/>
    <s v="Mandalay"/>
    <s v="Member"/>
    <s v="Female"/>
    <s v="Fashion accessories"/>
    <n v="27.61"/>
    <n v="9"/>
    <n v="12.4245"/>
    <n v="260.91000000000003"/>
    <n v="123.10000000000002"/>
    <n v="28.990000000000002"/>
    <x v="323"/>
    <n v="2019"/>
    <x v="11"/>
    <s v="Friday"/>
    <d v="1899-12-30T23:03:28"/>
    <s v="Cash"/>
    <n v="149.09"/>
    <n v="42.86"/>
    <n v="111.82"/>
    <n v="8.4"/>
  </r>
  <r>
    <s v="f737f031-17b4-47d6-ac74-b2480ea07822"/>
    <s v="B"/>
    <s v="Naypyitaw"/>
    <s v="Member"/>
    <s v="Male"/>
    <s v="Fashion accessories"/>
    <n v="40.270000000000003"/>
    <n v="1"/>
    <n v="2.0135000000000001"/>
    <n v="42.28"/>
    <n v="62.843333333333334"/>
    <n v="42.28"/>
    <x v="333"/>
    <n v="2019"/>
    <x v="11"/>
    <s v="Wednesday"/>
    <d v="1899-12-30T02:28:07"/>
    <s v="Cash"/>
    <n v="24.16"/>
    <n v="42.86"/>
    <n v="18.12"/>
    <n v="8.6999999999999993"/>
  </r>
  <r>
    <s v="9fc2dfb7-28f0-4d68-82ad-88711700cd4a"/>
    <s v="C"/>
    <s v="Naypyitaw"/>
    <s v="Member"/>
    <s v="Male"/>
    <s v="Food and beverages"/>
    <n v="31.48"/>
    <n v="2"/>
    <n v="3.1480000000000001"/>
    <n v="66.11"/>
    <n v="326.42666666666668"/>
    <n v="33.055"/>
    <x v="316"/>
    <n v="2019"/>
    <x v="11"/>
    <s v="Monday"/>
    <d v="1899-12-30T22:29:44"/>
    <s v="Ewallet"/>
    <n v="37.78"/>
    <n v="42.85"/>
    <n v="28.33"/>
    <n v="6.8"/>
  </r>
  <r>
    <s v="e42dc4ae-f9be-4c7b-a593-c685d5cc8af0"/>
    <s v="A"/>
    <s v="Mandalay"/>
    <s v="Member"/>
    <s v="Male"/>
    <s v="Electronic accessories"/>
    <n v="76.319999999999993"/>
    <n v="1"/>
    <n v="3.8159999999999998"/>
    <n v="80.14"/>
    <n v="431.76333333333332"/>
    <n v="80.14"/>
    <x v="330"/>
    <n v="2019"/>
    <x v="11"/>
    <s v="Wednesday"/>
    <d v="1899-12-30T14:21:33"/>
    <s v="Credit card"/>
    <n v="45.79"/>
    <n v="42.86"/>
    <n v="34.35"/>
    <n v="7"/>
  </r>
  <r>
    <s v="54842c4f-5619-407a-a5cd-c3b5768915db"/>
    <s v="B"/>
    <s v="Naypyitaw"/>
    <s v="Normal"/>
    <s v="Male"/>
    <s v="Sports and travel"/>
    <n v="99.17"/>
    <n v="8"/>
    <n v="39.667999999999999"/>
    <n v="833.03"/>
    <n v="587.23333333333335"/>
    <n v="104.12875"/>
    <x v="332"/>
    <n v="2019"/>
    <x v="11"/>
    <s v="Wednesday"/>
    <d v="1899-12-30T07:06:06"/>
    <s v="Cash"/>
    <n v="476.02"/>
    <n v="42.86"/>
    <n v="357.01"/>
    <n v="6.8"/>
  </r>
  <r>
    <s v="747bead3-8a77-4801-8f64-3492f9e0d8c8"/>
    <s v="B"/>
    <s v="Yangon"/>
    <s v="Normal"/>
    <s v="Female"/>
    <s v="Food and beverages"/>
    <n v="45.49"/>
    <n v="8"/>
    <n v="18.196000000000002"/>
    <n v="382.12"/>
    <n v="403.23666666666668"/>
    <n v="47.765000000000001"/>
    <x v="313"/>
    <n v="2019"/>
    <x v="11"/>
    <s v="Sunday"/>
    <d v="1899-12-30T18:37:09"/>
    <s v="Credit card"/>
    <n v="218.35"/>
    <n v="42.86"/>
    <n v="163.77000000000001"/>
    <n v="6.5"/>
  </r>
  <r>
    <s v="7db418b9-634d-42d6-9360-0d3629a667b4"/>
    <s v="A"/>
    <s v="Mandalay"/>
    <s v="Member"/>
    <s v="Female"/>
    <s v="Health and beauty"/>
    <n v="74.36"/>
    <n v="7"/>
    <n v="26.026"/>
    <n v="546.54999999999995"/>
    <n v="325.76666666666665"/>
    <n v="78.078571428571422"/>
    <x v="319"/>
    <n v="2019"/>
    <x v="11"/>
    <s v="Tuesday"/>
    <d v="1899-12-30T06:30:18"/>
    <s v="Ewallet"/>
    <n v="312.31"/>
    <n v="42.86"/>
    <n v="234.24"/>
    <n v="8.4"/>
  </r>
  <r>
    <s v="0b479b99-23ac-4fa7-86f4-03756077f58b"/>
    <s v="B"/>
    <s v="Mandalay"/>
    <s v="Normal"/>
    <s v="Male"/>
    <s v="Electronic accessories"/>
    <n v="89.22"/>
    <n v="3"/>
    <n v="13.382999999999999"/>
    <n v="281.04000000000002"/>
    <n v="188.63666666666666"/>
    <n v="93.68"/>
    <x v="336"/>
    <n v="2019"/>
    <x v="11"/>
    <s v="Thursday"/>
    <d v="1899-12-30T20:36:43"/>
    <s v="Ewallet"/>
    <n v="160.6"/>
    <n v="42.86"/>
    <n v="120.44"/>
    <n v="7.2"/>
  </r>
  <r>
    <s v="c6b88c8f-8a0f-4362-94ac-be9bc986f9f5"/>
    <s v="B"/>
    <s v="Naypyitaw"/>
    <s v="Member"/>
    <s v="Male"/>
    <s v="Food and beverages"/>
    <n v="71.290000000000006"/>
    <n v="2"/>
    <n v="7.1289999999999996"/>
    <n v="149.71"/>
    <n v="148.27666666666667"/>
    <n v="74.855000000000004"/>
    <x v="319"/>
    <n v="2019"/>
    <x v="11"/>
    <s v="Tuesday"/>
    <d v="1899-12-30T17:53:39"/>
    <s v="Credit card"/>
    <n v="85.55"/>
    <n v="42.86"/>
    <n v="64.16"/>
    <n v="5.9"/>
  </r>
  <r>
    <s v="17df0363-532b-4efe-b7ff-403e9f4a5bd3"/>
    <s v="C"/>
    <s v="Mandalay"/>
    <s v="Member"/>
    <s v="Female"/>
    <s v="Electronic accessories"/>
    <n v="16.09"/>
    <n v="8"/>
    <n v="6.4359999999999999"/>
    <n v="135.16"/>
    <n v="300.62333333333333"/>
    <n v="16.895"/>
    <x v="329"/>
    <n v="2019"/>
    <x v="11"/>
    <s v="Monday"/>
    <d v="1899-12-30T21:41:19"/>
    <s v="Ewallet"/>
    <n v="77.23"/>
    <n v="42.86"/>
    <n v="57.93"/>
    <n v="5.6"/>
  </r>
  <r>
    <s v="e75329fc-c28f-4f26-955d-effa651278de"/>
    <s v="A"/>
    <s v="Yangon"/>
    <s v="Member"/>
    <s v="Male"/>
    <s v="Fashion accessories"/>
    <n v="76.17"/>
    <n v="2"/>
    <n v="7.617"/>
    <n v="159.96"/>
    <n v="365.77666666666664"/>
    <n v="79.98"/>
    <x v="318"/>
    <n v="2019"/>
    <x v="11"/>
    <s v="Saturday"/>
    <d v="1899-12-30T02:01:33"/>
    <s v="Credit card"/>
    <n v="91.4"/>
    <n v="42.86"/>
    <n v="68.56"/>
    <n v="6.9"/>
  </r>
  <r>
    <s v="9d234ffe-7670-40b3-8db0-9464848aa99a"/>
    <s v="B"/>
    <s v="Yangon"/>
    <s v="Normal"/>
    <s v="Male"/>
    <s v="Electronic accessories"/>
    <n v="96.31"/>
    <n v="6"/>
    <n v="28.893000000000001"/>
    <n v="606.75"/>
    <n v="452.07"/>
    <n v="101.125"/>
    <x v="315"/>
    <n v="2019"/>
    <x v="11"/>
    <s v="Tuesday"/>
    <d v="1899-12-30T06:51:25"/>
    <s v="Ewallet"/>
    <n v="346.72"/>
    <n v="42.86"/>
    <n v="260.02999999999997"/>
    <n v="5.5"/>
  </r>
  <r>
    <s v="9d8af49a-7fde-4c9d-bd37-11faa60ea047"/>
    <s v="B"/>
    <s v="Yangon"/>
    <s v="Normal"/>
    <s v="Male"/>
    <s v="Sports and travel"/>
    <n v="39.36"/>
    <n v="8"/>
    <n v="15.744"/>
    <n v="330.62"/>
    <n v="349.7166666666667"/>
    <n v="41.327500000000001"/>
    <x v="330"/>
    <n v="2019"/>
    <x v="11"/>
    <s v="Wednesday"/>
    <d v="1899-12-30T02:17:12"/>
    <s v="Ewallet"/>
    <n v="188.93"/>
    <n v="42.86"/>
    <n v="141.69"/>
    <n v="8.5"/>
  </r>
  <r>
    <s v="9160c6a8-5134-4aa2-b08c-d0cbd4709cf8"/>
    <s v="A"/>
    <s v="Mandalay"/>
    <s v="Normal"/>
    <s v="Female"/>
    <s v="Food and beverages"/>
    <n v="79.78"/>
    <n v="5"/>
    <n v="19.945"/>
    <n v="418.84"/>
    <n v="340.52"/>
    <n v="83.768000000000001"/>
    <x v="334"/>
    <n v="2019"/>
    <x v="11"/>
    <s v="Tuesday"/>
    <d v="1899-12-30T22:03:00"/>
    <s v="Credit card"/>
    <n v="239.34"/>
    <n v="42.86"/>
    <n v="179.5"/>
    <n v="5.3"/>
  </r>
  <r>
    <s v="aa1eca14-b21d-4a5d-b0fa-b63e6813078b"/>
    <s v="B"/>
    <s v="Mandalay"/>
    <s v="Normal"/>
    <s v="Male"/>
    <s v="Food and beverages"/>
    <n v="95.14"/>
    <n v="3"/>
    <n v="14.271000000000001"/>
    <n v="299.69"/>
    <n v="426.16666666666669"/>
    <n v="99.896666666666661"/>
    <x v="322"/>
    <n v="2019"/>
    <x v="11"/>
    <s v="Sunday"/>
    <d v="1899-12-30T23:38:03"/>
    <s v="Cash"/>
    <n v="171.25"/>
    <n v="42.86"/>
    <n v="128.44"/>
    <n v="9.1999999999999993"/>
  </r>
  <r>
    <s v="ccf01d3b-5696-4dc6-90a4-d13eac300112"/>
    <s v="B"/>
    <s v="Mandalay"/>
    <s v="Normal"/>
    <s v="Male"/>
    <s v="Food and beverages"/>
    <n v="48.1"/>
    <n v="6"/>
    <n v="14.43"/>
    <n v="303.02999999999997"/>
    <n v="465.09333333333331"/>
    <n v="50.504999999999995"/>
    <x v="337"/>
    <n v="2019"/>
    <x v="11"/>
    <s v="Friday"/>
    <d v="1899-12-30T20:21:45"/>
    <s v="Ewallet"/>
    <n v="173.16"/>
    <n v="42.86"/>
    <n v="129.87"/>
    <n v="6.2"/>
  </r>
  <r>
    <s v="23cc695e-619a-4cbf-9f8c-02d862260558"/>
    <s v="C"/>
    <s v="Naypyitaw"/>
    <s v="Member"/>
    <s v="Male"/>
    <s v="Food and beverages"/>
    <n v="80.45"/>
    <n v="8"/>
    <n v="32.18"/>
    <n v="675.78"/>
    <n v="388.11999999999995"/>
    <n v="84.472499999999997"/>
    <x v="335"/>
    <n v="2019"/>
    <x v="11"/>
    <s v="Monday"/>
    <d v="1899-12-30T09:03:22"/>
    <s v="Cash"/>
    <n v="386.16"/>
    <n v="42.86"/>
    <n v="289.62"/>
    <n v="7"/>
  </r>
  <r>
    <s v="85c71ff5-9cdb-4c31-aabc-03d82dadde2f"/>
    <s v="A"/>
    <s v="Yangon"/>
    <s v="Normal"/>
    <s v="Female"/>
    <s v="Health and beauty"/>
    <n v="49.58"/>
    <n v="8"/>
    <n v="19.832000000000001"/>
    <n v="416.47"/>
    <n v="365.91666666666669"/>
    <n v="52.058750000000003"/>
    <x v="315"/>
    <n v="2019"/>
    <x v="11"/>
    <s v="Tuesday"/>
    <d v="1899-12-30T14:33:00"/>
    <s v="Credit card"/>
    <n v="237.98"/>
    <n v="42.86"/>
    <n v="178.49"/>
    <n v="9.6"/>
  </r>
  <r>
    <s v="00dbc23c-03fe-416e-913f-611fa810b616"/>
    <s v="B"/>
    <s v="Mandalay"/>
    <s v="Normal"/>
    <s v="Male"/>
    <s v="Fashion accessories"/>
    <n v="34.340000000000003"/>
    <n v="2"/>
    <n v="3.4340000000000002"/>
    <n v="72.11"/>
    <n v="507.44333333333333"/>
    <n v="36.055"/>
    <x v="328"/>
    <n v="2019"/>
    <x v="11"/>
    <s v="Tuesday"/>
    <d v="1899-12-30T10:52:43"/>
    <s v="Cash"/>
    <n v="41.21"/>
    <n v="42.85"/>
    <n v="30.9"/>
    <n v="8.5"/>
  </r>
  <r>
    <s v="b50a5556-31ee-455a-8cc9-ce655877688c"/>
    <s v="B"/>
    <s v="Mandalay"/>
    <s v="Member"/>
    <s v="Female"/>
    <s v="Health and beauty"/>
    <n v="72.52"/>
    <n v="8"/>
    <n v="29.007999999999999"/>
    <n v="609.16999999999996"/>
    <n v="502.36999999999995"/>
    <n v="76.146249999999995"/>
    <x v="325"/>
    <n v="2019"/>
    <x v="11"/>
    <s v="Sunday"/>
    <d v="1899-12-30T22:53:48"/>
    <s v="Ewallet"/>
    <n v="348.1"/>
    <n v="42.86"/>
    <n v="261.07"/>
    <n v="5"/>
  </r>
  <r>
    <s v="2e3af421-3d41-4255-9d2a-032cc412bbb6"/>
    <s v="A"/>
    <s v="Mandalay"/>
    <s v="Normal"/>
    <s v="Male"/>
    <s v="Food and beverages"/>
    <n v="80.099999999999994"/>
    <n v="10"/>
    <n v="40.049999999999997"/>
    <n v="841.05"/>
    <n v="470.44666666666666"/>
    <n v="84.10499999999999"/>
    <x v="329"/>
    <n v="2019"/>
    <x v="11"/>
    <s v="Monday"/>
    <d v="1899-12-30T11:06:56"/>
    <s v="Credit card"/>
    <n v="480.6"/>
    <n v="42.86"/>
    <n v="360.45"/>
    <n v="6.7"/>
  </r>
  <r>
    <s v="590f2b00-1915-45e0-9bc1-f7154f497fd6"/>
    <s v="C"/>
    <s v="Yangon"/>
    <s v="Member"/>
    <s v="Male"/>
    <s v="Health and beauty"/>
    <n v="7.74"/>
    <n v="7"/>
    <n v="2.7090000000000001"/>
    <n v="56.89"/>
    <n v="278.78999999999996"/>
    <n v="8.1271428571428572"/>
    <x v="339"/>
    <n v="2019"/>
    <x v="11"/>
    <s v="Saturday"/>
    <d v="1899-12-30T00:41:47"/>
    <s v="Cash"/>
    <n v="32.51"/>
    <n v="42.85"/>
    <n v="24.38"/>
    <n v="7.7"/>
  </r>
  <r>
    <s v="823967e8-27db-4abb-b04d-781370859c64"/>
    <s v="A"/>
    <s v="Yangon"/>
    <s v="Member"/>
    <s v="Male"/>
    <s v="Home and lifestyle"/>
    <n v="97.79"/>
    <n v="5"/>
    <n v="24.447500000000002"/>
    <n v="513.4"/>
    <n v="309.65333333333336"/>
    <n v="102.67999999999999"/>
    <x v="337"/>
    <n v="2019"/>
    <x v="11"/>
    <s v="Friday"/>
    <d v="1899-12-30T11:54:05"/>
    <s v="Ewallet"/>
    <n v="293.37"/>
    <n v="42.86"/>
    <n v="220.03"/>
    <n v="6.6"/>
  </r>
  <r>
    <s v="b3bc2d82-926e-403b-acb6-958e0d5516b0"/>
    <s v="C"/>
    <s v="Mandalay"/>
    <s v="Normal"/>
    <s v="Female"/>
    <s v="Health and beauty"/>
    <n v="84.47"/>
    <n v="3"/>
    <n v="12.670500000000001"/>
    <n v="266.08"/>
    <n v="178.0333333333333"/>
    <n v="88.693333333333328"/>
    <x v="329"/>
    <n v="2019"/>
    <x v="11"/>
    <s v="Monday"/>
    <d v="1899-12-30T04:20:29"/>
    <s v="Ewallet"/>
    <n v="152.05000000000001"/>
    <n v="42.86"/>
    <n v="114.03"/>
    <n v="6"/>
  </r>
  <r>
    <s v="63d051aa-742e-475b-a35c-8acee62d12de"/>
    <s v="A"/>
    <s v="Yangon"/>
    <s v="Member"/>
    <s v="Male"/>
    <s v="Sports and travel"/>
    <n v="35.590000000000003"/>
    <n v="4"/>
    <n v="7.1180000000000003"/>
    <n v="149.47999999999999"/>
    <n v="317.23333333333329"/>
    <n v="37.369999999999997"/>
    <x v="316"/>
    <n v="2019"/>
    <x v="11"/>
    <s v="Monday"/>
    <d v="1899-12-30T20:17:49"/>
    <s v="Credit card"/>
    <n v="85.42"/>
    <n v="42.86"/>
    <n v="64.06"/>
    <n v="9.3000000000000007"/>
  </r>
  <r>
    <s v="ee5a3ad9-d50f-41e0-aac8-72fe1809ff69"/>
    <s v="B"/>
    <s v="Mandalay"/>
    <s v="Member"/>
    <s v="Male"/>
    <s v="Sports and travel"/>
    <n v="22.58"/>
    <n v="5"/>
    <n v="5.6449999999999996"/>
    <n v="118.54"/>
    <n v="338.12333333333328"/>
    <n v="23.708000000000002"/>
    <x v="320"/>
    <n v="2019"/>
    <x v="11"/>
    <s v="Monday"/>
    <d v="1899-12-30T04:01:07"/>
    <s v="Ewallet"/>
    <n v="67.739999999999995"/>
    <n v="42.85"/>
    <n v="50.8"/>
    <n v="5.2"/>
  </r>
  <r>
    <s v="30375ca3-c870-4b08-a750-f6ca63cf5bcc"/>
    <s v="A"/>
    <s v="Yangon"/>
    <s v="Normal"/>
    <s v="Female"/>
    <s v="Sports and travel"/>
    <n v="81.39"/>
    <n v="8"/>
    <n v="32.555999999999997"/>
    <n v="683.68"/>
    <n v="335.75333333333333"/>
    <n v="85.46"/>
    <x v="330"/>
    <n v="2019"/>
    <x v="11"/>
    <s v="Wednesday"/>
    <d v="1899-12-30T21:09:15"/>
    <s v="Cash"/>
    <n v="390.67"/>
    <n v="42.86"/>
    <n v="293.01"/>
    <n v="6.8"/>
  </r>
  <r>
    <s v="0a4df48c-b326-46b1-9553-6cd22be91e66"/>
    <s v="C"/>
    <s v="Mandalay"/>
    <s v="Member"/>
    <s v="Female"/>
    <s v="Food and beverages"/>
    <n v="40.409999999999997"/>
    <n v="5"/>
    <n v="10.102499999999999"/>
    <n v="212.15"/>
    <n v="222.11"/>
    <n v="42.43"/>
    <x v="326"/>
    <n v="2019"/>
    <x v="11"/>
    <s v="Sunday"/>
    <d v="1899-12-30T09:29:18"/>
    <s v="Cash"/>
    <n v="121.23"/>
    <n v="42.86"/>
    <n v="90.92"/>
    <n v="8.1999999999999993"/>
  </r>
  <r>
    <s v="a7586167-5641-494b-8c52-e98c54c8e736"/>
    <s v="A"/>
    <s v="Naypyitaw"/>
    <s v="Normal"/>
    <s v="Male"/>
    <s v="Fashion accessories"/>
    <n v="15.16"/>
    <n v="7"/>
    <n v="5.306"/>
    <n v="111.43"/>
    <n v="329.39000000000004"/>
    <n v="15.918571428571429"/>
    <x v="318"/>
    <n v="2019"/>
    <x v="11"/>
    <s v="Saturday"/>
    <d v="1899-12-30T19:34:01"/>
    <s v="Cash"/>
    <n v="63.67"/>
    <n v="42.86"/>
    <n v="47.76"/>
    <n v="5.9"/>
  </r>
  <r>
    <s v="9d1b2b8e-08b7-415b-bcb1-e58c961b7383"/>
    <s v="C"/>
    <s v="Naypyitaw"/>
    <s v="Member"/>
    <s v="Male"/>
    <s v="Food and beverages"/>
    <n v="36.270000000000003"/>
    <n v="9"/>
    <n v="16.3215"/>
    <n v="342.75"/>
    <n v="346.30333333333334"/>
    <n v="38.083333333333336"/>
    <x v="319"/>
    <n v="2019"/>
    <x v="11"/>
    <s v="Tuesday"/>
    <d v="1899-12-30T16:17:09"/>
    <s v="Cash"/>
    <n v="195.86"/>
    <n v="42.86"/>
    <n v="146.88999999999999"/>
    <n v="6"/>
  </r>
  <r>
    <s v="65f6de74-9679-4fe0-a9d2-261da2bf2e5a"/>
    <s v="C"/>
    <s v="Mandalay"/>
    <s v="Normal"/>
    <s v="Male"/>
    <s v="Electronic accessories"/>
    <n v="63.57"/>
    <n v="8"/>
    <n v="25.428000000000001"/>
    <n v="533.99"/>
    <n v="244.88"/>
    <n v="66.748750000000001"/>
    <x v="325"/>
    <n v="2019"/>
    <x v="11"/>
    <s v="Sunday"/>
    <d v="1899-12-30T09:48:12"/>
    <s v="Credit card"/>
    <n v="305.14"/>
    <n v="42.86"/>
    <n v="228.85"/>
    <n v="8.1999999999999993"/>
  </r>
  <r>
    <s v="7695c995-17fc-4403-816d-b51bf64e62c3"/>
    <s v="A"/>
    <s v="Naypyitaw"/>
    <s v="Normal"/>
    <s v="Male"/>
    <s v="Sports and travel"/>
    <n v="30.89"/>
    <n v="5"/>
    <n v="7.7225000000000001"/>
    <n v="162.16999999999999"/>
    <n v="92.699999999999989"/>
    <n v="32.433999999999997"/>
    <x v="336"/>
    <n v="2019"/>
    <x v="11"/>
    <s v="Thursday"/>
    <d v="1899-12-30T02:52:25"/>
    <s v="Cash"/>
    <n v="92.67"/>
    <n v="42.86"/>
    <n v="69.5"/>
    <n v="8.6999999999999993"/>
  </r>
  <r>
    <s v="f7843510-5d42-47dd-80da-3dd504ba944e"/>
    <s v="B"/>
    <s v="Mandalay"/>
    <s v="Normal"/>
    <s v="Female"/>
    <s v="Fashion accessories"/>
    <n v="36.65"/>
    <n v="1"/>
    <n v="1.8325"/>
    <n v="38.479999999999997"/>
    <n v="183.51333333333332"/>
    <n v="38.479999999999997"/>
    <x v="321"/>
    <n v="2019"/>
    <x v="11"/>
    <s v="Thursday"/>
    <d v="1899-12-30T05:38:10"/>
    <s v="Cash"/>
    <n v="21.99"/>
    <n v="42.85"/>
    <n v="16.489999999999998"/>
    <n v="9.6"/>
  </r>
  <r>
    <s v="ef42a66f-139b-4096-86cf-b286d7413424"/>
    <s v="A"/>
    <s v="Mandalay"/>
    <s v="Normal"/>
    <s v="Male"/>
    <s v="Fashion accessories"/>
    <n v="36.880000000000003"/>
    <n v="2"/>
    <n v="3.6880000000000002"/>
    <n v="77.45"/>
    <n v="296.49666666666667"/>
    <n v="38.725000000000001"/>
    <x v="320"/>
    <n v="2019"/>
    <x v="11"/>
    <s v="Monday"/>
    <d v="1899-12-30T01:08:48"/>
    <s v="Ewallet"/>
    <n v="44.26"/>
    <n v="42.85"/>
    <n v="33.19"/>
    <n v="7.8"/>
  </r>
  <r>
    <s v="5f1ffc77-5fdb-4042-b1e8-83183e5164f8"/>
    <s v="C"/>
    <s v="Mandalay"/>
    <s v="Normal"/>
    <s v="Female"/>
    <s v="Sports and travel"/>
    <n v="45.99"/>
    <n v="9"/>
    <n v="20.695499999999999"/>
    <n v="434.61"/>
    <n v="438.57666666666665"/>
    <n v="48.29"/>
    <x v="323"/>
    <n v="2019"/>
    <x v="11"/>
    <s v="Friday"/>
    <d v="1899-12-30T04:07:23"/>
    <s v="Ewallet"/>
    <n v="248.35"/>
    <n v="42.86"/>
    <n v="186.26"/>
    <n v="6.3"/>
  </r>
  <r>
    <s v="6abf492b-6071-4f6a-b20f-65ef21e77f18"/>
    <s v="A"/>
    <s v="Yangon"/>
    <s v="Member"/>
    <s v="Male"/>
    <s v="Health and beauty"/>
    <n v="59.91"/>
    <n v="6"/>
    <n v="17.972999999999999"/>
    <n v="377.43"/>
    <n v="308.26333333333332"/>
    <n v="62.905000000000001"/>
    <x v="331"/>
    <n v="2019"/>
    <x v="11"/>
    <s v="Thursday"/>
    <d v="1899-12-30T16:12:30"/>
    <s v="Ewallet"/>
    <n v="215.68"/>
    <n v="42.86"/>
    <n v="161.75"/>
    <n v="7.2"/>
  </r>
  <r>
    <s v="d04588c4-cb7d-46ab-afcc-a6b3572ab28b"/>
    <s v="B"/>
    <s v="Naypyitaw"/>
    <s v="Normal"/>
    <s v="Female"/>
    <s v="Health and beauty"/>
    <n v="79.95"/>
    <n v="6"/>
    <n v="23.984999999999999"/>
    <n v="503.69"/>
    <n v="284.2166666666667"/>
    <n v="83.948333333333338"/>
    <x v="326"/>
    <n v="2019"/>
    <x v="11"/>
    <s v="Sunday"/>
    <d v="1899-12-30T22:02:50"/>
    <s v="Ewallet"/>
    <n v="287.82"/>
    <n v="42.86"/>
    <n v="215.87"/>
    <n v="6.7"/>
  </r>
  <r>
    <s v="cffd450f-2109-4767-b1c7-1feb9bf990d5"/>
    <s v="A"/>
    <s v="Mandalay"/>
    <s v="Member"/>
    <s v="Female"/>
    <s v="Electronic accessories"/>
    <n v="41.59"/>
    <n v="1"/>
    <n v="2.0794999999999999"/>
    <n v="43.67"/>
    <n v="162.45000000000002"/>
    <n v="43.67"/>
    <x v="317"/>
    <n v="2019"/>
    <x v="11"/>
    <s v="Saturday"/>
    <d v="1899-12-30T21:38:26"/>
    <s v="Cash"/>
    <n v="24.95"/>
    <n v="42.87"/>
    <n v="18.72"/>
    <n v="5.0999999999999996"/>
  </r>
  <r>
    <s v="d57ed22b-34bd-4dfb-bdc0-7d8e26bcc37b"/>
    <s v="A"/>
    <s v="Naypyitaw"/>
    <s v="Normal"/>
    <s v="Female"/>
    <s v="Fashion accessories"/>
    <n v="58.15"/>
    <n v="5"/>
    <n v="14.5375"/>
    <n v="305.29000000000002"/>
    <n v="161.33000000000001"/>
    <n v="61.058000000000007"/>
    <x v="317"/>
    <n v="2019"/>
    <x v="11"/>
    <s v="Saturday"/>
    <d v="1899-12-30T23:33:40"/>
    <s v="Credit card"/>
    <n v="174.45"/>
    <n v="42.86"/>
    <n v="130.84"/>
    <n v="8.1999999999999993"/>
  </r>
  <r>
    <s v="fd549363-2fc5-40b1-b060-2f65520b3d1e"/>
    <s v="A"/>
    <s v="Naypyitaw"/>
    <s v="Normal"/>
    <s v="Male"/>
    <s v="Sports and travel"/>
    <n v="65.900000000000006"/>
    <n v="2"/>
    <n v="6.59"/>
    <n v="138.38999999999999"/>
    <n v="128.09666666666666"/>
    <n v="69.194999999999993"/>
    <x v="336"/>
    <n v="2019"/>
    <x v="11"/>
    <s v="Thursday"/>
    <d v="1899-12-30T17:42:09"/>
    <s v="Credit card"/>
    <n v="79.08"/>
    <n v="42.86"/>
    <n v="59.31"/>
    <n v="6.4"/>
  </r>
  <r>
    <s v="5b193075-b3ea-461f-86b8-7a9276b82384"/>
    <s v="C"/>
    <s v="Naypyitaw"/>
    <s v="Normal"/>
    <s v="Female"/>
    <s v="Fashion accessories"/>
    <n v="38.39"/>
    <n v="1"/>
    <n v="1.9195"/>
    <n v="40.31"/>
    <n v="118.24666666666667"/>
    <n v="40.31"/>
    <x v="337"/>
    <n v="2019"/>
    <x v="11"/>
    <s v="Friday"/>
    <d v="1899-12-30T17:52:29"/>
    <s v="Ewallet"/>
    <n v="23.03"/>
    <n v="42.87"/>
    <n v="17.28"/>
    <n v="9.9"/>
  </r>
  <r>
    <s v="b0bc4fe8-f894-4ba9-907a-35c67f6949cd"/>
    <s v="C"/>
    <s v="Mandalay"/>
    <s v="Member"/>
    <s v="Male"/>
    <s v="Food and beverages"/>
    <n v="19.579999999999998"/>
    <n v="10"/>
    <n v="9.7899999999999991"/>
    <n v="205.59"/>
    <n v="152.37333333333333"/>
    <n v="20.559000000000001"/>
    <x v="326"/>
    <n v="2019"/>
    <x v="11"/>
    <s v="Sunday"/>
    <d v="1899-12-30T10:46:25"/>
    <s v="Ewallet"/>
    <n v="117.48"/>
    <n v="42.86"/>
    <n v="88.11"/>
    <n v="5.2"/>
  </r>
  <r>
    <s v="5e4c127c-f589-4b05-af33-3a9cdde3e557"/>
    <s v="B"/>
    <s v="Naypyitaw"/>
    <s v="Normal"/>
    <s v="Female"/>
    <s v="Sports and travel"/>
    <n v="51.83"/>
    <n v="2"/>
    <n v="5.1829999999999998"/>
    <n v="108.84"/>
    <n v="135.79666666666665"/>
    <n v="54.42"/>
    <x v="323"/>
    <n v="2019"/>
    <x v="11"/>
    <s v="Friday"/>
    <d v="1899-12-30T19:36:16"/>
    <s v="Credit card"/>
    <n v="62.2"/>
    <n v="42.85"/>
    <n v="46.64"/>
    <n v="9.1999999999999993"/>
  </r>
  <r>
    <s v="2162d0f3-068b-4033-b08d-47989039974f"/>
    <s v="C"/>
    <s v="Yangon"/>
    <s v="Member"/>
    <s v="Male"/>
    <s v="Home and lifestyle"/>
    <n v="15.1"/>
    <n v="9"/>
    <n v="6.7949999999999999"/>
    <n v="142.69"/>
    <n v="181.60666666666668"/>
    <n v="15.854444444444445"/>
    <x v="335"/>
    <n v="2019"/>
    <x v="11"/>
    <s v="Monday"/>
    <d v="1899-12-30T11:57:24"/>
    <s v="Ewallet"/>
    <n v="81.540000000000006"/>
    <n v="42.86"/>
    <n v="61.15"/>
    <n v="6.2"/>
  </r>
  <r>
    <s v="abb87900-6a2c-490b-8511-6305279912a8"/>
    <s v="B"/>
    <s v="Mandalay"/>
    <s v="Normal"/>
    <s v="Female"/>
    <s v="Sports and travel"/>
    <n v="24.74"/>
    <n v="6"/>
    <n v="7.4219999999999997"/>
    <n v="155.86000000000001"/>
    <n v="229.03666666666666"/>
    <n v="25.97666666666667"/>
    <x v="324"/>
    <n v="2019"/>
    <x v="11"/>
    <s v="Thursday"/>
    <d v="1899-12-30T02:44:57"/>
    <s v="Credit card"/>
    <n v="89.06"/>
    <n v="42.86"/>
    <n v="66.8"/>
    <n v="6.6"/>
  </r>
  <r>
    <s v="19b7ff51-aa1d-4c46-a03b-d89ad3d398e2"/>
    <s v="A"/>
    <s v="Yangon"/>
    <s v="Member"/>
    <s v="Male"/>
    <s v="Fashion accessories"/>
    <n v="39.090000000000003"/>
    <n v="6"/>
    <n v="11.727"/>
    <n v="246.27"/>
    <n v="293.58999999999997"/>
    <n v="41.045000000000002"/>
    <x v="317"/>
    <n v="2019"/>
    <x v="11"/>
    <s v="Saturday"/>
    <d v="1899-12-30T09:04:56"/>
    <s v="Credit card"/>
    <n v="140.72"/>
    <n v="42.86"/>
    <n v="105.55"/>
    <n v="6"/>
  </r>
  <r>
    <s v="8871236a-fd40-4a8e-9878-4be97fb2a54b"/>
    <s v="B"/>
    <s v="Mandalay"/>
    <s v="Normal"/>
    <s v="Male"/>
    <s v="Health and beauty"/>
    <n v="90.47"/>
    <n v="3"/>
    <n v="13.570499999999999"/>
    <n v="284.98"/>
    <n v="226.68666666666664"/>
    <n v="94.993333333333339"/>
    <x v="333"/>
    <n v="2019"/>
    <x v="11"/>
    <s v="Wednesday"/>
    <d v="1899-12-30T18:04:58"/>
    <s v="Credit card"/>
    <n v="162.85"/>
    <n v="42.86"/>
    <n v="122.13"/>
    <n v="9.3000000000000007"/>
  </r>
  <r>
    <s v="b4d7eba2-5fdb-4854-ac50-88d3ab3ca14b"/>
    <s v="C"/>
    <s v="Mandalay"/>
    <s v="Member"/>
    <s v="Male"/>
    <s v="Fashion accessories"/>
    <n v="41.61"/>
    <n v="8"/>
    <n v="16.643999999999998"/>
    <n v="349.52"/>
    <n v="437.84"/>
    <n v="43.69"/>
    <x v="333"/>
    <n v="2019"/>
    <x v="11"/>
    <s v="Wednesday"/>
    <d v="1899-12-30T19:14:00"/>
    <s v="Credit card"/>
    <n v="199.73"/>
    <n v="42.86"/>
    <n v="149.79"/>
    <n v="5.9"/>
  </r>
  <r>
    <s v="80f7f53b-dd1b-421a-8417-dc2e726b2243"/>
    <s v="B"/>
    <s v="Yangon"/>
    <s v="Normal"/>
    <s v="Female"/>
    <s v="Home and lifestyle"/>
    <n v="43.39"/>
    <n v="1"/>
    <n v="2.1695000000000002"/>
    <n v="45.56"/>
    <n v="346.14333333333337"/>
    <n v="45.56"/>
    <x v="318"/>
    <n v="2019"/>
    <x v="11"/>
    <s v="Saturday"/>
    <d v="1899-12-30T00:32:48"/>
    <s v="Credit card"/>
    <n v="26.03"/>
    <n v="42.87"/>
    <n v="19.53"/>
    <n v="8.1999999999999993"/>
  </r>
  <r>
    <s v="37e694ed-11a6-44be-8e18-544d9fd0408f"/>
    <s v="A"/>
    <s v="Mandalay"/>
    <s v="Member"/>
    <s v="Female"/>
    <s v="Electronic accessories"/>
    <n v="87.47"/>
    <n v="10"/>
    <n v="43.734999999999999"/>
    <n v="918.44"/>
    <n v="468.17000000000007"/>
    <n v="91.844000000000008"/>
    <x v="333"/>
    <n v="2019"/>
    <x v="11"/>
    <s v="Wednesday"/>
    <d v="1899-12-30T23:25:51"/>
    <s v="Cash"/>
    <n v="524.82000000000005"/>
    <n v="42.86"/>
    <n v="393.62"/>
    <n v="8.6999999999999993"/>
  </r>
  <r>
    <s v="5e466bb2-a736-4ffc-968a-59f5d0a66008"/>
    <s v="A"/>
    <s v="Mandalay"/>
    <s v="Member"/>
    <s v="Female"/>
    <s v="Home and lifestyle"/>
    <n v="23.63"/>
    <n v="3"/>
    <n v="3.5445000000000002"/>
    <n v="74.430000000000007"/>
    <n v="279.46666666666664"/>
    <n v="24.810000000000002"/>
    <x v="339"/>
    <n v="2019"/>
    <x v="11"/>
    <s v="Saturday"/>
    <d v="1899-12-30T19:29:03"/>
    <s v="Cash"/>
    <n v="42.53"/>
    <n v="42.86"/>
    <n v="31.9"/>
    <n v="6.2"/>
  </r>
  <r>
    <s v="9dd9dc83-c882-4426-9d68-5b47cf9a0e26"/>
    <s v="B"/>
    <s v="Mandalay"/>
    <s v="Normal"/>
    <s v="Female"/>
    <s v="Sports and travel"/>
    <n v="65.34"/>
    <n v="6"/>
    <n v="19.602"/>
    <n v="411.64"/>
    <n v="399.12000000000006"/>
    <n v="68.606666666666669"/>
    <x v="330"/>
    <n v="2019"/>
    <x v="11"/>
    <s v="Wednesday"/>
    <d v="1899-12-30T10:21:16"/>
    <s v="Cash"/>
    <n v="235.22"/>
    <n v="42.86"/>
    <n v="176.42"/>
    <n v="8.6"/>
  </r>
  <r>
    <s v="3ccb4ae9-ec58-4b48-9137-687dd395b975"/>
    <s v="C"/>
    <s v="Naypyitaw"/>
    <s v="Member"/>
    <s v="Male"/>
    <s v="Health and beauty"/>
    <n v="67.11"/>
    <n v="5"/>
    <n v="16.7775"/>
    <n v="352.33"/>
    <n v="383.30666666666667"/>
    <n v="70.465999999999994"/>
    <x v="313"/>
    <n v="2019"/>
    <x v="11"/>
    <s v="Sunday"/>
    <d v="1899-12-30T07:39:10"/>
    <s v="Ewallet"/>
    <n v="201.33"/>
    <n v="42.86"/>
    <n v="151"/>
    <n v="7.3"/>
  </r>
  <r>
    <s v="123072f7-5cdd-42a1-8d52-d02211643d38"/>
    <s v="A"/>
    <s v="Yangon"/>
    <s v="Normal"/>
    <s v="Male"/>
    <s v="Health and beauty"/>
    <n v="82.55"/>
    <n v="5"/>
    <n v="20.637499999999999"/>
    <n v="433.39"/>
    <n v="283.13333333333327"/>
    <n v="86.677999999999997"/>
    <x v="339"/>
    <n v="2019"/>
    <x v="11"/>
    <s v="Saturday"/>
    <d v="1899-12-30T00:59:09"/>
    <s v="Ewallet"/>
    <n v="247.65"/>
    <n v="42.86"/>
    <n v="185.74"/>
    <n v="6.3"/>
  </r>
  <r>
    <s v="b27843f6-0d2a-4301-b74d-a8c46328eb95"/>
    <s v="B"/>
    <s v="Yangon"/>
    <s v="Normal"/>
    <s v="Male"/>
    <s v="Fashion accessories"/>
    <n v="57.81"/>
    <n v="6"/>
    <n v="17.343"/>
    <n v="364.2"/>
    <n v="239.5"/>
    <n v="60.699999999999996"/>
    <x v="315"/>
    <n v="2019"/>
    <x v="11"/>
    <s v="Tuesday"/>
    <d v="1899-12-30T02:01:43"/>
    <s v="Credit card"/>
    <n v="208.12"/>
    <n v="42.86"/>
    <n v="156.08000000000001"/>
    <n v="7"/>
  </r>
  <r>
    <s v="53c66858-b88f-4b9f-975f-ba4d32b617fb"/>
    <s v="C"/>
    <s v="Yangon"/>
    <s v="Normal"/>
    <s v="Female"/>
    <s v="Health and beauty"/>
    <n v="49.34"/>
    <n v="1"/>
    <n v="2.4670000000000001"/>
    <n v="51.81"/>
    <n v="254.87333333333333"/>
    <n v="51.81"/>
    <x v="319"/>
    <n v="2019"/>
    <x v="11"/>
    <s v="Tuesday"/>
    <d v="1899-12-30T14:00:51"/>
    <s v="Credit card"/>
    <n v="29.6"/>
    <n v="42.87"/>
    <n v="22.21"/>
    <n v="9.1999999999999993"/>
  </r>
  <r>
    <s v="267e96e3-d000-4be0-8887-703a9a92790b"/>
    <s v="C"/>
    <s v="Mandalay"/>
    <s v="Normal"/>
    <s v="Female"/>
    <s v="Fashion accessories"/>
    <n v="96.03"/>
    <n v="3"/>
    <n v="14.404500000000001"/>
    <n v="302.49"/>
    <n v="280.04333333333329"/>
    <n v="100.83"/>
    <x v="319"/>
    <n v="2019"/>
    <x v="11"/>
    <s v="Tuesday"/>
    <d v="1899-12-30T04:45:09"/>
    <s v="Cash"/>
    <n v="172.85"/>
    <n v="42.86"/>
    <n v="129.63999999999999"/>
    <n v="8.4"/>
  </r>
  <r>
    <s v="47654a44-5c21-423c-ae89-de9e845dc4a0"/>
    <s v="A"/>
    <s v="Mandalay"/>
    <s v="Member"/>
    <s v="Female"/>
    <s v="Fashion accessories"/>
    <n v="65.13"/>
    <n v="6"/>
    <n v="19.539000000000001"/>
    <n v="410.32"/>
    <n v="251.78333333333333"/>
    <n v="68.38666666666667"/>
    <x v="340"/>
    <n v="2019"/>
    <x v="11"/>
    <s v="Friday"/>
    <d v="1899-12-30T20:07:26"/>
    <s v="Ewallet"/>
    <n v="234.47"/>
    <n v="42.86"/>
    <n v="175.85"/>
    <n v="9.6"/>
  </r>
  <r>
    <s v="0af5bdd3-da2c-4ac5-9241-338fca6603c8"/>
    <s v="A"/>
    <s v="Mandalay"/>
    <s v="Member"/>
    <s v="Female"/>
    <s v="Fashion accessories"/>
    <n v="60.63"/>
    <n v="2"/>
    <n v="6.0629999999999997"/>
    <n v="127.32"/>
    <n v="173.96333333333334"/>
    <n v="63.66"/>
    <x v="333"/>
    <n v="2019"/>
    <x v="11"/>
    <s v="Wednesday"/>
    <d v="1899-12-30T07:38:06"/>
    <s v="Ewallet"/>
    <n v="72.760000000000005"/>
    <n v="42.85"/>
    <n v="54.56"/>
    <n v="9.9"/>
  </r>
  <r>
    <s v="1855b114-2913-4a64-a4a6-0d1c7a054c96"/>
    <s v="A"/>
    <s v="Yangon"/>
    <s v="Normal"/>
    <s v="Female"/>
    <s v="Sports and travel"/>
    <n v="29.62"/>
    <n v="7"/>
    <n v="10.367000000000001"/>
    <n v="217.71"/>
    <n v="301.62333333333339"/>
    <n v="31.101428571428574"/>
    <x v="335"/>
    <n v="2019"/>
    <x v="11"/>
    <s v="Monday"/>
    <d v="1899-12-30T17:07:50"/>
    <s v="Credit card"/>
    <n v="124.4"/>
    <n v="42.86"/>
    <n v="93.31"/>
    <n v="6.8"/>
  </r>
  <r>
    <s v="148b89f4-53a0-4912-b071-bd8a04f12e5a"/>
    <s v="C"/>
    <s v="Yangon"/>
    <s v="Member"/>
    <s v="Female"/>
    <s v="Fashion accessories"/>
    <n v="84.22"/>
    <n v="2"/>
    <n v="8.4220000000000006"/>
    <n v="176.86"/>
    <n v="432.0800000000001"/>
    <n v="88.43"/>
    <x v="320"/>
    <n v="2019"/>
    <x v="11"/>
    <s v="Monday"/>
    <d v="1899-12-30T23:17:19"/>
    <s v="Ewallet"/>
    <n v="101.06"/>
    <n v="42.86"/>
    <n v="75.8"/>
    <n v="9.1"/>
  </r>
  <r>
    <s v="dbbb1d13-970e-4532-9985-e4b4a6c0fa1c"/>
    <s v="A"/>
    <s v="Mandalay"/>
    <s v="Normal"/>
    <s v="Male"/>
    <s v="Sports and travel"/>
    <n v="60.75"/>
    <n v="8"/>
    <n v="24.3"/>
    <n v="510.3"/>
    <n v="580.8366666666667"/>
    <n v="63.787500000000001"/>
    <x v="316"/>
    <n v="2019"/>
    <x v="11"/>
    <s v="Monday"/>
    <d v="1899-12-30T23:45:26"/>
    <s v="Ewallet"/>
    <n v="291.60000000000002"/>
    <n v="42.86"/>
    <n v="218.7"/>
    <n v="8.9"/>
  </r>
  <r>
    <s v="617e6caf-9f5e-4f71-90f7-441c1bc14ee5"/>
    <s v="B"/>
    <s v="Mandalay"/>
    <s v="Member"/>
    <s v="Male"/>
    <s v="Food and beverages"/>
    <n v="96.68"/>
    <n v="6"/>
    <n v="29.004000000000001"/>
    <n v="609.08000000000004"/>
    <n v="420.09666666666664"/>
    <n v="101.51333333333334"/>
    <x v="315"/>
    <n v="2019"/>
    <x v="11"/>
    <s v="Tuesday"/>
    <d v="1899-12-30T09:40:39"/>
    <s v="Credit card"/>
    <n v="348.05"/>
    <n v="42.86"/>
    <n v="261.02999999999997"/>
    <n v="6.8"/>
  </r>
  <r>
    <s v="ddfd26cf-5aa1-4aef-967e-ed668ffa67f3"/>
    <s v="B"/>
    <s v="Mandalay"/>
    <s v="Member"/>
    <s v="Female"/>
    <s v="Health and beauty"/>
    <n v="84.78"/>
    <n v="7"/>
    <n v="29.672999999999998"/>
    <n v="623.13"/>
    <n v="276.01"/>
    <n v="89.018571428571434"/>
    <x v="338"/>
    <n v="2019"/>
    <x v="11"/>
    <s v="Friday"/>
    <d v="1899-12-30T02:18:22"/>
    <s v="Ewallet"/>
    <n v="356.08"/>
    <n v="42.86"/>
    <n v="267.05"/>
    <n v="7.6"/>
  </r>
  <r>
    <s v="096a8e9b-6920-4512-9bfc-1b32def4e9ed"/>
    <s v="C"/>
    <s v="Mandalay"/>
    <s v="Normal"/>
    <s v="Male"/>
    <s v="Electronic accessories"/>
    <n v="26.74"/>
    <n v="1"/>
    <n v="1.337"/>
    <n v="28.08"/>
    <n v="77.896666666666661"/>
    <n v="28.08"/>
    <x v="325"/>
    <n v="2019"/>
    <x v="11"/>
    <s v="Sunday"/>
    <d v="1899-12-30T14:01:57"/>
    <s v="Credit card"/>
    <n v="16.04"/>
    <n v="42.88"/>
    <n v="12.04"/>
    <n v="7.6"/>
  </r>
  <r>
    <s v="e1728601-9d01-465e-803f-a817647cb526"/>
    <s v="C"/>
    <s v="Mandalay"/>
    <s v="Normal"/>
    <s v="Male"/>
    <s v="Fashion accessories"/>
    <n v="84.2"/>
    <n v="2"/>
    <n v="8.42"/>
    <n v="176.82"/>
    <n v="196.94333333333336"/>
    <n v="88.41"/>
    <x v="336"/>
    <n v="2019"/>
    <x v="11"/>
    <s v="Thursday"/>
    <d v="1899-12-30T10:59:09"/>
    <s v="Cash"/>
    <n v="101.04"/>
    <n v="42.86"/>
    <n v="75.78"/>
    <n v="7.1"/>
  </r>
  <r>
    <s v="d7e08328-07cd-4131-89c3-dd67f6678a8e"/>
    <s v="A"/>
    <s v="Mandalay"/>
    <s v="Normal"/>
    <s v="Female"/>
    <s v="Health and beauty"/>
    <n v="27.42"/>
    <n v="1"/>
    <n v="1.371"/>
    <n v="28.79"/>
    <n v="287.60666666666668"/>
    <n v="28.79"/>
    <x v="318"/>
    <n v="2019"/>
    <x v="11"/>
    <s v="Saturday"/>
    <d v="1899-12-30T18:47:07"/>
    <s v="Ewallet"/>
    <n v="16.45"/>
    <n v="42.86"/>
    <n v="12.34"/>
    <n v="5.4"/>
  </r>
  <r>
    <s v="44e60c59-bd5b-4be1-b493-31981363b10f"/>
    <s v="B"/>
    <s v="Naypyitaw"/>
    <s v="Member"/>
    <s v="Male"/>
    <s v="Sports and travel"/>
    <n v="91.72"/>
    <n v="4"/>
    <n v="18.344000000000001"/>
    <n v="385.22"/>
    <n v="410.97666666666663"/>
    <n v="96.305000000000007"/>
    <x v="332"/>
    <n v="2019"/>
    <x v="11"/>
    <s v="Wednesday"/>
    <d v="1899-12-30T10:17:31"/>
    <s v="Ewallet"/>
    <n v="220.13"/>
    <n v="42.86"/>
    <n v="165.09"/>
    <n v="8.6"/>
  </r>
  <r>
    <s v="99154ee5-c38e-4842-a937-02454e7591d5"/>
    <s v="C"/>
    <s v="Yangon"/>
    <s v="Normal"/>
    <s v="Female"/>
    <s v="Fashion accessories"/>
    <n v="71.239999999999995"/>
    <n v="6"/>
    <n v="21.372"/>
    <n v="448.81"/>
    <n v="451.2"/>
    <n v="74.801666666666662"/>
    <x v="327"/>
    <n v="2019"/>
    <x v="11"/>
    <s v="Saturday"/>
    <d v="1899-12-30T11:27:09"/>
    <s v="Credit card"/>
    <n v="256.45999999999998"/>
    <n v="42.86"/>
    <n v="192.35"/>
    <n v="8.1"/>
  </r>
  <r>
    <s v="ecaef468-a17e-4b4a-8ad9-ad495c932d38"/>
    <s v="C"/>
    <s v="Naypyitaw"/>
    <s v="Member"/>
    <s v="Male"/>
    <s v="Electronic accessories"/>
    <n v="75.98"/>
    <n v="5"/>
    <n v="18.995000000000001"/>
    <n v="398.9"/>
    <n v="509.43"/>
    <n v="79.78"/>
    <x v="314"/>
    <n v="2019"/>
    <x v="11"/>
    <s v="Wednesday"/>
    <d v="1899-12-30T12:06:15"/>
    <s v="Ewallet"/>
    <n v="227.94"/>
    <n v="42.86"/>
    <n v="170.96"/>
    <n v="6.2"/>
  </r>
  <r>
    <s v="e3c5e28f-14cc-4e98-92a3-33138608ac91"/>
    <s v="C"/>
    <s v="Mandalay"/>
    <s v="Member"/>
    <s v="Female"/>
    <s v="Fashion accessories"/>
    <n v="96.36"/>
    <n v="5"/>
    <n v="24.09"/>
    <n v="505.89"/>
    <n v="456.34666666666664"/>
    <n v="101.178"/>
    <x v="322"/>
    <n v="2019"/>
    <x v="11"/>
    <s v="Sunday"/>
    <d v="1899-12-30T05:50:44"/>
    <s v="Cash"/>
    <n v="289.08"/>
    <n v="42.86"/>
    <n v="216.81"/>
    <n v="6.7"/>
  </r>
  <r>
    <s v="952ca0e3-298e-4267-96e1-2d7e12381825"/>
    <s v="A"/>
    <s v="Yangon"/>
    <s v="Normal"/>
    <s v="Female"/>
    <s v="Home and lifestyle"/>
    <n v="84.83"/>
    <n v="7"/>
    <n v="29.6905"/>
    <n v="623.5"/>
    <n v="331.79"/>
    <n v="89.071428571428569"/>
    <x v="338"/>
    <n v="2019"/>
    <x v="11"/>
    <s v="Friday"/>
    <d v="1899-12-30T14:04:34"/>
    <s v="Ewallet"/>
    <n v="356.29"/>
    <n v="42.86"/>
    <n v="267.20999999999998"/>
    <n v="5.6"/>
  </r>
  <r>
    <s v="16c6879d-60b4-4b08-96b2-3dad5f11873f"/>
    <s v="B"/>
    <s v="Mandalay"/>
    <s v="Member"/>
    <s v="Male"/>
    <s v="Sports and travel"/>
    <n v="25.36"/>
    <n v="9"/>
    <n v="11.412000000000001"/>
    <n v="239.65"/>
    <n v="195.83333333333334"/>
    <n v="26.62777777777778"/>
    <x v="322"/>
    <n v="2019"/>
    <x v="11"/>
    <s v="Sunday"/>
    <d v="1899-12-30T01:41:38"/>
    <s v="Credit card"/>
    <n v="136.94"/>
    <n v="42.86"/>
    <n v="102.71"/>
    <n v="5.7"/>
  </r>
  <r>
    <s v="683d9552-21d0-4d2f-9115-950415d26fdc"/>
    <s v="C"/>
    <s v="Mandalay"/>
    <s v="Normal"/>
    <s v="Female"/>
    <s v="Health and beauty"/>
    <n v="62.96"/>
    <n v="2"/>
    <n v="6.2960000000000003"/>
    <n v="132.22"/>
    <n v="119.46"/>
    <n v="66.11"/>
    <x v="338"/>
    <n v="2019"/>
    <x v="11"/>
    <s v="Friday"/>
    <d v="1899-12-30T09:28:46"/>
    <s v="Credit card"/>
    <n v="75.55"/>
    <n v="42.86"/>
    <n v="56.67"/>
    <n v="5.4"/>
  </r>
  <r>
    <s v="fa243bf2-6f94-4831-9935-a263bcf17885"/>
    <s v="C"/>
    <s v="Yangon"/>
    <s v="Normal"/>
    <s v="Male"/>
    <s v="Food and beverages"/>
    <n v="25.67"/>
    <n v="8"/>
    <n v="10.268000000000001"/>
    <n v="215.63"/>
    <n v="214.4"/>
    <n v="26.953749999999999"/>
    <x v="316"/>
    <n v="2019"/>
    <x v="11"/>
    <s v="Monday"/>
    <d v="1899-12-30T07:38:13"/>
    <s v="Credit card"/>
    <n v="123.22"/>
    <n v="42.86"/>
    <n v="92.41"/>
    <n v="7.6"/>
  </r>
  <r>
    <s v="b36aca03-c8b7-40f0-971e-9e29f653c3e2"/>
    <s v="B"/>
    <s v="Yangon"/>
    <s v="Member"/>
    <s v="Female"/>
    <s v="Home and lifestyle"/>
    <n v="10.029999999999999"/>
    <n v="1"/>
    <n v="0.50149999999999995"/>
    <n v="10.53"/>
    <n v="210.51999999999998"/>
    <n v="10.53"/>
    <x v="323"/>
    <n v="2019"/>
    <x v="11"/>
    <s v="Friday"/>
    <d v="1899-12-30T15:37:28"/>
    <s v="Ewallet"/>
    <n v="6.02"/>
    <n v="42.83"/>
    <n v="4.51"/>
    <n v="7.5"/>
  </r>
  <r>
    <s v="d31c0fb9-fe7d-469e-84e7-928f7ebe1594"/>
    <s v="B"/>
    <s v="Naypyitaw"/>
    <s v="Normal"/>
    <s v="Male"/>
    <s v="Fashion accessories"/>
    <n v="56.74"/>
    <n v="7"/>
    <n v="19.859000000000002"/>
    <n v="417.04"/>
    <n v="435.34999999999997"/>
    <n v="59.57714285714286"/>
    <x v="331"/>
    <n v="2019"/>
    <x v="11"/>
    <s v="Thursday"/>
    <d v="1899-12-30T18:32:28"/>
    <s v="Ewallet"/>
    <n v="238.31"/>
    <n v="42.86"/>
    <n v="178.73"/>
    <n v="9.8000000000000007"/>
  </r>
  <r>
    <s v="10aa9d60-199d-4772-ab15-4613374caf1d"/>
    <s v="A"/>
    <s v="Yangon"/>
    <s v="Member"/>
    <s v="Male"/>
    <s v="Fashion accessories"/>
    <n v="64.760000000000005"/>
    <n v="3"/>
    <n v="9.7140000000000004"/>
    <n v="203.99"/>
    <n v="599.49333333333334"/>
    <n v="67.99666666666667"/>
    <x v="313"/>
    <n v="2019"/>
    <x v="11"/>
    <s v="Sunday"/>
    <d v="1899-12-30T04:47:04"/>
    <s v="Cash"/>
    <n v="116.57"/>
    <n v="42.86"/>
    <n v="87.42"/>
    <n v="9.6"/>
  </r>
  <r>
    <s v="6ec10f5c-939e-4137-b373-73e735d8f34d"/>
    <s v="A"/>
    <s v="Mandalay"/>
    <s v="Normal"/>
    <s v="Female"/>
    <s v="Sports and travel"/>
    <n v="81.55"/>
    <n v="8"/>
    <n v="32.619999999999997"/>
    <n v="685.02"/>
    <n v="540.93999999999994"/>
    <n v="85.627499999999998"/>
    <x v="327"/>
    <n v="2019"/>
    <x v="11"/>
    <s v="Saturday"/>
    <d v="1899-12-30T03:54:45"/>
    <s v="Credit card"/>
    <n v="391.44"/>
    <n v="42.86"/>
    <n v="293.58"/>
    <n v="8.1"/>
  </r>
  <r>
    <s v="e03cb265-b7a1-477c-a19e-090c3e1bdb24"/>
    <s v="B"/>
    <s v="Naypyitaw"/>
    <s v="Normal"/>
    <s v="Female"/>
    <s v="Electronic accessories"/>
    <n v="96.24"/>
    <n v="9"/>
    <n v="43.308"/>
    <n v="909.47"/>
    <n v="329.71333333333337"/>
    <n v="101.05222222222223"/>
    <x v="323"/>
    <n v="2019"/>
    <x v="11"/>
    <s v="Friday"/>
    <d v="1899-12-30T18:54:57"/>
    <s v="Credit card"/>
    <n v="519.70000000000005"/>
    <n v="42.86"/>
    <n v="389.77"/>
    <n v="8.6"/>
  </r>
  <r>
    <s v="ee3170ca-bafe-403b-8ff7-8197c99c0867"/>
    <s v="C"/>
    <s v="Mandalay"/>
    <s v="Member"/>
    <s v="Male"/>
    <s v="Fashion accessories"/>
    <n v="26.98"/>
    <n v="1"/>
    <n v="1.349"/>
    <n v="28.33"/>
    <n v="196.5633333333333"/>
    <n v="28.33"/>
    <x v="331"/>
    <n v="2019"/>
    <x v="11"/>
    <s v="Thursday"/>
    <d v="1899-12-30T02:09:19"/>
    <s v="Cash"/>
    <n v="16.190000000000001"/>
    <n v="42.85"/>
    <n v="12.14"/>
    <n v="6.4"/>
  </r>
  <r>
    <s v="2d8f8bfc-3d52-4029-bb3a-41b75deea37c"/>
    <s v="A"/>
    <s v="Mandalay"/>
    <s v="Member"/>
    <s v="Female"/>
    <s v="Electronic accessories"/>
    <n v="9.7799999999999994"/>
    <n v="5"/>
    <n v="2.4449999999999998"/>
    <n v="51.34"/>
    <n v="452.22333333333336"/>
    <n v="10.268000000000001"/>
    <x v="337"/>
    <n v="2019"/>
    <x v="11"/>
    <s v="Friday"/>
    <d v="1899-12-30T06:02:18"/>
    <s v="Cash"/>
    <n v="29.34"/>
    <n v="42.85"/>
    <n v="22"/>
    <n v="7.8"/>
  </r>
  <r>
    <s v="485b43fe-9d29-4518-9922-a27bc0ab021d"/>
    <s v="B"/>
    <s v="Naypyitaw"/>
    <s v="Member"/>
    <s v="Female"/>
    <s v="Sports and travel"/>
    <n v="53.97"/>
    <n v="9"/>
    <n v="24.2865"/>
    <n v="510.02"/>
    <n v="479.99333333333334"/>
    <n v="56.668888888888887"/>
    <x v="322"/>
    <n v="2019"/>
    <x v="11"/>
    <s v="Sunday"/>
    <d v="1899-12-30T03:56:59"/>
    <s v="Credit card"/>
    <n v="291.44"/>
    <n v="42.86"/>
    <n v="218.58"/>
    <n v="7.3"/>
  </r>
  <r>
    <s v="201b9ef4-7f91-4a29-9be9-4d63f9cd5c78"/>
    <s v="B"/>
    <s v="Naypyitaw"/>
    <s v="Normal"/>
    <s v="Male"/>
    <s v="Sports and travel"/>
    <n v="94.68"/>
    <n v="8"/>
    <n v="37.872"/>
    <n v="795.31"/>
    <n v="340.3533333333333"/>
    <n v="99.413749999999993"/>
    <x v="332"/>
    <n v="2019"/>
    <x v="11"/>
    <s v="Wednesday"/>
    <d v="1899-12-30T05:11:34"/>
    <s v="Credit card"/>
    <n v="454.46"/>
    <n v="42.86"/>
    <n v="340.85"/>
    <n v="7.1"/>
  </r>
  <r>
    <s v="a9f69cbf-863e-4b08-b2ff-962a9c15b1b1"/>
    <s v="A"/>
    <s v="Yangon"/>
    <s v="Normal"/>
    <s v="Female"/>
    <s v="Health and beauty"/>
    <n v="18.32"/>
    <n v="7"/>
    <n v="6.4119999999999999"/>
    <n v="134.65"/>
    <n v="158.77000000000001"/>
    <n v="19.235714285714288"/>
    <x v="324"/>
    <n v="2019"/>
    <x v="11"/>
    <s v="Thursday"/>
    <d v="1899-12-30T17:25:09"/>
    <s v="Cash"/>
    <n v="76.94"/>
    <n v="42.86"/>
    <n v="57.71"/>
    <n v="8.1"/>
  </r>
  <r>
    <s v="b18374f4-0c9b-453e-9ef7-fa25a9de8b3b"/>
    <s v="C"/>
    <s v="Yangon"/>
    <s v="Member"/>
    <s v="Female"/>
    <s v="Electronic accessories"/>
    <n v="9.64"/>
    <n v="9"/>
    <n v="4.3380000000000001"/>
    <n v="91.1"/>
    <n v="456.81666666666661"/>
    <n v="10.122222222222222"/>
    <x v="333"/>
    <n v="2019"/>
    <x v="11"/>
    <s v="Wednesday"/>
    <d v="1899-12-30T12:52:46"/>
    <s v="Cash"/>
    <n v="52.06"/>
    <n v="42.85"/>
    <n v="39.04"/>
    <n v="8.6"/>
  </r>
  <r>
    <s v="aff2815a-ae98-4b00-865f-ea5e4783e7a1"/>
    <s v="A"/>
    <s v="Naypyitaw"/>
    <s v="Member"/>
    <s v="Male"/>
    <s v="Electronic accessories"/>
    <n v="34.090000000000003"/>
    <n v="7"/>
    <n v="11.9315"/>
    <n v="250.56"/>
    <n v="623.18666666666661"/>
    <n v="35.794285714285714"/>
    <x v="321"/>
    <n v="2019"/>
    <x v="11"/>
    <s v="Thursday"/>
    <d v="1899-12-30T16:50:49"/>
    <s v="Cash"/>
    <n v="143.18"/>
    <n v="42.86"/>
    <n v="107.38"/>
    <n v="9.1"/>
  </r>
  <r>
    <s v="5f75a6f8-ae43-4de1-acaf-f7017a9b9f03"/>
    <s v="A"/>
    <s v="Naypyitaw"/>
    <s v="Member"/>
    <s v="Female"/>
    <s v="Home and lifestyle"/>
    <n v="97.98"/>
    <n v="10"/>
    <n v="48.99"/>
    <n v="1028.79"/>
    <n v="583.26333333333332"/>
    <n v="102.87899999999999"/>
    <x v="330"/>
    <n v="2019"/>
    <x v="11"/>
    <s v="Wednesday"/>
    <d v="1899-12-30T17:36:21"/>
    <s v="Credit card"/>
    <n v="587.88"/>
    <n v="42.86"/>
    <n v="440.91"/>
    <n v="7.2"/>
  </r>
  <r>
    <s v="0b3f8cde-2186-405d-a381-7845d5ab1dbc"/>
    <s v="C"/>
    <s v="Mandalay"/>
    <s v="Member"/>
    <s v="Male"/>
    <s v="Food and beverages"/>
    <n v="56.21"/>
    <n v="10"/>
    <n v="28.105"/>
    <n v="590.21"/>
    <n v="330.24333333333334"/>
    <n v="59.021000000000001"/>
    <x v="332"/>
    <n v="2019"/>
    <x v="11"/>
    <s v="Wednesday"/>
    <d v="1899-12-30T16:24:26"/>
    <s v="Cash"/>
    <n v="337.26"/>
    <n v="42.86"/>
    <n v="252.95"/>
    <n v="6.6"/>
  </r>
  <r>
    <s v="40658a9d-90e9-41ca-bb55-573e4e98282a"/>
    <s v="C"/>
    <s v="Mandalay"/>
    <s v="Normal"/>
    <s v="Male"/>
    <s v="Electronic accessories"/>
    <n v="15.57"/>
    <n v="8"/>
    <n v="6.2279999999999998"/>
    <n v="130.79"/>
    <n v="159.06333333333333"/>
    <n v="16.348749999999999"/>
    <x v="330"/>
    <n v="2019"/>
    <x v="11"/>
    <s v="Wednesday"/>
    <d v="1899-12-30T12:46:24"/>
    <s v="Ewallet"/>
    <n v="74.739999999999995"/>
    <n v="42.85"/>
    <n v="56.05"/>
    <n v="5.2"/>
  </r>
  <r>
    <s v="4b367d19-21fd-449d-89b4-74994a8ac160"/>
    <s v="B"/>
    <s v="Mandalay"/>
    <s v="Normal"/>
    <s v="Female"/>
    <s v="Health and beauty"/>
    <n v="85.63"/>
    <n v="3"/>
    <n v="12.8445"/>
    <n v="269.73"/>
    <n v="212.39000000000001"/>
    <n v="89.910000000000011"/>
    <x v="331"/>
    <n v="2019"/>
    <x v="11"/>
    <s v="Thursday"/>
    <d v="1899-12-30T05:14:24"/>
    <s v="Cash"/>
    <n v="154.13"/>
    <n v="42.86"/>
    <n v="115.6"/>
    <n v="6.6"/>
  </r>
  <r>
    <s v="4d667019-4624-488e-8860-76d1651620fb"/>
    <s v="A"/>
    <s v="Yangon"/>
    <s v="Member"/>
    <s v="Male"/>
    <s v="Sports and travel"/>
    <n v="24.34"/>
    <n v="3"/>
    <n v="3.6509999999999998"/>
    <n v="76.67"/>
    <n v="221.99333333333334"/>
    <n v="25.556666666666668"/>
    <x v="320"/>
    <n v="2019"/>
    <x v="11"/>
    <s v="Monday"/>
    <d v="1899-12-30T10:58:09"/>
    <s v="Cash"/>
    <n v="43.81"/>
    <n v="42.86"/>
    <n v="32.86"/>
    <n v="9.6999999999999993"/>
  </r>
  <r>
    <s v="68c4131e-0a41-4923-8d7b-4d90410106fb"/>
    <s v="A"/>
    <s v="Mandalay"/>
    <s v="Normal"/>
    <s v="Male"/>
    <s v="Food and beverages"/>
    <n v="39.56"/>
    <n v="7"/>
    <n v="13.846"/>
    <n v="290.77"/>
    <n v="277.50666666666666"/>
    <n v="41.538571428571423"/>
    <x v="336"/>
    <n v="2019"/>
    <x v="11"/>
    <s v="Thursday"/>
    <d v="1899-12-30T15:39:09"/>
    <s v="Ewallet"/>
    <n v="166.15"/>
    <n v="42.86"/>
    <n v="124.62"/>
    <n v="6.9"/>
  </r>
  <r>
    <s v="89821774-1655-48d4-9279-c2f10e5fc4ce"/>
    <s v="A"/>
    <s v="Naypyitaw"/>
    <s v="Normal"/>
    <s v="Male"/>
    <s v="Sports and travel"/>
    <n v="35.54"/>
    <n v="8"/>
    <n v="14.215999999999999"/>
    <n v="298.54000000000002"/>
    <n v="233.59666666666666"/>
    <n v="37.317500000000003"/>
    <x v="326"/>
    <n v="2019"/>
    <x v="11"/>
    <s v="Sunday"/>
    <d v="1899-12-30T14:19:11"/>
    <s v="Ewallet"/>
    <n v="170.59"/>
    <n v="42.86"/>
    <n v="127.95"/>
    <n v="6.3"/>
  </r>
  <r>
    <s v="f880edb6-bdc0-41e7-b0cb-0e85c82c2776"/>
    <s v="C"/>
    <s v="Mandalay"/>
    <s v="Member"/>
    <s v="Female"/>
    <s v="Fashion accessories"/>
    <n v="77.209999999999994"/>
    <n v="3"/>
    <n v="11.5815"/>
    <n v="243.21"/>
    <n v="291.16333333333336"/>
    <n v="81.070000000000007"/>
    <x v="324"/>
    <n v="2019"/>
    <x v="11"/>
    <s v="Thursday"/>
    <d v="1899-12-30T01:53:20"/>
    <s v="Cash"/>
    <n v="138.97999999999999"/>
    <n v="42.86"/>
    <n v="104.23"/>
    <n v="5.5"/>
  </r>
  <r>
    <s v="b91c86fb-0aae-4c61-8dcd-0bb9ee8bdd2a"/>
    <s v="B"/>
    <s v="Naypyitaw"/>
    <s v="Normal"/>
    <s v="Male"/>
    <s v="Sports and travel"/>
    <n v="50.49"/>
    <n v="3"/>
    <n v="7.5735000000000001"/>
    <n v="159.04"/>
    <n v="222.95666666666668"/>
    <n v="53.013333333333328"/>
    <x v="326"/>
    <n v="2019"/>
    <x v="11"/>
    <s v="Sunday"/>
    <d v="1899-12-30T19:46:53"/>
    <s v="Cash"/>
    <n v="90.88"/>
    <n v="42.86"/>
    <n v="68.16"/>
    <n v="9.1"/>
  </r>
  <r>
    <s v="e2fc3919-0e9e-4515-81e9-105c58a29676"/>
    <s v="C"/>
    <s v="Mandalay"/>
    <s v="Normal"/>
    <s v="Male"/>
    <s v="Electronic accessories"/>
    <n v="89.76"/>
    <n v="5"/>
    <n v="22.44"/>
    <n v="471.24"/>
    <n v="180.44333333333336"/>
    <n v="94.248000000000005"/>
    <x v="328"/>
    <n v="2019"/>
    <x v="11"/>
    <s v="Tuesday"/>
    <d v="1899-12-30T21:58:53"/>
    <s v="Ewallet"/>
    <n v="269.27999999999997"/>
    <n v="42.86"/>
    <n v="201.96"/>
    <n v="8.6999999999999993"/>
  </r>
  <r>
    <s v="d9a3ac17-2cf3-46d7-89ca-ec5312194e52"/>
    <s v="A"/>
    <s v="Naypyitaw"/>
    <s v="Member"/>
    <s v="Female"/>
    <s v="Fashion accessories"/>
    <n v="7.35"/>
    <n v="5"/>
    <n v="1.8374999999999999"/>
    <n v="38.590000000000003"/>
    <n v="118.28333333333335"/>
    <n v="7.7180000000000009"/>
    <x v="334"/>
    <n v="2019"/>
    <x v="11"/>
    <s v="Tuesday"/>
    <d v="1899-12-30T01:10:01"/>
    <s v="Credit card"/>
    <n v="22.05"/>
    <n v="42.86"/>
    <n v="16.54"/>
    <n v="8.1"/>
  </r>
  <r>
    <s v="8fe9128c-fa30-4b1a-9670-ef69e487a368"/>
    <s v="B"/>
    <s v="Yangon"/>
    <s v="Normal"/>
    <s v="Male"/>
    <s v="Health and beauty"/>
    <n v="30"/>
    <n v="1"/>
    <n v="1.5"/>
    <n v="31.5"/>
    <n v="159.97666666666666"/>
    <n v="31.5"/>
    <x v="325"/>
    <n v="2019"/>
    <x v="11"/>
    <s v="Sunday"/>
    <d v="1899-12-30T07:02:41"/>
    <s v="Cash"/>
    <n v="18"/>
    <n v="42.86"/>
    <n v="13.5"/>
    <n v="7.1"/>
  </r>
  <r>
    <s v="d1658f27-74bb-48a6-8501-fc38ae803884"/>
    <s v="B"/>
    <s v="Mandalay"/>
    <s v="Member"/>
    <s v="Male"/>
    <s v="Home and lifestyle"/>
    <n v="54.24"/>
    <n v="5"/>
    <n v="13.56"/>
    <n v="284.76"/>
    <n v="285.77666666666664"/>
    <n v="56.951999999999998"/>
    <x v="339"/>
    <n v="2019"/>
    <x v="11"/>
    <s v="Saturday"/>
    <d v="1899-12-30T14:33:17"/>
    <s v="Ewallet"/>
    <n v="162.72"/>
    <n v="42.86"/>
    <n v="122.04"/>
    <n v="8.1"/>
  </r>
  <r>
    <s v="09f5a42a-2647-4567-a94e-700de13edba5"/>
    <s v="B"/>
    <s v="Yangon"/>
    <s v="Normal"/>
    <s v="Male"/>
    <s v="Sports and travel"/>
    <n v="17.32"/>
    <n v="9"/>
    <n v="7.7939999999999996"/>
    <n v="163.66999999999999"/>
    <n v="220.70999999999995"/>
    <n v="18.185555555555553"/>
    <x v="331"/>
    <n v="2019"/>
    <x v="11"/>
    <s v="Thursday"/>
    <d v="1899-12-30T10:48:43"/>
    <s v="Ewallet"/>
    <n v="93.53"/>
    <n v="42.85"/>
    <n v="70.14"/>
    <n v="5.6"/>
  </r>
  <r>
    <s v="f03efae7-1e0d-45be-8ff1-9531420590b2"/>
    <s v="C"/>
    <s v="Yangon"/>
    <s v="Member"/>
    <s v="Female"/>
    <s v="Fashion accessories"/>
    <n v="43.27"/>
    <n v="9"/>
    <n v="19.471499999999999"/>
    <n v="408.9"/>
    <n v="392.8966666666667"/>
    <n v="45.43333333333333"/>
    <x v="335"/>
    <n v="2019"/>
    <x v="11"/>
    <s v="Monday"/>
    <d v="1899-12-30T04:25:41"/>
    <s v="Credit card"/>
    <n v="233.66"/>
    <n v="42.86"/>
    <n v="175.24"/>
    <n v="8.5"/>
  </r>
  <r>
    <s v="bc88f718-8f09-42e8-b42b-ed440d538795"/>
    <s v="B"/>
    <s v="Naypyitaw"/>
    <s v="Member"/>
    <s v="Female"/>
    <s v="Sports and travel"/>
    <n v="8.5299999999999994"/>
    <n v="10"/>
    <n v="4.2649999999999997"/>
    <n v="89.56"/>
    <n v="288.25333333333333"/>
    <n v="8.9559999999999995"/>
    <x v="324"/>
    <n v="2019"/>
    <x v="11"/>
    <s v="Thursday"/>
    <d v="1899-12-30T19:06:35"/>
    <s v="Credit card"/>
    <n v="51.18"/>
    <n v="42.85"/>
    <n v="38.380000000000003"/>
    <n v="5.2"/>
  </r>
  <r>
    <s v="dd137d83-80dd-4afa-ad98-07dde3aa4cfb"/>
    <s v="C"/>
    <s v="Yangon"/>
    <s v="Normal"/>
    <s v="Male"/>
    <s v="Sports and travel"/>
    <n v="80.98"/>
    <n v="8"/>
    <n v="32.392000000000003"/>
    <n v="680.23"/>
    <n v="273.43"/>
    <n v="85.028750000000002"/>
    <x v="330"/>
    <n v="2019"/>
    <x v="11"/>
    <s v="Wednesday"/>
    <d v="1899-12-30T07:39:28"/>
    <s v="Cash"/>
    <n v="388.7"/>
    <n v="42.86"/>
    <n v="291.52999999999997"/>
    <n v="8.1"/>
  </r>
  <r>
    <s v="c004959c-268f-48a1-9c12-4b32a34c144d"/>
    <s v="B"/>
    <s v="Yangon"/>
    <s v="Normal"/>
    <s v="Female"/>
    <s v="Home and lifestyle"/>
    <n v="30.15"/>
    <n v="3"/>
    <n v="4.5225"/>
    <n v="94.97"/>
    <n v="161.47"/>
    <n v="31.656666666666666"/>
    <x v="333"/>
    <n v="2019"/>
    <x v="11"/>
    <s v="Wednesday"/>
    <d v="1899-12-30T01:33:52"/>
    <s v="Credit card"/>
    <n v="54.27"/>
    <n v="42.86"/>
    <n v="40.700000000000003"/>
    <n v="7.2"/>
  </r>
  <r>
    <s v="ad339e9c-4140-4db3-9744-242cfadf3493"/>
    <s v="B"/>
    <s v="Mandalay"/>
    <s v="Normal"/>
    <s v="Female"/>
    <s v="Fashion accessories"/>
    <n v="21.47"/>
    <n v="2"/>
    <n v="2.1469999999999998"/>
    <n v="45.09"/>
    <n v="285.94"/>
    <n v="22.545000000000002"/>
    <x v="323"/>
    <n v="2019"/>
    <x v="11"/>
    <s v="Friday"/>
    <d v="1899-12-30T10:05:31"/>
    <s v="Cash"/>
    <n v="25.76"/>
    <n v="42.87"/>
    <n v="19.329999999999998"/>
    <n v="5.3"/>
  </r>
  <r>
    <s v="6c154b1f-0d80-47c1-baff-897162f31015"/>
    <s v="C"/>
    <s v="Yangon"/>
    <s v="Normal"/>
    <s v="Male"/>
    <s v="Home and lifestyle"/>
    <n v="65.59"/>
    <n v="5"/>
    <n v="16.397500000000001"/>
    <n v="344.35"/>
    <n v="374.1466666666667"/>
    <n v="68.87"/>
    <x v="322"/>
    <n v="2019"/>
    <x v="11"/>
    <s v="Sunday"/>
    <d v="1899-12-30T23:36:47"/>
    <s v="Ewallet"/>
    <n v="196.77"/>
    <n v="42.86"/>
    <n v="147.58000000000001"/>
    <n v="8.8000000000000007"/>
  </r>
  <r>
    <s v="11456782-1a52-4dba-8b95-0bac2e571d33"/>
    <s v="A"/>
    <s v="Mandalay"/>
    <s v="Normal"/>
    <s v="Female"/>
    <s v="Food and beverages"/>
    <n v="55.76"/>
    <n v="8"/>
    <n v="22.303999999999998"/>
    <n v="468.38"/>
    <n v="286.7233333333333"/>
    <n v="58.547499999999999"/>
    <x v="321"/>
    <n v="2019"/>
    <x v="11"/>
    <s v="Thursday"/>
    <d v="1899-12-30T15:21:44"/>
    <s v="Credit card"/>
    <n v="267.64999999999998"/>
    <n v="42.86"/>
    <n v="200.73"/>
    <n v="9.1999999999999993"/>
  </r>
  <r>
    <s v="5646a78a-8e7a-437e-83de-e2cee9836f86"/>
    <s v="B"/>
    <s v="Yangon"/>
    <s v="Member"/>
    <s v="Male"/>
    <s v="Health and beauty"/>
    <n v="98.32"/>
    <n v="3"/>
    <n v="14.747999999999999"/>
    <n v="309.70999999999998"/>
    <n v="157.25333333333333"/>
    <n v="103.23666666666666"/>
    <x v="326"/>
    <n v="2019"/>
    <x v="11"/>
    <s v="Sunday"/>
    <d v="1899-12-30T12:39:24"/>
    <s v="Cash"/>
    <n v="176.98"/>
    <n v="42.86"/>
    <n v="132.72999999999999"/>
    <n v="6.3"/>
  </r>
  <r>
    <s v="10395383-f3c1-4877-b59e-27dbc946628d"/>
    <s v="C"/>
    <s v="Naypyitaw"/>
    <s v="Normal"/>
    <s v="Male"/>
    <s v="Sports and travel"/>
    <n v="78.17"/>
    <n v="1"/>
    <n v="3.9085000000000001"/>
    <n v="82.08"/>
    <n v="81.773333333333326"/>
    <n v="82.08"/>
    <x v="327"/>
    <n v="2019"/>
    <x v="11"/>
    <s v="Saturday"/>
    <d v="1899-12-30T03:42:33"/>
    <s v="Credit card"/>
    <n v="46.9"/>
    <n v="42.86"/>
    <n v="35.18"/>
    <n v="5.5"/>
  </r>
  <r>
    <s v="4f5877f8-9eb0-48a3-b062-1ffad3c8458e"/>
    <s v="C"/>
    <s v="Mandalay"/>
    <s v="Normal"/>
    <s v="Male"/>
    <s v="Home and lifestyle"/>
    <n v="76.16"/>
    <n v="1"/>
    <n v="3.8079999999999998"/>
    <n v="79.97"/>
    <n v="279.32333333333332"/>
    <n v="79.97"/>
    <x v="323"/>
    <n v="2019"/>
    <x v="11"/>
    <s v="Friday"/>
    <d v="1899-12-30T14:33:43"/>
    <s v="Credit card"/>
    <n v="45.7"/>
    <n v="42.85"/>
    <n v="34.270000000000003"/>
    <n v="7.2"/>
  </r>
  <r>
    <s v="6196fa1f-aae7-421b-b0fa-5aeff97f4c82"/>
    <s v="B"/>
    <s v="Yangon"/>
    <s v="Member"/>
    <s v="Male"/>
    <s v="Fashion accessories"/>
    <n v="7.93"/>
    <n v="10"/>
    <n v="3.9649999999999999"/>
    <n v="83.27"/>
    <n v="312.89333333333337"/>
    <n v="8.327"/>
    <x v="330"/>
    <n v="2019"/>
    <x v="11"/>
    <s v="Wednesday"/>
    <d v="1899-12-30T06:52:08"/>
    <s v="Cash"/>
    <n v="47.58"/>
    <n v="42.86"/>
    <n v="35.69"/>
    <n v="6.9"/>
  </r>
  <r>
    <s v="487febef-414b-42a7-965f-6a7fbd9fa1c0"/>
    <s v="C"/>
    <s v="Mandalay"/>
    <s v="Member"/>
    <s v="Female"/>
    <s v="Sports and travel"/>
    <n v="71.400000000000006"/>
    <n v="9"/>
    <n v="32.130000000000003"/>
    <n v="674.73"/>
    <n v="302.17333333333335"/>
    <n v="74.97"/>
    <x v="337"/>
    <n v="2019"/>
    <x v="11"/>
    <s v="Friday"/>
    <d v="1899-12-30T03:31:51"/>
    <s v="Ewallet"/>
    <n v="385.56"/>
    <n v="42.86"/>
    <n v="289.17"/>
    <n v="7.1"/>
  </r>
  <r>
    <s v="0b6ffaed-b5fe-4af9-80aa-85f38dbf10fb"/>
    <s v="A"/>
    <s v="Naypyitaw"/>
    <s v="Normal"/>
    <s v="Male"/>
    <s v="Home and lifestyle"/>
    <n v="86.04"/>
    <n v="2"/>
    <n v="8.6039999999999992"/>
    <n v="180.68"/>
    <n v="138.36000000000001"/>
    <n v="90.34"/>
    <x v="326"/>
    <n v="2019"/>
    <x v="11"/>
    <s v="Sunday"/>
    <d v="1899-12-30T05:40:41"/>
    <s v="Ewallet"/>
    <n v="103.25"/>
    <n v="42.85"/>
    <n v="77.430000000000007"/>
    <n v="9.4"/>
  </r>
  <r>
    <s v="f3111031-8813-49fe-8cb5-5928af88cd55"/>
    <s v="B"/>
    <s v="Mandalay"/>
    <s v="Normal"/>
    <s v="Female"/>
    <s v="Electronic accessories"/>
    <n v="12.17"/>
    <n v="4"/>
    <n v="2.4340000000000002"/>
    <n v="51.11"/>
    <n v="116.55"/>
    <n v="12.7775"/>
    <x v="329"/>
    <n v="2019"/>
    <x v="11"/>
    <s v="Monday"/>
    <d v="1899-12-30T19:39:32"/>
    <s v="Credit card"/>
    <n v="29.21"/>
    <n v="42.85"/>
    <n v="21.9"/>
    <n v="5.0999999999999996"/>
  </r>
  <r>
    <s v="53e8dcf4-c27f-48b2-b6d8-a9e746d3ac39"/>
    <s v="A"/>
    <s v="Yangon"/>
    <s v="Member"/>
    <s v="Male"/>
    <s v="Fashion accessories"/>
    <n v="43.64"/>
    <n v="4"/>
    <n v="8.7279999999999998"/>
    <n v="183.29"/>
    <n v="335.3"/>
    <n v="45.822499999999998"/>
    <x v="331"/>
    <n v="2019"/>
    <x v="11"/>
    <s v="Thursday"/>
    <d v="1899-12-30T23:14:30"/>
    <s v="Credit card"/>
    <n v="104.74"/>
    <n v="42.86"/>
    <n v="78.55"/>
    <n v="9.1"/>
  </r>
  <r>
    <s v="68436d28-af0e-4536-861e-46c17598328a"/>
    <s v="B"/>
    <s v="Mandalay"/>
    <s v="Member"/>
    <s v="Male"/>
    <s v="Electronic accessories"/>
    <n v="15.68"/>
    <n v="7"/>
    <n v="5.4880000000000004"/>
    <n v="115.25"/>
    <n v="380.01333333333332"/>
    <n v="16.464285714285715"/>
    <x v="336"/>
    <n v="2019"/>
    <x v="11"/>
    <s v="Thursday"/>
    <d v="1899-12-30T06:13:40"/>
    <s v="Ewallet"/>
    <n v="65.86"/>
    <n v="42.85"/>
    <n v="49.39"/>
    <n v="6.2"/>
  </r>
  <r>
    <s v="20ea03d4-dae7-4b3c-86b3-c9472f36abfa"/>
    <s v="B"/>
    <s v="Naypyitaw"/>
    <s v="Normal"/>
    <s v="Female"/>
    <s v="Electronic accessories"/>
    <n v="96.24"/>
    <n v="7"/>
    <n v="33.683999999999997"/>
    <n v="707.36"/>
    <n v="414.53666666666663"/>
    <n v="101.05142857142857"/>
    <x v="337"/>
    <n v="2019"/>
    <x v="11"/>
    <s v="Friday"/>
    <d v="1899-12-30T02:30:23"/>
    <s v="Ewallet"/>
    <n v="404.21"/>
    <n v="42.86"/>
    <n v="303.14999999999998"/>
    <n v="7.2"/>
  </r>
  <r>
    <s v="237e5c50-1d1b-4422-9ee6-022cee6215b7"/>
    <s v="B"/>
    <s v="Yangon"/>
    <s v="Member"/>
    <s v="Male"/>
    <s v="Health and beauty"/>
    <n v="33.590000000000003"/>
    <n v="9"/>
    <n v="15.115500000000001"/>
    <n v="317.43"/>
    <n v="196.59666666666666"/>
    <n v="35.270000000000003"/>
    <x v="317"/>
    <n v="2019"/>
    <x v="11"/>
    <s v="Saturday"/>
    <d v="1899-12-30T07:17:44"/>
    <s v="Cash"/>
    <n v="181.39"/>
    <n v="42.86"/>
    <n v="136.04"/>
    <n v="5.4"/>
  </r>
  <r>
    <s v="8e028e14-5e2c-47d3-8898-9bd4e872a247"/>
    <s v="A"/>
    <s v="Mandalay"/>
    <s v="Normal"/>
    <s v="Male"/>
    <s v="Food and beverages"/>
    <n v="41.68"/>
    <n v="5"/>
    <n v="10.42"/>
    <n v="218.82"/>
    <n v="124.80666666666667"/>
    <n v="43.763999999999996"/>
    <x v="330"/>
    <n v="2019"/>
    <x v="11"/>
    <s v="Wednesday"/>
    <d v="1899-12-30T14:39:43"/>
    <s v="Credit card"/>
    <n v="125.04"/>
    <n v="42.86"/>
    <n v="93.78"/>
    <n v="7.3"/>
  </r>
  <r>
    <s v="c227311a-cb87-4ce1-8d66-e1f6136a5db2"/>
    <s v="B"/>
    <s v="Yangon"/>
    <s v="Normal"/>
    <s v="Female"/>
    <s v="Health and beauty"/>
    <n v="50.99"/>
    <n v="1"/>
    <n v="2.5495000000000001"/>
    <n v="53.54"/>
    <n v="98.686666666666667"/>
    <n v="53.54"/>
    <x v="328"/>
    <n v="2019"/>
    <x v="11"/>
    <s v="Tuesday"/>
    <d v="1899-12-30T09:54:41"/>
    <s v="Credit card"/>
    <n v="30.59"/>
    <n v="42.87"/>
    <n v="22.95"/>
    <n v="5.6"/>
  </r>
  <r>
    <s v="ba12947a-6219-4d8c-8d0d-1a5e7bab4734"/>
    <s v="A"/>
    <s v="Naypyitaw"/>
    <s v="Normal"/>
    <s v="Male"/>
    <s v="Electronic accessories"/>
    <n v="16.2"/>
    <n v="6"/>
    <n v="4.8600000000000003"/>
    <n v="102.06"/>
    <n v="101.84666666666668"/>
    <n v="17.010000000000002"/>
    <x v="336"/>
    <n v="2019"/>
    <x v="11"/>
    <s v="Thursday"/>
    <d v="1899-12-30T06:56:58"/>
    <s v="Cash"/>
    <n v="58.32"/>
    <n v="42.86"/>
    <n v="43.74"/>
    <n v="9"/>
  </r>
  <r>
    <s v="b8bfe58c-6416-4f4d-9c5c-8b515b6cf0e8"/>
    <s v="C"/>
    <s v="Naypyitaw"/>
    <s v="Normal"/>
    <s v="Female"/>
    <s v="Sports and travel"/>
    <n v="44.59"/>
    <n v="3"/>
    <n v="6.6885000000000003"/>
    <n v="140.46"/>
    <n v="95.743333333333339"/>
    <n v="46.82"/>
    <x v="338"/>
    <n v="2019"/>
    <x v="11"/>
    <s v="Friday"/>
    <d v="1899-12-30T04:37:25"/>
    <s v="Credit card"/>
    <n v="80.260000000000005"/>
    <n v="42.86"/>
    <n v="60.2"/>
    <n v="10"/>
  </r>
  <r>
    <s v="4892a31b-1515-462f-82a6-e818d2c3aa2e"/>
    <s v="C"/>
    <s v="Naypyitaw"/>
    <s v="Normal"/>
    <s v="Female"/>
    <s v="Electronic accessories"/>
    <n v="30.01"/>
    <n v="2"/>
    <n v="3.0009999999999999"/>
    <n v="63.02"/>
    <n v="157.41"/>
    <n v="31.51"/>
    <x v="322"/>
    <n v="2019"/>
    <x v="11"/>
    <s v="Sunday"/>
    <d v="1899-12-30T19:24:50"/>
    <s v="Ewallet"/>
    <n v="36.01"/>
    <n v="42.86"/>
    <n v="27.01"/>
    <n v="6.2"/>
  </r>
  <r>
    <s v="b0fe8ecf-d68f-4c52-88c4-9d1ffead05bd"/>
    <s v="A"/>
    <s v="Mandalay"/>
    <s v="Member"/>
    <s v="Male"/>
    <s v="Sports and travel"/>
    <n v="79.760000000000005"/>
    <n v="1"/>
    <n v="3.988"/>
    <n v="83.75"/>
    <n v="157.90666666666667"/>
    <n v="83.75"/>
    <x v="315"/>
    <n v="2019"/>
    <x v="11"/>
    <s v="Tuesday"/>
    <d v="1899-12-30T11:16:51"/>
    <s v="Cash"/>
    <n v="47.86"/>
    <n v="42.85"/>
    <n v="35.89"/>
    <n v="8.9"/>
  </r>
  <r>
    <s v="2149718b-cd73-4c9b-b638-a719e807eb7f"/>
    <s v="C"/>
    <s v="Mandalay"/>
    <s v="Normal"/>
    <s v="Female"/>
    <s v="Food and beverages"/>
    <n v="77.489999999999995"/>
    <n v="4"/>
    <n v="15.497999999999999"/>
    <n v="325.45999999999998"/>
    <n v="157.23333333333332"/>
    <n v="81.364999999999995"/>
    <x v="321"/>
    <n v="2019"/>
    <x v="11"/>
    <s v="Thursday"/>
    <d v="1899-12-30T11:48:06"/>
    <s v="Ewallet"/>
    <n v="185.98"/>
    <n v="42.86"/>
    <n v="139.47999999999999"/>
    <n v="5.5"/>
  </r>
  <r>
    <s v="54db37a4-4691-4391-882a-e8977ed6a3e1"/>
    <s v="A"/>
    <s v="Yangon"/>
    <s v="Normal"/>
    <s v="Female"/>
    <s v="Home and lifestyle"/>
    <n v="30.72"/>
    <n v="2"/>
    <n v="3.0720000000000001"/>
    <n v="64.510000000000005"/>
    <n v="107.49333333333334"/>
    <n v="32.255000000000003"/>
    <x v="323"/>
    <n v="2019"/>
    <x v="11"/>
    <s v="Friday"/>
    <d v="1899-12-30T00:19:36"/>
    <s v="Cash"/>
    <n v="36.86"/>
    <n v="42.86"/>
    <n v="27.65"/>
    <n v="8.6"/>
  </r>
  <r>
    <s v="67e29dea-e854-4edc-aaff-a9d828b26887"/>
    <s v="C"/>
    <s v="Yangon"/>
    <s v="Member"/>
    <s v="Female"/>
    <s v="Fashion accessories"/>
    <n v="11.12"/>
    <n v="7"/>
    <n v="3.8919999999999999"/>
    <n v="81.73"/>
    <n v="107.95333333333333"/>
    <n v="11.675714285714287"/>
    <x v="337"/>
    <n v="2019"/>
    <x v="11"/>
    <s v="Friday"/>
    <d v="1899-12-30T22:58:51"/>
    <s v="Cash"/>
    <n v="46.7"/>
    <n v="42.86"/>
    <n v="35.03"/>
    <n v="9.1999999999999993"/>
  </r>
  <r>
    <s v="d7714420-cc4b-4ff7-afb2-8de437eb4948"/>
    <s v="C"/>
    <s v="Yangon"/>
    <s v="Member"/>
    <s v="Male"/>
    <s v="Health and beauty"/>
    <n v="55.95"/>
    <n v="3"/>
    <n v="8.3925000000000001"/>
    <n v="176.24"/>
    <n v="278.36333333333334"/>
    <n v="58.74666666666667"/>
    <x v="334"/>
    <n v="2019"/>
    <x v="11"/>
    <s v="Tuesday"/>
    <d v="1899-12-30T23:47:19"/>
    <s v="Cash"/>
    <n v="100.71"/>
    <n v="42.86"/>
    <n v="75.53"/>
    <n v="5.4"/>
  </r>
  <r>
    <s v="4b36c9df-2d34-4921-893b-b1d3d6d0e05f"/>
    <s v="A"/>
    <s v="Mandalay"/>
    <s v="Normal"/>
    <s v="Female"/>
    <s v="Sports and travel"/>
    <n v="62.75"/>
    <n v="1"/>
    <n v="3.1375000000000002"/>
    <n v="65.89"/>
    <n v="238.91666666666666"/>
    <n v="65.89"/>
    <x v="317"/>
    <n v="2019"/>
    <x v="11"/>
    <s v="Saturday"/>
    <d v="1899-12-30T12:26:30"/>
    <s v="Cash"/>
    <n v="37.65"/>
    <n v="42.86"/>
    <n v="28.24"/>
    <n v="6.1"/>
  </r>
  <r>
    <s v="c9f89810-796e-4950-8800-19a21214836f"/>
    <s v="A"/>
    <s v="Yangon"/>
    <s v="Member"/>
    <s v="Female"/>
    <s v="Health and beauty"/>
    <n v="94.12"/>
    <n v="6"/>
    <n v="28.236000000000001"/>
    <n v="592.96"/>
    <n v="365.24"/>
    <n v="98.826666666666668"/>
    <x v="318"/>
    <n v="2019"/>
    <x v="11"/>
    <s v="Saturday"/>
    <d v="1899-12-30T10:45:21"/>
    <s v="Credit card"/>
    <n v="338.83"/>
    <n v="42.86"/>
    <n v="254.13"/>
    <n v="9.4"/>
  </r>
  <r>
    <s v="a27ffa57-1c28-478f-8ba6-eb90d8776bb3"/>
    <s v="B"/>
    <s v="Naypyitaw"/>
    <s v="Normal"/>
    <s v="Female"/>
    <s v="Food and beverages"/>
    <n v="27.57"/>
    <n v="2"/>
    <n v="2.7570000000000001"/>
    <n v="57.9"/>
    <n v="343.32666666666665"/>
    <n v="28.95"/>
    <x v="327"/>
    <n v="2019"/>
    <x v="11"/>
    <s v="Saturday"/>
    <d v="1899-12-30T19:47:04"/>
    <s v="Ewallet"/>
    <n v="33.08"/>
    <n v="42.87"/>
    <n v="24.82"/>
    <n v="6.7"/>
  </r>
  <r>
    <s v="38736242-fdfb-4fc5-91c4-b251de3af7f4"/>
    <s v="B"/>
    <s v="Mandalay"/>
    <s v="Member"/>
    <s v="Female"/>
    <s v="Home and lifestyle"/>
    <n v="52.96"/>
    <n v="8"/>
    <n v="21.184000000000001"/>
    <n v="444.86"/>
    <n v="435.39000000000004"/>
    <n v="55.607500000000002"/>
    <x v="329"/>
    <n v="2019"/>
    <x v="11"/>
    <s v="Monday"/>
    <d v="1899-12-30T12:05:52"/>
    <s v="Credit card"/>
    <n v="254.21"/>
    <n v="42.86"/>
    <n v="190.65"/>
    <n v="7.5"/>
  </r>
  <r>
    <s v="d1cea1c5-9eed-4d35-9f69-663c89375708"/>
    <s v="C"/>
    <s v="Mandalay"/>
    <s v="Member"/>
    <s v="Male"/>
    <s v="Health and beauty"/>
    <n v="71.73"/>
    <n v="7"/>
    <n v="25.105499999999999"/>
    <n v="527.22"/>
    <n v="395.79666666666662"/>
    <n v="75.317142857142855"/>
    <x v="323"/>
    <n v="2019"/>
    <x v="11"/>
    <s v="Friday"/>
    <d v="1899-12-30T19:14:24"/>
    <s v="Cash"/>
    <n v="301.27"/>
    <n v="42.86"/>
    <n v="225.95"/>
    <n v="6.5"/>
  </r>
  <r>
    <s v="8ec95f0c-0e8f-46d1-acf8-cf707d410eca"/>
    <s v="A"/>
    <s v="Naypyitaw"/>
    <s v="Member"/>
    <s v="Female"/>
    <s v="Food and beverages"/>
    <n v="53.03"/>
    <n v="6"/>
    <n v="15.909000000000001"/>
    <n v="334.09"/>
    <n v="226.01333333333332"/>
    <n v="55.681666666666665"/>
    <x v="326"/>
    <n v="2019"/>
    <x v="11"/>
    <s v="Sunday"/>
    <d v="1899-12-30T07:56:12"/>
    <s v="Cash"/>
    <n v="190.91"/>
    <n v="42.86"/>
    <n v="143.18"/>
    <n v="8.1999999999999993"/>
  </r>
  <r>
    <s v="caa1ee11-c632-434f-9a74-ebd81efffa31"/>
    <s v="A"/>
    <s v="Mandalay"/>
    <s v="Member"/>
    <s v="Female"/>
    <s v="Food and beverages"/>
    <n v="62.11"/>
    <n v="5"/>
    <n v="15.5275"/>
    <n v="326.08"/>
    <n v="268.85999999999996"/>
    <n v="65.215999999999994"/>
    <x v="315"/>
    <n v="2019"/>
    <x v="11"/>
    <s v="Tuesday"/>
    <d v="1899-12-30T00:45:52"/>
    <s v="Ewallet"/>
    <n v="186.33"/>
    <n v="42.86"/>
    <n v="139.75"/>
    <n v="8.8000000000000007"/>
  </r>
  <r>
    <s v="7510d507-bb5a-4a9b-bae4-a89546948a29"/>
    <s v="A"/>
    <s v="Yangon"/>
    <s v="Normal"/>
    <s v="Female"/>
    <s v="Fashion accessories"/>
    <n v="8.51"/>
    <n v="2"/>
    <n v="0.85099999999999998"/>
    <n v="17.87"/>
    <n v="215.23000000000002"/>
    <n v="8.9350000000000005"/>
    <x v="339"/>
    <n v="2019"/>
    <x v="11"/>
    <s v="Saturday"/>
    <d v="1899-12-30T19:17:54"/>
    <s v="Ewallet"/>
    <n v="10.210000000000001"/>
    <n v="42.87"/>
    <n v="7.66"/>
    <n v="8.6999999999999993"/>
  </r>
  <r>
    <s v="63f22b41-9125-404f-8662-d47af134df9f"/>
    <s v="B"/>
    <s v="Yangon"/>
    <s v="Normal"/>
    <s v="Male"/>
    <s v="Health and beauty"/>
    <n v="44.06"/>
    <n v="10"/>
    <n v="22.03"/>
    <n v="462.63"/>
    <n v="228.01666666666665"/>
    <n v="46.262999999999998"/>
    <x v="323"/>
    <n v="2019"/>
    <x v="11"/>
    <s v="Friday"/>
    <d v="1899-12-30T22:06:36"/>
    <s v="Credit card"/>
    <n v="264.36"/>
    <n v="42.86"/>
    <n v="198.27"/>
    <n v="7.7"/>
  </r>
  <r>
    <s v="c4068524-c92e-4f48-816c-fe662cef4eb4"/>
    <s v="C"/>
    <s v="Yangon"/>
    <s v="Normal"/>
    <s v="Male"/>
    <s v="Home and lifestyle"/>
    <n v="17.48"/>
    <n v="9"/>
    <n v="7.8659999999999997"/>
    <n v="165.19"/>
    <n v="306.68666666666667"/>
    <n v="18.354444444444443"/>
    <x v="337"/>
    <n v="2019"/>
    <x v="11"/>
    <s v="Friday"/>
    <d v="1899-12-30T09:28:14"/>
    <s v="Ewallet"/>
    <n v="94.39"/>
    <n v="42.86"/>
    <n v="70.8"/>
    <n v="8.9"/>
  </r>
  <r>
    <s v="66034d9a-f813-4b39-8280-e63e7a233b4a"/>
    <s v="A"/>
    <s v="Yangon"/>
    <s v="Member"/>
    <s v="Female"/>
    <s v="Sports and travel"/>
    <n v="53.55"/>
    <n v="1"/>
    <n v="2.6775000000000002"/>
    <n v="56.23"/>
    <n v="340.70666666666665"/>
    <n v="56.23"/>
    <x v="318"/>
    <n v="2019"/>
    <x v="11"/>
    <s v="Saturday"/>
    <d v="1899-12-30T12:32:34"/>
    <s v="Credit card"/>
    <n v="32.130000000000003"/>
    <n v="42.86"/>
    <n v="24.1"/>
    <n v="8.1"/>
  </r>
  <r>
    <s v="9d472d59-7df8-4453-80ca-5d33b23e5570"/>
    <s v="A"/>
    <s v="Mandalay"/>
    <s v="Normal"/>
    <s v="Female"/>
    <s v="Food and beverages"/>
    <n v="73.930000000000007"/>
    <n v="9"/>
    <n v="33.268500000000003"/>
    <n v="698.64"/>
    <n v="433.10666666666663"/>
    <n v="77.626666666666665"/>
    <x v="336"/>
    <n v="2019"/>
    <x v="11"/>
    <s v="Thursday"/>
    <d v="1899-12-30T04:27:06"/>
    <s v="Credit card"/>
    <n v="399.22"/>
    <n v="42.86"/>
    <n v="299.42"/>
    <n v="6.1"/>
  </r>
  <r>
    <s v="4afe5d65-4e06-4457-b630-2f61eb9da3f7"/>
    <s v="A"/>
    <s v="Yangon"/>
    <s v="Normal"/>
    <s v="Male"/>
    <s v="Sports and travel"/>
    <n v="84.84"/>
    <n v="3"/>
    <n v="12.726000000000001"/>
    <n v="267.25"/>
    <n v="450.9666666666667"/>
    <n v="89.083333333333329"/>
    <x v="325"/>
    <n v="2019"/>
    <x v="11"/>
    <s v="Sunday"/>
    <d v="1899-12-30T16:01:03"/>
    <s v="Credit card"/>
    <n v="152.71"/>
    <n v="42.86"/>
    <n v="114.54"/>
    <n v="9.8000000000000007"/>
  </r>
  <r>
    <s v="2eda59e8-0d0d-4238-ad9d-d2f7d191eebb"/>
    <s v="B"/>
    <s v="Yangon"/>
    <s v="Member"/>
    <s v="Male"/>
    <s v="Home and lifestyle"/>
    <n v="63.51"/>
    <n v="5"/>
    <n v="15.8775"/>
    <n v="333.43"/>
    <n v="370.69333333333338"/>
    <n v="66.686000000000007"/>
    <x v="314"/>
    <n v="2019"/>
    <x v="11"/>
    <s v="Wednesday"/>
    <d v="1899-12-30T06:06:21"/>
    <s v="Credit card"/>
    <n v="190.53"/>
    <n v="42.86"/>
    <n v="142.9"/>
    <n v="7.2"/>
  </r>
  <r>
    <s v="a8309f87-c52d-417c-93c2-cddec0bd777f"/>
    <s v="C"/>
    <s v="Mandalay"/>
    <s v="Member"/>
    <s v="Male"/>
    <s v="Electronic accessories"/>
    <n v="89.55"/>
    <n v="8"/>
    <n v="35.82"/>
    <n v="752.22"/>
    <n v="418.86999999999995"/>
    <n v="94.027500000000003"/>
    <x v="318"/>
    <n v="2019"/>
    <x v="11"/>
    <s v="Saturday"/>
    <d v="1899-12-30T12:51:14"/>
    <s v="Credit card"/>
    <n v="429.84"/>
    <n v="42.86"/>
    <n v="322.38"/>
    <n v="5.0999999999999996"/>
  </r>
  <r>
    <s v="8789e1aa-f3bb-464f-9dcb-054485dd00cd"/>
    <s v="B"/>
    <s v="Mandalay"/>
    <s v="Normal"/>
    <s v="Male"/>
    <s v="Home and lifestyle"/>
    <n v="8.39"/>
    <n v="3"/>
    <n v="1.2585"/>
    <n v="26.43"/>
    <n v="183.79666666666665"/>
    <n v="8.81"/>
    <x v="334"/>
    <n v="2019"/>
    <x v="11"/>
    <s v="Tuesday"/>
    <d v="1899-12-30T13:39:31"/>
    <s v="Ewallet"/>
    <n v="15.1"/>
    <n v="42.87"/>
    <n v="11.33"/>
    <n v="9.1999999999999993"/>
  </r>
  <r>
    <s v="995e96d7-78ca-49bd-af4a-ab7e388eadc8"/>
    <s v="C"/>
    <s v="Yangon"/>
    <s v="Normal"/>
    <s v="Male"/>
    <s v="Food and beverages"/>
    <n v="56.9"/>
    <n v="8"/>
    <n v="22.76"/>
    <n v="477.96"/>
    <n v="192.26000000000002"/>
    <n v="59.744999999999997"/>
    <x v="330"/>
    <n v="2019"/>
    <x v="11"/>
    <s v="Wednesday"/>
    <d v="1899-12-30T11:08:30"/>
    <s v="Ewallet"/>
    <n v="273.12"/>
    <n v="42.86"/>
    <n v="204.84"/>
    <n v="9"/>
  </r>
  <r>
    <s v="47b89494-6f9f-4257-96de-e692670115d1"/>
    <s v="A"/>
    <s v="Naypyitaw"/>
    <s v="Member"/>
    <s v="Male"/>
    <s v="Sports and travel"/>
    <n v="14.92"/>
    <n v="3"/>
    <n v="2.238"/>
    <n v="47"/>
    <n v="80.013333333333335"/>
    <n v="15.666666666666666"/>
    <x v="328"/>
    <n v="2019"/>
    <x v="11"/>
    <s v="Tuesday"/>
    <d v="1899-12-30T16:59:25"/>
    <s v="Cash"/>
    <n v="26.86"/>
    <n v="42.85"/>
    <n v="20.14"/>
    <n v="5"/>
  </r>
  <r>
    <s v="b66457b7-1650-419c-b66f-3b23a84526a0"/>
    <s v="A"/>
    <s v="Naypyitaw"/>
    <s v="Member"/>
    <s v="Male"/>
    <s v="Food and beverages"/>
    <n v="9.8699999999999992"/>
    <n v="5"/>
    <n v="2.4674999999999998"/>
    <n v="51.82"/>
    <n v="177.10333333333332"/>
    <n v="10.364000000000001"/>
    <x v="325"/>
    <n v="2019"/>
    <x v="11"/>
    <s v="Sunday"/>
    <d v="1899-12-30T10:44:18"/>
    <s v="Credit card"/>
    <n v="29.61"/>
    <n v="42.86"/>
    <n v="22.21"/>
    <n v="8.6"/>
  </r>
  <r>
    <s v="5bcc43dc-3c95-4780-8096-8da043e17357"/>
    <s v="C"/>
    <s v="Mandalay"/>
    <s v="Member"/>
    <s v="Male"/>
    <s v="Home and lifestyle"/>
    <n v="67.25"/>
    <n v="2"/>
    <n v="6.7249999999999996"/>
    <n v="141.22"/>
    <n v="213.03333333333333"/>
    <n v="70.61"/>
    <x v="330"/>
    <n v="2019"/>
    <x v="11"/>
    <s v="Wednesday"/>
    <d v="1899-12-30T19:37:01"/>
    <s v="Ewallet"/>
    <n v="80.7"/>
    <n v="42.86"/>
    <n v="60.52"/>
    <n v="7.8"/>
  </r>
  <r>
    <s v="c1536ab2-b8a1-42a2-b90c-3df76cd65aed"/>
    <s v="C"/>
    <s v="Naypyitaw"/>
    <s v="Member"/>
    <s v="Male"/>
    <s v="Health and beauty"/>
    <n v="40.270000000000003"/>
    <n v="8"/>
    <n v="16.108000000000001"/>
    <n v="338.27"/>
    <n v="195.61333333333334"/>
    <n v="42.283749999999998"/>
    <x v="322"/>
    <n v="2019"/>
    <x v="11"/>
    <s v="Sunday"/>
    <d v="1899-12-30T13:33:09"/>
    <s v="Ewallet"/>
    <n v="193.3"/>
    <n v="42.86"/>
    <n v="144.97"/>
    <n v="6.4"/>
  </r>
  <r>
    <s v="9e2c556a-0ff2-4ee2-a189-8a406d56b3f0"/>
    <s v="C"/>
    <s v="Naypyitaw"/>
    <s v="Member"/>
    <s v="Male"/>
    <s v="Home and lifestyle"/>
    <n v="16.89"/>
    <n v="9"/>
    <n v="7.6005000000000003"/>
    <n v="159.61000000000001"/>
    <n v="307.33333333333331"/>
    <n v="17.734444444444446"/>
    <x v="317"/>
    <n v="2019"/>
    <x v="11"/>
    <s v="Saturday"/>
    <d v="1899-12-30T00:52:51"/>
    <s v="Cash"/>
    <n v="91.21"/>
    <n v="42.85"/>
    <n v="68.400000000000006"/>
    <n v="6.1"/>
  </r>
  <r>
    <s v="2b2bfa43-409b-4ea3-a199-d3fc2e962d88"/>
    <s v="B"/>
    <s v="Naypyitaw"/>
    <s v="Normal"/>
    <s v="Female"/>
    <s v="Sports and travel"/>
    <n v="28.24"/>
    <n v="3"/>
    <n v="4.2359999999999998"/>
    <n v="88.96"/>
    <n v="344.51333333333332"/>
    <n v="29.653333333333332"/>
    <x v="323"/>
    <n v="2019"/>
    <x v="11"/>
    <s v="Friday"/>
    <d v="1899-12-30T03:43:05"/>
    <s v="Credit card"/>
    <n v="50.83"/>
    <n v="42.86"/>
    <n v="38.130000000000003"/>
    <n v="7.8"/>
  </r>
  <r>
    <s v="f603dac6-1a47-4649-a7d8-f57d89f11c28"/>
    <s v="A"/>
    <s v="Naypyitaw"/>
    <s v="Member"/>
    <s v="Female"/>
    <s v="Sports and travel"/>
    <n v="80.17"/>
    <n v="8"/>
    <n v="32.067999999999998"/>
    <n v="673.43"/>
    <n v="513.20666666666659"/>
    <n v="84.178749999999994"/>
    <x v="331"/>
    <n v="2019"/>
    <x v="11"/>
    <s v="Thursday"/>
    <d v="1899-12-30T04:41:59"/>
    <s v="Credit card"/>
    <n v="384.82"/>
    <n v="42.86"/>
    <n v="288.61"/>
    <n v="8.6999999999999993"/>
  </r>
  <r>
    <s v="0951fd00-3ed1-4b11-a468-46cad158b5e3"/>
    <s v="A"/>
    <s v="Naypyitaw"/>
    <s v="Normal"/>
    <s v="Female"/>
    <s v="Health and beauty"/>
    <n v="64.56"/>
    <n v="4"/>
    <n v="12.912000000000001"/>
    <n v="271.14999999999998"/>
    <n v="513.62666666666667"/>
    <n v="67.787499999999994"/>
    <x v="316"/>
    <n v="2019"/>
    <x v="11"/>
    <s v="Monday"/>
    <d v="1899-12-30T18:35:57"/>
    <s v="Ewallet"/>
    <n v="154.94"/>
    <n v="42.86"/>
    <n v="116.21"/>
    <n v="9.6999999999999993"/>
  </r>
  <r>
    <s v="85818441-f83b-4c6a-8e84-30ab1a10bc70"/>
    <s v="C"/>
    <s v="Mandalay"/>
    <s v="Member"/>
    <s v="Female"/>
    <s v="Electronic accessories"/>
    <n v="94.45"/>
    <n v="6"/>
    <n v="28.335000000000001"/>
    <n v="595.04"/>
    <n v="577.10333333333335"/>
    <n v="99.173333333333332"/>
    <x v="336"/>
    <n v="2019"/>
    <x v="11"/>
    <s v="Thursday"/>
    <d v="1899-12-30T00:22:18"/>
    <s v="Credit card"/>
    <n v="340.02"/>
    <n v="42.86"/>
    <n v="255.02"/>
    <n v="9"/>
  </r>
  <r>
    <s v="a1e59138-f39c-4e42-be64-085dd574d455"/>
    <s v="B"/>
    <s v="Mandalay"/>
    <s v="Member"/>
    <s v="Male"/>
    <s v="Health and beauty"/>
    <n v="80.319999999999993"/>
    <n v="8"/>
    <n v="32.128"/>
    <n v="674.69"/>
    <n v="493.8"/>
    <n v="84.336250000000007"/>
    <x v="317"/>
    <n v="2019"/>
    <x v="11"/>
    <s v="Saturday"/>
    <d v="1899-12-30T22:40:50"/>
    <s v="Credit card"/>
    <n v="385.54"/>
    <n v="42.86"/>
    <n v="289.14999999999998"/>
    <n v="8.5"/>
  </r>
  <r>
    <s v="522e6287-34fa-4fa4-be27-6f9012438f13"/>
    <s v="C"/>
    <s v="Yangon"/>
    <s v="Member"/>
    <s v="Female"/>
    <s v="Sports and travel"/>
    <n v="43.96"/>
    <n v="10"/>
    <n v="21.98"/>
    <n v="461.58"/>
    <n v="311.34333333333331"/>
    <n v="46.158000000000001"/>
    <x v="323"/>
    <n v="2019"/>
    <x v="11"/>
    <s v="Friday"/>
    <d v="1899-12-30T20:00:58"/>
    <s v="Credit card"/>
    <n v="263.76"/>
    <n v="42.86"/>
    <n v="197.82"/>
    <n v="8.5"/>
  </r>
  <r>
    <s v="d3e41e96-8ce8-4115-a246-382528c074d4"/>
    <s v="B"/>
    <s v="Yangon"/>
    <s v="Normal"/>
    <s v="Male"/>
    <s v="Electronic accessories"/>
    <n v="32.869999999999997"/>
    <n v="10"/>
    <n v="16.434999999999999"/>
    <n v="345.13"/>
    <n v="229.84666666666666"/>
    <n v="34.512999999999998"/>
    <x v="319"/>
    <n v="2019"/>
    <x v="11"/>
    <s v="Tuesday"/>
    <d v="1899-12-30T11:51:52"/>
    <s v="Cash"/>
    <n v="197.22"/>
    <n v="42.86"/>
    <n v="147.91"/>
    <n v="5.2"/>
  </r>
  <r>
    <s v="67627c47-b4fc-4b7e-91ec-acb8d6f5496b"/>
    <s v="A"/>
    <s v="Yangon"/>
    <s v="Normal"/>
    <s v="Female"/>
    <s v="Health and beauty"/>
    <n v="20.21"/>
    <n v="6"/>
    <n v="6.0629999999999997"/>
    <n v="127.32"/>
    <n v="156.13999999999999"/>
    <n v="21.22"/>
    <x v="323"/>
    <n v="2019"/>
    <x v="11"/>
    <s v="Friday"/>
    <d v="1899-12-30T20:10:24"/>
    <s v="Ewallet"/>
    <n v="72.760000000000005"/>
    <n v="42.85"/>
    <n v="54.56"/>
    <n v="6.9"/>
  </r>
  <r>
    <s v="fe19d2b6-6005-483c-9532-be61ec3846a0"/>
    <s v="A"/>
    <s v="Mandalay"/>
    <s v="Normal"/>
    <s v="Female"/>
    <s v="Food and beverages"/>
    <n v="41.35"/>
    <n v="5"/>
    <n v="10.3375"/>
    <n v="217.09"/>
    <n v="122.52"/>
    <n v="43.417999999999999"/>
    <x v="321"/>
    <n v="2019"/>
    <x v="11"/>
    <s v="Thursday"/>
    <d v="1899-12-30T20:48:02"/>
    <s v="Ewallet"/>
    <n v="124.05"/>
    <n v="42.86"/>
    <n v="93.04"/>
    <n v="5.5"/>
  </r>
  <r>
    <s v="96cf0b4f-064f-476c-9ba3-fe492768eb1d"/>
    <s v="B"/>
    <s v="Mandalay"/>
    <s v="Normal"/>
    <s v="Male"/>
    <s v="Electronic accessories"/>
    <n v="23.62"/>
    <n v="5"/>
    <n v="5.9050000000000002"/>
    <n v="124.01"/>
    <n v="266.80666666666667"/>
    <n v="24.802"/>
    <x v="339"/>
    <n v="2019"/>
    <x v="11"/>
    <s v="Saturday"/>
    <d v="1899-12-30T20:20:00"/>
    <s v="Cash"/>
    <n v="70.86"/>
    <n v="42.86"/>
    <n v="53.15"/>
    <n v="5.4"/>
  </r>
  <r>
    <s v="8572cfa4-32ab-45ae-9fc5-4c3c741b860c"/>
    <s v="C"/>
    <s v="Naypyitaw"/>
    <s v="Member"/>
    <s v="Male"/>
    <s v="Home and lifestyle"/>
    <n v="5.04"/>
    <n v="5"/>
    <n v="1.26"/>
    <n v="26.46"/>
    <n v="472.09333333333342"/>
    <n v="5.2919999999999998"/>
    <x v="318"/>
    <n v="2019"/>
    <x v="11"/>
    <s v="Saturday"/>
    <d v="1899-12-30T23:40:20"/>
    <s v="Credit card"/>
    <n v="15.12"/>
    <n v="42.86"/>
    <n v="11.34"/>
    <n v="9.4"/>
  </r>
  <r>
    <s v="da23c3d3-7cd5-49c3-b012-8cf31eaedd5a"/>
    <s v="C"/>
    <s v="Mandalay"/>
    <s v="Member"/>
    <s v="Male"/>
    <s v="Fashion accessories"/>
    <n v="61.9"/>
    <n v="10"/>
    <n v="30.95"/>
    <n v="649.95000000000005"/>
    <n v="489.94333333333338"/>
    <n v="64.995000000000005"/>
    <x v="333"/>
    <n v="2019"/>
    <x v="11"/>
    <s v="Wednesday"/>
    <d v="1899-12-30T11:37:51"/>
    <s v="Cash"/>
    <n v="371.4"/>
    <n v="42.86"/>
    <n v="278.55"/>
    <n v="9"/>
  </r>
  <r>
    <s v="d27a6498-6eea-458f-bf4a-1338a3d339e8"/>
    <s v="B"/>
    <s v="Mandalay"/>
    <s v="Normal"/>
    <s v="Female"/>
    <s v="Health and beauty"/>
    <n v="88.08"/>
    <n v="8"/>
    <n v="35.231999999999999"/>
    <n v="739.87"/>
    <n v="390.69666666666666"/>
    <n v="92.483750000000001"/>
    <x v="325"/>
    <n v="2019"/>
    <x v="11"/>
    <s v="Sunday"/>
    <d v="1899-12-30T13:21:58"/>
    <s v="Cash"/>
    <n v="422.78"/>
    <n v="42.86"/>
    <n v="317.08999999999997"/>
    <n v="6.8"/>
  </r>
  <r>
    <s v="0da5893c-032b-49ba-8205-942cbd166dcc"/>
    <s v="A"/>
    <s v="Mandalay"/>
    <s v="Normal"/>
    <s v="Female"/>
    <s v="Food and beverages"/>
    <n v="12.7"/>
    <n v="6"/>
    <n v="3.81"/>
    <n v="80.010000000000005"/>
    <n v="281.45666666666665"/>
    <n v="13.335000000000001"/>
    <x v="317"/>
    <n v="2019"/>
    <x v="11"/>
    <s v="Saturday"/>
    <d v="1899-12-30T02:13:00"/>
    <s v="Ewallet"/>
    <n v="45.72"/>
    <n v="42.86"/>
    <n v="34.29"/>
    <n v="6"/>
  </r>
  <r>
    <s v="43e17711-fc70-4c2f-b3e9-c2d36c17fd2f"/>
    <s v="C"/>
    <s v="Yangon"/>
    <s v="Normal"/>
    <s v="Male"/>
    <s v="Food and beverages"/>
    <n v="47.92"/>
    <n v="7"/>
    <n v="16.771999999999998"/>
    <n v="352.21"/>
    <n v="273.34666666666664"/>
    <n v="50.315714285714286"/>
    <x v="339"/>
    <n v="2019"/>
    <x v="11"/>
    <s v="Saturday"/>
    <d v="1899-12-30T14:37:35"/>
    <s v="Ewallet"/>
    <n v="201.26"/>
    <n v="42.86"/>
    <n v="150.94999999999999"/>
    <n v="7.2"/>
  </r>
  <r>
    <s v="b146960d-a090-4d90-be55-fc4439cb8f55"/>
    <s v="A"/>
    <s v="Naypyitaw"/>
    <s v="Member"/>
    <s v="Male"/>
    <s v="Health and beauty"/>
    <n v="65.42"/>
    <n v="6"/>
    <n v="19.626000000000001"/>
    <n v="412.15"/>
    <n v="331.32666666666665"/>
    <n v="68.691666666666663"/>
    <x v="334"/>
    <n v="2019"/>
    <x v="11"/>
    <s v="Tuesday"/>
    <d v="1899-12-30T22:41:33"/>
    <s v="Credit card"/>
    <n v="235.51"/>
    <n v="42.86"/>
    <n v="176.64"/>
    <n v="8"/>
  </r>
  <r>
    <s v="013eb175-c78c-4e3d-bbb3-9c113ba5af9b"/>
    <s v="C"/>
    <s v="Yangon"/>
    <s v="Normal"/>
    <s v="Female"/>
    <s v="Food and beverages"/>
    <n v="53.03"/>
    <n v="1"/>
    <n v="2.6515"/>
    <n v="55.68"/>
    <n v="240.53666666666663"/>
    <n v="55.68"/>
    <x v="317"/>
    <n v="2019"/>
    <x v="11"/>
    <s v="Saturday"/>
    <d v="1899-12-30T10:19:18"/>
    <s v="Cash"/>
    <n v="31.82"/>
    <n v="42.85"/>
    <n v="23.86"/>
    <n v="8.9"/>
  </r>
  <r>
    <s v="5444d4a3-c6ab-4fa9-af70-47b2e9ebe6c0"/>
    <s v="C"/>
    <s v="Mandalay"/>
    <s v="Normal"/>
    <s v="Male"/>
    <s v="Health and beauty"/>
    <n v="50.11"/>
    <n v="10"/>
    <n v="25.055"/>
    <n v="526.15"/>
    <n v="248.26"/>
    <n v="52.614999999999995"/>
    <x v="338"/>
    <n v="2019"/>
    <x v="11"/>
    <s v="Friday"/>
    <d v="1899-12-30T06:07:23"/>
    <s v="Credit card"/>
    <n v="300.66000000000003"/>
    <n v="42.86"/>
    <n v="225.49"/>
    <n v="5.6"/>
  </r>
  <r>
    <s v="427636d8-10ec-417b-ab5d-2612e566cdb4"/>
    <s v="C"/>
    <s v="Yangon"/>
    <s v="Member"/>
    <s v="Male"/>
    <s v="Food and beverages"/>
    <n v="16.64"/>
    <n v="8"/>
    <n v="6.6559999999999997"/>
    <n v="139.78"/>
    <n v="414.68666666666667"/>
    <n v="17.4725"/>
    <x v="322"/>
    <n v="2019"/>
    <x v="11"/>
    <s v="Sunday"/>
    <d v="1899-12-30T08:27:22"/>
    <s v="Credit card"/>
    <n v="79.87"/>
    <n v="42.86"/>
    <n v="59.91"/>
    <n v="8.4"/>
  </r>
  <r>
    <s v="5504369c-ca3a-4aa6-98cd-c65a82ac6cd9"/>
    <s v="B"/>
    <s v="Yangon"/>
    <s v="Member"/>
    <s v="Male"/>
    <s v="Fashion accessories"/>
    <n v="75.099999999999994"/>
    <n v="1"/>
    <n v="3.7549999999999999"/>
    <n v="78.849999999999994"/>
    <n v="643.97666666666657"/>
    <n v="78.849999999999994"/>
    <x v="313"/>
    <n v="2019"/>
    <x v="11"/>
    <s v="Sunday"/>
    <d v="1899-12-30T20:40:10"/>
    <s v="Credit card"/>
    <n v="45.06"/>
    <n v="42.85"/>
    <n v="33.79"/>
    <n v="9.6999999999999993"/>
  </r>
  <r>
    <s v="76b488c1-7c0d-4357-886c-437b383628d7"/>
    <s v="A"/>
    <s v="Yangon"/>
    <s v="Member"/>
    <s v="Female"/>
    <s v="Fashion accessories"/>
    <n v="97.66"/>
    <n v="10"/>
    <n v="48.83"/>
    <n v="1025.43"/>
    <n v="638.64666666666665"/>
    <n v="102.54300000000001"/>
    <x v="327"/>
    <n v="2019"/>
    <x v="11"/>
    <s v="Saturday"/>
    <d v="1899-12-30T11:24:18"/>
    <s v="Cash"/>
    <n v="585.96"/>
    <n v="42.86"/>
    <n v="439.47"/>
    <n v="5.7"/>
  </r>
  <r>
    <s v="6df05a55-9bcb-4c52-8052-1a2e554ed516"/>
    <s v="C"/>
    <s v="Yangon"/>
    <s v="Member"/>
    <s v="Male"/>
    <s v="Fashion accessories"/>
    <n v="98.53"/>
    <n v="8"/>
    <n v="39.411999999999999"/>
    <n v="827.65"/>
    <n v="312.82"/>
    <n v="103.45625"/>
    <x v="330"/>
    <n v="2019"/>
    <x v="11"/>
    <s v="Wednesday"/>
    <d v="1899-12-30T12:48:48"/>
    <s v="Ewallet"/>
    <n v="472.94"/>
    <n v="42.86"/>
    <n v="354.71"/>
    <n v="7.2"/>
  </r>
  <r>
    <s v="f526795f-61c6-4a37-a2de-c27fb3502ee0"/>
    <s v="C"/>
    <s v="Yangon"/>
    <s v="Member"/>
    <s v="Female"/>
    <s v="Electronic accessories"/>
    <n v="59.87"/>
    <n v="1"/>
    <n v="2.9935"/>
    <n v="62.86"/>
    <n v="77.353333333333339"/>
    <n v="62.86"/>
    <x v="339"/>
    <n v="2019"/>
    <x v="11"/>
    <s v="Saturday"/>
    <d v="1899-12-30T05:08:26"/>
    <s v="Cash"/>
    <n v="35.92"/>
    <n v="42.86"/>
    <n v="26.94"/>
    <n v="6.4"/>
  </r>
  <r>
    <s v="7ffff092-dc02-4039-88f7-ed4e82fb07b2"/>
    <s v="A"/>
    <s v="Yangon"/>
    <s v="Member"/>
    <s v="Male"/>
    <s v="Electronic accessories"/>
    <n v="45.67"/>
    <n v="1"/>
    <n v="2.2835000000000001"/>
    <n v="47.95"/>
    <n v="90.366666666666674"/>
    <n v="47.95"/>
    <x v="332"/>
    <n v="2019"/>
    <x v="11"/>
    <s v="Wednesday"/>
    <d v="1899-12-30T17:00:59"/>
    <s v="Ewallet"/>
    <n v="27.4"/>
    <n v="42.86"/>
    <n v="20.55"/>
    <n v="8.4"/>
  </r>
  <r>
    <s v="fb54aa4b-5130-4bc6-8aef-b34175527cc2"/>
    <s v="A"/>
    <s v="Mandalay"/>
    <s v="Normal"/>
    <s v="Male"/>
    <s v="Health and beauty"/>
    <n v="28.87"/>
    <n v="4"/>
    <n v="5.774"/>
    <n v="121.25"/>
    <n v="118.36000000000001"/>
    <n v="30.3125"/>
    <x v="336"/>
    <n v="2019"/>
    <x v="11"/>
    <s v="Thursday"/>
    <d v="1899-12-30T20:55:14"/>
    <s v="Ewallet"/>
    <n v="69.290000000000006"/>
    <n v="42.85"/>
    <n v="51.96"/>
    <n v="7"/>
  </r>
  <r>
    <s v="cdec9a13-971a-4f19-bca4-0d20bf9f29eb"/>
    <s v="A"/>
    <s v="Yangon"/>
    <s v="Member"/>
    <s v="Female"/>
    <s v="Electronic accessories"/>
    <n v="19.41"/>
    <n v="5"/>
    <n v="4.8525"/>
    <n v="101.9"/>
    <n v="126.25"/>
    <n v="20.380000000000003"/>
    <x v="321"/>
    <n v="2019"/>
    <x v="11"/>
    <s v="Thursday"/>
    <d v="1899-12-30T00:29:07"/>
    <s v="Credit card"/>
    <n v="58.23"/>
    <n v="42.86"/>
    <n v="43.67"/>
    <n v="6.2"/>
  </r>
  <r>
    <s v="98e17441-2583-4a14-a8bf-696ac561c806"/>
    <s v="A"/>
    <s v="Mandalay"/>
    <s v="Member"/>
    <s v="Female"/>
    <s v="Health and beauty"/>
    <n v="25.13"/>
    <n v="5"/>
    <n v="6.2824999999999998"/>
    <n v="131.93"/>
    <n v="164.67"/>
    <n v="26.386000000000003"/>
    <x v="338"/>
    <n v="2019"/>
    <x v="11"/>
    <s v="Friday"/>
    <d v="1899-12-30T12:58:34"/>
    <s v="Cash"/>
    <n v="75.39"/>
    <n v="42.86"/>
    <n v="56.54"/>
    <n v="7.8"/>
  </r>
  <r>
    <s v="644b559d-a96e-4cde-9ee6-7a270eecbfc5"/>
    <s v="C"/>
    <s v="Naypyitaw"/>
    <s v="Normal"/>
    <s v="Male"/>
    <s v="Home and lifestyle"/>
    <n v="69.010000000000005"/>
    <n v="2"/>
    <n v="6.9009999999999998"/>
    <n v="144.91999999999999"/>
    <n v="219.14"/>
    <n v="72.459999999999994"/>
    <x v="327"/>
    <n v="2019"/>
    <x v="11"/>
    <s v="Saturday"/>
    <d v="1899-12-30T16:02:36"/>
    <s v="Ewallet"/>
    <n v="82.81"/>
    <n v="42.86"/>
    <n v="62.11"/>
    <n v="5.9"/>
  </r>
  <r>
    <s v="69767f9a-193a-4fbf-b398-5994c9c99e7e"/>
    <s v="A"/>
    <s v="Mandalay"/>
    <s v="Member"/>
    <s v="Male"/>
    <s v="Health and beauty"/>
    <n v="34.47"/>
    <n v="6"/>
    <n v="10.340999999999999"/>
    <n v="217.16"/>
    <n v="304.83999999999997"/>
    <n v="36.193333333333335"/>
    <x v="323"/>
    <n v="2019"/>
    <x v="11"/>
    <s v="Friday"/>
    <d v="1899-12-30T02:10:58"/>
    <s v="Credit card"/>
    <n v="124.09"/>
    <n v="42.86"/>
    <n v="93.07"/>
    <n v="6"/>
  </r>
  <r>
    <s v="278fd1f6-f907-41ab-8eca-96061371cc49"/>
    <s v="C"/>
    <s v="Yangon"/>
    <s v="Member"/>
    <s v="Male"/>
    <s v="Sports and travel"/>
    <n v="70.319999999999993"/>
    <n v="4"/>
    <n v="14.064"/>
    <n v="295.33999999999997"/>
    <n v="248.23999999999998"/>
    <n v="73.834999999999994"/>
    <x v="339"/>
    <n v="2019"/>
    <x v="11"/>
    <s v="Saturday"/>
    <d v="1899-12-30T15:34:10"/>
    <s v="Ewallet"/>
    <n v="168.77"/>
    <n v="42.86"/>
    <n v="126.57"/>
    <n v="6"/>
  </r>
  <r>
    <s v="e47ff15a-510c-4956-a6f4-bc719382435e"/>
    <s v="B"/>
    <s v="Yangon"/>
    <s v="Normal"/>
    <s v="Female"/>
    <s v="Home and lifestyle"/>
    <n v="95.72"/>
    <n v="4"/>
    <n v="19.143999999999998"/>
    <n v="402.02"/>
    <n v="360.37000000000006"/>
    <n v="100.505"/>
    <x v="338"/>
    <n v="2019"/>
    <x v="11"/>
    <s v="Friday"/>
    <d v="1899-12-30T14:44:55"/>
    <s v="Cash"/>
    <n v="229.73"/>
    <n v="42.86"/>
    <n v="172.29"/>
    <n v="9.1"/>
  </r>
  <r>
    <s v="35e1cc62-be49-4a24-8320-9ab0c07a877d"/>
    <s v="C"/>
    <s v="Yangon"/>
    <s v="Member"/>
    <s v="Male"/>
    <s v="Fashion accessories"/>
    <n v="45.1"/>
    <n v="1"/>
    <n v="2.2549999999999999"/>
    <n v="47.36"/>
    <n v="267.25"/>
    <n v="47.36"/>
    <x v="318"/>
    <n v="2019"/>
    <x v="11"/>
    <s v="Saturday"/>
    <d v="1899-12-30T12:02:31"/>
    <s v="Credit card"/>
    <n v="27.06"/>
    <n v="42.86"/>
    <n v="20.3"/>
    <n v="9.1999999999999993"/>
  </r>
  <r>
    <s v="16e323e1-a54d-45ce-a22e-27386cfcc377"/>
    <s v="B"/>
    <s v="Naypyitaw"/>
    <s v="Normal"/>
    <s v="Male"/>
    <s v="Fashion accessories"/>
    <n v="85.95"/>
    <n v="7"/>
    <n v="30.0825"/>
    <n v="631.73"/>
    <n v="522.25"/>
    <n v="90.247142857142862"/>
    <x v="337"/>
    <n v="2019"/>
    <x v="11"/>
    <s v="Friday"/>
    <d v="1899-12-30T04:00:36"/>
    <s v="Credit card"/>
    <n v="360.99"/>
    <n v="42.86"/>
    <n v="270.74"/>
    <n v="6.3"/>
  </r>
  <r>
    <s v="525378f2-fd45-4f37-b90d-de4072cf21be"/>
    <s v="A"/>
    <s v="Mandalay"/>
    <s v="Member"/>
    <s v="Female"/>
    <s v="Fashion accessories"/>
    <n v="12.98"/>
    <n v="9"/>
    <n v="5.8410000000000002"/>
    <n v="122.66"/>
    <n v="488.68666666666667"/>
    <n v="13.628888888888888"/>
    <x v="338"/>
    <n v="2019"/>
    <x v="11"/>
    <s v="Friday"/>
    <d v="1899-12-30T09:50:30"/>
    <s v="Credit card"/>
    <n v="70.09"/>
    <n v="42.86"/>
    <n v="52.57"/>
    <n v="8.8000000000000007"/>
  </r>
  <r>
    <s v="e00581dd-0c38-429f-88c7-b0f92ca986e0"/>
    <s v="A"/>
    <s v="Naypyitaw"/>
    <s v="Member"/>
    <s v="Female"/>
    <s v="Electronic accessories"/>
    <n v="96.71"/>
    <n v="8"/>
    <n v="38.683999999999997"/>
    <n v="812.36"/>
    <n v="538.49333333333334"/>
    <n v="101.545"/>
    <x v="337"/>
    <n v="2019"/>
    <x v="11"/>
    <s v="Friday"/>
    <d v="1899-12-30T22:47:35"/>
    <s v="Credit card"/>
    <n v="464.21"/>
    <n v="42.86"/>
    <n v="348.15"/>
    <n v="9"/>
  </r>
  <r>
    <s v="b2e34c65-b931-4670-8456-ff180279b666"/>
    <s v="C"/>
    <s v="Naypyitaw"/>
    <s v="Member"/>
    <s v="Male"/>
    <s v="Electronic accessories"/>
    <n v="72.25"/>
    <n v="7"/>
    <n v="25.287500000000001"/>
    <n v="531.04"/>
    <n v="303.92333333333329"/>
    <n v="75.862857142857138"/>
    <x v="315"/>
    <n v="2019"/>
    <x v="11"/>
    <s v="Tuesday"/>
    <d v="1899-12-30T02:40:57"/>
    <s v="Credit card"/>
    <n v="303.45"/>
    <n v="42.86"/>
    <n v="227.59"/>
    <n v="7.9"/>
  </r>
  <r>
    <s v="7fc9dc0b-edb5-4a8b-9966-08e94d338cd2"/>
    <s v="A"/>
    <s v="Naypyitaw"/>
    <s v="Normal"/>
    <s v="Male"/>
    <s v="Home and lifestyle"/>
    <n v="32.39"/>
    <n v="8"/>
    <n v="12.956"/>
    <n v="272.08"/>
    <n v="308.60333333333335"/>
    <n v="34.01"/>
    <x v="330"/>
    <n v="2019"/>
    <x v="11"/>
    <s v="Wednesday"/>
    <d v="1899-12-30T01:52:13"/>
    <s v="Credit card"/>
    <n v="155.47"/>
    <n v="42.86"/>
    <n v="116.61"/>
    <n v="6.7"/>
  </r>
  <r>
    <s v="b140ba29-5bd0-4bfb-9cb9-604c5f6b99bc"/>
    <s v="B"/>
    <s v="Yangon"/>
    <s v="Member"/>
    <s v="Female"/>
    <s v="Health and beauty"/>
    <n v="51.74"/>
    <n v="2"/>
    <n v="5.1740000000000004"/>
    <n v="108.65"/>
    <n v="249.46666666666667"/>
    <n v="54.325000000000003"/>
    <x v="318"/>
    <n v="2019"/>
    <x v="11"/>
    <s v="Saturday"/>
    <d v="1899-12-30T04:58:26"/>
    <s v="Ewallet"/>
    <n v="62.09"/>
    <n v="42.85"/>
    <n v="46.56"/>
    <n v="7.5"/>
  </r>
  <r>
    <s v="7c170c69-fb2c-4c02-b2ed-da8a63ffaf32"/>
    <s v="C"/>
    <s v="Mandalay"/>
    <s v="Member"/>
    <s v="Male"/>
    <s v="Food and beverages"/>
    <n v="86.52"/>
    <n v="6"/>
    <n v="25.956"/>
    <n v="545.08000000000004"/>
    <n v="215.05999999999997"/>
    <n v="90.846666666666678"/>
    <x v="339"/>
    <n v="2019"/>
    <x v="11"/>
    <s v="Saturday"/>
    <d v="1899-12-30T08:52:48"/>
    <s v="Cash"/>
    <n v="311.47000000000003"/>
    <n v="42.86"/>
    <n v="233.61"/>
    <n v="8.4"/>
  </r>
  <r>
    <s v="7e1fac74-e259-4e30-b915-2325684b1988"/>
    <s v="B"/>
    <s v="Yangon"/>
    <s v="Member"/>
    <s v="Male"/>
    <s v="Health and beauty"/>
    <n v="90.16"/>
    <n v="1"/>
    <n v="4.508"/>
    <n v="94.67"/>
    <n v="209.16666666666666"/>
    <n v="94.67"/>
    <x v="337"/>
    <n v="2019"/>
    <x v="11"/>
    <s v="Friday"/>
    <d v="1899-12-30T22:31:32"/>
    <s v="Credit card"/>
    <n v="54.1"/>
    <n v="42.85"/>
    <n v="40.57"/>
    <n v="7.8"/>
  </r>
  <r>
    <s v="8e423fde-beaf-49c5-a294-68109b9518e0"/>
    <s v="A"/>
    <s v="Naypyitaw"/>
    <s v="Member"/>
    <s v="Female"/>
    <s v="Electronic accessories"/>
    <n v="5.17"/>
    <n v="1"/>
    <n v="0.25850000000000001"/>
    <n v="5.43"/>
    <n v="221.12333333333331"/>
    <n v="5.43"/>
    <x v="332"/>
    <n v="2019"/>
    <x v="11"/>
    <s v="Wednesday"/>
    <d v="1899-12-30T18:08:29"/>
    <s v="Ewallet"/>
    <n v="3.1"/>
    <n v="42.91"/>
    <n v="2.33"/>
    <n v="8.8000000000000007"/>
  </r>
  <r>
    <s v="aa4871d0-cbb0-4fe0-aa42-4f08b2413fa1"/>
    <s v="C"/>
    <s v="Yangon"/>
    <s v="Member"/>
    <s v="Female"/>
    <s v="Fashion accessories"/>
    <n v="55.81"/>
    <n v="9"/>
    <n v="25.1145"/>
    <n v="527.4"/>
    <n v="443.39000000000004"/>
    <n v="58.599999999999994"/>
    <x v="314"/>
    <n v="2019"/>
    <x v="11"/>
    <s v="Wednesday"/>
    <d v="1899-12-30T07:58:17"/>
    <s v="Cash"/>
    <n v="301.37"/>
    <n v="42.86"/>
    <n v="226.03"/>
    <n v="6.3"/>
  </r>
  <r>
    <s v="eda0a219-ef7a-4581-9d13-970a1a110432"/>
    <s v="A"/>
    <s v="Yangon"/>
    <s v="Member"/>
    <s v="Female"/>
    <s v="Sports and travel"/>
    <n v="41.44"/>
    <n v="3"/>
    <n v="6.2160000000000002"/>
    <n v="130.54"/>
    <n v="329.80666666666667"/>
    <n v="43.513333333333328"/>
    <x v="340"/>
    <n v="2019"/>
    <x v="11"/>
    <s v="Friday"/>
    <d v="1899-12-30T06:40:07"/>
    <s v="Ewallet"/>
    <n v="74.59"/>
    <n v="42.86"/>
    <n v="55.95"/>
    <n v="6.7"/>
  </r>
  <r>
    <s v="dda6a600-5d5f-47ce-9ed8-7af516bd7107"/>
    <s v="B"/>
    <s v="Yangon"/>
    <s v="Normal"/>
    <s v="Male"/>
    <s v="Electronic accessories"/>
    <n v="91.46"/>
    <n v="7"/>
    <n v="32.011000000000003"/>
    <n v="672.23"/>
    <n v="426.97333333333336"/>
    <n v="96.032857142857139"/>
    <x v="317"/>
    <n v="2019"/>
    <x v="11"/>
    <s v="Saturday"/>
    <d v="1899-12-30T11:36:04"/>
    <s v="Credit card"/>
    <n v="384.13"/>
    <n v="42.86"/>
    <n v="288.10000000000002"/>
    <n v="6.5"/>
  </r>
  <r>
    <s v="4e8d4771-3c1a-485e-b6e9-6a04d37a8022"/>
    <s v="B"/>
    <s v="Mandalay"/>
    <s v="Member"/>
    <s v="Female"/>
    <s v="Fashion accessories"/>
    <n v="88.88"/>
    <n v="2"/>
    <n v="8.8879999999999999"/>
    <n v="186.65"/>
    <n v="427.80666666666667"/>
    <n v="93.325000000000003"/>
    <x v="328"/>
    <n v="2019"/>
    <x v="11"/>
    <s v="Tuesday"/>
    <d v="1899-12-30T21:54:53"/>
    <s v="Cash"/>
    <n v="106.66"/>
    <n v="42.86"/>
    <n v="79.989999999999995"/>
    <n v="7.7"/>
  </r>
  <r>
    <s v="b0f6478b-ebf4-4d5c-9d6d-b23c67115952"/>
    <s v="C"/>
    <s v="Mandalay"/>
    <s v="Member"/>
    <s v="Male"/>
    <s v="Sports and travel"/>
    <n v="44.66"/>
    <n v="9"/>
    <n v="20.097000000000001"/>
    <n v="422.04"/>
    <n v="429.78"/>
    <n v="46.893333333333338"/>
    <x v="325"/>
    <n v="2019"/>
    <x v="11"/>
    <s v="Sunday"/>
    <d v="1899-12-30T17:18:29"/>
    <s v="Ewallet"/>
    <n v="241.16"/>
    <n v="42.86"/>
    <n v="180.88"/>
    <n v="9.5"/>
  </r>
  <r>
    <s v="7133e2e6-36cf-48c3-811d-1d533a48882e"/>
    <s v="B"/>
    <s v="Yangon"/>
    <s v="Normal"/>
    <s v="Male"/>
    <s v="Health and beauty"/>
    <n v="64.260000000000005"/>
    <n v="10"/>
    <n v="32.130000000000003"/>
    <n v="674.73"/>
    <n v="426.80333333333328"/>
    <n v="67.472999999999999"/>
    <x v="320"/>
    <n v="2019"/>
    <x v="11"/>
    <s v="Monday"/>
    <d v="1899-12-30T13:10:49"/>
    <s v="Credit card"/>
    <n v="385.56"/>
    <n v="42.86"/>
    <n v="289.17"/>
    <n v="6"/>
  </r>
  <r>
    <s v="b5bea2aa-ed01-41af-8662-c08a9278bc35"/>
    <s v="B"/>
    <s v="Naypyitaw"/>
    <s v="Normal"/>
    <s v="Male"/>
    <s v="Food and beverages"/>
    <n v="18.34"/>
    <n v="10"/>
    <n v="9.17"/>
    <n v="192.57"/>
    <n v="513.33333333333337"/>
    <n v="19.256999999999998"/>
    <x v="324"/>
    <n v="2019"/>
    <x v="11"/>
    <s v="Thursday"/>
    <d v="1899-12-30T18:56:14"/>
    <s v="Ewallet"/>
    <n v="110.04"/>
    <n v="42.86"/>
    <n v="82.53"/>
    <n v="6.6"/>
  </r>
  <r>
    <s v="45cb61d4-b377-4068-b47f-87462ebbdc20"/>
    <s v="A"/>
    <s v="Mandalay"/>
    <s v="Normal"/>
    <s v="Female"/>
    <s v="Fashion accessories"/>
    <n v="98.36"/>
    <n v="4"/>
    <n v="19.672000000000001"/>
    <n v="413.11"/>
    <n v="462.69000000000005"/>
    <n v="103.2775"/>
    <x v="314"/>
    <n v="2019"/>
    <x v="11"/>
    <s v="Wednesday"/>
    <d v="1899-12-30T18:18:13"/>
    <s v="Credit card"/>
    <n v="236.06"/>
    <n v="42.86"/>
    <n v="177.05"/>
    <n v="6.5"/>
  </r>
  <r>
    <s v="ea24b885-e2f2-4fda-9d89-16f31da35b8d"/>
    <s v="B"/>
    <s v="Yangon"/>
    <s v="Member"/>
    <s v="Male"/>
    <s v="Health and beauty"/>
    <n v="98.87"/>
    <n v="9"/>
    <n v="44.491500000000002"/>
    <n v="934.32"/>
    <n v="566.46"/>
    <n v="103.81333333333333"/>
    <x v="318"/>
    <n v="2019"/>
    <x v="11"/>
    <s v="Saturday"/>
    <d v="1899-12-30T23:38:14"/>
    <s v="Credit card"/>
    <n v="533.9"/>
    <n v="42.86"/>
    <n v="400.42"/>
    <n v="7.1"/>
  </r>
  <r>
    <s v="e474c646-95e6-4a99-9649-200aa35d5b9f"/>
    <s v="C"/>
    <s v="Naypyitaw"/>
    <s v="Member"/>
    <s v="Male"/>
    <s v="Home and lifestyle"/>
    <n v="6.45"/>
    <n v="6"/>
    <n v="1.9350000000000001"/>
    <n v="40.64"/>
    <n v="489.60666666666663"/>
    <n v="6.7733333333333334"/>
    <x v="323"/>
    <n v="2019"/>
    <x v="11"/>
    <s v="Friday"/>
    <d v="1899-12-30T03:41:31"/>
    <s v="Cash"/>
    <n v="23.22"/>
    <n v="42.86"/>
    <n v="17.420000000000002"/>
    <n v="9.4"/>
  </r>
  <r>
    <s v="c5e01716-bcef-4a50-ac3c-30e7671e3a94"/>
    <s v="B"/>
    <s v="Yangon"/>
    <s v="Member"/>
    <s v="Female"/>
    <s v="Electronic accessories"/>
    <n v="98.56"/>
    <n v="7"/>
    <n v="34.496000000000002"/>
    <n v="724.42"/>
    <n v="743.98333333333323"/>
    <n v="103.48857142857142"/>
    <x v="316"/>
    <n v="2019"/>
    <x v="11"/>
    <s v="Monday"/>
    <d v="1899-12-30T12:23:26"/>
    <s v="Ewallet"/>
    <n v="413.95"/>
    <n v="42.86"/>
    <n v="310.47000000000003"/>
    <n v="9"/>
  </r>
  <r>
    <s v="60f33024-0932-4666-8c57-cc95aacc9928"/>
    <s v="A"/>
    <s v="Yangon"/>
    <s v="Member"/>
    <s v="Female"/>
    <s v="Home and lifestyle"/>
    <n v="95.75"/>
    <n v="7"/>
    <n v="33.512500000000003"/>
    <n v="703.76"/>
    <n v="543.04"/>
    <n v="100.53714285714285"/>
    <x v="314"/>
    <n v="2019"/>
    <x v="11"/>
    <s v="Wednesday"/>
    <d v="1899-12-30T04:33:19"/>
    <s v="Credit card"/>
    <n v="402.15"/>
    <n v="42.86"/>
    <n v="301.61"/>
    <n v="8.8000000000000007"/>
  </r>
  <r>
    <s v="6f10a259-5c19-40e0-b784-8ad7d1b78a98"/>
    <s v="C"/>
    <s v="Naypyitaw"/>
    <s v="Normal"/>
    <s v="Male"/>
    <s v="Home and lifestyle"/>
    <n v="76.55"/>
    <n v="10"/>
    <n v="38.274999999999999"/>
    <n v="803.77"/>
    <n v="513.87666666666667"/>
    <n v="80.376999999999995"/>
    <x v="335"/>
    <n v="2019"/>
    <x v="11"/>
    <s v="Monday"/>
    <d v="1899-12-30T06:23:25"/>
    <s v="Credit card"/>
    <n v="459.3"/>
    <n v="42.86"/>
    <n v="344.47"/>
    <n v="7.1"/>
  </r>
  <r>
    <s v="882c45b3-f89d-4e50-8893-13d014c98bb3"/>
    <s v="C"/>
    <s v="Yangon"/>
    <s v="Normal"/>
    <s v="Male"/>
    <s v="Food and beverages"/>
    <n v="11.58"/>
    <n v="10"/>
    <n v="5.79"/>
    <n v="121.59"/>
    <n v="508.48"/>
    <n v="12.159000000000001"/>
    <x v="331"/>
    <n v="2019"/>
    <x v="11"/>
    <s v="Thursday"/>
    <d v="1899-12-30T06:15:15"/>
    <s v="Ewallet"/>
    <n v="69.48"/>
    <n v="42.86"/>
    <n v="52.11"/>
    <n v="6.4"/>
  </r>
  <r>
    <s v="aa736a5e-b89e-42e6-8b77-70b12aaf27f8"/>
    <s v="B"/>
    <s v="Yangon"/>
    <s v="Normal"/>
    <s v="Male"/>
    <s v="Food and beverages"/>
    <n v="97.82"/>
    <n v="6"/>
    <n v="29.346"/>
    <n v="616.27"/>
    <n v="553.78666666666663"/>
    <n v="102.71166666666666"/>
    <x v="321"/>
    <n v="2019"/>
    <x v="11"/>
    <s v="Thursday"/>
    <d v="1899-12-30T08:48:07"/>
    <s v="Credit card"/>
    <n v="352.15"/>
    <n v="42.86"/>
    <n v="264.12"/>
    <n v="6.6"/>
  </r>
  <r>
    <s v="9a14108a-84f1-40e8-a97f-cb1280781f28"/>
    <s v="B"/>
    <s v="Mandalay"/>
    <s v="Normal"/>
    <s v="Male"/>
    <s v="Food and beverages"/>
    <n v="93.76"/>
    <n v="8"/>
    <n v="37.503999999999998"/>
    <n v="787.58"/>
    <n v="367.8300000000001"/>
    <n v="98.447500000000005"/>
    <x v="334"/>
    <n v="2019"/>
    <x v="11"/>
    <s v="Tuesday"/>
    <d v="1899-12-30T18:27:16"/>
    <s v="Ewallet"/>
    <n v="450.05"/>
    <n v="42.86"/>
    <n v="337.53"/>
    <n v="9.3000000000000007"/>
  </r>
  <r>
    <s v="398d8191-8c84-4a3c-acd0-4e1353fc3140"/>
    <s v="A"/>
    <s v="Mandalay"/>
    <s v="Member"/>
    <s v="Female"/>
    <s v="Fashion accessories"/>
    <n v="49.05"/>
    <n v="5"/>
    <n v="12.262499999999999"/>
    <n v="257.51"/>
    <n v="311.96999999999997"/>
    <n v="51.501999999999995"/>
    <x v="329"/>
    <n v="2019"/>
    <x v="11"/>
    <s v="Monday"/>
    <d v="1899-12-30T03:41:42"/>
    <s v="Cash"/>
    <n v="147.15"/>
    <n v="42.86"/>
    <n v="110.36"/>
    <n v="9.9"/>
  </r>
  <r>
    <s v="838a2bc5-5b5f-4835-9410-50cfbd311d50"/>
    <s v="C"/>
    <s v="Yangon"/>
    <s v="Normal"/>
    <s v="Male"/>
    <s v="Health and beauty"/>
    <n v="18.54"/>
    <n v="3"/>
    <n v="2.7810000000000001"/>
    <n v="58.4"/>
    <n v="252.88666666666666"/>
    <n v="19.466666666666665"/>
    <x v="339"/>
    <n v="2019"/>
    <x v="11"/>
    <s v="Saturday"/>
    <d v="1899-12-30T00:00:26"/>
    <s v="Cash"/>
    <n v="33.369999999999997"/>
    <n v="42.86"/>
    <n v="25.03"/>
    <n v="5.7"/>
  </r>
  <r>
    <s v="7bba51ab-b672-452a-909b-022a0b3d022d"/>
    <s v="C"/>
    <s v="Naypyitaw"/>
    <s v="Normal"/>
    <s v="Male"/>
    <s v="Food and beverages"/>
    <n v="73.81"/>
    <n v="8"/>
    <n v="29.524000000000001"/>
    <n v="620"/>
    <n v="483.67"/>
    <n v="77.5"/>
    <x v="321"/>
    <n v="2019"/>
    <x v="11"/>
    <s v="Thursday"/>
    <d v="1899-12-30T06:17:01"/>
    <s v="Cash"/>
    <n v="354.29"/>
    <n v="42.86"/>
    <n v="265.70999999999998"/>
    <n v="8"/>
  </r>
  <r>
    <s v="0ff12045-3882-4bf3-84ed-6ba678247b99"/>
    <s v="B"/>
    <s v="Naypyitaw"/>
    <s v="Member"/>
    <s v="Female"/>
    <s v="Sports and travel"/>
    <n v="10.92"/>
    <n v="7"/>
    <n v="3.8220000000000001"/>
    <n v="80.260000000000005"/>
    <n v="338.21666666666664"/>
    <n v="11.465714285714286"/>
    <x v="322"/>
    <n v="2019"/>
    <x v="11"/>
    <s v="Sunday"/>
    <d v="1899-12-30T05:36:12"/>
    <s v="Ewallet"/>
    <n v="45.86"/>
    <n v="42.86"/>
    <n v="34.4"/>
    <n v="10"/>
  </r>
  <r>
    <s v="3be60b79-3d08-4356-bf05-09dc0d36be3a"/>
    <s v="C"/>
    <s v="Mandalay"/>
    <s v="Member"/>
    <s v="Male"/>
    <s v="Food and beverages"/>
    <n v="71.5"/>
    <n v="10"/>
    <n v="35.75"/>
    <n v="750.75"/>
    <n v="383.81"/>
    <n v="75.075000000000003"/>
    <x v="327"/>
    <n v="2019"/>
    <x v="11"/>
    <s v="Saturday"/>
    <d v="1899-12-30T01:32:30"/>
    <s v="Credit card"/>
    <n v="429"/>
    <n v="42.86"/>
    <n v="321.75"/>
    <n v="9.6"/>
  </r>
  <r>
    <s v="f0eab8c8-0cab-4c03-8319-438938f9b97a"/>
    <s v="A"/>
    <s v="Mandalay"/>
    <s v="Normal"/>
    <s v="Female"/>
    <s v="Fashion accessories"/>
    <n v="34.979999999999997"/>
    <n v="5"/>
    <n v="8.7449999999999992"/>
    <n v="183.64"/>
    <n v="252.99666666666667"/>
    <n v="36.727999999999994"/>
    <x v="336"/>
    <n v="2019"/>
    <x v="11"/>
    <s v="Thursday"/>
    <d v="1899-12-30T14:18:02"/>
    <s v="Credit card"/>
    <n v="104.94"/>
    <n v="42.86"/>
    <n v="78.7"/>
    <n v="8.1999999999999993"/>
  </r>
  <r>
    <s v="2fc95b86-03b2-453b-a436-ac7d404a83b8"/>
    <s v="A"/>
    <s v="Mandalay"/>
    <s v="Normal"/>
    <s v="Female"/>
    <s v="Electronic accessories"/>
    <n v="20.67"/>
    <n v="10"/>
    <n v="10.335000000000001"/>
    <n v="217.04"/>
    <n v="324.92333333333335"/>
    <n v="21.704000000000001"/>
    <x v="314"/>
    <n v="2019"/>
    <x v="11"/>
    <s v="Wednesday"/>
    <d v="1899-12-30T21:10:26"/>
    <s v="Credit card"/>
    <n v="124.02"/>
    <n v="42.86"/>
    <n v="93.02"/>
    <n v="5.4"/>
  </r>
  <r>
    <s v="fb94fbef-d4e9-4bbf-8b35-65bb0148f85e"/>
    <s v="A"/>
    <s v="Yangon"/>
    <s v="Normal"/>
    <s v="Female"/>
    <s v="Fashion accessories"/>
    <n v="48.75"/>
    <n v="7"/>
    <n v="17.0625"/>
    <n v="358.31"/>
    <n v="460.19666666666672"/>
    <n v="51.187142857142859"/>
    <x v="326"/>
    <n v="2019"/>
    <x v="11"/>
    <s v="Sunday"/>
    <d v="1899-12-30T16:04:29"/>
    <s v="Ewallet"/>
    <n v="204.75"/>
    <n v="42.86"/>
    <n v="153.56"/>
    <n v="8.6999999999999993"/>
  </r>
  <r>
    <s v="a9f7da4d-2c78-45fe-b6f2-9856eb3eb5d3"/>
    <s v="B"/>
    <s v="Yangon"/>
    <s v="Member"/>
    <s v="Female"/>
    <s v="Electronic accessories"/>
    <n v="95.1"/>
    <n v="4"/>
    <n v="19.02"/>
    <n v="399.42"/>
    <n v="362.12999999999994"/>
    <n v="99.855000000000004"/>
    <x v="318"/>
    <n v="2019"/>
    <x v="11"/>
    <s v="Saturday"/>
    <d v="1899-12-30T22:22:56"/>
    <s v="Ewallet"/>
    <n v="228.24"/>
    <n v="42.86"/>
    <n v="171.18"/>
    <n v="9.9"/>
  </r>
  <r>
    <s v="0165cc2a-fb06-4610-b773-af8278546daf"/>
    <s v="C"/>
    <s v="Naypyitaw"/>
    <s v="Member"/>
    <s v="Female"/>
    <s v="Electronic accessories"/>
    <n v="74.150000000000006"/>
    <n v="8"/>
    <n v="29.66"/>
    <n v="622.86"/>
    <n v="460.76"/>
    <n v="77.857500000000002"/>
    <x v="327"/>
    <n v="2019"/>
    <x v="11"/>
    <s v="Saturday"/>
    <d v="1899-12-30T17:25:22"/>
    <s v="Credit card"/>
    <n v="355.92"/>
    <n v="42.86"/>
    <n v="266.94"/>
    <n v="7.6"/>
  </r>
  <r>
    <s v="e3d895cd-1ad0-41fd-bf02-d5a8e2cacdb7"/>
    <s v="B"/>
    <s v="Naypyitaw"/>
    <s v="Member"/>
    <s v="Female"/>
    <s v="Food and beverages"/>
    <n v="30.53"/>
    <n v="2"/>
    <n v="3.0529999999999999"/>
    <n v="64.11"/>
    <n v="425.23666666666668"/>
    <n v="32.055"/>
    <x v="315"/>
    <n v="2019"/>
    <x v="11"/>
    <s v="Tuesday"/>
    <d v="1899-12-30T20:39:48"/>
    <s v="Cash"/>
    <n v="36.64"/>
    <n v="42.85"/>
    <n v="27.47"/>
    <n v="5"/>
  </r>
  <r>
    <s v="20811c81-b272-449b-88ce-c43c421b3182"/>
    <s v="A"/>
    <s v="Yangon"/>
    <s v="Normal"/>
    <s v="Female"/>
    <s v="Sports and travel"/>
    <n v="94.6"/>
    <n v="7"/>
    <n v="33.11"/>
    <n v="695.31"/>
    <n v="502.16333333333324"/>
    <n v="99.33"/>
    <x v="315"/>
    <n v="2019"/>
    <x v="11"/>
    <s v="Tuesday"/>
    <d v="1899-12-30T07:32:53"/>
    <s v="Cash"/>
    <n v="397.32"/>
    <n v="42.86"/>
    <n v="297.99"/>
    <n v="7.6"/>
  </r>
  <r>
    <s v="3e24336c-de63-481b-a241-9cfdc9dc20d1"/>
    <s v="B"/>
    <s v="Mandalay"/>
    <s v="Member"/>
    <s v="Male"/>
    <s v="Health and beauty"/>
    <n v="49.17"/>
    <n v="10"/>
    <n v="24.585000000000001"/>
    <n v="516.29"/>
    <n v="519.13666666666666"/>
    <n v="51.628999999999998"/>
    <x v="337"/>
    <n v="2019"/>
    <x v="11"/>
    <s v="Friday"/>
    <d v="1899-12-30T11:25:38"/>
    <s v="Ewallet"/>
    <n v="295.02"/>
    <n v="42.86"/>
    <n v="221.27"/>
    <n v="6.8"/>
  </r>
  <r>
    <s v="fe528483-2943-4c67-9575-bf0631751f33"/>
    <s v="C"/>
    <s v="Mandalay"/>
    <s v="Normal"/>
    <s v="Male"/>
    <s v="Fashion accessories"/>
    <n v="56.17"/>
    <n v="5"/>
    <n v="14.0425"/>
    <n v="294.89"/>
    <n v="587.09999999999991"/>
    <n v="58.977999999999994"/>
    <x v="329"/>
    <n v="2019"/>
    <x v="11"/>
    <s v="Monday"/>
    <d v="1899-12-30T08:37:05"/>
    <s v="Ewallet"/>
    <n v="168.51"/>
    <n v="42.86"/>
    <n v="126.38"/>
    <n v="6.3"/>
  </r>
  <r>
    <s v="9a877d04-059b-486e-90ee-cd605f92e974"/>
    <s v="B"/>
    <s v="Naypyitaw"/>
    <s v="Normal"/>
    <s v="Male"/>
    <s v="Food and beverages"/>
    <n v="71.069999999999993"/>
    <n v="10"/>
    <n v="35.534999999999997"/>
    <n v="746.23"/>
    <n v="664.39"/>
    <n v="74.623000000000005"/>
    <x v="331"/>
    <n v="2019"/>
    <x v="11"/>
    <s v="Thursday"/>
    <d v="1899-12-30T00:08:29"/>
    <s v="Ewallet"/>
    <n v="426.42"/>
    <n v="42.86"/>
    <n v="319.81"/>
    <n v="7.5"/>
  </r>
  <r>
    <s v="3acbc85a-adf1-4974-a613-886505072f64"/>
    <s v="B"/>
    <s v="Naypyitaw"/>
    <s v="Member"/>
    <s v="Female"/>
    <s v="Food and beverages"/>
    <n v="76.209999999999994"/>
    <n v="9"/>
    <n v="34.294499999999999"/>
    <n v="720.18"/>
    <n v="706.36"/>
    <n v="80.02"/>
    <x v="313"/>
    <n v="2019"/>
    <x v="11"/>
    <s v="Sunday"/>
    <d v="1899-12-30T16:57:22"/>
    <s v="Cash"/>
    <n v="411.53"/>
    <n v="42.86"/>
    <n v="308.64999999999998"/>
    <n v="9.6"/>
  </r>
  <r>
    <s v="9b3f7eb6-8c2a-40c2-9d20-575cfa4607a9"/>
    <s v="C"/>
    <s v="Mandalay"/>
    <s v="Member"/>
    <s v="Female"/>
    <s v="Home and lifestyle"/>
    <n v="62.71"/>
    <n v="8"/>
    <n v="25.084"/>
    <n v="526.76"/>
    <n v="487.87333333333339"/>
    <n v="65.844999999999999"/>
    <x v="322"/>
    <n v="2019"/>
    <x v="11"/>
    <s v="Sunday"/>
    <d v="1899-12-30T09:30:48"/>
    <s v="Credit card"/>
    <n v="301.01"/>
    <n v="42.86"/>
    <n v="225.75"/>
    <n v="8.3000000000000007"/>
  </r>
  <r>
    <s v="eea3d30f-5f0a-4d29-a99d-d413c81c57e5"/>
    <s v="C"/>
    <s v="Mandalay"/>
    <s v="Normal"/>
    <s v="Female"/>
    <s v="Electronic accessories"/>
    <n v="92.29"/>
    <n v="9"/>
    <n v="41.530500000000004"/>
    <n v="872.14"/>
    <n v="413.67333333333335"/>
    <n v="96.904444444444437"/>
    <x v="332"/>
    <n v="2019"/>
    <x v="11"/>
    <s v="Wednesday"/>
    <d v="1899-12-30T20:20:28"/>
    <s v="Ewallet"/>
    <n v="498.37"/>
    <n v="42.86"/>
    <n v="373.77"/>
    <n v="8.6999999999999993"/>
  </r>
  <r>
    <s v="b9c0c74b-07f0-47d3-af09-e8c8c5e716a8"/>
    <s v="C"/>
    <s v="Mandalay"/>
    <s v="Normal"/>
    <s v="Female"/>
    <s v="Fashion accessories"/>
    <n v="61.64"/>
    <n v="1"/>
    <n v="3.0819999999999999"/>
    <n v="64.72"/>
    <n v="191.10666666666665"/>
    <n v="64.72"/>
    <x v="324"/>
    <n v="2019"/>
    <x v="11"/>
    <s v="Thursday"/>
    <d v="1899-12-30T11:27:37"/>
    <s v="Cash"/>
    <n v="36.979999999999997"/>
    <n v="42.86"/>
    <n v="27.74"/>
    <n v="5.9"/>
  </r>
  <r>
    <s v="a2553690-6fea-48ff-a329-1a8449959a1c"/>
    <s v="A"/>
    <s v="Naypyitaw"/>
    <s v="Member"/>
    <s v="Female"/>
    <s v="Electronic accessories"/>
    <n v="48.28"/>
    <n v="6"/>
    <n v="14.484"/>
    <n v="304.16000000000003"/>
    <n v="189.79999999999998"/>
    <n v="50.693333333333335"/>
    <x v="339"/>
    <n v="2019"/>
    <x v="11"/>
    <s v="Saturday"/>
    <d v="1899-12-30T11:06:23"/>
    <s v="Ewallet"/>
    <n v="173.81"/>
    <n v="42.86"/>
    <n v="130.35"/>
    <n v="5.3"/>
  </r>
  <r>
    <s v="b89392da-2f9f-4235-8de6-376fb206a1bb"/>
    <s v="B"/>
    <s v="Mandalay"/>
    <s v="Normal"/>
    <s v="Female"/>
    <s v="Fashion accessories"/>
    <n v="64.900000000000006"/>
    <n v="3"/>
    <n v="9.7349999999999994"/>
    <n v="204.44"/>
    <n v="101.83"/>
    <n v="68.146666666666661"/>
    <x v="326"/>
    <n v="2019"/>
    <x v="11"/>
    <s v="Sunday"/>
    <d v="1899-12-30T15:08:27"/>
    <s v="Cash"/>
    <n v="116.82"/>
    <n v="42.86"/>
    <n v="87.62"/>
    <n v="7.3"/>
  </r>
  <r>
    <s v="0d9e5771-2812-4abc-b30b-e3d42748d81d"/>
    <s v="A"/>
    <s v="Yangon"/>
    <s v="Normal"/>
    <s v="Male"/>
    <s v="Electronic accessories"/>
    <n v="9.65"/>
    <n v="6"/>
    <n v="2.895"/>
    <n v="60.8"/>
    <n v="107.81333333333333"/>
    <n v="10.133333333333333"/>
    <x v="314"/>
    <n v="2019"/>
    <x v="11"/>
    <s v="Wednesday"/>
    <d v="1899-12-30T22:06:03"/>
    <s v="Credit card"/>
    <n v="34.74"/>
    <n v="42.86"/>
    <n v="26.06"/>
    <n v="5.8"/>
  </r>
  <r>
    <s v="49f355ab-90a3-4a5f-b408-d65e01f836e4"/>
    <s v="A"/>
    <s v="Naypyitaw"/>
    <s v="Member"/>
    <s v="Male"/>
    <s v="Health and beauty"/>
    <n v="38.33"/>
    <n v="1"/>
    <n v="1.9165000000000001"/>
    <n v="40.25"/>
    <n v="115.94999999999999"/>
    <n v="40.25"/>
    <x v="331"/>
    <n v="2019"/>
    <x v="11"/>
    <s v="Thursday"/>
    <d v="1899-12-30T19:29:29"/>
    <s v="Credit card"/>
    <n v="23"/>
    <n v="42.86"/>
    <n v="17.25"/>
    <n v="9"/>
  </r>
  <r>
    <s v="ec2a67b2-fc3a-4d8f-b428-c05498f7c45c"/>
    <s v="A"/>
    <s v="Mandalay"/>
    <s v="Normal"/>
    <s v="Male"/>
    <s v="Home and lifestyle"/>
    <n v="52.95"/>
    <n v="4"/>
    <n v="10.59"/>
    <n v="222.39"/>
    <n v="140.83666666666667"/>
    <n v="55.597499999999997"/>
    <x v="332"/>
    <n v="2019"/>
    <x v="11"/>
    <s v="Wednesday"/>
    <d v="1899-12-30T22:22:54"/>
    <s v="Credit card"/>
    <n v="127.08"/>
    <n v="42.86"/>
    <n v="95.31"/>
    <n v="6.1"/>
  </r>
  <r>
    <s v="7510c2f6-4900-44d4-bdaa-d5fa2fd7ccff"/>
    <s v="C"/>
    <s v="Yangon"/>
    <s v="Normal"/>
    <s v="Female"/>
    <s v="Electronic accessories"/>
    <n v="16.23"/>
    <n v="5"/>
    <n v="4.0575000000000001"/>
    <n v="85.21"/>
    <n v="136.36333333333334"/>
    <n v="17.041999999999998"/>
    <x v="327"/>
    <n v="2019"/>
    <x v="11"/>
    <s v="Saturday"/>
    <d v="1899-12-30T07:54:08"/>
    <s v="Credit card"/>
    <n v="48.69"/>
    <n v="42.86"/>
    <n v="36.520000000000003"/>
    <n v="7.9"/>
  </r>
  <r>
    <s v="608c7bd8-ae8f-4f96-9b75-fe429509746d"/>
    <s v="C"/>
    <s v="Naypyitaw"/>
    <s v="Member"/>
    <s v="Male"/>
    <s v="Sports and travel"/>
    <n v="54.72"/>
    <n v="2"/>
    <n v="5.4720000000000004"/>
    <n v="114.91"/>
    <n v="110.24333333333334"/>
    <n v="57.454999999999998"/>
    <x v="332"/>
    <n v="2019"/>
    <x v="11"/>
    <s v="Wednesday"/>
    <d v="1899-12-30T01:57:00"/>
    <s v="Ewallet"/>
    <n v="65.66"/>
    <n v="42.86"/>
    <n v="49.25"/>
    <n v="8.3000000000000007"/>
  </r>
  <r>
    <s v="9277851e-a9e7-4184-8780-748796f04f32"/>
    <s v="B"/>
    <s v="Mandalay"/>
    <s v="Member"/>
    <s v="Female"/>
    <s v="Electronic accessories"/>
    <n v="66.34"/>
    <n v="3"/>
    <n v="9.9510000000000005"/>
    <n v="208.97"/>
    <n v="214.98333333333335"/>
    <n v="69.656666666666666"/>
    <x v="320"/>
    <n v="2019"/>
    <x v="11"/>
    <s v="Monday"/>
    <d v="1899-12-30T22:18:27"/>
    <s v="Credit card"/>
    <n v="119.41"/>
    <n v="42.86"/>
    <n v="89.56"/>
    <n v="5.8"/>
  </r>
  <r>
    <s v="3c8ca9a4-b349-4465-a5c5-50b8eaa46cd8"/>
    <s v="B"/>
    <s v="Naypyitaw"/>
    <s v="Normal"/>
    <s v="Male"/>
    <s v="Food and beverages"/>
    <n v="6.52"/>
    <n v="1"/>
    <n v="0.32600000000000001"/>
    <n v="6.85"/>
    <n v="241.52333333333331"/>
    <n v="6.85"/>
    <x v="331"/>
    <n v="2019"/>
    <x v="11"/>
    <s v="Thursday"/>
    <d v="1899-12-30T00:17:27"/>
    <s v="Ewallet"/>
    <n v="3.91"/>
    <n v="42.92"/>
    <n v="2.94"/>
    <n v="9.4"/>
  </r>
  <r>
    <s v="42bc64f5-761d-4111-99d7-c244bf6e50f4"/>
    <s v="C"/>
    <s v="Naypyitaw"/>
    <s v="Normal"/>
    <s v="Female"/>
    <s v="Fashion accessories"/>
    <n v="40.869999999999997"/>
    <n v="10"/>
    <n v="20.434999999999999"/>
    <n v="429.13"/>
    <n v="372.49333333333334"/>
    <n v="42.912999999999997"/>
    <x v="323"/>
    <n v="2019"/>
    <x v="11"/>
    <s v="Friday"/>
    <d v="1899-12-30T14:58:40"/>
    <s v="Cash"/>
    <n v="245.22"/>
    <n v="42.86"/>
    <n v="183.91"/>
    <n v="9.6"/>
  </r>
  <r>
    <s v="b0ad9d70-d264-4df0-a678-6f6d366e1238"/>
    <s v="A"/>
    <s v="Yangon"/>
    <s v="Member"/>
    <s v="Female"/>
    <s v="Health and beauty"/>
    <n v="54.97"/>
    <n v="5"/>
    <n v="13.7425"/>
    <n v="288.58999999999997"/>
    <n v="293.59666666666664"/>
    <n v="57.717999999999996"/>
    <x v="318"/>
    <n v="2019"/>
    <x v="11"/>
    <s v="Saturday"/>
    <d v="1899-12-30T21:14:59"/>
    <s v="Ewallet"/>
    <n v="164.91"/>
    <n v="42.86"/>
    <n v="123.68"/>
    <n v="7.6"/>
  </r>
  <r>
    <s v="94d04e8b-5b03-4ec1-ad9a-1abd831ed29d"/>
    <s v="C"/>
    <s v="Naypyitaw"/>
    <s v="Member"/>
    <s v="Male"/>
    <s v="Fashion accessories"/>
    <n v="95.18"/>
    <n v="4"/>
    <n v="19.036000000000001"/>
    <n v="399.76"/>
    <n v="205.95000000000002"/>
    <n v="99.94"/>
    <x v="329"/>
    <n v="2019"/>
    <x v="11"/>
    <s v="Monday"/>
    <d v="1899-12-30T04:51:38"/>
    <s v="Cash"/>
    <n v="228.43"/>
    <n v="42.86"/>
    <n v="171.33"/>
    <n v="7.3"/>
  </r>
  <r>
    <s v="c38d2644-761b-4a9e-9928-cd3e2df354bb"/>
    <s v="A"/>
    <s v="Mandalay"/>
    <s v="Normal"/>
    <s v="Female"/>
    <s v="Electronic accessories"/>
    <n v="91.64"/>
    <n v="2"/>
    <n v="9.1639999999999997"/>
    <n v="192.44"/>
    <n v="213.30333333333331"/>
    <n v="96.22"/>
    <x v="324"/>
    <n v="2019"/>
    <x v="11"/>
    <s v="Thursday"/>
    <d v="1899-12-30T18:59:21"/>
    <s v="Credit card"/>
    <n v="109.97"/>
    <n v="42.85"/>
    <n v="82.47"/>
    <n v="6.7"/>
  </r>
  <r>
    <s v="a201873f-b80a-4bea-b790-355d043e352d"/>
    <s v="A"/>
    <s v="Yangon"/>
    <s v="Member"/>
    <s v="Male"/>
    <s v="Food and beverages"/>
    <n v="24.43"/>
    <n v="1"/>
    <n v="1.2215"/>
    <n v="25.65"/>
    <n v="417.14333333333337"/>
    <n v="25.65"/>
    <x v="333"/>
    <n v="2019"/>
    <x v="11"/>
    <s v="Wednesday"/>
    <d v="1899-12-30T00:31:59"/>
    <s v="Cash"/>
    <n v="14.66"/>
    <n v="42.85"/>
    <n v="10.99"/>
    <n v="9"/>
  </r>
  <r>
    <s v="beedb1ee-6a83-45d5-ac84-dffbed7a648d"/>
    <s v="A"/>
    <s v="Naypyitaw"/>
    <s v="Normal"/>
    <s v="Female"/>
    <s v="Health and beauty"/>
    <n v="57.39"/>
    <n v="7"/>
    <n v="20.086500000000001"/>
    <n v="421.82"/>
    <n v="584.38"/>
    <n v="60.26"/>
    <x v="316"/>
    <n v="2019"/>
    <x v="11"/>
    <s v="Monday"/>
    <d v="1899-12-30T07:53:46"/>
    <s v="Credit card"/>
    <n v="241.04"/>
    <n v="42.86"/>
    <n v="180.78"/>
    <n v="7.5"/>
  </r>
  <r>
    <s v="b3a4db74-8bba-4b25-9627-9338f4aafa58"/>
    <s v="C"/>
    <s v="Mandalay"/>
    <s v="Normal"/>
    <s v="Female"/>
    <s v="Home and lifestyle"/>
    <n v="95.71"/>
    <n v="8"/>
    <n v="38.283999999999999"/>
    <n v="803.96"/>
    <n v="786.84333333333336"/>
    <n v="100.495"/>
    <x v="313"/>
    <n v="2019"/>
    <x v="11"/>
    <s v="Sunday"/>
    <d v="1899-12-30T10:10:08"/>
    <s v="Ewallet"/>
    <n v="459.41"/>
    <n v="42.86"/>
    <n v="344.55"/>
    <n v="5.6"/>
  </r>
  <r>
    <s v="f4e0ad88-8f85-4661-8725-06c1bd92c76c"/>
    <s v="C"/>
    <s v="Mandalay"/>
    <s v="Normal"/>
    <s v="Male"/>
    <s v="Electronic accessories"/>
    <n v="71.75"/>
    <n v="7"/>
    <n v="25.112500000000001"/>
    <n v="527.36"/>
    <n v="602.60333333333335"/>
    <n v="75.337142857142865"/>
    <x v="315"/>
    <n v="2019"/>
    <x v="11"/>
    <s v="Tuesday"/>
    <d v="1899-12-30T22:47:10"/>
    <s v="Credit card"/>
    <n v="301.35000000000002"/>
    <n v="42.86"/>
    <n v="226.01"/>
    <n v="5.8"/>
  </r>
  <r>
    <s v="35c7e205-1994-4cf2-8288-0f24962d34ac"/>
    <s v="A"/>
    <s v="Naypyitaw"/>
    <s v="Normal"/>
    <s v="Female"/>
    <s v="Sports and travel"/>
    <n v="98.02"/>
    <n v="10"/>
    <n v="49.01"/>
    <n v="1029.21"/>
    <n v="539.61666666666667"/>
    <n v="102.92100000000001"/>
    <x v="339"/>
    <n v="2019"/>
    <x v="11"/>
    <s v="Saturday"/>
    <d v="1899-12-30T08:02:04"/>
    <s v="Ewallet"/>
    <n v="588.12"/>
    <n v="42.86"/>
    <n v="441.09"/>
    <n v="6.5"/>
  </r>
  <r>
    <s v="86ee364c-488c-43e0-aa8d-9af9ada3ed1f"/>
    <s v="B"/>
    <s v="Yangon"/>
    <s v="Normal"/>
    <s v="Female"/>
    <s v="Home and lifestyle"/>
    <n v="59.82"/>
    <n v="4"/>
    <n v="11.964"/>
    <n v="251.24"/>
    <n v="414.18"/>
    <n v="62.81"/>
    <x v="336"/>
    <n v="2019"/>
    <x v="11"/>
    <s v="Thursday"/>
    <d v="1899-12-30T06:41:25"/>
    <s v="Cash"/>
    <n v="143.57"/>
    <n v="42.86"/>
    <n v="107.67"/>
    <n v="9.9"/>
  </r>
  <r>
    <s v="536ce1a3-3ff5-4cd4-932b-da8bd36cd9ef"/>
    <s v="B"/>
    <s v="Mandalay"/>
    <s v="Normal"/>
    <s v="Male"/>
    <s v="Sports and travel"/>
    <n v="35.81"/>
    <n v="9"/>
    <n v="16.1145"/>
    <n v="338.4"/>
    <n v="602.21"/>
    <n v="37.599999999999994"/>
    <x v="335"/>
    <n v="2019"/>
    <x v="11"/>
    <s v="Monday"/>
    <d v="1899-12-30T04:41:33"/>
    <s v="Ewallet"/>
    <n v="193.37"/>
    <n v="42.86"/>
    <n v="145.03"/>
    <n v="5.9"/>
  </r>
  <r>
    <s v="a3a96098-604e-4f66-a5b4-853497f6d3e8"/>
    <s v="A"/>
    <s v="Mandalay"/>
    <s v="Normal"/>
    <s v="Male"/>
    <s v="Electronic accessories"/>
    <n v="69.09"/>
    <n v="9"/>
    <n v="31.090499999999999"/>
    <n v="652.9"/>
    <n v="499.21000000000004"/>
    <n v="72.544444444444437"/>
    <x v="338"/>
    <n v="2019"/>
    <x v="11"/>
    <s v="Friday"/>
    <d v="1899-12-30T15:53:02"/>
    <s v="Ewallet"/>
    <n v="373.09"/>
    <n v="42.86"/>
    <n v="279.81"/>
    <n v="8.8000000000000007"/>
  </r>
  <r>
    <s v="1b817c3c-8696-4f0a-a460-85fa3a95274a"/>
    <s v="A"/>
    <s v="Naypyitaw"/>
    <s v="Normal"/>
    <s v="Female"/>
    <s v="Sports and travel"/>
    <n v="77.650000000000006"/>
    <n v="10"/>
    <n v="38.825000000000003"/>
    <n v="815.33"/>
    <n v="347.74333333333334"/>
    <n v="81.533000000000001"/>
    <x v="316"/>
    <n v="2019"/>
    <x v="11"/>
    <s v="Monday"/>
    <d v="1899-12-30T14:12:45"/>
    <s v="Ewallet"/>
    <n v="465.9"/>
    <n v="42.86"/>
    <n v="349.43"/>
    <n v="9.1999999999999993"/>
  </r>
  <r>
    <s v="fea20730-0ca7-4ca7-8b8d-ce1a203cde87"/>
    <s v="B"/>
    <s v="Naypyitaw"/>
    <s v="Normal"/>
    <s v="Male"/>
    <s v="Home and lifestyle"/>
    <n v="28"/>
    <n v="1"/>
    <n v="1.4"/>
    <n v="29.4"/>
    <n v="86.676666666666677"/>
    <n v="29.4"/>
    <x v="337"/>
    <n v="2019"/>
    <x v="11"/>
    <s v="Friday"/>
    <d v="1899-12-30T21:52:18"/>
    <s v="Cash"/>
    <n v="16.8"/>
    <n v="42.86"/>
    <n v="12.6"/>
    <n v="5.0999999999999996"/>
  </r>
  <r>
    <s v="de80e399-b02c-4f8c-a7ec-186b46b2adfc"/>
    <s v="A"/>
    <s v="Naypyitaw"/>
    <s v="Normal"/>
    <s v="Male"/>
    <s v="Health and beauty"/>
    <n v="37.81"/>
    <n v="5"/>
    <n v="9.4525000000000006"/>
    <n v="198.5"/>
    <n v="324.37333333333333"/>
    <n v="39.700000000000003"/>
    <x v="339"/>
    <n v="2019"/>
    <x v="11"/>
    <s v="Saturday"/>
    <d v="1899-12-30T15:30:12"/>
    <s v="Cash"/>
    <n v="113.43"/>
    <n v="42.86"/>
    <n v="85.07"/>
    <n v="7.6"/>
  </r>
  <r>
    <s v="8b8b18e4-4421-4e05-9a8c-d78bce30d0df"/>
    <s v="C"/>
    <s v="Mandalay"/>
    <s v="Normal"/>
    <s v="Male"/>
    <s v="Electronic accessories"/>
    <n v="15.3"/>
    <n v="2"/>
    <n v="1.53"/>
    <n v="32.130000000000003"/>
    <n v="444.52"/>
    <n v="16.065000000000001"/>
    <x v="323"/>
    <n v="2019"/>
    <x v="11"/>
    <s v="Friday"/>
    <d v="1899-12-30T05:14:46"/>
    <s v="Ewallet"/>
    <n v="18.36"/>
    <n v="42.86"/>
    <n v="13.77"/>
    <n v="7.3"/>
  </r>
  <r>
    <s v="a98e1320-7a2b-48ac-89d9-c532dc393e94"/>
    <s v="B"/>
    <s v="Yangon"/>
    <s v="Member"/>
    <s v="Male"/>
    <s v="Fashion accessories"/>
    <n v="78.569999999999993"/>
    <n v="9"/>
    <n v="35.356499999999997"/>
    <n v="742.49"/>
    <n v="489.56666666666666"/>
    <n v="82.498888888888885"/>
    <x v="331"/>
    <n v="2019"/>
    <x v="11"/>
    <s v="Thursday"/>
    <d v="1899-12-30T04:40:46"/>
    <s v="Credit card"/>
    <n v="424.28"/>
    <n v="42.86"/>
    <n v="318.20999999999998"/>
    <n v="5.5"/>
  </r>
  <r>
    <s v="03e36aac-2108-42eb-ac82-9cb1599d4d07"/>
    <s v="A"/>
    <s v="Mandalay"/>
    <s v="Member"/>
    <s v="Male"/>
    <s v="Sports and travel"/>
    <n v="66.540000000000006"/>
    <n v="8"/>
    <n v="26.616"/>
    <n v="558.94000000000005"/>
    <n v="304.93"/>
    <n v="69.867500000000007"/>
    <x v="332"/>
    <n v="2019"/>
    <x v="11"/>
    <s v="Wednesday"/>
    <d v="1899-12-30T02:10:39"/>
    <s v="Credit card"/>
    <n v="319.39"/>
    <n v="42.86"/>
    <n v="239.55"/>
    <n v="5.9"/>
  </r>
  <r>
    <s v="5745836a-c721-40b4-b3e0-4aa08b47e890"/>
    <s v="A"/>
    <s v="Naypyitaw"/>
    <s v="Normal"/>
    <s v="Male"/>
    <s v="Food and beverages"/>
    <n v="53.1"/>
    <n v="3"/>
    <n v="7.9649999999999999"/>
    <n v="167.27"/>
    <n v="190.59"/>
    <n v="55.756666666666668"/>
    <x v="316"/>
    <n v="2019"/>
    <x v="11"/>
    <s v="Monday"/>
    <d v="1899-12-30T06:15:32"/>
    <s v="Ewallet"/>
    <n v="95.58"/>
    <n v="42.86"/>
    <n v="71.69"/>
    <n v="8.6"/>
  </r>
  <r>
    <s v="37927373-7608-479a-ab04-ddb908c602a2"/>
    <s v="A"/>
    <s v="Naypyitaw"/>
    <s v="Member"/>
    <s v="Male"/>
    <s v="Fashion accessories"/>
    <n v="44.9"/>
    <n v="4"/>
    <n v="8.98"/>
    <n v="188.58"/>
    <n v="151.13"/>
    <n v="47.145000000000003"/>
    <x v="316"/>
    <n v="2019"/>
    <x v="11"/>
    <s v="Monday"/>
    <d v="1899-12-30T06:30:19"/>
    <s v="Credit card"/>
    <n v="107.76"/>
    <n v="42.86"/>
    <n v="80.819999999999993"/>
    <n v="6.4"/>
  </r>
  <r>
    <s v="63ca1614-6ec4-40fa-ab54-300e3d7db73d"/>
    <s v="A"/>
    <s v="Mandalay"/>
    <s v="Normal"/>
    <s v="Female"/>
    <s v="Fashion accessories"/>
    <n v="51.41"/>
    <n v="4"/>
    <n v="10.282"/>
    <n v="215.92"/>
    <n v="171.30333333333331"/>
    <n v="53.98"/>
    <x v="336"/>
    <n v="2019"/>
    <x v="11"/>
    <s v="Thursday"/>
    <d v="1899-12-30T00:42:31"/>
    <s v="Cash"/>
    <n v="123.38"/>
    <n v="42.86"/>
    <n v="92.54"/>
    <n v="7.7"/>
  </r>
  <r>
    <s v="e5290e3b-d15a-410e-a250-abfb4885a563"/>
    <s v="C"/>
    <s v="Yangon"/>
    <s v="Member"/>
    <s v="Female"/>
    <s v="Fashion accessories"/>
    <n v="46.56"/>
    <n v="1"/>
    <n v="2.3279999999999998"/>
    <n v="48.89"/>
    <n v="169.45666666666668"/>
    <n v="48.89"/>
    <x v="327"/>
    <n v="2019"/>
    <x v="11"/>
    <s v="Saturday"/>
    <d v="1899-12-30T06:24:22"/>
    <s v="Cash"/>
    <n v="27.94"/>
    <n v="42.85"/>
    <n v="20.95"/>
    <n v="6.1"/>
  </r>
  <r>
    <s v="27ac67de-9ebc-4d6f-be27-8cb7e7eb88d7"/>
    <s v="A"/>
    <s v="Mandalay"/>
    <s v="Member"/>
    <s v="Male"/>
    <s v="Food and beverages"/>
    <n v="39.54"/>
    <n v="6"/>
    <n v="11.862"/>
    <n v="249.1"/>
    <n v="230.39666666666668"/>
    <n v="41.516666666666666"/>
    <x v="321"/>
    <n v="2019"/>
    <x v="11"/>
    <s v="Thursday"/>
    <d v="1899-12-30T11:51:13"/>
    <s v="Cash"/>
    <n v="142.34"/>
    <n v="42.86"/>
    <n v="106.76"/>
    <n v="8"/>
  </r>
  <r>
    <s v="ad0e65cf-a39f-414a-b089-7f3e32bd0c81"/>
    <s v="A"/>
    <s v="Naypyitaw"/>
    <s v="Normal"/>
    <s v="Female"/>
    <s v="Sports and travel"/>
    <n v="50.09"/>
    <n v="4"/>
    <n v="10.018000000000001"/>
    <n v="210.38"/>
    <n v="287.3966666666667"/>
    <n v="52.594999999999999"/>
    <x v="319"/>
    <n v="2019"/>
    <x v="11"/>
    <s v="Tuesday"/>
    <d v="1899-12-30T09:53:41"/>
    <s v="Credit card"/>
    <n v="120.22"/>
    <n v="42.86"/>
    <n v="90.16"/>
    <n v="8.8000000000000007"/>
  </r>
  <r>
    <s v="18877598-6a07-4017-83d7-6b8509eb23eb"/>
    <s v="B"/>
    <s v="Naypyitaw"/>
    <s v="Normal"/>
    <s v="Male"/>
    <s v="Food and beverages"/>
    <n v="24.52"/>
    <n v="9"/>
    <n v="11.034000000000001"/>
    <n v="231.71"/>
    <n v="279.45"/>
    <n v="25.745555555555555"/>
    <x v="321"/>
    <n v="2019"/>
    <x v="11"/>
    <s v="Thursday"/>
    <d v="1899-12-30T17:59:10"/>
    <s v="Cash"/>
    <n v="132.41"/>
    <n v="42.86"/>
    <n v="99.3"/>
    <n v="6.9"/>
  </r>
  <r>
    <s v="2c129ab6-1d69-4693-9947-323fe775cf63"/>
    <s v="C"/>
    <s v="Naypyitaw"/>
    <s v="Normal"/>
    <s v="Female"/>
    <s v="Electronic accessories"/>
    <n v="80.02"/>
    <n v="5"/>
    <n v="20.004999999999999"/>
    <n v="420.1"/>
    <n v="223.51999999999998"/>
    <n v="84.02000000000001"/>
    <x v="325"/>
    <n v="2019"/>
    <x v="11"/>
    <s v="Sunday"/>
    <d v="1899-12-30T01:11:28"/>
    <s v="Ewallet"/>
    <n v="240.06"/>
    <n v="42.86"/>
    <n v="180.04"/>
    <n v="7"/>
  </r>
  <r>
    <s v="c2114753-f9d8-4eab-9555-d0f319045a0d"/>
    <s v="C"/>
    <s v="Naypyitaw"/>
    <s v="Member"/>
    <s v="Female"/>
    <s v="Health and beauty"/>
    <n v="25.38"/>
    <n v="7"/>
    <n v="8.8829999999999991"/>
    <n v="186.54"/>
    <n v="368.00333333333333"/>
    <n v="26.648571428571426"/>
    <x v="328"/>
    <n v="2019"/>
    <x v="11"/>
    <s v="Tuesday"/>
    <d v="1899-12-30T01:24:21"/>
    <s v="Cash"/>
    <n v="106.6"/>
    <n v="42.85"/>
    <n v="79.94"/>
    <n v="8.3000000000000007"/>
  </r>
  <r>
    <s v="cf930a52-6f30-4463-ba0d-80c4243cc1ed"/>
    <s v="C"/>
    <s v="Naypyitaw"/>
    <s v="Member"/>
    <s v="Female"/>
    <s v="Sports and travel"/>
    <n v="15.22"/>
    <n v="4"/>
    <n v="3.044"/>
    <n v="63.92"/>
    <n v="401.70666666666665"/>
    <n v="15.98"/>
    <x v="335"/>
    <n v="2019"/>
    <x v="11"/>
    <s v="Monday"/>
    <d v="1899-12-30T07:04:17"/>
    <s v="Credit card"/>
    <n v="36.53"/>
    <n v="42.85"/>
    <n v="27.39"/>
    <n v="9.4"/>
  </r>
  <r>
    <s v="1ad418e4-4adb-4a86-8af3-0d093a0fceb6"/>
    <s v="B"/>
    <s v="Mandalay"/>
    <s v="Normal"/>
    <s v="Male"/>
    <s v="Electronic accessories"/>
    <n v="81.290000000000006"/>
    <n v="10"/>
    <n v="40.645000000000003"/>
    <n v="853.55"/>
    <n v="547.24666666666656"/>
    <n v="85.35499999999999"/>
    <x v="314"/>
    <n v="2019"/>
    <x v="11"/>
    <s v="Wednesday"/>
    <d v="1899-12-30T00:18:41"/>
    <s v="Cash"/>
    <n v="487.74"/>
    <n v="42.86"/>
    <n v="365.81"/>
    <n v="7.8"/>
  </r>
  <r>
    <s v="7e4e7a86-af41-41e8-9d62-fa76ae3507b2"/>
    <s v="C"/>
    <s v="Naypyitaw"/>
    <s v="Member"/>
    <s v="Male"/>
    <s v="Home and lifestyle"/>
    <n v="54.79"/>
    <n v="5"/>
    <n v="13.6975"/>
    <n v="287.64999999999998"/>
    <n v="302.75666666666672"/>
    <n v="57.529999999999994"/>
    <x v="330"/>
    <n v="2019"/>
    <x v="11"/>
    <s v="Wednesday"/>
    <d v="1899-12-30T15:50:33"/>
    <s v="Cash"/>
    <n v="164.37"/>
    <n v="42.86"/>
    <n v="123.28"/>
    <n v="7.5"/>
  </r>
  <r>
    <s v="910b807f-c893-4171-9468-c7534923257d"/>
    <s v="C"/>
    <s v="Naypyitaw"/>
    <s v="Normal"/>
    <s v="Female"/>
    <s v="Home and lifestyle"/>
    <n v="79.45"/>
    <n v="6"/>
    <n v="23.835000000000001"/>
    <n v="500.54"/>
    <n v="275.25333333333333"/>
    <n v="83.423333333333332"/>
    <x v="334"/>
    <n v="2019"/>
    <x v="11"/>
    <s v="Tuesday"/>
    <d v="1899-12-30T01:36:53"/>
    <s v="Credit card"/>
    <n v="286.02"/>
    <n v="42.86"/>
    <n v="214.52"/>
    <n v="5.9"/>
  </r>
  <r>
    <s v="f6b9444f-ecc2-4da8-a8aa-f8550f662e9c"/>
    <s v="C"/>
    <s v="Mandalay"/>
    <s v="Normal"/>
    <s v="Female"/>
    <s v="Health and beauty"/>
    <n v="19.059999999999999"/>
    <n v="6"/>
    <n v="5.718"/>
    <n v="120.08"/>
    <n v="117.65999999999998"/>
    <n v="20.013333333333332"/>
    <x v="316"/>
    <n v="2019"/>
    <x v="11"/>
    <s v="Monday"/>
    <d v="1899-12-30T10:05:32"/>
    <s v="Cash"/>
    <n v="68.62"/>
    <n v="42.85"/>
    <n v="51.46"/>
    <n v="5.2"/>
  </r>
  <r>
    <s v="301fd3ba-44bf-4ba6-b5d9-1d54c275c19e"/>
    <s v="B"/>
    <s v="Yangon"/>
    <s v="Member"/>
    <s v="Female"/>
    <s v="Electronic accessories"/>
    <n v="27.91"/>
    <n v="7"/>
    <n v="9.7684999999999995"/>
    <n v="205.14"/>
    <n v="283.06666666666666"/>
    <n v="29.305714285714284"/>
    <x v="323"/>
    <n v="2019"/>
    <x v="11"/>
    <s v="Friday"/>
    <d v="1899-12-30T07:08:51"/>
    <s v="Credit card"/>
    <n v="117.22"/>
    <n v="42.86"/>
    <n v="87.92"/>
    <n v="6.3"/>
  </r>
  <r>
    <s v="7a271204-0dd6-455e-b726-6a1f20814e42"/>
    <s v="B"/>
    <s v="Naypyitaw"/>
    <s v="Normal"/>
    <s v="Male"/>
    <s v="Health and beauty"/>
    <n v="6.61"/>
    <n v="4"/>
    <n v="1.3220000000000001"/>
    <n v="27.76"/>
    <n v="258.03999999999996"/>
    <n v="6.94"/>
    <x v="326"/>
    <n v="2019"/>
    <x v="11"/>
    <s v="Sunday"/>
    <d v="1899-12-30T16:10:32"/>
    <s v="Ewallet"/>
    <n v="15.86"/>
    <n v="42.87"/>
    <n v="11.9"/>
    <n v="8.8000000000000007"/>
  </r>
  <r>
    <s v="a5ce2dd7-85b3-4825-89ea-8c158f640b73"/>
    <s v="A"/>
    <s v="Mandalay"/>
    <s v="Normal"/>
    <s v="Female"/>
    <s v="Electronic accessories"/>
    <n v="83.85"/>
    <n v="7"/>
    <n v="29.3475"/>
    <n v="616.29999999999995"/>
    <n v="325.90999999999997"/>
    <n v="88.04285714285713"/>
    <x v="334"/>
    <n v="2019"/>
    <x v="11"/>
    <s v="Tuesday"/>
    <d v="1899-12-30T10:13:57"/>
    <s v="Credit card"/>
    <n v="352.17"/>
    <n v="42.86"/>
    <n v="264.13"/>
    <n v="9.5"/>
  </r>
  <r>
    <s v="2016e73b-ea03-4fbe-94eb-c848b2dfb3ff"/>
    <s v="C"/>
    <s v="Yangon"/>
    <s v="Member"/>
    <s v="Female"/>
    <s v="Electronic accessories"/>
    <n v="41.29"/>
    <n v="3"/>
    <n v="6.1935000000000002"/>
    <n v="130.06"/>
    <n v="142.34666666666666"/>
    <n v="43.353333333333332"/>
    <x v="326"/>
    <n v="2019"/>
    <x v="11"/>
    <s v="Sunday"/>
    <d v="1899-12-30T02:31:53"/>
    <s v="Credit card"/>
    <n v="74.319999999999993"/>
    <n v="42.86"/>
    <n v="55.74"/>
    <n v="5.0999999999999996"/>
  </r>
  <r>
    <s v="5cb4c01c-68b8-49c2-af66-6013f325feb2"/>
    <s v="A"/>
    <s v="Naypyitaw"/>
    <s v="Normal"/>
    <s v="Male"/>
    <s v="Fashion accessories"/>
    <n v="44.07"/>
    <n v="5"/>
    <n v="11.0175"/>
    <n v="231.37"/>
    <n v="281.37666666666667"/>
    <n v="46.274000000000001"/>
    <x v="338"/>
    <n v="2019"/>
    <x v="11"/>
    <s v="Friday"/>
    <d v="1899-12-30T00:05:04"/>
    <s v="Ewallet"/>
    <n v="132.21"/>
    <n v="42.86"/>
    <n v="99.16"/>
    <n v="9.1"/>
  </r>
  <r>
    <s v="c82fe047-2c6f-48fc-8fd6-5b54181bd4b1"/>
    <s v="B"/>
    <s v="Yangon"/>
    <s v="Normal"/>
    <s v="Female"/>
    <s v="Food and beverages"/>
    <n v="62.49"/>
    <n v="1"/>
    <n v="3.1244999999999998"/>
    <n v="65.61"/>
    <n v="237.93999999999997"/>
    <n v="65.61"/>
    <x v="326"/>
    <n v="2019"/>
    <x v="11"/>
    <s v="Sunday"/>
    <d v="1899-12-30T01:28:17"/>
    <s v="Cash"/>
    <n v="37.49"/>
    <n v="42.86"/>
    <n v="28.12"/>
    <n v="8.6999999999999993"/>
  </r>
  <r>
    <s v="483d1a9c-322d-42cd-ad84-377f257fe6ba"/>
    <s v="B"/>
    <s v="Naypyitaw"/>
    <s v="Member"/>
    <s v="Male"/>
    <s v="Food and beverages"/>
    <n v="86.85"/>
    <n v="6"/>
    <n v="26.055"/>
    <n v="547.15"/>
    <n v="236.69333333333336"/>
    <n v="91.191666666666663"/>
    <x v="320"/>
    <n v="2019"/>
    <x v="11"/>
    <s v="Monday"/>
    <d v="1899-12-30T21:54:21"/>
    <s v="Credit card"/>
    <n v="312.66000000000003"/>
    <n v="42.86"/>
    <n v="234.49"/>
    <n v="7"/>
  </r>
  <r>
    <s v="55495ac3-2c0b-4762-8b9d-ccfcc2c56c1b"/>
    <s v="A"/>
    <s v="Mandalay"/>
    <s v="Member"/>
    <s v="Male"/>
    <s v="Health and beauty"/>
    <n v="96.25"/>
    <n v="1"/>
    <n v="4.8125"/>
    <n v="101.06"/>
    <n v="106.25"/>
    <n v="101.06"/>
    <x v="337"/>
    <n v="2019"/>
    <x v="11"/>
    <s v="Friday"/>
    <d v="1899-12-30T10:16:22"/>
    <s v="Cash"/>
    <n v="57.75"/>
    <n v="42.86"/>
    <n v="43.31"/>
    <n v="5.4"/>
  </r>
  <r>
    <s v="60a1038c-b5b7-41e7-b373-82bfaab190d3"/>
    <s v="A"/>
    <s v="Mandalay"/>
    <s v="Member"/>
    <s v="Female"/>
    <s v="Home and lifestyle"/>
    <n v="19.64"/>
    <n v="3"/>
    <n v="2.9460000000000002"/>
    <n v="61.87"/>
    <n v="146.24333333333334"/>
    <n v="20.623333333333331"/>
    <x v="316"/>
    <n v="2019"/>
    <x v="11"/>
    <s v="Monday"/>
    <d v="1899-12-30T01:58:32"/>
    <s v="Ewallet"/>
    <n v="35.35"/>
    <n v="42.86"/>
    <n v="26.52"/>
    <n v="8"/>
  </r>
  <r>
    <s v="c60a2a47-20b8-4c62-ba3e-1dd5ff8924ce"/>
    <s v="A"/>
    <s v="Yangon"/>
    <s v="Member"/>
    <s v="Female"/>
    <s v="Fashion accessories"/>
    <n v="14.84"/>
    <n v="10"/>
    <n v="7.42"/>
    <n v="155.82"/>
    <n v="336.49333333333334"/>
    <n v="15.581999999999999"/>
    <x v="316"/>
    <n v="2019"/>
    <x v="11"/>
    <s v="Monday"/>
    <d v="1899-12-30T09:05:57"/>
    <s v="Credit card"/>
    <n v="89.04"/>
    <n v="42.86"/>
    <n v="66.78"/>
    <n v="8.9"/>
  </r>
  <r>
    <s v="bdb201f2-cb52-4745-b11f-90dc1931ccaf"/>
    <s v="B"/>
    <s v="Mandalay"/>
    <s v="Normal"/>
    <s v="Female"/>
    <s v="Electronic accessories"/>
    <n v="70.17"/>
    <n v="3"/>
    <n v="10.525499999999999"/>
    <n v="221.04"/>
    <n v="514.67999999999995"/>
    <n v="73.679999999999993"/>
    <x v="317"/>
    <n v="2019"/>
    <x v="11"/>
    <s v="Saturday"/>
    <d v="1899-12-30T07:19:33"/>
    <s v="Credit card"/>
    <n v="126.31"/>
    <n v="42.86"/>
    <n v="94.73"/>
    <n v="6.2"/>
  </r>
  <r>
    <s v="e6ad5870-3811-4023-9e18-6339780cd893"/>
    <s v="C"/>
    <s v="Mandalay"/>
    <s v="Normal"/>
    <s v="Male"/>
    <s v="Electronic accessories"/>
    <n v="60.25"/>
    <n v="10"/>
    <n v="30.125"/>
    <n v="632.62"/>
    <n v="570.15"/>
    <n v="63.262"/>
    <x v="322"/>
    <n v="2019"/>
    <x v="11"/>
    <s v="Sunday"/>
    <d v="1899-12-30T14:41:33"/>
    <s v="Credit card"/>
    <n v="361.5"/>
    <n v="42.86"/>
    <n v="271.12"/>
    <n v="9.4"/>
  </r>
  <r>
    <s v="82002e3f-5200-44e0-8bad-7500adf924d2"/>
    <s v="B"/>
    <s v="Naypyitaw"/>
    <s v="Member"/>
    <s v="Female"/>
    <s v="Food and beverages"/>
    <n v="65.75"/>
    <n v="10"/>
    <n v="32.875"/>
    <n v="690.38"/>
    <n v="492.19"/>
    <n v="69.037999999999997"/>
    <x v="325"/>
    <n v="2019"/>
    <x v="11"/>
    <s v="Sunday"/>
    <d v="1899-12-30T16:50:07"/>
    <s v="Cash"/>
    <n v="394.5"/>
    <n v="42.86"/>
    <n v="295.88"/>
    <n v="8.1"/>
  </r>
  <r>
    <s v="b21c1283-a655-45e5-8fd0-288925d3bfb9"/>
    <s v="C"/>
    <s v="Mandalay"/>
    <s v="Normal"/>
    <s v="Female"/>
    <s v="Sports and travel"/>
    <n v="36.9"/>
    <n v="10"/>
    <n v="18.45"/>
    <n v="387.45"/>
    <n v="274.36"/>
    <n v="38.744999999999997"/>
    <x v="313"/>
    <n v="2019"/>
    <x v="11"/>
    <s v="Sunday"/>
    <d v="1899-12-30T07:12:21"/>
    <s v="Ewallet"/>
    <n v="221.4"/>
    <n v="42.86"/>
    <n v="166.05"/>
    <n v="9.6"/>
  </r>
  <r>
    <s v="ca45cf8a-28e0-45e7-a6d5-f88e4f991705"/>
    <s v="C"/>
    <s v="Mandalay"/>
    <s v="Normal"/>
    <s v="Female"/>
    <s v="Sports and travel"/>
    <n v="75.95"/>
    <n v="5"/>
    <n v="18.987500000000001"/>
    <n v="398.74"/>
    <n v="153.66666666666666"/>
    <n v="79.748000000000005"/>
    <x v="334"/>
    <n v="2019"/>
    <x v="11"/>
    <s v="Tuesday"/>
    <d v="1899-12-30T21:40:35"/>
    <s v="Credit card"/>
    <n v="227.85"/>
    <n v="42.86"/>
    <n v="170.89"/>
    <n v="6.1"/>
  </r>
  <r>
    <s v="550271e9-2631-4d60-8be0-19cb1345cc39"/>
    <s v="C"/>
    <s v="Yangon"/>
    <s v="Normal"/>
    <s v="Male"/>
    <s v="Sports and travel"/>
    <n v="35.130000000000003"/>
    <n v="1"/>
    <n v="1.7565"/>
    <n v="36.89"/>
    <n v="113.76333333333332"/>
    <n v="36.89"/>
    <x v="332"/>
    <n v="2019"/>
    <x v="11"/>
    <s v="Wednesday"/>
    <d v="1899-12-30T08:06:17"/>
    <s v="Ewallet"/>
    <n v="21.08"/>
    <n v="42.86"/>
    <n v="15.81"/>
    <n v="5.7"/>
  </r>
  <r>
    <s v="7fac93a3-4270-447c-b3c0-8d256597b6dc"/>
    <s v="B"/>
    <s v="Yangon"/>
    <s v="Normal"/>
    <s v="Male"/>
    <s v="Home and lifestyle"/>
    <n v="12.08"/>
    <n v="2"/>
    <n v="1.208"/>
    <n v="25.37"/>
    <n v="105.40666666666665"/>
    <n v="12.685"/>
    <x v="339"/>
    <n v="2019"/>
    <x v="11"/>
    <s v="Saturday"/>
    <d v="1899-12-30T01:52:36"/>
    <s v="Ewallet"/>
    <n v="14.5"/>
    <n v="42.85"/>
    <n v="10.87"/>
    <n v="9.1999999999999993"/>
  </r>
  <r>
    <s v="8d05b43d-a7a6-4971-a707-3d8e58fdefb0"/>
    <s v="A"/>
    <s v="Yangon"/>
    <s v="Normal"/>
    <s v="Female"/>
    <s v="Health and beauty"/>
    <n v="88.58"/>
    <n v="3"/>
    <n v="13.287000000000001"/>
    <n v="279.02999999999997"/>
    <n v="264.08999999999997"/>
    <n v="93.009999999999991"/>
    <x v="320"/>
    <n v="2019"/>
    <x v="11"/>
    <s v="Monday"/>
    <d v="1899-12-30T01:20:39"/>
    <s v="Credit card"/>
    <n v="159.44"/>
    <n v="42.86"/>
    <n v="119.59"/>
    <n v="6.4"/>
  </r>
  <r>
    <s v="baa94c3e-10b4-48a3-b73b-b477826f55be"/>
    <s v="C"/>
    <s v="Yangon"/>
    <s v="Member"/>
    <s v="Male"/>
    <s v="Electronic accessories"/>
    <n v="11.26"/>
    <n v="1"/>
    <n v="0.56299999999999994"/>
    <n v="11.82"/>
    <n v="204.57000000000002"/>
    <n v="11.82"/>
    <x v="338"/>
    <n v="2019"/>
    <x v="11"/>
    <s v="Friday"/>
    <d v="1899-12-30T00:02:09"/>
    <s v="Cash"/>
    <n v="6.76"/>
    <n v="42.81"/>
    <n v="5.0599999999999996"/>
    <n v="9.6999999999999993"/>
  </r>
  <r>
    <s v="aea2eb67-ef6b-433a-8ca0-8b501e4cd068"/>
    <s v="B"/>
    <s v="Mandalay"/>
    <s v="Member"/>
    <s v="Male"/>
    <s v="Fashion accessories"/>
    <n v="79.59"/>
    <n v="6"/>
    <n v="23.876999999999999"/>
    <n v="501.42"/>
    <n v="221.6"/>
    <n v="83.570000000000007"/>
    <x v="315"/>
    <n v="2019"/>
    <x v="11"/>
    <s v="Tuesday"/>
    <d v="1899-12-30T21:49:10"/>
    <s v="Credit card"/>
    <n v="286.52"/>
    <n v="42.86"/>
    <n v="214.9"/>
    <n v="8.4"/>
  </r>
  <r>
    <s v="8413cda7-8e3b-4dd9-8208-443e75eb9179"/>
    <s v="B"/>
    <s v="Yangon"/>
    <s v="Member"/>
    <s v="Male"/>
    <s v="Sports and travel"/>
    <n v="95.69"/>
    <n v="1"/>
    <n v="4.7845000000000004"/>
    <n v="100.47"/>
    <n v="103.17333333333333"/>
    <n v="100.47"/>
    <x v="315"/>
    <n v="2019"/>
    <x v="11"/>
    <s v="Tuesday"/>
    <d v="1899-12-30T14:37:46"/>
    <s v="Ewallet"/>
    <n v="57.41"/>
    <n v="42.86"/>
    <n v="43.06"/>
    <n v="6.6"/>
  </r>
  <r>
    <s v="6eb65e05-1bdf-4555-a781-f5c3c89570f8"/>
    <s v="A"/>
    <s v="Yangon"/>
    <s v="Member"/>
    <s v="Female"/>
    <s v="Sports and travel"/>
    <n v="19.97"/>
    <n v="3"/>
    <n v="2.9954999999999998"/>
    <n v="62.91"/>
    <n v="168.15333333333334"/>
    <n v="20.97"/>
    <x v="320"/>
    <n v="2019"/>
    <x v="11"/>
    <s v="Monday"/>
    <d v="1899-12-30T13:07:41"/>
    <s v="Ewallet"/>
    <n v="35.950000000000003"/>
    <n v="42.85"/>
    <n v="26.96"/>
    <n v="7"/>
  </r>
  <r>
    <s v="ba6dd6ae-7913-46b3-94ee-1a734f2437d8"/>
    <s v="A"/>
    <s v="Yangon"/>
    <s v="Member"/>
    <s v="Female"/>
    <s v="Home and lifestyle"/>
    <n v="69.59"/>
    <n v="2"/>
    <n v="6.9589999999999996"/>
    <n v="146.13999999999999"/>
    <n v="172.70000000000002"/>
    <n v="73.069999999999993"/>
    <x v="328"/>
    <n v="2019"/>
    <x v="11"/>
    <s v="Tuesday"/>
    <d v="1899-12-30T20:02:58"/>
    <s v="Credit card"/>
    <n v="83.51"/>
    <n v="42.86"/>
    <n v="62.63"/>
    <n v="8.5"/>
  </r>
  <r>
    <s v="4f9e47b9-3713-4290-b82b-198639ed2a2f"/>
    <s v="C"/>
    <s v="Naypyitaw"/>
    <s v="Member"/>
    <s v="Male"/>
    <s v="Electronic accessories"/>
    <n v="31.26"/>
    <n v="9"/>
    <n v="14.067"/>
    <n v="295.41000000000003"/>
    <n v="220.64333333333335"/>
    <n v="32.823333333333338"/>
    <x v="313"/>
    <n v="2019"/>
    <x v="11"/>
    <s v="Sunday"/>
    <d v="1899-12-30T15:02:41"/>
    <s v="Credit card"/>
    <n v="168.8"/>
    <n v="42.86"/>
    <n v="126.61"/>
    <n v="5.9"/>
  </r>
  <r>
    <s v="d0371926-9a75-42b0-98fc-90aec7c3c601"/>
    <s v="A"/>
    <s v="Naypyitaw"/>
    <s v="Normal"/>
    <s v="Female"/>
    <s v="Home and lifestyle"/>
    <n v="72.900000000000006"/>
    <n v="1"/>
    <n v="3.645"/>
    <n v="76.55"/>
    <n v="148.97666666666669"/>
    <n v="76.55"/>
    <x v="324"/>
    <n v="2019"/>
    <x v="11"/>
    <s v="Thursday"/>
    <d v="1899-12-30T07:17:35"/>
    <s v="Credit card"/>
    <n v="43.74"/>
    <n v="42.86"/>
    <n v="32.81"/>
    <n v="8.4"/>
  </r>
  <r>
    <s v="2b6b7ed2-4eaa-45b1-891f-6bfd8a32acba"/>
    <s v="C"/>
    <s v="Yangon"/>
    <s v="Normal"/>
    <s v="Female"/>
    <s v="Fashion accessories"/>
    <n v="34.520000000000003"/>
    <n v="8"/>
    <n v="13.808"/>
    <n v="289.97000000000003"/>
    <n v="251.45666666666668"/>
    <n v="36.246250000000003"/>
    <x v="329"/>
    <n v="2019"/>
    <x v="11"/>
    <s v="Monday"/>
    <d v="1899-12-30T03:47:34"/>
    <s v="Credit card"/>
    <n v="165.7"/>
    <n v="42.86"/>
    <n v="124.27"/>
    <n v="6.1"/>
  </r>
  <r>
    <s v="90603088-7e4f-4504-ab22-630e8901fa3d"/>
    <s v="B"/>
    <s v="Mandalay"/>
    <s v="Normal"/>
    <s v="Male"/>
    <s v="Electronic accessories"/>
    <n v="38.29"/>
    <n v="2"/>
    <n v="3.8290000000000002"/>
    <n v="80.41"/>
    <n v="183.58333333333334"/>
    <n v="40.204999999999998"/>
    <x v="332"/>
    <n v="2019"/>
    <x v="11"/>
    <s v="Wednesday"/>
    <d v="1899-12-30T18:10:47"/>
    <s v="Ewallet"/>
    <n v="45.95"/>
    <n v="42.86"/>
    <n v="34.46"/>
    <n v="9.6"/>
  </r>
  <r>
    <s v="2592d942-702e-4480-90eb-0ae505d72988"/>
    <s v="B"/>
    <s v="Mandalay"/>
    <s v="Normal"/>
    <s v="Female"/>
    <s v="Health and beauty"/>
    <n v="60.95"/>
    <n v="6"/>
    <n v="18.285"/>
    <n v="383.99"/>
    <n v="231.03666666666666"/>
    <n v="63.998333333333335"/>
    <x v="319"/>
    <n v="2019"/>
    <x v="11"/>
    <s v="Tuesday"/>
    <d v="1899-12-30T12:13:18"/>
    <s v="Ewallet"/>
    <n v="219.42"/>
    <n v="42.86"/>
    <n v="164.57"/>
    <n v="8.1"/>
  </r>
  <r>
    <s v="8524e232-6cce-414b-bb56-85f02258fe10"/>
    <s v="C"/>
    <s v="Yangon"/>
    <s v="Normal"/>
    <s v="Female"/>
    <s v="Home and lifestyle"/>
    <n v="82.24"/>
    <n v="1"/>
    <n v="4.1120000000000001"/>
    <n v="86.35"/>
    <n v="162.67999999999998"/>
    <n v="86.35"/>
    <x v="333"/>
    <n v="2019"/>
    <x v="11"/>
    <s v="Wednesday"/>
    <d v="1899-12-30T05:12:34"/>
    <s v="Ewallet"/>
    <n v="49.34"/>
    <n v="42.86"/>
    <n v="37.01"/>
    <n v="7"/>
  </r>
  <r>
    <s v="364044b5-8749-4e54-b094-df01a7335737"/>
    <s v="B"/>
    <s v="Yangon"/>
    <s v="Normal"/>
    <s v="Female"/>
    <s v="Food and beverages"/>
    <n v="35.36"/>
    <n v="6"/>
    <n v="10.608000000000001"/>
    <n v="222.77"/>
    <n v="212.85666666666665"/>
    <n v="37.128333333333337"/>
    <x v="336"/>
    <n v="2019"/>
    <x v="11"/>
    <s v="Thursday"/>
    <d v="1899-12-30T13:23:05"/>
    <s v="Ewallet"/>
    <n v="127.3"/>
    <n v="42.86"/>
    <n v="95.47"/>
    <n v="8"/>
  </r>
  <r>
    <s v="0b65c9fa-d6de-4828-9095-2c1688c5bca4"/>
    <s v="C"/>
    <s v="Mandalay"/>
    <s v="Member"/>
    <s v="Male"/>
    <s v="Electronic accessories"/>
    <n v="17.04"/>
    <n v="10"/>
    <n v="8.52"/>
    <n v="178.92"/>
    <n v="170.77999999999997"/>
    <n v="17.891999999999999"/>
    <x v="322"/>
    <n v="2019"/>
    <x v="11"/>
    <s v="Sunday"/>
    <d v="1899-12-30T07:55:18"/>
    <s v="Ewallet"/>
    <n v="102.24"/>
    <n v="42.86"/>
    <n v="76.680000000000007"/>
    <n v="5.8"/>
  </r>
  <r>
    <s v="e813f0da-1119-4967-b8c8-c1181cedc960"/>
    <s v="B"/>
    <s v="Naypyitaw"/>
    <s v="Member"/>
    <s v="Female"/>
    <s v="Sports and travel"/>
    <n v="22.56"/>
    <n v="10"/>
    <n v="11.28"/>
    <n v="236.88"/>
    <n v="230.09666666666666"/>
    <n v="23.687999999999999"/>
    <x v="334"/>
    <n v="2019"/>
    <x v="11"/>
    <s v="Tuesday"/>
    <d v="1899-12-30T02:45:00"/>
    <s v="Cash"/>
    <n v="135.36000000000001"/>
    <n v="42.86"/>
    <n v="101.52"/>
    <n v="6.8"/>
  </r>
  <r>
    <s v="297ab68c-5432-491e-b519-215c0d7d9bc7"/>
    <s v="A"/>
    <s v="Naypyitaw"/>
    <s v="Normal"/>
    <s v="Female"/>
    <s v="Sports and travel"/>
    <n v="45.97"/>
    <n v="2"/>
    <n v="4.5970000000000004"/>
    <n v="96.54"/>
    <n v="196.00333333333333"/>
    <n v="48.27"/>
    <x v="335"/>
    <n v="2019"/>
    <x v="11"/>
    <s v="Monday"/>
    <d v="1899-12-30T07:52:38"/>
    <s v="Credit card"/>
    <n v="55.16"/>
    <n v="42.86"/>
    <n v="41.38"/>
    <n v="7.9"/>
  </r>
  <r>
    <s v="8f241dd9-18b7-4cc6-aa86-8a5534889fe9"/>
    <s v="A"/>
    <s v="Mandalay"/>
    <s v="Normal"/>
    <s v="Female"/>
    <s v="Fashion accessories"/>
    <n v="84.97"/>
    <n v="4"/>
    <n v="16.994"/>
    <n v="356.87"/>
    <n v="183.20666666666668"/>
    <n v="89.217500000000001"/>
    <x v="314"/>
    <n v="2019"/>
    <x v="11"/>
    <s v="Wednesday"/>
    <d v="1899-12-30T16:50:53"/>
    <s v="Cash"/>
    <n v="203.93"/>
    <n v="42.86"/>
    <n v="152.94"/>
    <n v="7"/>
  </r>
  <r>
    <s v="2d03281d-6084-40c8-89f8-fe392994963e"/>
    <s v="A"/>
    <s v="Mandalay"/>
    <s v="Member"/>
    <s v="Male"/>
    <s v="Sports and travel"/>
    <n v="42.73"/>
    <n v="3"/>
    <n v="6.4095000000000004"/>
    <n v="134.6"/>
    <n v="231.67333333333332"/>
    <n v="44.866666666666667"/>
    <x v="323"/>
    <n v="2019"/>
    <x v="11"/>
    <s v="Friday"/>
    <d v="1899-12-30T10:58:12"/>
    <s v="Cash"/>
    <n v="76.91"/>
    <n v="42.86"/>
    <n v="57.69"/>
    <n v="9"/>
  </r>
  <r>
    <s v="57f813fc-b6e2-4042-8a4e-c2ed5885b9e0"/>
    <s v="C"/>
    <s v="Mandalay"/>
    <s v="Normal"/>
    <s v="Female"/>
    <s v="Food and beverages"/>
    <n v="27.69"/>
    <n v="2"/>
    <n v="2.7690000000000001"/>
    <n v="58.15"/>
    <n v="199.57666666666668"/>
    <n v="29.074999999999999"/>
    <x v="323"/>
    <n v="2019"/>
    <x v="11"/>
    <s v="Friday"/>
    <d v="1899-12-30T02:14:44"/>
    <s v="Credit card"/>
    <n v="33.229999999999997"/>
    <n v="42.85"/>
    <n v="24.92"/>
    <n v="8"/>
  </r>
  <r>
    <s v="513f16f5-697f-4c22-b793-f39ed4031594"/>
    <s v="C"/>
    <s v="Yangon"/>
    <s v="Member"/>
    <s v="Male"/>
    <s v="Electronic accessories"/>
    <n v="95.67"/>
    <n v="5"/>
    <n v="23.9175"/>
    <n v="502.27"/>
    <n v="397.19666666666666"/>
    <n v="100.45399999999999"/>
    <x v="318"/>
    <n v="2019"/>
    <x v="11"/>
    <s v="Saturday"/>
    <d v="1899-12-30T10:11:38"/>
    <s v="Cash"/>
    <n v="287.01"/>
    <n v="42.86"/>
    <n v="215.26"/>
    <n v="6.2"/>
  </r>
  <r>
    <s v="c239a025-2213-4d8f-9040-4858710c7c87"/>
    <s v="A"/>
    <s v="Mandalay"/>
    <s v="Normal"/>
    <s v="Female"/>
    <s v="Sports and travel"/>
    <n v="36.49"/>
    <n v="1"/>
    <n v="1.8245"/>
    <n v="38.31"/>
    <n v="267.09666666666664"/>
    <n v="38.31"/>
    <x v="338"/>
    <n v="2019"/>
    <x v="11"/>
    <s v="Friday"/>
    <d v="1899-12-30T15:48:56"/>
    <s v="Cash"/>
    <n v="21.89"/>
    <n v="42.86"/>
    <n v="16.420000000000002"/>
    <n v="6.7"/>
  </r>
  <r>
    <s v="1dd5948c-5ff1-4212-8e56-fdb5463c853a"/>
    <s v="B"/>
    <s v="Yangon"/>
    <s v="Member"/>
    <s v="Male"/>
    <s v="Home and lifestyle"/>
    <n v="68.89"/>
    <n v="9"/>
    <n v="31.000499999999999"/>
    <n v="651.01"/>
    <n v="561.66"/>
    <n v="72.334444444444443"/>
    <x v="328"/>
    <n v="2019"/>
    <x v="11"/>
    <s v="Tuesday"/>
    <d v="1899-12-30T14:46:45"/>
    <s v="Ewallet"/>
    <n v="372.01"/>
    <n v="42.86"/>
    <n v="279"/>
    <n v="5.9"/>
  </r>
  <r>
    <s v="6c8adbc0-fb1c-4e46-b09c-6b67071bb5c9"/>
    <s v="B"/>
    <s v="Naypyitaw"/>
    <s v="Member"/>
    <s v="Female"/>
    <s v="Fashion accessories"/>
    <n v="53.32"/>
    <n v="2"/>
    <n v="5.3319999999999999"/>
    <n v="111.97"/>
    <n v="628.47"/>
    <n v="55.984999999999999"/>
    <x v="316"/>
    <n v="2019"/>
    <x v="11"/>
    <s v="Monday"/>
    <d v="1899-12-30T08:19:07"/>
    <s v="Ewallet"/>
    <n v="63.98"/>
    <n v="42.86"/>
    <n v="47.99"/>
    <n v="7.6"/>
  </r>
  <r>
    <s v="04a834fd-f69a-4758-ada9-50294508515d"/>
    <s v="C"/>
    <s v="Yangon"/>
    <s v="Normal"/>
    <s v="Female"/>
    <s v="Health and beauty"/>
    <n v="87.81"/>
    <n v="10"/>
    <n v="43.905000000000001"/>
    <n v="922"/>
    <n v="614.75333333333333"/>
    <n v="92.2"/>
    <x v="333"/>
    <n v="2019"/>
    <x v="11"/>
    <s v="Wednesday"/>
    <d v="1899-12-30T12:39:57"/>
    <s v="Ewallet"/>
    <n v="526.86"/>
    <n v="42.86"/>
    <n v="395.14"/>
    <n v="7.1"/>
  </r>
  <r>
    <s v="0e8508ae-541a-43bc-adbe-d3ff09e2d52b"/>
    <s v="C"/>
    <s v="Naypyitaw"/>
    <s v="Member"/>
    <s v="Male"/>
    <s v="Home and lifestyle"/>
    <n v="90.1"/>
    <n v="9"/>
    <n v="40.545000000000002"/>
    <n v="851.44"/>
    <n v="445.95"/>
    <n v="94.604444444444454"/>
    <x v="338"/>
    <n v="2019"/>
    <x v="11"/>
    <s v="Friday"/>
    <d v="1899-12-30T09:56:52"/>
    <s v="Cash"/>
    <n v="486.54"/>
    <n v="42.86"/>
    <n v="364.9"/>
    <n v="6.5"/>
  </r>
  <r>
    <s v="d3837502-f9d3-40e2-9aa3-51d8ea668f7f"/>
    <s v="C"/>
    <s v="Mandalay"/>
    <s v="Member"/>
    <s v="Male"/>
    <s v="Home and lifestyle"/>
    <n v="67.45"/>
    <n v="1"/>
    <n v="3.3725000000000001"/>
    <n v="70.819999999999993"/>
    <n v="261.04666666666668"/>
    <n v="70.819999999999993"/>
    <x v="323"/>
    <n v="2019"/>
    <x v="11"/>
    <s v="Friday"/>
    <d v="1899-12-30T12:54:34"/>
    <s v="Credit card"/>
    <n v="40.47"/>
    <n v="42.86"/>
    <n v="30.35"/>
    <n v="9.1999999999999993"/>
  </r>
  <r>
    <s v="8c08741c-b120-4577-ad24-5b815f11179b"/>
    <s v="A"/>
    <s v="Naypyitaw"/>
    <s v="Member"/>
    <s v="Female"/>
    <s v="Sports and travel"/>
    <n v="98.95"/>
    <n v="4"/>
    <n v="19.79"/>
    <n v="415.59"/>
    <n v="338.54333333333329"/>
    <n v="103.89749999999999"/>
    <x v="336"/>
    <n v="2019"/>
    <x v="11"/>
    <s v="Thursday"/>
    <d v="1899-12-30T22:59:03"/>
    <s v="Credit card"/>
    <n v="237.48"/>
    <n v="42.86"/>
    <n v="178.11"/>
    <n v="6.6"/>
  </r>
  <r>
    <s v="ef466b8d-bcc1-4898-8c95-89c824f0bef3"/>
    <s v="B"/>
    <s v="Yangon"/>
    <s v="Member"/>
    <s v="Male"/>
    <s v="Home and lifestyle"/>
    <n v="56.52"/>
    <n v="5"/>
    <n v="14.13"/>
    <n v="296.73"/>
    <n v="376.09333333333331"/>
    <n v="59.346000000000004"/>
    <x v="336"/>
    <n v="2019"/>
    <x v="11"/>
    <s v="Thursday"/>
    <d v="1899-12-30T10:25:12"/>
    <s v="Credit card"/>
    <n v="169.56"/>
    <n v="42.86"/>
    <n v="127.17"/>
    <n v="7.2"/>
  </r>
  <r>
    <s v="d4951ee5-6ac8-4d9c-b974-9f994146128e"/>
    <s v="A"/>
    <s v="Naypyitaw"/>
    <s v="Normal"/>
    <s v="Male"/>
    <s v="Sports and travel"/>
    <n v="96.29"/>
    <n v="3"/>
    <n v="14.4435"/>
    <n v="303.31"/>
    <n v="363.32666666666665"/>
    <n v="101.10333333333334"/>
    <x v="327"/>
    <n v="2019"/>
    <x v="11"/>
    <s v="Saturday"/>
    <d v="1899-12-30T07:48:34"/>
    <s v="Cash"/>
    <n v="173.32"/>
    <n v="42.86"/>
    <n v="129.99"/>
    <n v="6.3"/>
  </r>
  <r>
    <s v="9e983901-751e-4695-81e8-61958d61cb4d"/>
    <s v="B"/>
    <s v="Mandalay"/>
    <s v="Member"/>
    <s v="Female"/>
    <s v="Sports and travel"/>
    <n v="71.87"/>
    <n v="7"/>
    <n v="25.154499999999999"/>
    <n v="528.24"/>
    <n v="485.0333333333333"/>
    <n v="75.462857142857146"/>
    <x v="325"/>
    <n v="2019"/>
    <x v="11"/>
    <s v="Sunday"/>
    <d v="1899-12-30T02:41:53"/>
    <s v="Ewallet"/>
    <n v="301.85000000000002"/>
    <n v="42.86"/>
    <n v="226.39"/>
    <n v="5"/>
  </r>
  <r>
    <s v="7cbe21b1-2d42-498e-92ce-55a4e48f3247"/>
    <s v="B"/>
    <s v="Yangon"/>
    <s v="Normal"/>
    <s v="Male"/>
    <s v="Home and lifestyle"/>
    <n v="35.159999999999997"/>
    <n v="7"/>
    <n v="12.305999999999999"/>
    <n v="258.43"/>
    <n v="372.56333333333328"/>
    <n v="36.918571428571433"/>
    <x v="324"/>
    <n v="2019"/>
    <x v="11"/>
    <s v="Thursday"/>
    <d v="1899-12-30T22:20:00"/>
    <s v="Credit card"/>
    <n v="147.66999999999999"/>
    <n v="42.86"/>
    <n v="110.76"/>
    <n v="8"/>
  </r>
  <r>
    <s v="80dd8d02-78a9-4e93-b857-8cec97c6fe51"/>
    <s v="C"/>
    <s v="Yangon"/>
    <s v="Member"/>
    <s v="Male"/>
    <s v="Sports and travel"/>
    <n v="63.66"/>
    <n v="10"/>
    <n v="31.83"/>
    <n v="668.43"/>
    <n v="572.09333333333336"/>
    <n v="66.842999999999989"/>
    <x v="336"/>
    <n v="2019"/>
    <x v="11"/>
    <s v="Thursday"/>
    <d v="1899-12-30T12:11:38"/>
    <s v="Cash"/>
    <n v="381.96"/>
    <n v="42.86"/>
    <n v="286.47000000000003"/>
    <n v="7.3"/>
  </r>
  <r>
    <s v="363b9598-1bc0-4092-822a-9c63724321e0"/>
    <s v="A"/>
    <s v="Mandalay"/>
    <s v="Normal"/>
    <s v="Male"/>
    <s v="Home and lifestyle"/>
    <n v="90.87"/>
    <n v="2"/>
    <n v="9.0869999999999997"/>
    <n v="190.83"/>
    <n v="521.12666666666667"/>
    <n v="95.415000000000006"/>
    <x v="313"/>
    <n v="2019"/>
    <x v="11"/>
    <s v="Sunday"/>
    <d v="1899-12-30T03:04:38"/>
    <s v="Credit card"/>
    <n v="109.04"/>
    <n v="42.86"/>
    <n v="81.790000000000006"/>
    <n v="5.7"/>
  </r>
  <r>
    <s v="29e04798-982d-40ae-badf-5d5076ffece9"/>
    <s v="C"/>
    <s v="Yangon"/>
    <s v="Member"/>
    <s v="Male"/>
    <s v="Sports and travel"/>
    <n v="90.69"/>
    <n v="9"/>
    <n v="40.810499999999998"/>
    <n v="857.02"/>
    <n v="522.41666666666663"/>
    <n v="95.224444444444444"/>
    <x v="326"/>
    <n v="2019"/>
    <x v="11"/>
    <s v="Sunday"/>
    <d v="1899-12-30T01:56:19"/>
    <s v="Credit card"/>
    <n v="489.73"/>
    <n v="42.86"/>
    <n v="367.29"/>
    <n v="8.1999999999999993"/>
  </r>
  <r>
    <s v="d6a100a9-d9d3-46fb-863a-3ee381d40bfc"/>
    <s v="B"/>
    <s v="Mandalay"/>
    <s v="Normal"/>
    <s v="Male"/>
    <s v="Electronic accessories"/>
    <n v="70.14"/>
    <n v="7"/>
    <n v="24.548999999999999"/>
    <n v="515.53"/>
    <n v="245.35333333333335"/>
    <n v="73.647142857142853"/>
    <x v="317"/>
    <n v="2019"/>
    <x v="11"/>
    <s v="Saturday"/>
    <d v="1899-12-30T09:43:38"/>
    <s v="Cash"/>
    <n v="294.58999999999997"/>
    <n v="42.86"/>
    <n v="220.94"/>
    <n v="9"/>
  </r>
  <r>
    <s v="54440c08-f851-40e3-a5f5-8497a2b2e311"/>
    <s v="C"/>
    <s v="Naypyitaw"/>
    <s v="Normal"/>
    <s v="Female"/>
    <s v="Fashion accessories"/>
    <n v="26.49"/>
    <n v="7"/>
    <n v="9.2714999999999996"/>
    <n v="194.7"/>
    <n v="85.646666666666647"/>
    <n v="27.814285714285713"/>
    <x v="325"/>
    <n v="2019"/>
    <x v="11"/>
    <s v="Sunday"/>
    <d v="1899-12-30T20:45:12"/>
    <s v="Credit card"/>
    <n v="111.26"/>
    <n v="42.86"/>
    <n v="83.44"/>
    <n v="7.7"/>
  </r>
  <r>
    <s v="78d0f7d7-9599-4886-9d30-f2ce1e9b7751"/>
    <s v="B"/>
    <s v="Mandalay"/>
    <s v="Member"/>
    <s v="Male"/>
    <s v="Health and beauty"/>
    <n v="24.6"/>
    <n v="1"/>
    <n v="1.23"/>
    <n v="25.83"/>
    <n v="292.65333333333336"/>
    <n v="25.83"/>
    <x v="337"/>
    <n v="2019"/>
    <x v="11"/>
    <s v="Friday"/>
    <d v="1899-12-30T09:37:27"/>
    <s v="Cash"/>
    <n v="14.76"/>
    <n v="42.86"/>
    <n v="11.07"/>
    <n v="10"/>
  </r>
  <r>
    <s v="5d982988-7415-4212-a597-3e195df85319"/>
    <s v="C"/>
    <s v="Mandalay"/>
    <s v="Member"/>
    <s v="Female"/>
    <s v="Fashion accessories"/>
    <n v="34.68"/>
    <n v="1"/>
    <n v="1.734"/>
    <n v="36.409999999999997"/>
    <n v="310.48333333333335"/>
    <n v="36.409999999999997"/>
    <x v="324"/>
    <n v="2019"/>
    <x v="11"/>
    <s v="Thursday"/>
    <d v="1899-12-30T22:52:11"/>
    <s v="Cash"/>
    <n v="20.81"/>
    <n v="42.85"/>
    <n v="15.6"/>
    <n v="7.4"/>
  </r>
  <r>
    <s v="122e12bd-7db9-41ba-9eb0-7794071761ae"/>
    <s v="B"/>
    <s v="Yangon"/>
    <s v="Normal"/>
    <s v="Male"/>
    <s v="Health and beauty"/>
    <n v="97.11"/>
    <n v="8"/>
    <n v="38.844000000000001"/>
    <n v="815.72"/>
    <n v="612.68666666666661"/>
    <n v="101.965"/>
    <x v="334"/>
    <n v="2019"/>
    <x v="11"/>
    <s v="Tuesday"/>
    <d v="1899-12-30T04:19:05"/>
    <s v="Cash"/>
    <n v="466.13"/>
    <n v="42.86"/>
    <n v="349.59"/>
    <n v="6.4"/>
  </r>
  <r>
    <s v="bd0246b0-ad3a-4391-9116-e0d30c5af2c1"/>
    <s v="A"/>
    <s v="Mandalay"/>
    <s v="Member"/>
    <s v="Female"/>
    <s v="Food and beverages"/>
    <n v="75.540000000000006"/>
    <n v="1"/>
    <n v="3.7770000000000001"/>
    <n v="79.319999999999993"/>
    <n v="396.18666666666667"/>
    <n v="79.319999999999993"/>
    <x v="319"/>
    <n v="2019"/>
    <x v="11"/>
    <s v="Tuesday"/>
    <d v="1899-12-30T18:23:45"/>
    <s v="Ewallet"/>
    <n v="45.32"/>
    <n v="42.86"/>
    <n v="34"/>
    <n v="6.7"/>
  </r>
  <r>
    <s v="364febec-a96e-4200-afba-057e1dca38e5"/>
    <s v="C"/>
    <s v="Mandalay"/>
    <s v="Normal"/>
    <s v="Male"/>
    <s v="Food and beverages"/>
    <n v="99.79"/>
    <n v="9"/>
    <n v="44.905500000000004"/>
    <n v="943.02"/>
    <n v="376.60666666666663"/>
    <n v="104.78"/>
    <x v="336"/>
    <n v="2019"/>
    <x v="11"/>
    <s v="Thursday"/>
    <d v="1899-12-30T09:07:43"/>
    <s v="Credit card"/>
    <n v="538.87"/>
    <n v="42.86"/>
    <n v="404.15"/>
    <n v="9.3000000000000007"/>
  </r>
  <r>
    <s v="a5f3c6f6-8fa8-4936-839d-dc8a11f5ee61"/>
    <s v="A"/>
    <s v="Mandalay"/>
    <s v="Normal"/>
    <s v="Male"/>
    <s v="Sports and travel"/>
    <n v="31.66"/>
    <n v="5"/>
    <n v="7.915"/>
    <n v="166.22"/>
    <n v="82.13666666666667"/>
    <n v="33.244"/>
    <x v="320"/>
    <n v="2019"/>
    <x v="11"/>
    <s v="Monday"/>
    <d v="1899-12-30T23:43:22"/>
    <s v="Ewallet"/>
    <n v="94.98"/>
    <n v="42.86"/>
    <n v="71.239999999999995"/>
    <n v="5.4"/>
  </r>
  <r>
    <s v="a33065ce-948e-4e11-b736-82cdac3cb917"/>
    <s v="C"/>
    <s v="Yangon"/>
    <s v="Normal"/>
    <s v="Male"/>
    <s v="Sports and travel"/>
    <n v="9.8000000000000007"/>
    <n v="2"/>
    <n v="0.98"/>
    <n v="20.58"/>
    <n v="80.63"/>
    <n v="10.29"/>
    <x v="331"/>
    <n v="2019"/>
    <x v="11"/>
    <s v="Thursday"/>
    <d v="1899-12-30T22:41:17"/>
    <s v="Credit card"/>
    <n v="11.76"/>
    <n v="42.86"/>
    <n v="8.82"/>
    <n v="7.7"/>
  </r>
  <r>
    <s v="d8dac841-d654-4013-ac06-e5fed45fb8ca"/>
    <s v="A"/>
    <s v="Naypyitaw"/>
    <s v="Member"/>
    <s v="Male"/>
    <s v="Electronic accessories"/>
    <n v="8.11"/>
    <n v="7"/>
    <n v="2.8384999999999998"/>
    <n v="59.61"/>
    <n v="157.58333333333334"/>
    <n v="8.5157142857142851"/>
    <x v="328"/>
    <n v="2019"/>
    <x v="11"/>
    <s v="Tuesday"/>
    <d v="1899-12-30T07:45:30"/>
    <s v="Cash"/>
    <n v="34.06"/>
    <n v="42.86"/>
    <n v="25.55"/>
    <n v="10"/>
  </r>
  <r>
    <s v="5527ae7e-0625-4d37-a839-2a48c944378e"/>
    <s v="C"/>
    <s v="Naypyitaw"/>
    <s v="Member"/>
    <s v="Male"/>
    <s v="Food and beverages"/>
    <n v="77"/>
    <n v="2"/>
    <n v="7.7"/>
    <n v="161.69999999999999"/>
    <n v="212.93666666666664"/>
    <n v="80.849999999999994"/>
    <x v="332"/>
    <n v="2019"/>
    <x v="11"/>
    <s v="Wednesday"/>
    <d v="1899-12-30T20:43:41"/>
    <s v="Cash"/>
    <n v="92.4"/>
    <n v="42.86"/>
    <n v="69.3"/>
    <n v="6.8"/>
  </r>
  <r>
    <s v="8af70609-2296-4004-af74-c119fe1abd10"/>
    <s v="B"/>
    <s v="Yangon"/>
    <s v="Normal"/>
    <s v="Male"/>
    <s v="Health and beauty"/>
    <n v="34.21"/>
    <n v="7"/>
    <n v="11.9735"/>
    <n v="251.44"/>
    <n v="435.73333333333335"/>
    <n v="35.92"/>
    <x v="315"/>
    <n v="2019"/>
    <x v="11"/>
    <s v="Tuesday"/>
    <d v="1899-12-30T01:52:45"/>
    <s v="Credit card"/>
    <n v="143.68"/>
    <n v="42.86"/>
    <n v="107.76"/>
    <n v="9.6999999999999993"/>
  </r>
  <r>
    <s v="18f3552f-69e8-48e0-b91d-d14809726ab3"/>
    <s v="B"/>
    <s v="Yangon"/>
    <s v="Normal"/>
    <s v="Male"/>
    <s v="Sports and travel"/>
    <n v="35.82"/>
    <n v="6"/>
    <n v="10.746"/>
    <n v="225.67"/>
    <n v="416.54333333333335"/>
    <n v="37.611666666666665"/>
    <x v="316"/>
    <n v="2019"/>
    <x v="11"/>
    <s v="Monday"/>
    <d v="1899-12-30T23:57:24"/>
    <s v="Cash"/>
    <n v="128.94999999999999"/>
    <n v="42.86"/>
    <n v="96.72"/>
    <n v="7.8"/>
  </r>
  <r>
    <s v="600452b0-4ec6-4005-9f5f-f9bd7ef0b6ec"/>
    <s v="A"/>
    <s v="Naypyitaw"/>
    <s v="Member"/>
    <s v="Female"/>
    <s v="Electronic accessories"/>
    <n v="87.84"/>
    <n v="9"/>
    <n v="39.527999999999999"/>
    <n v="830.09"/>
    <n v="382.58333333333331"/>
    <n v="92.232222222222219"/>
    <x v="332"/>
    <n v="2019"/>
    <x v="11"/>
    <s v="Wednesday"/>
    <d v="1899-12-30T16:20:38"/>
    <s v="Ewallet"/>
    <n v="474.34"/>
    <n v="42.86"/>
    <n v="355.75"/>
    <n v="8"/>
  </r>
  <r>
    <s v="d5289790-e25a-459f-8cc2-128112d9b7fe"/>
    <s v="A"/>
    <s v="Naypyitaw"/>
    <s v="Member"/>
    <s v="Female"/>
    <s v="Food and beverages"/>
    <n v="92.32"/>
    <n v="2"/>
    <n v="9.2319999999999993"/>
    <n v="193.87"/>
    <n v="195.01999999999998"/>
    <n v="96.935000000000002"/>
    <x v="319"/>
    <n v="2019"/>
    <x v="11"/>
    <s v="Tuesday"/>
    <d v="1899-12-30T13:52:52"/>
    <s v="Ewallet"/>
    <n v="110.78"/>
    <n v="42.86"/>
    <n v="83.09"/>
    <n v="6.3"/>
  </r>
  <r>
    <s v="f1884359-7a18-45bc-9849-2832e9435ead"/>
    <s v="A"/>
    <s v="Mandalay"/>
    <s v="Normal"/>
    <s v="Male"/>
    <s v="Home and lifestyle"/>
    <n v="13.1"/>
    <n v="9"/>
    <n v="5.8949999999999996"/>
    <n v="123.79"/>
    <n v="329.45666666666665"/>
    <n v="13.754444444444445"/>
    <x v="324"/>
    <n v="2019"/>
    <x v="11"/>
    <s v="Thursday"/>
    <d v="1899-12-30T02:06:59"/>
    <s v="Credit card"/>
    <n v="70.739999999999995"/>
    <n v="42.85"/>
    <n v="53.05"/>
    <n v="6.5"/>
  </r>
  <r>
    <s v="b59138ed-1cba-4578-ab16-7e2876fa988d"/>
    <s v="C"/>
    <s v="Naypyitaw"/>
    <s v="Member"/>
    <s v="Male"/>
    <s v="Food and beverages"/>
    <n v="84.89"/>
    <n v="3"/>
    <n v="12.733499999999999"/>
    <n v="267.39999999999998"/>
    <n v="441.86999999999995"/>
    <n v="89.133333333333326"/>
    <x v="315"/>
    <n v="2019"/>
    <x v="11"/>
    <s v="Tuesday"/>
    <d v="1899-12-30T23:48:16"/>
    <s v="Ewallet"/>
    <n v="152.80000000000001"/>
    <n v="42.86"/>
    <n v="114.6"/>
    <n v="8.3000000000000007"/>
  </r>
  <r>
    <s v="f924a989-f24a-415a-8c2e-3ac0e531bad5"/>
    <s v="C"/>
    <s v="Mandalay"/>
    <s v="Normal"/>
    <s v="Male"/>
    <s v="Fashion accessories"/>
    <n v="94.79"/>
    <n v="6"/>
    <n v="28.437000000000001"/>
    <n v="597.17999999999995"/>
    <n v="394.24333333333334"/>
    <n v="99.529999999999987"/>
    <x v="332"/>
    <n v="2019"/>
    <x v="11"/>
    <s v="Wednesday"/>
    <d v="1899-12-30T22:48:23"/>
    <s v="Credit card"/>
    <n v="341.24"/>
    <n v="42.86"/>
    <n v="255.94"/>
    <n v="6.6"/>
  </r>
  <r>
    <s v="ff5479df-4798-4ab1-955b-fd7b92715cea"/>
    <s v="B"/>
    <s v="Mandalay"/>
    <s v="Normal"/>
    <s v="Male"/>
    <s v="Electronic accessories"/>
    <n v="73.180000000000007"/>
    <n v="6"/>
    <n v="21.954000000000001"/>
    <n v="461.03"/>
    <n v="232.76666666666665"/>
    <n v="76.838333333333324"/>
    <x v="333"/>
    <n v="2019"/>
    <x v="11"/>
    <s v="Wednesday"/>
    <d v="1899-12-30T10:43:45"/>
    <s v="Cash"/>
    <n v="263.45"/>
    <n v="42.86"/>
    <n v="197.58"/>
    <n v="6.6"/>
  </r>
  <r>
    <s v="de2fa159-ff59-4c4f-a747-5a5a36af6261"/>
    <s v="B"/>
    <s v="Mandalay"/>
    <s v="Member"/>
    <s v="Male"/>
    <s v="Home and lifestyle"/>
    <n v="39.53"/>
    <n v="3"/>
    <n v="5.9295"/>
    <n v="124.52"/>
    <n v="134.73333333333332"/>
    <n v="41.506666666666668"/>
    <x v="316"/>
    <n v="2019"/>
    <x v="11"/>
    <s v="Monday"/>
    <d v="1899-12-30T05:50:11"/>
    <s v="Credit card"/>
    <n v="71.150000000000006"/>
    <n v="42.86"/>
    <n v="53.37"/>
    <n v="7.1"/>
  </r>
  <r>
    <s v="60beae7a-ed51-496e-804b-aedd319d7cb8"/>
    <s v="C"/>
    <s v="Mandalay"/>
    <s v="Member"/>
    <s v="Female"/>
    <s v="Home and lifestyle"/>
    <n v="15.34"/>
    <n v="7"/>
    <n v="5.3689999999999998"/>
    <n v="112.75"/>
    <n v="106.87"/>
    <n v="16.107142857142858"/>
    <x v="325"/>
    <n v="2019"/>
    <x v="11"/>
    <s v="Sunday"/>
    <d v="1899-12-30T06:04:35"/>
    <s v="Cash"/>
    <n v="64.430000000000007"/>
    <n v="42.86"/>
    <n v="48.32"/>
    <n v="9.9"/>
  </r>
  <r>
    <s v="e5955541-ee49-4e62-a0cf-94b37add44ea"/>
    <s v="C"/>
    <s v="Naypyitaw"/>
    <s v="Normal"/>
    <s v="Male"/>
    <s v="Sports and travel"/>
    <n v="79.489999999999995"/>
    <n v="2"/>
    <n v="7.9489999999999998"/>
    <n v="166.93"/>
    <n v="104.56666666666668"/>
    <n v="83.465000000000003"/>
    <x v="325"/>
    <n v="2019"/>
    <x v="11"/>
    <s v="Sunday"/>
    <d v="1899-12-30T22:07:08"/>
    <s v="Ewallet"/>
    <n v="95.39"/>
    <n v="42.86"/>
    <n v="71.540000000000006"/>
    <n v="7"/>
  </r>
  <r>
    <s v="6af8dce4-5fa5-47df-a567-2a3ffe5df0b6"/>
    <s v="B"/>
    <s v="Naypyitaw"/>
    <s v="Member"/>
    <s v="Male"/>
    <s v="Health and beauty"/>
    <n v="19.489999999999998"/>
    <n v="2"/>
    <n v="1.9490000000000001"/>
    <n v="40.93"/>
    <n v="108.24666666666667"/>
    <n v="20.465"/>
    <x v="324"/>
    <n v="2019"/>
    <x v="11"/>
    <s v="Thursday"/>
    <d v="1899-12-30T02:04:28"/>
    <s v="Credit card"/>
    <n v="23.39"/>
    <n v="42.85"/>
    <n v="17.54"/>
    <n v="5.5"/>
  </r>
  <r>
    <s v="f6d24ecf-0ff6-4734-a338-a4dcac0cb4fd"/>
    <s v="A"/>
    <s v="Yangon"/>
    <s v="Member"/>
    <s v="Female"/>
    <s v="Fashion accessories"/>
    <n v="50.4"/>
    <n v="2"/>
    <n v="5.04"/>
    <n v="105.84"/>
    <n v="268.3966666666667"/>
    <n v="52.92"/>
    <x v="323"/>
    <n v="2019"/>
    <x v="11"/>
    <s v="Friday"/>
    <d v="1899-12-30T12:16:19"/>
    <s v="Cash"/>
    <n v="60.48"/>
    <n v="42.86"/>
    <n v="45.36"/>
    <n v="8.4"/>
  </r>
  <r>
    <s v="16983837-30d8-4d4e-8bab-6a01f932435a"/>
    <s v="C"/>
    <s v="Naypyitaw"/>
    <s v="Normal"/>
    <s v="Male"/>
    <s v="Home and lifestyle"/>
    <n v="84.75"/>
    <n v="2"/>
    <n v="8.4749999999999996"/>
    <n v="177.97"/>
    <n v="331.37"/>
    <n v="88.984999999999999"/>
    <x v="336"/>
    <n v="2019"/>
    <x v="11"/>
    <s v="Thursday"/>
    <d v="1899-12-30T05:48:48"/>
    <s v="Credit card"/>
    <n v="101.7"/>
    <n v="42.86"/>
    <n v="76.27"/>
    <n v="9.4"/>
  </r>
  <r>
    <s v="e8b7e335-33bc-4069-9af2-3274b7e0e9c3"/>
    <s v="C"/>
    <s v="Naypyitaw"/>
    <s v="Normal"/>
    <s v="Female"/>
    <s v="Health and beauty"/>
    <n v="99.31"/>
    <n v="5"/>
    <n v="24.827500000000001"/>
    <n v="521.38"/>
    <n v="326.45"/>
    <n v="104.276"/>
    <x v="333"/>
    <n v="2019"/>
    <x v="11"/>
    <s v="Wednesday"/>
    <d v="1899-12-30T23:30:42"/>
    <s v="Ewallet"/>
    <n v="297.93"/>
    <n v="42.86"/>
    <n v="223.45"/>
    <n v="9.9"/>
  </r>
  <r>
    <s v="ead1b72c-d577-4a91-a773-fa789322fea2"/>
    <s v="C"/>
    <s v="Naypyitaw"/>
    <s v="Member"/>
    <s v="Female"/>
    <s v="Home and lifestyle"/>
    <n v="70.180000000000007"/>
    <n v="4"/>
    <n v="14.036"/>
    <n v="294.76"/>
    <n v="371.19666666666672"/>
    <n v="73.69"/>
    <x v="338"/>
    <n v="2019"/>
    <x v="11"/>
    <s v="Friday"/>
    <d v="1899-12-30T13:13:26"/>
    <s v="Ewallet"/>
    <n v="168.43"/>
    <n v="42.86"/>
    <n v="126.33"/>
    <n v="6.5"/>
  </r>
  <r>
    <s v="e278f972-3630-432a-9cff-c41b6925cfd6"/>
    <s v="A"/>
    <s v="Mandalay"/>
    <s v="Normal"/>
    <s v="Female"/>
    <s v="Food and beverages"/>
    <n v="77.72"/>
    <n v="2"/>
    <n v="7.7720000000000002"/>
    <n v="163.21"/>
    <n v="346.68"/>
    <n v="81.605000000000004"/>
    <x v="330"/>
    <n v="2019"/>
    <x v="11"/>
    <s v="Wednesday"/>
    <d v="1899-12-30T23:19:10"/>
    <s v="Credit card"/>
    <n v="93.26"/>
    <n v="42.86"/>
    <n v="69.95"/>
    <n v="6.6"/>
  </r>
  <r>
    <s v="e237edd0-e3b2-40ee-bed9-8ec78887ffb8"/>
    <s v="A"/>
    <s v="Naypyitaw"/>
    <s v="Member"/>
    <s v="Male"/>
    <s v="Electronic accessories"/>
    <n v="62.44"/>
    <n v="10"/>
    <n v="31.22"/>
    <n v="655.62"/>
    <n v="352.72666666666669"/>
    <n v="65.561999999999998"/>
    <x v="327"/>
    <n v="2019"/>
    <x v="11"/>
    <s v="Saturday"/>
    <d v="1899-12-30T21:49:36"/>
    <s v="Ewallet"/>
    <n v="374.64"/>
    <n v="42.86"/>
    <n v="280.98"/>
    <n v="8.8000000000000007"/>
  </r>
  <r>
    <s v="12322034-d279-4b5e-90ea-6d19d252c4f5"/>
    <s v="A"/>
    <s v="Mandalay"/>
    <s v="Normal"/>
    <s v="Male"/>
    <s v="Sports and travel"/>
    <n v="52.67"/>
    <n v="4"/>
    <n v="10.534000000000001"/>
    <n v="221.21"/>
    <n v="452.8966666666667"/>
    <n v="55.302500000000002"/>
    <x v="335"/>
    <n v="2019"/>
    <x v="11"/>
    <s v="Monday"/>
    <d v="1899-12-30T19:51:18"/>
    <s v="Ewallet"/>
    <n v="126.41"/>
    <n v="42.86"/>
    <n v="94.8"/>
    <n v="7.3"/>
  </r>
  <r>
    <s v="46a51aa3-e166-44f3-9fec-fba2dfa1d6ad"/>
    <s v="B"/>
    <s v="Naypyitaw"/>
    <s v="Member"/>
    <s v="Female"/>
    <s v="Home and lifestyle"/>
    <n v="19.190000000000001"/>
    <n v="9"/>
    <n v="8.6355000000000004"/>
    <n v="181.35"/>
    <n v="437.34"/>
    <n v="20.149999999999999"/>
    <x v="319"/>
    <n v="2019"/>
    <x v="11"/>
    <s v="Tuesday"/>
    <d v="1899-12-30T20:35:14"/>
    <s v="Credit card"/>
    <n v="103.63"/>
    <n v="42.86"/>
    <n v="77.72"/>
    <n v="7.5"/>
  </r>
  <r>
    <s v="85d6e098-3c5c-430d-8148-da8b1723bae8"/>
    <s v="C"/>
    <s v="Yangon"/>
    <s v="Normal"/>
    <s v="Female"/>
    <s v="Sports and travel"/>
    <n v="91.06"/>
    <n v="10"/>
    <n v="45.53"/>
    <n v="956.13"/>
    <n v="483.81333333333333"/>
    <n v="95.613"/>
    <x v="334"/>
    <n v="2019"/>
    <x v="11"/>
    <s v="Tuesday"/>
    <d v="1899-12-30T13:41:02"/>
    <s v="Credit card"/>
    <n v="546.36"/>
    <n v="42.86"/>
    <n v="409.77"/>
    <n v="8.6"/>
  </r>
  <r>
    <s v="3f4781e1-5488-4467-ab37-6bb3804b3910"/>
    <s v="B"/>
    <s v="Mandalay"/>
    <s v="Normal"/>
    <s v="Female"/>
    <s v="Food and beverages"/>
    <n v="55.41"/>
    <n v="3"/>
    <n v="8.3115000000000006"/>
    <n v="174.54"/>
    <n v="247.65499999999997"/>
    <n v="58.18"/>
    <x v="324"/>
    <n v="2019"/>
    <x v="11"/>
    <s v="Thursday"/>
    <d v="1899-12-30T18:49:18"/>
    <s v="Cash"/>
    <n v="99.74"/>
    <n v="42.86"/>
    <n v="74.8"/>
    <n v="6.6"/>
  </r>
  <r>
    <s v="602d3504-ce31-4cca-b063-a1c9ce37ea6f"/>
    <s v="A"/>
    <s v="Mandalay"/>
    <s v="Member"/>
    <s v="Female"/>
    <s v="Health and beauty"/>
    <n v="61.1"/>
    <n v="5"/>
    <n v="15.275"/>
    <n v="320.77"/>
    <n v="320.77"/>
    <n v="64.153999999999996"/>
    <x v="331"/>
    <n v="2019"/>
    <x v="11"/>
    <s v="Thursday"/>
    <d v="1899-12-30T07:34:39"/>
    <s v="Ewallet"/>
    <n v="183.3"/>
    <n v="42.86"/>
    <n v="137.47"/>
    <n v="7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DF5BA8-55DD-4AA8-9229-59CE8DCCEBB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Months">
  <location ref="A3:C349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axis="axisRow" numFmtId="14" showAll="0">
      <items count="342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116"/>
        <item x="106"/>
        <item x="97"/>
        <item x="110"/>
        <item x="90"/>
        <item x="95"/>
        <item x="100"/>
        <item x="92"/>
        <item x="104"/>
        <item x="107"/>
        <item x="111"/>
        <item x="91"/>
        <item x="99"/>
        <item x="115"/>
        <item x="113"/>
        <item x="112"/>
        <item x="96"/>
        <item x="93"/>
        <item x="105"/>
        <item x="102"/>
        <item x="109"/>
        <item x="94"/>
        <item x="101"/>
        <item x="103"/>
        <item x="98"/>
        <item x="89"/>
        <item x="114"/>
        <item x="108"/>
        <item x="120"/>
        <item x="126"/>
        <item x="137"/>
        <item x="142"/>
        <item x="128"/>
        <item x="118"/>
        <item x="122"/>
        <item x="138"/>
        <item x="125"/>
        <item x="127"/>
        <item x="143"/>
        <item x="134"/>
        <item x="144"/>
        <item x="119"/>
        <item x="132"/>
        <item x="141"/>
        <item x="123"/>
        <item x="133"/>
        <item x="129"/>
        <item x="135"/>
        <item x="124"/>
        <item x="139"/>
        <item x="130"/>
        <item x="121"/>
        <item x="117"/>
        <item x="140"/>
        <item x="136"/>
        <item x="131"/>
        <item x="165"/>
        <item x="145"/>
        <item x="164"/>
        <item x="172"/>
        <item x="154"/>
        <item x="150"/>
        <item x="155"/>
        <item x="148"/>
        <item x="161"/>
        <item x="160"/>
        <item x="146"/>
        <item x="158"/>
        <item x="171"/>
        <item x="168"/>
        <item x="159"/>
        <item x="170"/>
        <item x="167"/>
        <item x="156"/>
        <item x="166"/>
        <item x="153"/>
        <item x="149"/>
        <item x="169"/>
        <item x="162"/>
        <item x="147"/>
        <item x="163"/>
        <item x="152"/>
        <item x="157"/>
        <item x="151"/>
        <item x="191"/>
        <item x="178"/>
        <item x="179"/>
        <item x="198"/>
        <item x="181"/>
        <item x="180"/>
        <item x="174"/>
        <item x="196"/>
        <item x="190"/>
        <item x="189"/>
        <item x="192"/>
        <item x="184"/>
        <item x="173"/>
        <item x="187"/>
        <item x="194"/>
        <item x="200"/>
        <item x="182"/>
        <item x="195"/>
        <item x="175"/>
        <item x="186"/>
        <item x="197"/>
        <item x="199"/>
        <item x="176"/>
        <item x="188"/>
        <item x="183"/>
        <item x="177"/>
        <item x="193"/>
        <item x="185"/>
        <item x="204"/>
        <item x="226"/>
        <item x="205"/>
        <item x="216"/>
        <item x="228"/>
        <item x="207"/>
        <item x="218"/>
        <item x="223"/>
        <item x="222"/>
        <item x="227"/>
        <item x="211"/>
        <item x="224"/>
        <item x="208"/>
        <item x="217"/>
        <item x="213"/>
        <item x="225"/>
        <item x="220"/>
        <item x="202"/>
        <item x="209"/>
        <item x="215"/>
        <item x="212"/>
        <item x="201"/>
        <item x="221"/>
        <item x="206"/>
        <item x="219"/>
        <item x="214"/>
        <item x="203"/>
        <item x="210"/>
        <item x="237"/>
        <item x="241"/>
        <item x="236"/>
        <item x="229"/>
        <item x="256"/>
        <item x="230"/>
        <item x="242"/>
        <item x="253"/>
        <item x="233"/>
        <item x="254"/>
        <item x="250"/>
        <item x="239"/>
        <item x="235"/>
        <item x="246"/>
        <item x="232"/>
        <item x="243"/>
        <item x="251"/>
        <item x="244"/>
        <item x="238"/>
        <item x="245"/>
        <item x="248"/>
        <item x="240"/>
        <item x="255"/>
        <item x="249"/>
        <item x="247"/>
        <item x="231"/>
        <item x="234"/>
        <item x="252"/>
        <item x="267"/>
        <item x="260"/>
        <item x="271"/>
        <item x="258"/>
        <item x="261"/>
        <item x="264"/>
        <item x="284"/>
        <item x="272"/>
        <item x="266"/>
        <item x="262"/>
        <item x="268"/>
        <item x="275"/>
        <item x="281"/>
        <item x="282"/>
        <item x="270"/>
        <item x="257"/>
        <item x="283"/>
        <item x="276"/>
        <item x="263"/>
        <item x="278"/>
        <item x="274"/>
        <item x="279"/>
        <item x="265"/>
        <item x="273"/>
        <item x="269"/>
        <item x="277"/>
        <item x="259"/>
        <item x="280"/>
        <item x="292"/>
        <item x="290"/>
        <item x="303"/>
        <item x="306"/>
        <item x="304"/>
        <item x="291"/>
        <item x="296"/>
        <item x="305"/>
        <item x="309"/>
        <item x="285"/>
        <item x="311"/>
        <item x="299"/>
        <item x="288"/>
        <item x="294"/>
        <item x="298"/>
        <item x="295"/>
        <item x="286"/>
        <item x="287"/>
        <item x="308"/>
        <item x="289"/>
        <item x="312"/>
        <item x="301"/>
        <item x="293"/>
        <item x="297"/>
        <item x="302"/>
        <item x="307"/>
        <item x="310"/>
        <item x="300"/>
        <item x="313"/>
        <item x="329"/>
        <item x="334"/>
        <item x="333"/>
        <item x="321"/>
        <item x="323"/>
        <item x="318"/>
        <item x="326"/>
        <item x="316"/>
        <item x="319"/>
        <item x="332"/>
        <item x="324"/>
        <item x="338"/>
        <item x="317"/>
        <item x="325"/>
        <item x="320"/>
        <item x="328"/>
        <item x="330"/>
        <item x="331"/>
        <item x="340"/>
        <item x="339"/>
        <item x="322"/>
        <item x="335"/>
        <item x="315"/>
        <item x="314"/>
        <item x="336"/>
        <item x="337"/>
        <item x="327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2"/>
    <field x="12"/>
  </rowFields>
  <rowItems count="346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>
      <x v="2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>
      <x v="3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>
      <x v="4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" fld="9" baseField="0" baseItem="0"/>
    <dataField name="Sum of Quantity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9734B9-B8CA-4289-A3A3-14006873578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8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4" showAll="0">
      <items count="342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116"/>
        <item x="106"/>
        <item x="97"/>
        <item x="110"/>
        <item x="90"/>
        <item x="95"/>
        <item x="100"/>
        <item x="92"/>
        <item x="104"/>
        <item x="107"/>
        <item x="111"/>
        <item x="91"/>
        <item x="99"/>
        <item x="115"/>
        <item x="113"/>
        <item x="112"/>
        <item x="96"/>
        <item x="93"/>
        <item x="105"/>
        <item x="102"/>
        <item x="109"/>
        <item x="94"/>
        <item x="101"/>
        <item x="103"/>
        <item x="98"/>
        <item x="89"/>
        <item x="114"/>
        <item x="108"/>
        <item x="120"/>
        <item x="126"/>
        <item x="137"/>
        <item x="142"/>
        <item x="128"/>
        <item x="118"/>
        <item x="122"/>
        <item x="138"/>
        <item x="125"/>
        <item x="127"/>
        <item x="143"/>
        <item x="134"/>
        <item x="144"/>
        <item x="119"/>
        <item x="132"/>
        <item x="141"/>
        <item x="123"/>
        <item x="133"/>
        <item x="129"/>
        <item x="135"/>
        <item x="124"/>
        <item x="139"/>
        <item x="130"/>
        <item x="121"/>
        <item x="117"/>
        <item x="140"/>
        <item x="136"/>
        <item x="131"/>
        <item x="165"/>
        <item x="145"/>
        <item x="164"/>
        <item x="172"/>
        <item x="154"/>
        <item x="150"/>
        <item x="155"/>
        <item x="148"/>
        <item x="161"/>
        <item x="160"/>
        <item x="146"/>
        <item x="158"/>
        <item x="171"/>
        <item x="168"/>
        <item x="159"/>
        <item x="170"/>
        <item x="167"/>
        <item x="156"/>
        <item x="166"/>
        <item x="153"/>
        <item x="149"/>
        <item x="169"/>
        <item x="162"/>
        <item x="147"/>
        <item x="163"/>
        <item x="152"/>
        <item x="157"/>
        <item x="151"/>
        <item x="191"/>
        <item x="178"/>
        <item x="179"/>
        <item x="198"/>
        <item x="181"/>
        <item x="180"/>
        <item x="174"/>
        <item x="196"/>
        <item x="190"/>
        <item x="189"/>
        <item x="192"/>
        <item x="184"/>
        <item x="173"/>
        <item x="187"/>
        <item x="194"/>
        <item x="200"/>
        <item x="182"/>
        <item x="195"/>
        <item x="175"/>
        <item x="186"/>
        <item x="197"/>
        <item x="199"/>
        <item x="176"/>
        <item x="188"/>
        <item x="183"/>
        <item x="177"/>
        <item x="193"/>
        <item x="185"/>
        <item x="204"/>
        <item x="226"/>
        <item x="205"/>
        <item x="216"/>
        <item x="228"/>
        <item x="207"/>
        <item x="218"/>
        <item x="223"/>
        <item x="222"/>
        <item x="227"/>
        <item x="211"/>
        <item x="224"/>
        <item x="208"/>
        <item x="217"/>
        <item x="213"/>
        <item x="225"/>
        <item x="220"/>
        <item x="202"/>
        <item x="209"/>
        <item x="215"/>
        <item x="212"/>
        <item x="201"/>
        <item x="221"/>
        <item x="206"/>
        <item x="219"/>
        <item x="214"/>
        <item x="203"/>
        <item x="210"/>
        <item x="237"/>
        <item x="241"/>
        <item x="236"/>
        <item x="229"/>
        <item x="256"/>
        <item x="230"/>
        <item x="242"/>
        <item x="253"/>
        <item x="233"/>
        <item x="254"/>
        <item x="250"/>
        <item x="239"/>
        <item x="235"/>
        <item x="246"/>
        <item x="232"/>
        <item x="243"/>
        <item x="251"/>
        <item x="244"/>
        <item x="238"/>
        <item x="245"/>
        <item x="248"/>
        <item x="240"/>
        <item x="255"/>
        <item x="249"/>
        <item x="247"/>
        <item x="231"/>
        <item x="234"/>
        <item x="252"/>
        <item x="267"/>
        <item x="260"/>
        <item x="271"/>
        <item x="258"/>
        <item x="261"/>
        <item x="264"/>
        <item x="284"/>
        <item x="272"/>
        <item x="266"/>
        <item x="262"/>
        <item x="268"/>
        <item x="275"/>
        <item x="281"/>
        <item x="282"/>
        <item x="270"/>
        <item x="257"/>
        <item x="283"/>
        <item x="276"/>
        <item x="263"/>
        <item x="278"/>
        <item x="274"/>
        <item x="279"/>
        <item x="265"/>
        <item x="273"/>
        <item x="269"/>
        <item x="277"/>
        <item x="259"/>
        <item x="280"/>
        <item x="292"/>
        <item x="290"/>
        <item x="303"/>
        <item x="306"/>
        <item x="304"/>
        <item x="291"/>
        <item x="296"/>
        <item x="305"/>
        <item x="309"/>
        <item x="285"/>
        <item x="311"/>
        <item x="299"/>
        <item x="288"/>
        <item x="294"/>
        <item x="298"/>
        <item x="295"/>
        <item x="286"/>
        <item x="287"/>
        <item x="308"/>
        <item x="289"/>
        <item x="312"/>
        <item x="301"/>
        <item x="293"/>
        <item x="297"/>
        <item x="302"/>
        <item x="307"/>
        <item x="310"/>
        <item x="300"/>
        <item x="313"/>
        <item x="329"/>
        <item x="334"/>
        <item x="333"/>
        <item x="321"/>
        <item x="323"/>
        <item x="318"/>
        <item x="326"/>
        <item x="316"/>
        <item x="319"/>
        <item x="332"/>
        <item x="324"/>
        <item x="338"/>
        <item x="317"/>
        <item x="325"/>
        <item x="320"/>
        <item x="328"/>
        <item x="330"/>
        <item x="331"/>
        <item x="340"/>
        <item x="339"/>
        <item x="322"/>
        <item x="335"/>
        <item x="315"/>
        <item x="314"/>
        <item x="336"/>
        <item x="337"/>
        <item x="327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5266C-F53C-4635-8519-85A5CD90113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6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>
      <items count="342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116"/>
        <item x="106"/>
        <item x="97"/>
        <item x="110"/>
        <item x="90"/>
        <item x="95"/>
        <item x="100"/>
        <item x="92"/>
        <item x="104"/>
        <item x="107"/>
        <item x="111"/>
        <item x="91"/>
        <item x="99"/>
        <item x="115"/>
        <item x="113"/>
        <item x="112"/>
        <item x="96"/>
        <item x="93"/>
        <item x="105"/>
        <item x="102"/>
        <item x="109"/>
        <item x="94"/>
        <item x="101"/>
        <item x="103"/>
        <item x="98"/>
        <item x="89"/>
        <item x="114"/>
        <item x="108"/>
        <item x="120"/>
        <item x="126"/>
        <item x="137"/>
        <item x="142"/>
        <item x="128"/>
        <item x="118"/>
        <item x="122"/>
        <item x="138"/>
        <item x="125"/>
        <item x="127"/>
        <item x="143"/>
        <item x="134"/>
        <item x="144"/>
        <item x="119"/>
        <item x="132"/>
        <item x="141"/>
        <item x="123"/>
        <item x="133"/>
        <item x="129"/>
        <item x="135"/>
        <item x="124"/>
        <item x="139"/>
        <item x="130"/>
        <item x="121"/>
        <item x="117"/>
        <item x="140"/>
        <item x="136"/>
        <item x="131"/>
        <item x="165"/>
        <item x="145"/>
        <item x="164"/>
        <item x="172"/>
        <item x="154"/>
        <item x="150"/>
        <item x="155"/>
        <item x="148"/>
        <item x="161"/>
        <item x="160"/>
        <item x="146"/>
        <item x="158"/>
        <item x="171"/>
        <item x="168"/>
        <item x="159"/>
        <item x="170"/>
        <item x="167"/>
        <item x="156"/>
        <item x="166"/>
        <item x="153"/>
        <item x="149"/>
        <item x="169"/>
        <item x="162"/>
        <item x="147"/>
        <item x="163"/>
        <item x="152"/>
        <item x="157"/>
        <item x="151"/>
        <item x="191"/>
        <item x="178"/>
        <item x="179"/>
        <item x="198"/>
        <item x="181"/>
        <item x="180"/>
        <item x="174"/>
        <item x="196"/>
        <item x="190"/>
        <item x="189"/>
        <item x="192"/>
        <item x="184"/>
        <item x="173"/>
        <item x="187"/>
        <item x="194"/>
        <item x="200"/>
        <item x="182"/>
        <item x="195"/>
        <item x="175"/>
        <item x="186"/>
        <item x="197"/>
        <item x="199"/>
        <item x="176"/>
        <item x="188"/>
        <item x="183"/>
        <item x="177"/>
        <item x="193"/>
        <item x="185"/>
        <item x="204"/>
        <item x="226"/>
        <item x="205"/>
        <item x="216"/>
        <item x="228"/>
        <item x="207"/>
        <item x="218"/>
        <item x="223"/>
        <item x="222"/>
        <item x="227"/>
        <item x="211"/>
        <item x="224"/>
        <item x="208"/>
        <item x="217"/>
        <item x="213"/>
        <item x="225"/>
        <item x="220"/>
        <item x="202"/>
        <item x="209"/>
        <item x="215"/>
        <item x="212"/>
        <item x="201"/>
        <item x="221"/>
        <item x="206"/>
        <item x="219"/>
        <item x="214"/>
        <item x="203"/>
        <item x="210"/>
        <item x="237"/>
        <item x="241"/>
        <item x="236"/>
        <item x="229"/>
        <item x="256"/>
        <item x="230"/>
        <item x="242"/>
        <item x="253"/>
        <item x="233"/>
        <item x="254"/>
        <item x="250"/>
        <item x="239"/>
        <item x="235"/>
        <item x="246"/>
        <item x="232"/>
        <item x="243"/>
        <item x="251"/>
        <item x="244"/>
        <item x="238"/>
        <item x="245"/>
        <item x="248"/>
        <item x="240"/>
        <item x="255"/>
        <item x="249"/>
        <item x="247"/>
        <item x="231"/>
        <item x="234"/>
        <item x="252"/>
        <item x="267"/>
        <item x="260"/>
        <item x="271"/>
        <item x="258"/>
        <item x="261"/>
        <item x="264"/>
        <item x="284"/>
        <item x="272"/>
        <item x="266"/>
        <item x="262"/>
        <item x="268"/>
        <item x="275"/>
        <item x="281"/>
        <item x="282"/>
        <item x="270"/>
        <item x="257"/>
        <item x="283"/>
        <item x="276"/>
        <item x="263"/>
        <item x="278"/>
        <item x="274"/>
        <item x="279"/>
        <item x="265"/>
        <item x="273"/>
        <item x="269"/>
        <item x="277"/>
        <item x="259"/>
        <item x="280"/>
        <item x="292"/>
        <item x="290"/>
        <item x="303"/>
        <item x="306"/>
        <item x="304"/>
        <item x="291"/>
        <item x="296"/>
        <item x="305"/>
        <item x="309"/>
        <item x="285"/>
        <item x="311"/>
        <item x="299"/>
        <item x="288"/>
        <item x="294"/>
        <item x="298"/>
        <item x="295"/>
        <item x="286"/>
        <item x="287"/>
        <item x="308"/>
        <item x="289"/>
        <item x="312"/>
        <item x="301"/>
        <item x="293"/>
        <item x="297"/>
        <item x="302"/>
        <item x="307"/>
        <item x="310"/>
        <item x="300"/>
        <item x="313"/>
        <item x="329"/>
        <item x="334"/>
        <item x="333"/>
        <item x="321"/>
        <item x="323"/>
        <item x="318"/>
        <item x="326"/>
        <item x="316"/>
        <item x="319"/>
        <item x="332"/>
        <item x="324"/>
        <item x="338"/>
        <item x="317"/>
        <item x="325"/>
        <item x="320"/>
        <item x="328"/>
        <item x="330"/>
        <item x="331"/>
        <item x="340"/>
        <item x="339"/>
        <item x="322"/>
        <item x="335"/>
        <item x="315"/>
        <item x="314"/>
        <item x="336"/>
        <item x="337"/>
        <item x="327"/>
        <item t="default"/>
      </items>
    </pivotField>
    <pivotField showAll="0"/>
    <pivotField axis="axisRow" showAll="0">
      <items count="13">
        <item x="0"/>
        <item x="2"/>
        <item x="1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Moving Average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C381EDE-DDDD-464E-BEEA-5ED08EDC020F}" autoFormatId="16" applyNumberFormats="0" applyBorderFormats="0" applyFontFormats="0" applyPatternFormats="0" applyAlignmentFormats="0" applyWidthHeightFormats="0">
  <queryTableRefresh nextId="26">
    <queryTableFields count="22">
      <queryTableField id="1" name="Invoice ID" tableColumnId="1"/>
      <queryTableField id="2" name="Branch" tableColumnId="2"/>
      <queryTableField id="3" name="City" tableColumnId="3"/>
      <queryTableField id="4" name="Customer type" tableColumnId="4"/>
      <queryTableField id="5" name="Gender" tableColumnId="5"/>
      <queryTableField id="6" name="Product line" tableColumnId="6"/>
      <queryTableField id="7" name="Unit price" tableColumnId="7"/>
      <queryTableField id="8" name="Quantity" tableColumnId="8"/>
      <queryTableField id="9" name="Tax 5%" tableColumnId="9"/>
      <queryTableField id="10" name="Total" tableColumnId="10"/>
      <queryTableField id="23" dataBound="0" tableColumnId="22"/>
      <queryTableField id="21" dataBound="0" tableColumnId="21"/>
      <queryTableField id="11" name="Date" tableColumnId="11"/>
      <queryTableField id="20" dataBound="0" tableColumnId="20"/>
      <queryTableField id="19" dataBound="0" tableColumnId="19"/>
      <queryTableField id="18" dataBound="0" tableColumnId="18"/>
      <queryTableField id="12" name="Time" tableColumnId="12"/>
      <queryTableField id="13" name="Payment" tableColumnId="13"/>
      <queryTableField id="14" name="cogs" tableColumnId="14"/>
      <queryTableField id="15" name="gross margin percentage" tableColumnId="15"/>
      <queryTableField id="16" name="gross income" tableColumnId="16"/>
      <queryTableField id="17" name="Rating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AC7064-3DE2-40D9-AA32-F159D3A18830}" name="sales" displayName="sales" ref="A1:V10001" tableType="queryTable" totalsRowShown="0">
  <autoFilter ref="A1:V10001" xr:uid="{BEAC7064-3DE2-40D9-AA32-F159D3A18830}"/>
  <tableColumns count="22">
    <tableColumn id="1" xr3:uid="{27CB2D08-23EC-44B5-8329-5736F705022F}" uniqueName="1" name="Invoice ID" queryTableFieldId="1" dataDxfId="14"/>
    <tableColumn id="2" xr3:uid="{17BD9020-63FD-40F8-B4B3-0DF117CC7266}" uniqueName="2" name="Branch" queryTableFieldId="2" dataDxfId="13"/>
    <tableColumn id="3" xr3:uid="{D259CAE1-7EDD-4DD1-9751-A5BA1BF847FB}" uniqueName="3" name="City" queryTableFieldId="3" dataDxfId="12"/>
    <tableColumn id="4" xr3:uid="{98FA39E5-1D43-45C4-9C21-16D5EDF42B03}" uniqueName="4" name="Customer type" queryTableFieldId="4" dataDxfId="11"/>
    <tableColumn id="5" xr3:uid="{57C603A9-6634-4932-BA7F-9DD7362F2642}" uniqueName="5" name="Gender" queryTableFieldId="5" dataDxfId="10"/>
    <tableColumn id="6" xr3:uid="{B817B1FA-BB15-4D49-B560-D49E65E30FD4}" uniqueName="6" name="Product line" queryTableFieldId="6" dataDxfId="9"/>
    <tableColumn id="7" xr3:uid="{1FBA037A-0BB1-411F-8C60-9A2346AD95F5}" uniqueName="7" name="Unit price" queryTableFieldId="7"/>
    <tableColumn id="8" xr3:uid="{FA5AA05A-2E0A-4105-B456-16212AD606BD}" uniqueName="8" name="Quantity" queryTableFieldId="8"/>
    <tableColumn id="9" xr3:uid="{8074B2B5-7250-4952-823D-F61D9A90B967}" uniqueName="9" name="Tax 5%" queryTableFieldId="9"/>
    <tableColumn id="10" xr3:uid="{BD8CA8B4-1DAD-4AD2-A221-C56FB524CE33}" uniqueName="10" name="Total" queryTableFieldId="10" dataDxfId="8"/>
    <tableColumn id="22" xr3:uid="{A8353749-15D4-460D-8C8C-FD2CEF504DBD}" uniqueName="22" name="Moving Average" queryTableFieldId="23" dataDxfId="7">
      <calculatedColumnFormula>AVERAGE(J2:J4)</calculatedColumnFormula>
    </tableColumn>
    <tableColumn id="21" xr3:uid="{8AFFAA69-EF7E-4A68-B270-19035E18DCBD}" uniqueName="21" name="Sales per Transaction" queryTableFieldId="21" dataDxfId="6">
      <calculatedColumnFormula xml:space="preserve"> J2 / H2</calculatedColumnFormula>
    </tableColumn>
    <tableColumn id="11" xr3:uid="{277799BA-2FE0-4013-9615-411F33512AA2}" uniqueName="11" name="Date" queryTableFieldId="11" dataDxfId="5"/>
    <tableColumn id="20" xr3:uid="{BAEF5F35-4EAA-4369-89C8-9EE3D73C6396}" uniqueName="20" name="Year" queryTableFieldId="20" dataDxfId="4">
      <calculatedColumnFormula>YEAR(M2)</calculatedColumnFormula>
    </tableColumn>
    <tableColumn id="19" xr3:uid="{11CDF9F4-1F34-47A4-9471-E9654FEF7CA1}" uniqueName="19" name="Month" queryTableFieldId="19" dataDxfId="3">
      <calculatedColumnFormula>TEXT(M2,"mmmm")</calculatedColumnFormula>
    </tableColumn>
    <tableColumn id="18" xr3:uid="{81804CAA-71C7-494B-AB9A-99BB4AB02769}" uniqueName="18" name="Day of Week" queryTableFieldId="18" dataDxfId="2">
      <calculatedColumnFormula>TEXT(M2,"dddd")</calculatedColumnFormula>
    </tableColumn>
    <tableColumn id="12" xr3:uid="{D4A19517-F9C9-4CBC-A4C3-DB7095255360}" uniqueName="12" name="Time" queryTableFieldId="12" dataDxfId="1"/>
    <tableColumn id="13" xr3:uid="{A90F6CEB-11E9-46A5-A505-7099E7BFD3FC}" uniqueName="13" name="Payment" queryTableFieldId="13" dataDxfId="0"/>
    <tableColumn id="14" xr3:uid="{1A76C30B-25C6-4562-B393-6C228E77665E}" uniqueName="14" name="cogs" queryTableFieldId="14"/>
    <tableColumn id="15" xr3:uid="{6605E3E9-8873-4A6D-BDC5-F0BA94253858}" uniqueName="15" name="gross margin percentage" queryTableFieldId="15"/>
    <tableColumn id="16" xr3:uid="{9DE25E39-9DB5-43AC-B74D-50DC7BF57B6C}" uniqueName="16" name="gross income" queryTableFieldId="16"/>
    <tableColumn id="17" xr3:uid="{3279F4D4-C7B5-4462-A415-5E680804A20D}" uniqueName="17" name="Rating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665DE8F-FF98-4E8B-BEBA-1D2E62A9D3E5}">
  <we:reference id="wa200000019" version="25.0.2.0" store="en-US" storeType="OMEX"/>
  <we:alternateReferences>
    <we:reference id="WA200000019" version="25.0.2.0" store="WA200000019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PSIFORECAST</we:customFunctionIds>
        <we:customFunctionIds>PSIPREDICT</we:customFunctionIds>
        <we:customFunctionIds>PSIPOSTERIORS</we:customFunctionIds>
        <we:customFunctionIds>PSITRANSFORM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30CCD-BC65-4D26-A556-C4EC5C2F0233}">
  <dimension ref="A3:C349"/>
  <sheetViews>
    <sheetView workbookViewId="0">
      <selection activeCell="T28" sqref="T28"/>
    </sheetView>
  </sheetViews>
  <sheetFormatPr defaultRowHeight="15" x14ac:dyDescent="0.25"/>
  <cols>
    <col min="1" max="1" width="14.140625" bestFit="1" customWidth="1"/>
    <col min="2" max="2" width="12.140625" bestFit="1" customWidth="1"/>
    <col min="3" max="3" width="15.5703125" bestFit="1" customWidth="1"/>
  </cols>
  <sheetData>
    <row r="3" spans="1:3" x14ac:dyDescent="0.25">
      <c r="A3" s="3" t="s">
        <v>10043</v>
      </c>
      <c r="B3" t="s">
        <v>10042</v>
      </c>
      <c r="C3" t="s">
        <v>10044</v>
      </c>
    </row>
    <row r="4" spans="1:3" x14ac:dyDescent="0.25">
      <c r="A4" s="4" t="s">
        <v>10046</v>
      </c>
      <c r="B4">
        <v>322966.74899999995</v>
      </c>
      <c r="C4">
        <v>5510</v>
      </c>
    </row>
    <row r="5" spans="1:3" x14ac:dyDescent="0.25">
      <c r="A5" s="6">
        <v>43466</v>
      </c>
      <c r="B5">
        <v>4745.1810000000005</v>
      </c>
      <c r="C5">
        <v>81</v>
      </c>
    </row>
    <row r="6" spans="1:3" x14ac:dyDescent="0.25">
      <c r="A6" s="6">
        <v>43467</v>
      </c>
      <c r="B6">
        <v>1945.5030000000002</v>
      </c>
      <c r="C6">
        <v>48</v>
      </c>
    </row>
    <row r="7" spans="1:3" x14ac:dyDescent="0.25">
      <c r="A7" s="6">
        <v>43468</v>
      </c>
      <c r="B7">
        <v>2078.1284999999998</v>
      </c>
      <c r="C7">
        <v>37</v>
      </c>
    </row>
    <row r="8" spans="1:3" x14ac:dyDescent="0.25">
      <c r="A8" s="6">
        <v>43469</v>
      </c>
      <c r="B8">
        <v>1623.6885</v>
      </c>
      <c r="C8">
        <v>32</v>
      </c>
    </row>
    <row r="9" spans="1:3" x14ac:dyDescent="0.25">
      <c r="A9" s="6">
        <v>43470</v>
      </c>
      <c r="B9">
        <v>3536.6834999999996</v>
      </c>
      <c r="C9">
        <v>55</v>
      </c>
    </row>
    <row r="10" spans="1:3" x14ac:dyDescent="0.25">
      <c r="A10" s="6">
        <v>43471</v>
      </c>
      <c r="B10">
        <v>3614.2049999999999</v>
      </c>
      <c r="C10">
        <v>52</v>
      </c>
    </row>
    <row r="11" spans="1:3" x14ac:dyDescent="0.25">
      <c r="A11" s="6">
        <v>43472</v>
      </c>
      <c r="B11">
        <v>2834.2439999999997</v>
      </c>
      <c r="C11">
        <v>53</v>
      </c>
    </row>
    <row r="12" spans="1:3" x14ac:dyDescent="0.25">
      <c r="A12" s="6">
        <v>43473</v>
      </c>
      <c r="B12">
        <v>5293.732500000001</v>
      </c>
      <c r="C12">
        <v>95</v>
      </c>
    </row>
    <row r="13" spans="1:3" x14ac:dyDescent="0.25">
      <c r="A13" s="6">
        <v>43474</v>
      </c>
      <c r="B13">
        <v>3021.3435000000004</v>
      </c>
      <c r="C13">
        <v>58</v>
      </c>
    </row>
    <row r="14" spans="1:3" x14ac:dyDescent="0.25">
      <c r="A14" s="6">
        <v>43475</v>
      </c>
      <c r="B14">
        <v>3560.9490000000005</v>
      </c>
      <c r="C14">
        <v>55</v>
      </c>
    </row>
    <row r="15" spans="1:3" x14ac:dyDescent="0.25">
      <c r="A15" s="6">
        <v>43476</v>
      </c>
      <c r="B15">
        <v>2114.9625000000001</v>
      </c>
      <c r="C15">
        <v>40</v>
      </c>
    </row>
    <row r="16" spans="1:3" x14ac:dyDescent="0.25">
      <c r="A16" s="6">
        <v>43477</v>
      </c>
      <c r="B16">
        <v>5184.7635</v>
      </c>
      <c r="C16">
        <v>80</v>
      </c>
    </row>
    <row r="17" spans="1:3" x14ac:dyDescent="0.25">
      <c r="A17" s="6">
        <v>43478</v>
      </c>
      <c r="B17">
        <v>2451.2040000000002</v>
      </c>
      <c r="C17">
        <v>50</v>
      </c>
    </row>
    <row r="18" spans="1:3" x14ac:dyDescent="0.25">
      <c r="A18" s="6">
        <v>43479</v>
      </c>
      <c r="B18">
        <v>3966.6164999999996</v>
      </c>
      <c r="C18">
        <v>64</v>
      </c>
    </row>
    <row r="19" spans="1:3" x14ac:dyDescent="0.25">
      <c r="A19" s="6">
        <v>43480</v>
      </c>
      <c r="B19">
        <v>5944.26</v>
      </c>
      <c r="C19">
        <v>88</v>
      </c>
    </row>
    <row r="20" spans="1:3" x14ac:dyDescent="0.25">
      <c r="A20" s="6">
        <v>43481</v>
      </c>
      <c r="B20">
        <v>4289.0820000000003</v>
      </c>
      <c r="C20">
        <v>61</v>
      </c>
    </row>
    <row r="21" spans="1:3" x14ac:dyDescent="0.25">
      <c r="A21" s="6">
        <v>43482</v>
      </c>
      <c r="B21">
        <v>3142.7550000000001</v>
      </c>
      <c r="C21">
        <v>47</v>
      </c>
    </row>
    <row r="22" spans="1:3" x14ac:dyDescent="0.25">
      <c r="A22" s="6">
        <v>43483</v>
      </c>
      <c r="B22">
        <v>2780.4734999999996</v>
      </c>
      <c r="C22">
        <v>54</v>
      </c>
    </row>
    <row r="23" spans="1:3" x14ac:dyDescent="0.25">
      <c r="A23" s="6">
        <v>43484</v>
      </c>
      <c r="B23">
        <v>4914.7245000000003</v>
      </c>
      <c r="C23">
        <v>91</v>
      </c>
    </row>
    <row r="24" spans="1:3" x14ac:dyDescent="0.25">
      <c r="A24" s="6">
        <v>43485</v>
      </c>
      <c r="B24">
        <v>3655.4489999999996</v>
      </c>
      <c r="C24">
        <v>56</v>
      </c>
    </row>
    <row r="25" spans="1:3" x14ac:dyDescent="0.25">
      <c r="A25" s="6">
        <v>43486</v>
      </c>
      <c r="B25">
        <v>2392.0995000000003</v>
      </c>
      <c r="C25">
        <v>32</v>
      </c>
    </row>
    <row r="26" spans="1:3" x14ac:dyDescent="0.25">
      <c r="A26" s="6">
        <v>43487</v>
      </c>
      <c r="B26">
        <v>1704.7695000000003</v>
      </c>
      <c r="C26">
        <v>34</v>
      </c>
    </row>
    <row r="27" spans="1:3" x14ac:dyDescent="0.25">
      <c r="A27" s="6">
        <v>43488</v>
      </c>
      <c r="B27">
        <v>5994.1875</v>
      </c>
      <c r="C27">
        <v>95</v>
      </c>
    </row>
    <row r="28" spans="1:3" x14ac:dyDescent="0.25">
      <c r="A28" s="6">
        <v>43489</v>
      </c>
      <c r="B28">
        <v>5402.0505000000003</v>
      </c>
      <c r="C28">
        <v>84</v>
      </c>
    </row>
    <row r="29" spans="1:3" x14ac:dyDescent="0.25">
      <c r="A29" s="6">
        <v>43490</v>
      </c>
      <c r="B29">
        <v>4700.3670000000002</v>
      </c>
      <c r="C29">
        <v>80</v>
      </c>
    </row>
    <row r="30" spans="1:3" x14ac:dyDescent="0.25">
      <c r="A30" s="6">
        <v>43491</v>
      </c>
      <c r="B30">
        <v>4457.5124999999998</v>
      </c>
      <c r="C30">
        <v>77</v>
      </c>
    </row>
    <row r="31" spans="1:3" x14ac:dyDescent="0.25">
      <c r="A31" s="6">
        <v>43492</v>
      </c>
      <c r="B31">
        <v>4635.8970000000008</v>
      </c>
      <c r="C31">
        <v>87</v>
      </c>
    </row>
    <row r="32" spans="1:3" x14ac:dyDescent="0.25">
      <c r="A32" s="6">
        <v>43493</v>
      </c>
      <c r="B32">
        <v>4999.7115000000003</v>
      </c>
      <c r="C32">
        <v>91</v>
      </c>
    </row>
    <row r="33" spans="1:3" x14ac:dyDescent="0.25">
      <c r="A33" s="6">
        <v>43494</v>
      </c>
      <c r="B33">
        <v>3516.5655000000002</v>
      </c>
      <c r="C33">
        <v>67</v>
      </c>
    </row>
    <row r="34" spans="1:3" x14ac:dyDescent="0.25">
      <c r="A34" s="6">
        <v>43495</v>
      </c>
      <c r="B34">
        <v>2558.2619999999997</v>
      </c>
      <c r="C34">
        <v>39</v>
      </c>
    </row>
    <row r="35" spans="1:3" x14ac:dyDescent="0.25">
      <c r="A35" s="6">
        <v>43496</v>
      </c>
      <c r="B35">
        <v>5232.4965000000011</v>
      </c>
      <c r="C35">
        <v>82</v>
      </c>
    </row>
    <row r="36" spans="1:3" x14ac:dyDescent="0.25">
      <c r="A36" s="6">
        <v>43497</v>
      </c>
      <c r="B36">
        <v>2444.5364999999997</v>
      </c>
      <c r="C36">
        <v>40</v>
      </c>
    </row>
    <row r="37" spans="1:3" x14ac:dyDescent="0.25">
      <c r="A37" s="6">
        <v>43498</v>
      </c>
      <c r="B37">
        <v>4140.9480000000003</v>
      </c>
      <c r="C37">
        <v>83</v>
      </c>
    </row>
    <row r="38" spans="1:3" x14ac:dyDescent="0.25">
      <c r="A38" s="6">
        <v>43499</v>
      </c>
      <c r="B38">
        <v>5467.9275000000016</v>
      </c>
      <c r="C38">
        <v>82</v>
      </c>
    </row>
    <row r="39" spans="1:3" x14ac:dyDescent="0.25">
      <c r="A39" s="6">
        <v>43500</v>
      </c>
      <c r="B39">
        <v>2439.4965000000002</v>
      </c>
      <c r="C39">
        <v>50</v>
      </c>
    </row>
    <row r="40" spans="1:3" x14ac:dyDescent="0.25">
      <c r="A40" s="6">
        <v>43501</v>
      </c>
      <c r="B40">
        <v>3031.1295</v>
      </c>
      <c r="C40">
        <v>54</v>
      </c>
    </row>
    <row r="41" spans="1:3" x14ac:dyDescent="0.25">
      <c r="A41" s="6">
        <v>43502</v>
      </c>
      <c r="B41">
        <v>2905.4235000000003</v>
      </c>
      <c r="C41">
        <v>73</v>
      </c>
    </row>
    <row r="42" spans="1:3" x14ac:dyDescent="0.25">
      <c r="A42" s="6">
        <v>43503</v>
      </c>
      <c r="B42">
        <v>7228.210500000001</v>
      </c>
      <c r="C42">
        <v>128</v>
      </c>
    </row>
    <row r="43" spans="1:3" x14ac:dyDescent="0.25">
      <c r="A43" s="6">
        <v>43504</v>
      </c>
      <c r="B43">
        <v>5084.656500000001</v>
      </c>
      <c r="C43">
        <v>70</v>
      </c>
    </row>
    <row r="44" spans="1:3" x14ac:dyDescent="0.25">
      <c r="A44" s="6">
        <v>43505</v>
      </c>
      <c r="B44">
        <v>3271.8944999999999</v>
      </c>
      <c r="C44">
        <v>69</v>
      </c>
    </row>
    <row r="45" spans="1:3" x14ac:dyDescent="0.25">
      <c r="A45" s="6">
        <v>43506</v>
      </c>
      <c r="B45">
        <v>3141.0225</v>
      </c>
      <c r="C45">
        <v>62</v>
      </c>
    </row>
    <row r="46" spans="1:3" x14ac:dyDescent="0.25">
      <c r="A46" s="6">
        <v>43507</v>
      </c>
      <c r="B46">
        <v>4542.1530000000002</v>
      </c>
      <c r="C46">
        <v>54</v>
      </c>
    </row>
    <row r="47" spans="1:3" x14ac:dyDescent="0.25">
      <c r="A47" s="6">
        <v>43508</v>
      </c>
      <c r="B47">
        <v>2998.9890000000009</v>
      </c>
      <c r="C47">
        <v>43</v>
      </c>
    </row>
    <row r="48" spans="1:3" x14ac:dyDescent="0.25">
      <c r="A48" s="6">
        <v>43509</v>
      </c>
      <c r="B48">
        <v>934.23749999999995</v>
      </c>
      <c r="C48">
        <v>31</v>
      </c>
    </row>
    <row r="49" spans="1:3" x14ac:dyDescent="0.25">
      <c r="A49" s="6">
        <v>43510</v>
      </c>
      <c r="B49">
        <v>2454.0915</v>
      </c>
      <c r="C49">
        <v>37</v>
      </c>
    </row>
    <row r="50" spans="1:3" x14ac:dyDescent="0.25">
      <c r="A50" s="6">
        <v>43511</v>
      </c>
      <c r="B50">
        <v>6830.785499999999</v>
      </c>
      <c r="C50">
        <v>106</v>
      </c>
    </row>
    <row r="51" spans="1:3" x14ac:dyDescent="0.25">
      <c r="A51" s="6">
        <v>43512</v>
      </c>
      <c r="B51">
        <v>2503.7669999999998</v>
      </c>
      <c r="C51">
        <v>49</v>
      </c>
    </row>
    <row r="52" spans="1:3" x14ac:dyDescent="0.25">
      <c r="A52" s="6">
        <v>43513</v>
      </c>
      <c r="B52">
        <v>5299.5704999999998</v>
      </c>
      <c r="C52">
        <v>79</v>
      </c>
    </row>
    <row r="53" spans="1:3" x14ac:dyDescent="0.25">
      <c r="A53" s="6">
        <v>43514</v>
      </c>
      <c r="B53">
        <v>1496.0295000000001</v>
      </c>
      <c r="C53">
        <v>24</v>
      </c>
    </row>
    <row r="54" spans="1:3" x14ac:dyDescent="0.25">
      <c r="A54" s="6">
        <v>43515</v>
      </c>
      <c r="B54">
        <v>4228.1190000000006</v>
      </c>
      <c r="C54">
        <v>61</v>
      </c>
    </row>
    <row r="55" spans="1:3" x14ac:dyDescent="0.25">
      <c r="A55" s="6">
        <v>43516</v>
      </c>
      <c r="B55">
        <v>2706.4169999999999</v>
      </c>
      <c r="C55">
        <v>53</v>
      </c>
    </row>
    <row r="56" spans="1:3" x14ac:dyDescent="0.25">
      <c r="A56" s="6">
        <v>43517</v>
      </c>
      <c r="B56">
        <v>1393.7384999999999</v>
      </c>
      <c r="C56">
        <v>18</v>
      </c>
    </row>
    <row r="57" spans="1:3" x14ac:dyDescent="0.25">
      <c r="A57" s="6">
        <v>43518</v>
      </c>
      <c r="B57">
        <v>2442.3105</v>
      </c>
      <c r="C57">
        <v>59</v>
      </c>
    </row>
    <row r="58" spans="1:3" x14ac:dyDescent="0.25">
      <c r="A58" s="6">
        <v>43519</v>
      </c>
      <c r="B58">
        <v>2339.5889999999999</v>
      </c>
      <c r="C58">
        <v>40</v>
      </c>
    </row>
    <row r="59" spans="1:3" x14ac:dyDescent="0.25">
      <c r="A59" s="6">
        <v>43520</v>
      </c>
      <c r="B59">
        <v>2722.4610000000002</v>
      </c>
      <c r="C59">
        <v>59</v>
      </c>
    </row>
    <row r="60" spans="1:3" x14ac:dyDescent="0.25">
      <c r="A60" s="6">
        <v>43521</v>
      </c>
      <c r="B60">
        <v>4807.2359999999999</v>
      </c>
      <c r="C60">
        <v>66</v>
      </c>
    </row>
    <row r="61" spans="1:3" x14ac:dyDescent="0.25">
      <c r="A61" s="6">
        <v>43522</v>
      </c>
      <c r="B61">
        <v>2408.1644999999999</v>
      </c>
      <c r="C61">
        <v>37</v>
      </c>
    </row>
    <row r="62" spans="1:3" x14ac:dyDescent="0.25">
      <c r="A62" s="6">
        <v>43523</v>
      </c>
      <c r="B62">
        <v>5859.4515000000001</v>
      </c>
      <c r="C62">
        <v>97</v>
      </c>
    </row>
    <row r="63" spans="1:3" x14ac:dyDescent="0.25">
      <c r="A63" s="6">
        <v>43524</v>
      </c>
      <c r="B63">
        <v>2097.018</v>
      </c>
      <c r="C63">
        <v>30</v>
      </c>
    </row>
    <row r="64" spans="1:3" x14ac:dyDescent="0.25">
      <c r="A64" s="6">
        <v>43525</v>
      </c>
      <c r="B64">
        <v>2634.3660000000004</v>
      </c>
      <c r="C64">
        <v>45</v>
      </c>
    </row>
    <row r="65" spans="1:3" x14ac:dyDescent="0.25">
      <c r="A65" s="6">
        <v>43526</v>
      </c>
      <c r="B65">
        <v>6560.3055000000004</v>
      </c>
      <c r="C65">
        <v>95</v>
      </c>
    </row>
    <row r="66" spans="1:3" x14ac:dyDescent="0.25">
      <c r="A66" s="6">
        <v>43527</v>
      </c>
      <c r="B66">
        <v>4853.1734999999999</v>
      </c>
      <c r="C66">
        <v>95</v>
      </c>
    </row>
    <row r="67" spans="1:3" x14ac:dyDescent="0.25">
      <c r="A67" s="6">
        <v>43528</v>
      </c>
      <c r="B67">
        <v>3894.4394999999995</v>
      </c>
      <c r="C67">
        <v>75</v>
      </c>
    </row>
    <row r="68" spans="1:3" x14ac:dyDescent="0.25">
      <c r="A68" s="6">
        <v>43529</v>
      </c>
      <c r="B68">
        <v>6230.8784999999989</v>
      </c>
      <c r="C68">
        <v>103</v>
      </c>
    </row>
    <row r="69" spans="1:3" x14ac:dyDescent="0.25">
      <c r="A69" s="6">
        <v>43530</v>
      </c>
      <c r="B69">
        <v>3092.5964999999997</v>
      </c>
      <c r="C69">
        <v>63</v>
      </c>
    </row>
    <row r="70" spans="1:3" x14ac:dyDescent="0.25">
      <c r="A70" s="6">
        <v>43531</v>
      </c>
      <c r="B70">
        <v>1438.2584999999999</v>
      </c>
      <c r="C70">
        <v>37</v>
      </c>
    </row>
    <row r="71" spans="1:3" x14ac:dyDescent="0.25">
      <c r="A71" s="6">
        <v>43532</v>
      </c>
      <c r="B71">
        <v>3125.3880000000004</v>
      </c>
      <c r="C71">
        <v>60</v>
      </c>
    </row>
    <row r="72" spans="1:3" x14ac:dyDescent="0.25">
      <c r="A72" s="6">
        <v>43533</v>
      </c>
      <c r="B72">
        <v>7474.0470000000005</v>
      </c>
      <c r="C72">
        <v>99</v>
      </c>
    </row>
    <row r="73" spans="1:3" x14ac:dyDescent="0.25">
      <c r="A73" s="6">
        <v>43534</v>
      </c>
      <c r="B73">
        <v>3163.2299999999991</v>
      </c>
      <c r="C73">
        <v>59</v>
      </c>
    </row>
    <row r="74" spans="1:3" x14ac:dyDescent="0.25">
      <c r="A74" s="6">
        <v>43535</v>
      </c>
      <c r="B74">
        <v>2961.2519999999995</v>
      </c>
      <c r="C74">
        <v>60</v>
      </c>
    </row>
    <row r="75" spans="1:3" x14ac:dyDescent="0.25">
      <c r="A75" s="6">
        <v>43536</v>
      </c>
      <c r="B75">
        <v>3677.5514999999991</v>
      </c>
      <c r="C75">
        <v>60</v>
      </c>
    </row>
    <row r="76" spans="1:3" x14ac:dyDescent="0.25">
      <c r="A76" s="6">
        <v>43537</v>
      </c>
      <c r="B76">
        <v>2063.6070000000004</v>
      </c>
      <c r="C76">
        <v>57</v>
      </c>
    </row>
    <row r="77" spans="1:3" x14ac:dyDescent="0.25">
      <c r="A77" s="6">
        <v>43538</v>
      </c>
      <c r="B77">
        <v>7214.634</v>
      </c>
      <c r="C77">
        <v>117</v>
      </c>
    </row>
    <row r="78" spans="1:3" x14ac:dyDescent="0.25">
      <c r="A78" s="6">
        <v>43539</v>
      </c>
      <c r="B78">
        <v>2942.415</v>
      </c>
      <c r="C78">
        <v>66</v>
      </c>
    </row>
    <row r="79" spans="1:3" x14ac:dyDescent="0.25">
      <c r="A79" s="6">
        <v>43540</v>
      </c>
      <c r="B79">
        <v>3154.473</v>
      </c>
      <c r="C79">
        <v>47</v>
      </c>
    </row>
    <row r="80" spans="1:3" x14ac:dyDescent="0.25">
      <c r="A80" s="6">
        <v>43541</v>
      </c>
      <c r="B80">
        <v>1976.2889999999998</v>
      </c>
      <c r="C80">
        <v>40</v>
      </c>
    </row>
    <row r="81" spans="1:3" x14ac:dyDescent="0.25">
      <c r="A81" s="6">
        <v>43542</v>
      </c>
      <c r="B81">
        <v>1292.8335</v>
      </c>
      <c r="C81">
        <v>27</v>
      </c>
    </row>
    <row r="82" spans="1:3" x14ac:dyDescent="0.25">
      <c r="A82" s="6">
        <v>43543</v>
      </c>
      <c r="B82">
        <v>5740.3919999999998</v>
      </c>
      <c r="C82">
        <v>87</v>
      </c>
    </row>
    <row r="83" spans="1:3" x14ac:dyDescent="0.25">
      <c r="A83" s="6">
        <v>43544</v>
      </c>
      <c r="B83">
        <v>5458.2044999999998</v>
      </c>
      <c r="C83">
        <v>80</v>
      </c>
    </row>
    <row r="84" spans="1:3" x14ac:dyDescent="0.25">
      <c r="A84" s="6">
        <v>43545</v>
      </c>
      <c r="B84">
        <v>1877.5155</v>
      </c>
      <c r="C84">
        <v>35</v>
      </c>
    </row>
    <row r="85" spans="1:3" x14ac:dyDescent="0.25">
      <c r="A85" s="6">
        <v>43546</v>
      </c>
      <c r="B85">
        <v>3179.1480000000001</v>
      </c>
      <c r="C85">
        <v>52</v>
      </c>
    </row>
    <row r="86" spans="1:3" x14ac:dyDescent="0.25">
      <c r="A86" s="6">
        <v>43547</v>
      </c>
      <c r="B86">
        <v>4095.0419999999995</v>
      </c>
      <c r="C86">
        <v>67</v>
      </c>
    </row>
    <row r="87" spans="1:3" x14ac:dyDescent="0.25">
      <c r="A87" s="6">
        <v>43548</v>
      </c>
      <c r="B87">
        <v>3477.4634999999998</v>
      </c>
      <c r="C87">
        <v>57</v>
      </c>
    </row>
    <row r="88" spans="1:3" x14ac:dyDescent="0.25">
      <c r="A88" s="6">
        <v>43549</v>
      </c>
      <c r="B88">
        <v>2272.9665</v>
      </c>
      <c r="C88">
        <v>42</v>
      </c>
    </row>
    <row r="89" spans="1:3" x14ac:dyDescent="0.25">
      <c r="A89" s="6">
        <v>43550</v>
      </c>
      <c r="B89">
        <v>1962.5129999999997</v>
      </c>
      <c r="C89">
        <v>52</v>
      </c>
    </row>
    <row r="90" spans="1:3" x14ac:dyDescent="0.25">
      <c r="A90" s="6">
        <v>43551</v>
      </c>
      <c r="B90">
        <v>2902.8194999999996</v>
      </c>
      <c r="C90">
        <v>45</v>
      </c>
    </row>
    <row r="91" spans="1:3" x14ac:dyDescent="0.25">
      <c r="A91" s="6">
        <v>43552</v>
      </c>
      <c r="B91">
        <v>2229.402</v>
      </c>
      <c r="C91">
        <v>48</v>
      </c>
    </row>
    <row r="92" spans="1:3" x14ac:dyDescent="0.25">
      <c r="A92" s="6">
        <v>43553</v>
      </c>
      <c r="B92">
        <v>4023.2429999999999</v>
      </c>
      <c r="C92">
        <v>54</v>
      </c>
    </row>
    <row r="93" spans="1:3" x14ac:dyDescent="0.25">
      <c r="A93" s="6">
        <v>43554</v>
      </c>
      <c r="B93">
        <v>4487.0595000000003</v>
      </c>
      <c r="C93">
        <v>67</v>
      </c>
    </row>
    <row r="94" spans="1:3" x14ac:dyDescent="0.25">
      <c r="A94" s="4" t="s">
        <v>10047</v>
      </c>
      <c r="B94">
        <v>922351.39999999944</v>
      </c>
      <c r="C94">
        <v>16615</v>
      </c>
    </row>
    <row r="95" spans="1:3" x14ac:dyDescent="0.25">
      <c r="A95" s="6">
        <v>43556</v>
      </c>
      <c r="B95">
        <v>10527.710000000003</v>
      </c>
      <c r="C95">
        <v>191</v>
      </c>
    </row>
    <row r="96" spans="1:3" x14ac:dyDescent="0.25">
      <c r="A96" s="6">
        <v>43557</v>
      </c>
      <c r="B96">
        <v>15536.67</v>
      </c>
      <c r="C96">
        <v>222</v>
      </c>
    </row>
    <row r="97" spans="1:3" x14ac:dyDescent="0.25">
      <c r="A97" s="6">
        <v>43558</v>
      </c>
      <c r="B97">
        <v>11949.24</v>
      </c>
      <c r="C97">
        <v>224</v>
      </c>
    </row>
    <row r="98" spans="1:3" x14ac:dyDescent="0.25">
      <c r="A98" s="6">
        <v>43559</v>
      </c>
      <c r="B98">
        <v>10609.07</v>
      </c>
      <c r="C98">
        <v>186</v>
      </c>
    </row>
    <row r="99" spans="1:3" x14ac:dyDescent="0.25">
      <c r="A99" s="6">
        <v>43560</v>
      </c>
      <c r="B99">
        <v>13331.520000000002</v>
      </c>
      <c r="C99">
        <v>228</v>
      </c>
    </row>
    <row r="100" spans="1:3" x14ac:dyDescent="0.25">
      <c r="A100" s="6">
        <v>43561</v>
      </c>
      <c r="B100">
        <v>10549.43</v>
      </c>
      <c r="C100">
        <v>188</v>
      </c>
    </row>
    <row r="101" spans="1:3" x14ac:dyDescent="0.25">
      <c r="A101" s="6">
        <v>43562</v>
      </c>
      <c r="B101">
        <v>11125.240000000003</v>
      </c>
      <c r="C101">
        <v>205</v>
      </c>
    </row>
    <row r="102" spans="1:3" x14ac:dyDescent="0.25">
      <c r="A102" s="6">
        <v>43563</v>
      </c>
      <c r="B102">
        <v>7067.8800000000028</v>
      </c>
      <c r="C102">
        <v>163</v>
      </c>
    </row>
    <row r="103" spans="1:3" x14ac:dyDescent="0.25">
      <c r="A103" s="6">
        <v>43564</v>
      </c>
      <c r="B103">
        <v>10662.159999999996</v>
      </c>
      <c r="C103">
        <v>190</v>
      </c>
    </row>
    <row r="104" spans="1:3" x14ac:dyDescent="0.25">
      <c r="A104" s="6">
        <v>43565</v>
      </c>
      <c r="B104">
        <v>8566.74</v>
      </c>
      <c r="C104">
        <v>169</v>
      </c>
    </row>
    <row r="105" spans="1:3" x14ac:dyDescent="0.25">
      <c r="A105" s="6">
        <v>43566</v>
      </c>
      <c r="B105">
        <v>8107.1100000000006</v>
      </c>
      <c r="C105">
        <v>156</v>
      </c>
    </row>
    <row r="106" spans="1:3" x14ac:dyDescent="0.25">
      <c r="A106" s="6">
        <v>43567</v>
      </c>
      <c r="B106">
        <v>14281.670000000004</v>
      </c>
      <c r="C106">
        <v>220</v>
      </c>
    </row>
    <row r="107" spans="1:3" x14ac:dyDescent="0.25">
      <c r="A107" s="6">
        <v>43568</v>
      </c>
      <c r="B107">
        <v>11370.66</v>
      </c>
      <c r="C107">
        <v>207</v>
      </c>
    </row>
    <row r="108" spans="1:3" x14ac:dyDescent="0.25">
      <c r="A108" s="6">
        <v>43569</v>
      </c>
      <c r="B108">
        <v>6593.8899999999985</v>
      </c>
      <c r="C108">
        <v>133</v>
      </c>
    </row>
    <row r="109" spans="1:3" x14ac:dyDescent="0.25">
      <c r="A109" s="6">
        <v>43570</v>
      </c>
      <c r="B109">
        <v>12882.199999999999</v>
      </c>
      <c r="C109">
        <v>218</v>
      </c>
    </row>
    <row r="110" spans="1:3" x14ac:dyDescent="0.25">
      <c r="A110" s="6">
        <v>43571</v>
      </c>
      <c r="B110">
        <v>12316.300000000003</v>
      </c>
      <c r="C110">
        <v>231</v>
      </c>
    </row>
    <row r="111" spans="1:3" x14ac:dyDescent="0.25">
      <c r="A111" s="6">
        <v>43572</v>
      </c>
      <c r="B111">
        <v>10184.18</v>
      </c>
      <c r="C111">
        <v>167</v>
      </c>
    </row>
    <row r="112" spans="1:3" x14ac:dyDescent="0.25">
      <c r="A112" s="6">
        <v>43573</v>
      </c>
      <c r="B112">
        <v>12456.509999999998</v>
      </c>
      <c r="C112">
        <v>227</v>
      </c>
    </row>
    <row r="113" spans="1:3" x14ac:dyDescent="0.25">
      <c r="A113" s="6">
        <v>43574</v>
      </c>
      <c r="B113">
        <v>12938.930000000002</v>
      </c>
      <c r="C113">
        <v>247</v>
      </c>
    </row>
    <row r="114" spans="1:3" x14ac:dyDescent="0.25">
      <c r="A114" s="6">
        <v>43575</v>
      </c>
      <c r="B114">
        <v>10397.86</v>
      </c>
      <c r="C114">
        <v>188</v>
      </c>
    </row>
    <row r="115" spans="1:3" x14ac:dyDescent="0.25">
      <c r="A115" s="6">
        <v>43576</v>
      </c>
      <c r="B115">
        <v>12381.53</v>
      </c>
      <c r="C115">
        <v>199</v>
      </c>
    </row>
    <row r="116" spans="1:3" x14ac:dyDescent="0.25">
      <c r="A116" s="6">
        <v>43577</v>
      </c>
      <c r="B116">
        <v>10219.029999999999</v>
      </c>
      <c r="C116">
        <v>214</v>
      </c>
    </row>
    <row r="117" spans="1:3" x14ac:dyDescent="0.25">
      <c r="A117" s="6">
        <v>43578</v>
      </c>
      <c r="B117">
        <v>12724.689999999999</v>
      </c>
      <c r="C117">
        <v>221</v>
      </c>
    </row>
    <row r="118" spans="1:3" x14ac:dyDescent="0.25">
      <c r="A118" s="6">
        <v>43579</v>
      </c>
      <c r="B118">
        <v>8026.920000000001</v>
      </c>
      <c r="C118">
        <v>143</v>
      </c>
    </row>
    <row r="119" spans="1:3" x14ac:dyDescent="0.25">
      <c r="A119" s="6">
        <v>43580</v>
      </c>
      <c r="B119">
        <v>8604.1299999999992</v>
      </c>
      <c r="C119">
        <v>171</v>
      </c>
    </row>
    <row r="120" spans="1:3" x14ac:dyDescent="0.25">
      <c r="A120" s="6">
        <v>43581</v>
      </c>
      <c r="B120">
        <v>11673.070000000002</v>
      </c>
      <c r="C120">
        <v>198</v>
      </c>
    </row>
    <row r="121" spans="1:3" x14ac:dyDescent="0.25">
      <c r="A121" s="6">
        <v>43582</v>
      </c>
      <c r="B121">
        <v>11528.920000000004</v>
      </c>
      <c r="C121">
        <v>202</v>
      </c>
    </row>
    <row r="122" spans="1:3" x14ac:dyDescent="0.25">
      <c r="A122" s="6">
        <v>43583</v>
      </c>
      <c r="B122">
        <v>12860.070000000002</v>
      </c>
      <c r="C122">
        <v>229</v>
      </c>
    </row>
    <row r="123" spans="1:3" x14ac:dyDescent="0.25">
      <c r="A123" s="6">
        <v>43586</v>
      </c>
      <c r="B123">
        <v>11004.289999999999</v>
      </c>
      <c r="C123">
        <v>176</v>
      </c>
    </row>
    <row r="124" spans="1:3" x14ac:dyDescent="0.25">
      <c r="A124" s="6">
        <v>43587</v>
      </c>
      <c r="B124">
        <v>9003.8799999999992</v>
      </c>
      <c r="C124">
        <v>186</v>
      </c>
    </row>
    <row r="125" spans="1:3" x14ac:dyDescent="0.25">
      <c r="A125" s="6">
        <v>43588</v>
      </c>
      <c r="B125">
        <v>13692.939999999995</v>
      </c>
      <c r="C125">
        <v>214</v>
      </c>
    </row>
    <row r="126" spans="1:3" x14ac:dyDescent="0.25">
      <c r="A126" s="6">
        <v>43589</v>
      </c>
      <c r="B126">
        <v>12813.719999999998</v>
      </c>
      <c r="C126">
        <v>197</v>
      </c>
    </row>
    <row r="127" spans="1:3" x14ac:dyDescent="0.25">
      <c r="A127" s="6">
        <v>43590</v>
      </c>
      <c r="B127">
        <v>9085.0399999999991</v>
      </c>
      <c r="C127">
        <v>192</v>
      </c>
    </row>
    <row r="128" spans="1:3" x14ac:dyDescent="0.25">
      <c r="A128" s="6">
        <v>43591</v>
      </c>
      <c r="B128">
        <v>11049.619999999999</v>
      </c>
      <c r="C128">
        <v>206</v>
      </c>
    </row>
    <row r="129" spans="1:3" x14ac:dyDescent="0.25">
      <c r="A129" s="6">
        <v>43592</v>
      </c>
      <c r="B129">
        <v>16298.6</v>
      </c>
      <c r="C129">
        <v>297</v>
      </c>
    </row>
    <row r="130" spans="1:3" x14ac:dyDescent="0.25">
      <c r="A130" s="6">
        <v>43593</v>
      </c>
      <c r="B130">
        <v>12704.86</v>
      </c>
      <c r="C130">
        <v>223</v>
      </c>
    </row>
    <row r="131" spans="1:3" x14ac:dyDescent="0.25">
      <c r="A131" s="6">
        <v>43594</v>
      </c>
      <c r="B131">
        <v>12890.159999999998</v>
      </c>
      <c r="C131">
        <v>211</v>
      </c>
    </row>
    <row r="132" spans="1:3" x14ac:dyDescent="0.25">
      <c r="A132" s="6">
        <v>43595</v>
      </c>
      <c r="B132">
        <v>12256.920000000002</v>
      </c>
      <c r="C132">
        <v>219</v>
      </c>
    </row>
    <row r="133" spans="1:3" x14ac:dyDescent="0.25">
      <c r="A133" s="6">
        <v>43596</v>
      </c>
      <c r="B133">
        <v>7180.670000000001</v>
      </c>
      <c r="C133">
        <v>135</v>
      </c>
    </row>
    <row r="134" spans="1:3" x14ac:dyDescent="0.25">
      <c r="A134" s="6">
        <v>43597</v>
      </c>
      <c r="B134">
        <v>9425.94</v>
      </c>
      <c r="C134">
        <v>188</v>
      </c>
    </row>
    <row r="135" spans="1:3" x14ac:dyDescent="0.25">
      <c r="A135" s="6">
        <v>43598</v>
      </c>
      <c r="B135">
        <v>7464.3999999999987</v>
      </c>
      <c r="C135">
        <v>137</v>
      </c>
    </row>
    <row r="136" spans="1:3" x14ac:dyDescent="0.25">
      <c r="A136" s="6">
        <v>43599</v>
      </c>
      <c r="B136">
        <v>10749.44</v>
      </c>
      <c r="C136">
        <v>198</v>
      </c>
    </row>
    <row r="137" spans="1:3" x14ac:dyDescent="0.25">
      <c r="A137" s="6">
        <v>43600</v>
      </c>
      <c r="B137">
        <v>11162.019999999999</v>
      </c>
      <c r="C137">
        <v>195</v>
      </c>
    </row>
    <row r="138" spans="1:3" x14ac:dyDescent="0.25">
      <c r="A138" s="6">
        <v>43601</v>
      </c>
      <c r="B138">
        <v>10644.999999999998</v>
      </c>
      <c r="C138">
        <v>192</v>
      </c>
    </row>
    <row r="139" spans="1:3" x14ac:dyDescent="0.25">
      <c r="A139" s="6">
        <v>43602</v>
      </c>
      <c r="B139">
        <v>12097.79</v>
      </c>
      <c r="C139">
        <v>216</v>
      </c>
    </row>
    <row r="140" spans="1:3" x14ac:dyDescent="0.25">
      <c r="A140" s="6">
        <v>43603</v>
      </c>
      <c r="B140">
        <v>11836.650000000001</v>
      </c>
      <c r="C140">
        <v>215</v>
      </c>
    </row>
    <row r="141" spans="1:3" x14ac:dyDescent="0.25">
      <c r="A141" s="6">
        <v>43604</v>
      </c>
      <c r="B141">
        <v>13384.430000000002</v>
      </c>
      <c r="C141">
        <v>200</v>
      </c>
    </row>
    <row r="142" spans="1:3" x14ac:dyDescent="0.25">
      <c r="A142" s="6">
        <v>43605</v>
      </c>
      <c r="B142">
        <v>10792.880000000001</v>
      </c>
      <c r="C142">
        <v>230</v>
      </c>
    </row>
    <row r="143" spans="1:3" x14ac:dyDescent="0.25">
      <c r="A143" s="6">
        <v>43606</v>
      </c>
      <c r="B143">
        <v>15006.020000000002</v>
      </c>
      <c r="C143">
        <v>254</v>
      </c>
    </row>
    <row r="144" spans="1:3" x14ac:dyDescent="0.25">
      <c r="A144" s="6">
        <v>43607</v>
      </c>
      <c r="B144">
        <v>9208.5399999999991</v>
      </c>
      <c r="C144">
        <v>156</v>
      </c>
    </row>
    <row r="145" spans="1:3" x14ac:dyDescent="0.25">
      <c r="A145" s="6">
        <v>43608</v>
      </c>
      <c r="B145">
        <v>6604.9100000000008</v>
      </c>
      <c r="C145">
        <v>130</v>
      </c>
    </row>
    <row r="146" spans="1:3" x14ac:dyDescent="0.25">
      <c r="A146" s="6">
        <v>43609</v>
      </c>
      <c r="B146">
        <v>8228.01</v>
      </c>
      <c r="C146">
        <v>152</v>
      </c>
    </row>
    <row r="147" spans="1:3" x14ac:dyDescent="0.25">
      <c r="A147" s="6">
        <v>43610</v>
      </c>
      <c r="B147">
        <v>7269.7300000000005</v>
      </c>
      <c r="C147">
        <v>152</v>
      </c>
    </row>
    <row r="148" spans="1:3" x14ac:dyDescent="0.25">
      <c r="A148" s="6">
        <v>43611</v>
      </c>
      <c r="B148">
        <v>6539.5300000000007</v>
      </c>
      <c r="C148">
        <v>127</v>
      </c>
    </row>
    <row r="149" spans="1:3" x14ac:dyDescent="0.25">
      <c r="A149" s="6">
        <v>43612</v>
      </c>
      <c r="B149">
        <v>13640.989999999998</v>
      </c>
      <c r="C149">
        <v>241</v>
      </c>
    </row>
    <row r="150" spans="1:3" x14ac:dyDescent="0.25">
      <c r="A150" s="6">
        <v>43613</v>
      </c>
      <c r="B150">
        <v>11369.809999999998</v>
      </c>
      <c r="C150">
        <v>199</v>
      </c>
    </row>
    <row r="151" spans="1:3" x14ac:dyDescent="0.25">
      <c r="A151" s="6">
        <v>43617</v>
      </c>
      <c r="B151">
        <v>8278.19</v>
      </c>
      <c r="C151">
        <v>167</v>
      </c>
    </row>
    <row r="152" spans="1:3" x14ac:dyDescent="0.25">
      <c r="A152" s="6">
        <v>43618</v>
      </c>
      <c r="B152">
        <v>10603.44</v>
      </c>
      <c r="C152">
        <v>182</v>
      </c>
    </row>
    <row r="153" spans="1:3" x14ac:dyDescent="0.25">
      <c r="A153" s="6">
        <v>43619</v>
      </c>
      <c r="B153">
        <v>10795.070000000003</v>
      </c>
      <c r="C153">
        <v>189</v>
      </c>
    </row>
    <row r="154" spans="1:3" x14ac:dyDescent="0.25">
      <c r="A154" s="6">
        <v>43620</v>
      </c>
      <c r="B154">
        <v>8158.67</v>
      </c>
      <c r="C154">
        <v>172</v>
      </c>
    </row>
    <row r="155" spans="1:3" x14ac:dyDescent="0.25">
      <c r="A155" s="6">
        <v>43621</v>
      </c>
      <c r="B155">
        <v>8325.4600000000009</v>
      </c>
      <c r="C155">
        <v>161</v>
      </c>
    </row>
    <row r="156" spans="1:3" x14ac:dyDescent="0.25">
      <c r="A156" s="6">
        <v>43622</v>
      </c>
      <c r="B156">
        <v>8922.619999999999</v>
      </c>
      <c r="C156">
        <v>149</v>
      </c>
    </row>
    <row r="157" spans="1:3" x14ac:dyDescent="0.25">
      <c r="A157" s="6">
        <v>43623</v>
      </c>
      <c r="B157">
        <v>9992.0699999999979</v>
      </c>
      <c r="C157">
        <v>194</v>
      </c>
    </row>
    <row r="158" spans="1:3" x14ac:dyDescent="0.25">
      <c r="A158" s="6">
        <v>43624</v>
      </c>
      <c r="B158">
        <v>11247</v>
      </c>
      <c r="C158">
        <v>190</v>
      </c>
    </row>
    <row r="159" spans="1:3" x14ac:dyDescent="0.25">
      <c r="A159" s="6">
        <v>43625</v>
      </c>
      <c r="B159">
        <v>8636.69</v>
      </c>
      <c r="C159">
        <v>177</v>
      </c>
    </row>
    <row r="160" spans="1:3" x14ac:dyDescent="0.25">
      <c r="A160" s="6">
        <v>43626</v>
      </c>
      <c r="B160">
        <v>14485.59</v>
      </c>
      <c r="C160">
        <v>242</v>
      </c>
    </row>
    <row r="161" spans="1:3" x14ac:dyDescent="0.25">
      <c r="A161" s="6">
        <v>43627</v>
      </c>
      <c r="B161">
        <v>15348.85</v>
      </c>
      <c r="C161">
        <v>280</v>
      </c>
    </row>
    <row r="162" spans="1:3" x14ac:dyDescent="0.25">
      <c r="A162" s="6">
        <v>43628</v>
      </c>
      <c r="B162">
        <v>9421.67</v>
      </c>
      <c r="C162">
        <v>160</v>
      </c>
    </row>
    <row r="163" spans="1:3" x14ac:dyDescent="0.25">
      <c r="A163" s="6">
        <v>43629</v>
      </c>
      <c r="B163">
        <v>8068.840000000002</v>
      </c>
      <c r="C163">
        <v>134</v>
      </c>
    </row>
    <row r="164" spans="1:3" x14ac:dyDescent="0.25">
      <c r="A164" s="6">
        <v>43630</v>
      </c>
      <c r="B164">
        <v>13124.989999999996</v>
      </c>
      <c r="C164">
        <v>244</v>
      </c>
    </row>
    <row r="165" spans="1:3" x14ac:dyDescent="0.25">
      <c r="A165" s="6">
        <v>43631</v>
      </c>
      <c r="B165">
        <v>11154.59</v>
      </c>
      <c r="C165">
        <v>195</v>
      </c>
    </row>
    <row r="166" spans="1:3" x14ac:dyDescent="0.25">
      <c r="A166" s="6">
        <v>43632</v>
      </c>
      <c r="B166">
        <v>10430.449999999999</v>
      </c>
      <c r="C166">
        <v>185</v>
      </c>
    </row>
    <row r="167" spans="1:3" x14ac:dyDescent="0.25">
      <c r="A167" s="6">
        <v>43633</v>
      </c>
      <c r="B167">
        <v>8697.0700000000015</v>
      </c>
      <c r="C167">
        <v>159</v>
      </c>
    </row>
    <row r="168" spans="1:3" x14ac:dyDescent="0.25">
      <c r="A168" s="6">
        <v>43634</v>
      </c>
      <c r="B168">
        <v>6861.0099999999993</v>
      </c>
      <c r="C168">
        <v>136</v>
      </c>
    </row>
    <row r="169" spans="1:3" x14ac:dyDescent="0.25">
      <c r="A169" s="6">
        <v>43635</v>
      </c>
      <c r="B169">
        <v>13313.279999999997</v>
      </c>
      <c r="C169">
        <v>238</v>
      </c>
    </row>
    <row r="170" spans="1:3" x14ac:dyDescent="0.25">
      <c r="A170" s="6">
        <v>43636</v>
      </c>
      <c r="B170">
        <v>11020.070000000002</v>
      </c>
      <c r="C170">
        <v>189</v>
      </c>
    </row>
    <row r="171" spans="1:3" x14ac:dyDescent="0.25">
      <c r="A171" s="6">
        <v>43637</v>
      </c>
      <c r="B171">
        <v>12193.890000000001</v>
      </c>
      <c r="C171">
        <v>226</v>
      </c>
    </row>
    <row r="172" spans="1:3" x14ac:dyDescent="0.25">
      <c r="A172" s="6">
        <v>43638</v>
      </c>
      <c r="B172">
        <v>9583.26</v>
      </c>
      <c r="C172">
        <v>201</v>
      </c>
    </row>
    <row r="173" spans="1:3" x14ac:dyDescent="0.25">
      <c r="A173" s="6">
        <v>43639</v>
      </c>
      <c r="B173">
        <v>13741.640000000003</v>
      </c>
      <c r="C173">
        <v>264</v>
      </c>
    </row>
    <row r="174" spans="1:3" x14ac:dyDescent="0.25">
      <c r="A174" s="6">
        <v>43640</v>
      </c>
      <c r="B174">
        <v>12069.120000000003</v>
      </c>
      <c r="C174">
        <v>209</v>
      </c>
    </row>
    <row r="175" spans="1:3" x14ac:dyDescent="0.25">
      <c r="A175" s="6">
        <v>43641</v>
      </c>
      <c r="B175">
        <v>12177.239999999998</v>
      </c>
      <c r="C175">
        <v>220</v>
      </c>
    </row>
    <row r="176" spans="1:3" x14ac:dyDescent="0.25">
      <c r="A176" s="6">
        <v>43642</v>
      </c>
      <c r="B176">
        <v>13460.159999999996</v>
      </c>
      <c r="C176">
        <v>267</v>
      </c>
    </row>
    <row r="177" spans="1:3" x14ac:dyDescent="0.25">
      <c r="A177" s="6">
        <v>43643</v>
      </c>
      <c r="B177">
        <v>17723.579999999998</v>
      </c>
      <c r="C177">
        <v>303</v>
      </c>
    </row>
    <row r="178" spans="1:3" x14ac:dyDescent="0.25">
      <c r="A178" s="6">
        <v>43644</v>
      </c>
      <c r="B178">
        <v>11636.769999999999</v>
      </c>
      <c r="C178">
        <v>207</v>
      </c>
    </row>
    <row r="179" spans="1:3" x14ac:dyDescent="0.25">
      <c r="A179" s="4" t="s">
        <v>10048</v>
      </c>
      <c r="B179">
        <v>923084.85999999987</v>
      </c>
      <c r="C179">
        <v>16689</v>
      </c>
    </row>
    <row r="180" spans="1:3" x14ac:dyDescent="0.25">
      <c r="A180" s="6">
        <v>43647</v>
      </c>
      <c r="B180">
        <v>10321.68</v>
      </c>
      <c r="C180">
        <v>188</v>
      </c>
    </row>
    <row r="181" spans="1:3" x14ac:dyDescent="0.25">
      <c r="A181" s="6">
        <v>43648</v>
      </c>
      <c r="B181">
        <v>12276.68</v>
      </c>
      <c r="C181">
        <v>197</v>
      </c>
    </row>
    <row r="182" spans="1:3" x14ac:dyDescent="0.25">
      <c r="A182" s="6">
        <v>43649</v>
      </c>
      <c r="B182">
        <v>14216.77</v>
      </c>
      <c r="C182">
        <v>255</v>
      </c>
    </row>
    <row r="183" spans="1:3" x14ac:dyDescent="0.25">
      <c r="A183" s="6">
        <v>43650</v>
      </c>
      <c r="B183">
        <v>11927.08</v>
      </c>
      <c r="C183">
        <v>202</v>
      </c>
    </row>
    <row r="184" spans="1:3" x14ac:dyDescent="0.25">
      <c r="A184" s="6">
        <v>43651</v>
      </c>
      <c r="B184">
        <v>12121.56</v>
      </c>
      <c r="C184">
        <v>177</v>
      </c>
    </row>
    <row r="185" spans="1:3" x14ac:dyDescent="0.25">
      <c r="A185" s="6">
        <v>43652</v>
      </c>
      <c r="B185">
        <v>10164.34</v>
      </c>
      <c r="C185">
        <v>208</v>
      </c>
    </row>
    <row r="186" spans="1:3" x14ac:dyDescent="0.25">
      <c r="A186" s="6">
        <v>43653</v>
      </c>
      <c r="B186">
        <v>11668.300000000001</v>
      </c>
      <c r="C186">
        <v>204</v>
      </c>
    </row>
    <row r="187" spans="1:3" x14ac:dyDescent="0.25">
      <c r="A187" s="6">
        <v>43654</v>
      </c>
      <c r="B187">
        <v>12162.760000000004</v>
      </c>
      <c r="C187">
        <v>239</v>
      </c>
    </row>
    <row r="188" spans="1:3" x14ac:dyDescent="0.25">
      <c r="A188" s="6">
        <v>43655</v>
      </c>
      <c r="B188">
        <v>9580.7499999999982</v>
      </c>
      <c r="C188">
        <v>200</v>
      </c>
    </row>
    <row r="189" spans="1:3" x14ac:dyDescent="0.25">
      <c r="A189" s="6">
        <v>43656</v>
      </c>
      <c r="B189">
        <v>8288.51</v>
      </c>
      <c r="C189">
        <v>155</v>
      </c>
    </row>
    <row r="190" spans="1:3" x14ac:dyDescent="0.25">
      <c r="A190" s="6">
        <v>43657</v>
      </c>
      <c r="B190">
        <v>15069.169999999995</v>
      </c>
      <c r="C190">
        <v>210</v>
      </c>
    </row>
    <row r="191" spans="1:3" x14ac:dyDescent="0.25">
      <c r="A191" s="6">
        <v>43658</v>
      </c>
      <c r="B191">
        <v>9693.34</v>
      </c>
      <c r="C191">
        <v>184</v>
      </c>
    </row>
    <row r="192" spans="1:3" x14ac:dyDescent="0.25">
      <c r="A192" s="6">
        <v>43659</v>
      </c>
      <c r="B192">
        <v>12508.650000000001</v>
      </c>
      <c r="C192">
        <v>224</v>
      </c>
    </row>
    <row r="193" spans="1:3" x14ac:dyDescent="0.25">
      <c r="A193" s="6">
        <v>43660</v>
      </c>
      <c r="B193">
        <v>10732.29</v>
      </c>
      <c r="C193">
        <v>200</v>
      </c>
    </row>
    <row r="194" spans="1:3" x14ac:dyDescent="0.25">
      <c r="A194" s="6">
        <v>43661</v>
      </c>
      <c r="B194">
        <v>10777.74</v>
      </c>
      <c r="C194">
        <v>209</v>
      </c>
    </row>
    <row r="195" spans="1:3" x14ac:dyDescent="0.25">
      <c r="A195" s="6">
        <v>43662</v>
      </c>
      <c r="B195">
        <v>8846.9499999999989</v>
      </c>
      <c r="C195">
        <v>185</v>
      </c>
    </row>
    <row r="196" spans="1:3" x14ac:dyDescent="0.25">
      <c r="A196" s="6">
        <v>43663</v>
      </c>
      <c r="B196">
        <v>8382.239999999998</v>
      </c>
      <c r="C196">
        <v>156</v>
      </c>
    </row>
    <row r="197" spans="1:3" x14ac:dyDescent="0.25">
      <c r="A197" s="6">
        <v>43664</v>
      </c>
      <c r="B197">
        <v>12930.740000000002</v>
      </c>
      <c r="C197">
        <v>241</v>
      </c>
    </row>
    <row r="198" spans="1:3" x14ac:dyDescent="0.25">
      <c r="A198" s="6">
        <v>43665</v>
      </c>
      <c r="B198">
        <v>8972.9399999999987</v>
      </c>
      <c r="C198">
        <v>196</v>
      </c>
    </row>
    <row r="199" spans="1:3" x14ac:dyDescent="0.25">
      <c r="A199" s="6">
        <v>43666</v>
      </c>
      <c r="B199">
        <v>12163.699999999999</v>
      </c>
      <c r="C199">
        <v>202</v>
      </c>
    </row>
    <row r="200" spans="1:3" x14ac:dyDescent="0.25">
      <c r="A200" s="6">
        <v>43667</v>
      </c>
      <c r="B200">
        <v>10682.03</v>
      </c>
      <c r="C200">
        <v>183</v>
      </c>
    </row>
    <row r="201" spans="1:3" x14ac:dyDescent="0.25">
      <c r="A201" s="6">
        <v>43668</v>
      </c>
      <c r="B201">
        <v>8489.9799999999977</v>
      </c>
      <c r="C201">
        <v>160</v>
      </c>
    </row>
    <row r="202" spans="1:3" x14ac:dyDescent="0.25">
      <c r="A202" s="6">
        <v>43669</v>
      </c>
      <c r="B202">
        <v>11789.79</v>
      </c>
      <c r="C202">
        <v>229</v>
      </c>
    </row>
    <row r="203" spans="1:3" x14ac:dyDescent="0.25">
      <c r="A203" s="6">
        <v>43670</v>
      </c>
      <c r="B203">
        <v>8791.5400000000009</v>
      </c>
      <c r="C203">
        <v>178</v>
      </c>
    </row>
    <row r="204" spans="1:3" x14ac:dyDescent="0.25">
      <c r="A204" s="6">
        <v>43671</v>
      </c>
      <c r="B204">
        <v>10748.210000000001</v>
      </c>
      <c r="C204">
        <v>198</v>
      </c>
    </row>
    <row r="205" spans="1:3" x14ac:dyDescent="0.25">
      <c r="A205" s="6">
        <v>43672</v>
      </c>
      <c r="B205">
        <v>13177.860000000002</v>
      </c>
      <c r="C205">
        <v>199</v>
      </c>
    </row>
    <row r="206" spans="1:3" x14ac:dyDescent="0.25">
      <c r="A206" s="6">
        <v>43673</v>
      </c>
      <c r="B206">
        <v>9999.01</v>
      </c>
      <c r="C206">
        <v>197</v>
      </c>
    </row>
    <row r="207" spans="1:3" x14ac:dyDescent="0.25">
      <c r="A207" s="6">
        <v>43674</v>
      </c>
      <c r="B207">
        <v>7231.5099999999993</v>
      </c>
      <c r="C207">
        <v>144</v>
      </c>
    </row>
    <row r="208" spans="1:3" x14ac:dyDescent="0.25">
      <c r="A208" s="6">
        <v>43678</v>
      </c>
      <c r="B208">
        <v>11135.089999999998</v>
      </c>
      <c r="C208">
        <v>207</v>
      </c>
    </row>
    <row r="209" spans="1:3" x14ac:dyDescent="0.25">
      <c r="A209" s="6">
        <v>43679</v>
      </c>
      <c r="B209">
        <v>12954.130000000001</v>
      </c>
      <c r="C209">
        <v>241</v>
      </c>
    </row>
    <row r="210" spans="1:3" x14ac:dyDescent="0.25">
      <c r="A210" s="6">
        <v>43680</v>
      </c>
      <c r="B210">
        <v>10693.369999999999</v>
      </c>
      <c r="C210">
        <v>155</v>
      </c>
    </row>
    <row r="211" spans="1:3" x14ac:dyDescent="0.25">
      <c r="A211" s="6">
        <v>43681</v>
      </c>
      <c r="B211">
        <v>9577.31</v>
      </c>
      <c r="C211">
        <v>170</v>
      </c>
    </row>
    <row r="212" spans="1:3" x14ac:dyDescent="0.25">
      <c r="A212" s="6">
        <v>43682</v>
      </c>
      <c r="B212">
        <v>7636.54</v>
      </c>
      <c r="C212">
        <v>143</v>
      </c>
    </row>
    <row r="213" spans="1:3" x14ac:dyDescent="0.25">
      <c r="A213" s="6">
        <v>43683</v>
      </c>
      <c r="B213">
        <v>16032.4</v>
      </c>
      <c r="C213">
        <v>261</v>
      </c>
    </row>
    <row r="214" spans="1:3" x14ac:dyDescent="0.25">
      <c r="A214" s="6">
        <v>43684</v>
      </c>
      <c r="B214">
        <v>11804.339999999998</v>
      </c>
      <c r="C214">
        <v>231</v>
      </c>
    </row>
    <row r="215" spans="1:3" x14ac:dyDescent="0.25">
      <c r="A215" s="6">
        <v>43685</v>
      </c>
      <c r="B215">
        <v>7103.31</v>
      </c>
      <c r="C215">
        <v>152</v>
      </c>
    </row>
    <row r="216" spans="1:3" x14ac:dyDescent="0.25">
      <c r="A216" s="6">
        <v>43686</v>
      </c>
      <c r="B216">
        <v>11099.54</v>
      </c>
      <c r="C216">
        <v>179</v>
      </c>
    </row>
    <row r="217" spans="1:3" x14ac:dyDescent="0.25">
      <c r="A217" s="6">
        <v>43687</v>
      </c>
      <c r="B217">
        <v>6797.2699999999995</v>
      </c>
      <c r="C217">
        <v>112</v>
      </c>
    </row>
    <row r="218" spans="1:3" x14ac:dyDescent="0.25">
      <c r="A218" s="6">
        <v>43688</v>
      </c>
      <c r="B218">
        <v>14440.730000000001</v>
      </c>
      <c r="C218">
        <v>255</v>
      </c>
    </row>
    <row r="219" spans="1:3" x14ac:dyDescent="0.25">
      <c r="A219" s="6">
        <v>43689</v>
      </c>
      <c r="B219">
        <v>11252.86</v>
      </c>
      <c r="C219">
        <v>253</v>
      </c>
    </row>
    <row r="220" spans="1:3" x14ac:dyDescent="0.25">
      <c r="A220" s="6">
        <v>43690</v>
      </c>
      <c r="B220">
        <v>8534.9800000000014</v>
      </c>
      <c r="C220">
        <v>170</v>
      </c>
    </row>
    <row r="221" spans="1:3" x14ac:dyDescent="0.25">
      <c r="A221" s="6">
        <v>43691</v>
      </c>
      <c r="B221">
        <v>11020.800000000001</v>
      </c>
      <c r="C221">
        <v>212</v>
      </c>
    </row>
    <row r="222" spans="1:3" x14ac:dyDescent="0.25">
      <c r="A222" s="6">
        <v>43692</v>
      </c>
      <c r="B222">
        <v>9390.93</v>
      </c>
      <c r="C222">
        <v>188</v>
      </c>
    </row>
    <row r="223" spans="1:3" x14ac:dyDescent="0.25">
      <c r="A223" s="6">
        <v>43693</v>
      </c>
      <c r="B223">
        <v>14422.500000000005</v>
      </c>
      <c r="C223">
        <v>264</v>
      </c>
    </row>
    <row r="224" spans="1:3" x14ac:dyDescent="0.25">
      <c r="A224" s="6">
        <v>43694</v>
      </c>
      <c r="B224">
        <v>9453.3199999999979</v>
      </c>
      <c r="C224">
        <v>160</v>
      </c>
    </row>
    <row r="225" spans="1:3" x14ac:dyDescent="0.25">
      <c r="A225" s="6">
        <v>43695</v>
      </c>
      <c r="B225">
        <v>9411.2700000000023</v>
      </c>
      <c r="C225">
        <v>168</v>
      </c>
    </row>
    <row r="226" spans="1:3" x14ac:dyDescent="0.25">
      <c r="A226" s="6">
        <v>43696</v>
      </c>
      <c r="B226">
        <v>13162.520000000002</v>
      </c>
      <c r="C226">
        <v>225</v>
      </c>
    </row>
    <row r="227" spans="1:3" x14ac:dyDescent="0.25">
      <c r="A227" s="6">
        <v>43697</v>
      </c>
      <c r="B227">
        <v>13005.180000000002</v>
      </c>
      <c r="C227">
        <v>229</v>
      </c>
    </row>
    <row r="228" spans="1:3" x14ac:dyDescent="0.25">
      <c r="A228" s="6">
        <v>43698</v>
      </c>
      <c r="B228">
        <v>6641.7099999999991</v>
      </c>
      <c r="C228">
        <v>110</v>
      </c>
    </row>
    <row r="229" spans="1:3" x14ac:dyDescent="0.25">
      <c r="A229" s="6">
        <v>43699</v>
      </c>
      <c r="B229">
        <v>12800.839999999998</v>
      </c>
      <c r="C229">
        <v>241</v>
      </c>
    </row>
    <row r="230" spans="1:3" x14ac:dyDescent="0.25">
      <c r="A230" s="6">
        <v>43700</v>
      </c>
      <c r="B230">
        <v>11140.389999999998</v>
      </c>
      <c r="C230">
        <v>215</v>
      </c>
    </row>
    <row r="231" spans="1:3" x14ac:dyDescent="0.25">
      <c r="A231" s="6">
        <v>43701</v>
      </c>
      <c r="B231">
        <v>17916.570000000003</v>
      </c>
      <c r="C231">
        <v>289</v>
      </c>
    </row>
    <row r="232" spans="1:3" x14ac:dyDescent="0.25">
      <c r="A232" s="6">
        <v>43702</v>
      </c>
      <c r="B232">
        <v>13850.490000000002</v>
      </c>
      <c r="C232">
        <v>243</v>
      </c>
    </row>
    <row r="233" spans="1:3" x14ac:dyDescent="0.25">
      <c r="A233" s="6">
        <v>43703</v>
      </c>
      <c r="B233">
        <v>9281.5300000000007</v>
      </c>
      <c r="C233">
        <v>174</v>
      </c>
    </row>
    <row r="234" spans="1:3" x14ac:dyDescent="0.25">
      <c r="A234" s="6">
        <v>43704</v>
      </c>
      <c r="B234">
        <v>12423.030000000002</v>
      </c>
      <c r="C234">
        <v>239</v>
      </c>
    </row>
    <row r="235" spans="1:3" x14ac:dyDescent="0.25">
      <c r="A235" s="6">
        <v>43705</v>
      </c>
      <c r="B235">
        <v>9408.84</v>
      </c>
      <c r="C235">
        <v>157</v>
      </c>
    </row>
    <row r="236" spans="1:3" x14ac:dyDescent="0.25">
      <c r="A236" s="6">
        <v>43709</v>
      </c>
      <c r="B236">
        <v>12537.890000000001</v>
      </c>
      <c r="C236">
        <v>247</v>
      </c>
    </row>
    <row r="237" spans="1:3" x14ac:dyDescent="0.25">
      <c r="A237" s="6">
        <v>43710</v>
      </c>
      <c r="B237">
        <v>13985.889999999998</v>
      </c>
      <c r="C237">
        <v>237</v>
      </c>
    </row>
    <row r="238" spans="1:3" x14ac:dyDescent="0.25">
      <c r="A238" s="6">
        <v>43711</v>
      </c>
      <c r="B238">
        <v>10002.980000000001</v>
      </c>
      <c r="C238">
        <v>183</v>
      </c>
    </row>
    <row r="239" spans="1:3" x14ac:dyDescent="0.25">
      <c r="A239" s="6">
        <v>43712</v>
      </c>
      <c r="B239">
        <v>8787.82</v>
      </c>
      <c r="C239">
        <v>134</v>
      </c>
    </row>
    <row r="240" spans="1:3" x14ac:dyDescent="0.25">
      <c r="A240" s="6">
        <v>43713</v>
      </c>
      <c r="B240">
        <v>9538.84</v>
      </c>
      <c r="C240">
        <v>156</v>
      </c>
    </row>
    <row r="241" spans="1:3" x14ac:dyDescent="0.25">
      <c r="A241" s="6">
        <v>43714</v>
      </c>
      <c r="B241">
        <v>11595.939999999997</v>
      </c>
      <c r="C241">
        <v>214</v>
      </c>
    </row>
    <row r="242" spans="1:3" x14ac:dyDescent="0.25">
      <c r="A242" s="6">
        <v>43715</v>
      </c>
      <c r="B242">
        <v>10413.220000000001</v>
      </c>
      <c r="C242">
        <v>207</v>
      </c>
    </row>
    <row r="243" spans="1:3" x14ac:dyDescent="0.25">
      <c r="A243" s="6">
        <v>43716</v>
      </c>
      <c r="B243">
        <v>10128.609999999999</v>
      </c>
      <c r="C243">
        <v>169</v>
      </c>
    </row>
    <row r="244" spans="1:3" x14ac:dyDescent="0.25">
      <c r="A244" s="6">
        <v>43717</v>
      </c>
      <c r="B244">
        <v>18029.660000000003</v>
      </c>
      <c r="C244">
        <v>293</v>
      </c>
    </row>
    <row r="245" spans="1:3" x14ac:dyDescent="0.25">
      <c r="A245" s="6">
        <v>43718</v>
      </c>
      <c r="B245">
        <v>11783.18</v>
      </c>
      <c r="C245">
        <v>211</v>
      </c>
    </row>
    <row r="246" spans="1:3" x14ac:dyDescent="0.25">
      <c r="A246" s="6">
        <v>43719</v>
      </c>
      <c r="B246">
        <v>9265.01</v>
      </c>
      <c r="C246">
        <v>191</v>
      </c>
    </row>
    <row r="247" spans="1:3" x14ac:dyDescent="0.25">
      <c r="A247" s="6">
        <v>43720</v>
      </c>
      <c r="B247">
        <v>14708.97</v>
      </c>
      <c r="C247">
        <v>247</v>
      </c>
    </row>
    <row r="248" spans="1:3" x14ac:dyDescent="0.25">
      <c r="A248" s="6">
        <v>43721</v>
      </c>
      <c r="B248">
        <v>7953.65</v>
      </c>
      <c r="C248">
        <v>169</v>
      </c>
    </row>
    <row r="249" spans="1:3" x14ac:dyDescent="0.25">
      <c r="A249" s="6">
        <v>43722</v>
      </c>
      <c r="B249">
        <v>11502.710000000001</v>
      </c>
      <c r="C249">
        <v>209</v>
      </c>
    </row>
    <row r="250" spans="1:3" x14ac:dyDescent="0.25">
      <c r="A250" s="6">
        <v>43723</v>
      </c>
      <c r="B250">
        <v>10510.689999999999</v>
      </c>
      <c r="C250">
        <v>179</v>
      </c>
    </row>
    <row r="251" spans="1:3" x14ac:dyDescent="0.25">
      <c r="A251" s="6">
        <v>43724</v>
      </c>
      <c r="B251">
        <v>16463.580000000002</v>
      </c>
      <c r="C251">
        <v>269</v>
      </c>
    </row>
    <row r="252" spans="1:3" x14ac:dyDescent="0.25">
      <c r="A252" s="6">
        <v>43725</v>
      </c>
      <c r="B252">
        <v>12656.82</v>
      </c>
      <c r="C252">
        <v>233</v>
      </c>
    </row>
    <row r="253" spans="1:3" x14ac:dyDescent="0.25">
      <c r="A253" s="6">
        <v>43726</v>
      </c>
      <c r="B253">
        <v>14359.829999999996</v>
      </c>
      <c r="C253">
        <v>220</v>
      </c>
    </row>
    <row r="254" spans="1:3" x14ac:dyDescent="0.25">
      <c r="A254" s="6">
        <v>43727</v>
      </c>
      <c r="B254">
        <v>10369.65</v>
      </c>
      <c r="C254">
        <v>191</v>
      </c>
    </row>
    <row r="255" spans="1:3" x14ac:dyDescent="0.25">
      <c r="A255" s="6">
        <v>43728</v>
      </c>
      <c r="B255">
        <v>9599.89</v>
      </c>
      <c r="C255">
        <v>190</v>
      </c>
    </row>
    <row r="256" spans="1:3" x14ac:dyDescent="0.25">
      <c r="A256" s="6">
        <v>43729</v>
      </c>
      <c r="B256">
        <v>9782.66</v>
      </c>
      <c r="C256">
        <v>161</v>
      </c>
    </row>
    <row r="257" spans="1:3" x14ac:dyDescent="0.25">
      <c r="A257" s="6">
        <v>43730</v>
      </c>
      <c r="B257">
        <v>10367.180000000002</v>
      </c>
      <c r="C257">
        <v>166</v>
      </c>
    </row>
    <row r="258" spans="1:3" x14ac:dyDescent="0.25">
      <c r="A258" s="6">
        <v>43731</v>
      </c>
      <c r="B258">
        <v>6556.630000000001</v>
      </c>
      <c r="C258">
        <v>128</v>
      </c>
    </row>
    <row r="259" spans="1:3" x14ac:dyDescent="0.25">
      <c r="A259" s="6">
        <v>43732</v>
      </c>
      <c r="B259">
        <v>8634.8799999999992</v>
      </c>
      <c r="C259">
        <v>159</v>
      </c>
    </row>
    <row r="260" spans="1:3" x14ac:dyDescent="0.25">
      <c r="A260" s="6">
        <v>43733</v>
      </c>
      <c r="B260">
        <v>8952.1000000000022</v>
      </c>
      <c r="C260">
        <v>176</v>
      </c>
    </row>
    <row r="261" spans="1:3" x14ac:dyDescent="0.25">
      <c r="A261" s="6">
        <v>43734</v>
      </c>
      <c r="B261">
        <v>11148.849999999999</v>
      </c>
      <c r="C261">
        <v>210</v>
      </c>
    </row>
    <row r="262" spans="1:3" x14ac:dyDescent="0.25">
      <c r="A262" s="6">
        <v>43735</v>
      </c>
      <c r="B262">
        <v>7387.9299999999985</v>
      </c>
      <c r="C262">
        <v>158</v>
      </c>
    </row>
    <row r="263" spans="1:3" x14ac:dyDescent="0.25">
      <c r="A263" s="6">
        <v>43736</v>
      </c>
      <c r="B263">
        <v>9951.8900000000012</v>
      </c>
      <c r="C263">
        <v>219</v>
      </c>
    </row>
    <row r="264" spans="1:3" x14ac:dyDescent="0.25">
      <c r="A264" s="4" t="s">
        <v>10049</v>
      </c>
      <c r="B264">
        <v>899921.48999999964</v>
      </c>
      <c r="C264">
        <v>16222</v>
      </c>
    </row>
    <row r="265" spans="1:3" x14ac:dyDescent="0.25">
      <c r="A265" s="6">
        <v>43739</v>
      </c>
      <c r="B265">
        <v>10736.140000000003</v>
      </c>
      <c r="C265">
        <v>191</v>
      </c>
    </row>
    <row r="266" spans="1:3" x14ac:dyDescent="0.25">
      <c r="A266" s="6">
        <v>43740</v>
      </c>
      <c r="B266">
        <v>9755.5400000000009</v>
      </c>
      <c r="C266">
        <v>181</v>
      </c>
    </row>
    <row r="267" spans="1:3" x14ac:dyDescent="0.25">
      <c r="A267" s="6">
        <v>43741</v>
      </c>
      <c r="B267">
        <v>10526.82</v>
      </c>
      <c r="C267">
        <v>202</v>
      </c>
    </row>
    <row r="268" spans="1:3" x14ac:dyDescent="0.25">
      <c r="A268" s="6">
        <v>43742</v>
      </c>
      <c r="B268">
        <v>11691.419999999998</v>
      </c>
      <c r="C268">
        <v>217</v>
      </c>
    </row>
    <row r="269" spans="1:3" x14ac:dyDescent="0.25">
      <c r="A269" s="6">
        <v>43743</v>
      </c>
      <c r="B269">
        <v>12081.249999999998</v>
      </c>
      <c r="C269">
        <v>214</v>
      </c>
    </row>
    <row r="270" spans="1:3" x14ac:dyDescent="0.25">
      <c r="A270" s="6">
        <v>43744</v>
      </c>
      <c r="B270">
        <v>10026.14</v>
      </c>
      <c r="C270">
        <v>156</v>
      </c>
    </row>
    <row r="271" spans="1:3" x14ac:dyDescent="0.25">
      <c r="A271" s="6">
        <v>43745</v>
      </c>
      <c r="B271">
        <v>11195.29</v>
      </c>
      <c r="C271">
        <v>213</v>
      </c>
    </row>
    <row r="272" spans="1:3" x14ac:dyDescent="0.25">
      <c r="A272" s="6">
        <v>43746</v>
      </c>
      <c r="B272">
        <v>11737.26</v>
      </c>
      <c r="C272">
        <v>212</v>
      </c>
    </row>
    <row r="273" spans="1:3" x14ac:dyDescent="0.25">
      <c r="A273" s="6">
        <v>43747</v>
      </c>
      <c r="B273">
        <v>15398.949999999997</v>
      </c>
      <c r="C273">
        <v>263</v>
      </c>
    </row>
    <row r="274" spans="1:3" x14ac:dyDescent="0.25">
      <c r="A274" s="6">
        <v>43748</v>
      </c>
      <c r="B274">
        <v>13042.650000000001</v>
      </c>
      <c r="C274">
        <v>249</v>
      </c>
    </row>
    <row r="275" spans="1:3" x14ac:dyDescent="0.25">
      <c r="A275" s="6">
        <v>43749</v>
      </c>
      <c r="B275">
        <v>9111.4399999999987</v>
      </c>
      <c r="C275">
        <v>159</v>
      </c>
    </row>
    <row r="276" spans="1:3" x14ac:dyDescent="0.25">
      <c r="A276" s="6">
        <v>43750</v>
      </c>
      <c r="B276">
        <v>9291.9599999999991</v>
      </c>
      <c r="C276">
        <v>198</v>
      </c>
    </row>
    <row r="277" spans="1:3" x14ac:dyDescent="0.25">
      <c r="A277" s="6">
        <v>43751</v>
      </c>
      <c r="B277">
        <v>9367.42</v>
      </c>
      <c r="C277">
        <v>160</v>
      </c>
    </row>
    <row r="278" spans="1:3" x14ac:dyDescent="0.25">
      <c r="A278" s="6">
        <v>43752</v>
      </c>
      <c r="B278">
        <v>9629.3700000000008</v>
      </c>
      <c r="C278">
        <v>187</v>
      </c>
    </row>
    <row r="279" spans="1:3" x14ac:dyDescent="0.25">
      <c r="A279" s="6">
        <v>43753</v>
      </c>
      <c r="B279">
        <v>12770.849999999995</v>
      </c>
      <c r="C279">
        <v>229</v>
      </c>
    </row>
    <row r="280" spans="1:3" x14ac:dyDescent="0.25">
      <c r="A280" s="6">
        <v>43754</v>
      </c>
      <c r="B280">
        <v>8213.909999999998</v>
      </c>
      <c r="C280">
        <v>162</v>
      </c>
    </row>
    <row r="281" spans="1:3" x14ac:dyDescent="0.25">
      <c r="A281" s="6">
        <v>43755</v>
      </c>
      <c r="B281">
        <v>7987.0700000000006</v>
      </c>
      <c r="C281">
        <v>153</v>
      </c>
    </row>
    <row r="282" spans="1:3" x14ac:dyDescent="0.25">
      <c r="A282" s="6">
        <v>43756</v>
      </c>
      <c r="B282">
        <v>8268.0500000000029</v>
      </c>
      <c r="C282">
        <v>154</v>
      </c>
    </row>
    <row r="283" spans="1:3" x14ac:dyDescent="0.25">
      <c r="A283" s="6">
        <v>43757</v>
      </c>
      <c r="B283">
        <v>8382.8100000000013</v>
      </c>
      <c r="C283">
        <v>167</v>
      </c>
    </row>
    <row r="284" spans="1:3" x14ac:dyDescent="0.25">
      <c r="A284" s="6">
        <v>43758</v>
      </c>
      <c r="B284">
        <v>15093.270000000002</v>
      </c>
      <c r="C284">
        <v>253</v>
      </c>
    </row>
    <row r="285" spans="1:3" x14ac:dyDescent="0.25">
      <c r="A285" s="6">
        <v>43759</v>
      </c>
      <c r="B285">
        <v>6350.7500000000009</v>
      </c>
      <c r="C285">
        <v>130</v>
      </c>
    </row>
    <row r="286" spans="1:3" x14ac:dyDescent="0.25">
      <c r="A286" s="6">
        <v>43760</v>
      </c>
      <c r="B286">
        <v>12055.350000000002</v>
      </c>
      <c r="C286">
        <v>204</v>
      </c>
    </row>
    <row r="287" spans="1:3" x14ac:dyDescent="0.25">
      <c r="A287" s="6">
        <v>43761</v>
      </c>
      <c r="B287">
        <v>12643.610000000002</v>
      </c>
      <c r="C287">
        <v>243</v>
      </c>
    </row>
    <row r="288" spans="1:3" x14ac:dyDescent="0.25">
      <c r="A288" s="6">
        <v>43762</v>
      </c>
      <c r="B288">
        <v>12424.179999999998</v>
      </c>
      <c r="C288">
        <v>211</v>
      </c>
    </row>
    <row r="289" spans="1:3" x14ac:dyDescent="0.25">
      <c r="A289" s="6">
        <v>43763</v>
      </c>
      <c r="B289">
        <v>7163.7199999999993</v>
      </c>
      <c r="C289">
        <v>146</v>
      </c>
    </row>
    <row r="290" spans="1:3" x14ac:dyDescent="0.25">
      <c r="A290" s="6">
        <v>43764</v>
      </c>
      <c r="B290">
        <v>9196.09</v>
      </c>
      <c r="C290">
        <v>159</v>
      </c>
    </row>
    <row r="291" spans="1:3" x14ac:dyDescent="0.25">
      <c r="A291" s="6">
        <v>43765</v>
      </c>
      <c r="B291">
        <v>9353.34</v>
      </c>
      <c r="C291">
        <v>217</v>
      </c>
    </row>
    <row r="292" spans="1:3" x14ac:dyDescent="0.25">
      <c r="A292" s="6">
        <v>43766</v>
      </c>
      <c r="B292">
        <v>12480.699999999999</v>
      </c>
      <c r="C292">
        <v>215</v>
      </c>
    </row>
    <row r="293" spans="1:3" x14ac:dyDescent="0.25">
      <c r="A293" s="6">
        <v>43770</v>
      </c>
      <c r="B293">
        <v>9020.7899999999991</v>
      </c>
      <c r="C293">
        <v>164</v>
      </c>
    </row>
    <row r="294" spans="1:3" x14ac:dyDescent="0.25">
      <c r="A294" s="6">
        <v>43771</v>
      </c>
      <c r="B294">
        <v>9162.0700000000015</v>
      </c>
      <c r="C294">
        <v>194</v>
      </c>
    </row>
    <row r="295" spans="1:3" x14ac:dyDescent="0.25">
      <c r="A295" s="6">
        <v>43772</v>
      </c>
      <c r="B295">
        <v>11652.669999999998</v>
      </c>
      <c r="C295">
        <v>227</v>
      </c>
    </row>
    <row r="296" spans="1:3" x14ac:dyDescent="0.25">
      <c r="A296" s="6">
        <v>43773</v>
      </c>
      <c r="B296">
        <v>10887.27</v>
      </c>
      <c r="C296">
        <v>178</v>
      </c>
    </row>
    <row r="297" spans="1:3" x14ac:dyDescent="0.25">
      <c r="A297" s="6">
        <v>43774</v>
      </c>
      <c r="B297">
        <v>10380.949999999999</v>
      </c>
      <c r="C297">
        <v>216</v>
      </c>
    </row>
    <row r="298" spans="1:3" x14ac:dyDescent="0.25">
      <c r="A298" s="6">
        <v>43775</v>
      </c>
      <c r="B298">
        <v>10811.939999999999</v>
      </c>
      <c r="C298">
        <v>203</v>
      </c>
    </row>
    <row r="299" spans="1:3" x14ac:dyDescent="0.25">
      <c r="A299" s="6">
        <v>43776</v>
      </c>
      <c r="B299">
        <v>8946.6799999999985</v>
      </c>
      <c r="C299">
        <v>187</v>
      </c>
    </row>
    <row r="300" spans="1:3" x14ac:dyDescent="0.25">
      <c r="A300" s="6">
        <v>43777</v>
      </c>
      <c r="B300">
        <v>7113.0599999999995</v>
      </c>
      <c r="C300">
        <v>127</v>
      </c>
    </row>
    <row r="301" spans="1:3" x14ac:dyDescent="0.25">
      <c r="A301" s="6">
        <v>43778</v>
      </c>
      <c r="B301">
        <v>11681.050000000003</v>
      </c>
      <c r="C301">
        <v>191</v>
      </c>
    </row>
    <row r="302" spans="1:3" x14ac:dyDescent="0.25">
      <c r="A302" s="6">
        <v>43779</v>
      </c>
      <c r="B302">
        <v>12139.33</v>
      </c>
      <c r="C302">
        <v>216</v>
      </c>
    </row>
    <row r="303" spans="1:3" x14ac:dyDescent="0.25">
      <c r="A303" s="6">
        <v>43780</v>
      </c>
      <c r="B303">
        <v>11121.220000000001</v>
      </c>
      <c r="C303">
        <v>194</v>
      </c>
    </row>
    <row r="304" spans="1:3" x14ac:dyDescent="0.25">
      <c r="A304" s="6">
        <v>43781</v>
      </c>
      <c r="B304">
        <v>11693.060000000001</v>
      </c>
      <c r="C304">
        <v>199</v>
      </c>
    </row>
    <row r="305" spans="1:3" x14ac:dyDescent="0.25">
      <c r="A305" s="6">
        <v>43782</v>
      </c>
      <c r="B305">
        <v>8817.67</v>
      </c>
      <c r="C305">
        <v>145</v>
      </c>
    </row>
    <row r="306" spans="1:3" x14ac:dyDescent="0.25">
      <c r="A306" s="6">
        <v>43783</v>
      </c>
      <c r="B306">
        <v>14014.98</v>
      </c>
      <c r="C306">
        <v>215</v>
      </c>
    </row>
    <row r="307" spans="1:3" x14ac:dyDescent="0.25">
      <c r="A307" s="6">
        <v>43784</v>
      </c>
      <c r="B307">
        <v>12922.749999999998</v>
      </c>
      <c r="C307">
        <v>219</v>
      </c>
    </row>
    <row r="308" spans="1:3" x14ac:dyDescent="0.25">
      <c r="A308" s="6">
        <v>43785</v>
      </c>
      <c r="B308">
        <v>7594.93</v>
      </c>
      <c r="C308">
        <v>120</v>
      </c>
    </row>
    <row r="309" spans="1:3" x14ac:dyDescent="0.25">
      <c r="A309" s="6">
        <v>43786</v>
      </c>
      <c r="B309">
        <v>12999.010000000002</v>
      </c>
      <c r="C309">
        <v>212</v>
      </c>
    </row>
    <row r="310" spans="1:3" x14ac:dyDescent="0.25">
      <c r="A310" s="6">
        <v>43787</v>
      </c>
      <c r="B310">
        <v>11407.540000000005</v>
      </c>
      <c r="C310">
        <v>177</v>
      </c>
    </row>
    <row r="311" spans="1:3" x14ac:dyDescent="0.25">
      <c r="A311" s="6">
        <v>43788</v>
      </c>
      <c r="B311">
        <v>11456.570000000003</v>
      </c>
      <c r="C311">
        <v>204</v>
      </c>
    </row>
    <row r="312" spans="1:3" x14ac:dyDescent="0.25">
      <c r="A312" s="6">
        <v>43789</v>
      </c>
      <c r="B312">
        <v>7659.94</v>
      </c>
      <c r="C312">
        <v>161</v>
      </c>
    </row>
    <row r="313" spans="1:3" x14ac:dyDescent="0.25">
      <c r="A313" s="6">
        <v>43790</v>
      </c>
      <c r="B313">
        <v>10940.220000000003</v>
      </c>
      <c r="C313">
        <v>185</v>
      </c>
    </row>
    <row r="314" spans="1:3" x14ac:dyDescent="0.25">
      <c r="A314" s="6">
        <v>43791</v>
      </c>
      <c r="B314">
        <v>8630.1</v>
      </c>
      <c r="C314">
        <v>145</v>
      </c>
    </row>
    <row r="315" spans="1:3" x14ac:dyDescent="0.25">
      <c r="A315" s="6">
        <v>43792</v>
      </c>
      <c r="B315">
        <v>11970.200000000003</v>
      </c>
      <c r="C315">
        <v>203</v>
      </c>
    </row>
    <row r="316" spans="1:3" x14ac:dyDescent="0.25">
      <c r="A316" s="6">
        <v>43793</v>
      </c>
      <c r="B316">
        <v>12410.440000000002</v>
      </c>
      <c r="C316">
        <v>245</v>
      </c>
    </row>
    <row r="317" spans="1:3" x14ac:dyDescent="0.25">
      <c r="A317" s="6">
        <v>43794</v>
      </c>
      <c r="B317">
        <v>12931.070000000003</v>
      </c>
      <c r="C317">
        <v>283</v>
      </c>
    </row>
    <row r="318" spans="1:3" x14ac:dyDescent="0.25">
      <c r="A318" s="6">
        <v>43795</v>
      </c>
      <c r="B318">
        <v>12380.969999999998</v>
      </c>
      <c r="C318">
        <v>220</v>
      </c>
    </row>
    <row r="319" spans="1:3" x14ac:dyDescent="0.25">
      <c r="A319" s="6">
        <v>43796</v>
      </c>
      <c r="B319">
        <v>11483.2</v>
      </c>
      <c r="C319">
        <v>211</v>
      </c>
    </row>
    <row r="320" spans="1:3" x14ac:dyDescent="0.25">
      <c r="A320" s="6">
        <v>43797</v>
      </c>
      <c r="B320">
        <v>8982.3399999999983</v>
      </c>
      <c r="C320">
        <v>163</v>
      </c>
    </row>
    <row r="321" spans="1:3" x14ac:dyDescent="0.25">
      <c r="A321" s="6">
        <v>43800</v>
      </c>
      <c r="B321">
        <v>10129.039999999999</v>
      </c>
      <c r="C321">
        <v>164</v>
      </c>
    </row>
    <row r="322" spans="1:3" x14ac:dyDescent="0.25">
      <c r="A322" s="6">
        <v>43801</v>
      </c>
      <c r="B322">
        <v>8219.2100000000009</v>
      </c>
      <c r="C322">
        <v>162</v>
      </c>
    </row>
    <row r="323" spans="1:3" x14ac:dyDescent="0.25">
      <c r="A323" s="6">
        <v>43802</v>
      </c>
      <c r="B323">
        <v>14445.949999999999</v>
      </c>
      <c r="C323">
        <v>215</v>
      </c>
    </row>
    <row r="324" spans="1:3" x14ac:dyDescent="0.25">
      <c r="A324" s="6">
        <v>43803</v>
      </c>
      <c r="B324">
        <v>11272.810000000001</v>
      </c>
      <c r="C324">
        <v>169</v>
      </c>
    </row>
    <row r="325" spans="1:3" x14ac:dyDescent="0.25">
      <c r="A325" s="6">
        <v>43804</v>
      </c>
      <c r="B325">
        <v>9712.1099999999988</v>
      </c>
      <c r="C325">
        <v>180</v>
      </c>
    </row>
    <row r="326" spans="1:3" x14ac:dyDescent="0.25">
      <c r="A326" s="6">
        <v>43805</v>
      </c>
      <c r="B326">
        <v>10271.649999999996</v>
      </c>
      <c r="C326">
        <v>228</v>
      </c>
    </row>
    <row r="327" spans="1:3" x14ac:dyDescent="0.25">
      <c r="A327" s="6">
        <v>43806</v>
      </c>
      <c r="B327">
        <v>9249.94</v>
      </c>
      <c r="C327">
        <v>171</v>
      </c>
    </row>
    <row r="328" spans="1:3" x14ac:dyDescent="0.25">
      <c r="A328" s="6">
        <v>43807</v>
      </c>
      <c r="B328">
        <v>10553.400000000001</v>
      </c>
      <c r="C328">
        <v>208</v>
      </c>
    </row>
    <row r="329" spans="1:3" x14ac:dyDescent="0.25">
      <c r="A329" s="6">
        <v>43808</v>
      </c>
      <c r="B329">
        <v>12389.969999999998</v>
      </c>
      <c r="C329">
        <v>213</v>
      </c>
    </row>
    <row r="330" spans="1:3" x14ac:dyDescent="0.25">
      <c r="A330" s="6">
        <v>43809</v>
      </c>
      <c r="B330">
        <v>9331.2400000000016</v>
      </c>
      <c r="C330">
        <v>185</v>
      </c>
    </row>
    <row r="331" spans="1:3" x14ac:dyDescent="0.25">
      <c r="A331" s="6">
        <v>43810</v>
      </c>
      <c r="B331">
        <v>14416.359999999999</v>
      </c>
      <c r="C331">
        <v>229</v>
      </c>
    </row>
    <row r="332" spans="1:3" x14ac:dyDescent="0.25">
      <c r="A332" s="6">
        <v>43811</v>
      </c>
      <c r="B332">
        <v>10428.050000000003</v>
      </c>
      <c r="C332">
        <v>234</v>
      </c>
    </row>
    <row r="333" spans="1:3" x14ac:dyDescent="0.25">
      <c r="A333" s="6">
        <v>43812</v>
      </c>
      <c r="B333">
        <v>10897.79</v>
      </c>
      <c r="C333">
        <v>199</v>
      </c>
    </row>
    <row r="334" spans="1:3" x14ac:dyDescent="0.25">
      <c r="A334" s="6">
        <v>43813</v>
      </c>
      <c r="B334">
        <v>13023.320000000003</v>
      </c>
      <c r="C334">
        <v>236</v>
      </c>
    </row>
    <row r="335" spans="1:3" x14ac:dyDescent="0.25">
      <c r="A335" s="6">
        <v>43814</v>
      </c>
      <c r="B335">
        <v>10783.19</v>
      </c>
      <c r="C335">
        <v>183</v>
      </c>
    </row>
    <row r="336" spans="1:3" x14ac:dyDescent="0.25">
      <c r="A336" s="6">
        <v>43815</v>
      </c>
      <c r="B336">
        <v>9007.1999999999989</v>
      </c>
      <c r="C336">
        <v>155</v>
      </c>
    </row>
    <row r="337" spans="1:3" x14ac:dyDescent="0.25">
      <c r="A337" s="6">
        <v>43816</v>
      </c>
      <c r="B337">
        <v>9924.0800000000017</v>
      </c>
      <c r="C337">
        <v>178</v>
      </c>
    </row>
    <row r="338" spans="1:3" x14ac:dyDescent="0.25">
      <c r="A338" s="6">
        <v>43817</v>
      </c>
      <c r="B338">
        <v>10919.559999999998</v>
      </c>
      <c r="C338">
        <v>202</v>
      </c>
    </row>
    <row r="339" spans="1:3" x14ac:dyDescent="0.25">
      <c r="A339" s="6">
        <v>43818</v>
      </c>
      <c r="B339">
        <v>9893.7700000000023</v>
      </c>
      <c r="C339">
        <v>188</v>
      </c>
    </row>
    <row r="340" spans="1:3" x14ac:dyDescent="0.25">
      <c r="A340" s="6">
        <v>43819</v>
      </c>
      <c r="B340">
        <v>5886.9499999999989</v>
      </c>
      <c r="C340">
        <v>118</v>
      </c>
    </row>
    <row r="341" spans="1:3" x14ac:dyDescent="0.25">
      <c r="A341" s="6">
        <v>43820</v>
      </c>
      <c r="B341">
        <v>8731.590000000002</v>
      </c>
      <c r="C341">
        <v>152</v>
      </c>
    </row>
    <row r="342" spans="1:3" x14ac:dyDescent="0.25">
      <c r="A342" s="6">
        <v>43821</v>
      </c>
      <c r="B342">
        <v>13580.410000000005</v>
      </c>
      <c r="C342">
        <v>241</v>
      </c>
    </row>
    <row r="343" spans="1:3" x14ac:dyDescent="0.25">
      <c r="A343" s="6">
        <v>43822</v>
      </c>
      <c r="B343">
        <v>7941.2499999999982</v>
      </c>
      <c r="C343">
        <v>161</v>
      </c>
    </row>
    <row r="344" spans="1:3" x14ac:dyDescent="0.25">
      <c r="A344" s="6">
        <v>43823</v>
      </c>
      <c r="B344">
        <v>13717.339999999998</v>
      </c>
      <c r="C344">
        <v>196</v>
      </c>
    </row>
    <row r="345" spans="1:3" x14ac:dyDescent="0.25">
      <c r="A345" s="6">
        <v>43824</v>
      </c>
      <c r="B345">
        <v>12499.69</v>
      </c>
      <c r="C345">
        <v>237</v>
      </c>
    </row>
    <row r="346" spans="1:3" x14ac:dyDescent="0.25">
      <c r="A346" s="6">
        <v>43825</v>
      </c>
      <c r="B346">
        <v>11753.300000000001</v>
      </c>
      <c r="C346">
        <v>185</v>
      </c>
    </row>
    <row r="347" spans="1:3" x14ac:dyDescent="0.25">
      <c r="A347" s="6">
        <v>43826</v>
      </c>
      <c r="B347">
        <v>10200.829999999996</v>
      </c>
      <c r="C347">
        <v>170</v>
      </c>
    </row>
    <row r="348" spans="1:3" x14ac:dyDescent="0.25">
      <c r="A348" s="6">
        <v>43827</v>
      </c>
      <c r="B348">
        <v>13554.119999999999</v>
      </c>
      <c r="C348">
        <v>214</v>
      </c>
    </row>
    <row r="349" spans="1:3" x14ac:dyDescent="0.25">
      <c r="A349" s="4" t="s">
        <v>10041</v>
      </c>
      <c r="B349">
        <v>3068324.4990000012</v>
      </c>
      <c r="C349">
        <v>55036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CF60D-488B-4A99-BE7B-61A996C25C2C}">
  <dimension ref="A3:B8"/>
  <sheetViews>
    <sheetView workbookViewId="0">
      <selection activeCell="A6" sqref="A4:A7"/>
    </sheetView>
  </sheetViews>
  <sheetFormatPr defaultRowHeight="15" x14ac:dyDescent="0.25"/>
  <cols>
    <col min="1" max="1" width="13.42578125" bestFit="1" customWidth="1"/>
    <col min="2" max="2" width="12.140625" bestFit="1" customWidth="1"/>
  </cols>
  <sheetData>
    <row r="3" spans="1:2" x14ac:dyDescent="0.25">
      <c r="A3" s="3" t="s">
        <v>10045</v>
      </c>
      <c r="B3" t="s">
        <v>10042</v>
      </c>
    </row>
    <row r="4" spans="1:2" x14ac:dyDescent="0.25">
      <c r="A4" s="4" t="s">
        <v>10046</v>
      </c>
      <c r="B4">
        <v>322966.74900000007</v>
      </c>
    </row>
    <row r="5" spans="1:2" x14ac:dyDescent="0.25">
      <c r="A5" s="4" t="s">
        <v>10047</v>
      </c>
      <c r="B5">
        <v>922351.40000000107</v>
      </c>
    </row>
    <row r="6" spans="1:2" x14ac:dyDescent="0.25">
      <c r="A6" s="4" t="s">
        <v>10048</v>
      </c>
      <c r="B6">
        <v>923084.86000000057</v>
      </c>
    </row>
    <row r="7" spans="1:2" x14ac:dyDescent="0.25">
      <c r="A7" s="4" t="s">
        <v>10049</v>
      </c>
      <c r="B7">
        <v>899921.49000000034</v>
      </c>
    </row>
    <row r="8" spans="1:2" x14ac:dyDescent="0.25">
      <c r="A8" s="4" t="s">
        <v>10041</v>
      </c>
      <c r="B8">
        <v>3068324.4990000017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A7A00-8234-4E7E-9F3C-A87D46917CC5}">
  <dimension ref="A3:B16"/>
  <sheetViews>
    <sheetView workbookViewId="0">
      <selection activeCell="R12" sqref="R12"/>
    </sheetView>
  </sheetViews>
  <sheetFormatPr defaultRowHeight="15" x14ac:dyDescent="0.25"/>
  <cols>
    <col min="1" max="1" width="13.42578125" bestFit="1" customWidth="1"/>
    <col min="2" max="2" width="22.140625" bestFit="1" customWidth="1"/>
  </cols>
  <sheetData>
    <row r="3" spans="1:2" x14ac:dyDescent="0.25">
      <c r="A3" s="3" t="s">
        <v>10045</v>
      </c>
      <c r="B3" t="s">
        <v>10062</v>
      </c>
    </row>
    <row r="4" spans="1:2" x14ac:dyDescent="0.25">
      <c r="A4" s="4" t="s">
        <v>10051</v>
      </c>
      <c r="B4">
        <v>114446.43</v>
      </c>
    </row>
    <row r="5" spans="1:2" x14ac:dyDescent="0.25">
      <c r="A5" s="4" t="s">
        <v>10052</v>
      </c>
      <c r="B5">
        <v>98839.426666666652</v>
      </c>
    </row>
    <row r="6" spans="1:2" x14ac:dyDescent="0.25">
      <c r="A6" s="4" t="s">
        <v>10053</v>
      </c>
      <c r="B6">
        <v>109635.77800000003</v>
      </c>
    </row>
    <row r="7" spans="1:2" x14ac:dyDescent="0.25">
      <c r="A7" s="4" t="s">
        <v>10054</v>
      </c>
      <c r="B7">
        <v>309282.09666666697</v>
      </c>
    </row>
    <row r="8" spans="1:2" x14ac:dyDescent="0.25">
      <c r="A8" s="4" t="s">
        <v>10040</v>
      </c>
      <c r="B8">
        <v>303407.25999999983</v>
      </c>
    </row>
    <row r="9" spans="1:2" x14ac:dyDescent="0.25">
      <c r="A9" s="4" t="s">
        <v>10055</v>
      </c>
      <c r="B9">
        <v>309535.45999999944</v>
      </c>
    </row>
    <row r="10" spans="1:2" x14ac:dyDescent="0.25">
      <c r="A10" s="4" t="s">
        <v>10056</v>
      </c>
      <c r="B10">
        <v>303529.11333333387</v>
      </c>
    </row>
    <row r="11" spans="1:2" x14ac:dyDescent="0.25">
      <c r="A11" s="4" t="s">
        <v>10057</v>
      </c>
      <c r="B11">
        <v>313194.06666666677</v>
      </c>
    </row>
    <row r="12" spans="1:2" x14ac:dyDescent="0.25">
      <c r="A12" s="4" t="s">
        <v>10058</v>
      </c>
      <c r="B12">
        <v>306273.04666666692</v>
      </c>
    </row>
    <row r="13" spans="1:2" x14ac:dyDescent="0.25">
      <c r="A13" s="4" t="s">
        <v>10059</v>
      </c>
      <c r="B13">
        <v>296139.58999999979</v>
      </c>
    </row>
    <row r="14" spans="1:2" x14ac:dyDescent="0.25">
      <c r="A14" s="4" t="s">
        <v>10060</v>
      </c>
      <c r="B14">
        <v>301388.66000000009</v>
      </c>
    </row>
    <row r="15" spans="1:2" x14ac:dyDescent="0.25">
      <c r="A15" s="4" t="s">
        <v>10061</v>
      </c>
      <c r="B15">
        <v>302557.2483333337</v>
      </c>
    </row>
    <row r="16" spans="1:2" x14ac:dyDescent="0.25">
      <c r="A16" s="4" t="s">
        <v>10041</v>
      </c>
      <c r="B16">
        <v>3068228.1763333343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DE08B-D0CF-4226-B486-48EFABCBB92B}">
  <dimension ref="A1:V10001"/>
  <sheetViews>
    <sheetView workbookViewId="0">
      <selection activeCell="J1" sqref="J1:J1048576"/>
    </sheetView>
  </sheetViews>
  <sheetFormatPr defaultRowHeight="15" x14ac:dyDescent="0.25"/>
  <cols>
    <col min="1" max="1" width="38.85546875" bestFit="1" customWidth="1"/>
    <col min="2" max="2" width="9.42578125" bestFit="1" customWidth="1"/>
    <col min="3" max="3" width="10.140625" bestFit="1" customWidth="1"/>
    <col min="4" max="4" width="16.85546875" bestFit="1" customWidth="1"/>
    <col min="5" max="5" width="10" bestFit="1" customWidth="1"/>
    <col min="6" max="6" width="21" bestFit="1" customWidth="1"/>
    <col min="7" max="7" width="12" bestFit="1" customWidth="1"/>
    <col min="8" max="8" width="11" bestFit="1" customWidth="1"/>
    <col min="9" max="9" width="9.28515625" bestFit="1" customWidth="1"/>
    <col min="10" max="10" width="9" style="7" bestFit="1" customWidth="1"/>
    <col min="11" max="11" width="22.7109375" bestFit="1" customWidth="1"/>
    <col min="12" max="12" width="10.42578125" hidden="1" customWidth="1"/>
    <col min="13" max="13" width="24.28515625" style="1" customWidth="1"/>
    <col min="14" max="14" width="10.28515625" bestFit="1" customWidth="1"/>
    <col min="15" max="15" width="14.5703125" bestFit="1" customWidth="1"/>
    <col min="16" max="16" width="11.28515625" bestFit="1" customWidth="1"/>
    <col min="17" max="17" width="11.140625" bestFit="1" customWidth="1"/>
    <col min="18" max="18" width="7.42578125" bestFit="1" customWidth="1"/>
    <col min="19" max="19" width="25.7109375" bestFit="1" customWidth="1"/>
    <col min="20" max="20" width="15.42578125" bestFit="1" customWidth="1"/>
    <col min="21" max="21" width="9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7" t="s">
        <v>9</v>
      </c>
      <c r="K1" t="s">
        <v>10050</v>
      </c>
      <c r="L1" s="5" t="s">
        <v>10039</v>
      </c>
      <c r="M1" s="1" t="s">
        <v>10</v>
      </c>
      <c r="N1" t="s">
        <v>10036</v>
      </c>
      <c r="O1" t="s">
        <v>10037</v>
      </c>
      <c r="P1" t="s">
        <v>10038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</row>
    <row r="2" spans="1:22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 s="7">
        <v>548.97149999999999</v>
      </c>
      <c r="K2">
        <f t="shared" ref="K2:K65" si="0">AVERAGE(J2:J4)</f>
        <v>323.23900000000003</v>
      </c>
      <c r="L2">
        <f t="shared" ref="L2:L65" si="1" xml:space="preserve"> J2 / H2</f>
        <v>78.424499999999995</v>
      </c>
      <c r="M2" s="1">
        <v>43470</v>
      </c>
      <c r="N2">
        <f t="shared" ref="N2:N65" si="2">YEAR(M2)</f>
        <v>2019</v>
      </c>
      <c r="O2" s="1" t="str">
        <f t="shared" ref="O2:O65" si="3">TEXT(M2,"mmmm")</f>
        <v>January</v>
      </c>
      <c r="P2" s="1" t="str">
        <f t="shared" ref="P2:P65" si="4">TEXT(M2,"dddd")</f>
        <v>Saturday</v>
      </c>
      <c r="Q2" s="2">
        <v>0.54722222222222228</v>
      </c>
      <c r="R2" t="s">
        <v>23</v>
      </c>
      <c r="S2">
        <v>522.83000000000004</v>
      </c>
      <c r="T2">
        <v>4.7619047620000003</v>
      </c>
      <c r="U2">
        <v>26.141500000000001</v>
      </c>
      <c r="V2">
        <v>9.1</v>
      </c>
    </row>
    <row r="3" spans="1:22" x14ac:dyDescent="0.25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 s="7">
        <v>80.22</v>
      </c>
      <c r="K3">
        <f t="shared" si="0"/>
        <v>303.2645</v>
      </c>
      <c r="L3">
        <f t="shared" si="1"/>
        <v>16.044</v>
      </c>
      <c r="M3" s="1">
        <v>43532</v>
      </c>
      <c r="N3">
        <f t="shared" si="2"/>
        <v>2019</v>
      </c>
      <c r="O3" s="1" t="str">
        <f t="shared" si="3"/>
        <v>March</v>
      </c>
      <c r="P3" s="1" t="str">
        <f t="shared" si="4"/>
        <v>Friday</v>
      </c>
      <c r="Q3" s="2">
        <v>0.43680555555555556</v>
      </c>
      <c r="R3" t="s">
        <v>29</v>
      </c>
      <c r="S3">
        <v>76.400000000000006</v>
      </c>
      <c r="T3">
        <v>4.7619047620000003</v>
      </c>
      <c r="U3">
        <v>3.82</v>
      </c>
      <c r="V3">
        <v>9.6</v>
      </c>
    </row>
    <row r="4" spans="1:22" x14ac:dyDescent="0.25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 s="7">
        <v>340.52550000000002</v>
      </c>
      <c r="K4">
        <f t="shared" si="0"/>
        <v>487.98399999999998</v>
      </c>
      <c r="L4">
        <f t="shared" si="1"/>
        <v>48.646500000000003</v>
      </c>
      <c r="M4" s="1">
        <v>43527</v>
      </c>
      <c r="N4">
        <f t="shared" si="2"/>
        <v>2019</v>
      </c>
      <c r="O4" s="1" t="str">
        <f t="shared" si="3"/>
        <v>March</v>
      </c>
      <c r="P4" s="1" t="str">
        <f t="shared" si="4"/>
        <v>Sunday</v>
      </c>
      <c r="Q4" s="2">
        <v>0.55763888888888891</v>
      </c>
      <c r="R4" t="s">
        <v>33</v>
      </c>
      <c r="S4">
        <v>324.31</v>
      </c>
      <c r="T4">
        <v>4.7619047620000003</v>
      </c>
      <c r="U4">
        <v>16.215499999999999</v>
      </c>
      <c r="V4">
        <v>7.4</v>
      </c>
    </row>
    <row r="5" spans="1:22" x14ac:dyDescent="0.25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 s="7">
        <v>489.048</v>
      </c>
      <c r="K5">
        <f t="shared" si="0"/>
        <v>583.68100000000004</v>
      </c>
      <c r="L5">
        <f t="shared" si="1"/>
        <v>61.131</v>
      </c>
      <c r="M5" s="1">
        <v>43492</v>
      </c>
      <c r="N5">
        <f t="shared" si="2"/>
        <v>2019</v>
      </c>
      <c r="O5" s="1" t="str">
        <f t="shared" si="3"/>
        <v>January</v>
      </c>
      <c r="P5" s="1" t="str">
        <f t="shared" si="4"/>
        <v>Sunday</v>
      </c>
      <c r="Q5" s="2">
        <v>0.85624999999999996</v>
      </c>
      <c r="R5" t="s">
        <v>23</v>
      </c>
      <c r="S5">
        <v>465.76</v>
      </c>
      <c r="T5">
        <v>4.7619047620000003</v>
      </c>
      <c r="U5">
        <v>23.288</v>
      </c>
      <c r="V5">
        <v>8.4</v>
      </c>
    </row>
    <row r="6" spans="1:22" x14ac:dyDescent="0.25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 s="7">
        <v>634.37850000000003</v>
      </c>
      <c r="K6">
        <f t="shared" si="0"/>
        <v>565.22899999999993</v>
      </c>
      <c r="L6">
        <f t="shared" si="1"/>
        <v>90.625500000000002</v>
      </c>
      <c r="M6" s="1">
        <v>43504</v>
      </c>
      <c r="N6">
        <f t="shared" si="2"/>
        <v>2019</v>
      </c>
      <c r="O6" s="1" t="str">
        <f t="shared" si="3"/>
        <v>February</v>
      </c>
      <c r="P6" s="1" t="str">
        <f t="shared" si="4"/>
        <v>Friday</v>
      </c>
      <c r="Q6" s="2">
        <v>0.44236111111111109</v>
      </c>
      <c r="R6" t="s">
        <v>23</v>
      </c>
      <c r="S6">
        <v>604.16999999999996</v>
      </c>
      <c r="T6">
        <v>4.7619047620000003</v>
      </c>
      <c r="U6">
        <v>30.208500000000001</v>
      </c>
      <c r="V6">
        <v>5.3</v>
      </c>
    </row>
    <row r="7" spans="1:22" x14ac:dyDescent="0.25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 s="7">
        <v>627.61649999999997</v>
      </c>
      <c r="K7">
        <f t="shared" si="0"/>
        <v>611.22950000000003</v>
      </c>
      <c r="L7">
        <f t="shared" si="1"/>
        <v>89.659499999999994</v>
      </c>
      <c r="M7" s="1">
        <v>43549</v>
      </c>
      <c r="N7">
        <f t="shared" si="2"/>
        <v>2019</v>
      </c>
      <c r="O7" s="1" t="str">
        <f t="shared" si="3"/>
        <v>March</v>
      </c>
      <c r="P7" s="1" t="str">
        <f t="shared" si="4"/>
        <v>Monday</v>
      </c>
      <c r="Q7" s="2">
        <v>0.77083333333333337</v>
      </c>
      <c r="R7" t="s">
        <v>23</v>
      </c>
      <c r="S7">
        <v>597.73</v>
      </c>
      <c r="T7">
        <v>4.7619047620000003</v>
      </c>
      <c r="U7">
        <v>29.886500000000002</v>
      </c>
      <c r="V7">
        <v>4.0999999999999996</v>
      </c>
    </row>
    <row r="8" spans="1:22" x14ac:dyDescent="0.25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 s="7">
        <v>433.69200000000001</v>
      </c>
      <c r="K8">
        <f t="shared" si="0"/>
        <v>427.40600000000001</v>
      </c>
      <c r="L8">
        <f t="shared" si="1"/>
        <v>72.281999999999996</v>
      </c>
      <c r="M8" s="1">
        <v>43521</v>
      </c>
      <c r="N8">
        <f t="shared" si="2"/>
        <v>2019</v>
      </c>
      <c r="O8" s="1" t="str">
        <f t="shared" si="3"/>
        <v>February</v>
      </c>
      <c r="P8" s="1" t="str">
        <f t="shared" si="4"/>
        <v>Monday</v>
      </c>
      <c r="Q8" s="2">
        <v>0.60833333333333328</v>
      </c>
      <c r="R8" t="s">
        <v>23</v>
      </c>
      <c r="S8">
        <v>413.04</v>
      </c>
      <c r="T8">
        <v>4.7619047620000003</v>
      </c>
      <c r="U8">
        <v>20.652000000000001</v>
      </c>
      <c r="V8">
        <v>5.8</v>
      </c>
    </row>
    <row r="9" spans="1:22" x14ac:dyDescent="0.25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 s="7">
        <v>772.38</v>
      </c>
      <c r="K9">
        <f t="shared" si="0"/>
        <v>340.42399999999998</v>
      </c>
      <c r="L9">
        <f t="shared" si="1"/>
        <v>77.238</v>
      </c>
      <c r="M9" s="1">
        <v>43520</v>
      </c>
      <c r="N9">
        <f t="shared" si="2"/>
        <v>2019</v>
      </c>
      <c r="O9" s="1" t="str">
        <f t="shared" si="3"/>
        <v>February</v>
      </c>
      <c r="P9" s="1" t="str">
        <f t="shared" si="4"/>
        <v>Sunday</v>
      </c>
      <c r="Q9" s="2">
        <v>0.48472222222222222</v>
      </c>
      <c r="R9" t="s">
        <v>23</v>
      </c>
      <c r="S9">
        <v>735.6</v>
      </c>
      <c r="T9">
        <v>4.7619047620000003</v>
      </c>
      <c r="U9">
        <v>36.78</v>
      </c>
      <c r="V9">
        <v>8</v>
      </c>
    </row>
    <row r="10" spans="1:22" x14ac:dyDescent="0.25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 s="7">
        <v>76.146000000000001</v>
      </c>
      <c r="K10">
        <f t="shared" si="0"/>
        <v>103.23599999999999</v>
      </c>
      <c r="L10">
        <f t="shared" si="1"/>
        <v>38.073</v>
      </c>
      <c r="M10" s="1">
        <v>43475</v>
      </c>
      <c r="N10">
        <f t="shared" si="2"/>
        <v>2019</v>
      </c>
      <c r="O10" s="1" t="str">
        <f t="shared" si="3"/>
        <v>January</v>
      </c>
      <c r="P10" s="1" t="str">
        <f t="shared" si="4"/>
        <v>Thursday</v>
      </c>
      <c r="Q10" s="2">
        <v>0.71875</v>
      </c>
      <c r="R10" t="s">
        <v>33</v>
      </c>
      <c r="S10">
        <v>72.52</v>
      </c>
      <c r="T10">
        <v>4.7619047620000003</v>
      </c>
      <c r="U10">
        <v>3.6259999999999999</v>
      </c>
      <c r="V10">
        <v>7.2</v>
      </c>
    </row>
    <row r="11" spans="1:22" x14ac:dyDescent="0.25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 s="7">
        <v>172.74600000000001</v>
      </c>
      <c r="K11">
        <f t="shared" si="0"/>
        <v>113.568</v>
      </c>
      <c r="L11">
        <f t="shared" si="1"/>
        <v>57.582000000000001</v>
      </c>
      <c r="M11" s="1">
        <v>43516</v>
      </c>
      <c r="N11">
        <f t="shared" si="2"/>
        <v>2019</v>
      </c>
      <c r="O11" s="1" t="str">
        <f t="shared" si="3"/>
        <v>February</v>
      </c>
      <c r="P11" s="1" t="str">
        <f t="shared" si="4"/>
        <v>Wednesday</v>
      </c>
      <c r="Q11" s="2">
        <v>0.56041666666666667</v>
      </c>
      <c r="R11" t="s">
        <v>33</v>
      </c>
      <c r="S11">
        <v>164.52</v>
      </c>
      <c r="T11">
        <v>4.7619047620000003</v>
      </c>
      <c r="U11">
        <v>8.2260000000000009</v>
      </c>
      <c r="V11">
        <v>5.9</v>
      </c>
    </row>
    <row r="12" spans="1:22" x14ac:dyDescent="0.25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 s="7">
        <v>60.816000000000003</v>
      </c>
      <c r="K12">
        <f t="shared" si="0"/>
        <v>138.14850000000001</v>
      </c>
      <c r="L12">
        <f t="shared" si="1"/>
        <v>15.204000000000001</v>
      </c>
      <c r="M12" s="1">
        <v>43502</v>
      </c>
      <c r="N12">
        <f t="shared" si="2"/>
        <v>2019</v>
      </c>
      <c r="O12" s="1" t="str">
        <f t="shared" si="3"/>
        <v>February</v>
      </c>
      <c r="P12" s="1" t="str">
        <f t="shared" si="4"/>
        <v>Wednesday</v>
      </c>
      <c r="Q12" s="2">
        <v>0.75486111111111109</v>
      </c>
      <c r="R12" t="s">
        <v>23</v>
      </c>
      <c r="S12">
        <v>57.92</v>
      </c>
      <c r="T12">
        <v>4.7619047620000003</v>
      </c>
      <c r="U12">
        <v>2.8959999999999999</v>
      </c>
      <c r="V12">
        <v>4.5</v>
      </c>
    </row>
    <row r="13" spans="1:22" x14ac:dyDescent="0.25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 s="7">
        <v>107.142</v>
      </c>
      <c r="K13">
        <f t="shared" si="0"/>
        <v>269.04149999999998</v>
      </c>
      <c r="L13">
        <f t="shared" si="1"/>
        <v>26.785499999999999</v>
      </c>
      <c r="M13" s="1">
        <v>43533</v>
      </c>
      <c r="N13">
        <f t="shared" si="2"/>
        <v>2019</v>
      </c>
      <c r="O13" s="1" t="str">
        <f t="shared" si="3"/>
        <v>March</v>
      </c>
      <c r="P13" s="1" t="str">
        <f t="shared" si="4"/>
        <v>Saturday</v>
      </c>
      <c r="Q13" s="2">
        <v>0.7104166666666667</v>
      </c>
      <c r="R13" t="s">
        <v>29</v>
      </c>
      <c r="S13">
        <v>102.04</v>
      </c>
      <c r="T13">
        <v>4.7619047620000003</v>
      </c>
      <c r="U13">
        <v>5.1020000000000003</v>
      </c>
      <c r="V13">
        <v>6.8</v>
      </c>
    </row>
    <row r="14" spans="1:22" x14ac:dyDescent="0.25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 s="7">
        <v>246.48750000000001</v>
      </c>
      <c r="K14">
        <f t="shared" si="0"/>
        <v>483.15750000000003</v>
      </c>
      <c r="L14">
        <f t="shared" si="1"/>
        <v>49.297499999999999</v>
      </c>
      <c r="M14" s="1">
        <v>43508</v>
      </c>
      <c r="N14">
        <f t="shared" si="2"/>
        <v>2019</v>
      </c>
      <c r="O14" s="1" t="str">
        <f t="shared" si="3"/>
        <v>February</v>
      </c>
      <c r="P14" s="1" t="str">
        <f t="shared" si="4"/>
        <v>Tuesday</v>
      </c>
      <c r="Q14" s="2">
        <v>0.43402777777777779</v>
      </c>
      <c r="R14" t="s">
        <v>23</v>
      </c>
      <c r="S14">
        <v>234.75</v>
      </c>
      <c r="T14">
        <v>4.7619047620000003</v>
      </c>
      <c r="U14">
        <v>11.737500000000001</v>
      </c>
      <c r="V14">
        <v>7.1</v>
      </c>
    </row>
    <row r="15" spans="1:22" x14ac:dyDescent="0.25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 s="7">
        <v>453.495</v>
      </c>
      <c r="K15">
        <f t="shared" si="0"/>
        <v>597.80700000000013</v>
      </c>
      <c r="L15">
        <f t="shared" si="1"/>
        <v>45.349499999999999</v>
      </c>
      <c r="M15" s="1">
        <v>43503</v>
      </c>
      <c r="N15">
        <f t="shared" si="2"/>
        <v>2019</v>
      </c>
      <c r="O15" s="1" t="str">
        <f t="shared" si="3"/>
        <v>February</v>
      </c>
      <c r="P15" s="1" t="str">
        <f t="shared" si="4"/>
        <v>Thursday</v>
      </c>
      <c r="Q15" s="2">
        <v>0.7</v>
      </c>
      <c r="R15" t="s">
        <v>23</v>
      </c>
      <c r="S15">
        <v>431.9</v>
      </c>
      <c r="T15">
        <v>4.7619047620000003</v>
      </c>
      <c r="U15">
        <v>21.594999999999999</v>
      </c>
      <c r="V15">
        <v>8.1999999999999993</v>
      </c>
    </row>
    <row r="16" spans="1:22" x14ac:dyDescent="0.25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 s="7">
        <v>749.49</v>
      </c>
      <c r="K16">
        <f t="shared" si="0"/>
        <v>615.52049999999997</v>
      </c>
      <c r="L16">
        <f t="shared" si="1"/>
        <v>74.948999999999998</v>
      </c>
      <c r="M16" s="1">
        <v>43553</v>
      </c>
      <c r="N16">
        <f t="shared" si="2"/>
        <v>2019</v>
      </c>
      <c r="O16" s="1" t="str">
        <f t="shared" si="3"/>
        <v>March</v>
      </c>
      <c r="P16" s="1" t="str">
        <f t="shared" si="4"/>
        <v>Friday</v>
      </c>
      <c r="Q16" s="2">
        <v>0.80625000000000002</v>
      </c>
      <c r="R16" t="s">
        <v>29</v>
      </c>
      <c r="S16">
        <v>713.8</v>
      </c>
      <c r="T16">
        <v>4.7619047620000003</v>
      </c>
      <c r="U16">
        <v>35.69</v>
      </c>
      <c r="V16">
        <v>5.7</v>
      </c>
    </row>
    <row r="17" spans="1:22" x14ac:dyDescent="0.25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 s="7">
        <v>590.43600000000004</v>
      </c>
      <c r="K17">
        <f t="shared" si="0"/>
        <v>518.17150000000004</v>
      </c>
      <c r="L17">
        <f t="shared" si="1"/>
        <v>98.406000000000006</v>
      </c>
      <c r="M17" s="1">
        <v>43480</v>
      </c>
      <c r="N17">
        <f t="shared" si="2"/>
        <v>2019</v>
      </c>
      <c r="O17" s="1" t="str">
        <f t="shared" si="3"/>
        <v>January</v>
      </c>
      <c r="P17" s="1" t="str">
        <f t="shared" si="4"/>
        <v>Tuesday</v>
      </c>
      <c r="Q17" s="2">
        <v>0.67986111111111114</v>
      </c>
      <c r="R17" t="s">
        <v>29</v>
      </c>
      <c r="S17">
        <v>562.32000000000005</v>
      </c>
      <c r="T17">
        <v>4.7619047620000003</v>
      </c>
      <c r="U17">
        <v>28.116</v>
      </c>
      <c r="V17">
        <v>4.5</v>
      </c>
    </row>
    <row r="18" spans="1:22" x14ac:dyDescent="0.25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 s="7">
        <v>506.63549999999998</v>
      </c>
      <c r="K18">
        <f t="shared" si="0"/>
        <v>378.76299999999998</v>
      </c>
      <c r="L18">
        <f t="shared" si="1"/>
        <v>72.376499999999993</v>
      </c>
      <c r="M18" s="1">
        <v>43535</v>
      </c>
      <c r="N18">
        <f t="shared" si="2"/>
        <v>2019</v>
      </c>
      <c r="O18" s="1" t="str">
        <f t="shared" si="3"/>
        <v>March</v>
      </c>
      <c r="P18" s="1" t="str">
        <f t="shared" si="4"/>
        <v>Monday</v>
      </c>
      <c r="Q18" s="2">
        <v>0.46041666666666664</v>
      </c>
      <c r="R18" t="s">
        <v>33</v>
      </c>
      <c r="S18">
        <v>482.51</v>
      </c>
      <c r="T18">
        <v>4.7619047620000003</v>
      </c>
      <c r="U18">
        <v>24.125499999999999</v>
      </c>
      <c r="V18">
        <v>4.5999999999999996</v>
      </c>
    </row>
    <row r="19" spans="1:22" x14ac:dyDescent="0.25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 s="7">
        <v>457.44299999999998</v>
      </c>
      <c r="K19">
        <f t="shared" si="0"/>
        <v>238.09450000000001</v>
      </c>
      <c r="L19">
        <f t="shared" si="1"/>
        <v>76.240499999999997</v>
      </c>
      <c r="M19" s="1">
        <v>43466</v>
      </c>
      <c r="N19">
        <f t="shared" si="2"/>
        <v>2019</v>
      </c>
      <c r="O19" s="1" t="str">
        <f t="shared" si="3"/>
        <v>January</v>
      </c>
      <c r="P19" s="1" t="str">
        <f t="shared" si="4"/>
        <v>Tuesday</v>
      </c>
      <c r="Q19" s="2">
        <v>0.44374999999999998</v>
      </c>
      <c r="R19" t="s">
        <v>33</v>
      </c>
      <c r="S19">
        <v>435.66</v>
      </c>
      <c r="T19">
        <v>4.7619047620000003</v>
      </c>
      <c r="U19">
        <v>21.783000000000001</v>
      </c>
      <c r="V19">
        <v>6.9</v>
      </c>
    </row>
    <row r="20" spans="1:22" x14ac:dyDescent="0.25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 s="7">
        <v>172.2105</v>
      </c>
      <c r="K20">
        <f t="shared" si="0"/>
        <v>236.18350000000001</v>
      </c>
      <c r="L20">
        <f t="shared" si="1"/>
        <v>57.403500000000001</v>
      </c>
      <c r="M20" s="1">
        <v>43486</v>
      </c>
      <c r="N20">
        <f t="shared" si="2"/>
        <v>2019</v>
      </c>
      <c r="O20" s="1" t="str">
        <f t="shared" si="3"/>
        <v>January</v>
      </c>
      <c r="P20" s="1" t="str">
        <f t="shared" si="4"/>
        <v>Monday</v>
      </c>
      <c r="Q20" s="2">
        <v>0.75</v>
      </c>
      <c r="R20" t="s">
        <v>33</v>
      </c>
      <c r="S20">
        <v>164.01</v>
      </c>
      <c r="T20">
        <v>4.7619047620000003</v>
      </c>
      <c r="U20">
        <v>8.2004999999999999</v>
      </c>
      <c r="V20">
        <v>8.6</v>
      </c>
    </row>
    <row r="21" spans="1:22" x14ac:dyDescent="0.25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 s="7">
        <v>84.63</v>
      </c>
      <c r="K21">
        <f t="shared" si="0"/>
        <v>271.15899999999993</v>
      </c>
      <c r="L21">
        <f t="shared" si="1"/>
        <v>42.314999999999998</v>
      </c>
      <c r="M21" s="1">
        <v>43535</v>
      </c>
      <c r="N21">
        <f t="shared" si="2"/>
        <v>2019</v>
      </c>
      <c r="O21" s="1" t="str">
        <f t="shared" si="3"/>
        <v>March</v>
      </c>
      <c r="P21" s="1" t="str">
        <f t="shared" si="4"/>
        <v>Monday</v>
      </c>
      <c r="Q21" s="2">
        <v>0.64583333333333337</v>
      </c>
      <c r="R21" t="s">
        <v>23</v>
      </c>
      <c r="S21">
        <v>80.599999999999994</v>
      </c>
      <c r="T21">
        <v>4.7619047620000003</v>
      </c>
      <c r="U21">
        <v>4.03</v>
      </c>
      <c r="V21">
        <v>4.4000000000000004</v>
      </c>
    </row>
    <row r="22" spans="1:22" x14ac:dyDescent="0.25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 s="7">
        <v>451.71</v>
      </c>
      <c r="K22">
        <f t="shared" si="0"/>
        <v>266.18900000000002</v>
      </c>
      <c r="L22">
        <f t="shared" si="1"/>
        <v>90.341999999999999</v>
      </c>
      <c r="M22" s="1">
        <v>43521</v>
      </c>
      <c r="N22">
        <f t="shared" si="2"/>
        <v>2019</v>
      </c>
      <c r="O22" s="1" t="str">
        <f t="shared" si="3"/>
        <v>February</v>
      </c>
      <c r="P22" s="1" t="str">
        <f t="shared" si="4"/>
        <v>Monday</v>
      </c>
      <c r="Q22" s="2">
        <v>0.47499999999999998</v>
      </c>
      <c r="R22" t="s">
        <v>23</v>
      </c>
      <c r="S22">
        <v>430.2</v>
      </c>
      <c r="T22">
        <v>4.7619047620000003</v>
      </c>
      <c r="U22">
        <v>21.51</v>
      </c>
      <c r="V22">
        <v>4.8</v>
      </c>
    </row>
    <row r="23" spans="1:22" x14ac:dyDescent="0.25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 s="7">
        <v>277.137</v>
      </c>
      <c r="K23">
        <f t="shared" si="0"/>
        <v>176.09900000000002</v>
      </c>
      <c r="L23">
        <f t="shared" si="1"/>
        <v>92.379000000000005</v>
      </c>
      <c r="M23" s="1">
        <v>43529</v>
      </c>
      <c r="N23">
        <f t="shared" si="2"/>
        <v>2019</v>
      </c>
      <c r="O23" s="1" t="str">
        <f t="shared" si="3"/>
        <v>March</v>
      </c>
      <c r="P23" s="1" t="str">
        <f t="shared" si="4"/>
        <v>Tuesday</v>
      </c>
      <c r="Q23" s="2">
        <v>0.44444444444444442</v>
      </c>
      <c r="R23" t="s">
        <v>23</v>
      </c>
      <c r="S23">
        <v>263.94</v>
      </c>
      <c r="T23">
        <v>4.7619047620000003</v>
      </c>
      <c r="U23">
        <v>13.196999999999999</v>
      </c>
      <c r="V23">
        <v>5.0999999999999996</v>
      </c>
    </row>
    <row r="24" spans="1:22" x14ac:dyDescent="0.25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 s="7">
        <v>69.72</v>
      </c>
      <c r="K24">
        <f t="shared" si="0"/>
        <v>176.78150000000002</v>
      </c>
      <c r="L24">
        <f t="shared" si="1"/>
        <v>34.86</v>
      </c>
      <c r="M24" s="1">
        <v>43539</v>
      </c>
      <c r="N24">
        <f t="shared" si="2"/>
        <v>2019</v>
      </c>
      <c r="O24" s="1" t="str">
        <f t="shared" si="3"/>
        <v>March</v>
      </c>
      <c r="P24" s="1" t="str">
        <f t="shared" si="4"/>
        <v>Friday</v>
      </c>
      <c r="Q24" s="2">
        <v>0.51388888888888884</v>
      </c>
      <c r="R24" t="s">
        <v>33</v>
      </c>
      <c r="S24">
        <v>66.400000000000006</v>
      </c>
      <c r="T24">
        <v>4.7619047620000003</v>
      </c>
      <c r="U24">
        <v>3.32</v>
      </c>
      <c r="V24">
        <v>4.4000000000000004</v>
      </c>
    </row>
    <row r="25" spans="1:22" x14ac:dyDescent="0.25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 s="7">
        <v>181.44</v>
      </c>
      <c r="K25">
        <f t="shared" si="0"/>
        <v>300.79349999999999</v>
      </c>
      <c r="L25">
        <f t="shared" si="1"/>
        <v>36.287999999999997</v>
      </c>
      <c r="M25" s="1">
        <v>43513</v>
      </c>
      <c r="N25">
        <f t="shared" si="2"/>
        <v>2019</v>
      </c>
      <c r="O25" s="1" t="str">
        <f t="shared" si="3"/>
        <v>February</v>
      </c>
      <c r="P25" s="1" t="str">
        <f t="shared" si="4"/>
        <v>Sunday</v>
      </c>
      <c r="Q25" s="2">
        <v>0.46875</v>
      </c>
      <c r="R25" t="s">
        <v>23</v>
      </c>
      <c r="S25">
        <v>172.8</v>
      </c>
      <c r="T25">
        <v>4.7619047620000003</v>
      </c>
      <c r="U25">
        <v>8.64</v>
      </c>
      <c r="V25">
        <v>9.9</v>
      </c>
    </row>
    <row r="26" spans="1:22" x14ac:dyDescent="0.25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 s="7">
        <v>279.18450000000001</v>
      </c>
      <c r="K26">
        <f t="shared" si="0"/>
        <v>252.04549999999998</v>
      </c>
      <c r="L26">
        <f t="shared" si="1"/>
        <v>93.061500000000009</v>
      </c>
      <c r="M26" s="1">
        <v>43526</v>
      </c>
      <c r="N26">
        <f t="shared" si="2"/>
        <v>2019</v>
      </c>
      <c r="O26" s="1" t="str">
        <f t="shared" si="3"/>
        <v>March</v>
      </c>
      <c r="P26" s="1" t="str">
        <f t="shared" si="4"/>
        <v>Saturday</v>
      </c>
      <c r="Q26" s="2">
        <v>0.73333333333333328</v>
      </c>
      <c r="R26" t="s">
        <v>23</v>
      </c>
      <c r="S26">
        <v>265.89</v>
      </c>
      <c r="T26">
        <v>4.7619047620000003</v>
      </c>
      <c r="U26">
        <v>13.294499999999999</v>
      </c>
      <c r="V26">
        <v>6</v>
      </c>
    </row>
    <row r="27" spans="1:22" x14ac:dyDescent="0.25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 s="7">
        <v>441.75599999999997</v>
      </c>
      <c r="K27">
        <f t="shared" si="0"/>
        <v>220.35299999999998</v>
      </c>
      <c r="L27">
        <f t="shared" si="1"/>
        <v>55.219499999999996</v>
      </c>
      <c r="M27" s="1">
        <v>43546</v>
      </c>
      <c r="N27">
        <f t="shared" si="2"/>
        <v>2019</v>
      </c>
      <c r="O27" s="1" t="str">
        <f t="shared" si="3"/>
        <v>March</v>
      </c>
      <c r="P27" s="1" t="str">
        <f t="shared" si="4"/>
        <v>Friday</v>
      </c>
      <c r="Q27" s="2">
        <v>0.80555555555555558</v>
      </c>
      <c r="R27" t="s">
        <v>33</v>
      </c>
      <c r="S27">
        <v>420.72</v>
      </c>
      <c r="T27">
        <v>4.7619047620000003</v>
      </c>
      <c r="U27">
        <v>21.036000000000001</v>
      </c>
      <c r="V27">
        <v>8.5</v>
      </c>
    </row>
    <row r="28" spans="1:22" x14ac:dyDescent="0.25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 s="7">
        <v>35.195999999999998</v>
      </c>
      <c r="K28">
        <f t="shared" si="0"/>
        <v>227.73099999999999</v>
      </c>
      <c r="L28">
        <f t="shared" si="1"/>
        <v>35.195999999999998</v>
      </c>
      <c r="M28" s="1">
        <v>43504</v>
      </c>
      <c r="N28">
        <f t="shared" si="2"/>
        <v>2019</v>
      </c>
      <c r="O28" s="1" t="str">
        <f t="shared" si="3"/>
        <v>February</v>
      </c>
      <c r="P28" s="1" t="str">
        <f t="shared" si="4"/>
        <v>Friday</v>
      </c>
      <c r="Q28" s="2">
        <v>0.64652777777777781</v>
      </c>
      <c r="R28" t="s">
        <v>29</v>
      </c>
      <c r="S28">
        <v>33.520000000000003</v>
      </c>
      <c r="T28">
        <v>4.7619047620000003</v>
      </c>
      <c r="U28">
        <v>1.6759999999999999</v>
      </c>
      <c r="V28">
        <v>6.7</v>
      </c>
    </row>
    <row r="29" spans="1:22" x14ac:dyDescent="0.25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 s="7">
        <v>184.107</v>
      </c>
      <c r="K29">
        <f t="shared" si="0"/>
        <v>294.40249999999997</v>
      </c>
      <c r="L29">
        <f t="shared" si="1"/>
        <v>92.0535</v>
      </c>
      <c r="M29" s="1">
        <v>43534</v>
      </c>
      <c r="N29">
        <f t="shared" si="2"/>
        <v>2019</v>
      </c>
      <c r="O29" s="1" t="str">
        <f t="shared" si="3"/>
        <v>March</v>
      </c>
      <c r="P29" s="1" t="str">
        <f t="shared" si="4"/>
        <v>Sunday</v>
      </c>
      <c r="Q29" s="2">
        <v>0.51180555555555551</v>
      </c>
      <c r="R29" t="s">
        <v>33</v>
      </c>
      <c r="S29">
        <v>175.34</v>
      </c>
      <c r="T29">
        <v>4.7619047620000003</v>
      </c>
      <c r="U29">
        <v>8.7669999999999995</v>
      </c>
      <c r="V29">
        <v>7.7</v>
      </c>
    </row>
    <row r="30" spans="1:22" x14ac:dyDescent="0.25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 s="7">
        <v>463.89</v>
      </c>
      <c r="K30">
        <f t="shared" si="0"/>
        <v>397.76099999999997</v>
      </c>
      <c r="L30">
        <f t="shared" si="1"/>
        <v>92.777999999999992</v>
      </c>
      <c r="M30" s="1">
        <v>43490</v>
      </c>
      <c r="N30">
        <f t="shared" si="2"/>
        <v>2019</v>
      </c>
      <c r="O30" s="1" t="str">
        <f t="shared" si="3"/>
        <v>January</v>
      </c>
      <c r="P30" s="1" t="str">
        <f t="shared" si="4"/>
        <v>Friday</v>
      </c>
      <c r="Q30" s="2">
        <v>0.82499999999999996</v>
      </c>
      <c r="R30" t="s">
        <v>29</v>
      </c>
      <c r="S30">
        <v>441.8</v>
      </c>
      <c r="T30">
        <v>4.7619047620000003</v>
      </c>
      <c r="U30">
        <v>22.09</v>
      </c>
      <c r="V30">
        <v>9.6</v>
      </c>
    </row>
    <row r="31" spans="1:22" x14ac:dyDescent="0.25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 s="7">
        <v>235.2105</v>
      </c>
      <c r="K31">
        <f t="shared" si="0"/>
        <v>489.05150000000003</v>
      </c>
      <c r="L31">
        <f t="shared" si="1"/>
        <v>26.134499999999999</v>
      </c>
      <c r="M31" s="1">
        <v>43539</v>
      </c>
      <c r="N31">
        <f t="shared" si="2"/>
        <v>2019</v>
      </c>
      <c r="O31" s="1" t="str">
        <f t="shared" si="3"/>
        <v>March</v>
      </c>
      <c r="P31" s="1" t="str">
        <f t="shared" si="4"/>
        <v>Friday</v>
      </c>
      <c r="Q31" s="2">
        <v>0.65</v>
      </c>
      <c r="R31" t="s">
        <v>29</v>
      </c>
      <c r="S31">
        <v>224.01</v>
      </c>
      <c r="T31">
        <v>4.7619047620000003</v>
      </c>
      <c r="U31">
        <v>11.2005</v>
      </c>
      <c r="V31">
        <v>7.4</v>
      </c>
    </row>
    <row r="32" spans="1:22" x14ac:dyDescent="0.25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 s="7">
        <v>494.1825</v>
      </c>
      <c r="K32">
        <f t="shared" si="0"/>
        <v>645.23199999999997</v>
      </c>
      <c r="L32">
        <f t="shared" si="1"/>
        <v>98.836500000000001</v>
      </c>
      <c r="M32" s="1">
        <v>43521</v>
      </c>
      <c r="N32">
        <f t="shared" si="2"/>
        <v>2019</v>
      </c>
      <c r="O32" s="1" t="str">
        <f t="shared" si="3"/>
        <v>February</v>
      </c>
      <c r="P32" s="1" t="str">
        <f t="shared" si="4"/>
        <v>Monday</v>
      </c>
      <c r="Q32" s="2">
        <v>0.81874999999999998</v>
      </c>
      <c r="R32" t="s">
        <v>33</v>
      </c>
      <c r="S32">
        <v>470.65</v>
      </c>
      <c r="T32">
        <v>4.7619047620000003</v>
      </c>
      <c r="U32">
        <v>23.532499999999999</v>
      </c>
      <c r="V32">
        <v>4.8</v>
      </c>
    </row>
    <row r="33" spans="1:22" x14ac:dyDescent="0.25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 s="7">
        <v>737.76149999999996</v>
      </c>
      <c r="K33">
        <f t="shared" si="0"/>
        <v>548.1105</v>
      </c>
      <c r="L33">
        <f t="shared" si="1"/>
        <v>81.973500000000001</v>
      </c>
      <c r="M33" s="1">
        <v>43493</v>
      </c>
      <c r="N33">
        <f t="shared" si="2"/>
        <v>2019</v>
      </c>
      <c r="O33" s="1" t="str">
        <f t="shared" si="3"/>
        <v>January</v>
      </c>
      <c r="P33" s="1" t="str">
        <f t="shared" si="4"/>
        <v>Monday</v>
      </c>
      <c r="Q33" s="2">
        <v>0.52986111111111112</v>
      </c>
      <c r="R33" t="s">
        <v>29</v>
      </c>
      <c r="S33">
        <v>702.63</v>
      </c>
      <c r="T33">
        <v>4.7619047620000003</v>
      </c>
      <c r="U33">
        <v>35.131500000000003</v>
      </c>
      <c r="V33">
        <v>4.5</v>
      </c>
    </row>
    <row r="34" spans="1:22" x14ac:dyDescent="0.25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 s="7">
        <v>703.75199999999995</v>
      </c>
      <c r="K34">
        <f t="shared" si="0"/>
        <v>441.37799999999999</v>
      </c>
      <c r="L34">
        <f t="shared" si="1"/>
        <v>87.968999999999994</v>
      </c>
      <c r="M34" s="1">
        <v>43475</v>
      </c>
      <c r="N34">
        <f t="shared" si="2"/>
        <v>2019</v>
      </c>
      <c r="O34" s="1" t="str">
        <f t="shared" si="3"/>
        <v>January</v>
      </c>
      <c r="P34" s="1" t="str">
        <f t="shared" si="4"/>
        <v>Thursday</v>
      </c>
      <c r="Q34" s="2">
        <v>0.61736111111111114</v>
      </c>
      <c r="R34" t="s">
        <v>29</v>
      </c>
      <c r="S34">
        <v>670.24</v>
      </c>
      <c r="T34">
        <v>4.7619047620000003</v>
      </c>
      <c r="U34">
        <v>33.512</v>
      </c>
      <c r="V34">
        <v>5.0999999999999996</v>
      </c>
    </row>
    <row r="35" spans="1:22" x14ac:dyDescent="0.25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 s="7">
        <v>202.81800000000001</v>
      </c>
      <c r="K35">
        <f t="shared" si="0"/>
        <v>230.636</v>
      </c>
      <c r="L35">
        <f t="shared" si="1"/>
        <v>101.40900000000001</v>
      </c>
      <c r="M35" s="1">
        <v>43539</v>
      </c>
      <c r="N35">
        <f t="shared" si="2"/>
        <v>2019</v>
      </c>
      <c r="O35" s="1" t="str">
        <f t="shared" si="3"/>
        <v>March</v>
      </c>
      <c r="P35" s="1" t="str">
        <f t="shared" si="4"/>
        <v>Friday</v>
      </c>
      <c r="Q35" s="2">
        <v>0.42499999999999999</v>
      </c>
      <c r="R35" t="s">
        <v>33</v>
      </c>
      <c r="S35">
        <v>193.16</v>
      </c>
      <c r="T35">
        <v>4.7619047620000003</v>
      </c>
      <c r="U35">
        <v>9.6579999999999995</v>
      </c>
      <c r="V35">
        <v>5.0999999999999996</v>
      </c>
    </row>
    <row r="36" spans="1:22" x14ac:dyDescent="0.25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 s="7">
        <v>417.56400000000002</v>
      </c>
      <c r="K36">
        <f t="shared" si="0"/>
        <v>272.61500000000001</v>
      </c>
      <c r="L36">
        <f t="shared" si="1"/>
        <v>104.39100000000001</v>
      </c>
      <c r="M36" s="1">
        <v>43502</v>
      </c>
      <c r="N36">
        <f t="shared" si="2"/>
        <v>2019</v>
      </c>
      <c r="O36" s="1" t="str">
        <f t="shared" si="3"/>
        <v>February</v>
      </c>
      <c r="P36" s="1" t="str">
        <f t="shared" si="4"/>
        <v>Wednesday</v>
      </c>
      <c r="Q36" s="2">
        <v>0.44583333333333336</v>
      </c>
      <c r="R36" t="s">
        <v>23</v>
      </c>
      <c r="S36">
        <v>397.68</v>
      </c>
      <c r="T36">
        <v>4.7619047620000003</v>
      </c>
      <c r="U36">
        <v>19.884</v>
      </c>
      <c r="V36">
        <v>7.5</v>
      </c>
    </row>
    <row r="37" spans="1:22" x14ac:dyDescent="0.25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 s="7">
        <v>71.525999999999996</v>
      </c>
      <c r="K37">
        <f t="shared" si="0"/>
        <v>325.19900000000001</v>
      </c>
      <c r="L37">
        <f t="shared" si="1"/>
        <v>71.525999999999996</v>
      </c>
      <c r="M37" s="1">
        <v>43472</v>
      </c>
      <c r="N37">
        <f t="shared" si="2"/>
        <v>2019</v>
      </c>
      <c r="O37" s="1" t="str">
        <f t="shared" si="3"/>
        <v>January</v>
      </c>
      <c r="P37" s="1" t="str">
        <f t="shared" si="4"/>
        <v>Monday</v>
      </c>
      <c r="Q37" s="2">
        <v>0.51944444444444449</v>
      </c>
      <c r="R37" t="s">
        <v>23</v>
      </c>
      <c r="S37">
        <v>68.12</v>
      </c>
      <c r="T37">
        <v>4.7619047620000003</v>
      </c>
      <c r="U37">
        <v>3.4060000000000001</v>
      </c>
      <c r="V37">
        <v>6.8</v>
      </c>
    </row>
    <row r="38" spans="1:22" x14ac:dyDescent="0.25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 s="7">
        <v>328.755</v>
      </c>
      <c r="K38">
        <f t="shared" si="0"/>
        <v>455.13299999999998</v>
      </c>
      <c r="L38">
        <f t="shared" si="1"/>
        <v>65.751000000000005</v>
      </c>
      <c r="M38" s="1">
        <v>43534</v>
      </c>
      <c r="N38">
        <f t="shared" si="2"/>
        <v>2019</v>
      </c>
      <c r="O38" s="1" t="str">
        <f t="shared" si="3"/>
        <v>March</v>
      </c>
      <c r="P38" s="1" t="str">
        <f t="shared" si="4"/>
        <v>Sunday</v>
      </c>
      <c r="Q38" s="2">
        <v>0.80208333333333337</v>
      </c>
      <c r="R38" t="s">
        <v>23</v>
      </c>
      <c r="S38">
        <v>313.10000000000002</v>
      </c>
      <c r="T38">
        <v>4.7619047620000003</v>
      </c>
      <c r="U38">
        <v>15.654999999999999</v>
      </c>
      <c r="V38">
        <v>7</v>
      </c>
    </row>
    <row r="39" spans="1:22" x14ac:dyDescent="0.25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 s="7">
        <v>575.31600000000003</v>
      </c>
      <c r="K39">
        <f t="shared" si="0"/>
        <v>429.88400000000001</v>
      </c>
      <c r="L39">
        <f t="shared" si="1"/>
        <v>63.924000000000007</v>
      </c>
      <c r="M39" s="1">
        <v>43480</v>
      </c>
      <c r="N39">
        <f t="shared" si="2"/>
        <v>2019</v>
      </c>
      <c r="O39" s="1" t="str">
        <f t="shared" si="3"/>
        <v>January</v>
      </c>
      <c r="P39" s="1" t="str">
        <f t="shared" si="4"/>
        <v>Tuesday</v>
      </c>
      <c r="Q39" s="2">
        <v>0.72013888888888888</v>
      </c>
      <c r="R39" t="s">
        <v>23</v>
      </c>
      <c r="S39">
        <v>547.91999999999996</v>
      </c>
      <c r="T39">
        <v>4.7619047620000003</v>
      </c>
      <c r="U39">
        <v>27.396000000000001</v>
      </c>
      <c r="V39">
        <v>4.7</v>
      </c>
    </row>
    <row r="40" spans="1:22" x14ac:dyDescent="0.25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 s="7">
        <v>461.32799999999997</v>
      </c>
      <c r="K40">
        <f t="shared" si="0"/>
        <v>268.464</v>
      </c>
      <c r="L40">
        <f t="shared" si="1"/>
        <v>57.665999999999997</v>
      </c>
      <c r="M40" s="1">
        <v>43547</v>
      </c>
      <c r="N40">
        <f t="shared" si="2"/>
        <v>2019</v>
      </c>
      <c r="O40" s="1" t="str">
        <f t="shared" si="3"/>
        <v>March</v>
      </c>
      <c r="P40" s="1" t="str">
        <f t="shared" si="4"/>
        <v>Saturday</v>
      </c>
      <c r="Q40" s="2">
        <v>0.55833333333333335</v>
      </c>
      <c r="R40" t="s">
        <v>23</v>
      </c>
      <c r="S40">
        <v>439.36</v>
      </c>
      <c r="T40">
        <v>4.7619047620000003</v>
      </c>
      <c r="U40">
        <v>21.968</v>
      </c>
      <c r="V40">
        <v>7.6</v>
      </c>
    </row>
    <row r="41" spans="1:22" x14ac:dyDescent="0.25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 s="7">
        <v>253.00800000000001</v>
      </c>
      <c r="K41">
        <f t="shared" si="0"/>
        <v>153.965</v>
      </c>
      <c r="L41">
        <f t="shared" si="1"/>
        <v>31.626000000000001</v>
      </c>
      <c r="M41" s="1">
        <v>43527</v>
      </c>
      <c r="N41">
        <f t="shared" si="2"/>
        <v>2019</v>
      </c>
      <c r="O41" s="1" t="str">
        <f t="shared" si="3"/>
        <v>March</v>
      </c>
      <c r="P41" s="1" t="str">
        <f t="shared" si="4"/>
        <v>Sunday</v>
      </c>
      <c r="Q41" s="2">
        <v>0.54236111111111107</v>
      </c>
      <c r="R41" t="s">
        <v>29</v>
      </c>
      <c r="S41">
        <v>240.96</v>
      </c>
      <c r="T41">
        <v>4.7619047620000003</v>
      </c>
      <c r="U41">
        <v>12.048</v>
      </c>
      <c r="V41">
        <v>7.7</v>
      </c>
    </row>
    <row r="42" spans="1:22" x14ac:dyDescent="0.25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 s="7">
        <v>91.055999999999997</v>
      </c>
      <c r="K42">
        <f t="shared" si="0"/>
        <v>214.78100000000003</v>
      </c>
      <c r="L42">
        <f t="shared" si="1"/>
        <v>91.055999999999997</v>
      </c>
      <c r="M42" s="1">
        <v>43482</v>
      </c>
      <c r="N42">
        <f t="shared" si="2"/>
        <v>2019</v>
      </c>
      <c r="O42" s="1" t="str">
        <f t="shared" si="3"/>
        <v>January</v>
      </c>
      <c r="P42" s="1" t="str">
        <f t="shared" si="4"/>
        <v>Thursday</v>
      </c>
      <c r="Q42" s="2">
        <v>0.78125</v>
      </c>
      <c r="R42" t="s">
        <v>23</v>
      </c>
      <c r="S42">
        <v>86.72</v>
      </c>
      <c r="T42">
        <v>4.7619047620000003</v>
      </c>
      <c r="U42">
        <v>4.3360000000000003</v>
      </c>
      <c r="V42">
        <v>7.9</v>
      </c>
    </row>
    <row r="43" spans="1:22" x14ac:dyDescent="0.25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 s="7">
        <v>117.831</v>
      </c>
      <c r="K43">
        <f t="shared" si="0"/>
        <v>460.78900000000004</v>
      </c>
      <c r="L43">
        <f t="shared" si="1"/>
        <v>58.915500000000002</v>
      </c>
      <c r="M43" s="1">
        <v>43498</v>
      </c>
      <c r="N43">
        <f t="shared" si="2"/>
        <v>2019</v>
      </c>
      <c r="O43" s="1" t="str">
        <f t="shared" si="3"/>
        <v>February</v>
      </c>
      <c r="P43" s="1" t="str">
        <f t="shared" si="4"/>
        <v>Saturday</v>
      </c>
      <c r="Q43" s="2">
        <v>0.42430555555555555</v>
      </c>
      <c r="R43" t="s">
        <v>29</v>
      </c>
      <c r="S43">
        <v>112.22</v>
      </c>
      <c r="T43">
        <v>4.7619047620000003</v>
      </c>
      <c r="U43">
        <v>5.6109999999999998</v>
      </c>
      <c r="V43">
        <v>6.3</v>
      </c>
    </row>
    <row r="44" spans="1:22" x14ac:dyDescent="0.25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 s="7">
        <v>435.45600000000002</v>
      </c>
      <c r="K44">
        <f t="shared" si="0"/>
        <v>432.27100000000002</v>
      </c>
      <c r="L44">
        <f t="shared" si="1"/>
        <v>72.576000000000008</v>
      </c>
      <c r="M44" s="1">
        <v>43504</v>
      </c>
      <c r="N44">
        <f t="shared" si="2"/>
        <v>2019</v>
      </c>
      <c r="O44" s="1" t="str">
        <f t="shared" si="3"/>
        <v>February</v>
      </c>
      <c r="P44" s="1" t="str">
        <f t="shared" si="4"/>
        <v>Friday</v>
      </c>
      <c r="Q44" s="2">
        <v>0.54374999999999996</v>
      </c>
      <c r="R44" t="s">
        <v>29</v>
      </c>
      <c r="S44">
        <v>414.72</v>
      </c>
      <c r="T44">
        <v>4.7619047620000003</v>
      </c>
      <c r="U44">
        <v>20.736000000000001</v>
      </c>
      <c r="V44">
        <v>5.6</v>
      </c>
    </row>
    <row r="45" spans="1:22" x14ac:dyDescent="0.25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 s="7">
        <v>829.08</v>
      </c>
      <c r="K45">
        <f t="shared" si="0"/>
        <v>418.66300000000001</v>
      </c>
      <c r="L45">
        <f t="shared" si="1"/>
        <v>103.63500000000001</v>
      </c>
      <c r="M45" s="1">
        <v>43528</v>
      </c>
      <c r="N45">
        <f t="shared" si="2"/>
        <v>2019</v>
      </c>
      <c r="O45" s="1" t="str">
        <f t="shared" si="3"/>
        <v>March</v>
      </c>
      <c r="P45" s="1" t="str">
        <f t="shared" si="4"/>
        <v>Monday</v>
      </c>
      <c r="Q45" s="2">
        <v>0.86041666666666672</v>
      </c>
      <c r="R45" t="s">
        <v>29</v>
      </c>
      <c r="S45">
        <v>789.6</v>
      </c>
      <c r="T45">
        <v>4.7619047620000003</v>
      </c>
      <c r="U45">
        <v>39.479999999999997</v>
      </c>
      <c r="V45">
        <v>7.6</v>
      </c>
    </row>
    <row r="46" spans="1:22" x14ac:dyDescent="0.25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 s="7">
        <v>32.277000000000001</v>
      </c>
      <c r="K46">
        <f t="shared" si="0"/>
        <v>320.87650000000002</v>
      </c>
      <c r="L46">
        <f t="shared" si="1"/>
        <v>16.138500000000001</v>
      </c>
      <c r="M46" s="1">
        <v>43540</v>
      </c>
      <c r="N46">
        <f t="shared" si="2"/>
        <v>2019</v>
      </c>
      <c r="O46" s="1" t="str">
        <f t="shared" si="3"/>
        <v>March</v>
      </c>
      <c r="P46" s="1" t="str">
        <f t="shared" si="4"/>
        <v>Saturday</v>
      </c>
      <c r="Q46" s="2">
        <v>0.82430555555555551</v>
      </c>
      <c r="R46" t="s">
        <v>29</v>
      </c>
      <c r="S46">
        <v>30.74</v>
      </c>
      <c r="T46">
        <v>4.7619047620000003</v>
      </c>
      <c r="U46">
        <v>1.5369999999999999</v>
      </c>
      <c r="V46">
        <v>7.2</v>
      </c>
    </row>
    <row r="47" spans="1:22" x14ac:dyDescent="0.25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 s="7">
        <v>394.63200000000001</v>
      </c>
      <c r="K47">
        <f t="shared" si="0"/>
        <v>373.14899999999994</v>
      </c>
      <c r="L47">
        <f t="shared" si="1"/>
        <v>98.658000000000001</v>
      </c>
      <c r="M47" s="1">
        <v>43533</v>
      </c>
      <c r="N47">
        <f t="shared" si="2"/>
        <v>2019</v>
      </c>
      <c r="O47" s="1" t="str">
        <f t="shared" si="3"/>
        <v>March</v>
      </c>
      <c r="P47" s="1" t="str">
        <f t="shared" si="4"/>
        <v>Saturday</v>
      </c>
      <c r="Q47" s="2">
        <v>0.75</v>
      </c>
      <c r="R47" t="s">
        <v>29</v>
      </c>
      <c r="S47">
        <v>375.84</v>
      </c>
      <c r="T47">
        <v>4.7619047620000003</v>
      </c>
      <c r="U47">
        <v>18.792000000000002</v>
      </c>
      <c r="V47">
        <v>9.5</v>
      </c>
    </row>
    <row r="48" spans="1:22" x14ac:dyDescent="0.25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 s="7">
        <v>535.72050000000002</v>
      </c>
      <c r="K48">
        <f t="shared" si="0"/>
        <v>281.358</v>
      </c>
      <c r="L48">
        <f t="shared" si="1"/>
        <v>59.524500000000003</v>
      </c>
      <c r="M48" s="1">
        <v>43523</v>
      </c>
      <c r="N48">
        <f t="shared" si="2"/>
        <v>2019</v>
      </c>
      <c r="O48" s="1" t="str">
        <f t="shared" si="3"/>
        <v>February</v>
      </c>
      <c r="P48" s="1" t="str">
        <f t="shared" si="4"/>
        <v>Wednesday</v>
      </c>
      <c r="Q48" s="2">
        <v>0.72499999999999998</v>
      </c>
      <c r="R48" t="s">
        <v>33</v>
      </c>
      <c r="S48">
        <v>510.21</v>
      </c>
      <c r="T48">
        <v>4.7619047620000003</v>
      </c>
      <c r="U48">
        <v>25.5105</v>
      </c>
      <c r="V48">
        <v>8.4</v>
      </c>
    </row>
    <row r="49" spans="1:22" x14ac:dyDescent="0.25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 s="7">
        <v>189.09450000000001</v>
      </c>
      <c r="K49">
        <f t="shared" si="0"/>
        <v>391.98949999999996</v>
      </c>
      <c r="L49">
        <f t="shared" si="1"/>
        <v>21.0105</v>
      </c>
      <c r="M49" s="1">
        <v>43502</v>
      </c>
      <c r="N49">
        <f t="shared" si="2"/>
        <v>2019</v>
      </c>
      <c r="O49" s="1" t="str">
        <f t="shared" si="3"/>
        <v>February</v>
      </c>
      <c r="P49" s="1" t="str">
        <f t="shared" si="4"/>
        <v>Wednesday</v>
      </c>
      <c r="Q49" s="2">
        <v>0.65763888888888888</v>
      </c>
      <c r="R49" t="s">
        <v>23</v>
      </c>
      <c r="S49">
        <v>180.09</v>
      </c>
      <c r="T49">
        <v>4.7619047620000003</v>
      </c>
      <c r="U49">
        <v>9.0045000000000002</v>
      </c>
      <c r="V49">
        <v>4.0999999999999996</v>
      </c>
    </row>
    <row r="50" spans="1:22" x14ac:dyDescent="0.25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 s="7">
        <v>119.259</v>
      </c>
      <c r="K50">
        <f t="shared" si="0"/>
        <v>552.88800000000003</v>
      </c>
      <c r="L50">
        <f t="shared" si="1"/>
        <v>19.8765</v>
      </c>
      <c r="M50" s="1">
        <v>43506</v>
      </c>
      <c r="N50">
        <f t="shared" si="2"/>
        <v>2019</v>
      </c>
      <c r="O50" s="1" t="str">
        <f t="shared" si="3"/>
        <v>February</v>
      </c>
      <c r="P50" s="1" t="str">
        <f t="shared" si="4"/>
        <v>Sunday</v>
      </c>
      <c r="Q50" s="2">
        <v>0.53125</v>
      </c>
      <c r="R50" t="s">
        <v>33</v>
      </c>
      <c r="S50">
        <v>113.58</v>
      </c>
      <c r="T50">
        <v>4.7619047620000003</v>
      </c>
      <c r="U50">
        <v>5.6790000000000003</v>
      </c>
      <c r="V50">
        <v>8.1</v>
      </c>
    </row>
    <row r="51" spans="1:22" x14ac:dyDescent="0.25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 s="7">
        <v>867.61500000000001</v>
      </c>
      <c r="K51">
        <f t="shared" si="0"/>
        <v>591.16750000000002</v>
      </c>
      <c r="L51">
        <f t="shared" si="1"/>
        <v>86.761499999999998</v>
      </c>
      <c r="M51" s="1">
        <v>43543</v>
      </c>
      <c r="N51">
        <f t="shared" si="2"/>
        <v>2019</v>
      </c>
      <c r="O51" s="1" t="str">
        <f t="shared" si="3"/>
        <v>March</v>
      </c>
      <c r="P51" s="1" t="str">
        <f t="shared" si="4"/>
        <v>Tuesday</v>
      </c>
      <c r="Q51" s="2">
        <v>0.71388888888888891</v>
      </c>
      <c r="R51" t="s">
        <v>23</v>
      </c>
      <c r="S51">
        <v>826.3</v>
      </c>
      <c r="T51">
        <v>4.7619047620000003</v>
      </c>
      <c r="U51">
        <v>41.314999999999998</v>
      </c>
      <c r="V51">
        <v>7.9</v>
      </c>
    </row>
    <row r="52" spans="1:22" x14ac:dyDescent="0.25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 s="7">
        <v>671.79</v>
      </c>
      <c r="K52">
        <f t="shared" si="0"/>
        <v>326.98049999999995</v>
      </c>
      <c r="L52">
        <f t="shared" si="1"/>
        <v>95.97</v>
      </c>
      <c r="M52" s="1">
        <v>43499</v>
      </c>
      <c r="N52">
        <f t="shared" si="2"/>
        <v>2019</v>
      </c>
      <c r="O52" s="1" t="str">
        <f t="shared" si="3"/>
        <v>February</v>
      </c>
      <c r="P52" s="1" t="str">
        <f t="shared" si="4"/>
        <v>Sunday</v>
      </c>
      <c r="Q52" s="2">
        <v>0.42986111111111114</v>
      </c>
      <c r="R52" t="s">
        <v>29</v>
      </c>
      <c r="S52">
        <v>639.79999999999995</v>
      </c>
      <c r="T52">
        <v>4.7619047620000003</v>
      </c>
      <c r="U52">
        <v>31.99</v>
      </c>
      <c r="V52">
        <v>9.5</v>
      </c>
    </row>
    <row r="53" spans="1:22" x14ac:dyDescent="0.25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 s="7">
        <v>234.0975</v>
      </c>
      <c r="K53">
        <f t="shared" si="0"/>
        <v>108.45100000000001</v>
      </c>
      <c r="L53">
        <f t="shared" si="1"/>
        <v>46.819499999999998</v>
      </c>
      <c r="M53" s="1">
        <v>43506</v>
      </c>
      <c r="N53">
        <f t="shared" si="2"/>
        <v>2019</v>
      </c>
      <c r="O53" s="1" t="str">
        <f t="shared" si="3"/>
        <v>February</v>
      </c>
      <c r="P53" s="1" t="str">
        <f t="shared" si="4"/>
        <v>Sunday</v>
      </c>
      <c r="Q53" s="2">
        <v>0.63194444444444442</v>
      </c>
      <c r="R53" t="s">
        <v>29</v>
      </c>
      <c r="S53">
        <v>222.95</v>
      </c>
      <c r="T53">
        <v>4.7619047620000003</v>
      </c>
      <c r="U53">
        <v>11.147500000000001</v>
      </c>
      <c r="V53">
        <v>8.5</v>
      </c>
    </row>
    <row r="54" spans="1:22" x14ac:dyDescent="0.25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 s="7">
        <v>75.054000000000002</v>
      </c>
      <c r="K54">
        <f t="shared" si="0"/>
        <v>41.730499999999999</v>
      </c>
      <c r="L54">
        <f t="shared" si="1"/>
        <v>18.763500000000001</v>
      </c>
      <c r="M54" s="1">
        <v>43546</v>
      </c>
      <c r="N54">
        <f t="shared" si="2"/>
        <v>2019</v>
      </c>
      <c r="O54" s="1" t="str">
        <f t="shared" si="3"/>
        <v>March</v>
      </c>
      <c r="P54" s="1" t="str">
        <f t="shared" si="4"/>
        <v>Friday</v>
      </c>
      <c r="Q54" s="2">
        <v>0.61250000000000004</v>
      </c>
      <c r="R54" t="s">
        <v>23</v>
      </c>
      <c r="S54">
        <v>71.48</v>
      </c>
      <c r="T54">
        <v>4.7619047620000003</v>
      </c>
      <c r="U54">
        <v>3.5739999999999998</v>
      </c>
      <c r="V54">
        <v>6.5</v>
      </c>
    </row>
    <row r="55" spans="1:22" x14ac:dyDescent="0.25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 s="7">
        <v>16.201499999999999</v>
      </c>
      <c r="K55">
        <f t="shared" si="0"/>
        <v>257.45650000000001</v>
      </c>
      <c r="L55">
        <f t="shared" si="1"/>
        <v>16.201499999999999</v>
      </c>
      <c r="M55" s="1">
        <v>43490</v>
      </c>
      <c r="N55">
        <f t="shared" si="2"/>
        <v>2019</v>
      </c>
      <c r="O55" s="1" t="str">
        <f t="shared" si="3"/>
        <v>January</v>
      </c>
      <c r="P55" s="1" t="str">
        <f t="shared" si="4"/>
        <v>Friday</v>
      </c>
      <c r="Q55" s="2">
        <v>0.65694444444444444</v>
      </c>
      <c r="R55" t="s">
        <v>33</v>
      </c>
      <c r="S55">
        <v>15.43</v>
      </c>
      <c r="T55">
        <v>4.7619047620000003</v>
      </c>
      <c r="U55">
        <v>0.77149999999999996</v>
      </c>
      <c r="V55">
        <v>6.1</v>
      </c>
    </row>
    <row r="56" spans="1:22" x14ac:dyDescent="0.25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 s="7">
        <v>33.936</v>
      </c>
      <c r="K56">
        <f t="shared" si="0"/>
        <v>283.09399999999999</v>
      </c>
      <c r="L56">
        <f t="shared" si="1"/>
        <v>16.968</v>
      </c>
      <c r="M56" s="1">
        <v>43531</v>
      </c>
      <c r="N56">
        <f t="shared" si="2"/>
        <v>2019</v>
      </c>
      <c r="O56" s="1" t="str">
        <f t="shared" si="3"/>
        <v>March</v>
      </c>
      <c r="P56" s="1" t="str">
        <f t="shared" si="4"/>
        <v>Thursday</v>
      </c>
      <c r="Q56" s="2">
        <v>0.49236111111111114</v>
      </c>
      <c r="R56" t="s">
        <v>23</v>
      </c>
      <c r="S56">
        <v>32.32</v>
      </c>
      <c r="T56">
        <v>4.7619047620000003</v>
      </c>
      <c r="U56">
        <v>1.6160000000000001</v>
      </c>
      <c r="V56">
        <v>6.5</v>
      </c>
    </row>
    <row r="57" spans="1:22" x14ac:dyDescent="0.25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 s="7">
        <v>722.23199999999997</v>
      </c>
      <c r="K57">
        <f t="shared" si="0"/>
        <v>522.66199999999992</v>
      </c>
      <c r="L57">
        <f t="shared" si="1"/>
        <v>90.278999999999996</v>
      </c>
      <c r="M57" s="1">
        <v>43524</v>
      </c>
      <c r="N57">
        <f t="shared" si="2"/>
        <v>2019</v>
      </c>
      <c r="O57" s="1" t="str">
        <f t="shared" si="3"/>
        <v>February</v>
      </c>
      <c r="P57" s="1" t="str">
        <f t="shared" si="4"/>
        <v>Thursday</v>
      </c>
      <c r="Q57" s="2">
        <v>0.79236111111111107</v>
      </c>
      <c r="R57" t="s">
        <v>29</v>
      </c>
      <c r="S57">
        <v>687.84</v>
      </c>
      <c r="T57">
        <v>4.7619047620000003</v>
      </c>
      <c r="U57">
        <v>34.392000000000003</v>
      </c>
      <c r="V57">
        <v>8.1999999999999993</v>
      </c>
    </row>
    <row r="58" spans="1:22" x14ac:dyDescent="0.25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 s="7">
        <v>93.114000000000004</v>
      </c>
      <c r="K58">
        <f t="shared" si="0"/>
        <v>535.14300000000003</v>
      </c>
      <c r="L58">
        <f t="shared" si="1"/>
        <v>46.557000000000002</v>
      </c>
      <c r="M58" s="1">
        <v>43551</v>
      </c>
      <c r="N58">
        <f t="shared" si="2"/>
        <v>2019</v>
      </c>
      <c r="O58" s="1" t="str">
        <f t="shared" si="3"/>
        <v>March</v>
      </c>
      <c r="P58" s="1" t="str">
        <f t="shared" si="4"/>
        <v>Wednesday</v>
      </c>
      <c r="Q58" s="2">
        <v>0.47638888888888886</v>
      </c>
      <c r="R58" t="s">
        <v>29</v>
      </c>
      <c r="S58">
        <v>88.68</v>
      </c>
      <c r="T58">
        <v>4.7619047620000003</v>
      </c>
      <c r="U58">
        <v>4.4340000000000002</v>
      </c>
      <c r="V58">
        <v>5.8</v>
      </c>
    </row>
    <row r="59" spans="1:22" x14ac:dyDescent="0.25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 s="7">
        <v>752.64</v>
      </c>
      <c r="K59">
        <f t="shared" si="0"/>
        <v>568.38600000000008</v>
      </c>
      <c r="L59">
        <f t="shared" si="1"/>
        <v>94.08</v>
      </c>
      <c r="M59" s="1">
        <v>43503</v>
      </c>
      <c r="N59">
        <f t="shared" si="2"/>
        <v>2019</v>
      </c>
      <c r="O59" s="1" t="str">
        <f t="shared" si="3"/>
        <v>February</v>
      </c>
      <c r="P59" s="1" t="str">
        <f t="shared" si="4"/>
        <v>Thursday</v>
      </c>
      <c r="Q59" s="2">
        <v>0.4777777777777778</v>
      </c>
      <c r="R59" t="s">
        <v>23</v>
      </c>
      <c r="S59">
        <v>716.8</v>
      </c>
      <c r="T59">
        <v>4.7619047620000003</v>
      </c>
      <c r="U59">
        <v>35.840000000000003</v>
      </c>
      <c r="V59">
        <v>6.6</v>
      </c>
    </row>
    <row r="60" spans="1:22" x14ac:dyDescent="0.25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 s="7">
        <v>759.67499999999995</v>
      </c>
      <c r="K60">
        <f t="shared" si="0"/>
        <v>343.48299999999995</v>
      </c>
      <c r="L60">
        <f t="shared" si="1"/>
        <v>75.967500000000001</v>
      </c>
      <c r="M60" s="1">
        <v>43485</v>
      </c>
      <c r="N60">
        <f t="shared" si="2"/>
        <v>2019</v>
      </c>
      <c r="O60" s="1" t="str">
        <f t="shared" si="3"/>
        <v>January</v>
      </c>
      <c r="P60" s="1" t="str">
        <f t="shared" si="4"/>
        <v>Sunday</v>
      </c>
      <c r="Q60" s="2">
        <v>0.66319444444444442</v>
      </c>
      <c r="R60" t="s">
        <v>29</v>
      </c>
      <c r="S60">
        <v>723.5</v>
      </c>
      <c r="T60">
        <v>4.7619047620000003</v>
      </c>
      <c r="U60">
        <v>36.174999999999997</v>
      </c>
      <c r="V60">
        <v>5.4</v>
      </c>
    </row>
    <row r="61" spans="1:22" x14ac:dyDescent="0.25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 s="7">
        <v>192.84299999999999</v>
      </c>
      <c r="K61">
        <f t="shared" si="0"/>
        <v>207.29100000000003</v>
      </c>
      <c r="L61">
        <f t="shared" si="1"/>
        <v>32.140499999999996</v>
      </c>
      <c r="M61" s="1">
        <v>43536</v>
      </c>
      <c r="N61">
        <f t="shared" si="2"/>
        <v>2019</v>
      </c>
      <c r="O61" s="1" t="str">
        <f t="shared" si="3"/>
        <v>March</v>
      </c>
      <c r="P61" s="1" t="str">
        <f t="shared" si="4"/>
        <v>Tuesday</v>
      </c>
      <c r="Q61" s="2">
        <v>0.85833333333333328</v>
      </c>
      <c r="R61" t="s">
        <v>29</v>
      </c>
      <c r="S61">
        <v>183.66</v>
      </c>
      <c r="T61">
        <v>4.7619047620000003</v>
      </c>
      <c r="U61">
        <v>9.1829999999999998</v>
      </c>
      <c r="V61">
        <v>9.3000000000000007</v>
      </c>
    </row>
    <row r="62" spans="1:22" x14ac:dyDescent="0.25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 s="7">
        <v>77.930999999999997</v>
      </c>
      <c r="K62">
        <f t="shared" si="0"/>
        <v>316.48050000000001</v>
      </c>
      <c r="L62">
        <f t="shared" si="1"/>
        <v>25.977</v>
      </c>
      <c r="M62" s="1">
        <v>43511</v>
      </c>
      <c r="N62">
        <f t="shared" si="2"/>
        <v>2019</v>
      </c>
      <c r="O62" s="1" t="str">
        <f t="shared" si="3"/>
        <v>February</v>
      </c>
      <c r="P62" s="1" t="str">
        <f t="shared" si="4"/>
        <v>Friday</v>
      </c>
      <c r="Q62" s="2">
        <v>0.74097222222222225</v>
      </c>
      <c r="R62" t="s">
        <v>33</v>
      </c>
      <c r="S62">
        <v>74.22</v>
      </c>
      <c r="T62">
        <v>4.7619047620000003</v>
      </c>
      <c r="U62">
        <v>3.7109999999999999</v>
      </c>
      <c r="V62">
        <v>10</v>
      </c>
    </row>
    <row r="63" spans="1:22" x14ac:dyDescent="0.25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 s="7">
        <v>351.09899999999999</v>
      </c>
      <c r="K63">
        <f t="shared" si="0"/>
        <v>345.83850000000001</v>
      </c>
      <c r="L63">
        <f t="shared" si="1"/>
        <v>58.516500000000001</v>
      </c>
      <c r="M63" s="1">
        <v>43520</v>
      </c>
      <c r="N63">
        <f t="shared" si="2"/>
        <v>2019</v>
      </c>
      <c r="O63" s="1" t="str">
        <f t="shared" si="3"/>
        <v>February</v>
      </c>
      <c r="P63" s="1" t="str">
        <f t="shared" si="4"/>
        <v>Sunday</v>
      </c>
      <c r="Q63" s="2">
        <v>0.4548611111111111</v>
      </c>
      <c r="R63" t="s">
        <v>23</v>
      </c>
      <c r="S63">
        <v>334.38</v>
      </c>
      <c r="T63">
        <v>4.7619047620000003</v>
      </c>
      <c r="U63">
        <v>16.719000000000001</v>
      </c>
      <c r="V63">
        <v>7</v>
      </c>
    </row>
    <row r="64" spans="1:22" x14ac:dyDescent="0.25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 s="7">
        <v>520.41150000000005</v>
      </c>
      <c r="K64">
        <f t="shared" si="0"/>
        <v>334.8415</v>
      </c>
      <c r="L64">
        <f t="shared" si="1"/>
        <v>57.823500000000003</v>
      </c>
      <c r="M64" s="1">
        <v>43499</v>
      </c>
      <c r="N64">
        <f t="shared" si="2"/>
        <v>2019</v>
      </c>
      <c r="O64" s="1" t="str">
        <f t="shared" si="3"/>
        <v>February</v>
      </c>
      <c r="P64" s="1" t="str">
        <f t="shared" si="4"/>
        <v>Sunday</v>
      </c>
      <c r="Q64" s="2">
        <v>0.56944444444444442</v>
      </c>
      <c r="R64" t="s">
        <v>23</v>
      </c>
      <c r="S64">
        <v>495.63</v>
      </c>
      <c r="T64">
        <v>4.7619047620000003</v>
      </c>
      <c r="U64">
        <v>24.781500000000001</v>
      </c>
      <c r="V64">
        <v>10</v>
      </c>
    </row>
    <row r="65" spans="1:22" x14ac:dyDescent="0.25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 s="7">
        <v>166.005</v>
      </c>
      <c r="K65">
        <f t="shared" si="0"/>
        <v>216.91600000000003</v>
      </c>
      <c r="L65">
        <f t="shared" si="1"/>
        <v>16.6005</v>
      </c>
      <c r="M65" s="1">
        <v>43530</v>
      </c>
      <c r="N65">
        <f t="shared" si="2"/>
        <v>2019</v>
      </c>
      <c r="O65" s="1" t="str">
        <f t="shared" si="3"/>
        <v>March</v>
      </c>
      <c r="P65" s="1" t="str">
        <f t="shared" si="4"/>
        <v>Wednesday</v>
      </c>
      <c r="Q65" s="2">
        <v>0.51875000000000004</v>
      </c>
      <c r="R65" t="s">
        <v>33</v>
      </c>
      <c r="S65">
        <v>158.1</v>
      </c>
      <c r="T65">
        <v>4.7619047620000003</v>
      </c>
      <c r="U65">
        <v>7.9050000000000002</v>
      </c>
      <c r="V65">
        <v>8.6</v>
      </c>
    </row>
    <row r="66" spans="1:22" x14ac:dyDescent="0.25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 s="7">
        <v>318.108</v>
      </c>
      <c r="K66">
        <f t="shared" ref="K66:K129" si="5">AVERAGE(J66:J68)</f>
        <v>185.01</v>
      </c>
      <c r="L66">
        <f t="shared" ref="L66:L129" si="6" xml:space="preserve"> J66 / H66</f>
        <v>79.527000000000001</v>
      </c>
      <c r="M66" s="1">
        <v>43510</v>
      </c>
      <c r="N66">
        <f t="shared" ref="N66:N129" si="7">YEAR(M66)</f>
        <v>2019</v>
      </c>
      <c r="O66" s="1" t="str">
        <f t="shared" ref="O66:O129" si="8">TEXT(M66,"mmmm")</f>
        <v>February</v>
      </c>
      <c r="P66" s="1" t="str">
        <f t="shared" ref="P66:P129" si="9">TEXT(M66,"dddd")</f>
        <v>Thursday</v>
      </c>
      <c r="Q66" s="2">
        <v>0.60763888888888884</v>
      </c>
      <c r="R66" t="s">
        <v>29</v>
      </c>
      <c r="S66">
        <v>302.95999999999998</v>
      </c>
      <c r="T66">
        <v>4.7619047620000003</v>
      </c>
      <c r="U66">
        <v>15.148</v>
      </c>
      <c r="V66">
        <v>7.6</v>
      </c>
    </row>
    <row r="67" spans="1:22" x14ac:dyDescent="0.25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 s="7">
        <v>166.63499999999999</v>
      </c>
      <c r="K67">
        <f t="shared" si="5"/>
        <v>283.95499999999998</v>
      </c>
      <c r="L67">
        <f t="shared" si="6"/>
        <v>16.663499999999999</v>
      </c>
      <c r="M67" s="1">
        <v>43537</v>
      </c>
      <c r="N67">
        <f t="shared" si="7"/>
        <v>2019</v>
      </c>
      <c r="O67" s="1" t="str">
        <f t="shared" si="8"/>
        <v>March</v>
      </c>
      <c r="P67" s="1" t="str">
        <f t="shared" si="9"/>
        <v>Wednesday</v>
      </c>
      <c r="Q67" s="2">
        <v>0.69444444444444442</v>
      </c>
      <c r="R67" t="s">
        <v>29</v>
      </c>
      <c r="S67">
        <v>158.69999999999999</v>
      </c>
      <c r="T67">
        <v>4.7619047620000003</v>
      </c>
      <c r="U67">
        <v>7.9349999999999996</v>
      </c>
      <c r="V67">
        <v>5.8</v>
      </c>
    </row>
    <row r="68" spans="1:22" x14ac:dyDescent="0.25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 s="7">
        <v>70.287000000000006</v>
      </c>
      <c r="K68">
        <f t="shared" si="5"/>
        <v>504.10500000000002</v>
      </c>
      <c r="L68">
        <f t="shared" si="6"/>
        <v>35.143500000000003</v>
      </c>
      <c r="M68" s="1">
        <v>43506</v>
      </c>
      <c r="N68">
        <f t="shared" si="7"/>
        <v>2019</v>
      </c>
      <c r="O68" s="1" t="str">
        <f t="shared" si="8"/>
        <v>February</v>
      </c>
      <c r="P68" s="1" t="str">
        <f t="shared" si="9"/>
        <v>Sunday</v>
      </c>
      <c r="Q68" s="2">
        <v>0.65486111111111112</v>
      </c>
      <c r="R68" t="s">
        <v>23</v>
      </c>
      <c r="S68">
        <v>66.94</v>
      </c>
      <c r="T68">
        <v>4.7619047620000003</v>
      </c>
      <c r="U68">
        <v>3.347</v>
      </c>
      <c r="V68">
        <v>6.7</v>
      </c>
    </row>
    <row r="69" spans="1:22" x14ac:dyDescent="0.25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 s="7">
        <v>614.94299999999998</v>
      </c>
      <c r="K69">
        <f t="shared" si="5"/>
        <v>487.0915</v>
      </c>
      <c r="L69">
        <f t="shared" si="6"/>
        <v>102.4905</v>
      </c>
      <c r="M69" s="1">
        <v>43472</v>
      </c>
      <c r="N69">
        <f t="shared" si="7"/>
        <v>2019</v>
      </c>
      <c r="O69" s="1" t="str">
        <f t="shared" si="8"/>
        <v>January</v>
      </c>
      <c r="P69" s="1" t="str">
        <f t="shared" si="9"/>
        <v>Monday</v>
      </c>
      <c r="Q69" s="2">
        <v>0.62569444444444444</v>
      </c>
      <c r="R69" t="s">
        <v>23</v>
      </c>
      <c r="S69">
        <v>585.66</v>
      </c>
      <c r="T69">
        <v>4.7619047620000003</v>
      </c>
      <c r="U69">
        <v>29.283000000000001</v>
      </c>
      <c r="V69">
        <v>9.9</v>
      </c>
    </row>
    <row r="70" spans="1:22" x14ac:dyDescent="0.25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 s="7">
        <v>827.08500000000004</v>
      </c>
      <c r="K70">
        <f t="shared" si="5"/>
        <v>595.29049999999995</v>
      </c>
      <c r="L70">
        <f t="shared" si="6"/>
        <v>82.708500000000001</v>
      </c>
      <c r="M70" s="1">
        <v>43489</v>
      </c>
      <c r="N70">
        <f t="shared" si="7"/>
        <v>2019</v>
      </c>
      <c r="O70" s="1" t="str">
        <f t="shared" si="8"/>
        <v>January</v>
      </c>
      <c r="P70" s="1" t="str">
        <f t="shared" si="9"/>
        <v>Thursday</v>
      </c>
      <c r="Q70" s="2">
        <v>0.41944444444444445</v>
      </c>
      <c r="R70" t="s">
        <v>29</v>
      </c>
      <c r="S70">
        <v>787.7</v>
      </c>
      <c r="T70">
        <v>4.7619047620000003</v>
      </c>
      <c r="U70">
        <v>39.384999999999998</v>
      </c>
      <c r="V70">
        <v>6.4</v>
      </c>
    </row>
    <row r="71" spans="1:22" x14ac:dyDescent="0.25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 s="7">
        <v>19.246500000000001</v>
      </c>
      <c r="K71">
        <f t="shared" si="5"/>
        <v>537.01549999999997</v>
      </c>
      <c r="L71">
        <f t="shared" si="6"/>
        <v>19.246500000000001</v>
      </c>
      <c r="M71" s="1">
        <v>43498</v>
      </c>
      <c r="N71">
        <f t="shared" si="7"/>
        <v>2019</v>
      </c>
      <c r="O71" s="1" t="str">
        <f t="shared" si="8"/>
        <v>February</v>
      </c>
      <c r="P71" s="1" t="str">
        <f t="shared" si="9"/>
        <v>Saturday</v>
      </c>
      <c r="Q71" s="2">
        <v>0.78472222222222221</v>
      </c>
      <c r="R71" t="s">
        <v>29</v>
      </c>
      <c r="S71">
        <v>18.329999999999998</v>
      </c>
      <c r="T71">
        <v>4.7619047620000003</v>
      </c>
      <c r="U71">
        <v>0.91649999999999998</v>
      </c>
      <c r="V71">
        <v>4.3</v>
      </c>
    </row>
    <row r="72" spans="1:22" x14ac:dyDescent="0.25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 s="7">
        <v>939.54</v>
      </c>
      <c r="K72">
        <f t="shared" si="5"/>
        <v>581.54599999999994</v>
      </c>
      <c r="L72">
        <f t="shared" si="6"/>
        <v>93.953999999999994</v>
      </c>
      <c r="M72" s="1">
        <v>43471</v>
      </c>
      <c r="N72">
        <f t="shared" si="7"/>
        <v>2019</v>
      </c>
      <c r="O72" s="1" t="str">
        <f t="shared" si="8"/>
        <v>January</v>
      </c>
      <c r="P72" s="1" t="str">
        <f t="shared" si="9"/>
        <v>Sunday</v>
      </c>
      <c r="Q72" s="2">
        <v>0.53194444444444444</v>
      </c>
      <c r="R72" t="s">
        <v>33</v>
      </c>
      <c r="S72">
        <v>894.8</v>
      </c>
      <c r="T72">
        <v>4.7619047620000003</v>
      </c>
      <c r="U72">
        <v>44.74</v>
      </c>
      <c r="V72">
        <v>9.6</v>
      </c>
    </row>
    <row r="73" spans="1:22" x14ac:dyDescent="0.25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 s="7">
        <v>652.26</v>
      </c>
      <c r="K73">
        <f t="shared" si="5"/>
        <v>427.77699999999999</v>
      </c>
      <c r="L73">
        <f t="shared" si="6"/>
        <v>65.225999999999999</v>
      </c>
      <c r="M73" s="1">
        <v>43507</v>
      </c>
      <c r="N73">
        <f t="shared" si="7"/>
        <v>2019</v>
      </c>
      <c r="O73" s="1" t="str">
        <f t="shared" si="8"/>
        <v>February</v>
      </c>
      <c r="P73" s="1" t="str">
        <f t="shared" si="9"/>
        <v>Monday</v>
      </c>
      <c r="Q73" s="2">
        <v>0.67986111111111114</v>
      </c>
      <c r="R73" t="s">
        <v>29</v>
      </c>
      <c r="S73">
        <v>621.20000000000005</v>
      </c>
      <c r="T73">
        <v>4.7619047620000003</v>
      </c>
      <c r="U73">
        <v>31.06</v>
      </c>
      <c r="V73">
        <v>5.9</v>
      </c>
    </row>
    <row r="74" spans="1:22" x14ac:dyDescent="0.25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 s="7">
        <v>152.83799999999999</v>
      </c>
      <c r="K74">
        <f t="shared" si="5"/>
        <v>445.56749999999994</v>
      </c>
      <c r="L74">
        <f t="shared" si="6"/>
        <v>50.945999999999998</v>
      </c>
      <c r="M74" s="1">
        <v>43529</v>
      </c>
      <c r="N74">
        <f t="shared" si="7"/>
        <v>2019</v>
      </c>
      <c r="O74" s="1" t="str">
        <f t="shared" si="8"/>
        <v>March</v>
      </c>
      <c r="P74" s="1" t="str">
        <f t="shared" si="9"/>
        <v>Tuesday</v>
      </c>
      <c r="Q74" s="2">
        <v>0.76180555555555551</v>
      </c>
      <c r="R74" t="s">
        <v>23</v>
      </c>
      <c r="S74">
        <v>145.56</v>
      </c>
      <c r="T74">
        <v>4.7619047620000003</v>
      </c>
      <c r="U74">
        <v>7.2779999999999996</v>
      </c>
      <c r="V74">
        <v>4</v>
      </c>
    </row>
    <row r="75" spans="1:22" x14ac:dyDescent="0.25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 s="7">
        <v>478.233</v>
      </c>
      <c r="K75">
        <f t="shared" si="5"/>
        <v>540.39649999999995</v>
      </c>
      <c r="L75">
        <f t="shared" si="6"/>
        <v>79.705500000000001</v>
      </c>
      <c r="M75" s="1">
        <v>43533</v>
      </c>
      <c r="N75">
        <f t="shared" si="7"/>
        <v>2019</v>
      </c>
      <c r="O75" s="1" t="str">
        <f t="shared" si="8"/>
        <v>March</v>
      </c>
      <c r="P75" s="1" t="str">
        <f t="shared" si="9"/>
        <v>Saturday</v>
      </c>
      <c r="Q75" s="2">
        <v>0.76458333333333328</v>
      </c>
      <c r="R75" t="s">
        <v>29</v>
      </c>
      <c r="S75">
        <v>455.46</v>
      </c>
      <c r="T75">
        <v>4.7619047620000003</v>
      </c>
      <c r="U75">
        <v>22.773</v>
      </c>
      <c r="V75">
        <v>8.6999999999999993</v>
      </c>
    </row>
    <row r="76" spans="1:22" x14ac:dyDescent="0.25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 s="7">
        <v>705.63149999999996</v>
      </c>
      <c r="K76">
        <f t="shared" si="5"/>
        <v>535.4615</v>
      </c>
      <c r="L76">
        <f t="shared" si="6"/>
        <v>78.403499999999994</v>
      </c>
      <c r="M76" s="1">
        <v>43487</v>
      </c>
      <c r="N76">
        <f t="shared" si="7"/>
        <v>2019</v>
      </c>
      <c r="O76" s="1" t="str">
        <f t="shared" si="8"/>
        <v>January</v>
      </c>
      <c r="P76" s="1" t="str">
        <f t="shared" si="9"/>
        <v>Tuesday</v>
      </c>
      <c r="Q76" s="2">
        <v>0.4548611111111111</v>
      </c>
      <c r="R76" t="s">
        <v>23</v>
      </c>
      <c r="S76">
        <v>672.03</v>
      </c>
      <c r="T76">
        <v>4.7619047620000003</v>
      </c>
      <c r="U76">
        <v>33.601500000000001</v>
      </c>
      <c r="V76">
        <v>9.4</v>
      </c>
    </row>
    <row r="77" spans="1:22" x14ac:dyDescent="0.25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 s="7">
        <v>437.32499999999999</v>
      </c>
      <c r="K77">
        <f t="shared" si="5"/>
        <v>363.28249999999997</v>
      </c>
      <c r="L77">
        <f t="shared" si="6"/>
        <v>43.732500000000002</v>
      </c>
      <c r="M77" s="1">
        <v>43478</v>
      </c>
      <c r="N77">
        <f t="shared" si="7"/>
        <v>2019</v>
      </c>
      <c r="O77" s="1" t="str">
        <f t="shared" si="8"/>
        <v>January</v>
      </c>
      <c r="P77" s="1" t="str">
        <f t="shared" si="9"/>
        <v>Sunday</v>
      </c>
      <c r="Q77" s="2">
        <v>0.71111111111111114</v>
      </c>
      <c r="R77" t="s">
        <v>33</v>
      </c>
      <c r="S77">
        <v>416.5</v>
      </c>
      <c r="T77">
        <v>4.7619047620000003</v>
      </c>
      <c r="U77">
        <v>20.824999999999999</v>
      </c>
      <c r="V77">
        <v>5.4</v>
      </c>
    </row>
    <row r="78" spans="1:22" x14ac:dyDescent="0.25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 s="7">
        <v>463.428</v>
      </c>
      <c r="K78">
        <f t="shared" si="5"/>
        <v>491.59250000000003</v>
      </c>
      <c r="L78">
        <f t="shared" si="6"/>
        <v>51.491999999999997</v>
      </c>
      <c r="M78" s="1">
        <v>43474</v>
      </c>
      <c r="N78">
        <f t="shared" si="7"/>
        <v>2019</v>
      </c>
      <c r="O78" s="1" t="str">
        <f t="shared" si="8"/>
        <v>January</v>
      </c>
      <c r="P78" s="1" t="str">
        <f t="shared" si="9"/>
        <v>Wednesday</v>
      </c>
      <c r="Q78" s="2">
        <v>0.59722222222222221</v>
      </c>
      <c r="R78" t="s">
        <v>33</v>
      </c>
      <c r="S78">
        <v>441.36</v>
      </c>
      <c r="T78">
        <v>4.7619047620000003</v>
      </c>
      <c r="U78">
        <v>22.068000000000001</v>
      </c>
      <c r="V78">
        <v>8.6</v>
      </c>
    </row>
    <row r="79" spans="1:22" x14ac:dyDescent="0.25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 s="7">
        <v>189.09450000000001</v>
      </c>
      <c r="K79">
        <f t="shared" si="5"/>
        <v>372.78150000000005</v>
      </c>
      <c r="L79">
        <f t="shared" si="6"/>
        <v>21.0105</v>
      </c>
      <c r="M79" s="1">
        <v>43477</v>
      </c>
      <c r="N79">
        <f t="shared" si="7"/>
        <v>2019</v>
      </c>
      <c r="O79" s="1" t="str">
        <f t="shared" si="8"/>
        <v>January</v>
      </c>
      <c r="P79" s="1" t="str">
        <f t="shared" si="9"/>
        <v>Saturday</v>
      </c>
      <c r="Q79" s="2">
        <v>0.65833333333333333</v>
      </c>
      <c r="R79" t="s">
        <v>33</v>
      </c>
      <c r="S79">
        <v>180.09</v>
      </c>
      <c r="T79">
        <v>4.7619047620000003</v>
      </c>
      <c r="U79">
        <v>9.0045000000000002</v>
      </c>
      <c r="V79">
        <v>5.7</v>
      </c>
    </row>
    <row r="80" spans="1:22" x14ac:dyDescent="0.25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 s="7">
        <v>822.255</v>
      </c>
      <c r="K80">
        <f t="shared" si="5"/>
        <v>518.04899999999998</v>
      </c>
      <c r="L80">
        <f t="shared" si="6"/>
        <v>82.225499999999997</v>
      </c>
      <c r="M80" s="1">
        <v>43529</v>
      </c>
      <c r="N80">
        <f t="shared" si="7"/>
        <v>2019</v>
      </c>
      <c r="O80" s="1" t="str">
        <f t="shared" si="8"/>
        <v>March</v>
      </c>
      <c r="P80" s="1" t="str">
        <f t="shared" si="9"/>
        <v>Tuesday</v>
      </c>
      <c r="Q80" s="2">
        <v>0.68333333333333335</v>
      </c>
      <c r="R80" t="s">
        <v>23</v>
      </c>
      <c r="S80">
        <v>783.1</v>
      </c>
      <c r="T80">
        <v>4.7619047620000003</v>
      </c>
      <c r="U80">
        <v>39.155000000000001</v>
      </c>
      <c r="V80">
        <v>6.6</v>
      </c>
    </row>
    <row r="81" spans="1:22" x14ac:dyDescent="0.25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 s="7">
        <v>106.995</v>
      </c>
      <c r="K81">
        <f t="shared" si="5"/>
        <v>345.47800000000001</v>
      </c>
      <c r="L81">
        <f t="shared" si="6"/>
        <v>21.399000000000001</v>
      </c>
      <c r="M81" s="1">
        <v>43487</v>
      </c>
      <c r="N81">
        <f t="shared" si="7"/>
        <v>2019</v>
      </c>
      <c r="O81" s="1" t="str">
        <f t="shared" si="8"/>
        <v>January</v>
      </c>
      <c r="P81" s="1" t="str">
        <f t="shared" si="9"/>
        <v>Tuesday</v>
      </c>
      <c r="Q81" s="2">
        <v>0.78888888888888886</v>
      </c>
      <c r="R81" t="s">
        <v>29</v>
      </c>
      <c r="S81">
        <v>101.9</v>
      </c>
      <c r="T81">
        <v>4.7619047620000003</v>
      </c>
      <c r="U81">
        <v>5.0949999999999998</v>
      </c>
      <c r="V81">
        <v>6</v>
      </c>
    </row>
    <row r="82" spans="1:22" x14ac:dyDescent="0.25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 s="7">
        <v>624.89700000000005</v>
      </c>
      <c r="K82">
        <f t="shared" si="5"/>
        <v>363.71300000000002</v>
      </c>
      <c r="L82">
        <f t="shared" si="6"/>
        <v>104.1495</v>
      </c>
      <c r="M82" s="1">
        <v>43486</v>
      </c>
      <c r="N82">
        <f t="shared" si="7"/>
        <v>2019</v>
      </c>
      <c r="O82" s="1" t="str">
        <f t="shared" si="8"/>
        <v>January</v>
      </c>
      <c r="P82" s="1" t="str">
        <f t="shared" si="9"/>
        <v>Monday</v>
      </c>
      <c r="Q82" s="2">
        <v>0.61250000000000004</v>
      </c>
      <c r="R82" t="s">
        <v>33</v>
      </c>
      <c r="S82">
        <v>595.14</v>
      </c>
      <c r="T82">
        <v>4.7619047620000003</v>
      </c>
      <c r="U82">
        <v>29.757000000000001</v>
      </c>
      <c r="V82">
        <v>5.5</v>
      </c>
    </row>
    <row r="83" spans="1:22" x14ac:dyDescent="0.25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 s="7">
        <v>304.54199999999997</v>
      </c>
      <c r="K83">
        <f t="shared" si="5"/>
        <v>267.91799999999995</v>
      </c>
      <c r="L83">
        <f t="shared" si="6"/>
        <v>101.514</v>
      </c>
      <c r="M83" s="1">
        <v>43491</v>
      </c>
      <c r="N83">
        <f t="shared" si="7"/>
        <v>2019</v>
      </c>
      <c r="O83" s="1" t="str">
        <f t="shared" si="8"/>
        <v>January</v>
      </c>
      <c r="P83" s="1" t="str">
        <f t="shared" si="9"/>
        <v>Saturday</v>
      </c>
      <c r="Q83" s="2">
        <v>0.8305555555555556</v>
      </c>
      <c r="R83" t="s">
        <v>23</v>
      </c>
      <c r="S83">
        <v>290.04000000000002</v>
      </c>
      <c r="T83">
        <v>4.7619047620000003</v>
      </c>
      <c r="U83">
        <v>14.502000000000001</v>
      </c>
      <c r="V83">
        <v>6.4</v>
      </c>
    </row>
    <row r="84" spans="1:22" x14ac:dyDescent="0.25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 s="7">
        <v>161.69999999999999</v>
      </c>
      <c r="K84">
        <f t="shared" si="5"/>
        <v>251.99649999999997</v>
      </c>
      <c r="L84">
        <f t="shared" si="6"/>
        <v>20.212499999999999</v>
      </c>
      <c r="M84" s="1">
        <v>43488</v>
      </c>
      <c r="N84">
        <f t="shared" si="7"/>
        <v>2019</v>
      </c>
      <c r="O84" s="1" t="str">
        <f t="shared" si="8"/>
        <v>January</v>
      </c>
      <c r="P84" s="1" t="str">
        <f t="shared" si="9"/>
        <v>Wednesday</v>
      </c>
      <c r="Q84" s="2">
        <v>0.77569444444444446</v>
      </c>
      <c r="R84" t="s">
        <v>23</v>
      </c>
      <c r="S84">
        <v>154</v>
      </c>
      <c r="T84">
        <v>4.7619047620000003</v>
      </c>
      <c r="U84">
        <v>7.7</v>
      </c>
      <c r="V84">
        <v>6.6</v>
      </c>
    </row>
    <row r="85" spans="1:22" x14ac:dyDescent="0.25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 s="7">
        <v>337.512</v>
      </c>
      <c r="K85">
        <f t="shared" si="5"/>
        <v>401.59349999999995</v>
      </c>
      <c r="L85">
        <f t="shared" si="6"/>
        <v>84.378</v>
      </c>
      <c r="M85" s="1">
        <v>43519</v>
      </c>
      <c r="N85">
        <f t="shared" si="7"/>
        <v>2019</v>
      </c>
      <c r="O85" s="1" t="str">
        <f t="shared" si="8"/>
        <v>February</v>
      </c>
      <c r="P85" s="1" t="str">
        <f t="shared" si="9"/>
        <v>Saturday</v>
      </c>
      <c r="Q85" s="2">
        <v>0.78125</v>
      </c>
      <c r="R85" t="s">
        <v>33</v>
      </c>
      <c r="S85">
        <v>321.44</v>
      </c>
      <c r="T85">
        <v>4.7619047620000003</v>
      </c>
      <c r="U85">
        <v>16.071999999999999</v>
      </c>
      <c r="V85">
        <v>8.3000000000000007</v>
      </c>
    </row>
    <row r="86" spans="1:22" x14ac:dyDescent="0.25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 s="7">
        <v>256.77749999999997</v>
      </c>
      <c r="K86">
        <f t="shared" si="5"/>
        <v>422.99949999999995</v>
      </c>
      <c r="L86">
        <f t="shared" si="6"/>
        <v>51.355499999999992</v>
      </c>
      <c r="M86" s="1">
        <v>43533</v>
      </c>
      <c r="N86">
        <f t="shared" si="7"/>
        <v>2019</v>
      </c>
      <c r="O86" s="1" t="str">
        <f t="shared" si="8"/>
        <v>March</v>
      </c>
      <c r="P86" s="1" t="str">
        <f t="shared" si="9"/>
        <v>Saturday</v>
      </c>
      <c r="Q86" s="2">
        <v>0.4284722222222222</v>
      </c>
      <c r="R86" t="s">
        <v>29</v>
      </c>
      <c r="S86">
        <v>244.55</v>
      </c>
      <c r="T86">
        <v>4.7619047620000003</v>
      </c>
      <c r="U86">
        <v>12.227499999999999</v>
      </c>
      <c r="V86">
        <v>6.6</v>
      </c>
    </row>
    <row r="87" spans="1:22" x14ac:dyDescent="0.25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 s="7">
        <v>610.49099999999999</v>
      </c>
      <c r="K87">
        <f t="shared" si="5"/>
        <v>458.38799999999998</v>
      </c>
      <c r="L87">
        <f t="shared" si="6"/>
        <v>87.212999999999994</v>
      </c>
      <c r="M87" s="1">
        <v>43529</v>
      </c>
      <c r="N87">
        <f t="shared" si="7"/>
        <v>2019</v>
      </c>
      <c r="O87" s="1" t="str">
        <f t="shared" si="8"/>
        <v>March</v>
      </c>
      <c r="P87" s="1" t="str">
        <f t="shared" si="9"/>
        <v>Tuesday</v>
      </c>
      <c r="Q87" s="2">
        <v>0.60486111111111107</v>
      </c>
      <c r="R87" t="s">
        <v>23</v>
      </c>
      <c r="S87">
        <v>581.41999999999996</v>
      </c>
      <c r="T87">
        <v>4.7619047620000003</v>
      </c>
      <c r="U87">
        <v>29.071000000000002</v>
      </c>
      <c r="V87">
        <v>4</v>
      </c>
    </row>
    <row r="88" spans="1:22" x14ac:dyDescent="0.25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 s="7">
        <v>401.73</v>
      </c>
      <c r="K88">
        <f t="shared" si="5"/>
        <v>269.75549999999998</v>
      </c>
      <c r="L88">
        <f t="shared" si="6"/>
        <v>80.346000000000004</v>
      </c>
      <c r="M88" s="1">
        <v>43549</v>
      </c>
      <c r="N88">
        <f t="shared" si="7"/>
        <v>2019</v>
      </c>
      <c r="O88" s="1" t="str">
        <f t="shared" si="8"/>
        <v>March</v>
      </c>
      <c r="P88" s="1" t="str">
        <f t="shared" si="9"/>
        <v>Monday</v>
      </c>
      <c r="Q88" s="2">
        <v>0.43263888888888891</v>
      </c>
      <c r="R88" t="s">
        <v>29</v>
      </c>
      <c r="S88">
        <v>382.6</v>
      </c>
      <c r="T88">
        <v>4.7619047620000003</v>
      </c>
      <c r="U88">
        <v>19.13</v>
      </c>
      <c r="V88">
        <v>9.9</v>
      </c>
    </row>
    <row r="89" spans="1:22" x14ac:dyDescent="0.25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 s="7">
        <v>362.94299999999998</v>
      </c>
      <c r="K89">
        <f t="shared" si="5"/>
        <v>297.52449999999999</v>
      </c>
      <c r="L89">
        <f t="shared" si="6"/>
        <v>51.848999999999997</v>
      </c>
      <c r="M89" s="1">
        <v>43551</v>
      </c>
      <c r="N89">
        <f t="shared" si="7"/>
        <v>2019</v>
      </c>
      <c r="O89" s="1" t="str">
        <f t="shared" si="8"/>
        <v>March</v>
      </c>
      <c r="P89" s="1" t="str">
        <f t="shared" si="9"/>
        <v>Wednesday</v>
      </c>
      <c r="Q89" s="2">
        <v>0.85763888888888884</v>
      </c>
      <c r="R89" t="s">
        <v>33</v>
      </c>
      <c r="S89">
        <v>345.66</v>
      </c>
      <c r="T89">
        <v>4.7619047620000003</v>
      </c>
      <c r="U89">
        <v>17.283000000000001</v>
      </c>
      <c r="V89">
        <v>7.3</v>
      </c>
    </row>
    <row r="90" spans="1:22" x14ac:dyDescent="0.25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 s="7">
        <v>44.593499999999999</v>
      </c>
      <c r="K90">
        <f t="shared" si="5"/>
        <v>242.87549999999999</v>
      </c>
      <c r="L90">
        <f t="shared" si="6"/>
        <v>44.593499999999999</v>
      </c>
      <c r="M90" s="1">
        <v>43467</v>
      </c>
      <c r="N90">
        <f t="shared" si="7"/>
        <v>2019</v>
      </c>
      <c r="O90" s="1" t="str">
        <f t="shared" si="8"/>
        <v>January</v>
      </c>
      <c r="P90" s="1" t="str">
        <f t="shared" si="9"/>
        <v>Wednesday</v>
      </c>
      <c r="Q90" s="2">
        <v>0.70625000000000004</v>
      </c>
      <c r="R90" t="s">
        <v>29</v>
      </c>
      <c r="S90">
        <v>42.47</v>
      </c>
      <c r="T90">
        <v>4.7619047620000003</v>
      </c>
      <c r="U90">
        <v>2.1234999999999999</v>
      </c>
      <c r="V90">
        <v>5.7</v>
      </c>
    </row>
    <row r="91" spans="1:22" x14ac:dyDescent="0.25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 s="7">
        <v>485.03699999999998</v>
      </c>
      <c r="K91">
        <f t="shared" si="5"/>
        <v>385.02100000000002</v>
      </c>
      <c r="L91">
        <f t="shared" si="6"/>
        <v>80.839500000000001</v>
      </c>
      <c r="M91" s="1">
        <v>43523</v>
      </c>
      <c r="N91">
        <f t="shared" si="7"/>
        <v>2019</v>
      </c>
      <c r="O91" s="1" t="str">
        <f t="shared" si="8"/>
        <v>February</v>
      </c>
      <c r="P91" s="1" t="str">
        <f t="shared" si="9"/>
        <v>Wednesday</v>
      </c>
      <c r="Q91" s="2">
        <v>0.74652777777777779</v>
      </c>
      <c r="R91" t="s">
        <v>29</v>
      </c>
      <c r="S91">
        <v>461.94</v>
      </c>
      <c r="T91">
        <v>4.7619047620000003</v>
      </c>
      <c r="U91">
        <v>23.097000000000001</v>
      </c>
      <c r="V91">
        <v>6.1</v>
      </c>
    </row>
    <row r="92" spans="1:22" x14ac:dyDescent="0.25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 s="7">
        <v>198.99600000000001</v>
      </c>
      <c r="K92">
        <f t="shared" si="5"/>
        <v>277.19299999999998</v>
      </c>
      <c r="L92">
        <f t="shared" si="6"/>
        <v>49.749000000000002</v>
      </c>
      <c r="M92" s="1">
        <v>43488</v>
      </c>
      <c r="N92">
        <f t="shared" si="7"/>
        <v>2019</v>
      </c>
      <c r="O92" s="1" t="str">
        <f t="shared" si="8"/>
        <v>January</v>
      </c>
      <c r="P92" s="1" t="str">
        <f t="shared" si="9"/>
        <v>Wednesday</v>
      </c>
      <c r="Q92" s="2">
        <v>0.43402777777777779</v>
      </c>
      <c r="R92" t="s">
        <v>29</v>
      </c>
      <c r="S92">
        <v>189.52</v>
      </c>
      <c r="T92">
        <v>4.7619047620000003</v>
      </c>
      <c r="U92">
        <v>9.4760000000000009</v>
      </c>
      <c r="V92">
        <v>7.1</v>
      </c>
    </row>
    <row r="93" spans="1:22" x14ac:dyDescent="0.25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 s="7">
        <v>471.03</v>
      </c>
      <c r="K93">
        <f t="shared" si="5"/>
        <v>413.59499999999997</v>
      </c>
      <c r="L93">
        <f t="shared" si="6"/>
        <v>47.102999999999994</v>
      </c>
      <c r="M93" s="1">
        <v>43491</v>
      </c>
      <c r="N93">
        <f t="shared" si="7"/>
        <v>2019</v>
      </c>
      <c r="O93" s="1" t="str">
        <f t="shared" si="8"/>
        <v>January</v>
      </c>
      <c r="P93" s="1" t="str">
        <f t="shared" si="9"/>
        <v>Saturday</v>
      </c>
      <c r="Q93" s="2">
        <v>0.82916666666666672</v>
      </c>
      <c r="R93" t="s">
        <v>23</v>
      </c>
      <c r="S93">
        <v>448.6</v>
      </c>
      <c r="T93">
        <v>4.7619047620000003</v>
      </c>
      <c r="U93">
        <v>22.43</v>
      </c>
      <c r="V93">
        <v>8.1999999999999993</v>
      </c>
    </row>
    <row r="94" spans="1:22" x14ac:dyDescent="0.25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 s="7">
        <v>161.553</v>
      </c>
      <c r="K94">
        <f t="shared" si="5"/>
        <v>287.9975</v>
      </c>
      <c r="L94">
        <f t="shared" si="6"/>
        <v>23.079000000000001</v>
      </c>
      <c r="M94" s="1">
        <v>43475</v>
      </c>
      <c r="N94">
        <f t="shared" si="7"/>
        <v>2019</v>
      </c>
      <c r="O94" s="1" t="str">
        <f t="shared" si="8"/>
        <v>January</v>
      </c>
      <c r="P94" s="1" t="str">
        <f t="shared" si="9"/>
        <v>Thursday</v>
      </c>
      <c r="Q94" s="2">
        <v>0.6958333333333333</v>
      </c>
      <c r="R94" t="s">
        <v>23</v>
      </c>
      <c r="S94">
        <v>153.86000000000001</v>
      </c>
      <c r="T94">
        <v>4.7619047620000003</v>
      </c>
      <c r="U94">
        <v>7.6929999999999996</v>
      </c>
      <c r="V94">
        <v>5.0999999999999996</v>
      </c>
    </row>
    <row r="95" spans="1:22" x14ac:dyDescent="0.25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 s="7">
        <v>608.202</v>
      </c>
      <c r="K95">
        <f t="shared" si="5"/>
        <v>268.15249999999997</v>
      </c>
      <c r="L95">
        <f t="shared" si="6"/>
        <v>67.578000000000003</v>
      </c>
      <c r="M95" s="1">
        <v>43536</v>
      </c>
      <c r="N95">
        <f t="shared" si="7"/>
        <v>2019</v>
      </c>
      <c r="O95" s="1" t="str">
        <f t="shared" si="8"/>
        <v>March</v>
      </c>
      <c r="P95" s="1" t="str">
        <f t="shared" si="9"/>
        <v>Tuesday</v>
      </c>
      <c r="Q95" s="2">
        <v>0.50624999999999998</v>
      </c>
      <c r="R95" t="s">
        <v>33</v>
      </c>
      <c r="S95">
        <v>579.24</v>
      </c>
      <c r="T95">
        <v>4.7619047620000003</v>
      </c>
      <c r="U95">
        <v>28.962</v>
      </c>
      <c r="V95">
        <v>8.6</v>
      </c>
    </row>
    <row r="96" spans="1:22" x14ac:dyDescent="0.25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 s="7">
        <v>94.237499999999997</v>
      </c>
      <c r="K96">
        <f t="shared" si="5"/>
        <v>372.96350000000001</v>
      </c>
      <c r="L96">
        <f t="shared" si="6"/>
        <v>94.237499999999997</v>
      </c>
      <c r="M96" s="1">
        <v>43502</v>
      </c>
      <c r="N96">
        <f t="shared" si="7"/>
        <v>2019</v>
      </c>
      <c r="O96" s="1" t="str">
        <f t="shared" si="8"/>
        <v>February</v>
      </c>
      <c r="P96" s="1" t="str">
        <f t="shared" si="9"/>
        <v>Wednesday</v>
      </c>
      <c r="Q96" s="2">
        <v>0.83680555555555558</v>
      </c>
      <c r="R96" t="s">
        <v>33</v>
      </c>
      <c r="S96">
        <v>89.75</v>
      </c>
      <c r="T96">
        <v>4.7619047620000003</v>
      </c>
      <c r="U96">
        <v>4.4874999999999998</v>
      </c>
      <c r="V96">
        <v>6.6</v>
      </c>
    </row>
    <row r="97" spans="1:22" x14ac:dyDescent="0.25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 s="7">
        <v>102.018</v>
      </c>
      <c r="K97">
        <f t="shared" si="5"/>
        <v>367.69599999999997</v>
      </c>
      <c r="L97">
        <f t="shared" si="6"/>
        <v>102.018</v>
      </c>
      <c r="M97" s="1">
        <v>43532</v>
      </c>
      <c r="N97">
        <f t="shared" si="7"/>
        <v>2019</v>
      </c>
      <c r="O97" s="1" t="str">
        <f t="shared" si="8"/>
        <v>March</v>
      </c>
      <c r="P97" s="1" t="str">
        <f t="shared" si="9"/>
        <v>Friday</v>
      </c>
      <c r="Q97" s="2">
        <v>0.85972222222222228</v>
      </c>
      <c r="R97" t="s">
        <v>23</v>
      </c>
      <c r="S97">
        <v>97.16</v>
      </c>
      <c r="T97">
        <v>4.7619047620000003</v>
      </c>
      <c r="U97">
        <v>4.8579999999999997</v>
      </c>
      <c r="V97">
        <v>7.2</v>
      </c>
    </row>
    <row r="98" spans="1:22" x14ac:dyDescent="0.25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 s="7">
        <v>922.63499999999999</v>
      </c>
      <c r="K98">
        <f t="shared" si="5"/>
        <v>389.07749999999993</v>
      </c>
      <c r="L98">
        <f t="shared" si="6"/>
        <v>92.263499999999993</v>
      </c>
      <c r="M98" s="1">
        <v>43553</v>
      </c>
      <c r="N98">
        <f t="shared" si="7"/>
        <v>2019</v>
      </c>
      <c r="O98" s="1" t="str">
        <f t="shared" si="8"/>
        <v>March</v>
      </c>
      <c r="P98" s="1" t="str">
        <f t="shared" si="9"/>
        <v>Friday</v>
      </c>
      <c r="Q98" s="2">
        <v>0.43402777777777779</v>
      </c>
      <c r="R98" t="s">
        <v>23</v>
      </c>
      <c r="S98">
        <v>878.7</v>
      </c>
      <c r="T98">
        <v>4.7619047620000003</v>
      </c>
      <c r="U98">
        <v>43.935000000000002</v>
      </c>
      <c r="V98">
        <v>5.0999999999999996</v>
      </c>
    </row>
    <row r="99" spans="1:22" x14ac:dyDescent="0.25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 s="7">
        <v>78.435000000000002</v>
      </c>
      <c r="K99">
        <f t="shared" si="5"/>
        <v>255.20249999999999</v>
      </c>
      <c r="L99">
        <f t="shared" si="6"/>
        <v>13.0725</v>
      </c>
      <c r="M99" s="1">
        <v>43505</v>
      </c>
      <c r="N99">
        <f t="shared" si="7"/>
        <v>2019</v>
      </c>
      <c r="O99" s="1" t="str">
        <f t="shared" si="8"/>
        <v>February</v>
      </c>
      <c r="P99" s="1" t="str">
        <f t="shared" si="9"/>
        <v>Saturday</v>
      </c>
      <c r="Q99" s="2">
        <v>0.5493055555555556</v>
      </c>
      <c r="R99" t="s">
        <v>29</v>
      </c>
      <c r="S99">
        <v>74.7</v>
      </c>
      <c r="T99">
        <v>4.7619047620000003</v>
      </c>
      <c r="U99">
        <v>3.7349999999999999</v>
      </c>
      <c r="V99">
        <v>4.0999999999999996</v>
      </c>
    </row>
    <row r="100" spans="1:22" x14ac:dyDescent="0.25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 s="7">
        <v>166.16249999999999</v>
      </c>
      <c r="K100">
        <f t="shared" si="5"/>
        <v>246.10599999999999</v>
      </c>
      <c r="L100">
        <f t="shared" si="6"/>
        <v>55.387499999999996</v>
      </c>
      <c r="M100" s="1">
        <v>43547</v>
      </c>
      <c r="N100">
        <f t="shared" si="7"/>
        <v>2019</v>
      </c>
      <c r="O100" s="1" t="str">
        <f t="shared" si="8"/>
        <v>March</v>
      </c>
      <c r="P100" s="1" t="str">
        <f t="shared" si="9"/>
        <v>Saturday</v>
      </c>
      <c r="Q100" s="2">
        <v>0.42777777777777776</v>
      </c>
      <c r="R100" t="s">
        <v>23</v>
      </c>
      <c r="S100">
        <v>158.25</v>
      </c>
      <c r="T100">
        <v>4.7619047620000003</v>
      </c>
      <c r="U100">
        <v>7.9124999999999996</v>
      </c>
      <c r="V100">
        <v>9.3000000000000007</v>
      </c>
    </row>
    <row r="101" spans="1:22" x14ac:dyDescent="0.25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 s="7">
        <v>521.01</v>
      </c>
      <c r="K101">
        <f t="shared" si="5"/>
        <v>438.15100000000001</v>
      </c>
      <c r="L101">
        <f t="shared" si="6"/>
        <v>86.834999999999994</v>
      </c>
      <c r="M101" s="1">
        <v>43529</v>
      </c>
      <c r="N101">
        <f t="shared" si="7"/>
        <v>2019</v>
      </c>
      <c r="O101" s="1" t="str">
        <f t="shared" si="8"/>
        <v>March</v>
      </c>
      <c r="P101" s="1" t="str">
        <f t="shared" si="9"/>
        <v>Tuesday</v>
      </c>
      <c r="Q101" s="2">
        <v>0.75972222222222219</v>
      </c>
      <c r="R101" t="s">
        <v>29</v>
      </c>
      <c r="S101">
        <v>496.2</v>
      </c>
      <c r="T101">
        <v>4.7619047620000003</v>
      </c>
      <c r="U101">
        <v>24.81</v>
      </c>
      <c r="V101">
        <v>7.4</v>
      </c>
    </row>
    <row r="102" spans="1:22" x14ac:dyDescent="0.25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 s="7">
        <v>51.145499999999998</v>
      </c>
      <c r="K102">
        <f t="shared" si="5"/>
        <v>337.1515</v>
      </c>
      <c r="L102">
        <f t="shared" si="6"/>
        <v>51.145499999999998</v>
      </c>
      <c r="M102" s="1">
        <v>43550</v>
      </c>
      <c r="N102">
        <f t="shared" si="7"/>
        <v>2019</v>
      </c>
      <c r="O102" s="1" t="str">
        <f t="shared" si="8"/>
        <v>March</v>
      </c>
      <c r="P102" s="1" t="str">
        <f t="shared" si="9"/>
        <v>Tuesday</v>
      </c>
      <c r="Q102" s="2">
        <v>0.80555555555555558</v>
      </c>
      <c r="R102" t="s">
        <v>29</v>
      </c>
      <c r="S102">
        <v>48.71</v>
      </c>
      <c r="T102">
        <v>4.7619047620000003</v>
      </c>
      <c r="U102">
        <v>2.4355000000000002</v>
      </c>
      <c r="V102">
        <v>4.0999999999999996</v>
      </c>
    </row>
    <row r="103" spans="1:22" x14ac:dyDescent="0.25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 s="7">
        <v>742.29750000000001</v>
      </c>
      <c r="K103">
        <f t="shared" si="5"/>
        <v>442.44900000000001</v>
      </c>
      <c r="L103">
        <f t="shared" si="6"/>
        <v>82.477500000000006</v>
      </c>
      <c r="M103" s="1">
        <v>43525</v>
      </c>
      <c r="N103">
        <f t="shared" si="7"/>
        <v>2019</v>
      </c>
      <c r="O103" s="1" t="str">
        <f t="shared" si="8"/>
        <v>March</v>
      </c>
      <c r="P103" s="1" t="str">
        <f t="shared" si="9"/>
        <v>Friday</v>
      </c>
      <c r="Q103" s="2">
        <v>0.55694444444444446</v>
      </c>
      <c r="R103" t="s">
        <v>29</v>
      </c>
      <c r="S103">
        <v>706.95</v>
      </c>
      <c r="T103">
        <v>4.7619047620000003</v>
      </c>
      <c r="U103">
        <v>35.347499999999997</v>
      </c>
      <c r="V103">
        <v>7.2</v>
      </c>
    </row>
    <row r="104" spans="1:22" x14ac:dyDescent="0.25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 s="7">
        <v>218.01150000000001</v>
      </c>
      <c r="K104">
        <f t="shared" si="5"/>
        <v>269.37400000000002</v>
      </c>
      <c r="L104">
        <f t="shared" si="6"/>
        <v>24.223500000000001</v>
      </c>
      <c r="M104" s="1">
        <v>43497</v>
      </c>
      <c r="N104">
        <f t="shared" si="7"/>
        <v>2019</v>
      </c>
      <c r="O104" s="1" t="str">
        <f t="shared" si="8"/>
        <v>February</v>
      </c>
      <c r="P104" s="1" t="str">
        <f t="shared" si="9"/>
        <v>Friday</v>
      </c>
      <c r="Q104" s="2">
        <v>0.47708333333333336</v>
      </c>
      <c r="R104" t="s">
        <v>29</v>
      </c>
      <c r="S104">
        <v>207.63</v>
      </c>
      <c r="T104">
        <v>4.7619047620000003</v>
      </c>
      <c r="U104">
        <v>10.381500000000001</v>
      </c>
      <c r="V104">
        <v>4.9000000000000004</v>
      </c>
    </row>
    <row r="105" spans="1:22" x14ac:dyDescent="0.25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 s="7">
        <v>367.03800000000001</v>
      </c>
      <c r="K105">
        <f t="shared" si="5"/>
        <v>507.04850000000005</v>
      </c>
      <c r="L105">
        <f t="shared" si="6"/>
        <v>61.173000000000002</v>
      </c>
      <c r="M105" s="1">
        <v>43552</v>
      </c>
      <c r="N105">
        <f t="shared" si="7"/>
        <v>2019</v>
      </c>
      <c r="O105" s="1" t="str">
        <f t="shared" si="8"/>
        <v>March</v>
      </c>
      <c r="P105" s="1" t="str">
        <f t="shared" si="9"/>
        <v>Thursday</v>
      </c>
      <c r="Q105" s="2">
        <v>0.69722222222222219</v>
      </c>
      <c r="R105" t="s">
        <v>29</v>
      </c>
      <c r="S105">
        <v>349.56</v>
      </c>
      <c r="T105">
        <v>4.7619047620000003</v>
      </c>
      <c r="U105">
        <v>17.478000000000002</v>
      </c>
      <c r="V105">
        <v>9.9</v>
      </c>
    </row>
    <row r="106" spans="1:22" x14ac:dyDescent="0.25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 s="7">
        <v>223.07249999999999</v>
      </c>
      <c r="K106">
        <f t="shared" si="5"/>
        <v>442.20049999999998</v>
      </c>
      <c r="L106">
        <f t="shared" si="6"/>
        <v>31.8675</v>
      </c>
      <c r="M106" s="1">
        <v>43543</v>
      </c>
      <c r="N106">
        <f t="shared" si="7"/>
        <v>2019</v>
      </c>
      <c r="O106" s="1" t="str">
        <f t="shared" si="8"/>
        <v>March</v>
      </c>
      <c r="P106" s="1" t="str">
        <f t="shared" si="9"/>
        <v>Tuesday</v>
      </c>
      <c r="Q106" s="2">
        <v>0.7631944444444444</v>
      </c>
      <c r="R106" t="s">
        <v>29</v>
      </c>
      <c r="S106">
        <v>212.45</v>
      </c>
      <c r="T106">
        <v>4.7619047620000003</v>
      </c>
      <c r="U106">
        <v>10.6225</v>
      </c>
      <c r="V106">
        <v>8</v>
      </c>
    </row>
    <row r="107" spans="1:22" x14ac:dyDescent="0.25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 s="7">
        <v>931.03499999999997</v>
      </c>
      <c r="K107">
        <f t="shared" si="5"/>
        <v>498.31599999999997</v>
      </c>
      <c r="L107">
        <f t="shared" si="6"/>
        <v>93.103499999999997</v>
      </c>
      <c r="M107" s="1">
        <v>43477</v>
      </c>
      <c r="N107">
        <f t="shared" si="7"/>
        <v>2019</v>
      </c>
      <c r="O107" s="1" t="str">
        <f t="shared" si="8"/>
        <v>January</v>
      </c>
      <c r="P107" s="1" t="str">
        <f t="shared" si="9"/>
        <v>Saturday</v>
      </c>
      <c r="Q107" s="2">
        <v>0.61805555555555558</v>
      </c>
      <c r="R107" t="s">
        <v>23</v>
      </c>
      <c r="S107">
        <v>886.7</v>
      </c>
      <c r="T107">
        <v>4.7619047620000003</v>
      </c>
      <c r="U107">
        <v>44.335000000000001</v>
      </c>
      <c r="V107">
        <v>7.3</v>
      </c>
    </row>
    <row r="108" spans="1:22" x14ac:dyDescent="0.25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 s="7">
        <v>172.494</v>
      </c>
      <c r="K108">
        <f t="shared" si="5"/>
        <v>295.00799999999998</v>
      </c>
      <c r="L108">
        <f t="shared" si="6"/>
        <v>28.748999999999999</v>
      </c>
      <c r="M108" s="1">
        <v>43470</v>
      </c>
      <c r="N108">
        <f t="shared" si="7"/>
        <v>2019</v>
      </c>
      <c r="O108" s="1" t="str">
        <f t="shared" si="8"/>
        <v>January</v>
      </c>
      <c r="P108" s="1" t="str">
        <f t="shared" si="9"/>
        <v>Saturday</v>
      </c>
      <c r="Q108" s="2">
        <v>0.87083333333333335</v>
      </c>
      <c r="R108" t="s">
        <v>33</v>
      </c>
      <c r="S108">
        <v>164.28</v>
      </c>
      <c r="T108">
        <v>4.7619047620000003</v>
      </c>
      <c r="U108">
        <v>8.2140000000000004</v>
      </c>
      <c r="V108">
        <v>7.9</v>
      </c>
    </row>
    <row r="109" spans="1:22" x14ac:dyDescent="0.25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 s="7">
        <v>391.41899999999998</v>
      </c>
      <c r="K109">
        <f t="shared" si="5"/>
        <v>524.40499999999997</v>
      </c>
      <c r="L109">
        <f t="shared" si="6"/>
        <v>65.236499999999992</v>
      </c>
      <c r="M109" s="1">
        <v>43546</v>
      </c>
      <c r="N109">
        <f t="shared" si="7"/>
        <v>2019</v>
      </c>
      <c r="O109" s="1" t="str">
        <f t="shared" si="8"/>
        <v>March</v>
      </c>
      <c r="P109" s="1" t="str">
        <f t="shared" si="9"/>
        <v>Friday</v>
      </c>
      <c r="Q109" s="2">
        <v>0.84652777777777777</v>
      </c>
      <c r="R109" t="s">
        <v>29</v>
      </c>
      <c r="S109">
        <v>372.78</v>
      </c>
      <c r="T109">
        <v>4.7619047620000003</v>
      </c>
      <c r="U109">
        <v>18.638999999999999</v>
      </c>
      <c r="V109">
        <v>7.4</v>
      </c>
    </row>
    <row r="110" spans="1:22" x14ac:dyDescent="0.25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 s="7">
        <v>321.11099999999999</v>
      </c>
      <c r="K110">
        <f t="shared" si="5"/>
        <v>405.47499999999991</v>
      </c>
      <c r="L110">
        <f t="shared" si="6"/>
        <v>35.679000000000002</v>
      </c>
      <c r="M110" s="1">
        <v>43548</v>
      </c>
      <c r="N110">
        <f t="shared" si="7"/>
        <v>2019</v>
      </c>
      <c r="O110" s="1" t="str">
        <f t="shared" si="8"/>
        <v>March</v>
      </c>
      <c r="P110" s="1" t="str">
        <f t="shared" si="9"/>
        <v>Sunday</v>
      </c>
      <c r="Q110" s="2">
        <v>0.4465277777777778</v>
      </c>
      <c r="R110" t="s">
        <v>29</v>
      </c>
      <c r="S110">
        <v>305.82</v>
      </c>
      <c r="T110">
        <v>4.7619047620000003</v>
      </c>
      <c r="U110">
        <v>15.291</v>
      </c>
      <c r="V110">
        <v>4.2</v>
      </c>
    </row>
    <row r="111" spans="1:22" x14ac:dyDescent="0.25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 s="7">
        <v>860.68499999999995</v>
      </c>
      <c r="K111">
        <f t="shared" si="5"/>
        <v>401.55849999999992</v>
      </c>
      <c r="L111">
        <f t="shared" si="6"/>
        <v>86.0685</v>
      </c>
      <c r="M111" s="1">
        <v>43527</v>
      </c>
      <c r="N111">
        <f t="shared" si="7"/>
        <v>2019</v>
      </c>
      <c r="O111" s="1" t="str">
        <f t="shared" si="8"/>
        <v>March</v>
      </c>
      <c r="P111" s="1" t="str">
        <f t="shared" si="9"/>
        <v>Sunday</v>
      </c>
      <c r="Q111" s="2">
        <v>0.60416666666666663</v>
      </c>
      <c r="R111" t="s">
        <v>29</v>
      </c>
      <c r="S111">
        <v>819.7</v>
      </c>
      <c r="T111">
        <v>4.7619047620000003</v>
      </c>
      <c r="U111">
        <v>40.984999999999999</v>
      </c>
      <c r="V111">
        <v>9.1999999999999993</v>
      </c>
    </row>
    <row r="112" spans="1:22" x14ac:dyDescent="0.25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 s="7">
        <v>34.628999999999998</v>
      </c>
      <c r="K112">
        <f t="shared" si="5"/>
        <v>293.12150000000003</v>
      </c>
      <c r="L112">
        <f t="shared" si="6"/>
        <v>17.314499999999999</v>
      </c>
      <c r="M112" s="1">
        <v>43501</v>
      </c>
      <c r="N112">
        <f t="shared" si="7"/>
        <v>2019</v>
      </c>
      <c r="O112" s="1" t="str">
        <f t="shared" si="8"/>
        <v>February</v>
      </c>
      <c r="P112" s="1" t="str">
        <f t="shared" si="9"/>
        <v>Tuesday</v>
      </c>
      <c r="Q112" s="2">
        <v>0.48055555555555557</v>
      </c>
      <c r="R112" t="s">
        <v>23</v>
      </c>
      <c r="S112">
        <v>32.979999999999997</v>
      </c>
      <c r="T112">
        <v>4.7619047620000003</v>
      </c>
      <c r="U112">
        <v>1.649</v>
      </c>
      <c r="V112">
        <v>4.5999999999999996</v>
      </c>
    </row>
    <row r="113" spans="1:22" x14ac:dyDescent="0.25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 s="7">
        <v>309.36149999999998</v>
      </c>
      <c r="K113">
        <f t="shared" si="5"/>
        <v>464.49899999999997</v>
      </c>
      <c r="L113">
        <f t="shared" si="6"/>
        <v>103.12049999999999</v>
      </c>
      <c r="M113" s="1">
        <v>43501</v>
      </c>
      <c r="N113">
        <f t="shared" si="7"/>
        <v>2019</v>
      </c>
      <c r="O113" s="1" t="str">
        <f t="shared" si="8"/>
        <v>February</v>
      </c>
      <c r="P113" s="1" t="str">
        <f t="shared" si="9"/>
        <v>Tuesday</v>
      </c>
      <c r="Q113" s="2">
        <v>0.44513888888888886</v>
      </c>
      <c r="R113" t="s">
        <v>33</v>
      </c>
      <c r="S113">
        <v>294.63</v>
      </c>
      <c r="T113">
        <v>4.7619047620000003</v>
      </c>
      <c r="U113">
        <v>14.7315</v>
      </c>
      <c r="V113">
        <v>7.8</v>
      </c>
    </row>
    <row r="114" spans="1:22" x14ac:dyDescent="0.25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 s="7">
        <v>535.37400000000002</v>
      </c>
      <c r="K114">
        <f t="shared" si="5"/>
        <v>615.86699999999996</v>
      </c>
      <c r="L114">
        <f t="shared" si="6"/>
        <v>76.481999999999999</v>
      </c>
      <c r="M114" s="1">
        <v>43511</v>
      </c>
      <c r="N114">
        <f t="shared" si="7"/>
        <v>2019</v>
      </c>
      <c r="O114" s="1" t="str">
        <f t="shared" si="8"/>
        <v>February</v>
      </c>
      <c r="P114" s="1" t="str">
        <f t="shared" si="9"/>
        <v>Friday</v>
      </c>
      <c r="Q114" s="2">
        <v>0.53055555555555556</v>
      </c>
      <c r="R114" t="s">
        <v>29</v>
      </c>
      <c r="S114">
        <v>509.88</v>
      </c>
      <c r="T114">
        <v>4.7619047620000003</v>
      </c>
      <c r="U114">
        <v>25.494</v>
      </c>
      <c r="V114">
        <v>8.4</v>
      </c>
    </row>
    <row r="115" spans="1:22" x14ac:dyDescent="0.25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 s="7">
        <v>548.76149999999996</v>
      </c>
      <c r="K115">
        <f t="shared" si="5"/>
        <v>465.78</v>
      </c>
      <c r="L115">
        <f t="shared" si="6"/>
        <v>60.973499999999994</v>
      </c>
      <c r="M115" s="1">
        <v>43484</v>
      </c>
      <c r="N115">
        <f t="shared" si="7"/>
        <v>2019</v>
      </c>
      <c r="O115" s="1" t="str">
        <f t="shared" si="8"/>
        <v>January</v>
      </c>
      <c r="P115" s="1" t="str">
        <f t="shared" si="9"/>
        <v>Saturday</v>
      </c>
      <c r="Q115" s="2">
        <v>0.83819444444444446</v>
      </c>
      <c r="R115" t="s">
        <v>23</v>
      </c>
      <c r="S115">
        <v>522.63</v>
      </c>
      <c r="T115">
        <v>4.7619047620000003</v>
      </c>
      <c r="U115">
        <v>26.131499999999999</v>
      </c>
      <c r="V115">
        <v>4.3</v>
      </c>
    </row>
    <row r="116" spans="1:22" x14ac:dyDescent="0.25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 s="7">
        <v>763.46550000000002</v>
      </c>
      <c r="K116">
        <f t="shared" si="5"/>
        <v>321.25450000000001</v>
      </c>
      <c r="L116">
        <f t="shared" si="6"/>
        <v>84.829499999999996</v>
      </c>
      <c r="M116" s="1">
        <v>43497</v>
      </c>
      <c r="N116">
        <f t="shared" si="7"/>
        <v>2019</v>
      </c>
      <c r="O116" s="1" t="str">
        <f t="shared" si="8"/>
        <v>February</v>
      </c>
      <c r="P116" s="1" t="str">
        <f t="shared" si="9"/>
        <v>Friday</v>
      </c>
      <c r="Q116" s="2">
        <v>0.85486111111111107</v>
      </c>
      <c r="R116" t="s">
        <v>33</v>
      </c>
      <c r="S116">
        <v>727.11</v>
      </c>
      <c r="T116">
        <v>4.7619047620000003</v>
      </c>
      <c r="U116">
        <v>36.355499999999999</v>
      </c>
      <c r="V116">
        <v>9.5</v>
      </c>
    </row>
    <row r="117" spans="1:22" x14ac:dyDescent="0.25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 s="7">
        <v>85.113</v>
      </c>
      <c r="K117">
        <f t="shared" si="5"/>
        <v>84.742000000000004</v>
      </c>
      <c r="L117">
        <f t="shared" si="6"/>
        <v>28.370999999999999</v>
      </c>
      <c r="M117" s="1">
        <v>43526</v>
      </c>
      <c r="N117">
        <f t="shared" si="7"/>
        <v>2019</v>
      </c>
      <c r="O117" s="1" t="str">
        <f t="shared" si="8"/>
        <v>March</v>
      </c>
      <c r="P117" s="1" t="str">
        <f t="shared" si="9"/>
        <v>Saturday</v>
      </c>
      <c r="Q117" s="2">
        <v>0.54236111111111107</v>
      </c>
      <c r="R117" t="s">
        <v>33</v>
      </c>
      <c r="S117">
        <v>81.06</v>
      </c>
      <c r="T117">
        <v>4.7619047620000003</v>
      </c>
      <c r="U117">
        <v>4.0529999999999999</v>
      </c>
      <c r="V117">
        <v>7.1</v>
      </c>
    </row>
    <row r="118" spans="1:22" x14ac:dyDescent="0.25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 s="7">
        <v>115.185</v>
      </c>
      <c r="K118">
        <f t="shared" si="5"/>
        <v>94.730999999999995</v>
      </c>
      <c r="L118">
        <f t="shared" si="6"/>
        <v>23.036999999999999</v>
      </c>
      <c r="M118" s="1">
        <v>43529</v>
      </c>
      <c r="N118">
        <f t="shared" si="7"/>
        <v>2019</v>
      </c>
      <c r="O118" s="1" t="str">
        <f t="shared" si="8"/>
        <v>March</v>
      </c>
      <c r="P118" s="1" t="str">
        <f t="shared" si="9"/>
        <v>Tuesday</v>
      </c>
      <c r="Q118" s="2">
        <v>0.52013888888888893</v>
      </c>
      <c r="R118" t="s">
        <v>23</v>
      </c>
      <c r="S118">
        <v>109.7</v>
      </c>
      <c r="T118">
        <v>4.7619047620000003</v>
      </c>
      <c r="U118">
        <v>5.4850000000000003</v>
      </c>
      <c r="V118">
        <v>5.3</v>
      </c>
    </row>
    <row r="119" spans="1:22" x14ac:dyDescent="0.25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 s="7">
        <v>53.927999999999997</v>
      </c>
      <c r="K119">
        <f t="shared" si="5"/>
        <v>93.743999999999986</v>
      </c>
      <c r="L119">
        <f t="shared" si="6"/>
        <v>53.927999999999997</v>
      </c>
      <c r="M119" s="1">
        <v>43481</v>
      </c>
      <c r="N119">
        <f t="shared" si="7"/>
        <v>2019</v>
      </c>
      <c r="O119" s="1" t="str">
        <f t="shared" si="8"/>
        <v>January</v>
      </c>
      <c r="P119" s="1" t="str">
        <f t="shared" si="9"/>
        <v>Wednesday</v>
      </c>
      <c r="Q119" s="2">
        <v>0.6430555555555556</v>
      </c>
      <c r="R119" t="s">
        <v>23</v>
      </c>
      <c r="S119">
        <v>51.36</v>
      </c>
      <c r="T119">
        <v>4.7619047620000003</v>
      </c>
      <c r="U119">
        <v>2.5680000000000001</v>
      </c>
      <c r="V119">
        <v>5.2</v>
      </c>
    </row>
    <row r="120" spans="1:22" x14ac:dyDescent="0.25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 s="7">
        <v>115.08</v>
      </c>
      <c r="K120">
        <f t="shared" si="5"/>
        <v>354.536</v>
      </c>
      <c r="L120">
        <f t="shared" si="6"/>
        <v>11.507999999999999</v>
      </c>
      <c r="M120" s="1">
        <v>43498</v>
      </c>
      <c r="N120">
        <f t="shared" si="7"/>
        <v>2019</v>
      </c>
      <c r="O120" s="1" t="str">
        <f t="shared" si="8"/>
        <v>February</v>
      </c>
      <c r="P120" s="1" t="str">
        <f t="shared" si="9"/>
        <v>Saturday</v>
      </c>
      <c r="Q120" s="2">
        <v>0.8666666666666667</v>
      </c>
      <c r="R120" t="s">
        <v>23</v>
      </c>
      <c r="S120">
        <v>109.6</v>
      </c>
      <c r="T120">
        <v>4.7619047620000003</v>
      </c>
      <c r="U120">
        <v>5.48</v>
      </c>
      <c r="V120">
        <v>6</v>
      </c>
    </row>
    <row r="121" spans="1:22" x14ac:dyDescent="0.25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 s="7">
        <v>112.224</v>
      </c>
      <c r="K121">
        <f t="shared" si="5"/>
        <v>456.12000000000006</v>
      </c>
      <c r="L121">
        <f t="shared" si="6"/>
        <v>56.112000000000002</v>
      </c>
      <c r="M121" s="1">
        <v>43485</v>
      </c>
      <c r="N121">
        <f t="shared" si="7"/>
        <v>2019</v>
      </c>
      <c r="O121" s="1" t="str">
        <f t="shared" si="8"/>
        <v>January</v>
      </c>
      <c r="P121" s="1" t="str">
        <f t="shared" si="9"/>
        <v>Sunday</v>
      </c>
      <c r="Q121" s="2">
        <v>0.85972222222222228</v>
      </c>
      <c r="R121" t="s">
        <v>23</v>
      </c>
      <c r="S121">
        <v>106.88</v>
      </c>
      <c r="T121">
        <v>4.7619047620000003</v>
      </c>
      <c r="U121">
        <v>5.3440000000000003</v>
      </c>
      <c r="V121">
        <v>4.0999999999999996</v>
      </c>
    </row>
    <row r="122" spans="1:22" x14ac:dyDescent="0.25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 s="7">
        <v>836.30399999999997</v>
      </c>
      <c r="K122">
        <f t="shared" si="5"/>
        <v>733.5859999999999</v>
      </c>
      <c r="L122">
        <f t="shared" si="6"/>
        <v>104.538</v>
      </c>
      <c r="M122" s="1">
        <v>43510</v>
      </c>
      <c r="N122">
        <f t="shared" si="7"/>
        <v>2019</v>
      </c>
      <c r="O122" s="1" t="str">
        <f t="shared" si="8"/>
        <v>February</v>
      </c>
      <c r="P122" s="1" t="str">
        <f t="shared" si="9"/>
        <v>Thursday</v>
      </c>
      <c r="Q122" s="2">
        <v>0.7104166666666667</v>
      </c>
      <c r="R122" t="s">
        <v>33</v>
      </c>
      <c r="S122">
        <v>796.48</v>
      </c>
      <c r="T122">
        <v>4.7619047620000003</v>
      </c>
      <c r="U122">
        <v>39.823999999999998</v>
      </c>
      <c r="V122">
        <v>5.2</v>
      </c>
    </row>
    <row r="123" spans="1:22" x14ac:dyDescent="0.25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 s="7">
        <v>419.83199999999999</v>
      </c>
      <c r="K123">
        <f t="shared" si="5"/>
        <v>633.76599999999996</v>
      </c>
      <c r="L123">
        <f t="shared" si="6"/>
        <v>59.975999999999999</v>
      </c>
      <c r="M123" s="1">
        <v>43477</v>
      </c>
      <c r="N123">
        <f t="shared" si="7"/>
        <v>2019</v>
      </c>
      <c r="O123" s="1" t="str">
        <f t="shared" si="8"/>
        <v>January</v>
      </c>
      <c r="P123" s="1" t="str">
        <f t="shared" si="9"/>
        <v>Saturday</v>
      </c>
      <c r="Q123" s="2">
        <v>0.50138888888888888</v>
      </c>
      <c r="R123" t="s">
        <v>33</v>
      </c>
      <c r="S123">
        <v>399.84</v>
      </c>
      <c r="T123">
        <v>4.7619047620000003</v>
      </c>
      <c r="U123">
        <v>19.992000000000001</v>
      </c>
      <c r="V123">
        <v>6.5</v>
      </c>
    </row>
    <row r="124" spans="1:22" x14ac:dyDescent="0.25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 s="7">
        <v>944.62199999999996</v>
      </c>
      <c r="K124">
        <f t="shared" si="5"/>
        <v>651.93799999999999</v>
      </c>
      <c r="L124">
        <f t="shared" si="6"/>
        <v>104.958</v>
      </c>
      <c r="M124" s="1">
        <v>43533</v>
      </c>
      <c r="N124">
        <f t="shared" si="7"/>
        <v>2019</v>
      </c>
      <c r="O124" s="1" t="str">
        <f t="shared" si="8"/>
        <v>March</v>
      </c>
      <c r="P124" s="1" t="str">
        <f t="shared" si="9"/>
        <v>Saturday</v>
      </c>
      <c r="Q124" s="2">
        <v>0.72638888888888886</v>
      </c>
      <c r="R124" t="s">
        <v>33</v>
      </c>
      <c r="S124">
        <v>899.64</v>
      </c>
      <c r="T124">
        <v>4.7619047620000003</v>
      </c>
      <c r="U124">
        <v>44.981999999999999</v>
      </c>
      <c r="V124">
        <v>4.2</v>
      </c>
    </row>
    <row r="125" spans="1:22" x14ac:dyDescent="0.25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 s="7">
        <v>536.84400000000005</v>
      </c>
      <c r="K125">
        <f t="shared" si="5"/>
        <v>566.60450000000003</v>
      </c>
      <c r="L125">
        <f t="shared" si="6"/>
        <v>67.105500000000006</v>
      </c>
      <c r="M125" s="1">
        <v>43537</v>
      </c>
      <c r="N125">
        <f t="shared" si="7"/>
        <v>2019</v>
      </c>
      <c r="O125" s="1" t="str">
        <f t="shared" si="8"/>
        <v>March</v>
      </c>
      <c r="P125" s="1" t="str">
        <f t="shared" si="9"/>
        <v>Wednesday</v>
      </c>
      <c r="Q125" s="2">
        <v>0.82777777777777772</v>
      </c>
      <c r="R125" t="s">
        <v>33</v>
      </c>
      <c r="S125">
        <v>511.28</v>
      </c>
      <c r="T125">
        <v>4.7619047620000003</v>
      </c>
      <c r="U125">
        <v>25.564</v>
      </c>
      <c r="V125">
        <v>4.5999999999999996</v>
      </c>
    </row>
    <row r="126" spans="1:22" x14ac:dyDescent="0.25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 s="7">
        <v>474.34800000000001</v>
      </c>
      <c r="K126">
        <f t="shared" si="5"/>
        <v>444.09399999999999</v>
      </c>
      <c r="L126">
        <f t="shared" si="6"/>
        <v>59.293500000000002</v>
      </c>
      <c r="M126" s="1">
        <v>43533</v>
      </c>
      <c r="N126">
        <f t="shared" si="7"/>
        <v>2019</v>
      </c>
      <c r="O126" s="1" t="str">
        <f t="shared" si="8"/>
        <v>March</v>
      </c>
      <c r="P126" s="1" t="str">
        <f t="shared" si="9"/>
        <v>Saturday</v>
      </c>
      <c r="Q126" s="2">
        <v>0.62291666666666667</v>
      </c>
      <c r="R126" t="s">
        <v>23</v>
      </c>
      <c r="S126">
        <v>451.76</v>
      </c>
      <c r="T126">
        <v>4.7619047620000003</v>
      </c>
      <c r="U126">
        <v>22.588000000000001</v>
      </c>
      <c r="V126">
        <v>7.3</v>
      </c>
    </row>
    <row r="127" spans="1:22" x14ac:dyDescent="0.25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 s="7">
        <v>688.62149999999997</v>
      </c>
      <c r="K127">
        <f t="shared" si="5"/>
        <v>385.92750000000001</v>
      </c>
      <c r="L127">
        <f t="shared" si="6"/>
        <v>98.374499999999998</v>
      </c>
      <c r="M127" s="1">
        <v>43534</v>
      </c>
      <c r="N127">
        <f t="shared" si="7"/>
        <v>2019</v>
      </c>
      <c r="O127" s="1" t="str">
        <f t="shared" si="8"/>
        <v>March</v>
      </c>
      <c r="P127" s="1" t="str">
        <f t="shared" si="9"/>
        <v>Sunday</v>
      </c>
      <c r="Q127" s="2">
        <v>0.78055555555555556</v>
      </c>
      <c r="R127" t="s">
        <v>33</v>
      </c>
      <c r="S127">
        <v>655.83</v>
      </c>
      <c r="T127">
        <v>4.7619047620000003</v>
      </c>
      <c r="U127">
        <v>32.791499999999999</v>
      </c>
      <c r="V127">
        <v>4.5</v>
      </c>
    </row>
    <row r="128" spans="1:22" x14ac:dyDescent="0.25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 s="7">
        <v>169.3125</v>
      </c>
      <c r="K128">
        <f t="shared" si="5"/>
        <v>348.29899999999998</v>
      </c>
      <c r="L128">
        <f t="shared" si="6"/>
        <v>33.862499999999997</v>
      </c>
      <c r="M128" s="1">
        <v>43492</v>
      </c>
      <c r="N128">
        <f t="shared" si="7"/>
        <v>2019</v>
      </c>
      <c r="O128" s="1" t="str">
        <f t="shared" si="8"/>
        <v>January</v>
      </c>
      <c r="P128" s="1" t="str">
        <f t="shared" si="9"/>
        <v>Sunday</v>
      </c>
      <c r="Q128" s="2">
        <v>0.55972222222222223</v>
      </c>
      <c r="R128" t="s">
        <v>29</v>
      </c>
      <c r="S128">
        <v>161.25</v>
      </c>
      <c r="T128">
        <v>4.7619047620000003</v>
      </c>
      <c r="U128">
        <v>8.0625</v>
      </c>
      <c r="V128">
        <v>9</v>
      </c>
    </row>
    <row r="129" spans="1:22" x14ac:dyDescent="0.25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 s="7">
        <v>299.8485</v>
      </c>
      <c r="K129">
        <f t="shared" si="5"/>
        <v>576.24349999999993</v>
      </c>
      <c r="L129">
        <f t="shared" si="6"/>
        <v>33.316499999999998</v>
      </c>
      <c r="M129" s="1">
        <v>43473</v>
      </c>
      <c r="N129">
        <f t="shared" si="7"/>
        <v>2019</v>
      </c>
      <c r="O129" s="1" t="str">
        <f t="shared" si="8"/>
        <v>January</v>
      </c>
      <c r="P129" s="1" t="str">
        <f t="shared" si="9"/>
        <v>Tuesday</v>
      </c>
      <c r="Q129" s="2">
        <v>0.67847222222222225</v>
      </c>
      <c r="R129" t="s">
        <v>33</v>
      </c>
      <c r="S129">
        <v>285.57</v>
      </c>
      <c r="T129">
        <v>4.7619047620000003</v>
      </c>
      <c r="U129">
        <v>14.278499999999999</v>
      </c>
      <c r="V129">
        <v>5.9</v>
      </c>
    </row>
    <row r="130" spans="1:22" x14ac:dyDescent="0.25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 s="7">
        <v>575.73599999999999</v>
      </c>
      <c r="K130">
        <f t="shared" ref="K130:K193" si="10">AVERAGE(J130:J132)</f>
        <v>573.36299999999994</v>
      </c>
      <c r="L130">
        <f t="shared" ref="L130:L193" si="11" xml:space="preserve"> J130 / H130</f>
        <v>71.966999999999999</v>
      </c>
      <c r="M130" s="1">
        <v>43473</v>
      </c>
      <c r="N130">
        <f t="shared" ref="N130:N193" si="12">YEAR(M130)</f>
        <v>2019</v>
      </c>
      <c r="O130" s="1" t="str">
        <f t="shared" ref="O130:O193" si="13">TEXT(M130,"mmmm")</f>
        <v>January</v>
      </c>
      <c r="P130" s="1" t="str">
        <f t="shared" ref="P130:P193" si="14">TEXT(M130,"dddd")</f>
        <v>Tuesday</v>
      </c>
      <c r="Q130" s="2">
        <v>0.6645833333333333</v>
      </c>
      <c r="R130" t="s">
        <v>23</v>
      </c>
      <c r="S130">
        <v>548.32000000000005</v>
      </c>
      <c r="T130">
        <v>4.7619047620000003</v>
      </c>
      <c r="U130">
        <v>27.416</v>
      </c>
      <c r="V130">
        <v>8.5</v>
      </c>
    </row>
    <row r="131" spans="1:22" x14ac:dyDescent="0.25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 s="7">
        <v>853.14599999999996</v>
      </c>
      <c r="K131">
        <f t="shared" si="10"/>
        <v>574.92399999999998</v>
      </c>
      <c r="L131">
        <f t="shared" si="11"/>
        <v>94.793999999999997</v>
      </c>
      <c r="M131" s="1">
        <v>43504</v>
      </c>
      <c r="N131">
        <f t="shared" si="12"/>
        <v>2019</v>
      </c>
      <c r="O131" s="1" t="str">
        <f t="shared" si="13"/>
        <v>February</v>
      </c>
      <c r="P131" s="1" t="str">
        <f t="shared" si="14"/>
        <v>Friday</v>
      </c>
      <c r="Q131" s="2">
        <v>0.46875</v>
      </c>
      <c r="R131" t="s">
        <v>23</v>
      </c>
      <c r="S131">
        <v>812.52</v>
      </c>
      <c r="T131">
        <v>4.7619047620000003</v>
      </c>
      <c r="U131">
        <v>40.625999999999998</v>
      </c>
      <c r="V131">
        <v>7.2</v>
      </c>
    </row>
    <row r="132" spans="1:22" x14ac:dyDescent="0.25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 s="7">
        <v>291.20699999999999</v>
      </c>
      <c r="K132">
        <f t="shared" si="10"/>
        <v>339.31799999999998</v>
      </c>
      <c r="L132">
        <f t="shared" si="11"/>
        <v>41.600999999999999</v>
      </c>
      <c r="M132" s="1">
        <v>43490</v>
      </c>
      <c r="N132">
        <f t="shared" si="12"/>
        <v>2019</v>
      </c>
      <c r="O132" s="1" t="str">
        <f t="shared" si="13"/>
        <v>January</v>
      </c>
      <c r="P132" s="1" t="str">
        <f t="shared" si="14"/>
        <v>Friday</v>
      </c>
      <c r="Q132" s="2">
        <v>0.5541666666666667</v>
      </c>
      <c r="R132" t="s">
        <v>29</v>
      </c>
      <c r="S132">
        <v>277.33999999999997</v>
      </c>
      <c r="T132">
        <v>4.7619047620000003</v>
      </c>
      <c r="U132">
        <v>13.867000000000001</v>
      </c>
      <c r="V132">
        <v>7.5</v>
      </c>
    </row>
    <row r="133" spans="1:22" x14ac:dyDescent="0.25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 s="7">
        <v>580.41899999999998</v>
      </c>
      <c r="K133">
        <f t="shared" si="10"/>
        <v>425.89399999999995</v>
      </c>
      <c r="L133">
        <f t="shared" si="11"/>
        <v>96.736499999999992</v>
      </c>
      <c r="M133" s="1">
        <v>43530</v>
      </c>
      <c r="N133">
        <f t="shared" si="12"/>
        <v>2019</v>
      </c>
      <c r="O133" s="1" t="str">
        <f t="shared" si="13"/>
        <v>March</v>
      </c>
      <c r="P133" s="1" t="str">
        <f t="shared" si="14"/>
        <v>Wednesday</v>
      </c>
      <c r="Q133" s="2">
        <v>0.8569444444444444</v>
      </c>
      <c r="R133" t="s">
        <v>29</v>
      </c>
      <c r="S133">
        <v>552.78</v>
      </c>
      <c r="T133">
        <v>4.7619047620000003</v>
      </c>
      <c r="U133">
        <v>27.638999999999999</v>
      </c>
      <c r="V133">
        <v>8.3000000000000007</v>
      </c>
    </row>
    <row r="134" spans="1:22" x14ac:dyDescent="0.25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 s="7">
        <v>146.328</v>
      </c>
      <c r="K134">
        <f t="shared" si="10"/>
        <v>403.15100000000001</v>
      </c>
      <c r="L134">
        <f t="shared" si="11"/>
        <v>36.582000000000001</v>
      </c>
      <c r="M134" s="1">
        <v>43506</v>
      </c>
      <c r="N134">
        <f t="shared" si="12"/>
        <v>2019</v>
      </c>
      <c r="O134" s="1" t="str">
        <f t="shared" si="13"/>
        <v>February</v>
      </c>
      <c r="P134" s="1" t="str">
        <f t="shared" si="14"/>
        <v>Sunday</v>
      </c>
      <c r="Q134" s="2">
        <v>0.77500000000000002</v>
      </c>
      <c r="R134" t="s">
        <v>29</v>
      </c>
      <c r="S134">
        <v>139.36000000000001</v>
      </c>
      <c r="T134">
        <v>4.7619047620000003</v>
      </c>
      <c r="U134">
        <v>6.968</v>
      </c>
      <c r="V134">
        <v>7.4</v>
      </c>
    </row>
    <row r="135" spans="1:22" x14ac:dyDescent="0.25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 s="7">
        <v>550.93499999999995</v>
      </c>
      <c r="K135">
        <f t="shared" si="10"/>
        <v>449.10599999999999</v>
      </c>
      <c r="L135">
        <f t="shared" si="11"/>
        <v>91.822499999999991</v>
      </c>
      <c r="M135" s="1">
        <v>43513</v>
      </c>
      <c r="N135">
        <f t="shared" si="12"/>
        <v>2019</v>
      </c>
      <c r="O135" s="1" t="str">
        <f t="shared" si="13"/>
        <v>February</v>
      </c>
      <c r="P135" s="1" t="str">
        <f t="shared" si="14"/>
        <v>Sunday</v>
      </c>
      <c r="Q135" s="2">
        <v>0.61111111111111116</v>
      </c>
      <c r="R135" t="s">
        <v>33</v>
      </c>
      <c r="S135">
        <v>524.70000000000005</v>
      </c>
      <c r="T135">
        <v>4.7619047620000003</v>
      </c>
      <c r="U135">
        <v>26.234999999999999</v>
      </c>
      <c r="V135">
        <v>8.8000000000000007</v>
      </c>
    </row>
    <row r="136" spans="1:22" x14ac:dyDescent="0.25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 s="7">
        <v>512.19000000000005</v>
      </c>
      <c r="K136">
        <f t="shared" si="10"/>
        <v>311.50350000000003</v>
      </c>
      <c r="L136">
        <f t="shared" si="11"/>
        <v>85.365000000000009</v>
      </c>
      <c r="M136" s="1">
        <v>43532</v>
      </c>
      <c r="N136">
        <f t="shared" si="12"/>
        <v>2019</v>
      </c>
      <c r="O136" s="1" t="str">
        <f t="shared" si="13"/>
        <v>March</v>
      </c>
      <c r="P136" s="1" t="str">
        <f t="shared" si="14"/>
        <v>Friday</v>
      </c>
      <c r="Q136" s="2">
        <v>0.69652777777777775</v>
      </c>
      <c r="R136" t="s">
        <v>23</v>
      </c>
      <c r="S136">
        <v>487.8</v>
      </c>
      <c r="T136">
        <v>4.7619047620000003</v>
      </c>
      <c r="U136">
        <v>24.39</v>
      </c>
      <c r="V136">
        <v>5.3</v>
      </c>
    </row>
    <row r="137" spans="1:22" x14ac:dyDescent="0.25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 s="7">
        <v>284.19299999999998</v>
      </c>
      <c r="K137">
        <f t="shared" si="10"/>
        <v>213.05550000000002</v>
      </c>
      <c r="L137">
        <f t="shared" si="11"/>
        <v>94.730999999999995</v>
      </c>
      <c r="M137" s="1">
        <v>43514</v>
      </c>
      <c r="N137">
        <f t="shared" si="12"/>
        <v>2019</v>
      </c>
      <c r="O137" s="1" t="str">
        <f t="shared" si="13"/>
        <v>February</v>
      </c>
      <c r="P137" s="1" t="str">
        <f t="shared" si="14"/>
        <v>Monday</v>
      </c>
      <c r="Q137" s="2">
        <v>0.81874999999999998</v>
      </c>
      <c r="R137" t="s">
        <v>29</v>
      </c>
      <c r="S137">
        <v>270.66000000000003</v>
      </c>
      <c r="T137">
        <v>4.7619047620000003</v>
      </c>
      <c r="U137">
        <v>13.532999999999999</v>
      </c>
      <c r="V137">
        <v>6.2</v>
      </c>
    </row>
    <row r="138" spans="1:22" x14ac:dyDescent="0.25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 s="7">
        <v>138.1275</v>
      </c>
      <c r="K138">
        <f t="shared" si="10"/>
        <v>300.00949999999995</v>
      </c>
      <c r="L138">
        <f t="shared" si="11"/>
        <v>27.625499999999999</v>
      </c>
      <c r="M138" s="1">
        <v>43483</v>
      </c>
      <c r="N138">
        <f t="shared" si="12"/>
        <v>2019</v>
      </c>
      <c r="O138" s="1" t="str">
        <f t="shared" si="13"/>
        <v>January</v>
      </c>
      <c r="P138" s="1" t="str">
        <f t="shared" si="14"/>
        <v>Friday</v>
      </c>
      <c r="Q138" s="2">
        <v>0.87430555555555556</v>
      </c>
      <c r="R138" t="s">
        <v>33</v>
      </c>
      <c r="S138">
        <v>131.55000000000001</v>
      </c>
      <c r="T138">
        <v>4.7619047620000003</v>
      </c>
      <c r="U138">
        <v>6.5774999999999997</v>
      </c>
      <c r="V138">
        <v>8.8000000000000007</v>
      </c>
    </row>
    <row r="139" spans="1:22" x14ac:dyDescent="0.25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 s="7">
        <v>216.846</v>
      </c>
      <c r="K139">
        <f t="shared" si="10"/>
        <v>456.96699999999993</v>
      </c>
      <c r="L139">
        <f t="shared" si="11"/>
        <v>36.140999999999998</v>
      </c>
      <c r="M139" s="1">
        <v>43514</v>
      </c>
      <c r="N139">
        <f t="shared" si="12"/>
        <v>2019</v>
      </c>
      <c r="O139" s="1" t="str">
        <f t="shared" si="13"/>
        <v>February</v>
      </c>
      <c r="P139" s="1" t="str">
        <f t="shared" si="14"/>
        <v>Monday</v>
      </c>
      <c r="Q139" s="2">
        <v>0.65208333333333335</v>
      </c>
      <c r="R139" t="s">
        <v>29</v>
      </c>
      <c r="S139">
        <v>206.52</v>
      </c>
      <c r="T139">
        <v>4.7619047620000003</v>
      </c>
      <c r="U139">
        <v>10.326000000000001</v>
      </c>
      <c r="V139">
        <v>9.8000000000000007</v>
      </c>
    </row>
    <row r="140" spans="1:22" x14ac:dyDescent="0.25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 s="7">
        <v>545.05499999999995</v>
      </c>
      <c r="K140">
        <f t="shared" si="10"/>
        <v>698.98500000000001</v>
      </c>
      <c r="L140">
        <f t="shared" si="11"/>
        <v>54.505499999999998</v>
      </c>
      <c r="M140" s="1">
        <v>43512</v>
      </c>
      <c r="N140">
        <f t="shared" si="12"/>
        <v>2019</v>
      </c>
      <c r="O140" s="1" t="str">
        <f t="shared" si="13"/>
        <v>February</v>
      </c>
      <c r="P140" s="1" t="str">
        <f t="shared" si="14"/>
        <v>Saturday</v>
      </c>
      <c r="Q140" s="2">
        <v>0.51458333333333328</v>
      </c>
      <c r="R140" t="s">
        <v>29</v>
      </c>
      <c r="S140">
        <v>519.1</v>
      </c>
      <c r="T140">
        <v>4.7619047620000003</v>
      </c>
      <c r="U140">
        <v>25.954999999999998</v>
      </c>
      <c r="V140">
        <v>8.1999999999999993</v>
      </c>
    </row>
    <row r="141" spans="1:22" x14ac:dyDescent="0.25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 s="7">
        <v>609</v>
      </c>
      <c r="K141">
        <f t="shared" si="10"/>
        <v>834.05000000000007</v>
      </c>
      <c r="L141">
        <f t="shared" si="11"/>
        <v>76.125</v>
      </c>
      <c r="M141" s="1">
        <v>43540</v>
      </c>
      <c r="N141">
        <f t="shared" si="12"/>
        <v>2019</v>
      </c>
      <c r="O141" s="1" t="str">
        <f t="shared" si="13"/>
        <v>March</v>
      </c>
      <c r="P141" s="1" t="str">
        <f t="shared" si="14"/>
        <v>Saturday</v>
      </c>
      <c r="Q141" s="2">
        <v>0.80902777777777779</v>
      </c>
      <c r="R141" t="s">
        <v>23</v>
      </c>
      <c r="S141">
        <v>580</v>
      </c>
      <c r="T141">
        <v>4.7619047620000003</v>
      </c>
      <c r="U141">
        <v>29</v>
      </c>
      <c r="V141">
        <v>9.1999999999999993</v>
      </c>
    </row>
    <row r="142" spans="1:22" x14ac:dyDescent="0.25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 s="7">
        <v>942.9</v>
      </c>
      <c r="K142">
        <f t="shared" si="10"/>
        <v>871.15</v>
      </c>
      <c r="L142">
        <f t="shared" si="11"/>
        <v>94.289999999999992</v>
      </c>
      <c r="M142" s="1">
        <v>43488</v>
      </c>
      <c r="N142">
        <f t="shared" si="12"/>
        <v>2019</v>
      </c>
      <c r="O142" s="1" t="str">
        <f t="shared" si="13"/>
        <v>January</v>
      </c>
      <c r="P142" s="1" t="str">
        <f t="shared" si="14"/>
        <v>Wednesday</v>
      </c>
      <c r="Q142" s="2">
        <v>0.54166666666666663</v>
      </c>
      <c r="R142" t="s">
        <v>33</v>
      </c>
      <c r="S142">
        <v>898</v>
      </c>
      <c r="T142">
        <v>4.7619047620000003</v>
      </c>
      <c r="U142">
        <v>44.9</v>
      </c>
      <c r="V142">
        <v>5.4</v>
      </c>
    </row>
    <row r="143" spans="1:22" x14ac:dyDescent="0.25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 s="7">
        <v>950.25</v>
      </c>
      <c r="K143">
        <f t="shared" si="10"/>
        <v>567.49349999999993</v>
      </c>
      <c r="L143">
        <f t="shared" si="11"/>
        <v>95.025000000000006</v>
      </c>
      <c r="M143" s="1">
        <v>43490</v>
      </c>
      <c r="N143">
        <f t="shared" si="12"/>
        <v>2019</v>
      </c>
      <c r="O143" s="1" t="str">
        <f t="shared" si="13"/>
        <v>January</v>
      </c>
      <c r="P143" s="1" t="str">
        <f t="shared" si="14"/>
        <v>Friday</v>
      </c>
      <c r="Q143" s="2">
        <v>0.57499999999999996</v>
      </c>
      <c r="R143" t="s">
        <v>29</v>
      </c>
      <c r="S143">
        <v>905</v>
      </c>
      <c r="T143">
        <v>4.7619047620000003</v>
      </c>
      <c r="U143">
        <v>45.25</v>
      </c>
      <c r="V143">
        <v>8.1</v>
      </c>
    </row>
    <row r="144" spans="1:22" x14ac:dyDescent="0.25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 s="7">
        <v>720.3</v>
      </c>
      <c r="K144">
        <f t="shared" si="10"/>
        <v>414.43849999999998</v>
      </c>
      <c r="L144">
        <f t="shared" si="11"/>
        <v>72.03</v>
      </c>
      <c r="M144" s="1">
        <v>43501</v>
      </c>
      <c r="N144">
        <f t="shared" si="12"/>
        <v>2019</v>
      </c>
      <c r="O144" s="1" t="str">
        <f t="shared" si="13"/>
        <v>February</v>
      </c>
      <c r="P144" s="1" t="str">
        <f t="shared" si="14"/>
        <v>Tuesday</v>
      </c>
      <c r="Q144" s="2">
        <v>0.83125000000000004</v>
      </c>
      <c r="R144" t="s">
        <v>29</v>
      </c>
      <c r="S144">
        <v>686</v>
      </c>
      <c r="T144">
        <v>4.7619047620000003</v>
      </c>
      <c r="U144">
        <v>34.299999999999997</v>
      </c>
      <c r="V144">
        <v>9.1</v>
      </c>
    </row>
    <row r="145" spans="1:22" x14ac:dyDescent="0.25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 s="7">
        <v>31.930499999999999</v>
      </c>
      <c r="K145">
        <f t="shared" si="10"/>
        <v>271.48449999999997</v>
      </c>
      <c r="L145">
        <f t="shared" si="11"/>
        <v>31.930499999999999</v>
      </c>
      <c r="M145" s="1">
        <v>43518</v>
      </c>
      <c r="N145">
        <f t="shared" si="12"/>
        <v>2019</v>
      </c>
      <c r="O145" s="1" t="str">
        <f t="shared" si="13"/>
        <v>February</v>
      </c>
      <c r="P145" s="1" t="str">
        <f t="shared" si="14"/>
        <v>Friday</v>
      </c>
      <c r="Q145" s="2">
        <v>0.44166666666666665</v>
      </c>
      <c r="R145" t="s">
        <v>33</v>
      </c>
      <c r="S145">
        <v>30.41</v>
      </c>
      <c r="T145">
        <v>4.7619047620000003</v>
      </c>
      <c r="U145">
        <v>1.5205</v>
      </c>
      <c r="V145">
        <v>8.4</v>
      </c>
    </row>
    <row r="146" spans="1:22" x14ac:dyDescent="0.25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 s="7">
        <v>491.08499999999998</v>
      </c>
      <c r="K146">
        <f t="shared" si="10"/>
        <v>366.33099999999996</v>
      </c>
      <c r="L146">
        <f t="shared" si="11"/>
        <v>81.847499999999997</v>
      </c>
      <c r="M146" s="1">
        <v>43486</v>
      </c>
      <c r="N146">
        <f t="shared" si="12"/>
        <v>2019</v>
      </c>
      <c r="O146" s="1" t="str">
        <f t="shared" si="13"/>
        <v>January</v>
      </c>
      <c r="P146" s="1" t="str">
        <f t="shared" si="14"/>
        <v>Monday</v>
      </c>
      <c r="Q146" s="2">
        <v>0.69236111111111109</v>
      </c>
      <c r="R146" t="s">
        <v>23</v>
      </c>
      <c r="S146">
        <v>467.7</v>
      </c>
      <c r="T146">
        <v>4.7619047620000003</v>
      </c>
      <c r="U146">
        <v>23.385000000000002</v>
      </c>
      <c r="V146">
        <v>8</v>
      </c>
    </row>
    <row r="147" spans="1:22" x14ac:dyDescent="0.25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 s="7">
        <v>291.43799999999999</v>
      </c>
      <c r="K147">
        <f t="shared" si="10"/>
        <v>295.23200000000003</v>
      </c>
      <c r="L147">
        <f t="shared" si="11"/>
        <v>48.573</v>
      </c>
      <c r="M147" s="1">
        <v>43532</v>
      </c>
      <c r="N147">
        <f t="shared" si="12"/>
        <v>2019</v>
      </c>
      <c r="O147" s="1" t="str">
        <f t="shared" si="13"/>
        <v>March</v>
      </c>
      <c r="P147" s="1" t="str">
        <f t="shared" si="14"/>
        <v>Friday</v>
      </c>
      <c r="Q147" s="2">
        <v>0.71597222222222223</v>
      </c>
      <c r="R147" t="s">
        <v>33</v>
      </c>
      <c r="S147">
        <v>277.56</v>
      </c>
      <c r="T147">
        <v>4.7619047620000003</v>
      </c>
      <c r="U147">
        <v>13.878</v>
      </c>
      <c r="V147">
        <v>9.5</v>
      </c>
    </row>
    <row r="148" spans="1:22" x14ac:dyDescent="0.25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 s="7">
        <v>316.47000000000003</v>
      </c>
      <c r="K148">
        <f t="shared" si="10"/>
        <v>399.29400000000004</v>
      </c>
      <c r="L148">
        <f t="shared" si="11"/>
        <v>31.647000000000002</v>
      </c>
      <c r="M148" s="1">
        <v>43506</v>
      </c>
      <c r="N148">
        <f t="shared" si="12"/>
        <v>2019</v>
      </c>
      <c r="O148" s="1" t="str">
        <f t="shared" si="13"/>
        <v>February</v>
      </c>
      <c r="P148" s="1" t="str">
        <f t="shared" si="14"/>
        <v>Sunday</v>
      </c>
      <c r="Q148" s="2">
        <v>0.51944444444444449</v>
      </c>
      <c r="R148" t="s">
        <v>23</v>
      </c>
      <c r="S148">
        <v>301.39999999999998</v>
      </c>
      <c r="T148">
        <v>4.7619047620000003</v>
      </c>
      <c r="U148">
        <v>15.07</v>
      </c>
      <c r="V148">
        <v>9.1999999999999993</v>
      </c>
    </row>
    <row r="149" spans="1:22" x14ac:dyDescent="0.25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 s="7">
        <v>277.78800000000001</v>
      </c>
      <c r="K149">
        <f t="shared" si="10"/>
        <v>384.69200000000001</v>
      </c>
      <c r="L149">
        <f t="shared" si="11"/>
        <v>69.447000000000003</v>
      </c>
      <c r="M149" s="1">
        <v>43543</v>
      </c>
      <c r="N149">
        <f t="shared" si="12"/>
        <v>2019</v>
      </c>
      <c r="O149" s="1" t="str">
        <f t="shared" si="13"/>
        <v>March</v>
      </c>
      <c r="P149" s="1" t="str">
        <f t="shared" si="14"/>
        <v>Tuesday</v>
      </c>
      <c r="Q149" s="2">
        <v>0.53194444444444444</v>
      </c>
      <c r="R149" t="s">
        <v>33</v>
      </c>
      <c r="S149">
        <v>264.56</v>
      </c>
      <c r="T149">
        <v>4.7619047620000003</v>
      </c>
      <c r="U149">
        <v>13.228</v>
      </c>
      <c r="V149">
        <v>5.6</v>
      </c>
    </row>
    <row r="150" spans="1:22" x14ac:dyDescent="0.25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 s="7">
        <v>603.62400000000002</v>
      </c>
      <c r="K150">
        <f t="shared" si="10"/>
        <v>420.25200000000001</v>
      </c>
      <c r="L150">
        <f t="shared" si="11"/>
        <v>75.453000000000003</v>
      </c>
      <c r="M150" s="1">
        <v>43530</v>
      </c>
      <c r="N150">
        <f t="shared" si="12"/>
        <v>2019</v>
      </c>
      <c r="O150" s="1" t="str">
        <f t="shared" si="13"/>
        <v>March</v>
      </c>
      <c r="P150" s="1" t="str">
        <f t="shared" si="14"/>
        <v>Wednesday</v>
      </c>
      <c r="Q150" s="2">
        <v>0.62986111111111109</v>
      </c>
      <c r="R150" t="s">
        <v>33</v>
      </c>
      <c r="S150">
        <v>574.88</v>
      </c>
      <c r="T150">
        <v>4.7619047620000003</v>
      </c>
      <c r="U150">
        <v>28.744</v>
      </c>
      <c r="V150">
        <v>6.2</v>
      </c>
    </row>
    <row r="151" spans="1:22" x14ac:dyDescent="0.25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 s="7">
        <v>272.66399999999999</v>
      </c>
      <c r="K151">
        <f t="shared" si="10"/>
        <v>303.71600000000001</v>
      </c>
      <c r="L151">
        <f t="shared" si="11"/>
        <v>34.082999999999998</v>
      </c>
      <c r="M151" s="1">
        <v>43551</v>
      </c>
      <c r="N151">
        <f t="shared" si="12"/>
        <v>2019</v>
      </c>
      <c r="O151" s="1" t="str">
        <f t="shared" si="13"/>
        <v>March</v>
      </c>
      <c r="P151" s="1" t="str">
        <f t="shared" si="14"/>
        <v>Wednesday</v>
      </c>
      <c r="Q151" s="2">
        <v>0.57499999999999996</v>
      </c>
      <c r="R151" t="s">
        <v>33</v>
      </c>
      <c r="S151">
        <v>259.68</v>
      </c>
      <c r="T151">
        <v>4.7619047620000003</v>
      </c>
      <c r="U151">
        <v>12.984</v>
      </c>
      <c r="V151">
        <v>4.9000000000000004</v>
      </c>
    </row>
    <row r="152" spans="1:22" x14ac:dyDescent="0.25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 s="7">
        <v>384.46800000000002</v>
      </c>
      <c r="K152">
        <f t="shared" si="10"/>
        <v>475.03400000000005</v>
      </c>
      <c r="L152">
        <f t="shared" si="11"/>
        <v>96.117000000000004</v>
      </c>
      <c r="M152" s="1">
        <v>43547</v>
      </c>
      <c r="N152">
        <f t="shared" si="12"/>
        <v>2019</v>
      </c>
      <c r="O152" s="1" t="str">
        <f t="shared" si="13"/>
        <v>March</v>
      </c>
      <c r="P152" s="1" t="str">
        <f t="shared" si="14"/>
        <v>Saturday</v>
      </c>
      <c r="Q152" s="2">
        <v>0.80555555555555558</v>
      </c>
      <c r="R152" t="s">
        <v>33</v>
      </c>
      <c r="S152">
        <v>366.16</v>
      </c>
      <c r="T152">
        <v>4.7619047620000003</v>
      </c>
      <c r="U152">
        <v>18.308</v>
      </c>
      <c r="V152">
        <v>4.8</v>
      </c>
    </row>
    <row r="153" spans="1:22" x14ac:dyDescent="0.25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 s="7">
        <v>254.01599999999999</v>
      </c>
      <c r="K153">
        <f t="shared" si="10"/>
        <v>381.48600000000005</v>
      </c>
      <c r="L153">
        <f t="shared" si="11"/>
        <v>36.287999999999997</v>
      </c>
      <c r="M153" s="1">
        <v>43535</v>
      </c>
      <c r="N153">
        <f t="shared" si="12"/>
        <v>2019</v>
      </c>
      <c r="O153" s="1" t="str">
        <f t="shared" si="13"/>
        <v>March</v>
      </c>
      <c r="P153" s="1" t="str">
        <f t="shared" si="14"/>
        <v>Monday</v>
      </c>
      <c r="Q153" s="2">
        <v>0.67152777777777772</v>
      </c>
      <c r="R153" t="s">
        <v>33</v>
      </c>
      <c r="S153">
        <v>241.92</v>
      </c>
      <c r="T153">
        <v>4.7619047620000003</v>
      </c>
      <c r="U153">
        <v>12.096</v>
      </c>
      <c r="V153">
        <v>7.3</v>
      </c>
    </row>
    <row r="154" spans="1:22" x14ac:dyDescent="0.25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 s="7">
        <v>786.61800000000005</v>
      </c>
      <c r="K154">
        <f t="shared" si="10"/>
        <v>523.53000000000009</v>
      </c>
      <c r="L154">
        <f t="shared" si="11"/>
        <v>87.402000000000001</v>
      </c>
      <c r="M154" s="1">
        <v>43494</v>
      </c>
      <c r="N154">
        <f t="shared" si="12"/>
        <v>2019</v>
      </c>
      <c r="O154" s="1" t="str">
        <f t="shared" si="13"/>
        <v>January</v>
      </c>
      <c r="P154" s="1" t="str">
        <f t="shared" si="14"/>
        <v>Tuesday</v>
      </c>
      <c r="Q154" s="2">
        <v>0.49722222222222223</v>
      </c>
      <c r="R154" t="s">
        <v>33</v>
      </c>
      <c r="S154">
        <v>749.16</v>
      </c>
      <c r="T154">
        <v>4.7619047620000003</v>
      </c>
      <c r="U154">
        <v>37.457999999999998</v>
      </c>
      <c r="V154">
        <v>7.4</v>
      </c>
    </row>
    <row r="155" spans="1:22" x14ac:dyDescent="0.25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 s="7">
        <v>103.824</v>
      </c>
      <c r="K155">
        <f t="shared" si="10"/>
        <v>422.83150000000001</v>
      </c>
      <c r="L155">
        <f t="shared" si="11"/>
        <v>17.303999999999998</v>
      </c>
      <c r="M155" s="1">
        <v>43503</v>
      </c>
      <c r="N155">
        <f t="shared" si="12"/>
        <v>2019</v>
      </c>
      <c r="O155" s="1" t="str">
        <f t="shared" si="13"/>
        <v>February</v>
      </c>
      <c r="P155" s="1" t="str">
        <f t="shared" si="14"/>
        <v>Thursday</v>
      </c>
      <c r="Q155" s="2">
        <v>0.76597222222222228</v>
      </c>
      <c r="R155" t="s">
        <v>23</v>
      </c>
      <c r="S155">
        <v>98.88</v>
      </c>
      <c r="T155">
        <v>4.7619047620000003</v>
      </c>
      <c r="U155">
        <v>4.944</v>
      </c>
      <c r="V155">
        <v>9.9</v>
      </c>
    </row>
    <row r="156" spans="1:22" x14ac:dyDescent="0.25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 s="7">
        <v>680.14800000000002</v>
      </c>
      <c r="K156">
        <f t="shared" si="10"/>
        <v>413.48299999999995</v>
      </c>
      <c r="L156">
        <f t="shared" si="11"/>
        <v>85.018500000000003</v>
      </c>
      <c r="M156" s="1">
        <v>43493</v>
      </c>
      <c r="N156">
        <f t="shared" si="12"/>
        <v>2019</v>
      </c>
      <c r="O156" s="1" t="str">
        <f t="shared" si="13"/>
        <v>January</v>
      </c>
      <c r="P156" s="1" t="str">
        <f t="shared" si="14"/>
        <v>Monday</v>
      </c>
      <c r="Q156" s="2">
        <v>0.54513888888888884</v>
      </c>
      <c r="R156" t="s">
        <v>29</v>
      </c>
      <c r="S156">
        <v>647.76</v>
      </c>
      <c r="T156">
        <v>4.7619047620000003</v>
      </c>
      <c r="U156">
        <v>32.387999999999998</v>
      </c>
      <c r="V156">
        <v>9.3000000000000007</v>
      </c>
    </row>
    <row r="157" spans="1:22" x14ac:dyDescent="0.25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 s="7">
        <v>484.52249999999998</v>
      </c>
      <c r="K157">
        <f t="shared" si="10"/>
        <v>274.75700000000001</v>
      </c>
      <c r="L157">
        <f t="shared" si="11"/>
        <v>96.904499999999999</v>
      </c>
      <c r="M157" s="1">
        <v>43516</v>
      </c>
      <c r="N157">
        <f t="shared" si="12"/>
        <v>2019</v>
      </c>
      <c r="O157" s="1" t="str">
        <f t="shared" si="13"/>
        <v>February</v>
      </c>
      <c r="P157" s="1" t="str">
        <f t="shared" si="14"/>
        <v>Wednesday</v>
      </c>
      <c r="Q157" s="2">
        <v>0.66319444444444442</v>
      </c>
      <c r="R157" t="s">
        <v>33</v>
      </c>
      <c r="S157">
        <v>461.45</v>
      </c>
      <c r="T157">
        <v>4.7619047620000003</v>
      </c>
      <c r="U157">
        <v>23.072500000000002</v>
      </c>
      <c r="V157">
        <v>9</v>
      </c>
    </row>
    <row r="158" spans="1:22" x14ac:dyDescent="0.25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 s="7">
        <v>75.778499999999994</v>
      </c>
      <c r="K158">
        <f t="shared" si="10"/>
        <v>419.49250000000001</v>
      </c>
      <c r="L158">
        <f t="shared" si="11"/>
        <v>75.778499999999994</v>
      </c>
      <c r="M158" s="1">
        <v>43469</v>
      </c>
      <c r="N158">
        <f t="shared" si="12"/>
        <v>2019</v>
      </c>
      <c r="O158" s="1" t="str">
        <f t="shared" si="13"/>
        <v>January</v>
      </c>
      <c r="P158" s="1" t="str">
        <f t="shared" si="14"/>
        <v>Friday</v>
      </c>
      <c r="Q158" s="2">
        <v>0.81944444444444442</v>
      </c>
      <c r="R158" t="s">
        <v>29</v>
      </c>
      <c r="S158">
        <v>72.17</v>
      </c>
      <c r="T158">
        <v>4.7619047620000003</v>
      </c>
      <c r="U158">
        <v>3.6084999999999998</v>
      </c>
      <c r="V158">
        <v>6.1</v>
      </c>
    </row>
    <row r="159" spans="1:22" x14ac:dyDescent="0.25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 s="7">
        <v>263.97000000000003</v>
      </c>
      <c r="K159">
        <f t="shared" si="10"/>
        <v>590.35199999999998</v>
      </c>
      <c r="L159">
        <f t="shared" si="11"/>
        <v>52.794000000000004</v>
      </c>
      <c r="M159" s="1">
        <v>43531</v>
      </c>
      <c r="N159">
        <f t="shared" si="12"/>
        <v>2019</v>
      </c>
      <c r="O159" s="1" t="str">
        <f t="shared" si="13"/>
        <v>March</v>
      </c>
      <c r="P159" s="1" t="str">
        <f t="shared" si="14"/>
        <v>Thursday</v>
      </c>
      <c r="Q159" s="2">
        <v>0.58194444444444449</v>
      </c>
      <c r="R159" t="s">
        <v>23</v>
      </c>
      <c r="S159">
        <v>251.4</v>
      </c>
      <c r="T159">
        <v>4.7619047620000003</v>
      </c>
      <c r="U159">
        <v>12.57</v>
      </c>
      <c r="V159">
        <v>9.6999999999999993</v>
      </c>
    </row>
    <row r="160" spans="1:22" x14ac:dyDescent="0.25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 s="7">
        <v>918.72900000000004</v>
      </c>
      <c r="K160">
        <f t="shared" si="10"/>
        <v>623.26599999999996</v>
      </c>
      <c r="L160">
        <f t="shared" si="11"/>
        <v>102.081</v>
      </c>
      <c r="M160" s="1">
        <v>43554</v>
      </c>
      <c r="N160">
        <f t="shared" si="12"/>
        <v>2019</v>
      </c>
      <c r="O160" s="1" t="str">
        <f t="shared" si="13"/>
        <v>March</v>
      </c>
      <c r="P160" s="1" t="str">
        <f t="shared" si="14"/>
        <v>Saturday</v>
      </c>
      <c r="Q160" s="2">
        <v>0.61319444444444449</v>
      </c>
      <c r="R160" t="s">
        <v>23</v>
      </c>
      <c r="S160">
        <v>874.98</v>
      </c>
      <c r="T160">
        <v>4.7619047620000003</v>
      </c>
      <c r="U160">
        <v>43.749000000000002</v>
      </c>
      <c r="V160">
        <v>6</v>
      </c>
    </row>
    <row r="161" spans="1:22" x14ac:dyDescent="0.25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 s="7">
        <v>588.35699999999997</v>
      </c>
      <c r="K161">
        <f t="shared" si="10"/>
        <v>339.31450000000001</v>
      </c>
      <c r="L161">
        <f t="shared" si="11"/>
        <v>98.0595</v>
      </c>
      <c r="M161" s="1">
        <v>43551</v>
      </c>
      <c r="N161">
        <f t="shared" si="12"/>
        <v>2019</v>
      </c>
      <c r="O161" s="1" t="str">
        <f t="shared" si="13"/>
        <v>March</v>
      </c>
      <c r="P161" s="1" t="str">
        <f t="shared" si="14"/>
        <v>Wednesday</v>
      </c>
      <c r="Q161" s="2">
        <v>0.8041666666666667</v>
      </c>
      <c r="R161" t="s">
        <v>23</v>
      </c>
      <c r="S161">
        <v>560.34</v>
      </c>
      <c r="T161">
        <v>4.7619047620000003</v>
      </c>
      <c r="U161">
        <v>28.016999999999999</v>
      </c>
      <c r="V161">
        <v>10</v>
      </c>
    </row>
    <row r="162" spans="1:22" x14ac:dyDescent="0.25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 s="7">
        <v>362.71199999999999</v>
      </c>
      <c r="K162">
        <f t="shared" si="10"/>
        <v>255.381</v>
      </c>
      <c r="L162">
        <f t="shared" si="11"/>
        <v>45.338999999999999</v>
      </c>
      <c r="M162" s="1">
        <v>43484</v>
      </c>
      <c r="N162">
        <f t="shared" si="12"/>
        <v>2019</v>
      </c>
      <c r="O162" s="1" t="str">
        <f t="shared" si="13"/>
        <v>January</v>
      </c>
      <c r="P162" s="1" t="str">
        <f t="shared" si="14"/>
        <v>Saturday</v>
      </c>
      <c r="Q162" s="2">
        <v>0.81874999999999998</v>
      </c>
      <c r="R162" t="s">
        <v>33</v>
      </c>
      <c r="S162">
        <v>345.44</v>
      </c>
      <c r="T162">
        <v>4.7619047620000003</v>
      </c>
      <c r="U162">
        <v>17.271999999999998</v>
      </c>
      <c r="V162">
        <v>8.3000000000000007</v>
      </c>
    </row>
    <row r="163" spans="1:22" x14ac:dyDescent="0.25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 s="7">
        <v>66.874499999999998</v>
      </c>
      <c r="K163">
        <f t="shared" si="10"/>
        <v>187.95700000000002</v>
      </c>
      <c r="L163">
        <f t="shared" si="11"/>
        <v>66.874499999999998</v>
      </c>
      <c r="M163" s="1">
        <v>43521</v>
      </c>
      <c r="N163">
        <f t="shared" si="12"/>
        <v>2019</v>
      </c>
      <c r="O163" s="1" t="str">
        <f t="shared" si="13"/>
        <v>February</v>
      </c>
      <c r="P163" s="1" t="str">
        <f t="shared" si="14"/>
        <v>Monday</v>
      </c>
      <c r="Q163" s="2">
        <v>0.68125000000000002</v>
      </c>
      <c r="R163" t="s">
        <v>29</v>
      </c>
      <c r="S163">
        <v>63.69</v>
      </c>
      <c r="T163">
        <v>4.7619047620000003</v>
      </c>
      <c r="U163">
        <v>3.1844999999999999</v>
      </c>
      <c r="V163">
        <v>6</v>
      </c>
    </row>
    <row r="164" spans="1:22" x14ac:dyDescent="0.25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 s="7">
        <v>336.55650000000003</v>
      </c>
      <c r="K164">
        <f t="shared" si="10"/>
        <v>305.31549999999999</v>
      </c>
      <c r="L164">
        <f t="shared" si="11"/>
        <v>48.079500000000003</v>
      </c>
      <c r="M164" s="1">
        <v>43537</v>
      </c>
      <c r="N164">
        <f t="shared" si="12"/>
        <v>2019</v>
      </c>
      <c r="O164" s="1" t="str">
        <f t="shared" si="13"/>
        <v>March</v>
      </c>
      <c r="P164" s="1" t="str">
        <f t="shared" si="14"/>
        <v>Wednesday</v>
      </c>
      <c r="Q164" s="2">
        <v>0.82222222222222219</v>
      </c>
      <c r="R164" t="s">
        <v>33</v>
      </c>
      <c r="S164">
        <v>320.52999999999997</v>
      </c>
      <c r="T164">
        <v>4.7619047620000003</v>
      </c>
      <c r="U164">
        <v>16.026499999999999</v>
      </c>
      <c r="V164">
        <v>7</v>
      </c>
    </row>
    <row r="165" spans="1:22" x14ac:dyDescent="0.25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 s="7">
        <v>160.44</v>
      </c>
      <c r="K165">
        <f t="shared" si="10"/>
        <v>312.32600000000002</v>
      </c>
      <c r="L165">
        <f t="shared" si="11"/>
        <v>80.22</v>
      </c>
      <c r="M165" s="1">
        <v>43495</v>
      </c>
      <c r="N165">
        <f t="shared" si="12"/>
        <v>2019</v>
      </c>
      <c r="O165" s="1" t="str">
        <f t="shared" si="13"/>
        <v>January</v>
      </c>
      <c r="P165" s="1" t="str">
        <f t="shared" si="14"/>
        <v>Wednesday</v>
      </c>
      <c r="Q165" s="2">
        <v>0.8208333333333333</v>
      </c>
      <c r="R165" t="s">
        <v>23</v>
      </c>
      <c r="S165">
        <v>152.80000000000001</v>
      </c>
      <c r="T165">
        <v>4.7619047620000003</v>
      </c>
      <c r="U165">
        <v>7.64</v>
      </c>
      <c r="V165">
        <v>6.5</v>
      </c>
    </row>
    <row r="166" spans="1:22" x14ac:dyDescent="0.25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 s="7">
        <v>418.95</v>
      </c>
      <c r="K166">
        <f t="shared" si="10"/>
        <v>593.37600000000009</v>
      </c>
      <c r="L166">
        <f t="shared" si="11"/>
        <v>41.894999999999996</v>
      </c>
      <c r="M166" s="1">
        <v>43516</v>
      </c>
      <c r="N166">
        <f t="shared" si="12"/>
        <v>2019</v>
      </c>
      <c r="O166" s="1" t="str">
        <f t="shared" si="13"/>
        <v>February</v>
      </c>
      <c r="P166" s="1" t="str">
        <f t="shared" si="14"/>
        <v>Wednesday</v>
      </c>
      <c r="Q166" s="2">
        <v>0.64166666666666672</v>
      </c>
      <c r="R166" t="s">
        <v>33</v>
      </c>
      <c r="S166">
        <v>399</v>
      </c>
      <c r="T166">
        <v>4.7619047620000003</v>
      </c>
      <c r="U166">
        <v>19.95</v>
      </c>
      <c r="V166">
        <v>5.9</v>
      </c>
    </row>
    <row r="167" spans="1:22" x14ac:dyDescent="0.25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 s="7">
        <v>357.58800000000002</v>
      </c>
      <c r="K167">
        <f t="shared" si="10"/>
        <v>800.15599999999995</v>
      </c>
      <c r="L167">
        <f t="shared" si="11"/>
        <v>44.698500000000003</v>
      </c>
      <c r="M167" s="1">
        <v>43521</v>
      </c>
      <c r="N167">
        <f t="shared" si="12"/>
        <v>2019</v>
      </c>
      <c r="O167" s="1" t="str">
        <f t="shared" si="13"/>
        <v>February</v>
      </c>
      <c r="P167" s="1" t="str">
        <f t="shared" si="14"/>
        <v>Monday</v>
      </c>
      <c r="Q167" s="2">
        <v>0.59166666666666667</v>
      </c>
      <c r="R167" t="s">
        <v>23</v>
      </c>
      <c r="S167">
        <v>340.56</v>
      </c>
      <c r="T167">
        <v>4.7619047620000003</v>
      </c>
      <c r="U167">
        <v>17.027999999999999</v>
      </c>
      <c r="V167">
        <v>5.6</v>
      </c>
    </row>
    <row r="168" spans="1:22" x14ac:dyDescent="0.25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 s="7">
        <v>1003.59</v>
      </c>
      <c r="K168">
        <f t="shared" si="10"/>
        <v>788.64800000000002</v>
      </c>
      <c r="L168">
        <f t="shared" si="11"/>
        <v>100.35900000000001</v>
      </c>
      <c r="M168" s="1">
        <v>43481</v>
      </c>
      <c r="N168">
        <f t="shared" si="12"/>
        <v>2019</v>
      </c>
      <c r="O168" s="1" t="str">
        <f t="shared" si="13"/>
        <v>January</v>
      </c>
      <c r="P168" s="1" t="str">
        <f t="shared" si="14"/>
        <v>Wednesday</v>
      </c>
      <c r="Q168" s="2">
        <v>0.56388888888888888</v>
      </c>
      <c r="R168" t="s">
        <v>29</v>
      </c>
      <c r="S168">
        <v>955.8</v>
      </c>
      <c r="T168">
        <v>4.7619047620000003</v>
      </c>
      <c r="U168">
        <v>47.79</v>
      </c>
      <c r="V168">
        <v>4.8</v>
      </c>
    </row>
    <row r="169" spans="1:22" x14ac:dyDescent="0.25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 s="7">
        <v>1039.29</v>
      </c>
      <c r="K169">
        <f t="shared" si="10"/>
        <v>624.44200000000001</v>
      </c>
      <c r="L169">
        <f t="shared" si="11"/>
        <v>103.929</v>
      </c>
      <c r="M169" s="1">
        <v>43504</v>
      </c>
      <c r="N169">
        <f t="shared" si="12"/>
        <v>2019</v>
      </c>
      <c r="O169" s="1" t="str">
        <f t="shared" si="13"/>
        <v>February</v>
      </c>
      <c r="P169" s="1" t="str">
        <f t="shared" si="14"/>
        <v>Friday</v>
      </c>
      <c r="Q169" s="2">
        <v>0.68055555555555558</v>
      </c>
      <c r="R169" t="s">
        <v>33</v>
      </c>
      <c r="S169">
        <v>989.8</v>
      </c>
      <c r="T169">
        <v>4.7619047620000003</v>
      </c>
      <c r="U169">
        <v>49.49</v>
      </c>
      <c r="V169">
        <v>8.6999999999999993</v>
      </c>
    </row>
    <row r="170" spans="1:22" x14ac:dyDescent="0.25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 s="7">
        <v>323.06400000000002</v>
      </c>
      <c r="K170">
        <f t="shared" si="10"/>
        <v>400.52950000000004</v>
      </c>
      <c r="L170">
        <f t="shared" si="11"/>
        <v>53.844000000000001</v>
      </c>
      <c r="M170" s="1">
        <v>43484</v>
      </c>
      <c r="N170">
        <f t="shared" si="12"/>
        <v>2019</v>
      </c>
      <c r="O170" s="1" t="str">
        <f t="shared" si="13"/>
        <v>January</v>
      </c>
      <c r="P170" s="1" t="str">
        <f t="shared" si="14"/>
        <v>Saturday</v>
      </c>
      <c r="Q170" s="2">
        <v>0.68819444444444444</v>
      </c>
      <c r="R170" t="s">
        <v>29</v>
      </c>
      <c r="S170">
        <v>307.68</v>
      </c>
      <c r="T170">
        <v>4.7619047620000003</v>
      </c>
      <c r="U170">
        <v>15.384</v>
      </c>
      <c r="V170">
        <v>6.5</v>
      </c>
    </row>
    <row r="171" spans="1:22" x14ac:dyDescent="0.25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 s="7">
        <v>510.97199999999998</v>
      </c>
      <c r="K171">
        <f t="shared" si="10"/>
        <v>432.92900000000003</v>
      </c>
      <c r="L171">
        <f t="shared" si="11"/>
        <v>72.995999999999995</v>
      </c>
      <c r="M171" s="1">
        <v>43497</v>
      </c>
      <c r="N171">
        <f t="shared" si="12"/>
        <v>2019</v>
      </c>
      <c r="O171" s="1" t="str">
        <f t="shared" si="13"/>
        <v>February</v>
      </c>
      <c r="P171" s="1" t="str">
        <f t="shared" si="14"/>
        <v>Friday</v>
      </c>
      <c r="Q171" s="2">
        <v>0.63194444444444442</v>
      </c>
      <c r="R171" t="s">
        <v>33</v>
      </c>
      <c r="S171">
        <v>486.64</v>
      </c>
      <c r="T171">
        <v>4.7619047620000003</v>
      </c>
      <c r="U171">
        <v>24.332000000000001</v>
      </c>
      <c r="V171">
        <v>8.5</v>
      </c>
    </row>
    <row r="172" spans="1:22" x14ac:dyDescent="0.25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 s="7">
        <v>367.55250000000001</v>
      </c>
      <c r="K172">
        <f t="shared" si="10"/>
        <v>320.98500000000001</v>
      </c>
      <c r="L172">
        <f t="shared" si="11"/>
        <v>73.510500000000008</v>
      </c>
      <c r="M172" s="1">
        <v>43468</v>
      </c>
      <c r="N172">
        <f t="shared" si="12"/>
        <v>2019</v>
      </c>
      <c r="O172" s="1" t="str">
        <f t="shared" si="13"/>
        <v>January</v>
      </c>
      <c r="P172" s="1" t="str">
        <f t="shared" si="14"/>
        <v>Thursday</v>
      </c>
      <c r="Q172" s="2">
        <v>0.48333333333333334</v>
      </c>
      <c r="R172" t="s">
        <v>23</v>
      </c>
      <c r="S172">
        <v>350.05</v>
      </c>
      <c r="T172">
        <v>4.7619047620000003</v>
      </c>
      <c r="U172">
        <v>17.502500000000001</v>
      </c>
      <c r="V172">
        <v>5.5</v>
      </c>
    </row>
    <row r="173" spans="1:22" x14ac:dyDescent="0.25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 s="7">
        <v>420.26249999999999</v>
      </c>
      <c r="K173">
        <f t="shared" si="10"/>
        <v>309.53649999999999</v>
      </c>
      <c r="L173">
        <f t="shared" si="11"/>
        <v>84.052499999999995</v>
      </c>
      <c r="M173" s="1">
        <v>43491</v>
      </c>
      <c r="N173">
        <f t="shared" si="12"/>
        <v>2019</v>
      </c>
      <c r="O173" s="1" t="str">
        <f t="shared" si="13"/>
        <v>January</v>
      </c>
      <c r="P173" s="1" t="str">
        <f t="shared" si="14"/>
        <v>Saturday</v>
      </c>
      <c r="Q173" s="2">
        <v>0.53125</v>
      </c>
      <c r="R173" t="s">
        <v>33</v>
      </c>
      <c r="S173">
        <v>400.25</v>
      </c>
      <c r="T173">
        <v>4.7619047620000003</v>
      </c>
      <c r="U173">
        <v>20.012499999999999</v>
      </c>
      <c r="V173">
        <v>9.4</v>
      </c>
    </row>
    <row r="174" spans="1:22" x14ac:dyDescent="0.25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 s="7">
        <v>175.14</v>
      </c>
      <c r="K174">
        <f t="shared" si="10"/>
        <v>224.86099999999999</v>
      </c>
      <c r="L174">
        <f t="shared" si="11"/>
        <v>21.892499999999998</v>
      </c>
      <c r="M174" s="1">
        <v>43527</v>
      </c>
      <c r="N174">
        <f t="shared" si="12"/>
        <v>2019</v>
      </c>
      <c r="O174" s="1" t="str">
        <f t="shared" si="13"/>
        <v>March</v>
      </c>
      <c r="P174" s="1" t="str">
        <f t="shared" si="14"/>
        <v>Sunday</v>
      </c>
      <c r="Q174" s="2">
        <v>0.80347222222222225</v>
      </c>
      <c r="R174" t="s">
        <v>29</v>
      </c>
      <c r="S174">
        <v>166.8</v>
      </c>
      <c r="T174">
        <v>4.7619047620000003</v>
      </c>
      <c r="U174">
        <v>8.34</v>
      </c>
      <c r="V174">
        <v>6.3</v>
      </c>
    </row>
    <row r="175" spans="1:22" x14ac:dyDescent="0.25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 s="7">
        <v>333.20699999999999</v>
      </c>
      <c r="K175">
        <f t="shared" si="10"/>
        <v>273.077</v>
      </c>
      <c r="L175">
        <f t="shared" si="11"/>
        <v>55.534500000000001</v>
      </c>
      <c r="M175" s="1">
        <v>43484</v>
      </c>
      <c r="N175">
        <f t="shared" si="12"/>
        <v>2019</v>
      </c>
      <c r="O175" s="1" t="str">
        <f t="shared" si="13"/>
        <v>January</v>
      </c>
      <c r="P175" s="1" t="str">
        <f t="shared" si="14"/>
        <v>Saturday</v>
      </c>
      <c r="Q175" s="2">
        <v>0.7319444444444444</v>
      </c>
      <c r="R175" t="s">
        <v>33</v>
      </c>
      <c r="S175">
        <v>317.33999999999997</v>
      </c>
      <c r="T175">
        <v>4.7619047620000003</v>
      </c>
      <c r="U175">
        <v>15.867000000000001</v>
      </c>
      <c r="V175">
        <v>9.8000000000000007</v>
      </c>
    </row>
    <row r="176" spans="1:22" x14ac:dyDescent="0.25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 s="7">
        <v>166.23599999999999</v>
      </c>
      <c r="K176">
        <f t="shared" si="10"/>
        <v>224.08399999999997</v>
      </c>
      <c r="L176">
        <f t="shared" si="11"/>
        <v>20.779499999999999</v>
      </c>
      <c r="M176" s="1">
        <v>43483</v>
      </c>
      <c r="N176">
        <f t="shared" si="12"/>
        <v>2019</v>
      </c>
      <c r="O176" s="1" t="str">
        <f t="shared" si="13"/>
        <v>January</v>
      </c>
      <c r="P176" s="1" t="str">
        <f t="shared" si="14"/>
        <v>Friday</v>
      </c>
      <c r="Q176" s="2">
        <v>0.50277777777777777</v>
      </c>
      <c r="R176" t="s">
        <v>23</v>
      </c>
      <c r="S176">
        <v>158.32</v>
      </c>
      <c r="T176">
        <v>4.7619047620000003</v>
      </c>
      <c r="U176">
        <v>7.9160000000000004</v>
      </c>
      <c r="V176">
        <v>8.6999999999999993</v>
      </c>
    </row>
    <row r="177" spans="1:22" x14ac:dyDescent="0.25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 s="7">
        <v>319.78800000000001</v>
      </c>
      <c r="K177">
        <f t="shared" si="10"/>
        <v>223.82150000000001</v>
      </c>
      <c r="L177">
        <f t="shared" si="11"/>
        <v>35.532000000000004</v>
      </c>
      <c r="M177" s="1">
        <v>43545</v>
      </c>
      <c r="N177">
        <f t="shared" si="12"/>
        <v>2019</v>
      </c>
      <c r="O177" s="1" t="str">
        <f t="shared" si="13"/>
        <v>March</v>
      </c>
      <c r="P177" s="1" t="str">
        <f t="shared" si="14"/>
        <v>Thursday</v>
      </c>
      <c r="Q177" s="2">
        <v>0.68125000000000002</v>
      </c>
      <c r="R177" t="s">
        <v>23</v>
      </c>
      <c r="S177">
        <v>304.56</v>
      </c>
      <c r="T177">
        <v>4.7619047620000003</v>
      </c>
      <c r="U177">
        <v>15.228</v>
      </c>
      <c r="V177">
        <v>8.8000000000000007</v>
      </c>
    </row>
    <row r="178" spans="1:22" x14ac:dyDescent="0.25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 s="7">
        <v>186.22800000000001</v>
      </c>
      <c r="K178">
        <f t="shared" si="10"/>
        <v>272.37349999999998</v>
      </c>
      <c r="L178">
        <f t="shared" si="11"/>
        <v>23.278500000000001</v>
      </c>
      <c r="M178" s="1">
        <v>43527</v>
      </c>
      <c r="N178">
        <f t="shared" si="12"/>
        <v>2019</v>
      </c>
      <c r="O178" s="1" t="str">
        <f t="shared" si="13"/>
        <v>March</v>
      </c>
      <c r="P178" s="1" t="str">
        <f t="shared" si="14"/>
        <v>Sunday</v>
      </c>
      <c r="Q178" s="2">
        <v>0.70902777777777781</v>
      </c>
      <c r="R178" t="s">
        <v>33</v>
      </c>
      <c r="S178">
        <v>177.36</v>
      </c>
      <c r="T178">
        <v>4.7619047620000003</v>
      </c>
      <c r="U178">
        <v>8.8680000000000003</v>
      </c>
      <c r="V178">
        <v>9.6</v>
      </c>
    </row>
    <row r="179" spans="1:22" x14ac:dyDescent="0.25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 s="7">
        <v>165.4485</v>
      </c>
      <c r="K179">
        <f t="shared" si="10"/>
        <v>301.4375</v>
      </c>
      <c r="L179">
        <f t="shared" si="11"/>
        <v>23.6355</v>
      </c>
      <c r="M179" s="1">
        <v>43509</v>
      </c>
      <c r="N179">
        <f t="shared" si="12"/>
        <v>2019</v>
      </c>
      <c r="O179" s="1" t="str">
        <f t="shared" si="13"/>
        <v>February</v>
      </c>
      <c r="P179" s="1" t="str">
        <f t="shared" si="14"/>
        <v>Wednesday</v>
      </c>
      <c r="Q179" s="2">
        <v>0.4513888888888889</v>
      </c>
      <c r="R179" t="s">
        <v>33</v>
      </c>
      <c r="S179">
        <v>157.57</v>
      </c>
      <c r="T179">
        <v>4.7619047620000003</v>
      </c>
      <c r="U179">
        <v>7.8784999999999998</v>
      </c>
      <c r="V179">
        <v>4.8</v>
      </c>
    </row>
    <row r="180" spans="1:22" x14ac:dyDescent="0.25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 s="7">
        <v>465.44400000000002</v>
      </c>
      <c r="K180">
        <f t="shared" si="10"/>
        <v>403.72499999999997</v>
      </c>
      <c r="L180">
        <f t="shared" si="11"/>
        <v>77.573999999999998</v>
      </c>
      <c r="M180" s="1">
        <v>43547</v>
      </c>
      <c r="N180">
        <f t="shared" si="12"/>
        <v>2019</v>
      </c>
      <c r="O180" s="1" t="str">
        <f t="shared" si="13"/>
        <v>March</v>
      </c>
      <c r="P180" s="1" t="str">
        <f t="shared" si="14"/>
        <v>Saturday</v>
      </c>
      <c r="Q180" s="2">
        <v>0.80277777777777781</v>
      </c>
      <c r="R180" t="s">
        <v>23</v>
      </c>
      <c r="S180">
        <v>443.28</v>
      </c>
      <c r="T180">
        <v>4.7619047620000003</v>
      </c>
      <c r="U180">
        <v>22.164000000000001</v>
      </c>
      <c r="V180">
        <v>4.4000000000000004</v>
      </c>
    </row>
    <row r="181" spans="1:22" x14ac:dyDescent="0.25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 s="7">
        <v>273.42</v>
      </c>
      <c r="K181">
        <f t="shared" si="10"/>
        <v>356.29299999999995</v>
      </c>
      <c r="L181">
        <f t="shared" si="11"/>
        <v>91.14</v>
      </c>
      <c r="M181" s="1">
        <v>43493</v>
      </c>
      <c r="N181">
        <f t="shared" si="12"/>
        <v>2019</v>
      </c>
      <c r="O181" s="1" t="str">
        <f t="shared" si="13"/>
        <v>January</v>
      </c>
      <c r="P181" s="1" t="str">
        <f t="shared" si="14"/>
        <v>Monday</v>
      </c>
      <c r="Q181" s="2">
        <v>0.69930555555555551</v>
      </c>
      <c r="R181" t="s">
        <v>23</v>
      </c>
      <c r="S181">
        <v>260.39999999999998</v>
      </c>
      <c r="T181">
        <v>4.7619047620000003</v>
      </c>
      <c r="U181">
        <v>13.02</v>
      </c>
      <c r="V181">
        <v>9.9</v>
      </c>
    </row>
    <row r="182" spans="1:22" x14ac:dyDescent="0.25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 s="7">
        <v>472.31099999999998</v>
      </c>
      <c r="K182">
        <f t="shared" si="10"/>
        <v>319.40300000000002</v>
      </c>
      <c r="L182">
        <f t="shared" si="11"/>
        <v>67.472999999999999</v>
      </c>
      <c r="M182" s="1">
        <v>43505</v>
      </c>
      <c r="N182">
        <f t="shared" si="12"/>
        <v>2019</v>
      </c>
      <c r="O182" s="1" t="str">
        <f t="shared" si="13"/>
        <v>February</v>
      </c>
      <c r="P182" s="1" t="str">
        <f t="shared" si="14"/>
        <v>Saturday</v>
      </c>
      <c r="Q182" s="2">
        <v>0.41666666666666669</v>
      </c>
      <c r="R182" t="s">
        <v>29</v>
      </c>
      <c r="S182">
        <v>449.82</v>
      </c>
      <c r="T182">
        <v>4.7619047620000003</v>
      </c>
      <c r="U182">
        <v>22.491</v>
      </c>
      <c r="V182">
        <v>5.7</v>
      </c>
    </row>
    <row r="183" spans="1:22" x14ac:dyDescent="0.25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 s="7">
        <v>323.14800000000002</v>
      </c>
      <c r="K183">
        <f t="shared" si="10"/>
        <v>258.03400000000005</v>
      </c>
      <c r="L183">
        <f t="shared" si="11"/>
        <v>40.393500000000003</v>
      </c>
      <c r="M183" s="1">
        <v>43488</v>
      </c>
      <c r="N183">
        <f t="shared" si="12"/>
        <v>2019</v>
      </c>
      <c r="O183" s="1" t="str">
        <f t="shared" si="13"/>
        <v>January</v>
      </c>
      <c r="P183" s="1" t="str">
        <f t="shared" si="14"/>
        <v>Wednesday</v>
      </c>
      <c r="Q183" s="2">
        <v>0.49375000000000002</v>
      </c>
      <c r="R183" t="s">
        <v>29</v>
      </c>
      <c r="S183">
        <v>307.76</v>
      </c>
      <c r="T183">
        <v>4.7619047620000003</v>
      </c>
      <c r="U183">
        <v>15.388</v>
      </c>
      <c r="V183">
        <v>7.7</v>
      </c>
    </row>
    <row r="184" spans="1:22" x14ac:dyDescent="0.25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 s="7">
        <v>162.75</v>
      </c>
      <c r="K184">
        <f t="shared" si="10"/>
        <v>180.55100000000002</v>
      </c>
      <c r="L184">
        <f t="shared" si="11"/>
        <v>16.274999999999999</v>
      </c>
      <c r="M184" s="1">
        <v>43547</v>
      </c>
      <c r="N184">
        <f t="shared" si="12"/>
        <v>2019</v>
      </c>
      <c r="O184" s="1" t="str">
        <f t="shared" si="13"/>
        <v>March</v>
      </c>
      <c r="P184" s="1" t="str">
        <f t="shared" si="14"/>
        <v>Saturday</v>
      </c>
      <c r="Q184" s="2">
        <v>0.4548611111111111</v>
      </c>
      <c r="R184" t="s">
        <v>23</v>
      </c>
      <c r="S184">
        <v>155</v>
      </c>
      <c r="T184">
        <v>4.7619047620000003</v>
      </c>
      <c r="U184">
        <v>7.75</v>
      </c>
      <c r="V184">
        <v>8</v>
      </c>
    </row>
    <row r="185" spans="1:22" x14ac:dyDescent="0.25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 s="7">
        <v>288.20400000000001</v>
      </c>
      <c r="K185">
        <f t="shared" si="10"/>
        <v>145.285</v>
      </c>
      <c r="L185">
        <f t="shared" si="11"/>
        <v>36.025500000000001</v>
      </c>
      <c r="M185" s="1">
        <v>43490</v>
      </c>
      <c r="N185">
        <f t="shared" si="12"/>
        <v>2019</v>
      </c>
      <c r="O185" s="1" t="str">
        <f t="shared" si="13"/>
        <v>January</v>
      </c>
      <c r="P185" s="1" t="str">
        <f t="shared" si="14"/>
        <v>Friday</v>
      </c>
      <c r="Q185" s="2">
        <v>0.625</v>
      </c>
      <c r="R185" t="s">
        <v>23</v>
      </c>
      <c r="S185">
        <v>274.48</v>
      </c>
      <c r="T185">
        <v>4.7619047620000003</v>
      </c>
      <c r="U185">
        <v>13.724</v>
      </c>
      <c r="V185">
        <v>5.7</v>
      </c>
    </row>
    <row r="186" spans="1:22" x14ac:dyDescent="0.25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 s="7">
        <v>90.698999999999998</v>
      </c>
      <c r="K186">
        <f t="shared" si="10"/>
        <v>313.78899999999999</v>
      </c>
      <c r="L186">
        <f t="shared" si="11"/>
        <v>12.956999999999999</v>
      </c>
      <c r="M186" s="1">
        <v>43528</v>
      </c>
      <c r="N186">
        <f t="shared" si="12"/>
        <v>2019</v>
      </c>
      <c r="O186" s="1" t="str">
        <f t="shared" si="13"/>
        <v>March</v>
      </c>
      <c r="P186" s="1" t="str">
        <f t="shared" si="14"/>
        <v>Monday</v>
      </c>
      <c r="Q186" s="2">
        <v>0.47152777777777777</v>
      </c>
      <c r="R186" t="s">
        <v>33</v>
      </c>
      <c r="S186">
        <v>86.38</v>
      </c>
      <c r="T186">
        <v>4.7619047620000003</v>
      </c>
      <c r="U186">
        <v>4.319</v>
      </c>
      <c r="V186">
        <v>6.7</v>
      </c>
    </row>
    <row r="187" spans="1:22" x14ac:dyDescent="0.25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 s="7">
        <v>56.951999999999998</v>
      </c>
      <c r="K187">
        <f t="shared" si="10"/>
        <v>348.61400000000003</v>
      </c>
      <c r="L187">
        <f t="shared" si="11"/>
        <v>18.983999999999998</v>
      </c>
      <c r="M187" s="1">
        <v>43529</v>
      </c>
      <c r="N187">
        <f t="shared" si="12"/>
        <v>2019</v>
      </c>
      <c r="O187" s="1" t="str">
        <f t="shared" si="13"/>
        <v>March</v>
      </c>
      <c r="P187" s="1" t="str">
        <f t="shared" si="14"/>
        <v>Tuesday</v>
      </c>
      <c r="Q187" s="2">
        <v>0.82361111111111107</v>
      </c>
      <c r="R187" t="s">
        <v>23</v>
      </c>
      <c r="S187">
        <v>54.24</v>
      </c>
      <c r="T187">
        <v>4.7619047620000003</v>
      </c>
      <c r="U187">
        <v>2.7120000000000002</v>
      </c>
      <c r="V187">
        <v>8</v>
      </c>
    </row>
    <row r="188" spans="1:22" x14ac:dyDescent="0.25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 s="7">
        <v>793.71600000000001</v>
      </c>
      <c r="K188">
        <f t="shared" si="10"/>
        <v>355.55449999999996</v>
      </c>
      <c r="L188">
        <f t="shared" si="11"/>
        <v>99.214500000000001</v>
      </c>
      <c r="M188" s="1">
        <v>43527</v>
      </c>
      <c r="N188">
        <f t="shared" si="12"/>
        <v>2019</v>
      </c>
      <c r="O188" s="1" t="str">
        <f t="shared" si="13"/>
        <v>March</v>
      </c>
      <c r="P188" s="1" t="str">
        <f t="shared" si="14"/>
        <v>Sunday</v>
      </c>
      <c r="Q188" s="2">
        <v>0.79166666666666663</v>
      </c>
      <c r="R188" t="s">
        <v>23</v>
      </c>
      <c r="S188">
        <v>755.92</v>
      </c>
      <c r="T188">
        <v>4.7619047620000003</v>
      </c>
      <c r="U188">
        <v>37.795999999999999</v>
      </c>
      <c r="V188">
        <v>7.5</v>
      </c>
    </row>
    <row r="189" spans="1:22" x14ac:dyDescent="0.25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 s="7">
        <v>195.17400000000001</v>
      </c>
      <c r="K189">
        <f t="shared" si="10"/>
        <v>188.7165</v>
      </c>
      <c r="L189">
        <f t="shared" si="11"/>
        <v>48.793500000000002</v>
      </c>
      <c r="M189" s="1">
        <v>43504</v>
      </c>
      <c r="N189">
        <f t="shared" si="12"/>
        <v>2019</v>
      </c>
      <c r="O189" s="1" t="str">
        <f t="shared" si="13"/>
        <v>February</v>
      </c>
      <c r="P189" s="1" t="str">
        <f t="shared" si="14"/>
        <v>Friday</v>
      </c>
      <c r="Q189" s="2">
        <v>0.45347222222222222</v>
      </c>
      <c r="R189" t="s">
        <v>29</v>
      </c>
      <c r="S189">
        <v>185.88</v>
      </c>
      <c r="T189">
        <v>4.7619047620000003</v>
      </c>
      <c r="U189">
        <v>9.2940000000000005</v>
      </c>
      <c r="V189">
        <v>7</v>
      </c>
    </row>
    <row r="190" spans="1:22" x14ac:dyDescent="0.25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 s="7">
        <v>77.773499999999999</v>
      </c>
      <c r="K190">
        <f t="shared" si="10"/>
        <v>204.55049999999997</v>
      </c>
      <c r="L190">
        <f t="shared" si="11"/>
        <v>77.773499999999999</v>
      </c>
      <c r="M190" s="1">
        <v>43506</v>
      </c>
      <c r="N190">
        <f t="shared" si="12"/>
        <v>2019</v>
      </c>
      <c r="O190" s="1" t="str">
        <f t="shared" si="13"/>
        <v>February</v>
      </c>
      <c r="P190" s="1" t="str">
        <f t="shared" si="14"/>
        <v>Sunday</v>
      </c>
      <c r="Q190" s="2">
        <v>0.53472222222222221</v>
      </c>
      <c r="R190" t="s">
        <v>23</v>
      </c>
      <c r="S190">
        <v>74.069999999999993</v>
      </c>
      <c r="T190">
        <v>4.7619047620000003</v>
      </c>
      <c r="U190">
        <v>3.7035</v>
      </c>
      <c r="V190">
        <v>9.9</v>
      </c>
    </row>
    <row r="191" spans="1:22" x14ac:dyDescent="0.25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 s="7">
        <v>293.202</v>
      </c>
      <c r="K191">
        <f t="shared" si="10"/>
        <v>230.09</v>
      </c>
      <c r="L191">
        <f t="shared" si="11"/>
        <v>73.3005</v>
      </c>
      <c r="M191" s="1">
        <v>43493</v>
      </c>
      <c r="N191">
        <f t="shared" si="12"/>
        <v>2019</v>
      </c>
      <c r="O191" s="1" t="str">
        <f t="shared" si="13"/>
        <v>January</v>
      </c>
      <c r="P191" s="1" t="str">
        <f t="shared" si="14"/>
        <v>Monday</v>
      </c>
      <c r="Q191" s="2">
        <v>0.86805555555555558</v>
      </c>
      <c r="R191" t="s">
        <v>33</v>
      </c>
      <c r="S191">
        <v>279.24</v>
      </c>
      <c r="T191">
        <v>4.7619047620000003</v>
      </c>
      <c r="U191">
        <v>13.962</v>
      </c>
      <c r="V191">
        <v>5.9</v>
      </c>
    </row>
    <row r="192" spans="1:22" x14ac:dyDescent="0.25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 s="7">
        <v>242.67599999999999</v>
      </c>
      <c r="K192">
        <f t="shared" si="10"/>
        <v>408.92599999999999</v>
      </c>
      <c r="L192">
        <f t="shared" si="11"/>
        <v>80.891999999999996</v>
      </c>
      <c r="M192" s="1">
        <v>43507</v>
      </c>
      <c r="N192">
        <f t="shared" si="12"/>
        <v>2019</v>
      </c>
      <c r="O192" s="1" t="str">
        <f t="shared" si="13"/>
        <v>February</v>
      </c>
      <c r="P192" s="1" t="str">
        <f t="shared" si="14"/>
        <v>Monday</v>
      </c>
      <c r="Q192" s="2">
        <v>0.44374999999999998</v>
      </c>
      <c r="R192" t="s">
        <v>33</v>
      </c>
      <c r="S192">
        <v>231.12</v>
      </c>
      <c r="T192">
        <v>4.7619047620000003</v>
      </c>
      <c r="U192">
        <v>11.555999999999999</v>
      </c>
      <c r="V192">
        <v>7.2</v>
      </c>
    </row>
    <row r="193" spans="1:22" x14ac:dyDescent="0.25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 s="7">
        <v>154.392</v>
      </c>
      <c r="K193">
        <f t="shared" si="10"/>
        <v>363.80400000000003</v>
      </c>
      <c r="L193">
        <f t="shared" si="11"/>
        <v>77.195999999999998</v>
      </c>
      <c r="M193" s="1">
        <v>43480</v>
      </c>
      <c r="N193">
        <f t="shared" si="12"/>
        <v>2019</v>
      </c>
      <c r="O193" s="1" t="str">
        <f t="shared" si="13"/>
        <v>January</v>
      </c>
      <c r="P193" s="1" t="str">
        <f t="shared" si="14"/>
        <v>Tuesday</v>
      </c>
      <c r="Q193" s="2">
        <v>0.57013888888888886</v>
      </c>
      <c r="R193" t="s">
        <v>23</v>
      </c>
      <c r="S193">
        <v>147.04</v>
      </c>
      <c r="T193">
        <v>4.7619047620000003</v>
      </c>
      <c r="U193">
        <v>7.3520000000000003</v>
      </c>
      <c r="V193">
        <v>4.5999999999999996</v>
      </c>
    </row>
    <row r="194" spans="1:22" x14ac:dyDescent="0.25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 s="7">
        <v>829.71</v>
      </c>
      <c r="K194">
        <f t="shared" ref="K194:K257" si="15">AVERAGE(J194:J196)</f>
        <v>369.58249999999998</v>
      </c>
      <c r="L194">
        <f t="shared" ref="L194:L257" si="16" xml:space="preserve"> J194 / H194</f>
        <v>92.19</v>
      </c>
      <c r="M194" s="1">
        <v>43540</v>
      </c>
      <c r="N194">
        <f t="shared" ref="N194:N257" si="17">YEAR(M194)</f>
        <v>2019</v>
      </c>
      <c r="O194" s="1" t="str">
        <f t="shared" ref="O194:O257" si="18">TEXT(M194,"mmmm")</f>
        <v>March</v>
      </c>
      <c r="P194" s="1" t="str">
        <f t="shared" ref="P194:P257" si="19">TEXT(M194,"dddd")</f>
        <v>Saturday</v>
      </c>
      <c r="Q194" s="2">
        <v>0.79722222222222228</v>
      </c>
      <c r="R194" t="s">
        <v>29</v>
      </c>
      <c r="S194">
        <v>790.2</v>
      </c>
      <c r="T194">
        <v>4.7619047620000003</v>
      </c>
      <c r="U194">
        <v>39.51</v>
      </c>
      <c r="V194">
        <v>9.1999999999999993</v>
      </c>
    </row>
    <row r="195" spans="1:22" x14ac:dyDescent="0.25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 s="7">
        <v>107.31</v>
      </c>
      <c r="K195">
        <f t="shared" si="15"/>
        <v>119.01400000000001</v>
      </c>
      <c r="L195">
        <f t="shared" si="16"/>
        <v>26.827500000000001</v>
      </c>
      <c r="M195" s="1">
        <v>43491</v>
      </c>
      <c r="N195">
        <f t="shared" si="17"/>
        <v>2019</v>
      </c>
      <c r="O195" s="1" t="str">
        <f t="shared" si="18"/>
        <v>January</v>
      </c>
      <c r="P195" s="1" t="str">
        <f t="shared" si="19"/>
        <v>Saturday</v>
      </c>
      <c r="Q195" s="2">
        <v>0.84930555555555554</v>
      </c>
      <c r="R195" t="s">
        <v>23</v>
      </c>
      <c r="S195">
        <v>102.2</v>
      </c>
      <c r="T195">
        <v>4.7619047620000003</v>
      </c>
      <c r="U195">
        <v>5.1100000000000003</v>
      </c>
      <c r="V195">
        <v>5.7</v>
      </c>
    </row>
    <row r="196" spans="1:22" x14ac:dyDescent="0.25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 s="7">
        <v>171.72749999999999</v>
      </c>
      <c r="K196">
        <f t="shared" si="15"/>
        <v>113.83399999999999</v>
      </c>
      <c r="L196">
        <f t="shared" si="16"/>
        <v>34.345500000000001</v>
      </c>
      <c r="M196" s="1">
        <v>43543</v>
      </c>
      <c r="N196">
        <f t="shared" si="17"/>
        <v>2019</v>
      </c>
      <c r="O196" s="1" t="str">
        <f t="shared" si="18"/>
        <v>March</v>
      </c>
      <c r="P196" s="1" t="str">
        <f t="shared" si="19"/>
        <v>Tuesday</v>
      </c>
      <c r="Q196" s="2">
        <v>0.47916666666666669</v>
      </c>
      <c r="R196" t="s">
        <v>33</v>
      </c>
      <c r="S196">
        <v>163.55000000000001</v>
      </c>
      <c r="T196">
        <v>4.7619047620000003</v>
      </c>
      <c r="U196">
        <v>8.1775000000000002</v>
      </c>
      <c r="V196">
        <v>9.9</v>
      </c>
    </row>
    <row r="197" spans="1:22" x14ac:dyDescent="0.25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 s="7">
        <v>78.004499999999993</v>
      </c>
      <c r="K197">
        <f t="shared" si="15"/>
        <v>65.442999999999998</v>
      </c>
      <c r="L197">
        <f t="shared" si="16"/>
        <v>78.004499999999993</v>
      </c>
      <c r="M197" s="1">
        <v>43478</v>
      </c>
      <c r="N197">
        <f t="shared" si="17"/>
        <v>2019</v>
      </c>
      <c r="O197" s="1" t="str">
        <f t="shared" si="18"/>
        <v>January</v>
      </c>
      <c r="P197" s="1" t="str">
        <f t="shared" si="19"/>
        <v>Sunday</v>
      </c>
      <c r="Q197" s="2">
        <v>0.8125</v>
      </c>
      <c r="R197" t="s">
        <v>29</v>
      </c>
      <c r="S197">
        <v>74.290000000000006</v>
      </c>
      <c r="T197">
        <v>4.7619047620000003</v>
      </c>
      <c r="U197">
        <v>3.7145000000000001</v>
      </c>
      <c r="V197">
        <v>5</v>
      </c>
    </row>
    <row r="198" spans="1:22" x14ac:dyDescent="0.25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 s="7">
        <v>91.77</v>
      </c>
      <c r="K198">
        <f t="shared" si="15"/>
        <v>97.541499999999999</v>
      </c>
      <c r="L198">
        <f t="shared" si="16"/>
        <v>45.884999999999998</v>
      </c>
      <c r="M198" s="1">
        <v>43550</v>
      </c>
      <c r="N198">
        <f t="shared" si="17"/>
        <v>2019</v>
      </c>
      <c r="O198" s="1" t="str">
        <f t="shared" si="18"/>
        <v>March</v>
      </c>
      <c r="P198" s="1" t="str">
        <f t="shared" si="19"/>
        <v>Tuesday</v>
      </c>
      <c r="Q198" s="2">
        <v>0.75208333333333333</v>
      </c>
      <c r="R198" t="s">
        <v>29</v>
      </c>
      <c r="S198">
        <v>87.4</v>
      </c>
      <c r="T198">
        <v>4.7619047620000003</v>
      </c>
      <c r="U198">
        <v>4.37</v>
      </c>
      <c r="V198">
        <v>4.9000000000000004</v>
      </c>
    </row>
    <row r="199" spans="1:22" x14ac:dyDescent="0.25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 s="7">
        <v>26.554500000000001</v>
      </c>
      <c r="K199">
        <f t="shared" si="15"/>
        <v>191.88400000000001</v>
      </c>
      <c r="L199">
        <f t="shared" si="16"/>
        <v>26.554500000000001</v>
      </c>
      <c r="M199" s="1">
        <v>43547</v>
      </c>
      <c r="N199">
        <f t="shared" si="17"/>
        <v>2019</v>
      </c>
      <c r="O199" s="1" t="str">
        <f t="shared" si="18"/>
        <v>March</v>
      </c>
      <c r="P199" s="1" t="str">
        <f t="shared" si="19"/>
        <v>Saturday</v>
      </c>
      <c r="Q199" s="2">
        <v>0.42569444444444443</v>
      </c>
      <c r="R199" t="s">
        <v>23</v>
      </c>
      <c r="S199">
        <v>25.29</v>
      </c>
      <c r="T199">
        <v>4.7619047620000003</v>
      </c>
      <c r="U199">
        <v>1.2645</v>
      </c>
      <c r="V199">
        <v>6.1</v>
      </c>
    </row>
    <row r="200" spans="1:22" x14ac:dyDescent="0.25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 s="7">
        <v>174.3</v>
      </c>
      <c r="K200">
        <f t="shared" si="15"/>
        <v>223.24750000000003</v>
      </c>
      <c r="L200">
        <f t="shared" si="16"/>
        <v>43.575000000000003</v>
      </c>
      <c r="M200" s="1">
        <v>43536</v>
      </c>
      <c r="N200">
        <f t="shared" si="17"/>
        <v>2019</v>
      </c>
      <c r="O200" s="1" t="str">
        <f t="shared" si="18"/>
        <v>March</v>
      </c>
      <c r="P200" s="1" t="str">
        <f t="shared" si="19"/>
        <v>Tuesday</v>
      </c>
      <c r="Q200" s="2">
        <v>0.83194444444444449</v>
      </c>
      <c r="R200" t="s">
        <v>33</v>
      </c>
      <c r="S200">
        <v>166</v>
      </c>
      <c r="T200">
        <v>4.7619047620000003</v>
      </c>
      <c r="U200">
        <v>8.3000000000000007</v>
      </c>
      <c r="V200">
        <v>8.1999999999999993</v>
      </c>
    </row>
    <row r="201" spans="1:22" x14ac:dyDescent="0.25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 s="7">
        <v>374.79750000000001</v>
      </c>
      <c r="K201">
        <f t="shared" si="15"/>
        <v>245.6335</v>
      </c>
      <c r="L201">
        <f t="shared" si="16"/>
        <v>74.959500000000006</v>
      </c>
      <c r="M201" s="1">
        <v>43513</v>
      </c>
      <c r="N201">
        <f t="shared" si="17"/>
        <v>2019</v>
      </c>
      <c r="O201" s="1" t="str">
        <f t="shared" si="18"/>
        <v>February</v>
      </c>
      <c r="P201" s="1" t="str">
        <f t="shared" si="19"/>
        <v>Sunday</v>
      </c>
      <c r="Q201" s="2">
        <v>0.83125000000000004</v>
      </c>
      <c r="R201" t="s">
        <v>33</v>
      </c>
      <c r="S201">
        <v>356.95</v>
      </c>
      <c r="T201">
        <v>4.7619047620000003</v>
      </c>
      <c r="U201">
        <v>17.8475</v>
      </c>
      <c r="V201">
        <v>5.5</v>
      </c>
    </row>
    <row r="202" spans="1:22" x14ac:dyDescent="0.25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 s="7">
        <v>120.645</v>
      </c>
      <c r="K202">
        <f t="shared" si="15"/>
        <v>271.15550000000002</v>
      </c>
      <c r="L202">
        <f t="shared" si="16"/>
        <v>20.107499999999998</v>
      </c>
      <c r="M202" s="1">
        <v>43494</v>
      </c>
      <c r="N202">
        <f t="shared" si="17"/>
        <v>2019</v>
      </c>
      <c r="O202" s="1" t="str">
        <f t="shared" si="18"/>
        <v>January</v>
      </c>
      <c r="P202" s="1" t="str">
        <f t="shared" si="19"/>
        <v>Tuesday</v>
      </c>
      <c r="Q202" s="2">
        <v>0.41736111111111113</v>
      </c>
      <c r="R202" t="s">
        <v>33</v>
      </c>
      <c r="S202">
        <v>114.9</v>
      </c>
      <c r="T202">
        <v>4.7619047620000003</v>
      </c>
      <c r="U202">
        <v>5.7450000000000001</v>
      </c>
      <c r="V202">
        <v>6.8</v>
      </c>
    </row>
    <row r="203" spans="1:22" x14ac:dyDescent="0.25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 s="7">
        <v>241.458</v>
      </c>
      <c r="K203">
        <f t="shared" si="15"/>
        <v>321.59050000000002</v>
      </c>
      <c r="L203">
        <f t="shared" si="16"/>
        <v>60.3645</v>
      </c>
      <c r="M203" s="1">
        <v>43539</v>
      </c>
      <c r="N203">
        <f t="shared" si="17"/>
        <v>2019</v>
      </c>
      <c r="O203" s="1" t="str">
        <f t="shared" si="18"/>
        <v>March</v>
      </c>
      <c r="P203" s="1" t="str">
        <f t="shared" si="19"/>
        <v>Friday</v>
      </c>
      <c r="Q203" s="2">
        <v>0.49791666666666667</v>
      </c>
      <c r="R203" t="s">
        <v>29</v>
      </c>
      <c r="S203">
        <v>229.96</v>
      </c>
      <c r="T203">
        <v>4.7619047620000003</v>
      </c>
      <c r="U203">
        <v>11.497999999999999</v>
      </c>
      <c r="V203">
        <v>6.6</v>
      </c>
    </row>
    <row r="204" spans="1:22" x14ac:dyDescent="0.25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 s="7">
        <v>451.36349999999999</v>
      </c>
      <c r="K204">
        <f t="shared" si="15"/>
        <v>272.202</v>
      </c>
      <c r="L204">
        <f t="shared" si="16"/>
        <v>64.480499999999992</v>
      </c>
      <c r="M204" s="1">
        <v>43479</v>
      </c>
      <c r="N204">
        <f t="shared" si="17"/>
        <v>2019</v>
      </c>
      <c r="O204" s="1" t="str">
        <f t="shared" si="18"/>
        <v>January</v>
      </c>
      <c r="P204" s="1" t="str">
        <f t="shared" si="19"/>
        <v>Monday</v>
      </c>
      <c r="Q204" s="2">
        <v>0.41805555555555557</v>
      </c>
      <c r="R204" t="s">
        <v>29</v>
      </c>
      <c r="S204">
        <v>429.87</v>
      </c>
      <c r="T204">
        <v>4.7619047620000003</v>
      </c>
      <c r="U204">
        <v>21.493500000000001</v>
      </c>
      <c r="V204">
        <v>9.8000000000000007</v>
      </c>
    </row>
    <row r="205" spans="1:22" x14ac:dyDescent="0.25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 s="7">
        <v>271.95</v>
      </c>
      <c r="K205">
        <f t="shared" si="15"/>
        <v>194.292</v>
      </c>
      <c r="L205">
        <f t="shared" si="16"/>
        <v>27.195</v>
      </c>
      <c r="M205" s="1">
        <v>43502</v>
      </c>
      <c r="N205">
        <f t="shared" si="17"/>
        <v>2019</v>
      </c>
      <c r="O205" s="1" t="str">
        <f t="shared" si="18"/>
        <v>February</v>
      </c>
      <c r="P205" s="1" t="str">
        <f t="shared" si="19"/>
        <v>Wednesday</v>
      </c>
      <c r="Q205" s="2">
        <v>0.61875000000000002</v>
      </c>
      <c r="R205" t="s">
        <v>23</v>
      </c>
      <c r="S205">
        <v>259</v>
      </c>
      <c r="T205">
        <v>4.7619047620000003</v>
      </c>
      <c r="U205">
        <v>12.95</v>
      </c>
      <c r="V205">
        <v>8.6999999999999993</v>
      </c>
    </row>
    <row r="206" spans="1:22" x14ac:dyDescent="0.25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 s="7">
        <v>93.292500000000004</v>
      </c>
      <c r="K206">
        <f t="shared" si="15"/>
        <v>313.58949999999999</v>
      </c>
      <c r="L206">
        <f t="shared" si="16"/>
        <v>18.6585</v>
      </c>
      <c r="M206" s="1">
        <v>43511</v>
      </c>
      <c r="N206">
        <f t="shared" si="17"/>
        <v>2019</v>
      </c>
      <c r="O206" s="1" t="str">
        <f t="shared" si="18"/>
        <v>February</v>
      </c>
      <c r="P206" s="1" t="str">
        <f t="shared" si="19"/>
        <v>Friday</v>
      </c>
      <c r="Q206" s="2">
        <v>0.52916666666666667</v>
      </c>
      <c r="R206" t="s">
        <v>33</v>
      </c>
      <c r="S206">
        <v>88.85</v>
      </c>
      <c r="T206">
        <v>4.7619047620000003</v>
      </c>
      <c r="U206">
        <v>4.4424999999999999</v>
      </c>
      <c r="V206">
        <v>5.4</v>
      </c>
    </row>
    <row r="207" spans="1:22" x14ac:dyDescent="0.25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 s="7">
        <v>217.6335</v>
      </c>
      <c r="K207">
        <f t="shared" si="15"/>
        <v>382.34699999999998</v>
      </c>
      <c r="L207">
        <f t="shared" si="16"/>
        <v>24.1815</v>
      </c>
      <c r="M207" s="1">
        <v>43468</v>
      </c>
      <c r="N207">
        <f t="shared" si="17"/>
        <v>2019</v>
      </c>
      <c r="O207" s="1" t="str">
        <f t="shared" si="18"/>
        <v>January</v>
      </c>
      <c r="P207" s="1" t="str">
        <f t="shared" si="19"/>
        <v>Thursday</v>
      </c>
      <c r="Q207" s="2">
        <v>0.50138888888888888</v>
      </c>
      <c r="R207" t="s">
        <v>23</v>
      </c>
      <c r="S207">
        <v>207.27</v>
      </c>
      <c r="T207">
        <v>4.7619047620000003</v>
      </c>
      <c r="U207">
        <v>10.3635</v>
      </c>
      <c r="V207">
        <v>7.9</v>
      </c>
    </row>
    <row r="208" spans="1:22" x14ac:dyDescent="0.25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 s="7">
        <v>629.84249999999997</v>
      </c>
      <c r="K208">
        <f t="shared" si="15"/>
        <v>341.69100000000003</v>
      </c>
      <c r="L208">
        <f t="shared" si="16"/>
        <v>69.982500000000002</v>
      </c>
      <c r="M208" s="1">
        <v>43469</v>
      </c>
      <c r="N208">
        <f t="shared" si="17"/>
        <v>2019</v>
      </c>
      <c r="O208" s="1" t="str">
        <f t="shared" si="18"/>
        <v>January</v>
      </c>
      <c r="P208" s="1" t="str">
        <f t="shared" si="19"/>
        <v>Friday</v>
      </c>
      <c r="Q208" s="2">
        <v>0.7631944444444444</v>
      </c>
      <c r="R208" t="s">
        <v>33</v>
      </c>
      <c r="S208">
        <v>599.85</v>
      </c>
      <c r="T208">
        <v>4.7619047620000003</v>
      </c>
      <c r="U208">
        <v>29.9925</v>
      </c>
      <c r="V208">
        <v>9.6999999999999993</v>
      </c>
    </row>
    <row r="209" spans="1:22" x14ac:dyDescent="0.25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 s="7">
        <v>299.565</v>
      </c>
      <c r="K209">
        <f t="shared" si="15"/>
        <v>445.89300000000003</v>
      </c>
      <c r="L209">
        <f t="shared" si="16"/>
        <v>29.956499999999998</v>
      </c>
      <c r="M209" s="1">
        <v>43542</v>
      </c>
      <c r="N209">
        <f t="shared" si="17"/>
        <v>2019</v>
      </c>
      <c r="O209" s="1" t="str">
        <f t="shared" si="18"/>
        <v>March</v>
      </c>
      <c r="P209" s="1" t="str">
        <f t="shared" si="19"/>
        <v>Monday</v>
      </c>
      <c r="Q209" s="2">
        <v>0.73472222222222228</v>
      </c>
      <c r="R209" t="s">
        <v>23</v>
      </c>
      <c r="S209">
        <v>285.3</v>
      </c>
      <c r="T209">
        <v>4.7619047620000003</v>
      </c>
      <c r="U209">
        <v>14.265000000000001</v>
      </c>
      <c r="V209">
        <v>7.8</v>
      </c>
    </row>
    <row r="210" spans="1:22" x14ac:dyDescent="0.25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 s="7">
        <v>95.665499999999994</v>
      </c>
      <c r="K210">
        <f t="shared" si="15"/>
        <v>428.66249999999997</v>
      </c>
      <c r="L210">
        <f t="shared" si="16"/>
        <v>31.888499999999997</v>
      </c>
      <c r="M210" s="1">
        <v>43552</v>
      </c>
      <c r="N210">
        <f t="shared" si="17"/>
        <v>2019</v>
      </c>
      <c r="O210" s="1" t="str">
        <f t="shared" si="18"/>
        <v>March</v>
      </c>
      <c r="P210" s="1" t="str">
        <f t="shared" si="19"/>
        <v>Thursday</v>
      </c>
      <c r="Q210" s="2">
        <v>0.57013888888888886</v>
      </c>
      <c r="R210" t="s">
        <v>23</v>
      </c>
      <c r="S210">
        <v>91.11</v>
      </c>
      <c r="T210">
        <v>4.7619047620000003</v>
      </c>
      <c r="U210">
        <v>4.5555000000000003</v>
      </c>
      <c r="V210">
        <v>5.0999999999999996</v>
      </c>
    </row>
    <row r="211" spans="1:22" x14ac:dyDescent="0.25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 s="7">
        <v>942.44849999999997</v>
      </c>
      <c r="K211">
        <f t="shared" si="15"/>
        <v>690.54300000000001</v>
      </c>
      <c r="L211">
        <f t="shared" si="16"/>
        <v>104.7165</v>
      </c>
      <c r="M211" s="1">
        <v>43526</v>
      </c>
      <c r="N211">
        <f t="shared" si="17"/>
        <v>2019</v>
      </c>
      <c r="O211" s="1" t="str">
        <f t="shared" si="18"/>
        <v>March</v>
      </c>
      <c r="P211" s="1" t="str">
        <f t="shared" si="19"/>
        <v>Saturday</v>
      </c>
      <c r="Q211" s="2">
        <v>0.8208333333333333</v>
      </c>
      <c r="R211" t="s">
        <v>33</v>
      </c>
      <c r="S211">
        <v>897.57</v>
      </c>
      <c r="T211">
        <v>4.7619047620000003</v>
      </c>
      <c r="U211">
        <v>44.878500000000003</v>
      </c>
      <c r="V211">
        <v>6.5</v>
      </c>
    </row>
    <row r="212" spans="1:22" x14ac:dyDescent="0.25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 s="7">
        <v>247.87350000000001</v>
      </c>
      <c r="K212">
        <f t="shared" si="15"/>
        <v>538.0234999999999</v>
      </c>
      <c r="L212">
        <f t="shared" si="16"/>
        <v>27.541499999999999</v>
      </c>
      <c r="M212" s="1">
        <v>43490</v>
      </c>
      <c r="N212">
        <f t="shared" si="17"/>
        <v>2019</v>
      </c>
      <c r="O212" s="1" t="str">
        <f t="shared" si="18"/>
        <v>January</v>
      </c>
      <c r="P212" s="1" t="str">
        <f t="shared" si="19"/>
        <v>Friday</v>
      </c>
      <c r="Q212" s="2">
        <v>0.85</v>
      </c>
      <c r="R212" t="s">
        <v>23</v>
      </c>
      <c r="S212">
        <v>236.07</v>
      </c>
      <c r="T212">
        <v>4.7619047620000003</v>
      </c>
      <c r="U212">
        <v>11.8035</v>
      </c>
      <c r="V212">
        <v>5.9</v>
      </c>
    </row>
    <row r="213" spans="1:22" x14ac:dyDescent="0.25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 s="7">
        <v>881.30700000000002</v>
      </c>
      <c r="K213">
        <f t="shared" si="15"/>
        <v>504.14000000000004</v>
      </c>
      <c r="L213">
        <f t="shared" si="16"/>
        <v>97.923000000000002</v>
      </c>
      <c r="M213" s="1">
        <v>43481</v>
      </c>
      <c r="N213">
        <f t="shared" si="17"/>
        <v>2019</v>
      </c>
      <c r="O213" s="1" t="str">
        <f t="shared" si="18"/>
        <v>January</v>
      </c>
      <c r="P213" s="1" t="str">
        <f t="shared" si="19"/>
        <v>Wednesday</v>
      </c>
      <c r="Q213" s="2">
        <v>0.75555555555555554</v>
      </c>
      <c r="R213" t="s">
        <v>29</v>
      </c>
      <c r="S213">
        <v>839.34</v>
      </c>
      <c r="T213">
        <v>4.7619047620000003</v>
      </c>
      <c r="U213">
        <v>41.966999999999999</v>
      </c>
      <c r="V213">
        <v>8.8000000000000007</v>
      </c>
    </row>
    <row r="214" spans="1:22" x14ac:dyDescent="0.25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 s="7">
        <v>484.89</v>
      </c>
      <c r="K214">
        <f t="shared" si="15"/>
        <v>282.91550000000001</v>
      </c>
      <c r="L214">
        <f t="shared" si="16"/>
        <v>96.977999999999994</v>
      </c>
      <c r="M214" s="1">
        <v>43544</v>
      </c>
      <c r="N214">
        <f t="shared" si="17"/>
        <v>2019</v>
      </c>
      <c r="O214" s="1" t="str">
        <f t="shared" si="18"/>
        <v>March</v>
      </c>
      <c r="P214" s="1" t="str">
        <f t="shared" si="19"/>
        <v>Wednesday</v>
      </c>
      <c r="Q214" s="2">
        <v>0.80347222222222225</v>
      </c>
      <c r="R214" t="s">
        <v>23</v>
      </c>
      <c r="S214">
        <v>461.8</v>
      </c>
      <c r="T214">
        <v>4.7619047620000003</v>
      </c>
      <c r="U214">
        <v>23.09</v>
      </c>
      <c r="V214">
        <v>4.9000000000000004</v>
      </c>
    </row>
    <row r="215" spans="1:22" x14ac:dyDescent="0.25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 s="7">
        <v>146.22300000000001</v>
      </c>
      <c r="K215">
        <f t="shared" si="15"/>
        <v>127.6835</v>
      </c>
      <c r="L215">
        <f t="shared" si="16"/>
        <v>48.741000000000007</v>
      </c>
      <c r="M215" s="1">
        <v>43469</v>
      </c>
      <c r="N215">
        <f t="shared" si="17"/>
        <v>2019</v>
      </c>
      <c r="O215" s="1" t="str">
        <f t="shared" si="18"/>
        <v>January</v>
      </c>
      <c r="P215" s="1" t="str">
        <f t="shared" si="19"/>
        <v>Friday</v>
      </c>
      <c r="Q215" s="2">
        <v>0.55833333333333335</v>
      </c>
      <c r="R215" t="s">
        <v>33</v>
      </c>
      <c r="S215">
        <v>139.26</v>
      </c>
      <c r="T215">
        <v>4.7619047620000003</v>
      </c>
      <c r="U215">
        <v>6.9630000000000001</v>
      </c>
      <c r="V215">
        <v>4.4000000000000004</v>
      </c>
    </row>
    <row r="216" spans="1:22" x14ac:dyDescent="0.25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 s="7">
        <v>217.6335</v>
      </c>
      <c r="K216">
        <f t="shared" si="15"/>
        <v>122.29</v>
      </c>
      <c r="L216">
        <f t="shared" si="16"/>
        <v>31.090499999999999</v>
      </c>
      <c r="M216" s="1">
        <v>43535</v>
      </c>
      <c r="N216">
        <f t="shared" si="17"/>
        <v>2019</v>
      </c>
      <c r="O216" s="1" t="str">
        <f t="shared" si="18"/>
        <v>March</v>
      </c>
      <c r="P216" s="1" t="str">
        <f t="shared" si="19"/>
        <v>Monday</v>
      </c>
      <c r="Q216" s="2">
        <v>0.66180555555555554</v>
      </c>
      <c r="R216" t="s">
        <v>29</v>
      </c>
      <c r="S216">
        <v>207.27</v>
      </c>
      <c r="T216">
        <v>4.7619047620000003</v>
      </c>
      <c r="U216">
        <v>10.3635</v>
      </c>
      <c r="V216">
        <v>6.5</v>
      </c>
    </row>
    <row r="217" spans="1:22" x14ac:dyDescent="0.25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 s="7">
        <v>19.193999999999999</v>
      </c>
      <c r="K217">
        <f t="shared" si="15"/>
        <v>149.11749999999998</v>
      </c>
      <c r="L217">
        <f t="shared" si="16"/>
        <v>19.193999999999999</v>
      </c>
      <c r="M217" s="1">
        <v>43546</v>
      </c>
      <c r="N217">
        <f t="shared" si="17"/>
        <v>2019</v>
      </c>
      <c r="O217" s="1" t="str">
        <f t="shared" si="18"/>
        <v>March</v>
      </c>
      <c r="P217" s="1" t="str">
        <f t="shared" si="19"/>
        <v>Friday</v>
      </c>
      <c r="Q217" s="2">
        <v>0.62847222222222221</v>
      </c>
      <c r="R217" t="s">
        <v>33</v>
      </c>
      <c r="S217">
        <v>18.28</v>
      </c>
      <c r="T217">
        <v>4.7619047620000003</v>
      </c>
      <c r="U217">
        <v>0.91400000000000003</v>
      </c>
      <c r="V217">
        <v>8.3000000000000007</v>
      </c>
    </row>
    <row r="218" spans="1:22" x14ac:dyDescent="0.25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 s="7">
        <v>130.04249999999999</v>
      </c>
      <c r="K218">
        <f t="shared" si="15"/>
        <v>408.35549999999995</v>
      </c>
      <c r="L218">
        <f t="shared" si="16"/>
        <v>26.008499999999998</v>
      </c>
      <c r="M218" s="1">
        <v>43548</v>
      </c>
      <c r="N218">
        <f t="shared" si="17"/>
        <v>2019</v>
      </c>
      <c r="O218" s="1" t="str">
        <f t="shared" si="18"/>
        <v>March</v>
      </c>
      <c r="P218" s="1" t="str">
        <f t="shared" si="19"/>
        <v>Sunday</v>
      </c>
      <c r="Q218" s="2">
        <v>0.76875000000000004</v>
      </c>
      <c r="R218" t="s">
        <v>29</v>
      </c>
      <c r="S218">
        <v>123.85</v>
      </c>
      <c r="T218">
        <v>4.7619047620000003</v>
      </c>
      <c r="U218">
        <v>6.1924999999999999</v>
      </c>
      <c r="V218">
        <v>8.5</v>
      </c>
    </row>
    <row r="219" spans="1:22" x14ac:dyDescent="0.25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 s="7">
        <v>298.11599999999999</v>
      </c>
      <c r="K219">
        <f t="shared" si="15"/>
        <v>425.21499999999997</v>
      </c>
      <c r="L219">
        <f t="shared" si="16"/>
        <v>99.372</v>
      </c>
      <c r="M219" s="1">
        <v>43517</v>
      </c>
      <c r="N219">
        <f t="shared" si="17"/>
        <v>2019</v>
      </c>
      <c r="O219" s="1" t="str">
        <f t="shared" si="18"/>
        <v>February</v>
      </c>
      <c r="P219" s="1" t="str">
        <f t="shared" si="19"/>
        <v>Thursday</v>
      </c>
      <c r="Q219" s="2">
        <v>0.70486111111111116</v>
      </c>
      <c r="R219" t="s">
        <v>29</v>
      </c>
      <c r="S219">
        <v>283.92</v>
      </c>
      <c r="T219">
        <v>4.7619047620000003</v>
      </c>
      <c r="U219">
        <v>14.196</v>
      </c>
      <c r="V219">
        <v>5.5</v>
      </c>
    </row>
    <row r="220" spans="1:22" x14ac:dyDescent="0.25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 s="7">
        <v>796.90800000000002</v>
      </c>
      <c r="K220">
        <f t="shared" si="15"/>
        <v>421.07799999999997</v>
      </c>
      <c r="L220">
        <f t="shared" si="16"/>
        <v>99.613500000000002</v>
      </c>
      <c r="M220" s="1">
        <v>43508</v>
      </c>
      <c r="N220">
        <f t="shared" si="17"/>
        <v>2019</v>
      </c>
      <c r="O220" s="1" t="str">
        <f t="shared" si="18"/>
        <v>February</v>
      </c>
      <c r="P220" s="1" t="str">
        <f t="shared" si="19"/>
        <v>Tuesday</v>
      </c>
      <c r="Q220" s="2">
        <v>0.54027777777777775</v>
      </c>
      <c r="R220" t="s">
        <v>23</v>
      </c>
      <c r="S220">
        <v>758.96</v>
      </c>
      <c r="T220">
        <v>4.7619047620000003</v>
      </c>
      <c r="U220">
        <v>37.948</v>
      </c>
      <c r="V220">
        <v>8.6999999999999993</v>
      </c>
    </row>
    <row r="221" spans="1:22" x14ac:dyDescent="0.25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 s="7">
        <v>180.62100000000001</v>
      </c>
      <c r="K221">
        <f t="shared" si="15"/>
        <v>307.53800000000001</v>
      </c>
      <c r="L221">
        <f t="shared" si="16"/>
        <v>60.207000000000001</v>
      </c>
      <c r="M221" s="1">
        <v>43534</v>
      </c>
      <c r="N221">
        <f t="shared" si="17"/>
        <v>2019</v>
      </c>
      <c r="O221" s="1" t="str">
        <f t="shared" si="18"/>
        <v>March</v>
      </c>
      <c r="P221" s="1" t="str">
        <f t="shared" si="19"/>
        <v>Sunday</v>
      </c>
      <c r="Q221" s="2">
        <v>0.79097222222222219</v>
      </c>
      <c r="R221" t="s">
        <v>33</v>
      </c>
      <c r="S221">
        <v>172.02</v>
      </c>
      <c r="T221">
        <v>4.7619047620000003</v>
      </c>
      <c r="U221">
        <v>8.6010000000000009</v>
      </c>
      <c r="V221">
        <v>7.9</v>
      </c>
    </row>
    <row r="222" spans="1:22" x14ac:dyDescent="0.25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 s="7">
        <v>285.70499999999998</v>
      </c>
      <c r="K222">
        <f t="shared" si="15"/>
        <v>267.99849999999998</v>
      </c>
      <c r="L222">
        <f t="shared" si="16"/>
        <v>47.6175</v>
      </c>
      <c r="M222" s="1">
        <v>43496</v>
      </c>
      <c r="N222">
        <f t="shared" si="17"/>
        <v>2019</v>
      </c>
      <c r="O222" s="1" t="str">
        <f t="shared" si="18"/>
        <v>January</v>
      </c>
      <c r="P222" s="1" t="str">
        <f t="shared" si="19"/>
        <v>Thursday</v>
      </c>
      <c r="Q222" s="2">
        <v>0.57222222222222219</v>
      </c>
      <c r="R222" t="s">
        <v>23</v>
      </c>
      <c r="S222">
        <v>272.10000000000002</v>
      </c>
      <c r="T222">
        <v>4.7619047620000003</v>
      </c>
      <c r="U222">
        <v>13.605</v>
      </c>
      <c r="V222">
        <v>6.1</v>
      </c>
    </row>
    <row r="223" spans="1:22" x14ac:dyDescent="0.25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 s="7">
        <v>456.28800000000001</v>
      </c>
      <c r="K223">
        <f t="shared" si="15"/>
        <v>177.15250000000003</v>
      </c>
      <c r="L223">
        <f t="shared" si="16"/>
        <v>65.183999999999997</v>
      </c>
      <c r="M223" s="1">
        <v>43530</v>
      </c>
      <c r="N223">
        <f t="shared" si="17"/>
        <v>2019</v>
      </c>
      <c r="O223" s="1" t="str">
        <f t="shared" si="18"/>
        <v>March</v>
      </c>
      <c r="P223" s="1" t="str">
        <f t="shared" si="19"/>
        <v>Wednesday</v>
      </c>
      <c r="Q223" s="2">
        <v>0.57361111111111107</v>
      </c>
      <c r="R223" t="s">
        <v>23</v>
      </c>
      <c r="S223">
        <v>434.56</v>
      </c>
      <c r="T223">
        <v>4.7619047620000003</v>
      </c>
      <c r="U223">
        <v>21.728000000000002</v>
      </c>
      <c r="V223">
        <v>5.4</v>
      </c>
    </row>
    <row r="224" spans="1:22" x14ac:dyDescent="0.25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 s="7">
        <v>62.002499999999998</v>
      </c>
      <c r="K224">
        <f t="shared" si="15"/>
        <v>55.331500000000005</v>
      </c>
      <c r="L224">
        <f t="shared" si="16"/>
        <v>12.400499999999999</v>
      </c>
      <c r="M224" s="1">
        <v>43513</v>
      </c>
      <c r="N224">
        <f t="shared" si="17"/>
        <v>2019</v>
      </c>
      <c r="O224" s="1" t="str">
        <f t="shared" si="18"/>
        <v>February</v>
      </c>
      <c r="P224" s="1" t="str">
        <f t="shared" si="19"/>
        <v>Sunday</v>
      </c>
      <c r="Q224" s="2">
        <v>0.75416666666666665</v>
      </c>
      <c r="R224" t="s">
        <v>29</v>
      </c>
      <c r="S224">
        <v>59.05</v>
      </c>
      <c r="T224">
        <v>4.7619047620000003</v>
      </c>
      <c r="U224">
        <v>2.9525000000000001</v>
      </c>
      <c r="V224">
        <v>9.4</v>
      </c>
    </row>
    <row r="225" spans="1:22" x14ac:dyDescent="0.25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 s="7">
        <v>13.167</v>
      </c>
      <c r="K225">
        <f t="shared" si="15"/>
        <v>95.676000000000002</v>
      </c>
      <c r="L225">
        <f t="shared" si="16"/>
        <v>13.167</v>
      </c>
      <c r="M225" s="1">
        <v>43517</v>
      </c>
      <c r="N225">
        <f t="shared" si="17"/>
        <v>2019</v>
      </c>
      <c r="O225" s="1" t="str">
        <f t="shared" si="18"/>
        <v>February</v>
      </c>
      <c r="P225" s="1" t="str">
        <f t="shared" si="19"/>
        <v>Thursday</v>
      </c>
      <c r="Q225" s="2">
        <v>0.52638888888888891</v>
      </c>
      <c r="R225" t="s">
        <v>29</v>
      </c>
      <c r="S225">
        <v>12.54</v>
      </c>
      <c r="T225">
        <v>4.7619047620000003</v>
      </c>
      <c r="U225">
        <v>0.627</v>
      </c>
      <c r="V225">
        <v>8.1999999999999993</v>
      </c>
    </row>
    <row r="226" spans="1:22" x14ac:dyDescent="0.25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 s="7">
        <v>90.825000000000003</v>
      </c>
      <c r="K226">
        <f t="shared" si="15"/>
        <v>309.80250000000001</v>
      </c>
      <c r="L226">
        <f t="shared" si="16"/>
        <v>45.412500000000001</v>
      </c>
      <c r="M226" s="1">
        <v>43544</v>
      </c>
      <c r="N226">
        <f t="shared" si="17"/>
        <v>2019</v>
      </c>
      <c r="O226" s="1" t="str">
        <f t="shared" si="18"/>
        <v>March</v>
      </c>
      <c r="P226" s="1" t="str">
        <f t="shared" si="19"/>
        <v>Wednesday</v>
      </c>
      <c r="Q226" s="2">
        <v>0.66388888888888886</v>
      </c>
      <c r="R226" t="s">
        <v>29</v>
      </c>
      <c r="S226">
        <v>86.5</v>
      </c>
      <c r="T226">
        <v>4.7619047620000003</v>
      </c>
      <c r="U226">
        <v>4.3250000000000002</v>
      </c>
      <c r="V226">
        <v>6.2</v>
      </c>
    </row>
    <row r="227" spans="1:22" x14ac:dyDescent="0.25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 s="7">
        <v>183.036</v>
      </c>
      <c r="K227">
        <f t="shared" si="15"/>
        <v>331.41149999999999</v>
      </c>
      <c r="L227">
        <f t="shared" si="16"/>
        <v>91.518000000000001</v>
      </c>
      <c r="M227" s="1">
        <v>43476</v>
      </c>
      <c r="N227">
        <f t="shared" si="17"/>
        <v>2019</v>
      </c>
      <c r="O227" s="1" t="str">
        <f t="shared" si="18"/>
        <v>January</v>
      </c>
      <c r="P227" s="1" t="str">
        <f t="shared" si="19"/>
        <v>Friday</v>
      </c>
      <c r="Q227" s="2">
        <v>0.60347222222222219</v>
      </c>
      <c r="R227" t="s">
        <v>33</v>
      </c>
      <c r="S227">
        <v>174.32</v>
      </c>
      <c r="T227">
        <v>4.7619047620000003</v>
      </c>
      <c r="U227">
        <v>8.7159999999999993</v>
      </c>
      <c r="V227">
        <v>9.6999999999999993</v>
      </c>
    </row>
    <row r="228" spans="1:22" x14ac:dyDescent="0.25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 s="7">
        <v>655.54650000000004</v>
      </c>
      <c r="K228">
        <f t="shared" si="15"/>
        <v>460.86949999999996</v>
      </c>
      <c r="L228">
        <f t="shared" si="16"/>
        <v>72.83850000000001</v>
      </c>
      <c r="M228" s="1">
        <v>43491</v>
      </c>
      <c r="N228">
        <f t="shared" si="17"/>
        <v>2019</v>
      </c>
      <c r="O228" s="1" t="str">
        <f t="shared" si="18"/>
        <v>January</v>
      </c>
      <c r="P228" s="1" t="str">
        <f t="shared" si="19"/>
        <v>Saturday</v>
      </c>
      <c r="Q228" s="2">
        <v>0.80138888888888893</v>
      </c>
      <c r="R228" t="s">
        <v>23</v>
      </c>
      <c r="S228">
        <v>624.33000000000004</v>
      </c>
      <c r="T228">
        <v>4.7619047620000003</v>
      </c>
      <c r="U228">
        <v>31.2165</v>
      </c>
      <c r="V228">
        <v>4</v>
      </c>
    </row>
    <row r="229" spans="1:22" x14ac:dyDescent="0.25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 s="7">
        <v>155.65199999999999</v>
      </c>
      <c r="K229">
        <f t="shared" si="15"/>
        <v>419.93</v>
      </c>
      <c r="L229">
        <f t="shared" si="16"/>
        <v>38.912999999999997</v>
      </c>
      <c r="M229" s="1">
        <v>43496</v>
      </c>
      <c r="N229">
        <f t="shared" si="17"/>
        <v>2019</v>
      </c>
      <c r="O229" s="1" t="str">
        <f t="shared" si="18"/>
        <v>January</v>
      </c>
      <c r="P229" s="1" t="str">
        <f t="shared" si="19"/>
        <v>Thursday</v>
      </c>
      <c r="Q229" s="2">
        <v>0.68333333333333335</v>
      </c>
      <c r="R229" t="s">
        <v>23</v>
      </c>
      <c r="S229">
        <v>148.24</v>
      </c>
      <c r="T229">
        <v>4.7619047620000003</v>
      </c>
      <c r="U229">
        <v>7.4119999999999999</v>
      </c>
      <c r="V229">
        <v>9.6999999999999993</v>
      </c>
    </row>
    <row r="230" spans="1:22" x14ac:dyDescent="0.25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 s="7">
        <v>571.41</v>
      </c>
      <c r="K230">
        <f t="shared" si="15"/>
        <v>425.00499999999994</v>
      </c>
      <c r="L230">
        <f t="shared" si="16"/>
        <v>95.234999999999999</v>
      </c>
      <c r="M230" s="1">
        <v>43522</v>
      </c>
      <c r="N230">
        <f t="shared" si="17"/>
        <v>2019</v>
      </c>
      <c r="O230" s="1" t="str">
        <f t="shared" si="18"/>
        <v>February</v>
      </c>
      <c r="P230" s="1" t="str">
        <f t="shared" si="19"/>
        <v>Tuesday</v>
      </c>
      <c r="Q230" s="2">
        <v>0.45277777777777778</v>
      </c>
      <c r="R230" t="s">
        <v>29</v>
      </c>
      <c r="S230">
        <v>544.20000000000005</v>
      </c>
      <c r="T230">
        <v>4.7619047620000003</v>
      </c>
      <c r="U230">
        <v>27.21</v>
      </c>
      <c r="V230">
        <v>5.3</v>
      </c>
    </row>
    <row r="231" spans="1:22" x14ac:dyDescent="0.25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 s="7">
        <v>532.72799999999995</v>
      </c>
      <c r="K231">
        <f t="shared" si="15"/>
        <v>245.65450000000001</v>
      </c>
      <c r="L231">
        <f t="shared" si="16"/>
        <v>66.590999999999994</v>
      </c>
      <c r="M231" s="1">
        <v>43535</v>
      </c>
      <c r="N231">
        <f t="shared" si="17"/>
        <v>2019</v>
      </c>
      <c r="O231" s="1" t="str">
        <f t="shared" si="18"/>
        <v>March</v>
      </c>
      <c r="P231" s="1" t="str">
        <f t="shared" si="19"/>
        <v>Monday</v>
      </c>
      <c r="Q231" s="2">
        <v>0.53819444444444442</v>
      </c>
      <c r="R231" t="s">
        <v>23</v>
      </c>
      <c r="S231">
        <v>507.36</v>
      </c>
      <c r="T231">
        <v>4.7619047620000003</v>
      </c>
      <c r="U231">
        <v>25.367999999999999</v>
      </c>
      <c r="V231">
        <v>7.4</v>
      </c>
    </row>
    <row r="232" spans="1:22" x14ac:dyDescent="0.25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 s="7">
        <v>170.87700000000001</v>
      </c>
      <c r="K232">
        <f t="shared" si="15"/>
        <v>332.96199999999999</v>
      </c>
      <c r="L232">
        <f t="shared" si="16"/>
        <v>85.438500000000005</v>
      </c>
      <c r="M232" s="1">
        <v>43491</v>
      </c>
      <c r="N232">
        <f t="shared" si="17"/>
        <v>2019</v>
      </c>
      <c r="O232" s="1" t="str">
        <f t="shared" si="18"/>
        <v>January</v>
      </c>
      <c r="P232" s="1" t="str">
        <f t="shared" si="19"/>
        <v>Saturday</v>
      </c>
      <c r="Q232" s="2">
        <v>0.81111111111111112</v>
      </c>
      <c r="R232" t="s">
        <v>29</v>
      </c>
      <c r="S232">
        <v>162.74</v>
      </c>
      <c r="T232">
        <v>4.7619047620000003</v>
      </c>
      <c r="U232">
        <v>8.1370000000000005</v>
      </c>
      <c r="V232">
        <v>6.5</v>
      </c>
    </row>
    <row r="233" spans="1:22" x14ac:dyDescent="0.25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 s="7">
        <v>33.358499999999999</v>
      </c>
      <c r="K233">
        <f t="shared" si="15"/>
        <v>379.35099999999994</v>
      </c>
      <c r="L233">
        <f t="shared" si="16"/>
        <v>11.1195</v>
      </c>
      <c r="M233" s="1">
        <v>43536</v>
      </c>
      <c r="N233">
        <f t="shared" si="17"/>
        <v>2019</v>
      </c>
      <c r="O233" s="1" t="str">
        <f t="shared" si="18"/>
        <v>March</v>
      </c>
      <c r="P233" s="1" t="str">
        <f t="shared" si="19"/>
        <v>Tuesday</v>
      </c>
      <c r="Q233" s="2">
        <v>0.57777777777777772</v>
      </c>
      <c r="R233" t="s">
        <v>33</v>
      </c>
      <c r="S233">
        <v>31.77</v>
      </c>
      <c r="T233">
        <v>4.7619047620000003</v>
      </c>
      <c r="U233">
        <v>1.5885</v>
      </c>
      <c r="V233">
        <v>8.6999999999999993</v>
      </c>
    </row>
    <row r="234" spans="1:22" x14ac:dyDescent="0.25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 s="7">
        <v>794.65049999999997</v>
      </c>
      <c r="K234">
        <f t="shared" si="15"/>
        <v>550.02149999999995</v>
      </c>
      <c r="L234">
        <f t="shared" si="16"/>
        <v>88.294499999999999</v>
      </c>
      <c r="M234" s="1">
        <v>43507</v>
      </c>
      <c r="N234">
        <f t="shared" si="17"/>
        <v>2019</v>
      </c>
      <c r="O234" s="1" t="str">
        <f t="shared" si="18"/>
        <v>February</v>
      </c>
      <c r="P234" s="1" t="str">
        <f t="shared" si="19"/>
        <v>Monday</v>
      </c>
      <c r="Q234" s="2">
        <v>0.45416666666666666</v>
      </c>
      <c r="R234" t="s">
        <v>29</v>
      </c>
      <c r="S234">
        <v>756.81</v>
      </c>
      <c r="T234">
        <v>4.7619047620000003</v>
      </c>
      <c r="U234">
        <v>37.840499999999999</v>
      </c>
      <c r="V234">
        <v>8</v>
      </c>
    </row>
    <row r="235" spans="1:22" x14ac:dyDescent="0.25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 s="7">
        <v>310.04399999999998</v>
      </c>
      <c r="K235">
        <f t="shared" si="15"/>
        <v>350.33600000000001</v>
      </c>
      <c r="L235">
        <f t="shared" si="16"/>
        <v>77.510999999999996</v>
      </c>
      <c r="M235" s="1">
        <v>43517</v>
      </c>
      <c r="N235">
        <f t="shared" si="17"/>
        <v>2019</v>
      </c>
      <c r="O235" s="1" t="str">
        <f t="shared" si="18"/>
        <v>February</v>
      </c>
      <c r="P235" s="1" t="str">
        <f t="shared" si="19"/>
        <v>Thursday</v>
      </c>
      <c r="Q235" s="2">
        <v>0.77152777777777781</v>
      </c>
      <c r="R235" t="s">
        <v>29</v>
      </c>
      <c r="S235">
        <v>295.27999999999997</v>
      </c>
      <c r="T235">
        <v>4.7619047620000003</v>
      </c>
      <c r="U235">
        <v>14.763999999999999</v>
      </c>
      <c r="V235">
        <v>6.7</v>
      </c>
    </row>
    <row r="236" spans="1:22" x14ac:dyDescent="0.25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 s="7">
        <v>545.37</v>
      </c>
      <c r="K236">
        <f t="shared" si="15"/>
        <v>277.45549999999997</v>
      </c>
      <c r="L236">
        <f t="shared" si="16"/>
        <v>54.536999999999999</v>
      </c>
      <c r="M236" s="1">
        <v>43533</v>
      </c>
      <c r="N236">
        <f t="shared" si="17"/>
        <v>2019</v>
      </c>
      <c r="O236" s="1" t="str">
        <f t="shared" si="18"/>
        <v>March</v>
      </c>
      <c r="P236" s="1" t="str">
        <f t="shared" si="19"/>
        <v>Saturday</v>
      </c>
      <c r="Q236" s="2">
        <v>0.76666666666666672</v>
      </c>
      <c r="R236" t="s">
        <v>23</v>
      </c>
      <c r="S236">
        <v>519.4</v>
      </c>
      <c r="T236">
        <v>4.7619047620000003</v>
      </c>
      <c r="U236">
        <v>25.97</v>
      </c>
      <c r="V236">
        <v>6.5</v>
      </c>
    </row>
    <row r="237" spans="1:22" x14ac:dyDescent="0.25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 s="7">
        <v>195.59399999999999</v>
      </c>
      <c r="K237">
        <f t="shared" si="15"/>
        <v>173.05049999999997</v>
      </c>
      <c r="L237">
        <f t="shared" si="16"/>
        <v>97.796999999999997</v>
      </c>
      <c r="M237" s="1">
        <v>43485</v>
      </c>
      <c r="N237">
        <f t="shared" si="17"/>
        <v>2019</v>
      </c>
      <c r="O237" s="1" t="str">
        <f t="shared" si="18"/>
        <v>January</v>
      </c>
      <c r="P237" s="1" t="str">
        <f t="shared" si="19"/>
        <v>Sunday</v>
      </c>
      <c r="Q237" s="2">
        <v>0.75624999999999998</v>
      </c>
      <c r="R237" t="s">
        <v>23</v>
      </c>
      <c r="S237">
        <v>186.28</v>
      </c>
      <c r="T237">
        <v>4.7619047620000003</v>
      </c>
      <c r="U237">
        <v>9.3140000000000001</v>
      </c>
      <c r="V237">
        <v>4.0999999999999996</v>
      </c>
    </row>
    <row r="238" spans="1:22" x14ac:dyDescent="0.25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 s="7">
        <v>91.402500000000003</v>
      </c>
      <c r="K238">
        <f t="shared" si="15"/>
        <v>130.98749999999998</v>
      </c>
      <c r="L238">
        <f t="shared" si="16"/>
        <v>18.2805</v>
      </c>
      <c r="M238" s="1">
        <v>43493</v>
      </c>
      <c r="N238">
        <f t="shared" si="17"/>
        <v>2019</v>
      </c>
      <c r="O238" s="1" t="str">
        <f t="shared" si="18"/>
        <v>January</v>
      </c>
      <c r="P238" s="1" t="str">
        <f t="shared" si="19"/>
        <v>Monday</v>
      </c>
      <c r="Q238" s="2">
        <v>0.63611111111111107</v>
      </c>
      <c r="R238" t="s">
        <v>33</v>
      </c>
      <c r="S238">
        <v>87.05</v>
      </c>
      <c r="T238">
        <v>4.7619047620000003</v>
      </c>
      <c r="U238">
        <v>4.3525</v>
      </c>
      <c r="V238">
        <v>4.9000000000000004</v>
      </c>
    </row>
    <row r="239" spans="1:22" x14ac:dyDescent="0.25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 s="7">
        <v>232.155</v>
      </c>
      <c r="K239">
        <f t="shared" si="15"/>
        <v>131.91150000000002</v>
      </c>
      <c r="L239">
        <f t="shared" si="16"/>
        <v>46.430999999999997</v>
      </c>
      <c r="M239" s="1">
        <v>43529</v>
      </c>
      <c r="N239">
        <f t="shared" si="17"/>
        <v>2019</v>
      </c>
      <c r="O239" s="1" t="str">
        <f t="shared" si="18"/>
        <v>March</v>
      </c>
      <c r="P239" s="1" t="str">
        <f t="shared" si="19"/>
        <v>Tuesday</v>
      </c>
      <c r="Q239" s="2">
        <v>0.71319444444444446</v>
      </c>
      <c r="R239" t="s">
        <v>33</v>
      </c>
      <c r="S239">
        <v>221.1</v>
      </c>
      <c r="T239">
        <v>4.7619047620000003</v>
      </c>
      <c r="U239">
        <v>11.055</v>
      </c>
      <c r="V239">
        <v>8.6</v>
      </c>
    </row>
    <row r="240" spans="1:22" x14ac:dyDescent="0.25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 s="7">
        <v>69.405000000000001</v>
      </c>
      <c r="K240">
        <f t="shared" si="15"/>
        <v>133.08750000000001</v>
      </c>
      <c r="L240">
        <f t="shared" si="16"/>
        <v>13.881</v>
      </c>
      <c r="M240" s="1">
        <v>43526</v>
      </c>
      <c r="N240">
        <f t="shared" si="17"/>
        <v>2019</v>
      </c>
      <c r="O240" s="1" t="str">
        <f t="shared" si="18"/>
        <v>March</v>
      </c>
      <c r="P240" s="1" t="str">
        <f t="shared" si="19"/>
        <v>Saturday</v>
      </c>
      <c r="Q240" s="2">
        <v>0.80972222222222223</v>
      </c>
      <c r="R240" t="s">
        <v>29</v>
      </c>
      <c r="S240">
        <v>66.099999999999994</v>
      </c>
      <c r="T240">
        <v>4.7619047620000003</v>
      </c>
      <c r="U240">
        <v>3.3050000000000002</v>
      </c>
      <c r="V240">
        <v>4.3</v>
      </c>
    </row>
    <row r="241" spans="1:22" x14ac:dyDescent="0.25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 s="7">
        <v>94.174499999999995</v>
      </c>
      <c r="K241">
        <f t="shared" si="15"/>
        <v>151.79149999999998</v>
      </c>
      <c r="L241">
        <f t="shared" si="16"/>
        <v>94.174499999999995</v>
      </c>
      <c r="M241" s="1">
        <v>43476</v>
      </c>
      <c r="N241">
        <f t="shared" si="17"/>
        <v>2019</v>
      </c>
      <c r="O241" s="1" t="str">
        <f t="shared" si="18"/>
        <v>January</v>
      </c>
      <c r="P241" s="1" t="str">
        <f t="shared" si="19"/>
        <v>Friday</v>
      </c>
      <c r="Q241" s="2">
        <v>0.47222222222222221</v>
      </c>
      <c r="R241" t="s">
        <v>23</v>
      </c>
      <c r="S241">
        <v>89.69</v>
      </c>
      <c r="T241">
        <v>4.7619047620000003</v>
      </c>
      <c r="U241">
        <v>4.4844999999999997</v>
      </c>
      <c r="V241">
        <v>4.9000000000000004</v>
      </c>
    </row>
    <row r="242" spans="1:22" x14ac:dyDescent="0.25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 s="7">
        <v>235.68299999999999</v>
      </c>
      <c r="K242">
        <f t="shared" si="15"/>
        <v>185.64</v>
      </c>
      <c r="L242">
        <f t="shared" si="16"/>
        <v>26.186999999999998</v>
      </c>
      <c r="M242" s="1">
        <v>43476</v>
      </c>
      <c r="N242">
        <f t="shared" si="17"/>
        <v>2019</v>
      </c>
      <c r="O242" s="1" t="str">
        <f t="shared" si="18"/>
        <v>January</v>
      </c>
      <c r="P242" s="1" t="str">
        <f t="shared" si="19"/>
        <v>Friday</v>
      </c>
      <c r="Q242" s="2">
        <v>0.7006944444444444</v>
      </c>
      <c r="R242" t="s">
        <v>33</v>
      </c>
      <c r="S242">
        <v>224.46</v>
      </c>
      <c r="T242">
        <v>4.7619047620000003</v>
      </c>
      <c r="U242">
        <v>11.223000000000001</v>
      </c>
      <c r="V242">
        <v>5.6</v>
      </c>
    </row>
    <row r="243" spans="1:22" x14ac:dyDescent="0.25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 s="7">
        <v>125.517</v>
      </c>
      <c r="K243">
        <f t="shared" si="15"/>
        <v>194.78899999999999</v>
      </c>
      <c r="L243">
        <f t="shared" si="16"/>
        <v>62.758499999999998</v>
      </c>
      <c r="M243" s="1">
        <v>43535</v>
      </c>
      <c r="N243">
        <f t="shared" si="17"/>
        <v>2019</v>
      </c>
      <c r="O243" s="1" t="str">
        <f t="shared" si="18"/>
        <v>March</v>
      </c>
      <c r="P243" s="1" t="str">
        <f t="shared" si="19"/>
        <v>Monday</v>
      </c>
      <c r="Q243" s="2">
        <v>0.50069444444444444</v>
      </c>
      <c r="R243" t="s">
        <v>33</v>
      </c>
      <c r="S243">
        <v>119.54</v>
      </c>
      <c r="T243">
        <v>4.7619047620000003</v>
      </c>
      <c r="U243">
        <v>5.9770000000000003</v>
      </c>
      <c r="V243">
        <v>5.8</v>
      </c>
    </row>
    <row r="244" spans="1:22" x14ac:dyDescent="0.25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 s="7">
        <v>195.72</v>
      </c>
      <c r="K244">
        <f t="shared" si="15"/>
        <v>415.78600000000006</v>
      </c>
      <c r="L244">
        <f t="shared" si="16"/>
        <v>97.86</v>
      </c>
      <c r="M244" s="1">
        <v>43524</v>
      </c>
      <c r="N244">
        <f t="shared" si="17"/>
        <v>2019</v>
      </c>
      <c r="O244" s="1" t="str">
        <f t="shared" si="18"/>
        <v>February</v>
      </c>
      <c r="P244" s="1" t="str">
        <f t="shared" si="19"/>
        <v>Thursday</v>
      </c>
      <c r="Q244" s="2">
        <v>0.77569444444444446</v>
      </c>
      <c r="R244" t="s">
        <v>33</v>
      </c>
      <c r="S244">
        <v>186.4</v>
      </c>
      <c r="T244">
        <v>4.7619047620000003</v>
      </c>
      <c r="U244">
        <v>9.32</v>
      </c>
      <c r="V244">
        <v>6</v>
      </c>
    </row>
    <row r="245" spans="1:22" x14ac:dyDescent="0.25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 s="7">
        <v>263.13</v>
      </c>
      <c r="K245">
        <f t="shared" si="15"/>
        <v>483.79799999999994</v>
      </c>
      <c r="L245">
        <f t="shared" si="16"/>
        <v>65.782499999999999</v>
      </c>
      <c r="M245" s="1">
        <v>43470</v>
      </c>
      <c r="N245">
        <f t="shared" si="17"/>
        <v>2019</v>
      </c>
      <c r="O245" s="1" t="str">
        <f t="shared" si="18"/>
        <v>January</v>
      </c>
      <c r="P245" s="1" t="str">
        <f t="shared" si="19"/>
        <v>Saturday</v>
      </c>
      <c r="Q245" s="2">
        <v>0.47569444444444442</v>
      </c>
      <c r="R245" t="s">
        <v>29</v>
      </c>
      <c r="S245">
        <v>250.6</v>
      </c>
      <c r="T245">
        <v>4.7619047620000003</v>
      </c>
      <c r="U245">
        <v>12.53</v>
      </c>
      <c r="V245">
        <v>4.2</v>
      </c>
    </row>
    <row r="246" spans="1:22" x14ac:dyDescent="0.25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 s="7">
        <v>788.50800000000004</v>
      </c>
      <c r="K246">
        <f t="shared" si="15"/>
        <v>481.55800000000005</v>
      </c>
      <c r="L246">
        <f t="shared" si="16"/>
        <v>98.563500000000005</v>
      </c>
      <c r="M246" s="1">
        <v>43498</v>
      </c>
      <c r="N246">
        <f t="shared" si="17"/>
        <v>2019</v>
      </c>
      <c r="O246" s="1" t="str">
        <f t="shared" si="18"/>
        <v>February</v>
      </c>
      <c r="P246" s="1" t="str">
        <f t="shared" si="19"/>
        <v>Saturday</v>
      </c>
      <c r="Q246" s="2">
        <v>0.77916666666666667</v>
      </c>
      <c r="R246" t="s">
        <v>33</v>
      </c>
      <c r="S246">
        <v>750.96</v>
      </c>
      <c r="T246">
        <v>4.7619047620000003</v>
      </c>
      <c r="U246">
        <v>37.548000000000002</v>
      </c>
      <c r="V246">
        <v>8.3000000000000007</v>
      </c>
    </row>
    <row r="247" spans="1:22" x14ac:dyDescent="0.25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 s="7">
        <v>399.75599999999997</v>
      </c>
      <c r="K247">
        <f t="shared" si="15"/>
        <v>250.11699999999996</v>
      </c>
      <c r="L247">
        <f t="shared" si="16"/>
        <v>49.969499999999996</v>
      </c>
      <c r="M247" s="1">
        <v>43466</v>
      </c>
      <c r="N247">
        <f t="shared" si="17"/>
        <v>2019</v>
      </c>
      <c r="O247" s="1" t="str">
        <f t="shared" si="18"/>
        <v>January</v>
      </c>
      <c r="P247" s="1" t="str">
        <f t="shared" si="19"/>
        <v>Tuesday</v>
      </c>
      <c r="Q247" s="2">
        <v>0.61597222222222225</v>
      </c>
      <c r="R247" t="s">
        <v>29</v>
      </c>
      <c r="S247">
        <v>380.72</v>
      </c>
      <c r="T247">
        <v>4.7619047620000003</v>
      </c>
      <c r="U247">
        <v>19.036000000000001</v>
      </c>
      <c r="V247">
        <v>5.7</v>
      </c>
    </row>
    <row r="248" spans="1:22" x14ac:dyDescent="0.25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 s="7">
        <v>256.41000000000003</v>
      </c>
      <c r="K248">
        <f t="shared" si="15"/>
        <v>225.673</v>
      </c>
      <c r="L248">
        <f t="shared" si="16"/>
        <v>85.470000000000013</v>
      </c>
      <c r="M248" s="1">
        <v>43505</v>
      </c>
      <c r="N248">
        <f t="shared" si="17"/>
        <v>2019</v>
      </c>
      <c r="O248" s="1" t="str">
        <f t="shared" si="18"/>
        <v>February</v>
      </c>
      <c r="P248" s="1" t="str">
        <f t="shared" si="19"/>
        <v>Saturday</v>
      </c>
      <c r="Q248" s="2">
        <v>0.82152777777777775</v>
      </c>
      <c r="R248" t="s">
        <v>29</v>
      </c>
      <c r="S248">
        <v>244.2</v>
      </c>
      <c r="T248">
        <v>4.7619047620000003</v>
      </c>
      <c r="U248">
        <v>12.21</v>
      </c>
      <c r="V248">
        <v>4.8</v>
      </c>
    </row>
    <row r="249" spans="1:22" x14ac:dyDescent="0.25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 s="7">
        <v>94.185000000000002</v>
      </c>
      <c r="K249">
        <f t="shared" si="15"/>
        <v>319.2</v>
      </c>
      <c r="L249">
        <f t="shared" si="16"/>
        <v>18.837</v>
      </c>
      <c r="M249" s="1">
        <v>43488</v>
      </c>
      <c r="N249">
        <f t="shared" si="17"/>
        <v>2019</v>
      </c>
      <c r="O249" s="1" t="str">
        <f t="shared" si="18"/>
        <v>January</v>
      </c>
      <c r="P249" s="1" t="str">
        <f t="shared" si="19"/>
        <v>Wednesday</v>
      </c>
      <c r="Q249" s="2">
        <v>0.58611111111111114</v>
      </c>
      <c r="R249" t="s">
        <v>23</v>
      </c>
      <c r="S249">
        <v>89.7</v>
      </c>
      <c r="T249">
        <v>4.7619047620000003</v>
      </c>
      <c r="U249">
        <v>4.4850000000000003</v>
      </c>
      <c r="V249">
        <v>6.8</v>
      </c>
    </row>
    <row r="250" spans="1:22" x14ac:dyDescent="0.25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 s="7">
        <v>326.42399999999998</v>
      </c>
      <c r="K250">
        <f t="shared" si="15"/>
        <v>434.4375</v>
      </c>
      <c r="L250">
        <f t="shared" si="16"/>
        <v>81.605999999999995</v>
      </c>
      <c r="M250" s="1">
        <v>43472</v>
      </c>
      <c r="N250">
        <f t="shared" si="17"/>
        <v>2019</v>
      </c>
      <c r="O250" s="1" t="str">
        <f t="shared" si="18"/>
        <v>January</v>
      </c>
      <c r="P250" s="1" t="str">
        <f t="shared" si="19"/>
        <v>Monday</v>
      </c>
      <c r="Q250" s="2">
        <v>0.6743055555555556</v>
      </c>
      <c r="R250" t="s">
        <v>33</v>
      </c>
      <c r="S250">
        <v>310.88</v>
      </c>
      <c r="T250">
        <v>4.7619047620000003</v>
      </c>
      <c r="U250">
        <v>15.544</v>
      </c>
      <c r="V250">
        <v>8.8000000000000007</v>
      </c>
    </row>
    <row r="251" spans="1:22" x14ac:dyDescent="0.25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 s="7">
        <v>536.99099999999999</v>
      </c>
      <c r="K251">
        <f t="shared" si="15"/>
        <v>448.79449999999997</v>
      </c>
      <c r="L251">
        <f t="shared" si="16"/>
        <v>76.712999999999994</v>
      </c>
      <c r="M251" s="1">
        <v>43479</v>
      </c>
      <c r="N251">
        <f t="shared" si="17"/>
        <v>2019</v>
      </c>
      <c r="O251" s="1" t="str">
        <f t="shared" si="18"/>
        <v>January</v>
      </c>
      <c r="P251" s="1" t="str">
        <f t="shared" si="19"/>
        <v>Monday</v>
      </c>
      <c r="Q251" s="2">
        <v>0.79583333333333328</v>
      </c>
      <c r="R251" t="s">
        <v>33</v>
      </c>
      <c r="S251">
        <v>511.42</v>
      </c>
      <c r="T251">
        <v>4.7619047620000003</v>
      </c>
      <c r="U251">
        <v>25.571000000000002</v>
      </c>
      <c r="V251">
        <v>4.2</v>
      </c>
    </row>
    <row r="252" spans="1:22" x14ac:dyDescent="0.25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 s="7">
        <v>439.89749999999998</v>
      </c>
      <c r="K252">
        <f t="shared" si="15"/>
        <v>279.87049999999999</v>
      </c>
      <c r="L252">
        <f t="shared" si="16"/>
        <v>48.877499999999998</v>
      </c>
      <c r="M252" s="1">
        <v>43498</v>
      </c>
      <c r="N252">
        <f t="shared" si="17"/>
        <v>2019</v>
      </c>
      <c r="O252" s="1" t="str">
        <f t="shared" si="18"/>
        <v>February</v>
      </c>
      <c r="P252" s="1" t="str">
        <f t="shared" si="19"/>
        <v>Saturday</v>
      </c>
      <c r="Q252" s="2">
        <v>0.64861111111111114</v>
      </c>
      <c r="R252" t="s">
        <v>23</v>
      </c>
      <c r="S252">
        <v>418.95</v>
      </c>
      <c r="T252">
        <v>4.7619047620000003</v>
      </c>
      <c r="U252">
        <v>20.947500000000002</v>
      </c>
      <c r="V252">
        <v>6.4</v>
      </c>
    </row>
    <row r="253" spans="1:22" x14ac:dyDescent="0.25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 s="7">
        <v>369.495</v>
      </c>
      <c r="K253">
        <f t="shared" si="15"/>
        <v>166.488</v>
      </c>
      <c r="L253">
        <f t="shared" si="16"/>
        <v>36.9495</v>
      </c>
      <c r="M253" s="1">
        <v>43541</v>
      </c>
      <c r="N253">
        <f t="shared" si="17"/>
        <v>2019</v>
      </c>
      <c r="O253" s="1" t="str">
        <f t="shared" si="18"/>
        <v>March</v>
      </c>
      <c r="P253" s="1" t="str">
        <f t="shared" si="19"/>
        <v>Sunday</v>
      </c>
      <c r="Q253" s="2">
        <v>0.79583333333333328</v>
      </c>
      <c r="R253" t="s">
        <v>33</v>
      </c>
      <c r="S253">
        <v>351.9</v>
      </c>
      <c r="T253">
        <v>4.7619047620000003</v>
      </c>
      <c r="U253">
        <v>17.594999999999999</v>
      </c>
      <c r="V253">
        <v>8.4</v>
      </c>
    </row>
    <row r="254" spans="1:22" x14ac:dyDescent="0.25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 s="7">
        <v>30.219000000000001</v>
      </c>
      <c r="K254">
        <f t="shared" si="15"/>
        <v>208.24300000000002</v>
      </c>
      <c r="L254">
        <f t="shared" si="16"/>
        <v>15.109500000000001</v>
      </c>
      <c r="M254" s="1">
        <v>43526</v>
      </c>
      <c r="N254">
        <f t="shared" si="17"/>
        <v>2019</v>
      </c>
      <c r="O254" s="1" t="str">
        <f t="shared" si="18"/>
        <v>March</v>
      </c>
      <c r="P254" s="1" t="str">
        <f t="shared" si="19"/>
        <v>Saturday</v>
      </c>
      <c r="Q254" s="2">
        <v>0.82222222222222219</v>
      </c>
      <c r="R254" t="s">
        <v>33</v>
      </c>
      <c r="S254">
        <v>28.78</v>
      </c>
      <c r="T254">
        <v>4.7619047620000003</v>
      </c>
      <c r="U254">
        <v>1.4390000000000001</v>
      </c>
      <c r="V254">
        <v>7.2</v>
      </c>
    </row>
    <row r="255" spans="1:22" x14ac:dyDescent="0.25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 s="7">
        <v>99.75</v>
      </c>
      <c r="K255">
        <f t="shared" si="15"/>
        <v>243.83799999999999</v>
      </c>
      <c r="L255">
        <f t="shared" si="16"/>
        <v>24.9375</v>
      </c>
      <c r="M255" s="1">
        <v>43540</v>
      </c>
      <c r="N255">
        <f t="shared" si="17"/>
        <v>2019</v>
      </c>
      <c r="O255" s="1" t="str">
        <f t="shared" si="18"/>
        <v>March</v>
      </c>
      <c r="P255" s="1" t="str">
        <f t="shared" si="19"/>
        <v>Saturday</v>
      </c>
      <c r="Q255" s="2">
        <v>0.47361111111111109</v>
      </c>
      <c r="R255" t="s">
        <v>29</v>
      </c>
      <c r="S255">
        <v>95</v>
      </c>
      <c r="T255">
        <v>4.7619047620000003</v>
      </c>
      <c r="U255">
        <v>4.75</v>
      </c>
      <c r="V255">
        <v>5.2</v>
      </c>
    </row>
    <row r="256" spans="1:22" x14ac:dyDescent="0.25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 s="7">
        <v>494.76</v>
      </c>
      <c r="K256">
        <f t="shared" si="15"/>
        <v>233.81050000000002</v>
      </c>
      <c r="L256">
        <f t="shared" si="16"/>
        <v>61.844999999999999</v>
      </c>
      <c r="M256" s="1">
        <v>43471</v>
      </c>
      <c r="N256">
        <f t="shared" si="17"/>
        <v>2019</v>
      </c>
      <c r="O256" s="1" t="str">
        <f t="shared" si="18"/>
        <v>January</v>
      </c>
      <c r="P256" s="1" t="str">
        <f t="shared" si="19"/>
        <v>Sunday</v>
      </c>
      <c r="Q256" s="2">
        <v>0.47430555555555554</v>
      </c>
      <c r="R256" t="s">
        <v>29</v>
      </c>
      <c r="S256">
        <v>471.2</v>
      </c>
      <c r="T256">
        <v>4.7619047620000003</v>
      </c>
      <c r="U256">
        <v>23.56</v>
      </c>
      <c r="V256">
        <v>8.9</v>
      </c>
    </row>
    <row r="257" spans="1:22" x14ac:dyDescent="0.25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 s="7">
        <v>137.00399999999999</v>
      </c>
      <c r="K257">
        <f t="shared" si="15"/>
        <v>123.30149999999999</v>
      </c>
      <c r="L257">
        <f t="shared" si="16"/>
        <v>34.250999999999998</v>
      </c>
      <c r="M257" s="1">
        <v>43494</v>
      </c>
      <c r="N257">
        <f t="shared" si="17"/>
        <v>2019</v>
      </c>
      <c r="O257" s="1" t="str">
        <f t="shared" si="18"/>
        <v>January</v>
      </c>
      <c r="P257" s="1" t="str">
        <f t="shared" si="19"/>
        <v>Tuesday</v>
      </c>
      <c r="Q257" s="2">
        <v>0.59166666666666667</v>
      </c>
      <c r="R257" t="s">
        <v>29</v>
      </c>
      <c r="S257">
        <v>130.47999999999999</v>
      </c>
      <c r="T257">
        <v>4.7619047620000003</v>
      </c>
      <c r="U257">
        <v>6.524</v>
      </c>
      <c r="V257">
        <v>9</v>
      </c>
    </row>
    <row r="258" spans="1:22" x14ac:dyDescent="0.25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 s="7">
        <v>69.667500000000004</v>
      </c>
      <c r="K258">
        <f t="shared" ref="K258:K321" si="20">AVERAGE(J258:J260)</f>
        <v>122.7835</v>
      </c>
      <c r="L258">
        <f t="shared" ref="L258:L321" si="21" xml:space="preserve"> J258 / H258</f>
        <v>69.667500000000004</v>
      </c>
      <c r="M258" s="1">
        <v>43496</v>
      </c>
      <c r="N258">
        <f t="shared" ref="N258:N321" si="22">YEAR(M258)</f>
        <v>2019</v>
      </c>
      <c r="O258" s="1" t="str">
        <f t="shared" ref="O258:O321" si="23">TEXT(M258,"mmmm")</f>
        <v>January</v>
      </c>
      <c r="P258" s="1" t="str">
        <f t="shared" ref="P258:P321" si="24">TEXT(M258,"dddd")</f>
        <v>Thursday</v>
      </c>
      <c r="Q258" s="2">
        <v>0.44861111111111113</v>
      </c>
      <c r="R258" t="s">
        <v>33</v>
      </c>
      <c r="S258">
        <v>66.349999999999994</v>
      </c>
      <c r="T258">
        <v>4.7619047620000003</v>
      </c>
      <c r="U258">
        <v>3.3174999999999999</v>
      </c>
      <c r="V258">
        <v>9.6999999999999993</v>
      </c>
    </row>
    <row r="259" spans="1:22" x14ac:dyDescent="0.25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 s="7">
        <v>163.233</v>
      </c>
      <c r="K259">
        <f t="shared" si="20"/>
        <v>191.87699999999998</v>
      </c>
      <c r="L259">
        <f t="shared" si="21"/>
        <v>27.205500000000001</v>
      </c>
      <c r="M259" s="1">
        <v>43501</v>
      </c>
      <c r="N259">
        <f t="shared" si="22"/>
        <v>2019</v>
      </c>
      <c r="O259" s="1" t="str">
        <f t="shared" si="23"/>
        <v>February</v>
      </c>
      <c r="P259" s="1" t="str">
        <f t="shared" si="24"/>
        <v>Tuesday</v>
      </c>
      <c r="Q259" s="2">
        <v>0.42777777777777776</v>
      </c>
      <c r="R259" t="s">
        <v>23</v>
      </c>
      <c r="S259">
        <v>155.46</v>
      </c>
      <c r="T259">
        <v>4.7619047620000003</v>
      </c>
      <c r="U259">
        <v>7.7729999999999997</v>
      </c>
      <c r="V259">
        <v>8.6999999999999993</v>
      </c>
    </row>
    <row r="260" spans="1:22" x14ac:dyDescent="0.25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 s="7">
        <v>135.44999999999999</v>
      </c>
      <c r="K260">
        <f t="shared" si="20"/>
        <v>373.90499999999997</v>
      </c>
      <c r="L260">
        <f t="shared" si="21"/>
        <v>33.862499999999997</v>
      </c>
      <c r="M260" s="1">
        <v>43509</v>
      </c>
      <c r="N260">
        <f t="shared" si="22"/>
        <v>2019</v>
      </c>
      <c r="O260" s="1" t="str">
        <f t="shared" si="23"/>
        <v>February</v>
      </c>
      <c r="P260" s="1" t="str">
        <f t="shared" si="24"/>
        <v>Wednesday</v>
      </c>
      <c r="Q260" s="2">
        <v>0.52638888888888891</v>
      </c>
      <c r="R260" t="s">
        <v>23</v>
      </c>
      <c r="S260">
        <v>129</v>
      </c>
      <c r="T260">
        <v>4.7619047620000003</v>
      </c>
      <c r="U260">
        <v>6.45</v>
      </c>
      <c r="V260">
        <v>6.5</v>
      </c>
    </row>
    <row r="261" spans="1:22" x14ac:dyDescent="0.25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 s="7">
        <v>276.94799999999998</v>
      </c>
      <c r="K261">
        <f t="shared" si="20"/>
        <v>351.78500000000003</v>
      </c>
      <c r="L261">
        <f t="shared" si="21"/>
        <v>69.236999999999995</v>
      </c>
      <c r="M261" s="1">
        <v>43503</v>
      </c>
      <c r="N261">
        <f t="shared" si="22"/>
        <v>2019</v>
      </c>
      <c r="O261" s="1" t="str">
        <f t="shared" si="23"/>
        <v>February</v>
      </c>
      <c r="P261" s="1" t="str">
        <f t="shared" si="24"/>
        <v>Thursday</v>
      </c>
      <c r="Q261" s="2">
        <v>0.54513888888888884</v>
      </c>
      <c r="R261" t="s">
        <v>33</v>
      </c>
      <c r="S261">
        <v>263.76</v>
      </c>
      <c r="T261">
        <v>4.7619047620000003</v>
      </c>
      <c r="U261">
        <v>13.188000000000001</v>
      </c>
      <c r="V261">
        <v>6.9</v>
      </c>
    </row>
    <row r="262" spans="1:22" x14ac:dyDescent="0.25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 s="7">
        <v>709.31700000000001</v>
      </c>
      <c r="K262">
        <f t="shared" si="20"/>
        <v>313.089</v>
      </c>
      <c r="L262">
        <f t="shared" si="21"/>
        <v>78.813000000000002</v>
      </c>
      <c r="M262" s="1">
        <v>43543</v>
      </c>
      <c r="N262">
        <f t="shared" si="22"/>
        <v>2019</v>
      </c>
      <c r="O262" s="1" t="str">
        <f t="shared" si="23"/>
        <v>March</v>
      </c>
      <c r="P262" s="1" t="str">
        <f t="shared" si="24"/>
        <v>Tuesday</v>
      </c>
      <c r="Q262" s="2">
        <v>0.55902777777777779</v>
      </c>
      <c r="R262" t="s">
        <v>23</v>
      </c>
      <c r="S262">
        <v>675.54</v>
      </c>
      <c r="T262">
        <v>4.7619047620000003</v>
      </c>
      <c r="U262">
        <v>33.777000000000001</v>
      </c>
      <c r="V262">
        <v>6.2</v>
      </c>
    </row>
    <row r="263" spans="1:22" x14ac:dyDescent="0.25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 s="7">
        <v>69.09</v>
      </c>
      <c r="K263">
        <f t="shared" si="20"/>
        <v>154.49</v>
      </c>
      <c r="L263">
        <f t="shared" si="21"/>
        <v>17.272500000000001</v>
      </c>
      <c r="M263" s="1">
        <v>43531</v>
      </c>
      <c r="N263">
        <f t="shared" si="22"/>
        <v>2019</v>
      </c>
      <c r="O263" s="1" t="str">
        <f t="shared" si="23"/>
        <v>March</v>
      </c>
      <c r="P263" s="1" t="str">
        <f t="shared" si="24"/>
        <v>Thursday</v>
      </c>
      <c r="Q263" s="2">
        <v>0.62013888888888891</v>
      </c>
      <c r="R263" t="s">
        <v>23</v>
      </c>
      <c r="S263">
        <v>65.8</v>
      </c>
      <c r="T263">
        <v>4.7619047620000003</v>
      </c>
      <c r="U263">
        <v>3.29</v>
      </c>
      <c r="V263">
        <v>5.6</v>
      </c>
    </row>
    <row r="264" spans="1:22" x14ac:dyDescent="0.25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 s="7">
        <v>160.86000000000001</v>
      </c>
      <c r="K264">
        <f t="shared" si="20"/>
        <v>150.51750000000001</v>
      </c>
      <c r="L264">
        <f t="shared" si="21"/>
        <v>40.215000000000003</v>
      </c>
      <c r="M264" s="1">
        <v>43537</v>
      </c>
      <c r="N264">
        <f t="shared" si="22"/>
        <v>2019</v>
      </c>
      <c r="O264" s="1" t="str">
        <f t="shared" si="23"/>
        <v>March</v>
      </c>
      <c r="P264" s="1" t="str">
        <f t="shared" si="24"/>
        <v>Wednesday</v>
      </c>
      <c r="Q264" s="2">
        <v>0.80694444444444446</v>
      </c>
      <c r="R264" t="s">
        <v>29</v>
      </c>
      <c r="S264">
        <v>153.19999999999999</v>
      </c>
      <c r="T264">
        <v>4.7619047620000003</v>
      </c>
      <c r="U264">
        <v>7.66</v>
      </c>
      <c r="V264">
        <v>5.7</v>
      </c>
    </row>
    <row r="265" spans="1:22" x14ac:dyDescent="0.25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 s="7">
        <v>233.52</v>
      </c>
      <c r="K265">
        <f t="shared" si="20"/>
        <v>337.97750000000002</v>
      </c>
      <c r="L265">
        <f t="shared" si="21"/>
        <v>23.352</v>
      </c>
      <c r="M265" s="1">
        <v>43505</v>
      </c>
      <c r="N265">
        <f t="shared" si="22"/>
        <v>2019</v>
      </c>
      <c r="O265" s="1" t="str">
        <f t="shared" si="23"/>
        <v>February</v>
      </c>
      <c r="P265" s="1" t="str">
        <f t="shared" si="24"/>
        <v>Saturday</v>
      </c>
      <c r="Q265" s="2">
        <v>0.45833333333333331</v>
      </c>
      <c r="R265" t="s">
        <v>29</v>
      </c>
      <c r="S265">
        <v>222.4</v>
      </c>
      <c r="T265">
        <v>4.7619047620000003</v>
      </c>
      <c r="U265">
        <v>11.12</v>
      </c>
      <c r="V265">
        <v>4.2</v>
      </c>
    </row>
    <row r="266" spans="1:22" x14ac:dyDescent="0.25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 s="7">
        <v>57.172499999999999</v>
      </c>
      <c r="K266">
        <f t="shared" si="20"/>
        <v>309.7955</v>
      </c>
      <c r="L266">
        <f t="shared" si="21"/>
        <v>57.172499999999999</v>
      </c>
      <c r="M266" s="1">
        <v>43522</v>
      </c>
      <c r="N266">
        <f t="shared" si="22"/>
        <v>2019</v>
      </c>
      <c r="O266" s="1" t="str">
        <f t="shared" si="23"/>
        <v>February</v>
      </c>
      <c r="P266" s="1" t="str">
        <f t="shared" si="24"/>
        <v>Tuesday</v>
      </c>
      <c r="Q266" s="2">
        <v>0.80833333333333335</v>
      </c>
      <c r="R266" t="s">
        <v>23</v>
      </c>
      <c r="S266">
        <v>54.45</v>
      </c>
      <c r="T266">
        <v>4.7619047620000003</v>
      </c>
      <c r="U266">
        <v>2.7225000000000001</v>
      </c>
      <c r="V266">
        <v>7.9</v>
      </c>
    </row>
    <row r="267" spans="1:22" x14ac:dyDescent="0.25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 s="7">
        <v>723.24</v>
      </c>
      <c r="K267">
        <f t="shared" si="20"/>
        <v>551.83799999999997</v>
      </c>
      <c r="L267">
        <f t="shared" si="21"/>
        <v>103.32000000000001</v>
      </c>
      <c r="M267" s="1">
        <v>43536</v>
      </c>
      <c r="N267">
        <f t="shared" si="22"/>
        <v>2019</v>
      </c>
      <c r="O267" s="1" t="str">
        <f t="shared" si="23"/>
        <v>March</v>
      </c>
      <c r="P267" s="1" t="str">
        <f t="shared" si="24"/>
        <v>Tuesday</v>
      </c>
      <c r="Q267" s="2">
        <v>0.52986111111111112</v>
      </c>
      <c r="R267" t="s">
        <v>33</v>
      </c>
      <c r="S267">
        <v>688.8</v>
      </c>
      <c r="T267">
        <v>4.7619047620000003</v>
      </c>
      <c r="U267">
        <v>34.44</v>
      </c>
      <c r="V267">
        <v>8.6999999999999993</v>
      </c>
    </row>
    <row r="268" spans="1:22" x14ac:dyDescent="0.25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 s="7">
        <v>148.97399999999999</v>
      </c>
      <c r="K268">
        <f t="shared" si="20"/>
        <v>409.79399999999993</v>
      </c>
      <c r="L268">
        <f t="shared" si="21"/>
        <v>37.243499999999997</v>
      </c>
      <c r="M268" s="1">
        <v>43538</v>
      </c>
      <c r="N268">
        <f t="shared" si="22"/>
        <v>2019</v>
      </c>
      <c r="O268" s="1" t="str">
        <f t="shared" si="23"/>
        <v>March</v>
      </c>
      <c r="P268" s="1" t="str">
        <f t="shared" si="24"/>
        <v>Thursday</v>
      </c>
      <c r="Q268" s="2">
        <v>0.72361111111111109</v>
      </c>
      <c r="R268" t="s">
        <v>33</v>
      </c>
      <c r="S268">
        <v>141.88</v>
      </c>
      <c r="T268">
        <v>4.7619047620000003</v>
      </c>
      <c r="U268">
        <v>7.0940000000000003</v>
      </c>
      <c r="V268">
        <v>6.9</v>
      </c>
    </row>
    <row r="269" spans="1:22" x14ac:dyDescent="0.25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 s="7">
        <v>783.3</v>
      </c>
      <c r="K269">
        <f t="shared" si="20"/>
        <v>484.52600000000001</v>
      </c>
      <c r="L269">
        <f t="shared" si="21"/>
        <v>78.33</v>
      </c>
      <c r="M269" s="1">
        <v>43473</v>
      </c>
      <c r="N269">
        <f t="shared" si="22"/>
        <v>2019</v>
      </c>
      <c r="O269" s="1" t="str">
        <f t="shared" si="23"/>
        <v>January</v>
      </c>
      <c r="P269" s="1" t="str">
        <f t="shared" si="24"/>
        <v>Tuesday</v>
      </c>
      <c r="Q269" s="2">
        <v>0.87152777777777779</v>
      </c>
      <c r="R269" t="s">
        <v>29</v>
      </c>
      <c r="S269">
        <v>746</v>
      </c>
      <c r="T269">
        <v>4.7619047620000003</v>
      </c>
      <c r="U269">
        <v>37.299999999999997</v>
      </c>
      <c r="V269">
        <v>9.5</v>
      </c>
    </row>
    <row r="270" spans="1:22" x14ac:dyDescent="0.25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 s="7">
        <v>297.108</v>
      </c>
      <c r="K270">
        <f t="shared" si="20"/>
        <v>341.42849999999999</v>
      </c>
      <c r="L270">
        <f t="shared" si="21"/>
        <v>74.277000000000001</v>
      </c>
      <c r="M270" s="1">
        <v>43470</v>
      </c>
      <c r="N270">
        <f t="shared" si="22"/>
        <v>2019</v>
      </c>
      <c r="O270" s="1" t="str">
        <f t="shared" si="23"/>
        <v>January</v>
      </c>
      <c r="P270" s="1" t="str">
        <f t="shared" si="24"/>
        <v>Saturday</v>
      </c>
      <c r="Q270" s="2">
        <v>0.67013888888888884</v>
      </c>
      <c r="R270" t="s">
        <v>33</v>
      </c>
      <c r="S270">
        <v>282.95999999999998</v>
      </c>
      <c r="T270">
        <v>4.7619047620000003</v>
      </c>
      <c r="U270">
        <v>14.148</v>
      </c>
      <c r="V270">
        <v>4.4000000000000004</v>
      </c>
    </row>
    <row r="271" spans="1:22" x14ac:dyDescent="0.25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 s="7">
        <v>373.17</v>
      </c>
      <c r="K271">
        <f t="shared" si="20"/>
        <v>257.17649999999998</v>
      </c>
      <c r="L271">
        <f t="shared" si="21"/>
        <v>37.317</v>
      </c>
      <c r="M271" s="1">
        <v>43469</v>
      </c>
      <c r="N271">
        <f t="shared" si="22"/>
        <v>2019</v>
      </c>
      <c r="O271" s="1" t="str">
        <f t="shared" si="23"/>
        <v>January</v>
      </c>
      <c r="P271" s="1" t="str">
        <f t="shared" si="24"/>
        <v>Friday</v>
      </c>
      <c r="Q271" s="2">
        <v>0.56527777777777777</v>
      </c>
      <c r="R271" t="s">
        <v>23</v>
      </c>
      <c r="S271">
        <v>355.4</v>
      </c>
      <c r="T271">
        <v>4.7619047620000003</v>
      </c>
      <c r="U271">
        <v>17.77</v>
      </c>
      <c r="V271">
        <v>7</v>
      </c>
    </row>
    <row r="272" spans="1:22" x14ac:dyDescent="0.25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 s="7">
        <v>354.00749999999999</v>
      </c>
      <c r="K272">
        <f t="shared" si="20"/>
        <v>200.63749999999996</v>
      </c>
      <c r="L272">
        <f t="shared" si="21"/>
        <v>70.801500000000004</v>
      </c>
      <c r="M272" s="1">
        <v>43530</v>
      </c>
      <c r="N272">
        <f t="shared" si="22"/>
        <v>2019</v>
      </c>
      <c r="O272" s="1" t="str">
        <f t="shared" si="23"/>
        <v>March</v>
      </c>
      <c r="P272" s="1" t="str">
        <f t="shared" si="24"/>
        <v>Wednesday</v>
      </c>
      <c r="Q272" s="2">
        <v>0.75902777777777775</v>
      </c>
      <c r="R272" t="s">
        <v>23</v>
      </c>
      <c r="S272">
        <v>337.15</v>
      </c>
      <c r="T272">
        <v>4.7619047620000003</v>
      </c>
      <c r="U272">
        <v>16.857500000000002</v>
      </c>
      <c r="V272">
        <v>6.3</v>
      </c>
    </row>
    <row r="273" spans="1:22" x14ac:dyDescent="0.25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 s="7">
        <v>44.351999999999997</v>
      </c>
      <c r="K273">
        <f t="shared" si="20"/>
        <v>91.055999999999997</v>
      </c>
      <c r="L273">
        <f t="shared" si="21"/>
        <v>22.175999999999998</v>
      </c>
      <c r="M273" s="1">
        <v>43468</v>
      </c>
      <c r="N273">
        <f t="shared" si="22"/>
        <v>2019</v>
      </c>
      <c r="O273" s="1" t="str">
        <f t="shared" si="23"/>
        <v>January</v>
      </c>
      <c r="P273" s="1" t="str">
        <f t="shared" si="24"/>
        <v>Thursday</v>
      </c>
      <c r="Q273" s="2">
        <v>0.80347222222222225</v>
      </c>
      <c r="R273" t="s">
        <v>29</v>
      </c>
      <c r="S273">
        <v>42.24</v>
      </c>
      <c r="T273">
        <v>4.7619047620000003</v>
      </c>
      <c r="U273">
        <v>2.1120000000000001</v>
      </c>
      <c r="V273">
        <v>9.6999999999999993</v>
      </c>
    </row>
    <row r="274" spans="1:22" x14ac:dyDescent="0.25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 s="7">
        <v>203.553</v>
      </c>
      <c r="K274">
        <f t="shared" si="20"/>
        <v>285.66300000000001</v>
      </c>
      <c r="L274">
        <f t="shared" si="21"/>
        <v>22.617000000000001</v>
      </c>
      <c r="M274" s="1">
        <v>43472</v>
      </c>
      <c r="N274">
        <f t="shared" si="22"/>
        <v>2019</v>
      </c>
      <c r="O274" s="1" t="str">
        <f t="shared" si="23"/>
        <v>January</v>
      </c>
      <c r="P274" s="1" t="str">
        <f t="shared" si="24"/>
        <v>Monday</v>
      </c>
      <c r="Q274" s="2">
        <v>0.48888888888888887</v>
      </c>
      <c r="R274" t="s">
        <v>33</v>
      </c>
      <c r="S274">
        <v>193.86</v>
      </c>
      <c r="T274">
        <v>4.7619047620000003</v>
      </c>
      <c r="U274">
        <v>9.6929999999999996</v>
      </c>
      <c r="V274">
        <v>8.8000000000000007</v>
      </c>
    </row>
    <row r="275" spans="1:22" x14ac:dyDescent="0.25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 s="7">
        <v>25.263000000000002</v>
      </c>
      <c r="K275">
        <f t="shared" si="20"/>
        <v>335.33850000000001</v>
      </c>
      <c r="L275">
        <f t="shared" si="21"/>
        <v>12.631500000000001</v>
      </c>
      <c r="M275" s="1">
        <v>43492</v>
      </c>
      <c r="N275">
        <f t="shared" si="22"/>
        <v>2019</v>
      </c>
      <c r="O275" s="1" t="str">
        <f t="shared" si="23"/>
        <v>January</v>
      </c>
      <c r="P275" s="1" t="str">
        <f t="shared" si="24"/>
        <v>Sunday</v>
      </c>
      <c r="Q275" s="2">
        <v>0.66041666666666665</v>
      </c>
      <c r="R275" t="s">
        <v>29</v>
      </c>
      <c r="S275">
        <v>24.06</v>
      </c>
      <c r="T275">
        <v>4.7619047620000003</v>
      </c>
      <c r="U275">
        <v>1.2030000000000001</v>
      </c>
      <c r="V275">
        <v>5.0999999999999996</v>
      </c>
    </row>
    <row r="276" spans="1:22" x14ac:dyDescent="0.25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 s="7">
        <v>628.173</v>
      </c>
      <c r="K276">
        <f t="shared" si="20"/>
        <v>403.28750000000008</v>
      </c>
      <c r="L276">
        <f t="shared" si="21"/>
        <v>104.6955</v>
      </c>
      <c r="M276" s="1">
        <v>43522</v>
      </c>
      <c r="N276">
        <f t="shared" si="22"/>
        <v>2019</v>
      </c>
      <c r="O276" s="1" t="str">
        <f t="shared" si="23"/>
        <v>February</v>
      </c>
      <c r="P276" s="1" t="str">
        <f t="shared" si="24"/>
        <v>Tuesday</v>
      </c>
      <c r="Q276" s="2">
        <v>0.70277777777777772</v>
      </c>
      <c r="R276" t="s">
        <v>23</v>
      </c>
      <c r="S276">
        <v>598.26</v>
      </c>
      <c r="T276">
        <v>4.7619047620000003</v>
      </c>
      <c r="U276">
        <v>29.913</v>
      </c>
      <c r="V276">
        <v>7.9</v>
      </c>
    </row>
    <row r="277" spans="1:22" x14ac:dyDescent="0.25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 s="7">
        <v>352.5795</v>
      </c>
      <c r="K277">
        <f t="shared" si="20"/>
        <v>327.48449999999997</v>
      </c>
      <c r="L277">
        <f t="shared" si="21"/>
        <v>50.368499999999997</v>
      </c>
      <c r="M277" s="1">
        <v>43472</v>
      </c>
      <c r="N277">
        <f t="shared" si="22"/>
        <v>2019</v>
      </c>
      <c r="O277" s="1" t="str">
        <f t="shared" si="23"/>
        <v>January</v>
      </c>
      <c r="P277" s="1" t="str">
        <f t="shared" si="24"/>
        <v>Monday</v>
      </c>
      <c r="Q277" s="2">
        <v>0.86944444444444446</v>
      </c>
      <c r="R277" t="s">
        <v>29</v>
      </c>
      <c r="S277">
        <v>335.79</v>
      </c>
      <c r="T277">
        <v>4.7619047620000003</v>
      </c>
      <c r="U277">
        <v>16.7895</v>
      </c>
      <c r="V277">
        <v>6.2</v>
      </c>
    </row>
    <row r="278" spans="1:22" x14ac:dyDescent="0.25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 s="7">
        <v>229.11</v>
      </c>
      <c r="K278">
        <f t="shared" si="20"/>
        <v>458.423</v>
      </c>
      <c r="L278">
        <f t="shared" si="21"/>
        <v>22.911000000000001</v>
      </c>
      <c r="M278" s="1">
        <v>43472</v>
      </c>
      <c r="N278">
        <f t="shared" si="22"/>
        <v>2019</v>
      </c>
      <c r="O278" s="1" t="str">
        <f t="shared" si="23"/>
        <v>January</v>
      </c>
      <c r="P278" s="1" t="str">
        <f t="shared" si="24"/>
        <v>Monday</v>
      </c>
      <c r="Q278" s="2">
        <v>0.73333333333333328</v>
      </c>
      <c r="R278" t="s">
        <v>29</v>
      </c>
      <c r="S278">
        <v>218.2</v>
      </c>
      <c r="T278">
        <v>4.7619047620000003</v>
      </c>
      <c r="U278">
        <v>10.91</v>
      </c>
      <c r="V278">
        <v>7.1</v>
      </c>
    </row>
    <row r="279" spans="1:22" x14ac:dyDescent="0.25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 s="7">
        <v>400.76400000000001</v>
      </c>
      <c r="K279">
        <f t="shared" si="20"/>
        <v>536.12300000000005</v>
      </c>
      <c r="L279">
        <f t="shared" si="21"/>
        <v>100.191</v>
      </c>
      <c r="M279" s="1">
        <v>43498</v>
      </c>
      <c r="N279">
        <f t="shared" si="22"/>
        <v>2019</v>
      </c>
      <c r="O279" s="1" t="str">
        <f t="shared" si="23"/>
        <v>February</v>
      </c>
      <c r="P279" s="1" t="str">
        <f t="shared" si="24"/>
        <v>Saturday</v>
      </c>
      <c r="Q279" s="2">
        <v>0.55763888888888891</v>
      </c>
      <c r="R279" t="s">
        <v>23</v>
      </c>
      <c r="S279">
        <v>381.68</v>
      </c>
      <c r="T279">
        <v>4.7619047620000003</v>
      </c>
      <c r="U279">
        <v>19.084</v>
      </c>
      <c r="V279">
        <v>6.4</v>
      </c>
    </row>
    <row r="280" spans="1:22" x14ac:dyDescent="0.25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 s="7">
        <v>745.39499999999998</v>
      </c>
      <c r="K280">
        <f t="shared" si="20"/>
        <v>598.423</v>
      </c>
      <c r="L280">
        <f t="shared" si="21"/>
        <v>74.539500000000004</v>
      </c>
      <c r="M280" s="1">
        <v>43544</v>
      </c>
      <c r="N280">
        <f t="shared" si="22"/>
        <v>2019</v>
      </c>
      <c r="O280" s="1" t="str">
        <f t="shared" si="23"/>
        <v>March</v>
      </c>
      <c r="P280" s="1" t="str">
        <f t="shared" si="24"/>
        <v>Wednesday</v>
      </c>
      <c r="Q280" s="2">
        <v>0.68611111111111112</v>
      </c>
      <c r="R280" t="s">
        <v>29</v>
      </c>
      <c r="S280">
        <v>709.9</v>
      </c>
      <c r="T280">
        <v>4.7619047620000003</v>
      </c>
      <c r="U280">
        <v>35.494999999999997</v>
      </c>
      <c r="V280">
        <v>5.7</v>
      </c>
    </row>
    <row r="281" spans="1:22" x14ac:dyDescent="0.25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 s="7">
        <v>462.21</v>
      </c>
      <c r="K281">
        <f t="shared" si="20"/>
        <v>362.90799999999996</v>
      </c>
      <c r="L281">
        <f t="shared" si="21"/>
        <v>46.220999999999997</v>
      </c>
      <c r="M281" s="1">
        <v>43544</v>
      </c>
      <c r="N281">
        <f t="shared" si="22"/>
        <v>2019</v>
      </c>
      <c r="O281" s="1" t="str">
        <f t="shared" si="23"/>
        <v>March</v>
      </c>
      <c r="P281" s="1" t="str">
        <f t="shared" si="24"/>
        <v>Wednesday</v>
      </c>
      <c r="Q281" s="2">
        <v>0.83125000000000004</v>
      </c>
      <c r="R281" t="s">
        <v>33</v>
      </c>
      <c r="S281">
        <v>440.2</v>
      </c>
      <c r="T281">
        <v>4.7619047620000003</v>
      </c>
      <c r="U281">
        <v>22.01</v>
      </c>
      <c r="V281">
        <v>9.6</v>
      </c>
    </row>
    <row r="282" spans="1:22" x14ac:dyDescent="0.25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 s="7">
        <v>587.66399999999999</v>
      </c>
      <c r="K282">
        <f t="shared" si="20"/>
        <v>214.20699999999999</v>
      </c>
      <c r="L282">
        <f t="shared" si="21"/>
        <v>73.457999999999998</v>
      </c>
      <c r="M282" s="1">
        <v>43511</v>
      </c>
      <c r="N282">
        <f t="shared" si="22"/>
        <v>2019</v>
      </c>
      <c r="O282" s="1" t="str">
        <f t="shared" si="23"/>
        <v>February</v>
      </c>
      <c r="P282" s="1" t="str">
        <f t="shared" si="24"/>
        <v>Friday</v>
      </c>
      <c r="Q282" s="2">
        <v>0.70902777777777781</v>
      </c>
      <c r="R282" t="s">
        <v>33</v>
      </c>
      <c r="S282">
        <v>559.67999999999995</v>
      </c>
      <c r="T282">
        <v>4.7619047620000003</v>
      </c>
      <c r="U282">
        <v>27.984000000000002</v>
      </c>
      <c r="V282">
        <v>6.4</v>
      </c>
    </row>
    <row r="283" spans="1:22" x14ac:dyDescent="0.25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 s="7">
        <v>38.85</v>
      </c>
      <c r="K283">
        <f t="shared" si="20"/>
        <v>227.96199999999999</v>
      </c>
      <c r="L283">
        <f t="shared" si="21"/>
        <v>38.85</v>
      </c>
      <c r="M283" s="1">
        <v>43530</v>
      </c>
      <c r="N283">
        <f t="shared" si="22"/>
        <v>2019</v>
      </c>
      <c r="O283" s="1" t="str">
        <f t="shared" si="23"/>
        <v>March</v>
      </c>
      <c r="P283" s="1" t="str">
        <f t="shared" si="24"/>
        <v>Wednesday</v>
      </c>
      <c r="Q283" s="2">
        <v>0.56180555555555556</v>
      </c>
      <c r="R283" t="s">
        <v>33</v>
      </c>
      <c r="S283">
        <v>37</v>
      </c>
      <c r="T283">
        <v>4.7619047620000003</v>
      </c>
      <c r="U283">
        <v>1.85</v>
      </c>
      <c r="V283">
        <v>7.9</v>
      </c>
    </row>
    <row r="284" spans="1:22" x14ac:dyDescent="0.25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 s="7">
        <v>16.106999999999999</v>
      </c>
      <c r="K284">
        <f t="shared" si="20"/>
        <v>281.75</v>
      </c>
      <c r="L284">
        <f t="shared" si="21"/>
        <v>16.106999999999999</v>
      </c>
      <c r="M284" s="1">
        <v>43471</v>
      </c>
      <c r="N284">
        <f t="shared" si="22"/>
        <v>2019</v>
      </c>
      <c r="O284" s="1" t="str">
        <f t="shared" si="23"/>
        <v>January</v>
      </c>
      <c r="P284" s="1" t="str">
        <f t="shared" si="24"/>
        <v>Sunday</v>
      </c>
      <c r="Q284" s="2">
        <v>0.46458333333333335</v>
      </c>
      <c r="R284" t="s">
        <v>29</v>
      </c>
      <c r="S284">
        <v>15.34</v>
      </c>
      <c r="T284">
        <v>4.7619047620000003</v>
      </c>
      <c r="U284">
        <v>0.76700000000000002</v>
      </c>
      <c r="V284">
        <v>6.5</v>
      </c>
    </row>
    <row r="285" spans="1:22" x14ac:dyDescent="0.25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 s="7">
        <v>628.92899999999997</v>
      </c>
      <c r="K285">
        <f t="shared" si="20"/>
        <v>393.07099999999997</v>
      </c>
      <c r="L285">
        <f t="shared" si="21"/>
        <v>104.8215</v>
      </c>
      <c r="M285" s="1">
        <v>43528</v>
      </c>
      <c r="N285">
        <f t="shared" si="22"/>
        <v>2019</v>
      </c>
      <c r="O285" s="1" t="str">
        <f t="shared" si="23"/>
        <v>March</v>
      </c>
      <c r="P285" s="1" t="str">
        <f t="shared" si="24"/>
        <v>Monday</v>
      </c>
      <c r="Q285" s="2">
        <v>0.62638888888888888</v>
      </c>
      <c r="R285" t="s">
        <v>23</v>
      </c>
      <c r="S285">
        <v>598.98</v>
      </c>
      <c r="T285">
        <v>4.7619047620000003</v>
      </c>
      <c r="U285">
        <v>29.949000000000002</v>
      </c>
      <c r="V285">
        <v>8.5</v>
      </c>
    </row>
    <row r="286" spans="1:22" x14ac:dyDescent="0.25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 s="7">
        <v>200.214</v>
      </c>
      <c r="K286">
        <f t="shared" si="20"/>
        <v>209.62899999999999</v>
      </c>
      <c r="L286">
        <f t="shared" si="21"/>
        <v>50.0535</v>
      </c>
      <c r="M286" s="1">
        <v>43536</v>
      </c>
      <c r="N286">
        <f t="shared" si="22"/>
        <v>2019</v>
      </c>
      <c r="O286" s="1" t="str">
        <f t="shared" si="23"/>
        <v>March</v>
      </c>
      <c r="P286" s="1" t="str">
        <f t="shared" si="24"/>
        <v>Tuesday</v>
      </c>
      <c r="Q286" s="2">
        <v>0.59791666666666665</v>
      </c>
      <c r="R286" t="s">
        <v>29</v>
      </c>
      <c r="S286">
        <v>190.68</v>
      </c>
      <c r="T286">
        <v>4.7619047620000003</v>
      </c>
      <c r="U286">
        <v>9.5340000000000007</v>
      </c>
      <c r="V286">
        <v>9.1</v>
      </c>
    </row>
    <row r="287" spans="1:22" x14ac:dyDescent="0.25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 s="7">
        <v>350.07</v>
      </c>
      <c r="K287">
        <f t="shared" si="20"/>
        <v>217.70349999999999</v>
      </c>
      <c r="L287">
        <f t="shared" si="21"/>
        <v>70.013999999999996</v>
      </c>
      <c r="M287" s="1">
        <v>43516</v>
      </c>
      <c r="N287">
        <f t="shared" si="22"/>
        <v>2019</v>
      </c>
      <c r="O287" s="1" t="str">
        <f t="shared" si="23"/>
        <v>February</v>
      </c>
      <c r="P287" s="1" t="str">
        <f t="shared" si="24"/>
        <v>Wednesday</v>
      </c>
      <c r="Q287" s="2">
        <v>0.75069444444444444</v>
      </c>
      <c r="R287" t="s">
        <v>29</v>
      </c>
      <c r="S287">
        <v>333.4</v>
      </c>
      <c r="T287">
        <v>4.7619047620000003</v>
      </c>
      <c r="U287">
        <v>16.670000000000002</v>
      </c>
      <c r="V287">
        <v>7.6</v>
      </c>
    </row>
    <row r="288" spans="1:22" x14ac:dyDescent="0.25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 s="7">
        <v>78.602999999999994</v>
      </c>
      <c r="K288">
        <f t="shared" si="20"/>
        <v>219.86299999999997</v>
      </c>
      <c r="L288">
        <f t="shared" si="21"/>
        <v>78.602999999999994</v>
      </c>
      <c r="M288" s="1">
        <v>43548</v>
      </c>
      <c r="N288">
        <f t="shared" si="22"/>
        <v>2019</v>
      </c>
      <c r="O288" s="1" t="str">
        <f t="shared" si="23"/>
        <v>March</v>
      </c>
      <c r="P288" s="1" t="str">
        <f t="shared" si="24"/>
        <v>Sunday</v>
      </c>
      <c r="Q288" s="2">
        <v>0.61736111111111114</v>
      </c>
      <c r="R288" t="s">
        <v>29</v>
      </c>
      <c r="S288">
        <v>74.86</v>
      </c>
      <c r="T288">
        <v>4.7619047620000003</v>
      </c>
      <c r="U288">
        <v>3.7429999999999999</v>
      </c>
      <c r="V288">
        <v>6.9</v>
      </c>
    </row>
    <row r="289" spans="1:22" x14ac:dyDescent="0.25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 s="7">
        <v>224.4375</v>
      </c>
      <c r="K289">
        <f t="shared" si="20"/>
        <v>426.11799999999999</v>
      </c>
      <c r="L289">
        <f t="shared" si="21"/>
        <v>24.9375</v>
      </c>
      <c r="M289" s="1">
        <v>43496</v>
      </c>
      <c r="N289">
        <f t="shared" si="22"/>
        <v>2019</v>
      </c>
      <c r="O289" s="1" t="str">
        <f t="shared" si="23"/>
        <v>January</v>
      </c>
      <c r="P289" s="1" t="str">
        <f t="shared" si="24"/>
        <v>Thursday</v>
      </c>
      <c r="Q289" s="2">
        <v>0.50138888888888888</v>
      </c>
      <c r="R289" t="s">
        <v>29</v>
      </c>
      <c r="S289">
        <v>213.75</v>
      </c>
      <c r="T289">
        <v>4.7619047620000003</v>
      </c>
      <c r="U289">
        <v>10.6875</v>
      </c>
      <c r="V289">
        <v>9.5</v>
      </c>
    </row>
    <row r="290" spans="1:22" x14ac:dyDescent="0.25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 s="7">
        <v>356.54849999999999</v>
      </c>
      <c r="K290">
        <f t="shared" si="20"/>
        <v>492.35549999999995</v>
      </c>
      <c r="L290">
        <f t="shared" si="21"/>
        <v>50.935499999999998</v>
      </c>
      <c r="M290" s="1">
        <v>43490</v>
      </c>
      <c r="N290">
        <f t="shared" si="22"/>
        <v>2019</v>
      </c>
      <c r="O290" s="1" t="str">
        <f t="shared" si="23"/>
        <v>January</v>
      </c>
      <c r="P290" s="1" t="str">
        <f t="shared" si="24"/>
        <v>Friday</v>
      </c>
      <c r="Q290" s="2">
        <v>0.5625</v>
      </c>
      <c r="R290" t="s">
        <v>33</v>
      </c>
      <c r="S290">
        <v>339.57</v>
      </c>
      <c r="T290">
        <v>4.7619047620000003</v>
      </c>
      <c r="U290">
        <v>16.9785</v>
      </c>
      <c r="V290">
        <v>5.2</v>
      </c>
    </row>
    <row r="291" spans="1:22" x14ac:dyDescent="0.25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 s="7">
        <v>697.36800000000005</v>
      </c>
      <c r="K291">
        <f t="shared" si="20"/>
        <v>441.73849999999999</v>
      </c>
      <c r="L291">
        <f t="shared" si="21"/>
        <v>99.624000000000009</v>
      </c>
      <c r="M291" s="1">
        <v>43499</v>
      </c>
      <c r="N291">
        <f t="shared" si="22"/>
        <v>2019</v>
      </c>
      <c r="O291" s="1" t="str">
        <f t="shared" si="23"/>
        <v>February</v>
      </c>
      <c r="P291" s="1" t="str">
        <f t="shared" si="24"/>
        <v>Sunday</v>
      </c>
      <c r="Q291" s="2">
        <v>0.60972222222222228</v>
      </c>
      <c r="R291" t="s">
        <v>29</v>
      </c>
      <c r="S291">
        <v>664.16</v>
      </c>
      <c r="T291">
        <v>4.7619047620000003</v>
      </c>
      <c r="U291">
        <v>33.207999999999998</v>
      </c>
      <c r="V291">
        <v>4.2</v>
      </c>
    </row>
    <row r="292" spans="1:22" x14ac:dyDescent="0.25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 s="7">
        <v>423.15</v>
      </c>
      <c r="K292">
        <f t="shared" si="20"/>
        <v>231.15049999999999</v>
      </c>
      <c r="L292">
        <f t="shared" si="21"/>
        <v>42.314999999999998</v>
      </c>
      <c r="M292" s="1">
        <v>43489</v>
      </c>
      <c r="N292">
        <f t="shared" si="22"/>
        <v>2019</v>
      </c>
      <c r="O292" s="1" t="str">
        <f t="shared" si="23"/>
        <v>January</v>
      </c>
      <c r="P292" s="1" t="str">
        <f t="shared" si="24"/>
        <v>Thursday</v>
      </c>
      <c r="Q292" s="2">
        <v>0.73402777777777772</v>
      </c>
      <c r="R292" t="s">
        <v>33</v>
      </c>
      <c r="S292">
        <v>403</v>
      </c>
      <c r="T292">
        <v>4.7619047620000003</v>
      </c>
      <c r="U292">
        <v>20.149999999999999</v>
      </c>
      <c r="V292">
        <v>7</v>
      </c>
    </row>
    <row r="293" spans="1:22" x14ac:dyDescent="0.25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 s="7">
        <v>204.69749999999999</v>
      </c>
      <c r="K293">
        <f t="shared" si="20"/>
        <v>115.55249999999999</v>
      </c>
      <c r="L293">
        <f t="shared" si="21"/>
        <v>29.2425</v>
      </c>
      <c r="M293" s="1">
        <v>43538</v>
      </c>
      <c r="N293">
        <f t="shared" si="22"/>
        <v>2019</v>
      </c>
      <c r="O293" s="1" t="str">
        <f t="shared" si="23"/>
        <v>March</v>
      </c>
      <c r="P293" s="1" t="str">
        <f t="shared" si="24"/>
        <v>Thursday</v>
      </c>
      <c r="Q293" s="2">
        <v>0.72222222222222221</v>
      </c>
      <c r="R293" t="s">
        <v>23</v>
      </c>
      <c r="S293">
        <v>194.95</v>
      </c>
      <c r="T293">
        <v>4.7619047620000003</v>
      </c>
      <c r="U293">
        <v>9.7475000000000005</v>
      </c>
      <c r="V293">
        <v>6</v>
      </c>
    </row>
    <row r="294" spans="1:22" x14ac:dyDescent="0.25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 s="7">
        <v>65.603999999999999</v>
      </c>
      <c r="K294">
        <f t="shared" si="20"/>
        <v>110.705</v>
      </c>
      <c r="L294">
        <f t="shared" si="21"/>
        <v>65.603999999999999</v>
      </c>
      <c r="M294" s="1">
        <v>43514</v>
      </c>
      <c r="N294">
        <f t="shared" si="22"/>
        <v>2019</v>
      </c>
      <c r="O294" s="1" t="str">
        <f t="shared" si="23"/>
        <v>February</v>
      </c>
      <c r="P294" s="1" t="str">
        <f t="shared" si="24"/>
        <v>Monday</v>
      </c>
      <c r="Q294" s="2">
        <v>0.85347222222222219</v>
      </c>
      <c r="R294" t="s">
        <v>29</v>
      </c>
      <c r="S294">
        <v>62.48</v>
      </c>
      <c r="T294">
        <v>4.7619047620000003</v>
      </c>
      <c r="U294">
        <v>3.1240000000000001</v>
      </c>
      <c r="V294">
        <v>4.7</v>
      </c>
    </row>
    <row r="295" spans="1:22" x14ac:dyDescent="0.25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 s="7">
        <v>76.355999999999995</v>
      </c>
      <c r="K295">
        <f t="shared" si="20"/>
        <v>179.69699999999997</v>
      </c>
      <c r="L295">
        <f t="shared" si="21"/>
        <v>38.177999999999997</v>
      </c>
      <c r="M295" s="1">
        <v>43486</v>
      </c>
      <c r="N295">
        <f t="shared" si="22"/>
        <v>2019</v>
      </c>
      <c r="O295" s="1" t="str">
        <f t="shared" si="23"/>
        <v>January</v>
      </c>
      <c r="P295" s="1" t="str">
        <f t="shared" si="24"/>
        <v>Monday</v>
      </c>
      <c r="Q295" s="2">
        <v>0.41666666666666669</v>
      </c>
      <c r="R295" t="s">
        <v>29</v>
      </c>
      <c r="S295">
        <v>72.72</v>
      </c>
      <c r="T295">
        <v>4.7619047620000003</v>
      </c>
      <c r="U295">
        <v>3.6360000000000001</v>
      </c>
      <c r="V295">
        <v>7.1</v>
      </c>
    </row>
    <row r="296" spans="1:22" x14ac:dyDescent="0.25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 s="7">
        <v>190.155</v>
      </c>
      <c r="K296">
        <f t="shared" si="20"/>
        <v>194.62100000000001</v>
      </c>
      <c r="L296">
        <f t="shared" si="21"/>
        <v>19.015499999999999</v>
      </c>
      <c r="M296" s="1">
        <v>43537</v>
      </c>
      <c r="N296">
        <f t="shared" si="22"/>
        <v>2019</v>
      </c>
      <c r="O296" s="1" t="str">
        <f t="shared" si="23"/>
        <v>March</v>
      </c>
      <c r="P296" s="1" t="str">
        <f t="shared" si="24"/>
        <v>Wednesday</v>
      </c>
      <c r="Q296" s="2">
        <v>0.49027777777777776</v>
      </c>
      <c r="R296" t="s">
        <v>23</v>
      </c>
      <c r="S296">
        <v>181.1</v>
      </c>
      <c r="T296">
        <v>4.7619047620000003</v>
      </c>
      <c r="U296">
        <v>9.0549999999999997</v>
      </c>
      <c r="V296">
        <v>5.9</v>
      </c>
    </row>
    <row r="297" spans="1:22" x14ac:dyDescent="0.25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 s="7">
        <v>272.58</v>
      </c>
      <c r="K297">
        <f t="shared" si="20"/>
        <v>295.834</v>
      </c>
      <c r="L297">
        <f t="shared" si="21"/>
        <v>54.515999999999998</v>
      </c>
      <c r="M297" s="1">
        <v>43527</v>
      </c>
      <c r="N297">
        <f t="shared" si="22"/>
        <v>2019</v>
      </c>
      <c r="O297" s="1" t="str">
        <f t="shared" si="23"/>
        <v>March</v>
      </c>
      <c r="P297" s="1" t="str">
        <f t="shared" si="24"/>
        <v>Sunday</v>
      </c>
      <c r="Q297" s="2">
        <v>0.5708333333333333</v>
      </c>
      <c r="R297" t="s">
        <v>29</v>
      </c>
      <c r="S297">
        <v>259.60000000000002</v>
      </c>
      <c r="T297">
        <v>4.7619047620000003</v>
      </c>
      <c r="U297">
        <v>12.98</v>
      </c>
      <c r="V297">
        <v>7.5</v>
      </c>
    </row>
    <row r="298" spans="1:22" x14ac:dyDescent="0.25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 s="7">
        <v>121.128</v>
      </c>
      <c r="K298">
        <f t="shared" si="20"/>
        <v>288.988</v>
      </c>
      <c r="L298">
        <f t="shared" si="21"/>
        <v>30.282</v>
      </c>
      <c r="M298" s="1">
        <v>43553</v>
      </c>
      <c r="N298">
        <f t="shared" si="22"/>
        <v>2019</v>
      </c>
      <c r="O298" s="1" t="str">
        <f t="shared" si="23"/>
        <v>March</v>
      </c>
      <c r="P298" s="1" t="str">
        <f t="shared" si="24"/>
        <v>Friday</v>
      </c>
      <c r="Q298" s="2">
        <v>0.61388888888888893</v>
      </c>
      <c r="R298" t="s">
        <v>29</v>
      </c>
      <c r="S298">
        <v>115.36</v>
      </c>
      <c r="T298">
        <v>4.7619047620000003</v>
      </c>
      <c r="U298">
        <v>5.7679999999999998</v>
      </c>
      <c r="V298">
        <v>6.4</v>
      </c>
    </row>
    <row r="299" spans="1:22" x14ac:dyDescent="0.25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 s="7">
        <v>493.79399999999998</v>
      </c>
      <c r="K299">
        <f t="shared" si="20"/>
        <v>279.62549999999999</v>
      </c>
      <c r="L299">
        <f t="shared" si="21"/>
        <v>82.298999999999992</v>
      </c>
      <c r="M299" s="1">
        <v>43475</v>
      </c>
      <c r="N299">
        <f t="shared" si="22"/>
        <v>2019</v>
      </c>
      <c r="O299" s="1" t="str">
        <f t="shared" si="23"/>
        <v>January</v>
      </c>
      <c r="P299" s="1" t="str">
        <f t="shared" si="24"/>
        <v>Thursday</v>
      </c>
      <c r="Q299" s="2">
        <v>0.59444444444444444</v>
      </c>
      <c r="R299" t="s">
        <v>23</v>
      </c>
      <c r="S299">
        <v>470.28</v>
      </c>
      <c r="T299">
        <v>4.7619047620000003</v>
      </c>
      <c r="U299">
        <v>23.513999999999999</v>
      </c>
      <c r="V299">
        <v>5.8</v>
      </c>
    </row>
    <row r="300" spans="1:22" x14ac:dyDescent="0.25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 s="7">
        <v>252.042</v>
      </c>
      <c r="K300">
        <f t="shared" si="20"/>
        <v>184.90150000000003</v>
      </c>
      <c r="L300">
        <f t="shared" si="21"/>
        <v>63.0105</v>
      </c>
      <c r="M300" s="1">
        <v>43490</v>
      </c>
      <c r="N300">
        <f t="shared" si="22"/>
        <v>2019</v>
      </c>
      <c r="O300" s="1" t="str">
        <f t="shared" si="23"/>
        <v>January</v>
      </c>
      <c r="P300" s="1" t="str">
        <f t="shared" si="24"/>
        <v>Friday</v>
      </c>
      <c r="Q300" s="2">
        <v>0.66249999999999998</v>
      </c>
      <c r="R300" t="s">
        <v>29</v>
      </c>
      <c r="S300">
        <v>240.04</v>
      </c>
      <c r="T300">
        <v>4.7619047620000003</v>
      </c>
      <c r="U300">
        <v>12.002000000000001</v>
      </c>
      <c r="V300">
        <v>4.5</v>
      </c>
    </row>
    <row r="301" spans="1:22" x14ac:dyDescent="0.25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 s="7">
        <v>93.040499999999994</v>
      </c>
      <c r="K301">
        <f t="shared" si="20"/>
        <v>114.54100000000001</v>
      </c>
      <c r="L301">
        <f t="shared" si="21"/>
        <v>93.040499999999994</v>
      </c>
      <c r="M301" s="1">
        <v>43484</v>
      </c>
      <c r="N301">
        <f t="shared" si="22"/>
        <v>2019</v>
      </c>
      <c r="O301" s="1" t="str">
        <f t="shared" si="23"/>
        <v>January</v>
      </c>
      <c r="P301" s="1" t="str">
        <f t="shared" si="24"/>
        <v>Saturday</v>
      </c>
      <c r="Q301" s="2">
        <v>0.43125000000000002</v>
      </c>
      <c r="R301" t="s">
        <v>29</v>
      </c>
      <c r="S301">
        <v>88.61</v>
      </c>
      <c r="T301">
        <v>4.7619047620000003</v>
      </c>
      <c r="U301">
        <v>4.4305000000000003</v>
      </c>
      <c r="V301">
        <v>7.7</v>
      </c>
    </row>
    <row r="302" spans="1:22" x14ac:dyDescent="0.25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 s="7">
        <v>209.62200000000001</v>
      </c>
      <c r="K302">
        <f t="shared" si="20"/>
        <v>100.541</v>
      </c>
      <c r="L302">
        <f t="shared" si="21"/>
        <v>104.81100000000001</v>
      </c>
      <c r="M302" s="1">
        <v>43467</v>
      </c>
      <c r="N302">
        <f t="shared" si="22"/>
        <v>2019</v>
      </c>
      <c r="O302" s="1" t="str">
        <f t="shared" si="23"/>
        <v>January</v>
      </c>
      <c r="P302" s="1" t="str">
        <f t="shared" si="24"/>
        <v>Wednesday</v>
      </c>
      <c r="Q302" s="2">
        <v>0.75624999999999998</v>
      </c>
      <c r="R302" t="s">
        <v>33</v>
      </c>
      <c r="S302">
        <v>199.64</v>
      </c>
      <c r="T302">
        <v>4.7619047620000003</v>
      </c>
      <c r="U302">
        <v>9.9819999999999993</v>
      </c>
      <c r="V302">
        <v>6.7</v>
      </c>
    </row>
    <row r="303" spans="1:22" x14ac:dyDescent="0.25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 s="7">
        <v>40.960500000000003</v>
      </c>
      <c r="K303">
        <f t="shared" si="20"/>
        <v>102.33300000000001</v>
      </c>
      <c r="L303">
        <f t="shared" si="21"/>
        <v>40.960500000000003</v>
      </c>
      <c r="M303" s="1">
        <v>43536</v>
      </c>
      <c r="N303">
        <f t="shared" si="22"/>
        <v>2019</v>
      </c>
      <c r="O303" s="1" t="str">
        <f t="shared" si="23"/>
        <v>March</v>
      </c>
      <c r="P303" s="1" t="str">
        <f t="shared" si="24"/>
        <v>Tuesday</v>
      </c>
      <c r="Q303" s="2">
        <v>0.69861111111111107</v>
      </c>
      <c r="R303" t="s">
        <v>33</v>
      </c>
      <c r="S303">
        <v>39.01</v>
      </c>
      <c r="T303">
        <v>4.7619047620000003</v>
      </c>
      <c r="U303">
        <v>1.9504999999999999</v>
      </c>
      <c r="V303">
        <v>4.7</v>
      </c>
    </row>
    <row r="304" spans="1:22" x14ac:dyDescent="0.25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 s="7">
        <v>51.040500000000002</v>
      </c>
      <c r="K304">
        <f t="shared" si="20"/>
        <v>130.5675</v>
      </c>
      <c r="L304">
        <f t="shared" si="21"/>
        <v>51.040500000000002</v>
      </c>
      <c r="M304" s="1">
        <v>43521</v>
      </c>
      <c r="N304">
        <f t="shared" si="22"/>
        <v>2019</v>
      </c>
      <c r="O304" s="1" t="str">
        <f t="shared" si="23"/>
        <v>February</v>
      </c>
      <c r="P304" s="1" t="str">
        <f t="shared" si="24"/>
        <v>Monday</v>
      </c>
      <c r="Q304" s="2">
        <v>0.64652777777777781</v>
      </c>
      <c r="R304" t="s">
        <v>29</v>
      </c>
      <c r="S304">
        <v>48.61</v>
      </c>
      <c r="T304">
        <v>4.7619047620000003</v>
      </c>
      <c r="U304">
        <v>2.4304999999999999</v>
      </c>
      <c r="V304">
        <v>4.4000000000000004</v>
      </c>
    </row>
    <row r="305" spans="1:22" x14ac:dyDescent="0.25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 s="7">
        <v>214.99799999999999</v>
      </c>
      <c r="K305">
        <f t="shared" si="20"/>
        <v>290.44399999999996</v>
      </c>
      <c r="L305">
        <f t="shared" si="21"/>
        <v>53.749499999999998</v>
      </c>
      <c r="M305" s="1">
        <v>43542</v>
      </c>
      <c r="N305">
        <f t="shared" si="22"/>
        <v>2019</v>
      </c>
      <c r="O305" s="1" t="str">
        <f t="shared" si="23"/>
        <v>March</v>
      </c>
      <c r="P305" s="1" t="str">
        <f t="shared" si="24"/>
        <v>Monday</v>
      </c>
      <c r="Q305" s="2">
        <v>0.71875</v>
      </c>
      <c r="R305" t="s">
        <v>33</v>
      </c>
      <c r="S305">
        <v>204.76</v>
      </c>
      <c r="T305">
        <v>4.7619047620000003</v>
      </c>
      <c r="U305">
        <v>10.238</v>
      </c>
      <c r="V305">
        <v>4.7</v>
      </c>
    </row>
    <row r="306" spans="1:22" x14ac:dyDescent="0.25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 s="7">
        <v>125.664</v>
      </c>
      <c r="K306">
        <f t="shared" si="20"/>
        <v>317.3415</v>
      </c>
      <c r="L306">
        <f t="shared" si="21"/>
        <v>15.708</v>
      </c>
      <c r="M306" s="1">
        <v>43519</v>
      </c>
      <c r="N306">
        <f t="shared" si="22"/>
        <v>2019</v>
      </c>
      <c r="O306" s="1" t="str">
        <f t="shared" si="23"/>
        <v>February</v>
      </c>
      <c r="P306" s="1" t="str">
        <f t="shared" si="24"/>
        <v>Saturday</v>
      </c>
      <c r="Q306" s="2">
        <v>0.52013888888888893</v>
      </c>
      <c r="R306" t="s">
        <v>29</v>
      </c>
      <c r="S306">
        <v>119.68</v>
      </c>
      <c r="T306">
        <v>4.7619047620000003</v>
      </c>
      <c r="U306">
        <v>5.984</v>
      </c>
      <c r="V306">
        <v>8.6</v>
      </c>
    </row>
    <row r="307" spans="1:22" x14ac:dyDescent="0.25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 s="7">
        <v>530.66999999999996</v>
      </c>
      <c r="K307">
        <f t="shared" si="20"/>
        <v>524.06550000000004</v>
      </c>
      <c r="L307">
        <f t="shared" si="21"/>
        <v>75.809999999999988</v>
      </c>
      <c r="M307" s="1">
        <v>43550</v>
      </c>
      <c r="N307">
        <f t="shared" si="22"/>
        <v>2019</v>
      </c>
      <c r="O307" s="1" t="str">
        <f t="shared" si="23"/>
        <v>March</v>
      </c>
      <c r="P307" s="1" t="str">
        <f t="shared" si="24"/>
        <v>Tuesday</v>
      </c>
      <c r="Q307" s="2">
        <v>0.84305555555555556</v>
      </c>
      <c r="R307" t="s">
        <v>23</v>
      </c>
      <c r="S307">
        <v>505.4</v>
      </c>
      <c r="T307">
        <v>4.7619047620000003</v>
      </c>
      <c r="U307">
        <v>25.27</v>
      </c>
      <c r="V307">
        <v>4.3</v>
      </c>
    </row>
    <row r="308" spans="1:22" x14ac:dyDescent="0.25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 s="7">
        <v>295.69049999999999</v>
      </c>
      <c r="K308">
        <f t="shared" si="20"/>
        <v>374.97949999999997</v>
      </c>
      <c r="L308">
        <f t="shared" si="21"/>
        <v>42.241499999999995</v>
      </c>
      <c r="M308" s="1">
        <v>43554</v>
      </c>
      <c r="N308">
        <f t="shared" si="22"/>
        <v>2019</v>
      </c>
      <c r="O308" s="1" t="str">
        <f t="shared" si="23"/>
        <v>March</v>
      </c>
      <c r="P308" s="1" t="str">
        <f t="shared" si="24"/>
        <v>Saturday</v>
      </c>
      <c r="Q308" s="2">
        <v>0.55694444444444446</v>
      </c>
      <c r="R308" t="s">
        <v>29</v>
      </c>
      <c r="S308">
        <v>281.61</v>
      </c>
      <c r="T308">
        <v>4.7619047620000003</v>
      </c>
      <c r="U308">
        <v>14.080500000000001</v>
      </c>
      <c r="V308">
        <v>9.6</v>
      </c>
    </row>
    <row r="309" spans="1:22" x14ac:dyDescent="0.25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 s="7">
        <v>745.83600000000001</v>
      </c>
      <c r="K309">
        <f t="shared" si="20"/>
        <v>333.75299999999999</v>
      </c>
      <c r="L309">
        <f t="shared" si="21"/>
        <v>93.229500000000002</v>
      </c>
      <c r="M309" s="1">
        <v>43513</v>
      </c>
      <c r="N309">
        <f t="shared" si="22"/>
        <v>2019</v>
      </c>
      <c r="O309" s="1" t="str">
        <f t="shared" si="23"/>
        <v>February</v>
      </c>
      <c r="P309" s="1" t="str">
        <f t="shared" si="24"/>
        <v>Sunday</v>
      </c>
      <c r="Q309" s="2">
        <v>0.71458333333333335</v>
      </c>
      <c r="R309" t="s">
        <v>29</v>
      </c>
      <c r="S309">
        <v>710.32</v>
      </c>
      <c r="T309">
        <v>4.7619047620000003</v>
      </c>
      <c r="U309">
        <v>35.515999999999998</v>
      </c>
      <c r="V309">
        <v>4.0999999999999996</v>
      </c>
    </row>
    <row r="310" spans="1:22" x14ac:dyDescent="0.25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 s="7">
        <v>83.412000000000006</v>
      </c>
      <c r="K310">
        <f t="shared" si="20"/>
        <v>252.994</v>
      </c>
      <c r="L310">
        <f t="shared" si="21"/>
        <v>27.804000000000002</v>
      </c>
      <c r="M310" s="1">
        <v>43545</v>
      </c>
      <c r="N310">
        <f t="shared" si="22"/>
        <v>2019</v>
      </c>
      <c r="O310" s="1" t="str">
        <f t="shared" si="23"/>
        <v>March</v>
      </c>
      <c r="P310" s="1" t="str">
        <f t="shared" si="24"/>
        <v>Thursday</v>
      </c>
      <c r="Q310" s="2">
        <v>0.44444444444444442</v>
      </c>
      <c r="R310" t="s">
        <v>23</v>
      </c>
      <c r="S310">
        <v>79.44</v>
      </c>
      <c r="T310">
        <v>4.7619047620000003</v>
      </c>
      <c r="U310">
        <v>3.972</v>
      </c>
      <c r="V310">
        <v>4.7</v>
      </c>
    </row>
    <row r="311" spans="1:22" x14ac:dyDescent="0.25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 s="7">
        <v>172.011</v>
      </c>
      <c r="K311">
        <f t="shared" si="20"/>
        <v>273.721</v>
      </c>
      <c r="L311">
        <f t="shared" si="21"/>
        <v>86.005499999999998</v>
      </c>
      <c r="M311" s="1">
        <v>43529</v>
      </c>
      <c r="N311">
        <f t="shared" si="22"/>
        <v>2019</v>
      </c>
      <c r="O311" s="1" t="str">
        <f t="shared" si="23"/>
        <v>March</v>
      </c>
      <c r="P311" s="1" t="str">
        <f t="shared" si="24"/>
        <v>Tuesday</v>
      </c>
      <c r="Q311" s="2">
        <v>0.73819444444444449</v>
      </c>
      <c r="R311" t="s">
        <v>29</v>
      </c>
      <c r="S311">
        <v>163.82</v>
      </c>
      <c r="T311">
        <v>4.7619047620000003</v>
      </c>
      <c r="U311">
        <v>8.1910000000000007</v>
      </c>
      <c r="V311">
        <v>7.8</v>
      </c>
    </row>
    <row r="312" spans="1:22" x14ac:dyDescent="0.25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 s="7">
        <v>503.55900000000003</v>
      </c>
      <c r="K312">
        <f t="shared" si="20"/>
        <v>241.28650000000002</v>
      </c>
      <c r="L312">
        <f t="shared" si="21"/>
        <v>83.926500000000004</v>
      </c>
      <c r="M312" s="1">
        <v>43496</v>
      </c>
      <c r="N312">
        <f t="shared" si="22"/>
        <v>2019</v>
      </c>
      <c r="O312" s="1" t="str">
        <f t="shared" si="23"/>
        <v>January</v>
      </c>
      <c r="P312" s="1" t="str">
        <f t="shared" si="24"/>
        <v>Thursday</v>
      </c>
      <c r="Q312" s="2">
        <v>0.58611111111111114</v>
      </c>
      <c r="R312" t="s">
        <v>29</v>
      </c>
      <c r="S312">
        <v>479.58</v>
      </c>
      <c r="T312">
        <v>4.7619047620000003</v>
      </c>
      <c r="U312">
        <v>23.978999999999999</v>
      </c>
      <c r="V312">
        <v>5.5</v>
      </c>
    </row>
    <row r="313" spans="1:22" x14ac:dyDescent="0.25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 s="7">
        <v>145.59299999999999</v>
      </c>
      <c r="K313">
        <f t="shared" si="20"/>
        <v>122.416</v>
      </c>
      <c r="L313">
        <f t="shared" si="21"/>
        <v>72.796499999999995</v>
      </c>
      <c r="M313" s="1">
        <v>43501</v>
      </c>
      <c r="N313">
        <f t="shared" si="22"/>
        <v>2019</v>
      </c>
      <c r="O313" s="1" t="str">
        <f t="shared" si="23"/>
        <v>February</v>
      </c>
      <c r="P313" s="1" t="str">
        <f t="shared" si="24"/>
        <v>Tuesday</v>
      </c>
      <c r="Q313" s="2">
        <v>0.79513888888888884</v>
      </c>
      <c r="R313" t="s">
        <v>23</v>
      </c>
      <c r="S313">
        <v>138.66</v>
      </c>
      <c r="T313">
        <v>4.7619047620000003</v>
      </c>
      <c r="U313">
        <v>6.9329999999999998</v>
      </c>
      <c r="V313">
        <v>9.6999999999999993</v>
      </c>
    </row>
    <row r="314" spans="1:22" x14ac:dyDescent="0.25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 s="7">
        <v>74.707499999999996</v>
      </c>
      <c r="K314">
        <f t="shared" si="20"/>
        <v>347.34</v>
      </c>
      <c r="L314">
        <f t="shared" si="21"/>
        <v>14.9415</v>
      </c>
      <c r="M314" s="1">
        <v>43497</v>
      </c>
      <c r="N314">
        <f t="shared" si="22"/>
        <v>2019</v>
      </c>
      <c r="O314" s="1" t="str">
        <f t="shared" si="23"/>
        <v>February</v>
      </c>
      <c r="P314" s="1" t="str">
        <f t="shared" si="24"/>
        <v>Friday</v>
      </c>
      <c r="Q314" s="2">
        <v>0.42222222222222222</v>
      </c>
      <c r="R314" t="s">
        <v>33</v>
      </c>
      <c r="S314">
        <v>71.150000000000006</v>
      </c>
      <c r="T314">
        <v>4.7619047620000003</v>
      </c>
      <c r="U314">
        <v>3.5575000000000001</v>
      </c>
      <c r="V314">
        <v>4.4000000000000004</v>
      </c>
    </row>
    <row r="315" spans="1:22" x14ac:dyDescent="0.25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 s="7">
        <v>146.94749999999999</v>
      </c>
      <c r="K315">
        <f t="shared" si="20"/>
        <v>391.99649999999997</v>
      </c>
      <c r="L315">
        <f t="shared" si="21"/>
        <v>16.327500000000001</v>
      </c>
      <c r="M315" s="1">
        <v>43531</v>
      </c>
      <c r="N315">
        <f t="shared" si="22"/>
        <v>2019</v>
      </c>
      <c r="O315" s="1" t="str">
        <f t="shared" si="23"/>
        <v>March</v>
      </c>
      <c r="P315" s="1" t="str">
        <f t="shared" si="24"/>
        <v>Thursday</v>
      </c>
      <c r="Q315" s="2">
        <v>0.55000000000000004</v>
      </c>
      <c r="R315" t="s">
        <v>29</v>
      </c>
      <c r="S315">
        <v>139.94999999999999</v>
      </c>
      <c r="T315">
        <v>4.7619047620000003</v>
      </c>
      <c r="U315">
        <v>6.9974999999999996</v>
      </c>
      <c r="V315">
        <v>5</v>
      </c>
    </row>
    <row r="316" spans="1:22" x14ac:dyDescent="0.25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 s="7">
        <v>820.36500000000001</v>
      </c>
      <c r="K316">
        <f t="shared" si="20"/>
        <v>365.14799999999997</v>
      </c>
      <c r="L316">
        <f t="shared" si="21"/>
        <v>82.036500000000004</v>
      </c>
      <c r="M316" s="1">
        <v>43506</v>
      </c>
      <c r="N316">
        <f t="shared" si="22"/>
        <v>2019</v>
      </c>
      <c r="O316" s="1" t="str">
        <f t="shared" si="23"/>
        <v>February</v>
      </c>
      <c r="P316" s="1" t="str">
        <f t="shared" si="24"/>
        <v>Sunday</v>
      </c>
      <c r="Q316" s="2">
        <v>0.86875000000000002</v>
      </c>
      <c r="R316" t="s">
        <v>29</v>
      </c>
      <c r="S316">
        <v>781.3</v>
      </c>
      <c r="T316">
        <v>4.7619047620000003</v>
      </c>
      <c r="U316">
        <v>39.064999999999998</v>
      </c>
      <c r="V316">
        <v>4.4000000000000004</v>
      </c>
    </row>
    <row r="317" spans="1:22" x14ac:dyDescent="0.25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 s="7">
        <v>208.67699999999999</v>
      </c>
      <c r="K317">
        <f t="shared" si="20"/>
        <v>222.57550000000001</v>
      </c>
      <c r="L317">
        <f t="shared" si="21"/>
        <v>104.3385</v>
      </c>
      <c r="M317" s="1">
        <v>43510</v>
      </c>
      <c r="N317">
        <f t="shared" si="22"/>
        <v>2019</v>
      </c>
      <c r="O317" s="1" t="str">
        <f t="shared" si="23"/>
        <v>February</v>
      </c>
      <c r="P317" s="1" t="str">
        <f t="shared" si="24"/>
        <v>Thursday</v>
      </c>
      <c r="Q317" s="2">
        <v>0.72847222222222219</v>
      </c>
      <c r="R317" t="s">
        <v>29</v>
      </c>
      <c r="S317">
        <v>198.74</v>
      </c>
      <c r="T317">
        <v>4.7619047620000003</v>
      </c>
      <c r="U317">
        <v>9.9369999999999994</v>
      </c>
      <c r="V317">
        <v>5.2</v>
      </c>
    </row>
    <row r="318" spans="1:22" x14ac:dyDescent="0.25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 s="7">
        <v>66.402000000000001</v>
      </c>
      <c r="K318">
        <f t="shared" si="20"/>
        <v>225.708</v>
      </c>
      <c r="L318">
        <f t="shared" si="21"/>
        <v>22.134</v>
      </c>
      <c r="M318" s="1">
        <v>43505</v>
      </c>
      <c r="N318">
        <f t="shared" si="22"/>
        <v>2019</v>
      </c>
      <c r="O318" s="1" t="str">
        <f t="shared" si="23"/>
        <v>February</v>
      </c>
      <c r="P318" s="1" t="str">
        <f t="shared" si="24"/>
        <v>Saturday</v>
      </c>
      <c r="Q318" s="2">
        <v>0.43402777777777779</v>
      </c>
      <c r="R318" t="s">
        <v>29</v>
      </c>
      <c r="S318">
        <v>63.24</v>
      </c>
      <c r="T318">
        <v>4.7619047620000003</v>
      </c>
      <c r="U318">
        <v>3.1619999999999999</v>
      </c>
      <c r="V318">
        <v>7.3</v>
      </c>
    </row>
    <row r="319" spans="1:22" x14ac:dyDescent="0.25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 s="7">
        <v>392.64749999999998</v>
      </c>
      <c r="K319">
        <f t="shared" si="20"/>
        <v>265.27199999999999</v>
      </c>
      <c r="L319">
        <f t="shared" si="21"/>
        <v>78.529499999999999</v>
      </c>
      <c r="M319" s="1">
        <v>43475</v>
      </c>
      <c r="N319">
        <f t="shared" si="22"/>
        <v>2019</v>
      </c>
      <c r="O319" s="1" t="str">
        <f t="shared" si="23"/>
        <v>January</v>
      </c>
      <c r="P319" s="1" t="str">
        <f t="shared" si="24"/>
        <v>Thursday</v>
      </c>
      <c r="Q319" s="2">
        <v>0.48194444444444445</v>
      </c>
      <c r="R319" t="s">
        <v>29</v>
      </c>
      <c r="S319">
        <v>373.95</v>
      </c>
      <c r="T319">
        <v>4.7619047620000003</v>
      </c>
      <c r="U319">
        <v>18.697500000000002</v>
      </c>
      <c r="V319">
        <v>4.9000000000000004</v>
      </c>
    </row>
    <row r="320" spans="1:22" x14ac:dyDescent="0.25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 s="7">
        <v>218.0745</v>
      </c>
      <c r="K320">
        <f t="shared" si="20"/>
        <v>206.619</v>
      </c>
      <c r="L320">
        <f t="shared" si="21"/>
        <v>31.153500000000001</v>
      </c>
      <c r="M320" s="1">
        <v>43535</v>
      </c>
      <c r="N320">
        <f t="shared" si="22"/>
        <v>2019</v>
      </c>
      <c r="O320" s="1" t="str">
        <f t="shared" si="23"/>
        <v>March</v>
      </c>
      <c r="P320" s="1" t="str">
        <f t="shared" si="24"/>
        <v>Monday</v>
      </c>
      <c r="Q320" s="2">
        <v>0.79027777777777775</v>
      </c>
      <c r="R320" t="s">
        <v>33</v>
      </c>
      <c r="S320">
        <v>207.69</v>
      </c>
      <c r="T320">
        <v>4.7619047620000003</v>
      </c>
      <c r="U320">
        <v>10.384499999999999</v>
      </c>
      <c r="V320">
        <v>8.1</v>
      </c>
    </row>
    <row r="321" spans="1:22" x14ac:dyDescent="0.25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 s="7">
        <v>185.09399999999999</v>
      </c>
      <c r="K321">
        <f t="shared" si="20"/>
        <v>147.72450000000001</v>
      </c>
      <c r="L321">
        <f t="shared" si="21"/>
        <v>46.273499999999999</v>
      </c>
      <c r="M321" s="1">
        <v>43514</v>
      </c>
      <c r="N321">
        <f t="shared" si="22"/>
        <v>2019</v>
      </c>
      <c r="O321" s="1" t="str">
        <f t="shared" si="23"/>
        <v>February</v>
      </c>
      <c r="P321" s="1" t="str">
        <f t="shared" si="24"/>
        <v>Monday</v>
      </c>
      <c r="Q321" s="2">
        <v>0.68611111111111112</v>
      </c>
      <c r="R321" t="s">
        <v>23</v>
      </c>
      <c r="S321">
        <v>176.28</v>
      </c>
      <c r="T321">
        <v>4.7619047620000003</v>
      </c>
      <c r="U321">
        <v>8.8140000000000001</v>
      </c>
      <c r="V321">
        <v>8.4</v>
      </c>
    </row>
    <row r="322" spans="1:22" x14ac:dyDescent="0.25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 s="7">
        <v>216.6885</v>
      </c>
      <c r="K322">
        <f t="shared" ref="K322:K385" si="25">AVERAGE(J322:J324)</f>
        <v>118.07249999999999</v>
      </c>
      <c r="L322">
        <f t="shared" ref="L322:L385" si="26" xml:space="preserve"> J322 / H322</f>
        <v>24.076499999999999</v>
      </c>
      <c r="M322" s="1">
        <v>43522</v>
      </c>
      <c r="N322">
        <f t="shared" ref="N322:N385" si="27">YEAR(M322)</f>
        <v>2019</v>
      </c>
      <c r="O322" s="1" t="str">
        <f t="shared" ref="O322:O385" si="28">TEXT(M322,"mmmm")</f>
        <v>February</v>
      </c>
      <c r="P322" s="1" t="str">
        <f t="shared" ref="P322:P385" si="29">TEXT(M322,"dddd")</f>
        <v>Tuesday</v>
      </c>
      <c r="Q322" s="2">
        <v>0.85138888888888886</v>
      </c>
      <c r="R322" t="s">
        <v>29</v>
      </c>
      <c r="S322">
        <v>206.37</v>
      </c>
      <c r="T322">
        <v>4.7619047620000003</v>
      </c>
      <c r="U322">
        <v>10.3185</v>
      </c>
      <c r="V322">
        <v>5.5</v>
      </c>
    </row>
    <row r="323" spans="1:22" x14ac:dyDescent="0.25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 s="7">
        <v>41.390999999999998</v>
      </c>
      <c r="K323">
        <f t="shared" si="25"/>
        <v>153.94050000000001</v>
      </c>
      <c r="L323">
        <f t="shared" si="26"/>
        <v>41.390999999999998</v>
      </c>
      <c r="M323" s="1">
        <v>43483</v>
      </c>
      <c r="N323">
        <f t="shared" si="27"/>
        <v>2019</v>
      </c>
      <c r="O323" s="1" t="str">
        <f t="shared" si="28"/>
        <v>January</v>
      </c>
      <c r="P323" s="1" t="str">
        <f t="shared" si="29"/>
        <v>Friday</v>
      </c>
      <c r="Q323" s="2">
        <v>0.63055555555555554</v>
      </c>
      <c r="R323" t="s">
        <v>29</v>
      </c>
      <c r="S323">
        <v>39.42</v>
      </c>
      <c r="T323">
        <v>4.7619047620000003</v>
      </c>
      <c r="U323">
        <v>1.9710000000000001</v>
      </c>
      <c r="V323">
        <v>8.4</v>
      </c>
    </row>
    <row r="324" spans="1:22" x14ac:dyDescent="0.25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 s="7">
        <v>96.138000000000005</v>
      </c>
      <c r="K324">
        <f t="shared" si="25"/>
        <v>185.33550000000002</v>
      </c>
      <c r="L324">
        <f t="shared" si="26"/>
        <v>16.023</v>
      </c>
      <c r="M324" s="1">
        <v>43511</v>
      </c>
      <c r="N324">
        <f t="shared" si="27"/>
        <v>2019</v>
      </c>
      <c r="O324" s="1" t="str">
        <f t="shared" si="28"/>
        <v>February</v>
      </c>
      <c r="P324" s="1" t="str">
        <f t="shared" si="29"/>
        <v>Friday</v>
      </c>
      <c r="Q324" s="2">
        <v>0.75208333333333333</v>
      </c>
      <c r="R324" t="s">
        <v>23</v>
      </c>
      <c r="S324">
        <v>91.56</v>
      </c>
      <c r="T324">
        <v>4.7619047620000003</v>
      </c>
      <c r="U324">
        <v>4.5780000000000003</v>
      </c>
      <c r="V324">
        <v>9.8000000000000007</v>
      </c>
    </row>
    <row r="325" spans="1:22" x14ac:dyDescent="0.25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 s="7">
        <v>324.29250000000002</v>
      </c>
      <c r="K325">
        <f t="shared" si="25"/>
        <v>290.12550000000005</v>
      </c>
      <c r="L325">
        <f t="shared" si="26"/>
        <v>64.858500000000006</v>
      </c>
      <c r="M325" s="1">
        <v>43532</v>
      </c>
      <c r="N325">
        <f t="shared" si="27"/>
        <v>2019</v>
      </c>
      <c r="O325" s="1" t="str">
        <f t="shared" si="28"/>
        <v>March</v>
      </c>
      <c r="P325" s="1" t="str">
        <f t="shared" si="29"/>
        <v>Friday</v>
      </c>
      <c r="Q325" s="2">
        <v>0.55625000000000002</v>
      </c>
      <c r="R325" t="s">
        <v>29</v>
      </c>
      <c r="S325">
        <v>308.85000000000002</v>
      </c>
      <c r="T325">
        <v>4.7619047620000003</v>
      </c>
      <c r="U325">
        <v>15.442500000000001</v>
      </c>
      <c r="V325">
        <v>6.7</v>
      </c>
    </row>
    <row r="326" spans="1:22" x14ac:dyDescent="0.25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 s="7">
        <v>135.57599999999999</v>
      </c>
      <c r="K326">
        <f t="shared" si="25"/>
        <v>356.64300000000003</v>
      </c>
      <c r="L326">
        <f t="shared" si="26"/>
        <v>22.596</v>
      </c>
      <c r="M326" s="1">
        <v>43482</v>
      </c>
      <c r="N326">
        <f t="shared" si="27"/>
        <v>2019</v>
      </c>
      <c r="O326" s="1" t="str">
        <f t="shared" si="28"/>
        <v>January</v>
      </c>
      <c r="P326" s="1" t="str">
        <f t="shared" si="29"/>
        <v>Thursday</v>
      </c>
      <c r="Q326" s="2">
        <v>0.53333333333333333</v>
      </c>
      <c r="R326" t="s">
        <v>33</v>
      </c>
      <c r="S326">
        <v>129.12</v>
      </c>
      <c r="T326">
        <v>4.7619047620000003</v>
      </c>
      <c r="U326">
        <v>6.4560000000000004</v>
      </c>
      <c r="V326">
        <v>9.4</v>
      </c>
    </row>
    <row r="327" spans="1:22" x14ac:dyDescent="0.25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 s="7">
        <v>410.50799999999998</v>
      </c>
      <c r="K327">
        <f t="shared" si="25"/>
        <v>443.41500000000002</v>
      </c>
      <c r="L327">
        <f t="shared" si="26"/>
        <v>102.627</v>
      </c>
      <c r="M327" s="1">
        <v>43536</v>
      </c>
      <c r="N327">
        <f t="shared" si="27"/>
        <v>2019</v>
      </c>
      <c r="O327" s="1" t="str">
        <f t="shared" si="28"/>
        <v>March</v>
      </c>
      <c r="P327" s="1" t="str">
        <f t="shared" si="29"/>
        <v>Tuesday</v>
      </c>
      <c r="Q327" s="2">
        <v>0.82847222222222228</v>
      </c>
      <c r="R327" t="s">
        <v>23</v>
      </c>
      <c r="S327">
        <v>390.96</v>
      </c>
      <c r="T327">
        <v>4.7619047620000003</v>
      </c>
      <c r="U327">
        <v>19.547999999999998</v>
      </c>
      <c r="V327">
        <v>6.4</v>
      </c>
    </row>
    <row r="328" spans="1:22" x14ac:dyDescent="0.25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 s="7">
        <v>523.84500000000003</v>
      </c>
      <c r="K328">
        <f t="shared" si="25"/>
        <v>378.16100000000006</v>
      </c>
      <c r="L328">
        <f t="shared" si="26"/>
        <v>104.76900000000001</v>
      </c>
      <c r="M328" s="1">
        <v>43533</v>
      </c>
      <c r="N328">
        <f t="shared" si="27"/>
        <v>2019</v>
      </c>
      <c r="O328" s="1" t="str">
        <f t="shared" si="28"/>
        <v>March</v>
      </c>
      <c r="P328" s="1" t="str">
        <f t="shared" si="29"/>
        <v>Saturday</v>
      </c>
      <c r="Q328" s="2">
        <v>0.79791666666666672</v>
      </c>
      <c r="R328" t="s">
        <v>29</v>
      </c>
      <c r="S328">
        <v>498.9</v>
      </c>
      <c r="T328">
        <v>4.7619047620000003</v>
      </c>
      <c r="U328">
        <v>24.945</v>
      </c>
      <c r="V328">
        <v>5.4</v>
      </c>
    </row>
    <row r="329" spans="1:22" x14ac:dyDescent="0.25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 s="7">
        <v>395.892</v>
      </c>
      <c r="K329">
        <f t="shared" si="25"/>
        <v>254.45000000000002</v>
      </c>
      <c r="L329">
        <f t="shared" si="26"/>
        <v>98.972999999999999</v>
      </c>
      <c r="M329" s="1">
        <v>43536</v>
      </c>
      <c r="N329">
        <f t="shared" si="27"/>
        <v>2019</v>
      </c>
      <c r="O329" s="1" t="str">
        <f t="shared" si="28"/>
        <v>March</v>
      </c>
      <c r="P329" s="1" t="str">
        <f t="shared" si="29"/>
        <v>Tuesday</v>
      </c>
      <c r="Q329" s="2">
        <v>0.6875</v>
      </c>
      <c r="R329" t="s">
        <v>29</v>
      </c>
      <c r="S329">
        <v>377.04</v>
      </c>
      <c r="T329">
        <v>4.7619047620000003</v>
      </c>
      <c r="U329">
        <v>18.852</v>
      </c>
      <c r="V329">
        <v>8.6</v>
      </c>
    </row>
    <row r="330" spans="1:22" x14ac:dyDescent="0.25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 s="7">
        <v>214.74600000000001</v>
      </c>
      <c r="K330">
        <f t="shared" si="25"/>
        <v>191.84900000000002</v>
      </c>
      <c r="L330">
        <f t="shared" si="26"/>
        <v>53.686500000000002</v>
      </c>
      <c r="M330" s="1">
        <v>43490</v>
      </c>
      <c r="N330">
        <f t="shared" si="27"/>
        <v>2019</v>
      </c>
      <c r="O330" s="1" t="str">
        <f t="shared" si="28"/>
        <v>January</v>
      </c>
      <c r="P330" s="1" t="str">
        <f t="shared" si="29"/>
        <v>Friday</v>
      </c>
      <c r="Q330" s="2">
        <v>0.42430555555555555</v>
      </c>
      <c r="R330" t="s">
        <v>33</v>
      </c>
      <c r="S330">
        <v>204.52</v>
      </c>
      <c r="T330">
        <v>4.7619047620000003</v>
      </c>
      <c r="U330">
        <v>10.226000000000001</v>
      </c>
      <c r="V330">
        <v>4</v>
      </c>
    </row>
    <row r="331" spans="1:22" x14ac:dyDescent="0.25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 s="7">
        <v>152.71199999999999</v>
      </c>
      <c r="K331">
        <f t="shared" si="25"/>
        <v>154.81199999999998</v>
      </c>
      <c r="L331">
        <f t="shared" si="26"/>
        <v>38.177999999999997</v>
      </c>
      <c r="M331" s="1">
        <v>43549</v>
      </c>
      <c r="N331">
        <f t="shared" si="27"/>
        <v>2019</v>
      </c>
      <c r="O331" s="1" t="str">
        <f t="shared" si="28"/>
        <v>March</v>
      </c>
      <c r="P331" s="1" t="str">
        <f t="shared" si="29"/>
        <v>Monday</v>
      </c>
      <c r="Q331" s="2">
        <v>0.54652777777777772</v>
      </c>
      <c r="R331" t="s">
        <v>29</v>
      </c>
      <c r="S331">
        <v>145.44</v>
      </c>
      <c r="T331">
        <v>4.7619047620000003</v>
      </c>
      <c r="U331">
        <v>7.2720000000000002</v>
      </c>
      <c r="V331">
        <v>7.6</v>
      </c>
    </row>
    <row r="332" spans="1:22" x14ac:dyDescent="0.25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 s="7">
        <v>208.089</v>
      </c>
      <c r="K332">
        <f t="shared" si="25"/>
        <v>238.69299999999998</v>
      </c>
      <c r="L332">
        <f t="shared" si="26"/>
        <v>23.120999999999999</v>
      </c>
      <c r="M332" s="1">
        <v>43503</v>
      </c>
      <c r="N332">
        <f t="shared" si="27"/>
        <v>2019</v>
      </c>
      <c r="O332" s="1" t="str">
        <f t="shared" si="28"/>
        <v>February</v>
      </c>
      <c r="P332" s="1" t="str">
        <f t="shared" si="29"/>
        <v>Thursday</v>
      </c>
      <c r="Q332" s="2">
        <v>0.78333333333333333</v>
      </c>
      <c r="R332" t="s">
        <v>29</v>
      </c>
      <c r="S332">
        <v>198.18</v>
      </c>
      <c r="T332">
        <v>4.7619047620000003</v>
      </c>
      <c r="U332">
        <v>9.9090000000000007</v>
      </c>
      <c r="V332">
        <v>6.8</v>
      </c>
    </row>
    <row r="333" spans="1:22" x14ac:dyDescent="0.25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 s="7">
        <v>103.63500000000001</v>
      </c>
      <c r="K333">
        <f t="shared" si="25"/>
        <v>185.76599999999999</v>
      </c>
      <c r="L333">
        <f t="shared" si="26"/>
        <v>34.545000000000002</v>
      </c>
      <c r="M333" s="1">
        <v>43513</v>
      </c>
      <c r="N333">
        <f t="shared" si="27"/>
        <v>2019</v>
      </c>
      <c r="O333" s="1" t="str">
        <f t="shared" si="28"/>
        <v>February</v>
      </c>
      <c r="P333" s="1" t="str">
        <f t="shared" si="29"/>
        <v>Sunday</v>
      </c>
      <c r="Q333" s="2">
        <v>0.7270833333333333</v>
      </c>
      <c r="R333" t="s">
        <v>33</v>
      </c>
      <c r="S333">
        <v>98.7</v>
      </c>
      <c r="T333">
        <v>4.7619047620000003</v>
      </c>
      <c r="U333">
        <v>4.9349999999999996</v>
      </c>
      <c r="V333">
        <v>9.1</v>
      </c>
    </row>
    <row r="334" spans="1:22" x14ac:dyDescent="0.25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 s="7">
        <v>404.35500000000002</v>
      </c>
      <c r="K334">
        <f t="shared" si="25"/>
        <v>176.946</v>
      </c>
      <c r="L334">
        <f t="shared" si="26"/>
        <v>80.871000000000009</v>
      </c>
      <c r="M334" s="1">
        <v>43499</v>
      </c>
      <c r="N334">
        <f t="shared" si="27"/>
        <v>2019</v>
      </c>
      <c r="O334" s="1" t="str">
        <f t="shared" si="28"/>
        <v>February</v>
      </c>
      <c r="P334" s="1" t="str">
        <f t="shared" si="29"/>
        <v>Sunday</v>
      </c>
      <c r="Q334" s="2">
        <v>0.66597222222222219</v>
      </c>
      <c r="R334" t="s">
        <v>29</v>
      </c>
      <c r="S334">
        <v>385.1</v>
      </c>
      <c r="T334">
        <v>4.7619047620000003</v>
      </c>
      <c r="U334">
        <v>19.254999999999999</v>
      </c>
      <c r="V334">
        <v>5.5</v>
      </c>
    </row>
    <row r="335" spans="1:22" x14ac:dyDescent="0.25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 s="7">
        <v>49.308</v>
      </c>
      <c r="K335">
        <f t="shared" si="25"/>
        <v>91.94850000000001</v>
      </c>
      <c r="L335">
        <f t="shared" si="26"/>
        <v>24.654</v>
      </c>
      <c r="M335" s="1">
        <v>43538</v>
      </c>
      <c r="N335">
        <f t="shared" si="27"/>
        <v>2019</v>
      </c>
      <c r="O335" s="1" t="str">
        <f t="shared" si="28"/>
        <v>March</v>
      </c>
      <c r="P335" s="1" t="str">
        <f t="shared" si="29"/>
        <v>Thursday</v>
      </c>
      <c r="Q335" s="2">
        <v>0.47291666666666665</v>
      </c>
      <c r="R335" t="s">
        <v>33</v>
      </c>
      <c r="S335">
        <v>46.96</v>
      </c>
      <c r="T335">
        <v>4.7619047620000003</v>
      </c>
      <c r="U335">
        <v>2.3479999999999999</v>
      </c>
      <c r="V335">
        <v>7.9</v>
      </c>
    </row>
    <row r="336" spans="1:22" x14ac:dyDescent="0.25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 s="7">
        <v>77.174999999999997</v>
      </c>
      <c r="K336">
        <f t="shared" si="25"/>
        <v>316.17250000000001</v>
      </c>
      <c r="L336">
        <f t="shared" si="26"/>
        <v>15.434999999999999</v>
      </c>
      <c r="M336" s="1">
        <v>43548</v>
      </c>
      <c r="N336">
        <f t="shared" si="27"/>
        <v>2019</v>
      </c>
      <c r="O336" s="1" t="str">
        <f t="shared" si="28"/>
        <v>March</v>
      </c>
      <c r="P336" s="1" t="str">
        <f t="shared" si="29"/>
        <v>Sunday</v>
      </c>
      <c r="Q336" s="2">
        <v>0.57499999999999996</v>
      </c>
      <c r="R336" t="s">
        <v>23</v>
      </c>
      <c r="S336">
        <v>73.5</v>
      </c>
      <c r="T336">
        <v>4.7619047620000003</v>
      </c>
      <c r="U336">
        <v>3.6749999999999998</v>
      </c>
      <c r="V336">
        <v>8.5</v>
      </c>
    </row>
    <row r="337" spans="1:22" x14ac:dyDescent="0.25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 s="7">
        <v>149.36250000000001</v>
      </c>
      <c r="K337">
        <f t="shared" si="25"/>
        <v>412.14249999999998</v>
      </c>
      <c r="L337">
        <f t="shared" si="26"/>
        <v>29.872500000000002</v>
      </c>
      <c r="M337" s="1">
        <v>43545</v>
      </c>
      <c r="N337">
        <f t="shared" si="27"/>
        <v>2019</v>
      </c>
      <c r="O337" s="1" t="str">
        <f t="shared" si="28"/>
        <v>March</v>
      </c>
      <c r="P337" s="1" t="str">
        <f t="shared" si="29"/>
        <v>Thursday</v>
      </c>
      <c r="Q337" s="2">
        <v>0.4284722222222222</v>
      </c>
      <c r="R337" t="s">
        <v>33</v>
      </c>
      <c r="S337">
        <v>142.25</v>
      </c>
      <c r="T337">
        <v>4.7619047620000003</v>
      </c>
      <c r="U337">
        <v>7.1124999999999998</v>
      </c>
      <c r="V337">
        <v>9.1</v>
      </c>
    </row>
    <row r="338" spans="1:22" x14ac:dyDescent="0.25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 s="7">
        <v>721.98</v>
      </c>
      <c r="K338">
        <f t="shared" si="25"/>
        <v>412.38750000000005</v>
      </c>
      <c r="L338">
        <f t="shared" si="26"/>
        <v>80.22</v>
      </c>
      <c r="M338" s="1">
        <v>43543</v>
      </c>
      <c r="N338">
        <f t="shared" si="27"/>
        <v>2019</v>
      </c>
      <c r="O338" s="1" t="str">
        <f t="shared" si="28"/>
        <v>March</v>
      </c>
      <c r="P338" s="1" t="str">
        <f t="shared" si="29"/>
        <v>Tuesday</v>
      </c>
      <c r="Q338" s="2">
        <v>0.65902777777777777</v>
      </c>
      <c r="R338" t="s">
        <v>23</v>
      </c>
      <c r="S338">
        <v>687.6</v>
      </c>
      <c r="T338">
        <v>4.7619047620000003</v>
      </c>
      <c r="U338">
        <v>34.380000000000003</v>
      </c>
      <c r="V338">
        <v>7.5</v>
      </c>
    </row>
    <row r="339" spans="1:22" x14ac:dyDescent="0.25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 s="7">
        <v>365.08499999999998</v>
      </c>
      <c r="K339">
        <f t="shared" si="25"/>
        <v>306.6105</v>
      </c>
      <c r="L339">
        <f t="shared" si="26"/>
        <v>60.847499999999997</v>
      </c>
      <c r="M339" s="1">
        <v>43520</v>
      </c>
      <c r="N339">
        <f t="shared" si="27"/>
        <v>2019</v>
      </c>
      <c r="O339" s="1" t="str">
        <f t="shared" si="28"/>
        <v>February</v>
      </c>
      <c r="P339" s="1" t="str">
        <f t="shared" si="29"/>
        <v>Sunday</v>
      </c>
      <c r="Q339" s="2">
        <v>0.54305555555555551</v>
      </c>
      <c r="R339" t="s">
        <v>29</v>
      </c>
      <c r="S339">
        <v>347.7</v>
      </c>
      <c r="T339">
        <v>4.7619047620000003</v>
      </c>
      <c r="U339">
        <v>17.385000000000002</v>
      </c>
      <c r="V339">
        <v>5.2</v>
      </c>
    </row>
    <row r="340" spans="1:22" x14ac:dyDescent="0.25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 s="7">
        <v>150.0975</v>
      </c>
      <c r="K340">
        <f t="shared" si="25"/>
        <v>235.41</v>
      </c>
      <c r="L340">
        <f t="shared" si="26"/>
        <v>50.032499999999999</v>
      </c>
      <c r="M340" s="1">
        <v>43552</v>
      </c>
      <c r="N340">
        <f t="shared" si="27"/>
        <v>2019</v>
      </c>
      <c r="O340" s="1" t="str">
        <f t="shared" si="28"/>
        <v>March</v>
      </c>
      <c r="P340" s="1" t="str">
        <f t="shared" si="29"/>
        <v>Thursday</v>
      </c>
      <c r="Q340" s="2">
        <v>0.54027777777777775</v>
      </c>
      <c r="R340" t="s">
        <v>33</v>
      </c>
      <c r="S340">
        <v>142.94999999999999</v>
      </c>
      <c r="T340">
        <v>4.7619047620000003</v>
      </c>
      <c r="U340">
        <v>7.1475</v>
      </c>
      <c r="V340">
        <v>9.5</v>
      </c>
    </row>
    <row r="341" spans="1:22" x14ac:dyDescent="0.25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 s="7">
        <v>404.649</v>
      </c>
      <c r="K341">
        <f t="shared" si="25"/>
        <v>322.50399999999996</v>
      </c>
      <c r="L341">
        <f t="shared" si="26"/>
        <v>44.960999999999999</v>
      </c>
      <c r="M341" s="1">
        <v>43501</v>
      </c>
      <c r="N341">
        <f t="shared" si="27"/>
        <v>2019</v>
      </c>
      <c r="O341" s="1" t="str">
        <f t="shared" si="28"/>
        <v>February</v>
      </c>
      <c r="P341" s="1" t="str">
        <f t="shared" si="29"/>
        <v>Tuesday</v>
      </c>
      <c r="Q341" s="2">
        <v>0.6430555555555556</v>
      </c>
      <c r="R341" t="s">
        <v>33</v>
      </c>
      <c r="S341">
        <v>385.38</v>
      </c>
      <c r="T341">
        <v>4.7619047620000003</v>
      </c>
      <c r="U341">
        <v>19.268999999999998</v>
      </c>
      <c r="V341">
        <v>8.9</v>
      </c>
    </row>
    <row r="342" spans="1:22" x14ac:dyDescent="0.25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 s="7">
        <v>151.48349999999999</v>
      </c>
      <c r="K342">
        <f t="shared" si="25"/>
        <v>376.02600000000001</v>
      </c>
      <c r="L342">
        <f t="shared" si="26"/>
        <v>50.494499999999995</v>
      </c>
      <c r="M342" s="1">
        <v>43506</v>
      </c>
      <c r="N342">
        <f t="shared" si="27"/>
        <v>2019</v>
      </c>
      <c r="O342" s="1" t="str">
        <f t="shared" si="28"/>
        <v>February</v>
      </c>
      <c r="P342" s="1" t="str">
        <f t="shared" si="29"/>
        <v>Sunday</v>
      </c>
      <c r="Q342" s="2">
        <v>0.76597222222222228</v>
      </c>
      <c r="R342" t="s">
        <v>33</v>
      </c>
      <c r="S342">
        <v>144.27000000000001</v>
      </c>
      <c r="T342">
        <v>4.7619047620000003</v>
      </c>
      <c r="U342">
        <v>7.2134999999999998</v>
      </c>
      <c r="V342">
        <v>7.8</v>
      </c>
    </row>
    <row r="343" spans="1:22" x14ac:dyDescent="0.25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 s="7">
        <v>411.37950000000001</v>
      </c>
      <c r="K343">
        <f t="shared" si="25"/>
        <v>495.334</v>
      </c>
      <c r="L343">
        <f t="shared" si="26"/>
        <v>58.768500000000003</v>
      </c>
      <c r="M343" s="1">
        <v>43529</v>
      </c>
      <c r="N343">
        <f t="shared" si="27"/>
        <v>2019</v>
      </c>
      <c r="O343" s="1" t="str">
        <f t="shared" si="28"/>
        <v>March</v>
      </c>
      <c r="P343" s="1" t="str">
        <f t="shared" si="29"/>
        <v>Tuesday</v>
      </c>
      <c r="Q343" s="2">
        <v>0.79583333333333328</v>
      </c>
      <c r="R343" t="s">
        <v>23</v>
      </c>
      <c r="S343">
        <v>391.79</v>
      </c>
      <c r="T343">
        <v>4.7619047620000003</v>
      </c>
      <c r="U343">
        <v>19.589500000000001</v>
      </c>
      <c r="V343">
        <v>8.9</v>
      </c>
    </row>
    <row r="344" spans="1:22" x14ac:dyDescent="0.25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 s="7">
        <v>565.21500000000003</v>
      </c>
      <c r="K344">
        <f t="shared" si="25"/>
        <v>405.09</v>
      </c>
      <c r="L344">
        <f t="shared" si="26"/>
        <v>80.745000000000005</v>
      </c>
      <c r="M344" s="1">
        <v>43511</v>
      </c>
      <c r="N344">
        <f t="shared" si="27"/>
        <v>2019</v>
      </c>
      <c r="O344" s="1" t="str">
        <f t="shared" si="28"/>
        <v>February</v>
      </c>
      <c r="P344" s="1" t="str">
        <f t="shared" si="29"/>
        <v>Friday</v>
      </c>
      <c r="Q344" s="2">
        <v>0.84791666666666665</v>
      </c>
      <c r="R344" t="s">
        <v>29</v>
      </c>
      <c r="S344">
        <v>538.29999999999995</v>
      </c>
      <c r="T344">
        <v>4.7619047620000003</v>
      </c>
      <c r="U344">
        <v>26.914999999999999</v>
      </c>
      <c r="V344">
        <v>7.7</v>
      </c>
    </row>
    <row r="345" spans="1:22" x14ac:dyDescent="0.25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 s="7">
        <v>509.40750000000003</v>
      </c>
      <c r="K345">
        <f t="shared" si="25"/>
        <v>462.16450000000003</v>
      </c>
      <c r="L345">
        <f t="shared" si="26"/>
        <v>101.8815</v>
      </c>
      <c r="M345" s="1">
        <v>43495</v>
      </c>
      <c r="N345">
        <f t="shared" si="27"/>
        <v>2019</v>
      </c>
      <c r="O345" s="1" t="str">
        <f t="shared" si="28"/>
        <v>January</v>
      </c>
      <c r="P345" s="1" t="str">
        <f t="shared" si="29"/>
        <v>Wednesday</v>
      </c>
      <c r="Q345" s="2">
        <v>0.68333333333333335</v>
      </c>
      <c r="R345" t="s">
        <v>23</v>
      </c>
      <c r="S345">
        <v>485.15</v>
      </c>
      <c r="T345">
        <v>4.7619047620000003</v>
      </c>
      <c r="U345">
        <v>24.2575</v>
      </c>
      <c r="V345">
        <v>9.3000000000000007</v>
      </c>
    </row>
    <row r="346" spans="1:22" x14ac:dyDescent="0.25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 s="7">
        <v>140.64750000000001</v>
      </c>
      <c r="K346">
        <f t="shared" si="25"/>
        <v>317.54450000000003</v>
      </c>
      <c r="L346">
        <f t="shared" si="26"/>
        <v>46.8825</v>
      </c>
      <c r="M346" s="1">
        <v>43510</v>
      </c>
      <c r="N346">
        <f t="shared" si="27"/>
        <v>2019</v>
      </c>
      <c r="O346" s="1" t="str">
        <f t="shared" si="28"/>
        <v>February</v>
      </c>
      <c r="P346" s="1" t="str">
        <f t="shared" si="29"/>
        <v>Thursday</v>
      </c>
      <c r="Q346" s="2">
        <v>0.62777777777777777</v>
      </c>
      <c r="R346" t="s">
        <v>29</v>
      </c>
      <c r="S346">
        <v>133.94999999999999</v>
      </c>
      <c r="T346">
        <v>4.7619047620000003</v>
      </c>
      <c r="U346">
        <v>6.6974999999999998</v>
      </c>
      <c r="V346">
        <v>6.2</v>
      </c>
    </row>
    <row r="347" spans="1:22" x14ac:dyDescent="0.25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 s="7">
        <v>736.43849999999998</v>
      </c>
      <c r="K347">
        <f t="shared" si="25"/>
        <v>520.56200000000001</v>
      </c>
      <c r="L347">
        <f t="shared" si="26"/>
        <v>81.826499999999996</v>
      </c>
      <c r="M347" s="1">
        <v>43523</v>
      </c>
      <c r="N347">
        <f t="shared" si="27"/>
        <v>2019</v>
      </c>
      <c r="O347" s="1" t="str">
        <f t="shared" si="28"/>
        <v>February</v>
      </c>
      <c r="P347" s="1" t="str">
        <f t="shared" si="29"/>
        <v>Wednesday</v>
      </c>
      <c r="Q347" s="2">
        <v>0.67361111111111116</v>
      </c>
      <c r="R347" t="s">
        <v>23</v>
      </c>
      <c r="S347">
        <v>701.37</v>
      </c>
      <c r="T347">
        <v>4.7619047620000003</v>
      </c>
      <c r="U347">
        <v>35.0685</v>
      </c>
      <c r="V347">
        <v>7.6</v>
      </c>
    </row>
    <row r="348" spans="1:22" x14ac:dyDescent="0.25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 s="7">
        <v>75.547499999999999</v>
      </c>
      <c r="K348">
        <f t="shared" si="25"/>
        <v>338.83150000000001</v>
      </c>
      <c r="L348">
        <f t="shared" si="26"/>
        <v>75.547499999999999</v>
      </c>
      <c r="M348" s="1">
        <v>43500</v>
      </c>
      <c r="N348">
        <f t="shared" si="27"/>
        <v>2019</v>
      </c>
      <c r="O348" s="1" t="str">
        <f t="shared" si="28"/>
        <v>February</v>
      </c>
      <c r="P348" s="1" t="str">
        <f t="shared" si="29"/>
        <v>Monday</v>
      </c>
      <c r="Q348" s="2">
        <v>0.50972222222222219</v>
      </c>
      <c r="R348" t="s">
        <v>29</v>
      </c>
      <c r="S348">
        <v>71.95</v>
      </c>
      <c r="T348">
        <v>4.7619047620000003</v>
      </c>
      <c r="U348">
        <v>3.5975000000000001</v>
      </c>
      <c r="V348">
        <v>7.3</v>
      </c>
    </row>
    <row r="349" spans="1:22" x14ac:dyDescent="0.25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 s="7">
        <v>749.7</v>
      </c>
      <c r="K349">
        <f t="shared" si="25"/>
        <v>360.89900000000006</v>
      </c>
      <c r="L349">
        <f t="shared" si="26"/>
        <v>93.712500000000006</v>
      </c>
      <c r="M349" s="1">
        <v>43485</v>
      </c>
      <c r="N349">
        <f t="shared" si="27"/>
        <v>2019</v>
      </c>
      <c r="O349" s="1" t="str">
        <f t="shared" si="28"/>
        <v>January</v>
      </c>
      <c r="P349" s="1" t="str">
        <f t="shared" si="29"/>
        <v>Sunday</v>
      </c>
      <c r="Q349" s="2">
        <v>0.42569444444444443</v>
      </c>
      <c r="R349" t="s">
        <v>29</v>
      </c>
      <c r="S349">
        <v>714</v>
      </c>
      <c r="T349">
        <v>4.7619047620000003</v>
      </c>
      <c r="U349">
        <v>35.700000000000003</v>
      </c>
      <c r="V349">
        <v>4.7</v>
      </c>
    </row>
    <row r="350" spans="1:22" x14ac:dyDescent="0.25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 s="7">
        <v>191.24700000000001</v>
      </c>
      <c r="K350">
        <f t="shared" si="25"/>
        <v>458.54900000000004</v>
      </c>
      <c r="L350">
        <f t="shared" si="26"/>
        <v>27.321000000000002</v>
      </c>
      <c r="M350" s="1">
        <v>43552</v>
      </c>
      <c r="N350">
        <f t="shared" si="27"/>
        <v>2019</v>
      </c>
      <c r="O350" s="1" t="str">
        <f t="shared" si="28"/>
        <v>March</v>
      </c>
      <c r="P350" s="1" t="str">
        <f t="shared" si="29"/>
        <v>Thursday</v>
      </c>
      <c r="Q350" s="2">
        <v>0.73472222222222228</v>
      </c>
      <c r="R350" t="s">
        <v>29</v>
      </c>
      <c r="S350">
        <v>182.14</v>
      </c>
      <c r="T350">
        <v>4.7619047620000003</v>
      </c>
      <c r="U350">
        <v>9.1069999999999993</v>
      </c>
      <c r="V350">
        <v>5.0999999999999996</v>
      </c>
    </row>
    <row r="351" spans="1:22" x14ac:dyDescent="0.25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 s="7">
        <v>141.75</v>
      </c>
      <c r="K351">
        <f t="shared" si="25"/>
        <v>521.44050000000004</v>
      </c>
      <c r="L351">
        <f t="shared" si="26"/>
        <v>14.175000000000001</v>
      </c>
      <c r="M351" s="1">
        <v>43523</v>
      </c>
      <c r="N351">
        <f t="shared" si="27"/>
        <v>2019</v>
      </c>
      <c r="O351" s="1" t="str">
        <f t="shared" si="28"/>
        <v>February</v>
      </c>
      <c r="P351" s="1" t="str">
        <f t="shared" si="29"/>
        <v>Wednesday</v>
      </c>
      <c r="Q351" s="2">
        <v>0.46250000000000002</v>
      </c>
      <c r="R351" t="s">
        <v>33</v>
      </c>
      <c r="S351">
        <v>135</v>
      </c>
      <c r="T351">
        <v>4.7619047620000003</v>
      </c>
      <c r="U351">
        <v>6.75</v>
      </c>
      <c r="V351">
        <v>4.8</v>
      </c>
    </row>
    <row r="352" spans="1:22" x14ac:dyDescent="0.25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 s="7">
        <v>1042.6500000000001</v>
      </c>
      <c r="K352">
        <f t="shared" si="25"/>
        <v>608.279</v>
      </c>
      <c r="L352">
        <f t="shared" si="26"/>
        <v>104.26500000000001</v>
      </c>
      <c r="M352" s="1">
        <v>43511</v>
      </c>
      <c r="N352">
        <f t="shared" si="27"/>
        <v>2019</v>
      </c>
      <c r="O352" s="1" t="str">
        <f t="shared" si="28"/>
        <v>February</v>
      </c>
      <c r="P352" s="1" t="str">
        <f t="shared" si="29"/>
        <v>Friday</v>
      </c>
      <c r="Q352" s="2">
        <v>0.62013888888888891</v>
      </c>
      <c r="R352" t="s">
        <v>33</v>
      </c>
      <c r="S352">
        <v>993</v>
      </c>
      <c r="T352">
        <v>4.7619047620000003</v>
      </c>
      <c r="U352">
        <v>49.65</v>
      </c>
      <c r="V352">
        <v>6.6</v>
      </c>
    </row>
    <row r="353" spans="1:22" x14ac:dyDescent="0.25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 s="7">
        <v>379.92149999999998</v>
      </c>
      <c r="K353">
        <f t="shared" si="25"/>
        <v>345.779</v>
      </c>
      <c r="L353">
        <f t="shared" si="26"/>
        <v>54.274499999999996</v>
      </c>
      <c r="M353" s="1">
        <v>43491</v>
      </c>
      <c r="N353">
        <f t="shared" si="27"/>
        <v>2019</v>
      </c>
      <c r="O353" s="1" t="str">
        <f t="shared" si="28"/>
        <v>January</v>
      </c>
      <c r="P353" s="1" t="str">
        <f t="shared" si="29"/>
        <v>Saturday</v>
      </c>
      <c r="Q353" s="2">
        <v>0.76527777777777772</v>
      </c>
      <c r="R353" t="s">
        <v>29</v>
      </c>
      <c r="S353">
        <v>361.83</v>
      </c>
      <c r="T353">
        <v>4.7619047620000003</v>
      </c>
      <c r="U353">
        <v>18.0915</v>
      </c>
      <c r="V353">
        <v>5.5</v>
      </c>
    </row>
    <row r="354" spans="1:22" x14ac:dyDescent="0.25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 s="7">
        <v>402.26549999999997</v>
      </c>
      <c r="K354">
        <f t="shared" si="25"/>
        <v>229.72249999999997</v>
      </c>
      <c r="L354">
        <f t="shared" si="26"/>
        <v>57.466499999999996</v>
      </c>
      <c r="M354" s="1">
        <v>43538</v>
      </c>
      <c r="N354">
        <f t="shared" si="27"/>
        <v>2019</v>
      </c>
      <c r="O354" s="1" t="str">
        <f t="shared" si="28"/>
        <v>March</v>
      </c>
      <c r="P354" s="1" t="str">
        <f t="shared" si="29"/>
        <v>Thursday</v>
      </c>
      <c r="Q354" s="2">
        <v>0.79305555555555551</v>
      </c>
      <c r="R354" t="s">
        <v>33</v>
      </c>
      <c r="S354">
        <v>383.11</v>
      </c>
      <c r="T354">
        <v>4.7619047620000003</v>
      </c>
      <c r="U354">
        <v>19.1555</v>
      </c>
      <c r="V354">
        <v>8.5</v>
      </c>
    </row>
    <row r="355" spans="1:22" x14ac:dyDescent="0.25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 s="7">
        <v>255.15</v>
      </c>
      <c r="K355">
        <f t="shared" si="25"/>
        <v>220.42999999999998</v>
      </c>
      <c r="L355">
        <f t="shared" si="26"/>
        <v>28.35</v>
      </c>
      <c r="M355" s="1">
        <v>43526</v>
      </c>
      <c r="N355">
        <f t="shared" si="27"/>
        <v>2019</v>
      </c>
      <c r="O355" s="1" t="str">
        <f t="shared" si="28"/>
        <v>March</v>
      </c>
      <c r="P355" s="1" t="str">
        <f t="shared" si="29"/>
        <v>Saturday</v>
      </c>
      <c r="Q355" s="2">
        <v>0.59444444444444444</v>
      </c>
      <c r="R355" t="s">
        <v>29</v>
      </c>
      <c r="S355">
        <v>243</v>
      </c>
      <c r="T355">
        <v>4.7619047620000003</v>
      </c>
      <c r="U355">
        <v>12.15</v>
      </c>
      <c r="V355">
        <v>4.8</v>
      </c>
    </row>
    <row r="356" spans="1:22" x14ac:dyDescent="0.25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 s="7">
        <v>31.751999999999999</v>
      </c>
      <c r="K356">
        <f t="shared" si="25"/>
        <v>266.80500000000001</v>
      </c>
      <c r="L356">
        <f t="shared" si="26"/>
        <v>31.751999999999999</v>
      </c>
      <c r="M356" s="1">
        <v>43528</v>
      </c>
      <c r="N356">
        <f t="shared" si="27"/>
        <v>2019</v>
      </c>
      <c r="O356" s="1" t="str">
        <f t="shared" si="28"/>
        <v>March</v>
      </c>
      <c r="P356" s="1" t="str">
        <f t="shared" si="29"/>
        <v>Monday</v>
      </c>
      <c r="Q356" s="2">
        <v>0.65555555555555556</v>
      </c>
      <c r="R356" t="s">
        <v>29</v>
      </c>
      <c r="S356">
        <v>30.24</v>
      </c>
      <c r="T356">
        <v>4.7619047620000003</v>
      </c>
      <c r="U356">
        <v>1.512</v>
      </c>
      <c r="V356">
        <v>8.4</v>
      </c>
    </row>
    <row r="357" spans="1:22" x14ac:dyDescent="0.25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 s="7">
        <v>374.38799999999998</v>
      </c>
      <c r="K357">
        <f t="shared" si="25"/>
        <v>590.26099999999997</v>
      </c>
      <c r="L357">
        <f t="shared" si="26"/>
        <v>93.596999999999994</v>
      </c>
      <c r="M357" s="1">
        <v>43472</v>
      </c>
      <c r="N357">
        <f t="shared" si="27"/>
        <v>2019</v>
      </c>
      <c r="O357" s="1" t="str">
        <f t="shared" si="28"/>
        <v>January</v>
      </c>
      <c r="P357" s="1" t="str">
        <f t="shared" si="29"/>
        <v>Monday</v>
      </c>
      <c r="Q357" s="2">
        <v>0.51388888888888884</v>
      </c>
      <c r="R357" t="s">
        <v>33</v>
      </c>
      <c r="S357">
        <v>356.56</v>
      </c>
      <c r="T357">
        <v>4.7619047620000003</v>
      </c>
      <c r="U357">
        <v>17.827999999999999</v>
      </c>
      <c r="V357">
        <v>7.8</v>
      </c>
    </row>
    <row r="358" spans="1:22" x14ac:dyDescent="0.25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 s="7">
        <v>394.27499999999998</v>
      </c>
      <c r="K358">
        <f t="shared" si="25"/>
        <v>494.34</v>
      </c>
      <c r="L358">
        <f t="shared" si="26"/>
        <v>39.427499999999995</v>
      </c>
      <c r="M358" s="1">
        <v>43532</v>
      </c>
      <c r="N358">
        <f t="shared" si="27"/>
        <v>2019</v>
      </c>
      <c r="O358" s="1" t="str">
        <f t="shared" si="28"/>
        <v>March</v>
      </c>
      <c r="P358" s="1" t="str">
        <f t="shared" si="29"/>
        <v>Friday</v>
      </c>
      <c r="Q358" s="2">
        <v>0.83402777777777781</v>
      </c>
      <c r="R358" t="s">
        <v>33</v>
      </c>
      <c r="S358">
        <v>375.5</v>
      </c>
      <c r="T358">
        <v>4.7619047620000003</v>
      </c>
      <c r="U358">
        <v>18.774999999999999</v>
      </c>
      <c r="V358">
        <v>9.3000000000000007</v>
      </c>
    </row>
    <row r="359" spans="1:22" x14ac:dyDescent="0.25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 s="7">
        <v>1002.12</v>
      </c>
      <c r="K359">
        <f t="shared" si="25"/>
        <v>389.15449999999993</v>
      </c>
      <c r="L359">
        <f t="shared" si="26"/>
        <v>100.212</v>
      </c>
      <c r="M359" s="1">
        <v>43474</v>
      </c>
      <c r="N359">
        <f t="shared" si="27"/>
        <v>2019</v>
      </c>
      <c r="O359" s="1" t="str">
        <f t="shared" si="28"/>
        <v>January</v>
      </c>
      <c r="P359" s="1" t="str">
        <f t="shared" si="29"/>
        <v>Wednesday</v>
      </c>
      <c r="Q359" s="2">
        <v>0.57291666666666663</v>
      </c>
      <c r="R359" t="s">
        <v>29</v>
      </c>
      <c r="S359">
        <v>954.4</v>
      </c>
      <c r="T359">
        <v>4.7619047620000003</v>
      </c>
      <c r="U359">
        <v>47.72</v>
      </c>
      <c r="V359">
        <v>5.2</v>
      </c>
    </row>
    <row r="360" spans="1:22" x14ac:dyDescent="0.25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 s="7">
        <v>86.625</v>
      </c>
      <c r="K360">
        <f t="shared" si="25"/>
        <v>281.80250000000001</v>
      </c>
      <c r="L360">
        <f t="shared" si="26"/>
        <v>28.875</v>
      </c>
      <c r="M360" s="1">
        <v>43525</v>
      </c>
      <c r="N360">
        <f t="shared" si="27"/>
        <v>2019</v>
      </c>
      <c r="O360" s="1" t="str">
        <f t="shared" si="28"/>
        <v>March</v>
      </c>
      <c r="P360" s="1" t="str">
        <f t="shared" si="29"/>
        <v>Friday</v>
      </c>
      <c r="Q360" s="2">
        <v>0.65277777777777779</v>
      </c>
      <c r="R360" t="s">
        <v>23</v>
      </c>
      <c r="S360">
        <v>82.5</v>
      </c>
      <c r="T360">
        <v>4.7619047620000003</v>
      </c>
      <c r="U360">
        <v>4.125</v>
      </c>
      <c r="V360">
        <v>6.5</v>
      </c>
    </row>
    <row r="361" spans="1:22" x14ac:dyDescent="0.25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 s="7">
        <v>78.718500000000006</v>
      </c>
      <c r="K361">
        <f t="shared" si="25"/>
        <v>517.44349999999997</v>
      </c>
      <c r="L361">
        <f t="shared" si="26"/>
        <v>78.718500000000006</v>
      </c>
      <c r="M361" s="1">
        <v>43540</v>
      </c>
      <c r="N361">
        <f t="shared" si="27"/>
        <v>2019</v>
      </c>
      <c r="O361" s="1" t="str">
        <f t="shared" si="28"/>
        <v>March</v>
      </c>
      <c r="P361" s="1" t="str">
        <f t="shared" si="29"/>
        <v>Saturday</v>
      </c>
      <c r="Q361" s="2">
        <v>0.70694444444444449</v>
      </c>
      <c r="R361" t="s">
        <v>29</v>
      </c>
      <c r="S361">
        <v>74.97</v>
      </c>
      <c r="T361">
        <v>4.7619047620000003</v>
      </c>
      <c r="U361">
        <v>3.7484999999999999</v>
      </c>
      <c r="V361">
        <v>5.6</v>
      </c>
    </row>
    <row r="362" spans="1:22" x14ac:dyDescent="0.25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 s="7">
        <v>680.06399999999996</v>
      </c>
      <c r="K362">
        <f t="shared" si="25"/>
        <v>561.05700000000002</v>
      </c>
      <c r="L362">
        <f t="shared" si="26"/>
        <v>85.007999999999996</v>
      </c>
      <c r="M362" s="1">
        <v>43513</v>
      </c>
      <c r="N362">
        <f t="shared" si="27"/>
        <v>2019</v>
      </c>
      <c r="O362" s="1" t="str">
        <f t="shared" si="28"/>
        <v>February</v>
      </c>
      <c r="P362" s="1" t="str">
        <f t="shared" si="29"/>
        <v>Sunday</v>
      </c>
      <c r="Q362" s="2">
        <v>0.46666666666666667</v>
      </c>
      <c r="R362" t="s">
        <v>33</v>
      </c>
      <c r="S362">
        <v>647.67999999999995</v>
      </c>
      <c r="T362">
        <v>4.7619047620000003</v>
      </c>
      <c r="U362">
        <v>32.384</v>
      </c>
      <c r="V362">
        <v>7.4</v>
      </c>
    </row>
    <row r="363" spans="1:22" x14ac:dyDescent="0.25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 s="7">
        <v>793.548</v>
      </c>
      <c r="K363">
        <f t="shared" si="25"/>
        <v>488.13100000000003</v>
      </c>
      <c r="L363">
        <f t="shared" si="26"/>
        <v>99.1935</v>
      </c>
      <c r="M363" s="1">
        <v>43523</v>
      </c>
      <c r="N363">
        <f t="shared" si="27"/>
        <v>2019</v>
      </c>
      <c r="O363" s="1" t="str">
        <f t="shared" si="28"/>
        <v>February</v>
      </c>
      <c r="P363" s="1" t="str">
        <f t="shared" si="29"/>
        <v>Wednesday</v>
      </c>
      <c r="Q363" s="2">
        <v>0.6333333333333333</v>
      </c>
      <c r="R363" t="s">
        <v>29</v>
      </c>
      <c r="S363">
        <v>755.76</v>
      </c>
      <c r="T363">
        <v>4.7619047620000003</v>
      </c>
      <c r="U363">
        <v>37.787999999999997</v>
      </c>
      <c r="V363">
        <v>9.1</v>
      </c>
    </row>
    <row r="364" spans="1:22" x14ac:dyDescent="0.25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 s="7">
        <v>209.559</v>
      </c>
      <c r="K364">
        <f t="shared" si="25"/>
        <v>281.351</v>
      </c>
      <c r="L364">
        <f t="shared" si="26"/>
        <v>104.7795</v>
      </c>
      <c r="M364" s="1">
        <v>43531</v>
      </c>
      <c r="N364">
        <f t="shared" si="27"/>
        <v>2019</v>
      </c>
      <c r="O364" s="1" t="str">
        <f t="shared" si="28"/>
        <v>March</v>
      </c>
      <c r="P364" s="1" t="str">
        <f t="shared" si="29"/>
        <v>Thursday</v>
      </c>
      <c r="Q364" s="2">
        <v>0.85902777777777772</v>
      </c>
      <c r="R364" t="s">
        <v>23</v>
      </c>
      <c r="S364">
        <v>199.58</v>
      </c>
      <c r="T364">
        <v>4.7619047620000003</v>
      </c>
      <c r="U364">
        <v>9.9789999999999992</v>
      </c>
      <c r="V364">
        <v>8</v>
      </c>
    </row>
    <row r="365" spans="1:22" x14ac:dyDescent="0.25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 s="7">
        <v>461.286</v>
      </c>
      <c r="K365">
        <f t="shared" si="25"/>
        <v>325.84999999999997</v>
      </c>
      <c r="L365">
        <f t="shared" si="26"/>
        <v>76.881</v>
      </c>
      <c r="M365" s="1">
        <v>43486</v>
      </c>
      <c r="N365">
        <f t="shared" si="27"/>
        <v>2019</v>
      </c>
      <c r="O365" s="1" t="str">
        <f t="shared" si="28"/>
        <v>January</v>
      </c>
      <c r="P365" s="1" t="str">
        <f t="shared" si="29"/>
        <v>Monday</v>
      </c>
      <c r="Q365" s="2">
        <v>0.73888888888888893</v>
      </c>
      <c r="R365" t="s">
        <v>29</v>
      </c>
      <c r="S365">
        <v>439.32</v>
      </c>
      <c r="T365">
        <v>4.7619047620000003</v>
      </c>
      <c r="U365">
        <v>21.966000000000001</v>
      </c>
      <c r="V365">
        <v>7.2</v>
      </c>
    </row>
    <row r="366" spans="1:22" x14ac:dyDescent="0.25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 s="7">
        <v>173.208</v>
      </c>
      <c r="K366">
        <f t="shared" si="25"/>
        <v>333.74600000000004</v>
      </c>
      <c r="L366">
        <f t="shared" si="26"/>
        <v>43.302</v>
      </c>
      <c r="M366" s="1">
        <v>43515</v>
      </c>
      <c r="N366">
        <f t="shared" si="27"/>
        <v>2019</v>
      </c>
      <c r="O366" s="1" t="str">
        <f t="shared" si="28"/>
        <v>February</v>
      </c>
      <c r="P366" s="1" t="str">
        <f t="shared" si="29"/>
        <v>Tuesday</v>
      </c>
      <c r="Q366" s="2">
        <v>0.68263888888888891</v>
      </c>
      <c r="R366" t="s">
        <v>29</v>
      </c>
      <c r="S366">
        <v>164.96</v>
      </c>
      <c r="T366">
        <v>4.7619047620000003</v>
      </c>
      <c r="U366">
        <v>8.2479999999999993</v>
      </c>
      <c r="V366">
        <v>7.1</v>
      </c>
    </row>
    <row r="367" spans="1:22" x14ac:dyDescent="0.25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 s="7">
        <v>343.05599999999998</v>
      </c>
      <c r="K367">
        <f t="shared" si="25"/>
        <v>368.32600000000002</v>
      </c>
      <c r="L367">
        <f t="shared" si="26"/>
        <v>85.763999999999996</v>
      </c>
      <c r="M367" s="1">
        <v>43471</v>
      </c>
      <c r="N367">
        <f t="shared" si="27"/>
        <v>2019</v>
      </c>
      <c r="O367" s="1" t="str">
        <f t="shared" si="28"/>
        <v>January</v>
      </c>
      <c r="P367" s="1" t="str">
        <f t="shared" si="29"/>
        <v>Sunday</v>
      </c>
      <c r="Q367" s="2">
        <v>0.5083333333333333</v>
      </c>
      <c r="R367" t="s">
        <v>29</v>
      </c>
      <c r="S367">
        <v>326.72000000000003</v>
      </c>
      <c r="T367">
        <v>4.7619047620000003</v>
      </c>
      <c r="U367">
        <v>16.335999999999999</v>
      </c>
      <c r="V367">
        <v>9.1</v>
      </c>
    </row>
    <row r="368" spans="1:22" x14ac:dyDescent="0.25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 s="7">
        <v>484.97399999999999</v>
      </c>
      <c r="K368">
        <f t="shared" si="25"/>
        <v>304.23399999999998</v>
      </c>
      <c r="L368">
        <f t="shared" si="26"/>
        <v>53.885999999999996</v>
      </c>
      <c r="M368" s="1">
        <v>43538</v>
      </c>
      <c r="N368">
        <f t="shared" si="27"/>
        <v>2019</v>
      </c>
      <c r="O368" s="1" t="str">
        <f t="shared" si="28"/>
        <v>March</v>
      </c>
      <c r="P368" s="1" t="str">
        <f t="shared" si="29"/>
        <v>Thursday</v>
      </c>
      <c r="Q368" s="2">
        <v>0.81458333333333333</v>
      </c>
      <c r="R368" t="s">
        <v>29</v>
      </c>
      <c r="S368">
        <v>461.88</v>
      </c>
      <c r="T368">
        <v>4.7619047620000003</v>
      </c>
      <c r="U368">
        <v>23.094000000000001</v>
      </c>
      <c r="V368">
        <v>5.6</v>
      </c>
    </row>
    <row r="369" spans="1:22" x14ac:dyDescent="0.25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 s="7">
        <v>276.94799999999998</v>
      </c>
      <c r="K369">
        <f t="shared" si="25"/>
        <v>210.30100000000002</v>
      </c>
      <c r="L369">
        <f t="shared" si="26"/>
        <v>69.236999999999995</v>
      </c>
      <c r="M369" s="1">
        <v>43548</v>
      </c>
      <c r="N369">
        <f t="shared" si="27"/>
        <v>2019</v>
      </c>
      <c r="O369" s="1" t="str">
        <f t="shared" si="28"/>
        <v>March</v>
      </c>
      <c r="P369" s="1" t="str">
        <f t="shared" si="29"/>
        <v>Sunday</v>
      </c>
      <c r="Q369" s="2">
        <v>0.43680555555555556</v>
      </c>
      <c r="R369" t="s">
        <v>29</v>
      </c>
      <c r="S369">
        <v>263.76</v>
      </c>
      <c r="T369">
        <v>4.7619047620000003</v>
      </c>
      <c r="U369">
        <v>13.188000000000001</v>
      </c>
      <c r="V369">
        <v>6</v>
      </c>
    </row>
    <row r="370" spans="1:22" x14ac:dyDescent="0.25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 s="7">
        <v>150.78</v>
      </c>
      <c r="K370">
        <f t="shared" si="25"/>
        <v>182.322</v>
      </c>
      <c r="L370">
        <f t="shared" si="26"/>
        <v>15.077999999999999</v>
      </c>
      <c r="M370" s="1">
        <v>43492</v>
      </c>
      <c r="N370">
        <f t="shared" si="27"/>
        <v>2019</v>
      </c>
      <c r="O370" s="1" t="str">
        <f t="shared" si="28"/>
        <v>January</v>
      </c>
      <c r="P370" s="1" t="str">
        <f t="shared" si="29"/>
        <v>Sunday</v>
      </c>
      <c r="Q370" s="2">
        <v>0.60277777777777775</v>
      </c>
      <c r="R370" t="s">
        <v>29</v>
      </c>
      <c r="S370">
        <v>143.6</v>
      </c>
      <c r="T370">
        <v>4.7619047620000003</v>
      </c>
      <c r="U370">
        <v>7.18</v>
      </c>
      <c r="V370">
        <v>5.4</v>
      </c>
    </row>
    <row r="371" spans="1:22" x14ac:dyDescent="0.25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 s="7">
        <v>203.17500000000001</v>
      </c>
      <c r="K371">
        <f t="shared" si="25"/>
        <v>174.73400000000001</v>
      </c>
      <c r="L371">
        <f t="shared" si="26"/>
        <v>22.575000000000003</v>
      </c>
      <c r="M371" s="1">
        <v>43530</v>
      </c>
      <c r="N371">
        <f t="shared" si="27"/>
        <v>2019</v>
      </c>
      <c r="O371" s="1" t="str">
        <f t="shared" si="28"/>
        <v>March</v>
      </c>
      <c r="P371" s="1" t="str">
        <f t="shared" si="29"/>
        <v>Wednesday</v>
      </c>
      <c r="Q371" s="2">
        <v>0.53194444444444444</v>
      </c>
      <c r="R371" t="s">
        <v>33</v>
      </c>
      <c r="S371">
        <v>193.5</v>
      </c>
      <c r="T371">
        <v>4.7619047620000003</v>
      </c>
      <c r="U371">
        <v>9.6750000000000007</v>
      </c>
      <c r="V371">
        <v>7.8</v>
      </c>
    </row>
    <row r="372" spans="1:22" x14ac:dyDescent="0.25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 s="7">
        <v>193.011</v>
      </c>
      <c r="K372">
        <f t="shared" si="25"/>
        <v>254.24</v>
      </c>
      <c r="L372">
        <f t="shared" si="26"/>
        <v>27.573</v>
      </c>
      <c r="M372" s="1">
        <v>43498</v>
      </c>
      <c r="N372">
        <f t="shared" si="27"/>
        <v>2019</v>
      </c>
      <c r="O372" s="1" t="str">
        <f t="shared" si="28"/>
        <v>February</v>
      </c>
      <c r="P372" s="1" t="str">
        <f t="shared" si="29"/>
        <v>Saturday</v>
      </c>
      <c r="Q372" s="2">
        <v>0.81944444444444442</v>
      </c>
      <c r="R372" t="s">
        <v>29</v>
      </c>
      <c r="S372">
        <v>183.82</v>
      </c>
      <c r="T372">
        <v>4.7619047620000003</v>
      </c>
      <c r="U372">
        <v>9.1910000000000007</v>
      </c>
      <c r="V372">
        <v>9.9</v>
      </c>
    </row>
    <row r="373" spans="1:22" x14ac:dyDescent="0.25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 s="7">
        <v>128.01599999999999</v>
      </c>
      <c r="K373">
        <f t="shared" si="25"/>
        <v>278.27099999999996</v>
      </c>
      <c r="L373">
        <f t="shared" si="26"/>
        <v>64.007999999999996</v>
      </c>
      <c r="M373" s="1">
        <v>43490</v>
      </c>
      <c r="N373">
        <f t="shared" si="27"/>
        <v>2019</v>
      </c>
      <c r="O373" s="1" t="str">
        <f t="shared" si="28"/>
        <v>January</v>
      </c>
      <c r="P373" s="1" t="str">
        <f t="shared" si="29"/>
        <v>Friday</v>
      </c>
      <c r="Q373" s="2">
        <v>0.81874999999999998</v>
      </c>
      <c r="R373" t="s">
        <v>33</v>
      </c>
      <c r="S373">
        <v>121.92</v>
      </c>
      <c r="T373">
        <v>4.7619047620000003</v>
      </c>
      <c r="U373">
        <v>6.0960000000000001</v>
      </c>
      <c r="V373">
        <v>4.9000000000000004</v>
      </c>
    </row>
    <row r="374" spans="1:22" x14ac:dyDescent="0.25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 s="7">
        <v>441.69299999999998</v>
      </c>
      <c r="K374">
        <f t="shared" si="25"/>
        <v>353.00650000000002</v>
      </c>
      <c r="L374">
        <f t="shared" si="26"/>
        <v>73.615499999999997</v>
      </c>
      <c r="M374" s="1">
        <v>43538</v>
      </c>
      <c r="N374">
        <f t="shared" si="27"/>
        <v>2019</v>
      </c>
      <c r="O374" s="1" t="str">
        <f t="shared" si="28"/>
        <v>March</v>
      </c>
      <c r="P374" s="1" t="str">
        <f t="shared" si="29"/>
        <v>Thursday</v>
      </c>
      <c r="Q374" s="2">
        <v>0.74583333333333335</v>
      </c>
      <c r="R374" t="s">
        <v>23</v>
      </c>
      <c r="S374">
        <v>420.66</v>
      </c>
      <c r="T374">
        <v>4.7619047620000003</v>
      </c>
      <c r="U374">
        <v>21.033000000000001</v>
      </c>
      <c r="V374">
        <v>5.2</v>
      </c>
    </row>
    <row r="375" spans="1:22" x14ac:dyDescent="0.25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 s="7">
        <v>265.10399999999998</v>
      </c>
      <c r="K375">
        <f t="shared" si="25"/>
        <v>375.00050000000005</v>
      </c>
      <c r="L375">
        <f t="shared" si="26"/>
        <v>44.183999999999997</v>
      </c>
      <c r="M375" s="1">
        <v>43494</v>
      </c>
      <c r="N375">
        <f t="shared" si="27"/>
        <v>2019</v>
      </c>
      <c r="O375" s="1" t="str">
        <f t="shared" si="28"/>
        <v>January</v>
      </c>
      <c r="P375" s="1" t="str">
        <f t="shared" si="29"/>
        <v>Tuesday</v>
      </c>
      <c r="Q375" s="2">
        <v>0.51736111111111116</v>
      </c>
      <c r="R375" t="s">
        <v>29</v>
      </c>
      <c r="S375">
        <v>252.48</v>
      </c>
      <c r="T375">
        <v>4.7619047620000003</v>
      </c>
      <c r="U375">
        <v>12.624000000000001</v>
      </c>
      <c r="V375">
        <v>8.9</v>
      </c>
    </row>
    <row r="376" spans="1:22" x14ac:dyDescent="0.25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 s="7">
        <v>352.22250000000003</v>
      </c>
      <c r="K376">
        <f t="shared" si="25"/>
        <v>398.0795</v>
      </c>
      <c r="L376">
        <f t="shared" si="26"/>
        <v>70.444500000000005</v>
      </c>
      <c r="M376" s="1">
        <v>43468</v>
      </c>
      <c r="N376">
        <f t="shared" si="27"/>
        <v>2019</v>
      </c>
      <c r="O376" s="1" t="str">
        <f t="shared" si="28"/>
        <v>January</v>
      </c>
      <c r="P376" s="1" t="str">
        <f t="shared" si="29"/>
        <v>Thursday</v>
      </c>
      <c r="Q376" s="2">
        <v>0.69930555555555551</v>
      </c>
      <c r="R376" t="s">
        <v>33</v>
      </c>
      <c r="S376">
        <v>335.45</v>
      </c>
      <c r="T376">
        <v>4.7619047620000003</v>
      </c>
      <c r="U376">
        <v>16.772500000000001</v>
      </c>
      <c r="V376">
        <v>9.1</v>
      </c>
    </row>
    <row r="377" spans="1:22" x14ac:dyDescent="0.25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 s="7">
        <v>507.67500000000001</v>
      </c>
      <c r="K377">
        <f t="shared" si="25"/>
        <v>514.62250000000006</v>
      </c>
      <c r="L377">
        <f t="shared" si="26"/>
        <v>101.535</v>
      </c>
      <c r="M377" s="1">
        <v>43479</v>
      </c>
      <c r="N377">
        <f t="shared" si="27"/>
        <v>2019</v>
      </c>
      <c r="O377" s="1" t="str">
        <f t="shared" si="28"/>
        <v>January</v>
      </c>
      <c r="P377" s="1" t="str">
        <f t="shared" si="29"/>
        <v>Monday</v>
      </c>
      <c r="Q377" s="2">
        <v>0.53611111111111109</v>
      </c>
      <c r="R377" t="s">
        <v>23</v>
      </c>
      <c r="S377">
        <v>483.5</v>
      </c>
      <c r="T377">
        <v>4.7619047620000003</v>
      </c>
      <c r="U377">
        <v>24.175000000000001</v>
      </c>
      <c r="V377">
        <v>7</v>
      </c>
    </row>
    <row r="378" spans="1:22" x14ac:dyDescent="0.25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 s="7">
        <v>334.34100000000001</v>
      </c>
      <c r="K378">
        <f t="shared" si="25"/>
        <v>481.16950000000003</v>
      </c>
      <c r="L378">
        <f t="shared" si="26"/>
        <v>37.149000000000001</v>
      </c>
      <c r="M378" s="1">
        <v>43470</v>
      </c>
      <c r="N378">
        <f t="shared" si="27"/>
        <v>2019</v>
      </c>
      <c r="O378" s="1" t="str">
        <f t="shared" si="28"/>
        <v>January</v>
      </c>
      <c r="P378" s="1" t="str">
        <f t="shared" si="29"/>
        <v>Saturday</v>
      </c>
      <c r="Q378" s="2">
        <v>0.82638888888888884</v>
      </c>
      <c r="R378" t="s">
        <v>33</v>
      </c>
      <c r="S378">
        <v>318.42</v>
      </c>
      <c r="T378">
        <v>4.7619047620000003</v>
      </c>
      <c r="U378">
        <v>15.920999999999999</v>
      </c>
      <c r="V378">
        <v>9.6</v>
      </c>
    </row>
    <row r="379" spans="1:22" x14ac:dyDescent="0.25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 s="7">
        <v>701.85149999999999</v>
      </c>
      <c r="K379">
        <f t="shared" si="25"/>
        <v>402.83249999999998</v>
      </c>
      <c r="L379">
        <f t="shared" si="26"/>
        <v>100.2645</v>
      </c>
      <c r="M379" s="1">
        <v>43518</v>
      </c>
      <c r="N379">
        <f t="shared" si="27"/>
        <v>2019</v>
      </c>
      <c r="O379" s="1" t="str">
        <f t="shared" si="28"/>
        <v>February</v>
      </c>
      <c r="P379" s="1" t="str">
        <f t="shared" si="29"/>
        <v>Friday</v>
      </c>
      <c r="Q379" s="2">
        <v>0.76180555555555551</v>
      </c>
      <c r="R379" t="s">
        <v>23</v>
      </c>
      <c r="S379">
        <v>668.43</v>
      </c>
      <c r="T379">
        <v>4.7619047620000003</v>
      </c>
      <c r="U379">
        <v>33.421500000000002</v>
      </c>
      <c r="V379">
        <v>8.6999999999999993</v>
      </c>
    </row>
    <row r="380" spans="1:22" x14ac:dyDescent="0.25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 s="7">
        <v>407.31599999999997</v>
      </c>
      <c r="K380">
        <f t="shared" si="25"/>
        <v>284.14400000000001</v>
      </c>
      <c r="L380">
        <f t="shared" si="26"/>
        <v>101.82899999999999</v>
      </c>
      <c r="M380" s="1">
        <v>43502</v>
      </c>
      <c r="N380">
        <f t="shared" si="27"/>
        <v>2019</v>
      </c>
      <c r="O380" s="1" t="str">
        <f t="shared" si="28"/>
        <v>February</v>
      </c>
      <c r="P380" s="1" t="str">
        <f t="shared" si="29"/>
        <v>Wednesday</v>
      </c>
      <c r="Q380" s="2">
        <v>0.72222222222222221</v>
      </c>
      <c r="R380" t="s">
        <v>23</v>
      </c>
      <c r="S380">
        <v>387.92</v>
      </c>
      <c r="T380">
        <v>4.7619047620000003</v>
      </c>
      <c r="U380">
        <v>19.396000000000001</v>
      </c>
      <c r="V380">
        <v>9.4</v>
      </c>
    </row>
    <row r="381" spans="1:22" x14ac:dyDescent="0.25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 s="7">
        <v>99.33</v>
      </c>
      <c r="K381">
        <f t="shared" si="25"/>
        <v>166.999</v>
      </c>
      <c r="L381">
        <f t="shared" si="26"/>
        <v>24.8325</v>
      </c>
      <c r="M381" s="1">
        <v>43495</v>
      </c>
      <c r="N381">
        <f t="shared" si="27"/>
        <v>2019</v>
      </c>
      <c r="O381" s="1" t="str">
        <f t="shared" si="28"/>
        <v>January</v>
      </c>
      <c r="P381" s="1" t="str">
        <f t="shared" si="29"/>
        <v>Wednesday</v>
      </c>
      <c r="Q381" s="2">
        <v>0.56388888888888888</v>
      </c>
      <c r="R381" t="s">
        <v>33</v>
      </c>
      <c r="S381">
        <v>94.6</v>
      </c>
      <c r="T381">
        <v>4.7619047620000003</v>
      </c>
      <c r="U381">
        <v>4.7300000000000004</v>
      </c>
      <c r="V381">
        <v>4</v>
      </c>
    </row>
    <row r="382" spans="1:22" x14ac:dyDescent="0.25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 s="7">
        <v>345.786</v>
      </c>
      <c r="K382">
        <f t="shared" si="25"/>
        <v>308.34649999999999</v>
      </c>
      <c r="L382">
        <f t="shared" si="26"/>
        <v>86.4465</v>
      </c>
      <c r="M382" s="1">
        <v>43476</v>
      </c>
      <c r="N382">
        <f t="shared" si="27"/>
        <v>2019</v>
      </c>
      <c r="O382" s="1" t="str">
        <f t="shared" si="28"/>
        <v>January</v>
      </c>
      <c r="P382" s="1" t="str">
        <f t="shared" si="29"/>
        <v>Friday</v>
      </c>
      <c r="Q382" s="2">
        <v>0.44236111111111109</v>
      </c>
      <c r="R382" t="s">
        <v>33</v>
      </c>
      <c r="S382">
        <v>329.32</v>
      </c>
      <c r="T382">
        <v>4.7619047620000003</v>
      </c>
      <c r="U382">
        <v>16.466000000000001</v>
      </c>
      <c r="V382">
        <v>7.5</v>
      </c>
    </row>
    <row r="383" spans="1:22" x14ac:dyDescent="0.25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 s="7">
        <v>55.881</v>
      </c>
      <c r="K383">
        <f t="shared" si="25"/>
        <v>297.93049999999999</v>
      </c>
      <c r="L383">
        <f t="shared" si="26"/>
        <v>27.9405</v>
      </c>
      <c r="M383" s="1">
        <v>43543</v>
      </c>
      <c r="N383">
        <f t="shared" si="27"/>
        <v>2019</v>
      </c>
      <c r="O383" s="1" t="str">
        <f t="shared" si="28"/>
        <v>March</v>
      </c>
      <c r="P383" s="1" t="str">
        <f t="shared" si="29"/>
        <v>Tuesday</v>
      </c>
      <c r="Q383" s="2">
        <v>0.60763888888888884</v>
      </c>
      <c r="R383" t="s">
        <v>29</v>
      </c>
      <c r="S383">
        <v>53.22</v>
      </c>
      <c r="T383">
        <v>4.7619047620000003</v>
      </c>
      <c r="U383">
        <v>2.661</v>
      </c>
      <c r="V383">
        <v>4.2</v>
      </c>
    </row>
    <row r="384" spans="1:22" x14ac:dyDescent="0.25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 s="7">
        <v>523.37249999999995</v>
      </c>
      <c r="K384">
        <f t="shared" si="25"/>
        <v>350.94849999999997</v>
      </c>
      <c r="L384">
        <f t="shared" si="26"/>
        <v>104.67449999999999</v>
      </c>
      <c r="M384" s="1">
        <v>43479</v>
      </c>
      <c r="N384">
        <f t="shared" si="27"/>
        <v>2019</v>
      </c>
      <c r="O384" s="1" t="str">
        <f t="shared" si="28"/>
        <v>January</v>
      </c>
      <c r="P384" s="1" t="str">
        <f t="shared" si="29"/>
        <v>Monday</v>
      </c>
      <c r="Q384" s="2">
        <v>0.50624999999999998</v>
      </c>
      <c r="R384" t="s">
        <v>29</v>
      </c>
      <c r="S384">
        <v>498.45</v>
      </c>
      <c r="T384">
        <v>4.7619047620000003</v>
      </c>
      <c r="U384">
        <v>24.922499999999999</v>
      </c>
      <c r="V384">
        <v>9.9</v>
      </c>
    </row>
    <row r="385" spans="1:22" x14ac:dyDescent="0.25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 s="7">
        <v>314.53800000000001</v>
      </c>
      <c r="K385">
        <f t="shared" si="25"/>
        <v>203.02799999999999</v>
      </c>
      <c r="L385">
        <f t="shared" si="26"/>
        <v>78.634500000000003</v>
      </c>
      <c r="M385" s="1">
        <v>43525</v>
      </c>
      <c r="N385">
        <f t="shared" si="27"/>
        <v>2019</v>
      </c>
      <c r="O385" s="1" t="str">
        <f t="shared" si="28"/>
        <v>March</v>
      </c>
      <c r="P385" s="1" t="str">
        <f t="shared" si="29"/>
        <v>Friday</v>
      </c>
      <c r="Q385" s="2">
        <v>0.64722222222222225</v>
      </c>
      <c r="R385" t="s">
        <v>23</v>
      </c>
      <c r="S385">
        <v>299.56</v>
      </c>
      <c r="T385">
        <v>4.7619047620000003</v>
      </c>
      <c r="U385">
        <v>14.978</v>
      </c>
      <c r="V385">
        <v>4.2</v>
      </c>
    </row>
    <row r="386" spans="1:22" x14ac:dyDescent="0.25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 s="7">
        <v>214.935</v>
      </c>
      <c r="K386">
        <f t="shared" ref="K386:K449" si="30">AVERAGE(J386:J388)</f>
        <v>196.399</v>
      </c>
      <c r="L386">
        <f t="shared" ref="L386:L449" si="31" xml:space="preserve"> J386 / H386</f>
        <v>42.987000000000002</v>
      </c>
      <c r="M386" s="1">
        <v>43471</v>
      </c>
      <c r="N386">
        <f t="shared" ref="N386:N449" si="32">YEAR(M386)</f>
        <v>2019</v>
      </c>
      <c r="O386" s="1" t="str">
        <f t="shared" ref="O386:O449" si="33">TEXT(M386,"mmmm")</f>
        <v>January</v>
      </c>
      <c r="P386" s="1" t="str">
        <f t="shared" ref="P386:P449" si="34">TEXT(M386,"dddd")</f>
        <v>Sunday</v>
      </c>
      <c r="Q386" s="2">
        <v>0.58194444444444449</v>
      </c>
      <c r="R386" t="s">
        <v>23</v>
      </c>
      <c r="S386">
        <v>204.7</v>
      </c>
      <c r="T386">
        <v>4.7619047620000003</v>
      </c>
      <c r="U386">
        <v>10.234999999999999</v>
      </c>
      <c r="V386">
        <v>9.9</v>
      </c>
    </row>
    <row r="387" spans="1:22" x14ac:dyDescent="0.25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 s="7">
        <v>79.611000000000004</v>
      </c>
      <c r="K387">
        <f t="shared" si="30"/>
        <v>237.87400000000002</v>
      </c>
      <c r="L387">
        <f t="shared" si="31"/>
        <v>79.611000000000004</v>
      </c>
      <c r="M387" s="1">
        <v>43496</v>
      </c>
      <c r="N387">
        <f t="shared" si="32"/>
        <v>2019</v>
      </c>
      <c r="O387" s="1" t="str">
        <f t="shared" si="33"/>
        <v>January</v>
      </c>
      <c r="P387" s="1" t="str">
        <f t="shared" si="34"/>
        <v>Thursday</v>
      </c>
      <c r="Q387" s="2">
        <v>0.55486111111111114</v>
      </c>
      <c r="R387" t="s">
        <v>29</v>
      </c>
      <c r="S387">
        <v>75.819999999999993</v>
      </c>
      <c r="T387">
        <v>4.7619047620000003</v>
      </c>
      <c r="U387">
        <v>3.7909999999999999</v>
      </c>
      <c r="V387">
        <v>5.8</v>
      </c>
    </row>
    <row r="388" spans="1:22" x14ac:dyDescent="0.25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 s="7">
        <v>294.65100000000001</v>
      </c>
      <c r="K388">
        <f t="shared" si="30"/>
        <v>381.65749999999997</v>
      </c>
      <c r="L388">
        <f t="shared" si="31"/>
        <v>49.108499999999999</v>
      </c>
      <c r="M388" s="1">
        <v>43535</v>
      </c>
      <c r="N388">
        <f t="shared" si="32"/>
        <v>2019</v>
      </c>
      <c r="O388" s="1" t="str">
        <f t="shared" si="33"/>
        <v>March</v>
      </c>
      <c r="P388" s="1" t="str">
        <f t="shared" si="34"/>
        <v>Monday</v>
      </c>
      <c r="Q388" s="2">
        <v>0.56736111111111109</v>
      </c>
      <c r="R388" t="s">
        <v>29</v>
      </c>
      <c r="S388">
        <v>280.62</v>
      </c>
      <c r="T388">
        <v>4.7619047620000003</v>
      </c>
      <c r="U388">
        <v>14.031000000000001</v>
      </c>
      <c r="V388">
        <v>6</v>
      </c>
    </row>
    <row r="389" spans="1:22" x14ac:dyDescent="0.25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 s="7">
        <v>339.36</v>
      </c>
      <c r="K389">
        <f t="shared" si="30"/>
        <v>328.0795</v>
      </c>
      <c r="L389">
        <f t="shared" si="31"/>
        <v>33.936</v>
      </c>
      <c r="M389" s="1">
        <v>43516</v>
      </c>
      <c r="N389">
        <f t="shared" si="32"/>
        <v>2019</v>
      </c>
      <c r="O389" s="1" t="str">
        <f t="shared" si="33"/>
        <v>February</v>
      </c>
      <c r="P389" s="1" t="str">
        <f t="shared" si="34"/>
        <v>Wednesday</v>
      </c>
      <c r="Q389" s="2">
        <v>0.7006944444444444</v>
      </c>
      <c r="R389" t="s">
        <v>33</v>
      </c>
      <c r="S389">
        <v>323.2</v>
      </c>
      <c r="T389">
        <v>4.7619047620000003</v>
      </c>
      <c r="U389">
        <v>16.16</v>
      </c>
      <c r="V389">
        <v>10</v>
      </c>
    </row>
    <row r="390" spans="1:22" x14ac:dyDescent="0.25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 s="7">
        <v>510.9615</v>
      </c>
      <c r="K390">
        <f t="shared" si="30"/>
        <v>299.46350000000001</v>
      </c>
      <c r="L390">
        <f t="shared" si="31"/>
        <v>56.773499999999999</v>
      </c>
      <c r="M390" s="1">
        <v>43492</v>
      </c>
      <c r="N390">
        <f t="shared" si="32"/>
        <v>2019</v>
      </c>
      <c r="O390" s="1" t="str">
        <f t="shared" si="33"/>
        <v>January</v>
      </c>
      <c r="P390" s="1" t="str">
        <f t="shared" si="34"/>
        <v>Sunday</v>
      </c>
      <c r="Q390" s="2">
        <v>0.62152777777777779</v>
      </c>
      <c r="R390" t="s">
        <v>23</v>
      </c>
      <c r="S390">
        <v>486.63</v>
      </c>
      <c r="T390">
        <v>4.7619047620000003</v>
      </c>
      <c r="U390">
        <v>24.331499999999998</v>
      </c>
      <c r="V390">
        <v>9.5</v>
      </c>
    </row>
    <row r="391" spans="1:22" x14ac:dyDescent="0.25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 s="7">
        <v>133.917</v>
      </c>
      <c r="K391">
        <f t="shared" si="30"/>
        <v>261.96800000000002</v>
      </c>
      <c r="L391">
        <f t="shared" si="31"/>
        <v>19.131</v>
      </c>
      <c r="M391" s="1">
        <v>43534</v>
      </c>
      <c r="N391">
        <f t="shared" si="32"/>
        <v>2019</v>
      </c>
      <c r="O391" s="1" t="str">
        <f t="shared" si="33"/>
        <v>March</v>
      </c>
      <c r="P391" s="1" t="str">
        <f t="shared" si="34"/>
        <v>Sunday</v>
      </c>
      <c r="Q391" s="2">
        <v>0.58611111111111114</v>
      </c>
      <c r="R391" t="s">
        <v>33</v>
      </c>
      <c r="S391">
        <v>127.54</v>
      </c>
      <c r="T391">
        <v>4.7619047620000003</v>
      </c>
      <c r="U391">
        <v>6.3769999999999998</v>
      </c>
      <c r="V391">
        <v>6.6</v>
      </c>
    </row>
    <row r="392" spans="1:22" x14ac:dyDescent="0.25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 s="7">
        <v>253.512</v>
      </c>
      <c r="K392">
        <f t="shared" si="30"/>
        <v>244.21600000000004</v>
      </c>
      <c r="L392">
        <f t="shared" si="31"/>
        <v>84.504000000000005</v>
      </c>
      <c r="M392" s="1">
        <v>43511</v>
      </c>
      <c r="N392">
        <f t="shared" si="32"/>
        <v>2019</v>
      </c>
      <c r="O392" s="1" t="str">
        <f t="shared" si="33"/>
        <v>February</v>
      </c>
      <c r="P392" s="1" t="str">
        <f t="shared" si="34"/>
        <v>Friday</v>
      </c>
      <c r="Q392" s="2">
        <v>0.52152777777777781</v>
      </c>
      <c r="R392" t="s">
        <v>29</v>
      </c>
      <c r="S392">
        <v>241.44</v>
      </c>
      <c r="T392">
        <v>4.7619047620000003</v>
      </c>
      <c r="U392">
        <v>12.071999999999999</v>
      </c>
      <c r="V392">
        <v>8.1</v>
      </c>
    </row>
    <row r="393" spans="1:22" x14ac:dyDescent="0.25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 s="7">
        <v>398.47500000000002</v>
      </c>
      <c r="K393">
        <f t="shared" si="30"/>
        <v>342.62200000000001</v>
      </c>
      <c r="L393">
        <f t="shared" si="31"/>
        <v>39.847500000000004</v>
      </c>
      <c r="M393" s="1">
        <v>43491</v>
      </c>
      <c r="N393">
        <f t="shared" si="32"/>
        <v>2019</v>
      </c>
      <c r="O393" s="1" t="str">
        <f t="shared" si="33"/>
        <v>January</v>
      </c>
      <c r="P393" s="1" t="str">
        <f t="shared" si="34"/>
        <v>Saturday</v>
      </c>
      <c r="Q393" s="2">
        <v>0.61875000000000002</v>
      </c>
      <c r="R393" t="s">
        <v>29</v>
      </c>
      <c r="S393">
        <v>379.5</v>
      </c>
      <c r="T393">
        <v>4.7619047620000003</v>
      </c>
      <c r="U393">
        <v>18.975000000000001</v>
      </c>
      <c r="V393">
        <v>9.6999999999999993</v>
      </c>
    </row>
    <row r="394" spans="1:22" x14ac:dyDescent="0.25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 s="7">
        <v>80.661000000000001</v>
      </c>
      <c r="K394">
        <f t="shared" si="30"/>
        <v>237.70600000000002</v>
      </c>
      <c r="L394">
        <f t="shared" si="31"/>
        <v>80.661000000000001</v>
      </c>
      <c r="M394" s="1">
        <v>43509</v>
      </c>
      <c r="N394">
        <f t="shared" si="32"/>
        <v>2019</v>
      </c>
      <c r="O394" s="1" t="str">
        <f t="shared" si="33"/>
        <v>February</v>
      </c>
      <c r="P394" s="1" t="str">
        <f t="shared" si="34"/>
        <v>Wednesday</v>
      </c>
      <c r="Q394" s="2">
        <v>0.76875000000000004</v>
      </c>
      <c r="R394" t="s">
        <v>23</v>
      </c>
      <c r="S394">
        <v>76.819999999999993</v>
      </c>
      <c r="T394">
        <v>4.7619047620000003</v>
      </c>
      <c r="U394">
        <v>3.8410000000000002</v>
      </c>
      <c r="V394">
        <v>7.2</v>
      </c>
    </row>
    <row r="395" spans="1:22" x14ac:dyDescent="0.25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 s="7">
        <v>548.73</v>
      </c>
      <c r="K395">
        <f t="shared" si="30"/>
        <v>346.44399999999996</v>
      </c>
      <c r="L395">
        <f t="shared" si="31"/>
        <v>54.873000000000005</v>
      </c>
      <c r="M395" s="1">
        <v>43533</v>
      </c>
      <c r="N395">
        <f t="shared" si="32"/>
        <v>2019</v>
      </c>
      <c r="O395" s="1" t="str">
        <f t="shared" si="33"/>
        <v>March</v>
      </c>
      <c r="P395" s="1" t="str">
        <f t="shared" si="34"/>
        <v>Saturday</v>
      </c>
      <c r="Q395" s="2">
        <v>0.53125</v>
      </c>
      <c r="R395" t="s">
        <v>33</v>
      </c>
      <c r="S395">
        <v>522.6</v>
      </c>
      <c r="T395">
        <v>4.7619047620000003</v>
      </c>
      <c r="U395">
        <v>26.13</v>
      </c>
      <c r="V395">
        <v>6.2</v>
      </c>
    </row>
    <row r="396" spans="1:22" x14ac:dyDescent="0.25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 s="7">
        <v>83.727000000000004</v>
      </c>
      <c r="K396">
        <f t="shared" si="30"/>
        <v>258.50650000000002</v>
      </c>
      <c r="L396">
        <f t="shared" si="31"/>
        <v>83.727000000000004</v>
      </c>
      <c r="M396" s="1">
        <v>43530</v>
      </c>
      <c r="N396">
        <f t="shared" si="32"/>
        <v>2019</v>
      </c>
      <c r="O396" s="1" t="str">
        <f t="shared" si="33"/>
        <v>March</v>
      </c>
      <c r="P396" s="1" t="str">
        <f t="shared" si="34"/>
        <v>Wednesday</v>
      </c>
      <c r="Q396" s="2">
        <v>0.44166666666666665</v>
      </c>
      <c r="R396" t="s">
        <v>23</v>
      </c>
      <c r="S396">
        <v>79.739999999999995</v>
      </c>
      <c r="T396">
        <v>4.7619047620000003</v>
      </c>
      <c r="U396">
        <v>3.9870000000000001</v>
      </c>
      <c r="V396">
        <v>7.3</v>
      </c>
    </row>
    <row r="397" spans="1:22" x14ac:dyDescent="0.25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 s="7">
        <v>406.875</v>
      </c>
      <c r="K397">
        <f t="shared" si="30"/>
        <v>273.40600000000001</v>
      </c>
      <c r="L397">
        <f t="shared" si="31"/>
        <v>81.375</v>
      </c>
      <c r="M397" s="1">
        <v>43489</v>
      </c>
      <c r="N397">
        <f t="shared" si="32"/>
        <v>2019</v>
      </c>
      <c r="O397" s="1" t="str">
        <f t="shared" si="33"/>
        <v>January</v>
      </c>
      <c r="P397" s="1" t="str">
        <f t="shared" si="34"/>
        <v>Thursday</v>
      </c>
      <c r="Q397" s="2">
        <v>0.85833333333333328</v>
      </c>
      <c r="R397" t="s">
        <v>23</v>
      </c>
      <c r="S397">
        <v>387.5</v>
      </c>
      <c r="T397">
        <v>4.7619047620000003</v>
      </c>
      <c r="U397">
        <v>19.375</v>
      </c>
      <c r="V397">
        <v>4.3</v>
      </c>
    </row>
    <row r="398" spans="1:22" x14ac:dyDescent="0.25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 s="7">
        <v>284.91750000000002</v>
      </c>
      <c r="K398">
        <f t="shared" si="30"/>
        <v>224.00699999999998</v>
      </c>
      <c r="L398">
        <f t="shared" si="31"/>
        <v>56.983500000000006</v>
      </c>
      <c r="M398" s="1">
        <v>43537</v>
      </c>
      <c r="N398">
        <f t="shared" si="32"/>
        <v>2019</v>
      </c>
      <c r="O398" s="1" t="str">
        <f t="shared" si="33"/>
        <v>March</v>
      </c>
      <c r="P398" s="1" t="str">
        <f t="shared" si="34"/>
        <v>Wednesday</v>
      </c>
      <c r="Q398" s="2">
        <v>0.59444444444444444</v>
      </c>
      <c r="R398" t="s">
        <v>23</v>
      </c>
      <c r="S398">
        <v>271.35000000000002</v>
      </c>
      <c r="T398">
        <v>4.7619047620000003</v>
      </c>
      <c r="U398">
        <v>13.567500000000001</v>
      </c>
      <c r="V398">
        <v>4.5999999999999996</v>
      </c>
    </row>
    <row r="399" spans="1:22" x14ac:dyDescent="0.25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 s="7">
        <v>128.4255</v>
      </c>
      <c r="K399">
        <f t="shared" si="30"/>
        <v>189.6405</v>
      </c>
      <c r="L399">
        <f t="shared" si="31"/>
        <v>14.269500000000001</v>
      </c>
      <c r="M399" s="1">
        <v>43539</v>
      </c>
      <c r="N399">
        <f t="shared" si="32"/>
        <v>2019</v>
      </c>
      <c r="O399" s="1" t="str">
        <f t="shared" si="33"/>
        <v>March</v>
      </c>
      <c r="P399" s="1" t="str">
        <f t="shared" si="34"/>
        <v>Friday</v>
      </c>
      <c r="Q399" s="2">
        <v>0.43472222222222223</v>
      </c>
      <c r="R399" t="s">
        <v>29</v>
      </c>
      <c r="S399">
        <v>122.31</v>
      </c>
      <c r="T399">
        <v>4.7619047620000003</v>
      </c>
      <c r="U399">
        <v>6.1154999999999999</v>
      </c>
      <c r="V399">
        <v>5.8</v>
      </c>
    </row>
    <row r="400" spans="1:22" x14ac:dyDescent="0.25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 s="7">
        <v>258.678</v>
      </c>
      <c r="K400">
        <f t="shared" si="30"/>
        <v>229.63499999999999</v>
      </c>
      <c r="L400">
        <f t="shared" si="31"/>
        <v>43.113</v>
      </c>
      <c r="M400" s="1">
        <v>43529</v>
      </c>
      <c r="N400">
        <f t="shared" si="32"/>
        <v>2019</v>
      </c>
      <c r="O400" s="1" t="str">
        <f t="shared" si="33"/>
        <v>March</v>
      </c>
      <c r="P400" s="1" t="str">
        <f t="shared" si="34"/>
        <v>Tuesday</v>
      </c>
      <c r="Q400" s="2">
        <v>0.5625</v>
      </c>
      <c r="R400" t="s">
        <v>33</v>
      </c>
      <c r="S400">
        <v>246.36</v>
      </c>
      <c r="T400">
        <v>4.7619047620000003</v>
      </c>
      <c r="U400">
        <v>12.318</v>
      </c>
      <c r="V400">
        <v>8.3000000000000007</v>
      </c>
    </row>
    <row r="401" spans="1:22" x14ac:dyDescent="0.25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 s="7">
        <v>181.81800000000001</v>
      </c>
      <c r="K401">
        <f t="shared" si="30"/>
        <v>208.11699999999999</v>
      </c>
      <c r="L401">
        <f t="shared" si="31"/>
        <v>20.202000000000002</v>
      </c>
      <c r="M401" s="1">
        <v>43528</v>
      </c>
      <c r="N401">
        <f t="shared" si="32"/>
        <v>2019</v>
      </c>
      <c r="O401" s="1" t="str">
        <f t="shared" si="33"/>
        <v>March</v>
      </c>
      <c r="P401" s="1" t="str">
        <f t="shared" si="34"/>
        <v>Monday</v>
      </c>
      <c r="Q401" s="2">
        <v>0.68611111111111112</v>
      </c>
      <c r="R401" t="s">
        <v>29</v>
      </c>
      <c r="S401">
        <v>173.16</v>
      </c>
      <c r="T401">
        <v>4.7619047620000003</v>
      </c>
      <c r="U401">
        <v>8.6579999999999995</v>
      </c>
      <c r="V401">
        <v>8</v>
      </c>
    </row>
    <row r="402" spans="1:22" x14ac:dyDescent="0.25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 s="7">
        <v>248.40899999999999</v>
      </c>
      <c r="K402">
        <f t="shared" si="30"/>
        <v>152.404</v>
      </c>
      <c r="L402">
        <f t="shared" si="31"/>
        <v>41.401499999999999</v>
      </c>
      <c r="M402" s="1">
        <v>43549</v>
      </c>
      <c r="N402">
        <f t="shared" si="32"/>
        <v>2019</v>
      </c>
      <c r="O402" s="1" t="str">
        <f t="shared" si="33"/>
        <v>March</v>
      </c>
      <c r="P402" s="1" t="str">
        <f t="shared" si="34"/>
        <v>Monday</v>
      </c>
      <c r="Q402" s="2">
        <v>0.84583333333333333</v>
      </c>
      <c r="R402" t="s">
        <v>33</v>
      </c>
      <c r="S402">
        <v>236.58</v>
      </c>
      <c r="T402">
        <v>4.7619047620000003</v>
      </c>
      <c r="U402">
        <v>11.829000000000001</v>
      </c>
      <c r="V402">
        <v>9.4</v>
      </c>
    </row>
    <row r="403" spans="1:22" x14ac:dyDescent="0.25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 s="7">
        <v>194.124</v>
      </c>
      <c r="K403">
        <f t="shared" si="30"/>
        <v>139.1635</v>
      </c>
      <c r="L403">
        <f t="shared" si="31"/>
        <v>48.530999999999999</v>
      </c>
      <c r="M403" s="1">
        <v>43536</v>
      </c>
      <c r="N403">
        <f t="shared" si="32"/>
        <v>2019</v>
      </c>
      <c r="O403" s="1" t="str">
        <f t="shared" si="33"/>
        <v>March</v>
      </c>
      <c r="P403" s="1" t="str">
        <f t="shared" si="34"/>
        <v>Tuesday</v>
      </c>
      <c r="Q403" s="2">
        <v>0.83611111111111114</v>
      </c>
      <c r="R403" t="s">
        <v>33</v>
      </c>
      <c r="S403">
        <v>184.88</v>
      </c>
      <c r="T403">
        <v>4.7619047620000003</v>
      </c>
      <c r="U403">
        <v>9.2439999999999998</v>
      </c>
      <c r="V403">
        <v>6.2</v>
      </c>
    </row>
    <row r="404" spans="1:22" x14ac:dyDescent="0.25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 s="7">
        <v>14.679</v>
      </c>
      <c r="K404">
        <f t="shared" si="30"/>
        <v>314.041</v>
      </c>
      <c r="L404">
        <f t="shared" si="31"/>
        <v>14.679</v>
      </c>
      <c r="M404" s="1">
        <v>43500</v>
      </c>
      <c r="N404">
        <f t="shared" si="32"/>
        <v>2019</v>
      </c>
      <c r="O404" s="1" t="str">
        <f t="shared" si="33"/>
        <v>February</v>
      </c>
      <c r="P404" s="1" t="str">
        <f t="shared" si="34"/>
        <v>Monday</v>
      </c>
      <c r="Q404" s="2">
        <v>0.56805555555555554</v>
      </c>
      <c r="R404" t="s">
        <v>23</v>
      </c>
      <c r="S404">
        <v>13.98</v>
      </c>
      <c r="T404">
        <v>4.7619047620000003</v>
      </c>
      <c r="U404">
        <v>0.69899999999999995</v>
      </c>
      <c r="V404">
        <v>9.8000000000000007</v>
      </c>
    </row>
    <row r="405" spans="1:22" x14ac:dyDescent="0.25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 s="7">
        <v>208.6875</v>
      </c>
      <c r="K405">
        <f t="shared" si="30"/>
        <v>403.31199999999995</v>
      </c>
      <c r="L405">
        <f t="shared" si="31"/>
        <v>41.737499999999997</v>
      </c>
      <c r="M405" s="1">
        <v>43518</v>
      </c>
      <c r="N405">
        <f t="shared" si="32"/>
        <v>2019</v>
      </c>
      <c r="O405" s="1" t="str">
        <f t="shared" si="33"/>
        <v>February</v>
      </c>
      <c r="P405" s="1" t="str">
        <f t="shared" si="34"/>
        <v>Friday</v>
      </c>
      <c r="Q405" s="2">
        <v>0.4465277777777778</v>
      </c>
      <c r="R405" t="s">
        <v>23</v>
      </c>
      <c r="S405">
        <v>198.75</v>
      </c>
      <c r="T405">
        <v>4.7619047620000003</v>
      </c>
      <c r="U405">
        <v>9.9375</v>
      </c>
      <c r="V405">
        <v>9.6</v>
      </c>
    </row>
    <row r="406" spans="1:22" x14ac:dyDescent="0.25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 s="7">
        <v>718.75649999999996</v>
      </c>
      <c r="K406">
        <f t="shared" si="30"/>
        <v>357.88200000000001</v>
      </c>
      <c r="L406">
        <f t="shared" si="31"/>
        <v>102.67949999999999</v>
      </c>
      <c r="M406" s="1">
        <v>43512</v>
      </c>
      <c r="N406">
        <f t="shared" si="32"/>
        <v>2019</v>
      </c>
      <c r="O406" s="1" t="str">
        <f t="shared" si="33"/>
        <v>February</v>
      </c>
      <c r="P406" s="1" t="str">
        <f t="shared" si="34"/>
        <v>Saturday</v>
      </c>
      <c r="Q406" s="2">
        <v>0.72916666666666663</v>
      </c>
      <c r="R406" t="s">
        <v>23</v>
      </c>
      <c r="S406">
        <v>684.53</v>
      </c>
      <c r="T406">
        <v>4.7619047620000003</v>
      </c>
      <c r="U406">
        <v>34.226500000000001</v>
      </c>
      <c r="V406">
        <v>4.9000000000000004</v>
      </c>
    </row>
    <row r="407" spans="1:22" x14ac:dyDescent="0.25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 s="7">
        <v>282.49200000000002</v>
      </c>
      <c r="K407">
        <f t="shared" si="30"/>
        <v>214.4905</v>
      </c>
      <c r="L407">
        <f t="shared" si="31"/>
        <v>70.623000000000005</v>
      </c>
      <c r="M407" s="1">
        <v>43484</v>
      </c>
      <c r="N407">
        <f t="shared" si="32"/>
        <v>2019</v>
      </c>
      <c r="O407" s="1" t="str">
        <f t="shared" si="33"/>
        <v>January</v>
      </c>
      <c r="P407" s="1" t="str">
        <f t="shared" si="34"/>
        <v>Saturday</v>
      </c>
      <c r="Q407" s="2">
        <v>0.64444444444444449</v>
      </c>
      <c r="R407" t="s">
        <v>33</v>
      </c>
      <c r="S407">
        <v>269.04000000000002</v>
      </c>
      <c r="T407">
        <v>4.7619047620000003</v>
      </c>
      <c r="U407">
        <v>13.452</v>
      </c>
      <c r="V407">
        <v>8</v>
      </c>
    </row>
    <row r="408" spans="1:22" x14ac:dyDescent="0.25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 s="7">
        <v>72.397499999999994</v>
      </c>
      <c r="K408">
        <f t="shared" si="30"/>
        <v>199.46849999999998</v>
      </c>
      <c r="L408">
        <f t="shared" si="31"/>
        <v>14.479499999999998</v>
      </c>
      <c r="M408" s="1">
        <v>43476</v>
      </c>
      <c r="N408">
        <f t="shared" si="32"/>
        <v>2019</v>
      </c>
      <c r="O408" s="1" t="str">
        <f t="shared" si="33"/>
        <v>January</v>
      </c>
      <c r="P408" s="1" t="str">
        <f t="shared" si="34"/>
        <v>Friday</v>
      </c>
      <c r="Q408" s="2">
        <v>0.79652777777777772</v>
      </c>
      <c r="R408" t="s">
        <v>33</v>
      </c>
      <c r="S408">
        <v>68.95</v>
      </c>
      <c r="T408">
        <v>4.7619047620000003</v>
      </c>
      <c r="U408">
        <v>3.4474999999999998</v>
      </c>
      <c r="V408">
        <v>7.8</v>
      </c>
    </row>
    <row r="409" spans="1:22" x14ac:dyDescent="0.25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 s="7">
        <v>288.58199999999999</v>
      </c>
      <c r="K409">
        <f t="shared" si="30"/>
        <v>217.02100000000004</v>
      </c>
      <c r="L409">
        <f t="shared" si="31"/>
        <v>72.145499999999998</v>
      </c>
      <c r="M409" s="1">
        <v>43469</v>
      </c>
      <c r="N409">
        <f t="shared" si="32"/>
        <v>2019</v>
      </c>
      <c r="O409" s="1" t="str">
        <f t="shared" si="33"/>
        <v>January</v>
      </c>
      <c r="P409" s="1" t="str">
        <f t="shared" si="34"/>
        <v>Friday</v>
      </c>
      <c r="Q409" s="2">
        <v>0.79236111111111107</v>
      </c>
      <c r="R409" t="s">
        <v>29</v>
      </c>
      <c r="S409">
        <v>274.83999999999997</v>
      </c>
      <c r="T409">
        <v>4.7619047620000003</v>
      </c>
      <c r="U409">
        <v>13.742000000000001</v>
      </c>
      <c r="V409">
        <v>4.0999999999999996</v>
      </c>
    </row>
    <row r="410" spans="1:22" x14ac:dyDescent="0.25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 s="7">
        <v>237.42599999999999</v>
      </c>
      <c r="K410">
        <f t="shared" si="30"/>
        <v>240.56199999999998</v>
      </c>
      <c r="L410">
        <f t="shared" si="31"/>
        <v>59.356499999999997</v>
      </c>
      <c r="M410" s="1">
        <v>43528</v>
      </c>
      <c r="N410">
        <f t="shared" si="32"/>
        <v>2019</v>
      </c>
      <c r="O410" s="1" t="str">
        <f t="shared" si="33"/>
        <v>March</v>
      </c>
      <c r="P410" s="1" t="str">
        <f t="shared" si="34"/>
        <v>Monday</v>
      </c>
      <c r="Q410" s="2">
        <v>0.82499999999999996</v>
      </c>
      <c r="R410" t="s">
        <v>23</v>
      </c>
      <c r="S410">
        <v>226.12</v>
      </c>
      <c r="T410">
        <v>4.7619047620000003</v>
      </c>
      <c r="U410">
        <v>11.305999999999999</v>
      </c>
      <c r="V410">
        <v>5.5</v>
      </c>
    </row>
    <row r="411" spans="1:22" x14ac:dyDescent="0.25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 s="7">
        <v>125.05500000000001</v>
      </c>
      <c r="K411">
        <f t="shared" si="30"/>
        <v>176.72900000000001</v>
      </c>
      <c r="L411">
        <f t="shared" si="31"/>
        <v>25.011000000000003</v>
      </c>
      <c r="M411" s="1">
        <v>43493</v>
      </c>
      <c r="N411">
        <f t="shared" si="32"/>
        <v>2019</v>
      </c>
      <c r="O411" s="1" t="str">
        <f t="shared" si="33"/>
        <v>January</v>
      </c>
      <c r="P411" s="1" t="str">
        <f t="shared" si="34"/>
        <v>Monday</v>
      </c>
      <c r="Q411" s="2">
        <v>0.80833333333333335</v>
      </c>
      <c r="R411" t="s">
        <v>23</v>
      </c>
      <c r="S411">
        <v>119.1</v>
      </c>
      <c r="T411">
        <v>4.7619047620000003</v>
      </c>
      <c r="U411">
        <v>5.9550000000000001</v>
      </c>
      <c r="V411">
        <v>5.4</v>
      </c>
    </row>
    <row r="412" spans="1:22" x14ac:dyDescent="0.25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 s="7">
        <v>359.20499999999998</v>
      </c>
      <c r="K412">
        <f t="shared" si="30"/>
        <v>171.7415</v>
      </c>
      <c r="L412">
        <f t="shared" si="31"/>
        <v>35.920499999999997</v>
      </c>
      <c r="M412" s="1">
        <v>43467</v>
      </c>
      <c r="N412">
        <f t="shared" si="32"/>
        <v>2019</v>
      </c>
      <c r="O412" s="1" t="str">
        <f t="shared" si="33"/>
        <v>January</v>
      </c>
      <c r="P412" s="1" t="str">
        <f t="shared" si="34"/>
        <v>Wednesday</v>
      </c>
      <c r="Q412" s="2">
        <v>0.54166666666666663</v>
      </c>
      <c r="R412" t="s">
        <v>29</v>
      </c>
      <c r="S412">
        <v>342.1</v>
      </c>
      <c r="T412">
        <v>4.7619047620000003</v>
      </c>
      <c r="U412">
        <v>17.105</v>
      </c>
      <c r="V412">
        <v>5.0999999999999996</v>
      </c>
    </row>
    <row r="413" spans="1:22" x14ac:dyDescent="0.25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 s="7">
        <v>45.927</v>
      </c>
      <c r="K413">
        <f t="shared" si="30"/>
        <v>79.138500000000008</v>
      </c>
      <c r="L413">
        <f t="shared" si="31"/>
        <v>22.9635</v>
      </c>
      <c r="M413" s="1">
        <v>43490</v>
      </c>
      <c r="N413">
        <f t="shared" si="32"/>
        <v>2019</v>
      </c>
      <c r="O413" s="1" t="str">
        <f t="shared" si="33"/>
        <v>January</v>
      </c>
      <c r="P413" s="1" t="str">
        <f t="shared" si="34"/>
        <v>Friday</v>
      </c>
      <c r="Q413" s="2">
        <v>0.60347222222222219</v>
      </c>
      <c r="R413" t="s">
        <v>23</v>
      </c>
      <c r="S413">
        <v>43.74</v>
      </c>
      <c r="T413">
        <v>4.7619047620000003</v>
      </c>
      <c r="U413">
        <v>2.1869999999999998</v>
      </c>
      <c r="V413">
        <v>6.9</v>
      </c>
    </row>
    <row r="414" spans="1:22" x14ac:dyDescent="0.25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 s="7">
        <v>110.0925</v>
      </c>
      <c r="K414">
        <f t="shared" si="30"/>
        <v>206.43350000000001</v>
      </c>
      <c r="L414">
        <f t="shared" si="31"/>
        <v>22.0185</v>
      </c>
      <c r="M414" s="1">
        <v>43469</v>
      </c>
      <c r="N414">
        <f t="shared" si="32"/>
        <v>2019</v>
      </c>
      <c r="O414" s="1" t="str">
        <f t="shared" si="33"/>
        <v>January</v>
      </c>
      <c r="P414" s="1" t="str">
        <f t="shared" si="34"/>
        <v>Friday</v>
      </c>
      <c r="Q414" s="2">
        <v>0.55625000000000002</v>
      </c>
      <c r="R414" t="s">
        <v>29</v>
      </c>
      <c r="S414">
        <v>104.85</v>
      </c>
      <c r="T414">
        <v>4.7619047620000003</v>
      </c>
      <c r="U414">
        <v>5.2424999999999997</v>
      </c>
      <c r="V414">
        <v>7.8</v>
      </c>
    </row>
    <row r="415" spans="1:22" x14ac:dyDescent="0.25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 s="7">
        <v>81.396000000000001</v>
      </c>
      <c r="K415">
        <f t="shared" si="30"/>
        <v>203.37450000000001</v>
      </c>
      <c r="L415">
        <f t="shared" si="31"/>
        <v>27.132000000000001</v>
      </c>
      <c r="M415" s="1">
        <v>43534</v>
      </c>
      <c r="N415">
        <f t="shared" si="32"/>
        <v>2019</v>
      </c>
      <c r="O415" s="1" t="str">
        <f t="shared" si="33"/>
        <v>March</v>
      </c>
      <c r="P415" s="1" t="str">
        <f t="shared" si="34"/>
        <v>Sunday</v>
      </c>
      <c r="Q415" s="2">
        <v>0.78819444444444442</v>
      </c>
      <c r="R415" t="s">
        <v>23</v>
      </c>
      <c r="S415">
        <v>77.52</v>
      </c>
      <c r="T415">
        <v>4.7619047620000003</v>
      </c>
      <c r="U415">
        <v>3.8759999999999999</v>
      </c>
      <c r="V415">
        <v>6.6</v>
      </c>
    </row>
    <row r="416" spans="1:22" x14ac:dyDescent="0.25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 s="7">
        <v>427.81200000000001</v>
      </c>
      <c r="K416">
        <f t="shared" si="30"/>
        <v>239.77449999999999</v>
      </c>
      <c r="L416">
        <f t="shared" si="31"/>
        <v>53.476500000000001</v>
      </c>
      <c r="M416" s="1">
        <v>43546</v>
      </c>
      <c r="N416">
        <f t="shared" si="32"/>
        <v>2019</v>
      </c>
      <c r="O416" s="1" t="str">
        <f t="shared" si="33"/>
        <v>March</v>
      </c>
      <c r="P416" s="1" t="str">
        <f t="shared" si="34"/>
        <v>Friday</v>
      </c>
      <c r="Q416" s="2">
        <v>0.81666666666666665</v>
      </c>
      <c r="R416" t="s">
        <v>23</v>
      </c>
      <c r="S416">
        <v>407.44</v>
      </c>
      <c r="T416">
        <v>4.7619047620000003</v>
      </c>
      <c r="U416">
        <v>20.372</v>
      </c>
      <c r="V416">
        <v>9.1999999999999993</v>
      </c>
    </row>
    <row r="417" spans="1:22" x14ac:dyDescent="0.25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 s="7">
        <v>100.91549999999999</v>
      </c>
      <c r="K417">
        <f t="shared" si="30"/>
        <v>125.699</v>
      </c>
      <c r="L417">
        <f t="shared" si="31"/>
        <v>100.91549999999999</v>
      </c>
      <c r="M417" s="1">
        <v>43490</v>
      </c>
      <c r="N417">
        <f t="shared" si="32"/>
        <v>2019</v>
      </c>
      <c r="O417" s="1" t="str">
        <f t="shared" si="33"/>
        <v>January</v>
      </c>
      <c r="P417" s="1" t="str">
        <f t="shared" si="34"/>
        <v>Friday</v>
      </c>
      <c r="Q417" s="2">
        <v>0.68611111111111112</v>
      </c>
      <c r="R417" t="s">
        <v>23</v>
      </c>
      <c r="S417">
        <v>96.11</v>
      </c>
      <c r="T417">
        <v>4.7619047620000003</v>
      </c>
      <c r="U417">
        <v>4.8055000000000003</v>
      </c>
      <c r="V417">
        <v>7.8</v>
      </c>
    </row>
    <row r="418" spans="1:22" x14ac:dyDescent="0.25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 s="7">
        <v>190.596</v>
      </c>
      <c r="K418">
        <f t="shared" si="30"/>
        <v>132.11450000000002</v>
      </c>
      <c r="L418">
        <f t="shared" si="31"/>
        <v>47.649000000000001</v>
      </c>
      <c r="M418" s="1">
        <v>43473</v>
      </c>
      <c r="N418">
        <f t="shared" si="32"/>
        <v>2019</v>
      </c>
      <c r="O418" s="1" t="str">
        <f t="shared" si="33"/>
        <v>January</v>
      </c>
      <c r="P418" s="1" t="str">
        <f t="shared" si="34"/>
        <v>Tuesday</v>
      </c>
      <c r="Q418" s="2">
        <v>0.57499999999999996</v>
      </c>
      <c r="R418" t="s">
        <v>33</v>
      </c>
      <c r="S418">
        <v>181.52</v>
      </c>
      <c r="T418">
        <v>4.7619047620000003</v>
      </c>
      <c r="U418">
        <v>9.0760000000000005</v>
      </c>
      <c r="V418">
        <v>8.6999999999999993</v>
      </c>
    </row>
    <row r="419" spans="1:22" x14ac:dyDescent="0.25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 s="7">
        <v>85.585499999999996</v>
      </c>
      <c r="K419">
        <f t="shared" si="30"/>
        <v>130.3715</v>
      </c>
      <c r="L419">
        <f t="shared" si="31"/>
        <v>85.585499999999996</v>
      </c>
      <c r="M419" s="1">
        <v>43487</v>
      </c>
      <c r="N419">
        <f t="shared" si="32"/>
        <v>2019</v>
      </c>
      <c r="O419" s="1" t="str">
        <f t="shared" si="33"/>
        <v>January</v>
      </c>
      <c r="P419" s="1" t="str">
        <f t="shared" si="34"/>
        <v>Tuesday</v>
      </c>
      <c r="Q419" s="2">
        <v>0.45624999999999999</v>
      </c>
      <c r="R419" t="s">
        <v>23</v>
      </c>
      <c r="S419">
        <v>81.510000000000005</v>
      </c>
      <c r="T419">
        <v>4.7619047620000003</v>
      </c>
      <c r="U419">
        <v>4.0754999999999999</v>
      </c>
      <c r="V419">
        <v>9.1999999999999993</v>
      </c>
    </row>
    <row r="420" spans="1:22" x14ac:dyDescent="0.25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 s="7">
        <v>120.16200000000001</v>
      </c>
      <c r="K420">
        <f t="shared" si="30"/>
        <v>142.37300000000002</v>
      </c>
      <c r="L420">
        <f t="shared" si="31"/>
        <v>60.081000000000003</v>
      </c>
      <c r="M420" s="1">
        <v>43477</v>
      </c>
      <c r="N420">
        <f t="shared" si="32"/>
        <v>2019</v>
      </c>
      <c r="O420" s="1" t="str">
        <f t="shared" si="33"/>
        <v>January</v>
      </c>
      <c r="P420" s="1" t="str">
        <f t="shared" si="34"/>
        <v>Saturday</v>
      </c>
      <c r="Q420" s="2">
        <v>0.71736111111111112</v>
      </c>
      <c r="R420" t="s">
        <v>23</v>
      </c>
      <c r="S420">
        <v>114.44</v>
      </c>
      <c r="T420">
        <v>4.7619047620000003</v>
      </c>
      <c r="U420">
        <v>5.7220000000000004</v>
      </c>
      <c r="V420">
        <v>8.3000000000000007</v>
      </c>
    </row>
    <row r="421" spans="1:22" x14ac:dyDescent="0.25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 s="7">
        <v>185.36699999999999</v>
      </c>
      <c r="K421">
        <f t="shared" si="30"/>
        <v>190.57150000000001</v>
      </c>
      <c r="L421">
        <f t="shared" si="31"/>
        <v>26.480999999999998</v>
      </c>
      <c r="M421" s="1">
        <v>43500</v>
      </c>
      <c r="N421">
        <f t="shared" si="32"/>
        <v>2019</v>
      </c>
      <c r="O421" s="1" t="str">
        <f t="shared" si="33"/>
        <v>February</v>
      </c>
      <c r="P421" s="1" t="str">
        <f t="shared" si="34"/>
        <v>Monday</v>
      </c>
      <c r="Q421" s="2">
        <v>0.43263888888888891</v>
      </c>
      <c r="R421" t="s">
        <v>29</v>
      </c>
      <c r="S421">
        <v>176.54</v>
      </c>
      <c r="T421">
        <v>4.7619047620000003</v>
      </c>
      <c r="U421">
        <v>8.827</v>
      </c>
      <c r="V421">
        <v>8.1999999999999993</v>
      </c>
    </row>
    <row r="422" spans="1:22" x14ac:dyDescent="0.25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 s="7">
        <v>121.59</v>
      </c>
      <c r="K422">
        <f t="shared" si="30"/>
        <v>469.01749999999998</v>
      </c>
      <c r="L422">
        <f t="shared" si="31"/>
        <v>40.53</v>
      </c>
      <c r="M422" s="1">
        <v>43552</v>
      </c>
      <c r="N422">
        <f t="shared" si="32"/>
        <v>2019</v>
      </c>
      <c r="O422" s="1" t="str">
        <f t="shared" si="33"/>
        <v>March</v>
      </c>
      <c r="P422" s="1" t="str">
        <f t="shared" si="34"/>
        <v>Thursday</v>
      </c>
      <c r="Q422" s="2">
        <v>0.58125000000000004</v>
      </c>
      <c r="R422" t="s">
        <v>23</v>
      </c>
      <c r="S422">
        <v>115.8</v>
      </c>
      <c r="T422">
        <v>4.7619047620000003</v>
      </c>
      <c r="U422">
        <v>5.79</v>
      </c>
      <c r="V422">
        <v>7.5</v>
      </c>
    </row>
    <row r="423" spans="1:22" x14ac:dyDescent="0.25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 s="7">
        <v>264.75749999999999</v>
      </c>
      <c r="K423">
        <f t="shared" si="30"/>
        <v>499.66350000000006</v>
      </c>
      <c r="L423">
        <f t="shared" si="31"/>
        <v>88.252499999999998</v>
      </c>
      <c r="M423" s="1">
        <v>43488</v>
      </c>
      <c r="N423">
        <f t="shared" si="32"/>
        <v>2019</v>
      </c>
      <c r="O423" s="1" t="str">
        <f t="shared" si="33"/>
        <v>January</v>
      </c>
      <c r="P423" s="1" t="str">
        <f t="shared" si="34"/>
        <v>Wednesday</v>
      </c>
      <c r="Q423" s="2">
        <v>0.56180555555555556</v>
      </c>
      <c r="R423" t="s">
        <v>29</v>
      </c>
      <c r="S423">
        <v>252.15</v>
      </c>
      <c r="T423">
        <v>4.7619047620000003</v>
      </c>
      <c r="U423">
        <v>12.6075</v>
      </c>
      <c r="V423">
        <v>9.8000000000000007</v>
      </c>
    </row>
    <row r="424" spans="1:22" x14ac:dyDescent="0.25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 s="7">
        <v>1020.705</v>
      </c>
      <c r="K424">
        <f t="shared" si="30"/>
        <v>417.10899999999998</v>
      </c>
      <c r="L424">
        <f t="shared" si="31"/>
        <v>102.07050000000001</v>
      </c>
      <c r="M424" s="1">
        <v>43504</v>
      </c>
      <c r="N424">
        <f t="shared" si="32"/>
        <v>2019</v>
      </c>
      <c r="O424" s="1" t="str">
        <f t="shared" si="33"/>
        <v>February</v>
      </c>
      <c r="P424" s="1" t="str">
        <f t="shared" si="34"/>
        <v>Friday</v>
      </c>
      <c r="Q424" s="2">
        <v>0.54166666666666663</v>
      </c>
      <c r="R424" t="s">
        <v>33</v>
      </c>
      <c r="S424">
        <v>972.1</v>
      </c>
      <c r="T424">
        <v>4.7619047620000003</v>
      </c>
      <c r="U424">
        <v>48.604999999999997</v>
      </c>
      <c r="V424">
        <v>8.6999999999999993</v>
      </c>
    </row>
    <row r="425" spans="1:22" x14ac:dyDescent="0.25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 s="7">
        <v>213.52799999999999</v>
      </c>
      <c r="K425">
        <f t="shared" si="30"/>
        <v>204.79549999999998</v>
      </c>
      <c r="L425">
        <f t="shared" si="31"/>
        <v>26.690999999999999</v>
      </c>
      <c r="M425" s="1">
        <v>43543</v>
      </c>
      <c r="N425">
        <f t="shared" si="32"/>
        <v>2019</v>
      </c>
      <c r="O425" s="1" t="str">
        <f t="shared" si="33"/>
        <v>March</v>
      </c>
      <c r="P425" s="1" t="str">
        <f t="shared" si="34"/>
        <v>Tuesday</v>
      </c>
      <c r="Q425" s="2">
        <v>0.8208333333333333</v>
      </c>
      <c r="R425" t="s">
        <v>33</v>
      </c>
      <c r="S425">
        <v>203.36</v>
      </c>
      <c r="T425">
        <v>4.7619047620000003</v>
      </c>
      <c r="U425">
        <v>10.167999999999999</v>
      </c>
      <c r="V425">
        <v>6.7</v>
      </c>
    </row>
    <row r="426" spans="1:22" x14ac:dyDescent="0.25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 s="7">
        <v>17.094000000000001</v>
      </c>
      <c r="K426">
        <f t="shared" si="30"/>
        <v>263.88600000000002</v>
      </c>
      <c r="L426">
        <f t="shared" si="31"/>
        <v>17.094000000000001</v>
      </c>
      <c r="M426" s="1">
        <v>43533</v>
      </c>
      <c r="N426">
        <f t="shared" si="32"/>
        <v>2019</v>
      </c>
      <c r="O426" s="1" t="str">
        <f t="shared" si="33"/>
        <v>March</v>
      </c>
      <c r="P426" s="1" t="str">
        <f t="shared" si="34"/>
        <v>Saturday</v>
      </c>
      <c r="Q426" s="2">
        <v>0.65</v>
      </c>
      <c r="R426" t="s">
        <v>29</v>
      </c>
      <c r="S426">
        <v>16.28</v>
      </c>
      <c r="T426">
        <v>4.7619047620000003</v>
      </c>
      <c r="U426">
        <v>0.81399999999999995</v>
      </c>
      <c r="V426">
        <v>5</v>
      </c>
    </row>
    <row r="427" spans="1:22" x14ac:dyDescent="0.25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 s="7">
        <v>383.7645</v>
      </c>
      <c r="K427">
        <f t="shared" si="30"/>
        <v>280.10150000000004</v>
      </c>
      <c r="L427">
        <f t="shared" si="31"/>
        <v>42.640500000000003</v>
      </c>
      <c r="M427" s="1">
        <v>43467</v>
      </c>
      <c r="N427">
        <f t="shared" si="32"/>
        <v>2019</v>
      </c>
      <c r="O427" s="1" t="str">
        <f t="shared" si="33"/>
        <v>January</v>
      </c>
      <c r="P427" s="1" t="str">
        <f t="shared" si="34"/>
        <v>Wednesday</v>
      </c>
      <c r="Q427" s="2">
        <v>0.56944444444444442</v>
      </c>
      <c r="R427" t="s">
        <v>29</v>
      </c>
      <c r="S427">
        <v>365.49</v>
      </c>
      <c r="T427">
        <v>4.7619047620000003</v>
      </c>
      <c r="U427">
        <v>18.2745</v>
      </c>
      <c r="V427">
        <v>7</v>
      </c>
    </row>
    <row r="428" spans="1:22" x14ac:dyDescent="0.25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 s="7">
        <v>390.79950000000002</v>
      </c>
      <c r="K428">
        <f t="shared" si="30"/>
        <v>269.90249999999997</v>
      </c>
      <c r="L428">
        <f t="shared" si="31"/>
        <v>55.828500000000005</v>
      </c>
      <c r="M428" s="1">
        <v>43486</v>
      </c>
      <c r="N428">
        <f t="shared" si="32"/>
        <v>2019</v>
      </c>
      <c r="O428" s="1" t="str">
        <f t="shared" si="33"/>
        <v>January</v>
      </c>
      <c r="P428" s="1" t="str">
        <f t="shared" si="34"/>
        <v>Monday</v>
      </c>
      <c r="Q428" s="2">
        <v>0.75069444444444444</v>
      </c>
      <c r="R428" t="s">
        <v>29</v>
      </c>
      <c r="S428">
        <v>372.19</v>
      </c>
      <c r="T428">
        <v>4.7619047620000003</v>
      </c>
      <c r="U428">
        <v>18.609500000000001</v>
      </c>
      <c r="V428">
        <v>8.9</v>
      </c>
    </row>
    <row r="429" spans="1:22" x14ac:dyDescent="0.25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 s="7">
        <v>65.740499999999997</v>
      </c>
      <c r="K429">
        <f t="shared" si="30"/>
        <v>456.91100000000006</v>
      </c>
      <c r="L429">
        <f t="shared" si="31"/>
        <v>21.913499999999999</v>
      </c>
      <c r="M429" s="1">
        <v>43544</v>
      </c>
      <c r="N429">
        <f t="shared" si="32"/>
        <v>2019</v>
      </c>
      <c r="O429" s="1" t="str">
        <f t="shared" si="33"/>
        <v>March</v>
      </c>
      <c r="P429" s="1" t="str">
        <f t="shared" si="34"/>
        <v>Wednesday</v>
      </c>
      <c r="Q429" s="2">
        <v>0.57847222222222228</v>
      </c>
      <c r="R429" t="s">
        <v>33</v>
      </c>
      <c r="S429">
        <v>62.61</v>
      </c>
      <c r="T429">
        <v>4.7619047620000003</v>
      </c>
      <c r="U429">
        <v>3.1305000000000001</v>
      </c>
      <c r="V429">
        <v>8</v>
      </c>
    </row>
    <row r="430" spans="1:22" x14ac:dyDescent="0.25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 s="7">
        <v>353.16750000000002</v>
      </c>
      <c r="K430">
        <f t="shared" si="30"/>
        <v>483.3535</v>
      </c>
      <c r="L430">
        <f t="shared" si="31"/>
        <v>70.633499999999998</v>
      </c>
      <c r="M430" s="1">
        <v>43523</v>
      </c>
      <c r="N430">
        <f t="shared" si="32"/>
        <v>2019</v>
      </c>
      <c r="O430" s="1" t="str">
        <f t="shared" si="33"/>
        <v>February</v>
      </c>
      <c r="P430" s="1" t="str">
        <f t="shared" si="34"/>
        <v>Wednesday</v>
      </c>
      <c r="Q430" s="2">
        <v>0.7270833333333333</v>
      </c>
      <c r="R430" t="s">
        <v>29</v>
      </c>
      <c r="S430">
        <v>336.35</v>
      </c>
      <c r="T430">
        <v>4.7619047620000003</v>
      </c>
      <c r="U430">
        <v>16.817499999999999</v>
      </c>
      <c r="V430">
        <v>6.9</v>
      </c>
    </row>
    <row r="431" spans="1:22" x14ac:dyDescent="0.25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 s="7">
        <v>951.82500000000005</v>
      </c>
      <c r="K431">
        <f t="shared" si="30"/>
        <v>395.92</v>
      </c>
      <c r="L431">
        <f t="shared" si="31"/>
        <v>95.182500000000005</v>
      </c>
      <c r="M431" s="1">
        <v>43532</v>
      </c>
      <c r="N431">
        <f t="shared" si="32"/>
        <v>2019</v>
      </c>
      <c r="O431" s="1" t="str">
        <f t="shared" si="33"/>
        <v>March</v>
      </c>
      <c r="P431" s="1" t="str">
        <f t="shared" si="34"/>
        <v>Friday</v>
      </c>
      <c r="Q431" s="2">
        <v>0.45347222222222222</v>
      </c>
      <c r="R431" t="s">
        <v>23</v>
      </c>
      <c r="S431">
        <v>906.5</v>
      </c>
      <c r="T431">
        <v>4.7619047620000003</v>
      </c>
      <c r="U431">
        <v>45.325000000000003</v>
      </c>
      <c r="V431">
        <v>7.3</v>
      </c>
    </row>
    <row r="432" spans="1:22" x14ac:dyDescent="0.25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 s="7">
        <v>145.06800000000001</v>
      </c>
      <c r="K432">
        <f t="shared" si="30"/>
        <v>127.911</v>
      </c>
      <c r="L432">
        <f t="shared" si="31"/>
        <v>72.534000000000006</v>
      </c>
      <c r="M432" s="1">
        <v>43496</v>
      </c>
      <c r="N432">
        <f t="shared" si="32"/>
        <v>2019</v>
      </c>
      <c r="O432" s="1" t="str">
        <f t="shared" si="33"/>
        <v>January</v>
      </c>
      <c r="P432" s="1" t="str">
        <f t="shared" si="34"/>
        <v>Thursday</v>
      </c>
      <c r="Q432" s="2">
        <v>0.82499999999999996</v>
      </c>
      <c r="R432" t="s">
        <v>33</v>
      </c>
      <c r="S432">
        <v>138.16</v>
      </c>
      <c r="T432">
        <v>4.7619047620000003</v>
      </c>
      <c r="U432">
        <v>6.9080000000000004</v>
      </c>
      <c r="V432">
        <v>6.9</v>
      </c>
    </row>
    <row r="433" spans="1:22" x14ac:dyDescent="0.25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 s="7">
        <v>90.867000000000004</v>
      </c>
      <c r="K433">
        <f t="shared" si="30"/>
        <v>313.62799999999999</v>
      </c>
      <c r="L433">
        <f t="shared" si="31"/>
        <v>45.433500000000002</v>
      </c>
      <c r="M433" s="1">
        <v>43532</v>
      </c>
      <c r="N433">
        <f t="shared" si="32"/>
        <v>2019</v>
      </c>
      <c r="O433" s="1" t="str">
        <f t="shared" si="33"/>
        <v>March</v>
      </c>
      <c r="P433" s="1" t="str">
        <f t="shared" si="34"/>
        <v>Friday</v>
      </c>
      <c r="Q433" s="2">
        <v>0.70347222222222228</v>
      </c>
      <c r="R433" t="s">
        <v>23</v>
      </c>
      <c r="S433">
        <v>86.54</v>
      </c>
      <c r="T433">
        <v>4.7619047620000003</v>
      </c>
      <c r="U433">
        <v>4.327</v>
      </c>
      <c r="V433">
        <v>5.7</v>
      </c>
    </row>
    <row r="434" spans="1:22" x14ac:dyDescent="0.25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 s="7">
        <v>147.798</v>
      </c>
      <c r="K434">
        <f t="shared" si="30"/>
        <v>299.94300000000004</v>
      </c>
      <c r="L434">
        <f t="shared" si="31"/>
        <v>24.632999999999999</v>
      </c>
      <c r="M434" s="1">
        <v>43478</v>
      </c>
      <c r="N434">
        <f t="shared" si="32"/>
        <v>2019</v>
      </c>
      <c r="O434" s="1" t="str">
        <f t="shared" si="33"/>
        <v>January</v>
      </c>
      <c r="P434" s="1" t="str">
        <f t="shared" si="34"/>
        <v>Sunday</v>
      </c>
      <c r="Q434" s="2">
        <v>0.80138888888888893</v>
      </c>
      <c r="R434" t="s">
        <v>23</v>
      </c>
      <c r="S434">
        <v>140.76</v>
      </c>
      <c r="T434">
        <v>4.7619047620000003</v>
      </c>
      <c r="U434">
        <v>7.0380000000000003</v>
      </c>
      <c r="V434">
        <v>6.4</v>
      </c>
    </row>
    <row r="435" spans="1:22" x14ac:dyDescent="0.25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 s="7">
        <v>702.21900000000005</v>
      </c>
      <c r="K435">
        <f t="shared" si="30"/>
        <v>563.28300000000002</v>
      </c>
      <c r="L435">
        <f t="shared" si="31"/>
        <v>100.31700000000001</v>
      </c>
      <c r="M435" s="1">
        <v>43533</v>
      </c>
      <c r="N435">
        <f t="shared" si="32"/>
        <v>2019</v>
      </c>
      <c r="O435" s="1" t="str">
        <f t="shared" si="33"/>
        <v>March</v>
      </c>
      <c r="P435" s="1" t="str">
        <f t="shared" si="34"/>
        <v>Saturday</v>
      </c>
      <c r="Q435" s="2">
        <v>0.60833333333333328</v>
      </c>
      <c r="R435" t="s">
        <v>33</v>
      </c>
      <c r="S435">
        <v>668.78</v>
      </c>
      <c r="T435">
        <v>4.7619047620000003</v>
      </c>
      <c r="U435">
        <v>33.439</v>
      </c>
      <c r="V435">
        <v>9.6</v>
      </c>
    </row>
    <row r="436" spans="1:22" x14ac:dyDescent="0.25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 s="7">
        <v>49.811999999999998</v>
      </c>
      <c r="K436">
        <f t="shared" si="30"/>
        <v>445.31199999999995</v>
      </c>
      <c r="L436">
        <f t="shared" si="31"/>
        <v>49.811999999999998</v>
      </c>
      <c r="M436" s="1">
        <v>43518</v>
      </c>
      <c r="N436">
        <f t="shared" si="32"/>
        <v>2019</v>
      </c>
      <c r="O436" s="1" t="str">
        <f t="shared" si="33"/>
        <v>February</v>
      </c>
      <c r="P436" s="1" t="str">
        <f t="shared" si="34"/>
        <v>Friday</v>
      </c>
      <c r="Q436" s="2">
        <v>0.7631944444444444</v>
      </c>
      <c r="R436" t="s">
        <v>33</v>
      </c>
      <c r="S436">
        <v>47.44</v>
      </c>
      <c r="T436">
        <v>4.7619047620000003</v>
      </c>
      <c r="U436">
        <v>2.3719999999999999</v>
      </c>
      <c r="V436">
        <v>6.8</v>
      </c>
    </row>
    <row r="437" spans="1:22" x14ac:dyDescent="0.25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 s="7">
        <v>937.81799999999998</v>
      </c>
      <c r="K437">
        <f t="shared" si="30"/>
        <v>500.08699999999999</v>
      </c>
      <c r="L437">
        <f t="shared" si="31"/>
        <v>104.202</v>
      </c>
      <c r="M437" s="1">
        <v>43543</v>
      </c>
      <c r="N437">
        <f t="shared" si="32"/>
        <v>2019</v>
      </c>
      <c r="O437" s="1" t="str">
        <f t="shared" si="33"/>
        <v>March</v>
      </c>
      <c r="P437" s="1" t="str">
        <f t="shared" si="34"/>
        <v>Tuesday</v>
      </c>
      <c r="Q437" s="2">
        <v>0.79791666666666672</v>
      </c>
      <c r="R437" t="s">
        <v>23</v>
      </c>
      <c r="S437">
        <v>893.16</v>
      </c>
      <c r="T437">
        <v>4.7619047620000003</v>
      </c>
      <c r="U437">
        <v>44.658000000000001</v>
      </c>
      <c r="V437">
        <v>9</v>
      </c>
    </row>
    <row r="438" spans="1:22" x14ac:dyDescent="0.25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 s="7">
        <v>348.30599999999998</v>
      </c>
      <c r="K438">
        <f t="shared" si="30"/>
        <v>211.33699999999999</v>
      </c>
      <c r="L438">
        <f t="shared" si="31"/>
        <v>87.076499999999996</v>
      </c>
      <c r="M438" s="1">
        <v>43485</v>
      </c>
      <c r="N438">
        <f t="shared" si="32"/>
        <v>2019</v>
      </c>
      <c r="O438" s="1" t="str">
        <f t="shared" si="33"/>
        <v>January</v>
      </c>
      <c r="P438" s="1" t="str">
        <f t="shared" si="34"/>
        <v>Sunday</v>
      </c>
      <c r="Q438" s="2">
        <v>0.70208333333333328</v>
      </c>
      <c r="R438" t="s">
        <v>23</v>
      </c>
      <c r="S438">
        <v>331.72</v>
      </c>
      <c r="T438">
        <v>4.7619047620000003</v>
      </c>
      <c r="U438">
        <v>16.585999999999999</v>
      </c>
      <c r="V438">
        <v>9.6</v>
      </c>
    </row>
    <row r="439" spans="1:22" x14ac:dyDescent="0.25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 s="7">
        <v>214.137</v>
      </c>
      <c r="K439">
        <f t="shared" si="30"/>
        <v>209.643</v>
      </c>
      <c r="L439">
        <f t="shared" si="31"/>
        <v>35.689500000000002</v>
      </c>
      <c r="M439" s="1">
        <v>43532</v>
      </c>
      <c r="N439">
        <f t="shared" si="32"/>
        <v>2019</v>
      </c>
      <c r="O439" s="1" t="str">
        <f t="shared" si="33"/>
        <v>March</v>
      </c>
      <c r="P439" s="1" t="str">
        <f t="shared" si="34"/>
        <v>Friday</v>
      </c>
      <c r="Q439" s="2">
        <v>0.65069444444444446</v>
      </c>
      <c r="R439" t="s">
        <v>33</v>
      </c>
      <c r="S439">
        <v>203.94</v>
      </c>
      <c r="T439">
        <v>4.7619047620000003</v>
      </c>
      <c r="U439">
        <v>10.196999999999999</v>
      </c>
      <c r="V439">
        <v>7.7</v>
      </c>
    </row>
    <row r="440" spans="1:22" x14ac:dyDescent="0.25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 s="7">
        <v>71.567999999999998</v>
      </c>
      <c r="K440">
        <f t="shared" si="30"/>
        <v>168.78399999999999</v>
      </c>
      <c r="L440">
        <f t="shared" si="31"/>
        <v>17.891999999999999</v>
      </c>
      <c r="M440" s="1">
        <v>43532</v>
      </c>
      <c r="N440">
        <f t="shared" si="32"/>
        <v>2019</v>
      </c>
      <c r="O440" s="1" t="str">
        <f t="shared" si="33"/>
        <v>March</v>
      </c>
      <c r="P440" s="1" t="str">
        <f t="shared" si="34"/>
        <v>Friday</v>
      </c>
      <c r="Q440" s="2">
        <v>0.84375</v>
      </c>
      <c r="R440" t="s">
        <v>23</v>
      </c>
      <c r="S440">
        <v>68.16</v>
      </c>
      <c r="T440">
        <v>4.7619047620000003</v>
      </c>
      <c r="U440">
        <v>3.4079999999999999</v>
      </c>
      <c r="V440">
        <v>7</v>
      </c>
    </row>
    <row r="441" spans="1:22" x14ac:dyDescent="0.25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 s="7">
        <v>343.22399999999999</v>
      </c>
      <c r="K441">
        <f t="shared" si="30"/>
        <v>392.53199999999998</v>
      </c>
      <c r="L441">
        <f t="shared" si="31"/>
        <v>42.902999999999999</v>
      </c>
      <c r="M441" s="1">
        <v>43503</v>
      </c>
      <c r="N441">
        <f t="shared" si="32"/>
        <v>2019</v>
      </c>
      <c r="O441" s="1" t="str">
        <f t="shared" si="33"/>
        <v>February</v>
      </c>
      <c r="P441" s="1" t="str">
        <f t="shared" si="34"/>
        <v>Thursday</v>
      </c>
      <c r="Q441" s="2">
        <v>0.60972222222222228</v>
      </c>
      <c r="R441" t="s">
        <v>33</v>
      </c>
      <c r="S441">
        <v>326.88</v>
      </c>
      <c r="T441">
        <v>4.7619047620000003</v>
      </c>
      <c r="U441">
        <v>16.344000000000001</v>
      </c>
      <c r="V441">
        <v>6.5</v>
      </c>
    </row>
    <row r="442" spans="1:22" x14ac:dyDescent="0.25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 s="7">
        <v>91.56</v>
      </c>
      <c r="K442">
        <f t="shared" si="30"/>
        <v>559.13549999999998</v>
      </c>
      <c r="L442">
        <f t="shared" si="31"/>
        <v>18.312000000000001</v>
      </c>
      <c r="M442" s="1">
        <v>43480</v>
      </c>
      <c r="N442">
        <f t="shared" si="32"/>
        <v>2019</v>
      </c>
      <c r="O442" s="1" t="str">
        <f t="shared" si="33"/>
        <v>January</v>
      </c>
      <c r="P442" s="1" t="str">
        <f t="shared" si="34"/>
        <v>Tuesday</v>
      </c>
      <c r="Q442" s="2">
        <v>0.80902777777777779</v>
      </c>
      <c r="R442" t="s">
        <v>29</v>
      </c>
      <c r="S442">
        <v>87.2</v>
      </c>
      <c r="T442">
        <v>4.7619047620000003</v>
      </c>
      <c r="U442">
        <v>4.3600000000000003</v>
      </c>
      <c r="V442">
        <v>8.1</v>
      </c>
    </row>
    <row r="443" spans="1:22" x14ac:dyDescent="0.25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 s="7">
        <v>742.81200000000001</v>
      </c>
      <c r="K443">
        <f t="shared" si="30"/>
        <v>533.08850000000007</v>
      </c>
      <c r="L443">
        <f t="shared" si="31"/>
        <v>92.851500000000001</v>
      </c>
      <c r="M443" s="1">
        <v>43546</v>
      </c>
      <c r="N443">
        <f t="shared" si="32"/>
        <v>2019</v>
      </c>
      <c r="O443" s="1" t="str">
        <f t="shared" si="33"/>
        <v>March</v>
      </c>
      <c r="P443" s="1" t="str">
        <f t="shared" si="34"/>
        <v>Friday</v>
      </c>
      <c r="Q443" s="2">
        <v>0.81597222222222221</v>
      </c>
      <c r="R443" t="s">
        <v>33</v>
      </c>
      <c r="S443">
        <v>707.44</v>
      </c>
      <c r="T443">
        <v>4.7619047620000003</v>
      </c>
      <c r="U443">
        <v>35.372</v>
      </c>
      <c r="V443">
        <v>4.3</v>
      </c>
    </row>
    <row r="444" spans="1:22" x14ac:dyDescent="0.25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 s="7">
        <v>843.03449999999998</v>
      </c>
      <c r="K444">
        <f t="shared" si="30"/>
        <v>332.27949999999998</v>
      </c>
      <c r="L444">
        <f t="shared" si="31"/>
        <v>93.670500000000004</v>
      </c>
      <c r="M444" s="1">
        <v>43480</v>
      </c>
      <c r="N444">
        <f t="shared" si="32"/>
        <v>2019</v>
      </c>
      <c r="O444" s="1" t="str">
        <f t="shared" si="33"/>
        <v>January</v>
      </c>
      <c r="P444" s="1" t="str">
        <f t="shared" si="34"/>
        <v>Tuesday</v>
      </c>
      <c r="Q444" s="2">
        <v>0.65416666666666667</v>
      </c>
      <c r="R444" t="s">
        <v>33</v>
      </c>
      <c r="S444">
        <v>802.89</v>
      </c>
      <c r="T444">
        <v>4.7619047620000003</v>
      </c>
      <c r="U444">
        <v>40.144500000000001</v>
      </c>
      <c r="V444">
        <v>6.5</v>
      </c>
    </row>
    <row r="445" spans="1:22" x14ac:dyDescent="0.25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 s="7">
        <v>13.419</v>
      </c>
      <c r="K445">
        <f t="shared" si="30"/>
        <v>57.970499999999994</v>
      </c>
      <c r="L445">
        <f t="shared" si="31"/>
        <v>13.419</v>
      </c>
      <c r="M445" s="1">
        <v>43473</v>
      </c>
      <c r="N445">
        <f t="shared" si="32"/>
        <v>2019</v>
      </c>
      <c r="O445" s="1" t="str">
        <f t="shared" si="33"/>
        <v>January</v>
      </c>
      <c r="P445" s="1" t="str">
        <f t="shared" si="34"/>
        <v>Tuesday</v>
      </c>
      <c r="Q445" s="2">
        <v>0.59097222222222223</v>
      </c>
      <c r="R445" t="s">
        <v>23</v>
      </c>
      <c r="S445">
        <v>12.78</v>
      </c>
      <c r="T445">
        <v>4.7619047620000003</v>
      </c>
      <c r="U445">
        <v>0.63900000000000001</v>
      </c>
      <c r="V445">
        <v>9.5</v>
      </c>
    </row>
    <row r="446" spans="1:22" x14ac:dyDescent="0.25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 s="7">
        <v>140.38499999999999</v>
      </c>
      <c r="K446">
        <f t="shared" si="30"/>
        <v>150.3075</v>
      </c>
      <c r="L446">
        <f t="shared" si="31"/>
        <v>20.055</v>
      </c>
      <c r="M446" s="1">
        <v>43480</v>
      </c>
      <c r="N446">
        <f t="shared" si="32"/>
        <v>2019</v>
      </c>
      <c r="O446" s="1" t="str">
        <f t="shared" si="33"/>
        <v>January</v>
      </c>
      <c r="P446" s="1" t="str">
        <f t="shared" si="34"/>
        <v>Tuesday</v>
      </c>
      <c r="Q446" s="2">
        <v>0.4465277777777778</v>
      </c>
      <c r="R446" t="s">
        <v>29</v>
      </c>
      <c r="S446">
        <v>133.69999999999999</v>
      </c>
      <c r="T446">
        <v>4.7619047620000003</v>
      </c>
      <c r="U446">
        <v>6.6849999999999996</v>
      </c>
      <c r="V446">
        <v>9.6999999999999993</v>
      </c>
    </row>
    <row r="447" spans="1:22" x14ac:dyDescent="0.25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 s="7">
        <v>20.107500000000002</v>
      </c>
      <c r="K447">
        <f t="shared" si="30"/>
        <v>151.5395</v>
      </c>
      <c r="L447">
        <f t="shared" si="31"/>
        <v>20.107500000000002</v>
      </c>
      <c r="M447" s="1">
        <v>43493</v>
      </c>
      <c r="N447">
        <f t="shared" si="32"/>
        <v>2019</v>
      </c>
      <c r="O447" s="1" t="str">
        <f t="shared" si="33"/>
        <v>January</v>
      </c>
      <c r="P447" s="1" t="str">
        <f t="shared" si="34"/>
        <v>Monday</v>
      </c>
      <c r="Q447" s="2">
        <v>0.74861111111111112</v>
      </c>
      <c r="R447" t="s">
        <v>33</v>
      </c>
      <c r="S447">
        <v>19.149999999999999</v>
      </c>
      <c r="T447">
        <v>4.7619047620000003</v>
      </c>
      <c r="U447">
        <v>0.95750000000000002</v>
      </c>
      <c r="V447">
        <v>9.5</v>
      </c>
    </row>
    <row r="448" spans="1:22" x14ac:dyDescent="0.25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 s="7">
        <v>290.43</v>
      </c>
      <c r="K448">
        <f t="shared" si="30"/>
        <v>154.3115</v>
      </c>
      <c r="L448">
        <f t="shared" si="31"/>
        <v>29.042999999999999</v>
      </c>
      <c r="M448" s="1">
        <v>43510</v>
      </c>
      <c r="N448">
        <f t="shared" si="32"/>
        <v>2019</v>
      </c>
      <c r="O448" s="1" t="str">
        <f t="shared" si="33"/>
        <v>February</v>
      </c>
      <c r="P448" s="1" t="str">
        <f t="shared" si="34"/>
        <v>Thursday</v>
      </c>
      <c r="Q448" s="2">
        <v>0.47638888888888886</v>
      </c>
      <c r="R448" t="s">
        <v>33</v>
      </c>
      <c r="S448">
        <v>276.60000000000002</v>
      </c>
      <c r="T448">
        <v>4.7619047620000003</v>
      </c>
      <c r="U448">
        <v>13.83</v>
      </c>
      <c r="V448">
        <v>8.9</v>
      </c>
    </row>
    <row r="449" spans="1:22" x14ac:dyDescent="0.25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 s="7">
        <v>144.08099999999999</v>
      </c>
      <c r="K449">
        <f t="shared" si="30"/>
        <v>71.193499999999986</v>
      </c>
      <c r="L449">
        <f t="shared" si="31"/>
        <v>48.026999999999994</v>
      </c>
      <c r="M449" s="1">
        <v>43534</v>
      </c>
      <c r="N449">
        <f t="shared" si="32"/>
        <v>2019</v>
      </c>
      <c r="O449" s="1" t="str">
        <f t="shared" si="33"/>
        <v>March</v>
      </c>
      <c r="P449" s="1" t="str">
        <f t="shared" si="34"/>
        <v>Sunday</v>
      </c>
      <c r="Q449" s="2">
        <v>0.73472222222222228</v>
      </c>
      <c r="R449" t="s">
        <v>33</v>
      </c>
      <c r="S449">
        <v>137.22</v>
      </c>
      <c r="T449">
        <v>4.7619047620000003</v>
      </c>
      <c r="U449">
        <v>6.8609999999999998</v>
      </c>
      <c r="V449">
        <v>6.5</v>
      </c>
    </row>
    <row r="450" spans="1:22" x14ac:dyDescent="0.25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 s="7">
        <v>28.423500000000001</v>
      </c>
      <c r="K450">
        <f t="shared" ref="K450:K513" si="35">AVERAGE(J450:J452)</f>
        <v>180.0575</v>
      </c>
      <c r="L450">
        <f t="shared" ref="L450:L513" si="36" xml:space="preserve"> J450 / H450</f>
        <v>28.423500000000001</v>
      </c>
      <c r="M450" s="1">
        <v>43477</v>
      </c>
      <c r="N450">
        <f t="shared" ref="N450:N513" si="37">YEAR(M450)</f>
        <v>2019</v>
      </c>
      <c r="O450" s="1" t="str">
        <f t="shared" ref="O450:O513" si="38">TEXT(M450,"mmmm")</f>
        <v>January</v>
      </c>
      <c r="P450" s="1" t="str">
        <f t="shared" ref="P450:P513" si="39">TEXT(M450,"dddd")</f>
        <v>Saturday</v>
      </c>
      <c r="Q450" s="2">
        <v>0.83819444444444446</v>
      </c>
      <c r="R450" t="s">
        <v>33</v>
      </c>
      <c r="S450">
        <v>27.07</v>
      </c>
      <c r="T450">
        <v>4.7619047620000003</v>
      </c>
      <c r="U450">
        <v>1.3534999999999999</v>
      </c>
      <c r="V450">
        <v>5.3</v>
      </c>
    </row>
    <row r="451" spans="1:22" x14ac:dyDescent="0.25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 s="7">
        <v>41.076000000000001</v>
      </c>
      <c r="K451">
        <f t="shared" si="35"/>
        <v>216.804</v>
      </c>
      <c r="L451">
        <f t="shared" si="36"/>
        <v>41.076000000000001</v>
      </c>
      <c r="M451" s="1">
        <v>43550</v>
      </c>
      <c r="N451">
        <f t="shared" si="37"/>
        <v>2019</v>
      </c>
      <c r="O451" s="1" t="str">
        <f t="shared" si="38"/>
        <v>March</v>
      </c>
      <c r="P451" s="1" t="str">
        <f t="shared" si="39"/>
        <v>Tuesday</v>
      </c>
      <c r="Q451" s="2">
        <v>0.4597222222222222</v>
      </c>
      <c r="R451" t="s">
        <v>33</v>
      </c>
      <c r="S451">
        <v>39.119999999999997</v>
      </c>
      <c r="T451">
        <v>4.7619047620000003</v>
      </c>
      <c r="U451">
        <v>1.956</v>
      </c>
      <c r="V451">
        <v>9.6</v>
      </c>
    </row>
    <row r="452" spans="1:22" x14ac:dyDescent="0.25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 s="7">
        <v>470.673</v>
      </c>
      <c r="K452">
        <f t="shared" si="35"/>
        <v>314.42950000000002</v>
      </c>
      <c r="L452">
        <f t="shared" si="36"/>
        <v>78.445499999999996</v>
      </c>
      <c r="M452" s="1">
        <v>43466</v>
      </c>
      <c r="N452">
        <f t="shared" si="37"/>
        <v>2019</v>
      </c>
      <c r="O452" s="1" t="str">
        <f t="shared" si="38"/>
        <v>January</v>
      </c>
      <c r="P452" s="1" t="str">
        <f t="shared" si="39"/>
        <v>Tuesday</v>
      </c>
      <c r="Q452" s="2">
        <v>0.79652777777777772</v>
      </c>
      <c r="R452" t="s">
        <v>29</v>
      </c>
      <c r="S452">
        <v>448.26</v>
      </c>
      <c r="T452">
        <v>4.7619047620000003</v>
      </c>
      <c r="U452">
        <v>22.413</v>
      </c>
      <c r="V452">
        <v>6.7</v>
      </c>
    </row>
    <row r="453" spans="1:22" x14ac:dyDescent="0.25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 s="7">
        <v>138.66300000000001</v>
      </c>
      <c r="K453">
        <f t="shared" si="35"/>
        <v>166.2885</v>
      </c>
      <c r="L453">
        <f t="shared" si="36"/>
        <v>23.110500000000002</v>
      </c>
      <c r="M453" s="1">
        <v>43467</v>
      </c>
      <c r="N453">
        <f t="shared" si="37"/>
        <v>2019</v>
      </c>
      <c r="O453" s="1" t="str">
        <f t="shared" si="38"/>
        <v>January</v>
      </c>
      <c r="P453" s="1" t="str">
        <f t="shared" si="39"/>
        <v>Wednesday</v>
      </c>
      <c r="Q453" s="2">
        <v>0.78472222222222221</v>
      </c>
      <c r="R453" t="s">
        <v>29</v>
      </c>
      <c r="S453">
        <v>132.06</v>
      </c>
      <c r="T453">
        <v>4.7619047620000003</v>
      </c>
      <c r="U453">
        <v>6.6029999999999998</v>
      </c>
      <c r="V453">
        <v>7.6</v>
      </c>
    </row>
    <row r="454" spans="1:22" x14ac:dyDescent="0.25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 s="7">
        <v>333.95249999999999</v>
      </c>
      <c r="K454">
        <f t="shared" si="35"/>
        <v>149.1455</v>
      </c>
      <c r="L454">
        <f t="shared" si="36"/>
        <v>66.790499999999994</v>
      </c>
      <c r="M454" s="1">
        <v>43540</v>
      </c>
      <c r="N454">
        <f t="shared" si="37"/>
        <v>2019</v>
      </c>
      <c r="O454" s="1" t="str">
        <f t="shared" si="38"/>
        <v>March</v>
      </c>
      <c r="P454" s="1" t="str">
        <f t="shared" si="39"/>
        <v>Saturday</v>
      </c>
      <c r="Q454" s="2">
        <v>0.52986111111111112</v>
      </c>
      <c r="R454" t="s">
        <v>23</v>
      </c>
      <c r="S454">
        <v>318.05</v>
      </c>
      <c r="T454">
        <v>4.7619047620000003</v>
      </c>
      <c r="U454">
        <v>15.9025</v>
      </c>
      <c r="V454">
        <v>4.8</v>
      </c>
    </row>
    <row r="455" spans="1:22" x14ac:dyDescent="0.25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 s="7">
        <v>26.25</v>
      </c>
      <c r="K455">
        <f t="shared" si="35"/>
        <v>89.557999999999993</v>
      </c>
      <c r="L455">
        <f t="shared" si="36"/>
        <v>26.25</v>
      </c>
      <c r="M455" s="1">
        <v>43527</v>
      </c>
      <c r="N455">
        <f t="shared" si="37"/>
        <v>2019</v>
      </c>
      <c r="O455" s="1" t="str">
        <f t="shared" si="38"/>
        <v>March</v>
      </c>
      <c r="P455" s="1" t="str">
        <f t="shared" si="39"/>
        <v>Sunday</v>
      </c>
      <c r="Q455" s="2">
        <v>0.63124999999999998</v>
      </c>
      <c r="R455" t="s">
        <v>23</v>
      </c>
      <c r="S455">
        <v>25</v>
      </c>
      <c r="T455">
        <v>4.7619047620000003</v>
      </c>
      <c r="U455">
        <v>1.25</v>
      </c>
      <c r="V455">
        <v>5.5</v>
      </c>
    </row>
    <row r="456" spans="1:22" x14ac:dyDescent="0.25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 s="7">
        <v>87.233999999999995</v>
      </c>
      <c r="K456">
        <f t="shared" si="35"/>
        <v>324.61799999999999</v>
      </c>
      <c r="L456">
        <f t="shared" si="36"/>
        <v>21.808499999999999</v>
      </c>
      <c r="M456" s="1">
        <v>43496</v>
      </c>
      <c r="N456">
        <f t="shared" si="37"/>
        <v>2019</v>
      </c>
      <c r="O456" s="1" t="str">
        <f t="shared" si="38"/>
        <v>January</v>
      </c>
      <c r="P456" s="1" t="str">
        <f t="shared" si="39"/>
        <v>Thursday</v>
      </c>
      <c r="Q456" s="2">
        <v>0.57430555555555551</v>
      </c>
      <c r="R456" t="s">
        <v>29</v>
      </c>
      <c r="S456">
        <v>83.08</v>
      </c>
      <c r="T456">
        <v>4.7619047620000003</v>
      </c>
      <c r="U456">
        <v>4.1539999999999999</v>
      </c>
      <c r="V456">
        <v>4.7</v>
      </c>
    </row>
    <row r="457" spans="1:22" x14ac:dyDescent="0.25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 s="7">
        <v>155.19</v>
      </c>
      <c r="K457">
        <f t="shared" si="35"/>
        <v>573.40499999999997</v>
      </c>
      <c r="L457">
        <f t="shared" si="36"/>
        <v>31.038</v>
      </c>
      <c r="M457" s="1">
        <v>43509</v>
      </c>
      <c r="N457">
        <f t="shared" si="37"/>
        <v>2019</v>
      </c>
      <c r="O457" s="1" t="str">
        <f t="shared" si="38"/>
        <v>February</v>
      </c>
      <c r="P457" s="1" t="str">
        <f t="shared" si="39"/>
        <v>Wednesday</v>
      </c>
      <c r="Q457" s="2">
        <v>0.70763888888888893</v>
      </c>
      <c r="R457" t="s">
        <v>29</v>
      </c>
      <c r="S457">
        <v>147.80000000000001</v>
      </c>
      <c r="T457">
        <v>4.7619047620000003</v>
      </c>
      <c r="U457">
        <v>7.39</v>
      </c>
      <c r="V457">
        <v>6.9</v>
      </c>
    </row>
    <row r="458" spans="1:22" x14ac:dyDescent="0.25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 s="7">
        <v>731.43</v>
      </c>
      <c r="K458">
        <f t="shared" si="35"/>
        <v>684.67000000000007</v>
      </c>
      <c r="L458">
        <f t="shared" si="36"/>
        <v>81.27</v>
      </c>
      <c r="M458" s="1">
        <v>43511</v>
      </c>
      <c r="N458">
        <f t="shared" si="37"/>
        <v>2019</v>
      </c>
      <c r="O458" s="1" t="str">
        <f t="shared" si="38"/>
        <v>February</v>
      </c>
      <c r="P458" s="1" t="str">
        <f t="shared" si="39"/>
        <v>Friday</v>
      </c>
      <c r="Q458" s="2">
        <v>0.59375</v>
      </c>
      <c r="R458" t="s">
        <v>33</v>
      </c>
      <c r="S458">
        <v>696.6</v>
      </c>
      <c r="T458">
        <v>4.7619047620000003</v>
      </c>
      <c r="U458">
        <v>34.83</v>
      </c>
      <c r="V458">
        <v>4.5</v>
      </c>
    </row>
    <row r="459" spans="1:22" x14ac:dyDescent="0.25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 s="7">
        <v>833.59500000000003</v>
      </c>
      <c r="K459">
        <f t="shared" si="35"/>
        <v>453.42149999999998</v>
      </c>
      <c r="L459">
        <f t="shared" si="36"/>
        <v>83.359499999999997</v>
      </c>
      <c r="M459" s="1">
        <v>43503</v>
      </c>
      <c r="N459">
        <f t="shared" si="37"/>
        <v>2019</v>
      </c>
      <c r="O459" s="1" t="str">
        <f t="shared" si="38"/>
        <v>February</v>
      </c>
      <c r="P459" s="1" t="str">
        <f t="shared" si="39"/>
        <v>Thursday</v>
      </c>
      <c r="Q459" s="2">
        <v>0.85</v>
      </c>
      <c r="R459" t="s">
        <v>29</v>
      </c>
      <c r="S459">
        <v>793.9</v>
      </c>
      <c r="T459">
        <v>4.7619047620000003</v>
      </c>
      <c r="U459">
        <v>39.695</v>
      </c>
      <c r="V459">
        <v>6.2</v>
      </c>
    </row>
    <row r="460" spans="1:22" x14ac:dyDescent="0.25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 s="7">
        <v>488.98500000000001</v>
      </c>
      <c r="K460">
        <f t="shared" si="35"/>
        <v>246.4665</v>
      </c>
      <c r="L460">
        <f t="shared" si="36"/>
        <v>48.898499999999999</v>
      </c>
      <c r="M460" s="1">
        <v>43492</v>
      </c>
      <c r="N460">
        <f t="shared" si="37"/>
        <v>2019</v>
      </c>
      <c r="O460" s="1" t="str">
        <f t="shared" si="38"/>
        <v>January</v>
      </c>
      <c r="P460" s="1" t="str">
        <f t="shared" si="39"/>
        <v>Sunday</v>
      </c>
      <c r="Q460" s="2">
        <v>0.58194444444444449</v>
      </c>
      <c r="R460" t="s">
        <v>29</v>
      </c>
      <c r="S460">
        <v>465.7</v>
      </c>
      <c r="T460">
        <v>4.7619047620000003</v>
      </c>
      <c r="U460">
        <v>23.285</v>
      </c>
      <c r="V460">
        <v>7.6</v>
      </c>
    </row>
    <row r="461" spans="1:22" x14ac:dyDescent="0.25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 s="7">
        <v>37.6845</v>
      </c>
      <c r="K461">
        <f t="shared" si="35"/>
        <v>339.1465</v>
      </c>
      <c r="L461">
        <f t="shared" si="36"/>
        <v>37.6845</v>
      </c>
      <c r="M461" s="1">
        <v>43519</v>
      </c>
      <c r="N461">
        <f t="shared" si="37"/>
        <v>2019</v>
      </c>
      <c r="O461" s="1" t="str">
        <f t="shared" si="38"/>
        <v>February</v>
      </c>
      <c r="P461" s="1" t="str">
        <f t="shared" si="39"/>
        <v>Saturday</v>
      </c>
      <c r="Q461" s="2">
        <v>0.70277777777777772</v>
      </c>
      <c r="R461" t="s">
        <v>33</v>
      </c>
      <c r="S461">
        <v>35.89</v>
      </c>
      <c r="T461">
        <v>4.7619047620000003</v>
      </c>
      <c r="U461">
        <v>1.7945</v>
      </c>
      <c r="V461">
        <v>7.9</v>
      </c>
    </row>
    <row r="462" spans="1:22" x14ac:dyDescent="0.25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 s="7">
        <v>212.73</v>
      </c>
      <c r="K462">
        <f t="shared" si="35"/>
        <v>430.11500000000001</v>
      </c>
      <c r="L462">
        <f t="shared" si="36"/>
        <v>42.545999999999999</v>
      </c>
      <c r="M462" s="1">
        <v>43499</v>
      </c>
      <c r="N462">
        <f t="shared" si="37"/>
        <v>2019</v>
      </c>
      <c r="O462" s="1" t="str">
        <f t="shared" si="38"/>
        <v>February</v>
      </c>
      <c r="P462" s="1" t="str">
        <f t="shared" si="39"/>
        <v>Sunday</v>
      </c>
      <c r="Q462" s="2">
        <v>0.6381944444444444</v>
      </c>
      <c r="R462" t="s">
        <v>29</v>
      </c>
      <c r="S462">
        <v>202.6</v>
      </c>
      <c r="T462">
        <v>4.7619047620000003</v>
      </c>
      <c r="U462">
        <v>10.130000000000001</v>
      </c>
      <c r="V462">
        <v>4.5</v>
      </c>
    </row>
    <row r="463" spans="1:22" x14ac:dyDescent="0.25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 s="7">
        <v>767.02499999999998</v>
      </c>
      <c r="K463">
        <f t="shared" si="35"/>
        <v>367.12200000000001</v>
      </c>
      <c r="L463">
        <f t="shared" si="36"/>
        <v>76.702500000000001</v>
      </c>
      <c r="M463" s="1">
        <v>43527</v>
      </c>
      <c r="N463">
        <f t="shared" si="37"/>
        <v>2019</v>
      </c>
      <c r="O463" s="1" t="str">
        <f t="shared" si="38"/>
        <v>March</v>
      </c>
      <c r="P463" s="1" t="str">
        <f t="shared" si="39"/>
        <v>Sunday</v>
      </c>
      <c r="Q463" s="2">
        <v>0.51736111111111116</v>
      </c>
      <c r="R463" t="s">
        <v>33</v>
      </c>
      <c r="S463">
        <v>730.5</v>
      </c>
      <c r="T463">
        <v>4.7619047620000003</v>
      </c>
      <c r="U463">
        <v>36.524999999999999</v>
      </c>
      <c r="V463">
        <v>8.6999999999999993</v>
      </c>
    </row>
    <row r="464" spans="1:22" x14ac:dyDescent="0.25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 s="7">
        <v>310.58999999999997</v>
      </c>
      <c r="K464">
        <f t="shared" si="35"/>
        <v>201.292</v>
      </c>
      <c r="L464">
        <f t="shared" si="36"/>
        <v>77.647499999999994</v>
      </c>
      <c r="M464" s="1">
        <v>43499</v>
      </c>
      <c r="N464">
        <f t="shared" si="37"/>
        <v>2019</v>
      </c>
      <c r="O464" s="1" t="str">
        <f t="shared" si="38"/>
        <v>February</v>
      </c>
      <c r="P464" s="1" t="str">
        <f t="shared" si="39"/>
        <v>Sunday</v>
      </c>
      <c r="Q464" s="2">
        <v>0.41805555555555557</v>
      </c>
      <c r="R464" t="s">
        <v>29</v>
      </c>
      <c r="S464">
        <v>295.8</v>
      </c>
      <c r="T464">
        <v>4.7619047620000003</v>
      </c>
      <c r="U464">
        <v>14.79</v>
      </c>
      <c r="V464">
        <v>6.1</v>
      </c>
    </row>
    <row r="465" spans="1:22" x14ac:dyDescent="0.25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 s="7">
        <v>23.751000000000001</v>
      </c>
      <c r="K465">
        <f t="shared" si="35"/>
        <v>288.68699999999995</v>
      </c>
      <c r="L465">
        <f t="shared" si="36"/>
        <v>23.751000000000001</v>
      </c>
      <c r="M465" s="1">
        <v>43541</v>
      </c>
      <c r="N465">
        <f t="shared" si="37"/>
        <v>2019</v>
      </c>
      <c r="O465" s="1" t="str">
        <f t="shared" si="38"/>
        <v>March</v>
      </c>
      <c r="P465" s="1" t="str">
        <f t="shared" si="39"/>
        <v>Sunday</v>
      </c>
      <c r="Q465" s="2">
        <v>0.79027777777777775</v>
      </c>
      <c r="R465" t="s">
        <v>29</v>
      </c>
      <c r="S465">
        <v>22.62</v>
      </c>
      <c r="T465">
        <v>4.7619047620000003</v>
      </c>
      <c r="U465">
        <v>1.131</v>
      </c>
      <c r="V465">
        <v>6.4</v>
      </c>
    </row>
    <row r="466" spans="1:22" x14ac:dyDescent="0.25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 s="7">
        <v>269.53500000000003</v>
      </c>
      <c r="K466">
        <f t="shared" si="35"/>
        <v>371.78749999999997</v>
      </c>
      <c r="L466">
        <f t="shared" si="36"/>
        <v>53.907000000000004</v>
      </c>
      <c r="M466" s="1">
        <v>43552</v>
      </c>
      <c r="N466">
        <f t="shared" si="37"/>
        <v>2019</v>
      </c>
      <c r="O466" s="1" t="str">
        <f t="shared" si="38"/>
        <v>March</v>
      </c>
      <c r="P466" s="1" t="str">
        <f t="shared" si="39"/>
        <v>Thursday</v>
      </c>
      <c r="Q466" s="2">
        <v>0.64652777777777781</v>
      </c>
      <c r="R466" t="s">
        <v>33</v>
      </c>
      <c r="S466">
        <v>256.7</v>
      </c>
      <c r="T466">
        <v>4.7619047620000003</v>
      </c>
      <c r="U466">
        <v>12.835000000000001</v>
      </c>
      <c r="V466">
        <v>9.1</v>
      </c>
    </row>
    <row r="467" spans="1:22" x14ac:dyDescent="0.25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 s="7">
        <v>572.77499999999998</v>
      </c>
      <c r="K467">
        <f t="shared" si="35"/>
        <v>359.68450000000001</v>
      </c>
      <c r="L467">
        <f t="shared" si="36"/>
        <v>57.277499999999996</v>
      </c>
      <c r="M467" s="1">
        <v>43526</v>
      </c>
      <c r="N467">
        <f t="shared" si="37"/>
        <v>2019</v>
      </c>
      <c r="O467" s="1" t="str">
        <f t="shared" si="38"/>
        <v>March</v>
      </c>
      <c r="P467" s="1" t="str">
        <f t="shared" si="39"/>
        <v>Saturday</v>
      </c>
      <c r="Q467" s="2">
        <v>0.47361111111111109</v>
      </c>
      <c r="R467" t="s">
        <v>33</v>
      </c>
      <c r="S467">
        <v>545.5</v>
      </c>
      <c r="T467">
        <v>4.7619047620000003</v>
      </c>
      <c r="U467">
        <v>27.274999999999999</v>
      </c>
      <c r="V467">
        <v>7.1</v>
      </c>
    </row>
    <row r="468" spans="1:22" x14ac:dyDescent="0.25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 s="7">
        <v>273.05250000000001</v>
      </c>
      <c r="K468">
        <f t="shared" si="35"/>
        <v>176.3125</v>
      </c>
      <c r="L468">
        <f t="shared" si="36"/>
        <v>39.0075</v>
      </c>
      <c r="M468" s="1">
        <v>43504</v>
      </c>
      <c r="N468">
        <f t="shared" si="37"/>
        <v>2019</v>
      </c>
      <c r="O468" s="1" t="str">
        <f t="shared" si="38"/>
        <v>February</v>
      </c>
      <c r="P468" s="1" t="str">
        <f t="shared" si="39"/>
        <v>Friday</v>
      </c>
      <c r="Q468" s="2">
        <v>0.55000000000000004</v>
      </c>
      <c r="R468" t="s">
        <v>33</v>
      </c>
      <c r="S468">
        <v>260.05</v>
      </c>
      <c r="T468">
        <v>4.7619047620000003</v>
      </c>
      <c r="U468">
        <v>13.0025</v>
      </c>
      <c r="V468">
        <v>7.7</v>
      </c>
    </row>
    <row r="469" spans="1:22" x14ac:dyDescent="0.25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 s="7">
        <v>233.226</v>
      </c>
      <c r="K469">
        <f t="shared" si="35"/>
        <v>119.889</v>
      </c>
      <c r="L469">
        <f t="shared" si="36"/>
        <v>38.871000000000002</v>
      </c>
      <c r="M469" s="1">
        <v>43546</v>
      </c>
      <c r="N469">
        <f t="shared" si="37"/>
        <v>2019</v>
      </c>
      <c r="O469" s="1" t="str">
        <f t="shared" si="38"/>
        <v>March</v>
      </c>
      <c r="P469" s="1" t="str">
        <f t="shared" si="39"/>
        <v>Friday</v>
      </c>
      <c r="Q469" s="2">
        <v>0.7729166666666667</v>
      </c>
      <c r="R469" t="s">
        <v>29</v>
      </c>
      <c r="S469">
        <v>222.12</v>
      </c>
      <c r="T469">
        <v>4.7619047620000003</v>
      </c>
      <c r="U469">
        <v>11.106</v>
      </c>
      <c r="V469">
        <v>4.5</v>
      </c>
    </row>
    <row r="470" spans="1:22" x14ac:dyDescent="0.25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 s="7">
        <v>22.658999999999999</v>
      </c>
      <c r="K470">
        <f t="shared" si="35"/>
        <v>218.06399999999999</v>
      </c>
      <c r="L470">
        <f t="shared" si="36"/>
        <v>22.658999999999999</v>
      </c>
      <c r="M470" s="1">
        <v>43505</v>
      </c>
      <c r="N470">
        <f t="shared" si="37"/>
        <v>2019</v>
      </c>
      <c r="O470" s="1" t="str">
        <f t="shared" si="38"/>
        <v>February</v>
      </c>
      <c r="P470" s="1" t="str">
        <f t="shared" si="39"/>
        <v>Saturday</v>
      </c>
      <c r="Q470" s="2">
        <v>0.41805555555555557</v>
      </c>
      <c r="R470" t="s">
        <v>23</v>
      </c>
      <c r="S470">
        <v>21.58</v>
      </c>
      <c r="T470">
        <v>4.7619047620000003</v>
      </c>
      <c r="U470">
        <v>1.079</v>
      </c>
      <c r="V470">
        <v>7.2</v>
      </c>
    </row>
    <row r="471" spans="1:22" x14ac:dyDescent="0.25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 s="7">
        <v>103.782</v>
      </c>
      <c r="K471">
        <f t="shared" si="35"/>
        <v>266.58100000000002</v>
      </c>
      <c r="L471">
        <f t="shared" si="36"/>
        <v>103.782</v>
      </c>
      <c r="M471" s="1">
        <v>43511</v>
      </c>
      <c r="N471">
        <f t="shared" si="37"/>
        <v>2019</v>
      </c>
      <c r="O471" s="1" t="str">
        <f t="shared" si="38"/>
        <v>February</v>
      </c>
      <c r="P471" s="1" t="str">
        <f t="shared" si="39"/>
        <v>Friday</v>
      </c>
      <c r="Q471" s="2">
        <v>0.47291666666666665</v>
      </c>
      <c r="R471" t="s">
        <v>29</v>
      </c>
      <c r="S471">
        <v>98.84</v>
      </c>
      <c r="T471">
        <v>4.7619047620000003</v>
      </c>
      <c r="U471">
        <v>4.9420000000000002</v>
      </c>
      <c r="V471">
        <v>8.4</v>
      </c>
    </row>
    <row r="472" spans="1:22" x14ac:dyDescent="0.25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 s="7">
        <v>527.75099999999998</v>
      </c>
      <c r="K472">
        <f t="shared" si="35"/>
        <v>382.94200000000001</v>
      </c>
      <c r="L472">
        <f t="shared" si="36"/>
        <v>87.958500000000001</v>
      </c>
      <c r="M472" s="1">
        <v>43488</v>
      </c>
      <c r="N472">
        <f t="shared" si="37"/>
        <v>2019</v>
      </c>
      <c r="O472" s="1" t="str">
        <f t="shared" si="38"/>
        <v>January</v>
      </c>
      <c r="P472" s="1" t="str">
        <f t="shared" si="39"/>
        <v>Wednesday</v>
      </c>
      <c r="Q472" s="2">
        <v>0.50694444444444442</v>
      </c>
      <c r="R472" t="s">
        <v>23</v>
      </c>
      <c r="S472">
        <v>502.62</v>
      </c>
      <c r="T472">
        <v>4.7619047620000003</v>
      </c>
      <c r="U472">
        <v>25.131</v>
      </c>
      <c r="V472">
        <v>5.4</v>
      </c>
    </row>
    <row r="473" spans="1:22" x14ac:dyDescent="0.25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 s="7">
        <v>168.21</v>
      </c>
      <c r="K473">
        <f t="shared" si="35"/>
        <v>410.221</v>
      </c>
      <c r="L473">
        <f t="shared" si="36"/>
        <v>42.052500000000002</v>
      </c>
      <c r="M473" s="1">
        <v>43490</v>
      </c>
      <c r="N473">
        <f t="shared" si="37"/>
        <v>2019</v>
      </c>
      <c r="O473" s="1" t="str">
        <f t="shared" si="38"/>
        <v>January</v>
      </c>
      <c r="P473" s="1" t="str">
        <f t="shared" si="39"/>
        <v>Friday</v>
      </c>
      <c r="Q473" s="2">
        <v>0.4861111111111111</v>
      </c>
      <c r="R473" t="s">
        <v>29</v>
      </c>
      <c r="S473">
        <v>160.19999999999999</v>
      </c>
      <c r="T473">
        <v>4.7619047620000003</v>
      </c>
      <c r="U473">
        <v>8.01</v>
      </c>
      <c r="V473">
        <v>9.6999999999999993</v>
      </c>
    </row>
    <row r="474" spans="1:22" x14ac:dyDescent="0.25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 s="7">
        <v>452.86500000000001</v>
      </c>
      <c r="K474">
        <f t="shared" si="35"/>
        <v>466.92099999999999</v>
      </c>
      <c r="L474">
        <f t="shared" si="36"/>
        <v>45.286500000000004</v>
      </c>
      <c r="M474" s="1">
        <v>43498</v>
      </c>
      <c r="N474">
        <f t="shared" si="37"/>
        <v>2019</v>
      </c>
      <c r="O474" s="1" t="str">
        <f t="shared" si="38"/>
        <v>February</v>
      </c>
      <c r="P474" s="1" t="str">
        <f t="shared" si="39"/>
        <v>Saturday</v>
      </c>
      <c r="Q474" s="2">
        <v>0.77152777777777781</v>
      </c>
      <c r="R474" t="s">
        <v>33</v>
      </c>
      <c r="S474">
        <v>431.3</v>
      </c>
      <c r="T474">
        <v>4.7619047620000003</v>
      </c>
      <c r="U474">
        <v>21.565000000000001</v>
      </c>
      <c r="V474">
        <v>5.5</v>
      </c>
    </row>
    <row r="475" spans="1:22" x14ac:dyDescent="0.25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 s="7">
        <v>609.58799999999997</v>
      </c>
      <c r="K475">
        <f t="shared" si="35"/>
        <v>384.40499999999997</v>
      </c>
      <c r="L475">
        <f t="shared" si="36"/>
        <v>76.198499999999996</v>
      </c>
      <c r="M475" s="1">
        <v>43554</v>
      </c>
      <c r="N475">
        <f t="shared" si="37"/>
        <v>2019</v>
      </c>
      <c r="O475" s="1" t="str">
        <f t="shared" si="38"/>
        <v>March</v>
      </c>
      <c r="P475" s="1" t="str">
        <f t="shared" si="39"/>
        <v>Saturday</v>
      </c>
      <c r="Q475" s="2">
        <v>0.74861111111111112</v>
      </c>
      <c r="R475" t="s">
        <v>29</v>
      </c>
      <c r="S475">
        <v>580.55999999999995</v>
      </c>
      <c r="T475">
        <v>4.7619047620000003</v>
      </c>
      <c r="U475">
        <v>29.027999999999999</v>
      </c>
      <c r="V475">
        <v>4.5999999999999996</v>
      </c>
    </row>
    <row r="476" spans="1:22" x14ac:dyDescent="0.25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 s="7">
        <v>338.31</v>
      </c>
      <c r="K476">
        <f t="shared" si="35"/>
        <v>239.41399999999999</v>
      </c>
      <c r="L476">
        <f t="shared" si="36"/>
        <v>67.662000000000006</v>
      </c>
      <c r="M476" s="1">
        <v>43554</v>
      </c>
      <c r="N476">
        <f t="shared" si="37"/>
        <v>2019</v>
      </c>
      <c r="O476" s="1" t="str">
        <f t="shared" si="38"/>
        <v>March</v>
      </c>
      <c r="P476" s="1" t="str">
        <f t="shared" si="39"/>
        <v>Saturday</v>
      </c>
      <c r="Q476" s="2">
        <v>0.71111111111111114</v>
      </c>
      <c r="R476" t="s">
        <v>29</v>
      </c>
      <c r="S476">
        <v>322.2</v>
      </c>
      <c r="T476">
        <v>4.7619047620000003</v>
      </c>
      <c r="U476">
        <v>16.11</v>
      </c>
      <c r="V476">
        <v>6.6</v>
      </c>
    </row>
    <row r="477" spans="1:22" x14ac:dyDescent="0.25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 s="7">
        <v>205.31700000000001</v>
      </c>
      <c r="K477">
        <f t="shared" si="35"/>
        <v>244.34200000000001</v>
      </c>
      <c r="L477">
        <f t="shared" si="36"/>
        <v>68.439000000000007</v>
      </c>
      <c r="M477" s="1">
        <v>43521</v>
      </c>
      <c r="N477">
        <f t="shared" si="37"/>
        <v>2019</v>
      </c>
      <c r="O477" s="1" t="str">
        <f t="shared" si="38"/>
        <v>February</v>
      </c>
      <c r="P477" s="1" t="str">
        <f t="shared" si="39"/>
        <v>Monday</v>
      </c>
      <c r="Q477" s="2">
        <v>0.85763888888888884</v>
      </c>
      <c r="R477" t="s">
        <v>33</v>
      </c>
      <c r="S477">
        <v>195.54</v>
      </c>
      <c r="T477">
        <v>4.7619047620000003</v>
      </c>
      <c r="U477">
        <v>9.7769999999999992</v>
      </c>
      <c r="V477">
        <v>6.3</v>
      </c>
    </row>
    <row r="478" spans="1:22" x14ac:dyDescent="0.25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 s="7">
        <v>174.61500000000001</v>
      </c>
      <c r="K478">
        <f t="shared" si="35"/>
        <v>296.19800000000004</v>
      </c>
      <c r="L478">
        <f t="shared" si="36"/>
        <v>34.923000000000002</v>
      </c>
      <c r="M478" s="1">
        <v>43542</v>
      </c>
      <c r="N478">
        <f t="shared" si="37"/>
        <v>2019</v>
      </c>
      <c r="O478" s="1" t="str">
        <f t="shared" si="38"/>
        <v>March</v>
      </c>
      <c r="P478" s="1" t="str">
        <f t="shared" si="39"/>
        <v>Monday</v>
      </c>
      <c r="Q478" s="2">
        <v>0.67361111111111116</v>
      </c>
      <c r="R478" t="s">
        <v>33</v>
      </c>
      <c r="S478">
        <v>166.3</v>
      </c>
      <c r="T478">
        <v>4.7619047620000003</v>
      </c>
      <c r="U478">
        <v>8.3149999999999995</v>
      </c>
      <c r="V478">
        <v>4.2</v>
      </c>
    </row>
    <row r="479" spans="1:22" x14ac:dyDescent="0.25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 s="7">
        <v>353.09399999999999</v>
      </c>
      <c r="K479">
        <f t="shared" si="35"/>
        <v>251.50300000000001</v>
      </c>
      <c r="L479">
        <f t="shared" si="36"/>
        <v>88.273499999999999</v>
      </c>
      <c r="M479" s="1">
        <v>43531</v>
      </c>
      <c r="N479">
        <f t="shared" si="37"/>
        <v>2019</v>
      </c>
      <c r="O479" s="1" t="str">
        <f t="shared" si="38"/>
        <v>March</v>
      </c>
      <c r="P479" s="1" t="str">
        <f t="shared" si="39"/>
        <v>Thursday</v>
      </c>
      <c r="Q479" s="2">
        <v>0.70416666666666672</v>
      </c>
      <c r="R479" t="s">
        <v>23</v>
      </c>
      <c r="S479">
        <v>336.28</v>
      </c>
      <c r="T479">
        <v>4.7619047620000003</v>
      </c>
      <c r="U479">
        <v>16.814</v>
      </c>
      <c r="V479">
        <v>4.4000000000000004</v>
      </c>
    </row>
    <row r="480" spans="1:22" x14ac:dyDescent="0.25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 s="7">
        <v>360.88499999999999</v>
      </c>
      <c r="K480">
        <f t="shared" si="35"/>
        <v>318.52100000000002</v>
      </c>
      <c r="L480">
        <f t="shared" si="36"/>
        <v>36.088499999999996</v>
      </c>
      <c r="M480" s="1">
        <v>43540</v>
      </c>
      <c r="N480">
        <f t="shared" si="37"/>
        <v>2019</v>
      </c>
      <c r="O480" s="1" t="str">
        <f t="shared" si="38"/>
        <v>March</v>
      </c>
      <c r="P480" s="1" t="str">
        <f t="shared" si="39"/>
        <v>Saturday</v>
      </c>
      <c r="Q480" s="2">
        <v>0.42430555555555555</v>
      </c>
      <c r="R480" t="s">
        <v>23</v>
      </c>
      <c r="S480">
        <v>343.7</v>
      </c>
      <c r="T480">
        <v>4.7619047620000003</v>
      </c>
      <c r="U480">
        <v>17.184999999999999</v>
      </c>
      <c r="V480">
        <v>6.7</v>
      </c>
    </row>
    <row r="481" spans="1:22" x14ac:dyDescent="0.25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 s="7">
        <v>40.53</v>
      </c>
      <c r="K481">
        <f t="shared" si="35"/>
        <v>313.02600000000001</v>
      </c>
      <c r="L481">
        <f t="shared" si="36"/>
        <v>40.53</v>
      </c>
      <c r="M481" s="1">
        <v>43494</v>
      </c>
      <c r="N481">
        <f t="shared" si="37"/>
        <v>2019</v>
      </c>
      <c r="O481" s="1" t="str">
        <f t="shared" si="38"/>
        <v>January</v>
      </c>
      <c r="P481" s="1" t="str">
        <f t="shared" si="39"/>
        <v>Tuesday</v>
      </c>
      <c r="Q481" s="2">
        <v>0.47638888888888886</v>
      </c>
      <c r="R481" t="s">
        <v>23</v>
      </c>
      <c r="S481">
        <v>38.6</v>
      </c>
      <c r="T481">
        <v>4.7619047620000003</v>
      </c>
      <c r="U481">
        <v>1.93</v>
      </c>
      <c r="V481">
        <v>6.7</v>
      </c>
    </row>
    <row r="482" spans="1:22" x14ac:dyDescent="0.25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 s="7">
        <v>554.14800000000002</v>
      </c>
      <c r="K482">
        <f t="shared" si="35"/>
        <v>364.51099999999997</v>
      </c>
      <c r="L482">
        <f t="shared" si="36"/>
        <v>69.268500000000003</v>
      </c>
      <c r="M482" s="1">
        <v>43498</v>
      </c>
      <c r="N482">
        <f t="shared" si="37"/>
        <v>2019</v>
      </c>
      <c r="O482" s="1" t="str">
        <f t="shared" si="38"/>
        <v>February</v>
      </c>
      <c r="P482" s="1" t="str">
        <f t="shared" si="39"/>
        <v>Saturday</v>
      </c>
      <c r="Q482" s="2">
        <v>0.85347222222222219</v>
      </c>
      <c r="R482" t="s">
        <v>29</v>
      </c>
      <c r="S482">
        <v>527.76</v>
      </c>
      <c r="T482">
        <v>4.7619047620000003</v>
      </c>
      <c r="U482">
        <v>26.388000000000002</v>
      </c>
      <c r="V482">
        <v>8.4</v>
      </c>
    </row>
    <row r="483" spans="1:22" x14ac:dyDescent="0.25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 s="7">
        <v>344.4</v>
      </c>
      <c r="K483">
        <f t="shared" si="35"/>
        <v>391.125</v>
      </c>
      <c r="L483">
        <f t="shared" si="36"/>
        <v>34.44</v>
      </c>
      <c r="M483" s="1">
        <v>43511</v>
      </c>
      <c r="N483">
        <f t="shared" si="37"/>
        <v>2019</v>
      </c>
      <c r="O483" s="1" t="str">
        <f t="shared" si="38"/>
        <v>February</v>
      </c>
      <c r="P483" s="1" t="str">
        <f t="shared" si="39"/>
        <v>Friday</v>
      </c>
      <c r="Q483" s="2">
        <v>0.5083333333333333</v>
      </c>
      <c r="R483" t="s">
        <v>29</v>
      </c>
      <c r="S483">
        <v>328</v>
      </c>
      <c r="T483">
        <v>4.7619047620000003</v>
      </c>
      <c r="U483">
        <v>16.399999999999999</v>
      </c>
      <c r="V483">
        <v>6.2</v>
      </c>
    </row>
    <row r="484" spans="1:22" x14ac:dyDescent="0.25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 s="7">
        <v>194.98500000000001</v>
      </c>
      <c r="K484">
        <f t="shared" si="35"/>
        <v>405.75500000000005</v>
      </c>
      <c r="L484">
        <f t="shared" si="36"/>
        <v>38.997</v>
      </c>
      <c r="M484" s="1">
        <v>43473</v>
      </c>
      <c r="N484">
        <f t="shared" si="37"/>
        <v>2019</v>
      </c>
      <c r="O484" s="1" t="str">
        <f t="shared" si="38"/>
        <v>January</v>
      </c>
      <c r="P484" s="1" t="str">
        <f t="shared" si="39"/>
        <v>Tuesday</v>
      </c>
      <c r="Q484" s="2">
        <v>0.54513888888888884</v>
      </c>
      <c r="R484" t="s">
        <v>23</v>
      </c>
      <c r="S484">
        <v>185.7</v>
      </c>
      <c r="T484">
        <v>4.7619047620000003</v>
      </c>
      <c r="U484">
        <v>9.2850000000000001</v>
      </c>
      <c r="V484">
        <v>5</v>
      </c>
    </row>
    <row r="485" spans="1:22" x14ac:dyDescent="0.25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 s="7">
        <v>633.99</v>
      </c>
      <c r="K485">
        <f t="shared" si="35"/>
        <v>410.04599999999999</v>
      </c>
      <c r="L485">
        <f t="shared" si="36"/>
        <v>63.399000000000001</v>
      </c>
      <c r="M485" s="1">
        <v>43508</v>
      </c>
      <c r="N485">
        <f t="shared" si="37"/>
        <v>2019</v>
      </c>
      <c r="O485" s="1" t="str">
        <f t="shared" si="38"/>
        <v>February</v>
      </c>
      <c r="P485" s="1" t="str">
        <f t="shared" si="39"/>
        <v>Tuesday</v>
      </c>
      <c r="Q485" s="2">
        <v>0.67986111111111114</v>
      </c>
      <c r="R485" t="s">
        <v>29</v>
      </c>
      <c r="S485">
        <v>603.79999999999995</v>
      </c>
      <c r="T485">
        <v>4.7619047620000003</v>
      </c>
      <c r="U485">
        <v>30.19</v>
      </c>
      <c r="V485">
        <v>6</v>
      </c>
    </row>
    <row r="486" spans="1:22" x14ac:dyDescent="0.25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 s="7">
        <v>388.29</v>
      </c>
      <c r="K486">
        <f t="shared" si="35"/>
        <v>342.53100000000001</v>
      </c>
      <c r="L486">
        <f t="shared" si="36"/>
        <v>38.829000000000001</v>
      </c>
      <c r="M486" s="1">
        <v>43466</v>
      </c>
      <c r="N486">
        <f t="shared" si="37"/>
        <v>2019</v>
      </c>
      <c r="O486" s="1" t="str">
        <f t="shared" si="38"/>
        <v>January</v>
      </c>
      <c r="P486" s="1" t="str">
        <f t="shared" si="39"/>
        <v>Tuesday</v>
      </c>
      <c r="Q486" s="2">
        <v>0.82499999999999996</v>
      </c>
      <c r="R486" t="s">
        <v>33</v>
      </c>
      <c r="S486">
        <v>369.8</v>
      </c>
      <c r="T486">
        <v>4.7619047620000003</v>
      </c>
      <c r="U486">
        <v>18.489999999999998</v>
      </c>
      <c r="V486">
        <v>7</v>
      </c>
    </row>
    <row r="487" spans="1:22" x14ac:dyDescent="0.25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 s="7">
        <v>207.858</v>
      </c>
      <c r="K487">
        <f t="shared" si="35"/>
        <v>265.11099999999999</v>
      </c>
      <c r="L487">
        <f t="shared" si="36"/>
        <v>51.964500000000001</v>
      </c>
      <c r="M487" s="1">
        <v>43545</v>
      </c>
      <c r="N487">
        <f t="shared" si="37"/>
        <v>2019</v>
      </c>
      <c r="O487" s="1" t="str">
        <f t="shared" si="38"/>
        <v>March</v>
      </c>
      <c r="P487" s="1" t="str">
        <f t="shared" si="39"/>
        <v>Thursday</v>
      </c>
      <c r="Q487" s="2">
        <v>0.64236111111111116</v>
      </c>
      <c r="R487" t="s">
        <v>23</v>
      </c>
      <c r="S487">
        <v>197.96</v>
      </c>
      <c r="T487">
        <v>4.7619047620000003</v>
      </c>
      <c r="U487">
        <v>9.8979999999999997</v>
      </c>
      <c r="V487">
        <v>6.6</v>
      </c>
    </row>
    <row r="488" spans="1:22" x14ac:dyDescent="0.25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 s="7">
        <v>431.44499999999999</v>
      </c>
      <c r="K488">
        <f t="shared" si="35"/>
        <v>203.86099999999999</v>
      </c>
      <c r="L488">
        <f t="shared" si="36"/>
        <v>43.144500000000001</v>
      </c>
      <c r="M488" s="1">
        <v>43524</v>
      </c>
      <c r="N488">
        <f t="shared" si="37"/>
        <v>2019</v>
      </c>
      <c r="O488" s="1" t="str">
        <f t="shared" si="38"/>
        <v>February</v>
      </c>
      <c r="P488" s="1" t="str">
        <f t="shared" si="39"/>
        <v>Thursday</v>
      </c>
      <c r="Q488" s="2">
        <v>0.61250000000000004</v>
      </c>
      <c r="R488" t="s">
        <v>29</v>
      </c>
      <c r="S488">
        <v>410.9</v>
      </c>
      <c r="T488">
        <v>4.7619047620000003</v>
      </c>
      <c r="U488">
        <v>20.545000000000002</v>
      </c>
      <c r="V488">
        <v>7.3</v>
      </c>
    </row>
    <row r="489" spans="1:22" x14ac:dyDescent="0.25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 s="7">
        <v>156.03</v>
      </c>
      <c r="K489">
        <f t="shared" si="35"/>
        <v>304.738</v>
      </c>
      <c r="L489">
        <f t="shared" si="36"/>
        <v>39.0075</v>
      </c>
      <c r="M489" s="1">
        <v>43547</v>
      </c>
      <c r="N489">
        <f t="shared" si="37"/>
        <v>2019</v>
      </c>
      <c r="O489" s="1" t="str">
        <f t="shared" si="38"/>
        <v>March</v>
      </c>
      <c r="P489" s="1" t="str">
        <f t="shared" si="39"/>
        <v>Saturday</v>
      </c>
      <c r="Q489" s="2">
        <v>0.79097222222222219</v>
      </c>
      <c r="R489" t="s">
        <v>23</v>
      </c>
      <c r="S489">
        <v>148.6</v>
      </c>
      <c r="T489">
        <v>4.7619047620000003</v>
      </c>
      <c r="U489">
        <v>7.43</v>
      </c>
      <c r="V489">
        <v>8.3000000000000007</v>
      </c>
    </row>
    <row r="490" spans="1:22" x14ac:dyDescent="0.25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 s="7">
        <v>24.108000000000001</v>
      </c>
      <c r="K490">
        <f t="shared" si="35"/>
        <v>277.01799999999997</v>
      </c>
      <c r="L490">
        <f t="shared" si="36"/>
        <v>24.108000000000001</v>
      </c>
      <c r="M490" s="1">
        <v>43495</v>
      </c>
      <c r="N490">
        <f t="shared" si="37"/>
        <v>2019</v>
      </c>
      <c r="O490" s="1" t="str">
        <f t="shared" si="38"/>
        <v>January</v>
      </c>
      <c r="P490" s="1" t="str">
        <f t="shared" si="39"/>
        <v>Wednesday</v>
      </c>
      <c r="Q490" s="2">
        <v>0.86597222222222225</v>
      </c>
      <c r="R490" t="s">
        <v>29</v>
      </c>
      <c r="S490">
        <v>22.96</v>
      </c>
      <c r="T490">
        <v>4.7619047620000003</v>
      </c>
      <c r="U490">
        <v>1.1479999999999999</v>
      </c>
      <c r="V490">
        <v>4.3</v>
      </c>
    </row>
    <row r="491" spans="1:22" x14ac:dyDescent="0.25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 s="7">
        <v>734.07600000000002</v>
      </c>
      <c r="K491">
        <f t="shared" si="35"/>
        <v>337.79199999999997</v>
      </c>
      <c r="L491">
        <f t="shared" si="36"/>
        <v>81.564000000000007</v>
      </c>
      <c r="M491" s="1">
        <v>43500</v>
      </c>
      <c r="N491">
        <f t="shared" si="37"/>
        <v>2019</v>
      </c>
      <c r="O491" s="1" t="str">
        <f t="shared" si="38"/>
        <v>February</v>
      </c>
      <c r="P491" s="1" t="str">
        <f t="shared" si="39"/>
        <v>Monday</v>
      </c>
      <c r="Q491" s="2">
        <v>0.55625000000000002</v>
      </c>
      <c r="R491" t="s">
        <v>23</v>
      </c>
      <c r="S491">
        <v>699.12</v>
      </c>
      <c r="T491">
        <v>4.7619047620000003</v>
      </c>
      <c r="U491">
        <v>34.956000000000003</v>
      </c>
      <c r="V491">
        <v>9.8000000000000007</v>
      </c>
    </row>
    <row r="492" spans="1:22" x14ac:dyDescent="0.25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 s="7">
        <v>72.87</v>
      </c>
      <c r="K492">
        <f t="shared" si="35"/>
        <v>163.99600000000001</v>
      </c>
      <c r="L492">
        <f t="shared" si="36"/>
        <v>36.435000000000002</v>
      </c>
      <c r="M492" s="1">
        <v>43537</v>
      </c>
      <c r="N492">
        <f t="shared" si="37"/>
        <v>2019</v>
      </c>
      <c r="O492" s="1" t="str">
        <f t="shared" si="38"/>
        <v>March</v>
      </c>
      <c r="P492" s="1" t="str">
        <f t="shared" si="39"/>
        <v>Wednesday</v>
      </c>
      <c r="Q492" s="2">
        <v>0.82499999999999996</v>
      </c>
      <c r="R492" t="s">
        <v>23</v>
      </c>
      <c r="S492">
        <v>69.400000000000006</v>
      </c>
      <c r="T492">
        <v>4.7619047620000003</v>
      </c>
      <c r="U492">
        <v>3.47</v>
      </c>
      <c r="V492">
        <v>8.1999999999999993</v>
      </c>
    </row>
    <row r="493" spans="1:22" x14ac:dyDescent="0.25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 s="7">
        <v>206.43</v>
      </c>
      <c r="K493">
        <f t="shared" si="35"/>
        <v>182.126</v>
      </c>
      <c r="L493">
        <f t="shared" si="36"/>
        <v>20.643000000000001</v>
      </c>
      <c r="M493" s="1">
        <v>43539</v>
      </c>
      <c r="N493">
        <f t="shared" si="37"/>
        <v>2019</v>
      </c>
      <c r="O493" s="1" t="str">
        <f t="shared" si="38"/>
        <v>March</v>
      </c>
      <c r="P493" s="1" t="str">
        <f t="shared" si="39"/>
        <v>Friday</v>
      </c>
      <c r="Q493" s="2">
        <v>0.76388888888888884</v>
      </c>
      <c r="R493" t="s">
        <v>33</v>
      </c>
      <c r="S493">
        <v>196.6</v>
      </c>
      <c r="T493">
        <v>4.7619047620000003</v>
      </c>
      <c r="U493">
        <v>9.83</v>
      </c>
      <c r="V493">
        <v>7.2</v>
      </c>
    </row>
    <row r="494" spans="1:22" x14ac:dyDescent="0.25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 s="7">
        <v>212.68799999999999</v>
      </c>
      <c r="K494">
        <f t="shared" si="35"/>
        <v>183.239</v>
      </c>
      <c r="L494">
        <f t="shared" si="36"/>
        <v>26.585999999999999</v>
      </c>
      <c r="M494" s="1">
        <v>43529</v>
      </c>
      <c r="N494">
        <f t="shared" si="37"/>
        <v>2019</v>
      </c>
      <c r="O494" s="1" t="str">
        <f t="shared" si="38"/>
        <v>March</v>
      </c>
      <c r="P494" s="1" t="str">
        <f t="shared" si="39"/>
        <v>Tuesday</v>
      </c>
      <c r="Q494" s="2">
        <v>0.85</v>
      </c>
      <c r="R494" t="s">
        <v>23</v>
      </c>
      <c r="S494">
        <v>202.56</v>
      </c>
      <c r="T494">
        <v>4.7619047620000003</v>
      </c>
      <c r="U494">
        <v>10.128</v>
      </c>
      <c r="V494">
        <v>8.6999999999999993</v>
      </c>
    </row>
    <row r="495" spans="1:22" x14ac:dyDescent="0.25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 s="7">
        <v>127.26</v>
      </c>
      <c r="K495">
        <f t="shared" si="35"/>
        <v>324.91899999999998</v>
      </c>
      <c r="L495">
        <f t="shared" si="36"/>
        <v>12.726000000000001</v>
      </c>
      <c r="M495" s="1">
        <v>43529</v>
      </c>
      <c r="N495">
        <f t="shared" si="37"/>
        <v>2019</v>
      </c>
      <c r="O495" s="1" t="str">
        <f t="shared" si="38"/>
        <v>March</v>
      </c>
      <c r="P495" s="1" t="str">
        <f t="shared" si="39"/>
        <v>Tuesday</v>
      </c>
      <c r="Q495" s="2">
        <v>0.57222222222222219</v>
      </c>
      <c r="R495" t="s">
        <v>33</v>
      </c>
      <c r="S495">
        <v>121.2</v>
      </c>
      <c r="T495">
        <v>4.7619047620000003</v>
      </c>
      <c r="U495">
        <v>6.06</v>
      </c>
      <c r="V495">
        <v>8.4</v>
      </c>
    </row>
    <row r="496" spans="1:22" x14ac:dyDescent="0.25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 s="7">
        <v>209.76900000000001</v>
      </c>
      <c r="K496">
        <f t="shared" si="35"/>
        <v>326.75299999999999</v>
      </c>
      <c r="L496">
        <f t="shared" si="36"/>
        <v>104.8845</v>
      </c>
      <c r="M496" s="1">
        <v>43522</v>
      </c>
      <c r="N496">
        <f t="shared" si="37"/>
        <v>2019</v>
      </c>
      <c r="O496" s="1" t="str">
        <f t="shared" si="38"/>
        <v>February</v>
      </c>
      <c r="P496" s="1" t="str">
        <f t="shared" si="39"/>
        <v>Tuesday</v>
      </c>
      <c r="Q496" s="2">
        <v>0.49166666666666664</v>
      </c>
      <c r="R496" t="s">
        <v>23</v>
      </c>
      <c r="S496">
        <v>199.78</v>
      </c>
      <c r="T496">
        <v>4.7619047620000003</v>
      </c>
      <c r="U496">
        <v>9.9890000000000008</v>
      </c>
      <c r="V496">
        <v>7.1</v>
      </c>
    </row>
    <row r="497" spans="1:22" x14ac:dyDescent="0.25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 s="7">
        <v>637.72799999999995</v>
      </c>
      <c r="K497">
        <f t="shared" si="35"/>
        <v>446.334</v>
      </c>
      <c r="L497">
        <f t="shared" si="36"/>
        <v>79.715999999999994</v>
      </c>
      <c r="M497" s="1">
        <v>43544</v>
      </c>
      <c r="N497">
        <f t="shared" si="37"/>
        <v>2019</v>
      </c>
      <c r="O497" s="1" t="str">
        <f t="shared" si="38"/>
        <v>March</v>
      </c>
      <c r="P497" s="1" t="str">
        <f t="shared" si="39"/>
        <v>Wednesday</v>
      </c>
      <c r="Q497" s="2">
        <v>0.59305555555555556</v>
      </c>
      <c r="R497" t="s">
        <v>29</v>
      </c>
      <c r="S497">
        <v>607.36</v>
      </c>
      <c r="T497">
        <v>4.7619047620000003</v>
      </c>
      <c r="U497">
        <v>30.367999999999999</v>
      </c>
      <c r="V497">
        <v>5.5</v>
      </c>
    </row>
    <row r="498" spans="1:22" x14ac:dyDescent="0.25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 s="7">
        <v>132.762</v>
      </c>
      <c r="K498">
        <f t="shared" si="35"/>
        <v>268.1035</v>
      </c>
      <c r="L498">
        <f t="shared" si="36"/>
        <v>66.381</v>
      </c>
      <c r="M498" s="1">
        <v>43466</v>
      </c>
      <c r="N498">
        <f t="shared" si="37"/>
        <v>2019</v>
      </c>
      <c r="O498" s="1" t="str">
        <f t="shared" si="38"/>
        <v>January</v>
      </c>
      <c r="P498" s="1" t="str">
        <f t="shared" si="39"/>
        <v>Tuesday</v>
      </c>
      <c r="Q498" s="2">
        <v>0.66041666666666665</v>
      </c>
      <c r="R498" t="s">
        <v>29</v>
      </c>
      <c r="S498">
        <v>126.44</v>
      </c>
      <c r="T498">
        <v>4.7619047620000003</v>
      </c>
      <c r="U498">
        <v>6.3220000000000001</v>
      </c>
      <c r="V498">
        <v>8.5</v>
      </c>
    </row>
    <row r="499" spans="1:22" x14ac:dyDescent="0.25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 s="7">
        <v>568.51199999999994</v>
      </c>
      <c r="K499">
        <f t="shared" si="35"/>
        <v>368.10549999999995</v>
      </c>
      <c r="L499">
        <f t="shared" si="36"/>
        <v>94.751999999999995</v>
      </c>
      <c r="M499" s="1">
        <v>43492</v>
      </c>
      <c r="N499">
        <f t="shared" si="37"/>
        <v>2019</v>
      </c>
      <c r="O499" s="1" t="str">
        <f t="shared" si="38"/>
        <v>January</v>
      </c>
      <c r="P499" s="1" t="str">
        <f t="shared" si="39"/>
        <v>Sunday</v>
      </c>
      <c r="Q499" s="2">
        <v>0.47013888888888888</v>
      </c>
      <c r="R499" t="s">
        <v>29</v>
      </c>
      <c r="S499">
        <v>541.44000000000005</v>
      </c>
      <c r="T499">
        <v>4.7619047620000003</v>
      </c>
      <c r="U499">
        <v>27.071999999999999</v>
      </c>
      <c r="V499">
        <v>6.2</v>
      </c>
    </row>
    <row r="500" spans="1:22" x14ac:dyDescent="0.25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 s="7">
        <v>103.0365</v>
      </c>
      <c r="K500">
        <f t="shared" si="35"/>
        <v>204.49099999999999</v>
      </c>
      <c r="L500">
        <f t="shared" si="36"/>
        <v>103.0365</v>
      </c>
      <c r="M500" s="1">
        <v>43486</v>
      </c>
      <c r="N500">
        <f t="shared" si="37"/>
        <v>2019</v>
      </c>
      <c r="O500" s="1" t="str">
        <f t="shared" si="38"/>
        <v>January</v>
      </c>
      <c r="P500" s="1" t="str">
        <f t="shared" si="39"/>
        <v>Monday</v>
      </c>
      <c r="Q500" s="2">
        <v>0.73333333333333328</v>
      </c>
      <c r="R500" t="s">
        <v>29</v>
      </c>
      <c r="S500">
        <v>98.13</v>
      </c>
      <c r="T500">
        <v>4.7619047620000003</v>
      </c>
      <c r="U500">
        <v>4.9065000000000003</v>
      </c>
      <c r="V500">
        <v>8.9</v>
      </c>
    </row>
    <row r="501" spans="1:22" x14ac:dyDescent="0.25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 s="7">
        <v>432.76799999999997</v>
      </c>
      <c r="K501">
        <f t="shared" si="35"/>
        <v>181.31049999999996</v>
      </c>
      <c r="L501">
        <f t="shared" si="36"/>
        <v>54.095999999999997</v>
      </c>
      <c r="M501" s="1">
        <v>43498</v>
      </c>
      <c r="N501">
        <f t="shared" si="37"/>
        <v>2019</v>
      </c>
      <c r="O501" s="1" t="str">
        <f t="shared" si="38"/>
        <v>February</v>
      </c>
      <c r="P501" s="1" t="str">
        <f t="shared" si="39"/>
        <v>Saturday</v>
      </c>
      <c r="Q501" s="2">
        <v>0.65763888888888888</v>
      </c>
      <c r="R501" t="s">
        <v>29</v>
      </c>
      <c r="S501">
        <v>412.16</v>
      </c>
      <c r="T501">
        <v>4.7619047620000003</v>
      </c>
      <c r="U501">
        <v>20.608000000000001</v>
      </c>
      <c r="V501">
        <v>9.6</v>
      </c>
    </row>
    <row r="502" spans="1:22" x14ac:dyDescent="0.25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 s="7">
        <v>77.668499999999995</v>
      </c>
      <c r="K502">
        <f t="shared" si="35"/>
        <v>85.634500000000003</v>
      </c>
      <c r="L502">
        <f t="shared" si="36"/>
        <v>77.668499999999995</v>
      </c>
      <c r="M502" s="1">
        <v>43499</v>
      </c>
      <c r="N502">
        <f t="shared" si="37"/>
        <v>2019</v>
      </c>
      <c r="O502" s="1" t="str">
        <f t="shared" si="38"/>
        <v>February</v>
      </c>
      <c r="P502" s="1" t="str">
        <f t="shared" si="39"/>
        <v>Sunday</v>
      </c>
      <c r="Q502" s="2">
        <v>0.66180555555555554</v>
      </c>
      <c r="R502" t="s">
        <v>33</v>
      </c>
      <c r="S502">
        <v>73.97</v>
      </c>
      <c r="T502">
        <v>4.7619047620000003</v>
      </c>
      <c r="U502">
        <v>3.6985000000000001</v>
      </c>
      <c r="V502">
        <v>5.4</v>
      </c>
    </row>
    <row r="503" spans="1:22" x14ac:dyDescent="0.25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 s="7">
        <v>33.494999999999997</v>
      </c>
      <c r="K503">
        <f t="shared" si="35"/>
        <v>125.06200000000001</v>
      </c>
      <c r="L503">
        <f t="shared" si="36"/>
        <v>33.494999999999997</v>
      </c>
      <c r="M503" s="1">
        <v>43470</v>
      </c>
      <c r="N503">
        <f t="shared" si="37"/>
        <v>2019</v>
      </c>
      <c r="O503" s="1" t="str">
        <f t="shared" si="38"/>
        <v>January</v>
      </c>
      <c r="P503" s="1" t="str">
        <f t="shared" si="39"/>
        <v>Saturday</v>
      </c>
      <c r="Q503" s="2">
        <v>0.52777777777777779</v>
      </c>
      <c r="R503" t="s">
        <v>23</v>
      </c>
      <c r="S503">
        <v>31.9</v>
      </c>
      <c r="T503">
        <v>4.7619047620000003</v>
      </c>
      <c r="U503">
        <v>1.595</v>
      </c>
      <c r="V503">
        <v>9.1</v>
      </c>
    </row>
    <row r="504" spans="1:22" x14ac:dyDescent="0.25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 s="7">
        <v>145.74</v>
      </c>
      <c r="K504">
        <f t="shared" si="35"/>
        <v>144.8545</v>
      </c>
      <c r="L504">
        <f t="shared" si="36"/>
        <v>72.87</v>
      </c>
      <c r="M504" s="1">
        <v>43492</v>
      </c>
      <c r="N504">
        <f t="shared" si="37"/>
        <v>2019</v>
      </c>
      <c r="O504" s="1" t="str">
        <f t="shared" si="38"/>
        <v>January</v>
      </c>
      <c r="P504" s="1" t="str">
        <f t="shared" si="39"/>
        <v>Sunday</v>
      </c>
      <c r="Q504" s="2">
        <v>0.82499999999999996</v>
      </c>
      <c r="R504" t="s">
        <v>23</v>
      </c>
      <c r="S504">
        <v>138.80000000000001</v>
      </c>
      <c r="T504">
        <v>4.7619047620000003</v>
      </c>
      <c r="U504">
        <v>6.94</v>
      </c>
      <c r="V504">
        <v>9</v>
      </c>
    </row>
    <row r="505" spans="1:22" x14ac:dyDescent="0.25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 s="7">
        <v>195.95099999999999</v>
      </c>
      <c r="K505">
        <f t="shared" si="35"/>
        <v>163.97849999999997</v>
      </c>
      <c r="L505">
        <f t="shared" si="36"/>
        <v>97.975499999999997</v>
      </c>
      <c r="M505" s="1">
        <v>43549</v>
      </c>
      <c r="N505">
        <f t="shared" si="37"/>
        <v>2019</v>
      </c>
      <c r="O505" s="1" t="str">
        <f t="shared" si="38"/>
        <v>March</v>
      </c>
      <c r="P505" s="1" t="str">
        <f t="shared" si="39"/>
        <v>Monday</v>
      </c>
      <c r="Q505" s="2">
        <v>0.74513888888888891</v>
      </c>
      <c r="R505" t="s">
        <v>29</v>
      </c>
      <c r="S505">
        <v>186.62</v>
      </c>
      <c r="T505">
        <v>4.7619047620000003</v>
      </c>
      <c r="U505">
        <v>9.3309999999999995</v>
      </c>
      <c r="V505">
        <v>6.3</v>
      </c>
    </row>
    <row r="506" spans="1:22" x14ac:dyDescent="0.25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 s="7">
        <v>92.872500000000002</v>
      </c>
      <c r="K506">
        <f t="shared" si="35"/>
        <v>149.5865</v>
      </c>
      <c r="L506">
        <f t="shared" si="36"/>
        <v>92.872500000000002</v>
      </c>
      <c r="M506" s="1">
        <v>43521</v>
      </c>
      <c r="N506">
        <f t="shared" si="37"/>
        <v>2019</v>
      </c>
      <c r="O506" s="1" t="str">
        <f t="shared" si="38"/>
        <v>February</v>
      </c>
      <c r="P506" s="1" t="str">
        <f t="shared" si="39"/>
        <v>Monday</v>
      </c>
      <c r="Q506" s="2">
        <v>0.69166666666666665</v>
      </c>
      <c r="R506" t="s">
        <v>33</v>
      </c>
      <c r="S506">
        <v>88.45</v>
      </c>
      <c r="T506">
        <v>4.7619047620000003</v>
      </c>
      <c r="U506">
        <v>4.4225000000000003</v>
      </c>
      <c r="V506">
        <v>9.5</v>
      </c>
    </row>
    <row r="507" spans="1:22" x14ac:dyDescent="0.25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 s="7">
        <v>203.11199999999999</v>
      </c>
      <c r="K507">
        <f t="shared" si="35"/>
        <v>295.13400000000001</v>
      </c>
      <c r="L507">
        <f t="shared" si="36"/>
        <v>25.388999999999999</v>
      </c>
      <c r="M507" s="1">
        <v>43493</v>
      </c>
      <c r="N507">
        <f t="shared" si="37"/>
        <v>2019</v>
      </c>
      <c r="O507" s="1" t="str">
        <f t="shared" si="38"/>
        <v>January</v>
      </c>
      <c r="P507" s="1" t="str">
        <f t="shared" si="39"/>
        <v>Monday</v>
      </c>
      <c r="Q507" s="2">
        <v>0.87083333333333335</v>
      </c>
      <c r="R507" t="s">
        <v>23</v>
      </c>
      <c r="S507">
        <v>193.44</v>
      </c>
      <c r="T507">
        <v>4.7619047620000003</v>
      </c>
      <c r="U507">
        <v>9.6720000000000006</v>
      </c>
      <c r="V507">
        <v>9.8000000000000007</v>
      </c>
    </row>
    <row r="508" spans="1:22" x14ac:dyDescent="0.25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 s="7">
        <v>152.77500000000001</v>
      </c>
      <c r="K508">
        <f t="shared" si="35"/>
        <v>334.6875</v>
      </c>
      <c r="L508">
        <f t="shared" si="36"/>
        <v>50.925000000000004</v>
      </c>
      <c r="M508" s="1">
        <v>43473</v>
      </c>
      <c r="N508">
        <f t="shared" si="37"/>
        <v>2019</v>
      </c>
      <c r="O508" s="1" t="str">
        <f t="shared" si="38"/>
        <v>January</v>
      </c>
      <c r="P508" s="1" t="str">
        <f t="shared" si="39"/>
        <v>Tuesday</v>
      </c>
      <c r="Q508" s="2">
        <v>0.53472222222222221</v>
      </c>
      <c r="R508" t="s">
        <v>29</v>
      </c>
      <c r="S508">
        <v>145.5</v>
      </c>
      <c r="T508">
        <v>4.7619047620000003</v>
      </c>
      <c r="U508">
        <v>7.2750000000000004</v>
      </c>
      <c r="V508">
        <v>6.7</v>
      </c>
    </row>
    <row r="509" spans="1:22" x14ac:dyDescent="0.25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 s="7">
        <v>529.51499999999999</v>
      </c>
      <c r="K509">
        <f t="shared" si="35"/>
        <v>317.25749999999999</v>
      </c>
      <c r="L509">
        <f t="shared" si="36"/>
        <v>88.252499999999998</v>
      </c>
      <c r="M509" s="1">
        <v>43494</v>
      </c>
      <c r="N509">
        <f t="shared" si="37"/>
        <v>2019</v>
      </c>
      <c r="O509" s="1" t="str">
        <f t="shared" si="38"/>
        <v>January</v>
      </c>
      <c r="P509" s="1" t="str">
        <f t="shared" si="39"/>
        <v>Tuesday</v>
      </c>
      <c r="Q509" s="2">
        <v>0.45</v>
      </c>
      <c r="R509" t="s">
        <v>33</v>
      </c>
      <c r="S509">
        <v>504.3</v>
      </c>
      <c r="T509">
        <v>4.7619047620000003</v>
      </c>
      <c r="U509">
        <v>25.215</v>
      </c>
      <c r="V509">
        <v>7.7</v>
      </c>
    </row>
    <row r="510" spans="1:22" x14ac:dyDescent="0.25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 s="7">
        <v>321.77249999999998</v>
      </c>
      <c r="K510">
        <f t="shared" si="35"/>
        <v>363.06549999999999</v>
      </c>
      <c r="L510">
        <f t="shared" si="36"/>
        <v>64.354500000000002</v>
      </c>
      <c r="M510" s="1">
        <v>43553</v>
      </c>
      <c r="N510">
        <f t="shared" si="37"/>
        <v>2019</v>
      </c>
      <c r="O510" s="1" t="str">
        <f t="shared" si="38"/>
        <v>March</v>
      </c>
      <c r="P510" s="1" t="str">
        <f t="shared" si="39"/>
        <v>Friday</v>
      </c>
      <c r="Q510" s="2">
        <v>0.60277777777777775</v>
      </c>
      <c r="R510" t="s">
        <v>29</v>
      </c>
      <c r="S510">
        <v>306.45</v>
      </c>
      <c r="T510">
        <v>4.7619047620000003</v>
      </c>
      <c r="U510">
        <v>15.3225</v>
      </c>
      <c r="V510">
        <v>7</v>
      </c>
    </row>
    <row r="511" spans="1:22" x14ac:dyDescent="0.25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 s="7">
        <v>100.485</v>
      </c>
      <c r="K511">
        <f t="shared" si="35"/>
        <v>330.90050000000002</v>
      </c>
      <c r="L511">
        <f t="shared" si="36"/>
        <v>16.747499999999999</v>
      </c>
      <c r="M511" s="1">
        <v>43505</v>
      </c>
      <c r="N511">
        <f t="shared" si="37"/>
        <v>2019</v>
      </c>
      <c r="O511" s="1" t="str">
        <f t="shared" si="38"/>
        <v>February</v>
      </c>
      <c r="P511" s="1" t="str">
        <f t="shared" si="39"/>
        <v>Saturday</v>
      </c>
      <c r="Q511" s="2">
        <v>0.71875</v>
      </c>
      <c r="R511" t="s">
        <v>33</v>
      </c>
      <c r="S511">
        <v>95.7</v>
      </c>
      <c r="T511">
        <v>4.7619047620000003</v>
      </c>
      <c r="U511">
        <v>4.7850000000000001</v>
      </c>
      <c r="V511">
        <v>5.0999999999999996</v>
      </c>
    </row>
    <row r="512" spans="1:22" x14ac:dyDescent="0.25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 s="7">
        <v>666.93899999999996</v>
      </c>
      <c r="K512">
        <f t="shared" si="35"/>
        <v>430.39150000000001</v>
      </c>
      <c r="L512">
        <f t="shared" si="36"/>
        <v>95.277000000000001</v>
      </c>
      <c r="M512" s="1">
        <v>43481</v>
      </c>
      <c r="N512">
        <f t="shared" si="37"/>
        <v>2019</v>
      </c>
      <c r="O512" s="1" t="str">
        <f t="shared" si="38"/>
        <v>January</v>
      </c>
      <c r="P512" s="1" t="str">
        <f t="shared" si="39"/>
        <v>Wednesday</v>
      </c>
      <c r="Q512" s="2">
        <v>0.75208333333333333</v>
      </c>
      <c r="R512" t="s">
        <v>33</v>
      </c>
      <c r="S512">
        <v>635.17999999999995</v>
      </c>
      <c r="T512">
        <v>4.7619047620000003</v>
      </c>
      <c r="U512">
        <v>31.759</v>
      </c>
      <c r="V512">
        <v>6.2</v>
      </c>
    </row>
    <row r="513" spans="1:22" x14ac:dyDescent="0.25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 s="7">
        <v>225.2775</v>
      </c>
      <c r="K513">
        <f t="shared" si="35"/>
        <v>451.97599999999994</v>
      </c>
      <c r="L513">
        <f t="shared" si="36"/>
        <v>45.055500000000002</v>
      </c>
      <c r="M513" s="1">
        <v>43470</v>
      </c>
      <c r="N513">
        <f t="shared" si="37"/>
        <v>2019</v>
      </c>
      <c r="O513" s="1" t="str">
        <f t="shared" si="38"/>
        <v>January</v>
      </c>
      <c r="P513" s="1" t="str">
        <f t="shared" si="39"/>
        <v>Saturday</v>
      </c>
      <c r="Q513" s="2">
        <v>0.72847222222222219</v>
      </c>
      <c r="R513" t="s">
        <v>23</v>
      </c>
      <c r="S513">
        <v>214.55</v>
      </c>
      <c r="T513">
        <v>4.7619047620000003</v>
      </c>
      <c r="U513">
        <v>10.727499999999999</v>
      </c>
      <c r="V513">
        <v>6.1</v>
      </c>
    </row>
    <row r="514" spans="1:22" x14ac:dyDescent="0.25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 s="7">
        <v>398.95800000000003</v>
      </c>
      <c r="K514">
        <f t="shared" ref="K514:K577" si="40">AVERAGE(J514:J516)</f>
        <v>519.93899999999996</v>
      </c>
      <c r="L514">
        <f t="shared" ref="L514:L577" si="41" xml:space="preserve"> J514 / H514</f>
        <v>56.994000000000007</v>
      </c>
      <c r="M514" s="1">
        <v>43492</v>
      </c>
      <c r="N514">
        <f t="shared" ref="N514:N577" si="42">YEAR(M514)</f>
        <v>2019</v>
      </c>
      <c r="O514" s="1" t="str">
        <f t="shared" ref="O514:O577" si="43">TEXT(M514,"mmmm")</f>
        <v>January</v>
      </c>
      <c r="P514" s="1" t="str">
        <f t="shared" ref="P514:P577" si="44">TEXT(M514,"dddd")</f>
        <v>Sunday</v>
      </c>
      <c r="Q514" s="2">
        <v>0.75347222222222221</v>
      </c>
      <c r="R514" t="s">
        <v>23</v>
      </c>
      <c r="S514">
        <v>379.96</v>
      </c>
      <c r="T514">
        <v>4.7619047620000003</v>
      </c>
      <c r="U514">
        <v>18.998000000000001</v>
      </c>
      <c r="V514">
        <v>9.3000000000000007</v>
      </c>
    </row>
    <row r="515" spans="1:22" x14ac:dyDescent="0.25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 s="7">
        <v>731.6925</v>
      </c>
      <c r="K515">
        <f t="shared" si="40"/>
        <v>404.96749999999997</v>
      </c>
      <c r="L515">
        <f t="shared" si="41"/>
        <v>104.5275</v>
      </c>
      <c r="M515" s="1">
        <v>43538</v>
      </c>
      <c r="N515">
        <f t="shared" si="42"/>
        <v>2019</v>
      </c>
      <c r="O515" s="1" t="str">
        <f t="shared" si="43"/>
        <v>March</v>
      </c>
      <c r="P515" s="1" t="str">
        <f t="shared" si="44"/>
        <v>Thursday</v>
      </c>
      <c r="Q515" s="2">
        <v>0.50486111111111109</v>
      </c>
      <c r="R515" t="s">
        <v>29</v>
      </c>
      <c r="S515">
        <v>696.85</v>
      </c>
      <c r="T515">
        <v>4.7619047620000003</v>
      </c>
      <c r="U515">
        <v>34.842500000000001</v>
      </c>
      <c r="V515">
        <v>7.6</v>
      </c>
    </row>
    <row r="516" spans="1:22" x14ac:dyDescent="0.25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 s="7">
        <v>429.16649999999998</v>
      </c>
      <c r="K516">
        <f t="shared" si="40"/>
        <v>257.07499999999999</v>
      </c>
      <c r="L516">
        <f t="shared" si="41"/>
        <v>61.3095</v>
      </c>
      <c r="M516" s="1">
        <v>43519</v>
      </c>
      <c r="N516">
        <f t="shared" si="42"/>
        <v>2019</v>
      </c>
      <c r="O516" s="1" t="str">
        <f t="shared" si="43"/>
        <v>February</v>
      </c>
      <c r="P516" s="1" t="str">
        <f t="shared" si="44"/>
        <v>Saturday</v>
      </c>
      <c r="Q516" s="2">
        <v>0.8256944444444444</v>
      </c>
      <c r="R516" t="s">
        <v>33</v>
      </c>
      <c r="S516">
        <v>408.73</v>
      </c>
      <c r="T516">
        <v>4.7619047620000003</v>
      </c>
      <c r="U516">
        <v>20.436499999999999</v>
      </c>
      <c r="V516">
        <v>8.1999999999999993</v>
      </c>
    </row>
    <row r="517" spans="1:22" x14ac:dyDescent="0.25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 s="7">
        <v>54.043500000000002</v>
      </c>
      <c r="K517">
        <f t="shared" si="40"/>
        <v>182.952</v>
      </c>
      <c r="L517">
        <f t="shared" si="41"/>
        <v>54.043500000000002</v>
      </c>
      <c r="M517" s="1">
        <v>43542</v>
      </c>
      <c r="N517">
        <f t="shared" si="42"/>
        <v>2019</v>
      </c>
      <c r="O517" s="1" t="str">
        <f t="shared" si="43"/>
        <v>March</v>
      </c>
      <c r="P517" s="1" t="str">
        <f t="shared" si="44"/>
        <v>Monday</v>
      </c>
      <c r="Q517" s="2">
        <v>0.66111111111111109</v>
      </c>
      <c r="R517" t="s">
        <v>23</v>
      </c>
      <c r="S517">
        <v>51.47</v>
      </c>
      <c r="T517">
        <v>4.7619047620000003</v>
      </c>
      <c r="U517">
        <v>2.5735000000000001</v>
      </c>
      <c r="V517">
        <v>8.5</v>
      </c>
    </row>
    <row r="518" spans="1:22" x14ac:dyDescent="0.25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 s="7">
        <v>288.01499999999999</v>
      </c>
      <c r="K518">
        <f t="shared" si="40"/>
        <v>189.24850000000001</v>
      </c>
      <c r="L518">
        <f t="shared" si="41"/>
        <v>57.602999999999994</v>
      </c>
      <c r="M518" s="1">
        <v>43553</v>
      </c>
      <c r="N518">
        <f t="shared" si="42"/>
        <v>2019</v>
      </c>
      <c r="O518" s="1" t="str">
        <f t="shared" si="43"/>
        <v>March</v>
      </c>
      <c r="P518" s="1" t="str">
        <f t="shared" si="44"/>
        <v>Friday</v>
      </c>
      <c r="Q518" s="2">
        <v>0.7</v>
      </c>
      <c r="R518" t="s">
        <v>23</v>
      </c>
      <c r="S518">
        <v>274.3</v>
      </c>
      <c r="T518">
        <v>4.7619047620000003</v>
      </c>
      <c r="U518">
        <v>13.715</v>
      </c>
      <c r="V518">
        <v>9.8000000000000007</v>
      </c>
    </row>
    <row r="519" spans="1:22" x14ac:dyDescent="0.25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 s="7">
        <v>206.79750000000001</v>
      </c>
      <c r="K519">
        <f t="shared" si="40"/>
        <v>219.10350000000003</v>
      </c>
      <c r="L519">
        <f t="shared" si="41"/>
        <v>41.359500000000004</v>
      </c>
      <c r="M519" s="1">
        <v>43487</v>
      </c>
      <c r="N519">
        <f t="shared" si="42"/>
        <v>2019</v>
      </c>
      <c r="O519" s="1" t="str">
        <f t="shared" si="43"/>
        <v>January</v>
      </c>
      <c r="P519" s="1" t="str">
        <f t="shared" si="44"/>
        <v>Tuesday</v>
      </c>
      <c r="Q519" s="2">
        <v>0.86527777777777781</v>
      </c>
      <c r="R519" t="s">
        <v>33</v>
      </c>
      <c r="S519">
        <v>196.95</v>
      </c>
      <c r="T519">
        <v>4.7619047620000003</v>
      </c>
      <c r="U519">
        <v>9.8475000000000001</v>
      </c>
      <c r="V519">
        <v>8.6999999999999993</v>
      </c>
    </row>
    <row r="520" spans="1:22" x14ac:dyDescent="0.25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 s="7">
        <v>72.933000000000007</v>
      </c>
      <c r="K520">
        <f t="shared" si="40"/>
        <v>198.16650000000001</v>
      </c>
      <c r="L520">
        <f t="shared" si="41"/>
        <v>36.466500000000003</v>
      </c>
      <c r="M520" s="1">
        <v>43525</v>
      </c>
      <c r="N520">
        <f t="shared" si="42"/>
        <v>2019</v>
      </c>
      <c r="O520" s="1" t="str">
        <f t="shared" si="43"/>
        <v>March</v>
      </c>
      <c r="P520" s="1" t="str">
        <f t="shared" si="44"/>
        <v>Friday</v>
      </c>
      <c r="Q520" s="2">
        <v>0.75972222222222219</v>
      </c>
      <c r="R520" t="s">
        <v>23</v>
      </c>
      <c r="S520">
        <v>69.459999999999994</v>
      </c>
      <c r="T520">
        <v>4.7619047620000003</v>
      </c>
      <c r="U520">
        <v>3.4729999999999999</v>
      </c>
      <c r="V520">
        <v>9.6999999999999993</v>
      </c>
    </row>
    <row r="521" spans="1:22" x14ac:dyDescent="0.25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 s="7">
        <v>377.58</v>
      </c>
      <c r="K521">
        <f t="shared" si="40"/>
        <v>348.51249999999999</v>
      </c>
      <c r="L521">
        <f t="shared" si="41"/>
        <v>75.515999999999991</v>
      </c>
      <c r="M521" s="1">
        <v>43482</v>
      </c>
      <c r="N521">
        <f t="shared" si="42"/>
        <v>2019</v>
      </c>
      <c r="O521" s="1" t="str">
        <f t="shared" si="43"/>
        <v>January</v>
      </c>
      <c r="P521" s="1" t="str">
        <f t="shared" si="44"/>
        <v>Thursday</v>
      </c>
      <c r="Q521" s="2">
        <v>0.62847222222222221</v>
      </c>
      <c r="R521" t="s">
        <v>33</v>
      </c>
      <c r="S521">
        <v>359.6</v>
      </c>
      <c r="T521">
        <v>4.7619047620000003</v>
      </c>
      <c r="U521">
        <v>17.98</v>
      </c>
      <c r="V521">
        <v>4.3</v>
      </c>
    </row>
    <row r="522" spans="1:22" x14ac:dyDescent="0.25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 s="7">
        <v>143.98650000000001</v>
      </c>
      <c r="K522">
        <f t="shared" si="40"/>
        <v>301.2765</v>
      </c>
      <c r="L522">
        <f t="shared" si="41"/>
        <v>47.9955</v>
      </c>
      <c r="M522" s="1">
        <v>43550</v>
      </c>
      <c r="N522">
        <f t="shared" si="42"/>
        <v>2019</v>
      </c>
      <c r="O522" s="1" t="str">
        <f t="shared" si="43"/>
        <v>March</v>
      </c>
      <c r="P522" s="1" t="str">
        <f t="shared" si="44"/>
        <v>Tuesday</v>
      </c>
      <c r="Q522" s="2">
        <v>0.44027777777777777</v>
      </c>
      <c r="R522" t="s">
        <v>33</v>
      </c>
      <c r="S522">
        <v>137.13</v>
      </c>
      <c r="T522">
        <v>4.7619047620000003</v>
      </c>
      <c r="U522">
        <v>6.8564999999999996</v>
      </c>
      <c r="V522">
        <v>7.7</v>
      </c>
    </row>
    <row r="523" spans="1:22" x14ac:dyDescent="0.25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 s="7">
        <v>523.971</v>
      </c>
      <c r="K523">
        <f t="shared" si="40"/>
        <v>297.29000000000002</v>
      </c>
      <c r="L523">
        <f t="shared" si="41"/>
        <v>87.328500000000005</v>
      </c>
      <c r="M523" s="1">
        <v>43544</v>
      </c>
      <c r="N523">
        <f t="shared" si="42"/>
        <v>2019</v>
      </c>
      <c r="O523" s="1" t="str">
        <f t="shared" si="43"/>
        <v>March</v>
      </c>
      <c r="P523" s="1" t="str">
        <f t="shared" si="44"/>
        <v>Wednesday</v>
      </c>
      <c r="Q523" s="2">
        <v>0.47430555555555554</v>
      </c>
      <c r="R523" t="s">
        <v>29</v>
      </c>
      <c r="S523">
        <v>499.02</v>
      </c>
      <c r="T523">
        <v>4.7619047620000003</v>
      </c>
      <c r="U523">
        <v>24.951000000000001</v>
      </c>
      <c r="V523">
        <v>7.3</v>
      </c>
    </row>
    <row r="524" spans="1:22" x14ac:dyDescent="0.25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 s="7">
        <v>235.87200000000001</v>
      </c>
      <c r="K524">
        <f t="shared" si="40"/>
        <v>294.22399999999999</v>
      </c>
      <c r="L524">
        <f t="shared" si="41"/>
        <v>39.312000000000005</v>
      </c>
      <c r="M524" s="1">
        <v>43502</v>
      </c>
      <c r="N524">
        <f t="shared" si="42"/>
        <v>2019</v>
      </c>
      <c r="O524" s="1" t="str">
        <f t="shared" si="43"/>
        <v>February</v>
      </c>
      <c r="P524" s="1" t="str">
        <f t="shared" si="44"/>
        <v>Wednesday</v>
      </c>
      <c r="Q524" s="2">
        <v>0.57986111111111116</v>
      </c>
      <c r="R524" t="s">
        <v>33</v>
      </c>
      <c r="S524">
        <v>224.64</v>
      </c>
      <c r="T524">
        <v>4.7619047620000003</v>
      </c>
      <c r="U524">
        <v>11.231999999999999</v>
      </c>
      <c r="V524">
        <v>5.9</v>
      </c>
    </row>
    <row r="525" spans="1:22" x14ac:dyDescent="0.25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 s="7">
        <v>132.02699999999999</v>
      </c>
      <c r="K525">
        <f t="shared" si="40"/>
        <v>375.56749999999994</v>
      </c>
      <c r="L525">
        <f t="shared" si="41"/>
        <v>66.013499999999993</v>
      </c>
      <c r="M525" s="1">
        <v>43466</v>
      </c>
      <c r="N525">
        <f t="shared" si="42"/>
        <v>2019</v>
      </c>
      <c r="O525" s="1" t="str">
        <f t="shared" si="43"/>
        <v>January</v>
      </c>
      <c r="P525" s="1" t="str">
        <f t="shared" si="44"/>
        <v>Tuesday</v>
      </c>
      <c r="Q525" s="2">
        <v>0.48819444444444443</v>
      </c>
      <c r="R525" t="s">
        <v>29</v>
      </c>
      <c r="S525">
        <v>125.74</v>
      </c>
      <c r="T525">
        <v>4.7619047620000003</v>
      </c>
      <c r="U525">
        <v>6.2869999999999999</v>
      </c>
      <c r="V525">
        <v>5</v>
      </c>
    </row>
    <row r="526" spans="1:22" x14ac:dyDescent="0.25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 s="7">
        <v>514.77300000000002</v>
      </c>
      <c r="K526">
        <f t="shared" si="40"/>
        <v>386.45250000000004</v>
      </c>
      <c r="L526">
        <f t="shared" si="41"/>
        <v>85.795500000000004</v>
      </c>
      <c r="M526" s="1">
        <v>43492</v>
      </c>
      <c r="N526">
        <f t="shared" si="42"/>
        <v>2019</v>
      </c>
      <c r="O526" s="1" t="str">
        <f t="shared" si="43"/>
        <v>January</v>
      </c>
      <c r="P526" s="1" t="str">
        <f t="shared" si="44"/>
        <v>Sunday</v>
      </c>
      <c r="Q526" s="2">
        <v>0.60833333333333328</v>
      </c>
      <c r="R526" t="s">
        <v>33</v>
      </c>
      <c r="S526">
        <v>490.26</v>
      </c>
      <c r="T526">
        <v>4.7619047620000003</v>
      </c>
      <c r="U526">
        <v>24.513000000000002</v>
      </c>
      <c r="V526">
        <v>8</v>
      </c>
    </row>
    <row r="527" spans="1:22" x14ac:dyDescent="0.25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 s="7">
        <v>479.90249999999997</v>
      </c>
      <c r="K527">
        <f t="shared" si="40"/>
        <v>256.76349999999996</v>
      </c>
      <c r="L527">
        <f t="shared" si="41"/>
        <v>95.980499999999992</v>
      </c>
      <c r="M527" s="1">
        <v>43521</v>
      </c>
      <c r="N527">
        <f t="shared" si="42"/>
        <v>2019</v>
      </c>
      <c r="O527" s="1" t="str">
        <f t="shared" si="43"/>
        <v>February</v>
      </c>
      <c r="P527" s="1" t="str">
        <f t="shared" si="44"/>
        <v>Monday</v>
      </c>
      <c r="Q527" s="2">
        <v>0.66874999999999996</v>
      </c>
      <c r="R527" t="s">
        <v>23</v>
      </c>
      <c r="S527">
        <v>457.05</v>
      </c>
      <c r="T527">
        <v>4.7619047620000003</v>
      </c>
      <c r="U527">
        <v>22.852499999999999</v>
      </c>
      <c r="V527">
        <v>7.1</v>
      </c>
    </row>
    <row r="528" spans="1:22" x14ac:dyDescent="0.25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 s="7">
        <v>164.68199999999999</v>
      </c>
      <c r="K528">
        <f t="shared" si="40"/>
        <v>287.05599999999998</v>
      </c>
      <c r="L528">
        <f t="shared" si="41"/>
        <v>41.170499999999997</v>
      </c>
      <c r="M528" s="1">
        <v>43481</v>
      </c>
      <c r="N528">
        <f t="shared" si="42"/>
        <v>2019</v>
      </c>
      <c r="O528" s="1" t="str">
        <f t="shared" si="43"/>
        <v>January</v>
      </c>
      <c r="P528" s="1" t="str">
        <f t="shared" si="44"/>
        <v>Wednesday</v>
      </c>
      <c r="Q528" s="2">
        <v>0.8354166666666667</v>
      </c>
      <c r="R528" t="s">
        <v>33</v>
      </c>
      <c r="S528">
        <v>156.84</v>
      </c>
      <c r="T528">
        <v>4.7619047620000003</v>
      </c>
      <c r="U528">
        <v>7.8419999999999996</v>
      </c>
      <c r="V528">
        <v>9</v>
      </c>
    </row>
    <row r="529" spans="1:22" x14ac:dyDescent="0.25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 s="7">
        <v>125.706</v>
      </c>
      <c r="K529">
        <f t="shared" si="40"/>
        <v>541.14549999999997</v>
      </c>
      <c r="L529">
        <f t="shared" si="41"/>
        <v>62.853000000000002</v>
      </c>
      <c r="M529" s="1">
        <v>43478</v>
      </c>
      <c r="N529">
        <f t="shared" si="42"/>
        <v>2019</v>
      </c>
      <c r="O529" s="1" t="str">
        <f t="shared" si="43"/>
        <v>January</v>
      </c>
      <c r="P529" s="1" t="str">
        <f t="shared" si="44"/>
        <v>Sunday</v>
      </c>
      <c r="Q529" s="2">
        <v>0.62152777777777779</v>
      </c>
      <c r="R529" t="s">
        <v>23</v>
      </c>
      <c r="S529">
        <v>119.72</v>
      </c>
      <c r="T529">
        <v>4.7619047620000003</v>
      </c>
      <c r="U529">
        <v>5.9859999999999998</v>
      </c>
      <c r="V529">
        <v>6.7</v>
      </c>
    </row>
    <row r="530" spans="1:22" x14ac:dyDescent="0.25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 s="7">
        <v>570.78</v>
      </c>
      <c r="K530">
        <f t="shared" si="40"/>
        <v>552.64650000000006</v>
      </c>
      <c r="L530">
        <f t="shared" si="41"/>
        <v>57.077999999999996</v>
      </c>
      <c r="M530" s="1">
        <v>43503</v>
      </c>
      <c r="N530">
        <f t="shared" si="42"/>
        <v>2019</v>
      </c>
      <c r="O530" s="1" t="str">
        <f t="shared" si="43"/>
        <v>February</v>
      </c>
      <c r="P530" s="1" t="str">
        <f t="shared" si="44"/>
        <v>Thursday</v>
      </c>
      <c r="Q530" s="2">
        <v>0.4777777777777778</v>
      </c>
      <c r="R530" t="s">
        <v>33</v>
      </c>
      <c r="S530">
        <v>543.6</v>
      </c>
      <c r="T530">
        <v>4.7619047620000003</v>
      </c>
      <c r="U530">
        <v>27.18</v>
      </c>
      <c r="V530">
        <v>6.1</v>
      </c>
    </row>
    <row r="531" spans="1:22" x14ac:dyDescent="0.25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 s="7">
        <v>926.95050000000003</v>
      </c>
      <c r="K531">
        <f t="shared" si="40"/>
        <v>605.09049999999991</v>
      </c>
      <c r="L531">
        <f t="shared" si="41"/>
        <v>102.9945</v>
      </c>
      <c r="M531" s="1">
        <v>43513</v>
      </c>
      <c r="N531">
        <f t="shared" si="42"/>
        <v>2019</v>
      </c>
      <c r="O531" s="1" t="str">
        <f t="shared" si="43"/>
        <v>February</v>
      </c>
      <c r="P531" s="1" t="str">
        <f t="shared" si="44"/>
        <v>Sunday</v>
      </c>
      <c r="Q531" s="2">
        <v>0.82013888888888886</v>
      </c>
      <c r="R531" t="s">
        <v>29</v>
      </c>
      <c r="S531">
        <v>882.81</v>
      </c>
      <c r="T531">
        <v>4.7619047620000003</v>
      </c>
      <c r="U531">
        <v>44.140500000000003</v>
      </c>
      <c r="V531">
        <v>9.3000000000000007</v>
      </c>
    </row>
    <row r="532" spans="1:22" x14ac:dyDescent="0.25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 s="7">
        <v>160.209</v>
      </c>
      <c r="K532">
        <f t="shared" si="40"/>
        <v>376.43199999999996</v>
      </c>
      <c r="L532">
        <f t="shared" si="41"/>
        <v>26.701499999999999</v>
      </c>
      <c r="M532" s="1">
        <v>43508</v>
      </c>
      <c r="N532">
        <f t="shared" si="42"/>
        <v>2019</v>
      </c>
      <c r="O532" s="1" t="str">
        <f t="shared" si="43"/>
        <v>February</v>
      </c>
      <c r="P532" s="1" t="str">
        <f t="shared" si="44"/>
        <v>Tuesday</v>
      </c>
      <c r="Q532" s="2">
        <v>0.79236111111111107</v>
      </c>
      <c r="R532" t="s">
        <v>23</v>
      </c>
      <c r="S532">
        <v>152.58000000000001</v>
      </c>
      <c r="T532">
        <v>4.7619047620000003</v>
      </c>
      <c r="U532">
        <v>7.6289999999999996</v>
      </c>
      <c r="V532">
        <v>7</v>
      </c>
    </row>
    <row r="533" spans="1:22" x14ac:dyDescent="0.25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 s="7">
        <v>728.11199999999997</v>
      </c>
      <c r="K533">
        <f t="shared" si="40"/>
        <v>374.40550000000002</v>
      </c>
      <c r="L533">
        <f t="shared" si="41"/>
        <v>91.013999999999996</v>
      </c>
      <c r="M533" s="1">
        <v>43489</v>
      </c>
      <c r="N533">
        <f t="shared" si="42"/>
        <v>2019</v>
      </c>
      <c r="O533" s="1" t="str">
        <f t="shared" si="43"/>
        <v>January</v>
      </c>
      <c r="P533" s="1" t="str">
        <f t="shared" si="44"/>
        <v>Thursday</v>
      </c>
      <c r="Q533" s="2">
        <v>0.75277777777777777</v>
      </c>
      <c r="R533" t="s">
        <v>33</v>
      </c>
      <c r="S533">
        <v>693.44</v>
      </c>
      <c r="T533">
        <v>4.7619047620000003</v>
      </c>
      <c r="U533">
        <v>34.671999999999997</v>
      </c>
      <c r="V533">
        <v>7.2</v>
      </c>
    </row>
    <row r="534" spans="1:22" x14ac:dyDescent="0.25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 s="7">
        <v>240.97499999999999</v>
      </c>
      <c r="K534">
        <f t="shared" si="40"/>
        <v>181.26149999999998</v>
      </c>
      <c r="L534">
        <f t="shared" si="41"/>
        <v>24.0975</v>
      </c>
      <c r="M534" s="1">
        <v>43502</v>
      </c>
      <c r="N534">
        <f t="shared" si="42"/>
        <v>2019</v>
      </c>
      <c r="O534" s="1" t="str">
        <f t="shared" si="43"/>
        <v>February</v>
      </c>
      <c r="P534" s="1" t="str">
        <f t="shared" si="44"/>
        <v>Wednesday</v>
      </c>
      <c r="Q534" s="2">
        <v>0.80555555555555558</v>
      </c>
      <c r="R534" t="s">
        <v>23</v>
      </c>
      <c r="S534">
        <v>229.5</v>
      </c>
      <c r="T534">
        <v>4.7619047620000003</v>
      </c>
      <c r="U534">
        <v>11.475</v>
      </c>
      <c r="V534">
        <v>8.1999999999999993</v>
      </c>
    </row>
    <row r="535" spans="1:22" x14ac:dyDescent="0.25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 s="7">
        <v>154.12950000000001</v>
      </c>
      <c r="K535">
        <f t="shared" si="40"/>
        <v>141.77799999999999</v>
      </c>
      <c r="L535">
        <f t="shared" si="41"/>
        <v>17.125500000000002</v>
      </c>
      <c r="M535" s="1">
        <v>43550</v>
      </c>
      <c r="N535">
        <f t="shared" si="42"/>
        <v>2019</v>
      </c>
      <c r="O535" s="1" t="str">
        <f t="shared" si="43"/>
        <v>March</v>
      </c>
      <c r="P535" s="1" t="str">
        <f t="shared" si="44"/>
        <v>Tuesday</v>
      </c>
      <c r="Q535" s="2">
        <v>0.43819444444444444</v>
      </c>
      <c r="R535" t="s">
        <v>23</v>
      </c>
      <c r="S535">
        <v>146.79</v>
      </c>
      <c r="T535">
        <v>4.7619047620000003</v>
      </c>
      <c r="U535">
        <v>7.3395000000000001</v>
      </c>
      <c r="V535">
        <v>8.4</v>
      </c>
    </row>
    <row r="536" spans="1:22" x14ac:dyDescent="0.25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 s="7">
        <v>148.68</v>
      </c>
      <c r="K536">
        <f t="shared" si="40"/>
        <v>116.28750000000001</v>
      </c>
      <c r="L536">
        <f t="shared" si="41"/>
        <v>29.736000000000001</v>
      </c>
      <c r="M536" s="1">
        <v>43535</v>
      </c>
      <c r="N536">
        <f t="shared" si="42"/>
        <v>2019</v>
      </c>
      <c r="O536" s="1" t="str">
        <f t="shared" si="43"/>
        <v>March</v>
      </c>
      <c r="P536" s="1" t="str">
        <f t="shared" si="44"/>
        <v>Monday</v>
      </c>
      <c r="Q536" s="2">
        <v>0.56111111111111112</v>
      </c>
      <c r="R536" t="s">
        <v>23</v>
      </c>
      <c r="S536">
        <v>141.6</v>
      </c>
      <c r="T536">
        <v>4.7619047620000003</v>
      </c>
      <c r="U536">
        <v>7.08</v>
      </c>
      <c r="V536">
        <v>6.2</v>
      </c>
    </row>
    <row r="537" spans="1:22" x14ac:dyDescent="0.25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 s="7">
        <v>122.5245</v>
      </c>
      <c r="K537">
        <f t="shared" si="40"/>
        <v>101.0065</v>
      </c>
      <c r="L537">
        <f t="shared" si="41"/>
        <v>17.503499999999999</v>
      </c>
      <c r="M537" s="1">
        <v>43503</v>
      </c>
      <c r="N537">
        <f t="shared" si="42"/>
        <v>2019</v>
      </c>
      <c r="O537" s="1" t="str">
        <f t="shared" si="43"/>
        <v>February</v>
      </c>
      <c r="P537" s="1" t="str">
        <f t="shared" si="44"/>
        <v>Thursday</v>
      </c>
      <c r="Q537" s="2">
        <v>0.48333333333333334</v>
      </c>
      <c r="R537" t="s">
        <v>23</v>
      </c>
      <c r="S537">
        <v>116.69</v>
      </c>
      <c r="T537">
        <v>4.7619047620000003</v>
      </c>
      <c r="U537">
        <v>5.8345000000000002</v>
      </c>
      <c r="V537">
        <v>7.4</v>
      </c>
    </row>
    <row r="538" spans="1:22" x14ac:dyDescent="0.25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 s="7">
        <v>77.658000000000001</v>
      </c>
      <c r="K538">
        <f t="shared" si="40"/>
        <v>162.435</v>
      </c>
      <c r="L538">
        <f t="shared" si="41"/>
        <v>77.658000000000001</v>
      </c>
      <c r="M538" s="1">
        <v>43470</v>
      </c>
      <c r="N538">
        <f t="shared" si="42"/>
        <v>2019</v>
      </c>
      <c r="O538" s="1" t="str">
        <f t="shared" si="43"/>
        <v>January</v>
      </c>
      <c r="P538" s="1" t="str">
        <f t="shared" si="44"/>
        <v>Saturday</v>
      </c>
      <c r="Q538" s="2">
        <v>0.48055555555555557</v>
      </c>
      <c r="R538" t="s">
        <v>33</v>
      </c>
      <c r="S538">
        <v>73.959999999999994</v>
      </c>
      <c r="T538">
        <v>4.7619047620000003</v>
      </c>
      <c r="U538">
        <v>3.698</v>
      </c>
      <c r="V538">
        <v>5</v>
      </c>
    </row>
    <row r="539" spans="1:22" x14ac:dyDescent="0.25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 s="7">
        <v>102.837</v>
      </c>
      <c r="K539">
        <f t="shared" si="40"/>
        <v>320.25700000000001</v>
      </c>
      <c r="L539">
        <f t="shared" si="41"/>
        <v>102.837</v>
      </c>
      <c r="M539" s="1">
        <v>43531</v>
      </c>
      <c r="N539">
        <f t="shared" si="42"/>
        <v>2019</v>
      </c>
      <c r="O539" s="1" t="str">
        <f t="shared" si="43"/>
        <v>March</v>
      </c>
      <c r="P539" s="1" t="str">
        <f t="shared" si="44"/>
        <v>Thursday</v>
      </c>
      <c r="Q539" s="2">
        <v>0.48888888888888887</v>
      </c>
      <c r="R539" t="s">
        <v>23</v>
      </c>
      <c r="S539">
        <v>97.94</v>
      </c>
      <c r="T539">
        <v>4.7619047620000003</v>
      </c>
      <c r="U539">
        <v>4.8970000000000002</v>
      </c>
      <c r="V539">
        <v>6.9</v>
      </c>
    </row>
    <row r="540" spans="1:22" x14ac:dyDescent="0.25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 s="7">
        <v>306.81</v>
      </c>
      <c r="K540">
        <f t="shared" si="40"/>
        <v>318.19200000000001</v>
      </c>
      <c r="L540">
        <f t="shared" si="41"/>
        <v>76.702500000000001</v>
      </c>
      <c r="M540" s="1">
        <v>43521</v>
      </c>
      <c r="N540">
        <f t="shared" si="42"/>
        <v>2019</v>
      </c>
      <c r="O540" s="1" t="str">
        <f t="shared" si="43"/>
        <v>February</v>
      </c>
      <c r="P540" s="1" t="str">
        <f t="shared" si="44"/>
        <v>Monday</v>
      </c>
      <c r="Q540" s="2">
        <v>0.71944444444444444</v>
      </c>
      <c r="R540" t="s">
        <v>33</v>
      </c>
      <c r="S540">
        <v>292.2</v>
      </c>
      <c r="T540">
        <v>4.7619047620000003</v>
      </c>
      <c r="U540">
        <v>14.61</v>
      </c>
      <c r="V540">
        <v>4.9000000000000004</v>
      </c>
    </row>
    <row r="541" spans="1:22" x14ac:dyDescent="0.25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 s="7">
        <v>551.12400000000002</v>
      </c>
      <c r="K541">
        <f t="shared" si="40"/>
        <v>242.48000000000002</v>
      </c>
      <c r="L541">
        <f t="shared" si="41"/>
        <v>91.853999999999999</v>
      </c>
      <c r="M541" s="1">
        <v>43497</v>
      </c>
      <c r="N541">
        <f t="shared" si="42"/>
        <v>2019</v>
      </c>
      <c r="O541" s="1" t="str">
        <f t="shared" si="43"/>
        <v>February</v>
      </c>
      <c r="P541" s="1" t="str">
        <f t="shared" si="44"/>
        <v>Friday</v>
      </c>
      <c r="Q541" s="2">
        <v>0.77986111111111112</v>
      </c>
      <c r="R541" t="s">
        <v>23</v>
      </c>
      <c r="S541">
        <v>524.88</v>
      </c>
      <c r="T541">
        <v>4.7619047620000003</v>
      </c>
      <c r="U541">
        <v>26.244</v>
      </c>
      <c r="V541">
        <v>5.0999999999999996</v>
      </c>
    </row>
    <row r="542" spans="1:22" x14ac:dyDescent="0.25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 s="7">
        <v>96.641999999999996</v>
      </c>
      <c r="K542">
        <f t="shared" si="40"/>
        <v>87.024000000000001</v>
      </c>
      <c r="L542">
        <f t="shared" si="41"/>
        <v>32.213999999999999</v>
      </c>
      <c r="M542" s="1">
        <v>43487</v>
      </c>
      <c r="N542">
        <f t="shared" si="42"/>
        <v>2019</v>
      </c>
      <c r="O542" s="1" t="str">
        <f t="shared" si="43"/>
        <v>January</v>
      </c>
      <c r="P542" s="1" t="str">
        <f t="shared" si="44"/>
        <v>Tuesday</v>
      </c>
      <c r="Q542" s="2">
        <v>0.45833333333333331</v>
      </c>
      <c r="R542" t="s">
        <v>23</v>
      </c>
      <c r="S542">
        <v>92.04</v>
      </c>
      <c r="T542">
        <v>4.7619047620000003</v>
      </c>
      <c r="U542">
        <v>4.6020000000000003</v>
      </c>
      <c r="V542">
        <v>9.1</v>
      </c>
    </row>
    <row r="543" spans="1:22" x14ac:dyDescent="0.25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 s="7">
        <v>79.674000000000007</v>
      </c>
      <c r="K543">
        <f t="shared" si="40"/>
        <v>94.227000000000018</v>
      </c>
      <c r="L543">
        <f t="shared" si="41"/>
        <v>79.674000000000007</v>
      </c>
      <c r="M543" s="1">
        <v>43468</v>
      </c>
      <c r="N543">
        <f t="shared" si="42"/>
        <v>2019</v>
      </c>
      <c r="O543" s="1" t="str">
        <f t="shared" si="43"/>
        <v>January</v>
      </c>
      <c r="P543" s="1" t="str">
        <f t="shared" si="44"/>
        <v>Thursday</v>
      </c>
      <c r="Q543" s="2">
        <v>0.4375</v>
      </c>
      <c r="R543" t="s">
        <v>33</v>
      </c>
      <c r="S543">
        <v>75.88</v>
      </c>
      <c r="T543">
        <v>4.7619047620000003</v>
      </c>
      <c r="U543">
        <v>3.794</v>
      </c>
      <c r="V543">
        <v>7.1</v>
      </c>
    </row>
    <row r="544" spans="1:22" x14ac:dyDescent="0.25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 s="7">
        <v>84.756</v>
      </c>
      <c r="K544">
        <f t="shared" si="40"/>
        <v>92.588999999999999</v>
      </c>
      <c r="L544">
        <f t="shared" si="41"/>
        <v>21.189</v>
      </c>
      <c r="M544" s="1">
        <v>43509</v>
      </c>
      <c r="N544">
        <f t="shared" si="42"/>
        <v>2019</v>
      </c>
      <c r="O544" s="1" t="str">
        <f t="shared" si="43"/>
        <v>February</v>
      </c>
      <c r="P544" s="1" t="str">
        <f t="shared" si="44"/>
        <v>Wednesday</v>
      </c>
      <c r="Q544" s="2">
        <v>0.50972222222222219</v>
      </c>
      <c r="R544" t="s">
        <v>33</v>
      </c>
      <c r="S544">
        <v>80.72</v>
      </c>
      <c r="T544">
        <v>4.7619047620000003</v>
      </c>
      <c r="U544">
        <v>4.0359999999999996</v>
      </c>
      <c r="V544">
        <v>5</v>
      </c>
    </row>
    <row r="545" spans="1:22" x14ac:dyDescent="0.25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 s="7">
        <v>118.251</v>
      </c>
      <c r="K545">
        <f t="shared" si="40"/>
        <v>118.67100000000001</v>
      </c>
      <c r="L545">
        <f t="shared" si="41"/>
        <v>19.708500000000001</v>
      </c>
      <c r="M545" s="1">
        <v>43493</v>
      </c>
      <c r="N545">
        <f t="shared" si="42"/>
        <v>2019</v>
      </c>
      <c r="O545" s="1" t="str">
        <f t="shared" si="43"/>
        <v>January</v>
      </c>
      <c r="P545" s="1" t="str">
        <f t="shared" si="44"/>
        <v>Monday</v>
      </c>
      <c r="Q545" s="2">
        <v>0.69652777777777775</v>
      </c>
      <c r="R545" t="s">
        <v>33</v>
      </c>
      <c r="S545">
        <v>112.62</v>
      </c>
      <c r="T545">
        <v>4.7619047620000003</v>
      </c>
      <c r="U545">
        <v>5.6310000000000002</v>
      </c>
      <c r="V545">
        <v>5.5</v>
      </c>
    </row>
    <row r="546" spans="1:22" x14ac:dyDescent="0.25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 s="7">
        <v>74.760000000000005</v>
      </c>
      <c r="K546">
        <f t="shared" si="40"/>
        <v>182.22400000000002</v>
      </c>
      <c r="L546">
        <f t="shared" si="41"/>
        <v>74.760000000000005</v>
      </c>
      <c r="M546" s="1">
        <v>43470</v>
      </c>
      <c r="N546">
        <f t="shared" si="42"/>
        <v>2019</v>
      </c>
      <c r="O546" s="1" t="str">
        <f t="shared" si="43"/>
        <v>January</v>
      </c>
      <c r="P546" s="1" t="str">
        <f t="shared" si="44"/>
        <v>Saturday</v>
      </c>
      <c r="Q546" s="2">
        <v>0.86111111111111116</v>
      </c>
      <c r="R546" t="s">
        <v>33</v>
      </c>
      <c r="S546">
        <v>71.2</v>
      </c>
      <c r="T546">
        <v>4.7619047620000003</v>
      </c>
      <c r="U546">
        <v>3.56</v>
      </c>
      <c r="V546">
        <v>9.1999999999999993</v>
      </c>
    </row>
    <row r="547" spans="1:22" x14ac:dyDescent="0.25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 s="7">
        <v>163.00200000000001</v>
      </c>
      <c r="K547">
        <f t="shared" si="40"/>
        <v>349.29649999999998</v>
      </c>
      <c r="L547">
        <f t="shared" si="41"/>
        <v>40.750500000000002</v>
      </c>
      <c r="M547" s="1">
        <v>43543</v>
      </c>
      <c r="N547">
        <f t="shared" si="42"/>
        <v>2019</v>
      </c>
      <c r="O547" s="1" t="str">
        <f t="shared" si="43"/>
        <v>March</v>
      </c>
      <c r="P547" s="1" t="str">
        <f t="shared" si="44"/>
        <v>Tuesday</v>
      </c>
      <c r="Q547" s="2">
        <v>0.56944444444444442</v>
      </c>
      <c r="R547" t="s">
        <v>23</v>
      </c>
      <c r="S547">
        <v>155.24</v>
      </c>
      <c r="T547">
        <v>4.7619047620000003</v>
      </c>
      <c r="U547">
        <v>7.7619999999999996</v>
      </c>
      <c r="V547">
        <v>4.9000000000000004</v>
      </c>
    </row>
    <row r="548" spans="1:22" x14ac:dyDescent="0.25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 s="7">
        <v>308.91000000000003</v>
      </c>
      <c r="K548">
        <f t="shared" si="40"/>
        <v>385.15750000000003</v>
      </c>
      <c r="L548">
        <f t="shared" si="41"/>
        <v>30.891000000000002</v>
      </c>
      <c r="M548" s="1">
        <v>43477</v>
      </c>
      <c r="N548">
        <f t="shared" si="42"/>
        <v>2019</v>
      </c>
      <c r="O548" s="1" t="str">
        <f t="shared" si="43"/>
        <v>January</v>
      </c>
      <c r="P548" s="1" t="str">
        <f t="shared" si="44"/>
        <v>Saturday</v>
      </c>
      <c r="Q548" s="2">
        <v>0.68263888888888891</v>
      </c>
      <c r="R548" t="s">
        <v>23</v>
      </c>
      <c r="S548">
        <v>294.2</v>
      </c>
      <c r="T548">
        <v>4.7619047620000003</v>
      </c>
      <c r="U548">
        <v>14.71</v>
      </c>
      <c r="V548">
        <v>8.9</v>
      </c>
    </row>
    <row r="549" spans="1:22" x14ac:dyDescent="0.25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 s="7">
        <v>575.97749999999996</v>
      </c>
      <c r="K549">
        <f t="shared" si="40"/>
        <v>420.91349999999994</v>
      </c>
      <c r="L549">
        <f t="shared" si="41"/>
        <v>63.997499999999995</v>
      </c>
      <c r="M549" s="1">
        <v>43472</v>
      </c>
      <c r="N549">
        <f t="shared" si="42"/>
        <v>2019</v>
      </c>
      <c r="O549" s="1" t="str">
        <f t="shared" si="43"/>
        <v>January</v>
      </c>
      <c r="P549" s="1" t="str">
        <f t="shared" si="44"/>
        <v>Monday</v>
      </c>
      <c r="Q549" s="2">
        <v>0.50555555555555554</v>
      </c>
      <c r="R549" t="s">
        <v>33</v>
      </c>
      <c r="S549">
        <v>548.54999999999995</v>
      </c>
      <c r="T549">
        <v>4.7619047620000003</v>
      </c>
      <c r="U549">
        <v>27.427499999999998</v>
      </c>
      <c r="V549">
        <v>6</v>
      </c>
    </row>
    <row r="550" spans="1:22" x14ac:dyDescent="0.25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 s="7">
        <v>270.58499999999998</v>
      </c>
      <c r="K550">
        <f t="shared" si="40"/>
        <v>289.05449999999996</v>
      </c>
      <c r="L550">
        <f t="shared" si="41"/>
        <v>54.116999999999997</v>
      </c>
      <c r="M550" s="1">
        <v>43491</v>
      </c>
      <c r="N550">
        <f t="shared" si="42"/>
        <v>2019</v>
      </c>
      <c r="O550" s="1" t="str">
        <f t="shared" si="43"/>
        <v>January</v>
      </c>
      <c r="P550" s="1" t="str">
        <f t="shared" si="44"/>
        <v>Saturday</v>
      </c>
      <c r="Q550" s="2">
        <v>0.73958333333333337</v>
      </c>
      <c r="R550" t="s">
        <v>29</v>
      </c>
      <c r="S550">
        <v>257.7</v>
      </c>
      <c r="T550">
        <v>4.7619047620000003</v>
      </c>
      <c r="U550">
        <v>12.885</v>
      </c>
      <c r="V550">
        <v>4.2</v>
      </c>
    </row>
    <row r="551" spans="1:22" x14ac:dyDescent="0.25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 s="7">
        <v>416.178</v>
      </c>
      <c r="K551">
        <f t="shared" si="40"/>
        <v>369.93599999999998</v>
      </c>
      <c r="L551">
        <f t="shared" si="41"/>
        <v>69.363</v>
      </c>
      <c r="M551" s="1">
        <v>43488</v>
      </c>
      <c r="N551">
        <f t="shared" si="42"/>
        <v>2019</v>
      </c>
      <c r="O551" s="1" t="str">
        <f t="shared" si="43"/>
        <v>January</v>
      </c>
      <c r="P551" s="1" t="str">
        <f t="shared" si="44"/>
        <v>Wednesday</v>
      </c>
      <c r="Q551" s="2">
        <v>0.43611111111111112</v>
      </c>
      <c r="R551" t="s">
        <v>29</v>
      </c>
      <c r="S551">
        <v>396.36</v>
      </c>
      <c r="T551">
        <v>4.7619047620000003</v>
      </c>
      <c r="U551">
        <v>19.818000000000001</v>
      </c>
      <c r="V551">
        <v>7.3</v>
      </c>
    </row>
    <row r="552" spans="1:22" x14ac:dyDescent="0.25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 s="7">
        <v>180.40049999999999</v>
      </c>
      <c r="K552">
        <f t="shared" si="40"/>
        <v>414.666</v>
      </c>
      <c r="L552">
        <f t="shared" si="41"/>
        <v>60.133499999999998</v>
      </c>
      <c r="M552" s="1">
        <v>43505</v>
      </c>
      <c r="N552">
        <f t="shared" si="42"/>
        <v>2019</v>
      </c>
      <c r="O552" s="1" t="str">
        <f t="shared" si="43"/>
        <v>February</v>
      </c>
      <c r="P552" s="1" t="str">
        <f t="shared" si="44"/>
        <v>Saturday</v>
      </c>
      <c r="Q552" s="2">
        <v>0.85486111111111107</v>
      </c>
      <c r="R552" t="s">
        <v>23</v>
      </c>
      <c r="S552">
        <v>171.81</v>
      </c>
      <c r="T552">
        <v>4.7619047620000003</v>
      </c>
      <c r="U552">
        <v>8.5905000000000005</v>
      </c>
      <c r="V552">
        <v>6.5</v>
      </c>
    </row>
    <row r="553" spans="1:22" x14ac:dyDescent="0.25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 s="7">
        <v>513.22950000000003</v>
      </c>
      <c r="K553">
        <f t="shared" si="40"/>
        <v>401.17350000000005</v>
      </c>
      <c r="L553">
        <f t="shared" si="41"/>
        <v>57.025500000000001</v>
      </c>
      <c r="M553" s="1">
        <v>43518</v>
      </c>
      <c r="N553">
        <f t="shared" si="42"/>
        <v>2019</v>
      </c>
      <c r="O553" s="1" t="str">
        <f t="shared" si="43"/>
        <v>February</v>
      </c>
      <c r="P553" s="1" t="str">
        <f t="shared" si="44"/>
        <v>Friday</v>
      </c>
      <c r="Q553" s="2">
        <v>0.45069444444444445</v>
      </c>
      <c r="R553" t="s">
        <v>29</v>
      </c>
      <c r="S553">
        <v>488.79</v>
      </c>
      <c r="T553">
        <v>4.7619047620000003</v>
      </c>
      <c r="U553">
        <v>24.439499999999999</v>
      </c>
      <c r="V553">
        <v>8.9</v>
      </c>
    </row>
    <row r="554" spans="1:22" x14ac:dyDescent="0.25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 s="7">
        <v>550.36800000000005</v>
      </c>
      <c r="K554">
        <f t="shared" si="40"/>
        <v>277.43100000000004</v>
      </c>
      <c r="L554">
        <f t="shared" si="41"/>
        <v>61.152000000000008</v>
      </c>
      <c r="M554" s="1">
        <v>43501</v>
      </c>
      <c r="N554">
        <f t="shared" si="42"/>
        <v>2019</v>
      </c>
      <c r="O554" s="1" t="str">
        <f t="shared" si="43"/>
        <v>February</v>
      </c>
      <c r="P554" s="1" t="str">
        <f t="shared" si="44"/>
        <v>Tuesday</v>
      </c>
      <c r="Q554" s="2">
        <v>0.52361111111111114</v>
      </c>
      <c r="R554" t="s">
        <v>29</v>
      </c>
      <c r="S554">
        <v>524.16</v>
      </c>
      <c r="T554">
        <v>4.7619047620000003</v>
      </c>
      <c r="U554">
        <v>26.207999999999998</v>
      </c>
      <c r="V554">
        <v>9.6999999999999993</v>
      </c>
    </row>
    <row r="555" spans="1:22" x14ac:dyDescent="0.25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 s="7">
        <v>139.923</v>
      </c>
      <c r="K555">
        <f t="shared" si="40"/>
        <v>133.32900000000001</v>
      </c>
      <c r="L555">
        <f t="shared" si="41"/>
        <v>23.320499999999999</v>
      </c>
      <c r="M555" s="1">
        <v>43531</v>
      </c>
      <c r="N555">
        <f t="shared" si="42"/>
        <v>2019</v>
      </c>
      <c r="O555" s="1" t="str">
        <f t="shared" si="43"/>
        <v>March</v>
      </c>
      <c r="P555" s="1" t="str">
        <f t="shared" si="44"/>
        <v>Thursday</v>
      </c>
      <c r="Q555" s="2">
        <v>0.43263888888888891</v>
      </c>
      <c r="R555" t="s">
        <v>33</v>
      </c>
      <c r="S555">
        <v>133.26</v>
      </c>
      <c r="T555">
        <v>4.7619047620000003</v>
      </c>
      <c r="U555">
        <v>6.6630000000000003</v>
      </c>
      <c r="V555">
        <v>8.6</v>
      </c>
    </row>
    <row r="556" spans="1:22" x14ac:dyDescent="0.25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 s="7">
        <v>142.00200000000001</v>
      </c>
      <c r="K556">
        <f t="shared" si="40"/>
        <v>137.11600000000001</v>
      </c>
      <c r="L556">
        <f t="shared" si="41"/>
        <v>20.286000000000001</v>
      </c>
      <c r="M556" s="1">
        <v>43549</v>
      </c>
      <c r="N556">
        <f t="shared" si="42"/>
        <v>2019</v>
      </c>
      <c r="O556" s="1" t="str">
        <f t="shared" si="43"/>
        <v>March</v>
      </c>
      <c r="P556" s="1" t="str">
        <f t="shared" si="44"/>
        <v>Monday</v>
      </c>
      <c r="Q556" s="2">
        <v>0.78541666666666665</v>
      </c>
      <c r="R556" t="s">
        <v>29</v>
      </c>
      <c r="S556">
        <v>135.24</v>
      </c>
      <c r="T556">
        <v>4.7619047620000003</v>
      </c>
      <c r="U556">
        <v>6.7619999999999996</v>
      </c>
      <c r="V556">
        <v>6.9</v>
      </c>
    </row>
    <row r="557" spans="1:22" x14ac:dyDescent="0.25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 s="7">
        <v>118.062</v>
      </c>
      <c r="K557">
        <f t="shared" si="40"/>
        <v>434.60200000000003</v>
      </c>
      <c r="L557">
        <f t="shared" si="41"/>
        <v>39.353999999999999</v>
      </c>
      <c r="M557" s="1">
        <v>43485</v>
      </c>
      <c r="N557">
        <f t="shared" si="42"/>
        <v>2019</v>
      </c>
      <c r="O557" s="1" t="str">
        <f t="shared" si="43"/>
        <v>January</v>
      </c>
      <c r="P557" s="1" t="str">
        <f t="shared" si="44"/>
        <v>Sunday</v>
      </c>
      <c r="Q557" s="2">
        <v>0.57291666666666663</v>
      </c>
      <c r="R557" t="s">
        <v>33</v>
      </c>
      <c r="S557">
        <v>112.44</v>
      </c>
      <c r="T557">
        <v>4.7619047620000003</v>
      </c>
      <c r="U557">
        <v>5.6219999999999999</v>
      </c>
      <c r="V557">
        <v>7.7</v>
      </c>
    </row>
    <row r="558" spans="1:22" x14ac:dyDescent="0.25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 s="7">
        <v>151.28399999999999</v>
      </c>
      <c r="K558">
        <f t="shared" si="40"/>
        <v>482.73400000000009</v>
      </c>
      <c r="L558">
        <f t="shared" si="41"/>
        <v>75.641999999999996</v>
      </c>
      <c r="M558" s="1">
        <v>43500</v>
      </c>
      <c r="N558">
        <f t="shared" si="42"/>
        <v>2019</v>
      </c>
      <c r="O558" s="1" t="str">
        <f t="shared" si="43"/>
        <v>February</v>
      </c>
      <c r="P558" s="1" t="str">
        <f t="shared" si="44"/>
        <v>Monday</v>
      </c>
      <c r="Q558" s="2">
        <v>0.81805555555555554</v>
      </c>
      <c r="R558" t="s">
        <v>29</v>
      </c>
      <c r="S558">
        <v>144.08000000000001</v>
      </c>
      <c r="T558">
        <v>4.7619047620000003</v>
      </c>
      <c r="U558">
        <v>7.2039999999999997</v>
      </c>
      <c r="V558">
        <v>9.5</v>
      </c>
    </row>
    <row r="559" spans="1:22" x14ac:dyDescent="0.25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 s="7">
        <v>1034.46</v>
      </c>
      <c r="K559">
        <f t="shared" si="40"/>
        <v>508.34700000000004</v>
      </c>
      <c r="L559">
        <f t="shared" si="41"/>
        <v>103.446</v>
      </c>
      <c r="M559" s="1">
        <v>43495</v>
      </c>
      <c r="N559">
        <f t="shared" si="42"/>
        <v>2019</v>
      </c>
      <c r="O559" s="1" t="str">
        <f t="shared" si="43"/>
        <v>January</v>
      </c>
      <c r="P559" s="1" t="str">
        <f t="shared" si="44"/>
        <v>Wednesday</v>
      </c>
      <c r="Q559" s="2">
        <v>0.84930555555555554</v>
      </c>
      <c r="R559" t="s">
        <v>23</v>
      </c>
      <c r="S559">
        <v>985.2</v>
      </c>
      <c r="T559">
        <v>4.7619047620000003</v>
      </c>
      <c r="U559">
        <v>49.26</v>
      </c>
      <c r="V559">
        <v>4.5</v>
      </c>
    </row>
    <row r="560" spans="1:22" x14ac:dyDescent="0.25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 s="7">
        <v>262.45800000000003</v>
      </c>
      <c r="K560">
        <f t="shared" si="40"/>
        <v>231.50400000000002</v>
      </c>
      <c r="L560">
        <f t="shared" si="41"/>
        <v>43.743000000000002</v>
      </c>
      <c r="M560" s="1">
        <v>43467</v>
      </c>
      <c r="N560">
        <f t="shared" si="42"/>
        <v>2019</v>
      </c>
      <c r="O560" s="1" t="str">
        <f t="shared" si="43"/>
        <v>January</v>
      </c>
      <c r="P560" s="1" t="str">
        <f t="shared" si="44"/>
        <v>Wednesday</v>
      </c>
      <c r="Q560" s="2">
        <v>0.64166666666666672</v>
      </c>
      <c r="R560" t="s">
        <v>23</v>
      </c>
      <c r="S560">
        <v>249.96</v>
      </c>
      <c r="T560">
        <v>4.7619047620000003</v>
      </c>
      <c r="U560">
        <v>12.497999999999999</v>
      </c>
      <c r="V560">
        <v>5.6</v>
      </c>
    </row>
    <row r="561" spans="1:22" x14ac:dyDescent="0.25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 s="7">
        <v>228.12299999999999</v>
      </c>
      <c r="K561">
        <f t="shared" si="40"/>
        <v>456.21800000000002</v>
      </c>
      <c r="L561">
        <f t="shared" si="41"/>
        <v>76.040999999999997</v>
      </c>
      <c r="M561" s="1">
        <v>43553</v>
      </c>
      <c r="N561">
        <f t="shared" si="42"/>
        <v>2019</v>
      </c>
      <c r="O561" s="1" t="str">
        <f t="shared" si="43"/>
        <v>March</v>
      </c>
      <c r="P561" s="1" t="str">
        <f t="shared" si="44"/>
        <v>Friday</v>
      </c>
      <c r="Q561" s="2">
        <v>0.70416666666666672</v>
      </c>
      <c r="R561" t="s">
        <v>23</v>
      </c>
      <c r="S561">
        <v>217.26</v>
      </c>
      <c r="T561">
        <v>4.7619047620000003</v>
      </c>
      <c r="U561">
        <v>10.863</v>
      </c>
      <c r="V561">
        <v>8.1999999999999993</v>
      </c>
    </row>
    <row r="562" spans="1:22" x14ac:dyDescent="0.25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 s="7">
        <v>203.93100000000001</v>
      </c>
      <c r="K562">
        <f t="shared" si="40"/>
        <v>498.95299999999997</v>
      </c>
      <c r="L562">
        <f t="shared" si="41"/>
        <v>22.659000000000002</v>
      </c>
      <c r="M562" s="1">
        <v>43538</v>
      </c>
      <c r="N562">
        <f t="shared" si="42"/>
        <v>2019</v>
      </c>
      <c r="O562" s="1" t="str">
        <f t="shared" si="43"/>
        <v>March</v>
      </c>
      <c r="P562" s="1" t="str">
        <f t="shared" si="44"/>
        <v>Thursday</v>
      </c>
      <c r="Q562" s="2">
        <v>0.52222222222222225</v>
      </c>
      <c r="R562" t="s">
        <v>29</v>
      </c>
      <c r="S562">
        <v>194.22</v>
      </c>
      <c r="T562">
        <v>4.7619047620000003</v>
      </c>
      <c r="U562">
        <v>9.7110000000000003</v>
      </c>
      <c r="V562">
        <v>7.3</v>
      </c>
    </row>
    <row r="563" spans="1:22" x14ac:dyDescent="0.25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 s="7">
        <v>936.6</v>
      </c>
      <c r="K563">
        <f t="shared" si="40"/>
        <v>587.447</v>
      </c>
      <c r="L563">
        <f t="shared" si="41"/>
        <v>93.66</v>
      </c>
      <c r="M563" s="1">
        <v>43507</v>
      </c>
      <c r="N563">
        <f t="shared" si="42"/>
        <v>2019</v>
      </c>
      <c r="O563" s="1" t="str">
        <f t="shared" si="43"/>
        <v>February</v>
      </c>
      <c r="P563" s="1" t="str">
        <f t="shared" si="44"/>
        <v>Monday</v>
      </c>
      <c r="Q563" s="2">
        <v>0.65416666666666667</v>
      </c>
      <c r="R563" t="s">
        <v>33</v>
      </c>
      <c r="S563">
        <v>892</v>
      </c>
      <c r="T563">
        <v>4.7619047620000003</v>
      </c>
      <c r="U563">
        <v>44.6</v>
      </c>
      <c r="V563">
        <v>4.4000000000000004</v>
      </c>
    </row>
    <row r="564" spans="1:22" x14ac:dyDescent="0.25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 s="7">
        <v>356.32799999999997</v>
      </c>
      <c r="K564">
        <f t="shared" si="40"/>
        <v>344.72199999999998</v>
      </c>
      <c r="L564">
        <f t="shared" si="41"/>
        <v>44.540999999999997</v>
      </c>
      <c r="M564" s="1">
        <v>43495</v>
      </c>
      <c r="N564">
        <f t="shared" si="42"/>
        <v>2019</v>
      </c>
      <c r="O564" s="1" t="str">
        <f t="shared" si="43"/>
        <v>January</v>
      </c>
      <c r="P564" s="1" t="str">
        <f t="shared" si="44"/>
        <v>Wednesday</v>
      </c>
      <c r="Q564" s="2">
        <v>0.58194444444444449</v>
      </c>
      <c r="R564" t="s">
        <v>23</v>
      </c>
      <c r="S564">
        <v>339.36</v>
      </c>
      <c r="T564">
        <v>4.7619047620000003</v>
      </c>
      <c r="U564">
        <v>16.968</v>
      </c>
      <c r="V564">
        <v>5.7</v>
      </c>
    </row>
    <row r="565" spans="1:22" x14ac:dyDescent="0.25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 s="7">
        <v>469.41300000000001</v>
      </c>
      <c r="K565">
        <f t="shared" si="40"/>
        <v>510.18100000000004</v>
      </c>
      <c r="L565">
        <f t="shared" si="41"/>
        <v>78.235500000000002</v>
      </c>
      <c r="M565" s="1">
        <v>43544</v>
      </c>
      <c r="N565">
        <f t="shared" si="42"/>
        <v>2019</v>
      </c>
      <c r="O565" s="1" t="str">
        <f t="shared" si="43"/>
        <v>March</v>
      </c>
      <c r="P565" s="1" t="str">
        <f t="shared" si="44"/>
        <v>Wednesday</v>
      </c>
      <c r="Q565" s="2">
        <v>0.63055555555555554</v>
      </c>
      <c r="R565" t="s">
        <v>23</v>
      </c>
      <c r="S565">
        <v>447.06</v>
      </c>
      <c r="T565">
        <v>4.7619047620000003</v>
      </c>
      <c r="U565">
        <v>22.353000000000002</v>
      </c>
      <c r="V565">
        <v>5</v>
      </c>
    </row>
    <row r="566" spans="1:22" x14ac:dyDescent="0.25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 s="7">
        <v>208.42500000000001</v>
      </c>
      <c r="K566">
        <f t="shared" si="40"/>
        <v>526.36500000000012</v>
      </c>
      <c r="L566">
        <f t="shared" si="41"/>
        <v>104.21250000000001</v>
      </c>
      <c r="M566" s="1">
        <v>43544</v>
      </c>
      <c r="N566">
        <f t="shared" si="42"/>
        <v>2019</v>
      </c>
      <c r="O566" s="1" t="str">
        <f t="shared" si="43"/>
        <v>March</v>
      </c>
      <c r="P566" s="1" t="str">
        <f t="shared" si="44"/>
        <v>Wednesday</v>
      </c>
      <c r="Q566" s="2">
        <v>0.54305555555555551</v>
      </c>
      <c r="R566" t="s">
        <v>29</v>
      </c>
      <c r="S566">
        <v>198.5</v>
      </c>
      <c r="T566">
        <v>4.7619047620000003</v>
      </c>
      <c r="U566">
        <v>9.9250000000000007</v>
      </c>
      <c r="V566">
        <v>9</v>
      </c>
    </row>
    <row r="567" spans="1:22" x14ac:dyDescent="0.25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 s="7">
        <v>852.70500000000004</v>
      </c>
      <c r="K567">
        <f t="shared" si="40"/>
        <v>663.971</v>
      </c>
      <c r="L567">
        <f t="shared" si="41"/>
        <v>85.270499999999998</v>
      </c>
      <c r="M567" s="1">
        <v>43482</v>
      </c>
      <c r="N567">
        <f t="shared" si="42"/>
        <v>2019</v>
      </c>
      <c r="O567" s="1" t="str">
        <f t="shared" si="43"/>
        <v>January</v>
      </c>
      <c r="P567" s="1" t="str">
        <f t="shared" si="44"/>
        <v>Thursday</v>
      </c>
      <c r="Q567" s="2">
        <v>0.54236111111111107</v>
      </c>
      <c r="R567" t="s">
        <v>33</v>
      </c>
      <c r="S567">
        <v>812.1</v>
      </c>
      <c r="T567">
        <v>4.7619047620000003</v>
      </c>
      <c r="U567">
        <v>40.604999999999997</v>
      </c>
      <c r="V567">
        <v>6.3</v>
      </c>
    </row>
    <row r="568" spans="1:22" x14ac:dyDescent="0.25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 s="7">
        <v>517.96500000000003</v>
      </c>
      <c r="K568">
        <f t="shared" si="40"/>
        <v>575.39300000000003</v>
      </c>
      <c r="L568">
        <f t="shared" si="41"/>
        <v>51.796500000000002</v>
      </c>
      <c r="M568" s="1">
        <v>43499</v>
      </c>
      <c r="N568">
        <f t="shared" si="42"/>
        <v>2019</v>
      </c>
      <c r="O568" s="1" t="str">
        <f t="shared" si="43"/>
        <v>February</v>
      </c>
      <c r="P568" s="1" t="str">
        <f t="shared" si="44"/>
        <v>Sunday</v>
      </c>
      <c r="Q568" s="2">
        <v>0.69444444444444442</v>
      </c>
      <c r="R568" t="s">
        <v>33</v>
      </c>
      <c r="S568">
        <v>493.3</v>
      </c>
      <c r="T568">
        <v>4.7619047620000003</v>
      </c>
      <c r="U568">
        <v>24.664999999999999</v>
      </c>
      <c r="V568">
        <v>9.4</v>
      </c>
    </row>
    <row r="569" spans="1:22" x14ac:dyDescent="0.25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 s="7">
        <v>621.24300000000005</v>
      </c>
      <c r="K569">
        <f t="shared" si="40"/>
        <v>583.98900000000003</v>
      </c>
      <c r="L569">
        <f t="shared" si="41"/>
        <v>69.027000000000001</v>
      </c>
      <c r="M569" s="1">
        <v>43466</v>
      </c>
      <c r="N569">
        <f t="shared" si="42"/>
        <v>2019</v>
      </c>
      <c r="O569" s="1" t="str">
        <f t="shared" si="43"/>
        <v>January</v>
      </c>
      <c r="P569" s="1" t="str">
        <f t="shared" si="44"/>
        <v>Tuesday</v>
      </c>
      <c r="Q569" s="2">
        <v>0.57986111111111116</v>
      </c>
      <c r="R569" t="s">
        <v>29</v>
      </c>
      <c r="S569">
        <v>591.66</v>
      </c>
      <c r="T569">
        <v>4.7619047620000003</v>
      </c>
      <c r="U569">
        <v>29.582999999999998</v>
      </c>
      <c r="V569">
        <v>7.7</v>
      </c>
    </row>
    <row r="570" spans="1:22" x14ac:dyDescent="0.25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 s="7">
        <v>586.971</v>
      </c>
      <c r="K570">
        <f t="shared" si="40"/>
        <v>520.47800000000007</v>
      </c>
      <c r="L570">
        <f t="shared" si="41"/>
        <v>83.852999999999994</v>
      </c>
      <c r="M570" s="1">
        <v>43475</v>
      </c>
      <c r="N570">
        <f t="shared" si="42"/>
        <v>2019</v>
      </c>
      <c r="O570" s="1" t="str">
        <f t="shared" si="43"/>
        <v>January</v>
      </c>
      <c r="P570" s="1" t="str">
        <f t="shared" si="44"/>
        <v>Thursday</v>
      </c>
      <c r="Q570" s="2">
        <v>0.43958333333333333</v>
      </c>
      <c r="R570" t="s">
        <v>33</v>
      </c>
      <c r="S570">
        <v>559.02</v>
      </c>
      <c r="T570">
        <v>4.7619047620000003</v>
      </c>
      <c r="U570">
        <v>27.951000000000001</v>
      </c>
      <c r="V570">
        <v>5.5</v>
      </c>
    </row>
    <row r="571" spans="1:22" x14ac:dyDescent="0.25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 s="7">
        <v>543.75300000000004</v>
      </c>
      <c r="K571">
        <f t="shared" si="40"/>
        <v>418.166</v>
      </c>
      <c r="L571">
        <f t="shared" si="41"/>
        <v>77.679000000000002</v>
      </c>
      <c r="M571" s="1">
        <v>43526</v>
      </c>
      <c r="N571">
        <f t="shared" si="42"/>
        <v>2019</v>
      </c>
      <c r="O571" s="1" t="str">
        <f t="shared" si="43"/>
        <v>March</v>
      </c>
      <c r="P571" s="1" t="str">
        <f t="shared" si="44"/>
        <v>Saturday</v>
      </c>
      <c r="Q571" s="2">
        <v>0.6958333333333333</v>
      </c>
      <c r="R571" t="s">
        <v>23</v>
      </c>
      <c r="S571">
        <v>517.86</v>
      </c>
      <c r="T571">
        <v>4.7619047620000003</v>
      </c>
      <c r="U571">
        <v>25.893000000000001</v>
      </c>
      <c r="V571">
        <v>4.0999999999999996</v>
      </c>
    </row>
    <row r="572" spans="1:22" x14ac:dyDescent="0.25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 s="7">
        <v>430.71</v>
      </c>
      <c r="K572">
        <f t="shared" si="40"/>
        <v>261.73349999999999</v>
      </c>
      <c r="L572">
        <f t="shared" si="41"/>
        <v>86.141999999999996</v>
      </c>
      <c r="M572" s="1">
        <v>43521</v>
      </c>
      <c r="N572">
        <f t="shared" si="42"/>
        <v>2019</v>
      </c>
      <c r="O572" s="1" t="str">
        <f t="shared" si="43"/>
        <v>February</v>
      </c>
      <c r="P572" s="1" t="str">
        <f t="shared" si="44"/>
        <v>Monday</v>
      </c>
      <c r="Q572" s="2">
        <v>0.71944444444444444</v>
      </c>
      <c r="R572" t="s">
        <v>33</v>
      </c>
      <c r="S572">
        <v>410.2</v>
      </c>
      <c r="T572">
        <v>4.7619047620000003</v>
      </c>
      <c r="U572">
        <v>20.51</v>
      </c>
      <c r="V572">
        <v>7.6</v>
      </c>
    </row>
    <row r="573" spans="1:22" x14ac:dyDescent="0.25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 s="7">
        <v>280.03500000000003</v>
      </c>
      <c r="K573">
        <f t="shared" si="40"/>
        <v>168.8365</v>
      </c>
      <c r="L573">
        <f t="shared" si="41"/>
        <v>28.003500000000003</v>
      </c>
      <c r="M573" s="1">
        <v>43494</v>
      </c>
      <c r="N573">
        <f t="shared" si="42"/>
        <v>2019</v>
      </c>
      <c r="O573" s="1" t="str">
        <f t="shared" si="43"/>
        <v>January</v>
      </c>
      <c r="P573" s="1" t="str">
        <f t="shared" si="44"/>
        <v>Tuesday</v>
      </c>
      <c r="Q573" s="2">
        <v>0.49166666666666664</v>
      </c>
      <c r="R573" t="s">
        <v>29</v>
      </c>
      <c r="S573">
        <v>266.7</v>
      </c>
      <c r="T573">
        <v>4.7619047620000003</v>
      </c>
      <c r="U573">
        <v>13.335000000000001</v>
      </c>
      <c r="V573">
        <v>8.6</v>
      </c>
    </row>
    <row r="574" spans="1:22" x14ac:dyDescent="0.25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 s="7">
        <v>74.455500000000001</v>
      </c>
      <c r="K574">
        <f t="shared" si="40"/>
        <v>225.83399999999997</v>
      </c>
      <c r="L574">
        <f t="shared" si="41"/>
        <v>10.6365</v>
      </c>
      <c r="M574" s="1">
        <v>43534</v>
      </c>
      <c r="N574">
        <f t="shared" si="42"/>
        <v>2019</v>
      </c>
      <c r="O574" s="1" t="str">
        <f t="shared" si="43"/>
        <v>March</v>
      </c>
      <c r="P574" s="1" t="str">
        <f t="shared" si="44"/>
        <v>Sunday</v>
      </c>
      <c r="Q574" s="2">
        <v>0.81597222222222221</v>
      </c>
      <c r="R574" t="s">
        <v>23</v>
      </c>
      <c r="S574">
        <v>70.91</v>
      </c>
      <c r="T574">
        <v>4.7619047620000003</v>
      </c>
      <c r="U574">
        <v>3.5455000000000001</v>
      </c>
      <c r="V574">
        <v>8.3000000000000007</v>
      </c>
    </row>
    <row r="575" spans="1:22" x14ac:dyDescent="0.25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 s="7">
        <v>152.01900000000001</v>
      </c>
      <c r="K575">
        <f t="shared" si="40"/>
        <v>400.22499999999997</v>
      </c>
      <c r="L575">
        <f t="shared" si="41"/>
        <v>76.009500000000003</v>
      </c>
      <c r="M575" s="1">
        <v>43478</v>
      </c>
      <c r="N575">
        <f t="shared" si="42"/>
        <v>2019</v>
      </c>
      <c r="O575" s="1" t="str">
        <f t="shared" si="43"/>
        <v>January</v>
      </c>
      <c r="P575" s="1" t="str">
        <f t="shared" si="44"/>
        <v>Sunday</v>
      </c>
      <c r="Q575" s="2">
        <v>0.82986111111111116</v>
      </c>
      <c r="R575" t="s">
        <v>33</v>
      </c>
      <c r="S575">
        <v>144.78</v>
      </c>
      <c r="T575">
        <v>4.7619047620000003</v>
      </c>
      <c r="U575">
        <v>7.2389999999999999</v>
      </c>
      <c r="V575">
        <v>8.1</v>
      </c>
    </row>
    <row r="576" spans="1:22" x14ac:dyDescent="0.25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 s="7">
        <v>451.02749999999997</v>
      </c>
      <c r="K576">
        <f t="shared" si="40"/>
        <v>433.97199999999998</v>
      </c>
      <c r="L576">
        <f t="shared" si="41"/>
        <v>90.205500000000001</v>
      </c>
      <c r="M576" s="1">
        <v>43546</v>
      </c>
      <c r="N576">
        <f t="shared" si="42"/>
        <v>2019</v>
      </c>
      <c r="O576" s="1" t="str">
        <f t="shared" si="43"/>
        <v>March</v>
      </c>
      <c r="P576" s="1" t="str">
        <f t="shared" si="44"/>
        <v>Friday</v>
      </c>
      <c r="Q576" s="2">
        <v>0.60624999999999996</v>
      </c>
      <c r="R576" t="s">
        <v>33</v>
      </c>
      <c r="S576">
        <v>429.55</v>
      </c>
      <c r="T576">
        <v>4.7619047620000003</v>
      </c>
      <c r="U576">
        <v>21.477499999999999</v>
      </c>
      <c r="V576">
        <v>8.6</v>
      </c>
    </row>
    <row r="577" spans="1:22" x14ac:dyDescent="0.25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 s="7">
        <v>597.62850000000003</v>
      </c>
      <c r="K577">
        <f t="shared" si="40"/>
        <v>328.10750000000002</v>
      </c>
      <c r="L577">
        <f t="shared" si="41"/>
        <v>85.375500000000002</v>
      </c>
      <c r="M577" s="1">
        <v>43525</v>
      </c>
      <c r="N577">
        <f t="shared" si="42"/>
        <v>2019</v>
      </c>
      <c r="O577" s="1" t="str">
        <f t="shared" si="43"/>
        <v>March</v>
      </c>
      <c r="P577" s="1" t="str">
        <f t="shared" si="44"/>
        <v>Friday</v>
      </c>
      <c r="Q577" s="2">
        <v>0.8256944444444444</v>
      </c>
      <c r="R577" t="s">
        <v>23</v>
      </c>
      <c r="S577">
        <v>569.16999999999996</v>
      </c>
      <c r="T577">
        <v>4.7619047620000003</v>
      </c>
      <c r="U577">
        <v>28.458500000000001</v>
      </c>
      <c r="V577">
        <v>6.3</v>
      </c>
    </row>
    <row r="578" spans="1:22" x14ac:dyDescent="0.25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 s="7">
        <v>253.26</v>
      </c>
      <c r="K578">
        <f t="shared" ref="K578:K641" si="45">AVERAGE(J578:J580)</f>
        <v>218.87599999999998</v>
      </c>
      <c r="L578">
        <f t="shared" ref="L578:L641" si="46" xml:space="preserve"> J578 / H578</f>
        <v>63.314999999999998</v>
      </c>
      <c r="M578" s="1">
        <v>43516</v>
      </c>
      <c r="N578">
        <f t="shared" ref="N578:N641" si="47">YEAR(M578)</f>
        <v>2019</v>
      </c>
      <c r="O578" s="1" t="str">
        <f t="shared" ref="O578:O641" si="48">TEXT(M578,"mmmm")</f>
        <v>February</v>
      </c>
      <c r="P578" s="1" t="str">
        <f t="shared" ref="P578:P641" si="49">TEXT(M578,"dddd")</f>
        <v>Wednesday</v>
      </c>
      <c r="Q578" s="2">
        <v>0.77986111111111112</v>
      </c>
      <c r="R578" t="s">
        <v>29</v>
      </c>
      <c r="S578">
        <v>241.2</v>
      </c>
      <c r="T578">
        <v>4.7619047620000003</v>
      </c>
      <c r="U578">
        <v>12.06</v>
      </c>
      <c r="V578">
        <v>5.8</v>
      </c>
    </row>
    <row r="579" spans="1:22" x14ac:dyDescent="0.25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 s="7">
        <v>133.434</v>
      </c>
      <c r="K579">
        <f t="shared" si="45"/>
        <v>183.11300000000003</v>
      </c>
      <c r="L579">
        <f t="shared" si="46"/>
        <v>33.358499999999999</v>
      </c>
      <c r="M579" s="1">
        <v>43479</v>
      </c>
      <c r="N579">
        <f t="shared" si="47"/>
        <v>2019</v>
      </c>
      <c r="O579" s="1" t="str">
        <f t="shared" si="48"/>
        <v>January</v>
      </c>
      <c r="P579" s="1" t="str">
        <f t="shared" si="49"/>
        <v>Monday</v>
      </c>
      <c r="Q579" s="2">
        <v>0.61319444444444449</v>
      </c>
      <c r="R579" t="s">
        <v>23</v>
      </c>
      <c r="S579">
        <v>127.08</v>
      </c>
      <c r="T579">
        <v>4.7619047620000003</v>
      </c>
      <c r="U579">
        <v>6.3540000000000001</v>
      </c>
      <c r="V579">
        <v>6.2</v>
      </c>
    </row>
    <row r="580" spans="1:22" x14ac:dyDescent="0.25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 s="7">
        <v>269.93400000000003</v>
      </c>
      <c r="K580">
        <f t="shared" si="45"/>
        <v>167.21600000000001</v>
      </c>
      <c r="L580">
        <f t="shared" si="46"/>
        <v>67.483500000000006</v>
      </c>
      <c r="M580" s="1">
        <v>43550</v>
      </c>
      <c r="N580">
        <f t="shared" si="47"/>
        <v>2019</v>
      </c>
      <c r="O580" s="1" t="str">
        <f t="shared" si="48"/>
        <v>March</v>
      </c>
      <c r="P580" s="1" t="str">
        <f t="shared" si="49"/>
        <v>Tuesday</v>
      </c>
      <c r="Q580" s="2">
        <v>0.57916666666666672</v>
      </c>
      <c r="R580" t="s">
        <v>29</v>
      </c>
      <c r="S580">
        <v>257.08</v>
      </c>
      <c r="T580">
        <v>4.7619047620000003</v>
      </c>
      <c r="U580">
        <v>12.853999999999999</v>
      </c>
      <c r="V580">
        <v>7.7</v>
      </c>
    </row>
    <row r="581" spans="1:22" x14ac:dyDescent="0.25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 s="7">
        <v>145.971</v>
      </c>
      <c r="K581">
        <f t="shared" si="45"/>
        <v>185.99</v>
      </c>
      <c r="L581">
        <f t="shared" si="46"/>
        <v>72.985500000000002</v>
      </c>
      <c r="M581" s="1">
        <v>43525</v>
      </c>
      <c r="N581">
        <f t="shared" si="47"/>
        <v>2019</v>
      </c>
      <c r="O581" s="1" t="str">
        <f t="shared" si="48"/>
        <v>March</v>
      </c>
      <c r="P581" s="1" t="str">
        <f t="shared" si="49"/>
        <v>Friday</v>
      </c>
      <c r="Q581" s="2">
        <v>0.51041666666666663</v>
      </c>
      <c r="R581" t="s">
        <v>23</v>
      </c>
      <c r="S581">
        <v>139.02000000000001</v>
      </c>
      <c r="T581">
        <v>4.7619047620000003</v>
      </c>
      <c r="U581">
        <v>6.9509999999999996</v>
      </c>
      <c r="V581">
        <v>8.1</v>
      </c>
    </row>
    <row r="582" spans="1:22" x14ac:dyDescent="0.25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 s="7">
        <v>85.742999999999995</v>
      </c>
      <c r="K582">
        <f t="shared" si="45"/>
        <v>202.41899999999998</v>
      </c>
      <c r="L582">
        <f t="shared" si="46"/>
        <v>28.581</v>
      </c>
      <c r="M582" s="1">
        <v>43472</v>
      </c>
      <c r="N582">
        <f t="shared" si="47"/>
        <v>2019</v>
      </c>
      <c r="O582" s="1" t="str">
        <f t="shared" si="48"/>
        <v>January</v>
      </c>
      <c r="P582" s="1" t="str">
        <f t="shared" si="49"/>
        <v>Monday</v>
      </c>
      <c r="Q582" s="2">
        <v>0.52569444444444446</v>
      </c>
      <c r="R582" t="s">
        <v>29</v>
      </c>
      <c r="S582">
        <v>81.66</v>
      </c>
      <c r="T582">
        <v>4.7619047620000003</v>
      </c>
      <c r="U582">
        <v>4.0830000000000002</v>
      </c>
      <c r="V582">
        <v>7.3</v>
      </c>
    </row>
    <row r="583" spans="1:22" x14ac:dyDescent="0.25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 s="7">
        <v>326.25599999999997</v>
      </c>
      <c r="K583">
        <f t="shared" si="45"/>
        <v>199.15</v>
      </c>
      <c r="L583">
        <f t="shared" si="46"/>
        <v>81.563999999999993</v>
      </c>
      <c r="M583" s="1">
        <v>43497</v>
      </c>
      <c r="N583">
        <f t="shared" si="47"/>
        <v>2019</v>
      </c>
      <c r="O583" s="1" t="str">
        <f t="shared" si="48"/>
        <v>February</v>
      </c>
      <c r="P583" s="1" t="str">
        <f t="shared" si="49"/>
        <v>Friday</v>
      </c>
      <c r="Q583" s="2">
        <v>0.82916666666666672</v>
      </c>
      <c r="R583" t="s">
        <v>29</v>
      </c>
      <c r="S583">
        <v>310.72000000000003</v>
      </c>
      <c r="T583">
        <v>4.7619047620000003</v>
      </c>
      <c r="U583">
        <v>15.536</v>
      </c>
      <c r="V583">
        <v>8.4</v>
      </c>
    </row>
    <row r="584" spans="1:22" x14ac:dyDescent="0.25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 s="7">
        <v>195.25800000000001</v>
      </c>
      <c r="K584">
        <f t="shared" si="45"/>
        <v>156.61100000000002</v>
      </c>
      <c r="L584">
        <f t="shared" si="46"/>
        <v>97.629000000000005</v>
      </c>
      <c r="M584" s="1">
        <v>43509</v>
      </c>
      <c r="N584">
        <f t="shared" si="47"/>
        <v>2019</v>
      </c>
      <c r="O584" s="1" t="str">
        <f t="shared" si="48"/>
        <v>February</v>
      </c>
      <c r="P584" s="1" t="str">
        <f t="shared" si="49"/>
        <v>Wednesday</v>
      </c>
      <c r="Q584" s="2">
        <v>0.62916666666666665</v>
      </c>
      <c r="R584" t="s">
        <v>33</v>
      </c>
      <c r="S584">
        <v>185.96</v>
      </c>
      <c r="T584">
        <v>4.7619047620000003</v>
      </c>
      <c r="U584">
        <v>9.298</v>
      </c>
      <c r="V584">
        <v>8</v>
      </c>
    </row>
    <row r="585" spans="1:22" x14ac:dyDescent="0.25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 s="7">
        <v>75.936000000000007</v>
      </c>
      <c r="K585">
        <f t="shared" si="45"/>
        <v>163.91900000000001</v>
      </c>
      <c r="L585">
        <f t="shared" si="46"/>
        <v>18.984000000000002</v>
      </c>
      <c r="M585" s="1">
        <v>43479</v>
      </c>
      <c r="N585">
        <f t="shared" si="47"/>
        <v>2019</v>
      </c>
      <c r="O585" s="1" t="str">
        <f t="shared" si="48"/>
        <v>January</v>
      </c>
      <c r="P585" s="1" t="str">
        <f t="shared" si="49"/>
        <v>Monday</v>
      </c>
      <c r="Q585" s="2">
        <v>0.75208333333333333</v>
      </c>
      <c r="R585" t="s">
        <v>33</v>
      </c>
      <c r="S585">
        <v>72.319999999999993</v>
      </c>
      <c r="T585">
        <v>4.7619047620000003</v>
      </c>
      <c r="U585">
        <v>3.6160000000000001</v>
      </c>
      <c r="V585">
        <v>9.5</v>
      </c>
    </row>
    <row r="586" spans="1:22" x14ac:dyDescent="0.25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 s="7">
        <v>198.63900000000001</v>
      </c>
      <c r="K586">
        <f t="shared" si="45"/>
        <v>193.56399999999999</v>
      </c>
      <c r="L586">
        <f t="shared" si="46"/>
        <v>66.213000000000008</v>
      </c>
      <c r="M586" s="1">
        <v>43484</v>
      </c>
      <c r="N586">
        <f t="shared" si="47"/>
        <v>2019</v>
      </c>
      <c r="O586" s="1" t="str">
        <f t="shared" si="48"/>
        <v>January</v>
      </c>
      <c r="P586" s="1" t="str">
        <f t="shared" si="49"/>
        <v>Saturday</v>
      </c>
      <c r="Q586" s="2">
        <v>0.66527777777777775</v>
      </c>
      <c r="R586" t="s">
        <v>23</v>
      </c>
      <c r="S586">
        <v>189.18</v>
      </c>
      <c r="T586">
        <v>4.7619047620000003</v>
      </c>
      <c r="U586">
        <v>9.4589999999999996</v>
      </c>
      <c r="V586">
        <v>7</v>
      </c>
    </row>
    <row r="587" spans="1:22" x14ac:dyDescent="0.25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 s="7">
        <v>217.18199999999999</v>
      </c>
      <c r="K587">
        <f t="shared" si="45"/>
        <v>202.70599999999999</v>
      </c>
      <c r="L587">
        <f t="shared" si="46"/>
        <v>54.295499999999997</v>
      </c>
      <c r="M587" s="1">
        <v>43533</v>
      </c>
      <c r="N587">
        <f t="shared" si="47"/>
        <v>2019</v>
      </c>
      <c r="O587" s="1" t="str">
        <f t="shared" si="48"/>
        <v>March</v>
      </c>
      <c r="P587" s="1" t="str">
        <f t="shared" si="49"/>
        <v>Saturday</v>
      </c>
      <c r="Q587" s="2">
        <v>0.57847222222222228</v>
      </c>
      <c r="R587" t="s">
        <v>33</v>
      </c>
      <c r="S587">
        <v>206.84</v>
      </c>
      <c r="T587">
        <v>4.7619047620000003</v>
      </c>
      <c r="U587">
        <v>10.342000000000001</v>
      </c>
      <c r="V587">
        <v>9.8000000000000007</v>
      </c>
    </row>
    <row r="588" spans="1:22" x14ac:dyDescent="0.25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 s="7">
        <v>164.87100000000001</v>
      </c>
      <c r="K588">
        <f t="shared" si="45"/>
        <v>338.947</v>
      </c>
      <c r="L588">
        <f t="shared" si="46"/>
        <v>54.957000000000001</v>
      </c>
      <c r="M588" s="1">
        <v>43551</v>
      </c>
      <c r="N588">
        <f t="shared" si="47"/>
        <v>2019</v>
      </c>
      <c r="O588" s="1" t="str">
        <f t="shared" si="48"/>
        <v>March</v>
      </c>
      <c r="P588" s="1" t="str">
        <f t="shared" si="49"/>
        <v>Wednesday</v>
      </c>
      <c r="Q588" s="2">
        <v>0.5854166666666667</v>
      </c>
      <c r="R588" t="s">
        <v>29</v>
      </c>
      <c r="S588">
        <v>157.02000000000001</v>
      </c>
      <c r="T588">
        <v>4.7619047620000003</v>
      </c>
      <c r="U588">
        <v>7.851</v>
      </c>
      <c r="V588">
        <v>9.1999999999999993</v>
      </c>
    </row>
    <row r="589" spans="1:22" x14ac:dyDescent="0.25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 s="7">
        <v>226.065</v>
      </c>
      <c r="K589">
        <f t="shared" si="45"/>
        <v>309.57499999999999</v>
      </c>
      <c r="L589">
        <f t="shared" si="46"/>
        <v>45.213000000000001</v>
      </c>
      <c r="M589" s="1">
        <v>43500</v>
      </c>
      <c r="N589">
        <f t="shared" si="47"/>
        <v>2019</v>
      </c>
      <c r="O589" s="1" t="str">
        <f t="shared" si="48"/>
        <v>February</v>
      </c>
      <c r="P589" s="1" t="str">
        <f t="shared" si="49"/>
        <v>Monday</v>
      </c>
      <c r="Q589" s="2">
        <v>0.69305555555555554</v>
      </c>
      <c r="R589" t="s">
        <v>23</v>
      </c>
      <c r="S589">
        <v>215.3</v>
      </c>
      <c r="T589">
        <v>4.7619047620000003</v>
      </c>
      <c r="U589">
        <v>10.765000000000001</v>
      </c>
      <c r="V589">
        <v>7.7</v>
      </c>
    </row>
    <row r="590" spans="1:22" x14ac:dyDescent="0.25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 s="7">
        <v>625.90499999999997</v>
      </c>
      <c r="K590">
        <f t="shared" si="45"/>
        <v>331.93299999999999</v>
      </c>
      <c r="L590">
        <f t="shared" si="46"/>
        <v>62.590499999999999</v>
      </c>
      <c r="M590" s="1">
        <v>43538</v>
      </c>
      <c r="N590">
        <f t="shared" si="47"/>
        <v>2019</v>
      </c>
      <c r="O590" s="1" t="str">
        <f t="shared" si="48"/>
        <v>March</v>
      </c>
      <c r="P590" s="1" t="str">
        <f t="shared" si="49"/>
        <v>Thursday</v>
      </c>
      <c r="Q590" s="2">
        <v>0.46319444444444446</v>
      </c>
      <c r="R590" t="s">
        <v>29</v>
      </c>
      <c r="S590">
        <v>596.1</v>
      </c>
      <c r="T590">
        <v>4.7619047620000003</v>
      </c>
      <c r="U590">
        <v>29.805</v>
      </c>
      <c r="V590">
        <v>5.3</v>
      </c>
    </row>
    <row r="591" spans="1:22" x14ac:dyDescent="0.25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 s="7">
        <v>76.754999999999995</v>
      </c>
      <c r="K591">
        <f t="shared" si="45"/>
        <v>182.68600000000001</v>
      </c>
      <c r="L591">
        <f t="shared" si="46"/>
        <v>15.350999999999999</v>
      </c>
      <c r="M591" s="1">
        <v>43528</v>
      </c>
      <c r="N591">
        <f t="shared" si="47"/>
        <v>2019</v>
      </c>
      <c r="O591" s="1" t="str">
        <f t="shared" si="48"/>
        <v>March</v>
      </c>
      <c r="P591" s="1" t="str">
        <f t="shared" si="49"/>
        <v>Monday</v>
      </c>
      <c r="Q591" s="2">
        <v>0.51597222222222228</v>
      </c>
      <c r="R591" t="s">
        <v>29</v>
      </c>
      <c r="S591">
        <v>73.099999999999994</v>
      </c>
      <c r="T591">
        <v>4.7619047620000003</v>
      </c>
      <c r="U591">
        <v>3.6549999999999998</v>
      </c>
      <c r="V591">
        <v>4.4000000000000004</v>
      </c>
    </row>
    <row r="592" spans="1:22" x14ac:dyDescent="0.25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 s="7">
        <v>293.13900000000001</v>
      </c>
      <c r="K592">
        <f t="shared" si="45"/>
        <v>173.054</v>
      </c>
      <c r="L592">
        <f t="shared" si="46"/>
        <v>48.856500000000004</v>
      </c>
      <c r="M592" s="1">
        <v>43527</v>
      </c>
      <c r="N592">
        <f t="shared" si="47"/>
        <v>2019</v>
      </c>
      <c r="O592" s="1" t="str">
        <f t="shared" si="48"/>
        <v>March</v>
      </c>
      <c r="P592" s="1" t="str">
        <f t="shared" si="49"/>
        <v>Sunday</v>
      </c>
      <c r="Q592" s="2">
        <v>0.45416666666666666</v>
      </c>
      <c r="R592" t="s">
        <v>33</v>
      </c>
      <c r="S592">
        <v>279.18</v>
      </c>
      <c r="T592">
        <v>4.7619047620000003</v>
      </c>
      <c r="U592">
        <v>13.959</v>
      </c>
      <c r="V592">
        <v>4.3</v>
      </c>
    </row>
    <row r="593" spans="1:22" x14ac:dyDescent="0.25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 s="7">
        <v>178.16399999999999</v>
      </c>
      <c r="K593">
        <f t="shared" si="45"/>
        <v>154.30100000000002</v>
      </c>
      <c r="L593">
        <f t="shared" si="46"/>
        <v>25.451999999999998</v>
      </c>
      <c r="M593" s="1">
        <v>43492</v>
      </c>
      <c r="N593">
        <f t="shared" si="47"/>
        <v>2019</v>
      </c>
      <c r="O593" s="1" t="str">
        <f t="shared" si="48"/>
        <v>January</v>
      </c>
      <c r="P593" s="1" t="str">
        <f t="shared" si="49"/>
        <v>Sunday</v>
      </c>
      <c r="Q593" s="2">
        <v>0.73472222222222228</v>
      </c>
      <c r="R593" t="s">
        <v>23</v>
      </c>
      <c r="S593">
        <v>169.68</v>
      </c>
      <c r="T593">
        <v>4.7619047620000003</v>
      </c>
      <c r="U593">
        <v>8.484</v>
      </c>
      <c r="V593">
        <v>9.4</v>
      </c>
    </row>
    <row r="594" spans="1:22" x14ac:dyDescent="0.25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 s="7">
        <v>47.859000000000002</v>
      </c>
      <c r="K594">
        <f t="shared" si="45"/>
        <v>196.553</v>
      </c>
      <c r="L594">
        <f t="shared" si="46"/>
        <v>47.859000000000002</v>
      </c>
      <c r="M594" s="1">
        <v>43503</v>
      </c>
      <c r="N594">
        <f t="shared" si="47"/>
        <v>2019</v>
      </c>
      <c r="O594" s="1" t="str">
        <f t="shared" si="48"/>
        <v>February</v>
      </c>
      <c r="P594" s="1" t="str">
        <f t="shared" si="49"/>
        <v>Thursday</v>
      </c>
      <c r="Q594" s="2">
        <v>0.59236111111111112</v>
      </c>
      <c r="R594" t="s">
        <v>29</v>
      </c>
      <c r="S594">
        <v>45.58</v>
      </c>
      <c r="T594">
        <v>4.7619047620000003</v>
      </c>
      <c r="U594">
        <v>2.2789999999999999</v>
      </c>
      <c r="V594">
        <v>9.8000000000000007</v>
      </c>
    </row>
    <row r="595" spans="1:22" x14ac:dyDescent="0.25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 s="7">
        <v>236.88</v>
      </c>
      <c r="K595">
        <f t="shared" si="45"/>
        <v>196.16099999999997</v>
      </c>
      <c r="L595">
        <f t="shared" si="46"/>
        <v>78.959999999999994</v>
      </c>
      <c r="M595" s="1">
        <v>43501</v>
      </c>
      <c r="N595">
        <f t="shared" si="47"/>
        <v>2019</v>
      </c>
      <c r="O595" s="1" t="str">
        <f t="shared" si="48"/>
        <v>February</v>
      </c>
      <c r="P595" s="1" t="str">
        <f t="shared" si="49"/>
        <v>Tuesday</v>
      </c>
      <c r="Q595" s="2">
        <v>0.49375000000000002</v>
      </c>
      <c r="R595" t="s">
        <v>23</v>
      </c>
      <c r="S595">
        <v>225.6</v>
      </c>
      <c r="T595">
        <v>4.7619047620000003</v>
      </c>
      <c r="U595">
        <v>11.28</v>
      </c>
      <c r="V595">
        <v>4.8</v>
      </c>
    </row>
    <row r="596" spans="1:22" x14ac:dyDescent="0.25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 s="7">
        <v>304.92</v>
      </c>
      <c r="K596">
        <f t="shared" si="45"/>
        <v>172.011</v>
      </c>
      <c r="L596">
        <f t="shared" si="46"/>
        <v>101.64</v>
      </c>
      <c r="M596" s="1">
        <v>43539</v>
      </c>
      <c r="N596">
        <f t="shared" si="47"/>
        <v>2019</v>
      </c>
      <c r="O596" s="1" t="str">
        <f t="shared" si="48"/>
        <v>March</v>
      </c>
      <c r="P596" s="1" t="str">
        <f t="shared" si="49"/>
        <v>Friday</v>
      </c>
      <c r="Q596" s="2">
        <v>0.54513888888888884</v>
      </c>
      <c r="R596" t="s">
        <v>29</v>
      </c>
      <c r="S596">
        <v>290.39999999999998</v>
      </c>
      <c r="T596">
        <v>4.7619047620000003</v>
      </c>
      <c r="U596">
        <v>14.52</v>
      </c>
      <c r="V596">
        <v>5.3</v>
      </c>
    </row>
    <row r="597" spans="1:22" x14ac:dyDescent="0.25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 s="7">
        <v>46.683</v>
      </c>
      <c r="K597">
        <f t="shared" si="45"/>
        <v>217.35</v>
      </c>
      <c r="L597">
        <f t="shared" si="46"/>
        <v>15.561</v>
      </c>
      <c r="M597" s="1">
        <v>43525</v>
      </c>
      <c r="N597">
        <f t="shared" si="47"/>
        <v>2019</v>
      </c>
      <c r="O597" s="1" t="str">
        <f t="shared" si="48"/>
        <v>March</v>
      </c>
      <c r="P597" s="1" t="str">
        <f t="shared" si="49"/>
        <v>Friday</v>
      </c>
      <c r="Q597" s="2">
        <v>0.47916666666666669</v>
      </c>
      <c r="R597" t="s">
        <v>33</v>
      </c>
      <c r="S597">
        <v>44.46</v>
      </c>
      <c r="T597">
        <v>4.7619047620000003</v>
      </c>
      <c r="U597">
        <v>2.2229999999999999</v>
      </c>
      <c r="V597">
        <v>8.6999999999999993</v>
      </c>
    </row>
    <row r="598" spans="1:22" x14ac:dyDescent="0.25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 s="7">
        <v>164.43</v>
      </c>
      <c r="K598">
        <f t="shared" si="45"/>
        <v>266.2765</v>
      </c>
      <c r="L598">
        <f t="shared" si="46"/>
        <v>54.81</v>
      </c>
      <c r="M598" s="1">
        <v>43511</v>
      </c>
      <c r="N598">
        <f t="shared" si="47"/>
        <v>2019</v>
      </c>
      <c r="O598" s="1" t="str">
        <f t="shared" si="48"/>
        <v>February</v>
      </c>
      <c r="P598" s="1" t="str">
        <f t="shared" si="49"/>
        <v>Friday</v>
      </c>
      <c r="Q598" s="2">
        <v>0.5625</v>
      </c>
      <c r="R598" t="s">
        <v>33</v>
      </c>
      <c r="S598">
        <v>156.6</v>
      </c>
      <c r="T598">
        <v>4.7619047620000003</v>
      </c>
      <c r="U598">
        <v>7.83</v>
      </c>
      <c r="V598">
        <v>9.5</v>
      </c>
    </row>
    <row r="599" spans="1:22" x14ac:dyDescent="0.25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 s="7">
        <v>440.93700000000001</v>
      </c>
      <c r="K599">
        <f t="shared" si="45"/>
        <v>260.69049999999999</v>
      </c>
      <c r="L599">
        <f t="shared" si="46"/>
        <v>48.993000000000002</v>
      </c>
      <c r="M599" s="1">
        <v>43513</v>
      </c>
      <c r="N599">
        <f t="shared" si="47"/>
        <v>2019</v>
      </c>
      <c r="O599" s="1" t="str">
        <f t="shared" si="48"/>
        <v>February</v>
      </c>
      <c r="P599" s="1" t="str">
        <f t="shared" si="49"/>
        <v>Sunday</v>
      </c>
      <c r="Q599" s="2">
        <v>0.7993055555555556</v>
      </c>
      <c r="R599" t="s">
        <v>23</v>
      </c>
      <c r="S599">
        <v>419.94</v>
      </c>
      <c r="T599">
        <v>4.7619047620000003</v>
      </c>
      <c r="U599">
        <v>20.997</v>
      </c>
      <c r="V599">
        <v>5.3</v>
      </c>
    </row>
    <row r="600" spans="1:22" x14ac:dyDescent="0.25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 s="7">
        <v>193.46250000000001</v>
      </c>
      <c r="K600">
        <f t="shared" si="45"/>
        <v>142.7895</v>
      </c>
      <c r="L600">
        <f t="shared" si="46"/>
        <v>38.692500000000003</v>
      </c>
      <c r="M600" s="1">
        <v>43491</v>
      </c>
      <c r="N600">
        <f t="shared" si="47"/>
        <v>2019</v>
      </c>
      <c r="O600" s="1" t="str">
        <f t="shared" si="48"/>
        <v>January</v>
      </c>
      <c r="P600" s="1" t="str">
        <f t="shared" si="49"/>
        <v>Saturday</v>
      </c>
      <c r="Q600" s="2">
        <v>0.78680555555555554</v>
      </c>
      <c r="R600" t="s">
        <v>29</v>
      </c>
      <c r="S600">
        <v>184.25</v>
      </c>
      <c r="T600">
        <v>4.7619047620000003</v>
      </c>
      <c r="U600">
        <v>9.2125000000000004</v>
      </c>
      <c r="V600">
        <v>9.1999999999999993</v>
      </c>
    </row>
    <row r="601" spans="1:22" x14ac:dyDescent="0.25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 s="7">
        <v>147.672</v>
      </c>
      <c r="K601">
        <f t="shared" si="45"/>
        <v>101.0485</v>
      </c>
      <c r="L601">
        <f t="shared" si="46"/>
        <v>73.835999999999999</v>
      </c>
      <c r="M601" s="1">
        <v>43548</v>
      </c>
      <c r="N601">
        <f t="shared" si="47"/>
        <v>2019</v>
      </c>
      <c r="O601" s="1" t="str">
        <f t="shared" si="48"/>
        <v>March</v>
      </c>
      <c r="P601" s="1" t="str">
        <f t="shared" si="49"/>
        <v>Sunday</v>
      </c>
      <c r="Q601" s="2">
        <v>0.59861111111111109</v>
      </c>
      <c r="R601" t="s">
        <v>23</v>
      </c>
      <c r="S601">
        <v>140.63999999999999</v>
      </c>
      <c r="T601">
        <v>4.7619047620000003</v>
      </c>
      <c r="U601">
        <v>7.032</v>
      </c>
      <c r="V601">
        <v>9.6</v>
      </c>
    </row>
    <row r="602" spans="1:22" x14ac:dyDescent="0.25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 s="7">
        <v>87.233999999999995</v>
      </c>
      <c r="K602">
        <f t="shared" si="45"/>
        <v>323.28449999999998</v>
      </c>
      <c r="L602">
        <f t="shared" si="46"/>
        <v>87.233999999999995</v>
      </c>
      <c r="M602" s="1">
        <v>43488</v>
      </c>
      <c r="N602">
        <f t="shared" si="47"/>
        <v>2019</v>
      </c>
      <c r="O602" s="1" t="str">
        <f t="shared" si="48"/>
        <v>January</v>
      </c>
      <c r="P602" s="1" t="str">
        <f t="shared" si="49"/>
        <v>Wednesday</v>
      </c>
      <c r="Q602" s="2">
        <v>0.71944444444444444</v>
      </c>
      <c r="R602" t="s">
        <v>23</v>
      </c>
      <c r="S602">
        <v>83.08</v>
      </c>
      <c r="T602">
        <v>4.7619047620000003</v>
      </c>
      <c r="U602">
        <v>4.1539999999999999</v>
      </c>
      <c r="V602">
        <v>6.4</v>
      </c>
    </row>
    <row r="603" spans="1:22" x14ac:dyDescent="0.25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 s="7">
        <v>68.239500000000007</v>
      </c>
      <c r="K603">
        <f t="shared" si="45"/>
        <v>408.67750000000001</v>
      </c>
      <c r="L603">
        <f t="shared" si="46"/>
        <v>68.239500000000007</v>
      </c>
      <c r="M603" s="1">
        <v>43491</v>
      </c>
      <c r="N603">
        <f t="shared" si="47"/>
        <v>2019</v>
      </c>
      <c r="O603" s="1" t="str">
        <f t="shared" si="48"/>
        <v>January</v>
      </c>
      <c r="P603" s="1" t="str">
        <f t="shared" si="49"/>
        <v>Saturday</v>
      </c>
      <c r="Q603" s="2">
        <v>0.42083333333333334</v>
      </c>
      <c r="R603" t="s">
        <v>33</v>
      </c>
      <c r="S603">
        <v>64.989999999999995</v>
      </c>
      <c r="T603">
        <v>4.7619047620000003</v>
      </c>
      <c r="U603">
        <v>3.2494999999999998</v>
      </c>
      <c r="V603">
        <v>4.5</v>
      </c>
    </row>
    <row r="604" spans="1:22" x14ac:dyDescent="0.25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 s="7">
        <v>814.38</v>
      </c>
      <c r="K604">
        <f t="shared" si="45"/>
        <v>513.06150000000002</v>
      </c>
      <c r="L604">
        <f t="shared" si="46"/>
        <v>81.438000000000002</v>
      </c>
      <c r="M604" s="1">
        <v>43538</v>
      </c>
      <c r="N604">
        <f t="shared" si="47"/>
        <v>2019</v>
      </c>
      <c r="O604" s="1" t="str">
        <f t="shared" si="48"/>
        <v>March</v>
      </c>
      <c r="P604" s="1" t="str">
        <f t="shared" si="49"/>
        <v>Thursday</v>
      </c>
      <c r="Q604" s="2">
        <v>0.85763888888888884</v>
      </c>
      <c r="R604" t="s">
        <v>23</v>
      </c>
      <c r="S604">
        <v>775.6</v>
      </c>
      <c r="T604">
        <v>4.7619047620000003</v>
      </c>
      <c r="U604">
        <v>38.78</v>
      </c>
      <c r="V604">
        <v>6.9</v>
      </c>
    </row>
    <row r="605" spans="1:22" x14ac:dyDescent="0.25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 s="7">
        <v>343.41300000000001</v>
      </c>
      <c r="K605">
        <f t="shared" si="45"/>
        <v>286.05149999999998</v>
      </c>
      <c r="L605">
        <f t="shared" si="46"/>
        <v>57.235500000000002</v>
      </c>
      <c r="M605" s="1">
        <v>43541</v>
      </c>
      <c r="N605">
        <f t="shared" si="47"/>
        <v>2019</v>
      </c>
      <c r="O605" s="1" t="str">
        <f t="shared" si="48"/>
        <v>March</v>
      </c>
      <c r="P605" s="1" t="str">
        <f t="shared" si="49"/>
        <v>Sunday</v>
      </c>
      <c r="Q605" s="2">
        <v>0.57916666666666672</v>
      </c>
      <c r="R605" t="s">
        <v>23</v>
      </c>
      <c r="S605">
        <v>327.06</v>
      </c>
      <c r="T605">
        <v>4.7619047620000003</v>
      </c>
      <c r="U605">
        <v>16.353000000000002</v>
      </c>
      <c r="V605">
        <v>7.8</v>
      </c>
    </row>
    <row r="606" spans="1:22" x14ac:dyDescent="0.25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 s="7">
        <v>381.39150000000001</v>
      </c>
      <c r="K606">
        <f t="shared" si="45"/>
        <v>303.02299999999997</v>
      </c>
      <c r="L606">
        <f t="shared" si="46"/>
        <v>54.484500000000004</v>
      </c>
      <c r="M606" s="1">
        <v>43473</v>
      </c>
      <c r="N606">
        <f t="shared" si="47"/>
        <v>2019</v>
      </c>
      <c r="O606" s="1" t="str">
        <f t="shared" si="48"/>
        <v>January</v>
      </c>
      <c r="P606" s="1" t="str">
        <f t="shared" si="49"/>
        <v>Tuesday</v>
      </c>
      <c r="Q606" s="2">
        <v>0.83888888888888891</v>
      </c>
      <c r="R606" t="s">
        <v>29</v>
      </c>
      <c r="S606">
        <v>363.23</v>
      </c>
      <c r="T606">
        <v>4.7619047620000003</v>
      </c>
      <c r="U606">
        <v>18.1615</v>
      </c>
      <c r="V606">
        <v>4.5</v>
      </c>
    </row>
    <row r="607" spans="1:22" x14ac:dyDescent="0.25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 s="7">
        <v>133.35</v>
      </c>
      <c r="K607">
        <f t="shared" si="45"/>
        <v>245.59849999999997</v>
      </c>
      <c r="L607">
        <f t="shared" si="46"/>
        <v>33.337499999999999</v>
      </c>
      <c r="M607" s="1">
        <v>43504</v>
      </c>
      <c r="N607">
        <f t="shared" si="47"/>
        <v>2019</v>
      </c>
      <c r="O607" s="1" t="str">
        <f t="shared" si="48"/>
        <v>February</v>
      </c>
      <c r="P607" s="1" t="str">
        <f t="shared" si="49"/>
        <v>Friday</v>
      </c>
      <c r="Q607" s="2">
        <v>0.6430555555555556</v>
      </c>
      <c r="R607" t="s">
        <v>29</v>
      </c>
      <c r="S607">
        <v>127</v>
      </c>
      <c r="T607">
        <v>4.7619047620000003</v>
      </c>
      <c r="U607">
        <v>6.35</v>
      </c>
      <c r="V607">
        <v>8.6</v>
      </c>
    </row>
    <row r="608" spans="1:22" x14ac:dyDescent="0.25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 s="7">
        <v>394.32749999999999</v>
      </c>
      <c r="K608">
        <f t="shared" si="45"/>
        <v>211.86199999999999</v>
      </c>
      <c r="L608">
        <f t="shared" si="46"/>
        <v>56.332499999999996</v>
      </c>
      <c r="M608" s="1">
        <v>43506</v>
      </c>
      <c r="N608">
        <f t="shared" si="47"/>
        <v>2019</v>
      </c>
      <c r="O608" s="1" t="str">
        <f t="shared" si="48"/>
        <v>February</v>
      </c>
      <c r="P608" s="1" t="str">
        <f t="shared" si="49"/>
        <v>Sunday</v>
      </c>
      <c r="Q608" s="2">
        <v>0.53888888888888886</v>
      </c>
      <c r="R608" t="s">
        <v>23</v>
      </c>
      <c r="S608">
        <v>375.55</v>
      </c>
      <c r="T608">
        <v>4.7619047620000003</v>
      </c>
      <c r="U608">
        <v>18.7775</v>
      </c>
      <c r="V608">
        <v>5.2</v>
      </c>
    </row>
    <row r="609" spans="1:22" x14ac:dyDescent="0.25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 s="7">
        <v>209.11799999999999</v>
      </c>
      <c r="K609">
        <f t="shared" si="45"/>
        <v>120.9425</v>
      </c>
      <c r="L609">
        <f t="shared" si="46"/>
        <v>52.279499999999999</v>
      </c>
      <c r="M609" s="1">
        <v>43552</v>
      </c>
      <c r="N609">
        <f t="shared" si="47"/>
        <v>2019</v>
      </c>
      <c r="O609" s="1" t="str">
        <f t="shared" si="48"/>
        <v>March</v>
      </c>
      <c r="P609" s="1" t="str">
        <f t="shared" si="49"/>
        <v>Thursday</v>
      </c>
      <c r="Q609" s="2">
        <v>0.80277777777777781</v>
      </c>
      <c r="R609" t="s">
        <v>33</v>
      </c>
      <c r="S609">
        <v>199.16</v>
      </c>
      <c r="T609">
        <v>4.7619047620000003</v>
      </c>
      <c r="U609">
        <v>9.9580000000000002</v>
      </c>
      <c r="V609">
        <v>6.4</v>
      </c>
    </row>
    <row r="610" spans="1:22" x14ac:dyDescent="0.25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 s="7">
        <v>32.140500000000003</v>
      </c>
      <c r="K610">
        <f t="shared" si="45"/>
        <v>61.372500000000002</v>
      </c>
      <c r="L610">
        <f t="shared" si="46"/>
        <v>32.140500000000003</v>
      </c>
      <c r="M610" s="1">
        <v>43488</v>
      </c>
      <c r="N610">
        <f t="shared" si="47"/>
        <v>2019</v>
      </c>
      <c r="O610" s="1" t="str">
        <f t="shared" si="48"/>
        <v>January</v>
      </c>
      <c r="P610" s="1" t="str">
        <f t="shared" si="49"/>
        <v>Wednesday</v>
      </c>
      <c r="Q610" s="2">
        <v>0.51388888888888884</v>
      </c>
      <c r="R610" t="s">
        <v>23</v>
      </c>
      <c r="S610">
        <v>30.61</v>
      </c>
      <c r="T610">
        <v>4.7619047620000003</v>
      </c>
      <c r="U610">
        <v>1.5305</v>
      </c>
      <c r="V610">
        <v>5.2</v>
      </c>
    </row>
    <row r="611" spans="1:22" x14ac:dyDescent="0.25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 s="7">
        <v>121.569</v>
      </c>
      <c r="K611">
        <f t="shared" si="45"/>
        <v>362.41450000000003</v>
      </c>
      <c r="L611">
        <f t="shared" si="46"/>
        <v>60.784500000000001</v>
      </c>
      <c r="M611" s="1">
        <v>43482</v>
      </c>
      <c r="N611">
        <f t="shared" si="47"/>
        <v>2019</v>
      </c>
      <c r="O611" s="1" t="str">
        <f t="shared" si="48"/>
        <v>January</v>
      </c>
      <c r="P611" s="1" t="str">
        <f t="shared" si="49"/>
        <v>Thursday</v>
      </c>
      <c r="Q611" s="2">
        <v>0.44236111111111109</v>
      </c>
      <c r="R611" t="s">
        <v>23</v>
      </c>
      <c r="S611">
        <v>115.78</v>
      </c>
      <c r="T611">
        <v>4.7619047620000003</v>
      </c>
      <c r="U611">
        <v>5.7889999999999997</v>
      </c>
      <c r="V611">
        <v>8.9</v>
      </c>
    </row>
    <row r="612" spans="1:22" x14ac:dyDescent="0.25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 s="7">
        <v>30.408000000000001</v>
      </c>
      <c r="K612">
        <f t="shared" si="45"/>
        <v>419.77249999999998</v>
      </c>
      <c r="L612">
        <f t="shared" si="46"/>
        <v>30.408000000000001</v>
      </c>
      <c r="M612" s="1">
        <v>43503</v>
      </c>
      <c r="N612">
        <f t="shared" si="47"/>
        <v>2019</v>
      </c>
      <c r="O612" s="1" t="str">
        <f t="shared" si="48"/>
        <v>February</v>
      </c>
      <c r="P612" s="1" t="str">
        <f t="shared" si="49"/>
        <v>Thursday</v>
      </c>
      <c r="Q612" s="2">
        <v>0.42916666666666664</v>
      </c>
      <c r="R612" t="s">
        <v>33</v>
      </c>
      <c r="S612">
        <v>28.96</v>
      </c>
      <c r="T612">
        <v>4.7619047620000003</v>
      </c>
      <c r="U612">
        <v>1.448</v>
      </c>
      <c r="V612">
        <v>6.2</v>
      </c>
    </row>
    <row r="613" spans="1:22" x14ac:dyDescent="0.25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 s="7">
        <v>935.26649999999995</v>
      </c>
      <c r="K613">
        <f t="shared" si="45"/>
        <v>437.96199999999999</v>
      </c>
      <c r="L613">
        <f t="shared" si="46"/>
        <v>103.91849999999999</v>
      </c>
      <c r="M613" s="1">
        <v>43533</v>
      </c>
      <c r="N613">
        <f t="shared" si="47"/>
        <v>2019</v>
      </c>
      <c r="O613" s="1" t="str">
        <f t="shared" si="48"/>
        <v>March</v>
      </c>
      <c r="P613" s="1" t="str">
        <f t="shared" si="49"/>
        <v>Saturday</v>
      </c>
      <c r="Q613" s="2">
        <v>0.47430555555555554</v>
      </c>
      <c r="R613" t="s">
        <v>29</v>
      </c>
      <c r="S613">
        <v>890.73</v>
      </c>
      <c r="T613">
        <v>4.7619047620000003</v>
      </c>
      <c r="U613">
        <v>44.536499999999997</v>
      </c>
      <c r="V613">
        <v>6.7</v>
      </c>
    </row>
    <row r="614" spans="1:22" x14ac:dyDescent="0.25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 s="7">
        <v>293.64299999999997</v>
      </c>
      <c r="K614">
        <f t="shared" si="45"/>
        <v>362.28149999999999</v>
      </c>
      <c r="L614">
        <f t="shared" si="46"/>
        <v>97.880999999999986</v>
      </c>
      <c r="M614" s="1">
        <v>43489</v>
      </c>
      <c r="N614">
        <f t="shared" si="47"/>
        <v>2019</v>
      </c>
      <c r="O614" s="1" t="str">
        <f t="shared" si="48"/>
        <v>January</v>
      </c>
      <c r="P614" s="1" t="str">
        <f t="shared" si="49"/>
        <v>Thursday</v>
      </c>
      <c r="Q614" s="2">
        <v>0.48958333333333331</v>
      </c>
      <c r="R614" t="s">
        <v>29</v>
      </c>
      <c r="S614">
        <v>279.66000000000003</v>
      </c>
      <c r="T614">
        <v>4.7619047620000003</v>
      </c>
      <c r="U614">
        <v>13.983000000000001</v>
      </c>
      <c r="V614">
        <v>7.2</v>
      </c>
    </row>
    <row r="615" spans="1:22" x14ac:dyDescent="0.25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 s="7">
        <v>84.976500000000001</v>
      </c>
      <c r="K615">
        <f t="shared" si="45"/>
        <v>386.36850000000004</v>
      </c>
      <c r="L615">
        <f t="shared" si="46"/>
        <v>84.976500000000001</v>
      </c>
      <c r="M615" s="1">
        <v>43484</v>
      </c>
      <c r="N615">
        <f t="shared" si="47"/>
        <v>2019</v>
      </c>
      <c r="O615" s="1" t="str">
        <f t="shared" si="48"/>
        <v>January</v>
      </c>
      <c r="P615" s="1" t="str">
        <f t="shared" si="49"/>
        <v>Saturday</v>
      </c>
      <c r="Q615" s="2">
        <v>0.67222222222222228</v>
      </c>
      <c r="R615" t="s">
        <v>33</v>
      </c>
      <c r="S615">
        <v>80.930000000000007</v>
      </c>
      <c r="T615">
        <v>4.7619047620000003</v>
      </c>
      <c r="U615">
        <v>4.0465</v>
      </c>
      <c r="V615">
        <v>9</v>
      </c>
    </row>
    <row r="616" spans="1:22" x14ac:dyDescent="0.25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 s="7">
        <v>708.22500000000002</v>
      </c>
      <c r="K616">
        <f t="shared" si="45"/>
        <v>510.50299999999999</v>
      </c>
      <c r="L616">
        <f t="shared" si="46"/>
        <v>70.822500000000005</v>
      </c>
      <c r="M616" s="1">
        <v>43499</v>
      </c>
      <c r="N616">
        <f t="shared" si="47"/>
        <v>2019</v>
      </c>
      <c r="O616" s="1" t="str">
        <f t="shared" si="48"/>
        <v>February</v>
      </c>
      <c r="P616" s="1" t="str">
        <f t="shared" si="49"/>
        <v>Sunday</v>
      </c>
      <c r="Q616" s="2">
        <v>0.47569444444444442</v>
      </c>
      <c r="R616" t="s">
        <v>23</v>
      </c>
      <c r="S616">
        <v>674.5</v>
      </c>
      <c r="T616">
        <v>4.7619047620000003</v>
      </c>
      <c r="U616">
        <v>33.725000000000001</v>
      </c>
      <c r="V616">
        <v>4.2</v>
      </c>
    </row>
    <row r="617" spans="1:22" x14ac:dyDescent="0.25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 s="7">
        <v>365.904</v>
      </c>
      <c r="K617">
        <f t="shared" si="45"/>
        <v>428.27050000000003</v>
      </c>
      <c r="L617">
        <f t="shared" si="46"/>
        <v>40.655999999999999</v>
      </c>
      <c r="M617" s="1">
        <v>43544</v>
      </c>
      <c r="N617">
        <f t="shared" si="47"/>
        <v>2019</v>
      </c>
      <c r="O617" s="1" t="str">
        <f t="shared" si="48"/>
        <v>March</v>
      </c>
      <c r="P617" s="1" t="str">
        <f t="shared" si="49"/>
        <v>Wednesday</v>
      </c>
      <c r="Q617" s="2">
        <v>0.51666666666666672</v>
      </c>
      <c r="R617" t="s">
        <v>23</v>
      </c>
      <c r="S617">
        <v>348.48</v>
      </c>
      <c r="T617">
        <v>4.7619047620000003</v>
      </c>
      <c r="U617">
        <v>17.423999999999999</v>
      </c>
      <c r="V617">
        <v>4.2</v>
      </c>
    </row>
    <row r="618" spans="1:22" x14ac:dyDescent="0.25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 s="7">
        <v>457.38</v>
      </c>
      <c r="K618">
        <f t="shared" si="45"/>
        <v>513.21550000000002</v>
      </c>
      <c r="L618">
        <f t="shared" si="46"/>
        <v>76.23</v>
      </c>
      <c r="M618" s="1">
        <v>43478</v>
      </c>
      <c r="N618">
        <f t="shared" si="47"/>
        <v>2019</v>
      </c>
      <c r="O618" s="1" t="str">
        <f t="shared" si="48"/>
        <v>January</v>
      </c>
      <c r="P618" s="1" t="str">
        <f t="shared" si="49"/>
        <v>Sunday</v>
      </c>
      <c r="Q618" s="2">
        <v>0.82708333333333328</v>
      </c>
      <c r="R618" t="s">
        <v>29</v>
      </c>
      <c r="S618">
        <v>435.6</v>
      </c>
      <c r="T618">
        <v>4.7619047620000003</v>
      </c>
      <c r="U618">
        <v>21.78</v>
      </c>
      <c r="V618">
        <v>6.9</v>
      </c>
    </row>
    <row r="619" spans="1:22" x14ac:dyDescent="0.25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 s="7">
        <v>461.52749999999997</v>
      </c>
      <c r="K619">
        <f t="shared" si="45"/>
        <v>452.0215</v>
      </c>
      <c r="L619">
        <f t="shared" si="46"/>
        <v>92.305499999999995</v>
      </c>
      <c r="M619" s="1">
        <v>43538</v>
      </c>
      <c r="N619">
        <f t="shared" si="47"/>
        <v>2019</v>
      </c>
      <c r="O619" s="1" t="str">
        <f t="shared" si="48"/>
        <v>March</v>
      </c>
      <c r="P619" s="1" t="str">
        <f t="shared" si="49"/>
        <v>Thursday</v>
      </c>
      <c r="Q619" s="2">
        <v>0.75694444444444442</v>
      </c>
      <c r="R619" t="s">
        <v>23</v>
      </c>
      <c r="S619">
        <v>439.55</v>
      </c>
      <c r="T619">
        <v>4.7619047620000003</v>
      </c>
      <c r="U619">
        <v>21.977499999999999</v>
      </c>
      <c r="V619">
        <v>4.4000000000000004</v>
      </c>
    </row>
    <row r="620" spans="1:22" x14ac:dyDescent="0.25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 s="7">
        <v>620.73900000000003</v>
      </c>
      <c r="K620">
        <f t="shared" si="45"/>
        <v>373.44299999999998</v>
      </c>
      <c r="L620">
        <f t="shared" si="46"/>
        <v>103.45650000000001</v>
      </c>
      <c r="M620" s="1">
        <v>43488</v>
      </c>
      <c r="N620">
        <f t="shared" si="47"/>
        <v>2019</v>
      </c>
      <c r="O620" s="1" t="str">
        <f t="shared" si="48"/>
        <v>January</v>
      </c>
      <c r="P620" s="1" t="str">
        <f t="shared" si="49"/>
        <v>Wednesday</v>
      </c>
      <c r="Q620" s="2">
        <v>0.47361111111111109</v>
      </c>
      <c r="R620" t="s">
        <v>33</v>
      </c>
      <c r="S620">
        <v>591.17999999999995</v>
      </c>
      <c r="T620">
        <v>4.7619047620000003</v>
      </c>
      <c r="U620">
        <v>29.559000000000001</v>
      </c>
      <c r="V620">
        <v>4</v>
      </c>
    </row>
    <row r="621" spans="1:22" x14ac:dyDescent="0.25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 s="7">
        <v>273.798</v>
      </c>
      <c r="K621">
        <f t="shared" si="45"/>
        <v>198.59350000000003</v>
      </c>
      <c r="L621">
        <f t="shared" si="46"/>
        <v>45.633000000000003</v>
      </c>
      <c r="M621" s="1">
        <v>43503</v>
      </c>
      <c r="N621">
        <f t="shared" si="47"/>
        <v>2019</v>
      </c>
      <c r="O621" s="1" t="str">
        <f t="shared" si="48"/>
        <v>February</v>
      </c>
      <c r="P621" s="1" t="str">
        <f t="shared" si="49"/>
        <v>Thursday</v>
      </c>
      <c r="Q621" s="2">
        <v>0.74652777777777779</v>
      </c>
      <c r="R621" t="s">
        <v>23</v>
      </c>
      <c r="S621">
        <v>260.76</v>
      </c>
      <c r="T621">
        <v>4.7619047620000003</v>
      </c>
      <c r="U621">
        <v>13.038</v>
      </c>
      <c r="V621">
        <v>8.5</v>
      </c>
    </row>
    <row r="622" spans="1:22" x14ac:dyDescent="0.25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 s="7">
        <v>225.792</v>
      </c>
      <c r="K622">
        <f t="shared" si="45"/>
        <v>339.07300000000004</v>
      </c>
      <c r="L622">
        <f t="shared" si="46"/>
        <v>75.263999999999996</v>
      </c>
      <c r="M622" s="1">
        <v>43552</v>
      </c>
      <c r="N622">
        <f t="shared" si="47"/>
        <v>2019</v>
      </c>
      <c r="O622" s="1" t="str">
        <f t="shared" si="48"/>
        <v>March</v>
      </c>
      <c r="P622" s="1" t="str">
        <f t="shared" si="49"/>
        <v>Thursday</v>
      </c>
      <c r="Q622" s="2">
        <v>0.64583333333333337</v>
      </c>
      <c r="R622" t="s">
        <v>33</v>
      </c>
      <c r="S622">
        <v>215.04</v>
      </c>
      <c r="T622">
        <v>4.7619047620000003</v>
      </c>
      <c r="U622">
        <v>10.752000000000001</v>
      </c>
      <c r="V622">
        <v>9.1999999999999993</v>
      </c>
    </row>
    <row r="623" spans="1:22" x14ac:dyDescent="0.25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 s="7">
        <v>96.1905</v>
      </c>
      <c r="K623">
        <f t="shared" si="45"/>
        <v>555.18400000000008</v>
      </c>
      <c r="L623">
        <f t="shared" si="46"/>
        <v>96.1905</v>
      </c>
      <c r="M623" s="1">
        <v>43544</v>
      </c>
      <c r="N623">
        <f t="shared" si="47"/>
        <v>2019</v>
      </c>
      <c r="O623" s="1" t="str">
        <f t="shared" si="48"/>
        <v>March</v>
      </c>
      <c r="P623" s="1" t="str">
        <f t="shared" si="49"/>
        <v>Wednesday</v>
      </c>
      <c r="Q623" s="2">
        <v>0.82222222222222219</v>
      </c>
      <c r="R623" t="s">
        <v>29</v>
      </c>
      <c r="S623">
        <v>91.61</v>
      </c>
      <c r="T623">
        <v>4.7619047620000003</v>
      </c>
      <c r="U623">
        <v>4.5804999999999998</v>
      </c>
      <c r="V623">
        <v>9.8000000000000007</v>
      </c>
    </row>
    <row r="624" spans="1:22" x14ac:dyDescent="0.25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 s="7">
        <v>695.23649999999998</v>
      </c>
      <c r="K624">
        <f t="shared" si="45"/>
        <v>555.09299999999996</v>
      </c>
      <c r="L624">
        <f t="shared" si="46"/>
        <v>99.319499999999991</v>
      </c>
      <c r="M624" s="1">
        <v>43482</v>
      </c>
      <c r="N624">
        <f t="shared" si="47"/>
        <v>2019</v>
      </c>
      <c r="O624" s="1" t="str">
        <f t="shared" si="48"/>
        <v>January</v>
      </c>
      <c r="P624" s="1" t="str">
        <f t="shared" si="49"/>
        <v>Thursday</v>
      </c>
      <c r="Q624" s="2">
        <v>0.64375000000000004</v>
      </c>
      <c r="R624" t="s">
        <v>33</v>
      </c>
      <c r="S624">
        <v>662.13</v>
      </c>
      <c r="T624">
        <v>4.7619047620000003</v>
      </c>
      <c r="U624">
        <v>33.106499999999997</v>
      </c>
      <c r="V624">
        <v>4.9000000000000004</v>
      </c>
    </row>
    <row r="625" spans="1:22" x14ac:dyDescent="0.25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 s="7">
        <v>874.125</v>
      </c>
      <c r="K625">
        <f t="shared" si="45"/>
        <v>378.56349999999998</v>
      </c>
      <c r="L625">
        <f t="shared" si="46"/>
        <v>87.412499999999994</v>
      </c>
      <c r="M625" s="1">
        <v>43477</v>
      </c>
      <c r="N625">
        <f t="shared" si="47"/>
        <v>2019</v>
      </c>
      <c r="O625" s="1" t="str">
        <f t="shared" si="48"/>
        <v>January</v>
      </c>
      <c r="P625" s="1" t="str">
        <f t="shared" si="49"/>
        <v>Saturday</v>
      </c>
      <c r="Q625" s="2">
        <v>0.47569444444444442</v>
      </c>
      <c r="R625" t="s">
        <v>33</v>
      </c>
      <c r="S625">
        <v>832.5</v>
      </c>
      <c r="T625">
        <v>4.7619047620000003</v>
      </c>
      <c r="U625">
        <v>41.625</v>
      </c>
      <c r="V625">
        <v>4.4000000000000004</v>
      </c>
    </row>
    <row r="626" spans="1:22" x14ac:dyDescent="0.25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 s="7">
        <v>95.917500000000004</v>
      </c>
      <c r="K626">
        <f t="shared" si="45"/>
        <v>129.79749999999999</v>
      </c>
      <c r="L626">
        <f t="shared" si="46"/>
        <v>95.917500000000004</v>
      </c>
      <c r="M626" s="1">
        <v>43512</v>
      </c>
      <c r="N626">
        <f t="shared" si="47"/>
        <v>2019</v>
      </c>
      <c r="O626" s="1" t="str">
        <f t="shared" si="48"/>
        <v>February</v>
      </c>
      <c r="P626" s="1" t="str">
        <f t="shared" si="49"/>
        <v>Saturday</v>
      </c>
      <c r="Q626" s="2">
        <v>0.65416666666666667</v>
      </c>
      <c r="R626" t="s">
        <v>29</v>
      </c>
      <c r="S626">
        <v>91.35</v>
      </c>
      <c r="T626">
        <v>4.7619047620000003</v>
      </c>
      <c r="U626">
        <v>4.5674999999999999</v>
      </c>
      <c r="V626">
        <v>6.8</v>
      </c>
    </row>
    <row r="627" spans="1:22" x14ac:dyDescent="0.25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 s="7">
        <v>165.648</v>
      </c>
      <c r="K627">
        <f t="shared" si="45"/>
        <v>386.85500000000002</v>
      </c>
      <c r="L627">
        <f t="shared" si="46"/>
        <v>82.823999999999998</v>
      </c>
      <c r="M627" s="1">
        <v>43491</v>
      </c>
      <c r="N627">
        <f t="shared" si="47"/>
        <v>2019</v>
      </c>
      <c r="O627" s="1" t="str">
        <f t="shared" si="48"/>
        <v>January</v>
      </c>
      <c r="P627" s="1" t="str">
        <f t="shared" si="49"/>
        <v>Saturday</v>
      </c>
      <c r="Q627" s="2">
        <v>0.6694444444444444</v>
      </c>
      <c r="R627" t="s">
        <v>29</v>
      </c>
      <c r="S627">
        <v>157.76</v>
      </c>
      <c r="T627">
        <v>4.7619047620000003</v>
      </c>
      <c r="U627">
        <v>7.8879999999999999</v>
      </c>
      <c r="V627">
        <v>9.1</v>
      </c>
    </row>
    <row r="628" spans="1:22" x14ac:dyDescent="0.25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 s="7">
        <v>127.827</v>
      </c>
      <c r="K628">
        <f t="shared" si="45"/>
        <v>387.60400000000004</v>
      </c>
      <c r="L628">
        <f t="shared" si="46"/>
        <v>63.913499999999999</v>
      </c>
      <c r="M628" s="1">
        <v>43533</v>
      </c>
      <c r="N628">
        <f t="shared" si="47"/>
        <v>2019</v>
      </c>
      <c r="O628" s="1" t="str">
        <f t="shared" si="48"/>
        <v>March</v>
      </c>
      <c r="P628" s="1" t="str">
        <f t="shared" si="49"/>
        <v>Saturday</v>
      </c>
      <c r="Q628" s="2">
        <v>0.52569444444444446</v>
      </c>
      <c r="R628" t="s">
        <v>23</v>
      </c>
      <c r="S628">
        <v>121.74</v>
      </c>
      <c r="T628">
        <v>4.7619047620000003</v>
      </c>
      <c r="U628">
        <v>6.0869999999999997</v>
      </c>
      <c r="V628">
        <v>8.6999999999999993</v>
      </c>
    </row>
    <row r="629" spans="1:22" x14ac:dyDescent="0.25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 s="7">
        <v>867.09</v>
      </c>
      <c r="K629">
        <f t="shared" si="45"/>
        <v>349.22650000000004</v>
      </c>
      <c r="L629">
        <f t="shared" si="46"/>
        <v>86.709000000000003</v>
      </c>
      <c r="M629" s="1">
        <v>43538</v>
      </c>
      <c r="N629">
        <f t="shared" si="47"/>
        <v>2019</v>
      </c>
      <c r="O629" s="1" t="str">
        <f t="shared" si="48"/>
        <v>March</v>
      </c>
      <c r="P629" s="1" t="str">
        <f t="shared" si="49"/>
        <v>Thursday</v>
      </c>
      <c r="Q629" s="2">
        <v>0.6118055555555556</v>
      </c>
      <c r="R629" t="s">
        <v>29</v>
      </c>
      <c r="S629">
        <v>825.8</v>
      </c>
      <c r="T629">
        <v>4.7619047620000003</v>
      </c>
      <c r="U629">
        <v>41.29</v>
      </c>
      <c r="V629">
        <v>5</v>
      </c>
    </row>
    <row r="630" spans="1:22" x14ac:dyDescent="0.25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 s="7">
        <v>167.89500000000001</v>
      </c>
      <c r="K630">
        <f t="shared" si="45"/>
        <v>284.86150000000004</v>
      </c>
      <c r="L630">
        <f t="shared" si="46"/>
        <v>55.965000000000003</v>
      </c>
      <c r="M630" s="1">
        <v>43490</v>
      </c>
      <c r="N630">
        <f t="shared" si="47"/>
        <v>2019</v>
      </c>
      <c r="O630" s="1" t="str">
        <f t="shared" si="48"/>
        <v>January</v>
      </c>
      <c r="P630" s="1" t="str">
        <f t="shared" si="49"/>
        <v>Friday</v>
      </c>
      <c r="Q630" s="2">
        <v>0.59652777777777777</v>
      </c>
      <c r="R630" t="s">
        <v>23</v>
      </c>
      <c r="S630">
        <v>159.9</v>
      </c>
      <c r="T630">
        <v>4.7619047620000003</v>
      </c>
      <c r="U630">
        <v>7.9950000000000001</v>
      </c>
      <c r="V630">
        <v>7.5</v>
      </c>
    </row>
    <row r="631" spans="1:22" x14ac:dyDescent="0.25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 s="7">
        <v>12.6945</v>
      </c>
      <c r="K631">
        <f t="shared" si="45"/>
        <v>311.12200000000001</v>
      </c>
      <c r="L631">
        <f t="shared" si="46"/>
        <v>12.6945</v>
      </c>
      <c r="M631" s="1">
        <v>43491</v>
      </c>
      <c r="N631">
        <f t="shared" si="47"/>
        <v>2019</v>
      </c>
      <c r="O631" s="1" t="str">
        <f t="shared" si="48"/>
        <v>January</v>
      </c>
      <c r="P631" s="1" t="str">
        <f t="shared" si="49"/>
        <v>Saturday</v>
      </c>
      <c r="Q631" s="2">
        <v>0.7631944444444444</v>
      </c>
      <c r="R631" t="s">
        <v>33</v>
      </c>
      <c r="S631">
        <v>12.09</v>
      </c>
      <c r="T631">
        <v>4.7619047620000003</v>
      </c>
      <c r="U631">
        <v>0.60450000000000004</v>
      </c>
      <c r="V631">
        <v>8.1999999999999993</v>
      </c>
    </row>
    <row r="632" spans="1:22" x14ac:dyDescent="0.25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 s="7">
        <v>673.995</v>
      </c>
      <c r="K632">
        <f t="shared" si="45"/>
        <v>365.52950000000004</v>
      </c>
      <c r="L632">
        <f t="shared" si="46"/>
        <v>67.399500000000003</v>
      </c>
      <c r="M632" s="1">
        <v>43484</v>
      </c>
      <c r="N632">
        <f t="shared" si="47"/>
        <v>2019</v>
      </c>
      <c r="O632" s="1" t="str">
        <f t="shared" si="48"/>
        <v>January</v>
      </c>
      <c r="P632" s="1" t="str">
        <f t="shared" si="49"/>
        <v>Saturday</v>
      </c>
      <c r="Q632" s="2">
        <v>0.58888888888888891</v>
      </c>
      <c r="R632" t="s">
        <v>33</v>
      </c>
      <c r="S632">
        <v>641.9</v>
      </c>
      <c r="T632">
        <v>4.7619047620000003</v>
      </c>
      <c r="U632">
        <v>32.094999999999999</v>
      </c>
      <c r="V632">
        <v>6.7</v>
      </c>
    </row>
    <row r="633" spans="1:22" x14ac:dyDescent="0.25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 s="7">
        <v>246.6765</v>
      </c>
      <c r="K633">
        <f t="shared" si="45"/>
        <v>245.54949999999999</v>
      </c>
      <c r="L633">
        <f t="shared" si="46"/>
        <v>82.225499999999997</v>
      </c>
      <c r="M633" s="1">
        <v>43529</v>
      </c>
      <c r="N633">
        <f t="shared" si="47"/>
        <v>2019</v>
      </c>
      <c r="O633" s="1" t="str">
        <f t="shared" si="48"/>
        <v>March</v>
      </c>
      <c r="P633" s="1" t="str">
        <f t="shared" si="49"/>
        <v>Tuesday</v>
      </c>
      <c r="Q633" s="2">
        <v>0.69305555555555554</v>
      </c>
      <c r="R633" t="s">
        <v>23</v>
      </c>
      <c r="S633">
        <v>234.93</v>
      </c>
      <c r="T633">
        <v>4.7619047620000003</v>
      </c>
      <c r="U633">
        <v>11.746499999999999</v>
      </c>
      <c r="V633">
        <v>5.4</v>
      </c>
    </row>
    <row r="634" spans="1:22" x14ac:dyDescent="0.25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 s="7">
        <v>175.917</v>
      </c>
      <c r="K634">
        <f t="shared" si="45"/>
        <v>247.2295</v>
      </c>
      <c r="L634">
        <f t="shared" si="46"/>
        <v>87.958500000000001</v>
      </c>
      <c r="M634" s="1">
        <v>43480</v>
      </c>
      <c r="N634">
        <f t="shared" si="47"/>
        <v>2019</v>
      </c>
      <c r="O634" s="1" t="str">
        <f t="shared" si="48"/>
        <v>January</v>
      </c>
      <c r="P634" s="1" t="str">
        <f t="shared" si="49"/>
        <v>Tuesday</v>
      </c>
      <c r="Q634" s="2">
        <v>0.45416666666666666</v>
      </c>
      <c r="R634" t="s">
        <v>33</v>
      </c>
      <c r="S634">
        <v>167.54</v>
      </c>
      <c r="T634">
        <v>4.7619047620000003</v>
      </c>
      <c r="U634">
        <v>8.3770000000000007</v>
      </c>
      <c r="V634">
        <v>7</v>
      </c>
    </row>
    <row r="635" spans="1:22" x14ac:dyDescent="0.25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 s="7">
        <v>314.05500000000001</v>
      </c>
      <c r="K635">
        <f t="shared" si="45"/>
        <v>421.2355</v>
      </c>
      <c r="L635">
        <f t="shared" si="46"/>
        <v>104.685</v>
      </c>
      <c r="M635" s="1">
        <v>43542</v>
      </c>
      <c r="N635">
        <f t="shared" si="47"/>
        <v>2019</v>
      </c>
      <c r="O635" s="1" t="str">
        <f t="shared" si="48"/>
        <v>March</v>
      </c>
      <c r="P635" s="1" t="str">
        <f t="shared" si="49"/>
        <v>Monday</v>
      </c>
      <c r="Q635" s="2">
        <v>0.47847222222222224</v>
      </c>
      <c r="R635" t="s">
        <v>23</v>
      </c>
      <c r="S635">
        <v>299.10000000000002</v>
      </c>
      <c r="T635">
        <v>4.7619047620000003</v>
      </c>
      <c r="U635">
        <v>14.955</v>
      </c>
      <c r="V635">
        <v>4.7</v>
      </c>
    </row>
    <row r="636" spans="1:22" x14ac:dyDescent="0.25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 s="7">
        <v>251.7165</v>
      </c>
      <c r="K636">
        <f t="shared" si="45"/>
        <v>387.47800000000001</v>
      </c>
      <c r="L636">
        <f t="shared" si="46"/>
        <v>83.905500000000004</v>
      </c>
      <c r="M636" s="1">
        <v>43544</v>
      </c>
      <c r="N636">
        <f t="shared" si="47"/>
        <v>2019</v>
      </c>
      <c r="O636" s="1" t="str">
        <f t="shared" si="48"/>
        <v>March</v>
      </c>
      <c r="P636" s="1" t="str">
        <f t="shared" si="49"/>
        <v>Wednesday</v>
      </c>
      <c r="Q636" s="2">
        <v>0.81111111111111112</v>
      </c>
      <c r="R636" t="s">
        <v>33</v>
      </c>
      <c r="S636">
        <v>239.73</v>
      </c>
      <c r="T636">
        <v>4.7619047620000003</v>
      </c>
      <c r="U636">
        <v>11.986499999999999</v>
      </c>
      <c r="V636">
        <v>5</v>
      </c>
    </row>
    <row r="637" spans="1:22" x14ac:dyDescent="0.25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 s="7">
        <v>697.93499999999995</v>
      </c>
      <c r="K637">
        <f t="shared" si="45"/>
        <v>319.74250000000001</v>
      </c>
      <c r="L637">
        <f t="shared" si="46"/>
        <v>69.793499999999995</v>
      </c>
      <c r="M637" s="1">
        <v>43480</v>
      </c>
      <c r="N637">
        <f t="shared" si="47"/>
        <v>2019</v>
      </c>
      <c r="O637" s="1" t="str">
        <f t="shared" si="48"/>
        <v>January</v>
      </c>
      <c r="P637" s="1" t="str">
        <f t="shared" si="49"/>
        <v>Tuesday</v>
      </c>
      <c r="Q637" s="2">
        <v>0.62569444444444444</v>
      </c>
      <c r="R637" t="s">
        <v>33</v>
      </c>
      <c r="S637">
        <v>664.7</v>
      </c>
      <c r="T637">
        <v>4.7619047620000003</v>
      </c>
      <c r="U637">
        <v>33.234999999999999</v>
      </c>
      <c r="V637">
        <v>5</v>
      </c>
    </row>
    <row r="638" spans="1:22" x14ac:dyDescent="0.25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 s="7">
        <v>212.7825</v>
      </c>
      <c r="K638">
        <f t="shared" si="45"/>
        <v>117.95</v>
      </c>
      <c r="L638">
        <f t="shared" si="46"/>
        <v>30.397500000000001</v>
      </c>
      <c r="M638" s="1">
        <v>43527</v>
      </c>
      <c r="N638">
        <f t="shared" si="47"/>
        <v>2019</v>
      </c>
      <c r="O638" s="1" t="str">
        <f t="shared" si="48"/>
        <v>March</v>
      </c>
      <c r="P638" s="1" t="str">
        <f t="shared" si="49"/>
        <v>Sunday</v>
      </c>
      <c r="Q638" s="2">
        <v>0.85486111111111107</v>
      </c>
      <c r="R638" t="s">
        <v>33</v>
      </c>
      <c r="S638">
        <v>202.65</v>
      </c>
      <c r="T638">
        <v>4.7619047620000003</v>
      </c>
      <c r="U638">
        <v>10.1325</v>
      </c>
      <c r="V638">
        <v>6</v>
      </c>
    </row>
    <row r="639" spans="1:22" x14ac:dyDescent="0.25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 s="7">
        <v>48.51</v>
      </c>
      <c r="K639">
        <f t="shared" si="45"/>
        <v>102.06349999999999</v>
      </c>
      <c r="L639">
        <f t="shared" si="46"/>
        <v>48.51</v>
      </c>
      <c r="M639" s="1">
        <v>43543</v>
      </c>
      <c r="N639">
        <f t="shared" si="47"/>
        <v>2019</v>
      </c>
      <c r="O639" s="1" t="str">
        <f t="shared" si="48"/>
        <v>March</v>
      </c>
      <c r="P639" s="1" t="str">
        <f t="shared" si="49"/>
        <v>Tuesday</v>
      </c>
      <c r="Q639" s="2">
        <v>0.51111111111111107</v>
      </c>
      <c r="R639" t="s">
        <v>29</v>
      </c>
      <c r="S639">
        <v>46.2</v>
      </c>
      <c r="T639">
        <v>4.7619047620000003</v>
      </c>
      <c r="U639">
        <v>2.31</v>
      </c>
      <c r="V639">
        <v>6.3</v>
      </c>
    </row>
    <row r="640" spans="1:22" x14ac:dyDescent="0.25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 s="7">
        <v>92.557500000000005</v>
      </c>
      <c r="K640">
        <f t="shared" si="45"/>
        <v>189.62299999999996</v>
      </c>
      <c r="L640">
        <f t="shared" si="46"/>
        <v>18.511500000000002</v>
      </c>
      <c r="M640" s="1">
        <v>43532</v>
      </c>
      <c r="N640">
        <f t="shared" si="47"/>
        <v>2019</v>
      </c>
      <c r="O640" s="1" t="str">
        <f t="shared" si="48"/>
        <v>March</v>
      </c>
      <c r="P640" s="1" t="str">
        <f t="shared" si="49"/>
        <v>Friday</v>
      </c>
      <c r="Q640" s="2">
        <v>0.64375000000000004</v>
      </c>
      <c r="R640" t="s">
        <v>29</v>
      </c>
      <c r="S640">
        <v>88.15</v>
      </c>
      <c r="T640">
        <v>4.7619047620000003</v>
      </c>
      <c r="U640">
        <v>4.4074999999999998</v>
      </c>
      <c r="V640">
        <v>8.5</v>
      </c>
    </row>
    <row r="641" spans="1:22" x14ac:dyDescent="0.25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 s="7">
        <v>165.12299999999999</v>
      </c>
      <c r="K641">
        <f t="shared" si="45"/>
        <v>406.71049999999997</v>
      </c>
      <c r="L641">
        <f t="shared" si="46"/>
        <v>55.040999999999997</v>
      </c>
      <c r="M641" s="1">
        <v>43523</v>
      </c>
      <c r="N641">
        <f t="shared" si="47"/>
        <v>2019</v>
      </c>
      <c r="O641" s="1" t="str">
        <f t="shared" si="48"/>
        <v>February</v>
      </c>
      <c r="P641" s="1" t="str">
        <f t="shared" si="49"/>
        <v>Wednesday</v>
      </c>
      <c r="Q641" s="2">
        <v>0.73333333333333328</v>
      </c>
      <c r="R641" t="s">
        <v>23</v>
      </c>
      <c r="S641">
        <v>157.26</v>
      </c>
      <c r="T641">
        <v>4.7619047620000003</v>
      </c>
      <c r="U641">
        <v>7.8630000000000004</v>
      </c>
      <c r="V641">
        <v>7.5</v>
      </c>
    </row>
    <row r="642" spans="1:22" x14ac:dyDescent="0.25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 s="7">
        <v>311.18849999999998</v>
      </c>
      <c r="K642">
        <f t="shared" ref="K642:K705" si="50">AVERAGE(J642:J644)</f>
        <v>390.63849999999996</v>
      </c>
      <c r="L642">
        <f t="shared" ref="L642:L705" si="51" xml:space="preserve"> J642 / H642</f>
        <v>103.72949999999999</v>
      </c>
      <c r="M642" s="1">
        <v>43519</v>
      </c>
      <c r="N642">
        <f t="shared" ref="N642:N705" si="52">YEAR(M642)</f>
        <v>2019</v>
      </c>
      <c r="O642" s="1" t="str">
        <f t="shared" ref="O642:O705" si="53">TEXT(M642,"mmmm")</f>
        <v>February</v>
      </c>
      <c r="P642" s="1" t="str">
        <f t="shared" ref="P642:P705" si="54">TEXT(M642,"dddd")</f>
        <v>Saturday</v>
      </c>
      <c r="Q642" s="2">
        <v>0.83333333333333337</v>
      </c>
      <c r="R642" t="s">
        <v>23</v>
      </c>
      <c r="S642">
        <v>296.37</v>
      </c>
      <c r="T642">
        <v>4.7619047620000003</v>
      </c>
      <c r="U642">
        <v>14.8185</v>
      </c>
      <c r="V642">
        <v>6.4</v>
      </c>
    </row>
    <row r="643" spans="1:22" x14ac:dyDescent="0.25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 s="7">
        <v>743.82</v>
      </c>
      <c r="K643">
        <f t="shared" si="50"/>
        <v>489.96499999999997</v>
      </c>
      <c r="L643">
        <f t="shared" si="51"/>
        <v>92.977500000000006</v>
      </c>
      <c r="M643" s="1">
        <v>43543</v>
      </c>
      <c r="N643">
        <f t="shared" si="52"/>
        <v>2019</v>
      </c>
      <c r="O643" s="1" t="str">
        <f t="shared" si="53"/>
        <v>March</v>
      </c>
      <c r="P643" s="1" t="str">
        <f t="shared" si="54"/>
        <v>Tuesday</v>
      </c>
      <c r="Q643" s="2">
        <v>0.64513888888888893</v>
      </c>
      <c r="R643" t="s">
        <v>23</v>
      </c>
      <c r="S643">
        <v>708.4</v>
      </c>
      <c r="T643">
        <v>4.7619047620000003</v>
      </c>
      <c r="U643">
        <v>35.42</v>
      </c>
      <c r="V643">
        <v>4.7</v>
      </c>
    </row>
    <row r="644" spans="1:22" x14ac:dyDescent="0.25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 s="7">
        <v>116.907</v>
      </c>
      <c r="K644">
        <f t="shared" si="50"/>
        <v>263.11250000000001</v>
      </c>
      <c r="L644">
        <f t="shared" si="51"/>
        <v>58.453499999999998</v>
      </c>
      <c r="M644" s="1">
        <v>43551</v>
      </c>
      <c r="N644">
        <f t="shared" si="52"/>
        <v>2019</v>
      </c>
      <c r="O644" s="1" t="str">
        <f t="shared" si="53"/>
        <v>March</v>
      </c>
      <c r="P644" s="1" t="str">
        <f t="shared" si="54"/>
        <v>Wednesday</v>
      </c>
      <c r="Q644" s="2">
        <v>0.63055555555555554</v>
      </c>
      <c r="R644" t="s">
        <v>23</v>
      </c>
      <c r="S644">
        <v>111.34</v>
      </c>
      <c r="T644">
        <v>4.7619047620000003</v>
      </c>
      <c r="U644">
        <v>5.5670000000000002</v>
      </c>
      <c r="V644">
        <v>6</v>
      </c>
    </row>
    <row r="645" spans="1:22" x14ac:dyDescent="0.25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 s="7">
        <v>609.16800000000001</v>
      </c>
      <c r="K645">
        <f t="shared" si="50"/>
        <v>285.1275</v>
      </c>
      <c r="L645">
        <f t="shared" si="51"/>
        <v>76.146000000000001</v>
      </c>
      <c r="M645" s="1">
        <v>43554</v>
      </c>
      <c r="N645">
        <f t="shared" si="52"/>
        <v>2019</v>
      </c>
      <c r="O645" s="1" t="str">
        <f t="shared" si="53"/>
        <v>March</v>
      </c>
      <c r="P645" s="1" t="str">
        <f t="shared" si="54"/>
        <v>Saturday</v>
      </c>
      <c r="Q645" s="2">
        <v>0.80972222222222223</v>
      </c>
      <c r="R645" t="s">
        <v>33</v>
      </c>
      <c r="S645">
        <v>580.16</v>
      </c>
      <c r="T645">
        <v>4.7619047620000003</v>
      </c>
      <c r="U645">
        <v>29.007999999999999</v>
      </c>
      <c r="V645">
        <v>4</v>
      </c>
    </row>
    <row r="646" spans="1:22" x14ac:dyDescent="0.25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 s="7">
        <v>63.262500000000003</v>
      </c>
      <c r="K646">
        <f t="shared" si="50"/>
        <v>229.51249999999996</v>
      </c>
      <c r="L646">
        <f t="shared" si="51"/>
        <v>12.6525</v>
      </c>
      <c r="M646" s="1">
        <v>43512</v>
      </c>
      <c r="N646">
        <f t="shared" si="52"/>
        <v>2019</v>
      </c>
      <c r="O646" s="1" t="str">
        <f t="shared" si="53"/>
        <v>February</v>
      </c>
      <c r="P646" s="1" t="str">
        <f t="shared" si="54"/>
        <v>Saturday</v>
      </c>
      <c r="Q646" s="2">
        <v>0.66180555555555554</v>
      </c>
      <c r="R646" t="s">
        <v>23</v>
      </c>
      <c r="S646">
        <v>60.25</v>
      </c>
      <c r="T646">
        <v>4.7619047620000003</v>
      </c>
      <c r="U646">
        <v>3.0125000000000002</v>
      </c>
      <c r="V646">
        <v>5.5</v>
      </c>
    </row>
    <row r="647" spans="1:22" x14ac:dyDescent="0.25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 s="7">
        <v>182.952</v>
      </c>
      <c r="K647">
        <f t="shared" si="50"/>
        <v>220.19550000000001</v>
      </c>
      <c r="L647">
        <f t="shared" si="51"/>
        <v>20.327999999999999</v>
      </c>
      <c r="M647" s="1">
        <v>43483</v>
      </c>
      <c r="N647">
        <f t="shared" si="52"/>
        <v>2019</v>
      </c>
      <c r="O647" s="1" t="str">
        <f t="shared" si="53"/>
        <v>January</v>
      </c>
      <c r="P647" s="1" t="str">
        <f t="shared" si="54"/>
        <v>Friday</v>
      </c>
      <c r="Q647" s="2">
        <v>0.77986111111111112</v>
      </c>
      <c r="R647" t="s">
        <v>23</v>
      </c>
      <c r="S647">
        <v>174.24</v>
      </c>
      <c r="T647">
        <v>4.7619047620000003</v>
      </c>
      <c r="U647">
        <v>8.7119999999999997</v>
      </c>
      <c r="V647">
        <v>8.6999999999999993</v>
      </c>
    </row>
    <row r="648" spans="1:22" x14ac:dyDescent="0.25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 s="7">
        <v>442.32299999999998</v>
      </c>
      <c r="K648">
        <f t="shared" si="50"/>
        <v>170.05449999999999</v>
      </c>
      <c r="L648">
        <f t="shared" si="51"/>
        <v>73.720500000000001</v>
      </c>
      <c r="M648" s="1">
        <v>43554</v>
      </c>
      <c r="N648">
        <f t="shared" si="52"/>
        <v>2019</v>
      </c>
      <c r="O648" s="1" t="str">
        <f t="shared" si="53"/>
        <v>March</v>
      </c>
      <c r="P648" s="1" t="str">
        <f t="shared" si="54"/>
        <v>Saturday</v>
      </c>
      <c r="Q648" s="2">
        <v>0.62361111111111112</v>
      </c>
      <c r="R648" t="s">
        <v>29</v>
      </c>
      <c r="S648">
        <v>421.26</v>
      </c>
      <c r="T648">
        <v>4.7619047620000003</v>
      </c>
      <c r="U648">
        <v>21.062999999999999</v>
      </c>
      <c r="V648">
        <v>7.4</v>
      </c>
    </row>
    <row r="649" spans="1:22" x14ac:dyDescent="0.25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 s="7">
        <v>35.311500000000002</v>
      </c>
      <c r="K649">
        <f t="shared" si="50"/>
        <v>109.20350000000001</v>
      </c>
      <c r="L649">
        <f t="shared" si="51"/>
        <v>35.311500000000002</v>
      </c>
      <c r="M649" s="1">
        <v>43544</v>
      </c>
      <c r="N649">
        <f t="shared" si="52"/>
        <v>2019</v>
      </c>
      <c r="O649" s="1" t="str">
        <f t="shared" si="53"/>
        <v>March</v>
      </c>
      <c r="P649" s="1" t="str">
        <f t="shared" si="54"/>
        <v>Wednesday</v>
      </c>
      <c r="Q649" s="2">
        <v>0.82986111111111116</v>
      </c>
      <c r="R649" t="s">
        <v>29</v>
      </c>
      <c r="S649">
        <v>33.630000000000003</v>
      </c>
      <c r="T649">
        <v>4.7619047620000003</v>
      </c>
      <c r="U649">
        <v>1.6815</v>
      </c>
      <c r="V649">
        <v>5.6</v>
      </c>
    </row>
    <row r="650" spans="1:22" x14ac:dyDescent="0.25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 s="7">
        <v>32.529000000000003</v>
      </c>
      <c r="K650">
        <f t="shared" si="50"/>
        <v>229.83799999999997</v>
      </c>
      <c r="L650">
        <f t="shared" si="51"/>
        <v>16.264500000000002</v>
      </c>
      <c r="M650" s="1">
        <v>43481</v>
      </c>
      <c r="N650">
        <f t="shared" si="52"/>
        <v>2019</v>
      </c>
      <c r="O650" s="1" t="str">
        <f t="shared" si="53"/>
        <v>January</v>
      </c>
      <c r="P650" s="1" t="str">
        <f t="shared" si="54"/>
        <v>Wednesday</v>
      </c>
      <c r="Q650" s="2">
        <v>0.63194444444444442</v>
      </c>
      <c r="R650" t="s">
        <v>29</v>
      </c>
      <c r="S650">
        <v>30.98</v>
      </c>
      <c r="T650">
        <v>4.7619047620000003</v>
      </c>
      <c r="U650">
        <v>1.5489999999999999</v>
      </c>
      <c r="V650">
        <v>6.3</v>
      </c>
    </row>
    <row r="651" spans="1:22" x14ac:dyDescent="0.25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 s="7">
        <v>259.77</v>
      </c>
      <c r="K651">
        <f t="shared" si="50"/>
        <v>336.19599999999997</v>
      </c>
      <c r="L651">
        <f t="shared" si="51"/>
        <v>25.976999999999997</v>
      </c>
      <c r="M651" s="1">
        <v>43520</v>
      </c>
      <c r="N651">
        <f t="shared" si="52"/>
        <v>2019</v>
      </c>
      <c r="O651" s="1" t="str">
        <f t="shared" si="53"/>
        <v>February</v>
      </c>
      <c r="P651" s="1" t="str">
        <f t="shared" si="54"/>
        <v>Sunday</v>
      </c>
      <c r="Q651" s="2">
        <v>0.69722222222222219</v>
      </c>
      <c r="R651" t="s">
        <v>29</v>
      </c>
      <c r="S651">
        <v>247.4</v>
      </c>
      <c r="T651">
        <v>4.7619047620000003</v>
      </c>
      <c r="U651">
        <v>12.37</v>
      </c>
      <c r="V651">
        <v>7.1</v>
      </c>
    </row>
    <row r="652" spans="1:22" x14ac:dyDescent="0.25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 s="7">
        <v>397.21499999999997</v>
      </c>
      <c r="K652">
        <f t="shared" si="50"/>
        <v>504.33600000000001</v>
      </c>
      <c r="L652">
        <f t="shared" si="51"/>
        <v>79.442999999999998</v>
      </c>
      <c r="M652" s="1">
        <v>43480</v>
      </c>
      <c r="N652">
        <f t="shared" si="52"/>
        <v>2019</v>
      </c>
      <c r="O652" s="1" t="str">
        <f t="shared" si="53"/>
        <v>January</v>
      </c>
      <c r="P652" s="1" t="str">
        <f t="shared" si="54"/>
        <v>Tuesday</v>
      </c>
      <c r="Q652" s="2">
        <v>0.76527777777777772</v>
      </c>
      <c r="R652" t="s">
        <v>23</v>
      </c>
      <c r="S652">
        <v>378.3</v>
      </c>
      <c r="T652">
        <v>4.7619047620000003</v>
      </c>
      <c r="U652">
        <v>18.914999999999999</v>
      </c>
      <c r="V652">
        <v>7.8</v>
      </c>
    </row>
    <row r="653" spans="1:22" x14ac:dyDescent="0.25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 s="7">
        <v>351.60300000000001</v>
      </c>
      <c r="K653">
        <f t="shared" si="50"/>
        <v>489.48900000000003</v>
      </c>
      <c r="L653">
        <f t="shared" si="51"/>
        <v>58.600500000000004</v>
      </c>
      <c r="M653" s="1">
        <v>43487</v>
      </c>
      <c r="N653">
        <f t="shared" si="52"/>
        <v>2019</v>
      </c>
      <c r="O653" s="1" t="str">
        <f t="shared" si="53"/>
        <v>January</v>
      </c>
      <c r="P653" s="1" t="str">
        <f t="shared" si="54"/>
        <v>Tuesday</v>
      </c>
      <c r="Q653" s="2">
        <v>0.49444444444444446</v>
      </c>
      <c r="R653" t="s">
        <v>29</v>
      </c>
      <c r="S653">
        <v>334.86</v>
      </c>
      <c r="T653">
        <v>4.7619047620000003</v>
      </c>
      <c r="U653">
        <v>16.742999999999999</v>
      </c>
      <c r="V653">
        <v>9.9</v>
      </c>
    </row>
    <row r="654" spans="1:22" x14ac:dyDescent="0.25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 s="7">
        <v>764.19</v>
      </c>
      <c r="K654">
        <f t="shared" si="50"/>
        <v>456.54</v>
      </c>
      <c r="L654">
        <f t="shared" si="51"/>
        <v>76.419000000000011</v>
      </c>
      <c r="M654" s="1">
        <v>43499</v>
      </c>
      <c r="N654">
        <f t="shared" si="52"/>
        <v>2019</v>
      </c>
      <c r="O654" s="1" t="str">
        <f t="shared" si="53"/>
        <v>February</v>
      </c>
      <c r="P654" s="1" t="str">
        <f t="shared" si="54"/>
        <v>Sunday</v>
      </c>
      <c r="Q654" s="2">
        <v>0.72499999999999998</v>
      </c>
      <c r="R654" t="s">
        <v>29</v>
      </c>
      <c r="S654">
        <v>727.8</v>
      </c>
      <c r="T654">
        <v>4.7619047620000003</v>
      </c>
      <c r="U654">
        <v>36.39</v>
      </c>
      <c r="V654">
        <v>7.3</v>
      </c>
    </row>
    <row r="655" spans="1:22" x14ac:dyDescent="0.25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 s="7">
        <v>352.67399999999998</v>
      </c>
      <c r="K655">
        <f t="shared" si="50"/>
        <v>218.28449999999998</v>
      </c>
      <c r="L655">
        <f t="shared" si="51"/>
        <v>39.186</v>
      </c>
      <c r="M655" s="1">
        <v>43530</v>
      </c>
      <c r="N655">
        <f t="shared" si="52"/>
        <v>2019</v>
      </c>
      <c r="O655" s="1" t="str">
        <f t="shared" si="53"/>
        <v>March</v>
      </c>
      <c r="P655" s="1" t="str">
        <f t="shared" si="54"/>
        <v>Wednesday</v>
      </c>
      <c r="Q655" s="2">
        <v>0.64652777777777781</v>
      </c>
      <c r="R655" t="s">
        <v>23</v>
      </c>
      <c r="S655">
        <v>335.88</v>
      </c>
      <c r="T655">
        <v>4.7619047620000003</v>
      </c>
      <c r="U655">
        <v>16.794</v>
      </c>
      <c r="V655">
        <v>5.0999999999999996</v>
      </c>
    </row>
    <row r="656" spans="1:22" x14ac:dyDescent="0.25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 s="7">
        <v>252.756</v>
      </c>
      <c r="K656">
        <f t="shared" si="50"/>
        <v>135.61800000000002</v>
      </c>
      <c r="L656">
        <f t="shared" si="51"/>
        <v>63.189</v>
      </c>
      <c r="M656" s="1">
        <v>43512</v>
      </c>
      <c r="N656">
        <f t="shared" si="52"/>
        <v>2019</v>
      </c>
      <c r="O656" s="1" t="str">
        <f t="shared" si="53"/>
        <v>February</v>
      </c>
      <c r="P656" s="1" t="str">
        <f t="shared" si="54"/>
        <v>Saturday</v>
      </c>
      <c r="Q656" s="2">
        <v>0.75277777777777777</v>
      </c>
      <c r="R656" t="s">
        <v>33</v>
      </c>
      <c r="S656">
        <v>240.72</v>
      </c>
      <c r="T656">
        <v>4.7619047620000003</v>
      </c>
      <c r="U656">
        <v>12.036</v>
      </c>
      <c r="V656">
        <v>9.4</v>
      </c>
    </row>
    <row r="657" spans="1:22" x14ac:dyDescent="0.25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 s="7">
        <v>49.423499999999997</v>
      </c>
      <c r="K657">
        <f t="shared" si="50"/>
        <v>143.92349999999999</v>
      </c>
      <c r="L657">
        <f t="shared" si="51"/>
        <v>16.474499999999999</v>
      </c>
      <c r="M657" s="1">
        <v>43538</v>
      </c>
      <c r="N657">
        <f t="shared" si="52"/>
        <v>2019</v>
      </c>
      <c r="O657" s="1" t="str">
        <f t="shared" si="53"/>
        <v>March</v>
      </c>
      <c r="P657" s="1" t="str">
        <f t="shared" si="54"/>
        <v>Thursday</v>
      </c>
      <c r="Q657" s="2">
        <v>0.59236111111111112</v>
      </c>
      <c r="R657" t="s">
        <v>33</v>
      </c>
      <c r="S657">
        <v>47.07</v>
      </c>
      <c r="T657">
        <v>4.7619047620000003</v>
      </c>
      <c r="U657">
        <v>2.3534999999999999</v>
      </c>
      <c r="V657">
        <v>5.8</v>
      </c>
    </row>
    <row r="658" spans="1:22" x14ac:dyDescent="0.25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 s="7">
        <v>104.67449999999999</v>
      </c>
      <c r="K658">
        <f t="shared" si="50"/>
        <v>176.32649999999998</v>
      </c>
      <c r="L658">
        <f t="shared" si="51"/>
        <v>104.67449999999999</v>
      </c>
      <c r="M658" s="1">
        <v>43523</v>
      </c>
      <c r="N658">
        <f t="shared" si="52"/>
        <v>2019</v>
      </c>
      <c r="O658" s="1" t="str">
        <f t="shared" si="53"/>
        <v>February</v>
      </c>
      <c r="P658" s="1" t="str">
        <f t="shared" si="54"/>
        <v>Wednesday</v>
      </c>
      <c r="Q658" s="2">
        <v>0.43263888888888891</v>
      </c>
      <c r="R658" t="s">
        <v>33</v>
      </c>
      <c r="S658">
        <v>99.69</v>
      </c>
      <c r="T658">
        <v>4.7619047620000003</v>
      </c>
      <c r="U658">
        <v>4.9844999999999997</v>
      </c>
      <c r="V658">
        <v>8</v>
      </c>
    </row>
    <row r="659" spans="1:22" x14ac:dyDescent="0.25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 s="7">
        <v>277.67250000000001</v>
      </c>
      <c r="K659">
        <f t="shared" si="50"/>
        <v>160.8425</v>
      </c>
      <c r="L659">
        <f t="shared" si="51"/>
        <v>92.557500000000005</v>
      </c>
      <c r="M659" s="1">
        <v>43483</v>
      </c>
      <c r="N659">
        <f t="shared" si="52"/>
        <v>2019</v>
      </c>
      <c r="O659" s="1" t="str">
        <f t="shared" si="53"/>
        <v>January</v>
      </c>
      <c r="P659" s="1" t="str">
        <f t="shared" si="54"/>
        <v>Friday</v>
      </c>
      <c r="Q659" s="2">
        <v>0.42430555555555555</v>
      </c>
      <c r="R659" t="s">
        <v>23</v>
      </c>
      <c r="S659">
        <v>264.45</v>
      </c>
      <c r="T659">
        <v>4.7619047620000003</v>
      </c>
      <c r="U659">
        <v>13.2225</v>
      </c>
      <c r="V659">
        <v>7.9</v>
      </c>
    </row>
    <row r="660" spans="1:22" x14ac:dyDescent="0.25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 s="7">
        <v>146.63249999999999</v>
      </c>
      <c r="K660">
        <f t="shared" si="50"/>
        <v>113.40350000000001</v>
      </c>
      <c r="L660">
        <f t="shared" si="51"/>
        <v>29.326499999999999</v>
      </c>
      <c r="M660" s="1">
        <v>43494</v>
      </c>
      <c r="N660">
        <f t="shared" si="52"/>
        <v>2019</v>
      </c>
      <c r="O660" s="1" t="str">
        <f t="shared" si="53"/>
        <v>January</v>
      </c>
      <c r="P660" s="1" t="str">
        <f t="shared" si="54"/>
        <v>Tuesday</v>
      </c>
      <c r="Q660" s="2">
        <v>0.65833333333333333</v>
      </c>
      <c r="R660" t="s">
        <v>29</v>
      </c>
      <c r="S660">
        <v>139.65</v>
      </c>
      <c r="T660">
        <v>4.7619047620000003</v>
      </c>
      <c r="U660">
        <v>6.9824999999999999</v>
      </c>
      <c r="V660">
        <v>5.9</v>
      </c>
    </row>
    <row r="661" spans="1:22" x14ac:dyDescent="0.25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 s="7">
        <v>58.222499999999997</v>
      </c>
      <c r="K661">
        <f t="shared" si="50"/>
        <v>106.51900000000001</v>
      </c>
      <c r="L661">
        <f t="shared" si="51"/>
        <v>58.222499999999997</v>
      </c>
      <c r="M661" s="1">
        <v>43522</v>
      </c>
      <c r="N661">
        <f t="shared" si="52"/>
        <v>2019</v>
      </c>
      <c r="O661" s="1" t="str">
        <f t="shared" si="53"/>
        <v>February</v>
      </c>
      <c r="P661" s="1" t="str">
        <f t="shared" si="54"/>
        <v>Tuesday</v>
      </c>
      <c r="Q661" s="2">
        <v>0.74027777777777781</v>
      </c>
      <c r="R661" t="s">
        <v>33</v>
      </c>
      <c r="S661">
        <v>55.45</v>
      </c>
      <c r="T661">
        <v>4.7619047620000003</v>
      </c>
      <c r="U661">
        <v>2.7725</v>
      </c>
      <c r="V661">
        <v>4.9000000000000004</v>
      </c>
    </row>
    <row r="662" spans="1:22" x14ac:dyDescent="0.25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 s="7">
        <v>135.35550000000001</v>
      </c>
      <c r="K662">
        <f t="shared" si="50"/>
        <v>210.48649999999998</v>
      </c>
      <c r="L662">
        <f t="shared" si="51"/>
        <v>45.118500000000004</v>
      </c>
      <c r="M662" s="1">
        <v>43499</v>
      </c>
      <c r="N662">
        <f t="shared" si="52"/>
        <v>2019</v>
      </c>
      <c r="O662" s="1" t="str">
        <f t="shared" si="53"/>
        <v>February</v>
      </c>
      <c r="P662" s="1" t="str">
        <f t="shared" si="54"/>
        <v>Sunday</v>
      </c>
      <c r="Q662" s="2">
        <v>0.49027777777777776</v>
      </c>
      <c r="R662" t="s">
        <v>29</v>
      </c>
      <c r="S662">
        <v>128.91</v>
      </c>
      <c r="T662">
        <v>4.7619047620000003</v>
      </c>
      <c r="U662">
        <v>6.4455</v>
      </c>
      <c r="V662">
        <v>9.3000000000000007</v>
      </c>
    </row>
    <row r="663" spans="1:22" x14ac:dyDescent="0.25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 s="7">
        <v>125.979</v>
      </c>
      <c r="K663">
        <f t="shared" si="50"/>
        <v>470.21800000000002</v>
      </c>
      <c r="L663">
        <f t="shared" si="51"/>
        <v>17.997</v>
      </c>
      <c r="M663" s="1">
        <v>43481</v>
      </c>
      <c r="N663">
        <f t="shared" si="52"/>
        <v>2019</v>
      </c>
      <c r="O663" s="1" t="str">
        <f t="shared" si="53"/>
        <v>January</v>
      </c>
      <c r="P663" s="1" t="str">
        <f t="shared" si="54"/>
        <v>Wednesday</v>
      </c>
      <c r="Q663" s="2">
        <v>0.50486111111111109</v>
      </c>
      <c r="R663" t="s">
        <v>33</v>
      </c>
      <c r="S663">
        <v>119.98</v>
      </c>
      <c r="T663">
        <v>4.7619047620000003</v>
      </c>
      <c r="U663">
        <v>5.9989999999999997</v>
      </c>
      <c r="V663">
        <v>7.9</v>
      </c>
    </row>
    <row r="664" spans="1:22" x14ac:dyDescent="0.25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 s="7">
        <v>370.125</v>
      </c>
      <c r="K664">
        <f t="shared" si="50"/>
        <v>497.38499999999999</v>
      </c>
      <c r="L664">
        <f t="shared" si="51"/>
        <v>61.6875</v>
      </c>
      <c r="M664" s="1">
        <v>43548</v>
      </c>
      <c r="N664">
        <f t="shared" si="52"/>
        <v>2019</v>
      </c>
      <c r="O664" s="1" t="str">
        <f t="shared" si="53"/>
        <v>March</v>
      </c>
      <c r="P664" s="1" t="str">
        <f t="shared" si="54"/>
        <v>Sunday</v>
      </c>
      <c r="Q664" s="2">
        <v>0.75972222222222219</v>
      </c>
      <c r="R664" t="s">
        <v>33</v>
      </c>
      <c r="S664">
        <v>352.5</v>
      </c>
      <c r="T664">
        <v>4.7619047620000003</v>
      </c>
      <c r="U664">
        <v>17.625</v>
      </c>
      <c r="V664">
        <v>5.9</v>
      </c>
    </row>
    <row r="665" spans="1:22" x14ac:dyDescent="0.25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 s="7">
        <v>914.55</v>
      </c>
      <c r="K665">
        <f t="shared" si="50"/>
        <v>442.09200000000004</v>
      </c>
      <c r="L665">
        <f t="shared" si="51"/>
        <v>91.454999999999998</v>
      </c>
      <c r="M665" s="1">
        <v>43508</v>
      </c>
      <c r="N665">
        <f t="shared" si="52"/>
        <v>2019</v>
      </c>
      <c r="O665" s="1" t="str">
        <f t="shared" si="53"/>
        <v>February</v>
      </c>
      <c r="P665" s="1" t="str">
        <f t="shared" si="54"/>
        <v>Tuesday</v>
      </c>
      <c r="Q665" s="2">
        <v>0.61458333333333337</v>
      </c>
      <c r="R665" t="s">
        <v>33</v>
      </c>
      <c r="S665">
        <v>871</v>
      </c>
      <c r="T665">
        <v>4.7619047620000003</v>
      </c>
      <c r="U665">
        <v>43.55</v>
      </c>
      <c r="V665">
        <v>9.9</v>
      </c>
    </row>
    <row r="666" spans="1:22" x14ac:dyDescent="0.25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 s="7">
        <v>207.48</v>
      </c>
      <c r="K666">
        <f t="shared" si="50"/>
        <v>197.869</v>
      </c>
      <c r="L666">
        <f t="shared" si="51"/>
        <v>103.74</v>
      </c>
      <c r="M666" s="1">
        <v>43517</v>
      </c>
      <c r="N666">
        <f t="shared" si="52"/>
        <v>2019</v>
      </c>
      <c r="O666" s="1" t="str">
        <f t="shared" si="53"/>
        <v>February</v>
      </c>
      <c r="P666" s="1" t="str">
        <f t="shared" si="54"/>
        <v>Thursday</v>
      </c>
      <c r="Q666" s="2">
        <v>0.48541666666666666</v>
      </c>
      <c r="R666" t="s">
        <v>29</v>
      </c>
      <c r="S666">
        <v>197.6</v>
      </c>
      <c r="T666">
        <v>4.7619047620000003</v>
      </c>
      <c r="U666">
        <v>9.8800000000000008</v>
      </c>
      <c r="V666">
        <v>7.7</v>
      </c>
    </row>
    <row r="667" spans="1:22" x14ac:dyDescent="0.25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 s="7">
        <v>204.24600000000001</v>
      </c>
      <c r="K667">
        <f t="shared" si="50"/>
        <v>153.86699999999999</v>
      </c>
      <c r="L667">
        <f t="shared" si="51"/>
        <v>51.061500000000002</v>
      </c>
      <c r="M667" s="1">
        <v>43500</v>
      </c>
      <c r="N667">
        <f t="shared" si="52"/>
        <v>2019</v>
      </c>
      <c r="O667" s="1" t="str">
        <f t="shared" si="53"/>
        <v>February</v>
      </c>
      <c r="P667" s="1" t="str">
        <f t="shared" si="54"/>
        <v>Monday</v>
      </c>
      <c r="Q667" s="2">
        <v>0.65555555555555556</v>
      </c>
      <c r="R667" t="s">
        <v>23</v>
      </c>
      <c r="S667">
        <v>194.52</v>
      </c>
      <c r="T667">
        <v>4.7619047620000003</v>
      </c>
      <c r="U667">
        <v>9.7260000000000009</v>
      </c>
      <c r="V667">
        <v>7.6</v>
      </c>
    </row>
    <row r="668" spans="1:22" x14ac:dyDescent="0.25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 s="7">
        <v>181.881</v>
      </c>
      <c r="K668">
        <f t="shared" si="50"/>
        <v>185.976</v>
      </c>
      <c r="L668">
        <f t="shared" si="51"/>
        <v>60.627000000000002</v>
      </c>
      <c r="M668" s="1">
        <v>43516</v>
      </c>
      <c r="N668">
        <f t="shared" si="52"/>
        <v>2019</v>
      </c>
      <c r="O668" s="1" t="str">
        <f t="shared" si="53"/>
        <v>February</v>
      </c>
      <c r="P668" s="1" t="str">
        <f t="shared" si="54"/>
        <v>Wednesday</v>
      </c>
      <c r="Q668" s="2">
        <v>0.54583333333333328</v>
      </c>
      <c r="R668" t="s">
        <v>23</v>
      </c>
      <c r="S668">
        <v>173.22</v>
      </c>
      <c r="T668">
        <v>4.7619047620000003</v>
      </c>
      <c r="U668">
        <v>8.6609999999999996</v>
      </c>
      <c r="V668">
        <v>7.7</v>
      </c>
    </row>
    <row r="669" spans="1:22" x14ac:dyDescent="0.25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 s="7">
        <v>75.474000000000004</v>
      </c>
      <c r="K669">
        <f t="shared" si="50"/>
        <v>153.78299999999999</v>
      </c>
      <c r="L669">
        <f t="shared" si="51"/>
        <v>18.868500000000001</v>
      </c>
      <c r="M669" s="1">
        <v>43519</v>
      </c>
      <c r="N669">
        <f t="shared" si="52"/>
        <v>2019</v>
      </c>
      <c r="O669" s="1" t="str">
        <f t="shared" si="53"/>
        <v>February</v>
      </c>
      <c r="P669" s="1" t="str">
        <f t="shared" si="54"/>
        <v>Saturday</v>
      </c>
      <c r="Q669" s="2">
        <v>0.86319444444444449</v>
      </c>
      <c r="R669" t="s">
        <v>23</v>
      </c>
      <c r="S669">
        <v>71.88</v>
      </c>
      <c r="T669">
        <v>4.7619047620000003</v>
      </c>
      <c r="U669">
        <v>3.5939999999999999</v>
      </c>
      <c r="V669">
        <v>6.4</v>
      </c>
    </row>
    <row r="670" spans="1:22" x14ac:dyDescent="0.25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 s="7">
        <v>300.57299999999998</v>
      </c>
      <c r="K670">
        <f t="shared" si="50"/>
        <v>324.76499999999999</v>
      </c>
      <c r="L670">
        <f t="shared" si="51"/>
        <v>50.095499999999994</v>
      </c>
      <c r="M670" s="1">
        <v>43512</v>
      </c>
      <c r="N670">
        <f t="shared" si="52"/>
        <v>2019</v>
      </c>
      <c r="O670" s="1" t="str">
        <f t="shared" si="53"/>
        <v>February</v>
      </c>
      <c r="P670" s="1" t="str">
        <f t="shared" si="54"/>
        <v>Saturday</v>
      </c>
      <c r="Q670" s="2">
        <v>0.59652777777777777</v>
      </c>
      <c r="R670" t="s">
        <v>23</v>
      </c>
      <c r="S670">
        <v>286.26</v>
      </c>
      <c r="T670">
        <v>4.7619047620000003</v>
      </c>
      <c r="U670">
        <v>14.313000000000001</v>
      </c>
      <c r="V670">
        <v>4.4000000000000004</v>
      </c>
    </row>
    <row r="671" spans="1:22" x14ac:dyDescent="0.25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 s="7">
        <v>85.302000000000007</v>
      </c>
      <c r="K671">
        <f t="shared" si="50"/>
        <v>289.95400000000001</v>
      </c>
      <c r="L671">
        <f t="shared" si="51"/>
        <v>42.651000000000003</v>
      </c>
      <c r="M671" s="1">
        <v>43482</v>
      </c>
      <c r="N671">
        <f t="shared" si="52"/>
        <v>2019</v>
      </c>
      <c r="O671" s="1" t="str">
        <f t="shared" si="53"/>
        <v>January</v>
      </c>
      <c r="P671" s="1" t="str">
        <f t="shared" si="54"/>
        <v>Thursday</v>
      </c>
      <c r="Q671" s="2">
        <v>0.41736111111111113</v>
      </c>
      <c r="R671" t="s">
        <v>33</v>
      </c>
      <c r="S671">
        <v>81.239999999999995</v>
      </c>
      <c r="T671">
        <v>4.7619047620000003</v>
      </c>
      <c r="U671">
        <v>4.0620000000000003</v>
      </c>
      <c r="V671">
        <v>4.0999999999999996</v>
      </c>
    </row>
    <row r="672" spans="1:22" x14ac:dyDescent="0.25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 s="7">
        <v>588.41999999999996</v>
      </c>
      <c r="K672">
        <f t="shared" si="50"/>
        <v>338.60049999999995</v>
      </c>
      <c r="L672">
        <f t="shared" si="51"/>
        <v>58.841999999999999</v>
      </c>
      <c r="M672" s="1">
        <v>43479</v>
      </c>
      <c r="N672">
        <f t="shared" si="52"/>
        <v>2019</v>
      </c>
      <c r="O672" s="1" t="str">
        <f t="shared" si="53"/>
        <v>January</v>
      </c>
      <c r="P672" s="1" t="str">
        <f t="shared" si="54"/>
        <v>Monday</v>
      </c>
      <c r="Q672" s="2">
        <v>0.8125</v>
      </c>
      <c r="R672" t="s">
        <v>23</v>
      </c>
      <c r="S672">
        <v>560.4</v>
      </c>
      <c r="T672">
        <v>4.7619047620000003</v>
      </c>
      <c r="U672">
        <v>28.02</v>
      </c>
      <c r="V672">
        <v>4.4000000000000004</v>
      </c>
    </row>
    <row r="673" spans="1:22" x14ac:dyDescent="0.25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 s="7">
        <v>196.14</v>
      </c>
      <c r="K673">
        <f t="shared" si="50"/>
        <v>236.6525</v>
      </c>
      <c r="L673">
        <f t="shared" si="51"/>
        <v>98.07</v>
      </c>
      <c r="M673" s="1">
        <v>43554</v>
      </c>
      <c r="N673">
        <f t="shared" si="52"/>
        <v>2019</v>
      </c>
      <c r="O673" s="1" t="str">
        <f t="shared" si="53"/>
        <v>March</v>
      </c>
      <c r="P673" s="1" t="str">
        <f t="shared" si="54"/>
        <v>Saturday</v>
      </c>
      <c r="Q673" s="2">
        <v>0.69027777777777777</v>
      </c>
      <c r="R673" t="s">
        <v>29</v>
      </c>
      <c r="S673">
        <v>186.8</v>
      </c>
      <c r="T673">
        <v>4.7619047620000003</v>
      </c>
      <c r="U673">
        <v>9.34</v>
      </c>
      <c r="V673">
        <v>5.5</v>
      </c>
    </row>
    <row r="674" spans="1:22" x14ac:dyDescent="0.25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 s="7">
        <v>231.2415</v>
      </c>
      <c r="K674">
        <f t="shared" si="50"/>
        <v>330.45250000000004</v>
      </c>
      <c r="L674">
        <f t="shared" si="51"/>
        <v>77.080500000000001</v>
      </c>
      <c r="M674" s="1">
        <v>43526</v>
      </c>
      <c r="N674">
        <f t="shared" si="52"/>
        <v>2019</v>
      </c>
      <c r="O674" s="1" t="str">
        <f t="shared" si="53"/>
        <v>March</v>
      </c>
      <c r="P674" s="1" t="str">
        <f t="shared" si="54"/>
        <v>Saturday</v>
      </c>
      <c r="Q674" s="2">
        <v>0.54861111111111116</v>
      </c>
      <c r="R674" t="s">
        <v>23</v>
      </c>
      <c r="S674">
        <v>220.23</v>
      </c>
      <c r="T674">
        <v>4.7619047620000003</v>
      </c>
      <c r="U674">
        <v>11.0115</v>
      </c>
      <c r="V674">
        <v>4</v>
      </c>
    </row>
    <row r="675" spans="1:22" x14ac:dyDescent="0.25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 s="7">
        <v>282.57600000000002</v>
      </c>
      <c r="K675">
        <f t="shared" si="50"/>
        <v>312.01100000000002</v>
      </c>
      <c r="L675">
        <f t="shared" si="51"/>
        <v>35.322000000000003</v>
      </c>
      <c r="M675" s="1">
        <v>43511</v>
      </c>
      <c r="N675">
        <f t="shared" si="52"/>
        <v>2019</v>
      </c>
      <c r="O675" s="1" t="str">
        <f t="shared" si="53"/>
        <v>February</v>
      </c>
      <c r="P675" s="1" t="str">
        <f t="shared" si="54"/>
        <v>Friday</v>
      </c>
      <c r="Q675" s="2">
        <v>0.71527777777777779</v>
      </c>
      <c r="R675" t="s">
        <v>33</v>
      </c>
      <c r="S675">
        <v>269.12</v>
      </c>
      <c r="T675">
        <v>4.7619047620000003</v>
      </c>
      <c r="U675">
        <v>13.456</v>
      </c>
      <c r="V675">
        <v>9.3000000000000007</v>
      </c>
    </row>
    <row r="676" spans="1:22" x14ac:dyDescent="0.25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 s="7">
        <v>477.54</v>
      </c>
      <c r="K676">
        <f t="shared" si="50"/>
        <v>374.815</v>
      </c>
      <c r="L676">
        <f t="shared" si="51"/>
        <v>47.754000000000005</v>
      </c>
      <c r="M676" s="1">
        <v>43525</v>
      </c>
      <c r="N676">
        <f t="shared" si="52"/>
        <v>2019</v>
      </c>
      <c r="O676" s="1" t="str">
        <f t="shared" si="53"/>
        <v>March</v>
      </c>
      <c r="P676" s="1" t="str">
        <f t="shared" si="54"/>
        <v>Friday</v>
      </c>
      <c r="Q676" s="2">
        <v>0.43194444444444446</v>
      </c>
      <c r="R676" t="s">
        <v>33</v>
      </c>
      <c r="S676">
        <v>454.8</v>
      </c>
      <c r="T676">
        <v>4.7619047620000003</v>
      </c>
      <c r="U676">
        <v>22.74</v>
      </c>
      <c r="V676">
        <v>4.8</v>
      </c>
    </row>
    <row r="677" spans="1:22" x14ac:dyDescent="0.25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 s="7">
        <v>175.917</v>
      </c>
      <c r="K677">
        <f t="shared" si="50"/>
        <v>318.49299999999999</v>
      </c>
      <c r="L677">
        <f t="shared" si="51"/>
        <v>87.958500000000001</v>
      </c>
      <c r="M677" s="1">
        <v>43520</v>
      </c>
      <c r="N677">
        <f t="shared" si="52"/>
        <v>2019</v>
      </c>
      <c r="O677" s="1" t="str">
        <f t="shared" si="53"/>
        <v>February</v>
      </c>
      <c r="P677" s="1" t="str">
        <f t="shared" si="54"/>
        <v>Sunday</v>
      </c>
      <c r="Q677" s="2">
        <v>0.83125000000000004</v>
      </c>
      <c r="R677" t="s">
        <v>29</v>
      </c>
      <c r="S677">
        <v>167.54</v>
      </c>
      <c r="T677">
        <v>4.7619047620000003</v>
      </c>
      <c r="U677">
        <v>8.3770000000000007</v>
      </c>
      <c r="V677">
        <v>4.5999999999999996</v>
      </c>
    </row>
    <row r="678" spans="1:22" x14ac:dyDescent="0.25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 s="7">
        <v>470.988</v>
      </c>
      <c r="K678">
        <f t="shared" si="50"/>
        <v>466.17900000000003</v>
      </c>
      <c r="L678">
        <f t="shared" si="51"/>
        <v>67.284000000000006</v>
      </c>
      <c r="M678" s="1">
        <v>43515</v>
      </c>
      <c r="N678">
        <f t="shared" si="52"/>
        <v>2019</v>
      </c>
      <c r="O678" s="1" t="str">
        <f t="shared" si="53"/>
        <v>February</v>
      </c>
      <c r="P678" s="1" t="str">
        <f t="shared" si="54"/>
        <v>Tuesday</v>
      </c>
      <c r="Q678" s="2">
        <v>0.81180555555555556</v>
      </c>
      <c r="R678" t="s">
        <v>33</v>
      </c>
      <c r="S678">
        <v>448.56</v>
      </c>
      <c r="T678">
        <v>4.7619047620000003</v>
      </c>
      <c r="U678">
        <v>22.428000000000001</v>
      </c>
      <c r="V678">
        <v>7.3</v>
      </c>
    </row>
    <row r="679" spans="1:22" x14ac:dyDescent="0.25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 s="7">
        <v>308.57400000000001</v>
      </c>
      <c r="K679">
        <f t="shared" si="50"/>
        <v>411.03299999999996</v>
      </c>
      <c r="L679">
        <f t="shared" si="51"/>
        <v>77.143500000000003</v>
      </c>
      <c r="M679" s="1">
        <v>43519</v>
      </c>
      <c r="N679">
        <f t="shared" si="52"/>
        <v>2019</v>
      </c>
      <c r="O679" s="1" t="str">
        <f t="shared" si="53"/>
        <v>February</v>
      </c>
      <c r="P679" s="1" t="str">
        <f t="shared" si="54"/>
        <v>Saturday</v>
      </c>
      <c r="Q679" s="2">
        <v>0.77083333333333337</v>
      </c>
      <c r="R679" t="s">
        <v>29</v>
      </c>
      <c r="S679">
        <v>293.88</v>
      </c>
      <c r="T679">
        <v>4.7619047620000003</v>
      </c>
      <c r="U679">
        <v>14.694000000000001</v>
      </c>
      <c r="V679">
        <v>6</v>
      </c>
    </row>
    <row r="680" spans="1:22" x14ac:dyDescent="0.25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 s="7">
        <v>618.97500000000002</v>
      </c>
      <c r="K680">
        <f t="shared" si="50"/>
        <v>321.99299999999999</v>
      </c>
      <c r="L680">
        <f t="shared" si="51"/>
        <v>61.897500000000001</v>
      </c>
      <c r="M680" s="1">
        <v>43503</v>
      </c>
      <c r="N680">
        <f t="shared" si="52"/>
        <v>2019</v>
      </c>
      <c r="O680" s="1" t="str">
        <f t="shared" si="53"/>
        <v>February</v>
      </c>
      <c r="P680" s="1" t="str">
        <f t="shared" si="54"/>
        <v>Thursday</v>
      </c>
      <c r="Q680" s="2">
        <v>0.6020833333333333</v>
      </c>
      <c r="R680" t="s">
        <v>23</v>
      </c>
      <c r="S680">
        <v>589.5</v>
      </c>
      <c r="T680">
        <v>4.7619047620000003</v>
      </c>
      <c r="U680">
        <v>29.475000000000001</v>
      </c>
      <c r="V680">
        <v>8.1</v>
      </c>
    </row>
    <row r="681" spans="1:22" x14ac:dyDescent="0.25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 s="7">
        <v>305.55</v>
      </c>
      <c r="K681">
        <f t="shared" si="50"/>
        <v>127.8515</v>
      </c>
      <c r="L681">
        <f t="shared" si="51"/>
        <v>50.925000000000004</v>
      </c>
      <c r="M681" s="1">
        <v>43476</v>
      </c>
      <c r="N681">
        <f t="shared" si="52"/>
        <v>2019</v>
      </c>
      <c r="O681" s="1" t="str">
        <f t="shared" si="53"/>
        <v>January</v>
      </c>
      <c r="P681" s="1" t="str">
        <f t="shared" si="54"/>
        <v>Friday</v>
      </c>
      <c r="Q681" s="2">
        <v>0.58125000000000004</v>
      </c>
      <c r="R681" t="s">
        <v>23</v>
      </c>
      <c r="S681">
        <v>291</v>
      </c>
      <c r="T681">
        <v>4.7619047620000003</v>
      </c>
      <c r="U681">
        <v>14.55</v>
      </c>
      <c r="V681">
        <v>9.4</v>
      </c>
    </row>
    <row r="682" spans="1:22" x14ac:dyDescent="0.25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 s="7">
        <v>41.454000000000001</v>
      </c>
      <c r="K682">
        <f t="shared" si="50"/>
        <v>129.5735</v>
      </c>
      <c r="L682">
        <f t="shared" si="51"/>
        <v>41.454000000000001</v>
      </c>
      <c r="M682" s="1">
        <v>43508</v>
      </c>
      <c r="N682">
        <f t="shared" si="52"/>
        <v>2019</v>
      </c>
      <c r="O682" s="1" t="str">
        <f t="shared" si="53"/>
        <v>February</v>
      </c>
      <c r="P682" s="1" t="str">
        <f t="shared" si="54"/>
        <v>Tuesday</v>
      </c>
      <c r="Q682" s="2">
        <v>0.82152777777777775</v>
      </c>
      <c r="R682" t="s">
        <v>29</v>
      </c>
      <c r="S682">
        <v>39.479999999999997</v>
      </c>
      <c r="T682">
        <v>4.7619047620000003</v>
      </c>
      <c r="U682">
        <v>1.974</v>
      </c>
      <c r="V682">
        <v>6.5</v>
      </c>
    </row>
    <row r="683" spans="1:22" x14ac:dyDescent="0.25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 s="7">
        <v>36.5505</v>
      </c>
      <c r="K683">
        <f t="shared" si="50"/>
        <v>130.79150000000001</v>
      </c>
      <c r="L683">
        <f t="shared" si="51"/>
        <v>36.5505</v>
      </c>
      <c r="M683" s="1">
        <v>43479</v>
      </c>
      <c r="N683">
        <f t="shared" si="52"/>
        <v>2019</v>
      </c>
      <c r="O683" s="1" t="str">
        <f t="shared" si="53"/>
        <v>January</v>
      </c>
      <c r="P683" s="1" t="str">
        <f t="shared" si="54"/>
        <v>Monday</v>
      </c>
      <c r="Q683" s="2">
        <v>0.42430555555555555</v>
      </c>
      <c r="R683" t="s">
        <v>33</v>
      </c>
      <c r="S683">
        <v>34.81</v>
      </c>
      <c r="T683">
        <v>4.7619047620000003</v>
      </c>
      <c r="U683">
        <v>1.7404999999999999</v>
      </c>
      <c r="V683">
        <v>7</v>
      </c>
    </row>
    <row r="684" spans="1:22" x14ac:dyDescent="0.25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 s="7">
        <v>310.71600000000001</v>
      </c>
      <c r="K684">
        <f t="shared" si="50"/>
        <v>167.07599999999999</v>
      </c>
      <c r="L684">
        <f t="shared" si="51"/>
        <v>51.786000000000001</v>
      </c>
      <c r="M684" s="1">
        <v>43474</v>
      </c>
      <c r="N684">
        <f t="shared" si="52"/>
        <v>2019</v>
      </c>
      <c r="O684" s="1" t="str">
        <f t="shared" si="53"/>
        <v>January</v>
      </c>
      <c r="P684" s="1" t="str">
        <f t="shared" si="54"/>
        <v>Wednesday</v>
      </c>
      <c r="Q684" s="2">
        <v>0.57361111111111107</v>
      </c>
      <c r="R684" t="s">
        <v>23</v>
      </c>
      <c r="S684">
        <v>295.92</v>
      </c>
      <c r="T684">
        <v>4.7619047620000003</v>
      </c>
      <c r="U684">
        <v>14.795999999999999</v>
      </c>
      <c r="V684">
        <v>7.1</v>
      </c>
    </row>
    <row r="685" spans="1:22" x14ac:dyDescent="0.25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 s="7">
        <v>45.107999999999997</v>
      </c>
      <c r="K685">
        <f t="shared" si="50"/>
        <v>97.874000000000009</v>
      </c>
      <c r="L685">
        <f t="shared" si="51"/>
        <v>22.553999999999998</v>
      </c>
      <c r="M685" s="1">
        <v>43523</v>
      </c>
      <c r="N685">
        <f t="shared" si="52"/>
        <v>2019</v>
      </c>
      <c r="O685" s="1" t="str">
        <f t="shared" si="53"/>
        <v>February</v>
      </c>
      <c r="P685" s="1" t="str">
        <f t="shared" si="54"/>
        <v>Wednesday</v>
      </c>
      <c r="Q685" s="2">
        <v>0.51527777777777772</v>
      </c>
      <c r="R685" t="s">
        <v>23</v>
      </c>
      <c r="S685">
        <v>42.96</v>
      </c>
      <c r="T685">
        <v>4.7619047620000003</v>
      </c>
      <c r="U685">
        <v>2.1480000000000001</v>
      </c>
      <c r="V685">
        <v>6.6</v>
      </c>
    </row>
    <row r="686" spans="1:22" x14ac:dyDescent="0.25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 s="7">
        <v>145.404</v>
      </c>
      <c r="K686">
        <f t="shared" si="50"/>
        <v>128.21900000000002</v>
      </c>
      <c r="L686">
        <f t="shared" si="51"/>
        <v>24.233999999999998</v>
      </c>
      <c r="M686" s="1">
        <v>43489</v>
      </c>
      <c r="N686">
        <f t="shared" si="52"/>
        <v>2019</v>
      </c>
      <c r="O686" s="1" t="str">
        <f t="shared" si="53"/>
        <v>January</v>
      </c>
      <c r="P686" s="1" t="str">
        <f t="shared" si="54"/>
        <v>Thursday</v>
      </c>
      <c r="Q686" s="2">
        <v>0.80555555555555558</v>
      </c>
      <c r="R686" t="s">
        <v>23</v>
      </c>
      <c r="S686">
        <v>138.47999999999999</v>
      </c>
      <c r="T686">
        <v>4.7619047620000003</v>
      </c>
      <c r="U686">
        <v>6.9240000000000004</v>
      </c>
      <c r="V686">
        <v>4.9000000000000004</v>
      </c>
    </row>
    <row r="687" spans="1:22" x14ac:dyDescent="0.25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 s="7">
        <v>103.11</v>
      </c>
      <c r="K687">
        <f t="shared" si="50"/>
        <v>302.21100000000001</v>
      </c>
      <c r="L687">
        <f t="shared" si="51"/>
        <v>51.555</v>
      </c>
      <c r="M687" s="1">
        <v>43473</v>
      </c>
      <c r="N687">
        <f t="shared" si="52"/>
        <v>2019</v>
      </c>
      <c r="O687" s="1" t="str">
        <f t="shared" si="53"/>
        <v>January</v>
      </c>
      <c r="P687" s="1" t="str">
        <f t="shared" si="54"/>
        <v>Tuesday</v>
      </c>
      <c r="Q687" s="2">
        <v>0.54027777777777775</v>
      </c>
      <c r="R687" t="s">
        <v>33</v>
      </c>
      <c r="S687">
        <v>98.2</v>
      </c>
      <c r="T687">
        <v>4.7619047620000003</v>
      </c>
      <c r="U687">
        <v>4.91</v>
      </c>
      <c r="V687">
        <v>6.4</v>
      </c>
    </row>
    <row r="688" spans="1:22" x14ac:dyDescent="0.25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 s="7">
        <v>136.143</v>
      </c>
      <c r="K688">
        <f t="shared" si="50"/>
        <v>318.85700000000003</v>
      </c>
      <c r="L688">
        <f t="shared" si="51"/>
        <v>68.0715</v>
      </c>
      <c r="M688" s="1">
        <v>43473</v>
      </c>
      <c r="N688">
        <f t="shared" si="52"/>
        <v>2019</v>
      </c>
      <c r="O688" s="1" t="str">
        <f t="shared" si="53"/>
        <v>January</v>
      </c>
      <c r="P688" s="1" t="str">
        <f t="shared" si="54"/>
        <v>Tuesday</v>
      </c>
      <c r="Q688" s="2">
        <v>0.49930555555555556</v>
      </c>
      <c r="R688" t="s">
        <v>33</v>
      </c>
      <c r="S688">
        <v>129.66</v>
      </c>
      <c r="T688">
        <v>4.7619047620000003</v>
      </c>
      <c r="U688">
        <v>6.4829999999999997</v>
      </c>
      <c r="V688">
        <v>8</v>
      </c>
    </row>
    <row r="689" spans="1:22" x14ac:dyDescent="0.25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 s="7">
        <v>667.38</v>
      </c>
      <c r="K689">
        <f t="shared" si="50"/>
        <v>343.93100000000004</v>
      </c>
      <c r="L689">
        <f t="shared" si="51"/>
        <v>66.738</v>
      </c>
      <c r="M689" s="1">
        <v>43481</v>
      </c>
      <c r="N689">
        <f t="shared" si="52"/>
        <v>2019</v>
      </c>
      <c r="O689" s="1" t="str">
        <f t="shared" si="53"/>
        <v>January</v>
      </c>
      <c r="P689" s="1" t="str">
        <f t="shared" si="54"/>
        <v>Wednesday</v>
      </c>
      <c r="Q689" s="2">
        <v>0.74930555555555556</v>
      </c>
      <c r="R689" t="s">
        <v>29</v>
      </c>
      <c r="S689">
        <v>635.6</v>
      </c>
      <c r="T689">
        <v>4.7619047620000003</v>
      </c>
      <c r="U689">
        <v>31.78</v>
      </c>
      <c r="V689">
        <v>4.3</v>
      </c>
    </row>
    <row r="690" spans="1:22" x14ac:dyDescent="0.25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 s="7">
        <v>153.048</v>
      </c>
      <c r="K690">
        <f t="shared" si="50"/>
        <v>342.56950000000001</v>
      </c>
      <c r="L690">
        <f t="shared" si="51"/>
        <v>76.524000000000001</v>
      </c>
      <c r="M690" s="1">
        <v>43537</v>
      </c>
      <c r="N690">
        <f t="shared" si="52"/>
        <v>2019</v>
      </c>
      <c r="O690" s="1" t="str">
        <f t="shared" si="53"/>
        <v>March</v>
      </c>
      <c r="P690" s="1" t="str">
        <f t="shared" si="54"/>
        <v>Wednesday</v>
      </c>
      <c r="Q690" s="2">
        <v>0.53541666666666665</v>
      </c>
      <c r="R690" t="s">
        <v>29</v>
      </c>
      <c r="S690">
        <v>145.76</v>
      </c>
      <c r="T690">
        <v>4.7619047620000003</v>
      </c>
      <c r="U690">
        <v>7.2880000000000003</v>
      </c>
      <c r="V690">
        <v>6.1</v>
      </c>
    </row>
    <row r="691" spans="1:22" x14ac:dyDescent="0.25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 s="7">
        <v>211.36500000000001</v>
      </c>
      <c r="K691">
        <f t="shared" si="50"/>
        <v>426.40149999999994</v>
      </c>
      <c r="L691">
        <f t="shared" si="51"/>
        <v>70.454999999999998</v>
      </c>
      <c r="M691" s="1">
        <v>43511</v>
      </c>
      <c r="N691">
        <f t="shared" si="52"/>
        <v>2019</v>
      </c>
      <c r="O691" s="1" t="str">
        <f t="shared" si="53"/>
        <v>February</v>
      </c>
      <c r="P691" s="1" t="str">
        <f t="shared" si="54"/>
        <v>Friday</v>
      </c>
      <c r="Q691" s="2">
        <v>0.44166666666666665</v>
      </c>
      <c r="R691" t="s">
        <v>29</v>
      </c>
      <c r="S691">
        <v>201.3</v>
      </c>
      <c r="T691">
        <v>4.7619047620000003</v>
      </c>
      <c r="U691">
        <v>10.065</v>
      </c>
      <c r="V691">
        <v>7.5</v>
      </c>
    </row>
    <row r="692" spans="1:22" x14ac:dyDescent="0.25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 s="7">
        <v>663.29549999999995</v>
      </c>
      <c r="K692">
        <f t="shared" si="50"/>
        <v>526.15150000000006</v>
      </c>
      <c r="L692">
        <f t="shared" si="51"/>
        <v>73.6995</v>
      </c>
      <c r="M692" s="1">
        <v>43490</v>
      </c>
      <c r="N692">
        <f t="shared" si="52"/>
        <v>2019</v>
      </c>
      <c r="O692" s="1" t="str">
        <f t="shared" si="53"/>
        <v>January</v>
      </c>
      <c r="P692" s="1" t="str">
        <f t="shared" si="54"/>
        <v>Friday</v>
      </c>
      <c r="Q692" s="2">
        <v>0.56805555555555554</v>
      </c>
      <c r="R692" t="s">
        <v>29</v>
      </c>
      <c r="S692">
        <v>631.71</v>
      </c>
      <c r="T692">
        <v>4.7619047620000003</v>
      </c>
      <c r="U692">
        <v>31.5855</v>
      </c>
      <c r="V692">
        <v>6.7</v>
      </c>
    </row>
    <row r="693" spans="1:22" x14ac:dyDescent="0.25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 s="7">
        <v>404.54399999999998</v>
      </c>
      <c r="K693">
        <f t="shared" si="50"/>
        <v>484.834</v>
      </c>
      <c r="L693">
        <f t="shared" si="51"/>
        <v>57.791999999999994</v>
      </c>
      <c r="M693" s="1">
        <v>43536</v>
      </c>
      <c r="N693">
        <f t="shared" si="52"/>
        <v>2019</v>
      </c>
      <c r="O693" s="1" t="str">
        <f t="shared" si="53"/>
        <v>March</v>
      </c>
      <c r="P693" s="1" t="str">
        <f t="shared" si="54"/>
        <v>Tuesday</v>
      </c>
      <c r="Q693" s="2">
        <v>0.81874999999999998</v>
      </c>
      <c r="R693" t="s">
        <v>23</v>
      </c>
      <c r="S693">
        <v>385.28</v>
      </c>
      <c r="T693">
        <v>4.7619047620000003</v>
      </c>
      <c r="U693">
        <v>19.263999999999999</v>
      </c>
      <c r="V693">
        <v>5.2</v>
      </c>
    </row>
    <row r="694" spans="1:22" x14ac:dyDescent="0.25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 s="7">
        <v>510.61500000000001</v>
      </c>
      <c r="K694">
        <f t="shared" si="50"/>
        <v>515.67600000000004</v>
      </c>
      <c r="L694">
        <f t="shared" si="51"/>
        <v>51.061500000000002</v>
      </c>
      <c r="M694" s="1">
        <v>43528</v>
      </c>
      <c r="N694">
        <f t="shared" si="52"/>
        <v>2019</v>
      </c>
      <c r="O694" s="1" t="str">
        <f t="shared" si="53"/>
        <v>March</v>
      </c>
      <c r="P694" s="1" t="str">
        <f t="shared" si="54"/>
        <v>Monday</v>
      </c>
      <c r="Q694" s="2">
        <v>0.53055555555555556</v>
      </c>
      <c r="R694" t="s">
        <v>29</v>
      </c>
      <c r="S694">
        <v>486.3</v>
      </c>
      <c r="T694">
        <v>4.7619047620000003</v>
      </c>
      <c r="U694">
        <v>24.315000000000001</v>
      </c>
      <c r="V694">
        <v>8.8000000000000007</v>
      </c>
    </row>
    <row r="695" spans="1:22" x14ac:dyDescent="0.25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 s="7">
        <v>539.34299999999996</v>
      </c>
      <c r="K695">
        <f t="shared" si="50"/>
        <v>498.36850000000004</v>
      </c>
      <c r="L695">
        <f t="shared" si="51"/>
        <v>77.048999999999992</v>
      </c>
      <c r="M695" s="1">
        <v>43506</v>
      </c>
      <c r="N695">
        <f t="shared" si="52"/>
        <v>2019</v>
      </c>
      <c r="O695" s="1" t="str">
        <f t="shared" si="53"/>
        <v>February</v>
      </c>
      <c r="P695" s="1" t="str">
        <f t="shared" si="54"/>
        <v>Sunday</v>
      </c>
      <c r="Q695" s="2">
        <v>0.5805555555555556</v>
      </c>
      <c r="R695" t="s">
        <v>29</v>
      </c>
      <c r="S695">
        <v>513.66</v>
      </c>
      <c r="T695">
        <v>4.7619047620000003</v>
      </c>
      <c r="U695">
        <v>25.683</v>
      </c>
      <c r="V695">
        <v>9.5</v>
      </c>
    </row>
    <row r="696" spans="1:22" x14ac:dyDescent="0.25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 s="7">
        <v>497.07</v>
      </c>
      <c r="K696">
        <f t="shared" si="50"/>
        <v>356.44350000000003</v>
      </c>
      <c r="L696">
        <f t="shared" si="51"/>
        <v>55.23</v>
      </c>
      <c r="M696" s="1">
        <v>43481</v>
      </c>
      <c r="N696">
        <f t="shared" si="52"/>
        <v>2019</v>
      </c>
      <c r="O696" s="1" t="str">
        <f t="shared" si="53"/>
        <v>January</v>
      </c>
      <c r="P696" s="1" t="str">
        <f t="shared" si="54"/>
        <v>Wednesday</v>
      </c>
      <c r="Q696" s="2">
        <v>0.61250000000000004</v>
      </c>
      <c r="R696" t="s">
        <v>29</v>
      </c>
      <c r="S696">
        <v>473.4</v>
      </c>
      <c r="T696">
        <v>4.7619047620000003</v>
      </c>
      <c r="U696">
        <v>23.67</v>
      </c>
      <c r="V696">
        <v>7.6</v>
      </c>
    </row>
    <row r="697" spans="1:22" x14ac:dyDescent="0.25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 s="7">
        <v>458.6925</v>
      </c>
      <c r="K697">
        <f t="shared" si="50"/>
        <v>277.81950000000001</v>
      </c>
      <c r="L697">
        <f t="shared" si="51"/>
        <v>91.738500000000002</v>
      </c>
      <c r="M697" s="1">
        <v>43494</v>
      </c>
      <c r="N697">
        <f t="shared" si="52"/>
        <v>2019</v>
      </c>
      <c r="O697" s="1" t="str">
        <f t="shared" si="53"/>
        <v>January</v>
      </c>
      <c r="P697" s="1" t="str">
        <f t="shared" si="54"/>
        <v>Tuesday</v>
      </c>
      <c r="Q697" s="2">
        <v>0.82291666666666663</v>
      </c>
      <c r="R697" t="s">
        <v>29</v>
      </c>
      <c r="S697">
        <v>436.85</v>
      </c>
      <c r="T697">
        <v>4.7619047620000003</v>
      </c>
      <c r="U697">
        <v>21.842500000000001</v>
      </c>
      <c r="V697">
        <v>6.6</v>
      </c>
    </row>
    <row r="698" spans="1:22" x14ac:dyDescent="0.25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 s="7">
        <v>113.568</v>
      </c>
      <c r="K698">
        <f t="shared" si="50"/>
        <v>344.09899999999999</v>
      </c>
      <c r="L698">
        <f t="shared" si="51"/>
        <v>28.391999999999999</v>
      </c>
      <c r="M698" s="1">
        <v>43466</v>
      </c>
      <c r="N698">
        <f t="shared" si="52"/>
        <v>2019</v>
      </c>
      <c r="O698" s="1" t="str">
        <f t="shared" si="53"/>
        <v>January</v>
      </c>
      <c r="P698" s="1" t="str">
        <f t="shared" si="54"/>
        <v>Tuesday</v>
      </c>
      <c r="Q698" s="2">
        <v>0.85138888888888886</v>
      </c>
      <c r="R698" t="s">
        <v>23</v>
      </c>
      <c r="S698">
        <v>108.16</v>
      </c>
      <c r="T698">
        <v>4.7619047620000003</v>
      </c>
      <c r="U698">
        <v>5.4080000000000004</v>
      </c>
      <c r="V698">
        <v>6.9</v>
      </c>
    </row>
    <row r="699" spans="1:22" x14ac:dyDescent="0.25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 s="7">
        <v>261.19799999999998</v>
      </c>
      <c r="K699">
        <f t="shared" si="50"/>
        <v>647.49299999999994</v>
      </c>
      <c r="L699">
        <f t="shared" si="51"/>
        <v>65.299499999999995</v>
      </c>
      <c r="M699" s="1">
        <v>43471</v>
      </c>
      <c r="N699">
        <f t="shared" si="52"/>
        <v>2019</v>
      </c>
      <c r="O699" s="1" t="str">
        <f t="shared" si="53"/>
        <v>January</v>
      </c>
      <c r="P699" s="1" t="str">
        <f t="shared" si="54"/>
        <v>Sunday</v>
      </c>
      <c r="Q699" s="2">
        <v>0.82361111111111107</v>
      </c>
      <c r="R699" t="s">
        <v>23</v>
      </c>
      <c r="S699">
        <v>248.76</v>
      </c>
      <c r="T699">
        <v>4.7619047620000003</v>
      </c>
      <c r="U699">
        <v>12.438000000000001</v>
      </c>
      <c r="V699">
        <v>4.3</v>
      </c>
    </row>
    <row r="700" spans="1:22" x14ac:dyDescent="0.25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 s="7">
        <v>657.53099999999995</v>
      </c>
      <c r="K700">
        <f t="shared" si="50"/>
        <v>729.57499999999993</v>
      </c>
      <c r="L700">
        <f t="shared" si="51"/>
        <v>73.058999999999997</v>
      </c>
      <c r="M700" s="1">
        <v>43515</v>
      </c>
      <c r="N700">
        <f t="shared" si="52"/>
        <v>2019</v>
      </c>
      <c r="O700" s="1" t="str">
        <f t="shared" si="53"/>
        <v>February</v>
      </c>
      <c r="P700" s="1" t="str">
        <f t="shared" si="54"/>
        <v>Tuesday</v>
      </c>
      <c r="Q700" s="2">
        <v>0.81805555555555554</v>
      </c>
      <c r="R700" t="s">
        <v>33</v>
      </c>
      <c r="S700">
        <v>626.22</v>
      </c>
      <c r="T700">
        <v>4.7619047620000003</v>
      </c>
      <c r="U700">
        <v>31.311</v>
      </c>
      <c r="V700">
        <v>7.8</v>
      </c>
    </row>
    <row r="701" spans="1:22" x14ac:dyDescent="0.25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 s="7">
        <v>1023.75</v>
      </c>
      <c r="K701">
        <f t="shared" si="50"/>
        <v>544.33399999999995</v>
      </c>
      <c r="L701">
        <f t="shared" si="51"/>
        <v>102.375</v>
      </c>
      <c r="M701" s="1">
        <v>43477</v>
      </c>
      <c r="N701">
        <f t="shared" si="52"/>
        <v>2019</v>
      </c>
      <c r="O701" s="1" t="str">
        <f t="shared" si="53"/>
        <v>January</v>
      </c>
      <c r="P701" s="1" t="str">
        <f t="shared" si="54"/>
        <v>Saturday</v>
      </c>
      <c r="Q701" s="2">
        <v>0.6791666666666667</v>
      </c>
      <c r="R701" t="s">
        <v>23</v>
      </c>
      <c r="S701">
        <v>975</v>
      </c>
      <c r="T701">
        <v>4.7619047620000003</v>
      </c>
      <c r="U701">
        <v>48.75</v>
      </c>
      <c r="V701">
        <v>8</v>
      </c>
    </row>
    <row r="702" spans="1:22" x14ac:dyDescent="0.25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 s="7">
        <v>507.44400000000002</v>
      </c>
      <c r="K702">
        <f t="shared" si="50"/>
        <v>272.27900000000005</v>
      </c>
      <c r="L702">
        <f t="shared" si="51"/>
        <v>63.430500000000002</v>
      </c>
      <c r="M702" s="1">
        <v>43503</v>
      </c>
      <c r="N702">
        <f t="shared" si="52"/>
        <v>2019</v>
      </c>
      <c r="O702" s="1" t="str">
        <f t="shared" si="53"/>
        <v>February</v>
      </c>
      <c r="P702" s="1" t="str">
        <f t="shared" si="54"/>
        <v>Thursday</v>
      </c>
      <c r="Q702" s="2">
        <v>0.51597222222222228</v>
      </c>
      <c r="R702" t="s">
        <v>23</v>
      </c>
      <c r="S702">
        <v>483.28</v>
      </c>
      <c r="T702">
        <v>4.7619047620000003</v>
      </c>
      <c r="U702">
        <v>24.164000000000001</v>
      </c>
      <c r="V702">
        <v>9.6</v>
      </c>
    </row>
    <row r="703" spans="1:22" x14ac:dyDescent="0.25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 s="7">
        <v>101.80800000000001</v>
      </c>
      <c r="K703">
        <f t="shared" si="50"/>
        <v>356.61149999999998</v>
      </c>
      <c r="L703">
        <f t="shared" si="51"/>
        <v>33.936</v>
      </c>
      <c r="M703" s="1">
        <v>43551</v>
      </c>
      <c r="N703">
        <f t="shared" si="52"/>
        <v>2019</v>
      </c>
      <c r="O703" s="1" t="str">
        <f t="shared" si="53"/>
        <v>March</v>
      </c>
      <c r="P703" s="1" t="str">
        <f t="shared" si="54"/>
        <v>Wednesday</v>
      </c>
      <c r="Q703" s="2">
        <v>0.7993055555555556</v>
      </c>
      <c r="R703" t="s">
        <v>33</v>
      </c>
      <c r="S703">
        <v>96.96</v>
      </c>
      <c r="T703">
        <v>4.7619047620000003</v>
      </c>
      <c r="U703">
        <v>4.8479999999999999</v>
      </c>
      <c r="V703">
        <v>4.3</v>
      </c>
    </row>
    <row r="704" spans="1:22" x14ac:dyDescent="0.25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 s="7">
        <v>207.58500000000001</v>
      </c>
      <c r="K704">
        <f t="shared" si="50"/>
        <v>601.10399999999993</v>
      </c>
      <c r="L704">
        <f t="shared" si="51"/>
        <v>20.758500000000002</v>
      </c>
      <c r="M704" s="1">
        <v>43523</v>
      </c>
      <c r="N704">
        <f t="shared" si="52"/>
        <v>2019</v>
      </c>
      <c r="O704" s="1" t="str">
        <f t="shared" si="53"/>
        <v>February</v>
      </c>
      <c r="P704" s="1" t="str">
        <f t="shared" si="54"/>
        <v>Wednesday</v>
      </c>
      <c r="Q704" s="2">
        <v>0.7895833333333333</v>
      </c>
      <c r="R704" t="s">
        <v>33</v>
      </c>
      <c r="S704">
        <v>197.7</v>
      </c>
      <c r="T704">
        <v>4.7619047620000003</v>
      </c>
      <c r="U704">
        <v>9.8849999999999998</v>
      </c>
      <c r="V704">
        <v>5</v>
      </c>
    </row>
    <row r="705" spans="1:22" x14ac:dyDescent="0.25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 s="7">
        <v>760.44150000000002</v>
      </c>
      <c r="K705">
        <f t="shared" si="50"/>
        <v>707.74549999999999</v>
      </c>
      <c r="L705">
        <f t="shared" si="51"/>
        <v>84.493499999999997</v>
      </c>
      <c r="M705" s="1">
        <v>43471</v>
      </c>
      <c r="N705">
        <f t="shared" si="52"/>
        <v>2019</v>
      </c>
      <c r="O705" s="1" t="str">
        <f t="shared" si="53"/>
        <v>January</v>
      </c>
      <c r="P705" s="1" t="str">
        <f t="shared" si="54"/>
        <v>Sunday</v>
      </c>
      <c r="Q705" s="2">
        <v>0.47083333333333333</v>
      </c>
      <c r="R705" t="s">
        <v>29</v>
      </c>
      <c r="S705">
        <v>724.23</v>
      </c>
      <c r="T705">
        <v>4.7619047620000003</v>
      </c>
      <c r="U705">
        <v>36.211500000000001</v>
      </c>
      <c r="V705">
        <v>9.1999999999999993</v>
      </c>
    </row>
    <row r="706" spans="1:22" x14ac:dyDescent="0.25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 s="7">
        <v>835.28549999999996</v>
      </c>
      <c r="K706">
        <f t="shared" ref="K706:K769" si="55">AVERAGE(J706:J708)</f>
        <v>514.46500000000003</v>
      </c>
      <c r="L706">
        <f t="shared" ref="L706:L769" si="56" xml:space="preserve"> J706 / H706</f>
        <v>92.8095</v>
      </c>
      <c r="M706" s="1">
        <v>43526</v>
      </c>
      <c r="N706">
        <f t="shared" ref="N706:N769" si="57">YEAR(M706)</f>
        <v>2019</v>
      </c>
      <c r="O706" s="1" t="str">
        <f t="shared" ref="O706:O769" si="58">TEXT(M706,"mmmm")</f>
        <v>March</v>
      </c>
      <c r="P706" s="1" t="str">
        <f t="shared" ref="P706:P769" si="59">TEXT(M706,"dddd")</f>
        <v>Saturday</v>
      </c>
      <c r="Q706" s="2">
        <v>0.52777777777777779</v>
      </c>
      <c r="R706" t="s">
        <v>29</v>
      </c>
      <c r="S706">
        <v>795.51</v>
      </c>
      <c r="T706">
        <v>4.7619047620000003</v>
      </c>
      <c r="U706">
        <v>39.775500000000001</v>
      </c>
      <c r="V706">
        <v>6.3</v>
      </c>
    </row>
    <row r="707" spans="1:22" x14ac:dyDescent="0.25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 s="7">
        <v>527.5095</v>
      </c>
      <c r="K707">
        <f t="shared" si="55"/>
        <v>260.17950000000002</v>
      </c>
      <c r="L707">
        <f t="shared" si="56"/>
        <v>75.358500000000006</v>
      </c>
      <c r="M707" s="1">
        <v>43553</v>
      </c>
      <c r="N707">
        <f t="shared" si="57"/>
        <v>2019</v>
      </c>
      <c r="O707" s="1" t="str">
        <f t="shared" si="58"/>
        <v>March</v>
      </c>
      <c r="P707" s="1" t="str">
        <f t="shared" si="59"/>
        <v>Friday</v>
      </c>
      <c r="Q707" s="2">
        <v>0.58750000000000002</v>
      </c>
      <c r="R707" t="s">
        <v>29</v>
      </c>
      <c r="S707">
        <v>502.39</v>
      </c>
      <c r="T707">
        <v>4.7619047620000003</v>
      </c>
      <c r="U707">
        <v>25.119499999999999</v>
      </c>
      <c r="V707">
        <v>8.9</v>
      </c>
    </row>
    <row r="708" spans="1:22" x14ac:dyDescent="0.25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 s="7">
        <v>180.6</v>
      </c>
      <c r="K708">
        <f t="shared" si="55"/>
        <v>128.07899999999998</v>
      </c>
      <c r="L708">
        <f t="shared" si="56"/>
        <v>45.15</v>
      </c>
      <c r="M708" s="1">
        <v>43496</v>
      </c>
      <c r="N708">
        <f t="shared" si="57"/>
        <v>2019</v>
      </c>
      <c r="O708" s="1" t="str">
        <f t="shared" si="58"/>
        <v>January</v>
      </c>
      <c r="P708" s="1" t="str">
        <f t="shared" si="59"/>
        <v>Thursday</v>
      </c>
      <c r="Q708" s="2">
        <v>0.8666666666666667</v>
      </c>
      <c r="R708" t="s">
        <v>23</v>
      </c>
      <c r="S708">
        <v>172</v>
      </c>
      <c r="T708">
        <v>4.7619047620000003</v>
      </c>
      <c r="U708">
        <v>8.6</v>
      </c>
      <c r="V708">
        <v>7.6</v>
      </c>
    </row>
    <row r="709" spans="1:22" x14ac:dyDescent="0.25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 s="7">
        <v>72.429000000000002</v>
      </c>
      <c r="K709">
        <f t="shared" si="55"/>
        <v>94.86399999999999</v>
      </c>
      <c r="L709">
        <f t="shared" si="56"/>
        <v>72.429000000000002</v>
      </c>
      <c r="M709" s="1">
        <v>43486</v>
      </c>
      <c r="N709">
        <f t="shared" si="57"/>
        <v>2019</v>
      </c>
      <c r="O709" s="1" t="str">
        <f t="shared" si="58"/>
        <v>January</v>
      </c>
      <c r="P709" s="1" t="str">
        <f t="shared" si="59"/>
        <v>Monday</v>
      </c>
      <c r="Q709" s="2">
        <v>0.84236111111111112</v>
      </c>
      <c r="R709" t="s">
        <v>29</v>
      </c>
      <c r="S709">
        <v>68.98</v>
      </c>
      <c r="T709">
        <v>4.7619047620000003</v>
      </c>
      <c r="U709">
        <v>3.4489999999999998</v>
      </c>
      <c r="V709">
        <v>4.8</v>
      </c>
    </row>
    <row r="710" spans="1:22" x14ac:dyDescent="0.25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 s="7">
        <v>131.208</v>
      </c>
      <c r="K710">
        <f t="shared" si="55"/>
        <v>240.023</v>
      </c>
      <c r="L710">
        <f t="shared" si="56"/>
        <v>16.401</v>
      </c>
      <c r="M710" s="1">
        <v>43485</v>
      </c>
      <c r="N710">
        <f t="shared" si="57"/>
        <v>2019</v>
      </c>
      <c r="O710" s="1" t="str">
        <f t="shared" si="58"/>
        <v>January</v>
      </c>
      <c r="P710" s="1" t="str">
        <f t="shared" si="59"/>
        <v>Sunday</v>
      </c>
      <c r="Q710" s="2">
        <v>0.85902777777777772</v>
      </c>
      <c r="R710" t="s">
        <v>23</v>
      </c>
      <c r="S710">
        <v>124.96</v>
      </c>
      <c r="T710">
        <v>4.7619047620000003</v>
      </c>
      <c r="U710">
        <v>6.2480000000000002</v>
      </c>
      <c r="V710">
        <v>9.1</v>
      </c>
    </row>
    <row r="711" spans="1:22" x14ac:dyDescent="0.25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 s="7">
        <v>80.954999999999998</v>
      </c>
      <c r="K711">
        <f t="shared" si="55"/>
        <v>302.029</v>
      </c>
      <c r="L711">
        <f t="shared" si="56"/>
        <v>26.984999999999999</v>
      </c>
      <c r="M711" s="1">
        <v>43482</v>
      </c>
      <c r="N711">
        <f t="shared" si="57"/>
        <v>2019</v>
      </c>
      <c r="O711" s="1" t="str">
        <f t="shared" si="58"/>
        <v>January</v>
      </c>
      <c r="P711" s="1" t="str">
        <f t="shared" si="59"/>
        <v>Thursday</v>
      </c>
      <c r="Q711" s="2">
        <v>0.74930555555555556</v>
      </c>
      <c r="R711" t="s">
        <v>23</v>
      </c>
      <c r="S711">
        <v>77.099999999999994</v>
      </c>
      <c r="T711">
        <v>4.7619047620000003</v>
      </c>
      <c r="U711">
        <v>3.855</v>
      </c>
      <c r="V711">
        <v>6.1</v>
      </c>
    </row>
    <row r="712" spans="1:22" x14ac:dyDescent="0.25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 s="7">
        <v>507.90600000000001</v>
      </c>
      <c r="K712">
        <f t="shared" si="55"/>
        <v>519.57850000000008</v>
      </c>
      <c r="L712">
        <f t="shared" si="56"/>
        <v>84.650999999999996</v>
      </c>
      <c r="M712" s="1">
        <v>43524</v>
      </c>
      <c r="N712">
        <f t="shared" si="57"/>
        <v>2019</v>
      </c>
      <c r="O712" s="1" t="str">
        <f t="shared" si="58"/>
        <v>February</v>
      </c>
      <c r="P712" s="1" t="str">
        <f t="shared" si="59"/>
        <v>Thursday</v>
      </c>
      <c r="Q712" s="2">
        <v>0.84583333333333333</v>
      </c>
      <c r="R712" t="s">
        <v>29</v>
      </c>
      <c r="S712">
        <v>483.72</v>
      </c>
      <c r="T712">
        <v>4.7619047620000003</v>
      </c>
      <c r="U712">
        <v>24.186</v>
      </c>
      <c r="V712">
        <v>9.1</v>
      </c>
    </row>
    <row r="713" spans="1:22" x14ac:dyDescent="0.25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 s="7">
        <v>317.226</v>
      </c>
      <c r="K713">
        <f t="shared" si="55"/>
        <v>393.904</v>
      </c>
      <c r="L713">
        <f t="shared" si="56"/>
        <v>79.3065</v>
      </c>
      <c r="M713" s="1">
        <v>43543</v>
      </c>
      <c r="N713">
        <f t="shared" si="57"/>
        <v>2019</v>
      </c>
      <c r="O713" s="1" t="str">
        <f t="shared" si="58"/>
        <v>March</v>
      </c>
      <c r="P713" s="1" t="str">
        <f t="shared" si="59"/>
        <v>Tuesday</v>
      </c>
      <c r="Q713" s="2">
        <v>0.66111111111111109</v>
      </c>
      <c r="R713" t="s">
        <v>23</v>
      </c>
      <c r="S713">
        <v>302.12</v>
      </c>
      <c r="T713">
        <v>4.7619047620000003</v>
      </c>
      <c r="U713">
        <v>15.106</v>
      </c>
      <c r="V713">
        <v>8.3000000000000007</v>
      </c>
    </row>
    <row r="714" spans="1:22" x14ac:dyDescent="0.25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 s="7">
        <v>733.60350000000005</v>
      </c>
      <c r="K714">
        <f t="shared" si="55"/>
        <v>564.52200000000005</v>
      </c>
      <c r="L714">
        <f t="shared" si="56"/>
        <v>81.511500000000012</v>
      </c>
      <c r="M714" s="1">
        <v>43515</v>
      </c>
      <c r="N714">
        <f t="shared" si="57"/>
        <v>2019</v>
      </c>
      <c r="O714" s="1" t="str">
        <f t="shared" si="58"/>
        <v>February</v>
      </c>
      <c r="P714" s="1" t="str">
        <f t="shared" si="59"/>
        <v>Tuesday</v>
      </c>
      <c r="Q714" s="2">
        <v>0.63472222222222219</v>
      </c>
      <c r="R714" t="s">
        <v>23</v>
      </c>
      <c r="S714">
        <v>698.67</v>
      </c>
      <c r="T714">
        <v>4.7619047620000003</v>
      </c>
      <c r="U714">
        <v>34.933500000000002</v>
      </c>
      <c r="V714">
        <v>7.2</v>
      </c>
    </row>
    <row r="715" spans="1:22" x14ac:dyDescent="0.25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 s="7">
        <v>130.88249999999999</v>
      </c>
      <c r="K715">
        <f t="shared" si="55"/>
        <v>382.42750000000001</v>
      </c>
      <c r="L715">
        <f t="shared" si="56"/>
        <v>14.542499999999999</v>
      </c>
      <c r="M715" s="1">
        <v>43500</v>
      </c>
      <c r="N715">
        <f t="shared" si="57"/>
        <v>2019</v>
      </c>
      <c r="O715" s="1" t="str">
        <f t="shared" si="58"/>
        <v>February</v>
      </c>
      <c r="P715" s="1" t="str">
        <f t="shared" si="59"/>
        <v>Monday</v>
      </c>
      <c r="Q715" s="2">
        <v>0.53472222222222221</v>
      </c>
      <c r="R715" t="s">
        <v>23</v>
      </c>
      <c r="S715">
        <v>124.65</v>
      </c>
      <c r="T715">
        <v>4.7619047620000003</v>
      </c>
      <c r="U715">
        <v>6.2324999999999999</v>
      </c>
      <c r="V715">
        <v>6</v>
      </c>
    </row>
    <row r="716" spans="1:22" x14ac:dyDescent="0.25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 s="7">
        <v>829.08</v>
      </c>
      <c r="K716">
        <f t="shared" si="55"/>
        <v>513.87700000000007</v>
      </c>
      <c r="L716">
        <f t="shared" si="56"/>
        <v>103.63500000000001</v>
      </c>
      <c r="M716" s="1">
        <v>43496</v>
      </c>
      <c r="N716">
        <f t="shared" si="57"/>
        <v>2019</v>
      </c>
      <c r="O716" s="1" t="str">
        <f t="shared" si="58"/>
        <v>January</v>
      </c>
      <c r="P716" s="1" t="str">
        <f t="shared" si="59"/>
        <v>Thursday</v>
      </c>
      <c r="Q716" s="2">
        <v>0.44166666666666665</v>
      </c>
      <c r="R716" t="s">
        <v>23</v>
      </c>
      <c r="S716">
        <v>789.6</v>
      </c>
      <c r="T716">
        <v>4.7619047620000003</v>
      </c>
      <c r="U716">
        <v>39.479999999999997</v>
      </c>
      <c r="V716">
        <v>8.5</v>
      </c>
    </row>
    <row r="717" spans="1:22" x14ac:dyDescent="0.25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 s="7">
        <v>187.32</v>
      </c>
      <c r="K717">
        <f t="shared" si="55"/>
        <v>250.05399999999997</v>
      </c>
      <c r="L717">
        <f t="shared" si="56"/>
        <v>37.463999999999999</v>
      </c>
      <c r="M717" s="1">
        <v>43502</v>
      </c>
      <c r="N717">
        <f t="shared" si="57"/>
        <v>2019</v>
      </c>
      <c r="O717" s="1" t="str">
        <f t="shared" si="58"/>
        <v>February</v>
      </c>
      <c r="P717" s="1" t="str">
        <f t="shared" si="59"/>
        <v>Wednesday</v>
      </c>
      <c r="Q717" s="2">
        <v>0.7729166666666667</v>
      </c>
      <c r="R717" t="s">
        <v>33</v>
      </c>
      <c r="S717">
        <v>178.4</v>
      </c>
      <c r="T717">
        <v>4.7619047620000003</v>
      </c>
      <c r="U717">
        <v>8.92</v>
      </c>
      <c r="V717">
        <v>6.6</v>
      </c>
    </row>
    <row r="718" spans="1:22" x14ac:dyDescent="0.25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 s="7">
        <v>525.23099999999999</v>
      </c>
      <c r="K718">
        <f t="shared" si="55"/>
        <v>235.26300000000001</v>
      </c>
      <c r="L718">
        <f t="shared" si="56"/>
        <v>75.033000000000001</v>
      </c>
      <c r="M718" s="1">
        <v>43552</v>
      </c>
      <c r="N718">
        <f t="shared" si="57"/>
        <v>2019</v>
      </c>
      <c r="O718" s="1" t="str">
        <f t="shared" si="58"/>
        <v>March</v>
      </c>
      <c r="P718" s="1" t="str">
        <f t="shared" si="59"/>
        <v>Thursday</v>
      </c>
      <c r="Q718" s="2">
        <v>0.67083333333333328</v>
      </c>
      <c r="R718" t="s">
        <v>23</v>
      </c>
      <c r="S718">
        <v>500.22</v>
      </c>
      <c r="T718">
        <v>4.7619047620000003</v>
      </c>
      <c r="U718">
        <v>25.010999999999999</v>
      </c>
      <c r="V718">
        <v>4.5</v>
      </c>
    </row>
    <row r="719" spans="1:22" x14ac:dyDescent="0.25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 s="7">
        <v>37.610999999999997</v>
      </c>
      <c r="K719">
        <f t="shared" si="55"/>
        <v>96.894000000000005</v>
      </c>
      <c r="L719">
        <f t="shared" si="56"/>
        <v>12.536999999999999</v>
      </c>
      <c r="M719" s="1">
        <v>43484</v>
      </c>
      <c r="N719">
        <f t="shared" si="57"/>
        <v>2019</v>
      </c>
      <c r="O719" s="1" t="str">
        <f t="shared" si="58"/>
        <v>January</v>
      </c>
      <c r="P719" s="1" t="str">
        <f t="shared" si="59"/>
        <v>Saturday</v>
      </c>
      <c r="Q719" s="2">
        <v>0.53263888888888888</v>
      </c>
      <c r="R719" t="s">
        <v>33</v>
      </c>
      <c r="S719">
        <v>35.82</v>
      </c>
      <c r="T719">
        <v>4.7619047620000003</v>
      </c>
      <c r="U719">
        <v>1.7909999999999999</v>
      </c>
      <c r="V719">
        <v>8.1</v>
      </c>
    </row>
    <row r="720" spans="1:22" x14ac:dyDescent="0.25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 s="7">
        <v>142.947</v>
      </c>
      <c r="K720">
        <f t="shared" si="55"/>
        <v>146.97900000000001</v>
      </c>
      <c r="L720">
        <f t="shared" si="56"/>
        <v>47.649000000000001</v>
      </c>
      <c r="M720" s="1">
        <v>43513</v>
      </c>
      <c r="N720">
        <f t="shared" si="57"/>
        <v>2019</v>
      </c>
      <c r="O720" s="1" t="str">
        <f t="shared" si="58"/>
        <v>February</v>
      </c>
      <c r="P720" s="1" t="str">
        <f t="shared" si="59"/>
        <v>Sunday</v>
      </c>
      <c r="Q720" s="2">
        <v>0.56527777777777777</v>
      </c>
      <c r="R720" t="s">
        <v>33</v>
      </c>
      <c r="S720">
        <v>136.13999999999999</v>
      </c>
      <c r="T720">
        <v>4.7619047620000003</v>
      </c>
      <c r="U720">
        <v>6.8070000000000004</v>
      </c>
      <c r="V720">
        <v>7.2</v>
      </c>
    </row>
    <row r="721" spans="1:22" x14ac:dyDescent="0.25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 s="7">
        <v>110.124</v>
      </c>
      <c r="K721">
        <f t="shared" si="55"/>
        <v>384.81449999999995</v>
      </c>
      <c r="L721">
        <f t="shared" si="56"/>
        <v>18.353999999999999</v>
      </c>
      <c r="M721" s="1">
        <v>43483</v>
      </c>
      <c r="N721">
        <f t="shared" si="57"/>
        <v>2019</v>
      </c>
      <c r="O721" s="1" t="str">
        <f t="shared" si="58"/>
        <v>January</v>
      </c>
      <c r="P721" s="1" t="str">
        <f t="shared" si="59"/>
        <v>Friday</v>
      </c>
      <c r="Q721" s="2">
        <v>0.62777777777777777</v>
      </c>
      <c r="R721" t="s">
        <v>33</v>
      </c>
      <c r="S721">
        <v>104.88</v>
      </c>
      <c r="T721">
        <v>4.7619047620000003</v>
      </c>
      <c r="U721">
        <v>5.2439999999999998</v>
      </c>
      <c r="V721">
        <v>6.1</v>
      </c>
    </row>
    <row r="722" spans="1:22" x14ac:dyDescent="0.25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 s="7">
        <v>187.86600000000001</v>
      </c>
      <c r="K722">
        <f t="shared" si="55"/>
        <v>394.43250000000006</v>
      </c>
      <c r="L722">
        <f t="shared" si="56"/>
        <v>26.838000000000001</v>
      </c>
      <c r="M722" s="1">
        <v>43498</v>
      </c>
      <c r="N722">
        <f t="shared" si="57"/>
        <v>2019</v>
      </c>
      <c r="O722" s="1" t="str">
        <f t="shared" si="58"/>
        <v>February</v>
      </c>
      <c r="P722" s="1" t="str">
        <f t="shared" si="59"/>
        <v>Saturday</v>
      </c>
      <c r="Q722" s="2">
        <v>0.86250000000000004</v>
      </c>
      <c r="R722" t="s">
        <v>29</v>
      </c>
      <c r="S722">
        <v>178.92</v>
      </c>
      <c r="T722">
        <v>4.7619047620000003</v>
      </c>
      <c r="U722">
        <v>8.9459999999999997</v>
      </c>
      <c r="V722">
        <v>7.1</v>
      </c>
    </row>
    <row r="723" spans="1:22" x14ac:dyDescent="0.25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 s="7">
        <v>856.45349999999996</v>
      </c>
      <c r="K723">
        <f t="shared" si="55"/>
        <v>421.89699999999993</v>
      </c>
      <c r="L723">
        <f t="shared" si="56"/>
        <v>95.16149999999999</v>
      </c>
      <c r="M723" s="1">
        <v>43483</v>
      </c>
      <c r="N723">
        <f t="shared" si="57"/>
        <v>2019</v>
      </c>
      <c r="O723" s="1" t="str">
        <f t="shared" si="58"/>
        <v>January</v>
      </c>
      <c r="P723" s="1" t="str">
        <f t="shared" si="59"/>
        <v>Friday</v>
      </c>
      <c r="Q723" s="2">
        <v>0.64444444444444449</v>
      </c>
      <c r="R723" t="s">
        <v>29</v>
      </c>
      <c r="S723">
        <v>815.67</v>
      </c>
      <c r="T723">
        <v>4.7619047620000003</v>
      </c>
      <c r="U723">
        <v>40.783499999999997</v>
      </c>
      <c r="V723">
        <v>5.0999999999999996</v>
      </c>
    </row>
    <row r="724" spans="1:22" x14ac:dyDescent="0.25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 s="7">
        <v>138.97800000000001</v>
      </c>
      <c r="K724">
        <f t="shared" si="55"/>
        <v>169.08850000000001</v>
      </c>
      <c r="L724">
        <f t="shared" si="56"/>
        <v>46.326000000000001</v>
      </c>
      <c r="M724" s="1">
        <v>43542</v>
      </c>
      <c r="N724">
        <f t="shared" si="57"/>
        <v>2019</v>
      </c>
      <c r="O724" s="1" t="str">
        <f t="shared" si="58"/>
        <v>March</v>
      </c>
      <c r="P724" s="1" t="str">
        <f t="shared" si="59"/>
        <v>Monday</v>
      </c>
      <c r="Q724" s="2">
        <v>0.57291666666666663</v>
      </c>
      <c r="R724" t="s">
        <v>33</v>
      </c>
      <c r="S724">
        <v>132.36000000000001</v>
      </c>
      <c r="T724">
        <v>4.7619047620000003</v>
      </c>
      <c r="U724">
        <v>6.6180000000000003</v>
      </c>
      <c r="V724">
        <v>7.9</v>
      </c>
    </row>
    <row r="725" spans="1:22" x14ac:dyDescent="0.25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 s="7">
        <v>270.2595</v>
      </c>
      <c r="K725">
        <f t="shared" si="55"/>
        <v>202.5625</v>
      </c>
      <c r="L725">
        <f t="shared" si="56"/>
        <v>38.608499999999999</v>
      </c>
      <c r="M725" s="1">
        <v>43476</v>
      </c>
      <c r="N725">
        <f t="shared" si="57"/>
        <v>2019</v>
      </c>
      <c r="O725" s="1" t="str">
        <f t="shared" si="58"/>
        <v>January</v>
      </c>
      <c r="P725" s="1" t="str">
        <f t="shared" si="59"/>
        <v>Friday</v>
      </c>
      <c r="Q725" s="2">
        <v>0.84027777777777779</v>
      </c>
      <c r="R725" t="s">
        <v>29</v>
      </c>
      <c r="S725">
        <v>257.39</v>
      </c>
      <c r="T725">
        <v>4.7619047620000003</v>
      </c>
      <c r="U725">
        <v>12.8695</v>
      </c>
      <c r="V725">
        <v>7.4</v>
      </c>
    </row>
    <row r="726" spans="1:22" x14ac:dyDescent="0.25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 s="7">
        <v>98.028000000000006</v>
      </c>
      <c r="K726">
        <f t="shared" si="55"/>
        <v>170.82450000000003</v>
      </c>
      <c r="L726">
        <f t="shared" si="56"/>
        <v>24.507000000000001</v>
      </c>
      <c r="M726" s="1">
        <v>43500</v>
      </c>
      <c r="N726">
        <f t="shared" si="57"/>
        <v>2019</v>
      </c>
      <c r="O726" s="1" t="str">
        <f t="shared" si="58"/>
        <v>February</v>
      </c>
      <c r="P726" s="1" t="str">
        <f t="shared" si="59"/>
        <v>Monday</v>
      </c>
      <c r="Q726" s="2">
        <v>0.78680555555555554</v>
      </c>
      <c r="R726" t="s">
        <v>23</v>
      </c>
      <c r="S726">
        <v>93.36</v>
      </c>
      <c r="T726">
        <v>4.7619047620000003</v>
      </c>
      <c r="U726">
        <v>4.6680000000000001</v>
      </c>
      <c r="V726">
        <v>7.4</v>
      </c>
    </row>
    <row r="727" spans="1:22" x14ac:dyDescent="0.25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 s="7">
        <v>239.4</v>
      </c>
      <c r="K727">
        <f t="shared" si="55"/>
        <v>382.23849999999999</v>
      </c>
      <c r="L727">
        <f t="shared" si="56"/>
        <v>29.925000000000001</v>
      </c>
      <c r="M727" s="1">
        <v>43502</v>
      </c>
      <c r="N727">
        <f t="shared" si="57"/>
        <v>2019</v>
      </c>
      <c r="O727" s="1" t="str">
        <f t="shared" si="58"/>
        <v>February</v>
      </c>
      <c r="P727" s="1" t="str">
        <f t="shared" si="59"/>
        <v>Wednesday</v>
      </c>
      <c r="Q727" s="2">
        <v>0.6</v>
      </c>
      <c r="R727" t="s">
        <v>29</v>
      </c>
      <c r="S727">
        <v>228</v>
      </c>
      <c r="T727">
        <v>4.7619047620000003</v>
      </c>
      <c r="U727">
        <v>11.4</v>
      </c>
      <c r="V727">
        <v>6.6</v>
      </c>
    </row>
    <row r="728" spans="1:22" x14ac:dyDescent="0.25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 s="7">
        <v>175.0455</v>
      </c>
      <c r="K728">
        <f t="shared" si="55"/>
        <v>438.60249999999996</v>
      </c>
      <c r="L728">
        <f t="shared" si="56"/>
        <v>58.348500000000001</v>
      </c>
      <c r="M728" s="1">
        <v>43473</v>
      </c>
      <c r="N728">
        <f t="shared" si="57"/>
        <v>2019</v>
      </c>
      <c r="O728" s="1" t="str">
        <f t="shared" si="58"/>
        <v>January</v>
      </c>
      <c r="P728" s="1" t="str">
        <f t="shared" si="59"/>
        <v>Tuesday</v>
      </c>
      <c r="Q728" s="2">
        <v>0.48749999999999999</v>
      </c>
      <c r="R728" t="s">
        <v>33</v>
      </c>
      <c r="S728">
        <v>166.71</v>
      </c>
      <c r="T728">
        <v>4.7619047620000003</v>
      </c>
      <c r="U728">
        <v>8.3354999999999997</v>
      </c>
      <c r="V728">
        <v>5.9</v>
      </c>
    </row>
    <row r="729" spans="1:22" x14ac:dyDescent="0.25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 s="7">
        <v>732.27</v>
      </c>
      <c r="K729">
        <f t="shared" si="55"/>
        <v>508.09499999999997</v>
      </c>
      <c r="L729">
        <f t="shared" si="56"/>
        <v>73.227000000000004</v>
      </c>
      <c r="M729" s="1">
        <v>43529</v>
      </c>
      <c r="N729">
        <f t="shared" si="57"/>
        <v>2019</v>
      </c>
      <c r="O729" s="1" t="str">
        <f t="shared" si="58"/>
        <v>March</v>
      </c>
      <c r="P729" s="1" t="str">
        <f t="shared" si="59"/>
        <v>Tuesday</v>
      </c>
      <c r="Q729" s="2">
        <v>0.74236111111111114</v>
      </c>
      <c r="R729" t="s">
        <v>33</v>
      </c>
      <c r="S729">
        <v>697.4</v>
      </c>
      <c r="T729">
        <v>4.7619047620000003</v>
      </c>
      <c r="U729">
        <v>34.869999999999997</v>
      </c>
      <c r="V729">
        <v>8.9</v>
      </c>
    </row>
    <row r="730" spans="1:22" x14ac:dyDescent="0.25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 s="7">
        <v>408.49200000000002</v>
      </c>
      <c r="K730">
        <f t="shared" si="55"/>
        <v>295.25300000000004</v>
      </c>
      <c r="L730">
        <f t="shared" si="56"/>
        <v>102.123</v>
      </c>
      <c r="M730" s="1">
        <v>43540</v>
      </c>
      <c r="N730">
        <f t="shared" si="57"/>
        <v>2019</v>
      </c>
      <c r="O730" s="1" t="str">
        <f t="shared" si="58"/>
        <v>March</v>
      </c>
      <c r="P730" s="1" t="str">
        <f t="shared" si="59"/>
        <v>Saturday</v>
      </c>
      <c r="Q730" s="2">
        <v>0.6479166666666667</v>
      </c>
      <c r="R730" t="s">
        <v>23</v>
      </c>
      <c r="S730">
        <v>389.04</v>
      </c>
      <c r="T730">
        <v>4.7619047620000003</v>
      </c>
      <c r="U730">
        <v>19.452000000000002</v>
      </c>
      <c r="V730">
        <v>6.8</v>
      </c>
    </row>
    <row r="731" spans="1:22" x14ac:dyDescent="0.25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 s="7">
        <v>383.52300000000002</v>
      </c>
      <c r="K731">
        <f t="shared" si="55"/>
        <v>217.88900000000001</v>
      </c>
      <c r="L731">
        <f t="shared" si="56"/>
        <v>54.789000000000001</v>
      </c>
      <c r="M731" s="1">
        <v>43533</v>
      </c>
      <c r="N731">
        <f t="shared" si="57"/>
        <v>2019</v>
      </c>
      <c r="O731" s="1" t="str">
        <f t="shared" si="58"/>
        <v>March</v>
      </c>
      <c r="P731" s="1" t="str">
        <f t="shared" si="59"/>
        <v>Saturday</v>
      </c>
      <c r="Q731" s="2">
        <v>0.45416666666666666</v>
      </c>
      <c r="R731" t="s">
        <v>29</v>
      </c>
      <c r="S731">
        <v>365.26</v>
      </c>
      <c r="T731">
        <v>4.7619047620000003</v>
      </c>
      <c r="U731">
        <v>18.263000000000002</v>
      </c>
      <c r="V731">
        <v>9.3000000000000007</v>
      </c>
    </row>
    <row r="732" spans="1:22" x14ac:dyDescent="0.25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 s="7">
        <v>93.744</v>
      </c>
      <c r="K732">
        <f t="shared" si="55"/>
        <v>96.942999999999998</v>
      </c>
      <c r="L732">
        <f t="shared" si="56"/>
        <v>23.436</v>
      </c>
      <c r="M732" s="1">
        <v>43525</v>
      </c>
      <c r="N732">
        <f t="shared" si="57"/>
        <v>2019</v>
      </c>
      <c r="O732" s="1" t="str">
        <f t="shared" si="58"/>
        <v>March</v>
      </c>
      <c r="P732" s="1" t="str">
        <f t="shared" si="59"/>
        <v>Friday</v>
      </c>
      <c r="Q732" s="2">
        <v>0.68263888888888891</v>
      </c>
      <c r="R732" t="s">
        <v>33</v>
      </c>
      <c r="S732">
        <v>89.28</v>
      </c>
      <c r="T732">
        <v>4.7619047620000003</v>
      </c>
      <c r="U732">
        <v>4.4640000000000004</v>
      </c>
      <c r="V732">
        <v>4.4000000000000004</v>
      </c>
    </row>
    <row r="733" spans="1:22" x14ac:dyDescent="0.25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 s="7">
        <v>176.4</v>
      </c>
      <c r="K733">
        <f t="shared" si="55"/>
        <v>251.601</v>
      </c>
      <c r="L733">
        <f t="shared" si="56"/>
        <v>58.800000000000004</v>
      </c>
      <c r="M733" s="1">
        <v>43524</v>
      </c>
      <c r="N733">
        <f t="shared" si="57"/>
        <v>2019</v>
      </c>
      <c r="O733" s="1" t="str">
        <f t="shared" si="58"/>
        <v>February</v>
      </c>
      <c r="P733" s="1" t="str">
        <f t="shared" si="59"/>
        <v>Thursday</v>
      </c>
      <c r="Q733" s="2">
        <v>0.81458333333333333</v>
      </c>
      <c r="R733" t="s">
        <v>23</v>
      </c>
      <c r="S733">
        <v>168</v>
      </c>
      <c r="T733">
        <v>4.7619047620000003</v>
      </c>
      <c r="U733">
        <v>8.4</v>
      </c>
      <c r="V733">
        <v>4.8</v>
      </c>
    </row>
    <row r="734" spans="1:22" x14ac:dyDescent="0.25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 s="7">
        <v>20.684999999999999</v>
      </c>
      <c r="K734">
        <f t="shared" si="55"/>
        <v>211.60299999999995</v>
      </c>
      <c r="L734">
        <f t="shared" si="56"/>
        <v>20.684999999999999</v>
      </c>
      <c r="M734" s="1">
        <v>43504</v>
      </c>
      <c r="N734">
        <f t="shared" si="57"/>
        <v>2019</v>
      </c>
      <c r="O734" s="1" t="str">
        <f t="shared" si="58"/>
        <v>February</v>
      </c>
      <c r="P734" s="1" t="str">
        <f t="shared" si="59"/>
        <v>Friday</v>
      </c>
      <c r="Q734" s="2">
        <v>0.48541666666666666</v>
      </c>
      <c r="R734" t="s">
        <v>23</v>
      </c>
      <c r="S734">
        <v>19.7</v>
      </c>
      <c r="T734">
        <v>4.7619047620000003</v>
      </c>
      <c r="U734">
        <v>0.98499999999999999</v>
      </c>
      <c r="V734">
        <v>9.5</v>
      </c>
    </row>
    <row r="735" spans="1:22" x14ac:dyDescent="0.25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 s="7">
        <v>557.71799999999996</v>
      </c>
      <c r="K735">
        <f t="shared" si="55"/>
        <v>491.53299999999996</v>
      </c>
      <c r="L735">
        <f t="shared" si="56"/>
        <v>79.673999999999992</v>
      </c>
      <c r="M735" s="1">
        <v>43489</v>
      </c>
      <c r="N735">
        <f t="shared" si="57"/>
        <v>2019</v>
      </c>
      <c r="O735" s="1" t="str">
        <f t="shared" si="58"/>
        <v>January</v>
      </c>
      <c r="P735" s="1" t="str">
        <f t="shared" si="59"/>
        <v>Thursday</v>
      </c>
      <c r="Q735" s="2">
        <v>0.44305555555555554</v>
      </c>
      <c r="R735" t="s">
        <v>23</v>
      </c>
      <c r="S735">
        <v>531.16</v>
      </c>
      <c r="T735">
        <v>4.7619047620000003</v>
      </c>
      <c r="U735">
        <v>26.558</v>
      </c>
      <c r="V735">
        <v>8.9</v>
      </c>
    </row>
    <row r="736" spans="1:22" x14ac:dyDescent="0.25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 s="7">
        <v>56.405999999999999</v>
      </c>
      <c r="K736">
        <f t="shared" si="55"/>
        <v>504.56700000000001</v>
      </c>
      <c r="L736">
        <f t="shared" si="56"/>
        <v>56.405999999999999</v>
      </c>
      <c r="M736" s="1">
        <v>43525</v>
      </c>
      <c r="N736">
        <f t="shared" si="57"/>
        <v>2019</v>
      </c>
      <c r="O736" s="1" t="str">
        <f t="shared" si="58"/>
        <v>March</v>
      </c>
      <c r="P736" s="1" t="str">
        <f t="shared" si="59"/>
        <v>Friday</v>
      </c>
      <c r="Q736" s="2">
        <v>0.8354166666666667</v>
      </c>
      <c r="R736" t="s">
        <v>23</v>
      </c>
      <c r="S736">
        <v>53.72</v>
      </c>
      <c r="T736">
        <v>4.7619047620000003</v>
      </c>
      <c r="U736">
        <v>2.6859999999999999</v>
      </c>
      <c r="V736">
        <v>6.4</v>
      </c>
    </row>
    <row r="737" spans="1:22" x14ac:dyDescent="0.25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 s="7">
        <v>860.47500000000002</v>
      </c>
      <c r="K737">
        <f t="shared" si="55"/>
        <v>691.42500000000007</v>
      </c>
      <c r="L737">
        <f t="shared" si="56"/>
        <v>86.047499999999999</v>
      </c>
      <c r="M737" s="1">
        <v>43534</v>
      </c>
      <c r="N737">
        <f t="shared" si="57"/>
        <v>2019</v>
      </c>
      <c r="O737" s="1" t="str">
        <f t="shared" si="58"/>
        <v>March</v>
      </c>
      <c r="P737" s="1" t="str">
        <f t="shared" si="59"/>
        <v>Sunday</v>
      </c>
      <c r="Q737" s="2">
        <v>0.52708333333333335</v>
      </c>
      <c r="R737" t="s">
        <v>33</v>
      </c>
      <c r="S737">
        <v>819.5</v>
      </c>
      <c r="T737">
        <v>4.7619047620000003</v>
      </c>
      <c r="U737">
        <v>40.975000000000001</v>
      </c>
      <c r="V737">
        <v>6</v>
      </c>
    </row>
    <row r="738" spans="1:22" x14ac:dyDescent="0.25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 s="7">
        <v>596.82000000000005</v>
      </c>
      <c r="K738">
        <f t="shared" si="55"/>
        <v>660.96800000000007</v>
      </c>
      <c r="L738">
        <f t="shared" si="56"/>
        <v>85.26</v>
      </c>
      <c r="M738" s="1">
        <v>43547</v>
      </c>
      <c r="N738">
        <f t="shared" si="57"/>
        <v>2019</v>
      </c>
      <c r="O738" s="1" t="str">
        <f t="shared" si="58"/>
        <v>March</v>
      </c>
      <c r="P738" s="1" t="str">
        <f t="shared" si="59"/>
        <v>Saturday</v>
      </c>
      <c r="Q738" s="2">
        <v>0.66597222222222219</v>
      </c>
      <c r="R738" t="s">
        <v>33</v>
      </c>
      <c r="S738">
        <v>568.4</v>
      </c>
      <c r="T738">
        <v>4.7619047620000003</v>
      </c>
      <c r="U738">
        <v>28.42</v>
      </c>
      <c r="V738">
        <v>8.1</v>
      </c>
    </row>
    <row r="739" spans="1:22" x14ac:dyDescent="0.25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 s="7">
        <v>616.98</v>
      </c>
      <c r="K739">
        <f t="shared" si="55"/>
        <v>758.00200000000007</v>
      </c>
      <c r="L739">
        <f t="shared" si="56"/>
        <v>61.698</v>
      </c>
      <c r="M739" s="1">
        <v>43494</v>
      </c>
      <c r="N739">
        <f t="shared" si="57"/>
        <v>2019</v>
      </c>
      <c r="O739" s="1" t="str">
        <f t="shared" si="58"/>
        <v>January</v>
      </c>
      <c r="P739" s="1" t="str">
        <f t="shared" si="59"/>
        <v>Tuesday</v>
      </c>
      <c r="Q739" s="2">
        <v>0.60138888888888886</v>
      </c>
      <c r="R739" t="s">
        <v>23</v>
      </c>
      <c r="S739">
        <v>587.6</v>
      </c>
      <c r="T739">
        <v>4.7619047620000003</v>
      </c>
      <c r="U739">
        <v>29.38</v>
      </c>
      <c r="V739">
        <v>9</v>
      </c>
    </row>
    <row r="740" spans="1:22" x14ac:dyDescent="0.25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 s="7">
        <v>769.10400000000004</v>
      </c>
      <c r="K740">
        <f t="shared" si="55"/>
        <v>688.5865</v>
      </c>
      <c r="L740">
        <f t="shared" si="56"/>
        <v>96.138000000000005</v>
      </c>
      <c r="M740" s="1">
        <v>43477</v>
      </c>
      <c r="N740">
        <f t="shared" si="57"/>
        <v>2019</v>
      </c>
      <c r="O740" s="1" t="str">
        <f t="shared" si="58"/>
        <v>January</v>
      </c>
      <c r="P740" s="1" t="str">
        <f t="shared" si="59"/>
        <v>Saturday</v>
      </c>
      <c r="Q740" s="2">
        <v>0.76527777777777772</v>
      </c>
      <c r="R740" t="s">
        <v>23</v>
      </c>
      <c r="S740">
        <v>732.48</v>
      </c>
      <c r="T740">
        <v>4.7619047620000003</v>
      </c>
      <c r="U740">
        <v>36.624000000000002</v>
      </c>
      <c r="V740">
        <v>6</v>
      </c>
    </row>
    <row r="741" spans="1:22" x14ac:dyDescent="0.25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 s="7">
        <v>887.92200000000003</v>
      </c>
      <c r="K741">
        <f t="shared" si="55"/>
        <v>461.90900000000005</v>
      </c>
      <c r="L741">
        <f t="shared" si="56"/>
        <v>98.658000000000001</v>
      </c>
      <c r="M741" s="1">
        <v>43544</v>
      </c>
      <c r="N741">
        <f t="shared" si="57"/>
        <v>2019</v>
      </c>
      <c r="O741" s="1" t="str">
        <f t="shared" si="58"/>
        <v>March</v>
      </c>
      <c r="P741" s="1" t="str">
        <f t="shared" si="59"/>
        <v>Wednesday</v>
      </c>
      <c r="Q741" s="2">
        <v>0.48055555555555557</v>
      </c>
      <c r="R741" t="s">
        <v>29</v>
      </c>
      <c r="S741">
        <v>845.64</v>
      </c>
      <c r="T741">
        <v>4.7619047620000003</v>
      </c>
      <c r="U741">
        <v>42.281999999999996</v>
      </c>
      <c r="V741">
        <v>9.8000000000000007</v>
      </c>
    </row>
    <row r="742" spans="1:22" x14ac:dyDescent="0.25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 s="7">
        <v>408.73349999999999</v>
      </c>
      <c r="K742">
        <f t="shared" si="55"/>
        <v>216.07600000000002</v>
      </c>
      <c r="L742">
        <f t="shared" si="56"/>
        <v>58.390499999999996</v>
      </c>
      <c r="M742" s="1">
        <v>43547</v>
      </c>
      <c r="N742">
        <f t="shared" si="57"/>
        <v>2019</v>
      </c>
      <c r="O742" s="1" t="str">
        <f t="shared" si="58"/>
        <v>March</v>
      </c>
      <c r="P742" s="1" t="str">
        <f t="shared" si="59"/>
        <v>Saturday</v>
      </c>
      <c r="Q742" s="2">
        <v>0.52847222222222223</v>
      </c>
      <c r="R742" t="s">
        <v>29</v>
      </c>
      <c r="S742">
        <v>389.27</v>
      </c>
      <c r="T742">
        <v>4.7619047620000003</v>
      </c>
      <c r="U742">
        <v>19.4635</v>
      </c>
      <c r="V742">
        <v>8.5</v>
      </c>
    </row>
    <row r="743" spans="1:22" x14ac:dyDescent="0.25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 s="7">
        <v>89.0715</v>
      </c>
      <c r="K743">
        <f t="shared" si="55"/>
        <v>106.2145</v>
      </c>
      <c r="L743">
        <f t="shared" si="56"/>
        <v>89.0715</v>
      </c>
      <c r="M743" s="1">
        <v>43479</v>
      </c>
      <c r="N743">
        <f t="shared" si="57"/>
        <v>2019</v>
      </c>
      <c r="O743" s="1" t="str">
        <f t="shared" si="58"/>
        <v>January</v>
      </c>
      <c r="P743" s="1" t="str">
        <f t="shared" si="59"/>
        <v>Monday</v>
      </c>
      <c r="Q743" s="2">
        <v>0.63888888888888884</v>
      </c>
      <c r="R743" t="s">
        <v>23</v>
      </c>
      <c r="S743">
        <v>84.83</v>
      </c>
      <c r="T743">
        <v>4.7619047620000003</v>
      </c>
      <c r="U743">
        <v>4.2415000000000003</v>
      </c>
      <c r="V743">
        <v>8.8000000000000007</v>
      </c>
    </row>
    <row r="744" spans="1:22" x14ac:dyDescent="0.25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 s="7">
        <v>150.423</v>
      </c>
      <c r="K744">
        <f t="shared" si="55"/>
        <v>165.20000000000002</v>
      </c>
      <c r="L744">
        <f t="shared" si="56"/>
        <v>75.211500000000001</v>
      </c>
      <c r="M744" s="1">
        <v>43508</v>
      </c>
      <c r="N744">
        <f t="shared" si="57"/>
        <v>2019</v>
      </c>
      <c r="O744" s="1" t="str">
        <f t="shared" si="58"/>
        <v>February</v>
      </c>
      <c r="P744" s="1" t="str">
        <f t="shared" si="59"/>
        <v>Tuesday</v>
      </c>
      <c r="Q744" s="2">
        <v>0.60624999999999996</v>
      </c>
      <c r="R744" t="s">
        <v>23</v>
      </c>
      <c r="S744">
        <v>143.26</v>
      </c>
      <c r="T744">
        <v>4.7619047620000003</v>
      </c>
      <c r="U744">
        <v>7.1630000000000003</v>
      </c>
      <c r="V744">
        <v>8.8000000000000007</v>
      </c>
    </row>
    <row r="745" spans="1:22" x14ac:dyDescent="0.25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 s="7">
        <v>79.149000000000001</v>
      </c>
      <c r="K745">
        <f t="shared" si="55"/>
        <v>128.506</v>
      </c>
      <c r="L745">
        <f t="shared" si="56"/>
        <v>39.5745</v>
      </c>
      <c r="M745" s="1">
        <v>43516</v>
      </c>
      <c r="N745">
        <f t="shared" si="57"/>
        <v>2019</v>
      </c>
      <c r="O745" s="1" t="str">
        <f t="shared" si="58"/>
        <v>February</v>
      </c>
      <c r="P745" s="1" t="str">
        <f t="shared" si="59"/>
        <v>Wednesday</v>
      </c>
      <c r="Q745" s="2">
        <v>0.64513888888888893</v>
      </c>
      <c r="R745" t="s">
        <v>23</v>
      </c>
      <c r="S745">
        <v>75.38</v>
      </c>
      <c r="T745">
        <v>4.7619047620000003</v>
      </c>
      <c r="U745">
        <v>3.7690000000000001</v>
      </c>
      <c r="V745">
        <v>9.5</v>
      </c>
    </row>
    <row r="746" spans="1:22" x14ac:dyDescent="0.25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 s="7">
        <v>266.02800000000002</v>
      </c>
      <c r="K746">
        <f t="shared" si="55"/>
        <v>330.428</v>
      </c>
      <c r="L746">
        <f t="shared" si="56"/>
        <v>33.253500000000003</v>
      </c>
      <c r="M746" s="1">
        <v>43467</v>
      </c>
      <c r="N746">
        <f t="shared" si="57"/>
        <v>2019</v>
      </c>
      <c r="O746" s="1" t="str">
        <f t="shared" si="58"/>
        <v>January</v>
      </c>
      <c r="P746" s="1" t="str">
        <f t="shared" si="59"/>
        <v>Wednesday</v>
      </c>
      <c r="Q746" s="2">
        <v>0.67986111111111114</v>
      </c>
      <c r="R746" t="s">
        <v>33</v>
      </c>
      <c r="S746">
        <v>253.36</v>
      </c>
      <c r="T746">
        <v>4.7619047620000003</v>
      </c>
      <c r="U746">
        <v>12.667999999999999</v>
      </c>
      <c r="V746">
        <v>5.6</v>
      </c>
    </row>
    <row r="747" spans="1:22" x14ac:dyDescent="0.25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 s="7">
        <v>40.341000000000001</v>
      </c>
      <c r="K747">
        <f t="shared" si="55"/>
        <v>260.17950000000002</v>
      </c>
      <c r="L747">
        <f t="shared" si="56"/>
        <v>40.341000000000001</v>
      </c>
      <c r="M747" s="1">
        <v>43498</v>
      </c>
      <c r="N747">
        <f t="shared" si="57"/>
        <v>2019</v>
      </c>
      <c r="O747" s="1" t="str">
        <f t="shared" si="58"/>
        <v>February</v>
      </c>
      <c r="P747" s="1" t="str">
        <f t="shared" si="59"/>
        <v>Saturday</v>
      </c>
      <c r="Q747" s="2">
        <v>0.68958333333333333</v>
      </c>
      <c r="R747" t="s">
        <v>29</v>
      </c>
      <c r="S747">
        <v>38.42</v>
      </c>
      <c r="T747">
        <v>4.7619047620000003</v>
      </c>
      <c r="U747">
        <v>1.921</v>
      </c>
      <c r="V747">
        <v>8.6</v>
      </c>
    </row>
    <row r="748" spans="1:22" x14ac:dyDescent="0.25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 s="7">
        <v>684.91499999999996</v>
      </c>
      <c r="K748">
        <f t="shared" si="55"/>
        <v>285.44599999999997</v>
      </c>
      <c r="L748">
        <f t="shared" si="56"/>
        <v>68.491500000000002</v>
      </c>
      <c r="M748" s="1">
        <v>43473</v>
      </c>
      <c r="N748">
        <f t="shared" si="57"/>
        <v>2019</v>
      </c>
      <c r="O748" s="1" t="str">
        <f t="shared" si="58"/>
        <v>January</v>
      </c>
      <c r="P748" s="1" t="str">
        <f t="shared" si="59"/>
        <v>Tuesday</v>
      </c>
      <c r="Q748" s="2">
        <v>0.79652777777777772</v>
      </c>
      <c r="R748" t="s">
        <v>33</v>
      </c>
      <c r="S748">
        <v>652.29999999999995</v>
      </c>
      <c r="T748">
        <v>4.7619047620000003</v>
      </c>
      <c r="U748">
        <v>32.615000000000002</v>
      </c>
      <c r="V748">
        <v>5.2</v>
      </c>
    </row>
    <row r="749" spans="1:22" x14ac:dyDescent="0.25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 s="7">
        <v>55.282499999999999</v>
      </c>
      <c r="K749">
        <f t="shared" si="55"/>
        <v>256.15449999999998</v>
      </c>
      <c r="L749">
        <f t="shared" si="56"/>
        <v>11.0565</v>
      </c>
      <c r="M749" s="1">
        <v>43495</v>
      </c>
      <c r="N749">
        <f t="shared" si="57"/>
        <v>2019</v>
      </c>
      <c r="O749" s="1" t="str">
        <f t="shared" si="58"/>
        <v>January</v>
      </c>
      <c r="P749" s="1" t="str">
        <f t="shared" si="59"/>
        <v>Wednesday</v>
      </c>
      <c r="Q749" s="2">
        <v>0.61319444444444449</v>
      </c>
      <c r="R749" t="s">
        <v>33</v>
      </c>
      <c r="S749">
        <v>52.65</v>
      </c>
      <c r="T749">
        <v>4.7619047620000003</v>
      </c>
      <c r="U749">
        <v>2.6324999999999998</v>
      </c>
      <c r="V749">
        <v>5.8</v>
      </c>
    </row>
    <row r="750" spans="1:22" x14ac:dyDescent="0.25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 s="7">
        <v>116.1405</v>
      </c>
      <c r="K750">
        <f t="shared" si="55"/>
        <v>268.97499999999997</v>
      </c>
      <c r="L750">
        <f t="shared" si="56"/>
        <v>12.904500000000001</v>
      </c>
      <c r="M750" s="1">
        <v>43550</v>
      </c>
      <c r="N750">
        <f t="shared" si="57"/>
        <v>2019</v>
      </c>
      <c r="O750" s="1" t="str">
        <f t="shared" si="58"/>
        <v>March</v>
      </c>
      <c r="P750" s="1" t="str">
        <f t="shared" si="59"/>
        <v>Tuesday</v>
      </c>
      <c r="Q750" s="2">
        <v>0.81111111111111112</v>
      </c>
      <c r="R750" t="s">
        <v>33</v>
      </c>
      <c r="S750">
        <v>110.61</v>
      </c>
      <c r="T750">
        <v>4.7619047620000003</v>
      </c>
      <c r="U750">
        <v>5.5305</v>
      </c>
      <c r="V750">
        <v>8</v>
      </c>
    </row>
    <row r="751" spans="1:22" x14ac:dyDescent="0.25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 s="7">
        <v>597.04049999999995</v>
      </c>
      <c r="K751">
        <f t="shared" si="55"/>
        <v>278.00150000000002</v>
      </c>
      <c r="L751">
        <f t="shared" si="56"/>
        <v>85.291499999999999</v>
      </c>
      <c r="M751" s="1">
        <v>43480</v>
      </c>
      <c r="N751">
        <f t="shared" si="57"/>
        <v>2019</v>
      </c>
      <c r="O751" s="1" t="str">
        <f t="shared" si="58"/>
        <v>January</v>
      </c>
      <c r="P751" s="1" t="str">
        <f t="shared" si="59"/>
        <v>Tuesday</v>
      </c>
      <c r="Q751" s="2">
        <v>0.86388888888888893</v>
      </c>
      <c r="R751" t="s">
        <v>29</v>
      </c>
      <c r="S751">
        <v>568.61</v>
      </c>
      <c r="T751">
        <v>4.7619047620000003</v>
      </c>
      <c r="U751">
        <v>28.430499999999999</v>
      </c>
      <c r="V751">
        <v>9</v>
      </c>
    </row>
    <row r="752" spans="1:22" x14ac:dyDescent="0.25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 s="7">
        <v>93.744</v>
      </c>
      <c r="K752">
        <f t="shared" si="55"/>
        <v>139.958</v>
      </c>
      <c r="L752">
        <f t="shared" si="56"/>
        <v>23.436</v>
      </c>
      <c r="M752" s="1">
        <v>43538</v>
      </c>
      <c r="N752">
        <f t="shared" si="57"/>
        <v>2019</v>
      </c>
      <c r="O752" s="1" t="str">
        <f t="shared" si="58"/>
        <v>March</v>
      </c>
      <c r="P752" s="1" t="str">
        <f t="shared" si="59"/>
        <v>Thursday</v>
      </c>
      <c r="Q752" s="2">
        <v>0.46944444444444444</v>
      </c>
      <c r="R752" t="s">
        <v>23</v>
      </c>
      <c r="S752">
        <v>89.28</v>
      </c>
      <c r="T752">
        <v>4.7619047620000003</v>
      </c>
      <c r="U752">
        <v>4.4640000000000004</v>
      </c>
      <c r="V752">
        <v>4.0999999999999996</v>
      </c>
    </row>
    <row r="753" spans="1:22" x14ac:dyDescent="0.25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 s="7">
        <v>143.22</v>
      </c>
      <c r="K753">
        <f t="shared" si="55"/>
        <v>236.95000000000002</v>
      </c>
      <c r="L753">
        <f t="shared" si="56"/>
        <v>28.643999999999998</v>
      </c>
      <c r="M753" s="1">
        <v>43499</v>
      </c>
      <c r="N753">
        <f t="shared" si="57"/>
        <v>2019</v>
      </c>
      <c r="O753" s="1" t="str">
        <f t="shared" si="58"/>
        <v>February</v>
      </c>
      <c r="P753" s="1" t="str">
        <f t="shared" si="59"/>
        <v>Sunday</v>
      </c>
      <c r="Q753" s="2">
        <v>0.43819444444444444</v>
      </c>
      <c r="R753" t="s">
        <v>33</v>
      </c>
      <c r="S753">
        <v>136.4</v>
      </c>
      <c r="T753">
        <v>4.7619047620000003</v>
      </c>
      <c r="U753">
        <v>6.82</v>
      </c>
      <c r="V753">
        <v>8.6</v>
      </c>
    </row>
    <row r="754" spans="1:22" x14ac:dyDescent="0.25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 s="7">
        <v>182.91</v>
      </c>
      <c r="K754">
        <f t="shared" si="55"/>
        <v>278.32350000000002</v>
      </c>
      <c r="L754">
        <f t="shared" si="56"/>
        <v>18.291</v>
      </c>
      <c r="M754" s="1">
        <v>43518</v>
      </c>
      <c r="N754">
        <f t="shared" si="57"/>
        <v>2019</v>
      </c>
      <c r="O754" s="1" t="str">
        <f t="shared" si="58"/>
        <v>February</v>
      </c>
      <c r="P754" s="1" t="str">
        <f t="shared" si="59"/>
        <v>Friday</v>
      </c>
      <c r="Q754" s="2">
        <v>0.52083333333333337</v>
      </c>
      <c r="R754" t="s">
        <v>23</v>
      </c>
      <c r="S754">
        <v>174.2</v>
      </c>
      <c r="T754">
        <v>4.7619047620000003</v>
      </c>
      <c r="U754">
        <v>8.7100000000000009</v>
      </c>
      <c r="V754">
        <v>7</v>
      </c>
    </row>
    <row r="755" spans="1:22" x14ac:dyDescent="0.25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 s="7">
        <v>384.72</v>
      </c>
      <c r="K755">
        <f t="shared" si="55"/>
        <v>489.76549999999997</v>
      </c>
      <c r="L755">
        <f t="shared" si="56"/>
        <v>76.944000000000003</v>
      </c>
      <c r="M755" s="1">
        <v>43489</v>
      </c>
      <c r="N755">
        <f t="shared" si="57"/>
        <v>2019</v>
      </c>
      <c r="O755" s="1" t="str">
        <f t="shared" si="58"/>
        <v>January</v>
      </c>
      <c r="P755" s="1" t="str">
        <f t="shared" si="59"/>
        <v>Thursday</v>
      </c>
      <c r="Q755" s="2">
        <v>0.62847222222222221</v>
      </c>
      <c r="R755" t="s">
        <v>23</v>
      </c>
      <c r="S755">
        <v>366.4</v>
      </c>
      <c r="T755">
        <v>4.7619047620000003</v>
      </c>
      <c r="U755">
        <v>18.32</v>
      </c>
      <c r="V755">
        <v>8.4</v>
      </c>
    </row>
    <row r="756" spans="1:22" x14ac:dyDescent="0.25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 s="7">
        <v>267.34050000000002</v>
      </c>
      <c r="K756">
        <f t="shared" si="55"/>
        <v>461.59750000000003</v>
      </c>
      <c r="L756">
        <f t="shared" si="56"/>
        <v>89.113500000000002</v>
      </c>
      <c r="M756" s="1">
        <v>43490</v>
      </c>
      <c r="N756">
        <f t="shared" si="57"/>
        <v>2019</v>
      </c>
      <c r="O756" s="1" t="str">
        <f t="shared" si="58"/>
        <v>January</v>
      </c>
      <c r="P756" s="1" t="str">
        <f t="shared" si="59"/>
        <v>Friday</v>
      </c>
      <c r="Q756" s="2">
        <v>0.77083333333333337</v>
      </c>
      <c r="R756" t="s">
        <v>23</v>
      </c>
      <c r="S756">
        <v>254.61</v>
      </c>
      <c r="T756">
        <v>4.7619047620000003</v>
      </c>
      <c r="U756">
        <v>12.730499999999999</v>
      </c>
      <c r="V756">
        <v>7.4</v>
      </c>
    </row>
    <row r="757" spans="1:22" x14ac:dyDescent="0.25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 s="7">
        <v>817.23599999999999</v>
      </c>
      <c r="K757">
        <f t="shared" si="55"/>
        <v>575.17600000000004</v>
      </c>
      <c r="L757">
        <f t="shared" si="56"/>
        <v>102.1545</v>
      </c>
      <c r="M757" s="1">
        <v>43533</v>
      </c>
      <c r="N757">
        <f t="shared" si="57"/>
        <v>2019</v>
      </c>
      <c r="O757" s="1" t="str">
        <f t="shared" si="58"/>
        <v>March</v>
      </c>
      <c r="P757" s="1" t="str">
        <f t="shared" si="59"/>
        <v>Saturday</v>
      </c>
      <c r="Q757" s="2">
        <v>0.5541666666666667</v>
      </c>
      <c r="R757" t="s">
        <v>33</v>
      </c>
      <c r="S757">
        <v>778.32</v>
      </c>
      <c r="T757">
        <v>4.7619047620000003</v>
      </c>
      <c r="U757">
        <v>38.915999999999997</v>
      </c>
      <c r="V757">
        <v>6.2</v>
      </c>
    </row>
    <row r="758" spans="1:22" x14ac:dyDescent="0.25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 s="7">
        <v>300.21600000000001</v>
      </c>
      <c r="K758">
        <f t="shared" si="55"/>
        <v>368.73900000000003</v>
      </c>
      <c r="L758">
        <f t="shared" si="56"/>
        <v>37.527000000000001</v>
      </c>
      <c r="M758" s="1">
        <v>43513</v>
      </c>
      <c r="N758">
        <f t="shared" si="57"/>
        <v>2019</v>
      </c>
      <c r="O758" s="1" t="str">
        <f t="shared" si="58"/>
        <v>February</v>
      </c>
      <c r="P758" s="1" t="str">
        <f t="shared" si="59"/>
        <v>Sunday</v>
      </c>
      <c r="Q758" s="2">
        <v>0.64444444444444449</v>
      </c>
      <c r="R758" t="s">
        <v>23</v>
      </c>
      <c r="S758">
        <v>285.92</v>
      </c>
      <c r="T758">
        <v>4.7619047620000003</v>
      </c>
      <c r="U758">
        <v>14.295999999999999</v>
      </c>
      <c r="V758">
        <v>4.9000000000000004</v>
      </c>
    </row>
    <row r="759" spans="1:22" x14ac:dyDescent="0.25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 s="7">
        <v>608.07600000000002</v>
      </c>
      <c r="K759">
        <f t="shared" si="55"/>
        <v>346.21299999999997</v>
      </c>
      <c r="L759">
        <f t="shared" si="56"/>
        <v>101.346</v>
      </c>
      <c r="M759" s="1">
        <v>43476</v>
      </c>
      <c r="N759">
        <f t="shared" si="57"/>
        <v>2019</v>
      </c>
      <c r="O759" s="1" t="str">
        <f t="shared" si="58"/>
        <v>January</v>
      </c>
      <c r="P759" s="1" t="str">
        <f t="shared" si="59"/>
        <v>Friday</v>
      </c>
      <c r="Q759" s="2">
        <v>0.49444444444444446</v>
      </c>
      <c r="R759" t="s">
        <v>29</v>
      </c>
      <c r="S759">
        <v>579.12</v>
      </c>
      <c r="T759">
        <v>4.7619047620000003</v>
      </c>
      <c r="U759">
        <v>28.956</v>
      </c>
      <c r="V759">
        <v>4.5</v>
      </c>
    </row>
    <row r="760" spans="1:22" x14ac:dyDescent="0.25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 s="7">
        <v>197.92500000000001</v>
      </c>
      <c r="K760">
        <f t="shared" si="55"/>
        <v>413.721</v>
      </c>
      <c r="L760">
        <f t="shared" si="56"/>
        <v>19.7925</v>
      </c>
      <c r="M760" s="1">
        <v>43523</v>
      </c>
      <c r="N760">
        <f t="shared" si="57"/>
        <v>2019</v>
      </c>
      <c r="O760" s="1" t="str">
        <f t="shared" si="58"/>
        <v>February</v>
      </c>
      <c r="P760" s="1" t="str">
        <f t="shared" si="59"/>
        <v>Wednesday</v>
      </c>
      <c r="Q760" s="2">
        <v>0.76666666666666672</v>
      </c>
      <c r="R760" t="s">
        <v>23</v>
      </c>
      <c r="S760">
        <v>188.5</v>
      </c>
      <c r="T760">
        <v>4.7619047620000003</v>
      </c>
      <c r="U760">
        <v>9.4250000000000007</v>
      </c>
      <c r="V760">
        <v>5.6</v>
      </c>
    </row>
    <row r="761" spans="1:22" x14ac:dyDescent="0.25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 s="7">
        <v>232.63800000000001</v>
      </c>
      <c r="K761">
        <f t="shared" si="55"/>
        <v>600.20100000000002</v>
      </c>
      <c r="L761">
        <f t="shared" si="56"/>
        <v>58.159500000000001</v>
      </c>
      <c r="M761" s="1">
        <v>43549</v>
      </c>
      <c r="N761">
        <f t="shared" si="57"/>
        <v>2019</v>
      </c>
      <c r="O761" s="1" t="str">
        <f t="shared" si="58"/>
        <v>March</v>
      </c>
      <c r="P761" s="1" t="str">
        <f t="shared" si="59"/>
        <v>Monday</v>
      </c>
      <c r="Q761" s="2">
        <v>0.6381944444444444</v>
      </c>
      <c r="R761" t="s">
        <v>23</v>
      </c>
      <c r="S761">
        <v>221.56</v>
      </c>
      <c r="T761">
        <v>4.7619047620000003</v>
      </c>
      <c r="U761">
        <v>11.077999999999999</v>
      </c>
      <c r="V761">
        <v>8</v>
      </c>
    </row>
    <row r="762" spans="1:22" x14ac:dyDescent="0.25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 s="7">
        <v>810.6</v>
      </c>
      <c r="K762">
        <f t="shared" si="55"/>
        <v>701.51900000000012</v>
      </c>
      <c r="L762">
        <f t="shared" si="56"/>
        <v>81.06</v>
      </c>
      <c r="M762" s="1">
        <v>43507</v>
      </c>
      <c r="N762">
        <f t="shared" si="57"/>
        <v>2019</v>
      </c>
      <c r="O762" s="1" t="str">
        <f t="shared" si="58"/>
        <v>February</v>
      </c>
      <c r="P762" s="1" t="str">
        <f t="shared" si="59"/>
        <v>Monday</v>
      </c>
      <c r="Q762" s="2">
        <v>0.44305555555555554</v>
      </c>
      <c r="R762" t="s">
        <v>33</v>
      </c>
      <c r="S762">
        <v>772</v>
      </c>
      <c r="T762">
        <v>4.7619047620000003</v>
      </c>
      <c r="U762">
        <v>38.6</v>
      </c>
      <c r="V762">
        <v>5.6</v>
      </c>
    </row>
    <row r="763" spans="1:22" x14ac:dyDescent="0.25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 s="7">
        <v>757.36500000000001</v>
      </c>
      <c r="K763">
        <f t="shared" si="55"/>
        <v>450.02649999999994</v>
      </c>
      <c r="L763">
        <f t="shared" si="56"/>
        <v>75.736500000000007</v>
      </c>
      <c r="M763" s="1">
        <v>43496</v>
      </c>
      <c r="N763">
        <f t="shared" si="57"/>
        <v>2019</v>
      </c>
      <c r="O763" s="1" t="str">
        <f t="shared" si="58"/>
        <v>January</v>
      </c>
      <c r="P763" s="1" t="str">
        <f t="shared" si="59"/>
        <v>Thursday</v>
      </c>
      <c r="Q763" s="2">
        <v>0.6333333333333333</v>
      </c>
      <c r="R763" t="s">
        <v>33</v>
      </c>
      <c r="S763">
        <v>721.3</v>
      </c>
      <c r="T763">
        <v>4.7619047620000003</v>
      </c>
      <c r="U763">
        <v>36.064999999999998</v>
      </c>
      <c r="V763">
        <v>4.2</v>
      </c>
    </row>
    <row r="764" spans="1:22" x14ac:dyDescent="0.25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 s="7">
        <v>536.59199999999998</v>
      </c>
      <c r="K764">
        <f t="shared" si="55"/>
        <v>275.2715</v>
      </c>
      <c r="L764">
        <f t="shared" si="56"/>
        <v>67.073999999999998</v>
      </c>
      <c r="M764" s="1">
        <v>43485</v>
      </c>
      <c r="N764">
        <f t="shared" si="57"/>
        <v>2019</v>
      </c>
      <c r="O764" s="1" t="str">
        <f t="shared" si="58"/>
        <v>January</v>
      </c>
      <c r="P764" s="1" t="str">
        <f t="shared" si="59"/>
        <v>Sunday</v>
      </c>
      <c r="Q764" s="2">
        <v>0.7416666666666667</v>
      </c>
      <c r="R764" t="s">
        <v>23</v>
      </c>
      <c r="S764">
        <v>511.04</v>
      </c>
      <c r="T764">
        <v>4.7619047620000003</v>
      </c>
      <c r="U764">
        <v>25.552</v>
      </c>
      <c r="V764">
        <v>9.9</v>
      </c>
    </row>
    <row r="765" spans="1:22" x14ac:dyDescent="0.25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 s="7">
        <v>56.122500000000002</v>
      </c>
      <c r="K765">
        <f t="shared" si="55"/>
        <v>363.69549999999998</v>
      </c>
      <c r="L765">
        <f t="shared" si="56"/>
        <v>11.224500000000001</v>
      </c>
      <c r="M765" s="1">
        <v>43550</v>
      </c>
      <c r="N765">
        <f t="shared" si="57"/>
        <v>2019</v>
      </c>
      <c r="O765" s="1" t="str">
        <f t="shared" si="58"/>
        <v>March</v>
      </c>
      <c r="P765" s="1" t="str">
        <f t="shared" si="59"/>
        <v>Tuesday</v>
      </c>
      <c r="Q765" s="2">
        <v>0.46319444444444446</v>
      </c>
      <c r="R765" t="s">
        <v>23</v>
      </c>
      <c r="S765">
        <v>53.45</v>
      </c>
      <c r="T765">
        <v>4.7619047620000003</v>
      </c>
      <c r="U765">
        <v>2.6724999999999999</v>
      </c>
      <c r="V765">
        <v>7.6</v>
      </c>
    </row>
    <row r="766" spans="1:22" x14ac:dyDescent="0.25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 s="7">
        <v>233.1</v>
      </c>
      <c r="K766">
        <f t="shared" si="55"/>
        <v>424.85099999999994</v>
      </c>
      <c r="L766">
        <f t="shared" si="56"/>
        <v>58.274999999999999</v>
      </c>
      <c r="M766" s="1">
        <v>43485</v>
      </c>
      <c r="N766">
        <f t="shared" si="57"/>
        <v>2019</v>
      </c>
      <c r="O766" s="1" t="str">
        <f t="shared" si="58"/>
        <v>January</v>
      </c>
      <c r="P766" s="1" t="str">
        <f t="shared" si="59"/>
        <v>Sunday</v>
      </c>
      <c r="Q766" s="2">
        <v>0.65833333333333333</v>
      </c>
      <c r="R766" t="s">
        <v>33</v>
      </c>
      <c r="S766">
        <v>222</v>
      </c>
      <c r="T766">
        <v>4.7619047620000003</v>
      </c>
      <c r="U766">
        <v>11.1</v>
      </c>
      <c r="V766">
        <v>6.6</v>
      </c>
    </row>
    <row r="767" spans="1:22" x14ac:dyDescent="0.25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 s="7">
        <v>801.86400000000003</v>
      </c>
      <c r="K767">
        <f t="shared" si="55"/>
        <v>375.90000000000003</v>
      </c>
      <c r="L767">
        <f t="shared" si="56"/>
        <v>100.233</v>
      </c>
      <c r="M767" s="1">
        <v>43529</v>
      </c>
      <c r="N767">
        <f t="shared" si="57"/>
        <v>2019</v>
      </c>
      <c r="O767" s="1" t="str">
        <f t="shared" si="58"/>
        <v>March</v>
      </c>
      <c r="P767" s="1" t="str">
        <f t="shared" si="59"/>
        <v>Tuesday</v>
      </c>
      <c r="Q767" s="2">
        <v>0.81944444444444442</v>
      </c>
      <c r="R767" t="s">
        <v>23</v>
      </c>
      <c r="S767">
        <v>763.68</v>
      </c>
      <c r="T767">
        <v>4.7619047620000003</v>
      </c>
      <c r="U767">
        <v>38.183999999999997</v>
      </c>
      <c r="V767">
        <v>4.7</v>
      </c>
    </row>
    <row r="768" spans="1:22" x14ac:dyDescent="0.25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 s="7">
        <v>239.589</v>
      </c>
      <c r="K768">
        <f t="shared" si="55"/>
        <v>242.50800000000001</v>
      </c>
      <c r="L768">
        <f t="shared" si="56"/>
        <v>79.863</v>
      </c>
      <c r="M768" s="1">
        <v>43470</v>
      </c>
      <c r="N768">
        <f t="shared" si="57"/>
        <v>2019</v>
      </c>
      <c r="O768" s="1" t="str">
        <f t="shared" si="58"/>
        <v>January</v>
      </c>
      <c r="P768" s="1" t="str">
        <f t="shared" si="59"/>
        <v>Saturday</v>
      </c>
      <c r="Q768" s="2">
        <v>0.85416666666666663</v>
      </c>
      <c r="R768" t="s">
        <v>33</v>
      </c>
      <c r="S768">
        <v>228.18</v>
      </c>
      <c r="T768">
        <v>4.7619047620000003</v>
      </c>
      <c r="U768">
        <v>11.409000000000001</v>
      </c>
      <c r="V768">
        <v>9.8000000000000007</v>
      </c>
    </row>
    <row r="769" spans="1:22" x14ac:dyDescent="0.25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 s="7">
        <v>86.247</v>
      </c>
      <c r="K769">
        <f t="shared" si="55"/>
        <v>186.648</v>
      </c>
      <c r="L769">
        <f t="shared" si="56"/>
        <v>14.374499999999999</v>
      </c>
      <c r="M769" s="1">
        <v>43509</v>
      </c>
      <c r="N769">
        <f t="shared" si="57"/>
        <v>2019</v>
      </c>
      <c r="O769" s="1" t="str">
        <f t="shared" si="58"/>
        <v>February</v>
      </c>
      <c r="P769" s="1" t="str">
        <f t="shared" si="59"/>
        <v>Wednesday</v>
      </c>
      <c r="Q769" s="2">
        <v>0.58263888888888893</v>
      </c>
      <c r="R769" t="s">
        <v>29</v>
      </c>
      <c r="S769">
        <v>82.14</v>
      </c>
      <c r="T769">
        <v>4.7619047620000003</v>
      </c>
      <c r="U769">
        <v>4.1070000000000002</v>
      </c>
      <c r="V769">
        <v>6.3</v>
      </c>
    </row>
    <row r="770" spans="1:22" x14ac:dyDescent="0.25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 s="7">
        <v>401.68799999999999</v>
      </c>
      <c r="K770">
        <f t="shared" ref="K770:K833" si="60">AVERAGE(J770:J772)</f>
        <v>291.65499999999997</v>
      </c>
      <c r="L770">
        <f t="shared" ref="L770:L833" si="61" xml:space="preserve"> J770 / H770</f>
        <v>100.422</v>
      </c>
      <c r="M770" s="1">
        <v>43540</v>
      </c>
      <c r="N770">
        <f t="shared" ref="N770:N833" si="62">YEAR(M770)</f>
        <v>2019</v>
      </c>
      <c r="O770" s="1" t="str">
        <f t="shared" ref="O770:O833" si="63">TEXT(M770,"mmmm")</f>
        <v>March</v>
      </c>
      <c r="P770" s="1" t="str">
        <f t="shared" ref="P770:P833" si="64">TEXT(M770,"dddd")</f>
        <v>Saturday</v>
      </c>
      <c r="Q770" s="2">
        <v>0.78541666666666665</v>
      </c>
      <c r="R770" t="s">
        <v>29</v>
      </c>
      <c r="S770">
        <v>382.56</v>
      </c>
      <c r="T770">
        <v>4.7619047620000003</v>
      </c>
      <c r="U770">
        <v>19.128</v>
      </c>
      <c r="V770">
        <v>7.9</v>
      </c>
    </row>
    <row r="771" spans="1:22" x14ac:dyDescent="0.25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 s="7">
        <v>72.009</v>
      </c>
      <c r="K771">
        <f t="shared" si="60"/>
        <v>368.14049999999997</v>
      </c>
      <c r="L771">
        <f t="shared" si="61"/>
        <v>12.0015</v>
      </c>
      <c r="M771" s="1">
        <v>43480</v>
      </c>
      <c r="N771">
        <f t="shared" si="62"/>
        <v>2019</v>
      </c>
      <c r="O771" s="1" t="str">
        <f t="shared" si="63"/>
        <v>January</v>
      </c>
      <c r="P771" s="1" t="str">
        <f t="shared" si="64"/>
        <v>Tuesday</v>
      </c>
      <c r="Q771" s="2">
        <v>0.72499999999999998</v>
      </c>
      <c r="R771" t="s">
        <v>29</v>
      </c>
      <c r="S771">
        <v>68.58</v>
      </c>
      <c r="T771">
        <v>4.7619047620000003</v>
      </c>
      <c r="U771">
        <v>3.4289999999999998</v>
      </c>
      <c r="V771">
        <v>7.7</v>
      </c>
    </row>
    <row r="772" spans="1:22" x14ac:dyDescent="0.25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 s="7">
        <v>401.26799999999997</v>
      </c>
      <c r="K772">
        <f t="shared" si="60"/>
        <v>510.71299999999997</v>
      </c>
      <c r="L772">
        <f t="shared" si="61"/>
        <v>100.31699999999999</v>
      </c>
      <c r="M772" s="1">
        <v>43522</v>
      </c>
      <c r="N772">
        <f t="shared" si="62"/>
        <v>2019</v>
      </c>
      <c r="O772" s="1" t="str">
        <f t="shared" si="63"/>
        <v>February</v>
      </c>
      <c r="P772" s="1" t="str">
        <f t="shared" si="64"/>
        <v>Tuesday</v>
      </c>
      <c r="Q772" s="2">
        <v>0.49861111111111112</v>
      </c>
      <c r="R772" t="s">
        <v>23</v>
      </c>
      <c r="S772">
        <v>382.16</v>
      </c>
      <c r="T772">
        <v>4.7619047620000003</v>
      </c>
      <c r="U772">
        <v>19.108000000000001</v>
      </c>
      <c r="V772">
        <v>4.5</v>
      </c>
    </row>
    <row r="773" spans="1:22" x14ac:dyDescent="0.25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 s="7">
        <v>631.14449999999999</v>
      </c>
      <c r="K773">
        <f t="shared" si="60"/>
        <v>395.30400000000003</v>
      </c>
      <c r="L773">
        <f t="shared" si="61"/>
        <v>90.163499999999999</v>
      </c>
      <c r="M773" s="1">
        <v>43523</v>
      </c>
      <c r="N773">
        <f t="shared" si="62"/>
        <v>2019</v>
      </c>
      <c r="O773" s="1" t="str">
        <f t="shared" si="63"/>
        <v>February</v>
      </c>
      <c r="P773" s="1" t="str">
        <f t="shared" si="64"/>
        <v>Wednesday</v>
      </c>
      <c r="Q773" s="2">
        <v>0.79236111111111107</v>
      </c>
      <c r="R773" t="s">
        <v>33</v>
      </c>
      <c r="S773">
        <v>601.09</v>
      </c>
      <c r="T773">
        <v>4.7619047620000003</v>
      </c>
      <c r="U773">
        <v>30.054500000000001</v>
      </c>
      <c r="V773">
        <v>8</v>
      </c>
    </row>
    <row r="774" spans="1:22" x14ac:dyDescent="0.25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 s="7">
        <v>499.72649999999999</v>
      </c>
      <c r="K774">
        <f t="shared" si="60"/>
        <v>230.87749999999997</v>
      </c>
      <c r="L774">
        <f t="shared" si="61"/>
        <v>71.389499999999998</v>
      </c>
      <c r="M774" s="1">
        <v>43513</v>
      </c>
      <c r="N774">
        <f t="shared" si="62"/>
        <v>2019</v>
      </c>
      <c r="O774" s="1" t="str">
        <f t="shared" si="63"/>
        <v>February</v>
      </c>
      <c r="P774" s="1" t="str">
        <f t="shared" si="64"/>
        <v>Sunday</v>
      </c>
      <c r="Q774" s="2">
        <v>0.70138888888888884</v>
      </c>
      <c r="R774" t="s">
        <v>23</v>
      </c>
      <c r="S774">
        <v>475.93</v>
      </c>
      <c r="T774">
        <v>4.7619047620000003</v>
      </c>
      <c r="U774">
        <v>23.796500000000002</v>
      </c>
      <c r="V774">
        <v>5.7</v>
      </c>
    </row>
    <row r="775" spans="1:22" x14ac:dyDescent="0.25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 s="7">
        <v>55.040999999999997</v>
      </c>
      <c r="K775">
        <f t="shared" si="60"/>
        <v>114.807</v>
      </c>
      <c r="L775">
        <f t="shared" si="61"/>
        <v>55.040999999999997</v>
      </c>
      <c r="M775" s="1">
        <v>43502</v>
      </c>
      <c r="N775">
        <f t="shared" si="62"/>
        <v>2019</v>
      </c>
      <c r="O775" s="1" t="str">
        <f t="shared" si="63"/>
        <v>February</v>
      </c>
      <c r="P775" s="1" t="str">
        <f t="shared" si="64"/>
        <v>Wednesday</v>
      </c>
      <c r="Q775" s="2">
        <v>0.43194444444444446</v>
      </c>
      <c r="R775" t="s">
        <v>33</v>
      </c>
      <c r="S775">
        <v>52.42</v>
      </c>
      <c r="T775">
        <v>4.7619047620000003</v>
      </c>
      <c r="U775">
        <v>2.621</v>
      </c>
      <c r="V775">
        <v>6.3</v>
      </c>
    </row>
    <row r="776" spans="1:22" x14ac:dyDescent="0.25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 s="7">
        <v>137.86500000000001</v>
      </c>
      <c r="K776">
        <f t="shared" si="60"/>
        <v>256.46949999999998</v>
      </c>
      <c r="L776">
        <f t="shared" si="61"/>
        <v>68.932500000000005</v>
      </c>
      <c r="M776" s="1">
        <v>43482</v>
      </c>
      <c r="N776">
        <f t="shared" si="62"/>
        <v>2019</v>
      </c>
      <c r="O776" s="1" t="str">
        <f t="shared" si="63"/>
        <v>January</v>
      </c>
      <c r="P776" s="1" t="str">
        <f t="shared" si="64"/>
        <v>Thursday</v>
      </c>
      <c r="Q776" s="2">
        <v>0.69861111111111107</v>
      </c>
      <c r="R776" t="s">
        <v>29</v>
      </c>
      <c r="S776">
        <v>131.30000000000001</v>
      </c>
      <c r="T776">
        <v>4.7619047620000003</v>
      </c>
      <c r="U776">
        <v>6.5650000000000004</v>
      </c>
      <c r="V776">
        <v>6</v>
      </c>
    </row>
    <row r="777" spans="1:22" x14ac:dyDescent="0.25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 s="7">
        <v>151.51499999999999</v>
      </c>
      <c r="K777">
        <f t="shared" si="60"/>
        <v>243.19749999999999</v>
      </c>
      <c r="L777">
        <f t="shared" si="61"/>
        <v>30.302999999999997</v>
      </c>
      <c r="M777" s="1">
        <v>43487</v>
      </c>
      <c r="N777">
        <f t="shared" si="62"/>
        <v>2019</v>
      </c>
      <c r="O777" s="1" t="str">
        <f t="shared" si="63"/>
        <v>January</v>
      </c>
      <c r="P777" s="1" t="str">
        <f t="shared" si="64"/>
        <v>Tuesday</v>
      </c>
      <c r="Q777" s="2">
        <v>0.75555555555555554</v>
      </c>
      <c r="R777" t="s">
        <v>33</v>
      </c>
      <c r="S777">
        <v>144.30000000000001</v>
      </c>
      <c r="T777">
        <v>4.7619047620000003</v>
      </c>
      <c r="U777">
        <v>7.2149999999999999</v>
      </c>
      <c r="V777">
        <v>8</v>
      </c>
    </row>
    <row r="778" spans="1:22" x14ac:dyDescent="0.25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 s="7">
        <v>480.02850000000001</v>
      </c>
      <c r="K778">
        <f t="shared" si="60"/>
        <v>236.88</v>
      </c>
      <c r="L778">
        <f t="shared" si="61"/>
        <v>68.575500000000005</v>
      </c>
      <c r="M778" s="1">
        <v>43529</v>
      </c>
      <c r="N778">
        <f t="shared" si="62"/>
        <v>2019</v>
      </c>
      <c r="O778" s="1" t="str">
        <f t="shared" si="63"/>
        <v>March</v>
      </c>
      <c r="P778" s="1" t="str">
        <f t="shared" si="64"/>
        <v>Tuesday</v>
      </c>
      <c r="Q778" s="2">
        <v>0.75138888888888888</v>
      </c>
      <c r="R778" t="s">
        <v>33</v>
      </c>
      <c r="S778">
        <v>457.17</v>
      </c>
      <c r="T778">
        <v>4.7619047620000003</v>
      </c>
      <c r="U778">
        <v>22.858499999999999</v>
      </c>
      <c r="V778">
        <v>4.2</v>
      </c>
    </row>
    <row r="779" spans="1:22" x14ac:dyDescent="0.25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 s="7">
        <v>98.049000000000007</v>
      </c>
      <c r="K779">
        <f t="shared" si="60"/>
        <v>353.661</v>
      </c>
      <c r="L779">
        <f t="shared" si="61"/>
        <v>98.049000000000007</v>
      </c>
      <c r="M779" s="1">
        <v>43468</v>
      </c>
      <c r="N779">
        <f t="shared" si="62"/>
        <v>2019</v>
      </c>
      <c r="O779" s="1" t="str">
        <f t="shared" si="63"/>
        <v>January</v>
      </c>
      <c r="P779" s="1" t="str">
        <f t="shared" si="64"/>
        <v>Thursday</v>
      </c>
      <c r="Q779" s="2">
        <v>0.54652777777777772</v>
      </c>
      <c r="R779" t="s">
        <v>29</v>
      </c>
      <c r="S779">
        <v>93.38</v>
      </c>
      <c r="T779">
        <v>4.7619047620000003</v>
      </c>
      <c r="U779">
        <v>4.6689999999999996</v>
      </c>
      <c r="V779">
        <v>9.6</v>
      </c>
    </row>
    <row r="780" spans="1:22" x14ac:dyDescent="0.25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 s="7">
        <v>132.5625</v>
      </c>
      <c r="K780">
        <f t="shared" si="60"/>
        <v>382.01800000000003</v>
      </c>
      <c r="L780">
        <f t="shared" si="61"/>
        <v>26.512499999999999</v>
      </c>
      <c r="M780" s="1">
        <v>43544</v>
      </c>
      <c r="N780">
        <f t="shared" si="62"/>
        <v>2019</v>
      </c>
      <c r="O780" s="1" t="str">
        <f t="shared" si="63"/>
        <v>March</v>
      </c>
      <c r="P780" s="1" t="str">
        <f t="shared" si="64"/>
        <v>Wednesday</v>
      </c>
      <c r="Q780" s="2">
        <v>0.74444444444444446</v>
      </c>
      <c r="R780" t="s">
        <v>29</v>
      </c>
      <c r="S780">
        <v>126.25</v>
      </c>
      <c r="T780">
        <v>4.7619047620000003</v>
      </c>
      <c r="U780">
        <v>6.3125</v>
      </c>
      <c r="V780">
        <v>6.1</v>
      </c>
    </row>
    <row r="781" spans="1:22" x14ac:dyDescent="0.25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 s="7">
        <v>830.37149999999997</v>
      </c>
      <c r="K781">
        <f t="shared" si="60"/>
        <v>470.49450000000002</v>
      </c>
      <c r="L781">
        <f t="shared" si="61"/>
        <v>92.263499999999993</v>
      </c>
      <c r="M781" s="1">
        <v>43496</v>
      </c>
      <c r="N781">
        <f t="shared" si="62"/>
        <v>2019</v>
      </c>
      <c r="O781" s="1" t="str">
        <f t="shared" si="63"/>
        <v>January</v>
      </c>
      <c r="P781" s="1" t="str">
        <f t="shared" si="64"/>
        <v>Thursday</v>
      </c>
      <c r="Q781" s="2">
        <v>0.85555555555555551</v>
      </c>
      <c r="R781" t="s">
        <v>23</v>
      </c>
      <c r="S781">
        <v>790.83</v>
      </c>
      <c r="T781">
        <v>4.7619047620000003</v>
      </c>
      <c r="U781">
        <v>39.541499999999999</v>
      </c>
      <c r="V781">
        <v>5.6</v>
      </c>
    </row>
    <row r="782" spans="1:22" x14ac:dyDescent="0.25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 s="7">
        <v>183.12</v>
      </c>
      <c r="K782">
        <f t="shared" si="60"/>
        <v>204.42100000000002</v>
      </c>
      <c r="L782">
        <f t="shared" si="61"/>
        <v>22.89</v>
      </c>
      <c r="M782" s="1">
        <v>43515</v>
      </c>
      <c r="N782">
        <f t="shared" si="62"/>
        <v>2019</v>
      </c>
      <c r="O782" s="1" t="str">
        <f t="shared" si="63"/>
        <v>February</v>
      </c>
      <c r="P782" s="1" t="str">
        <f t="shared" si="64"/>
        <v>Tuesday</v>
      </c>
      <c r="Q782" s="2">
        <v>0.80833333333333335</v>
      </c>
      <c r="R782" t="s">
        <v>29</v>
      </c>
      <c r="S782">
        <v>174.4</v>
      </c>
      <c r="T782">
        <v>4.7619047620000003</v>
      </c>
      <c r="U782">
        <v>8.7200000000000006</v>
      </c>
      <c r="V782">
        <v>8.3000000000000007</v>
      </c>
    </row>
    <row r="783" spans="1:22" x14ac:dyDescent="0.25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 s="7">
        <v>397.99200000000002</v>
      </c>
      <c r="K783">
        <f t="shared" si="60"/>
        <v>266.60899999999998</v>
      </c>
      <c r="L783">
        <f t="shared" si="61"/>
        <v>99.498000000000005</v>
      </c>
      <c r="M783" s="1">
        <v>43507</v>
      </c>
      <c r="N783">
        <f t="shared" si="62"/>
        <v>2019</v>
      </c>
      <c r="O783" s="1" t="str">
        <f t="shared" si="63"/>
        <v>February</v>
      </c>
      <c r="P783" s="1" t="str">
        <f t="shared" si="64"/>
        <v>Monday</v>
      </c>
      <c r="Q783" s="2">
        <v>0.67083333333333328</v>
      </c>
      <c r="R783" t="s">
        <v>23</v>
      </c>
      <c r="S783">
        <v>379.04</v>
      </c>
      <c r="T783">
        <v>4.7619047620000003</v>
      </c>
      <c r="U783">
        <v>18.952000000000002</v>
      </c>
      <c r="V783">
        <v>7.8</v>
      </c>
    </row>
    <row r="784" spans="1:22" x14ac:dyDescent="0.25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 s="7">
        <v>32.151000000000003</v>
      </c>
      <c r="K784">
        <f t="shared" si="60"/>
        <v>151.72500000000002</v>
      </c>
      <c r="L784">
        <f t="shared" si="61"/>
        <v>32.151000000000003</v>
      </c>
      <c r="M784" s="1">
        <v>43501</v>
      </c>
      <c r="N784">
        <f t="shared" si="62"/>
        <v>2019</v>
      </c>
      <c r="O784" s="1" t="str">
        <f t="shared" si="63"/>
        <v>February</v>
      </c>
      <c r="P784" s="1" t="str">
        <f t="shared" si="64"/>
        <v>Tuesday</v>
      </c>
      <c r="Q784" s="2">
        <v>0.59305555555555556</v>
      </c>
      <c r="R784" t="s">
        <v>33</v>
      </c>
      <c r="S784">
        <v>30.62</v>
      </c>
      <c r="T784">
        <v>4.7619047620000003</v>
      </c>
      <c r="U784">
        <v>1.5309999999999999</v>
      </c>
      <c r="V784">
        <v>4.0999999999999996</v>
      </c>
    </row>
    <row r="785" spans="1:22" x14ac:dyDescent="0.25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 s="7">
        <v>369.68400000000003</v>
      </c>
      <c r="K785">
        <f t="shared" si="60"/>
        <v>323.72899999999998</v>
      </c>
      <c r="L785">
        <f t="shared" si="61"/>
        <v>46.210500000000003</v>
      </c>
      <c r="M785" s="1">
        <v>43527</v>
      </c>
      <c r="N785">
        <f t="shared" si="62"/>
        <v>2019</v>
      </c>
      <c r="O785" s="1" t="str">
        <f t="shared" si="63"/>
        <v>March</v>
      </c>
      <c r="P785" s="1" t="str">
        <f t="shared" si="64"/>
        <v>Sunday</v>
      </c>
      <c r="Q785" s="2">
        <v>0.73333333333333328</v>
      </c>
      <c r="R785" t="s">
        <v>29</v>
      </c>
      <c r="S785">
        <v>352.08</v>
      </c>
      <c r="T785">
        <v>4.7619047620000003</v>
      </c>
      <c r="U785">
        <v>17.603999999999999</v>
      </c>
      <c r="V785">
        <v>8.8000000000000007</v>
      </c>
    </row>
    <row r="786" spans="1:22" x14ac:dyDescent="0.25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 s="7">
        <v>53.34</v>
      </c>
      <c r="K786">
        <f t="shared" si="60"/>
        <v>401.79299999999995</v>
      </c>
      <c r="L786">
        <f t="shared" si="61"/>
        <v>10.668000000000001</v>
      </c>
      <c r="M786" s="1">
        <v>43520</v>
      </c>
      <c r="N786">
        <f t="shared" si="62"/>
        <v>2019</v>
      </c>
      <c r="O786" s="1" t="str">
        <f t="shared" si="63"/>
        <v>February</v>
      </c>
      <c r="P786" s="1" t="str">
        <f t="shared" si="64"/>
        <v>Sunday</v>
      </c>
      <c r="Q786" s="2">
        <v>0.54722222222222228</v>
      </c>
      <c r="R786" t="s">
        <v>23</v>
      </c>
      <c r="S786">
        <v>50.8</v>
      </c>
      <c r="T786">
        <v>4.7619047620000003</v>
      </c>
      <c r="U786">
        <v>2.54</v>
      </c>
      <c r="V786">
        <v>4.0999999999999996</v>
      </c>
    </row>
    <row r="787" spans="1:22" x14ac:dyDescent="0.25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 s="7">
        <v>548.16300000000001</v>
      </c>
      <c r="K787">
        <f t="shared" si="60"/>
        <v>403.24549999999999</v>
      </c>
      <c r="L787">
        <f t="shared" si="61"/>
        <v>78.308999999999997</v>
      </c>
      <c r="M787" s="1">
        <v>43500</v>
      </c>
      <c r="N787">
        <f t="shared" si="62"/>
        <v>2019</v>
      </c>
      <c r="O787" s="1" t="str">
        <f t="shared" si="63"/>
        <v>February</v>
      </c>
      <c r="P787" s="1" t="str">
        <f t="shared" si="64"/>
        <v>Monday</v>
      </c>
      <c r="Q787" s="2">
        <v>0.67291666666666672</v>
      </c>
      <c r="R787" t="s">
        <v>33</v>
      </c>
      <c r="S787">
        <v>522.05999999999995</v>
      </c>
      <c r="T787">
        <v>4.7619047620000003</v>
      </c>
      <c r="U787">
        <v>26.103000000000002</v>
      </c>
      <c r="V787">
        <v>9</v>
      </c>
    </row>
    <row r="788" spans="1:22" x14ac:dyDescent="0.25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 s="7">
        <v>603.87599999999998</v>
      </c>
      <c r="K788">
        <f t="shared" si="60"/>
        <v>284.01799999999997</v>
      </c>
      <c r="L788">
        <f t="shared" si="61"/>
        <v>75.484499999999997</v>
      </c>
      <c r="M788" s="1">
        <v>43515</v>
      </c>
      <c r="N788">
        <f t="shared" si="62"/>
        <v>2019</v>
      </c>
      <c r="O788" s="1" t="str">
        <f t="shared" si="63"/>
        <v>February</v>
      </c>
      <c r="P788" s="1" t="str">
        <f t="shared" si="64"/>
        <v>Tuesday</v>
      </c>
      <c r="Q788" s="2">
        <v>0.48125000000000001</v>
      </c>
      <c r="R788" t="s">
        <v>23</v>
      </c>
      <c r="S788">
        <v>575.12</v>
      </c>
      <c r="T788">
        <v>4.7619047620000003</v>
      </c>
      <c r="U788">
        <v>28.756</v>
      </c>
      <c r="V788">
        <v>5.5</v>
      </c>
    </row>
    <row r="789" spans="1:22" x14ac:dyDescent="0.25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 s="7">
        <v>57.697499999999998</v>
      </c>
      <c r="K789">
        <f t="shared" si="60"/>
        <v>227.05550000000002</v>
      </c>
      <c r="L789">
        <f t="shared" si="61"/>
        <v>11.5395</v>
      </c>
      <c r="M789" s="1">
        <v>43488</v>
      </c>
      <c r="N789">
        <f t="shared" si="62"/>
        <v>2019</v>
      </c>
      <c r="O789" s="1" t="str">
        <f t="shared" si="63"/>
        <v>January</v>
      </c>
      <c r="P789" s="1" t="str">
        <f t="shared" si="64"/>
        <v>Wednesday</v>
      </c>
      <c r="Q789" s="2">
        <v>0.42916666666666664</v>
      </c>
      <c r="R789" t="s">
        <v>33</v>
      </c>
      <c r="S789">
        <v>54.95</v>
      </c>
      <c r="T789">
        <v>4.7619047620000003</v>
      </c>
      <c r="U789">
        <v>2.7475000000000001</v>
      </c>
      <c r="V789">
        <v>9.3000000000000007</v>
      </c>
    </row>
    <row r="790" spans="1:22" x14ac:dyDescent="0.25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 s="7">
        <v>190.48050000000001</v>
      </c>
      <c r="K790">
        <f t="shared" si="60"/>
        <v>224.06650000000002</v>
      </c>
      <c r="L790">
        <f t="shared" si="61"/>
        <v>63.493500000000004</v>
      </c>
      <c r="M790" s="1">
        <v>43479</v>
      </c>
      <c r="N790">
        <f t="shared" si="62"/>
        <v>2019</v>
      </c>
      <c r="O790" s="1" t="str">
        <f t="shared" si="63"/>
        <v>January</v>
      </c>
      <c r="P790" s="1" t="str">
        <f t="shared" si="64"/>
        <v>Monday</v>
      </c>
      <c r="Q790" s="2">
        <v>0.4548611111111111</v>
      </c>
      <c r="R790" t="s">
        <v>33</v>
      </c>
      <c r="S790">
        <v>181.41</v>
      </c>
      <c r="T790">
        <v>4.7619047620000003</v>
      </c>
      <c r="U790">
        <v>9.0704999999999991</v>
      </c>
      <c r="V790">
        <v>5.6</v>
      </c>
    </row>
    <row r="791" spans="1:22" x14ac:dyDescent="0.25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 s="7">
        <v>432.98849999999999</v>
      </c>
      <c r="K791">
        <f t="shared" si="60"/>
        <v>256.54300000000001</v>
      </c>
      <c r="L791">
        <f t="shared" si="61"/>
        <v>61.855499999999999</v>
      </c>
      <c r="M791" s="1">
        <v>43482</v>
      </c>
      <c r="N791">
        <f t="shared" si="62"/>
        <v>2019</v>
      </c>
      <c r="O791" s="1" t="str">
        <f t="shared" si="63"/>
        <v>January</v>
      </c>
      <c r="P791" s="1" t="str">
        <f t="shared" si="64"/>
        <v>Thursday</v>
      </c>
      <c r="Q791" s="2">
        <v>0.63541666666666663</v>
      </c>
      <c r="R791" t="s">
        <v>23</v>
      </c>
      <c r="S791">
        <v>412.37</v>
      </c>
      <c r="T791">
        <v>4.7619047620000003</v>
      </c>
      <c r="U791">
        <v>20.618500000000001</v>
      </c>
      <c r="V791">
        <v>9.6999999999999993</v>
      </c>
    </row>
    <row r="792" spans="1:22" x14ac:dyDescent="0.25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 s="7">
        <v>48.730499999999999</v>
      </c>
      <c r="K792">
        <f t="shared" si="60"/>
        <v>453.00849999999997</v>
      </c>
      <c r="L792">
        <f t="shared" si="61"/>
        <v>48.730499999999999</v>
      </c>
      <c r="M792" s="1">
        <v>43527</v>
      </c>
      <c r="N792">
        <f t="shared" si="62"/>
        <v>2019</v>
      </c>
      <c r="O792" s="1" t="str">
        <f t="shared" si="63"/>
        <v>March</v>
      </c>
      <c r="P792" s="1" t="str">
        <f t="shared" si="64"/>
        <v>Sunday</v>
      </c>
      <c r="Q792" s="2">
        <v>0.83750000000000002</v>
      </c>
      <c r="R792" t="s">
        <v>33</v>
      </c>
      <c r="S792">
        <v>46.41</v>
      </c>
      <c r="T792">
        <v>4.7619047620000003</v>
      </c>
      <c r="U792">
        <v>2.3205</v>
      </c>
      <c r="V792">
        <v>4</v>
      </c>
    </row>
    <row r="793" spans="1:22" x14ac:dyDescent="0.25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 s="7">
        <v>287.91000000000003</v>
      </c>
      <c r="K793">
        <f t="shared" si="60"/>
        <v>663.6350000000001</v>
      </c>
      <c r="L793">
        <f t="shared" si="61"/>
        <v>71.977500000000006</v>
      </c>
      <c r="M793" s="1">
        <v>43511</v>
      </c>
      <c r="N793">
        <f t="shared" si="62"/>
        <v>2019</v>
      </c>
      <c r="O793" s="1" t="str">
        <f t="shared" si="63"/>
        <v>February</v>
      </c>
      <c r="P793" s="1" t="str">
        <f t="shared" si="64"/>
        <v>Friday</v>
      </c>
      <c r="Q793" s="2">
        <v>0.84791666666666665</v>
      </c>
      <c r="R793" t="s">
        <v>33</v>
      </c>
      <c r="S793">
        <v>274.2</v>
      </c>
      <c r="T793">
        <v>4.7619047620000003</v>
      </c>
      <c r="U793">
        <v>13.71</v>
      </c>
      <c r="V793">
        <v>9.1999999999999993</v>
      </c>
    </row>
    <row r="794" spans="1:22" x14ac:dyDescent="0.25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 s="7">
        <v>1022.385</v>
      </c>
      <c r="K794">
        <f t="shared" si="60"/>
        <v>600.29200000000003</v>
      </c>
      <c r="L794">
        <f t="shared" si="61"/>
        <v>102.2385</v>
      </c>
      <c r="M794" s="1">
        <v>43480</v>
      </c>
      <c r="N794">
        <f t="shared" si="62"/>
        <v>2019</v>
      </c>
      <c r="O794" s="1" t="str">
        <f t="shared" si="63"/>
        <v>January</v>
      </c>
      <c r="P794" s="1" t="str">
        <f t="shared" si="64"/>
        <v>Tuesday</v>
      </c>
      <c r="Q794" s="2">
        <v>0.57499999999999996</v>
      </c>
      <c r="R794" t="s">
        <v>33</v>
      </c>
      <c r="S794">
        <v>973.7</v>
      </c>
      <c r="T794">
        <v>4.7619047620000003</v>
      </c>
      <c r="U794">
        <v>48.685000000000002</v>
      </c>
      <c r="V794">
        <v>4.9000000000000004</v>
      </c>
    </row>
    <row r="795" spans="1:22" x14ac:dyDescent="0.25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 s="7">
        <v>680.61</v>
      </c>
      <c r="K795">
        <f t="shared" si="60"/>
        <v>278.52299999999997</v>
      </c>
      <c r="L795">
        <f t="shared" si="61"/>
        <v>97.23</v>
      </c>
      <c r="M795" s="1">
        <v>43523</v>
      </c>
      <c r="N795">
        <f t="shared" si="62"/>
        <v>2019</v>
      </c>
      <c r="O795" s="1" t="str">
        <f t="shared" si="63"/>
        <v>February</v>
      </c>
      <c r="P795" s="1" t="str">
        <f t="shared" si="64"/>
        <v>Wednesday</v>
      </c>
      <c r="Q795" s="2">
        <v>0.53611111111111109</v>
      </c>
      <c r="R795" t="s">
        <v>33</v>
      </c>
      <c r="S795">
        <v>648.20000000000005</v>
      </c>
      <c r="T795">
        <v>4.7619047620000003</v>
      </c>
      <c r="U795">
        <v>32.409999999999997</v>
      </c>
      <c r="V795">
        <v>9.3000000000000007</v>
      </c>
    </row>
    <row r="796" spans="1:22" x14ac:dyDescent="0.25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 s="7">
        <v>97.881</v>
      </c>
      <c r="K796">
        <f t="shared" si="60"/>
        <v>72.957499999999996</v>
      </c>
      <c r="L796">
        <f t="shared" si="61"/>
        <v>48.9405</v>
      </c>
      <c r="M796" s="1">
        <v>43522</v>
      </c>
      <c r="N796">
        <f t="shared" si="62"/>
        <v>2019</v>
      </c>
      <c r="O796" s="1" t="str">
        <f t="shared" si="63"/>
        <v>February</v>
      </c>
      <c r="P796" s="1" t="str">
        <f t="shared" si="64"/>
        <v>Tuesday</v>
      </c>
      <c r="Q796" s="2">
        <v>0.51944444444444449</v>
      </c>
      <c r="R796" t="s">
        <v>33</v>
      </c>
      <c r="S796">
        <v>93.22</v>
      </c>
      <c r="T796">
        <v>4.7619047620000003</v>
      </c>
      <c r="U796">
        <v>4.6609999999999996</v>
      </c>
      <c r="V796">
        <v>6.6</v>
      </c>
    </row>
    <row r="797" spans="1:22" x14ac:dyDescent="0.25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 s="7">
        <v>57.078000000000003</v>
      </c>
      <c r="K797">
        <f t="shared" si="60"/>
        <v>126.04549999999999</v>
      </c>
      <c r="L797">
        <f t="shared" si="61"/>
        <v>28.539000000000001</v>
      </c>
      <c r="M797" s="1">
        <v>43539</v>
      </c>
      <c r="N797">
        <f t="shared" si="62"/>
        <v>2019</v>
      </c>
      <c r="O797" s="1" t="str">
        <f t="shared" si="63"/>
        <v>March</v>
      </c>
      <c r="P797" s="1" t="str">
        <f t="shared" si="64"/>
        <v>Friday</v>
      </c>
      <c r="Q797" s="2">
        <v>0.68472222222222223</v>
      </c>
      <c r="R797" t="s">
        <v>23</v>
      </c>
      <c r="S797">
        <v>54.36</v>
      </c>
      <c r="T797">
        <v>4.7619047620000003</v>
      </c>
      <c r="U797">
        <v>2.718</v>
      </c>
      <c r="V797">
        <v>4.3</v>
      </c>
    </row>
    <row r="798" spans="1:22" x14ac:dyDescent="0.25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 s="7">
        <v>63.913499999999999</v>
      </c>
      <c r="K798">
        <f t="shared" si="60"/>
        <v>139.49249999999998</v>
      </c>
      <c r="L798">
        <f t="shared" si="61"/>
        <v>63.913499999999999</v>
      </c>
      <c r="M798" s="1">
        <v>43489</v>
      </c>
      <c r="N798">
        <f t="shared" si="62"/>
        <v>2019</v>
      </c>
      <c r="O798" s="1" t="str">
        <f t="shared" si="63"/>
        <v>January</v>
      </c>
      <c r="P798" s="1" t="str">
        <f t="shared" si="64"/>
        <v>Thursday</v>
      </c>
      <c r="Q798" s="2">
        <v>0.55833333333333335</v>
      </c>
      <c r="R798" t="s">
        <v>29</v>
      </c>
      <c r="S798">
        <v>60.87</v>
      </c>
      <c r="T798">
        <v>4.7619047620000003</v>
      </c>
      <c r="U798">
        <v>3.0434999999999999</v>
      </c>
      <c r="V798">
        <v>5.5</v>
      </c>
    </row>
    <row r="799" spans="1:22" x14ac:dyDescent="0.25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 s="7">
        <v>257.14499999999998</v>
      </c>
      <c r="K799">
        <f t="shared" si="60"/>
        <v>269.89550000000003</v>
      </c>
      <c r="L799">
        <f t="shared" si="61"/>
        <v>25.714499999999997</v>
      </c>
      <c r="M799" s="1">
        <v>43518</v>
      </c>
      <c r="N799">
        <f t="shared" si="62"/>
        <v>2019</v>
      </c>
      <c r="O799" s="1" t="str">
        <f t="shared" si="63"/>
        <v>February</v>
      </c>
      <c r="P799" s="1" t="str">
        <f t="shared" si="64"/>
        <v>Friday</v>
      </c>
      <c r="Q799" s="2">
        <v>0.63541666666666663</v>
      </c>
      <c r="R799" t="s">
        <v>29</v>
      </c>
      <c r="S799">
        <v>244.9</v>
      </c>
      <c r="T799">
        <v>4.7619047620000003</v>
      </c>
      <c r="U799">
        <v>12.244999999999999</v>
      </c>
      <c r="V799">
        <v>8.1</v>
      </c>
    </row>
    <row r="800" spans="1:22" x14ac:dyDescent="0.25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 s="7">
        <v>97.418999999999997</v>
      </c>
      <c r="K800">
        <f t="shared" si="60"/>
        <v>232.50149999999999</v>
      </c>
      <c r="L800">
        <f t="shared" si="61"/>
        <v>97.418999999999997</v>
      </c>
      <c r="M800" s="1">
        <v>43539</v>
      </c>
      <c r="N800">
        <f t="shared" si="62"/>
        <v>2019</v>
      </c>
      <c r="O800" s="1" t="str">
        <f t="shared" si="63"/>
        <v>March</v>
      </c>
      <c r="P800" s="1" t="str">
        <f t="shared" si="64"/>
        <v>Friday</v>
      </c>
      <c r="Q800" s="2">
        <v>0.4513888888888889</v>
      </c>
      <c r="R800" t="s">
        <v>33</v>
      </c>
      <c r="S800">
        <v>92.78</v>
      </c>
      <c r="T800">
        <v>4.7619047620000003</v>
      </c>
      <c r="U800">
        <v>4.6390000000000002</v>
      </c>
      <c r="V800">
        <v>9.8000000000000007</v>
      </c>
    </row>
    <row r="801" spans="1:22" x14ac:dyDescent="0.25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 s="7">
        <v>455.1225</v>
      </c>
      <c r="K801">
        <f t="shared" si="60"/>
        <v>284.58850000000001</v>
      </c>
      <c r="L801">
        <f t="shared" si="61"/>
        <v>91.024500000000003</v>
      </c>
      <c r="M801" s="1">
        <v>43507</v>
      </c>
      <c r="N801">
        <f t="shared" si="62"/>
        <v>2019</v>
      </c>
      <c r="O801" s="1" t="str">
        <f t="shared" si="63"/>
        <v>February</v>
      </c>
      <c r="P801" s="1" t="str">
        <f t="shared" si="64"/>
        <v>Monday</v>
      </c>
      <c r="Q801" s="2">
        <v>0.77638888888888891</v>
      </c>
      <c r="R801" t="s">
        <v>23</v>
      </c>
      <c r="S801">
        <v>433.45</v>
      </c>
      <c r="T801">
        <v>4.7619047620000003</v>
      </c>
      <c r="U801">
        <v>21.672499999999999</v>
      </c>
      <c r="V801">
        <v>9.4</v>
      </c>
    </row>
    <row r="802" spans="1:22" x14ac:dyDescent="0.25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 s="7">
        <v>144.96299999999999</v>
      </c>
      <c r="K802">
        <f t="shared" si="60"/>
        <v>297.98650000000004</v>
      </c>
      <c r="L802">
        <f t="shared" si="61"/>
        <v>24.160499999999999</v>
      </c>
      <c r="M802" s="1">
        <v>43477</v>
      </c>
      <c r="N802">
        <f t="shared" si="62"/>
        <v>2019</v>
      </c>
      <c r="O802" s="1" t="str">
        <f t="shared" si="63"/>
        <v>January</v>
      </c>
      <c r="P802" s="1" t="str">
        <f t="shared" si="64"/>
        <v>Saturday</v>
      </c>
      <c r="Q802" s="2">
        <v>0.69791666666666663</v>
      </c>
      <c r="R802" t="s">
        <v>23</v>
      </c>
      <c r="S802">
        <v>138.06</v>
      </c>
      <c r="T802">
        <v>4.7619047620000003</v>
      </c>
      <c r="U802">
        <v>6.9029999999999996</v>
      </c>
      <c r="V802">
        <v>7.9</v>
      </c>
    </row>
    <row r="803" spans="1:22" x14ac:dyDescent="0.25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 s="7">
        <v>253.68</v>
      </c>
      <c r="K803">
        <f t="shared" si="60"/>
        <v>403.8895</v>
      </c>
      <c r="L803">
        <f t="shared" si="61"/>
        <v>31.71</v>
      </c>
      <c r="M803" s="1">
        <v>43527</v>
      </c>
      <c r="N803">
        <f t="shared" si="62"/>
        <v>2019</v>
      </c>
      <c r="O803" s="1" t="str">
        <f t="shared" si="63"/>
        <v>March</v>
      </c>
      <c r="P803" s="1" t="str">
        <f t="shared" si="64"/>
        <v>Sunday</v>
      </c>
      <c r="Q803" s="2">
        <v>0.8125</v>
      </c>
      <c r="R803" t="s">
        <v>23</v>
      </c>
      <c r="S803">
        <v>241.6</v>
      </c>
      <c r="T803">
        <v>4.7619047620000003</v>
      </c>
      <c r="U803">
        <v>12.08</v>
      </c>
      <c r="V803">
        <v>5.0999999999999996</v>
      </c>
    </row>
    <row r="804" spans="1:22" x14ac:dyDescent="0.25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 s="7">
        <v>495.31650000000002</v>
      </c>
      <c r="K804">
        <f t="shared" si="60"/>
        <v>557.43799999999999</v>
      </c>
      <c r="L804">
        <f t="shared" si="61"/>
        <v>70.759500000000003</v>
      </c>
      <c r="M804" s="1">
        <v>43547</v>
      </c>
      <c r="N804">
        <f t="shared" si="62"/>
        <v>2019</v>
      </c>
      <c r="O804" s="1" t="str">
        <f t="shared" si="63"/>
        <v>March</v>
      </c>
      <c r="P804" s="1" t="str">
        <f t="shared" si="64"/>
        <v>Saturday</v>
      </c>
      <c r="Q804" s="2">
        <v>0.55763888888888891</v>
      </c>
      <c r="R804" t="s">
        <v>23</v>
      </c>
      <c r="S804">
        <v>471.73</v>
      </c>
      <c r="T804">
        <v>4.7619047620000003</v>
      </c>
      <c r="U804">
        <v>23.586500000000001</v>
      </c>
      <c r="V804">
        <v>6.9</v>
      </c>
    </row>
    <row r="805" spans="1:22" x14ac:dyDescent="0.25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 s="7">
        <v>462.67200000000003</v>
      </c>
      <c r="K805">
        <f t="shared" si="60"/>
        <v>500.79050000000001</v>
      </c>
      <c r="L805">
        <f t="shared" si="61"/>
        <v>51.408000000000001</v>
      </c>
      <c r="M805" s="1">
        <v>43528</v>
      </c>
      <c r="N805">
        <f t="shared" si="62"/>
        <v>2019</v>
      </c>
      <c r="O805" s="1" t="str">
        <f t="shared" si="63"/>
        <v>March</v>
      </c>
      <c r="P805" s="1" t="str">
        <f t="shared" si="64"/>
        <v>Monday</v>
      </c>
      <c r="Q805" s="2">
        <v>0.47708333333333336</v>
      </c>
      <c r="R805" t="s">
        <v>29</v>
      </c>
      <c r="S805">
        <v>440.64</v>
      </c>
      <c r="T805">
        <v>4.7619047620000003</v>
      </c>
      <c r="U805">
        <v>22.032</v>
      </c>
      <c r="V805">
        <v>8</v>
      </c>
    </row>
    <row r="806" spans="1:22" x14ac:dyDescent="0.25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 s="7">
        <v>714.32550000000003</v>
      </c>
      <c r="K806">
        <f t="shared" si="60"/>
        <v>411.79250000000002</v>
      </c>
      <c r="L806">
        <f t="shared" si="61"/>
        <v>79.369500000000002</v>
      </c>
      <c r="M806" s="1">
        <v>43519</v>
      </c>
      <c r="N806">
        <f t="shared" si="62"/>
        <v>2019</v>
      </c>
      <c r="O806" s="1" t="str">
        <f t="shared" si="63"/>
        <v>February</v>
      </c>
      <c r="P806" s="1" t="str">
        <f t="shared" si="64"/>
        <v>Saturday</v>
      </c>
      <c r="Q806" s="2">
        <v>0.46666666666666667</v>
      </c>
      <c r="R806" t="s">
        <v>29</v>
      </c>
      <c r="S806">
        <v>680.31</v>
      </c>
      <c r="T806">
        <v>4.7619047620000003</v>
      </c>
      <c r="U806">
        <v>34.015500000000003</v>
      </c>
      <c r="V806">
        <v>8</v>
      </c>
    </row>
    <row r="807" spans="1:22" x14ac:dyDescent="0.25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 s="7">
        <v>325.37400000000002</v>
      </c>
      <c r="K807">
        <f t="shared" si="60"/>
        <v>244.006</v>
      </c>
      <c r="L807">
        <f t="shared" si="61"/>
        <v>81.343500000000006</v>
      </c>
      <c r="M807" s="1">
        <v>43541</v>
      </c>
      <c r="N807">
        <f t="shared" si="62"/>
        <v>2019</v>
      </c>
      <c r="O807" s="1" t="str">
        <f t="shared" si="63"/>
        <v>March</v>
      </c>
      <c r="P807" s="1" t="str">
        <f t="shared" si="64"/>
        <v>Sunday</v>
      </c>
      <c r="Q807" s="2">
        <v>0.69166666666666665</v>
      </c>
      <c r="R807" t="s">
        <v>29</v>
      </c>
      <c r="S807">
        <v>309.88</v>
      </c>
      <c r="T807">
        <v>4.7619047620000003</v>
      </c>
      <c r="U807">
        <v>15.494</v>
      </c>
      <c r="V807">
        <v>4.2</v>
      </c>
    </row>
    <row r="808" spans="1:22" x14ac:dyDescent="0.25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 s="7">
        <v>195.678</v>
      </c>
      <c r="K808">
        <f t="shared" si="60"/>
        <v>141.76050000000001</v>
      </c>
      <c r="L808">
        <f t="shared" si="61"/>
        <v>97.838999999999999</v>
      </c>
      <c r="M808" s="1">
        <v>43481</v>
      </c>
      <c r="N808">
        <f t="shared" si="62"/>
        <v>2019</v>
      </c>
      <c r="O808" s="1" t="str">
        <f t="shared" si="63"/>
        <v>January</v>
      </c>
      <c r="P808" s="1" t="str">
        <f t="shared" si="64"/>
        <v>Wednesday</v>
      </c>
      <c r="Q808" s="2">
        <v>0.77847222222222223</v>
      </c>
      <c r="R808" t="s">
        <v>33</v>
      </c>
      <c r="S808">
        <v>186.36</v>
      </c>
      <c r="T808">
        <v>4.7619047620000003</v>
      </c>
      <c r="U808">
        <v>9.3179999999999996</v>
      </c>
      <c r="V808">
        <v>8.5</v>
      </c>
    </row>
    <row r="809" spans="1:22" x14ac:dyDescent="0.25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 s="7">
        <v>210.96600000000001</v>
      </c>
      <c r="K809">
        <f t="shared" si="60"/>
        <v>294.16450000000003</v>
      </c>
      <c r="L809">
        <f t="shared" si="61"/>
        <v>52.741500000000002</v>
      </c>
      <c r="M809" s="1">
        <v>43473</v>
      </c>
      <c r="N809">
        <f t="shared" si="62"/>
        <v>2019</v>
      </c>
      <c r="O809" s="1" t="str">
        <f t="shared" si="63"/>
        <v>January</v>
      </c>
      <c r="P809" s="1" t="str">
        <f t="shared" si="64"/>
        <v>Tuesday</v>
      </c>
      <c r="Q809" s="2">
        <v>0.71666666666666667</v>
      </c>
      <c r="R809" t="s">
        <v>29</v>
      </c>
      <c r="S809">
        <v>200.92</v>
      </c>
      <c r="T809">
        <v>4.7619047620000003</v>
      </c>
      <c r="U809">
        <v>10.045999999999999</v>
      </c>
      <c r="V809">
        <v>9</v>
      </c>
    </row>
    <row r="810" spans="1:22" x14ac:dyDescent="0.25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 s="7">
        <v>18.637499999999999</v>
      </c>
      <c r="K810">
        <f t="shared" si="60"/>
        <v>253.9425</v>
      </c>
      <c r="L810">
        <f t="shared" si="61"/>
        <v>18.637499999999999</v>
      </c>
      <c r="M810" s="1">
        <v>43479</v>
      </c>
      <c r="N810">
        <f t="shared" si="62"/>
        <v>2019</v>
      </c>
      <c r="O810" s="1" t="str">
        <f t="shared" si="63"/>
        <v>January</v>
      </c>
      <c r="P810" s="1" t="str">
        <f t="shared" si="64"/>
        <v>Monday</v>
      </c>
      <c r="Q810" s="2">
        <v>0.44305555555555554</v>
      </c>
      <c r="R810" t="s">
        <v>29</v>
      </c>
      <c r="S810">
        <v>17.75</v>
      </c>
      <c r="T810">
        <v>4.7619047620000003</v>
      </c>
      <c r="U810">
        <v>0.88749999999999996</v>
      </c>
      <c r="V810">
        <v>8.6</v>
      </c>
    </row>
    <row r="811" spans="1:22" x14ac:dyDescent="0.25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 s="7">
        <v>652.89</v>
      </c>
      <c r="K811">
        <f t="shared" si="60"/>
        <v>388.64000000000004</v>
      </c>
      <c r="L811">
        <f t="shared" si="61"/>
        <v>65.289000000000001</v>
      </c>
      <c r="M811" s="1">
        <v>43496</v>
      </c>
      <c r="N811">
        <f t="shared" si="62"/>
        <v>2019</v>
      </c>
      <c r="O811" s="1" t="str">
        <f t="shared" si="63"/>
        <v>January</v>
      </c>
      <c r="P811" s="1" t="str">
        <f t="shared" si="64"/>
        <v>Thursday</v>
      </c>
      <c r="Q811" s="2">
        <v>0.43958333333333333</v>
      </c>
      <c r="R811" t="s">
        <v>23</v>
      </c>
      <c r="S811">
        <v>621.79999999999995</v>
      </c>
      <c r="T811">
        <v>4.7619047620000003</v>
      </c>
      <c r="U811">
        <v>31.09</v>
      </c>
      <c r="V811">
        <v>6</v>
      </c>
    </row>
    <row r="812" spans="1:22" x14ac:dyDescent="0.25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 s="7">
        <v>90.3</v>
      </c>
      <c r="K812">
        <f t="shared" si="60"/>
        <v>284.70749999999998</v>
      </c>
      <c r="L812">
        <f t="shared" si="61"/>
        <v>11.2875</v>
      </c>
      <c r="M812" s="1">
        <v>43539</v>
      </c>
      <c r="N812">
        <f t="shared" si="62"/>
        <v>2019</v>
      </c>
      <c r="O812" s="1" t="str">
        <f t="shared" si="63"/>
        <v>March</v>
      </c>
      <c r="P812" s="1" t="str">
        <f t="shared" si="64"/>
        <v>Friday</v>
      </c>
      <c r="Q812" s="2">
        <v>0.60972222222222228</v>
      </c>
      <c r="R812" t="s">
        <v>23</v>
      </c>
      <c r="S812">
        <v>86</v>
      </c>
      <c r="T812">
        <v>4.7619047620000003</v>
      </c>
      <c r="U812">
        <v>4.3</v>
      </c>
      <c r="V812">
        <v>6.2</v>
      </c>
    </row>
    <row r="813" spans="1:22" x14ac:dyDescent="0.25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 s="7">
        <v>422.73</v>
      </c>
      <c r="K813">
        <f t="shared" si="60"/>
        <v>287.91000000000003</v>
      </c>
      <c r="L813">
        <f t="shared" si="61"/>
        <v>42.273000000000003</v>
      </c>
      <c r="M813" s="1">
        <v>43520</v>
      </c>
      <c r="N813">
        <f t="shared" si="62"/>
        <v>2019</v>
      </c>
      <c r="O813" s="1" t="str">
        <f t="shared" si="63"/>
        <v>February</v>
      </c>
      <c r="P813" s="1" t="str">
        <f t="shared" si="64"/>
        <v>Sunday</v>
      </c>
      <c r="Q813" s="2">
        <v>0.75416666666666665</v>
      </c>
      <c r="R813" t="s">
        <v>33</v>
      </c>
      <c r="S813">
        <v>402.6</v>
      </c>
      <c r="T813">
        <v>4.7619047620000003</v>
      </c>
      <c r="U813">
        <v>20.13</v>
      </c>
      <c r="V813">
        <v>5</v>
      </c>
    </row>
    <row r="814" spans="1:22" x14ac:dyDescent="0.25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 s="7">
        <v>341.09249999999997</v>
      </c>
      <c r="K814">
        <f t="shared" si="60"/>
        <v>283.13600000000002</v>
      </c>
      <c r="L814">
        <f t="shared" si="61"/>
        <v>68.218499999999992</v>
      </c>
      <c r="M814" s="1">
        <v>43504</v>
      </c>
      <c r="N814">
        <f t="shared" si="62"/>
        <v>2019</v>
      </c>
      <c r="O814" s="1" t="str">
        <f t="shared" si="63"/>
        <v>February</v>
      </c>
      <c r="P814" s="1" t="str">
        <f t="shared" si="64"/>
        <v>Friday</v>
      </c>
      <c r="Q814" s="2">
        <v>0.53611111111111109</v>
      </c>
      <c r="R814" t="s">
        <v>33</v>
      </c>
      <c r="S814">
        <v>324.85000000000002</v>
      </c>
      <c r="T814">
        <v>4.7619047620000003</v>
      </c>
      <c r="U814">
        <v>16.2425</v>
      </c>
      <c r="V814">
        <v>6.5</v>
      </c>
    </row>
    <row r="815" spans="1:22" x14ac:dyDescent="0.25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 s="7">
        <v>99.907499999999999</v>
      </c>
      <c r="K815">
        <f t="shared" si="60"/>
        <v>318.42650000000003</v>
      </c>
      <c r="L815">
        <f t="shared" si="61"/>
        <v>99.907499999999999</v>
      </c>
      <c r="M815" s="1">
        <v>43546</v>
      </c>
      <c r="N815">
        <f t="shared" si="62"/>
        <v>2019</v>
      </c>
      <c r="O815" s="1" t="str">
        <f t="shared" si="63"/>
        <v>March</v>
      </c>
      <c r="P815" s="1" t="str">
        <f t="shared" si="64"/>
        <v>Friday</v>
      </c>
      <c r="Q815" s="2">
        <v>0.58333333333333337</v>
      </c>
      <c r="R815" t="s">
        <v>29</v>
      </c>
      <c r="S815">
        <v>95.15</v>
      </c>
      <c r="T815">
        <v>4.7619047620000003</v>
      </c>
      <c r="U815">
        <v>4.7575000000000003</v>
      </c>
      <c r="V815">
        <v>6</v>
      </c>
    </row>
    <row r="816" spans="1:22" x14ac:dyDescent="0.25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 s="7">
        <v>408.40800000000002</v>
      </c>
      <c r="K816">
        <f t="shared" si="60"/>
        <v>396.452</v>
      </c>
      <c r="L816">
        <f t="shared" si="61"/>
        <v>51.051000000000002</v>
      </c>
      <c r="M816" s="1">
        <v>43489</v>
      </c>
      <c r="N816">
        <f t="shared" si="62"/>
        <v>2019</v>
      </c>
      <c r="O816" s="1" t="str">
        <f t="shared" si="63"/>
        <v>January</v>
      </c>
      <c r="P816" s="1" t="str">
        <f t="shared" si="64"/>
        <v>Thursday</v>
      </c>
      <c r="Q816" s="2">
        <v>0.45624999999999999</v>
      </c>
      <c r="R816" t="s">
        <v>29</v>
      </c>
      <c r="S816">
        <v>388.96</v>
      </c>
      <c r="T816">
        <v>4.7619047620000003</v>
      </c>
      <c r="U816">
        <v>19.448</v>
      </c>
      <c r="V816">
        <v>5</v>
      </c>
    </row>
    <row r="817" spans="1:22" x14ac:dyDescent="0.25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 s="7">
        <v>446.964</v>
      </c>
      <c r="K817">
        <f t="shared" si="60"/>
        <v>355.18</v>
      </c>
      <c r="L817">
        <f t="shared" si="61"/>
        <v>55.8705</v>
      </c>
      <c r="M817" s="1">
        <v>43538</v>
      </c>
      <c r="N817">
        <f t="shared" si="62"/>
        <v>2019</v>
      </c>
      <c r="O817" s="1" t="str">
        <f t="shared" si="63"/>
        <v>March</v>
      </c>
      <c r="P817" s="1" t="str">
        <f t="shared" si="64"/>
        <v>Thursday</v>
      </c>
      <c r="Q817" s="2">
        <v>0.69791666666666663</v>
      </c>
      <c r="R817" t="s">
        <v>23</v>
      </c>
      <c r="S817">
        <v>425.68</v>
      </c>
      <c r="T817">
        <v>4.7619047620000003</v>
      </c>
      <c r="U817">
        <v>21.283999999999999</v>
      </c>
      <c r="V817">
        <v>5</v>
      </c>
    </row>
    <row r="818" spans="1:22" x14ac:dyDescent="0.25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 s="7">
        <v>333.98399999999998</v>
      </c>
      <c r="K818">
        <f t="shared" si="60"/>
        <v>340.81600000000003</v>
      </c>
      <c r="L818">
        <f t="shared" si="61"/>
        <v>47.711999999999996</v>
      </c>
      <c r="M818" s="1">
        <v>43488</v>
      </c>
      <c r="N818">
        <f t="shared" si="62"/>
        <v>2019</v>
      </c>
      <c r="O818" s="1" t="str">
        <f t="shared" si="63"/>
        <v>January</v>
      </c>
      <c r="P818" s="1" t="str">
        <f t="shared" si="64"/>
        <v>Wednesday</v>
      </c>
      <c r="Q818" s="2">
        <v>0.46875</v>
      </c>
      <c r="R818" t="s">
        <v>29</v>
      </c>
      <c r="S818">
        <v>318.08</v>
      </c>
      <c r="T818">
        <v>4.7619047620000003</v>
      </c>
      <c r="U818">
        <v>15.904</v>
      </c>
      <c r="V818">
        <v>9.1999999999999993</v>
      </c>
    </row>
    <row r="819" spans="1:22" x14ac:dyDescent="0.25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 s="7">
        <v>284.59199999999998</v>
      </c>
      <c r="K819">
        <f t="shared" si="60"/>
        <v>312.01799999999997</v>
      </c>
      <c r="L819">
        <f t="shared" si="61"/>
        <v>35.573999999999998</v>
      </c>
      <c r="M819" s="1">
        <v>43484</v>
      </c>
      <c r="N819">
        <f t="shared" si="62"/>
        <v>2019</v>
      </c>
      <c r="O819" s="1" t="str">
        <f t="shared" si="63"/>
        <v>January</v>
      </c>
      <c r="P819" s="1" t="str">
        <f t="shared" si="64"/>
        <v>Saturday</v>
      </c>
      <c r="Q819" s="2">
        <v>0.85347222222222219</v>
      </c>
      <c r="R819" t="s">
        <v>23</v>
      </c>
      <c r="S819">
        <v>271.04000000000002</v>
      </c>
      <c r="T819">
        <v>4.7619047620000003</v>
      </c>
      <c r="U819">
        <v>13.552</v>
      </c>
      <c r="V819">
        <v>9.6</v>
      </c>
    </row>
    <row r="820" spans="1:22" x14ac:dyDescent="0.25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 s="7">
        <v>403.87200000000001</v>
      </c>
      <c r="K820">
        <f t="shared" si="60"/>
        <v>291.2</v>
      </c>
      <c r="L820">
        <f t="shared" si="61"/>
        <v>100.968</v>
      </c>
      <c r="M820" s="1">
        <v>43492</v>
      </c>
      <c r="N820">
        <f t="shared" si="62"/>
        <v>2019</v>
      </c>
      <c r="O820" s="1" t="str">
        <f t="shared" si="63"/>
        <v>January</v>
      </c>
      <c r="P820" s="1" t="str">
        <f t="shared" si="64"/>
        <v>Sunday</v>
      </c>
      <c r="Q820" s="2">
        <v>0.8354166666666667</v>
      </c>
      <c r="R820" t="s">
        <v>33</v>
      </c>
      <c r="S820">
        <v>384.64</v>
      </c>
      <c r="T820">
        <v>4.7619047620000003</v>
      </c>
      <c r="U820">
        <v>19.231999999999999</v>
      </c>
      <c r="V820">
        <v>8.4</v>
      </c>
    </row>
    <row r="821" spans="1:22" x14ac:dyDescent="0.25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 s="7">
        <v>247.59</v>
      </c>
      <c r="K821">
        <f t="shared" si="60"/>
        <v>189.952</v>
      </c>
      <c r="L821">
        <f t="shared" si="61"/>
        <v>49.518000000000001</v>
      </c>
      <c r="M821" s="1">
        <v>43499</v>
      </c>
      <c r="N821">
        <f t="shared" si="62"/>
        <v>2019</v>
      </c>
      <c r="O821" s="1" t="str">
        <f t="shared" si="63"/>
        <v>February</v>
      </c>
      <c r="P821" s="1" t="str">
        <f t="shared" si="64"/>
        <v>Sunday</v>
      </c>
      <c r="Q821" s="2">
        <v>0.60763888888888884</v>
      </c>
      <c r="R821" t="s">
        <v>33</v>
      </c>
      <c r="S821">
        <v>235.8</v>
      </c>
      <c r="T821">
        <v>4.7619047620000003</v>
      </c>
      <c r="U821">
        <v>11.79</v>
      </c>
      <c r="V821">
        <v>6</v>
      </c>
    </row>
    <row r="822" spans="1:22" x14ac:dyDescent="0.25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 s="7">
        <v>222.13800000000001</v>
      </c>
      <c r="K822">
        <f t="shared" si="60"/>
        <v>110.9815</v>
      </c>
      <c r="L822">
        <f t="shared" si="61"/>
        <v>55.534500000000001</v>
      </c>
      <c r="M822" s="1">
        <v>43549</v>
      </c>
      <c r="N822">
        <f t="shared" si="62"/>
        <v>2019</v>
      </c>
      <c r="O822" s="1" t="str">
        <f t="shared" si="63"/>
        <v>March</v>
      </c>
      <c r="P822" s="1" t="str">
        <f t="shared" si="64"/>
        <v>Monday</v>
      </c>
      <c r="Q822" s="2">
        <v>0.68888888888888888</v>
      </c>
      <c r="R822" t="s">
        <v>23</v>
      </c>
      <c r="S822">
        <v>211.56</v>
      </c>
      <c r="T822">
        <v>4.7619047620000003</v>
      </c>
      <c r="U822">
        <v>10.577999999999999</v>
      </c>
      <c r="V822">
        <v>6.7</v>
      </c>
    </row>
    <row r="823" spans="1:22" x14ac:dyDescent="0.25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 s="7">
        <v>100.128</v>
      </c>
      <c r="K823">
        <f t="shared" si="60"/>
        <v>109.081</v>
      </c>
      <c r="L823">
        <f t="shared" si="61"/>
        <v>50.064</v>
      </c>
      <c r="M823" s="1">
        <v>43520</v>
      </c>
      <c r="N823">
        <f t="shared" si="62"/>
        <v>2019</v>
      </c>
      <c r="O823" s="1" t="str">
        <f t="shared" si="63"/>
        <v>February</v>
      </c>
      <c r="P823" s="1" t="str">
        <f t="shared" si="64"/>
        <v>Sunday</v>
      </c>
      <c r="Q823" s="2">
        <v>0.4236111111111111</v>
      </c>
      <c r="R823" t="s">
        <v>33</v>
      </c>
      <c r="S823">
        <v>95.36</v>
      </c>
      <c r="T823">
        <v>4.7619047620000003</v>
      </c>
      <c r="U823">
        <v>4.7679999999999998</v>
      </c>
      <c r="V823">
        <v>4.0999999999999996</v>
      </c>
    </row>
    <row r="824" spans="1:22" x14ac:dyDescent="0.25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 s="7">
        <v>10.6785</v>
      </c>
      <c r="K824">
        <f t="shared" si="60"/>
        <v>222.90099999999998</v>
      </c>
      <c r="L824">
        <f t="shared" si="61"/>
        <v>10.6785</v>
      </c>
      <c r="M824" s="1">
        <v>43503</v>
      </c>
      <c r="N824">
        <f t="shared" si="62"/>
        <v>2019</v>
      </c>
      <c r="O824" s="1" t="str">
        <f t="shared" si="63"/>
        <v>February</v>
      </c>
      <c r="P824" s="1" t="str">
        <f t="shared" si="64"/>
        <v>Thursday</v>
      </c>
      <c r="Q824" s="2">
        <v>0.59375</v>
      </c>
      <c r="R824" t="s">
        <v>29</v>
      </c>
      <c r="S824">
        <v>10.17</v>
      </c>
      <c r="T824">
        <v>4.7619047620000003</v>
      </c>
      <c r="U824">
        <v>0.50849999999999995</v>
      </c>
      <c r="V824">
        <v>5.9</v>
      </c>
    </row>
    <row r="825" spans="1:22" x14ac:dyDescent="0.25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 s="7">
        <v>216.4365</v>
      </c>
      <c r="K825">
        <f t="shared" si="60"/>
        <v>250.15549999999999</v>
      </c>
      <c r="L825">
        <f t="shared" si="61"/>
        <v>72.145499999999998</v>
      </c>
      <c r="M825" s="1">
        <v>43528</v>
      </c>
      <c r="N825">
        <f t="shared" si="62"/>
        <v>2019</v>
      </c>
      <c r="O825" s="1" t="str">
        <f t="shared" si="63"/>
        <v>March</v>
      </c>
      <c r="P825" s="1" t="str">
        <f t="shared" si="64"/>
        <v>Monday</v>
      </c>
      <c r="Q825" s="2">
        <v>0.4201388888888889</v>
      </c>
      <c r="R825" t="s">
        <v>29</v>
      </c>
      <c r="S825">
        <v>206.13</v>
      </c>
      <c r="T825">
        <v>4.7619047620000003</v>
      </c>
      <c r="U825">
        <v>10.3065</v>
      </c>
      <c r="V825">
        <v>8.6999999999999993</v>
      </c>
    </row>
    <row r="826" spans="1:22" x14ac:dyDescent="0.25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 s="7">
        <v>441.58800000000002</v>
      </c>
      <c r="K826">
        <f t="shared" si="60"/>
        <v>405.15649999999999</v>
      </c>
      <c r="L826">
        <f t="shared" si="61"/>
        <v>63.084000000000003</v>
      </c>
      <c r="M826" s="1">
        <v>43510</v>
      </c>
      <c r="N826">
        <f t="shared" si="62"/>
        <v>2019</v>
      </c>
      <c r="O826" s="1" t="str">
        <f t="shared" si="63"/>
        <v>February</v>
      </c>
      <c r="P826" s="1" t="str">
        <f t="shared" si="64"/>
        <v>Thursday</v>
      </c>
      <c r="Q826" s="2">
        <v>0.48333333333333334</v>
      </c>
      <c r="R826" t="s">
        <v>33</v>
      </c>
      <c r="S826">
        <v>420.56</v>
      </c>
      <c r="T826">
        <v>4.7619047620000003</v>
      </c>
      <c r="U826">
        <v>21.027999999999999</v>
      </c>
      <c r="V826">
        <v>4.5</v>
      </c>
    </row>
    <row r="827" spans="1:22" x14ac:dyDescent="0.25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 s="7">
        <v>92.441999999999993</v>
      </c>
      <c r="K827">
        <f t="shared" si="60"/>
        <v>301.30450000000002</v>
      </c>
      <c r="L827">
        <f t="shared" si="61"/>
        <v>23.110499999999998</v>
      </c>
      <c r="M827" s="1">
        <v>43494</v>
      </c>
      <c r="N827">
        <f t="shared" si="62"/>
        <v>2019</v>
      </c>
      <c r="O827" s="1" t="str">
        <f t="shared" si="63"/>
        <v>January</v>
      </c>
      <c r="P827" s="1" t="str">
        <f t="shared" si="64"/>
        <v>Tuesday</v>
      </c>
      <c r="Q827" s="2">
        <v>0.76041666666666663</v>
      </c>
      <c r="R827" t="s">
        <v>33</v>
      </c>
      <c r="S827">
        <v>88.04</v>
      </c>
      <c r="T827">
        <v>4.7619047620000003</v>
      </c>
      <c r="U827">
        <v>4.4020000000000001</v>
      </c>
      <c r="V827">
        <v>6.6</v>
      </c>
    </row>
    <row r="828" spans="1:22" x14ac:dyDescent="0.25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 s="7">
        <v>681.43949999999995</v>
      </c>
      <c r="K828">
        <f t="shared" si="60"/>
        <v>497.81549999999999</v>
      </c>
      <c r="L828">
        <f t="shared" si="61"/>
        <v>75.715499999999992</v>
      </c>
      <c r="M828" s="1">
        <v>43493</v>
      </c>
      <c r="N828">
        <f t="shared" si="62"/>
        <v>2019</v>
      </c>
      <c r="O828" s="1" t="str">
        <f t="shared" si="63"/>
        <v>January</v>
      </c>
      <c r="P828" s="1" t="str">
        <f t="shared" si="64"/>
        <v>Monday</v>
      </c>
      <c r="Q828" s="2">
        <v>0.57847222222222228</v>
      </c>
      <c r="R828" t="s">
        <v>33</v>
      </c>
      <c r="S828">
        <v>648.99</v>
      </c>
      <c r="T828">
        <v>4.7619047620000003</v>
      </c>
      <c r="U828">
        <v>32.4495</v>
      </c>
      <c r="V828">
        <v>7.7</v>
      </c>
    </row>
    <row r="829" spans="1:22" x14ac:dyDescent="0.25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 s="7">
        <v>130.03200000000001</v>
      </c>
      <c r="K829">
        <f t="shared" si="60"/>
        <v>530.43899999999996</v>
      </c>
      <c r="L829">
        <f t="shared" si="61"/>
        <v>43.344000000000001</v>
      </c>
      <c r="M829" s="1">
        <v>43550</v>
      </c>
      <c r="N829">
        <f t="shared" si="62"/>
        <v>2019</v>
      </c>
      <c r="O829" s="1" t="str">
        <f t="shared" si="63"/>
        <v>March</v>
      </c>
      <c r="P829" s="1" t="str">
        <f t="shared" si="64"/>
        <v>Tuesday</v>
      </c>
      <c r="Q829" s="2">
        <v>0.77569444444444446</v>
      </c>
      <c r="R829" t="s">
        <v>33</v>
      </c>
      <c r="S829">
        <v>123.84</v>
      </c>
      <c r="T829">
        <v>4.7619047620000003</v>
      </c>
      <c r="U829">
        <v>6.1920000000000002</v>
      </c>
      <c r="V829">
        <v>8.5</v>
      </c>
    </row>
    <row r="830" spans="1:22" x14ac:dyDescent="0.25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 s="7">
        <v>681.97500000000002</v>
      </c>
      <c r="K830">
        <f t="shared" si="60"/>
        <v>516.6629999999999</v>
      </c>
      <c r="L830">
        <f t="shared" si="61"/>
        <v>68.197500000000005</v>
      </c>
      <c r="M830" s="1">
        <v>43548</v>
      </c>
      <c r="N830">
        <f t="shared" si="62"/>
        <v>2019</v>
      </c>
      <c r="O830" s="1" t="str">
        <f t="shared" si="63"/>
        <v>March</v>
      </c>
      <c r="P830" s="1" t="str">
        <f t="shared" si="64"/>
        <v>Sunday</v>
      </c>
      <c r="Q830" s="2">
        <v>0.76875000000000004</v>
      </c>
      <c r="R830" t="s">
        <v>29</v>
      </c>
      <c r="S830">
        <v>649.5</v>
      </c>
      <c r="T830">
        <v>4.7619047620000003</v>
      </c>
      <c r="U830">
        <v>32.475000000000001</v>
      </c>
      <c r="V830">
        <v>5.2</v>
      </c>
    </row>
    <row r="831" spans="1:22" x14ac:dyDescent="0.25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 s="7">
        <v>779.31</v>
      </c>
      <c r="K831">
        <f t="shared" si="60"/>
        <v>376.93599999999998</v>
      </c>
      <c r="L831">
        <f t="shared" si="61"/>
        <v>77.930999999999997</v>
      </c>
      <c r="M831" s="1">
        <v>43466</v>
      </c>
      <c r="N831">
        <f t="shared" si="62"/>
        <v>2019</v>
      </c>
      <c r="O831" s="1" t="str">
        <f t="shared" si="63"/>
        <v>January</v>
      </c>
      <c r="P831" s="1" t="str">
        <f t="shared" si="64"/>
        <v>Tuesday</v>
      </c>
      <c r="Q831" s="2">
        <v>0.61250000000000004</v>
      </c>
      <c r="R831" t="s">
        <v>33</v>
      </c>
      <c r="S831">
        <v>742.2</v>
      </c>
      <c r="T831">
        <v>4.7619047620000003</v>
      </c>
      <c r="U831">
        <v>37.11</v>
      </c>
      <c r="V831">
        <v>4.3</v>
      </c>
    </row>
    <row r="832" spans="1:22" x14ac:dyDescent="0.25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 s="7">
        <v>88.703999999999994</v>
      </c>
      <c r="K832">
        <f t="shared" si="60"/>
        <v>150.346</v>
      </c>
      <c r="L832">
        <f t="shared" si="61"/>
        <v>11.087999999999999</v>
      </c>
      <c r="M832" s="1">
        <v>43489</v>
      </c>
      <c r="N832">
        <f t="shared" si="62"/>
        <v>2019</v>
      </c>
      <c r="O832" s="1" t="str">
        <f t="shared" si="63"/>
        <v>January</v>
      </c>
      <c r="P832" s="1" t="str">
        <f t="shared" si="64"/>
        <v>Thursday</v>
      </c>
      <c r="Q832" s="2">
        <v>0.73819444444444449</v>
      </c>
      <c r="R832" t="s">
        <v>29</v>
      </c>
      <c r="S832">
        <v>84.48</v>
      </c>
      <c r="T832">
        <v>4.7619047620000003</v>
      </c>
      <c r="U832">
        <v>4.2240000000000002</v>
      </c>
      <c r="V832">
        <v>7.6</v>
      </c>
    </row>
    <row r="833" spans="1:22" x14ac:dyDescent="0.25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 s="7">
        <v>262.79399999999998</v>
      </c>
      <c r="K833">
        <f t="shared" si="60"/>
        <v>152.733</v>
      </c>
      <c r="L833">
        <f t="shared" si="61"/>
        <v>65.698499999999996</v>
      </c>
      <c r="M833" s="1">
        <v>43521</v>
      </c>
      <c r="N833">
        <f t="shared" si="62"/>
        <v>2019</v>
      </c>
      <c r="O833" s="1" t="str">
        <f t="shared" si="63"/>
        <v>February</v>
      </c>
      <c r="P833" s="1" t="str">
        <f t="shared" si="64"/>
        <v>Monday</v>
      </c>
      <c r="Q833" s="2">
        <v>0.77569444444444446</v>
      </c>
      <c r="R833" t="s">
        <v>29</v>
      </c>
      <c r="S833">
        <v>250.28</v>
      </c>
      <c r="T833">
        <v>4.7619047620000003</v>
      </c>
      <c r="U833">
        <v>12.513999999999999</v>
      </c>
      <c r="V833">
        <v>9.5</v>
      </c>
    </row>
    <row r="834" spans="1:22" x14ac:dyDescent="0.25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 s="7">
        <v>99.54</v>
      </c>
      <c r="K834">
        <f t="shared" ref="K834:K897" si="65">AVERAGE(J834:J836)</f>
        <v>164.92349999999999</v>
      </c>
      <c r="L834">
        <f t="shared" ref="L834:L897" si="66" xml:space="preserve"> J834 / H834</f>
        <v>12.442500000000001</v>
      </c>
      <c r="M834" s="1">
        <v>43474</v>
      </c>
      <c r="N834">
        <f t="shared" ref="N834:N897" si="67">YEAR(M834)</f>
        <v>2019</v>
      </c>
      <c r="O834" s="1" t="str">
        <f t="shared" ref="O834:O897" si="68">TEXT(M834,"mmmm")</f>
        <v>January</v>
      </c>
      <c r="P834" s="1" t="str">
        <f t="shared" ref="P834:P897" si="69">TEXT(M834,"dddd")</f>
        <v>Wednesday</v>
      </c>
      <c r="Q834" s="2">
        <v>0.69027777777777777</v>
      </c>
      <c r="R834" t="s">
        <v>29</v>
      </c>
      <c r="S834">
        <v>94.8</v>
      </c>
      <c r="T834">
        <v>4.7619047620000003</v>
      </c>
      <c r="U834">
        <v>4.74</v>
      </c>
      <c r="V834">
        <v>4.0999999999999996</v>
      </c>
    </row>
    <row r="835" spans="1:22" x14ac:dyDescent="0.25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 s="7">
        <v>95.864999999999995</v>
      </c>
      <c r="K835">
        <f t="shared" si="65"/>
        <v>150.07650000000001</v>
      </c>
      <c r="L835">
        <f t="shared" si="66"/>
        <v>95.864999999999995</v>
      </c>
      <c r="M835" s="1">
        <v>43510</v>
      </c>
      <c r="N835">
        <f t="shared" si="67"/>
        <v>2019</v>
      </c>
      <c r="O835" s="1" t="str">
        <f t="shared" si="68"/>
        <v>February</v>
      </c>
      <c r="P835" s="1" t="str">
        <f t="shared" si="69"/>
        <v>Thursday</v>
      </c>
      <c r="Q835" s="2">
        <v>0.61250000000000004</v>
      </c>
      <c r="R835" t="s">
        <v>23</v>
      </c>
      <c r="S835">
        <v>91.3</v>
      </c>
      <c r="T835">
        <v>4.7619047620000003</v>
      </c>
      <c r="U835">
        <v>4.5650000000000004</v>
      </c>
      <c r="V835">
        <v>9.1999999999999993</v>
      </c>
    </row>
    <row r="836" spans="1:22" x14ac:dyDescent="0.25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 s="7">
        <v>299.3655</v>
      </c>
      <c r="K836">
        <f t="shared" si="65"/>
        <v>185.56650000000002</v>
      </c>
      <c r="L836">
        <f t="shared" si="66"/>
        <v>42.766500000000001</v>
      </c>
      <c r="M836" s="1">
        <v>43536</v>
      </c>
      <c r="N836">
        <f t="shared" si="67"/>
        <v>2019</v>
      </c>
      <c r="O836" s="1" t="str">
        <f t="shared" si="68"/>
        <v>March</v>
      </c>
      <c r="P836" s="1" t="str">
        <f t="shared" si="69"/>
        <v>Tuesday</v>
      </c>
      <c r="Q836" s="2">
        <v>0.45902777777777776</v>
      </c>
      <c r="R836" t="s">
        <v>23</v>
      </c>
      <c r="S836">
        <v>285.11</v>
      </c>
      <c r="T836">
        <v>4.7619047620000003</v>
      </c>
      <c r="U836">
        <v>14.2555</v>
      </c>
      <c r="V836">
        <v>5.4</v>
      </c>
    </row>
    <row r="837" spans="1:22" x14ac:dyDescent="0.25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 s="7">
        <v>54.999000000000002</v>
      </c>
      <c r="K837">
        <f t="shared" si="65"/>
        <v>179.50099999999998</v>
      </c>
      <c r="L837">
        <f t="shared" si="66"/>
        <v>54.999000000000002</v>
      </c>
      <c r="M837" s="1">
        <v>43550</v>
      </c>
      <c r="N837">
        <f t="shared" si="67"/>
        <v>2019</v>
      </c>
      <c r="O837" s="1" t="str">
        <f t="shared" si="68"/>
        <v>March</v>
      </c>
      <c r="P837" s="1" t="str">
        <f t="shared" si="69"/>
        <v>Tuesday</v>
      </c>
      <c r="Q837" s="2">
        <v>0.82222222222222219</v>
      </c>
      <c r="R837" t="s">
        <v>29</v>
      </c>
      <c r="S837">
        <v>52.38</v>
      </c>
      <c r="T837">
        <v>4.7619047620000003</v>
      </c>
      <c r="U837">
        <v>2.6190000000000002</v>
      </c>
      <c r="V837">
        <v>5.8</v>
      </c>
    </row>
    <row r="838" spans="1:22" x14ac:dyDescent="0.25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 s="7">
        <v>202.33500000000001</v>
      </c>
      <c r="K838">
        <f t="shared" si="65"/>
        <v>356.71300000000002</v>
      </c>
      <c r="L838">
        <f t="shared" si="66"/>
        <v>40.466999999999999</v>
      </c>
      <c r="M838" s="1">
        <v>43474</v>
      </c>
      <c r="N838">
        <f t="shared" si="67"/>
        <v>2019</v>
      </c>
      <c r="O838" s="1" t="str">
        <f t="shared" si="68"/>
        <v>January</v>
      </c>
      <c r="P838" s="1" t="str">
        <f t="shared" si="69"/>
        <v>Wednesday</v>
      </c>
      <c r="Q838" s="2">
        <v>0.56527777777777777</v>
      </c>
      <c r="R838" t="s">
        <v>23</v>
      </c>
      <c r="S838">
        <v>192.7</v>
      </c>
      <c r="T838">
        <v>4.7619047620000003</v>
      </c>
      <c r="U838">
        <v>9.6349999999999998</v>
      </c>
      <c r="V838">
        <v>5.6</v>
      </c>
    </row>
    <row r="839" spans="1:22" x14ac:dyDescent="0.25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 s="7">
        <v>281.16899999999998</v>
      </c>
      <c r="K839">
        <f t="shared" si="65"/>
        <v>350.62999999999994</v>
      </c>
      <c r="L839">
        <f t="shared" si="66"/>
        <v>46.861499999999999</v>
      </c>
      <c r="M839" s="1">
        <v>43467</v>
      </c>
      <c r="N839">
        <f t="shared" si="67"/>
        <v>2019</v>
      </c>
      <c r="O839" s="1" t="str">
        <f t="shared" si="68"/>
        <v>January</v>
      </c>
      <c r="P839" s="1" t="str">
        <f t="shared" si="69"/>
        <v>Wednesday</v>
      </c>
      <c r="Q839" s="2">
        <v>0.83888888888888891</v>
      </c>
      <c r="R839" t="s">
        <v>33</v>
      </c>
      <c r="S839">
        <v>267.77999999999997</v>
      </c>
      <c r="T839">
        <v>4.7619047620000003</v>
      </c>
      <c r="U839">
        <v>13.388999999999999</v>
      </c>
      <c r="V839">
        <v>5.0999999999999996</v>
      </c>
    </row>
    <row r="840" spans="1:22" x14ac:dyDescent="0.25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 s="7">
        <v>586.63499999999999</v>
      </c>
      <c r="K840">
        <f t="shared" si="65"/>
        <v>311.44400000000002</v>
      </c>
      <c r="L840">
        <f t="shared" si="66"/>
        <v>58.663499999999999</v>
      </c>
      <c r="M840" s="1">
        <v>43480</v>
      </c>
      <c r="N840">
        <f t="shared" si="67"/>
        <v>2019</v>
      </c>
      <c r="O840" s="1" t="str">
        <f t="shared" si="68"/>
        <v>January</v>
      </c>
      <c r="P840" s="1" t="str">
        <f t="shared" si="69"/>
        <v>Tuesday</v>
      </c>
      <c r="Q840" s="2">
        <v>0.62569444444444444</v>
      </c>
      <c r="R840" t="s">
        <v>29</v>
      </c>
      <c r="S840">
        <v>558.70000000000005</v>
      </c>
      <c r="T840">
        <v>4.7619047620000003</v>
      </c>
      <c r="U840">
        <v>27.934999999999999</v>
      </c>
      <c r="V840">
        <v>5.8</v>
      </c>
    </row>
    <row r="841" spans="1:22" x14ac:dyDescent="0.25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 s="7">
        <v>184.08600000000001</v>
      </c>
      <c r="K841">
        <f t="shared" si="65"/>
        <v>137.00399999999999</v>
      </c>
      <c r="L841">
        <f t="shared" si="66"/>
        <v>30.681000000000001</v>
      </c>
      <c r="M841" s="1">
        <v>43466</v>
      </c>
      <c r="N841">
        <f t="shared" si="67"/>
        <v>2019</v>
      </c>
      <c r="O841" s="1" t="str">
        <f t="shared" si="68"/>
        <v>January</v>
      </c>
      <c r="P841" s="1" t="str">
        <f t="shared" si="69"/>
        <v>Tuesday</v>
      </c>
      <c r="Q841" s="2">
        <v>0.4861111111111111</v>
      </c>
      <c r="R841" t="s">
        <v>23</v>
      </c>
      <c r="S841">
        <v>175.32</v>
      </c>
      <c r="T841">
        <v>4.7619047620000003</v>
      </c>
      <c r="U841">
        <v>8.766</v>
      </c>
      <c r="V841">
        <v>5</v>
      </c>
    </row>
    <row r="842" spans="1:22" x14ac:dyDescent="0.25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 s="7">
        <v>163.61099999999999</v>
      </c>
      <c r="K842">
        <f t="shared" si="65"/>
        <v>103.271</v>
      </c>
      <c r="L842">
        <f t="shared" si="66"/>
        <v>54.536999999999999</v>
      </c>
      <c r="M842" s="1">
        <v>43511</v>
      </c>
      <c r="N842">
        <f t="shared" si="67"/>
        <v>2019</v>
      </c>
      <c r="O842" s="1" t="str">
        <f t="shared" si="68"/>
        <v>February</v>
      </c>
      <c r="P842" s="1" t="str">
        <f t="shared" si="69"/>
        <v>Friday</v>
      </c>
      <c r="Q842" s="2">
        <v>0.63958333333333328</v>
      </c>
      <c r="R842" t="s">
        <v>29</v>
      </c>
      <c r="S842">
        <v>155.82</v>
      </c>
      <c r="T842">
        <v>4.7619047620000003</v>
      </c>
      <c r="U842">
        <v>7.7910000000000004</v>
      </c>
      <c r="V842">
        <v>7.9</v>
      </c>
    </row>
    <row r="843" spans="1:22" x14ac:dyDescent="0.25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 s="7">
        <v>63.314999999999998</v>
      </c>
      <c r="K843">
        <f t="shared" si="65"/>
        <v>59.143000000000001</v>
      </c>
      <c r="L843">
        <f t="shared" si="66"/>
        <v>63.314999999999998</v>
      </c>
      <c r="M843" s="1">
        <v>43524</v>
      </c>
      <c r="N843">
        <f t="shared" si="67"/>
        <v>2019</v>
      </c>
      <c r="O843" s="1" t="str">
        <f t="shared" si="68"/>
        <v>February</v>
      </c>
      <c r="P843" s="1" t="str">
        <f t="shared" si="69"/>
        <v>Thursday</v>
      </c>
      <c r="Q843" s="2">
        <v>0.73472222222222228</v>
      </c>
      <c r="R843" t="s">
        <v>29</v>
      </c>
      <c r="S843">
        <v>60.3</v>
      </c>
      <c r="T843">
        <v>4.7619047620000003</v>
      </c>
      <c r="U843">
        <v>3.0150000000000001</v>
      </c>
      <c r="V843">
        <v>6</v>
      </c>
    </row>
    <row r="844" spans="1:22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 s="7">
        <v>82.887</v>
      </c>
      <c r="K844">
        <f t="shared" si="65"/>
        <v>45.5</v>
      </c>
      <c r="L844">
        <f t="shared" si="66"/>
        <v>41.4435</v>
      </c>
      <c r="M844" s="1">
        <v>43526</v>
      </c>
      <c r="N844">
        <f t="shared" si="67"/>
        <v>2019</v>
      </c>
      <c r="O844" s="1" t="str">
        <f t="shared" si="68"/>
        <v>March</v>
      </c>
      <c r="P844" s="1" t="str">
        <f t="shared" si="69"/>
        <v>Saturday</v>
      </c>
      <c r="Q844" s="2">
        <v>0.67777777777777781</v>
      </c>
      <c r="R844" t="s">
        <v>33</v>
      </c>
      <c r="S844">
        <v>78.94</v>
      </c>
      <c r="T844">
        <v>4.7619047620000003</v>
      </c>
      <c r="U844">
        <v>3.9470000000000001</v>
      </c>
      <c r="V844">
        <v>5</v>
      </c>
    </row>
    <row r="845" spans="1:22" x14ac:dyDescent="0.25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 s="7">
        <v>31.227</v>
      </c>
      <c r="K845">
        <f t="shared" si="65"/>
        <v>116.33999999999999</v>
      </c>
      <c r="L845">
        <f t="shared" si="66"/>
        <v>15.6135</v>
      </c>
      <c r="M845" s="1">
        <v>43509</v>
      </c>
      <c r="N845">
        <f t="shared" si="67"/>
        <v>2019</v>
      </c>
      <c r="O845" s="1" t="str">
        <f t="shared" si="68"/>
        <v>February</v>
      </c>
      <c r="P845" s="1" t="str">
        <f t="shared" si="69"/>
        <v>Wednesday</v>
      </c>
      <c r="Q845" s="2">
        <v>0.76041666666666663</v>
      </c>
      <c r="R845" t="s">
        <v>33</v>
      </c>
      <c r="S845">
        <v>29.74</v>
      </c>
      <c r="T845">
        <v>4.7619047620000003</v>
      </c>
      <c r="U845">
        <v>1.4870000000000001</v>
      </c>
      <c r="V845">
        <v>8.9</v>
      </c>
    </row>
    <row r="846" spans="1:22" x14ac:dyDescent="0.25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 s="7">
        <v>22.385999999999999</v>
      </c>
      <c r="K846">
        <f t="shared" si="65"/>
        <v>131.572</v>
      </c>
      <c r="L846">
        <f t="shared" si="66"/>
        <v>22.385999999999999</v>
      </c>
      <c r="M846" s="1">
        <v>43491</v>
      </c>
      <c r="N846">
        <f t="shared" si="67"/>
        <v>2019</v>
      </c>
      <c r="O846" s="1" t="str">
        <f t="shared" si="68"/>
        <v>January</v>
      </c>
      <c r="P846" s="1" t="str">
        <f t="shared" si="69"/>
        <v>Saturday</v>
      </c>
      <c r="Q846" s="2">
        <v>0.52986111111111112</v>
      </c>
      <c r="R846" t="s">
        <v>29</v>
      </c>
      <c r="S846">
        <v>21.32</v>
      </c>
      <c r="T846">
        <v>4.7619047620000003</v>
      </c>
      <c r="U846">
        <v>1.0660000000000001</v>
      </c>
      <c r="V846">
        <v>5.9</v>
      </c>
    </row>
    <row r="847" spans="1:22" x14ac:dyDescent="0.25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 s="7">
        <v>295.40699999999998</v>
      </c>
      <c r="K847">
        <f t="shared" si="65"/>
        <v>131.94300000000001</v>
      </c>
      <c r="L847">
        <f t="shared" si="66"/>
        <v>98.468999999999994</v>
      </c>
      <c r="M847" s="1">
        <v>43495</v>
      </c>
      <c r="N847">
        <f t="shared" si="67"/>
        <v>2019</v>
      </c>
      <c r="O847" s="1" t="str">
        <f t="shared" si="68"/>
        <v>January</v>
      </c>
      <c r="P847" s="1" t="str">
        <f t="shared" si="69"/>
        <v>Wednesday</v>
      </c>
      <c r="Q847" s="2">
        <v>0.48055555555555557</v>
      </c>
      <c r="R847" t="s">
        <v>33</v>
      </c>
      <c r="S847">
        <v>281.33999999999997</v>
      </c>
      <c r="T847">
        <v>4.7619047620000003</v>
      </c>
      <c r="U847">
        <v>14.067</v>
      </c>
      <c r="V847">
        <v>5.9</v>
      </c>
    </row>
    <row r="848" spans="1:22" x14ac:dyDescent="0.25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 s="7">
        <v>76.923000000000002</v>
      </c>
      <c r="K848">
        <f t="shared" si="65"/>
        <v>263.04599999999999</v>
      </c>
      <c r="L848">
        <f t="shared" si="66"/>
        <v>76.923000000000002</v>
      </c>
      <c r="M848" s="1">
        <v>43492</v>
      </c>
      <c r="N848">
        <f t="shared" si="67"/>
        <v>2019</v>
      </c>
      <c r="O848" s="1" t="str">
        <f t="shared" si="68"/>
        <v>January</v>
      </c>
      <c r="P848" s="1" t="str">
        <f t="shared" si="69"/>
        <v>Sunday</v>
      </c>
      <c r="Q848" s="2">
        <v>0.75555555555555554</v>
      </c>
      <c r="R848" t="s">
        <v>23</v>
      </c>
      <c r="S848">
        <v>73.260000000000005</v>
      </c>
      <c r="T848">
        <v>4.7619047620000003</v>
      </c>
      <c r="U848">
        <v>3.6629999999999998</v>
      </c>
      <c r="V848">
        <v>9.6999999999999993</v>
      </c>
    </row>
    <row r="849" spans="1:22" x14ac:dyDescent="0.25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 s="7">
        <v>23.498999999999999</v>
      </c>
      <c r="K849">
        <f t="shared" si="65"/>
        <v>445.51500000000004</v>
      </c>
      <c r="L849">
        <f t="shared" si="66"/>
        <v>23.498999999999999</v>
      </c>
      <c r="M849" s="1">
        <v>43495</v>
      </c>
      <c r="N849">
        <f t="shared" si="67"/>
        <v>2019</v>
      </c>
      <c r="O849" s="1" t="str">
        <f t="shared" si="68"/>
        <v>January</v>
      </c>
      <c r="P849" s="1" t="str">
        <f t="shared" si="69"/>
        <v>Wednesday</v>
      </c>
      <c r="Q849" s="2">
        <v>0.71388888888888891</v>
      </c>
      <c r="R849" t="s">
        <v>33</v>
      </c>
      <c r="S849">
        <v>22.38</v>
      </c>
      <c r="T849">
        <v>4.7619047620000003</v>
      </c>
      <c r="U849">
        <v>1.119</v>
      </c>
      <c r="V849">
        <v>8.6</v>
      </c>
    </row>
    <row r="850" spans="1:22" x14ac:dyDescent="0.25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 s="7">
        <v>688.71600000000001</v>
      </c>
      <c r="K850">
        <f t="shared" si="65"/>
        <v>463.61700000000002</v>
      </c>
      <c r="L850">
        <f t="shared" si="66"/>
        <v>76.524000000000001</v>
      </c>
      <c r="M850" s="1">
        <v>43473</v>
      </c>
      <c r="N850">
        <f t="shared" si="67"/>
        <v>2019</v>
      </c>
      <c r="O850" s="1" t="str">
        <f t="shared" si="68"/>
        <v>January</v>
      </c>
      <c r="P850" s="1" t="str">
        <f t="shared" si="69"/>
        <v>Tuesday</v>
      </c>
      <c r="Q850" s="2">
        <v>0.81805555555555554</v>
      </c>
      <c r="R850" t="s">
        <v>29</v>
      </c>
      <c r="S850">
        <v>655.92</v>
      </c>
      <c r="T850">
        <v>4.7619047620000003</v>
      </c>
      <c r="U850">
        <v>32.795999999999999</v>
      </c>
      <c r="V850">
        <v>4</v>
      </c>
    </row>
    <row r="851" spans="1:22" x14ac:dyDescent="0.25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 s="7">
        <v>624.33000000000004</v>
      </c>
      <c r="K851">
        <f t="shared" si="65"/>
        <v>302.98099999999999</v>
      </c>
      <c r="L851">
        <f t="shared" si="66"/>
        <v>104.05500000000001</v>
      </c>
      <c r="M851" s="1">
        <v>43484</v>
      </c>
      <c r="N851">
        <f t="shared" si="67"/>
        <v>2019</v>
      </c>
      <c r="O851" s="1" t="str">
        <f t="shared" si="68"/>
        <v>January</v>
      </c>
      <c r="P851" s="1" t="str">
        <f t="shared" si="69"/>
        <v>Saturday</v>
      </c>
      <c r="Q851" s="2">
        <v>0.5493055555555556</v>
      </c>
      <c r="R851" t="s">
        <v>29</v>
      </c>
      <c r="S851">
        <v>594.6</v>
      </c>
      <c r="T851">
        <v>4.7619047620000003</v>
      </c>
      <c r="U851">
        <v>29.73</v>
      </c>
      <c r="V851">
        <v>4.2</v>
      </c>
    </row>
    <row r="852" spans="1:22" x14ac:dyDescent="0.25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 s="7">
        <v>77.805000000000007</v>
      </c>
      <c r="K852">
        <f t="shared" si="65"/>
        <v>225.18650000000002</v>
      </c>
      <c r="L852">
        <f t="shared" si="66"/>
        <v>77.805000000000007</v>
      </c>
      <c r="M852" s="1">
        <v>43490</v>
      </c>
      <c r="N852">
        <f t="shared" si="67"/>
        <v>2019</v>
      </c>
      <c r="O852" s="1" t="str">
        <f t="shared" si="68"/>
        <v>January</v>
      </c>
      <c r="P852" s="1" t="str">
        <f t="shared" si="69"/>
        <v>Friday</v>
      </c>
      <c r="Q852" s="2">
        <v>0.46180555555555558</v>
      </c>
      <c r="R852" t="s">
        <v>29</v>
      </c>
      <c r="S852">
        <v>74.099999999999994</v>
      </c>
      <c r="T852">
        <v>4.7619047620000003</v>
      </c>
      <c r="U852">
        <v>3.7050000000000001</v>
      </c>
      <c r="V852">
        <v>9.1999999999999993</v>
      </c>
    </row>
    <row r="853" spans="1:22" x14ac:dyDescent="0.25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 s="7">
        <v>206.80799999999999</v>
      </c>
      <c r="K853">
        <f t="shared" si="65"/>
        <v>384.01650000000001</v>
      </c>
      <c r="L853">
        <f t="shared" si="66"/>
        <v>103.404</v>
      </c>
      <c r="M853" s="1">
        <v>43515</v>
      </c>
      <c r="N853">
        <f t="shared" si="67"/>
        <v>2019</v>
      </c>
      <c r="O853" s="1" t="str">
        <f t="shared" si="68"/>
        <v>February</v>
      </c>
      <c r="P853" s="1" t="str">
        <f t="shared" si="69"/>
        <v>Tuesday</v>
      </c>
      <c r="Q853" s="2">
        <v>0.42499999999999999</v>
      </c>
      <c r="R853" t="s">
        <v>23</v>
      </c>
      <c r="S853">
        <v>196.96</v>
      </c>
      <c r="T853">
        <v>4.7619047620000003</v>
      </c>
      <c r="U853">
        <v>9.8480000000000008</v>
      </c>
      <c r="V853">
        <v>9.1999999999999993</v>
      </c>
    </row>
    <row r="854" spans="1:22" x14ac:dyDescent="0.25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 s="7">
        <v>390.94650000000001</v>
      </c>
      <c r="K854">
        <f t="shared" si="65"/>
        <v>482.99299999999999</v>
      </c>
      <c r="L854">
        <f t="shared" si="66"/>
        <v>55.849499999999999</v>
      </c>
      <c r="M854" s="1">
        <v>43479</v>
      </c>
      <c r="N854">
        <f t="shared" si="67"/>
        <v>2019</v>
      </c>
      <c r="O854" s="1" t="str">
        <f t="shared" si="68"/>
        <v>January</v>
      </c>
      <c r="P854" s="1" t="str">
        <f t="shared" si="69"/>
        <v>Monday</v>
      </c>
      <c r="Q854" s="2">
        <v>0.65416666666666667</v>
      </c>
      <c r="R854" t="s">
        <v>23</v>
      </c>
      <c r="S854">
        <v>372.33</v>
      </c>
      <c r="T854">
        <v>4.7619047620000003</v>
      </c>
      <c r="U854">
        <v>18.616499999999998</v>
      </c>
      <c r="V854">
        <v>5</v>
      </c>
    </row>
    <row r="855" spans="1:22" x14ac:dyDescent="0.25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 s="7">
        <v>554.29499999999996</v>
      </c>
      <c r="K855">
        <f t="shared" si="65"/>
        <v>467.68400000000003</v>
      </c>
      <c r="L855">
        <f t="shared" si="66"/>
        <v>55.429499999999997</v>
      </c>
      <c r="M855" s="1">
        <v>43521</v>
      </c>
      <c r="N855">
        <f t="shared" si="67"/>
        <v>2019</v>
      </c>
      <c r="O855" s="1" t="str">
        <f t="shared" si="68"/>
        <v>February</v>
      </c>
      <c r="P855" s="1" t="str">
        <f t="shared" si="69"/>
        <v>Monday</v>
      </c>
      <c r="Q855" s="2">
        <v>0.49861111111111112</v>
      </c>
      <c r="R855" t="s">
        <v>23</v>
      </c>
      <c r="S855">
        <v>527.9</v>
      </c>
      <c r="T855">
        <v>4.7619047620000003</v>
      </c>
      <c r="U855">
        <v>26.395</v>
      </c>
      <c r="V855">
        <v>10</v>
      </c>
    </row>
    <row r="856" spans="1:22" x14ac:dyDescent="0.25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 s="7">
        <v>503.73750000000001</v>
      </c>
      <c r="K856">
        <f t="shared" si="65"/>
        <v>342.05500000000001</v>
      </c>
      <c r="L856">
        <f t="shared" si="66"/>
        <v>100.7475</v>
      </c>
      <c r="M856" s="1">
        <v>43488</v>
      </c>
      <c r="N856">
        <f t="shared" si="67"/>
        <v>2019</v>
      </c>
      <c r="O856" s="1" t="str">
        <f t="shared" si="68"/>
        <v>January</v>
      </c>
      <c r="P856" s="1" t="str">
        <f t="shared" si="69"/>
        <v>Wednesday</v>
      </c>
      <c r="Q856" s="2">
        <v>0.59791666666666665</v>
      </c>
      <c r="R856" t="s">
        <v>23</v>
      </c>
      <c r="S856">
        <v>479.75</v>
      </c>
      <c r="T856">
        <v>4.7619047620000003</v>
      </c>
      <c r="U856">
        <v>23.987500000000001</v>
      </c>
      <c r="V856">
        <v>8.8000000000000007</v>
      </c>
    </row>
    <row r="857" spans="1:22" x14ac:dyDescent="0.25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 s="7">
        <v>345.01949999999999</v>
      </c>
      <c r="K857">
        <f t="shared" si="65"/>
        <v>213.77650000000003</v>
      </c>
      <c r="L857">
        <f t="shared" si="66"/>
        <v>38.335499999999996</v>
      </c>
      <c r="M857" s="1">
        <v>43512</v>
      </c>
      <c r="N857">
        <f t="shared" si="67"/>
        <v>2019</v>
      </c>
      <c r="O857" s="1" t="str">
        <f t="shared" si="68"/>
        <v>February</v>
      </c>
      <c r="P857" s="1" t="str">
        <f t="shared" si="69"/>
        <v>Saturday</v>
      </c>
      <c r="Q857" s="2">
        <v>0.45277777777777778</v>
      </c>
      <c r="R857" t="s">
        <v>29</v>
      </c>
      <c r="S857">
        <v>328.59</v>
      </c>
      <c r="T857">
        <v>4.7619047620000003</v>
      </c>
      <c r="U857">
        <v>16.429500000000001</v>
      </c>
      <c r="V857">
        <v>4.2</v>
      </c>
    </row>
    <row r="858" spans="1:22" x14ac:dyDescent="0.25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 s="7">
        <v>177.40799999999999</v>
      </c>
      <c r="K858">
        <f t="shared" si="65"/>
        <v>219.70899999999997</v>
      </c>
      <c r="L858">
        <f t="shared" si="66"/>
        <v>22.175999999999998</v>
      </c>
      <c r="M858" s="1">
        <v>43466</v>
      </c>
      <c r="N858">
        <f t="shared" si="67"/>
        <v>2019</v>
      </c>
      <c r="O858" s="1" t="str">
        <f t="shared" si="68"/>
        <v>January</v>
      </c>
      <c r="P858" s="1" t="str">
        <f t="shared" si="69"/>
        <v>Tuesday</v>
      </c>
      <c r="Q858" s="2">
        <v>0.81319444444444444</v>
      </c>
      <c r="R858" t="s">
        <v>29</v>
      </c>
      <c r="S858">
        <v>168.96</v>
      </c>
      <c r="T858">
        <v>4.7619047620000003</v>
      </c>
      <c r="U858">
        <v>8.4480000000000004</v>
      </c>
      <c r="V858">
        <v>6.3</v>
      </c>
    </row>
    <row r="859" spans="1:22" x14ac:dyDescent="0.25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 s="7">
        <v>118.902</v>
      </c>
      <c r="K859">
        <f t="shared" si="65"/>
        <v>310.60750000000002</v>
      </c>
      <c r="L859">
        <f t="shared" si="66"/>
        <v>29.7255</v>
      </c>
      <c r="M859" s="1">
        <v>43531</v>
      </c>
      <c r="N859">
        <f t="shared" si="67"/>
        <v>2019</v>
      </c>
      <c r="O859" s="1" t="str">
        <f t="shared" si="68"/>
        <v>March</v>
      </c>
      <c r="P859" s="1" t="str">
        <f t="shared" si="69"/>
        <v>Thursday</v>
      </c>
      <c r="Q859" s="2">
        <v>0.77430555555555558</v>
      </c>
      <c r="R859" t="s">
        <v>29</v>
      </c>
      <c r="S859">
        <v>113.24</v>
      </c>
      <c r="T859">
        <v>4.7619047620000003</v>
      </c>
      <c r="U859">
        <v>5.6619999999999999</v>
      </c>
      <c r="V859">
        <v>8.1999999999999993</v>
      </c>
    </row>
    <row r="860" spans="1:22" x14ac:dyDescent="0.25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 s="7">
        <v>362.81700000000001</v>
      </c>
      <c r="K860">
        <f t="shared" si="65"/>
        <v>301.16799999999995</v>
      </c>
      <c r="L860">
        <f t="shared" si="66"/>
        <v>60.469500000000004</v>
      </c>
      <c r="M860" s="1">
        <v>43511</v>
      </c>
      <c r="N860">
        <f t="shared" si="67"/>
        <v>2019</v>
      </c>
      <c r="O860" s="1" t="str">
        <f t="shared" si="68"/>
        <v>February</v>
      </c>
      <c r="P860" s="1" t="str">
        <f t="shared" si="69"/>
        <v>Friday</v>
      </c>
      <c r="Q860" s="2">
        <v>0.57708333333333328</v>
      </c>
      <c r="R860" t="s">
        <v>29</v>
      </c>
      <c r="S860">
        <v>345.54</v>
      </c>
      <c r="T860">
        <v>4.7619047620000003</v>
      </c>
      <c r="U860">
        <v>17.277000000000001</v>
      </c>
      <c r="V860">
        <v>5.0999999999999996</v>
      </c>
    </row>
    <row r="861" spans="1:22" x14ac:dyDescent="0.25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 s="7">
        <v>450.1035</v>
      </c>
      <c r="K861">
        <f t="shared" si="65"/>
        <v>189.16100000000003</v>
      </c>
      <c r="L861">
        <f t="shared" si="66"/>
        <v>50.011499999999998</v>
      </c>
      <c r="M861" s="1">
        <v>43488</v>
      </c>
      <c r="N861">
        <f t="shared" si="67"/>
        <v>2019</v>
      </c>
      <c r="O861" s="1" t="str">
        <f t="shared" si="68"/>
        <v>January</v>
      </c>
      <c r="P861" s="1" t="str">
        <f t="shared" si="69"/>
        <v>Wednesday</v>
      </c>
      <c r="Q861" s="2">
        <v>0.52430555555555558</v>
      </c>
      <c r="R861" t="s">
        <v>29</v>
      </c>
      <c r="S861">
        <v>428.67</v>
      </c>
      <c r="T861">
        <v>4.7619047620000003</v>
      </c>
      <c r="U861">
        <v>21.433499999999999</v>
      </c>
      <c r="V861">
        <v>5</v>
      </c>
    </row>
    <row r="862" spans="1:22" x14ac:dyDescent="0.25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 s="7">
        <v>90.583500000000001</v>
      </c>
      <c r="K862">
        <f t="shared" si="65"/>
        <v>74.658500000000004</v>
      </c>
      <c r="L862">
        <f t="shared" si="66"/>
        <v>90.583500000000001</v>
      </c>
      <c r="M862" s="1">
        <v>43516</v>
      </c>
      <c r="N862">
        <f t="shared" si="67"/>
        <v>2019</v>
      </c>
      <c r="O862" s="1" t="str">
        <f t="shared" si="68"/>
        <v>February</v>
      </c>
      <c r="P862" s="1" t="str">
        <f t="shared" si="69"/>
        <v>Wednesday</v>
      </c>
      <c r="Q862" s="2">
        <v>0.55833333333333335</v>
      </c>
      <c r="R862" t="s">
        <v>23</v>
      </c>
      <c r="S862">
        <v>86.27</v>
      </c>
      <c r="T862">
        <v>4.7619047620000003</v>
      </c>
      <c r="U862">
        <v>4.3135000000000003</v>
      </c>
      <c r="V862">
        <v>7</v>
      </c>
    </row>
    <row r="863" spans="1:22" x14ac:dyDescent="0.25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 s="7">
        <v>26.795999999999999</v>
      </c>
      <c r="K863">
        <f t="shared" si="65"/>
        <v>169.5855</v>
      </c>
      <c r="L863">
        <f t="shared" si="66"/>
        <v>13.398</v>
      </c>
      <c r="M863" s="1">
        <v>43473</v>
      </c>
      <c r="N863">
        <f t="shared" si="67"/>
        <v>2019</v>
      </c>
      <c r="O863" s="1" t="str">
        <f t="shared" si="68"/>
        <v>January</v>
      </c>
      <c r="P863" s="1" t="str">
        <f t="shared" si="69"/>
        <v>Tuesday</v>
      </c>
      <c r="Q863" s="2">
        <v>0.75416666666666665</v>
      </c>
      <c r="R863" t="s">
        <v>23</v>
      </c>
      <c r="S863">
        <v>25.52</v>
      </c>
      <c r="T863">
        <v>4.7619047620000003</v>
      </c>
      <c r="U863">
        <v>1.276</v>
      </c>
      <c r="V863">
        <v>7.8</v>
      </c>
    </row>
    <row r="864" spans="1:22" x14ac:dyDescent="0.25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 s="7">
        <v>106.596</v>
      </c>
      <c r="K864">
        <f t="shared" si="65"/>
        <v>244.22299999999998</v>
      </c>
      <c r="L864">
        <f t="shared" si="66"/>
        <v>11.844000000000001</v>
      </c>
      <c r="M864" s="1">
        <v>43541</v>
      </c>
      <c r="N864">
        <f t="shared" si="67"/>
        <v>2019</v>
      </c>
      <c r="O864" s="1" t="str">
        <f t="shared" si="68"/>
        <v>March</v>
      </c>
      <c r="P864" s="1" t="str">
        <f t="shared" si="69"/>
        <v>Sunday</v>
      </c>
      <c r="Q864" s="2">
        <v>0.49652777777777779</v>
      </c>
      <c r="R864" t="s">
        <v>33</v>
      </c>
      <c r="S864">
        <v>101.52</v>
      </c>
      <c r="T864">
        <v>4.7619047620000003</v>
      </c>
      <c r="U864">
        <v>5.0759999999999996</v>
      </c>
      <c r="V864">
        <v>4.3</v>
      </c>
    </row>
    <row r="865" spans="1:22" x14ac:dyDescent="0.25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 s="7">
        <v>375.36450000000002</v>
      </c>
      <c r="K865">
        <f t="shared" si="65"/>
        <v>244.19149999999999</v>
      </c>
      <c r="L865">
        <f t="shared" si="66"/>
        <v>53.6235</v>
      </c>
      <c r="M865" s="1">
        <v>43477</v>
      </c>
      <c r="N865">
        <f t="shared" si="67"/>
        <v>2019</v>
      </c>
      <c r="O865" s="1" t="str">
        <f t="shared" si="68"/>
        <v>January</v>
      </c>
      <c r="P865" s="1" t="str">
        <f t="shared" si="69"/>
        <v>Saturday</v>
      </c>
      <c r="Q865" s="2">
        <v>0.48749999999999999</v>
      </c>
      <c r="R865" t="s">
        <v>29</v>
      </c>
      <c r="S865">
        <v>357.49</v>
      </c>
      <c r="T865">
        <v>4.7619047620000003</v>
      </c>
      <c r="U865">
        <v>17.874500000000001</v>
      </c>
      <c r="V865">
        <v>7</v>
      </c>
    </row>
    <row r="866" spans="1:22" x14ac:dyDescent="0.25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 s="7">
        <v>250.70849999999999</v>
      </c>
      <c r="K866">
        <f t="shared" si="65"/>
        <v>372.55400000000003</v>
      </c>
      <c r="L866">
        <f t="shared" si="66"/>
        <v>83.569499999999991</v>
      </c>
      <c r="M866" s="1">
        <v>43473</v>
      </c>
      <c r="N866">
        <f t="shared" si="67"/>
        <v>2019</v>
      </c>
      <c r="O866" s="1" t="str">
        <f t="shared" si="68"/>
        <v>January</v>
      </c>
      <c r="P866" s="1" t="str">
        <f t="shared" si="69"/>
        <v>Tuesday</v>
      </c>
      <c r="Q866" s="2">
        <v>0.60416666666666663</v>
      </c>
      <c r="R866" t="s">
        <v>29</v>
      </c>
      <c r="S866">
        <v>238.77</v>
      </c>
      <c r="T866">
        <v>4.7619047620000003</v>
      </c>
      <c r="U866">
        <v>11.938499999999999</v>
      </c>
      <c r="V866">
        <v>6.6</v>
      </c>
    </row>
    <row r="867" spans="1:22" x14ac:dyDescent="0.25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 s="7">
        <v>106.50149999999999</v>
      </c>
      <c r="K867">
        <f t="shared" si="65"/>
        <v>332.95850000000002</v>
      </c>
      <c r="L867">
        <f t="shared" si="66"/>
        <v>35.500499999999995</v>
      </c>
      <c r="M867" s="1">
        <v>43491</v>
      </c>
      <c r="N867">
        <f t="shared" si="67"/>
        <v>2019</v>
      </c>
      <c r="O867" s="1" t="str">
        <f t="shared" si="68"/>
        <v>January</v>
      </c>
      <c r="P867" s="1" t="str">
        <f t="shared" si="69"/>
        <v>Saturday</v>
      </c>
      <c r="Q867" s="2">
        <v>0.63263888888888886</v>
      </c>
      <c r="R867" t="s">
        <v>23</v>
      </c>
      <c r="S867">
        <v>101.43</v>
      </c>
      <c r="T867">
        <v>4.7619047620000003</v>
      </c>
      <c r="U867">
        <v>5.0715000000000003</v>
      </c>
      <c r="V867">
        <v>7.3</v>
      </c>
    </row>
    <row r="868" spans="1:22" x14ac:dyDescent="0.25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 s="7">
        <v>760.452</v>
      </c>
      <c r="K868">
        <f t="shared" si="65"/>
        <v>322.98349999999999</v>
      </c>
      <c r="L868">
        <f t="shared" si="66"/>
        <v>95.0565</v>
      </c>
      <c r="M868" s="1">
        <v>43539</v>
      </c>
      <c r="N868">
        <f t="shared" si="67"/>
        <v>2019</v>
      </c>
      <c r="O868" s="1" t="str">
        <f t="shared" si="68"/>
        <v>March</v>
      </c>
      <c r="P868" s="1" t="str">
        <f t="shared" si="69"/>
        <v>Friday</v>
      </c>
      <c r="Q868" s="2">
        <v>0.6166666666666667</v>
      </c>
      <c r="R868" t="s">
        <v>33</v>
      </c>
      <c r="S868">
        <v>724.24</v>
      </c>
      <c r="T868">
        <v>4.7619047620000003</v>
      </c>
      <c r="U868">
        <v>36.212000000000003</v>
      </c>
      <c r="V868">
        <v>6.5</v>
      </c>
    </row>
    <row r="869" spans="1:22" x14ac:dyDescent="0.25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 s="7">
        <v>131.922</v>
      </c>
      <c r="K869">
        <f t="shared" si="65"/>
        <v>159.9255</v>
      </c>
      <c r="L869">
        <f t="shared" si="66"/>
        <v>65.960999999999999</v>
      </c>
      <c r="M869" s="1">
        <v>43482</v>
      </c>
      <c r="N869">
        <f t="shared" si="67"/>
        <v>2019</v>
      </c>
      <c r="O869" s="1" t="str">
        <f t="shared" si="68"/>
        <v>January</v>
      </c>
      <c r="P869" s="1" t="str">
        <f t="shared" si="69"/>
        <v>Thursday</v>
      </c>
      <c r="Q869" s="2">
        <v>0.52500000000000002</v>
      </c>
      <c r="R869" t="s">
        <v>23</v>
      </c>
      <c r="S869">
        <v>125.64</v>
      </c>
      <c r="T869">
        <v>4.7619047620000003</v>
      </c>
      <c r="U869">
        <v>6.282</v>
      </c>
      <c r="V869">
        <v>4.9000000000000004</v>
      </c>
    </row>
    <row r="870" spans="1:22" x14ac:dyDescent="0.25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 s="7">
        <v>76.576499999999996</v>
      </c>
      <c r="K870">
        <f t="shared" si="65"/>
        <v>176.76050000000001</v>
      </c>
      <c r="L870">
        <f t="shared" si="66"/>
        <v>25.525499999999997</v>
      </c>
      <c r="M870" s="1">
        <v>43473</v>
      </c>
      <c r="N870">
        <f t="shared" si="67"/>
        <v>2019</v>
      </c>
      <c r="O870" s="1" t="str">
        <f t="shared" si="68"/>
        <v>January</v>
      </c>
      <c r="P870" s="1" t="str">
        <f t="shared" si="69"/>
        <v>Tuesday</v>
      </c>
      <c r="Q870" s="2">
        <v>0.79791666666666672</v>
      </c>
      <c r="R870" t="s">
        <v>33</v>
      </c>
      <c r="S870">
        <v>72.930000000000007</v>
      </c>
      <c r="T870">
        <v>4.7619047620000003</v>
      </c>
      <c r="U870">
        <v>3.6465000000000001</v>
      </c>
      <c r="V870">
        <v>4.3</v>
      </c>
    </row>
    <row r="871" spans="1:22" x14ac:dyDescent="0.25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 s="7">
        <v>271.27800000000002</v>
      </c>
      <c r="K871">
        <f t="shared" si="65"/>
        <v>171.01000000000002</v>
      </c>
      <c r="L871">
        <f t="shared" si="66"/>
        <v>67.819500000000005</v>
      </c>
      <c r="M871" s="1">
        <v>43471</v>
      </c>
      <c r="N871">
        <f t="shared" si="67"/>
        <v>2019</v>
      </c>
      <c r="O871" s="1" t="str">
        <f t="shared" si="68"/>
        <v>January</v>
      </c>
      <c r="P871" s="1" t="str">
        <f t="shared" si="69"/>
        <v>Sunday</v>
      </c>
      <c r="Q871" s="2">
        <v>0.56597222222222221</v>
      </c>
      <c r="R871" t="s">
        <v>23</v>
      </c>
      <c r="S871">
        <v>258.36</v>
      </c>
      <c r="T871">
        <v>4.7619047620000003</v>
      </c>
      <c r="U871">
        <v>12.917999999999999</v>
      </c>
      <c r="V871">
        <v>9.3000000000000007</v>
      </c>
    </row>
    <row r="872" spans="1:22" x14ac:dyDescent="0.25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 s="7">
        <v>182.42699999999999</v>
      </c>
      <c r="K872">
        <f t="shared" si="65"/>
        <v>155.589</v>
      </c>
      <c r="L872">
        <f t="shared" si="66"/>
        <v>26.061</v>
      </c>
      <c r="M872" s="1">
        <v>43512</v>
      </c>
      <c r="N872">
        <f t="shared" si="67"/>
        <v>2019</v>
      </c>
      <c r="O872" s="1" t="str">
        <f t="shared" si="68"/>
        <v>February</v>
      </c>
      <c r="P872" s="1" t="str">
        <f t="shared" si="69"/>
        <v>Saturday</v>
      </c>
      <c r="Q872" s="2">
        <v>0.43958333333333333</v>
      </c>
      <c r="R872" t="s">
        <v>33</v>
      </c>
      <c r="S872">
        <v>173.74</v>
      </c>
      <c r="T872">
        <v>4.7619047620000003</v>
      </c>
      <c r="U872">
        <v>8.6869999999999994</v>
      </c>
      <c r="V872">
        <v>7.1</v>
      </c>
    </row>
    <row r="873" spans="1:22" x14ac:dyDescent="0.25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 s="7">
        <v>59.325000000000003</v>
      </c>
      <c r="K873">
        <f t="shared" si="65"/>
        <v>281.80599999999998</v>
      </c>
      <c r="L873">
        <f t="shared" si="66"/>
        <v>59.325000000000003</v>
      </c>
      <c r="M873" s="1">
        <v>43537</v>
      </c>
      <c r="N873">
        <f t="shared" si="67"/>
        <v>2019</v>
      </c>
      <c r="O873" s="1" t="str">
        <f t="shared" si="68"/>
        <v>March</v>
      </c>
      <c r="P873" s="1" t="str">
        <f t="shared" si="69"/>
        <v>Wednesday</v>
      </c>
      <c r="Q873" s="2">
        <v>0.65625</v>
      </c>
      <c r="R873" t="s">
        <v>23</v>
      </c>
      <c r="S873">
        <v>56.5</v>
      </c>
      <c r="T873">
        <v>4.7619047620000003</v>
      </c>
      <c r="U873">
        <v>2.8250000000000002</v>
      </c>
      <c r="V873">
        <v>9.6</v>
      </c>
    </row>
    <row r="874" spans="1:22" x14ac:dyDescent="0.25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 s="7">
        <v>225.01499999999999</v>
      </c>
      <c r="K874">
        <f t="shared" si="65"/>
        <v>294.637</v>
      </c>
      <c r="L874">
        <f t="shared" si="66"/>
        <v>22.5015</v>
      </c>
      <c r="M874" s="1">
        <v>43493</v>
      </c>
      <c r="N874">
        <f t="shared" si="67"/>
        <v>2019</v>
      </c>
      <c r="O874" s="1" t="str">
        <f t="shared" si="68"/>
        <v>January</v>
      </c>
      <c r="P874" s="1" t="str">
        <f t="shared" si="69"/>
        <v>Monday</v>
      </c>
      <c r="Q874" s="2">
        <v>0.49375000000000002</v>
      </c>
      <c r="R874" t="s">
        <v>29</v>
      </c>
      <c r="S874">
        <v>214.3</v>
      </c>
      <c r="T874">
        <v>4.7619047620000003</v>
      </c>
      <c r="U874">
        <v>10.715</v>
      </c>
      <c r="V874">
        <v>6.2</v>
      </c>
    </row>
    <row r="875" spans="1:22" x14ac:dyDescent="0.25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 s="7">
        <v>561.07799999999997</v>
      </c>
      <c r="K875">
        <f t="shared" si="65"/>
        <v>402.35999999999996</v>
      </c>
      <c r="L875">
        <f t="shared" si="66"/>
        <v>93.512999999999991</v>
      </c>
      <c r="M875" s="1">
        <v>43483</v>
      </c>
      <c r="N875">
        <f t="shared" si="67"/>
        <v>2019</v>
      </c>
      <c r="O875" s="1" t="str">
        <f t="shared" si="68"/>
        <v>January</v>
      </c>
      <c r="P875" s="1" t="str">
        <f t="shared" si="69"/>
        <v>Friday</v>
      </c>
      <c r="Q875" s="2">
        <v>0.72638888888888886</v>
      </c>
      <c r="R875" t="s">
        <v>29</v>
      </c>
      <c r="S875">
        <v>534.36</v>
      </c>
      <c r="T875">
        <v>4.7619047620000003</v>
      </c>
      <c r="U875">
        <v>26.718</v>
      </c>
      <c r="V875">
        <v>9.9</v>
      </c>
    </row>
    <row r="876" spans="1:22" x14ac:dyDescent="0.25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 s="7">
        <v>97.817999999999998</v>
      </c>
      <c r="K876">
        <f t="shared" si="65"/>
        <v>233.65649999999997</v>
      </c>
      <c r="L876">
        <f t="shared" si="66"/>
        <v>24.454499999999999</v>
      </c>
      <c r="M876" s="1">
        <v>43543</v>
      </c>
      <c r="N876">
        <f t="shared" si="67"/>
        <v>2019</v>
      </c>
      <c r="O876" s="1" t="str">
        <f t="shared" si="68"/>
        <v>March</v>
      </c>
      <c r="P876" s="1" t="str">
        <f t="shared" si="69"/>
        <v>Tuesday</v>
      </c>
      <c r="Q876" s="2">
        <v>0.49444444444444446</v>
      </c>
      <c r="R876" t="s">
        <v>33</v>
      </c>
      <c r="S876">
        <v>93.16</v>
      </c>
      <c r="T876">
        <v>4.7619047620000003</v>
      </c>
      <c r="U876">
        <v>4.6580000000000004</v>
      </c>
      <c r="V876">
        <v>5.9</v>
      </c>
    </row>
    <row r="877" spans="1:22" x14ac:dyDescent="0.25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 s="7">
        <v>548.18399999999997</v>
      </c>
      <c r="K877">
        <f t="shared" si="65"/>
        <v>214.96299999999997</v>
      </c>
      <c r="L877">
        <f t="shared" si="66"/>
        <v>68.522999999999996</v>
      </c>
      <c r="M877" s="1">
        <v>43539</v>
      </c>
      <c r="N877">
        <f t="shared" si="67"/>
        <v>2019</v>
      </c>
      <c r="O877" s="1" t="str">
        <f t="shared" si="68"/>
        <v>March</v>
      </c>
      <c r="P877" s="1" t="str">
        <f t="shared" si="69"/>
        <v>Friday</v>
      </c>
      <c r="Q877" s="2">
        <v>0.58611111111111114</v>
      </c>
      <c r="R877" t="s">
        <v>23</v>
      </c>
      <c r="S877">
        <v>522.08000000000004</v>
      </c>
      <c r="T877">
        <v>4.7619047620000003</v>
      </c>
      <c r="U877">
        <v>26.103999999999999</v>
      </c>
      <c r="V877">
        <v>6.3</v>
      </c>
    </row>
    <row r="878" spans="1:22" x14ac:dyDescent="0.25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 s="7">
        <v>54.967500000000001</v>
      </c>
      <c r="K878">
        <f t="shared" si="65"/>
        <v>284.291</v>
      </c>
      <c r="L878">
        <f t="shared" si="66"/>
        <v>54.967500000000001</v>
      </c>
      <c r="M878" s="1">
        <v>43508</v>
      </c>
      <c r="N878">
        <f t="shared" si="67"/>
        <v>2019</v>
      </c>
      <c r="O878" s="1" t="str">
        <f t="shared" si="68"/>
        <v>February</v>
      </c>
      <c r="P878" s="1" t="str">
        <f t="shared" si="69"/>
        <v>Tuesday</v>
      </c>
      <c r="Q878" s="2">
        <v>0.74236111111111114</v>
      </c>
      <c r="R878" t="s">
        <v>29</v>
      </c>
      <c r="S878">
        <v>52.35</v>
      </c>
      <c r="T878">
        <v>4.7619047620000003</v>
      </c>
      <c r="U878">
        <v>2.6175000000000002</v>
      </c>
      <c r="V878">
        <v>4</v>
      </c>
    </row>
    <row r="879" spans="1:22" x14ac:dyDescent="0.25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 s="7">
        <v>41.737499999999997</v>
      </c>
      <c r="K879">
        <f t="shared" si="65"/>
        <v>299.8485</v>
      </c>
      <c r="L879">
        <f t="shared" si="66"/>
        <v>41.737499999999997</v>
      </c>
      <c r="M879" s="1">
        <v>43521</v>
      </c>
      <c r="N879">
        <f t="shared" si="67"/>
        <v>2019</v>
      </c>
      <c r="O879" s="1" t="str">
        <f t="shared" si="68"/>
        <v>February</v>
      </c>
      <c r="P879" s="1" t="str">
        <f t="shared" si="69"/>
        <v>Monday</v>
      </c>
      <c r="Q879" s="2">
        <v>0.84652777777777777</v>
      </c>
      <c r="R879" t="s">
        <v>29</v>
      </c>
      <c r="S879">
        <v>39.75</v>
      </c>
      <c r="T879">
        <v>4.7619047620000003</v>
      </c>
      <c r="U879">
        <v>1.9875</v>
      </c>
      <c r="V879">
        <v>6.1</v>
      </c>
    </row>
    <row r="880" spans="1:22" x14ac:dyDescent="0.25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 s="7">
        <v>756.16800000000001</v>
      </c>
      <c r="K880">
        <f t="shared" si="65"/>
        <v>402.17099999999999</v>
      </c>
      <c r="L880">
        <f t="shared" si="66"/>
        <v>94.521000000000001</v>
      </c>
      <c r="M880" s="1">
        <v>43545</v>
      </c>
      <c r="N880">
        <f t="shared" si="67"/>
        <v>2019</v>
      </c>
      <c r="O880" s="1" t="str">
        <f t="shared" si="68"/>
        <v>March</v>
      </c>
      <c r="P880" s="1" t="str">
        <f t="shared" si="69"/>
        <v>Thursday</v>
      </c>
      <c r="Q880" s="2">
        <v>0.67222222222222228</v>
      </c>
      <c r="R880" t="s">
        <v>33</v>
      </c>
      <c r="S880">
        <v>720.16</v>
      </c>
      <c r="T880">
        <v>4.7619047620000003</v>
      </c>
      <c r="U880">
        <v>36.008000000000003</v>
      </c>
      <c r="V880">
        <v>4.5</v>
      </c>
    </row>
    <row r="881" spans="1:22" x14ac:dyDescent="0.25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 s="7">
        <v>101.64</v>
      </c>
      <c r="K881">
        <f t="shared" si="65"/>
        <v>178.619</v>
      </c>
      <c r="L881">
        <f t="shared" si="66"/>
        <v>12.705</v>
      </c>
      <c r="M881" s="1">
        <v>43484</v>
      </c>
      <c r="N881">
        <f t="shared" si="67"/>
        <v>2019</v>
      </c>
      <c r="O881" s="1" t="str">
        <f t="shared" si="68"/>
        <v>January</v>
      </c>
      <c r="P881" s="1" t="str">
        <f t="shared" si="69"/>
        <v>Saturday</v>
      </c>
      <c r="Q881" s="2">
        <v>0.4284722222222222</v>
      </c>
      <c r="R881" t="s">
        <v>23</v>
      </c>
      <c r="S881">
        <v>96.8</v>
      </c>
      <c r="T881">
        <v>4.7619047620000003</v>
      </c>
      <c r="U881">
        <v>4.84</v>
      </c>
      <c r="V881">
        <v>8.6</v>
      </c>
    </row>
    <row r="882" spans="1:22" x14ac:dyDescent="0.25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 s="7">
        <v>348.70499999999998</v>
      </c>
      <c r="K882">
        <f t="shared" si="65"/>
        <v>256.70400000000001</v>
      </c>
      <c r="L882">
        <f t="shared" si="66"/>
        <v>34.8705</v>
      </c>
      <c r="M882" s="1">
        <v>43473</v>
      </c>
      <c r="N882">
        <f t="shared" si="67"/>
        <v>2019</v>
      </c>
      <c r="O882" s="1" t="str">
        <f t="shared" si="68"/>
        <v>January</v>
      </c>
      <c r="P882" s="1" t="str">
        <f t="shared" si="69"/>
        <v>Tuesday</v>
      </c>
      <c r="Q882" s="2">
        <v>0.60069444444444442</v>
      </c>
      <c r="R882" t="s">
        <v>23</v>
      </c>
      <c r="S882">
        <v>332.1</v>
      </c>
      <c r="T882">
        <v>4.7619047620000003</v>
      </c>
      <c r="U882">
        <v>16.605</v>
      </c>
      <c r="V882">
        <v>6</v>
      </c>
    </row>
    <row r="883" spans="1:22" x14ac:dyDescent="0.25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 s="7">
        <v>85.512</v>
      </c>
      <c r="K883">
        <f t="shared" si="65"/>
        <v>212.75099999999998</v>
      </c>
      <c r="L883">
        <f t="shared" si="66"/>
        <v>10.689</v>
      </c>
      <c r="M883" s="1">
        <v>43554</v>
      </c>
      <c r="N883">
        <f t="shared" si="67"/>
        <v>2019</v>
      </c>
      <c r="O883" s="1" t="str">
        <f t="shared" si="68"/>
        <v>March</v>
      </c>
      <c r="P883" s="1" t="str">
        <f t="shared" si="69"/>
        <v>Saturday</v>
      </c>
      <c r="Q883" s="2">
        <v>0.53541666666666665</v>
      </c>
      <c r="R883" t="s">
        <v>33</v>
      </c>
      <c r="S883">
        <v>81.44</v>
      </c>
      <c r="T883">
        <v>4.7619047620000003</v>
      </c>
      <c r="U883">
        <v>4.0720000000000001</v>
      </c>
      <c r="V883">
        <v>9.5</v>
      </c>
    </row>
    <row r="884" spans="1:22" x14ac:dyDescent="0.25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 s="7">
        <v>335.89499999999998</v>
      </c>
      <c r="K884">
        <f t="shared" si="65"/>
        <v>242.58500000000001</v>
      </c>
      <c r="L884">
        <f t="shared" si="66"/>
        <v>33.589500000000001</v>
      </c>
      <c r="M884" s="1">
        <v>43516</v>
      </c>
      <c r="N884">
        <f t="shared" si="67"/>
        <v>2019</v>
      </c>
      <c r="O884" s="1" t="str">
        <f t="shared" si="68"/>
        <v>February</v>
      </c>
      <c r="P884" s="1" t="str">
        <f t="shared" si="69"/>
        <v>Wednesday</v>
      </c>
      <c r="Q884" s="2">
        <v>0.63749999999999996</v>
      </c>
      <c r="R884" t="s">
        <v>33</v>
      </c>
      <c r="S884">
        <v>319.89999999999998</v>
      </c>
      <c r="T884">
        <v>4.7619047620000003</v>
      </c>
      <c r="U884">
        <v>15.994999999999999</v>
      </c>
      <c r="V884">
        <v>9.9</v>
      </c>
    </row>
    <row r="885" spans="1:22" x14ac:dyDescent="0.25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 s="7">
        <v>216.846</v>
      </c>
      <c r="K885">
        <f t="shared" si="65"/>
        <v>242.29100000000003</v>
      </c>
      <c r="L885">
        <f t="shared" si="66"/>
        <v>36.140999999999998</v>
      </c>
      <c r="M885" s="1">
        <v>43554</v>
      </c>
      <c r="N885">
        <f t="shared" si="67"/>
        <v>2019</v>
      </c>
      <c r="O885" s="1" t="str">
        <f t="shared" si="68"/>
        <v>March</v>
      </c>
      <c r="P885" s="1" t="str">
        <f t="shared" si="69"/>
        <v>Saturday</v>
      </c>
      <c r="Q885" s="2">
        <v>0.53125</v>
      </c>
      <c r="R885" t="s">
        <v>23</v>
      </c>
      <c r="S885">
        <v>206.52</v>
      </c>
      <c r="T885">
        <v>4.7619047620000003</v>
      </c>
      <c r="U885">
        <v>10.326000000000001</v>
      </c>
      <c r="V885">
        <v>7.5</v>
      </c>
    </row>
    <row r="886" spans="1:22" x14ac:dyDescent="0.25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 s="7">
        <v>175.01400000000001</v>
      </c>
      <c r="K886">
        <f t="shared" si="65"/>
        <v>200.774</v>
      </c>
      <c r="L886">
        <f t="shared" si="66"/>
        <v>87.507000000000005</v>
      </c>
      <c r="M886" s="1">
        <v>43543</v>
      </c>
      <c r="N886">
        <f t="shared" si="67"/>
        <v>2019</v>
      </c>
      <c r="O886" s="1" t="str">
        <f t="shared" si="68"/>
        <v>March</v>
      </c>
      <c r="P886" s="1" t="str">
        <f t="shared" si="69"/>
        <v>Tuesday</v>
      </c>
      <c r="Q886" s="2">
        <v>0.56736111111111109</v>
      </c>
      <c r="R886" t="s">
        <v>29</v>
      </c>
      <c r="S886">
        <v>166.68</v>
      </c>
      <c r="T886">
        <v>4.7619047620000003</v>
      </c>
      <c r="U886">
        <v>8.3339999999999996</v>
      </c>
      <c r="V886">
        <v>7.6</v>
      </c>
    </row>
    <row r="887" spans="1:22" x14ac:dyDescent="0.25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 s="7">
        <v>335.01299999999998</v>
      </c>
      <c r="K887">
        <f t="shared" si="65"/>
        <v>399.58099999999996</v>
      </c>
      <c r="L887">
        <f t="shared" si="66"/>
        <v>47.858999999999995</v>
      </c>
      <c r="M887" s="1">
        <v>43478</v>
      </c>
      <c r="N887">
        <f t="shared" si="67"/>
        <v>2019</v>
      </c>
      <c r="O887" s="1" t="str">
        <f t="shared" si="68"/>
        <v>January</v>
      </c>
      <c r="P887" s="1" t="str">
        <f t="shared" si="69"/>
        <v>Sunday</v>
      </c>
      <c r="Q887" s="2">
        <v>0.41875000000000001</v>
      </c>
      <c r="R887" t="s">
        <v>29</v>
      </c>
      <c r="S887">
        <v>319.06</v>
      </c>
      <c r="T887">
        <v>4.7619047620000003</v>
      </c>
      <c r="U887">
        <v>15.952999999999999</v>
      </c>
      <c r="V887">
        <v>5</v>
      </c>
    </row>
    <row r="888" spans="1:22" x14ac:dyDescent="0.25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 s="7">
        <v>92.295000000000002</v>
      </c>
      <c r="K888">
        <f t="shared" si="65"/>
        <v>322.04199999999997</v>
      </c>
      <c r="L888">
        <f t="shared" si="66"/>
        <v>92.295000000000002</v>
      </c>
      <c r="M888" s="1">
        <v>43501</v>
      </c>
      <c r="N888">
        <f t="shared" si="67"/>
        <v>2019</v>
      </c>
      <c r="O888" s="1" t="str">
        <f t="shared" si="68"/>
        <v>February</v>
      </c>
      <c r="P888" s="1" t="str">
        <f t="shared" si="69"/>
        <v>Tuesday</v>
      </c>
      <c r="Q888" s="2">
        <v>0.8208333333333333</v>
      </c>
      <c r="R888" t="s">
        <v>23</v>
      </c>
      <c r="S888">
        <v>87.9</v>
      </c>
      <c r="T888">
        <v>4.7619047620000003</v>
      </c>
      <c r="U888">
        <v>4.3949999999999996</v>
      </c>
      <c r="V888">
        <v>6.7</v>
      </c>
    </row>
    <row r="889" spans="1:22" x14ac:dyDescent="0.25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 s="7">
        <v>771.43499999999995</v>
      </c>
      <c r="K889">
        <f t="shared" si="65"/>
        <v>560.49699999999996</v>
      </c>
      <c r="L889">
        <f t="shared" si="66"/>
        <v>77.143499999999989</v>
      </c>
      <c r="M889" s="1">
        <v>43547</v>
      </c>
      <c r="N889">
        <f t="shared" si="67"/>
        <v>2019</v>
      </c>
      <c r="O889" s="1" t="str">
        <f t="shared" si="68"/>
        <v>March</v>
      </c>
      <c r="P889" s="1" t="str">
        <f t="shared" si="69"/>
        <v>Saturday</v>
      </c>
      <c r="Q889" s="2">
        <v>0.55138888888888893</v>
      </c>
      <c r="R889" t="s">
        <v>23</v>
      </c>
      <c r="S889">
        <v>734.7</v>
      </c>
      <c r="T889">
        <v>4.7619047620000003</v>
      </c>
      <c r="U889">
        <v>36.734999999999999</v>
      </c>
      <c r="V889">
        <v>9.5</v>
      </c>
    </row>
    <row r="890" spans="1:22" x14ac:dyDescent="0.25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 s="7">
        <v>102.396</v>
      </c>
      <c r="K890">
        <f t="shared" si="65"/>
        <v>449.75700000000001</v>
      </c>
      <c r="L890">
        <f t="shared" si="66"/>
        <v>12.7995</v>
      </c>
      <c r="M890" s="1">
        <v>43537</v>
      </c>
      <c r="N890">
        <f t="shared" si="67"/>
        <v>2019</v>
      </c>
      <c r="O890" s="1" t="str">
        <f t="shared" si="68"/>
        <v>March</v>
      </c>
      <c r="P890" s="1" t="str">
        <f t="shared" si="69"/>
        <v>Wednesday</v>
      </c>
      <c r="Q890" s="2">
        <v>0.53263888888888888</v>
      </c>
      <c r="R890" t="s">
        <v>23</v>
      </c>
      <c r="S890">
        <v>97.52</v>
      </c>
      <c r="T890">
        <v>4.7619047620000003</v>
      </c>
      <c r="U890">
        <v>4.8760000000000003</v>
      </c>
      <c r="V890">
        <v>6.8</v>
      </c>
    </row>
    <row r="891" spans="1:22" x14ac:dyDescent="0.25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 s="7">
        <v>807.66</v>
      </c>
      <c r="K891">
        <f t="shared" si="65"/>
        <v>577.77300000000002</v>
      </c>
      <c r="L891">
        <f t="shared" si="66"/>
        <v>80.765999999999991</v>
      </c>
      <c r="M891" s="1">
        <v>43541</v>
      </c>
      <c r="N891">
        <f t="shared" si="67"/>
        <v>2019</v>
      </c>
      <c r="O891" s="1" t="str">
        <f t="shared" si="68"/>
        <v>March</v>
      </c>
      <c r="P891" s="1" t="str">
        <f t="shared" si="69"/>
        <v>Sunday</v>
      </c>
      <c r="Q891" s="2">
        <v>0.82847222222222228</v>
      </c>
      <c r="R891" t="s">
        <v>23</v>
      </c>
      <c r="S891">
        <v>769.2</v>
      </c>
      <c r="T891">
        <v>4.7619047620000003</v>
      </c>
      <c r="U891">
        <v>38.46</v>
      </c>
      <c r="V891">
        <v>5.6</v>
      </c>
    </row>
    <row r="892" spans="1:22" x14ac:dyDescent="0.25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 s="7">
        <v>439.21499999999997</v>
      </c>
      <c r="K892">
        <f t="shared" si="65"/>
        <v>470.41049999999996</v>
      </c>
      <c r="L892">
        <f t="shared" si="66"/>
        <v>87.842999999999989</v>
      </c>
      <c r="M892" s="1">
        <v>43517</v>
      </c>
      <c r="N892">
        <f t="shared" si="67"/>
        <v>2019</v>
      </c>
      <c r="O892" s="1" t="str">
        <f t="shared" si="68"/>
        <v>February</v>
      </c>
      <c r="P892" s="1" t="str">
        <f t="shared" si="69"/>
        <v>Thursday</v>
      </c>
      <c r="Q892" s="2">
        <v>0.43472222222222223</v>
      </c>
      <c r="R892" t="s">
        <v>29</v>
      </c>
      <c r="S892">
        <v>418.3</v>
      </c>
      <c r="T892">
        <v>4.7619047620000003</v>
      </c>
      <c r="U892">
        <v>20.914999999999999</v>
      </c>
      <c r="V892">
        <v>7.2</v>
      </c>
    </row>
    <row r="893" spans="1:22" x14ac:dyDescent="0.25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 s="7">
        <v>486.44400000000002</v>
      </c>
      <c r="K893">
        <f t="shared" si="65"/>
        <v>373.6705</v>
      </c>
      <c r="L893">
        <f t="shared" si="66"/>
        <v>60.805500000000002</v>
      </c>
      <c r="M893" s="1">
        <v>43503</v>
      </c>
      <c r="N893">
        <f t="shared" si="67"/>
        <v>2019</v>
      </c>
      <c r="O893" s="1" t="str">
        <f t="shared" si="68"/>
        <v>February</v>
      </c>
      <c r="P893" s="1" t="str">
        <f t="shared" si="69"/>
        <v>Thursday</v>
      </c>
      <c r="Q893" s="2">
        <v>0.62916666666666665</v>
      </c>
      <c r="R893" t="s">
        <v>29</v>
      </c>
      <c r="S893">
        <v>463.28</v>
      </c>
      <c r="T893">
        <v>4.7619047620000003</v>
      </c>
      <c r="U893">
        <v>23.164000000000001</v>
      </c>
      <c r="V893">
        <v>8.1</v>
      </c>
    </row>
    <row r="894" spans="1:22" x14ac:dyDescent="0.25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 s="7">
        <v>485.57249999999999</v>
      </c>
      <c r="K894">
        <f t="shared" si="65"/>
        <v>317.46749999999997</v>
      </c>
      <c r="L894">
        <f t="shared" si="66"/>
        <v>97.114499999999992</v>
      </c>
      <c r="M894" s="1">
        <v>43526</v>
      </c>
      <c r="N894">
        <f t="shared" si="67"/>
        <v>2019</v>
      </c>
      <c r="O894" s="1" t="str">
        <f t="shared" si="68"/>
        <v>March</v>
      </c>
      <c r="P894" s="1" t="str">
        <f t="shared" si="69"/>
        <v>Saturday</v>
      </c>
      <c r="Q894" s="2">
        <v>0.69097222222222221</v>
      </c>
      <c r="R894" t="s">
        <v>33</v>
      </c>
      <c r="S894">
        <v>462.45</v>
      </c>
      <c r="T894">
        <v>4.7619047620000003</v>
      </c>
      <c r="U894">
        <v>23.122499999999999</v>
      </c>
      <c r="V894">
        <v>8.6</v>
      </c>
    </row>
    <row r="895" spans="1:22" x14ac:dyDescent="0.25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 s="7">
        <v>148.995</v>
      </c>
      <c r="K895">
        <f t="shared" si="65"/>
        <v>433.25799999999998</v>
      </c>
      <c r="L895">
        <f t="shared" si="66"/>
        <v>29.798999999999999</v>
      </c>
      <c r="M895" s="1">
        <v>43530</v>
      </c>
      <c r="N895">
        <f t="shared" si="67"/>
        <v>2019</v>
      </c>
      <c r="O895" s="1" t="str">
        <f t="shared" si="68"/>
        <v>March</v>
      </c>
      <c r="P895" s="1" t="str">
        <f t="shared" si="69"/>
        <v>Wednesday</v>
      </c>
      <c r="Q895" s="2">
        <v>0.87291666666666667</v>
      </c>
      <c r="R895" t="s">
        <v>29</v>
      </c>
      <c r="S895">
        <v>141.9</v>
      </c>
      <c r="T895">
        <v>4.7619047620000003</v>
      </c>
      <c r="U895">
        <v>7.0949999999999998</v>
      </c>
      <c r="V895">
        <v>9.4</v>
      </c>
    </row>
    <row r="896" spans="1:22" x14ac:dyDescent="0.25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 s="7">
        <v>317.83499999999998</v>
      </c>
      <c r="K896">
        <f t="shared" si="65"/>
        <v>532.40600000000006</v>
      </c>
      <c r="L896">
        <f t="shared" si="66"/>
        <v>52.972499999999997</v>
      </c>
      <c r="M896" s="1">
        <v>43502</v>
      </c>
      <c r="N896">
        <f t="shared" si="67"/>
        <v>2019</v>
      </c>
      <c r="O896" s="1" t="str">
        <f t="shared" si="68"/>
        <v>February</v>
      </c>
      <c r="P896" s="1" t="str">
        <f t="shared" si="69"/>
        <v>Wednesday</v>
      </c>
      <c r="Q896" s="2">
        <v>0.63611111111111107</v>
      </c>
      <c r="R896" t="s">
        <v>33</v>
      </c>
      <c r="S896">
        <v>302.7</v>
      </c>
      <c r="T896">
        <v>4.7619047620000003</v>
      </c>
      <c r="U896">
        <v>15.135</v>
      </c>
      <c r="V896">
        <v>8.9</v>
      </c>
    </row>
    <row r="897" spans="1:22" x14ac:dyDescent="0.25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 s="7">
        <v>832.94399999999996</v>
      </c>
      <c r="K897">
        <f t="shared" si="65"/>
        <v>525.72799999999995</v>
      </c>
      <c r="L897">
        <f t="shared" si="66"/>
        <v>104.11799999999999</v>
      </c>
      <c r="M897" s="1">
        <v>43493</v>
      </c>
      <c r="N897">
        <f t="shared" si="67"/>
        <v>2019</v>
      </c>
      <c r="O897" s="1" t="str">
        <f t="shared" si="68"/>
        <v>January</v>
      </c>
      <c r="P897" s="1" t="str">
        <f t="shared" si="69"/>
        <v>Monday</v>
      </c>
      <c r="Q897" s="2">
        <v>0.74097222222222225</v>
      </c>
      <c r="R897" t="s">
        <v>33</v>
      </c>
      <c r="S897">
        <v>793.28</v>
      </c>
      <c r="T897">
        <v>4.7619047620000003</v>
      </c>
      <c r="U897">
        <v>39.664000000000001</v>
      </c>
      <c r="V897">
        <v>4.2</v>
      </c>
    </row>
    <row r="898" spans="1:22" x14ac:dyDescent="0.25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 s="7">
        <v>446.43900000000002</v>
      </c>
      <c r="K898">
        <f t="shared" ref="K898:K961" si="70">AVERAGE(J898:J900)</f>
        <v>457.8</v>
      </c>
      <c r="L898">
        <f t="shared" ref="L898:L961" si="71" xml:space="preserve"> J898 / H898</f>
        <v>63.777000000000001</v>
      </c>
      <c r="M898" s="1">
        <v>43483</v>
      </c>
      <c r="N898">
        <f t="shared" ref="N898:N961" si="72">YEAR(M898)</f>
        <v>2019</v>
      </c>
      <c r="O898" s="1" t="str">
        <f t="shared" ref="O898:O961" si="73">TEXT(M898,"mmmm")</f>
        <v>January</v>
      </c>
      <c r="P898" s="1" t="str">
        <f t="shared" ref="P898:P961" si="74">TEXT(M898,"dddd")</f>
        <v>Friday</v>
      </c>
      <c r="Q898" s="2">
        <v>0.68263888888888891</v>
      </c>
      <c r="R898" t="s">
        <v>23</v>
      </c>
      <c r="S898">
        <v>425.18</v>
      </c>
      <c r="T898">
        <v>4.7619047620000003</v>
      </c>
      <c r="U898">
        <v>21.259</v>
      </c>
      <c r="V898">
        <v>5</v>
      </c>
    </row>
    <row r="899" spans="1:22" x14ac:dyDescent="0.25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 s="7">
        <v>297.80099999999999</v>
      </c>
      <c r="K899">
        <f t="shared" si="70"/>
        <v>419.363</v>
      </c>
      <c r="L899">
        <f t="shared" si="71"/>
        <v>49.633499999999998</v>
      </c>
      <c r="M899" s="1">
        <v>43501</v>
      </c>
      <c r="N899">
        <f t="shared" si="72"/>
        <v>2019</v>
      </c>
      <c r="O899" s="1" t="str">
        <f t="shared" si="73"/>
        <v>February</v>
      </c>
      <c r="P899" s="1" t="str">
        <f t="shared" si="74"/>
        <v>Tuesday</v>
      </c>
      <c r="Q899" s="2">
        <v>0.4284722222222222</v>
      </c>
      <c r="R899" t="s">
        <v>29</v>
      </c>
      <c r="S899">
        <v>283.62</v>
      </c>
      <c r="T899">
        <v>4.7619047620000003</v>
      </c>
      <c r="U899">
        <v>14.180999999999999</v>
      </c>
      <c r="V899">
        <v>8.8000000000000007</v>
      </c>
    </row>
    <row r="900" spans="1:22" x14ac:dyDescent="0.25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 s="7">
        <v>629.16</v>
      </c>
      <c r="K900">
        <f t="shared" si="70"/>
        <v>461.34200000000004</v>
      </c>
      <c r="L900">
        <f t="shared" si="71"/>
        <v>89.88</v>
      </c>
      <c r="M900" s="1">
        <v>43526</v>
      </c>
      <c r="N900">
        <f t="shared" si="72"/>
        <v>2019</v>
      </c>
      <c r="O900" s="1" t="str">
        <f t="shared" si="73"/>
        <v>March</v>
      </c>
      <c r="P900" s="1" t="str">
        <f t="shared" si="74"/>
        <v>Saturday</v>
      </c>
      <c r="Q900" s="2">
        <v>0.57638888888888884</v>
      </c>
      <c r="R900" t="s">
        <v>29</v>
      </c>
      <c r="S900">
        <v>599.20000000000005</v>
      </c>
      <c r="T900">
        <v>4.7619047620000003</v>
      </c>
      <c r="U900">
        <v>29.96</v>
      </c>
      <c r="V900">
        <v>5.3</v>
      </c>
    </row>
    <row r="901" spans="1:22" x14ac:dyDescent="0.25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 s="7">
        <v>331.12799999999999</v>
      </c>
      <c r="K901">
        <f t="shared" si="70"/>
        <v>315.98</v>
      </c>
      <c r="L901">
        <f t="shared" si="71"/>
        <v>36.792000000000002</v>
      </c>
      <c r="M901" s="1">
        <v>43505</v>
      </c>
      <c r="N901">
        <f t="shared" si="72"/>
        <v>2019</v>
      </c>
      <c r="O901" s="1" t="str">
        <f t="shared" si="73"/>
        <v>February</v>
      </c>
      <c r="P901" s="1" t="str">
        <f t="shared" si="74"/>
        <v>Saturday</v>
      </c>
      <c r="Q901" s="2">
        <v>0.80347222222222225</v>
      </c>
      <c r="R901" t="s">
        <v>23</v>
      </c>
      <c r="S901">
        <v>315.36</v>
      </c>
      <c r="T901">
        <v>4.7619047620000003</v>
      </c>
      <c r="U901">
        <v>15.768000000000001</v>
      </c>
      <c r="V901">
        <v>4.5999999999999996</v>
      </c>
    </row>
    <row r="902" spans="1:22" x14ac:dyDescent="0.25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 s="7">
        <v>423.738</v>
      </c>
      <c r="K902">
        <f t="shared" si="70"/>
        <v>254.13149999999999</v>
      </c>
      <c r="L902">
        <f t="shared" si="71"/>
        <v>47.082000000000001</v>
      </c>
      <c r="M902" s="1">
        <v>43479</v>
      </c>
      <c r="N902">
        <f t="shared" si="72"/>
        <v>2019</v>
      </c>
      <c r="O902" s="1" t="str">
        <f t="shared" si="73"/>
        <v>January</v>
      </c>
      <c r="P902" s="1" t="str">
        <f t="shared" si="74"/>
        <v>Monday</v>
      </c>
      <c r="Q902" s="2">
        <v>0.58333333333333337</v>
      </c>
      <c r="R902" t="s">
        <v>33</v>
      </c>
      <c r="S902">
        <v>403.56</v>
      </c>
      <c r="T902">
        <v>4.7619047620000003</v>
      </c>
      <c r="U902">
        <v>20.178000000000001</v>
      </c>
      <c r="V902">
        <v>7.5</v>
      </c>
    </row>
    <row r="903" spans="1:22" x14ac:dyDescent="0.25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 s="7">
        <v>193.07400000000001</v>
      </c>
      <c r="K903">
        <f t="shared" si="70"/>
        <v>141.13400000000001</v>
      </c>
      <c r="L903">
        <f t="shared" si="71"/>
        <v>48.268500000000003</v>
      </c>
      <c r="M903" s="1">
        <v>43505</v>
      </c>
      <c r="N903">
        <f t="shared" si="72"/>
        <v>2019</v>
      </c>
      <c r="O903" s="1" t="str">
        <f t="shared" si="73"/>
        <v>February</v>
      </c>
      <c r="P903" s="1" t="str">
        <f t="shared" si="74"/>
        <v>Saturday</v>
      </c>
      <c r="Q903" s="2">
        <v>0.50138888888888888</v>
      </c>
      <c r="R903" t="s">
        <v>23</v>
      </c>
      <c r="S903">
        <v>183.88</v>
      </c>
      <c r="T903">
        <v>4.7619047620000003</v>
      </c>
      <c r="U903">
        <v>9.1940000000000008</v>
      </c>
      <c r="V903">
        <v>5.0999999999999996</v>
      </c>
    </row>
    <row r="904" spans="1:22" x14ac:dyDescent="0.25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 s="7">
        <v>145.58250000000001</v>
      </c>
      <c r="K904">
        <f t="shared" si="70"/>
        <v>117.60000000000001</v>
      </c>
      <c r="L904">
        <f t="shared" si="71"/>
        <v>29.116500000000002</v>
      </c>
      <c r="M904" s="1">
        <v>43550</v>
      </c>
      <c r="N904">
        <f t="shared" si="72"/>
        <v>2019</v>
      </c>
      <c r="O904" s="1" t="str">
        <f t="shared" si="73"/>
        <v>March</v>
      </c>
      <c r="P904" s="1" t="str">
        <f t="shared" si="74"/>
        <v>Tuesday</v>
      </c>
      <c r="Q904" s="2">
        <v>0.84791666666666665</v>
      </c>
      <c r="R904" t="s">
        <v>33</v>
      </c>
      <c r="S904">
        <v>138.65</v>
      </c>
      <c r="T904">
        <v>4.7619047620000003</v>
      </c>
      <c r="U904">
        <v>6.9325000000000001</v>
      </c>
      <c r="V904">
        <v>4.2</v>
      </c>
    </row>
    <row r="905" spans="1:22" x14ac:dyDescent="0.25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 s="7">
        <v>84.745500000000007</v>
      </c>
      <c r="K905">
        <f t="shared" si="70"/>
        <v>178.80449999999999</v>
      </c>
      <c r="L905">
        <f t="shared" si="71"/>
        <v>12.1065</v>
      </c>
      <c r="M905" s="1">
        <v>43493</v>
      </c>
      <c r="N905">
        <f t="shared" si="72"/>
        <v>2019</v>
      </c>
      <c r="O905" s="1" t="str">
        <f t="shared" si="73"/>
        <v>January</v>
      </c>
      <c r="P905" s="1" t="str">
        <f t="shared" si="74"/>
        <v>Monday</v>
      </c>
      <c r="Q905" s="2">
        <v>0.73263888888888884</v>
      </c>
      <c r="R905" t="s">
        <v>29</v>
      </c>
      <c r="S905">
        <v>80.709999999999994</v>
      </c>
      <c r="T905">
        <v>4.7619047620000003</v>
      </c>
      <c r="U905">
        <v>4.0354999999999999</v>
      </c>
      <c r="V905">
        <v>8.1</v>
      </c>
    </row>
    <row r="906" spans="1:22" x14ac:dyDescent="0.25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 s="7">
        <v>122.47199999999999</v>
      </c>
      <c r="K906">
        <f t="shared" si="70"/>
        <v>446.69099999999997</v>
      </c>
      <c r="L906">
        <f t="shared" si="71"/>
        <v>61.235999999999997</v>
      </c>
      <c r="M906" s="1">
        <v>43510</v>
      </c>
      <c r="N906">
        <f t="shared" si="72"/>
        <v>2019</v>
      </c>
      <c r="O906" s="1" t="str">
        <f t="shared" si="73"/>
        <v>February</v>
      </c>
      <c r="P906" s="1" t="str">
        <f t="shared" si="74"/>
        <v>Thursday</v>
      </c>
      <c r="Q906" s="2">
        <v>0.52916666666666667</v>
      </c>
      <c r="R906" t="s">
        <v>23</v>
      </c>
      <c r="S906">
        <v>116.64</v>
      </c>
      <c r="T906">
        <v>4.7619047620000003</v>
      </c>
      <c r="U906">
        <v>5.8319999999999999</v>
      </c>
      <c r="V906">
        <v>6</v>
      </c>
    </row>
    <row r="907" spans="1:22" x14ac:dyDescent="0.25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 s="7">
        <v>329.19600000000003</v>
      </c>
      <c r="K907">
        <f t="shared" si="70"/>
        <v>550.90700000000004</v>
      </c>
      <c r="L907">
        <f t="shared" si="71"/>
        <v>82.299000000000007</v>
      </c>
      <c r="M907" s="1">
        <v>43548</v>
      </c>
      <c r="N907">
        <f t="shared" si="72"/>
        <v>2019</v>
      </c>
      <c r="O907" s="1" t="str">
        <f t="shared" si="73"/>
        <v>March</v>
      </c>
      <c r="P907" s="1" t="str">
        <f t="shared" si="74"/>
        <v>Sunday</v>
      </c>
      <c r="Q907" s="2">
        <v>0.74722222222222223</v>
      </c>
      <c r="R907" t="s">
        <v>29</v>
      </c>
      <c r="S907">
        <v>313.52</v>
      </c>
      <c r="T907">
        <v>4.7619047620000003</v>
      </c>
      <c r="U907">
        <v>15.676</v>
      </c>
      <c r="V907">
        <v>7.9</v>
      </c>
    </row>
    <row r="908" spans="1:22" x14ac:dyDescent="0.25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 s="7">
        <v>888.40499999999997</v>
      </c>
      <c r="K908">
        <f t="shared" si="70"/>
        <v>496.85300000000007</v>
      </c>
      <c r="L908">
        <f t="shared" si="71"/>
        <v>88.840499999999992</v>
      </c>
      <c r="M908" s="1">
        <v>43505</v>
      </c>
      <c r="N908">
        <f t="shared" si="72"/>
        <v>2019</v>
      </c>
      <c r="O908" s="1" t="str">
        <f t="shared" si="73"/>
        <v>February</v>
      </c>
      <c r="P908" s="1" t="str">
        <f t="shared" si="74"/>
        <v>Saturday</v>
      </c>
      <c r="Q908" s="2">
        <v>0.79027777777777775</v>
      </c>
      <c r="R908" t="s">
        <v>33</v>
      </c>
      <c r="S908">
        <v>846.1</v>
      </c>
      <c r="T908">
        <v>4.7619047620000003</v>
      </c>
      <c r="U908">
        <v>42.305</v>
      </c>
      <c r="V908">
        <v>8.8000000000000007</v>
      </c>
    </row>
    <row r="909" spans="1:22" x14ac:dyDescent="0.25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 s="7">
        <v>435.12</v>
      </c>
      <c r="K909">
        <f t="shared" si="70"/>
        <v>372.25299999999999</v>
      </c>
      <c r="L909">
        <f t="shared" si="71"/>
        <v>87.024000000000001</v>
      </c>
      <c r="M909" s="1">
        <v>43548</v>
      </c>
      <c r="N909">
        <f t="shared" si="72"/>
        <v>2019</v>
      </c>
      <c r="O909" s="1" t="str">
        <f t="shared" si="73"/>
        <v>March</v>
      </c>
      <c r="P909" s="1" t="str">
        <f t="shared" si="74"/>
        <v>Sunday</v>
      </c>
      <c r="Q909" s="2">
        <v>0.58888888888888891</v>
      </c>
      <c r="R909" t="s">
        <v>33</v>
      </c>
      <c r="S909">
        <v>414.4</v>
      </c>
      <c r="T909">
        <v>4.7619047620000003</v>
      </c>
      <c r="U909">
        <v>20.72</v>
      </c>
      <c r="V909">
        <v>6.6</v>
      </c>
    </row>
    <row r="910" spans="1:22" x14ac:dyDescent="0.25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 s="7">
        <v>167.03399999999999</v>
      </c>
      <c r="K910">
        <f t="shared" si="70"/>
        <v>257.82049999999998</v>
      </c>
      <c r="L910">
        <f t="shared" si="71"/>
        <v>83.516999999999996</v>
      </c>
      <c r="M910" s="1">
        <v>43551</v>
      </c>
      <c r="N910">
        <f t="shared" si="72"/>
        <v>2019</v>
      </c>
      <c r="O910" s="1" t="str">
        <f t="shared" si="73"/>
        <v>March</v>
      </c>
      <c r="P910" s="1" t="str">
        <f t="shared" si="74"/>
        <v>Wednesday</v>
      </c>
      <c r="Q910" s="2">
        <v>0.6875</v>
      </c>
      <c r="R910" t="s">
        <v>23</v>
      </c>
      <c r="S910">
        <v>159.08000000000001</v>
      </c>
      <c r="T910">
        <v>4.7619047620000003</v>
      </c>
      <c r="U910">
        <v>7.9539999999999997</v>
      </c>
      <c r="V910">
        <v>6.2</v>
      </c>
    </row>
    <row r="911" spans="1:22" x14ac:dyDescent="0.25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 s="7">
        <v>514.60500000000002</v>
      </c>
      <c r="K911">
        <f t="shared" si="70"/>
        <v>280.72449999999998</v>
      </c>
      <c r="L911">
        <f t="shared" si="71"/>
        <v>51.460500000000003</v>
      </c>
      <c r="M911" s="1">
        <v>43492</v>
      </c>
      <c r="N911">
        <f t="shared" si="72"/>
        <v>2019</v>
      </c>
      <c r="O911" s="1" t="str">
        <f t="shared" si="73"/>
        <v>January</v>
      </c>
      <c r="P911" s="1" t="str">
        <f t="shared" si="74"/>
        <v>Sunday</v>
      </c>
      <c r="Q911" s="2">
        <v>0.44722222222222224</v>
      </c>
      <c r="R911" t="s">
        <v>33</v>
      </c>
      <c r="S911">
        <v>490.1</v>
      </c>
      <c r="T911">
        <v>4.7619047620000003</v>
      </c>
      <c r="U911">
        <v>24.504999999999999</v>
      </c>
      <c r="V911">
        <v>4.2</v>
      </c>
    </row>
    <row r="912" spans="1:22" x14ac:dyDescent="0.25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 s="7">
        <v>91.822500000000005</v>
      </c>
      <c r="K912">
        <f t="shared" si="70"/>
        <v>369.9255</v>
      </c>
      <c r="L912">
        <f t="shared" si="71"/>
        <v>30.607500000000002</v>
      </c>
      <c r="M912" s="1">
        <v>43551</v>
      </c>
      <c r="N912">
        <f t="shared" si="72"/>
        <v>2019</v>
      </c>
      <c r="O912" s="1" t="str">
        <f t="shared" si="73"/>
        <v>March</v>
      </c>
      <c r="P912" s="1" t="str">
        <f t="shared" si="74"/>
        <v>Wednesday</v>
      </c>
      <c r="Q912" s="2">
        <v>0.85347222222222219</v>
      </c>
      <c r="R912" t="s">
        <v>33</v>
      </c>
      <c r="S912">
        <v>87.45</v>
      </c>
      <c r="T912">
        <v>4.7619047620000003</v>
      </c>
      <c r="U912">
        <v>4.3724999999999996</v>
      </c>
      <c r="V912">
        <v>7.3</v>
      </c>
    </row>
    <row r="913" spans="1:22" x14ac:dyDescent="0.25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 s="7">
        <v>235.74600000000001</v>
      </c>
      <c r="K913">
        <f t="shared" si="70"/>
        <v>483.07</v>
      </c>
      <c r="L913">
        <f t="shared" si="71"/>
        <v>58.936500000000002</v>
      </c>
      <c r="M913" s="1">
        <v>43484</v>
      </c>
      <c r="N913">
        <f t="shared" si="72"/>
        <v>2019</v>
      </c>
      <c r="O913" s="1" t="str">
        <f t="shared" si="73"/>
        <v>January</v>
      </c>
      <c r="P913" s="1" t="str">
        <f t="shared" si="74"/>
        <v>Saturday</v>
      </c>
      <c r="Q913" s="2">
        <v>0.48819444444444443</v>
      </c>
      <c r="R913" t="s">
        <v>23</v>
      </c>
      <c r="S913">
        <v>224.52</v>
      </c>
      <c r="T913">
        <v>4.7619047620000003</v>
      </c>
      <c r="U913">
        <v>11.226000000000001</v>
      </c>
      <c r="V913">
        <v>8.6</v>
      </c>
    </row>
    <row r="914" spans="1:22" x14ac:dyDescent="0.25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 s="7">
        <v>782.20799999999997</v>
      </c>
      <c r="K914">
        <f t="shared" si="70"/>
        <v>509.06799999999998</v>
      </c>
      <c r="L914">
        <f t="shared" si="71"/>
        <v>97.775999999999996</v>
      </c>
      <c r="M914" s="1">
        <v>43503</v>
      </c>
      <c r="N914">
        <f t="shared" si="72"/>
        <v>2019</v>
      </c>
      <c r="O914" s="1" t="str">
        <f t="shared" si="73"/>
        <v>February</v>
      </c>
      <c r="P914" s="1" t="str">
        <f t="shared" si="74"/>
        <v>Thursday</v>
      </c>
      <c r="Q914" s="2">
        <v>0.42291666666666666</v>
      </c>
      <c r="R914" t="s">
        <v>29</v>
      </c>
      <c r="S914">
        <v>744.96</v>
      </c>
      <c r="T914">
        <v>4.7619047620000003</v>
      </c>
      <c r="U914">
        <v>37.247999999999998</v>
      </c>
      <c r="V914">
        <v>6.8</v>
      </c>
    </row>
    <row r="915" spans="1:22" x14ac:dyDescent="0.25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 s="7">
        <v>431.25599999999997</v>
      </c>
      <c r="K915">
        <f t="shared" si="70"/>
        <v>322.86099999999999</v>
      </c>
      <c r="L915">
        <f t="shared" si="71"/>
        <v>53.906999999999996</v>
      </c>
      <c r="M915" s="1">
        <v>43496</v>
      </c>
      <c r="N915">
        <f t="shared" si="72"/>
        <v>2019</v>
      </c>
      <c r="O915" s="1" t="str">
        <f t="shared" si="73"/>
        <v>January</v>
      </c>
      <c r="P915" s="1" t="str">
        <f t="shared" si="74"/>
        <v>Thursday</v>
      </c>
      <c r="Q915" s="2">
        <v>0.41666666666666669</v>
      </c>
      <c r="R915" t="s">
        <v>23</v>
      </c>
      <c r="S915">
        <v>410.72</v>
      </c>
      <c r="T915">
        <v>4.7619047620000003</v>
      </c>
      <c r="U915">
        <v>20.536000000000001</v>
      </c>
      <c r="V915">
        <v>7.6</v>
      </c>
    </row>
    <row r="916" spans="1:22" x14ac:dyDescent="0.25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 s="7">
        <v>313.74</v>
      </c>
      <c r="K916">
        <f t="shared" si="70"/>
        <v>194.10649999999998</v>
      </c>
      <c r="L916">
        <f t="shared" si="71"/>
        <v>104.58</v>
      </c>
      <c r="M916" s="1">
        <v>43521</v>
      </c>
      <c r="N916">
        <f t="shared" si="72"/>
        <v>2019</v>
      </c>
      <c r="O916" s="1" t="str">
        <f t="shared" si="73"/>
        <v>February</v>
      </c>
      <c r="P916" s="1" t="str">
        <f t="shared" si="74"/>
        <v>Monday</v>
      </c>
      <c r="Q916" s="2">
        <v>0.78125</v>
      </c>
      <c r="R916" t="s">
        <v>29</v>
      </c>
      <c r="S916">
        <v>298.8</v>
      </c>
      <c r="T916">
        <v>4.7619047620000003</v>
      </c>
      <c r="U916">
        <v>14.94</v>
      </c>
      <c r="V916">
        <v>5.8</v>
      </c>
    </row>
    <row r="917" spans="1:22" x14ac:dyDescent="0.25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 s="7">
        <v>223.58699999999999</v>
      </c>
      <c r="K917">
        <f t="shared" si="70"/>
        <v>222.06449999999998</v>
      </c>
      <c r="L917">
        <f t="shared" si="71"/>
        <v>37.264499999999998</v>
      </c>
      <c r="M917" s="1">
        <v>43498</v>
      </c>
      <c r="N917">
        <f t="shared" si="72"/>
        <v>2019</v>
      </c>
      <c r="O917" s="1" t="str">
        <f t="shared" si="73"/>
        <v>February</v>
      </c>
      <c r="P917" s="1" t="str">
        <f t="shared" si="74"/>
        <v>Saturday</v>
      </c>
      <c r="Q917" s="2">
        <v>0.52777777777777779</v>
      </c>
      <c r="R917" t="s">
        <v>29</v>
      </c>
      <c r="S917">
        <v>212.94</v>
      </c>
      <c r="T917">
        <v>4.7619047620000003</v>
      </c>
      <c r="U917">
        <v>10.647</v>
      </c>
      <c r="V917">
        <v>4.0999999999999996</v>
      </c>
    </row>
    <row r="918" spans="1:22" x14ac:dyDescent="0.25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 s="7">
        <v>44.9925</v>
      </c>
      <c r="K918">
        <f t="shared" si="70"/>
        <v>219.95399999999998</v>
      </c>
      <c r="L918">
        <f t="shared" si="71"/>
        <v>44.9925</v>
      </c>
      <c r="M918" s="1">
        <v>43538</v>
      </c>
      <c r="N918">
        <f t="shared" si="72"/>
        <v>2019</v>
      </c>
      <c r="O918" s="1" t="str">
        <f t="shared" si="73"/>
        <v>March</v>
      </c>
      <c r="P918" s="1" t="str">
        <f t="shared" si="74"/>
        <v>Thursday</v>
      </c>
      <c r="Q918" s="2">
        <v>0.65</v>
      </c>
      <c r="R918" t="s">
        <v>33</v>
      </c>
      <c r="S918">
        <v>42.85</v>
      </c>
      <c r="T918">
        <v>4.7619047620000003</v>
      </c>
      <c r="U918">
        <v>2.1425000000000001</v>
      </c>
      <c r="V918">
        <v>9.3000000000000007</v>
      </c>
    </row>
    <row r="919" spans="1:22" x14ac:dyDescent="0.25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 s="7">
        <v>397.61399999999998</v>
      </c>
      <c r="K919">
        <f t="shared" si="70"/>
        <v>232.52950000000001</v>
      </c>
      <c r="L919">
        <f t="shared" si="71"/>
        <v>99.403499999999994</v>
      </c>
      <c r="M919" s="1">
        <v>43535</v>
      </c>
      <c r="N919">
        <f t="shared" si="72"/>
        <v>2019</v>
      </c>
      <c r="O919" s="1" t="str">
        <f t="shared" si="73"/>
        <v>March</v>
      </c>
      <c r="P919" s="1" t="str">
        <f t="shared" si="74"/>
        <v>Monday</v>
      </c>
      <c r="Q919" s="2">
        <v>0.50277777777777777</v>
      </c>
      <c r="R919" t="s">
        <v>29</v>
      </c>
      <c r="S919">
        <v>378.68</v>
      </c>
      <c r="T919">
        <v>4.7619047620000003</v>
      </c>
      <c r="U919">
        <v>18.934000000000001</v>
      </c>
      <c r="V919">
        <v>6.8</v>
      </c>
    </row>
    <row r="920" spans="1:22" x14ac:dyDescent="0.25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 s="7">
        <v>217.25550000000001</v>
      </c>
      <c r="K920">
        <f t="shared" si="70"/>
        <v>212.73000000000002</v>
      </c>
      <c r="L920">
        <f t="shared" si="71"/>
        <v>72.418500000000009</v>
      </c>
      <c r="M920" s="1">
        <v>43518</v>
      </c>
      <c r="N920">
        <f t="shared" si="72"/>
        <v>2019</v>
      </c>
      <c r="O920" s="1" t="str">
        <f t="shared" si="73"/>
        <v>February</v>
      </c>
      <c r="P920" s="1" t="str">
        <f t="shared" si="74"/>
        <v>Friday</v>
      </c>
      <c r="Q920" s="2">
        <v>0.47638888888888886</v>
      </c>
      <c r="R920" t="s">
        <v>23</v>
      </c>
      <c r="S920">
        <v>206.91</v>
      </c>
      <c r="T920">
        <v>4.7619047620000003</v>
      </c>
      <c r="U920">
        <v>10.345499999999999</v>
      </c>
      <c r="V920">
        <v>8.6999999999999993</v>
      </c>
    </row>
    <row r="921" spans="1:22" x14ac:dyDescent="0.25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 s="7">
        <v>82.718999999999994</v>
      </c>
      <c r="K921">
        <f t="shared" si="70"/>
        <v>174.6885</v>
      </c>
      <c r="L921">
        <f t="shared" si="71"/>
        <v>27.572999999999997</v>
      </c>
      <c r="M921" s="1">
        <v>43526</v>
      </c>
      <c r="N921">
        <f t="shared" si="72"/>
        <v>2019</v>
      </c>
      <c r="O921" s="1" t="str">
        <f t="shared" si="73"/>
        <v>March</v>
      </c>
      <c r="P921" s="1" t="str">
        <f t="shared" si="74"/>
        <v>Saturday</v>
      </c>
      <c r="Q921" s="2">
        <v>0.52500000000000002</v>
      </c>
      <c r="R921" t="s">
        <v>23</v>
      </c>
      <c r="S921">
        <v>78.78</v>
      </c>
      <c r="T921">
        <v>4.7619047620000003</v>
      </c>
      <c r="U921">
        <v>3.9390000000000001</v>
      </c>
      <c r="V921">
        <v>6.3</v>
      </c>
    </row>
    <row r="922" spans="1:22" x14ac:dyDescent="0.25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 s="7">
        <v>338.21550000000002</v>
      </c>
      <c r="K922">
        <f t="shared" si="70"/>
        <v>156.0265</v>
      </c>
      <c r="L922">
        <f t="shared" si="71"/>
        <v>37.579500000000003</v>
      </c>
      <c r="M922" s="1">
        <v>43534</v>
      </c>
      <c r="N922">
        <f t="shared" si="72"/>
        <v>2019</v>
      </c>
      <c r="O922" s="1" t="str">
        <f t="shared" si="73"/>
        <v>March</v>
      </c>
      <c r="P922" s="1" t="str">
        <f t="shared" si="74"/>
        <v>Sunday</v>
      </c>
      <c r="Q922" s="2">
        <v>0.62916666666666665</v>
      </c>
      <c r="R922" t="s">
        <v>33</v>
      </c>
      <c r="S922">
        <v>322.11</v>
      </c>
      <c r="T922">
        <v>4.7619047620000003</v>
      </c>
      <c r="U922">
        <v>16.105499999999999</v>
      </c>
      <c r="V922">
        <v>5.0999999999999996</v>
      </c>
    </row>
    <row r="923" spans="1:22" x14ac:dyDescent="0.25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 s="7">
        <v>103.131</v>
      </c>
      <c r="K923">
        <f t="shared" si="70"/>
        <v>246.98099999999999</v>
      </c>
      <c r="L923">
        <f t="shared" si="71"/>
        <v>17.188500000000001</v>
      </c>
      <c r="M923" s="1">
        <v>43504</v>
      </c>
      <c r="N923">
        <f t="shared" si="72"/>
        <v>2019</v>
      </c>
      <c r="O923" s="1" t="str">
        <f t="shared" si="73"/>
        <v>February</v>
      </c>
      <c r="P923" s="1" t="str">
        <f t="shared" si="74"/>
        <v>Friday</v>
      </c>
      <c r="Q923" s="2">
        <v>0.45694444444444443</v>
      </c>
      <c r="R923" t="s">
        <v>29</v>
      </c>
      <c r="S923">
        <v>98.22</v>
      </c>
      <c r="T923">
        <v>4.7619047620000003</v>
      </c>
      <c r="U923">
        <v>4.9109999999999996</v>
      </c>
      <c r="V923">
        <v>7</v>
      </c>
    </row>
    <row r="924" spans="1:22" x14ac:dyDescent="0.25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 s="7">
        <v>26.733000000000001</v>
      </c>
      <c r="K924">
        <f t="shared" si="70"/>
        <v>286.56599999999997</v>
      </c>
      <c r="L924">
        <f t="shared" si="71"/>
        <v>13.3665</v>
      </c>
      <c r="M924" s="1">
        <v>43518</v>
      </c>
      <c r="N924">
        <f t="shared" si="72"/>
        <v>2019</v>
      </c>
      <c r="O924" s="1" t="str">
        <f t="shared" si="73"/>
        <v>February</v>
      </c>
      <c r="P924" s="1" t="str">
        <f t="shared" si="74"/>
        <v>Friday</v>
      </c>
      <c r="Q924" s="2">
        <v>0.50694444444444442</v>
      </c>
      <c r="R924" t="s">
        <v>33</v>
      </c>
      <c r="S924">
        <v>25.46</v>
      </c>
      <c r="T924">
        <v>4.7619047620000003</v>
      </c>
      <c r="U924">
        <v>1.2729999999999999</v>
      </c>
      <c r="V924">
        <v>5.2</v>
      </c>
    </row>
    <row r="925" spans="1:22" x14ac:dyDescent="0.25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 s="7">
        <v>611.07899999999995</v>
      </c>
      <c r="K925">
        <f t="shared" si="70"/>
        <v>296.94699999999995</v>
      </c>
      <c r="L925">
        <f t="shared" si="71"/>
        <v>87.296999999999997</v>
      </c>
      <c r="M925" s="1">
        <v>43475</v>
      </c>
      <c r="N925">
        <f t="shared" si="72"/>
        <v>2019</v>
      </c>
      <c r="O925" s="1" t="str">
        <f t="shared" si="73"/>
        <v>January</v>
      </c>
      <c r="P925" s="1" t="str">
        <f t="shared" si="74"/>
        <v>Thursday</v>
      </c>
      <c r="Q925" s="2">
        <v>0.43819444444444444</v>
      </c>
      <c r="R925" t="s">
        <v>33</v>
      </c>
      <c r="S925">
        <v>581.98</v>
      </c>
      <c r="T925">
        <v>4.7619047620000003</v>
      </c>
      <c r="U925">
        <v>29.099</v>
      </c>
      <c r="V925">
        <v>6.6</v>
      </c>
    </row>
    <row r="926" spans="1:22" x14ac:dyDescent="0.25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 s="7">
        <v>221.886</v>
      </c>
      <c r="K926">
        <f t="shared" si="70"/>
        <v>124.16250000000001</v>
      </c>
      <c r="L926">
        <f t="shared" si="71"/>
        <v>36.981000000000002</v>
      </c>
      <c r="M926" s="1">
        <v>43538</v>
      </c>
      <c r="N926">
        <f t="shared" si="72"/>
        <v>2019</v>
      </c>
      <c r="O926" s="1" t="str">
        <f t="shared" si="73"/>
        <v>March</v>
      </c>
      <c r="P926" s="1" t="str">
        <f t="shared" si="74"/>
        <v>Thursday</v>
      </c>
      <c r="Q926" s="2">
        <v>0.5756944444444444</v>
      </c>
      <c r="R926" t="s">
        <v>23</v>
      </c>
      <c r="S926">
        <v>211.32</v>
      </c>
      <c r="T926">
        <v>4.7619047620000003</v>
      </c>
      <c r="U926">
        <v>10.566000000000001</v>
      </c>
      <c r="V926">
        <v>6.5</v>
      </c>
    </row>
    <row r="927" spans="1:22" x14ac:dyDescent="0.25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 s="7">
        <v>57.875999999999998</v>
      </c>
      <c r="K927">
        <f t="shared" si="70"/>
        <v>175.0035</v>
      </c>
      <c r="L927">
        <f t="shared" si="71"/>
        <v>14.468999999999999</v>
      </c>
      <c r="M927" s="1">
        <v>43475</v>
      </c>
      <c r="N927">
        <f t="shared" si="72"/>
        <v>2019</v>
      </c>
      <c r="O927" s="1" t="str">
        <f t="shared" si="73"/>
        <v>January</v>
      </c>
      <c r="P927" s="1" t="str">
        <f t="shared" si="74"/>
        <v>Thursday</v>
      </c>
      <c r="Q927" s="2">
        <v>0.46527777777777779</v>
      </c>
      <c r="R927" t="s">
        <v>23</v>
      </c>
      <c r="S927">
        <v>55.12</v>
      </c>
      <c r="T927">
        <v>4.7619047620000003</v>
      </c>
      <c r="U927">
        <v>2.7559999999999998</v>
      </c>
      <c r="V927">
        <v>9</v>
      </c>
    </row>
    <row r="928" spans="1:22" x14ac:dyDescent="0.25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 s="7">
        <v>92.725499999999997</v>
      </c>
      <c r="K928">
        <f t="shared" si="70"/>
        <v>433.69900000000001</v>
      </c>
      <c r="L928">
        <f t="shared" si="71"/>
        <v>92.725499999999997</v>
      </c>
      <c r="M928" s="1">
        <v>43511</v>
      </c>
      <c r="N928">
        <f t="shared" si="72"/>
        <v>2019</v>
      </c>
      <c r="O928" s="1" t="str">
        <f t="shared" si="73"/>
        <v>February</v>
      </c>
      <c r="P928" s="1" t="str">
        <f t="shared" si="74"/>
        <v>Friday</v>
      </c>
      <c r="Q928" s="2">
        <v>0.73472222222222228</v>
      </c>
      <c r="R928" t="s">
        <v>33</v>
      </c>
      <c r="S928">
        <v>88.31</v>
      </c>
      <c r="T928">
        <v>4.7619047620000003</v>
      </c>
      <c r="U928">
        <v>4.4154999999999998</v>
      </c>
      <c r="V928">
        <v>5.2</v>
      </c>
    </row>
    <row r="929" spans="1:22" x14ac:dyDescent="0.25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 s="7">
        <v>374.40899999999999</v>
      </c>
      <c r="K929">
        <f t="shared" si="70"/>
        <v>420.50749999999999</v>
      </c>
      <c r="L929">
        <f t="shared" si="71"/>
        <v>41.600999999999999</v>
      </c>
      <c r="M929" s="1">
        <v>43478</v>
      </c>
      <c r="N929">
        <f t="shared" si="72"/>
        <v>2019</v>
      </c>
      <c r="O929" s="1" t="str">
        <f t="shared" si="73"/>
        <v>January</v>
      </c>
      <c r="P929" s="1" t="str">
        <f t="shared" si="74"/>
        <v>Sunday</v>
      </c>
      <c r="Q929" s="2">
        <v>0.74583333333333335</v>
      </c>
      <c r="R929" t="s">
        <v>33</v>
      </c>
      <c r="S929">
        <v>356.58</v>
      </c>
      <c r="T929">
        <v>4.7619047620000003</v>
      </c>
      <c r="U929">
        <v>17.829000000000001</v>
      </c>
      <c r="V929">
        <v>6.8</v>
      </c>
    </row>
    <row r="930" spans="1:22" x14ac:dyDescent="0.25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 s="7">
        <v>833.96249999999998</v>
      </c>
      <c r="K930">
        <f t="shared" si="70"/>
        <v>505.53649999999999</v>
      </c>
      <c r="L930">
        <f t="shared" si="71"/>
        <v>92.662499999999994</v>
      </c>
      <c r="M930" s="1">
        <v>43511</v>
      </c>
      <c r="N930">
        <f t="shared" si="72"/>
        <v>2019</v>
      </c>
      <c r="O930" s="1" t="str">
        <f t="shared" si="73"/>
        <v>February</v>
      </c>
      <c r="P930" s="1" t="str">
        <f t="shared" si="74"/>
        <v>Friday</v>
      </c>
      <c r="Q930" s="2">
        <v>0.86875000000000002</v>
      </c>
      <c r="R930" t="s">
        <v>33</v>
      </c>
      <c r="S930">
        <v>794.25</v>
      </c>
      <c r="T930">
        <v>4.7619047620000003</v>
      </c>
      <c r="U930">
        <v>39.712499999999999</v>
      </c>
      <c r="V930">
        <v>7.6</v>
      </c>
    </row>
    <row r="931" spans="1:22" x14ac:dyDescent="0.25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 s="7">
        <v>53.151000000000003</v>
      </c>
      <c r="K931">
        <f t="shared" si="70"/>
        <v>285.89399999999995</v>
      </c>
      <c r="L931">
        <f t="shared" si="71"/>
        <v>26.575500000000002</v>
      </c>
      <c r="M931" s="1">
        <v>43526</v>
      </c>
      <c r="N931">
        <f t="shared" si="72"/>
        <v>2019</v>
      </c>
      <c r="O931" s="1" t="str">
        <f t="shared" si="73"/>
        <v>March</v>
      </c>
      <c r="P931" s="1" t="str">
        <f t="shared" si="74"/>
        <v>Saturday</v>
      </c>
      <c r="Q931" s="2">
        <v>0.80972222222222223</v>
      </c>
      <c r="R931" t="s">
        <v>23</v>
      </c>
      <c r="S931">
        <v>50.62</v>
      </c>
      <c r="T931">
        <v>4.7619047620000003</v>
      </c>
      <c r="U931">
        <v>2.5310000000000001</v>
      </c>
      <c r="V931">
        <v>7.2</v>
      </c>
    </row>
    <row r="932" spans="1:22" x14ac:dyDescent="0.25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 s="7">
        <v>629.49599999999998</v>
      </c>
      <c r="K932">
        <f t="shared" si="70"/>
        <v>528.71699999999998</v>
      </c>
      <c r="L932">
        <f t="shared" si="71"/>
        <v>104.916</v>
      </c>
      <c r="M932" s="1">
        <v>43548</v>
      </c>
      <c r="N932">
        <f t="shared" si="72"/>
        <v>2019</v>
      </c>
      <c r="O932" s="1" t="str">
        <f t="shared" si="73"/>
        <v>March</v>
      </c>
      <c r="P932" s="1" t="str">
        <f t="shared" si="74"/>
        <v>Sunday</v>
      </c>
      <c r="Q932" s="2">
        <v>0.56458333333333333</v>
      </c>
      <c r="R932" t="s">
        <v>23</v>
      </c>
      <c r="S932">
        <v>599.52</v>
      </c>
      <c r="T932">
        <v>4.7619047620000003</v>
      </c>
      <c r="U932">
        <v>29.975999999999999</v>
      </c>
      <c r="V932">
        <v>7.1</v>
      </c>
    </row>
    <row r="933" spans="1:22" x14ac:dyDescent="0.25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 s="7">
        <v>175.035</v>
      </c>
      <c r="K933">
        <f t="shared" si="70"/>
        <v>475.88100000000003</v>
      </c>
      <c r="L933">
        <f t="shared" si="71"/>
        <v>87.517499999999998</v>
      </c>
      <c r="M933" s="1">
        <v>43498</v>
      </c>
      <c r="N933">
        <f t="shared" si="72"/>
        <v>2019</v>
      </c>
      <c r="O933" s="1" t="str">
        <f t="shared" si="73"/>
        <v>February</v>
      </c>
      <c r="P933" s="1" t="str">
        <f t="shared" si="74"/>
        <v>Saturday</v>
      </c>
      <c r="Q933" s="2">
        <v>0.58680555555555558</v>
      </c>
      <c r="R933" t="s">
        <v>33</v>
      </c>
      <c r="S933">
        <v>166.7</v>
      </c>
      <c r="T933">
        <v>4.7619047620000003</v>
      </c>
      <c r="U933">
        <v>8.3350000000000009</v>
      </c>
      <c r="V933">
        <v>9.5</v>
      </c>
    </row>
    <row r="934" spans="1:22" x14ac:dyDescent="0.25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 s="7">
        <v>781.62</v>
      </c>
      <c r="K934">
        <f t="shared" si="70"/>
        <v>550.15099999999995</v>
      </c>
      <c r="L934">
        <f t="shared" si="71"/>
        <v>78.162000000000006</v>
      </c>
      <c r="M934" s="1">
        <v>43523</v>
      </c>
      <c r="N934">
        <f t="shared" si="72"/>
        <v>2019</v>
      </c>
      <c r="O934" s="1" t="str">
        <f t="shared" si="73"/>
        <v>February</v>
      </c>
      <c r="P934" s="1" t="str">
        <f t="shared" si="74"/>
        <v>Wednesday</v>
      </c>
      <c r="Q934" s="2">
        <v>0.4861111111111111</v>
      </c>
      <c r="R934" t="s">
        <v>23</v>
      </c>
      <c r="S934">
        <v>744.4</v>
      </c>
      <c r="T934">
        <v>4.7619047620000003</v>
      </c>
      <c r="U934">
        <v>37.22</v>
      </c>
      <c r="V934">
        <v>5.0999999999999996</v>
      </c>
    </row>
    <row r="935" spans="1:22" x14ac:dyDescent="0.25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 s="7">
        <v>470.988</v>
      </c>
      <c r="K935">
        <f t="shared" si="70"/>
        <v>379.61700000000002</v>
      </c>
      <c r="L935">
        <f t="shared" si="71"/>
        <v>67.284000000000006</v>
      </c>
      <c r="M935" s="1">
        <v>43485</v>
      </c>
      <c r="N935">
        <f t="shared" si="72"/>
        <v>2019</v>
      </c>
      <c r="O935" s="1" t="str">
        <f t="shared" si="73"/>
        <v>January</v>
      </c>
      <c r="P935" s="1" t="str">
        <f t="shared" si="74"/>
        <v>Sunday</v>
      </c>
      <c r="Q935" s="2">
        <v>0.51875000000000004</v>
      </c>
      <c r="R935" t="s">
        <v>23</v>
      </c>
      <c r="S935">
        <v>448.56</v>
      </c>
      <c r="T935">
        <v>4.7619047620000003</v>
      </c>
      <c r="U935">
        <v>22.428000000000001</v>
      </c>
      <c r="V935">
        <v>7.6</v>
      </c>
    </row>
    <row r="936" spans="1:22" x14ac:dyDescent="0.25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 s="7">
        <v>397.84500000000003</v>
      </c>
      <c r="K936">
        <f t="shared" si="70"/>
        <v>415.9015</v>
      </c>
      <c r="L936">
        <f t="shared" si="71"/>
        <v>66.307500000000005</v>
      </c>
      <c r="M936" s="1">
        <v>43468</v>
      </c>
      <c r="N936">
        <f t="shared" si="72"/>
        <v>2019</v>
      </c>
      <c r="O936" s="1" t="str">
        <f t="shared" si="73"/>
        <v>January</v>
      </c>
      <c r="P936" s="1" t="str">
        <f t="shared" si="74"/>
        <v>Thursday</v>
      </c>
      <c r="Q936" s="2">
        <v>0.85</v>
      </c>
      <c r="R936" t="s">
        <v>23</v>
      </c>
      <c r="S936">
        <v>378.9</v>
      </c>
      <c r="T936">
        <v>4.7619047620000003</v>
      </c>
      <c r="U936">
        <v>18.945</v>
      </c>
      <c r="V936">
        <v>9.8000000000000007</v>
      </c>
    </row>
    <row r="937" spans="1:22" x14ac:dyDescent="0.25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 s="7">
        <v>270.01799999999997</v>
      </c>
      <c r="K937">
        <f t="shared" si="70"/>
        <v>439.87650000000002</v>
      </c>
      <c r="L937">
        <f t="shared" si="71"/>
        <v>90.005999999999986</v>
      </c>
      <c r="M937" s="1">
        <v>43489</v>
      </c>
      <c r="N937">
        <f t="shared" si="72"/>
        <v>2019</v>
      </c>
      <c r="O937" s="1" t="str">
        <f t="shared" si="73"/>
        <v>January</v>
      </c>
      <c r="P937" s="1" t="str">
        <f t="shared" si="74"/>
        <v>Thursday</v>
      </c>
      <c r="Q937" s="2">
        <v>0.87430555555555556</v>
      </c>
      <c r="R937" t="s">
        <v>23</v>
      </c>
      <c r="S937">
        <v>257.16000000000003</v>
      </c>
      <c r="T937">
        <v>4.7619047620000003</v>
      </c>
      <c r="U937">
        <v>12.858000000000001</v>
      </c>
      <c r="V937">
        <v>5.0999999999999996</v>
      </c>
    </row>
    <row r="938" spans="1:22" x14ac:dyDescent="0.25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 s="7">
        <v>579.8415</v>
      </c>
      <c r="K938">
        <f t="shared" si="70"/>
        <v>446.565</v>
      </c>
      <c r="L938">
        <f t="shared" si="71"/>
        <v>82.834500000000006</v>
      </c>
      <c r="M938" s="1">
        <v>43470</v>
      </c>
      <c r="N938">
        <f t="shared" si="72"/>
        <v>2019</v>
      </c>
      <c r="O938" s="1" t="str">
        <f t="shared" si="73"/>
        <v>January</v>
      </c>
      <c r="P938" s="1" t="str">
        <f t="shared" si="74"/>
        <v>Saturday</v>
      </c>
      <c r="Q938" s="2">
        <v>0.82499999999999996</v>
      </c>
      <c r="R938" t="s">
        <v>23</v>
      </c>
      <c r="S938">
        <v>552.23</v>
      </c>
      <c r="T938">
        <v>4.7619047620000003</v>
      </c>
      <c r="U938">
        <v>27.611499999999999</v>
      </c>
      <c r="V938">
        <v>7.5</v>
      </c>
    </row>
    <row r="939" spans="1:22" x14ac:dyDescent="0.25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 s="7">
        <v>469.77</v>
      </c>
      <c r="K939">
        <f t="shared" si="70"/>
        <v>373.59349999999995</v>
      </c>
      <c r="L939">
        <f t="shared" si="71"/>
        <v>93.953999999999994</v>
      </c>
      <c r="M939" s="1">
        <v>43554</v>
      </c>
      <c r="N939">
        <f t="shared" si="72"/>
        <v>2019</v>
      </c>
      <c r="O939" s="1" t="str">
        <f t="shared" si="73"/>
        <v>March</v>
      </c>
      <c r="P939" s="1" t="str">
        <f t="shared" si="74"/>
        <v>Saturday</v>
      </c>
      <c r="Q939" s="2">
        <v>0.42916666666666664</v>
      </c>
      <c r="R939" t="s">
        <v>29</v>
      </c>
      <c r="S939">
        <v>447.4</v>
      </c>
      <c r="T939">
        <v>4.7619047620000003</v>
      </c>
      <c r="U939">
        <v>22.37</v>
      </c>
      <c r="V939">
        <v>7.4</v>
      </c>
    </row>
    <row r="940" spans="1:22" x14ac:dyDescent="0.25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 s="7">
        <v>290.08350000000002</v>
      </c>
      <c r="K940">
        <f t="shared" si="70"/>
        <v>310.13150000000002</v>
      </c>
      <c r="L940">
        <f t="shared" si="71"/>
        <v>96.694500000000005</v>
      </c>
      <c r="M940" s="1">
        <v>43513</v>
      </c>
      <c r="N940">
        <f t="shared" si="72"/>
        <v>2019</v>
      </c>
      <c r="O940" s="1" t="str">
        <f t="shared" si="73"/>
        <v>February</v>
      </c>
      <c r="P940" s="1" t="str">
        <f t="shared" si="74"/>
        <v>Sunday</v>
      </c>
      <c r="Q940" s="2">
        <v>0.68541666666666667</v>
      </c>
      <c r="R940" t="s">
        <v>29</v>
      </c>
      <c r="S940">
        <v>276.27</v>
      </c>
      <c r="T940">
        <v>4.7619047620000003</v>
      </c>
      <c r="U940">
        <v>13.813499999999999</v>
      </c>
      <c r="V940">
        <v>4.2</v>
      </c>
    </row>
    <row r="941" spans="1:22" x14ac:dyDescent="0.25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 s="7">
        <v>360.92700000000002</v>
      </c>
      <c r="K941">
        <f t="shared" si="70"/>
        <v>527.87</v>
      </c>
      <c r="L941">
        <f t="shared" si="71"/>
        <v>60.154500000000006</v>
      </c>
      <c r="M941" s="1">
        <v>43545</v>
      </c>
      <c r="N941">
        <f t="shared" si="72"/>
        <v>2019</v>
      </c>
      <c r="O941" s="1" t="str">
        <f t="shared" si="73"/>
        <v>March</v>
      </c>
      <c r="P941" s="1" t="str">
        <f t="shared" si="74"/>
        <v>Thursday</v>
      </c>
      <c r="Q941" s="2">
        <v>0.71111111111111114</v>
      </c>
      <c r="R941" t="s">
        <v>23</v>
      </c>
      <c r="S941">
        <v>343.74</v>
      </c>
      <c r="T941">
        <v>4.7619047620000003</v>
      </c>
      <c r="U941">
        <v>17.187000000000001</v>
      </c>
      <c r="V941">
        <v>5.9</v>
      </c>
    </row>
    <row r="942" spans="1:22" x14ac:dyDescent="0.25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 s="7">
        <v>279.38400000000001</v>
      </c>
      <c r="K942">
        <f t="shared" si="70"/>
        <v>567.44099999999992</v>
      </c>
      <c r="L942">
        <f t="shared" si="71"/>
        <v>69.846000000000004</v>
      </c>
      <c r="M942" s="1">
        <v>43526</v>
      </c>
      <c r="N942">
        <f t="shared" si="72"/>
        <v>2019</v>
      </c>
      <c r="O942" s="1" t="str">
        <f t="shared" si="73"/>
        <v>March</v>
      </c>
      <c r="P942" s="1" t="str">
        <f t="shared" si="74"/>
        <v>Saturday</v>
      </c>
      <c r="Q942" s="2">
        <v>0.75972222222222219</v>
      </c>
      <c r="R942" t="s">
        <v>23</v>
      </c>
      <c r="S942">
        <v>266.08</v>
      </c>
      <c r="T942">
        <v>4.7619047620000003</v>
      </c>
      <c r="U942">
        <v>13.304</v>
      </c>
      <c r="V942">
        <v>6.9</v>
      </c>
    </row>
    <row r="943" spans="1:22" x14ac:dyDescent="0.25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 s="7">
        <v>943.29899999999998</v>
      </c>
      <c r="K943">
        <f t="shared" si="70"/>
        <v>563.19549999999992</v>
      </c>
      <c r="L943">
        <f t="shared" si="71"/>
        <v>104.81099999999999</v>
      </c>
      <c r="M943" s="1">
        <v>43551</v>
      </c>
      <c r="N943">
        <f t="shared" si="72"/>
        <v>2019</v>
      </c>
      <c r="O943" s="1" t="str">
        <f t="shared" si="73"/>
        <v>March</v>
      </c>
      <c r="P943" s="1" t="str">
        <f t="shared" si="74"/>
        <v>Wednesday</v>
      </c>
      <c r="Q943" s="2">
        <v>0.4465277777777778</v>
      </c>
      <c r="R943" t="s">
        <v>29</v>
      </c>
      <c r="S943">
        <v>898.38</v>
      </c>
      <c r="T943">
        <v>4.7619047620000003</v>
      </c>
      <c r="U943">
        <v>44.918999999999997</v>
      </c>
      <c r="V943">
        <v>6.6</v>
      </c>
    </row>
    <row r="944" spans="1:22" x14ac:dyDescent="0.25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 s="7">
        <v>479.64</v>
      </c>
      <c r="K944">
        <f t="shared" si="70"/>
        <v>273.45849999999996</v>
      </c>
      <c r="L944">
        <f t="shared" si="71"/>
        <v>47.963999999999999</v>
      </c>
      <c r="M944" s="1">
        <v>43484</v>
      </c>
      <c r="N944">
        <f t="shared" si="72"/>
        <v>2019</v>
      </c>
      <c r="O944" s="1" t="str">
        <f t="shared" si="73"/>
        <v>January</v>
      </c>
      <c r="P944" s="1" t="str">
        <f t="shared" si="74"/>
        <v>Saturday</v>
      </c>
      <c r="Q944" s="2">
        <v>0.8125</v>
      </c>
      <c r="R944" t="s">
        <v>23</v>
      </c>
      <c r="S944">
        <v>456.8</v>
      </c>
      <c r="T944">
        <v>4.7619047620000003</v>
      </c>
      <c r="U944">
        <v>22.84</v>
      </c>
      <c r="V944">
        <v>5.7</v>
      </c>
    </row>
    <row r="945" spans="1:22" x14ac:dyDescent="0.25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 s="7">
        <v>266.64749999999998</v>
      </c>
      <c r="K945">
        <f t="shared" si="70"/>
        <v>343.58449999999999</v>
      </c>
      <c r="L945">
        <f t="shared" si="71"/>
        <v>53.329499999999996</v>
      </c>
      <c r="M945" s="1">
        <v>43515</v>
      </c>
      <c r="N945">
        <f t="shared" si="72"/>
        <v>2019</v>
      </c>
      <c r="O945" s="1" t="str">
        <f t="shared" si="73"/>
        <v>February</v>
      </c>
      <c r="P945" s="1" t="str">
        <f t="shared" si="74"/>
        <v>Tuesday</v>
      </c>
      <c r="Q945" s="2">
        <v>0.62013888888888891</v>
      </c>
      <c r="R945" t="s">
        <v>33</v>
      </c>
      <c r="S945">
        <v>253.95</v>
      </c>
      <c r="T945">
        <v>4.7619047620000003</v>
      </c>
      <c r="U945">
        <v>12.6975</v>
      </c>
      <c r="V945">
        <v>5.3</v>
      </c>
    </row>
    <row r="946" spans="1:22" x14ac:dyDescent="0.25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 s="7">
        <v>74.087999999999994</v>
      </c>
      <c r="K946">
        <f t="shared" si="70"/>
        <v>313.67699999999996</v>
      </c>
      <c r="L946">
        <f t="shared" si="71"/>
        <v>10.584</v>
      </c>
      <c r="M946" s="1">
        <v>43552</v>
      </c>
      <c r="N946">
        <f t="shared" si="72"/>
        <v>2019</v>
      </c>
      <c r="O946" s="1" t="str">
        <f t="shared" si="73"/>
        <v>March</v>
      </c>
      <c r="P946" s="1" t="str">
        <f t="shared" si="74"/>
        <v>Thursday</v>
      </c>
      <c r="Q946" s="2">
        <v>0.84305555555555556</v>
      </c>
      <c r="R946" t="s">
        <v>29</v>
      </c>
      <c r="S946">
        <v>70.56</v>
      </c>
      <c r="T946">
        <v>4.7619047620000003</v>
      </c>
      <c r="U946">
        <v>3.528</v>
      </c>
      <c r="V946">
        <v>4.2</v>
      </c>
    </row>
    <row r="947" spans="1:22" x14ac:dyDescent="0.25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 s="7">
        <v>690.01800000000003</v>
      </c>
      <c r="K947">
        <f t="shared" si="70"/>
        <v>307.80400000000003</v>
      </c>
      <c r="L947">
        <f t="shared" si="71"/>
        <v>98.573999999999998</v>
      </c>
      <c r="M947" s="1">
        <v>43470</v>
      </c>
      <c r="N947">
        <f t="shared" si="72"/>
        <v>2019</v>
      </c>
      <c r="O947" s="1" t="str">
        <f t="shared" si="73"/>
        <v>January</v>
      </c>
      <c r="P947" s="1" t="str">
        <f t="shared" si="74"/>
        <v>Saturday</v>
      </c>
      <c r="Q947" s="2">
        <v>0.49375000000000002</v>
      </c>
      <c r="R947" t="s">
        <v>33</v>
      </c>
      <c r="S947">
        <v>657.16</v>
      </c>
      <c r="T947">
        <v>4.7619047620000003</v>
      </c>
      <c r="U947">
        <v>32.857999999999997</v>
      </c>
      <c r="V947">
        <v>7.3</v>
      </c>
    </row>
    <row r="948" spans="1:22" x14ac:dyDescent="0.25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 s="7">
        <v>176.92500000000001</v>
      </c>
      <c r="K948">
        <f t="shared" si="70"/>
        <v>140.46549999999999</v>
      </c>
      <c r="L948">
        <f t="shared" si="71"/>
        <v>88.462500000000006</v>
      </c>
      <c r="M948" s="1">
        <v>43550</v>
      </c>
      <c r="N948">
        <f t="shared" si="72"/>
        <v>2019</v>
      </c>
      <c r="O948" s="1" t="str">
        <f t="shared" si="73"/>
        <v>March</v>
      </c>
      <c r="P948" s="1" t="str">
        <f t="shared" si="74"/>
        <v>Tuesday</v>
      </c>
      <c r="Q948" s="2">
        <v>0.59236111111111112</v>
      </c>
      <c r="R948" t="s">
        <v>33</v>
      </c>
      <c r="S948">
        <v>168.5</v>
      </c>
      <c r="T948">
        <v>4.7619047620000003</v>
      </c>
      <c r="U948">
        <v>8.4250000000000007</v>
      </c>
      <c r="V948">
        <v>5.3</v>
      </c>
    </row>
    <row r="949" spans="1:22" x14ac:dyDescent="0.25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 s="7">
        <v>56.469000000000001</v>
      </c>
      <c r="K949">
        <f t="shared" si="70"/>
        <v>155.49449999999999</v>
      </c>
      <c r="L949">
        <f t="shared" si="71"/>
        <v>56.469000000000001</v>
      </c>
      <c r="M949" s="1">
        <v>43499</v>
      </c>
      <c r="N949">
        <f t="shared" si="72"/>
        <v>2019</v>
      </c>
      <c r="O949" s="1" t="str">
        <f t="shared" si="73"/>
        <v>February</v>
      </c>
      <c r="P949" s="1" t="str">
        <f t="shared" si="74"/>
        <v>Sunday</v>
      </c>
      <c r="Q949" s="2">
        <v>0.84236111111111112</v>
      </c>
      <c r="R949" t="s">
        <v>23</v>
      </c>
      <c r="S949">
        <v>53.78</v>
      </c>
      <c r="T949">
        <v>4.7619047620000003</v>
      </c>
      <c r="U949">
        <v>2.6890000000000001</v>
      </c>
      <c r="V949">
        <v>4.7</v>
      </c>
    </row>
    <row r="950" spans="1:22" x14ac:dyDescent="0.25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 s="7">
        <v>188.0025</v>
      </c>
      <c r="K950">
        <f t="shared" si="70"/>
        <v>178.577</v>
      </c>
      <c r="L950">
        <f t="shared" si="71"/>
        <v>37.600499999999997</v>
      </c>
      <c r="M950" s="1">
        <v>43502</v>
      </c>
      <c r="N950">
        <f t="shared" si="72"/>
        <v>2019</v>
      </c>
      <c r="O950" s="1" t="str">
        <f t="shared" si="73"/>
        <v>February</v>
      </c>
      <c r="P950" s="1" t="str">
        <f t="shared" si="74"/>
        <v>Wednesday</v>
      </c>
      <c r="Q950" s="2">
        <v>0.78055555555555556</v>
      </c>
      <c r="R950" t="s">
        <v>23</v>
      </c>
      <c r="S950">
        <v>179.05</v>
      </c>
      <c r="T950">
        <v>4.7619047620000003</v>
      </c>
      <c r="U950">
        <v>8.9525000000000006</v>
      </c>
      <c r="V950">
        <v>7.9</v>
      </c>
    </row>
    <row r="951" spans="1:22" x14ac:dyDescent="0.25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 s="7">
        <v>222.012</v>
      </c>
      <c r="K951">
        <f t="shared" si="70"/>
        <v>138.90450000000001</v>
      </c>
      <c r="L951">
        <f t="shared" si="71"/>
        <v>27.7515</v>
      </c>
      <c r="M951" s="1">
        <v>43520</v>
      </c>
      <c r="N951">
        <f t="shared" si="72"/>
        <v>2019</v>
      </c>
      <c r="O951" s="1" t="str">
        <f t="shared" si="73"/>
        <v>February</v>
      </c>
      <c r="P951" s="1" t="str">
        <f t="shared" si="74"/>
        <v>Sunday</v>
      </c>
      <c r="Q951" s="2">
        <v>0.60138888888888886</v>
      </c>
      <c r="R951" t="s">
        <v>23</v>
      </c>
      <c r="S951">
        <v>211.44</v>
      </c>
      <c r="T951">
        <v>4.7619047620000003</v>
      </c>
      <c r="U951">
        <v>10.571999999999999</v>
      </c>
      <c r="V951">
        <v>8.9</v>
      </c>
    </row>
    <row r="952" spans="1:22" x14ac:dyDescent="0.25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 s="7">
        <v>125.7165</v>
      </c>
      <c r="K952">
        <f t="shared" si="70"/>
        <v>152.8905</v>
      </c>
      <c r="L952">
        <f t="shared" si="71"/>
        <v>41.905499999999996</v>
      </c>
      <c r="M952" s="1">
        <v>43517</v>
      </c>
      <c r="N952">
        <f t="shared" si="72"/>
        <v>2019</v>
      </c>
      <c r="O952" s="1" t="str">
        <f t="shared" si="73"/>
        <v>February</v>
      </c>
      <c r="P952" s="1" t="str">
        <f t="shared" si="74"/>
        <v>Thursday</v>
      </c>
      <c r="Q952" s="2">
        <v>0.52777777777777779</v>
      </c>
      <c r="R952" t="s">
        <v>23</v>
      </c>
      <c r="S952">
        <v>119.73</v>
      </c>
      <c r="T952">
        <v>4.7619047620000003</v>
      </c>
      <c r="U952">
        <v>5.9865000000000004</v>
      </c>
      <c r="V952">
        <v>9.3000000000000007</v>
      </c>
    </row>
    <row r="953" spans="1:22" x14ac:dyDescent="0.25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 s="7">
        <v>68.984999999999999</v>
      </c>
      <c r="K953">
        <f t="shared" si="70"/>
        <v>140.441</v>
      </c>
      <c r="L953">
        <f t="shared" si="71"/>
        <v>22.995000000000001</v>
      </c>
      <c r="M953" s="1">
        <v>43474</v>
      </c>
      <c r="N953">
        <f t="shared" si="72"/>
        <v>2019</v>
      </c>
      <c r="O953" s="1" t="str">
        <f t="shared" si="73"/>
        <v>January</v>
      </c>
      <c r="P953" s="1" t="str">
        <f t="shared" si="74"/>
        <v>Wednesday</v>
      </c>
      <c r="Q953" s="2">
        <v>0.77986111111111112</v>
      </c>
      <c r="R953" t="s">
        <v>23</v>
      </c>
      <c r="S953">
        <v>65.7</v>
      </c>
      <c r="T953">
        <v>4.7619047620000003</v>
      </c>
      <c r="U953">
        <v>3.2850000000000001</v>
      </c>
      <c r="V953">
        <v>4.7</v>
      </c>
    </row>
    <row r="954" spans="1:22" x14ac:dyDescent="0.25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 s="7">
        <v>263.97000000000003</v>
      </c>
      <c r="K954">
        <f t="shared" si="70"/>
        <v>255.857</v>
      </c>
      <c r="L954">
        <f t="shared" si="71"/>
        <v>65.992500000000007</v>
      </c>
      <c r="M954" s="1">
        <v>43521</v>
      </c>
      <c r="N954">
        <f t="shared" si="72"/>
        <v>2019</v>
      </c>
      <c r="O954" s="1" t="str">
        <f t="shared" si="73"/>
        <v>February</v>
      </c>
      <c r="P954" s="1" t="str">
        <f t="shared" si="74"/>
        <v>Monday</v>
      </c>
      <c r="Q954" s="2">
        <v>0.55694444444444446</v>
      </c>
      <c r="R954" t="s">
        <v>23</v>
      </c>
      <c r="S954">
        <v>251.4</v>
      </c>
      <c r="T954">
        <v>4.7619047620000003</v>
      </c>
      <c r="U954">
        <v>12.57</v>
      </c>
      <c r="V954">
        <v>8.6999999999999993</v>
      </c>
    </row>
    <row r="955" spans="1:22" x14ac:dyDescent="0.25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 s="7">
        <v>88.367999999999995</v>
      </c>
      <c r="K955">
        <f t="shared" si="70"/>
        <v>272.1635</v>
      </c>
      <c r="L955">
        <f t="shared" si="71"/>
        <v>22.091999999999999</v>
      </c>
      <c r="M955" s="1">
        <v>43478</v>
      </c>
      <c r="N955">
        <f t="shared" si="72"/>
        <v>2019</v>
      </c>
      <c r="O955" s="1" t="str">
        <f t="shared" si="73"/>
        <v>January</v>
      </c>
      <c r="P955" s="1" t="str">
        <f t="shared" si="74"/>
        <v>Sunday</v>
      </c>
      <c r="Q955" s="2">
        <v>0.58194444444444449</v>
      </c>
      <c r="R955" t="s">
        <v>29</v>
      </c>
      <c r="S955">
        <v>84.16</v>
      </c>
      <c r="T955">
        <v>4.7619047620000003</v>
      </c>
      <c r="U955">
        <v>4.2080000000000002</v>
      </c>
      <c r="V955">
        <v>7.6</v>
      </c>
    </row>
    <row r="956" spans="1:22" x14ac:dyDescent="0.25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 s="7">
        <v>415.233</v>
      </c>
      <c r="K956">
        <f t="shared" si="70"/>
        <v>401.75099999999998</v>
      </c>
      <c r="L956">
        <f t="shared" si="71"/>
        <v>69.205500000000001</v>
      </c>
      <c r="M956" s="1">
        <v>43505</v>
      </c>
      <c r="N956">
        <f t="shared" si="72"/>
        <v>2019</v>
      </c>
      <c r="O956" s="1" t="str">
        <f t="shared" si="73"/>
        <v>February</v>
      </c>
      <c r="P956" s="1" t="str">
        <f t="shared" si="74"/>
        <v>Saturday</v>
      </c>
      <c r="Q956" s="2">
        <v>0.48958333333333331</v>
      </c>
      <c r="R956" t="s">
        <v>29</v>
      </c>
      <c r="S956">
        <v>395.46</v>
      </c>
      <c r="T956">
        <v>4.7619047620000003</v>
      </c>
      <c r="U956">
        <v>19.773</v>
      </c>
      <c r="V956">
        <v>5.7</v>
      </c>
    </row>
    <row r="957" spans="1:22" x14ac:dyDescent="0.25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 s="7">
        <v>312.8895</v>
      </c>
      <c r="K957">
        <f t="shared" si="70"/>
        <v>359.98199999999997</v>
      </c>
      <c r="L957">
        <f t="shared" si="71"/>
        <v>44.698500000000003</v>
      </c>
      <c r="M957" s="1">
        <v>43471</v>
      </c>
      <c r="N957">
        <f t="shared" si="72"/>
        <v>2019</v>
      </c>
      <c r="O957" s="1" t="str">
        <f t="shared" si="73"/>
        <v>January</v>
      </c>
      <c r="P957" s="1" t="str">
        <f t="shared" si="74"/>
        <v>Sunday</v>
      </c>
      <c r="Q957" s="2">
        <v>0.49375000000000002</v>
      </c>
      <c r="R957" t="s">
        <v>29</v>
      </c>
      <c r="S957">
        <v>297.99</v>
      </c>
      <c r="T957">
        <v>4.7619047620000003</v>
      </c>
      <c r="U957">
        <v>14.8995</v>
      </c>
      <c r="V957">
        <v>6.8</v>
      </c>
    </row>
    <row r="958" spans="1:22" x14ac:dyDescent="0.25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 s="7">
        <v>477.13049999999998</v>
      </c>
      <c r="K958">
        <f t="shared" si="70"/>
        <v>310.98549999999994</v>
      </c>
      <c r="L958">
        <f t="shared" si="71"/>
        <v>53.014499999999998</v>
      </c>
      <c r="M958" s="1">
        <v>43475</v>
      </c>
      <c r="N958">
        <f t="shared" si="72"/>
        <v>2019</v>
      </c>
      <c r="O958" s="1" t="str">
        <f t="shared" si="73"/>
        <v>January</v>
      </c>
      <c r="P958" s="1" t="str">
        <f t="shared" si="74"/>
        <v>Thursday</v>
      </c>
      <c r="Q958" s="2">
        <v>0.71944444444444444</v>
      </c>
      <c r="R958" t="s">
        <v>29</v>
      </c>
      <c r="S958">
        <v>454.41</v>
      </c>
      <c r="T958">
        <v>4.7619047620000003</v>
      </c>
      <c r="U958">
        <v>22.720500000000001</v>
      </c>
      <c r="V958">
        <v>5.4</v>
      </c>
    </row>
    <row r="959" spans="1:22" x14ac:dyDescent="0.25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 s="7">
        <v>289.92599999999999</v>
      </c>
      <c r="K959">
        <f t="shared" si="70"/>
        <v>462.721</v>
      </c>
      <c r="L959">
        <f t="shared" si="71"/>
        <v>48.320999999999998</v>
      </c>
      <c r="M959" s="1">
        <v>43503</v>
      </c>
      <c r="N959">
        <f t="shared" si="72"/>
        <v>2019</v>
      </c>
      <c r="O959" s="1" t="str">
        <f t="shared" si="73"/>
        <v>February</v>
      </c>
      <c r="P959" s="1" t="str">
        <f t="shared" si="74"/>
        <v>Thursday</v>
      </c>
      <c r="Q959" s="2">
        <v>0.66319444444444442</v>
      </c>
      <c r="R959" t="s">
        <v>29</v>
      </c>
      <c r="S959">
        <v>276.12</v>
      </c>
      <c r="T959">
        <v>4.7619047620000003</v>
      </c>
      <c r="U959">
        <v>13.805999999999999</v>
      </c>
      <c r="V959">
        <v>7.1</v>
      </c>
    </row>
    <row r="960" spans="1:22" x14ac:dyDescent="0.25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 s="7">
        <v>165.9</v>
      </c>
      <c r="K960">
        <f t="shared" si="70"/>
        <v>398.27199999999999</v>
      </c>
      <c r="L960">
        <f t="shared" si="71"/>
        <v>16.59</v>
      </c>
      <c r="M960" s="1">
        <v>43474</v>
      </c>
      <c r="N960">
        <f t="shared" si="72"/>
        <v>2019</v>
      </c>
      <c r="O960" s="1" t="str">
        <f t="shared" si="73"/>
        <v>January</v>
      </c>
      <c r="P960" s="1" t="str">
        <f t="shared" si="74"/>
        <v>Wednesday</v>
      </c>
      <c r="Q960" s="2">
        <v>0.50486111111111109</v>
      </c>
      <c r="R960" t="s">
        <v>29</v>
      </c>
      <c r="S960">
        <v>158</v>
      </c>
      <c r="T960">
        <v>4.7619047620000003</v>
      </c>
      <c r="U960">
        <v>7.9</v>
      </c>
      <c r="V960">
        <v>7.8</v>
      </c>
    </row>
    <row r="961" spans="1:22" x14ac:dyDescent="0.25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 s="7">
        <v>932.33699999999999</v>
      </c>
      <c r="K961">
        <f t="shared" si="70"/>
        <v>357.59499999999997</v>
      </c>
      <c r="L961">
        <f t="shared" si="71"/>
        <v>103.593</v>
      </c>
      <c r="M961" s="1">
        <v>43515</v>
      </c>
      <c r="N961">
        <f t="shared" si="72"/>
        <v>2019</v>
      </c>
      <c r="O961" s="1" t="str">
        <f t="shared" si="73"/>
        <v>February</v>
      </c>
      <c r="P961" s="1" t="str">
        <f t="shared" si="74"/>
        <v>Tuesday</v>
      </c>
      <c r="Q961" s="2">
        <v>0.62986111111111109</v>
      </c>
      <c r="R961" t="s">
        <v>29</v>
      </c>
      <c r="S961">
        <v>887.94</v>
      </c>
      <c r="T961">
        <v>4.7619047620000003</v>
      </c>
      <c r="U961">
        <v>44.396999999999998</v>
      </c>
      <c r="V961">
        <v>8.4</v>
      </c>
    </row>
    <row r="962" spans="1:22" x14ac:dyDescent="0.25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 s="7">
        <v>96.578999999999994</v>
      </c>
      <c r="K962">
        <f t="shared" ref="K962:K1025" si="75">AVERAGE(J962:J964)</f>
        <v>52.240999999999993</v>
      </c>
      <c r="L962">
        <f t="shared" ref="L962:L1025" si="76" xml:space="preserve"> J962 / H962</f>
        <v>96.578999999999994</v>
      </c>
      <c r="M962" s="1">
        <v>43542</v>
      </c>
      <c r="N962">
        <f t="shared" ref="N962:N1025" si="77">YEAR(M962)</f>
        <v>2019</v>
      </c>
      <c r="O962" s="1" t="str">
        <f t="shared" ref="O962:O1025" si="78">TEXT(M962,"mmmm")</f>
        <v>March</v>
      </c>
      <c r="P962" s="1" t="str">
        <f t="shared" ref="P962:P1025" si="79">TEXT(M962,"dddd")</f>
        <v>Monday</v>
      </c>
      <c r="Q962" s="2">
        <v>0.64513888888888893</v>
      </c>
      <c r="R962" t="s">
        <v>29</v>
      </c>
      <c r="S962">
        <v>91.98</v>
      </c>
      <c r="T962">
        <v>4.7619047620000003</v>
      </c>
      <c r="U962">
        <v>4.5990000000000002</v>
      </c>
      <c r="V962">
        <v>9.8000000000000007</v>
      </c>
    </row>
    <row r="963" spans="1:22" x14ac:dyDescent="0.25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 s="7">
        <v>43.869</v>
      </c>
      <c r="K963">
        <f t="shared" si="75"/>
        <v>121.709</v>
      </c>
      <c r="L963">
        <f t="shared" si="76"/>
        <v>21.9345</v>
      </c>
      <c r="M963" s="1">
        <v>43501</v>
      </c>
      <c r="N963">
        <f t="shared" si="77"/>
        <v>2019</v>
      </c>
      <c r="O963" s="1" t="str">
        <f t="shared" si="78"/>
        <v>February</v>
      </c>
      <c r="P963" s="1" t="str">
        <f t="shared" si="79"/>
        <v>Tuesday</v>
      </c>
      <c r="Q963" s="2">
        <v>0.78125</v>
      </c>
      <c r="R963" t="s">
        <v>29</v>
      </c>
      <c r="S963">
        <v>41.78</v>
      </c>
      <c r="T963">
        <v>4.7619047620000003</v>
      </c>
      <c r="U963">
        <v>2.089</v>
      </c>
      <c r="V963">
        <v>9.8000000000000007</v>
      </c>
    </row>
    <row r="964" spans="1:22" x14ac:dyDescent="0.25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 s="7">
        <v>16.274999999999999</v>
      </c>
      <c r="K964">
        <f t="shared" si="75"/>
        <v>130.417</v>
      </c>
      <c r="L964">
        <f t="shared" si="76"/>
        <v>16.274999999999999</v>
      </c>
      <c r="M964" s="1">
        <v>43543</v>
      </c>
      <c r="N964">
        <f t="shared" si="77"/>
        <v>2019</v>
      </c>
      <c r="O964" s="1" t="str">
        <f t="shared" si="78"/>
        <v>March</v>
      </c>
      <c r="P964" s="1" t="str">
        <f t="shared" si="79"/>
        <v>Tuesday</v>
      </c>
      <c r="Q964" s="2">
        <v>0.64097222222222228</v>
      </c>
      <c r="R964" t="s">
        <v>33</v>
      </c>
      <c r="S964">
        <v>15.5</v>
      </c>
      <c r="T964">
        <v>4.7619047620000003</v>
      </c>
      <c r="U964">
        <v>0.77500000000000002</v>
      </c>
      <c r="V964">
        <v>7.4</v>
      </c>
    </row>
    <row r="965" spans="1:22" x14ac:dyDescent="0.25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 s="7">
        <v>304.983</v>
      </c>
      <c r="K965">
        <f t="shared" si="75"/>
        <v>151.78100000000001</v>
      </c>
      <c r="L965">
        <f t="shared" si="76"/>
        <v>101.661</v>
      </c>
      <c r="M965" s="1">
        <v>43554</v>
      </c>
      <c r="N965">
        <f t="shared" si="77"/>
        <v>2019</v>
      </c>
      <c r="O965" s="1" t="str">
        <f t="shared" si="78"/>
        <v>March</v>
      </c>
      <c r="P965" s="1" t="str">
        <f t="shared" si="79"/>
        <v>Saturday</v>
      </c>
      <c r="Q965" s="2">
        <v>0.85902777777777772</v>
      </c>
      <c r="R965" t="s">
        <v>29</v>
      </c>
      <c r="S965">
        <v>290.45999999999998</v>
      </c>
      <c r="T965">
        <v>4.7619047620000003</v>
      </c>
      <c r="U965">
        <v>14.523</v>
      </c>
      <c r="V965">
        <v>6.7</v>
      </c>
    </row>
    <row r="966" spans="1:22" x14ac:dyDescent="0.25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 s="7">
        <v>69.992999999999995</v>
      </c>
      <c r="K966">
        <f t="shared" si="75"/>
        <v>155.01500000000001</v>
      </c>
      <c r="L966">
        <f t="shared" si="76"/>
        <v>34.996499999999997</v>
      </c>
      <c r="M966" s="1">
        <v>43491</v>
      </c>
      <c r="N966">
        <f t="shared" si="77"/>
        <v>2019</v>
      </c>
      <c r="O966" s="1" t="str">
        <f t="shared" si="78"/>
        <v>January</v>
      </c>
      <c r="P966" s="1" t="str">
        <f t="shared" si="79"/>
        <v>Saturday</v>
      </c>
      <c r="Q966" s="2">
        <v>0.6118055555555556</v>
      </c>
      <c r="R966" t="s">
        <v>33</v>
      </c>
      <c r="S966">
        <v>66.66</v>
      </c>
      <c r="T966">
        <v>4.7619047620000003</v>
      </c>
      <c r="U966">
        <v>3.3330000000000002</v>
      </c>
      <c r="V966">
        <v>6.4</v>
      </c>
    </row>
    <row r="967" spans="1:22" x14ac:dyDescent="0.25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 s="7">
        <v>80.367000000000004</v>
      </c>
      <c r="K967">
        <f t="shared" si="75"/>
        <v>216.74450000000002</v>
      </c>
      <c r="L967">
        <f t="shared" si="76"/>
        <v>40.183500000000002</v>
      </c>
      <c r="M967" s="1">
        <v>43526</v>
      </c>
      <c r="N967">
        <f t="shared" si="77"/>
        <v>2019</v>
      </c>
      <c r="O967" s="1" t="str">
        <f t="shared" si="78"/>
        <v>March</v>
      </c>
      <c r="P967" s="1" t="str">
        <f t="shared" si="79"/>
        <v>Saturday</v>
      </c>
      <c r="Q967" s="2">
        <v>0.76249999999999996</v>
      </c>
      <c r="R967" t="s">
        <v>33</v>
      </c>
      <c r="S967">
        <v>76.540000000000006</v>
      </c>
      <c r="T967">
        <v>4.7619047620000003</v>
      </c>
      <c r="U967">
        <v>3.827</v>
      </c>
      <c r="V967">
        <v>5.8</v>
      </c>
    </row>
    <row r="968" spans="1:22" x14ac:dyDescent="0.25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 s="7">
        <v>314.685</v>
      </c>
      <c r="K968">
        <f t="shared" si="75"/>
        <v>206.54549999999998</v>
      </c>
      <c r="L968">
        <f t="shared" si="76"/>
        <v>34.965000000000003</v>
      </c>
      <c r="M968" s="1">
        <v>43528</v>
      </c>
      <c r="N968">
        <f t="shared" si="77"/>
        <v>2019</v>
      </c>
      <c r="O968" s="1" t="str">
        <f t="shared" si="78"/>
        <v>March</v>
      </c>
      <c r="P968" s="1" t="str">
        <f t="shared" si="79"/>
        <v>Monday</v>
      </c>
      <c r="Q968" s="2">
        <v>0.64375000000000004</v>
      </c>
      <c r="R968" t="s">
        <v>23</v>
      </c>
      <c r="S968">
        <v>299.7</v>
      </c>
      <c r="T968">
        <v>4.7619047620000003</v>
      </c>
      <c r="U968">
        <v>14.984999999999999</v>
      </c>
      <c r="V968">
        <v>7.2</v>
      </c>
    </row>
    <row r="969" spans="1:22" x14ac:dyDescent="0.25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 s="7">
        <v>255.1815</v>
      </c>
      <c r="K969">
        <f t="shared" si="75"/>
        <v>162.00800000000001</v>
      </c>
      <c r="L969">
        <f t="shared" si="76"/>
        <v>85.060500000000005</v>
      </c>
      <c r="M969" s="1">
        <v>43478</v>
      </c>
      <c r="N969">
        <f t="shared" si="77"/>
        <v>2019</v>
      </c>
      <c r="O969" s="1" t="str">
        <f t="shared" si="78"/>
        <v>January</v>
      </c>
      <c r="P969" s="1" t="str">
        <f t="shared" si="79"/>
        <v>Sunday</v>
      </c>
      <c r="Q969" s="2">
        <v>0.53819444444444442</v>
      </c>
      <c r="R969" t="s">
        <v>33</v>
      </c>
      <c r="S969">
        <v>243.03</v>
      </c>
      <c r="T969">
        <v>4.7619047620000003</v>
      </c>
      <c r="U969">
        <v>12.1515</v>
      </c>
      <c r="V969">
        <v>9.3000000000000007</v>
      </c>
    </row>
    <row r="970" spans="1:22" x14ac:dyDescent="0.25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 s="7">
        <v>49.77</v>
      </c>
      <c r="K970">
        <f t="shared" si="75"/>
        <v>373.15249999999997</v>
      </c>
      <c r="L970">
        <f t="shared" si="76"/>
        <v>16.59</v>
      </c>
      <c r="M970" s="1">
        <v>43549</v>
      </c>
      <c r="N970">
        <f t="shared" si="77"/>
        <v>2019</v>
      </c>
      <c r="O970" s="1" t="str">
        <f t="shared" si="78"/>
        <v>March</v>
      </c>
      <c r="P970" s="1" t="str">
        <f t="shared" si="79"/>
        <v>Monday</v>
      </c>
      <c r="Q970" s="2">
        <v>0.75138888888888888</v>
      </c>
      <c r="R970" t="s">
        <v>29</v>
      </c>
      <c r="S970">
        <v>47.4</v>
      </c>
      <c r="T970">
        <v>4.7619047620000003</v>
      </c>
      <c r="U970">
        <v>2.37</v>
      </c>
      <c r="V970">
        <v>9.5</v>
      </c>
    </row>
    <row r="971" spans="1:22" x14ac:dyDescent="0.25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 s="7">
        <v>181.07249999999999</v>
      </c>
      <c r="K971">
        <f t="shared" si="75"/>
        <v>446.99200000000002</v>
      </c>
      <c r="L971">
        <f t="shared" si="76"/>
        <v>36.214500000000001</v>
      </c>
      <c r="M971" s="1">
        <v>43535</v>
      </c>
      <c r="N971">
        <f t="shared" si="77"/>
        <v>2019</v>
      </c>
      <c r="O971" s="1" t="str">
        <f t="shared" si="78"/>
        <v>March</v>
      </c>
      <c r="P971" s="1" t="str">
        <f t="shared" si="79"/>
        <v>Monday</v>
      </c>
      <c r="Q971" s="2">
        <v>0.82222222222222219</v>
      </c>
      <c r="R971" t="s">
        <v>33</v>
      </c>
      <c r="S971">
        <v>172.45</v>
      </c>
      <c r="T971">
        <v>4.7619047620000003</v>
      </c>
      <c r="U971">
        <v>8.6225000000000005</v>
      </c>
      <c r="V971">
        <v>9</v>
      </c>
    </row>
    <row r="972" spans="1:22" x14ac:dyDescent="0.25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 s="7">
        <v>888.61500000000001</v>
      </c>
      <c r="K972">
        <f t="shared" si="75"/>
        <v>599.98050000000001</v>
      </c>
      <c r="L972">
        <f t="shared" si="76"/>
        <v>88.861500000000007</v>
      </c>
      <c r="M972" s="1">
        <v>43466</v>
      </c>
      <c r="N972">
        <f t="shared" si="77"/>
        <v>2019</v>
      </c>
      <c r="O972" s="1" t="str">
        <f t="shared" si="78"/>
        <v>January</v>
      </c>
      <c r="P972" s="1" t="str">
        <f t="shared" si="79"/>
        <v>Tuesday</v>
      </c>
      <c r="Q972" s="2">
        <v>0.48333333333333334</v>
      </c>
      <c r="R972" t="s">
        <v>33</v>
      </c>
      <c r="S972">
        <v>846.3</v>
      </c>
      <c r="T972">
        <v>4.7619047620000003</v>
      </c>
      <c r="U972">
        <v>42.314999999999998</v>
      </c>
      <c r="V972">
        <v>9</v>
      </c>
    </row>
    <row r="973" spans="1:22" x14ac:dyDescent="0.25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 s="7">
        <v>271.2885</v>
      </c>
      <c r="K973">
        <f t="shared" si="75"/>
        <v>387.85950000000003</v>
      </c>
      <c r="L973">
        <f t="shared" si="76"/>
        <v>38.755499999999998</v>
      </c>
      <c r="M973" s="1">
        <v>43506</v>
      </c>
      <c r="N973">
        <f t="shared" si="77"/>
        <v>2019</v>
      </c>
      <c r="O973" s="1" t="str">
        <f t="shared" si="78"/>
        <v>February</v>
      </c>
      <c r="P973" s="1" t="str">
        <f t="shared" si="79"/>
        <v>Sunday</v>
      </c>
      <c r="Q973" s="2">
        <v>0.57708333333333328</v>
      </c>
      <c r="R973" t="s">
        <v>23</v>
      </c>
      <c r="S973">
        <v>258.37</v>
      </c>
      <c r="T973">
        <v>4.7619047620000003</v>
      </c>
      <c r="U973">
        <v>12.9185</v>
      </c>
      <c r="V973">
        <v>6.7</v>
      </c>
    </row>
    <row r="974" spans="1:22" x14ac:dyDescent="0.25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 s="7">
        <v>640.03800000000001</v>
      </c>
      <c r="K974">
        <f t="shared" si="75"/>
        <v>357.721</v>
      </c>
      <c r="L974">
        <f t="shared" si="76"/>
        <v>91.433999999999997</v>
      </c>
      <c r="M974" s="1">
        <v>43491</v>
      </c>
      <c r="N974">
        <f t="shared" si="77"/>
        <v>2019</v>
      </c>
      <c r="O974" s="1" t="str">
        <f t="shared" si="78"/>
        <v>January</v>
      </c>
      <c r="P974" s="1" t="str">
        <f t="shared" si="79"/>
        <v>Saturday</v>
      </c>
      <c r="Q974" s="2">
        <v>0.63680555555555551</v>
      </c>
      <c r="R974" t="s">
        <v>29</v>
      </c>
      <c r="S974">
        <v>609.55999999999995</v>
      </c>
      <c r="T974">
        <v>4.7619047620000003</v>
      </c>
      <c r="U974">
        <v>30.478000000000002</v>
      </c>
      <c r="V974">
        <v>5.5</v>
      </c>
    </row>
    <row r="975" spans="1:22" x14ac:dyDescent="0.25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 s="7">
        <v>252.25200000000001</v>
      </c>
      <c r="K975">
        <f t="shared" si="75"/>
        <v>179.31899999999999</v>
      </c>
      <c r="L975">
        <f t="shared" si="76"/>
        <v>84.084000000000003</v>
      </c>
      <c r="M975" s="1">
        <v>43507</v>
      </c>
      <c r="N975">
        <f t="shared" si="77"/>
        <v>2019</v>
      </c>
      <c r="O975" s="1" t="str">
        <f t="shared" si="78"/>
        <v>February</v>
      </c>
      <c r="P975" s="1" t="str">
        <f t="shared" si="79"/>
        <v>Monday</v>
      </c>
      <c r="Q975" s="2">
        <v>0.64513888888888893</v>
      </c>
      <c r="R975" t="s">
        <v>29</v>
      </c>
      <c r="S975">
        <v>240.24</v>
      </c>
      <c r="T975">
        <v>4.7619047620000003</v>
      </c>
      <c r="U975">
        <v>12.012</v>
      </c>
      <c r="V975">
        <v>5.4</v>
      </c>
    </row>
    <row r="976" spans="1:22" x14ac:dyDescent="0.25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 s="7">
        <v>180.87299999999999</v>
      </c>
      <c r="K976">
        <f t="shared" si="75"/>
        <v>199.75900000000001</v>
      </c>
      <c r="L976">
        <f t="shared" si="76"/>
        <v>90.436499999999995</v>
      </c>
      <c r="M976" s="1">
        <v>43503</v>
      </c>
      <c r="N976">
        <f t="shared" si="77"/>
        <v>2019</v>
      </c>
      <c r="O976" s="1" t="str">
        <f t="shared" si="78"/>
        <v>February</v>
      </c>
      <c r="P976" s="1" t="str">
        <f t="shared" si="79"/>
        <v>Thursday</v>
      </c>
      <c r="Q976" s="2">
        <v>0.74930555555555556</v>
      </c>
      <c r="R976" t="s">
        <v>29</v>
      </c>
      <c r="S976">
        <v>172.26</v>
      </c>
      <c r="T976">
        <v>4.7619047620000003</v>
      </c>
      <c r="U976">
        <v>8.6129999999999995</v>
      </c>
      <c r="V976">
        <v>8.1999999999999993</v>
      </c>
    </row>
    <row r="977" spans="1:22" x14ac:dyDescent="0.25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 s="7">
        <v>104.83199999999999</v>
      </c>
      <c r="K977">
        <f t="shared" si="75"/>
        <v>195.328</v>
      </c>
      <c r="L977">
        <f t="shared" si="76"/>
        <v>52.415999999999997</v>
      </c>
      <c r="M977" s="1">
        <v>43530</v>
      </c>
      <c r="N977">
        <f t="shared" si="77"/>
        <v>2019</v>
      </c>
      <c r="O977" s="1" t="str">
        <f t="shared" si="78"/>
        <v>March</v>
      </c>
      <c r="P977" s="1" t="str">
        <f t="shared" si="79"/>
        <v>Wednesday</v>
      </c>
      <c r="Q977" s="2">
        <v>0.49652777777777779</v>
      </c>
      <c r="R977" t="s">
        <v>33</v>
      </c>
      <c r="S977">
        <v>99.84</v>
      </c>
      <c r="T977">
        <v>4.7619047620000003</v>
      </c>
      <c r="U977">
        <v>4.992</v>
      </c>
      <c r="V977">
        <v>7</v>
      </c>
    </row>
    <row r="978" spans="1:22" x14ac:dyDescent="0.25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 s="7">
        <v>313.572</v>
      </c>
      <c r="K978">
        <f t="shared" si="75"/>
        <v>169.29150000000001</v>
      </c>
      <c r="L978">
        <f t="shared" si="76"/>
        <v>78.393000000000001</v>
      </c>
      <c r="M978" s="1">
        <v>43528</v>
      </c>
      <c r="N978">
        <f t="shared" si="77"/>
        <v>2019</v>
      </c>
      <c r="O978" s="1" t="str">
        <f t="shared" si="78"/>
        <v>March</v>
      </c>
      <c r="P978" s="1" t="str">
        <f t="shared" si="79"/>
        <v>Monday</v>
      </c>
      <c r="Q978" s="2">
        <v>0.44374999999999998</v>
      </c>
      <c r="R978" t="s">
        <v>29</v>
      </c>
      <c r="S978">
        <v>298.64</v>
      </c>
      <c r="T978">
        <v>4.7619047620000003</v>
      </c>
      <c r="U978">
        <v>14.932</v>
      </c>
      <c r="V978">
        <v>8.5</v>
      </c>
    </row>
    <row r="979" spans="1:22" x14ac:dyDescent="0.25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 s="7">
        <v>167.58</v>
      </c>
      <c r="K979">
        <f t="shared" si="75"/>
        <v>88.487000000000009</v>
      </c>
      <c r="L979">
        <f t="shared" si="76"/>
        <v>27.930000000000003</v>
      </c>
      <c r="M979" s="1">
        <v>43522</v>
      </c>
      <c r="N979">
        <f t="shared" si="77"/>
        <v>2019</v>
      </c>
      <c r="O979" s="1" t="str">
        <f t="shared" si="78"/>
        <v>February</v>
      </c>
      <c r="P979" s="1" t="str">
        <f t="shared" si="79"/>
        <v>Tuesday</v>
      </c>
      <c r="Q979" s="2">
        <v>0.63194444444444442</v>
      </c>
      <c r="R979" t="s">
        <v>23</v>
      </c>
      <c r="S979">
        <v>159.6</v>
      </c>
      <c r="T979">
        <v>4.7619047620000003</v>
      </c>
      <c r="U979">
        <v>7.98</v>
      </c>
      <c r="V979">
        <v>4.9000000000000004</v>
      </c>
    </row>
    <row r="980" spans="1:22" x14ac:dyDescent="0.25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 s="7">
        <v>26.7225</v>
      </c>
      <c r="K980">
        <f t="shared" si="75"/>
        <v>116.053</v>
      </c>
      <c r="L980">
        <f t="shared" si="76"/>
        <v>26.7225</v>
      </c>
      <c r="M980" s="1">
        <v>43534</v>
      </c>
      <c r="N980">
        <f t="shared" si="77"/>
        <v>2019</v>
      </c>
      <c r="O980" s="1" t="str">
        <f t="shared" si="78"/>
        <v>March</v>
      </c>
      <c r="P980" s="1" t="str">
        <f t="shared" si="79"/>
        <v>Sunday</v>
      </c>
      <c r="Q980" s="2">
        <v>0.75694444444444442</v>
      </c>
      <c r="R980" t="s">
        <v>33</v>
      </c>
      <c r="S980">
        <v>25.45</v>
      </c>
      <c r="T980">
        <v>4.7619047620000003</v>
      </c>
      <c r="U980">
        <v>1.2725</v>
      </c>
      <c r="V980">
        <v>5.0999999999999996</v>
      </c>
    </row>
    <row r="981" spans="1:22" x14ac:dyDescent="0.25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 s="7">
        <v>71.158500000000004</v>
      </c>
      <c r="K981">
        <f t="shared" si="75"/>
        <v>188.55550000000002</v>
      </c>
      <c r="L981">
        <f t="shared" si="76"/>
        <v>71.158500000000004</v>
      </c>
      <c r="M981" s="1">
        <v>43500</v>
      </c>
      <c r="N981">
        <f t="shared" si="77"/>
        <v>2019</v>
      </c>
      <c r="O981" s="1" t="str">
        <f t="shared" si="78"/>
        <v>February</v>
      </c>
      <c r="P981" s="1" t="str">
        <f t="shared" si="79"/>
        <v>Monday</v>
      </c>
      <c r="Q981" s="2">
        <v>0.86319444444444449</v>
      </c>
      <c r="R981" t="s">
        <v>33</v>
      </c>
      <c r="S981">
        <v>67.77</v>
      </c>
      <c r="T981">
        <v>4.7619047620000003</v>
      </c>
      <c r="U981">
        <v>3.3885000000000001</v>
      </c>
      <c r="V981">
        <v>6.5</v>
      </c>
    </row>
    <row r="982" spans="1:22" x14ac:dyDescent="0.25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 s="7">
        <v>250.27799999999999</v>
      </c>
      <c r="K982">
        <f t="shared" si="75"/>
        <v>471.89799999999997</v>
      </c>
      <c r="L982">
        <f t="shared" si="76"/>
        <v>62.569499999999998</v>
      </c>
      <c r="M982" s="1">
        <v>43484</v>
      </c>
      <c r="N982">
        <f t="shared" si="77"/>
        <v>2019</v>
      </c>
      <c r="O982" s="1" t="str">
        <f t="shared" si="78"/>
        <v>January</v>
      </c>
      <c r="P982" s="1" t="str">
        <f t="shared" si="79"/>
        <v>Saturday</v>
      </c>
      <c r="Q982" s="2">
        <v>0.53194444444444444</v>
      </c>
      <c r="R982" t="s">
        <v>29</v>
      </c>
      <c r="S982">
        <v>238.36</v>
      </c>
      <c r="T982">
        <v>4.7619047620000003</v>
      </c>
      <c r="U982">
        <v>11.917999999999999</v>
      </c>
      <c r="V982">
        <v>9.8000000000000007</v>
      </c>
    </row>
    <row r="983" spans="1:22" x14ac:dyDescent="0.25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 s="7">
        <v>244.23</v>
      </c>
      <c r="K983">
        <f t="shared" si="75"/>
        <v>633.37399999999991</v>
      </c>
      <c r="L983">
        <f t="shared" si="76"/>
        <v>61.057499999999997</v>
      </c>
      <c r="M983" s="1">
        <v>43488</v>
      </c>
      <c r="N983">
        <f t="shared" si="77"/>
        <v>2019</v>
      </c>
      <c r="O983" s="1" t="str">
        <f t="shared" si="78"/>
        <v>January</v>
      </c>
      <c r="P983" s="1" t="str">
        <f t="shared" si="79"/>
        <v>Wednesday</v>
      </c>
      <c r="Q983" s="2">
        <v>0.73888888888888893</v>
      </c>
      <c r="R983" t="s">
        <v>29</v>
      </c>
      <c r="S983">
        <v>232.6</v>
      </c>
      <c r="T983">
        <v>4.7619047620000003</v>
      </c>
      <c r="U983">
        <v>11.63</v>
      </c>
      <c r="V983">
        <v>8.4</v>
      </c>
    </row>
    <row r="984" spans="1:22" x14ac:dyDescent="0.25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 s="7">
        <v>921.18600000000004</v>
      </c>
      <c r="K984">
        <f t="shared" si="75"/>
        <v>788.07049999999992</v>
      </c>
      <c r="L984">
        <f t="shared" si="76"/>
        <v>102.354</v>
      </c>
      <c r="M984" s="1">
        <v>43538</v>
      </c>
      <c r="N984">
        <f t="shared" si="77"/>
        <v>2019</v>
      </c>
      <c r="O984" s="1" t="str">
        <f t="shared" si="78"/>
        <v>March</v>
      </c>
      <c r="P984" s="1" t="str">
        <f t="shared" si="79"/>
        <v>Thursday</v>
      </c>
      <c r="Q984" s="2">
        <v>0.59652777777777777</v>
      </c>
      <c r="R984" t="s">
        <v>23</v>
      </c>
      <c r="S984">
        <v>877.32</v>
      </c>
      <c r="T984">
        <v>4.7619047620000003</v>
      </c>
      <c r="U984">
        <v>43.866</v>
      </c>
      <c r="V984">
        <v>7.4</v>
      </c>
    </row>
    <row r="985" spans="1:22" x14ac:dyDescent="0.25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 s="7">
        <v>734.70600000000002</v>
      </c>
      <c r="K985">
        <f t="shared" si="75"/>
        <v>592.50099999999998</v>
      </c>
      <c r="L985">
        <f t="shared" si="76"/>
        <v>104.958</v>
      </c>
      <c r="M985" s="1">
        <v>43488</v>
      </c>
      <c r="N985">
        <f t="shared" si="77"/>
        <v>2019</v>
      </c>
      <c r="O985" s="1" t="str">
        <f t="shared" si="78"/>
        <v>January</v>
      </c>
      <c r="P985" s="1" t="str">
        <f t="shared" si="79"/>
        <v>Wednesday</v>
      </c>
      <c r="Q985" s="2">
        <v>0.43958333333333333</v>
      </c>
      <c r="R985" t="s">
        <v>29</v>
      </c>
      <c r="S985">
        <v>699.72</v>
      </c>
      <c r="T985">
        <v>4.7619047620000003</v>
      </c>
      <c r="U985">
        <v>34.985999999999997</v>
      </c>
      <c r="V985">
        <v>6.1</v>
      </c>
    </row>
    <row r="986" spans="1:22" x14ac:dyDescent="0.25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 s="7">
        <v>708.31949999999995</v>
      </c>
      <c r="K986">
        <f t="shared" si="75"/>
        <v>357.93100000000004</v>
      </c>
      <c r="L986">
        <f t="shared" si="76"/>
        <v>101.18849999999999</v>
      </c>
      <c r="M986" s="1">
        <v>43474</v>
      </c>
      <c r="N986">
        <f t="shared" si="77"/>
        <v>2019</v>
      </c>
      <c r="O986" s="1" t="str">
        <f t="shared" si="78"/>
        <v>January</v>
      </c>
      <c r="P986" s="1" t="str">
        <f t="shared" si="79"/>
        <v>Wednesday</v>
      </c>
      <c r="Q986" s="2">
        <v>0.4861111111111111</v>
      </c>
      <c r="R986" t="s">
        <v>29</v>
      </c>
      <c r="S986">
        <v>674.59</v>
      </c>
      <c r="T986">
        <v>4.7619047620000003</v>
      </c>
      <c r="U986">
        <v>33.729500000000002</v>
      </c>
      <c r="V986">
        <v>6</v>
      </c>
    </row>
    <row r="987" spans="1:22" x14ac:dyDescent="0.25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 s="7">
        <v>334.47750000000002</v>
      </c>
      <c r="K987">
        <f t="shared" si="75"/>
        <v>295.42450000000002</v>
      </c>
      <c r="L987">
        <f t="shared" si="76"/>
        <v>66.895499999999998</v>
      </c>
      <c r="M987" s="1">
        <v>43503</v>
      </c>
      <c r="N987">
        <f t="shared" si="77"/>
        <v>2019</v>
      </c>
      <c r="O987" s="1" t="str">
        <f t="shared" si="78"/>
        <v>February</v>
      </c>
      <c r="P987" s="1" t="str">
        <f t="shared" si="79"/>
        <v>Thursday</v>
      </c>
      <c r="Q987" s="2">
        <v>0.8125</v>
      </c>
      <c r="R987" t="s">
        <v>23</v>
      </c>
      <c r="S987">
        <v>318.55</v>
      </c>
      <c r="T987">
        <v>4.7619047620000003</v>
      </c>
      <c r="U987">
        <v>15.9275</v>
      </c>
      <c r="V987">
        <v>8.5</v>
      </c>
    </row>
    <row r="988" spans="1:22" x14ac:dyDescent="0.25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 s="7">
        <v>30.995999999999999</v>
      </c>
      <c r="K988">
        <f t="shared" si="75"/>
        <v>472.12200000000001</v>
      </c>
      <c r="L988">
        <f t="shared" si="76"/>
        <v>15.497999999999999</v>
      </c>
      <c r="M988" s="1">
        <v>43514</v>
      </c>
      <c r="N988">
        <f t="shared" si="77"/>
        <v>2019</v>
      </c>
      <c r="O988" s="1" t="str">
        <f t="shared" si="78"/>
        <v>February</v>
      </c>
      <c r="P988" s="1" t="str">
        <f t="shared" si="79"/>
        <v>Monday</v>
      </c>
      <c r="Q988" s="2">
        <v>0.61250000000000004</v>
      </c>
      <c r="R988" t="s">
        <v>23</v>
      </c>
      <c r="S988">
        <v>29.52</v>
      </c>
      <c r="T988">
        <v>4.7619047620000003</v>
      </c>
      <c r="U988">
        <v>1.476</v>
      </c>
      <c r="V988">
        <v>4.3</v>
      </c>
    </row>
    <row r="989" spans="1:22" x14ac:dyDescent="0.25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 s="7">
        <v>520.79999999999995</v>
      </c>
      <c r="K989">
        <f t="shared" si="75"/>
        <v>672.82599999999991</v>
      </c>
      <c r="L989">
        <f t="shared" si="76"/>
        <v>65.099999999999994</v>
      </c>
      <c r="M989" s="1">
        <v>43468</v>
      </c>
      <c r="N989">
        <f t="shared" si="77"/>
        <v>2019</v>
      </c>
      <c r="O989" s="1" t="str">
        <f t="shared" si="78"/>
        <v>January</v>
      </c>
      <c r="P989" s="1" t="str">
        <f t="shared" si="79"/>
        <v>Thursday</v>
      </c>
      <c r="Q989" s="2">
        <v>0.79722222222222228</v>
      </c>
      <c r="R989" t="s">
        <v>33</v>
      </c>
      <c r="S989">
        <v>496</v>
      </c>
      <c r="T989">
        <v>4.7619047620000003</v>
      </c>
      <c r="U989">
        <v>24.8</v>
      </c>
      <c r="V989">
        <v>6.2</v>
      </c>
    </row>
    <row r="990" spans="1:22" x14ac:dyDescent="0.25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 s="7">
        <v>864.57</v>
      </c>
      <c r="K990">
        <f t="shared" si="75"/>
        <v>598.20600000000002</v>
      </c>
      <c r="L990">
        <f t="shared" si="76"/>
        <v>86.457000000000008</v>
      </c>
      <c r="M990" s="1">
        <v>43553</v>
      </c>
      <c r="N990">
        <f t="shared" si="77"/>
        <v>2019</v>
      </c>
      <c r="O990" s="1" t="str">
        <f t="shared" si="78"/>
        <v>March</v>
      </c>
      <c r="P990" s="1" t="str">
        <f t="shared" si="79"/>
        <v>Friday</v>
      </c>
      <c r="Q990" s="2">
        <v>0.8</v>
      </c>
      <c r="R990" t="s">
        <v>23</v>
      </c>
      <c r="S990">
        <v>823.4</v>
      </c>
      <c r="T990">
        <v>4.7619047620000003</v>
      </c>
      <c r="U990">
        <v>41.17</v>
      </c>
      <c r="V990">
        <v>4.3</v>
      </c>
    </row>
    <row r="991" spans="1:22" x14ac:dyDescent="0.25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 s="7">
        <v>633.10799999999995</v>
      </c>
      <c r="K991">
        <f t="shared" si="75"/>
        <v>578.11599999999999</v>
      </c>
      <c r="L991">
        <f t="shared" si="76"/>
        <v>79.138499999999993</v>
      </c>
      <c r="M991" s="1">
        <v>43493</v>
      </c>
      <c r="N991">
        <f t="shared" si="77"/>
        <v>2019</v>
      </c>
      <c r="O991" s="1" t="str">
        <f t="shared" si="78"/>
        <v>January</v>
      </c>
      <c r="P991" s="1" t="str">
        <f t="shared" si="79"/>
        <v>Monday</v>
      </c>
      <c r="Q991" s="2">
        <v>0.65694444444444444</v>
      </c>
      <c r="R991" t="s">
        <v>33</v>
      </c>
      <c r="S991">
        <v>602.96</v>
      </c>
      <c r="T991">
        <v>4.7619047620000003</v>
      </c>
      <c r="U991">
        <v>30.148</v>
      </c>
      <c r="V991">
        <v>8.4</v>
      </c>
    </row>
    <row r="992" spans="1:22" x14ac:dyDescent="0.25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 s="7">
        <v>296.94</v>
      </c>
      <c r="K992">
        <f t="shared" si="75"/>
        <v>407.70100000000002</v>
      </c>
      <c r="L992">
        <f t="shared" si="76"/>
        <v>59.387999999999998</v>
      </c>
      <c r="M992" s="1">
        <v>43546</v>
      </c>
      <c r="N992">
        <f t="shared" si="77"/>
        <v>2019</v>
      </c>
      <c r="O992" s="1" t="str">
        <f t="shared" si="78"/>
        <v>March</v>
      </c>
      <c r="P992" s="1" t="str">
        <f t="shared" si="79"/>
        <v>Friday</v>
      </c>
      <c r="Q992" s="2">
        <v>0.79583333333333328</v>
      </c>
      <c r="R992" t="s">
        <v>33</v>
      </c>
      <c r="S992">
        <v>282.8</v>
      </c>
      <c r="T992">
        <v>4.7619047620000003</v>
      </c>
      <c r="U992">
        <v>14.14</v>
      </c>
      <c r="V992">
        <v>4.5</v>
      </c>
    </row>
    <row r="993" spans="1:22" x14ac:dyDescent="0.25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 s="7">
        <v>804.3</v>
      </c>
      <c r="K993">
        <f t="shared" si="75"/>
        <v>369.93599999999998</v>
      </c>
      <c r="L993">
        <f t="shared" si="76"/>
        <v>80.429999999999993</v>
      </c>
      <c r="M993" s="1">
        <v>43489</v>
      </c>
      <c r="N993">
        <f t="shared" si="77"/>
        <v>2019</v>
      </c>
      <c r="O993" s="1" t="str">
        <f t="shared" si="78"/>
        <v>January</v>
      </c>
      <c r="P993" s="1" t="str">
        <f t="shared" si="79"/>
        <v>Thursday</v>
      </c>
      <c r="Q993" s="2">
        <v>0.75694444444444442</v>
      </c>
      <c r="R993" t="s">
        <v>23</v>
      </c>
      <c r="S993">
        <v>766</v>
      </c>
      <c r="T993">
        <v>4.7619047620000003</v>
      </c>
      <c r="U993">
        <v>38.299999999999997</v>
      </c>
      <c r="V993">
        <v>6</v>
      </c>
    </row>
    <row r="994" spans="1:22" x14ac:dyDescent="0.25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 s="7">
        <v>121.863</v>
      </c>
      <c r="K994">
        <f t="shared" si="75"/>
        <v>123.16850000000001</v>
      </c>
      <c r="L994">
        <f t="shared" si="76"/>
        <v>60.9315</v>
      </c>
      <c r="M994" s="1">
        <v>43534</v>
      </c>
      <c r="N994">
        <f t="shared" si="77"/>
        <v>2019</v>
      </c>
      <c r="O994" s="1" t="str">
        <f t="shared" si="78"/>
        <v>March</v>
      </c>
      <c r="P994" s="1" t="str">
        <f t="shared" si="79"/>
        <v>Sunday</v>
      </c>
      <c r="Q994" s="2">
        <v>0.86527777777777781</v>
      </c>
      <c r="R994" t="s">
        <v>23</v>
      </c>
      <c r="S994">
        <v>116.06</v>
      </c>
      <c r="T994">
        <v>4.7619047620000003</v>
      </c>
      <c r="U994">
        <v>5.8029999999999999</v>
      </c>
      <c r="V994">
        <v>8.8000000000000007</v>
      </c>
    </row>
    <row r="995" spans="1:22" x14ac:dyDescent="0.25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 s="7">
        <v>183.64500000000001</v>
      </c>
      <c r="K995">
        <f t="shared" si="75"/>
        <v>96.67</v>
      </c>
      <c r="L995">
        <f t="shared" si="76"/>
        <v>18.3645</v>
      </c>
      <c r="M995" s="1">
        <v>43518</v>
      </c>
      <c r="N995">
        <f t="shared" si="77"/>
        <v>2019</v>
      </c>
      <c r="O995" s="1" t="str">
        <f t="shared" si="78"/>
        <v>February</v>
      </c>
      <c r="P995" s="1" t="str">
        <f t="shared" si="79"/>
        <v>Friday</v>
      </c>
      <c r="Q995" s="2">
        <v>0.77430555555555558</v>
      </c>
      <c r="R995" t="s">
        <v>23</v>
      </c>
      <c r="S995">
        <v>174.9</v>
      </c>
      <c r="T995">
        <v>4.7619047620000003</v>
      </c>
      <c r="U995">
        <v>8.7449999999999992</v>
      </c>
      <c r="V995">
        <v>6.6</v>
      </c>
    </row>
    <row r="996" spans="1:22" x14ac:dyDescent="0.25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 s="7">
        <v>63.997500000000002</v>
      </c>
      <c r="K996">
        <f t="shared" si="75"/>
        <v>376.28500000000003</v>
      </c>
      <c r="L996">
        <f t="shared" si="76"/>
        <v>63.997500000000002</v>
      </c>
      <c r="M996" s="1">
        <v>43514</v>
      </c>
      <c r="N996">
        <f t="shared" si="77"/>
        <v>2019</v>
      </c>
      <c r="O996" s="1" t="str">
        <f t="shared" si="78"/>
        <v>February</v>
      </c>
      <c r="P996" s="1" t="str">
        <f t="shared" si="79"/>
        <v>Monday</v>
      </c>
      <c r="Q996" s="2">
        <v>0.4861111111111111</v>
      </c>
      <c r="R996" t="s">
        <v>23</v>
      </c>
      <c r="S996">
        <v>60.95</v>
      </c>
      <c r="T996">
        <v>4.7619047620000003</v>
      </c>
      <c r="U996">
        <v>3.0474999999999999</v>
      </c>
      <c r="V996">
        <v>5.9</v>
      </c>
    </row>
    <row r="997" spans="1:22" x14ac:dyDescent="0.25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 s="7">
        <v>42.3675</v>
      </c>
      <c r="K997">
        <f t="shared" si="75"/>
        <v>366.09650000000005</v>
      </c>
      <c r="L997">
        <f t="shared" si="76"/>
        <v>42.3675</v>
      </c>
      <c r="M997" s="1">
        <v>43494</v>
      </c>
      <c r="N997">
        <f t="shared" si="77"/>
        <v>2019</v>
      </c>
      <c r="O997" s="1" t="str">
        <f t="shared" si="78"/>
        <v>January</v>
      </c>
      <c r="P997" s="1" t="str">
        <f t="shared" si="79"/>
        <v>Tuesday</v>
      </c>
      <c r="Q997" s="2">
        <v>0.57361111111111107</v>
      </c>
      <c r="R997" t="s">
        <v>23</v>
      </c>
      <c r="S997">
        <v>40.35</v>
      </c>
      <c r="T997">
        <v>4.7619047620000003</v>
      </c>
      <c r="U997">
        <v>2.0175000000000001</v>
      </c>
      <c r="V997">
        <v>6.2</v>
      </c>
    </row>
    <row r="998" spans="1:22" x14ac:dyDescent="0.25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 s="7">
        <v>1022.49</v>
      </c>
      <c r="K998">
        <f t="shared" si="75"/>
        <v>375.01100000000002</v>
      </c>
      <c r="L998">
        <f t="shared" si="76"/>
        <v>102.249</v>
      </c>
      <c r="M998" s="1">
        <v>43526</v>
      </c>
      <c r="N998">
        <f t="shared" si="77"/>
        <v>2019</v>
      </c>
      <c r="O998" s="1" t="str">
        <f t="shared" si="78"/>
        <v>March</v>
      </c>
      <c r="P998" s="1" t="str">
        <f t="shared" si="79"/>
        <v>Saturday</v>
      </c>
      <c r="Q998" s="2">
        <v>0.71944444444444444</v>
      </c>
      <c r="R998" t="s">
        <v>23</v>
      </c>
      <c r="S998">
        <v>973.8</v>
      </c>
      <c r="T998">
        <v>4.7619047620000003</v>
      </c>
      <c r="U998">
        <v>48.69</v>
      </c>
      <c r="V998">
        <v>4.4000000000000004</v>
      </c>
    </row>
    <row r="999" spans="1:22" x14ac:dyDescent="0.25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 s="7">
        <v>33.432000000000002</v>
      </c>
      <c r="K999">
        <f t="shared" si="75"/>
        <v>250.614</v>
      </c>
      <c r="L999">
        <f t="shared" si="76"/>
        <v>33.432000000000002</v>
      </c>
      <c r="M999" s="1">
        <v>43505</v>
      </c>
      <c r="N999">
        <f t="shared" si="77"/>
        <v>2019</v>
      </c>
      <c r="O999" s="1" t="str">
        <f t="shared" si="78"/>
        <v>February</v>
      </c>
      <c r="P999" s="1" t="str">
        <f t="shared" si="79"/>
        <v>Saturday</v>
      </c>
      <c r="Q999" s="2">
        <v>0.55694444444444446</v>
      </c>
      <c r="R999" t="s">
        <v>29</v>
      </c>
      <c r="S999">
        <v>31.84</v>
      </c>
      <c r="T999">
        <v>4.7619047620000003</v>
      </c>
      <c r="U999">
        <v>1.5920000000000001</v>
      </c>
      <c r="V999">
        <v>7.7</v>
      </c>
    </row>
    <row r="1000" spans="1:22" x14ac:dyDescent="0.25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 s="7">
        <v>69.111000000000004</v>
      </c>
      <c r="K1000">
        <f t="shared" si="75"/>
        <v>290.99</v>
      </c>
      <c r="L1000">
        <f t="shared" si="76"/>
        <v>69.111000000000004</v>
      </c>
      <c r="M1000" s="1">
        <v>43518</v>
      </c>
      <c r="N1000">
        <f t="shared" si="77"/>
        <v>2019</v>
      </c>
      <c r="O1000" s="1" t="str">
        <f t="shared" si="78"/>
        <v>February</v>
      </c>
      <c r="P1000" s="1" t="str">
        <f t="shared" si="79"/>
        <v>Friday</v>
      </c>
      <c r="Q1000" s="2">
        <v>0.6479166666666667</v>
      </c>
      <c r="R1000" t="s">
        <v>29</v>
      </c>
      <c r="S1000">
        <v>65.819999999999993</v>
      </c>
      <c r="T1000">
        <v>4.7619047620000003</v>
      </c>
      <c r="U1000">
        <v>3.2909999999999999</v>
      </c>
      <c r="V1000">
        <v>4.0999999999999996</v>
      </c>
    </row>
    <row r="1001" spans="1:22" x14ac:dyDescent="0.25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 s="7">
        <v>649.29899999999998</v>
      </c>
      <c r="K1001">
        <f t="shared" si="75"/>
        <v>512.51966666666669</v>
      </c>
      <c r="L1001">
        <f t="shared" si="76"/>
        <v>92.756999999999991</v>
      </c>
      <c r="M1001" s="1">
        <v>43514</v>
      </c>
      <c r="N1001">
        <f t="shared" si="77"/>
        <v>2019</v>
      </c>
      <c r="O1001" s="1" t="str">
        <f t="shared" si="78"/>
        <v>February</v>
      </c>
      <c r="P1001" s="1" t="str">
        <f t="shared" si="79"/>
        <v>Monday</v>
      </c>
      <c r="Q1001" s="2">
        <v>0.56111111111111112</v>
      </c>
      <c r="R1001" t="s">
        <v>29</v>
      </c>
      <c r="S1001">
        <v>618.38</v>
      </c>
      <c r="T1001">
        <v>4.7619047620000003</v>
      </c>
      <c r="U1001">
        <v>30.919</v>
      </c>
      <c r="V1001">
        <v>6.6</v>
      </c>
    </row>
    <row r="1002" spans="1:22" x14ac:dyDescent="0.25">
      <c r="A1002" t="s">
        <v>1036</v>
      </c>
      <c r="B1002" t="s">
        <v>18</v>
      </c>
      <c r="C1002" t="s">
        <v>43</v>
      </c>
      <c r="D1002" t="s">
        <v>20</v>
      </c>
      <c r="E1002" t="s">
        <v>21</v>
      </c>
      <c r="F1002" t="s">
        <v>28</v>
      </c>
      <c r="G1002">
        <v>14.72</v>
      </c>
      <c r="H1002">
        <v>10</v>
      </c>
      <c r="I1002">
        <v>7.36</v>
      </c>
      <c r="J1002" s="7">
        <v>154.56</v>
      </c>
      <c r="K1002">
        <f t="shared" si="75"/>
        <v>409.52</v>
      </c>
      <c r="L1002">
        <f t="shared" si="76"/>
        <v>15.456</v>
      </c>
      <c r="M1002" s="1">
        <v>43581</v>
      </c>
      <c r="N1002">
        <f t="shared" si="77"/>
        <v>2019</v>
      </c>
      <c r="O1002" s="1" t="str">
        <f t="shared" si="78"/>
        <v>April</v>
      </c>
      <c r="P1002" s="1" t="str">
        <f t="shared" si="79"/>
        <v>Friday</v>
      </c>
      <c r="Q1002" s="2">
        <v>0.26983796296296297</v>
      </c>
      <c r="R1002" t="s">
        <v>23</v>
      </c>
      <c r="S1002">
        <v>88.32</v>
      </c>
      <c r="T1002">
        <v>42.86</v>
      </c>
      <c r="U1002">
        <v>66.239999999999995</v>
      </c>
      <c r="V1002">
        <v>5.7</v>
      </c>
    </row>
    <row r="1003" spans="1:22" x14ac:dyDescent="0.25">
      <c r="A1003" t="s">
        <v>1037</v>
      </c>
      <c r="B1003" t="s">
        <v>18</v>
      </c>
      <c r="C1003" t="s">
        <v>26</v>
      </c>
      <c r="D1003" t="s">
        <v>20</v>
      </c>
      <c r="E1003" t="s">
        <v>31</v>
      </c>
      <c r="F1003" t="s">
        <v>22</v>
      </c>
      <c r="G1003">
        <v>77.64</v>
      </c>
      <c r="H1003">
        <v>9</v>
      </c>
      <c r="I1003">
        <v>34.938000000000002</v>
      </c>
      <c r="J1003" s="7">
        <v>733.7</v>
      </c>
      <c r="K1003">
        <f t="shared" si="75"/>
        <v>418.25</v>
      </c>
      <c r="L1003">
        <f t="shared" si="76"/>
        <v>81.522222222222226</v>
      </c>
      <c r="M1003" s="1">
        <v>43560</v>
      </c>
      <c r="N1003">
        <f t="shared" si="77"/>
        <v>2019</v>
      </c>
      <c r="O1003" s="1" t="str">
        <f t="shared" si="78"/>
        <v>April</v>
      </c>
      <c r="P1003" s="1" t="str">
        <f t="shared" si="79"/>
        <v>Friday</v>
      </c>
      <c r="Q1003" s="2">
        <v>0.80315972222222221</v>
      </c>
      <c r="R1003" t="s">
        <v>33</v>
      </c>
      <c r="S1003">
        <v>419.26</v>
      </c>
      <c r="T1003">
        <v>42.86</v>
      </c>
      <c r="U1003">
        <v>314.44</v>
      </c>
      <c r="V1003">
        <v>8</v>
      </c>
    </row>
    <row r="1004" spans="1:22" x14ac:dyDescent="0.25">
      <c r="A1004" t="s">
        <v>1038</v>
      </c>
      <c r="B1004" t="s">
        <v>42</v>
      </c>
      <c r="C1004" t="s">
        <v>26</v>
      </c>
      <c r="D1004" t="s">
        <v>27</v>
      </c>
      <c r="E1004" t="s">
        <v>21</v>
      </c>
      <c r="F1004" t="s">
        <v>32</v>
      </c>
      <c r="G1004">
        <v>64.819999999999993</v>
      </c>
      <c r="H1004">
        <v>5</v>
      </c>
      <c r="I1004">
        <v>16.204999999999998</v>
      </c>
      <c r="J1004" s="7">
        <v>340.3</v>
      </c>
      <c r="K1004">
        <f t="shared" si="75"/>
        <v>355.87999999999994</v>
      </c>
      <c r="L1004">
        <f t="shared" si="76"/>
        <v>68.06</v>
      </c>
      <c r="M1004" s="1">
        <v>43567</v>
      </c>
      <c r="N1004">
        <f t="shared" si="77"/>
        <v>2019</v>
      </c>
      <c r="O1004" s="1" t="str">
        <f t="shared" si="78"/>
        <v>April</v>
      </c>
      <c r="P1004" s="1" t="str">
        <f t="shared" si="79"/>
        <v>Friday</v>
      </c>
      <c r="Q1004" s="2">
        <v>2.9803240740740741E-2</v>
      </c>
      <c r="R1004" t="s">
        <v>29</v>
      </c>
      <c r="S1004">
        <v>194.46</v>
      </c>
      <c r="T1004">
        <v>42.86</v>
      </c>
      <c r="U1004">
        <v>145.84</v>
      </c>
      <c r="V1004">
        <v>5.0999999999999996</v>
      </c>
    </row>
    <row r="1005" spans="1:22" x14ac:dyDescent="0.25">
      <c r="A1005" t="s">
        <v>1039</v>
      </c>
      <c r="B1005" t="s">
        <v>25</v>
      </c>
      <c r="C1005" t="s">
        <v>19</v>
      </c>
      <c r="D1005" t="s">
        <v>27</v>
      </c>
      <c r="E1005" t="s">
        <v>21</v>
      </c>
      <c r="F1005" t="s">
        <v>46</v>
      </c>
      <c r="G1005">
        <v>57.38</v>
      </c>
      <c r="H1005">
        <v>3</v>
      </c>
      <c r="I1005">
        <v>8.6069999999999993</v>
      </c>
      <c r="J1005" s="7">
        <v>180.75</v>
      </c>
      <c r="K1005">
        <f t="shared" si="75"/>
        <v>303.63000000000005</v>
      </c>
      <c r="L1005">
        <f t="shared" si="76"/>
        <v>60.25</v>
      </c>
      <c r="M1005" s="1">
        <v>43563</v>
      </c>
      <c r="N1005">
        <f t="shared" si="77"/>
        <v>2019</v>
      </c>
      <c r="O1005" s="1" t="str">
        <f t="shared" si="78"/>
        <v>April</v>
      </c>
      <c r="P1005" s="1" t="str">
        <f t="shared" si="79"/>
        <v>Monday</v>
      </c>
      <c r="Q1005" s="2">
        <v>0.93768518518518518</v>
      </c>
      <c r="R1005" t="s">
        <v>29</v>
      </c>
      <c r="S1005">
        <v>103.28</v>
      </c>
      <c r="T1005">
        <v>42.86</v>
      </c>
      <c r="U1005">
        <v>77.47</v>
      </c>
      <c r="V1005">
        <v>6.3</v>
      </c>
    </row>
    <row r="1006" spans="1:22" x14ac:dyDescent="0.25">
      <c r="A1006" t="s">
        <v>1040</v>
      </c>
      <c r="B1006" t="s">
        <v>18</v>
      </c>
      <c r="C1006" t="s">
        <v>26</v>
      </c>
      <c r="D1006" t="s">
        <v>27</v>
      </c>
      <c r="E1006" t="s">
        <v>31</v>
      </c>
      <c r="F1006" t="s">
        <v>28</v>
      </c>
      <c r="G1006">
        <v>57.84</v>
      </c>
      <c r="H1006">
        <v>9</v>
      </c>
      <c r="I1006">
        <v>26.027999999999999</v>
      </c>
      <c r="J1006" s="7">
        <v>546.59</v>
      </c>
      <c r="K1006">
        <f t="shared" si="75"/>
        <v>392.79666666666668</v>
      </c>
      <c r="L1006">
        <f t="shared" si="76"/>
        <v>60.732222222222227</v>
      </c>
      <c r="M1006" s="1">
        <v>43573</v>
      </c>
      <c r="N1006">
        <f t="shared" si="77"/>
        <v>2019</v>
      </c>
      <c r="O1006" s="1" t="str">
        <f t="shared" si="78"/>
        <v>April</v>
      </c>
      <c r="P1006" s="1" t="str">
        <f t="shared" si="79"/>
        <v>Thursday</v>
      </c>
      <c r="Q1006" s="2">
        <v>0.15016203703703704</v>
      </c>
      <c r="R1006" t="s">
        <v>23</v>
      </c>
      <c r="S1006">
        <v>312.33999999999997</v>
      </c>
      <c r="T1006">
        <v>42.86</v>
      </c>
      <c r="U1006">
        <v>234.25</v>
      </c>
      <c r="V1006">
        <v>6.6</v>
      </c>
    </row>
    <row r="1007" spans="1:22" x14ac:dyDescent="0.25">
      <c r="A1007" t="s">
        <v>1041</v>
      </c>
      <c r="B1007" t="s">
        <v>18</v>
      </c>
      <c r="C1007" t="s">
        <v>26</v>
      </c>
      <c r="D1007" t="s">
        <v>20</v>
      </c>
      <c r="E1007" t="s">
        <v>31</v>
      </c>
      <c r="F1007" t="s">
        <v>32</v>
      </c>
      <c r="G1007">
        <v>58.27</v>
      </c>
      <c r="H1007">
        <v>3</v>
      </c>
      <c r="I1007">
        <v>8.7405000000000008</v>
      </c>
      <c r="J1007" s="7">
        <v>183.55</v>
      </c>
      <c r="K1007">
        <f t="shared" si="75"/>
        <v>302.10666666666663</v>
      </c>
      <c r="L1007">
        <f t="shared" si="76"/>
        <v>61.183333333333337</v>
      </c>
      <c r="M1007" s="1">
        <v>43577</v>
      </c>
      <c r="N1007">
        <f t="shared" si="77"/>
        <v>2019</v>
      </c>
      <c r="O1007" s="1" t="str">
        <f t="shared" si="78"/>
        <v>April</v>
      </c>
      <c r="P1007" s="1" t="str">
        <f t="shared" si="79"/>
        <v>Monday</v>
      </c>
      <c r="Q1007" s="2">
        <v>8.2118055555555555E-2</v>
      </c>
      <c r="R1007" t="s">
        <v>23</v>
      </c>
      <c r="S1007">
        <v>104.89</v>
      </c>
      <c r="T1007">
        <v>42.85</v>
      </c>
      <c r="U1007">
        <v>78.66</v>
      </c>
      <c r="V1007">
        <v>9.6999999999999993</v>
      </c>
    </row>
    <row r="1008" spans="1:22" x14ac:dyDescent="0.25">
      <c r="A1008" t="s">
        <v>1042</v>
      </c>
      <c r="B1008" t="s">
        <v>42</v>
      </c>
      <c r="C1008" t="s">
        <v>19</v>
      </c>
      <c r="D1008" t="s">
        <v>27</v>
      </c>
      <c r="E1008" t="s">
        <v>31</v>
      </c>
      <c r="F1008" t="s">
        <v>36</v>
      </c>
      <c r="G1008">
        <v>85.38</v>
      </c>
      <c r="H1008">
        <v>5</v>
      </c>
      <c r="I1008">
        <v>21.344999999999999</v>
      </c>
      <c r="J1008" s="7">
        <v>448.25</v>
      </c>
      <c r="K1008">
        <f t="shared" si="75"/>
        <v>271.56666666666666</v>
      </c>
      <c r="L1008">
        <f t="shared" si="76"/>
        <v>89.65</v>
      </c>
      <c r="M1008" s="1">
        <v>43561</v>
      </c>
      <c r="N1008">
        <f t="shared" si="77"/>
        <v>2019</v>
      </c>
      <c r="O1008" s="1" t="str">
        <f t="shared" si="78"/>
        <v>April</v>
      </c>
      <c r="P1008" s="1" t="str">
        <f t="shared" si="79"/>
        <v>Saturday</v>
      </c>
      <c r="Q1008" s="2">
        <v>0.63219907407407405</v>
      </c>
      <c r="R1008" t="s">
        <v>33</v>
      </c>
      <c r="S1008">
        <v>256.14</v>
      </c>
      <c r="T1008">
        <v>42.86</v>
      </c>
      <c r="U1008">
        <v>192.11</v>
      </c>
      <c r="V1008">
        <v>7.2</v>
      </c>
    </row>
    <row r="1009" spans="1:22" x14ac:dyDescent="0.25">
      <c r="A1009" t="s">
        <v>1043</v>
      </c>
      <c r="B1009" t="s">
        <v>42</v>
      </c>
      <c r="C1009" t="s">
        <v>19</v>
      </c>
      <c r="D1009" t="s">
        <v>20</v>
      </c>
      <c r="E1009" t="s">
        <v>31</v>
      </c>
      <c r="F1009" t="s">
        <v>36</v>
      </c>
      <c r="G1009">
        <v>87.15</v>
      </c>
      <c r="H1009">
        <v>3</v>
      </c>
      <c r="I1009">
        <v>13.0725</v>
      </c>
      <c r="J1009" s="7">
        <v>274.52</v>
      </c>
      <c r="K1009">
        <f t="shared" si="75"/>
        <v>225.89000000000001</v>
      </c>
      <c r="L1009">
        <f t="shared" si="76"/>
        <v>91.506666666666661</v>
      </c>
      <c r="M1009" s="1">
        <v>43577</v>
      </c>
      <c r="N1009">
        <f t="shared" si="77"/>
        <v>2019</v>
      </c>
      <c r="O1009" s="1" t="str">
        <f t="shared" si="78"/>
        <v>April</v>
      </c>
      <c r="P1009" s="1" t="str">
        <f t="shared" si="79"/>
        <v>Monday</v>
      </c>
      <c r="Q1009" s="2">
        <v>0.90494212962962961</v>
      </c>
      <c r="R1009" t="s">
        <v>29</v>
      </c>
      <c r="S1009">
        <v>156.87</v>
      </c>
      <c r="T1009">
        <v>42.86</v>
      </c>
      <c r="U1009">
        <v>117.65</v>
      </c>
      <c r="V1009">
        <v>5.6</v>
      </c>
    </row>
    <row r="1010" spans="1:22" x14ac:dyDescent="0.25">
      <c r="A1010" t="s">
        <v>1044</v>
      </c>
      <c r="B1010" t="s">
        <v>25</v>
      </c>
      <c r="C1010" t="s">
        <v>19</v>
      </c>
      <c r="D1010" t="s">
        <v>20</v>
      </c>
      <c r="E1010" t="s">
        <v>31</v>
      </c>
      <c r="F1010" t="s">
        <v>36</v>
      </c>
      <c r="G1010">
        <v>87.55</v>
      </c>
      <c r="H1010">
        <v>1</v>
      </c>
      <c r="I1010">
        <v>4.3775000000000004</v>
      </c>
      <c r="J1010" s="7">
        <v>91.93</v>
      </c>
      <c r="K1010">
        <f t="shared" si="75"/>
        <v>295.86333333333334</v>
      </c>
      <c r="L1010">
        <f t="shared" si="76"/>
        <v>91.93</v>
      </c>
      <c r="M1010" s="1">
        <v>43572</v>
      </c>
      <c r="N1010">
        <f t="shared" si="77"/>
        <v>2019</v>
      </c>
      <c r="O1010" s="1" t="str">
        <f t="shared" si="78"/>
        <v>April</v>
      </c>
      <c r="P1010" s="1" t="str">
        <f t="shared" si="79"/>
        <v>Wednesday</v>
      </c>
      <c r="Q1010" s="2">
        <v>0.32393518518518516</v>
      </c>
      <c r="R1010" t="s">
        <v>29</v>
      </c>
      <c r="S1010">
        <v>52.53</v>
      </c>
      <c r="T1010">
        <v>42.86</v>
      </c>
      <c r="U1010">
        <v>39.4</v>
      </c>
      <c r="V1010">
        <v>5</v>
      </c>
    </row>
    <row r="1011" spans="1:22" x14ac:dyDescent="0.25">
      <c r="A1011" t="s">
        <v>1045</v>
      </c>
      <c r="B1011" t="s">
        <v>25</v>
      </c>
      <c r="C1011" t="s">
        <v>26</v>
      </c>
      <c r="D1011" t="s">
        <v>20</v>
      </c>
      <c r="E1011" t="s">
        <v>31</v>
      </c>
      <c r="F1011" t="s">
        <v>46</v>
      </c>
      <c r="G1011">
        <v>59.28</v>
      </c>
      <c r="H1011">
        <v>5</v>
      </c>
      <c r="I1011">
        <v>14.82</v>
      </c>
      <c r="J1011" s="7">
        <v>311.22000000000003</v>
      </c>
      <c r="K1011">
        <f t="shared" si="75"/>
        <v>324.77333333333337</v>
      </c>
      <c r="L1011">
        <f t="shared" si="76"/>
        <v>62.244000000000007</v>
      </c>
      <c r="M1011" s="1">
        <v>43558</v>
      </c>
      <c r="N1011">
        <f t="shared" si="77"/>
        <v>2019</v>
      </c>
      <c r="O1011" s="1" t="str">
        <f t="shared" si="78"/>
        <v>April</v>
      </c>
      <c r="P1011" s="1" t="str">
        <f t="shared" si="79"/>
        <v>Wednesday</v>
      </c>
      <c r="Q1011" s="2">
        <v>0.62778935185185181</v>
      </c>
      <c r="R1011" t="s">
        <v>29</v>
      </c>
      <c r="S1011">
        <v>177.84</v>
      </c>
      <c r="T1011">
        <v>42.86</v>
      </c>
      <c r="U1011">
        <v>133.38</v>
      </c>
      <c r="V1011">
        <v>5.6</v>
      </c>
    </row>
    <row r="1012" spans="1:22" x14ac:dyDescent="0.25">
      <c r="A1012" t="s">
        <v>1046</v>
      </c>
      <c r="B1012" t="s">
        <v>18</v>
      </c>
      <c r="C1012" t="s">
        <v>19</v>
      </c>
      <c r="D1012" t="s">
        <v>20</v>
      </c>
      <c r="E1012" t="s">
        <v>31</v>
      </c>
      <c r="F1012" t="s">
        <v>32</v>
      </c>
      <c r="G1012">
        <v>65.91</v>
      </c>
      <c r="H1012">
        <v>7</v>
      </c>
      <c r="I1012">
        <v>23.0685</v>
      </c>
      <c r="J1012" s="7">
        <v>484.44</v>
      </c>
      <c r="K1012">
        <f t="shared" si="75"/>
        <v>341.99</v>
      </c>
      <c r="L1012">
        <f t="shared" si="76"/>
        <v>69.205714285714279</v>
      </c>
      <c r="M1012" s="1">
        <v>43580</v>
      </c>
      <c r="N1012">
        <f t="shared" si="77"/>
        <v>2019</v>
      </c>
      <c r="O1012" s="1" t="str">
        <f t="shared" si="78"/>
        <v>April</v>
      </c>
      <c r="P1012" s="1" t="str">
        <f t="shared" si="79"/>
        <v>Thursday</v>
      </c>
      <c r="Q1012" s="2">
        <v>0.67116898148148152</v>
      </c>
      <c r="R1012" t="s">
        <v>23</v>
      </c>
      <c r="S1012">
        <v>276.82</v>
      </c>
      <c r="T1012">
        <v>42.86</v>
      </c>
      <c r="U1012">
        <v>207.62</v>
      </c>
      <c r="V1012">
        <v>9.1999999999999993</v>
      </c>
    </row>
    <row r="1013" spans="1:22" x14ac:dyDescent="0.25">
      <c r="A1013" t="s">
        <v>1047</v>
      </c>
      <c r="B1013" t="s">
        <v>25</v>
      </c>
      <c r="C1013" t="s">
        <v>26</v>
      </c>
      <c r="D1013" t="s">
        <v>20</v>
      </c>
      <c r="E1013" t="s">
        <v>21</v>
      </c>
      <c r="F1013" t="s">
        <v>22</v>
      </c>
      <c r="G1013">
        <v>34.03</v>
      </c>
      <c r="H1013">
        <v>5</v>
      </c>
      <c r="I1013">
        <v>8.5075000000000003</v>
      </c>
      <c r="J1013" s="7">
        <v>178.66</v>
      </c>
      <c r="K1013">
        <f t="shared" si="75"/>
        <v>202.92666666666665</v>
      </c>
      <c r="L1013">
        <f t="shared" si="76"/>
        <v>35.731999999999999</v>
      </c>
      <c r="M1013" s="1">
        <v>43568</v>
      </c>
      <c r="N1013">
        <f t="shared" si="77"/>
        <v>2019</v>
      </c>
      <c r="O1013" s="1" t="str">
        <f t="shared" si="78"/>
        <v>April</v>
      </c>
      <c r="P1013" s="1" t="str">
        <f t="shared" si="79"/>
        <v>Saturday</v>
      </c>
      <c r="Q1013" s="2">
        <v>0.79803240740740744</v>
      </c>
      <c r="R1013" t="s">
        <v>23</v>
      </c>
      <c r="S1013">
        <v>102.09</v>
      </c>
      <c r="T1013">
        <v>42.86</v>
      </c>
      <c r="U1013">
        <v>76.569999999999993</v>
      </c>
      <c r="V1013">
        <v>7</v>
      </c>
    </row>
    <row r="1014" spans="1:22" x14ac:dyDescent="0.25">
      <c r="A1014" t="s">
        <v>1048</v>
      </c>
      <c r="B1014" t="s">
        <v>42</v>
      </c>
      <c r="C1014" t="s">
        <v>26</v>
      </c>
      <c r="D1014" t="s">
        <v>27</v>
      </c>
      <c r="E1014" t="s">
        <v>31</v>
      </c>
      <c r="F1014" t="s">
        <v>22</v>
      </c>
      <c r="G1014">
        <v>49.37</v>
      </c>
      <c r="H1014">
        <v>7</v>
      </c>
      <c r="I1014">
        <v>17.279499999999999</v>
      </c>
      <c r="J1014" s="7">
        <v>362.87</v>
      </c>
      <c r="K1014">
        <f t="shared" si="75"/>
        <v>244.63333333333333</v>
      </c>
      <c r="L1014">
        <f t="shared" si="76"/>
        <v>51.838571428571427</v>
      </c>
      <c r="M1014" s="1">
        <v>43562</v>
      </c>
      <c r="N1014">
        <f t="shared" si="77"/>
        <v>2019</v>
      </c>
      <c r="O1014" s="1" t="str">
        <f t="shared" si="78"/>
        <v>April</v>
      </c>
      <c r="P1014" s="1" t="str">
        <f t="shared" si="79"/>
        <v>Sunday</v>
      </c>
      <c r="Q1014" s="2">
        <v>0.74366898148148153</v>
      </c>
      <c r="R1014" t="s">
        <v>29</v>
      </c>
      <c r="S1014">
        <v>207.35</v>
      </c>
      <c r="T1014">
        <v>42.86</v>
      </c>
      <c r="U1014">
        <v>155.52000000000001</v>
      </c>
      <c r="V1014">
        <v>8.8000000000000007</v>
      </c>
    </row>
    <row r="1015" spans="1:22" x14ac:dyDescent="0.25">
      <c r="A1015" t="s">
        <v>1049</v>
      </c>
      <c r="B1015" t="s">
        <v>42</v>
      </c>
      <c r="C1015" t="s">
        <v>19</v>
      </c>
      <c r="D1015" t="s">
        <v>20</v>
      </c>
      <c r="E1015" t="s">
        <v>31</v>
      </c>
      <c r="F1015" t="s">
        <v>44</v>
      </c>
      <c r="G1015">
        <v>64.05</v>
      </c>
      <c r="H1015">
        <v>1</v>
      </c>
      <c r="I1015">
        <v>3.2025000000000001</v>
      </c>
      <c r="J1015" s="7">
        <v>67.25</v>
      </c>
      <c r="K1015">
        <f t="shared" si="75"/>
        <v>129.01666666666665</v>
      </c>
      <c r="L1015">
        <f t="shared" si="76"/>
        <v>67.25</v>
      </c>
      <c r="M1015" s="1">
        <v>43567</v>
      </c>
      <c r="N1015">
        <f t="shared" si="77"/>
        <v>2019</v>
      </c>
      <c r="O1015" s="1" t="str">
        <f t="shared" si="78"/>
        <v>April</v>
      </c>
      <c r="P1015" s="1" t="str">
        <f t="shared" si="79"/>
        <v>Friday</v>
      </c>
      <c r="Q1015" s="2">
        <v>0.19188657407407408</v>
      </c>
      <c r="R1015" t="s">
        <v>23</v>
      </c>
      <c r="S1015">
        <v>38.43</v>
      </c>
      <c r="T1015">
        <v>42.86</v>
      </c>
      <c r="U1015">
        <v>28.82</v>
      </c>
      <c r="V1015">
        <v>6.7</v>
      </c>
    </row>
    <row r="1016" spans="1:22" x14ac:dyDescent="0.25">
      <c r="A1016" t="s">
        <v>1050</v>
      </c>
      <c r="B1016" t="s">
        <v>25</v>
      </c>
      <c r="C1016" t="s">
        <v>19</v>
      </c>
      <c r="D1016" t="s">
        <v>20</v>
      </c>
      <c r="E1016" t="s">
        <v>21</v>
      </c>
      <c r="F1016" t="s">
        <v>36</v>
      </c>
      <c r="G1016">
        <v>41.33</v>
      </c>
      <c r="H1016">
        <v>7</v>
      </c>
      <c r="I1016">
        <v>14.4655</v>
      </c>
      <c r="J1016" s="7">
        <v>303.77999999999997</v>
      </c>
      <c r="K1016">
        <f t="shared" si="75"/>
        <v>133.66333333333333</v>
      </c>
      <c r="L1016">
        <f t="shared" si="76"/>
        <v>43.397142857142853</v>
      </c>
      <c r="M1016" s="1">
        <v>43562</v>
      </c>
      <c r="N1016">
        <f t="shared" si="77"/>
        <v>2019</v>
      </c>
      <c r="O1016" s="1" t="str">
        <f t="shared" si="78"/>
        <v>April</v>
      </c>
      <c r="P1016" s="1" t="str">
        <f t="shared" si="79"/>
        <v>Sunday</v>
      </c>
      <c r="Q1016" s="2">
        <v>0.60003472222222221</v>
      </c>
      <c r="R1016" t="s">
        <v>23</v>
      </c>
      <c r="S1016">
        <v>173.59</v>
      </c>
      <c r="T1016">
        <v>42.86</v>
      </c>
      <c r="U1016">
        <v>130.19</v>
      </c>
      <c r="V1016">
        <v>8</v>
      </c>
    </row>
    <row r="1017" spans="1:22" x14ac:dyDescent="0.25">
      <c r="A1017" t="s">
        <v>1051</v>
      </c>
      <c r="B1017" t="s">
        <v>18</v>
      </c>
      <c r="C1017" t="s">
        <v>26</v>
      </c>
      <c r="D1017" t="s">
        <v>20</v>
      </c>
      <c r="E1017" t="s">
        <v>31</v>
      </c>
      <c r="F1017" t="s">
        <v>46</v>
      </c>
      <c r="G1017">
        <v>15.26</v>
      </c>
      <c r="H1017">
        <v>1</v>
      </c>
      <c r="I1017">
        <v>0.76300000000000001</v>
      </c>
      <c r="J1017" s="7">
        <v>16.02</v>
      </c>
      <c r="K1017">
        <f t="shared" si="75"/>
        <v>40.766666666666666</v>
      </c>
      <c r="L1017">
        <f t="shared" si="76"/>
        <v>16.02</v>
      </c>
      <c r="M1017" s="1">
        <v>43578</v>
      </c>
      <c r="N1017">
        <f t="shared" si="77"/>
        <v>2019</v>
      </c>
      <c r="O1017" s="1" t="str">
        <f t="shared" si="78"/>
        <v>April</v>
      </c>
      <c r="P1017" s="1" t="str">
        <f t="shared" si="79"/>
        <v>Tuesday</v>
      </c>
      <c r="Q1017" s="2">
        <v>0.48920138888888887</v>
      </c>
      <c r="R1017" t="s">
        <v>29</v>
      </c>
      <c r="S1017">
        <v>9.16</v>
      </c>
      <c r="T1017">
        <v>42.82</v>
      </c>
      <c r="U1017">
        <v>6.86</v>
      </c>
      <c r="V1017">
        <v>8.8000000000000007</v>
      </c>
    </row>
    <row r="1018" spans="1:22" x14ac:dyDescent="0.25">
      <c r="A1018" t="s">
        <v>1052</v>
      </c>
      <c r="B1018" t="s">
        <v>18</v>
      </c>
      <c r="C1018" t="s">
        <v>43</v>
      </c>
      <c r="D1018" t="s">
        <v>27</v>
      </c>
      <c r="E1018" t="s">
        <v>21</v>
      </c>
      <c r="F1018" t="s">
        <v>22</v>
      </c>
      <c r="G1018">
        <v>77.319999999999993</v>
      </c>
      <c r="H1018">
        <v>1</v>
      </c>
      <c r="I1018">
        <v>3.8660000000000001</v>
      </c>
      <c r="J1018" s="7">
        <v>81.19</v>
      </c>
      <c r="K1018">
        <f t="shared" si="75"/>
        <v>60.109999999999992</v>
      </c>
      <c r="L1018">
        <f t="shared" si="76"/>
        <v>81.19</v>
      </c>
      <c r="M1018" s="1">
        <v>43560</v>
      </c>
      <c r="N1018">
        <f t="shared" si="77"/>
        <v>2019</v>
      </c>
      <c r="O1018" s="1" t="str">
        <f t="shared" si="78"/>
        <v>April</v>
      </c>
      <c r="P1018" s="1" t="str">
        <f t="shared" si="79"/>
        <v>Friday</v>
      </c>
      <c r="Q1018" s="2">
        <v>0.69743055555555555</v>
      </c>
      <c r="R1018" t="s">
        <v>33</v>
      </c>
      <c r="S1018">
        <v>46.39</v>
      </c>
      <c r="T1018">
        <v>42.86</v>
      </c>
      <c r="U1018">
        <v>34.799999999999997</v>
      </c>
      <c r="V1018">
        <v>6.3</v>
      </c>
    </row>
    <row r="1019" spans="1:22" x14ac:dyDescent="0.25">
      <c r="A1019" t="s">
        <v>1053</v>
      </c>
      <c r="B1019" t="s">
        <v>25</v>
      </c>
      <c r="C1019" t="s">
        <v>19</v>
      </c>
      <c r="D1019" t="s">
        <v>27</v>
      </c>
      <c r="E1019" t="s">
        <v>31</v>
      </c>
      <c r="F1019" t="s">
        <v>36</v>
      </c>
      <c r="G1019">
        <v>23.9</v>
      </c>
      <c r="H1019">
        <v>1</v>
      </c>
      <c r="I1019">
        <v>1.1950000000000001</v>
      </c>
      <c r="J1019" s="7">
        <v>25.09</v>
      </c>
      <c r="K1019">
        <f t="shared" si="75"/>
        <v>101.25333333333333</v>
      </c>
      <c r="L1019">
        <f t="shared" si="76"/>
        <v>25.09</v>
      </c>
      <c r="M1019" s="1">
        <v>43575</v>
      </c>
      <c r="N1019">
        <f t="shared" si="77"/>
        <v>2019</v>
      </c>
      <c r="O1019" s="1" t="str">
        <f t="shared" si="78"/>
        <v>April</v>
      </c>
      <c r="P1019" s="1" t="str">
        <f t="shared" si="79"/>
        <v>Saturday</v>
      </c>
      <c r="Q1019" s="2">
        <v>0.40028935185185183</v>
      </c>
      <c r="R1019" t="s">
        <v>33</v>
      </c>
      <c r="S1019">
        <v>14.34</v>
      </c>
      <c r="T1019">
        <v>42.85</v>
      </c>
      <c r="U1019">
        <v>10.75</v>
      </c>
      <c r="V1019">
        <v>6</v>
      </c>
    </row>
    <row r="1020" spans="1:22" x14ac:dyDescent="0.25">
      <c r="A1020" t="s">
        <v>1054</v>
      </c>
      <c r="B1020" t="s">
        <v>42</v>
      </c>
      <c r="C1020" t="s">
        <v>43</v>
      </c>
      <c r="D1020" t="s">
        <v>20</v>
      </c>
      <c r="E1020" t="s">
        <v>31</v>
      </c>
      <c r="F1020" t="s">
        <v>44</v>
      </c>
      <c r="G1020">
        <v>17.63</v>
      </c>
      <c r="H1020">
        <v>4</v>
      </c>
      <c r="I1020">
        <v>3.5259999999999998</v>
      </c>
      <c r="J1020" s="7">
        <v>74.05</v>
      </c>
      <c r="K1020">
        <f t="shared" si="75"/>
        <v>339.12333333333339</v>
      </c>
      <c r="L1020">
        <f t="shared" si="76"/>
        <v>18.512499999999999</v>
      </c>
      <c r="M1020" s="1">
        <v>43572</v>
      </c>
      <c r="N1020">
        <f t="shared" si="77"/>
        <v>2019</v>
      </c>
      <c r="O1020" s="1" t="str">
        <f t="shared" si="78"/>
        <v>April</v>
      </c>
      <c r="P1020" s="1" t="str">
        <f t="shared" si="79"/>
        <v>Wednesday</v>
      </c>
      <c r="Q1020" s="2">
        <v>0.13972222222222222</v>
      </c>
      <c r="R1020" t="s">
        <v>33</v>
      </c>
      <c r="S1020">
        <v>42.31</v>
      </c>
      <c r="T1020">
        <v>42.86</v>
      </c>
      <c r="U1020">
        <v>31.74</v>
      </c>
      <c r="V1020">
        <v>5.2</v>
      </c>
    </row>
    <row r="1021" spans="1:22" x14ac:dyDescent="0.25">
      <c r="A1021" t="s">
        <v>1055</v>
      </c>
      <c r="B1021" t="s">
        <v>18</v>
      </c>
      <c r="C1021" t="s">
        <v>19</v>
      </c>
      <c r="D1021" t="s">
        <v>27</v>
      </c>
      <c r="E1021" t="s">
        <v>31</v>
      </c>
      <c r="F1021" t="s">
        <v>28</v>
      </c>
      <c r="G1021">
        <v>27.84</v>
      </c>
      <c r="H1021">
        <v>7</v>
      </c>
      <c r="I1021">
        <v>9.7439999999999998</v>
      </c>
      <c r="J1021" s="7">
        <v>204.62</v>
      </c>
      <c r="K1021">
        <f t="shared" si="75"/>
        <v>347.62000000000006</v>
      </c>
      <c r="L1021">
        <f t="shared" si="76"/>
        <v>29.231428571428573</v>
      </c>
      <c r="M1021" s="1">
        <v>43579</v>
      </c>
      <c r="N1021">
        <f t="shared" si="77"/>
        <v>2019</v>
      </c>
      <c r="O1021" s="1" t="str">
        <f t="shared" si="78"/>
        <v>April</v>
      </c>
      <c r="P1021" s="1" t="str">
        <f t="shared" si="79"/>
        <v>Wednesday</v>
      </c>
      <c r="Q1021" s="2">
        <v>0.25333333333333335</v>
      </c>
      <c r="R1021" t="s">
        <v>29</v>
      </c>
      <c r="S1021">
        <v>116.93</v>
      </c>
      <c r="T1021">
        <v>42.86</v>
      </c>
      <c r="U1021">
        <v>87.69</v>
      </c>
      <c r="V1021">
        <v>6.2</v>
      </c>
    </row>
    <row r="1022" spans="1:22" x14ac:dyDescent="0.25">
      <c r="A1022" t="s">
        <v>1056</v>
      </c>
      <c r="B1022" t="s">
        <v>25</v>
      </c>
      <c r="C1022" t="s">
        <v>26</v>
      </c>
      <c r="D1022" t="s">
        <v>20</v>
      </c>
      <c r="E1022" t="s">
        <v>31</v>
      </c>
      <c r="F1022" t="s">
        <v>36</v>
      </c>
      <c r="G1022">
        <v>87.94</v>
      </c>
      <c r="H1022">
        <v>8</v>
      </c>
      <c r="I1022">
        <v>35.176000000000002</v>
      </c>
      <c r="J1022" s="7">
        <v>738.7</v>
      </c>
      <c r="K1022">
        <f t="shared" si="75"/>
        <v>351.9666666666667</v>
      </c>
      <c r="L1022">
        <f t="shared" si="76"/>
        <v>92.337500000000006</v>
      </c>
      <c r="M1022" s="1">
        <v>43564</v>
      </c>
      <c r="N1022">
        <f t="shared" si="77"/>
        <v>2019</v>
      </c>
      <c r="O1022" s="1" t="str">
        <f t="shared" si="78"/>
        <v>April</v>
      </c>
      <c r="P1022" s="1" t="str">
        <f t="shared" si="79"/>
        <v>Tuesday</v>
      </c>
      <c r="Q1022" s="2">
        <v>6.582175925925926E-2</v>
      </c>
      <c r="R1022" t="s">
        <v>23</v>
      </c>
      <c r="S1022">
        <v>422.11</v>
      </c>
      <c r="T1022">
        <v>42.86</v>
      </c>
      <c r="U1022">
        <v>316.58999999999997</v>
      </c>
      <c r="V1022">
        <v>9.3000000000000007</v>
      </c>
    </row>
    <row r="1023" spans="1:22" x14ac:dyDescent="0.25">
      <c r="A1023" t="s">
        <v>1057</v>
      </c>
      <c r="B1023" t="s">
        <v>18</v>
      </c>
      <c r="C1023" t="s">
        <v>43</v>
      </c>
      <c r="D1023" t="s">
        <v>20</v>
      </c>
      <c r="E1023" t="s">
        <v>31</v>
      </c>
      <c r="F1023" t="s">
        <v>44</v>
      </c>
      <c r="G1023">
        <v>94.8</v>
      </c>
      <c r="H1023">
        <v>1</v>
      </c>
      <c r="I1023">
        <v>4.74</v>
      </c>
      <c r="J1023" s="7">
        <v>99.54</v>
      </c>
      <c r="K1023">
        <f t="shared" si="75"/>
        <v>338.66666666666669</v>
      </c>
      <c r="L1023">
        <f t="shared" si="76"/>
        <v>99.54</v>
      </c>
      <c r="M1023" s="1">
        <v>43567</v>
      </c>
      <c r="N1023">
        <f t="shared" si="77"/>
        <v>2019</v>
      </c>
      <c r="O1023" s="1" t="str">
        <f t="shared" si="78"/>
        <v>April</v>
      </c>
      <c r="P1023" s="1" t="str">
        <f t="shared" si="79"/>
        <v>Friday</v>
      </c>
      <c r="Q1023" s="2">
        <v>0.81136574074074075</v>
      </c>
      <c r="R1023" t="s">
        <v>33</v>
      </c>
      <c r="S1023">
        <v>56.88</v>
      </c>
      <c r="T1023">
        <v>42.86</v>
      </c>
      <c r="U1023">
        <v>42.66</v>
      </c>
      <c r="V1023">
        <v>6.3</v>
      </c>
    </row>
    <row r="1024" spans="1:22" x14ac:dyDescent="0.25">
      <c r="A1024" t="s">
        <v>1058</v>
      </c>
      <c r="B1024" t="s">
        <v>18</v>
      </c>
      <c r="C1024" t="s">
        <v>19</v>
      </c>
      <c r="D1024" t="s">
        <v>20</v>
      </c>
      <c r="E1024" t="s">
        <v>21</v>
      </c>
      <c r="F1024" t="s">
        <v>28</v>
      </c>
      <c r="G1024">
        <v>34.549999999999997</v>
      </c>
      <c r="H1024">
        <v>6</v>
      </c>
      <c r="I1024">
        <v>10.365</v>
      </c>
      <c r="J1024" s="7">
        <v>217.66</v>
      </c>
      <c r="K1024">
        <f t="shared" si="75"/>
        <v>478.30333333333328</v>
      </c>
      <c r="L1024">
        <f t="shared" si="76"/>
        <v>36.276666666666664</v>
      </c>
      <c r="M1024" s="1">
        <v>43574</v>
      </c>
      <c r="N1024">
        <f t="shared" si="77"/>
        <v>2019</v>
      </c>
      <c r="O1024" s="1" t="str">
        <f t="shared" si="78"/>
        <v>April</v>
      </c>
      <c r="P1024" s="1" t="str">
        <f t="shared" si="79"/>
        <v>Friday</v>
      </c>
      <c r="Q1024" s="2">
        <v>1.0300925925925926E-3</v>
      </c>
      <c r="R1024" t="s">
        <v>29</v>
      </c>
      <c r="S1024">
        <v>124.38</v>
      </c>
      <c r="T1024">
        <v>42.86</v>
      </c>
      <c r="U1024">
        <v>93.28</v>
      </c>
      <c r="V1024">
        <v>8.4</v>
      </c>
    </row>
    <row r="1025" spans="1:22" x14ac:dyDescent="0.25">
      <c r="A1025" t="s">
        <v>1059</v>
      </c>
      <c r="B1025" t="s">
        <v>42</v>
      </c>
      <c r="C1025" t="s">
        <v>43</v>
      </c>
      <c r="D1025" t="s">
        <v>27</v>
      </c>
      <c r="E1025" t="s">
        <v>31</v>
      </c>
      <c r="F1025" t="s">
        <v>22</v>
      </c>
      <c r="G1025">
        <v>83.19</v>
      </c>
      <c r="H1025">
        <v>8</v>
      </c>
      <c r="I1025">
        <v>33.276000000000003</v>
      </c>
      <c r="J1025" s="7">
        <v>698.8</v>
      </c>
      <c r="K1025">
        <f t="shared" si="75"/>
        <v>473.81</v>
      </c>
      <c r="L1025">
        <f t="shared" si="76"/>
        <v>87.35</v>
      </c>
      <c r="M1025" s="1">
        <v>43573</v>
      </c>
      <c r="N1025">
        <f t="shared" si="77"/>
        <v>2019</v>
      </c>
      <c r="O1025" s="1" t="str">
        <f t="shared" si="78"/>
        <v>April</v>
      </c>
      <c r="P1025" s="1" t="str">
        <f t="shared" si="79"/>
        <v>Thursday</v>
      </c>
      <c r="Q1025" s="2">
        <v>0.9808217592592593</v>
      </c>
      <c r="R1025" t="s">
        <v>23</v>
      </c>
      <c r="S1025">
        <v>399.31</v>
      </c>
      <c r="T1025">
        <v>42.86</v>
      </c>
      <c r="U1025">
        <v>299.49</v>
      </c>
      <c r="V1025">
        <v>8.9</v>
      </c>
    </row>
    <row r="1026" spans="1:22" x14ac:dyDescent="0.25">
      <c r="A1026" t="s">
        <v>1060</v>
      </c>
      <c r="B1026" t="s">
        <v>18</v>
      </c>
      <c r="C1026" t="s">
        <v>43</v>
      </c>
      <c r="D1026" t="s">
        <v>27</v>
      </c>
      <c r="E1026" t="s">
        <v>21</v>
      </c>
      <c r="F1026" t="s">
        <v>36</v>
      </c>
      <c r="G1026">
        <v>61.72</v>
      </c>
      <c r="H1026">
        <v>8</v>
      </c>
      <c r="I1026">
        <v>24.687999999999999</v>
      </c>
      <c r="J1026" s="7">
        <v>518.45000000000005</v>
      </c>
      <c r="K1026">
        <f t="shared" ref="K1026:K1089" si="80">AVERAGE(J1026:J1028)</f>
        <v>530.57000000000005</v>
      </c>
      <c r="L1026">
        <f t="shared" ref="L1026:L1089" si="81" xml:space="preserve"> J1026 / H1026</f>
        <v>64.806250000000006</v>
      </c>
      <c r="M1026" s="1">
        <v>43557</v>
      </c>
      <c r="N1026">
        <f t="shared" ref="N1026:N1089" si="82">YEAR(M1026)</f>
        <v>2019</v>
      </c>
      <c r="O1026" s="1" t="str">
        <f t="shared" ref="O1026:O1089" si="83">TEXT(M1026,"mmmm")</f>
        <v>April</v>
      </c>
      <c r="P1026" s="1" t="str">
        <f t="shared" ref="P1026:P1089" si="84">TEXT(M1026,"dddd")</f>
        <v>Tuesday</v>
      </c>
      <c r="Q1026" s="2">
        <v>0.16292824074074075</v>
      </c>
      <c r="R1026" t="s">
        <v>33</v>
      </c>
      <c r="S1026">
        <v>296.26</v>
      </c>
      <c r="T1026">
        <v>42.86</v>
      </c>
      <c r="U1026">
        <v>222.19</v>
      </c>
      <c r="V1026">
        <v>5.5</v>
      </c>
    </row>
    <row r="1027" spans="1:22" x14ac:dyDescent="0.25">
      <c r="A1027" t="s">
        <v>1061</v>
      </c>
      <c r="B1027" t="s">
        <v>42</v>
      </c>
      <c r="C1027" t="s">
        <v>19</v>
      </c>
      <c r="D1027" t="s">
        <v>20</v>
      </c>
      <c r="E1027" t="s">
        <v>31</v>
      </c>
      <c r="F1027" t="s">
        <v>28</v>
      </c>
      <c r="G1027">
        <v>97.23</v>
      </c>
      <c r="H1027">
        <v>2</v>
      </c>
      <c r="I1027">
        <v>9.7230000000000008</v>
      </c>
      <c r="J1027" s="7">
        <v>204.18</v>
      </c>
      <c r="K1027">
        <f t="shared" si="80"/>
        <v>448.28999999999996</v>
      </c>
      <c r="L1027">
        <f t="shared" si="81"/>
        <v>102.09</v>
      </c>
      <c r="M1027" s="1">
        <v>43562</v>
      </c>
      <c r="N1027">
        <f t="shared" si="82"/>
        <v>2019</v>
      </c>
      <c r="O1027" s="1" t="str">
        <f t="shared" si="83"/>
        <v>April</v>
      </c>
      <c r="P1027" s="1" t="str">
        <f t="shared" si="84"/>
        <v>Sunday</v>
      </c>
      <c r="Q1027" s="2">
        <v>0.93503472222222217</v>
      </c>
      <c r="R1027" t="s">
        <v>33</v>
      </c>
      <c r="S1027">
        <v>116.68</v>
      </c>
      <c r="T1027">
        <v>42.85</v>
      </c>
      <c r="U1027">
        <v>87.5</v>
      </c>
      <c r="V1027">
        <v>7.2</v>
      </c>
    </row>
    <row r="1028" spans="1:22" x14ac:dyDescent="0.25">
      <c r="A1028" t="s">
        <v>1062</v>
      </c>
      <c r="B1028" t="s">
        <v>25</v>
      </c>
      <c r="C1028" t="s">
        <v>43</v>
      </c>
      <c r="D1028" t="s">
        <v>27</v>
      </c>
      <c r="E1028" t="s">
        <v>21</v>
      </c>
      <c r="F1028" t="s">
        <v>32</v>
      </c>
      <c r="G1028">
        <v>82.77</v>
      </c>
      <c r="H1028">
        <v>10</v>
      </c>
      <c r="I1028">
        <v>41.384999999999998</v>
      </c>
      <c r="J1028" s="7">
        <v>869.08</v>
      </c>
      <c r="K1028">
        <f t="shared" si="80"/>
        <v>410.67333333333335</v>
      </c>
      <c r="L1028">
        <f t="shared" si="81"/>
        <v>86.908000000000001</v>
      </c>
      <c r="M1028" s="1">
        <v>43562</v>
      </c>
      <c r="N1028">
        <f t="shared" si="82"/>
        <v>2019</v>
      </c>
      <c r="O1028" s="1" t="str">
        <f t="shared" si="83"/>
        <v>April</v>
      </c>
      <c r="P1028" s="1" t="str">
        <f t="shared" si="84"/>
        <v>Sunday</v>
      </c>
      <c r="Q1028" s="2">
        <v>0.43960648148148146</v>
      </c>
      <c r="R1028" t="s">
        <v>23</v>
      </c>
      <c r="S1028">
        <v>496.62</v>
      </c>
      <c r="T1028">
        <v>42.86</v>
      </c>
      <c r="U1028">
        <v>372.46</v>
      </c>
      <c r="V1028">
        <v>7.9</v>
      </c>
    </row>
    <row r="1029" spans="1:22" x14ac:dyDescent="0.25">
      <c r="A1029" t="s">
        <v>1063</v>
      </c>
      <c r="B1029" t="s">
        <v>25</v>
      </c>
      <c r="C1029" t="s">
        <v>19</v>
      </c>
      <c r="D1029" t="s">
        <v>27</v>
      </c>
      <c r="E1029" t="s">
        <v>21</v>
      </c>
      <c r="F1029" t="s">
        <v>36</v>
      </c>
      <c r="G1029">
        <v>64.67</v>
      </c>
      <c r="H1029">
        <v>4</v>
      </c>
      <c r="I1029">
        <v>12.933999999999999</v>
      </c>
      <c r="J1029" s="7">
        <v>271.61</v>
      </c>
      <c r="K1029">
        <f t="shared" si="80"/>
        <v>170.68999999999997</v>
      </c>
      <c r="L1029">
        <f t="shared" si="81"/>
        <v>67.902500000000003</v>
      </c>
      <c r="M1029" s="1">
        <v>43578</v>
      </c>
      <c r="N1029">
        <f t="shared" si="82"/>
        <v>2019</v>
      </c>
      <c r="O1029" s="1" t="str">
        <f t="shared" si="83"/>
        <v>April</v>
      </c>
      <c r="P1029" s="1" t="str">
        <f t="shared" si="84"/>
        <v>Tuesday</v>
      </c>
      <c r="Q1029" s="2">
        <v>0.13750000000000001</v>
      </c>
      <c r="R1029" t="s">
        <v>23</v>
      </c>
      <c r="S1029">
        <v>155.21</v>
      </c>
      <c r="T1029">
        <v>42.86</v>
      </c>
      <c r="U1029">
        <v>116.4</v>
      </c>
      <c r="V1029">
        <v>5.9</v>
      </c>
    </row>
    <row r="1030" spans="1:22" x14ac:dyDescent="0.25">
      <c r="A1030" t="s">
        <v>1064</v>
      </c>
      <c r="B1030" t="s">
        <v>42</v>
      </c>
      <c r="C1030" t="s">
        <v>26</v>
      </c>
      <c r="D1030" t="s">
        <v>20</v>
      </c>
      <c r="E1030" t="s">
        <v>21</v>
      </c>
      <c r="F1030" t="s">
        <v>22</v>
      </c>
      <c r="G1030">
        <v>43.49</v>
      </c>
      <c r="H1030">
        <v>2</v>
      </c>
      <c r="I1030">
        <v>4.3490000000000002</v>
      </c>
      <c r="J1030" s="7">
        <v>91.33</v>
      </c>
      <c r="K1030">
        <f t="shared" si="80"/>
        <v>288.30666666666667</v>
      </c>
      <c r="L1030">
        <f t="shared" si="81"/>
        <v>45.664999999999999</v>
      </c>
      <c r="M1030" s="1">
        <v>43560</v>
      </c>
      <c r="N1030">
        <f t="shared" si="82"/>
        <v>2019</v>
      </c>
      <c r="O1030" s="1" t="str">
        <f t="shared" si="83"/>
        <v>April</v>
      </c>
      <c r="P1030" s="1" t="str">
        <f t="shared" si="84"/>
        <v>Friday</v>
      </c>
      <c r="Q1030" s="2">
        <v>0.21365740740740741</v>
      </c>
      <c r="R1030" t="s">
        <v>33</v>
      </c>
      <c r="S1030">
        <v>52.19</v>
      </c>
      <c r="T1030">
        <v>42.86</v>
      </c>
      <c r="U1030">
        <v>39.14</v>
      </c>
      <c r="V1030">
        <v>5.5</v>
      </c>
    </row>
    <row r="1031" spans="1:22" x14ac:dyDescent="0.25">
      <c r="A1031" t="s">
        <v>1065</v>
      </c>
      <c r="B1031" t="s">
        <v>25</v>
      </c>
      <c r="C1031" t="s">
        <v>19</v>
      </c>
      <c r="D1031" t="s">
        <v>27</v>
      </c>
      <c r="E1031" t="s">
        <v>21</v>
      </c>
      <c r="F1031" t="s">
        <v>32</v>
      </c>
      <c r="G1031">
        <v>20.29</v>
      </c>
      <c r="H1031">
        <v>7</v>
      </c>
      <c r="I1031">
        <v>7.1014999999999997</v>
      </c>
      <c r="J1031" s="7">
        <v>149.13</v>
      </c>
      <c r="K1031">
        <f t="shared" si="80"/>
        <v>365.51</v>
      </c>
      <c r="L1031">
        <f t="shared" si="81"/>
        <v>21.304285714285715</v>
      </c>
      <c r="M1031" s="1">
        <v>43567</v>
      </c>
      <c r="N1031">
        <f t="shared" si="82"/>
        <v>2019</v>
      </c>
      <c r="O1031" s="1" t="str">
        <f t="shared" si="83"/>
        <v>April</v>
      </c>
      <c r="P1031" s="1" t="str">
        <f t="shared" si="84"/>
        <v>Friday</v>
      </c>
      <c r="Q1031" s="2">
        <v>0.72524305555555557</v>
      </c>
      <c r="R1031" t="s">
        <v>23</v>
      </c>
      <c r="S1031">
        <v>85.22</v>
      </c>
      <c r="T1031">
        <v>42.86</v>
      </c>
      <c r="U1031">
        <v>63.91</v>
      </c>
      <c r="V1031">
        <v>5.2</v>
      </c>
    </row>
    <row r="1032" spans="1:22" x14ac:dyDescent="0.25">
      <c r="A1032" t="s">
        <v>1066</v>
      </c>
      <c r="B1032" t="s">
        <v>25</v>
      </c>
      <c r="C1032" t="s">
        <v>19</v>
      </c>
      <c r="D1032" t="s">
        <v>27</v>
      </c>
      <c r="E1032" t="s">
        <v>31</v>
      </c>
      <c r="F1032" t="s">
        <v>44</v>
      </c>
      <c r="G1032">
        <v>99.12</v>
      </c>
      <c r="H1032">
        <v>6</v>
      </c>
      <c r="I1032">
        <v>29.736000000000001</v>
      </c>
      <c r="J1032" s="7">
        <v>624.46</v>
      </c>
      <c r="K1032">
        <f t="shared" si="80"/>
        <v>412.34666666666664</v>
      </c>
      <c r="L1032">
        <f t="shared" si="81"/>
        <v>104.07666666666667</v>
      </c>
      <c r="M1032" s="1">
        <v>43579</v>
      </c>
      <c r="N1032">
        <f t="shared" si="82"/>
        <v>2019</v>
      </c>
      <c r="O1032" s="1" t="str">
        <f t="shared" si="83"/>
        <v>April</v>
      </c>
      <c r="P1032" s="1" t="str">
        <f t="shared" si="84"/>
        <v>Wednesday</v>
      </c>
      <c r="Q1032" s="2">
        <v>0.90112268518518523</v>
      </c>
      <c r="R1032" t="s">
        <v>23</v>
      </c>
      <c r="S1032">
        <v>356.83</v>
      </c>
      <c r="T1032">
        <v>42.86</v>
      </c>
      <c r="U1032">
        <v>267.63</v>
      </c>
      <c r="V1032">
        <v>6.8</v>
      </c>
    </row>
    <row r="1033" spans="1:22" x14ac:dyDescent="0.25">
      <c r="A1033" t="s">
        <v>1067</v>
      </c>
      <c r="B1033" t="s">
        <v>25</v>
      </c>
      <c r="C1033" t="s">
        <v>26</v>
      </c>
      <c r="D1033" t="s">
        <v>20</v>
      </c>
      <c r="E1033" t="s">
        <v>21</v>
      </c>
      <c r="F1033" t="s">
        <v>46</v>
      </c>
      <c r="G1033">
        <v>51.26</v>
      </c>
      <c r="H1033">
        <v>6</v>
      </c>
      <c r="I1033">
        <v>15.378</v>
      </c>
      <c r="J1033" s="7">
        <v>322.94</v>
      </c>
      <c r="K1033">
        <f t="shared" si="80"/>
        <v>398.89999999999992</v>
      </c>
      <c r="L1033">
        <f t="shared" si="81"/>
        <v>53.823333333333331</v>
      </c>
      <c r="M1033" s="1">
        <v>43574</v>
      </c>
      <c r="N1033">
        <f t="shared" si="82"/>
        <v>2019</v>
      </c>
      <c r="O1033" s="1" t="str">
        <f t="shared" si="83"/>
        <v>April</v>
      </c>
      <c r="P1033" s="1" t="str">
        <f t="shared" si="84"/>
        <v>Friday</v>
      </c>
      <c r="Q1033" s="2">
        <v>0.48273148148148148</v>
      </c>
      <c r="R1033" t="s">
        <v>29</v>
      </c>
      <c r="S1033">
        <v>184.54</v>
      </c>
      <c r="T1033">
        <v>42.86</v>
      </c>
      <c r="U1033">
        <v>138.4</v>
      </c>
      <c r="V1033">
        <v>5.5</v>
      </c>
    </row>
    <row r="1034" spans="1:22" x14ac:dyDescent="0.25">
      <c r="A1034" t="s">
        <v>1068</v>
      </c>
      <c r="B1034" t="s">
        <v>18</v>
      </c>
      <c r="C1034" t="s">
        <v>26</v>
      </c>
      <c r="D1034" t="s">
        <v>20</v>
      </c>
      <c r="E1034" t="s">
        <v>21</v>
      </c>
      <c r="F1034" t="s">
        <v>44</v>
      </c>
      <c r="G1034">
        <v>30.65</v>
      </c>
      <c r="H1034">
        <v>9</v>
      </c>
      <c r="I1034">
        <v>13.7925</v>
      </c>
      <c r="J1034" s="7">
        <v>289.64</v>
      </c>
      <c r="K1034">
        <f t="shared" si="80"/>
        <v>371.35666666666663</v>
      </c>
      <c r="L1034">
        <f t="shared" si="81"/>
        <v>32.182222222222222</v>
      </c>
      <c r="M1034" s="1">
        <v>43564</v>
      </c>
      <c r="N1034">
        <f t="shared" si="82"/>
        <v>2019</v>
      </c>
      <c r="O1034" s="1" t="str">
        <f t="shared" si="83"/>
        <v>April</v>
      </c>
      <c r="P1034" s="1" t="str">
        <f t="shared" si="84"/>
        <v>Tuesday</v>
      </c>
      <c r="Q1034" s="2">
        <v>0.7930787037037037</v>
      </c>
      <c r="R1034" t="s">
        <v>33</v>
      </c>
      <c r="S1034">
        <v>165.51</v>
      </c>
      <c r="T1034">
        <v>42.86</v>
      </c>
      <c r="U1034">
        <v>124.13</v>
      </c>
      <c r="V1034">
        <v>6.2</v>
      </c>
    </row>
    <row r="1035" spans="1:22" x14ac:dyDescent="0.25">
      <c r="A1035" t="s">
        <v>1069</v>
      </c>
      <c r="B1035" t="s">
        <v>18</v>
      </c>
      <c r="C1035" t="s">
        <v>19</v>
      </c>
      <c r="D1035" t="s">
        <v>20</v>
      </c>
      <c r="E1035" t="s">
        <v>31</v>
      </c>
      <c r="F1035" t="s">
        <v>22</v>
      </c>
      <c r="G1035">
        <v>55.63</v>
      </c>
      <c r="H1035">
        <v>10</v>
      </c>
      <c r="I1035">
        <v>27.815000000000001</v>
      </c>
      <c r="J1035" s="7">
        <v>584.12</v>
      </c>
      <c r="K1035">
        <f t="shared" si="80"/>
        <v>280.75333333333339</v>
      </c>
      <c r="L1035">
        <f t="shared" si="81"/>
        <v>58.411999999999999</v>
      </c>
      <c r="M1035" s="1">
        <v>43578</v>
      </c>
      <c r="N1035">
        <f t="shared" si="82"/>
        <v>2019</v>
      </c>
      <c r="O1035" s="1" t="str">
        <f t="shared" si="83"/>
        <v>April</v>
      </c>
      <c r="P1035" s="1" t="str">
        <f t="shared" si="84"/>
        <v>Tuesday</v>
      </c>
      <c r="Q1035" s="2">
        <v>0.90837962962962959</v>
      </c>
      <c r="R1035" t="s">
        <v>29</v>
      </c>
      <c r="S1035">
        <v>333.78</v>
      </c>
      <c r="T1035">
        <v>42.86</v>
      </c>
      <c r="U1035">
        <v>250.34</v>
      </c>
      <c r="V1035">
        <v>7.5</v>
      </c>
    </row>
    <row r="1036" spans="1:22" x14ac:dyDescent="0.25">
      <c r="A1036" t="s">
        <v>1070</v>
      </c>
      <c r="B1036" t="s">
        <v>25</v>
      </c>
      <c r="C1036" t="s">
        <v>43</v>
      </c>
      <c r="D1036" t="s">
        <v>20</v>
      </c>
      <c r="E1036" t="s">
        <v>21</v>
      </c>
      <c r="F1036" t="s">
        <v>44</v>
      </c>
      <c r="G1036">
        <v>76.290000000000006</v>
      </c>
      <c r="H1036">
        <v>3</v>
      </c>
      <c r="I1036">
        <v>11.4435</v>
      </c>
      <c r="J1036" s="7">
        <v>240.31</v>
      </c>
      <c r="K1036">
        <f t="shared" si="80"/>
        <v>274.14333333333332</v>
      </c>
      <c r="L1036">
        <f t="shared" si="81"/>
        <v>80.103333333333339</v>
      </c>
      <c r="M1036" s="1">
        <v>43579</v>
      </c>
      <c r="N1036">
        <f t="shared" si="82"/>
        <v>2019</v>
      </c>
      <c r="O1036" s="1" t="str">
        <f t="shared" si="83"/>
        <v>April</v>
      </c>
      <c r="P1036" s="1" t="str">
        <f t="shared" si="84"/>
        <v>Wednesday</v>
      </c>
      <c r="Q1036" s="2">
        <v>0.22859953703703703</v>
      </c>
      <c r="R1036" t="s">
        <v>29</v>
      </c>
      <c r="S1036">
        <v>137.32</v>
      </c>
      <c r="T1036">
        <v>42.86</v>
      </c>
      <c r="U1036">
        <v>102.99</v>
      </c>
      <c r="V1036">
        <v>7.1</v>
      </c>
    </row>
    <row r="1037" spans="1:22" x14ac:dyDescent="0.25">
      <c r="A1037" t="s">
        <v>1071</v>
      </c>
      <c r="B1037" t="s">
        <v>42</v>
      </c>
      <c r="C1037" t="s">
        <v>43</v>
      </c>
      <c r="D1037" t="s">
        <v>27</v>
      </c>
      <c r="E1037" t="s">
        <v>21</v>
      </c>
      <c r="F1037" t="s">
        <v>36</v>
      </c>
      <c r="G1037">
        <v>5.66</v>
      </c>
      <c r="H1037">
        <v>3</v>
      </c>
      <c r="I1037">
        <v>0.84899999999999998</v>
      </c>
      <c r="J1037" s="7">
        <v>17.829999999999998</v>
      </c>
      <c r="K1037">
        <f t="shared" si="80"/>
        <v>542.32666666666671</v>
      </c>
      <c r="L1037">
        <f t="shared" si="81"/>
        <v>5.9433333333333325</v>
      </c>
      <c r="M1037" s="1">
        <v>43564</v>
      </c>
      <c r="N1037">
        <f t="shared" si="82"/>
        <v>2019</v>
      </c>
      <c r="O1037" s="1" t="str">
        <f t="shared" si="83"/>
        <v>April</v>
      </c>
      <c r="P1037" s="1" t="str">
        <f t="shared" si="84"/>
        <v>Tuesday</v>
      </c>
      <c r="Q1037" s="2">
        <v>0.71938657407407403</v>
      </c>
      <c r="R1037" t="s">
        <v>23</v>
      </c>
      <c r="S1037">
        <v>10.19</v>
      </c>
      <c r="T1037">
        <v>42.85</v>
      </c>
      <c r="U1037">
        <v>7.64</v>
      </c>
      <c r="V1037">
        <v>6</v>
      </c>
    </row>
    <row r="1038" spans="1:22" x14ac:dyDescent="0.25">
      <c r="A1038" t="s">
        <v>1072</v>
      </c>
      <c r="B1038" t="s">
        <v>18</v>
      </c>
      <c r="C1038" t="s">
        <v>43</v>
      </c>
      <c r="D1038" t="s">
        <v>20</v>
      </c>
      <c r="E1038" t="s">
        <v>21</v>
      </c>
      <c r="F1038" t="s">
        <v>32</v>
      </c>
      <c r="G1038">
        <v>89.57</v>
      </c>
      <c r="H1038">
        <v>6</v>
      </c>
      <c r="I1038">
        <v>26.870999999999999</v>
      </c>
      <c r="J1038" s="7">
        <v>564.29</v>
      </c>
      <c r="K1038">
        <f t="shared" si="80"/>
        <v>590.4799999999999</v>
      </c>
      <c r="L1038">
        <f t="shared" si="81"/>
        <v>94.048333333333332</v>
      </c>
      <c r="M1038" s="1">
        <v>43575</v>
      </c>
      <c r="N1038">
        <f t="shared" si="82"/>
        <v>2019</v>
      </c>
      <c r="O1038" s="1" t="str">
        <f t="shared" si="83"/>
        <v>April</v>
      </c>
      <c r="P1038" s="1" t="str">
        <f t="shared" si="84"/>
        <v>Saturday</v>
      </c>
      <c r="Q1038" s="2">
        <v>0.97318287037037032</v>
      </c>
      <c r="R1038" t="s">
        <v>33</v>
      </c>
      <c r="S1038">
        <v>322.45</v>
      </c>
      <c r="T1038">
        <v>42.86</v>
      </c>
      <c r="U1038">
        <v>241.84</v>
      </c>
      <c r="V1038">
        <v>6.3</v>
      </c>
    </row>
    <row r="1039" spans="1:22" x14ac:dyDescent="0.25">
      <c r="A1039" t="s">
        <v>1073</v>
      </c>
      <c r="B1039" t="s">
        <v>18</v>
      </c>
      <c r="C1039" t="s">
        <v>19</v>
      </c>
      <c r="D1039" t="s">
        <v>20</v>
      </c>
      <c r="E1039" t="s">
        <v>31</v>
      </c>
      <c r="F1039" t="s">
        <v>46</v>
      </c>
      <c r="G1039">
        <v>99.51</v>
      </c>
      <c r="H1039">
        <v>10</v>
      </c>
      <c r="I1039">
        <v>49.755000000000003</v>
      </c>
      <c r="J1039" s="7">
        <v>1044.8599999999999</v>
      </c>
      <c r="K1039">
        <f t="shared" si="80"/>
        <v>570.45333333333326</v>
      </c>
      <c r="L1039">
        <f t="shared" si="81"/>
        <v>104.48599999999999</v>
      </c>
      <c r="M1039" s="1">
        <v>43572</v>
      </c>
      <c r="N1039">
        <f t="shared" si="82"/>
        <v>2019</v>
      </c>
      <c r="O1039" s="1" t="str">
        <f t="shared" si="83"/>
        <v>April</v>
      </c>
      <c r="P1039" s="1" t="str">
        <f t="shared" si="84"/>
        <v>Wednesday</v>
      </c>
      <c r="Q1039" s="2">
        <v>0.60922453703703705</v>
      </c>
      <c r="R1039" t="s">
        <v>23</v>
      </c>
      <c r="S1039">
        <v>597.05999999999995</v>
      </c>
      <c r="T1039">
        <v>42.86</v>
      </c>
      <c r="U1039">
        <v>447.8</v>
      </c>
      <c r="V1039">
        <v>7.9</v>
      </c>
    </row>
    <row r="1040" spans="1:22" x14ac:dyDescent="0.25">
      <c r="A1040" t="s">
        <v>1074</v>
      </c>
      <c r="B1040" t="s">
        <v>42</v>
      </c>
      <c r="C1040" t="s">
        <v>26</v>
      </c>
      <c r="D1040" t="s">
        <v>20</v>
      </c>
      <c r="E1040" t="s">
        <v>21</v>
      </c>
      <c r="F1040" t="s">
        <v>44</v>
      </c>
      <c r="G1040">
        <v>22.08</v>
      </c>
      <c r="H1040">
        <v>7</v>
      </c>
      <c r="I1040">
        <v>7.7279999999999998</v>
      </c>
      <c r="J1040" s="7">
        <v>162.29</v>
      </c>
      <c r="K1040">
        <f t="shared" si="80"/>
        <v>533.89</v>
      </c>
      <c r="L1040">
        <f t="shared" si="81"/>
        <v>23.184285714285714</v>
      </c>
      <c r="M1040" s="1">
        <v>43565</v>
      </c>
      <c r="N1040">
        <f t="shared" si="82"/>
        <v>2019</v>
      </c>
      <c r="O1040" s="1" t="str">
        <f t="shared" si="83"/>
        <v>April</v>
      </c>
      <c r="P1040" s="1" t="str">
        <f t="shared" si="84"/>
        <v>Wednesday</v>
      </c>
      <c r="Q1040" s="2">
        <v>0.17547453703703703</v>
      </c>
      <c r="R1040" t="s">
        <v>29</v>
      </c>
      <c r="S1040">
        <v>92.74</v>
      </c>
      <c r="T1040">
        <v>42.86</v>
      </c>
      <c r="U1040">
        <v>69.55</v>
      </c>
      <c r="V1040">
        <v>5.8</v>
      </c>
    </row>
    <row r="1041" spans="1:22" x14ac:dyDescent="0.25">
      <c r="A1041" t="s">
        <v>1075</v>
      </c>
      <c r="B1041" t="s">
        <v>25</v>
      </c>
      <c r="C1041" t="s">
        <v>19</v>
      </c>
      <c r="D1041" t="s">
        <v>27</v>
      </c>
      <c r="E1041" t="s">
        <v>21</v>
      </c>
      <c r="F1041" t="s">
        <v>28</v>
      </c>
      <c r="G1041">
        <v>48.02</v>
      </c>
      <c r="H1041">
        <v>10</v>
      </c>
      <c r="I1041">
        <v>24.01</v>
      </c>
      <c r="J1041" s="7">
        <v>504.21</v>
      </c>
      <c r="K1041">
        <f t="shared" si="80"/>
        <v>512.52666666666664</v>
      </c>
      <c r="L1041">
        <f t="shared" si="81"/>
        <v>50.420999999999999</v>
      </c>
      <c r="M1041" s="1">
        <v>43578</v>
      </c>
      <c r="N1041">
        <f t="shared" si="82"/>
        <v>2019</v>
      </c>
      <c r="O1041" s="1" t="str">
        <f t="shared" si="83"/>
        <v>April</v>
      </c>
      <c r="P1041" s="1" t="str">
        <f t="shared" si="84"/>
        <v>Tuesday</v>
      </c>
      <c r="Q1041" s="2">
        <v>0.30616898148148147</v>
      </c>
      <c r="R1041" t="s">
        <v>33</v>
      </c>
      <c r="S1041">
        <v>288.12</v>
      </c>
      <c r="T1041">
        <v>42.86</v>
      </c>
      <c r="U1041">
        <v>216.09</v>
      </c>
      <c r="V1041">
        <v>6.7</v>
      </c>
    </row>
    <row r="1042" spans="1:22" x14ac:dyDescent="0.25">
      <c r="A1042" t="s">
        <v>1076</v>
      </c>
      <c r="B1042" t="s">
        <v>42</v>
      </c>
      <c r="C1042" t="s">
        <v>26</v>
      </c>
      <c r="D1042" t="s">
        <v>20</v>
      </c>
      <c r="E1042" t="s">
        <v>21</v>
      </c>
      <c r="F1042" t="s">
        <v>28</v>
      </c>
      <c r="G1042">
        <v>98.96</v>
      </c>
      <c r="H1042">
        <v>9</v>
      </c>
      <c r="I1042">
        <v>44.531999999999996</v>
      </c>
      <c r="J1042" s="7">
        <v>935.17</v>
      </c>
      <c r="K1042">
        <f t="shared" si="80"/>
        <v>374.31666666666661</v>
      </c>
      <c r="L1042">
        <f t="shared" si="81"/>
        <v>103.90777777777777</v>
      </c>
      <c r="M1042" s="1">
        <v>43583</v>
      </c>
      <c r="N1042">
        <f t="shared" si="82"/>
        <v>2019</v>
      </c>
      <c r="O1042" s="1" t="str">
        <f t="shared" si="83"/>
        <v>April</v>
      </c>
      <c r="P1042" s="1" t="str">
        <f t="shared" si="84"/>
        <v>Sunday</v>
      </c>
      <c r="Q1042" s="2">
        <v>0.97043981481481478</v>
      </c>
      <c r="R1042" t="s">
        <v>29</v>
      </c>
      <c r="S1042">
        <v>534.38</v>
      </c>
      <c r="T1042">
        <v>42.86</v>
      </c>
      <c r="U1042">
        <v>400.79</v>
      </c>
      <c r="V1042">
        <v>5.4</v>
      </c>
    </row>
    <row r="1043" spans="1:22" x14ac:dyDescent="0.25">
      <c r="A1043" t="s">
        <v>1077</v>
      </c>
      <c r="B1043" t="s">
        <v>18</v>
      </c>
      <c r="C1043" t="s">
        <v>26</v>
      </c>
      <c r="D1043" t="s">
        <v>27</v>
      </c>
      <c r="E1043" t="s">
        <v>31</v>
      </c>
      <c r="F1043" t="s">
        <v>28</v>
      </c>
      <c r="G1043">
        <v>46.76</v>
      </c>
      <c r="H1043">
        <v>2</v>
      </c>
      <c r="I1043">
        <v>4.6760000000000002</v>
      </c>
      <c r="J1043" s="7">
        <v>98.2</v>
      </c>
      <c r="K1043">
        <f t="shared" si="80"/>
        <v>324.01333333333332</v>
      </c>
      <c r="L1043">
        <f t="shared" si="81"/>
        <v>49.1</v>
      </c>
      <c r="M1043" s="1">
        <v>43574</v>
      </c>
      <c r="N1043">
        <f t="shared" si="82"/>
        <v>2019</v>
      </c>
      <c r="O1043" s="1" t="str">
        <f t="shared" si="83"/>
        <v>April</v>
      </c>
      <c r="P1043" s="1" t="str">
        <f t="shared" si="84"/>
        <v>Friday</v>
      </c>
      <c r="Q1043" s="2">
        <v>0.52849537037037042</v>
      </c>
      <c r="R1043" t="s">
        <v>29</v>
      </c>
      <c r="S1043">
        <v>56.11</v>
      </c>
      <c r="T1043">
        <v>42.86</v>
      </c>
      <c r="U1043">
        <v>42.09</v>
      </c>
      <c r="V1043">
        <v>8.6999999999999993</v>
      </c>
    </row>
    <row r="1044" spans="1:22" x14ac:dyDescent="0.25">
      <c r="A1044" t="s">
        <v>1078</v>
      </c>
      <c r="B1044" t="s">
        <v>25</v>
      </c>
      <c r="C1044" t="s">
        <v>43</v>
      </c>
      <c r="D1044" t="s">
        <v>20</v>
      </c>
      <c r="E1044" t="s">
        <v>31</v>
      </c>
      <c r="F1044" t="s">
        <v>44</v>
      </c>
      <c r="G1044">
        <v>85.31</v>
      </c>
      <c r="H1044">
        <v>1</v>
      </c>
      <c r="I1044">
        <v>4.2655000000000003</v>
      </c>
      <c r="J1044" s="7">
        <v>89.58</v>
      </c>
      <c r="K1044">
        <f t="shared" si="80"/>
        <v>445.5333333333333</v>
      </c>
      <c r="L1044">
        <f t="shared" si="81"/>
        <v>89.58</v>
      </c>
      <c r="M1044" s="1">
        <v>43560</v>
      </c>
      <c r="N1044">
        <f t="shared" si="82"/>
        <v>2019</v>
      </c>
      <c r="O1044" s="1" t="str">
        <f t="shared" si="83"/>
        <v>April</v>
      </c>
      <c r="P1044" s="1" t="str">
        <f t="shared" si="84"/>
        <v>Friday</v>
      </c>
      <c r="Q1044" s="2">
        <v>0.31497685185185187</v>
      </c>
      <c r="R1044" t="s">
        <v>33</v>
      </c>
      <c r="S1044">
        <v>51.19</v>
      </c>
      <c r="T1044">
        <v>42.86</v>
      </c>
      <c r="U1044">
        <v>38.39</v>
      </c>
      <c r="V1044">
        <v>9</v>
      </c>
    </row>
    <row r="1045" spans="1:22" x14ac:dyDescent="0.25">
      <c r="A1045" t="s">
        <v>1079</v>
      </c>
      <c r="B1045" t="s">
        <v>42</v>
      </c>
      <c r="C1045" t="s">
        <v>43</v>
      </c>
      <c r="D1045" t="s">
        <v>27</v>
      </c>
      <c r="E1045" t="s">
        <v>31</v>
      </c>
      <c r="F1045" t="s">
        <v>44</v>
      </c>
      <c r="G1045">
        <v>82.99</v>
      </c>
      <c r="H1045">
        <v>9</v>
      </c>
      <c r="I1045">
        <v>37.345500000000001</v>
      </c>
      <c r="J1045" s="7">
        <v>784.26</v>
      </c>
      <c r="K1045">
        <f t="shared" si="80"/>
        <v>475.11666666666662</v>
      </c>
      <c r="L1045">
        <f t="shared" si="81"/>
        <v>87.14</v>
      </c>
      <c r="M1045" s="1">
        <v>43581</v>
      </c>
      <c r="N1045">
        <f t="shared" si="82"/>
        <v>2019</v>
      </c>
      <c r="O1045" s="1" t="str">
        <f t="shared" si="83"/>
        <v>April</v>
      </c>
      <c r="P1045" s="1" t="str">
        <f t="shared" si="84"/>
        <v>Friday</v>
      </c>
      <c r="Q1045" s="2">
        <v>0.48369212962962965</v>
      </c>
      <c r="R1045" t="s">
        <v>23</v>
      </c>
      <c r="S1045">
        <v>448.15</v>
      </c>
      <c r="T1045">
        <v>42.86</v>
      </c>
      <c r="U1045">
        <v>336.11</v>
      </c>
      <c r="V1045">
        <v>5.7</v>
      </c>
    </row>
    <row r="1046" spans="1:22" x14ac:dyDescent="0.25">
      <c r="A1046" t="s">
        <v>1080</v>
      </c>
      <c r="B1046" t="s">
        <v>25</v>
      </c>
      <c r="C1046" t="s">
        <v>43</v>
      </c>
      <c r="D1046" t="s">
        <v>20</v>
      </c>
      <c r="E1046" t="s">
        <v>21</v>
      </c>
      <c r="F1046" t="s">
        <v>46</v>
      </c>
      <c r="G1046">
        <v>62.96</v>
      </c>
      <c r="H1046">
        <v>7</v>
      </c>
      <c r="I1046">
        <v>22.036000000000001</v>
      </c>
      <c r="J1046" s="7">
        <v>462.76</v>
      </c>
      <c r="K1046">
        <f t="shared" si="80"/>
        <v>247.26333333333335</v>
      </c>
      <c r="L1046">
        <f t="shared" si="81"/>
        <v>66.108571428571423</v>
      </c>
      <c r="M1046" s="1">
        <v>43567</v>
      </c>
      <c r="N1046">
        <f t="shared" si="82"/>
        <v>2019</v>
      </c>
      <c r="O1046" s="1" t="str">
        <f t="shared" si="83"/>
        <v>April</v>
      </c>
      <c r="P1046" s="1" t="str">
        <f t="shared" si="84"/>
        <v>Friday</v>
      </c>
      <c r="Q1046" s="2">
        <v>0.82057870370370367</v>
      </c>
      <c r="R1046" t="s">
        <v>29</v>
      </c>
      <c r="S1046">
        <v>264.43</v>
      </c>
      <c r="T1046">
        <v>42.86</v>
      </c>
      <c r="U1046">
        <v>198.33</v>
      </c>
      <c r="V1046">
        <v>9.5</v>
      </c>
    </row>
    <row r="1047" spans="1:22" x14ac:dyDescent="0.25">
      <c r="A1047" t="s">
        <v>1081</v>
      </c>
      <c r="B1047" t="s">
        <v>42</v>
      </c>
      <c r="C1047" t="s">
        <v>43</v>
      </c>
      <c r="D1047" t="s">
        <v>27</v>
      </c>
      <c r="E1047" t="s">
        <v>31</v>
      </c>
      <c r="F1047" t="s">
        <v>44</v>
      </c>
      <c r="G1047">
        <v>84.92</v>
      </c>
      <c r="H1047">
        <v>2</v>
      </c>
      <c r="I1047">
        <v>8.4920000000000009</v>
      </c>
      <c r="J1047" s="7">
        <v>178.33</v>
      </c>
      <c r="K1047">
        <f t="shared" si="80"/>
        <v>252.80000000000004</v>
      </c>
      <c r="L1047">
        <f t="shared" si="81"/>
        <v>89.165000000000006</v>
      </c>
      <c r="M1047" s="1">
        <v>43575</v>
      </c>
      <c r="N1047">
        <f t="shared" si="82"/>
        <v>2019</v>
      </c>
      <c r="O1047" s="1" t="str">
        <f t="shared" si="83"/>
        <v>April</v>
      </c>
      <c r="P1047" s="1" t="str">
        <f t="shared" si="84"/>
        <v>Saturday</v>
      </c>
      <c r="Q1047" s="2">
        <v>0.9569212962962963</v>
      </c>
      <c r="R1047" t="s">
        <v>29</v>
      </c>
      <c r="S1047">
        <v>101.9</v>
      </c>
      <c r="T1047">
        <v>42.86</v>
      </c>
      <c r="U1047">
        <v>76.430000000000007</v>
      </c>
      <c r="V1047">
        <v>7</v>
      </c>
    </row>
    <row r="1048" spans="1:22" x14ac:dyDescent="0.25">
      <c r="A1048" t="s">
        <v>1082</v>
      </c>
      <c r="B1048" t="s">
        <v>18</v>
      </c>
      <c r="C1048" t="s">
        <v>26</v>
      </c>
      <c r="D1048" t="s">
        <v>27</v>
      </c>
      <c r="E1048" t="s">
        <v>31</v>
      </c>
      <c r="F1048" t="s">
        <v>32</v>
      </c>
      <c r="G1048">
        <v>9.59</v>
      </c>
      <c r="H1048">
        <v>10</v>
      </c>
      <c r="I1048">
        <v>4.7949999999999999</v>
      </c>
      <c r="J1048" s="7">
        <v>100.7</v>
      </c>
      <c r="K1048">
        <f t="shared" si="80"/>
        <v>239.5</v>
      </c>
      <c r="L1048">
        <f t="shared" si="81"/>
        <v>10.07</v>
      </c>
      <c r="M1048" s="1">
        <v>43575</v>
      </c>
      <c r="N1048">
        <f t="shared" si="82"/>
        <v>2019</v>
      </c>
      <c r="O1048" s="1" t="str">
        <f t="shared" si="83"/>
        <v>April</v>
      </c>
      <c r="P1048" s="1" t="str">
        <f t="shared" si="84"/>
        <v>Saturday</v>
      </c>
      <c r="Q1048" s="2">
        <v>0.36027777777777775</v>
      </c>
      <c r="R1048" t="s">
        <v>33</v>
      </c>
      <c r="S1048">
        <v>57.54</v>
      </c>
      <c r="T1048">
        <v>42.86</v>
      </c>
      <c r="U1048">
        <v>43.16</v>
      </c>
      <c r="V1048">
        <v>6.7</v>
      </c>
    </row>
    <row r="1049" spans="1:22" x14ac:dyDescent="0.25">
      <c r="A1049" t="s">
        <v>1083</v>
      </c>
      <c r="B1049" t="s">
        <v>25</v>
      </c>
      <c r="C1049" t="s">
        <v>19</v>
      </c>
      <c r="D1049" t="s">
        <v>27</v>
      </c>
      <c r="E1049" t="s">
        <v>21</v>
      </c>
      <c r="F1049" t="s">
        <v>28</v>
      </c>
      <c r="G1049">
        <v>76.09</v>
      </c>
      <c r="H1049">
        <v>6</v>
      </c>
      <c r="I1049">
        <v>22.827000000000002</v>
      </c>
      <c r="J1049" s="7">
        <v>479.37</v>
      </c>
      <c r="K1049">
        <f t="shared" si="80"/>
        <v>284.08333333333331</v>
      </c>
      <c r="L1049">
        <f t="shared" si="81"/>
        <v>79.894999999999996</v>
      </c>
      <c r="M1049" s="1">
        <v>43563</v>
      </c>
      <c r="N1049">
        <f t="shared" si="82"/>
        <v>2019</v>
      </c>
      <c r="O1049" s="1" t="str">
        <f t="shared" si="83"/>
        <v>April</v>
      </c>
      <c r="P1049" s="1" t="str">
        <f t="shared" si="84"/>
        <v>Monday</v>
      </c>
      <c r="Q1049" s="2">
        <v>0.57862268518518523</v>
      </c>
      <c r="R1049" t="s">
        <v>23</v>
      </c>
      <c r="S1049">
        <v>273.92</v>
      </c>
      <c r="T1049">
        <v>42.86</v>
      </c>
      <c r="U1049">
        <v>205.45</v>
      </c>
      <c r="V1049">
        <v>7.2</v>
      </c>
    </row>
    <row r="1050" spans="1:22" x14ac:dyDescent="0.25">
      <c r="A1050" t="s">
        <v>1084</v>
      </c>
      <c r="B1050" t="s">
        <v>25</v>
      </c>
      <c r="C1050" t="s">
        <v>26</v>
      </c>
      <c r="D1050" t="s">
        <v>20</v>
      </c>
      <c r="E1050" t="s">
        <v>31</v>
      </c>
      <c r="F1050" t="s">
        <v>36</v>
      </c>
      <c r="G1050">
        <v>65.92</v>
      </c>
      <c r="H1050">
        <v>2</v>
      </c>
      <c r="I1050">
        <v>6.5919999999999996</v>
      </c>
      <c r="J1050" s="7">
        <v>138.43</v>
      </c>
      <c r="K1050">
        <f t="shared" si="80"/>
        <v>166.34666666666666</v>
      </c>
      <c r="L1050">
        <f t="shared" si="81"/>
        <v>69.215000000000003</v>
      </c>
      <c r="M1050" s="1">
        <v>43558</v>
      </c>
      <c r="N1050">
        <f t="shared" si="82"/>
        <v>2019</v>
      </c>
      <c r="O1050" s="1" t="str">
        <f t="shared" si="83"/>
        <v>April</v>
      </c>
      <c r="P1050" s="1" t="str">
        <f t="shared" si="84"/>
        <v>Wednesday</v>
      </c>
      <c r="Q1050" s="2">
        <v>5.4907407407407405E-2</v>
      </c>
      <c r="R1050" t="s">
        <v>23</v>
      </c>
      <c r="S1050">
        <v>79.099999999999994</v>
      </c>
      <c r="T1050">
        <v>42.86</v>
      </c>
      <c r="U1050">
        <v>59.33</v>
      </c>
      <c r="V1050">
        <v>6.5</v>
      </c>
    </row>
    <row r="1051" spans="1:22" x14ac:dyDescent="0.25">
      <c r="A1051" t="s">
        <v>1085</v>
      </c>
      <c r="B1051" t="s">
        <v>25</v>
      </c>
      <c r="C1051" t="s">
        <v>43</v>
      </c>
      <c r="D1051" t="s">
        <v>20</v>
      </c>
      <c r="E1051" t="s">
        <v>31</v>
      </c>
      <c r="F1051" t="s">
        <v>28</v>
      </c>
      <c r="G1051">
        <v>24.81</v>
      </c>
      <c r="H1051">
        <v>9</v>
      </c>
      <c r="I1051">
        <v>11.1645</v>
      </c>
      <c r="J1051" s="7">
        <v>234.45</v>
      </c>
      <c r="K1051">
        <f t="shared" si="80"/>
        <v>392.92333333333335</v>
      </c>
      <c r="L1051">
        <f t="shared" si="81"/>
        <v>26.049999999999997</v>
      </c>
      <c r="M1051" s="1">
        <v>43574</v>
      </c>
      <c r="N1051">
        <f t="shared" si="82"/>
        <v>2019</v>
      </c>
      <c r="O1051" s="1" t="str">
        <f t="shared" si="83"/>
        <v>April</v>
      </c>
      <c r="P1051" s="1" t="str">
        <f t="shared" si="84"/>
        <v>Friday</v>
      </c>
      <c r="Q1051" s="2">
        <v>0.6903125</v>
      </c>
      <c r="R1051" t="s">
        <v>29</v>
      </c>
      <c r="S1051">
        <v>133.97</v>
      </c>
      <c r="T1051">
        <v>42.86</v>
      </c>
      <c r="U1051">
        <v>100.48</v>
      </c>
      <c r="V1051">
        <v>9.1</v>
      </c>
    </row>
    <row r="1052" spans="1:22" x14ac:dyDescent="0.25">
      <c r="A1052" t="s">
        <v>1086</v>
      </c>
      <c r="B1052" t="s">
        <v>42</v>
      </c>
      <c r="C1052" t="s">
        <v>19</v>
      </c>
      <c r="D1052" t="s">
        <v>20</v>
      </c>
      <c r="E1052" t="s">
        <v>31</v>
      </c>
      <c r="F1052" t="s">
        <v>22</v>
      </c>
      <c r="G1052">
        <v>24.03</v>
      </c>
      <c r="H1052">
        <v>5</v>
      </c>
      <c r="I1052">
        <v>6.0075000000000003</v>
      </c>
      <c r="J1052" s="7">
        <v>126.16</v>
      </c>
      <c r="K1052">
        <f t="shared" si="80"/>
        <v>556.46999999999991</v>
      </c>
      <c r="L1052">
        <f t="shared" si="81"/>
        <v>25.231999999999999</v>
      </c>
      <c r="M1052" s="1">
        <v>43557</v>
      </c>
      <c r="N1052">
        <f t="shared" si="82"/>
        <v>2019</v>
      </c>
      <c r="O1052" s="1" t="str">
        <f t="shared" si="83"/>
        <v>April</v>
      </c>
      <c r="P1052" s="1" t="str">
        <f t="shared" si="84"/>
        <v>Tuesday</v>
      </c>
      <c r="Q1052" s="2">
        <v>0.53824074074074069</v>
      </c>
      <c r="R1052" t="s">
        <v>23</v>
      </c>
      <c r="S1052">
        <v>72.09</v>
      </c>
      <c r="T1052">
        <v>42.86</v>
      </c>
      <c r="U1052">
        <v>54.07</v>
      </c>
      <c r="V1052">
        <v>8.4</v>
      </c>
    </row>
    <row r="1053" spans="1:22" x14ac:dyDescent="0.25">
      <c r="A1053" t="s">
        <v>1087</v>
      </c>
      <c r="B1053" t="s">
        <v>42</v>
      </c>
      <c r="C1053" t="s">
        <v>26</v>
      </c>
      <c r="D1053" t="s">
        <v>27</v>
      </c>
      <c r="E1053" t="s">
        <v>31</v>
      </c>
      <c r="F1053" t="s">
        <v>28</v>
      </c>
      <c r="G1053">
        <v>97.4</v>
      </c>
      <c r="H1053">
        <v>8</v>
      </c>
      <c r="I1053">
        <v>38.96</v>
      </c>
      <c r="J1053" s="7">
        <v>818.16</v>
      </c>
      <c r="K1053">
        <f t="shared" si="80"/>
        <v>546.48333333333335</v>
      </c>
      <c r="L1053">
        <f t="shared" si="81"/>
        <v>102.27</v>
      </c>
      <c r="M1053" s="1">
        <v>43583</v>
      </c>
      <c r="N1053">
        <f t="shared" si="82"/>
        <v>2019</v>
      </c>
      <c r="O1053" s="1" t="str">
        <f t="shared" si="83"/>
        <v>April</v>
      </c>
      <c r="P1053" s="1" t="str">
        <f t="shared" si="84"/>
        <v>Sunday</v>
      </c>
      <c r="Q1053" s="2">
        <v>0.84711805555555553</v>
      </c>
      <c r="R1053" t="s">
        <v>23</v>
      </c>
      <c r="S1053">
        <v>467.52</v>
      </c>
      <c r="T1053">
        <v>42.86</v>
      </c>
      <c r="U1053">
        <v>350.64</v>
      </c>
      <c r="V1053">
        <v>5.7</v>
      </c>
    </row>
    <row r="1054" spans="1:22" x14ac:dyDescent="0.25">
      <c r="A1054" t="s">
        <v>1088</v>
      </c>
      <c r="B1054" t="s">
        <v>42</v>
      </c>
      <c r="C1054" t="s">
        <v>26</v>
      </c>
      <c r="D1054" t="s">
        <v>20</v>
      </c>
      <c r="E1054" t="s">
        <v>31</v>
      </c>
      <c r="F1054" t="s">
        <v>22</v>
      </c>
      <c r="G1054">
        <v>86.32</v>
      </c>
      <c r="H1054">
        <v>8</v>
      </c>
      <c r="I1054">
        <v>34.527999999999999</v>
      </c>
      <c r="J1054" s="7">
        <v>725.09</v>
      </c>
      <c r="K1054">
        <f t="shared" si="80"/>
        <v>331.00000000000006</v>
      </c>
      <c r="L1054">
        <f t="shared" si="81"/>
        <v>90.636250000000004</v>
      </c>
      <c r="M1054" s="1">
        <v>43564</v>
      </c>
      <c r="N1054">
        <f t="shared" si="82"/>
        <v>2019</v>
      </c>
      <c r="O1054" s="1" t="str">
        <f t="shared" si="83"/>
        <v>April</v>
      </c>
      <c r="P1054" s="1" t="str">
        <f t="shared" si="84"/>
        <v>Tuesday</v>
      </c>
      <c r="Q1054" s="2">
        <v>0.34467592592592594</v>
      </c>
      <c r="R1054" t="s">
        <v>29</v>
      </c>
      <c r="S1054">
        <v>414.34</v>
      </c>
      <c r="T1054">
        <v>42.86</v>
      </c>
      <c r="U1054">
        <v>310.75</v>
      </c>
      <c r="V1054">
        <v>8.1</v>
      </c>
    </row>
    <row r="1055" spans="1:22" x14ac:dyDescent="0.25">
      <c r="A1055" t="s">
        <v>1089</v>
      </c>
      <c r="B1055" t="s">
        <v>25</v>
      </c>
      <c r="C1055" t="s">
        <v>43</v>
      </c>
      <c r="D1055" t="s">
        <v>27</v>
      </c>
      <c r="E1055" t="s">
        <v>31</v>
      </c>
      <c r="F1055" t="s">
        <v>36</v>
      </c>
      <c r="G1055">
        <v>45.81</v>
      </c>
      <c r="H1055">
        <v>2</v>
      </c>
      <c r="I1055">
        <v>4.5810000000000004</v>
      </c>
      <c r="J1055" s="7">
        <v>96.2</v>
      </c>
      <c r="K1055">
        <f t="shared" si="80"/>
        <v>164.24</v>
      </c>
      <c r="L1055">
        <f t="shared" si="81"/>
        <v>48.1</v>
      </c>
      <c r="M1055" s="1">
        <v>43563</v>
      </c>
      <c r="N1055">
        <f t="shared" si="82"/>
        <v>2019</v>
      </c>
      <c r="O1055" s="1" t="str">
        <f t="shared" si="83"/>
        <v>April</v>
      </c>
      <c r="P1055" s="1" t="str">
        <f t="shared" si="84"/>
        <v>Monday</v>
      </c>
      <c r="Q1055" s="2">
        <v>0.70905092592592589</v>
      </c>
      <c r="R1055" t="s">
        <v>23</v>
      </c>
      <c r="S1055">
        <v>54.97</v>
      </c>
      <c r="T1055">
        <v>42.86</v>
      </c>
      <c r="U1055">
        <v>41.23</v>
      </c>
      <c r="V1055">
        <v>6.1</v>
      </c>
    </row>
    <row r="1056" spans="1:22" x14ac:dyDescent="0.25">
      <c r="A1056" t="s">
        <v>1090</v>
      </c>
      <c r="B1056" t="s">
        <v>42</v>
      </c>
      <c r="C1056" t="s">
        <v>26</v>
      </c>
      <c r="D1056" t="s">
        <v>20</v>
      </c>
      <c r="E1056" t="s">
        <v>31</v>
      </c>
      <c r="F1056" t="s">
        <v>28</v>
      </c>
      <c r="G1056">
        <v>54.51</v>
      </c>
      <c r="H1056">
        <v>3</v>
      </c>
      <c r="I1056">
        <v>8.1765000000000008</v>
      </c>
      <c r="J1056" s="7">
        <v>171.71</v>
      </c>
      <c r="K1056">
        <f t="shared" si="80"/>
        <v>201.71666666666667</v>
      </c>
      <c r="L1056">
        <f t="shared" si="81"/>
        <v>57.236666666666672</v>
      </c>
      <c r="M1056" s="1">
        <v>43562</v>
      </c>
      <c r="N1056">
        <f t="shared" si="82"/>
        <v>2019</v>
      </c>
      <c r="O1056" s="1" t="str">
        <f t="shared" si="83"/>
        <v>April</v>
      </c>
      <c r="P1056" s="1" t="str">
        <f t="shared" si="84"/>
        <v>Sunday</v>
      </c>
      <c r="Q1056" s="2">
        <v>3.6921296296296298E-3</v>
      </c>
      <c r="R1056" t="s">
        <v>29</v>
      </c>
      <c r="S1056">
        <v>98.12</v>
      </c>
      <c r="T1056">
        <v>42.86</v>
      </c>
      <c r="U1056">
        <v>73.59</v>
      </c>
      <c r="V1056">
        <v>7.1</v>
      </c>
    </row>
    <row r="1057" spans="1:22" x14ac:dyDescent="0.25">
      <c r="A1057" t="s">
        <v>1091</v>
      </c>
      <c r="B1057" t="s">
        <v>18</v>
      </c>
      <c r="C1057" t="s">
        <v>26</v>
      </c>
      <c r="D1057" t="s">
        <v>20</v>
      </c>
      <c r="E1057" t="s">
        <v>21</v>
      </c>
      <c r="F1057" t="s">
        <v>44</v>
      </c>
      <c r="G1057">
        <v>42.82</v>
      </c>
      <c r="H1057">
        <v>5</v>
      </c>
      <c r="I1057">
        <v>10.705</v>
      </c>
      <c r="J1057" s="7">
        <v>224.81</v>
      </c>
      <c r="K1057">
        <f t="shared" si="80"/>
        <v>204.35666666666665</v>
      </c>
      <c r="L1057">
        <f t="shared" si="81"/>
        <v>44.962000000000003</v>
      </c>
      <c r="M1057" s="1">
        <v>43577</v>
      </c>
      <c r="N1057">
        <f t="shared" si="82"/>
        <v>2019</v>
      </c>
      <c r="O1057" s="1" t="str">
        <f t="shared" si="83"/>
        <v>April</v>
      </c>
      <c r="P1057" s="1" t="str">
        <f t="shared" si="84"/>
        <v>Monday</v>
      </c>
      <c r="Q1057" s="2">
        <v>4.1076388888888891E-2</v>
      </c>
      <c r="R1057" t="s">
        <v>23</v>
      </c>
      <c r="S1057">
        <v>128.46</v>
      </c>
      <c r="T1057">
        <v>42.86</v>
      </c>
      <c r="U1057">
        <v>96.35</v>
      </c>
      <c r="V1057">
        <v>8.8000000000000007</v>
      </c>
    </row>
    <row r="1058" spans="1:22" x14ac:dyDescent="0.25">
      <c r="A1058" t="s">
        <v>1092</v>
      </c>
      <c r="B1058" t="s">
        <v>42</v>
      </c>
      <c r="C1058" t="s">
        <v>43</v>
      </c>
      <c r="D1058" t="s">
        <v>20</v>
      </c>
      <c r="E1058" t="s">
        <v>21</v>
      </c>
      <c r="F1058" t="s">
        <v>22</v>
      </c>
      <c r="G1058">
        <v>99.35</v>
      </c>
      <c r="H1058">
        <v>2</v>
      </c>
      <c r="I1058">
        <v>9.9350000000000005</v>
      </c>
      <c r="J1058" s="7">
        <v>208.63</v>
      </c>
      <c r="K1058">
        <f t="shared" si="80"/>
        <v>145.46</v>
      </c>
      <c r="L1058">
        <f t="shared" si="81"/>
        <v>104.315</v>
      </c>
      <c r="M1058" s="1">
        <v>43575</v>
      </c>
      <c r="N1058">
        <f t="shared" si="82"/>
        <v>2019</v>
      </c>
      <c r="O1058" s="1" t="str">
        <f t="shared" si="83"/>
        <v>April</v>
      </c>
      <c r="P1058" s="1" t="str">
        <f t="shared" si="84"/>
        <v>Saturday</v>
      </c>
      <c r="Q1058" s="2">
        <v>0.88489583333333333</v>
      </c>
      <c r="R1058" t="s">
        <v>29</v>
      </c>
      <c r="S1058">
        <v>119.22</v>
      </c>
      <c r="T1058">
        <v>42.86</v>
      </c>
      <c r="U1058">
        <v>89.41</v>
      </c>
      <c r="V1058">
        <v>7.2</v>
      </c>
    </row>
    <row r="1059" spans="1:22" x14ac:dyDescent="0.25">
      <c r="A1059" t="s">
        <v>1093</v>
      </c>
      <c r="B1059" t="s">
        <v>25</v>
      </c>
      <c r="C1059" t="s">
        <v>26</v>
      </c>
      <c r="D1059" t="s">
        <v>27</v>
      </c>
      <c r="E1059" t="s">
        <v>21</v>
      </c>
      <c r="F1059" t="s">
        <v>44</v>
      </c>
      <c r="G1059">
        <v>42.77</v>
      </c>
      <c r="H1059">
        <v>4</v>
      </c>
      <c r="I1059">
        <v>8.5540000000000003</v>
      </c>
      <c r="J1059" s="7">
        <v>179.63</v>
      </c>
      <c r="K1059">
        <f t="shared" si="80"/>
        <v>112.03666666666668</v>
      </c>
      <c r="L1059">
        <f t="shared" si="81"/>
        <v>44.907499999999999</v>
      </c>
      <c r="M1059" s="1">
        <v>43574</v>
      </c>
      <c r="N1059">
        <f t="shared" si="82"/>
        <v>2019</v>
      </c>
      <c r="O1059" s="1" t="str">
        <f t="shared" si="83"/>
        <v>April</v>
      </c>
      <c r="P1059" s="1" t="str">
        <f t="shared" si="84"/>
        <v>Friday</v>
      </c>
      <c r="Q1059" s="2">
        <v>0.92353009259259256</v>
      </c>
      <c r="R1059" t="s">
        <v>29</v>
      </c>
      <c r="S1059">
        <v>102.65</v>
      </c>
      <c r="T1059">
        <v>42.85</v>
      </c>
      <c r="U1059">
        <v>76.98</v>
      </c>
      <c r="V1059">
        <v>9.1</v>
      </c>
    </row>
    <row r="1060" spans="1:22" x14ac:dyDescent="0.25">
      <c r="A1060" t="s">
        <v>1094</v>
      </c>
      <c r="B1060" t="s">
        <v>42</v>
      </c>
      <c r="C1060" t="s">
        <v>19</v>
      </c>
      <c r="D1060" t="s">
        <v>27</v>
      </c>
      <c r="E1060" t="s">
        <v>31</v>
      </c>
      <c r="F1060" t="s">
        <v>32</v>
      </c>
      <c r="G1060">
        <v>45.83</v>
      </c>
      <c r="H1060">
        <v>1</v>
      </c>
      <c r="I1060">
        <v>2.2915000000000001</v>
      </c>
      <c r="J1060" s="7">
        <v>48.12</v>
      </c>
      <c r="K1060">
        <f t="shared" si="80"/>
        <v>124.34666666666665</v>
      </c>
      <c r="L1060">
        <f t="shared" si="81"/>
        <v>48.12</v>
      </c>
      <c r="M1060" s="1">
        <v>43562</v>
      </c>
      <c r="N1060">
        <f t="shared" si="82"/>
        <v>2019</v>
      </c>
      <c r="O1060" s="1" t="str">
        <f t="shared" si="83"/>
        <v>April</v>
      </c>
      <c r="P1060" s="1" t="str">
        <f t="shared" si="84"/>
        <v>Sunday</v>
      </c>
      <c r="Q1060" s="2">
        <v>0.91604166666666664</v>
      </c>
      <c r="R1060" t="s">
        <v>29</v>
      </c>
      <c r="S1060">
        <v>27.5</v>
      </c>
      <c r="T1060">
        <v>42.85</v>
      </c>
      <c r="U1060">
        <v>20.62</v>
      </c>
      <c r="V1060">
        <v>9.6999999999999993</v>
      </c>
    </row>
    <row r="1061" spans="1:22" x14ac:dyDescent="0.25">
      <c r="A1061" t="s">
        <v>1095</v>
      </c>
      <c r="B1061" t="s">
        <v>18</v>
      </c>
      <c r="C1061" t="s">
        <v>43</v>
      </c>
      <c r="D1061" t="s">
        <v>20</v>
      </c>
      <c r="E1061" t="s">
        <v>31</v>
      </c>
      <c r="F1061" t="s">
        <v>44</v>
      </c>
      <c r="G1061">
        <v>34.4</v>
      </c>
      <c r="H1061">
        <v>3</v>
      </c>
      <c r="I1061">
        <v>5.16</v>
      </c>
      <c r="J1061" s="7">
        <v>108.36</v>
      </c>
      <c r="K1061">
        <f t="shared" si="80"/>
        <v>194.36333333333334</v>
      </c>
      <c r="L1061">
        <f t="shared" si="81"/>
        <v>36.119999999999997</v>
      </c>
      <c r="M1061" s="1">
        <v>43567</v>
      </c>
      <c r="N1061">
        <f t="shared" si="82"/>
        <v>2019</v>
      </c>
      <c r="O1061" s="1" t="str">
        <f t="shared" si="83"/>
        <v>April</v>
      </c>
      <c r="P1061" s="1" t="str">
        <f t="shared" si="84"/>
        <v>Friday</v>
      </c>
      <c r="Q1061" s="2">
        <v>0.64487268518518515</v>
      </c>
      <c r="R1061" t="s">
        <v>29</v>
      </c>
      <c r="S1061">
        <v>61.92</v>
      </c>
      <c r="T1061">
        <v>42.86</v>
      </c>
      <c r="U1061">
        <v>46.44</v>
      </c>
      <c r="V1061">
        <v>5</v>
      </c>
    </row>
    <row r="1062" spans="1:22" x14ac:dyDescent="0.25">
      <c r="A1062" t="s">
        <v>1096</v>
      </c>
      <c r="B1062" t="s">
        <v>42</v>
      </c>
      <c r="C1062" t="s">
        <v>43</v>
      </c>
      <c r="D1062" t="s">
        <v>27</v>
      </c>
      <c r="E1062" t="s">
        <v>21</v>
      </c>
      <c r="F1062" t="s">
        <v>44</v>
      </c>
      <c r="G1062">
        <v>68.75</v>
      </c>
      <c r="H1062">
        <v>3</v>
      </c>
      <c r="I1062">
        <v>10.3125</v>
      </c>
      <c r="J1062" s="7">
        <v>216.56</v>
      </c>
      <c r="K1062">
        <f t="shared" si="80"/>
        <v>372.58333333333331</v>
      </c>
      <c r="L1062">
        <f t="shared" si="81"/>
        <v>72.186666666666667</v>
      </c>
      <c r="M1062" s="1">
        <v>43557</v>
      </c>
      <c r="N1062">
        <f t="shared" si="82"/>
        <v>2019</v>
      </c>
      <c r="O1062" s="1" t="str">
        <f t="shared" si="83"/>
        <v>April</v>
      </c>
      <c r="P1062" s="1" t="str">
        <f t="shared" si="84"/>
        <v>Tuesday</v>
      </c>
      <c r="Q1062" s="2">
        <v>0.38006944444444446</v>
      </c>
      <c r="R1062" t="s">
        <v>33</v>
      </c>
      <c r="S1062">
        <v>123.75</v>
      </c>
      <c r="T1062">
        <v>42.86</v>
      </c>
      <c r="U1062">
        <v>92.81</v>
      </c>
      <c r="V1062">
        <v>7.5</v>
      </c>
    </row>
    <row r="1063" spans="1:22" x14ac:dyDescent="0.25">
      <c r="A1063" t="s">
        <v>1097</v>
      </c>
      <c r="B1063" t="s">
        <v>42</v>
      </c>
      <c r="C1063" t="s">
        <v>43</v>
      </c>
      <c r="D1063" t="s">
        <v>27</v>
      </c>
      <c r="E1063" t="s">
        <v>31</v>
      </c>
      <c r="F1063" t="s">
        <v>44</v>
      </c>
      <c r="G1063">
        <v>81.96</v>
      </c>
      <c r="H1063">
        <v>3</v>
      </c>
      <c r="I1063">
        <v>12.294</v>
      </c>
      <c r="J1063" s="7">
        <v>258.17</v>
      </c>
      <c r="K1063">
        <f t="shared" si="80"/>
        <v>611.72333333333336</v>
      </c>
      <c r="L1063">
        <f t="shared" si="81"/>
        <v>86.056666666666672</v>
      </c>
      <c r="M1063" s="1">
        <v>43562</v>
      </c>
      <c r="N1063">
        <f t="shared" si="82"/>
        <v>2019</v>
      </c>
      <c r="O1063" s="1" t="str">
        <f t="shared" si="83"/>
        <v>April</v>
      </c>
      <c r="P1063" s="1" t="str">
        <f t="shared" si="84"/>
        <v>Sunday</v>
      </c>
      <c r="Q1063" s="2">
        <v>0.82758101851851851</v>
      </c>
      <c r="R1063" t="s">
        <v>33</v>
      </c>
      <c r="S1063">
        <v>147.53</v>
      </c>
      <c r="T1063">
        <v>42.86</v>
      </c>
      <c r="U1063">
        <v>110.64</v>
      </c>
      <c r="V1063">
        <v>5.3</v>
      </c>
    </row>
    <row r="1064" spans="1:22" x14ac:dyDescent="0.25">
      <c r="A1064" t="s">
        <v>1098</v>
      </c>
      <c r="B1064" t="s">
        <v>25</v>
      </c>
      <c r="C1064" t="s">
        <v>43</v>
      </c>
      <c r="D1064" t="s">
        <v>20</v>
      </c>
      <c r="E1064" t="s">
        <v>21</v>
      </c>
      <c r="F1064" t="s">
        <v>28</v>
      </c>
      <c r="G1064">
        <v>61.24</v>
      </c>
      <c r="H1064">
        <v>10</v>
      </c>
      <c r="I1064">
        <v>30.62</v>
      </c>
      <c r="J1064" s="7">
        <v>643.02</v>
      </c>
      <c r="K1064">
        <f t="shared" si="80"/>
        <v>538.33000000000004</v>
      </c>
      <c r="L1064">
        <f t="shared" si="81"/>
        <v>64.301999999999992</v>
      </c>
      <c r="M1064" s="1">
        <v>43565</v>
      </c>
      <c r="N1064">
        <f t="shared" si="82"/>
        <v>2019</v>
      </c>
      <c r="O1064" s="1" t="str">
        <f t="shared" si="83"/>
        <v>April</v>
      </c>
      <c r="P1064" s="1" t="str">
        <f t="shared" si="84"/>
        <v>Wednesday</v>
      </c>
      <c r="Q1064" s="2">
        <v>0.76770833333333333</v>
      </c>
      <c r="R1064" t="s">
        <v>23</v>
      </c>
      <c r="S1064">
        <v>367.44</v>
      </c>
      <c r="T1064">
        <v>42.86</v>
      </c>
      <c r="U1064">
        <v>275.58</v>
      </c>
      <c r="V1064">
        <v>9</v>
      </c>
    </row>
    <row r="1065" spans="1:22" x14ac:dyDescent="0.25">
      <c r="A1065" t="s">
        <v>1099</v>
      </c>
      <c r="B1065" t="s">
        <v>42</v>
      </c>
      <c r="C1065" t="s">
        <v>19</v>
      </c>
      <c r="D1065" t="s">
        <v>27</v>
      </c>
      <c r="E1065" t="s">
        <v>21</v>
      </c>
      <c r="F1065" t="s">
        <v>32</v>
      </c>
      <c r="G1065">
        <v>88.95</v>
      </c>
      <c r="H1065">
        <v>10</v>
      </c>
      <c r="I1065">
        <v>44.475000000000001</v>
      </c>
      <c r="J1065" s="7">
        <v>933.98</v>
      </c>
      <c r="K1065">
        <f t="shared" si="80"/>
        <v>338.06</v>
      </c>
      <c r="L1065">
        <f t="shared" si="81"/>
        <v>93.397999999999996</v>
      </c>
      <c r="M1065" s="1">
        <v>43557</v>
      </c>
      <c r="N1065">
        <f t="shared" si="82"/>
        <v>2019</v>
      </c>
      <c r="O1065" s="1" t="str">
        <f t="shared" si="83"/>
        <v>April</v>
      </c>
      <c r="P1065" s="1" t="str">
        <f t="shared" si="84"/>
        <v>Tuesday</v>
      </c>
      <c r="Q1065" s="2">
        <v>0.75474537037037037</v>
      </c>
      <c r="R1065" t="s">
        <v>23</v>
      </c>
      <c r="S1065">
        <v>533.70000000000005</v>
      </c>
      <c r="T1065">
        <v>42.86</v>
      </c>
      <c r="U1065">
        <v>400.28</v>
      </c>
      <c r="V1065">
        <v>9.1</v>
      </c>
    </row>
    <row r="1066" spans="1:22" x14ac:dyDescent="0.25">
      <c r="A1066" t="s">
        <v>1100</v>
      </c>
      <c r="B1066" t="s">
        <v>25</v>
      </c>
      <c r="C1066" t="s">
        <v>43</v>
      </c>
      <c r="D1066" t="s">
        <v>20</v>
      </c>
      <c r="E1066" t="s">
        <v>31</v>
      </c>
      <c r="F1066" t="s">
        <v>36</v>
      </c>
      <c r="G1066">
        <v>36.18</v>
      </c>
      <c r="H1066">
        <v>1</v>
      </c>
      <c r="I1066">
        <v>1.8089999999999999</v>
      </c>
      <c r="J1066" s="7">
        <v>37.99</v>
      </c>
      <c r="K1066">
        <f t="shared" si="80"/>
        <v>91.096666666666678</v>
      </c>
      <c r="L1066">
        <f t="shared" si="81"/>
        <v>37.99</v>
      </c>
      <c r="M1066" s="1">
        <v>43558</v>
      </c>
      <c r="N1066">
        <f t="shared" si="82"/>
        <v>2019</v>
      </c>
      <c r="O1066" s="1" t="str">
        <f t="shared" si="83"/>
        <v>April</v>
      </c>
      <c r="P1066" s="1" t="str">
        <f t="shared" si="84"/>
        <v>Wednesday</v>
      </c>
      <c r="Q1066" s="2">
        <v>0.63128472222222221</v>
      </c>
      <c r="R1066" t="s">
        <v>33</v>
      </c>
      <c r="S1066">
        <v>21.71</v>
      </c>
      <c r="T1066">
        <v>42.85</v>
      </c>
      <c r="U1066">
        <v>16.28</v>
      </c>
      <c r="V1066">
        <v>8.5</v>
      </c>
    </row>
    <row r="1067" spans="1:22" x14ac:dyDescent="0.25">
      <c r="A1067" t="s">
        <v>1101</v>
      </c>
      <c r="B1067" t="s">
        <v>42</v>
      </c>
      <c r="C1067" t="s">
        <v>19</v>
      </c>
      <c r="D1067" t="s">
        <v>27</v>
      </c>
      <c r="E1067" t="s">
        <v>21</v>
      </c>
      <c r="F1067" t="s">
        <v>28</v>
      </c>
      <c r="G1067">
        <v>8.0399999999999991</v>
      </c>
      <c r="H1067">
        <v>5</v>
      </c>
      <c r="I1067">
        <v>2.0099999999999998</v>
      </c>
      <c r="J1067" s="7">
        <v>42.21</v>
      </c>
      <c r="K1067">
        <f t="shared" si="80"/>
        <v>130.21</v>
      </c>
      <c r="L1067">
        <f t="shared" si="81"/>
        <v>8.4420000000000002</v>
      </c>
      <c r="M1067" s="1">
        <v>43560</v>
      </c>
      <c r="N1067">
        <f t="shared" si="82"/>
        <v>2019</v>
      </c>
      <c r="O1067" s="1" t="str">
        <f t="shared" si="83"/>
        <v>April</v>
      </c>
      <c r="P1067" s="1" t="str">
        <f t="shared" si="84"/>
        <v>Friday</v>
      </c>
      <c r="Q1067" s="2">
        <v>0.83613425925925922</v>
      </c>
      <c r="R1067" t="s">
        <v>23</v>
      </c>
      <c r="S1067">
        <v>24.12</v>
      </c>
      <c r="T1067">
        <v>42.86</v>
      </c>
      <c r="U1067">
        <v>18.09</v>
      </c>
      <c r="V1067">
        <v>5</v>
      </c>
    </row>
    <row r="1068" spans="1:22" x14ac:dyDescent="0.25">
      <c r="A1068" t="s">
        <v>1102</v>
      </c>
      <c r="B1068" t="s">
        <v>18</v>
      </c>
      <c r="C1068" t="s">
        <v>19</v>
      </c>
      <c r="D1068" t="s">
        <v>27</v>
      </c>
      <c r="E1068" t="s">
        <v>21</v>
      </c>
      <c r="F1068" t="s">
        <v>36</v>
      </c>
      <c r="G1068">
        <v>36.78</v>
      </c>
      <c r="H1068">
        <v>5</v>
      </c>
      <c r="I1068">
        <v>9.1950000000000003</v>
      </c>
      <c r="J1068" s="7">
        <v>193.09</v>
      </c>
      <c r="K1068">
        <f t="shared" si="80"/>
        <v>162.45333333333335</v>
      </c>
      <c r="L1068">
        <f t="shared" si="81"/>
        <v>38.618000000000002</v>
      </c>
      <c r="M1068" s="1">
        <v>43583</v>
      </c>
      <c r="N1068">
        <f t="shared" si="82"/>
        <v>2019</v>
      </c>
      <c r="O1068" s="1" t="str">
        <f t="shared" si="83"/>
        <v>April</v>
      </c>
      <c r="P1068" s="1" t="str">
        <f t="shared" si="84"/>
        <v>Sunday</v>
      </c>
      <c r="Q1068" s="2">
        <v>0.29954861111111108</v>
      </c>
      <c r="R1068" t="s">
        <v>33</v>
      </c>
      <c r="S1068">
        <v>110.34</v>
      </c>
      <c r="T1068">
        <v>42.86</v>
      </c>
      <c r="U1068">
        <v>82.75</v>
      </c>
      <c r="V1068">
        <v>6.2</v>
      </c>
    </row>
    <row r="1069" spans="1:22" x14ac:dyDescent="0.25">
      <c r="A1069" t="s">
        <v>1103</v>
      </c>
      <c r="B1069" t="s">
        <v>25</v>
      </c>
      <c r="C1069" t="s">
        <v>19</v>
      </c>
      <c r="D1069" t="s">
        <v>27</v>
      </c>
      <c r="E1069" t="s">
        <v>21</v>
      </c>
      <c r="F1069" t="s">
        <v>32</v>
      </c>
      <c r="G1069">
        <v>49.31</v>
      </c>
      <c r="H1069">
        <v>3</v>
      </c>
      <c r="I1069">
        <v>7.3964999999999996</v>
      </c>
      <c r="J1069" s="7">
        <v>155.33000000000001</v>
      </c>
      <c r="K1069">
        <f t="shared" si="80"/>
        <v>211.64333333333335</v>
      </c>
      <c r="L1069">
        <f t="shared" si="81"/>
        <v>51.776666666666671</v>
      </c>
      <c r="M1069" s="1">
        <v>43576</v>
      </c>
      <c r="N1069">
        <f t="shared" si="82"/>
        <v>2019</v>
      </c>
      <c r="O1069" s="1" t="str">
        <f t="shared" si="83"/>
        <v>April</v>
      </c>
      <c r="P1069" s="1" t="str">
        <f t="shared" si="84"/>
        <v>Sunday</v>
      </c>
      <c r="Q1069" s="2">
        <v>0.8770486111111111</v>
      </c>
      <c r="R1069" t="s">
        <v>33</v>
      </c>
      <c r="S1069">
        <v>88.76</v>
      </c>
      <c r="T1069">
        <v>42.86</v>
      </c>
      <c r="U1069">
        <v>66.569999999999993</v>
      </c>
      <c r="V1069">
        <v>7.2</v>
      </c>
    </row>
    <row r="1070" spans="1:22" x14ac:dyDescent="0.25">
      <c r="A1070" t="s">
        <v>1104</v>
      </c>
      <c r="B1070" t="s">
        <v>18</v>
      </c>
      <c r="C1070" t="s">
        <v>26</v>
      </c>
      <c r="D1070" t="s">
        <v>20</v>
      </c>
      <c r="E1070" t="s">
        <v>21</v>
      </c>
      <c r="F1070" t="s">
        <v>22</v>
      </c>
      <c r="G1070">
        <v>33.08</v>
      </c>
      <c r="H1070">
        <v>4</v>
      </c>
      <c r="I1070">
        <v>6.6159999999999997</v>
      </c>
      <c r="J1070" s="7">
        <v>138.94</v>
      </c>
      <c r="K1070">
        <f t="shared" si="80"/>
        <v>172.21</v>
      </c>
      <c r="L1070">
        <f t="shared" si="81"/>
        <v>34.734999999999999</v>
      </c>
      <c r="M1070" s="1">
        <v>43575</v>
      </c>
      <c r="N1070">
        <f t="shared" si="82"/>
        <v>2019</v>
      </c>
      <c r="O1070" s="1" t="str">
        <f t="shared" si="83"/>
        <v>April</v>
      </c>
      <c r="P1070" s="1" t="str">
        <f t="shared" si="84"/>
        <v>Saturday</v>
      </c>
      <c r="Q1070" s="2">
        <v>0.36047453703703702</v>
      </c>
      <c r="R1070" t="s">
        <v>29</v>
      </c>
      <c r="S1070">
        <v>79.39</v>
      </c>
      <c r="T1070">
        <v>42.86</v>
      </c>
      <c r="U1070">
        <v>59.55</v>
      </c>
      <c r="V1070">
        <v>6.9</v>
      </c>
    </row>
    <row r="1071" spans="1:22" x14ac:dyDescent="0.25">
      <c r="A1071" t="s">
        <v>1105</v>
      </c>
      <c r="B1071" t="s">
        <v>42</v>
      </c>
      <c r="C1071" t="s">
        <v>19</v>
      </c>
      <c r="D1071" t="s">
        <v>20</v>
      </c>
      <c r="E1071" t="s">
        <v>31</v>
      </c>
      <c r="F1071" t="s">
        <v>36</v>
      </c>
      <c r="G1071">
        <v>81.11</v>
      </c>
      <c r="H1071">
        <v>4</v>
      </c>
      <c r="I1071">
        <v>16.222000000000001</v>
      </c>
      <c r="J1071" s="7">
        <v>340.66</v>
      </c>
      <c r="K1071">
        <f t="shared" si="80"/>
        <v>183.14000000000001</v>
      </c>
      <c r="L1071">
        <f t="shared" si="81"/>
        <v>85.165000000000006</v>
      </c>
      <c r="M1071" s="1">
        <v>43568</v>
      </c>
      <c r="N1071">
        <f t="shared" si="82"/>
        <v>2019</v>
      </c>
      <c r="O1071" s="1" t="str">
        <f t="shared" si="83"/>
        <v>April</v>
      </c>
      <c r="P1071" s="1" t="str">
        <f t="shared" si="84"/>
        <v>Saturday</v>
      </c>
      <c r="Q1071" s="2">
        <v>0.61716435185185181</v>
      </c>
      <c r="R1071" t="s">
        <v>33</v>
      </c>
      <c r="S1071">
        <v>194.66</v>
      </c>
      <c r="T1071">
        <v>42.86</v>
      </c>
      <c r="U1071">
        <v>146</v>
      </c>
      <c r="V1071">
        <v>9.8000000000000007</v>
      </c>
    </row>
    <row r="1072" spans="1:22" x14ac:dyDescent="0.25">
      <c r="A1072" t="s">
        <v>1106</v>
      </c>
      <c r="B1072" t="s">
        <v>18</v>
      </c>
      <c r="C1072" t="s">
        <v>19</v>
      </c>
      <c r="D1072" t="s">
        <v>20</v>
      </c>
      <c r="E1072" t="s">
        <v>31</v>
      </c>
      <c r="F1072" t="s">
        <v>32</v>
      </c>
      <c r="G1072">
        <v>35.270000000000003</v>
      </c>
      <c r="H1072">
        <v>1</v>
      </c>
      <c r="I1072">
        <v>1.7635000000000001</v>
      </c>
      <c r="J1072" s="7">
        <v>37.03</v>
      </c>
      <c r="K1072">
        <f t="shared" si="80"/>
        <v>148.28</v>
      </c>
      <c r="L1072">
        <f t="shared" si="81"/>
        <v>37.03</v>
      </c>
      <c r="M1072" s="1">
        <v>43583</v>
      </c>
      <c r="N1072">
        <f t="shared" si="82"/>
        <v>2019</v>
      </c>
      <c r="O1072" s="1" t="str">
        <f t="shared" si="83"/>
        <v>April</v>
      </c>
      <c r="P1072" s="1" t="str">
        <f t="shared" si="84"/>
        <v>Sunday</v>
      </c>
      <c r="Q1072" s="2">
        <v>0.9395486111111111</v>
      </c>
      <c r="R1072" t="s">
        <v>23</v>
      </c>
      <c r="S1072">
        <v>21.16</v>
      </c>
      <c r="T1072">
        <v>42.86</v>
      </c>
      <c r="U1072">
        <v>15.87</v>
      </c>
      <c r="V1072">
        <v>6</v>
      </c>
    </row>
    <row r="1073" spans="1:22" x14ac:dyDescent="0.25">
      <c r="A1073" t="s">
        <v>1107</v>
      </c>
      <c r="B1073" t="s">
        <v>42</v>
      </c>
      <c r="C1073" t="s">
        <v>19</v>
      </c>
      <c r="D1073" t="s">
        <v>27</v>
      </c>
      <c r="E1073" t="s">
        <v>21</v>
      </c>
      <c r="F1073" t="s">
        <v>44</v>
      </c>
      <c r="G1073">
        <v>32.71</v>
      </c>
      <c r="H1073">
        <v>5</v>
      </c>
      <c r="I1073">
        <v>8.1775000000000002</v>
      </c>
      <c r="J1073" s="7">
        <v>171.73</v>
      </c>
      <c r="K1073">
        <f t="shared" si="80"/>
        <v>161.35999999999999</v>
      </c>
      <c r="L1073">
        <f t="shared" si="81"/>
        <v>34.345999999999997</v>
      </c>
      <c r="M1073" s="1">
        <v>43575</v>
      </c>
      <c r="N1073">
        <f t="shared" si="82"/>
        <v>2019</v>
      </c>
      <c r="O1073" s="1" t="str">
        <f t="shared" si="83"/>
        <v>April</v>
      </c>
      <c r="P1073" s="1" t="str">
        <f t="shared" si="84"/>
        <v>Saturday</v>
      </c>
      <c r="Q1073" s="2">
        <v>0.17555555555555555</v>
      </c>
      <c r="R1073" t="s">
        <v>29</v>
      </c>
      <c r="S1073">
        <v>98.13</v>
      </c>
      <c r="T1073">
        <v>42.86</v>
      </c>
      <c r="U1073">
        <v>73.599999999999994</v>
      </c>
      <c r="V1073">
        <v>7.3</v>
      </c>
    </row>
    <row r="1074" spans="1:22" x14ac:dyDescent="0.25">
      <c r="A1074" t="s">
        <v>1108</v>
      </c>
      <c r="B1074" t="s">
        <v>42</v>
      </c>
      <c r="C1074" t="s">
        <v>43</v>
      </c>
      <c r="D1074" t="s">
        <v>20</v>
      </c>
      <c r="E1074" t="s">
        <v>21</v>
      </c>
      <c r="F1074" t="s">
        <v>28</v>
      </c>
      <c r="G1074">
        <v>56.21</v>
      </c>
      <c r="H1074">
        <v>4</v>
      </c>
      <c r="I1074">
        <v>11.242000000000001</v>
      </c>
      <c r="J1074" s="7">
        <v>236.08</v>
      </c>
      <c r="K1074">
        <f t="shared" si="80"/>
        <v>174.45666666666668</v>
      </c>
      <c r="L1074">
        <f t="shared" si="81"/>
        <v>59.02</v>
      </c>
      <c r="M1074" s="1">
        <v>43574</v>
      </c>
      <c r="N1074">
        <f t="shared" si="82"/>
        <v>2019</v>
      </c>
      <c r="O1074" s="1" t="str">
        <f t="shared" si="83"/>
        <v>April</v>
      </c>
      <c r="P1074" s="1" t="str">
        <f t="shared" si="84"/>
        <v>Friday</v>
      </c>
      <c r="Q1074" s="2">
        <v>0.35303240740740743</v>
      </c>
      <c r="R1074" t="s">
        <v>33</v>
      </c>
      <c r="S1074">
        <v>134.9</v>
      </c>
      <c r="T1074">
        <v>42.86</v>
      </c>
      <c r="U1074">
        <v>101.18</v>
      </c>
      <c r="V1074">
        <v>7</v>
      </c>
    </row>
    <row r="1075" spans="1:22" x14ac:dyDescent="0.25">
      <c r="A1075" t="s">
        <v>1109</v>
      </c>
      <c r="B1075" t="s">
        <v>42</v>
      </c>
      <c r="C1075" t="s">
        <v>19</v>
      </c>
      <c r="D1075" t="s">
        <v>20</v>
      </c>
      <c r="E1075" t="s">
        <v>21</v>
      </c>
      <c r="F1075" t="s">
        <v>44</v>
      </c>
      <c r="G1075">
        <v>9.08</v>
      </c>
      <c r="H1075">
        <v>8</v>
      </c>
      <c r="I1075">
        <v>3.6320000000000001</v>
      </c>
      <c r="J1075" s="7">
        <v>76.27</v>
      </c>
      <c r="K1075">
        <f t="shared" si="80"/>
        <v>139.55000000000001</v>
      </c>
      <c r="L1075">
        <f t="shared" si="81"/>
        <v>9.5337499999999995</v>
      </c>
      <c r="M1075" s="1">
        <v>43573</v>
      </c>
      <c r="N1075">
        <f t="shared" si="82"/>
        <v>2019</v>
      </c>
      <c r="O1075" s="1" t="str">
        <f t="shared" si="83"/>
        <v>April</v>
      </c>
      <c r="P1075" s="1" t="str">
        <f t="shared" si="84"/>
        <v>Thursday</v>
      </c>
      <c r="Q1075" s="2">
        <v>0.55414351851851851</v>
      </c>
      <c r="R1075" t="s">
        <v>29</v>
      </c>
      <c r="S1075">
        <v>43.58</v>
      </c>
      <c r="T1075">
        <v>42.86</v>
      </c>
      <c r="U1075">
        <v>32.69</v>
      </c>
      <c r="V1075">
        <v>7.8</v>
      </c>
    </row>
    <row r="1076" spans="1:22" x14ac:dyDescent="0.25">
      <c r="A1076" t="s">
        <v>1110</v>
      </c>
      <c r="B1076" t="s">
        <v>25</v>
      </c>
      <c r="C1076" t="s">
        <v>26</v>
      </c>
      <c r="D1076" t="s">
        <v>20</v>
      </c>
      <c r="E1076" t="s">
        <v>31</v>
      </c>
      <c r="F1076" t="s">
        <v>36</v>
      </c>
      <c r="G1076">
        <v>66.989999999999995</v>
      </c>
      <c r="H1076">
        <v>3</v>
      </c>
      <c r="I1076">
        <v>10.048500000000001</v>
      </c>
      <c r="J1076" s="7">
        <v>211.02</v>
      </c>
      <c r="K1076">
        <f t="shared" si="80"/>
        <v>271.73</v>
      </c>
      <c r="L1076">
        <f t="shared" si="81"/>
        <v>70.34</v>
      </c>
      <c r="M1076" s="1">
        <v>43579</v>
      </c>
      <c r="N1076">
        <f t="shared" si="82"/>
        <v>2019</v>
      </c>
      <c r="O1076" s="1" t="str">
        <f t="shared" si="83"/>
        <v>April</v>
      </c>
      <c r="P1076" s="1" t="str">
        <f t="shared" si="84"/>
        <v>Wednesday</v>
      </c>
      <c r="Q1076" s="2">
        <v>0.14564814814814814</v>
      </c>
      <c r="R1076" t="s">
        <v>29</v>
      </c>
      <c r="S1076">
        <v>120.58</v>
      </c>
      <c r="T1076">
        <v>42.86</v>
      </c>
      <c r="U1076">
        <v>90.44</v>
      </c>
      <c r="V1076">
        <v>9.9</v>
      </c>
    </row>
    <row r="1077" spans="1:22" x14ac:dyDescent="0.25">
      <c r="A1077" t="s">
        <v>1111</v>
      </c>
      <c r="B1077" t="s">
        <v>18</v>
      </c>
      <c r="C1077" t="s">
        <v>26</v>
      </c>
      <c r="D1077" t="s">
        <v>27</v>
      </c>
      <c r="E1077" t="s">
        <v>31</v>
      </c>
      <c r="F1077" t="s">
        <v>22</v>
      </c>
      <c r="G1077">
        <v>20.85</v>
      </c>
      <c r="H1077">
        <v>6</v>
      </c>
      <c r="I1077">
        <v>6.2549999999999999</v>
      </c>
      <c r="J1077" s="7">
        <v>131.36000000000001</v>
      </c>
      <c r="K1077">
        <f t="shared" si="80"/>
        <v>213.94666666666669</v>
      </c>
      <c r="L1077">
        <f t="shared" si="81"/>
        <v>21.893333333333334</v>
      </c>
      <c r="M1077" s="1">
        <v>43559</v>
      </c>
      <c r="N1077">
        <f t="shared" si="82"/>
        <v>2019</v>
      </c>
      <c r="O1077" s="1" t="str">
        <f t="shared" si="83"/>
        <v>April</v>
      </c>
      <c r="P1077" s="1" t="str">
        <f t="shared" si="84"/>
        <v>Thursday</v>
      </c>
      <c r="Q1077" s="2">
        <v>0.78953703703703704</v>
      </c>
      <c r="R1077" t="s">
        <v>29</v>
      </c>
      <c r="S1077">
        <v>75.06</v>
      </c>
      <c r="T1077">
        <v>42.86</v>
      </c>
      <c r="U1077">
        <v>56.3</v>
      </c>
      <c r="V1077">
        <v>9</v>
      </c>
    </row>
    <row r="1078" spans="1:22" x14ac:dyDescent="0.25">
      <c r="A1078" t="s">
        <v>1112</v>
      </c>
      <c r="B1078" t="s">
        <v>42</v>
      </c>
      <c r="C1078" t="s">
        <v>43</v>
      </c>
      <c r="D1078" t="s">
        <v>20</v>
      </c>
      <c r="E1078" t="s">
        <v>21</v>
      </c>
      <c r="F1078" t="s">
        <v>22</v>
      </c>
      <c r="G1078">
        <v>90.06</v>
      </c>
      <c r="H1078">
        <v>5</v>
      </c>
      <c r="I1078">
        <v>22.515000000000001</v>
      </c>
      <c r="J1078" s="7">
        <v>472.81</v>
      </c>
      <c r="K1078">
        <f t="shared" si="80"/>
        <v>200.33</v>
      </c>
      <c r="L1078">
        <f t="shared" si="81"/>
        <v>94.561999999999998</v>
      </c>
      <c r="M1078" s="1">
        <v>43560</v>
      </c>
      <c r="N1078">
        <f t="shared" si="82"/>
        <v>2019</v>
      </c>
      <c r="O1078" s="1" t="str">
        <f t="shared" si="83"/>
        <v>April</v>
      </c>
      <c r="P1078" s="1" t="str">
        <f t="shared" si="84"/>
        <v>Friday</v>
      </c>
      <c r="Q1078" s="2">
        <v>0.58824074074074073</v>
      </c>
      <c r="R1078" t="s">
        <v>23</v>
      </c>
      <c r="S1078">
        <v>270.18</v>
      </c>
      <c r="T1078">
        <v>42.86</v>
      </c>
      <c r="U1078">
        <v>202.63</v>
      </c>
      <c r="V1078">
        <v>7.3</v>
      </c>
    </row>
    <row r="1079" spans="1:22" x14ac:dyDescent="0.25">
      <c r="A1079" t="s">
        <v>1113</v>
      </c>
      <c r="B1079" t="s">
        <v>25</v>
      </c>
      <c r="C1079" t="s">
        <v>26</v>
      </c>
      <c r="D1079" t="s">
        <v>20</v>
      </c>
      <c r="E1079" t="s">
        <v>21</v>
      </c>
      <c r="F1079" t="s">
        <v>32</v>
      </c>
      <c r="G1079">
        <v>35.880000000000003</v>
      </c>
      <c r="H1079">
        <v>1</v>
      </c>
      <c r="I1079">
        <v>1.794</v>
      </c>
      <c r="J1079" s="7">
        <v>37.67</v>
      </c>
      <c r="K1079">
        <f t="shared" si="80"/>
        <v>124.84666666666668</v>
      </c>
      <c r="L1079">
        <f t="shared" si="81"/>
        <v>37.67</v>
      </c>
      <c r="M1079" s="1">
        <v>43566</v>
      </c>
      <c r="N1079">
        <f t="shared" si="82"/>
        <v>2019</v>
      </c>
      <c r="O1079" s="1" t="str">
        <f t="shared" si="83"/>
        <v>April</v>
      </c>
      <c r="P1079" s="1" t="str">
        <f t="shared" si="84"/>
        <v>Thursday</v>
      </c>
      <c r="Q1079" s="2">
        <v>0.24408564814814815</v>
      </c>
      <c r="R1079" t="s">
        <v>33</v>
      </c>
      <c r="S1079">
        <v>21.53</v>
      </c>
      <c r="T1079">
        <v>42.85</v>
      </c>
      <c r="U1079">
        <v>16.14</v>
      </c>
      <c r="V1079">
        <v>9.6</v>
      </c>
    </row>
    <row r="1080" spans="1:22" x14ac:dyDescent="0.25">
      <c r="A1080" t="s">
        <v>1114</v>
      </c>
      <c r="B1080" t="s">
        <v>25</v>
      </c>
      <c r="C1080" t="s">
        <v>19</v>
      </c>
      <c r="D1080" t="s">
        <v>27</v>
      </c>
      <c r="E1080" t="s">
        <v>21</v>
      </c>
      <c r="F1080" t="s">
        <v>36</v>
      </c>
      <c r="G1080">
        <v>17.239999999999998</v>
      </c>
      <c r="H1080">
        <v>5</v>
      </c>
      <c r="I1080">
        <v>4.3099999999999996</v>
      </c>
      <c r="J1080" s="7">
        <v>90.51</v>
      </c>
      <c r="K1080">
        <f t="shared" si="80"/>
        <v>196.27333333333331</v>
      </c>
      <c r="L1080">
        <f t="shared" si="81"/>
        <v>18.102</v>
      </c>
      <c r="M1080" s="1">
        <v>43578</v>
      </c>
      <c r="N1080">
        <f t="shared" si="82"/>
        <v>2019</v>
      </c>
      <c r="O1080" s="1" t="str">
        <f t="shared" si="83"/>
        <v>April</v>
      </c>
      <c r="P1080" s="1" t="str">
        <f t="shared" si="84"/>
        <v>Tuesday</v>
      </c>
      <c r="Q1080" s="2">
        <v>0.994537037037037</v>
      </c>
      <c r="R1080" t="s">
        <v>29</v>
      </c>
      <c r="S1080">
        <v>51.72</v>
      </c>
      <c r="T1080">
        <v>42.86</v>
      </c>
      <c r="U1080">
        <v>38.79</v>
      </c>
      <c r="V1080">
        <v>7.1</v>
      </c>
    </row>
    <row r="1081" spans="1:22" x14ac:dyDescent="0.25">
      <c r="A1081" t="s">
        <v>1115</v>
      </c>
      <c r="B1081" t="s">
        <v>42</v>
      </c>
      <c r="C1081" t="s">
        <v>19</v>
      </c>
      <c r="D1081" t="s">
        <v>27</v>
      </c>
      <c r="E1081" t="s">
        <v>21</v>
      </c>
      <c r="F1081" t="s">
        <v>46</v>
      </c>
      <c r="G1081">
        <v>78.209999999999994</v>
      </c>
      <c r="H1081">
        <v>3</v>
      </c>
      <c r="I1081">
        <v>11.7315</v>
      </c>
      <c r="J1081" s="7">
        <v>246.36</v>
      </c>
      <c r="K1081">
        <f t="shared" si="80"/>
        <v>187.10333333333332</v>
      </c>
      <c r="L1081">
        <f t="shared" si="81"/>
        <v>82.12</v>
      </c>
      <c r="M1081" s="1">
        <v>43564</v>
      </c>
      <c r="N1081">
        <f t="shared" si="82"/>
        <v>2019</v>
      </c>
      <c r="O1081" s="1" t="str">
        <f t="shared" si="83"/>
        <v>April</v>
      </c>
      <c r="P1081" s="1" t="str">
        <f t="shared" si="84"/>
        <v>Tuesday</v>
      </c>
      <c r="Q1081" s="2">
        <v>0.55188657407407404</v>
      </c>
      <c r="R1081" t="s">
        <v>29</v>
      </c>
      <c r="S1081">
        <v>140.78</v>
      </c>
      <c r="T1081">
        <v>42.86</v>
      </c>
      <c r="U1081">
        <v>105.58</v>
      </c>
      <c r="V1081">
        <v>5.4</v>
      </c>
    </row>
    <row r="1082" spans="1:22" x14ac:dyDescent="0.25">
      <c r="A1082" t="s">
        <v>1116</v>
      </c>
      <c r="B1082" t="s">
        <v>25</v>
      </c>
      <c r="C1082" t="s">
        <v>43</v>
      </c>
      <c r="D1082" t="s">
        <v>27</v>
      </c>
      <c r="E1082" t="s">
        <v>21</v>
      </c>
      <c r="F1082" t="s">
        <v>44</v>
      </c>
      <c r="G1082">
        <v>47.99</v>
      </c>
      <c r="H1082">
        <v>5</v>
      </c>
      <c r="I1082">
        <v>11.9975</v>
      </c>
      <c r="J1082" s="7">
        <v>251.95</v>
      </c>
      <c r="K1082">
        <f t="shared" si="80"/>
        <v>305.7</v>
      </c>
      <c r="L1082">
        <f t="shared" si="81"/>
        <v>50.39</v>
      </c>
      <c r="M1082" s="1">
        <v>43583</v>
      </c>
      <c r="N1082">
        <f t="shared" si="82"/>
        <v>2019</v>
      </c>
      <c r="O1082" s="1" t="str">
        <f t="shared" si="83"/>
        <v>April</v>
      </c>
      <c r="P1082" s="1" t="str">
        <f t="shared" si="84"/>
        <v>Sunday</v>
      </c>
      <c r="Q1082" s="2">
        <v>0.94469907407407405</v>
      </c>
      <c r="R1082" t="s">
        <v>23</v>
      </c>
      <c r="S1082">
        <v>143.97</v>
      </c>
      <c r="T1082">
        <v>42.86</v>
      </c>
      <c r="U1082">
        <v>107.98</v>
      </c>
      <c r="V1082">
        <v>8.4</v>
      </c>
    </row>
    <row r="1083" spans="1:22" x14ac:dyDescent="0.25">
      <c r="A1083" t="s">
        <v>1117</v>
      </c>
      <c r="B1083" t="s">
        <v>42</v>
      </c>
      <c r="C1083" t="s">
        <v>19</v>
      </c>
      <c r="D1083" t="s">
        <v>20</v>
      </c>
      <c r="E1083" t="s">
        <v>31</v>
      </c>
      <c r="F1083" t="s">
        <v>22</v>
      </c>
      <c r="G1083">
        <v>15</v>
      </c>
      <c r="H1083">
        <v>4</v>
      </c>
      <c r="I1083">
        <v>3</v>
      </c>
      <c r="J1083" s="7">
        <v>63</v>
      </c>
      <c r="K1083">
        <f t="shared" si="80"/>
        <v>264.69666666666666</v>
      </c>
      <c r="L1083">
        <f t="shared" si="81"/>
        <v>15.75</v>
      </c>
      <c r="M1083" s="1">
        <v>43567</v>
      </c>
      <c r="N1083">
        <f t="shared" si="82"/>
        <v>2019</v>
      </c>
      <c r="O1083" s="1" t="str">
        <f t="shared" si="83"/>
        <v>April</v>
      </c>
      <c r="P1083" s="1" t="str">
        <f t="shared" si="84"/>
        <v>Friday</v>
      </c>
      <c r="Q1083" s="2">
        <v>0.86557870370370371</v>
      </c>
      <c r="R1083" t="s">
        <v>23</v>
      </c>
      <c r="S1083">
        <v>36</v>
      </c>
      <c r="T1083">
        <v>42.86</v>
      </c>
      <c r="U1083">
        <v>27</v>
      </c>
      <c r="V1083">
        <v>5.3</v>
      </c>
    </row>
    <row r="1084" spans="1:22" x14ac:dyDescent="0.25">
      <c r="A1084" t="s">
        <v>1118</v>
      </c>
      <c r="B1084" t="s">
        <v>25</v>
      </c>
      <c r="C1084" t="s">
        <v>43</v>
      </c>
      <c r="D1084" t="s">
        <v>27</v>
      </c>
      <c r="E1084" t="s">
        <v>21</v>
      </c>
      <c r="F1084" t="s">
        <v>28</v>
      </c>
      <c r="G1084">
        <v>95.58</v>
      </c>
      <c r="H1084">
        <v>6</v>
      </c>
      <c r="I1084">
        <v>28.673999999999999</v>
      </c>
      <c r="J1084" s="7">
        <v>602.15</v>
      </c>
      <c r="K1084">
        <f t="shared" si="80"/>
        <v>544.42666666666662</v>
      </c>
      <c r="L1084">
        <f t="shared" si="81"/>
        <v>100.35833333333333</v>
      </c>
      <c r="M1084" s="1">
        <v>43571</v>
      </c>
      <c r="N1084">
        <f t="shared" si="82"/>
        <v>2019</v>
      </c>
      <c r="O1084" s="1" t="str">
        <f t="shared" si="83"/>
        <v>April</v>
      </c>
      <c r="P1084" s="1" t="str">
        <f t="shared" si="84"/>
        <v>Tuesday</v>
      </c>
      <c r="Q1084" s="2">
        <v>0.63503472222222224</v>
      </c>
      <c r="R1084" t="s">
        <v>23</v>
      </c>
      <c r="S1084">
        <v>344.09</v>
      </c>
      <c r="T1084">
        <v>42.86</v>
      </c>
      <c r="U1084">
        <v>258.06</v>
      </c>
      <c r="V1084">
        <v>7.1</v>
      </c>
    </row>
    <row r="1085" spans="1:22" x14ac:dyDescent="0.25">
      <c r="A1085" t="s">
        <v>1119</v>
      </c>
      <c r="B1085" t="s">
        <v>42</v>
      </c>
      <c r="C1085" t="s">
        <v>19</v>
      </c>
      <c r="D1085" t="s">
        <v>27</v>
      </c>
      <c r="E1085" t="s">
        <v>31</v>
      </c>
      <c r="F1085" t="s">
        <v>46</v>
      </c>
      <c r="G1085">
        <v>24.56</v>
      </c>
      <c r="H1085">
        <v>5</v>
      </c>
      <c r="I1085">
        <v>6.14</v>
      </c>
      <c r="J1085" s="7">
        <v>128.94</v>
      </c>
      <c r="K1085">
        <f t="shared" si="80"/>
        <v>458.84666666666675</v>
      </c>
      <c r="L1085">
        <f t="shared" si="81"/>
        <v>25.788</v>
      </c>
      <c r="M1085" s="1">
        <v>43577</v>
      </c>
      <c r="N1085">
        <f t="shared" si="82"/>
        <v>2019</v>
      </c>
      <c r="O1085" s="1" t="str">
        <f t="shared" si="83"/>
        <v>April</v>
      </c>
      <c r="P1085" s="1" t="str">
        <f t="shared" si="84"/>
        <v>Monday</v>
      </c>
      <c r="Q1085" s="2">
        <v>0.10967592592592593</v>
      </c>
      <c r="R1085" t="s">
        <v>33</v>
      </c>
      <c r="S1085">
        <v>73.680000000000007</v>
      </c>
      <c r="T1085">
        <v>42.86</v>
      </c>
      <c r="U1085">
        <v>55.26</v>
      </c>
      <c r="V1085">
        <v>9.8000000000000007</v>
      </c>
    </row>
    <row r="1086" spans="1:22" x14ac:dyDescent="0.25">
      <c r="A1086" t="s">
        <v>1120</v>
      </c>
      <c r="B1086" t="s">
        <v>42</v>
      </c>
      <c r="C1086" t="s">
        <v>26</v>
      </c>
      <c r="D1086" t="s">
        <v>27</v>
      </c>
      <c r="E1086" t="s">
        <v>31</v>
      </c>
      <c r="F1086" t="s">
        <v>36</v>
      </c>
      <c r="G1086">
        <v>95.47</v>
      </c>
      <c r="H1086">
        <v>9</v>
      </c>
      <c r="I1086">
        <v>42.961500000000001</v>
      </c>
      <c r="J1086" s="7">
        <v>902.19</v>
      </c>
      <c r="K1086">
        <f t="shared" si="80"/>
        <v>431.11000000000007</v>
      </c>
      <c r="L1086">
        <f t="shared" si="81"/>
        <v>100.24333333333334</v>
      </c>
      <c r="M1086" s="1">
        <v>43573</v>
      </c>
      <c r="N1086">
        <f t="shared" si="82"/>
        <v>2019</v>
      </c>
      <c r="O1086" s="1" t="str">
        <f t="shared" si="83"/>
        <v>April</v>
      </c>
      <c r="P1086" s="1" t="str">
        <f t="shared" si="84"/>
        <v>Thursday</v>
      </c>
      <c r="Q1086" s="2">
        <v>6.5717592592592591E-2</v>
      </c>
      <c r="R1086" t="s">
        <v>29</v>
      </c>
      <c r="S1086">
        <v>515.54</v>
      </c>
      <c r="T1086">
        <v>42.86</v>
      </c>
      <c r="U1086">
        <v>386.65</v>
      </c>
      <c r="V1086">
        <v>10</v>
      </c>
    </row>
    <row r="1087" spans="1:22" x14ac:dyDescent="0.25">
      <c r="A1087" t="s">
        <v>1121</v>
      </c>
      <c r="B1087" t="s">
        <v>18</v>
      </c>
      <c r="C1087" t="s">
        <v>43</v>
      </c>
      <c r="D1087" t="s">
        <v>27</v>
      </c>
      <c r="E1087" t="s">
        <v>21</v>
      </c>
      <c r="F1087" t="s">
        <v>46</v>
      </c>
      <c r="G1087">
        <v>41.12</v>
      </c>
      <c r="H1087">
        <v>8</v>
      </c>
      <c r="I1087">
        <v>16.448</v>
      </c>
      <c r="J1087" s="7">
        <v>345.41</v>
      </c>
      <c r="K1087">
        <f t="shared" si="80"/>
        <v>454.06</v>
      </c>
      <c r="L1087">
        <f t="shared" si="81"/>
        <v>43.176250000000003</v>
      </c>
      <c r="M1087" s="1">
        <v>43564</v>
      </c>
      <c r="N1087">
        <f t="shared" si="82"/>
        <v>2019</v>
      </c>
      <c r="O1087" s="1" t="str">
        <f t="shared" si="83"/>
        <v>April</v>
      </c>
      <c r="P1087" s="1" t="str">
        <f t="shared" si="84"/>
        <v>Tuesday</v>
      </c>
      <c r="Q1087" s="2">
        <v>8.5763888888888886E-3</v>
      </c>
      <c r="R1087" t="s">
        <v>29</v>
      </c>
      <c r="S1087">
        <v>197.38</v>
      </c>
      <c r="T1087">
        <v>42.86</v>
      </c>
      <c r="U1087">
        <v>148.03</v>
      </c>
      <c r="V1087">
        <v>8.6</v>
      </c>
    </row>
    <row r="1088" spans="1:22" x14ac:dyDescent="0.25">
      <c r="A1088" t="s">
        <v>1122</v>
      </c>
      <c r="B1088" t="s">
        <v>18</v>
      </c>
      <c r="C1088" t="s">
        <v>19</v>
      </c>
      <c r="D1088" t="s">
        <v>27</v>
      </c>
      <c r="E1088" t="s">
        <v>21</v>
      </c>
      <c r="F1088" t="s">
        <v>46</v>
      </c>
      <c r="G1088">
        <v>8.7100000000000009</v>
      </c>
      <c r="H1088">
        <v>5</v>
      </c>
      <c r="I1088">
        <v>2.1775000000000002</v>
      </c>
      <c r="J1088" s="7">
        <v>45.73</v>
      </c>
      <c r="K1088">
        <f t="shared" si="80"/>
        <v>444.16333333333336</v>
      </c>
      <c r="L1088">
        <f t="shared" si="81"/>
        <v>9.145999999999999</v>
      </c>
      <c r="M1088" s="1">
        <v>43583</v>
      </c>
      <c r="N1088">
        <f t="shared" si="82"/>
        <v>2019</v>
      </c>
      <c r="O1088" s="1" t="str">
        <f t="shared" si="83"/>
        <v>April</v>
      </c>
      <c r="P1088" s="1" t="str">
        <f t="shared" si="84"/>
        <v>Sunday</v>
      </c>
      <c r="Q1088" s="2">
        <v>0.14383101851851851</v>
      </c>
      <c r="R1088" t="s">
        <v>33</v>
      </c>
      <c r="S1088">
        <v>26.13</v>
      </c>
      <c r="T1088">
        <v>42.86</v>
      </c>
      <c r="U1088">
        <v>19.600000000000001</v>
      </c>
      <c r="V1088">
        <v>8.6999999999999993</v>
      </c>
    </row>
    <row r="1089" spans="1:22" x14ac:dyDescent="0.25">
      <c r="A1089" t="s">
        <v>1123</v>
      </c>
      <c r="B1089" t="s">
        <v>25</v>
      </c>
      <c r="C1089" t="s">
        <v>26</v>
      </c>
      <c r="D1089" t="s">
        <v>27</v>
      </c>
      <c r="E1089" t="s">
        <v>31</v>
      </c>
      <c r="F1089" t="s">
        <v>44</v>
      </c>
      <c r="G1089">
        <v>92.48</v>
      </c>
      <c r="H1089">
        <v>10</v>
      </c>
      <c r="I1089">
        <v>46.24</v>
      </c>
      <c r="J1089" s="7">
        <v>971.04</v>
      </c>
      <c r="K1089">
        <f t="shared" si="80"/>
        <v>469.84333333333331</v>
      </c>
      <c r="L1089">
        <f t="shared" si="81"/>
        <v>97.103999999999999</v>
      </c>
      <c r="M1089" s="1">
        <v>43570</v>
      </c>
      <c r="N1089">
        <f t="shared" si="82"/>
        <v>2019</v>
      </c>
      <c r="O1089" s="1" t="str">
        <f t="shared" si="83"/>
        <v>April</v>
      </c>
      <c r="P1089" s="1" t="str">
        <f t="shared" si="84"/>
        <v>Monday</v>
      </c>
      <c r="Q1089" s="2">
        <v>0.67304398148148148</v>
      </c>
      <c r="R1089" t="s">
        <v>23</v>
      </c>
      <c r="S1089">
        <v>554.88</v>
      </c>
      <c r="T1089">
        <v>42.86</v>
      </c>
      <c r="U1089">
        <v>416.16</v>
      </c>
      <c r="V1089">
        <v>8.8000000000000007</v>
      </c>
    </row>
    <row r="1090" spans="1:22" x14ac:dyDescent="0.25">
      <c r="A1090" t="s">
        <v>1124</v>
      </c>
      <c r="B1090" t="s">
        <v>25</v>
      </c>
      <c r="C1090" t="s">
        <v>19</v>
      </c>
      <c r="D1090" t="s">
        <v>20</v>
      </c>
      <c r="E1090" t="s">
        <v>21</v>
      </c>
      <c r="F1090" t="s">
        <v>22</v>
      </c>
      <c r="G1090">
        <v>33.409999999999997</v>
      </c>
      <c r="H1090">
        <v>9</v>
      </c>
      <c r="I1090">
        <v>15.0345</v>
      </c>
      <c r="J1090" s="7">
        <v>315.72000000000003</v>
      </c>
      <c r="K1090">
        <f t="shared" ref="K1090:K1153" si="85">AVERAGE(J1090:J1092)</f>
        <v>149.52666666666667</v>
      </c>
      <c r="L1090">
        <f t="shared" ref="L1090:L1153" si="86" xml:space="preserve"> J1090 / H1090</f>
        <v>35.080000000000005</v>
      </c>
      <c r="M1090" s="1">
        <v>43562</v>
      </c>
      <c r="N1090">
        <f t="shared" ref="N1090:N1153" si="87">YEAR(M1090)</f>
        <v>2019</v>
      </c>
      <c r="O1090" s="1" t="str">
        <f t="shared" ref="O1090:O1153" si="88">TEXT(M1090,"mmmm")</f>
        <v>April</v>
      </c>
      <c r="P1090" s="1" t="str">
        <f t="shared" ref="P1090:P1153" si="89">TEXT(M1090,"dddd")</f>
        <v>Sunday</v>
      </c>
      <c r="Q1090" s="2">
        <v>1.9560185185185184E-2</v>
      </c>
      <c r="R1090" t="s">
        <v>29</v>
      </c>
      <c r="S1090">
        <v>180.41</v>
      </c>
      <c r="T1090">
        <v>42.86</v>
      </c>
      <c r="U1090">
        <v>135.31</v>
      </c>
      <c r="V1090">
        <v>9.5</v>
      </c>
    </row>
    <row r="1091" spans="1:22" x14ac:dyDescent="0.25">
      <c r="A1091" t="s">
        <v>1125</v>
      </c>
      <c r="B1091" t="s">
        <v>42</v>
      </c>
      <c r="C1091" t="s">
        <v>43</v>
      </c>
      <c r="D1091" t="s">
        <v>20</v>
      </c>
      <c r="E1091" t="s">
        <v>21</v>
      </c>
      <c r="F1091" t="s">
        <v>22</v>
      </c>
      <c r="G1091">
        <v>29.23</v>
      </c>
      <c r="H1091">
        <v>4</v>
      </c>
      <c r="I1091">
        <v>5.8460000000000001</v>
      </c>
      <c r="J1091" s="7">
        <v>122.77</v>
      </c>
      <c r="K1091">
        <f t="shared" si="85"/>
        <v>105.12333333333333</v>
      </c>
      <c r="L1091">
        <f t="shared" si="86"/>
        <v>30.692499999999999</v>
      </c>
      <c r="M1091" s="1">
        <v>43570</v>
      </c>
      <c r="N1091">
        <f t="shared" si="87"/>
        <v>2019</v>
      </c>
      <c r="O1091" s="1" t="str">
        <f t="shared" si="88"/>
        <v>April</v>
      </c>
      <c r="P1091" s="1" t="str">
        <f t="shared" si="89"/>
        <v>Monday</v>
      </c>
      <c r="Q1091" s="2">
        <v>0.25144675925925924</v>
      </c>
      <c r="R1091" t="s">
        <v>29</v>
      </c>
      <c r="S1091">
        <v>70.150000000000006</v>
      </c>
      <c r="T1091">
        <v>42.86</v>
      </c>
      <c r="U1091">
        <v>52.62</v>
      </c>
      <c r="V1091">
        <v>9.9</v>
      </c>
    </row>
    <row r="1092" spans="1:22" x14ac:dyDescent="0.25">
      <c r="A1092" t="s">
        <v>1126</v>
      </c>
      <c r="B1092" t="s">
        <v>18</v>
      </c>
      <c r="C1092" t="s">
        <v>43</v>
      </c>
      <c r="D1092" t="s">
        <v>27</v>
      </c>
      <c r="E1092" t="s">
        <v>31</v>
      </c>
      <c r="F1092" t="s">
        <v>22</v>
      </c>
      <c r="G1092">
        <v>9.61</v>
      </c>
      <c r="H1092">
        <v>1</v>
      </c>
      <c r="I1092">
        <v>0.48049999999999998</v>
      </c>
      <c r="J1092" s="7">
        <v>10.09</v>
      </c>
      <c r="K1092">
        <f t="shared" si="85"/>
        <v>302.79666666666668</v>
      </c>
      <c r="L1092">
        <f t="shared" si="86"/>
        <v>10.09</v>
      </c>
      <c r="M1092" s="1">
        <v>43576</v>
      </c>
      <c r="N1092">
        <f t="shared" si="87"/>
        <v>2019</v>
      </c>
      <c r="O1092" s="1" t="str">
        <f t="shared" si="88"/>
        <v>April</v>
      </c>
      <c r="P1092" s="1" t="str">
        <f t="shared" si="89"/>
        <v>Sunday</v>
      </c>
      <c r="Q1092" s="2">
        <v>0.44850694444444444</v>
      </c>
      <c r="R1092" t="s">
        <v>29</v>
      </c>
      <c r="S1092">
        <v>5.77</v>
      </c>
      <c r="T1092">
        <v>42.81</v>
      </c>
      <c r="U1092">
        <v>4.32</v>
      </c>
      <c r="V1092">
        <v>9</v>
      </c>
    </row>
    <row r="1093" spans="1:22" x14ac:dyDescent="0.25">
      <c r="A1093" t="s">
        <v>1127</v>
      </c>
      <c r="B1093" t="s">
        <v>42</v>
      </c>
      <c r="C1093" t="s">
        <v>19</v>
      </c>
      <c r="D1093" t="s">
        <v>27</v>
      </c>
      <c r="E1093" t="s">
        <v>31</v>
      </c>
      <c r="F1093" t="s">
        <v>32</v>
      </c>
      <c r="G1093">
        <v>28.97</v>
      </c>
      <c r="H1093">
        <v>6</v>
      </c>
      <c r="I1093">
        <v>8.6910000000000007</v>
      </c>
      <c r="J1093" s="7">
        <v>182.51</v>
      </c>
      <c r="K1093">
        <f t="shared" si="85"/>
        <v>304.92</v>
      </c>
      <c r="L1093">
        <f t="shared" si="86"/>
        <v>30.418333333333333</v>
      </c>
      <c r="M1093" s="1">
        <v>43561</v>
      </c>
      <c r="N1093">
        <f t="shared" si="87"/>
        <v>2019</v>
      </c>
      <c r="O1093" s="1" t="str">
        <f t="shared" si="88"/>
        <v>April</v>
      </c>
      <c r="P1093" s="1" t="str">
        <f t="shared" si="89"/>
        <v>Saturday</v>
      </c>
      <c r="Q1093" s="2">
        <v>0.23421296296296296</v>
      </c>
      <c r="R1093" t="s">
        <v>29</v>
      </c>
      <c r="S1093">
        <v>104.29</v>
      </c>
      <c r="T1093">
        <v>42.86</v>
      </c>
      <c r="U1093">
        <v>78.22</v>
      </c>
      <c r="V1093">
        <v>5.9</v>
      </c>
    </row>
    <row r="1094" spans="1:22" x14ac:dyDescent="0.25">
      <c r="A1094" t="s">
        <v>1128</v>
      </c>
      <c r="B1094" t="s">
        <v>18</v>
      </c>
      <c r="C1094" t="s">
        <v>26</v>
      </c>
      <c r="D1094" t="s">
        <v>27</v>
      </c>
      <c r="E1094" t="s">
        <v>31</v>
      </c>
      <c r="F1094" t="s">
        <v>46</v>
      </c>
      <c r="G1094">
        <v>68.17</v>
      </c>
      <c r="H1094">
        <v>10</v>
      </c>
      <c r="I1094">
        <v>34.085000000000001</v>
      </c>
      <c r="J1094" s="7">
        <v>715.79</v>
      </c>
      <c r="K1094">
        <f t="shared" si="85"/>
        <v>268.21333333333331</v>
      </c>
      <c r="L1094">
        <f t="shared" si="86"/>
        <v>71.578999999999994</v>
      </c>
      <c r="M1094" s="1">
        <v>43559</v>
      </c>
      <c r="N1094">
        <f t="shared" si="87"/>
        <v>2019</v>
      </c>
      <c r="O1094" s="1" t="str">
        <f t="shared" si="88"/>
        <v>April</v>
      </c>
      <c r="P1094" s="1" t="str">
        <f t="shared" si="89"/>
        <v>Thursday</v>
      </c>
      <c r="Q1094" s="2">
        <v>0.95109953703703709</v>
      </c>
      <c r="R1094" t="s">
        <v>29</v>
      </c>
      <c r="S1094">
        <v>409.02</v>
      </c>
      <c r="T1094">
        <v>42.86</v>
      </c>
      <c r="U1094">
        <v>306.77</v>
      </c>
      <c r="V1094">
        <v>9.1</v>
      </c>
    </row>
    <row r="1095" spans="1:22" x14ac:dyDescent="0.25">
      <c r="A1095" t="s">
        <v>1129</v>
      </c>
      <c r="B1095" t="s">
        <v>42</v>
      </c>
      <c r="C1095" t="s">
        <v>26</v>
      </c>
      <c r="D1095" t="s">
        <v>20</v>
      </c>
      <c r="E1095" t="s">
        <v>21</v>
      </c>
      <c r="F1095" t="s">
        <v>22</v>
      </c>
      <c r="G1095">
        <v>7.84</v>
      </c>
      <c r="H1095">
        <v>2</v>
      </c>
      <c r="I1095">
        <v>0.78400000000000003</v>
      </c>
      <c r="J1095" s="7">
        <v>16.46</v>
      </c>
      <c r="K1095">
        <f t="shared" si="85"/>
        <v>339.92666666666668</v>
      </c>
      <c r="L1095">
        <f t="shared" si="86"/>
        <v>8.23</v>
      </c>
      <c r="M1095" s="1">
        <v>43565</v>
      </c>
      <c r="N1095">
        <f t="shared" si="87"/>
        <v>2019</v>
      </c>
      <c r="O1095" s="1" t="str">
        <f t="shared" si="88"/>
        <v>April</v>
      </c>
      <c r="P1095" s="1" t="str">
        <f t="shared" si="89"/>
        <v>Wednesday</v>
      </c>
      <c r="Q1095" s="2">
        <v>0.46341435185185187</v>
      </c>
      <c r="R1095" t="s">
        <v>23</v>
      </c>
      <c r="S1095">
        <v>9.41</v>
      </c>
      <c r="T1095">
        <v>42.83</v>
      </c>
      <c r="U1095">
        <v>7.05</v>
      </c>
      <c r="V1095">
        <v>8.1</v>
      </c>
    </row>
    <row r="1096" spans="1:22" x14ac:dyDescent="0.25">
      <c r="A1096" t="s">
        <v>1130</v>
      </c>
      <c r="B1096" t="s">
        <v>25</v>
      </c>
      <c r="C1096" t="s">
        <v>43</v>
      </c>
      <c r="D1096" t="s">
        <v>27</v>
      </c>
      <c r="E1096" t="s">
        <v>21</v>
      </c>
      <c r="F1096" t="s">
        <v>46</v>
      </c>
      <c r="G1096">
        <v>7.66</v>
      </c>
      <c r="H1096">
        <v>9</v>
      </c>
      <c r="I1096">
        <v>3.4470000000000001</v>
      </c>
      <c r="J1096" s="7">
        <v>72.39</v>
      </c>
      <c r="K1096">
        <f t="shared" si="85"/>
        <v>409.09</v>
      </c>
      <c r="L1096">
        <f t="shared" si="86"/>
        <v>8.043333333333333</v>
      </c>
      <c r="M1096" s="1">
        <v>43558</v>
      </c>
      <c r="N1096">
        <f t="shared" si="87"/>
        <v>2019</v>
      </c>
      <c r="O1096" s="1" t="str">
        <f t="shared" si="88"/>
        <v>April</v>
      </c>
      <c r="P1096" s="1" t="str">
        <f t="shared" si="89"/>
        <v>Wednesday</v>
      </c>
      <c r="Q1096" s="2">
        <v>0.94784722222222217</v>
      </c>
      <c r="R1096" t="s">
        <v>29</v>
      </c>
      <c r="S1096">
        <v>41.36</v>
      </c>
      <c r="T1096">
        <v>42.87</v>
      </c>
      <c r="U1096">
        <v>31.03</v>
      </c>
      <c r="V1096">
        <v>9.5</v>
      </c>
    </row>
    <row r="1097" spans="1:22" x14ac:dyDescent="0.25">
      <c r="A1097" t="s">
        <v>1131</v>
      </c>
      <c r="B1097" t="s">
        <v>25</v>
      </c>
      <c r="C1097" t="s">
        <v>19</v>
      </c>
      <c r="D1097" t="s">
        <v>20</v>
      </c>
      <c r="E1097" t="s">
        <v>21</v>
      </c>
      <c r="F1097" t="s">
        <v>36</v>
      </c>
      <c r="G1097">
        <v>88.66</v>
      </c>
      <c r="H1097">
        <v>10</v>
      </c>
      <c r="I1097">
        <v>44.33</v>
      </c>
      <c r="J1097" s="7">
        <v>930.93</v>
      </c>
      <c r="K1097">
        <f t="shared" si="85"/>
        <v>407.34666666666664</v>
      </c>
      <c r="L1097">
        <f t="shared" si="86"/>
        <v>93.092999999999989</v>
      </c>
      <c r="M1097" s="1">
        <v>43568</v>
      </c>
      <c r="N1097">
        <f t="shared" si="87"/>
        <v>2019</v>
      </c>
      <c r="O1097" s="1" t="str">
        <f t="shared" si="88"/>
        <v>April</v>
      </c>
      <c r="P1097" s="1" t="str">
        <f t="shared" si="89"/>
        <v>Saturday</v>
      </c>
      <c r="Q1097" s="2">
        <v>0.42484953703703704</v>
      </c>
      <c r="R1097" t="s">
        <v>33</v>
      </c>
      <c r="S1097">
        <v>531.96</v>
      </c>
      <c r="T1097">
        <v>42.86</v>
      </c>
      <c r="U1097">
        <v>398.97</v>
      </c>
      <c r="V1097">
        <v>5.2</v>
      </c>
    </row>
    <row r="1098" spans="1:22" x14ac:dyDescent="0.25">
      <c r="A1098" t="s">
        <v>1132</v>
      </c>
      <c r="B1098" t="s">
        <v>42</v>
      </c>
      <c r="C1098" t="s">
        <v>43</v>
      </c>
      <c r="D1098" t="s">
        <v>27</v>
      </c>
      <c r="E1098" t="s">
        <v>21</v>
      </c>
      <c r="F1098" t="s">
        <v>46</v>
      </c>
      <c r="G1098">
        <v>30.47</v>
      </c>
      <c r="H1098">
        <v>7</v>
      </c>
      <c r="I1098">
        <v>10.6645</v>
      </c>
      <c r="J1098" s="7">
        <v>223.95</v>
      </c>
      <c r="K1098">
        <f t="shared" si="85"/>
        <v>153.45333333333335</v>
      </c>
      <c r="L1098">
        <f t="shared" si="86"/>
        <v>31.99285714285714</v>
      </c>
      <c r="M1098" s="1">
        <v>43577</v>
      </c>
      <c r="N1098">
        <f t="shared" si="87"/>
        <v>2019</v>
      </c>
      <c r="O1098" s="1" t="str">
        <f t="shared" si="88"/>
        <v>April</v>
      </c>
      <c r="P1098" s="1" t="str">
        <f t="shared" si="89"/>
        <v>Monday</v>
      </c>
      <c r="Q1098" s="2">
        <v>0.34149305555555554</v>
      </c>
      <c r="R1098" t="s">
        <v>23</v>
      </c>
      <c r="S1098">
        <v>127.97</v>
      </c>
      <c r="T1098">
        <v>42.86</v>
      </c>
      <c r="U1098">
        <v>95.98</v>
      </c>
      <c r="V1098">
        <v>7.3</v>
      </c>
    </row>
    <row r="1099" spans="1:22" x14ac:dyDescent="0.25">
      <c r="A1099" t="s">
        <v>1133</v>
      </c>
      <c r="B1099" t="s">
        <v>42</v>
      </c>
      <c r="C1099" t="s">
        <v>19</v>
      </c>
      <c r="D1099" t="s">
        <v>27</v>
      </c>
      <c r="E1099" t="s">
        <v>31</v>
      </c>
      <c r="F1099" t="s">
        <v>36</v>
      </c>
      <c r="G1099">
        <v>31.98</v>
      </c>
      <c r="H1099">
        <v>2</v>
      </c>
      <c r="I1099">
        <v>3.198</v>
      </c>
      <c r="J1099" s="7">
        <v>67.16</v>
      </c>
      <c r="K1099">
        <f t="shared" si="85"/>
        <v>383.44333333333333</v>
      </c>
      <c r="L1099">
        <f t="shared" si="86"/>
        <v>33.58</v>
      </c>
      <c r="M1099" s="1">
        <v>43560</v>
      </c>
      <c r="N1099">
        <f t="shared" si="87"/>
        <v>2019</v>
      </c>
      <c r="O1099" s="1" t="str">
        <f t="shared" si="88"/>
        <v>April</v>
      </c>
      <c r="P1099" s="1" t="str">
        <f t="shared" si="89"/>
        <v>Friday</v>
      </c>
      <c r="Q1099" s="2">
        <v>0.66505787037037034</v>
      </c>
      <c r="R1099" t="s">
        <v>33</v>
      </c>
      <c r="S1099">
        <v>38.380000000000003</v>
      </c>
      <c r="T1099">
        <v>42.85</v>
      </c>
      <c r="U1099">
        <v>28.78</v>
      </c>
      <c r="V1099">
        <v>9.4</v>
      </c>
    </row>
    <row r="1100" spans="1:22" x14ac:dyDescent="0.25">
      <c r="A1100" t="s">
        <v>1134</v>
      </c>
      <c r="B1100" t="s">
        <v>42</v>
      </c>
      <c r="C1100" t="s">
        <v>19</v>
      </c>
      <c r="D1100" t="s">
        <v>27</v>
      </c>
      <c r="E1100" t="s">
        <v>31</v>
      </c>
      <c r="F1100" t="s">
        <v>36</v>
      </c>
      <c r="G1100">
        <v>53.73</v>
      </c>
      <c r="H1100">
        <v>3</v>
      </c>
      <c r="I1100">
        <v>8.0594999999999999</v>
      </c>
      <c r="J1100" s="7">
        <v>169.25</v>
      </c>
      <c r="K1100">
        <f t="shared" si="85"/>
        <v>385.82666666666665</v>
      </c>
      <c r="L1100">
        <f t="shared" si="86"/>
        <v>56.416666666666664</v>
      </c>
      <c r="M1100" s="1">
        <v>43575</v>
      </c>
      <c r="N1100">
        <f t="shared" si="87"/>
        <v>2019</v>
      </c>
      <c r="O1100" s="1" t="str">
        <f t="shared" si="88"/>
        <v>April</v>
      </c>
      <c r="P1100" s="1" t="str">
        <f t="shared" si="89"/>
        <v>Saturday</v>
      </c>
      <c r="Q1100" s="2">
        <v>0.77013888888888893</v>
      </c>
      <c r="R1100" t="s">
        <v>29</v>
      </c>
      <c r="S1100">
        <v>96.71</v>
      </c>
      <c r="T1100">
        <v>42.86</v>
      </c>
      <c r="U1100">
        <v>72.540000000000006</v>
      </c>
      <c r="V1100">
        <v>9.5</v>
      </c>
    </row>
    <row r="1101" spans="1:22" x14ac:dyDescent="0.25">
      <c r="A1101" t="s">
        <v>1135</v>
      </c>
      <c r="B1101" t="s">
        <v>18</v>
      </c>
      <c r="C1101" t="s">
        <v>43</v>
      </c>
      <c r="D1101" t="s">
        <v>27</v>
      </c>
      <c r="E1101" t="s">
        <v>31</v>
      </c>
      <c r="F1101" t="s">
        <v>44</v>
      </c>
      <c r="G1101">
        <v>87.04</v>
      </c>
      <c r="H1101">
        <v>10</v>
      </c>
      <c r="I1101">
        <v>43.52</v>
      </c>
      <c r="J1101" s="7">
        <v>913.92</v>
      </c>
      <c r="K1101">
        <f t="shared" si="85"/>
        <v>361.1033333333333</v>
      </c>
      <c r="L1101">
        <f t="shared" si="86"/>
        <v>91.391999999999996</v>
      </c>
      <c r="M1101" s="1">
        <v>43581</v>
      </c>
      <c r="N1101">
        <f t="shared" si="87"/>
        <v>2019</v>
      </c>
      <c r="O1101" s="1" t="str">
        <f t="shared" si="88"/>
        <v>April</v>
      </c>
      <c r="P1101" s="1" t="str">
        <f t="shared" si="89"/>
        <v>Friday</v>
      </c>
      <c r="Q1101" s="2">
        <v>0.37001157407407409</v>
      </c>
      <c r="R1101" t="s">
        <v>29</v>
      </c>
      <c r="S1101">
        <v>522.24</v>
      </c>
      <c r="T1101">
        <v>42.86</v>
      </c>
      <c r="U1101">
        <v>391.68</v>
      </c>
      <c r="V1101">
        <v>7.4</v>
      </c>
    </row>
    <row r="1102" spans="1:22" x14ac:dyDescent="0.25">
      <c r="A1102" t="s">
        <v>1136</v>
      </c>
      <c r="B1102" t="s">
        <v>25</v>
      </c>
      <c r="C1102" t="s">
        <v>43</v>
      </c>
      <c r="D1102" t="s">
        <v>27</v>
      </c>
      <c r="E1102" t="s">
        <v>21</v>
      </c>
      <c r="F1102" t="s">
        <v>46</v>
      </c>
      <c r="G1102">
        <v>10.11</v>
      </c>
      <c r="H1102">
        <v>7</v>
      </c>
      <c r="I1102">
        <v>3.5385</v>
      </c>
      <c r="J1102" s="7">
        <v>74.31</v>
      </c>
      <c r="K1102">
        <f t="shared" si="85"/>
        <v>60.099999999999994</v>
      </c>
      <c r="L1102">
        <f t="shared" si="86"/>
        <v>10.615714285714287</v>
      </c>
      <c r="M1102" s="1">
        <v>43583</v>
      </c>
      <c r="N1102">
        <f t="shared" si="87"/>
        <v>2019</v>
      </c>
      <c r="O1102" s="1" t="str">
        <f t="shared" si="88"/>
        <v>April</v>
      </c>
      <c r="P1102" s="1" t="str">
        <f t="shared" si="89"/>
        <v>Sunday</v>
      </c>
      <c r="Q1102" s="2">
        <v>0.33331018518518518</v>
      </c>
      <c r="R1102" t="s">
        <v>23</v>
      </c>
      <c r="S1102">
        <v>42.46</v>
      </c>
      <c r="T1102">
        <v>42.86</v>
      </c>
      <c r="U1102">
        <v>31.85</v>
      </c>
      <c r="V1102">
        <v>6.6</v>
      </c>
    </row>
    <row r="1103" spans="1:22" x14ac:dyDescent="0.25">
      <c r="A1103" t="s">
        <v>1137</v>
      </c>
      <c r="B1103" t="s">
        <v>25</v>
      </c>
      <c r="C1103" t="s">
        <v>26</v>
      </c>
      <c r="D1103" t="s">
        <v>20</v>
      </c>
      <c r="E1103" t="s">
        <v>21</v>
      </c>
      <c r="F1103" t="s">
        <v>32</v>
      </c>
      <c r="G1103">
        <v>90.55</v>
      </c>
      <c r="H1103">
        <v>1</v>
      </c>
      <c r="I1103">
        <v>4.5274999999999999</v>
      </c>
      <c r="J1103" s="7">
        <v>95.08</v>
      </c>
      <c r="K1103">
        <f t="shared" si="85"/>
        <v>59.136666666666663</v>
      </c>
      <c r="L1103">
        <f t="shared" si="86"/>
        <v>95.08</v>
      </c>
      <c r="M1103" s="1">
        <v>43565</v>
      </c>
      <c r="N1103">
        <f t="shared" si="87"/>
        <v>2019</v>
      </c>
      <c r="O1103" s="1" t="str">
        <f t="shared" si="88"/>
        <v>April</v>
      </c>
      <c r="P1103" s="1" t="str">
        <f t="shared" si="89"/>
        <v>Wednesday</v>
      </c>
      <c r="Q1103" s="2">
        <v>9.886574074074074E-2</v>
      </c>
      <c r="R1103" t="s">
        <v>33</v>
      </c>
      <c r="S1103">
        <v>54.33</v>
      </c>
      <c r="T1103">
        <v>42.86</v>
      </c>
      <c r="U1103">
        <v>40.75</v>
      </c>
      <c r="V1103">
        <v>7.3</v>
      </c>
    </row>
    <row r="1104" spans="1:22" x14ac:dyDescent="0.25">
      <c r="A1104" t="s">
        <v>1138</v>
      </c>
      <c r="B1104" t="s">
        <v>18</v>
      </c>
      <c r="C1104" t="s">
        <v>43</v>
      </c>
      <c r="D1104" t="s">
        <v>20</v>
      </c>
      <c r="E1104" t="s">
        <v>21</v>
      </c>
      <c r="F1104" t="s">
        <v>32</v>
      </c>
      <c r="G1104">
        <v>10.39</v>
      </c>
      <c r="H1104">
        <v>1</v>
      </c>
      <c r="I1104">
        <v>0.51949999999999996</v>
      </c>
      <c r="J1104" s="7">
        <v>10.91</v>
      </c>
      <c r="K1104">
        <f t="shared" si="85"/>
        <v>166.77</v>
      </c>
      <c r="L1104">
        <f t="shared" si="86"/>
        <v>10.91</v>
      </c>
      <c r="M1104" s="1">
        <v>43566</v>
      </c>
      <c r="N1104">
        <f t="shared" si="87"/>
        <v>2019</v>
      </c>
      <c r="O1104" s="1" t="str">
        <f t="shared" si="88"/>
        <v>April</v>
      </c>
      <c r="P1104" s="1" t="str">
        <f t="shared" si="89"/>
        <v>Thursday</v>
      </c>
      <c r="Q1104" s="2">
        <v>0.61165509259259254</v>
      </c>
      <c r="R1104" t="s">
        <v>29</v>
      </c>
      <c r="S1104">
        <v>6.23</v>
      </c>
      <c r="T1104">
        <v>42.9</v>
      </c>
      <c r="U1104">
        <v>4.68</v>
      </c>
      <c r="V1104">
        <v>8.8000000000000007</v>
      </c>
    </row>
    <row r="1105" spans="1:22" x14ac:dyDescent="0.25">
      <c r="A1105" t="s">
        <v>1139</v>
      </c>
      <c r="B1105" t="s">
        <v>18</v>
      </c>
      <c r="C1105" t="s">
        <v>19</v>
      </c>
      <c r="D1105" t="s">
        <v>20</v>
      </c>
      <c r="E1105" t="s">
        <v>31</v>
      </c>
      <c r="F1105" t="s">
        <v>46</v>
      </c>
      <c r="G1105">
        <v>68.02</v>
      </c>
      <c r="H1105">
        <v>1</v>
      </c>
      <c r="I1105">
        <v>3.4009999999999998</v>
      </c>
      <c r="J1105" s="7">
        <v>71.42</v>
      </c>
      <c r="K1105">
        <f t="shared" si="85"/>
        <v>204.12666666666667</v>
      </c>
      <c r="L1105">
        <f t="shared" si="86"/>
        <v>71.42</v>
      </c>
      <c r="M1105" s="1">
        <v>43566</v>
      </c>
      <c r="N1105">
        <f t="shared" si="87"/>
        <v>2019</v>
      </c>
      <c r="O1105" s="1" t="str">
        <f t="shared" si="88"/>
        <v>April</v>
      </c>
      <c r="P1105" s="1" t="str">
        <f t="shared" si="89"/>
        <v>Thursday</v>
      </c>
      <c r="Q1105" s="2">
        <v>0.84425925925925926</v>
      </c>
      <c r="R1105" t="s">
        <v>23</v>
      </c>
      <c r="S1105">
        <v>40.81</v>
      </c>
      <c r="T1105">
        <v>42.86</v>
      </c>
      <c r="U1105">
        <v>30.61</v>
      </c>
      <c r="V1105">
        <v>7.4</v>
      </c>
    </row>
    <row r="1106" spans="1:22" x14ac:dyDescent="0.25">
      <c r="A1106" t="s">
        <v>1140</v>
      </c>
      <c r="B1106" t="s">
        <v>42</v>
      </c>
      <c r="C1106" t="s">
        <v>26</v>
      </c>
      <c r="D1106" t="s">
        <v>20</v>
      </c>
      <c r="E1106" t="s">
        <v>31</v>
      </c>
      <c r="F1106" t="s">
        <v>46</v>
      </c>
      <c r="G1106">
        <v>99.52</v>
      </c>
      <c r="H1106">
        <v>4</v>
      </c>
      <c r="I1106">
        <v>19.904</v>
      </c>
      <c r="J1106" s="7">
        <v>417.98</v>
      </c>
      <c r="K1106">
        <f t="shared" si="85"/>
        <v>278.09666666666664</v>
      </c>
      <c r="L1106">
        <f t="shared" si="86"/>
        <v>104.495</v>
      </c>
      <c r="M1106" s="1">
        <v>43580</v>
      </c>
      <c r="N1106">
        <f t="shared" si="87"/>
        <v>2019</v>
      </c>
      <c r="O1106" s="1" t="str">
        <f t="shared" si="88"/>
        <v>April</v>
      </c>
      <c r="P1106" s="1" t="str">
        <f t="shared" si="89"/>
        <v>Thursday</v>
      </c>
      <c r="Q1106" s="2">
        <v>0.66828703703703707</v>
      </c>
      <c r="R1106" t="s">
        <v>33</v>
      </c>
      <c r="S1106">
        <v>238.85</v>
      </c>
      <c r="T1106">
        <v>42.86</v>
      </c>
      <c r="U1106">
        <v>179.13</v>
      </c>
      <c r="V1106">
        <v>9.5</v>
      </c>
    </row>
    <row r="1107" spans="1:22" x14ac:dyDescent="0.25">
      <c r="A1107" t="s">
        <v>1141</v>
      </c>
      <c r="B1107" t="s">
        <v>25</v>
      </c>
      <c r="C1107" t="s">
        <v>19</v>
      </c>
      <c r="D1107" t="s">
        <v>20</v>
      </c>
      <c r="E1107" t="s">
        <v>31</v>
      </c>
      <c r="F1107" t="s">
        <v>28</v>
      </c>
      <c r="G1107">
        <v>29.28</v>
      </c>
      <c r="H1107">
        <v>4</v>
      </c>
      <c r="I1107">
        <v>5.8559999999999999</v>
      </c>
      <c r="J1107" s="7">
        <v>122.98</v>
      </c>
      <c r="K1107">
        <f t="shared" si="85"/>
        <v>158.06666666666666</v>
      </c>
      <c r="L1107">
        <f t="shared" si="86"/>
        <v>30.745000000000001</v>
      </c>
      <c r="M1107" s="1">
        <v>43565</v>
      </c>
      <c r="N1107">
        <f t="shared" si="87"/>
        <v>2019</v>
      </c>
      <c r="O1107" s="1" t="str">
        <f t="shared" si="88"/>
        <v>April</v>
      </c>
      <c r="P1107" s="1" t="str">
        <f t="shared" si="89"/>
        <v>Wednesday</v>
      </c>
      <c r="Q1107" s="2">
        <v>0.11731481481481482</v>
      </c>
      <c r="R1107" t="s">
        <v>29</v>
      </c>
      <c r="S1107">
        <v>70.27</v>
      </c>
      <c r="T1107">
        <v>42.86</v>
      </c>
      <c r="U1107">
        <v>52.71</v>
      </c>
      <c r="V1107">
        <v>6.6</v>
      </c>
    </row>
    <row r="1108" spans="1:22" x14ac:dyDescent="0.25">
      <c r="A1108" t="s">
        <v>1142</v>
      </c>
      <c r="B1108" t="s">
        <v>42</v>
      </c>
      <c r="C1108" t="s">
        <v>26</v>
      </c>
      <c r="D1108" t="s">
        <v>20</v>
      </c>
      <c r="E1108" t="s">
        <v>21</v>
      </c>
      <c r="F1108" t="s">
        <v>44</v>
      </c>
      <c r="G1108">
        <v>46.56</v>
      </c>
      <c r="H1108">
        <v>6</v>
      </c>
      <c r="I1108">
        <v>13.968</v>
      </c>
      <c r="J1108" s="7">
        <v>293.33</v>
      </c>
      <c r="K1108">
        <f t="shared" si="85"/>
        <v>283.05666666666667</v>
      </c>
      <c r="L1108">
        <f t="shared" si="86"/>
        <v>48.888333333333328</v>
      </c>
      <c r="M1108" s="1">
        <v>43563</v>
      </c>
      <c r="N1108">
        <f t="shared" si="87"/>
        <v>2019</v>
      </c>
      <c r="O1108" s="1" t="str">
        <f t="shared" si="88"/>
        <v>April</v>
      </c>
      <c r="P1108" s="1" t="str">
        <f t="shared" si="89"/>
        <v>Monday</v>
      </c>
      <c r="Q1108" s="2">
        <v>0.63535879629629632</v>
      </c>
      <c r="R1108" t="s">
        <v>23</v>
      </c>
      <c r="S1108">
        <v>167.62</v>
      </c>
      <c r="T1108">
        <v>42.86</v>
      </c>
      <c r="U1108">
        <v>125.71</v>
      </c>
      <c r="V1108">
        <v>6.8</v>
      </c>
    </row>
    <row r="1109" spans="1:22" x14ac:dyDescent="0.25">
      <c r="A1109" t="s">
        <v>1143</v>
      </c>
      <c r="B1109" t="s">
        <v>42</v>
      </c>
      <c r="C1109" t="s">
        <v>26</v>
      </c>
      <c r="D1109" t="s">
        <v>27</v>
      </c>
      <c r="E1109" t="s">
        <v>31</v>
      </c>
      <c r="F1109" t="s">
        <v>32</v>
      </c>
      <c r="G1109">
        <v>55.13</v>
      </c>
      <c r="H1109">
        <v>1</v>
      </c>
      <c r="I1109">
        <v>2.7565</v>
      </c>
      <c r="J1109" s="7">
        <v>57.89</v>
      </c>
      <c r="K1109">
        <f t="shared" si="85"/>
        <v>277.20333333333332</v>
      </c>
      <c r="L1109">
        <f t="shared" si="86"/>
        <v>57.89</v>
      </c>
      <c r="M1109" s="1">
        <v>43571</v>
      </c>
      <c r="N1109">
        <f t="shared" si="87"/>
        <v>2019</v>
      </c>
      <c r="O1109" s="1" t="str">
        <f t="shared" si="88"/>
        <v>April</v>
      </c>
      <c r="P1109" s="1" t="str">
        <f t="shared" si="89"/>
        <v>Tuesday</v>
      </c>
      <c r="Q1109" s="2">
        <v>0.53737268518518522</v>
      </c>
      <c r="R1109" t="s">
        <v>33</v>
      </c>
      <c r="S1109">
        <v>33.08</v>
      </c>
      <c r="T1109">
        <v>42.86</v>
      </c>
      <c r="U1109">
        <v>24.81</v>
      </c>
      <c r="V1109">
        <v>5.0999999999999996</v>
      </c>
    </row>
    <row r="1110" spans="1:22" x14ac:dyDescent="0.25">
      <c r="A1110" t="s">
        <v>1144</v>
      </c>
      <c r="B1110" t="s">
        <v>18</v>
      </c>
      <c r="C1110" t="s">
        <v>26</v>
      </c>
      <c r="D1110" t="s">
        <v>27</v>
      </c>
      <c r="E1110" t="s">
        <v>21</v>
      </c>
      <c r="F1110" t="s">
        <v>44</v>
      </c>
      <c r="G1110">
        <v>59.28</v>
      </c>
      <c r="H1110">
        <v>8</v>
      </c>
      <c r="I1110">
        <v>23.712</v>
      </c>
      <c r="J1110" s="7">
        <v>497.95</v>
      </c>
      <c r="K1110">
        <f t="shared" si="85"/>
        <v>418.87333333333328</v>
      </c>
      <c r="L1110">
        <f t="shared" si="86"/>
        <v>62.243749999999999</v>
      </c>
      <c r="M1110" s="1">
        <v>43579</v>
      </c>
      <c r="N1110">
        <f t="shared" si="87"/>
        <v>2019</v>
      </c>
      <c r="O1110" s="1" t="str">
        <f t="shared" si="88"/>
        <v>April</v>
      </c>
      <c r="P1110" s="1" t="str">
        <f t="shared" si="89"/>
        <v>Wednesday</v>
      </c>
      <c r="Q1110" s="2">
        <v>0.17372685185185185</v>
      </c>
      <c r="R1110" t="s">
        <v>33</v>
      </c>
      <c r="S1110">
        <v>284.54000000000002</v>
      </c>
      <c r="T1110">
        <v>42.86</v>
      </c>
      <c r="U1110">
        <v>213.41</v>
      </c>
      <c r="V1110">
        <v>7.4</v>
      </c>
    </row>
    <row r="1111" spans="1:22" x14ac:dyDescent="0.25">
      <c r="A1111" t="s">
        <v>1145</v>
      </c>
      <c r="B1111" t="s">
        <v>42</v>
      </c>
      <c r="C1111" t="s">
        <v>26</v>
      </c>
      <c r="D1111" t="s">
        <v>27</v>
      </c>
      <c r="E1111" t="s">
        <v>21</v>
      </c>
      <c r="F1111" t="s">
        <v>22</v>
      </c>
      <c r="G1111">
        <v>65.66</v>
      </c>
      <c r="H1111">
        <v>4</v>
      </c>
      <c r="I1111">
        <v>13.132</v>
      </c>
      <c r="J1111" s="7">
        <v>275.77</v>
      </c>
      <c r="K1111">
        <f t="shared" si="85"/>
        <v>535.60333333333335</v>
      </c>
      <c r="L1111">
        <f t="shared" si="86"/>
        <v>68.942499999999995</v>
      </c>
      <c r="M1111" s="1">
        <v>43582</v>
      </c>
      <c r="N1111">
        <f t="shared" si="87"/>
        <v>2019</v>
      </c>
      <c r="O1111" s="1" t="str">
        <f t="shared" si="88"/>
        <v>April</v>
      </c>
      <c r="P1111" s="1" t="str">
        <f t="shared" si="89"/>
        <v>Saturday</v>
      </c>
      <c r="Q1111" s="2">
        <v>9.1458333333333336E-2</v>
      </c>
      <c r="R1111" t="s">
        <v>29</v>
      </c>
      <c r="S1111">
        <v>157.58000000000001</v>
      </c>
      <c r="T1111">
        <v>42.86</v>
      </c>
      <c r="U1111">
        <v>118.19</v>
      </c>
      <c r="V1111">
        <v>6.9</v>
      </c>
    </row>
    <row r="1112" spans="1:22" x14ac:dyDescent="0.25">
      <c r="A1112" t="s">
        <v>1146</v>
      </c>
      <c r="B1112" t="s">
        <v>42</v>
      </c>
      <c r="C1112" t="s">
        <v>19</v>
      </c>
      <c r="D1112" t="s">
        <v>27</v>
      </c>
      <c r="E1112" t="s">
        <v>31</v>
      </c>
      <c r="F1112" t="s">
        <v>32</v>
      </c>
      <c r="G1112">
        <v>65.7</v>
      </c>
      <c r="H1112">
        <v>7</v>
      </c>
      <c r="I1112">
        <v>22.995000000000001</v>
      </c>
      <c r="J1112" s="7">
        <v>482.9</v>
      </c>
      <c r="K1112">
        <f t="shared" si="85"/>
        <v>495.48666666666668</v>
      </c>
      <c r="L1112">
        <f t="shared" si="86"/>
        <v>68.98571428571428</v>
      </c>
      <c r="M1112" s="1">
        <v>43557</v>
      </c>
      <c r="N1112">
        <f t="shared" si="87"/>
        <v>2019</v>
      </c>
      <c r="O1112" s="1" t="str">
        <f t="shared" si="88"/>
        <v>April</v>
      </c>
      <c r="P1112" s="1" t="str">
        <f t="shared" si="89"/>
        <v>Tuesday</v>
      </c>
      <c r="Q1112" s="2">
        <v>0.18413194444444445</v>
      </c>
      <c r="R1112" t="s">
        <v>23</v>
      </c>
      <c r="S1112">
        <v>275.94</v>
      </c>
      <c r="T1112">
        <v>42.86</v>
      </c>
      <c r="U1112">
        <v>206.96</v>
      </c>
      <c r="V1112">
        <v>8.6999999999999993</v>
      </c>
    </row>
    <row r="1113" spans="1:22" x14ac:dyDescent="0.25">
      <c r="A1113" t="s">
        <v>1147</v>
      </c>
      <c r="B1113" t="s">
        <v>42</v>
      </c>
      <c r="C1113" t="s">
        <v>43</v>
      </c>
      <c r="D1113" t="s">
        <v>20</v>
      </c>
      <c r="E1113" t="s">
        <v>21</v>
      </c>
      <c r="F1113" t="s">
        <v>36</v>
      </c>
      <c r="G1113">
        <v>89.75</v>
      </c>
      <c r="H1113">
        <v>9</v>
      </c>
      <c r="I1113">
        <v>40.387500000000003</v>
      </c>
      <c r="J1113" s="7">
        <v>848.14</v>
      </c>
      <c r="K1113">
        <f t="shared" si="85"/>
        <v>418.7833333333333</v>
      </c>
      <c r="L1113">
        <f t="shared" si="86"/>
        <v>94.237777777777779</v>
      </c>
      <c r="M1113" s="1">
        <v>43572</v>
      </c>
      <c r="N1113">
        <f t="shared" si="87"/>
        <v>2019</v>
      </c>
      <c r="O1113" s="1" t="str">
        <f t="shared" si="88"/>
        <v>April</v>
      </c>
      <c r="P1113" s="1" t="str">
        <f t="shared" si="89"/>
        <v>Wednesday</v>
      </c>
      <c r="Q1113" s="2">
        <v>1.5381944444444445E-2</v>
      </c>
      <c r="R1113" t="s">
        <v>23</v>
      </c>
      <c r="S1113">
        <v>484.65</v>
      </c>
      <c r="T1113">
        <v>42.86</v>
      </c>
      <c r="U1113">
        <v>363.49</v>
      </c>
      <c r="V1113">
        <v>6.3</v>
      </c>
    </row>
    <row r="1114" spans="1:22" x14ac:dyDescent="0.25">
      <c r="A1114" t="s">
        <v>1148</v>
      </c>
      <c r="B1114" t="s">
        <v>42</v>
      </c>
      <c r="C1114" t="s">
        <v>43</v>
      </c>
      <c r="D1114" t="s">
        <v>20</v>
      </c>
      <c r="E1114" t="s">
        <v>21</v>
      </c>
      <c r="F1114" t="s">
        <v>44</v>
      </c>
      <c r="G1114">
        <v>74.010000000000005</v>
      </c>
      <c r="H1114">
        <v>2</v>
      </c>
      <c r="I1114">
        <v>7.4009999999999998</v>
      </c>
      <c r="J1114" s="7">
        <v>155.41999999999999</v>
      </c>
      <c r="K1114">
        <f t="shared" si="85"/>
        <v>292.67333333333335</v>
      </c>
      <c r="L1114">
        <f t="shared" si="86"/>
        <v>77.709999999999994</v>
      </c>
      <c r="M1114" s="1">
        <v>43559</v>
      </c>
      <c r="N1114">
        <f t="shared" si="87"/>
        <v>2019</v>
      </c>
      <c r="O1114" s="1" t="str">
        <f t="shared" si="88"/>
        <v>April</v>
      </c>
      <c r="P1114" s="1" t="str">
        <f t="shared" si="89"/>
        <v>Thursday</v>
      </c>
      <c r="Q1114" s="2">
        <v>0.78684027777777776</v>
      </c>
      <c r="R1114" t="s">
        <v>33</v>
      </c>
      <c r="S1114">
        <v>88.81</v>
      </c>
      <c r="T1114">
        <v>42.86</v>
      </c>
      <c r="U1114">
        <v>66.61</v>
      </c>
      <c r="V1114">
        <v>8.9</v>
      </c>
    </row>
    <row r="1115" spans="1:22" x14ac:dyDescent="0.25">
      <c r="A1115" t="s">
        <v>1149</v>
      </c>
      <c r="B1115" t="s">
        <v>42</v>
      </c>
      <c r="C1115" t="s">
        <v>19</v>
      </c>
      <c r="D1115" t="s">
        <v>20</v>
      </c>
      <c r="E1115" t="s">
        <v>21</v>
      </c>
      <c r="F1115" t="s">
        <v>22</v>
      </c>
      <c r="G1115">
        <v>80.25</v>
      </c>
      <c r="H1115">
        <v>3</v>
      </c>
      <c r="I1115">
        <v>12.0375</v>
      </c>
      <c r="J1115" s="7">
        <v>252.79</v>
      </c>
      <c r="K1115">
        <f t="shared" si="85"/>
        <v>265.04666666666668</v>
      </c>
      <c r="L1115">
        <f t="shared" si="86"/>
        <v>84.263333333333335</v>
      </c>
      <c r="M1115" s="1">
        <v>43567</v>
      </c>
      <c r="N1115">
        <f t="shared" si="87"/>
        <v>2019</v>
      </c>
      <c r="O1115" s="1" t="str">
        <f t="shared" si="88"/>
        <v>April</v>
      </c>
      <c r="P1115" s="1" t="str">
        <f t="shared" si="89"/>
        <v>Friday</v>
      </c>
      <c r="Q1115" s="2">
        <v>0.35805555555555557</v>
      </c>
      <c r="R1115" t="s">
        <v>29</v>
      </c>
      <c r="S1115">
        <v>144.44999999999999</v>
      </c>
      <c r="T1115">
        <v>42.86</v>
      </c>
      <c r="U1115">
        <v>108.34</v>
      </c>
      <c r="V1115">
        <v>7.3</v>
      </c>
    </row>
    <row r="1116" spans="1:22" x14ac:dyDescent="0.25">
      <c r="A1116" t="s">
        <v>1150</v>
      </c>
      <c r="B1116" t="s">
        <v>42</v>
      </c>
      <c r="C1116" t="s">
        <v>43</v>
      </c>
      <c r="D1116" t="s">
        <v>27</v>
      </c>
      <c r="E1116" t="s">
        <v>31</v>
      </c>
      <c r="F1116" t="s">
        <v>46</v>
      </c>
      <c r="G1116">
        <v>55.93</v>
      </c>
      <c r="H1116">
        <v>8</v>
      </c>
      <c r="I1116">
        <v>22.372</v>
      </c>
      <c r="J1116" s="7">
        <v>469.81</v>
      </c>
      <c r="K1116">
        <f t="shared" si="85"/>
        <v>251.61333333333334</v>
      </c>
      <c r="L1116">
        <f t="shared" si="86"/>
        <v>58.72625</v>
      </c>
      <c r="M1116" s="1">
        <v>43559</v>
      </c>
      <c r="N1116">
        <f t="shared" si="87"/>
        <v>2019</v>
      </c>
      <c r="O1116" s="1" t="str">
        <f t="shared" si="88"/>
        <v>April</v>
      </c>
      <c r="P1116" s="1" t="str">
        <f t="shared" si="89"/>
        <v>Thursday</v>
      </c>
      <c r="Q1116" s="2">
        <v>0.17831018518518518</v>
      </c>
      <c r="R1116" t="s">
        <v>23</v>
      </c>
      <c r="S1116">
        <v>268.45999999999998</v>
      </c>
      <c r="T1116">
        <v>42.86</v>
      </c>
      <c r="U1116">
        <v>201.35</v>
      </c>
      <c r="V1116">
        <v>5.0999999999999996</v>
      </c>
    </row>
    <row r="1117" spans="1:22" x14ac:dyDescent="0.25">
      <c r="A1117" t="s">
        <v>1151</v>
      </c>
      <c r="B1117" t="s">
        <v>25</v>
      </c>
      <c r="C1117" t="s">
        <v>26</v>
      </c>
      <c r="D1117" t="s">
        <v>27</v>
      </c>
      <c r="E1117" t="s">
        <v>31</v>
      </c>
      <c r="F1117" t="s">
        <v>32</v>
      </c>
      <c r="G1117">
        <v>69.09</v>
      </c>
      <c r="H1117">
        <v>1</v>
      </c>
      <c r="I1117">
        <v>3.4544999999999999</v>
      </c>
      <c r="J1117" s="7">
        <v>72.540000000000006</v>
      </c>
      <c r="K1117">
        <f t="shared" si="85"/>
        <v>187.32666666666668</v>
      </c>
      <c r="L1117">
        <f t="shared" si="86"/>
        <v>72.540000000000006</v>
      </c>
      <c r="M1117" s="1">
        <v>43572</v>
      </c>
      <c r="N1117">
        <f t="shared" si="87"/>
        <v>2019</v>
      </c>
      <c r="O1117" s="1" t="str">
        <f t="shared" si="88"/>
        <v>April</v>
      </c>
      <c r="P1117" s="1" t="str">
        <f t="shared" si="89"/>
        <v>Wednesday</v>
      </c>
      <c r="Q1117" s="2">
        <v>0.91116898148148151</v>
      </c>
      <c r="R1117" t="s">
        <v>33</v>
      </c>
      <c r="S1117">
        <v>41.45</v>
      </c>
      <c r="T1117">
        <v>42.86</v>
      </c>
      <c r="U1117">
        <v>31.09</v>
      </c>
      <c r="V1117">
        <v>9.3000000000000007</v>
      </c>
    </row>
    <row r="1118" spans="1:22" x14ac:dyDescent="0.25">
      <c r="A1118" t="s">
        <v>1152</v>
      </c>
      <c r="B1118" t="s">
        <v>18</v>
      </c>
      <c r="C1118" t="s">
        <v>26</v>
      </c>
      <c r="D1118" t="s">
        <v>20</v>
      </c>
      <c r="E1118" t="s">
        <v>21</v>
      </c>
      <c r="F1118" t="s">
        <v>28</v>
      </c>
      <c r="G1118">
        <v>28.91</v>
      </c>
      <c r="H1118">
        <v>7</v>
      </c>
      <c r="I1118">
        <v>10.118499999999999</v>
      </c>
      <c r="J1118" s="7">
        <v>212.49</v>
      </c>
      <c r="K1118">
        <f t="shared" si="85"/>
        <v>237.34</v>
      </c>
      <c r="L1118">
        <f t="shared" si="86"/>
        <v>30.355714285714289</v>
      </c>
      <c r="M1118" s="1">
        <v>43561</v>
      </c>
      <c r="N1118">
        <f t="shared" si="87"/>
        <v>2019</v>
      </c>
      <c r="O1118" s="1" t="str">
        <f t="shared" si="88"/>
        <v>April</v>
      </c>
      <c r="P1118" s="1" t="str">
        <f t="shared" si="89"/>
        <v>Saturday</v>
      </c>
      <c r="Q1118" s="2">
        <v>0.20401620370370371</v>
      </c>
      <c r="R1118" t="s">
        <v>33</v>
      </c>
      <c r="S1118">
        <v>121.42</v>
      </c>
      <c r="T1118">
        <v>42.86</v>
      </c>
      <c r="U1118">
        <v>91.07</v>
      </c>
      <c r="V1118">
        <v>8.6999999999999993</v>
      </c>
    </row>
    <row r="1119" spans="1:22" x14ac:dyDescent="0.25">
      <c r="A1119" t="s">
        <v>1153</v>
      </c>
      <c r="B1119" t="s">
        <v>42</v>
      </c>
      <c r="C1119" t="s">
        <v>19</v>
      </c>
      <c r="D1119" t="s">
        <v>20</v>
      </c>
      <c r="E1119" t="s">
        <v>21</v>
      </c>
      <c r="F1119" t="s">
        <v>32</v>
      </c>
      <c r="G1119">
        <v>32.97</v>
      </c>
      <c r="H1119">
        <v>8</v>
      </c>
      <c r="I1119">
        <v>13.188000000000001</v>
      </c>
      <c r="J1119" s="7">
        <v>276.95</v>
      </c>
      <c r="K1119">
        <f t="shared" si="85"/>
        <v>347.90666666666669</v>
      </c>
      <c r="L1119">
        <f t="shared" si="86"/>
        <v>34.618749999999999</v>
      </c>
      <c r="M1119" s="1">
        <v>43570</v>
      </c>
      <c r="N1119">
        <f t="shared" si="87"/>
        <v>2019</v>
      </c>
      <c r="O1119" s="1" t="str">
        <f t="shared" si="88"/>
        <v>April</v>
      </c>
      <c r="P1119" s="1" t="str">
        <f t="shared" si="89"/>
        <v>Monday</v>
      </c>
      <c r="Q1119" s="2">
        <v>0.48575231481481479</v>
      </c>
      <c r="R1119" t="s">
        <v>23</v>
      </c>
      <c r="S1119">
        <v>158.26</v>
      </c>
      <c r="T1119">
        <v>42.86</v>
      </c>
      <c r="U1119">
        <v>118.69</v>
      </c>
      <c r="V1119">
        <v>8.6</v>
      </c>
    </row>
    <row r="1120" spans="1:22" x14ac:dyDescent="0.25">
      <c r="A1120" t="s">
        <v>1154</v>
      </c>
      <c r="B1120" t="s">
        <v>18</v>
      </c>
      <c r="C1120" t="s">
        <v>19</v>
      </c>
      <c r="D1120" t="s">
        <v>20</v>
      </c>
      <c r="E1120" t="s">
        <v>31</v>
      </c>
      <c r="F1120" t="s">
        <v>36</v>
      </c>
      <c r="G1120">
        <v>35.33</v>
      </c>
      <c r="H1120">
        <v>6</v>
      </c>
      <c r="I1120">
        <v>10.599</v>
      </c>
      <c r="J1120" s="7">
        <v>222.58</v>
      </c>
      <c r="K1120">
        <f t="shared" si="85"/>
        <v>265.84000000000003</v>
      </c>
      <c r="L1120">
        <f t="shared" si="86"/>
        <v>37.096666666666671</v>
      </c>
      <c r="M1120" s="1">
        <v>43583</v>
      </c>
      <c r="N1120">
        <f t="shared" si="87"/>
        <v>2019</v>
      </c>
      <c r="O1120" s="1" t="str">
        <f t="shared" si="88"/>
        <v>April</v>
      </c>
      <c r="P1120" s="1" t="str">
        <f t="shared" si="89"/>
        <v>Sunday</v>
      </c>
      <c r="Q1120" s="2">
        <v>0.2704050925925926</v>
      </c>
      <c r="R1120" t="s">
        <v>29</v>
      </c>
      <c r="S1120">
        <v>127.19</v>
      </c>
      <c r="T1120">
        <v>42.86</v>
      </c>
      <c r="U1120">
        <v>95.39</v>
      </c>
      <c r="V1120">
        <v>7.1</v>
      </c>
    </row>
    <row r="1121" spans="1:22" x14ac:dyDescent="0.25">
      <c r="A1121" t="s">
        <v>1155</v>
      </c>
      <c r="B1121" t="s">
        <v>18</v>
      </c>
      <c r="C1121" t="s">
        <v>26</v>
      </c>
      <c r="D1121" t="s">
        <v>27</v>
      </c>
      <c r="E1121" t="s">
        <v>31</v>
      </c>
      <c r="F1121" t="s">
        <v>22</v>
      </c>
      <c r="G1121">
        <v>86.38</v>
      </c>
      <c r="H1121">
        <v>6</v>
      </c>
      <c r="I1121">
        <v>25.914000000000001</v>
      </c>
      <c r="J1121" s="7">
        <v>544.19000000000005</v>
      </c>
      <c r="K1121">
        <f t="shared" si="85"/>
        <v>496.63000000000005</v>
      </c>
      <c r="L1121">
        <f t="shared" si="86"/>
        <v>90.698333333333338</v>
      </c>
      <c r="M1121" s="1">
        <v>43582</v>
      </c>
      <c r="N1121">
        <f t="shared" si="87"/>
        <v>2019</v>
      </c>
      <c r="O1121" s="1" t="str">
        <f t="shared" si="88"/>
        <v>April</v>
      </c>
      <c r="P1121" s="1" t="str">
        <f t="shared" si="89"/>
        <v>Saturday</v>
      </c>
      <c r="Q1121" s="2">
        <v>0.30129629629629628</v>
      </c>
      <c r="R1121" t="s">
        <v>33</v>
      </c>
      <c r="S1121">
        <v>310.97000000000003</v>
      </c>
      <c r="T1121">
        <v>42.86</v>
      </c>
      <c r="U1121">
        <v>233.22</v>
      </c>
      <c r="V1121">
        <v>8.6</v>
      </c>
    </row>
    <row r="1122" spans="1:22" x14ac:dyDescent="0.25">
      <c r="A1122" t="s">
        <v>1156</v>
      </c>
      <c r="B1122" t="s">
        <v>25</v>
      </c>
      <c r="C1122" t="s">
        <v>26</v>
      </c>
      <c r="D1122" t="s">
        <v>20</v>
      </c>
      <c r="E1122" t="s">
        <v>21</v>
      </c>
      <c r="F1122" t="s">
        <v>36</v>
      </c>
      <c r="G1122">
        <v>29.29</v>
      </c>
      <c r="H1122">
        <v>1</v>
      </c>
      <c r="I1122">
        <v>1.4644999999999999</v>
      </c>
      <c r="J1122" s="7">
        <v>30.75</v>
      </c>
      <c r="K1122">
        <f t="shared" si="85"/>
        <v>585.26666666666677</v>
      </c>
      <c r="L1122">
        <f t="shared" si="86"/>
        <v>30.75</v>
      </c>
      <c r="M1122" s="1">
        <v>43560</v>
      </c>
      <c r="N1122">
        <f t="shared" si="87"/>
        <v>2019</v>
      </c>
      <c r="O1122" s="1" t="str">
        <f t="shared" si="88"/>
        <v>April</v>
      </c>
      <c r="P1122" s="1" t="str">
        <f t="shared" si="89"/>
        <v>Friday</v>
      </c>
      <c r="Q1122" s="2">
        <v>0.56350694444444449</v>
      </c>
      <c r="R1122" t="s">
        <v>33</v>
      </c>
      <c r="S1122">
        <v>17.57</v>
      </c>
      <c r="T1122">
        <v>42.86</v>
      </c>
      <c r="U1122">
        <v>13.18</v>
      </c>
      <c r="V1122">
        <v>9.4</v>
      </c>
    </row>
    <row r="1123" spans="1:22" x14ac:dyDescent="0.25">
      <c r="A1123" t="s">
        <v>1157</v>
      </c>
      <c r="B1123" t="s">
        <v>25</v>
      </c>
      <c r="C1123" t="s">
        <v>26</v>
      </c>
      <c r="D1123" t="s">
        <v>27</v>
      </c>
      <c r="E1123" t="s">
        <v>21</v>
      </c>
      <c r="F1123" t="s">
        <v>28</v>
      </c>
      <c r="G1123">
        <v>96.82</v>
      </c>
      <c r="H1123">
        <v>9</v>
      </c>
      <c r="I1123">
        <v>43.569000000000003</v>
      </c>
      <c r="J1123" s="7">
        <v>914.95</v>
      </c>
      <c r="K1123">
        <f t="shared" si="85"/>
        <v>614.2166666666667</v>
      </c>
      <c r="L1123">
        <f t="shared" si="86"/>
        <v>101.66111111111111</v>
      </c>
      <c r="M1123" s="1">
        <v>43567</v>
      </c>
      <c r="N1123">
        <f t="shared" si="87"/>
        <v>2019</v>
      </c>
      <c r="O1123" s="1" t="str">
        <f t="shared" si="88"/>
        <v>April</v>
      </c>
      <c r="P1123" s="1" t="str">
        <f t="shared" si="89"/>
        <v>Friday</v>
      </c>
      <c r="Q1123" s="2">
        <v>0.81516203703703705</v>
      </c>
      <c r="R1123" t="s">
        <v>23</v>
      </c>
      <c r="S1123">
        <v>522.83000000000004</v>
      </c>
      <c r="T1123">
        <v>42.86</v>
      </c>
      <c r="U1123">
        <v>392.12</v>
      </c>
      <c r="V1123">
        <v>7.9</v>
      </c>
    </row>
    <row r="1124" spans="1:22" x14ac:dyDescent="0.25">
      <c r="A1124" t="s">
        <v>1158</v>
      </c>
      <c r="B1124" t="s">
        <v>42</v>
      </c>
      <c r="C1124" t="s">
        <v>26</v>
      </c>
      <c r="D1124" t="s">
        <v>27</v>
      </c>
      <c r="E1124" t="s">
        <v>21</v>
      </c>
      <c r="F1124" t="s">
        <v>36</v>
      </c>
      <c r="G1124">
        <v>96.44</v>
      </c>
      <c r="H1124">
        <v>8</v>
      </c>
      <c r="I1124">
        <v>38.576000000000001</v>
      </c>
      <c r="J1124" s="7">
        <v>810.1</v>
      </c>
      <c r="K1124">
        <f t="shared" si="85"/>
        <v>327.45</v>
      </c>
      <c r="L1124">
        <f t="shared" si="86"/>
        <v>101.2625</v>
      </c>
      <c r="M1124" s="1">
        <v>43583</v>
      </c>
      <c r="N1124">
        <f t="shared" si="87"/>
        <v>2019</v>
      </c>
      <c r="O1124" s="1" t="str">
        <f t="shared" si="88"/>
        <v>April</v>
      </c>
      <c r="P1124" s="1" t="str">
        <f t="shared" si="89"/>
        <v>Sunday</v>
      </c>
      <c r="Q1124" s="2">
        <v>0.19931712962962964</v>
      </c>
      <c r="R1124" t="s">
        <v>23</v>
      </c>
      <c r="S1124">
        <v>462.91</v>
      </c>
      <c r="T1124">
        <v>42.86</v>
      </c>
      <c r="U1124">
        <v>347.19</v>
      </c>
      <c r="V1124">
        <v>7.5</v>
      </c>
    </row>
    <row r="1125" spans="1:22" x14ac:dyDescent="0.25">
      <c r="A1125" t="s">
        <v>1159</v>
      </c>
      <c r="B1125" t="s">
        <v>25</v>
      </c>
      <c r="C1125" t="s">
        <v>43</v>
      </c>
      <c r="D1125" t="s">
        <v>27</v>
      </c>
      <c r="E1125" t="s">
        <v>31</v>
      </c>
      <c r="F1125" t="s">
        <v>22</v>
      </c>
      <c r="G1125">
        <v>14</v>
      </c>
      <c r="H1125">
        <v>8</v>
      </c>
      <c r="I1125">
        <v>5.6</v>
      </c>
      <c r="J1125" s="7">
        <v>117.6</v>
      </c>
      <c r="K1125">
        <f t="shared" si="85"/>
        <v>276.09666666666664</v>
      </c>
      <c r="L1125">
        <f t="shared" si="86"/>
        <v>14.7</v>
      </c>
      <c r="M1125" s="1">
        <v>43582</v>
      </c>
      <c r="N1125">
        <f t="shared" si="87"/>
        <v>2019</v>
      </c>
      <c r="O1125" s="1" t="str">
        <f t="shared" si="88"/>
        <v>April</v>
      </c>
      <c r="P1125" s="1" t="str">
        <f t="shared" si="89"/>
        <v>Saturday</v>
      </c>
      <c r="Q1125" s="2">
        <v>0.65430555555555558</v>
      </c>
      <c r="R1125" t="s">
        <v>29</v>
      </c>
      <c r="S1125">
        <v>67.2</v>
      </c>
      <c r="T1125">
        <v>42.86</v>
      </c>
      <c r="U1125">
        <v>50.4</v>
      </c>
      <c r="V1125">
        <v>9.1</v>
      </c>
    </row>
    <row r="1126" spans="1:22" x14ac:dyDescent="0.25">
      <c r="A1126" t="s">
        <v>1160</v>
      </c>
      <c r="B1126" t="s">
        <v>18</v>
      </c>
      <c r="C1126" t="s">
        <v>43</v>
      </c>
      <c r="D1126" t="s">
        <v>20</v>
      </c>
      <c r="E1126" t="s">
        <v>31</v>
      </c>
      <c r="F1126" t="s">
        <v>32</v>
      </c>
      <c r="G1126">
        <v>17.350000000000001</v>
      </c>
      <c r="H1126">
        <v>3</v>
      </c>
      <c r="I1126">
        <v>2.6025</v>
      </c>
      <c r="J1126" s="7">
        <v>54.65</v>
      </c>
      <c r="K1126">
        <f t="shared" si="85"/>
        <v>317.66333333333336</v>
      </c>
      <c r="L1126">
        <f t="shared" si="86"/>
        <v>18.216666666666665</v>
      </c>
      <c r="M1126" s="1">
        <v>43575</v>
      </c>
      <c r="N1126">
        <f t="shared" si="87"/>
        <v>2019</v>
      </c>
      <c r="O1126" s="1" t="str">
        <f t="shared" si="88"/>
        <v>April</v>
      </c>
      <c r="P1126" s="1" t="str">
        <f t="shared" si="89"/>
        <v>Saturday</v>
      </c>
      <c r="Q1126" s="2">
        <v>8.4432870370370366E-2</v>
      </c>
      <c r="R1126" t="s">
        <v>23</v>
      </c>
      <c r="S1126">
        <v>31.23</v>
      </c>
      <c r="T1126">
        <v>42.85</v>
      </c>
      <c r="U1126">
        <v>23.42</v>
      </c>
      <c r="V1126">
        <v>7.3</v>
      </c>
    </row>
    <row r="1127" spans="1:22" x14ac:dyDescent="0.25">
      <c r="A1127" t="s">
        <v>1161</v>
      </c>
      <c r="B1127" t="s">
        <v>25</v>
      </c>
      <c r="C1127" t="s">
        <v>26</v>
      </c>
      <c r="D1127" t="s">
        <v>20</v>
      </c>
      <c r="E1127" t="s">
        <v>31</v>
      </c>
      <c r="F1127" t="s">
        <v>46</v>
      </c>
      <c r="G1127">
        <v>62.48</v>
      </c>
      <c r="H1127">
        <v>10</v>
      </c>
      <c r="I1127">
        <v>31.24</v>
      </c>
      <c r="J1127" s="7">
        <v>656.04</v>
      </c>
      <c r="K1127">
        <f t="shared" si="85"/>
        <v>339.54333333333329</v>
      </c>
      <c r="L1127">
        <f t="shared" si="86"/>
        <v>65.603999999999999</v>
      </c>
      <c r="M1127" s="1">
        <v>43583</v>
      </c>
      <c r="N1127">
        <f t="shared" si="87"/>
        <v>2019</v>
      </c>
      <c r="O1127" s="1" t="str">
        <f t="shared" si="88"/>
        <v>April</v>
      </c>
      <c r="P1127" s="1" t="str">
        <f t="shared" si="89"/>
        <v>Sunday</v>
      </c>
      <c r="Q1127" s="2">
        <v>0.88597222222222227</v>
      </c>
      <c r="R1127" t="s">
        <v>29</v>
      </c>
      <c r="S1127">
        <v>374.88</v>
      </c>
      <c r="T1127">
        <v>42.86</v>
      </c>
      <c r="U1127">
        <v>281.16000000000003</v>
      </c>
      <c r="V1127">
        <v>6.8</v>
      </c>
    </row>
    <row r="1128" spans="1:22" x14ac:dyDescent="0.25">
      <c r="A1128" t="s">
        <v>1162</v>
      </c>
      <c r="B1128" t="s">
        <v>42</v>
      </c>
      <c r="C1128" t="s">
        <v>43</v>
      </c>
      <c r="D1128" t="s">
        <v>20</v>
      </c>
      <c r="E1128" t="s">
        <v>31</v>
      </c>
      <c r="F1128" t="s">
        <v>32</v>
      </c>
      <c r="G1128">
        <v>57.69</v>
      </c>
      <c r="H1128">
        <v>4</v>
      </c>
      <c r="I1128">
        <v>11.538</v>
      </c>
      <c r="J1128" s="7">
        <v>242.3</v>
      </c>
      <c r="K1128">
        <f t="shared" si="85"/>
        <v>462.15000000000003</v>
      </c>
      <c r="L1128">
        <f t="shared" si="86"/>
        <v>60.575000000000003</v>
      </c>
      <c r="M1128" s="1">
        <v>43571</v>
      </c>
      <c r="N1128">
        <f t="shared" si="87"/>
        <v>2019</v>
      </c>
      <c r="O1128" s="1" t="str">
        <f t="shared" si="88"/>
        <v>April</v>
      </c>
      <c r="P1128" s="1" t="str">
        <f t="shared" si="89"/>
        <v>Tuesday</v>
      </c>
      <c r="Q1128" s="2">
        <v>0.56114583333333334</v>
      </c>
      <c r="R1128" t="s">
        <v>29</v>
      </c>
      <c r="S1128">
        <v>138.46</v>
      </c>
      <c r="T1128">
        <v>42.86</v>
      </c>
      <c r="U1128">
        <v>103.84</v>
      </c>
      <c r="V1128">
        <v>8.8000000000000007</v>
      </c>
    </row>
    <row r="1129" spans="1:22" x14ac:dyDescent="0.25">
      <c r="A1129" t="s">
        <v>1163</v>
      </c>
      <c r="B1129" t="s">
        <v>25</v>
      </c>
      <c r="C1129" t="s">
        <v>19</v>
      </c>
      <c r="D1129" t="s">
        <v>27</v>
      </c>
      <c r="E1129" t="s">
        <v>21</v>
      </c>
      <c r="F1129" t="s">
        <v>22</v>
      </c>
      <c r="G1129">
        <v>57.28</v>
      </c>
      <c r="H1129">
        <v>2</v>
      </c>
      <c r="I1129">
        <v>5.7279999999999998</v>
      </c>
      <c r="J1129" s="7">
        <v>120.29</v>
      </c>
      <c r="K1129">
        <f t="shared" si="85"/>
        <v>533.42333333333329</v>
      </c>
      <c r="L1129">
        <f t="shared" si="86"/>
        <v>60.145000000000003</v>
      </c>
      <c r="M1129" s="1">
        <v>43577</v>
      </c>
      <c r="N1129">
        <f t="shared" si="87"/>
        <v>2019</v>
      </c>
      <c r="O1129" s="1" t="str">
        <f t="shared" si="88"/>
        <v>April</v>
      </c>
      <c r="P1129" s="1" t="str">
        <f t="shared" si="89"/>
        <v>Monday</v>
      </c>
      <c r="Q1129" s="2">
        <v>0.78901620370370373</v>
      </c>
      <c r="R1129" t="s">
        <v>33</v>
      </c>
      <c r="S1129">
        <v>68.739999999999995</v>
      </c>
      <c r="T1129">
        <v>42.85</v>
      </c>
      <c r="U1129">
        <v>51.55</v>
      </c>
      <c r="V1129">
        <v>7.7</v>
      </c>
    </row>
    <row r="1130" spans="1:22" x14ac:dyDescent="0.25">
      <c r="A1130" t="s">
        <v>1164</v>
      </c>
      <c r="B1130" t="s">
        <v>18</v>
      </c>
      <c r="C1130" t="s">
        <v>43</v>
      </c>
      <c r="D1130" t="s">
        <v>27</v>
      </c>
      <c r="E1130" t="s">
        <v>21</v>
      </c>
      <c r="F1130" t="s">
        <v>44</v>
      </c>
      <c r="G1130">
        <v>97.51</v>
      </c>
      <c r="H1130">
        <v>10</v>
      </c>
      <c r="I1130">
        <v>48.755000000000003</v>
      </c>
      <c r="J1130" s="7">
        <v>1023.86</v>
      </c>
      <c r="K1130">
        <f t="shared" si="85"/>
        <v>694.03000000000009</v>
      </c>
      <c r="L1130">
        <f t="shared" si="86"/>
        <v>102.386</v>
      </c>
      <c r="M1130" s="1">
        <v>43562</v>
      </c>
      <c r="N1130">
        <f t="shared" si="87"/>
        <v>2019</v>
      </c>
      <c r="O1130" s="1" t="str">
        <f t="shared" si="88"/>
        <v>April</v>
      </c>
      <c r="P1130" s="1" t="str">
        <f t="shared" si="89"/>
        <v>Sunday</v>
      </c>
      <c r="Q1130" s="2">
        <v>0.10842592592592593</v>
      </c>
      <c r="R1130" t="s">
        <v>33</v>
      </c>
      <c r="S1130">
        <v>585.05999999999995</v>
      </c>
      <c r="T1130">
        <v>42.86</v>
      </c>
      <c r="U1130">
        <v>438.8</v>
      </c>
      <c r="V1130">
        <v>9.3000000000000007</v>
      </c>
    </row>
    <row r="1131" spans="1:22" x14ac:dyDescent="0.25">
      <c r="A1131" t="s">
        <v>1165</v>
      </c>
      <c r="B1131" t="s">
        <v>18</v>
      </c>
      <c r="C1131" t="s">
        <v>26</v>
      </c>
      <c r="D1131" t="s">
        <v>27</v>
      </c>
      <c r="E1131" t="s">
        <v>31</v>
      </c>
      <c r="F1131" t="s">
        <v>28</v>
      </c>
      <c r="G1131">
        <v>54.3</v>
      </c>
      <c r="H1131">
        <v>8</v>
      </c>
      <c r="I1131">
        <v>21.72</v>
      </c>
      <c r="J1131" s="7">
        <v>456.12</v>
      </c>
      <c r="K1131">
        <f t="shared" si="85"/>
        <v>689.82666666666671</v>
      </c>
      <c r="L1131">
        <f t="shared" si="86"/>
        <v>57.015000000000001</v>
      </c>
      <c r="M1131" s="1">
        <v>43562</v>
      </c>
      <c r="N1131">
        <f t="shared" si="87"/>
        <v>2019</v>
      </c>
      <c r="O1131" s="1" t="str">
        <f t="shared" si="88"/>
        <v>April</v>
      </c>
      <c r="P1131" s="1" t="str">
        <f t="shared" si="89"/>
        <v>Sunday</v>
      </c>
      <c r="Q1131" s="2">
        <v>0.28746527777777775</v>
      </c>
      <c r="R1131" t="s">
        <v>29</v>
      </c>
      <c r="S1131">
        <v>260.64</v>
      </c>
      <c r="T1131">
        <v>42.86</v>
      </c>
      <c r="U1131">
        <v>195.48</v>
      </c>
      <c r="V1131">
        <v>7.6</v>
      </c>
    </row>
    <row r="1132" spans="1:22" x14ac:dyDescent="0.25">
      <c r="A1132" t="s">
        <v>1166</v>
      </c>
      <c r="B1132" t="s">
        <v>25</v>
      </c>
      <c r="C1132" t="s">
        <v>26</v>
      </c>
      <c r="D1132" t="s">
        <v>20</v>
      </c>
      <c r="E1132" t="s">
        <v>21</v>
      </c>
      <c r="F1132" t="s">
        <v>28</v>
      </c>
      <c r="G1132">
        <v>71.680000000000007</v>
      </c>
      <c r="H1132">
        <v>8</v>
      </c>
      <c r="I1132">
        <v>28.672000000000001</v>
      </c>
      <c r="J1132" s="7">
        <v>602.11</v>
      </c>
      <c r="K1132">
        <f t="shared" si="85"/>
        <v>657.11</v>
      </c>
      <c r="L1132">
        <f t="shared" si="86"/>
        <v>75.263750000000002</v>
      </c>
      <c r="M1132" s="1">
        <v>43578</v>
      </c>
      <c r="N1132">
        <f t="shared" si="87"/>
        <v>2019</v>
      </c>
      <c r="O1132" s="1" t="str">
        <f t="shared" si="88"/>
        <v>April</v>
      </c>
      <c r="P1132" s="1" t="str">
        <f t="shared" si="89"/>
        <v>Tuesday</v>
      </c>
      <c r="Q1132" s="2">
        <v>0.14182870370370371</v>
      </c>
      <c r="R1132" t="s">
        <v>23</v>
      </c>
      <c r="S1132">
        <v>344.06</v>
      </c>
      <c r="T1132">
        <v>42.86</v>
      </c>
      <c r="U1132">
        <v>258.05</v>
      </c>
      <c r="V1132">
        <v>9</v>
      </c>
    </row>
    <row r="1133" spans="1:22" x14ac:dyDescent="0.25">
      <c r="A1133" t="s">
        <v>1167</v>
      </c>
      <c r="B1133" t="s">
        <v>25</v>
      </c>
      <c r="C1133" t="s">
        <v>43</v>
      </c>
      <c r="D1133" t="s">
        <v>20</v>
      </c>
      <c r="E1133" t="s">
        <v>31</v>
      </c>
      <c r="F1133" t="s">
        <v>46</v>
      </c>
      <c r="G1133">
        <v>96.31</v>
      </c>
      <c r="H1133">
        <v>10</v>
      </c>
      <c r="I1133">
        <v>48.155000000000001</v>
      </c>
      <c r="J1133" s="7">
        <v>1011.25</v>
      </c>
      <c r="K1133">
        <f t="shared" si="85"/>
        <v>470.6033333333333</v>
      </c>
      <c r="L1133">
        <f t="shared" si="86"/>
        <v>101.125</v>
      </c>
      <c r="M1133" s="1">
        <v>43576</v>
      </c>
      <c r="N1133">
        <f t="shared" si="87"/>
        <v>2019</v>
      </c>
      <c r="O1133" s="1" t="str">
        <f t="shared" si="88"/>
        <v>April</v>
      </c>
      <c r="P1133" s="1" t="str">
        <f t="shared" si="89"/>
        <v>Sunday</v>
      </c>
      <c r="Q1133" s="2">
        <v>0.73814814814814811</v>
      </c>
      <c r="R1133" t="s">
        <v>33</v>
      </c>
      <c r="S1133">
        <v>577.86</v>
      </c>
      <c r="T1133">
        <v>42.86</v>
      </c>
      <c r="U1133">
        <v>433.39</v>
      </c>
      <c r="V1133">
        <v>7.8</v>
      </c>
    </row>
    <row r="1134" spans="1:22" x14ac:dyDescent="0.25">
      <c r="A1134" t="s">
        <v>1168</v>
      </c>
      <c r="B1134" t="s">
        <v>25</v>
      </c>
      <c r="C1134" t="s">
        <v>43</v>
      </c>
      <c r="D1134" t="s">
        <v>27</v>
      </c>
      <c r="E1134" t="s">
        <v>21</v>
      </c>
      <c r="F1134" t="s">
        <v>46</v>
      </c>
      <c r="G1134">
        <v>56.82</v>
      </c>
      <c r="H1134">
        <v>6</v>
      </c>
      <c r="I1134">
        <v>17.045999999999999</v>
      </c>
      <c r="J1134" s="7">
        <v>357.97</v>
      </c>
      <c r="K1134">
        <f t="shared" si="85"/>
        <v>171.26666666666668</v>
      </c>
      <c r="L1134">
        <f t="shared" si="86"/>
        <v>59.661666666666669</v>
      </c>
      <c r="M1134" s="1">
        <v>43575</v>
      </c>
      <c r="N1134">
        <f t="shared" si="87"/>
        <v>2019</v>
      </c>
      <c r="O1134" s="1" t="str">
        <f t="shared" si="88"/>
        <v>April</v>
      </c>
      <c r="P1134" s="1" t="str">
        <f t="shared" si="89"/>
        <v>Saturday</v>
      </c>
      <c r="Q1134" s="2">
        <v>0.59756944444444449</v>
      </c>
      <c r="R1134" t="s">
        <v>33</v>
      </c>
      <c r="S1134">
        <v>204.55</v>
      </c>
      <c r="T1134">
        <v>42.86</v>
      </c>
      <c r="U1134">
        <v>153.41999999999999</v>
      </c>
      <c r="V1134">
        <v>5.5</v>
      </c>
    </row>
    <row r="1135" spans="1:22" x14ac:dyDescent="0.25">
      <c r="A1135" t="s">
        <v>1169</v>
      </c>
      <c r="B1135" t="s">
        <v>25</v>
      </c>
      <c r="C1135" t="s">
        <v>43</v>
      </c>
      <c r="D1135" t="s">
        <v>27</v>
      </c>
      <c r="E1135" t="s">
        <v>21</v>
      </c>
      <c r="F1135" t="s">
        <v>46</v>
      </c>
      <c r="G1135">
        <v>5.07</v>
      </c>
      <c r="H1135">
        <v>8</v>
      </c>
      <c r="I1135">
        <v>2.028</v>
      </c>
      <c r="J1135" s="7">
        <v>42.59</v>
      </c>
      <c r="K1135">
        <f t="shared" si="85"/>
        <v>139.19</v>
      </c>
      <c r="L1135">
        <f t="shared" si="86"/>
        <v>5.3237500000000004</v>
      </c>
      <c r="M1135" s="1">
        <v>43565</v>
      </c>
      <c r="N1135">
        <f t="shared" si="87"/>
        <v>2019</v>
      </c>
      <c r="O1135" s="1" t="str">
        <f t="shared" si="88"/>
        <v>April</v>
      </c>
      <c r="P1135" s="1" t="str">
        <f t="shared" si="89"/>
        <v>Wednesday</v>
      </c>
      <c r="Q1135" s="2">
        <v>0.14564814814814814</v>
      </c>
      <c r="R1135" t="s">
        <v>29</v>
      </c>
      <c r="S1135">
        <v>24.34</v>
      </c>
      <c r="T1135">
        <v>42.85</v>
      </c>
      <c r="U1135">
        <v>18.25</v>
      </c>
      <c r="V1135">
        <v>7.2</v>
      </c>
    </row>
    <row r="1136" spans="1:22" x14ac:dyDescent="0.25">
      <c r="A1136" t="s">
        <v>1170</v>
      </c>
      <c r="B1136" t="s">
        <v>42</v>
      </c>
      <c r="C1136" t="s">
        <v>43</v>
      </c>
      <c r="D1136" t="s">
        <v>20</v>
      </c>
      <c r="E1136" t="s">
        <v>21</v>
      </c>
      <c r="F1136" t="s">
        <v>28</v>
      </c>
      <c r="G1136">
        <v>21.57</v>
      </c>
      <c r="H1136">
        <v>5</v>
      </c>
      <c r="I1136">
        <v>5.3925000000000001</v>
      </c>
      <c r="J1136" s="7">
        <v>113.24</v>
      </c>
      <c r="K1136">
        <f t="shared" si="85"/>
        <v>175.17</v>
      </c>
      <c r="L1136">
        <f t="shared" si="86"/>
        <v>22.648</v>
      </c>
      <c r="M1136" s="1">
        <v>43566</v>
      </c>
      <c r="N1136">
        <f t="shared" si="87"/>
        <v>2019</v>
      </c>
      <c r="O1136" s="1" t="str">
        <f t="shared" si="88"/>
        <v>April</v>
      </c>
      <c r="P1136" s="1" t="str">
        <f t="shared" si="89"/>
        <v>Thursday</v>
      </c>
      <c r="Q1136" s="2">
        <v>0.28689814814814812</v>
      </c>
      <c r="R1136" t="s">
        <v>29</v>
      </c>
      <c r="S1136">
        <v>64.709999999999994</v>
      </c>
      <c r="T1136">
        <v>42.86</v>
      </c>
      <c r="U1136">
        <v>48.53</v>
      </c>
      <c r="V1136">
        <v>6.7</v>
      </c>
    </row>
    <row r="1137" spans="1:22" x14ac:dyDescent="0.25">
      <c r="A1137" t="s">
        <v>1171</v>
      </c>
      <c r="B1137" t="s">
        <v>25</v>
      </c>
      <c r="C1137" t="s">
        <v>43</v>
      </c>
      <c r="D1137" t="s">
        <v>27</v>
      </c>
      <c r="E1137" t="s">
        <v>31</v>
      </c>
      <c r="F1137" t="s">
        <v>22</v>
      </c>
      <c r="G1137">
        <v>62.32</v>
      </c>
      <c r="H1137">
        <v>4</v>
      </c>
      <c r="I1137">
        <v>12.464</v>
      </c>
      <c r="J1137" s="7">
        <v>261.74</v>
      </c>
      <c r="K1137">
        <f t="shared" si="85"/>
        <v>207.01666666666665</v>
      </c>
      <c r="L1137">
        <f t="shared" si="86"/>
        <v>65.435000000000002</v>
      </c>
      <c r="M1137" s="1">
        <v>43583</v>
      </c>
      <c r="N1137">
        <f t="shared" si="87"/>
        <v>2019</v>
      </c>
      <c r="O1137" s="1" t="str">
        <f t="shared" si="88"/>
        <v>April</v>
      </c>
      <c r="P1137" s="1" t="str">
        <f t="shared" si="89"/>
        <v>Sunday</v>
      </c>
      <c r="Q1137" s="2">
        <v>0.27274305555555556</v>
      </c>
      <c r="R1137" t="s">
        <v>29</v>
      </c>
      <c r="S1137">
        <v>149.57</v>
      </c>
      <c r="T1137">
        <v>42.86</v>
      </c>
      <c r="U1137">
        <v>112.17</v>
      </c>
      <c r="V1137">
        <v>6.4</v>
      </c>
    </row>
    <row r="1138" spans="1:22" x14ac:dyDescent="0.25">
      <c r="A1138" t="s">
        <v>1172</v>
      </c>
      <c r="B1138" t="s">
        <v>18</v>
      </c>
      <c r="C1138" t="s">
        <v>19</v>
      </c>
      <c r="D1138" t="s">
        <v>27</v>
      </c>
      <c r="E1138" t="s">
        <v>21</v>
      </c>
      <c r="F1138" t="s">
        <v>32</v>
      </c>
      <c r="G1138">
        <v>17.920000000000002</v>
      </c>
      <c r="H1138">
        <v>8</v>
      </c>
      <c r="I1138">
        <v>7.1680000000000001</v>
      </c>
      <c r="J1138" s="7">
        <v>150.53</v>
      </c>
      <c r="K1138">
        <f t="shared" si="85"/>
        <v>249.85666666666665</v>
      </c>
      <c r="L1138">
        <f t="shared" si="86"/>
        <v>18.81625</v>
      </c>
      <c r="M1138" s="1">
        <v>43569</v>
      </c>
      <c r="N1138">
        <f t="shared" si="87"/>
        <v>2019</v>
      </c>
      <c r="O1138" s="1" t="str">
        <f t="shared" si="88"/>
        <v>April</v>
      </c>
      <c r="P1138" s="1" t="str">
        <f t="shared" si="89"/>
        <v>Sunday</v>
      </c>
      <c r="Q1138" s="2">
        <v>0.41164351851851849</v>
      </c>
      <c r="R1138" t="s">
        <v>23</v>
      </c>
      <c r="S1138">
        <v>86.02</v>
      </c>
      <c r="T1138">
        <v>42.86</v>
      </c>
      <c r="U1138">
        <v>64.510000000000005</v>
      </c>
      <c r="V1138">
        <v>6.8</v>
      </c>
    </row>
    <row r="1139" spans="1:22" x14ac:dyDescent="0.25">
      <c r="A1139" t="s">
        <v>1173</v>
      </c>
      <c r="B1139" t="s">
        <v>42</v>
      </c>
      <c r="C1139" t="s">
        <v>43</v>
      </c>
      <c r="D1139" t="s">
        <v>20</v>
      </c>
      <c r="E1139" t="s">
        <v>21</v>
      </c>
      <c r="F1139" t="s">
        <v>32</v>
      </c>
      <c r="G1139">
        <v>49.71</v>
      </c>
      <c r="H1139">
        <v>4</v>
      </c>
      <c r="I1139">
        <v>9.9420000000000002</v>
      </c>
      <c r="J1139" s="7">
        <v>208.78</v>
      </c>
      <c r="K1139">
        <f t="shared" si="85"/>
        <v>257.46666666666664</v>
      </c>
      <c r="L1139">
        <f t="shared" si="86"/>
        <v>52.195</v>
      </c>
      <c r="M1139" s="1">
        <v>43575</v>
      </c>
      <c r="N1139">
        <f t="shared" si="87"/>
        <v>2019</v>
      </c>
      <c r="O1139" s="1" t="str">
        <f t="shared" si="88"/>
        <v>April</v>
      </c>
      <c r="P1139" s="1" t="str">
        <f t="shared" si="89"/>
        <v>Saturday</v>
      </c>
      <c r="Q1139" s="2">
        <v>0.65787037037037033</v>
      </c>
      <c r="R1139" t="s">
        <v>29</v>
      </c>
      <c r="S1139">
        <v>119.3</v>
      </c>
      <c r="T1139">
        <v>42.86</v>
      </c>
      <c r="U1139">
        <v>89.48</v>
      </c>
      <c r="V1139">
        <v>6.3</v>
      </c>
    </row>
    <row r="1140" spans="1:22" x14ac:dyDescent="0.25">
      <c r="A1140" t="s">
        <v>1174</v>
      </c>
      <c r="B1140" t="s">
        <v>18</v>
      </c>
      <c r="C1140" t="s">
        <v>26</v>
      </c>
      <c r="D1140" t="s">
        <v>27</v>
      </c>
      <c r="E1140" t="s">
        <v>21</v>
      </c>
      <c r="F1140" t="s">
        <v>44</v>
      </c>
      <c r="G1140">
        <v>46.46</v>
      </c>
      <c r="H1140">
        <v>8</v>
      </c>
      <c r="I1140">
        <v>18.584</v>
      </c>
      <c r="J1140" s="7">
        <v>390.26</v>
      </c>
      <c r="K1140">
        <f t="shared" si="85"/>
        <v>242.75333333333333</v>
      </c>
      <c r="L1140">
        <f t="shared" si="86"/>
        <v>48.782499999999999</v>
      </c>
      <c r="M1140" s="1">
        <v>43576</v>
      </c>
      <c r="N1140">
        <f t="shared" si="87"/>
        <v>2019</v>
      </c>
      <c r="O1140" s="1" t="str">
        <f t="shared" si="88"/>
        <v>April</v>
      </c>
      <c r="P1140" s="1" t="str">
        <f t="shared" si="89"/>
        <v>Sunday</v>
      </c>
      <c r="Q1140" s="2">
        <v>0.26173611111111111</v>
      </c>
      <c r="R1140" t="s">
        <v>33</v>
      </c>
      <c r="S1140">
        <v>223.01</v>
      </c>
      <c r="T1140">
        <v>42.86</v>
      </c>
      <c r="U1140">
        <v>167.25</v>
      </c>
      <c r="V1140">
        <v>6</v>
      </c>
    </row>
    <row r="1141" spans="1:22" x14ac:dyDescent="0.25">
      <c r="A1141" t="s">
        <v>1175</v>
      </c>
      <c r="B1141" t="s">
        <v>42</v>
      </c>
      <c r="C1141" t="s">
        <v>43</v>
      </c>
      <c r="D1141" t="s">
        <v>20</v>
      </c>
      <c r="E1141" t="s">
        <v>31</v>
      </c>
      <c r="F1141" t="s">
        <v>22</v>
      </c>
      <c r="G1141">
        <v>33.020000000000003</v>
      </c>
      <c r="H1141">
        <v>5</v>
      </c>
      <c r="I1141">
        <v>8.2550000000000008</v>
      </c>
      <c r="J1141" s="7">
        <v>173.36</v>
      </c>
      <c r="K1141">
        <f t="shared" si="85"/>
        <v>322.52</v>
      </c>
      <c r="L1141">
        <f t="shared" si="86"/>
        <v>34.672000000000004</v>
      </c>
      <c r="M1141" s="1">
        <v>43570</v>
      </c>
      <c r="N1141">
        <f t="shared" si="87"/>
        <v>2019</v>
      </c>
      <c r="O1141" s="1" t="str">
        <f t="shared" si="88"/>
        <v>April</v>
      </c>
      <c r="P1141" s="1" t="str">
        <f t="shared" si="89"/>
        <v>Monday</v>
      </c>
      <c r="Q1141" s="2">
        <v>0.18962962962962962</v>
      </c>
      <c r="R1141" t="s">
        <v>33</v>
      </c>
      <c r="S1141">
        <v>99.06</v>
      </c>
      <c r="T1141">
        <v>42.86</v>
      </c>
      <c r="U1141">
        <v>74.3</v>
      </c>
      <c r="V1141">
        <v>9.1</v>
      </c>
    </row>
    <row r="1142" spans="1:22" x14ac:dyDescent="0.25">
      <c r="A1142" t="s">
        <v>1176</v>
      </c>
      <c r="B1142" t="s">
        <v>25</v>
      </c>
      <c r="C1142" t="s">
        <v>43</v>
      </c>
      <c r="D1142" t="s">
        <v>20</v>
      </c>
      <c r="E1142" t="s">
        <v>31</v>
      </c>
      <c r="F1142" t="s">
        <v>32</v>
      </c>
      <c r="G1142">
        <v>19.600000000000001</v>
      </c>
      <c r="H1142">
        <v>8</v>
      </c>
      <c r="I1142">
        <v>7.84</v>
      </c>
      <c r="J1142" s="7">
        <v>164.64</v>
      </c>
      <c r="K1142">
        <f t="shared" si="85"/>
        <v>382.52333333333331</v>
      </c>
      <c r="L1142">
        <f t="shared" si="86"/>
        <v>20.58</v>
      </c>
      <c r="M1142" s="1">
        <v>43577</v>
      </c>
      <c r="N1142">
        <f t="shared" si="87"/>
        <v>2019</v>
      </c>
      <c r="O1142" s="1" t="str">
        <f t="shared" si="88"/>
        <v>April</v>
      </c>
      <c r="P1142" s="1" t="str">
        <f t="shared" si="89"/>
        <v>Monday</v>
      </c>
      <c r="Q1142" s="2">
        <v>0.59745370370370365</v>
      </c>
      <c r="R1142" t="s">
        <v>23</v>
      </c>
      <c r="S1142">
        <v>94.08</v>
      </c>
      <c r="T1142">
        <v>42.86</v>
      </c>
      <c r="U1142">
        <v>70.56</v>
      </c>
      <c r="V1142">
        <v>5.2</v>
      </c>
    </row>
    <row r="1143" spans="1:22" x14ac:dyDescent="0.25">
      <c r="A1143" t="s">
        <v>1177</v>
      </c>
      <c r="B1143" t="s">
        <v>18</v>
      </c>
      <c r="C1143" t="s">
        <v>19</v>
      </c>
      <c r="D1143" t="s">
        <v>27</v>
      </c>
      <c r="E1143" t="s">
        <v>21</v>
      </c>
      <c r="F1143" t="s">
        <v>22</v>
      </c>
      <c r="G1143">
        <v>66.62</v>
      </c>
      <c r="H1143">
        <v>9</v>
      </c>
      <c r="I1143">
        <v>29.978999999999999</v>
      </c>
      <c r="J1143" s="7">
        <v>629.55999999999995</v>
      </c>
      <c r="K1143">
        <f t="shared" si="85"/>
        <v>331.84333333333331</v>
      </c>
      <c r="L1143">
        <f t="shared" si="86"/>
        <v>69.951111111111103</v>
      </c>
      <c r="M1143" s="1">
        <v>43558</v>
      </c>
      <c r="N1143">
        <f t="shared" si="87"/>
        <v>2019</v>
      </c>
      <c r="O1143" s="1" t="str">
        <f t="shared" si="88"/>
        <v>April</v>
      </c>
      <c r="P1143" s="1" t="str">
        <f t="shared" si="89"/>
        <v>Wednesday</v>
      </c>
      <c r="Q1143" s="2">
        <v>0.59690972222222227</v>
      </c>
      <c r="R1143" t="s">
        <v>23</v>
      </c>
      <c r="S1143">
        <v>359.75</v>
      </c>
      <c r="T1143">
        <v>42.86</v>
      </c>
      <c r="U1143">
        <v>269.81</v>
      </c>
      <c r="V1143">
        <v>9</v>
      </c>
    </row>
    <row r="1144" spans="1:22" x14ac:dyDescent="0.25">
      <c r="A1144" t="s">
        <v>1178</v>
      </c>
      <c r="B1144" t="s">
        <v>25</v>
      </c>
      <c r="C1144" t="s">
        <v>43</v>
      </c>
      <c r="D1144" t="s">
        <v>27</v>
      </c>
      <c r="E1144" t="s">
        <v>21</v>
      </c>
      <c r="F1144" t="s">
        <v>22</v>
      </c>
      <c r="G1144">
        <v>56.09</v>
      </c>
      <c r="H1144">
        <v>6</v>
      </c>
      <c r="I1144">
        <v>16.827000000000002</v>
      </c>
      <c r="J1144" s="7">
        <v>353.37</v>
      </c>
      <c r="K1144">
        <f t="shared" si="85"/>
        <v>192.64666666666668</v>
      </c>
      <c r="L1144">
        <f t="shared" si="86"/>
        <v>58.895000000000003</v>
      </c>
      <c r="M1144" s="1">
        <v>43573</v>
      </c>
      <c r="N1144">
        <f t="shared" si="87"/>
        <v>2019</v>
      </c>
      <c r="O1144" s="1" t="str">
        <f t="shared" si="88"/>
        <v>April</v>
      </c>
      <c r="P1144" s="1" t="str">
        <f t="shared" si="89"/>
        <v>Thursday</v>
      </c>
      <c r="Q1144" s="2">
        <v>0.97880787037037043</v>
      </c>
      <c r="R1144" t="s">
        <v>29</v>
      </c>
      <c r="S1144">
        <v>201.92</v>
      </c>
      <c r="T1144">
        <v>42.86</v>
      </c>
      <c r="U1144">
        <v>151.44999999999999</v>
      </c>
      <c r="V1144">
        <v>5.6</v>
      </c>
    </row>
    <row r="1145" spans="1:22" x14ac:dyDescent="0.25">
      <c r="A1145" t="s">
        <v>1179</v>
      </c>
      <c r="B1145" t="s">
        <v>25</v>
      </c>
      <c r="C1145" t="s">
        <v>26</v>
      </c>
      <c r="D1145" t="s">
        <v>27</v>
      </c>
      <c r="E1145" t="s">
        <v>31</v>
      </c>
      <c r="F1145" t="s">
        <v>28</v>
      </c>
      <c r="G1145">
        <v>12</v>
      </c>
      <c r="H1145">
        <v>1</v>
      </c>
      <c r="I1145">
        <v>0.6</v>
      </c>
      <c r="J1145" s="7">
        <v>12.6</v>
      </c>
      <c r="K1145">
        <f t="shared" si="85"/>
        <v>257.79666666666668</v>
      </c>
      <c r="L1145">
        <f t="shared" si="86"/>
        <v>12.6</v>
      </c>
      <c r="M1145" s="1">
        <v>43583</v>
      </c>
      <c r="N1145">
        <f t="shared" si="87"/>
        <v>2019</v>
      </c>
      <c r="O1145" s="1" t="str">
        <f t="shared" si="88"/>
        <v>April</v>
      </c>
      <c r="P1145" s="1" t="str">
        <f t="shared" si="89"/>
        <v>Sunday</v>
      </c>
      <c r="Q1145" s="2">
        <v>6.5219907407407407E-2</v>
      </c>
      <c r="R1145" t="s">
        <v>33</v>
      </c>
      <c r="S1145">
        <v>7.2</v>
      </c>
      <c r="T1145">
        <v>42.86</v>
      </c>
      <c r="U1145">
        <v>5.4</v>
      </c>
      <c r="V1145">
        <v>6.6</v>
      </c>
    </row>
    <row r="1146" spans="1:22" x14ac:dyDescent="0.25">
      <c r="A1146" t="s">
        <v>1180</v>
      </c>
      <c r="B1146" t="s">
        <v>18</v>
      </c>
      <c r="C1146" t="s">
        <v>19</v>
      </c>
      <c r="D1146" t="s">
        <v>20</v>
      </c>
      <c r="E1146" t="s">
        <v>21</v>
      </c>
      <c r="F1146" t="s">
        <v>32</v>
      </c>
      <c r="G1146">
        <v>28.84</v>
      </c>
      <c r="H1146">
        <v>7</v>
      </c>
      <c r="I1146">
        <v>10.093999999999999</v>
      </c>
      <c r="J1146" s="7">
        <v>211.97</v>
      </c>
      <c r="K1146">
        <f t="shared" si="85"/>
        <v>313.00000000000006</v>
      </c>
      <c r="L1146">
        <f t="shared" si="86"/>
        <v>30.28142857142857</v>
      </c>
      <c r="M1146" s="1">
        <v>43580</v>
      </c>
      <c r="N1146">
        <f t="shared" si="87"/>
        <v>2019</v>
      </c>
      <c r="O1146" s="1" t="str">
        <f t="shared" si="88"/>
        <v>April</v>
      </c>
      <c r="P1146" s="1" t="str">
        <f t="shared" si="89"/>
        <v>Thursday</v>
      </c>
      <c r="Q1146" s="2">
        <v>0.85179398148148144</v>
      </c>
      <c r="R1146" t="s">
        <v>23</v>
      </c>
      <c r="S1146">
        <v>121.13</v>
      </c>
      <c r="T1146">
        <v>42.86</v>
      </c>
      <c r="U1146">
        <v>90.84</v>
      </c>
      <c r="V1146">
        <v>8.6999999999999993</v>
      </c>
    </row>
    <row r="1147" spans="1:22" x14ac:dyDescent="0.25">
      <c r="A1147" t="s">
        <v>1181</v>
      </c>
      <c r="B1147" t="s">
        <v>25</v>
      </c>
      <c r="C1147" t="s">
        <v>26</v>
      </c>
      <c r="D1147" t="s">
        <v>20</v>
      </c>
      <c r="E1147" t="s">
        <v>31</v>
      </c>
      <c r="F1147" t="s">
        <v>28</v>
      </c>
      <c r="G1147">
        <v>74.67</v>
      </c>
      <c r="H1147">
        <v>7</v>
      </c>
      <c r="I1147">
        <v>26.134499999999999</v>
      </c>
      <c r="J1147" s="7">
        <v>548.82000000000005</v>
      </c>
      <c r="K1147">
        <f t="shared" si="85"/>
        <v>524.62</v>
      </c>
      <c r="L1147">
        <f t="shared" si="86"/>
        <v>78.402857142857144</v>
      </c>
      <c r="M1147" s="1">
        <v>43579</v>
      </c>
      <c r="N1147">
        <f t="shared" si="87"/>
        <v>2019</v>
      </c>
      <c r="O1147" s="1" t="str">
        <f t="shared" si="88"/>
        <v>April</v>
      </c>
      <c r="P1147" s="1" t="str">
        <f t="shared" si="89"/>
        <v>Wednesday</v>
      </c>
      <c r="Q1147" s="2">
        <v>6.5393518518518517E-2</v>
      </c>
      <c r="R1147" t="s">
        <v>29</v>
      </c>
      <c r="S1147">
        <v>313.61</v>
      </c>
      <c r="T1147">
        <v>42.86</v>
      </c>
      <c r="U1147">
        <v>235.21</v>
      </c>
      <c r="V1147">
        <v>9.6999999999999993</v>
      </c>
    </row>
    <row r="1148" spans="1:22" x14ac:dyDescent="0.25">
      <c r="A1148" t="s">
        <v>1182</v>
      </c>
      <c r="B1148" t="s">
        <v>25</v>
      </c>
      <c r="C1148" t="s">
        <v>43</v>
      </c>
      <c r="D1148" t="s">
        <v>20</v>
      </c>
      <c r="E1148" t="s">
        <v>31</v>
      </c>
      <c r="F1148" t="s">
        <v>36</v>
      </c>
      <c r="G1148">
        <v>42.43</v>
      </c>
      <c r="H1148">
        <v>4</v>
      </c>
      <c r="I1148">
        <v>8.4860000000000007</v>
      </c>
      <c r="J1148" s="7">
        <v>178.21</v>
      </c>
      <c r="K1148">
        <f t="shared" si="85"/>
        <v>387.85999999999996</v>
      </c>
      <c r="L1148">
        <f t="shared" si="86"/>
        <v>44.552500000000002</v>
      </c>
      <c r="M1148" s="1">
        <v>43577</v>
      </c>
      <c r="N1148">
        <f t="shared" si="87"/>
        <v>2019</v>
      </c>
      <c r="O1148" s="1" t="str">
        <f t="shared" si="88"/>
        <v>April</v>
      </c>
      <c r="P1148" s="1" t="str">
        <f t="shared" si="89"/>
        <v>Monday</v>
      </c>
      <c r="Q1148" s="2">
        <v>0.38160879629629629</v>
      </c>
      <c r="R1148" t="s">
        <v>33</v>
      </c>
      <c r="S1148">
        <v>101.83</v>
      </c>
      <c r="T1148">
        <v>42.86</v>
      </c>
      <c r="U1148">
        <v>76.38</v>
      </c>
      <c r="V1148">
        <v>7.6</v>
      </c>
    </row>
    <row r="1149" spans="1:22" x14ac:dyDescent="0.25">
      <c r="A1149" t="s">
        <v>1183</v>
      </c>
      <c r="B1149" t="s">
        <v>25</v>
      </c>
      <c r="C1149" t="s">
        <v>19</v>
      </c>
      <c r="D1149" t="s">
        <v>27</v>
      </c>
      <c r="E1149" t="s">
        <v>21</v>
      </c>
      <c r="F1149" t="s">
        <v>44</v>
      </c>
      <c r="G1149">
        <v>80.650000000000006</v>
      </c>
      <c r="H1149">
        <v>10</v>
      </c>
      <c r="I1149">
        <v>40.325000000000003</v>
      </c>
      <c r="J1149" s="7">
        <v>846.83</v>
      </c>
      <c r="K1149">
        <f t="shared" si="85"/>
        <v>415.95666666666665</v>
      </c>
      <c r="L1149">
        <f t="shared" si="86"/>
        <v>84.683000000000007</v>
      </c>
      <c r="M1149" s="1">
        <v>43568</v>
      </c>
      <c r="N1149">
        <f t="shared" si="87"/>
        <v>2019</v>
      </c>
      <c r="O1149" s="1" t="str">
        <f t="shared" si="88"/>
        <v>April</v>
      </c>
      <c r="P1149" s="1" t="str">
        <f t="shared" si="89"/>
        <v>Saturday</v>
      </c>
      <c r="Q1149" s="2">
        <v>0.21062500000000001</v>
      </c>
      <c r="R1149" t="s">
        <v>33</v>
      </c>
      <c r="S1149">
        <v>483.9</v>
      </c>
      <c r="T1149">
        <v>42.86</v>
      </c>
      <c r="U1149">
        <v>362.93</v>
      </c>
      <c r="V1149">
        <v>7.4</v>
      </c>
    </row>
    <row r="1150" spans="1:22" x14ac:dyDescent="0.25">
      <c r="A1150" t="s">
        <v>1184</v>
      </c>
      <c r="B1150" t="s">
        <v>42</v>
      </c>
      <c r="C1150" t="s">
        <v>26</v>
      </c>
      <c r="D1150" t="s">
        <v>20</v>
      </c>
      <c r="E1150" t="s">
        <v>21</v>
      </c>
      <c r="F1150" t="s">
        <v>46</v>
      </c>
      <c r="G1150">
        <v>65.97</v>
      </c>
      <c r="H1150">
        <v>2</v>
      </c>
      <c r="I1150">
        <v>6.5970000000000004</v>
      </c>
      <c r="J1150" s="7">
        <v>138.54</v>
      </c>
      <c r="K1150">
        <f t="shared" si="85"/>
        <v>186.55666666666664</v>
      </c>
      <c r="L1150">
        <f t="shared" si="86"/>
        <v>69.27</v>
      </c>
      <c r="M1150" s="1">
        <v>43583</v>
      </c>
      <c r="N1150">
        <f t="shared" si="87"/>
        <v>2019</v>
      </c>
      <c r="O1150" s="1" t="str">
        <f t="shared" si="88"/>
        <v>April</v>
      </c>
      <c r="P1150" s="1" t="str">
        <f t="shared" si="89"/>
        <v>Sunday</v>
      </c>
      <c r="Q1150" s="2">
        <v>0.49547453703703703</v>
      </c>
      <c r="R1150" t="s">
        <v>23</v>
      </c>
      <c r="S1150">
        <v>79.16</v>
      </c>
      <c r="T1150">
        <v>42.86</v>
      </c>
      <c r="U1150">
        <v>59.38</v>
      </c>
      <c r="V1150">
        <v>8.1</v>
      </c>
    </row>
    <row r="1151" spans="1:22" x14ac:dyDescent="0.25">
      <c r="A1151" t="s">
        <v>1185</v>
      </c>
      <c r="B1151" t="s">
        <v>18</v>
      </c>
      <c r="C1151" t="s">
        <v>26</v>
      </c>
      <c r="D1151" t="s">
        <v>27</v>
      </c>
      <c r="E1151" t="s">
        <v>31</v>
      </c>
      <c r="F1151" t="s">
        <v>44</v>
      </c>
      <c r="G1151">
        <v>62.5</v>
      </c>
      <c r="H1151">
        <v>4</v>
      </c>
      <c r="I1151">
        <v>12.5</v>
      </c>
      <c r="J1151" s="7">
        <v>262.5</v>
      </c>
      <c r="K1151">
        <f t="shared" si="85"/>
        <v>375.49333333333334</v>
      </c>
      <c r="L1151">
        <f t="shared" si="86"/>
        <v>65.625</v>
      </c>
      <c r="M1151" s="1">
        <v>43580</v>
      </c>
      <c r="N1151">
        <f t="shared" si="87"/>
        <v>2019</v>
      </c>
      <c r="O1151" s="1" t="str">
        <f t="shared" si="88"/>
        <v>April</v>
      </c>
      <c r="P1151" s="1" t="str">
        <f t="shared" si="89"/>
        <v>Thursday</v>
      </c>
      <c r="Q1151" s="2">
        <v>0.51312500000000005</v>
      </c>
      <c r="R1151" t="s">
        <v>23</v>
      </c>
      <c r="S1151">
        <v>150</v>
      </c>
      <c r="T1151">
        <v>42.86</v>
      </c>
      <c r="U1151">
        <v>112.5</v>
      </c>
      <c r="V1151">
        <v>5.0999999999999996</v>
      </c>
    </row>
    <row r="1152" spans="1:22" x14ac:dyDescent="0.25">
      <c r="A1152" t="s">
        <v>1186</v>
      </c>
      <c r="B1152" t="s">
        <v>42</v>
      </c>
      <c r="C1152" t="s">
        <v>19</v>
      </c>
      <c r="D1152" t="s">
        <v>20</v>
      </c>
      <c r="E1152" t="s">
        <v>31</v>
      </c>
      <c r="F1152" t="s">
        <v>22</v>
      </c>
      <c r="G1152">
        <v>25.18</v>
      </c>
      <c r="H1152">
        <v>6</v>
      </c>
      <c r="I1152">
        <v>7.5540000000000003</v>
      </c>
      <c r="J1152" s="7">
        <v>158.63</v>
      </c>
      <c r="K1152">
        <f t="shared" si="85"/>
        <v>368.57</v>
      </c>
      <c r="L1152">
        <f t="shared" si="86"/>
        <v>26.438333333333333</v>
      </c>
      <c r="M1152" s="1">
        <v>43579</v>
      </c>
      <c r="N1152">
        <f t="shared" si="87"/>
        <v>2019</v>
      </c>
      <c r="O1152" s="1" t="str">
        <f t="shared" si="88"/>
        <v>April</v>
      </c>
      <c r="P1152" s="1" t="str">
        <f t="shared" si="89"/>
        <v>Wednesday</v>
      </c>
      <c r="Q1152" s="2">
        <v>0.56836805555555558</v>
      </c>
      <c r="R1152" t="s">
        <v>29</v>
      </c>
      <c r="S1152">
        <v>90.65</v>
      </c>
      <c r="T1152">
        <v>42.85</v>
      </c>
      <c r="U1152">
        <v>67.98</v>
      </c>
      <c r="V1152">
        <v>6.8</v>
      </c>
    </row>
    <row r="1153" spans="1:22" x14ac:dyDescent="0.25">
      <c r="A1153" t="s">
        <v>1187</v>
      </c>
      <c r="B1153" t="s">
        <v>18</v>
      </c>
      <c r="C1153" t="s">
        <v>19</v>
      </c>
      <c r="D1153" t="s">
        <v>27</v>
      </c>
      <c r="E1153" t="s">
        <v>31</v>
      </c>
      <c r="F1153" t="s">
        <v>28</v>
      </c>
      <c r="G1153">
        <v>83.97</v>
      </c>
      <c r="H1153">
        <v>8</v>
      </c>
      <c r="I1153">
        <v>33.588000000000001</v>
      </c>
      <c r="J1153" s="7">
        <v>705.35</v>
      </c>
      <c r="K1153">
        <f t="shared" si="85"/>
        <v>361.29666666666668</v>
      </c>
      <c r="L1153">
        <f t="shared" si="86"/>
        <v>88.168750000000003</v>
      </c>
      <c r="M1153" s="1">
        <v>43560</v>
      </c>
      <c r="N1153">
        <f t="shared" si="87"/>
        <v>2019</v>
      </c>
      <c r="O1153" s="1" t="str">
        <f t="shared" si="88"/>
        <v>April</v>
      </c>
      <c r="P1153" s="1" t="str">
        <f t="shared" si="89"/>
        <v>Friday</v>
      </c>
      <c r="Q1153" s="2">
        <v>0.88687499999999997</v>
      </c>
      <c r="R1153" t="s">
        <v>29</v>
      </c>
      <c r="S1153">
        <v>403.06</v>
      </c>
      <c r="T1153">
        <v>42.86</v>
      </c>
      <c r="U1153">
        <v>302.29000000000002</v>
      </c>
      <c r="V1153">
        <v>6.7</v>
      </c>
    </row>
    <row r="1154" spans="1:22" x14ac:dyDescent="0.25">
      <c r="A1154" t="s">
        <v>1188</v>
      </c>
      <c r="B1154" t="s">
        <v>18</v>
      </c>
      <c r="C1154" t="s">
        <v>19</v>
      </c>
      <c r="D1154" t="s">
        <v>20</v>
      </c>
      <c r="E1154" t="s">
        <v>21</v>
      </c>
      <c r="F1154" t="s">
        <v>22</v>
      </c>
      <c r="G1154">
        <v>25.58</v>
      </c>
      <c r="H1154">
        <v>9</v>
      </c>
      <c r="I1154">
        <v>11.510999999999999</v>
      </c>
      <c r="J1154" s="7">
        <v>241.73</v>
      </c>
      <c r="K1154">
        <f t="shared" ref="K1154:K1217" si="90">AVERAGE(J1154:J1156)</f>
        <v>283.00666666666666</v>
      </c>
      <c r="L1154">
        <f t="shared" ref="L1154:L1217" si="91" xml:space="preserve"> J1154 / H1154</f>
        <v>26.858888888888888</v>
      </c>
      <c r="M1154" s="1">
        <v>43577</v>
      </c>
      <c r="N1154">
        <f t="shared" ref="N1154:N1217" si="92">YEAR(M1154)</f>
        <v>2019</v>
      </c>
      <c r="O1154" s="1" t="str">
        <f t="shared" ref="O1154:O1217" si="93">TEXT(M1154,"mmmm")</f>
        <v>April</v>
      </c>
      <c r="P1154" s="1" t="str">
        <f t="shared" ref="P1154:P1217" si="94">TEXT(M1154,"dddd")</f>
        <v>Monday</v>
      </c>
      <c r="Q1154" s="2">
        <v>0.90180555555555553</v>
      </c>
      <c r="R1154" t="s">
        <v>23</v>
      </c>
      <c r="S1154">
        <v>138.13</v>
      </c>
      <c r="T1154">
        <v>42.86</v>
      </c>
      <c r="U1154">
        <v>103.6</v>
      </c>
      <c r="V1154">
        <v>5</v>
      </c>
    </row>
    <row r="1155" spans="1:22" x14ac:dyDescent="0.25">
      <c r="A1155" t="s">
        <v>1189</v>
      </c>
      <c r="B1155" t="s">
        <v>18</v>
      </c>
      <c r="C1155" t="s">
        <v>43</v>
      </c>
      <c r="D1155" t="s">
        <v>27</v>
      </c>
      <c r="E1155" t="s">
        <v>21</v>
      </c>
      <c r="F1155" t="s">
        <v>44</v>
      </c>
      <c r="G1155">
        <v>65.150000000000006</v>
      </c>
      <c r="H1155">
        <v>2</v>
      </c>
      <c r="I1155">
        <v>6.5149999999999997</v>
      </c>
      <c r="J1155" s="7">
        <v>136.81</v>
      </c>
      <c r="K1155">
        <f t="shared" si="90"/>
        <v>222.47</v>
      </c>
      <c r="L1155">
        <f t="shared" si="91"/>
        <v>68.405000000000001</v>
      </c>
      <c r="M1155" s="1">
        <v>43574</v>
      </c>
      <c r="N1155">
        <f t="shared" si="92"/>
        <v>2019</v>
      </c>
      <c r="O1155" s="1" t="str">
        <f t="shared" si="93"/>
        <v>April</v>
      </c>
      <c r="P1155" s="1" t="str">
        <f t="shared" si="94"/>
        <v>Friday</v>
      </c>
      <c r="Q1155" s="2">
        <v>0.92693287037037042</v>
      </c>
      <c r="R1155" t="s">
        <v>33</v>
      </c>
      <c r="S1155">
        <v>78.180000000000007</v>
      </c>
      <c r="T1155">
        <v>42.86</v>
      </c>
      <c r="U1155">
        <v>58.63</v>
      </c>
      <c r="V1155">
        <v>6.7</v>
      </c>
    </row>
    <row r="1156" spans="1:22" x14ac:dyDescent="0.25">
      <c r="A1156" t="s">
        <v>1190</v>
      </c>
      <c r="B1156" t="s">
        <v>25</v>
      </c>
      <c r="C1156" t="s">
        <v>43</v>
      </c>
      <c r="D1156" t="s">
        <v>20</v>
      </c>
      <c r="E1156" t="s">
        <v>31</v>
      </c>
      <c r="F1156" t="s">
        <v>28</v>
      </c>
      <c r="G1156">
        <v>74.680000000000007</v>
      </c>
      <c r="H1156">
        <v>6</v>
      </c>
      <c r="I1156">
        <v>22.404</v>
      </c>
      <c r="J1156" s="7">
        <v>470.48</v>
      </c>
      <c r="K1156">
        <f t="shared" si="90"/>
        <v>463.02666666666664</v>
      </c>
      <c r="L1156">
        <f t="shared" si="91"/>
        <v>78.413333333333341</v>
      </c>
      <c r="M1156" s="1">
        <v>43566</v>
      </c>
      <c r="N1156">
        <f t="shared" si="92"/>
        <v>2019</v>
      </c>
      <c r="O1156" s="1" t="str">
        <f t="shared" si="93"/>
        <v>April</v>
      </c>
      <c r="P1156" s="1" t="str">
        <f t="shared" si="94"/>
        <v>Thursday</v>
      </c>
      <c r="Q1156" s="2">
        <v>2.361111111111111E-2</v>
      </c>
      <c r="R1156" t="s">
        <v>23</v>
      </c>
      <c r="S1156">
        <v>268.85000000000002</v>
      </c>
      <c r="T1156">
        <v>42.86</v>
      </c>
      <c r="U1156">
        <v>201.63</v>
      </c>
      <c r="V1156">
        <v>7.3</v>
      </c>
    </row>
    <row r="1157" spans="1:22" x14ac:dyDescent="0.25">
      <c r="A1157" t="s">
        <v>1191</v>
      </c>
      <c r="B1157" t="s">
        <v>25</v>
      </c>
      <c r="C1157" t="s">
        <v>43</v>
      </c>
      <c r="D1157" t="s">
        <v>27</v>
      </c>
      <c r="E1157" t="s">
        <v>31</v>
      </c>
      <c r="F1157" t="s">
        <v>36</v>
      </c>
      <c r="G1157">
        <v>8.18</v>
      </c>
      <c r="H1157">
        <v>7</v>
      </c>
      <c r="I1157">
        <v>2.863</v>
      </c>
      <c r="J1157" s="7">
        <v>60.12</v>
      </c>
      <c r="K1157">
        <f t="shared" si="90"/>
        <v>482.41</v>
      </c>
      <c r="L1157">
        <f t="shared" si="91"/>
        <v>8.588571428571429</v>
      </c>
      <c r="M1157" s="1">
        <v>43572</v>
      </c>
      <c r="N1157">
        <f t="shared" si="92"/>
        <v>2019</v>
      </c>
      <c r="O1157" s="1" t="str">
        <f t="shared" si="93"/>
        <v>April</v>
      </c>
      <c r="P1157" s="1" t="str">
        <f t="shared" si="94"/>
        <v>Wednesday</v>
      </c>
      <c r="Q1157" s="2">
        <v>0.15069444444444444</v>
      </c>
      <c r="R1157" t="s">
        <v>29</v>
      </c>
      <c r="S1157">
        <v>34.36</v>
      </c>
      <c r="T1157">
        <v>42.85</v>
      </c>
      <c r="U1157">
        <v>25.76</v>
      </c>
      <c r="V1157">
        <v>8.6</v>
      </c>
    </row>
    <row r="1158" spans="1:22" x14ac:dyDescent="0.25">
      <c r="A1158" t="s">
        <v>1192</v>
      </c>
      <c r="B1158" t="s">
        <v>42</v>
      </c>
      <c r="C1158" t="s">
        <v>19</v>
      </c>
      <c r="D1158" t="s">
        <v>27</v>
      </c>
      <c r="E1158" t="s">
        <v>21</v>
      </c>
      <c r="F1158" t="s">
        <v>36</v>
      </c>
      <c r="G1158">
        <v>81.760000000000005</v>
      </c>
      <c r="H1158">
        <v>10</v>
      </c>
      <c r="I1158">
        <v>40.880000000000003</v>
      </c>
      <c r="J1158" s="7">
        <v>858.48</v>
      </c>
      <c r="K1158">
        <f t="shared" si="90"/>
        <v>521.18000000000006</v>
      </c>
      <c r="L1158">
        <f t="shared" si="91"/>
        <v>85.847999999999999</v>
      </c>
      <c r="M1158" s="1">
        <v>43560</v>
      </c>
      <c r="N1158">
        <f t="shared" si="92"/>
        <v>2019</v>
      </c>
      <c r="O1158" s="1" t="str">
        <f t="shared" si="93"/>
        <v>April</v>
      </c>
      <c r="P1158" s="1" t="str">
        <f t="shared" si="94"/>
        <v>Friday</v>
      </c>
      <c r="Q1158" s="2">
        <v>0.14901620370370369</v>
      </c>
      <c r="R1158" t="s">
        <v>29</v>
      </c>
      <c r="S1158">
        <v>490.56</v>
      </c>
      <c r="T1158">
        <v>42.86</v>
      </c>
      <c r="U1158">
        <v>367.92</v>
      </c>
      <c r="V1158">
        <v>5</v>
      </c>
    </row>
    <row r="1159" spans="1:22" x14ac:dyDescent="0.25">
      <c r="A1159" t="s">
        <v>1193</v>
      </c>
      <c r="B1159" t="s">
        <v>25</v>
      </c>
      <c r="C1159" t="s">
        <v>19</v>
      </c>
      <c r="D1159" t="s">
        <v>20</v>
      </c>
      <c r="E1159" t="s">
        <v>31</v>
      </c>
      <c r="F1159" t="s">
        <v>36</v>
      </c>
      <c r="G1159">
        <v>55.94</v>
      </c>
      <c r="H1159">
        <v>9</v>
      </c>
      <c r="I1159">
        <v>25.172999999999998</v>
      </c>
      <c r="J1159" s="7">
        <v>528.63</v>
      </c>
      <c r="K1159">
        <f t="shared" si="90"/>
        <v>299.97999999999996</v>
      </c>
      <c r="L1159">
        <f t="shared" si="91"/>
        <v>58.736666666666665</v>
      </c>
      <c r="M1159" s="1">
        <v>43576</v>
      </c>
      <c r="N1159">
        <f t="shared" si="92"/>
        <v>2019</v>
      </c>
      <c r="O1159" s="1" t="str">
        <f t="shared" si="93"/>
        <v>April</v>
      </c>
      <c r="P1159" s="1" t="str">
        <f t="shared" si="94"/>
        <v>Sunday</v>
      </c>
      <c r="Q1159" s="2">
        <v>7.0613425925925927E-2</v>
      </c>
      <c r="R1159" t="s">
        <v>29</v>
      </c>
      <c r="S1159">
        <v>302.08</v>
      </c>
      <c r="T1159">
        <v>42.86</v>
      </c>
      <c r="U1159">
        <v>226.55</v>
      </c>
      <c r="V1159">
        <v>5.4</v>
      </c>
    </row>
    <row r="1160" spans="1:22" x14ac:dyDescent="0.25">
      <c r="A1160" t="s">
        <v>1194</v>
      </c>
      <c r="B1160" t="s">
        <v>18</v>
      </c>
      <c r="C1160" t="s">
        <v>19</v>
      </c>
      <c r="D1160" t="s">
        <v>27</v>
      </c>
      <c r="E1160" t="s">
        <v>31</v>
      </c>
      <c r="F1160" t="s">
        <v>44</v>
      </c>
      <c r="G1160">
        <v>56.01</v>
      </c>
      <c r="H1160">
        <v>3</v>
      </c>
      <c r="I1160">
        <v>8.4015000000000004</v>
      </c>
      <c r="J1160" s="7">
        <v>176.43</v>
      </c>
      <c r="K1160">
        <f t="shared" si="90"/>
        <v>269.65000000000003</v>
      </c>
      <c r="L1160">
        <f t="shared" si="91"/>
        <v>58.81</v>
      </c>
      <c r="M1160" s="1">
        <v>43581</v>
      </c>
      <c r="N1160">
        <f t="shared" si="92"/>
        <v>2019</v>
      </c>
      <c r="O1160" s="1" t="str">
        <f t="shared" si="93"/>
        <v>April</v>
      </c>
      <c r="P1160" s="1" t="str">
        <f t="shared" si="94"/>
        <v>Friday</v>
      </c>
      <c r="Q1160" s="2">
        <v>0.23428240740740741</v>
      </c>
      <c r="R1160" t="s">
        <v>33</v>
      </c>
      <c r="S1160">
        <v>100.82</v>
      </c>
      <c r="T1160">
        <v>42.86</v>
      </c>
      <c r="U1160">
        <v>75.61</v>
      </c>
      <c r="V1160">
        <v>9</v>
      </c>
    </row>
    <row r="1161" spans="1:22" x14ac:dyDescent="0.25">
      <c r="A1161" t="s">
        <v>1195</v>
      </c>
      <c r="B1161" t="s">
        <v>25</v>
      </c>
      <c r="C1161" t="s">
        <v>43</v>
      </c>
      <c r="D1161" t="s">
        <v>27</v>
      </c>
      <c r="E1161" t="s">
        <v>31</v>
      </c>
      <c r="F1161" t="s">
        <v>32</v>
      </c>
      <c r="G1161">
        <v>23.2</v>
      </c>
      <c r="H1161">
        <v>8</v>
      </c>
      <c r="I1161">
        <v>9.2799999999999994</v>
      </c>
      <c r="J1161" s="7">
        <v>194.88</v>
      </c>
      <c r="K1161">
        <f t="shared" si="90"/>
        <v>251.42666666666665</v>
      </c>
      <c r="L1161">
        <f t="shared" si="91"/>
        <v>24.36</v>
      </c>
      <c r="M1161" s="1">
        <v>43579</v>
      </c>
      <c r="N1161">
        <f t="shared" si="92"/>
        <v>2019</v>
      </c>
      <c r="O1161" s="1" t="str">
        <f t="shared" si="93"/>
        <v>April</v>
      </c>
      <c r="P1161" s="1" t="str">
        <f t="shared" si="94"/>
        <v>Wednesday</v>
      </c>
      <c r="Q1161" s="2">
        <v>0.35677083333333331</v>
      </c>
      <c r="R1161" t="s">
        <v>29</v>
      </c>
      <c r="S1161">
        <v>111.36</v>
      </c>
      <c r="T1161">
        <v>42.86</v>
      </c>
      <c r="U1161">
        <v>83.52</v>
      </c>
      <c r="V1161">
        <v>7.8</v>
      </c>
    </row>
    <row r="1162" spans="1:22" x14ac:dyDescent="0.25">
      <c r="A1162" t="s">
        <v>1196</v>
      </c>
      <c r="B1162" t="s">
        <v>42</v>
      </c>
      <c r="C1162" t="s">
        <v>43</v>
      </c>
      <c r="D1162" t="s">
        <v>20</v>
      </c>
      <c r="E1162" t="s">
        <v>31</v>
      </c>
      <c r="F1162" t="s">
        <v>46</v>
      </c>
      <c r="G1162">
        <v>52.1</v>
      </c>
      <c r="H1162">
        <v>8</v>
      </c>
      <c r="I1162">
        <v>20.84</v>
      </c>
      <c r="J1162" s="7">
        <v>437.64</v>
      </c>
      <c r="K1162">
        <f t="shared" si="90"/>
        <v>255.73</v>
      </c>
      <c r="L1162">
        <f t="shared" si="91"/>
        <v>54.704999999999998</v>
      </c>
      <c r="M1162" s="1">
        <v>43564</v>
      </c>
      <c r="N1162">
        <f t="shared" si="92"/>
        <v>2019</v>
      </c>
      <c r="O1162" s="1" t="str">
        <f t="shared" si="93"/>
        <v>April</v>
      </c>
      <c r="P1162" s="1" t="str">
        <f t="shared" si="94"/>
        <v>Tuesday</v>
      </c>
      <c r="Q1162" s="2">
        <v>0.79670138888888886</v>
      </c>
      <c r="R1162" t="s">
        <v>23</v>
      </c>
      <c r="S1162">
        <v>250.08</v>
      </c>
      <c r="T1162">
        <v>42.86</v>
      </c>
      <c r="U1162">
        <v>187.56</v>
      </c>
      <c r="V1162">
        <v>5.8</v>
      </c>
    </row>
    <row r="1163" spans="1:22" x14ac:dyDescent="0.25">
      <c r="A1163" t="s">
        <v>1197</v>
      </c>
      <c r="B1163" t="s">
        <v>25</v>
      </c>
      <c r="C1163" t="s">
        <v>26</v>
      </c>
      <c r="D1163" t="s">
        <v>27</v>
      </c>
      <c r="E1163" t="s">
        <v>31</v>
      </c>
      <c r="F1163" t="s">
        <v>46</v>
      </c>
      <c r="G1163">
        <v>28.99</v>
      </c>
      <c r="H1163">
        <v>4</v>
      </c>
      <c r="I1163">
        <v>5.798</v>
      </c>
      <c r="J1163" s="7">
        <v>121.76</v>
      </c>
      <c r="K1163">
        <f t="shared" si="90"/>
        <v>357.19666666666666</v>
      </c>
      <c r="L1163">
        <f t="shared" si="91"/>
        <v>30.44</v>
      </c>
      <c r="M1163" s="1">
        <v>43558</v>
      </c>
      <c r="N1163">
        <f t="shared" si="92"/>
        <v>2019</v>
      </c>
      <c r="O1163" s="1" t="str">
        <f t="shared" si="93"/>
        <v>April</v>
      </c>
      <c r="P1163" s="1" t="str">
        <f t="shared" si="94"/>
        <v>Wednesday</v>
      </c>
      <c r="Q1163" s="2">
        <v>0.92895833333333333</v>
      </c>
      <c r="R1163" t="s">
        <v>29</v>
      </c>
      <c r="S1163">
        <v>69.58</v>
      </c>
      <c r="T1163">
        <v>42.85</v>
      </c>
      <c r="U1163">
        <v>52.18</v>
      </c>
      <c r="V1163">
        <v>7.6</v>
      </c>
    </row>
    <row r="1164" spans="1:22" x14ac:dyDescent="0.25">
      <c r="A1164" t="s">
        <v>1198</v>
      </c>
      <c r="B1164" t="s">
        <v>18</v>
      </c>
      <c r="C1164" t="s">
        <v>19</v>
      </c>
      <c r="D1164" t="s">
        <v>27</v>
      </c>
      <c r="E1164" t="s">
        <v>21</v>
      </c>
      <c r="F1164" t="s">
        <v>22</v>
      </c>
      <c r="G1164">
        <v>19.79</v>
      </c>
      <c r="H1164">
        <v>10</v>
      </c>
      <c r="I1164">
        <v>9.8949999999999996</v>
      </c>
      <c r="J1164" s="7">
        <v>207.79</v>
      </c>
      <c r="K1164">
        <f t="shared" si="90"/>
        <v>386.24666666666667</v>
      </c>
      <c r="L1164">
        <f t="shared" si="91"/>
        <v>20.779</v>
      </c>
      <c r="M1164" s="1">
        <v>43570</v>
      </c>
      <c r="N1164">
        <f t="shared" si="92"/>
        <v>2019</v>
      </c>
      <c r="O1164" s="1" t="str">
        <f t="shared" si="93"/>
        <v>April</v>
      </c>
      <c r="P1164" s="1" t="str">
        <f t="shared" si="94"/>
        <v>Monday</v>
      </c>
      <c r="Q1164" s="2">
        <v>0.8067361111111111</v>
      </c>
      <c r="R1164" t="s">
        <v>23</v>
      </c>
      <c r="S1164">
        <v>118.74</v>
      </c>
      <c r="T1164">
        <v>42.86</v>
      </c>
      <c r="U1164">
        <v>89.05</v>
      </c>
      <c r="V1164">
        <v>9.8000000000000007</v>
      </c>
    </row>
    <row r="1165" spans="1:22" x14ac:dyDescent="0.25">
      <c r="A1165" t="s">
        <v>1199</v>
      </c>
      <c r="B1165" t="s">
        <v>42</v>
      </c>
      <c r="C1165" t="s">
        <v>43</v>
      </c>
      <c r="D1165" t="s">
        <v>27</v>
      </c>
      <c r="E1165" t="s">
        <v>21</v>
      </c>
      <c r="F1165" t="s">
        <v>28</v>
      </c>
      <c r="G1165">
        <v>70.67</v>
      </c>
      <c r="H1165">
        <v>10</v>
      </c>
      <c r="I1165">
        <v>35.335000000000001</v>
      </c>
      <c r="J1165" s="7">
        <v>742.04</v>
      </c>
      <c r="K1165">
        <f t="shared" si="90"/>
        <v>453.12999999999994</v>
      </c>
      <c r="L1165">
        <f t="shared" si="91"/>
        <v>74.203999999999994</v>
      </c>
      <c r="M1165" s="1">
        <v>43572</v>
      </c>
      <c r="N1165">
        <f t="shared" si="92"/>
        <v>2019</v>
      </c>
      <c r="O1165" s="1" t="str">
        <f t="shared" si="93"/>
        <v>April</v>
      </c>
      <c r="P1165" s="1" t="str">
        <f t="shared" si="94"/>
        <v>Wednesday</v>
      </c>
      <c r="Q1165" s="2">
        <v>6.8379629629629624E-2</v>
      </c>
      <c r="R1165" t="s">
        <v>33</v>
      </c>
      <c r="S1165">
        <v>424.02</v>
      </c>
      <c r="T1165">
        <v>42.86</v>
      </c>
      <c r="U1165">
        <v>318.02</v>
      </c>
      <c r="V1165">
        <v>5.8</v>
      </c>
    </row>
    <row r="1166" spans="1:22" x14ac:dyDescent="0.25">
      <c r="A1166" t="s">
        <v>1200</v>
      </c>
      <c r="B1166" t="s">
        <v>25</v>
      </c>
      <c r="C1166" t="s">
        <v>43</v>
      </c>
      <c r="D1166" t="s">
        <v>20</v>
      </c>
      <c r="E1166" t="s">
        <v>31</v>
      </c>
      <c r="F1166" t="s">
        <v>32</v>
      </c>
      <c r="G1166">
        <v>24.87</v>
      </c>
      <c r="H1166">
        <v>8</v>
      </c>
      <c r="I1166">
        <v>9.9480000000000004</v>
      </c>
      <c r="J1166" s="7">
        <v>208.91</v>
      </c>
      <c r="K1166">
        <f t="shared" si="90"/>
        <v>210.84</v>
      </c>
      <c r="L1166">
        <f t="shared" si="91"/>
        <v>26.11375</v>
      </c>
      <c r="M1166" s="1">
        <v>43575</v>
      </c>
      <c r="N1166">
        <f t="shared" si="92"/>
        <v>2019</v>
      </c>
      <c r="O1166" s="1" t="str">
        <f t="shared" si="93"/>
        <v>April</v>
      </c>
      <c r="P1166" s="1" t="str">
        <f t="shared" si="94"/>
        <v>Saturday</v>
      </c>
      <c r="Q1166" s="2">
        <v>6.627314814814815E-2</v>
      </c>
      <c r="R1166" t="s">
        <v>29</v>
      </c>
      <c r="S1166">
        <v>119.38</v>
      </c>
      <c r="T1166">
        <v>42.86</v>
      </c>
      <c r="U1166">
        <v>89.53</v>
      </c>
      <c r="V1166">
        <v>9.1</v>
      </c>
    </row>
    <row r="1167" spans="1:22" x14ac:dyDescent="0.25">
      <c r="A1167" t="s">
        <v>1201</v>
      </c>
      <c r="B1167" t="s">
        <v>42</v>
      </c>
      <c r="C1167" t="s">
        <v>26</v>
      </c>
      <c r="D1167" t="s">
        <v>20</v>
      </c>
      <c r="E1167" t="s">
        <v>21</v>
      </c>
      <c r="F1167" t="s">
        <v>32</v>
      </c>
      <c r="G1167">
        <v>55.57</v>
      </c>
      <c r="H1167">
        <v>7</v>
      </c>
      <c r="I1167">
        <v>19.4495</v>
      </c>
      <c r="J1167" s="7">
        <v>408.44</v>
      </c>
      <c r="K1167">
        <f t="shared" si="90"/>
        <v>482.55999999999995</v>
      </c>
      <c r="L1167">
        <f t="shared" si="91"/>
        <v>58.348571428571425</v>
      </c>
      <c r="M1167" s="1">
        <v>43578</v>
      </c>
      <c r="N1167">
        <f t="shared" si="92"/>
        <v>2019</v>
      </c>
      <c r="O1167" s="1" t="str">
        <f t="shared" si="93"/>
        <v>April</v>
      </c>
      <c r="P1167" s="1" t="str">
        <f t="shared" si="94"/>
        <v>Tuesday</v>
      </c>
      <c r="Q1167" s="2">
        <v>0.5925231481481481</v>
      </c>
      <c r="R1167" t="s">
        <v>23</v>
      </c>
      <c r="S1167">
        <v>233.39</v>
      </c>
      <c r="T1167">
        <v>42.86</v>
      </c>
      <c r="U1167">
        <v>175.05</v>
      </c>
      <c r="V1167">
        <v>6.1</v>
      </c>
    </row>
    <row r="1168" spans="1:22" x14ac:dyDescent="0.25">
      <c r="A1168" t="s">
        <v>1202</v>
      </c>
      <c r="B1168" t="s">
        <v>42</v>
      </c>
      <c r="C1168" t="s">
        <v>26</v>
      </c>
      <c r="D1168" t="s">
        <v>27</v>
      </c>
      <c r="E1168" t="s">
        <v>31</v>
      </c>
      <c r="F1168" t="s">
        <v>46</v>
      </c>
      <c r="G1168">
        <v>14.45</v>
      </c>
      <c r="H1168">
        <v>1</v>
      </c>
      <c r="I1168">
        <v>0.72250000000000003</v>
      </c>
      <c r="J1168" s="7">
        <v>15.17</v>
      </c>
      <c r="K1168">
        <f t="shared" si="90"/>
        <v>391.83</v>
      </c>
      <c r="L1168">
        <f t="shared" si="91"/>
        <v>15.17</v>
      </c>
      <c r="M1168" s="1">
        <v>43558</v>
      </c>
      <c r="N1168">
        <f t="shared" si="92"/>
        <v>2019</v>
      </c>
      <c r="O1168" s="1" t="str">
        <f t="shared" si="93"/>
        <v>April</v>
      </c>
      <c r="P1168" s="1" t="str">
        <f t="shared" si="94"/>
        <v>Wednesday</v>
      </c>
      <c r="Q1168" s="2">
        <v>0.81238425925925928</v>
      </c>
      <c r="R1168" t="s">
        <v>29</v>
      </c>
      <c r="S1168">
        <v>8.67</v>
      </c>
      <c r="T1168">
        <v>42.85</v>
      </c>
      <c r="U1168">
        <v>6.5</v>
      </c>
      <c r="V1168">
        <v>9.1999999999999993</v>
      </c>
    </row>
    <row r="1169" spans="1:22" x14ac:dyDescent="0.25">
      <c r="A1169" t="s">
        <v>1203</v>
      </c>
      <c r="B1169" t="s">
        <v>42</v>
      </c>
      <c r="C1169" t="s">
        <v>26</v>
      </c>
      <c r="D1169" t="s">
        <v>27</v>
      </c>
      <c r="E1169" t="s">
        <v>31</v>
      </c>
      <c r="F1169" t="s">
        <v>36</v>
      </c>
      <c r="G1169">
        <v>97.53</v>
      </c>
      <c r="H1169">
        <v>10</v>
      </c>
      <c r="I1169">
        <v>48.765000000000001</v>
      </c>
      <c r="J1169" s="7">
        <v>1024.07</v>
      </c>
      <c r="K1169">
        <f t="shared" si="90"/>
        <v>402.78666666666663</v>
      </c>
      <c r="L1169">
        <f t="shared" si="91"/>
        <v>102.407</v>
      </c>
      <c r="M1169" s="1">
        <v>43571</v>
      </c>
      <c r="N1169">
        <f t="shared" si="92"/>
        <v>2019</v>
      </c>
      <c r="O1169" s="1" t="str">
        <f t="shared" si="93"/>
        <v>April</v>
      </c>
      <c r="P1169" s="1" t="str">
        <f t="shared" si="94"/>
        <v>Tuesday</v>
      </c>
      <c r="Q1169" s="2">
        <v>0.19464120370370369</v>
      </c>
      <c r="R1169" t="s">
        <v>23</v>
      </c>
      <c r="S1169">
        <v>585.17999999999995</v>
      </c>
      <c r="T1169">
        <v>42.86</v>
      </c>
      <c r="U1169">
        <v>438.89</v>
      </c>
      <c r="V1169">
        <v>8.1</v>
      </c>
    </row>
    <row r="1170" spans="1:22" x14ac:dyDescent="0.25">
      <c r="A1170" t="s">
        <v>1204</v>
      </c>
      <c r="B1170" t="s">
        <v>42</v>
      </c>
      <c r="C1170" t="s">
        <v>43</v>
      </c>
      <c r="D1170" t="s">
        <v>20</v>
      </c>
      <c r="E1170" t="s">
        <v>31</v>
      </c>
      <c r="F1170" t="s">
        <v>32</v>
      </c>
      <c r="G1170">
        <v>64.88</v>
      </c>
      <c r="H1170">
        <v>2</v>
      </c>
      <c r="I1170">
        <v>6.4880000000000004</v>
      </c>
      <c r="J1170" s="7">
        <v>136.25</v>
      </c>
      <c r="K1170">
        <f t="shared" si="90"/>
        <v>198.18999999999997</v>
      </c>
      <c r="L1170">
        <f t="shared" si="91"/>
        <v>68.125</v>
      </c>
      <c r="M1170" s="1">
        <v>43561</v>
      </c>
      <c r="N1170">
        <f t="shared" si="92"/>
        <v>2019</v>
      </c>
      <c r="O1170" s="1" t="str">
        <f t="shared" si="93"/>
        <v>April</v>
      </c>
      <c r="P1170" s="1" t="str">
        <f t="shared" si="94"/>
        <v>Saturday</v>
      </c>
      <c r="Q1170" s="2">
        <v>0.70833333333333337</v>
      </c>
      <c r="R1170" t="s">
        <v>33</v>
      </c>
      <c r="S1170">
        <v>77.86</v>
      </c>
      <c r="T1170">
        <v>42.86</v>
      </c>
      <c r="U1170">
        <v>58.39</v>
      </c>
      <c r="V1170">
        <v>7.2</v>
      </c>
    </row>
    <row r="1171" spans="1:22" x14ac:dyDescent="0.25">
      <c r="A1171" t="s">
        <v>1205</v>
      </c>
      <c r="B1171" t="s">
        <v>18</v>
      </c>
      <c r="C1171" t="s">
        <v>43</v>
      </c>
      <c r="D1171" t="s">
        <v>27</v>
      </c>
      <c r="E1171" t="s">
        <v>31</v>
      </c>
      <c r="F1171" t="s">
        <v>44</v>
      </c>
      <c r="G1171">
        <v>45.75</v>
      </c>
      <c r="H1171">
        <v>1</v>
      </c>
      <c r="I1171">
        <v>2.2875000000000001</v>
      </c>
      <c r="J1171" s="7">
        <v>48.04</v>
      </c>
      <c r="K1171">
        <f t="shared" si="90"/>
        <v>391.77</v>
      </c>
      <c r="L1171">
        <f t="shared" si="91"/>
        <v>48.04</v>
      </c>
      <c r="M1171" s="1">
        <v>43566</v>
      </c>
      <c r="N1171">
        <f t="shared" si="92"/>
        <v>2019</v>
      </c>
      <c r="O1171" s="1" t="str">
        <f t="shared" si="93"/>
        <v>April</v>
      </c>
      <c r="P1171" s="1" t="str">
        <f t="shared" si="94"/>
        <v>Thursday</v>
      </c>
      <c r="Q1171" s="2">
        <v>0.65815972222222219</v>
      </c>
      <c r="R1171" t="s">
        <v>29</v>
      </c>
      <c r="S1171">
        <v>27.45</v>
      </c>
      <c r="T1171">
        <v>42.86</v>
      </c>
      <c r="U1171">
        <v>20.59</v>
      </c>
      <c r="V1171">
        <v>5.0999999999999996</v>
      </c>
    </row>
    <row r="1172" spans="1:22" x14ac:dyDescent="0.25">
      <c r="A1172" t="s">
        <v>1206</v>
      </c>
      <c r="B1172" t="s">
        <v>25</v>
      </c>
      <c r="C1172" t="s">
        <v>19</v>
      </c>
      <c r="D1172" t="s">
        <v>27</v>
      </c>
      <c r="E1172" t="s">
        <v>21</v>
      </c>
      <c r="F1172" t="s">
        <v>22</v>
      </c>
      <c r="G1172">
        <v>55.82</v>
      </c>
      <c r="H1172">
        <v>7</v>
      </c>
      <c r="I1172">
        <v>19.536999999999999</v>
      </c>
      <c r="J1172" s="7">
        <v>410.28</v>
      </c>
      <c r="K1172">
        <f t="shared" si="90"/>
        <v>444.19</v>
      </c>
      <c r="L1172">
        <f t="shared" si="91"/>
        <v>58.611428571428569</v>
      </c>
      <c r="M1172" s="1">
        <v>43581</v>
      </c>
      <c r="N1172">
        <f t="shared" si="92"/>
        <v>2019</v>
      </c>
      <c r="O1172" s="1" t="str">
        <f t="shared" si="93"/>
        <v>April</v>
      </c>
      <c r="P1172" s="1" t="str">
        <f t="shared" si="94"/>
        <v>Friday</v>
      </c>
      <c r="Q1172" s="2">
        <v>0.88556712962962958</v>
      </c>
      <c r="R1172" t="s">
        <v>33</v>
      </c>
      <c r="S1172">
        <v>234.44</v>
      </c>
      <c r="T1172">
        <v>42.86</v>
      </c>
      <c r="U1172">
        <v>175.84</v>
      </c>
      <c r="V1172">
        <v>6.6</v>
      </c>
    </row>
    <row r="1173" spans="1:22" x14ac:dyDescent="0.25">
      <c r="A1173" t="s">
        <v>1207</v>
      </c>
      <c r="B1173" t="s">
        <v>18</v>
      </c>
      <c r="C1173" t="s">
        <v>43</v>
      </c>
      <c r="D1173" t="s">
        <v>20</v>
      </c>
      <c r="E1173" t="s">
        <v>31</v>
      </c>
      <c r="F1173" t="s">
        <v>22</v>
      </c>
      <c r="G1173">
        <v>97.55</v>
      </c>
      <c r="H1173">
        <v>7</v>
      </c>
      <c r="I1173">
        <v>34.142499999999998</v>
      </c>
      <c r="J1173" s="7">
        <v>716.99</v>
      </c>
      <c r="K1173">
        <f t="shared" si="90"/>
        <v>584.78666666666675</v>
      </c>
      <c r="L1173">
        <f t="shared" si="91"/>
        <v>102.42714285714285</v>
      </c>
      <c r="M1173" s="1">
        <v>43557</v>
      </c>
      <c r="N1173">
        <f t="shared" si="92"/>
        <v>2019</v>
      </c>
      <c r="O1173" s="1" t="str">
        <f t="shared" si="93"/>
        <v>April</v>
      </c>
      <c r="P1173" s="1" t="str">
        <f t="shared" si="94"/>
        <v>Tuesday</v>
      </c>
      <c r="Q1173" s="2">
        <v>9.0613425925925931E-2</v>
      </c>
      <c r="R1173" t="s">
        <v>33</v>
      </c>
      <c r="S1173">
        <v>409.71</v>
      </c>
      <c r="T1173">
        <v>42.86</v>
      </c>
      <c r="U1173">
        <v>307.27999999999997</v>
      </c>
      <c r="V1173">
        <v>8.1</v>
      </c>
    </row>
    <row r="1174" spans="1:22" x14ac:dyDescent="0.25">
      <c r="A1174" t="s">
        <v>1208</v>
      </c>
      <c r="B1174" t="s">
        <v>42</v>
      </c>
      <c r="C1174" t="s">
        <v>19</v>
      </c>
      <c r="D1174" t="s">
        <v>27</v>
      </c>
      <c r="E1174" t="s">
        <v>31</v>
      </c>
      <c r="F1174" t="s">
        <v>44</v>
      </c>
      <c r="G1174">
        <v>48.88</v>
      </c>
      <c r="H1174">
        <v>4</v>
      </c>
      <c r="I1174">
        <v>9.7759999999999998</v>
      </c>
      <c r="J1174" s="7">
        <v>205.3</v>
      </c>
      <c r="K1174">
        <f t="shared" si="90"/>
        <v>589.49666666666678</v>
      </c>
      <c r="L1174">
        <f t="shared" si="91"/>
        <v>51.325000000000003</v>
      </c>
      <c r="M1174" s="1">
        <v>43573</v>
      </c>
      <c r="N1174">
        <f t="shared" si="92"/>
        <v>2019</v>
      </c>
      <c r="O1174" s="1" t="str">
        <f t="shared" si="93"/>
        <v>April</v>
      </c>
      <c r="P1174" s="1" t="str">
        <f t="shared" si="94"/>
        <v>Thursday</v>
      </c>
      <c r="Q1174" s="2">
        <v>0.28952546296296294</v>
      </c>
      <c r="R1174" t="s">
        <v>29</v>
      </c>
      <c r="S1174">
        <v>117.31</v>
      </c>
      <c r="T1174">
        <v>42.86</v>
      </c>
      <c r="U1174">
        <v>87.99</v>
      </c>
      <c r="V1174">
        <v>8.4</v>
      </c>
    </row>
    <row r="1175" spans="1:22" x14ac:dyDescent="0.25">
      <c r="A1175" t="s">
        <v>1209</v>
      </c>
      <c r="B1175" t="s">
        <v>18</v>
      </c>
      <c r="C1175" t="s">
        <v>19</v>
      </c>
      <c r="D1175" t="s">
        <v>20</v>
      </c>
      <c r="E1175" t="s">
        <v>31</v>
      </c>
      <c r="F1175" t="s">
        <v>28</v>
      </c>
      <c r="G1175">
        <v>88.05</v>
      </c>
      <c r="H1175">
        <v>9</v>
      </c>
      <c r="I1175">
        <v>39.622500000000002</v>
      </c>
      <c r="J1175" s="7">
        <v>832.07</v>
      </c>
      <c r="K1175">
        <f t="shared" si="90"/>
        <v>601.28333333333342</v>
      </c>
      <c r="L1175">
        <f t="shared" si="91"/>
        <v>92.452222222222233</v>
      </c>
      <c r="M1175" s="1">
        <v>43581</v>
      </c>
      <c r="N1175">
        <f t="shared" si="92"/>
        <v>2019</v>
      </c>
      <c r="O1175" s="1" t="str">
        <f t="shared" si="93"/>
        <v>April</v>
      </c>
      <c r="P1175" s="1" t="str">
        <f t="shared" si="94"/>
        <v>Friday</v>
      </c>
      <c r="Q1175" s="2">
        <v>0.45753472222222225</v>
      </c>
      <c r="R1175" t="s">
        <v>29</v>
      </c>
      <c r="S1175">
        <v>475.47</v>
      </c>
      <c r="T1175">
        <v>42.86</v>
      </c>
      <c r="U1175">
        <v>356.6</v>
      </c>
      <c r="V1175">
        <v>5.4</v>
      </c>
    </row>
    <row r="1176" spans="1:22" x14ac:dyDescent="0.25">
      <c r="A1176" t="s">
        <v>1210</v>
      </c>
      <c r="B1176" t="s">
        <v>42</v>
      </c>
      <c r="C1176" t="s">
        <v>26</v>
      </c>
      <c r="D1176" t="s">
        <v>20</v>
      </c>
      <c r="E1176" t="s">
        <v>31</v>
      </c>
      <c r="F1176" t="s">
        <v>32</v>
      </c>
      <c r="G1176">
        <v>69.63</v>
      </c>
      <c r="H1176">
        <v>10</v>
      </c>
      <c r="I1176">
        <v>34.814999999999998</v>
      </c>
      <c r="J1176" s="7">
        <v>731.12</v>
      </c>
      <c r="K1176">
        <f t="shared" si="90"/>
        <v>514.39666666666665</v>
      </c>
      <c r="L1176">
        <f t="shared" si="91"/>
        <v>73.111999999999995</v>
      </c>
      <c r="M1176" s="1">
        <v>43556</v>
      </c>
      <c r="N1176">
        <f t="shared" si="92"/>
        <v>2019</v>
      </c>
      <c r="O1176" s="1" t="str">
        <f t="shared" si="93"/>
        <v>April</v>
      </c>
      <c r="P1176" s="1" t="str">
        <f t="shared" si="94"/>
        <v>Monday</v>
      </c>
      <c r="Q1176" s="2">
        <v>4.5856481481481484E-2</v>
      </c>
      <c r="R1176" t="s">
        <v>33</v>
      </c>
      <c r="S1176">
        <v>417.78</v>
      </c>
      <c r="T1176">
        <v>42.86</v>
      </c>
      <c r="U1176">
        <v>313.33999999999997</v>
      </c>
      <c r="V1176">
        <v>6.4</v>
      </c>
    </row>
    <row r="1177" spans="1:22" x14ac:dyDescent="0.25">
      <c r="A1177" t="s">
        <v>1211</v>
      </c>
      <c r="B1177" t="s">
        <v>25</v>
      </c>
      <c r="C1177" t="s">
        <v>19</v>
      </c>
      <c r="D1177" t="s">
        <v>20</v>
      </c>
      <c r="E1177" t="s">
        <v>21</v>
      </c>
      <c r="F1177" t="s">
        <v>32</v>
      </c>
      <c r="G1177">
        <v>22.92</v>
      </c>
      <c r="H1177">
        <v>10</v>
      </c>
      <c r="I1177">
        <v>11.46</v>
      </c>
      <c r="J1177" s="7">
        <v>240.66</v>
      </c>
      <c r="K1177">
        <f t="shared" si="90"/>
        <v>540.38666666666666</v>
      </c>
      <c r="L1177">
        <f t="shared" si="91"/>
        <v>24.065999999999999</v>
      </c>
      <c r="M1177" s="1">
        <v>43556</v>
      </c>
      <c r="N1177">
        <f t="shared" si="92"/>
        <v>2019</v>
      </c>
      <c r="O1177" s="1" t="str">
        <f t="shared" si="93"/>
        <v>April</v>
      </c>
      <c r="P1177" s="1" t="str">
        <f t="shared" si="94"/>
        <v>Monday</v>
      </c>
      <c r="Q1177" s="2">
        <v>0.74761574074074078</v>
      </c>
      <c r="R1177" t="s">
        <v>33</v>
      </c>
      <c r="S1177">
        <v>137.52000000000001</v>
      </c>
      <c r="T1177">
        <v>42.86</v>
      </c>
      <c r="U1177">
        <v>103.14</v>
      </c>
      <c r="V1177">
        <v>7.5</v>
      </c>
    </row>
    <row r="1178" spans="1:22" x14ac:dyDescent="0.25">
      <c r="A1178" t="s">
        <v>1212</v>
      </c>
      <c r="B1178" t="s">
        <v>25</v>
      </c>
      <c r="C1178" t="s">
        <v>19</v>
      </c>
      <c r="D1178" t="s">
        <v>27</v>
      </c>
      <c r="E1178" t="s">
        <v>21</v>
      </c>
      <c r="F1178" t="s">
        <v>22</v>
      </c>
      <c r="G1178">
        <v>90.7</v>
      </c>
      <c r="H1178">
        <v>6</v>
      </c>
      <c r="I1178">
        <v>27.21</v>
      </c>
      <c r="J1178" s="7">
        <v>571.41</v>
      </c>
      <c r="K1178">
        <f t="shared" si="90"/>
        <v>610.38666666666666</v>
      </c>
      <c r="L1178">
        <f t="shared" si="91"/>
        <v>95.234999999999999</v>
      </c>
      <c r="M1178" s="1">
        <v>43564</v>
      </c>
      <c r="N1178">
        <f t="shared" si="92"/>
        <v>2019</v>
      </c>
      <c r="O1178" s="1" t="str">
        <f t="shared" si="93"/>
        <v>April</v>
      </c>
      <c r="P1178" s="1" t="str">
        <f t="shared" si="94"/>
        <v>Tuesday</v>
      </c>
      <c r="Q1178" s="2">
        <v>0.69458333333333333</v>
      </c>
      <c r="R1178" t="s">
        <v>33</v>
      </c>
      <c r="S1178">
        <v>326.52</v>
      </c>
      <c r="T1178">
        <v>42.86</v>
      </c>
      <c r="U1178">
        <v>244.89</v>
      </c>
      <c r="V1178">
        <v>6.6</v>
      </c>
    </row>
    <row r="1179" spans="1:22" x14ac:dyDescent="0.25">
      <c r="A1179" t="s">
        <v>1213</v>
      </c>
      <c r="B1179" t="s">
        <v>25</v>
      </c>
      <c r="C1179" t="s">
        <v>43</v>
      </c>
      <c r="D1179" t="s">
        <v>27</v>
      </c>
      <c r="E1179" t="s">
        <v>21</v>
      </c>
      <c r="F1179" t="s">
        <v>44</v>
      </c>
      <c r="G1179">
        <v>96.32</v>
      </c>
      <c r="H1179">
        <v>8</v>
      </c>
      <c r="I1179">
        <v>38.527999999999999</v>
      </c>
      <c r="J1179" s="7">
        <v>809.09</v>
      </c>
      <c r="K1179">
        <f t="shared" si="90"/>
        <v>448.66</v>
      </c>
      <c r="L1179">
        <f t="shared" si="91"/>
        <v>101.13625</v>
      </c>
      <c r="M1179" s="1">
        <v>43574</v>
      </c>
      <c r="N1179">
        <f t="shared" si="92"/>
        <v>2019</v>
      </c>
      <c r="O1179" s="1" t="str">
        <f t="shared" si="93"/>
        <v>April</v>
      </c>
      <c r="P1179" s="1" t="str">
        <f t="shared" si="94"/>
        <v>Friday</v>
      </c>
      <c r="Q1179" s="2">
        <v>0.18729166666666666</v>
      </c>
      <c r="R1179" t="s">
        <v>33</v>
      </c>
      <c r="S1179">
        <v>462.34</v>
      </c>
      <c r="T1179">
        <v>42.86</v>
      </c>
      <c r="U1179">
        <v>346.75</v>
      </c>
      <c r="V1179">
        <v>7.3</v>
      </c>
    </row>
    <row r="1180" spans="1:22" x14ac:dyDescent="0.25">
      <c r="A1180" t="s">
        <v>1214</v>
      </c>
      <c r="B1180" t="s">
        <v>42</v>
      </c>
      <c r="C1180" t="s">
        <v>19</v>
      </c>
      <c r="D1180" t="s">
        <v>27</v>
      </c>
      <c r="E1180" t="s">
        <v>21</v>
      </c>
      <c r="F1180" t="s">
        <v>46</v>
      </c>
      <c r="G1180">
        <v>53.65</v>
      </c>
      <c r="H1180">
        <v>8</v>
      </c>
      <c r="I1180">
        <v>21.46</v>
      </c>
      <c r="J1180" s="7">
        <v>450.66</v>
      </c>
      <c r="K1180">
        <f t="shared" si="90"/>
        <v>216.86333333333334</v>
      </c>
      <c r="L1180">
        <f t="shared" si="91"/>
        <v>56.332500000000003</v>
      </c>
      <c r="M1180" s="1">
        <v>43575</v>
      </c>
      <c r="N1180">
        <f t="shared" si="92"/>
        <v>2019</v>
      </c>
      <c r="O1180" s="1" t="str">
        <f t="shared" si="93"/>
        <v>April</v>
      </c>
      <c r="P1180" s="1" t="str">
        <f t="shared" si="94"/>
        <v>Saturday</v>
      </c>
      <c r="Q1180" s="2">
        <v>0.14155092592592591</v>
      </c>
      <c r="R1180" t="s">
        <v>29</v>
      </c>
      <c r="S1180">
        <v>257.52</v>
      </c>
      <c r="T1180">
        <v>42.86</v>
      </c>
      <c r="U1180">
        <v>193.14</v>
      </c>
      <c r="V1180">
        <v>6.9</v>
      </c>
    </row>
    <row r="1181" spans="1:22" x14ac:dyDescent="0.25">
      <c r="A1181" t="s">
        <v>1215</v>
      </c>
      <c r="B1181" t="s">
        <v>42</v>
      </c>
      <c r="C1181" t="s">
        <v>26</v>
      </c>
      <c r="D1181" t="s">
        <v>20</v>
      </c>
      <c r="E1181" t="s">
        <v>31</v>
      </c>
      <c r="F1181" t="s">
        <v>44</v>
      </c>
      <c r="G1181">
        <v>20.53</v>
      </c>
      <c r="H1181">
        <v>4</v>
      </c>
      <c r="I1181">
        <v>4.1059999999999999</v>
      </c>
      <c r="J1181" s="7">
        <v>86.23</v>
      </c>
      <c r="K1181">
        <f t="shared" si="90"/>
        <v>203.43999999999997</v>
      </c>
      <c r="L1181">
        <f t="shared" si="91"/>
        <v>21.557500000000001</v>
      </c>
      <c r="M1181" s="1">
        <v>43575</v>
      </c>
      <c r="N1181">
        <f t="shared" si="92"/>
        <v>2019</v>
      </c>
      <c r="O1181" s="1" t="str">
        <f t="shared" si="93"/>
        <v>April</v>
      </c>
      <c r="P1181" s="1" t="str">
        <f t="shared" si="94"/>
        <v>Saturday</v>
      </c>
      <c r="Q1181" s="2">
        <v>0.60238425925925931</v>
      </c>
      <c r="R1181" t="s">
        <v>23</v>
      </c>
      <c r="S1181">
        <v>49.27</v>
      </c>
      <c r="T1181">
        <v>42.86</v>
      </c>
      <c r="U1181">
        <v>36.96</v>
      </c>
      <c r="V1181">
        <v>8.3000000000000007</v>
      </c>
    </row>
    <row r="1182" spans="1:22" x14ac:dyDescent="0.25">
      <c r="A1182" t="s">
        <v>1216</v>
      </c>
      <c r="B1182" t="s">
        <v>25</v>
      </c>
      <c r="C1182" t="s">
        <v>26</v>
      </c>
      <c r="D1182" t="s">
        <v>27</v>
      </c>
      <c r="E1182" t="s">
        <v>21</v>
      </c>
      <c r="F1182" t="s">
        <v>46</v>
      </c>
      <c r="G1182">
        <v>15.47</v>
      </c>
      <c r="H1182">
        <v>7</v>
      </c>
      <c r="I1182">
        <v>5.4145000000000003</v>
      </c>
      <c r="J1182" s="7">
        <v>113.7</v>
      </c>
      <c r="K1182">
        <f t="shared" si="90"/>
        <v>368.42</v>
      </c>
      <c r="L1182">
        <f t="shared" si="91"/>
        <v>16.242857142857144</v>
      </c>
      <c r="M1182" s="1">
        <v>43559</v>
      </c>
      <c r="N1182">
        <f t="shared" si="92"/>
        <v>2019</v>
      </c>
      <c r="O1182" s="1" t="str">
        <f t="shared" si="93"/>
        <v>April</v>
      </c>
      <c r="P1182" s="1" t="str">
        <f t="shared" si="94"/>
        <v>Thursday</v>
      </c>
      <c r="Q1182" s="2">
        <v>0.24249999999999999</v>
      </c>
      <c r="R1182" t="s">
        <v>33</v>
      </c>
      <c r="S1182">
        <v>64.97</v>
      </c>
      <c r="T1182">
        <v>42.86</v>
      </c>
      <c r="U1182">
        <v>48.73</v>
      </c>
      <c r="V1182">
        <v>9.1999999999999993</v>
      </c>
    </row>
    <row r="1183" spans="1:22" x14ac:dyDescent="0.25">
      <c r="A1183" t="s">
        <v>1217</v>
      </c>
      <c r="B1183" t="s">
        <v>42</v>
      </c>
      <c r="C1183" t="s">
        <v>43</v>
      </c>
      <c r="D1183" t="s">
        <v>27</v>
      </c>
      <c r="E1183" t="s">
        <v>31</v>
      </c>
      <c r="F1183" t="s">
        <v>44</v>
      </c>
      <c r="G1183">
        <v>78.17</v>
      </c>
      <c r="H1183">
        <v>5</v>
      </c>
      <c r="I1183">
        <v>19.5425</v>
      </c>
      <c r="J1183" s="7">
        <v>410.39</v>
      </c>
      <c r="K1183">
        <f t="shared" si="90"/>
        <v>547.38</v>
      </c>
      <c r="L1183">
        <f t="shared" si="91"/>
        <v>82.078000000000003</v>
      </c>
      <c r="M1183" s="1">
        <v>43577</v>
      </c>
      <c r="N1183">
        <f t="shared" si="92"/>
        <v>2019</v>
      </c>
      <c r="O1183" s="1" t="str">
        <f t="shared" si="93"/>
        <v>April</v>
      </c>
      <c r="P1183" s="1" t="str">
        <f t="shared" si="94"/>
        <v>Monday</v>
      </c>
      <c r="Q1183" s="2">
        <v>0.25305555555555553</v>
      </c>
      <c r="R1183" t="s">
        <v>33</v>
      </c>
      <c r="S1183">
        <v>234.51</v>
      </c>
      <c r="T1183">
        <v>42.86</v>
      </c>
      <c r="U1183">
        <v>175.88</v>
      </c>
      <c r="V1183">
        <v>9.1999999999999993</v>
      </c>
    </row>
    <row r="1184" spans="1:22" x14ac:dyDescent="0.25">
      <c r="A1184" t="s">
        <v>1218</v>
      </c>
      <c r="B1184" t="s">
        <v>25</v>
      </c>
      <c r="C1184" t="s">
        <v>43</v>
      </c>
      <c r="D1184" t="s">
        <v>27</v>
      </c>
      <c r="E1184" t="s">
        <v>21</v>
      </c>
      <c r="F1184" t="s">
        <v>46</v>
      </c>
      <c r="G1184">
        <v>55.35</v>
      </c>
      <c r="H1184">
        <v>10</v>
      </c>
      <c r="I1184">
        <v>27.675000000000001</v>
      </c>
      <c r="J1184" s="7">
        <v>581.16999999999996</v>
      </c>
      <c r="K1184">
        <f t="shared" si="90"/>
        <v>580.72666666666669</v>
      </c>
      <c r="L1184">
        <f t="shared" si="91"/>
        <v>58.116999999999997</v>
      </c>
      <c r="M1184" s="1">
        <v>43558</v>
      </c>
      <c r="N1184">
        <f t="shared" si="92"/>
        <v>2019</v>
      </c>
      <c r="O1184" s="1" t="str">
        <f t="shared" si="93"/>
        <v>April</v>
      </c>
      <c r="P1184" s="1" t="str">
        <f t="shared" si="94"/>
        <v>Wednesday</v>
      </c>
      <c r="Q1184" s="2">
        <v>0.89880787037037035</v>
      </c>
      <c r="R1184" t="s">
        <v>33</v>
      </c>
      <c r="S1184">
        <v>332.1</v>
      </c>
      <c r="T1184">
        <v>42.86</v>
      </c>
      <c r="U1184">
        <v>249.07</v>
      </c>
      <c r="V1184">
        <v>9.1999999999999993</v>
      </c>
    </row>
    <row r="1185" spans="1:22" x14ac:dyDescent="0.25">
      <c r="A1185" t="s">
        <v>1219</v>
      </c>
      <c r="B1185" t="s">
        <v>25</v>
      </c>
      <c r="C1185" t="s">
        <v>43</v>
      </c>
      <c r="D1185" t="s">
        <v>20</v>
      </c>
      <c r="E1185" t="s">
        <v>21</v>
      </c>
      <c r="F1185" t="s">
        <v>46</v>
      </c>
      <c r="G1185">
        <v>61.96</v>
      </c>
      <c r="H1185">
        <v>10</v>
      </c>
      <c r="I1185">
        <v>30.98</v>
      </c>
      <c r="J1185" s="7">
        <v>650.58000000000004</v>
      </c>
      <c r="K1185">
        <f t="shared" si="90"/>
        <v>490.32333333333332</v>
      </c>
      <c r="L1185">
        <f t="shared" si="91"/>
        <v>65.058000000000007</v>
      </c>
      <c r="M1185" s="1">
        <v>43557</v>
      </c>
      <c r="N1185">
        <f t="shared" si="92"/>
        <v>2019</v>
      </c>
      <c r="O1185" s="1" t="str">
        <f t="shared" si="93"/>
        <v>April</v>
      </c>
      <c r="P1185" s="1" t="str">
        <f t="shared" si="94"/>
        <v>Tuesday</v>
      </c>
      <c r="Q1185" s="2">
        <v>0.58188657407407407</v>
      </c>
      <c r="R1185" t="s">
        <v>33</v>
      </c>
      <c r="S1185">
        <v>371.76</v>
      </c>
      <c r="T1185">
        <v>42.86</v>
      </c>
      <c r="U1185">
        <v>278.82</v>
      </c>
      <c r="V1185">
        <v>10</v>
      </c>
    </row>
    <row r="1186" spans="1:22" x14ac:dyDescent="0.25">
      <c r="A1186" t="s">
        <v>1220</v>
      </c>
      <c r="B1186" t="s">
        <v>18</v>
      </c>
      <c r="C1186" t="s">
        <v>43</v>
      </c>
      <c r="D1186" t="s">
        <v>20</v>
      </c>
      <c r="E1186" t="s">
        <v>21</v>
      </c>
      <c r="F1186" t="s">
        <v>44</v>
      </c>
      <c r="G1186">
        <v>81.02</v>
      </c>
      <c r="H1186">
        <v>6</v>
      </c>
      <c r="I1186">
        <v>24.306000000000001</v>
      </c>
      <c r="J1186" s="7">
        <v>510.43</v>
      </c>
      <c r="K1186">
        <f t="shared" si="90"/>
        <v>437.45666666666665</v>
      </c>
      <c r="L1186">
        <f t="shared" si="91"/>
        <v>85.071666666666673</v>
      </c>
      <c r="M1186" s="1">
        <v>43557</v>
      </c>
      <c r="N1186">
        <f t="shared" si="92"/>
        <v>2019</v>
      </c>
      <c r="O1186" s="1" t="str">
        <f t="shared" si="93"/>
        <v>April</v>
      </c>
      <c r="P1186" s="1" t="str">
        <f t="shared" si="94"/>
        <v>Tuesday</v>
      </c>
      <c r="Q1186" s="2">
        <v>0.3860763888888889</v>
      </c>
      <c r="R1186" t="s">
        <v>29</v>
      </c>
      <c r="S1186">
        <v>291.67</v>
      </c>
      <c r="T1186">
        <v>42.86</v>
      </c>
      <c r="U1186">
        <v>218.76</v>
      </c>
      <c r="V1186">
        <v>8.8000000000000007</v>
      </c>
    </row>
    <row r="1187" spans="1:22" x14ac:dyDescent="0.25">
      <c r="A1187" t="s">
        <v>1221</v>
      </c>
      <c r="B1187" t="s">
        <v>25</v>
      </c>
      <c r="C1187" t="s">
        <v>43</v>
      </c>
      <c r="D1187" t="s">
        <v>27</v>
      </c>
      <c r="E1187" t="s">
        <v>31</v>
      </c>
      <c r="F1187" t="s">
        <v>32</v>
      </c>
      <c r="G1187">
        <v>32.799999999999997</v>
      </c>
      <c r="H1187">
        <v>9</v>
      </c>
      <c r="I1187">
        <v>14.76</v>
      </c>
      <c r="J1187" s="7">
        <v>309.95999999999998</v>
      </c>
      <c r="K1187">
        <f t="shared" si="90"/>
        <v>386.43333333333339</v>
      </c>
      <c r="L1187">
        <f t="shared" si="91"/>
        <v>34.44</v>
      </c>
      <c r="M1187" s="1">
        <v>43561</v>
      </c>
      <c r="N1187">
        <f t="shared" si="92"/>
        <v>2019</v>
      </c>
      <c r="O1187" s="1" t="str">
        <f t="shared" si="93"/>
        <v>April</v>
      </c>
      <c r="P1187" s="1" t="str">
        <f t="shared" si="94"/>
        <v>Saturday</v>
      </c>
      <c r="Q1187" s="2">
        <v>0.33228009259259261</v>
      </c>
      <c r="R1187" t="s">
        <v>29</v>
      </c>
      <c r="S1187">
        <v>177.12</v>
      </c>
      <c r="T1187">
        <v>42.86</v>
      </c>
      <c r="U1187">
        <v>132.84</v>
      </c>
      <c r="V1187">
        <v>6.5</v>
      </c>
    </row>
    <row r="1188" spans="1:22" x14ac:dyDescent="0.25">
      <c r="A1188" t="s">
        <v>1222</v>
      </c>
      <c r="B1188" t="s">
        <v>25</v>
      </c>
      <c r="C1188" t="s">
        <v>19</v>
      </c>
      <c r="D1188" t="s">
        <v>27</v>
      </c>
      <c r="E1188" t="s">
        <v>31</v>
      </c>
      <c r="F1188" t="s">
        <v>46</v>
      </c>
      <c r="G1188">
        <v>93.71</v>
      </c>
      <c r="H1188">
        <v>5</v>
      </c>
      <c r="I1188">
        <v>23.427499999999998</v>
      </c>
      <c r="J1188" s="7">
        <v>491.98</v>
      </c>
      <c r="K1188">
        <f t="shared" si="90"/>
        <v>288.28666666666669</v>
      </c>
      <c r="L1188">
        <f t="shared" si="91"/>
        <v>98.396000000000001</v>
      </c>
      <c r="M1188" s="1">
        <v>43562</v>
      </c>
      <c r="N1188">
        <f t="shared" si="92"/>
        <v>2019</v>
      </c>
      <c r="O1188" s="1" t="str">
        <f t="shared" si="93"/>
        <v>April</v>
      </c>
      <c r="P1188" s="1" t="str">
        <f t="shared" si="94"/>
        <v>Sunday</v>
      </c>
      <c r="Q1188" s="2">
        <v>0.76960648148148147</v>
      </c>
      <c r="R1188" t="s">
        <v>33</v>
      </c>
      <c r="S1188">
        <v>281.13</v>
      </c>
      <c r="T1188">
        <v>42.86</v>
      </c>
      <c r="U1188">
        <v>210.85</v>
      </c>
      <c r="V1188">
        <v>8.5</v>
      </c>
    </row>
    <row r="1189" spans="1:22" x14ac:dyDescent="0.25">
      <c r="A1189" t="s">
        <v>1223</v>
      </c>
      <c r="B1189" t="s">
        <v>42</v>
      </c>
      <c r="C1189" t="s">
        <v>26</v>
      </c>
      <c r="D1189" t="s">
        <v>20</v>
      </c>
      <c r="E1189" t="s">
        <v>21</v>
      </c>
      <c r="F1189" t="s">
        <v>22</v>
      </c>
      <c r="G1189">
        <v>48.62</v>
      </c>
      <c r="H1189">
        <v>7</v>
      </c>
      <c r="I1189">
        <v>17.016999999999999</v>
      </c>
      <c r="J1189" s="7">
        <v>357.36</v>
      </c>
      <c r="K1189">
        <f t="shared" si="90"/>
        <v>197.4</v>
      </c>
      <c r="L1189">
        <f t="shared" si="91"/>
        <v>51.051428571428573</v>
      </c>
      <c r="M1189" s="1">
        <v>43556</v>
      </c>
      <c r="N1189">
        <f t="shared" si="92"/>
        <v>2019</v>
      </c>
      <c r="O1189" s="1" t="str">
        <f t="shared" si="93"/>
        <v>April</v>
      </c>
      <c r="P1189" s="1" t="str">
        <f t="shared" si="94"/>
        <v>Monday</v>
      </c>
      <c r="Q1189" s="2">
        <v>0.25574074074074077</v>
      </c>
      <c r="R1189" t="s">
        <v>23</v>
      </c>
      <c r="S1189">
        <v>204.2</v>
      </c>
      <c r="T1189">
        <v>42.86</v>
      </c>
      <c r="U1189">
        <v>153.16</v>
      </c>
      <c r="V1189">
        <v>9</v>
      </c>
    </row>
    <row r="1190" spans="1:22" x14ac:dyDescent="0.25">
      <c r="A1190" t="s">
        <v>1224</v>
      </c>
      <c r="B1190" t="s">
        <v>42</v>
      </c>
      <c r="C1190" t="s">
        <v>26</v>
      </c>
      <c r="D1190" t="s">
        <v>27</v>
      </c>
      <c r="E1190" t="s">
        <v>31</v>
      </c>
      <c r="F1190" t="s">
        <v>22</v>
      </c>
      <c r="G1190">
        <v>7.39</v>
      </c>
      <c r="H1190">
        <v>2</v>
      </c>
      <c r="I1190">
        <v>0.73899999999999999</v>
      </c>
      <c r="J1190" s="7">
        <v>15.52</v>
      </c>
      <c r="K1190">
        <f t="shared" si="90"/>
        <v>119.04666666666667</v>
      </c>
      <c r="L1190">
        <f t="shared" si="91"/>
        <v>7.76</v>
      </c>
      <c r="M1190" s="1">
        <v>43558</v>
      </c>
      <c r="N1190">
        <f t="shared" si="92"/>
        <v>2019</v>
      </c>
      <c r="O1190" s="1" t="str">
        <f t="shared" si="93"/>
        <v>April</v>
      </c>
      <c r="P1190" s="1" t="str">
        <f t="shared" si="94"/>
        <v>Wednesday</v>
      </c>
      <c r="Q1190" s="2">
        <v>5.3206018518518521E-2</v>
      </c>
      <c r="R1190" t="s">
        <v>23</v>
      </c>
      <c r="S1190">
        <v>8.8699999999999992</v>
      </c>
      <c r="T1190">
        <v>42.85</v>
      </c>
      <c r="U1190">
        <v>6.65</v>
      </c>
      <c r="V1190">
        <v>8.4</v>
      </c>
    </row>
    <row r="1191" spans="1:22" x14ac:dyDescent="0.25">
      <c r="A1191" t="s">
        <v>1225</v>
      </c>
      <c r="B1191" t="s">
        <v>25</v>
      </c>
      <c r="C1191" t="s">
        <v>43</v>
      </c>
      <c r="D1191" t="s">
        <v>27</v>
      </c>
      <c r="E1191" t="s">
        <v>31</v>
      </c>
      <c r="F1191" t="s">
        <v>22</v>
      </c>
      <c r="G1191">
        <v>52.22</v>
      </c>
      <c r="H1191">
        <v>4</v>
      </c>
      <c r="I1191">
        <v>10.444000000000001</v>
      </c>
      <c r="J1191" s="7">
        <v>219.32</v>
      </c>
      <c r="K1191">
        <f t="shared" si="90"/>
        <v>279.22666666666669</v>
      </c>
      <c r="L1191">
        <f t="shared" si="91"/>
        <v>54.83</v>
      </c>
      <c r="M1191" s="1">
        <v>43572</v>
      </c>
      <c r="N1191">
        <f t="shared" si="92"/>
        <v>2019</v>
      </c>
      <c r="O1191" s="1" t="str">
        <f t="shared" si="93"/>
        <v>April</v>
      </c>
      <c r="P1191" s="1" t="str">
        <f t="shared" si="94"/>
        <v>Wednesday</v>
      </c>
      <c r="Q1191" s="2">
        <v>3.5011574074074077E-2</v>
      </c>
      <c r="R1191" t="s">
        <v>33</v>
      </c>
      <c r="S1191">
        <v>125.33</v>
      </c>
      <c r="T1191">
        <v>42.86</v>
      </c>
      <c r="U1191">
        <v>93.99</v>
      </c>
      <c r="V1191">
        <v>6.9</v>
      </c>
    </row>
    <row r="1192" spans="1:22" x14ac:dyDescent="0.25">
      <c r="A1192" t="s">
        <v>1226</v>
      </c>
      <c r="B1192" t="s">
        <v>18</v>
      </c>
      <c r="C1192" t="s">
        <v>26</v>
      </c>
      <c r="D1192" t="s">
        <v>20</v>
      </c>
      <c r="E1192" t="s">
        <v>21</v>
      </c>
      <c r="F1192" t="s">
        <v>44</v>
      </c>
      <c r="G1192">
        <v>16.64</v>
      </c>
      <c r="H1192">
        <v>7</v>
      </c>
      <c r="I1192">
        <v>5.8239999999999998</v>
      </c>
      <c r="J1192" s="7">
        <v>122.3</v>
      </c>
      <c r="K1192">
        <f t="shared" si="90"/>
        <v>355.11666666666662</v>
      </c>
      <c r="L1192">
        <f t="shared" si="91"/>
        <v>17.471428571428572</v>
      </c>
      <c r="M1192" s="1">
        <v>43574</v>
      </c>
      <c r="N1192">
        <f t="shared" si="92"/>
        <v>2019</v>
      </c>
      <c r="O1192" s="1" t="str">
        <f t="shared" si="93"/>
        <v>April</v>
      </c>
      <c r="P1192" s="1" t="str">
        <f t="shared" si="94"/>
        <v>Friday</v>
      </c>
      <c r="Q1192" s="2">
        <v>0.8294097222222222</v>
      </c>
      <c r="R1192" t="s">
        <v>29</v>
      </c>
      <c r="S1192">
        <v>69.89</v>
      </c>
      <c r="T1192">
        <v>42.85</v>
      </c>
      <c r="U1192">
        <v>52.41</v>
      </c>
      <c r="V1192">
        <v>7.4</v>
      </c>
    </row>
    <row r="1193" spans="1:22" x14ac:dyDescent="0.25">
      <c r="A1193" t="s">
        <v>1227</v>
      </c>
      <c r="B1193" t="s">
        <v>18</v>
      </c>
      <c r="C1193" t="s">
        <v>19</v>
      </c>
      <c r="D1193" t="s">
        <v>27</v>
      </c>
      <c r="E1193" t="s">
        <v>21</v>
      </c>
      <c r="F1193" t="s">
        <v>44</v>
      </c>
      <c r="G1193">
        <v>78.739999999999995</v>
      </c>
      <c r="H1193">
        <v>6</v>
      </c>
      <c r="I1193">
        <v>23.622</v>
      </c>
      <c r="J1193" s="7">
        <v>496.06</v>
      </c>
      <c r="K1193">
        <f t="shared" si="90"/>
        <v>541.06666666666661</v>
      </c>
      <c r="L1193">
        <f t="shared" si="91"/>
        <v>82.676666666666662</v>
      </c>
      <c r="M1193" s="1">
        <v>43556</v>
      </c>
      <c r="N1193">
        <f t="shared" si="92"/>
        <v>2019</v>
      </c>
      <c r="O1193" s="1" t="str">
        <f t="shared" si="93"/>
        <v>April</v>
      </c>
      <c r="P1193" s="1" t="str">
        <f t="shared" si="94"/>
        <v>Monday</v>
      </c>
      <c r="Q1193" s="2">
        <v>0.66524305555555552</v>
      </c>
      <c r="R1193" t="s">
        <v>33</v>
      </c>
      <c r="S1193">
        <v>283.45999999999998</v>
      </c>
      <c r="T1193">
        <v>42.86</v>
      </c>
      <c r="U1193">
        <v>212.6</v>
      </c>
      <c r="V1193">
        <v>9</v>
      </c>
    </row>
    <row r="1194" spans="1:22" x14ac:dyDescent="0.25">
      <c r="A1194" t="s">
        <v>1228</v>
      </c>
      <c r="B1194" t="s">
        <v>42</v>
      </c>
      <c r="C1194" t="s">
        <v>26</v>
      </c>
      <c r="D1194" t="s">
        <v>27</v>
      </c>
      <c r="E1194" t="s">
        <v>21</v>
      </c>
      <c r="F1194" t="s">
        <v>44</v>
      </c>
      <c r="G1194">
        <v>42.57</v>
      </c>
      <c r="H1194">
        <v>10</v>
      </c>
      <c r="I1194">
        <v>21.285</v>
      </c>
      <c r="J1194" s="7">
        <v>446.99</v>
      </c>
      <c r="K1194">
        <f t="shared" si="90"/>
        <v>450.76666666666665</v>
      </c>
      <c r="L1194">
        <f t="shared" si="91"/>
        <v>44.698999999999998</v>
      </c>
      <c r="M1194" s="1">
        <v>43567</v>
      </c>
      <c r="N1194">
        <f t="shared" si="92"/>
        <v>2019</v>
      </c>
      <c r="O1194" s="1" t="str">
        <f t="shared" si="93"/>
        <v>April</v>
      </c>
      <c r="P1194" s="1" t="str">
        <f t="shared" si="94"/>
        <v>Friday</v>
      </c>
      <c r="Q1194" s="2">
        <v>0.76982638888888888</v>
      </c>
      <c r="R1194" t="s">
        <v>23</v>
      </c>
      <c r="S1194">
        <v>255.42</v>
      </c>
      <c r="T1194">
        <v>42.86</v>
      </c>
      <c r="U1194">
        <v>191.57</v>
      </c>
      <c r="V1194">
        <v>9.1</v>
      </c>
    </row>
    <row r="1195" spans="1:22" x14ac:dyDescent="0.25">
      <c r="A1195" t="s">
        <v>1229</v>
      </c>
      <c r="B1195" t="s">
        <v>42</v>
      </c>
      <c r="C1195" t="s">
        <v>43</v>
      </c>
      <c r="D1195" t="s">
        <v>27</v>
      </c>
      <c r="E1195" t="s">
        <v>21</v>
      </c>
      <c r="F1195" t="s">
        <v>22</v>
      </c>
      <c r="G1195">
        <v>80.97</v>
      </c>
      <c r="H1195">
        <v>8</v>
      </c>
      <c r="I1195">
        <v>32.387999999999998</v>
      </c>
      <c r="J1195" s="7">
        <v>680.15</v>
      </c>
      <c r="K1195">
        <f t="shared" si="90"/>
        <v>326.18</v>
      </c>
      <c r="L1195">
        <f t="shared" si="91"/>
        <v>85.018749999999997</v>
      </c>
      <c r="M1195" s="1">
        <v>43580</v>
      </c>
      <c r="N1195">
        <f t="shared" si="92"/>
        <v>2019</v>
      </c>
      <c r="O1195" s="1" t="str">
        <f t="shared" si="93"/>
        <v>April</v>
      </c>
      <c r="P1195" s="1" t="str">
        <f t="shared" si="94"/>
        <v>Thursday</v>
      </c>
      <c r="Q1195" s="2">
        <v>0.45944444444444443</v>
      </c>
      <c r="R1195" t="s">
        <v>33</v>
      </c>
      <c r="S1195">
        <v>388.66</v>
      </c>
      <c r="T1195">
        <v>42.86</v>
      </c>
      <c r="U1195">
        <v>291.49</v>
      </c>
      <c r="V1195">
        <v>8.1</v>
      </c>
    </row>
    <row r="1196" spans="1:22" x14ac:dyDescent="0.25">
      <c r="A1196" t="s">
        <v>1230</v>
      </c>
      <c r="B1196" t="s">
        <v>25</v>
      </c>
      <c r="C1196" t="s">
        <v>26</v>
      </c>
      <c r="D1196" t="s">
        <v>20</v>
      </c>
      <c r="E1196" t="s">
        <v>31</v>
      </c>
      <c r="F1196" t="s">
        <v>22</v>
      </c>
      <c r="G1196">
        <v>71.48</v>
      </c>
      <c r="H1196">
        <v>3</v>
      </c>
      <c r="I1196">
        <v>10.722</v>
      </c>
      <c r="J1196" s="7">
        <v>225.16</v>
      </c>
      <c r="K1196">
        <f t="shared" si="90"/>
        <v>229.65333333333334</v>
      </c>
      <c r="L1196">
        <f t="shared" si="91"/>
        <v>75.053333333333327</v>
      </c>
      <c r="M1196" s="1">
        <v>43574</v>
      </c>
      <c r="N1196">
        <f t="shared" si="92"/>
        <v>2019</v>
      </c>
      <c r="O1196" s="1" t="str">
        <f t="shared" si="93"/>
        <v>April</v>
      </c>
      <c r="P1196" s="1" t="str">
        <f t="shared" si="94"/>
        <v>Friday</v>
      </c>
      <c r="Q1196" s="2">
        <v>0.66634259259259254</v>
      </c>
      <c r="R1196" t="s">
        <v>29</v>
      </c>
      <c r="S1196">
        <v>128.66</v>
      </c>
      <c r="T1196">
        <v>42.86</v>
      </c>
      <c r="U1196">
        <v>96.5</v>
      </c>
      <c r="V1196">
        <v>5.5</v>
      </c>
    </row>
    <row r="1197" spans="1:22" x14ac:dyDescent="0.25">
      <c r="A1197" t="s">
        <v>1231</v>
      </c>
      <c r="B1197" t="s">
        <v>25</v>
      </c>
      <c r="C1197" t="s">
        <v>19</v>
      </c>
      <c r="D1197" t="s">
        <v>27</v>
      </c>
      <c r="E1197" t="s">
        <v>21</v>
      </c>
      <c r="F1197" t="s">
        <v>28</v>
      </c>
      <c r="G1197">
        <v>34.869999999999997</v>
      </c>
      <c r="H1197">
        <v>2</v>
      </c>
      <c r="I1197">
        <v>3.4870000000000001</v>
      </c>
      <c r="J1197" s="7">
        <v>73.23</v>
      </c>
      <c r="K1197">
        <f t="shared" si="90"/>
        <v>316.91666666666669</v>
      </c>
      <c r="L1197">
        <f t="shared" si="91"/>
        <v>36.615000000000002</v>
      </c>
      <c r="M1197" s="1">
        <v>43558</v>
      </c>
      <c r="N1197">
        <f t="shared" si="92"/>
        <v>2019</v>
      </c>
      <c r="O1197" s="1" t="str">
        <f t="shared" si="93"/>
        <v>April</v>
      </c>
      <c r="P1197" s="1" t="str">
        <f t="shared" si="94"/>
        <v>Wednesday</v>
      </c>
      <c r="Q1197" s="2">
        <v>0.48430555555555554</v>
      </c>
      <c r="R1197" t="s">
        <v>33</v>
      </c>
      <c r="S1197">
        <v>41.84</v>
      </c>
      <c r="T1197">
        <v>42.86</v>
      </c>
      <c r="U1197">
        <v>31.39</v>
      </c>
      <c r="V1197">
        <v>5.4</v>
      </c>
    </row>
    <row r="1198" spans="1:22" x14ac:dyDescent="0.25">
      <c r="A1198" t="s">
        <v>1232</v>
      </c>
      <c r="B1198" t="s">
        <v>42</v>
      </c>
      <c r="C1198" t="s">
        <v>26</v>
      </c>
      <c r="D1198" t="s">
        <v>27</v>
      </c>
      <c r="E1198" t="s">
        <v>21</v>
      </c>
      <c r="F1198" t="s">
        <v>44</v>
      </c>
      <c r="G1198">
        <v>41.33</v>
      </c>
      <c r="H1198">
        <v>9</v>
      </c>
      <c r="I1198">
        <v>18.598500000000001</v>
      </c>
      <c r="J1198" s="7">
        <v>390.57</v>
      </c>
      <c r="K1198">
        <f t="shared" si="90"/>
        <v>384.62666666666672</v>
      </c>
      <c r="L1198">
        <f t="shared" si="91"/>
        <v>43.396666666666668</v>
      </c>
      <c r="M1198" s="1">
        <v>43580</v>
      </c>
      <c r="N1198">
        <f t="shared" si="92"/>
        <v>2019</v>
      </c>
      <c r="O1198" s="1" t="str">
        <f t="shared" si="93"/>
        <v>April</v>
      </c>
      <c r="P1198" s="1" t="str">
        <f t="shared" si="94"/>
        <v>Thursday</v>
      </c>
      <c r="Q1198" s="2">
        <v>0.41724537037037035</v>
      </c>
      <c r="R1198" t="s">
        <v>23</v>
      </c>
      <c r="S1198">
        <v>223.18</v>
      </c>
      <c r="T1198">
        <v>42.86</v>
      </c>
      <c r="U1198">
        <v>167.39</v>
      </c>
      <c r="V1198">
        <v>5.3</v>
      </c>
    </row>
    <row r="1199" spans="1:22" x14ac:dyDescent="0.25">
      <c r="A1199" t="s">
        <v>1233</v>
      </c>
      <c r="B1199" t="s">
        <v>18</v>
      </c>
      <c r="C1199" t="s">
        <v>19</v>
      </c>
      <c r="D1199" t="s">
        <v>27</v>
      </c>
      <c r="E1199" t="s">
        <v>21</v>
      </c>
      <c r="F1199" t="s">
        <v>44</v>
      </c>
      <c r="G1199">
        <v>57.97</v>
      </c>
      <c r="H1199">
        <v>8</v>
      </c>
      <c r="I1199">
        <v>23.187999999999999</v>
      </c>
      <c r="J1199" s="7">
        <v>486.95</v>
      </c>
      <c r="K1199">
        <f t="shared" si="90"/>
        <v>480.78999999999996</v>
      </c>
      <c r="L1199">
        <f t="shared" si="91"/>
        <v>60.868749999999999</v>
      </c>
      <c r="M1199" s="1">
        <v>43565</v>
      </c>
      <c r="N1199">
        <f t="shared" si="92"/>
        <v>2019</v>
      </c>
      <c r="O1199" s="1" t="str">
        <f t="shared" si="93"/>
        <v>April</v>
      </c>
      <c r="P1199" s="1" t="str">
        <f t="shared" si="94"/>
        <v>Wednesday</v>
      </c>
      <c r="Q1199" s="2">
        <v>0.97868055555555555</v>
      </c>
      <c r="R1199" t="s">
        <v>23</v>
      </c>
      <c r="S1199">
        <v>278.26</v>
      </c>
      <c r="T1199">
        <v>42.86</v>
      </c>
      <c r="U1199">
        <v>208.69</v>
      </c>
      <c r="V1199">
        <v>9.1999999999999993</v>
      </c>
    </row>
    <row r="1200" spans="1:22" x14ac:dyDescent="0.25">
      <c r="A1200" t="s">
        <v>1234</v>
      </c>
      <c r="B1200" t="s">
        <v>18</v>
      </c>
      <c r="C1200" t="s">
        <v>26</v>
      </c>
      <c r="D1200" t="s">
        <v>27</v>
      </c>
      <c r="E1200" t="s">
        <v>21</v>
      </c>
      <c r="F1200" t="s">
        <v>22</v>
      </c>
      <c r="G1200">
        <v>37.6</v>
      </c>
      <c r="H1200">
        <v>7</v>
      </c>
      <c r="I1200">
        <v>13.16</v>
      </c>
      <c r="J1200" s="7">
        <v>276.36</v>
      </c>
      <c r="K1200">
        <f t="shared" si="90"/>
        <v>361.98666666666668</v>
      </c>
      <c r="L1200">
        <f t="shared" si="91"/>
        <v>39.480000000000004</v>
      </c>
      <c r="M1200" s="1">
        <v>43577</v>
      </c>
      <c r="N1200">
        <f t="shared" si="92"/>
        <v>2019</v>
      </c>
      <c r="O1200" s="1" t="str">
        <f t="shared" si="93"/>
        <v>April</v>
      </c>
      <c r="P1200" s="1" t="str">
        <f t="shared" si="94"/>
        <v>Monday</v>
      </c>
      <c r="Q1200" s="2">
        <v>0.8343518518518519</v>
      </c>
      <c r="R1200" t="s">
        <v>29</v>
      </c>
      <c r="S1200">
        <v>157.91999999999999</v>
      </c>
      <c r="T1200">
        <v>42.86</v>
      </c>
      <c r="U1200">
        <v>118.44</v>
      </c>
      <c r="V1200">
        <v>9.3000000000000007</v>
      </c>
    </row>
    <row r="1201" spans="1:22" x14ac:dyDescent="0.25">
      <c r="A1201" t="s">
        <v>1235</v>
      </c>
      <c r="B1201" t="s">
        <v>25</v>
      </c>
      <c r="C1201" t="s">
        <v>43</v>
      </c>
      <c r="D1201" t="s">
        <v>20</v>
      </c>
      <c r="E1201" t="s">
        <v>21</v>
      </c>
      <c r="F1201" t="s">
        <v>22</v>
      </c>
      <c r="G1201">
        <v>80.84</v>
      </c>
      <c r="H1201">
        <v>8</v>
      </c>
      <c r="I1201">
        <v>32.335999999999999</v>
      </c>
      <c r="J1201" s="7">
        <v>679.06</v>
      </c>
      <c r="K1201">
        <f t="shared" si="90"/>
        <v>545.71333333333325</v>
      </c>
      <c r="L1201">
        <f t="shared" si="91"/>
        <v>84.882499999999993</v>
      </c>
      <c r="M1201" s="1">
        <v>43575</v>
      </c>
      <c r="N1201">
        <f t="shared" si="92"/>
        <v>2019</v>
      </c>
      <c r="O1201" s="1" t="str">
        <f t="shared" si="93"/>
        <v>April</v>
      </c>
      <c r="P1201" s="1" t="str">
        <f t="shared" si="94"/>
        <v>Saturday</v>
      </c>
      <c r="Q1201" s="2">
        <v>0.40667824074074072</v>
      </c>
      <c r="R1201" t="s">
        <v>33</v>
      </c>
      <c r="S1201">
        <v>388.03</v>
      </c>
      <c r="T1201">
        <v>42.86</v>
      </c>
      <c r="U1201">
        <v>291.02999999999997</v>
      </c>
      <c r="V1201">
        <v>8.9</v>
      </c>
    </row>
    <row r="1202" spans="1:22" x14ac:dyDescent="0.25">
      <c r="A1202" t="s">
        <v>1236</v>
      </c>
      <c r="B1202" t="s">
        <v>42</v>
      </c>
      <c r="C1202" t="s">
        <v>26</v>
      </c>
      <c r="D1202" t="s">
        <v>20</v>
      </c>
      <c r="E1202" t="s">
        <v>31</v>
      </c>
      <c r="F1202" t="s">
        <v>44</v>
      </c>
      <c r="G1202">
        <v>41.44</v>
      </c>
      <c r="H1202">
        <v>3</v>
      </c>
      <c r="I1202">
        <v>6.2160000000000002</v>
      </c>
      <c r="J1202" s="7">
        <v>130.54</v>
      </c>
      <c r="K1202">
        <f t="shared" si="90"/>
        <v>474.84333333333331</v>
      </c>
      <c r="L1202">
        <f t="shared" si="91"/>
        <v>43.513333333333328</v>
      </c>
      <c r="M1202" s="1">
        <v>43565</v>
      </c>
      <c r="N1202">
        <f t="shared" si="92"/>
        <v>2019</v>
      </c>
      <c r="O1202" s="1" t="str">
        <f t="shared" si="93"/>
        <v>April</v>
      </c>
      <c r="P1202" s="1" t="str">
        <f t="shared" si="94"/>
        <v>Wednesday</v>
      </c>
      <c r="Q1202" s="2">
        <v>0.7424884259259259</v>
      </c>
      <c r="R1202" t="s">
        <v>29</v>
      </c>
      <c r="S1202">
        <v>74.59</v>
      </c>
      <c r="T1202">
        <v>42.86</v>
      </c>
      <c r="U1202">
        <v>55.95</v>
      </c>
      <c r="V1202">
        <v>5.7</v>
      </c>
    </row>
    <row r="1203" spans="1:22" x14ac:dyDescent="0.25">
      <c r="A1203" t="s">
        <v>1237</v>
      </c>
      <c r="B1203" t="s">
        <v>25</v>
      </c>
      <c r="C1203" t="s">
        <v>19</v>
      </c>
      <c r="D1203" t="s">
        <v>27</v>
      </c>
      <c r="E1203" t="s">
        <v>31</v>
      </c>
      <c r="F1203" t="s">
        <v>44</v>
      </c>
      <c r="G1203">
        <v>87.57</v>
      </c>
      <c r="H1203">
        <v>9</v>
      </c>
      <c r="I1203">
        <v>39.406500000000001</v>
      </c>
      <c r="J1203" s="7">
        <v>827.54</v>
      </c>
      <c r="K1203">
        <f t="shared" si="90"/>
        <v>435.59999999999997</v>
      </c>
      <c r="L1203">
        <f t="shared" si="91"/>
        <v>91.948888888888888</v>
      </c>
      <c r="M1203" s="1">
        <v>43572</v>
      </c>
      <c r="N1203">
        <f t="shared" si="92"/>
        <v>2019</v>
      </c>
      <c r="O1203" s="1" t="str">
        <f t="shared" si="93"/>
        <v>April</v>
      </c>
      <c r="P1203" s="1" t="str">
        <f t="shared" si="94"/>
        <v>Wednesday</v>
      </c>
      <c r="Q1203" s="2">
        <v>0.68620370370370365</v>
      </c>
      <c r="R1203" t="s">
        <v>23</v>
      </c>
      <c r="S1203">
        <v>472.88</v>
      </c>
      <c r="T1203">
        <v>42.86</v>
      </c>
      <c r="U1203">
        <v>354.66</v>
      </c>
      <c r="V1203">
        <v>5.2</v>
      </c>
    </row>
    <row r="1204" spans="1:22" x14ac:dyDescent="0.25">
      <c r="A1204" t="s">
        <v>1238</v>
      </c>
      <c r="B1204" t="s">
        <v>18</v>
      </c>
      <c r="C1204" t="s">
        <v>26</v>
      </c>
      <c r="D1204" t="s">
        <v>20</v>
      </c>
      <c r="E1204" t="s">
        <v>31</v>
      </c>
      <c r="F1204" t="s">
        <v>32</v>
      </c>
      <c r="G1204">
        <v>49.36</v>
      </c>
      <c r="H1204">
        <v>9</v>
      </c>
      <c r="I1204">
        <v>22.212</v>
      </c>
      <c r="J1204" s="7">
        <v>466.45</v>
      </c>
      <c r="K1204">
        <f t="shared" si="90"/>
        <v>327.84666666666664</v>
      </c>
      <c r="L1204">
        <f t="shared" si="91"/>
        <v>51.827777777777776</v>
      </c>
      <c r="M1204" s="1">
        <v>43579</v>
      </c>
      <c r="N1204">
        <f t="shared" si="92"/>
        <v>2019</v>
      </c>
      <c r="O1204" s="1" t="str">
        <f t="shared" si="93"/>
        <v>April</v>
      </c>
      <c r="P1204" s="1" t="str">
        <f t="shared" si="94"/>
        <v>Wednesday</v>
      </c>
      <c r="Q1204" s="2">
        <v>0.10555555555555556</v>
      </c>
      <c r="R1204" t="s">
        <v>33</v>
      </c>
      <c r="S1204">
        <v>266.54000000000002</v>
      </c>
      <c r="T1204">
        <v>42.86</v>
      </c>
      <c r="U1204">
        <v>199.91</v>
      </c>
      <c r="V1204">
        <v>8.4</v>
      </c>
    </row>
    <row r="1205" spans="1:22" x14ac:dyDescent="0.25">
      <c r="A1205" t="s">
        <v>1239</v>
      </c>
      <c r="B1205" t="s">
        <v>25</v>
      </c>
      <c r="C1205" t="s">
        <v>43</v>
      </c>
      <c r="D1205" t="s">
        <v>27</v>
      </c>
      <c r="E1205" t="s">
        <v>31</v>
      </c>
      <c r="F1205" t="s">
        <v>44</v>
      </c>
      <c r="G1205">
        <v>6.1</v>
      </c>
      <c r="H1205">
        <v>2</v>
      </c>
      <c r="I1205">
        <v>0.61</v>
      </c>
      <c r="J1205" s="7">
        <v>12.81</v>
      </c>
      <c r="K1205">
        <f t="shared" si="90"/>
        <v>185.88666666666666</v>
      </c>
      <c r="L1205">
        <f t="shared" si="91"/>
        <v>6.4050000000000002</v>
      </c>
      <c r="M1205" s="1">
        <v>43577</v>
      </c>
      <c r="N1205">
        <f t="shared" si="92"/>
        <v>2019</v>
      </c>
      <c r="O1205" s="1" t="str">
        <f t="shared" si="93"/>
        <v>April</v>
      </c>
      <c r="P1205" s="1" t="str">
        <f t="shared" si="94"/>
        <v>Monday</v>
      </c>
      <c r="Q1205" s="2">
        <v>7.3148148148148148E-3</v>
      </c>
      <c r="R1205" t="s">
        <v>29</v>
      </c>
      <c r="S1205">
        <v>7.32</v>
      </c>
      <c r="T1205">
        <v>42.86</v>
      </c>
      <c r="U1205">
        <v>5.49</v>
      </c>
      <c r="V1205">
        <v>9.1</v>
      </c>
    </row>
    <row r="1206" spans="1:22" x14ac:dyDescent="0.25">
      <c r="A1206" t="s">
        <v>1240</v>
      </c>
      <c r="B1206" t="s">
        <v>25</v>
      </c>
      <c r="C1206" t="s">
        <v>26</v>
      </c>
      <c r="D1206" t="s">
        <v>20</v>
      </c>
      <c r="E1206" t="s">
        <v>31</v>
      </c>
      <c r="F1206" t="s">
        <v>44</v>
      </c>
      <c r="G1206">
        <v>68.61</v>
      </c>
      <c r="H1206">
        <v>7</v>
      </c>
      <c r="I1206">
        <v>24.013500000000001</v>
      </c>
      <c r="J1206" s="7">
        <v>504.28</v>
      </c>
      <c r="K1206">
        <f t="shared" si="90"/>
        <v>258.67333333333335</v>
      </c>
      <c r="L1206">
        <f t="shared" si="91"/>
        <v>72.039999999999992</v>
      </c>
      <c r="M1206" s="1">
        <v>43568</v>
      </c>
      <c r="N1206">
        <f t="shared" si="92"/>
        <v>2019</v>
      </c>
      <c r="O1206" s="1" t="str">
        <f t="shared" si="93"/>
        <v>April</v>
      </c>
      <c r="P1206" s="1" t="str">
        <f t="shared" si="94"/>
        <v>Saturday</v>
      </c>
      <c r="Q1206" s="2">
        <v>0.54437500000000005</v>
      </c>
      <c r="R1206" t="s">
        <v>23</v>
      </c>
      <c r="S1206">
        <v>288.16000000000003</v>
      </c>
      <c r="T1206">
        <v>42.86</v>
      </c>
      <c r="U1206">
        <v>216.12</v>
      </c>
      <c r="V1206">
        <v>9.8000000000000007</v>
      </c>
    </row>
    <row r="1207" spans="1:22" x14ac:dyDescent="0.25">
      <c r="A1207" t="s">
        <v>1241</v>
      </c>
      <c r="B1207" t="s">
        <v>25</v>
      </c>
      <c r="C1207" t="s">
        <v>26</v>
      </c>
      <c r="D1207" t="s">
        <v>27</v>
      </c>
      <c r="E1207" t="s">
        <v>21</v>
      </c>
      <c r="F1207" t="s">
        <v>32</v>
      </c>
      <c r="G1207">
        <v>5.52</v>
      </c>
      <c r="H1207">
        <v>7</v>
      </c>
      <c r="I1207">
        <v>1.9319999999999999</v>
      </c>
      <c r="J1207" s="7">
        <v>40.57</v>
      </c>
      <c r="K1207">
        <f t="shared" si="90"/>
        <v>113.80666666666667</v>
      </c>
      <c r="L1207">
        <f t="shared" si="91"/>
        <v>5.7957142857142854</v>
      </c>
      <c r="M1207" s="1">
        <v>43563</v>
      </c>
      <c r="N1207">
        <f t="shared" si="92"/>
        <v>2019</v>
      </c>
      <c r="O1207" s="1" t="str">
        <f t="shared" si="93"/>
        <v>April</v>
      </c>
      <c r="P1207" s="1" t="str">
        <f t="shared" si="94"/>
        <v>Monday</v>
      </c>
      <c r="Q1207" s="2">
        <v>0.80583333333333329</v>
      </c>
      <c r="R1207" t="s">
        <v>33</v>
      </c>
      <c r="S1207">
        <v>23.18</v>
      </c>
      <c r="T1207">
        <v>42.86</v>
      </c>
      <c r="U1207">
        <v>17.39</v>
      </c>
      <c r="V1207">
        <v>6.7</v>
      </c>
    </row>
    <row r="1208" spans="1:22" x14ac:dyDescent="0.25">
      <c r="A1208" t="s">
        <v>1242</v>
      </c>
      <c r="B1208" t="s">
        <v>18</v>
      </c>
      <c r="C1208" t="s">
        <v>19</v>
      </c>
      <c r="D1208" t="s">
        <v>27</v>
      </c>
      <c r="E1208" t="s">
        <v>21</v>
      </c>
      <c r="F1208" t="s">
        <v>36</v>
      </c>
      <c r="G1208">
        <v>27.52</v>
      </c>
      <c r="H1208">
        <v>8</v>
      </c>
      <c r="I1208">
        <v>11.007999999999999</v>
      </c>
      <c r="J1208" s="7">
        <v>231.17</v>
      </c>
      <c r="K1208">
        <f t="shared" si="90"/>
        <v>131.49333333333334</v>
      </c>
      <c r="L1208">
        <f t="shared" si="91"/>
        <v>28.896249999999998</v>
      </c>
      <c r="M1208" s="1">
        <v>43572</v>
      </c>
      <c r="N1208">
        <f t="shared" si="92"/>
        <v>2019</v>
      </c>
      <c r="O1208" s="1" t="str">
        <f t="shared" si="93"/>
        <v>April</v>
      </c>
      <c r="P1208" s="1" t="str">
        <f t="shared" si="94"/>
        <v>Wednesday</v>
      </c>
      <c r="Q1208" s="2">
        <v>0.16365740740740742</v>
      </c>
      <c r="R1208" t="s">
        <v>33</v>
      </c>
      <c r="S1208">
        <v>132.1</v>
      </c>
      <c r="T1208">
        <v>42.86</v>
      </c>
      <c r="U1208">
        <v>99.07</v>
      </c>
      <c r="V1208">
        <v>8.6999999999999993</v>
      </c>
    </row>
    <row r="1209" spans="1:22" x14ac:dyDescent="0.25">
      <c r="A1209" t="s">
        <v>1243</v>
      </c>
      <c r="B1209" t="s">
        <v>42</v>
      </c>
      <c r="C1209" t="s">
        <v>19</v>
      </c>
      <c r="D1209" t="s">
        <v>27</v>
      </c>
      <c r="E1209" t="s">
        <v>21</v>
      </c>
      <c r="F1209" t="s">
        <v>28</v>
      </c>
      <c r="G1209">
        <v>66.36</v>
      </c>
      <c r="H1209">
        <v>1</v>
      </c>
      <c r="I1209">
        <v>3.3180000000000001</v>
      </c>
      <c r="J1209" s="7">
        <v>69.680000000000007</v>
      </c>
      <c r="K1209">
        <f t="shared" si="90"/>
        <v>91.333333333333329</v>
      </c>
      <c r="L1209">
        <f t="shared" si="91"/>
        <v>69.680000000000007</v>
      </c>
      <c r="M1209" s="1">
        <v>43575</v>
      </c>
      <c r="N1209">
        <f t="shared" si="92"/>
        <v>2019</v>
      </c>
      <c r="O1209" s="1" t="str">
        <f t="shared" si="93"/>
        <v>April</v>
      </c>
      <c r="P1209" s="1" t="str">
        <f t="shared" si="94"/>
        <v>Saturday</v>
      </c>
      <c r="Q1209" s="2">
        <v>3.1944444444444446E-3</v>
      </c>
      <c r="R1209" t="s">
        <v>29</v>
      </c>
      <c r="S1209">
        <v>39.82</v>
      </c>
      <c r="T1209">
        <v>42.85</v>
      </c>
      <c r="U1209">
        <v>29.86</v>
      </c>
      <c r="V1209">
        <v>5.9</v>
      </c>
    </row>
    <row r="1210" spans="1:22" x14ac:dyDescent="0.25">
      <c r="A1210" t="s">
        <v>1244</v>
      </c>
      <c r="B1210" t="s">
        <v>25</v>
      </c>
      <c r="C1210" t="s">
        <v>19</v>
      </c>
      <c r="D1210" t="s">
        <v>20</v>
      </c>
      <c r="E1210" t="s">
        <v>21</v>
      </c>
      <c r="F1210" t="s">
        <v>46</v>
      </c>
      <c r="G1210">
        <v>89.17</v>
      </c>
      <c r="H1210">
        <v>1</v>
      </c>
      <c r="I1210">
        <v>4.4584999999999999</v>
      </c>
      <c r="J1210" s="7">
        <v>93.63</v>
      </c>
      <c r="K1210">
        <f t="shared" si="90"/>
        <v>128.39666666666668</v>
      </c>
      <c r="L1210">
        <f t="shared" si="91"/>
        <v>93.63</v>
      </c>
      <c r="M1210" s="1">
        <v>43568</v>
      </c>
      <c r="N1210">
        <f t="shared" si="92"/>
        <v>2019</v>
      </c>
      <c r="O1210" s="1" t="str">
        <f t="shared" si="93"/>
        <v>April</v>
      </c>
      <c r="P1210" s="1" t="str">
        <f t="shared" si="94"/>
        <v>Saturday</v>
      </c>
      <c r="Q1210" s="2">
        <v>0.96287037037037038</v>
      </c>
      <c r="R1210" t="s">
        <v>23</v>
      </c>
      <c r="S1210">
        <v>53.5</v>
      </c>
      <c r="T1210">
        <v>42.86</v>
      </c>
      <c r="U1210">
        <v>40.130000000000003</v>
      </c>
      <c r="V1210">
        <v>9.1</v>
      </c>
    </row>
    <row r="1211" spans="1:22" x14ac:dyDescent="0.25">
      <c r="A1211" t="s">
        <v>1245</v>
      </c>
      <c r="B1211" t="s">
        <v>25</v>
      </c>
      <c r="C1211" t="s">
        <v>43</v>
      </c>
      <c r="D1211" t="s">
        <v>20</v>
      </c>
      <c r="E1211" t="s">
        <v>31</v>
      </c>
      <c r="F1211" t="s">
        <v>22</v>
      </c>
      <c r="G1211">
        <v>52.71</v>
      </c>
      <c r="H1211">
        <v>2</v>
      </c>
      <c r="I1211">
        <v>5.2709999999999999</v>
      </c>
      <c r="J1211" s="7">
        <v>110.69</v>
      </c>
      <c r="K1211">
        <f t="shared" si="90"/>
        <v>325.06</v>
      </c>
      <c r="L1211">
        <f t="shared" si="91"/>
        <v>55.344999999999999</v>
      </c>
      <c r="M1211" s="1">
        <v>43576</v>
      </c>
      <c r="N1211">
        <f t="shared" si="92"/>
        <v>2019</v>
      </c>
      <c r="O1211" s="1" t="str">
        <f t="shared" si="93"/>
        <v>April</v>
      </c>
      <c r="P1211" s="1" t="str">
        <f t="shared" si="94"/>
        <v>Sunday</v>
      </c>
      <c r="Q1211" s="2">
        <v>0.29504629629629631</v>
      </c>
      <c r="R1211" t="s">
        <v>33</v>
      </c>
      <c r="S1211">
        <v>63.25</v>
      </c>
      <c r="T1211">
        <v>42.86</v>
      </c>
      <c r="U1211">
        <v>47.44</v>
      </c>
      <c r="V1211">
        <v>9.9</v>
      </c>
    </row>
    <row r="1212" spans="1:22" x14ac:dyDescent="0.25">
      <c r="A1212" t="s">
        <v>1246</v>
      </c>
      <c r="B1212" t="s">
        <v>18</v>
      </c>
      <c r="C1212" t="s">
        <v>19</v>
      </c>
      <c r="D1212" t="s">
        <v>20</v>
      </c>
      <c r="E1212" t="s">
        <v>31</v>
      </c>
      <c r="F1212" t="s">
        <v>46</v>
      </c>
      <c r="G1212">
        <v>28.71</v>
      </c>
      <c r="H1212">
        <v>6</v>
      </c>
      <c r="I1212">
        <v>8.6129999999999995</v>
      </c>
      <c r="J1212" s="7">
        <v>180.87</v>
      </c>
      <c r="K1212">
        <f t="shared" si="90"/>
        <v>406.81333333333333</v>
      </c>
      <c r="L1212">
        <f t="shared" si="91"/>
        <v>30.145</v>
      </c>
      <c r="M1212" s="1">
        <v>43581</v>
      </c>
      <c r="N1212">
        <f t="shared" si="92"/>
        <v>2019</v>
      </c>
      <c r="O1212" s="1" t="str">
        <f t="shared" si="93"/>
        <v>April</v>
      </c>
      <c r="P1212" s="1" t="str">
        <f t="shared" si="94"/>
        <v>Friday</v>
      </c>
      <c r="Q1212" s="2">
        <v>0.67784722222222227</v>
      </c>
      <c r="R1212" t="s">
        <v>29</v>
      </c>
      <c r="S1212">
        <v>103.36</v>
      </c>
      <c r="T1212">
        <v>42.85</v>
      </c>
      <c r="U1212">
        <v>77.510000000000005</v>
      </c>
      <c r="V1212">
        <v>8.1</v>
      </c>
    </row>
    <row r="1213" spans="1:22" x14ac:dyDescent="0.25">
      <c r="A1213" t="s">
        <v>1247</v>
      </c>
      <c r="B1213" t="s">
        <v>42</v>
      </c>
      <c r="C1213" t="s">
        <v>43</v>
      </c>
      <c r="D1213" t="s">
        <v>20</v>
      </c>
      <c r="E1213" t="s">
        <v>21</v>
      </c>
      <c r="F1213" t="s">
        <v>44</v>
      </c>
      <c r="G1213">
        <v>93.01</v>
      </c>
      <c r="H1213">
        <v>7</v>
      </c>
      <c r="I1213">
        <v>32.5535</v>
      </c>
      <c r="J1213" s="7">
        <v>683.62</v>
      </c>
      <c r="K1213">
        <f t="shared" si="90"/>
        <v>397.94666666666666</v>
      </c>
      <c r="L1213">
        <f t="shared" si="91"/>
        <v>97.66</v>
      </c>
      <c r="M1213" s="1">
        <v>43581</v>
      </c>
      <c r="N1213">
        <f t="shared" si="92"/>
        <v>2019</v>
      </c>
      <c r="O1213" s="1" t="str">
        <f t="shared" si="93"/>
        <v>April</v>
      </c>
      <c r="P1213" s="1" t="str">
        <f t="shared" si="94"/>
        <v>Friday</v>
      </c>
      <c r="Q1213" s="2">
        <v>0.68432870370370369</v>
      </c>
      <c r="R1213" t="s">
        <v>33</v>
      </c>
      <c r="S1213">
        <v>390.64</v>
      </c>
      <c r="T1213">
        <v>42.86</v>
      </c>
      <c r="U1213">
        <v>292.98</v>
      </c>
      <c r="V1213">
        <v>6.5</v>
      </c>
    </row>
    <row r="1214" spans="1:22" x14ac:dyDescent="0.25">
      <c r="A1214" t="s">
        <v>1248</v>
      </c>
      <c r="B1214" t="s">
        <v>42</v>
      </c>
      <c r="C1214" t="s">
        <v>19</v>
      </c>
      <c r="D1214" t="s">
        <v>20</v>
      </c>
      <c r="E1214" t="s">
        <v>21</v>
      </c>
      <c r="F1214" t="s">
        <v>46</v>
      </c>
      <c r="G1214">
        <v>67.8</v>
      </c>
      <c r="H1214">
        <v>5</v>
      </c>
      <c r="I1214">
        <v>16.95</v>
      </c>
      <c r="J1214" s="7">
        <v>355.95</v>
      </c>
      <c r="K1214">
        <f t="shared" si="90"/>
        <v>355.35666666666674</v>
      </c>
      <c r="L1214">
        <f t="shared" si="91"/>
        <v>71.19</v>
      </c>
      <c r="M1214" s="1">
        <v>43573</v>
      </c>
      <c r="N1214">
        <f t="shared" si="92"/>
        <v>2019</v>
      </c>
      <c r="O1214" s="1" t="str">
        <f t="shared" si="93"/>
        <v>April</v>
      </c>
      <c r="P1214" s="1" t="str">
        <f t="shared" si="94"/>
        <v>Thursday</v>
      </c>
      <c r="Q1214" s="2">
        <v>1.2141203703703704E-2</v>
      </c>
      <c r="R1214" t="s">
        <v>33</v>
      </c>
      <c r="S1214">
        <v>203.4</v>
      </c>
      <c r="T1214">
        <v>42.86</v>
      </c>
      <c r="U1214">
        <v>152.55000000000001</v>
      </c>
      <c r="V1214">
        <v>5.5</v>
      </c>
    </row>
    <row r="1215" spans="1:22" x14ac:dyDescent="0.25">
      <c r="A1215" t="s">
        <v>1249</v>
      </c>
      <c r="B1215" t="s">
        <v>25</v>
      </c>
      <c r="C1215" t="s">
        <v>26</v>
      </c>
      <c r="D1215" t="s">
        <v>27</v>
      </c>
      <c r="E1215" t="s">
        <v>31</v>
      </c>
      <c r="F1215" t="s">
        <v>32</v>
      </c>
      <c r="G1215">
        <v>73.459999999999994</v>
      </c>
      <c r="H1215">
        <v>2</v>
      </c>
      <c r="I1215">
        <v>7.3460000000000001</v>
      </c>
      <c r="J1215" s="7">
        <v>154.27000000000001</v>
      </c>
      <c r="K1215">
        <f t="shared" si="90"/>
        <v>328.98</v>
      </c>
      <c r="L1215">
        <f t="shared" si="91"/>
        <v>77.135000000000005</v>
      </c>
      <c r="M1215" s="1">
        <v>43557</v>
      </c>
      <c r="N1215">
        <f t="shared" si="92"/>
        <v>2019</v>
      </c>
      <c r="O1215" s="1" t="str">
        <f t="shared" si="93"/>
        <v>April</v>
      </c>
      <c r="P1215" s="1" t="str">
        <f t="shared" si="94"/>
        <v>Tuesday</v>
      </c>
      <c r="Q1215" s="2">
        <v>0.9740509259259259</v>
      </c>
      <c r="R1215" t="s">
        <v>33</v>
      </c>
      <c r="S1215">
        <v>88.15</v>
      </c>
      <c r="T1215">
        <v>42.86</v>
      </c>
      <c r="U1215">
        <v>66.12</v>
      </c>
      <c r="V1215">
        <v>9</v>
      </c>
    </row>
    <row r="1216" spans="1:22" x14ac:dyDescent="0.25">
      <c r="A1216" t="s">
        <v>1250</v>
      </c>
      <c r="B1216" t="s">
        <v>25</v>
      </c>
      <c r="C1216" t="s">
        <v>26</v>
      </c>
      <c r="D1216" t="s">
        <v>20</v>
      </c>
      <c r="E1216" t="s">
        <v>21</v>
      </c>
      <c r="F1216" t="s">
        <v>22</v>
      </c>
      <c r="G1216">
        <v>88.23</v>
      </c>
      <c r="H1216">
        <v>6</v>
      </c>
      <c r="I1216">
        <v>26.469000000000001</v>
      </c>
      <c r="J1216" s="7">
        <v>555.85</v>
      </c>
      <c r="K1216">
        <f t="shared" si="90"/>
        <v>459.34333333333342</v>
      </c>
      <c r="L1216">
        <f t="shared" si="91"/>
        <v>92.641666666666666</v>
      </c>
      <c r="M1216" s="1">
        <v>43574</v>
      </c>
      <c r="N1216">
        <f t="shared" si="92"/>
        <v>2019</v>
      </c>
      <c r="O1216" s="1" t="str">
        <f t="shared" si="93"/>
        <v>April</v>
      </c>
      <c r="P1216" s="1" t="str">
        <f t="shared" si="94"/>
        <v>Friday</v>
      </c>
      <c r="Q1216" s="2">
        <v>0.51048611111111108</v>
      </c>
      <c r="R1216" t="s">
        <v>23</v>
      </c>
      <c r="S1216">
        <v>317.63</v>
      </c>
      <c r="T1216">
        <v>42.86</v>
      </c>
      <c r="U1216">
        <v>238.22</v>
      </c>
      <c r="V1216">
        <v>5.0999999999999996</v>
      </c>
    </row>
    <row r="1217" spans="1:22" x14ac:dyDescent="0.25">
      <c r="A1217" t="s">
        <v>1251</v>
      </c>
      <c r="B1217" t="s">
        <v>25</v>
      </c>
      <c r="C1217" t="s">
        <v>43</v>
      </c>
      <c r="D1217" t="s">
        <v>20</v>
      </c>
      <c r="E1217" t="s">
        <v>31</v>
      </c>
      <c r="F1217" t="s">
        <v>22</v>
      </c>
      <c r="G1217">
        <v>43.94</v>
      </c>
      <c r="H1217">
        <v>6</v>
      </c>
      <c r="I1217">
        <v>13.182</v>
      </c>
      <c r="J1217" s="7">
        <v>276.82</v>
      </c>
      <c r="K1217">
        <f t="shared" si="90"/>
        <v>318.36333333333334</v>
      </c>
      <c r="L1217">
        <f t="shared" si="91"/>
        <v>46.136666666666663</v>
      </c>
      <c r="M1217" s="1">
        <v>43564</v>
      </c>
      <c r="N1217">
        <f t="shared" si="92"/>
        <v>2019</v>
      </c>
      <c r="O1217" s="1" t="str">
        <f t="shared" si="93"/>
        <v>April</v>
      </c>
      <c r="P1217" s="1" t="str">
        <f t="shared" si="94"/>
        <v>Tuesday</v>
      </c>
      <c r="Q1217" s="2">
        <v>0.89038194444444441</v>
      </c>
      <c r="R1217" t="s">
        <v>33</v>
      </c>
      <c r="S1217">
        <v>158.18</v>
      </c>
      <c r="T1217">
        <v>42.86</v>
      </c>
      <c r="U1217">
        <v>118.64</v>
      </c>
      <c r="V1217">
        <v>6.7</v>
      </c>
    </row>
    <row r="1218" spans="1:22" x14ac:dyDescent="0.25">
      <c r="A1218" t="s">
        <v>1252</v>
      </c>
      <c r="B1218" t="s">
        <v>18</v>
      </c>
      <c r="C1218" t="s">
        <v>26</v>
      </c>
      <c r="D1218" t="s">
        <v>20</v>
      </c>
      <c r="E1218" t="s">
        <v>31</v>
      </c>
      <c r="F1218" t="s">
        <v>32</v>
      </c>
      <c r="G1218">
        <v>57.71</v>
      </c>
      <c r="H1218">
        <v>9</v>
      </c>
      <c r="I1218">
        <v>25.9695</v>
      </c>
      <c r="J1218" s="7">
        <v>545.36</v>
      </c>
      <c r="K1218">
        <f t="shared" ref="K1218:K1281" si="95">AVERAGE(J1218:J1220)</f>
        <v>237.9433333333333</v>
      </c>
      <c r="L1218">
        <f t="shared" ref="L1218:L1281" si="96" xml:space="preserve"> J1218 / H1218</f>
        <v>60.595555555555556</v>
      </c>
      <c r="M1218" s="1">
        <v>43574</v>
      </c>
      <c r="N1218">
        <f t="shared" ref="N1218:N1281" si="97">YEAR(M1218)</f>
        <v>2019</v>
      </c>
      <c r="O1218" s="1" t="str">
        <f t="shared" ref="O1218:O1281" si="98">TEXT(M1218,"mmmm")</f>
        <v>April</v>
      </c>
      <c r="P1218" s="1" t="str">
        <f t="shared" ref="P1218:P1281" si="99">TEXT(M1218,"dddd")</f>
        <v>Friday</v>
      </c>
      <c r="Q1218" s="2">
        <v>0.90483796296296293</v>
      </c>
      <c r="R1218" t="s">
        <v>23</v>
      </c>
      <c r="S1218">
        <v>311.63</v>
      </c>
      <c r="T1218">
        <v>42.86</v>
      </c>
      <c r="U1218">
        <v>233.73</v>
      </c>
      <c r="V1218">
        <v>7.3</v>
      </c>
    </row>
    <row r="1219" spans="1:22" x14ac:dyDescent="0.25">
      <c r="A1219" t="s">
        <v>1253</v>
      </c>
      <c r="B1219" t="s">
        <v>18</v>
      </c>
      <c r="C1219" t="s">
        <v>19</v>
      </c>
      <c r="D1219" t="s">
        <v>27</v>
      </c>
      <c r="E1219" t="s">
        <v>31</v>
      </c>
      <c r="F1219" t="s">
        <v>36</v>
      </c>
      <c r="G1219">
        <v>63.29</v>
      </c>
      <c r="H1219">
        <v>2</v>
      </c>
      <c r="I1219">
        <v>6.3289999999999997</v>
      </c>
      <c r="J1219" s="7">
        <v>132.91</v>
      </c>
      <c r="K1219">
        <f t="shared" si="95"/>
        <v>170.39666666666668</v>
      </c>
      <c r="L1219">
        <f t="shared" si="96"/>
        <v>66.454999999999998</v>
      </c>
      <c r="M1219" s="1">
        <v>43572</v>
      </c>
      <c r="N1219">
        <f t="shared" si="97"/>
        <v>2019</v>
      </c>
      <c r="O1219" s="1" t="str">
        <f t="shared" si="98"/>
        <v>April</v>
      </c>
      <c r="P1219" s="1" t="str">
        <f t="shared" si="99"/>
        <v>Wednesday</v>
      </c>
      <c r="Q1219" s="2">
        <v>0.95768518518518519</v>
      </c>
      <c r="R1219" t="s">
        <v>23</v>
      </c>
      <c r="S1219">
        <v>75.95</v>
      </c>
      <c r="T1219">
        <v>42.86</v>
      </c>
      <c r="U1219">
        <v>56.96</v>
      </c>
      <c r="V1219">
        <v>7.9</v>
      </c>
    </row>
    <row r="1220" spans="1:22" x14ac:dyDescent="0.25">
      <c r="A1220" t="s">
        <v>1254</v>
      </c>
      <c r="B1220" t="s">
        <v>18</v>
      </c>
      <c r="C1220" t="s">
        <v>43</v>
      </c>
      <c r="D1220" t="s">
        <v>27</v>
      </c>
      <c r="E1220" t="s">
        <v>21</v>
      </c>
      <c r="F1220" t="s">
        <v>28</v>
      </c>
      <c r="G1220">
        <v>33.869999999999997</v>
      </c>
      <c r="H1220">
        <v>1</v>
      </c>
      <c r="I1220">
        <v>1.6935</v>
      </c>
      <c r="J1220" s="7">
        <v>35.56</v>
      </c>
      <c r="K1220">
        <f t="shared" si="95"/>
        <v>392.79333333333335</v>
      </c>
      <c r="L1220">
        <f t="shared" si="96"/>
        <v>35.56</v>
      </c>
      <c r="M1220" s="1">
        <v>43559</v>
      </c>
      <c r="N1220">
        <f t="shared" si="97"/>
        <v>2019</v>
      </c>
      <c r="O1220" s="1" t="str">
        <f t="shared" si="98"/>
        <v>April</v>
      </c>
      <c r="P1220" s="1" t="str">
        <f t="shared" si="99"/>
        <v>Thursday</v>
      </c>
      <c r="Q1220" s="2">
        <v>0.36583333333333334</v>
      </c>
      <c r="R1220" t="s">
        <v>33</v>
      </c>
      <c r="S1220">
        <v>20.32</v>
      </c>
      <c r="T1220">
        <v>42.86</v>
      </c>
      <c r="U1220">
        <v>15.24</v>
      </c>
      <c r="V1220">
        <v>7.5</v>
      </c>
    </row>
    <row r="1221" spans="1:22" x14ac:dyDescent="0.25">
      <c r="A1221" t="s">
        <v>1255</v>
      </c>
      <c r="B1221" t="s">
        <v>25</v>
      </c>
      <c r="C1221" t="s">
        <v>43</v>
      </c>
      <c r="D1221" t="s">
        <v>20</v>
      </c>
      <c r="E1221" t="s">
        <v>31</v>
      </c>
      <c r="F1221" t="s">
        <v>32</v>
      </c>
      <c r="G1221">
        <v>40.799999999999997</v>
      </c>
      <c r="H1221">
        <v>8</v>
      </c>
      <c r="I1221">
        <v>16.32</v>
      </c>
      <c r="J1221" s="7">
        <v>342.72</v>
      </c>
      <c r="K1221">
        <f t="shared" si="95"/>
        <v>541.22333333333336</v>
      </c>
      <c r="L1221">
        <f t="shared" si="96"/>
        <v>42.84</v>
      </c>
      <c r="M1221" s="1">
        <v>43573</v>
      </c>
      <c r="N1221">
        <f t="shared" si="97"/>
        <v>2019</v>
      </c>
      <c r="O1221" s="1" t="str">
        <f t="shared" si="98"/>
        <v>April</v>
      </c>
      <c r="P1221" s="1" t="str">
        <f t="shared" si="99"/>
        <v>Thursday</v>
      </c>
      <c r="Q1221" s="2">
        <v>0.10971064814814815</v>
      </c>
      <c r="R1221" t="s">
        <v>23</v>
      </c>
      <c r="S1221">
        <v>195.84</v>
      </c>
      <c r="T1221">
        <v>42.86</v>
      </c>
      <c r="U1221">
        <v>146.88</v>
      </c>
      <c r="V1221">
        <v>5.7</v>
      </c>
    </row>
    <row r="1222" spans="1:22" x14ac:dyDescent="0.25">
      <c r="A1222" t="s">
        <v>1256</v>
      </c>
      <c r="B1222" t="s">
        <v>25</v>
      </c>
      <c r="C1222" t="s">
        <v>43</v>
      </c>
      <c r="D1222" t="s">
        <v>20</v>
      </c>
      <c r="E1222" t="s">
        <v>31</v>
      </c>
      <c r="F1222" t="s">
        <v>32</v>
      </c>
      <c r="G1222">
        <v>76.2</v>
      </c>
      <c r="H1222">
        <v>10</v>
      </c>
      <c r="I1222">
        <v>38.1</v>
      </c>
      <c r="J1222" s="7">
        <v>800.1</v>
      </c>
      <c r="K1222">
        <f t="shared" si="95"/>
        <v>452.34</v>
      </c>
      <c r="L1222">
        <f t="shared" si="96"/>
        <v>80.010000000000005</v>
      </c>
      <c r="M1222" s="1">
        <v>43565</v>
      </c>
      <c r="N1222">
        <f t="shared" si="97"/>
        <v>2019</v>
      </c>
      <c r="O1222" s="1" t="str">
        <f t="shared" si="98"/>
        <v>April</v>
      </c>
      <c r="P1222" s="1" t="str">
        <f t="shared" si="99"/>
        <v>Wednesday</v>
      </c>
      <c r="Q1222" s="2">
        <v>0.3961574074074074</v>
      </c>
      <c r="R1222" t="s">
        <v>29</v>
      </c>
      <c r="S1222">
        <v>457.2</v>
      </c>
      <c r="T1222">
        <v>42.86</v>
      </c>
      <c r="U1222">
        <v>342.9</v>
      </c>
      <c r="V1222">
        <v>7.7</v>
      </c>
    </row>
    <row r="1223" spans="1:22" x14ac:dyDescent="0.25">
      <c r="A1223" t="s">
        <v>1257</v>
      </c>
      <c r="B1223" t="s">
        <v>18</v>
      </c>
      <c r="C1223" t="s">
        <v>26</v>
      </c>
      <c r="D1223" t="s">
        <v>27</v>
      </c>
      <c r="E1223" t="s">
        <v>21</v>
      </c>
      <c r="F1223" t="s">
        <v>28</v>
      </c>
      <c r="G1223">
        <v>91.59</v>
      </c>
      <c r="H1223">
        <v>5</v>
      </c>
      <c r="I1223">
        <v>22.897500000000001</v>
      </c>
      <c r="J1223" s="7">
        <v>480.85</v>
      </c>
      <c r="K1223">
        <f t="shared" si="95"/>
        <v>240.19666666666669</v>
      </c>
      <c r="L1223">
        <f t="shared" si="96"/>
        <v>96.17</v>
      </c>
      <c r="M1223" s="1">
        <v>43582</v>
      </c>
      <c r="N1223">
        <f t="shared" si="97"/>
        <v>2019</v>
      </c>
      <c r="O1223" s="1" t="str">
        <f t="shared" si="98"/>
        <v>April</v>
      </c>
      <c r="P1223" s="1" t="str">
        <f t="shared" si="99"/>
        <v>Saturday</v>
      </c>
      <c r="Q1223" s="2">
        <v>0.78696759259259264</v>
      </c>
      <c r="R1223" t="s">
        <v>23</v>
      </c>
      <c r="S1223">
        <v>274.77</v>
      </c>
      <c r="T1223">
        <v>42.86</v>
      </c>
      <c r="U1223">
        <v>206.08</v>
      </c>
      <c r="V1223">
        <v>5.5</v>
      </c>
    </row>
    <row r="1224" spans="1:22" x14ac:dyDescent="0.25">
      <c r="A1224" t="s">
        <v>1258</v>
      </c>
      <c r="B1224" t="s">
        <v>18</v>
      </c>
      <c r="C1224" t="s">
        <v>26</v>
      </c>
      <c r="D1224" t="s">
        <v>27</v>
      </c>
      <c r="E1224" t="s">
        <v>31</v>
      </c>
      <c r="F1224" t="s">
        <v>44</v>
      </c>
      <c r="G1224">
        <v>10.35</v>
      </c>
      <c r="H1224">
        <v>7</v>
      </c>
      <c r="I1224">
        <v>3.6225000000000001</v>
      </c>
      <c r="J1224" s="7">
        <v>76.069999999999993</v>
      </c>
      <c r="K1224">
        <f t="shared" si="95"/>
        <v>127.88666666666666</v>
      </c>
      <c r="L1224">
        <f t="shared" si="96"/>
        <v>10.867142857142856</v>
      </c>
      <c r="M1224" s="1">
        <v>43556</v>
      </c>
      <c r="N1224">
        <f t="shared" si="97"/>
        <v>2019</v>
      </c>
      <c r="O1224" s="1" t="str">
        <f t="shared" si="98"/>
        <v>April</v>
      </c>
      <c r="P1224" s="1" t="str">
        <f t="shared" si="99"/>
        <v>Monday</v>
      </c>
      <c r="Q1224" s="2">
        <v>0.51094907407407408</v>
      </c>
      <c r="R1224" t="s">
        <v>33</v>
      </c>
      <c r="S1224">
        <v>43.47</v>
      </c>
      <c r="T1224">
        <v>42.86</v>
      </c>
      <c r="U1224">
        <v>32.6</v>
      </c>
      <c r="V1224">
        <v>5.6</v>
      </c>
    </row>
    <row r="1225" spans="1:22" x14ac:dyDescent="0.25">
      <c r="A1225" t="s">
        <v>1259</v>
      </c>
      <c r="B1225" t="s">
        <v>18</v>
      </c>
      <c r="C1225" t="s">
        <v>19</v>
      </c>
      <c r="D1225" t="s">
        <v>20</v>
      </c>
      <c r="E1225" t="s">
        <v>21</v>
      </c>
      <c r="F1225" t="s">
        <v>22</v>
      </c>
      <c r="G1225">
        <v>51.96</v>
      </c>
      <c r="H1225">
        <v>3</v>
      </c>
      <c r="I1225">
        <v>7.7939999999999996</v>
      </c>
      <c r="J1225" s="7">
        <v>163.66999999999999</v>
      </c>
      <c r="K1225">
        <f t="shared" si="95"/>
        <v>149.93333333333331</v>
      </c>
      <c r="L1225">
        <f t="shared" si="96"/>
        <v>54.556666666666665</v>
      </c>
      <c r="M1225" s="1">
        <v>43581</v>
      </c>
      <c r="N1225">
        <f t="shared" si="97"/>
        <v>2019</v>
      </c>
      <c r="O1225" s="1" t="str">
        <f t="shared" si="98"/>
        <v>April</v>
      </c>
      <c r="P1225" s="1" t="str">
        <f t="shared" si="99"/>
        <v>Friday</v>
      </c>
      <c r="Q1225" s="2">
        <v>0.67009259259259257</v>
      </c>
      <c r="R1225" t="s">
        <v>29</v>
      </c>
      <c r="S1225">
        <v>93.53</v>
      </c>
      <c r="T1225">
        <v>42.85</v>
      </c>
      <c r="U1225">
        <v>70.14</v>
      </c>
      <c r="V1225">
        <v>5.8</v>
      </c>
    </row>
    <row r="1226" spans="1:22" x14ac:dyDescent="0.25">
      <c r="A1226" t="s">
        <v>1260</v>
      </c>
      <c r="B1226" t="s">
        <v>25</v>
      </c>
      <c r="C1226" t="s">
        <v>26</v>
      </c>
      <c r="D1226" t="s">
        <v>27</v>
      </c>
      <c r="E1226" t="s">
        <v>21</v>
      </c>
      <c r="F1226" t="s">
        <v>28</v>
      </c>
      <c r="G1226">
        <v>45.69</v>
      </c>
      <c r="H1226">
        <v>3</v>
      </c>
      <c r="I1226">
        <v>6.8535000000000004</v>
      </c>
      <c r="J1226" s="7">
        <v>143.91999999999999</v>
      </c>
      <c r="K1226">
        <f t="shared" si="95"/>
        <v>300.36666666666667</v>
      </c>
      <c r="L1226">
        <f t="shared" si="96"/>
        <v>47.973333333333329</v>
      </c>
      <c r="M1226" s="1">
        <v>43562</v>
      </c>
      <c r="N1226">
        <f t="shared" si="97"/>
        <v>2019</v>
      </c>
      <c r="O1226" s="1" t="str">
        <f t="shared" si="98"/>
        <v>April</v>
      </c>
      <c r="P1226" s="1" t="str">
        <f t="shared" si="99"/>
        <v>Sunday</v>
      </c>
      <c r="Q1226" s="2">
        <v>0.21836805555555555</v>
      </c>
      <c r="R1226" t="s">
        <v>33</v>
      </c>
      <c r="S1226">
        <v>82.24</v>
      </c>
      <c r="T1226">
        <v>42.86</v>
      </c>
      <c r="U1226">
        <v>61.68</v>
      </c>
      <c r="V1226">
        <v>6.8</v>
      </c>
    </row>
    <row r="1227" spans="1:22" x14ac:dyDescent="0.25">
      <c r="A1227" t="s">
        <v>1261</v>
      </c>
      <c r="B1227" t="s">
        <v>25</v>
      </c>
      <c r="C1227" t="s">
        <v>43</v>
      </c>
      <c r="D1227" t="s">
        <v>20</v>
      </c>
      <c r="E1227" t="s">
        <v>31</v>
      </c>
      <c r="F1227" t="s">
        <v>32</v>
      </c>
      <c r="G1227">
        <v>33.86</v>
      </c>
      <c r="H1227">
        <v>4</v>
      </c>
      <c r="I1227">
        <v>6.7720000000000002</v>
      </c>
      <c r="J1227" s="7">
        <v>142.21</v>
      </c>
      <c r="K1227">
        <f t="shared" si="95"/>
        <v>295.11333333333334</v>
      </c>
      <c r="L1227">
        <f t="shared" si="96"/>
        <v>35.552500000000002</v>
      </c>
      <c r="M1227" s="1">
        <v>43581</v>
      </c>
      <c r="N1227">
        <f t="shared" si="97"/>
        <v>2019</v>
      </c>
      <c r="O1227" s="1" t="str">
        <f t="shared" si="98"/>
        <v>April</v>
      </c>
      <c r="P1227" s="1" t="str">
        <f t="shared" si="99"/>
        <v>Friday</v>
      </c>
      <c r="Q1227" s="2">
        <v>0.75109953703703702</v>
      </c>
      <c r="R1227" t="s">
        <v>29</v>
      </c>
      <c r="S1227">
        <v>81.260000000000005</v>
      </c>
      <c r="T1227">
        <v>42.86</v>
      </c>
      <c r="U1227">
        <v>60.95</v>
      </c>
      <c r="V1227">
        <v>8.6</v>
      </c>
    </row>
    <row r="1228" spans="1:22" x14ac:dyDescent="0.25">
      <c r="A1228" t="s">
        <v>1262</v>
      </c>
      <c r="B1228" t="s">
        <v>25</v>
      </c>
      <c r="C1228" t="s">
        <v>43</v>
      </c>
      <c r="D1228" t="s">
        <v>27</v>
      </c>
      <c r="E1228" t="s">
        <v>21</v>
      </c>
      <c r="F1228" t="s">
        <v>44</v>
      </c>
      <c r="G1228">
        <v>83.67</v>
      </c>
      <c r="H1228">
        <v>7</v>
      </c>
      <c r="I1228">
        <v>29.284500000000001</v>
      </c>
      <c r="J1228" s="7">
        <v>614.97</v>
      </c>
      <c r="K1228">
        <f t="shared" si="95"/>
        <v>343.26</v>
      </c>
      <c r="L1228">
        <f t="shared" si="96"/>
        <v>87.852857142857147</v>
      </c>
      <c r="M1228" s="1">
        <v>43573</v>
      </c>
      <c r="N1228">
        <f t="shared" si="97"/>
        <v>2019</v>
      </c>
      <c r="O1228" s="1" t="str">
        <f t="shared" si="98"/>
        <v>April</v>
      </c>
      <c r="P1228" s="1" t="str">
        <f t="shared" si="99"/>
        <v>Thursday</v>
      </c>
      <c r="Q1228" s="2">
        <v>0.65620370370370373</v>
      </c>
      <c r="R1228" t="s">
        <v>23</v>
      </c>
      <c r="S1228">
        <v>351.41</v>
      </c>
      <c r="T1228">
        <v>42.86</v>
      </c>
      <c r="U1228">
        <v>263.56</v>
      </c>
      <c r="V1228">
        <v>8.3000000000000007</v>
      </c>
    </row>
    <row r="1229" spans="1:22" x14ac:dyDescent="0.25">
      <c r="A1229" t="s">
        <v>1263</v>
      </c>
      <c r="B1229" t="s">
        <v>18</v>
      </c>
      <c r="C1229" t="s">
        <v>19</v>
      </c>
      <c r="D1229" t="s">
        <v>20</v>
      </c>
      <c r="E1229" t="s">
        <v>21</v>
      </c>
      <c r="F1229" t="s">
        <v>46</v>
      </c>
      <c r="G1229">
        <v>61.03</v>
      </c>
      <c r="H1229">
        <v>2</v>
      </c>
      <c r="I1229">
        <v>6.1029999999999998</v>
      </c>
      <c r="J1229" s="7">
        <v>128.16</v>
      </c>
      <c r="K1229">
        <f t="shared" si="95"/>
        <v>288.87333333333328</v>
      </c>
      <c r="L1229">
        <f t="shared" si="96"/>
        <v>64.08</v>
      </c>
      <c r="M1229" s="1">
        <v>43563</v>
      </c>
      <c r="N1229">
        <f t="shared" si="97"/>
        <v>2019</v>
      </c>
      <c r="O1229" s="1" t="str">
        <f t="shared" si="98"/>
        <v>April</v>
      </c>
      <c r="P1229" s="1" t="str">
        <f t="shared" si="99"/>
        <v>Monday</v>
      </c>
      <c r="Q1229" s="2">
        <v>0.22119212962962964</v>
      </c>
      <c r="R1229" t="s">
        <v>29</v>
      </c>
      <c r="S1229">
        <v>73.239999999999995</v>
      </c>
      <c r="T1229">
        <v>42.85</v>
      </c>
      <c r="U1229">
        <v>54.92</v>
      </c>
      <c r="V1229">
        <v>5.5</v>
      </c>
    </row>
    <row r="1230" spans="1:22" x14ac:dyDescent="0.25">
      <c r="A1230" t="s">
        <v>1264</v>
      </c>
      <c r="B1230" t="s">
        <v>25</v>
      </c>
      <c r="C1230" t="s">
        <v>43</v>
      </c>
      <c r="D1230" t="s">
        <v>27</v>
      </c>
      <c r="E1230" t="s">
        <v>31</v>
      </c>
      <c r="F1230" t="s">
        <v>36</v>
      </c>
      <c r="G1230">
        <v>27.3</v>
      </c>
      <c r="H1230">
        <v>10</v>
      </c>
      <c r="I1230">
        <v>13.65</v>
      </c>
      <c r="J1230" s="7">
        <v>286.64999999999998</v>
      </c>
      <c r="K1230">
        <f t="shared" si="95"/>
        <v>319.17</v>
      </c>
      <c r="L1230">
        <f t="shared" si="96"/>
        <v>28.664999999999999</v>
      </c>
      <c r="M1230" s="1">
        <v>43574</v>
      </c>
      <c r="N1230">
        <f t="shared" si="97"/>
        <v>2019</v>
      </c>
      <c r="O1230" s="1" t="str">
        <f t="shared" si="98"/>
        <v>April</v>
      </c>
      <c r="P1230" s="1" t="str">
        <f t="shared" si="99"/>
        <v>Friday</v>
      </c>
      <c r="Q1230" s="2">
        <v>0.93964120370370374</v>
      </c>
      <c r="R1230" t="s">
        <v>33</v>
      </c>
      <c r="S1230">
        <v>163.80000000000001</v>
      </c>
      <c r="T1230">
        <v>42.86</v>
      </c>
      <c r="U1230">
        <v>122.85</v>
      </c>
      <c r="V1230">
        <v>9.1</v>
      </c>
    </row>
    <row r="1231" spans="1:22" x14ac:dyDescent="0.25">
      <c r="A1231" t="s">
        <v>1265</v>
      </c>
      <c r="B1231" t="s">
        <v>42</v>
      </c>
      <c r="C1231" t="s">
        <v>26</v>
      </c>
      <c r="D1231" t="s">
        <v>20</v>
      </c>
      <c r="E1231" t="s">
        <v>31</v>
      </c>
      <c r="F1231" t="s">
        <v>32</v>
      </c>
      <c r="G1231">
        <v>43.03</v>
      </c>
      <c r="H1231">
        <v>10</v>
      </c>
      <c r="I1231">
        <v>21.515000000000001</v>
      </c>
      <c r="J1231" s="7">
        <v>451.81</v>
      </c>
      <c r="K1231">
        <f t="shared" si="95"/>
        <v>515.12</v>
      </c>
      <c r="L1231">
        <f t="shared" si="96"/>
        <v>45.180999999999997</v>
      </c>
      <c r="M1231" s="1">
        <v>43561</v>
      </c>
      <c r="N1231">
        <f t="shared" si="97"/>
        <v>2019</v>
      </c>
      <c r="O1231" s="1" t="str">
        <f t="shared" si="98"/>
        <v>April</v>
      </c>
      <c r="P1231" s="1" t="str">
        <f t="shared" si="99"/>
        <v>Saturday</v>
      </c>
      <c r="Q1231" s="2">
        <v>0.17204861111111111</v>
      </c>
      <c r="R1231" t="s">
        <v>29</v>
      </c>
      <c r="S1231">
        <v>258.18</v>
      </c>
      <c r="T1231">
        <v>42.86</v>
      </c>
      <c r="U1231">
        <v>193.63</v>
      </c>
      <c r="V1231">
        <v>9.1</v>
      </c>
    </row>
    <row r="1232" spans="1:22" x14ac:dyDescent="0.25">
      <c r="A1232" t="s">
        <v>1266</v>
      </c>
      <c r="B1232" t="s">
        <v>18</v>
      </c>
      <c r="C1232" t="s">
        <v>26</v>
      </c>
      <c r="D1232" t="s">
        <v>20</v>
      </c>
      <c r="E1232" t="s">
        <v>21</v>
      </c>
      <c r="F1232" t="s">
        <v>32</v>
      </c>
      <c r="G1232">
        <v>34.770000000000003</v>
      </c>
      <c r="H1232">
        <v>6</v>
      </c>
      <c r="I1232">
        <v>10.430999999999999</v>
      </c>
      <c r="J1232" s="7">
        <v>219.05</v>
      </c>
      <c r="K1232">
        <f t="shared" si="95"/>
        <v>481.62666666666661</v>
      </c>
      <c r="L1232">
        <f t="shared" si="96"/>
        <v>36.508333333333333</v>
      </c>
      <c r="M1232" s="1">
        <v>43558</v>
      </c>
      <c r="N1232">
        <f t="shared" si="97"/>
        <v>2019</v>
      </c>
      <c r="O1232" s="1" t="str">
        <f t="shared" si="98"/>
        <v>April</v>
      </c>
      <c r="P1232" s="1" t="str">
        <f t="shared" si="99"/>
        <v>Wednesday</v>
      </c>
      <c r="Q1232" s="2">
        <v>0.83015046296296291</v>
      </c>
      <c r="R1232" t="s">
        <v>23</v>
      </c>
      <c r="S1232">
        <v>125.17</v>
      </c>
      <c r="T1232">
        <v>42.86</v>
      </c>
      <c r="U1232">
        <v>93.88</v>
      </c>
      <c r="V1232">
        <v>8.4</v>
      </c>
    </row>
    <row r="1233" spans="1:22" x14ac:dyDescent="0.25">
      <c r="A1233" t="s">
        <v>1267</v>
      </c>
      <c r="B1233" t="s">
        <v>18</v>
      </c>
      <c r="C1233" t="s">
        <v>19</v>
      </c>
      <c r="D1233" t="s">
        <v>27</v>
      </c>
      <c r="E1233" t="s">
        <v>31</v>
      </c>
      <c r="F1233" t="s">
        <v>32</v>
      </c>
      <c r="G1233">
        <v>92.54</v>
      </c>
      <c r="H1233">
        <v>9</v>
      </c>
      <c r="I1233">
        <v>41.643000000000001</v>
      </c>
      <c r="J1233" s="7">
        <v>874.5</v>
      </c>
      <c r="K1233">
        <f t="shared" si="95"/>
        <v>581.55666666666673</v>
      </c>
      <c r="L1233">
        <f t="shared" si="96"/>
        <v>97.166666666666671</v>
      </c>
      <c r="M1233" s="1">
        <v>43575</v>
      </c>
      <c r="N1233">
        <f t="shared" si="97"/>
        <v>2019</v>
      </c>
      <c r="O1233" s="1" t="str">
        <f t="shared" si="98"/>
        <v>April</v>
      </c>
      <c r="P1233" s="1" t="str">
        <f t="shared" si="99"/>
        <v>Saturday</v>
      </c>
      <c r="Q1233" s="2">
        <v>0.63884259259259257</v>
      </c>
      <c r="R1233" t="s">
        <v>23</v>
      </c>
      <c r="S1233">
        <v>499.72</v>
      </c>
      <c r="T1233">
        <v>42.86</v>
      </c>
      <c r="U1233">
        <v>374.78</v>
      </c>
      <c r="V1233">
        <v>6.1</v>
      </c>
    </row>
    <row r="1234" spans="1:22" x14ac:dyDescent="0.25">
      <c r="A1234" t="s">
        <v>1268</v>
      </c>
      <c r="B1234" t="s">
        <v>18</v>
      </c>
      <c r="C1234" t="s">
        <v>43</v>
      </c>
      <c r="D1234" t="s">
        <v>27</v>
      </c>
      <c r="E1234" t="s">
        <v>21</v>
      </c>
      <c r="F1234" t="s">
        <v>36</v>
      </c>
      <c r="G1234">
        <v>66.92</v>
      </c>
      <c r="H1234">
        <v>5</v>
      </c>
      <c r="I1234">
        <v>16.73</v>
      </c>
      <c r="J1234" s="7">
        <v>351.33</v>
      </c>
      <c r="K1234">
        <f t="shared" si="95"/>
        <v>433.80333333333334</v>
      </c>
      <c r="L1234">
        <f t="shared" si="96"/>
        <v>70.265999999999991</v>
      </c>
      <c r="M1234" s="1">
        <v>43558</v>
      </c>
      <c r="N1234">
        <f t="shared" si="97"/>
        <v>2019</v>
      </c>
      <c r="O1234" s="1" t="str">
        <f t="shared" si="98"/>
        <v>April</v>
      </c>
      <c r="P1234" s="1" t="str">
        <f t="shared" si="99"/>
        <v>Wednesday</v>
      </c>
      <c r="Q1234" s="2">
        <v>0.57923611111111106</v>
      </c>
      <c r="R1234" t="s">
        <v>29</v>
      </c>
      <c r="S1234">
        <v>200.76</v>
      </c>
      <c r="T1234">
        <v>42.86</v>
      </c>
      <c r="U1234">
        <v>150.57</v>
      </c>
      <c r="V1234">
        <v>5.2</v>
      </c>
    </row>
    <row r="1235" spans="1:22" x14ac:dyDescent="0.25">
      <c r="A1235" t="s">
        <v>1269</v>
      </c>
      <c r="B1235" t="s">
        <v>42</v>
      </c>
      <c r="C1235" t="s">
        <v>19</v>
      </c>
      <c r="D1235" t="s">
        <v>27</v>
      </c>
      <c r="E1235" t="s">
        <v>31</v>
      </c>
      <c r="F1235" t="s">
        <v>32</v>
      </c>
      <c r="G1235">
        <v>70.59</v>
      </c>
      <c r="H1235">
        <v>7</v>
      </c>
      <c r="I1235">
        <v>24.706499999999998</v>
      </c>
      <c r="J1235" s="7">
        <v>518.84</v>
      </c>
      <c r="K1235">
        <f t="shared" si="95"/>
        <v>441.27666666666664</v>
      </c>
      <c r="L1235">
        <f t="shared" si="96"/>
        <v>74.12</v>
      </c>
      <c r="M1235" s="1">
        <v>43576</v>
      </c>
      <c r="N1235">
        <f t="shared" si="97"/>
        <v>2019</v>
      </c>
      <c r="O1235" s="1" t="str">
        <f t="shared" si="98"/>
        <v>April</v>
      </c>
      <c r="P1235" s="1" t="str">
        <f t="shared" si="99"/>
        <v>Sunday</v>
      </c>
      <c r="Q1235" s="2">
        <v>0.79203703703703698</v>
      </c>
      <c r="R1235" t="s">
        <v>29</v>
      </c>
      <c r="S1235">
        <v>296.48</v>
      </c>
      <c r="T1235">
        <v>42.86</v>
      </c>
      <c r="U1235">
        <v>222.36</v>
      </c>
      <c r="V1235">
        <v>5.9</v>
      </c>
    </row>
    <row r="1236" spans="1:22" x14ac:dyDescent="0.25">
      <c r="A1236" t="s">
        <v>1270</v>
      </c>
      <c r="B1236" t="s">
        <v>25</v>
      </c>
      <c r="C1236" t="s">
        <v>19</v>
      </c>
      <c r="D1236" t="s">
        <v>27</v>
      </c>
      <c r="E1236" t="s">
        <v>21</v>
      </c>
      <c r="F1236" t="s">
        <v>22</v>
      </c>
      <c r="G1236">
        <v>82.14</v>
      </c>
      <c r="H1236">
        <v>5</v>
      </c>
      <c r="I1236">
        <v>20.535</v>
      </c>
      <c r="J1236" s="7">
        <v>431.24</v>
      </c>
      <c r="K1236">
        <f t="shared" si="95"/>
        <v>368.58333333333331</v>
      </c>
      <c r="L1236">
        <f t="shared" si="96"/>
        <v>86.248000000000005</v>
      </c>
      <c r="M1236" s="1">
        <v>43575</v>
      </c>
      <c r="N1236">
        <f t="shared" si="97"/>
        <v>2019</v>
      </c>
      <c r="O1236" s="1" t="str">
        <f t="shared" si="98"/>
        <v>April</v>
      </c>
      <c r="P1236" s="1" t="str">
        <f t="shared" si="99"/>
        <v>Saturday</v>
      </c>
      <c r="Q1236" s="2">
        <v>0.77359953703703699</v>
      </c>
      <c r="R1236" t="s">
        <v>23</v>
      </c>
      <c r="S1236">
        <v>246.42</v>
      </c>
      <c r="T1236">
        <v>42.86</v>
      </c>
      <c r="U1236">
        <v>184.82</v>
      </c>
      <c r="V1236">
        <v>8.1999999999999993</v>
      </c>
    </row>
    <row r="1237" spans="1:22" x14ac:dyDescent="0.25">
      <c r="A1237" t="s">
        <v>1271</v>
      </c>
      <c r="B1237" t="s">
        <v>25</v>
      </c>
      <c r="C1237" t="s">
        <v>19</v>
      </c>
      <c r="D1237" t="s">
        <v>27</v>
      </c>
      <c r="E1237" t="s">
        <v>21</v>
      </c>
      <c r="F1237" t="s">
        <v>44</v>
      </c>
      <c r="G1237">
        <v>39.549999999999997</v>
      </c>
      <c r="H1237">
        <v>9</v>
      </c>
      <c r="I1237">
        <v>17.797499999999999</v>
      </c>
      <c r="J1237" s="7">
        <v>373.75</v>
      </c>
      <c r="K1237">
        <f t="shared" si="95"/>
        <v>435.34999999999997</v>
      </c>
      <c r="L1237">
        <f t="shared" si="96"/>
        <v>41.527777777777779</v>
      </c>
      <c r="M1237" s="1">
        <v>43574</v>
      </c>
      <c r="N1237">
        <f t="shared" si="97"/>
        <v>2019</v>
      </c>
      <c r="O1237" s="1" t="str">
        <f t="shared" si="98"/>
        <v>April</v>
      </c>
      <c r="P1237" s="1" t="str">
        <f t="shared" si="99"/>
        <v>Friday</v>
      </c>
      <c r="Q1237" s="2">
        <v>0.42206018518518518</v>
      </c>
      <c r="R1237" t="s">
        <v>23</v>
      </c>
      <c r="S1237">
        <v>213.57</v>
      </c>
      <c r="T1237">
        <v>42.86</v>
      </c>
      <c r="U1237">
        <v>160.18</v>
      </c>
      <c r="V1237">
        <v>7.2</v>
      </c>
    </row>
    <row r="1238" spans="1:22" x14ac:dyDescent="0.25">
      <c r="A1238" t="s">
        <v>1272</v>
      </c>
      <c r="B1238" t="s">
        <v>42</v>
      </c>
      <c r="C1238" t="s">
        <v>19</v>
      </c>
      <c r="D1238" t="s">
        <v>20</v>
      </c>
      <c r="E1238" t="s">
        <v>21</v>
      </c>
      <c r="F1238" t="s">
        <v>22</v>
      </c>
      <c r="G1238">
        <v>40.92</v>
      </c>
      <c r="H1238">
        <v>7</v>
      </c>
      <c r="I1238">
        <v>14.321999999999999</v>
      </c>
      <c r="J1238" s="7">
        <v>300.76</v>
      </c>
      <c r="K1238">
        <f t="shared" si="95"/>
        <v>549.59333333333336</v>
      </c>
      <c r="L1238">
        <f t="shared" si="96"/>
        <v>42.965714285714284</v>
      </c>
      <c r="M1238" s="1">
        <v>43563</v>
      </c>
      <c r="N1238">
        <f t="shared" si="97"/>
        <v>2019</v>
      </c>
      <c r="O1238" s="1" t="str">
        <f t="shared" si="98"/>
        <v>April</v>
      </c>
      <c r="P1238" s="1" t="str">
        <f t="shared" si="99"/>
        <v>Monday</v>
      </c>
      <c r="Q1238" s="2">
        <v>0.40748842592592593</v>
      </c>
      <c r="R1238" t="s">
        <v>29</v>
      </c>
      <c r="S1238">
        <v>171.86</v>
      </c>
      <c r="T1238">
        <v>42.86</v>
      </c>
      <c r="U1238">
        <v>128.9</v>
      </c>
      <c r="V1238">
        <v>6.1</v>
      </c>
    </row>
    <row r="1239" spans="1:22" x14ac:dyDescent="0.25">
      <c r="A1239" t="s">
        <v>1273</v>
      </c>
      <c r="B1239" t="s">
        <v>42</v>
      </c>
      <c r="C1239" t="s">
        <v>43</v>
      </c>
      <c r="D1239" t="s">
        <v>20</v>
      </c>
      <c r="E1239" t="s">
        <v>31</v>
      </c>
      <c r="F1239" t="s">
        <v>36</v>
      </c>
      <c r="G1239">
        <v>66.83</v>
      </c>
      <c r="H1239">
        <v>9</v>
      </c>
      <c r="I1239">
        <v>30.073499999999999</v>
      </c>
      <c r="J1239" s="7">
        <v>631.54</v>
      </c>
      <c r="K1239">
        <f t="shared" si="95"/>
        <v>653.79333333333341</v>
      </c>
      <c r="L1239">
        <f t="shared" si="96"/>
        <v>70.171111111111102</v>
      </c>
      <c r="M1239" s="1">
        <v>43560</v>
      </c>
      <c r="N1239">
        <f t="shared" si="97"/>
        <v>2019</v>
      </c>
      <c r="O1239" s="1" t="str">
        <f t="shared" si="98"/>
        <v>April</v>
      </c>
      <c r="P1239" s="1" t="str">
        <f t="shared" si="99"/>
        <v>Friday</v>
      </c>
      <c r="Q1239" s="2">
        <v>0.40958333333333335</v>
      </c>
      <c r="R1239" t="s">
        <v>33</v>
      </c>
      <c r="S1239">
        <v>360.88</v>
      </c>
      <c r="T1239">
        <v>42.86</v>
      </c>
      <c r="U1239">
        <v>270.66000000000003</v>
      </c>
      <c r="V1239">
        <v>5.9</v>
      </c>
    </row>
    <row r="1240" spans="1:22" x14ac:dyDescent="0.25">
      <c r="A1240" t="s">
        <v>1274</v>
      </c>
      <c r="B1240" t="s">
        <v>25</v>
      </c>
      <c r="C1240" t="s">
        <v>43</v>
      </c>
      <c r="D1240" t="s">
        <v>20</v>
      </c>
      <c r="E1240" t="s">
        <v>31</v>
      </c>
      <c r="F1240" t="s">
        <v>32</v>
      </c>
      <c r="G1240">
        <v>97.48</v>
      </c>
      <c r="H1240">
        <v>7</v>
      </c>
      <c r="I1240">
        <v>34.118000000000002</v>
      </c>
      <c r="J1240" s="7">
        <v>716.48</v>
      </c>
      <c r="K1240">
        <f t="shared" si="95"/>
        <v>459.38333333333338</v>
      </c>
      <c r="L1240">
        <f t="shared" si="96"/>
        <v>102.35428571428572</v>
      </c>
      <c r="M1240" s="1">
        <v>43561</v>
      </c>
      <c r="N1240">
        <f t="shared" si="97"/>
        <v>2019</v>
      </c>
      <c r="O1240" s="1" t="str">
        <f t="shared" si="98"/>
        <v>April</v>
      </c>
      <c r="P1240" s="1" t="str">
        <f t="shared" si="99"/>
        <v>Saturday</v>
      </c>
      <c r="Q1240" s="2">
        <v>3.0844907407407408E-2</v>
      </c>
      <c r="R1240" t="s">
        <v>33</v>
      </c>
      <c r="S1240">
        <v>409.42</v>
      </c>
      <c r="T1240">
        <v>42.86</v>
      </c>
      <c r="U1240">
        <v>307.06</v>
      </c>
      <c r="V1240">
        <v>5.7</v>
      </c>
    </row>
    <row r="1241" spans="1:22" x14ac:dyDescent="0.25">
      <c r="A1241" t="s">
        <v>1275</v>
      </c>
      <c r="B1241" t="s">
        <v>42</v>
      </c>
      <c r="C1241" t="s">
        <v>26</v>
      </c>
      <c r="D1241" t="s">
        <v>27</v>
      </c>
      <c r="E1241" t="s">
        <v>21</v>
      </c>
      <c r="F1241" t="s">
        <v>28</v>
      </c>
      <c r="G1241">
        <v>83.45</v>
      </c>
      <c r="H1241">
        <v>7</v>
      </c>
      <c r="I1241">
        <v>29.2075</v>
      </c>
      <c r="J1241" s="7">
        <v>613.36</v>
      </c>
      <c r="K1241">
        <f t="shared" si="95"/>
        <v>250.44666666666669</v>
      </c>
      <c r="L1241">
        <f t="shared" si="96"/>
        <v>87.622857142857143</v>
      </c>
      <c r="M1241" s="1">
        <v>43567</v>
      </c>
      <c r="N1241">
        <f t="shared" si="97"/>
        <v>2019</v>
      </c>
      <c r="O1241" s="1" t="str">
        <f t="shared" si="98"/>
        <v>April</v>
      </c>
      <c r="P1241" s="1" t="str">
        <f t="shared" si="99"/>
        <v>Friday</v>
      </c>
      <c r="Q1241" s="2">
        <v>0.93050925925925931</v>
      </c>
      <c r="R1241" t="s">
        <v>29</v>
      </c>
      <c r="S1241">
        <v>350.49</v>
      </c>
      <c r="T1241">
        <v>42.86</v>
      </c>
      <c r="U1241">
        <v>262.87</v>
      </c>
      <c r="V1241">
        <v>5.4</v>
      </c>
    </row>
    <row r="1242" spans="1:22" x14ac:dyDescent="0.25">
      <c r="A1242" t="s">
        <v>1276</v>
      </c>
      <c r="B1242" t="s">
        <v>25</v>
      </c>
      <c r="C1242" t="s">
        <v>43</v>
      </c>
      <c r="D1242" t="s">
        <v>20</v>
      </c>
      <c r="E1242" t="s">
        <v>21</v>
      </c>
      <c r="F1242" t="s">
        <v>32</v>
      </c>
      <c r="G1242">
        <v>46.01</v>
      </c>
      <c r="H1242">
        <v>1</v>
      </c>
      <c r="I1242">
        <v>2.3005</v>
      </c>
      <c r="J1242" s="7">
        <v>48.31</v>
      </c>
      <c r="K1242">
        <f t="shared" si="95"/>
        <v>78.88666666666667</v>
      </c>
      <c r="L1242">
        <f t="shared" si="96"/>
        <v>48.31</v>
      </c>
      <c r="M1242" s="1">
        <v>43577</v>
      </c>
      <c r="N1242">
        <f t="shared" si="97"/>
        <v>2019</v>
      </c>
      <c r="O1242" s="1" t="str">
        <f t="shared" si="98"/>
        <v>April</v>
      </c>
      <c r="P1242" s="1" t="str">
        <f t="shared" si="99"/>
        <v>Monday</v>
      </c>
      <c r="Q1242" s="2">
        <v>0.36180555555555555</v>
      </c>
      <c r="R1242" t="s">
        <v>33</v>
      </c>
      <c r="S1242">
        <v>27.61</v>
      </c>
      <c r="T1242">
        <v>42.85</v>
      </c>
      <c r="U1242">
        <v>20.7</v>
      </c>
      <c r="V1242">
        <v>8.5</v>
      </c>
    </row>
    <row r="1243" spans="1:22" x14ac:dyDescent="0.25">
      <c r="A1243" t="s">
        <v>1277</v>
      </c>
      <c r="B1243" t="s">
        <v>18</v>
      </c>
      <c r="C1243" t="s">
        <v>43</v>
      </c>
      <c r="D1243" t="s">
        <v>20</v>
      </c>
      <c r="E1243" t="s">
        <v>21</v>
      </c>
      <c r="F1243" t="s">
        <v>28</v>
      </c>
      <c r="G1243">
        <v>85.4</v>
      </c>
      <c r="H1243">
        <v>1</v>
      </c>
      <c r="I1243">
        <v>4.2699999999999996</v>
      </c>
      <c r="J1243" s="7">
        <v>89.67</v>
      </c>
      <c r="K1243">
        <f t="shared" si="95"/>
        <v>74.563333333333347</v>
      </c>
      <c r="L1243">
        <f t="shared" si="96"/>
        <v>89.67</v>
      </c>
      <c r="M1243" s="1">
        <v>43568</v>
      </c>
      <c r="N1243">
        <f t="shared" si="97"/>
        <v>2019</v>
      </c>
      <c r="O1243" s="1" t="str">
        <f t="shared" si="98"/>
        <v>April</v>
      </c>
      <c r="P1243" s="1" t="str">
        <f t="shared" si="99"/>
        <v>Saturday</v>
      </c>
      <c r="Q1243" s="2">
        <v>0.21422453703703703</v>
      </c>
      <c r="R1243" t="s">
        <v>33</v>
      </c>
      <c r="S1243">
        <v>51.24</v>
      </c>
      <c r="T1243">
        <v>42.86</v>
      </c>
      <c r="U1243">
        <v>38.43</v>
      </c>
      <c r="V1243">
        <v>9.9</v>
      </c>
    </row>
    <row r="1244" spans="1:22" x14ac:dyDescent="0.25">
      <c r="A1244" t="s">
        <v>1278</v>
      </c>
      <c r="B1244" t="s">
        <v>25</v>
      </c>
      <c r="C1244" t="s">
        <v>26</v>
      </c>
      <c r="D1244" t="s">
        <v>20</v>
      </c>
      <c r="E1244" t="s">
        <v>31</v>
      </c>
      <c r="F1244" t="s">
        <v>46</v>
      </c>
      <c r="G1244">
        <v>93.98</v>
      </c>
      <c r="H1244">
        <v>1</v>
      </c>
      <c r="I1244">
        <v>4.6989999999999998</v>
      </c>
      <c r="J1244" s="7">
        <v>98.68</v>
      </c>
      <c r="K1244">
        <f t="shared" si="95"/>
        <v>155.63333333333333</v>
      </c>
      <c r="L1244">
        <f t="shared" si="96"/>
        <v>98.68</v>
      </c>
      <c r="M1244" s="1">
        <v>43564</v>
      </c>
      <c r="N1244">
        <f t="shared" si="97"/>
        <v>2019</v>
      </c>
      <c r="O1244" s="1" t="str">
        <f t="shared" si="98"/>
        <v>April</v>
      </c>
      <c r="P1244" s="1" t="str">
        <f t="shared" si="99"/>
        <v>Tuesday</v>
      </c>
      <c r="Q1244" s="2">
        <v>0.48155092592592591</v>
      </c>
      <c r="R1244" t="s">
        <v>33</v>
      </c>
      <c r="S1244">
        <v>56.39</v>
      </c>
      <c r="T1244">
        <v>42.86</v>
      </c>
      <c r="U1244">
        <v>42.29</v>
      </c>
      <c r="V1244">
        <v>7.1</v>
      </c>
    </row>
    <row r="1245" spans="1:22" x14ac:dyDescent="0.25">
      <c r="A1245" t="s">
        <v>1279</v>
      </c>
      <c r="B1245" t="s">
        <v>25</v>
      </c>
      <c r="C1245" t="s">
        <v>19</v>
      </c>
      <c r="D1245" t="s">
        <v>27</v>
      </c>
      <c r="E1245" t="s">
        <v>31</v>
      </c>
      <c r="F1245" t="s">
        <v>46</v>
      </c>
      <c r="G1245">
        <v>16.829999999999998</v>
      </c>
      <c r="H1245">
        <v>2</v>
      </c>
      <c r="I1245">
        <v>1.6830000000000001</v>
      </c>
      <c r="J1245" s="7">
        <v>35.340000000000003</v>
      </c>
      <c r="K1245">
        <f t="shared" si="95"/>
        <v>176.42333333333332</v>
      </c>
      <c r="L1245">
        <f t="shared" si="96"/>
        <v>17.670000000000002</v>
      </c>
      <c r="M1245" s="1">
        <v>43565</v>
      </c>
      <c r="N1245">
        <f t="shared" si="97"/>
        <v>2019</v>
      </c>
      <c r="O1245" s="1" t="str">
        <f t="shared" si="98"/>
        <v>April</v>
      </c>
      <c r="P1245" s="1" t="str">
        <f t="shared" si="99"/>
        <v>Wednesday</v>
      </c>
      <c r="Q1245" s="2">
        <v>0.28042824074074074</v>
      </c>
      <c r="R1245" t="s">
        <v>33</v>
      </c>
      <c r="S1245">
        <v>20.2</v>
      </c>
      <c r="T1245">
        <v>42.84</v>
      </c>
      <c r="U1245">
        <v>15.14</v>
      </c>
      <c r="V1245">
        <v>9.1999999999999993</v>
      </c>
    </row>
    <row r="1246" spans="1:22" x14ac:dyDescent="0.25">
      <c r="A1246" t="s">
        <v>1280</v>
      </c>
      <c r="B1246" t="s">
        <v>18</v>
      </c>
      <c r="C1246" t="s">
        <v>19</v>
      </c>
      <c r="D1246" t="s">
        <v>27</v>
      </c>
      <c r="E1246" t="s">
        <v>31</v>
      </c>
      <c r="F1246" t="s">
        <v>28</v>
      </c>
      <c r="G1246">
        <v>45.29</v>
      </c>
      <c r="H1246">
        <v>7</v>
      </c>
      <c r="I1246">
        <v>15.8515</v>
      </c>
      <c r="J1246" s="7">
        <v>332.88</v>
      </c>
      <c r="K1246">
        <f t="shared" si="95"/>
        <v>172.33333333333334</v>
      </c>
      <c r="L1246">
        <f t="shared" si="96"/>
        <v>47.554285714285712</v>
      </c>
      <c r="M1246" s="1">
        <v>43568</v>
      </c>
      <c r="N1246">
        <f t="shared" si="97"/>
        <v>2019</v>
      </c>
      <c r="O1246" s="1" t="str">
        <f t="shared" si="98"/>
        <v>April</v>
      </c>
      <c r="P1246" s="1" t="str">
        <f t="shared" si="99"/>
        <v>Saturday</v>
      </c>
      <c r="Q1246" s="2">
        <v>0.12288194444444445</v>
      </c>
      <c r="R1246" t="s">
        <v>23</v>
      </c>
      <c r="S1246">
        <v>190.22</v>
      </c>
      <c r="T1246">
        <v>42.86</v>
      </c>
      <c r="U1246">
        <v>142.66</v>
      </c>
      <c r="V1246">
        <v>6.2</v>
      </c>
    </row>
    <row r="1247" spans="1:22" x14ac:dyDescent="0.25">
      <c r="A1247" t="s">
        <v>1281</v>
      </c>
      <c r="B1247" t="s">
        <v>18</v>
      </c>
      <c r="C1247" t="s">
        <v>43</v>
      </c>
      <c r="D1247" t="s">
        <v>20</v>
      </c>
      <c r="E1247" t="s">
        <v>21</v>
      </c>
      <c r="F1247" t="s">
        <v>46</v>
      </c>
      <c r="G1247">
        <v>76.69</v>
      </c>
      <c r="H1247">
        <v>2</v>
      </c>
      <c r="I1247">
        <v>7.6689999999999996</v>
      </c>
      <c r="J1247" s="7">
        <v>161.05000000000001</v>
      </c>
      <c r="K1247">
        <f t="shared" si="95"/>
        <v>110.75333333333333</v>
      </c>
      <c r="L1247">
        <f t="shared" si="96"/>
        <v>80.525000000000006</v>
      </c>
      <c r="M1247" s="1">
        <v>43578</v>
      </c>
      <c r="N1247">
        <f t="shared" si="97"/>
        <v>2019</v>
      </c>
      <c r="O1247" s="1" t="str">
        <f t="shared" si="98"/>
        <v>April</v>
      </c>
      <c r="P1247" s="1" t="str">
        <f t="shared" si="99"/>
        <v>Tuesday</v>
      </c>
      <c r="Q1247" s="2">
        <v>0.71297453703703706</v>
      </c>
      <c r="R1247" t="s">
        <v>23</v>
      </c>
      <c r="S1247">
        <v>92.03</v>
      </c>
      <c r="T1247">
        <v>42.86</v>
      </c>
      <c r="U1247">
        <v>69.02</v>
      </c>
      <c r="V1247">
        <v>9.8000000000000007</v>
      </c>
    </row>
    <row r="1248" spans="1:22" x14ac:dyDescent="0.25">
      <c r="A1248" t="s">
        <v>1282</v>
      </c>
      <c r="B1248" t="s">
        <v>42</v>
      </c>
      <c r="C1248" t="s">
        <v>43</v>
      </c>
      <c r="D1248" t="s">
        <v>27</v>
      </c>
      <c r="E1248" t="s">
        <v>21</v>
      </c>
      <c r="F1248" t="s">
        <v>32</v>
      </c>
      <c r="G1248">
        <v>21.97</v>
      </c>
      <c r="H1248">
        <v>1</v>
      </c>
      <c r="I1248">
        <v>1.0985</v>
      </c>
      <c r="J1248" s="7">
        <v>23.07</v>
      </c>
      <c r="K1248">
        <f t="shared" si="95"/>
        <v>88.10333333333331</v>
      </c>
      <c r="L1248">
        <f t="shared" si="96"/>
        <v>23.07</v>
      </c>
      <c r="M1248" s="1">
        <v>43577</v>
      </c>
      <c r="N1248">
        <f t="shared" si="97"/>
        <v>2019</v>
      </c>
      <c r="O1248" s="1" t="str">
        <f t="shared" si="98"/>
        <v>April</v>
      </c>
      <c r="P1248" s="1" t="str">
        <f t="shared" si="99"/>
        <v>Monday</v>
      </c>
      <c r="Q1248" s="2">
        <v>0.99768518518518523</v>
      </c>
      <c r="R1248" t="s">
        <v>23</v>
      </c>
      <c r="S1248">
        <v>13.18</v>
      </c>
      <c r="T1248">
        <v>42.87</v>
      </c>
      <c r="U1248">
        <v>9.89</v>
      </c>
      <c r="V1248">
        <v>5.9</v>
      </c>
    </row>
    <row r="1249" spans="1:22" x14ac:dyDescent="0.25">
      <c r="A1249" t="s">
        <v>1283</v>
      </c>
      <c r="B1249" t="s">
        <v>18</v>
      </c>
      <c r="C1249" t="s">
        <v>26</v>
      </c>
      <c r="D1249" t="s">
        <v>27</v>
      </c>
      <c r="E1249" t="s">
        <v>21</v>
      </c>
      <c r="F1249" t="s">
        <v>22</v>
      </c>
      <c r="G1249">
        <v>47.03</v>
      </c>
      <c r="H1249">
        <v>3</v>
      </c>
      <c r="I1249">
        <v>7.0545</v>
      </c>
      <c r="J1249" s="7">
        <v>148.13999999999999</v>
      </c>
      <c r="K1249">
        <f t="shared" si="95"/>
        <v>94.286666666666648</v>
      </c>
      <c r="L1249">
        <f t="shared" si="96"/>
        <v>49.379999999999995</v>
      </c>
      <c r="M1249" s="1">
        <v>43566</v>
      </c>
      <c r="N1249">
        <f t="shared" si="97"/>
        <v>2019</v>
      </c>
      <c r="O1249" s="1" t="str">
        <f t="shared" si="98"/>
        <v>April</v>
      </c>
      <c r="P1249" s="1" t="str">
        <f t="shared" si="99"/>
        <v>Thursday</v>
      </c>
      <c r="Q1249" s="2">
        <v>4.3738425925925924E-2</v>
      </c>
      <c r="R1249" t="s">
        <v>33</v>
      </c>
      <c r="S1249">
        <v>84.65</v>
      </c>
      <c r="T1249">
        <v>42.86</v>
      </c>
      <c r="U1249">
        <v>63.49</v>
      </c>
      <c r="V1249">
        <v>8</v>
      </c>
    </row>
    <row r="1250" spans="1:22" x14ac:dyDescent="0.25">
      <c r="A1250" t="s">
        <v>1284</v>
      </c>
      <c r="B1250" t="s">
        <v>25</v>
      </c>
      <c r="C1250" t="s">
        <v>19</v>
      </c>
      <c r="D1250" t="s">
        <v>27</v>
      </c>
      <c r="E1250" t="s">
        <v>31</v>
      </c>
      <c r="F1250" t="s">
        <v>32</v>
      </c>
      <c r="G1250">
        <v>88.67</v>
      </c>
      <c r="H1250">
        <v>1</v>
      </c>
      <c r="I1250">
        <v>4.4335000000000004</v>
      </c>
      <c r="J1250" s="7">
        <v>93.1</v>
      </c>
      <c r="K1250">
        <f t="shared" si="95"/>
        <v>155.77333333333334</v>
      </c>
      <c r="L1250">
        <f t="shared" si="96"/>
        <v>93.1</v>
      </c>
      <c r="M1250" s="1">
        <v>43561</v>
      </c>
      <c r="N1250">
        <f t="shared" si="97"/>
        <v>2019</v>
      </c>
      <c r="O1250" s="1" t="str">
        <f t="shared" si="98"/>
        <v>April</v>
      </c>
      <c r="P1250" s="1" t="str">
        <f t="shared" si="99"/>
        <v>Saturday</v>
      </c>
      <c r="Q1250" s="2">
        <v>0.40057870370370369</v>
      </c>
      <c r="R1250" t="s">
        <v>29</v>
      </c>
      <c r="S1250">
        <v>53.2</v>
      </c>
      <c r="T1250">
        <v>42.86</v>
      </c>
      <c r="U1250">
        <v>39.9</v>
      </c>
      <c r="V1250">
        <v>8.1</v>
      </c>
    </row>
    <row r="1251" spans="1:22" x14ac:dyDescent="0.25">
      <c r="A1251" t="s">
        <v>1285</v>
      </c>
      <c r="B1251" t="s">
        <v>25</v>
      </c>
      <c r="C1251" t="s">
        <v>19</v>
      </c>
      <c r="D1251" t="s">
        <v>20</v>
      </c>
      <c r="E1251" t="s">
        <v>31</v>
      </c>
      <c r="F1251" t="s">
        <v>32</v>
      </c>
      <c r="G1251">
        <v>9.91</v>
      </c>
      <c r="H1251">
        <v>4</v>
      </c>
      <c r="I1251">
        <v>1.982</v>
      </c>
      <c r="J1251" s="7">
        <v>41.62</v>
      </c>
      <c r="K1251">
        <f t="shared" si="95"/>
        <v>131.49</v>
      </c>
      <c r="L1251">
        <f t="shared" si="96"/>
        <v>10.404999999999999</v>
      </c>
      <c r="M1251" s="1">
        <v>43580</v>
      </c>
      <c r="N1251">
        <f t="shared" si="97"/>
        <v>2019</v>
      </c>
      <c r="O1251" s="1" t="str">
        <f t="shared" si="98"/>
        <v>April</v>
      </c>
      <c r="P1251" s="1" t="str">
        <f t="shared" si="99"/>
        <v>Thursday</v>
      </c>
      <c r="Q1251" s="2">
        <v>0.58116898148148144</v>
      </c>
      <c r="R1251" t="s">
        <v>23</v>
      </c>
      <c r="S1251">
        <v>23.78</v>
      </c>
      <c r="T1251">
        <v>42.86</v>
      </c>
      <c r="U1251">
        <v>17.84</v>
      </c>
      <c r="V1251">
        <v>9.5</v>
      </c>
    </row>
    <row r="1252" spans="1:22" x14ac:dyDescent="0.25">
      <c r="A1252" t="s">
        <v>1286</v>
      </c>
      <c r="B1252" t="s">
        <v>42</v>
      </c>
      <c r="C1252" t="s">
        <v>19</v>
      </c>
      <c r="D1252" t="s">
        <v>27</v>
      </c>
      <c r="E1252" t="s">
        <v>31</v>
      </c>
      <c r="F1252" t="s">
        <v>36</v>
      </c>
      <c r="G1252">
        <v>79.19</v>
      </c>
      <c r="H1252">
        <v>4</v>
      </c>
      <c r="I1252">
        <v>15.837999999999999</v>
      </c>
      <c r="J1252" s="7">
        <v>332.6</v>
      </c>
      <c r="K1252">
        <f t="shared" si="95"/>
        <v>163.53</v>
      </c>
      <c r="L1252">
        <f t="shared" si="96"/>
        <v>83.15</v>
      </c>
      <c r="M1252" s="1">
        <v>43565</v>
      </c>
      <c r="N1252">
        <f t="shared" si="97"/>
        <v>2019</v>
      </c>
      <c r="O1252" s="1" t="str">
        <f t="shared" si="98"/>
        <v>April</v>
      </c>
      <c r="P1252" s="1" t="str">
        <f t="shared" si="99"/>
        <v>Wednesday</v>
      </c>
      <c r="Q1252" s="2">
        <v>0.72793981481481485</v>
      </c>
      <c r="R1252" t="s">
        <v>23</v>
      </c>
      <c r="S1252">
        <v>190.06</v>
      </c>
      <c r="T1252">
        <v>42.86</v>
      </c>
      <c r="U1252">
        <v>142.54</v>
      </c>
      <c r="V1252">
        <v>7</v>
      </c>
    </row>
    <row r="1253" spans="1:22" x14ac:dyDescent="0.25">
      <c r="A1253" t="s">
        <v>1287</v>
      </c>
      <c r="B1253" t="s">
        <v>25</v>
      </c>
      <c r="C1253" t="s">
        <v>19</v>
      </c>
      <c r="D1253" t="s">
        <v>27</v>
      </c>
      <c r="E1253" t="s">
        <v>21</v>
      </c>
      <c r="F1253" t="s">
        <v>28</v>
      </c>
      <c r="G1253">
        <v>19.29</v>
      </c>
      <c r="H1253">
        <v>1</v>
      </c>
      <c r="I1253">
        <v>0.96450000000000002</v>
      </c>
      <c r="J1253" s="7">
        <v>20.25</v>
      </c>
      <c r="K1253">
        <f t="shared" si="95"/>
        <v>154.56666666666666</v>
      </c>
      <c r="L1253">
        <f t="shared" si="96"/>
        <v>20.25</v>
      </c>
      <c r="M1253" s="1">
        <v>43564</v>
      </c>
      <c r="N1253">
        <f t="shared" si="97"/>
        <v>2019</v>
      </c>
      <c r="O1253" s="1" t="str">
        <f t="shared" si="98"/>
        <v>April</v>
      </c>
      <c r="P1253" s="1" t="str">
        <f t="shared" si="99"/>
        <v>Tuesday</v>
      </c>
      <c r="Q1253" s="2">
        <v>3.7928240740740742E-2</v>
      </c>
      <c r="R1253" t="s">
        <v>33</v>
      </c>
      <c r="S1253">
        <v>11.57</v>
      </c>
      <c r="T1253">
        <v>42.86</v>
      </c>
      <c r="U1253">
        <v>8.68</v>
      </c>
      <c r="V1253">
        <v>7.8</v>
      </c>
    </row>
    <row r="1254" spans="1:22" x14ac:dyDescent="0.25">
      <c r="A1254" t="s">
        <v>1288</v>
      </c>
      <c r="B1254" t="s">
        <v>42</v>
      </c>
      <c r="C1254" t="s">
        <v>19</v>
      </c>
      <c r="D1254" t="s">
        <v>20</v>
      </c>
      <c r="E1254" t="s">
        <v>21</v>
      </c>
      <c r="F1254" t="s">
        <v>22</v>
      </c>
      <c r="G1254">
        <v>18.739999999999998</v>
      </c>
      <c r="H1254">
        <v>7</v>
      </c>
      <c r="I1254">
        <v>6.5590000000000002</v>
      </c>
      <c r="J1254" s="7">
        <v>137.74</v>
      </c>
      <c r="K1254">
        <f t="shared" si="95"/>
        <v>216.07333333333335</v>
      </c>
      <c r="L1254">
        <f t="shared" si="96"/>
        <v>19.677142857142858</v>
      </c>
      <c r="M1254" s="1">
        <v>43579</v>
      </c>
      <c r="N1254">
        <f t="shared" si="97"/>
        <v>2019</v>
      </c>
      <c r="O1254" s="1" t="str">
        <f t="shared" si="98"/>
        <v>April</v>
      </c>
      <c r="P1254" s="1" t="str">
        <f t="shared" si="99"/>
        <v>Wednesday</v>
      </c>
      <c r="Q1254" s="2">
        <v>0.67498842592592589</v>
      </c>
      <c r="R1254" t="s">
        <v>29</v>
      </c>
      <c r="S1254">
        <v>78.709999999999994</v>
      </c>
      <c r="T1254">
        <v>42.86</v>
      </c>
      <c r="U1254">
        <v>59.03</v>
      </c>
      <c r="V1254">
        <v>8.1999999999999993</v>
      </c>
    </row>
    <row r="1255" spans="1:22" x14ac:dyDescent="0.25">
      <c r="A1255" t="s">
        <v>1289</v>
      </c>
      <c r="B1255" t="s">
        <v>25</v>
      </c>
      <c r="C1255" t="s">
        <v>43</v>
      </c>
      <c r="D1255" t="s">
        <v>20</v>
      </c>
      <c r="E1255" t="s">
        <v>21</v>
      </c>
      <c r="F1255" t="s">
        <v>28</v>
      </c>
      <c r="G1255">
        <v>97.05</v>
      </c>
      <c r="H1255">
        <v>3</v>
      </c>
      <c r="I1255">
        <v>14.557499999999999</v>
      </c>
      <c r="J1255" s="7">
        <v>305.70999999999998</v>
      </c>
      <c r="K1255">
        <f t="shared" si="95"/>
        <v>241.99666666666667</v>
      </c>
      <c r="L1255">
        <f t="shared" si="96"/>
        <v>101.90333333333332</v>
      </c>
      <c r="M1255" s="1">
        <v>43567</v>
      </c>
      <c r="N1255">
        <f t="shared" si="97"/>
        <v>2019</v>
      </c>
      <c r="O1255" s="1" t="str">
        <f t="shared" si="98"/>
        <v>April</v>
      </c>
      <c r="P1255" s="1" t="str">
        <f t="shared" si="99"/>
        <v>Friday</v>
      </c>
      <c r="Q1255" s="2">
        <v>0.2603240740740741</v>
      </c>
      <c r="R1255" t="s">
        <v>23</v>
      </c>
      <c r="S1255">
        <v>174.69</v>
      </c>
      <c r="T1255">
        <v>42.86</v>
      </c>
      <c r="U1255">
        <v>131.02000000000001</v>
      </c>
      <c r="V1255">
        <v>6.7</v>
      </c>
    </row>
    <row r="1256" spans="1:22" x14ac:dyDescent="0.25">
      <c r="A1256" t="s">
        <v>1290</v>
      </c>
      <c r="B1256" t="s">
        <v>18</v>
      </c>
      <c r="C1256" t="s">
        <v>26</v>
      </c>
      <c r="D1256" t="s">
        <v>20</v>
      </c>
      <c r="E1256" t="s">
        <v>21</v>
      </c>
      <c r="F1256" t="s">
        <v>32</v>
      </c>
      <c r="G1256">
        <v>27.86</v>
      </c>
      <c r="H1256">
        <v>7</v>
      </c>
      <c r="I1256">
        <v>9.7509999999999994</v>
      </c>
      <c r="J1256" s="7">
        <v>204.77</v>
      </c>
      <c r="K1256">
        <f t="shared" si="95"/>
        <v>196.67999999999998</v>
      </c>
      <c r="L1256">
        <f t="shared" si="96"/>
        <v>29.252857142857145</v>
      </c>
      <c r="M1256" s="1">
        <v>43556</v>
      </c>
      <c r="N1256">
        <f t="shared" si="97"/>
        <v>2019</v>
      </c>
      <c r="O1256" s="1" t="str">
        <f t="shared" si="98"/>
        <v>April</v>
      </c>
      <c r="P1256" s="1" t="str">
        <f t="shared" si="99"/>
        <v>Monday</v>
      </c>
      <c r="Q1256" s="2">
        <v>4.4479166666666667E-2</v>
      </c>
      <c r="R1256" t="s">
        <v>23</v>
      </c>
      <c r="S1256">
        <v>117.01</v>
      </c>
      <c r="T1256">
        <v>42.86</v>
      </c>
      <c r="U1256">
        <v>87.76</v>
      </c>
      <c r="V1256">
        <v>5.4</v>
      </c>
    </row>
    <row r="1257" spans="1:22" x14ac:dyDescent="0.25">
      <c r="A1257" t="s">
        <v>1291</v>
      </c>
      <c r="B1257" t="s">
        <v>18</v>
      </c>
      <c r="C1257" t="s">
        <v>26</v>
      </c>
      <c r="D1257" t="s">
        <v>20</v>
      </c>
      <c r="E1257" t="s">
        <v>21</v>
      </c>
      <c r="F1257" t="s">
        <v>22</v>
      </c>
      <c r="G1257">
        <v>41.05</v>
      </c>
      <c r="H1257">
        <v>5</v>
      </c>
      <c r="I1257">
        <v>10.262499999999999</v>
      </c>
      <c r="J1257" s="7">
        <v>215.51</v>
      </c>
      <c r="K1257">
        <f t="shared" si="95"/>
        <v>138.91</v>
      </c>
      <c r="L1257">
        <f t="shared" si="96"/>
        <v>43.101999999999997</v>
      </c>
      <c r="M1257" s="1">
        <v>43577</v>
      </c>
      <c r="N1257">
        <f t="shared" si="97"/>
        <v>2019</v>
      </c>
      <c r="O1257" s="1" t="str">
        <f t="shared" si="98"/>
        <v>April</v>
      </c>
      <c r="P1257" s="1" t="str">
        <f t="shared" si="99"/>
        <v>Monday</v>
      </c>
      <c r="Q1257" s="2">
        <v>0.60599537037037032</v>
      </c>
      <c r="R1257" t="s">
        <v>33</v>
      </c>
      <c r="S1257">
        <v>123.15</v>
      </c>
      <c r="T1257">
        <v>42.86</v>
      </c>
      <c r="U1257">
        <v>92.36</v>
      </c>
      <c r="V1257">
        <v>9.6999999999999993</v>
      </c>
    </row>
    <row r="1258" spans="1:22" x14ac:dyDescent="0.25">
      <c r="A1258" t="s">
        <v>1292</v>
      </c>
      <c r="B1258" t="s">
        <v>18</v>
      </c>
      <c r="C1258" t="s">
        <v>19</v>
      </c>
      <c r="D1258" t="s">
        <v>27</v>
      </c>
      <c r="E1258" t="s">
        <v>31</v>
      </c>
      <c r="F1258" t="s">
        <v>28</v>
      </c>
      <c r="G1258">
        <v>80.84</v>
      </c>
      <c r="H1258">
        <v>2</v>
      </c>
      <c r="I1258">
        <v>8.0839999999999996</v>
      </c>
      <c r="J1258" s="7">
        <v>169.76</v>
      </c>
      <c r="K1258">
        <f t="shared" si="95"/>
        <v>211.83333333333334</v>
      </c>
      <c r="L1258">
        <f t="shared" si="96"/>
        <v>84.88</v>
      </c>
      <c r="M1258" s="1">
        <v>43582</v>
      </c>
      <c r="N1258">
        <f t="shared" si="97"/>
        <v>2019</v>
      </c>
      <c r="O1258" s="1" t="str">
        <f t="shared" si="98"/>
        <v>April</v>
      </c>
      <c r="P1258" s="1" t="str">
        <f t="shared" si="99"/>
        <v>Saturday</v>
      </c>
      <c r="Q1258" s="2">
        <v>0.50435185185185183</v>
      </c>
      <c r="R1258" t="s">
        <v>33</v>
      </c>
      <c r="S1258">
        <v>97.01</v>
      </c>
      <c r="T1258">
        <v>42.85</v>
      </c>
      <c r="U1258">
        <v>72.75</v>
      </c>
      <c r="V1258">
        <v>9</v>
      </c>
    </row>
    <row r="1259" spans="1:22" x14ac:dyDescent="0.25">
      <c r="A1259" t="s">
        <v>1293</v>
      </c>
      <c r="B1259" t="s">
        <v>18</v>
      </c>
      <c r="C1259" t="s">
        <v>26</v>
      </c>
      <c r="D1259" t="s">
        <v>27</v>
      </c>
      <c r="E1259" t="s">
        <v>21</v>
      </c>
      <c r="F1259" t="s">
        <v>28</v>
      </c>
      <c r="G1259">
        <v>7.49</v>
      </c>
      <c r="H1259">
        <v>4</v>
      </c>
      <c r="I1259">
        <v>1.498</v>
      </c>
      <c r="J1259" s="7">
        <v>31.46</v>
      </c>
      <c r="K1259">
        <f t="shared" si="95"/>
        <v>204.40666666666664</v>
      </c>
      <c r="L1259">
        <f t="shared" si="96"/>
        <v>7.8650000000000002</v>
      </c>
      <c r="M1259" s="1">
        <v>43564</v>
      </c>
      <c r="N1259">
        <f t="shared" si="97"/>
        <v>2019</v>
      </c>
      <c r="O1259" s="1" t="str">
        <f t="shared" si="98"/>
        <v>April</v>
      </c>
      <c r="P1259" s="1" t="str">
        <f t="shared" si="99"/>
        <v>Tuesday</v>
      </c>
      <c r="Q1259" s="2">
        <v>0.1155324074074074</v>
      </c>
      <c r="R1259" t="s">
        <v>29</v>
      </c>
      <c r="S1259">
        <v>17.98</v>
      </c>
      <c r="T1259">
        <v>42.85</v>
      </c>
      <c r="U1259">
        <v>13.48</v>
      </c>
      <c r="V1259">
        <v>9.8000000000000007</v>
      </c>
    </row>
    <row r="1260" spans="1:22" x14ac:dyDescent="0.25">
      <c r="A1260" t="s">
        <v>1294</v>
      </c>
      <c r="B1260" t="s">
        <v>42</v>
      </c>
      <c r="C1260" t="s">
        <v>26</v>
      </c>
      <c r="D1260" t="s">
        <v>27</v>
      </c>
      <c r="E1260" t="s">
        <v>21</v>
      </c>
      <c r="F1260" t="s">
        <v>46</v>
      </c>
      <c r="G1260">
        <v>51.7</v>
      </c>
      <c r="H1260">
        <v>8</v>
      </c>
      <c r="I1260">
        <v>20.68</v>
      </c>
      <c r="J1260" s="7">
        <v>434.28</v>
      </c>
      <c r="K1260">
        <f t="shared" si="95"/>
        <v>310.21666666666664</v>
      </c>
      <c r="L1260">
        <f t="shared" si="96"/>
        <v>54.284999999999997</v>
      </c>
      <c r="M1260" s="1">
        <v>43571</v>
      </c>
      <c r="N1260">
        <f t="shared" si="97"/>
        <v>2019</v>
      </c>
      <c r="O1260" s="1" t="str">
        <f t="shared" si="98"/>
        <v>April</v>
      </c>
      <c r="P1260" s="1" t="str">
        <f t="shared" si="99"/>
        <v>Tuesday</v>
      </c>
      <c r="Q1260" s="2">
        <v>0.90038194444444442</v>
      </c>
      <c r="R1260" t="s">
        <v>33</v>
      </c>
      <c r="S1260">
        <v>248.16</v>
      </c>
      <c r="T1260">
        <v>42.86</v>
      </c>
      <c r="U1260">
        <v>186.12</v>
      </c>
      <c r="V1260">
        <v>5.6</v>
      </c>
    </row>
    <row r="1261" spans="1:22" x14ac:dyDescent="0.25">
      <c r="A1261" t="s">
        <v>1295</v>
      </c>
      <c r="B1261" t="s">
        <v>18</v>
      </c>
      <c r="C1261" t="s">
        <v>43</v>
      </c>
      <c r="D1261" t="s">
        <v>20</v>
      </c>
      <c r="E1261" t="s">
        <v>31</v>
      </c>
      <c r="F1261" t="s">
        <v>28</v>
      </c>
      <c r="G1261">
        <v>46.82</v>
      </c>
      <c r="H1261">
        <v>3</v>
      </c>
      <c r="I1261">
        <v>7.0229999999999997</v>
      </c>
      <c r="J1261" s="7">
        <v>147.47999999999999</v>
      </c>
      <c r="K1261">
        <f t="shared" si="95"/>
        <v>251.41</v>
      </c>
      <c r="L1261">
        <f t="shared" si="96"/>
        <v>49.16</v>
      </c>
      <c r="M1261" s="1">
        <v>43563</v>
      </c>
      <c r="N1261">
        <f t="shared" si="97"/>
        <v>2019</v>
      </c>
      <c r="O1261" s="1" t="str">
        <f t="shared" si="98"/>
        <v>April</v>
      </c>
      <c r="P1261" s="1" t="str">
        <f t="shared" si="99"/>
        <v>Monday</v>
      </c>
      <c r="Q1261" s="2">
        <v>0.86973379629629632</v>
      </c>
      <c r="R1261" t="s">
        <v>29</v>
      </c>
      <c r="S1261">
        <v>84.28</v>
      </c>
      <c r="T1261">
        <v>42.85</v>
      </c>
      <c r="U1261">
        <v>63.2</v>
      </c>
      <c r="V1261">
        <v>5.7</v>
      </c>
    </row>
    <row r="1262" spans="1:22" x14ac:dyDescent="0.25">
      <c r="A1262" t="s">
        <v>1296</v>
      </c>
      <c r="B1262" t="s">
        <v>25</v>
      </c>
      <c r="C1262" t="s">
        <v>19</v>
      </c>
      <c r="D1262" t="s">
        <v>20</v>
      </c>
      <c r="E1262" t="s">
        <v>21</v>
      </c>
      <c r="F1262" t="s">
        <v>36</v>
      </c>
      <c r="G1262">
        <v>55.38</v>
      </c>
      <c r="H1262">
        <v>6</v>
      </c>
      <c r="I1262">
        <v>16.614000000000001</v>
      </c>
      <c r="J1262" s="7">
        <v>348.89</v>
      </c>
      <c r="K1262">
        <f t="shared" si="95"/>
        <v>294.68666666666667</v>
      </c>
      <c r="L1262">
        <f t="shared" si="96"/>
        <v>58.148333333333333</v>
      </c>
      <c r="M1262" s="1">
        <v>43581</v>
      </c>
      <c r="N1262">
        <f t="shared" si="97"/>
        <v>2019</v>
      </c>
      <c r="O1262" s="1" t="str">
        <f t="shared" si="98"/>
        <v>April</v>
      </c>
      <c r="P1262" s="1" t="str">
        <f t="shared" si="99"/>
        <v>Friday</v>
      </c>
      <c r="Q1262" s="2">
        <v>0.6537384259259259</v>
      </c>
      <c r="R1262" t="s">
        <v>23</v>
      </c>
      <c r="S1262">
        <v>199.37</v>
      </c>
      <c r="T1262">
        <v>42.86</v>
      </c>
      <c r="U1262">
        <v>149.52000000000001</v>
      </c>
      <c r="V1262">
        <v>9</v>
      </c>
    </row>
    <row r="1263" spans="1:22" x14ac:dyDescent="0.25">
      <c r="A1263" t="s">
        <v>1297</v>
      </c>
      <c r="B1263" t="s">
        <v>18</v>
      </c>
      <c r="C1263" t="s">
        <v>26</v>
      </c>
      <c r="D1263" t="s">
        <v>27</v>
      </c>
      <c r="E1263" t="s">
        <v>31</v>
      </c>
      <c r="F1263" t="s">
        <v>46</v>
      </c>
      <c r="G1263">
        <v>40.93</v>
      </c>
      <c r="H1263">
        <v>6</v>
      </c>
      <c r="I1263">
        <v>12.279</v>
      </c>
      <c r="J1263" s="7">
        <v>257.86</v>
      </c>
      <c r="K1263">
        <f t="shared" si="95"/>
        <v>222.6166666666667</v>
      </c>
      <c r="L1263">
        <f t="shared" si="96"/>
        <v>42.976666666666667</v>
      </c>
      <c r="M1263" s="1">
        <v>43580</v>
      </c>
      <c r="N1263">
        <f t="shared" si="97"/>
        <v>2019</v>
      </c>
      <c r="O1263" s="1" t="str">
        <f t="shared" si="98"/>
        <v>April</v>
      </c>
      <c r="P1263" s="1" t="str">
        <f t="shared" si="99"/>
        <v>Thursday</v>
      </c>
      <c r="Q1263" s="2">
        <v>0.75687499999999996</v>
      </c>
      <c r="R1263" t="s">
        <v>33</v>
      </c>
      <c r="S1263">
        <v>147.35</v>
      </c>
      <c r="T1263">
        <v>42.86</v>
      </c>
      <c r="U1263">
        <v>110.51</v>
      </c>
      <c r="V1263">
        <v>5.8</v>
      </c>
    </row>
    <row r="1264" spans="1:22" x14ac:dyDescent="0.25">
      <c r="A1264" t="s">
        <v>1298</v>
      </c>
      <c r="B1264" t="s">
        <v>42</v>
      </c>
      <c r="C1264" t="s">
        <v>26</v>
      </c>
      <c r="D1264" t="s">
        <v>27</v>
      </c>
      <c r="E1264" t="s">
        <v>31</v>
      </c>
      <c r="F1264" t="s">
        <v>22</v>
      </c>
      <c r="G1264">
        <v>52.82</v>
      </c>
      <c r="H1264">
        <v>5</v>
      </c>
      <c r="I1264">
        <v>13.205</v>
      </c>
      <c r="J1264" s="7">
        <v>277.31</v>
      </c>
      <c r="K1264">
        <f t="shared" si="95"/>
        <v>145.16999999999999</v>
      </c>
      <c r="L1264">
        <f t="shared" si="96"/>
        <v>55.462000000000003</v>
      </c>
      <c r="M1264" s="1">
        <v>43572</v>
      </c>
      <c r="N1264">
        <f t="shared" si="97"/>
        <v>2019</v>
      </c>
      <c r="O1264" s="1" t="str">
        <f t="shared" si="98"/>
        <v>April</v>
      </c>
      <c r="P1264" s="1" t="str">
        <f t="shared" si="99"/>
        <v>Wednesday</v>
      </c>
      <c r="Q1264" s="2">
        <v>0.54716435185185186</v>
      </c>
      <c r="R1264" t="s">
        <v>29</v>
      </c>
      <c r="S1264">
        <v>158.46</v>
      </c>
      <c r="T1264">
        <v>42.86</v>
      </c>
      <c r="U1264">
        <v>118.85</v>
      </c>
      <c r="V1264">
        <v>7.2</v>
      </c>
    </row>
    <row r="1265" spans="1:22" x14ac:dyDescent="0.25">
      <c r="A1265" t="s">
        <v>1299</v>
      </c>
      <c r="B1265" t="s">
        <v>18</v>
      </c>
      <c r="C1265" t="s">
        <v>26</v>
      </c>
      <c r="D1265" t="s">
        <v>20</v>
      </c>
      <c r="E1265" t="s">
        <v>21</v>
      </c>
      <c r="F1265" t="s">
        <v>22</v>
      </c>
      <c r="G1265">
        <v>42.12</v>
      </c>
      <c r="H1265">
        <v>3</v>
      </c>
      <c r="I1265">
        <v>6.3179999999999996</v>
      </c>
      <c r="J1265" s="7">
        <v>132.68</v>
      </c>
      <c r="K1265">
        <f t="shared" si="95"/>
        <v>295.97000000000003</v>
      </c>
      <c r="L1265">
        <f t="shared" si="96"/>
        <v>44.226666666666667</v>
      </c>
      <c r="M1265" s="1">
        <v>43565</v>
      </c>
      <c r="N1265">
        <f t="shared" si="97"/>
        <v>2019</v>
      </c>
      <c r="O1265" s="1" t="str">
        <f t="shared" si="98"/>
        <v>April</v>
      </c>
      <c r="P1265" s="1" t="str">
        <f t="shared" si="99"/>
        <v>Wednesday</v>
      </c>
      <c r="Q1265" s="2">
        <v>0.40189814814814817</v>
      </c>
      <c r="R1265" t="s">
        <v>29</v>
      </c>
      <c r="S1265">
        <v>75.819999999999993</v>
      </c>
      <c r="T1265">
        <v>42.85</v>
      </c>
      <c r="U1265">
        <v>56.86</v>
      </c>
      <c r="V1265">
        <v>7.5</v>
      </c>
    </row>
    <row r="1266" spans="1:22" x14ac:dyDescent="0.25">
      <c r="A1266" t="s">
        <v>1300</v>
      </c>
      <c r="B1266" t="s">
        <v>25</v>
      </c>
      <c r="C1266" t="s">
        <v>43</v>
      </c>
      <c r="D1266" t="s">
        <v>20</v>
      </c>
      <c r="E1266" t="s">
        <v>31</v>
      </c>
      <c r="F1266" t="s">
        <v>28</v>
      </c>
      <c r="G1266">
        <v>24.3</v>
      </c>
      <c r="H1266">
        <v>1</v>
      </c>
      <c r="I1266">
        <v>1.2150000000000001</v>
      </c>
      <c r="J1266" s="7">
        <v>25.52</v>
      </c>
      <c r="K1266">
        <f t="shared" si="95"/>
        <v>403.08</v>
      </c>
      <c r="L1266">
        <f t="shared" si="96"/>
        <v>25.52</v>
      </c>
      <c r="M1266" s="1">
        <v>43579</v>
      </c>
      <c r="N1266">
        <f t="shared" si="97"/>
        <v>2019</v>
      </c>
      <c r="O1266" s="1" t="str">
        <f t="shared" si="98"/>
        <v>April</v>
      </c>
      <c r="P1266" s="1" t="str">
        <f t="shared" si="99"/>
        <v>Wednesday</v>
      </c>
      <c r="Q1266" s="2">
        <v>0.4601851851851852</v>
      </c>
      <c r="R1266" t="s">
        <v>33</v>
      </c>
      <c r="S1266">
        <v>14.58</v>
      </c>
      <c r="T1266">
        <v>42.87</v>
      </c>
      <c r="U1266">
        <v>10.94</v>
      </c>
      <c r="V1266">
        <v>5.9</v>
      </c>
    </row>
    <row r="1267" spans="1:22" x14ac:dyDescent="0.25">
      <c r="A1267" t="s">
        <v>1301</v>
      </c>
      <c r="B1267" t="s">
        <v>42</v>
      </c>
      <c r="C1267" t="s">
        <v>19</v>
      </c>
      <c r="D1267" t="s">
        <v>27</v>
      </c>
      <c r="E1267" t="s">
        <v>21</v>
      </c>
      <c r="F1267" t="s">
        <v>28</v>
      </c>
      <c r="G1267">
        <v>99.28</v>
      </c>
      <c r="H1267">
        <v>7</v>
      </c>
      <c r="I1267">
        <v>34.747999999999998</v>
      </c>
      <c r="J1267" s="7">
        <v>729.71</v>
      </c>
      <c r="K1267">
        <f t="shared" si="95"/>
        <v>425.25666666666666</v>
      </c>
      <c r="L1267">
        <f t="shared" si="96"/>
        <v>104.24428571428572</v>
      </c>
      <c r="M1267" s="1">
        <v>43581</v>
      </c>
      <c r="N1267">
        <f t="shared" si="97"/>
        <v>2019</v>
      </c>
      <c r="O1267" s="1" t="str">
        <f t="shared" si="98"/>
        <v>April</v>
      </c>
      <c r="P1267" s="1" t="str">
        <f t="shared" si="99"/>
        <v>Friday</v>
      </c>
      <c r="Q1267" s="2">
        <v>0.5191782407407407</v>
      </c>
      <c r="R1267" t="s">
        <v>29</v>
      </c>
      <c r="S1267">
        <v>416.98</v>
      </c>
      <c r="T1267">
        <v>42.86</v>
      </c>
      <c r="U1267">
        <v>312.73</v>
      </c>
      <c r="V1267">
        <v>8.1</v>
      </c>
    </row>
    <row r="1268" spans="1:22" x14ac:dyDescent="0.25">
      <c r="A1268" t="s">
        <v>1302</v>
      </c>
      <c r="B1268" t="s">
        <v>42</v>
      </c>
      <c r="C1268" t="s">
        <v>19</v>
      </c>
      <c r="D1268" t="s">
        <v>27</v>
      </c>
      <c r="E1268" t="s">
        <v>21</v>
      </c>
      <c r="F1268" t="s">
        <v>28</v>
      </c>
      <c r="G1268">
        <v>61.77</v>
      </c>
      <c r="H1268">
        <v>7</v>
      </c>
      <c r="I1268">
        <v>21.619499999999999</v>
      </c>
      <c r="J1268" s="7">
        <v>454.01</v>
      </c>
      <c r="K1268">
        <f t="shared" si="95"/>
        <v>188.17666666666665</v>
      </c>
      <c r="L1268">
        <f t="shared" si="96"/>
        <v>64.858571428571423</v>
      </c>
      <c r="M1268" s="1">
        <v>43577</v>
      </c>
      <c r="N1268">
        <f t="shared" si="97"/>
        <v>2019</v>
      </c>
      <c r="O1268" s="1" t="str">
        <f t="shared" si="98"/>
        <v>April</v>
      </c>
      <c r="P1268" s="1" t="str">
        <f t="shared" si="99"/>
        <v>Monday</v>
      </c>
      <c r="Q1268" s="2">
        <v>0.96766203703703701</v>
      </c>
      <c r="R1268" t="s">
        <v>29</v>
      </c>
      <c r="S1268">
        <v>259.43</v>
      </c>
      <c r="T1268">
        <v>42.86</v>
      </c>
      <c r="U1268">
        <v>194.58</v>
      </c>
      <c r="V1268">
        <v>8.1999999999999993</v>
      </c>
    </row>
    <row r="1269" spans="1:22" x14ac:dyDescent="0.25">
      <c r="A1269" t="s">
        <v>1303</v>
      </c>
      <c r="B1269" t="s">
        <v>25</v>
      </c>
      <c r="C1269" t="s">
        <v>26</v>
      </c>
      <c r="D1269" t="s">
        <v>20</v>
      </c>
      <c r="E1269" t="s">
        <v>21</v>
      </c>
      <c r="F1269" t="s">
        <v>28</v>
      </c>
      <c r="G1269">
        <v>87.67</v>
      </c>
      <c r="H1269">
        <v>1</v>
      </c>
      <c r="I1269">
        <v>4.3834999999999997</v>
      </c>
      <c r="J1269" s="7">
        <v>92.05</v>
      </c>
      <c r="K1269">
        <f t="shared" si="95"/>
        <v>40.773333333333333</v>
      </c>
      <c r="L1269">
        <f t="shared" si="96"/>
        <v>92.05</v>
      </c>
      <c r="M1269" s="1">
        <v>43582</v>
      </c>
      <c r="N1269">
        <f t="shared" si="97"/>
        <v>2019</v>
      </c>
      <c r="O1269" s="1" t="str">
        <f t="shared" si="98"/>
        <v>April</v>
      </c>
      <c r="P1269" s="1" t="str">
        <f t="shared" si="99"/>
        <v>Saturday</v>
      </c>
      <c r="Q1269" s="2">
        <v>0.86759259259259258</v>
      </c>
      <c r="R1269" t="s">
        <v>33</v>
      </c>
      <c r="S1269">
        <v>52.6</v>
      </c>
      <c r="T1269">
        <v>42.86</v>
      </c>
      <c r="U1269">
        <v>39.450000000000003</v>
      </c>
      <c r="V1269">
        <v>8.6</v>
      </c>
    </row>
    <row r="1270" spans="1:22" x14ac:dyDescent="0.25">
      <c r="A1270" t="s">
        <v>1304</v>
      </c>
      <c r="B1270" t="s">
        <v>25</v>
      </c>
      <c r="C1270" t="s">
        <v>26</v>
      </c>
      <c r="D1270" t="s">
        <v>27</v>
      </c>
      <c r="E1270" t="s">
        <v>31</v>
      </c>
      <c r="F1270" t="s">
        <v>36</v>
      </c>
      <c r="G1270">
        <v>17.59</v>
      </c>
      <c r="H1270">
        <v>1</v>
      </c>
      <c r="I1270">
        <v>0.87949999999999995</v>
      </c>
      <c r="J1270" s="7">
        <v>18.47</v>
      </c>
      <c r="K1270">
        <f t="shared" si="95"/>
        <v>63.166666666666664</v>
      </c>
      <c r="L1270">
        <f t="shared" si="96"/>
        <v>18.47</v>
      </c>
      <c r="M1270" s="1">
        <v>43559</v>
      </c>
      <c r="N1270">
        <f t="shared" si="97"/>
        <v>2019</v>
      </c>
      <c r="O1270" s="1" t="str">
        <f t="shared" si="98"/>
        <v>April</v>
      </c>
      <c r="P1270" s="1" t="str">
        <f t="shared" si="99"/>
        <v>Thursday</v>
      </c>
      <c r="Q1270" s="2">
        <v>0.25969907407407405</v>
      </c>
      <c r="R1270" t="s">
        <v>33</v>
      </c>
      <c r="S1270">
        <v>10.55</v>
      </c>
      <c r="T1270">
        <v>42.88</v>
      </c>
      <c r="U1270">
        <v>7.92</v>
      </c>
      <c r="V1270">
        <v>5.2</v>
      </c>
    </row>
    <row r="1271" spans="1:22" x14ac:dyDescent="0.25">
      <c r="A1271" t="s">
        <v>1305</v>
      </c>
      <c r="B1271" t="s">
        <v>25</v>
      </c>
      <c r="C1271" t="s">
        <v>26</v>
      </c>
      <c r="D1271" t="s">
        <v>20</v>
      </c>
      <c r="E1271" t="s">
        <v>21</v>
      </c>
      <c r="F1271" t="s">
        <v>44</v>
      </c>
      <c r="G1271">
        <v>11.24</v>
      </c>
      <c r="H1271">
        <v>1</v>
      </c>
      <c r="I1271">
        <v>0.56200000000000006</v>
      </c>
      <c r="J1271" s="7">
        <v>11.8</v>
      </c>
      <c r="K1271">
        <f t="shared" si="95"/>
        <v>106.99666666666667</v>
      </c>
      <c r="L1271">
        <f t="shared" si="96"/>
        <v>11.8</v>
      </c>
      <c r="M1271" s="1">
        <v>43577</v>
      </c>
      <c r="N1271">
        <f t="shared" si="97"/>
        <v>2019</v>
      </c>
      <c r="O1271" s="1" t="str">
        <f t="shared" si="98"/>
        <v>April</v>
      </c>
      <c r="P1271" s="1" t="str">
        <f t="shared" si="99"/>
        <v>Monday</v>
      </c>
      <c r="Q1271" s="2">
        <v>0.24777777777777779</v>
      </c>
      <c r="R1271" t="s">
        <v>33</v>
      </c>
      <c r="S1271">
        <v>6.74</v>
      </c>
      <c r="T1271">
        <v>42.88</v>
      </c>
      <c r="U1271">
        <v>5.0599999999999996</v>
      </c>
      <c r="V1271">
        <v>9.4</v>
      </c>
    </row>
    <row r="1272" spans="1:22" x14ac:dyDescent="0.25">
      <c r="A1272" t="s">
        <v>1306</v>
      </c>
      <c r="B1272" t="s">
        <v>42</v>
      </c>
      <c r="C1272" t="s">
        <v>19</v>
      </c>
      <c r="D1272" t="s">
        <v>20</v>
      </c>
      <c r="E1272" t="s">
        <v>21</v>
      </c>
      <c r="F1272" t="s">
        <v>46</v>
      </c>
      <c r="G1272">
        <v>50.55</v>
      </c>
      <c r="H1272">
        <v>3</v>
      </c>
      <c r="I1272">
        <v>7.5824999999999996</v>
      </c>
      <c r="J1272" s="7">
        <v>159.22999999999999</v>
      </c>
      <c r="K1272">
        <f t="shared" si="95"/>
        <v>175.90333333333334</v>
      </c>
      <c r="L1272">
        <f t="shared" si="96"/>
        <v>53.076666666666661</v>
      </c>
      <c r="M1272" s="1">
        <v>43564</v>
      </c>
      <c r="N1272">
        <f t="shared" si="97"/>
        <v>2019</v>
      </c>
      <c r="O1272" s="1" t="str">
        <f t="shared" si="98"/>
        <v>April</v>
      </c>
      <c r="P1272" s="1" t="str">
        <f t="shared" si="99"/>
        <v>Tuesday</v>
      </c>
      <c r="Q1272" s="2">
        <v>0.60850694444444442</v>
      </c>
      <c r="R1272" t="s">
        <v>33</v>
      </c>
      <c r="S1272">
        <v>90.99</v>
      </c>
      <c r="T1272">
        <v>42.86</v>
      </c>
      <c r="U1272">
        <v>68.239999999999995</v>
      </c>
      <c r="V1272">
        <v>9.6</v>
      </c>
    </row>
    <row r="1273" spans="1:22" x14ac:dyDescent="0.25">
      <c r="A1273" t="s">
        <v>1307</v>
      </c>
      <c r="B1273" t="s">
        <v>18</v>
      </c>
      <c r="C1273" t="s">
        <v>43</v>
      </c>
      <c r="D1273" t="s">
        <v>20</v>
      </c>
      <c r="E1273" t="s">
        <v>31</v>
      </c>
      <c r="F1273" t="s">
        <v>44</v>
      </c>
      <c r="G1273">
        <v>71.41</v>
      </c>
      <c r="H1273">
        <v>2</v>
      </c>
      <c r="I1273">
        <v>7.141</v>
      </c>
      <c r="J1273" s="7">
        <v>149.96</v>
      </c>
      <c r="K1273">
        <f t="shared" si="95"/>
        <v>252.57333333333335</v>
      </c>
      <c r="L1273">
        <f t="shared" si="96"/>
        <v>74.98</v>
      </c>
      <c r="M1273" s="1">
        <v>43579</v>
      </c>
      <c r="N1273">
        <f t="shared" si="97"/>
        <v>2019</v>
      </c>
      <c r="O1273" s="1" t="str">
        <f t="shared" si="98"/>
        <v>April</v>
      </c>
      <c r="P1273" s="1" t="str">
        <f t="shared" si="99"/>
        <v>Wednesday</v>
      </c>
      <c r="Q1273" s="2">
        <v>6.745370370370371E-2</v>
      </c>
      <c r="R1273" t="s">
        <v>23</v>
      </c>
      <c r="S1273">
        <v>85.69</v>
      </c>
      <c r="T1273">
        <v>42.86</v>
      </c>
      <c r="U1273">
        <v>64.27</v>
      </c>
      <c r="V1273">
        <v>8.6999999999999993</v>
      </c>
    </row>
    <row r="1274" spans="1:22" x14ac:dyDescent="0.25">
      <c r="A1274" t="s">
        <v>1308</v>
      </c>
      <c r="B1274" t="s">
        <v>18</v>
      </c>
      <c r="C1274" t="s">
        <v>26</v>
      </c>
      <c r="D1274" t="s">
        <v>27</v>
      </c>
      <c r="E1274" t="s">
        <v>21</v>
      </c>
      <c r="F1274" t="s">
        <v>44</v>
      </c>
      <c r="G1274">
        <v>69.37</v>
      </c>
      <c r="H1274">
        <v>3</v>
      </c>
      <c r="I1274">
        <v>10.4055</v>
      </c>
      <c r="J1274" s="7">
        <v>218.52</v>
      </c>
      <c r="K1274">
        <f t="shared" si="95"/>
        <v>351.57</v>
      </c>
      <c r="L1274">
        <f t="shared" si="96"/>
        <v>72.84</v>
      </c>
      <c r="M1274" s="1">
        <v>43571</v>
      </c>
      <c r="N1274">
        <f t="shared" si="97"/>
        <v>2019</v>
      </c>
      <c r="O1274" s="1" t="str">
        <f t="shared" si="98"/>
        <v>April</v>
      </c>
      <c r="P1274" s="1" t="str">
        <f t="shared" si="99"/>
        <v>Tuesday</v>
      </c>
      <c r="Q1274" s="2">
        <v>0.68212962962962964</v>
      </c>
      <c r="R1274" t="s">
        <v>23</v>
      </c>
      <c r="S1274">
        <v>124.87</v>
      </c>
      <c r="T1274">
        <v>42.86</v>
      </c>
      <c r="U1274">
        <v>93.65</v>
      </c>
      <c r="V1274">
        <v>6</v>
      </c>
    </row>
    <row r="1275" spans="1:22" x14ac:dyDescent="0.25">
      <c r="A1275" t="s">
        <v>1309</v>
      </c>
      <c r="B1275" t="s">
        <v>25</v>
      </c>
      <c r="C1275" t="s">
        <v>19</v>
      </c>
      <c r="D1275" t="s">
        <v>20</v>
      </c>
      <c r="E1275" t="s">
        <v>21</v>
      </c>
      <c r="F1275" t="s">
        <v>32</v>
      </c>
      <c r="G1275">
        <v>37.07</v>
      </c>
      <c r="H1275">
        <v>10</v>
      </c>
      <c r="I1275">
        <v>18.535</v>
      </c>
      <c r="J1275" s="7">
        <v>389.24</v>
      </c>
      <c r="K1275">
        <f t="shared" si="95"/>
        <v>305.37333333333339</v>
      </c>
      <c r="L1275">
        <f t="shared" si="96"/>
        <v>38.923999999999999</v>
      </c>
      <c r="M1275" s="1">
        <v>43556</v>
      </c>
      <c r="N1275">
        <f t="shared" si="97"/>
        <v>2019</v>
      </c>
      <c r="O1275" s="1" t="str">
        <f t="shared" si="98"/>
        <v>April</v>
      </c>
      <c r="P1275" s="1" t="str">
        <f t="shared" si="99"/>
        <v>Monday</v>
      </c>
      <c r="Q1275" s="2">
        <v>0.86351851851851846</v>
      </c>
      <c r="R1275" t="s">
        <v>29</v>
      </c>
      <c r="S1275">
        <v>222.42</v>
      </c>
      <c r="T1275">
        <v>42.86</v>
      </c>
      <c r="U1275">
        <v>166.82</v>
      </c>
      <c r="V1275">
        <v>5.0999999999999996</v>
      </c>
    </row>
    <row r="1276" spans="1:22" x14ac:dyDescent="0.25">
      <c r="A1276" t="s">
        <v>1310</v>
      </c>
      <c r="B1276" t="s">
        <v>18</v>
      </c>
      <c r="C1276" t="s">
        <v>26</v>
      </c>
      <c r="D1276" t="s">
        <v>20</v>
      </c>
      <c r="E1276" t="s">
        <v>21</v>
      </c>
      <c r="F1276" t="s">
        <v>22</v>
      </c>
      <c r="G1276">
        <v>60.81</v>
      </c>
      <c r="H1276">
        <v>7</v>
      </c>
      <c r="I1276">
        <v>21.2835</v>
      </c>
      <c r="J1276" s="7">
        <v>446.95</v>
      </c>
      <c r="K1276">
        <f t="shared" si="95"/>
        <v>283.45</v>
      </c>
      <c r="L1276">
        <f t="shared" si="96"/>
        <v>63.85</v>
      </c>
      <c r="M1276" s="1">
        <v>43558</v>
      </c>
      <c r="N1276">
        <f t="shared" si="97"/>
        <v>2019</v>
      </c>
      <c r="O1276" s="1" t="str">
        <f t="shared" si="98"/>
        <v>April</v>
      </c>
      <c r="P1276" s="1" t="str">
        <f t="shared" si="99"/>
        <v>Wednesday</v>
      </c>
      <c r="Q1276" s="2">
        <v>0.51703703703703707</v>
      </c>
      <c r="R1276" t="s">
        <v>23</v>
      </c>
      <c r="S1276">
        <v>255.4</v>
      </c>
      <c r="T1276">
        <v>42.86</v>
      </c>
      <c r="U1276">
        <v>191.55</v>
      </c>
      <c r="V1276">
        <v>7.3</v>
      </c>
    </row>
    <row r="1277" spans="1:22" x14ac:dyDescent="0.25">
      <c r="A1277" t="s">
        <v>1311</v>
      </c>
      <c r="B1277" t="s">
        <v>42</v>
      </c>
      <c r="C1277" t="s">
        <v>19</v>
      </c>
      <c r="D1277" t="s">
        <v>27</v>
      </c>
      <c r="E1277" t="s">
        <v>21</v>
      </c>
      <c r="F1277" t="s">
        <v>36</v>
      </c>
      <c r="G1277">
        <v>38.06</v>
      </c>
      <c r="H1277">
        <v>2</v>
      </c>
      <c r="I1277">
        <v>3.806</v>
      </c>
      <c r="J1277" s="7">
        <v>79.930000000000007</v>
      </c>
      <c r="K1277">
        <f t="shared" si="95"/>
        <v>358.58</v>
      </c>
      <c r="L1277">
        <f t="shared" si="96"/>
        <v>39.965000000000003</v>
      </c>
      <c r="M1277" s="1">
        <v>43571</v>
      </c>
      <c r="N1277">
        <f t="shared" si="97"/>
        <v>2019</v>
      </c>
      <c r="O1277" s="1" t="str">
        <f t="shared" si="98"/>
        <v>April</v>
      </c>
      <c r="P1277" s="1" t="str">
        <f t="shared" si="99"/>
        <v>Tuesday</v>
      </c>
      <c r="Q1277" s="2">
        <v>0.26343749999999999</v>
      </c>
      <c r="R1277" t="s">
        <v>29</v>
      </c>
      <c r="S1277">
        <v>45.67</v>
      </c>
      <c r="T1277">
        <v>42.86</v>
      </c>
      <c r="U1277">
        <v>34.26</v>
      </c>
      <c r="V1277">
        <v>7.2</v>
      </c>
    </row>
    <row r="1278" spans="1:22" x14ac:dyDescent="0.25">
      <c r="A1278" t="s">
        <v>1312</v>
      </c>
      <c r="B1278" t="s">
        <v>25</v>
      </c>
      <c r="C1278" t="s">
        <v>26</v>
      </c>
      <c r="D1278" t="s">
        <v>20</v>
      </c>
      <c r="E1278" t="s">
        <v>21</v>
      </c>
      <c r="F1278" t="s">
        <v>22</v>
      </c>
      <c r="G1278">
        <v>44.01</v>
      </c>
      <c r="H1278">
        <v>7</v>
      </c>
      <c r="I1278">
        <v>15.403499999999999</v>
      </c>
      <c r="J1278" s="7">
        <v>323.47000000000003</v>
      </c>
      <c r="K1278">
        <f t="shared" si="95"/>
        <v>556.69333333333327</v>
      </c>
      <c r="L1278">
        <f t="shared" si="96"/>
        <v>46.21</v>
      </c>
      <c r="M1278" s="1">
        <v>43563</v>
      </c>
      <c r="N1278">
        <f t="shared" si="97"/>
        <v>2019</v>
      </c>
      <c r="O1278" s="1" t="str">
        <f t="shared" si="98"/>
        <v>April</v>
      </c>
      <c r="P1278" s="1" t="str">
        <f t="shared" si="99"/>
        <v>Monday</v>
      </c>
      <c r="Q1278" s="2">
        <v>0.47677083333333331</v>
      </c>
      <c r="R1278" t="s">
        <v>29</v>
      </c>
      <c r="S1278">
        <v>184.84</v>
      </c>
      <c r="T1278">
        <v>42.86</v>
      </c>
      <c r="U1278">
        <v>138.63</v>
      </c>
      <c r="V1278">
        <v>5.7</v>
      </c>
    </row>
    <row r="1279" spans="1:22" x14ac:dyDescent="0.25">
      <c r="A1279" t="s">
        <v>1313</v>
      </c>
      <c r="B1279" t="s">
        <v>42</v>
      </c>
      <c r="C1279" t="s">
        <v>19</v>
      </c>
      <c r="D1279" t="s">
        <v>20</v>
      </c>
      <c r="E1279" t="s">
        <v>31</v>
      </c>
      <c r="F1279" t="s">
        <v>46</v>
      </c>
      <c r="G1279">
        <v>80.040000000000006</v>
      </c>
      <c r="H1279">
        <v>8</v>
      </c>
      <c r="I1279">
        <v>32.015999999999998</v>
      </c>
      <c r="J1279" s="7">
        <v>672.34</v>
      </c>
      <c r="K1279">
        <f t="shared" si="95"/>
        <v>507.44000000000005</v>
      </c>
      <c r="L1279">
        <f t="shared" si="96"/>
        <v>84.042500000000004</v>
      </c>
      <c r="M1279" s="1">
        <v>43567</v>
      </c>
      <c r="N1279">
        <f t="shared" si="97"/>
        <v>2019</v>
      </c>
      <c r="O1279" s="1" t="str">
        <f t="shared" si="98"/>
        <v>April</v>
      </c>
      <c r="P1279" s="1" t="str">
        <f t="shared" si="99"/>
        <v>Friday</v>
      </c>
      <c r="Q1279" s="2">
        <v>0.8392708333333333</v>
      </c>
      <c r="R1279" t="s">
        <v>23</v>
      </c>
      <c r="S1279">
        <v>384.19</v>
      </c>
      <c r="T1279">
        <v>42.86</v>
      </c>
      <c r="U1279">
        <v>288.14999999999998</v>
      </c>
      <c r="V1279">
        <v>8.1</v>
      </c>
    </row>
    <row r="1280" spans="1:22" x14ac:dyDescent="0.25">
      <c r="A1280" t="s">
        <v>1314</v>
      </c>
      <c r="B1280" t="s">
        <v>25</v>
      </c>
      <c r="C1280" t="s">
        <v>43</v>
      </c>
      <c r="D1280" t="s">
        <v>20</v>
      </c>
      <c r="E1280" t="s">
        <v>31</v>
      </c>
      <c r="F1280" t="s">
        <v>22</v>
      </c>
      <c r="G1280">
        <v>80.27</v>
      </c>
      <c r="H1280">
        <v>8</v>
      </c>
      <c r="I1280">
        <v>32.107999999999997</v>
      </c>
      <c r="J1280" s="7">
        <v>674.27</v>
      </c>
      <c r="K1280">
        <f t="shared" si="95"/>
        <v>303.89000000000004</v>
      </c>
      <c r="L1280">
        <f t="shared" si="96"/>
        <v>84.283749999999998</v>
      </c>
      <c r="M1280" s="1">
        <v>43579</v>
      </c>
      <c r="N1280">
        <f t="shared" si="97"/>
        <v>2019</v>
      </c>
      <c r="O1280" s="1" t="str">
        <f t="shared" si="98"/>
        <v>April</v>
      </c>
      <c r="P1280" s="1" t="str">
        <f t="shared" si="99"/>
        <v>Wednesday</v>
      </c>
      <c r="Q1280" s="2">
        <v>0.22809027777777777</v>
      </c>
      <c r="R1280" t="s">
        <v>33</v>
      </c>
      <c r="S1280">
        <v>385.3</v>
      </c>
      <c r="T1280">
        <v>42.86</v>
      </c>
      <c r="U1280">
        <v>288.97000000000003</v>
      </c>
      <c r="V1280">
        <v>5.9</v>
      </c>
    </row>
    <row r="1281" spans="1:22" x14ac:dyDescent="0.25">
      <c r="A1281" t="s">
        <v>1315</v>
      </c>
      <c r="B1281" t="s">
        <v>25</v>
      </c>
      <c r="C1281" t="s">
        <v>26</v>
      </c>
      <c r="D1281" t="s">
        <v>27</v>
      </c>
      <c r="E1281" t="s">
        <v>31</v>
      </c>
      <c r="F1281" t="s">
        <v>28</v>
      </c>
      <c r="G1281">
        <v>83.67</v>
      </c>
      <c r="H1281">
        <v>2</v>
      </c>
      <c r="I1281">
        <v>8.3670000000000009</v>
      </c>
      <c r="J1281" s="7">
        <v>175.71</v>
      </c>
      <c r="K1281">
        <f t="shared" si="95"/>
        <v>100.92333333333333</v>
      </c>
      <c r="L1281">
        <f t="shared" si="96"/>
        <v>87.855000000000004</v>
      </c>
      <c r="M1281" s="1">
        <v>43583</v>
      </c>
      <c r="N1281">
        <f t="shared" si="97"/>
        <v>2019</v>
      </c>
      <c r="O1281" s="1" t="str">
        <f t="shared" si="98"/>
        <v>April</v>
      </c>
      <c r="P1281" s="1" t="str">
        <f t="shared" si="99"/>
        <v>Sunday</v>
      </c>
      <c r="Q1281" s="2">
        <v>9.6562499999999996E-2</v>
      </c>
      <c r="R1281" t="s">
        <v>33</v>
      </c>
      <c r="S1281">
        <v>100.4</v>
      </c>
      <c r="T1281">
        <v>42.86</v>
      </c>
      <c r="U1281">
        <v>75.31</v>
      </c>
      <c r="V1281">
        <v>6</v>
      </c>
    </row>
    <row r="1282" spans="1:22" x14ac:dyDescent="0.25">
      <c r="A1282" t="s">
        <v>1316</v>
      </c>
      <c r="B1282" t="s">
        <v>18</v>
      </c>
      <c r="C1282" t="s">
        <v>43</v>
      </c>
      <c r="D1282" t="s">
        <v>27</v>
      </c>
      <c r="E1282" t="s">
        <v>21</v>
      </c>
      <c r="F1282" t="s">
        <v>28</v>
      </c>
      <c r="G1282">
        <v>11.75</v>
      </c>
      <c r="H1282">
        <v>5</v>
      </c>
      <c r="I1282">
        <v>2.9375</v>
      </c>
      <c r="J1282" s="7">
        <v>61.69</v>
      </c>
      <c r="K1282">
        <f t="shared" ref="K1282:K1345" si="100">AVERAGE(J1282:J1284)</f>
        <v>52.300000000000004</v>
      </c>
      <c r="L1282">
        <f t="shared" ref="L1282:L1345" si="101" xml:space="preserve"> J1282 / H1282</f>
        <v>12.337999999999999</v>
      </c>
      <c r="M1282" s="1">
        <v>43573</v>
      </c>
      <c r="N1282">
        <f t="shared" ref="N1282:N1345" si="102">YEAR(M1282)</f>
        <v>2019</v>
      </c>
      <c r="O1282" s="1" t="str">
        <f t="shared" ref="O1282:O1345" si="103">TEXT(M1282,"mmmm")</f>
        <v>April</v>
      </c>
      <c r="P1282" s="1" t="str">
        <f t="shared" ref="P1282:P1345" si="104">TEXT(M1282,"dddd")</f>
        <v>Thursday</v>
      </c>
      <c r="Q1282" s="2">
        <v>0.90475694444444443</v>
      </c>
      <c r="R1282" t="s">
        <v>29</v>
      </c>
      <c r="S1282">
        <v>35.25</v>
      </c>
      <c r="T1282">
        <v>42.86</v>
      </c>
      <c r="U1282">
        <v>26.44</v>
      </c>
      <c r="V1282">
        <v>6.1</v>
      </c>
    </row>
    <row r="1283" spans="1:22" x14ac:dyDescent="0.25">
      <c r="A1283" t="s">
        <v>1317</v>
      </c>
      <c r="B1283" t="s">
        <v>25</v>
      </c>
      <c r="C1283" t="s">
        <v>26</v>
      </c>
      <c r="D1283" t="s">
        <v>20</v>
      </c>
      <c r="E1283" t="s">
        <v>31</v>
      </c>
      <c r="F1283" t="s">
        <v>46</v>
      </c>
      <c r="G1283">
        <v>62.26</v>
      </c>
      <c r="H1283">
        <v>1</v>
      </c>
      <c r="I1283">
        <v>3.113</v>
      </c>
      <c r="J1283" s="7">
        <v>65.37</v>
      </c>
      <c r="K1283">
        <f t="shared" si="100"/>
        <v>133.64333333333335</v>
      </c>
      <c r="L1283">
        <f t="shared" si="101"/>
        <v>65.37</v>
      </c>
      <c r="M1283" s="1">
        <v>43564</v>
      </c>
      <c r="N1283">
        <f t="shared" si="102"/>
        <v>2019</v>
      </c>
      <c r="O1283" s="1" t="str">
        <f t="shared" si="103"/>
        <v>April</v>
      </c>
      <c r="P1283" s="1" t="str">
        <f t="shared" si="104"/>
        <v>Tuesday</v>
      </c>
      <c r="Q1283" s="2">
        <v>0.91305555555555551</v>
      </c>
      <c r="R1283" t="s">
        <v>29</v>
      </c>
      <c r="S1283">
        <v>37.36</v>
      </c>
      <c r="T1283">
        <v>42.85</v>
      </c>
      <c r="U1283">
        <v>28.01</v>
      </c>
      <c r="V1283">
        <v>9.4</v>
      </c>
    </row>
    <row r="1284" spans="1:22" x14ac:dyDescent="0.25">
      <c r="A1284" t="s">
        <v>1318</v>
      </c>
      <c r="B1284" t="s">
        <v>25</v>
      </c>
      <c r="C1284" t="s">
        <v>19</v>
      </c>
      <c r="D1284" t="s">
        <v>27</v>
      </c>
      <c r="E1284" t="s">
        <v>31</v>
      </c>
      <c r="F1284" t="s">
        <v>46</v>
      </c>
      <c r="G1284">
        <v>14.21</v>
      </c>
      <c r="H1284">
        <v>2</v>
      </c>
      <c r="I1284">
        <v>1.421</v>
      </c>
      <c r="J1284" s="7">
        <v>29.84</v>
      </c>
      <c r="K1284">
        <f t="shared" si="100"/>
        <v>125.39999999999999</v>
      </c>
      <c r="L1284">
        <f t="shared" si="101"/>
        <v>14.92</v>
      </c>
      <c r="M1284" s="1">
        <v>43567</v>
      </c>
      <c r="N1284">
        <f t="shared" si="102"/>
        <v>2019</v>
      </c>
      <c r="O1284" s="1" t="str">
        <f t="shared" si="103"/>
        <v>April</v>
      </c>
      <c r="P1284" s="1" t="str">
        <f t="shared" si="104"/>
        <v>Friday</v>
      </c>
      <c r="Q1284" s="2">
        <v>0.56278935185185186</v>
      </c>
      <c r="R1284" t="s">
        <v>29</v>
      </c>
      <c r="S1284">
        <v>17.05</v>
      </c>
      <c r="T1284">
        <v>42.86</v>
      </c>
      <c r="U1284">
        <v>12.79</v>
      </c>
      <c r="V1284">
        <v>7</v>
      </c>
    </row>
    <row r="1285" spans="1:22" x14ac:dyDescent="0.25">
      <c r="A1285" t="s">
        <v>1319</v>
      </c>
      <c r="B1285" t="s">
        <v>42</v>
      </c>
      <c r="C1285" t="s">
        <v>43</v>
      </c>
      <c r="D1285" t="s">
        <v>27</v>
      </c>
      <c r="E1285" t="s">
        <v>31</v>
      </c>
      <c r="F1285" t="s">
        <v>22</v>
      </c>
      <c r="G1285">
        <v>72.790000000000006</v>
      </c>
      <c r="H1285">
        <v>4</v>
      </c>
      <c r="I1285">
        <v>14.558</v>
      </c>
      <c r="J1285" s="7">
        <v>305.72000000000003</v>
      </c>
      <c r="K1285">
        <f t="shared" si="100"/>
        <v>154.26000000000002</v>
      </c>
      <c r="L1285">
        <f t="shared" si="101"/>
        <v>76.430000000000007</v>
      </c>
      <c r="M1285" s="1">
        <v>43564</v>
      </c>
      <c r="N1285">
        <f t="shared" si="102"/>
        <v>2019</v>
      </c>
      <c r="O1285" s="1" t="str">
        <f t="shared" si="103"/>
        <v>April</v>
      </c>
      <c r="P1285" s="1" t="str">
        <f t="shared" si="104"/>
        <v>Tuesday</v>
      </c>
      <c r="Q1285" s="2">
        <v>0.91417824074074072</v>
      </c>
      <c r="R1285" t="s">
        <v>23</v>
      </c>
      <c r="S1285">
        <v>174.7</v>
      </c>
      <c r="T1285">
        <v>42.86</v>
      </c>
      <c r="U1285">
        <v>131.02000000000001</v>
      </c>
      <c r="V1285">
        <v>8.6</v>
      </c>
    </row>
    <row r="1286" spans="1:22" x14ac:dyDescent="0.25">
      <c r="A1286" t="s">
        <v>1320</v>
      </c>
      <c r="B1286" t="s">
        <v>18</v>
      </c>
      <c r="C1286" t="s">
        <v>43</v>
      </c>
      <c r="D1286" t="s">
        <v>27</v>
      </c>
      <c r="E1286" t="s">
        <v>21</v>
      </c>
      <c r="F1286" t="s">
        <v>22</v>
      </c>
      <c r="G1286">
        <v>19.350000000000001</v>
      </c>
      <c r="H1286">
        <v>2</v>
      </c>
      <c r="I1286">
        <v>1.9350000000000001</v>
      </c>
      <c r="J1286" s="7">
        <v>40.64</v>
      </c>
      <c r="K1286">
        <f t="shared" si="100"/>
        <v>225.03666666666663</v>
      </c>
      <c r="L1286">
        <f t="shared" si="101"/>
        <v>20.32</v>
      </c>
      <c r="M1286" s="1">
        <v>43576</v>
      </c>
      <c r="N1286">
        <f t="shared" si="102"/>
        <v>2019</v>
      </c>
      <c r="O1286" s="1" t="str">
        <f t="shared" si="103"/>
        <v>April</v>
      </c>
      <c r="P1286" s="1" t="str">
        <f t="shared" si="104"/>
        <v>Sunday</v>
      </c>
      <c r="Q1286" s="2">
        <v>0.90570601851851851</v>
      </c>
      <c r="R1286" t="s">
        <v>33</v>
      </c>
      <c r="S1286">
        <v>23.22</v>
      </c>
      <c r="T1286">
        <v>42.86</v>
      </c>
      <c r="U1286">
        <v>17.420000000000002</v>
      </c>
      <c r="V1286">
        <v>7.3</v>
      </c>
    </row>
    <row r="1287" spans="1:22" x14ac:dyDescent="0.25">
      <c r="A1287" t="s">
        <v>1321</v>
      </c>
      <c r="B1287" t="s">
        <v>42</v>
      </c>
      <c r="C1287" t="s">
        <v>26</v>
      </c>
      <c r="D1287" t="s">
        <v>20</v>
      </c>
      <c r="E1287" t="s">
        <v>31</v>
      </c>
      <c r="F1287" t="s">
        <v>32</v>
      </c>
      <c r="G1287">
        <v>18.48</v>
      </c>
      <c r="H1287">
        <v>6</v>
      </c>
      <c r="I1287">
        <v>5.5439999999999996</v>
      </c>
      <c r="J1287" s="7">
        <v>116.42</v>
      </c>
      <c r="K1287">
        <f t="shared" si="100"/>
        <v>222.33999999999995</v>
      </c>
      <c r="L1287">
        <f t="shared" si="101"/>
        <v>19.403333333333332</v>
      </c>
      <c r="M1287" s="1">
        <v>43564</v>
      </c>
      <c r="N1287">
        <f t="shared" si="102"/>
        <v>2019</v>
      </c>
      <c r="O1287" s="1" t="str">
        <f t="shared" si="103"/>
        <v>April</v>
      </c>
      <c r="P1287" s="1" t="str">
        <f t="shared" si="104"/>
        <v>Tuesday</v>
      </c>
      <c r="Q1287" s="2">
        <v>0.62895833333333329</v>
      </c>
      <c r="R1287" t="s">
        <v>33</v>
      </c>
      <c r="S1287">
        <v>66.53</v>
      </c>
      <c r="T1287">
        <v>42.85</v>
      </c>
      <c r="U1287">
        <v>49.89</v>
      </c>
      <c r="V1287">
        <v>9.1999999999999993</v>
      </c>
    </row>
    <row r="1288" spans="1:22" x14ac:dyDescent="0.25">
      <c r="A1288" t="s">
        <v>1322</v>
      </c>
      <c r="B1288" t="s">
        <v>18</v>
      </c>
      <c r="C1288" t="s">
        <v>19</v>
      </c>
      <c r="D1288" t="s">
        <v>27</v>
      </c>
      <c r="E1288" t="s">
        <v>21</v>
      </c>
      <c r="F1288" t="s">
        <v>46</v>
      </c>
      <c r="G1288">
        <v>54.82</v>
      </c>
      <c r="H1288">
        <v>9</v>
      </c>
      <c r="I1288">
        <v>24.669</v>
      </c>
      <c r="J1288" s="7">
        <v>518.04999999999995</v>
      </c>
      <c r="K1288">
        <f t="shared" si="100"/>
        <v>225.74333333333331</v>
      </c>
      <c r="L1288">
        <f t="shared" si="101"/>
        <v>57.561111111111103</v>
      </c>
      <c r="M1288" s="1">
        <v>43560</v>
      </c>
      <c r="N1288">
        <f t="shared" si="102"/>
        <v>2019</v>
      </c>
      <c r="O1288" s="1" t="str">
        <f t="shared" si="103"/>
        <v>April</v>
      </c>
      <c r="P1288" s="1" t="str">
        <f t="shared" si="104"/>
        <v>Friday</v>
      </c>
      <c r="Q1288" s="2">
        <v>0.10716435185185186</v>
      </c>
      <c r="R1288" t="s">
        <v>29</v>
      </c>
      <c r="S1288">
        <v>296.02999999999997</v>
      </c>
      <c r="T1288">
        <v>42.86</v>
      </c>
      <c r="U1288">
        <v>222.02</v>
      </c>
      <c r="V1288">
        <v>9</v>
      </c>
    </row>
    <row r="1289" spans="1:22" x14ac:dyDescent="0.25">
      <c r="A1289" t="s">
        <v>1323</v>
      </c>
      <c r="B1289" t="s">
        <v>18</v>
      </c>
      <c r="C1289" t="s">
        <v>19</v>
      </c>
      <c r="D1289" t="s">
        <v>27</v>
      </c>
      <c r="E1289" t="s">
        <v>31</v>
      </c>
      <c r="F1289" t="s">
        <v>22</v>
      </c>
      <c r="G1289">
        <v>6.2</v>
      </c>
      <c r="H1289">
        <v>5</v>
      </c>
      <c r="I1289">
        <v>1.55</v>
      </c>
      <c r="J1289" s="7">
        <v>32.549999999999997</v>
      </c>
      <c r="K1289">
        <f t="shared" si="100"/>
        <v>110.37333333333333</v>
      </c>
      <c r="L1289">
        <f t="shared" si="101"/>
        <v>6.51</v>
      </c>
      <c r="M1289" s="1">
        <v>43569</v>
      </c>
      <c r="N1289">
        <f t="shared" si="102"/>
        <v>2019</v>
      </c>
      <c r="O1289" s="1" t="str">
        <f t="shared" si="103"/>
        <v>April</v>
      </c>
      <c r="P1289" s="1" t="str">
        <f t="shared" si="104"/>
        <v>Sunday</v>
      </c>
      <c r="Q1289" s="2">
        <v>0.68372685185185189</v>
      </c>
      <c r="R1289" t="s">
        <v>33</v>
      </c>
      <c r="S1289">
        <v>18.600000000000001</v>
      </c>
      <c r="T1289">
        <v>42.86</v>
      </c>
      <c r="U1289">
        <v>13.95</v>
      </c>
      <c r="V1289">
        <v>8.1</v>
      </c>
    </row>
    <row r="1290" spans="1:22" x14ac:dyDescent="0.25">
      <c r="A1290" t="s">
        <v>1324</v>
      </c>
      <c r="B1290" t="s">
        <v>42</v>
      </c>
      <c r="C1290" t="s">
        <v>26</v>
      </c>
      <c r="D1290" t="s">
        <v>27</v>
      </c>
      <c r="E1290" t="s">
        <v>21</v>
      </c>
      <c r="F1290" t="s">
        <v>36</v>
      </c>
      <c r="G1290">
        <v>40.200000000000003</v>
      </c>
      <c r="H1290">
        <v>3</v>
      </c>
      <c r="I1290">
        <v>6.03</v>
      </c>
      <c r="J1290" s="7">
        <v>126.63</v>
      </c>
      <c r="K1290">
        <f t="shared" si="100"/>
        <v>151.33666666666667</v>
      </c>
      <c r="L1290">
        <f t="shared" si="101"/>
        <v>42.21</v>
      </c>
      <c r="M1290" s="1">
        <v>43558</v>
      </c>
      <c r="N1290">
        <f t="shared" si="102"/>
        <v>2019</v>
      </c>
      <c r="O1290" s="1" t="str">
        <f t="shared" si="103"/>
        <v>April</v>
      </c>
      <c r="P1290" s="1" t="str">
        <f t="shared" si="104"/>
        <v>Wednesday</v>
      </c>
      <c r="Q1290" s="2">
        <v>0.69457175925925929</v>
      </c>
      <c r="R1290" t="s">
        <v>33</v>
      </c>
      <c r="S1290">
        <v>72.36</v>
      </c>
      <c r="T1290">
        <v>42.86</v>
      </c>
      <c r="U1290">
        <v>54.27</v>
      </c>
      <c r="V1290">
        <v>8</v>
      </c>
    </row>
    <row r="1291" spans="1:22" x14ac:dyDescent="0.25">
      <c r="A1291" t="s">
        <v>1325</v>
      </c>
      <c r="B1291" t="s">
        <v>42</v>
      </c>
      <c r="C1291" t="s">
        <v>43</v>
      </c>
      <c r="D1291" t="s">
        <v>20</v>
      </c>
      <c r="E1291" t="s">
        <v>21</v>
      </c>
      <c r="F1291" t="s">
        <v>28</v>
      </c>
      <c r="G1291">
        <v>32.75</v>
      </c>
      <c r="H1291">
        <v>5</v>
      </c>
      <c r="I1291">
        <v>8.1875</v>
      </c>
      <c r="J1291" s="7">
        <v>171.94</v>
      </c>
      <c r="K1291">
        <f t="shared" si="100"/>
        <v>125.81333333333333</v>
      </c>
      <c r="L1291">
        <f t="shared" si="101"/>
        <v>34.387999999999998</v>
      </c>
      <c r="M1291" s="1">
        <v>43580</v>
      </c>
      <c r="N1291">
        <f t="shared" si="102"/>
        <v>2019</v>
      </c>
      <c r="O1291" s="1" t="str">
        <f t="shared" si="103"/>
        <v>April</v>
      </c>
      <c r="P1291" s="1" t="str">
        <f t="shared" si="104"/>
        <v>Thursday</v>
      </c>
      <c r="Q1291" s="2">
        <v>0.85335648148148147</v>
      </c>
      <c r="R1291" t="s">
        <v>29</v>
      </c>
      <c r="S1291">
        <v>98.25</v>
      </c>
      <c r="T1291">
        <v>42.86</v>
      </c>
      <c r="U1291">
        <v>73.69</v>
      </c>
      <c r="V1291">
        <v>6.3</v>
      </c>
    </row>
    <row r="1292" spans="1:22" x14ac:dyDescent="0.25">
      <c r="A1292" t="s">
        <v>1326</v>
      </c>
      <c r="B1292" t="s">
        <v>25</v>
      </c>
      <c r="C1292" t="s">
        <v>26</v>
      </c>
      <c r="D1292" t="s">
        <v>20</v>
      </c>
      <c r="E1292" t="s">
        <v>21</v>
      </c>
      <c r="F1292" t="s">
        <v>22</v>
      </c>
      <c r="G1292">
        <v>74.02</v>
      </c>
      <c r="H1292">
        <v>2</v>
      </c>
      <c r="I1292">
        <v>7.4020000000000001</v>
      </c>
      <c r="J1292" s="7">
        <v>155.44</v>
      </c>
      <c r="K1292">
        <f t="shared" si="100"/>
        <v>274.40333333333336</v>
      </c>
      <c r="L1292">
        <f t="shared" si="101"/>
        <v>77.72</v>
      </c>
      <c r="M1292" s="1">
        <v>43557</v>
      </c>
      <c r="N1292">
        <f t="shared" si="102"/>
        <v>2019</v>
      </c>
      <c r="O1292" s="1" t="str">
        <f t="shared" si="103"/>
        <v>April</v>
      </c>
      <c r="P1292" s="1" t="str">
        <f t="shared" si="104"/>
        <v>Tuesday</v>
      </c>
      <c r="Q1292" s="2">
        <v>0.4836226851851852</v>
      </c>
      <c r="R1292" t="s">
        <v>23</v>
      </c>
      <c r="S1292">
        <v>88.82</v>
      </c>
      <c r="T1292">
        <v>42.86</v>
      </c>
      <c r="U1292">
        <v>66.62</v>
      </c>
      <c r="V1292">
        <v>8.6</v>
      </c>
    </row>
    <row r="1293" spans="1:22" x14ac:dyDescent="0.25">
      <c r="A1293" t="s">
        <v>1327</v>
      </c>
      <c r="B1293" t="s">
        <v>18</v>
      </c>
      <c r="C1293" t="s">
        <v>19</v>
      </c>
      <c r="D1293" t="s">
        <v>27</v>
      </c>
      <c r="E1293" t="s">
        <v>31</v>
      </c>
      <c r="F1293" t="s">
        <v>46</v>
      </c>
      <c r="G1293">
        <v>23.84</v>
      </c>
      <c r="H1293">
        <v>2</v>
      </c>
      <c r="I1293">
        <v>2.3839999999999999</v>
      </c>
      <c r="J1293" s="7">
        <v>50.06</v>
      </c>
      <c r="K1293">
        <f t="shared" si="100"/>
        <v>247.99333333333334</v>
      </c>
      <c r="L1293">
        <f t="shared" si="101"/>
        <v>25.03</v>
      </c>
      <c r="M1293" s="1">
        <v>43559</v>
      </c>
      <c r="N1293">
        <f t="shared" si="102"/>
        <v>2019</v>
      </c>
      <c r="O1293" s="1" t="str">
        <f t="shared" si="103"/>
        <v>April</v>
      </c>
      <c r="P1293" s="1" t="str">
        <f t="shared" si="104"/>
        <v>Thursday</v>
      </c>
      <c r="Q1293" s="2">
        <v>0.18859953703703702</v>
      </c>
      <c r="R1293" t="s">
        <v>33</v>
      </c>
      <c r="S1293">
        <v>28.61</v>
      </c>
      <c r="T1293">
        <v>42.85</v>
      </c>
      <c r="U1293">
        <v>21.45</v>
      </c>
      <c r="V1293">
        <v>8.1</v>
      </c>
    </row>
    <row r="1294" spans="1:22" x14ac:dyDescent="0.25">
      <c r="A1294" t="s">
        <v>1328</v>
      </c>
      <c r="B1294" t="s">
        <v>18</v>
      </c>
      <c r="C1294" t="s">
        <v>26</v>
      </c>
      <c r="D1294" t="s">
        <v>20</v>
      </c>
      <c r="E1294" t="s">
        <v>21</v>
      </c>
      <c r="F1294" t="s">
        <v>32</v>
      </c>
      <c r="G1294">
        <v>58.83</v>
      </c>
      <c r="H1294">
        <v>10</v>
      </c>
      <c r="I1294">
        <v>29.414999999999999</v>
      </c>
      <c r="J1294" s="7">
        <v>617.71</v>
      </c>
      <c r="K1294">
        <f t="shared" si="100"/>
        <v>459.87000000000006</v>
      </c>
      <c r="L1294">
        <f t="shared" si="101"/>
        <v>61.771000000000001</v>
      </c>
      <c r="M1294" s="1">
        <v>43576</v>
      </c>
      <c r="N1294">
        <f t="shared" si="102"/>
        <v>2019</v>
      </c>
      <c r="O1294" s="1" t="str">
        <f t="shared" si="103"/>
        <v>April</v>
      </c>
      <c r="P1294" s="1" t="str">
        <f t="shared" si="104"/>
        <v>Sunday</v>
      </c>
      <c r="Q1294" s="2">
        <v>0.8158333333333333</v>
      </c>
      <c r="R1294" t="s">
        <v>29</v>
      </c>
      <c r="S1294">
        <v>352.98</v>
      </c>
      <c r="T1294">
        <v>42.86</v>
      </c>
      <c r="U1294">
        <v>264.73</v>
      </c>
      <c r="V1294">
        <v>7.8</v>
      </c>
    </row>
    <row r="1295" spans="1:22" x14ac:dyDescent="0.25">
      <c r="A1295" t="s">
        <v>1329</v>
      </c>
      <c r="B1295" t="s">
        <v>42</v>
      </c>
      <c r="C1295" t="s">
        <v>43</v>
      </c>
      <c r="D1295" t="s">
        <v>20</v>
      </c>
      <c r="E1295" t="s">
        <v>31</v>
      </c>
      <c r="F1295" t="s">
        <v>44</v>
      </c>
      <c r="G1295">
        <v>72.58</v>
      </c>
      <c r="H1295">
        <v>1</v>
      </c>
      <c r="I1295">
        <v>3.629</v>
      </c>
      <c r="J1295" s="7">
        <v>76.209999999999994</v>
      </c>
      <c r="K1295">
        <f t="shared" si="100"/>
        <v>442.8</v>
      </c>
      <c r="L1295">
        <f t="shared" si="101"/>
        <v>76.209999999999994</v>
      </c>
      <c r="M1295" s="1">
        <v>43557</v>
      </c>
      <c r="N1295">
        <f t="shared" si="102"/>
        <v>2019</v>
      </c>
      <c r="O1295" s="1" t="str">
        <f t="shared" si="103"/>
        <v>April</v>
      </c>
      <c r="P1295" s="1" t="str">
        <f t="shared" si="104"/>
        <v>Tuesday</v>
      </c>
      <c r="Q1295" s="2">
        <v>0.61355324074074069</v>
      </c>
      <c r="R1295" t="s">
        <v>23</v>
      </c>
      <c r="S1295">
        <v>43.55</v>
      </c>
      <c r="T1295">
        <v>42.86</v>
      </c>
      <c r="U1295">
        <v>32.659999999999997</v>
      </c>
      <c r="V1295">
        <v>6.7</v>
      </c>
    </row>
    <row r="1296" spans="1:22" x14ac:dyDescent="0.25">
      <c r="A1296" t="s">
        <v>1330</v>
      </c>
      <c r="B1296" t="s">
        <v>25</v>
      </c>
      <c r="C1296" t="s">
        <v>26</v>
      </c>
      <c r="D1296" t="s">
        <v>20</v>
      </c>
      <c r="E1296" t="s">
        <v>21</v>
      </c>
      <c r="F1296" t="s">
        <v>36</v>
      </c>
      <c r="G1296">
        <v>81.63</v>
      </c>
      <c r="H1296">
        <v>8</v>
      </c>
      <c r="I1296">
        <v>32.652000000000001</v>
      </c>
      <c r="J1296" s="7">
        <v>685.69</v>
      </c>
      <c r="K1296">
        <f t="shared" si="100"/>
        <v>742.37</v>
      </c>
      <c r="L1296">
        <f t="shared" si="101"/>
        <v>85.711250000000007</v>
      </c>
      <c r="M1296" s="1">
        <v>43563</v>
      </c>
      <c r="N1296">
        <f t="shared" si="102"/>
        <v>2019</v>
      </c>
      <c r="O1296" s="1" t="str">
        <f t="shared" si="103"/>
        <v>April</v>
      </c>
      <c r="P1296" s="1" t="str">
        <f t="shared" si="104"/>
        <v>Monday</v>
      </c>
      <c r="Q1296" s="2">
        <v>0.52216435185185184</v>
      </c>
      <c r="R1296" t="s">
        <v>29</v>
      </c>
      <c r="S1296">
        <v>391.82</v>
      </c>
      <c r="T1296">
        <v>42.86</v>
      </c>
      <c r="U1296">
        <v>293.87</v>
      </c>
      <c r="V1296">
        <v>8.6</v>
      </c>
    </row>
    <row r="1297" spans="1:22" x14ac:dyDescent="0.25">
      <c r="A1297" t="s">
        <v>1331</v>
      </c>
      <c r="B1297" t="s">
        <v>25</v>
      </c>
      <c r="C1297" t="s">
        <v>19</v>
      </c>
      <c r="D1297" t="s">
        <v>20</v>
      </c>
      <c r="E1297" t="s">
        <v>31</v>
      </c>
      <c r="F1297" t="s">
        <v>36</v>
      </c>
      <c r="G1297">
        <v>89.92</v>
      </c>
      <c r="H1297">
        <v>6</v>
      </c>
      <c r="I1297">
        <v>26.975999999999999</v>
      </c>
      <c r="J1297" s="7">
        <v>566.5</v>
      </c>
      <c r="K1297">
        <f t="shared" si="100"/>
        <v>785.11666666666667</v>
      </c>
      <c r="L1297">
        <f t="shared" si="101"/>
        <v>94.416666666666671</v>
      </c>
      <c r="M1297" s="1">
        <v>43583</v>
      </c>
      <c r="N1297">
        <f t="shared" si="102"/>
        <v>2019</v>
      </c>
      <c r="O1297" s="1" t="str">
        <f t="shared" si="103"/>
        <v>April</v>
      </c>
      <c r="P1297" s="1" t="str">
        <f t="shared" si="104"/>
        <v>Sunday</v>
      </c>
      <c r="Q1297" s="2">
        <v>0.42752314814814812</v>
      </c>
      <c r="R1297" t="s">
        <v>29</v>
      </c>
      <c r="S1297">
        <v>323.70999999999998</v>
      </c>
      <c r="T1297">
        <v>42.86</v>
      </c>
      <c r="U1297">
        <v>242.79</v>
      </c>
      <c r="V1297">
        <v>6.5</v>
      </c>
    </row>
    <row r="1298" spans="1:22" x14ac:dyDescent="0.25">
      <c r="A1298" t="s">
        <v>1332</v>
      </c>
      <c r="B1298" t="s">
        <v>42</v>
      </c>
      <c r="C1298" t="s">
        <v>43</v>
      </c>
      <c r="D1298" t="s">
        <v>27</v>
      </c>
      <c r="E1298" t="s">
        <v>31</v>
      </c>
      <c r="F1298" t="s">
        <v>46</v>
      </c>
      <c r="G1298">
        <v>92.85</v>
      </c>
      <c r="H1298">
        <v>10</v>
      </c>
      <c r="I1298">
        <v>46.424999999999997</v>
      </c>
      <c r="J1298" s="7">
        <v>974.92</v>
      </c>
      <c r="K1298">
        <f t="shared" si="100"/>
        <v>601.47666666666657</v>
      </c>
      <c r="L1298">
        <f t="shared" si="101"/>
        <v>97.49199999999999</v>
      </c>
      <c r="M1298" s="1">
        <v>43581</v>
      </c>
      <c r="N1298">
        <f t="shared" si="102"/>
        <v>2019</v>
      </c>
      <c r="O1298" s="1" t="str">
        <f t="shared" si="103"/>
        <v>April</v>
      </c>
      <c r="P1298" s="1" t="str">
        <f t="shared" si="104"/>
        <v>Friday</v>
      </c>
      <c r="Q1298" s="2">
        <v>5.2592592592592594E-2</v>
      </c>
      <c r="R1298" t="s">
        <v>23</v>
      </c>
      <c r="S1298">
        <v>557.1</v>
      </c>
      <c r="T1298">
        <v>42.86</v>
      </c>
      <c r="U1298">
        <v>417.82</v>
      </c>
      <c r="V1298">
        <v>8.1</v>
      </c>
    </row>
    <row r="1299" spans="1:22" x14ac:dyDescent="0.25">
      <c r="A1299" t="s">
        <v>1333</v>
      </c>
      <c r="B1299" t="s">
        <v>18</v>
      </c>
      <c r="C1299" t="s">
        <v>26</v>
      </c>
      <c r="D1299" t="s">
        <v>27</v>
      </c>
      <c r="E1299" t="s">
        <v>31</v>
      </c>
      <c r="F1299" t="s">
        <v>22</v>
      </c>
      <c r="G1299">
        <v>86.13</v>
      </c>
      <c r="H1299">
        <v>9</v>
      </c>
      <c r="I1299">
        <v>38.758499999999998</v>
      </c>
      <c r="J1299" s="7">
        <v>813.93</v>
      </c>
      <c r="K1299">
        <f t="shared" si="100"/>
        <v>360.60666666666663</v>
      </c>
      <c r="L1299">
        <f t="shared" si="101"/>
        <v>90.436666666666667</v>
      </c>
      <c r="M1299" s="1">
        <v>43580</v>
      </c>
      <c r="N1299">
        <f t="shared" si="102"/>
        <v>2019</v>
      </c>
      <c r="O1299" s="1" t="str">
        <f t="shared" si="103"/>
        <v>April</v>
      </c>
      <c r="P1299" s="1" t="str">
        <f t="shared" si="104"/>
        <v>Thursday</v>
      </c>
      <c r="Q1299" s="2">
        <v>0.66668981481481482</v>
      </c>
      <c r="R1299" t="s">
        <v>33</v>
      </c>
      <c r="S1299">
        <v>465.1</v>
      </c>
      <c r="T1299">
        <v>42.86</v>
      </c>
      <c r="U1299">
        <v>348.83</v>
      </c>
      <c r="V1299">
        <v>8.3000000000000007</v>
      </c>
    </row>
    <row r="1300" spans="1:22" x14ac:dyDescent="0.25">
      <c r="A1300" t="s">
        <v>1334</v>
      </c>
      <c r="B1300" t="s">
        <v>25</v>
      </c>
      <c r="C1300" t="s">
        <v>19</v>
      </c>
      <c r="D1300" t="s">
        <v>27</v>
      </c>
      <c r="E1300" t="s">
        <v>21</v>
      </c>
      <c r="F1300" t="s">
        <v>46</v>
      </c>
      <c r="G1300">
        <v>14.84</v>
      </c>
      <c r="H1300">
        <v>1</v>
      </c>
      <c r="I1300">
        <v>0.74199999999999999</v>
      </c>
      <c r="J1300" s="7">
        <v>15.58</v>
      </c>
      <c r="K1300">
        <f t="shared" si="100"/>
        <v>358.79666666666662</v>
      </c>
      <c r="L1300">
        <f t="shared" si="101"/>
        <v>15.58</v>
      </c>
      <c r="M1300" s="1">
        <v>43579</v>
      </c>
      <c r="N1300">
        <f t="shared" si="102"/>
        <v>2019</v>
      </c>
      <c r="O1300" s="1" t="str">
        <f t="shared" si="103"/>
        <v>April</v>
      </c>
      <c r="P1300" s="1" t="str">
        <f t="shared" si="104"/>
        <v>Wednesday</v>
      </c>
      <c r="Q1300" s="2">
        <v>0.78775462962962961</v>
      </c>
      <c r="R1300" t="s">
        <v>23</v>
      </c>
      <c r="S1300">
        <v>8.9</v>
      </c>
      <c r="T1300">
        <v>42.88</v>
      </c>
      <c r="U1300">
        <v>6.68</v>
      </c>
      <c r="V1300">
        <v>9.1999999999999993</v>
      </c>
    </row>
    <row r="1301" spans="1:22" x14ac:dyDescent="0.25">
      <c r="A1301" t="s">
        <v>1335</v>
      </c>
      <c r="B1301" t="s">
        <v>25</v>
      </c>
      <c r="C1301" t="s">
        <v>43</v>
      </c>
      <c r="D1301" t="s">
        <v>20</v>
      </c>
      <c r="E1301" t="s">
        <v>21</v>
      </c>
      <c r="F1301" t="s">
        <v>22</v>
      </c>
      <c r="G1301">
        <v>40.049999999999997</v>
      </c>
      <c r="H1301">
        <v>6</v>
      </c>
      <c r="I1301">
        <v>12.015000000000001</v>
      </c>
      <c r="J1301" s="7">
        <v>252.31</v>
      </c>
      <c r="K1301">
        <f t="shared" si="100"/>
        <v>375.71</v>
      </c>
      <c r="L1301">
        <f t="shared" si="101"/>
        <v>42.051666666666669</v>
      </c>
      <c r="M1301" s="1">
        <v>43573</v>
      </c>
      <c r="N1301">
        <f t="shared" si="102"/>
        <v>2019</v>
      </c>
      <c r="O1301" s="1" t="str">
        <f t="shared" si="103"/>
        <v>April</v>
      </c>
      <c r="P1301" s="1" t="str">
        <f t="shared" si="104"/>
        <v>Thursday</v>
      </c>
      <c r="Q1301" s="2">
        <v>8.6782407407407405E-2</v>
      </c>
      <c r="R1301" t="s">
        <v>29</v>
      </c>
      <c r="S1301">
        <v>144.18</v>
      </c>
      <c r="T1301">
        <v>42.86</v>
      </c>
      <c r="U1301">
        <v>108.13</v>
      </c>
      <c r="V1301">
        <v>9.1999999999999993</v>
      </c>
    </row>
    <row r="1302" spans="1:22" x14ac:dyDescent="0.25">
      <c r="A1302" t="s">
        <v>1336</v>
      </c>
      <c r="B1302" t="s">
        <v>18</v>
      </c>
      <c r="C1302" t="s">
        <v>43</v>
      </c>
      <c r="D1302" t="s">
        <v>20</v>
      </c>
      <c r="E1302" t="s">
        <v>31</v>
      </c>
      <c r="F1302" t="s">
        <v>46</v>
      </c>
      <c r="G1302">
        <v>77</v>
      </c>
      <c r="H1302">
        <v>10</v>
      </c>
      <c r="I1302">
        <v>38.5</v>
      </c>
      <c r="J1302" s="7">
        <v>808.5</v>
      </c>
      <c r="K1302">
        <f t="shared" si="100"/>
        <v>304.98333333333329</v>
      </c>
      <c r="L1302">
        <f t="shared" si="101"/>
        <v>80.849999999999994</v>
      </c>
      <c r="M1302" s="1">
        <v>43558</v>
      </c>
      <c r="N1302">
        <f t="shared" si="102"/>
        <v>2019</v>
      </c>
      <c r="O1302" s="1" t="str">
        <f t="shared" si="103"/>
        <v>April</v>
      </c>
      <c r="P1302" s="1" t="str">
        <f t="shared" si="104"/>
        <v>Wednesday</v>
      </c>
      <c r="Q1302" s="2">
        <v>0.4780787037037037</v>
      </c>
      <c r="R1302" t="s">
        <v>33</v>
      </c>
      <c r="S1302">
        <v>462</v>
      </c>
      <c r="T1302">
        <v>42.86</v>
      </c>
      <c r="U1302">
        <v>346.5</v>
      </c>
      <c r="V1302">
        <v>5.6</v>
      </c>
    </row>
    <row r="1303" spans="1:22" x14ac:dyDescent="0.25">
      <c r="A1303" t="s">
        <v>1337</v>
      </c>
      <c r="B1303" t="s">
        <v>18</v>
      </c>
      <c r="C1303" t="s">
        <v>26</v>
      </c>
      <c r="D1303" t="s">
        <v>20</v>
      </c>
      <c r="E1303" t="s">
        <v>21</v>
      </c>
      <c r="F1303" t="s">
        <v>32</v>
      </c>
      <c r="G1303">
        <v>31.58</v>
      </c>
      <c r="H1303">
        <v>2</v>
      </c>
      <c r="I1303">
        <v>3.1579999999999999</v>
      </c>
      <c r="J1303" s="7">
        <v>66.319999999999993</v>
      </c>
      <c r="K1303">
        <f t="shared" si="100"/>
        <v>326.76333333333332</v>
      </c>
      <c r="L1303">
        <f t="shared" si="101"/>
        <v>33.159999999999997</v>
      </c>
      <c r="M1303" s="1">
        <v>43580</v>
      </c>
      <c r="N1303">
        <f t="shared" si="102"/>
        <v>2019</v>
      </c>
      <c r="O1303" s="1" t="str">
        <f t="shared" si="103"/>
        <v>April</v>
      </c>
      <c r="P1303" s="1" t="str">
        <f t="shared" si="104"/>
        <v>Thursday</v>
      </c>
      <c r="Q1303" s="2">
        <v>0.59273148148148147</v>
      </c>
      <c r="R1303" t="s">
        <v>29</v>
      </c>
      <c r="S1303">
        <v>37.9</v>
      </c>
      <c r="T1303">
        <v>42.85</v>
      </c>
      <c r="U1303">
        <v>28.42</v>
      </c>
      <c r="V1303">
        <v>6.3</v>
      </c>
    </row>
    <row r="1304" spans="1:22" x14ac:dyDescent="0.25">
      <c r="A1304" t="s">
        <v>1338</v>
      </c>
      <c r="B1304" t="s">
        <v>18</v>
      </c>
      <c r="C1304" t="s">
        <v>19</v>
      </c>
      <c r="D1304" t="s">
        <v>20</v>
      </c>
      <c r="E1304" t="s">
        <v>31</v>
      </c>
      <c r="F1304" t="s">
        <v>28</v>
      </c>
      <c r="G1304">
        <v>6.37</v>
      </c>
      <c r="H1304">
        <v>6</v>
      </c>
      <c r="I1304">
        <v>1.911</v>
      </c>
      <c r="J1304" s="7">
        <v>40.130000000000003</v>
      </c>
      <c r="K1304">
        <f t="shared" si="100"/>
        <v>370.05</v>
      </c>
      <c r="L1304">
        <f t="shared" si="101"/>
        <v>6.6883333333333335</v>
      </c>
      <c r="M1304" s="1">
        <v>43577</v>
      </c>
      <c r="N1304">
        <f t="shared" si="102"/>
        <v>2019</v>
      </c>
      <c r="O1304" s="1" t="str">
        <f t="shared" si="103"/>
        <v>April</v>
      </c>
      <c r="P1304" s="1" t="str">
        <f t="shared" si="104"/>
        <v>Monday</v>
      </c>
      <c r="Q1304" s="2">
        <v>0.49973379629629627</v>
      </c>
      <c r="R1304" t="s">
        <v>33</v>
      </c>
      <c r="S1304">
        <v>22.93</v>
      </c>
      <c r="T1304">
        <v>42.86</v>
      </c>
      <c r="U1304">
        <v>17.2</v>
      </c>
      <c r="V1304">
        <v>5.7</v>
      </c>
    </row>
    <row r="1305" spans="1:22" x14ac:dyDescent="0.25">
      <c r="A1305" t="s">
        <v>1339</v>
      </c>
      <c r="B1305" t="s">
        <v>25</v>
      </c>
      <c r="C1305" t="s">
        <v>19</v>
      </c>
      <c r="D1305" t="s">
        <v>27</v>
      </c>
      <c r="E1305" t="s">
        <v>21</v>
      </c>
      <c r="F1305" t="s">
        <v>36</v>
      </c>
      <c r="G1305">
        <v>92.47</v>
      </c>
      <c r="H1305">
        <v>9</v>
      </c>
      <c r="I1305">
        <v>41.611499999999999</v>
      </c>
      <c r="J1305" s="7">
        <v>873.84</v>
      </c>
      <c r="K1305">
        <f t="shared" si="100"/>
        <v>471.59666666666664</v>
      </c>
      <c r="L1305">
        <f t="shared" si="101"/>
        <v>97.093333333333334</v>
      </c>
      <c r="M1305" s="1">
        <v>43567</v>
      </c>
      <c r="N1305">
        <f t="shared" si="102"/>
        <v>2019</v>
      </c>
      <c r="O1305" s="1" t="str">
        <f t="shared" si="103"/>
        <v>April</v>
      </c>
      <c r="P1305" s="1" t="str">
        <f t="shared" si="104"/>
        <v>Friday</v>
      </c>
      <c r="Q1305" s="2">
        <v>0.235625</v>
      </c>
      <c r="R1305" t="s">
        <v>29</v>
      </c>
      <c r="S1305">
        <v>499.34</v>
      </c>
      <c r="T1305">
        <v>42.86</v>
      </c>
      <c r="U1305">
        <v>374.5</v>
      </c>
      <c r="V1305">
        <v>7.5</v>
      </c>
    </row>
    <row r="1306" spans="1:22" x14ac:dyDescent="0.25">
      <c r="A1306" t="s">
        <v>1340</v>
      </c>
      <c r="B1306" t="s">
        <v>18</v>
      </c>
      <c r="C1306" t="s">
        <v>26</v>
      </c>
      <c r="D1306" t="s">
        <v>27</v>
      </c>
      <c r="E1306" t="s">
        <v>21</v>
      </c>
      <c r="F1306" t="s">
        <v>22</v>
      </c>
      <c r="G1306">
        <v>62.28</v>
      </c>
      <c r="H1306">
        <v>3</v>
      </c>
      <c r="I1306">
        <v>9.3420000000000005</v>
      </c>
      <c r="J1306" s="7">
        <v>196.18</v>
      </c>
      <c r="K1306">
        <f t="shared" si="100"/>
        <v>289.06333333333333</v>
      </c>
      <c r="L1306">
        <f t="shared" si="101"/>
        <v>65.393333333333331</v>
      </c>
      <c r="M1306" s="1">
        <v>43577</v>
      </c>
      <c r="N1306">
        <f t="shared" si="102"/>
        <v>2019</v>
      </c>
      <c r="O1306" s="1" t="str">
        <f t="shared" si="103"/>
        <v>April</v>
      </c>
      <c r="P1306" s="1" t="str">
        <f t="shared" si="104"/>
        <v>Monday</v>
      </c>
      <c r="Q1306" s="2">
        <v>0.92614583333333333</v>
      </c>
      <c r="R1306" t="s">
        <v>23</v>
      </c>
      <c r="S1306">
        <v>112.1</v>
      </c>
      <c r="T1306">
        <v>42.86</v>
      </c>
      <c r="U1306">
        <v>84.08</v>
      </c>
      <c r="V1306">
        <v>9.6</v>
      </c>
    </row>
    <row r="1307" spans="1:22" x14ac:dyDescent="0.25">
      <c r="A1307" t="s">
        <v>1341</v>
      </c>
      <c r="B1307" t="s">
        <v>42</v>
      </c>
      <c r="C1307" t="s">
        <v>26</v>
      </c>
      <c r="D1307" t="s">
        <v>20</v>
      </c>
      <c r="E1307" t="s">
        <v>21</v>
      </c>
      <c r="F1307" t="s">
        <v>32</v>
      </c>
      <c r="G1307">
        <v>65.67</v>
      </c>
      <c r="H1307">
        <v>5</v>
      </c>
      <c r="I1307">
        <v>16.4175</v>
      </c>
      <c r="J1307" s="7">
        <v>344.77</v>
      </c>
      <c r="K1307">
        <f t="shared" si="100"/>
        <v>250.35</v>
      </c>
      <c r="L1307">
        <f t="shared" si="101"/>
        <v>68.953999999999994</v>
      </c>
      <c r="M1307" s="1">
        <v>43560</v>
      </c>
      <c r="N1307">
        <f t="shared" si="102"/>
        <v>2019</v>
      </c>
      <c r="O1307" s="1" t="str">
        <f t="shared" si="103"/>
        <v>April</v>
      </c>
      <c r="P1307" s="1" t="str">
        <f t="shared" si="104"/>
        <v>Friday</v>
      </c>
      <c r="Q1307" s="2">
        <v>8.3715277777777777E-2</v>
      </c>
      <c r="R1307" t="s">
        <v>29</v>
      </c>
      <c r="S1307">
        <v>197.01</v>
      </c>
      <c r="T1307">
        <v>42.86</v>
      </c>
      <c r="U1307">
        <v>147.76</v>
      </c>
      <c r="V1307">
        <v>8.6</v>
      </c>
    </row>
    <row r="1308" spans="1:22" x14ac:dyDescent="0.25">
      <c r="A1308" t="s">
        <v>1342</v>
      </c>
      <c r="B1308" t="s">
        <v>42</v>
      </c>
      <c r="C1308" t="s">
        <v>43</v>
      </c>
      <c r="D1308" t="s">
        <v>20</v>
      </c>
      <c r="E1308" t="s">
        <v>31</v>
      </c>
      <c r="F1308" t="s">
        <v>46</v>
      </c>
      <c r="G1308">
        <v>31.07</v>
      </c>
      <c r="H1308">
        <v>10</v>
      </c>
      <c r="I1308">
        <v>15.535</v>
      </c>
      <c r="J1308" s="7">
        <v>326.24</v>
      </c>
      <c r="K1308">
        <f t="shared" si="100"/>
        <v>181.88666666666668</v>
      </c>
      <c r="L1308">
        <f t="shared" si="101"/>
        <v>32.624000000000002</v>
      </c>
      <c r="M1308" s="1">
        <v>43566</v>
      </c>
      <c r="N1308">
        <f t="shared" si="102"/>
        <v>2019</v>
      </c>
      <c r="O1308" s="1" t="str">
        <f t="shared" si="103"/>
        <v>April</v>
      </c>
      <c r="P1308" s="1" t="str">
        <f t="shared" si="104"/>
        <v>Thursday</v>
      </c>
      <c r="Q1308" s="2">
        <v>0.86581018518518515</v>
      </c>
      <c r="R1308" t="s">
        <v>23</v>
      </c>
      <c r="S1308">
        <v>186.42</v>
      </c>
      <c r="T1308">
        <v>42.86</v>
      </c>
      <c r="U1308">
        <v>139.82</v>
      </c>
      <c r="V1308">
        <v>5</v>
      </c>
    </row>
    <row r="1309" spans="1:22" x14ac:dyDescent="0.25">
      <c r="A1309" t="s">
        <v>1343</v>
      </c>
      <c r="B1309" t="s">
        <v>18</v>
      </c>
      <c r="C1309" t="s">
        <v>43</v>
      </c>
      <c r="D1309" t="s">
        <v>27</v>
      </c>
      <c r="E1309" t="s">
        <v>21</v>
      </c>
      <c r="F1309" t="s">
        <v>28</v>
      </c>
      <c r="G1309">
        <v>76.23</v>
      </c>
      <c r="H1309">
        <v>1</v>
      </c>
      <c r="I1309">
        <v>3.8115000000000001</v>
      </c>
      <c r="J1309" s="7">
        <v>80.040000000000006</v>
      </c>
      <c r="K1309">
        <f t="shared" si="100"/>
        <v>102.31666666666668</v>
      </c>
      <c r="L1309">
        <f t="shared" si="101"/>
        <v>80.040000000000006</v>
      </c>
      <c r="M1309" s="1">
        <v>43572</v>
      </c>
      <c r="N1309">
        <f t="shared" si="102"/>
        <v>2019</v>
      </c>
      <c r="O1309" s="1" t="str">
        <f t="shared" si="103"/>
        <v>April</v>
      </c>
      <c r="P1309" s="1" t="str">
        <f t="shared" si="104"/>
        <v>Wednesday</v>
      </c>
      <c r="Q1309" s="2">
        <v>0.13072916666666667</v>
      </c>
      <c r="R1309" t="s">
        <v>23</v>
      </c>
      <c r="S1309">
        <v>45.74</v>
      </c>
      <c r="T1309">
        <v>42.85</v>
      </c>
      <c r="U1309">
        <v>34.299999999999997</v>
      </c>
      <c r="V1309">
        <v>5.6</v>
      </c>
    </row>
    <row r="1310" spans="1:22" x14ac:dyDescent="0.25">
      <c r="A1310" t="s">
        <v>1344</v>
      </c>
      <c r="B1310" t="s">
        <v>18</v>
      </c>
      <c r="C1310" t="s">
        <v>19</v>
      </c>
      <c r="D1310" t="s">
        <v>20</v>
      </c>
      <c r="E1310" t="s">
        <v>21</v>
      </c>
      <c r="F1310" t="s">
        <v>46</v>
      </c>
      <c r="G1310">
        <v>66.37</v>
      </c>
      <c r="H1310">
        <v>2</v>
      </c>
      <c r="I1310">
        <v>6.6369999999999996</v>
      </c>
      <c r="J1310" s="7">
        <v>139.38</v>
      </c>
      <c r="K1310">
        <f t="shared" si="100"/>
        <v>141.1</v>
      </c>
      <c r="L1310">
        <f t="shared" si="101"/>
        <v>69.69</v>
      </c>
      <c r="M1310" s="1">
        <v>43574</v>
      </c>
      <c r="N1310">
        <f t="shared" si="102"/>
        <v>2019</v>
      </c>
      <c r="O1310" s="1" t="str">
        <f t="shared" si="103"/>
        <v>April</v>
      </c>
      <c r="P1310" s="1" t="str">
        <f t="shared" si="104"/>
        <v>Friday</v>
      </c>
      <c r="Q1310" s="2">
        <v>0.71920138888888885</v>
      </c>
      <c r="R1310" t="s">
        <v>33</v>
      </c>
      <c r="S1310">
        <v>79.64</v>
      </c>
      <c r="T1310">
        <v>42.86</v>
      </c>
      <c r="U1310">
        <v>59.74</v>
      </c>
      <c r="V1310">
        <v>9.6</v>
      </c>
    </row>
    <row r="1311" spans="1:22" x14ac:dyDescent="0.25">
      <c r="A1311" t="s">
        <v>1345</v>
      </c>
      <c r="B1311" t="s">
        <v>18</v>
      </c>
      <c r="C1311" t="s">
        <v>19</v>
      </c>
      <c r="D1311" t="s">
        <v>27</v>
      </c>
      <c r="E1311" t="s">
        <v>31</v>
      </c>
      <c r="F1311" t="s">
        <v>32</v>
      </c>
      <c r="G1311">
        <v>41.68</v>
      </c>
      <c r="H1311">
        <v>2</v>
      </c>
      <c r="I1311">
        <v>4.1680000000000001</v>
      </c>
      <c r="J1311" s="7">
        <v>87.53</v>
      </c>
      <c r="K1311">
        <f t="shared" si="100"/>
        <v>275.74333333333328</v>
      </c>
      <c r="L1311">
        <f t="shared" si="101"/>
        <v>43.765000000000001</v>
      </c>
      <c r="M1311" s="1">
        <v>43571</v>
      </c>
      <c r="N1311">
        <f t="shared" si="102"/>
        <v>2019</v>
      </c>
      <c r="O1311" s="1" t="str">
        <f t="shared" si="103"/>
        <v>April</v>
      </c>
      <c r="P1311" s="1" t="str">
        <f t="shared" si="104"/>
        <v>Tuesday</v>
      </c>
      <c r="Q1311" s="2">
        <v>0.52949074074074076</v>
      </c>
      <c r="R1311" t="s">
        <v>33</v>
      </c>
      <c r="S1311">
        <v>50.02</v>
      </c>
      <c r="T1311">
        <v>42.85</v>
      </c>
      <c r="U1311">
        <v>37.51</v>
      </c>
      <c r="V1311">
        <v>9.8000000000000007</v>
      </c>
    </row>
    <row r="1312" spans="1:22" x14ac:dyDescent="0.25">
      <c r="A1312" t="s">
        <v>1346</v>
      </c>
      <c r="B1312" t="s">
        <v>42</v>
      </c>
      <c r="C1312" t="s">
        <v>26</v>
      </c>
      <c r="D1312" t="s">
        <v>20</v>
      </c>
      <c r="E1312" t="s">
        <v>31</v>
      </c>
      <c r="F1312" t="s">
        <v>36</v>
      </c>
      <c r="G1312">
        <v>93.52</v>
      </c>
      <c r="H1312">
        <v>2</v>
      </c>
      <c r="I1312">
        <v>9.3520000000000003</v>
      </c>
      <c r="J1312" s="7">
        <v>196.39</v>
      </c>
      <c r="K1312">
        <f t="shared" si="100"/>
        <v>322.51666666666665</v>
      </c>
      <c r="L1312">
        <f t="shared" si="101"/>
        <v>98.194999999999993</v>
      </c>
      <c r="M1312" s="1">
        <v>43566</v>
      </c>
      <c r="N1312">
        <f t="shared" si="102"/>
        <v>2019</v>
      </c>
      <c r="O1312" s="1" t="str">
        <f t="shared" si="103"/>
        <v>April</v>
      </c>
      <c r="P1312" s="1" t="str">
        <f t="shared" si="104"/>
        <v>Thursday</v>
      </c>
      <c r="Q1312" s="2">
        <v>0.14702546296296296</v>
      </c>
      <c r="R1312" t="s">
        <v>29</v>
      </c>
      <c r="S1312">
        <v>112.22</v>
      </c>
      <c r="T1312">
        <v>42.86</v>
      </c>
      <c r="U1312">
        <v>84.17</v>
      </c>
      <c r="V1312">
        <v>5.2</v>
      </c>
    </row>
    <row r="1313" spans="1:22" x14ac:dyDescent="0.25">
      <c r="A1313" t="s">
        <v>1347</v>
      </c>
      <c r="B1313" t="s">
        <v>25</v>
      </c>
      <c r="C1313" t="s">
        <v>26</v>
      </c>
      <c r="D1313" t="s">
        <v>20</v>
      </c>
      <c r="E1313" t="s">
        <v>21</v>
      </c>
      <c r="F1313" t="s">
        <v>36</v>
      </c>
      <c r="G1313">
        <v>73.92</v>
      </c>
      <c r="H1313">
        <v>7</v>
      </c>
      <c r="I1313">
        <v>25.872</v>
      </c>
      <c r="J1313" s="7">
        <v>543.30999999999995</v>
      </c>
      <c r="K1313">
        <f t="shared" si="100"/>
        <v>374.17</v>
      </c>
      <c r="L1313">
        <f t="shared" si="101"/>
        <v>77.615714285714276</v>
      </c>
      <c r="M1313" s="1">
        <v>43568</v>
      </c>
      <c r="N1313">
        <f t="shared" si="102"/>
        <v>2019</v>
      </c>
      <c r="O1313" s="1" t="str">
        <f t="shared" si="103"/>
        <v>April</v>
      </c>
      <c r="P1313" s="1" t="str">
        <f t="shared" si="104"/>
        <v>Saturday</v>
      </c>
      <c r="Q1313" s="2">
        <v>3.4560185185185187E-2</v>
      </c>
      <c r="R1313" t="s">
        <v>29</v>
      </c>
      <c r="S1313">
        <v>310.45999999999998</v>
      </c>
      <c r="T1313">
        <v>42.86</v>
      </c>
      <c r="U1313">
        <v>232.85</v>
      </c>
      <c r="V1313">
        <v>6.7</v>
      </c>
    </row>
    <row r="1314" spans="1:22" x14ac:dyDescent="0.25">
      <c r="A1314" t="s">
        <v>1348</v>
      </c>
      <c r="B1314" t="s">
        <v>42</v>
      </c>
      <c r="C1314" t="s">
        <v>26</v>
      </c>
      <c r="D1314" t="s">
        <v>20</v>
      </c>
      <c r="E1314" t="s">
        <v>21</v>
      </c>
      <c r="F1314" t="s">
        <v>44</v>
      </c>
      <c r="G1314">
        <v>43.4</v>
      </c>
      <c r="H1314">
        <v>5</v>
      </c>
      <c r="I1314">
        <v>10.85</v>
      </c>
      <c r="J1314" s="7">
        <v>227.85</v>
      </c>
      <c r="K1314">
        <f t="shared" si="100"/>
        <v>377.23666666666668</v>
      </c>
      <c r="L1314">
        <f t="shared" si="101"/>
        <v>45.57</v>
      </c>
      <c r="M1314" s="1">
        <v>43565</v>
      </c>
      <c r="N1314">
        <f t="shared" si="102"/>
        <v>2019</v>
      </c>
      <c r="O1314" s="1" t="str">
        <f t="shared" si="103"/>
        <v>April</v>
      </c>
      <c r="P1314" s="1" t="str">
        <f t="shared" si="104"/>
        <v>Wednesday</v>
      </c>
      <c r="Q1314" s="2">
        <v>0.86116898148148147</v>
      </c>
      <c r="R1314" t="s">
        <v>33</v>
      </c>
      <c r="S1314">
        <v>130.19999999999999</v>
      </c>
      <c r="T1314">
        <v>42.86</v>
      </c>
      <c r="U1314">
        <v>97.65</v>
      </c>
      <c r="V1314">
        <v>5.0999999999999996</v>
      </c>
    </row>
    <row r="1315" spans="1:22" x14ac:dyDescent="0.25">
      <c r="A1315" t="s">
        <v>1349</v>
      </c>
      <c r="B1315" t="s">
        <v>42</v>
      </c>
      <c r="C1315" t="s">
        <v>26</v>
      </c>
      <c r="D1315" t="s">
        <v>20</v>
      </c>
      <c r="E1315" t="s">
        <v>31</v>
      </c>
      <c r="F1315" t="s">
        <v>46</v>
      </c>
      <c r="G1315">
        <v>37.18</v>
      </c>
      <c r="H1315">
        <v>9</v>
      </c>
      <c r="I1315">
        <v>16.731000000000002</v>
      </c>
      <c r="J1315" s="7">
        <v>351.35</v>
      </c>
      <c r="K1315">
        <f t="shared" si="100"/>
        <v>414.95333333333338</v>
      </c>
      <c r="L1315">
        <f t="shared" si="101"/>
        <v>39.038888888888891</v>
      </c>
      <c r="M1315" s="1">
        <v>43568</v>
      </c>
      <c r="N1315">
        <f t="shared" si="102"/>
        <v>2019</v>
      </c>
      <c r="O1315" s="1" t="str">
        <f t="shared" si="103"/>
        <v>April</v>
      </c>
      <c r="P1315" s="1" t="str">
        <f t="shared" si="104"/>
        <v>Saturday</v>
      </c>
      <c r="Q1315" s="2">
        <v>0.78979166666666667</v>
      </c>
      <c r="R1315" t="s">
        <v>29</v>
      </c>
      <c r="S1315">
        <v>200.77</v>
      </c>
      <c r="T1315">
        <v>42.86</v>
      </c>
      <c r="U1315">
        <v>150.58000000000001</v>
      </c>
      <c r="V1315">
        <v>7.5</v>
      </c>
    </row>
    <row r="1316" spans="1:22" x14ac:dyDescent="0.25">
      <c r="A1316" t="s">
        <v>1350</v>
      </c>
      <c r="B1316" t="s">
        <v>25</v>
      </c>
      <c r="C1316" t="s">
        <v>19</v>
      </c>
      <c r="D1316" t="s">
        <v>27</v>
      </c>
      <c r="E1316" t="s">
        <v>31</v>
      </c>
      <c r="F1316" t="s">
        <v>32</v>
      </c>
      <c r="G1316">
        <v>87.7</v>
      </c>
      <c r="H1316">
        <v>6</v>
      </c>
      <c r="I1316">
        <v>26.31</v>
      </c>
      <c r="J1316" s="7">
        <v>552.51</v>
      </c>
      <c r="K1316">
        <f t="shared" si="100"/>
        <v>534.4</v>
      </c>
      <c r="L1316">
        <f t="shared" si="101"/>
        <v>92.084999999999994</v>
      </c>
      <c r="M1316" s="1">
        <v>43583</v>
      </c>
      <c r="N1316">
        <f t="shared" si="102"/>
        <v>2019</v>
      </c>
      <c r="O1316" s="1" t="str">
        <f t="shared" si="103"/>
        <v>April</v>
      </c>
      <c r="P1316" s="1" t="str">
        <f t="shared" si="104"/>
        <v>Sunday</v>
      </c>
      <c r="Q1316" s="2">
        <v>0.65409722222222222</v>
      </c>
      <c r="R1316" t="s">
        <v>33</v>
      </c>
      <c r="S1316">
        <v>315.72000000000003</v>
      </c>
      <c r="T1316">
        <v>42.86</v>
      </c>
      <c r="U1316">
        <v>236.79</v>
      </c>
      <c r="V1316">
        <v>5.2</v>
      </c>
    </row>
    <row r="1317" spans="1:22" x14ac:dyDescent="0.25">
      <c r="A1317" t="s">
        <v>1351</v>
      </c>
      <c r="B1317" t="s">
        <v>25</v>
      </c>
      <c r="C1317" t="s">
        <v>43</v>
      </c>
      <c r="D1317" t="s">
        <v>20</v>
      </c>
      <c r="E1317" t="s">
        <v>21</v>
      </c>
      <c r="F1317" t="s">
        <v>22</v>
      </c>
      <c r="G1317">
        <v>81.19</v>
      </c>
      <c r="H1317">
        <v>4</v>
      </c>
      <c r="I1317">
        <v>16.238</v>
      </c>
      <c r="J1317" s="7">
        <v>341</v>
      </c>
      <c r="K1317">
        <f t="shared" si="100"/>
        <v>573.94333333333327</v>
      </c>
      <c r="L1317">
        <f t="shared" si="101"/>
        <v>85.25</v>
      </c>
      <c r="M1317" s="1">
        <v>43564</v>
      </c>
      <c r="N1317">
        <f t="shared" si="102"/>
        <v>2019</v>
      </c>
      <c r="O1317" s="1" t="str">
        <f t="shared" si="103"/>
        <v>April</v>
      </c>
      <c r="P1317" s="1" t="str">
        <f t="shared" si="104"/>
        <v>Tuesday</v>
      </c>
      <c r="Q1317" s="2">
        <v>6.8113425925925924E-2</v>
      </c>
      <c r="R1317" t="s">
        <v>33</v>
      </c>
      <c r="S1317">
        <v>194.86</v>
      </c>
      <c r="T1317">
        <v>42.86</v>
      </c>
      <c r="U1317">
        <v>146.13999999999999</v>
      </c>
      <c r="V1317">
        <v>8</v>
      </c>
    </row>
    <row r="1318" spans="1:22" x14ac:dyDescent="0.25">
      <c r="A1318" t="s">
        <v>1352</v>
      </c>
      <c r="B1318" t="s">
        <v>18</v>
      </c>
      <c r="C1318" t="s">
        <v>19</v>
      </c>
      <c r="D1318" t="s">
        <v>20</v>
      </c>
      <c r="E1318" t="s">
        <v>21</v>
      </c>
      <c r="F1318" t="s">
        <v>44</v>
      </c>
      <c r="G1318">
        <v>75.099999999999994</v>
      </c>
      <c r="H1318">
        <v>9</v>
      </c>
      <c r="I1318">
        <v>33.795000000000002</v>
      </c>
      <c r="J1318" s="7">
        <v>709.69</v>
      </c>
      <c r="K1318">
        <f t="shared" si="100"/>
        <v>489.38999999999993</v>
      </c>
      <c r="L1318">
        <f t="shared" si="101"/>
        <v>78.854444444444454</v>
      </c>
      <c r="M1318" s="1">
        <v>43568</v>
      </c>
      <c r="N1318">
        <f t="shared" si="102"/>
        <v>2019</v>
      </c>
      <c r="O1318" s="1" t="str">
        <f t="shared" si="103"/>
        <v>April</v>
      </c>
      <c r="P1318" s="1" t="str">
        <f t="shared" si="104"/>
        <v>Saturday</v>
      </c>
      <c r="Q1318" s="2">
        <v>0.3395023148148148</v>
      </c>
      <c r="R1318" t="s">
        <v>29</v>
      </c>
      <c r="S1318">
        <v>405.54</v>
      </c>
      <c r="T1318">
        <v>42.86</v>
      </c>
      <c r="U1318">
        <v>304.14999999999998</v>
      </c>
      <c r="V1318">
        <v>5.9</v>
      </c>
    </row>
    <row r="1319" spans="1:22" x14ac:dyDescent="0.25">
      <c r="A1319" t="s">
        <v>1353</v>
      </c>
      <c r="B1319" t="s">
        <v>18</v>
      </c>
      <c r="C1319" t="s">
        <v>26</v>
      </c>
      <c r="D1319" t="s">
        <v>27</v>
      </c>
      <c r="E1319" t="s">
        <v>31</v>
      </c>
      <c r="F1319" t="s">
        <v>46</v>
      </c>
      <c r="G1319">
        <v>71.02</v>
      </c>
      <c r="H1319">
        <v>9</v>
      </c>
      <c r="I1319">
        <v>31.959</v>
      </c>
      <c r="J1319" s="7">
        <v>671.14</v>
      </c>
      <c r="K1319">
        <f t="shared" si="100"/>
        <v>330.15000000000003</v>
      </c>
      <c r="L1319">
        <f t="shared" si="101"/>
        <v>74.571111111111108</v>
      </c>
      <c r="M1319" s="1">
        <v>43582</v>
      </c>
      <c r="N1319">
        <f t="shared" si="102"/>
        <v>2019</v>
      </c>
      <c r="O1319" s="1" t="str">
        <f t="shared" si="103"/>
        <v>April</v>
      </c>
      <c r="P1319" s="1" t="str">
        <f t="shared" si="104"/>
        <v>Saturday</v>
      </c>
      <c r="Q1319" s="2">
        <v>0.2761689814814815</v>
      </c>
      <c r="R1319" t="s">
        <v>29</v>
      </c>
      <c r="S1319">
        <v>383.51</v>
      </c>
      <c r="T1319">
        <v>42.86</v>
      </c>
      <c r="U1319">
        <v>287.63</v>
      </c>
      <c r="V1319">
        <v>7.2</v>
      </c>
    </row>
    <row r="1320" spans="1:22" x14ac:dyDescent="0.25">
      <c r="A1320" t="s">
        <v>1354</v>
      </c>
      <c r="B1320" t="s">
        <v>18</v>
      </c>
      <c r="C1320" t="s">
        <v>19</v>
      </c>
      <c r="D1320" t="s">
        <v>20</v>
      </c>
      <c r="E1320" t="s">
        <v>21</v>
      </c>
      <c r="F1320" t="s">
        <v>44</v>
      </c>
      <c r="G1320">
        <v>41.59</v>
      </c>
      <c r="H1320">
        <v>2</v>
      </c>
      <c r="I1320">
        <v>4.1589999999999998</v>
      </c>
      <c r="J1320" s="7">
        <v>87.34</v>
      </c>
      <c r="K1320">
        <f t="shared" si="100"/>
        <v>374.3966666666667</v>
      </c>
      <c r="L1320">
        <f t="shared" si="101"/>
        <v>43.67</v>
      </c>
      <c r="M1320" s="1">
        <v>43575</v>
      </c>
      <c r="N1320">
        <f t="shared" si="102"/>
        <v>2019</v>
      </c>
      <c r="O1320" s="1" t="str">
        <f t="shared" si="103"/>
        <v>April</v>
      </c>
      <c r="P1320" s="1" t="str">
        <f t="shared" si="104"/>
        <v>Saturday</v>
      </c>
      <c r="Q1320" s="2">
        <v>0.83585648148148151</v>
      </c>
      <c r="R1320" t="s">
        <v>33</v>
      </c>
      <c r="S1320">
        <v>49.91</v>
      </c>
      <c r="T1320">
        <v>42.86</v>
      </c>
      <c r="U1320">
        <v>37.43</v>
      </c>
      <c r="V1320">
        <v>6.4</v>
      </c>
    </row>
    <row r="1321" spans="1:22" x14ac:dyDescent="0.25">
      <c r="A1321" t="s">
        <v>1355</v>
      </c>
      <c r="B1321" t="s">
        <v>18</v>
      </c>
      <c r="C1321" t="s">
        <v>43</v>
      </c>
      <c r="D1321" t="s">
        <v>20</v>
      </c>
      <c r="E1321" t="s">
        <v>31</v>
      </c>
      <c r="F1321" t="s">
        <v>32</v>
      </c>
      <c r="G1321">
        <v>36.82</v>
      </c>
      <c r="H1321">
        <v>6</v>
      </c>
      <c r="I1321">
        <v>11.045999999999999</v>
      </c>
      <c r="J1321" s="7">
        <v>231.97</v>
      </c>
      <c r="K1321">
        <f t="shared" si="100"/>
        <v>365.52666666666664</v>
      </c>
      <c r="L1321">
        <f t="shared" si="101"/>
        <v>38.661666666666669</v>
      </c>
      <c r="M1321" s="1">
        <v>43559</v>
      </c>
      <c r="N1321">
        <f t="shared" si="102"/>
        <v>2019</v>
      </c>
      <c r="O1321" s="1" t="str">
        <f t="shared" si="103"/>
        <v>April</v>
      </c>
      <c r="P1321" s="1" t="str">
        <f t="shared" si="104"/>
        <v>Thursday</v>
      </c>
      <c r="Q1321" s="2">
        <v>0.28953703703703704</v>
      </c>
      <c r="R1321" t="s">
        <v>23</v>
      </c>
      <c r="S1321">
        <v>132.55000000000001</v>
      </c>
      <c r="T1321">
        <v>42.86</v>
      </c>
      <c r="U1321">
        <v>99.42</v>
      </c>
      <c r="V1321">
        <v>9.1</v>
      </c>
    </row>
    <row r="1322" spans="1:22" x14ac:dyDescent="0.25">
      <c r="A1322" t="s">
        <v>1356</v>
      </c>
      <c r="B1322" t="s">
        <v>18</v>
      </c>
      <c r="C1322" t="s">
        <v>26</v>
      </c>
      <c r="D1322" t="s">
        <v>27</v>
      </c>
      <c r="E1322" t="s">
        <v>21</v>
      </c>
      <c r="F1322" t="s">
        <v>36</v>
      </c>
      <c r="G1322">
        <v>76.56</v>
      </c>
      <c r="H1322">
        <v>10</v>
      </c>
      <c r="I1322">
        <v>38.28</v>
      </c>
      <c r="J1322" s="7">
        <v>803.88</v>
      </c>
      <c r="K1322">
        <f t="shared" si="100"/>
        <v>364.7166666666667</v>
      </c>
      <c r="L1322">
        <f t="shared" si="101"/>
        <v>80.388000000000005</v>
      </c>
      <c r="M1322" s="1">
        <v>43573</v>
      </c>
      <c r="N1322">
        <f t="shared" si="102"/>
        <v>2019</v>
      </c>
      <c r="O1322" s="1" t="str">
        <f t="shared" si="103"/>
        <v>April</v>
      </c>
      <c r="P1322" s="1" t="str">
        <f t="shared" si="104"/>
        <v>Thursday</v>
      </c>
      <c r="Q1322" s="2">
        <v>0.46217592592592593</v>
      </c>
      <c r="R1322" t="s">
        <v>33</v>
      </c>
      <c r="S1322">
        <v>459.36</v>
      </c>
      <c r="T1322">
        <v>42.86</v>
      </c>
      <c r="U1322">
        <v>344.52</v>
      </c>
      <c r="V1322">
        <v>6.3</v>
      </c>
    </row>
    <row r="1323" spans="1:22" x14ac:dyDescent="0.25">
      <c r="A1323" t="s">
        <v>1357</v>
      </c>
      <c r="B1323" t="s">
        <v>25</v>
      </c>
      <c r="C1323" t="s">
        <v>43</v>
      </c>
      <c r="D1323" t="s">
        <v>27</v>
      </c>
      <c r="E1323" t="s">
        <v>31</v>
      </c>
      <c r="F1323" t="s">
        <v>32</v>
      </c>
      <c r="G1323">
        <v>9.64</v>
      </c>
      <c r="H1323">
        <v>6</v>
      </c>
      <c r="I1323">
        <v>2.8919999999999999</v>
      </c>
      <c r="J1323" s="7">
        <v>60.73</v>
      </c>
      <c r="K1323">
        <f t="shared" si="100"/>
        <v>233.61333333333332</v>
      </c>
      <c r="L1323">
        <f t="shared" si="101"/>
        <v>10.121666666666666</v>
      </c>
      <c r="M1323" s="1">
        <v>43576</v>
      </c>
      <c r="N1323">
        <f t="shared" si="102"/>
        <v>2019</v>
      </c>
      <c r="O1323" s="1" t="str">
        <f t="shared" si="103"/>
        <v>April</v>
      </c>
      <c r="P1323" s="1" t="str">
        <f t="shared" si="104"/>
        <v>Sunday</v>
      </c>
      <c r="Q1323" s="2">
        <v>0.79484953703703709</v>
      </c>
      <c r="R1323" t="s">
        <v>33</v>
      </c>
      <c r="S1323">
        <v>34.700000000000003</v>
      </c>
      <c r="T1323">
        <v>42.86</v>
      </c>
      <c r="U1323">
        <v>26.03</v>
      </c>
      <c r="V1323">
        <v>8.6999999999999993</v>
      </c>
    </row>
    <row r="1324" spans="1:22" x14ac:dyDescent="0.25">
      <c r="A1324" t="s">
        <v>1358</v>
      </c>
      <c r="B1324" t="s">
        <v>18</v>
      </c>
      <c r="C1324" t="s">
        <v>19</v>
      </c>
      <c r="D1324" t="s">
        <v>20</v>
      </c>
      <c r="E1324" t="s">
        <v>31</v>
      </c>
      <c r="F1324" t="s">
        <v>32</v>
      </c>
      <c r="G1324">
        <v>31.23</v>
      </c>
      <c r="H1324">
        <v>7</v>
      </c>
      <c r="I1324">
        <v>10.9305</v>
      </c>
      <c r="J1324" s="7">
        <v>229.54</v>
      </c>
      <c r="K1324">
        <f t="shared" si="100"/>
        <v>254.25</v>
      </c>
      <c r="L1324">
        <f t="shared" si="101"/>
        <v>32.791428571428568</v>
      </c>
      <c r="M1324" s="1">
        <v>43563</v>
      </c>
      <c r="N1324">
        <f t="shared" si="102"/>
        <v>2019</v>
      </c>
      <c r="O1324" s="1" t="str">
        <f t="shared" si="103"/>
        <v>April</v>
      </c>
      <c r="P1324" s="1" t="str">
        <f t="shared" si="104"/>
        <v>Monday</v>
      </c>
      <c r="Q1324" s="2">
        <v>0.9497916666666667</v>
      </c>
      <c r="R1324" t="s">
        <v>33</v>
      </c>
      <c r="S1324">
        <v>131.16999999999999</v>
      </c>
      <c r="T1324">
        <v>42.86</v>
      </c>
      <c r="U1324">
        <v>98.37</v>
      </c>
      <c r="V1324">
        <v>9.6999999999999993</v>
      </c>
    </row>
    <row r="1325" spans="1:22" x14ac:dyDescent="0.25">
      <c r="A1325" t="s">
        <v>1359</v>
      </c>
      <c r="B1325" t="s">
        <v>18</v>
      </c>
      <c r="C1325" t="s">
        <v>26</v>
      </c>
      <c r="D1325" t="s">
        <v>27</v>
      </c>
      <c r="E1325" t="s">
        <v>31</v>
      </c>
      <c r="F1325" t="s">
        <v>32</v>
      </c>
      <c r="G1325">
        <v>55.86</v>
      </c>
      <c r="H1325">
        <v>7</v>
      </c>
      <c r="I1325">
        <v>19.550999999999998</v>
      </c>
      <c r="J1325" s="7">
        <v>410.57</v>
      </c>
      <c r="K1325">
        <f t="shared" si="100"/>
        <v>480.52333333333337</v>
      </c>
      <c r="L1325">
        <f t="shared" si="101"/>
        <v>58.652857142857144</v>
      </c>
      <c r="M1325" s="1">
        <v>43560</v>
      </c>
      <c r="N1325">
        <f t="shared" si="102"/>
        <v>2019</v>
      </c>
      <c r="O1325" s="1" t="str">
        <f t="shared" si="103"/>
        <v>April</v>
      </c>
      <c r="P1325" s="1" t="str">
        <f t="shared" si="104"/>
        <v>Friday</v>
      </c>
      <c r="Q1325" s="2">
        <v>0.83646990740740745</v>
      </c>
      <c r="R1325" t="s">
        <v>29</v>
      </c>
      <c r="S1325">
        <v>234.61</v>
      </c>
      <c r="T1325">
        <v>42.86</v>
      </c>
      <c r="U1325">
        <v>175.96</v>
      </c>
      <c r="V1325">
        <v>8.5</v>
      </c>
    </row>
    <row r="1326" spans="1:22" x14ac:dyDescent="0.25">
      <c r="A1326" t="s">
        <v>1360</v>
      </c>
      <c r="B1326" t="s">
        <v>42</v>
      </c>
      <c r="C1326" t="s">
        <v>43</v>
      </c>
      <c r="D1326" t="s">
        <v>20</v>
      </c>
      <c r="E1326" t="s">
        <v>21</v>
      </c>
      <c r="F1326" t="s">
        <v>28</v>
      </c>
      <c r="G1326">
        <v>11.68</v>
      </c>
      <c r="H1326">
        <v>10</v>
      </c>
      <c r="I1326">
        <v>5.84</v>
      </c>
      <c r="J1326" s="7">
        <v>122.64</v>
      </c>
      <c r="K1326">
        <f t="shared" si="100"/>
        <v>362.11999999999995</v>
      </c>
      <c r="L1326">
        <f t="shared" si="101"/>
        <v>12.263999999999999</v>
      </c>
      <c r="M1326" s="1">
        <v>43562</v>
      </c>
      <c r="N1326">
        <f t="shared" si="102"/>
        <v>2019</v>
      </c>
      <c r="O1326" s="1" t="str">
        <f t="shared" si="103"/>
        <v>April</v>
      </c>
      <c r="P1326" s="1" t="str">
        <f t="shared" si="104"/>
        <v>Sunday</v>
      </c>
      <c r="Q1326" s="2">
        <v>0.49810185185185185</v>
      </c>
      <c r="R1326" t="s">
        <v>29</v>
      </c>
      <c r="S1326">
        <v>70.08</v>
      </c>
      <c r="T1326">
        <v>42.86</v>
      </c>
      <c r="U1326">
        <v>52.56</v>
      </c>
      <c r="V1326">
        <v>9.4</v>
      </c>
    </row>
    <row r="1327" spans="1:22" x14ac:dyDescent="0.25">
      <c r="A1327" t="s">
        <v>1361</v>
      </c>
      <c r="B1327" t="s">
        <v>42</v>
      </c>
      <c r="C1327" t="s">
        <v>19</v>
      </c>
      <c r="D1327" t="s">
        <v>27</v>
      </c>
      <c r="E1327" t="s">
        <v>31</v>
      </c>
      <c r="F1327" t="s">
        <v>32</v>
      </c>
      <c r="G1327">
        <v>86.51</v>
      </c>
      <c r="H1327">
        <v>10</v>
      </c>
      <c r="I1327">
        <v>43.255000000000003</v>
      </c>
      <c r="J1327" s="7">
        <v>908.36</v>
      </c>
      <c r="K1327">
        <f t="shared" si="100"/>
        <v>366.04</v>
      </c>
      <c r="L1327">
        <f t="shared" si="101"/>
        <v>90.835999999999999</v>
      </c>
      <c r="M1327" s="1">
        <v>43559</v>
      </c>
      <c r="N1327">
        <f t="shared" si="102"/>
        <v>2019</v>
      </c>
      <c r="O1327" s="1" t="str">
        <f t="shared" si="103"/>
        <v>April</v>
      </c>
      <c r="P1327" s="1" t="str">
        <f t="shared" si="104"/>
        <v>Thursday</v>
      </c>
      <c r="Q1327" s="2">
        <v>2.826388888888889E-2</v>
      </c>
      <c r="R1327" t="s">
        <v>29</v>
      </c>
      <c r="S1327">
        <v>519.05999999999995</v>
      </c>
      <c r="T1327">
        <v>42.86</v>
      </c>
      <c r="U1327">
        <v>389.3</v>
      </c>
      <c r="V1327">
        <v>7.8</v>
      </c>
    </row>
    <row r="1328" spans="1:22" x14ac:dyDescent="0.25">
      <c r="A1328" t="s">
        <v>1362</v>
      </c>
      <c r="B1328" t="s">
        <v>42</v>
      </c>
      <c r="C1328" t="s">
        <v>19</v>
      </c>
      <c r="D1328" t="s">
        <v>20</v>
      </c>
      <c r="E1328" t="s">
        <v>21</v>
      </c>
      <c r="F1328" t="s">
        <v>32</v>
      </c>
      <c r="G1328">
        <v>13.18</v>
      </c>
      <c r="H1328">
        <v>4</v>
      </c>
      <c r="I1328">
        <v>2.6360000000000001</v>
      </c>
      <c r="J1328" s="7">
        <v>55.36</v>
      </c>
      <c r="K1328">
        <f t="shared" si="100"/>
        <v>115.33999999999999</v>
      </c>
      <c r="L1328">
        <f t="shared" si="101"/>
        <v>13.84</v>
      </c>
      <c r="M1328" s="1">
        <v>43582</v>
      </c>
      <c r="N1328">
        <f t="shared" si="102"/>
        <v>2019</v>
      </c>
      <c r="O1328" s="1" t="str">
        <f t="shared" si="103"/>
        <v>April</v>
      </c>
      <c r="P1328" s="1" t="str">
        <f t="shared" si="104"/>
        <v>Saturday</v>
      </c>
      <c r="Q1328" s="2">
        <v>4.490740740740741E-2</v>
      </c>
      <c r="R1328" t="s">
        <v>23</v>
      </c>
      <c r="S1328">
        <v>31.63</v>
      </c>
      <c r="T1328">
        <v>42.86</v>
      </c>
      <c r="U1328">
        <v>23.73</v>
      </c>
      <c r="V1328">
        <v>6.2</v>
      </c>
    </row>
    <row r="1329" spans="1:22" x14ac:dyDescent="0.25">
      <c r="A1329" t="s">
        <v>1363</v>
      </c>
      <c r="B1329" t="s">
        <v>25</v>
      </c>
      <c r="C1329" t="s">
        <v>19</v>
      </c>
      <c r="D1329" t="s">
        <v>27</v>
      </c>
      <c r="E1329" t="s">
        <v>31</v>
      </c>
      <c r="F1329" t="s">
        <v>22</v>
      </c>
      <c r="G1329">
        <v>64</v>
      </c>
      <c r="H1329">
        <v>2</v>
      </c>
      <c r="I1329">
        <v>6.4</v>
      </c>
      <c r="J1329" s="7">
        <v>134.4</v>
      </c>
      <c r="K1329">
        <f t="shared" si="100"/>
        <v>193.16333333333333</v>
      </c>
      <c r="L1329">
        <f t="shared" si="101"/>
        <v>67.2</v>
      </c>
      <c r="M1329" s="1">
        <v>43577</v>
      </c>
      <c r="N1329">
        <f t="shared" si="102"/>
        <v>2019</v>
      </c>
      <c r="O1329" s="1" t="str">
        <f t="shared" si="103"/>
        <v>April</v>
      </c>
      <c r="P1329" s="1" t="str">
        <f t="shared" si="104"/>
        <v>Monday</v>
      </c>
      <c r="Q1329" s="2">
        <v>0.97490740740740744</v>
      </c>
      <c r="R1329" t="s">
        <v>23</v>
      </c>
      <c r="S1329">
        <v>76.8</v>
      </c>
      <c r="T1329">
        <v>42.86</v>
      </c>
      <c r="U1329">
        <v>57.6</v>
      </c>
      <c r="V1329">
        <v>8.6</v>
      </c>
    </row>
    <row r="1330" spans="1:22" x14ac:dyDescent="0.25">
      <c r="A1330" t="s">
        <v>1364</v>
      </c>
      <c r="B1330" t="s">
        <v>42</v>
      </c>
      <c r="C1330" t="s">
        <v>43</v>
      </c>
      <c r="D1330" t="s">
        <v>20</v>
      </c>
      <c r="E1330" t="s">
        <v>31</v>
      </c>
      <c r="F1330" t="s">
        <v>32</v>
      </c>
      <c r="G1330">
        <v>21.26</v>
      </c>
      <c r="H1330">
        <v>7</v>
      </c>
      <c r="I1330">
        <v>7.4409999999999998</v>
      </c>
      <c r="J1330" s="7">
        <v>156.26</v>
      </c>
      <c r="K1330">
        <f t="shared" si="100"/>
        <v>228.77333333333331</v>
      </c>
      <c r="L1330">
        <f t="shared" si="101"/>
        <v>22.322857142857142</v>
      </c>
      <c r="M1330" s="1">
        <v>43556</v>
      </c>
      <c r="N1330">
        <f t="shared" si="102"/>
        <v>2019</v>
      </c>
      <c r="O1330" s="1" t="str">
        <f t="shared" si="103"/>
        <v>April</v>
      </c>
      <c r="P1330" s="1" t="str">
        <f t="shared" si="104"/>
        <v>Monday</v>
      </c>
      <c r="Q1330" s="2">
        <v>0.34274305555555556</v>
      </c>
      <c r="R1330" t="s">
        <v>33</v>
      </c>
      <c r="S1330">
        <v>89.29</v>
      </c>
      <c r="T1330">
        <v>42.86</v>
      </c>
      <c r="U1330">
        <v>66.97</v>
      </c>
      <c r="V1330">
        <v>9.9</v>
      </c>
    </row>
    <row r="1331" spans="1:22" x14ac:dyDescent="0.25">
      <c r="A1331" t="s">
        <v>1365</v>
      </c>
      <c r="B1331" t="s">
        <v>42</v>
      </c>
      <c r="C1331" t="s">
        <v>43</v>
      </c>
      <c r="D1331" t="s">
        <v>27</v>
      </c>
      <c r="E1331" t="s">
        <v>31</v>
      </c>
      <c r="F1331" t="s">
        <v>22</v>
      </c>
      <c r="G1331">
        <v>68.77</v>
      </c>
      <c r="H1331">
        <v>4</v>
      </c>
      <c r="I1331">
        <v>13.754</v>
      </c>
      <c r="J1331" s="7">
        <v>288.83</v>
      </c>
      <c r="K1331">
        <f t="shared" si="100"/>
        <v>198.12666666666664</v>
      </c>
      <c r="L1331">
        <f t="shared" si="101"/>
        <v>72.207499999999996</v>
      </c>
      <c r="M1331" s="1">
        <v>43556</v>
      </c>
      <c r="N1331">
        <f t="shared" si="102"/>
        <v>2019</v>
      </c>
      <c r="O1331" s="1" t="str">
        <f t="shared" si="103"/>
        <v>April</v>
      </c>
      <c r="P1331" s="1" t="str">
        <f t="shared" si="104"/>
        <v>Monday</v>
      </c>
      <c r="Q1331" s="2">
        <v>0.34011574074074075</v>
      </c>
      <c r="R1331" t="s">
        <v>29</v>
      </c>
      <c r="S1331">
        <v>165.05</v>
      </c>
      <c r="T1331">
        <v>42.86</v>
      </c>
      <c r="U1331">
        <v>123.78</v>
      </c>
      <c r="V1331">
        <v>9.1999999999999993</v>
      </c>
    </row>
    <row r="1332" spans="1:22" x14ac:dyDescent="0.25">
      <c r="A1332" t="s">
        <v>1366</v>
      </c>
      <c r="B1332" t="s">
        <v>25</v>
      </c>
      <c r="C1332" t="s">
        <v>26</v>
      </c>
      <c r="D1332" t="s">
        <v>27</v>
      </c>
      <c r="E1332" t="s">
        <v>21</v>
      </c>
      <c r="F1332" t="s">
        <v>46</v>
      </c>
      <c r="G1332">
        <v>32.82</v>
      </c>
      <c r="H1332">
        <v>7</v>
      </c>
      <c r="I1332">
        <v>11.487</v>
      </c>
      <c r="J1332" s="7">
        <v>241.23</v>
      </c>
      <c r="K1332">
        <f t="shared" si="100"/>
        <v>116.94333333333331</v>
      </c>
      <c r="L1332">
        <f t="shared" si="101"/>
        <v>34.46142857142857</v>
      </c>
      <c r="M1332" s="1">
        <v>43566</v>
      </c>
      <c r="N1332">
        <f t="shared" si="102"/>
        <v>2019</v>
      </c>
      <c r="O1332" s="1" t="str">
        <f t="shared" si="103"/>
        <v>April</v>
      </c>
      <c r="P1332" s="1" t="str">
        <f t="shared" si="104"/>
        <v>Thursday</v>
      </c>
      <c r="Q1332" s="2">
        <v>0.92707175925925922</v>
      </c>
      <c r="R1332" t="s">
        <v>33</v>
      </c>
      <c r="S1332">
        <v>137.84</v>
      </c>
      <c r="T1332">
        <v>42.86</v>
      </c>
      <c r="U1332">
        <v>103.39</v>
      </c>
      <c r="V1332">
        <v>9.3000000000000007</v>
      </c>
    </row>
    <row r="1333" spans="1:22" x14ac:dyDescent="0.25">
      <c r="A1333" t="s">
        <v>1367</v>
      </c>
      <c r="B1333" t="s">
        <v>25</v>
      </c>
      <c r="C1333" t="s">
        <v>26</v>
      </c>
      <c r="D1333" t="s">
        <v>20</v>
      </c>
      <c r="E1333" t="s">
        <v>31</v>
      </c>
      <c r="F1333" t="s">
        <v>46</v>
      </c>
      <c r="G1333">
        <v>61.26</v>
      </c>
      <c r="H1333">
        <v>1</v>
      </c>
      <c r="I1333">
        <v>3.0630000000000002</v>
      </c>
      <c r="J1333" s="7">
        <v>64.319999999999993</v>
      </c>
      <c r="K1333">
        <f t="shared" si="100"/>
        <v>124.28000000000002</v>
      </c>
      <c r="L1333">
        <f t="shared" si="101"/>
        <v>64.319999999999993</v>
      </c>
      <c r="M1333" s="1">
        <v>43576</v>
      </c>
      <c r="N1333">
        <f t="shared" si="102"/>
        <v>2019</v>
      </c>
      <c r="O1333" s="1" t="str">
        <f t="shared" si="103"/>
        <v>April</v>
      </c>
      <c r="P1333" s="1" t="str">
        <f t="shared" si="104"/>
        <v>Sunday</v>
      </c>
      <c r="Q1333" s="2">
        <v>0.36008101851851854</v>
      </c>
      <c r="R1333" t="s">
        <v>29</v>
      </c>
      <c r="S1333">
        <v>36.76</v>
      </c>
      <c r="T1333">
        <v>42.85</v>
      </c>
      <c r="U1333">
        <v>27.56</v>
      </c>
      <c r="V1333">
        <v>8.6</v>
      </c>
    </row>
    <row r="1334" spans="1:22" x14ac:dyDescent="0.25">
      <c r="A1334" t="s">
        <v>1368</v>
      </c>
      <c r="B1334" t="s">
        <v>42</v>
      </c>
      <c r="C1334" t="s">
        <v>19</v>
      </c>
      <c r="D1334" t="s">
        <v>20</v>
      </c>
      <c r="E1334" t="s">
        <v>31</v>
      </c>
      <c r="F1334" t="s">
        <v>46</v>
      </c>
      <c r="G1334">
        <v>6.16</v>
      </c>
      <c r="H1334">
        <v>7</v>
      </c>
      <c r="I1334">
        <v>2.1560000000000001</v>
      </c>
      <c r="J1334" s="7">
        <v>45.28</v>
      </c>
      <c r="K1334">
        <f t="shared" si="100"/>
        <v>134.69999999999999</v>
      </c>
      <c r="L1334">
        <f t="shared" si="101"/>
        <v>6.4685714285714289</v>
      </c>
      <c r="M1334" s="1">
        <v>43564</v>
      </c>
      <c r="N1334">
        <f t="shared" si="102"/>
        <v>2019</v>
      </c>
      <c r="O1334" s="1" t="str">
        <f t="shared" si="103"/>
        <v>April</v>
      </c>
      <c r="P1334" s="1" t="str">
        <f t="shared" si="104"/>
        <v>Tuesday</v>
      </c>
      <c r="Q1334" s="2">
        <v>0.66170138888888885</v>
      </c>
      <c r="R1334" t="s">
        <v>33</v>
      </c>
      <c r="S1334">
        <v>25.87</v>
      </c>
      <c r="T1334">
        <v>42.87</v>
      </c>
      <c r="U1334">
        <v>19.41</v>
      </c>
      <c r="V1334">
        <v>8</v>
      </c>
    </row>
    <row r="1335" spans="1:22" x14ac:dyDescent="0.25">
      <c r="A1335" t="s">
        <v>1369</v>
      </c>
      <c r="B1335" t="s">
        <v>25</v>
      </c>
      <c r="C1335" t="s">
        <v>43</v>
      </c>
      <c r="D1335" t="s">
        <v>20</v>
      </c>
      <c r="E1335" t="s">
        <v>21</v>
      </c>
      <c r="F1335" t="s">
        <v>46</v>
      </c>
      <c r="G1335">
        <v>50.14</v>
      </c>
      <c r="H1335">
        <v>5</v>
      </c>
      <c r="I1335">
        <v>12.535</v>
      </c>
      <c r="J1335" s="7">
        <v>263.24</v>
      </c>
      <c r="K1335">
        <f t="shared" si="100"/>
        <v>126.08666666666666</v>
      </c>
      <c r="L1335">
        <f t="shared" si="101"/>
        <v>52.648000000000003</v>
      </c>
      <c r="M1335" s="1">
        <v>43570</v>
      </c>
      <c r="N1335">
        <f t="shared" si="102"/>
        <v>2019</v>
      </c>
      <c r="O1335" s="1" t="str">
        <f t="shared" si="103"/>
        <v>April</v>
      </c>
      <c r="P1335" s="1" t="str">
        <f t="shared" si="104"/>
        <v>Monday</v>
      </c>
      <c r="Q1335" s="2">
        <v>0.96516203703703707</v>
      </c>
      <c r="R1335" t="s">
        <v>23</v>
      </c>
      <c r="S1335">
        <v>150.41999999999999</v>
      </c>
      <c r="T1335">
        <v>42.86</v>
      </c>
      <c r="U1335">
        <v>112.82</v>
      </c>
      <c r="V1335">
        <v>7.6</v>
      </c>
    </row>
    <row r="1336" spans="1:22" x14ac:dyDescent="0.25">
      <c r="A1336" t="s">
        <v>1370</v>
      </c>
      <c r="B1336" t="s">
        <v>18</v>
      </c>
      <c r="C1336" t="s">
        <v>19</v>
      </c>
      <c r="D1336" t="s">
        <v>27</v>
      </c>
      <c r="E1336" t="s">
        <v>21</v>
      </c>
      <c r="F1336" t="s">
        <v>36</v>
      </c>
      <c r="G1336">
        <v>91.03</v>
      </c>
      <c r="H1336">
        <v>1</v>
      </c>
      <c r="I1336">
        <v>4.5514999999999999</v>
      </c>
      <c r="J1336" s="7">
        <v>95.58</v>
      </c>
      <c r="K1336">
        <f t="shared" si="100"/>
        <v>105.45333333333333</v>
      </c>
      <c r="L1336">
        <f t="shared" si="101"/>
        <v>95.58</v>
      </c>
      <c r="M1336" s="1">
        <v>43580</v>
      </c>
      <c r="N1336">
        <f t="shared" si="102"/>
        <v>2019</v>
      </c>
      <c r="O1336" s="1" t="str">
        <f t="shared" si="103"/>
        <v>April</v>
      </c>
      <c r="P1336" s="1" t="str">
        <f t="shared" si="104"/>
        <v>Thursday</v>
      </c>
      <c r="Q1336" s="2">
        <v>0.16952546296296298</v>
      </c>
      <c r="R1336" t="s">
        <v>33</v>
      </c>
      <c r="S1336">
        <v>54.62</v>
      </c>
      <c r="T1336">
        <v>42.85</v>
      </c>
      <c r="U1336">
        <v>40.96</v>
      </c>
      <c r="V1336">
        <v>6.2</v>
      </c>
    </row>
    <row r="1337" spans="1:22" x14ac:dyDescent="0.25">
      <c r="A1337" t="s">
        <v>1371</v>
      </c>
      <c r="B1337" t="s">
        <v>25</v>
      </c>
      <c r="C1337" t="s">
        <v>43</v>
      </c>
      <c r="D1337" t="s">
        <v>27</v>
      </c>
      <c r="E1337" t="s">
        <v>31</v>
      </c>
      <c r="F1337" t="s">
        <v>22</v>
      </c>
      <c r="G1337">
        <v>18.510000000000002</v>
      </c>
      <c r="H1337">
        <v>1</v>
      </c>
      <c r="I1337">
        <v>0.92549999999999999</v>
      </c>
      <c r="J1337" s="7">
        <v>19.440000000000001</v>
      </c>
      <c r="K1337">
        <f t="shared" si="100"/>
        <v>269.62666666666667</v>
      </c>
      <c r="L1337">
        <f t="shared" si="101"/>
        <v>19.440000000000001</v>
      </c>
      <c r="M1337" s="1">
        <v>43570</v>
      </c>
      <c r="N1337">
        <f t="shared" si="102"/>
        <v>2019</v>
      </c>
      <c r="O1337" s="1" t="str">
        <f t="shared" si="103"/>
        <v>April</v>
      </c>
      <c r="P1337" s="1" t="str">
        <f t="shared" si="104"/>
        <v>Monday</v>
      </c>
      <c r="Q1337" s="2">
        <v>2.2939814814814816E-2</v>
      </c>
      <c r="R1337" t="s">
        <v>23</v>
      </c>
      <c r="S1337">
        <v>11.11</v>
      </c>
      <c r="T1337">
        <v>42.85</v>
      </c>
      <c r="U1337">
        <v>8.33</v>
      </c>
      <c r="V1337">
        <v>5</v>
      </c>
    </row>
    <row r="1338" spans="1:22" x14ac:dyDescent="0.25">
      <c r="A1338" t="s">
        <v>1372</v>
      </c>
      <c r="B1338" t="s">
        <v>42</v>
      </c>
      <c r="C1338" t="s">
        <v>26</v>
      </c>
      <c r="D1338" t="s">
        <v>20</v>
      </c>
      <c r="E1338" t="s">
        <v>31</v>
      </c>
      <c r="F1338" t="s">
        <v>28</v>
      </c>
      <c r="G1338">
        <v>38.35</v>
      </c>
      <c r="H1338">
        <v>5</v>
      </c>
      <c r="I1338">
        <v>9.5875000000000004</v>
      </c>
      <c r="J1338" s="7">
        <v>201.34</v>
      </c>
      <c r="K1338">
        <f t="shared" si="100"/>
        <v>473.32</v>
      </c>
      <c r="L1338">
        <f t="shared" si="101"/>
        <v>40.268000000000001</v>
      </c>
      <c r="M1338" s="1">
        <v>43557</v>
      </c>
      <c r="N1338">
        <f t="shared" si="102"/>
        <v>2019</v>
      </c>
      <c r="O1338" s="1" t="str">
        <f t="shared" si="103"/>
        <v>April</v>
      </c>
      <c r="P1338" s="1" t="str">
        <f t="shared" si="104"/>
        <v>Tuesday</v>
      </c>
      <c r="Q1338" s="2">
        <v>0.32171296296296298</v>
      </c>
      <c r="R1338" t="s">
        <v>29</v>
      </c>
      <c r="S1338">
        <v>115.05</v>
      </c>
      <c r="T1338">
        <v>42.86</v>
      </c>
      <c r="U1338">
        <v>86.29</v>
      </c>
      <c r="V1338">
        <v>5.4</v>
      </c>
    </row>
    <row r="1339" spans="1:22" x14ac:dyDescent="0.25">
      <c r="A1339" t="s">
        <v>1373</v>
      </c>
      <c r="B1339" t="s">
        <v>18</v>
      </c>
      <c r="C1339" t="s">
        <v>19</v>
      </c>
      <c r="D1339" t="s">
        <v>20</v>
      </c>
      <c r="E1339" t="s">
        <v>21</v>
      </c>
      <c r="F1339" t="s">
        <v>32</v>
      </c>
      <c r="G1339">
        <v>93.35</v>
      </c>
      <c r="H1339">
        <v>6</v>
      </c>
      <c r="I1339">
        <v>28.004999999999999</v>
      </c>
      <c r="J1339" s="7">
        <v>588.1</v>
      </c>
      <c r="K1339">
        <f t="shared" si="100"/>
        <v>411.07999999999993</v>
      </c>
      <c r="L1339">
        <f t="shared" si="101"/>
        <v>98.016666666666666</v>
      </c>
      <c r="M1339" s="1">
        <v>43578</v>
      </c>
      <c r="N1339">
        <f t="shared" si="102"/>
        <v>2019</v>
      </c>
      <c r="O1339" s="1" t="str">
        <f t="shared" si="103"/>
        <v>April</v>
      </c>
      <c r="P1339" s="1" t="str">
        <f t="shared" si="104"/>
        <v>Tuesday</v>
      </c>
      <c r="Q1339" s="2">
        <v>0.2399074074074074</v>
      </c>
      <c r="R1339" t="s">
        <v>29</v>
      </c>
      <c r="S1339">
        <v>336.06</v>
      </c>
      <c r="T1339">
        <v>42.86</v>
      </c>
      <c r="U1339">
        <v>252.04</v>
      </c>
      <c r="V1339">
        <v>8.4</v>
      </c>
    </row>
    <row r="1340" spans="1:22" x14ac:dyDescent="0.25">
      <c r="A1340" t="s">
        <v>1374</v>
      </c>
      <c r="B1340" t="s">
        <v>18</v>
      </c>
      <c r="C1340" t="s">
        <v>26</v>
      </c>
      <c r="D1340" t="s">
        <v>20</v>
      </c>
      <c r="E1340" t="s">
        <v>31</v>
      </c>
      <c r="F1340" t="s">
        <v>28</v>
      </c>
      <c r="G1340">
        <v>60.05</v>
      </c>
      <c r="H1340">
        <v>10</v>
      </c>
      <c r="I1340">
        <v>30.024999999999999</v>
      </c>
      <c r="J1340" s="7">
        <v>630.52</v>
      </c>
      <c r="K1340">
        <f t="shared" si="100"/>
        <v>220.34</v>
      </c>
      <c r="L1340">
        <f t="shared" si="101"/>
        <v>63.052</v>
      </c>
      <c r="M1340" s="1">
        <v>43566</v>
      </c>
      <c r="N1340">
        <f t="shared" si="102"/>
        <v>2019</v>
      </c>
      <c r="O1340" s="1" t="str">
        <f t="shared" si="103"/>
        <v>April</v>
      </c>
      <c r="P1340" s="1" t="str">
        <f t="shared" si="104"/>
        <v>Thursday</v>
      </c>
      <c r="Q1340" s="2">
        <v>5.6840277777777781E-2</v>
      </c>
      <c r="R1340" t="s">
        <v>23</v>
      </c>
      <c r="S1340">
        <v>360.3</v>
      </c>
      <c r="T1340">
        <v>42.86</v>
      </c>
      <c r="U1340">
        <v>270.22000000000003</v>
      </c>
      <c r="V1340">
        <v>8.5</v>
      </c>
    </row>
    <row r="1341" spans="1:22" x14ac:dyDescent="0.25">
      <c r="A1341" t="s">
        <v>1375</v>
      </c>
      <c r="B1341" t="s">
        <v>18</v>
      </c>
      <c r="C1341" t="s">
        <v>19</v>
      </c>
      <c r="D1341" t="s">
        <v>27</v>
      </c>
      <c r="E1341" t="s">
        <v>31</v>
      </c>
      <c r="F1341" t="s">
        <v>44</v>
      </c>
      <c r="G1341">
        <v>6.96</v>
      </c>
      <c r="H1341">
        <v>2</v>
      </c>
      <c r="I1341">
        <v>0.69599999999999995</v>
      </c>
      <c r="J1341" s="7">
        <v>14.62</v>
      </c>
      <c r="K1341">
        <f t="shared" si="100"/>
        <v>29.28</v>
      </c>
      <c r="L1341">
        <f t="shared" si="101"/>
        <v>7.31</v>
      </c>
      <c r="M1341" s="1">
        <v>43557</v>
      </c>
      <c r="N1341">
        <f t="shared" si="102"/>
        <v>2019</v>
      </c>
      <c r="O1341" s="1" t="str">
        <f t="shared" si="103"/>
        <v>April</v>
      </c>
      <c r="P1341" s="1" t="str">
        <f t="shared" si="104"/>
        <v>Tuesday</v>
      </c>
      <c r="Q1341" s="2">
        <v>0.82042824074074072</v>
      </c>
      <c r="R1341" t="s">
        <v>23</v>
      </c>
      <c r="S1341">
        <v>8.35</v>
      </c>
      <c r="T1341">
        <v>42.89</v>
      </c>
      <c r="U1341">
        <v>6.27</v>
      </c>
      <c r="V1341">
        <v>6.8</v>
      </c>
    </row>
    <row r="1342" spans="1:22" x14ac:dyDescent="0.25">
      <c r="A1342" t="s">
        <v>1376</v>
      </c>
      <c r="B1342" t="s">
        <v>42</v>
      </c>
      <c r="C1342" t="s">
        <v>19</v>
      </c>
      <c r="D1342" t="s">
        <v>27</v>
      </c>
      <c r="E1342" t="s">
        <v>31</v>
      </c>
      <c r="F1342" t="s">
        <v>36</v>
      </c>
      <c r="G1342">
        <v>7.56</v>
      </c>
      <c r="H1342">
        <v>2</v>
      </c>
      <c r="I1342">
        <v>0.75600000000000001</v>
      </c>
      <c r="J1342" s="7">
        <v>15.88</v>
      </c>
      <c r="K1342">
        <f t="shared" si="100"/>
        <v>46.819999999999993</v>
      </c>
      <c r="L1342">
        <f t="shared" si="101"/>
        <v>7.94</v>
      </c>
      <c r="M1342" s="1">
        <v>43565</v>
      </c>
      <c r="N1342">
        <f t="shared" si="102"/>
        <v>2019</v>
      </c>
      <c r="O1342" s="1" t="str">
        <f t="shared" si="103"/>
        <v>April</v>
      </c>
      <c r="P1342" s="1" t="str">
        <f t="shared" si="104"/>
        <v>Wednesday</v>
      </c>
      <c r="Q1342" s="2">
        <v>0.33993055555555557</v>
      </c>
      <c r="R1342" t="s">
        <v>23</v>
      </c>
      <c r="S1342">
        <v>9.07</v>
      </c>
      <c r="T1342">
        <v>42.88</v>
      </c>
      <c r="U1342">
        <v>6.81</v>
      </c>
      <c r="V1342">
        <v>8.6999999999999993</v>
      </c>
    </row>
    <row r="1343" spans="1:22" x14ac:dyDescent="0.25">
      <c r="A1343" t="s">
        <v>1377</v>
      </c>
      <c r="B1343" t="s">
        <v>42</v>
      </c>
      <c r="C1343" t="s">
        <v>43</v>
      </c>
      <c r="D1343" t="s">
        <v>27</v>
      </c>
      <c r="E1343" t="s">
        <v>31</v>
      </c>
      <c r="F1343" t="s">
        <v>36</v>
      </c>
      <c r="G1343">
        <v>54.61</v>
      </c>
      <c r="H1343">
        <v>1</v>
      </c>
      <c r="I1343">
        <v>2.7305000000000001</v>
      </c>
      <c r="J1343" s="7">
        <v>57.34</v>
      </c>
      <c r="K1343">
        <f t="shared" si="100"/>
        <v>292.86</v>
      </c>
      <c r="L1343">
        <f t="shared" si="101"/>
        <v>57.34</v>
      </c>
      <c r="M1343" s="1">
        <v>43565</v>
      </c>
      <c r="N1343">
        <f t="shared" si="102"/>
        <v>2019</v>
      </c>
      <c r="O1343" s="1" t="str">
        <f t="shared" si="103"/>
        <v>April</v>
      </c>
      <c r="P1343" s="1" t="str">
        <f t="shared" si="104"/>
        <v>Wednesday</v>
      </c>
      <c r="Q1343" s="2">
        <v>0.23497685185185185</v>
      </c>
      <c r="R1343" t="s">
        <v>29</v>
      </c>
      <c r="S1343">
        <v>32.770000000000003</v>
      </c>
      <c r="T1343">
        <v>42.85</v>
      </c>
      <c r="U1343">
        <v>24.57</v>
      </c>
      <c r="V1343">
        <v>5.4</v>
      </c>
    </row>
    <row r="1344" spans="1:22" x14ac:dyDescent="0.25">
      <c r="A1344" t="s">
        <v>1378</v>
      </c>
      <c r="B1344" t="s">
        <v>25</v>
      </c>
      <c r="C1344" t="s">
        <v>19</v>
      </c>
      <c r="D1344" t="s">
        <v>27</v>
      </c>
      <c r="E1344" t="s">
        <v>21</v>
      </c>
      <c r="F1344" t="s">
        <v>44</v>
      </c>
      <c r="G1344">
        <v>64.040000000000006</v>
      </c>
      <c r="H1344">
        <v>1</v>
      </c>
      <c r="I1344">
        <v>3.202</v>
      </c>
      <c r="J1344" s="7">
        <v>67.239999999999995</v>
      </c>
      <c r="K1344">
        <f t="shared" si="100"/>
        <v>388.1133333333334</v>
      </c>
      <c r="L1344">
        <f t="shared" si="101"/>
        <v>67.239999999999995</v>
      </c>
      <c r="M1344" s="1">
        <v>43567</v>
      </c>
      <c r="N1344">
        <f t="shared" si="102"/>
        <v>2019</v>
      </c>
      <c r="O1344" s="1" t="str">
        <f t="shared" si="103"/>
        <v>April</v>
      </c>
      <c r="P1344" s="1" t="str">
        <f t="shared" si="104"/>
        <v>Friday</v>
      </c>
      <c r="Q1344" s="2">
        <v>0.99896990740740743</v>
      </c>
      <c r="R1344" t="s">
        <v>29</v>
      </c>
      <c r="S1344">
        <v>38.42</v>
      </c>
      <c r="T1344">
        <v>42.86</v>
      </c>
      <c r="U1344">
        <v>28.82</v>
      </c>
      <c r="V1344">
        <v>8.5</v>
      </c>
    </row>
    <row r="1345" spans="1:22" x14ac:dyDescent="0.25">
      <c r="A1345" t="s">
        <v>1379</v>
      </c>
      <c r="B1345" t="s">
        <v>25</v>
      </c>
      <c r="C1345" t="s">
        <v>26</v>
      </c>
      <c r="D1345" t="s">
        <v>27</v>
      </c>
      <c r="E1345" t="s">
        <v>31</v>
      </c>
      <c r="F1345" t="s">
        <v>36</v>
      </c>
      <c r="G1345">
        <v>71.81</v>
      </c>
      <c r="H1345">
        <v>10</v>
      </c>
      <c r="I1345">
        <v>35.905000000000001</v>
      </c>
      <c r="J1345" s="7">
        <v>754</v>
      </c>
      <c r="K1345">
        <f t="shared" si="100"/>
        <v>477</v>
      </c>
      <c r="L1345">
        <f t="shared" si="101"/>
        <v>75.400000000000006</v>
      </c>
      <c r="M1345" s="1">
        <v>43576</v>
      </c>
      <c r="N1345">
        <f t="shared" si="102"/>
        <v>2019</v>
      </c>
      <c r="O1345" s="1" t="str">
        <f t="shared" si="103"/>
        <v>April</v>
      </c>
      <c r="P1345" s="1" t="str">
        <f t="shared" si="104"/>
        <v>Sunday</v>
      </c>
      <c r="Q1345" s="2">
        <v>0.95447916666666666</v>
      </c>
      <c r="R1345" t="s">
        <v>23</v>
      </c>
      <c r="S1345">
        <v>430.86</v>
      </c>
      <c r="T1345">
        <v>42.86</v>
      </c>
      <c r="U1345">
        <v>323.14</v>
      </c>
      <c r="V1345">
        <v>5.4</v>
      </c>
    </row>
    <row r="1346" spans="1:22" x14ac:dyDescent="0.25">
      <c r="A1346" t="s">
        <v>1380</v>
      </c>
      <c r="B1346" t="s">
        <v>25</v>
      </c>
      <c r="C1346" t="s">
        <v>26</v>
      </c>
      <c r="D1346" t="s">
        <v>20</v>
      </c>
      <c r="E1346" t="s">
        <v>31</v>
      </c>
      <c r="F1346" t="s">
        <v>44</v>
      </c>
      <c r="G1346">
        <v>54.46</v>
      </c>
      <c r="H1346">
        <v>6</v>
      </c>
      <c r="I1346">
        <v>16.338000000000001</v>
      </c>
      <c r="J1346" s="7">
        <v>343.1</v>
      </c>
      <c r="K1346">
        <f t="shared" ref="K1346:K1409" si="105">AVERAGE(J1346:J1348)</f>
        <v>265.3</v>
      </c>
      <c r="L1346">
        <f t="shared" ref="L1346:L1409" si="106" xml:space="preserve"> J1346 / H1346</f>
        <v>57.183333333333337</v>
      </c>
      <c r="M1346" s="1">
        <v>43579</v>
      </c>
      <c r="N1346">
        <f t="shared" ref="N1346:N1409" si="107">YEAR(M1346)</f>
        <v>2019</v>
      </c>
      <c r="O1346" s="1" t="str">
        <f t="shared" ref="O1346:O1409" si="108">TEXT(M1346,"mmmm")</f>
        <v>April</v>
      </c>
      <c r="P1346" s="1" t="str">
        <f t="shared" ref="P1346:P1409" si="109">TEXT(M1346,"dddd")</f>
        <v>Wednesday</v>
      </c>
      <c r="Q1346" s="2">
        <v>5.8530092592592592E-2</v>
      </c>
      <c r="R1346" t="s">
        <v>29</v>
      </c>
      <c r="S1346">
        <v>196.06</v>
      </c>
      <c r="T1346">
        <v>42.86</v>
      </c>
      <c r="U1346">
        <v>147.04</v>
      </c>
      <c r="V1346">
        <v>6.3</v>
      </c>
    </row>
    <row r="1347" spans="1:22" x14ac:dyDescent="0.25">
      <c r="A1347" t="s">
        <v>1381</v>
      </c>
      <c r="B1347" t="s">
        <v>42</v>
      </c>
      <c r="C1347" t="s">
        <v>19</v>
      </c>
      <c r="D1347" t="s">
        <v>27</v>
      </c>
      <c r="E1347" t="s">
        <v>21</v>
      </c>
      <c r="F1347" t="s">
        <v>46</v>
      </c>
      <c r="G1347">
        <v>63.6</v>
      </c>
      <c r="H1347">
        <v>5</v>
      </c>
      <c r="I1347">
        <v>15.9</v>
      </c>
      <c r="J1347" s="7">
        <v>333.9</v>
      </c>
      <c r="K1347">
        <f t="shared" si="105"/>
        <v>230.69666666666663</v>
      </c>
      <c r="L1347">
        <f t="shared" si="106"/>
        <v>66.78</v>
      </c>
      <c r="M1347" s="1">
        <v>43581</v>
      </c>
      <c r="N1347">
        <f t="shared" si="107"/>
        <v>2019</v>
      </c>
      <c r="O1347" s="1" t="str">
        <f t="shared" si="108"/>
        <v>April</v>
      </c>
      <c r="P1347" s="1" t="str">
        <f t="shared" si="109"/>
        <v>Friday</v>
      </c>
      <c r="Q1347" s="2">
        <v>0.86737268518518518</v>
      </c>
      <c r="R1347" t="s">
        <v>33</v>
      </c>
      <c r="S1347">
        <v>190.8</v>
      </c>
      <c r="T1347">
        <v>42.86</v>
      </c>
      <c r="U1347">
        <v>143.1</v>
      </c>
      <c r="V1347">
        <v>7.1</v>
      </c>
    </row>
    <row r="1348" spans="1:22" x14ac:dyDescent="0.25">
      <c r="A1348" t="s">
        <v>1382</v>
      </c>
      <c r="B1348" t="s">
        <v>42</v>
      </c>
      <c r="C1348" t="s">
        <v>19</v>
      </c>
      <c r="D1348" t="s">
        <v>27</v>
      </c>
      <c r="E1348" t="s">
        <v>31</v>
      </c>
      <c r="F1348" t="s">
        <v>32</v>
      </c>
      <c r="G1348">
        <v>28.31</v>
      </c>
      <c r="H1348">
        <v>4</v>
      </c>
      <c r="I1348">
        <v>5.6619999999999999</v>
      </c>
      <c r="J1348" s="7">
        <v>118.9</v>
      </c>
      <c r="K1348">
        <f t="shared" si="105"/>
        <v>340.73</v>
      </c>
      <c r="L1348">
        <f t="shared" si="106"/>
        <v>29.725000000000001</v>
      </c>
      <c r="M1348" s="1">
        <v>43577</v>
      </c>
      <c r="N1348">
        <f t="shared" si="107"/>
        <v>2019</v>
      </c>
      <c r="O1348" s="1" t="str">
        <f t="shared" si="108"/>
        <v>April</v>
      </c>
      <c r="P1348" s="1" t="str">
        <f t="shared" si="109"/>
        <v>Monday</v>
      </c>
      <c r="Q1348" s="2">
        <v>0.33196759259259262</v>
      </c>
      <c r="R1348" t="s">
        <v>29</v>
      </c>
      <c r="S1348">
        <v>67.94</v>
      </c>
      <c r="T1348">
        <v>42.86</v>
      </c>
      <c r="U1348">
        <v>50.96</v>
      </c>
      <c r="V1348">
        <v>6</v>
      </c>
    </row>
    <row r="1349" spans="1:22" x14ac:dyDescent="0.25">
      <c r="A1349" t="s">
        <v>1383</v>
      </c>
      <c r="B1349" t="s">
        <v>25</v>
      </c>
      <c r="C1349" t="s">
        <v>43</v>
      </c>
      <c r="D1349" t="s">
        <v>27</v>
      </c>
      <c r="E1349" t="s">
        <v>21</v>
      </c>
      <c r="F1349" t="s">
        <v>28</v>
      </c>
      <c r="G1349">
        <v>45.58</v>
      </c>
      <c r="H1349">
        <v>5</v>
      </c>
      <c r="I1349">
        <v>11.395</v>
      </c>
      <c r="J1349" s="7">
        <v>239.29</v>
      </c>
      <c r="K1349">
        <f t="shared" si="105"/>
        <v>457.44333333333333</v>
      </c>
      <c r="L1349">
        <f t="shared" si="106"/>
        <v>47.857999999999997</v>
      </c>
      <c r="M1349" s="1">
        <v>43577</v>
      </c>
      <c r="N1349">
        <f t="shared" si="107"/>
        <v>2019</v>
      </c>
      <c r="O1349" s="1" t="str">
        <f t="shared" si="108"/>
        <v>April</v>
      </c>
      <c r="P1349" s="1" t="str">
        <f t="shared" si="109"/>
        <v>Monday</v>
      </c>
      <c r="Q1349" s="2">
        <v>0.3369212962962963</v>
      </c>
      <c r="R1349" t="s">
        <v>33</v>
      </c>
      <c r="S1349">
        <v>136.74</v>
      </c>
      <c r="T1349">
        <v>42.86</v>
      </c>
      <c r="U1349">
        <v>102.55</v>
      </c>
      <c r="V1349">
        <v>8.4</v>
      </c>
    </row>
    <row r="1350" spans="1:22" x14ac:dyDescent="0.25">
      <c r="A1350" t="s">
        <v>1384</v>
      </c>
      <c r="B1350" t="s">
        <v>18</v>
      </c>
      <c r="C1350" t="s">
        <v>43</v>
      </c>
      <c r="D1350" t="s">
        <v>27</v>
      </c>
      <c r="E1350" t="s">
        <v>21</v>
      </c>
      <c r="F1350" t="s">
        <v>22</v>
      </c>
      <c r="G1350">
        <v>90.34</v>
      </c>
      <c r="H1350">
        <v>7</v>
      </c>
      <c r="I1350">
        <v>31.619</v>
      </c>
      <c r="J1350" s="7">
        <v>664</v>
      </c>
      <c r="K1350">
        <f t="shared" si="105"/>
        <v>677.15</v>
      </c>
      <c r="L1350">
        <f t="shared" si="106"/>
        <v>94.857142857142861</v>
      </c>
      <c r="M1350" s="1">
        <v>43573</v>
      </c>
      <c r="N1350">
        <f t="shared" si="107"/>
        <v>2019</v>
      </c>
      <c r="O1350" s="1" t="str">
        <f t="shared" si="108"/>
        <v>April</v>
      </c>
      <c r="P1350" s="1" t="str">
        <f t="shared" si="109"/>
        <v>Thursday</v>
      </c>
      <c r="Q1350" s="2">
        <v>0.73402777777777772</v>
      </c>
      <c r="R1350" t="s">
        <v>33</v>
      </c>
      <c r="S1350">
        <v>379.43</v>
      </c>
      <c r="T1350">
        <v>42.86</v>
      </c>
      <c r="U1350">
        <v>284.57</v>
      </c>
      <c r="V1350">
        <v>7.8</v>
      </c>
    </row>
    <row r="1351" spans="1:22" x14ac:dyDescent="0.25">
      <c r="A1351" t="s">
        <v>1385</v>
      </c>
      <c r="B1351" t="s">
        <v>18</v>
      </c>
      <c r="C1351" t="s">
        <v>19</v>
      </c>
      <c r="D1351" t="s">
        <v>27</v>
      </c>
      <c r="E1351" t="s">
        <v>31</v>
      </c>
      <c r="F1351" t="s">
        <v>44</v>
      </c>
      <c r="G1351">
        <v>44.67</v>
      </c>
      <c r="H1351">
        <v>10</v>
      </c>
      <c r="I1351">
        <v>22.335000000000001</v>
      </c>
      <c r="J1351" s="7">
        <v>469.04</v>
      </c>
      <c r="K1351">
        <f t="shared" si="105"/>
        <v>489.64000000000004</v>
      </c>
      <c r="L1351">
        <f t="shared" si="106"/>
        <v>46.904000000000003</v>
      </c>
      <c r="M1351" s="1">
        <v>43574</v>
      </c>
      <c r="N1351">
        <f t="shared" si="107"/>
        <v>2019</v>
      </c>
      <c r="O1351" s="1" t="str">
        <f t="shared" si="108"/>
        <v>April</v>
      </c>
      <c r="P1351" s="1" t="str">
        <f t="shared" si="109"/>
        <v>Friday</v>
      </c>
      <c r="Q1351" s="2">
        <v>0.44153935185185184</v>
      </c>
      <c r="R1351" t="s">
        <v>23</v>
      </c>
      <c r="S1351">
        <v>268.02</v>
      </c>
      <c r="T1351">
        <v>42.86</v>
      </c>
      <c r="U1351">
        <v>201.02</v>
      </c>
      <c r="V1351">
        <v>9.9</v>
      </c>
    </row>
    <row r="1352" spans="1:22" x14ac:dyDescent="0.25">
      <c r="A1352" t="s">
        <v>1386</v>
      </c>
      <c r="B1352" t="s">
        <v>25</v>
      </c>
      <c r="C1352" t="s">
        <v>19</v>
      </c>
      <c r="D1352" t="s">
        <v>20</v>
      </c>
      <c r="E1352" t="s">
        <v>31</v>
      </c>
      <c r="F1352" t="s">
        <v>32</v>
      </c>
      <c r="G1352">
        <v>95.07</v>
      </c>
      <c r="H1352">
        <v>9</v>
      </c>
      <c r="I1352">
        <v>42.781500000000001</v>
      </c>
      <c r="J1352" s="7">
        <v>898.41</v>
      </c>
      <c r="K1352">
        <f t="shared" si="105"/>
        <v>456.49333333333334</v>
      </c>
      <c r="L1352">
        <f t="shared" si="106"/>
        <v>99.823333333333323</v>
      </c>
      <c r="M1352" s="1">
        <v>43578</v>
      </c>
      <c r="N1352">
        <f t="shared" si="107"/>
        <v>2019</v>
      </c>
      <c r="O1352" s="1" t="str">
        <f t="shared" si="108"/>
        <v>April</v>
      </c>
      <c r="P1352" s="1" t="str">
        <f t="shared" si="109"/>
        <v>Tuesday</v>
      </c>
      <c r="Q1352" s="2">
        <v>0.53281250000000002</v>
      </c>
      <c r="R1352" t="s">
        <v>23</v>
      </c>
      <c r="S1352">
        <v>513.38</v>
      </c>
      <c r="T1352">
        <v>42.86</v>
      </c>
      <c r="U1352">
        <v>385.03</v>
      </c>
      <c r="V1352">
        <v>8.5</v>
      </c>
    </row>
    <row r="1353" spans="1:22" x14ac:dyDescent="0.25">
      <c r="A1353" t="s">
        <v>1387</v>
      </c>
      <c r="B1353" t="s">
        <v>42</v>
      </c>
      <c r="C1353" t="s">
        <v>43</v>
      </c>
      <c r="D1353" t="s">
        <v>20</v>
      </c>
      <c r="E1353" t="s">
        <v>21</v>
      </c>
      <c r="F1353" t="s">
        <v>32</v>
      </c>
      <c r="G1353">
        <v>24.16</v>
      </c>
      <c r="H1353">
        <v>4</v>
      </c>
      <c r="I1353">
        <v>4.8319999999999999</v>
      </c>
      <c r="J1353" s="7">
        <v>101.47</v>
      </c>
      <c r="K1353">
        <f t="shared" si="105"/>
        <v>319.60666666666668</v>
      </c>
      <c r="L1353">
        <f t="shared" si="106"/>
        <v>25.3675</v>
      </c>
      <c r="M1353" s="1">
        <v>43575</v>
      </c>
      <c r="N1353">
        <f t="shared" si="107"/>
        <v>2019</v>
      </c>
      <c r="O1353" s="1" t="str">
        <f t="shared" si="108"/>
        <v>April</v>
      </c>
      <c r="P1353" s="1" t="str">
        <f t="shared" si="109"/>
        <v>Saturday</v>
      </c>
      <c r="Q1353" s="2">
        <v>3.3333333333333333E-2</v>
      </c>
      <c r="R1353" t="s">
        <v>29</v>
      </c>
      <c r="S1353">
        <v>57.98</v>
      </c>
      <c r="T1353">
        <v>42.86</v>
      </c>
      <c r="U1353">
        <v>43.49</v>
      </c>
      <c r="V1353">
        <v>8.6</v>
      </c>
    </row>
    <row r="1354" spans="1:22" x14ac:dyDescent="0.25">
      <c r="A1354" t="s">
        <v>1388</v>
      </c>
      <c r="B1354" t="s">
        <v>42</v>
      </c>
      <c r="C1354" t="s">
        <v>26</v>
      </c>
      <c r="D1354" t="s">
        <v>20</v>
      </c>
      <c r="E1354" t="s">
        <v>31</v>
      </c>
      <c r="F1354" t="s">
        <v>46</v>
      </c>
      <c r="G1354">
        <v>44</v>
      </c>
      <c r="H1354">
        <v>8</v>
      </c>
      <c r="I1354">
        <v>17.600000000000001</v>
      </c>
      <c r="J1354" s="7">
        <v>369.6</v>
      </c>
      <c r="K1354">
        <f t="shared" si="105"/>
        <v>307.11333333333334</v>
      </c>
      <c r="L1354">
        <f t="shared" si="106"/>
        <v>46.2</v>
      </c>
      <c r="M1354" s="1">
        <v>43558</v>
      </c>
      <c r="N1354">
        <f t="shared" si="107"/>
        <v>2019</v>
      </c>
      <c r="O1354" s="1" t="str">
        <f t="shared" si="108"/>
        <v>April</v>
      </c>
      <c r="P1354" s="1" t="str">
        <f t="shared" si="109"/>
        <v>Wednesday</v>
      </c>
      <c r="Q1354" s="2">
        <v>0.43552083333333336</v>
      </c>
      <c r="R1354" t="s">
        <v>33</v>
      </c>
      <c r="S1354">
        <v>211.2</v>
      </c>
      <c r="T1354">
        <v>42.86</v>
      </c>
      <c r="U1354">
        <v>158.4</v>
      </c>
      <c r="V1354">
        <v>6.6</v>
      </c>
    </row>
    <row r="1355" spans="1:22" x14ac:dyDescent="0.25">
      <c r="A1355" t="s">
        <v>1389</v>
      </c>
      <c r="B1355" t="s">
        <v>18</v>
      </c>
      <c r="C1355" t="s">
        <v>26</v>
      </c>
      <c r="D1355" t="s">
        <v>27</v>
      </c>
      <c r="E1355" t="s">
        <v>21</v>
      </c>
      <c r="F1355" t="s">
        <v>28</v>
      </c>
      <c r="G1355">
        <v>66.36</v>
      </c>
      <c r="H1355">
        <v>7</v>
      </c>
      <c r="I1355">
        <v>23.225999999999999</v>
      </c>
      <c r="J1355" s="7">
        <v>487.75</v>
      </c>
      <c r="K1355">
        <f t="shared" si="105"/>
        <v>339.46</v>
      </c>
      <c r="L1355">
        <f t="shared" si="106"/>
        <v>69.678571428571431</v>
      </c>
      <c r="M1355" s="1">
        <v>43565</v>
      </c>
      <c r="N1355">
        <f t="shared" si="107"/>
        <v>2019</v>
      </c>
      <c r="O1355" s="1" t="str">
        <f t="shared" si="108"/>
        <v>April</v>
      </c>
      <c r="P1355" s="1" t="str">
        <f t="shared" si="109"/>
        <v>Wednesday</v>
      </c>
      <c r="Q1355" s="2">
        <v>0.90658564814814813</v>
      </c>
      <c r="R1355" t="s">
        <v>29</v>
      </c>
      <c r="S1355">
        <v>278.70999999999998</v>
      </c>
      <c r="T1355">
        <v>42.86</v>
      </c>
      <c r="U1355">
        <v>209.04</v>
      </c>
      <c r="V1355">
        <v>6.3</v>
      </c>
    </row>
    <row r="1356" spans="1:22" x14ac:dyDescent="0.25">
      <c r="A1356" t="s">
        <v>1390</v>
      </c>
      <c r="B1356" t="s">
        <v>25</v>
      </c>
      <c r="C1356" t="s">
        <v>19</v>
      </c>
      <c r="D1356" t="s">
        <v>27</v>
      </c>
      <c r="E1356" t="s">
        <v>21</v>
      </c>
      <c r="F1356" t="s">
        <v>22</v>
      </c>
      <c r="G1356">
        <v>30.47</v>
      </c>
      <c r="H1356">
        <v>2</v>
      </c>
      <c r="I1356">
        <v>3.0470000000000002</v>
      </c>
      <c r="J1356" s="7">
        <v>63.99</v>
      </c>
      <c r="K1356">
        <f t="shared" si="105"/>
        <v>309.10666666666663</v>
      </c>
      <c r="L1356">
        <f t="shared" si="106"/>
        <v>31.995000000000001</v>
      </c>
      <c r="M1356" s="1">
        <v>43565</v>
      </c>
      <c r="N1356">
        <f t="shared" si="107"/>
        <v>2019</v>
      </c>
      <c r="O1356" s="1" t="str">
        <f t="shared" si="108"/>
        <v>April</v>
      </c>
      <c r="P1356" s="1" t="str">
        <f t="shared" si="109"/>
        <v>Wednesday</v>
      </c>
      <c r="Q1356" s="2">
        <v>0.45726851851851852</v>
      </c>
      <c r="R1356" t="s">
        <v>29</v>
      </c>
      <c r="S1356">
        <v>36.56</v>
      </c>
      <c r="T1356">
        <v>42.87</v>
      </c>
      <c r="U1356">
        <v>27.43</v>
      </c>
      <c r="V1356">
        <v>6.7</v>
      </c>
    </row>
    <row r="1357" spans="1:22" x14ac:dyDescent="0.25">
      <c r="A1357" t="s">
        <v>1391</v>
      </c>
      <c r="B1357" t="s">
        <v>18</v>
      </c>
      <c r="C1357" t="s">
        <v>26</v>
      </c>
      <c r="D1357" t="s">
        <v>27</v>
      </c>
      <c r="E1357" t="s">
        <v>21</v>
      </c>
      <c r="F1357" t="s">
        <v>28</v>
      </c>
      <c r="G1357">
        <v>49.38</v>
      </c>
      <c r="H1357">
        <v>9</v>
      </c>
      <c r="I1357">
        <v>22.221</v>
      </c>
      <c r="J1357" s="7">
        <v>466.64</v>
      </c>
      <c r="K1357">
        <f t="shared" si="105"/>
        <v>384.79666666666662</v>
      </c>
      <c r="L1357">
        <f t="shared" si="106"/>
        <v>51.848888888888887</v>
      </c>
      <c r="M1357" s="1">
        <v>43567</v>
      </c>
      <c r="N1357">
        <f t="shared" si="107"/>
        <v>2019</v>
      </c>
      <c r="O1357" s="1" t="str">
        <f t="shared" si="108"/>
        <v>April</v>
      </c>
      <c r="P1357" s="1" t="str">
        <f t="shared" si="109"/>
        <v>Friday</v>
      </c>
      <c r="Q1357" s="2">
        <v>0.77929398148148143</v>
      </c>
      <c r="R1357" t="s">
        <v>29</v>
      </c>
      <c r="S1357">
        <v>266.64999999999998</v>
      </c>
      <c r="T1357">
        <v>42.86</v>
      </c>
      <c r="U1357">
        <v>199.99</v>
      </c>
      <c r="V1357">
        <v>9</v>
      </c>
    </row>
    <row r="1358" spans="1:22" x14ac:dyDescent="0.25">
      <c r="A1358" t="s">
        <v>1392</v>
      </c>
      <c r="B1358" t="s">
        <v>42</v>
      </c>
      <c r="C1358" t="s">
        <v>43</v>
      </c>
      <c r="D1358" t="s">
        <v>27</v>
      </c>
      <c r="E1358" t="s">
        <v>31</v>
      </c>
      <c r="F1358" t="s">
        <v>22</v>
      </c>
      <c r="G1358">
        <v>75.56</v>
      </c>
      <c r="H1358">
        <v>5</v>
      </c>
      <c r="I1358">
        <v>18.89</v>
      </c>
      <c r="J1358" s="7">
        <v>396.69</v>
      </c>
      <c r="K1358">
        <f t="shared" si="105"/>
        <v>235.02333333333334</v>
      </c>
      <c r="L1358">
        <f t="shared" si="106"/>
        <v>79.337999999999994</v>
      </c>
      <c r="M1358" s="1">
        <v>43570</v>
      </c>
      <c r="N1358">
        <f t="shared" si="107"/>
        <v>2019</v>
      </c>
      <c r="O1358" s="1" t="str">
        <f t="shared" si="108"/>
        <v>April</v>
      </c>
      <c r="P1358" s="1" t="str">
        <f t="shared" si="109"/>
        <v>Monday</v>
      </c>
      <c r="Q1358" s="2">
        <v>0.92093749999999996</v>
      </c>
      <c r="R1358" t="s">
        <v>29</v>
      </c>
      <c r="S1358">
        <v>226.68</v>
      </c>
      <c r="T1358">
        <v>42.86</v>
      </c>
      <c r="U1358">
        <v>170.01</v>
      </c>
      <c r="V1358">
        <v>6.9</v>
      </c>
    </row>
    <row r="1359" spans="1:22" x14ac:dyDescent="0.25">
      <c r="A1359" t="s">
        <v>1393</v>
      </c>
      <c r="B1359" t="s">
        <v>18</v>
      </c>
      <c r="C1359" t="s">
        <v>43</v>
      </c>
      <c r="D1359" t="s">
        <v>27</v>
      </c>
      <c r="E1359" t="s">
        <v>21</v>
      </c>
      <c r="F1359" t="s">
        <v>32</v>
      </c>
      <c r="G1359">
        <v>27.72</v>
      </c>
      <c r="H1359">
        <v>10</v>
      </c>
      <c r="I1359">
        <v>13.86</v>
      </c>
      <c r="J1359" s="7">
        <v>291.06</v>
      </c>
      <c r="K1359">
        <f t="shared" si="105"/>
        <v>205.52666666666664</v>
      </c>
      <c r="L1359">
        <f t="shared" si="106"/>
        <v>29.106000000000002</v>
      </c>
      <c r="M1359" s="1">
        <v>43572</v>
      </c>
      <c r="N1359">
        <f t="shared" si="107"/>
        <v>2019</v>
      </c>
      <c r="O1359" s="1" t="str">
        <f t="shared" si="108"/>
        <v>April</v>
      </c>
      <c r="P1359" s="1" t="str">
        <f t="shared" si="109"/>
        <v>Wednesday</v>
      </c>
      <c r="Q1359" s="2">
        <v>4.884259259259259E-2</v>
      </c>
      <c r="R1359" t="s">
        <v>33</v>
      </c>
      <c r="S1359">
        <v>166.32</v>
      </c>
      <c r="T1359">
        <v>42.86</v>
      </c>
      <c r="U1359">
        <v>124.74</v>
      </c>
      <c r="V1359">
        <v>5.5</v>
      </c>
    </row>
    <row r="1360" spans="1:22" x14ac:dyDescent="0.25">
      <c r="A1360" t="s">
        <v>1394</v>
      </c>
      <c r="B1360" t="s">
        <v>25</v>
      </c>
      <c r="C1360" t="s">
        <v>43</v>
      </c>
      <c r="D1360" t="s">
        <v>27</v>
      </c>
      <c r="E1360" t="s">
        <v>31</v>
      </c>
      <c r="F1360" t="s">
        <v>44</v>
      </c>
      <c r="G1360">
        <v>5.5</v>
      </c>
      <c r="H1360">
        <v>3</v>
      </c>
      <c r="I1360">
        <v>0.82499999999999996</v>
      </c>
      <c r="J1360" s="7">
        <v>17.32</v>
      </c>
      <c r="K1360">
        <f t="shared" si="105"/>
        <v>216.07000000000002</v>
      </c>
      <c r="L1360">
        <f t="shared" si="106"/>
        <v>5.7733333333333334</v>
      </c>
      <c r="M1360" s="1">
        <v>43570</v>
      </c>
      <c r="N1360">
        <f t="shared" si="107"/>
        <v>2019</v>
      </c>
      <c r="O1360" s="1" t="str">
        <f t="shared" si="108"/>
        <v>April</v>
      </c>
      <c r="P1360" s="1" t="str">
        <f t="shared" si="109"/>
        <v>Monday</v>
      </c>
      <c r="Q1360" s="2">
        <v>0.26604166666666668</v>
      </c>
      <c r="R1360" t="s">
        <v>23</v>
      </c>
      <c r="S1360">
        <v>9.9</v>
      </c>
      <c r="T1360">
        <v>42.84</v>
      </c>
      <c r="U1360">
        <v>7.42</v>
      </c>
      <c r="V1360">
        <v>6.1</v>
      </c>
    </row>
    <row r="1361" spans="1:22" x14ac:dyDescent="0.25">
      <c r="A1361" t="s">
        <v>1395</v>
      </c>
      <c r="B1361" t="s">
        <v>18</v>
      </c>
      <c r="C1361" t="s">
        <v>19</v>
      </c>
      <c r="D1361" t="s">
        <v>27</v>
      </c>
      <c r="E1361" t="s">
        <v>31</v>
      </c>
      <c r="F1361" t="s">
        <v>46</v>
      </c>
      <c r="G1361">
        <v>73.38</v>
      </c>
      <c r="H1361">
        <v>4</v>
      </c>
      <c r="I1361">
        <v>14.676</v>
      </c>
      <c r="J1361" s="7">
        <v>308.2</v>
      </c>
      <c r="K1361">
        <f t="shared" si="105"/>
        <v>301.48</v>
      </c>
      <c r="L1361">
        <f t="shared" si="106"/>
        <v>77.05</v>
      </c>
      <c r="M1361" s="1">
        <v>43567</v>
      </c>
      <c r="N1361">
        <f t="shared" si="107"/>
        <v>2019</v>
      </c>
      <c r="O1361" s="1" t="str">
        <f t="shared" si="108"/>
        <v>April</v>
      </c>
      <c r="P1361" s="1" t="str">
        <f t="shared" si="109"/>
        <v>Friday</v>
      </c>
      <c r="Q1361" s="2">
        <v>0.59247685185185184</v>
      </c>
      <c r="R1361" t="s">
        <v>23</v>
      </c>
      <c r="S1361">
        <v>176.11</v>
      </c>
      <c r="T1361">
        <v>42.86</v>
      </c>
      <c r="U1361">
        <v>132.09</v>
      </c>
      <c r="V1361">
        <v>6.3</v>
      </c>
    </row>
    <row r="1362" spans="1:22" x14ac:dyDescent="0.25">
      <c r="A1362" t="s">
        <v>1396</v>
      </c>
      <c r="B1362" t="s">
        <v>42</v>
      </c>
      <c r="C1362" t="s">
        <v>19</v>
      </c>
      <c r="D1362" t="s">
        <v>27</v>
      </c>
      <c r="E1362" t="s">
        <v>31</v>
      </c>
      <c r="F1362" t="s">
        <v>36</v>
      </c>
      <c r="G1362">
        <v>76.83</v>
      </c>
      <c r="H1362">
        <v>4</v>
      </c>
      <c r="I1362">
        <v>15.366</v>
      </c>
      <c r="J1362" s="7">
        <v>322.69</v>
      </c>
      <c r="K1362">
        <f t="shared" si="105"/>
        <v>263.37333333333333</v>
      </c>
      <c r="L1362">
        <f t="shared" si="106"/>
        <v>80.672499999999999</v>
      </c>
      <c r="M1362" s="1">
        <v>43569</v>
      </c>
      <c r="N1362">
        <f t="shared" si="107"/>
        <v>2019</v>
      </c>
      <c r="O1362" s="1" t="str">
        <f t="shared" si="108"/>
        <v>April</v>
      </c>
      <c r="P1362" s="1" t="str">
        <f t="shared" si="109"/>
        <v>Sunday</v>
      </c>
      <c r="Q1362" s="2">
        <v>0.742650462962963</v>
      </c>
      <c r="R1362" t="s">
        <v>33</v>
      </c>
      <c r="S1362">
        <v>184.39</v>
      </c>
      <c r="T1362">
        <v>42.86</v>
      </c>
      <c r="U1362">
        <v>138.30000000000001</v>
      </c>
      <c r="V1362">
        <v>7.8</v>
      </c>
    </row>
    <row r="1363" spans="1:22" x14ac:dyDescent="0.25">
      <c r="A1363" t="s">
        <v>1397</v>
      </c>
      <c r="B1363" t="s">
        <v>18</v>
      </c>
      <c r="C1363" t="s">
        <v>26</v>
      </c>
      <c r="D1363" t="s">
        <v>27</v>
      </c>
      <c r="E1363" t="s">
        <v>31</v>
      </c>
      <c r="F1363" t="s">
        <v>46</v>
      </c>
      <c r="G1363">
        <v>65.13</v>
      </c>
      <c r="H1363">
        <v>4</v>
      </c>
      <c r="I1363">
        <v>13.026</v>
      </c>
      <c r="J1363" s="7">
        <v>273.55</v>
      </c>
      <c r="K1363">
        <f t="shared" si="105"/>
        <v>274.93666666666667</v>
      </c>
      <c r="L1363">
        <f t="shared" si="106"/>
        <v>68.387500000000003</v>
      </c>
      <c r="M1363" s="1">
        <v>43563</v>
      </c>
      <c r="N1363">
        <f t="shared" si="107"/>
        <v>2019</v>
      </c>
      <c r="O1363" s="1" t="str">
        <f t="shared" si="108"/>
        <v>April</v>
      </c>
      <c r="P1363" s="1" t="str">
        <f t="shared" si="109"/>
        <v>Monday</v>
      </c>
      <c r="Q1363" s="2">
        <v>0.64136574074074071</v>
      </c>
      <c r="R1363" t="s">
        <v>29</v>
      </c>
      <c r="S1363">
        <v>156.31</v>
      </c>
      <c r="T1363">
        <v>42.86</v>
      </c>
      <c r="U1363">
        <v>117.24</v>
      </c>
      <c r="V1363">
        <v>8.6999999999999993</v>
      </c>
    </row>
    <row r="1364" spans="1:22" x14ac:dyDescent="0.25">
      <c r="A1364" t="s">
        <v>1398</v>
      </c>
      <c r="B1364" t="s">
        <v>42</v>
      </c>
      <c r="C1364" t="s">
        <v>26</v>
      </c>
      <c r="D1364" t="s">
        <v>20</v>
      </c>
      <c r="E1364" t="s">
        <v>31</v>
      </c>
      <c r="F1364" t="s">
        <v>22</v>
      </c>
      <c r="G1364">
        <v>61.55</v>
      </c>
      <c r="H1364">
        <v>3</v>
      </c>
      <c r="I1364">
        <v>9.2324999999999999</v>
      </c>
      <c r="J1364" s="7">
        <v>193.88</v>
      </c>
      <c r="K1364">
        <f t="shared" si="105"/>
        <v>206.72666666666666</v>
      </c>
      <c r="L1364">
        <f t="shared" si="106"/>
        <v>64.626666666666665</v>
      </c>
      <c r="M1364" s="1">
        <v>43557</v>
      </c>
      <c r="N1364">
        <f t="shared" si="107"/>
        <v>2019</v>
      </c>
      <c r="O1364" s="1" t="str">
        <f t="shared" si="108"/>
        <v>April</v>
      </c>
      <c r="P1364" s="1" t="str">
        <f t="shared" si="109"/>
        <v>Tuesday</v>
      </c>
      <c r="Q1364" s="2">
        <v>0.29776620370370371</v>
      </c>
      <c r="R1364" t="s">
        <v>29</v>
      </c>
      <c r="S1364">
        <v>110.79</v>
      </c>
      <c r="T1364">
        <v>42.86</v>
      </c>
      <c r="U1364">
        <v>83.09</v>
      </c>
      <c r="V1364">
        <v>8.6999999999999993</v>
      </c>
    </row>
    <row r="1365" spans="1:22" x14ac:dyDescent="0.25">
      <c r="A1365" t="s">
        <v>1399</v>
      </c>
      <c r="B1365" t="s">
        <v>42</v>
      </c>
      <c r="C1365" t="s">
        <v>43</v>
      </c>
      <c r="D1365" t="s">
        <v>27</v>
      </c>
      <c r="E1365" t="s">
        <v>21</v>
      </c>
      <c r="F1365" t="s">
        <v>36</v>
      </c>
      <c r="G1365">
        <v>85.09</v>
      </c>
      <c r="H1365">
        <v>4</v>
      </c>
      <c r="I1365">
        <v>17.018000000000001</v>
      </c>
      <c r="J1365" s="7">
        <v>357.38</v>
      </c>
      <c r="K1365">
        <f t="shared" si="105"/>
        <v>192.23333333333335</v>
      </c>
      <c r="L1365">
        <f t="shared" si="106"/>
        <v>89.344999999999999</v>
      </c>
      <c r="M1365" s="1">
        <v>43577</v>
      </c>
      <c r="N1365">
        <f t="shared" si="107"/>
        <v>2019</v>
      </c>
      <c r="O1365" s="1" t="str">
        <f t="shared" si="108"/>
        <v>April</v>
      </c>
      <c r="P1365" s="1" t="str">
        <f t="shared" si="109"/>
        <v>Monday</v>
      </c>
      <c r="Q1365" s="2">
        <v>0.83217592592592593</v>
      </c>
      <c r="R1365" t="s">
        <v>29</v>
      </c>
      <c r="S1365">
        <v>204.22</v>
      </c>
      <c r="T1365">
        <v>42.86</v>
      </c>
      <c r="U1365">
        <v>153.16</v>
      </c>
      <c r="V1365">
        <v>8.3000000000000007</v>
      </c>
    </row>
    <row r="1366" spans="1:22" x14ac:dyDescent="0.25">
      <c r="A1366" t="s">
        <v>1400</v>
      </c>
      <c r="B1366" t="s">
        <v>18</v>
      </c>
      <c r="C1366" t="s">
        <v>26</v>
      </c>
      <c r="D1366" t="s">
        <v>20</v>
      </c>
      <c r="E1366" t="s">
        <v>21</v>
      </c>
      <c r="F1366" t="s">
        <v>32</v>
      </c>
      <c r="G1366">
        <v>21.88</v>
      </c>
      <c r="H1366">
        <v>3</v>
      </c>
      <c r="I1366">
        <v>3.282</v>
      </c>
      <c r="J1366" s="7">
        <v>68.92</v>
      </c>
      <c r="K1366">
        <f t="shared" si="105"/>
        <v>157.10666666666665</v>
      </c>
      <c r="L1366">
        <f t="shared" si="106"/>
        <v>22.973333333333333</v>
      </c>
      <c r="M1366" s="1">
        <v>43566</v>
      </c>
      <c r="N1366">
        <f t="shared" si="107"/>
        <v>2019</v>
      </c>
      <c r="O1366" s="1" t="str">
        <f t="shared" si="108"/>
        <v>April</v>
      </c>
      <c r="P1366" s="1" t="str">
        <f t="shared" si="109"/>
        <v>Thursday</v>
      </c>
      <c r="Q1366" s="2">
        <v>0.36591435185185184</v>
      </c>
      <c r="R1366" t="s">
        <v>29</v>
      </c>
      <c r="S1366">
        <v>39.380000000000003</v>
      </c>
      <c r="T1366">
        <v>42.86</v>
      </c>
      <c r="U1366">
        <v>29.54</v>
      </c>
      <c r="V1366">
        <v>9.8000000000000007</v>
      </c>
    </row>
    <row r="1367" spans="1:22" x14ac:dyDescent="0.25">
      <c r="A1367" t="s">
        <v>1401</v>
      </c>
      <c r="B1367" t="s">
        <v>18</v>
      </c>
      <c r="C1367" t="s">
        <v>43</v>
      </c>
      <c r="D1367" t="s">
        <v>20</v>
      </c>
      <c r="E1367" t="s">
        <v>31</v>
      </c>
      <c r="F1367" t="s">
        <v>46</v>
      </c>
      <c r="G1367">
        <v>71.62</v>
      </c>
      <c r="H1367">
        <v>2</v>
      </c>
      <c r="I1367">
        <v>7.1619999999999999</v>
      </c>
      <c r="J1367" s="7">
        <v>150.4</v>
      </c>
      <c r="K1367">
        <f t="shared" si="105"/>
        <v>146.86999999999998</v>
      </c>
      <c r="L1367">
        <f t="shared" si="106"/>
        <v>75.2</v>
      </c>
      <c r="M1367" s="1">
        <v>43577</v>
      </c>
      <c r="N1367">
        <f t="shared" si="107"/>
        <v>2019</v>
      </c>
      <c r="O1367" s="1" t="str">
        <f t="shared" si="108"/>
        <v>April</v>
      </c>
      <c r="P1367" s="1" t="str">
        <f t="shared" si="109"/>
        <v>Monday</v>
      </c>
      <c r="Q1367" s="2">
        <v>0.57740740740740737</v>
      </c>
      <c r="R1367" t="s">
        <v>23</v>
      </c>
      <c r="S1367">
        <v>85.94</v>
      </c>
      <c r="T1367">
        <v>42.86</v>
      </c>
      <c r="U1367">
        <v>64.459999999999994</v>
      </c>
      <c r="V1367">
        <v>8</v>
      </c>
    </row>
    <row r="1368" spans="1:22" x14ac:dyDescent="0.25">
      <c r="A1368" t="s">
        <v>1402</v>
      </c>
      <c r="B1368" t="s">
        <v>18</v>
      </c>
      <c r="C1368" t="s">
        <v>43</v>
      </c>
      <c r="D1368" t="s">
        <v>20</v>
      </c>
      <c r="E1368" t="s">
        <v>21</v>
      </c>
      <c r="F1368" t="s">
        <v>46</v>
      </c>
      <c r="G1368">
        <v>60</v>
      </c>
      <c r="H1368">
        <v>4</v>
      </c>
      <c r="I1368">
        <v>12</v>
      </c>
      <c r="J1368" s="7">
        <v>252</v>
      </c>
      <c r="K1368">
        <f t="shared" si="105"/>
        <v>243.96666666666667</v>
      </c>
      <c r="L1368">
        <f t="shared" si="106"/>
        <v>63</v>
      </c>
      <c r="M1368" s="1">
        <v>43583</v>
      </c>
      <c r="N1368">
        <f t="shared" si="107"/>
        <v>2019</v>
      </c>
      <c r="O1368" s="1" t="str">
        <f t="shared" si="108"/>
        <v>April</v>
      </c>
      <c r="P1368" s="1" t="str">
        <f t="shared" si="109"/>
        <v>Sunday</v>
      </c>
      <c r="Q1368" s="2">
        <v>0.70406250000000004</v>
      </c>
      <c r="R1368" t="s">
        <v>29</v>
      </c>
      <c r="S1368">
        <v>144</v>
      </c>
      <c r="T1368">
        <v>42.86</v>
      </c>
      <c r="U1368">
        <v>108</v>
      </c>
      <c r="V1368">
        <v>9.1</v>
      </c>
    </row>
    <row r="1369" spans="1:22" x14ac:dyDescent="0.25">
      <c r="A1369" t="s">
        <v>1403</v>
      </c>
      <c r="B1369" t="s">
        <v>42</v>
      </c>
      <c r="C1369" t="s">
        <v>26</v>
      </c>
      <c r="D1369" t="s">
        <v>27</v>
      </c>
      <c r="E1369" t="s">
        <v>21</v>
      </c>
      <c r="F1369" t="s">
        <v>44</v>
      </c>
      <c r="G1369">
        <v>36.39</v>
      </c>
      <c r="H1369">
        <v>1</v>
      </c>
      <c r="I1369">
        <v>1.8194999999999999</v>
      </c>
      <c r="J1369" s="7">
        <v>38.21</v>
      </c>
      <c r="K1369">
        <f t="shared" si="105"/>
        <v>288.64</v>
      </c>
      <c r="L1369">
        <f t="shared" si="106"/>
        <v>38.21</v>
      </c>
      <c r="M1369" s="1">
        <v>43580</v>
      </c>
      <c r="N1369">
        <f t="shared" si="107"/>
        <v>2019</v>
      </c>
      <c r="O1369" s="1" t="str">
        <f t="shared" si="108"/>
        <v>April</v>
      </c>
      <c r="P1369" s="1" t="str">
        <f t="shared" si="109"/>
        <v>Thursday</v>
      </c>
      <c r="Q1369" s="2">
        <v>0.26047453703703705</v>
      </c>
      <c r="R1369" t="s">
        <v>29</v>
      </c>
      <c r="S1369">
        <v>21.83</v>
      </c>
      <c r="T1369">
        <v>42.87</v>
      </c>
      <c r="U1369">
        <v>16.38</v>
      </c>
      <c r="V1369">
        <v>9</v>
      </c>
    </row>
    <row r="1370" spans="1:22" x14ac:dyDescent="0.25">
      <c r="A1370" t="s">
        <v>1404</v>
      </c>
      <c r="B1370" t="s">
        <v>18</v>
      </c>
      <c r="C1370" t="s">
        <v>26</v>
      </c>
      <c r="D1370" t="s">
        <v>27</v>
      </c>
      <c r="E1370" t="s">
        <v>31</v>
      </c>
      <c r="F1370" t="s">
        <v>32</v>
      </c>
      <c r="G1370">
        <v>70.11</v>
      </c>
      <c r="H1370">
        <v>6</v>
      </c>
      <c r="I1370">
        <v>21.033000000000001</v>
      </c>
      <c r="J1370" s="7">
        <v>441.69</v>
      </c>
      <c r="K1370">
        <f t="shared" si="105"/>
        <v>289.08333333333331</v>
      </c>
      <c r="L1370">
        <f t="shared" si="106"/>
        <v>73.614999999999995</v>
      </c>
      <c r="M1370" s="1">
        <v>43572</v>
      </c>
      <c r="N1370">
        <f t="shared" si="107"/>
        <v>2019</v>
      </c>
      <c r="O1370" s="1" t="str">
        <f t="shared" si="108"/>
        <v>April</v>
      </c>
      <c r="P1370" s="1" t="str">
        <f t="shared" si="109"/>
        <v>Wednesday</v>
      </c>
      <c r="Q1370" s="2">
        <v>0.51228009259259255</v>
      </c>
      <c r="R1370" t="s">
        <v>29</v>
      </c>
      <c r="S1370">
        <v>252.4</v>
      </c>
      <c r="T1370">
        <v>42.86</v>
      </c>
      <c r="U1370">
        <v>189.29</v>
      </c>
      <c r="V1370">
        <v>9.1</v>
      </c>
    </row>
    <row r="1371" spans="1:22" x14ac:dyDescent="0.25">
      <c r="A1371" t="s">
        <v>1405</v>
      </c>
      <c r="B1371" t="s">
        <v>25</v>
      </c>
      <c r="C1371" t="s">
        <v>43</v>
      </c>
      <c r="D1371" t="s">
        <v>27</v>
      </c>
      <c r="E1371" t="s">
        <v>21</v>
      </c>
      <c r="F1371" t="s">
        <v>44</v>
      </c>
      <c r="G1371">
        <v>52.52</v>
      </c>
      <c r="H1371">
        <v>7</v>
      </c>
      <c r="I1371">
        <v>18.382000000000001</v>
      </c>
      <c r="J1371" s="7">
        <v>386.02</v>
      </c>
      <c r="K1371">
        <f t="shared" si="105"/>
        <v>168.46</v>
      </c>
      <c r="L1371">
        <f t="shared" si="106"/>
        <v>55.145714285714284</v>
      </c>
      <c r="M1371" s="1">
        <v>43562</v>
      </c>
      <c r="N1371">
        <f t="shared" si="107"/>
        <v>2019</v>
      </c>
      <c r="O1371" s="1" t="str">
        <f t="shared" si="108"/>
        <v>April</v>
      </c>
      <c r="P1371" s="1" t="str">
        <f t="shared" si="109"/>
        <v>Sunday</v>
      </c>
      <c r="Q1371" s="2">
        <v>0.35525462962962961</v>
      </c>
      <c r="R1371" t="s">
        <v>33</v>
      </c>
      <c r="S1371">
        <v>220.58</v>
      </c>
      <c r="T1371">
        <v>42.86</v>
      </c>
      <c r="U1371">
        <v>165.44</v>
      </c>
      <c r="V1371">
        <v>9.1</v>
      </c>
    </row>
    <row r="1372" spans="1:22" x14ac:dyDescent="0.25">
      <c r="A1372" t="s">
        <v>1406</v>
      </c>
      <c r="B1372" t="s">
        <v>25</v>
      </c>
      <c r="C1372" t="s">
        <v>43</v>
      </c>
      <c r="D1372" t="s">
        <v>27</v>
      </c>
      <c r="E1372" t="s">
        <v>21</v>
      </c>
      <c r="F1372" t="s">
        <v>22</v>
      </c>
      <c r="G1372">
        <v>37.659999999999997</v>
      </c>
      <c r="H1372">
        <v>1</v>
      </c>
      <c r="I1372">
        <v>1.883</v>
      </c>
      <c r="J1372" s="7">
        <v>39.54</v>
      </c>
      <c r="K1372">
        <f t="shared" si="105"/>
        <v>87.139999999999986</v>
      </c>
      <c r="L1372">
        <f t="shared" si="106"/>
        <v>39.54</v>
      </c>
      <c r="M1372" s="1">
        <v>43565</v>
      </c>
      <c r="N1372">
        <f t="shared" si="107"/>
        <v>2019</v>
      </c>
      <c r="O1372" s="1" t="str">
        <f t="shared" si="108"/>
        <v>April</v>
      </c>
      <c r="P1372" s="1" t="str">
        <f t="shared" si="109"/>
        <v>Wednesday</v>
      </c>
      <c r="Q1372" s="2">
        <v>0.52500000000000002</v>
      </c>
      <c r="R1372" t="s">
        <v>23</v>
      </c>
      <c r="S1372">
        <v>22.6</v>
      </c>
      <c r="T1372">
        <v>42.84</v>
      </c>
      <c r="U1372">
        <v>16.940000000000001</v>
      </c>
      <c r="V1372">
        <v>7.1</v>
      </c>
    </row>
    <row r="1373" spans="1:22" x14ac:dyDescent="0.25">
      <c r="A1373" t="s">
        <v>1407</v>
      </c>
      <c r="B1373" t="s">
        <v>25</v>
      </c>
      <c r="C1373" t="s">
        <v>43</v>
      </c>
      <c r="D1373" t="s">
        <v>27</v>
      </c>
      <c r="E1373" t="s">
        <v>31</v>
      </c>
      <c r="F1373" t="s">
        <v>28</v>
      </c>
      <c r="G1373">
        <v>38.01</v>
      </c>
      <c r="H1373">
        <v>2</v>
      </c>
      <c r="I1373">
        <v>3.8010000000000002</v>
      </c>
      <c r="J1373" s="7">
        <v>79.819999999999993</v>
      </c>
      <c r="K1373">
        <f t="shared" si="105"/>
        <v>98.92</v>
      </c>
      <c r="L1373">
        <f t="shared" si="106"/>
        <v>39.909999999999997</v>
      </c>
      <c r="M1373" s="1">
        <v>43574</v>
      </c>
      <c r="N1373">
        <f t="shared" si="107"/>
        <v>2019</v>
      </c>
      <c r="O1373" s="1" t="str">
        <f t="shared" si="108"/>
        <v>April</v>
      </c>
      <c r="P1373" s="1" t="str">
        <f t="shared" si="109"/>
        <v>Friday</v>
      </c>
      <c r="Q1373" s="2">
        <v>0.22041666666666668</v>
      </c>
      <c r="R1373" t="s">
        <v>29</v>
      </c>
      <c r="S1373">
        <v>45.61</v>
      </c>
      <c r="T1373">
        <v>42.86</v>
      </c>
      <c r="U1373">
        <v>34.21</v>
      </c>
      <c r="V1373">
        <v>7.5</v>
      </c>
    </row>
    <row r="1374" spans="1:22" x14ac:dyDescent="0.25">
      <c r="A1374" t="s">
        <v>1408</v>
      </c>
      <c r="B1374" t="s">
        <v>25</v>
      </c>
      <c r="C1374" t="s">
        <v>26</v>
      </c>
      <c r="D1374" t="s">
        <v>27</v>
      </c>
      <c r="E1374" t="s">
        <v>31</v>
      </c>
      <c r="F1374" t="s">
        <v>36</v>
      </c>
      <c r="G1374">
        <v>27.06</v>
      </c>
      <c r="H1374">
        <v>5</v>
      </c>
      <c r="I1374">
        <v>6.7649999999999997</v>
      </c>
      <c r="J1374" s="7">
        <v>142.06</v>
      </c>
      <c r="K1374">
        <f t="shared" si="105"/>
        <v>103.88666666666666</v>
      </c>
      <c r="L1374">
        <f t="shared" si="106"/>
        <v>28.411999999999999</v>
      </c>
      <c r="M1374" s="1">
        <v>43576</v>
      </c>
      <c r="N1374">
        <f t="shared" si="107"/>
        <v>2019</v>
      </c>
      <c r="O1374" s="1" t="str">
        <f t="shared" si="108"/>
        <v>April</v>
      </c>
      <c r="P1374" s="1" t="str">
        <f t="shared" si="109"/>
        <v>Sunday</v>
      </c>
      <c r="Q1374" s="2">
        <v>0.97013888888888888</v>
      </c>
      <c r="R1374" t="s">
        <v>29</v>
      </c>
      <c r="S1374">
        <v>81.180000000000007</v>
      </c>
      <c r="T1374">
        <v>42.86</v>
      </c>
      <c r="U1374">
        <v>60.88</v>
      </c>
      <c r="V1374">
        <v>7.3</v>
      </c>
    </row>
    <row r="1375" spans="1:22" x14ac:dyDescent="0.25">
      <c r="A1375" t="s">
        <v>1409</v>
      </c>
      <c r="B1375" t="s">
        <v>25</v>
      </c>
      <c r="C1375" t="s">
        <v>43</v>
      </c>
      <c r="D1375" t="s">
        <v>20</v>
      </c>
      <c r="E1375" t="s">
        <v>21</v>
      </c>
      <c r="F1375" t="s">
        <v>44</v>
      </c>
      <c r="G1375">
        <v>71.31</v>
      </c>
      <c r="H1375">
        <v>1</v>
      </c>
      <c r="I1375">
        <v>3.5655000000000001</v>
      </c>
      <c r="J1375" s="7">
        <v>74.88</v>
      </c>
      <c r="K1375">
        <f t="shared" si="105"/>
        <v>153.20666666666668</v>
      </c>
      <c r="L1375">
        <f t="shared" si="106"/>
        <v>74.88</v>
      </c>
      <c r="M1375" s="1">
        <v>43580</v>
      </c>
      <c r="N1375">
        <f t="shared" si="107"/>
        <v>2019</v>
      </c>
      <c r="O1375" s="1" t="str">
        <f t="shared" si="108"/>
        <v>April</v>
      </c>
      <c r="P1375" s="1" t="str">
        <f t="shared" si="109"/>
        <v>Thursday</v>
      </c>
      <c r="Q1375" s="2">
        <v>0.66863425925925923</v>
      </c>
      <c r="R1375" t="s">
        <v>29</v>
      </c>
      <c r="S1375">
        <v>42.79</v>
      </c>
      <c r="T1375">
        <v>42.86</v>
      </c>
      <c r="U1375">
        <v>32.090000000000003</v>
      </c>
      <c r="V1375">
        <v>8.6</v>
      </c>
    </row>
    <row r="1376" spans="1:22" x14ac:dyDescent="0.25">
      <c r="A1376" t="s">
        <v>1410</v>
      </c>
      <c r="B1376" t="s">
        <v>18</v>
      </c>
      <c r="C1376" t="s">
        <v>19</v>
      </c>
      <c r="D1376" t="s">
        <v>20</v>
      </c>
      <c r="E1376" t="s">
        <v>21</v>
      </c>
      <c r="F1376" t="s">
        <v>44</v>
      </c>
      <c r="G1376">
        <v>30.07</v>
      </c>
      <c r="H1376">
        <v>3</v>
      </c>
      <c r="I1376">
        <v>4.5105000000000004</v>
      </c>
      <c r="J1376" s="7">
        <v>94.72</v>
      </c>
      <c r="K1376">
        <f t="shared" si="105"/>
        <v>149.23666666666668</v>
      </c>
      <c r="L1376">
        <f t="shared" si="106"/>
        <v>31.573333333333334</v>
      </c>
      <c r="M1376" s="1">
        <v>43574</v>
      </c>
      <c r="N1376">
        <f t="shared" si="107"/>
        <v>2019</v>
      </c>
      <c r="O1376" s="1" t="str">
        <f t="shared" si="108"/>
        <v>April</v>
      </c>
      <c r="P1376" s="1" t="str">
        <f t="shared" si="109"/>
        <v>Friday</v>
      </c>
      <c r="Q1376" s="2">
        <v>0.70210648148148147</v>
      </c>
      <c r="R1376" t="s">
        <v>33</v>
      </c>
      <c r="S1376">
        <v>54.13</v>
      </c>
      <c r="T1376">
        <v>42.85</v>
      </c>
      <c r="U1376">
        <v>40.590000000000003</v>
      </c>
      <c r="V1376">
        <v>5.8</v>
      </c>
    </row>
    <row r="1377" spans="1:22" x14ac:dyDescent="0.25">
      <c r="A1377" t="s">
        <v>1411</v>
      </c>
      <c r="B1377" t="s">
        <v>18</v>
      </c>
      <c r="C1377" t="s">
        <v>43</v>
      </c>
      <c r="D1377" t="s">
        <v>20</v>
      </c>
      <c r="E1377" t="s">
        <v>31</v>
      </c>
      <c r="F1377" t="s">
        <v>32</v>
      </c>
      <c r="G1377">
        <v>30.69</v>
      </c>
      <c r="H1377">
        <v>9</v>
      </c>
      <c r="I1377">
        <v>13.810499999999999</v>
      </c>
      <c r="J1377" s="7">
        <v>290.02</v>
      </c>
      <c r="K1377">
        <f t="shared" si="105"/>
        <v>138.63666666666668</v>
      </c>
      <c r="L1377">
        <f t="shared" si="106"/>
        <v>32.224444444444444</v>
      </c>
      <c r="M1377" s="1">
        <v>43571</v>
      </c>
      <c r="N1377">
        <f t="shared" si="107"/>
        <v>2019</v>
      </c>
      <c r="O1377" s="1" t="str">
        <f t="shared" si="108"/>
        <v>April</v>
      </c>
      <c r="P1377" s="1" t="str">
        <f t="shared" si="109"/>
        <v>Tuesday</v>
      </c>
      <c r="Q1377" s="2">
        <v>0.38342592592592595</v>
      </c>
      <c r="R1377" t="s">
        <v>23</v>
      </c>
      <c r="S1377">
        <v>165.73</v>
      </c>
      <c r="T1377">
        <v>42.86</v>
      </c>
      <c r="U1377">
        <v>124.29</v>
      </c>
      <c r="V1377">
        <v>8.6999999999999993</v>
      </c>
    </row>
    <row r="1378" spans="1:22" x14ac:dyDescent="0.25">
      <c r="A1378" t="s">
        <v>1412</v>
      </c>
      <c r="B1378" t="s">
        <v>18</v>
      </c>
      <c r="C1378" t="s">
        <v>43</v>
      </c>
      <c r="D1378" t="s">
        <v>27</v>
      </c>
      <c r="E1378" t="s">
        <v>21</v>
      </c>
      <c r="F1378" t="s">
        <v>46</v>
      </c>
      <c r="G1378">
        <v>19.989999999999998</v>
      </c>
      <c r="H1378">
        <v>3</v>
      </c>
      <c r="I1378">
        <v>2.9984999999999999</v>
      </c>
      <c r="J1378" s="7">
        <v>62.97</v>
      </c>
      <c r="K1378">
        <f t="shared" si="105"/>
        <v>191.17</v>
      </c>
      <c r="L1378">
        <f t="shared" si="106"/>
        <v>20.99</v>
      </c>
      <c r="M1378" s="1">
        <v>43557</v>
      </c>
      <c r="N1378">
        <f t="shared" si="107"/>
        <v>2019</v>
      </c>
      <c r="O1378" s="1" t="str">
        <f t="shared" si="108"/>
        <v>April</v>
      </c>
      <c r="P1378" s="1" t="str">
        <f t="shared" si="109"/>
        <v>Tuesday</v>
      </c>
      <c r="Q1378" s="2">
        <v>0.92502314814814812</v>
      </c>
      <c r="R1378" t="s">
        <v>33</v>
      </c>
      <c r="S1378">
        <v>35.979999999999997</v>
      </c>
      <c r="T1378">
        <v>42.86</v>
      </c>
      <c r="U1378">
        <v>26.99</v>
      </c>
      <c r="V1378">
        <v>5.0999999999999996</v>
      </c>
    </row>
    <row r="1379" spans="1:22" x14ac:dyDescent="0.25">
      <c r="A1379" t="s">
        <v>1413</v>
      </c>
      <c r="B1379" t="s">
        <v>42</v>
      </c>
      <c r="C1379" t="s">
        <v>26</v>
      </c>
      <c r="D1379" t="s">
        <v>27</v>
      </c>
      <c r="E1379" t="s">
        <v>21</v>
      </c>
      <c r="F1379" t="s">
        <v>22</v>
      </c>
      <c r="G1379">
        <v>7.49</v>
      </c>
      <c r="H1379">
        <v>8</v>
      </c>
      <c r="I1379">
        <v>2.996</v>
      </c>
      <c r="J1379" s="7">
        <v>62.92</v>
      </c>
      <c r="K1379">
        <f t="shared" si="105"/>
        <v>388.5</v>
      </c>
      <c r="L1379">
        <f t="shared" si="106"/>
        <v>7.8650000000000002</v>
      </c>
      <c r="M1379" s="1">
        <v>43574</v>
      </c>
      <c r="N1379">
        <f t="shared" si="107"/>
        <v>2019</v>
      </c>
      <c r="O1379" s="1" t="str">
        <f t="shared" si="108"/>
        <v>April</v>
      </c>
      <c r="P1379" s="1" t="str">
        <f t="shared" si="109"/>
        <v>Friday</v>
      </c>
      <c r="Q1379" s="2">
        <v>1.5127314814814816E-2</v>
      </c>
      <c r="R1379" t="s">
        <v>29</v>
      </c>
      <c r="S1379">
        <v>35.950000000000003</v>
      </c>
      <c r="T1379">
        <v>42.86</v>
      </c>
      <c r="U1379">
        <v>26.97</v>
      </c>
      <c r="V1379">
        <v>5.6</v>
      </c>
    </row>
    <row r="1380" spans="1:22" x14ac:dyDescent="0.25">
      <c r="A1380" t="s">
        <v>1414</v>
      </c>
      <c r="B1380" t="s">
        <v>25</v>
      </c>
      <c r="C1380" t="s">
        <v>26</v>
      </c>
      <c r="D1380" t="s">
        <v>20</v>
      </c>
      <c r="E1380" t="s">
        <v>21</v>
      </c>
      <c r="F1380" t="s">
        <v>22</v>
      </c>
      <c r="G1380">
        <v>42.63</v>
      </c>
      <c r="H1380">
        <v>10</v>
      </c>
      <c r="I1380">
        <v>21.315000000000001</v>
      </c>
      <c r="J1380" s="7">
        <v>447.62</v>
      </c>
      <c r="K1380">
        <f t="shared" si="105"/>
        <v>473.03</v>
      </c>
      <c r="L1380">
        <f t="shared" si="106"/>
        <v>44.762</v>
      </c>
      <c r="M1380" s="1">
        <v>43580</v>
      </c>
      <c r="N1380">
        <f t="shared" si="107"/>
        <v>2019</v>
      </c>
      <c r="O1380" s="1" t="str">
        <f t="shared" si="108"/>
        <v>April</v>
      </c>
      <c r="P1380" s="1" t="str">
        <f t="shared" si="109"/>
        <v>Thursday</v>
      </c>
      <c r="Q1380" s="2">
        <v>0.14128472222222221</v>
      </c>
      <c r="R1380" t="s">
        <v>23</v>
      </c>
      <c r="S1380">
        <v>255.78</v>
      </c>
      <c r="T1380">
        <v>42.86</v>
      </c>
      <c r="U1380">
        <v>191.84</v>
      </c>
      <c r="V1380">
        <v>9.6</v>
      </c>
    </row>
    <row r="1381" spans="1:22" x14ac:dyDescent="0.25">
      <c r="A1381" t="s">
        <v>1415</v>
      </c>
      <c r="B1381" t="s">
        <v>42</v>
      </c>
      <c r="C1381" t="s">
        <v>26</v>
      </c>
      <c r="D1381" t="s">
        <v>27</v>
      </c>
      <c r="E1381" t="s">
        <v>31</v>
      </c>
      <c r="F1381" t="s">
        <v>46</v>
      </c>
      <c r="G1381">
        <v>89.11</v>
      </c>
      <c r="H1381">
        <v>7</v>
      </c>
      <c r="I1381">
        <v>31.188500000000001</v>
      </c>
      <c r="J1381" s="7">
        <v>654.96</v>
      </c>
      <c r="K1381">
        <f t="shared" si="105"/>
        <v>353.91</v>
      </c>
      <c r="L1381">
        <f t="shared" si="106"/>
        <v>93.565714285714293</v>
      </c>
      <c r="M1381" s="1">
        <v>43580</v>
      </c>
      <c r="N1381">
        <f t="shared" si="107"/>
        <v>2019</v>
      </c>
      <c r="O1381" s="1" t="str">
        <f t="shared" si="108"/>
        <v>April</v>
      </c>
      <c r="P1381" s="1" t="str">
        <f t="shared" si="109"/>
        <v>Thursday</v>
      </c>
      <c r="Q1381" s="2">
        <v>0.56282407407407409</v>
      </c>
      <c r="R1381" t="s">
        <v>29</v>
      </c>
      <c r="S1381">
        <v>374.26</v>
      </c>
      <c r="T1381">
        <v>42.86</v>
      </c>
      <c r="U1381">
        <v>280.7</v>
      </c>
      <c r="V1381">
        <v>9.1999999999999993</v>
      </c>
    </row>
    <row r="1382" spans="1:22" x14ac:dyDescent="0.25">
      <c r="A1382" t="s">
        <v>1416</v>
      </c>
      <c r="B1382" t="s">
        <v>25</v>
      </c>
      <c r="C1382" t="s">
        <v>43</v>
      </c>
      <c r="D1382" t="s">
        <v>27</v>
      </c>
      <c r="E1382" t="s">
        <v>21</v>
      </c>
      <c r="F1382" t="s">
        <v>22</v>
      </c>
      <c r="G1382">
        <v>37.68</v>
      </c>
      <c r="H1382">
        <v>8</v>
      </c>
      <c r="I1382">
        <v>15.071999999999999</v>
      </c>
      <c r="J1382" s="7">
        <v>316.51</v>
      </c>
      <c r="K1382">
        <f t="shared" si="105"/>
        <v>231.18333333333331</v>
      </c>
      <c r="L1382">
        <f t="shared" si="106"/>
        <v>39.563749999999999</v>
      </c>
      <c r="M1382" s="1">
        <v>43568</v>
      </c>
      <c r="N1382">
        <f t="shared" si="107"/>
        <v>2019</v>
      </c>
      <c r="O1382" s="1" t="str">
        <f t="shared" si="108"/>
        <v>April</v>
      </c>
      <c r="P1382" s="1" t="str">
        <f t="shared" si="109"/>
        <v>Saturday</v>
      </c>
      <c r="Q1382" s="2">
        <v>0.61465277777777783</v>
      </c>
      <c r="R1382" t="s">
        <v>29</v>
      </c>
      <c r="S1382">
        <v>180.86</v>
      </c>
      <c r="T1382">
        <v>42.86</v>
      </c>
      <c r="U1382">
        <v>135.65</v>
      </c>
      <c r="V1382">
        <v>7.3</v>
      </c>
    </row>
    <row r="1383" spans="1:22" x14ac:dyDescent="0.25">
      <c r="A1383" t="s">
        <v>1417</v>
      </c>
      <c r="B1383" t="s">
        <v>25</v>
      </c>
      <c r="C1383" t="s">
        <v>26</v>
      </c>
      <c r="D1383" t="s">
        <v>27</v>
      </c>
      <c r="E1383" t="s">
        <v>31</v>
      </c>
      <c r="F1383" t="s">
        <v>28</v>
      </c>
      <c r="G1383">
        <v>21.49</v>
      </c>
      <c r="H1383">
        <v>4</v>
      </c>
      <c r="I1383">
        <v>4.298</v>
      </c>
      <c r="J1383" s="7">
        <v>90.26</v>
      </c>
      <c r="K1383">
        <f t="shared" si="105"/>
        <v>205.88</v>
      </c>
      <c r="L1383">
        <f t="shared" si="106"/>
        <v>22.565000000000001</v>
      </c>
      <c r="M1383" s="1">
        <v>43565</v>
      </c>
      <c r="N1383">
        <f t="shared" si="107"/>
        <v>2019</v>
      </c>
      <c r="O1383" s="1" t="str">
        <f t="shared" si="108"/>
        <v>April</v>
      </c>
      <c r="P1383" s="1" t="str">
        <f t="shared" si="109"/>
        <v>Wednesday</v>
      </c>
      <c r="Q1383" s="2">
        <v>0.33581018518518518</v>
      </c>
      <c r="R1383" t="s">
        <v>23</v>
      </c>
      <c r="S1383">
        <v>51.58</v>
      </c>
      <c r="T1383">
        <v>42.85</v>
      </c>
      <c r="U1383">
        <v>38.68</v>
      </c>
      <c r="V1383">
        <v>9.1</v>
      </c>
    </row>
    <row r="1384" spans="1:22" x14ac:dyDescent="0.25">
      <c r="A1384" t="s">
        <v>1418</v>
      </c>
      <c r="B1384" t="s">
        <v>25</v>
      </c>
      <c r="C1384" t="s">
        <v>43</v>
      </c>
      <c r="D1384" t="s">
        <v>20</v>
      </c>
      <c r="E1384" t="s">
        <v>31</v>
      </c>
      <c r="F1384" t="s">
        <v>44</v>
      </c>
      <c r="G1384">
        <v>45.52</v>
      </c>
      <c r="H1384">
        <v>6</v>
      </c>
      <c r="I1384">
        <v>13.656000000000001</v>
      </c>
      <c r="J1384" s="7">
        <v>286.77999999999997</v>
      </c>
      <c r="K1384">
        <f t="shared" si="105"/>
        <v>390.68333333333334</v>
      </c>
      <c r="L1384">
        <f t="shared" si="106"/>
        <v>47.79666666666666</v>
      </c>
      <c r="M1384" s="1">
        <v>43573</v>
      </c>
      <c r="N1384">
        <f t="shared" si="107"/>
        <v>2019</v>
      </c>
      <c r="O1384" s="1" t="str">
        <f t="shared" si="108"/>
        <v>April</v>
      </c>
      <c r="P1384" s="1" t="str">
        <f t="shared" si="109"/>
        <v>Thursday</v>
      </c>
      <c r="Q1384" s="2">
        <v>0.86282407407407402</v>
      </c>
      <c r="R1384" t="s">
        <v>29</v>
      </c>
      <c r="S1384">
        <v>163.87</v>
      </c>
      <c r="T1384">
        <v>42.86</v>
      </c>
      <c r="U1384">
        <v>122.91</v>
      </c>
      <c r="V1384">
        <v>5.7</v>
      </c>
    </row>
    <row r="1385" spans="1:22" x14ac:dyDescent="0.25">
      <c r="A1385" t="s">
        <v>1419</v>
      </c>
      <c r="B1385" t="s">
        <v>25</v>
      </c>
      <c r="C1385" t="s">
        <v>43</v>
      </c>
      <c r="D1385" t="s">
        <v>27</v>
      </c>
      <c r="E1385" t="s">
        <v>21</v>
      </c>
      <c r="F1385" t="s">
        <v>46</v>
      </c>
      <c r="G1385">
        <v>76.38</v>
      </c>
      <c r="H1385">
        <v>3</v>
      </c>
      <c r="I1385">
        <v>11.457000000000001</v>
      </c>
      <c r="J1385" s="7">
        <v>240.6</v>
      </c>
      <c r="K1385">
        <f t="shared" si="105"/>
        <v>368.89333333333337</v>
      </c>
      <c r="L1385">
        <f t="shared" si="106"/>
        <v>80.2</v>
      </c>
      <c r="M1385" s="1">
        <v>43582</v>
      </c>
      <c r="N1385">
        <f t="shared" si="107"/>
        <v>2019</v>
      </c>
      <c r="O1385" s="1" t="str">
        <f t="shared" si="108"/>
        <v>April</v>
      </c>
      <c r="P1385" s="1" t="str">
        <f t="shared" si="109"/>
        <v>Saturday</v>
      </c>
      <c r="Q1385" s="2">
        <v>5.2812499999999998E-2</v>
      </c>
      <c r="R1385" t="s">
        <v>29</v>
      </c>
      <c r="S1385">
        <v>137.47999999999999</v>
      </c>
      <c r="T1385">
        <v>42.86</v>
      </c>
      <c r="U1385">
        <v>103.12</v>
      </c>
      <c r="V1385">
        <v>5.6</v>
      </c>
    </row>
    <row r="1386" spans="1:22" x14ac:dyDescent="0.25">
      <c r="A1386" t="s">
        <v>1420</v>
      </c>
      <c r="B1386" t="s">
        <v>42</v>
      </c>
      <c r="C1386" t="s">
        <v>26</v>
      </c>
      <c r="D1386" t="s">
        <v>27</v>
      </c>
      <c r="E1386" t="s">
        <v>31</v>
      </c>
      <c r="F1386" t="s">
        <v>36</v>
      </c>
      <c r="G1386">
        <v>87.71</v>
      </c>
      <c r="H1386">
        <v>7</v>
      </c>
      <c r="I1386">
        <v>30.698499999999999</v>
      </c>
      <c r="J1386" s="7">
        <v>644.66999999999996</v>
      </c>
      <c r="K1386">
        <f t="shared" si="105"/>
        <v>481.34666666666664</v>
      </c>
      <c r="L1386">
        <f t="shared" si="106"/>
        <v>92.09571428571428</v>
      </c>
      <c r="M1386" s="1">
        <v>43572</v>
      </c>
      <c r="N1386">
        <f t="shared" si="107"/>
        <v>2019</v>
      </c>
      <c r="O1386" s="1" t="str">
        <f t="shared" si="108"/>
        <v>April</v>
      </c>
      <c r="P1386" s="1" t="str">
        <f t="shared" si="109"/>
        <v>Wednesday</v>
      </c>
      <c r="Q1386" s="2">
        <v>0.8979166666666667</v>
      </c>
      <c r="R1386" t="s">
        <v>23</v>
      </c>
      <c r="S1386">
        <v>368.38</v>
      </c>
      <c r="T1386">
        <v>42.86</v>
      </c>
      <c r="U1386">
        <v>276.29000000000002</v>
      </c>
      <c r="V1386">
        <v>6.9</v>
      </c>
    </row>
    <row r="1387" spans="1:22" x14ac:dyDescent="0.25">
      <c r="A1387" t="s">
        <v>1421</v>
      </c>
      <c r="B1387" t="s">
        <v>18</v>
      </c>
      <c r="C1387" t="s">
        <v>26</v>
      </c>
      <c r="D1387" t="s">
        <v>27</v>
      </c>
      <c r="E1387" t="s">
        <v>21</v>
      </c>
      <c r="F1387" t="s">
        <v>36</v>
      </c>
      <c r="G1387">
        <v>23.43</v>
      </c>
      <c r="H1387">
        <v>9</v>
      </c>
      <c r="I1387">
        <v>10.5435</v>
      </c>
      <c r="J1387" s="7">
        <v>221.41</v>
      </c>
      <c r="K1387">
        <f t="shared" si="105"/>
        <v>419.90333333333336</v>
      </c>
      <c r="L1387">
        <f t="shared" si="106"/>
        <v>24.601111111111109</v>
      </c>
      <c r="M1387" s="1">
        <v>43573</v>
      </c>
      <c r="N1387">
        <f t="shared" si="107"/>
        <v>2019</v>
      </c>
      <c r="O1387" s="1" t="str">
        <f t="shared" si="108"/>
        <v>April</v>
      </c>
      <c r="P1387" s="1" t="str">
        <f t="shared" si="109"/>
        <v>Thursday</v>
      </c>
      <c r="Q1387" s="2">
        <v>0.86353009259259261</v>
      </c>
      <c r="R1387" t="s">
        <v>23</v>
      </c>
      <c r="S1387">
        <v>126.52</v>
      </c>
      <c r="T1387">
        <v>42.86</v>
      </c>
      <c r="U1387">
        <v>94.89</v>
      </c>
      <c r="V1387">
        <v>9.6999999999999993</v>
      </c>
    </row>
    <row r="1388" spans="1:22" x14ac:dyDescent="0.25">
      <c r="A1388" t="s">
        <v>1422</v>
      </c>
      <c r="B1388" t="s">
        <v>18</v>
      </c>
      <c r="C1388" t="s">
        <v>43</v>
      </c>
      <c r="D1388" t="s">
        <v>27</v>
      </c>
      <c r="E1388" t="s">
        <v>21</v>
      </c>
      <c r="F1388" t="s">
        <v>46</v>
      </c>
      <c r="G1388">
        <v>61.16</v>
      </c>
      <c r="H1388">
        <v>9</v>
      </c>
      <c r="I1388">
        <v>27.521999999999998</v>
      </c>
      <c r="J1388" s="7">
        <v>577.96</v>
      </c>
      <c r="K1388">
        <f t="shared" si="105"/>
        <v>476.70666666666665</v>
      </c>
      <c r="L1388">
        <f t="shared" si="106"/>
        <v>64.217777777777783</v>
      </c>
      <c r="M1388" s="1">
        <v>43582</v>
      </c>
      <c r="N1388">
        <f t="shared" si="107"/>
        <v>2019</v>
      </c>
      <c r="O1388" s="1" t="str">
        <f t="shared" si="108"/>
        <v>April</v>
      </c>
      <c r="P1388" s="1" t="str">
        <f t="shared" si="109"/>
        <v>Saturday</v>
      </c>
      <c r="Q1388" s="2">
        <v>0.7805671296296296</v>
      </c>
      <c r="R1388" t="s">
        <v>33</v>
      </c>
      <c r="S1388">
        <v>330.26</v>
      </c>
      <c r="T1388">
        <v>42.86</v>
      </c>
      <c r="U1388">
        <v>247.7</v>
      </c>
      <c r="V1388">
        <v>7.6</v>
      </c>
    </row>
    <row r="1389" spans="1:22" x14ac:dyDescent="0.25">
      <c r="A1389" t="s">
        <v>1423</v>
      </c>
      <c r="B1389" t="s">
        <v>18</v>
      </c>
      <c r="C1389" t="s">
        <v>43</v>
      </c>
      <c r="D1389" t="s">
        <v>27</v>
      </c>
      <c r="E1389" t="s">
        <v>21</v>
      </c>
      <c r="F1389" t="s">
        <v>28</v>
      </c>
      <c r="G1389">
        <v>73.069999999999993</v>
      </c>
      <c r="H1389">
        <v>6</v>
      </c>
      <c r="I1389">
        <v>21.920999999999999</v>
      </c>
      <c r="J1389" s="7">
        <v>460.34</v>
      </c>
      <c r="K1389">
        <f t="shared" si="105"/>
        <v>331.70333333333332</v>
      </c>
      <c r="L1389">
        <f t="shared" si="106"/>
        <v>76.723333333333329</v>
      </c>
      <c r="M1389" s="1">
        <v>43560</v>
      </c>
      <c r="N1389">
        <f t="shared" si="107"/>
        <v>2019</v>
      </c>
      <c r="O1389" s="1" t="str">
        <f t="shared" si="108"/>
        <v>April</v>
      </c>
      <c r="P1389" s="1" t="str">
        <f t="shared" si="109"/>
        <v>Friday</v>
      </c>
      <c r="Q1389" s="2">
        <v>0.56253472222222223</v>
      </c>
      <c r="R1389" t="s">
        <v>33</v>
      </c>
      <c r="S1389">
        <v>263.05</v>
      </c>
      <c r="T1389">
        <v>42.86</v>
      </c>
      <c r="U1389">
        <v>197.29</v>
      </c>
      <c r="V1389">
        <v>9.1999999999999993</v>
      </c>
    </row>
    <row r="1390" spans="1:22" x14ac:dyDescent="0.25">
      <c r="A1390" t="s">
        <v>1424</v>
      </c>
      <c r="B1390" t="s">
        <v>25</v>
      </c>
      <c r="C1390" t="s">
        <v>43</v>
      </c>
      <c r="D1390" t="s">
        <v>20</v>
      </c>
      <c r="E1390" t="s">
        <v>21</v>
      </c>
      <c r="F1390" t="s">
        <v>46</v>
      </c>
      <c r="G1390">
        <v>93.29</v>
      </c>
      <c r="H1390">
        <v>4</v>
      </c>
      <c r="I1390">
        <v>18.658000000000001</v>
      </c>
      <c r="J1390" s="7">
        <v>391.82</v>
      </c>
      <c r="K1390">
        <f t="shared" si="105"/>
        <v>213.51666666666665</v>
      </c>
      <c r="L1390">
        <f t="shared" si="106"/>
        <v>97.954999999999998</v>
      </c>
      <c r="M1390" s="1">
        <v>43575</v>
      </c>
      <c r="N1390">
        <f t="shared" si="107"/>
        <v>2019</v>
      </c>
      <c r="O1390" s="1" t="str">
        <f t="shared" si="108"/>
        <v>April</v>
      </c>
      <c r="P1390" s="1" t="str">
        <f t="shared" si="109"/>
        <v>Saturday</v>
      </c>
      <c r="Q1390" s="2">
        <v>0.47840277777777779</v>
      </c>
      <c r="R1390" t="s">
        <v>33</v>
      </c>
      <c r="S1390">
        <v>223.9</v>
      </c>
      <c r="T1390">
        <v>42.86</v>
      </c>
      <c r="U1390">
        <v>167.92</v>
      </c>
      <c r="V1390">
        <v>6.6</v>
      </c>
    </row>
    <row r="1391" spans="1:22" x14ac:dyDescent="0.25">
      <c r="A1391" t="s">
        <v>1425</v>
      </c>
      <c r="B1391" t="s">
        <v>18</v>
      </c>
      <c r="C1391" t="s">
        <v>43</v>
      </c>
      <c r="D1391" t="s">
        <v>20</v>
      </c>
      <c r="E1391" t="s">
        <v>21</v>
      </c>
      <c r="F1391" t="s">
        <v>44</v>
      </c>
      <c r="G1391">
        <v>22.69</v>
      </c>
      <c r="H1391">
        <v>6</v>
      </c>
      <c r="I1391">
        <v>6.8070000000000004</v>
      </c>
      <c r="J1391" s="7">
        <v>142.94999999999999</v>
      </c>
      <c r="K1391">
        <f t="shared" si="105"/>
        <v>229.67</v>
      </c>
      <c r="L1391">
        <f t="shared" si="106"/>
        <v>23.824999999999999</v>
      </c>
      <c r="M1391" s="1">
        <v>43570</v>
      </c>
      <c r="N1391">
        <f t="shared" si="107"/>
        <v>2019</v>
      </c>
      <c r="O1391" s="1" t="str">
        <f t="shared" si="108"/>
        <v>April</v>
      </c>
      <c r="P1391" s="1" t="str">
        <f t="shared" si="109"/>
        <v>Monday</v>
      </c>
      <c r="Q1391" s="2">
        <v>0.70170138888888889</v>
      </c>
      <c r="R1391" t="s">
        <v>29</v>
      </c>
      <c r="S1391">
        <v>81.680000000000007</v>
      </c>
      <c r="T1391">
        <v>42.86</v>
      </c>
      <c r="U1391">
        <v>61.27</v>
      </c>
      <c r="V1391">
        <v>5.5</v>
      </c>
    </row>
    <row r="1392" spans="1:22" x14ac:dyDescent="0.25">
      <c r="A1392" t="s">
        <v>1426</v>
      </c>
      <c r="B1392" t="s">
        <v>42</v>
      </c>
      <c r="C1392" t="s">
        <v>19</v>
      </c>
      <c r="D1392" t="s">
        <v>20</v>
      </c>
      <c r="E1392" t="s">
        <v>31</v>
      </c>
      <c r="F1392" t="s">
        <v>22</v>
      </c>
      <c r="G1392">
        <v>50.37</v>
      </c>
      <c r="H1392">
        <v>2</v>
      </c>
      <c r="I1392">
        <v>5.0369999999999999</v>
      </c>
      <c r="J1392" s="7">
        <v>105.78</v>
      </c>
      <c r="K1392">
        <f t="shared" si="105"/>
        <v>424.04666666666662</v>
      </c>
      <c r="L1392">
        <f t="shared" si="106"/>
        <v>52.89</v>
      </c>
      <c r="M1392" s="1">
        <v>43571</v>
      </c>
      <c r="N1392">
        <f t="shared" si="107"/>
        <v>2019</v>
      </c>
      <c r="O1392" s="1" t="str">
        <f t="shared" si="108"/>
        <v>April</v>
      </c>
      <c r="P1392" s="1" t="str">
        <f t="shared" si="109"/>
        <v>Tuesday</v>
      </c>
      <c r="Q1392" s="2">
        <v>0.44901620370370371</v>
      </c>
      <c r="R1392" t="s">
        <v>23</v>
      </c>
      <c r="S1392">
        <v>60.44</v>
      </c>
      <c r="T1392">
        <v>42.86</v>
      </c>
      <c r="U1392">
        <v>45.34</v>
      </c>
      <c r="V1392">
        <v>7.4</v>
      </c>
    </row>
    <row r="1393" spans="1:22" x14ac:dyDescent="0.25">
      <c r="A1393" t="s">
        <v>1427</v>
      </c>
      <c r="B1393" t="s">
        <v>18</v>
      </c>
      <c r="C1393" t="s">
        <v>19</v>
      </c>
      <c r="D1393" t="s">
        <v>20</v>
      </c>
      <c r="E1393" t="s">
        <v>31</v>
      </c>
      <c r="F1393" t="s">
        <v>28</v>
      </c>
      <c r="G1393">
        <v>46.59</v>
      </c>
      <c r="H1393">
        <v>9</v>
      </c>
      <c r="I1393">
        <v>20.965499999999999</v>
      </c>
      <c r="J1393" s="7">
        <v>440.28</v>
      </c>
      <c r="K1393">
        <f t="shared" si="105"/>
        <v>469.34333333333342</v>
      </c>
      <c r="L1393">
        <f t="shared" si="106"/>
        <v>48.919999999999995</v>
      </c>
      <c r="M1393" s="1">
        <v>43560</v>
      </c>
      <c r="N1393">
        <f t="shared" si="107"/>
        <v>2019</v>
      </c>
      <c r="O1393" s="1" t="str">
        <f t="shared" si="108"/>
        <v>April</v>
      </c>
      <c r="P1393" s="1" t="str">
        <f t="shared" si="109"/>
        <v>Friday</v>
      </c>
      <c r="Q1393" s="2">
        <v>5.1168981481481482E-2</v>
      </c>
      <c r="R1393" t="s">
        <v>29</v>
      </c>
      <c r="S1393">
        <v>251.59</v>
      </c>
      <c r="T1393">
        <v>42.86</v>
      </c>
      <c r="U1393">
        <v>188.69</v>
      </c>
      <c r="V1393">
        <v>7.2</v>
      </c>
    </row>
    <row r="1394" spans="1:22" x14ac:dyDescent="0.25">
      <c r="A1394" t="s">
        <v>1428</v>
      </c>
      <c r="B1394" t="s">
        <v>42</v>
      </c>
      <c r="C1394" t="s">
        <v>43</v>
      </c>
      <c r="D1394" t="s">
        <v>20</v>
      </c>
      <c r="E1394" t="s">
        <v>21</v>
      </c>
      <c r="F1394" t="s">
        <v>44</v>
      </c>
      <c r="G1394">
        <v>69.150000000000006</v>
      </c>
      <c r="H1394">
        <v>10</v>
      </c>
      <c r="I1394">
        <v>34.575000000000003</v>
      </c>
      <c r="J1394" s="7">
        <v>726.08</v>
      </c>
      <c r="K1394">
        <f t="shared" si="105"/>
        <v>333.62333333333333</v>
      </c>
      <c r="L1394">
        <f t="shared" si="106"/>
        <v>72.608000000000004</v>
      </c>
      <c r="M1394" s="1">
        <v>43567</v>
      </c>
      <c r="N1394">
        <f t="shared" si="107"/>
        <v>2019</v>
      </c>
      <c r="O1394" s="1" t="str">
        <f t="shared" si="108"/>
        <v>April</v>
      </c>
      <c r="P1394" s="1" t="str">
        <f t="shared" si="109"/>
        <v>Friday</v>
      </c>
      <c r="Q1394" s="2">
        <v>8.8668981481481488E-2</v>
      </c>
      <c r="R1394" t="s">
        <v>23</v>
      </c>
      <c r="S1394">
        <v>414.9</v>
      </c>
      <c r="T1394">
        <v>42.86</v>
      </c>
      <c r="U1394">
        <v>311.18</v>
      </c>
      <c r="V1394">
        <v>8.6</v>
      </c>
    </row>
    <row r="1395" spans="1:22" x14ac:dyDescent="0.25">
      <c r="A1395" t="s">
        <v>1429</v>
      </c>
      <c r="B1395" t="s">
        <v>42</v>
      </c>
      <c r="C1395" t="s">
        <v>19</v>
      </c>
      <c r="D1395" t="s">
        <v>20</v>
      </c>
      <c r="E1395" t="s">
        <v>21</v>
      </c>
      <c r="F1395" t="s">
        <v>44</v>
      </c>
      <c r="G1395">
        <v>38.36</v>
      </c>
      <c r="H1395">
        <v>6</v>
      </c>
      <c r="I1395">
        <v>11.507999999999999</v>
      </c>
      <c r="J1395" s="7">
        <v>241.67</v>
      </c>
      <c r="K1395">
        <f t="shared" si="105"/>
        <v>151.16333333333333</v>
      </c>
      <c r="L1395">
        <f t="shared" si="106"/>
        <v>40.278333333333329</v>
      </c>
      <c r="M1395" s="1">
        <v>43572</v>
      </c>
      <c r="N1395">
        <f t="shared" si="107"/>
        <v>2019</v>
      </c>
      <c r="O1395" s="1" t="str">
        <f t="shared" si="108"/>
        <v>April</v>
      </c>
      <c r="P1395" s="1" t="str">
        <f t="shared" si="109"/>
        <v>Wednesday</v>
      </c>
      <c r="Q1395" s="2">
        <v>0.4803472222222222</v>
      </c>
      <c r="R1395" t="s">
        <v>29</v>
      </c>
      <c r="S1395">
        <v>138.1</v>
      </c>
      <c r="T1395">
        <v>42.86</v>
      </c>
      <c r="U1395">
        <v>103.57</v>
      </c>
      <c r="V1395">
        <v>5.0999999999999996</v>
      </c>
    </row>
    <row r="1396" spans="1:22" x14ac:dyDescent="0.25">
      <c r="A1396" t="s">
        <v>1430</v>
      </c>
      <c r="B1396" t="s">
        <v>25</v>
      </c>
      <c r="C1396" t="s">
        <v>43</v>
      </c>
      <c r="D1396" t="s">
        <v>20</v>
      </c>
      <c r="E1396" t="s">
        <v>21</v>
      </c>
      <c r="F1396" t="s">
        <v>44</v>
      </c>
      <c r="G1396">
        <v>15.77</v>
      </c>
      <c r="H1396">
        <v>2</v>
      </c>
      <c r="I1396">
        <v>1.577</v>
      </c>
      <c r="J1396" s="7">
        <v>33.119999999999997</v>
      </c>
      <c r="K1396">
        <f t="shared" si="105"/>
        <v>132.22</v>
      </c>
      <c r="L1396">
        <f t="shared" si="106"/>
        <v>16.559999999999999</v>
      </c>
      <c r="M1396" s="1">
        <v>43582</v>
      </c>
      <c r="N1396">
        <f t="shared" si="107"/>
        <v>2019</v>
      </c>
      <c r="O1396" s="1" t="str">
        <f t="shared" si="108"/>
        <v>April</v>
      </c>
      <c r="P1396" s="1" t="str">
        <f t="shared" si="109"/>
        <v>Saturday</v>
      </c>
      <c r="Q1396" s="2">
        <v>2.6909722222222224E-2</v>
      </c>
      <c r="R1396" t="s">
        <v>29</v>
      </c>
      <c r="S1396">
        <v>18.920000000000002</v>
      </c>
      <c r="T1396">
        <v>42.87</v>
      </c>
      <c r="U1396">
        <v>14.2</v>
      </c>
      <c r="V1396">
        <v>5.9</v>
      </c>
    </row>
    <row r="1397" spans="1:22" x14ac:dyDescent="0.25">
      <c r="A1397" t="s">
        <v>1431</v>
      </c>
      <c r="B1397" t="s">
        <v>25</v>
      </c>
      <c r="C1397" t="s">
        <v>19</v>
      </c>
      <c r="D1397" t="s">
        <v>20</v>
      </c>
      <c r="E1397" t="s">
        <v>21</v>
      </c>
      <c r="F1397" t="s">
        <v>22</v>
      </c>
      <c r="G1397">
        <v>18.91</v>
      </c>
      <c r="H1397">
        <v>9</v>
      </c>
      <c r="I1397">
        <v>8.5094999999999992</v>
      </c>
      <c r="J1397" s="7">
        <v>178.7</v>
      </c>
      <c r="K1397">
        <f t="shared" si="105"/>
        <v>201.17</v>
      </c>
      <c r="L1397">
        <f t="shared" si="106"/>
        <v>19.855555555555554</v>
      </c>
      <c r="M1397" s="1">
        <v>43572</v>
      </c>
      <c r="N1397">
        <f t="shared" si="107"/>
        <v>2019</v>
      </c>
      <c r="O1397" s="1" t="str">
        <f t="shared" si="108"/>
        <v>April</v>
      </c>
      <c r="P1397" s="1" t="str">
        <f t="shared" si="109"/>
        <v>Wednesday</v>
      </c>
      <c r="Q1397" s="2">
        <v>0.91472222222222221</v>
      </c>
      <c r="R1397" t="s">
        <v>33</v>
      </c>
      <c r="S1397">
        <v>102.11</v>
      </c>
      <c r="T1397">
        <v>42.86</v>
      </c>
      <c r="U1397">
        <v>76.59</v>
      </c>
      <c r="V1397">
        <v>8.4</v>
      </c>
    </row>
    <row r="1398" spans="1:22" x14ac:dyDescent="0.25">
      <c r="A1398" t="s">
        <v>1432</v>
      </c>
      <c r="B1398" t="s">
        <v>18</v>
      </c>
      <c r="C1398" t="s">
        <v>26</v>
      </c>
      <c r="D1398" t="s">
        <v>27</v>
      </c>
      <c r="E1398" t="s">
        <v>31</v>
      </c>
      <c r="F1398" t="s">
        <v>36</v>
      </c>
      <c r="G1398">
        <v>44.01</v>
      </c>
      <c r="H1398">
        <v>4</v>
      </c>
      <c r="I1398">
        <v>8.8019999999999996</v>
      </c>
      <c r="J1398" s="7">
        <v>184.84</v>
      </c>
      <c r="K1398">
        <f t="shared" si="105"/>
        <v>320.18666666666667</v>
      </c>
      <c r="L1398">
        <f t="shared" si="106"/>
        <v>46.21</v>
      </c>
      <c r="M1398" s="1">
        <v>43565</v>
      </c>
      <c r="N1398">
        <f t="shared" si="107"/>
        <v>2019</v>
      </c>
      <c r="O1398" s="1" t="str">
        <f t="shared" si="108"/>
        <v>April</v>
      </c>
      <c r="P1398" s="1" t="str">
        <f t="shared" si="109"/>
        <v>Wednesday</v>
      </c>
      <c r="Q1398" s="2">
        <v>8.3576388888888895E-2</v>
      </c>
      <c r="R1398" t="s">
        <v>33</v>
      </c>
      <c r="S1398">
        <v>105.62</v>
      </c>
      <c r="T1398">
        <v>42.86</v>
      </c>
      <c r="U1398">
        <v>79.22</v>
      </c>
      <c r="V1398">
        <v>5.9</v>
      </c>
    </row>
    <row r="1399" spans="1:22" x14ac:dyDescent="0.25">
      <c r="A1399" t="s">
        <v>1433</v>
      </c>
      <c r="B1399" t="s">
        <v>25</v>
      </c>
      <c r="C1399" t="s">
        <v>26</v>
      </c>
      <c r="D1399" t="s">
        <v>20</v>
      </c>
      <c r="E1399" t="s">
        <v>21</v>
      </c>
      <c r="F1399" t="s">
        <v>22</v>
      </c>
      <c r="G1399">
        <v>38.090000000000003</v>
      </c>
      <c r="H1399">
        <v>6</v>
      </c>
      <c r="I1399">
        <v>11.427</v>
      </c>
      <c r="J1399" s="7">
        <v>239.97</v>
      </c>
      <c r="K1399">
        <f t="shared" si="105"/>
        <v>354.68333333333334</v>
      </c>
      <c r="L1399">
        <f t="shared" si="106"/>
        <v>39.994999999999997</v>
      </c>
      <c r="M1399" s="1">
        <v>43572</v>
      </c>
      <c r="N1399">
        <f t="shared" si="107"/>
        <v>2019</v>
      </c>
      <c r="O1399" s="1" t="str">
        <f t="shared" si="108"/>
        <v>April</v>
      </c>
      <c r="P1399" s="1" t="str">
        <f t="shared" si="109"/>
        <v>Wednesday</v>
      </c>
      <c r="Q1399" s="2">
        <v>0.31880787037037039</v>
      </c>
      <c r="R1399" t="s">
        <v>23</v>
      </c>
      <c r="S1399">
        <v>137.12</v>
      </c>
      <c r="T1399">
        <v>42.86</v>
      </c>
      <c r="U1399">
        <v>102.85</v>
      </c>
      <c r="V1399">
        <v>7.7</v>
      </c>
    </row>
    <row r="1400" spans="1:22" x14ac:dyDescent="0.25">
      <c r="A1400" t="s">
        <v>1434</v>
      </c>
      <c r="B1400" t="s">
        <v>25</v>
      </c>
      <c r="C1400" t="s">
        <v>43</v>
      </c>
      <c r="D1400" t="s">
        <v>27</v>
      </c>
      <c r="E1400" t="s">
        <v>31</v>
      </c>
      <c r="F1400" t="s">
        <v>36</v>
      </c>
      <c r="G1400">
        <v>85.04</v>
      </c>
      <c r="H1400">
        <v>6</v>
      </c>
      <c r="I1400">
        <v>25.512</v>
      </c>
      <c r="J1400" s="7">
        <v>535.75</v>
      </c>
      <c r="K1400">
        <f t="shared" si="105"/>
        <v>325.88333333333327</v>
      </c>
      <c r="L1400">
        <f t="shared" si="106"/>
        <v>89.291666666666671</v>
      </c>
      <c r="M1400" s="1">
        <v>43566</v>
      </c>
      <c r="N1400">
        <f t="shared" si="107"/>
        <v>2019</v>
      </c>
      <c r="O1400" s="1" t="str">
        <f t="shared" si="108"/>
        <v>April</v>
      </c>
      <c r="P1400" s="1" t="str">
        <f t="shared" si="109"/>
        <v>Thursday</v>
      </c>
      <c r="Q1400" s="2">
        <v>0.72226851851851848</v>
      </c>
      <c r="R1400" t="s">
        <v>29</v>
      </c>
      <c r="S1400">
        <v>306.14</v>
      </c>
      <c r="T1400">
        <v>42.86</v>
      </c>
      <c r="U1400">
        <v>229.61</v>
      </c>
      <c r="V1400">
        <v>6.5</v>
      </c>
    </row>
    <row r="1401" spans="1:22" x14ac:dyDescent="0.25">
      <c r="A1401" t="s">
        <v>1435</v>
      </c>
      <c r="B1401" t="s">
        <v>18</v>
      </c>
      <c r="C1401" t="s">
        <v>26</v>
      </c>
      <c r="D1401" t="s">
        <v>27</v>
      </c>
      <c r="E1401" t="s">
        <v>21</v>
      </c>
      <c r="F1401" t="s">
        <v>22</v>
      </c>
      <c r="G1401">
        <v>27.46</v>
      </c>
      <c r="H1401">
        <v>10</v>
      </c>
      <c r="I1401">
        <v>13.73</v>
      </c>
      <c r="J1401" s="7">
        <v>288.33</v>
      </c>
      <c r="K1401">
        <f t="shared" si="105"/>
        <v>176.47</v>
      </c>
      <c r="L1401">
        <f t="shared" si="106"/>
        <v>28.832999999999998</v>
      </c>
      <c r="M1401" s="1">
        <v>43573</v>
      </c>
      <c r="N1401">
        <f t="shared" si="107"/>
        <v>2019</v>
      </c>
      <c r="O1401" s="1" t="str">
        <f t="shared" si="108"/>
        <v>April</v>
      </c>
      <c r="P1401" s="1" t="str">
        <f t="shared" si="109"/>
        <v>Thursday</v>
      </c>
      <c r="Q1401" s="2">
        <v>4.1284722222222223E-2</v>
      </c>
      <c r="R1401" t="s">
        <v>33</v>
      </c>
      <c r="S1401">
        <v>164.76</v>
      </c>
      <c r="T1401">
        <v>42.86</v>
      </c>
      <c r="U1401">
        <v>123.57</v>
      </c>
      <c r="V1401">
        <v>6.3</v>
      </c>
    </row>
    <row r="1402" spans="1:22" x14ac:dyDescent="0.25">
      <c r="A1402" t="s">
        <v>1436</v>
      </c>
      <c r="B1402" t="s">
        <v>18</v>
      </c>
      <c r="C1402" t="s">
        <v>26</v>
      </c>
      <c r="D1402" t="s">
        <v>20</v>
      </c>
      <c r="E1402" t="s">
        <v>31</v>
      </c>
      <c r="F1402" t="s">
        <v>36</v>
      </c>
      <c r="G1402">
        <v>73.13</v>
      </c>
      <c r="H1402">
        <v>2</v>
      </c>
      <c r="I1402">
        <v>7.3129999999999997</v>
      </c>
      <c r="J1402" s="7">
        <v>153.57</v>
      </c>
      <c r="K1402">
        <f t="shared" si="105"/>
        <v>241.92</v>
      </c>
      <c r="L1402">
        <f t="shared" si="106"/>
        <v>76.784999999999997</v>
      </c>
      <c r="M1402" s="1">
        <v>43557</v>
      </c>
      <c r="N1402">
        <f t="shared" si="107"/>
        <v>2019</v>
      </c>
      <c r="O1402" s="1" t="str">
        <f t="shared" si="108"/>
        <v>April</v>
      </c>
      <c r="P1402" s="1" t="str">
        <f t="shared" si="109"/>
        <v>Tuesday</v>
      </c>
      <c r="Q1402" s="2">
        <v>0.27583333333333332</v>
      </c>
      <c r="R1402" t="s">
        <v>29</v>
      </c>
      <c r="S1402">
        <v>87.76</v>
      </c>
      <c r="T1402">
        <v>42.85</v>
      </c>
      <c r="U1402">
        <v>65.81</v>
      </c>
      <c r="V1402">
        <v>8.3000000000000007</v>
      </c>
    </row>
    <row r="1403" spans="1:22" x14ac:dyDescent="0.25">
      <c r="A1403" t="s">
        <v>1437</v>
      </c>
      <c r="B1403" t="s">
        <v>25</v>
      </c>
      <c r="C1403" t="s">
        <v>19</v>
      </c>
      <c r="D1403" t="s">
        <v>27</v>
      </c>
      <c r="E1403" t="s">
        <v>31</v>
      </c>
      <c r="F1403" t="s">
        <v>22</v>
      </c>
      <c r="G1403">
        <v>13.89</v>
      </c>
      <c r="H1403">
        <v>6</v>
      </c>
      <c r="I1403">
        <v>4.1669999999999998</v>
      </c>
      <c r="J1403" s="7">
        <v>87.51</v>
      </c>
      <c r="K1403">
        <f t="shared" si="105"/>
        <v>203.58333333333334</v>
      </c>
      <c r="L1403">
        <f t="shared" si="106"/>
        <v>14.585000000000001</v>
      </c>
      <c r="M1403" s="1">
        <v>43583</v>
      </c>
      <c r="N1403">
        <f t="shared" si="107"/>
        <v>2019</v>
      </c>
      <c r="O1403" s="1" t="str">
        <f t="shared" si="108"/>
        <v>April</v>
      </c>
      <c r="P1403" s="1" t="str">
        <f t="shared" si="109"/>
        <v>Sunday</v>
      </c>
      <c r="Q1403" s="2">
        <v>0.30761574074074072</v>
      </c>
      <c r="R1403" t="s">
        <v>33</v>
      </c>
      <c r="S1403">
        <v>50</v>
      </c>
      <c r="T1403">
        <v>42.86</v>
      </c>
      <c r="U1403">
        <v>37.51</v>
      </c>
      <c r="V1403">
        <v>6.7</v>
      </c>
    </row>
    <row r="1404" spans="1:22" x14ac:dyDescent="0.25">
      <c r="A1404" t="s">
        <v>1438</v>
      </c>
      <c r="B1404" t="s">
        <v>25</v>
      </c>
      <c r="C1404" t="s">
        <v>26</v>
      </c>
      <c r="D1404" t="s">
        <v>27</v>
      </c>
      <c r="E1404" t="s">
        <v>21</v>
      </c>
      <c r="F1404" t="s">
        <v>32</v>
      </c>
      <c r="G1404">
        <v>92.32</v>
      </c>
      <c r="H1404">
        <v>5</v>
      </c>
      <c r="I1404">
        <v>23.08</v>
      </c>
      <c r="J1404" s="7">
        <v>484.68</v>
      </c>
      <c r="K1404">
        <f t="shared" si="105"/>
        <v>307.24</v>
      </c>
      <c r="L1404">
        <f t="shared" si="106"/>
        <v>96.936000000000007</v>
      </c>
      <c r="M1404" s="1">
        <v>43579</v>
      </c>
      <c r="N1404">
        <f t="shared" si="107"/>
        <v>2019</v>
      </c>
      <c r="O1404" s="1" t="str">
        <f t="shared" si="108"/>
        <v>April</v>
      </c>
      <c r="P1404" s="1" t="str">
        <f t="shared" si="109"/>
        <v>Wednesday</v>
      </c>
      <c r="Q1404" s="2">
        <v>0.73076388888888888</v>
      </c>
      <c r="R1404" t="s">
        <v>29</v>
      </c>
      <c r="S1404">
        <v>276.95999999999998</v>
      </c>
      <c r="T1404">
        <v>42.86</v>
      </c>
      <c r="U1404">
        <v>207.72</v>
      </c>
      <c r="V1404">
        <v>9.4</v>
      </c>
    </row>
    <row r="1405" spans="1:22" x14ac:dyDescent="0.25">
      <c r="A1405" t="s">
        <v>1439</v>
      </c>
      <c r="B1405" t="s">
        <v>18</v>
      </c>
      <c r="C1405" t="s">
        <v>26</v>
      </c>
      <c r="D1405" t="s">
        <v>27</v>
      </c>
      <c r="E1405" t="s">
        <v>21</v>
      </c>
      <c r="F1405" t="s">
        <v>28</v>
      </c>
      <c r="G1405">
        <v>6.12</v>
      </c>
      <c r="H1405">
        <v>6</v>
      </c>
      <c r="I1405">
        <v>1.8360000000000001</v>
      </c>
      <c r="J1405" s="7">
        <v>38.56</v>
      </c>
      <c r="K1405">
        <f t="shared" si="105"/>
        <v>270.16666666666669</v>
      </c>
      <c r="L1405">
        <f t="shared" si="106"/>
        <v>6.4266666666666667</v>
      </c>
      <c r="M1405" s="1">
        <v>43577</v>
      </c>
      <c r="N1405">
        <f t="shared" si="107"/>
        <v>2019</v>
      </c>
      <c r="O1405" s="1" t="str">
        <f t="shared" si="108"/>
        <v>April</v>
      </c>
      <c r="P1405" s="1" t="str">
        <f t="shared" si="109"/>
        <v>Monday</v>
      </c>
      <c r="Q1405" s="2">
        <v>0.65870370370370368</v>
      </c>
      <c r="R1405" t="s">
        <v>23</v>
      </c>
      <c r="S1405">
        <v>22.03</v>
      </c>
      <c r="T1405">
        <v>42.87</v>
      </c>
      <c r="U1405">
        <v>16.53</v>
      </c>
      <c r="V1405">
        <v>5.8</v>
      </c>
    </row>
    <row r="1406" spans="1:22" x14ac:dyDescent="0.25">
      <c r="A1406" t="s">
        <v>1440</v>
      </c>
      <c r="B1406" t="s">
        <v>42</v>
      </c>
      <c r="C1406" t="s">
        <v>26</v>
      </c>
      <c r="D1406" t="s">
        <v>20</v>
      </c>
      <c r="E1406" t="s">
        <v>21</v>
      </c>
      <c r="F1406" t="s">
        <v>44</v>
      </c>
      <c r="G1406">
        <v>37.950000000000003</v>
      </c>
      <c r="H1406">
        <v>10</v>
      </c>
      <c r="I1406">
        <v>18.975000000000001</v>
      </c>
      <c r="J1406" s="7">
        <v>398.48</v>
      </c>
      <c r="K1406">
        <f t="shared" si="105"/>
        <v>325.17666666666668</v>
      </c>
      <c r="L1406">
        <f t="shared" si="106"/>
        <v>39.847999999999999</v>
      </c>
      <c r="M1406" s="1">
        <v>43556</v>
      </c>
      <c r="N1406">
        <f t="shared" si="107"/>
        <v>2019</v>
      </c>
      <c r="O1406" s="1" t="str">
        <f t="shared" si="108"/>
        <v>April</v>
      </c>
      <c r="P1406" s="1" t="str">
        <f t="shared" si="109"/>
        <v>Monday</v>
      </c>
      <c r="Q1406" s="2">
        <v>0.64899305555555553</v>
      </c>
      <c r="R1406" t="s">
        <v>23</v>
      </c>
      <c r="S1406">
        <v>227.7</v>
      </c>
      <c r="T1406">
        <v>42.86</v>
      </c>
      <c r="U1406">
        <v>170.78</v>
      </c>
      <c r="V1406">
        <v>6.5</v>
      </c>
    </row>
    <row r="1407" spans="1:22" x14ac:dyDescent="0.25">
      <c r="A1407" t="s">
        <v>1441</v>
      </c>
      <c r="B1407" t="s">
        <v>25</v>
      </c>
      <c r="C1407" t="s">
        <v>19</v>
      </c>
      <c r="D1407" t="s">
        <v>20</v>
      </c>
      <c r="E1407" t="s">
        <v>21</v>
      </c>
      <c r="F1407" t="s">
        <v>22</v>
      </c>
      <c r="G1407">
        <v>59.28</v>
      </c>
      <c r="H1407">
        <v>6</v>
      </c>
      <c r="I1407">
        <v>17.783999999999999</v>
      </c>
      <c r="J1407" s="7">
        <v>373.46</v>
      </c>
      <c r="K1407">
        <f t="shared" si="105"/>
        <v>261.98333333333329</v>
      </c>
      <c r="L1407">
        <f t="shared" si="106"/>
        <v>62.243333333333332</v>
      </c>
      <c r="M1407" s="1">
        <v>43576</v>
      </c>
      <c r="N1407">
        <f t="shared" si="107"/>
        <v>2019</v>
      </c>
      <c r="O1407" s="1" t="str">
        <f t="shared" si="108"/>
        <v>April</v>
      </c>
      <c r="P1407" s="1" t="str">
        <f t="shared" si="109"/>
        <v>Sunday</v>
      </c>
      <c r="Q1407" s="2">
        <v>0.76687499999999997</v>
      </c>
      <c r="R1407" t="s">
        <v>33</v>
      </c>
      <c r="S1407">
        <v>213.41</v>
      </c>
      <c r="T1407">
        <v>42.86</v>
      </c>
      <c r="U1407">
        <v>160.05000000000001</v>
      </c>
      <c r="V1407">
        <v>8.9</v>
      </c>
    </row>
    <row r="1408" spans="1:22" x14ac:dyDescent="0.25">
      <c r="A1408" t="s">
        <v>1442</v>
      </c>
      <c r="B1408" t="s">
        <v>18</v>
      </c>
      <c r="C1408" t="s">
        <v>26</v>
      </c>
      <c r="D1408" t="s">
        <v>20</v>
      </c>
      <c r="E1408" t="s">
        <v>31</v>
      </c>
      <c r="F1408" t="s">
        <v>36</v>
      </c>
      <c r="G1408">
        <v>38.78</v>
      </c>
      <c r="H1408">
        <v>5</v>
      </c>
      <c r="I1408">
        <v>9.6950000000000003</v>
      </c>
      <c r="J1408" s="7">
        <v>203.59</v>
      </c>
      <c r="K1408">
        <f t="shared" si="105"/>
        <v>418.82666666666665</v>
      </c>
      <c r="L1408">
        <f t="shared" si="106"/>
        <v>40.718000000000004</v>
      </c>
      <c r="M1408" s="1">
        <v>43562</v>
      </c>
      <c r="N1408">
        <f t="shared" si="107"/>
        <v>2019</v>
      </c>
      <c r="O1408" s="1" t="str">
        <f t="shared" si="108"/>
        <v>April</v>
      </c>
      <c r="P1408" s="1" t="str">
        <f t="shared" si="109"/>
        <v>Sunday</v>
      </c>
      <c r="Q1408" s="2">
        <v>0.46288194444444447</v>
      </c>
      <c r="R1408" t="s">
        <v>33</v>
      </c>
      <c r="S1408">
        <v>116.34</v>
      </c>
      <c r="T1408">
        <v>42.86</v>
      </c>
      <c r="U1408">
        <v>87.25</v>
      </c>
      <c r="V1408">
        <v>8.9</v>
      </c>
    </row>
    <row r="1409" spans="1:22" x14ac:dyDescent="0.25">
      <c r="A1409" t="s">
        <v>1443</v>
      </c>
      <c r="B1409" t="s">
        <v>18</v>
      </c>
      <c r="C1409" t="s">
        <v>19</v>
      </c>
      <c r="D1409" t="s">
        <v>20</v>
      </c>
      <c r="E1409" t="s">
        <v>31</v>
      </c>
      <c r="F1409" t="s">
        <v>44</v>
      </c>
      <c r="G1409">
        <v>39.79</v>
      </c>
      <c r="H1409">
        <v>5</v>
      </c>
      <c r="I1409">
        <v>9.9474999999999998</v>
      </c>
      <c r="J1409" s="7">
        <v>208.9</v>
      </c>
      <c r="K1409">
        <f t="shared" si="105"/>
        <v>430.86666666666673</v>
      </c>
      <c r="L1409">
        <f t="shared" si="106"/>
        <v>41.78</v>
      </c>
      <c r="M1409" s="1">
        <v>43569</v>
      </c>
      <c r="N1409">
        <f t="shared" si="107"/>
        <v>2019</v>
      </c>
      <c r="O1409" s="1" t="str">
        <f t="shared" si="108"/>
        <v>April</v>
      </c>
      <c r="P1409" s="1" t="str">
        <f t="shared" si="109"/>
        <v>Sunday</v>
      </c>
      <c r="Q1409" s="2">
        <v>0.76821759259259259</v>
      </c>
      <c r="R1409" t="s">
        <v>23</v>
      </c>
      <c r="S1409">
        <v>119.37</v>
      </c>
      <c r="T1409">
        <v>42.86</v>
      </c>
      <c r="U1409">
        <v>89.53</v>
      </c>
      <c r="V1409">
        <v>5.4</v>
      </c>
    </row>
    <row r="1410" spans="1:22" x14ac:dyDescent="0.25">
      <c r="A1410" t="s">
        <v>1444</v>
      </c>
      <c r="B1410" t="s">
        <v>42</v>
      </c>
      <c r="C1410" t="s">
        <v>19</v>
      </c>
      <c r="D1410" t="s">
        <v>20</v>
      </c>
      <c r="E1410" t="s">
        <v>31</v>
      </c>
      <c r="F1410" t="s">
        <v>44</v>
      </c>
      <c r="G1410">
        <v>80.38</v>
      </c>
      <c r="H1410">
        <v>10</v>
      </c>
      <c r="I1410">
        <v>40.19</v>
      </c>
      <c r="J1410" s="7">
        <v>843.99</v>
      </c>
      <c r="K1410">
        <f t="shared" ref="K1410:K1473" si="110">AVERAGE(J1410:J1412)</f>
        <v>494.76666666666671</v>
      </c>
      <c r="L1410">
        <f t="shared" ref="L1410:L1473" si="111" xml:space="preserve"> J1410 / H1410</f>
        <v>84.399000000000001</v>
      </c>
      <c r="M1410" s="1">
        <v>43559</v>
      </c>
      <c r="N1410">
        <f t="shared" ref="N1410:N1473" si="112">YEAR(M1410)</f>
        <v>2019</v>
      </c>
      <c r="O1410" s="1" t="str">
        <f t="shared" ref="O1410:O1473" si="113">TEXT(M1410,"mmmm")</f>
        <v>April</v>
      </c>
      <c r="P1410" s="1" t="str">
        <f t="shared" ref="P1410:P1473" si="114">TEXT(M1410,"dddd")</f>
        <v>Thursday</v>
      </c>
      <c r="Q1410" s="2">
        <v>0.47070601851851851</v>
      </c>
      <c r="R1410" t="s">
        <v>23</v>
      </c>
      <c r="S1410">
        <v>482.28</v>
      </c>
      <c r="T1410">
        <v>42.86</v>
      </c>
      <c r="U1410">
        <v>361.71</v>
      </c>
      <c r="V1410">
        <v>5.2</v>
      </c>
    </row>
    <row r="1411" spans="1:22" x14ac:dyDescent="0.25">
      <c r="A1411" t="s">
        <v>1445</v>
      </c>
      <c r="B1411" t="s">
        <v>18</v>
      </c>
      <c r="C1411" t="s">
        <v>19</v>
      </c>
      <c r="D1411" t="s">
        <v>20</v>
      </c>
      <c r="E1411" t="s">
        <v>31</v>
      </c>
      <c r="F1411" t="s">
        <v>32</v>
      </c>
      <c r="G1411">
        <v>38.049999999999997</v>
      </c>
      <c r="H1411">
        <v>6</v>
      </c>
      <c r="I1411">
        <v>11.414999999999999</v>
      </c>
      <c r="J1411" s="7">
        <v>239.71</v>
      </c>
      <c r="K1411">
        <f t="shared" si="110"/>
        <v>264.37333333333339</v>
      </c>
      <c r="L1411">
        <f t="shared" si="111"/>
        <v>39.951666666666668</v>
      </c>
      <c r="M1411" s="1">
        <v>43567</v>
      </c>
      <c r="N1411">
        <f t="shared" si="112"/>
        <v>2019</v>
      </c>
      <c r="O1411" s="1" t="str">
        <f t="shared" si="113"/>
        <v>April</v>
      </c>
      <c r="P1411" s="1" t="str">
        <f t="shared" si="114"/>
        <v>Friday</v>
      </c>
      <c r="Q1411" s="2">
        <v>6.1122685185185183E-2</v>
      </c>
      <c r="R1411" t="s">
        <v>33</v>
      </c>
      <c r="S1411">
        <v>136.97999999999999</v>
      </c>
      <c r="T1411">
        <v>42.86</v>
      </c>
      <c r="U1411">
        <v>102.73</v>
      </c>
      <c r="V1411">
        <v>9.5</v>
      </c>
    </row>
    <row r="1412" spans="1:22" x14ac:dyDescent="0.25">
      <c r="A1412" t="s">
        <v>1446</v>
      </c>
      <c r="B1412" t="s">
        <v>42</v>
      </c>
      <c r="C1412" t="s">
        <v>43</v>
      </c>
      <c r="D1412" t="s">
        <v>27</v>
      </c>
      <c r="E1412" t="s">
        <v>21</v>
      </c>
      <c r="F1412" t="s">
        <v>32</v>
      </c>
      <c r="G1412">
        <v>95.38</v>
      </c>
      <c r="H1412">
        <v>4</v>
      </c>
      <c r="I1412">
        <v>19.076000000000001</v>
      </c>
      <c r="J1412" s="7">
        <v>400.6</v>
      </c>
      <c r="K1412">
        <f t="shared" si="110"/>
        <v>244.3366666666667</v>
      </c>
      <c r="L1412">
        <f t="shared" si="111"/>
        <v>100.15</v>
      </c>
      <c r="M1412" s="1">
        <v>43576</v>
      </c>
      <c r="N1412">
        <f t="shared" si="112"/>
        <v>2019</v>
      </c>
      <c r="O1412" s="1" t="str">
        <f t="shared" si="113"/>
        <v>April</v>
      </c>
      <c r="P1412" s="1" t="str">
        <f t="shared" si="114"/>
        <v>Sunday</v>
      </c>
      <c r="Q1412" s="2">
        <v>0.80732638888888886</v>
      </c>
      <c r="R1412" t="s">
        <v>29</v>
      </c>
      <c r="S1412">
        <v>228.91</v>
      </c>
      <c r="T1412">
        <v>42.86</v>
      </c>
      <c r="U1412">
        <v>171.69</v>
      </c>
      <c r="V1412">
        <v>5.2</v>
      </c>
    </row>
    <row r="1413" spans="1:22" x14ac:dyDescent="0.25">
      <c r="A1413" t="s">
        <v>1447</v>
      </c>
      <c r="B1413" t="s">
        <v>25</v>
      </c>
      <c r="C1413" t="s">
        <v>19</v>
      </c>
      <c r="D1413" t="s">
        <v>27</v>
      </c>
      <c r="E1413" t="s">
        <v>31</v>
      </c>
      <c r="F1413" t="s">
        <v>32</v>
      </c>
      <c r="G1413">
        <v>20.79</v>
      </c>
      <c r="H1413">
        <v>7</v>
      </c>
      <c r="I1413">
        <v>7.2765000000000004</v>
      </c>
      <c r="J1413" s="7">
        <v>152.81</v>
      </c>
      <c r="K1413">
        <f t="shared" si="110"/>
        <v>257.7</v>
      </c>
      <c r="L1413">
        <f t="shared" si="111"/>
        <v>21.830000000000002</v>
      </c>
      <c r="M1413" s="1">
        <v>43583</v>
      </c>
      <c r="N1413">
        <f t="shared" si="112"/>
        <v>2019</v>
      </c>
      <c r="O1413" s="1" t="str">
        <f t="shared" si="113"/>
        <v>April</v>
      </c>
      <c r="P1413" s="1" t="str">
        <f t="shared" si="114"/>
        <v>Sunday</v>
      </c>
      <c r="Q1413" s="2">
        <v>6.2002314814814816E-2</v>
      </c>
      <c r="R1413" t="s">
        <v>29</v>
      </c>
      <c r="S1413">
        <v>87.32</v>
      </c>
      <c r="T1413">
        <v>42.86</v>
      </c>
      <c r="U1413">
        <v>65.489999999999995</v>
      </c>
      <c r="V1413">
        <v>9.5</v>
      </c>
    </row>
    <row r="1414" spans="1:22" x14ac:dyDescent="0.25">
      <c r="A1414" t="s">
        <v>1448</v>
      </c>
      <c r="B1414" t="s">
        <v>25</v>
      </c>
      <c r="C1414" t="s">
        <v>43</v>
      </c>
      <c r="D1414" t="s">
        <v>27</v>
      </c>
      <c r="E1414" t="s">
        <v>21</v>
      </c>
      <c r="F1414" t="s">
        <v>44</v>
      </c>
      <c r="G1414">
        <v>34.21</v>
      </c>
      <c r="H1414">
        <v>5</v>
      </c>
      <c r="I1414">
        <v>8.5525000000000002</v>
      </c>
      <c r="J1414" s="7">
        <v>179.6</v>
      </c>
      <c r="K1414">
        <f t="shared" si="110"/>
        <v>347.05</v>
      </c>
      <c r="L1414">
        <f t="shared" si="111"/>
        <v>35.92</v>
      </c>
      <c r="M1414" s="1">
        <v>43580</v>
      </c>
      <c r="N1414">
        <f t="shared" si="112"/>
        <v>2019</v>
      </c>
      <c r="O1414" s="1" t="str">
        <f t="shared" si="113"/>
        <v>April</v>
      </c>
      <c r="P1414" s="1" t="str">
        <f t="shared" si="114"/>
        <v>Thursday</v>
      </c>
      <c r="Q1414" s="2">
        <v>0.53753472222222221</v>
      </c>
      <c r="R1414" t="s">
        <v>33</v>
      </c>
      <c r="S1414">
        <v>102.63</v>
      </c>
      <c r="T1414">
        <v>42.86</v>
      </c>
      <c r="U1414">
        <v>76.97</v>
      </c>
      <c r="V1414">
        <v>7.1</v>
      </c>
    </row>
    <row r="1415" spans="1:22" x14ac:dyDescent="0.25">
      <c r="A1415" t="s">
        <v>1449</v>
      </c>
      <c r="B1415" t="s">
        <v>42</v>
      </c>
      <c r="C1415" t="s">
        <v>26</v>
      </c>
      <c r="D1415" t="s">
        <v>27</v>
      </c>
      <c r="E1415" t="s">
        <v>31</v>
      </c>
      <c r="F1415" t="s">
        <v>36</v>
      </c>
      <c r="G1415">
        <v>69.95</v>
      </c>
      <c r="H1415">
        <v>6</v>
      </c>
      <c r="I1415">
        <v>20.984999999999999</v>
      </c>
      <c r="J1415" s="7">
        <v>440.69</v>
      </c>
      <c r="K1415">
        <f t="shared" si="110"/>
        <v>308.16333333333336</v>
      </c>
      <c r="L1415">
        <f t="shared" si="111"/>
        <v>73.448333333333338</v>
      </c>
      <c r="M1415" s="1">
        <v>43559</v>
      </c>
      <c r="N1415">
        <f t="shared" si="112"/>
        <v>2019</v>
      </c>
      <c r="O1415" s="1" t="str">
        <f t="shared" si="113"/>
        <v>April</v>
      </c>
      <c r="P1415" s="1" t="str">
        <f t="shared" si="114"/>
        <v>Thursday</v>
      </c>
      <c r="Q1415" s="2">
        <v>0.608912037037037</v>
      </c>
      <c r="R1415" t="s">
        <v>23</v>
      </c>
      <c r="S1415">
        <v>251.82</v>
      </c>
      <c r="T1415">
        <v>42.86</v>
      </c>
      <c r="U1415">
        <v>188.87</v>
      </c>
      <c r="V1415">
        <v>6.3</v>
      </c>
    </row>
    <row r="1416" spans="1:22" x14ac:dyDescent="0.25">
      <c r="A1416" t="s">
        <v>1450</v>
      </c>
      <c r="B1416" t="s">
        <v>42</v>
      </c>
      <c r="C1416" t="s">
        <v>19</v>
      </c>
      <c r="D1416" t="s">
        <v>27</v>
      </c>
      <c r="E1416" t="s">
        <v>31</v>
      </c>
      <c r="F1416" t="s">
        <v>22</v>
      </c>
      <c r="G1416">
        <v>57.26</v>
      </c>
      <c r="H1416">
        <v>7</v>
      </c>
      <c r="I1416">
        <v>20.041</v>
      </c>
      <c r="J1416" s="7">
        <v>420.86</v>
      </c>
      <c r="K1416">
        <f t="shared" si="110"/>
        <v>357.11999999999995</v>
      </c>
      <c r="L1416">
        <f t="shared" si="111"/>
        <v>60.122857142857143</v>
      </c>
      <c r="M1416" s="1">
        <v>43583</v>
      </c>
      <c r="N1416">
        <f t="shared" si="112"/>
        <v>2019</v>
      </c>
      <c r="O1416" s="1" t="str">
        <f t="shared" si="113"/>
        <v>April</v>
      </c>
      <c r="P1416" s="1" t="str">
        <f t="shared" si="114"/>
        <v>Sunday</v>
      </c>
      <c r="Q1416" s="2">
        <v>0.95284722222222218</v>
      </c>
      <c r="R1416" t="s">
        <v>23</v>
      </c>
      <c r="S1416">
        <v>240.49</v>
      </c>
      <c r="T1416">
        <v>42.86</v>
      </c>
      <c r="U1416">
        <v>180.37</v>
      </c>
      <c r="V1416">
        <v>7</v>
      </c>
    </row>
    <row r="1417" spans="1:22" x14ac:dyDescent="0.25">
      <c r="A1417" t="s">
        <v>1451</v>
      </c>
      <c r="B1417" t="s">
        <v>25</v>
      </c>
      <c r="C1417" t="s">
        <v>43</v>
      </c>
      <c r="D1417" t="s">
        <v>20</v>
      </c>
      <c r="E1417" t="s">
        <v>21</v>
      </c>
      <c r="F1417" t="s">
        <v>22</v>
      </c>
      <c r="G1417">
        <v>6.66</v>
      </c>
      <c r="H1417">
        <v>9</v>
      </c>
      <c r="I1417">
        <v>2.9969999999999999</v>
      </c>
      <c r="J1417" s="7">
        <v>62.94</v>
      </c>
      <c r="K1417">
        <f t="shared" si="110"/>
        <v>270.81666666666666</v>
      </c>
      <c r="L1417">
        <f t="shared" si="111"/>
        <v>6.9933333333333332</v>
      </c>
      <c r="M1417" s="1">
        <v>43583</v>
      </c>
      <c r="N1417">
        <f t="shared" si="112"/>
        <v>2019</v>
      </c>
      <c r="O1417" s="1" t="str">
        <f t="shared" si="113"/>
        <v>April</v>
      </c>
      <c r="P1417" s="1" t="str">
        <f t="shared" si="114"/>
        <v>Sunday</v>
      </c>
      <c r="Q1417" s="2">
        <v>0.23082175925925927</v>
      </c>
      <c r="R1417" t="s">
        <v>23</v>
      </c>
      <c r="S1417">
        <v>35.96</v>
      </c>
      <c r="T1417">
        <v>42.87</v>
      </c>
      <c r="U1417">
        <v>26.98</v>
      </c>
      <c r="V1417">
        <v>6</v>
      </c>
    </row>
    <row r="1418" spans="1:22" x14ac:dyDescent="0.25">
      <c r="A1418" t="s">
        <v>1452</v>
      </c>
      <c r="B1418" t="s">
        <v>42</v>
      </c>
      <c r="C1418" t="s">
        <v>26</v>
      </c>
      <c r="D1418" t="s">
        <v>20</v>
      </c>
      <c r="E1418" t="s">
        <v>31</v>
      </c>
      <c r="F1418" t="s">
        <v>44</v>
      </c>
      <c r="G1418">
        <v>79.94</v>
      </c>
      <c r="H1418">
        <v>7</v>
      </c>
      <c r="I1418">
        <v>27.978999999999999</v>
      </c>
      <c r="J1418" s="7">
        <v>587.55999999999995</v>
      </c>
      <c r="K1418">
        <f t="shared" si="110"/>
        <v>536.38</v>
      </c>
      <c r="L1418">
        <f t="shared" si="111"/>
        <v>83.937142857142845</v>
      </c>
      <c r="M1418" s="1">
        <v>43563</v>
      </c>
      <c r="N1418">
        <f t="shared" si="112"/>
        <v>2019</v>
      </c>
      <c r="O1418" s="1" t="str">
        <f t="shared" si="113"/>
        <v>April</v>
      </c>
      <c r="P1418" s="1" t="str">
        <f t="shared" si="114"/>
        <v>Monday</v>
      </c>
      <c r="Q1418" s="2">
        <v>3.8692129629629632E-2</v>
      </c>
      <c r="R1418" t="s">
        <v>33</v>
      </c>
      <c r="S1418">
        <v>335.75</v>
      </c>
      <c r="T1418">
        <v>42.86</v>
      </c>
      <c r="U1418">
        <v>251.81</v>
      </c>
      <c r="V1418">
        <v>7.6</v>
      </c>
    </row>
    <row r="1419" spans="1:22" x14ac:dyDescent="0.25">
      <c r="A1419" t="s">
        <v>1453</v>
      </c>
      <c r="B1419" t="s">
        <v>42</v>
      </c>
      <c r="C1419" t="s">
        <v>26</v>
      </c>
      <c r="D1419" t="s">
        <v>20</v>
      </c>
      <c r="E1419" t="s">
        <v>21</v>
      </c>
      <c r="F1419" t="s">
        <v>22</v>
      </c>
      <c r="G1419">
        <v>19.28</v>
      </c>
      <c r="H1419">
        <v>8</v>
      </c>
      <c r="I1419">
        <v>7.7119999999999997</v>
      </c>
      <c r="J1419" s="7">
        <v>161.94999999999999</v>
      </c>
      <c r="K1419">
        <f t="shared" si="110"/>
        <v>409.98333333333329</v>
      </c>
      <c r="L1419">
        <f t="shared" si="111"/>
        <v>20.243749999999999</v>
      </c>
      <c r="M1419" s="1">
        <v>43576</v>
      </c>
      <c r="N1419">
        <f t="shared" si="112"/>
        <v>2019</v>
      </c>
      <c r="O1419" s="1" t="str">
        <f t="shared" si="113"/>
        <v>April</v>
      </c>
      <c r="P1419" s="1" t="str">
        <f t="shared" si="114"/>
        <v>Sunday</v>
      </c>
      <c r="Q1419" s="2">
        <v>0.31900462962962961</v>
      </c>
      <c r="R1419" t="s">
        <v>23</v>
      </c>
      <c r="S1419">
        <v>92.54</v>
      </c>
      <c r="T1419">
        <v>42.86</v>
      </c>
      <c r="U1419">
        <v>69.41</v>
      </c>
      <c r="V1419">
        <v>7.9</v>
      </c>
    </row>
    <row r="1420" spans="1:22" x14ac:dyDescent="0.25">
      <c r="A1420" t="s">
        <v>1454</v>
      </c>
      <c r="B1420" t="s">
        <v>42</v>
      </c>
      <c r="C1420" t="s">
        <v>43</v>
      </c>
      <c r="D1420" t="s">
        <v>27</v>
      </c>
      <c r="E1420" t="s">
        <v>21</v>
      </c>
      <c r="F1420" t="s">
        <v>44</v>
      </c>
      <c r="G1420">
        <v>81.87</v>
      </c>
      <c r="H1420">
        <v>10</v>
      </c>
      <c r="I1420">
        <v>40.935000000000002</v>
      </c>
      <c r="J1420" s="7">
        <v>859.63</v>
      </c>
      <c r="K1420">
        <f t="shared" si="110"/>
        <v>671.38333333333333</v>
      </c>
      <c r="L1420">
        <f t="shared" si="111"/>
        <v>85.962999999999994</v>
      </c>
      <c r="M1420" s="1">
        <v>43575</v>
      </c>
      <c r="N1420">
        <f t="shared" si="112"/>
        <v>2019</v>
      </c>
      <c r="O1420" s="1" t="str">
        <f t="shared" si="113"/>
        <v>April</v>
      </c>
      <c r="P1420" s="1" t="str">
        <f t="shared" si="114"/>
        <v>Saturday</v>
      </c>
      <c r="Q1420" s="2">
        <v>0.74653935185185183</v>
      </c>
      <c r="R1420" t="s">
        <v>23</v>
      </c>
      <c r="S1420">
        <v>491.22</v>
      </c>
      <c r="T1420">
        <v>42.86</v>
      </c>
      <c r="U1420">
        <v>368.41</v>
      </c>
      <c r="V1420">
        <v>5</v>
      </c>
    </row>
    <row r="1421" spans="1:22" x14ac:dyDescent="0.25">
      <c r="A1421" t="s">
        <v>1455</v>
      </c>
      <c r="B1421" t="s">
        <v>18</v>
      </c>
      <c r="C1421" t="s">
        <v>19</v>
      </c>
      <c r="D1421" t="s">
        <v>20</v>
      </c>
      <c r="E1421" t="s">
        <v>31</v>
      </c>
      <c r="F1421" t="s">
        <v>32</v>
      </c>
      <c r="G1421">
        <v>22.05</v>
      </c>
      <c r="H1421">
        <v>9</v>
      </c>
      <c r="I1421">
        <v>9.9224999999999994</v>
      </c>
      <c r="J1421" s="7">
        <v>208.37</v>
      </c>
      <c r="K1421">
        <f t="shared" si="110"/>
        <v>417.26333333333332</v>
      </c>
      <c r="L1421">
        <f t="shared" si="111"/>
        <v>23.152222222222221</v>
      </c>
      <c r="M1421" s="1">
        <v>43569</v>
      </c>
      <c r="N1421">
        <f t="shared" si="112"/>
        <v>2019</v>
      </c>
      <c r="O1421" s="1" t="str">
        <f t="shared" si="113"/>
        <v>April</v>
      </c>
      <c r="P1421" s="1" t="str">
        <f t="shared" si="114"/>
        <v>Sunday</v>
      </c>
      <c r="Q1421" s="2">
        <v>0.4241550925925926</v>
      </c>
      <c r="R1421" t="s">
        <v>33</v>
      </c>
      <c r="S1421">
        <v>119.07</v>
      </c>
      <c r="T1421">
        <v>42.86</v>
      </c>
      <c r="U1421">
        <v>89.3</v>
      </c>
      <c r="V1421">
        <v>7.4</v>
      </c>
    </row>
    <row r="1422" spans="1:22" x14ac:dyDescent="0.25">
      <c r="A1422" t="s">
        <v>1456</v>
      </c>
      <c r="B1422" t="s">
        <v>18</v>
      </c>
      <c r="C1422" t="s">
        <v>19</v>
      </c>
      <c r="D1422" t="s">
        <v>27</v>
      </c>
      <c r="E1422" t="s">
        <v>31</v>
      </c>
      <c r="F1422" t="s">
        <v>44</v>
      </c>
      <c r="G1422">
        <v>90.11</v>
      </c>
      <c r="H1422">
        <v>10</v>
      </c>
      <c r="I1422">
        <v>45.055</v>
      </c>
      <c r="J1422" s="7">
        <v>946.15</v>
      </c>
      <c r="K1422">
        <f t="shared" si="110"/>
        <v>358.68</v>
      </c>
      <c r="L1422">
        <f t="shared" si="111"/>
        <v>94.614999999999995</v>
      </c>
      <c r="M1422" s="1">
        <v>43576</v>
      </c>
      <c r="N1422">
        <f t="shared" si="112"/>
        <v>2019</v>
      </c>
      <c r="O1422" s="1" t="str">
        <f t="shared" si="113"/>
        <v>April</v>
      </c>
      <c r="P1422" s="1" t="str">
        <f t="shared" si="114"/>
        <v>Sunday</v>
      </c>
      <c r="Q1422" s="2">
        <v>0.95635416666666662</v>
      </c>
      <c r="R1422" t="s">
        <v>29</v>
      </c>
      <c r="S1422">
        <v>540.66</v>
      </c>
      <c r="T1422">
        <v>42.86</v>
      </c>
      <c r="U1422">
        <v>405.49</v>
      </c>
      <c r="V1422">
        <v>7.1</v>
      </c>
    </row>
    <row r="1423" spans="1:22" x14ac:dyDescent="0.25">
      <c r="A1423" t="s">
        <v>1457</v>
      </c>
      <c r="B1423" t="s">
        <v>25</v>
      </c>
      <c r="C1423" t="s">
        <v>43</v>
      </c>
      <c r="D1423" t="s">
        <v>27</v>
      </c>
      <c r="E1423" t="s">
        <v>21</v>
      </c>
      <c r="F1423" t="s">
        <v>46</v>
      </c>
      <c r="G1423">
        <v>92.64</v>
      </c>
      <c r="H1423">
        <v>1</v>
      </c>
      <c r="I1423">
        <v>4.6319999999999997</v>
      </c>
      <c r="J1423" s="7">
        <v>97.27</v>
      </c>
      <c r="K1423">
        <f t="shared" si="110"/>
        <v>92.29</v>
      </c>
      <c r="L1423">
        <f t="shared" si="111"/>
        <v>97.27</v>
      </c>
      <c r="M1423" s="1">
        <v>43568</v>
      </c>
      <c r="N1423">
        <f t="shared" si="112"/>
        <v>2019</v>
      </c>
      <c r="O1423" s="1" t="str">
        <f t="shared" si="113"/>
        <v>April</v>
      </c>
      <c r="P1423" s="1" t="str">
        <f t="shared" si="114"/>
        <v>Saturday</v>
      </c>
      <c r="Q1423" s="2">
        <v>0.28395833333333331</v>
      </c>
      <c r="R1423" t="s">
        <v>29</v>
      </c>
      <c r="S1423">
        <v>55.58</v>
      </c>
      <c r="T1423">
        <v>42.86</v>
      </c>
      <c r="U1423">
        <v>41.69</v>
      </c>
      <c r="V1423">
        <v>5.3</v>
      </c>
    </row>
    <row r="1424" spans="1:22" x14ac:dyDescent="0.25">
      <c r="A1424" t="s">
        <v>1458</v>
      </c>
      <c r="B1424" t="s">
        <v>18</v>
      </c>
      <c r="C1424" t="s">
        <v>26</v>
      </c>
      <c r="D1424" t="s">
        <v>27</v>
      </c>
      <c r="E1424" t="s">
        <v>21</v>
      </c>
      <c r="F1424" t="s">
        <v>22</v>
      </c>
      <c r="G1424">
        <v>31.07</v>
      </c>
      <c r="H1424">
        <v>1</v>
      </c>
      <c r="I1424">
        <v>1.5535000000000001</v>
      </c>
      <c r="J1424" s="7">
        <v>32.619999999999997</v>
      </c>
      <c r="K1424">
        <f t="shared" si="110"/>
        <v>261.44</v>
      </c>
      <c r="L1424">
        <f t="shared" si="111"/>
        <v>32.619999999999997</v>
      </c>
      <c r="M1424" s="1">
        <v>43558</v>
      </c>
      <c r="N1424">
        <f t="shared" si="112"/>
        <v>2019</v>
      </c>
      <c r="O1424" s="1" t="str">
        <f t="shared" si="113"/>
        <v>April</v>
      </c>
      <c r="P1424" s="1" t="str">
        <f t="shared" si="114"/>
        <v>Wednesday</v>
      </c>
      <c r="Q1424" s="2">
        <v>0.29704861111111114</v>
      </c>
      <c r="R1424" t="s">
        <v>29</v>
      </c>
      <c r="S1424">
        <v>18.64</v>
      </c>
      <c r="T1424">
        <v>42.86</v>
      </c>
      <c r="U1424">
        <v>13.98</v>
      </c>
      <c r="V1424">
        <v>9.6999999999999993</v>
      </c>
    </row>
    <row r="1425" spans="1:22" x14ac:dyDescent="0.25">
      <c r="A1425" t="s">
        <v>1459</v>
      </c>
      <c r="B1425" t="s">
        <v>18</v>
      </c>
      <c r="C1425" t="s">
        <v>26</v>
      </c>
      <c r="D1425" t="s">
        <v>27</v>
      </c>
      <c r="E1425" t="s">
        <v>31</v>
      </c>
      <c r="F1425" t="s">
        <v>36</v>
      </c>
      <c r="G1425">
        <v>46.66</v>
      </c>
      <c r="H1425">
        <v>3</v>
      </c>
      <c r="I1425">
        <v>6.9989999999999997</v>
      </c>
      <c r="J1425" s="7">
        <v>146.97999999999999</v>
      </c>
      <c r="K1425">
        <f t="shared" si="110"/>
        <v>562.62666666666667</v>
      </c>
      <c r="L1425">
        <f t="shared" si="111"/>
        <v>48.993333333333332</v>
      </c>
      <c r="M1425" s="1">
        <v>43579</v>
      </c>
      <c r="N1425">
        <f t="shared" si="112"/>
        <v>2019</v>
      </c>
      <c r="O1425" s="1" t="str">
        <f t="shared" si="113"/>
        <v>April</v>
      </c>
      <c r="P1425" s="1" t="str">
        <f t="shared" si="114"/>
        <v>Wednesday</v>
      </c>
      <c r="Q1425" s="2">
        <v>0.90887731481481482</v>
      </c>
      <c r="R1425" t="s">
        <v>29</v>
      </c>
      <c r="S1425">
        <v>83.99</v>
      </c>
      <c r="T1425">
        <v>42.86</v>
      </c>
      <c r="U1425">
        <v>62.99</v>
      </c>
      <c r="V1425">
        <v>6.1</v>
      </c>
    </row>
    <row r="1426" spans="1:22" x14ac:dyDescent="0.25">
      <c r="A1426" t="s">
        <v>1460</v>
      </c>
      <c r="B1426" t="s">
        <v>42</v>
      </c>
      <c r="C1426" t="s">
        <v>26</v>
      </c>
      <c r="D1426" t="s">
        <v>20</v>
      </c>
      <c r="E1426" t="s">
        <v>31</v>
      </c>
      <c r="F1426" t="s">
        <v>36</v>
      </c>
      <c r="G1426">
        <v>71.989999999999995</v>
      </c>
      <c r="H1426">
        <v>8</v>
      </c>
      <c r="I1426">
        <v>28.795999999999999</v>
      </c>
      <c r="J1426" s="7">
        <v>604.72</v>
      </c>
      <c r="K1426">
        <f t="shared" si="110"/>
        <v>606.87333333333333</v>
      </c>
      <c r="L1426">
        <f t="shared" si="111"/>
        <v>75.59</v>
      </c>
      <c r="M1426" s="1">
        <v>43574</v>
      </c>
      <c r="N1426">
        <f t="shared" si="112"/>
        <v>2019</v>
      </c>
      <c r="O1426" s="1" t="str">
        <f t="shared" si="113"/>
        <v>April</v>
      </c>
      <c r="P1426" s="1" t="str">
        <f t="shared" si="114"/>
        <v>Friday</v>
      </c>
      <c r="Q1426" s="2">
        <v>0.75240740740740741</v>
      </c>
      <c r="R1426" t="s">
        <v>29</v>
      </c>
      <c r="S1426">
        <v>345.55</v>
      </c>
      <c r="T1426">
        <v>42.86</v>
      </c>
      <c r="U1426">
        <v>259.17</v>
      </c>
      <c r="V1426">
        <v>9</v>
      </c>
    </row>
    <row r="1427" spans="1:22" x14ac:dyDescent="0.25">
      <c r="A1427" t="s">
        <v>1461</v>
      </c>
      <c r="B1427" t="s">
        <v>42</v>
      </c>
      <c r="C1427" t="s">
        <v>43</v>
      </c>
      <c r="D1427" t="s">
        <v>20</v>
      </c>
      <c r="E1427" t="s">
        <v>21</v>
      </c>
      <c r="F1427" t="s">
        <v>46</v>
      </c>
      <c r="G1427">
        <v>89.16</v>
      </c>
      <c r="H1427">
        <v>10</v>
      </c>
      <c r="I1427">
        <v>44.58</v>
      </c>
      <c r="J1427" s="7">
        <v>936.18</v>
      </c>
      <c r="K1427">
        <f t="shared" si="110"/>
        <v>432.97666666666669</v>
      </c>
      <c r="L1427">
        <f t="shared" si="111"/>
        <v>93.617999999999995</v>
      </c>
      <c r="M1427" s="1">
        <v>43567</v>
      </c>
      <c r="N1427">
        <f t="shared" si="112"/>
        <v>2019</v>
      </c>
      <c r="O1427" s="1" t="str">
        <f t="shared" si="113"/>
        <v>April</v>
      </c>
      <c r="P1427" s="1" t="str">
        <f t="shared" si="114"/>
        <v>Friday</v>
      </c>
      <c r="Q1427" s="2">
        <v>0.55752314814814818</v>
      </c>
      <c r="R1427" t="s">
        <v>23</v>
      </c>
      <c r="S1427">
        <v>534.96</v>
      </c>
      <c r="T1427">
        <v>42.86</v>
      </c>
      <c r="U1427">
        <v>401.22</v>
      </c>
      <c r="V1427">
        <v>5.5</v>
      </c>
    </row>
    <row r="1428" spans="1:22" x14ac:dyDescent="0.25">
      <c r="A1428" t="s">
        <v>1462</v>
      </c>
      <c r="B1428" t="s">
        <v>42</v>
      </c>
      <c r="C1428" t="s">
        <v>26</v>
      </c>
      <c r="D1428" t="s">
        <v>20</v>
      </c>
      <c r="E1428" t="s">
        <v>31</v>
      </c>
      <c r="F1428" t="s">
        <v>22</v>
      </c>
      <c r="G1428">
        <v>88.8</v>
      </c>
      <c r="H1428">
        <v>3</v>
      </c>
      <c r="I1428">
        <v>13.32</v>
      </c>
      <c r="J1428" s="7">
        <v>279.72000000000003</v>
      </c>
      <c r="K1428">
        <f t="shared" si="110"/>
        <v>168.91333333333333</v>
      </c>
      <c r="L1428">
        <f t="shared" si="111"/>
        <v>93.240000000000009</v>
      </c>
      <c r="M1428" s="1">
        <v>43565</v>
      </c>
      <c r="N1428">
        <f t="shared" si="112"/>
        <v>2019</v>
      </c>
      <c r="O1428" s="1" t="str">
        <f t="shared" si="113"/>
        <v>April</v>
      </c>
      <c r="P1428" s="1" t="str">
        <f t="shared" si="114"/>
        <v>Wednesday</v>
      </c>
      <c r="Q1428" s="2">
        <v>0.47622685185185187</v>
      </c>
      <c r="R1428" t="s">
        <v>23</v>
      </c>
      <c r="S1428">
        <v>159.84</v>
      </c>
      <c r="T1428">
        <v>42.86</v>
      </c>
      <c r="U1428">
        <v>119.88</v>
      </c>
      <c r="V1428">
        <v>9.6999999999999993</v>
      </c>
    </row>
    <row r="1429" spans="1:22" x14ac:dyDescent="0.25">
      <c r="A1429" t="s">
        <v>1463</v>
      </c>
      <c r="B1429" t="s">
        <v>25</v>
      </c>
      <c r="C1429" t="s">
        <v>26</v>
      </c>
      <c r="D1429" t="s">
        <v>27</v>
      </c>
      <c r="E1429" t="s">
        <v>31</v>
      </c>
      <c r="F1429" t="s">
        <v>22</v>
      </c>
      <c r="G1429">
        <v>19.77</v>
      </c>
      <c r="H1429">
        <v>4</v>
      </c>
      <c r="I1429">
        <v>3.9540000000000002</v>
      </c>
      <c r="J1429" s="7">
        <v>83.03</v>
      </c>
      <c r="K1429">
        <f t="shared" si="110"/>
        <v>404.91666666666669</v>
      </c>
      <c r="L1429">
        <f t="shared" si="111"/>
        <v>20.7575</v>
      </c>
      <c r="M1429" s="1">
        <v>43556</v>
      </c>
      <c r="N1429">
        <f t="shared" si="112"/>
        <v>2019</v>
      </c>
      <c r="O1429" s="1" t="str">
        <f t="shared" si="113"/>
        <v>April</v>
      </c>
      <c r="P1429" s="1" t="str">
        <f t="shared" si="114"/>
        <v>Monday</v>
      </c>
      <c r="Q1429" s="2">
        <v>0.96096064814814819</v>
      </c>
      <c r="R1429" t="s">
        <v>29</v>
      </c>
      <c r="S1429">
        <v>47.45</v>
      </c>
      <c r="T1429">
        <v>42.85</v>
      </c>
      <c r="U1429">
        <v>35.58</v>
      </c>
      <c r="V1429">
        <v>9.1999999999999993</v>
      </c>
    </row>
    <row r="1430" spans="1:22" x14ac:dyDescent="0.25">
      <c r="A1430" t="s">
        <v>1464</v>
      </c>
      <c r="B1430" t="s">
        <v>25</v>
      </c>
      <c r="C1430" t="s">
        <v>19</v>
      </c>
      <c r="D1430" t="s">
        <v>20</v>
      </c>
      <c r="E1430" t="s">
        <v>21</v>
      </c>
      <c r="F1430" t="s">
        <v>36</v>
      </c>
      <c r="G1430">
        <v>19.59</v>
      </c>
      <c r="H1430">
        <v>7</v>
      </c>
      <c r="I1430">
        <v>6.8564999999999996</v>
      </c>
      <c r="J1430" s="7">
        <v>143.99</v>
      </c>
      <c r="K1430">
        <f t="shared" si="110"/>
        <v>712.71333333333325</v>
      </c>
      <c r="L1430">
        <f t="shared" si="111"/>
        <v>20.57</v>
      </c>
      <c r="M1430" s="1">
        <v>43571</v>
      </c>
      <c r="N1430">
        <f t="shared" si="112"/>
        <v>2019</v>
      </c>
      <c r="O1430" s="1" t="str">
        <f t="shared" si="113"/>
        <v>April</v>
      </c>
      <c r="P1430" s="1" t="str">
        <f t="shared" si="114"/>
        <v>Tuesday</v>
      </c>
      <c r="Q1430" s="2">
        <v>5.9108796296296298E-2</v>
      </c>
      <c r="R1430" t="s">
        <v>23</v>
      </c>
      <c r="S1430">
        <v>82.28</v>
      </c>
      <c r="T1430">
        <v>42.86</v>
      </c>
      <c r="U1430">
        <v>61.71</v>
      </c>
      <c r="V1430">
        <v>6.8</v>
      </c>
    </row>
    <row r="1431" spans="1:22" x14ac:dyDescent="0.25">
      <c r="A1431" t="s">
        <v>1465</v>
      </c>
      <c r="B1431" t="s">
        <v>18</v>
      </c>
      <c r="C1431" t="s">
        <v>19</v>
      </c>
      <c r="D1431" t="s">
        <v>20</v>
      </c>
      <c r="E1431" t="s">
        <v>21</v>
      </c>
      <c r="F1431" t="s">
        <v>44</v>
      </c>
      <c r="G1431">
        <v>94.07</v>
      </c>
      <c r="H1431">
        <v>10</v>
      </c>
      <c r="I1431">
        <v>47.034999999999997</v>
      </c>
      <c r="J1431" s="7">
        <v>987.73</v>
      </c>
      <c r="K1431">
        <f t="shared" si="110"/>
        <v>716.17666666666673</v>
      </c>
      <c r="L1431">
        <f t="shared" si="111"/>
        <v>98.772999999999996</v>
      </c>
      <c r="M1431" s="1">
        <v>43570</v>
      </c>
      <c r="N1431">
        <f t="shared" si="112"/>
        <v>2019</v>
      </c>
      <c r="O1431" s="1" t="str">
        <f t="shared" si="113"/>
        <v>April</v>
      </c>
      <c r="P1431" s="1" t="str">
        <f t="shared" si="114"/>
        <v>Monday</v>
      </c>
      <c r="Q1431" s="2">
        <v>0.54329861111111111</v>
      </c>
      <c r="R1431" t="s">
        <v>23</v>
      </c>
      <c r="S1431">
        <v>564.41999999999996</v>
      </c>
      <c r="T1431">
        <v>42.86</v>
      </c>
      <c r="U1431">
        <v>423.31</v>
      </c>
      <c r="V1431">
        <v>7</v>
      </c>
    </row>
    <row r="1432" spans="1:22" x14ac:dyDescent="0.25">
      <c r="A1432" t="s">
        <v>1466</v>
      </c>
      <c r="B1432" t="s">
        <v>18</v>
      </c>
      <c r="C1432" t="s">
        <v>43</v>
      </c>
      <c r="D1432" t="s">
        <v>20</v>
      </c>
      <c r="E1432" t="s">
        <v>31</v>
      </c>
      <c r="F1432" t="s">
        <v>46</v>
      </c>
      <c r="G1432">
        <v>95.85</v>
      </c>
      <c r="H1432">
        <v>10</v>
      </c>
      <c r="I1432">
        <v>47.924999999999997</v>
      </c>
      <c r="J1432" s="7">
        <v>1006.42</v>
      </c>
      <c r="K1432">
        <f t="shared" si="110"/>
        <v>683.14</v>
      </c>
      <c r="L1432">
        <f t="shared" si="111"/>
        <v>100.642</v>
      </c>
      <c r="M1432" s="1">
        <v>43583</v>
      </c>
      <c r="N1432">
        <f t="shared" si="112"/>
        <v>2019</v>
      </c>
      <c r="O1432" s="1" t="str">
        <f t="shared" si="113"/>
        <v>April</v>
      </c>
      <c r="P1432" s="1" t="str">
        <f t="shared" si="114"/>
        <v>Sunday</v>
      </c>
      <c r="Q1432" s="2">
        <v>0.29619212962962965</v>
      </c>
      <c r="R1432" t="s">
        <v>33</v>
      </c>
      <c r="S1432">
        <v>575.1</v>
      </c>
      <c r="T1432">
        <v>42.86</v>
      </c>
      <c r="U1432">
        <v>431.32</v>
      </c>
      <c r="V1432">
        <v>9.6999999999999993</v>
      </c>
    </row>
    <row r="1433" spans="1:22" x14ac:dyDescent="0.25">
      <c r="A1433" t="s">
        <v>1467</v>
      </c>
      <c r="B1433" t="s">
        <v>25</v>
      </c>
      <c r="C1433" t="s">
        <v>43</v>
      </c>
      <c r="D1433" t="s">
        <v>27</v>
      </c>
      <c r="E1433" t="s">
        <v>31</v>
      </c>
      <c r="F1433" t="s">
        <v>32</v>
      </c>
      <c r="G1433">
        <v>49.01</v>
      </c>
      <c r="H1433">
        <v>3</v>
      </c>
      <c r="I1433">
        <v>7.3514999999999997</v>
      </c>
      <c r="J1433" s="7">
        <v>154.38</v>
      </c>
      <c r="K1433">
        <f t="shared" si="110"/>
        <v>362.68333333333334</v>
      </c>
      <c r="L1433">
        <f t="shared" si="111"/>
        <v>51.46</v>
      </c>
      <c r="M1433" s="1">
        <v>43557</v>
      </c>
      <c r="N1433">
        <f t="shared" si="112"/>
        <v>2019</v>
      </c>
      <c r="O1433" s="1" t="str">
        <f t="shared" si="113"/>
        <v>April</v>
      </c>
      <c r="P1433" s="1" t="str">
        <f t="shared" si="114"/>
        <v>Tuesday</v>
      </c>
      <c r="Q1433" s="2">
        <v>0.90284722222222225</v>
      </c>
      <c r="R1433" t="s">
        <v>33</v>
      </c>
      <c r="S1433">
        <v>88.22</v>
      </c>
      <c r="T1433">
        <v>42.86</v>
      </c>
      <c r="U1433">
        <v>66.16</v>
      </c>
      <c r="V1433">
        <v>8.1999999999999993</v>
      </c>
    </row>
    <row r="1434" spans="1:22" x14ac:dyDescent="0.25">
      <c r="A1434" t="s">
        <v>1468</v>
      </c>
      <c r="B1434" t="s">
        <v>42</v>
      </c>
      <c r="C1434" t="s">
        <v>26</v>
      </c>
      <c r="D1434" t="s">
        <v>20</v>
      </c>
      <c r="E1434" t="s">
        <v>31</v>
      </c>
      <c r="F1434" t="s">
        <v>22</v>
      </c>
      <c r="G1434">
        <v>84.63</v>
      </c>
      <c r="H1434">
        <v>10</v>
      </c>
      <c r="I1434">
        <v>42.314999999999998</v>
      </c>
      <c r="J1434" s="7">
        <v>888.62</v>
      </c>
      <c r="K1434">
        <f t="shared" si="110"/>
        <v>379.16666666666669</v>
      </c>
      <c r="L1434">
        <f t="shared" si="111"/>
        <v>88.861999999999995</v>
      </c>
      <c r="M1434" s="1">
        <v>43556</v>
      </c>
      <c r="N1434">
        <f t="shared" si="112"/>
        <v>2019</v>
      </c>
      <c r="O1434" s="1" t="str">
        <f t="shared" si="113"/>
        <v>April</v>
      </c>
      <c r="P1434" s="1" t="str">
        <f t="shared" si="114"/>
        <v>Monday</v>
      </c>
      <c r="Q1434" s="2">
        <v>0.69587962962962968</v>
      </c>
      <c r="R1434" t="s">
        <v>29</v>
      </c>
      <c r="S1434">
        <v>507.78</v>
      </c>
      <c r="T1434">
        <v>42.86</v>
      </c>
      <c r="U1434">
        <v>380.84</v>
      </c>
      <c r="V1434">
        <v>8.4</v>
      </c>
    </row>
    <row r="1435" spans="1:22" x14ac:dyDescent="0.25">
      <c r="A1435" t="s">
        <v>1469</v>
      </c>
      <c r="B1435" t="s">
        <v>25</v>
      </c>
      <c r="C1435" t="s">
        <v>26</v>
      </c>
      <c r="D1435" t="s">
        <v>20</v>
      </c>
      <c r="E1435" t="s">
        <v>21</v>
      </c>
      <c r="F1435" t="s">
        <v>28</v>
      </c>
      <c r="G1435">
        <v>42.9</v>
      </c>
      <c r="H1435">
        <v>1</v>
      </c>
      <c r="I1435">
        <v>2.145</v>
      </c>
      <c r="J1435" s="7">
        <v>45.05</v>
      </c>
      <c r="K1435">
        <f t="shared" si="110"/>
        <v>95.11333333333333</v>
      </c>
      <c r="L1435">
        <f t="shared" si="111"/>
        <v>45.05</v>
      </c>
      <c r="M1435" s="1">
        <v>43581</v>
      </c>
      <c r="N1435">
        <f t="shared" si="112"/>
        <v>2019</v>
      </c>
      <c r="O1435" s="1" t="str">
        <f t="shared" si="113"/>
        <v>April</v>
      </c>
      <c r="P1435" s="1" t="str">
        <f t="shared" si="114"/>
        <v>Friday</v>
      </c>
      <c r="Q1435" s="2">
        <v>0.57292824074074078</v>
      </c>
      <c r="R1435" t="s">
        <v>33</v>
      </c>
      <c r="S1435">
        <v>25.74</v>
      </c>
      <c r="T1435">
        <v>42.86</v>
      </c>
      <c r="U1435">
        <v>19.309999999999999</v>
      </c>
      <c r="V1435">
        <v>9.5</v>
      </c>
    </row>
    <row r="1436" spans="1:22" x14ac:dyDescent="0.25">
      <c r="A1436" t="s">
        <v>1470</v>
      </c>
      <c r="B1436" t="s">
        <v>18</v>
      </c>
      <c r="C1436" t="s">
        <v>43</v>
      </c>
      <c r="D1436" t="s">
        <v>27</v>
      </c>
      <c r="E1436" t="s">
        <v>31</v>
      </c>
      <c r="F1436" t="s">
        <v>32</v>
      </c>
      <c r="G1436">
        <v>97.06</v>
      </c>
      <c r="H1436">
        <v>2</v>
      </c>
      <c r="I1436">
        <v>9.7059999999999995</v>
      </c>
      <c r="J1436" s="7">
        <v>203.83</v>
      </c>
      <c r="K1436">
        <f t="shared" si="110"/>
        <v>286.06666666666666</v>
      </c>
      <c r="L1436">
        <f t="shared" si="111"/>
        <v>101.91500000000001</v>
      </c>
      <c r="M1436" s="1">
        <v>43583</v>
      </c>
      <c r="N1436">
        <f t="shared" si="112"/>
        <v>2019</v>
      </c>
      <c r="O1436" s="1" t="str">
        <f t="shared" si="113"/>
        <v>April</v>
      </c>
      <c r="P1436" s="1" t="str">
        <f t="shared" si="114"/>
        <v>Sunday</v>
      </c>
      <c r="Q1436" s="2">
        <v>0.82650462962962967</v>
      </c>
      <c r="R1436" t="s">
        <v>33</v>
      </c>
      <c r="S1436">
        <v>116.47</v>
      </c>
      <c r="T1436">
        <v>42.86</v>
      </c>
      <c r="U1436">
        <v>87.36</v>
      </c>
      <c r="V1436">
        <v>5.6</v>
      </c>
    </row>
    <row r="1437" spans="1:22" x14ac:dyDescent="0.25">
      <c r="A1437" t="s">
        <v>1471</v>
      </c>
      <c r="B1437" t="s">
        <v>18</v>
      </c>
      <c r="C1437" t="s">
        <v>43</v>
      </c>
      <c r="D1437" t="s">
        <v>27</v>
      </c>
      <c r="E1437" t="s">
        <v>31</v>
      </c>
      <c r="F1437" t="s">
        <v>46</v>
      </c>
      <c r="G1437">
        <v>8.68</v>
      </c>
      <c r="H1437">
        <v>4</v>
      </c>
      <c r="I1437">
        <v>1.736</v>
      </c>
      <c r="J1437" s="7">
        <v>36.46</v>
      </c>
      <c r="K1437">
        <f t="shared" si="110"/>
        <v>248.56333333333336</v>
      </c>
      <c r="L1437">
        <f t="shared" si="111"/>
        <v>9.1150000000000002</v>
      </c>
      <c r="M1437" s="1">
        <v>43574</v>
      </c>
      <c r="N1437">
        <f t="shared" si="112"/>
        <v>2019</v>
      </c>
      <c r="O1437" s="1" t="str">
        <f t="shared" si="113"/>
        <v>April</v>
      </c>
      <c r="P1437" s="1" t="str">
        <f t="shared" si="114"/>
        <v>Friday</v>
      </c>
      <c r="Q1437" s="2">
        <v>0.770625</v>
      </c>
      <c r="R1437" t="s">
        <v>33</v>
      </c>
      <c r="S1437">
        <v>20.83</v>
      </c>
      <c r="T1437">
        <v>42.87</v>
      </c>
      <c r="U1437">
        <v>15.63</v>
      </c>
      <c r="V1437">
        <v>6.9</v>
      </c>
    </row>
    <row r="1438" spans="1:22" x14ac:dyDescent="0.25">
      <c r="A1438" t="s">
        <v>1472</v>
      </c>
      <c r="B1438" t="s">
        <v>42</v>
      </c>
      <c r="C1438" t="s">
        <v>43</v>
      </c>
      <c r="D1438" t="s">
        <v>20</v>
      </c>
      <c r="E1438" t="s">
        <v>31</v>
      </c>
      <c r="F1438" t="s">
        <v>28</v>
      </c>
      <c r="G1438">
        <v>84.07</v>
      </c>
      <c r="H1438">
        <v>7</v>
      </c>
      <c r="I1438">
        <v>29.424499999999998</v>
      </c>
      <c r="J1438" s="7">
        <v>617.91</v>
      </c>
      <c r="K1438">
        <f t="shared" si="110"/>
        <v>287.00666666666666</v>
      </c>
      <c r="L1438">
        <f t="shared" si="111"/>
        <v>88.272857142857134</v>
      </c>
      <c r="M1438" s="1">
        <v>43565</v>
      </c>
      <c r="N1438">
        <f t="shared" si="112"/>
        <v>2019</v>
      </c>
      <c r="O1438" s="1" t="str">
        <f t="shared" si="113"/>
        <v>April</v>
      </c>
      <c r="P1438" s="1" t="str">
        <f t="shared" si="114"/>
        <v>Wednesday</v>
      </c>
      <c r="Q1438" s="2">
        <v>0.6871990740740741</v>
      </c>
      <c r="R1438" t="s">
        <v>29</v>
      </c>
      <c r="S1438">
        <v>353.09</v>
      </c>
      <c r="T1438">
        <v>42.86</v>
      </c>
      <c r="U1438">
        <v>264.82</v>
      </c>
      <c r="V1438">
        <v>7.4</v>
      </c>
    </row>
    <row r="1439" spans="1:22" x14ac:dyDescent="0.25">
      <c r="A1439" t="s">
        <v>1473</v>
      </c>
      <c r="B1439" t="s">
        <v>42</v>
      </c>
      <c r="C1439" t="s">
        <v>19</v>
      </c>
      <c r="D1439" t="s">
        <v>27</v>
      </c>
      <c r="E1439" t="s">
        <v>21</v>
      </c>
      <c r="F1439" t="s">
        <v>32</v>
      </c>
      <c r="G1439">
        <v>28.99</v>
      </c>
      <c r="H1439">
        <v>3</v>
      </c>
      <c r="I1439">
        <v>4.3484999999999996</v>
      </c>
      <c r="J1439" s="7">
        <v>91.32</v>
      </c>
      <c r="K1439">
        <f t="shared" si="110"/>
        <v>147.16333333333333</v>
      </c>
      <c r="L1439">
        <f t="shared" si="111"/>
        <v>30.439999999999998</v>
      </c>
      <c r="M1439" s="1">
        <v>43568</v>
      </c>
      <c r="N1439">
        <f t="shared" si="112"/>
        <v>2019</v>
      </c>
      <c r="O1439" s="1" t="str">
        <f t="shared" si="113"/>
        <v>April</v>
      </c>
      <c r="P1439" s="1" t="str">
        <f t="shared" si="114"/>
        <v>Saturday</v>
      </c>
      <c r="Q1439" s="2">
        <v>0.65982638888888889</v>
      </c>
      <c r="R1439" t="s">
        <v>23</v>
      </c>
      <c r="S1439">
        <v>52.18</v>
      </c>
      <c r="T1439">
        <v>42.86</v>
      </c>
      <c r="U1439">
        <v>39.14</v>
      </c>
      <c r="V1439">
        <v>8.1999999999999993</v>
      </c>
    </row>
    <row r="1440" spans="1:22" x14ac:dyDescent="0.25">
      <c r="A1440" t="s">
        <v>1474</v>
      </c>
      <c r="B1440" t="s">
        <v>25</v>
      </c>
      <c r="C1440" t="s">
        <v>26</v>
      </c>
      <c r="D1440" t="s">
        <v>20</v>
      </c>
      <c r="E1440" t="s">
        <v>31</v>
      </c>
      <c r="F1440" t="s">
        <v>22</v>
      </c>
      <c r="G1440">
        <v>72.28</v>
      </c>
      <c r="H1440">
        <v>2</v>
      </c>
      <c r="I1440">
        <v>7.2279999999999998</v>
      </c>
      <c r="J1440" s="7">
        <v>151.79</v>
      </c>
      <c r="K1440">
        <f t="shared" si="110"/>
        <v>141.60999999999999</v>
      </c>
      <c r="L1440">
        <f t="shared" si="111"/>
        <v>75.894999999999996</v>
      </c>
      <c r="M1440" s="1">
        <v>43573</v>
      </c>
      <c r="N1440">
        <f t="shared" si="112"/>
        <v>2019</v>
      </c>
      <c r="O1440" s="1" t="str">
        <f t="shared" si="113"/>
        <v>April</v>
      </c>
      <c r="P1440" s="1" t="str">
        <f t="shared" si="114"/>
        <v>Thursday</v>
      </c>
      <c r="Q1440" s="2">
        <v>0.38148148148148148</v>
      </c>
      <c r="R1440" t="s">
        <v>29</v>
      </c>
      <c r="S1440">
        <v>86.74</v>
      </c>
      <c r="T1440">
        <v>42.86</v>
      </c>
      <c r="U1440">
        <v>65.05</v>
      </c>
      <c r="V1440">
        <v>7.4</v>
      </c>
    </row>
    <row r="1441" spans="1:22" x14ac:dyDescent="0.25">
      <c r="A1441" t="s">
        <v>1475</v>
      </c>
      <c r="B1441" t="s">
        <v>25</v>
      </c>
      <c r="C1441" t="s">
        <v>19</v>
      </c>
      <c r="D1441" t="s">
        <v>27</v>
      </c>
      <c r="E1441" t="s">
        <v>31</v>
      </c>
      <c r="F1441" t="s">
        <v>46</v>
      </c>
      <c r="G1441">
        <v>26.99</v>
      </c>
      <c r="H1441">
        <v>7</v>
      </c>
      <c r="I1441">
        <v>9.4465000000000003</v>
      </c>
      <c r="J1441" s="7">
        <v>198.38</v>
      </c>
      <c r="K1441">
        <f t="shared" si="110"/>
        <v>102.17</v>
      </c>
      <c r="L1441">
        <f t="shared" si="111"/>
        <v>28.34</v>
      </c>
      <c r="M1441" s="1">
        <v>43566</v>
      </c>
      <c r="N1441">
        <f t="shared" si="112"/>
        <v>2019</v>
      </c>
      <c r="O1441" s="1" t="str">
        <f t="shared" si="113"/>
        <v>April</v>
      </c>
      <c r="P1441" s="1" t="str">
        <f t="shared" si="114"/>
        <v>Thursday</v>
      </c>
      <c r="Q1441" s="2">
        <v>0.63293981481481476</v>
      </c>
      <c r="R1441" t="s">
        <v>29</v>
      </c>
      <c r="S1441">
        <v>113.36</v>
      </c>
      <c r="T1441">
        <v>42.86</v>
      </c>
      <c r="U1441">
        <v>85.02</v>
      </c>
      <c r="V1441">
        <v>6.9</v>
      </c>
    </row>
    <row r="1442" spans="1:22" x14ac:dyDescent="0.25">
      <c r="A1442" t="s">
        <v>1476</v>
      </c>
      <c r="B1442" t="s">
        <v>42</v>
      </c>
      <c r="C1442" t="s">
        <v>43</v>
      </c>
      <c r="D1442" t="s">
        <v>20</v>
      </c>
      <c r="E1442" t="s">
        <v>21</v>
      </c>
      <c r="F1442" t="s">
        <v>46</v>
      </c>
      <c r="G1442">
        <v>14.22</v>
      </c>
      <c r="H1442">
        <v>5</v>
      </c>
      <c r="I1442">
        <v>3.5550000000000002</v>
      </c>
      <c r="J1442" s="7">
        <v>74.66</v>
      </c>
      <c r="K1442">
        <f t="shared" si="110"/>
        <v>142.09333333333333</v>
      </c>
      <c r="L1442">
        <f t="shared" si="111"/>
        <v>14.931999999999999</v>
      </c>
      <c r="M1442" s="1">
        <v>43570</v>
      </c>
      <c r="N1442">
        <f t="shared" si="112"/>
        <v>2019</v>
      </c>
      <c r="O1442" s="1" t="str">
        <f t="shared" si="113"/>
        <v>April</v>
      </c>
      <c r="P1442" s="1" t="str">
        <f t="shared" si="114"/>
        <v>Monday</v>
      </c>
      <c r="Q1442" s="2">
        <v>0.21704861111111112</v>
      </c>
      <c r="R1442" t="s">
        <v>29</v>
      </c>
      <c r="S1442">
        <v>42.66</v>
      </c>
      <c r="T1442">
        <v>42.86</v>
      </c>
      <c r="U1442">
        <v>32</v>
      </c>
      <c r="V1442">
        <v>6</v>
      </c>
    </row>
    <row r="1443" spans="1:22" x14ac:dyDescent="0.25">
      <c r="A1443" t="s">
        <v>1477</v>
      </c>
      <c r="B1443" t="s">
        <v>25</v>
      </c>
      <c r="C1443" t="s">
        <v>19</v>
      </c>
      <c r="D1443" t="s">
        <v>20</v>
      </c>
      <c r="E1443" t="s">
        <v>31</v>
      </c>
      <c r="F1443" t="s">
        <v>32</v>
      </c>
      <c r="G1443">
        <v>31.88</v>
      </c>
      <c r="H1443">
        <v>1</v>
      </c>
      <c r="I1443">
        <v>1.5940000000000001</v>
      </c>
      <c r="J1443" s="7">
        <v>33.47</v>
      </c>
      <c r="K1443">
        <f t="shared" si="110"/>
        <v>128.31</v>
      </c>
      <c r="L1443">
        <f t="shared" si="111"/>
        <v>33.47</v>
      </c>
      <c r="M1443" s="1">
        <v>43583</v>
      </c>
      <c r="N1443">
        <f t="shared" si="112"/>
        <v>2019</v>
      </c>
      <c r="O1443" s="1" t="str">
        <f t="shared" si="113"/>
        <v>April</v>
      </c>
      <c r="P1443" s="1" t="str">
        <f t="shared" si="114"/>
        <v>Sunday</v>
      </c>
      <c r="Q1443" s="2">
        <v>7.9618055555555553E-2</v>
      </c>
      <c r="R1443" t="s">
        <v>33</v>
      </c>
      <c r="S1443">
        <v>19.13</v>
      </c>
      <c r="T1443">
        <v>42.84</v>
      </c>
      <c r="U1443">
        <v>14.34</v>
      </c>
      <c r="V1443">
        <v>6.7</v>
      </c>
    </row>
    <row r="1444" spans="1:22" x14ac:dyDescent="0.25">
      <c r="A1444" t="s">
        <v>1478</v>
      </c>
      <c r="B1444" t="s">
        <v>25</v>
      </c>
      <c r="C1444" t="s">
        <v>19</v>
      </c>
      <c r="D1444" t="s">
        <v>27</v>
      </c>
      <c r="E1444" t="s">
        <v>21</v>
      </c>
      <c r="F1444" t="s">
        <v>28</v>
      </c>
      <c r="G1444">
        <v>60.6</v>
      </c>
      <c r="H1444">
        <v>5</v>
      </c>
      <c r="I1444">
        <v>15.15</v>
      </c>
      <c r="J1444" s="7">
        <v>318.14999999999998</v>
      </c>
      <c r="K1444">
        <f t="shared" si="110"/>
        <v>331.03666666666663</v>
      </c>
      <c r="L1444">
        <f t="shared" si="111"/>
        <v>63.629999999999995</v>
      </c>
      <c r="M1444" s="1">
        <v>43562</v>
      </c>
      <c r="N1444">
        <f t="shared" si="112"/>
        <v>2019</v>
      </c>
      <c r="O1444" s="1" t="str">
        <f t="shared" si="113"/>
        <v>April</v>
      </c>
      <c r="P1444" s="1" t="str">
        <f t="shared" si="114"/>
        <v>Sunday</v>
      </c>
      <c r="Q1444" s="2">
        <v>0.33793981481481483</v>
      </c>
      <c r="R1444" t="s">
        <v>29</v>
      </c>
      <c r="S1444">
        <v>181.8</v>
      </c>
      <c r="T1444">
        <v>42.86</v>
      </c>
      <c r="U1444">
        <v>136.35</v>
      </c>
      <c r="V1444">
        <v>8.8000000000000007</v>
      </c>
    </row>
    <row r="1445" spans="1:22" x14ac:dyDescent="0.25">
      <c r="A1445" t="s">
        <v>1479</v>
      </c>
      <c r="B1445" t="s">
        <v>18</v>
      </c>
      <c r="C1445" t="s">
        <v>19</v>
      </c>
      <c r="D1445" t="s">
        <v>20</v>
      </c>
      <c r="E1445" t="s">
        <v>31</v>
      </c>
      <c r="F1445" t="s">
        <v>28</v>
      </c>
      <c r="G1445">
        <v>15.86</v>
      </c>
      <c r="H1445">
        <v>2</v>
      </c>
      <c r="I1445">
        <v>1.5860000000000001</v>
      </c>
      <c r="J1445" s="7">
        <v>33.31</v>
      </c>
      <c r="K1445">
        <f t="shared" si="110"/>
        <v>491.98</v>
      </c>
      <c r="L1445">
        <f t="shared" si="111"/>
        <v>16.655000000000001</v>
      </c>
      <c r="M1445" s="1">
        <v>43560</v>
      </c>
      <c r="N1445">
        <f t="shared" si="112"/>
        <v>2019</v>
      </c>
      <c r="O1445" s="1" t="str">
        <f t="shared" si="113"/>
        <v>April</v>
      </c>
      <c r="P1445" s="1" t="str">
        <f t="shared" si="114"/>
        <v>Friday</v>
      </c>
      <c r="Q1445" s="2">
        <v>0.31569444444444444</v>
      </c>
      <c r="R1445" t="s">
        <v>33</v>
      </c>
      <c r="S1445">
        <v>19.03</v>
      </c>
      <c r="T1445">
        <v>42.87</v>
      </c>
      <c r="U1445">
        <v>14.28</v>
      </c>
      <c r="V1445">
        <v>6.7</v>
      </c>
    </row>
    <row r="1446" spans="1:22" x14ac:dyDescent="0.25">
      <c r="A1446" t="s">
        <v>1480</v>
      </c>
      <c r="B1446" t="s">
        <v>25</v>
      </c>
      <c r="C1446" t="s">
        <v>26</v>
      </c>
      <c r="D1446" t="s">
        <v>27</v>
      </c>
      <c r="E1446" t="s">
        <v>21</v>
      </c>
      <c r="F1446" t="s">
        <v>32</v>
      </c>
      <c r="G1446">
        <v>61.11</v>
      </c>
      <c r="H1446">
        <v>10</v>
      </c>
      <c r="I1446">
        <v>30.555</v>
      </c>
      <c r="J1446" s="7">
        <v>641.65</v>
      </c>
      <c r="K1446">
        <f t="shared" si="110"/>
        <v>699.34333333333336</v>
      </c>
      <c r="L1446">
        <f t="shared" si="111"/>
        <v>64.164999999999992</v>
      </c>
      <c r="M1446" s="1">
        <v>43573</v>
      </c>
      <c r="N1446">
        <f t="shared" si="112"/>
        <v>2019</v>
      </c>
      <c r="O1446" s="1" t="str">
        <f t="shared" si="113"/>
        <v>April</v>
      </c>
      <c r="P1446" s="1" t="str">
        <f t="shared" si="114"/>
        <v>Thursday</v>
      </c>
      <c r="Q1446" s="2">
        <v>9.2499999999999999E-2</v>
      </c>
      <c r="R1446" t="s">
        <v>33</v>
      </c>
      <c r="S1446">
        <v>366.66</v>
      </c>
      <c r="T1446">
        <v>42.86</v>
      </c>
      <c r="U1446">
        <v>274.99</v>
      </c>
      <c r="V1446">
        <v>9.5</v>
      </c>
    </row>
    <row r="1447" spans="1:22" x14ac:dyDescent="0.25">
      <c r="A1447" t="s">
        <v>1481</v>
      </c>
      <c r="B1447" t="s">
        <v>42</v>
      </c>
      <c r="C1447" t="s">
        <v>19</v>
      </c>
      <c r="D1447" t="s">
        <v>27</v>
      </c>
      <c r="E1447" t="s">
        <v>21</v>
      </c>
      <c r="F1447" t="s">
        <v>46</v>
      </c>
      <c r="G1447">
        <v>84.76</v>
      </c>
      <c r="H1447">
        <v>9</v>
      </c>
      <c r="I1447">
        <v>38.142000000000003</v>
      </c>
      <c r="J1447" s="7">
        <v>800.98</v>
      </c>
      <c r="K1447">
        <f t="shared" si="110"/>
        <v>545.98333333333335</v>
      </c>
      <c r="L1447">
        <f t="shared" si="111"/>
        <v>88.997777777777785</v>
      </c>
      <c r="M1447" s="1">
        <v>43581</v>
      </c>
      <c r="N1447">
        <f t="shared" si="112"/>
        <v>2019</v>
      </c>
      <c r="O1447" s="1" t="str">
        <f t="shared" si="113"/>
        <v>April</v>
      </c>
      <c r="P1447" s="1" t="str">
        <f t="shared" si="114"/>
        <v>Friday</v>
      </c>
      <c r="Q1447" s="2">
        <v>0.11609953703703704</v>
      </c>
      <c r="R1447" t="s">
        <v>29</v>
      </c>
      <c r="S1447">
        <v>457.7</v>
      </c>
      <c r="T1447">
        <v>42.86</v>
      </c>
      <c r="U1447">
        <v>343.28</v>
      </c>
      <c r="V1447">
        <v>7.2</v>
      </c>
    </row>
    <row r="1448" spans="1:22" x14ac:dyDescent="0.25">
      <c r="A1448" t="s">
        <v>1482</v>
      </c>
      <c r="B1448" t="s">
        <v>25</v>
      </c>
      <c r="C1448" t="s">
        <v>19</v>
      </c>
      <c r="D1448" t="s">
        <v>20</v>
      </c>
      <c r="E1448" t="s">
        <v>31</v>
      </c>
      <c r="F1448" t="s">
        <v>46</v>
      </c>
      <c r="G1448">
        <v>89.17</v>
      </c>
      <c r="H1448">
        <v>7</v>
      </c>
      <c r="I1448">
        <v>31.209499999999998</v>
      </c>
      <c r="J1448" s="7">
        <v>655.4</v>
      </c>
      <c r="K1448">
        <f t="shared" si="110"/>
        <v>346.7166666666667</v>
      </c>
      <c r="L1448">
        <f t="shared" si="111"/>
        <v>93.628571428571419</v>
      </c>
      <c r="M1448" s="1">
        <v>43557</v>
      </c>
      <c r="N1448">
        <f t="shared" si="112"/>
        <v>2019</v>
      </c>
      <c r="O1448" s="1" t="str">
        <f t="shared" si="113"/>
        <v>April</v>
      </c>
      <c r="P1448" s="1" t="str">
        <f t="shared" si="114"/>
        <v>Tuesday</v>
      </c>
      <c r="Q1448" s="2">
        <v>0.35187499999999999</v>
      </c>
      <c r="R1448" t="s">
        <v>29</v>
      </c>
      <c r="S1448">
        <v>374.51</v>
      </c>
      <c r="T1448">
        <v>42.86</v>
      </c>
      <c r="U1448">
        <v>280.89</v>
      </c>
      <c r="V1448">
        <v>6.1</v>
      </c>
    </row>
    <row r="1449" spans="1:22" x14ac:dyDescent="0.25">
      <c r="A1449" t="s">
        <v>1483</v>
      </c>
      <c r="B1449" t="s">
        <v>25</v>
      </c>
      <c r="C1449" t="s">
        <v>26</v>
      </c>
      <c r="D1449" t="s">
        <v>20</v>
      </c>
      <c r="E1449" t="s">
        <v>31</v>
      </c>
      <c r="F1449" t="s">
        <v>28</v>
      </c>
      <c r="G1449">
        <v>43.23</v>
      </c>
      <c r="H1449">
        <v>4</v>
      </c>
      <c r="I1449">
        <v>8.6460000000000008</v>
      </c>
      <c r="J1449" s="7">
        <v>181.57</v>
      </c>
      <c r="K1449">
        <f t="shared" si="110"/>
        <v>189.67666666666665</v>
      </c>
      <c r="L1449">
        <f t="shared" si="111"/>
        <v>45.392499999999998</v>
      </c>
      <c r="M1449" s="1">
        <v>43557</v>
      </c>
      <c r="N1449">
        <f t="shared" si="112"/>
        <v>2019</v>
      </c>
      <c r="O1449" s="1" t="str">
        <f t="shared" si="113"/>
        <v>April</v>
      </c>
      <c r="P1449" s="1" t="str">
        <f t="shared" si="114"/>
        <v>Tuesday</v>
      </c>
      <c r="Q1449" s="2">
        <v>0.83961805555555558</v>
      </c>
      <c r="R1449" t="s">
        <v>29</v>
      </c>
      <c r="S1449">
        <v>103.75</v>
      </c>
      <c r="T1449">
        <v>42.86</v>
      </c>
      <c r="U1449">
        <v>77.819999999999993</v>
      </c>
      <c r="V1449">
        <v>7.3</v>
      </c>
    </row>
    <row r="1450" spans="1:22" x14ac:dyDescent="0.25">
      <c r="A1450" t="s">
        <v>1484</v>
      </c>
      <c r="B1450" t="s">
        <v>18</v>
      </c>
      <c r="C1450" t="s">
        <v>19</v>
      </c>
      <c r="D1450" t="s">
        <v>27</v>
      </c>
      <c r="E1450" t="s">
        <v>31</v>
      </c>
      <c r="F1450" t="s">
        <v>36</v>
      </c>
      <c r="G1450">
        <v>38.700000000000003</v>
      </c>
      <c r="H1450">
        <v>5</v>
      </c>
      <c r="I1450">
        <v>9.6750000000000007</v>
      </c>
      <c r="J1450" s="7">
        <v>203.18</v>
      </c>
      <c r="K1450">
        <f t="shared" si="110"/>
        <v>175.04666666666671</v>
      </c>
      <c r="L1450">
        <f t="shared" si="111"/>
        <v>40.636000000000003</v>
      </c>
      <c r="M1450" s="1">
        <v>43559</v>
      </c>
      <c r="N1450">
        <f t="shared" si="112"/>
        <v>2019</v>
      </c>
      <c r="O1450" s="1" t="str">
        <f t="shared" si="113"/>
        <v>April</v>
      </c>
      <c r="P1450" s="1" t="str">
        <f t="shared" si="114"/>
        <v>Thursday</v>
      </c>
      <c r="Q1450" s="2">
        <v>0.86225694444444445</v>
      </c>
      <c r="R1450" t="s">
        <v>33</v>
      </c>
      <c r="S1450">
        <v>116.1</v>
      </c>
      <c r="T1450">
        <v>42.86</v>
      </c>
      <c r="U1450">
        <v>87.08</v>
      </c>
      <c r="V1450">
        <v>8</v>
      </c>
    </row>
    <row r="1451" spans="1:22" x14ac:dyDescent="0.25">
      <c r="A1451" t="s">
        <v>1485</v>
      </c>
      <c r="B1451" t="s">
        <v>42</v>
      </c>
      <c r="C1451" t="s">
        <v>19</v>
      </c>
      <c r="D1451" t="s">
        <v>20</v>
      </c>
      <c r="E1451" t="s">
        <v>21</v>
      </c>
      <c r="F1451" t="s">
        <v>28</v>
      </c>
      <c r="G1451">
        <v>35.1</v>
      </c>
      <c r="H1451">
        <v>5</v>
      </c>
      <c r="I1451">
        <v>8.7750000000000004</v>
      </c>
      <c r="J1451" s="7">
        <v>184.28</v>
      </c>
      <c r="K1451">
        <f t="shared" si="110"/>
        <v>127.14</v>
      </c>
      <c r="L1451">
        <f t="shared" si="111"/>
        <v>36.856000000000002</v>
      </c>
      <c r="M1451" s="1">
        <v>43574</v>
      </c>
      <c r="N1451">
        <f t="shared" si="112"/>
        <v>2019</v>
      </c>
      <c r="O1451" s="1" t="str">
        <f t="shared" si="113"/>
        <v>April</v>
      </c>
      <c r="P1451" s="1" t="str">
        <f t="shared" si="114"/>
        <v>Friday</v>
      </c>
      <c r="Q1451" s="2">
        <v>0.98054398148148147</v>
      </c>
      <c r="R1451" t="s">
        <v>23</v>
      </c>
      <c r="S1451">
        <v>105.3</v>
      </c>
      <c r="T1451">
        <v>42.86</v>
      </c>
      <c r="U1451">
        <v>78.98</v>
      </c>
      <c r="V1451">
        <v>9.6</v>
      </c>
    </row>
    <row r="1452" spans="1:22" x14ac:dyDescent="0.25">
      <c r="A1452" t="s">
        <v>1486</v>
      </c>
      <c r="B1452" t="s">
        <v>25</v>
      </c>
      <c r="C1452" t="s">
        <v>19</v>
      </c>
      <c r="D1452" t="s">
        <v>20</v>
      </c>
      <c r="E1452" t="s">
        <v>21</v>
      </c>
      <c r="F1452" t="s">
        <v>22</v>
      </c>
      <c r="G1452">
        <v>32.78</v>
      </c>
      <c r="H1452">
        <v>4</v>
      </c>
      <c r="I1452">
        <v>6.556</v>
      </c>
      <c r="J1452" s="7">
        <v>137.68</v>
      </c>
      <c r="K1452">
        <f t="shared" si="110"/>
        <v>102.78333333333335</v>
      </c>
      <c r="L1452">
        <f t="shared" si="111"/>
        <v>34.42</v>
      </c>
      <c r="M1452" s="1">
        <v>43565</v>
      </c>
      <c r="N1452">
        <f t="shared" si="112"/>
        <v>2019</v>
      </c>
      <c r="O1452" s="1" t="str">
        <f t="shared" si="113"/>
        <v>April</v>
      </c>
      <c r="P1452" s="1" t="str">
        <f t="shared" si="114"/>
        <v>Wednesday</v>
      </c>
      <c r="Q1452" s="2">
        <v>0.81545138888888891</v>
      </c>
      <c r="R1452" t="s">
        <v>33</v>
      </c>
      <c r="S1452">
        <v>78.67</v>
      </c>
      <c r="T1452">
        <v>42.86</v>
      </c>
      <c r="U1452">
        <v>59.01</v>
      </c>
      <c r="V1452">
        <v>5.3</v>
      </c>
    </row>
    <row r="1453" spans="1:22" x14ac:dyDescent="0.25">
      <c r="A1453" t="s">
        <v>1487</v>
      </c>
      <c r="B1453" t="s">
        <v>25</v>
      </c>
      <c r="C1453" t="s">
        <v>19</v>
      </c>
      <c r="D1453" t="s">
        <v>27</v>
      </c>
      <c r="E1453" t="s">
        <v>21</v>
      </c>
      <c r="F1453" t="s">
        <v>46</v>
      </c>
      <c r="G1453">
        <v>56.63</v>
      </c>
      <c r="H1453">
        <v>1</v>
      </c>
      <c r="I1453">
        <v>2.8315000000000001</v>
      </c>
      <c r="J1453" s="7">
        <v>59.46</v>
      </c>
      <c r="K1453">
        <f t="shared" si="110"/>
        <v>84.36333333333333</v>
      </c>
      <c r="L1453">
        <f t="shared" si="111"/>
        <v>59.46</v>
      </c>
      <c r="M1453" s="1">
        <v>43575</v>
      </c>
      <c r="N1453">
        <f t="shared" si="112"/>
        <v>2019</v>
      </c>
      <c r="O1453" s="1" t="str">
        <f t="shared" si="113"/>
        <v>April</v>
      </c>
      <c r="P1453" s="1" t="str">
        <f t="shared" si="114"/>
        <v>Saturday</v>
      </c>
      <c r="Q1453" s="2">
        <v>0.60777777777777775</v>
      </c>
      <c r="R1453" t="s">
        <v>23</v>
      </c>
      <c r="S1453">
        <v>33.979999999999997</v>
      </c>
      <c r="T1453">
        <v>42.85</v>
      </c>
      <c r="U1453">
        <v>25.48</v>
      </c>
      <c r="V1453">
        <v>6.6</v>
      </c>
    </row>
    <row r="1454" spans="1:22" x14ac:dyDescent="0.25">
      <c r="A1454" t="s">
        <v>1488</v>
      </c>
      <c r="B1454" t="s">
        <v>18</v>
      </c>
      <c r="C1454" t="s">
        <v>26</v>
      </c>
      <c r="D1454" t="s">
        <v>20</v>
      </c>
      <c r="E1454" t="s">
        <v>31</v>
      </c>
      <c r="F1454" t="s">
        <v>28</v>
      </c>
      <c r="G1454">
        <v>15.13</v>
      </c>
      <c r="H1454">
        <v>7</v>
      </c>
      <c r="I1454">
        <v>5.2954999999999997</v>
      </c>
      <c r="J1454" s="7">
        <v>111.21</v>
      </c>
      <c r="K1454">
        <f t="shared" si="110"/>
        <v>300.66666666666669</v>
      </c>
      <c r="L1454">
        <f t="shared" si="111"/>
        <v>15.887142857142857</v>
      </c>
      <c r="M1454" s="1">
        <v>43563</v>
      </c>
      <c r="N1454">
        <f t="shared" si="112"/>
        <v>2019</v>
      </c>
      <c r="O1454" s="1" t="str">
        <f t="shared" si="113"/>
        <v>April</v>
      </c>
      <c r="P1454" s="1" t="str">
        <f t="shared" si="114"/>
        <v>Monday</v>
      </c>
      <c r="Q1454" s="2">
        <v>0.31218750000000001</v>
      </c>
      <c r="R1454" t="s">
        <v>29</v>
      </c>
      <c r="S1454">
        <v>63.55</v>
      </c>
      <c r="T1454">
        <v>42.86</v>
      </c>
      <c r="U1454">
        <v>47.66</v>
      </c>
      <c r="V1454">
        <v>7</v>
      </c>
    </row>
    <row r="1455" spans="1:22" x14ac:dyDescent="0.25">
      <c r="A1455" t="s">
        <v>1489</v>
      </c>
      <c r="B1455" t="s">
        <v>25</v>
      </c>
      <c r="C1455" t="s">
        <v>43</v>
      </c>
      <c r="D1455" t="s">
        <v>27</v>
      </c>
      <c r="E1455" t="s">
        <v>31</v>
      </c>
      <c r="F1455" t="s">
        <v>46</v>
      </c>
      <c r="G1455">
        <v>78.5</v>
      </c>
      <c r="H1455">
        <v>1</v>
      </c>
      <c r="I1455">
        <v>3.9249999999999998</v>
      </c>
      <c r="J1455" s="7">
        <v>82.42</v>
      </c>
      <c r="K1455">
        <f t="shared" si="110"/>
        <v>471.46333333333331</v>
      </c>
      <c r="L1455">
        <f t="shared" si="111"/>
        <v>82.42</v>
      </c>
      <c r="M1455" s="1">
        <v>43564</v>
      </c>
      <c r="N1455">
        <f t="shared" si="112"/>
        <v>2019</v>
      </c>
      <c r="O1455" s="1" t="str">
        <f t="shared" si="113"/>
        <v>April</v>
      </c>
      <c r="P1455" s="1" t="str">
        <f t="shared" si="114"/>
        <v>Tuesday</v>
      </c>
      <c r="Q1455" s="2">
        <v>0.82020833333333332</v>
      </c>
      <c r="R1455" t="s">
        <v>33</v>
      </c>
      <c r="S1455">
        <v>47.1</v>
      </c>
      <c r="T1455">
        <v>42.85</v>
      </c>
      <c r="U1455">
        <v>35.32</v>
      </c>
      <c r="V1455">
        <v>9</v>
      </c>
    </row>
    <row r="1456" spans="1:22" x14ac:dyDescent="0.25">
      <c r="A1456" t="s">
        <v>1490</v>
      </c>
      <c r="B1456" t="s">
        <v>18</v>
      </c>
      <c r="C1456" t="s">
        <v>19</v>
      </c>
      <c r="D1456" t="s">
        <v>20</v>
      </c>
      <c r="E1456" t="s">
        <v>31</v>
      </c>
      <c r="F1456" t="s">
        <v>32</v>
      </c>
      <c r="G1456">
        <v>84.33</v>
      </c>
      <c r="H1456">
        <v>8</v>
      </c>
      <c r="I1456">
        <v>33.731999999999999</v>
      </c>
      <c r="J1456" s="7">
        <v>708.37</v>
      </c>
      <c r="K1456">
        <f t="shared" si="110"/>
        <v>463.73333333333335</v>
      </c>
      <c r="L1456">
        <f t="shared" si="111"/>
        <v>88.546250000000001</v>
      </c>
      <c r="M1456" s="1">
        <v>43578</v>
      </c>
      <c r="N1456">
        <f t="shared" si="112"/>
        <v>2019</v>
      </c>
      <c r="O1456" s="1" t="str">
        <f t="shared" si="113"/>
        <v>April</v>
      </c>
      <c r="P1456" s="1" t="str">
        <f t="shared" si="114"/>
        <v>Tuesday</v>
      </c>
      <c r="Q1456" s="2">
        <v>0.50885416666666672</v>
      </c>
      <c r="R1456" t="s">
        <v>23</v>
      </c>
      <c r="S1456">
        <v>404.78</v>
      </c>
      <c r="T1456">
        <v>42.86</v>
      </c>
      <c r="U1456">
        <v>303.58999999999997</v>
      </c>
      <c r="V1456">
        <v>6.2</v>
      </c>
    </row>
    <row r="1457" spans="1:22" x14ac:dyDescent="0.25">
      <c r="A1457" t="s">
        <v>1491</v>
      </c>
      <c r="B1457" t="s">
        <v>42</v>
      </c>
      <c r="C1457" t="s">
        <v>26</v>
      </c>
      <c r="D1457" t="s">
        <v>27</v>
      </c>
      <c r="E1457" t="s">
        <v>21</v>
      </c>
      <c r="F1457" t="s">
        <v>46</v>
      </c>
      <c r="G1457">
        <v>59.39</v>
      </c>
      <c r="H1457">
        <v>10</v>
      </c>
      <c r="I1457">
        <v>29.695</v>
      </c>
      <c r="J1457" s="7">
        <v>623.6</v>
      </c>
      <c r="K1457">
        <f t="shared" si="110"/>
        <v>240.91666666666666</v>
      </c>
      <c r="L1457">
        <f t="shared" si="111"/>
        <v>62.36</v>
      </c>
      <c r="M1457" s="1">
        <v>43581</v>
      </c>
      <c r="N1457">
        <f t="shared" si="112"/>
        <v>2019</v>
      </c>
      <c r="O1457" s="1" t="str">
        <f t="shared" si="113"/>
        <v>April</v>
      </c>
      <c r="P1457" s="1" t="str">
        <f t="shared" si="114"/>
        <v>Friday</v>
      </c>
      <c r="Q1457" s="2">
        <v>0.13893518518518519</v>
      </c>
      <c r="R1457" t="s">
        <v>23</v>
      </c>
      <c r="S1457">
        <v>356.34</v>
      </c>
      <c r="T1457">
        <v>42.86</v>
      </c>
      <c r="U1457">
        <v>267.26</v>
      </c>
      <c r="V1457">
        <v>6.8</v>
      </c>
    </row>
    <row r="1458" spans="1:22" x14ac:dyDescent="0.25">
      <c r="A1458" t="s">
        <v>1492</v>
      </c>
      <c r="B1458" t="s">
        <v>42</v>
      </c>
      <c r="C1458" t="s">
        <v>43</v>
      </c>
      <c r="D1458" t="s">
        <v>20</v>
      </c>
      <c r="E1458" t="s">
        <v>31</v>
      </c>
      <c r="F1458" t="s">
        <v>44</v>
      </c>
      <c r="G1458">
        <v>56.41</v>
      </c>
      <c r="H1458">
        <v>1</v>
      </c>
      <c r="I1458">
        <v>2.8205</v>
      </c>
      <c r="J1458" s="7">
        <v>59.23</v>
      </c>
      <c r="K1458">
        <f t="shared" si="110"/>
        <v>40.053333333333335</v>
      </c>
      <c r="L1458">
        <f t="shared" si="111"/>
        <v>59.23</v>
      </c>
      <c r="M1458" s="1">
        <v>43573</v>
      </c>
      <c r="N1458">
        <f t="shared" si="112"/>
        <v>2019</v>
      </c>
      <c r="O1458" s="1" t="str">
        <f t="shared" si="113"/>
        <v>April</v>
      </c>
      <c r="P1458" s="1" t="str">
        <f t="shared" si="114"/>
        <v>Thursday</v>
      </c>
      <c r="Q1458" s="2">
        <v>0.49285879629629631</v>
      </c>
      <c r="R1458" t="s">
        <v>33</v>
      </c>
      <c r="S1458">
        <v>33.85</v>
      </c>
      <c r="T1458">
        <v>42.85</v>
      </c>
      <c r="U1458">
        <v>25.38</v>
      </c>
      <c r="V1458">
        <v>5.4</v>
      </c>
    </row>
    <row r="1459" spans="1:22" x14ac:dyDescent="0.25">
      <c r="A1459" t="s">
        <v>1493</v>
      </c>
      <c r="B1459" t="s">
        <v>18</v>
      </c>
      <c r="C1459" t="s">
        <v>19</v>
      </c>
      <c r="D1459" t="s">
        <v>20</v>
      </c>
      <c r="E1459" t="s">
        <v>21</v>
      </c>
      <c r="F1459" t="s">
        <v>22</v>
      </c>
      <c r="G1459">
        <v>19.010000000000002</v>
      </c>
      <c r="H1459">
        <v>2</v>
      </c>
      <c r="I1459">
        <v>1.901</v>
      </c>
      <c r="J1459" s="7">
        <v>39.92</v>
      </c>
      <c r="K1459">
        <f t="shared" si="110"/>
        <v>321.89000000000004</v>
      </c>
      <c r="L1459">
        <f t="shared" si="111"/>
        <v>19.96</v>
      </c>
      <c r="M1459" s="1">
        <v>43563</v>
      </c>
      <c r="N1459">
        <f t="shared" si="112"/>
        <v>2019</v>
      </c>
      <c r="O1459" s="1" t="str">
        <f t="shared" si="113"/>
        <v>April</v>
      </c>
      <c r="P1459" s="1" t="str">
        <f t="shared" si="114"/>
        <v>Monday</v>
      </c>
      <c r="Q1459" s="2">
        <v>0.72104166666666669</v>
      </c>
      <c r="R1459" t="s">
        <v>23</v>
      </c>
      <c r="S1459">
        <v>22.81</v>
      </c>
      <c r="T1459">
        <v>42.86</v>
      </c>
      <c r="U1459">
        <v>17.11</v>
      </c>
      <c r="V1459">
        <v>8.9</v>
      </c>
    </row>
    <row r="1460" spans="1:22" x14ac:dyDescent="0.25">
      <c r="A1460" t="s">
        <v>1494</v>
      </c>
      <c r="B1460" t="s">
        <v>18</v>
      </c>
      <c r="C1460" t="s">
        <v>19</v>
      </c>
      <c r="D1460" t="s">
        <v>27</v>
      </c>
      <c r="E1460" t="s">
        <v>21</v>
      </c>
      <c r="F1460" t="s">
        <v>46</v>
      </c>
      <c r="G1460">
        <v>20.010000000000002</v>
      </c>
      <c r="H1460">
        <v>1</v>
      </c>
      <c r="I1460">
        <v>1.0004999999999999</v>
      </c>
      <c r="J1460" s="7">
        <v>21.01</v>
      </c>
      <c r="K1460">
        <f t="shared" si="110"/>
        <v>347.95666666666665</v>
      </c>
      <c r="L1460">
        <f t="shared" si="111"/>
        <v>21.01</v>
      </c>
      <c r="M1460" s="1">
        <v>43560</v>
      </c>
      <c r="N1460">
        <f t="shared" si="112"/>
        <v>2019</v>
      </c>
      <c r="O1460" s="1" t="str">
        <f t="shared" si="113"/>
        <v>April</v>
      </c>
      <c r="P1460" s="1" t="str">
        <f t="shared" si="114"/>
        <v>Friday</v>
      </c>
      <c r="Q1460" s="2">
        <v>0.74612268518518521</v>
      </c>
      <c r="R1460" t="s">
        <v>23</v>
      </c>
      <c r="S1460">
        <v>12.01</v>
      </c>
      <c r="T1460">
        <v>42.84</v>
      </c>
      <c r="U1460">
        <v>9</v>
      </c>
      <c r="V1460">
        <v>9.1999999999999993</v>
      </c>
    </row>
    <row r="1461" spans="1:22" x14ac:dyDescent="0.25">
      <c r="A1461" t="s">
        <v>1495</v>
      </c>
      <c r="B1461" t="s">
        <v>42</v>
      </c>
      <c r="C1461" t="s">
        <v>19</v>
      </c>
      <c r="D1461" t="s">
        <v>20</v>
      </c>
      <c r="E1461" t="s">
        <v>21</v>
      </c>
      <c r="F1461" t="s">
        <v>22</v>
      </c>
      <c r="G1461">
        <v>95.74</v>
      </c>
      <c r="H1461">
        <v>9</v>
      </c>
      <c r="I1461">
        <v>43.082999999999998</v>
      </c>
      <c r="J1461" s="7">
        <v>904.74</v>
      </c>
      <c r="K1461">
        <f t="shared" si="110"/>
        <v>402.41</v>
      </c>
      <c r="L1461">
        <f t="shared" si="111"/>
        <v>100.52666666666667</v>
      </c>
      <c r="M1461" s="1">
        <v>43559</v>
      </c>
      <c r="N1461">
        <f t="shared" si="112"/>
        <v>2019</v>
      </c>
      <c r="O1461" s="1" t="str">
        <f t="shared" si="113"/>
        <v>April</v>
      </c>
      <c r="P1461" s="1" t="str">
        <f t="shared" si="114"/>
        <v>Thursday</v>
      </c>
      <c r="Q1461" s="2">
        <v>0.55516203703703704</v>
      </c>
      <c r="R1461" t="s">
        <v>29</v>
      </c>
      <c r="S1461">
        <v>517</v>
      </c>
      <c r="T1461">
        <v>42.86</v>
      </c>
      <c r="U1461">
        <v>387.74</v>
      </c>
      <c r="V1461">
        <v>8.1999999999999993</v>
      </c>
    </row>
    <row r="1462" spans="1:22" x14ac:dyDescent="0.25">
      <c r="A1462" t="s">
        <v>1496</v>
      </c>
      <c r="B1462" t="s">
        <v>42</v>
      </c>
      <c r="C1462" t="s">
        <v>43</v>
      </c>
      <c r="D1462" t="s">
        <v>20</v>
      </c>
      <c r="E1462" t="s">
        <v>21</v>
      </c>
      <c r="F1462" t="s">
        <v>28</v>
      </c>
      <c r="G1462">
        <v>56.25</v>
      </c>
      <c r="H1462">
        <v>2</v>
      </c>
      <c r="I1462">
        <v>5.625</v>
      </c>
      <c r="J1462" s="7">
        <v>118.12</v>
      </c>
      <c r="K1462">
        <f t="shared" si="110"/>
        <v>225.1933333333333</v>
      </c>
      <c r="L1462">
        <f t="shared" si="111"/>
        <v>59.06</v>
      </c>
      <c r="M1462" s="1">
        <v>43564</v>
      </c>
      <c r="N1462">
        <f t="shared" si="112"/>
        <v>2019</v>
      </c>
      <c r="O1462" s="1" t="str">
        <f t="shared" si="113"/>
        <v>April</v>
      </c>
      <c r="P1462" s="1" t="str">
        <f t="shared" si="114"/>
        <v>Tuesday</v>
      </c>
      <c r="Q1462" s="2">
        <v>0.18194444444444444</v>
      </c>
      <c r="R1462" t="s">
        <v>29</v>
      </c>
      <c r="S1462">
        <v>67.5</v>
      </c>
      <c r="T1462">
        <v>42.85</v>
      </c>
      <c r="U1462">
        <v>50.62</v>
      </c>
      <c r="V1462">
        <v>8.1999999999999993</v>
      </c>
    </row>
    <row r="1463" spans="1:22" x14ac:dyDescent="0.25">
      <c r="A1463" t="s">
        <v>1497</v>
      </c>
      <c r="B1463" t="s">
        <v>18</v>
      </c>
      <c r="C1463" t="s">
        <v>26</v>
      </c>
      <c r="D1463" t="s">
        <v>27</v>
      </c>
      <c r="E1463" t="s">
        <v>21</v>
      </c>
      <c r="F1463" t="s">
        <v>28</v>
      </c>
      <c r="G1463">
        <v>19.510000000000002</v>
      </c>
      <c r="H1463">
        <v>9</v>
      </c>
      <c r="I1463">
        <v>8.7795000000000005</v>
      </c>
      <c r="J1463" s="7">
        <v>184.37</v>
      </c>
      <c r="K1463">
        <f t="shared" si="110"/>
        <v>212.60333333333335</v>
      </c>
      <c r="L1463">
        <f t="shared" si="111"/>
        <v>20.485555555555557</v>
      </c>
      <c r="M1463" s="1">
        <v>43559</v>
      </c>
      <c r="N1463">
        <f t="shared" si="112"/>
        <v>2019</v>
      </c>
      <c r="O1463" s="1" t="str">
        <f t="shared" si="113"/>
        <v>April</v>
      </c>
      <c r="P1463" s="1" t="str">
        <f t="shared" si="114"/>
        <v>Thursday</v>
      </c>
      <c r="Q1463" s="2">
        <v>0.6971180555555555</v>
      </c>
      <c r="R1463" t="s">
        <v>29</v>
      </c>
      <c r="S1463">
        <v>105.35</v>
      </c>
      <c r="T1463">
        <v>42.86</v>
      </c>
      <c r="U1463">
        <v>79.02</v>
      </c>
      <c r="V1463">
        <v>9.5</v>
      </c>
    </row>
    <row r="1464" spans="1:22" x14ac:dyDescent="0.25">
      <c r="A1464" t="s">
        <v>1498</v>
      </c>
      <c r="B1464" t="s">
        <v>42</v>
      </c>
      <c r="C1464" t="s">
        <v>43</v>
      </c>
      <c r="D1464" t="s">
        <v>27</v>
      </c>
      <c r="E1464" t="s">
        <v>21</v>
      </c>
      <c r="F1464" t="s">
        <v>44</v>
      </c>
      <c r="G1464">
        <v>59.22</v>
      </c>
      <c r="H1464">
        <v>6</v>
      </c>
      <c r="I1464">
        <v>17.765999999999998</v>
      </c>
      <c r="J1464" s="7">
        <v>373.09</v>
      </c>
      <c r="K1464">
        <f t="shared" si="110"/>
        <v>381.82</v>
      </c>
      <c r="L1464">
        <f t="shared" si="111"/>
        <v>62.181666666666665</v>
      </c>
      <c r="M1464" s="1">
        <v>43574</v>
      </c>
      <c r="N1464">
        <f t="shared" si="112"/>
        <v>2019</v>
      </c>
      <c r="O1464" s="1" t="str">
        <f t="shared" si="113"/>
        <v>April</v>
      </c>
      <c r="P1464" s="1" t="str">
        <f t="shared" si="114"/>
        <v>Friday</v>
      </c>
      <c r="Q1464" s="2">
        <v>5.3576388888888889E-2</v>
      </c>
      <c r="R1464" t="s">
        <v>29</v>
      </c>
      <c r="S1464">
        <v>213.19</v>
      </c>
      <c r="T1464">
        <v>42.86</v>
      </c>
      <c r="U1464">
        <v>159.9</v>
      </c>
      <c r="V1464">
        <v>7.5</v>
      </c>
    </row>
    <row r="1465" spans="1:22" x14ac:dyDescent="0.25">
      <c r="A1465" t="s">
        <v>1499</v>
      </c>
      <c r="B1465" t="s">
        <v>18</v>
      </c>
      <c r="C1465" t="s">
        <v>19</v>
      </c>
      <c r="D1465" t="s">
        <v>20</v>
      </c>
      <c r="E1465" t="s">
        <v>31</v>
      </c>
      <c r="F1465" t="s">
        <v>22</v>
      </c>
      <c r="G1465">
        <v>19.13</v>
      </c>
      <c r="H1465">
        <v>4</v>
      </c>
      <c r="I1465">
        <v>3.8260000000000001</v>
      </c>
      <c r="J1465" s="7">
        <v>80.349999999999994</v>
      </c>
      <c r="K1465">
        <f t="shared" si="110"/>
        <v>320.1033333333333</v>
      </c>
      <c r="L1465">
        <f t="shared" si="111"/>
        <v>20.087499999999999</v>
      </c>
      <c r="M1465" s="1">
        <v>43569</v>
      </c>
      <c r="N1465">
        <f t="shared" si="112"/>
        <v>2019</v>
      </c>
      <c r="O1465" s="1" t="str">
        <f t="shared" si="113"/>
        <v>April</v>
      </c>
      <c r="P1465" s="1" t="str">
        <f t="shared" si="114"/>
        <v>Sunday</v>
      </c>
      <c r="Q1465" s="2">
        <v>0.61802083333333335</v>
      </c>
      <c r="R1465" t="s">
        <v>23</v>
      </c>
      <c r="S1465">
        <v>45.91</v>
      </c>
      <c r="T1465">
        <v>42.86</v>
      </c>
      <c r="U1465">
        <v>34.44</v>
      </c>
      <c r="V1465">
        <v>9.5</v>
      </c>
    </row>
    <row r="1466" spans="1:22" x14ac:dyDescent="0.25">
      <c r="A1466" t="s">
        <v>1500</v>
      </c>
      <c r="B1466" t="s">
        <v>18</v>
      </c>
      <c r="C1466" t="s">
        <v>26</v>
      </c>
      <c r="D1466" t="s">
        <v>20</v>
      </c>
      <c r="E1466" t="s">
        <v>31</v>
      </c>
      <c r="F1466" t="s">
        <v>32</v>
      </c>
      <c r="G1466">
        <v>73.23</v>
      </c>
      <c r="H1466">
        <v>9</v>
      </c>
      <c r="I1466">
        <v>32.953499999999998</v>
      </c>
      <c r="J1466" s="7">
        <v>692.02</v>
      </c>
      <c r="K1466">
        <f t="shared" si="110"/>
        <v>325.78666666666669</v>
      </c>
      <c r="L1466">
        <f t="shared" si="111"/>
        <v>76.891111111111115</v>
      </c>
      <c r="M1466" s="1">
        <v>43557</v>
      </c>
      <c r="N1466">
        <f t="shared" si="112"/>
        <v>2019</v>
      </c>
      <c r="O1466" s="1" t="str">
        <f t="shared" si="113"/>
        <v>April</v>
      </c>
      <c r="P1466" s="1" t="str">
        <f t="shared" si="114"/>
        <v>Tuesday</v>
      </c>
      <c r="Q1466" s="2">
        <v>0.91208333333333336</v>
      </c>
      <c r="R1466" t="s">
        <v>29</v>
      </c>
      <c r="S1466">
        <v>395.44</v>
      </c>
      <c r="T1466">
        <v>42.86</v>
      </c>
      <c r="U1466">
        <v>296.58</v>
      </c>
      <c r="V1466">
        <v>7.2</v>
      </c>
    </row>
    <row r="1467" spans="1:22" x14ac:dyDescent="0.25">
      <c r="A1467" t="s">
        <v>1501</v>
      </c>
      <c r="B1467" t="s">
        <v>18</v>
      </c>
      <c r="C1467" t="s">
        <v>26</v>
      </c>
      <c r="D1467" t="s">
        <v>27</v>
      </c>
      <c r="E1467" t="s">
        <v>31</v>
      </c>
      <c r="F1467" t="s">
        <v>44</v>
      </c>
      <c r="G1467">
        <v>25.57</v>
      </c>
      <c r="H1467">
        <v>7</v>
      </c>
      <c r="I1467">
        <v>8.9495000000000005</v>
      </c>
      <c r="J1467" s="7">
        <v>187.94</v>
      </c>
      <c r="K1467">
        <f t="shared" si="110"/>
        <v>150.72</v>
      </c>
      <c r="L1467">
        <f t="shared" si="111"/>
        <v>26.848571428571429</v>
      </c>
      <c r="M1467" s="1">
        <v>43582</v>
      </c>
      <c r="N1467">
        <f t="shared" si="112"/>
        <v>2019</v>
      </c>
      <c r="O1467" s="1" t="str">
        <f t="shared" si="113"/>
        <v>April</v>
      </c>
      <c r="P1467" s="1" t="str">
        <f t="shared" si="114"/>
        <v>Saturday</v>
      </c>
      <c r="Q1467" s="2">
        <v>0.37883101851851853</v>
      </c>
      <c r="R1467" t="s">
        <v>23</v>
      </c>
      <c r="S1467">
        <v>107.39</v>
      </c>
      <c r="T1467">
        <v>42.86</v>
      </c>
      <c r="U1467">
        <v>80.55</v>
      </c>
      <c r="V1467">
        <v>5.4</v>
      </c>
    </row>
    <row r="1468" spans="1:22" x14ac:dyDescent="0.25">
      <c r="A1468" t="s">
        <v>1502</v>
      </c>
      <c r="B1468" t="s">
        <v>18</v>
      </c>
      <c r="C1468" t="s">
        <v>19</v>
      </c>
      <c r="D1468" t="s">
        <v>27</v>
      </c>
      <c r="E1468" t="s">
        <v>31</v>
      </c>
      <c r="F1468" t="s">
        <v>22</v>
      </c>
      <c r="G1468">
        <v>23.19</v>
      </c>
      <c r="H1468">
        <v>4</v>
      </c>
      <c r="I1468">
        <v>4.6379999999999999</v>
      </c>
      <c r="J1468" s="7">
        <v>97.4</v>
      </c>
      <c r="K1468">
        <f t="shared" si="110"/>
        <v>114.53333333333335</v>
      </c>
      <c r="L1468">
        <f t="shared" si="111"/>
        <v>24.35</v>
      </c>
      <c r="M1468" s="1">
        <v>43557</v>
      </c>
      <c r="N1468">
        <f t="shared" si="112"/>
        <v>2019</v>
      </c>
      <c r="O1468" s="1" t="str">
        <f t="shared" si="113"/>
        <v>April</v>
      </c>
      <c r="P1468" s="1" t="str">
        <f t="shared" si="114"/>
        <v>Tuesday</v>
      </c>
      <c r="Q1468" s="2">
        <v>0.20241898148148149</v>
      </c>
      <c r="R1468" t="s">
        <v>23</v>
      </c>
      <c r="S1468">
        <v>55.66</v>
      </c>
      <c r="T1468">
        <v>42.85</v>
      </c>
      <c r="U1468">
        <v>41.74</v>
      </c>
      <c r="V1468">
        <v>8.8000000000000007</v>
      </c>
    </row>
    <row r="1469" spans="1:22" x14ac:dyDescent="0.25">
      <c r="A1469" t="s">
        <v>1503</v>
      </c>
      <c r="B1469" t="s">
        <v>42</v>
      </c>
      <c r="C1469" t="s">
        <v>43</v>
      </c>
      <c r="D1469" t="s">
        <v>20</v>
      </c>
      <c r="E1469" t="s">
        <v>31</v>
      </c>
      <c r="F1469" t="s">
        <v>36</v>
      </c>
      <c r="G1469">
        <v>79.44</v>
      </c>
      <c r="H1469">
        <v>2</v>
      </c>
      <c r="I1469">
        <v>7.944</v>
      </c>
      <c r="J1469" s="7">
        <v>166.82</v>
      </c>
      <c r="K1469">
        <f t="shared" si="110"/>
        <v>201.52333333333331</v>
      </c>
      <c r="L1469">
        <f t="shared" si="111"/>
        <v>83.41</v>
      </c>
      <c r="M1469" s="1">
        <v>43556</v>
      </c>
      <c r="N1469">
        <f t="shared" si="112"/>
        <v>2019</v>
      </c>
      <c r="O1469" s="1" t="str">
        <f t="shared" si="113"/>
        <v>April</v>
      </c>
      <c r="P1469" s="1" t="str">
        <f t="shared" si="114"/>
        <v>Monday</v>
      </c>
      <c r="Q1469" s="2">
        <v>0.33565972222222223</v>
      </c>
      <c r="R1469" t="s">
        <v>23</v>
      </c>
      <c r="S1469">
        <v>95.33</v>
      </c>
      <c r="T1469">
        <v>42.85</v>
      </c>
      <c r="U1469">
        <v>71.489999999999995</v>
      </c>
      <c r="V1469">
        <v>5.3</v>
      </c>
    </row>
    <row r="1470" spans="1:22" x14ac:dyDescent="0.25">
      <c r="A1470" t="s">
        <v>1504</v>
      </c>
      <c r="B1470" t="s">
        <v>18</v>
      </c>
      <c r="C1470" t="s">
        <v>19</v>
      </c>
      <c r="D1470" t="s">
        <v>20</v>
      </c>
      <c r="E1470" t="s">
        <v>31</v>
      </c>
      <c r="F1470" t="s">
        <v>46</v>
      </c>
      <c r="G1470">
        <v>25.2</v>
      </c>
      <c r="H1470">
        <v>3</v>
      </c>
      <c r="I1470">
        <v>3.78</v>
      </c>
      <c r="J1470" s="7">
        <v>79.38</v>
      </c>
      <c r="K1470">
        <f t="shared" si="110"/>
        <v>394.37999999999994</v>
      </c>
      <c r="L1470">
        <f t="shared" si="111"/>
        <v>26.459999999999997</v>
      </c>
      <c r="M1470" s="1">
        <v>43575</v>
      </c>
      <c r="N1470">
        <f t="shared" si="112"/>
        <v>2019</v>
      </c>
      <c r="O1470" s="1" t="str">
        <f t="shared" si="113"/>
        <v>April</v>
      </c>
      <c r="P1470" s="1" t="str">
        <f t="shared" si="114"/>
        <v>Saturday</v>
      </c>
      <c r="Q1470" s="2">
        <v>0.31425925925925924</v>
      </c>
      <c r="R1470" t="s">
        <v>23</v>
      </c>
      <c r="S1470">
        <v>45.36</v>
      </c>
      <c r="T1470">
        <v>42.86</v>
      </c>
      <c r="U1470">
        <v>34.020000000000003</v>
      </c>
      <c r="V1470">
        <v>7.8</v>
      </c>
    </row>
    <row r="1471" spans="1:22" x14ac:dyDescent="0.25">
      <c r="A1471" t="s">
        <v>1505</v>
      </c>
      <c r="B1471" t="s">
        <v>25</v>
      </c>
      <c r="C1471" t="s">
        <v>43</v>
      </c>
      <c r="D1471" t="s">
        <v>20</v>
      </c>
      <c r="E1471" t="s">
        <v>21</v>
      </c>
      <c r="F1471" t="s">
        <v>32</v>
      </c>
      <c r="G1471">
        <v>68.260000000000005</v>
      </c>
      <c r="H1471">
        <v>5</v>
      </c>
      <c r="I1471">
        <v>17.065000000000001</v>
      </c>
      <c r="J1471" s="7">
        <v>358.37</v>
      </c>
      <c r="K1471">
        <f t="shared" si="110"/>
        <v>574.95333333333338</v>
      </c>
      <c r="L1471">
        <f t="shared" si="111"/>
        <v>71.674000000000007</v>
      </c>
      <c r="M1471" s="1">
        <v>43572</v>
      </c>
      <c r="N1471">
        <f t="shared" si="112"/>
        <v>2019</v>
      </c>
      <c r="O1471" s="1" t="str">
        <f t="shared" si="113"/>
        <v>April</v>
      </c>
      <c r="P1471" s="1" t="str">
        <f t="shared" si="114"/>
        <v>Wednesday</v>
      </c>
      <c r="Q1471" s="2">
        <v>0.77202546296296293</v>
      </c>
      <c r="R1471" t="s">
        <v>33</v>
      </c>
      <c r="S1471">
        <v>204.78</v>
      </c>
      <c r="T1471">
        <v>42.86</v>
      </c>
      <c r="U1471">
        <v>153.59</v>
      </c>
      <c r="V1471">
        <v>9.1999999999999993</v>
      </c>
    </row>
    <row r="1472" spans="1:22" x14ac:dyDescent="0.25">
      <c r="A1472" t="s">
        <v>1506</v>
      </c>
      <c r="B1472" t="s">
        <v>42</v>
      </c>
      <c r="C1472" t="s">
        <v>19</v>
      </c>
      <c r="D1472" t="s">
        <v>27</v>
      </c>
      <c r="E1472" t="s">
        <v>31</v>
      </c>
      <c r="F1472" t="s">
        <v>32</v>
      </c>
      <c r="G1472">
        <v>70.989999999999995</v>
      </c>
      <c r="H1472">
        <v>10</v>
      </c>
      <c r="I1472">
        <v>35.494999999999997</v>
      </c>
      <c r="J1472" s="7">
        <v>745.39</v>
      </c>
      <c r="K1472">
        <f t="shared" si="110"/>
        <v>515.08000000000004</v>
      </c>
      <c r="L1472">
        <f t="shared" si="111"/>
        <v>74.539000000000001</v>
      </c>
      <c r="M1472" s="1">
        <v>43562</v>
      </c>
      <c r="N1472">
        <f t="shared" si="112"/>
        <v>2019</v>
      </c>
      <c r="O1472" s="1" t="str">
        <f t="shared" si="113"/>
        <v>April</v>
      </c>
      <c r="P1472" s="1" t="str">
        <f t="shared" si="114"/>
        <v>Sunday</v>
      </c>
      <c r="Q1472" s="2">
        <v>0.32707175925925924</v>
      </c>
      <c r="R1472" t="s">
        <v>23</v>
      </c>
      <c r="S1472">
        <v>425.94</v>
      </c>
      <c r="T1472">
        <v>42.86</v>
      </c>
      <c r="U1472">
        <v>319.45</v>
      </c>
      <c r="V1472">
        <v>8</v>
      </c>
    </row>
    <row r="1473" spans="1:22" x14ac:dyDescent="0.25">
      <c r="A1473" t="s">
        <v>1507</v>
      </c>
      <c r="B1473" t="s">
        <v>25</v>
      </c>
      <c r="C1473" t="s">
        <v>26</v>
      </c>
      <c r="D1473" t="s">
        <v>27</v>
      </c>
      <c r="E1473" t="s">
        <v>21</v>
      </c>
      <c r="F1473" t="s">
        <v>28</v>
      </c>
      <c r="G1473">
        <v>73.94</v>
      </c>
      <c r="H1473">
        <v>8</v>
      </c>
      <c r="I1473">
        <v>29.576000000000001</v>
      </c>
      <c r="J1473" s="7">
        <v>621.1</v>
      </c>
      <c r="K1473">
        <f t="shared" si="110"/>
        <v>373.95333333333338</v>
      </c>
      <c r="L1473">
        <f t="shared" si="111"/>
        <v>77.637500000000003</v>
      </c>
      <c r="M1473" s="1">
        <v>43561</v>
      </c>
      <c r="N1473">
        <f t="shared" si="112"/>
        <v>2019</v>
      </c>
      <c r="O1473" s="1" t="str">
        <f t="shared" si="113"/>
        <v>April</v>
      </c>
      <c r="P1473" s="1" t="str">
        <f t="shared" si="114"/>
        <v>Saturday</v>
      </c>
      <c r="Q1473" s="2">
        <v>0.72364583333333332</v>
      </c>
      <c r="R1473" t="s">
        <v>23</v>
      </c>
      <c r="S1473">
        <v>354.91</v>
      </c>
      <c r="T1473">
        <v>42.86</v>
      </c>
      <c r="U1473">
        <v>266.19</v>
      </c>
      <c r="V1473">
        <v>6.7</v>
      </c>
    </row>
    <row r="1474" spans="1:22" x14ac:dyDescent="0.25">
      <c r="A1474" t="s">
        <v>1508</v>
      </c>
      <c r="B1474" t="s">
        <v>18</v>
      </c>
      <c r="C1474" t="s">
        <v>43</v>
      </c>
      <c r="D1474" t="s">
        <v>20</v>
      </c>
      <c r="E1474" t="s">
        <v>21</v>
      </c>
      <c r="F1474" t="s">
        <v>22</v>
      </c>
      <c r="G1474">
        <v>42.56</v>
      </c>
      <c r="H1474">
        <v>4</v>
      </c>
      <c r="I1474">
        <v>8.5120000000000005</v>
      </c>
      <c r="J1474" s="7">
        <v>178.75</v>
      </c>
      <c r="K1474">
        <f t="shared" ref="K1474:K1537" si="115">AVERAGE(J1474:J1476)</f>
        <v>177.27666666666667</v>
      </c>
      <c r="L1474">
        <f t="shared" ref="L1474:L1537" si="116" xml:space="preserve"> J1474 / H1474</f>
        <v>44.6875</v>
      </c>
      <c r="M1474" s="1">
        <v>43574</v>
      </c>
      <c r="N1474">
        <f t="shared" ref="N1474:N1537" si="117">YEAR(M1474)</f>
        <v>2019</v>
      </c>
      <c r="O1474" s="1" t="str">
        <f t="shared" ref="O1474:O1537" si="118">TEXT(M1474,"mmmm")</f>
        <v>April</v>
      </c>
      <c r="P1474" s="1" t="str">
        <f t="shared" ref="P1474:P1537" si="119">TEXT(M1474,"dddd")</f>
        <v>Friday</v>
      </c>
      <c r="Q1474" s="2">
        <v>0.73913194444444441</v>
      </c>
      <c r="R1474" t="s">
        <v>29</v>
      </c>
      <c r="S1474">
        <v>102.14</v>
      </c>
      <c r="T1474">
        <v>42.86</v>
      </c>
      <c r="U1474">
        <v>76.61</v>
      </c>
      <c r="V1474">
        <v>8</v>
      </c>
    </row>
    <row r="1475" spans="1:22" x14ac:dyDescent="0.25">
      <c r="A1475" t="s">
        <v>1509</v>
      </c>
      <c r="B1475" t="s">
        <v>42</v>
      </c>
      <c r="C1475" t="s">
        <v>43</v>
      </c>
      <c r="D1475" t="s">
        <v>20</v>
      </c>
      <c r="E1475" t="s">
        <v>21</v>
      </c>
      <c r="F1475" t="s">
        <v>22</v>
      </c>
      <c r="G1475">
        <v>76.67</v>
      </c>
      <c r="H1475">
        <v>4</v>
      </c>
      <c r="I1475">
        <v>15.334</v>
      </c>
      <c r="J1475" s="7">
        <v>322.01</v>
      </c>
      <c r="K1475">
        <f t="shared" si="115"/>
        <v>130.94333333333333</v>
      </c>
      <c r="L1475">
        <f t="shared" si="116"/>
        <v>80.502499999999998</v>
      </c>
      <c r="M1475" s="1">
        <v>43576</v>
      </c>
      <c r="N1475">
        <f t="shared" si="117"/>
        <v>2019</v>
      </c>
      <c r="O1475" s="1" t="str">
        <f t="shared" si="118"/>
        <v>April</v>
      </c>
      <c r="P1475" s="1" t="str">
        <f t="shared" si="119"/>
        <v>Sunday</v>
      </c>
      <c r="Q1475" s="2">
        <v>0.70015046296296302</v>
      </c>
      <c r="R1475" t="s">
        <v>23</v>
      </c>
      <c r="S1475">
        <v>184.01</v>
      </c>
      <c r="T1475">
        <v>42.86</v>
      </c>
      <c r="U1475">
        <v>138</v>
      </c>
      <c r="V1475">
        <v>9.4</v>
      </c>
    </row>
    <row r="1476" spans="1:22" x14ac:dyDescent="0.25">
      <c r="A1476" t="s">
        <v>1510</v>
      </c>
      <c r="B1476" t="s">
        <v>18</v>
      </c>
      <c r="C1476" t="s">
        <v>19</v>
      </c>
      <c r="D1476" t="s">
        <v>20</v>
      </c>
      <c r="E1476" t="s">
        <v>31</v>
      </c>
      <c r="F1476" t="s">
        <v>22</v>
      </c>
      <c r="G1476">
        <v>29.59</v>
      </c>
      <c r="H1476">
        <v>1</v>
      </c>
      <c r="I1476">
        <v>1.4795</v>
      </c>
      <c r="J1476" s="7">
        <v>31.07</v>
      </c>
      <c r="K1476">
        <f t="shared" si="115"/>
        <v>177.76666666666665</v>
      </c>
      <c r="L1476">
        <f t="shared" si="116"/>
        <v>31.07</v>
      </c>
      <c r="M1476" s="1">
        <v>43576</v>
      </c>
      <c r="N1476">
        <f t="shared" si="117"/>
        <v>2019</v>
      </c>
      <c r="O1476" s="1" t="str">
        <f t="shared" si="118"/>
        <v>April</v>
      </c>
      <c r="P1476" s="1" t="str">
        <f t="shared" si="119"/>
        <v>Sunday</v>
      </c>
      <c r="Q1476" s="2">
        <v>0.61626157407407411</v>
      </c>
      <c r="R1476" t="s">
        <v>29</v>
      </c>
      <c r="S1476">
        <v>17.75</v>
      </c>
      <c r="T1476">
        <v>42.87</v>
      </c>
      <c r="U1476">
        <v>13.32</v>
      </c>
      <c r="V1476">
        <v>10</v>
      </c>
    </row>
    <row r="1477" spans="1:22" x14ac:dyDescent="0.25">
      <c r="A1477" t="s">
        <v>1511</v>
      </c>
      <c r="B1477" t="s">
        <v>18</v>
      </c>
      <c r="C1477" t="s">
        <v>26</v>
      </c>
      <c r="D1477" t="s">
        <v>27</v>
      </c>
      <c r="E1477" t="s">
        <v>31</v>
      </c>
      <c r="F1477" t="s">
        <v>36</v>
      </c>
      <c r="G1477">
        <v>37.86</v>
      </c>
      <c r="H1477">
        <v>1</v>
      </c>
      <c r="I1477">
        <v>1.893</v>
      </c>
      <c r="J1477" s="7">
        <v>39.75</v>
      </c>
      <c r="K1477">
        <f t="shared" si="115"/>
        <v>228.20666666666668</v>
      </c>
      <c r="L1477">
        <f t="shared" si="116"/>
        <v>39.75</v>
      </c>
      <c r="M1477" s="1">
        <v>43557</v>
      </c>
      <c r="N1477">
        <f t="shared" si="117"/>
        <v>2019</v>
      </c>
      <c r="O1477" s="1" t="str">
        <f t="shared" si="118"/>
        <v>April</v>
      </c>
      <c r="P1477" s="1" t="str">
        <f t="shared" si="119"/>
        <v>Tuesday</v>
      </c>
      <c r="Q1477" s="2">
        <v>0.24645833333333333</v>
      </c>
      <c r="R1477" t="s">
        <v>29</v>
      </c>
      <c r="S1477">
        <v>22.72</v>
      </c>
      <c r="T1477">
        <v>42.84</v>
      </c>
      <c r="U1477">
        <v>17.03</v>
      </c>
      <c r="V1477">
        <v>8.5</v>
      </c>
    </row>
    <row r="1478" spans="1:22" x14ac:dyDescent="0.25">
      <c r="A1478" t="s">
        <v>1512</v>
      </c>
      <c r="B1478" t="s">
        <v>18</v>
      </c>
      <c r="C1478" t="s">
        <v>26</v>
      </c>
      <c r="D1478" t="s">
        <v>27</v>
      </c>
      <c r="E1478" t="s">
        <v>31</v>
      </c>
      <c r="F1478" t="s">
        <v>22</v>
      </c>
      <c r="G1478">
        <v>73.41</v>
      </c>
      <c r="H1478">
        <v>6</v>
      </c>
      <c r="I1478">
        <v>22.023</v>
      </c>
      <c r="J1478" s="7">
        <v>462.48</v>
      </c>
      <c r="K1478">
        <f t="shared" si="115"/>
        <v>397.3633333333334</v>
      </c>
      <c r="L1478">
        <f t="shared" si="116"/>
        <v>77.08</v>
      </c>
      <c r="M1478" s="1">
        <v>43571</v>
      </c>
      <c r="N1478">
        <f t="shared" si="117"/>
        <v>2019</v>
      </c>
      <c r="O1478" s="1" t="str">
        <f t="shared" si="118"/>
        <v>April</v>
      </c>
      <c r="P1478" s="1" t="str">
        <f t="shared" si="119"/>
        <v>Tuesday</v>
      </c>
      <c r="Q1478" s="2">
        <v>0.47869212962962965</v>
      </c>
      <c r="R1478" t="s">
        <v>23</v>
      </c>
      <c r="S1478">
        <v>264.27999999999997</v>
      </c>
      <c r="T1478">
        <v>42.86</v>
      </c>
      <c r="U1478">
        <v>198.2</v>
      </c>
      <c r="V1478">
        <v>6.5</v>
      </c>
    </row>
    <row r="1479" spans="1:22" x14ac:dyDescent="0.25">
      <c r="A1479" t="s">
        <v>1513</v>
      </c>
      <c r="B1479" t="s">
        <v>18</v>
      </c>
      <c r="C1479" t="s">
        <v>26</v>
      </c>
      <c r="D1479" t="s">
        <v>27</v>
      </c>
      <c r="E1479" t="s">
        <v>21</v>
      </c>
      <c r="F1479" t="s">
        <v>44</v>
      </c>
      <c r="G1479">
        <v>17.37</v>
      </c>
      <c r="H1479">
        <v>10</v>
      </c>
      <c r="I1479">
        <v>8.6850000000000005</v>
      </c>
      <c r="J1479" s="7">
        <v>182.39</v>
      </c>
      <c r="K1479">
        <f t="shared" si="115"/>
        <v>250.45666666666668</v>
      </c>
      <c r="L1479">
        <f t="shared" si="116"/>
        <v>18.238999999999997</v>
      </c>
      <c r="M1479" s="1">
        <v>43581</v>
      </c>
      <c r="N1479">
        <f t="shared" si="117"/>
        <v>2019</v>
      </c>
      <c r="O1479" s="1" t="str">
        <f t="shared" si="118"/>
        <v>April</v>
      </c>
      <c r="P1479" s="1" t="str">
        <f t="shared" si="119"/>
        <v>Friday</v>
      </c>
      <c r="Q1479" s="2">
        <v>0.37866898148148148</v>
      </c>
      <c r="R1479" t="s">
        <v>29</v>
      </c>
      <c r="S1479">
        <v>104.22</v>
      </c>
      <c r="T1479">
        <v>42.86</v>
      </c>
      <c r="U1479">
        <v>78.17</v>
      </c>
      <c r="V1479">
        <v>6.9</v>
      </c>
    </row>
    <row r="1480" spans="1:22" x14ac:dyDescent="0.25">
      <c r="A1480" t="s">
        <v>1514</v>
      </c>
      <c r="B1480" t="s">
        <v>25</v>
      </c>
      <c r="C1480" t="s">
        <v>19</v>
      </c>
      <c r="D1480" t="s">
        <v>27</v>
      </c>
      <c r="E1480" t="s">
        <v>21</v>
      </c>
      <c r="F1480" t="s">
        <v>32</v>
      </c>
      <c r="G1480">
        <v>86.86</v>
      </c>
      <c r="H1480">
        <v>6</v>
      </c>
      <c r="I1480">
        <v>26.058</v>
      </c>
      <c r="J1480" s="7">
        <v>547.22</v>
      </c>
      <c r="K1480">
        <f t="shared" si="115"/>
        <v>231.95666666666668</v>
      </c>
      <c r="L1480">
        <f t="shared" si="116"/>
        <v>91.203333333333333</v>
      </c>
      <c r="M1480" s="1">
        <v>43583</v>
      </c>
      <c r="N1480">
        <f t="shared" si="117"/>
        <v>2019</v>
      </c>
      <c r="O1480" s="1" t="str">
        <f t="shared" si="118"/>
        <v>April</v>
      </c>
      <c r="P1480" s="1" t="str">
        <f t="shared" si="119"/>
        <v>Sunday</v>
      </c>
      <c r="Q1480" s="2">
        <v>4.266203703703704E-2</v>
      </c>
      <c r="R1480" t="s">
        <v>33</v>
      </c>
      <c r="S1480">
        <v>312.7</v>
      </c>
      <c r="T1480">
        <v>42.86</v>
      </c>
      <c r="U1480">
        <v>234.52</v>
      </c>
      <c r="V1480">
        <v>6</v>
      </c>
    </row>
    <row r="1481" spans="1:22" x14ac:dyDescent="0.25">
      <c r="A1481" t="s">
        <v>1515</v>
      </c>
      <c r="B1481" t="s">
        <v>25</v>
      </c>
      <c r="C1481" t="s">
        <v>43</v>
      </c>
      <c r="D1481" t="s">
        <v>27</v>
      </c>
      <c r="E1481" t="s">
        <v>31</v>
      </c>
      <c r="F1481" t="s">
        <v>28</v>
      </c>
      <c r="G1481">
        <v>5.18</v>
      </c>
      <c r="H1481">
        <v>4</v>
      </c>
      <c r="I1481">
        <v>1.036</v>
      </c>
      <c r="J1481" s="7">
        <v>21.76</v>
      </c>
      <c r="K1481">
        <f t="shared" si="115"/>
        <v>143.77000000000001</v>
      </c>
      <c r="L1481">
        <f t="shared" si="116"/>
        <v>5.44</v>
      </c>
      <c r="M1481" s="1">
        <v>43562</v>
      </c>
      <c r="N1481">
        <f t="shared" si="117"/>
        <v>2019</v>
      </c>
      <c r="O1481" s="1" t="str">
        <f t="shared" si="118"/>
        <v>April</v>
      </c>
      <c r="P1481" s="1" t="str">
        <f t="shared" si="119"/>
        <v>Sunday</v>
      </c>
      <c r="Q1481" s="2">
        <v>0.45694444444444443</v>
      </c>
      <c r="R1481" t="s">
        <v>29</v>
      </c>
      <c r="S1481">
        <v>12.43</v>
      </c>
      <c r="T1481">
        <v>42.88</v>
      </c>
      <c r="U1481">
        <v>9.33</v>
      </c>
      <c r="V1481">
        <v>7.4</v>
      </c>
    </row>
    <row r="1482" spans="1:22" x14ac:dyDescent="0.25">
      <c r="A1482" t="s">
        <v>1516</v>
      </c>
      <c r="B1482" t="s">
        <v>42</v>
      </c>
      <c r="C1482" t="s">
        <v>19</v>
      </c>
      <c r="D1482" t="s">
        <v>27</v>
      </c>
      <c r="E1482" t="s">
        <v>21</v>
      </c>
      <c r="F1482" t="s">
        <v>44</v>
      </c>
      <c r="G1482">
        <v>24.17</v>
      </c>
      <c r="H1482">
        <v>5</v>
      </c>
      <c r="I1482">
        <v>6.0425000000000004</v>
      </c>
      <c r="J1482" s="7">
        <v>126.89</v>
      </c>
      <c r="K1482">
        <f t="shared" si="115"/>
        <v>247.16</v>
      </c>
      <c r="L1482">
        <f t="shared" si="116"/>
        <v>25.378</v>
      </c>
      <c r="M1482" s="1">
        <v>43573</v>
      </c>
      <c r="N1482">
        <f t="shared" si="117"/>
        <v>2019</v>
      </c>
      <c r="O1482" s="1" t="str">
        <f t="shared" si="118"/>
        <v>April</v>
      </c>
      <c r="P1482" s="1" t="str">
        <f t="shared" si="119"/>
        <v>Thursday</v>
      </c>
      <c r="Q1482" s="2">
        <v>0.96769675925925924</v>
      </c>
      <c r="R1482" t="s">
        <v>33</v>
      </c>
      <c r="S1482">
        <v>72.510000000000005</v>
      </c>
      <c r="T1482">
        <v>42.86</v>
      </c>
      <c r="U1482">
        <v>54.38</v>
      </c>
      <c r="V1482">
        <v>7.9</v>
      </c>
    </row>
    <row r="1483" spans="1:22" x14ac:dyDescent="0.25">
      <c r="A1483" t="s">
        <v>1517</v>
      </c>
      <c r="B1483" t="s">
        <v>42</v>
      </c>
      <c r="C1483" t="s">
        <v>19</v>
      </c>
      <c r="D1483" t="s">
        <v>27</v>
      </c>
      <c r="E1483" t="s">
        <v>21</v>
      </c>
      <c r="F1483" t="s">
        <v>28</v>
      </c>
      <c r="G1483">
        <v>26.92</v>
      </c>
      <c r="H1483">
        <v>10</v>
      </c>
      <c r="I1483">
        <v>13.46</v>
      </c>
      <c r="J1483" s="7">
        <v>282.66000000000003</v>
      </c>
      <c r="K1483">
        <f t="shared" si="115"/>
        <v>294.44666666666666</v>
      </c>
      <c r="L1483">
        <f t="shared" si="116"/>
        <v>28.266000000000002</v>
      </c>
      <c r="M1483" s="1">
        <v>43577</v>
      </c>
      <c r="N1483">
        <f t="shared" si="117"/>
        <v>2019</v>
      </c>
      <c r="O1483" s="1" t="str">
        <f t="shared" si="118"/>
        <v>April</v>
      </c>
      <c r="P1483" s="1" t="str">
        <f t="shared" si="119"/>
        <v>Monday</v>
      </c>
      <c r="Q1483" s="2">
        <v>0.25072916666666667</v>
      </c>
      <c r="R1483" t="s">
        <v>23</v>
      </c>
      <c r="S1483">
        <v>161.52000000000001</v>
      </c>
      <c r="T1483">
        <v>42.86</v>
      </c>
      <c r="U1483">
        <v>121.14</v>
      </c>
      <c r="V1483">
        <v>5.6</v>
      </c>
    </row>
    <row r="1484" spans="1:22" x14ac:dyDescent="0.25">
      <c r="A1484" t="s">
        <v>1518</v>
      </c>
      <c r="B1484" t="s">
        <v>42</v>
      </c>
      <c r="C1484" t="s">
        <v>26</v>
      </c>
      <c r="D1484" t="s">
        <v>27</v>
      </c>
      <c r="E1484" t="s">
        <v>31</v>
      </c>
      <c r="F1484" t="s">
        <v>28</v>
      </c>
      <c r="G1484">
        <v>45.16</v>
      </c>
      <c r="H1484">
        <v>7</v>
      </c>
      <c r="I1484">
        <v>15.805999999999999</v>
      </c>
      <c r="J1484" s="7">
        <v>331.93</v>
      </c>
      <c r="K1484">
        <f t="shared" si="115"/>
        <v>458.63000000000005</v>
      </c>
      <c r="L1484">
        <f t="shared" si="116"/>
        <v>47.418571428571433</v>
      </c>
      <c r="M1484" s="1">
        <v>43581</v>
      </c>
      <c r="N1484">
        <f t="shared" si="117"/>
        <v>2019</v>
      </c>
      <c r="O1484" s="1" t="str">
        <f t="shared" si="118"/>
        <v>April</v>
      </c>
      <c r="P1484" s="1" t="str">
        <f t="shared" si="119"/>
        <v>Friday</v>
      </c>
      <c r="Q1484" s="2">
        <v>0.70134259259259257</v>
      </c>
      <c r="R1484" t="s">
        <v>33</v>
      </c>
      <c r="S1484">
        <v>189.67</v>
      </c>
      <c r="T1484">
        <v>42.86</v>
      </c>
      <c r="U1484">
        <v>142.26</v>
      </c>
      <c r="V1484">
        <v>7.1</v>
      </c>
    </row>
    <row r="1485" spans="1:22" x14ac:dyDescent="0.25">
      <c r="A1485" t="s">
        <v>1519</v>
      </c>
      <c r="B1485" t="s">
        <v>42</v>
      </c>
      <c r="C1485" t="s">
        <v>26</v>
      </c>
      <c r="D1485" t="s">
        <v>27</v>
      </c>
      <c r="E1485" t="s">
        <v>31</v>
      </c>
      <c r="F1485" t="s">
        <v>44</v>
      </c>
      <c r="G1485">
        <v>51.19</v>
      </c>
      <c r="H1485">
        <v>5</v>
      </c>
      <c r="I1485">
        <v>12.797499999999999</v>
      </c>
      <c r="J1485" s="7">
        <v>268.75</v>
      </c>
      <c r="K1485">
        <f t="shared" si="115"/>
        <v>375.37333333333339</v>
      </c>
      <c r="L1485">
        <f t="shared" si="116"/>
        <v>53.75</v>
      </c>
      <c r="M1485" s="1">
        <v>43576</v>
      </c>
      <c r="N1485">
        <f t="shared" si="117"/>
        <v>2019</v>
      </c>
      <c r="O1485" s="1" t="str">
        <f t="shared" si="118"/>
        <v>April</v>
      </c>
      <c r="P1485" s="1" t="str">
        <f t="shared" si="119"/>
        <v>Sunday</v>
      </c>
      <c r="Q1485" s="2">
        <v>0.77592592592592591</v>
      </c>
      <c r="R1485" t="s">
        <v>23</v>
      </c>
      <c r="S1485">
        <v>153.57</v>
      </c>
      <c r="T1485">
        <v>42.86</v>
      </c>
      <c r="U1485">
        <v>115.18</v>
      </c>
      <c r="V1485">
        <v>8.4</v>
      </c>
    </row>
    <row r="1486" spans="1:22" x14ac:dyDescent="0.25">
      <c r="A1486" t="s">
        <v>1520</v>
      </c>
      <c r="B1486" t="s">
        <v>25</v>
      </c>
      <c r="C1486" t="s">
        <v>19</v>
      </c>
      <c r="D1486" t="s">
        <v>20</v>
      </c>
      <c r="E1486" t="s">
        <v>31</v>
      </c>
      <c r="F1486" t="s">
        <v>32</v>
      </c>
      <c r="G1486">
        <v>73.83</v>
      </c>
      <c r="H1486">
        <v>10</v>
      </c>
      <c r="I1486">
        <v>36.914999999999999</v>
      </c>
      <c r="J1486" s="7">
        <v>775.21</v>
      </c>
      <c r="K1486">
        <f t="shared" si="115"/>
        <v>330.62666666666667</v>
      </c>
      <c r="L1486">
        <f t="shared" si="116"/>
        <v>77.521000000000001</v>
      </c>
      <c r="M1486" s="1">
        <v>43562</v>
      </c>
      <c r="N1486">
        <f t="shared" si="117"/>
        <v>2019</v>
      </c>
      <c r="O1486" s="1" t="str">
        <f t="shared" si="118"/>
        <v>April</v>
      </c>
      <c r="P1486" s="1" t="str">
        <f t="shared" si="119"/>
        <v>Sunday</v>
      </c>
      <c r="Q1486" s="2">
        <v>0.30379629629629629</v>
      </c>
      <c r="R1486" t="s">
        <v>29</v>
      </c>
      <c r="S1486">
        <v>442.98</v>
      </c>
      <c r="T1486">
        <v>42.86</v>
      </c>
      <c r="U1486">
        <v>332.23</v>
      </c>
      <c r="V1486">
        <v>5.8</v>
      </c>
    </row>
    <row r="1487" spans="1:22" x14ac:dyDescent="0.25">
      <c r="A1487" t="s">
        <v>1521</v>
      </c>
      <c r="B1487" t="s">
        <v>42</v>
      </c>
      <c r="C1487" t="s">
        <v>19</v>
      </c>
      <c r="D1487" t="s">
        <v>20</v>
      </c>
      <c r="E1487" t="s">
        <v>21</v>
      </c>
      <c r="F1487" t="s">
        <v>22</v>
      </c>
      <c r="G1487">
        <v>78.25</v>
      </c>
      <c r="H1487">
        <v>1</v>
      </c>
      <c r="I1487">
        <v>3.9125000000000001</v>
      </c>
      <c r="J1487" s="7">
        <v>82.16</v>
      </c>
      <c r="K1487">
        <f t="shared" si="115"/>
        <v>135.89666666666668</v>
      </c>
      <c r="L1487">
        <f t="shared" si="116"/>
        <v>82.16</v>
      </c>
      <c r="M1487" s="1">
        <v>43577</v>
      </c>
      <c r="N1487">
        <f t="shared" si="117"/>
        <v>2019</v>
      </c>
      <c r="O1487" s="1" t="str">
        <f t="shared" si="118"/>
        <v>April</v>
      </c>
      <c r="P1487" s="1" t="str">
        <f t="shared" si="119"/>
        <v>Monday</v>
      </c>
      <c r="Q1487" s="2">
        <v>0.2553125</v>
      </c>
      <c r="R1487" t="s">
        <v>33</v>
      </c>
      <c r="S1487">
        <v>46.95</v>
      </c>
      <c r="T1487">
        <v>42.86</v>
      </c>
      <c r="U1487">
        <v>35.21</v>
      </c>
      <c r="V1487">
        <v>9.3000000000000007</v>
      </c>
    </row>
    <row r="1488" spans="1:22" x14ac:dyDescent="0.25">
      <c r="A1488" t="s">
        <v>1522</v>
      </c>
      <c r="B1488" t="s">
        <v>18</v>
      </c>
      <c r="C1488" t="s">
        <v>19</v>
      </c>
      <c r="D1488" t="s">
        <v>27</v>
      </c>
      <c r="E1488" t="s">
        <v>31</v>
      </c>
      <c r="F1488" t="s">
        <v>32</v>
      </c>
      <c r="G1488">
        <v>42.7</v>
      </c>
      <c r="H1488">
        <v>3</v>
      </c>
      <c r="I1488">
        <v>6.4050000000000002</v>
      </c>
      <c r="J1488" s="7">
        <v>134.51</v>
      </c>
      <c r="K1488">
        <f t="shared" si="115"/>
        <v>345.28666666666669</v>
      </c>
      <c r="L1488">
        <f t="shared" si="116"/>
        <v>44.836666666666666</v>
      </c>
      <c r="M1488" s="1">
        <v>43576</v>
      </c>
      <c r="N1488">
        <f t="shared" si="117"/>
        <v>2019</v>
      </c>
      <c r="O1488" s="1" t="str">
        <f t="shared" si="118"/>
        <v>April</v>
      </c>
      <c r="P1488" s="1" t="str">
        <f t="shared" si="119"/>
        <v>Sunday</v>
      </c>
      <c r="Q1488" s="2">
        <v>0.14805555555555555</v>
      </c>
      <c r="R1488" t="s">
        <v>33</v>
      </c>
      <c r="S1488">
        <v>76.86</v>
      </c>
      <c r="T1488">
        <v>42.86</v>
      </c>
      <c r="U1488">
        <v>57.65</v>
      </c>
      <c r="V1488">
        <v>6.4</v>
      </c>
    </row>
    <row r="1489" spans="1:22" x14ac:dyDescent="0.25">
      <c r="A1489" t="s">
        <v>1523</v>
      </c>
      <c r="B1489" t="s">
        <v>18</v>
      </c>
      <c r="C1489" t="s">
        <v>19</v>
      </c>
      <c r="D1489" t="s">
        <v>20</v>
      </c>
      <c r="E1489" t="s">
        <v>21</v>
      </c>
      <c r="F1489" t="s">
        <v>22</v>
      </c>
      <c r="G1489">
        <v>22.74</v>
      </c>
      <c r="H1489">
        <v>8</v>
      </c>
      <c r="I1489">
        <v>9.0960000000000001</v>
      </c>
      <c r="J1489" s="7">
        <v>191.02</v>
      </c>
      <c r="K1489">
        <f t="shared" si="115"/>
        <v>304.00666666666666</v>
      </c>
      <c r="L1489">
        <f t="shared" si="116"/>
        <v>23.877500000000001</v>
      </c>
      <c r="M1489" s="1">
        <v>43578</v>
      </c>
      <c r="N1489">
        <f t="shared" si="117"/>
        <v>2019</v>
      </c>
      <c r="O1489" s="1" t="str">
        <f t="shared" si="118"/>
        <v>April</v>
      </c>
      <c r="P1489" s="1" t="str">
        <f t="shared" si="119"/>
        <v>Tuesday</v>
      </c>
      <c r="Q1489" s="2">
        <v>0.94715277777777773</v>
      </c>
      <c r="R1489" t="s">
        <v>33</v>
      </c>
      <c r="S1489">
        <v>109.15</v>
      </c>
      <c r="T1489">
        <v>42.86</v>
      </c>
      <c r="U1489">
        <v>81.87</v>
      </c>
      <c r="V1489">
        <v>7.5</v>
      </c>
    </row>
    <row r="1490" spans="1:22" x14ac:dyDescent="0.25">
      <c r="A1490" t="s">
        <v>1524</v>
      </c>
      <c r="B1490" t="s">
        <v>18</v>
      </c>
      <c r="C1490" t="s">
        <v>19</v>
      </c>
      <c r="D1490" t="s">
        <v>27</v>
      </c>
      <c r="E1490" t="s">
        <v>31</v>
      </c>
      <c r="F1490" t="s">
        <v>28</v>
      </c>
      <c r="G1490">
        <v>67.650000000000006</v>
      </c>
      <c r="H1490">
        <v>10</v>
      </c>
      <c r="I1490">
        <v>33.825000000000003</v>
      </c>
      <c r="J1490" s="7">
        <v>710.33</v>
      </c>
      <c r="K1490">
        <f t="shared" si="115"/>
        <v>255.09666666666666</v>
      </c>
      <c r="L1490">
        <f t="shared" si="116"/>
        <v>71.033000000000001</v>
      </c>
      <c r="M1490" s="1">
        <v>43583</v>
      </c>
      <c r="N1490">
        <f t="shared" si="117"/>
        <v>2019</v>
      </c>
      <c r="O1490" s="1" t="str">
        <f t="shared" si="118"/>
        <v>April</v>
      </c>
      <c r="P1490" s="1" t="str">
        <f t="shared" si="119"/>
        <v>Sunday</v>
      </c>
      <c r="Q1490" s="2">
        <v>0.54211805555555559</v>
      </c>
      <c r="R1490" t="s">
        <v>29</v>
      </c>
      <c r="S1490">
        <v>405.9</v>
      </c>
      <c r="T1490">
        <v>42.86</v>
      </c>
      <c r="U1490">
        <v>304.43</v>
      </c>
      <c r="V1490">
        <v>6.3</v>
      </c>
    </row>
    <row r="1491" spans="1:22" x14ac:dyDescent="0.25">
      <c r="A1491" t="s">
        <v>1525</v>
      </c>
      <c r="B1491" t="s">
        <v>42</v>
      </c>
      <c r="C1491" t="s">
        <v>19</v>
      </c>
      <c r="D1491" t="s">
        <v>27</v>
      </c>
      <c r="E1491" t="s">
        <v>21</v>
      </c>
      <c r="F1491" t="s">
        <v>36</v>
      </c>
      <c r="G1491">
        <v>5.08</v>
      </c>
      <c r="H1491">
        <v>2</v>
      </c>
      <c r="I1491">
        <v>0.50800000000000001</v>
      </c>
      <c r="J1491" s="7">
        <v>10.67</v>
      </c>
      <c r="K1491">
        <f t="shared" si="115"/>
        <v>41.343333333333334</v>
      </c>
      <c r="L1491">
        <f t="shared" si="116"/>
        <v>5.335</v>
      </c>
      <c r="M1491" s="1">
        <v>43576</v>
      </c>
      <c r="N1491">
        <f t="shared" si="117"/>
        <v>2019</v>
      </c>
      <c r="O1491" s="1" t="str">
        <f t="shared" si="118"/>
        <v>April</v>
      </c>
      <c r="P1491" s="1" t="str">
        <f t="shared" si="119"/>
        <v>Sunday</v>
      </c>
      <c r="Q1491" s="2">
        <v>0.64537037037037037</v>
      </c>
      <c r="R1491" t="s">
        <v>33</v>
      </c>
      <c r="S1491">
        <v>6.1</v>
      </c>
      <c r="T1491">
        <v>42.83</v>
      </c>
      <c r="U1491">
        <v>4.57</v>
      </c>
      <c r="V1491">
        <v>7.3</v>
      </c>
    </row>
    <row r="1492" spans="1:22" x14ac:dyDescent="0.25">
      <c r="A1492" t="s">
        <v>1526</v>
      </c>
      <c r="B1492" t="s">
        <v>18</v>
      </c>
      <c r="C1492" t="s">
        <v>26</v>
      </c>
      <c r="D1492" t="s">
        <v>27</v>
      </c>
      <c r="E1492" t="s">
        <v>21</v>
      </c>
      <c r="F1492" t="s">
        <v>44</v>
      </c>
      <c r="G1492">
        <v>7.03</v>
      </c>
      <c r="H1492">
        <v>6</v>
      </c>
      <c r="I1492">
        <v>2.109</v>
      </c>
      <c r="J1492" s="7">
        <v>44.29</v>
      </c>
      <c r="K1492">
        <f t="shared" si="115"/>
        <v>114.50999999999999</v>
      </c>
      <c r="L1492">
        <f t="shared" si="116"/>
        <v>7.3816666666666668</v>
      </c>
      <c r="M1492" s="1">
        <v>43563</v>
      </c>
      <c r="N1492">
        <f t="shared" si="117"/>
        <v>2019</v>
      </c>
      <c r="O1492" s="1" t="str">
        <f t="shared" si="118"/>
        <v>April</v>
      </c>
      <c r="P1492" s="1" t="str">
        <f t="shared" si="119"/>
        <v>Monday</v>
      </c>
      <c r="Q1492" s="2">
        <v>0.33438657407407407</v>
      </c>
      <c r="R1492" t="s">
        <v>29</v>
      </c>
      <c r="S1492">
        <v>25.31</v>
      </c>
      <c r="T1492">
        <v>42.85</v>
      </c>
      <c r="U1492">
        <v>18.98</v>
      </c>
      <c r="V1492">
        <v>9.6</v>
      </c>
    </row>
    <row r="1493" spans="1:22" x14ac:dyDescent="0.25">
      <c r="A1493" t="s">
        <v>1527</v>
      </c>
      <c r="B1493" t="s">
        <v>25</v>
      </c>
      <c r="C1493" t="s">
        <v>26</v>
      </c>
      <c r="D1493" t="s">
        <v>27</v>
      </c>
      <c r="E1493" t="s">
        <v>21</v>
      </c>
      <c r="F1493" t="s">
        <v>22</v>
      </c>
      <c r="G1493">
        <v>32.89</v>
      </c>
      <c r="H1493">
        <v>2</v>
      </c>
      <c r="I1493">
        <v>3.2890000000000001</v>
      </c>
      <c r="J1493" s="7">
        <v>69.069999999999993</v>
      </c>
      <c r="K1493">
        <f t="shared" si="115"/>
        <v>149.97333333333333</v>
      </c>
      <c r="L1493">
        <f t="shared" si="116"/>
        <v>34.534999999999997</v>
      </c>
      <c r="M1493" s="1">
        <v>43562</v>
      </c>
      <c r="N1493">
        <f t="shared" si="117"/>
        <v>2019</v>
      </c>
      <c r="O1493" s="1" t="str">
        <f t="shared" si="118"/>
        <v>April</v>
      </c>
      <c r="P1493" s="1" t="str">
        <f t="shared" si="119"/>
        <v>Sunday</v>
      </c>
      <c r="Q1493" s="2">
        <v>5.8993055555555556E-2</v>
      </c>
      <c r="R1493" t="s">
        <v>29</v>
      </c>
      <c r="S1493">
        <v>39.47</v>
      </c>
      <c r="T1493">
        <v>42.86</v>
      </c>
      <c r="U1493">
        <v>29.6</v>
      </c>
      <c r="V1493">
        <v>8.6999999999999993</v>
      </c>
    </row>
    <row r="1494" spans="1:22" x14ac:dyDescent="0.25">
      <c r="A1494" t="s">
        <v>1528</v>
      </c>
      <c r="B1494" t="s">
        <v>25</v>
      </c>
      <c r="C1494" t="s">
        <v>43</v>
      </c>
      <c r="D1494" t="s">
        <v>20</v>
      </c>
      <c r="E1494" t="s">
        <v>21</v>
      </c>
      <c r="F1494" t="s">
        <v>32</v>
      </c>
      <c r="G1494">
        <v>73.069999999999993</v>
      </c>
      <c r="H1494">
        <v>3</v>
      </c>
      <c r="I1494">
        <v>10.9605</v>
      </c>
      <c r="J1494" s="7">
        <v>230.17</v>
      </c>
      <c r="K1494">
        <f t="shared" si="115"/>
        <v>134.6</v>
      </c>
      <c r="L1494">
        <f t="shared" si="116"/>
        <v>76.723333333333329</v>
      </c>
      <c r="M1494" s="1">
        <v>43574</v>
      </c>
      <c r="N1494">
        <f t="shared" si="117"/>
        <v>2019</v>
      </c>
      <c r="O1494" s="1" t="str">
        <f t="shared" si="118"/>
        <v>April</v>
      </c>
      <c r="P1494" s="1" t="str">
        <f t="shared" si="119"/>
        <v>Friday</v>
      </c>
      <c r="Q1494" s="2">
        <v>0.4102777777777778</v>
      </c>
      <c r="R1494" t="s">
        <v>29</v>
      </c>
      <c r="S1494">
        <v>131.53</v>
      </c>
      <c r="T1494">
        <v>42.86</v>
      </c>
      <c r="U1494">
        <v>98.64</v>
      </c>
      <c r="V1494">
        <v>8.6</v>
      </c>
    </row>
    <row r="1495" spans="1:22" x14ac:dyDescent="0.25">
      <c r="A1495" t="s">
        <v>1529</v>
      </c>
      <c r="B1495" t="s">
        <v>18</v>
      </c>
      <c r="C1495" t="s">
        <v>26</v>
      </c>
      <c r="D1495" t="s">
        <v>27</v>
      </c>
      <c r="E1495" t="s">
        <v>31</v>
      </c>
      <c r="F1495" t="s">
        <v>28</v>
      </c>
      <c r="G1495">
        <v>28.7</v>
      </c>
      <c r="H1495">
        <v>5</v>
      </c>
      <c r="I1495">
        <v>7.1749999999999998</v>
      </c>
      <c r="J1495" s="7">
        <v>150.68</v>
      </c>
      <c r="K1495">
        <f t="shared" si="115"/>
        <v>83.336666666666659</v>
      </c>
      <c r="L1495">
        <f t="shared" si="116"/>
        <v>30.136000000000003</v>
      </c>
      <c r="M1495" s="1">
        <v>43570</v>
      </c>
      <c r="N1495">
        <f t="shared" si="117"/>
        <v>2019</v>
      </c>
      <c r="O1495" s="1" t="str">
        <f t="shared" si="118"/>
        <v>April</v>
      </c>
      <c r="P1495" s="1" t="str">
        <f t="shared" si="119"/>
        <v>Monday</v>
      </c>
      <c r="Q1495" s="2">
        <v>0.83524305555555556</v>
      </c>
      <c r="R1495" t="s">
        <v>23</v>
      </c>
      <c r="S1495">
        <v>86.1</v>
      </c>
      <c r="T1495">
        <v>42.86</v>
      </c>
      <c r="U1495">
        <v>64.58</v>
      </c>
      <c r="V1495">
        <v>7.6</v>
      </c>
    </row>
    <row r="1496" spans="1:22" x14ac:dyDescent="0.25">
      <c r="A1496" t="s">
        <v>1530</v>
      </c>
      <c r="B1496" t="s">
        <v>25</v>
      </c>
      <c r="C1496" t="s">
        <v>43</v>
      </c>
      <c r="D1496" t="s">
        <v>27</v>
      </c>
      <c r="E1496" t="s">
        <v>31</v>
      </c>
      <c r="F1496" t="s">
        <v>28</v>
      </c>
      <c r="G1496">
        <v>21.86</v>
      </c>
      <c r="H1496">
        <v>1</v>
      </c>
      <c r="I1496">
        <v>1.093</v>
      </c>
      <c r="J1496" s="7">
        <v>22.95</v>
      </c>
      <c r="K1496">
        <f t="shared" si="115"/>
        <v>119.69999999999999</v>
      </c>
      <c r="L1496">
        <f t="shared" si="116"/>
        <v>22.95</v>
      </c>
      <c r="M1496" s="1">
        <v>43581</v>
      </c>
      <c r="N1496">
        <f t="shared" si="117"/>
        <v>2019</v>
      </c>
      <c r="O1496" s="1" t="str">
        <f t="shared" si="118"/>
        <v>April</v>
      </c>
      <c r="P1496" s="1" t="str">
        <f t="shared" si="119"/>
        <v>Friday</v>
      </c>
      <c r="Q1496" s="2">
        <v>0.41490740740740739</v>
      </c>
      <c r="R1496" t="s">
        <v>23</v>
      </c>
      <c r="S1496">
        <v>13.12</v>
      </c>
      <c r="T1496">
        <v>42.83</v>
      </c>
      <c r="U1496">
        <v>9.83</v>
      </c>
      <c r="V1496">
        <v>9.8000000000000007</v>
      </c>
    </row>
    <row r="1497" spans="1:22" x14ac:dyDescent="0.25">
      <c r="A1497" t="s">
        <v>1531</v>
      </c>
      <c r="B1497" t="s">
        <v>25</v>
      </c>
      <c r="C1497" t="s">
        <v>19</v>
      </c>
      <c r="D1497" t="s">
        <v>20</v>
      </c>
      <c r="E1497" t="s">
        <v>21</v>
      </c>
      <c r="F1497" t="s">
        <v>36</v>
      </c>
      <c r="G1497">
        <v>36.369999999999997</v>
      </c>
      <c r="H1497">
        <v>2</v>
      </c>
      <c r="I1497">
        <v>3.637</v>
      </c>
      <c r="J1497" s="7">
        <v>76.38</v>
      </c>
      <c r="K1497">
        <f t="shared" si="115"/>
        <v>192.63333333333333</v>
      </c>
      <c r="L1497">
        <f t="shared" si="116"/>
        <v>38.19</v>
      </c>
      <c r="M1497" s="1">
        <v>43575</v>
      </c>
      <c r="N1497">
        <f t="shared" si="117"/>
        <v>2019</v>
      </c>
      <c r="O1497" s="1" t="str">
        <f t="shared" si="118"/>
        <v>April</v>
      </c>
      <c r="P1497" s="1" t="str">
        <f t="shared" si="119"/>
        <v>Saturday</v>
      </c>
      <c r="Q1497" s="2">
        <v>0.91160879629629632</v>
      </c>
      <c r="R1497" t="s">
        <v>33</v>
      </c>
      <c r="S1497">
        <v>43.64</v>
      </c>
      <c r="T1497">
        <v>42.86</v>
      </c>
      <c r="U1497">
        <v>32.74</v>
      </c>
      <c r="V1497">
        <v>8.1999999999999993</v>
      </c>
    </row>
    <row r="1498" spans="1:22" x14ac:dyDescent="0.25">
      <c r="A1498" t="s">
        <v>1532</v>
      </c>
      <c r="B1498" t="s">
        <v>18</v>
      </c>
      <c r="C1498" t="s">
        <v>26</v>
      </c>
      <c r="D1498" t="s">
        <v>20</v>
      </c>
      <c r="E1498" t="s">
        <v>31</v>
      </c>
      <c r="F1498" t="s">
        <v>22</v>
      </c>
      <c r="G1498">
        <v>49.48</v>
      </c>
      <c r="H1498">
        <v>5</v>
      </c>
      <c r="I1498">
        <v>12.37</v>
      </c>
      <c r="J1498" s="7">
        <v>259.77</v>
      </c>
      <c r="K1498">
        <f t="shared" si="115"/>
        <v>215.42</v>
      </c>
      <c r="L1498">
        <f t="shared" si="116"/>
        <v>51.953999999999994</v>
      </c>
      <c r="M1498" s="1">
        <v>43571</v>
      </c>
      <c r="N1498">
        <f t="shared" si="117"/>
        <v>2019</v>
      </c>
      <c r="O1498" s="1" t="str">
        <f t="shared" si="118"/>
        <v>April</v>
      </c>
      <c r="P1498" s="1" t="str">
        <f t="shared" si="119"/>
        <v>Tuesday</v>
      </c>
      <c r="Q1498" s="2">
        <v>0.9805787037037037</v>
      </c>
      <c r="R1498" t="s">
        <v>23</v>
      </c>
      <c r="S1498">
        <v>148.44</v>
      </c>
      <c r="T1498">
        <v>42.86</v>
      </c>
      <c r="U1498">
        <v>111.33</v>
      </c>
      <c r="V1498">
        <v>5.3</v>
      </c>
    </row>
    <row r="1499" spans="1:22" x14ac:dyDescent="0.25">
      <c r="A1499" t="s">
        <v>1533</v>
      </c>
      <c r="B1499" t="s">
        <v>18</v>
      </c>
      <c r="C1499" t="s">
        <v>19</v>
      </c>
      <c r="D1499" t="s">
        <v>20</v>
      </c>
      <c r="E1499" t="s">
        <v>21</v>
      </c>
      <c r="F1499" t="s">
        <v>36</v>
      </c>
      <c r="G1499">
        <v>28.78</v>
      </c>
      <c r="H1499">
        <v>8</v>
      </c>
      <c r="I1499">
        <v>11.512</v>
      </c>
      <c r="J1499" s="7">
        <v>241.75</v>
      </c>
      <c r="K1499">
        <f t="shared" si="115"/>
        <v>268.37666666666667</v>
      </c>
      <c r="L1499">
        <f t="shared" si="116"/>
        <v>30.21875</v>
      </c>
      <c r="M1499" s="1">
        <v>43557</v>
      </c>
      <c r="N1499">
        <f t="shared" si="117"/>
        <v>2019</v>
      </c>
      <c r="O1499" s="1" t="str">
        <f t="shared" si="118"/>
        <v>April</v>
      </c>
      <c r="P1499" s="1" t="str">
        <f t="shared" si="119"/>
        <v>Tuesday</v>
      </c>
      <c r="Q1499" s="2">
        <v>0.53630787037037042</v>
      </c>
      <c r="R1499" t="s">
        <v>33</v>
      </c>
      <c r="S1499">
        <v>138.13999999999999</v>
      </c>
      <c r="T1499">
        <v>42.86</v>
      </c>
      <c r="U1499">
        <v>103.61</v>
      </c>
      <c r="V1499">
        <v>7.3</v>
      </c>
    </row>
    <row r="1500" spans="1:22" x14ac:dyDescent="0.25">
      <c r="A1500" t="s">
        <v>1534</v>
      </c>
      <c r="B1500" t="s">
        <v>42</v>
      </c>
      <c r="C1500" t="s">
        <v>43</v>
      </c>
      <c r="D1500" t="s">
        <v>27</v>
      </c>
      <c r="E1500" t="s">
        <v>31</v>
      </c>
      <c r="F1500" t="s">
        <v>32</v>
      </c>
      <c r="G1500">
        <v>27.57</v>
      </c>
      <c r="H1500">
        <v>5</v>
      </c>
      <c r="I1500">
        <v>6.8925000000000001</v>
      </c>
      <c r="J1500" s="7">
        <v>144.74</v>
      </c>
      <c r="K1500">
        <f t="shared" si="115"/>
        <v>321.83</v>
      </c>
      <c r="L1500">
        <f t="shared" si="116"/>
        <v>28.948</v>
      </c>
      <c r="M1500" s="1">
        <v>43573</v>
      </c>
      <c r="N1500">
        <f t="shared" si="117"/>
        <v>2019</v>
      </c>
      <c r="O1500" s="1" t="str">
        <f t="shared" si="118"/>
        <v>April</v>
      </c>
      <c r="P1500" s="1" t="str">
        <f t="shared" si="119"/>
        <v>Thursday</v>
      </c>
      <c r="Q1500" s="2">
        <v>0.50263888888888886</v>
      </c>
      <c r="R1500" t="s">
        <v>23</v>
      </c>
      <c r="S1500">
        <v>82.71</v>
      </c>
      <c r="T1500">
        <v>42.86</v>
      </c>
      <c r="U1500">
        <v>62.03</v>
      </c>
      <c r="V1500">
        <v>6.7</v>
      </c>
    </row>
    <row r="1501" spans="1:22" x14ac:dyDescent="0.25">
      <c r="A1501" t="s">
        <v>1535</v>
      </c>
      <c r="B1501" t="s">
        <v>25</v>
      </c>
      <c r="C1501" t="s">
        <v>43</v>
      </c>
      <c r="D1501" t="s">
        <v>27</v>
      </c>
      <c r="E1501" t="s">
        <v>21</v>
      </c>
      <c r="F1501" t="s">
        <v>36</v>
      </c>
      <c r="G1501">
        <v>66.45</v>
      </c>
      <c r="H1501">
        <v>6</v>
      </c>
      <c r="I1501">
        <v>19.934999999999999</v>
      </c>
      <c r="J1501" s="7">
        <v>418.64</v>
      </c>
      <c r="K1501">
        <f t="shared" si="115"/>
        <v>415.81666666666666</v>
      </c>
      <c r="L1501">
        <f t="shared" si="116"/>
        <v>69.773333333333326</v>
      </c>
      <c r="M1501" s="1">
        <v>43582</v>
      </c>
      <c r="N1501">
        <f t="shared" si="117"/>
        <v>2019</v>
      </c>
      <c r="O1501" s="1" t="str">
        <f t="shared" si="118"/>
        <v>April</v>
      </c>
      <c r="P1501" s="1" t="str">
        <f t="shared" si="119"/>
        <v>Saturday</v>
      </c>
      <c r="Q1501" s="2">
        <v>0.17561342592592594</v>
      </c>
      <c r="R1501" t="s">
        <v>23</v>
      </c>
      <c r="S1501">
        <v>239.22</v>
      </c>
      <c r="T1501">
        <v>42.86</v>
      </c>
      <c r="U1501">
        <v>179.42</v>
      </c>
      <c r="V1501">
        <v>8.5</v>
      </c>
    </row>
    <row r="1502" spans="1:22" x14ac:dyDescent="0.25">
      <c r="A1502" t="s">
        <v>1536</v>
      </c>
      <c r="B1502" t="s">
        <v>42</v>
      </c>
      <c r="C1502" t="s">
        <v>43</v>
      </c>
      <c r="D1502" t="s">
        <v>27</v>
      </c>
      <c r="E1502" t="s">
        <v>21</v>
      </c>
      <c r="F1502" t="s">
        <v>32</v>
      </c>
      <c r="G1502">
        <v>47.87</v>
      </c>
      <c r="H1502">
        <v>8</v>
      </c>
      <c r="I1502">
        <v>19.148</v>
      </c>
      <c r="J1502" s="7">
        <v>402.11</v>
      </c>
      <c r="K1502">
        <f t="shared" si="115"/>
        <v>299.71999999999997</v>
      </c>
      <c r="L1502">
        <f t="shared" si="116"/>
        <v>50.263750000000002</v>
      </c>
      <c r="M1502" s="1">
        <v>43574</v>
      </c>
      <c r="N1502">
        <f t="shared" si="117"/>
        <v>2019</v>
      </c>
      <c r="O1502" s="1" t="str">
        <f t="shared" si="118"/>
        <v>April</v>
      </c>
      <c r="P1502" s="1" t="str">
        <f t="shared" si="119"/>
        <v>Friday</v>
      </c>
      <c r="Q1502" s="2">
        <v>0.32043981481481482</v>
      </c>
      <c r="R1502" t="s">
        <v>23</v>
      </c>
      <c r="S1502">
        <v>229.78</v>
      </c>
      <c r="T1502">
        <v>42.86</v>
      </c>
      <c r="U1502">
        <v>172.33</v>
      </c>
      <c r="V1502">
        <v>6.9</v>
      </c>
    </row>
    <row r="1503" spans="1:22" x14ac:dyDescent="0.25">
      <c r="A1503" t="s">
        <v>1537</v>
      </c>
      <c r="B1503" t="s">
        <v>18</v>
      </c>
      <c r="C1503" t="s">
        <v>19</v>
      </c>
      <c r="D1503" t="s">
        <v>27</v>
      </c>
      <c r="E1503" t="s">
        <v>31</v>
      </c>
      <c r="F1503" t="s">
        <v>44</v>
      </c>
      <c r="G1503">
        <v>67.73</v>
      </c>
      <c r="H1503">
        <v>6</v>
      </c>
      <c r="I1503">
        <v>20.318999999999999</v>
      </c>
      <c r="J1503" s="7">
        <v>426.7</v>
      </c>
      <c r="K1503">
        <f t="shared" si="115"/>
        <v>186.15666666666664</v>
      </c>
      <c r="L1503">
        <f t="shared" si="116"/>
        <v>71.11666666666666</v>
      </c>
      <c r="M1503" s="1">
        <v>43558</v>
      </c>
      <c r="N1503">
        <f t="shared" si="117"/>
        <v>2019</v>
      </c>
      <c r="O1503" s="1" t="str">
        <f t="shared" si="118"/>
        <v>April</v>
      </c>
      <c r="P1503" s="1" t="str">
        <f t="shared" si="119"/>
        <v>Wednesday</v>
      </c>
      <c r="Q1503" s="2">
        <v>0.41642361111111109</v>
      </c>
      <c r="R1503" t="s">
        <v>23</v>
      </c>
      <c r="S1503">
        <v>243.83</v>
      </c>
      <c r="T1503">
        <v>42.86</v>
      </c>
      <c r="U1503">
        <v>182.87</v>
      </c>
      <c r="V1503">
        <v>6.8</v>
      </c>
    </row>
    <row r="1504" spans="1:22" x14ac:dyDescent="0.25">
      <c r="A1504" t="s">
        <v>1538</v>
      </c>
      <c r="B1504" t="s">
        <v>25</v>
      </c>
      <c r="C1504" t="s">
        <v>26</v>
      </c>
      <c r="D1504" t="s">
        <v>20</v>
      </c>
      <c r="E1504" t="s">
        <v>21</v>
      </c>
      <c r="F1504" t="s">
        <v>44</v>
      </c>
      <c r="G1504">
        <v>33.5</v>
      </c>
      <c r="H1504">
        <v>2</v>
      </c>
      <c r="I1504">
        <v>3.35</v>
      </c>
      <c r="J1504" s="7">
        <v>70.349999999999994</v>
      </c>
      <c r="K1504">
        <f t="shared" si="115"/>
        <v>160.09666666666666</v>
      </c>
      <c r="L1504">
        <f t="shared" si="116"/>
        <v>35.174999999999997</v>
      </c>
      <c r="M1504" s="1">
        <v>43576</v>
      </c>
      <c r="N1504">
        <f t="shared" si="117"/>
        <v>2019</v>
      </c>
      <c r="O1504" s="1" t="str">
        <f t="shared" si="118"/>
        <v>April</v>
      </c>
      <c r="P1504" s="1" t="str">
        <f t="shared" si="119"/>
        <v>Sunday</v>
      </c>
      <c r="Q1504" s="2">
        <v>0.88087962962962962</v>
      </c>
      <c r="R1504" t="s">
        <v>33</v>
      </c>
      <c r="S1504">
        <v>40.200000000000003</v>
      </c>
      <c r="T1504">
        <v>42.86</v>
      </c>
      <c r="U1504">
        <v>30.15</v>
      </c>
      <c r="V1504">
        <v>5.9</v>
      </c>
    </row>
    <row r="1505" spans="1:22" x14ac:dyDescent="0.25">
      <c r="A1505" t="s">
        <v>1539</v>
      </c>
      <c r="B1505" t="s">
        <v>42</v>
      </c>
      <c r="C1505" t="s">
        <v>26</v>
      </c>
      <c r="D1505" t="s">
        <v>27</v>
      </c>
      <c r="E1505" t="s">
        <v>21</v>
      </c>
      <c r="F1505" t="s">
        <v>32</v>
      </c>
      <c r="G1505">
        <v>19.5</v>
      </c>
      <c r="H1505">
        <v>3</v>
      </c>
      <c r="I1505">
        <v>2.9249999999999998</v>
      </c>
      <c r="J1505" s="7">
        <v>61.42</v>
      </c>
      <c r="K1505">
        <f t="shared" si="115"/>
        <v>268.90333333333336</v>
      </c>
      <c r="L1505">
        <f t="shared" si="116"/>
        <v>20.473333333333333</v>
      </c>
      <c r="M1505" s="1">
        <v>43562</v>
      </c>
      <c r="N1505">
        <f t="shared" si="117"/>
        <v>2019</v>
      </c>
      <c r="O1505" s="1" t="str">
        <f t="shared" si="118"/>
        <v>April</v>
      </c>
      <c r="P1505" s="1" t="str">
        <f t="shared" si="119"/>
        <v>Sunday</v>
      </c>
      <c r="Q1505" s="2">
        <v>0.60467592592592589</v>
      </c>
      <c r="R1505" t="s">
        <v>29</v>
      </c>
      <c r="S1505">
        <v>35.1</v>
      </c>
      <c r="T1505">
        <v>42.85</v>
      </c>
      <c r="U1505">
        <v>26.32</v>
      </c>
      <c r="V1505">
        <v>5.5</v>
      </c>
    </row>
    <row r="1506" spans="1:22" x14ac:dyDescent="0.25">
      <c r="A1506" t="s">
        <v>1540</v>
      </c>
      <c r="B1506" t="s">
        <v>25</v>
      </c>
      <c r="C1506" t="s">
        <v>43</v>
      </c>
      <c r="D1506" t="s">
        <v>20</v>
      </c>
      <c r="E1506" t="s">
        <v>31</v>
      </c>
      <c r="F1506" t="s">
        <v>22</v>
      </c>
      <c r="G1506">
        <v>41.49</v>
      </c>
      <c r="H1506">
        <v>8</v>
      </c>
      <c r="I1506">
        <v>16.596</v>
      </c>
      <c r="J1506" s="7">
        <v>348.52</v>
      </c>
      <c r="K1506">
        <f t="shared" si="115"/>
        <v>402.16666666666669</v>
      </c>
      <c r="L1506">
        <f t="shared" si="116"/>
        <v>43.564999999999998</v>
      </c>
      <c r="M1506" s="1">
        <v>43575</v>
      </c>
      <c r="N1506">
        <f t="shared" si="117"/>
        <v>2019</v>
      </c>
      <c r="O1506" s="1" t="str">
        <f t="shared" si="118"/>
        <v>April</v>
      </c>
      <c r="P1506" s="1" t="str">
        <f t="shared" si="119"/>
        <v>Saturday</v>
      </c>
      <c r="Q1506" s="2">
        <v>0.74414351851851857</v>
      </c>
      <c r="R1506" t="s">
        <v>33</v>
      </c>
      <c r="S1506">
        <v>199.15</v>
      </c>
      <c r="T1506">
        <v>42.86</v>
      </c>
      <c r="U1506">
        <v>149.37</v>
      </c>
      <c r="V1506">
        <v>5.0999999999999996</v>
      </c>
    </row>
    <row r="1507" spans="1:22" x14ac:dyDescent="0.25">
      <c r="A1507" t="s">
        <v>1541</v>
      </c>
      <c r="B1507" t="s">
        <v>18</v>
      </c>
      <c r="C1507" t="s">
        <v>26</v>
      </c>
      <c r="D1507" t="s">
        <v>27</v>
      </c>
      <c r="E1507" t="s">
        <v>21</v>
      </c>
      <c r="F1507" t="s">
        <v>44</v>
      </c>
      <c r="G1507">
        <v>94.47</v>
      </c>
      <c r="H1507">
        <v>4</v>
      </c>
      <c r="I1507">
        <v>18.893999999999998</v>
      </c>
      <c r="J1507" s="7">
        <v>396.77</v>
      </c>
      <c r="K1507">
        <f t="shared" si="115"/>
        <v>313.73333333333335</v>
      </c>
      <c r="L1507">
        <f t="shared" si="116"/>
        <v>99.192499999999995</v>
      </c>
      <c r="M1507" s="1">
        <v>43570</v>
      </c>
      <c r="N1507">
        <f t="shared" si="117"/>
        <v>2019</v>
      </c>
      <c r="O1507" s="1" t="str">
        <f t="shared" si="118"/>
        <v>April</v>
      </c>
      <c r="P1507" s="1" t="str">
        <f t="shared" si="119"/>
        <v>Monday</v>
      </c>
      <c r="Q1507" s="2">
        <v>0.89093750000000005</v>
      </c>
      <c r="R1507" t="s">
        <v>29</v>
      </c>
      <c r="S1507">
        <v>226.73</v>
      </c>
      <c r="T1507">
        <v>42.86</v>
      </c>
      <c r="U1507">
        <v>170.04</v>
      </c>
      <c r="V1507">
        <v>9</v>
      </c>
    </row>
    <row r="1508" spans="1:22" x14ac:dyDescent="0.25">
      <c r="A1508" t="s">
        <v>1542</v>
      </c>
      <c r="B1508" t="s">
        <v>18</v>
      </c>
      <c r="C1508" t="s">
        <v>26</v>
      </c>
      <c r="D1508" t="s">
        <v>20</v>
      </c>
      <c r="E1508" t="s">
        <v>21</v>
      </c>
      <c r="F1508" t="s">
        <v>22</v>
      </c>
      <c r="G1508">
        <v>87.85</v>
      </c>
      <c r="H1508">
        <v>5</v>
      </c>
      <c r="I1508">
        <v>21.962499999999999</v>
      </c>
      <c r="J1508" s="7">
        <v>461.21</v>
      </c>
      <c r="K1508">
        <f t="shared" si="115"/>
        <v>249.06666666666663</v>
      </c>
      <c r="L1508">
        <f t="shared" si="116"/>
        <v>92.24199999999999</v>
      </c>
      <c r="M1508" s="1">
        <v>43557</v>
      </c>
      <c r="N1508">
        <f t="shared" si="117"/>
        <v>2019</v>
      </c>
      <c r="O1508" s="1" t="str">
        <f t="shared" si="118"/>
        <v>April</v>
      </c>
      <c r="P1508" s="1" t="str">
        <f t="shared" si="119"/>
        <v>Tuesday</v>
      </c>
      <c r="Q1508" s="2">
        <v>0.92400462962962959</v>
      </c>
      <c r="R1508" t="s">
        <v>29</v>
      </c>
      <c r="S1508">
        <v>263.55</v>
      </c>
      <c r="T1508">
        <v>42.86</v>
      </c>
      <c r="U1508">
        <v>197.66</v>
      </c>
      <c r="V1508">
        <v>9</v>
      </c>
    </row>
    <row r="1509" spans="1:22" x14ac:dyDescent="0.25">
      <c r="A1509" t="s">
        <v>1543</v>
      </c>
      <c r="B1509" t="s">
        <v>18</v>
      </c>
      <c r="C1509" t="s">
        <v>26</v>
      </c>
      <c r="D1509" t="s">
        <v>20</v>
      </c>
      <c r="E1509" t="s">
        <v>21</v>
      </c>
      <c r="F1509" t="s">
        <v>28</v>
      </c>
      <c r="G1509">
        <v>26.42</v>
      </c>
      <c r="H1509">
        <v>3</v>
      </c>
      <c r="I1509">
        <v>3.9630000000000001</v>
      </c>
      <c r="J1509" s="7">
        <v>83.22</v>
      </c>
      <c r="K1509">
        <f t="shared" si="115"/>
        <v>337.61333333333334</v>
      </c>
      <c r="L1509">
        <f t="shared" si="116"/>
        <v>27.74</v>
      </c>
      <c r="M1509" s="1">
        <v>43568</v>
      </c>
      <c r="N1509">
        <f t="shared" si="117"/>
        <v>2019</v>
      </c>
      <c r="O1509" s="1" t="str">
        <f t="shared" si="118"/>
        <v>April</v>
      </c>
      <c r="P1509" s="1" t="str">
        <f t="shared" si="119"/>
        <v>Saturday</v>
      </c>
      <c r="Q1509" s="2">
        <v>0.32663194444444443</v>
      </c>
      <c r="R1509" t="s">
        <v>29</v>
      </c>
      <c r="S1509">
        <v>47.56</v>
      </c>
      <c r="T1509">
        <v>42.85</v>
      </c>
      <c r="U1509">
        <v>35.659999999999997</v>
      </c>
      <c r="V1509">
        <v>7</v>
      </c>
    </row>
    <row r="1510" spans="1:22" x14ac:dyDescent="0.25">
      <c r="A1510" t="s">
        <v>1544</v>
      </c>
      <c r="B1510" t="s">
        <v>42</v>
      </c>
      <c r="C1510" t="s">
        <v>26</v>
      </c>
      <c r="D1510" t="s">
        <v>27</v>
      </c>
      <c r="E1510" t="s">
        <v>31</v>
      </c>
      <c r="F1510" t="s">
        <v>32</v>
      </c>
      <c r="G1510">
        <v>64.37</v>
      </c>
      <c r="H1510">
        <v>3</v>
      </c>
      <c r="I1510">
        <v>9.6555</v>
      </c>
      <c r="J1510" s="7">
        <v>202.77</v>
      </c>
      <c r="K1510">
        <f t="shared" si="115"/>
        <v>372.42</v>
      </c>
      <c r="L1510">
        <f t="shared" si="116"/>
        <v>67.59</v>
      </c>
      <c r="M1510" s="1">
        <v>43557</v>
      </c>
      <c r="N1510">
        <f t="shared" si="117"/>
        <v>2019</v>
      </c>
      <c r="O1510" s="1" t="str">
        <f t="shared" si="118"/>
        <v>April</v>
      </c>
      <c r="P1510" s="1" t="str">
        <f t="shared" si="119"/>
        <v>Tuesday</v>
      </c>
      <c r="Q1510" s="2">
        <v>0.2053587962962963</v>
      </c>
      <c r="R1510" t="s">
        <v>33</v>
      </c>
      <c r="S1510">
        <v>115.87</v>
      </c>
      <c r="T1510">
        <v>42.86</v>
      </c>
      <c r="U1510">
        <v>86.9</v>
      </c>
      <c r="V1510">
        <v>9.1999999999999993</v>
      </c>
    </row>
    <row r="1511" spans="1:22" x14ac:dyDescent="0.25">
      <c r="A1511" t="s">
        <v>1545</v>
      </c>
      <c r="B1511" t="s">
        <v>42</v>
      </c>
      <c r="C1511" t="s">
        <v>19</v>
      </c>
      <c r="D1511" t="s">
        <v>20</v>
      </c>
      <c r="E1511" t="s">
        <v>31</v>
      </c>
      <c r="F1511" t="s">
        <v>22</v>
      </c>
      <c r="G1511">
        <v>86.53</v>
      </c>
      <c r="H1511">
        <v>8</v>
      </c>
      <c r="I1511">
        <v>34.612000000000002</v>
      </c>
      <c r="J1511" s="7">
        <v>726.85</v>
      </c>
      <c r="K1511">
        <f t="shared" si="115"/>
        <v>374.76</v>
      </c>
      <c r="L1511">
        <f t="shared" si="116"/>
        <v>90.856250000000003</v>
      </c>
      <c r="M1511" s="1">
        <v>43560</v>
      </c>
      <c r="N1511">
        <f t="shared" si="117"/>
        <v>2019</v>
      </c>
      <c r="O1511" s="1" t="str">
        <f t="shared" si="118"/>
        <v>April</v>
      </c>
      <c r="P1511" s="1" t="str">
        <f t="shared" si="119"/>
        <v>Friday</v>
      </c>
      <c r="Q1511" s="2">
        <v>0.48652777777777778</v>
      </c>
      <c r="R1511" t="s">
        <v>29</v>
      </c>
      <c r="S1511">
        <v>415.34</v>
      </c>
      <c r="T1511">
        <v>42.86</v>
      </c>
      <c r="U1511">
        <v>311.51</v>
      </c>
      <c r="V1511">
        <v>8.4</v>
      </c>
    </row>
    <row r="1512" spans="1:22" x14ac:dyDescent="0.25">
      <c r="A1512" t="s">
        <v>1546</v>
      </c>
      <c r="B1512" t="s">
        <v>42</v>
      </c>
      <c r="C1512" t="s">
        <v>19</v>
      </c>
      <c r="D1512" t="s">
        <v>20</v>
      </c>
      <c r="E1512" t="s">
        <v>31</v>
      </c>
      <c r="F1512" t="s">
        <v>36</v>
      </c>
      <c r="G1512">
        <v>17.87</v>
      </c>
      <c r="H1512">
        <v>10</v>
      </c>
      <c r="I1512">
        <v>8.9350000000000005</v>
      </c>
      <c r="J1512" s="7">
        <v>187.64</v>
      </c>
      <c r="K1512">
        <f t="shared" si="115"/>
        <v>193.67</v>
      </c>
      <c r="L1512">
        <f t="shared" si="116"/>
        <v>18.763999999999999</v>
      </c>
      <c r="M1512" s="1">
        <v>43562</v>
      </c>
      <c r="N1512">
        <f t="shared" si="117"/>
        <v>2019</v>
      </c>
      <c r="O1512" s="1" t="str">
        <f t="shared" si="118"/>
        <v>April</v>
      </c>
      <c r="P1512" s="1" t="str">
        <f t="shared" si="119"/>
        <v>Sunday</v>
      </c>
      <c r="Q1512" s="2">
        <v>3.6736111111111108E-2</v>
      </c>
      <c r="R1512" t="s">
        <v>33</v>
      </c>
      <c r="S1512">
        <v>107.22</v>
      </c>
      <c r="T1512">
        <v>42.86</v>
      </c>
      <c r="U1512">
        <v>80.42</v>
      </c>
      <c r="V1512">
        <v>6.7</v>
      </c>
    </row>
    <row r="1513" spans="1:22" x14ac:dyDescent="0.25">
      <c r="A1513" t="s">
        <v>1547</v>
      </c>
      <c r="B1513" t="s">
        <v>42</v>
      </c>
      <c r="C1513" t="s">
        <v>19</v>
      </c>
      <c r="D1513" t="s">
        <v>20</v>
      </c>
      <c r="E1513" t="s">
        <v>21</v>
      </c>
      <c r="F1513" t="s">
        <v>28</v>
      </c>
      <c r="G1513">
        <v>19.98</v>
      </c>
      <c r="H1513">
        <v>10</v>
      </c>
      <c r="I1513">
        <v>9.99</v>
      </c>
      <c r="J1513" s="7">
        <v>209.79</v>
      </c>
      <c r="K1513">
        <f t="shared" si="115"/>
        <v>290.24</v>
      </c>
      <c r="L1513">
        <f t="shared" si="116"/>
        <v>20.978999999999999</v>
      </c>
      <c r="M1513" s="1">
        <v>43574</v>
      </c>
      <c r="N1513">
        <f t="shared" si="117"/>
        <v>2019</v>
      </c>
      <c r="O1513" s="1" t="str">
        <f t="shared" si="118"/>
        <v>April</v>
      </c>
      <c r="P1513" s="1" t="str">
        <f t="shared" si="119"/>
        <v>Friday</v>
      </c>
      <c r="Q1513" s="2">
        <v>0.58142361111111107</v>
      </c>
      <c r="R1513" t="s">
        <v>29</v>
      </c>
      <c r="S1513">
        <v>119.88</v>
      </c>
      <c r="T1513">
        <v>42.86</v>
      </c>
      <c r="U1513">
        <v>89.91</v>
      </c>
      <c r="V1513">
        <v>5.8</v>
      </c>
    </row>
    <row r="1514" spans="1:22" x14ac:dyDescent="0.25">
      <c r="A1514" t="s">
        <v>1548</v>
      </c>
      <c r="B1514" t="s">
        <v>18</v>
      </c>
      <c r="C1514" t="s">
        <v>26</v>
      </c>
      <c r="D1514" t="s">
        <v>27</v>
      </c>
      <c r="E1514" t="s">
        <v>31</v>
      </c>
      <c r="F1514" t="s">
        <v>32</v>
      </c>
      <c r="G1514">
        <v>58.28</v>
      </c>
      <c r="H1514">
        <v>3</v>
      </c>
      <c r="I1514">
        <v>8.7420000000000009</v>
      </c>
      <c r="J1514" s="7">
        <v>183.58</v>
      </c>
      <c r="K1514">
        <f t="shared" si="115"/>
        <v>397.37666666666672</v>
      </c>
      <c r="L1514">
        <f t="shared" si="116"/>
        <v>61.193333333333335</v>
      </c>
      <c r="M1514" s="1">
        <v>43560</v>
      </c>
      <c r="N1514">
        <f t="shared" si="117"/>
        <v>2019</v>
      </c>
      <c r="O1514" s="1" t="str">
        <f t="shared" si="118"/>
        <v>April</v>
      </c>
      <c r="P1514" s="1" t="str">
        <f t="shared" si="119"/>
        <v>Friday</v>
      </c>
      <c r="Q1514" s="2">
        <v>0.58759259259259256</v>
      </c>
      <c r="R1514" t="s">
        <v>33</v>
      </c>
      <c r="S1514">
        <v>104.9</v>
      </c>
      <c r="T1514">
        <v>42.86</v>
      </c>
      <c r="U1514">
        <v>78.680000000000007</v>
      </c>
      <c r="V1514">
        <v>5.6</v>
      </c>
    </row>
    <row r="1515" spans="1:22" x14ac:dyDescent="0.25">
      <c r="A1515" t="s">
        <v>1549</v>
      </c>
      <c r="B1515" t="s">
        <v>42</v>
      </c>
      <c r="C1515" t="s">
        <v>43</v>
      </c>
      <c r="D1515" t="s">
        <v>27</v>
      </c>
      <c r="E1515" t="s">
        <v>31</v>
      </c>
      <c r="F1515" t="s">
        <v>32</v>
      </c>
      <c r="G1515">
        <v>75.77</v>
      </c>
      <c r="H1515">
        <v>6</v>
      </c>
      <c r="I1515">
        <v>22.731000000000002</v>
      </c>
      <c r="J1515" s="7">
        <v>477.35</v>
      </c>
      <c r="K1515">
        <f t="shared" si="115"/>
        <v>475.4666666666667</v>
      </c>
      <c r="L1515">
        <f t="shared" si="116"/>
        <v>79.558333333333337</v>
      </c>
      <c r="M1515" s="1">
        <v>43571</v>
      </c>
      <c r="N1515">
        <f t="shared" si="117"/>
        <v>2019</v>
      </c>
      <c r="O1515" s="1" t="str">
        <f t="shared" si="118"/>
        <v>April</v>
      </c>
      <c r="P1515" s="1" t="str">
        <f t="shared" si="119"/>
        <v>Tuesday</v>
      </c>
      <c r="Q1515" s="2">
        <v>0.26297453703703705</v>
      </c>
      <c r="R1515" t="s">
        <v>33</v>
      </c>
      <c r="S1515">
        <v>272.77</v>
      </c>
      <c r="T1515">
        <v>42.86</v>
      </c>
      <c r="U1515">
        <v>204.58</v>
      </c>
      <c r="V1515">
        <v>7.9</v>
      </c>
    </row>
    <row r="1516" spans="1:22" x14ac:dyDescent="0.25">
      <c r="A1516" t="s">
        <v>1550</v>
      </c>
      <c r="B1516" t="s">
        <v>18</v>
      </c>
      <c r="C1516" t="s">
        <v>19</v>
      </c>
      <c r="D1516" t="s">
        <v>27</v>
      </c>
      <c r="E1516" t="s">
        <v>21</v>
      </c>
      <c r="F1516" t="s">
        <v>28</v>
      </c>
      <c r="G1516">
        <v>50.59</v>
      </c>
      <c r="H1516">
        <v>10</v>
      </c>
      <c r="I1516">
        <v>25.295000000000002</v>
      </c>
      <c r="J1516" s="7">
        <v>531.20000000000005</v>
      </c>
      <c r="K1516">
        <f t="shared" si="115"/>
        <v>557.20666666666671</v>
      </c>
      <c r="L1516">
        <f t="shared" si="116"/>
        <v>53.120000000000005</v>
      </c>
      <c r="M1516" s="1">
        <v>43558</v>
      </c>
      <c r="N1516">
        <f t="shared" si="117"/>
        <v>2019</v>
      </c>
      <c r="O1516" s="1" t="str">
        <f t="shared" si="118"/>
        <v>April</v>
      </c>
      <c r="P1516" s="1" t="str">
        <f t="shared" si="119"/>
        <v>Wednesday</v>
      </c>
      <c r="Q1516" s="2">
        <v>0.4861111111111111</v>
      </c>
      <c r="R1516" t="s">
        <v>23</v>
      </c>
      <c r="S1516">
        <v>303.54000000000002</v>
      </c>
      <c r="T1516">
        <v>42.86</v>
      </c>
      <c r="U1516">
        <v>227.66</v>
      </c>
      <c r="V1516">
        <v>6.5</v>
      </c>
    </row>
    <row r="1517" spans="1:22" x14ac:dyDescent="0.25">
      <c r="A1517" t="s">
        <v>1551</v>
      </c>
      <c r="B1517" t="s">
        <v>25</v>
      </c>
      <c r="C1517" t="s">
        <v>26</v>
      </c>
      <c r="D1517" t="s">
        <v>20</v>
      </c>
      <c r="E1517" t="s">
        <v>31</v>
      </c>
      <c r="F1517" t="s">
        <v>46</v>
      </c>
      <c r="G1517">
        <v>79.59</v>
      </c>
      <c r="H1517">
        <v>5</v>
      </c>
      <c r="I1517">
        <v>19.897500000000001</v>
      </c>
      <c r="J1517" s="7">
        <v>417.85</v>
      </c>
      <c r="K1517">
        <f t="shared" si="115"/>
        <v>437.09333333333342</v>
      </c>
      <c r="L1517">
        <f t="shared" si="116"/>
        <v>83.570000000000007</v>
      </c>
      <c r="M1517" s="1">
        <v>43562</v>
      </c>
      <c r="N1517">
        <f t="shared" si="117"/>
        <v>2019</v>
      </c>
      <c r="O1517" s="1" t="str">
        <f t="shared" si="118"/>
        <v>April</v>
      </c>
      <c r="P1517" s="1" t="str">
        <f t="shared" si="119"/>
        <v>Sunday</v>
      </c>
      <c r="Q1517" s="2">
        <v>0.19989583333333333</v>
      </c>
      <c r="R1517" t="s">
        <v>33</v>
      </c>
      <c r="S1517">
        <v>238.77</v>
      </c>
      <c r="T1517">
        <v>42.86</v>
      </c>
      <c r="U1517">
        <v>179.08</v>
      </c>
      <c r="V1517">
        <v>8.1999999999999993</v>
      </c>
    </row>
    <row r="1518" spans="1:22" x14ac:dyDescent="0.25">
      <c r="A1518" t="s">
        <v>1552</v>
      </c>
      <c r="B1518" t="s">
        <v>18</v>
      </c>
      <c r="C1518" t="s">
        <v>43</v>
      </c>
      <c r="D1518" t="s">
        <v>20</v>
      </c>
      <c r="E1518" t="s">
        <v>21</v>
      </c>
      <c r="F1518" t="s">
        <v>36</v>
      </c>
      <c r="G1518">
        <v>86.02</v>
      </c>
      <c r="H1518">
        <v>8</v>
      </c>
      <c r="I1518">
        <v>34.408000000000001</v>
      </c>
      <c r="J1518" s="7">
        <v>722.57</v>
      </c>
      <c r="K1518">
        <f t="shared" si="115"/>
        <v>546.9133333333333</v>
      </c>
      <c r="L1518">
        <f t="shared" si="116"/>
        <v>90.321250000000006</v>
      </c>
      <c r="M1518" s="1">
        <v>43559</v>
      </c>
      <c r="N1518">
        <f t="shared" si="117"/>
        <v>2019</v>
      </c>
      <c r="O1518" s="1" t="str">
        <f t="shared" si="118"/>
        <v>April</v>
      </c>
      <c r="P1518" s="1" t="str">
        <f t="shared" si="119"/>
        <v>Thursday</v>
      </c>
      <c r="Q1518" s="2">
        <v>0.95245370370370375</v>
      </c>
      <c r="R1518" t="s">
        <v>33</v>
      </c>
      <c r="S1518">
        <v>412.9</v>
      </c>
      <c r="T1518">
        <v>42.86</v>
      </c>
      <c r="U1518">
        <v>309.67</v>
      </c>
      <c r="V1518">
        <v>6.6</v>
      </c>
    </row>
    <row r="1519" spans="1:22" x14ac:dyDescent="0.25">
      <c r="A1519" t="s">
        <v>1553</v>
      </c>
      <c r="B1519" t="s">
        <v>25</v>
      </c>
      <c r="C1519" t="s">
        <v>26</v>
      </c>
      <c r="D1519" t="s">
        <v>20</v>
      </c>
      <c r="E1519" t="s">
        <v>21</v>
      </c>
      <c r="F1519" t="s">
        <v>28</v>
      </c>
      <c r="G1519">
        <v>20.34</v>
      </c>
      <c r="H1519">
        <v>8</v>
      </c>
      <c r="I1519">
        <v>8.1359999999999992</v>
      </c>
      <c r="J1519" s="7">
        <v>170.86</v>
      </c>
      <c r="K1519">
        <f t="shared" si="115"/>
        <v>471.3966666666667</v>
      </c>
      <c r="L1519">
        <f t="shared" si="116"/>
        <v>21.357500000000002</v>
      </c>
      <c r="M1519" s="1">
        <v>43580</v>
      </c>
      <c r="N1519">
        <f t="shared" si="117"/>
        <v>2019</v>
      </c>
      <c r="O1519" s="1" t="str">
        <f t="shared" si="118"/>
        <v>April</v>
      </c>
      <c r="P1519" s="1" t="str">
        <f t="shared" si="119"/>
        <v>Thursday</v>
      </c>
      <c r="Q1519" s="2">
        <v>0.62421296296296291</v>
      </c>
      <c r="R1519" t="s">
        <v>33</v>
      </c>
      <c r="S1519">
        <v>97.63</v>
      </c>
      <c r="T1519">
        <v>42.86</v>
      </c>
      <c r="U1519">
        <v>73.23</v>
      </c>
      <c r="V1519">
        <v>5.3</v>
      </c>
    </row>
    <row r="1520" spans="1:22" x14ac:dyDescent="0.25">
      <c r="A1520" t="s">
        <v>1554</v>
      </c>
      <c r="B1520" t="s">
        <v>25</v>
      </c>
      <c r="C1520" t="s">
        <v>43</v>
      </c>
      <c r="D1520" t="s">
        <v>20</v>
      </c>
      <c r="E1520" t="s">
        <v>21</v>
      </c>
      <c r="F1520" t="s">
        <v>22</v>
      </c>
      <c r="G1520">
        <v>79.08</v>
      </c>
      <c r="H1520">
        <v>9</v>
      </c>
      <c r="I1520">
        <v>35.585999999999999</v>
      </c>
      <c r="J1520" s="7">
        <v>747.31</v>
      </c>
      <c r="K1520">
        <f t="shared" si="115"/>
        <v>648.83333333333337</v>
      </c>
      <c r="L1520">
        <f t="shared" si="116"/>
        <v>83.034444444444432</v>
      </c>
      <c r="M1520" s="1">
        <v>43582</v>
      </c>
      <c r="N1520">
        <f t="shared" si="117"/>
        <v>2019</v>
      </c>
      <c r="O1520" s="1" t="str">
        <f t="shared" si="118"/>
        <v>April</v>
      </c>
      <c r="P1520" s="1" t="str">
        <f t="shared" si="119"/>
        <v>Saturday</v>
      </c>
      <c r="Q1520" s="2">
        <v>0.36920138888888887</v>
      </c>
      <c r="R1520" t="s">
        <v>23</v>
      </c>
      <c r="S1520">
        <v>427.03</v>
      </c>
      <c r="T1520">
        <v>42.86</v>
      </c>
      <c r="U1520">
        <v>320.27999999999997</v>
      </c>
      <c r="V1520">
        <v>7.1</v>
      </c>
    </row>
    <row r="1521" spans="1:22" x14ac:dyDescent="0.25">
      <c r="A1521" t="s">
        <v>1555</v>
      </c>
      <c r="B1521" t="s">
        <v>25</v>
      </c>
      <c r="C1521" t="s">
        <v>19</v>
      </c>
      <c r="D1521" t="s">
        <v>27</v>
      </c>
      <c r="E1521" t="s">
        <v>21</v>
      </c>
      <c r="F1521" t="s">
        <v>36</v>
      </c>
      <c r="G1521">
        <v>47.24</v>
      </c>
      <c r="H1521">
        <v>10</v>
      </c>
      <c r="I1521">
        <v>23.62</v>
      </c>
      <c r="J1521" s="7">
        <v>496.02</v>
      </c>
      <c r="K1521">
        <f t="shared" si="115"/>
        <v>444.77333333333337</v>
      </c>
      <c r="L1521">
        <f t="shared" si="116"/>
        <v>49.601999999999997</v>
      </c>
      <c r="M1521" s="1">
        <v>43570</v>
      </c>
      <c r="N1521">
        <f t="shared" si="117"/>
        <v>2019</v>
      </c>
      <c r="O1521" s="1" t="str">
        <f t="shared" si="118"/>
        <v>April</v>
      </c>
      <c r="P1521" s="1" t="str">
        <f t="shared" si="119"/>
        <v>Monday</v>
      </c>
      <c r="Q1521" s="2">
        <v>0.30398148148148146</v>
      </c>
      <c r="R1521" t="s">
        <v>23</v>
      </c>
      <c r="S1521">
        <v>283.44</v>
      </c>
      <c r="T1521">
        <v>42.86</v>
      </c>
      <c r="U1521">
        <v>212.58</v>
      </c>
      <c r="V1521">
        <v>5.0999999999999996</v>
      </c>
    </row>
    <row r="1522" spans="1:22" x14ac:dyDescent="0.25">
      <c r="A1522" t="s">
        <v>1556</v>
      </c>
      <c r="B1522" t="s">
        <v>42</v>
      </c>
      <c r="C1522" t="s">
        <v>43</v>
      </c>
      <c r="D1522" t="s">
        <v>20</v>
      </c>
      <c r="E1522" t="s">
        <v>31</v>
      </c>
      <c r="F1522" t="s">
        <v>28</v>
      </c>
      <c r="G1522">
        <v>74.41</v>
      </c>
      <c r="H1522">
        <v>9</v>
      </c>
      <c r="I1522">
        <v>33.484499999999997</v>
      </c>
      <c r="J1522" s="7">
        <v>703.17</v>
      </c>
      <c r="K1522">
        <f t="shared" si="115"/>
        <v>508.05999999999995</v>
      </c>
      <c r="L1522">
        <f t="shared" si="116"/>
        <v>78.13</v>
      </c>
      <c r="M1522" s="1">
        <v>43562</v>
      </c>
      <c r="N1522">
        <f t="shared" si="117"/>
        <v>2019</v>
      </c>
      <c r="O1522" s="1" t="str">
        <f t="shared" si="118"/>
        <v>April</v>
      </c>
      <c r="P1522" s="1" t="str">
        <f t="shared" si="119"/>
        <v>Sunday</v>
      </c>
      <c r="Q1522" s="2">
        <v>0.75526620370370368</v>
      </c>
      <c r="R1522" t="s">
        <v>29</v>
      </c>
      <c r="S1522">
        <v>401.81</v>
      </c>
      <c r="T1522">
        <v>42.86</v>
      </c>
      <c r="U1522">
        <v>301.36</v>
      </c>
      <c r="V1522">
        <v>9.6999999999999993</v>
      </c>
    </row>
    <row r="1523" spans="1:22" x14ac:dyDescent="0.25">
      <c r="A1523" t="s">
        <v>1557</v>
      </c>
      <c r="B1523" t="s">
        <v>25</v>
      </c>
      <c r="C1523" t="s">
        <v>26</v>
      </c>
      <c r="D1523" t="s">
        <v>20</v>
      </c>
      <c r="E1523" t="s">
        <v>21</v>
      </c>
      <c r="F1523" t="s">
        <v>46</v>
      </c>
      <c r="G1523">
        <v>25.74</v>
      </c>
      <c r="H1523">
        <v>5</v>
      </c>
      <c r="I1523">
        <v>6.4349999999999996</v>
      </c>
      <c r="J1523" s="7">
        <v>135.13</v>
      </c>
      <c r="K1523">
        <f t="shared" si="115"/>
        <v>411.8866666666666</v>
      </c>
      <c r="L1523">
        <f t="shared" si="116"/>
        <v>27.026</v>
      </c>
      <c r="M1523" s="1">
        <v>43561</v>
      </c>
      <c r="N1523">
        <f t="shared" si="117"/>
        <v>2019</v>
      </c>
      <c r="O1523" s="1" t="str">
        <f t="shared" si="118"/>
        <v>April</v>
      </c>
      <c r="P1523" s="1" t="str">
        <f t="shared" si="119"/>
        <v>Saturday</v>
      </c>
      <c r="Q1523" s="2">
        <v>0.60909722222222218</v>
      </c>
      <c r="R1523" t="s">
        <v>33</v>
      </c>
      <c r="S1523">
        <v>77.22</v>
      </c>
      <c r="T1523">
        <v>42.86</v>
      </c>
      <c r="U1523">
        <v>57.91</v>
      </c>
      <c r="V1523">
        <v>7.4</v>
      </c>
    </row>
    <row r="1524" spans="1:22" x14ac:dyDescent="0.25">
      <c r="A1524" t="s">
        <v>1558</v>
      </c>
      <c r="B1524" t="s">
        <v>42</v>
      </c>
      <c r="C1524" t="s">
        <v>19</v>
      </c>
      <c r="D1524" t="s">
        <v>20</v>
      </c>
      <c r="E1524" t="s">
        <v>21</v>
      </c>
      <c r="F1524" t="s">
        <v>36</v>
      </c>
      <c r="G1524">
        <v>72.58</v>
      </c>
      <c r="H1524">
        <v>9</v>
      </c>
      <c r="I1524">
        <v>32.661000000000001</v>
      </c>
      <c r="J1524" s="7">
        <v>685.88</v>
      </c>
      <c r="K1524">
        <f t="shared" si="115"/>
        <v>418.05666666666667</v>
      </c>
      <c r="L1524">
        <f t="shared" si="116"/>
        <v>76.208888888888893</v>
      </c>
      <c r="M1524" s="1">
        <v>43572</v>
      </c>
      <c r="N1524">
        <f t="shared" si="117"/>
        <v>2019</v>
      </c>
      <c r="O1524" s="1" t="str">
        <f t="shared" si="118"/>
        <v>April</v>
      </c>
      <c r="P1524" s="1" t="str">
        <f t="shared" si="119"/>
        <v>Wednesday</v>
      </c>
      <c r="Q1524" s="2">
        <v>0.78964120370370372</v>
      </c>
      <c r="R1524" t="s">
        <v>23</v>
      </c>
      <c r="S1524">
        <v>391.93</v>
      </c>
      <c r="T1524">
        <v>42.86</v>
      </c>
      <c r="U1524">
        <v>293.95</v>
      </c>
      <c r="V1524">
        <v>6.3</v>
      </c>
    </row>
    <row r="1525" spans="1:22" x14ac:dyDescent="0.25">
      <c r="A1525" t="s">
        <v>1559</v>
      </c>
      <c r="B1525" t="s">
        <v>42</v>
      </c>
      <c r="C1525" t="s">
        <v>26</v>
      </c>
      <c r="D1525" t="s">
        <v>27</v>
      </c>
      <c r="E1525" t="s">
        <v>31</v>
      </c>
      <c r="F1525" t="s">
        <v>46</v>
      </c>
      <c r="G1525">
        <v>78.98</v>
      </c>
      <c r="H1525">
        <v>5</v>
      </c>
      <c r="I1525">
        <v>19.745000000000001</v>
      </c>
      <c r="J1525" s="7">
        <v>414.65</v>
      </c>
      <c r="K1525">
        <f t="shared" si="115"/>
        <v>222.10666666666665</v>
      </c>
      <c r="L1525">
        <f t="shared" si="116"/>
        <v>82.929999999999993</v>
      </c>
      <c r="M1525" s="1">
        <v>43557</v>
      </c>
      <c r="N1525">
        <f t="shared" si="117"/>
        <v>2019</v>
      </c>
      <c r="O1525" s="1" t="str">
        <f t="shared" si="118"/>
        <v>April</v>
      </c>
      <c r="P1525" s="1" t="str">
        <f t="shared" si="119"/>
        <v>Tuesday</v>
      </c>
      <c r="Q1525" s="2">
        <v>0.74596064814814811</v>
      </c>
      <c r="R1525" t="s">
        <v>29</v>
      </c>
      <c r="S1525">
        <v>236.94</v>
      </c>
      <c r="T1525">
        <v>42.86</v>
      </c>
      <c r="U1525">
        <v>177.71</v>
      </c>
      <c r="V1525">
        <v>8.1</v>
      </c>
    </row>
    <row r="1526" spans="1:22" x14ac:dyDescent="0.25">
      <c r="A1526" t="s">
        <v>1560</v>
      </c>
      <c r="B1526" t="s">
        <v>25</v>
      </c>
      <c r="C1526" t="s">
        <v>43</v>
      </c>
      <c r="D1526" t="s">
        <v>20</v>
      </c>
      <c r="E1526" t="s">
        <v>21</v>
      </c>
      <c r="F1526" t="s">
        <v>22</v>
      </c>
      <c r="G1526">
        <v>36.58</v>
      </c>
      <c r="H1526">
        <v>4</v>
      </c>
      <c r="I1526">
        <v>7.3159999999999998</v>
      </c>
      <c r="J1526" s="7">
        <v>153.63999999999999</v>
      </c>
      <c r="K1526">
        <f t="shared" si="115"/>
        <v>110.67333333333333</v>
      </c>
      <c r="L1526">
        <f t="shared" si="116"/>
        <v>38.409999999999997</v>
      </c>
      <c r="M1526" s="1">
        <v>43557</v>
      </c>
      <c r="N1526">
        <f t="shared" si="117"/>
        <v>2019</v>
      </c>
      <c r="O1526" s="1" t="str">
        <f t="shared" si="118"/>
        <v>April</v>
      </c>
      <c r="P1526" s="1" t="str">
        <f t="shared" si="119"/>
        <v>Tuesday</v>
      </c>
      <c r="Q1526" s="2">
        <v>0.13121527777777778</v>
      </c>
      <c r="R1526" t="s">
        <v>33</v>
      </c>
      <c r="S1526">
        <v>87.79</v>
      </c>
      <c r="T1526">
        <v>42.86</v>
      </c>
      <c r="U1526">
        <v>65.849999999999994</v>
      </c>
      <c r="V1526">
        <v>6.1</v>
      </c>
    </row>
    <row r="1527" spans="1:22" x14ac:dyDescent="0.25">
      <c r="A1527" t="s">
        <v>1561</v>
      </c>
      <c r="B1527" t="s">
        <v>18</v>
      </c>
      <c r="C1527" t="s">
        <v>19</v>
      </c>
      <c r="D1527" t="s">
        <v>27</v>
      </c>
      <c r="E1527" t="s">
        <v>21</v>
      </c>
      <c r="F1527" t="s">
        <v>44</v>
      </c>
      <c r="G1527">
        <v>11.67</v>
      </c>
      <c r="H1527">
        <v>8</v>
      </c>
      <c r="I1527">
        <v>4.6680000000000001</v>
      </c>
      <c r="J1527" s="7">
        <v>98.03</v>
      </c>
      <c r="K1527">
        <f t="shared" si="115"/>
        <v>82.74</v>
      </c>
      <c r="L1527">
        <f t="shared" si="116"/>
        <v>12.25375</v>
      </c>
      <c r="M1527" s="1">
        <v>43568</v>
      </c>
      <c r="N1527">
        <f t="shared" si="117"/>
        <v>2019</v>
      </c>
      <c r="O1527" s="1" t="str">
        <f t="shared" si="118"/>
        <v>April</v>
      </c>
      <c r="P1527" s="1" t="str">
        <f t="shared" si="119"/>
        <v>Saturday</v>
      </c>
      <c r="Q1527" s="2">
        <v>0.46537037037037038</v>
      </c>
      <c r="R1527" t="s">
        <v>33</v>
      </c>
      <c r="S1527">
        <v>56.02</v>
      </c>
      <c r="T1527">
        <v>42.85</v>
      </c>
      <c r="U1527">
        <v>42.01</v>
      </c>
      <c r="V1527">
        <v>8.3000000000000007</v>
      </c>
    </row>
    <row r="1528" spans="1:22" x14ac:dyDescent="0.25">
      <c r="A1528" t="s">
        <v>1562</v>
      </c>
      <c r="B1528" t="s">
        <v>42</v>
      </c>
      <c r="C1528" t="s">
        <v>43</v>
      </c>
      <c r="D1528" t="s">
        <v>20</v>
      </c>
      <c r="E1528" t="s">
        <v>31</v>
      </c>
      <c r="F1528" t="s">
        <v>44</v>
      </c>
      <c r="G1528">
        <v>19.13</v>
      </c>
      <c r="H1528">
        <v>4</v>
      </c>
      <c r="I1528">
        <v>3.8260000000000001</v>
      </c>
      <c r="J1528" s="7">
        <v>80.349999999999994</v>
      </c>
      <c r="K1528">
        <f t="shared" si="115"/>
        <v>224.51</v>
      </c>
      <c r="L1528">
        <f t="shared" si="116"/>
        <v>20.087499999999999</v>
      </c>
      <c r="M1528" s="1">
        <v>43558</v>
      </c>
      <c r="N1528">
        <f t="shared" si="117"/>
        <v>2019</v>
      </c>
      <c r="O1528" s="1" t="str">
        <f t="shared" si="118"/>
        <v>April</v>
      </c>
      <c r="P1528" s="1" t="str">
        <f t="shared" si="119"/>
        <v>Wednesday</v>
      </c>
      <c r="Q1528" s="2">
        <v>0.42193287037037036</v>
      </c>
      <c r="R1528" t="s">
        <v>29</v>
      </c>
      <c r="S1528">
        <v>45.91</v>
      </c>
      <c r="T1528">
        <v>42.86</v>
      </c>
      <c r="U1528">
        <v>34.44</v>
      </c>
      <c r="V1528">
        <v>8</v>
      </c>
    </row>
    <row r="1529" spans="1:22" x14ac:dyDescent="0.25">
      <c r="A1529" t="s">
        <v>1563</v>
      </c>
      <c r="B1529" t="s">
        <v>25</v>
      </c>
      <c r="C1529" t="s">
        <v>19</v>
      </c>
      <c r="D1529" t="s">
        <v>20</v>
      </c>
      <c r="E1529" t="s">
        <v>21</v>
      </c>
      <c r="F1529" t="s">
        <v>36</v>
      </c>
      <c r="G1529">
        <v>66.510000000000005</v>
      </c>
      <c r="H1529">
        <v>1</v>
      </c>
      <c r="I1529">
        <v>3.3254999999999999</v>
      </c>
      <c r="J1529" s="7">
        <v>69.84</v>
      </c>
      <c r="K1529">
        <f t="shared" si="115"/>
        <v>280.88666666666671</v>
      </c>
      <c r="L1529">
        <f t="shared" si="116"/>
        <v>69.84</v>
      </c>
      <c r="M1529" s="1">
        <v>43562</v>
      </c>
      <c r="N1529">
        <f t="shared" si="117"/>
        <v>2019</v>
      </c>
      <c r="O1529" s="1" t="str">
        <f t="shared" si="118"/>
        <v>April</v>
      </c>
      <c r="P1529" s="1" t="str">
        <f t="shared" si="119"/>
        <v>Sunday</v>
      </c>
      <c r="Q1529" s="2">
        <v>0.54288194444444449</v>
      </c>
      <c r="R1529" t="s">
        <v>29</v>
      </c>
      <c r="S1529">
        <v>39.909999999999997</v>
      </c>
      <c r="T1529">
        <v>42.86</v>
      </c>
      <c r="U1529">
        <v>29.93</v>
      </c>
      <c r="V1529">
        <v>7.6</v>
      </c>
    </row>
    <row r="1530" spans="1:22" x14ac:dyDescent="0.25">
      <c r="A1530" t="s">
        <v>1564</v>
      </c>
      <c r="B1530" t="s">
        <v>18</v>
      </c>
      <c r="C1530" t="s">
        <v>26</v>
      </c>
      <c r="D1530" t="s">
        <v>27</v>
      </c>
      <c r="E1530" t="s">
        <v>21</v>
      </c>
      <c r="F1530" t="s">
        <v>28</v>
      </c>
      <c r="G1530">
        <v>55.38</v>
      </c>
      <c r="H1530">
        <v>9</v>
      </c>
      <c r="I1530">
        <v>24.920999999999999</v>
      </c>
      <c r="J1530" s="7">
        <v>523.34</v>
      </c>
      <c r="K1530">
        <f t="shared" si="115"/>
        <v>290.31333333333333</v>
      </c>
      <c r="L1530">
        <f t="shared" si="116"/>
        <v>58.148888888888891</v>
      </c>
      <c r="M1530" s="1">
        <v>43573</v>
      </c>
      <c r="N1530">
        <f t="shared" si="117"/>
        <v>2019</v>
      </c>
      <c r="O1530" s="1" t="str">
        <f t="shared" si="118"/>
        <v>April</v>
      </c>
      <c r="P1530" s="1" t="str">
        <f t="shared" si="119"/>
        <v>Thursday</v>
      </c>
      <c r="Q1530" s="2">
        <v>0.43188657407407405</v>
      </c>
      <c r="R1530" t="s">
        <v>23</v>
      </c>
      <c r="S1530">
        <v>299.05</v>
      </c>
      <c r="T1530">
        <v>42.86</v>
      </c>
      <c r="U1530">
        <v>224.29</v>
      </c>
      <c r="V1530">
        <v>8.8000000000000007</v>
      </c>
    </row>
    <row r="1531" spans="1:22" x14ac:dyDescent="0.25">
      <c r="A1531" t="s">
        <v>1565</v>
      </c>
      <c r="B1531" t="s">
        <v>42</v>
      </c>
      <c r="C1531" t="s">
        <v>19</v>
      </c>
      <c r="D1531" t="s">
        <v>20</v>
      </c>
      <c r="E1531" t="s">
        <v>31</v>
      </c>
      <c r="F1531" t="s">
        <v>32</v>
      </c>
      <c r="G1531">
        <v>59.4</v>
      </c>
      <c r="H1531">
        <v>4</v>
      </c>
      <c r="I1531">
        <v>11.88</v>
      </c>
      <c r="J1531" s="7">
        <v>249.48</v>
      </c>
      <c r="K1531">
        <f t="shared" si="115"/>
        <v>214.77666666666667</v>
      </c>
      <c r="L1531">
        <f t="shared" si="116"/>
        <v>62.37</v>
      </c>
      <c r="M1531" s="1">
        <v>43559</v>
      </c>
      <c r="N1531">
        <f t="shared" si="117"/>
        <v>2019</v>
      </c>
      <c r="O1531" s="1" t="str">
        <f t="shared" si="118"/>
        <v>April</v>
      </c>
      <c r="P1531" s="1" t="str">
        <f t="shared" si="119"/>
        <v>Thursday</v>
      </c>
      <c r="Q1531" s="2">
        <v>0.99719907407407404</v>
      </c>
      <c r="R1531" t="s">
        <v>33</v>
      </c>
      <c r="S1531">
        <v>142.56</v>
      </c>
      <c r="T1531">
        <v>42.86</v>
      </c>
      <c r="U1531">
        <v>106.92</v>
      </c>
      <c r="V1531">
        <v>6.6</v>
      </c>
    </row>
    <row r="1532" spans="1:22" x14ac:dyDescent="0.25">
      <c r="A1532" t="s">
        <v>1566</v>
      </c>
      <c r="B1532" t="s">
        <v>25</v>
      </c>
      <c r="C1532" t="s">
        <v>43</v>
      </c>
      <c r="D1532" t="s">
        <v>27</v>
      </c>
      <c r="E1532" t="s">
        <v>31</v>
      </c>
      <c r="F1532" t="s">
        <v>22</v>
      </c>
      <c r="G1532">
        <v>13.35</v>
      </c>
      <c r="H1532">
        <v>7</v>
      </c>
      <c r="I1532">
        <v>4.6725000000000003</v>
      </c>
      <c r="J1532" s="7">
        <v>98.12</v>
      </c>
      <c r="K1532">
        <f t="shared" si="115"/>
        <v>333.97333333333336</v>
      </c>
      <c r="L1532">
        <f t="shared" si="116"/>
        <v>14.017142857142858</v>
      </c>
      <c r="M1532" s="1">
        <v>43559</v>
      </c>
      <c r="N1532">
        <f t="shared" si="117"/>
        <v>2019</v>
      </c>
      <c r="O1532" s="1" t="str">
        <f t="shared" si="118"/>
        <v>April</v>
      </c>
      <c r="P1532" s="1" t="str">
        <f t="shared" si="119"/>
        <v>Thursday</v>
      </c>
      <c r="Q1532" s="2">
        <v>0.60256944444444449</v>
      </c>
      <c r="R1532" t="s">
        <v>33</v>
      </c>
      <c r="S1532">
        <v>56.07</v>
      </c>
      <c r="T1532">
        <v>42.86</v>
      </c>
      <c r="U1532">
        <v>42.05</v>
      </c>
      <c r="V1532">
        <v>7.8</v>
      </c>
    </row>
    <row r="1533" spans="1:22" x14ac:dyDescent="0.25">
      <c r="A1533" t="s">
        <v>1567</v>
      </c>
      <c r="B1533" t="s">
        <v>42</v>
      </c>
      <c r="C1533" t="s">
        <v>43</v>
      </c>
      <c r="D1533" t="s">
        <v>20</v>
      </c>
      <c r="E1533" t="s">
        <v>21</v>
      </c>
      <c r="F1533" t="s">
        <v>22</v>
      </c>
      <c r="G1533">
        <v>47.1</v>
      </c>
      <c r="H1533">
        <v>6</v>
      </c>
      <c r="I1533">
        <v>14.13</v>
      </c>
      <c r="J1533" s="7">
        <v>296.73</v>
      </c>
      <c r="K1533">
        <f t="shared" si="115"/>
        <v>482.56666666666666</v>
      </c>
      <c r="L1533">
        <f t="shared" si="116"/>
        <v>49.455000000000005</v>
      </c>
      <c r="M1533" s="1">
        <v>43559</v>
      </c>
      <c r="N1533">
        <f t="shared" si="117"/>
        <v>2019</v>
      </c>
      <c r="O1533" s="1" t="str">
        <f t="shared" si="118"/>
        <v>April</v>
      </c>
      <c r="P1533" s="1" t="str">
        <f t="shared" si="119"/>
        <v>Thursday</v>
      </c>
      <c r="Q1533" s="2">
        <v>0.64358796296296295</v>
      </c>
      <c r="R1533" t="s">
        <v>29</v>
      </c>
      <c r="S1533">
        <v>169.56</v>
      </c>
      <c r="T1533">
        <v>42.86</v>
      </c>
      <c r="U1533">
        <v>127.17</v>
      </c>
      <c r="V1533">
        <v>5.5</v>
      </c>
    </row>
    <row r="1534" spans="1:22" x14ac:dyDescent="0.25">
      <c r="A1534" t="s">
        <v>1568</v>
      </c>
      <c r="B1534" t="s">
        <v>18</v>
      </c>
      <c r="C1534" t="s">
        <v>19</v>
      </c>
      <c r="D1534" t="s">
        <v>27</v>
      </c>
      <c r="E1534" t="s">
        <v>21</v>
      </c>
      <c r="F1534" t="s">
        <v>44</v>
      </c>
      <c r="G1534">
        <v>64.239999999999995</v>
      </c>
      <c r="H1534">
        <v>9</v>
      </c>
      <c r="I1534">
        <v>28.908000000000001</v>
      </c>
      <c r="J1534" s="7">
        <v>607.07000000000005</v>
      </c>
      <c r="K1534">
        <f t="shared" si="115"/>
        <v>538.62</v>
      </c>
      <c r="L1534">
        <f t="shared" si="116"/>
        <v>67.452222222222233</v>
      </c>
      <c r="M1534" s="1">
        <v>43565</v>
      </c>
      <c r="N1534">
        <f t="shared" si="117"/>
        <v>2019</v>
      </c>
      <c r="O1534" s="1" t="str">
        <f t="shared" si="118"/>
        <v>April</v>
      </c>
      <c r="P1534" s="1" t="str">
        <f t="shared" si="119"/>
        <v>Wednesday</v>
      </c>
      <c r="Q1534" s="2">
        <v>0.58116898148148144</v>
      </c>
      <c r="R1534" t="s">
        <v>23</v>
      </c>
      <c r="S1534">
        <v>346.9</v>
      </c>
      <c r="T1534">
        <v>42.86</v>
      </c>
      <c r="U1534">
        <v>260.17</v>
      </c>
      <c r="V1534">
        <v>7.6</v>
      </c>
    </row>
    <row r="1535" spans="1:22" x14ac:dyDescent="0.25">
      <c r="A1535" t="s">
        <v>1569</v>
      </c>
      <c r="B1535" t="s">
        <v>42</v>
      </c>
      <c r="C1535" t="s">
        <v>26</v>
      </c>
      <c r="D1535" t="s">
        <v>20</v>
      </c>
      <c r="E1535" t="s">
        <v>21</v>
      </c>
      <c r="F1535" t="s">
        <v>46</v>
      </c>
      <c r="G1535">
        <v>64.75</v>
      </c>
      <c r="H1535">
        <v>8</v>
      </c>
      <c r="I1535">
        <v>25.9</v>
      </c>
      <c r="J1535" s="7">
        <v>543.9</v>
      </c>
      <c r="K1535">
        <f t="shared" si="115"/>
        <v>473.34999999999997</v>
      </c>
      <c r="L1535">
        <f t="shared" si="116"/>
        <v>67.987499999999997</v>
      </c>
      <c r="M1535" s="1">
        <v>43570</v>
      </c>
      <c r="N1535">
        <f t="shared" si="117"/>
        <v>2019</v>
      </c>
      <c r="O1535" s="1" t="str">
        <f t="shared" si="118"/>
        <v>April</v>
      </c>
      <c r="P1535" s="1" t="str">
        <f t="shared" si="119"/>
        <v>Monday</v>
      </c>
      <c r="Q1535" s="2">
        <v>0.36233796296296295</v>
      </c>
      <c r="R1535" t="s">
        <v>29</v>
      </c>
      <c r="S1535">
        <v>310.8</v>
      </c>
      <c r="T1535">
        <v>42.86</v>
      </c>
      <c r="U1535">
        <v>233.1</v>
      </c>
      <c r="V1535">
        <v>6.5</v>
      </c>
    </row>
    <row r="1536" spans="1:22" x14ac:dyDescent="0.25">
      <c r="A1536" t="s">
        <v>1570</v>
      </c>
      <c r="B1536" t="s">
        <v>42</v>
      </c>
      <c r="C1536" t="s">
        <v>19</v>
      </c>
      <c r="D1536" t="s">
        <v>20</v>
      </c>
      <c r="E1536" t="s">
        <v>31</v>
      </c>
      <c r="F1536" t="s">
        <v>44</v>
      </c>
      <c r="G1536">
        <v>88.55</v>
      </c>
      <c r="H1536">
        <v>5</v>
      </c>
      <c r="I1536">
        <v>22.137499999999999</v>
      </c>
      <c r="J1536" s="7">
        <v>464.89</v>
      </c>
      <c r="K1536">
        <f t="shared" si="115"/>
        <v>329.79333333333335</v>
      </c>
      <c r="L1536">
        <f t="shared" si="116"/>
        <v>92.977999999999994</v>
      </c>
      <c r="M1536" s="1">
        <v>43572</v>
      </c>
      <c r="N1536">
        <f t="shared" si="117"/>
        <v>2019</v>
      </c>
      <c r="O1536" s="1" t="str">
        <f t="shared" si="118"/>
        <v>April</v>
      </c>
      <c r="P1536" s="1" t="str">
        <f t="shared" si="119"/>
        <v>Wednesday</v>
      </c>
      <c r="Q1536" s="2">
        <v>0.1902662037037037</v>
      </c>
      <c r="R1536" t="s">
        <v>29</v>
      </c>
      <c r="S1536">
        <v>265.64999999999998</v>
      </c>
      <c r="T1536">
        <v>42.86</v>
      </c>
      <c r="U1536">
        <v>199.24</v>
      </c>
      <c r="V1536">
        <v>7.1</v>
      </c>
    </row>
    <row r="1537" spans="1:22" x14ac:dyDescent="0.25">
      <c r="A1537" t="s">
        <v>1571</v>
      </c>
      <c r="B1537" t="s">
        <v>42</v>
      </c>
      <c r="C1537" t="s">
        <v>19</v>
      </c>
      <c r="D1537" t="s">
        <v>27</v>
      </c>
      <c r="E1537" t="s">
        <v>31</v>
      </c>
      <c r="F1537" t="s">
        <v>22</v>
      </c>
      <c r="G1537">
        <v>48.96</v>
      </c>
      <c r="H1537">
        <v>8</v>
      </c>
      <c r="I1537">
        <v>19.584</v>
      </c>
      <c r="J1537" s="7">
        <v>411.26</v>
      </c>
      <c r="K1537">
        <f t="shared" si="115"/>
        <v>332.12</v>
      </c>
      <c r="L1537">
        <f t="shared" si="116"/>
        <v>51.407499999999999</v>
      </c>
      <c r="M1537" s="1">
        <v>43569</v>
      </c>
      <c r="N1537">
        <f t="shared" si="117"/>
        <v>2019</v>
      </c>
      <c r="O1537" s="1" t="str">
        <f t="shared" si="118"/>
        <v>April</v>
      </c>
      <c r="P1537" s="1" t="str">
        <f t="shared" si="119"/>
        <v>Sunday</v>
      </c>
      <c r="Q1537" s="2">
        <v>0.87105324074074075</v>
      </c>
      <c r="R1537" t="s">
        <v>23</v>
      </c>
      <c r="S1537">
        <v>235.01</v>
      </c>
      <c r="T1537">
        <v>42.86</v>
      </c>
      <c r="U1537">
        <v>176.25</v>
      </c>
      <c r="V1537">
        <v>6.5</v>
      </c>
    </row>
    <row r="1538" spans="1:22" x14ac:dyDescent="0.25">
      <c r="A1538" t="s">
        <v>1572</v>
      </c>
      <c r="B1538" t="s">
        <v>18</v>
      </c>
      <c r="C1538" t="s">
        <v>19</v>
      </c>
      <c r="D1538" t="s">
        <v>20</v>
      </c>
      <c r="E1538" t="s">
        <v>21</v>
      </c>
      <c r="F1538" t="s">
        <v>44</v>
      </c>
      <c r="G1538">
        <v>53.92</v>
      </c>
      <c r="H1538">
        <v>2</v>
      </c>
      <c r="I1538">
        <v>5.3920000000000003</v>
      </c>
      <c r="J1538" s="7">
        <v>113.23</v>
      </c>
      <c r="K1538">
        <f t="shared" ref="K1538:K1601" si="120">AVERAGE(J1538:J1540)</f>
        <v>263.05333333333334</v>
      </c>
      <c r="L1538">
        <f t="shared" ref="L1538:L1601" si="121" xml:space="preserve"> J1538 / H1538</f>
        <v>56.615000000000002</v>
      </c>
      <c r="M1538" s="1">
        <v>43579</v>
      </c>
      <c r="N1538">
        <f t="shared" ref="N1538:N1601" si="122">YEAR(M1538)</f>
        <v>2019</v>
      </c>
      <c r="O1538" s="1" t="str">
        <f t="shared" ref="O1538:O1601" si="123">TEXT(M1538,"mmmm")</f>
        <v>April</v>
      </c>
      <c r="P1538" s="1" t="str">
        <f t="shared" ref="P1538:P1601" si="124">TEXT(M1538,"dddd")</f>
        <v>Wednesday</v>
      </c>
      <c r="Q1538" s="2">
        <v>0.16271990740740741</v>
      </c>
      <c r="R1538" t="s">
        <v>29</v>
      </c>
      <c r="S1538">
        <v>64.7</v>
      </c>
      <c r="T1538">
        <v>42.86</v>
      </c>
      <c r="U1538">
        <v>48.53</v>
      </c>
      <c r="V1538">
        <v>5.8</v>
      </c>
    </row>
    <row r="1539" spans="1:22" x14ac:dyDescent="0.25">
      <c r="A1539" t="s">
        <v>1573</v>
      </c>
      <c r="B1539" t="s">
        <v>25</v>
      </c>
      <c r="C1539" t="s">
        <v>19</v>
      </c>
      <c r="D1539" t="s">
        <v>27</v>
      </c>
      <c r="E1539" t="s">
        <v>31</v>
      </c>
      <c r="F1539" t="s">
        <v>22</v>
      </c>
      <c r="G1539">
        <v>74.900000000000006</v>
      </c>
      <c r="H1539">
        <v>6</v>
      </c>
      <c r="I1539">
        <v>22.47</v>
      </c>
      <c r="J1539" s="7">
        <v>471.87</v>
      </c>
      <c r="K1539">
        <f t="shared" si="120"/>
        <v>247.05333333333337</v>
      </c>
      <c r="L1539">
        <f t="shared" si="121"/>
        <v>78.644999999999996</v>
      </c>
      <c r="M1539" s="1">
        <v>43567</v>
      </c>
      <c r="N1539">
        <f t="shared" si="122"/>
        <v>2019</v>
      </c>
      <c r="O1539" s="1" t="str">
        <f t="shared" si="123"/>
        <v>April</v>
      </c>
      <c r="P1539" s="1" t="str">
        <f t="shared" si="124"/>
        <v>Friday</v>
      </c>
      <c r="Q1539" s="2">
        <v>0.57603009259259264</v>
      </c>
      <c r="R1539" t="s">
        <v>33</v>
      </c>
      <c r="S1539">
        <v>269.64</v>
      </c>
      <c r="T1539">
        <v>42.86</v>
      </c>
      <c r="U1539">
        <v>202.23</v>
      </c>
      <c r="V1539">
        <v>7.3</v>
      </c>
    </row>
    <row r="1540" spans="1:22" x14ac:dyDescent="0.25">
      <c r="A1540" t="s">
        <v>1574</v>
      </c>
      <c r="B1540" t="s">
        <v>18</v>
      </c>
      <c r="C1540" t="s">
        <v>19</v>
      </c>
      <c r="D1540" t="s">
        <v>27</v>
      </c>
      <c r="E1540" t="s">
        <v>21</v>
      </c>
      <c r="F1540" t="s">
        <v>46</v>
      </c>
      <c r="G1540">
        <v>97.17</v>
      </c>
      <c r="H1540">
        <v>2</v>
      </c>
      <c r="I1540">
        <v>9.7170000000000005</v>
      </c>
      <c r="J1540" s="7">
        <v>204.06</v>
      </c>
      <c r="K1540">
        <f t="shared" si="120"/>
        <v>179.16</v>
      </c>
      <c r="L1540">
        <f t="shared" si="121"/>
        <v>102.03</v>
      </c>
      <c r="M1540" s="1">
        <v>43580</v>
      </c>
      <c r="N1540">
        <f t="shared" si="122"/>
        <v>2019</v>
      </c>
      <c r="O1540" s="1" t="str">
        <f t="shared" si="123"/>
        <v>April</v>
      </c>
      <c r="P1540" s="1" t="str">
        <f t="shared" si="124"/>
        <v>Thursday</v>
      </c>
      <c r="Q1540" s="2">
        <v>0.25945601851851852</v>
      </c>
      <c r="R1540" t="s">
        <v>29</v>
      </c>
      <c r="S1540">
        <v>116.6</v>
      </c>
      <c r="T1540">
        <v>42.86</v>
      </c>
      <c r="U1540">
        <v>87.46</v>
      </c>
      <c r="V1540">
        <v>5.5</v>
      </c>
    </row>
    <row r="1541" spans="1:22" x14ac:dyDescent="0.25">
      <c r="A1541" t="s">
        <v>1575</v>
      </c>
      <c r="B1541" t="s">
        <v>25</v>
      </c>
      <c r="C1541" t="s">
        <v>19</v>
      </c>
      <c r="D1541" t="s">
        <v>27</v>
      </c>
      <c r="E1541" t="s">
        <v>31</v>
      </c>
      <c r="F1541" t="s">
        <v>22</v>
      </c>
      <c r="G1541">
        <v>15.53</v>
      </c>
      <c r="H1541">
        <v>4</v>
      </c>
      <c r="I1541">
        <v>3.1059999999999999</v>
      </c>
      <c r="J1541" s="7">
        <v>65.23</v>
      </c>
      <c r="K1541">
        <f t="shared" si="120"/>
        <v>256.74333333333334</v>
      </c>
      <c r="L1541">
        <f t="shared" si="121"/>
        <v>16.307500000000001</v>
      </c>
      <c r="M1541" s="1">
        <v>43582</v>
      </c>
      <c r="N1541">
        <f t="shared" si="122"/>
        <v>2019</v>
      </c>
      <c r="O1541" s="1" t="str">
        <f t="shared" si="123"/>
        <v>April</v>
      </c>
      <c r="P1541" s="1" t="str">
        <f t="shared" si="124"/>
        <v>Saturday</v>
      </c>
      <c r="Q1541" s="2">
        <v>0.96832175925925923</v>
      </c>
      <c r="R1541" t="s">
        <v>29</v>
      </c>
      <c r="S1541">
        <v>37.270000000000003</v>
      </c>
      <c r="T1541">
        <v>42.86</v>
      </c>
      <c r="U1541">
        <v>27.96</v>
      </c>
      <c r="V1541">
        <v>7.4</v>
      </c>
    </row>
    <row r="1542" spans="1:22" x14ac:dyDescent="0.25">
      <c r="A1542" t="s">
        <v>1576</v>
      </c>
      <c r="B1542" t="s">
        <v>18</v>
      </c>
      <c r="C1542" t="s">
        <v>43</v>
      </c>
      <c r="D1542" t="s">
        <v>27</v>
      </c>
      <c r="E1542" t="s">
        <v>31</v>
      </c>
      <c r="F1542" t="s">
        <v>28</v>
      </c>
      <c r="G1542">
        <v>85.14</v>
      </c>
      <c r="H1542">
        <v>3</v>
      </c>
      <c r="I1542">
        <v>12.771000000000001</v>
      </c>
      <c r="J1542" s="7">
        <v>268.19</v>
      </c>
      <c r="K1542">
        <f t="shared" si="120"/>
        <v>294.7233333333333</v>
      </c>
      <c r="L1542">
        <f t="shared" si="121"/>
        <v>89.396666666666661</v>
      </c>
      <c r="M1542" s="1">
        <v>43570</v>
      </c>
      <c r="N1542">
        <f t="shared" si="122"/>
        <v>2019</v>
      </c>
      <c r="O1542" s="1" t="str">
        <f t="shared" si="123"/>
        <v>April</v>
      </c>
      <c r="P1542" s="1" t="str">
        <f t="shared" si="124"/>
        <v>Monday</v>
      </c>
      <c r="Q1542" s="2">
        <v>0.60379629629629628</v>
      </c>
      <c r="R1542" t="s">
        <v>29</v>
      </c>
      <c r="S1542">
        <v>153.25</v>
      </c>
      <c r="T1542">
        <v>42.86</v>
      </c>
      <c r="U1542">
        <v>114.94</v>
      </c>
      <c r="V1542">
        <v>6.7</v>
      </c>
    </row>
    <row r="1543" spans="1:22" x14ac:dyDescent="0.25">
      <c r="A1543" t="s">
        <v>1577</v>
      </c>
      <c r="B1543" t="s">
        <v>18</v>
      </c>
      <c r="C1543" t="s">
        <v>43</v>
      </c>
      <c r="D1543" t="s">
        <v>20</v>
      </c>
      <c r="E1543" t="s">
        <v>31</v>
      </c>
      <c r="F1543" t="s">
        <v>44</v>
      </c>
      <c r="G1543">
        <v>59.43</v>
      </c>
      <c r="H1543">
        <v>7</v>
      </c>
      <c r="I1543">
        <v>20.8005</v>
      </c>
      <c r="J1543" s="7">
        <v>436.81</v>
      </c>
      <c r="K1543">
        <f t="shared" si="120"/>
        <v>217.99</v>
      </c>
      <c r="L1543">
        <f t="shared" si="121"/>
        <v>62.401428571428575</v>
      </c>
      <c r="M1543" s="1">
        <v>43561</v>
      </c>
      <c r="N1543">
        <f t="shared" si="122"/>
        <v>2019</v>
      </c>
      <c r="O1543" s="1" t="str">
        <f t="shared" si="123"/>
        <v>April</v>
      </c>
      <c r="P1543" s="1" t="str">
        <f t="shared" si="124"/>
        <v>Saturday</v>
      </c>
      <c r="Q1543" s="2">
        <v>6.7488425925925924E-2</v>
      </c>
      <c r="R1543" t="s">
        <v>23</v>
      </c>
      <c r="S1543">
        <v>249.61</v>
      </c>
      <c r="T1543">
        <v>42.86</v>
      </c>
      <c r="U1543">
        <v>187.2</v>
      </c>
      <c r="V1543">
        <v>6.9</v>
      </c>
    </row>
    <row r="1544" spans="1:22" x14ac:dyDescent="0.25">
      <c r="A1544" t="s">
        <v>1578</v>
      </c>
      <c r="B1544" t="s">
        <v>42</v>
      </c>
      <c r="C1544" t="s">
        <v>43</v>
      </c>
      <c r="D1544" t="s">
        <v>27</v>
      </c>
      <c r="E1544" t="s">
        <v>21</v>
      </c>
      <c r="F1544" t="s">
        <v>46</v>
      </c>
      <c r="G1544">
        <v>85.32</v>
      </c>
      <c r="H1544">
        <v>2</v>
      </c>
      <c r="I1544">
        <v>8.532</v>
      </c>
      <c r="J1544" s="7">
        <v>179.17</v>
      </c>
      <c r="K1544">
        <f t="shared" si="120"/>
        <v>125.49666666666667</v>
      </c>
      <c r="L1544">
        <f t="shared" si="121"/>
        <v>89.584999999999994</v>
      </c>
      <c r="M1544" s="1">
        <v>43569</v>
      </c>
      <c r="N1544">
        <f t="shared" si="122"/>
        <v>2019</v>
      </c>
      <c r="O1544" s="1" t="str">
        <f t="shared" si="123"/>
        <v>April</v>
      </c>
      <c r="P1544" s="1" t="str">
        <f t="shared" si="124"/>
        <v>Sunday</v>
      </c>
      <c r="Q1544" s="2">
        <v>0.36865740740740743</v>
      </c>
      <c r="R1544" t="s">
        <v>23</v>
      </c>
      <c r="S1544">
        <v>102.38</v>
      </c>
      <c r="T1544">
        <v>42.86</v>
      </c>
      <c r="U1544">
        <v>76.790000000000006</v>
      </c>
      <c r="V1544">
        <v>8.3000000000000007</v>
      </c>
    </row>
    <row r="1545" spans="1:22" x14ac:dyDescent="0.25">
      <c r="A1545" t="s">
        <v>1579</v>
      </c>
      <c r="B1545" t="s">
        <v>42</v>
      </c>
      <c r="C1545" t="s">
        <v>43</v>
      </c>
      <c r="D1545" t="s">
        <v>20</v>
      </c>
      <c r="E1545" t="s">
        <v>31</v>
      </c>
      <c r="F1545" t="s">
        <v>22</v>
      </c>
      <c r="G1545">
        <v>36.18</v>
      </c>
      <c r="H1545">
        <v>1</v>
      </c>
      <c r="I1545">
        <v>1.8089999999999999</v>
      </c>
      <c r="J1545" s="7">
        <v>37.99</v>
      </c>
      <c r="K1545">
        <f t="shared" si="120"/>
        <v>135.06000000000003</v>
      </c>
      <c r="L1545">
        <f t="shared" si="121"/>
        <v>37.99</v>
      </c>
      <c r="M1545" s="1">
        <v>43568</v>
      </c>
      <c r="N1545">
        <f t="shared" si="122"/>
        <v>2019</v>
      </c>
      <c r="O1545" s="1" t="str">
        <f t="shared" si="123"/>
        <v>April</v>
      </c>
      <c r="P1545" s="1" t="str">
        <f t="shared" si="124"/>
        <v>Saturday</v>
      </c>
      <c r="Q1545" s="2">
        <v>0.65903935185185181</v>
      </c>
      <c r="R1545" t="s">
        <v>23</v>
      </c>
      <c r="S1545">
        <v>21.71</v>
      </c>
      <c r="T1545">
        <v>42.85</v>
      </c>
      <c r="U1545">
        <v>16.28</v>
      </c>
      <c r="V1545">
        <v>6.8</v>
      </c>
    </row>
    <row r="1546" spans="1:22" x14ac:dyDescent="0.25">
      <c r="A1546" t="s">
        <v>1580</v>
      </c>
      <c r="B1546" t="s">
        <v>42</v>
      </c>
      <c r="C1546" t="s">
        <v>43</v>
      </c>
      <c r="D1546" t="s">
        <v>27</v>
      </c>
      <c r="E1546" t="s">
        <v>31</v>
      </c>
      <c r="F1546" t="s">
        <v>22</v>
      </c>
      <c r="G1546">
        <v>50.58</v>
      </c>
      <c r="H1546">
        <v>3</v>
      </c>
      <c r="I1546">
        <v>7.5869999999999997</v>
      </c>
      <c r="J1546" s="7">
        <v>159.33000000000001</v>
      </c>
      <c r="K1546">
        <f t="shared" si="120"/>
        <v>359.38000000000005</v>
      </c>
      <c r="L1546">
        <f t="shared" si="121"/>
        <v>53.110000000000007</v>
      </c>
      <c r="M1546" s="1">
        <v>43572</v>
      </c>
      <c r="N1546">
        <f t="shared" si="122"/>
        <v>2019</v>
      </c>
      <c r="O1546" s="1" t="str">
        <f t="shared" si="123"/>
        <v>April</v>
      </c>
      <c r="P1546" s="1" t="str">
        <f t="shared" si="124"/>
        <v>Wednesday</v>
      </c>
      <c r="Q1546" s="2">
        <v>0.54496527777777781</v>
      </c>
      <c r="R1546" t="s">
        <v>33</v>
      </c>
      <c r="S1546">
        <v>91.04</v>
      </c>
      <c r="T1546">
        <v>42.86</v>
      </c>
      <c r="U1546">
        <v>68.290000000000006</v>
      </c>
      <c r="V1546">
        <v>8</v>
      </c>
    </row>
    <row r="1547" spans="1:22" x14ac:dyDescent="0.25">
      <c r="A1547" t="s">
        <v>1581</v>
      </c>
      <c r="B1547" t="s">
        <v>18</v>
      </c>
      <c r="C1547" t="s">
        <v>19</v>
      </c>
      <c r="D1547" t="s">
        <v>20</v>
      </c>
      <c r="E1547" t="s">
        <v>31</v>
      </c>
      <c r="F1547" t="s">
        <v>28</v>
      </c>
      <c r="G1547">
        <v>98.98</v>
      </c>
      <c r="H1547">
        <v>2</v>
      </c>
      <c r="I1547">
        <v>9.8979999999999997</v>
      </c>
      <c r="J1547" s="7">
        <v>207.86</v>
      </c>
      <c r="K1547">
        <f t="shared" si="120"/>
        <v>416.62333333333339</v>
      </c>
      <c r="L1547">
        <f t="shared" si="121"/>
        <v>103.93</v>
      </c>
      <c r="M1547" s="1">
        <v>43557</v>
      </c>
      <c r="N1547">
        <f t="shared" si="122"/>
        <v>2019</v>
      </c>
      <c r="O1547" s="1" t="str">
        <f t="shared" si="123"/>
        <v>April</v>
      </c>
      <c r="P1547" s="1" t="str">
        <f t="shared" si="124"/>
        <v>Tuesday</v>
      </c>
      <c r="Q1547" s="2">
        <v>2.0833333333333332E-2</v>
      </c>
      <c r="R1547" t="s">
        <v>29</v>
      </c>
      <c r="S1547">
        <v>118.78</v>
      </c>
      <c r="T1547">
        <v>42.86</v>
      </c>
      <c r="U1547">
        <v>89.08</v>
      </c>
      <c r="V1547">
        <v>8.6999999999999993</v>
      </c>
    </row>
    <row r="1548" spans="1:22" x14ac:dyDescent="0.25">
      <c r="A1548" t="s">
        <v>1582</v>
      </c>
      <c r="B1548" t="s">
        <v>18</v>
      </c>
      <c r="C1548" t="s">
        <v>43</v>
      </c>
      <c r="D1548" t="s">
        <v>20</v>
      </c>
      <c r="E1548" t="s">
        <v>21</v>
      </c>
      <c r="F1548" t="s">
        <v>22</v>
      </c>
      <c r="G1548">
        <v>67.709999999999994</v>
      </c>
      <c r="H1548">
        <v>10</v>
      </c>
      <c r="I1548">
        <v>33.854999999999997</v>
      </c>
      <c r="J1548" s="7">
        <v>710.95</v>
      </c>
      <c r="K1548">
        <f t="shared" si="120"/>
        <v>405.88333333333338</v>
      </c>
      <c r="L1548">
        <f t="shared" si="121"/>
        <v>71.094999999999999</v>
      </c>
      <c r="M1548" s="1">
        <v>43576</v>
      </c>
      <c r="N1548">
        <f t="shared" si="122"/>
        <v>2019</v>
      </c>
      <c r="O1548" s="1" t="str">
        <f t="shared" si="123"/>
        <v>April</v>
      </c>
      <c r="P1548" s="1" t="str">
        <f t="shared" si="124"/>
        <v>Sunday</v>
      </c>
      <c r="Q1548" s="2">
        <v>0.48762731481481481</v>
      </c>
      <c r="R1548" t="s">
        <v>29</v>
      </c>
      <c r="S1548">
        <v>406.26</v>
      </c>
      <c r="T1548">
        <v>42.86</v>
      </c>
      <c r="U1548">
        <v>304.69</v>
      </c>
      <c r="V1548">
        <v>8.1999999999999993</v>
      </c>
    </row>
    <row r="1549" spans="1:22" x14ac:dyDescent="0.25">
      <c r="A1549" t="s">
        <v>1583</v>
      </c>
      <c r="B1549" t="s">
        <v>42</v>
      </c>
      <c r="C1549" t="s">
        <v>43</v>
      </c>
      <c r="D1549" t="s">
        <v>27</v>
      </c>
      <c r="E1549" t="s">
        <v>31</v>
      </c>
      <c r="F1549" t="s">
        <v>36</v>
      </c>
      <c r="G1549">
        <v>63.06</v>
      </c>
      <c r="H1549">
        <v>5</v>
      </c>
      <c r="I1549">
        <v>15.765000000000001</v>
      </c>
      <c r="J1549" s="7">
        <v>331.06</v>
      </c>
      <c r="K1549">
        <f t="shared" si="120"/>
        <v>356.10666666666663</v>
      </c>
      <c r="L1549">
        <f t="shared" si="121"/>
        <v>66.212000000000003</v>
      </c>
      <c r="M1549" s="1">
        <v>43556</v>
      </c>
      <c r="N1549">
        <f t="shared" si="122"/>
        <v>2019</v>
      </c>
      <c r="O1549" s="1" t="str">
        <f t="shared" si="123"/>
        <v>April</v>
      </c>
      <c r="P1549" s="1" t="str">
        <f t="shared" si="124"/>
        <v>Monday</v>
      </c>
      <c r="Q1549" s="2">
        <v>0.97998842592592594</v>
      </c>
      <c r="R1549" t="s">
        <v>33</v>
      </c>
      <c r="S1549">
        <v>189.18</v>
      </c>
      <c r="T1549">
        <v>42.86</v>
      </c>
      <c r="U1549">
        <v>141.88</v>
      </c>
      <c r="V1549">
        <v>5.8</v>
      </c>
    </row>
    <row r="1550" spans="1:22" x14ac:dyDescent="0.25">
      <c r="A1550" t="s">
        <v>1584</v>
      </c>
      <c r="B1550" t="s">
        <v>25</v>
      </c>
      <c r="C1550" t="s">
        <v>26</v>
      </c>
      <c r="D1550" t="s">
        <v>20</v>
      </c>
      <c r="E1550" t="s">
        <v>31</v>
      </c>
      <c r="F1550" t="s">
        <v>32</v>
      </c>
      <c r="G1550">
        <v>55.76</v>
      </c>
      <c r="H1550">
        <v>3</v>
      </c>
      <c r="I1550">
        <v>8.3640000000000008</v>
      </c>
      <c r="J1550" s="7">
        <v>175.64</v>
      </c>
      <c r="K1550">
        <f t="shared" si="120"/>
        <v>307.52333333333331</v>
      </c>
      <c r="L1550">
        <f t="shared" si="121"/>
        <v>58.54666666666666</v>
      </c>
      <c r="M1550" s="1">
        <v>43568</v>
      </c>
      <c r="N1550">
        <f t="shared" si="122"/>
        <v>2019</v>
      </c>
      <c r="O1550" s="1" t="str">
        <f t="shared" si="123"/>
        <v>April</v>
      </c>
      <c r="P1550" s="1" t="str">
        <f t="shared" si="124"/>
        <v>Saturday</v>
      </c>
      <c r="Q1550" s="2">
        <v>0.71420138888888884</v>
      </c>
      <c r="R1550" t="s">
        <v>29</v>
      </c>
      <c r="S1550">
        <v>100.37</v>
      </c>
      <c r="T1550">
        <v>42.85</v>
      </c>
      <c r="U1550">
        <v>75.27</v>
      </c>
      <c r="V1550">
        <v>8.8000000000000007</v>
      </c>
    </row>
    <row r="1551" spans="1:22" x14ac:dyDescent="0.25">
      <c r="A1551" t="s">
        <v>1585</v>
      </c>
      <c r="B1551" t="s">
        <v>25</v>
      </c>
      <c r="C1551" t="s">
        <v>19</v>
      </c>
      <c r="D1551" t="s">
        <v>20</v>
      </c>
      <c r="E1551" t="s">
        <v>21</v>
      </c>
      <c r="F1551" t="s">
        <v>32</v>
      </c>
      <c r="G1551">
        <v>66.86</v>
      </c>
      <c r="H1551">
        <v>8</v>
      </c>
      <c r="I1551">
        <v>26.744</v>
      </c>
      <c r="J1551" s="7">
        <v>561.62</v>
      </c>
      <c r="K1551">
        <f t="shared" si="120"/>
        <v>292.46000000000004</v>
      </c>
      <c r="L1551">
        <f t="shared" si="121"/>
        <v>70.202500000000001</v>
      </c>
      <c r="M1551" s="1">
        <v>43583</v>
      </c>
      <c r="N1551">
        <f t="shared" si="122"/>
        <v>2019</v>
      </c>
      <c r="O1551" s="1" t="str">
        <f t="shared" si="123"/>
        <v>April</v>
      </c>
      <c r="P1551" s="1" t="str">
        <f t="shared" si="124"/>
        <v>Sunday</v>
      </c>
      <c r="Q1551" s="2">
        <v>0.73525462962962962</v>
      </c>
      <c r="R1551" t="s">
        <v>33</v>
      </c>
      <c r="S1551">
        <v>320.93</v>
      </c>
      <c r="T1551">
        <v>42.86</v>
      </c>
      <c r="U1551">
        <v>240.69</v>
      </c>
      <c r="V1551">
        <v>5.7</v>
      </c>
    </row>
    <row r="1552" spans="1:22" x14ac:dyDescent="0.25">
      <c r="A1552" t="s">
        <v>1586</v>
      </c>
      <c r="B1552" t="s">
        <v>42</v>
      </c>
      <c r="C1552" t="s">
        <v>19</v>
      </c>
      <c r="D1552" t="s">
        <v>20</v>
      </c>
      <c r="E1552" t="s">
        <v>21</v>
      </c>
      <c r="F1552" t="s">
        <v>32</v>
      </c>
      <c r="G1552">
        <v>58.83</v>
      </c>
      <c r="H1552">
        <v>3</v>
      </c>
      <c r="I1552">
        <v>8.8245000000000005</v>
      </c>
      <c r="J1552" s="7">
        <v>185.31</v>
      </c>
      <c r="K1552">
        <f t="shared" si="120"/>
        <v>200.19999999999996</v>
      </c>
      <c r="L1552">
        <f t="shared" si="121"/>
        <v>61.77</v>
      </c>
      <c r="M1552" s="1">
        <v>43557</v>
      </c>
      <c r="N1552">
        <f t="shared" si="122"/>
        <v>2019</v>
      </c>
      <c r="O1552" s="1" t="str">
        <f t="shared" si="123"/>
        <v>April</v>
      </c>
      <c r="P1552" s="1" t="str">
        <f t="shared" si="124"/>
        <v>Tuesday</v>
      </c>
      <c r="Q1552" s="2">
        <v>0.42803240740740739</v>
      </c>
      <c r="R1552" t="s">
        <v>23</v>
      </c>
      <c r="S1552">
        <v>105.89</v>
      </c>
      <c r="T1552">
        <v>42.86</v>
      </c>
      <c r="U1552">
        <v>79.42</v>
      </c>
      <c r="V1552">
        <v>6.2</v>
      </c>
    </row>
    <row r="1553" spans="1:22" x14ac:dyDescent="0.25">
      <c r="A1553" t="s">
        <v>1587</v>
      </c>
      <c r="B1553" t="s">
        <v>18</v>
      </c>
      <c r="C1553" t="s">
        <v>26</v>
      </c>
      <c r="D1553" t="s">
        <v>20</v>
      </c>
      <c r="E1553" t="s">
        <v>31</v>
      </c>
      <c r="F1553" t="s">
        <v>22</v>
      </c>
      <c r="G1553">
        <v>62.12</v>
      </c>
      <c r="H1553">
        <v>2</v>
      </c>
      <c r="I1553">
        <v>6.2119999999999997</v>
      </c>
      <c r="J1553" s="7">
        <v>130.44999999999999</v>
      </c>
      <c r="K1553">
        <f t="shared" si="120"/>
        <v>232.55333333333331</v>
      </c>
      <c r="L1553">
        <f t="shared" si="121"/>
        <v>65.224999999999994</v>
      </c>
      <c r="M1553" s="1">
        <v>43559</v>
      </c>
      <c r="N1553">
        <f t="shared" si="122"/>
        <v>2019</v>
      </c>
      <c r="O1553" s="1" t="str">
        <f t="shared" si="123"/>
        <v>April</v>
      </c>
      <c r="P1553" s="1" t="str">
        <f t="shared" si="124"/>
        <v>Thursday</v>
      </c>
      <c r="Q1553" s="2">
        <v>0.50476851851851856</v>
      </c>
      <c r="R1553" t="s">
        <v>33</v>
      </c>
      <c r="S1553">
        <v>74.540000000000006</v>
      </c>
      <c r="T1553">
        <v>42.86</v>
      </c>
      <c r="U1553">
        <v>55.91</v>
      </c>
      <c r="V1553">
        <v>6.9</v>
      </c>
    </row>
    <row r="1554" spans="1:22" x14ac:dyDescent="0.25">
      <c r="A1554" t="s">
        <v>1588</v>
      </c>
      <c r="B1554" t="s">
        <v>25</v>
      </c>
      <c r="C1554" t="s">
        <v>19</v>
      </c>
      <c r="D1554" t="s">
        <v>27</v>
      </c>
      <c r="E1554" t="s">
        <v>21</v>
      </c>
      <c r="F1554" t="s">
        <v>28</v>
      </c>
      <c r="G1554">
        <v>33.909999999999997</v>
      </c>
      <c r="H1554">
        <v>8</v>
      </c>
      <c r="I1554">
        <v>13.564</v>
      </c>
      <c r="J1554" s="7">
        <v>284.83999999999997</v>
      </c>
      <c r="K1554">
        <f t="shared" si="120"/>
        <v>336.31666666666666</v>
      </c>
      <c r="L1554">
        <f t="shared" si="121"/>
        <v>35.604999999999997</v>
      </c>
      <c r="M1554" s="1">
        <v>43582</v>
      </c>
      <c r="N1554">
        <f t="shared" si="122"/>
        <v>2019</v>
      </c>
      <c r="O1554" s="1" t="str">
        <f t="shared" si="123"/>
        <v>April</v>
      </c>
      <c r="P1554" s="1" t="str">
        <f t="shared" si="124"/>
        <v>Saturday</v>
      </c>
      <c r="Q1554" s="2">
        <v>0.45052083333333331</v>
      </c>
      <c r="R1554" t="s">
        <v>23</v>
      </c>
      <c r="S1554">
        <v>162.77000000000001</v>
      </c>
      <c r="T1554">
        <v>42.86</v>
      </c>
      <c r="U1554">
        <v>122.07</v>
      </c>
      <c r="V1554">
        <v>7.4</v>
      </c>
    </row>
    <row r="1555" spans="1:22" x14ac:dyDescent="0.25">
      <c r="A1555" t="s">
        <v>1589</v>
      </c>
      <c r="B1555" t="s">
        <v>25</v>
      </c>
      <c r="C1555" t="s">
        <v>26</v>
      </c>
      <c r="D1555" t="s">
        <v>27</v>
      </c>
      <c r="E1555" t="s">
        <v>21</v>
      </c>
      <c r="F1555" t="s">
        <v>28</v>
      </c>
      <c r="G1555">
        <v>89.64</v>
      </c>
      <c r="H1555">
        <v>3</v>
      </c>
      <c r="I1555">
        <v>13.446</v>
      </c>
      <c r="J1555" s="7">
        <v>282.37</v>
      </c>
      <c r="K1555">
        <f t="shared" si="120"/>
        <v>363.6466666666667</v>
      </c>
      <c r="L1555">
        <f t="shared" si="121"/>
        <v>94.123333333333335</v>
      </c>
      <c r="M1555" s="1">
        <v>43557</v>
      </c>
      <c r="N1555">
        <f t="shared" si="122"/>
        <v>2019</v>
      </c>
      <c r="O1555" s="1" t="str">
        <f t="shared" si="123"/>
        <v>April</v>
      </c>
      <c r="P1555" s="1" t="str">
        <f t="shared" si="124"/>
        <v>Tuesday</v>
      </c>
      <c r="Q1555" s="2">
        <v>0.53662037037037036</v>
      </c>
      <c r="R1555" t="s">
        <v>29</v>
      </c>
      <c r="S1555">
        <v>161.35</v>
      </c>
      <c r="T1555">
        <v>42.86</v>
      </c>
      <c r="U1555">
        <v>121.02</v>
      </c>
      <c r="V1555">
        <v>8.6999999999999993</v>
      </c>
    </row>
    <row r="1556" spans="1:22" x14ac:dyDescent="0.25">
      <c r="A1556" t="s">
        <v>1590</v>
      </c>
      <c r="B1556" t="s">
        <v>42</v>
      </c>
      <c r="C1556" t="s">
        <v>26</v>
      </c>
      <c r="D1556" t="s">
        <v>27</v>
      </c>
      <c r="E1556" t="s">
        <v>31</v>
      </c>
      <c r="F1556" t="s">
        <v>22</v>
      </c>
      <c r="G1556">
        <v>60.1</v>
      </c>
      <c r="H1556">
        <v>7</v>
      </c>
      <c r="I1556">
        <v>21.035</v>
      </c>
      <c r="J1556" s="7">
        <v>441.74</v>
      </c>
      <c r="K1556">
        <f t="shared" si="120"/>
        <v>351.70333333333332</v>
      </c>
      <c r="L1556">
        <f t="shared" si="121"/>
        <v>63.105714285714285</v>
      </c>
      <c r="M1556" s="1">
        <v>43578</v>
      </c>
      <c r="N1556">
        <f t="shared" si="122"/>
        <v>2019</v>
      </c>
      <c r="O1556" s="1" t="str">
        <f t="shared" si="123"/>
        <v>April</v>
      </c>
      <c r="P1556" s="1" t="str">
        <f t="shared" si="124"/>
        <v>Tuesday</v>
      </c>
      <c r="Q1556" s="2">
        <v>0.56870370370370371</v>
      </c>
      <c r="R1556" t="s">
        <v>23</v>
      </c>
      <c r="S1556">
        <v>252.42</v>
      </c>
      <c r="T1556">
        <v>42.86</v>
      </c>
      <c r="U1556">
        <v>189.32</v>
      </c>
      <c r="V1556">
        <v>7.1</v>
      </c>
    </row>
    <row r="1557" spans="1:22" x14ac:dyDescent="0.25">
      <c r="A1557" t="s">
        <v>1591</v>
      </c>
      <c r="B1557" t="s">
        <v>25</v>
      </c>
      <c r="C1557" t="s">
        <v>43</v>
      </c>
      <c r="D1557" t="s">
        <v>27</v>
      </c>
      <c r="E1557" t="s">
        <v>21</v>
      </c>
      <c r="F1557" t="s">
        <v>46</v>
      </c>
      <c r="G1557">
        <v>43.67</v>
      </c>
      <c r="H1557">
        <v>8</v>
      </c>
      <c r="I1557">
        <v>17.468</v>
      </c>
      <c r="J1557" s="7">
        <v>366.83</v>
      </c>
      <c r="K1557">
        <f t="shared" si="120"/>
        <v>231.21666666666667</v>
      </c>
      <c r="L1557">
        <f t="shared" si="121"/>
        <v>45.853749999999998</v>
      </c>
      <c r="M1557" s="1">
        <v>43577</v>
      </c>
      <c r="N1557">
        <f t="shared" si="122"/>
        <v>2019</v>
      </c>
      <c r="O1557" s="1" t="str">
        <f t="shared" si="123"/>
        <v>April</v>
      </c>
      <c r="P1557" s="1" t="str">
        <f t="shared" si="124"/>
        <v>Monday</v>
      </c>
      <c r="Q1557" s="2">
        <v>7.1805555555555553E-2</v>
      </c>
      <c r="R1557" t="s">
        <v>23</v>
      </c>
      <c r="S1557">
        <v>209.62</v>
      </c>
      <c r="T1557">
        <v>42.86</v>
      </c>
      <c r="U1557">
        <v>157.21</v>
      </c>
      <c r="V1557">
        <v>9.9</v>
      </c>
    </row>
    <row r="1558" spans="1:22" x14ac:dyDescent="0.25">
      <c r="A1558" t="s">
        <v>1592</v>
      </c>
      <c r="B1558" t="s">
        <v>18</v>
      </c>
      <c r="C1558" t="s">
        <v>43</v>
      </c>
      <c r="D1558" t="s">
        <v>20</v>
      </c>
      <c r="E1558" t="s">
        <v>21</v>
      </c>
      <c r="F1558" t="s">
        <v>28</v>
      </c>
      <c r="G1558">
        <v>58.7</v>
      </c>
      <c r="H1558">
        <v>4</v>
      </c>
      <c r="I1558">
        <v>11.74</v>
      </c>
      <c r="J1558" s="7">
        <v>246.54</v>
      </c>
      <c r="K1558">
        <f t="shared" si="120"/>
        <v>145.08666666666667</v>
      </c>
      <c r="L1558">
        <f t="shared" si="121"/>
        <v>61.634999999999998</v>
      </c>
      <c r="M1558" s="1">
        <v>43573</v>
      </c>
      <c r="N1558">
        <f t="shared" si="122"/>
        <v>2019</v>
      </c>
      <c r="O1558" s="1" t="str">
        <f t="shared" si="123"/>
        <v>April</v>
      </c>
      <c r="P1558" s="1" t="str">
        <f t="shared" si="124"/>
        <v>Thursday</v>
      </c>
      <c r="Q1558" s="2">
        <v>0.62945601851851851</v>
      </c>
      <c r="R1558" t="s">
        <v>29</v>
      </c>
      <c r="S1558">
        <v>140.88</v>
      </c>
      <c r="T1558">
        <v>42.86</v>
      </c>
      <c r="U1558">
        <v>105.66</v>
      </c>
      <c r="V1558">
        <v>9.1999999999999993</v>
      </c>
    </row>
    <row r="1559" spans="1:22" x14ac:dyDescent="0.25">
      <c r="A1559" t="s">
        <v>1593</v>
      </c>
      <c r="B1559" t="s">
        <v>18</v>
      </c>
      <c r="C1559" t="s">
        <v>19</v>
      </c>
      <c r="D1559" t="s">
        <v>20</v>
      </c>
      <c r="E1559" t="s">
        <v>31</v>
      </c>
      <c r="F1559" t="s">
        <v>22</v>
      </c>
      <c r="G1559">
        <v>38.229999999999997</v>
      </c>
      <c r="H1559">
        <v>2</v>
      </c>
      <c r="I1559">
        <v>3.823</v>
      </c>
      <c r="J1559" s="7">
        <v>80.28</v>
      </c>
      <c r="K1559">
        <f t="shared" si="120"/>
        <v>259.56666666666666</v>
      </c>
      <c r="L1559">
        <f t="shared" si="121"/>
        <v>40.14</v>
      </c>
      <c r="M1559" s="1">
        <v>43562</v>
      </c>
      <c r="N1559">
        <f t="shared" si="122"/>
        <v>2019</v>
      </c>
      <c r="O1559" s="1" t="str">
        <f t="shared" si="123"/>
        <v>April</v>
      </c>
      <c r="P1559" s="1" t="str">
        <f t="shared" si="124"/>
        <v>Sunday</v>
      </c>
      <c r="Q1559" s="2">
        <v>0.10435185185185185</v>
      </c>
      <c r="R1559" t="s">
        <v>23</v>
      </c>
      <c r="S1559">
        <v>45.88</v>
      </c>
      <c r="T1559">
        <v>42.85</v>
      </c>
      <c r="U1559">
        <v>34.4</v>
      </c>
      <c r="V1559">
        <v>9.4</v>
      </c>
    </row>
    <row r="1560" spans="1:22" x14ac:dyDescent="0.25">
      <c r="A1560" t="s">
        <v>1594</v>
      </c>
      <c r="B1560" t="s">
        <v>42</v>
      </c>
      <c r="C1560" t="s">
        <v>19</v>
      </c>
      <c r="D1560" t="s">
        <v>27</v>
      </c>
      <c r="E1560" t="s">
        <v>31</v>
      </c>
      <c r="F1560" t="s">
        <v>44</v>
      </c>
      <c r="G1560">
        <v>25.82</v>
      </c>
      <c r="H1560">
        <v>4</v>
      </c>
      <c r="I1560">
        <v>5.1639999999999997</v>
      </c>
      <c r="J1560" s="7">
        <v>108.44</v>
      </c>
      <c r="K1560">
        <f t="shared" si="120"/>
        <v>451.57333333333332</v>
      </c>
      <c r="L1560">
        <f t="shared" si="121"/>
        <v>27.11</v>
      </c>
      <c r="M1560" s="1">
        <v>43566</v>
      </c>
      <c r="N1560">
        <f t="shared" si="122"/>
        <v>2019</v>
      </c>
      <c r="O1560" s="1" t="str">
        <f t="shared" si="123"/>
        <v>April</v>
      </c>
      <c r="P1560" s="1" t="str">
        <f t="shared" si="124"/>
        <v>Thursday</v>
      </c>
      <c r="Q1560" s="2">
        <v>0.4984837962962963</v>
      </c>
      <c r="R1560" t="s">
        <v>33</v>
      </c>
      <c r="S1560">
        <v>61.97</v>
      </c>
      <c r="T1560">
        <v>42.85</v>
      </c>
      <c r="U1560">
        <v>46.47</v>
      </c>
      <c r="V1560">
        <v>9.1999999999999993</v>
      </c>
    </row>
    <row r="1561" spans="1:22" x14ac:dyDescent="0.25">
      <c r="A1561" t="s">
        <v>1595</v>
      </c>
      <c r="B1561" t="s">
        <v>18</v>
      </c>
      <c r="C1561" t="s">
        <v>43</v>
      </c>
      <c r="D1561" t="s">
        <v>20</v>
      </c>
      <c r="E1561" t="s">
        <v>21</v>
      </c>
      <c r="F1561" t="s">
        <v>36</v>
      </c>
      <c r="G1561">
        <v>80.27</v>
      </c>
      <c r="H1561">
        <v>7</v>
      </c>
      <c r="I1561">
        <v>28.0945</v>
      </c>
      <c r="J1561" s="7">
        <v>589.98</v>
      </c>
      <c r="K1561">
        <f t="shared" si="120"/>
        <v>484.64000000000004</v>
      </c>
      <c r="L1561">
        <f t="shared" si="121"/>
        <v>84.282857142857139</v>
      </c>
      <c r="M1561" s="1">
        <v>43556</v>
      </c>
      <c r="N1561">
        <f t="shared" si="122"/>
        <v>2019</v>
      </c>
      <c r="O1561" s="1" t="str">
        <f t="shared" si="123"/>
        <v>April</v>
      </c>
      <c r="P1561" s="1" t="str">
        <f t="shared" si="124"/>
        <v>Monday</v>
      </c>
      <c r="Q1561" s="2">
        <v>0.67253472222222221</v>
      </c>
      <c r="R1561" t="s">
        <v>23</v>
      </c>
      <c r="S1561">
        <v>337.13</v>
      </c>
      <c r="T1561">
        <v>42.86</v>
      </c>
      <c r="U1561">
        <v>252.85</v>
      </c>
      <c r="V1561">
        <v>6.4</v>
      </c>
    </row>
    <row r="1562" spans="1:22" x14ac:dyDescent="0.25">
      <c r="A1562" t="s">
        <v>1596</v>
      </c>
      <c r="B1562" t="s">
        <v>42</v>
      </c>
      <c r="C1562" t="s">
        <v>43</v>
      </c>
      <c r="D1562" t="s">
        <v>27</v>
      </c>
      <c r="E1562" t="s">
        <v>21</v>
      </c>
      <c r="F1562" t="s">
        <v>32</v>
      </c>
      <c r="G1562">
        <v>69.45</v>
      </c>
      <c r="H1562">
        <v>9</v>
      </c>
      <c r="I1562">
        <v>31.252500000000001</v>
      </c>
      <c r="J1562" s="7">
        <v>656.3</v>
      </c>
      <c r="K1562">
        <f t="shared" si="120"/>
        <v>579.29333333333341</v>
      </c>
      <c r="L1562">
        <f t="shared" si="121"/>
        <v>72.922222222222217</v>
      </c>
      <c r="M1562" s="1">
        <v>43558</v>
      </c>
      <c r="N1562">
        <f t="shared" si="122"/>
        <v>2019</v>
      </c>
      <c r="O1562" s="1" t="str">
        <f t="shared" si="123"/>
        <v>April</v>
      </c>
      <c r="P1562" s="1" t="str">
        <f t="shared" si="124"/>
        <v>Wednesday</v>
      </c>
      <c r="Q1562" s="2">
        <v>0.85796296296296293</v>
      </c>
      <c r="R1562" t="s">
        <v>29</v>
      </c>
      <c r="S1562">
        <v>375.03</v>
      </c>
      <c r="T1562">
        <v>42.86</v>
      </c>
      <c r="U1562">
        <v>281.27</v>
      </c>
      <c r="V1562">
        <v>6.1</v>
      </c>
    </row>
    <row r="1563" spans="1:22" x14ac:dyDescent="0.25">
      <c r="A1563" t="s">
        <v>1597</v>
      </c>
      <c r="B1563" t="s">
        <v>18</v>
      </c>
      <c r="C1563" t="s">
        <v>19</v>
      </c>
      <c r="D1563" t="s">
        <v>20</v>
      </c>
      <c r="E1563" t="s">
        <v>21</v>
      </c>
      <c r="F1563" t="s">
        <v>32</v>
      </c>
      <c r="G1563">
        <v>28.25</v>
      </c>
      <c r="H1563">
        <v>7</v>
      </c>
      <c r="I1563">
        <v>9.8874999999999993</v>
      </c>
      <c r="J1563" s="7">
        <v>207.64</v>
      </c>
      <c r="K1563">
        <f t="shared" si="120"/>
        <v>666.04333333333329</v>
      </c>
      <c r="L1563">
        <f t="shared" si="121"/>
        <v>29.662857142857142</v>
      </c>
      <c r="M1563" s="1">
        <v>43579</v>
      </c>
      <c r="N1563">
        <f t="shared" si="122"/>
        <v>2019</v>
      </c>
      <c r="O1563" s="1" t="str">
        <f t="shared" si="123"/>
        <v>April</v>
      </c>
      <c r="P1563" s="1" t="str">
        <f t="shared" si="124"/>
        <v>Wednesday</v>
      </c>
      <c r="Q1563" s="2">
        <v>0.64730324074074075</v>
      </c>
      <c r="R1563" t="s">
        <v>29</v>
      </c>
      <c r="S1563">
        <v>118.65</v>
      </c>
      <c r="T1563">
        <v>42.86</v>
      </c>
      <c r="U1563">
        <v>88.99</v>
      </c>
      <c r="V1563">
        <v>8.4</v>
      </c>
    </row>
    <row r="1564" spans="1:22" x14ac:dyDescent="0.25">
      <c r="A1564" t="s">
        <v>1598</v>
      </c>
      <c r="B1564" t="s">
        <v>18</v>
      </c>
      <c r="C1564" t="s">
        <v>26</v>
      </c>
      <c r="D1564" t="s">
        <v>20</v>
      </c>
      <c r="E1564" t="s">
        <v>21</v>
      </c>
      <c r="F1564" t="s">
        <v>22</v>
      </c>
      <c r="G1564">
        <v>92.48</v>
      </c>
      <c r="H1564">
        <v>9</v>
      </c>
      <c r="I1564">
        <v>41.616</v>
      </c>
      <c r="J1564" s="7">
        <v>873.94</v>
      </c>
      <c r="K1564">
        <f t="shared" si="120"/>
        <v>832.66666666666663</v>
      </c>
      <c r="L1564">
        <f t="shared" si="121"/>
        <v>97.104444444444454</v>
      </c>
      <c r="M1564" s="1">
        <v>43557</v>
      </c>
      <c r="N1564">
        <f t="shared" si="122"/>
        <v>2019</v>
      </c>
      <c r="O1564" s="1" t="str">
        <f t="shared" si="123"/>
        <v>April</v>
      </c>
      <c r="P1564" s="1" t="str">
        <f t="shared" si="124"/>
        <v>Tuesday</v>
      </c>
      <c r="Q1564" s="2">
        <v>0.96586805555555555</v>
      </c>
      <c r="R1564" t="s">
        <v>29</v>
      </c>
      <c r="S1564">
        <v>499.39</v>
      </c>
      <c r="T1564">
        <v>42.86</v>
      </c>
      <c r="U1564">
        <v>374.55</v>
      </c>
      <c r="V1564">
        <v>6.2</v>
      </c>
    </row>
    <row r="1565" spans="1:22" x14ac:dyDescent="0.25">
      <c r="A1565" t="s">
        <v>1599</v>
      </c>
      <c r="B1565" t="s">
        <v>42</v>
      </c>
      <c r="C1565" t="s">
        <v>19</v>
      </c>
      <c r="D1565" t="s">
        <v>27</v>
      </c>
      <c r="E1565" t="s">
        <v>31</v>
      </c>
      <c r="F1565" t="s">
        <v>32</v>
      </c>
      <c r="G1565">
        <v>87.29</v>
      </c>
      <c r="H1565">
        <v>10</v>
      </c>
      <c r="I1565">
        <v>43.645000000000003</v>
      </c>
      <c r="J1565" s="7">
        <v>916.55</v>
      </c>
      <c r="K1565">
        <f t="shared" si="120"/>
        <v>615.23</v>
      </c>
      <c r="L1565">
        <f t="shared" si="121"/>
        <v>91.655000000000001</v>
      </c>
      <c r="M1565" s="1">
        <v>43578</v>
      </c>
      <c r="N1565">
        <f t="shared" si="122"/>
        <v>2019</v>
      </c>
      <c r="O1565" s="1" t="str">
        <f t="shared" si="123"/>
        <v>April</v>
      </c>
      <c r="P1565" s="1" t="str">
        <f t="shared" si="124"/>
        <v>Tuesday</v>
      </c>
      <c r="Q1565" s="2">
        <v>0.88893518518518522</v>
      </c>
      <c r="R1565" t="s">
        <v>33</v>
      </c>
      <c r="S1565">
        <v>523.74</v>
      </c>
      <c r="T1565">
        <v>42.86</v>
      </c>
      <c r="U1565">
        <v>392.81</v>
      </c>
      <c r="V1565">
        <v>5.7</v>
      </c>
    </row>
    <row r="1566" spans="1:22" x14ac:dyDescent="0.25">
      <c r="A1566" t="s">
        <v>1600</v>
      </c>
      <c r="B1566" t="s">
        <v>42</v>
      </c>
      <c r="C1566" t="s">
        <v>19</v>
      </c>
      <c r="D1566" t="s">
        <v>20</v>
      </c>
      <c r="E1566" t="s">
        <v>21</v>
      </c>
      <c r="F1566" t="s">
        <v>36</v>
      </c>
      <c r="G1566">
        <v>96.26</v>
      </c>
      <c r="H1566">
        <v>7</v>
      </c>
      <c r="I1566">
        <v>33.691000000000003</v>
      </c>
      <c r="J1566" s="7">
        <v>707.51</v>
      </c>
      <c r="K1566">
        <f t="shared" si="120"/>
        <v>335.18666666666667</v>
      </c>
      <c r="L1566">
        <f t="shared" si="121"/>
        <v>101.07285714285715</v>
      </c>
      <c r="M1566" s="1">
        <v>43575</v>
      </c>
      <c r="N1566">
        <f t="shared" si="122"/>
        <v>2019</v>
      </c>
      <c r="O1566" s="1" t="str">
        <f t="shared" si="123"/>
        <v>April</v>
      </c>
      <c r="P1566" s="1" t="str">
        <f t="shared" si="124"/>
        <v>Saturday</v>
      </c>
      <c r="Q1566" s="2">
        <v>8.067129629629629E-3</v>
      </c>
      <c r="R1566" t="s">
        <v>23</v>
      </c>
      <c r="S1566">
        <v>404.29</v>
      </c>
      <c r="T1566">
        <v>42.86</v>
      </c>
      <c r="U1566">
        <v>303.22000000000003</v>
      </c>
      <c r="V1566">
        <v>7.2</v>
      </c>
    </row>
    <row r="1567" spans="1:22" x14ac:dyDescent="0.25">
      <c r="A1567" t="s">
        <v>1601</v>
      </c>
      <c r="B1567" t="s">
        <v>25</v>
      </c>
      <c r="C1567" t="s">
        <v>43</v>
      </c>
      <c r="D1567" t="s">
        <v>20</v>
      </c>
      <c r="E1567" t="s">
        <v>21</v>
      </c>
      <c r="F1567" t="s">
        <v>28</v>
      </c>
      <c r="G1567">
        <v>70.36</v>
      </c>
      <c r="H1567">
        <v>3</v>
      </c>
      <c r="I1567">
        <v>10.554</v>
      </c>
      <c r="J1567" s="7">
        <v>221.63</v>
      </c>
      <c r="K1567">
        <f t="shared" si="120"/>
        <v>185.88</v>
      </c>
      <c r="L1567">
        <f t="shared" si="121"/>
        <v>73.876666666666665</v>
      </c>
      <c r="M1567" s="1">
        <v>43581</v>
      </c>
      <c r="N1567">
        <f t="shared" si="122"/>
        <v>2019</v>
      </c>
      <c r="O1567" s="1" t="str">
        <f t="shared" si="123"/>
        <v>April</v>
      </c>
      <c r="P1567" s="1" t="str">
        <f t="shared" si="124"/>
        <v>Friday</v>
      </c>
      <c r="Q1567" s="2">
        <v>0.50633101851851847</v>
      </c>
      <c r="R1567" t="s">
        <v>29</v>
      </c>
      <c r="S1567">
        <v>126.65</v>
      </c>
      <c r="T1567">
        <v>42.86</v>
      </c>
      <c r="U1567">
        <v>94.98</v>
      </c>
      <c r="V1567">
        <v>5.0999999999999996</v>
      </c>
    </row>
    <row r="1568" spans="1:22" x14ac:dyDescent="0.25">
      <c r="A1568" t="s">
        <v>1602</v>
      </c>
      <c r="B1568" t="s">
        <v>25</v>
      </c>
      <c r="C1568" t="s">
        <v>19</v>
      </c>
      <c r="D1568" t="s">
        <v>20</v>
      </c>
      <c r="E1568" t="s">
        <v>21</v>
      </c>
      <c r="F1568" t="s">
        <v>28</v>
      </c>
      <c r="G1568">
        <v>24.26</v>
      </c>
      <c r="H1568">
        <v>3</v>
      </c>
      <c r="I1568">
        <v>3.6389999999999998</v>
      </c>
      <c r="J1568" s="7">
        <v>76.42</v>
      </c>
      <c r="K1568">
        <f t="shared" si="120"/>
        <v>179.26</v>
      </c>
      <c r="L1568">
        <f t="shared" si="121"/>
        <v>25.473333333333333</v>
      </c>
      <c r="M1568" s="1">
        <v>43557</v>
      </c>
      <c r="N1568">
        <f t="shared" si="122"/>
        <v>2019</v>
      </c>
      <c r="O1568" s="1" t="str">
        <f t="shared" si="123"/>
        <v>April</v>
      </c>
      <c r="P1568" s="1" t="str">
        <f t="shared" si="124"/>
        <v>Tuesday</v>
      </c>
      <c r="Q1568" s="2">
        <v>0.29932870370370368</v>
      </c>
      <c r="R1568" t="s">
        <v>33</v>
      </c>
      <c r="S1568">
        <v>43.67</v>
      </c>
      <c r="T1568">
        <v>42.86</v>
      </c>
      <c r="U1568">
        <v>32.75</v>
      </c>
      <c r="V1568">
        <v>8.6</v>
      </c>
    </row>
    <row r="1569" spans="1:22" x14ac:dyDescent="0.25">
      <c r="A1569" t="s">
        <v>1603</v>
      </c>
      <c r="B1569" t="s">
        <v>25</v>
      </c>
      <c r="C1569" t="s">
        <v>19</v>
      </c>
      <c r="D1569" t="s">
        <v>20</v>
      </c>
      <c r="E1569" t="s">
        <v>21</v>
      </c>
      <c r="F1569" t="s">
        <v>36</v>
      </c>
      <c r="G1569">
        <v>27.47</v>
      </c>
      <c r="H1569">
        <v>9</v>
      </c>
      <c r="I1569">
        <v>12.361499999999999</v>
      </c>
      <c r="J1569" s="7">
        <v>259.58999999999997</v>
      </c>
      <c r="K1569">
        <f t="shared" si="120"/>
        <v>298.84333333333331</v>
      </c>
      <c r="L1569">
        <f t="shared" si="121"/>
        <v>28.84333333333333</v>
      </c>
      <c r="M1569" s="1">
        <v>43567</v>
      </c>
      <c r="N1569">
        <f t="shared" si="122"/>
        <v>2019</v>
      </c>
      <c r="O1569" s="1" t="str">
        <f t="shared" si="123"/>
        <v>April</v>
      </c>
      <c r="P1569" s="1" t="str">
        <f t="shared" si="124"/>
        <v>Friday</v>
      </c>
      <c r="Q1569" s="2">
        <v>4.1458333333333333E-2</v>
      </c>
      <c r="R1569" t="s">
        <v>23</v>
      </c>
      <c r="S1569">
        <v>148.34</v>
      </c>
      <c r="T1569">
        <v>42.86</v>
      </c>
      <c r="U1569">
        <v>111.25</v>
      </c>
      <c r="V1569">
        <v>9.8000000000000007</v>
      </c>
    </row>
    <row r="1570" spans="1:22" x14ac:dyDescent="0.25">
      <c r="A1570" t="s">
        <v>1604</v>
      </c>
      <c r="B1570" t="s">
        <v>25</v>
      </c>
      <c r="C1570" t="s">
        <v>43</v>
      </c>
      <c r="D1570" t="s">
        <v>27</v>
      </c>
      <c r="E1570" t="s">
        <v>31</v>
      </c>
      <c r="F1570" t="s">
        <v>22</v>
      </c>
      <c r="G1570">
        <v>48.04</v>
      </c>
      <c r="H1570">
        <v>4</v>
      </c>
      <c r="I1570">
        <v>9.6080000000000005</v>
      </c>
      <c r="J1570" s="7">
        <v>201.77</v>
      </c>
      <c r="K1570">
        <f t="shared" si="120"/>
        <v>244.59000000000003</v>
      </c>
      <c r="L1570">
        <f t="shared" si="121"/>
        <v>50.442500000000003</v>
      </c>
      <c r="M1570" s="1">
        <v>43575</v>
      </c>
      <c r="N1570">
        <f t="shared" si="122"/>
        <v>2019</v>
      </c>
      <c r="O1570" s="1" t="str">
        <f t="shared" si="123"/>
        <v>April</v>
      </c>
      <c r="P1570" s="1" t="str">
        <f t="shared" si="124"/>
        <v>Saturday</v>
      </c>
      <c r="Q1570" s="2">
        <v>0.64375000000000004</v>
      </c>
      <c r="R1570" t="s">
        <v>23</v>
      </c>
      <c r="S1570">
        <v>115.3</v>
      </c>
      <c r="T1570">
        <v>42.86</v>
      </c>
      <c r="U1570">
        <v>86.47</v>
      </c>
      <c r="V1570">
        <v>6</v>
      </c>
    </row>
    <row r="1571" spans="1:22" x14ac:dyDescent="0.25">
      <c r="A1571" t="s">
        <v>1605</v>
      </c>
      <c r="B1571" t="s">
        <v>18</v>
      </c>
      <c r="C1571" t="s">
        <v>19</v>
      </c>
      <c r="D1571" t="s">
        <v>27</v>
      </c>
      <c r="E1571" t="s">
        <v>31</v>
      </c>
      <c r="F1571" t="s">
        <v>32</v>
      </c>
      <c r="G1571">
        <v>82.89</v>
      </c>
      <c r="H1571">
        <v>5</v>
      </c>
      <c r="I1571">
        <v>20.7225</v>
      </c>
      <c r="J1571" s="7">
        <v>435.17</v>
      </c>
      <c r="K1571">
        <f t="shared" si="120"/>
        <v>288.94666666666666</v>
      </c>
      <c r="L1571">
        <f t="shared" si="121"/>
        <v>87.034000000000006</v>
      </c>
      <c r="M1571" s="1">
        <v>43560</v>
      </c>
      <c r="N1571">
        <f t="shared" si="122"/>
        <v>2019</v>
      </c>
      <c r="O1571" s="1" t="str">
        <f t="shared" si="123"/>
        <v>April</v>
      </c>
      <c r="P1571" s="1" t="str">
        <f t="shared" si="124"/>
        <v>Friday</v>
      </c>
      <c r="Q1571" s="2">
        <v>0.48791666666666667</v>
      </c>
      <c r="R1571" t="s">
        <v>23</v>
      </c>
      <c r="S1571">
        <v>248.67</v>
      </c>
      <c r="T1571">
        <v>42.86</v>
      </c>
      <c r="U1571">
        <v>186.5</v>
      </c>
      <c r="V1571">
        <v>8.9</v>
      </c>
    </row>
    <row r="1572" spans="1:22" x14ac:dyDescent="0.25">
      <c r="A1572" t="s">
        <v>1606</v>
      </c>
      <c r="B1572" t="s">
        <v>42</v>
      </c>
      <c r="C1572" t="s">
        <v>26</v>
      </c>
      <c r="D1572" t="s">
        <v>20</v>
      </c>
      <c r="E1572" t="s">
        <v>31</v>
      </c>
      <c r="F1572" t="s">
        <v>28</v>
      </c>
      <c r="G1572">
        <v>30.74</v>
      </c>
      <c r="H1572">
        <v>3</v>
      </c>
      <c r="I1572">
        <v>4.6109999999999998</v>
      </c>
      <c r="J1572" s="7">
        <v>96.83</v>
      </c>
      <c r="K1572">
        <f t="shared" si="120"/>
        <v>172.15666666666664</v>
      </c>
      <c r="L1572">
        <f t="shared" si="121"/>
        <v>32.276666666666664</v>
      </c>
      <c r="M1572" s="1">
        <v>43564</v>
      </c>
      <c r="N1572">
        <f t="shared" si="122"/>
        <v>2019</v>
      </c>
      <c r="O1572" s="1" t="str">
        <f t="shared" si="123"/>
        <v>April</v>
      </c>
      <c r="P1572" s="1" t="str">
        <f t="shared" si="124"/>
        <v>Tuesday</v>
      </c>
      <c r="Q1572" s="2">
        <v>0.88362268518518516</v>
      </c>
      <c r="R1572" t="s">
        <v>29</v>
      </c>
      <c r="S1572">
        <v>55.33</v>
      </c>
      <c r="T1572">
        <v>42.86</v>
      </c>
      <c r="U1572">
        <v>41.5</v>
      </c>
      <c r="V1572">
        <v>9.6999999999999993</v>
      </c>
    </row>
    <row r="1573" spans="1:22" x14ac:dyDescent="0.25">
      <c r="A1573" t="s">
        <v>1607</v>
      </c>
      <c r="B1573" t="s">
        <v>25</v>
      </c>
      <c r="C1573" t="s">
        <v>43</v>
      </c>
      <c r="D1573" t="s">
        <v>20</v>
      </c>
      <c r="E1573" t="s">
        <v>21</v>
      </c>
      <c r="F1573" t="s">
        <v>32</v>
      </c>
      <c r="G1573">
        <v>63.78</v>
      </c>
      <c r="H1573">
        <v>5</v>
      </c>
      <c r="I1573">
        <v>15.945</v>
      </c>
      <c r="J1573" s="7">
        <v>334.84</v>
      </c>
      <c r="K1573">
        <f t="shared" si="120"/>
        <v>373.32666666666665</v>
      </c>
      <c r="L1573">
        <f t="shared" si="121"/>
        <v>66.967999999999989</v>
      </c>
      <c r="M1573" s="1">
        <v>43561</v>
      </c>
      <c r="N1573">
        <f t="shared" si="122"/>
        <v>2019</v>
      </c>
      <c r="O1573" s="1" t="str">
        <f t="shared" si="123"/>
        <v>April</v>
      </c>
      <c r="P1573" s="1" t="str">
        <f t="shared" si="124"/>
        <v>Saturday</v>
      </c>
      <c r="Q1573" s="2">
        <v>0.45405092592592594</v>
      </c>
      <c r="R1573" t="s">
        <v>23</v>
      </c>
      <c r="S1573">
        <v>191.34</v>
      </c>
      <c r="T1573">
        <v>42.86</v>
      </c>
      <c r="U1573">
        <v>143.5</v>
      </c>
      <c r="V1573">
        <v>5</v>
      </c>
    </row>
    <row r="1574" spans="1:22" x14ac:dyDescent="0.25">
      <c r="A1574" t="s">
        <v>1608</v>
      </c>
      <c r="B1574" t="s">
        <v>25</v>
      </c>
      <c r="C1574" t="s">
        <v>26</v>
      </c>
      <c r="D1574" t="s">
        <v>20</v>
      </c>
      <c r="E1574" t="s">
        <v>21</v>
      </c>
      <c r="F1574" t="s">
        <v>44</v>
      </c>
      <c r="G1574">
        <v>26.92</v>
      </c>
      <c r="H1574">
        <v>3</v>
      </c>
      <c r="I1574">
        <v>4.0380000000000003</v>
      </c>
      <c r="J1574" s="7">
        <v>84.8</v>
      </c>
      <c r="K1574">
        <f t="shared" si="120"/>
        <v>315.63</v>
      </c>
      <c r="L1574">
        <f t="shared" si="121"/>
        <v>28.266666666666666</v>
      </c>
      <c r="M1574" s="1">
        <v>43558</v>
      </c>
      <c r="N1574">
        <f t="shared" si="122"/>
        <v>2019</v>
      </c>
      <c r="O1574" s="1" t="str">
        <f t="shared" si="123"/>
        <v>April</v>
      </c>
      <c r="P1574" s="1" t="str">
        <f t="shared" si="124"/>
        <v>Wednesday</v>
      </c>
      <c r="Q1574" s="2">
        <v>0.15709490740740742</v>
      </c>
      <c r="R1574" t="s">
        <v>23</v>
      </c>
      <c r="S1574">
        <v>48.46</v>
      </c>
      <c r="T1574">
        <v>42.85</v>
      </c>
      <c r="U1574">
        <v>36.340000000000003</v>
      </c>
      <c r="V1574">
        <v>6.1</v>
      </c>
    </row>
    <row r="1575" spans="1:22" x14ac:dyDescent="0.25">
      <c r="A1575" t="s">
        <v>1609</v>
      </c>
      <c r="B1575" t="s">
        <v>18</v>
      </c>
      <c r="C1575" t="s">
        <v>26</v>
      </c>
      <c r="D1575" t="s">
        <v>27</v>
      </c>
      <c r="E1575" t="s">
        <v>21</v>
      </c>
      <c r="F1575" t="s">
        <v>36</v>
      </c>
      <c r="G1575">
        <v>74.11</v>
      </c>
      <c r="H1575">
        <v>9</v>
      </c>
      <c r="I1575">
        <v>33.349499999999999</v>
      </c>
      <c r="J1575" s="7">
        <v>700.34</v>
      </c>
      <c r="K1575">
        <f t="shared" si="120"/>
        <v>305.50666666666666</v>
      </c>
      <c r="L1575">
        <f t="shared" si="121"/>
        <v>77.815555555555562</v>
      </c>
      <c r="M1575" s="1">
        <v>43556</v>
      </c>
      <c r="N1575">
        <f t="shared" si="122"/>
        <v>2019</v>
      </c>
      <c r="O1575" s="1" t="str">
        <f t="shared" si="123"/>
        <v>April</v>
      </c>
      <c r="P1575" s="1" t="str">
        <f t="shared" si="124"/>
        <v>Monday</v>
      </c>
      <c r="Q1575" s="2">
        <v>0.97517361111111112</v>
      </c>
      <c r="R1575" t="s">
        <v>33</v>
      </c>
      <c r="S1575">
        <v>400.19</v>
      </c>
      <c r="T1575">
        <v>42.86</v>
      </c>
      <c r="U1575">
        <v>300.14999999999998</v>
      </c>
      <c r="V1575">
        <v>6</v>
      </c>
    </row>
    <row r="1576" spans="1:22" x14ac:dyDescent="0.25">
      <c r="A1576" t="s">
        <v>1610</v>
      </c>
      <c r="B1576" t="s">
        <v>42</v>
      </c>
      <c r="C1576" t="s">
        <v>19</v>
      </c>
      <c r="D1576" t="s">
        <v>20</v>
      </c>
      <c r="E1576" t="s">
        <v>21</v>
      </c>
      <c r="F1576" t="s">
        <v>28</v>
      </c>
      <c r="G1576">
        <v>30.81</v>
      </c>
      <c r="H1576">
        <v>5</v>
      </c>
      <c r="I1576">
        <v>7.7024999999999997</v>
      </c>
      <c r="J1576" s="7">
        <v>161.75</v>
      </c>
      <c r="K1576">
        <f t="shared" si="120"/>
        <v>312.68666666666667</v>
      </c>
      <c r="L1576">
        <f t="shared" si="121"/>
        <v>32.35</v>
      </c>
      <c r="M1576" s="1">
        <v>43567</v>
      </c>
      <c r="N1576">
        <f t="shared" si="122"/>
        <v>2019</v>
      </c>
      <c r="O1576" s="1" t="str">
        <f t="shared" si="123"/>
        <v>April</v>
      </c>
      <c r="P1576" s="1" t="str">
        <f t="shared" si="124"/>
        <v>Friday</v>
      </c>
      <c r="Q1576" s="2">
        <v>0.16321759259259258</v>
      </c>
      <c r="R1576" t="s">
        <v>23</v>
      </c>
      <c r="S1576">
        <v>92.43</v>
      </c>
      <c r="T1576">
        <v>42.86</v>
      </c>
      <c r="U1576">
        <v>69.319999999999993</v>
      </c>
      <c r="V1576">
        <v>5.4</v>
      </c>
    </row>
    <row r="1577" spans="1:22" x14ac:dyDescent="0.25">
      <c r="A1577" t="s">
        <v>1611</v>
      </c>
      <c r="B1577" t="s">
        <v>42</v>
      </c>
      <c r="C1577" t="s">
        <v>19</v>
      </c>
      <c r="D1577" t="s">
        <v>20</v>
      </c>
      <c r="E1577" t="s">
        <v>21</v>
      </c>
      <c r="F1577" t="s">
        <v>44</v>
      </c>
      <c r="G1577">
        <v>12.96</v>
      </c>
      <c r="H1577">
        <v>4</v>
      </c>
      <c r="I1577">
        <v>2.5920000000000001</v>
      </c>
      <c r="J1577" s="7">
        <v>54.43</v>
      </c>
      <c r="K1577">
        <f t="shared" si="120"/>
        <v>271.23999999999995</v>
      </c>
      <c r="L1577">
        <f t="shared" si="121"/>
        <v>13.6075</v>
      </c>
      <c r="M1577" s="1">
        <v>43565</v>
      </c>
      <c r="N1577">
        <f t="shared" si="122"/>
        <v>2019</v>
      </c>
      <c r="O1577" s="1" t="str">
        <f t="shared" si="123"/>
        <v>April</v>
      </c>
      <c r="P1577" s="1" t="str">
        <f t="shared" si="124"/>
        <v>Wednesday</v>
      </c>
      <c r="Q1577" s="2">
        <v>0.7391550925925926</v>
      </c>
      <c r="R1577" t="s">
        <v>29</v>
      </c>
      <c r="S1577">
        <v>31.1</v>
      </c>
      <c r="T1577">
        <v>42.86</v>
      </c>
      <c r="U1577">
        <v>23.33</v>
      </c>
      <c r="V1577">
        <v>5.3</v>
      </c>
    </row>
    <row r="1578" spans="1:22" x14ac:dyDescent="0.25">
      <c r="A1578" t="s">
        <v>1612</v>
      </c>
      <c r="B1578" t="s">
        <v>25</v>
      </c>
      <c r="C1578" t="s">
        <v>43</v>
      </c>
      <c r="D1578" t="s">
        <v>27</v>
      </c>
      <c r="E1578" t="s">
        <v>21</v>
      </c>
      <c r="F1578" t="s">
        <v>28</v>
      </c>
      <c r="G1578">
        <v>68.75</v>
      </c>
      <c r="H1578">
        <v>10</v>
      </c>
      <c r="I1578">
        <v>34.375</v>
      </c>
      <c r="J1578" s="7">
        <v>721.88</v>
      </c>
      <c r="K1578">
        <f t="shared" si="120"/>
        <v>313.5333333333333</v>
      </c>
      <c r="L1578">
        <f t="shared" si="121"/>
        <v>72.188000000000002</v>
      </c>
      <c r="M1578" s="1">
        <v>43574</v>
      </c>
      <c r="N1578">
        <f t="shared" si="122"/>
        <v>2019</v>
      </c>
      <c r="O1578" s="1" t="str">
        <f t="shared" si="123"/>
        <v>April</v>
      </c>
      <c r="P1578" s="1" t="str">
        <f t="shared" si="124"/>
        <v>Friday</v>
      </c>
      <c r="Q1578" s="2">
        <v>0.13539351851851852</v>
      </c>
      <c r="R1578" t="s">
        <v>33</v>
      </c>
      <c r="S1578">
        <v>412.5</v>
      </c>
      <c r="T1578">
        <v>42.86</v>
      </c>
      <c r="U1578">
        <v>309.38</v>
      </c>
      <c r="V1578">
        <v>8.9</v>
      </c>
    </row>
    <row r="1579" spans="1:22" x14ac:dyDescent="0.25">
      <c r="A1579" t="s">
        <v>1613</v>
      </c>
      <c r="B1579" t="s">
        <v>42</v>
      </c>
      <c r="C1579" t="s">
        <v>19</v>
      </c>
      <c r="D1579" t="s">
        <v>27</v>
      </c>
      <c r="E1579" t="s">
        <v>31</v>
      </c>
      <c r="F1579" t="s">
        <v>44</v>
      </c>
      <c r="G1579">
        <v>35.630000000000003</v>
      </c>
      <c r="H1579">
        <v>1</v>
      </c>
      <c r="I1579">
        <v>1.7815000000000001</v>
      </c>
      <c r="J1579" s="7">
        <v>37.409999999999997</v>
      </c>
      <c r="K1579">
        <f t="shared" si="120"/>
        <v>162.41</v>
      </c>
      <c r="L1579">
        <f t="shared" si="121"/>
        <v>37.409999999999997</v>
      </c>
      <c r="M1579" s="1">
        <v>43572</v>
      </c>
      <c r="N1579">
        <f t="shared" si="122"/>
        <v>2019</v>
      </c>
      <c r="O1579" s="1" t="str">
        <f t="shared" si="123"/>
        <v>April</v>
      </c>
      <c r="P1579" s="1" t="str">
        <f t="shared" si="124"/>
        <v>Wednesday</v>
      </c>
      <c r="Q1579" s="2">
        <v>0.43930555555555556</v>
      </c>
      <c r="R1579" t="s">
        <v>33</v>
      </c>
      <c r="S1579">
        <v>21.38</v>
      </c>
      <c r="T1579">
        <v>42.85</v>
      </c>
      <c r="U1579">
        <v>16.03</v>
      </c>
      <c r="V1579">
        <v>9.1</v>
      </c>
    </row>
    <row r="1580" spans="1:22" x14ac:dyDescent="0.25">
      <c r="A1580" t="s">
        <v>1614</v>
      </c>
      <c r="B1580" t="s">
        <v>18</v>
      </c>
      <c r="C1580" t="s">
        <v>43</v>
      </c>
      <c r="D1580" t="s">
        <v>20</v>
      </c>
      <c r="E1580" t="s">
        <v>21</v>
      </c>
      <c r="F1580" t="s">
        <v>22</v>
      </c>
      <c r="G1580">
        <v>57.56</v>
      </c>
      <c r="H1580">
        <v>3</v>
      </c>
      <c r="I1580">
        <v>8.6340000000000003</v>
      </c>
      <c r="J1580" s="7">
        <v>181.31</v>
      </c>
      <c r="K1580">
        <f t="shared" si="120"/>
        <v>197.90333333333334</v>
      </c>
      <c r="L1580">
        <f t="shared" si="121"/>
        <v>60.436666666666667</v>
      </c>
      <c r="M1580" s="1">
        <v>43573</v>
      </c>
      <c r="N1580">
        <f t="shared" si="122"/>
        <v>2019</v>
      </c>
      <c r="O1580" s="1" t="str">
        <f t="shared" si="123"/>
        <v>April</v>
      </c>
      <c r="P1580" s="1" t="str">
        <f t="shared" si="124"/>
        <v>Thursday</v>
      </c>
      <c r="Q1580" s="2">
        <v>0.1711574074074074</v>
      </c>
      <c r="R1580" t="s">
        <v>23</v>
      </c>
      <c r="S1580">
        <v>103.61</v>
      </c>
      <c r="T1580">
        <v>42.85</v>
      </c>
      <c r="U1580">
        <v>77.7</v>
      </c>
      <c r="V1580">
        <v>6.5</v>
      </c>
    </row>
    <row r="1581" spans="1:22" x14ac:dyDescent="0.25">
      <c r="A1581" t="s">
        <v>1615</v>
      </c>
      <c r="B1581" t="s">
        <v>42</v>
      </c>
      <c r="C1581" t="s">
        <v>26</v>
      </c>
      <c r="D1581" t="s">
        <v>27</v>
      </c>
      <c r="E1581" t="s">
        <v>21</v>
      </c>
      <c r="F1581" t="s">
        <v>22</v>
      </c>
      <c r="G1581">
        <v>42.62</v>
      </c>
      <c r="H1581">
        <v>6</v>
      </c>
      <c r="I1581">
        <v>12.786</v>
      </c>
      <c r="J1581" s="7">
        <v>268.51</v>
      </c>
      <c r="K1581">
        <f t="shared" si="120"/>
        <v>163.95333333333332</v>
      </c>
      <c r="L1581">
        <f t="shared" si="121"/>
        <v>44.751666666666665</v>
      </c>
      <c r="M1581" s="1">
        <v>43578</v>
      </c>
      <c r="N1581">
        <f t="shared" si="122"/>
        <v>2019</v>
      </c>
      <c r="O1581" s="1" t="str">
        <f t="shared" si="123"/>
        <v>April</v>
      </c>
      <c r="P1581" s="1" t="str">
        <f t="shared" si="124"/>
        <v>Tuesday</v>
      </c>
      <c r="Q1581" s="2">
        <v>0.34032407407407406</v>
      </c>
      <c r="R1581" t="s">
        <v>23</v>
      </c>
      <c r="S1581">
        <v>153.43</v>
      </c>
      <c r="T1581">
        <v>42.86</v>
      </c>
      <c r="U1581">
        <v>115.08</v>
      </c>
      <c r="V1581">
        <v>6</v>
      </c>
    </row>
    <row r="1582" spans="1:22" x14ac:dyDescent="0.25">
      <c r="A1582" t="s">
        <v>1616</v>
      </c>
      <c r="B1582" t="s">
        <v>42</v>
      </c>
      <c r="C1582" t="s">
        <v>43</v>
      </c>
      <c r="D1582" t="s">
        <v>20</v>
      </c>
      <c r="E1582" t="s">
        <v>21</v>
      </c>
      <c r="F1582" t="s">
        <v>36</v>
      </c>
      <c r="G1582">
        <v>45.68</v>
      </c>
      <c r="H1582">
        <v>3</v>
      </c>
      <c r="I1582">
        <v>6.8520000000000003</v>
      </c>
      <c r="J1582" s="7">
        <v>143.88999999999999</v>
      </c>
      <c r="K1582">
        <f t="shared" si="120"/>
        <v>142.75333333333333</v>
      </c>
      <c r="L1582">
        <f t="shared" si="121"/>
        <v>47.963333333333331</v>
      </c>
      <c r="M1582" s="1">
        <v>43569</v>
      </c>
      <c r="N1582">
        <f t="shared" si="122"/>
        <v>2019</v>
      </c>
      <c r="O1582" s="1" t="str">
        <f t="shared" si="123"/>
        <v>April</v>
      </c>
      <c r="P1582" s="1" t="str">
        <f t="shared" si="124"/>
        <v>Sunday</v>
      </c>
      <c r="Q1582" s="2">
        <v>0.86593750000000003</v>
      </c>
      <c r="R1582" t="s">
        <v>29</v>
      </c>
      <c r="S1582">
        <v>82.22</v>
      </c>
      <c r="T1582">
        <v>42.86</v>
      </c>
      <c r="U1582">
        <v>61.67</v>
      </c>
      <c r="V1582">
        <v>5.4</v>
      </c>
    </row>
    <row r="1583" spans="1:22" x14ac:dyDescent="0.25">
      <c r="A1583" t="s">
        <v>1617</v>
      </c>
      <c r="B1583" t="s">
        <v>42</v>
      </c>
      <c r="C1583" t="s">
        <v>19</v>
      </c>
      <c r="D1583" t="s">
        <v>20</v>
      </c>
      <c r="E1583" t="s">
        <v>21</v>
      </c>
      <c r="F1583" t="s">
        <v>36</v>
      </c>
      <c r="G1583">
        <v>37.840000000000003</v>
      </c>
      <c r="H1583">
        <v>2</v>
      </c>
      <c r="I1583">
        <v>3.7839999999999998</v>
      </c>
      <c r="J1583" s="7">
        <v>79.459999999999994</v>
      </c>
      <c r="K1583">
        <f t="shared" si="120"/>
        <v>152.14000000000001</v>
      </c>
      <c r="L1583">
        <f t="shared" si="121"/>
        <v>39.729999999999997</v>
      </c>
      <c r="M1583" s="1">
        <v>43579</v>
      </c>
      <c r="N1583">
        <f t="shared" si="122"/>
        <v>2019</v>
      </c>
      <c r="O1583" s="1" t="str">
        <f t="shared" si="123"/>
        <v>April</v>
      </c>
      <c r="P1583" s="1" t="str">
        <f t="shared" si="124"/>
        <v>Wednesday</v>
      </c>
      <c r="Q1583" s="2">
        <v>0.33913194444444444</v>
      </c>
      <c r="R1583" t="s">
        <v>33</v>
      </c>
      <c r="S1583">
        <v>45.41</v>
      </c>
      <c r="T1583">
        <v>42.85</v>
      </c>
      <c r="U1583">
        <v>34.049999999999997</v>
      </c>
      <c r="V1583">
        <v>5.2</v>
      </c>
    </row>
    <row r="1584" spans="1:22" x14ac:dyDescent="0.25">
      <c r="A1584" t="s">
        <v>1618</v>
      </c>
      <c r="B1584" t="s">
        <v>42</v>
      </c>
      <c r="C1584" t="s">
        <v>19</v>
      </c>
      <c r="D1584" t="s">
        <v>27</v>
      </c>
      <c r="E1584" t="s">
        <v>31</v>
      </c>
      <c r="F1584" t="s">
        <v>22</v>
      </c>
      <c r="G1584">
        <v>39.03</v>
      </c>
      <c r="H1584">
        <v>5</v>
      </c>
      <c r="I1584">
        <v>9.7575000000000003</v>
      </c>
      <c r="J1584" s="7">
        <v>204.91</v>
      </c>
      <c r="K1584">
        <f t="shared" si="120"/>
        <v>141.29</v>
      </c>
      <c r="L1584">
        <f t="shared" si="121"/>
        <v>40.981999999999999</v>
      </c>
      <c r="M1584" s="1">
        <v>43559</v>
      </c>
      <c r="N1584">
        <f t="shared" si="122"/>
        <v>2019</v>
      </c>
      <c r="O1584" s="1" t="str">
        <f t="shared" si="123"/>
        <v>April</v>
      </c>
      <c r="P1584" s="1" t="str">
        <f t="shared" si="124"/>
        <v>Thursday</v>
      </c>
      <c r="Q1584" s="2">
        <v>0.98274305555555552</v>
      </c>
      <c r="R1584" t="s">
        <v>33</v>
      </c>
      <c r="S1584">
        <v>117.09</v>
      </c>
      <c r="T1584">
        <v>42.86</v>
      </c>
      <c r="U1584">
        <v>87.82</v>
      </c>
      <c r="V1584">
        <v>6.9</v>
      </c>
    </row>
    <row r="1585" spans="1:22" x14ac:dyDescent="0.25">
      <c r="A1585" t="s">
        <v>1619</v>
      </c>
      <c r="B1585" t="s">
        <v>25</v>
      </c>
      <c r="C1585" t="s">
        <v>26</v>
      </c>
      <c r="D1585" t="s">
        <v>27</v>
      </c>
      <c r="E1585" t="s">
        <v>31</v>
      </c>
      <c r="F1585" t="s">
        <v>46</v>
      </c>
      <c r="G1585">
        <v>27.31</v>
      </c>
      <c r="H1585">
        <v>6</v>
      </c>
      <c r="I1585">
        <v>8.1929999999999996</v>
      </c>
      <c r="J1585" s="7">
        <v>172.05</v>
      </c>
      <c r="K1585">
        <f t="shared" si="120"/>
        <v>290.66000000000003</v>
      </c>
      <c r="L1585">
        <f t="shared" si="121"/>
        <v>28.675000000000001</v>
      </c>
      <c r="M1585" s="1">
        <v>43582</v>
      </c>
      <c r="N1585">
        <f t="shared" si="122"/>
        <v>2019</v>
      </c>
      <c r="O1585" s="1" t="str">
        <f t="shared" si="123"/>
        <v>April</v>
      </c>
      <c r="P1585" s="1" t="str">
        <f t="shared" si="124"/>
        <v>Saturday</v>
      </c>
      <c r="Q1585" s="2">
        <v>0.21226851851851852</v>
      </c>
      <c r="R1585" t="s">
        <v>23</v>
      </c>
      <c r="S1585">
        <v>98.32</v>
      </c>
      <c r="T1585">
        <v>42.85</v>
      </c>
      <c r="U1585">
        <v>73.73</v>
      </c>
      <c r="V1585">
        <v>6.5</v>
      </c>
    </row>
    <row r="1586" spans="1:22" x14ac:dyDescent="0.25">
      <c r="A1586" t="s">
        <v>1620</v>
      </c>
      <c r="B1586" t="s">
        <v>42</v>
      </c>
      <c r="C1586" t="s">
        <v>43</v>
      </c>
      <c r="D1586" t="s">
        <v>27</v>
      </c>
      <c r="E1586" t="s">
        <v>21</v>
      </c>
      <c r="F1586" t="s">
        <v>44</v>
      </c>
      <c r="G1586">
        <v>44.68</v>
      </c>
      <c r="H1586">
        <v>1</v>
      </c>
      <c r="I1586">
        <v>2.234</v>
      </c>
      <c r="J1586" s="7">
        <v>46.91</v>
      </c>
      <c r="K1586">
        <f t="shared" si="120"/>
        <v>315.91000000000003</v>
      </c>
      <c r="L1586">
        <f t="shared" si="121"/>
        <v>46.91</v>
      </c>
      <c r="M1586" s="1">
        <v>43564</v>
      </c>
      <c r="N1586">
        <f t="shared" si="122"/>
        <v>2019</v>
      </c>
      <c r="O1586" s="1" t="str">
        <f t="shared" si="123"/>
        <v>April</v>
      </c>
      <c r="P1586" s="1" t="str">
        <f t="shared" si="124"/>
        <v>Tuesday</v>
      </c>
      <c r="Q1586" s="2">
        <v>0.90552083333333333</v>
      </c>
      <c r="R1586" t="s">
        <v>23</v>
      </c>
      <c r="S1586">
        <v>26.81</v>
      </c>
      <c r="T1586">
        <v>42.85</v>
      </c>
      <c r="U1586">
        <v>20.100000000000001</v>
      </c>
      <c r="V1586">
        <v>10</v>
      </c>
    </row>
    <row r="1587" spans="1:22" x14ac:dyDescent="0.25">
      <c r="A1587" t="s">
        <v>1621</v>
      </c>
      <c r="B1587" t="s">
        <v>42</v>
      </c>
      <c r="C1587" t="s">
        <v>26</v>
      </c>
      <c r="D1587" t="s">
        <v>20</v>
      </c>
      <c r="E1587" t="s">
        <v>21</v>
      </c>
      <c r="F1587" t="s">
        <v>32</v>
      </c>
      <c r="G1587">
        <v>77.739999999999995</v>
      </c>
      <c r="H1587">
        <v>8</v>
      </c>
      <c r="I1587">
        <v>31.096</v>
      </c>
      <c r="J1587" s="7">
        <v>653.02</v>
      </c>
      <c r="K1587">
        <f t="shared" si="120"/>
        <v>413.8966666666667</v>
      </c>
      <c r="L1587">
        <f t="shared" si="121"/>
        <v>81.627499999999998</v>
      </c>
      <c r="M1587" s="1">
        <v>43573</v>
      </c>
      <c r="N1587">
        <f t="shared" si="122"/>
        <v>2019</v>
      </c>
      <c r="O1587" s="1" t="str">
        <f t="shared" si="123"/>
        <v>April</v>
      </c>
      <c r="P1587" s="1" t="str">
        <f t="shared" si="124"/>
        <v>Thursday</v>
      </c>
      <c r="Q1587" s="2">
        <v>0.12173611111111111</v>
      </c>
      <c r="R1587" t="s">
        <v>23</v>
      </c>
      <c r="S1587">
        <v>373.15</v>
      </c>
      <c r="T1587">
        <v>42.86</v>
      </c>
      <c r="U1587">
        <v>279.87</v>
      </c>
      <c r="V1587">
        <v>8.1</v>
      </c>
    </row>
    <row r="1588" spans="1:22" x14ac:dyDescent="0.25">
      <c r="A1588" t="s">
        <v>1622</v>
      </c>
      <c r="B1588" t="s">
        <v>25</v>
      </c>
      <c r="C1588" t="s">
        <v>19</v>
      </c>
      <c r="D1588" t="s">
        <v>27</v>
      </c>
      <c r="E1588" t="s">
        <v>21</v>
      </c>
      <c r="F1588" t="s">
        <v>46</v>
      </c>
      <c r="G1588">
        <v>59</v>
      </c>
      <c r="H1588">
        <v>4</v>
      </c>
      <c r="I1588">
        <v>11.8</v>
      </c>
      <c r="J1588" s="7">
        <v>247.8</v>
      </c>
      <c r="K1588">
        <f t="shared" si="120"/>
        <v>211.26666666666668</v>
      </c>
      <c r="L1588">
        <f t="shared" si="121"/>
        <v>61.95</v>
      </c>
      <c r="M1588" s="1">
        <v>43579</v>
      </c>
      <c r="N1588">
        <f t="shared" si="122"/>
        <v>2019</v>
      </c>
      <c r="O1588" s="1" t="str">
        <f t="shared" si="123"/>
        <v>April</v>
      </c>
      <c r="P1588" s="1" t="str">
        <f t="shared" si="124"/>
        <v>Wednesday</v>
      </c>
      <c r="Q1588" s="2">
        <v>0.46699074074074076</v>
      </c>
      <c r="R1588" t="s">
        <v>33</v>
      </c>
      <c r="S1588">
        <v>141.6</v>
      </c>
      <c r="T1588">
        <v>42.86</v>
      </c>
      <c r="U1588">
        <v>106.2</v>
      </c>
      <c r="V1588">
        <v>7.9</v>
      </c>
    </row>
    <row r="1589" spans="1:22" x14ac:dyDescent="0.25">
      <c r="A1589" t="s">
        <v>1623</v>
      </c>
      <c r="B1589" t="s">
        <v>42</v>
      </c>
      <c r="C1589" t="s">
        <v>19</v>
      </c>
      <c r="D1589" t="s">
        <v>20</v>
      </c>
      <c r="E1589" t="s">
        <v>31</v>
      </c>
      <c r="F1589" t="s">
        <v>36</v>
      </c>
      <c r="G1589">
        <v>81.16</v>
      </c>
      <c r="H1589">
        <v>4</v>
      </c>
      <c r="I1589">
        <v>16.231999999999999</v>
      </c>
      <c r="J1589" s="7">
        <v>340.87</v>
      </c>
      <c r="K1589">
        <f t="shared" si="120"/>
        <v>241.78666666666666</v>
      </c>
      <c r="L1589">
        <f t="shared" si="121"/>
        <v>85.217500000000001</v>
      </c>
      <c r="M1589" s="1">
        <v>43557</v>
      </c>
      <c r="N1589">
        <f t="shared" si="122"/>
        <v>2019</v>
      </c>
      <c r="O1589" s="1" t="str">
        <f t="shared" si="123"/>
        <v>April</v>
      </c>
      <c r="P1589" s="1" t="str">
        <f t="shared" si="124"/>
        <v>Tuesday</v>
      </c>
      <c r="Q1589" s="2">
        <v>0.44233796296296296</v>
      </c>
      <c r="R1589" t="s">
        <v>33</v>
      </c>
      <c r="S1589">
        <v>194.78</v>
      </c>
      <c r="T1589">
        <v>42.86</v>
      </c>
      <c r="U1589">
        <v>146.09</v>
      </c>
      <c r="V1589">
        <v>7.2</v>
      </c>
    </row>
    <row r="1590" spans="1:22" x14ac:dyDescent="0.25">
      <c r="A1590" t="s">
        <v>1624</v>
      </c>
      <c r="B1590" t="s">
        <v>42</v>
      </c>
      <c r="C1590" t="s">
        <v>43</v>
      </c>
      <c r="D1590" t="s">
        <v>20</v>
      </c>
      <c r="E1590" t="s">
        <v>21</v>
      </c>
      <c r="F1590" t="s">
        <v>44</v>
      </c>
      <c r="G1590">
        <v>42.98</v>
      </c>
      <c r="H1590">
        <v>1</v>
      </c>
      <c r="I1590">
        <v>2.149</v>
      </c>
      <c r="J1590" s="7">
        <v>45.13</v>
      </c>
      <c r="K1590">
        <f t="shared" si="120"/>
        <v>332.89333333333337</v>
      </c>
      <c r="L1590">
        <f t="shared" si="121"/>
        <v>45.13</v>
      </c>
      <c r="M1590" s="1">
        <v>43578</v>
      </c>
      <c r="N1590">
        <f t="shared" si="122"/>
        <v>2019</v>
      </c>
      <c r="O1590" s="1" t="str">
        <f t="shared" si="123"/>
        <v>April</v>
      </c>
      <c r="P1590" s="1" t="str">
        <f t="shared" si="124"/>
        <v>Tuesday</v>
      </c>
      <c r="Q1590" s="2">
        <v>0.43837962962962962</v>
      </c>
      <c r="R1590" t="s">
        <v>29</v>
      </c>
      <c r="S1590">
        <v>25.79</v>
      </c>
      <c r="T1590">
        <v>42.85</v>
      </c>
      <c r="U1590">
        <v>19.34</v>
      </c>
      <c r="V1590">
        <v>5.3</v>
      </c>
    </row>
    <row r="1591" spans="1:22" x14ac:dyDescent="0.25">
      <c r="A1591" t="s">
        <v>1625</v>
      </c>
      <c r="B1591" t="s">
        <v>18</v>
      </c>
      <c r="C1591" t="s">
        <v>19</v>
      </c>
      <c r="D1591" t="s">
        <v>27</v>
      </c>
      <c r="E1591" t="s">
        <v>21</v>
      </c>
      <c r="F1591" t="s">
        <v>28</v>
      </c>
      <c r="G1591">
        <v>64.64</v>
      </c>
      <c r="H1591">
        <v>5</v>
      </c>
      <c r="I1591">
        <v>16.16</v>
      </c>
      <c r="J1591" s="7">
        <v>339.36</v>
      </c>
      <c r="K1591">
        <f t="shared" si="120"/>
        <v>536.66</v>
      </c>
      <c r="L1591">
        <f t="shared" si="121"/>
        <v>67.872</v>
      </c>
      <c r="M1591" s="1">
        <v>43561</v>
      </c>
      <c r="N1591">
        <f t="shared" si="122"/>
        <v>2019</v>
      </c>
      <c r="O1591" s="1" t="str">
        <f t="shared" si="123"/>
        <v>April</v>
      </c>
      <c r="P1591" s="1" t="str">
        <f t="shared" si="124"/>
        <v>Saturday</v>
      </c>
      <c r="Q1591" s="2">
        <v>1.6863425925925928E-2</v>
      </c>
      <c r="R1591" t="s">
        <v>33</v>
      </c>
      <c r="S1591">
        <v>193.92</v>
      </c>
      <c r="T1591">
        <v>42.86</v>
      </c>
      <c r="U1591">
        <v>145.44</v>
      </c>
      <c r="V1591">
        <v>6.1</v>
      </c>
    </row>
    <row r="1592" spans="1:22" x14ac:dyDescent="0.25">
      <c r="A1592" t="s">
        <v>1626</v>
      </c>
      <c r="B1592" t="s">
        <v>18</v>
      </c>
      <c r="C1592" t="s">
        <v>26</v>
      </c>
      <c r="D1592" t="s">
        <v>27</v>
      </c>
      <c r="E1592" t="s">
        <v>31</v>
      </c>
      <c r="F1592" t="s">
        <v>28</v>
      </c>
      <c r="G1592">
        <v>97.49</v>
      </c>
      <c r="H1592">
        <v>6</v>
      </c>
      <c r="I1592">
        <v>29.247</v>
      </c>
      <c r="J1592" s="7">
        <v>614.19000000000005</v>
      </c>
      <c r="K1592">
        <f t="shared" si="120"/>
        <v>485.50333333333327</v>
      </c>
      <c r="L1592">
        <f t="shared" si="121"/>
        <v>102.36500000000001</v>
      </c>
      <c r="M1592" s="1">
        <v>43561</v>
      </c>
      <c r="N1592">
        <f t="shared" si="122"/>
        <v>2019</v>
      </c>
      <c r="O1592" s="1" t="str">
        <f t="shared" si="123"/>
        <v>April</v>
      </c>
      <c r="P1592" s="1" t="str">
        <f t="shared" si="124"/>
        <v>Saturday</v>
      </c>
      <c r="Q1592" s="2">
        <v>0.90797453703703701</v>
      </c>
      <c r="R1592" t="s">
        <v>33</v>
      </c>
      <c r="S1592">
        <v>350.96</v>
      </c>
      <c r="T1592">
        <v>42.86</v>
      </c>
      <c r="U1592">
        <v>263.23</v>
      </c>
      <c r="V1592">
        <v>5</v>
      </c>
    </row>
    <row r="1593" spans="1:22" x14ac:dyDescent="0.25">
      <c r="A1593" t="s">
        <v>1627</v>
      </c>
      <c r="B1593" t="s">
        <v>18</v>
      </c>
      <c r="C1593" t="s">
        <v>19</v>
      </c>
      <c r="D1593" t="s">
        <v>20</v>
      </c>
      <c r="E1593" t="s">
        <v>31</v>
      </c>
      <c r="F1593" t="s">
        <v>46</v>
      </c>
      <c r="G1593">
        <v>89.31</v>
      </c>
      <c r="H1593">
        <v>7</v>
      </c>
      <c r="I1593">
        <v>31.258500000000002</v>
      </c>
      <c r="J1593" s="7">
        <v>656.43</v>
      </c>
      <c r="K1593">
        <f t="shared" si="120"/>
        <v>344.08</v>
      </c>
      <c r="L1593">
        <f t="shared" si="121"/>
        <v>93.775714285714272</v>
      </c>
      <c r="M1593" s="1">
        <v>43571</v>
      </c>
      <c r="N1593">
        <f t="shared" si="122"/>
        <v>2019</v>
      </c>
      <c r="O1593" s="1" t="str">
        <f t="shared" si="123"/>
        <v>April</v>
      </c>
      <c r="P1593" s="1" t="str">
        <f t="shared" si="124"/>
        <v>Tuesday</v>
      </c>
      <c r="Q1593" s="2">
        <v>0.29552083333333334</v>
      </c>
      <c r="R1593" t="s">
        <v>29</v>
      </c>
      <c r="S1593">
        <v>375.1</v>
      </c>
      <c r="T1593">
        <v>42.86</v>
      </c>
      <c r="U1593">
        <v>281.33</v>
      </c>
      <c r="V1593">
        <v>7.6</v>
      </c>
    </row>
    <row r="1594" spans="1:22" x14ac:dyDescent="0.25">
      <c r="A1594" t="s">
        <v>1628</v>
      </c>
      <c r="B1594" t="s">
        <v>25</v>
      </c>
      <c r="C1594" t="s">
        <v>19</v>
      </c>
      <c r="D1594" t="s">
        <v>20</v>
      </c>
      <c r="E1594" t="s">
        <v>21</v>
      </c>
      <c r="F1594" t="s">
        <v>22</v>
      </c>
      <c r="G1594">
        <v>44.26</v>
      </c>
      <c r="H1594">
        <v>4</v>
      </c>
      <c r="I1594">
        <v>8.8520000000000003</v>
      </c>
      <c r="J1594" s="7">
        <v>185.89</v>
      </c>
      <c r="K1594">
        <f t="shared" si="120"/>
        <v>154.99999999999997</v>
      </c>
      <c r="L1594">
        <f t="shared" si="121"/>
        <v>46.472499999999997</v>
      </c>
      <c r="M1594" s="1">
        <v>43583</v>
      </c>
      <c r="N1594">
        <f t="shared" si="122"/>
        <v>2019</v>
      </c>
      <c r="O1594" s="1" t="str">
        <f t="shared" si="123"/>
        <v>April</v>
      </c>
      <c r="P1594" s="1" t="str">
        <f t="shared" si="124"/>
        <v>Sunday</v>
      </c>
      <c r="Q1594" s="2">
        <v>0.39579861111111109</v>
      </c>
      <c r="R1594" t="s">
        <v>29</v>
      </c>
      <c r="S1594">
        <v>106.22</v>
      </c>
      <c r="T1594">
        <v>42.86</v>
      </c>
      <c r="U1594">
        <v>79.67</v>
      </c>
      <c r="V1594">
        <v>6.3</v>
      </c>
    </row>
    <row r="1595" spans="1:22" x14ac:dyDescent="0.25">
      <c r="A1595" t="s">
        <v>1629</v>
      </c>
      <c r="B1595" t="s">
        <v>18</v>
      </c>
      <c r="C1595" t="s">
        <v>19</v>
      </c>
      <c r="D1595" t="s">
        <v>27</v>
      </c>
      <c r="E1595" t="s">
        <v>21</v>
      </c>
      <c r="F1595" t="s">
        <v>32</v>
      </c>
      <c r="G1595">
        <v>22.61</v>
      </c>
      <c r="H1595">
        <v>8</v>
      </c>
      <c r="I1595">
        <v>9.0440000000000005</v>
      </c>
      <c r="J1595" s="7">
        <v>189.92</v>
      </c>
      <c r="K1595">
        <f t="shared" si="120"/>
        <v>154.65</v>
      </c>
      <c r="L1595">
        <f t="shared" si="121"/>
        <v>23.74</v>
      </c>
      <c r="M1595" s="1">
        <v>43560</v>
      </c>
      <c r="N1595">
        <f t="shared" si="122"/>
        <v>2019</v>
      </c>
      <c r="O1595" s="1" t="str">
        <f t="shared" si="123"/>
        <v>April</v>
      </c>
      <c r="P1595" s="1" t="str">
        <f t="shared" si="124"/>
        <v>Friday</v>
      </c>
      <c r="Q1595" s="2">
        <v>0.81556712962962963</v>
      </c>
      <c r="R1595" t="s">
        <v>29</v>
      </c>
      <c r="S1595">
        <v>108.53</v>
      </c>
      <c r="T1595">
        <v>42.85</v>
      </c>
      <c r="U1595">
        <v>81.39</v>
      </c>
      <c r="V1595">
        <v>9.3000000000000007</v>
      </c>
    </row>
    <row r="1596" spans="1:22" x14ac:dyDescent="0.25">
      <c r="A1596" t="s">
        <v>1630</v>
      </c>
      <c r="B1596" t="s">
        <v>25</v>
      </c>
      <c r="C1596" t="s">
        <v>26</v>
      </c>
      <c r="D1596" t="s">
        <v>20</v>
      </c>
      <c r="E1596" t="s">
        <v>21</v>
      </c>
      <c r="F1596" t="s">
        <v>32</v>
      </c>
      <c r="G1596">
        <v>84.94</v>
      </c>
      <c r="H1596">
        <v>1</v>
      </c>
      <c r="I1596">
        <v>4.2469999999999999</v>
      </c>
      <c r="J1596" s="7">
        <v>89.19</v>
      </c>
      <c r="K1596">
        <f t="shared" si="120"/>
        <v>294.70666666666665</v>
      </c>
      <c r="L1596">
        <f t="shared" si="121"/>
        <v>89.19</v>
      </c>
      <c r="M1596" s="1">
        <v>43571</v>
      </c>
      <c r="N1596">
        <f t="shared" si="122"/>
        <v>2019</v>
      </c>
      <c r="O1596" s="1" t="str">
        <f t="shared" si="123"/>
        <v>April</v>
      </c>
      <c r="P1596" s="1" t="str">
        <f t="shared" si="124"/>
        <v>Tuesday</v>
      </c>
      <c r="Q1596" s="2">
        <v>2.8310185185185185E-2</v>
      </c>
      <c r="R1596" t="s">
        <v>33</v>
      </c>
      <c r="S1596">
        <v>50.96</v>
      </c>
      <c r="T1596">
        <v>42.86</v>
      </c>
      <c r="U1596">
        <v>38.229999999999997</v>
      </c>
      <c r="V1596">
        <v>8.1</v>
      </c>
    </row>
    <row r="1597" spans="1:22" x14ac:dyDescent="0.25">
      <c r="A1597" t="s">
        <v>1631</v>
      </c>
      <c r="B1597" t="s">
        <v>18</v>
      </c>
      <c r="C1597" t="s">
        <v>26</v>
      </c>
      <c r="D1597" t="s">
        <v>20</v>
      </c>
      <c r="E1597" t="s">
        <v>31</v>
      </c>
      <c r="F1597" t="s">
        <v>46</v>
      </c>
      <c r="G1597">
        <v>58.68</v>
      </c>
      <c r="H1597">
        <v>3</v>
      </c>
      <c r="I1597">
        <v>8.8019999999999996</v>
      </c>
      <c r="J1597" s="7">
        <v>184.84</v>
      </c>
      <c r="K1597">
        <f t="shared" si="120"/>
        <v>482.04666666666668</v>
      </c>
      <c r="L1597">
        <f t="shared" si="121"/>
        <v>61.613333333333337</v>
      </c>
      <c r="M1597" s="1">
        <v>43559</v>
      </c>
      <c r="N1597">
        <f t="shared" si="122"/>
        <v>2019</v>
      </c>
      <c r="O1597" s="1" t="str">
        <f t="shared" si="123"/>
        <v>April</v>
      </c>
      <c r="P1597" s="1" t="str">
        <f t="shared" si="124"/>
        <v>Thursday</v>
      </c>
      <c r="Q1597" s="2">
        <v>0.29549768518518521</v>
      </c>
      <c r="R1597" t="s">
        <v>23</v>
      </c>
      <c r="S1597">
        <v>105.62</v>
      </c>
      <c r="T1597">
        <v>42.86</v>
      </c>
      <c r="U1597">
        <v>79.22</v>
      </c>
      <c r="V1597">
        <v>9.3000000000000007</v>
      </c>
    </row>
    <row r="1598" spans="1:22" x14ac:dyDescent="0.25">
      <c r="A1598" t="s">
        <v>1632</v>
      </c>
      <c r="B1598" t="s">
        <v>42</v>
      </c>
      <c r="C1598" t="s">
        <v>26</v>
      </c>
      <c r="D1598" t="s">
        <v>27</v>
      </c>
      <c r="E1598" t="s">
        <v>31</v>
      </c>
      <c r="F1598" t="s">
        <v>32</v>
      </c>
      <c r="G1598">
        <v>72.63</v>
      </c>
      <c r="H1598">
        <v>8</v>
      </c>
      <c r="I1598">
        <v>29.052</v>
      </c>
      <c r="J1598" s="7">
        <v>610.09</v>
      </c>
      <c r="K1598">
        <f t="shared" si="120"/>
        <v>453.56333333333345</v>
      </c>
      <c r="L1598">
        <f t="shared" si="121"/>
        <v>76.261250000000004</v>
      </c>
      <c r="M1598" s="1">
        <v>43578</v>
      </c>
      <c r="N1598">
        <f t="shared" si="122"/>
        <v>2019</v>
      </c>
      <c r="O1598" s="1" t="str">
        <f t="shared" si="123"/>
        <v>April</v>
      </c>
      <c r="P1598" s="1" t="str">
        <f t="shared" si="124"/>
        <v>Tuesday</v>
      </c>
      <c r="Q1598" s="2">
        <v>0.41837962962962966</v>
      </c>
      <c r="R1598" t="s">
        <v>29</v>
      </c>
      <c r="S1598">
        <v>348.62</v>
      </c>
      <c r="T1598">
        <v>42.86</v>
      </c>
      <c r="U1598">
        <v>261.47000000000003</v>
      </c>
      <c r="V1598">
        <v>9.5</v>
      </c>
    </row>
    <row r="1599" spans="1:22" x14ac:dyDescent="0.25">
      <c r="A1599" t="s">
        <v>1633</v>
      </c>
      <c r="B1599" t="s">
        <v>42</v>
      </c>
      <c r="C1599" t="s">
        <v>43</v>
      </c>
      <c r="D1599" t="s">
        <v>20</v>
      </c>
      <c r="E1599" t="s">
        <v>31</v>
      </c>
      <c r="F1599" t="s">
        <v>28</v>
      </c>
      <c r="G1599">
        <v>88.6</v>
      </c>
      <c r="H1599">
        <v>7</v>
      </c>
      <c r="I1599">
        <v>31.01</v>
      </c>
      <c r="J1599" s="7">
        <v>651.21</v>
      </c>
      <c r="K1599">
        <f t="shared" si="120"/>
        <v>268.43333333333334</v>
      </c>
      <c r="L1599">
        <f t="shared" si="121"/>
        <v>93.03</v>
      </c>
      <c r="M1599" s="1">
        <v>43566</v>
      </c>
      <c r="N1599">
        <f t="shared" si="122"/>
        <v>2019</v>
      </c>
      <c r="O1599" s="1" t="str">
        <f t="shared" si="123"/>
        <v>April</v>
      </c>
      <c r="P1599" s="1" t="str">
        <f t="shared" si="124"/>
        <v>Thursday</v>
      </c>
      <c r="Q1599" s="2">
        <v>0.26436342592592593</v>
      </c>
      <c r="R1599" t="s">
        <v>29</v>
      </c>
      <c r="S1599">
        <v>372.12</v>
      </c>
      <c r="T1599">
        <v>42.86</v>
      </c>
      <c r="U1599">
        <v>279.08999999999997</v>
      </c>
      <c r="V1599">
        <v>8.8000000000000007</v>
      </c>
    </row>
    <row r="1600" spans="1:22" x14ac:dyDescent="0.25">
      <c r="A1600" t="s">
        <v>1634</v>
      </c>
      <c r="B1600" t="s">
        <v>42</v>
      </c>
      <c r="C1600" t="s">
        <v>19</v>
      </c>
      <c r="D1600" t="s">
        <v>20</v>
      </c>
      <c r="E1600" t="s">
        <v>31</v>
      </c>
      <c r="F1600" t="s">
        <v>28</v>
      </c>
      <c r="G1600">
        <v>47.33</v>
      </c>
      <c r="H1600">
        <v>2</v>
      </c>
      <c r="I1600">
        <v>4.7329999999999997</v>
      </c>
      <c r="J1600" s="7">
        <v>99.39</v>
      </c>
      <c r="K1600">
        <f t="shared" si="120"/>
        <v>183.95666666666668</v>
      </c>
      <c r="L1600">
        <f t="shared" si="121"/>
        <v>49.695</v>
      </c>
      <c r="M1600" s="1">
        <v>43580</v>
      </c>
      <c r="N1600">
        <f t="shared" si="122"/>
        <v>2019</v>
      </c>
      <c r="O1600" s="1" t="str">
        <f t="shared" si="123"/>
        <v>April</v>
      </c>
      <c r="P1600" s="1" t="str">
        <f t="shared" si="124"/>
        <v>Thursday</v>
      </c>
      <c r="Q1600" s="2">
        <v>0.40275462962962966</v>
      </c>
      <c r="R1600" t="s">
        <v>29</v>
      </c>
      <c r="S1600">
        <v>56.8</v>
      </c>
      <c r="T1600">
        <v>42.85</v>
      </c>
      <c r="U1600">
        <v>42.59</v>
      </c>
      <c r="V1600">
        <v>5.7</v>
      </c>
    </row>
    <row r="1601" spans="1:22" x14ac:dyDescent="0.25">
      <c r="A1601" t="s">
        <v>1635</v>
      </c>
      <c r="B1601" t="s">
        <v>42</v>
      </c>
      <c r="C1601" t="s">
        <v>26</v>
      </c>
      <c r="D1601" t="s">
        <v>20</v>
      </c>
      <c r="E1601" t="s">
        <v>21</v>
      </c>
      <c r="F1601" t="s">
        <v>36</v>
      </c>
      <c r="G1601">
        <v>52.1</v>
      </c>
      <c r="H1601">
        <v>1</v>
      </c>
      <c r="I1601">
        <v>2.605</v>
      </c>
      <c r="J1601" s="7">
        <v>54.7</v>
      </c>
      <c r="K1601">
        <f t="shared" si="120"/>
        <v>219.09</v>
      </c>
      <c r="L1601">
        <f t="shared" si="121"/>
        <v>54.7</v>
      </c>
      <c r="M1601" s="1">
        <v>43556</v>
      </c>
      <c r="N1601">
        <f t="shared" si="122"/>
        <v>2019</v>
      </c>
      <c r="O1601" s="1" t="str">
        <f t="shared" si="123"/>
        <v>April</v>
      </c>
      <c r="P1601" s="1" t="str">
        <f t="shared" si="124"/>
        <v>Monday</v>
      </c>
      <c r="Q1601" s="2">
        <v>0.80002314814814812</v>
      </c>
      <c r="R1601" t="s">
        <v>23</v>
      </c>
      <c r="S1601">
        <v>31.26</v>
      </c>
      <c r="T1601">
        <v>42.85</v>
      </c>
      <c r="U1601">
        <v>23.44</v>
      </c>
      <c r="V1601">
        <v>9.9</v>
      </c>
    </row>
    <row r="1602" spans="1:22" x14ac:dyDescent="0.25">
      <c r="A1602" t="s">
        <v>1636</v>
      </c>
      <c r="B1602" t="s">
        <v>42</v>
      </c>
      <c r="C1602" t="s">
        <v>19</v>
      </c>
      <c r="D1602" t="s">
        <v>20</v>
      </c>
      <c r="E1602" t="s">
        <v>21</v>
      </c>
      <c r="F1602" t="s">
        <v>36</v>
      </c>
      <c r="G1602">
        <v>54.12</v>
      </c>
      <c r="H1602">
        <v>7</v>
      </c>
      <c r="I1602">
        <v>18.942</v>
      </c>
      <c r="J1602" s="7">
        <v>397.78</v>
      </c>
      <c r="K1602">
        <f t="shared" ref="K1602:K1665" si="125">AVERAGE(J1602:J1604)</f>
        <v>279.84666666666664</v>
      </c>
      <c r="L1602">
        <f t="shared" ref="L1602:L1665" si="126" xml:space="preserve"> J1602 / H1602</f>
        <v>56.825714285714284</v>
      </c>
      <c r="M1602" s="1">
        <v>43556</v>
      </c>
      <c r="N1602">
        <f t="shared" ref="N1602:N1665" si="127">YEAR(M1602)</f>
        <v>2019</v>
      </c>
      <c r="O1602" s="1" t="str">
        <f t="shared" ref="O1602:O1665" si="128">TEXT(M1602,"mmmm")</f>
        <v>April</v>
      </c>
      <c r="P1602" s="1" t="str">
        <f t="shared" ref="P1602:P1665" si="129">TEXT(M1602,"dddd")</f>
        <v>Monday</v>
      </c>
      <c r="Q1602" s="2">
        <v>0.73810185185185184</v>
      </c>
      <c r="R1602" t="s">
        <v>29</v>
      </c>
      <c r="S1602">
        <v>227.3</v>
      </c>
      <c r="T1602">
        <v>42.86</v>
      </c>
      <c r="U1602">
        <v>170.48</v>
      </c>
      <c r="V1602">
        <v>9.8000000000000007</v>
      </c>
    </row>
    <row r="1603" spans="1:22" x14ac:dyDescent="0.25">
      <c r="A1603" t="s">
        <v>1637</v>
      </c>
      <c r="B1603" t="s">
        <v>42</v>
      </c>
      <c r="C1603" t="s">
        <v>43</v>
      </c>
      <c r="D1603" t="s">
        <v>27</v>
      </c>
      <c r="E1603" t="s">
        <v>31</v>
      </c>
      <c r="F1603" t="s">
        <v>22</v>
      </c>
      <c r="G1603">
        <v>97.52</v>
      </c>
      <c r="H1603">
        <v>2</v>
      </c>
      <c r="I1603">
        <v>9.7520000000000007</v>
      </c>
      <c r="J1603" s="7">
        <v>204.79</v>
      </c>
      <c r="K1603">
        <f t="shared" si="125"/>
        <v>347.3966666666667</v>
      </c>
      <c r="L1603">
        <f t="shared" si="126"/>
        <v>102.395</v>
      </c>
      <c r="M1603" s="1">
        <v>43577</v>
      </c>
      <c r="N1603">
        <f t="shared" si="127"/>
        <v>2019</v>
      </c>
      <c r="O1603" s="1" t="str">
        <f t="shared" si="128"/>
        <v>April</v>
      </c>
      <c r="P1603" s="1" t="str">
        <f t="shared" si="129"/>
        <v>Monday</v>
      </c>
      <c r="Q1603" s="2">
        <v>0.63167824074074075</v>
      </c>
      <c r="R1603" t="s">
        <v>33</v>
      </c>
      <c r="S1603">
        <v>117.02</v>
      </c>
      <c r="T1603">
        <v>42.86</v>
      </c>
      <c r="U1603">
        <v>87.77</v>
      </c>
      <c r="V1603">
        <v>5.6</v>
      </c>
    </row>
    <row r="1604" spans="1:22" x14ac:dyDescent="0.25">
      <c r="A1604" t="s">
        <v>1638</v>
      </c>
      <c r="B1604" t="s">
        <v>25</v>
      </c>
      <c r="C1604" t="s">
        <v>26</v>
      </c>
      <c r="D1604" t="s">
        <v>27</v>
      </c>
      <c r="E1604" t="s">
        <v>21</v>
      </c>
      <c r="F1604" t="s">
        <v>22</v>
      </c>
      <c r="G1604">
        <v>75.23</v>
      </c>
      <c r="H1604">
        <v>3</v>
      </c>
      <c r="I1604">
        <v>11.2845</v>
      </c>
      <c r="J1604" s="7">
        <v>236.97</v>
      </c>
      <c r="K1604">
        <f t="shared" si="125"/>
        <v>305.10999999999996</v>
      </c>
      <c r="L1604">
        <f t="shared" si="126"/>
        <v>78.989999999999995</v>
      </c>
      <c r="M1604" s="1">
        <v>43576</v>
      </c>
      <c r="N1604">
        <f t="shared" si="127"/>
        <v>2019</v>
      </c>
      <c r="O1604" s="1" t="str">
        <f t="shared" si="128"/>
        <v>April</v>
      </c>
      <c r="P1604" s="1" t="str">
        <f t="shared" si="129"/>
        <v>Sunday</v>
      </c>
      <c r="Q1604" s="2">
        <v>0.69216435185185188</v>
      </c>
      <c r="R1604" t="s">
        <v>33</v>
      </c>
      <c r="S1604">
        <v>135.41</v>
      </c>
      <c r="T1604">
        <v>42.86</v>
      </c>
      <c r="U1604">
        <v>101.56</v>
      </c>
      <c r="V1604">
        <v>9.6999999999999993</v>
      </c>
    </row>
    <row r="1605" spans="1:22" x14ac:dyDescent="0.25">
      <c r="A1605" t="s">
        <v>1639</v>
      </c>
      <c r="B1605" t="s">
        <v>18</v>
      </c>
      <c r="C1605" t="s">
        <v>19</v>
      </c>
      <c r="D1605" t="s">
        <v>20</v>
      </c>
      <c r="E1605" t="s">
        <v>21</v>
      </c>
      <c r="F1605" t="s">
        <v>36</v>
      </c>
      <c r="G1605">
        <v>71.48</v>
      </c>
      <c r="H1605">
        <v>8</v>
      </c>
      <c r="I1605">
        <v>28.591999999999999</v>
      </c>
      <c r="J1605" s="7">
        <v>600.42999999999995</v>
      </c>
      <c r="K1605">
        <f t="shared" si="125"/>
        <v>370.12333333333328</v>
      </c>
      <c r="L1605">
        <f t="shared" si="126"/>
        <v>75.053749999999994</v>
      </c>
      <c r="M1605" s="1">
        <v>43557</v>
      </c>
      <c r="N1605">
        <f t="shared" si="127"/>
        <v>2019</v>
      </c>
      <c r="O1605" s="1" t="str">
        <f t="shared" si="128"/>
        <v>April</v>
      </c>
      <c r="P1605" s="1" t="str">
        <f t="shared" si="129"/>
        <v>Tuesday</v>
      </c>
      <c r="Q1605" s="2">
        <v>0.37920138888888888</v>
      </c>
      <c r="R1605" t="s">
        <v>23</v>
      </c>
      <c r="S1605">
        <v>343.1</v>
      </c>
      <c r="T1605">
        <v>42.86</v>
      </c>
      <c r="U1605">
        <v>257.33</v>
      </c>
      <c r="V1605">
        <v>5.4</v>
      </c>
    </row>
    <row r="1606" spans="1:22" x14ac:dyDescent="0.25">
      <c r="A1606" t="s">
        <v>1640</v>
      </c>
      <c r="B1606" t="s">
        <v>18</v>
      </c>
      <c r="C1606" t="s">
        <v>26</v>
      </c>
      <c r="D1606" t="s">
        <v>20</v>
      </c>
      <c r="E1606" t="s">
        <v>21</v>
      </c>
      <c r="F1606" t="s">
        <v>22</v>
      </c>
      <c r="G1606">
        <v>37.11</v>
      </c>
      <c r="H1606">
        <v>2</v>
      </c>
      <c r="I1606">
        <v>3.7109999999999999</v>
      </c>
      <c r="J1606" s="7">
        <v>77.930000000000007</v>
      </c>
      <c r="K1606">
        <f t="shared" si="125"/>
        <v>197.42</v>
      </c>
      <c r="L1606">
        <f t="shared" si="126"/>
        <v>38.965000000000003</v>
      </c>
      <c r="M1606" s="1">
        <v>43579</v>
      </c>
      <c r="N1606">
        <f t="shared" si="127"/>
        <v>2019</v>
      </c>
      <c r="O1606" s="1" t="str">
        <f t="shared" si="128"/>
        <v>April</v>
      </c>
      <c r="P1606" s="1" t="str">
        <f t="shared" si="129"/>
        <v>Wednesday</v>
      </c>
      <c r="Q1606" s="2">
        <v>0.46085648148148151</v>
      </c>
      <c r="R1606" t="s">
        <v>23</v>
      </c>
      <c r="S1606">
        <v>44.53</v>
      </c>
      <c r="T1606">
        <v>42.86</v>
      </c>
      <c r="U1606">
        <v>33.4</v>
      </c>
      <c r="V1606">
        <v>5.3</v>
      </c>
    </row>
    <row r="1607" spans="1:22" x14ac:dyDescent="0.25">
      <c r="A1607" t="s">
        <v>1641</v>
      </c>
      <c r="B1607" t="s">
        <v>18</v>
      </c>
      <c r="C1607" t="s">
        <v>43</v>
      </c>
      <c r="D1607" t="s">
        <v>27</v>
      </c>
      <c r="E1607" t="s">
        <v>21</v>
      </c>
      <c r="F1607" t="s">
        <v>46</v>
      </c>
      <c r="G1607">
        <v>51.43</v>
      </c>
      <c r="H1607">
        <v>8</v>
      </c>
      <c r="I1607">
        <v>20.571999999999999</v>
      </c>
      <c r="J1607" s="7">
        <v>432.01</v>
      </c>
      <c r="K1607">
        <f t="shared" si="125"/>
        <v>441.53</v>
      </c>
      <c r="L1607">
        <f t="shared" si="126"/>
        <v>54.001249999999999</v>
      </c>
      <c r="M1607" s="1">
        <v>43571</v>
      </c>
      <c r="N1607">
        <f t="shared" si="127"/>
        <v>2019</v>
      </c>
      <c r="O1607" s="1" t="str">
        <f t="shared" si="128"/>
        <v>April</v>
      </c>
      <c r="P1607" s="1" t="str">
        <f t="shared" si="129"/>
        <v>Tuesday</v>
      </c>
      <c r="Q1607" s="2">
        <v>0.57384259259259263</v>
      </c>
      <c r="R1607" t="s">
        <v>23</v>
      </c>
      <c r="S1607">
        <v>246.86</v>
      </c>
      <c r="T1607">
        <v>42.86</v>
      </c>
      <c r="U1607">
        <v>185.15</v>
      </c>
      <c r="V1607">
        <v>7.8</v>
      </c>
    </row>
    <row r="1608" spans="1:22" x14ac:dyDescent="0.25">
      <c r="A1608" t="s">
        <v>1642</v>
      </c>
      <c r="B1608" t="s">
        <v>25</v>
      </c>
      <c r="C1608" t="s">
        <v>26</v>
      </c>
      <c r="D1608" t="s">
        <v>27</v>
      </c>
      <c r="E1608" t="s">
        <v>31</v>
      </c>
      <c r="F1608" t="s">
        <v>22</v>
      </c>
      <c r="G1608">
        <v>11.2</v>
      </c>
      <c r="H1608">
        <v>7</v>
      </c>
      <c r="I1608">
        <v>3.92</v>
      </c>
      <c r="J1608" s="7">
        <v>82.32</v>
      </c>
      <c r="K1608">
        <f t="shared" si="125"/>
        <v>316.8</v>
      </c>
      <c r="L1608">
        <f t="shared" si="126"/>
        <v>11.76</v>
      </c>
      <c r="M1608" s="1">
        <v>43580</v>
      </c>
      <c r="N1608">
        <f t="shared" si="127"/>
        <v>2019</v>
      </c>
      <c r="O1608" s="1" t="str">
        <f t="shared" si="128"/>
        <v>April</v>
      </c>
      <c r="P1608" s="1" t="str">
        <f t="shared" si="129"/>
        <v>Thursday</v>
      </c>
      <c r="Q1608" s="2">
        <v>0.74974537037037037</v>
      </c>
      <c r="R1608" t="s">
        <v>23</v>
      </c>
      <c r="S1608">
        <v>47.04</v>
      </c>
      <c r="T1608">
        <v>42.86</v>
      </c>
      <c r="U1608">
        <v>35.28</v>
      </c>
      <c r="V1608">
        <v>6.8</v>
      </c>
    </row>
    <row r="1609" spans="1:22" x14ac:dyDescent="0.25">
      <c r="A1609" t="s">
        <v>1643</v>
      </c>
      <c r="B1609" t="s">
        <v>18</v>
      </c>
      <c r="C1609" t="s">
        <v>19</v>
      </c>
      <c r="D1609" t="s">
        <v>27</v>
      </c>
      <c r="E1609" t="s">
        <v>31</v>
      </c>
      <c r="F1609" t="s">
        <v>36</v>
      </c>
      <c r="G1609">
        <v>96.46</v>
      </c>
      <c r="H1609">
        <v>8</v>
      </c>
      <c r="I1609">
        <v>38.584000000000003</v>
      </c>
      <c r="J1609" s="7">
        <v>810.26</v>
      </c>
      <c r="K1609">
        <f t="shared" si="125"/>
        <v>359.59999999999997</v>
      </c>
      <c r="L1609">
        <f t="shared" si="126"/>
        <v>101.2825</v>
      </c>
      <c r="M1609" s="1">
        <v>43582</v>
      </c>
      <c r="N1609">
        <f t="shared" si="127"/>
        <v>2019</v>
      </c>
      <c r="O1609" s="1" t="str">
        <f t="shared" si="128"/>
        <v>April</v>
      </c>
      <c r="P1609" s="1" t="str">
        <f t="shared" si="129"/>
        <v>Saturday</v>
      </c>
      <c r="Q1609" s="2">
        <v>0.24762731481481481</v>
      </c>
      <c r="R1609" t="s">
        <v>23</v>
      </c>
      <c r="S1609">
        <v>463.01</v>
      </c>
      <c r="T1609">
        <v>42.86</v>
      </c>
      <c r="U1609">
        <v>347.25</v>
      </c>
      <c r="V1609">
        <v>8.8000000000000007</v>
      </c>
    </row>
    <row r="1610" spans="1:22" x14ac:dyDescent="0.25">
      <c r="A1610" t="s">
        <v>1644</v>
      </c>
      <c r="B1610" t="s">
        <v>18</v>
      </c>
      <c r="C1610" t="s">
        <v>26</v>
      </c>
      <c r="D1610" t="s">
        <v>20</v>
      </c>
      <c r="E1610" t="s">
        <v>21</v>
      </c>
      <c r="F1610" t="s">
        <v>46</v>
      </c>
      <c r="G1610">
        <v>55.07</v>
      </c>
      <c r="H1610">
        <v>1</v>
      </c>
      <c r="I1610">
        <v>2.7534999999999998</v>
      </c>
      <c r="J1610" s="7">
        <v>57.82</v>
      </c>
      <c r="K1610">
        <f t="shared" si="125"/>
        <v>211.9</v>
      </c>
      <c r="L1610">
        <f t="shared" si="126"/>
        <v>57.82</v>
      </c>
      <c r="M1610" s="1">
        <v>43573</v>
      </c>
      <c r="N1610">
        <f t="shared" si="127"/>
        <v>2019</v>
      </c>
      <c r="O1610" s="1" t="str">
        <f t="shared" si="128"/>
        <v>April</v>
      </c>
      <c r="P1610" s="1" t="str">
        <f t="shared" si="129"/>
        <v>Thursday</v>
      </c>
      <c r="Q1610" s="2">
        <v>0.23743055555555556</v>
      </c>
      <c r="R1610" t="s">
        <v>23</v>
      </c>
      <c r="S1610">
        <v>33.04</v>
      </c>
      <c r="T1610">
        <v>42.86</v>
      </c>
      <c r="U1610">
        <v>24.78</v>
      </c>
      <c r="V1610">
        <v>9.6999999999999993</v>
      </c>
    </row>
    <row r="1611" spans="1:22" x14ac:dyDescent="0.25">
      <c r="A1611" t="s">
        <v>1645</v>
      </c>
      <c r="B1611" t="s">
        <v>18</v>
      </c>
      <c r="C1611" t="s">
        <v>26</v>
      </c>
      <c r="D1611" t="s">
        <v>27</v>
      </c>
      <c r="E1611" t="s">
        <v>21</v>
      </c>
      <c r="F1611" t="s">
        <v>46</v>
      </c>
      <c r="G1611">
        <v>28.67</v>
      </c>
      <c r="H1611">
        <v>7</v>
      </c>
      <c r="I1611">
        <v>10.0345</v>
      </c>
      <c r="J1611" s="7">
        <v>210.72</v>
      </c>
      <c r="K1611">
        <f t="shared" si="125"/>
        <v>451.71000000000004</v>
      </c>
      <c r="L1611">
        <f t="shared" si="126"/>
        <v>30.102857142857143</v>
      </c>
      <c r="M1611" s="1">
        <v>43560</v>
      </c>
      <c r="N1611">
        <f t="shared" si="127"/>
        <v>2019</v>
      </c>
      <c r="O1611" s="1" t="str">
        <f t="shared" si="128"/>
        <v>April</v>
      </c>
      <c r="P1611" s="1" t="str">
        <f t="shared" si="129"/>
        <v>Friday</v>
      </c>
      <c r="Q1611" s="2">
        <v>0.65767361111111111</v>
      </c>
      <c r="R1611" t="s">
        <v>29</v>
      </c>
      <c r="S1611">
        <v>120.41</v>
      </c>
      <c r="T1611">
        <v>42.86</v>
      </c>
      <c r="U1611">
        <v>90.31</v>
      </c>
      <c r="V1611">
        <v>8.9</v>
      </c>
    </row>
    <row r="1612" spans="1:22" x14ac:dyDescent="0.25">
      <c r="A1612" t="s">
        <v>1646</v>
      </c>
      <c r="B1612" t="s">
        <v>25</v>
      </c>
      <c r="C1612" t="s">
        <v>19</v>
      </c>
      <c r="D1612" t="s">
        <v>27</v>
      </c>
      <c r="E1612" t="s">
        <v>21</v>
      </c>
      <c r="F1612" t="s">
        <v>28</v>
      </c>
      <c r="G1612">
        <v>43.71</v>
      </c>
      <c r="H1612">
        <v>8</v>
      </c>
      <c r="I1612">
        <v>17.484000000000002</v>
      </c>
      <c r="J1612" s="7">
        <v>367.16</v>
      </c>
      <c r="K1612">
        <f t="shared" si="125"/>
        <v>476.44666666666672</v>
      </c>
      <c r="L1612">
        <f t="shared" si="126"/>
        <v>45.895000000000003</v>
      </c>
      <c r="M1612" s="1">
        <v>43561</v>
      </c>
      <c r="N1612">
        <f t="shared" si="127"/>
        <v>2019</v>
      </c>
      <c r="O1612" s="1" t="str">
        <f t="shared" si="128"/>
        <v>April</v>
      </c>
      <c r="P1612" s="1" t="str">
        <f t="shared" si="129"/>
        <v>Saturday</v>
      </c>
      <c r="Q1612" s="2">
        <v>0.38269675925925928</v>
      </c>
      <c r="R1612" t="s">
        <v>29</v>
      </c>
      <c r="S1612">
        <v>209.81</v>
      </c>
      <c r="T1612">
        <v>42.86</v>
      </c>
      <c r="U1612">
        <v>157.35</v>
      </c>
      <c r="V1612">
        <v>7.3</v>
      </c>
    </row>
    <row r="1613" spans="1:22" x14ac:dyDescent="0.25">
      <c r="A1613" t="s">
        <v>1647</v>
      </c>
      <c r="B1613" t="s">
        <v>42</v>
      </c>
      <c r="C1613" t="s">
        <v>19</v>
      </c>
      <c r="D1613" t="s">
        <v>27</v>
      </c>
      <c r="E1613" t="s">
        <v>21</v>
      </c>
      <c r="F1613" t="s">
        <v>46</v>
      </c>
      <c r="G1613">
        <v>92.53</v>
      </c>
      <c r="H1613">
        <v>8</v>
      </c>
      <c r="I1613">
        <v>37.012</v>
      </c>
      <c r="J1613" s="7">
        <v>777.25</v>
      </c>
      <c r="K1613">
        <f t="shared" si="125"/>
        <v>385.0266666666667</v>
      </c>
      <c r="L1613">
        <f t="shared" si="126"/>
        <v>97.15625</v>
      </c>
      <c r="M1613" s="1">
        <v>43564</v>
      </c>
      <c r="N1613">
        <f t="shared" si="127"/>
        <v>2019</v>
      </c>
      <c r="O1613" s="1" t="str">
        <f t="shared" si="128"/>
        <v>April</v>
      </c>
      <c r="P1613" s="1" t="str">
        <f t="shared" si="129"/>
        <v>Tuesday</v>
      </c>
      <c r="Q1613" s="2">
        <v>6.1087962962962962E-2</v>
      </c>
      <c r="R1613" t="s">
        <v>23</v>
      </c>
      <c r="S1613">
        <v>444.14</v>
      </c>
      <c r="T1613">
        <v>42.86</v>
      </c>
      <c r="U1613">
        <v>333.11</v>
      </c>
      <c r="V1613">
        <v>7.6</v>
      </c>
    </row>
    <row r="1614" spans="1:22" x14ac:dyDescent="0.25">
      <c r="A1614" t="s">
        <v>1648</v>
      </c>
      <c r="B1614" t="s">
        <v>25</v>
      </c>
      <c r="C1614" t="s">
        <v>26</v>
      </c>
      <c r="D1614" t="s">
        <v>20</v>
      </c>
      <c r="E1614" t="s">
        <v>31</v>
      </c>
      <c r="F1614" t="s">
        <v>28</v>
      </c>
      <c r="G1614">
        <v>33.92</v>
      </c>
      <c r="H1614">
        <v>8</v>
      </c>
      <c r="I1614">
        <v>13.568</v>
      </c>
      <c r="J1614" s="7">
        <v>284.93</v>
      </c>
      <c r="K1614">
        <f t="shared" si="125"/>
        <v>229.58</v>
      </c>
      <c r="L1614">
        <f t="shared" si="126"/>
        <v>35.616250000000001</v>
      </c>
      <c r="M1614" s="1">
        <v>43570</v>
      </c>
      <c r="N1614">
        <f t="shared" si="127"/>
        <v>2019</v>
      </c>
      <c r="O1614" s="1" t="str">
        <f t="shared" si="128"/>
        <v>April</v>
      </c>
      <c r="P1614" s="1" t="str">
        <f t="shared" si="129"/>
        <v>Monday</v>
      </c>
      <c r="Q1614" s="2">
        <v>0.17702546296296295</v>
      </c>
      <c r="R1614" t="s">
        <v>33</v>
      </c>
      <c r="S1614">
        <v>162.82</v>
      </c>
      <c r="T1614">
        <v>42.86</v>
      </c>
      <c r="U1614">
        <v>122.11</v>
      </c>
      <c r="V1614">
        <v>5.5</v>
      </c>
    </row>
    <row r="1615" spans="1:22" x14ac:dyDescent="0.25">
      <c r="A1615" t="s">
        <v>1649</v>
      </c>
      <c r="B1615" t="s">
        <v>18</v>
      </c>
      <c r="C1615" t="s">
        <v>43</v>
      </c>
      <c r="D1615" t="s">
        <v>20</v>
      </c>
      <c r="E1615" t="s">
        <v>31</v>
      </c>
      <c r="F1615" t="s">
        <v>44</v>
      </c>
      <c r="G1615">
        <v>44.24</v>
      </c>
      <c r="H1615">
        <v>2</v>
      </c>
      <c r="I1615">
        <v>4.4240000000000004</v>
      </c>
      <c r="J1615" s="7">
        <v>92.9</v>
      </c>
      <c r="K1615">
        <f t="shared" si="125"/>
        <v>168.64333333333335</v>
      </c>
      <c r="L1615">
        <f t="shared" si="126"/>
        <v>46.45</v>
      </c>
      <c r="M1615" s="1">
        <v>43558</v>
      </c>
      <c r="N1615">
        <f t="shared" si="127"/>
        <v>2019</v>
      </c>
      <c r="O1615" s="1" t="str">
        <f t="shared" si="128"/>
        <v>April</v>
      </c>
      <c r="P1615" s="1" t="str">
        <f t="shared" si="129"/>
        <v>Wednesday</v>
      </c>
      <c r="Q1615" s="2">
        <v>0.54449074074074078</v>
      </c>
      <c r="R1615" t="s">
        <v>23</v>
      </c>
      <c r="S1615">
        <v>53.09</v>
      </c>
      <c r="T1615">
        <v>42.85</v>
      </c>
      <c r="U1615">
        <v>39.81</v>
      </c>
      <c r="V1615">
        <v>6</v>
      </c>
    </row>
    <row r="1616" spans="1:22" x14ac:dyDescent="0.25">
      <c r="A1616" t="s">
        <v>1650</v>
      </c>
      <c r="B1616" t="s">
        <v>18</v>
      </c>
      <c r="C1616" t="s">
        <v>26</v>
      </c>
      <c r="D1616" t="s">
        <v>27</v>
      </c>
      <c r="E1616" t="s">
        <v>31</v>
      </c>
      <c r="F1616" t="s">
        <v>32</v>
      </c>
      <c r="G1616">
        <v>49.35</v>
      </c>
      <c r="H1616">
        <v>6</v>
      </c>
      <c r="I1616">
        <v>14.805</v>
      </c>
      <c r="J1616" s="7">
        <v>310.91000000000003</v>
      </c>
      <c r="K1616">
        <f t="shared" si="125"/>
        <v>263.3966666666667</v>
      </c>
      <c r="L1616">
        <f t="shared" si="126"/>
        <v>51.818333333333335</v>
      </c>
      <c r="M1616" s="1">
        <v>43578</v>
      </c>
      <c r="N1616">
        <f t="shared" si="127"/>
        <v>2019</v>
      </c>
      <c r="O1616" s="1" t="str">
        <f t="shared" si="128"/>
        <v>April</v>
      </c>
      <c r="P1616" s="1" t="str">
        <f t="shared" si="129"/>
        <v>Tuesday</v>
      </c>
      <c r="Q1616" s="2">
        <v>0.78811342592592593</v>
      </c>
      <c r="R1616" t="s">
        <v>33</v>
      </c>
      <c r="S1616">
        <v>177.66</v>
      </c>
      <c r="T1616">
        <v>42.86</v>
      </c>
      <c r="U1616">
        <v>133.25</v>
      </c>
      <c r="V1616">
        <v>7.4</v>
      </c>
    </row>
    <row r="1617" spans="1:22" x14ac:dyDescent="0.25">
      <c r="A1617" t="s">
        <v>1651</v>
      </c>
      <c r="B1617" t="s">
        <v>42</v>
      </c>
      <c r="C1617" t="s">
        <v>43</v>
      </c>
      <c r="D1617" t="s">
        <v>27</v>
      </c>
      <c r="E1617" t="s">
        <v>31</v>
      </c>
      <c r="F1617" t="s">
        <v>44</v>
      </c>
      <c r="G1617">
        <v>97.26</v>
      </c>
      <c r="H1617">
        <v>1</v>
      </c>
      <c r="I1617">
        <v>4.8630000000000004</v>
      </c>
      <c r="J1617" s="7">
        <v>102.12</v>
      </c>
      <c r="K1617">
        <f t="shared" si="125"/>
        <v>243.57000000000002</v>
      </c>
      <c r="L1617">
        <f t="shared" si="126"/>
        <v>102.12</v>
      </c>
      <c r="M1617" s="1">
        <v>43556</v>
      </c>
      <c r="N1617">
        <f t="shared" si="127"/>
        <v>2019</v>
      </c>
      <c r="O1617" s="1" t="str">
        <f t="shared" si="128"/>
        <v>April</v>
      </c>
      <c r="P1617" s="1" t="str">
        <f t="shared" si="129"/>
        <v>Monday</v>
      </c>
      <c r="Q1617" s="2">
        <v>0.56748842592592597</v>
      </c>
      <c r="R1617" t="s">
        <v>29</v>
      </c>
      <c r="S1617">
        <v>58.36</v>
      </c>
      <c r="T1617">
        <v>42.85</v>
      </c>
      <c r="U1617">
        <v>43.76</v>
      </c>
      <c r="V1617">
        <v>6</v>
      </c>
    </row>
    <row r="1618" spans="1:22" x14ac:dyDescent="0.25">
      <c r="A1618" t="s">
        <v>1652</v>
      </c>
      <c r="B1618" t="s">
        <v>18</v>
      </c>
      <c r="C1618" t="s">
        <v>19</v>
      </c>
      <c r="D1618" t="s">
        <v>27</v>
      </c>
      <c r="E1618" t="s">
        <v>31</v>
      </c>
      <c r="F1618" t="s">
        <v>46</v>
      </c>
      <c r="G1618">
        <v>89.8</v>
      </c>
      <c r="H1618">
        <v>4</v>
      </c>
      <c r="I1618">
        <v>17.96</v>
      </c>
      <c r="J1618" s="7">
        <v>377.16</v>
      </c>
      <c r="K1618">
        <f t="shared" si="125"/>
        <v>232.20000000000002</v>
      </c>
      <c r="L1618">
        <f t="shared" si="126"/>
        <v>94.29</v>
      </c>
      <c r="M1618" s="1">
        <v>43568</v>
      </c>
      <c r="N1618">
        <f t="shared" si="127"/>
        <v>2019</v>
      </c>
      <c r="O1618" s="1" t="str">
        <f t="shared" si="128"/>
        <v>April</v>
      </c>
      <c r="P1618" s="1" t="str">
        <f t="shared" si="129"/>
        <v>Saturday</v>
      </c>
      <c r="Q1618" s="2">
        <v>0.14181712962962964</v>
      </c>
      <c r="R1618" t="s">
        <v>33</v>
      </c>
      <c r="S1618">
        <v>215.52</v>
      </c>
      <c r="T1618">
        <v>42.86</v>
      </c>
      <c r="U1618">
        <v>161.63999999999999</v>
      </c>
      <c r="V1618">
        <v>8.1999999999999993</v>
      </c>
    </row>
    <row r="1619" spans="1:22" x14ac:dyDescent="0.25">
      <c r="A1619" t="s">
        <v>1653</v>
      </c>
      <c r="B1619" t="s">
        <v>42</v>
      </c>
      <c r="C1619" t="s">
        <v>26</v>
      </c>
      <c r="D1619" t="s">
        <v>27</v>
      </c>
      <c r="E1619" t="s">
        <v>21</v>
      </c>
      <c r="F1619" t="s">
        <v>44</v>
      </c>
      <c r="G1619">
        <v>39.909999999999997</v>
      </c>
      <c r="H1619">
        <v>6</v>
      </c>
      <c r="I1619">
        <v>11.973000000000001</v>
      </c>
      <c r="J1619" s="7">
        <v>251.43</v>
      </c>
      <c r="K1619">
        <f t="shared" si="125"/>
        <v>266.52999999999997</v>
      </c>
      <c r="L1619">
        <f t="shared" si="126"/>
        <v>41.905000000000001</v>
      </c>
      <c r="M1619" s="1">
        <v>43570</v>
      </c>
      <c r="N1619">
        <f t="shared" si="127"/>
        <v>2019</v>
      </c>
      <c r="O1619" s="1" t="str">
        <f t="shared" si="128"/>
        <v>April</v>
      </c>
      <c r="P1619" s="1" t="str">
        <f t="shared" si="129"/>
        <v>Monday</v>
      </c>
      <c r="Q1619" s="2">
        <v>0.55270833333333336</v>
      </c>
      <c r="R1619" t="s">
        <v>23</v>
      </c>
      <c r="S1619">
        <v>143.68</v>
      </c>
      <c r="T1619">
        <v>42.85</v>
      </c>
      <c r="U1619">
        <v>107.75</v>
      </c>
      <c r="V1619">
        <v>7.8</v>
      </c>
    </row>
    <row r="1620" spans="1:22" x14ac:dyDescent="0.25">
      <c r="A1620" t="s">
        <v>1654</v>
      </c>
      <c r="B1620" t="s">
        <v>42</v>
      </c>
      <c r="C1620" t="s">
        <v>43</v>
      </c>
      <c r="D1620" t="s">
        <v>27</v>
      </c>
      <c r="E1620" t="s">
        <v>21</v>
      </c>
      <c r="F1620" t="s">
        <v>22</v>
      </c>
      <c r="G1620">
        <v>64.77</v>
      </c>
      <c r="H1620">
        <v>1</v>
      </c>
      <c r="I1620">
        <v>3.2385000000000002</v>
      </c>
      <c r="J1620" s="7">
        <v>68.010000000000005</v>
      </c>
      <c r="K1620">
        <f t="shared" si="125"/>
        <v>489.09</v>
      </c>
      <c r="L1620">
        <f t="shared" si="126"/>
        <v>68.010000000000005</v>
      </c>
      <c r="M1620" s="1">
        <v>43577</v>
      </c>
      <c r="N1620">
        <f t="shared" si="127"/>
        <v>2019</v>
      </c>
      <c r="O1620" s="1" t="str">
        <f t="shared" si="128"/>
        <v>April</v>
      </c>
      <c r="P1620" s="1" t="str">
        <f t="shared" si="129"/>
        <v>Monday</v>
      </c>
      <c r="Q1620" s="2">
        <v>0.95546296296296296</v>
      </c>
      <c r="R1620" t="s">
        <v>33</v>
      </c>
      <c r="S1620">
        <v>38.86</v>
      </c>
      <c r="T1620">
        <v>42.86</v>
      </c>
      <c r="U1620">
        <v>29.15</v>
      </c>
      <c r="V1620">
        <v>8.6999999999999993</v>
      </c>
    </row>
    <row r="1621" spans="1:22" x14ac:dyDescent="0.25">
      <c r="A1621" t="s">
        <v>1655</v>
      </c>
      <c r="B1621" t="s">
        <v>18</v>
      </c>
      <c r="C1621" t="s">
        <v>26</v>
      </c>
      <c r="D1621" t="s">
        <v>27</v>
      </c>
      <c r="E1621" t="s">
        <v>31</v>
      </c>
      <c r="F1621" t="s">
        <v>28</v>
      </c>
      <c r="G1621">
        <v>50.81</v>
      </c>
      <c r="H1621">
        <v>9</v>
      </c>
      <c r="I1621">
        <v>22.8645</v>
      </c>
      <c r="J1621" s="7">
        <v>480.15</v>
      </c>
      <c r="K1621">
        <f t="shared" si="125"/>
        <v>545.51666666666665</v>
      </c>
      <c r="L1621">
        <f t="shared" si="126"/>
        <v>53.349999999999994</v>
      </c>
      <c r="M1621" s="1">
        <v>43573</v>
      </c>
      <c r="N1621">
        <f t="shared" si="127"/>
        <v>2019</v>
      </c>
      <c r="O1621" s="1" t="str">
        <f t="shared" si="128"/>
        <v>April</v>
      </c>
      <c r="P1621" s="1" t="str">
        <f t="shared" si="129"/>
        <v>Thursday</v>
      </c>
      <c r="Q1621" s="2">
        <v>0.33505787037037038</v>
      </c>
      <c r="R1621" t="s">
        <v>29</v>
      </c>
      <c r="S1621">
        <v>274.37</v>
      </c>
      <c r="T1621">
        <v>42.86</v>
      </c>
      <c r="U1621">
        <v>205.78</v>
      </c>
      <c r="V1621">
        <v>6.9</v>
      </c>
    </row>
    <row r="1622" spans="1:22" x14ac:dyDescent="0.25">
      <c r="A1622" t="s">
        <v>1656</v>
      </c>
      <c r="B1622" t="s">
        <v>25</v>
      </c>
      <c r="C1622" t="s">
        <v>19</v>
      </c>
      <c r="D1622" t="s">
        <v>27</v>
      </c>
      <c r="E1622" t="s">
        <v>31</v>
      </c>
      <c r="F1622" t="s">
        <v>28</v>
      </c>
      <c r="G1622">
        <v>97.26</v>
      </c>
      <c r="H1622">
        <v>9</v>
      </c>
      <c r="I1622">
        <v>43.767000000000003</v>
      </c>
      <c r="J1622" s="7">
        <v>919.11</v>
      </c>
      <c r="K1622">
        <f t="shared" si="125"/>
        <v>454.54666666666668</v>
      </c>
      <c r="L1622">
        <f t="shared" si="126"/>
        <v>102.12333333333333</v>
      </c>
      <c r="M1622" s="1">
        <v>43564</v>
      </c>
      <c r="N1622">
        <f t="shared" si="127"/>
        <v>2019</v>
      </c>
      <c r="O1622" s="1" t="str">
        <f t="shared" si="128"/>
        <v>April</v>
      </c>
      <c r="P1622" s="1" t="str">
        <f t="shared" si="129"/>
        <v>Tuesday</v>
      </c>
      <c r="Q1622" s="2">
        <v>0.86027777777777781</v>
      </c>
      <c r="R1622" t="s">
        <v>23</v>
      </c>
      <c r="S1622">
        <v>525.20000000000005</v>
      </c>
      <c r="T1622">
        <v>42.86</v>
      </c>
      <c r="U1622">
        <v>393.91</v>
      </c>
      <c r="V1622">
        <v>6.1</v>
      </c>
    </row>
    <row r="1623" spans="1:22" x14ac:dyDescent="0.25">
      <c r="A1623" t="s">
        <v>1657</v>
      </c>
      <c r="B1623" t="s">
        <v>18</v>
      </c>
      <c r="C1623" t="s">
        <v>19</v>
      </c>
      <c r="D1623" t="s">
        <v>27</v>
      </c>
      <c r="E1623" t="s">
        <v>21</v>
      </c>
      <c r="F1623" t="s">
        <v>46</v>
      </c>
      <c r="G1623">
        <v>75.33</v>
      </c>
      <c r="H1623">
        <v>3</v>
      </c>
      <c r="I1623">
        <v>11.2995</v>
      </c>
      <c r="J1623" s="7">
        <v>237.29</v>
      </c>
      <c r="K1623">
        <f t="shared" si="125"/>
        <v>226.26999999999998</v>
      </c>
      <c r="L1623">
        <f t="shared" si="126"/>
        <v>79.096666666666664</v>
      </c>
      <c r="M1623" s="1">
        <v>43565</v>
      </c>
      <c r="N1623">
        <f t="shared" si="127"/>
        <v>2019</v>
      </c>
      <c r="O1623" s="1" t="str">
        <f t="shared" si="128"/>
        <v>April</v>
      </c>
      <c r="P1623" s="1" t="str">
        <f t="shared" si="129"/>
        <v>Wednesday</v>
      </c>
      <c r="Q1623" s="2">
        <v>6.4687499999999995E-2</v>
      </c>
      <c r="R1623" t="s">
        <v>29</v>
      </c>
      <c r="S1623">
        <v>135.59</v>
      </c>
      <c r="T1623">
        <v>42.86</v>
      </c>
      <c r="U1623">
        <v>101.7</v>
      </c>
      <c r="V1623">
        <v>7.4</v>
      </c>
    </row>
    <row r="1624" spans="1:22" x14ac:dyDescent="0.25">
      <c r="A1624" t="s">
        <v>1658</v>
      </c>
      <c r="B1624" t="s">
        <v>18</v>
      </c>
      <c r="C1624" t="s">
        <v>19</v>
      </c>
      <c r="D1624" t="s">
        <v>27</v>
      </c>
      <c r="E1624" t="s">
        <v>31</v>
      </c>
      <c r="F1624" t="s">
        <v>46</v>
      </c>
      <c r="G1624">
        <v>21.93</v>
      </c>
      <c r="H1624">
        <v>9</v>
      </c>
      <c r="I1624">
        <v>9.8684999999999992</v>
      </c>
      <c r="J1624" s="7">
        <v>207.24</v>
      </c>
      <c r="K1624">
        <f t="shared" si="125"/>
        <v>218.41666666666666</v>
      </c>
      <c r="L1624">
        <f t="shared" si="126"/>
        <v>23.026666666666667</v>
      </c>
      <c r="M1624" s="1">
        <v>43578</v>
      </c>
      <c r="N1624">
        <f t="shared" si="127"/>
        <v>2019</v>
      </c>
      <c r="O1624" s="1" t="str">
        <f t="shared" si="128"/>
        <v>April</v>
      </c>
      <c r="P1624" s="1" t="str">
        <f t="shared" si="129"/>
        <v>Tuesday</v>
      </c>
      <c r="Q1624" s="2">
        <v>0.7936805555555555</v>
      </c>
      <c r="R1624" t="s">
        <v>23</v>
      </c>
      <c r="S1624">
        <v>118.42</v>
      </c>
      <c r="T1624">
        <v>42.86</v>
      </c>
      <c r="U1624">
        <v>88.82</v>
      </c>
      <c r="V1624">
        <v>9.1999999999999993</v>
      </c>
    </row>
    <row r="1625" spans="1:22" x14ac:dyDescent="0.25">
      <c r="A1625" t="s">
        <v>1659</v>
      </c>
      <c r="B1625" t="s">
        <v>25</v>
      </c>
      <c r="C1625" t="s">
        <v>19</v>
      </c>
      <c r="D1625" t="s">
        <v>20</v>
      </c>
      <c r="E1625" t="s">
        <v>21</v>
      </c>
      <c r="F1625" t="s">
        <v>28</v>
      </c>
      <c r="G1625">
        <v>55.78</v>
      </c>
      <c r="H1625">
        <v>4</v>
      </c>
      <c r="I1625">
        <v>11.156000000000001</v>
      </c>
      <c r="J1625" s="7">
        <v>234.28</v>
      </c>
      <c r="K1625">
        <f t="shared" si="125"/>
        <v>193.08666666666667</v>
      </c>
      <c r="L1625">
        <f t="shared" si="126"/>
        <v>58.57</v>
      </c>
      <c r="M1625" s="1">
        <v>43567</v>
      </c>
      <c r="N1625">
        <f t="shared" si="127"/>
        <v>2019</v>
      </c>
      <c r="O1625" s="1" t="str">
        <f t="shared" si="128"/>
        <v>April</v>
      </c>
      <c r="P1625" s="1" t="str">
        <f t="shared" si="129"/>
        <v>Friday</v>
      </c>
      <c r="Q1625" s="2">
        <v>0.60703703703703704</v>
      </c>
      <c r="R1625" t="s">
        <v>33</v>
      </c>
      <c r="S1625">
        <v>133.87</v>
      </c>
      <c r="T1625">
        <v>42.86</v>
      </c>
      <c r="U1625">
        <v>100.41</v>
      </c>
      <c r="V1625">
        <v>5</v>
      </c>
    </row>
    <row r="1626" spans="1:22" x14ac:dyDescent="0.25">
      <c r="A1626" t="s">
        <v>1660</v>
      </c>
      <c r="B1626" t="s">
        <v>42</v>
      </c>
      <c r="C1626" t="s">
        <v>19</v>
      </c>
      <c r="D1626" t="s">
        <v>27</v>
      </c>
      <c r="E1626" t="s">
        <v>31</v>
      </c>
      <c r="F1626" t="s">
        <v>46</v>
      </c>
      <c r="G1626">
        <v>67.849999999999994</v>
      </c>
      <c r="H1626">
        <v>3</v>
      </c>
      <c r="I1626">
        <v>10.1775</v>
      </c>
      <c r="J1626" s="7">
        <v>213.73</v>
      </c>
      <c r="K1626">
        <f t="shared" si="125"/>
        <v>330.52333333333337</v>
      </c>
      <c r="L1626">
        <f t="shared" si="126"/>
        <v>71.243333333333325</v>
      </c>
      <c r="M1626" s="1">
        <v>43560</v>
      </c>
      <c r="N1626">
        <f t="shared" si="127"/>
        <v>2019</v>
      </c>
      <c r="O1626" s="1" t="str">
        <f t="shared" si="128"/>
        <v>April</v>
      </c>
      <c r="P1626" s="1" t="str">
        <f t="shared" si="129"/>
        <v>Friday</v>
      </c>
      <c r="Q1626" s="2">
        <v>0.1396412037037037</v>
      </c>
      <c r="R1626" t="s">
        <v>23</v>
      </c>
      <c r="S1626">
        <v>122.13</v>
      </c>
      <c r="T1626">
        <v>42.86</v>
      </c>
      <c r="U1626">
        <v>91.6</v>
      </c>
      <c r="V1626">
        <v>5.6</v>
      </c>
    </row>
    <row r="1627" spans="1:22" x14ac:dyDescent="0.25">
      <c r="A1627" t="s">
        <v>1661</v>
      </c>
      <c r="B1627" t="s">
        <v>42</v>
      </c>
      <c r="C1627" t="s">
        <v>19</v>
      </c>
      <c r="D1627" t="s">
        <v>20</v>
      </c>
      <c r="E1627" t="s">
        <v>31</v>
      </c>
      <c r="F1627" t="s">
        <v>44</v>
      </c>
      <c r="G1627">
        <v>62.5</v>
      </c>
      <c r="H1627">
        <v>2</v>
      </c>
      <c r="I1627">
        <v>6.25</v>
      </c>
      <c r="J1627" s="7">
        <v>131.25</v>
      </c>
      <c r="K1627">
        <f t="shared" si="125"/>
        <v>349.42666666666668</v>
      </c>
      <c r="L1627">
        <f t="shared" si="126"/>
        <v>65.625</v>
      </c>
      <c r="M1627" s="1">
        <v>43567</v>
      </c>
      <c r="N1627">
        <f t="shared" si="127"/>
        <v>2019</v>
      </c>
      <c r="O1627" s="1" t="str">
        <f t="shared" si="128"/>
        <v>April</v>
      </c>
      <c r="P1627" s="1" t="str">
        <f t="shared" si="129"/>
        <v>Friday</v>
      </c>
      <c r="Q1627" s="2">
        <v>0.34318287037037037</v>
      </c>
      <c r="R1627" t="s">
        <v>29</v>
      </c>
      <c r="S1627">
        <v>75</v>
      </c>
      <c r="T1627">
        <v>42.86</v>
      </c>
      <c r="U1627">
        <v>56.25</v>
      </c>
      <c r="V1627">
        <v>6.3</v>
      </c>
    </row>
    <row r="1628" spans="1:22" x14ac:dyDescent="0.25">
      <c r="A1628" t="s">
        <v>1662</v>
      </c>
      <c r="B1628" t="s">
        <v>42</v>
      </c>
      <c r="C1628" t="s">
        <v>26</v>
      </c>
      <c r="D1628" t="s">
        <v>20</v>
      </c>
      <c r="E1628" t="s">
        <v>31</v>
      </c>
      <c r="F1628" t="s">
        <v>44</v>
      </c>
      <c r="G1628">
        <v>61.58</v>
      </c>
      <c r="H1628">
        <v>10</v>
      </c>
      <c r="I1628">
        <v>30.79</v>
      </c>
      <c r="J1628" s="7">
        <v>646.59</v>
      </c>
      <c r="K1628">
        <f t="shared" si="125"/>
        <v>534.05000000000007</v>
      </c>
      <c r="L1628">
        <f t="shared" si="126"/>
        <v>64.659000000000006</v>
      </c>
      <c r="M1628" s="1">
        <v>43577</v>
      </c>
      <c r="N1628">
        <f t="shared" si="127"/>
        <v>2019</v>
      </c>
      <c r="O1628" s="1" t="str">
        <f t="shared" si="128"/>
        <v>April</v>
      </c>
      <c r="P1628" s="1" t="str">
        <f t="shared" si="129"/>
        <v>Monday</v>
      </c>
      <c r="Q1628" s="2">
        <v>2.9641203703703704E-2</v>
      </c>
      <c r="R1628" t="s">
        <v>29</v>
      </c>
      <c r="S1628">
        <v>369.48</v>
      </c>
      <c r="T1628">
        <v>42.86</v>
      </c>
      <c r="U1628">
        <v>277.11</v>
      </c>
      <c r="V1628">
        <v>5.2</v>
      </c>
    </row>
    <row r="1629" spans="1:22" x14ac:dyDescent="0.25">
      <c r="A1629" t="s">
        <v>1663</v>
      </c>
      <c r="B1629" t="s">
        <v>25</v>
      </c>
      <c r="C1629" t="s">
        <v>19</v>
      </c>
      <c r="D1629" t="s">
        <v>20</v>
      </c>
      <c r="E1629" t="s">
        <v>21</v>
      </c>
      <c r="F1629" t="s">
        <v>28</v>
      </c>
      <c r="G1629">
        <v>64.39</v>
      </c>
      <c r="H1629">
        <v>4</v>
      </c>
      <c r="I1629">
        <v>12.878</v>
      </c>
      <c r="J1629" s="7">
        <v>270.44</v>
      </c>
      <c r="K1629">
        <f t="shared" si="125"/>
        <v>515.01666666666665</v>
      </c>
      <c r="L1629">
        <f t="shared" si="126"/>
        <v>67.61</v>
      </c>
      <c r="M1629" s="1">
        <v>43559</v>
      </c>
      <c r="N1629">
        <f t="shared" si="127"/>
        <v>2019</v>
      </c>
      <c r="O1629" s="1" t="str">
        <f t="shared" si="128"/>
        <v>April</v>
      </c>
      <c r="P1629" s="1" t="str">
        <f t="shared" si="129"/>
        <v>Thursday</v>
      </c>
      <c r="Q1629" s="2">
        <v>0.77891203703703704</v>
      </c>
      <c r="R1629" t="s">
        <v>33</v>
      </c>
      <c r="S1629">
        <v>154.54</v>
      </c>
      <c r="T1629">
        <v>42.86</v>
      </c>
      <c r="U1629">
        <v>115.9</v>
      </c>
      <c r="V1629">
        <v>9.3000000000000007</v>
      </c>
    </row>
    <row r="1630" spans="1:22" x14ac:dyDescent="0.25">
      <c r="A1630" t="s">
        <v>1664</v>
      </c>
      <c r="B1630" t="s">
        <v>25</v>
      </c>
      <c r="C1630" t="s">
        <v>43</v>
      </c>
      <c r="D1630" t="s">
        <v>20</v>
      </c>
      <c r="E1630" t="s">
        <v>21</v>
      </c>
      <c r="F1630" t="s">
        <v>44</v>
      </c>
      <c r="G1630">
        <v>72.5</v>
      </c>
      <c r="H1630">
        <v>9</v>
      </c>
      <c r="I1630">
        <v>32.625</v>
      </c>
      <c r="J1630" s="7">
        <v>685.12</v>
      </c>
      <c r="K1630">
        <f t="shared" si="125"/>
        <v>442.95666666666671</v>
      </c>
      <c r="L1630">
        <f t="shared" si="126"/>
        <v>76.12444444444445</v>
      </c>
      <c r="M1630" s="1">
        <v>43582</v>
      </c>
      <c r="N1630">
        <f t="shared" si="127"/>
        <v>2019</v>
      </c>
      <c r="O1630" s="1" t="str">
        <f t="shared" si="128"/>
        <v>April</v>
      </c>
      <c r="P1630" s="1" t="str">
        <f t="shared" si="129"/>
        <v>Saturday</v>
      </c>
      <c r="Q1630" s="2">
        <v>0.93914351851851852</v>
      </c>
      <c r="R1630" t="s">
        <v>23</v>
      </c>
      <c r="S1630">
        <v>391.5</v>
      </c>
      <c r="T1630">
        <v>42.86</v>
      </c>
      <c r="U1630">
        <v>293.62</v>
      </c>
      <c r="V1630">
        <v>9</v>
      </c>
    </row>
    <row r="1631" spans="1:22" x14ac:dyDescent="0.25">
      <c r="A1631" t="s">
        <v>1665</v>
      </c>
      <c r="B1631" t="s">
        <v>25</v>
      </c>
      <c r="C1631" t="s">
        <v>19</v>
      </c>
      <c r="D1631" t="s">
        <v>20</v>
      </c>
      <c r="E1631" t="s">
        <v>21</v>
      </c>
      <c r="F1631" t="s">
        <v>36</v>
      </c>
      <c r="G1631">
        <v>93.57</v>
      </c>
      <c r="H1631">
        <v>6</v>
      </c>
      <c r="I1631">
        <v>28.071000000000002</v>
      </c>
      <c r="J1631" s="7">
        <v>589.49</v>
      </c>
      <c r="K1631">
        <f t="shared" si="125"/>
        <v>230.50666666666666</v>
      </c>
      <c r="L1631">
        <f t="shared" si="126"/>
        <v>98.248333333333335</v>
      </c>
      <c r="M1631" s="1">
        <v>43560</v>
      </c>
      <c r="N1631">
        <f t="shared" si="127"/>
        <v>2019</v>
      </c>
      <c r="O1631" s="1" t="str">
        <f t="shared" si="128"/>
        <v>April</v>
      </c>
      <c r="P1631" s="1" t="str">
        <f t="shared" si="129"/>
        <v>Friday</v>
      </c>
      <c r="Q1631" s="2">
        <v>0.11600694444444444</v>
      </c>
      <c r="R1631" t="s">
        <v>23</v>
      </c>
      <c r="S1631">
        <v>336.85</v>
      </c>
      <c r="T1631">
        <v>42.86</v>
      </c>
      <c r="U1631">
        <v>252.64</v>
      </c>
      <c r="V1631">
        <v>7.2</v>
      </c>
    </row>
    <row r="1632" spans="1:22" x14ac:dyDescent="0.25">
      <c r="A1632" t="s">
        <v>1666</v>
      </c>
      <c r="B1632" t="s">
        <v>42</v>
      </c>
      <c r="C1632" t="s">
        <v>43</v>
      </c>
      <c r="D1632" t="s">
        <v>27</v>
      </c>
      <c r="E1632" t="s">
        <v>31</v>
      </c>
      <c r="F1632" t="s">
        <v>46</v>
      </c>
      <c r="G1632">
        <v>6.46</v>
      </c>
      <c r="H1632">
        <v>8</v>
      </c>
      <c r="I1632">
        <v>2.5840000000000001</v>
      </c>
      <c r="J1632" s="7">
        <v>54.26</v>
      </c>
      <c r="K1632">
        <f t="shared" si="125"/>
        <v>49.44</v>
      </c>
      <c r="L1632">
        <f t="shared" si="126"/>
        <v>6.7824999999999998</v>
      </c>
      <c r="M1632" s="1">
        <v>43563</v>
      </c>
      <c r="N1632">
        <f t="shared" si="127"/>
        <v>2019</v>
      </c>
      <c r="O1632" s="1" t="str">
        <f t="shared" si="128"/>
        <v>April</v>
      </c>
      <c r="P1632" s="1" t="str">
        <f t="shared" si="129"/>
        <v>Monday</v>
      </c>
      <c r="Q1632" s="2">
        <v>0.43535879629629631</v>
      </c>
      <c r="R1632" t="s">
        <v>23</v>
      </c>
      <c r="S1632">
        <v>31.01</v>
      </c>
      <c r="T1632">
        <v>42.85</v>
      </c>
      <c r="U1632">
        <v>23.25</v>
      </c>
      <c r="V1632">
        <v>6.2</v>
      </c>
    </row>
    <row r="1633" spans="1:22" x14ac:dyDescent="0.25">
      <c r="A1633" t="s">
        <v>1667</v>
      </c>
      <c r="B1633" t="s">
        <v>25</v>
      </c>
      <c r="C1633" t="s">
        <v>19</v>
      </c>
      <c r="D1633" t="s">
        <v>20</v>
      </c>
      <c r="E1633" t="s">
        <v>31</v>
      </c>
      <c r="F1633" t="s">
        <v>28</v>
      </c>
      <c r="G1633">
        <v>22.75</v>
      </c>
      <c r="H1633">
        <v>2</v>
      </c>
      <c r="I1633">
        <v>2.2749999999999999</v>
      </c>
      <c r="J1633" s="7">
        <v>47.77</v>
      </c>
      <c r="K1633">
        <f t="shared" si="125"/>
        <v>58.25</v>
      </c>
      <c r="L1633">
        <f t="shared" si="126"/>
        <v>23.885000000000002</v>
      </c>
      <c r="M1633" s="1">
        <v>43558</v>
      </c>
      <c r="N1633">
        <f t="shared" si="127"/>
        <v>2019</v>
      </c>
      <c r="O1633" s="1" t="str">
        <f t="shared" si="128"/>
        <v>April</v>
      </c>
      <c r="P1633" s="1" t="str">
        <f t="shared" si="129"/>
        <v>Wednesday</v>
      </c>
      <c r="Q1633" s="2">
        <v>0.74030092592592589</v>
      </c>
      <c r="R1633" t="s">
        <v>29</v>
      </c>
      <c r="S1633">
        <v>27.3</v>
      </c>
      <c r="T1633">
        <v>42.85</v>
      </c>
      <c r="U1633">
        <v>20.47</v>
      </c>
      <c r="V1633">
        <v>6.3</v>
      </c>
    </row>
    <row r="1634" spans="1:22" x14ac:dyDescent="0.25">
      <c r="A1634" t="s">
        <v>1668</v>
      </c>
      <c r="B1634" t="s">
        <v>42</v>
      </c>
      <c r="C1634" t="s">
        <v>19</v>
      </c>
      <c r="D1634" t="s">
        <v>20</v>
      </c>
      <c r="E1634" t="s">
        <v>21</v>
      </c>
      <c r="F1634" t="s">
        <v>32</v>
      </c>
      <c r="G1634">
        <v>44.09</v>
      </c>
      <c r="H1634">
        <v>1</v>
      </c>
      <c r="I1634">
        <v>2.2044999999999999</v>
      </c>
      <c r="J1634" s="7">
        <v>46.29</v>
      </c>
      <c r="K1634">
        <f t="shared" si="125"/>
        <v>69.453333333333333</v>
      </c>
      <c r="L1634">
        <f t="shared" si="126"/>
        <v>46.29</v>
      </c>
      <c r="M1634" s="1">
        <v>43559</v>
      </c>
      <c r="N1634">
        <f t="shared" si="127"/>
        <v>2019</v>
      </c>
      <c r="O1634" s="1" t="str">
        <f t="shared" si="128"/>
        <v>April</v>
      </c>
      <c r="P1634" s="1" t="str">
        <f t="shared" si="129"/>
        <v>Thursday</v>
      </c>
      <c r="Q1634" s="2">
        <v>0.53181712962962968</v>
      </c>
      <c r="R1634" t="s">
        <v>33</v>
      </c>
      <c r="S1634">
        <v>26.45</v>
      </c>
      <c r="T1634">
        <v>42.86</v>
      </c>
      <c r="U1634">
        <v>19.84</v>
      </c>
      <c r="V1634">
        <v>8.6999999999999993</v>
      </c>
    </row>
    <row r="1635" spans="1:22" x14ac:dyDescent="0.25">
      <c r="A1635" t="s">
        <v>1669</v>
      </c>
      <c r="B1635" t="s">
        <v>42</v>
      </c>
      <c r="C1635" t="s">
        <v>43</v>
      </c>
      <c r="D1635" t="s">
        <v>27</v>
      </c>
      <c r="E1635" t="s">
        <v>21</v>
      </c>
      <c r="F1635" t="s">
        <v>22</v>
      </c>
      <c r="G1635">
        <v>76.849999999999994</v>
      </c>
      <c r="H1635">
        <v>1</v>
      </c>
      <c r="I1635">
        <v>3.8424999999999998</v>
      </c>
      <c r="J1635" s="7">
        <v>80.69</v>
      </c>
      <c r="K1635">
        <f t="shared" si="125"/>
        <v>73.260000000000005</v>
      </c>
      <c r="L1635">
        <f t="shared" si="126"/>
        <v>80.69</v>
      </c>
      <c r="M1635" s="1">
        <v>43560</v>
      </c>
      <c r="N1635">
        <f t="shared" si="127"/>
        <v>2019</v>
      </c>
      <c r="O1635" s="1" t="str">
        <f t="shared" si="128"/>
        <v>April</v>
      </c>
      <c r="P1635" s="1" t="str">
        <f t="shared" si="129"/>
        <v>Friday</v>
      </c>
      <c r="Q1635" s="2">
        <v>0.55503472222222228</v>
      </c>
      <c r="R1635" t="s">
        <v>23</v>
      </c>
      <c r="S1635">
        <v>46.11</v>
      </c>
      <c r="T1635">
        <v>42.86</v>
      </c>
      <c r="U1635">
        <v>34.58</v>
      </c>
      <c r="V1635">
        <v>8.5</v>
      </c>
    </row>
    <row r="1636" spans="1:22" x14ac:dyDescent="0.25">
      <c r="A1636" t="s">
        <v>1670</v>
      </c>
      <c r="B1636" t="s">
        <v>18</v>
      </c>
      <c r="C1636" t="s">
        <v>26</v>
      </c>
      <c r="D1636" t="s">
        <v>20</v>
      </c>
      <c r="E1636" t="s">
        <v>21</v>
      </c>
      <c r="F1636" t="s">
        <v>22</v>
      </c>
      <c r="G1636">
        <v>7.75</v>
      </c>
      <c r="H1636">
        <v>10</v>
      </c>
      <c r="I1636">
        <v>3.875</v>
      </c>
      <c r="J1636" s="7">
        <v>81.38</v>
      </c>
      <c r="K1636">
        <f t="shared" si="125"/>
        <v>132.63</v>
      </c>
      <c r="L1636">
        <f t="shared" si="126"/>
        <v>8.1379999999999999</v>
      </c>
      <c r="M1636" s="1">
        <v>43582</v>
      </c>
      <c r="N1636">
        <f t="shared" si="127"/>
        <v>2019</v>
      </c>
      <c r="O1636" s="1" t="str">
        <f t="shared" si="128"/>
        <v>April</v>
      </c>
      <c r="P1636" s="1" t="str">
        <f t="shared" si="129"/>
        <v>Saturday</v>
      </c>
      <c r="Q1636" s="2">
        <v>6.0590277777777778E-2</v>
      </c>
      <c r="R1636" t="s">
        <v>29</v>
      </c>
      <c r="S1636">
        <v>46.5</v>
      </c>
      <c r="T1636">
        <v>42.86</v>
      </c>
      <c r="U1636">
        <v>34.880000000000003</v>
      </c>
      <c r="V1636">
        <v>8</v>
      </c>
    </row>
    <row r="1637" spans="1:22" x14ac:dyDescent="0.25">
      <c r="A1637" t="s">
        <v>1671</v>
      </c>
      <c r="B1637" t="s">
        <v>42</v>
      </c>
      <c r="C1637" t="s">
        <v>43</v>
      </c>
      <c r="D1637" t="s">
        <v>20</v>
      </c>
      <c r="E1637" t="s">
        <v>21</v>
      </c>
      <c r="F1637" t="s">
        <v>46</v>
      </c>
      <c r="G1637">
        <v>18.32</v>
      </c>
      <c r="H1637">
        <v>3</v>
      </c>
      <c r="I1637">
        <v>2.7480000000000002</v>
      </c>
      <c r="J1637" s="7">
        <v>57.71</v>
      </c>
      <c r="K1637">
        <f t="shared" si="125"/>
        <v>267.09666666666664</v>
      </c>
      <c r="L1637">
        <f t="shared" si="126"/>
        <v>19.236666666666668</v>
      </c>
      <c r="M1637" s="1">
        <v>43575</v>
      </c>
      <c r="N1637">
        <f t="shared" si="127"/>
        <v>2019</v>
      </c>
      <c r="O1637" s="1" t="str">
        <f t="shared" si="128"/>
        <v>April</v>
      </c>
      <c r="P1637" s="1" t="str">
        <f t="shared" si="129"/>
        <v>Saturday</v>
      </c>
      <c r="Q1637" s="2">
        <v>0.90019675925925924</v>
      </c>
      <c r="R1637" t="s">
        <v>23</v>
      </c>
      <c r="S1637">
        <v>32.979999999999997</v>
      </c>
      <c r="T1637">
        <v>42.85</v>
      </c>
      <c r="U1637">
        <v>24.73</v>
      </c>
      <c r="V1637">
        <v>5.7</v>
      </c>
    </row>
    <row r="1638" spans="1:22" x14ac:dyDescent="0.25">
      <c r="A1638" t="s">
        <v>1672</v>
      </c>
      <c r="B1638" t="s">
        <v>18</v>
      </c>
      <c r="C1638" t="s">
        <v>26</v>
      </c>
      <c r="D1638" t="s">
        <v>20</v>
      </c>
      <c r="E1638" t="s">
        <v>21</v>
      </c>
      <c r="F1638" t="s">
        <v>36</v>
      </c>
      <c r="G1638">
        <v>82.16</v>
      </c>
      <c r="H1638">
        <v>3</v>
      </c>
      <c r="I1638">
        <v>12.324</v>
      </c>
      <c r="J1638" s="7">
        <v>258.8</v>
      </c>
      <c r="K1638">
        <f t="shared" si="125"/>
        <v>269.44666666666666</v>
      </c>
      <c r="L1638">
        <f t="shared" si="126"/>
        <v>86.266666666666666</v>
      </c>
      <c r="M1638" s="1">
        <v>43583</v>
      </c>
      <c r="N1638">
        <f t="shared" si="127"/>
        <v>2019</v>
      </c>
      <c r="O1638" s="1" t="str">
        <f t="shared" si="128"/>
        <v>April</v>
      </c>
      <c r="P1638" s="1" t="str">
        <f t="shared" si="129"/>
        <v>Sunday</v>
      </c>
      <c r="Q1638" s="2">
        <v>7.6261574074074079E-2</v>
      </c>
      <c r="R1638" t="s">
        <v>23</v>
      </c>
      <c r="S1638">
        <v>147.88999999999999</v>
      </c>
      <c r="T1638">
        <v>42.86</v>
      </c>
      <c r="U1638">
        <v>110.91</v>
      </c>
      <c r="V1638">
        <v>8</v>
      </c>
    </row>
    <row r="1639" spans="1:22" x14ac:dyDescent="0.25">
      <c r="A1639" t="s">
        <v>1673</v>
      </c>
      <c r="B1639" t="s">
        <v>42</v>
      </c>
      <c r="C1639" t="s">
        <v>19</v>
      </c>
      <c r="D1639" t="s">
        <v>20</v>
      </c>
      <c r="E1639" t="s">
        <v>21</v>
      </c>
      <c r="F1639" t="s">
        <v>22</v>
      </c>
      <c r="G1639">
        <v>51.3</v>
      </c>
      <c r="H1639">
        <v>9</v>
      </c>
      <c r="I1639">
        <v>23.085000000000001</v>
      </c>
      <c r="J1639" s="7">
        <v>484.78</v>
      </c>
      <c r="K1639">
        <f t="shared" si="125"/>
        <v>428.37666666666672</v>
      </c>
      <c r="L1639">
        <f t="shared" si="126"/>
        <v>53.864444444444445</v>
      </c>
      <c r="M1639" s="1">
        <v>43568</v>
      </c>
      <c r="N1639">
        <f t="shared" si="127"/>
        <v>2019</v>
      </c>
      <c r="O1639" s="1" t="str">
        <f t="shared" si="128"/>
        <v>April</v>
      </c>
      <c r="P1639" s="1" t="str">
        <f t="shared" si="129"/>
        <v>Saturday</v>
      </c>
      <c r="Q1639" s="2">
        <v>1.5578703703703704E-2</v>
      </c>
      <c r="R1639" t="s">
        <v>23</v>
      </c>
      <c r="S1639">
        <v>277.02</v>
      </c>
      <c r="T1639">
        <v>42.86</v>
      </c>
      <c r="U1639">
        <v>207.76</v>
      </c>
      <c r="V1639">
        <v>5.3</v>
      </c>
    </row>
    <row r="1640" spans="1:22" x14ac:dyDescent="0.25">
      <c r="A1640" t="s">
        <v>1674</v>
      </c>
      <c r="B1640" t="s">
        <v>42</v>
      </c>
      <c r="C1640" t="s">
        <v>43</v>
      </c>
      <c r="D1640" t="s">
        <v>27</v>
      </c>
      <c r="E1640" t="s">
        <v>21</v>
      </c>
      <c r="F1640" t="s">
        <v>44</v>
      </c>
      <c r="G1640">
        <v>20.56</v>
      </c>
      <c r="H1640">
        <v>3</v>
      </c>
      <c r="I1640">
        <v>3.0840000000000001</v>
      </c>
      <c r="J1640" s="7">
        <v>64.760000000000005</v>
      </c>
      <c r="K1640">
        <f t="shared" si="125"/>
        <v>532.7833333333333</v>
      </c>
      <c r="L1640">
        <f t="shared" si="126"/>
        <v>21.58666666666667</v>
      </c>
      <c r="M1640" s="1">
        <v>43564</v>
      </c>
      <c r="N1640">
        <f t="shared" si="127"/>
        <v>2019</v>
      </c>
      <c r="O1640" s="1" t="str">
        <f t="shared" si="128"/>
        <v>April</v>
      </c>
      <c r="P1640" s="1" t="str">
        <f t="shared" si="129"/>
        <v>Tuesday</v>
      </c>
      <c r="Q1640" s="2">
        <v>0.57656249999999998</v>
      </c>
      <c r="R1640" t="s">
        <v>23</v>
      </c>
      <c r="S1640">
        <v>37.01</v>
      </c>
      <c r="T1640">
        <v>42.85</v>
      </c>
      <c r="U1640">
        <v>27.75</v>
      </c>
      <c r="V1640">
        <v>8</v>
      </c>
    </row>
    <row r="1641" spans="1:22" x14ac:dyDescent="0.25">
      <c r="A1641" t="s">
        <v>1675</v>
      </c>
      <c r="B1641" t="s">
        <v>18</v>
      </c>
      <c r="C1641" t="s">
        <v>19</v>
      </c>
      <c r="D1641" t="s">
        <v>20</v>
      </c>
      <c r="E1641" t="s">
        <v>31</v>
      </c>
      <c r="F1641" t="s">
        <v>32</v>
      </c>
      <c r="G1641">
        <v>87.57</v>
      </c>
      <c r="H1641">
        <v>8</v>
      </c>
      <c r="I1641">
        <v>35.027999999999999</v>
      </c>
      <c r="J1641" s="7">
        <v>735.59</v>
      </c>
      <c r="K1641">
        <f t="shared" si="125"/>
        <v>701.51333333333332</v>
      </c>
      <c r="L1641">
        <f t="shared" si="126"/>
        <v>91.948750000000004</v>
      </c>
      <c r="M1641" s="1">
        <v>43561</v>
      </c>
      <c r="N1641">
        <f t="shared" si="127"/>
        <v>2019</v>
      </c>
      <c r="O1641" s="1" t="str">
        <f t="shared" si="128"/>
        <v>April</v>
      </c>
      <c r="P1641" s="1" t="str">
        <f t="shared" si="129"/>
        <v>Saturday</v>
      </c>
      <c r="Q1641" s="2">
        <v>0.86432870370370374</v>
      </c>
      <c r="R1641" t="s">
        <v>23</v>
      </c>
      <c r="S1641">
        <v>420.34</v>
      </c>
      <c r="T1641">
        <v>42.86</v>
      </c>
      <c r="U1641">
        <v>315.25</v>
      </c>
      <c r="V1641">
        <v>9.9</v>
      </c>
    </row>
    <row r="1642" spans="1:22" x14ac:dyDescent="0.25">
      <c r="A1642" t="s">
        <v>1676</v>
      </c>
      <c r="B1642" t="s">
        <v>42</v>
      </c>
      <c r="C1642" t="s">
        <v>19</v>
      </c>
      <c r="D1642" t="s">
        <v>27</v>
      </c>
      <c r="E1642" t="s">
        <v>21</v>
      </c>
      <c r="F1642" t="s">
        <v>32</v>
      </c>
      <c r="G1642">
        <v>76</v>
      </c>
      <c r="H1642">
        <v>10</v>
      </c>
      <c r="I1642">
        <v>38</v>
      </c>
      <c r="J1642" s="7">
        <v>798</v>
      </c>
      <c r="K1642">
        <f t="shared" si="125"/>
        <v>556.92333333333329</v>
      </c>
      <c r="L1642">
        <f t="shared" si="126"/>
        <v>79.8</v>
      </c>
      <c r="M1642" s="1">
        <v>43568</v>
      </c>
      <c r="N1642">
        <f t="shared" si="127"/>
        <v>2019</v>
      </c>
      <c r="O1642" s="1" t="str">
        <f t="shared" si="128"/>
        <v>April</v>
      </c>
      <c r="P1642" s="1" t="str">
        <f t="shared" si="129"/>
        <v>Saturday</v>
      </c>
      <c r="Q1642" s="2">
        <v>0.72381944444444446</v>
      </c>
      <c r="R1642" t="s">
        <v>33</v>
      </c>
      <c r="S1642">
        <v>456</v>
      </c>
      <c r="T1642">
        <v>42.86</v>
      </c>
      <c r="U1642">
        <v>342</v>
      </c>
      <c r="V1642">
        <v>5.6</v>
      </c>
    </row>
    <row r="1643" spans="1:22" x14ac:dyDescent="0.25">
      <c r="A1643" t="s">
        <v>1677</v>
      </c>
      <c r="B1643" t="s">
        <v>18</v>
      </c>
      <c r="C1643" t="s">
        <v>26</v>
      </c>
      <c r="D1643" t="s">
        <v>20</v>
      </c>
      <c r="E1643" t="s">
        <v>31</v>
      </c>
      <c r="F1643" t="s">
        <v>22</v>
      </c>
      <c r="G1643">
        <v>67.97</v>
      </c>
      <c r="H1643">
        <v>8</v>
      </c>
      <c r="I1643">
        <v>27.187999999999999</v>
      </c>
      <c r="J1643" s="7">
        <v>570.95000000000005</v>
      </c>
      <c r="K1643">
        <f t="shared" si="125"/>
        <v>416.14000000000004</v>
      </c>
      <c r="L1643">
        <f t="shared" si="126"/>
        <v>71.368750000000006</v>
      </c>
      <c r="M1643" s="1">
        <v>43564</v>
      </c>
      <c r="N1643">
        <f t="shared" si="127"/>
        <v>2019</v>
      </c>
      <c r="O1643" s="1" t="str">
        <f t="shared" si="128"/>
        <v>April</v>
      </c>
      <c r="P1643" s="1" t="str">
        <f t="shared" si="129"/>
        <v>Tuesday</v>
      </c>
      <c r="Q1643" s="2">
        <v>0.30538194444444444</v>
      </c>
      <c r="R1643" t="s">
        <v>29</v>
      </c>
      <c r="S1643">
        <v>326.26</v>
      </c>
      <c r="T1643">
        <v>42.86</v>
      </c>
      <c r="U1643">
        <v>244.69</v>
      </c>
      <c r="V1643">
        <v>6.4</v>
      </c>
    </row>
    <row r="1644" spans="1:22" x14ac:dyDescent="0.25">
      <c r="A1644" t="s">
        <v>1678</v>
      </c>
      <c r="B1644" t="s">
        <v>42</v>
      </c>
      <c r="C1644" t="s">
        <v>26</v>
      </c>
      <c r="D1644" t="s">
        <v>20</v>
      </c>
      <c r="E1644" t="s">
        <v>31</v>
      </c>
      <c r="F1644" t="s">
        <v>46</v>
      </c>
      <c r="G1644">
        <v>57.49</v>
      </c>
      <c r="H1644">
        <v>5</v>
      </c>
      <c r="I1644">
        <v>14.3725</v>
      </c>
      <c r="J1644" s="7">
        <v>301.82</v>
      </c>
      <c r="K1644">
        <f t="shared" si="125"/>
        <v>358.33333333333331</v>
      </c>
      <c r="L1644">
        <f t="shared" si="126"/>
        <v>60.363999999999997</v>
      </c>
      <c r="M1644" s="1">
        <v>43581</v>
      </c>
      <c r="N1644">
        <f t="shared" si="127"/>
        <v>2019</v>
      </c>
      <c r="O1644" s="1" t="str">
        <f t="shared" si="128"/>
        <v>April</v>
      </c>
      <c r="P1644" s="1" t="str">
        <f t="shared" si="129"/>
        <v>Friday</v>
      </c>
      <c r="Q1644" s="2">
        <v>0.56571759259259258</v>
      </c>
      <c r="R1644" t="s">
        <v>29</v>
      </c>
      <c r="S1644">
        <v>172.47</v>
      </c>
      <c r="T1644">
        <v>42.86</v>
      </c>
      <c r="U1644">
        <v>129.35</v>
      </c>
      <c r="V1644">
        <v>9.5</v>
      </c>
    </row>
    <row r="1645" spans="1:22" x14ac:dyDescent="0.25">
      <c r="A1645" t="s">
        <v>1679</v>
      </c>
      <c r="B1645" t="s">
        <v>18</v>
      </c>
      <c r="C1645" t="s">
        <v>19</v>
      </c>
      <c r="D1645" t="s">
        <v>27</v>
      </c>
      <c r="E1645" t="s">
        <v>21</v>
      </c>
      <c r="F1645" t="s">
        <v>46</v>
      </c>
      <c r="G1645">
        <v>44.72</v>
      </c>
      <c r="H1645">
        <v>8</v>
      </c>
      <c r="I1645">
        <v>17.888000000000002</v>
      </c>
      <c r="J1645" s="7">
        <v>375.65</v>
      </c>
      <c r="K1645">
        <f t="shared" si="125"/>
        <v>307.07666666666665</v>
      </c>
      <c r="L1645">
        <f t="shared" si="126"/>
        <v>46.956249999999997</v>
      </c>
      <c r="M1645" s="1">
        <v>43560</v>
      </c>
      <c r="N1645">
        <f t="shared" si="127"/>
        <v>2019</v>
      </c>
      <c r="O1645" s="1" t="str">
        <f t="shared" si="128"/>
        <v>April</v>
      </c>
      <c r="P1645" s="1" t="str">
        <f t="shared" si="129"/>
        <v>Friday</v>
      </c>
      <c r="Q1645" s="2">
        <v>0.47143518518518518</v>
      </c>
      <c r="R1645" t="s">
        <v>33</v>
      </c>
      <c r="S1645">
        <v>214.66</v>
      </c>
      <c r="T1645">
        <v>42.86</v>
      </c>
      <c r="U1645">
        <v>160.99</v>
      </c>
      <c r="V1645">
        <v>7.5</v>
      </c>
    </row>
    <row r="1646" spans="1:22" x14ac:dyDescent="0.25">
      <c r="A1646" t="s">
        <v>1680</v>
      </c>
      <c r="B1646" t="s">
        <v>18</v>
      </c>
      <c r="C1646" t="s">
        <v>26</v>
      </c>
      <c r="D1646" t="s">
        <v>27</v>
      </c>
      <c r="E1646" t="s">
        <v>31</v>
      </c>
      <c r="F1646" t="s">
        <v>28</v>
      </c>
      <c r="G1646">
        <v>63.1</v>
      </c>
      <c r="H1646">
        <v>6</v>
      </c>
      <c r="I1646">
        <v>18.93</v>
      </c>
      <c r="J1646" s="7">
        <v>397.53</v>
      </c>
      <c r="K1646">
        <f t="shared" si="125"/>
        <v>325.72666666666663</v>
      </c>
      <c r="L1646">
        <f t="shared" si="126"/>
        <v>66.254999999999995</v>
      </c>
      <c r="M1646" s="1">
        <v>43574</v>
      </c>
      <c r="N1646">
        <f t="shared" si="127"/>
        <v>2019</v>
      </c>
      <c r="O1646" s="1" t="str">
        <f t="shared" si="128"/>
        <v>April</v>
      </c>
      <c r="P1646" s="1" t="str">
        <f t="shared" si="129"/>
        <v>Friday</v>
      </c>
      <c r="Q1646" s="2">
        <v>7.918981481481481E-2</v>
      </c>
      <c r="R1646" t="s">
        <v>33</v>
      </c>
      <c r="S1646">
        <v>227.16</v>
      </c>
      <c r="T1646">
        <v>42.86</v>
      </c>
      <c r="U1646">
        <v>170.37</v>
      </c>
      <c r="V1646">
        <v>7.8</v>
      </c>
    </row>
    <row r="1647" spans="1:22" x14ac:dyDescent="0.25">
      <c r="A1647" t="s">
        <v>1681</v>
      </c>
      <c r="B1647" t="s">
        <v>25</v>
      </c>
      <c r="C1647" t="s">
        <v>19</v>
      </c>
      <c r="D1647" t="s">
        <v>20</v>
      </c>
      <c r="E1647" t="s">
        <v>21</v>
      </c>
      <c r="F1647" t="s">
        <v>28</v>
      </c>
      <c r="G1647">
        <v>14.1</v>
      </c>
      <c r="H1647">
        <v>10</v>
      </c>
      <c r="I1647">
        <v>7.05</v>
      </c>
      <c r="J1647" s="7">
        <v>148.05000000000001</v>
      </c>
      <c r="K1647">
        <f t="shared" si="125"/>
        <v>380.88666666666671</v>
      </c>
      <c r="L1647">
        <f t="shared" si="126"/>
        <v>14.805000000000001</v>
      </c>
      <c r="M1647" s="1">
        <v>43581</v>
      </c>
      <c r="N1647">
        <f t="shared" si="127"/>
        <v>2019</v>
      </c>
      <c r="O1647" s="1" t="str">
        <f t="shared" si="128"/>
        <v>April</v>
      </c>
      <c r="P1647" s="1" t="str">
        <f t="shared" si="129"/>
        <v>Friday</v>
      </c>
      <c r="Q1647" s="2">
        <v>0.45795138888888887</v>
      </c>
      <c r="R1647" t="s">
        <v>29</v>
      </c>
      <c r="S1647">
        <v>84.6</v>
      </c>
      <c r="T1647">
        <v>42.86</v>
      </c>
      <c r="U1647">
        <v>63.45</v>
      </c>
      <c r="V1647">
        <v>5.8</v>
      </c>
    </row>
    <row r="1648" spans="1:22" x14ac:dyDescent="0.25">
      <c r="A1648" t="s">
        <v>1682</v>
      </c>
      <c r="B1648" t="s">
        <v>25</v>
      </c>
      <c r="C1648" t="s">
        <v>43</v>
      </c>
      <c r="D1648" t="s">
        <v>27</v>
      </c>
      <c r="E1648" t="s">
        <v>31</v>
      </c>
      <c r="F1648" t="s">
        <v>36</v>
      </c>
      <c r="G1648">
        <v>82.21</v>
      </c>
      <c r="H1648">
        <v>5</v>
      </c>
      <c r="I1648">
        <v>20.552499999999998</v>
      </c>
      <c r="J1648" s="7">
        <v>431.6</v>
      </c>
      <c r="K1648">
        <f t="shared" si="125"/>
        <v>386.25</v>
      </c>
      <c r="L1648">
        <f t="shared" si="126"/>
        <v>86.320000000000007</v>
      </c>
      <c r="M1648" s="1">
        <v>43571</v>
      </c>
      <c r="N1648">
        <f t="shared" si="127"/>
        <v>2019</v>
      </c>
      <c r="O1648" s="1" t="str">
        <f t="shared" si="128"/>
        <v>April</v>
      </c>
      <c r="P1648" s="1" t="str">
        <f t="shared" si="129"/>
        <v>Tuesday</v>
      </c>
      <c r="Q1648" s="2">
        <v>0.25535879629629632</v>
      </c>
      <c r="R1648" t="s">
        <v>29</v>
      </c>
      <c r="S1648">
        <v>246.63</v>
      </c>
      <c r="T1648">
        <v>42.86</v>
      </c>
      <c r="U1648">
        <v>184.97</v>
      </c>
      <c r="V1648">
        <v>6.8</v>
      </c>
    </row>
    <row r="1649" spans="1:22" x14ac:dyDescent="0.25">
      <c r="A1649" t="s">
        <v>1683</v>
      </c>
      <c r="B1649" t="s">
        <v>25</v>
      </c>
      <c r="C1649" t="s">
        <v>43</v>
      </c>
      <c r="D1649" t="s">
        <v>20</v>
      </c>
      <c r="E1649" t="s">
        <v>21</v>
      </c>
      <c r="F1649" t="s">
        <v>36</v>
      </c>
      <c r="G1649">
        <v>76.599999999999994</v>
      </c>
      <c r="H1649">
        <v>7</v>
      </c>
      <c r="I1649">
        <v>26.81</v>
      </c>
      <c r="J1649" s="7">
        <v>563.01</v>
      </c>
      <c r="K1649">
        <f t="shared" si="125"/>
        <v>275.77999999999997</v>
      </c>
      <c r="L1649">
        <f t="shared" si="126"/>
        <v>80.429999999999993</v>
      </c>
      <c r="M1649" s="1">
        <v>43559</v>
      </c>
      <c r="N1649">
        <f t="shared" si="127"/>
        <v>2019</v>
      </c>
      <c r="O1649" s="1" t="str">
        <f t="shared" si="128"/>
        <v>April</v>
      </c>
      <c r="P1649" s="1" t="str">
        <f t="shared" si="129"/>
        <v>Thursday</v>
      </c>
      <c r="Q1649" s="2">
        <v>0.9277199074074074</v>
      </c>
      <c r="R1649" t="s">
        <v>29</v>
      </c>
      <c r="S1649">
        <v>321.72000000000003</v>
      </c>
      <c r="T1649">
        <v>42.86</v>
      </c>
      <c r="U1649">
        <v>241.29</v>
      </c>
      <c r="V1649">
        <v>5.6</v>
      </c>
    </row>
    <row r="1650" spans="1:22" x14ac:dyDescent="0.25">
      <c r="A1650" t="s">
        <v>1684</v>
      </c>
      <c r="B1650" t="s">
        <v>25</v>
      </c>
      <c r="C1650" t="s">
        <v>43</v>
      </c>
      <c r="D1650" t="s">
        <v>20</v>
      </c>
      <c r="E1650" t="s">
        <v>31</v>
      </c>
      <c r="F1650" t="s">
        <v>46</v>
      </c>
      <c r="G1650">
        <v>39.08</v>
      </c>
      <c r="H1650">
        <v>4</v>
      </c>
      <c r="I1650">
        <v>7.8159999999999998</v>
      </c>
      <c r="J1650" s="7">
        <v>164.14</v>
      </c>
      <c r="K1650">
        <f t="shared" si="125"/>
        <v>342.17666666666668</v>
      </c>
      <c r="L1650">
        <f t="shared" si="126"/>
        <v>41.034999999999997</v>
      </c>
      <c r="M1650" s="1">
        <v>43559</v>
      </c>
      <c r="N1650">
        <f t="shared" si="127"/>
        <v>2019</v>
      </c>
      <c r="O1650" s="1" t="str">
        <f t="shared" si="128"/>
        <v>April</v>
      </c>
      <c r="P1650" s="1" t="str">
        <f t="shared" si="129"/>
        <v>Thursday</v>
      </c>
      <c r="Q1650" s="2">
        <v>0.80208333333333337</v>
      </c>
      <c r="R1650" t="s">
        <v>23</v>
      </c>
      <c r="S1650">
        <v>93.79</v>
      </c>
      <c r="T1650">
        <v>42.86</v>
      </c>
      <c r="U1650">
        <v>70.349999999999994</v>
      </c>
      <c r="V1650">
        <v>7.5</v>
      </c>
    </row>
    <row r="1651" spans="1:22" x14ac:dyDescent="0.25">
      <c r="A1651" t="s">
        <v>1685</v>
      </c>
      <c r="B1651" t="s">
        <v>18</v>
      </c>
      <c r="C1651" t="s">
        <v>19</v>
      </c>
      <c r="D1651" t="s">
        <v>27</v>
      </c>
      <c r="E1651" t="s">
        <v>21</v>
      </c>
      <c r="F1651" t="s">
        <v>32</v>
      </c>
      <c r="G1651">
        <v>47.71</v>
      </c>
      <c r="H1651">
        <v>2</v>
      </c>
      <c r="I1651">
        <v>4.7709999999999999</v>
      </c>
      <c r="J1651" s="7">
        <v>100.19</v>
      </c>
      <c r="K1651">
        <f t="shared" si="125"/>
        <v>589.29666666666674</v>
      </c>
      <c r="L1651">
        <f t="shared" si="126"/>
        <v>50.094999999999999</v>
      </c>
      <c r="M1651" s="1">
        <v>43564</v>
      </c>
      <c r="N1651">
        <f t="shared" si="127"/>
        <v>2019</v>
      </c>
      <c r="O1651" s="1" t="str">
        <f t="shared" si="128"/>
        <v>April</v>
      </c>
      <c r="P1651" s="1" t="str">
        <f t="shared" si="129"/>
        <v>Tuesday</v>
      </c>
      <c r="Q1651" s="2">
        <v>0.27410879629629631</v>
      </c>
      <c r="R1651" t="s">
        <v>23</v>
      </c>
      <c r="S1651">
        <v>57.25</v>
      </c>
      <c r="T1651">
        <v>42.86</v>
      </c>
      <c r="U1651">
        <v>42.94</v>
      </c>
      <c r="V1651">
        <v>6.4</v>
      </c>
    </row>
    <row r="1652" spans="1:22" x14ac:dyDescent="0.25">
      <c r="A1652" t="s">
        <v>1686</v>
      </c>
      <c r="B1652" t="s">
        <v>18</v>
      </c>
      <c r="C1652" t="s">
        <v>26</v>
      </c>
      <c r="D1652" t="s">
        <v>20</v>
      </c>
      <c r="E1652" t="s">
        <v>21</v>
      </c>
      <c r="F1652" t="s">
        <v>32</v>
      </c>
      <c r="G1652">
        <v>72.59</v>
      </c>
      <c r="H1652">
        <v>10</v>
      </c>
      <c r="I1652">
        <v>36.295000000000002</v>
      </c>
      <c r="J1652" s="7">
        <v>762.2</v>
      </c>
      <c r="K1652">
        <f t="shared" si="125"/>
        <v>629.37333333333333</v>
      </c>
      <c r="L1652">
        <f t="shared" si="126"/>
        <v>76.22</v>
      </c>
      <c r="M1652" s="1">
        <v>43570</v>
      </c>
      <c r="N1652">
        <f t="shared" si="127"/>
        <v>2019</v>
      </c>
      <c r="O1652" s="1" t="str">
        <f t="shared" si="128"/>
        <v>April</v>
      </c>
      <c r="P1652" s="1" t="str">
        <f t="shared" si="129"/>
        <v>Monday</v>
      </c>
      <c r="Q1652" s="2">
        <v>0.95578703703703705</v>
      </c>
      <c r="R1652" t="s">
        <v>23</v>
      </c>
      <c r="S1652">
        <v>435.54</v>
      </c>
      <c r="T1652">
        <v>42.86</v>
      </c>
      <c r="U1652">
        <v>326.66000000000003</v>
      </c>
      <c r="V1652">
        <v>6.1</v>
      </c>
    </row>
    <row r="1653" spans="1:22" x14ac:dyDescent="0.25">
      <c r="A1653" t="s">
        <v>1687</v>
      </c>
      <c r="B1653" t="s">
        <v>25</v>
      </c>
      <c r="C1653" t="s">
        <v>43</v>
      </c>
      <c r="D1653" t="s">
        <v>27</v>
      </c>
      <c r="E1653" t="s">
        <v>31</v>
      </c>
      <c r="F1653" t="s">
        <v>44</v>
      </c>
      <c r="G1653">
        <v>95.82</v>
      </c>
      <c r="H1653">
        <v>9</v>
      </c>
      <c r="I1653">
        <v>43.119</v>
      </c>
      <c r="J1653" s="7">
        <v>905.5</v>
      </c>
      <c r="K1653">
        <f t="shared" si="125"/>
        <v>550.06666666666672</v>
      </c>
      <c r="L1653">
        <f t="shared" si="126"/>
        <v>100.61111111111111</v>
      </c>
      <c r="M1653" s="1">
        <v>43578</v>
      </c>
      <c r="N1653">
        <f t="shared" si="127"/>
        <v>2019</v>
      </c>
      <c r="O1653" s="1" t="str">
        <f t="shared" si="128"/>
        <v>April</v>
      </c>
      <c r="P1653" s="1" t="str">
        <f t="shared" si="129"/>
        <v>Tuesday</v>
      </c>
      <c r="Q1653" s="2">
        <v>0.36192129629629627</v>
      </c>
      <c r="R1653" t="s">
        <v>23</v>
      </c>
      <c r="S1653">
        <v>517.42999999999995</v>
      </c>
      <c r="T1653">
        <v>42.86</v>
      </c>
      <c r="U1653">
        <v>388.07</v>
      </c>
      <c r="V1653">
        <v>8.5</v>
      </c>
    </row>
    <row r="1654" spans="1:22" x14ac:dyDescent="0.25">
      <c r="A1654" t="s">
        <v>1688</v>
      </c>
      <c r="B1654" t="s">
        <v>42</v>
      </c>
      <c r="C1654" t="s">
        <v>19</v>
      </c>
      <c r="D1654" t="s">
        <v>20</v>
      </c>
      <c r="E1654" t="s">
        <v>21</v>
      </c>
      <c r="F1654" t="s">
        <v>28</v>
      </c>
      <c r="G1654">
        <v>52.48</v>
      </c>
      <c r="H1654">
        <v>4</v>
      </c>
      <c r="I1654">
        <v>10.496</v>
      </c>
      <c r="J1654" s="7">
        <v>220.42</v>
      </c>
      <c r="K1654">
        <f t="shared" si="125"/>
        <v>428.19</v>
      </c>
      <c r="L1654">
        <f t="shared" si="126"/>
        <v>55.104999999999997</v>
      </c>
      <c r="M1654" s="1">
        <v>43579</v>
      </c>
      <c r="N1654">
        <f t="shared" si="127"/>
        <v>2019</v>
      </c>
      <c r="O1654" s="1" t="str">
        <f t="shared" si="128"/>
        <v>April</v>
      </c>
      <c r="P1654" s="1" t="str">
        <f t="shared" si="129"/>
        <v>Wednesday</v>
      </c>
      <c r="Q1654" s="2">
        <v>0.23781250000000001</v>
      </c>
      <c r="R1654" t="s">
        <v>29</v>
      </c>
      <c r="S1654">
        <v>125.95</v>
      </c>
      <c r="T1654">
        <v>42.86</v>
      </c>
      <c r="U1654">
        <v>94.47</v>
      </c>
      <c r="V1654">
        <v>9.4</v>
      </c>
    </row>
    <row r="1655" spans="1:22" x14ac:dyDescent="0.25">
      <c r="A1655" t="s">
        <v>1689</v>
      </c>
      <c r="B1655" t="s">
        <v>25</v>
      </c>
      <c r="C1655" t="s">
        <v>26</v>
      </c>
      <c r="D1655" t="s">
        <v>27</v>
      </c>
      <c r="E1655" t="s">
        <v>21</v>
      </c>
      <c r="F1655" t="s">
        <v>22</v>
      </c>
      <c r="G1655">
        <v>71.33</v>
      </c>
      <c r="H1655">
        <v>7</v>
      </c>
      <c r="I1655">
        <v>24.965499999999999</v>
      </c>
      <c r="J1655" s="7">
        <v>524.28</v>
      </c>
      <c r="K1655">
        <f t="shared" si="125"/>
        <v>397.81666666666666</v>
      </c>
      <c r="L1655">
        <f t="shared" si="126"/>
        <v>74.897142857142853</v>
      </c>
      <c r="M1655" s="1">
        <v>43573</v>
      </c>
      <c r="N1655">
        <f t="shared" si="127"/>
        <v>2019</v>
      </c>
      <c r="O1655" s="1" t="str">
        <f t="shared" si="128"/>
        <v>April</v>
      </c>
      <c r="P1655" s="1" t="str">
        <f t="shared" si="129"/>
        <v>Thursday</v>
      </c>
      <c r="Q1655" s="2">
        <v>0.46784722222222225</v>
      </c>
      <c r="R1655" t="s">
        <v>33</v>
      </c>
      <c r="S1655">
        <v>299.58999999999997</v>
      </c>
      <c r="T1655">
        <v>42.86</v>
      </c>
      <c r="U1655">
        <v>224.69</v>
      </c>
      <c r="V1655">
        <v>5.5</v>
      </c>
    </row>
    <row r="1656" spans="1:22" x14ac:dyDescent="0.25">
      <c r="A1656" t="s">
        <v>1690</v>
      </c>
      <c r="B1656" t="s">
        <v>42</v>
      </c>
      <c r="C1656" t="s">
        <v>26</v>
      </c>
      <c r="D1656" t="s">
        <v>20</v>
      </c>
      <c r="E1656" t="s">
        <v>31</v>
      </c>
      <c r="F1656" t="s">
        <v>46</v>
      </c>
      <c r="G1656">
        <v>64.27</v>
      </c>
      <c r="H1656">
        <v>8</v>
      </c>
      <c r="I1656">
        <v>25.707999999999998</v>
      </c>
      <c r="J1656" s="7">
        <v>539.87</v>
      </c>
      <c r="K1656">
        <f t="shared" si="125"/>
        <v>318.13000000000005</v>
      </c>
      <c r="L1656">
        <f t="shared" si="126"/>
        <v>67.483750000000001</v>
      </c>
      <c r="M1656" s="1">
        <v>43567</v>
      </c>
      <c r="N1656">
        <f t="shared" si="127"/>
        <v>2019</v>
      </c>
      <c r="O1656" s="1" t="str">
        <f t="shared" si="128"/>
        <v>April</v>
      </c>
      <c r="P1656" s="1" t="str">
        <f t="shared" si="129"/>
        <v>Friday</v>
      </c>
      <c r="Q1656" s="2">
        <v>0.43526620370370372</v>
      </c>
      <c r="R1656" t="s">
        <v>23</v>
      </c>
      <c r="S1656">
        <v>308.5</v>
      </c>
      <c r="T1656">
        <v>42.86</v>
      </c>
      <c r="U1656">
        <v>231.37</v>
      </c>
      <c r="V1656">
        <v>6.7</v>
      </c>
    </row>
    <row r="1657" spans="1:22" x14ac:dyDescent="0.25">
      <c r="A1657" t="s">
        <v>1691</v>
      </c>
      <c r="B1657" t="s">
        <v>42</v>
      </c>
      <c r="C1657" t="s">
        <v>43</v>
      </c>
      <c r="D1657" t="s">
        <v>20</v>
      </c>
      <c r="E1657" t="s">
        <v>31</v>
      </c>
      <c r="F1657" t="s">
        <v>22</v>
      </c>
      <c r="G1657">
        <v>61.57</v>
      </c>
      <c r="H1657">
        <v>2</v>
      </c>
      <c r="I1657">
        <v>6.157</v>
      </c>
      <c r="J1657" s="7">
        <v>129.30000000000001</v>
      </c>
      <c r="K1657">
        <f t="shared" si="125"/>
        <v>257.93666666666667</v>
      </c>
      <c r="L1657">
        <f t="shared" si="126"/>
        <v>64.650000000000006</v>
      </c>
      <c r="M1657" s="1">
        <v>43582</v>
      </c>
      <c r="N1657">
        <f t="shared" si="127"/>
        <v>2019</v>
      </c>
      <c r="O1657" s="1" t="str">
        <f t="shared" si="128"/>
        <v>April</v>
      </c>
      <c r="P1657" s="1" t="str">
        <f t="shared" si="129"/>
        <v>Saturday</v>
      </c>
      <c r="Q1657" s="2">
        <v>0.88078703703703709</v>
      </c>
      <c r="R1657" t="s">
        <v>33</v>
      </c>
      <c r="S1657">
        <v>73.88</v>
      </c>
      <c r="T1657">
        <v>42.86</v>
      </c>
      <c r="U1657">
        <v>55.42</v>
      </c>
      <c r="V1657">
        <v>7.9</v>
      </c>
    </row>
    <row r="1658" spans="1:22" x14ac:dyDescent="0.25">
      <c r="A1658" t="s">
        <v>1692</v>
      </c>
      <c r="B1658" t="s">
        <v>42</v>
      </c>
      <c r="C1658" t="s">
        <v>19</v>
      </c>
      <c r="D1658" t="s">
        <v>20</v>
      </c>
      <c r="E1658" t="s">
        <v>21</v>
      </c>
      <c r="F1658" t="s">
        <v>22</v>
      </c>
      <c r="G1658">
        <v>67.91</v>
      </c>
      <c r="H1658">
        <v>4</v>
      </c>
      <c r="I1658">
        <v>13.582000000000001</v>
      </c>
      <c r="J1658" s="7">
        <v>285.22000000000003</v>
      </c>
      <c r="K1658">
        <f t="shared" si="125"/>
        <v>411.45333333333338</v>
      </c>
      <c r="L1658">
        <f t="shared" si="126"/>
        <v>71.305000000000007</v>
      </c>
      <c r="M1658" s="1">
        <v>43561</v>
      </c>
      <c r="N1658">
        <f t="shared" si="127"/>
        <v>2019</v>
      </c>
      <c r="O1658" s="1" t="str">
        <f t="shared" si="128"/>
        <v>April</v>
      </c>
      <c r="P1658" s="1" t="str">
        <f t="shared" si="129"/>
        <v>Saturday</v>
      </c>
      <c r="Q1658" s="2">
        <v>0.55327546296296293</v>
      </c>
      <c r="R1658" t="s">
        <v>33</v>
      </c>
      <c r="S1658">
        <v>162.97999999999999</v>
      </c>
      <c r="T1658">
        <v>42.86</v>
      </c>
      <c r="U1658">
        <v>122.24</v>
      </c>
      <c r="V1658">
        <v>8.6</v>
      </c>
    </row>
    <row r="1659" spans="1:22" x14ac:dyDescent="0.25">
      <c r="A1659" t="s">
        <v>1693</v>
      </c>
      <c r="B1659" t="s">
        <v>18</v>
      </c>
      <c r="C1659" t="s">
        <v>26</v>
      </c>
      <c r="D1659" t="s">
        <v>20</v>
      </c>
      <c r="E1659" t="s">
        <v>31</v>
      </c>
      <c r="F1659" t="s">
        <v>22</v>
      </c>
      <c r="G1659">
        <v>38.020000000000003</v>
      </c>
      <c r="H1659">
        <v>9</v>
      </c>
      <c r="I1659">
        <v>17.109000000000002</v>
      </c>
      <c r="J1659" s="7">
        <v>359.29</v>
      </c>
      <c r="K1659">
        <f t="shared" si="125"/>
        <v>347.08666666666676</v>
      </c>
      <c r="L1659">
        <f t="shared" si="126"/>
        <v>39.921111111111117</v>
      </c>
      <c r="M1659" s="1">
        <v>43577</v>
      </c>
      <c r="N1659">
        <f t="shared" si="127"/>
        <v>2019</v>
      </c>
      <c r="O1659" s="1" t="str">
        <f t="shared" si="128"/>
        <v>April</v>
      </c>
      <c r="P1659" s="1" t="str">
        <f t="shared" si="129"/>
        <v>Monday</v>
      </c>
      <c r="Q1659" s="2">
        <v>0.17847222222222223</v>
      </c>
      <c r="R1659" t="s">
        <v>33</v>
      </c>
      <c r="S1659">
        <v>205.31</v>
      </c>
      <c r="T1659">
        <v>42.86</v>
      </c>
      <c r="U1659">
        <v>153.97999999999999</v>
      </c>
      <c r="V1659">
        <v>9.6999999999999993</v>
      </c>
    </row>
    <row r="1660" spans="1:22" x14ac:dyDescent="0.25">
      <c r="A1660" t="s">
        <v>1694</v>
      </c>
      <c r="B1660" t="s">
        <v>42</v>
      </c>
      <c r="C1660" t="s">
        <v>43</v>
      </c>
      <c r="D1660" t="s">
        <v>20</v>
      </c>
      <c r="E1660" t="s">
        <v>31</v>
      </c>
      <c r="F1660" t="s">
        <v>46</v>
      </c>
      <c r="G1660">
        <v>70.22</v>
      </c>
      <c r="H1660">
        <v>8</v>
      </c>
      <c r="I1660">
        <v>28.088000000000001</v>
      </c>
      <c r="J1660" s="7">
        <v>589.85</v>
      </c>
      <c r="K1660">
        <f t="shared" si="125"/>
        <v>493.77</v>
      </c>
      <c r="L1660">
        <f t="shared" si="126"/>
        <v>73.731250000000003</v>
      </c>
      <c r="M1660" s="1">
        <v>43570</v>
      </c>
      <c r="N1660">
        <f t="shared" si="127"/>
        <v>2019</v>
      </c>
      <c r="O1660" s="1" t="str">
        <f t="shared" si="128"/>
        <v>April</v>
      </c>
      <c r="P1660" s="1" t="str">
        <f t="shared" si="129"/>
        <v>Monday</v>
      </c>
      <c r="Q1660" s="2">
        <v>3.8055555555555558E-2</v>
      </c>
      <c r="R1660" t="s">
        <v>33</v>
      </c>
      <c r="S1660">
        <v>337.06</v>
      </c>
      <c r="T1660">
        <v>42.86</v>
      </c>
      <c r="U1660">
        <v>252.79</v>
      </c>
      <c r="V1660">
        <v>8.3000000000000007</v>
      </c>
    </row>
    <row r="1661" spans="1:22" x14ac:dyDescent="0.25">
      <c r="A1661" t="s">
        <v>1695</v>
      </c>
      <c r="B1661" t="s">
        <v>42</v>
      </c>
      <c r="C1661" t="s">
        <v>26</v>
      </c>
      <c r="D1661" t="s">
        <v>20</v>
      </c>
      <c r="E1661" t="s">
        <v>31</v>
      </c>
      <c r="F1661" t="s">
        <v>28</v>
      </c>
      <c r="G1661">
        <v>87.73</v>
      </c>
      <c r="H1661">
        <v>1</v>
      </c>
      <c r="I1661">
        <v>4.3864999999999998</v>
      </c>
      <c r="J1661" s="7">
        <v>92.12</v>
      </c>
      <c r="K1661">
        <f t="shared" si="125"/>
        <v>548.8366666666667</v>
      </c>
      <c r="L1661">
        <f t="shared" si="126"/>
        <v>92.12</v>
      </c>
      <c r="M1661" s="1">
        <v>43556</v>
      </c>
      <c r="N1661">
        <f t="shared" si="127"/>
        <v>2019</v>
      </c>
      <c r="O1661" s="1" t="str">
        <f t="shared" si="128"/>
        <v>April</v>
      </c>
      <c r="P1661" s="1" t="str">
        <f t="shared" si="129"/>
        <v>Monday</v>
      </c>
      <c r="Q1661" s="2">
        <v>1.5995370370370372E-2</v>
      </c>
      <c r="R1661" t="s">
        <v>33</v>
      </c>
      <c r="S1661">
        <v>52.64</v>
      </c>
      <c r="T1661">
        <v>42.86</v>
      </c>
      <c r="U1661">
        <v>39.479999999999997</v>
      </c>
      <c r="V1661">
        <v>6.6</v>
      </c>
    </row>
    <row r="1662" spans="1:22" x14ac:dyDescent="0.25">
      <c r="A1662" t="s">
        <v>1696</v>
      </c>
      <c r="B1662" t="s">
        <v>42</v>
      </c>
      <c r="C1662" t="s">
        <v>43</v>
      </c>
      <c r="D1662" t="s">
        <v>27</v>
      </c>
      <c r="E1662" t="s">
        <v>21</v>
      </c>
      <c r="F1662" t="s">
        <v>44</v>
      </c>
      <c r="G1662">
        <v>95.16</v>
      </c>
      <c r="H1662">
        <v>8</v>
      </c>
      <c r="I1662">
        <v>38.064</v>
      </c>
      <c r="J1662" s="7">
        <v>799.34</v>
      </c>
      <c r="K1662">
        <f t="shared" si="125"/>
        <v>539.56666666666661</v>
      </c>
      <c r="L1662">
        <f t="shared" si="126"/>
        <v>99.917500000000004</v>
      </c>
      <c r="M1662" s="1">
        <v>43560</v>
      </c>
      <c r="N1662">
        <f t="shared" si="127"/>
        <v>2019</v>
      </c>
      <c r="O1662" s="1" t="str">
        <f t="shared" si="128"/>
        <v>April</v>
      </c>
      <c r="P1662" s="1" t="str">
        <f t="shared" si="129"/>
        <v>Friday</v>
      </c>
      <c r="Q1662" s="2">
        <v>0.82177083333333334</v>
      </c>
      <c r="R1662" t="s">
        <v>29</v>
      </c>
      <c r="S1662">
        <v>456.77</v>
      </c>
      <c r="T1662">
        <v>42.86</v>
      </c>
      <c r="U1662">
        <v>342.57</v>
      </c>
      <c r="V1662">
        <v>6.7</v>
      </c>
    </row>
    <row r="1663" spans="1:22" x14ac:dyDescent="0.25">
      <c r="A1663" t="s">
        <v>1697</v>
      </c>
      <c r="B1663" t="s">
        <v>25</v>
      </c>
      <c r="C1663" t="s">
        <v>43</v>
      </c>
      <c r="D1663" t="s">
        <v>27</v>
      </c>
      <c r="E1663" t="s">
        <v>31</v>
      </c>
      <c r="F1663" t="s">
        <v>28</v>
      </c>
      <c r="G1663">
        <v>71.91</v>
      </c>
      <c r="H1663">
        <v>10</v>
      </c>
      <c r="I1663">
        <v>35.954999999999998</v>
      </c>
      <c r="J1663" s="7">
        <v>755.05</v>
      </c>
      <c r="K1663">
        <f t="shared" si="125"/>
        <v>440.84</v>
      </c>
      <c r="L1663">
        <f t="shared" si="126"/>
        <v>75.504999999999995</v>
      </c>
      <c r="M1663" s="1">
        <v>43557</v>
      </c>
      <c r="N1663">
        <f t="shared" si="127"/>
        <v>2019</v>
      </c>
      <c r="O1663" s="1" t="str">
        <f t="shared" si="128"/>
        <v>April</v>
      </c>
      <c r="P1663" s="1" t="str">
        <f t="shared" si="129"/>
        <v>Tuesday</v>
      </c>
      <c r="Q1663" s="2">
        <v>0.62600694444444449</v>
      </c>
      <c r="R1663" t="s">
        <v>33</v>
      </c>
      <c r="S1663">
        <v>431.46</v>
      </c>
      <c r="T1663">
        <v>42.86</v>
      </c>
      <c r="U1663">
        <v>323.58999999999997</v>
      </c>
      <c r="V1663">
        <v>5.0999999999999996</v>
      </c>
    </row>
    <row r="1664" spans="1:22" x14ac:dyDescent="0.25">
      <c r="A1664" t="s">
        <v>1698</v>
      </c>
      <c r="B1664" t="s">
        <v>25</v>
      </c>
      <c r="C1664" t="s">
        <v>43</v>
      </c>
      <c r="D1664" t="s">
        <v>27</v>
      </c>
      <c r="E1664" t="s">
        <v>21</v>
      </c>
      <c r="F1664" t="s">
        <v>22</v>
      </c>
      <c r="G1664">
        <v>12.25</v>
      </c>
      <c r="H1664">
        <v>5</v>
      </c>
      <c r="I1664">
        <v>3.0625</v>
      </c>
      <c r="J1664" s="7">
        <v>64.31</v>
      </c>
      <c r="K1664">
        <f t="shared" si="125"/>
        <v>377.99</v>
      </c>
      <c r="L1664">
        <f t="shared" si="126"/>
        <v>12.862</v>
      </c>
      <c r="M1664" s="1">
        <v>43558</v>
      </c>
      <c r="N1664">
        <f t="shared" si="127"/>
        <v>2019</v>
      </c>
      <c r="O1664" s="1" t="str">
        <f t="shared" si="128"/>
        <v>April</v>
      </c>
      <c r="P1664" s="1" t="str">
        <f t="shared" si="129"/>
        <v>Wednesday</v>
      </c>
      <c r="Q1664" s="2">
        <v>0.85648148148148151</v>
      </c>
      <c r="R1664" t="s">
        <v>23</v>
      </c>
      <c r="S1664">
        <v>36.75</v>
      </c>
      <c r="T1664">
        <v>42.85</v>
      </c>
      <c r="U1664">
        <v>27.56</v>
      </c>
      <c r="V1664">
        <v>9.1999999999999993</v>
      </c>
    </row>
    <row r="1665" spans="1:22" x14ac:dyDescent="0.25">
      <c r="A1665" t="s">
        <v>1699</v>
      </c>
      <c r="B1665" t="s">
        <v>42</v>
      </c>
      <c r="C1665" t="s">
        <v>43</v>
      </c>
      <c r="D1665" t="s">
        <v>20</v>
      </c>
      <c r="E1665" t="s">
        <v>31</v>
      </c>
      <c r="F1665" t="s">
        <v>36</v>
      </c>
      <c r="G1665">
        <v>59.9</v>
      </c>
      <c r="H1665">
        <v>8</v>
      </c>
      <c r="I1665">
        <v>23.96</v>
      </c>
      <c r="J1665" s="7">
        <v>503.16</v>
      </c>
      <c r="K1665">
        <f t="shared" si="125"/>
        <v>578.85</v>
      </c>
      <c r="L1665">
        <f t="shared" si="126"/>
        <v>62.895000000000003</v>
      </c>
      <c r="M1665" s="1">
        <v>43562</v>
      </c>
      <c r="N1665">
        <f t="shared" si="127"/>
        <v>2019</v>
      </c>
      <c r="O1665" s="1" t="str">
        <f t="shared" si="128"/>
        <v>April</v>
      </c>
      <c r="P1665" s="1" t="str">
        <f t="shared" si="129"/>
        <v>Sunday</v>
      </c>
      <c r="Q1665" s="2">
        <v>0.26369212962962962</v>
      </c>
      <c r="R1665" t="s">
        <v>29</v>
      </c>
      <c r="S1665">
        <v>287.52</v>
      </c>
      <c r="T1665">
        <v>42.86</v>
      </c>
      <c r="U1665">
        <v>215.64</v>
      </c>
      <c r="V1665">
        <v>5.7</v>
      </c>
    </row>
    <row r="1666" spans="1:22" x14ac:dyDescent="0.25">
      <c r="A1666" t="s">
        <v>1700</v>
      </c>
      <c r="B1666" t="s">
        <v>18</v>
      </c>
      <c r="C1666" t="s">
        <v>43</v>
      </c>
      <c r="D1666" t="s">
        <v>20</v>
      </c>
      <c r="E1666" t="s">
        <v>21</v>
      </c>
      <c r="F1666" t="s">
        <v>32</v>
      </c>
      <c r="G1666">
        <v>89.92</v>
      </c>
      <c r="H1666">
        <v>6</v>
      </c>
      <c r="I1666">
        <v>26.975999999999999</v>
      </c>
      <c r="J1666" s="7">
        <v>566.5</v>
      </c>
      <c r="K1666">
        <f t="shared" ref="K1666:K1729" si="130">AVERAGE(J1666:J1668)</f>
        <v>455.73333333333329</v>
      </c>
      <c r="L1666">
        <f t="shared" ref="L1666:L1729" si="131" xml:space="preserve"> J1666 / H1666</f>
        <v>94.416666666666671</v>
      </c>
      <c r="M1666" s="1">
        <v>43578</v>
      </c>
      <c r="N1666">
        <f t="shared" ref="N1666:N1729" si="132">YEAR(M1666)</f>
        <v>2019</v>
      </c>
      <c r="O1666" s="1" t="str">
        <f t="shared" ref="O1666:O1729" si="133">TEXT(M1666,"mmmm")</f>
        <v>April</v>
      </c>
      <c r="P1666" s="1" t="str">
        <f t="shared" ref="P1666:P1729" si="134">TEXT(M1666,"dddd")</f>
        <v>Tuesday</v>
      </c>
      <c r="Q1666" s="2">
        <v>3.2997685185185185E-2</v>
      </c>
      <c r="R1666" t="s">
        <v>33</v>
      </c>
      <c r="S1666">
        <v>323.70999999999998</v>
      </c>
      <c r="T1666">
        <v>42.86</v>
      </c>
      <c r="U1666">
        <v>242.79</v>
      </c>
      <c r="V1666">
        <v>9.6</v>
      </c>
    </row>
    <row r="1667" spans="1:22" x14ac:dyDescent="0.25">
      <c r="A1667" t="s">
        <v>1701</v>
      </c>
      <c r="B1667" t="s">
        <v>42</v>
      </c>
      <c r="C1667" t="s">
        <v>19</v>
      </c>
      <c r="D1667" t="s">
        <v>27</v>
      </c>
      <c r="E1667" t="s">
        <v>21</v>
      </c>
      <c r="F1667" t="s">
        <v>28</v>
      </c>
      <c r="G1667">
        <v>70.569999999999993</v>
      </c>
      <c r="H1667">
        <v>9</v>
      </c>
      <c r="I1667">
        <v>31.756499999999999</v>
      </c>
      <c r="J1667" s="7">
        <v>666.89</v>
      </c>
      <c r="K1667">
        <f t="shared" si="130"/>
        <v>304.36333333333334</v>
      </c>
      <c r="L1667">
        <f t="shared" si="131"/>
        <v>74.098888888888894</v>
      </c>
      <c r="M1667" s="1">
        <v>43577</v>
      </c>
      <c r="N1667">
        <f t="shared" si="132"/>
        <v>2019</v>
      </c>
      <c r="O1667" s="1" t="str">
        <f t="shared" si="133"/>
        <v>April</v>
      </c>
      <c r="P1667" s="1" t="str">
        <f t="shared" si="134"/>
        <v>Monday</v>
      </c>
      <c r="Q1667" s="2">
        <v>2.9178240740740741E-2</v>
      </c>
      <c r="R1667" t="s">
        <v>33</v>
      </c>
      <c r="S1667">
        <v>381.08</v>
      </c>
      <c r="T1667">
        <v>42.86</v>
      </c>
      <c r="U1667">
        <v>285.81</v>
      </c>
      <c r="V1667">
        <v>9.9</v>
      </c>
    </row>
    <row r="1668" spans="1:22" x14ac:dyDescent="0.25">
      <c r="A1668" t="s">
        <v>1702</v>
      </c>
      <c r="B1668" t="s">
        <v>42</v>
      </c>
      <c r="C1668" t="s">
        <v>19</v>
      </c>
      <c r="D1668" t="s">
        <v>20</v>
      </c>
      <c r="E1668" t="s">
        <v>31</v>
      </c>
      <c r="F1668" t="s">
        <v>22</v>
      </c>
      <c r="G1668">
        <v>63.72</v>
      </c>
      <c r="H1668">
        <v>2</v>
      </c>
      <c r="I1668">
        <v>6.3719999999999999</v>
      </c>
      <c r="J1668" s="7">
        <v>133.81</v>
      </c>
      <c r="K1668">
        <f t="shared" si="130"/>
        <v>234</v>
      </c>
      <c r="L1668">
        <f t="shared" si="131"/>
        <v>66.905000000000001</v>
      </c>
      <c r="M1668" s="1">
        <v>43570</v>
      </c>
      <c r="N1668">
        <f t="shared" si="132"/>
        <v>2019</v>
      </c>
      <c r="O1668" s="1" t="str">
        <f t="shared" si="133"/>
        <v>April</v>
      </c>
      <c r="P1668" s="1" t="str">
        <f t="shared" si="134"/>
        <v>Monday</v>
      </c>
      <c r="Q1668" s="2">
        <v>0.1426388888888889</v>
      </c>
      <c r="R1668" t="s">
        <v>23</v>
      </c>
      <c r="S1668">
        <v>76.459999999999994</v>
      </c>
      <c r="T1668">
        <v>42.86</v>
      </c>
      <c r="U1668">
        <v>57.35</v>
      </c>
      <c r="V1668">
        <v>9.8000000000000007</v>
      </c>
    </row>
    <row r="1669" spans="1:22" x14ac:dyDescent="0.25">
      <c r="A1669" t="s">
        <v>1703</v>
      </c>
      <c r="B1669" t="s">
        <v>25</v>
      </c>
      <c r="C1669" t="s">
        <v>43</v>
      </c>
      <c r="D1669" t="s">
        <v>20</v>
      </c>
      <c r="E1669" t="s">
        <v>21</v>
      </c>
      <c r="F1669" t="s">
        <v>28</v>
      </c>
      <c r="G1669">
        <v>53.52</v>
      </c>
      <c r="H1669">
        <v>2</v>
      </c>
      <c r="I1669">
        <v>5.3520000000000003</v>
      </c>
      <c r="J1669" s="7">
        <v>112.39</v>
      </c>
      <c r="K1669">
        <f t="shared" si="130"/>
        <v>233.63666666666668</v>
      </c>
      <c r="L1669">
        <f t="shared" si="131"/>
        <v>56.195</v>
      </c>
      <c r="M1669" s="1">
        <v>43571</v>
      </c>
      <c r="N1669">
        <f t="shared" si="132"/>
        <v>2019</v>
      </c>
      <c r="O1669" s="1" t="str">
        <f t="shared" si="133"/>
        <v>April</v>
      </c>
      <c r="P1669" s="1" t="str">
        <f t="shared" si="134"/>
        <v>Tuesday</v>
      </c>
      <c r="Q1669" s="2">
        <v>0.88780092592592597</v>
      </c>
      <c r="R1669" t="s">
        <v>29</v>
      </c>
      <c r="S1669">
        <v>64.22</v>
      </c>
      <c r="T1669">
        <v>42.86</v>
      </c>
      <c r="U1669">
        <v>48.17</v>
      </c>
      <c r="V1669">
        <v>7.4</v>
      </c>
    </row>
    <row r="1670" spans="1:22" x14ac:dyDescent="0.25">
      <c r="A1670" t="s">
        <v>1704</v>
      </c>
      <c r="B1670" t="s">
        <v>18</v>
      </c>
      <c r="C1670" t="s">
        <v>43</v>
      </c>
      <c r="D1670" t="s">
        <v>20</v>
      </c>
      <c r="E1670" t="s">
        <v>31</v>
      </c>
      <c r="F1670" t="s">
        <v>22</v>
      </c>
      <c r="G1670">
        <v>72.349999999999994</v>
      </c>
      <c r="H1670">
        <v>6</v>
      </c>
      <c r="I1670">
        <v>21.704999999999998</v>
      </c>
      <c r="J1670" s="7">
        <v>455.8</v>
      </c>
      <c r="K1670">
        <f t="shared" si="130"/>
        <v>364.22666666666669</v>
      </c>
      <c r="L1670">
        <f t="shared" si="131"/>
        <v>75.966666666666669</v>
      </c>
      <c r="M1670" s="1">
        <v>43567</v>
      </c>
      <c r="N1670">
        <f t="shared" si="132"/>
        <v>2019</v>
      </c>
      <c r="O1670" s="1" t="str">
        <f t="shared" si="133"/>
        <v>April</v>
      </c>
      <c r="P1670" s="1" t="str">
        <f t="shared" si="134"/>
        <v>Friday</v>
      </c>
      <c r="Q1670" s="2">
        <v>0.70650462962962968</v>
      </c>
      <c r="R1670" t="s">
        <v>29</v>
      </c>
      <c r="S1670">
        <v>260.45999999999998</v>
      </c>
      <c r="T1670">
        <v>42.86</v>
      </c>
      <c r="U1670">
        <v>195.34</v>
      </c>
      <c r="V1670">
        <v>6</v>
      </c>
    </row>
    <row r="1671" spans="1:22" x14ac:dyDescent="0.25">
      <c r="A1671" t="s">
        <v>1705</v>
      </c>
      <c r="B1671" t="s">
        <v>25</v>
      </c>
      <c r="C1671" t="s">
        <v>26</v>
      </c>
      <c r="D1671" t="s">
        <v>27</v>
      </c>
      <c r="E1671" t="s">
        <v>21</v>
      </c>
      <c r="F1671" t="s">
        <v>46</v>
      </c>
      <c r="G1671">
        <v>25.28</v>
      </c>
      <c r="H1671">
        <v>5</v>
      </c>
      <c r="I1671">
        <v>6.32</v>
      </c>
      <c r="J1671" s="7">
        <v>132.72</v>
      </c>
      <c r="K1671">
        <f t="shared" si="130"/>
        <v>441.33333333333331</v>
      </c>
      <c r="L1671">
        <f t="shared" si="131"/>
        <v>26.544</v>
      </c>
      <c r="M1671" s="1">
        <v>43563</v>
      </c>
      <c r="N1671">
        <f t="shared" si="132"/>
        <v>2019</v>
      </c>
      <c r="O1671" s="1" t="str">
        <f t="shared" si="133"/>
        <v>April</v>
      </c>
      <c r="P1671" s="1" t="str">
        <f t="shared" si="134"/>
        <v>Monday</v>
      </c>
      <c r="Q1671" s="2">
        <v>0.42371527777777779</v>
      </c>
      <c r="R1671" t="s">
        <v>33</v>
      </c>
      <c r="S1671">
        <v>75.84</v>
      </c>
      <c r="T1671">
        <v>42.86</v>
      </c>
      <c r="U1671">
        <v>56.88</v>
      </c>
      <c r="V1671">
        <v>5.4</v>
      </c>
    </row>
    <row r="1672" spans="1:22" x14ac:dyDescent="0.25">
      <c r="A1672" t="s">
        <v>1706</v>
      </c>
      <c r="B1672" t="s">
        <v>18</v>
      </c>
      <c r="C1672" t="s">
        <v>43</v>
      </c>
      <c r="D1672" t="s">
        <v>20</v>
      </c>
      <c r="E1672" t="s">
        <v>21</v>
      </c>
      <c r="F1672" t="s">
        <v>46</v>
      </c>
      <c r="G1672">
        <v>53.35</v>
      </c>
      <c r="H1672">
        <v>9</v>
      </c>
      <c r="I1672">
        <v>24.0075</v>
      </c>
      <c r="J1672" s="7">
        <v>504.16</v>
      </c>
      <c r="K1672">
        <f t="shared" si="130"/>
        <v>424.96999999999997</v>
      </c>
      <c r="L1672">
        <f t="shared" si="131"/>
        <v>56.017777777777781</v>
      </c>
      <c r="M1672" s="1">
        <v>43577</v>
      </c>
      <c r="N1672">
        <f t="shared" si="132"/>
        <v>2019</v>
      </c>
      <c r="O1672" s="1" t="str">
        <f t="shared" si="133"/>
        <v>April</v>
      </c>
      <c r="P1672" s="1" t="str">
        <f t="shared" si="134"/>
        <v>Monday</v>
      </c>
      <c r="Q1672" s="2">
        <v>0.92474537037037041</v>
      </c>
      <c r="R1672" t="s">
        <v>33</v>
      </c>
      <c r="S1672">
        <v>288.08999999999997</v>
      </c>
      <c r="T1672">
        <v>42.86</v>
      </c>
      <c r="U1672">
        <v>216.07</v>
      </c>
      <c r="V1672">
        <v>7.7</v>
      </c>
    </row>
    <row r="1673" spans="1:22" x14ac:dyDescent="0.25">
      <c r="A1673" t="s">
        <v>1707</v>
      </c>
      <c r="B1673" t="s">
        <v>18</v>
      </c>
      <c r="C1673" t="s">
        <v>26</v>
      </c>
      <c r="D1673" t="s">
        <v>20</v>
      </c>
      <c r="E1673" t="s">
        <v>21</v>
      </c>
      <c r="F1673" t="s">
        <v>36</v>
      </c>
      <c r="G1673">
        <v>81.8</v>
      </c>
      <c r="H1673">
        <v>8</v>
      </c>
      <c r="I1673">
        <v>32.72</v>
      </c>
      <c r="J1673" s="7">
        <v>687.12</v>
      </c>
      <c r="K1673">
        <f t="shared" si="130"/>
        <v>401.78666666666669</v>
      </c>
      <c r="L1673">
        <f t="shared" si="131"/>
        <v>85.89</v>
      </c>
      <c r="M1673" s="1">
        <v>43581</v>
      </c>
      <c r="N1673">
        <f t="shared" si="132"/>
        <v>2019</v>
      </c>
      <c r="O1673" s="1" t="str">
        <f t="shared" si="133"/>
        <v>April</v>
      </c>
      <c r="P1673" s="1" t="str">
        <f t="shared" si="134"/>
        <v>Friday</v>
      </c>
      <c r="Q1673" s="2">
        <v>0.92806712962962967</v>
      </c>
      <c r="R1673" t="s">
        <v>29</v>
      </c>
      <c r="S1673">
        <v>392.64</v>
      </c>
      <c r="T1673">
        <v>42.86</v>
      </c>
      <c r="U1673">
        <v>294.48</v>
      </c>
      <c r="V1673">
        <v>9.1</v>
      </c>
    </row>
    <row r="1674" spans="1:22" x14ac:dyDescent="0.25">
      <c r="A1674" t="s">
        <v>1708</v>
      </c>
      <c r="B1674" t="s">
        <v>18</v>
      </c>
      <c r="C1674" t="s">
        <v>19</v>
      </c>
      <c r="D1674" t="s">
        <v>20</v>
      </c>
      <c r="E1674" t="s">
        <v>21</v>
      </c>
      <c r="F1674" t="s">
        <v>32</v>
      </c>
      <c r="G1674">
        <v>8.85</v>
      </c>
      <c r="H1674">
        <v>9</v>
      </c>
      <c r="I1674">
        <v>3.9824999999999999</v>
      </c>
      <c r="J1674" s="7">
        <v>83.63</v>
      </c>
      <c r="K1674">
        <f t="shared" si="130"/>
        <v>236.97333333333336</v>
      </c>
      <c r="L1674">
        <f t="shared" si="131"/>
        <v>9.2922222222222217</v>
      </c>
      <c r="M1674" s="1">
        <v>43566</v>
      </c>
      <c r="N1674">
        <f t="shared" si="132"/>
        <v>2019</v>
      </c>
      <c r="O1674" s="1" t="str">
        <f t="shared" si="133"/>
        <v>April</v>
      </c>
      <c r="P1674" s="1" t="str">
        <f t="shared" si="134"/>
        <v>Thursday</v>
      </c>
      <c r="Q1674" s="2">
        <v>0.70414351851851853</v>
      </c>
      <c r="R1674" t="s">
        <v>29</v>
      </c>
      <c r="S1674">
        <v>47.79</v>
      </c>
      <c r="T1674">
        <v>42.86</v>
      </c>
      <c r="U1674">
        <v>35.840000000000003</v>
      </c>
      <c r="V1674">
        <v>9.6999999999999993</v>
      </c>
    </row>
    <row r="1675" spans="1:22" x14ac:dyDescent="0.25">
      <c r="A1675" t="s">
        <v>1709</v>
      </c>
      <c r="B1675" t="s">
        <v>25</v>
      </c>
      <c r="C1675" t="s">
        <v>43</v>
      </c>
      <c r="D1675" t="s">
        <v>20</v>
      </c>
      <c r="E1675" t="s">
        <v>21</v>
      </c>
      <c r="F1675" t="s">
        <v>32</v>
      </c>
      <c r="G1675">
        <v>45.99</v>
      </c>
      <c r="H1675">
        <v>9</v>
      </c>
      <c r="I1675">
        <v>20.695499999999999</v>
      </c>
      <c r="J1675" s="7">
        <v>434.61</v>
      </c>
      <c r="K1675">
        <f t="shared" si="130"/>
        <v>278.3533333333333</v>
      </c>
      <c r="L1675">
        <f t="shared" si="131"/>
        <v>48.29</v>
      </c>
      <c r="M1675" s="1">
        <v>43560</v>
      </c>
      <c r="N1675">
        <f t="shared" si="132"/>
        <v>2019</v>
      </c>
      <c r="O1675" s="1" t="str">
        <f t="shared" si="133"/>
        <v>April</v>
      </c>
      <c r="P1675" s="1" t="str">
        <f t="shared" si="134"/>
        <v>Friday</v>
      </c>
      <c r="Q1675" s="2">
        <v>0.59385416666666668</v>
      </c>
      <c r="R1675" t="s">
        <v>29</v>
      </c>
      <c r="S1675">
        <v>248.35</v>
      </c>
      <c r="T1675">
        <v>42.86</v>
      </c>
      <c r="U1675">
        <v>186.26</v>
      </c>
      <c r="V1675">
        <v>6.9</v>
      </c>
    </row>
    <row r="1676" spans="1:22" x14ac:dyDescent="0.25">
      <c r="A1676" t="s">
        <v>1710</v>
      </c>
      <c r="B1676" t="s">
        <v>42</v>
      </c>
      <c r="C1676" t="s">
        <v>19</v>
      </c>
      <c r="D1676" t="s">
        <v>27</v>
      </c>
      <c r="E1676" t="s">
        <v>21</v>
      </c>
      <c r="F1676" t="s">
        <v>28</v>
      </c>
      <c r="G1676">
        <v>18.350000000000001</v>
      </c>
      <c r="H1676">
        <v>10</v>
      </c>
      <c r="I1676">
        <v>9.1750000000000007</v>
      </c>
      <c r="J1676" s="7">
        <v>192.68</v>
      </c>
      <c r="K1676">
        <f t="shared" si="130"/>
        <v>172.53333333333333</v>
      </c>
      <c r="L1676">
        <f t="shared" si="131"/>
        <v>19.268000000000001</v>
      </c>
      <c r="M1676" s="1">
        <v>43578</v>
      </c>
      <c r="N1676">
        <f t="shared" si="132"/>
        <v>2019</v>
      </c>
      <c r="O1676" s="1" t="str">
        <f t="shared" si="133"/>
        <v>April</v>
      </c>
      <c r="P1676" s="1" t="str">
        <f t="shared" si="134"/>
        <v>Tuesday</v>
      </c>
      <c r="Q1676" s="2">
        <v>0.11873842592592593</v>
      </c>
      <c r="R1676" t="s">
        <v>29</v>
      </c>
      <c r="S1676">
        <v>110.1</v>
      </c>
      <c r="T1676">
        <v>42.86</v>
      </c>
      <c r="U1676">
        <v>82.58</v>
      </c>
      <c r="V1676">
        <v>5</v>
      </c>
    </row>
    <row r="1677" spans="1:22" x14ac:dyDescent="0.25">
      <c r="A1677" t="s">
        <v>1711</v>
      </c>
      <c r="B1677" t="s">
        <v>42</v>
      </c>
      <c r="C1677" t="s">
        <v>43</v>
      </c>
      <c r="D1677" t="s">
        <v>27</v>
      </c>
      <c r="E1677" t="s">
        <v>21</v>
      </c>
      <c r="F1677" t="s">
        <v>46</v>
      </c>
      <c r="G1677">
        <v>32.979999999999997</v>
      </c>
      <c r="H1677">
        <v>6</v>
      </c>
      <c r="I1677">
        <v>9.8940000000000001</v>
      </c>
      <c r="J1677" s="7">
        <v>207.77</v>
      </c>
      <c r="K1677">
        <f t="shared" si="130"/>
        <v>379.43</v>
      </c>
      <c r="L1677">
        <f t="shared" si="131"/>
        <v>34.628333333333337</v>
      </c>
      <c r="M1677" s="1">
        <v>43572</v>
      </c>
      <c r="N1677">
        <f t="shared" si="132"/>
        <v>2019</v>
      </c>
      <c r="O1677" s="1" t="str">
        <f t="shared" si="133"/>
        <v>April</v>
      </c>
      <c r="P1677" s="1" t="str">
        <f t="shared" si="134"/>
        <v>Wednesday</v>
      </c>
      <c r="Q1677" s="2">
        <v>0.76140046296296293</v>
      </c>
      <c r="R1677" t="s">
        <v>23</v>
      </c>
      <c r="S1677">
        <v>118.73</v>
      </c>
      <c r="T1677">
        <v>42.86</v>
      </c>
      <c r="U1677">
        <v>89.04</v>
      </c>
      <c r="V1677">
        <v>8.1</v>
      </c>
    </row>
    <row r="1678" spans="1:22" x14ac:dyDescent="0.25">
      <c r="A1678" t="s">
        <v>1712</v>
      </c>
      <c r="B1678" t="s">
        <v>25</v>
      </c>
      <c r="C1678" t="s">
        <v>43</v>
      </c>
      <c r="D1678" t="s">
        <v>20</v>
      </c>
      <c r="E1678" t="s">
        <v>21</v>
      </c>
      <c r="F1678" t="s">
        <v>36</v>
      </c>
      <c r="G1678">
        <v>37.19</v>
      </c>
      <c r="H1678">
        <v>3</v>
      </c>
      <c r="I1678">
        <v>5.5785</v>
      </c>
      <c r="J1678" s="7">
        <v>117.15</v>
      </c>
      <c r="K1678">
        <f t="shared" si="130"/>
        <v>564</v>
      </c>
      <c r="L1678">
        <f t="shared" si="131"/>
        <v>39.050000000000004</v>
      </c>
      <c r="M1678" s="1">
        <v>43568</v>
      </c>
      <c r="N1678">
        <f t="shared" si="132"/>
        <v>2019</v>
      </c>
      <c r="O1678" s="1" t="str">
        <f t="shared" si="133"/>
        <v>April</v>
      </c>
      <c r="P1678" s="1" t="str">
        <f t="shared" si="134"/>
        <v>Saturday</v>
      </c>
      <c r="Q1678" s="2">
        <v>0.26909722222222221</v>
      </c>
      <c r="R1678" t="s">
        <v>29</v>
      </c>
      <c r="S1678">
        <v>66.94</v>
      </c>
      <c r="T1678">
        <v>42.86</v>
      </c>
      <c r="U1678">
        <v>50.21</v>
      </c>
      <c r="V1678">
        <v>7.8</v>
      </c>
    </row>
    <row r="1679" spans="1:22" x14ac:dyDescent="0.25">
      <c r="A1679" t="s">
        <v>1713</v>
      </c>
      <c r="B1679" t="s">
        <v>25</v>
      </c>
      <c r="C1679" t="s">
        <v>43</v>
      </c>
      <c r="D1679" t="s">
        <v>20</v>
      </c>
      <c r="E1679" t="s">
        <v>21</v>
      </c>
      <c r="F1679" t="s">
        <v>36</v>
      </c>
      <c r="G1679">
        <v>96.83</v>
      </c>
      <c r="H1679">
        <v>8</v>
      </c>
      <c r="I1679">
        <v>38.731999999999999</v>
      </c>
      <c r="J1679" s="7">
        <v>813.37</v>
      </c>
      <c r="K1679">
        <f t="shared" si="130"/>
        <v>629.64</v>
      </c>
      <c r="L1679">
        <f t="shared" si="131"/>
        <v>101.67125</v>
      </c>
      <c r="M1679" s="1">
        <v>43582</v>
      </c>
      <c r="N1679">
        <f t="shared" si="132"/>
        <v>2019</v>
      </c>
      <c r="O1679" s="1" t="str">
        <f t="shared" si="133"/>
        <v>April</v>
      </c>
      <c r="P1679" s="1" t="str">
        <f t="shared" si="134"/>
        <v>Saturday</v>
      </c>
      <c r="Q1679" s="2">
        <v>0.90494212962962961</v>
      </c>
      <c r="R1679" t="s">
        <v>33</v>
      </c>
      <c r="S1679">
        <v>464.78</v>
      </c>
      <c r="T1679">
        <v>42.86</v>
      </c>
      <c r="U1679">
        <v>348.59</v>
      </c>
      <c r="V1679">
        <v>8.8000000000000007</v>
      </c>
    </row>
    <row r="1680" spans="1:22" x14ac:dyDescent="0.25">
      <c r="A1680" t="s">
        <v>1714</v>
      </c>
      <c r="B1680" t="s">
        <v>25</v>
      </c>
      <c r="C1680" t="s">
        <v>19</v>
      </c>
      <c r="D1680" t="s">
        <v>27</v>
      </c>
      <c r="E1680" t="s">
        <v>31</v>
      </c>
      <c r="F1680" t="s">
        <v>44</v>
      </c>
      <c r="G1680">
        <v>80.58</v>
      </c>
      <c r="H1680">
        <v>9</v>
      </c>
      <c r="I1680">
        <v>36.261000000000003</v>
      </c>
      <c r="J1680" s="7">
        <v>761.48</v>
      </c>
      <c r="K1680">
        <f t="shared" si="130"/>
        <v>388.25333333333333</v>
      </c>
      <c r="L1680">
        <f t="shared" si="131"/>
        <v>84.608888888888885</v>
      </c>
      <c r="M1680" s="1">
        <v>43563</v>
      </c>
      <c r="N1680">
        <f t="shared" si="132"/>
        <v>2019</v>
      </c>
      <c r="O1680" s="1" t="str">
        <f t="shared" si="133"/>
        <v>April</v>
      </c>
      <c r="P1680" s="1" t="str">
        <f t="shared" si="134"/>
        <v>Monday</v>
      </c>
      <c r="Q1680" s="2">
        <v>0.29300925925925925</v>
      </c>
      <c r="R1680" t="s">
        <v>29</v>
      </c>
      <c r="S1680">
        <v>435.13</v>
      </c>
      <c r="T1680">
        <v>42.86</v>
      </c>
      <c r="U1680">
        <v>326.35000000000002</v>
      </c>
      <c r="V1680">
        <v>9</v>
      </c>
    </row>
    <row r="1681" spans="1:22" x14ac:dyDescent="0.25">
      <c r="A1681" t="s">
        <v>1715</v>
      </c>
      <c r="B1681" t="s">
        <v>25</v>
      </c>
      <c r="C1681" t="s">
        <v>26</v>
      </c>
      <c r="D1681" t="s">
        <v>20</v>
      </c>
      <c r="E1681" t="s">
        <v>21</v>
      </c>
      <c r="F1681" t="s">
        <v>22</v>
      </c>
      <c r="G1681">
        <v>42.73</v>
      </c>
      <c r="H1681">
        <v>7</v>
      </c>
      <c r="I1681">
        <v>14.955500000000001</v>
      </c>
      <c r="J1681" s="7">
        <v>314.07</v>
      </c>
      <c r="K1681">
        <f t="shared" si="130"/>
        <v>152.98999999999998</v>
      </c>
      <c r="L1681">
        <f t="shared" si="131"/>
        <v>44.867142857142859</v>
      </c>
      <c r="M1681" s="1">
        <v>43575</v>
      </c>
      <c r="N1681">
        <f t="shared" si="132"/>
        <v>2019</v>
      </c>
      <c r="O1681" s="1" t="str">
        <f t="shared" si="133"/>
        <v>April</v>
      </c>
      <c r="P1681" s="1" t="str">
        <f t="shared" si="134"/>
        <v>Saturday</v>
      </c>
      <c r="Q1681" s="2">
        <v>0.92182870370370373</v>
      </c>
      <c r="R1681" t="s">
        <v>29</v>
      </c>
      <c r="S1681">
        <v>179.47</v>
      </c>
      <c r="T1681">
        <v>42.86</v>
      </c>
      <c r="U1681">
        <v>134.6</v>
      </c>
      <c r="V1681">
        <v>8.1999999999999993</v>
      </c>
    </row>
    <row r="1682" spans="1:22" x14ac:dyDescent="0.25">
      <c r="A1682" t="s">
        <v>1716</v>
      </c>
      <c r="B1682" t="s">
        <v>42</v>
      </c>
      <c r="C1682" t="s">
        <v>26</v>
      </c>
      <c r="D1682" t="s">
        <v>20</v>
      </c>
      <c r="E1682" t="s">
        <v>31</v>
      </c>
      <c r="F1682" t="s">
        <v>28</v>
      </c>
      <c r="G1682">
        <v>14.16</v>
      </c>
      <c r="H1682">
        <v>6</v>
      </c>
      <c r="I1682">
        <v>4.2480000000000002</v>
      </c>
      <c r="J1682" s="7">
        <v>89.21</v>
      </c>
      <c r="K1682">
        <f t="shared" si="130"/>
        <v>156.52000000000001</v>
      </c>
      <c r="L1682">
        <f t="shared" si="131"/>
        <v>14.868333333333332</v>
      </c>
      <c r="M1682" s="1">
        <v>43564</v>
      </c>
      <c r="N1682">
        <f t="shared" si="132"/>
        <v>2019</v>
      </c>
      <c r="O1682" s="1" t="str">
        <f t="shared" si="133"/>
        <v>April</v>
      </c>
      <c r="P1682" s="1" t="str">
        <f t="shared" si="134"/>
        <v>Tuesday</v>
      </c>
      <c r="Q1682" s="2">
        <v>0.26657407407407407</v>
      </c>
      <c r="R1682" t="s">
        <v>23</v>
      </c>
      <c r="S1682">
        <v>50.98</v>
      </c>
      <c r="T1682">
        <v>42.85</v>
      </c>
      <c r="U1682">
        <v>38.229999999999997</v>
      </c>
      <c r="V1682">
        <v>7.7</v>
      </c>
    </row>
    <row r="1683" spans="1:22" x14ac:dyDescent="0.25">
      <c r="A1683" t="s">
        <v>1717</v>
      </c>
      <c r="B1683" t="s">
        <v>18</v>
      </c>
      <c r="C1683" t="s">
        <v>26</v>
      </c>
      <c r="D1683" t="s">
        <v>27</v>
      </c>
      <c r="E1683" t="s">
        <v>31</v>
      </c>
      <c r="F1683" t="s">
        <v>32</v>
      </c>
      <c r="G1683">
        <v>13.26</v>
      </c>
      <c r="H1683">
        <v>4</v>
      </c>
      <c r="I1683">
        <v>2.6520000000000001</v>
      </c>
      <c r="J1683" s="7">
        <v>55.69</v>
      </c>
      <c r="K1683">
        <f t="shared" si="130"/>
        <v>341.72333333333336</v>
      </c>
      <c r="L1683">
        <f t="shared" si="131"/>
        <v>13.922499999999999</v>
      </c>
      <c r="M1683" s="1">
        <v>43565</v>
      </c>
      <c r="N1683">
        <f t="shared" si="132"/>
        <v>2019</v>
      </c>
      <c r="O1683" s="1" t="str">
        <f t="shared" si="133"/>
        <v>April</v>
      </c>
      <c r="P1683" s="1" t="str">
        <f t="shared" si="134"/>
        <v>Wednesday</v>
      </c>
      <c r="Q1683" s="2">
        <v>0.79513888888888884</v>
      </c>
      <c r="R1683" t="s">
        <v>33</v>
      </c>
      <c r="S1683">
        <v>31.82</v>
      </c>
      <c r="T1683">
        <v>42.86</v>
      </c>
      <c r="U1683">
        <v>23.87</v>
      </c>
      <c r="V1683">
        <v>6</v>
      </c>
    </row>
    <row r="1684" spans="1:22" x14ac:dyDescent="0.25">
      <c r="A1684" t="s">
        <v>1718</v>
      </c>
      <c r="B1684" t="s">
        <v>18</v>
      </c>
      <c r="C1684" t="s">
        <v>19</v>
      </c>
      <c r="D1684" t="s">
        <v>20</v>
      </c>
      <c r="E1684" t="s">
        <v>21</v>
      </c>
      <c r="F1684" t="s">
        <v>28</v>
      </c>
      <c r="G1684">
        <v>77.3</v>
      </c>
      <c r="H1684">
        <v>4</v>
      </c>
      <c r="I1684">
        <v>15.46</v>
      </c>
      <c r="J1684" s="7">
        <v>324.66000000000003</v>
      </c>
      <c r="K1684">
        <f t="shared" si="130"/>
        <v>395.63000000000005</v>
      </c>
      <c r="L1684">
        <f t="shared" si="131"/>
        <v>81.165000000000006</v>
      </c>
      <c r="M1684" s="1">
        <v>43572</v>
      </c>
      <c r="N1684">
        <f t="shared" si="132"/>
        <v>2019</v>
      </c>
      <c r="O1684" s="1" t="str">
        <f t="shared" si="133"/>
        <v>April</v>
      </c>
      <c r="P1684" s="1" t="str">
        <f t="shared" si="134"/>
        <v>Wednesday</v>
      </c>
      <c r="Q1684" s="2">
        <v>0.25634259259259257</v>
      </c>
      <c r="R1684" t="s">
        <v>23</v>
      </c>
      <c r="S1684">
        <v>185.52</v>
      </c>
      <c r="T1684">
        <v>42.86</v>
      </c>
      <c r="U1684">
        <v>139.13999999999999</v>
      </c>
      <c r="V1684">
        <v>7.3</v>
      </c>
    </row>
    <row r="1685" spans="1:22" x14ac:dyDescent="0.25">
      <c r="A1685" t="s">
        <v>1719</v>
      </c>
      <c r="B1685" t="s">
        <v>18</v>
      </c>
      <c r="C1685" t="s">
        <v>43</v>
      </c>
      <c r="D1685" t="s">
        <v>20</v>
      </c>
      <c r="E1685" t="s">
        <v>21</v>
      </c>
      <c r="F1685" t="s">
        <v>22</v>
      </c>
      <c r="G1685">
        <v>87.73</v>
      </c>
      <c r="H1685">
        <v>7</v>
      </c>
      <c r="I1685">
        <v>30.705500000000001</v>
      </c>
      <c r="J1685" s="7">
        <v>644.82000000000005</v>
      </c>
      <c r="K1685">
        <f t="shared" si="130"/>
        <v>324.94666666666666</v>
      </c>
      <c r="L1685">
        <f t="shared" si="131"/>
        <v>92.117142857142866</v>
      </c>
      <c r="M1685" s="1">
        <v>43573</v>
      </c>
      <c r="N1685">
        <f t="shared" si="132"/>
        <v>2019</v>
      </c>
      <c r="O1685" s="1" t="str">
        <f t="shared" si="133"/>
        <v>April</v>
      </c>
      <c r="P1685" s="1" t="str">
        <f t="shared" si="134"/>
        <v>Thursday</v>
      </c>
      <c r="Q1685" s="2">
        <v>0.9786111111111111</v>
      </c>
      <c r="R1685" t="s">
        <v>33</v>
      </c>
      <c r="S1685">
        <v>368.47</v>
      </c>
      <c r="T1685">
        <v>42.86</v>
      </c>
      <c r="U1685">
        <v>276.35000000000002</v>
      </c>
      <c r="V1685">
        <v>8.5</v>
      </c>
    </row>
    <row r="1686" spans="1:22" x14ac:dyDescent="0.25">
      <c r="A1686" t="s">
        <v>1720</v>
      </c>
      <c r="B1686" t="s">
        <v>25</v>
      </c>
      <c r="C1686" t="s">
        <v>43</v>
      </c>
      <c r="D1686" t="s">
        <v>20</v>
      </c>
      <c r="E1686" t="s">
        <v>21</v>
      </c>
      <c r="F1686" t="s">
        <v>22</v>
      </c>
      <c r="G1686">
        <v>29.58</v>
      </c>
      <c r="H1686">
        <v>7</v>
      </c>
      <c r="I1686">
        <v>10.353</v>
      </c>
      <c r="J1686" s="7">
        <v>217.41</v>
      </c>
      <c r="K1686">
        <f t="shared" si="130"/>
        <v>171.65333333333334</v>
      </c>
      <c r="L1686">
        <f t="shared" si="131"/>
        <v>31.05857142857143</v>
      </c>
      <c r="M1686" s="1">
        <v>43560</v>
      </c>
      <c r="N1686">
        <f t="shared" si="132"/>
        <v>2019</v>
      </c>
      <c r="O1686" s="1" t="str">
        <f t="shared" si="133"/>
        <v>April</v>
      </c>
      <c r="P1686" s="1" t="str">
        <f t="shared" si="134"/>
        <v>Friday</v>
      </c>
      <c r="Q1686" s="2">
        <v>0.74508101851851849</v>
      </c>
      <c r="R1686" t="s">
        <v>33</v>
      </c>
      <c r="S1686">
        <v>124.24</v>
      </c>
      <c r="T1686">
        <v>42.85</v>
      </c>
      <c r="U1686">
        <v>93.17</v>
      </c>
      <c r="V1686">
        <v>5.3</v>
      </c>
    </row>
    <row r="1687" spans="1:22" x14ac:dyDescent="0.25">
      <c r="A1687" t="s">
        <v>1721</v>
      </c>
      <c r="B1687" t="s">
        <v>42</v>
      </c>
      <c r="C1687" t="s">
        <v>26</v>
      </c>
      <c r="D1687" t="s">
        <v>20</v>
      </c>
      <c r="E1687" t="s">
        <v>31</v>
      </c>
      <c r="F1687" t="s">
        <v>22</v>
      </c>
      <c r="G1687">
        <v>35.75</v>
      </c>
      <c r="H1687">
        <v>3</v>
      </c>
      <c r="I1687">
        <v>5.3624999999999998</v>
      </c>
      <c r="J1687" s="7">
        <v>112.61</v>
      </c>
      <c r="K1687">
        <f t="shared" si="130"/>
        <v>128.86666666666667</v>
      </c>
      <c r="L1687">
        <f t="shared" si="131"/>
        <v>37.536666666666669</v>
      </c>
      <c r="M1687" s="1">
        <v>43563</v>
      </c>
      <c r="N1687">
        <f t="shared" si="132"/>
        <v>2019</v>
      </c>
      <c r="O1687" s="1" t="str">
        <f t="shared" si="133"/>
        <v>April</v>
      </c>
      <c r="P1687" s="1" t="str">
        <f t="shared" si="134"/>
        <v>Monday</v>
      </c>
      <c r="Q1687" s="2">
        <v>0.12215277777777778</v>
      </c>
      <c r="R1687" t="s">
        <v>33</v>
      </c>
      <c r="S1687">
        <v>64.349999999999994</v>
      </c>
      <c r="T1687">
        <v>42.86</v>
      </c>
      <c r="U1687">
        <v>48.26</v>
      </c>
      <c r="V1687">
        <v>8.4</v>
      </c>
    </row>
    <row r="1688" spans="1:22" x14ac:dyDescent="0.25">
      <c r="A1688" t="s">
        <v>1722</v>
      </c>
      <c r="B1688" t="s">
        <v>18</v>
      </c>
      <c r="C1688" t="s">
        <v>26</v>
      </c>
      <c r="D1688" t="s">
        <v>27</v>
      </c>
      <c r="E1688" t="s">
        <v>31</v>
      </c>
      <c r="F1688" t="s">
        <v>36</v>
      </c>
      <c r="G1688">
        <v>19.57</v>
      </c>
      <c r="H1688">
        <v>9</v>
      </c>
      <c r="I1688">
        <v>8.8064999999999998</v>
      </c>
      <c r="J1688" s="7">
        <v>184.94</v>
      </c>
      <c r="K1688">
        <f t="shared" si="130"/>
        <v>118.91000000000001</v>
      </c>
      <c r="L1688">
        <f t="shared" si="131"/>
        <v>20.548888888888889</v>
      </c>
      <c r="M1688" s="1">
        <v>43560</v>
      </c>
      <c r="N1688">
        <f t="shared" si="132"/>
        <v>2019</v>
      </c>
      <c r="O1688" s="1" t="str">
        <f t="shared" si="133"/>
        <v>April</v>
      </c>
      <c r="P1688" s="1" t="str">
        <f t="shared" si="134"/>
        <v>Friday</v>
      </c>
      <c r="Q1688" s="2">
        <v>0.7044097222222222</v>
      </c>
      <c r="R1688" t="s">
        <v>23</v>
      </c>
      <c r="S1688">
        <v>105.68</v>
      </c>
      <c r="T1688">
        <v>42.86</v>
      </c>
      <c r="U1688">
        <v>79.260000000000005</v>
      </c>
      <c r="V1688">
        <v>7.8</v>
      </c>
    </row>
    <row r="1689" spans="1:22" x14ac:dyDescent="0.25">
      <c r="A1689" t="s">
        <v>1723</v>
      </c>
      <c r="B1689" t="s">
        <v>42</v>
      </c>
      <c r="C1689" t="s">
        <v>26</v>
      </c>
      <c r="D1689" t="s">
        <v>20</v>
      </c>
      <c r="E1689" t="s">
        <v>21</v>
      </c>
      <c r="F1689" t="s">
        <v>46</v>
      </c>
      <c r="G1689">
        <v>28.27</v>
      </c>
      <c r="H1689">
        <v>3</v>
      </c>
      <c r="I1689">
        <v>4.2404999999999999</v>
      </c>
      <c r="J1689" s="7">
        <v>89.05</v>
      </c>
      <c r="K1689">
        <f t="shared" si="130"/>
        <v>196.89666666666665</v>
      </c>
      <c r="L1689">
        <f t="shared" si="131"/>
        <v>29.683333333333334</v>
      </c>
      <c r="M1689" s="1">
        <v>43560</v>
      </c>
      <c r="N1689">
        <f t="shared" si="132"/>
        <v>2019</v>
      </c>
      <c r="O1689" s="1" t="str">
        <f t="shared" si="133"/>
        <v>April</v>
      </c>
      <c r="P1689" s="1" t="str">
        <f t="shared" si="134"/>
        <v>Friday</v>
      </c>
      <c r="Q1689" s="2">
        <v>0.41339120370370369</v>
      </c>
      <c r="R1689" t="s">
        <v>33</v>
      </c>
      <c r="S1689">
        <v>50.89</v>
      </c>
      <c r="T1689">
        <v>42.85</v>
      </c>
      <c r="U1689">
        <v>38.159999999999997</v>
      </c>
      <c r="V1689">
        <v>8.5</v>
      </c>
    </row>
    <row r="1690" spans="1:22" x14ac:dyDescent="0.25">
      <c r="A1690" t="s">
        <v>1724</v>
      </c>
      <c r="B1690" t="s">
        <v>18</v>
      </c>
      <c r="C1690" t="s">
        <v>26</v>
      </c>
      <c r="D1690" t="s">
        <v>27</v>
      </c>
      <c r="E1690" t="s">
        <v>31</v>
      </c>
      <c r="F1690" t="s">
        <v>22</v>
      </c>
      <c r="G1690">
        <v>7.88</v>
      </c>
      <c r="H1690">
        <v>10</v>
      </c>
      <c r="I1690">
        <v>3.94</v>
      </c>
      <c r="J1690" s="7">
        <v>82.74</v>
      </c>
      <c r="K1690">
        <f t="shared" si="130"/>
        <v>198.63666666666666</v>
      </c>
      <c r="L1690">
        <f t="shared" si="131"/>
        <v>8.2739999999999991</v>
      </c>
      <c r="M1690" s="1">
        <v>43571</v>
      </c>
      <c r="N1690">
        <f t="shared" si="132"/>
        <v>2019</v>
      </c>
      <c r="O1690" s="1" t="str">
        <f t="shared" si="133"/>
        <v>April</v>
      </c>
      <c r="P1690" s="1" t="str">
        <f t="shared" si="134"/>
        <v>Tuesday</v>
      </c>
      <c r="Q1690" s="2">
        <v>0.78464120370370372</v>
      </c>
      <c r="R1690" t="s">
        <v>23</v>
      </c>
      <c r="S1690">
        <v>47.28</v>
      </c>
      <c r="T1690">
        <v>42.86</v>
      </c>
      <c r="U1690">
        <v>35.46</v>
      </c>
      <c r="V1690">
        <v>7.8</v>
      </c>
    </row>
    <row r="1691" spans="1:22" x14ac:dyDescent="0.25">
      <c r="A1691" t="s">
        <v>1725</v>
      </c>
      <c r="B1691" t="s">
        <v>18</v>
      </c>
      <c r="C1691" t="s">
        <v>26</v>
      </c>
      <c r="D1691" t="s">
        <v>27</v>
      </c>
      <c r="E1691" t="s">
        <v>31</v>
      </c>
      <c r="F1691" t="s">
        <v>22</v>
      </c>
      <c r="G1691">
        <v>79.790000000000006</v>
      </c>
      <c r="H1691">
        <v>5</v>
      </c>
      <c r="I1691">
        <v>19.947500000000002</v>
      </c>
      <c r="J1691" s="7">
        <v>418.9</v>
      </c>
      <c r="K1691">
        <f t="shared" si="130"/>
        <v>282.42666666666668</v>
      </c>
      <c r="L1691">
        <f t="shared" si="131"/>
        <v>83.78</v>
      </c>
      <c r="M1691" s="1">
        <v>43575</v>
      </c>
      <c r="N1691">
        <f t="shared" si="132"/>
        <v>2019</v>
      </c>
      <c r="O1691" s="1" t="str">
        <f t="shared" si="133"/>
        <v>April</v>
      </c>
      <c r="P1691" s="1" t="str">
        <f t="shared" si="134"/>
        <v>Saturday</v>
      </c>
      <c r="Q1691" s="2">
        <v>0.56900462962962961</v>
      </c>
      <c r="R1691" t="s">
        <v>33</v>
      </c>
      <c r="S1691">
        <v>239.37</v>
      </c>
      <c r="T1691">
        <v>42.86</v>
      </c>
      <c r="U1691">
        <v>179.53</v>
      </c>
      <c r="V1691">
        <v>6.7</v>
      </c>
    </row>
    <row r="1692" spans="1:22" x14ac:dyDescent="0.25">
      <c r="A1692" t="s">
        <v>1726</v>
      </c>
      <c r="B1692" t="s">
        <v>18</v>
      </c>
      <c r="C1692" t="s">
        <v>26</v>
      </c>
      <c r="D1692" t="s">
        <v>27</v>
      </c>
      <c r="E1692" t="s">
        <v>31</v>
      </c>
      <c r="F1692" t="s">
        <v>32</v>
      </c>
      <c r="G1692">
        <v>89.78</v>
      </c>
      <c r="H1692">
        <v>1</v>
      </c>
      <c r="I1692">
        <v>4.4889999999999999</v>
      </c>
      <c r="J1692" s="7">
        <v>94.27</v>
      </c>
      <c r="K1692">
        <f t="shared" si="130"/>
        <v>281.33999999999997</v>
      </c>
      <c r="L1692">
        <f t="shared" si="131"/>
        <v>94.27</v>
      </c>
      <c r="M1692" s="1">
        <v>43583</v>
      </c>
      <c r="N1692">
        <f t="shared" si="132"/>
        <v>2019</v>
      </c>
      <c r="O1692" s="1" t="str">
        <f t="shared" si="133"/>
        <v>April</v>
      </c>
      <c r="P1692" s="1" t="str">
        <f t="shared" si="134"/>
        <v>Sunday</v>
      </c>
      <c r="Q1692" s="2">
        <v>0.51111111111111107</v>
      </c>
      <c r="R1692" t="s">
        <v>29</v>
      </c>
      <c r="S1692">
        <v>53.87</v>
      </c>
      <c r="T1692">
        <v>42.86</v>
      </c>
      <c r="U1692">
        <v>40.4</v>
      </c>
      <c r="V1692">
        <v>9.6999999999999993</v>
      </c>
    </row>
    <row r="1693" spans="1:22" x14ac:dyDescent="0.25">
      <c r="A1693" t="s">
        <v>1727</v>
      </c>
      <c r="B1693" t="s">
        <v>42</v>
      </c>
      <c r="C1693" t="s">
        <v>19</v>
      </c>
      <c r="D1693" t="s">
        <v>27</v>
      </c>
      <c r="E1693" t="s">
        <v>21</v>
      </c>
      <c r="F1693" t="s">
        <v>44</v>
      </c>
      <c r="G1693">
        <v>63.64</v>
      </c>
      <c r="H1693">
        <v>5</v>
      </c>
      <c r="I1693">
        <v>15.91</v>
      </c>
      <c r="J1693" s="7">
        <v>334.11</v>
      </c>
      <c r="K1693">
        <f t="shared" si="130"/>
        <v>355.66</v>
      </c>
      <c r="L1693">
        <f t="shared" si="131"/>
        <v>66.822000000000003</v>
      </c>
      <c r="M1693" s="1">
        <v>43560</v>
      </c>
      <c r="N1693">
        <f t="shared" si="132"/>
        <v>2019</v>
      </c>
      <c r="O1693" s="1" t="str">
        <f t="shared" si="133"/>
        <v>April</v>
      </c>
      <c r="P1693" s="1" t="str">
        <f t="shared" si="134"/>
        <v>Friday</v>
      </c>
      <c r="Q1693" s="2">
        <v>0.69505787037037037</v>
      </c>
      <c r="R1693" t="s">
        <v>23</v>
      </c>
      <c r="S1693">
        <v>190.92</v>
      </c>
      <c r="T1693">
        <v>42.86</v>
      </c>
      <c r="U1693">
        <v>143.19</v>
      </c>
      <c r="V1693">
        <v>8.6</v>
      </c>
    </row>
    <row r="1694" spans="1:22" x14ac:dyDescent="0.25">
      <c r="A1694" t="s">
        <v>1728</v>
      </c>
      <c r="B1694" t="s">
        <v>42</v>
      </c>
      <c r="C1694" t="s">
        <v>26</v>
      </c>
      <c r="D1694" t="s">
        <v>20</v>
      </c>
      <c r="E1694" t="s">
        <v>21</v>
      </c>
      <c r="F1694" t="s">
        <v>44</v>
      </c>
      <c r="G1694">
        <v>79.17</v>
      </c>
      <c r="H1694">
        <v>5</v>
      </c>
      <c r="I1694">
        <v>19.7925</v>
      </c>
      <c r="J1694" s="7">
        <v>415.64</v>
      </c>
      <c r="K1694">
        <f t="shared" si="130"/>
        <v>279.88333333333333</v>
      </c>
      <c r="L1694">
        <f t="shared" si="131"/>
        <v>83.128</v>
      </c>
      <c r="M1694" s="1">
        <v>43566</v>
      </c>
      <c r="N1694">
        <f t="shared" si="132"/>
        <v>2019</v>
      </c>
      <c r="O1694" s="1" t="str">
        <f t="shared" si="133"/>
        <v>April</v>
      </c>
      <c r="P1694" s="1" t="str">
        <f t="shared" si="134"/>
        <v>Thursday</v>
      </c>
      <c r="Q1694" s="2">
        <v>0.27312500000000001</v>
      </c>
      <c r="R1694" t="s">
        <v>33</v>
      </c>
      <c r="S1694">
        <v>237.51</v>
      </c>
      <c r="T1694">
        <v>42.86</v>
      </c>
      <c r="U1694">
        <v>178.13</v>
      </c>
      <c r="V1694">
        <v>7.4</v>
      </c>
    </row>
    <row r="1695" spans="1:22" x14ac:dyDescent="0.25">
      <c r="A1695" t="s">
        <v>1729</v>
      </c>
      <c r="B1695" t="s">
        <v>25</v>
      </c>
      <c r="C1695" t="s">
        <v>26</v>
      </c>
      <c r="D1695" t="s">
        <v>27</v>
      </c>
      <c r="E1695" t="s">
        <v>31</v>
      </c>
      <c r="F1695" t="s">
        <v>32</v>
      </c>
      <c r="G1695">
        <v>43.16</v>
      </c>
      <c r="H1695">
        <v>7</v>
      </c>
      <c r="I1695">
        <v>15.106</v>
      </c>
      <c r="J1695" s="7">
        <v>317.23</v>
      </c>
      <c r="K1695">
        <f t="shared" si="130"/>
        <v>150.06</v>
      </c>
      <c r="L1695">
        <f t="shared" si="131"/>
        <v>45.318571428571431</v>
      </c>
      <c r="M1695" s="1">
        <v>43577</v>
      </c>
      <c r="N1695">
        <f t="shared" si="132"/>
        <v>2019</v>
      </c>
      <c r="O1695" s="1" t="str">
        <f t="shared" si="133"/>
        <v>April</v>
      </c>
      <c r="P1695" s="1" t="str">
        <f t="shared" si="134"/>
        <v>Monday</v>
      </c>
      <c r="Q1695" s="2">
        <v>0.60751157407407408</v>
      </c>
      <c r="R1695" t="s">
        <v>23</v>
      </c>
      <c r="S1695">
        <v>181.27</v>
      </c>
      <c r="T1695">
        <v>42.86</v>
      </c>
      <c r="U1695">
        <v>135.96</v>
      </c>
      <c r="V1695">
        <v>9.6</v>
      </c>
    </row>
    <row r="1696" spans="1:22" x14ac:dyDescent="0.25">
      <c r="A1696" t="s">
        <v>1730</v>
      </c>
      <c r="B1696" t="s">
        <v>18</v>
      </c>
      <c r="C1696" t="s">
        <v>26</v>
      </c>
      <c r="D1696" t="s">
        <v>27</v>
      </c>
      <c r="E1696" t="s">
        <v>31</v>
      </c>
      <c r="F1696" t="s">
        <v>32</v>
      </c>
      <c r="G1696">
        <v>11.3</v>
      </c>
      <c r="H1696">
        <v>9</v>
      </c>
      <c r="I1696">
        <v>5.085</v>
      </c>
      <c r="J1696" s="7">
        <v>106.78</v>
      </c>
      <c r="K1696">
        <f t="shared" si="130"/>
        <v>76.306666666666658</v>
      </c>
      <c r="L1696">
        <f t="shared" si="131"/>
        <v>11.864444444444445</v>
      </c>
      <c r="M1696" s="1">
        <v>43578</v>
      </c>
      <c r="N1696">
        <f t="shared" si="132"/>
        <v>2019</v>
      </c>
      <c r="O1696" s="1" t="str">
        <f t="shared" si="133"/>
        <v>April</v>
      </c>
      <c r="P1696" s="1" t="str">
        <f t="shared" si="134"/>
        <v>Tuesday</v>
      </c>
      <c r="Q1696" s="2">
        <v>0.47839120370370369</v>
      </c>
      <c r="R1696" t="s">
        <v>23</v>
      </c>
      <c r="S1696">
        <v>61.02</v>
      </c>
      <c r="T1696">
        <v>42.85</v>
      </c>
      <c r="U1696">
        <v>45.76</v>
      </c>
      <c r="V1696">
        <v>7.2</v>
      </c>
    </row>
    <row r="1697" spans="1:22" x14ac:dyDescent="0.25">
      <c r="A1697" t="s">
        <v>1731</v>
      </c>
      <c r="B1697" t="s">
        <v>18</v>
      </c>
      <c r="C1697" t="s">
        <v>26</v>
      </c>
      <c r="D1697" t="s">
        <v>20</v>
      </c>
      <c r="E1697" t="s">
        <v>31</v>
      </c>
      <c r="F1697" t="s">
        <v>44</v>
      </c>
      <c r="G1697">
        <v>12.46</v>
      </c>
      <c r="H1697">
        <v>2</v>
      </c>
      <c r="I1697">
        <v>1.246</v>
      </c>
      <c r="J1697" s="7">
        <v>26.17</v>
      </c>
      <c r="K1697">
        <f t="shared" si="130"/>
        <v>108.28333333333335</v>
      </c>
      <c r="L1697">
        <f t="shared" si="131"/>
        <v>13.085000000000001</v>
      </c>
      <c r="M1697" s="1">
        <v>43569</v>
      </c>
      <c r="N1697">
        <f t="shared" si="132"/>
        <v>2019</v>
      </c>
      <c r="O1697" s="1" t="str">
        <f t="shared" si="133"/>
        <v>April</v>
      </c>
      <c r="P1697" s="1" t="str">
        <f t="shared" si="134"/>
        <v>Sunday</v>
      </c>
      <c r="Q1697" s="2">
        <v>0.74868055555555557</v>
      </c>
      <c r="R1697" t="s">
        <v>29</v>
      </c>
      <c r="S1697">
        <v>14.95</v>
      </c>
      <c r="T1697">
        <v>42.87</v>
      </c>
      <c r="U1697">
        <v>11.22</v>
      </c>
      <c r="V1697">
        <v>8.4</v>
      </c>
    </row>
    <row r="1698" spans="1:22" x14ac:dyDescent="0.25">
      <c r="A1698" t="s">
        <v>1732</v>
      </c>
      <c r="B1698" t="s">
        <v>42</v>
      </c>
      <c r="C1698" t="s">
        <v>19</v>
      </c>
      <c r="D1698" t="s">
        <v>27</v>
      </c>
      <c r="E1698" t="s">
        <v>21</v>
      </c>
      <c r="F1698" t="s">
        <v>44</v>
      </c>
      <c r="G1698">
        <v>45.7</v>
      </c>
      <c r="H1698">
        <v>2</v>
      </c>
      <c r="I1698">
        <v>4.57</v>
      </c>
      <c r="J1698" s="7">
        <v>95.97</v>
      </c>
      <c r="K1698">
        <f t="shared" si="130"/>
        <v>238.22333333333336</v>
      </c>
      <c r="L1698">
        <f t="shared" si="131"/>
        <v>47.984999999999999</v>
      </c>
      <c r="M1698" s="1">
        <v>43573</v>
      </c>
      <c r="N1698">
        <f t="shared" si="132"/>
        <v>2019</v>
      </c>
      <c r="O1698" s="1" t="str">
        <f t="shared" si="133"/>
        <v>April</v>
      </c>
      <c r="P1698" s="1" t="str">
        <f t="shared" si="134"/>
        <v>Thursday</v>
      </c>
      <c r="Q1698" s="2">
        <v>0.72584490740740737</v>
      </c>
      <c r="R1698" t="s">
        <v>23</v>
      </c>
      <c r="S1698">
        <v>54.84</v>
      </c>
      <c r="T1698">
        <v>42.86</v>
      </c>
      <c r="U1698">
        <v>41.13</v>
      </c>
      <c r="V1698">
        <v>6.9</v>
      </c>
    </row>
    <row r="1699" spans="1:22" x14ac:dyDescent="0.25">
      <c r="A1699" t="s">
        <v>1733</v>
      </c>
      <c r="B1699" t="s">
        <v>25</v>
      </c>
      <c r="C1699" t="s">
        <v>26</v>
      </c>
      <c r="D1699" t="s">
        <v>27</v>
      </c>
      <c r="E1699" t="s">
        <v>21</v>
      </c>
      <c r="F1699" t="s">
        <v>28</v>
      </c>
      <c r="G1699">
        <v>27.58</v>
      </c>
      <c r="H1699">
        <v>7</v>
      </c>
      <c r="I1699">
        <v>9.6530000000000005</v>
      </c>
      <c r="J1699" s="7">
        <v>202.71</v>
      </c>
      <c r="K1699">
        <f t="shared" si="130"/>
        <v>233.55333333333337</v>
      </c>
      <c r="L1699">
        <f t="shared" si="131"/>
        <v>28.958571428571428</v>
      </c>
      <c r="M1699" s="1">
        <v>43566</v>
      </c>
      <c r="N1699">
        <f t="shared" si="132"/>
        <v>2019</v>
      </c>
      <c r="O1699" s="1" t="str">
        <f t="shared" si="133"/>
        <v>April</v>
      </c>
      <c r="P1699" s="1" t="str">
        <f t="shared" si="134"/>
        <v>Thursday</v>
      </c>
      <c r="Q1699" s="2">
        <v>4.4097222222222225E-2</v>
      </c>
      <c r="R1699" t="s">
        <v>23</v>
      </c>
      <c r="S1699">
        <v>115.84</v>
      </c>
      <c r="T1699">
        <v>42.85</v>
      </c>
      <c r="U1699">
        <v>86.87</v>
      </c>
      <c r="V1699">
        <v>5.9</v>
      </c>
    </row>
    <row r="1700" spans="1:22" x14ac:dyDescent="0.25">
      <c r="A1700" t="s">
        <v>1734</v>
      </c>
      <c r="B1700" t="s">
        <v>25</v>
      </c>
      <c r="C1700" t="s">
        <v>19</v>
      </c>
      <c r="D1700" t="s">
        <v>20</v>
      </c>
      <c r="E1700" t="s">
        <v>31</v>
      </c>
      <c r="F1700" t="s">
        <v>44</v>
      </c>
      <c r="G1700">
        <v>44.02</v>
      </c>
      <c r="H1700">
        <v>9</v>
      </c>
      <c r="I1700">
        <v>19.809000000000001</v>
      </c>
      <c r="J1700" s="7">
        <v>415.99</v>
      </c>
      <c r="K1700">
        <f t="shared" si="130"/>
        <v>234.88333333333333</v>
      </c>
      <c r="L1700">
        <f t="shared" si="131"/>
        <v>46.221111111111114</v>
      </c>
      <c r="M1700" s="1">
        <v>43558</v>
      </c>
      <c r="N1700">
        <f t="shared" si="132"/>
        <v>2019</v>
      </c>
      <c r="O1700" s="1" t="str">
        <f t="shared" si="133"/>
        <v>April</v>
      </c>
      <c r="P1700" s="1" t="str">
        <f t="shared" si="134"/>
        <v>Wednesday</v>
      </c>
      <c r="Q1700" s="2">
        <v>3.3969907407407407E-2</v>
      </c>
      <c r="R1700" t="s">
        <v>23</v>
      </c>
      <c r="S1700">
        <v>237.71</v>
      </c>
      <c r="T1700">
        <v>42.86</v>
      </c>
      <c r="U1700">
        <v>178.28</v>
      </c>
      <c r="V1700">
        <v>7.6</v>
      </c>
    </row>
    <row r="1701" spans="1:22" x14ac:dyDescent="0.25">
      <c r="A1701" t="s">
        <v>1735</v>
      </c>
      <c r="B1701" t="s">
        <v>42</v>
      </c>
      <c r="C1701" t="s">
        <v>43</v>
      </c>
      <c r="D1701" t="s">
        <v>27</v>
      </c>
      <c r="E1701" t="s">
        <v>21</v>
      </c>
      <c r="F1701" t="s">
        <v>46</v>
      </c>
      <c r="G1701">
        <v>13.01</v>
      </c>
      <c r="H1701">
        <v>6</v>
      </c>
      <c r="I1701">
        <v>3.903</v>
      </c>
      <c r="J1701" s="7">
        <v>81.96</v>
      </c>
      <c r="K1701">
        <f t="shared" si="130"/>
        <v>237.58333333333334</v>
      </c>
      <c r="L1701">
        <f t="shared" si="131"/>
        <v>13.659999999999998</v>
      </c>
      <c r="M1701" s="1">
        <v>43573</v>
      </c>
      <c r="N1701">
        <f t="shared" si="132"/>
        <v>2019</v>
      </c>
      <c r="O1701" s="1" t="str">
        <f t="shared" si="133"/>
        <v>April</v>
      </c>
      <c r="P1701" s="1" t="str">
        <f t="shared" si="134"/>
        <v>Thursday</v>
      </c>
      <c r="Q1701" s="2">
        <v>0.67246527777777776</v>
      </c>
      <c r="R1701" t="s">
        <v>29</v>
      </c>
      <c r="S1701">
        <v>46.84</v>
      </c>
      <c r="T1701">
        <v>42.85</v>
      </c>
      <c r="U1701">
        <v>35.119999999999997</v>
      </c>
      <c r="V1701">
        <v>7.3</v>
      </c>
    </row>
    <row r="1702" spans="1:22" x14ac:dyDescent="0.25">
      <c r="A1702" t="s">
        <v>1736</v>
      </c>
      <c r="B1702" t="s">
        <v>42</v>
      </c>
      <c r="C1702" t="s">
        <v>19</v>
      </c>
      <c r="D1702" t="s">
        <v>20</v>
      </c>
      <c r="E1702" t="s">
        <v>31</v>
      </c>
      <c r="F1702" t="s">
        <v>28</v>
      </c>
      <c r="G1702">
        <v>98.43</v>
      </c>
      <c r="H1702">
        <v>2</v>
      </c>
      <c r="I1702">
        <v>9.843</v>
      </c>
      <c r="J1702" s="7">
        <v>206.7</v>
      </c>
      <c r="K1702">
        <f t="shared" si="130"/>
        <v>367.99</v>
      </c>
      <c r="L1702">
        <f t="shared" si="131"/>
        <v>103.35</v>
      </c>
      <c r="M1702" s="1">
        <v>43577</v>
      </c>
      <c r="N1702">
        <f t="shared" si="132"/>
        <v>2019</v>
      </c>
      <c r="O1702" s="1" t="str">
        <f t="shared" si="133"/>
        <v>April</v>
      </c>
      <c r="P1702" s="1" t="str">
        <f t="shared" si="134"/>
        <v>Monday</v>
      </c>
      <c r="Q1702" s="2">
        <v>0.29141203703703705</v>
      </c>
      <c r="R1702" t="s">
        <v>23</v>
      </c>
      <c r="S1702">
        <v>118.12</v>
      </c>
      <c r="T1702">
        <v>42.85</v>
      </c>
      <c r="U1702">
        <v>88.58</v>
      </c>
      <c r="V1702">
        <v>8.5</v>
      </c>
    </row>
    <row r="1703" spans="1:22" x14ac:dyDescent="0.25">
      <c r="A1703" t="s">
        <v>1737</v>
      </c>
      <c r="B1703" t="s">
        <v>25</v>
      </c>
      <c r="C1703" t="s">
        <v>43</v>
      </c>
      <c r="D1703" t="s">
        <v>20</v>
      </c>
      <c r="E1703" t="s">
        <v>21</v>
      </c>
      <c r="F1703" t="s">
        <v>28</v>
      </c>
      <c r="G1703">
        <v>80.78</v>
      </c>
      <c r="H1703">
        <v>5</v>
      </c>
      <c r="I1703">
        <v>20.195</v>
      </c>
      <c r="J1703" s="7">
        <v>424.09</v>
      </c>
      <c r="K1703">
        <f t="shared" si="130"/>
        <v>322.56666666666666</v>
      </c>
      <c r="L1703">
        <f t="shared" si="131"/>
        <v>84.817999999999998</v>
      </c>
      <c r="M1703" s="1">
        <v>43564</v>
      </c>
      <c r="N1703">
        <f t="shared" si="132"/>
        <v>2019</v>
      </c>
      <c r="O1703" s="1" t="str">
        <f t="shared" si="133"/>
        <v>April</v>
      </c>
      <c r="P1703" s="1" t="str">
        <f t="shared" si="134"/>
        <v>Tuesday</v>
      </c>
      <c r="Q1703" s="2">
        <v>0.66699074074074072</v>
      </c>
      <c r="R1703" t="s">
        <v>23</v>
      </c>
      <c r="S1703">
        <v>242.34</v>
      </c>
      <c r="T1703">
        <v>42.86</v>
      </c>
      <c r="U1703">
        <v>181.75</v>
      </c>
      <c r="V1703">
        <v>7</v>
      </c>
    </row>
    <row r="1704" spans="1:22" x14ac:dyDescent="0.25">
      <c r="A1704" t="s">
        <v>1738</v>
      </c>
      <c r="B1704" t="s">
        <v>18</v>
      </c>
      <c r="C1704" t="s">
        <v>26</v>
      </c>
      <c r="D1704" t="s">
        <v>20</v>
      </c>
      <c r="E1704" t="s">
        <v>21</v>
      </c>
      <c r="F1704" t="s">
        <v>36</v>
      </c>
      <c r="G1704">
        <v>90.13</v>
      </c>
      <c r="H1704">
        <v>5</v>
      </c>
      <c r="I1704">
        <v>22.532499999999999</v>
      </c>
      <c r="J1704" s="7">
        <v>473.18</v>
      </c>
      <c r="K1704">
        <f t="shared" si="130"/>
        <v>255.48000000000002</v>
      </c>
      <c r="L1704">
        <f t="shared" si="131"/>
        <v>94.635999999999996</v>
      </c>
      <c r="M1704" s="1">
        <v>43570</v>
      </c>
      <c r="N1704">
        <f t="shared" si="132"/>
        <v>2019</v>
      </c>
      <c r="O1704" s="1" t="str">
        <f t="shared" si="133"/>
        <v>April</v>
      </c>
      <c r="P1704" s="1" t="str">
        <f t="shared" si="134"/>
        <v>Monday</v>
      </c>
      <c r="Q1704" s="2">
        <v>0.66122685185185182</v>
      </c>
      <c r="R1704" t="s">
        <v>29</v>
      </c>
      <c r="S1704">
        <v>270.39</v>
      </c>
      <c r="T1704">
        <v>42.86</v>
      </c>
      <c r="U1704">
        <v>202.79</v>
      </c>
      <c r="V1704">
        <v>7</v>
      </c>
    </row>
    <row r="1705" spans="1:22" x14ac:dyDescent="0.25">
      <c r="A1705" t="s">
        <v>1739</v>
      </c>
      <c r="B1705" t="s">
        <v>42</v>
      </c>
      <c r="C1705" t="s">
        <v>19</v>
      </c>
      <c r="D1705" t="s">
        <v>20</v>
      </c>
      <c r="E1705" t="s">
        <v>31</v>
      </c>
      <c r="F1705" t="s">
        <v>32</v>
      </c>
      <c r="G1705">
        <v>11.18</v>
      </c>
      <c r="H1705">
        <v>6</v>
      </c>
      <c r="I1705">
        <v>3.3540000000000001</v>
      </c>
      <c r="J1705" s="7">
        <v>70.430000000000007</v>
      </c>
      <c r="K1705">
        <f t="shared" si="130"/>
        <v>248.35333333333332</v>
      </c>
      <c r="L1705">
        <f t="shared" si="131"/>
        <v>11.738333333333335</v>
      </c>
      <c r="M1705" s="1">
        <v>43570</v>
      </c>
      <c r="N1705">
        <f t="shared" si="132"/>
        <v>2019</v>
      </c>
      <c r="O1705" s="1" t="str">
        <f t="shared" si="133"/>
        <v>April</v>
      </c>
      <c r="P1705" s="1" t="str">
        <f t="shared" si="134"/>
        <v>Monday</v>
      </c>
      <c r="Q1705" s="2">
        <v>0.81849537037037035</v>
      </c>
      <c r="R1705" t="s">
        <v>29</v>
      </c>
      <c r="S1705">
        <v>40.25</v>
      </c>
      <c r="T1705">
        <v>42.85</v>
      </c>
      <c r="U1705">
        <v>30.18</v>
      </c>
      <c r="V1705">
        <v>8.4</v>
      </c>
    </row>
    <row r="1706" spans="1:22" x14ac:dyDescent="0.25">
      <c r="A1706" t="s">
        <v>1740</v>
      </c>
      <c r="B1706" t="s">
        <v>25</v>
      </c>
      <c r="C1706" t="s">
        <v>19</v>
      </c>
      <c r="D1706" t="s">
        <v>20</v>
      </c>
      <c r="E1706" t="s">
        <v>21</v>
      </c>
      <c r="F1706" t="s">
        <v>44</v>
      </c>
      <c r="G1706">
        <v>35.369999999999997</v>
      </c>
      <c r="H1706">
        <v>6</v>
      </c>
      <c r="I1706">
        <v>10.611000000000001</v>
      </c>
      <c r="J1706" s="7">
        <v>222.83</v>
      </c>
      <c r="K1706">
        <f t="shared" si="130"/>
        <v>271.58999999999997</v>
      </c>
      <c r="L1706">
        <f t="shared" si="131"/>
        <v>37.138333333333335</v>
      </c>
      <c r="M1706" s="1">
        <v>43557</v>
      </c>
      <c r="N1706">
        <f t="shared" si="132"/>
        <v>2019</v>
      </c>
      <c r="O1706" s="1" t="str">
        <f t="shared" si="133"/>
        <v>April</v>
      </c>
      <c r="P1706" s="1" t="str">
        <f t="shared" si="134"/>
        <v>Tuesday</v>
      </c>
      <c r="Q1706" s="2">
        <v>0.9888541666666667</v>
      </c>
      <c r="R1706" t="s">
        <v>23</v>
      </c>
      <c r="S1706">
        <v>127.33</v>
      </c>
      <c r="T1706">
        <v>42.86</v>
      </c>
      <c r="U1706">
        <v>95.5</v>
      </c>
      <c r="V1706">
        <v>5.7</v>
      </c>
    </row>
    <row r="1707" spans="1:22" x14ac:dyDescent="0.25">
      <c r="A1707" t="s">
        <v>1741</v>
      </c>
      <c r="B1707" t="s">
        <v>42</v>
      </c>
      <c r="C1707" t="s">
        <v>26</v>
      </c>
      <c r="D1707" t="s">
        <v>20</v>
      </c>
      <c r="E1707" t="s">
        <v>21</v>
      </c>
      <c r="F1707" t="s">
        <v>32</v>
      </c>
      <c r="G1707">
        <v>61.47</v>
      </c>
      <c r="H1707">
        <v>7</v>
      </c>
      <c r="I1707">
        <v>21.514500000000002</v>
      </c>
      <c r="J1707" s="7">
        <v>451.8</v>
      </c>
      <c r="K1707">
        <f t="shared" si="130"/>
        <v>221.95666666666671</v>
      </c>
      <c r="L1707">
        <f t="shared" si="131"/>
        <v>64.542857142857144</v>
      </c>
      <c r="M1707" s="1">
        <v>43571</v>
      </c>
      <c r="N1707">
        <f t="shared" si="132"/>
        <v>2019</v>
      </c>
      <c r="O1707" s="1" t="str">
        <f t="shared" si="133"/>
        <v>April</v>
      </c>
      <c r="P1707" s="1" t="str">
        <f t="shared" si="134"/>
        <v>Tuesday</v>
      </c>
      <c r="Q1707" s="2">
        <v>0.49246527777777777</v>
      </c>
      <c r="R1707" t="s">
        <v>33</v>
      </c>
      <c r="S1707">
        <v>258.17</v>
      </c>
      <c r="T1707">
        <v>42.86</v>
      </c>
      <c r="U1707">
        <v>193.63</v>
      </c>
      <c r="V1707">
        <v>5.5</v>
      </c>
    </row>
    <row r="1708" spans="1:22" x14ac:dyDescent="0.25">
      <c r="A1708" t="s">
        <v>1742</v>
      </c>
      <c r="B1708" t="s">
        <v>25</v>
      </c>
      <c r="C1708" t="s">
        <v>19</v>
      </c>
      <c r="D1708" t="s">
        <v>27</v>
      </c>
      <c r="E1708" t="s">
        <v>31</v>
      </c>
      <c r="F1708" t="s">
        <v>28</v>
      </c>
      <c r="G1708">
        <v>14.83</v>
      </c>
      <c r="H1708">
        <v>9</v>
      </c>
      <c r="I1708">
        <v>6.6734999999999998</v>
      </c>
      <c r="J1708" s="7">
        <v>140.13999999999999</v>
      </c>
      <c r="K1708">
        <f t="shared" si="130"/>
        <v>93.029999999999987</v>
      </c>
      <c r="L1708">
        <f t="shared" si="131"/>
        <v>15.57111111111111</v>
      </c>
      <c r="M1708" s="1">
        <v>43564</v>
      </c>
      <c r="N1708">
        <f t="shared" si="132"/>
        <v>2019</v>
      </c>
      <c r="O1708" s="1" t="str">
        <f t="shared" si="133"/>
        <v>April</v>
      </c>
      <c r="P1708" s="1" t="str">
        <f t="shared" si="134"/>
        <v>Tuesday</v>
      </c>
      <c r="Q1708" s="2">
        <v>0.3427546296296296</v>
      </c>
      <c r="R1708" t="s">
        <v>23</v>
      </c>
      <c r="S1708">
        <v>80.08</v>
      </c>
      <c r="T1708">
        <v>42.86</v>
      </c>
      <c r="U1708">
        <v>60.06</v>
      </c>
      <c r="V1708">
        <v>8</v>
      </c>
    </row>
    <row r="1709" spans="1:22" x14ac:dyDescent="0.25">
      <c r="A1709" t="s">
        <v>1743</v>
      </c>
      <c r="B1709" t="s">
        <v>42</v>
      </c>
      <c r="C1709" t="s">
        <v>43</v>
      </c>
      <c r="D1709" t="s">
        <v>20</v>
      </c>
      <c r="E1709" t="s">
        <v>31</v>
      </c>
      <c r="F1709" t="s">
        <v>46</v>
      </c>
      <c r="G1709">
        <v>23.47</v>
      </c>
      <c r="H1709">
        <v>3</v>
      </c>
      <c r="I1709">
        <v>3.5205000000000002</v>
      </c>
      <c r="J1709" s="7">
        <v>73.930000000000007</v>
      </c>
      <c r="K1709">
        <f t="shared" si="130"/>
        <v>50.266666666666659</v>
      </c>
      <c r="L1709">
        <f t="shared" si="131"/>
        <v>24.643333333333334</v>
      </c>
      <c r="M1709" s="1">
        <v>43575</v>
      </c>
      <c r="N1709">
        <f t="shared" si="132"/>
        <v>2019</v>
      </c>
      <c r="O1709" s="1" t="str">
        <f t="shared" si="133"/>
        <v>April</v>
      </c>
      <c r="P1709" s="1" t="str">
        <f t="shared" si="134"/>
        <v>Saturday</v>
      </c>
      <c r="Q1709" s="2">
        <v>0.78604166666666664</v>
      </c>
      <c r="R1709" t="s">
        <v>33</v>
      </c>
      <c r="S1709">
        <v>42.25</v>
      </c>
      <c r="T1709">
        <v>42.85</v>
      </c>
      <c r="U1709">
        <v>31.68</v>
      </c>
      <c r="V1709">
        <v>5.5</v>
      </c>
    </row>
    <row r="1710" spans="1:22" x14ac:dyDescent="0.25">
      <c r="A1710" t="s">
        <v>1744</v>
      </c>
      <c r="B1710" t="s">
        <v>25</v>
      </c>
      <c r="C1710" t="s">
        <v>26</v>
      </c>
      <c r="D1710" t="s">
        <v>20</v>
      </c>
      <c r="E1710" t="s">
        <v>31</v>
      </c>
      <c r="F1710" t="s">
        <v>22</v>
      </c>
      <c r="G1710">
        <v>7.74</v>
      </c>
      <c r="H1710">
        <v>8</v>
      </c>
      <c r="I1710">
        <v>3.0960000000000001</v>
      </c>
      <c r="J1710" s="7">
        <v>65.02</v>
      </c>
      <c r="K1710">
        <f t="shared" si="130"/>
        <v>180.29</v>
      </c>
      <c r="L1710">
        <f t="shared" si="131"/>
        <v>8.1274999999999995</v>
      </c>
      <c r="M1710" s="1">
        <v>43580</v>
      </c>
      <c r="N1710">
        <f t="shared" si="132"/>
        <v>2019</v>
      </c>
      <c r="O1710" s="1" t="str">
        <f t="shared" si="133"/>
        <v>April</v>
      </c>
      <c r="P1710" s="1" t="str">
        <f t="shared" si="134"/>
        <v>Thursday</v>
      </c>
      <c r="Q1710" s="2">
        <v>0.11436342592592592</v>
      </c>
      <c r="R1710" t="s">
        <v>23</v>
      </c>
      <c r="S1710">
        <v>37.15</v>
      </c>
      <c r="T1710">
        <v>42.86</v>
      </c>
      <c r="U1710">
        <v>27.87</v>
      </c>
      <c r="V1710">
        <v>7.3</v>
      </c>
    </row>
    <row r="1711" spans="1:22" x14ac:dyDescent="0.25">
      <c r="A1711" t="s">
        <v>1745</v>
      </c>
      <c r="B1711" t="s">
        <v>18</v>
      </c>
      <c r="C1711" t="s">
        <v>19</v>
      </c>
      <c r="D1711" t="s">
        <v>20</v>
      </c>
      <c r="E1711" t="s">
        <v>21</v>
      </c>
      <c r="F1711" t="s">
        <v>28</v>
      </c>
      <c r="G1711">
        <v>11.29</v>
      </c>
      <c r="H1711">
        <v>1</v>
      </c>
      <c r="I1711">
        <v>0.5645</v>
      </c>
      <c r="J1711" s="7">
        <v>11.85</v>
      </c>
      <c r="K1711">
        <f t="shared" si="130"/>
        <v>265.89000000000004</v>
      </c>
      <c r="L1711">
        <f t="shared" si="131"/>
        <v>11.85</v>
      </c>
      <c r="M1711" s="1">
        <v>43562</v>
      </c>
      <c r="N1711">
        <f t="shared" si="132"/>
        <v>2019</v>
      </c>
      <c r="O1711" s="1" t="str">
        <f t="shared" si="133"/>
        <v>April</v>
      </c>
      <c r="P1711" s="1" t="str">
        <f t="shared" si="134"/>
        <v>Sunday</v>
      </c>
      <c r="Q1711" s="2">
        <v>0.38121527777777775</v>
      </c>
      <c r="R1711" t="s">
        <v>29</v>
      </c>
      <c r="S1711">
        <v>6.77</v>
      </c>
      <c r="T1711">
        <v>42.87</v>
      </c>
      <c r="U1711">
        <v>5.08</v>
      </c>
      <c r="V1711">
        <v>5.0999999999999996</v>
      </c>
    </row>
    <row r="1712" spans="1:22" x14ac:dyDescent="0.25">
      <c r="A1712" t="s">
        <v>1746</v>
      </c>
      <c r="B1712" t="s">
        <v>18</v>
      </c>
      <c r="C1712" t="s">
        <v>19</v>
      </c>
      <c r="D1712" t="s">
        <v>20</v>
      </c>
      <c r="E1712" t="s">
        <v>31</v>
      </c>
      <c r="F1712" t="s">
        <v>46</v>
      </c>
      <c r="G1712">
        <v>49.1</v>
      </c>
      <c r="H1712">
        <v>9</v>
      </c>
      <c r="I1712">
        <v>22.094999999999999</v>
      </c>
      <c r="J1712" s="7">
        <v>464</v>
      </c>
      <c r="K1712">
        <f t="shared" si="130"/>
        <v>303.8</v>
      </c>
      <c r="L1712">
        <f t="shared" si="131"/>
        <v>51.555555555555557</v>
      </c>
      <c r="M1712" s="1">
        <v>43561</v>
      </c>
      <c r="N1712">
        <f t="shared" si="132"/>
        <v>2019</v>
      </c>
      <c r="O1712" s="1" t="str">
        <f t="shared" si="133"/>
        <v>April</v>
      </c>
      <c r="P1712" s="1" t="str">
        <f t="shared" si="134"/>
        <v>Saturday</v>
      </c>
      <c r="Q1712" s="2">
        <v>9.3506944444444448E-2</v>
      </c>
      <c r="R1712" t="s">
        <v>23</v>
      </c>
      <c r="S1712">
        <v>265.14</v>
      </c>
      <c r="T1712">
        <v>42.86</v>
      </c>
      <c r="U1712">
        <v>198.86</v>
      </c>
      <c r="V1712">
        <v>7.1</v>
      </c>
    </row>
    <row r="1713" spans="1:22" x14ac:dyDescent="0.25">
      <c r="A1713" t="s">
        <v>1747</v>
      </c>
      <c r="B1713" t="s">
        <v>42</v>
      </c>
      <c r="C1713" t="s">
        <v>19</v>
      </c>
      <c r="D1713" t="s">
        <v>20</v>
      </c>
      <c r="E1713" t="s">
        <v>21</v>
      </c>
      <c r="F1713" t="s">
        <v>44</v>
      </c>
      <c r="G1713">
        <v>61.3</v>
      </c>
      <c r="H1713">
        <v>5</v>
      </c>
      <c r="I1713">
        <v>15.324999999999999</v>
      </c>
      <c r="J1713" s="7">
        <v>321.82</v>
      </c>
      <c r="K1713">
        <f t="shared" si="130"/>
        <v>236.07333333333335</v>
      </c>
      <c r="L1713">
        <f t="shared" si="131"/>
        <v>64.364000000000004</v>
      </c>
      <c r="M1713" s="1">
        <v>43571</v>
      </c>
      <c r="N1713">
        <f t="shared" si="132"/>
        <v>2019</v>
      </c>
      <c r="O1713" s="1" t="str">
        <f t="shared" si="133"/>
        <v>April</v>
      </c>
      <c r="P1713" s="1" t="str">
        <f t="shared" si="134"/>
        <v>Tuesday</v>
      </c>
      <c r="Q1713" s="2">
        <v>0.28156249999999999</v>
      </c>
      <c r="R1713" t="s">
        <v>23</v>
      </c>
      <c r="S1713">
        <v>183.9</v>
      </c>
      <c r="T1713">
        <v>42.86</v>
      </c>
      <c r="U1713">
        <v>137.91999999999999</v>
      </c>
      <c r="V1713">
        <v>8.5</v>
      </c>
    </row>
    <row r="1714" spans="1:22" x14ac:dyDescent="0.25">
      <c r="A1714" t="s">
        <v>1748</v>
      </c>
      <c r="B1714" t="s">
        <v>42</v>
      </c>
      <c r="C1714" t="s">
        <v>19</v>
      </c>
      <c r="D1714" t="s">
        <v>27</v>
      </c>
      <c r="E1714" t="s">
        <v>21</v>
      </c>
      <c r="F1714" t="s">
        <v>46</v>
      </c>
      <c r="G1714">
        <v>29.9</v>
      </c>
      <c r="H1714">
        <v>4</v>
      </c>
      <c r="I1714">
        <v>5.98</v>
      </c>
      <c r="J1714" s="7">
        <v>125.58</v>
      </c>
      <c r="K1714">
        <f t="shared" si="130"/>
        <v>148.62333333333333</v>
      </c>
      <c r="L1714">
        <f t="shared" si="131"/>
        <v>31.395</v>
      </c>
      <c r="M1714" s="1">
        <v>43571</v>
      </c>
      <c r="N1714">
        <f t="shared" si="132"/>
        <v>2019</v>
      </c>
      <c r="O1714" s="1" t="str">
        <f t="shared" si="133"/>
        <v>April</v>
      </c>
      <c r="P1714" s="1" t="str">
        <f t="shared" si="134"/>
        <v>Tuesday</v>
      </c>
      <c r="Q1714" s="2">
        <v>4.0902777777777781E-2</v>
      </c>
      <c r="R1714" t="s">
        <v>29</v>
      </c>
      <c r="S1714">
        <v>71.760000000000005</v>
      </c>
      <c r="T1714">
        <v>42.86</v>
      </c>
      <c r="U1714">
        <v>53.82</v>
      </c>
      <c r="V1714">
        <v>9.5</v>
      </c>
    </row>
    <row r="1715" spans="1:22" x14ac:dyDescent="0.25">
      <c r="A1715" t="s">
        <v>1749</v>
      </c>
      <c r="B1715" t="s">
        <v>42</v>
      </c>
      <c r="C1715" t="s">
        <v>26</v>
      </c>
      <c r="D1715" t="s">
        <v>20</v>
      </c>
      <c r="E1715" t="s">
        <v>21</v>
      </c>
      <c r="F1715" t="s">
        <v>46</v>
      </c>
      <c r="G1715">
        <v>49.68</v>
      </c>
      <c r="H1715">
        <v>5</v>
      </c>
      <c r="I1715">
        <v>12.42</v>
      </c>
      <c r="J1715" s="7">
        <v>260.82</v>
      </c>
      <c r="K1715">
        <f t="shared" si="130"/>
        <v>205.32333333333335</v>
      </c>
      <c r="L1715">
        <f t="shared" si="131"/>
        <v>52.164000000000001</v>
      </c>
      <c r="M1715" s="1">
        <v>43564</v>
      </c>
      <c r="N1715">
        <f t="shared" si="132"/>
        <v>2019</v>
      </c>
      <c r="O1715" s="1" t="str">
        <f t="shared" si="133"/>
        <v>April</v>
      </c>
      <c r="P1715" s="1" t="str">
        <f t="shared" si="134"/>
        <v>Tuesday</v>
      </c>
      <c r="Q1715" s="2">
        <v>3.3796296296296296E-3</v>
      </c>
      <c r="R1715" t="s">
        <v>23</v>
      </c>
      <c r="S1715">
        <v>149.04</v>
      </c>
      <c r="T1715">
        <v>42.86</v>
      </c>
      <c r="U1715">
        <v>111.78</v>
      </c>
      <c r="V1715">
        <v>9.6</v>
      </c>
    </row>
    <row r="1716" spans="1:22" x14ac:dyDescent="0.25">
      <c r="A1716" t="s">
        <v>1750</v>
      </c>
      <c r="B1716" t="s">
        <v>42</v>
      </c>
      <c r="C1716" t="s">
        <v>43</v>
      </c>
      <c r="D1716" t="s">
        <v>20</v>
      </c>
      <c r="E1716" t="s">
        <v>31</v>
      </c>
      <c r="F1716" t="s">
        <v>36</v>
      </c>
      <c r="G1716">
        <v>18.88</v>
      </c>
      <c r="H1716">
        <v>3</v>
      </c>
      <c r="I1716">
        <v>2.8319999999999999</v>
      </c>
      <c r="J1716" s="7">
        <v>59.47</v>
      </c>
      <c r="K1716">
        <f t="shared" si="130"/>
        <v>159.11333333333332</v>
      </c>
      <c r="L1716">
        <f t="shared" si="131"/>
        <v>19.823333333333334</v>
      </c>
      <c r="M1716" s="1">
        <v>43575</v>
      </c>
      <c r="N1716">
        <f t="shared" si="132"/>
        <v>2019</v>
      </c>
      <c r="O1716" s="1" t="str">
        <f t="shared" si="133"/>
        <v>April</v>
      </c>
      <c r="P1716" s="1" t="str">
        <f t="shared" si="134"/>
        <v>Saturday</v>
      </c>
      <c r="Q1716" s="2">
        <v>0.59430555555555553</v>
      </c>
      <c r="R1716" t="s">
        <v>29</v>
      </c>
      <c r="S1716">
        <v>33.979999999999997</v>
      </c>
      <c r="T1716">
        <v>42.86</v>
      </c>
      <c r="U1716">
        <v>25.49</v>
      </c>
      <c r="V1716">
        <v>6.5</v>
      </c>
    </row>
    <row r="1717" spans="1:22" x14ac:dyDescent="0.25">
      <c r="A1717" t="s">
        <v>1751</v>
      </c>
      <c r="B1717" t="s">
        <v>18</v>
      </c>
      <c r="C1717" t="s">
        <v>19</v>
      </c>
      <c r="D1717" t="s">
        <v>20</v>
      </c>
      <c r="E1717" t="s">
        <v>21</v>
      </c>
      <c r="F1717" t="s">
        <v>46</v>
      </c>
      <c r="G1717">
        <v>70.400000000000006</v>
      </c>
      <c r="H1717">
        <v>4</v>
      </c>
      <c r="I1717">
        <v>14.08</v>
      </c>
      <c r="J1717" s="7">
        <v>295.68</v>
      </c>
      <c r="K1717">
        <f t="shared" si="130"/>
        <v>152.92666666666665</v>
      </c>
      <c r="L1717">
        <f t="shared" si="131"/>
        <v>73.92</v>
      </c>
      <c r="M1717" s="1">
        <v>43581</v>
      </c>
      <c r="N1717">
        <f t="shared" si="132"/>
        <v>2019</v>
      </c>
      <c r="O1717" s="1" t="str">
        <f t="shared" si="133"/>
        <v>April</v>
      </c>
      <c r="P1717" s="1" t="str">
        <f t="shared" si="134"/>
        <v>Friday</v>
      </c>
      <c r="Q1717" s="2">
        <v>0.3376736111111111</v>
      </c>
      <c r="R1717" t="s">
        <v>29</v>
      </c>
      <c r="S1717">
        <v>168.96</v>
      </c>
      <c r="T1717">
        <v>42.86</v>
      </c>
      <c r="U1717">
        <v>126.72</v>
      </c>
      <c r="V1717">
        <v>6.6</v>
      </c>
    </row>
    <row r="1718" spans="1:22" x14ac:dyDescent="0.25">
      <c r="A1718" t="s">
        <v>1752</v>
      </c>
      <c r="B1718" t="s">
        <v>18</v>
      </c>
      <c r="C1718" t="s">
        <v>19</v>
      </c>
      <c r="D1718" t="s">
        <v>20</v>
      </c>
      <c r="E1718" t="s">
        <v>31</v>
      </c>
      <c r="F1718" t="s">
        <v>44</v>
      </c>
      <c r="G1718">
        <v>12.93</v>
      </c>
      <c r="H1718">
        <v>9</v>
      </c>
      <c r="I1718">
        <v>5.8185000000000002</v>
      </c>
      <c r="J1718" s="7">
        <v>122.19</v>
      </c>
      <c r="K1718">
        <f t="shared" si="130"/>
        <v>81.83</v>
      </c>
      <c r="L1718">
        <f t="shared" si="131"/>
        <v>13.576666666666666</v>
      </c>
      <c r="M1718" s="1">
        <v>43577</v>
      </c>
      <c r="N1718">
        <f t="shared" si="132"/>
        <v>2019</v>
      </c>
      <c r="O1718" s="1" t="str">
        <f t="shared" si="133"/>
        <v>April</v>
      </c>
      <c r="P1718" s="1" t="str">
        <f t="shared" si="134"/>
        <v>Monday</v>
      </c>
      <c r="Q1718" s="2">
        <v>0.65895833333333331</v>
      </c>
      <c r="R1718" t="s">
        <v>23</v>
      </c>
      <c r="S1718">
        <v>69.819999999999993</v>
      </c>
      <c r="T1718">
        <v>42.86</v>
      </c>
      <c r="U1718">
        <v>52.37</v>
      </c>
      <c r="V1718">
        <v>6</v>
      </c>
    </row>
    <row r="1719" spans="1:22" x14ac:dyDescent="0.25">
      <c r="A1719" t="s">
        <v>1753</v>
      </c>
      <c r="B1719" t="s">
        <v>25</v>
      </c>
      <c r="C1719" t="s">
        <v>19</v>
      </c>
      <c r="D1719" t="s">
        <v>20</v>
      </c>
      <c r="E1719" t="s">
        <v>21</v>
      </c>
      <c r="F1719" t="s">
        <v>22</v>
      </c>
      <c r="G1719">
        <v>38.96</v>
      </c>
      <c r="H1719">
        <v>1</v>
      </c>
      <c r="I1719">
        <v>1.948</v>
      </c>
      <c r="J1719" s="7">
        <v>40.909999999999997</v>
      </c>
      <c r="K1719">
        <f t="shared" si="130"/>
        <v>254.51999999999998</v>
      </c>
      <c r="L1719">
        <f t="shared" si="131"/>
        <v>40.909999999999997</v>
      </c>
      <c r="M1719" s="1">
        <v>43574</v>
      </c>
      <c r="N1719">
        <f t="shared" si="132"/>
        <v>2019</v>
      </c>
      <c r="O1719" s="1" t="str">
        <f t="shared" si="133"/>
        <v>April</v>
      </c>
      <c r="P1719" s="1" t="str">
        <f t="shared" si="134"/>
        <v>Friday</v>
      </c>
      <c r="Q1719" s="2">
        <v>0.59732638888888889</v>
      </c>
      <c r="R1719" t="s">
        <v>33</v>
      </c>
      <c r="S1719">
        <v>23.38</v>
      </c>
      <c r="T1719">
        <v>42.85</v>
      </c>
      <c r="U1719">
        <v>17.53</v>
      </c>
      <c r="V1719">
        <v>8</v>
      </c>
    </row>
    <row r="1720" spans="1:22" x14ac:dyDescent="0.25">
      <c r="A1720" t="s">
        <v>1754</v>
      </c>
      <c r="B1720" t="s">
        <v>18</v>
      </c>
      <c r="C1720" t="s">
        <v>19</v>
      </c>
      <c r="D1720" t="s">
        <v>27</v>
      </c>
      <c r="E1720" t="s">
        <v>21</v>
      </c>
      <c r="F1720" t="s">
        <v>46</v>
      </c>
      <c r="G1720">
        <v>11.21</v>
      </c>
      <c r="H1720">
        <v>7</v>
      </c>
      <c r="I1720">
        <v>3.9235000000000002</v>
      </c>
      <c r="J1720" s="7">
        <v>82.39</v>
      </c>
      <c r="K1720">
        <f t="shared" si="130"/>
        <v>487.08666666666664</v>
      </c>
      <c r="L1720">
        <f t="shared" si="131"/>
        <v>11.77</v>
      </c>
      <c r="M1720" s="1">
        <v>43583</v>
      </c>
      <c r="N1720">
        <f t="shared" si="132"/>
        <v>2019</v>
      </c>
      <c r="O1720" s="1" t="str">
        <f t="shared" si="133"/>
        <v>April</v>
      </c>
      <c r="P1720" s="1" t="str">
        <f t="shared" si="134"/>
        <v>Sunday</v>
      </c>
      <c r="Q1720" s="2">
        <v>2.991898148148148E-2</v>
      </c>
      <c r="R1720" t="s">
        <v>23</v>
      </c>
      <c r="S1720">
        <v>47.08</v>
      </c>
      <c r="T1720">
        <v>42.86</v>
      </c>
      <c r="U1720">
        <v>35.31</v>
      </c>
      <c r="V1720">
        <v>6.2</v>
      </c>
    </row>
    <row r="1721" spans="1:22" x14ac:dyDescent="0.25">
      <c r="A1721" t="s">
        <v>1755</v>
      </c>
      <c r="B1721" t="s">
        <v>25</v>
      </c>
      <c r="C1721" t="s">
        <v>43</v>
      </c>
      <c r="D1721" t="s">
        <v>27</v>
      </c>
      <c r="E1721" t="s">
        <v>21</v>
      </c>
      <c r="F1721" t="s">
        <v>44</v>
      </c>
      <c r="G1721">
        <v>87.11</v>
      </c>
      <c r="H1721">
        <v>7</v>
      </c>
      <c r="I1721">
        <v>30.488499999999998</v>
      </c>
      <c r="J1721" s="7">
        <v>640.26</v>
      </c>
      <c r="K1721">
        <f t="shared" si="130"/>
        <v>477.65666666666658</v>
      </c>
      <c r="L1721">
        <f t="shared" si="131"/>
        <v>91.465714285714284</v>
      </c>
      <c r="M1721" s="1">
        <v>43576</v>
      </c>
      <c r="N1721">
        <f t="shared" si="132"/>
        <v>2019</v>
      </c>
      <c r="O1721" s="1" t="str">
        <f t="shared" si="133"/>
        <v>April</v>
      </c>
      <c r="P1721" s="1" t="str">
        <f t="shared" si="134"/>
        <v>Sunday</v>
      </c>
      <c r="Q1721" s="2">
        <v>0.25042824074074072</v>
      </c>
      <c r="R1721" t="s">
        <v>33</v>
      </c>
      <c r="S1721">
        <v>365.86</v>
      </c>
      <c r="T1721">
        <v>42.86</v>
      </c>
      <c r="U1721">
        <v>274.39999999999998</v>
      </c>
      <c r="V1721">
        <v>6.7</v>
      </c>
    </row>
    <row r="1722" spans="1:22" x14ac:dyDescent="0.25">
      <c r="A1722" t="s">
        <v>1756</v>
      </c>
      <c r="B1722" t="s">
        <v>25</v>
      </c>
      <c r="C1722" t="s">
        <v>26</v>
      </c>
      <c r="D1722" t="s">
        <v>27</v>
      </c>
      <c r="E1722" t="s">
        <v>31</v>
      </c>
      <c r="F1722" t="s">
        <v>22</v>
      </c>
      <c r="G1722">
        <v>78.16</v>
      </c>
      <c r="H1722">
        <v>9</v>
      </c>
      <c r="I1722">
        <v>35.171999999999997</v>
      </c>
      <c r="J1722" s="7">
        <v>738.61</v>
      </c>
      <c r="K1722">
        <f t="shared" si="130"/>
        <v>364.63000000000005</v>
      </c>
      <c r="L1722">
        <f t="shared" si="131"/>
        <v>82.067777777777778</v>
      </c>
      <c r="M1722" s="1">
        <v>43557</v>
      </c>
      <c r="N1722">
        <f t="shared" si="132"/>
        <v>2019</v>
      </c>
      <c r="O1722" s="1" t="str">
        <f t="shared" si="133"/>
        <v>April</v>
      </c>
      <c r="P1722" s="1" t="str">
        <f t="shared" si="134"/>
        <v>Tuesday</v>
      </c>
      <c r="Q1722" s="2">
        <v>0.87997685185185182</v>
      </c>
      <c r="R1722" t="s">
        <v>23</v>
      </c>
      <c r="S1722">
        <v>422.06</v>
      </c>
      <c r="T1722">
        <v>42.86</v>
      </c>
      <c r="U1722">
        <v>316.55</v>
      </c>
      <c r="V1722">
        <v>7.6</v>
      </c>
    </row>
    <row r="1723" spans="1:22" x14ac:dyDescent="0.25">
      <c r="A1723" t="s">
        <v>1757</v>
      </c>
      <c r="B1723" t="s">
        <v>25</v>
      </c>
      <c r="C1723" t="s">
        <v>19</v>
      </c>
      <c r="D1723" t="s">
        <v>27</v>
      </c>
      <c r="E1723" t="s">
        <v>31</v>
      </c>
      <c r="F1723" t="s">
        <v>46</v>
      </c>
      <c r="G1723">
        <v>25.76</v>
      </c>
      <c r="H1723">
        <v>2</v>
      </c>
      <c r="I1723">
        <v>2.5760000000000001</v>
      </c>
      <c r="J1723" s="7">
        <v>54.1</v>
      </c>
      <c r="K1723">
        <f t="shared" si="130"/>
        <v>257.09666666666664</v>
      </c>
      <c r="L1723">
        <f t="shared" si="131"/>
        <v>27.05</v>
      </c>
      <c r="M1723" s="1">
        <v>43561</v>
      </c>
      <c r="N1723">
        <f t="shared" si="132"/>
        <v>2019</v>
      </c>
      <c r="O1723" s="1" t="str">
        <f t="shared" si="133"/>
        <v>April</v>
      </c>
      <c r="P1723" s="1" t="str">
        <f t="shared" si="134"/>
        <v>Saturday</v>
      </c>
      <c r="Q1723" s="2">
        <v>0.54591435185185189</v>
      </c>
      <c r="R1723" t="s">
        <v>29</v>
      </c>
      <c r="S1723">
        <v>30.91</v>
      </c>
      <c r="T1723">
        <v>42.87</v>
      </c>
      <c r="U1723">
        <v>23.19</v>
      </c>
      <c r="V1723">
        <v>9.3000000000000007</v>
      </c>
    </row>
    <row r="1724" spans="1:22" x14ac:dyDescent="0.25">
      <c r="A1724" t="s">
        <v>1758</v>
      </c>
      <c r="B1724" t="s">
        <v>25</v>
      </c>
      <c r="C1724" t="s">
        <v>26</v>
      </c>
      <c r="D1724" t="s">
        <v>20</v>
      </c>
      <c r="E1724" t="s">
        <v>31</v>
      </c>
      <c r="F1724" t="s">
        <v>36</v>
      </c>
      <c r="G1724">
        <v>71.709999999999994</v>
      </c>
      <c r="H1724">
        <v>4</v>
      </c>
      <c r="I1724">
        <v>14.342000000000001</v>
      </c>
      <c r="J1724" s="7">
        <v>301.18</v>
      </c>
      <c r="K1724">
        <f t="shared" si="130"/>
        <v>439.88666666666671</v>
      </c>
      <c r="L1724">
        <f t="shared" si="131"/>
        <v>75.295000000000002</v>
      </c>
      <c r="M1724" s="1">
        <v>43569</v>
      </c>
      <c r="N1724">
        <f t="shared" si="132"/>
        <v>2019</v>
      </c>
      <c r="O1724" s="1" t="str">
        <f t="shared" si="133"/>
        <v>April</v>
      </c>
      <c r="P1724" s="1" t="str">
        <f t="shared" si="134"/>
        <v>Sunday</v>
      </c>
      <c r="Q1724" s="2">
        <v>0.18422453703703703</v>
      </c>
      <c r="R1724" t="s">
        <v>23</v>
      </c>
      <c r="S1724">
        <v>172.1</v>
      </c>
      <c r="T1724">
        <v>42.86</v>
      </c>
      <c r="U1724">
        <v>129.08000000000001</v>
      </c>
      <c r="V1724">
        <v>9.6999999999999993</v>
      </c>
    </row>
    <row r="1725" spans="1:22" x14ac:dyDescent="0.25">
      <c r="A1725" t="s">
        <v>1759</v>
      </c>
      <c r="B1725" t="s">
        <v>42</v>
      </c>
      <c r="C1725" t="s">
        <v>19</v>
      </c>
      <c r="D1725" t="s">
        <v>27</v>
      </c>
      <c r="E1725" t="s">
        <v>31</v>
      </c>
      <c r="F1725" t="s">
        <v>46</v>
      </c>
      <c r="G1725">
        <v>39.619999999999997</v>
      </c>
      <c r="H1725">
        <v>10</v>
      </c>
      <c r="I1725">
        <v>19.809999999999999</v>
      </c>
      <c r="J1725" s="7">
        <v>416.01</v>
      </c>
      <c r="K1725">
        <f t="shared" si="130"/>
        <v>450.17666666666668</v>
      </c>
      <c r="L1725">
        <f t="shared" si="131"/>
        <v>41.600999999999999</v>
      </c>
      <c r="M1725" s="1">
        <v>43558</v>
      </c>
      <c r="N1725">
        <f t="shared" si="132"/>
        <v>2019</v>
      </c>
      <c r="O1725" s="1" t="str">
        <f t="shared" si="133"/>
        <v>April</v>
      </c>
      <c r="P1725" s="1" t="str">
        <f t="shared" si="134"/>
        <v>Wednesday</v>
      </c>
      <c r="Q1725" s="2">
        <v>0.35108796296296296</v>
      </c>
      <c r="R1725" t="s">
        <v>29</v>
      </c>
      <c r="S1725">
        <v>237.72</v>
      </c>
      <c r="T1725">
        <v>42.86</v>
      </c>
      <c r="U1725">
        <v>178.29</v>
      </c>
      <c r="V1725">
        <v>6.4</v>
      </c>
    </row>
    <row r="1726" spans="1:22" x14ac:dyDescent="0.25">
      <c r="A1726" t="s">
        <v>1760</v>
      </c>
      <c r="B1726" t="s">
        <v>25</v>
      </c>
      <c r="C1726" t="s">
        <v>26</v>
      </c>
      <c r="D1726" t="s">
        <v>20</v>
      </c>
      <c r="E1726" t="s">
        <v>21</v>
      </c>
      <c r="F1726" t="s">
        <v>32</v>
      </c>
      <c r="G1726">
        <v>95.63</v>
      </c>
      <c r="H1726">
        <v>6</v>
      </c>
      <c r="I1726">
        <v>28.689</v>
      </c>
      <c r="J1726" s="7">
        <v>602.47</v>
      </c>
      <c r="K1726">
        <f t="shared" si="130"/>
        <v>575.35</v>
      </c>
      <c r="L1726">
        <f t="shared" si="131"/>
        <v>100.41166666666668</v>
      </c>
      <c r="M1726" s="1">
        <v>43574</v>
      </c>
      <c r="N1726">
        <f t="shared" si="132"/>
        <v>2019</v>
      </c>
      <c r="O1726" s="1" t="str">
        <f t="shared" si="133"/>
        <v>April</v>
      </c>
      <c r="P1726" s="1" t="str">
        <f t="shared" si="134"/>
        <v>Friday</v>
      </c>
      <c r="Q1726" s="2">
        <v>0.39967592592592593</v>
      </c>
      <c r="R1726" t="s">
        <v>23</v>
      </c>
      <c r="S1726">
        <v>344.27</v>
      </c>
      <c r="T1726">
        <v>42.86</v>
      </c>
      <c r="U1726">
        <v>258.2</v>
      </c>
      <c r="V1726">
        <v>6.4</v>
      </c>
    </row>
    <row r="1727" spans="1:22" x14ac:dyDescent="0.25">
      <c r="A1727" t="s">
        <v>1761</v>
      </c>
      <c r="B1727" t="s">
        <v>25</v>
      </c>
      <c r="C1727" t="s">
        <v>19</v>
      </c>
      <c r="D1727" t="s">
        <v>20</v>
      </c>
      <c r="E1727" t="s">
        <v>21</v>
      </c>
      <c r="F1727" t="s">
        <v>32</v>
      </c>
      <c r="G1727">
        <v>79.06</v>
      </c>
      <c r="H1727">
        <v>4</v>
      </c>
      <c r="I1727">
        <v>15.811999999999999</v>
      </c>
      <c r="J1727" s="7">
        <v>332.05</v>
      </c>
      <c r="K1727">
        <f t="shared" si="130"/>
        <v>387.53999999999996</v>
      </c>
      <c r="L1727">
        <f t="shared" si="131"/>
        <v>83.012500000000003</v>
      </c>
      <c r="M1727" s="1">
        <v>43560</v>
      </c>
      <c r="N1727">
        <f t="shared" si="132"/>
        <v>2019</v>
      </c>
      <c r="O1727" s="1" t="str">
        <f t="shared" si="133"/>
        <v>April</v>
      </c>
      <c r="P1727" s="1" t="str">
        <f t="shared" si="134"/>
        <v>Friday</v>
      </c>
      <c r="Q1727" s="2">
        <v>0.90366898148148145</v>
      </c>
      <c r="R1727" t="s">
        <v>23</v>
      </c>
      <c r="S1727">
        <v>189.74</v>
      </c>
      <c r="T1727">
        <v>42.86</v>
      </c>
      <c r="U1727">
        <v>142.31</v>
      </c>
      <c r="V1727">
        <v>5.5</v>
      </c>
    </row>
    <row r="1728" spans="1:22" x14ac:dyDescent="0.25">
      <c r="A1728" t="s">
        <v>1762</v>
      </c>
      <c r="B1728" t="s">
        <v>25</v>
      </c>
      <c r="C1728" t="s">
        <v>43</v>
      </c>
      <c r="D1728" t="s">
        <v>27</v>
      </c>
      <c r="E1728" t="s">
        <v>31</v>
      </c>
      <c r="F1728" t="s">
        <v>32</v>
      </c>
      <c r="G1728">
        <v>94.23</v>
      </c>
      <c r="H1728">
        <v>8</v>
      </c>
      <c r="I1728">
        <v>37.692</v>
      </c>
      <c r="J1728" s="7">
        <v>791.53</v>
      </c>
      <c r="K1728">
        <f t="shared" si="130"/>
        <v>412.47333333333336</v>
      </c>
      <c r="L1728">
        <f t="shared" si="131"/>
        <v>98.941249999999997</v>
      </c>
      <c r="M1728" s="1">
        <v>43565</v>
      </c>
      <c r="N1728">
        <f t="shared" si="132"/>
        <v>2019</v>
      </c>
      <c r="O1728" s="1" t="str">
        <f t="shared" si="133"/>
        <v>April</v>
      </c>
      <c r="P1728" s="1" t="str">
        <f t="shared" si="134"/>
        <v>Wednesday</v>
      </c>
      <c r="Q1728" s="2">
        <v>0.9368171296296296</v>
      </c>
      <c r="R1728" t="s">
        <v>29</v>
      </c>
      <c r="S1728">
        <v>452.3</v>
      </c>
      <c r="T1728">
        <v>42.86</v>
      </c>
      <c r="U1728">
        <v>339.23</v>
      </c>
      <c r="V1728">
        <v>5.9</v>
      </c>
    </row>
    <row r="1729" spans="1:22" x14ac:dyDescent="0.25">
      <c r="A1729" t="s">
        <v>1763</v>
      </c>
      <c r="B1729" t="s">
        <v>25</v>
      </c>
      <c r="C1729" t="s">
        <v>26</v>
      </c>
      <c r="D1729" t="s">
        <v>20</v>
      </c>
      <c r="E1729" t="s">
        <v>31</v>
      </c>
      <c r="F1729" t="s">
        <v>46</v>
      </c>
      <c r="G1729">
        <v>18.59</v>
      </c>
      <c r="H1729">
        <v>2</v>
      </c>
      <c r="I1729">
        <v>1.859</v>
      </c>
      <c r="J1729" s="7">
        <v>39.04</v>
      </c>
      <c r="K1729">
        <f t="shared" si="130"/>
        <v>174.41</v>
      </c>
      <c r="L1729">
        <f t="shared" si="131"/>
        <v>19.52</v>
      </c>
      <c r="M1729" s="1">
        <v>43567</v>
      </c>
      <c r="N1729">
        <f t="shared" si="132"/>
        <v>2019</v>
      </c>
      <c r="O1729" s="1" t="str">
        <f t="shared" si="133"/>
        <v>April</v>
      </c>
      <c r="P1729" s="1" t="str">
        <f t="shared" si="134"/>
        <v>Friday</v>
      </c>
      <c r="Q1729" s="2">
        <v>8.1400462962962966E-2</v>
      </c>
      <c r="R1729" t="s">
        <v>29</v>
      </c>
      <c r="S1729">
        <v>22.31</v>
      </c>
      <c r="T1729">
        <v>42.85</v>
      </c>
      <c r="U1729">
        <v>16.73</v>
      </c>
      <c r="V1729">
        <v>8.4</v>
      </c>
    </row>
    <row r="1730" spans="1:22" x14ac:dyDescent="0.25">
      <c r="A1730" t="s">
        <v>1764</v>
      </c>
      <c r="B1730" t="s">
        <v>25</v>
      </c>
      <c r="C1730" t="s">
        <v>19</v>
      </c>
      <c r="D1730" t="s">
        <v>27</v>
      </c>
      <c r="E1730" t="s">
        <v>31</v>
      </c>
      <c r="F1730" t="s">
        <v>46</v>
      </c>
      <c r="G1730">
        <v>64.58</v>
      </c>
      <c r="H1730">
        <v>6</v>
      </c>
      <c r="I1730">
        <v>19.373999999999999</v>
      </c>
      <c r="J1730" s="7">
        <v>406.85</v>
      </c>
      <c r="K1730">
        <f t="shared" ref="K1730:K1793" si="135">AVERAGE(J1730:J1732)</f>
        <v>228.46000000000004</v>
      </c>
      <c r="L1730">
        <f t="shared" ref="L1730:L1793" si="136" xml:space="preserve"> J1730 / H1730</f>
        <v>67.808333333333337</v>
      </c>
      <c r="M1730" s="1">
        <v>43576</v>
      </c>
      <c r="N1730">
        <f t="shared" ref="N1730:N1793" si="137">YEAR(M1730)</f>
        <v>2019</v>
      </c>
      <c r="O1730" s="1" t="str">
        <f t="shared" ref="O1730:O1793" si="138">TEXT(M1730,"mmmm")</f>
        <v>April</v>
      </c>
      <c r="P1730" s="1" t="str">
        <f t="shared" ref="P1730:P1793" si="139">TEXT(M1730,"dddd")</f>
        <v>Sunday</v>
      </c>
      <c r="Q1730" s="2">
        <v>0.15849537037037037</v>
      </c>
      <c r="R1730" t="s">
        <v>33</v>
      </c>
      <c r="S1730">
        <v>232.49</v>
      </c>
      <c r="T1730">
        <v>42.86</v>
      </c>
      <c r="U1730">
        <v>174.36</v>
      </c>
      <c r="V1730">
        <v>6.8</v>
      </c>
    </row>
    <row r="1731" spans="1:22" x14ac:dyDescent="0.25">
      <c r="A1731" t="s">
        <v>1765</v>
      </c>
      <c r="B1731" t="s">
        <v>25</v>
      </c>
      <c r="C1731" t="s">
        <v>19</v>
      </c>
      <c r="D1731" t="s">
        <v>27</v>
      </c>
      <c r="E1731" t="s">
        <v>21</v>
      </c>
      <c r="F1731" t="s">
        <v>28</v>
      </c>
      <c r="G1731">
        <v>73.66</v>
      </c>
      <c r="H1731">
        <v>1</v>
      </c>
      <c r="I1731">
        <v>3.6829999999999998</v>
      </c>
      <c r="J1731" s="7">
        <v>77.34</v>
      </c>
      <c r="K1731">
        <f t="shared" si="135"/>
        <v>152.04333333333332</v>
      </c>
      <c r="L1731">
        <f t="shared" si="136"/>
        <v>77.34</v>
      </c>
      <c r="M1731" s="1">
        <v>43567</v>
      </c>
      <c r="N1731">
        <f t="shared" si="137"/>
        <v>2019</v>
      </c>
      <c r="O1731" s="1" t="str">
        <f t="shared" si="138"/>
        <v>April</v>
      </c>
      <c r="P1731" s="1" t="str">
        <f t="shared" si="139"/>
        <v>Friday</v>
      </c>
      <c r="Q1731" s="2">
        <v>0.1053125</v>
      </c>
      <c r="R1731" t="s">
        <v>23</v>
      </c>
      <c r="S1731">
        <v>44.2</v>
      </c>
      <c r="T1731">
        <v>42.85</v>
      </c>
      <c r="U1731">
        <v>33.14</v>
      </c>
      <c r="V1731">
        <v>7.7</v>
      </c>
    </row>
    <row r="1732" spans="1:22" x14ac:dyDescent="0.25">
      <c r="A1732" t="s">
        <v>1766</v>
      </c>
      <c r="B1732" t="s">
        <v>42</v>
      </c>
      <c r="C1732" t="s">
        <v>43</v>
      </c>
      <c r="D1732" t="s">
        <v>20</v>
      </c>
      <c r="E1732" t="s">
        <v>21</v>
      </c>
      <c r="F1732" t="s">
        <v>28</v>
      </c>
      <c r="G1732">
        <v>21.29</v>
      </c>
      <c r="H1732">
        <v>9</v>
      </c>
      <c r="I1732">
        <v>9.5805000000000007</v>
      </c>
      <c r="J1732" s="7">
        <v>201.19</v>
      </c>
      <c r="K1732">
        <f t="shared" si="135"/>
        <v>234.88666666666666</v>
      </c>
      <c r="L1732">
        <f t="shared" si="136"/>
        <v>22.354444444444443</v>
      </c>
      <c r="M1732" s="1">
        <v>43560</v>
      </c>
      <c r="N1732">
        <f t="shared" si="137"/>
        <v>2019</v>
      </c>
      <c r="O1732" s="1" t="str">
        <f t="shared" si="138"/>
        <v>April</v>
      </c>
      <c r="P1732" s="1" t="str">
        <f t="shared" si="139"/>
        <v>Friday</v>
      </c>
      <c r="Q1732" s="2">
        <v>0.63237268518518519</v>
      </c>
      <c r="R1732" t="s">
        <v>29</v>
      </c>
      <c r="S1732">
        <v>114.97</v>
      </c>
      <c r="T1732">
        <v>42.86</v>
      </c>
      <c r="U1732">
        <v>86.22</v>
      </c>
      <c r="V1732">
        <v>8.5</v>
      </c>
    </row>
    <row r="1733" spans="1:22" x14ac:dyDescent="0.25">
      <c r="A1733" t="s">
        <v>1767</v>
      </c>
      <c r="B1733" t="s">
        <v>42</v>
      </c>
      <c r="C1733" t="s">
        <v>26</v>
      </c>
      <c r="D1733" t="s">
        <v>27</v>
      </c>
      <c r="E1733" t="s">
        <v>31</v>
      </c>
      <c r="F1733" t="s">
        <v>44</v>
      </c>
      <c r="G1733">
        <v>56.38</v>
      </c>
      <c r="H1733">
        <v>3</v>
      </c>
      <c r="I1733">
        <v>8.4570000000000007</v>
      </c>
      <c r="J1733" s="7">
        <v>177.6</v>
      </c>
      <c r="K1733">
        <f t="shared" si="135"/>
        <v>191.4666666666667</v>
      </c>
      <c r="L1733">
        <f t="shared" si="136"/>
        <v>59.199999999999996</v>
      </c>
      <c r="M1733" s="1">
        <v>43572</v>
      </c>
      <c r="N1733">
        <f t="shared" si="137"/>
        <v>2019</v>
      </c>
      <c r="O1733" s="1" t="str">
        <f t="shared" si="138"/>
        <v>April</v>
      </c>
      <c r="P1733" s="1" t="str">
        <f t="shared" si="139"/>
        <v>Wednesday</v>
      </c>
      <c r="Q1733" s="2">
        <v>0.41181712962962963</v>
      </c>
      <c r="R1733" t="s">
        <v>23</v>
      </c>
      <c r="S1733">
        <v>101.48</v>
      </c>
      <c r="T1733">
        <v>42.86</v>
      </c>
      <c r="U1733">
        <v>76.12</v>
      </c>
      <c r="V1733">
        <v>6.2</v>
      </c>
    </row>
    <row r="1734" spans="1:22" x14ac:dyDescent="0.25">
      <c r="A1734" t="s">
        <v>1768</v>
      </c>
      <c r="B1734" t="s">
        <v>42</v>
      </c>
      <c r="C1734" t="s">
        <v>43</v>
      </c>
      <c r="D1734" t="s">
        <v>27</v>
      </c>
      <c r="E1734" t="s">
        <v>31</v>
      </c>
      <c r="F1734" t="s">
        <v>32</v>
      </c>
      <c r="G1734">
        <v>62.07</v>
      </c>
      <c r="H1734">
        <v>5</v>
      </c>
      <c r="I1734">
        <v>15.5175</v>
      </c>
      <c r="J1734" s="7">
        <v>325.87</v>
      </c>
      <c r="K1734">
        <f t="shared" si="135"/>
        <v>157.83000000000001</v>
      </c>
      <c r="L1734">
        <f t="shared" si="136"/>
        <v>65.174000000000007</v>
      </c>
      <c r="M1734" s="1">
        <v>43576</v>
      </c>
      <c r="N1734">
        <f t="shared" si="137"/>
        <v>2019</v>
      </c>
      <c r="O1734" s="1" t="str">
        <f t="shared" si="138"/>
        <v>April</v>
      </c>
      <c r="P1734" s="1" t="str">
        <f t="shared" si="139"/>
        <v>Sunday</v>
      </c>
      <c r="Q1734" s="2">
        <v>0.96266203703703701</v>
      </c>
      <c r="R1734" t="s">
        <v>29</v>
      </c>
      <c r="S1734">
        <v>186.21</v>
      </c>
      <c r="T1734">
        <v>42.86</v>
      </c>
      <c r="U1734">
        <v>139.66</v>
      </c>
      <c r="V1734">
        <v>5.0999999999999996</v>
      </c>
    </row>
    <row r="1735" spans="1:22" x14ac:dyDescent="0.25">
      <c r="A1735" t="s">
        <v>1769</v>
      </c>
      <c r="B1735" t="s">
        <v>18</v>
      </c>
      <c r="C1735" t="s">
        <v>43</v>
      </c>
      <c r="D1735" t="s">
        <v>20</v>
      </c>
      <c r="E1735" t="s">
        <v>31</v>
      </c>
      <c r="F1735" t="s">
        <v>28</v>
      </c>
      <c r="G1735">
        <v>67.55</v>
      </c>
      <c r="H1735">
        <v>1</v>
      </c>
      <c r="I1735">
        <v>3.3774999999999999</v>
      </c>
      <c r="J1735" s="7">
        <v>70.930000000000007</v>
      </c>
      <c r="K1735">
        <f t="shared" si="135"/>
        <v>64.88333333333334</v>
      </c>
      <c r="L1735">
        <f t="shared" si="136"/>
        <v>70.930000000000007</v>
      </c>
      <c r="M1735" s="1">
        <v>43558</v>
      </c>
      <c r="N1735">
        <f t="shared" si="137"/>
        <v>2019</v>
      </c>
      <c r="O1735" s="1" t="str">
        <f t="shared" si="138"/>
        <v>April</v>
      </c>
      <c r="P1735" s="1" t="str">
        <f t="shared" si="139"/>
        <v>Wednesday</v>
      </c>
      <c r="Q1735" s="2">
        <v>0.8489930555555556</v>
      </c>
      <c r="R1735" t="s">
        <v>33</v>
      </c>
      <c r="S1735">
        <v>40.53</v>
      </c>
      <c r="T1735">
        <v>42.86</v>
      </c>
      <c r="U1735">
        <v>30.4</v>
      </c>
      <c r="V1735">
        <v>8</v>
      </c>
    </row>
    <row r="1736" spans="1:22" x14ac:dyDescent="0.25">
      <c r="A1736" t="s">
        <v>1770</v>
      </c>
      <c r="B1736" t="s">
        <v>25</v>
      </c>
      <c r="C1736" t="s">
        <v>43</v>
      </c>
      <c r="D1736" t="s">
        <v>27</v>
      </c>
      <c r="E1736" t="s">
        <v>21</v>
      </c>
      <c r="F1736" t="s">
        <v>36</v>
      </c>
      <c r="G1736">
        <v>9.1300000000000008</v>
      </c>
      <c r="H1736">
        <v>8</v>
      </c>
      <c r="I1736">
        <v>3.6520000000000001</v>
      </c>
      <c r="J1736" s="7">
        <v>76.69</v>
      </c>
      <c r="K1736">
        <f t="shared" si="135"/>
        <v>178.49666666666667</v>
      </c>
      <c r="L1736">
        <f t="shared" si="136"/>
        <v>9.5862499999999997</v>
      </c>
      <c r="M1736" s="1">
        <v>43581</v>
      </c>
      <c r="N1736">
        <f t="shared" si="137"/>
        <v>2019</v>
      </c>
      <c r="O1736" s="1" t="str">
        <f t="shared" si="138"/>
        <v>April</v>
      </c>
      <c r="P1736" s="1" t="str">
        <f t="shared" si="139"/>
        <v>Friday</v>
      </c>
      <c r="Q1736" s="2">
        <v>0.48017361111111112</v>
      </c>
      <c r="R1736" t="s">
        <v>33</v>
      </c>
      <c r="S1736">
        <v>43.82</v>
      </c>
      <c r="T1736">
        <v>42.86</v>
      </c>
      <c r="U1736">
        <v>32.869999999999997</v>
      </c>
      <c r="V1736">
        <v>8.3000000000000007</v>
      </c>
    </row>
    <row r="1737" spans="1:22" x14ac:dyDescent="0.25">
      <c r="A1737" t="s">
        <v>1771</v>
      </c>
      <c r="B1737" t="s">
        <v>25</v>
      </c>
      <c r="C1737" t="s">
        <v>19</v>
      </c>
      <c r="D1737" t="s">
        <v>20</v>
      </c>
      <c r="E1737" t="s">
        <v>21</v>
      </c>
      <c r="F1737" t="s">
        <v>36</v>
      </c>
      <c r="G1737">
        <v>14.93</v>
      </c>
      <c r="H1737">
        <v>3</v>
      </c>
      <c r="I1737">
        <v>2.2395</v>
      </c>
      <c r="J1737" s="7">
        <v>47.03</v>
      </c>
      <c r="K1737">
        <f t="shared" si="135"/>
        <v>167.29999999999998</v>
      </c>
      <c r="L1737">
        <f t="shared" si="136"/>
        <v>15.676666666666668</v>
      </c>
      <c r="M1737" s="1">
        <v>43558</v>
      </c>
      <c r="N1737">
        <f t="shared" si="137"/>
        <v>2019</v>
      </c>
      <c r="O1737" s="1" t="str">
        <f t="shared" si="138"/>
        <v>April</v>
      </c>
      <c r="P1737" s="1" t="str">
        <f t="shared" si="139"/>
        <v>Wednesday</v>
      </c>
      <c r="Q1737" s="2">
        <v>0.92976851851851849</v>
      </c>
      <c r="R1737" t="s">
        <v>23</v>
      </c>
      <c r="S1737">
        <v>26.87</v>
      </c>
      <c r="T1737">
        <v>42.87</v>
      </c>
      <c r="U1737">
        <v>20.16</v>
      </c>
      <c r="V1737">
        <v>9.6</v>
      </c>
    </row>
    <row r="1738" spans="1:22" x14ac:dyDescent="0.25">
      <c r="A1738" t="s">
        <v>1772</v>
      </c>
      <c r="B1738" t="s">
        <v>42</v>
      </c>
      <c r="C1738" t="s">
        <v>26</v>
      </c>
      <c r="D1738" t="s">
        <v>27</v>
      </c>
      <c r="E1738" t="s">
        <v>31</v>
      </c>
      <c r="F1738" t="s">
        <v>22</v>
      </c>
      <c r="G1738">
        <v>98.04</v>
      </c>
      <c r="H1738">
        <v>4</v>
      </c>
      <c r="I1738">
        <v>19.608000000000001</v>
      </c>
      <c r="J1738" s="7">
        <v>411.77</v>
      </c>
      <c r="K1738">
        <f t="shared" si="135"/>
        <v>281.84333333333331</v>
      </c>
      <c r="L1738">
        <f t="shared" si="136"/>
        <v>102.9425</v>
      </c>
      <c r="M1738" s="1">
        <v>43562</v>
      </c>
      <c r="N1738">
        <f t="shared" si="137"/>
        <v>2019</v>
      </c>
      <c r="O1738" s="1" t="str">
        <f t="shared" si="138"/>
        <v>April</v>
      </c>
      <c r="P1738" s="1" t="str">
        <f t="shared" si="139"/>
        <v>Sunday</v>
      </c>
      <c r="Q1738" s="2">
        <v>0.45520833333333333</v>
      </c>
      <c r="R1738" t="s">
        <v>29</v>
      </c>
      <c r="S1738">
        <v>235.3</v>
      </c>
      <c r="T1738">
        <v>42.86</v>
      </c>
      <c r="U1738">
        <v>176.47</v>
      </c>
      <c r="V1738">
        <v>8.6999999999999993</v>
      </c>
    </row>
    <row r="1739" spans="1:22" x14ac:dyDescent="0.25">
      <c r="A1739" t="s">
        <v>1773</v>
      </c>
      <c r="B1739" t="s">
        <v>42</v>
      </c>
      <c r="C1739" t="s">
        <v>43</v>
      </c>
      <c r="D1739" t="s">
        <v>27</v>
      </c>
      <c r="E1739" t="s">
        <v>31</v>
      </c>
      <c r="F1739" t="s">
        <v>22</v>
      </c>
      <c r="G1739">
        <v>41.05</v>
      </c>
      <c r="H1739">
        <v>1</v>
      </c>
      <c r="I1739">
        <v>2.0525000000000002</v>
      </c>
      <c r="J1739" s="7">
        <v>43.1</v>
      </c>
      <c r="K1739">
        <f t="shared" si="135"/>
        <v>241.06666666666669</v>
      </c>
      <c r="L1739">
        <f t="shared" si="136"/>
        <v>43.1</v>
      </c>
      <c r="M1739" s="1">
        <v>43578</v>
      </c>
      <c r="N1739">
        <f t="shared" si="137"/>
        <v>2019</v>
      </c>
      <c r="O1739" s="1" t="str">
        <f t="shared" si="138"/>
        <v>April</v>
      </c>
      <c r="P1739" s="1" t="str">
        <f t="shared" si="139"/>
        <v>Tuesday</v>
      </c>
      <c r="Q1739" s="2">
        <v>0.46402777777777776</v>
      </c>
      <c r="R1739" t="s">
        <v>33</v>
      </c>
      <c r="S1739">
        <v>24.63</v>
      </c>
      <c r="T1739">
        <v>42.85</v>
      </c>
      <c r="U1739">
        <v>18.47</v>
      </c>
      <c r="V1739">
        <v>8</v>
      </c>
    </row>
    <row r="1740" spans="1:22" x14ac:dyDescent="0.25">
      <c r="A1740" t="s">
        <v>1774</v>
      </c>
      <c r="B1740" t="s">
        <v>42</v>
      </c>
      <c r="C1740" t="s">
        <v>43</v>
      </c>
      <c r="D1740" t="s">
        <v>27</v>
      </c>
      <c r="E1740" t="s">
        <v>31</v>
      </c>
      <c r="F1740" t="s">
        <v>36</v>
      </c>
      <c r="G1740">
        <v>62.01</v>
      </c>
      <c r="H1740">
        <v>6</v>
      </c>
      <c r="I1740">
        <v>18.603000000000002</v>
      </c>
      <c r="J1740" s="7">
        <v>390.66</v>
      </c>
      <c r="K1740">
        <f t="shared" si="135"/>
        <v>285.74333333333334</v>
      </c>
      <c r="L1740">
        <f t="shared" si="136"/>
        <v>65.11</v>
      </c>
      <c r="M1740" s="1">
        <v>43556</v>
      </c>
      <c r="N1740">
        <f t="shared" si="137"/>
        <v>2019</v>
      </c>
      <c r="O1740" s="1" t="str">
        <f t="shared" si="138"/>
        <v>April</v>
      </c>
      <c r="P1740" s="1" t="str">
        <f t="shared" si="139"/>
        <v>Monday</v>
      </c>
      <c r="Q1740" s="2">
        <v>0.41971064814814812</v>
      </c>
      <c r="R1740" t="s">
        <v>33</v>
      </c>
      <c r="S1740">
        <v>223.24</v>
      </c>
      <c r="T1740">
        <v>42.86</v>
      </c>
      <c r="U1740">
        <v>167.42</v>
      </c>
      <c r="V1740">
        <v>9.9</v>
      </c>
    </row>
    <row r="1741" spans="1:22" x14ac:dyDescent="0.25">
      <c r="A1741" t="s">
        <v>1775</v>
      </c>
      <c r="B1741" t="s">
        <v>18</v>
      </c>
      <c r="C1741" t="s">
        <v>43</v>
      </c>
      <c r="D1741" t="s">
        <v>20</v>
      </c>
      <c r="E1741" t="s">
        <v>31</v>
      </c>
      <c r="F1741" t="s">
        <v>32</v>
      </c>
      <c r="G1741">
        <v>39.380000000000003</v>
      </c>
      <c r="H1741">
        <v>7</v>
      </c>
      <c r="I1741">
        <v>13.782999999999999</v>
      </c>
      <c r="J1741" s="7">
        <v>289.44</v>
      </c>
      <c r="K1741">
        <f t="shared" si="135"/>
        <v>182.74</v>
      </c>
      <c r="L1741">
        <f t="shared" si="136"/>
        <v>41.348571428571425</v>
      </c>
      <c r="M1741" s="1">
        <v>43558</v>
      </c>
      <c r="N1741">
        <f t="shared" si="137"/>
        <v>2019</v>
      </c>
      <c r="O1741" s="1" t="str">
        <f t="shared" si="138"/>
        <v>April</v>
      </c>
      <c r="P1741" s="1" t="str">
        <f t="shared" si="139"/>
        <v>Wednesday</v>
      </c>
      <c r="Q1741" s="2">
        <v>0.39311342592592591</v>
      </c>
      <c r="R1741" t="s">
        <v>33</v>
      </c>
      <c r="S1741">
        <v>165.4</v>
      </c>
      <c r="T1741">
        <v>42.86</v>
      </c>
      <c r="U1741">
        <v>124.04</v>
      </c>
      <c r="V1741">
        <v>7.5</v>
      </c>
    </row>
    <row r="1742" spans="1:22" x14ac:dyDescent="0.25">
      <c r="A1742" t="s">
        <v>1776</v>
      </c>
      <c r="B1742" t="s">
        <v>18</v>
      </c>
      <c r="C1742" t="s">
        <v>43</v>
      </c>
      <c r="D1742" t="s">
        <v>20</v>
      </c>
      <c r="E1742" t="s">
        <v>21</v>
      </c>
      <c r="F1742" t="s">
        <v>36</v>
      </c>
      <c r="G1742">
        <v>84.35</v>
      </c>
      <c r="H1742">
        <v>2</v>
      </c>
      <c r="I1742">
        <v>8.4350000000000005</v>
      </c>
      <c r="J1742" s="7">
        <v>177.13</v>
      </c>
      <c r="K1742">
        <f t="shared" si="135"/>
        <v>214.52666666666664</v>
      </c>
      <c r="L1742">
        <f t="shared" si="136"/>
        <v>88.564999999999998</v>
      </c>
      <c r="M1742" s="1">
        <v>43582</v>
      </c>
      <c r="N1742">
        <f t="shared" si="137"/>
        <v>2019</v>
      </c>
      <c r="O1742" s="1" t="str">
        <f t="shared" si="138"/>
        <v>April</v>
      </c>
      <c r="P1742" s="1" t="str">
        <f t="shared" si="139"/>
        <v>Saturday</v>
      </c>
      <c r="Q1742" s="2">
        <v>8.2129629629629636E-2</v>
      </c>
      <c r="R1742" t="s">
        <v>33</v>
      </c>
      <c r="S1742">
        <v>101.22</v>
      </c>
      <c r="T1742">
        <v>42.86</v>
      </c>
      <c r="U1742">
        <v>75.91</v>
      </c>
      <c r="V1742">
        <v>5.0999999999999996</v>
      </c>
    </row>
    <row r="1743" spans="1:22" x14ac:dyDescent="0.25">
      <c r="A1743" t="s">
        <v>1777</v>
      </c>
      <c r="B1743" t="s">
        <v>18</v>
      </c>
      <c r="C1743" t="s">
        <v>43</v>
      </c>
      <c r="D1743" t="s">
        <v>27</v>
      </c>
      <c r="E1743" t="s">
        <v>31</v>
      </c>
      <c r="F1743" t="s">
        <v>28</v>
      </c>
      <c r="G1743">
        <v>8.64</v>
      </c>
      <c r="H1743">
        <v>9</v>
      </c>
      <c r="I1743">
        <v>3.8879999999999999</v>
      </c>
      <c r="J1743" s="7">
        <v>81.650000000000006</v>
      </c>
      <c r="K1743">
        <f t="shared" si="135"/>
        <v>206.47000000000003</v>
      </c>
      <c r="L1743">
        <f t="shared" si="136"/>
        <v>9.0722222222222229</v>
      </c>
      <c r="M1743" s="1">
        <v>43563</v>
      </c>
      <c r="N1743">
        <f t="shared" si="137"/>
        <v>2019</v>
      </c>
      <c r="O1743" s="1" t="str">
        <f t="shared" si="138"/>
        <v>April</v>
      </c>
      <c r="P1743" s="1" t="str">
        <f t="shared" si="139"/>
        <v>Monday</v>
      </c>
      <c r="Q1743" s="2">
        <v>0.35756944444444444</v>
      </c>
      <c r="R1743" t="s">
        <v>29</v>
      </c>
      <c r="S1743">
        <v>46.66</v>
      </c>
      <c r="T1743">
        <v>42.85</v>
      </c>
      <c r="U1743">
        <v>34.99</v>
      </c>
      <c r="V1743">
        <v>9.6</v>
      </c>
    </row>
    <row r="1744" spans="1:22" x14ac:dyDescent="0.25">
      <c r="A1744" t="s">
        <v>1778</v>
      </c>
      <c r="B1744" t="s">
        <v>42</v>
      </c>
      <c r="C1744" t="s">
        <v>19</v>
      </c>
      <c r="D1744" t="s">
        <v>27</v>
      </c>
      <c r="E1744" t="s">
        <v>31</v>
      </c>
      <c r="F1744" t="s">
        <v>28</v>
      </c>
      <c r="G1744">
        <v>45.81</v>
      </c>
      <c r="H1744">
        <v>8</v>
      </c>
      <c r="I1744">
        <v>18.324000000000002</v>
      </c>
      <c r="J1744" s="7">
        <v>384.8</v>
      </c>
      <c r="K1744">
        <f t="shared" si="135"/>
        <v>369.45</v>
      </c>
      <c r="L1744">
        <f t="shared" si="136"/>
        <v>48.1</v>
      </c>
      <c r="M1744" s="1">
        <v>43569</v>
      </c>
      <c r="N1744">
        <f t="shared" si="137"/>
        <v>2019</v>
      </c>
      <c r="O1744" s="1" t="str">
        <f t="shared" si="138"/>
        <v>April</v>
      </c>
      <c r="P1744" s="1" t="str">
        <f t="shared" si="139"/>
        <v>Sunday</v>
      </c>
      <c r="Q1744" s="2">
        <v>0.82517361111111109</v>
      </c>
      <c r="R1744" t="s">
        <v>23</v>
      </c>
      <c r="S1744">
        <v>219.89</v>
      </c>
      <c r="T1744">
        <v>42.86</v>
      </c>
      <c r="U1744">
        <v>164.91</v>
      </c>
      <c r="V1744">
        <v>8.5</v>
      </c>
    </row>
    <row r="1745" spans="1:22" x14ac:dyDescent="0.25">
      <c r="A1745" t="s">
        <v>1779</v>
      </c>
      <c r="B1745" t="s">
        <v>42</v>
      </c>
      <c r="C1745" t="s">
        <v>43</v>
      </c>
      <c r="D1745" t="s">
        <v>27</v>
      </c>
      <c r="E1745" t="s">
        <v>31</v>
      </c>
      <c r="F1745" t="s">
        <v>46</v>
      </c>
      <c r="G1745">
        <v>18.21</v>
      </c>
      <c r="H1745">
        <v>8</v>
      </c>
      <c r="I1745">
        <v>7.2839999999999998</v>
      </c>
      <c r="J1745" s="7">
        <v>152.96</v>
      </c>
      <c r="K1745">
        <f t="shared" si="135"/>
        <v>575.89</v>
      </c>
      <c r="L1745">
        <f t="shared" si="136"/>
        <v>19.12</v>
      </c>
      <c r="M1745" s="1">
        <v>43565</v>
      </c>
      <c r="N1745">
        <f t="shared" si="137"/>
        <v>2019</v>
      </c>
      <c r="O1745" s="1" t="str">
        <f t="shared" si="138"/>
        <v>April</v>
      </c>
      <c r="P1745" s="1" t="str">
        <f t="shared" si="139"/>
        <v>Wednesday</v>
      </c>
      <c r="Q1745" s="2">
        <v>3.5879629629629629E-2</v>
      </c>
      <c r="R1745" t="s">
        <v>23</v>
      </c>
      <c r="S1745">
        <v>87.41</v>
      </c>
      <c r="T1745">
        <v>42.85</v>
      </c>
      <c r="U1745">
        <v>65.55</v>
      </c>
      <c r="V1745">
        <v>6.1</v>
      </c>
    </row>
    <row r="1746" spans="1:22" x14ac:dyDescent="0.25">
      <c r="A1746" t="s">
        <v>1780</v>
      </c>
      <c r="B1746" t="s">
        <v>42</v>
      </c>
      <c r="C1746" t="s">
        <v>26</v>
      </c>
      <c r="D1746" t="s">
        <v>27</v>
      </c>
      <c r="E1746" t="s">
        <v>21</v>
      </c>
      <c r="F1746" t="s">
        <v>36</v>
      </c>
      <c r="G1746">
        <v>90.57</v>
      </c>
      <c r="H1746">
        <v>6</v>
      </c>
      <c r="I1746">
        <v>27.170999999999999</v>
      </c>
      <c r="J1746" s="7">
        <v>570.59</v>
      </c>
      <c r="K1746">
        <f t="shared" si="135"/>
        <v>769.39</v>
      </c>
      <c r="L1746">
        <f t="shared" si="136"/>
        <v>95.098333333333343</v>
      </c>
      <c r="M1746" s="1">
        <v>43570</v>
      </c>
      <c r="N1746">
        <f t="shared" si="137"/>
        <v>2019</v>
      </c>
      <c r="O1746" s="1" t="str">
        <f t="shared" si="138"/>
        <v>April</v>
      </c>
      <c r="P1746" s="1" t="str">
        <f t="shared" si="139"/>
        <v>Monday</v>
      </c>
      <c r="Q1746" s="2">
        <v>0.53938657407407409</v>
      </c>
      <c r="R1746" t="s">
        <v>29</v>
      </c>
      <c r="S1746">
        <v>326.05</v>
      </c>
      <c r="T1746">
        <v>42.86</v>
      </c>
      <c r="U1746">
        <v>244.54</v>
      </c>
      <c r="V1746">
        <v>9.8000000000000007</v>
      </c>
    </row>
    <row r="1747" spans="1:22" x14ac:dyDescent="0.25">
      <c r="A1747" t="s">
        <v>1781</v>
      </c>
      <c r="B1747" t="s">
        <v>18</v>
      </c>
      <c r="C1747" t="s">
        <v>26</v>
      </c>
      <c r="D1747" t="s">
        <v>20</v>
      </c>
      <c r="E1747" t="s">
        <v>31</v>
      </c>
      <c r="F1747" t="s">
        <v>46</v>
      </c>
      <c r="G1747">
        <v>95.63</v>
      </c>
      <c r="H1747">
        <v>10</v>
      </c>
      <c r="I1747">
        <v>47.814999999999998</v>
      </c>
      <c r="J1747" s="7">
        <v>1004.12</v>
      </c>
      <c r="K1747">
        <f t="shared" si="135"/>
        <v>883.86</v>
      </c>
      <c r="L1747">
        <f t="shared" si="136"/>
        <v>100.41200000000001</v>
      </c>
      <c r="M1747" s="1">
        <v>43582</v>
      </c>
      <c r="N1747">
        <f t="shared" si="137"/>
        <v>2019</v>
      </c>
      <c r="O1747" s="1" t="str">
        <f t="shared" si="138"/>
        <v>April</v>
      </c>
      <c r="P1747" s="1" t="str">
        <f t="shared" si="139"/>
        <v>Saturday</v>
      </c>
      <c r="Q1747" s="2">
        <v>0.6831018518518519</v>
      </c>
      <c r="R1747" t="s">
        <v>23</v>
      </c>
      <c r="S1747">
        <v>573.78</v>
      </c>
      <c r="T1747">
        <v>42.86</v>
      </c>
      <c r="U1747">
        <v>430.34</v>
      </c>
      <c r="V1747">
        <v>5.0999999999999996</v>
      </c>
    </row>
    <row r="1748" spans="1:22" x14ac:dyDescent="0.25">
      <c r="A1748" t="s">
        <v>1782</v>
      </c>
      <c r="B1748" t="s">
        <v>25</v>
      </c>
      <c r="C1748" t="s">
        <v>43</v>
      </c>
      <c r="D1748" t="s">
        <v>20</v>
      </c>
      <c r="E1748" t="s">
        <v>21</v>
      </c>
      <c r="F1748" t="s">
        <v>28</v>
      </c>
      <c r="G1748">
        <v>99.79</v>
      </c>
      <c r="H1748">
        <v>7</v>
      </c>
      <c r="I1748">
        <v>34.926499999999997</v>
      </c>
      <c r="J1748" s="7">
        <v>733.46</v>
      </c>
      <c r="K1748">
        <f t="shared" si="135"/>
        <v>835.20333333333338</v>
      </c>
      <c r="L1748">
        <f t="shared" si="136"/>
        <v>104.78</v>
      </c>
      <c r="M1748" s="1">
        <v>43557</v>
      </c>
      <c r="N1748">
        <f t="shared" si="137"/>
        <v>2019</v>
      </c>
      <c r="O1748" s="1" t="str">
        <f t="shared" si="138"/>
        <v>April</v>
      </c>
      <c r="P1748" s="1" t="str">
        <f t="shared" si="139"/>
        <v>Tuesday</v>
      </c>
      <c r="Q1748" s="2">
        <v>0.18754629629629629</v>
      </c>
      <c r="R1748" t="s">
        <v>33</v>
      </c>
      <c r="S1748">
        <v>419.12</v>
      </c>
      <c r="T1748">
        <v>42.86</v>
      </c>
      <c r="U1748">
        <v>314.33999999999997</v>
      </c>
      <c r="V1748">
        <v>9.4</v>
      </c>
    </row>
    <row r="1749" spans="1:22" x14ac:dyDescent="0.25">
      <c r="A1749" t="s">
        <v>1783</v>
      </c>
      <c r="B1749" t="s">
        <v>42</v>
      </c>
      <c r="C1749" t="s">
        <v>43</v>
      </c>
      <c r="D1749" t="s">
        <v>20</v>
      </c>
      <c r="E1749" t="s">
        <v>31</v>
      </c>
      <c r="F1749" t="s">
        <v>46</v>
      </c>
      <c r="G1749">
        <v>96.72</v>
      </c>
      <c r="H1749">
        <v>9</v>
      </c>
      <c r="I1749">
        <v>43.524000000000001</v>
      </c>
      <c r="J1749" s="7">
        <v>914</v>
      </c>
      <c r="K1749">
        <f t="shared" si="135"/>
        <v>693.98333333333346</v>
      </c>
      <c r="L1749">
        <f t="shared" si="136"/>
        <v>101.55555555555556</v>
      </c>
      <c r="M1749" s="1">
        <v>43570</v>
      </c>
      <c r="N1749">
        <f t="shared" si="137"/>
        <v>2019</v>
      </c>
      <c r="O1749" s="1" t="str">
        <f t="shared" si="138"/>
        <v>April</v>
      </c>
      <c r="P1749" s="1" t="str">
        <f t="shared" si="139"/>
        <v>Monday</v>
      </c>
      <c r="Q1749" s="2">
        <v>0.67637731481481478</v>
      </c>
      <c r="R1749" t="s">
        <v>29</v>
      </c>
      <c r="S1749">
        <v>522.29</v>
      </c>
      <c r="T1749">
        <v>42.86</v>
      </c>
      <c r="U1749">
        <v>391.71</v>
      </c>
      <c r="V1749">
        <v>8.6999999999999993</v>
      </c>
    </row>
    <row r="1750" spans="1:22" x14ac:dyDescent="0.25">
      <c r="A1750" t="s">
        <v>1784</v>
      </c>
      <c r="B1750" t="s">
        <v>25</v>
      </c>
      <c r="C1750" t="s">
        <v>19</v>
      </c>
      <c r="D1750" t="s">
        <v>27</v>
      </c>
      <c r="E1750" t="s">
        <v>21</v>
      </c>
      <c r="F1750" t="s">
        <v>28</v>
      </c>
      <c r="G1750">
        <v>90.81</v>
      </c>
      <c r="H1750">
        <v>9</v>
      </c>
      <c r="I1750">
        <v>40.8645</v>
      </c>
      <c r="J1750" s="7">
        <v>858.15</v>
      </c>
      <c r="K1750">
        <f t="shared" si="135"/>
        <v>507.77</v>
      </c>
      <c r="L1750">
        <f t="shared" si="136"/>
        <v>95.35</v>
      </c>
      <c r="M1750" s="1">
        <v>43576</v>
      </c>
      <c r="N1750">
        <f t="shared" si="137"/>
        <v>2019</v>
      </c>
      <c r="O1750" s="1" t="str">
        <f t="shared" si="138"/>
        <v>April</v>
      </c>
      <c r="P1750" s="1" t="str">
        <f t="shared" si="139"/>
        <v>Sunday</v>
      </c>
      <c r="Q1750" s="2">
        <v>0.22334490740740739</v>
      </c>
      <c r="R1750" t="s">
        <v>33</v>
      </c>
      <c r="S1750">
        <v>490.37</v>
      </c>
      <c r="T1750">
        <v>42.86</v>
      </c>
      <c r="U1750">
        <v>367.78</v>
      </c>
      <c r="V1750">
        <v>7.3</v>
      </c>
    </row>
    <row r="1751" spans="1:22" x14ac:dyDescent="0.25">
      <c r="A1751" t="s">
        <v>1785</v>
      </c>
      <c r="B1751" t="s">
        <v>42</v>
      </c>
      <c r="C1751" t="s">
        <v>19</v>
      </c>
      <c r="D1751" t="s">
        <v>20</v>
      </c>
      <c r="E1751" t="s">
        <v>21</v>
      </c>
      <c r="F1751" t="s">
        <v>44</v>
      </c>
      <c r="G1751">
        <v>98.35</v>
      </c>
      <c r="H1751">
        <v>3</v>
      </c>
      <c r="I1751">
        <v>14.7525</v>
      </c>
      <c r="J1751" s="7">
        <v>309.8</v>
      </c>
      <c r="K1751">
        <f t="shared" si="135"/>
        <v>423.69666666666672</v>
      </c>
      <c r="L1751">
        <f t="shared" si="136"/>
        <v>103.26666666666667</v>
      </c>
      <c r="M1751" s="1">
        <v>43558</v>
      </c>
      <c r="N1751">
        <f t="shared" si="137"/>
        <v>2019</v>
      </c>
      <c r="O1751" s="1" t="str">
        <f t="shared" si="138"/>
        <v>April</v>
      </c>
      <c r="P1751" s="1" t="str">
        <f t="shared" si="139"/>
        <v>Wednesday</v>
      </c>
      <c r="Q1751" s="2">
        <v>0.43267361111111113</v>
      </c>
      <c r="R1751" t="s">
        <v>23</v>
      </c>
      <c r="S1751">
        <v>177.03</v>
      </c>
      <c r="T1751">
        <v>42.86</v>
      </c>
      <c r="U1751">
        <v>132.77000000000001</v>
      </c>
      <c r="V1751">
        <v>10</v>
      </c>
    </row>
    <row r="1752" spans="1:22" x14ac:dyDescent="0.25">
      <c r="A1752" t="s">
        <v>1786</v>
      </c>
      <c r="B1752" t="s">
        <v>25</v>
      </c>
      <c r="C1752" t="s">
        <v>26</v>
      </c>
      <c r="D1752" t="s">
        <v>20</v>
      </c>
      <c r="E1752" t="s">
        <v>21</v>
      </c>
      <c r="F1752" t="s">
        <v>36</v>
      </c>
      <c r="G1752">
        <v>84.61</v>
      </c>
      <c r="H1752">
        <v>4</v>
      </c>
      <c r="I1752">
        <v>16.922000000000001</v>
      </c>
      <c r="J1752" s="7">
        <v>355.36</v>
      </c>
      <c r="K1752">
        <f t="shared" si="135"/>
        <v>442.71999999999997</v>
      </c>
      <c r="L1752">
        <f t="shared" si="136"/>
        <v>88.84</v>
      </c>
      <c r="M1752" s="1">
        <v>43578</v>
      </c>
      <c r="N1752">
        <f t="shared" si="137"/>
        <v>2019</v>
      </c>
      <c r="O1752" s="1" t="str">
        <f t="shared" si="138"/>
        <v>April</v>
      </c>
      <c r="P1752" s="1" t="str">
        <f t="shared" si="139"/>
        <v>Tuesday</v>
      </c>
      <c r="Q1752" s="2">
        <v>0.6166666666666667</v>
      </c>
      <c r="R1752" t="s">
        <v>23</v>
      </c>
      <c r="S1752">
        <v>203.06</v>
      </c>
      <c r="T1752">
        <v>42.86</v>
      </c>
      <c r="U1752">
        <v>152.30000000000001</v>
      </c>
      <c r="V1752">
        <v>9</v>
      </c>
    </row>
    <row r="1753" spans="1:22" x14ac:dyDescent="0.25">
      <c r="A1753" t="s">
        <v>1787</v>
      </c>
      <c r="B1753" t="s">
        <v>25</v>
      </c>
      <c r="C1753" t="s">
        <v>26</v>
      </c>
      <c r="D1753" t="s">
        <v>20</v>
      </c>
      <c r="E1753" t="s">
        <v>31</v>
      </c>
      <c r="F1753" t="s">
        <v>28</v>
      </c>
      <c r="G1753">
        <v>96.18</v>
      </c>
      <c r="H1753">
        <v>6</v>
      </c>
      <c r="I1753">
        <v>28.853999999999999</v>
      </c>
      <c r="J1753" s="7">
        <v>605.92999999999995</v>
      </c>
      <c r="K1753">
        <f t="shared" si="135"/>
        <v>361.69</v>
      </c>
      <c r="L1753">
        <f t="shared" si="136"/>
        <v>100.98833333333333</v>
      </c>
      <c r="M1753" s="1">
        <v>43558</v>
      </c>
      <c r="N1753">
        <f t="shared" si="137"/>
        <v>2019</v>
      </c>
      <c r="O1753" s="1" t="str">
        <f t="shared" si="138"/>
        <v>April</v>
      </c>
      <c r="P1753" s="1" t="str">
        <f t="shared" si="139"/>
        <v>Wednesday</v>
      </c>
      <c r="Q1753" s="2">
        <v>0.45159722222222221</v>
      </c>
      <c r="R1753" t="s">
        <v>29</v>
      </c>
      <c r="S1753">
        <v>346.25</v>
      </c>
      <c r="T1753">
        <v>42.86</v>
      </c>
      <c r="U1753">
        <v>259.68</v>
      </c>
      <c r="V1753">
        <v>8.5</v>
      </c>
    </row>
    <row r="1754" spans="1:22" x14ac:dyDescent="0.25">
      <c r="A1754" t="s">
        <v>1788</v>
      </c>
      <c r="B1754" t="s">
        <v>25</v>
      </c>
      <c r="C1754" t="s">
        <v>43</v>
      </c>
      <c r="D1754" t="s">
        <v>27</v>
      </c>
      <c r="E1754" t="s">
        <v>21</v>
      </c>
      <c r="F1754" t="s">
        <v>28</v>
      </c>
      <c r="G1754">
        <v>34.94</v>
      </c>
      <c r="H1754">
        <v>10</v>
      </c>
      <c r="I1754">
        <v>17.47</v>
      </c>
      <c r="J1754" s="7">
        <v>366.87</v>
      </c>
      <c r="K1754">
        <f t="shared" si="135"/>
        <v>172.67</v>
      </c>
      <c r="L1754">
        <f t="shared" si="136"/>
        <v>36.686999999999998</v>
      </c>
      <c r="M1754" s="1">
        <v>43569</v>
      </c>
      <c r="N1754">
        <f t="shared" si="137"/>
        <v>2019</v>
      </c>
      <c r="O1754" s="1" t="str">
        <f t="shared" si="138"/>
        <v>April</v>
      </c>
      <c r="P1754" s="1" t="str">
        <f t="shared" si="139"/>
        <v>Sunday</v>
      </c>
      <c r="Q1754" s="2">
        <v>0.67060185185185184</v>
      </c>
      <c r="R1754" t="s">
        <v>29</v>
      </c>
      <c r="S1754">
        <v>209.64</v>
      </c>
      <c r="T1754">
        <v>42.86</v>
      </c>
      <c r="U1754">
        <v>157.22999999999999</v>
      </c>
      <c r="V1754">
        <v>6.2</v>
      </c>
    </row>
    <row r="1755" spans="1:22" x14ac:dyDescent="0.25">
      <c r="A1755" t="s">
        <v>1789</v>
      </c>
      <c r="B1755" t="s">
        <v>18</v>
      </c>
      <c r="C1755" t="s">
        <v>43</v>
      </c>
      <c r="D1755" t="s">
        <v>20</v>
      </c>
      <c r="E1755" t="s">
        <v>21</v>
      </c>
      <c r="F1755" t="s">
        <v>36</v>
      </c>
      <c r="G1755">
        <v>11.88</v>
      </c>
      <c r="H1755">
        <v>9</v>
      </c>
      <c r="I1755">
        <v>5.3460000000000001</v>
      </c>
      <c r="J1755" s="7">
        <v>112.27</v>
      </c>
      <c r="K1755">
        <f t="shared" si="135"/>
        <v>214.77666666666664</v>
      </c>
      <c r="L1755">
        <f t="shared" si="136"/>
        <v>12.474444444444444</v>
      </c>
      <c r="M1755" s="1">
        <v>43579</v>
      </c>
      <c r="N1755">
        <f t="shared" si="137"/>
        <v>2019</v>
      </c>
      <c r="O1755" s="1" t="str">
        <f t="shared" si="138"/>
        <v>April</v>
      </c>
      <c r="P1755" s="1" t="str">
        <f t="shared" si="139"/>
        <v>Wednesday</v>
      </c>
      <c r="Q1755" s="2">
        <v>0.16141203703703705</v>
      </c>
      <c r="R1755" t="s">
        <v>33</v>
      </c>
      <c r="S1755">
        <v>64.150000000000006</v>
      </c>
      <c r="T1755">
        <v>42.86</v>
      </c>
      <c r="U1755">
        <v>48.12</v>
      </c>
      <c r="V1755">
        <v>9</v>
      </c>
    </row>
    <row r="1756" spans="1:22" x14ac:dyDescent="0.25">
      <c r="A1756" t="s">
        <v>1790</v>
      </c>
      <c r="B1756" t="s">
        <v>18</v>
      </c>
      <c r="C1756" t="s">
        <v>43</v>
      </c>
      <c r="D1756" t="s">
        <v>20</v>
      </c>
      <c r="E1756" t="s">
        <v>21</v>
      </c>
      <c r="F1756" t="s">
        <v>22</v>
      </c>
      <c r="G1756">
        <v>18.510000000000002</v>
      </c>
      <c r="H1756">
        <v>2</v>
      </c>
      <c r="I1756">
        <v>1.851</v>
      </c>
      <c r="J1756" s="7">
        <v>38.869999999999997</v>
      </c>
      <c r="K1756">
        <f t="shared" si="135"/>
        <v>444.95</v>
      </c>
      <c r="L1756">
        <f t="shared" si="136"/>
        <v>19.434999999999999</v>
      </c>
      <c r="M1756" s="1">
        <v>43573</v>
      </c>
      <c r="N1756">
        <f t="shared" si="137"/>
        <v>2019</v>
      </c>
      <c r="O1756" s="1" t="str">
        <f t="shared" si="138"/>
        <v>April</v>
      </c>
      <c r="P1756" s="1" t="str">
        <f t="shared" si="139"/>
        <v>Thursday</v>
      </c>
      <c r="Q1756" s="2">
        <v>0.69276620370370368</v>
      </c>
      <c r="R1756" t="s">
        <v>33</v>
      </c>
      <c r="S1756">
        <v>22.21</v>
      </c>
      <c r="T1756">
        <v>42.86</v>
      </c>
      <c r="U1756">
        <v>16.66</v>
      </c>
      <c r="V1756">
        <v>9.9</v>
      </c>
    </row>
    <row r="1757" spans="1:22" x14ac:dyDescent="0.25">
      <c r="A1757" t="s">
        <v>1791</v>
      </c>
      <c r="B1757" t="s">
        <v>42</v>
      </c>
      <c r="C1757" t="s">
        <v>26</v>
      </c>
      <c r="D1757" t="s">
        <v>27</v>
      </c>
      <c r="E1757" t="s">
        <v>21</v>
      </c>
      <c r="F1757" t="s">
        <v>28</v>
      </c>
      <c r="G1757">
        <v>93.94</v>
      </c>
      <c r="H1757">
        <v>5</v>
      </c>
      <c r="I1757">
        <v>23.484999999999999</v>
      </c>
      <c r="J1757" s="7">
        <v>493.19</v>
      </c>
      <c r="K1757">
        <f t="shared" si="135"/>
        <v>484.2833333333333</v>
      </c>
      <c r="L1757">
        <f t="shared" si="136"/>
        <v>98.638000000000005</v>
      </c>
      <c r="M1757" s="1">
        <v>43562</v>
      </c>
      <c r="N1757">
        <f t="shared" si="137"/>
        <v>2019</v>
      </c>
      <c r="O1757" s="1" t="str">
        <f t="shared" si="138"/>
        <v>April</v>
      </c>
      <c r="P1757" s="1" t="str">
        <f t="shared" si="139"/>
        <v>Sunday</v>
      </c>
      <c r="Q1757" s="2">
        <v>0.40589120370370368</v>
      </c>
      <c r="R1757" t="s">
        <v>29</v>
      </c>
      <c r="S1757">
        <v>281.82</v>
      </c>
      <c r="T1757">
        <v>42.86</v>
      </c>
      <c r="U1757">
        <v>211.37</v>
      </c>
      <c r="V1757">
        <v>5.6</v>
      </c>
    </row>
    <row r="1758" spans="1:22" x14ac:dyDescent="0.25">
      <c r="A1758" t="s">
        <v>1792</v>
      </c>
      <c r="B1758" t="s">
        <v>42</v>
      </c>
      <c r="C1758" t="s">
        <v>43</v>
      </c>
      <c r="D1758" t="s">
        <v>20</v>
      </c>
      <c r="E1758" t="s">
        <v>31</v>
      </c>
      <c r="F1758" t="s">
        <v>36</v>
      </c>
      <c r="G1758">
        <v>95.57</v>
      </c>
      <c r="H1758">
        <v>8</v>
      </c>
      <c r="I1758">
        <v>38.228000000000002</v>
      </c>
      <c r="J1758" s="7">
        <v>802.79</v>
      </c>
      <c r="K1758">
        <f t="shared" si="135"/>
        <v>339.95</v>
      </c>
      <c r="L1758">
        <f t="shared" si="136"/>
        <v>100.34875</v>
      </c>
      <c r="M1758" s="1">
        <v>43565</v>
      </c>
      <c r="N1758">
        <f t="shared" si="137"/>
        <v>2019</v>
      </c>
      <c r="O1758" s="1" t="str">
        <f t="shared" si="138"/>
        <v>April</v>
      </c>
      <c r="P1758" s="1" t="str">
        <f t="shared" si="139"/>
        <v>Wednesday</v>
      </c>
      <c r="Q1758" s="2">
        <v>0.41781249999999998</v>
      </c>
      <c r="R1758" t="s">
        <v>33</v>
      </c>
      <c r="S1758">
        <v>458.74</v>
      </c>
      <c r="T1758">
        <v>42.86</v>
      </c>
      <c r="U1758">
        <v>344.05</v>
      </c>
      <c r="V1758">
        <v>7.9</v>
      </c>
    </row>
    <row r="1759" spans="1:22" x14ac:dyDescent="0.25">
      <c r="A1759" t="s">
        <v>1793</v>
      </c>
      <c r="B1759" t="s">
        <v>18</v>
      </c>
      <c r="C1759" t="s">
        <v>19</v>
      </c>
      <c r="D1759" t="s">
        <v>27</v>
      </c>
      <c r="E1759" t="s">
        <v>21</v>
      </c>
      <c r="F1759" t="s">
        <v>32</v>
      </c>
      <c r="G1759">
        <v>49.8</v>
      </c>
      <c r="H1759">
        <v>3</v>
      </c>
      <c r="I1759">
        <v>7.47</v>
      </c>
      <c r="J1759" s="7">
        <v>156.87</v>
      </c>
      <c r="K1759">
        <f t="shared" si="135"/>
        <v>201.04999999999998</v>
      </c>
      <c r="L1759">
        <f t="shared" si="136"/>
        <v>52.29</v>
      </c>
      <c r="M1759" s="1">
        <v>43566</v>
      </c>
      <c r="N1759">
        <f t="shared" si="137"/>
        <v>2019</v>
      </c>
      <c r="O1759" s="1" t="str">
        <f t="shared" si="138"/>
        <v>April</v>
      </c>
      <c r="P1759" s="1" t="str">
        <f t="shared" si="139"/>
        <v>Thursday</v>
      </c>
      <c r="Q1759" s="2">
        <v>0.11334490740740741</v>
      </c>
      <c r="R1759" t="s">
        <v>23</v>
      </c>
      <c r="S1759">
        <v>89.64</v>
      </c>
      <c r="T1759">
        <v>42.86</v>
      </c>
      <c r="U1759">
        <v>67.23</v>
      </c>
      <c r="V1759">
        <v>9.1</v>
      </c>
    </row>
    <row r="1760" spans="1:22" x14ac:dyDescent="0.25">
      <c r="A1760" t="s">
        <v>1794</v>
      </c>
      <c r="B1760" t="s">
        <v>42</v>
      </c>
      <c r="C1760" t="s">
        <v>19</v>
      </c>
      <c r="D1760" t="s">
        <v>20</v>
      </c>
      <c r="E1760" t="s">
        <v>31</v>
      </c>
      <c r="F1760" t="s">
        <v>22</v>
      </c>
      <c r="G1760">
        <v>28.66</v>
      </c>
      <c r="H1760">
        <v>2</v>
      </c>
      <c r="I1760">
        <v>2.8660000000000001</v>
      </c>
      <c r="J1760" s="7">
        <v>60.19</v>
      </c>
      <c r="K1760">
        <f t="shared" si="135"/>
        <v>305</v>
      </c>
      <c r="L1760">
        <f t="shared" si="136"/>
        <v>30.094999999999999</v>
      </c>
      <c r="M1760" s="1">
        <v>43568</v>
      </c>
      <c r="N1760">
        <f t="shared" si="137"/>
        <v>2019</v>
      </c>
      <c r="O1760" s="1" t="str">
        <f t="shared" si="138"/>
        <v>April</v>
      </c>
      <c r="P1760" s="1" t="str">
        <f t="shared" si="139"/>
        <v>Saturday</v>
      </c>
      <c r="Q1760" s="2">
        <v>0.42831018518518521</v>
      </c>
      <c r="R1760" t="s">
        <v>23</v>
      </c>
      <c r="S1760">
        <v>34.39</v>
      </c>
      <c r="T1760">
        <v>42.86</v>
      </c>
      <c r="U1760">
        <v>25.8</v>
      </c>
      <c r="V1760">
        <v>6.6</v>
      </c>
    </row>
    <row r="1761" spans="1:22" x14ac:dyDescent="0.25">
      <c r="A1761" t="s">
        <v>1795</v>
      </c>
      <c r="B1761" t="s">
        <v>25</v>
      </c>
      <c r="C1761" t="s">
        <v>26</v>
      </c>
      <c r="D1761" t="s">
        <v>27</v>
      </c>
      <c r="E1761" t="s">
        <v>31</v>
      </c>
      <c r="F1761" t="s">
        <v>32</v>
      </c>
      <c r="G1761">
        <v>36.770000000000003</v>
      </c>
      <c r="H1761">
        <v>10</v>
      </c>
      <c r="I1761">
        <v>18.385000000000002</v>
      </c>
      <c r="J1761" s="7">
        <v>386.09</v>
      </c>
      <c r="K1761">
        <f t="shared" si="135"/>
        <v>495.79666666666662</v>
      </c>
      <c r="L1761">
        <f t="shared" si="136"/>
        <v>38.608999999999995</v>
      </c>
      <c r="M1761" s="1">
        <v>43568</v>
      </c>
      <c r="N1761">
        <f t="shared" si="137"/>
        <v>2019</v>
      </c>
      <c r="O1761" s="1" t="str">
        <f t="shared" si="138"/>
        <v>April</v>
      </c>
      <c r="P1761" s="1" t="str">
        <f t="shared" si="139"/>
        <v>Saturday</v>
      </c>
      <c r="Q1761" s="2">
        <v>0.30927083333333333</v>
      </c>
      <c r="R1761" t="s">
        <v>23</v>
      </c>
      <c r="S1761">
        <v>220.62</v>
      </c>
      <c r="T1761">
        <v>42.86</v>
      </c>
      <c r="U1761">
        <v>165.47</v>
      </c>
      <c r="V1761">
        <v>6</v>
      </c>
    </row>
    <row r="1762" spans="1:22" x14ac:dyDescent="0.25">
      <c r="A1762" t="s">
        <v>1796</v>
      </c>
      <c r="B1762" t="s">
        <v>25</v>
      </c>
      <c r="C1762" t="s">
        <v>19</v>
      </c>
      <c r="D1762" t="s">
        <v>20</v>
      </c>
      <c r="E1762" t="s">
        <v>31</v>
      </c>
      <c r="F1762" t="s">
        <v>22</v>
      </c>
      <c r="G1762">
        <v>49.6</v>
      </c>
      <c r="H1762">
        <v>9</v>
      </c>
      <c r="I1762">
        <v>22.32</v>
      </c>
      <c r="J1762" s="7">
        <v>468.72</v>
      </c>
      <c r="K1762">
        <f t="shared" si="135"/>
        <v>436.66333333333341</v>
      </c>
      <c r="L1762">
        <f t="shared" si="136"/>
        <v>52.080000000000005</v>
      </c>
      <c r="M1762" s="1">
        <v>43580</v>
      </c>
      <c r="N1762">
        <f t="shared" si="137"/>
        <v>2019</v>
      </c>
      <c r="O1762" s="1" t="str">
        <f t="shared" si="138"/>
        <v>April</v>
      </c>
      <c r="P1762" s="1" t="str">
        <f t="shared" si="139"/>
        <v>Thursday</v>
      </c>
      <c r="Q1762" s="2">
        <v>0.87087962962962961</v>
      </c>
      <c r="R1762" t="s">
        <v>33</v>
      </c>
      <c r="S1762">
        <v>267.83999999999997</v>
      </c>
      <c r="T1762">
        <v>42.86</v>
      </c>
      <c r="U1762">
        <v>200.88</v>
      </c>
      <c r="V1762">
        <v>5.4</v>
      </c>
    </row>
    <row r="1763" spans="1:22" x14ac:dyDescent="0.25">
      <c r="A1763" t="s">
        <v>1797</v>
      </c>
      <c r="B1763" t="s">
        <v>25</v>
      </c>
      <c r="C1763" t="s">
        <v>43</v>
      </c>
      <c r="D1763" t="s">
        <v>27</v>
      </c>
      <c r="E1763" t="s">
        <v>21</v>
      </c>
      <c r="F1763" t="s">
        <v>36</v>
      </c>
      <c r="G1763">
        <v>66.94</v>
      </c>
      <c r="H1763">
        <v>9</v>
      </c>
      <c r="I1763">
        <v>30.123000000000001</v>
      </c>
      <c r="J1763" s="7">
        <v>632.58000000000004</v>
      </c>
      <c r="K1763">
        <f t="shared" si="135"/>
        <v>307.02999999999997</v>
      </c>
      <c r="L1763">
        <f t="shared" si="136"/>
        <v>70.286666666666676</v>
      </c>
      <c r="M1763" s="1">
        <v>43566</v>
      </c>
      <c r="N1763">
        <f t="shared" si="137"/>
        <v>2019</v>
      </c>
      <c r="O1763" s="1" t="str">
        <f t="shared" si="138"/>
        <v>April</v>
      </c>
      <c r="P1763" s="1" t="str">
        <f t="shared" si="139"/>
        <v>Thursday</v>
      </c>
      <c r="Q1763" s="2">
        <v>0.52994212962962961</v>
      </c>
      <c r="R1763" t="s">
        <v>23</v>
      </c>
      <c r="S1763">
        <v>361.48</v>
      </c>
      <c r="T1763">
        <v>42.86</v>
      </c>
      <c r="U1763">
        <v>271.10000000000002</v>
      </c>
      <c r="V1763">
        <v>6.2</v>
      </c>
    </row>
    <row r="1764" spans="1:22" x14ac:dyDescent="0.25">
      <c r="A1764" t="s">
        <v>1798</v>
      </c>
      <c r="B1764" t="s">
        <v>18</v>
      </c>
      <c r="C1764" t="s">
        <v>43</v>
      </c>
      <c r="D1764" t="s">
        <v>20</v>
      </c>
      <c r="E1764" t="s">
        <v>21</v>
      </c>
      <c r="F1764" t="s">
        <v>28</v>
      </c>
      <c r="G1764">
        <v>39.75</v>
      </c>
      <c r="H1764">
        <v>5</v>
      </c>
      <c r="I1764">
        <v>9.9375</v>
      </c>
      <c r="J1764" s="7">
        <v>208.69</v>
      </c>
      <c r="K1764">
        <f t="shared" si="135"/>
        <v>123.89999999999999</v>
      </c>
      <c r="L1764">
        <f t="shared" si="136"/>
        <v>41.738</v>
      </c>
      <c r="M1764" s="1">
        <v>43571</v>
      </c>
      <c r="N1764">
        <f t="shared" si="137"/>
        <v>2019</v>
      </c>
      <c r="O1764" s="1" t="str">
        <f t="shared" si="138"/>
        <v>April</v>
      </c>
      <c r="P1764" s="1" t="str">
        <f t="shared" si="139"/>
        <v>Tuesday</v>
      </c>
      <c r="Q1764" s="2">
        <v>0.56237268518518524</v>
      </c>
      <c r="R1764" t="s">
        <v>29</v>
      </c>
      <c r="S1764">
        <v>119.25</v>
      </c>
      <c r="T1764">
        <v>42.86</v>
      </c>
      <c r="U1764">
        <v>89.44</v>
      </c>
      <c r="V1764">
        <v>6.7</v>
      </c>
    </row>
    <row r="1765" spans="1:22" x14ac:dyDescent="0.25">
      <c r="A1765" t="s">
        <v>1799</v>
      </c>
      <c r="B1765" t="s">
        <v>18</v>
      </c>
      <c r="C1765" t="s">
        <v>19</v>
      </c>
      <c r="D1765" t="s">
        <v>20</v>
      </c>
      <c r="E1765" t="s">
        <v>31</v>
      </c>
      <c r="F1765" t="s">
        <v>22</v>
      </c>
      <c r="G1765">
        <v>76.02</v>
      </c>
      <c r="H1765">
        <v>1</v>
      </c>
      <c r="I1765">
        <v>3.8010000000000002</v>
      </c>
      <c r="J1765" s="7">
        <v>79.819999999999993</v>
      </c>
      <c r="K1765">
        <f t="shared" si="135"/>
        <v>134.82</v>
      </c>
      <c r="L1765">
        <f t="shared" si="136"/>
        <v>79.819999999999993</v>
      </c>
      <c r="M1765" s="1">
        <v>43561</v>
      </c>
      <c r="N1765">
        <f t="shared" si="137"/>
        <v>2019</v>
      </c>
      <c r="O1765" s="1" t="str">
        <f t="shared" si="138"/>
        <v>April</v>
      </c>
      <c r="P1765" s="1" t="str">
        <f t="shared" si="139"/>
        <v>Saturday</v>
      </c>
      <c r="Q1765" s="2">
        <v>0.5549884259259259</v>
      </c>
      <c r="R1765" t="s">
        <v>23</v>
      </c>
      <c r="S1765">
        <v>45.61</v>
      </c>
      <c r="T1765">
        <v>42.86</v>
      </c>
      <c r="U1765">
        <v>34.21</v>
      </c>
      <c r="V1765">
        <v>7</v>
      </c>
    </row>
    <row r="1766" spans="1:22" x14ac:dyDescent="0.25">
      <c r="A1766" t="s">
        <v>1800</v>
      </c>
      <c r="B1766" t="s">
        <v>42</v>
      </c>
      <c r="C1766" t="s">
        <v>26</v>
      </c>
      <c r="D1766" t="s">
        <v>20</v>
      </c>
      <c r="E1766" t="s">
        <v>21</v>
      </c>
      <c r="F1766" t="s">
        <v>44</v>
      </c>
      <c r="G1766">
        <v>26.41</v>
      </c>
      <c r="H1766">
        <v>3</v>
      </c>
      <c r="I1766">
        <v>3.9615</v>
      </c>
      <c r="J1766" s="7">
        <v>83.19</v>
      </c>
      <c r="K1766">
        <f t="shared" si="135"/>
        <v>141.90666666666667</v>
      </c>
      <c r="L1766">
        <f t="shared" si="136"/>
        <v>27.73</v>
      </c>
      <c r="M1766" s="1">
        <v>43558</v>
      </c>
      <c r="N1766">
        <f t="shared" si="137"/>
        <v>2019</v>
      </c>
      <c r="O1766" s="1" t="str">
        <f t="shared" si="138"/>
        <v>April</v>
      </c>
      <c r="P1766" s="1" t="str">
        <f t="shared" si="139"/>
        <v>Wednesday</v>
      </c>
      <c r="Q1766" s="2">
        <v>0.52785879629629628</v>
      </c>
      <c r="R1766" t="s">
        <v>29</v>
      </c>
      <c r="S1766">
        <v>47.54</v>
      </c>
      <c r="T1766">
        <v>42.85</v>
      </c>
      <c r="U1766">
        <v>35.65</v>
      </c>
      <c r="V1766">
        <v>7.9</v>
      </c>
    </row>
    <row r="1767" spans="1:22" x14ac:dyDescent="0.25">
      <c r="A1767" t="s">
        <v>1801</v>
      </c>
      <c r="B1767" t="s">
        <v>25</v>
      </c>
      <c r="C1767" t="s">
        <v>43</v>
      </c>
      <c r="D1767" t="s">
        <v>27</v>
      </c>
      <c r="E1767" t="s">
        <v>31</v>
      </c>
      <c r="F1767" t="s">
        <v>32</v>
      </c>
      <c r="G1767">
        <v>32.85</v>
      </c>
      <c r="H1767">
        <v>7</v>
      </c>
      <c r="I1767">
        <v>11.4975</v>
      </c>
      <c r="J1767" s="7">
        <v>241.45</v>
      </c>
      <c r="K1767">
        <f t="shared" si="135"/>
        <v>353.76666666666665</v>
      </c>
      <c r="L1767">
        <f t="shared" si="136"/>
        <v>34.49285714285714</v>
      </c>
      <c r="M1767" s="1">
        <v>43557</v>
      </c>
      <c r="N1767">
        <f t="shared" si="137"/>
        <v>2019</v>
      </c>
      <c r="O1767" s="1" t="str">
        <f t="shared" si="138"/>
        <v>April</v>
      </c>
      <c r="P1767" s="1" t="str">
        <f t="shared" si="139"/>
        <v>Tuesday</v>
      </c>
      <c r="Q1767" s="2">
        <v>0.10354166666666667</v>
      </c>
      <c r="R1767" t="s">
        <v>33</v>
      </c>
      <c r="S1767">
        <v>137.97</v>
      </c>
      <c r="T1767">
        <v>42.86</v>
      </c>
      <c r="U1767">
        <v>103.48</v>
      </c>
      <c r="V1767">
        <v>7.4</v>
      </c>
    </row>
    <row r="1768" spans="1:22" x14ac:dyDescent="0.25">
      <c r="A1768" t="s">
        <v>1802</v>
      </c>
      <c r="B1768" t="s">
        <v>18</v>
      </c>
      <c r="C1768" t="s">
        <v>26</v>
      </c>
      <c r="D1768" t="s">
        <v>27</v>
      </c>
      <c r="E1768" t="s">
        <v>21</v>
      </c>
      <c r="F1768" t="s">
        <v>22</v>
      </c>
      <c r="G1768">
        <v>32.090000000000003</v>
      </c>
      <c r="H1768">
        <v>3</v>
      </c>
      <c r="I1768">
        <v>4.8135000000000003</v>
      </c>
      <c r="J1768" s="7">
        <v>101.08</v>
      </c>
      <c r="K1768">
        <f t="shared" si="135"/>
        <v>519.7166666666667</v>
      </c>
      <c r="L1768">
        <f t="shared" si="136"/>
        <v>33.693333333333335</v>
      </c>
      <c r="M1768" s="1">
        <v>43564</v>
      </c>
      <c r="N1768">
        <f t="shared" si="137"/>
        <v>2019</v>
      </c>
      <c r="O1768" s="1" t="str">
        <f t="shared" si="138"/>
        <v>April</v>
      </c>
      <c r="P1768" s="1" t="str">
        <f t="shared" si="139"/>
        <v>Tuesday</v>
      </c>
      <c r="Q1768" s="2">
        <v>0.99729166666666669</v>
      </c>
      <c r="R1768" t="s">
        <v>29</v>
      </c>
      <c r="S1768">
        <v>57.76</v>
      </c>
      <c r="T1768">
        <v>42.86</v>
      </c>
      <c r="U1768">
        <v>43.32</v>
      </c>
      <c r="V1768">
        <v>9.1</v>
      </c>
    </row>
    <row r="1769" spans="1:22" x14ac:dyDescent="0.25">
      <c r="A1769" t="s">
        <v>1803</v>
      </c>
      <c r="B1769" t="s">
        <v>25</v>
      </c>
      <c r="C1769" t="s">
        <v>26</v>
      </c>
      <c r="D1769" t="s">
        <v>27</v>
      </c>
      <c r="E1769" t="s">
        <v>31</v>
      </c>
      <c r="F1769" t="s">
        <v>28</v>
      </c>
      <c r="G1769">
        <v>76.06</v>
      </c>
      <c r="H1769">
        <v>9</v>
      </c>
      <c r="I1769">
        <v>34.226999999999997</v>
      </c>
      <c r="J1769" s="7">
        <v>718.77</v>
      </c>
      <c r="K1769">
        <f t="shared" si="135"/>
        <v>504.10999999999996</v>
      </c>
      <c r="L1769">
        <f t="shared" si="136"/>
        <v>79.86333333333333</v>
      </c>
      <c r="M1769" s="1">
        <v>43574</v>
      </c>
      <c r="N1769">
        <f t="shared" si="137"/>
        <v>2019</v>
      </c>
      <c r="O1769" s="1" t="str">
        <f t="shared" si="138"/>
        <v>April</v>
      </c>
      <c r="P1769" s="1" t="str">
        <f t="shared" si="139"/>
        <v>Friday</v>
      </c>
      <c r="Q1769" s="2">
        <v>4.0972222222222226E-3</v>
      </c>
      <c r="R1769" t="s">
        <v>23</v>
      </c>
      <c r="S1769">
        <v>410.72</v>
      </c>
      <c r="T1769">
        <v>42.86</v>
      </c>
      <c r="U1769">
        <v>308.05</v>
      </c>
      <c r="V1769">
        <v>6.9</v>
      </c>
    </row>
    <row r="1770" spans="1:22" x14ac:dyDescent="0.25">
      <c r="A1770" t="s">
        <v>1804</v>
      </c>
      <c r="B1770" t="s">
        <v>25</v>
      </c>
      <c r="C1770" t="s">
        <v>19</v>
      </c>
      <c r="D1770" t="s">
        <v>27</v>
      </c>
      <c r="E1770" t="s">
        <v>31</v>
      </c>
      <c r="F1770" t="s">
        <v>36</v>
      </c>
      <c r="G1770">
        <v>70.41</v>
      </c>
      <c r="H1770">
        <v>10</v>
      </c>
      <c r="I1770">
        <v>35.204999999999998</v>
      </c>
      <c r="J1770" s="7">
        <v>739.3</v>
      </c>
      <c r="K1770">
        <f t="shared" si="135"/>
        <v>282.26333333333332</v>
      </c>
      <c r="L1770">
        <f t="shared" si="136"/>
        <v>73.929999999999993</v>
      </c>
      <c r="M1770" s="1">
        <v>43571</v>
      </c>
      <c r="N1770">
        <f t="shared" si="137"/>
        <v>2019</v>
      </c>
      <c r="O1770" s="1" t="str">
        <f t="shared" si="138"/>
        <v>April</v>
      </c>
      <c r="P1770" s="1" t="str">
        <f t="shared" si="139"/>
        <v>Tuesday</v>
      </c>
      <c r="Q1770" s="2">
        <v>0.89037037037037037</v>
      </c>
      <c r="R1770" t="s">
        <v>29</v>
      </c>
      <c r="S1770">
        <v>422.46</v>
      </c>
      <c r="T1770">
        <v>42.86</v>
      </c>
      <c r="U1770">
        <v>316.83999999999997</v>
      </c>
      <c r="V1770">
        <v>5.5</v>
      </c>
    </row>
    <row r="1771" spans="1:22" x14ac:dyDescent="0.25">
      <c r="A1771" t="s">
        <v>1805</v>
      </c>
      <c r="B1771" t="s">
        <v>42</v>
      </c>
      <c r="C1771" t="s">
        <v>43</v>
      </c>
      <c r="D1771" t="s">
        <v>27</v>
      </c>
      <c r="E1771" t="s">
        <v>21</v>
      </c>
      <c r="F1771" t="s">
        <v>28</v>
      </c>
      <c r="G1771">
        <v>25.84</v>
      </c>
      <c r="H1771">
        <v>2</v>
      </c>
      <c r="I1771">
        <v>2.5840000000000001</v>
      </c>
      <c r="J1771" s="7">
        <v>54.26</v>
      </c>
      <c r="K1771">
        <f t="shared" si="135"/>
        <v>47.016666666666673</v>
      </c>
      <c r="L1771">
        <f t="shared" si="136"/>
        <v>27.13</v>
      </c>
      <c r="M1771" s="1">
        <v>43575</v>
      </c>
      <c r="N1771">
        <f t="shared" si="137"/>
        <v>2019</v>
      </c>
      <c r="O1771" s="1" t="str">
        <f t="shared" si="138"/>
        <v>April</v>
      </c>
      <c r="P1771" s="1" t="str">
        <f t="shared" si="139"/>
        <v>Saturday</v>
      </c>
      <c r="Q1771" s="2">
        <v>0.47881944444444446</v>
      </c>
      <c r="R1771" t="s">
        <v>29</v>
      </c>
      <c r="S1771">
        <v>31.01</v>
      </c>
      <c r="T1771">
        <v>42.85</v>
      </c>
      <c r="U1771">
        <v>23.25</v>
      </c>
      <c r="V1771">
        <v>6.8</v>
      </c>
    </row>
    <row r="1772" spans="1:22" x14ac:dyDescent="0.25">
      <c r="A1772" t="s">
        <v>1806</v>
      </c>
      <c r="B1772" t="s">
        <v>18</v>
      </c>
      <c r="C1772" t="s">
        <v>26</v>
      </c>
      <c r="D1772" t="s">
        <v>27</v>
      </c>
      <c r="E1772" t="s">
        <v>31</v>
      </c>
      <c r="F1772" t="s">
        <v>32</v>
      </c>
      <c r="G1772">
        <v>25.35</v>
      </c>
      <c r="H1772">
        <v>2</v>
      </c>
      <c r="I1772">
        <v>2.5350000000000001</v>
      </c>
      <c r="J1772" s="7">
        <v>53.23</v>
      </c>
      <c r="K1772">
        <f t="shared" si="135"/>
        <v>40.846666666666664</v>
      </c>
      <c r="L1772">
        <f t="shared" si="136"/>
        <v>26.614999999999998</v>
      </c>
      <c r="M1772" s="1">
        <v>43564</v>
      </c>
      <c r="N1772">
        <f t="shared" si="137"/>
        <v>2019</v>
      </c>
      <c r="O1772" s="1" t="str">
        <f t="shared" si="138"/>
        <v>April</v>
      </c>
      <c r="P1772" s="1" t="str">
        <f t="shared" si="139"/>
        <v>Tuesday</v>
      </c>
      <c r="Q1772" s="2">
        <v>0.51467592592592593</v>
      </c>
      <c r="R1772" t="s">
        <v>33</v>
      </c>
      <c r="S1772">
        <v>30.42</v>
      </c>
      <c r="T1772">
        <v>42.85</v>
      </c>
      <c r="U1772">
        <v>22.81</v>
      </c>
      <c r="V1772">
        <v>5.5</v>
      </c>
    </row>
    <row r="1773" spans="1:22" x14ac:dyDescent="0.25">
      <c r="A1773" t="s">
        <v>1807</v>
      </c>
      <c r="B1773" t="s">
        <v>18</v>
      </c>
      <c r="C1773" t="s">
        <v>26</v>
      </c>
      <c r="D1773" t="s">
        <v>27</v>
      </c>
      <c r="E1773" t="s">
        <v>31</v>
      </c>
      <c r="F1773" t="s">
        <v>46</v>
      </c>
      <c r="G1773">
        <v>7.99</v>
      </c>
      <c r="H1773">
        <v>4</v>
      </c>
      <c r="I1773">
        <v>1.5980000000000001</v>
      </c>
      <c r="J1773" s="7">
        <v>33.56</v>
      </c>
      <c r="K1773">
        <f t="shared" si="135"/>
        <v>44.786666666666669</v>
      </c>
      <c r="L1773">
        <f t="shared" si="136"/>
        <v>8.39</v>
      </c>
      <c r="M1773" s="1">
        <v>43563</v>
      </c>
      <c r="N1773">
        <f t="shared" si="137"/>
        <v>2019</v>
      </c>
      <c r="O1773" s="1" t="str">
        <f t="shared" si="138"/>
        <v>April</v>
      </c>
      <c r="P1773" s="1" t="str">
        <f t="shared" si="139"/>
        <v>Monday</v>
      </c>
      <c r="Q1773" s="2">
        <v>0.74223379629629627</v>
      </c>
      <c r="R1773" t="s">
        <v>33</v>
      </c>
      <c r="S1773">
        <v>19.18</v>
      </c>
      <c r="T1773">
        <v>42.85</v>
      </c>
      <c r="U1773">
        <v>14.38</v>
      </c>
      <c r="V1773">
        <v>8</v>
      </c>
    </row>
    <row r="1774" spans="1:22" x14ac:dyDescent="0.25">
      <c r="A1774" t="s">
        <v>1808</v>
      </c>
      <c r="B1774" t="s">
        <v>25</v>
      </c>
      <c r="C1774" t="s">
        <v>43</v>
      </c>
      <c r="D1774" t="s">
        <v>20</v>
      </c>
      <c r="E1774" t="s">
        <v>31</v>
      </c>
      <c r="F1774" t="s">
        <v>36</v>
      </c>
      <c r="G1774">
        <v>11.35</v>
      </c>
      <c r="H1774">
        <v>3</v>
      </c>
      <c r="I1774">
        <v>1.7024999999999999</v>
      </c>
      <c r="J1774" s="7">
        <v>35.75</v>
      </c>
      <c r="K1774">
        <f t="shared" si="135"/>
        <v>212.93999999999997</v>
      </c>
      <c r="L1774">
        <f t="shared" si="136"/>
        <v>11.916666666666666</v>
      </c>
      <c r="M1774" s="1">
        <v>43575</v>
      </c>
      <c r="N1774">
        <f t="shared" si="137"/>
        <v>2019</v>
      </c>
      <c r="O1774" s="1" t="str">
        <f t="shared" si="138"/>
        <v>April</v>
      </c>
      <c r="P1774" s="1" t="str">
        <f t="shared" si="139"/>
        <v>Saturday</v>
      </c>
      <c r="Q1774" s="2">
        <v>0.81680555555555556</v>
      </c>
      <c r="R1774" t="s">
        <v>33</v>
      </c>
      <c r="S1774">
        <v>20.43</v>
      </c>
      <c r="T1774">
        <v>42.85</v>
      </c>
      <c r="U1774">
        <v>15.32</v>
      </c>
      <c r="V1774">
        <v>5.9</v>
      </c>
    </row>
    <row r="1775" spans="1:22" x14ac:dyDescent="0.25">
      <c r="A1775" t="s">
        <v>1809</v>
      </c>
      <c r="B1775" t="s">
        <v>18</v>
      </c>
      <c r="C1775" t="s">
        <v>19</v>
      </c>
      <c r="D1775" t="s">
        <v>20</v>
      </c>
      <c r="E1775" t="s">
        <v>21</v>
      </c>
      <c r="F1775" t="s">
        <v>46</v>
      </c>
      <c r="G1775">
        <v>8.85</v>
      </c>
      <c r="H1775">
        <v>7</v>
      </c>
      <c r="I1775">
        <v>3.0975000000000001</v>
      </c>
      <c r="J1775" s="7">
        <v>65.05</v>
      </c>
      <c r="K1775">
        <f t="shared" si="135"/>
        <v>209.00333333333333</v>
      </c>
      <c r="L1775">
        <f t="shared" si="136"/>
        <v>9.2928571428571427</v>
      </c>
      <c r="M1775" s="1">
        <v>43562</v>
      </c>
      <c r="N1775">
        <f t="shared" si="137"/>
        <v>2019</v>
      </c>
      <c r="O1775" s="1" t="str">
        <f t="shared" si="138"/>
        <v>April</v>
      </c>
      <c r="P1775" s="1" t="str">
        <f t="shared" si="139"/>
        <v>Sunday</v>
      </c>
      <c r="Q1775" s="2">
        <v>0.83810185185185182</v>
      </c>
      <c r="R1775" t="s">
        <v>33</v>
      </c>
      <c r="S1775">
        <v>37.17</v>
      </c>
      <c r="T1775">
        <v>42.86</v>
      </c>
      <c r="U1775">
        <v>27.88</v>
      </c>
      <c r="V1775">
        <v>6.7</v>
      </c>
    </row>
    <row r="1776" spans="1:22" x14ac:dyDescent="0.25">
      <c r="A1776" t="s">
        <v>1810</v>
      </c>
      <c r="B1776" t="s">
        <v>42</v>
      </c>
      <c r="C1776" t="s">
        <v>19</v>
      </c>
      <c r="D1776" t="s">
        <v>20</v>
      </c>
      <c r="E1776" t="s">
        <v>31</v>
      </c>
      <c r="F1776" t="s">
        <v>36</v>
      </c>
      <c r="G1776">
        <v>85.4</v>
      </c>
      <c r="H1776">
        <v>6</v>
      </c>
      <c r="I1776">
        <v>25.62</v>
      </c>
      <c r="J1776" s="7">
        <v>538.02</v>
      </c>
      <c r="K1776">
        <f t="shared" si="135"/>
        <v>464.77333333333337</v>
      </c>
      <c r="L1776">
        <f t="shared" si="136"/>
        <v>89.67</v>
      </c>
      <c r="M1776" s="1">
        <v>43583</v>
      </c>
      <c r="N1776">
        <f t="shared" si="137"/>
        <v>2019</v>
      </c>
      <c r="O1776" s="1" t="str">
        <f t="shared" si="138"/>
        <v>April</v>
      </c>
      <c r="P1776" s="1" t="str">
        <f t="shared" si="139"/>
        <v>Sunday</v>
      </c>
      <c r="Q1776" s="2">
        <v>0.39665509259259257</v>
      </c>
      <c r="R1776" t="s">
        <v>23</v>
      </c>
      <c r="S1776">
        <v>307.44</v>
      </c>
      <c r="T1776">
        <v>42.86</v>
      </c>
      <c r="U1776">
        <v>230.58</v>
      </c>
      <c r="V1776">
        <v>6.8</v>
      </c>
    </row>
    <row r="1777" spans="1:22" x14ac:dyDescent="0.25">
      <c r="A1777" t="s">
        <v>1811</v>
      </c>
      <c r="B1777" t="s">
        <v>25</v>
      </c>
      <c r="C1777" t="s">
        <v>19</v>
      </c>
      <c r="D1777" t="s">
        <v>27</v>
      </c>
      <c r="E1777" t="s">
        <v>21</v>
      </c>
      <c r="F1777" t="s">
        <v>36</v>
      </c>
      <c r="G1777">
        <v>5.7</v>
      </c>
      <c r="H1777">
        <v>4</v>
      </c>
      <c r="I1777">
        <v>1.1399999999999999</v>
      </c>
      <c r="J1777" s="7">
        <v>23.94</v>
      </c>
      <c r="K1777">
        <f t="shared" si="135"/>
        <v>298.99333333333334</v>
      </c>
      <c r="L1777">
        <f t="shared" si="136"/>
        <v>5.9850000000000003</v>
      </c>
      <c r="M1777" s="1">
        <v>43562</v>
      </c>
      <c r="N1777">
        <f t="shared" si="137"/>
        <v>2019</v>
      </c>
      <c r="O1777" s="1" t="str">
        <f t="shared" si="138"/>
        <v>April</v>
      </c>
      <c r="P1777" s="1" t="str">
        <f t="shared" si="139"/>
        <v>Sunday</v>
      </c>
      <c r="Q1777" s="2">
        <v>0.71753472222222225</v>
      </c>
      <c r="R1777" t="s">
        <v>23</v>
      </c>
      <c r="S1777">
        <v>13.68</v>
      </c>
      <c r="T1777">
        <v>42.86</v>
      </c>
      <c r="U1777">
        <v>10.26</v>
      </c>
      <c r="V1777">
        <v>5.6</v>
      </c>
    </row>
    <row r="1778" spans="1:22" x14ac:dyDescent="0.25">
      <c r="A1778" t="s">
        <v>1812</v>
      </c>
      <c r="B1778" t="s">
        <v>18</v>
      </c>
      <c r="C1778" t="s">
        <v>26</v>
      </c>
      <c r="D1778" t="s">
        <v>20</v>
      </c>
      <c r="E1778" t="s">
        <v>31</v>
      </c>
      <c r="F1778" t="s">
        <v>46</v>
      </c>
      <c r="G1778">
        <v>88.08</v>
      </c>
      <c r="H1778">
        <v>9</v>
      </c>
      <c r="I1778">
        <v>39.636000000000003</v>
      </c>
      <c r="J1778" s="7">
        <v>832.36</v>
      </c>
      <c r="K1778">
        <f t="shared" si="135"/>
        <v>525.17666666666662</v>
      </c>
      <c r="L1778">
        <f t="shared" si="136"/>
        <v>92.484444444444449</v>
      </c>
      <c r="M1778" s="1">
        <v>43570</v>
      </c>
      <c r="N1778">
        <f t="shared" si="137"/>
        <v>2019</v>
      </c>
      <c r="O1778" s="1" t="str">
        <f t="shared" si="138"/>
        <v>April</v>
      </c>
      <c r="P1778" s="1" t="str">
        <f t="shared" si="139"/>
        <v>Monday</v>
      </c>
      <c r="Q1778" s="2">
        <v>0.22556712962962963</v>
      </c>
      <c r="R1778" t="s">
        <v>33</v>
      </c>
      <c r="S1778">
        <v>475.63</v>
      </c>
      <c r="T1778">
        <v>42.86</v>
      </c>
      <c r="U1778">
        <v>356.73</v>
      </c>
      <c r="V1778">
        <v>7.3</v>
      </c>
    </row>
    <row r="1779" spans="1:22" x14ac:dyDescent="0.25">
      <c r="A1779" t="s">
        <v>1813</v>
      </c>
      <c r="B1779" t="s">
        <v>18</v>
      </c>
      <c r="C1779" t="s">
        <v>43</v>
      </c>
      <c r="D1779" t="s">
        <v>20</v>
      </c>
      <c r="E1779" t="s">
        <v>31</v>
      </c>
      <c r="F1779" t="s">
        <v>44</v>
      </c>
      <c r="G1779">
        <v>38.74</v>
      </c>
      <c r="H1779">
        <v>1</v>
      </c>
      <c r="I1779">
        <v>1.9370000000000001</v>
      </c>
      <c r="J1779" s="7">
        <v>40.68</v>
      </c>
      <c r="K1779">
        <f t="shared" si="135"/>
        <v>298.90666666666669</v>
      </c>
      <c r="L1779">
        <f t="shared" si="136"/>
        <v>40.68</v>
      </c>
      <c r="M1779" s="1">
        <v>43559</v>
      </c>
      <c r="N1779">
        <f t="shared" si="137"/>
        <v>2019</v>
      </c>
      <c r="O1779" s="1" t="str">
        <f t="shared" si="138"/>
        <v>April</v>
      </c>
      <c r="P1779" s="1" t="str">
        <f t="shared" si="139"/>
        <v>Thursday</v>
      </c>
      <c r="Q1779" s="2">
        <v>0.10729166666666666</v>
      </c>
      <c r="R1779" t="s">
        <v>33</v>
      </c>
      <c r="S1779">
        <v>23.24</v>
      </c>
      <c r="T1779">
        <v>42.87</v>
      </c>
      <c r="U1779">
        <v>17.440000000000001</v>
      </c>
      <c r="V1779">
        <v>8.3000000000000007</v>
      </c>
    </row>
    <row r="1780" spans="1:22" x14ac:dyDescent="0.25">
      <c r="A1780" t="s">
        <v>1814</v>
      </c>
      <c r="B1780" t="s">
        <v>42</v>
      </c>
      <c r="C1780" t="s">
        <v>26</v>
      </c>
      <c r="D1780" t="s">
        <v>20</v>
      </c>
      <c r="E1780" t="s">
        <v>31</v>
      </c>
      <c r="F1780" t="s">
        <v>44</v>
      </c>
      <c r="G1780">
        <v>83.63</v>
      </c>
      <c r="H1780">
        <v>8</v>
      </c>
      <c r="I1780">
        <v>33.451999999999998</v>
      </c>
      <c r="J1780" s="7">
        <v>702.49</v>
      </c>
      <c r="K1780">
        <f t="shared" si="135"/>
        <v>308.19333333333333</v>
      </c>
      <c r="L1780">
        <f t="shared" si="136"/>
        <v>87.811250000000001</v>
      </c>
      <c r="M1780" s="1">
        <v>43577</v>
      </c>
      <c r="N1780">
        <f t="shared" si="137"/>
        <v>2019</v>
      </c>
      <c r="O1780" s="1" t="str">
        <f t="shared" si="138"/>
        <v>April</v>
      </c>
      <c r="P1780" s="1" t="str">
        <f t="shared" si="139"/>
        <v>Monday</v>
      </c>
      <c r="Q1780" s="2">
        <v>0.77982638888888889</v>
      </c>
      <c r="R1780" t="s">
        <v>23</v>
      </c>
      <c r="S1780">
        <v>401.42</v>
      </c>
      <c r="T1780">
        <v>42.86</v>
      </c>
      <c r="U1780">
        <v>301.07</v>
      </c>
      <c r="V1780">
        <v>6.5</v>
      </c>
    </row>
    <row r="1781" spans="1:22" x14ac:dyDescent="0.25">
      <c r="A1781" t="s">
        <v>1815</v>
      </c>
      <c r="B1781" t="s">
        <v>18</v>
      </c>
      <c r="C1781" t="s">
        <v>19</v>
      </c>
      <c r="D1781" t="s">
        <v>20</v>
      </c>
      <c r="E1781" t="s">
        <v>31</v>
      </c>
      <c r="F1781" t="s">
        <v>44</v>
      </c>
      <c r="G1781">
        <v>36.56</v>
      </c>
      <c r="H1781">
        <v>4</v>
      </c>
      <c r="I1781">
        <v>7.3120000000000003</v>
      </c>
      <c r="J1781" s="7">
        <v>153.55000000000001</v>
      </c>
      <c r="K1781">
        <f t="shared" si="135"/>
        <v>281.59333333333336</v>
      </c>
      <c r="L1781">
        <f t="shared" si="136"/>
        <v>38.387500000000003</v>
      </c>
      <c r="M1781" s="1">
        <v>43556</v>
      </c>
      <c r="N1781">
        <f t="shared" si="137"/>
        <v>2019</v>
      </c>
      <c r="O1781" s="1" t="str">
        <f t="shared" si="138"/>
        <v>April</v>
      </c>
      <c r="P1781" s="1" t="str">
        <f t="shared" si="139"/>
        <v>Monday</v>
      </c>
      <c r="Q1781" s="2">
        <v>0.94543981481481476</v>
      </c>
      <c r="R1781" t="s">
        <v>33</v>
      </c>
      <c r="S1781">
        <v>87.74</v>
      </c>
      <c r="T1781">
        <v>42.86</v>
      </c>
      <c r="U1781">
        <v>65.81</v>
      </c>
      <c r="V1781">
        <v>7.7</v>
      </c>
    </row>
    <row r="1782" spans="1:22" x14ac:dyDescent="0.25">
      <c r="A1782" t="s">
        <v>1816</v>
      </c>
      <c r="B1782" t="s">
        <v>42</v>
      </c>
      <c r="C1782" t="s">
        <v>26</v>
      </c>
      <c r="D1782" t="s">
        <v>27</v>
      </c>
      <c r="E1782" t="s">
        <v>31</v>
      </c>
      <c r="F1782" t="s">
        <v>44</v>
      </c>
      <c r="G1782">
        <v>32.64</v>
      </c>
      <c r="H1782">
        <v>2</v>
      </c>
      <c r="I1782">
        <v>3.2639999999999998</v>
      </c>
      <c r="J1782" s="7">
        <v>68.540000000000006</v>
      </c>
      <c r="K1782">
        <f t="shared" si="135"/>
        <v>327.72333333333336</v>
      </c>
      <c r="L1782">
        <f t="shared" si="136"/>
        <v>34.270000000000003</v>
      </c>
      <c r="M1782" s="1">
        <v>43556</v>
      </c>
      <c r="N1782">
        <f t="shared" si="137"/>
        <v>2019</v>
      </c>
      <c r="O1782" s="1" t="str">
        <f t="shared" si="138"/>
        <v>April</v>
      </c>
      <c r="P1782" s="1" t="str">
        <f t="shared" si="139"/>
        <v>Monday</v>
      </c>
      <c r="Q1782" s="2">
        <v>5.3506944444444447E-2</v>
      </c>
      <c r="R1782" t="s">
        <v>23</v>
      </c>
      <c r="S1782">
        <v>39.17</v>
      </c>
      <c r="T1782">
        <v>42.85</v>
      </c>
      <c r="U1782">
        <v>29.37</v>
      </c>
      <c r="V1782">
        <v>5</v>
      </c>
    </row>
    <row r="1783" spans="1:22" x14ac:dyDescent="0.25">
      <c r="A1783" t="s">
        <v>1817</v>
      </c>
      <c r="B1783" t="s">
        <v>42</v>
      </c>
      <c r="C1783" t="s">
        <v>43</v>
      </c>
      <c r="D1783" t="s">
        <v>20</v>
      </c>
      <c r="E1783" t="s">
        <v>21</v>
      </c>
      <c r="F1783" t="s">
        <v>46</v>
      </c>
      <c r="G1783">
        <v>98.84</v>
      </c>
      <c r="H1783">
        <v>6</v>
      </c>
      <c r="I1783">
        <v>29.652000000000001</v>
      </c>
      <c r="J1783" s="7">
        <v>622.69000000000005</v>
      </c>
      <c r="K1783">
        <f t="shared" si="135"/>
        <v>401</v>
      </c>
      <c r="L1783">
        <f t="shared" si="136"/>
        <v>103.78166666666668</v>
      </c>
      <c r="M1783" s="1">
        <v>43558</v>
      </c>
      <c r="N1783">
        <f t="shared" si="137"/>
        <v>2019</v>
      </c>
      <c r="O1783" s="1" t="str">
        <f t="shared" si="138"/>
        <v>April</v>
      </c>
      <c r="P1783" s="1" t="str">
        <f t="shared" si="139"/>
        <v>Wednesday</v>
      </c>
      <c r="Q1783" s="2">
        <v>0.1461574074074074</v>
      </c>
      <c r="R1783" t="s">
        <v>23</v>
      </c>
      <c r="S1783">
        <v>355.82</v>
      </c>
      <c r="T1783">
        <v>42.86</v>
      </c>
      <c r="U1783">
        <v>266.87</v>
      </c>
      <c r="V1783">
        <v>7.1</v>
      </c>
    </row>
    <row r="1784" spans="1:22" x14ac:dyDescent="0.25">
      <c r="A1784" t="s">
        <v>1818</v>
      </c>
      <c r="B1784" t="s">
        <v>18</v>
      </c>
      <c r="C1784" t="s">
        <v>26</v>
      </c>
      <c r="D1784" t="s">
        <v>20</v>
      </c>
      <c r="E1784" t="s">
        <v>21</v>
      </c>
      <c r="F1784" t="s">
        <v>46</v>
      </c>
      <c r="G1784">
        <v>92.68</v>
      </c>
      <c r="H1784">
        <v>3</v>
      </c>
      <c r="I1784">
        <v>13.901999999999999</v>
      </c>
      <c r="J1784" s="7">
        <v>291.94</v>
      </c>
      <c r="K1784">
        <f t="shared" si="135"/>
        <v>229.55666666666664</v>
      </c>
      <c r="L1784">
        <f t="shared" si="136"/>
        <v>97.313333333333333</v>
      </c>
      <c r="M1784" s="1">
        <v>43571</v>
      </c>
      <c r="N1784">
        <f t="shared" si="137"/>
        <v>2019</v>
      </c>
      <c r="O1784" s="1" t="str">
        <f t="shared" si="138"/>
        <v>April</v>
      </c>
      <c r="P1784" s="1" t="str">
        <f t="shared" si="139"/>
        <v>Tuesday</v>
      </c>
      <c r="Q1784" s="2">
        <v>0.11768518518518518</v>
      </c>
      <c r="R1784" t="s">
        <v>33</v>
      </c>
      <c r="S1784">
        <v>166.82</v>
      </c>
      <c r="T1784">
        <v>42.86</v>
      </c>
      <c r="U1784">
        <v>125.12</v>
      </c>
      <c r="V1784">
        <v>6.8</v>
      </c>
    </row>
    <row r="1785" spans="1:22" x14ac:dyDescent="0.25">
      <c r="A1785" t="s">
        <v>1819</v>
      </c>
      <c r="B1785" t="s">
        <v>42</v>
      </c>
      <c r="C1785" t="s">
        <v>26</v>
      </c>
      <c r="D1785" t="s">
        <v>27</v>
      </c>
      <c r="E1785" t="s">
        <v>21</v>
      </c>
      <c r="F1785" t="s">
        <v>28</v>
      </c>
      <c r="G1785">
        <v>34.33</v>
      </c>
      <c r="H1785">
        <v>8</v>
      </c>
      <c r="I1785">
        <v>13.731999999999999</v>
      </c>
      <c r="J1785" s="7">
        <v>288.37</v>
      </c>
      <c r="K1785">
        <f t="shared" si="135"/>
        <v>327.92</v>
      </c>
      <c r="L1785">
        <f t="shared" si="136"/>
        <v>36.046250000000001</v>
      </c>
      <c r="M1785" s="1">
        <v>43568</v>
      </c>
      <c r="N1785">
        <f t="shared" si="137"/>
        <v>2019</v>
      </c>
      <c r="O1785" s="1" t="str">
        <f t="shared" si="138"/>
        <v>April</v>
      </c>
      <c r="P1785" s="1" t="str">
        <f t="shared" si="139"/>
        <v>Saturday</v>
      </c>
      <c r="Q1785" s="2">
        <v>9.2962962962962969E-2</v>
      </c>
      <c r="R1785" t="s">
        <v>29</v>
      </c>
      <c r="S1785">
        <v>164.78</v>
      </c>
      <c r="T1785">
        <v>42.86</v>
      </c>
      <c r="U1785">
        <v>123.59</v>
      </c>
      <c r="V1785">
        <v>8.8000000000000007</v>
      </c>
    </row>
    <row r="1786" spans="1:22" x14ac:dyDescent="0.25">
      <c r="A1786" t="s">
        <v>1820</v>
      </c>
      <c r="B1786" t="s">
        <v>18</v>
      </c>
      <c r="C1786" t="s">
        <v>19</v>
      </c>
      <c r="D1786" t="s">
        <v>27</v>
      </c>
      <c r="E1786" t="s">
        <v>21</v>
      </c>
      <c r="F1786" t="s">
        <v>32</v>
      </c>
      <c r="G1786">
        <v>34.4</v>
      </c>
      <c r="H1786">
        <v>3</v>
      </c>
      <c r="I1786">
        <v>5.16</v>
      </c>
      <c r="J1786" s="7">
        <v>108.36</v>
      </c>
      <c r="K1786">
        <f t="shared" si="135"/>
        <v>299.25</v>
      </c>
      <c r="L1786">
        <f t="shared" si="136"/>
        <v>36.119999999999997</v>
      </c>
      <c r="M1786" s="1">
        <v>43568</v>
      </c>
      <c r="N1786">
        <f t="shared" si="137"/>
        <v>2019</v>
      </c>
      <c r="O1786" s="1" t="str">
        <f t="shared" si="138"/>
        <v>April</v>
      </c>
      <c r="P1786" s="1" t="str">
        <f t="shared" si="139"/>
        <v>Saturday</v>
      </c>
      <c r="Q1786" s="2">
        <v>0.65921296296296295</v>
      </c>
      <c r="R1786" t="s">
        <v>23</v>
      </c>
      <c r="S1786">
        <v>61.92</v>
      </c>
      <c r="T1786">
        <v>42.86</v>
      </c>
      <c r="U1786">
        <v>46.44</v>
      </c>
      <c r="V1786">
        <v>6.5</v>
      </c>
    </row>
    <row r="1787" spans="1:22" x14ac:dyDescent="0.25">
      <c r="A1787" t="s">
        <v>1821</v>
      </c>
      <c r="B1787" t="s">
        <v>42</v>
      </c>
      <c r="C1787" t="s">
        <v>19</v>
      </c>
      <c r="D1787" t="s">
        <v>20</v>
      </c>
      <c r="E1787" t="s">
        <v>21</v>
      </c>
      <c r="F1787" t="s">
        <v>46</v>
      </c>
      <c r="G1787">
        <v>62.12</v>
      </c>
      <c r="H1787">
        <v>9</v>
      </c>
      <c r="I1787">
        <v>27.954000000000001</v>
      </c>
      <c r="J1787" s="7">
        <v>587.03</v>
      </c>
      <c r="K1787">
        <f t="shared" si="135"/>
        <v>496.67666666666668</v>
      </c>
      <c r="L1787">
        <f t="shared" si="136"/>
        <v>65.225555555555559</v>
      </c>
      <c r="M1787" s="1">
        <v>43578</v>
      </c>
      <c r="N1787">
        <f t="shared" si="137"/>
        <v>2019</v>
      </c>
      <c r="O1787" s="1" t="str">
        <f t="shared" si="138"/>
        <v>April</v>
      </c>
      <c r="P1787" s="1" t="str">
        <f t="shared" si="139"/>
        <v>Tuesday</v>
      </c>
      <c r="Q1787" s="2">
        <v>0.17699074074074075</v>
      </c>
      <c r="R1787" t="s">
        <v>33</v>
      </c>
      <c r="S1787">
        <v>335.45</v>
      </c>
      <c r="T1787">
        <v>42.86</v>
      </c>
      <c r="U1787">
        <v>251.58</v>
      </c>
      <c r="V1787">
        <v>7.8</v>
      </c>
    </row>
    <row r="1788" spans="1:22" x14ac:dyDescent="0.25">
      <c r="A1788" t="s">
        <v>1822</v>
      </c>
      <c r="B1788" t="s">
        <v>25</v>
      </c>
      <c r="C1788" t="s">
        <v>19</v>
      </c>
      <c r="D1788" t="s">
        <v>27</v>
      </c>
      <c r="E1788" t="s">
        <v>31</v>
      </c>
      <c r="F1788" t="s">
        <v>32</v>
      </c>
      <c r="G1788">
        <v>48.18</v>
      </c>
      <c r="H1788">
        <v>4</v>
      </c>
      <c r="I1788">
        <v>9.6359999999999992</v>
      </c>
      <c r="J1788" s="7">
        <v>202.36</v>
      </c>
      <c r="K1788">
        <f t="shared" si="135"/>
        <v>311.12333333333333</v>
      </c>
      <c r="L1788">
        <f t="shared" si="136"/>
        <v>50.59</v>
      </c>
      <c r="M1788" s="1">
        <v>43569</v>
      </c>
      <c r="N1788">
        <f t="shared" si="137"/>
        <v>2019</v>
      </c>
      <c r="O1788" s="1" t="str">
        <f t="shared" si="138"/>
        <v>April</v>
      </c>
      <c r="P1788" s="1" t="str">
        <f t="shared" si="139"/>
        <v>Sunday</v>
      </c>
      <c r="Q1788" s="2">
        <v>0.51552083333333332</v>
      </c>
      <c r="R1788" t="s">
        <v>23</v>
      </c>
      <c r="S1788">
        <v>115.63</v>
      </c>
      <c r="T1788">
        <v>42.86</v>
      </c>
      <c r="U1788">
        <v>86.73</v>
      </c>
      <c r="V1788">
        <v>9</v>
      </c>
    </row>
    <row r="1789" spans="1:22" x14ac:dyDescent="0.25">
      <c r="A1789" t="s">
        <v>1823</v>
      </c>
      <c r="B1789" t="s">
        <v>42</v>
      </c>
      <c r="C1789" t="s">
        <v>26</v>
      </c>
      <c r="D1789" t="s">
        <v>27</v>
      </c>
      <c r="E1789" t="s">
        <v>31</v>
      </c>
      <c r="F1789" t="s">
        <v>36</v>
      </c>
      <c r="G1789">
        <v>83.41</v>
      </c>
      <c r="H1789">
        <v>8</v>
      </c>
      <c r="I1789">
        <v>33.363999999999997</v>
      </c>
      <c r="J1789" s="7">
        <v>700.64</v>
      </c>
      <c r="K1789">
        <f t="shared" si="135"/>
        <v>292.50333333333333</v>
      </c>
      <c r="L1789">
        <f t="shared" si="136"/>
        <v>87.58</v>
      </c>
      <c r="M1789" s="1">
        <v>43572</v>
      </c>
      <c r="N1789">
        <f t="shared" si="137"/>
        <v>2019</v>
      </c>
      <c r="O1789" s="1" t="str">
        <f t="shared" si="138"/>
        <v>April</v>
      </c>
      <c r="P1789" s="1" t="str">
        <f t="shared" si="139"/>
        <v>Wednesday</v>
      </c>
      <c r="Q1789" s="2">
        <v>8.7789351851851855E-2</v>
      </c>
      <c r="R1789" t="s">
        <v>23</v>
      </c>
      <c r="S1789">
        <v>400.37</v>
      </c>
      <c r="T1789">
        <v>42.86</v>
      </c>
      <c r="U1789">
        <v>300.27</v>
      </c>
      <c r="V1789">
        <v>7.2</v>
      </c>
    </row>
    <row r="1790" spans="1:22" x14ac:dyDescent="0.25">
      <c r="A1790" t="s">
        <v>1824</v>
      </c>
      <c r="B1790" t="s">
        <v>25</v>
      </c>
      <c r="C1790" t="s">
        <v>19</v>
      </c>
      <c r="D1790" t="s">
        <v>20</v>
      </c>
      <c r="E1790" t="s">
        <v>31</v>
      </c>
      <c r="F1790" t="s">
        <v>22</v>
      </c>
      <c r="G1790">
        <v>7.23</v>
      </c>
      <c r="H1790">
        <v>4</v>
      </c>
      <c r="I1790">
        <v>1.446</v>
      </c>
      <c r="J1790" s="7">
        <v>30.37</v>
      </c>
      <c r="K1790">
        <f t="shared" si="135"/>
        <v>197.45333333333335</v>
      </c>
      <c r="L1790">
        <f t="shared" si="136"/>
        <v>7.5925000000000002</v>
      </c>
      <c r="M1790" s="1">
        <v>43574</v>
      </c>
      <c r="N1790">
        <f t="shared" si="137"/>
        <v>2019</v>
      </c>
      <c r="O1790" s="1" t="str">
        <f t="shared" si="138"/>
        <v>April</v>
      </c>
      <c r="P1790" s="1" t="str">
        <f t="shared" si="139"/>
        <v>Friday</v>
      </c>
      <c r="Q1790" s="2">
        <v>0.28271990740740743</v>
      </c>
      <c r="R1790" t="s">
        <v>29</v>
      </c>
      <c r="S1790">
        <v>17.350000000000001</v>
      </c>
      <c r="T1790">
        <v>42.87</v>
      </c>
      <c r="U1790">
        <v>13.02</v>
      </c>
      <c r="V1790">
        <v>9.3000000000000007</v>
      </c>
    </row>
    <row r="1791" spans="1:22" x14ac:dyDescent="0.25">
      <c r="A1791" t="s">
        <v>1825</v>
      </c>
      <c r="B1791" t="s">
        <v>18</v>
      </c>
      <c r="C1791" t="s">
        <v>43</v>
      </c>
      <c r="D1791" t="s">
        <v>27</v>
      </c>
      <c r="E1791" t="s">
        <v>31</v>
      </c>
      <c r="F1791" t="s">
        <v>28</v>
      </c>
      <c r="G1791">
        <v>17.440000000000001</v>
      </c>
      <c r="H1791">
        <v>8</v>
      </c>
      <c r="I1791">
        <v>6.976</v>
      </c>
      <c r="J1791" s="7">
        <v>146.5</v>
      </c>
      <c r="K1791">
        <f t="shared" si="135"/>
        <v>457.75666666666666</v>
      </c>
      <c r="L1791">
        <f t="shared" si="136"/>
        <v>18.3125</v>
      </c>
      <c r="M1791" s="1">
        <v>43583</v>
      </c>
      <c r="N1791">
        <f t="shared" si="137"/>
        <v>2019</v>
      </c>
      <c r="O1791" s="1" t="str">
        <f t="shared" si="138"/>
        <v>April</v>
      </c>
      <c r="P1791" s="1" t="str">
        <f t="shared" si="139"/>
        <v>Sunday</v>
      </c>
      <c r="Q1791" s="2">
        <v>0.52945601851851853</v>
      </c>
      <c r="R1791" t="s">
        <v>29</v>
      </c>
      <c r="S1791">
        <v>83.71</v>
      </c>
      <c r="T1791">
        <v>42.86</v>
      </c>
      <c r="U1791">
        <v>62.79</v>
      </c>
      <c r="V1791">
        <v>5.0999999999999996</v>
      </c>
    </row>
    <row r="1792" spans="1:22" x14ac:dyDescent="0.25">
      <c r="A1792" t="s">
        <v>1826</v>
      </c>
      <c r="B1792" t="s">
        <v>25</v>
      </c>
      <c r="C1792" t="s">
        <v>19</v>
      </c>
      <c r="D1792" t="s">
        <v>27</v>
      </c>
      <c r="E1792" t="s">
        <v>21</v>
      </c>
      <c r="F1792" t="s">
        <v>36</v>
      </c>
      <c r="G1792">
        <v>79.14</v>
      </c>
      <c r="H1792">
        <v>5</v>
      </c>
      <c r="I1792">
        <v>19.785</v>
      </c>
      <c r="J1792" s="7">
        <v>415.49</v>
      </c>
      <c r="K1792">
        <f t="shared" si="135"/>
        <v>429.41</v>
      </c>
      <c r="L1792">
        <f t="shared" si="136"/>
        <v>83.097999999999999</v>
      </c>
      <c r="M1792" s="1">
        <v>43574</v>
      </c>
      <c r="N1792">
        <f t="shared" si="137"/>
        <v>2019</v>
      </c>
      <c r="O1792" s="1" t="str">
        <f t="shared" si="138"/>
        <v>April</v>
      </c>
      <c r="P1792" s="1" t="str">
        <f t="shared" si="139"/>
        <v>Friday</v>
      </c>
      <c r="Q1792" s="2">
        <v>0.14785879629629631</v>
      </c>
      <c r="R1792" t="s">
        <v>29</v>
      </c>
      <c r="S1792">
        <v>237.42</v>
      </c>
      <c r="T1792">
        <v>42.86</v>
      </c>
      <c r="U1792">
        <v>178.07</v>
      </c>
      <c r="V1792">
        <v>7.9</v>
      </c>
    </row>
    <row r="1793" spans="1:22" x14ac:dyDescent="0.25">
      <c r="A1793" t="s">
        <v>1827</v>
      </c>
      <c r="B1793" t="s">
        <v>18</v>
      </c>
      <c r="C1793" t="s">
        <v>43</v>
      </c>
      <c r="D1793" t="s">
        <v>27</v>
      </c>
      <c r="E1793" t="s">
        <v>21</v>
      </c>
      <c r="F1793" t="s">
        <v>46</v>
      </c>
      <c r="G1793">
        <v>85.85</v>
      </c>
      <c r="H1793">
        <v>9</v>
      </c>
      <c r="I1793">
        <v>38.6325</v>
      </c>
      <c r="J1793" s="7">
        <v>811.28</v>
      </c>
      <c r="K1793">
        <f t="shared" si="135"/>
        <v>366.30333333333334</v>
      </c>
      <c r="L1793">
        <f t="shared" si="136"/>
        <v>90.142222222222216</v>
      </c>
      <c r="M1793" s="1">
        <v>43582</v>
      </c>
      <c r="N1793">
        <f t="shared" si="137"/>
        <v>2019</v>
      </c>
      <c r="O1793" s="1" t="str">
        <f t="shared" si="138"/>
        <v>April</v>
      </c>
      <c r="P1793" s="1" t="str">
        <f t="shared" si="139"/>
        <v>Saturday</v>
      </c>
      <c r="Q1793" s="2">
        <v>0.9009490740740741</v>
      </c>
      <c r="R1793" t="s">
        <v>33</v>
      </c>
      <c r="S1793">
        <v>463.59</v>
      </c>
      <c r="T1793">
        <v>42.86</v>
      </c>
      <c r="U1793">
        <v>347.69</v>
      </c>
      <c r="V1793">
        <v>9.6999999999999993</v>
      </c>
    </row>
    <row r="1794" spans="1:22" x14ac:dyDescent="0.25">
      <c r="A1794" t="s">
        <v>1828</v>
      </c>
      <c r="B1794" t="s">
        <v>42</v>
      </c>
      <c r="C1794" t="s">
        <v>19</v>
      </c>
      <c r="D1794" t="s">
        <v>27</v>
      </c>
      <c r="E1794" t="s">
        <v>21</v>
      </c>
      <c r="F1794" t="s">
        <v>32</v>
      </c>
      <c r="G1794">
        <v>58.53</v>
      </c>
      <c r="H1794">
        <v>1</v>
      </c>
      <c r="I1794">
        <v>2.9264999999999999</v>
      </c>
      <c r="J1794" s="7">
        <v>61.46</v>
      </c>
      <c r="K1794">
        <f t="shared" ref="K1794:K1857" si="140">AVERAGE(J1794:J1796)</f>
        <v>114.57666666666667</v>
      </c>
      <c r="L1794">
        <f t="shared" ref="L1794:L1857" si="141" xml:space="preserve"> J1794 / H1794</f>
        <v>61.46</v>
      </c>
      <c r="M1794" s="1">
        <v>43558</v>
      </c>
      <c r="N1794">
        <f t="shared" ref="N1794:N1857" si="142">YEAR(M1794)</f>
        <v>2019</v>
      </c>
      <c r="O1794" s="1" t="str">
        <f t="shared" ref="O1794:O1857" si="143">TEXT(M1794,"mmmm")</f>
        <v>April</v>
      </c>
      <c r="P1794" s="1" t="str">
        <f t="shared" ref="P1794:P1857" si="144">TEXT(M1794,"dddd")</f>
        <v>Wednesday</v>
      </c>
      <c r="Q1794" s="2">
        <v>0.9824074074074074</v>
      </c>
      <c r="R1794" t="s">
        <v>29</v>
      </c>
      <c r="S1794">
        <v>35.119999999999997</v>
      </c>
      <c r="T1794">
        <v>42.86</v>
      </c>
      <c r="U1794">
        <v>26.34</v>
      </c>
      <c r="V1794">
        <v>7.1</v>
      </c>
    </row>
    <row r="1795" spans="1:22" x14ac:dyDescent="0.25">
      <c r="A1795" t="s">
        <v>1829</v>
      </c>
      <c r="B1795" t="s">
        <v>25</v>
      </c>
      <c r="C1795" t="s">
        <v>43</v>
      </c>
      <c r="D1795" t="s">
        <v>20</v>
      </c>
      <c r="E1795" t="s">
        <v>31</v>
      </c>
      <c r="F1795" t="s">
        <v>44</v>
      </c>
      <c r="G1795">
        <v>21.54</v>
      </c>
      <c r="H1795">
        <v>10</v>
      </c>
      <c r="I1795">
        <v>10.77</v>
      </c>
      <c r="J1795" s="7">
        <v>226.17</v>
      </c>
      <c r="K1795">
        <f t="shared" si="140"/>
        <v>144.79</v>
      </c>
      <c r="L1795">
        <f t="shared" si="141"/>
        <v>22.616999999999997</v>
      </c>
      <c r="M1795" s="1">
        <v>43568</v>
      </c>
      <c r="N1795">
        <f t="shared" si="142"/>
        <v>2019</v>
      </c>
      <c r="O1795" s="1" t="str">
        <f t="shared" si="143"/>
        <v>April</v>
      </c>
      <c r="P1795" s="1" t="str">
        <f t="shared" si="144"/>
        <v>Saturday</v>
      </c>
      <c r="Q1795" s="2">
        <v>0.47046296296296297</v>
      </c>
      <c r="R1795" t="s">
        <v>29</v>
      </c>
      <c r="S1795">
        <v>129.24</v>
      </c>
      <c r="T1795">
        <v>42.86</v>
      </c>
      <c r="U1795">
        <v>96.93</v>
      </c>
      <c r="V1795">
        <v>9.3000000000000007</v>
      </c>
    </row>
    <row r="1796" spans="1:22" x14ac:dyDescent="0.25">
      <c r="A1796" t="s">
        <v>1830</v>
      </c>
      <c r="B1796" t="s">
        <v>18</v>
      </c>
      <c r="C1796" t="s">
        <v>43</v>
      </c>
      <c r="D1796" t="s">
        <v>20</v>
      </c>
      <c r="E1796" t="s">
        <v>31</v>
      </c>
      <c r="F1796" t="s">
        <v>32</v>
      </c>
      <c r="G1796">
        <v>53.43</v>
      </c>
      <c r="H1796">
        <v>1</v>
      </c>
      <c r="I1796">
        <v>2.6715</v>
      </c>
      <c r="J1796" s="7">
        <v>56.1</v>
      </c>
      <c r="K1796">
        <f t="shared" si="140"/>
        <v>181.15333333333334</v>
      </c>
      <c r="L1796">
        <f t="shared" si="141"/>
        <v>56.1</v>
      </c>
      <c r="M1796" s="1">
        <v>43559</v>
      </c>
      <c r="N1796">
        <f t="shared" si="142"/>
        <v>2019</v>
      </c>
      <c r="O1796" s="1" t="str">
        <f t="shared" si="143"/>
        <v>April</v>
      </c>
      <c r="P1796" s="1" t="str">
        <f t="shared" si="144"/>
        <v>Thursday</v>
      </c>
      <c r="Q1796" s="2">
        <v>0.38540509259259259</v>
      </c>
      <c r="R1796" t="s">
        <v>23</v>
      </c>
      <c r="S1796">
        <v>32.06</v>
      </c>
      <c r="T1796">
        <v>42.85</v>
      </c>
      <c r="U1796">
        <v>24.04</v>
      </c>
      <c r="V1796">
        <v>6.8</v>
      </c>
    </row>
    <row r="1797" spans="1:22" x14ac:dyDescent="0.25">
      <c r="A1797" t="s">
        <v>1831</v>
      </c>
      <c r="B1797" t="s">
        <v>18</v>
      </c>
      <c r="C1797" t="s">
        <v>26</v>
      </c>
      <c r="D1797" t="s">
        <v>27</v>
      </c>
      <c r="E1797" t="s">
        <v>31</v>
      </c>
      <c r="F1797" t="s">
        <v>28</v>
      </c>
      <c r="G1797">
        <v>72.430000000000007</v>
      </c>
      <c r="H1797">
        <v>2</v>
      </c>
      <c r="I1797">
        <v>7.2430000000000003</v>
      </c>
      <c r="J1797" s="7">
        <v>152.1</v>
      </c>
      <c r="K1797">
        <f t="shared" si="140"/>
        <v>169.53666666666666</v>
      </c>
      <c r="L1797">
        <f t="shared" si="141"/>
        <v>76.05</v>
      </c>
      <c r="M1797" s="1">
        <v>43568</v>
      </c>
      <c r="N1797">
        <f t="shared" si="142"/>
        <v>2019</v>
      </c>
      <c r="O1797" s="1" t="str">
        <f t="shared" si="143"/>
        <v>April</v>
      </c>
      <c r="P1797" s="1" t="str">
        <f t="shared" si="144"/>
        <v>Saturday</v>
      </c>
      <c r="Q1797" s="2">
        <v>0.33120370370370372</v>
      </c>
      <c r="R1797" t="s">
        <v>23</v>
      </c>
      <c r="S1797">
        <v>86.92</v>
      </c>
      <c r="T1797">
        <v>42.85</v>
      </c>
      <c r="U1797">
        <v>65.180000000000007</v>
      </c>
      <c r="V1797">
        <v>6.6</v>
      </c>
    </row>
    <row r="1798" spans="1:22" x14ac:dyDescent="0.25">
      <c r="A1798" t="s">
        <v>1832</v>
      </c>
      <c r="B1798" t="s">
        <v>42</v>
      </c>
      <c r="C1798" t="s">
        <v>43</v>
      </c>
      <c r="D1798" t="s">
        <v>20</v>
      </c>
      <c r="E1798" t="s">
        <v>21</v>
      </c>
      <c r="F1798" t="s">
        <v>44</v>
      </c>
      <c r="G1798">
        <v>31.93</v>
      </c>
      <c r="H1798">
        <v>10</v>
      </c>
      <c r="I1798">
        <v>15.965</v>
      </c>
      <c r="J1798" s="7">
        <v>335.26</v>
      </c>
      <c r="K1798">
        <f t="shared" si="140"/>
        <v>207.16</v>
      </c>
      <c r="L1798">
        <f t="shared" si="141"/>
        <v>33.525999999999996</v>
      </c>
      <c r="M1798" s="1">
        <v>43556</v>
      </c>
      <c r="N1798">
        <f t="shared" si="142"/>
        <v>2019</v>
      </c>
      <c r="O1798" s="1" t="str">
        <f t="shared" si="143"/>
        <v>April</v>
      </c>
      <c r="P1798" s="1" t="str">
        <f t="shared" si="144"/>
        <v>Monday</v>
      </c>
      <c r="Q1798" s="2">
        <v>0.58284722222222218</v>
      </c>
      <c r="R1798" t="s">
        <v>33</v>
      </c>
      <c r="S1798">
        <v>191.58</v>
      </c>
      <c r="T1798">
        <v>42.86</v>
      </c>
      <c r="U1798">
        <v>143.68</v>
      </c>
      <c r="V1798">
        <v>8</v>
      </c>
    </row>
    <row r="1799" spans="1:22" x14ac:dyDescent="0.25">
      <c r="A1799" t="s">
        <v>1833</v>
      </c>
      <c r="B1799" t="s">
        <v>42</v>
      </c>
      <c r="C1799" t="s">
        <v>43</v>
      </c>
      <c r="D1799" t="s">
        <v>20</v>
      </c>
      <c r="E1799" t="s">
        <v>31</v>
      </c>
      <c r="F1799" t="s">
        <v>32</v>
      </c>
      <c r="G1799">
        <v>5.0599999999999996</v>
      </c>
      <c r="H1799">
        <v>4</v>
      </c>
      <c r="I1799">
        <v>1.012</v>
      </c>
      <c r="J1799" s="7">
        <v>21.25</v>
      </c>
      <c r="K1799">
        <f t="shared" si="140"/>
        <v>219.86666666666667</v>
      </c>
      <c r="L1799">
        <f t="shared" si="141"/>
        <v>5.3125</v>
      </c>
      <c r="M1799" s="1">
        <v>43574</v>
      </c>
      <c r="N1799">
        <f t="shared" si="142"/>
        <v>2019</v>
      </c>
      <c r="O1799" s="1" t="str">
        <f t="shared" si="143"/>
        <v>April</v>
      </c>
      <c r="P1799" s="1" t="str">
        <f t="shared" si="144"/>
        <v>Friday</v>
      </c>
      <c r="Q1799" s="2">
        <v>0.92967592592592596</v>
      </c>
      <c r="R1799" t="s">
        <v>29</v>
      </c>
      <c r="S1799">
        <v>12.14</v>
      </c>
      <c r="T1799">
        <v>42.87</v>
      </c>
      <c r="U1799">
        <v>9.11</v>
      </c>
      <c r="V1799">
        <v>6</v>
      </c>
    </row>
    <row r="1800" spans="1:22" x14ac:dyDescent="0.25">
      <c r="A1800" t="s">
        <v>1834</v>
      </c>
      <c r="B1800" t="s">
        <v>42</v>
      </c>
      <c r="C1800" t="s">
        <v>19</v>
      </c>
      <c r="D1800" t="s">
        <v>27</v>
      </c>
      <c r="E1800" t="s">
        <v>21</v>
      </c>
      <c r="F1800" t="s">
        <v>22</v>
      </c>
      <c r="G1800">
        <v>36.049999999999997</v>
      </c>
      <c r="H1800">
        <v>7</v>
      </c>
      <c r="I1800">
        <v>12.6175</v>
      </c>
      <c r="J1800" s="7">
        <v>264.97000000000003</v>
      </c>
      <c r="K1800">
        <f t="shared" si="140"/>
        <v>408.46000000000004</v>
      </c>
      <c r="L1800">
        <f t="shared" si="141"/>
        <v>37.852857142857147</v>
      </c>
      <c r="M1800" s="1">
        <v>43578</v>
      </c>
      <c r="N1800">
        <f t="shared" si="142"/>
        <v>2019</v>
      </c>
      <c r="O1800" s="1" t="str">
        <f t="shared" si="143"/>
        <v>April</v>
      </c>
      <c r="P1800" s="1" t="str">
        <f t="shared" si="144"/>
        <v>Tuesday</v>
      </c>
      <c r="Q1800" s="2">
        <v>0.46387731481481481</v>
      </c>
      <c r="R1800" t="s">
        <v>23</v>
      </c>
      <c r="S1800">
        <v>151.41</v>
      </c>
      <c r="T1800">
        <v>42.86</v>
      </c>
      <c r="U1800">
        <v>113.56</v>
      </c>
      <c r="V1800">
        <v>5.4</v>
      </c>
    </row>
    <row r="1801" spans="1:22" x14ac:dyDescent="0.25">
      <c r="A1801" t="s">
        <v>1835</v>
      </c>
      <c r="B1801" t="s">
        <v>25</v>
      </c>
      <c r="C1801" t="s">
        <v>19</v>
      </c>
      <c r="D1801" t="s">
        <v>20</v>
      </c>
      <c r="E1801" t="s">
        <v>21</v>
      </c>
      <c r="F1801" t="s">
        <v>46</v>
      </c>
      <c r="G1801">
        <v>88.9</v>
      </c>
      <c r="H1801">
        <v>4</v>
      </c>
      <c r="I1801">
        <v>17.78</v>
      </c>
      <c r="J1801" s="7">
        <v>373.38</v>
      </c>
      <c r="K1801">
        <f t="shared" si="140"/>
        <v>551.44333333333327</v>
      </c>
      <c r="L1801">
        <f t="shared" si="141"/>
        <v>93.344999999999999</v>
      </c>
      <c r="M1801" s="1">
        <v>43566</v>
      </c>
      <c r="N1801">
        <f t="shared" si="142"/>
        <v>2019</v>
      </c>
      <c r="O1801" s="1" t="str">
        <f t="shared" si="143"/>
        <v>April</v>
      </c>
      <c r="P1801" s="1" t="str">
        <f t="shared" si="144"/>
        <v>Thursday</v>
      </c>
      <c r="Q1801" s="2">
        <v>0.76615740740740745</v>
      </c>
      <c r="R1801" t="s">
        <v>29</v>
      </c>
      <c r="S1801">
        <v>213.36</v>
      </c>
      <c r="T1801">
        <v>42.86</v>
      </c>
      <c r="U1801">
        <v>160.02000000000001</v>
      </c>
      <c r="V1801">
        <v>7.1</v>
      </c>
    </row>
    <row r="1802" spans="1:22" x14ac:dyDescent="0.25">
      <c r="A1802" t="s">
        <v>1836</v>
      </c>
      <c r="B1802" t="s">
        <v>25</v>
      </c>
      <c r="C1802" t="s">
        <v>43</v>
      </c>
      <c r="D1802" t="s">
        <v>20</v>
      </c>
      <c r="E1802" t="s">
        <v>21</v>
      </c>
      <c r="F1802" t="s">
        <v>32</v>
      </c>
      <c r="G1802">
        <v>93.18</v>
      </c>
      <c r="H1802">
        <v>6</v>
      </c>
      <c r="I1802">
        <v>27.954000000000001</v>
      </c>
      <c r="J1802" s="7">
        <v>587.03</v>
      </c>
      <c r="K1802">
        <f t="shared" si="140"/>
        <v>475.56333333333328</v>
      </c>
      <c r="L1802">
        <f t="shared" si="141"/>
        <v>97.838333333333324</v>
      </c>
      <c r="M1802" s="1">
        <v>43559</v>
      </c>
      <c r="N1802">
        <f t="shared" si="142"/>
        <v>2019</v>
      </c>
      <c r="O1802" s="1" t="str">
        <f t="shared" si="143"/>
        <v>April</v>
      </c>
      <c r="P1802" s="1" t="str">
        <f t="shared" si="144"/>
        <v>Thursday</v>
      </c>
      <c r="Q1802" s="2">
        <v>0.76052083333333331</v>
      </c>
      <c r="R1802" t="s">
        <v>29</v>
      </c>
      <c r="S1802">
        <v>335.45</v>
      </c>
      <c r="T1802">
        <v>42.86</v>
      </c>
      <c r="U1802">
        <v>251.58</v>
      </c>
      <c r="V1802">
        <v>9.3000000000000007</v>
      </c>
    </row>
    <row r="1803" spans="1:22" x14ac:dyDescent="0.25">
      <c r="A1803" t="s">
        <v>1837</v>
      </c>
      <c r="B1803" t="s">
        <v>18</v>
      </c>
      <c r="C1803" t="s">
        <v>43</v>
      </c>
      <c r="D1803" t="s">
        <v>27</v>
      </c>
      <c r="E1803" t="s">
        <v>31</v>
      </c>
      <c r="F1803" t="s">
        <v>44</v>
      </c>
      <c r="G1803">
        <v>82.61</v>
      </c>
      <c r="H1803">
        <v>8</v>
      </c>
      <c r="I1803">
        <v>33.043999999999997</v>
      </c>
      <c r="J1803" s="7">
        <v>693.92</v>
      </c>
      <c r="K1803">
        <f t="shared" si="140"/>
        <v>420.76</v>
      </c>
      <c r="L1803">
        <f t="shared" si="141"/>
        <v>86.74</v>
      </c>
      <c r="M1803" s="1">
        <v>43568</v>
      </c>
      <c r="N1803">
        <f t="shared" si="142"/>
        <v>2019</v>
      </c>
      <c r="O1803" s="1" t="str">
        <f t="shared" si="143"/>
        <v>April</v>
      </c>
      <c r="P1803" s="1" t="str">
        <f t="shared" si="144"/>
        <v>Saturday</v>
      </c>
      <c r="Q1803" s="2">
        <v>0.92778935185185185</v>
      </c>
      <c r="R1803" t="s">
        <v>29</v>
      </c>
      <c r="S1803">
        <v>396.53</v>
      </c>
      <c r="T1803">
        <v>42.86</v>
      </c>
      <c r="U1803">
        <v>297.39</v>
      </c>
      <c r="V1803">
        <v>6.6</v>
      </c>
    </row>
    <row r="1804" spans="1:22" x14ac:dyDescent="0.25">
      <c r="A1804" t="s">
        <v>1838</v>
      </c>
      <c r="B1804" t="s">
        <v>42</v>
      </c>
      <c r="C1804" t="s">
        <v>43</v>
      </c>
      <c r="D1804" t="s">
        <v>27</v>
      </c>
      <c r="E1804" t="s">
        <v>21</v>
      </c>
      <c r="F1804" t="s">
        <v>36</v>
      </c>
      <c r="G1804">
        <v>13.88</v>
      </c>
      <c r="H1804">
        <v>10</v>
      </c>
      <c r="I1804">
        <v>6.94</v>
      </c>
      <c r="J1804" s="7">
        <v>145.74</v>
      </c>
      <c r="K1804">
        <f t="shared" si="140"/>
        <v>327.38</v>
      </c>
      <c r="L1804">
        <f t="shared" si="141"/>
        <v>14.574000000000002</v>
      </c>
      <c r="M1804" s="1">
        <v>43565</v>
      </c>
      <c r="N1804">
        <f t="shared" si="142"/>
        <v>2019</v>
      </c>
      <c r="O1804" s="1" t="str">
        <f t="shared" si="143"/>
        <v>April</v>
      </c>
      <c r="P1804" s="1" t="str">
        <f t="shared" si="144"/>
        <v>Wednesday</v>
      </c>
      <c r="Q1804" s="2">
        <v>0.90025462962962965</v>
      </c>
      <c r="R1804" t="s">
        <v>29</v>
      </c>
      <c r="S1804">
        <v>83.28</v>
      </c>
      <c r="T1804">
        <v>42.86</v>
      </c>
      <c r="U1804">
        <v>62.46</v>
      </c>
      <c r="V1804">
        <v>5.6</v>
      </c>
    </row>
    <row r="1805" spans="1:22" x14ac:dyDescent="0.25">
      <c r="A1805" t="s">
        <v>1839</v>
      </c>
      <c r="B1805" t="s">
        <v>18</v>
      </c>
      <c r="C1805" t="s">
        <v>43</v>
      </c>
      <c r="D1805" t="s">
        <v>27</v>
      </c>
      <c r="E1805" t="s">
        <v>31</v>
      </c>
      <c r="F1805" t="s">
        <v>36</v>
      </c>
      <c r="G1805">
        <v>57.5</v>
      </c>
      <c r="H1805">
        <v>7</v>
      </c>
      <c r="I1805">
        <v>20.125</v>
      </c>
      <c r="J1805" s="7">
        <v>422.62</v>
      </c>
      <c r="K1805">
        <f t="shared" si="140"/>
        <v>336.6033333333333</v>
      </c>
      <c r="L1805">
        <f t="shared" si="141"/>
        <v>60.374285714285712</v>
      </c>
      <c r="M1805" s="1">
        <v>43562</v>
      </c>
      <c r="N1805">
        <f t="shared" si="142"/>
        <v>2019</v>
      </c>
      <c r="O1805" s="1" t="str">
        <f t="shared" si="143"/>
        <v>April</v>
      </c>
      <c r="P1805" s="1" t="str">
        <f t="shared" si="144"/>
        <v>Sunday</v>
      </c>
      <c r="Q1805" s="2">
        <v>0.59471064814814811</v>
      </c>
      <c r="R1805" t="s">
        <v>23</v>
      </c>
      <c r="S1805">
        <v>241.5</v>
      </c>
      <c r="T1805">
        <v>42.86</v>
      </c>
      <c r="U1805">
        <v>181.12</v>
      </c>
      <c r="V1805">
        <v>9.8000000000000007</v>
      </c>
    </row>
    <row r="1806" spans="1:22" x14ac:dyDescent="0.25">
      <c r="A1806" t="s">
        <v>1840</v>
      </c>
      <c r="B1806" t="s">
        <v>25</v>
      </c>
      <c r="C1806" t="s">
        <v>26</v>
      </c>
      <c r="D1806" t="s">
        <v>27</v>
      </c>
      <c r="E1806" t="s">
        <v>31</v>
      </c>
      <c r="F1806" t="s">
        <v>28</v>
      </c>
      <c r="G1806">
        <v>98.52</v>
      </c>
      <c r="H1806">
        <v>4</v>
      </c>
      <c r="I1806">
        <v>19.704000000000001</v>
      </c>
      <c r="J1806" s="7">
        <v>413.78</v>
      </c>
      <c r="K1806">
        <f t="shared" si="140"/>
        <v>301.66666666666669</v>
      </c>
      <c r="L1806">
        <f t="shared" si="141"/>
        <v>103.44499999999999</v>
      </c>
      <c r="M1806" s="1">
        <v>43582</v>
      </c>
      <c r="N1806">
        <f t="shared" si="142"/>
        <v>2019</v>
      </c>
      <c r="O1806" s="1" t="str">
        <f t="shared" si="143"/>
        <v>April</v>
      </c>
      <c r="P1806" s="1" t="str">
        <f t="shared" si="144"/>
        <v>Saturday</v>
      </c>
      <c r="Q1806" s="2">
        <v>0.58321759259259254</v>
      </c>
      <c r="R1806" t="s">
        <v>29</v>
      </c>
      <c r="S1806">
        <v>236.45</v>
      </c>
      <c r="T1806">
        <v>42.86</v>
      </c>
      <c r="U1806">
        <v>177.33</v>
      </c>
      <c r="V1806">
        <v>6.7</v>
      </c>
    </row>
    <row r="1807" spans="1:22" x14ac:dyDescent="0.25">
      <c r="A1807" t="s">
        <v>1841</v>
      </c>
      <c r="B1807" t="s">
        <v>42</v>
      </c>
      <c r="C1807" t="s">
        <v>26</v>
      </c>
      <c r="D1807" t="s">
        <v>20</v>
      </c>
      <c r="E1807" t="s">
        <v>21</v>
      </c>
      <c r="F1807" t="s">
        <v>44</v>
      </c>
      <c r="G1807">
        <v>18.350000000000001</v>
      </c>
      <c r="H1807">
        <v>9</v>
      </c>
      <c r="I1807">
        <v>8.2575000000000003</v>
      </c>
      <c r="J1807" s="7">
        <v>173.41</v>
      </c>
      <c r="K1807">
        <f t="shared" si="140"/>
        <v>228.10333333333335</v>
      </c>
      <c r="L1807">
        <f t="shared" si="141"/>
        <v>19.267777777777777</v>
      </c>
      <c r="M1807" s="1">
        <v>43581</v>
      </c>
      <c r="N1807">
        <f t="shared" si="142"/>
        <v>2019</v>
      </c>
      <c r="O1807" s="1" t="str">
        <f t="shared" si="143"/>
        <v>April</v>
      </c>
      <c r="P1807" s="1" t="str">
        <f t="shared" si="144"/>
        <v>Friday</v>
      </c>
      <c r="Q1807" s="2">
        <v>0.35890046296296296</v>
      </c>
      <c r="R1807" t="s">
        <v>23</v>
      </c>
      <c r="S1807">
        <v>99.09</v>
      </c>
      <c r="T1807">
        <v>42.86</v>
      </c>
      <c r="U1807">
        <v>74.319999999999993</v>
      </c>
      <c r="V1807">
        <v>5.6</v>
      </c>
    </row>
    <row r="1808" spans="1:22" x14ac:dyDescent="0.25">
      <c r="A1808" t="s">
        <v>1842</v>
      </c>
      <c r="B1808" t="s">
        <v>25</v>
      </c>
      <c r="C1808" t="s">
        <v>26</v>
      </c>
      <c r="D1808" t="s">
        <v>20</v>
      </c>
      <c r="E1808" t="s">
        <v>31</v>
      </c>
      <c r="F1808" t="s">
        <v>28</v>
      </c>
      <c r="G1808">
        <v>43.24</v>
      </c>
      <c r="H1808">
        <v>7</v>
      </c>
      <c r="I1808">
        <v>15.134</v>
      </c>
      <c r="J1808" s="7">
        <v>317.81</v>
      </c>
      <c r="K1808">
        <f t="shared" si="140"/>
        <v>219.27333333333331</v>
      </c>
      <c r="L1808">
        <f t="shared" si="141"/>
        <v>45.401428571428575</v>
      </c>
      <c r="M1808" s="1">
        <v>43578</v>
      </c>
      <c r="N1808">
        <f t="shared" si="142"/>
        <v>2019</v>
      </c>
      <c r="O1808" s="1" t="str">
        <f t="shared" si="143"/>
        <v>April</v>
      </c>
      <c r="P1808" s="1" t="str">
        <f t="shared" si="144"/>
        <v>Tuesday</v>
      </c>
      <c r="Q1808" s="2">
        <v>3.9629629629629633E-2</v>
      </c>
      <c r="R1808" t="s">
        <v>29</v>
      </c>
      <c r="S1808">
        <v>181.61</v>
      </c>
      <c r="T1808">
        <v>42.86</v>
      </c>
      <c r="U1808">
        <v>136.19999999999999</v>
      </c>
      <c r="V1808">
        <v>9.6</v>
      </c>
    </row>
    <row r="1809" spans="1:22" x14ac:dyDescent="0.25">
      <c r="A1809" t="s">
        <v>1843</v>
      </c>
      <c r="B1809" t="s">
        <v>42</v>
      </c>
      <c r="C1809" t="s">
        <v>26</v>
      </c>
      <c r="D1809" t="s">
        <v>20</v>
      </c>
      <c r="E1809" t="s">
        <v>31</v>
      </c>
      <c r="F1809" t="s">
        <v>22</v>
      </c>
      <c r="G1809">
        <v>30.65</v>
      </c>
      <c r="H1809">
        <v>6</v>
      </c>
      <c r="I1809">
        <v>9.1950000000000003</v>
      </c>
      <c r="J1809" s="7">
        <v>193.09</v>
      </c>
      <c r="K1809">
        <f t="shared" si="140"/>
        <v>213.37</v>
      </c>
      <c r="L1809">
        <f t="shared" si="141"/>
        <v>32.181666666666665</v>
      </c>
      <c r="M1809" s="1">
        <v>43578</v>
      </c>
      <c r="N1809">
        <f t="shared" si="142"/>
        <v>2019</v>
      </c>
      <c r="O1809" s="1" t="str">
        <f t="shared" si="143"/>
        <v>April</v>
      </c>
      <c r="P1809" s="1" t="str">
        <f t="shared" si="144"/>
        <v>Tuesday</v>
      </c>
      <c r="Q1809" s="2">
        <v>1.6006944444444445E-2</v>
      </c>
      <c r="R1809" t="s">
        <v>23</v>
      </c>
      <c r="S1809">
        <v>110.34</v>
      </c>
      <c r="T1809">
        <v>42.86</v>
      </c>
      <c r="U1809">
        <v>82.75</v>
      </c>
      <c r="V1809">
        <v>7.9</v>
      </c>
    </row>
    <row r="1810" spans="1:22" x14ac:dyDescent="0.25">
      <c r="A1810" t="s">
        <v>1844</v>
      </c>
      <c r="B1810" t="s">
        <v>18</v>
      </c>
      <c r="C1810" t="s">
        <v>43</v>
      </c>
      <c r="D1810" t="s">
        <v>20</v>
      </c>
      <c r="E1810" t="s">
        <v>31</v>
      </c>
      <c r="F1810" t="s">
        <v>28</v>
      </c>
      <c r="G1810">
        <v>34.979999999999997</v>
      </c>
      <c r="H1810">
        <v>4</v>
      </c>
      <c r="I1810">
        <v>6.9960000000000004</v>
      </c>
      <c r="J1810" s="7">
        <v>146.91999999999999</v>
      </c>
      <c r="K1810">
        <f t="shared" si="140"/>
        <v>193.04999999999998</v>
      </c>
      <c r="L1810">
        <f t="shared" si="141"/>
        <v>36.729999999999997</v>
      </c>
      <c r="M1810" s="1">
        <v>43582</v>
      </c>
      <c r="N1810">
        <f t="shared" si="142"/>
        <v>2019</v>
      </c>
      <c r="O1810" s="1" t="str">
        <f t="shared" si="143"/>
        <v>April</v>
      </c>
      <c r="P1810" s="1" t="str">
        <f t="shared" si="144"/>
        <v>Saturday</v>
      </c>
      <c r="Q1810" s="2">
        <v>2.4895833333333332E-2</v>
      </c>
      <c r="R1810" t="s">
        <v>23</v>
      </c>
      <c r="S1810">
        <v>83.95</v>
      </c>
      <c r="T1810">
        <v>42.86</v>
      </c>
      <c r="U1810">
        <v>62.97</v>
      </c>
      <c r="V1810">
        <v>6.6</v>
      </c>
    </row>
    <row r="1811" spans="1:22" x14ac:dyDescent="0.25">
      <c r="A1811" t="s">
        <v>1845</v>
      </c>
      <c r="B1811" t="s">
        <v>18</v>
      </c>
      <c r="C1811" t="s">
        <v>43</v>
      </c>
      <c r="D1811" t="s">
        <v>20</v>
      </c>
      <c r="E1811" t="s">
        <v>31</v>
      </c>
      <c r="F1811" t="s">
        <v>22</v>
      </c>
      <c r="G1811">
        <v>95.27</v>
      </c>
      <c r="H1811">
        <v>3</v>
      </c>
      <c r="I1811">
        <v>14.2905</v>
      </c>
      <c r="J1811" s="7">
        <v>300.10000000000002</v>
      </c>
      <c r="K1811">
        <f t="shared" si="140"/>
        <v>190.98000000000002</v>
      </c>
      <c r="L1811">
        <f t="shared" si="141"/>
        <v>100.03333333333335</v>
      </c>
      <c r="M1811" s="1">
        <v>43574</v>
      </c>
      <c r="N1811">
        <f t="shared" si="142"/>
        <v>2019</v>
      </c>
      <c r="O1811" s="1" t="str">
        <f t="shared" si="143"/>
        <v>April</v>
      </c>
      <c r="P1811" s="1" t="str">
        <f t="shared" si="144"/>
        <v>Friday</v>
      </c>
      <c r="Q1811" s="2">
        <v>0.56519675925925927</v>
      </c>
      <c r="R1811" t="s">
        <v>23</v>
      </c>
      <c r="S1811">
        <v>171.49</v>
      </c>
      <c r="T1811">
        <v>42.86</v>
      </c>
      <c r="U1811">
        <v>128.61000000000001</v>
      </c>
      <c r="V1811">
        <v>5.5</v>
      </c>
    </row>
    <row r="1812" spans="1:22" x14ac:dyDescent="0.25">
      <c r="A1812" t="s">
        <v>1846</v>
      </c>
      <c r="B1812" t="s">
        <v>25</v>
      </c>
      <c r="C1812" t="s">
        <v>43</v>
      </c>
      <c r="D1812" t="s">
        <v>20</v>
      </c>
      <c r="E1812" t="s">
        <v>31</v>
      </c>
      <c r="F1812" t="s">
        <v>36</v>
      </c>
      <c r="G1812">
        <v>31.46</v>
      </c>
      <c r="H1812">
        <v>4</v>
      </c>
      <c r="I1812">
        <v>6.2919999999999998</v>
      </c>
      <c r="J1812" s="7">
        <v>132.13</v>
      </c>
      <c r="K1812">
        <f t="shared" si="140"/>
        <v>177.02</v>
      </c>
      <c r="L1812">
        <f t="shared" si="141"/>
        <v>33.032499999999999</v>
      </c>
      <c r="M1812" s="1">
        <v>43576</v>
      </c>
      <c r="N1812">
        <f t="shared" si="142"/>
        <v>2019</v>
      </c>
      <c r="O1812" s="1" t="str">
        <f t="shared" si="143"/>
        <v>April</v>
      </c>
      <c r="P1812" s="1" t="str">
        <f t="shared" si="144"/>
        <v>Sunday</v>
      </c>
      <c r="Q1812" s="2">
        <v>0.94649305555555552</v>
      </c>
      <c r="R1812" t="s">
        <v>23</v>
      </c>
      <c r="S1812">
        <v>75.5</v>
      </c>
      <c r="T1812">
        <v>42.86</v>
      </c>
      <c r="U1812">
        <v>56.63</v>
      </c>
      <c r="V1812">
        <v>7</v>
      </c>
    </row>
    <row r="1813" spans="1:22" x14ac:dyDescent="0.25">
      <c r="A1813" t="s">
        <v>1847</v>
      </c>
      <c r="B1813" t="s">
        <v>25</v>
      </c>
      <c r="C1813" t="s">
        <v>43</v>
      </c>
      <c r="D1813" t="s">
        <v>27</v>
      </c>
      <c r="E1813" t="s">
        <v>31</v>
      </c>
      <c r="F1813" t="s">
        <v>46</v>
      </c>
      <c r="G1813">
        <v>14.89</v>
      </c>
      <c r="H1813">
        <v>9</v>
      </c>
      <c r="I1813">
        <v>6.7004999999999999</v>
      </c>
      <c r="J1813" s="7">
        <v>140.71</v>
      </c>
      <c r="K1813">
        <f t="shared" si="140"/>
        <v>408.54</v>
      </c>
      <c r="L1813">
        <f t="shared" si="141"/>
        <v>15.634444444444446</v>
      </c>
      <c r="M1813" s="1">
        <v>43559</v>
      </c>
      <c r="N1813">
        <f t="shared" si="142"/>
        <v>2019</v>
      </c>
      <c r="O1813" s="1" t="str">
        <f t="shared" si="143"/>
        <v>April</v>
      </c>
      <c r="P1813" s="1" t="str">
        <f t="shared" si="144"/>
        <v>Thursday</v>
      </c>
      <c r="Q1813" s="2">
        <v>0.53152777777777782</v>
      </c>
      <c r="R1813" t="s">
        <v>29</v>
      </c>
      <c r="S1813">
        <v>80.41</v>
      </c>
      <c r="T1813">
        <v>42.85</v>
      </c>
      <c r="U1813">
        <v>60.3</v>
      </c>
      <c r="V1813">
        <v>7.4</v>
      </c>
    </row>
    <row r="1814" spans="1:22" x14ac:dyDescent="0.25">
      <c r="A1814" t="s">
        <v>1848</v>
      </c>
      <c r="B1814" t="s">
        <v>25</v>
      </c>
      <c r="C1814" t="s">
        <v>26</v>
      </c>
      <c r="D1814" t="s">
        <v>20</v>
      </c>
      <c r="E1814" t="s">
        <v>21</v>
      </c>
      <c r="F1814" t="s">
        <v>32</v>
      </c>
      <c r="G1814">
        <v>61.48</v>
      </c>
      <c r="H1814">
        <v>4</v>
      </c>
      <c r="I1814">
        <v>12.295999999999999</v>
      </c>
      <c r="J1814" s="7">
        <v>258.22000000000003</v>
      </c>
      <c r="K1814">
        <f t="shared" si="140"/>
        <v>408.60333333333341</v>
      </c>
      <c r="L1814">
        <f t="shared" si="141"/>
        <v>64.555000000000007</v>
      </c>
      <c r="M1814" s="1">
        <v>43556</v>
      </c>
      <c r="N1814">
        <f t="shared" si="142"/>
        <v>2019</v>
      </c>
      <c r="O1814" s="1" t="str">
        <f t="shared" si="143"/>
        <v>April</v>
      </c>
      <c r="P1814" s="1" t="str">
        <f t="shared" si="144"/>
        <v>Monday</v>
      </c>
      <c r="Q1814" s="2">
        <v>4.732638888888889E-2</v>
      </c>
      <c r="R1814" t="s">
        <v>33</v>
      </c>
      <c r="S1814">
        <v>147.55000000000001</v>
      </c>
      <c r="T1814">
        <v>42.86</v>
      </c>
      <c r="U1814">
        <v>110.67</v>
      </c>
      <c r="V1814">
        <v>6.2</v>
      </c>
    </row>
    <row r="1815" spans="1:22" x14ac:dyDescent="0.25">
      <c r="A1815" t="s">
        <v>1849</v>
      </c>
      <c r="B1815" t="s">
        <v>42</v>
      </c>
      <c r="C1815" t="s">
        <v>26</v>
      </c>
      <c r="D1815" t="s">
        <v>20</v>
      </c>
      <c r="E1815" t="s">
        <v>31</v>
      </c>
      <c r="F1815" t="s">
        <v>28</v>
      </c>
      <c r="G1815">
        <v>87.48</v>
      </c>
      <c r="H1815">
        <v>9</v>
      </c>
      <c r="I1815">
        <v>39.366</v>
      </c>
      <c r="J1815" s="7">
        <v>826.69</v>
      </c>
      <c r="K1815">
        <f t="shared" si="140"/>
        <v>331.42333333333335</v>
      </c>
      <c r="L1815">
        <f t="shared" si="141"/>
        <v>91.854444444444454</v>
      </c>
      <c r="M1815" s="1">
        <v>43561</v>
      </c>
      <c r="N1815">
        <f t="shared" si="142"/>
        <v>2019</v>
      </c>
      <c r="O1815" s="1" t="str">
        <f t="shared" si="143"/>
        <v>April</v>
      </c>
      <c r="P1815" s="1" t="str">
        <f t="shared" si="144"/>
        <v>Saturday</v>
      </c>
      <c r="Q1815" s="2">
        <v>0.37167824074074074</v>
      </c>
      <c r="R1815" t="s">
        <v>23</v>
      </c>
      <c r="S1815">
        <v>472.39</v>
      </c>
      <c r="T1815">
        <v>42.86</v>
      </c>
      <c r="U1815">
        <v>354.3</v>
      </c>
      <c r="V1815">
        <v>9</v>
      </c>
    </row>
    <row r="1816" spans="1:22" x14ac:dyDescent="0.25">
      <c r="A1816" t="s">
        <v>1850</v>
      </c>
      <c r="B1816" t="s">
        <v>25</v>
      </c>
      <c r="C1816" t="s">
        <v>19</v>
      </c>
      <c r="D1816" t="s">
        <v>27</v>
      </c>
      <c r="E1816" t="s">
        <v>21</v>
      </c>
      <c r="F1816" t="s">
        <v>36</v>
      </c>
      <c r="G1816">
        <v>14.91</v>
      </c>
      <c r="H1816">
        <v>9</v>
      </c>
      <c r="I1816">
        <v>6.7095000000000002</v>
      </c>
      <c r="J1816" s="7">
        <v>140.9</v>
      </c>
      <c r="K1816">
        <f t="shared" si="140"/>
        <v>197.90333333333334</v>
      </c>
      <c r="L1816">
        <f t="shared" si="141"/>
        <v>15.655555555555557</v>
      </c>
      <c r="M1816" s="1">
        <v>43558</v>
      </c>
      <c r="N1816">
        <f t="shared" si="142"/>
        <v>2019</v>
      </c>
      <c r="O1816" s="1" t="str">
        <f t="shared" si="143"/>
        <v>April</v>
      </c>
      <c r="P1816" s="1" t="str">
        <f t="shared" si="144"/>
        <v>Wednesday</v>
      </c>
      <c r="Q1816" s="2">
        <v>0.61834490740740744</v>
      </c>
      <c r="R1816" t="s">
        <v>23</v>
      </c>
      <c r="S1816">
        <v>80.510000000000005</v>
      </c>
      <c r="T1816">
        <v>42.86</v>
      </c>
      <c r="U1816">
        <v>60.39</v>
      </c>
      <c r="V1816">
        <v>9.5</v>
      </c>
    </row>
    <row r="1817" spans="1:22" x14ac:dyDescent="0.25">
      <c r="A1817" t="s">
        <v>1851</v>
      </c>
      <c r="B1817" t="s">
        <v>18</v>
      </c>
      <c r="C1817" t="s">
        <v>19</v>
      </c>
      <c r="D1817" t="s">
        <v>27</v>
      </c>
      <c r="E1817" t="s">
        <v>21</v>
      </c>
      <c r="F1817" t="s">
        <v>32</v>
      </c>
      <c r="G1817">
        <v>25.41</v>
      </c>
      <c r="H1817">
        <v>1</v>
      </c>
      <c r="I1817">
        <v>1.2705</v>
      </c>
      <c r="J1817" s="7">
        <v>26.68</v>
      </c>
      <c r="K1817">
        <f t="shared" si="140"/>
        <v>212.86666666666667</v>
      </c>
      <c r="L1817">
        <f t="shared" si="141"/>
        <v>26.68</v>
      </c>
      <c r="M1817" s="1">
        <v>43571</v>
      </c>
      <c r="N1817">
        <f t="shared" si="142"/>
        <v>2019</v>
      </c>
      <c r="O1817" s="1" t="str">
        <f t="shared" si="143"/>
        <v>April</v>
      </c>
      <c r="P1817" s="1" t="str">
        <f t="shared" si="144"/>
        <v>Tuesday</v>
      </c>
      <c r="Q1817" s="2">
        <v>0.7691203703703704</v>
      </c>
      <c r="R1817" t="s">
        <v>29</v>
      </c>
      <c r="S1817">
        <v>15.25</v>
      </c>
      <c r="T1817">
        <v>42.84</v>
      </c>
      <c r="U1817">
        <v>11.43</v>
      </c>
      <c r="V1817">
        <v>7.9</v>
      </c>
    </row>
    <row r="1818" spans="1:22" x14ac:dyDescent="0.25">
      <c r="A1818" t="s">
        <v>1852</v>
      </c>
      <c r="B1818" t="s">
        <v>25</v>
      </c>
      <c r="C1818" t="s">
        <v>43</v>
      </c>
      <c r="D1818" t="s">
        <v>27</v>
      </c>
      <c r="E1818" t="s">
        <v>31</v>
      </c>
      <c r="F1818" t="s">
        <v>46</v>
      </c>
      <c r="G1818">
        <v>50.73</v>
      </c>
      <c r="H1818">
        <v>8</v>
      </c>
      <c r="I1818">
        <v>20.292000000000002</v>
      </c>
      <c r="J1818" s="7">
        <v>426.13</v>
      </c>
      <c r="K1818">
        <f t="shared" si="140"/>
        <v>385.19333333333333</v>
      </c>
      <c r="L1818">
        <f t="shared" si="141"/>
        <v>53.266249999999999</v>
      </c>
      <c r="M1818" s="1">
        <v>43568</v>
      </c>
      <c r="N1818">
        <f t="shared" si="142"/>
        <v>2019</v>
      </c>
      <c r="O1818" s="1" t="str">
        <f t="shared" si="143"/>
        <v>April</v>
      </c>
      <c r="P1818" s="1" t="str">
        <f t="shared" si="144"/>
        <v>Saturday</v>
      </c>
      <c r="Q1818" s="2">
        <v>8.6990740740740743E-2</v>
      </c>
      <c r="R1818" t="s">
        <v>23</v>
      </c>
      <c r="S1818">
        <v>243.5</v>
      </c>
      <c r="T1818">
        <v>42.86</v>
      </c>
      <c r="U1818">
        <v>182.63</v>
      </c>
      <c r="V1818">
        <v>6.4</v>
      </c>
    </row>
    <row r="1819" spans="1:22" x14ac:dyDescent="0.25">
      <c r="A1819" t="s">
        <v>1853</v>
      </c>
      <c r="B1819" t="s">
        <v>25</v>
      </c>
      <c r="C1819" t="s">
        <v>19</v>
      </c>
      <c r="D1819" t="s">
        <v>20</v>
      </c>
      <c r="E1819" t="s">
        <v>21</v>
      </c>
      <c r="F1819" t="s">
        <v>44</v>
      </c>
      <c r="G1819">
        <v>29.49</v>
      </c>
      <c r="H1819">
        <v>6</v>
      </c>
      <c r="I1819">
        <v>8.8469999999999995</v>
      </c>
      <c r="J1819" s="7">
        <v>185.79</v>
      </c>
      <c r="K1819">
        <f t="shared" si="140"/>
        <v>302.36999999999995</v>
      </c>
      <c r="L1819">
        <f t="shared" si="141"/>
        <v>30.965</v>
      </c>
      <c r="M1819" s="1">
        <v>43580</v>
      </c>
      <c r="N1819">
        <f t="shared" si="142"/>
        <v>2019</v>
      </c>
      <c r="O1819" s="1" t="str">
        <f t="shared" si="143"/>
        <v>April</v>
      </c>
      <c r="P1819" s="1" t="str">
        <f t="shared" si="144"/>
        <v>Thursday</v>
      </c>
      <c r="Q1819" s="2">
        <v>0.4727777777777778</v>
      </c>
      <c r="R1819" t="s">
        <v>29</v>
      </c>
      <c r="S1819">
        <v>106.16</v>
      </c>
      <c r="T1819">
        <v>42.86</v>
      </c>
      <c r="U1819">
        <v>79.63</v>
      </c>
      <c r="V1819">
        <v>6.7</v>
      </c>
    </row>
    <row r="1820" spans="1:22" x14ac:dyDescent="0.25">
      <c r="A1820" t="s">
        <v>1854</v>
      </c>
      <c r="B1820" t="s">
        <v>18</v>
      </c>
      <c r="C1820" t="s">
        <v>43</v>
      </c>
      <c r="D1820" t="s">
        <v>20</v>
      </c>
      <c r="E1820" t="s">
        <v>31</v>
      </c>
      <c r="F1820" t="s">
        <v>44</v>
      </c>
      <c r="G1820">
        <v>57.53</v>
      </c>
      <c r="H1820">
        <v>9</v>
      </c>
      <c r="I1820">
        <v>25.888500000000001</v>
      </c>
      <c r="J1820" s="7">
        <v>543.66</v>
      </c>
      <c r="K1820">
        <f t="shared" si="140"/>
        <v>448.68666666666667</v>
      </c>
      <c r="L1820">
        <f t="shared" si="141"/>
        <v>60.406666666666666</v>
      </c>
      <c r="M1820" s="1">
        <v>43568</v>
      </c>
      <c r="N1820">
        <f t="shared" si="142"/>
        <v>2019</v>
      </c>
      <c r="O1820" s="1" t="str">
        <f t="shared" si="143"/>
        <v>April</v>
      </c>
      <c r="P1820" s="1" t="str">
        <f t="shared" si="144"/>
        <v>Saturday</v>
      </c>
      <c r="Q1820" s="2">
        <v>0.26689814814814816</v>
      </c>
      <c r="R1820" t="s">
        <v>29</v>
      </c>
      <c r="S1820">
        <v>310.66000000000003</v>
      </c>
      <c r="T1820">
        <v>42.86</v>
      </c>
      <c r="U1820">
        <v>233</v>
      </c>
      <c r="V1820">
        <v>7.2</v>
      </c>
    </row>
    <row r="1821" spans="1:22" x14ac:dyDescent="0.25">
      <c r="A1821" t="s">
        <v>1855</v>
      </c>
      <c r="B1821" t="s">
        <v>42</v>
      </c>
      <c r="C1821" t="s">
        <v>43</v>
      </c>
      <c r="D1821" t="s">
        <v>27</v>
      </c>
      <c r="E1821" t="s">
        <v>21</v>
      </c>
      <c r="F1821" t="s">
        <v>28</v>
      </c>
      <c r="G1821">
        <v>56.4</v>
      </c>
      <c r="H1821">
        <v>3</v>
      </c>
      <c r="I1821">
        <v>8.4600000000000009</v>
      </c>
      <c r="J1821" s="7">
        <v>177.66</v>
      </c>
      <c r="K1821">
        <f t="shared" si="140"/>
        <v>281.42</v>
      </c>
      <c r="L1821">
        <f t="shared" si="141"/>
        <v>59.22</v>
      </c>
      <c r="M1821" s="1">
        <v>43557</v>
      </c>
      <c r="N1821">
        <f t="shared" si="142"/>
        <v>2019</v>
      </c>
      <c r="O1821" s="1" t="str">
        <f t="shared" si="143"/>
        <v>April</v>
      </c>
      <c r="P1821" s="1" t="str">
        <f t="shared" si="144"/>
        <v>Tuesday</v>
      </c>
      <c r="Q1821" s="2">
        <v>0.76740740740740743</v>
      </c>
      <c r="R1821" t="s">
        <v>33</v>
      </c>
      <c r="S1821">
        <v>101.52</v>
      </c>
      <c r="T1821">
        <v>42.86</v>
      </c>
      <c r="U1821">
        <v>76.14</v>
      </c>
      <c r="V1821">
        <v>7.4</v>
      </c>
    </row>
    <row r="1822" spans="1:22" x14ac:dyDescent="0.25">
      <c r="A1822" t="s">
        <v>1856</v>
      </c>
      <c r="B1822" t="s">
        <v>25</v>
      </c>
      <c r="C1822" t="s">
        <v>43</v>
      </c>
      <c r="D1822" t="s">
        <v>27</v>
      </c>
      <c r="E1822" t="s">
        <v>21</v>
      </c>
      <c r="F1822" t="s">
        <v>32</v>
      </c>
      <c r="G1822">
        <v>66.11</v>
      </c>
      <c r="H1822">
        <v>9</v>
      </c>
      <c r="I1822">
        <v>29.749500000000001</v>
      </c>
      <c r="J1822" s="7">
        <v>624.74</v>
      </c>
      <c r="K1822">
        <f t="shared" si="140"/>
        <v>249.02333333333334</v>
      </c>
      <c r="L1822">
        <f t="shared" si="141"/>
        <v>69.415555555555557</v>
      </c>
      <c r="M1822" s="1">
        <v>43559</v>
      </c>
      <c r="N1822">
        <f t="shared" si="142"/>
        <v>2019</v>
      </c>
      <c r="O1822" s="1" t="str">
        <f t="shared" si="143"/>
        <v>April</v>
      </c>
      <c r="P1822" s="1" t="str">
        <f t="shared" si="144"/>
        <v>Thursday</v>
      </c>
      <c r="Q1822" s="2">
        <v>0.88353009259259263</v>
      </c>
      <c r="R1822" t="s">
        <v>33</v>
      </c>
      <c r="S1822">
        <v>356.99</v>
      </c>
      <c r="T1822">
        <v>42.86</v>
      </c>
      <c r="U1822">
        <v>267.75</v>
      </c>
      <c r="V1822">
        <v>7.3</v>
      </c>
    </row>
    <row r="1823" spans="1:22" x14ac:dyDescent="0.25">
      <c r="A1823" t="s">
        <v>1857</v>
      </c>
      <c r="B1823" t="s">
        <v>18</v>
      </c>
      <c r="C1823" t="s">
        <v>19</v>
      </c>
      <c r="D1823" t="s">
        <v>20</v>
      </c>
      <c r="E1823" t="s">
        <v>21</v>
      </c>
      <c r="F1823" t="s">
        <v>44</v>
      </c>
      <c r="G1823">
        <v>39.869999999999997</v>
      </c>
      <c r="H1823">
        <v>1</v>
      </c>
      <c r="I1823">
        <v>1.9935</v>
      </c>
      <c r="J1823" s="7">
        <v>41.86</v>
      </c>
      <c r="K1823">
        <f t="shared" si="140"/>
        <v>95.350000000000009</v>
      </c>
      <c r="L1823">
        <f t="shared" si="141"/>
        <v>41.86</v>
      </c>
      <c r="M1823" s="1">
        <v>43577</v>
      </c>
      <c r="N1823">
        <f t="shared" si="142"/>
        <v>2019</v>
      </c>
      <c r="O1823" s="1" t="str">
        <f t="shared" si="143"/>
        <v>April</v>
      </c>
      <c r="P1823" s="1" t="str">
        <f t="shared" si="144"/>
        <v>Monday</v>
      </c>
      <c r="Q1823" s="2">
        <v>0.61362268518518515</v>
      </c>
      <c r="R1823" t="s">
        <v>33</v>
      </c>
      <c r="S1823">
        <v>23.92</v>
      </c>
      <c r="T1823">
        <v>42.86</v>
      </c>
      <c r="U1823">
        <v>17.940000000000001</v>
      </c>
      <c r="V1823">
        <v>9.4</v>
      </c>
    </row>
    <row r="1824" spans="1:22" x14ac:dyDescent="0.25">
      <c r="A1824" t="s">
        <v>1858</v>
      </c>
      <c r="B1824" t="s">
        <v>42</v>
      </c>
      <c r="C1824" t="s">
        <v>26</v>
      </c>
      <c r="D1824" t="s">
        <v>27</v>
      </c>
      <c r="E1824" t="s">
        <v>31</v>
      </c>
      <c r="F1824" t="s">
        <v>32</v>
      </c>
      <c r="G1824">
        <v>76.64</v>
      </c>
      <c r="H1824">
        <v>1</v>
      </c>
      <c r="I1824">
        <v>3.8319999999999999</v>
      </c>
      <c r="J1824" s="7">
        <v>80.47</v>
      </c>
      <c r="K1824">
        <f t="shared" si="140"/>
        <v>286.25</v>
      </c>
      <c r="L1824">
        <f t="shared" si="141"/>
        <v>80.47</v>
      </c>
      <c r="M1824" s="1">
        <v>43577</v>
      </c>
      <c r="N1824">
        <f t="shared" si="142"/>
        <v>2019</v>
      </c>
      <c r="O1824" s="1" t="str">
        <f t="shared" si="143"/>
        <v>April</v>
      </c>
      <c r="P1824" s="1" t="str">
        <f t="shared" si="144"/>
        <v>Monday</v>
      </c>
      <c r="Q1824" s="2">
        <v>8.5879629629629625E-2</v>
      </c>
      <c r="R1824" t="s">
        <v>29</v>
      </c>
      <c r="S1824">
        <v>45.98</v>
      </c>
      <c r="T1824">
        <v>42.86</v>
      </c>
      <c r="U1824">
        <v>34.49</v>
      </c>
      <c r="V1824">
        <v>9.3000000000000007</v>
      </c>
    </row>
    <row r="1825" spans="1:22" x14ac:dyDescent="0.25">
      <c r="A1825" t="s">
        <v>1859</v>
      </c>
      <c r="B1825" t="s">
        <v>25</v>
      </c>
      <c r="C1825" t="s">
        <v>43</v>
      </c>
      <c r="D1825" t="s">
        <v>27</v>
      </c>
      <c r="E1825" t="s">
        <v>31</v>
      </c>
      <c r="F1825" t="s">
        <v>46</v>
      </c>
      <c r="G1825">
        <v>38.979999999999997</v>
      </c>
      <c r="H1825">
        <v>4</v>
      </c>
      <c r="I1825">
        <v>7.7960000000000003</v>
      </c>
      <c r="J1825" s="7">
        <v>163.72</v>
      </c>
      <c r="K1825">
        <f t="shared" si="140"/>
        <v>326.89999999999998</v>
      </c>
      <c r="L1825">
        <f t="shared" si="141"/>
        <v>40.93</v>
      </c>
      <c r="M1825" s="1">
        <v>43560</v>
      </c>
      <c r="N1825">
        <f t="shared" si="142"/>
        <v>2019</v>
      </c>
      <c r="O1825" s="1" t="str">
        <f t="shared" si="143"/>
        <v>April</v>
      </c>
      <c r="P1825" s="1" t="str">
        <f t="shared" si="144"/>
        <v>Friday</v>
      </c>
      <c r="Q1825" s="2">
        <v>0.56577546296296299</v>
      </c>
      <c r="R1825" t="s">
        <v>23</v>
      </c>
      <c r="S1825">
        <v>93.55</v>
      </c>
      <c r="T1825">
        <v>42.86</v>
      </c>
      <c r="U1825">
        <v>70.17</v>
      </c>
      <c r="V1825">
        <v>8.6</v>
      </c>
    </row>
    <row r="1826" spans="1:22" x14ac:dyDescent="0.25">
      <c r="A1826" t="s">
        <v>1860</v>
      </c>
      <c r="B1826" t="s">
        <v>18</v>
      </c>
      <c r="C1826" t="s">
        <v>26</v>
      </c>
      <c r="D1826" t="s">
        <v>20</v>
      </c>
      <c r="E1826" t="s">
        <v>31</v>
      </c>
      <c r="F1826" t="s">
        <v>28</v>
      </c>
      <c r="G1826">
        <v>58.53</v>
      </c>
      <c r="H1826">
        <v>10</v>
      </c>
      <c r="I1826">
        <v>29.265000000000001</v>
      </c>
      <c r="J1826" s="7">
        <v>614.55999999999995</v>
      </c>
      <c r="K1826">
        <f t="shared" si="140"/>
        <v>535.63333333333333</v>
      </c>
      <c r="L1826">
        <f t="shared" si="141"/>
        <v>61.455999999999996</v>
      </c>
      <c r="M1826" s="1">
        <v>43571</v>
      </c>
      <c r="N1826">
        <f t="shared" si="142"/>
        <v>2019</v>
      </c>
      <c r="O1826" s="1" t="str">
        <f t="shared" si="143"/>
        <v>April</v>
      </c>
      <c r="P1826" s="1" t="str">
        <f t="shared" si="144"/>
        <v>Tuesday</v>
      </c>
      <c r="Q1826" s="2">
        <v>0.35766203703703703</v>
      </c>
      <c r="R1826" t="s">
        <v>33</v>
      </c>
      <c r="S1826">
        <v>351.18</v>
      </c>
      <c r="T1826">
        <v>42.86</v>
      </c>
      <c r="U1826">
        <v>263.38</v>
      </c>
      <c r="V1826">
        <v>8.6999999999999993</v>
      </c>
    </row>
    <row r="1827" spans="1:22" x14ac:dyDescent="0.25">
      <c r="A1827" t="s">
        <v>1861</v>
      </c>
      <c r="B1827" t="s">
        <v>18</v>
      </c>
      <c r="C1827" t="s">
        <v>19</v>
      </c>
      <c r="D1827" t="s">
        <v>27</v>
      </c>
      <c r="E1827" t="s">
        <v>31</v>
      </c>
      <c r="F1827" t="s">
        <v>28</v>
      </c>
      <c r="G1827">
        <v>64.260000000000005</v>
      </c>
      <c r="H1827">
        <v>3</v>
      </c>
      <c r="I1827">
        <v>9.6389999999999993</v>
      </c>
      <c r="J1827" s="7">
        <v>202.42</v>
      </c>
      <c r="K1827">
        <f t="shared" si="140"/>
        <v>390.14333333333326</v>
      </c>
      <c r="L1827">
        <f t="shared" si="141"/>
        <v>67.473333333333329</v>
      </c>
      <c r="M1827" s="1">
        <v>43565</v>
      </c>
      <c r="N1827">
        <f t="shared" si="142"/>
        <v>2019</v>
      </c>
      <c r="O1827" s="1" t="str">
        <f t="shared" si="143"/>
        <v>April</v>
      </c>
      <c r="P1827" s="1" t="str">
        <f t="shared" si="144"/>
        <v>Wednesday</v>
      </c>
      <c r="Q1827" s="2">
        <v>0.78340277777777778</v>
      </c>
      <c r="R1827" t="s">
        <v>23</v>
      </c>
      <c r="S1827">
        <v>115.67</v>
      </c>
      <c r="T1827">
        <v>42.86</v>
      </c>
      <c r="U1827">
        <v>86.75</v>
      </c>
      <c r="V1827">
        <v>7</v>
      </c>
    </row>
    <row r="1828" spans="1:22" x14ac:dyDescent="0.25">
      <c r="A1828" t="s">
        <v>1862</v>
      </c>
      <c r="B1828" t="s">
        <v>18</v>
      </c>
      <c r="C1828" t="s">
        <v>26</v>
      </c>
      <c r="D1828" t="s">
        <v>20</v>
      </c>
      <c r="E1828" t="s">
        <v>21</v>
      </c>
      <c r="F1828" t="s">
        <v>22</v>
      </c>
      <c r="G1828">
        <v>75.23</v>
      </c>
      <c r="H1828">
        <v>10</v>
      </c>
      <c r="I1828">
        <v>37.615000000000002</v>
      </c>
      <c r="J1828" s="7">
        <v>789.92</v>
      </c>
      <c r="K1828">
        <f t="shared" si="140"/>
        <v>527.38333333333333</v>
      </c>
      <c r="L1828">
        <f t="shared" si="141"/>
        <v>78.99199999999999</v>
      </c>
      <c r="M1828" s="1">
        <v>43567</v>
      </c>
      <c r="N1828">
        <f t="shared" si="142"/>
        <v>2019</v>
      </c>
      <c r="O1828" s="1" t="str">
        <f t="shared" si="143"/>
        <v>April</v>
      </c>
      <c r="P1828" s="1" t="str">
        <f t="shared" si="144"/>
        <v>Friday</v>
      </c>
      <c r="Q1828" s="2">
        <v>0.17412037037037037</v>
      </c>
      <c r="R1828" t="s">
        <v>33</v>
      </c>
      <c r="S1828">
        <v>451.38</v>
      </c>
      <c r="T1828">
        <v>42.86</v>
      </c>
      <c r="U1828">
        <v>338.54</v>
      </c>
      <c r="V1828">
        <v>5.9</v>
      </c>
    </row>
    <row r="1829" spans="1:22" x14ac:dyDescent="0.25">
      <c r="A1829" t="s">
        <v>1863</v>
      </c>
      <c r="B1829" t="s">
        <v>18</v>
      </c>
      <c r="C1829" t="s">
        <v>19</v>
      </c>
      <c r="D1829" t="s">
        <v>27</v>
      </c>
      <c r="E1829" t="s">
        <v>31</v>
      </c>
      <c r="F1829" t="s">
        <v>36</v>
      </c>
      <c r="G1829">
        <v>24.23</v>
      </c>
      <c r="H1829">
        <v>7</v>
      </c>
      <c r="I1829">
        <v>8.4804999999999993</v>
      </c>
      <c r="J1829" s="7">
        <v>178.09</v>
      </c>
      <c r="K1829">
        <f t="shared" si="140"/>
        <v>522.07000000000005</v>
      </c>
      <c r="L1829">
        <f t="shared" si="141"/>
        <v>25.44142857142857</v>
      </c>
      <c r="M1829" s="1">
        <v>43566</v>
      </c>
      <c r="N1829">
        <f t="shared" si="142"/>
        <v>2019</v>
      </c>
      <c r="O1829" s="1" t="str">
        <f t="shared" si="143"/>
        <v>April</v>
      </c>
      <c r="P1829" s="1" t="str">
        <f t="shared" si="144"/>
        <v>Thursday</v>
      </c>
      <c r="Q1829" s="2">
        <v>0.43709490740740742</v>
      </c>
      <c r="R1829" t="s">
        <v>23</v>
      </c>
      <c r="S1829">
        <v>101.77</v>
      </c>
      <c r="T1829">
        <v>42.85</v>
      </c>
      <c r="U1829">
        <v>76.319999999999993</v>
      </c>
      <c r="V1829">
        <v>9.5</v>
      </c>
    </row>
    <row r="1830" spans="1:22" x14ac:dyDescent="0.25">
      <c r="A1830" t="s">
        <v>1864</v>
      </c>
      <c r="B1830" t="s">
        <v>25</v>
      </c>
      <c r="C1830" t="s">
        <v>43</v>
      </c>
      <c r="D1830" t="s">
        <v>27</v>
      </c>
      <c r="E1830" t="s">
        <v>31</v>
      </c>
      <c r="F1830" t="s">
        <v>22</v>
      </c>
      <c r="G1830">
        <v>58.49</v>
      </c>
      <c r="H1830">
        <v>10</v>
      </c>
      <c r="I1830">
        <v>29.245000000000001</v>
      </c>
      <c r="J1830" s="7">
        <v>614.14</v>
      </c>
      <c r="K1830">
        <f t="shared" si="140"/>
        <v>491.94666666666666</v>
      </c>
      <c r="L1830">
        <f t="shared" si="141"/>
        <v>61.414000000000001</v>
      </c>
      <c r="M1830" s="1">
        <v>43576</v>
      </c>
      <c r="N1830">
        <f t="shared" si="142"/>
        <v>2019</v>
      </c>
      <c r="O1830" s="1" t="str">
        <f t="shared" si="143"/>
        <v>April</v>
      </c>
      <c r="P1830" s="1" t="str">
        <f t="shared" si="144"/>
        <v>Sunday</v>
      </c>
      <c r="Q1830" s="2">
        <v>7.5578703703703702E-3</v>
      </c>
      <c r="R1830" t="s">
        <v>23</v>
      </c>
      <c r="S1830">
        <v>350.94</v>
      </c>
      <c r="T1830">
        <v>42.86</v>
      </c>
      <c r="U1830">
        <v>263.2</v>
      </c>
      <c r="V1830">
        <v>7.1</v>
      </c>
    </row>
    <row r="1831" spans="1:22" x14ac:dyDescent="0.25">
      <c r="A1831" t="s">
        <v>1865</v>
      </c>
      <c r="B1831" t="s">
        <v>42</v>
      </c>
      <c r="C1831" t="s">
        <v>26</v>
      </c>
      <c r="D1831" t="s">
        <v>20</v>
      </c>
      <c r="E1831" t="s">
        <v>31</v>
      </c>
      <c r="F1831" t="s">
        <v>32</v>
      </c>
      <c r="G1831">
        <v>92.14</v>
      </c>
      <c r="H1831">
        <v>8</v>
      </c>
      <c r="I1831">
        <v>36.856000000000002</v>
      </c>
      <c r="J1831" s="7">
        <v>773.98</v>
      </c>
      <c r="K1831">
        <f t="shared" si="140"/>
        <v>342.57666666666665</v>
      </c>
      <c r="L1831">
        <f t="shared" si="141"/>
        <v>96.747500000000002</v>
      </c>
      <c r="M1831" s="1">
        <v>43579</v>
      </c>
      <c r="N1831">
        <f t="shared" si="142"/>
        <v>2019</v>
      </c>
      <c r="O1831" s="1" t="str">
        <f t="shared" si="143"/>
        <v>April</v>
      </c>
      <c r="P1831" s="1" t="str">
        <f t="shared" si="144"/>
        <v>Wednesday</v>
      </c>
      <c r="Q1831" s="2">
        <v>0.24085648148148148</v>
      </c>
      <c r="R1831" t="s">
        <v>33</v>
      </c>
      <c r="S1831">
        <v>442.27</v>
      </c>
      <c r="T1831">
        <v>42.86</v>
      </c>
      <c r="U1831">
        <v>331.71</v>
      </c>
      <c r="V1831">
        <v>9.3000000000000007</v>
      </c>
    </row>
    <row r="1832" spans="1:22" x14ac:dyDescent="0.25">
      <c r="A1832" t="s">
        <v>1866</v>
      </c>
      <c r="B1832" t="s">
        <v>42</v>
      </c>
      <c r="C1832" t="s">
        <v>43</v>
      </c>
      <c r="D1832" t="s">
        <v>27</v>
      </c>
      <c r="E1832" t="s">
        <v>21</v>
      </c>
      <c r="F1832" t="s">
        <v>46</v>
      </c>
      <c r="G1832">
        <v>41.77</v>
      </c>
      <c r="H1832">
        <v>2</v>
      </c>
      <c r="I1832">
        <v>4.1769999999999996</v>
      </c>
      <c r="J1832" s="7">
        <v>87.72</v>
      </c>
      <c r="K1832">
        <f t="shared" si="140"/>
        <v>119.57</v>
      </c>
      <c r="L1832">
        <f t="shared" si="141"/>
        <v>43.86</v>
      </c>
      <c r="M1832" s="1">
        <v>43558</v>
      </c>
      <c r="N1832">
        <f t="shared" si="142"/>
        <v>2019</v>
      </c>
      <c r="O1832" s="1" t="str">
        <f t="shared" si="143"/>
        <v>April</v>
      </c>
      <c r="P1832" s="1" t="str">
        <f t="shared" si="144"/>
        <v>Wednesday</v>
      </c>
      <c r="Q1832" s="2">
        <v>0.24369212962962963</v>
      </c>
      <c r="R1832" t="s">
        <v>29</v>
      </c>
      <c r="S1832">
        <v>50.12</v>
      </c>
      <c r="T1832">
        <v>42.86</v>
      </c>
      <c r="U1832">
        <v>37.6</v>
      </c>
      <c r="V1832">
        <v>8.8000000000000007</v>
      </c>
    </row>
    <row r="1833" spans="1:22" x14ac:dyDescent="0.25">
      <c r="A1833" t="s">
        <v>1867</v>
      </c>
      <c r="B1833" t="s">
        <v>25</v>
      </c>
      <c r="C1833" t="s">
        <v>43</v>
      </c>
      <c r="D1833" t="s">
        <v>20</v>
      </c>
      <c r="E1833" t="s">
        <v>21</v>
      </c>
      <c r="F1833" t="s">
        <v>32</v>
      </c>
      <c r="G1833">
        <v>79.06</v>
      </c>
      <c r="H1833">
        <v>2</v>
      </c>
      <c r="I1833">
        <v>7.9059999999999997</v>
      </c>
      <c r="J1833" s="7">
        <v>166.03</v>
      </c>
      <c r="K1833">
        <f t="shared" si="140"/>
        <v>213.02666666666664</v>
      </c>
      <c r="L1833">
        <f t="shared" si="141"/>
        <v>83.015000000000001</v>
      </c>
      <c r="M1833" s="1">
        <v>43576</v>
      </c>
      <c r="N1833">
        <f t="shared" si="142"/>
        <v>2019</v>
      </c>
      <c r="O1833" s="1" t="str">
        <f t="shared" si="143"/>
        <v>April</v>
      </c>
      <c r="P1833" s="1" t="str">
        <f t="shared" si="144"/>
        <v>Sunday</v>
      </c>
      <c r="Q1833" s="2">
        <v>0.35024305555555557</v>
      </c>
      <c r="R1833" t="s">
        <v>33</v>
      </c>
      <c r="S1833">
        <v>94.87</v>
      </c>
      <c r="T1833">
        <v>42.86</v>
      </c>
      <c r="U1833">
        <v>71.16</v>
      </c>
      <c r="V1833">
        <v>9.4</v>
      </c>
    </row>
    <row r="1834" spans="1:22" x14ac:dyDescent="0.25">
      <c r="A1834" t="s">
        <v>1868</v>
      </c>
      <c r="B1834" t="s">
        <v>42</v>
      </c>
      <c r="C1834" t="s">
        <v>19</v>
      </c>
      <c r="D1834" t="s">
        <v>27</v>
      </c>
      <c r="E1834" t="s">
        <v>31</v>
      </c>
      <c r="F1834" t="s">
        <v>44</v>
      </c>
      <c r="G1834">
        <v>49.98</v>
      </c>
      <c r="H1834">
        <v>2</v>
      </c>
      <c r="I1834">
        <v>4.9980000000000002</v>
      </c>
      <c r="J1834" s="7">
        <v>104.96</v>
      </c>
      <c r="K1834">
        <f t="shared" si="140"/>
        <v>194.85333333333332</v>
      </c>
      <c r="L1834">
        <f t="shared" si="141"/>
        <v>52.48</v>
      </c>
      <c r="M1834" s="1">
        <v>43581</v>
      </c>
      <c r="N1834">
        <f t="shared" si="142"/>
        <v>2019</v>
      </c>
      <c r="O1834" s="1" t="str">
        <f t="shared" si="143"/>
        <v>April</v>
      </c>
      <c r="P1834" s="1" t="str">
        <f t="shared" si="144"/>
        <v>Friday</v>
      </c>
      <c r="Q1834" s="2">
        <v>0.70943287037037039</v>
      </c>
      <c r="R1834" t="s">
        <v>29</v>
      </c>
      <c r="S1834">
        <v>59.98</v>
      </c>
      <c r="T1834">
        <v>42.85</v>
      </c>
      <c r="U1834">
        <v>44.98</v>
      </c>
      <c r="V1834">
        <v>7.6</v>
      </c>
    </row>
    <row r="1835" spans="1:22" x14ac:dyDescent="0.25">
      <c r="A1835" t="s">
        <v>1869</v>
      </c>
      <c r="B1835" t="s">
        <v>18</v>
      </c>
      <c r="C1835" t="s">
        <v>43</v>
      </c>
      <c r="D1835" t="s">
        <v>20</v>
      </c>
      <c r="E1835" t="s">
        <v>21</v>
      </c>
      <c r="F1835" t="s">
        <v>46</v>
      </c>
      <c r="G1835">
        <v>43.82</v>
      </c>
      <c r="H1835">
        <v>8</v>
      </c>
      <c r="I1835">
        <v>17.527999999999999</v>
      </c>
      <c r="J1835" s="7">
        <v>368.09</v>
      </c>
      <c r="K1835">
        <f t="shared" si="140"/>
        <v>297.90666666666669</v>
      </c>
      <c r="L1835">
        <f t="shared" si="141"/>
        <v>46.011249999999997</v>
      </c>
      <c r="M1835" s="1">
        <v>43573</v>
      </c>
      <c r="N1835">
        <f t="shared" si="142"/>
        <v>2019</v>
      </c>
      <c r="O1835" s="1" t="str">
        <f t="shared" si="143"/>
        <v>April</v>
      </c>
      <c r="P1835" s="1" t="str">
        <f t="shared" si="144"/>
        <v>Thursday</v>
      </c>
      <c r="Q1835" s="2">
        <v>0.81217592592592591</v>
      </c>
      <c r="R1835" t="s">
        <v>29</v>
      </c>
      <c r="S1835">
        <v>210.34</v>
      </c>
      <c r="T1835">
        <v>42.86</v>
      </c>
      <c r="U1835">
        <v>157.75</v>
      </c>
      <c r="V1835">
        <v>5.3</v>
      </c>
    </row>
    <row r="1836" spans="1:22" x14ac:dyDescent="0.25">
      <c r="A1836" t="s">
        <v>1870</v>
      </c>
      <c r="B1836" t="s">
        <v>25</v>
      </c>
      <c r="C1836" t="s">
        <v>26</v>
      </c>
      <c r="D1836" t="s">
        <v>20</v>
      </c>
      <c r="E1836" t="s">
        <v>21</v>
      </c>
      <c r="F1836" t="s">
        <v>44</v>
      </c>
      <c r="G1836">
        <v>26.55</v>
      </c>
      <c r="H1836">
        <v>4</v>
      </c>
      <c r="I1836">
        <v>5.31</v>
      </c>
      <c r="J1836" s="7">
        <v>111.51</v>
      </c>
      <c r="K1836">
        <f t="shared" si="140"/>
        <v>214.34</v>
      </c>
      <c r="L1836">
        <f t="shared" si="141"/>
        <v>27.877500000000001</v>
      </c>
      <c r="M1836" s="1">
        <v>43568</v>
      </c>
      <c r="N1836">
        <f t="shared" si="142"/>
        <v>2019</v>
      </c>
      <c r="O1836" s="1" t="str">
        <f t="shared" si="143"/>
        <v>April</v>
      </c>
      <c r="P1836" s="1" t="str">
        <f t="shared" si="144"/>
        <v>Saturday</v>
      </c>
      <c r="Q1836" s="2">
        <v>0.57906250000000004</v>
      </c>
      <c r="R1836" t="s">
        <v>23</v>
      </c>
      <c r="S1836">
        <v>63.72</v>
      </c>
      <c r="T1836">
        <v>42.86</v>
      </c>
      <c r="U1836">
        <v>47.79</v>
      </c>
      <c r="V1836">
        <v>6.6</v>
      </c>
    </row>
    <row r="1837" spans="1:22" x14ac:dyDescent="0.25">
      <c r="A1837" t="s">
        <v>1871</v>
      </c>
      <c r="B1837" t="s">
        <v>25</v>
      </c>
      <c r="C1837" t="s">
        <v>43</v>
      </c>
      <c r="D1837" t="s">
        <v>20</v>
      </c>
      <c r="E1837" t="s">
        <v>31</v>
      </c>
      <c r="F1837" t="s">
        <v>46</v>
      </c>
      <c r="G1837">
        <v>98.6</v>
      </c>
      <c r="H1837">
        <v>4</v>
      </c>
      <c r="I1837">
        <v>19.72</v>
      </c>
      <c r="J1837" s="7">
        <v>414.12</v>
      </c>
      <c r="K1837">
        <f t="shared" si="140"/>
        <v>345.05666666666667</v>
      </c>
      <c r="L1837">
        <f t="shared" si="141"/>
        <v>103.53</v>
      </c>
      <c r="M1837" s="1">
        <v>43567</v>
      </c>
      <c r="N1837">
        <f t="shared" si="142"/>
        <v>2019</v>
      </c>
      <c r="O1837" s="1" t="str">
        <f t="shared" si="143"/>
        <v>April</v>
      </c>
      <c r="P1837" s="1" t="str">
        <f t="shared" si="144"/>
        <v>Friday</v>
      </c>
      <c r="Q1837" s="2">
        <v>4.2164351851851849E-2</v>
      </c>
      <c r="R1837" t="s">
        <v>23</v>
      </c>
      <c r="S1837">
        <v>236.64</v>
      </c>
      <c r="T1837">
        <v>42.86</v>
      </c>
      <c r="U1837">
        <v>177.48</v>
      </c>
      <c r="V1837">
        <v>8.3000000000000007</v>
      </c>
    </row>
    <row r="1838" spans="1:22" x14ac:dyDescent="0.25">
      <c r="A1838" t="s">
        <v>1872</v>
      </c>
      <c r="B1838" t="s">
        <v>18</v>
      </c>
      <c r="C1838" t="s">
        <v>43</v>
      </c>
      <c r="D1838" t="s">
        <v>27</v>
      </c>
      <c r="E1838" t="s">
        <v>21</v>
      </c>
      <c r="F1838" t="s">
        <v>32</v>
      </c>
      <c r="G1838">
        <v>11.18</v>
      </c>
      <c r="H1838">
        <v>10</v>
      </c>
      <c r="I1838">
        <v>5.59</v>
      </c>
      <c r="J1838" s="7">
        <v>117.39</v>
      </c>
      <c r="K1838">
        <f t="shared" si="140"/>
        <v>325.20333333333338</v>
      </c>
      <c r="L1838">
        <f t="shared" si="141"/>
        <v>11.739000000000001</v>
      </c>
      <c r="M1838" s="1">
        <v>43561</v>
      </c>
      <c r="N1838">
        <f t="shared" si="142"/>
        <v>2019</v>
      </c>
      <c r="O1838" s="1" t="str">
        <f t="shared" si="143"/>
        <v>April</v>
      </c>
      <c r="P1838" s="1" t="str">
        <f t="shared" si="144"/>
        <v>Saturday</v>
      </c>
      <c r="Q1838" s="2">
        <v>0.49314814814814817</v>
      </c>
      <c r="R1838" t="s">
        <v>33</v>
      </c>
      <c r="S1838">
        <v>67.08</v>
      </c>
      <c r="T1838">
        <v>42.86</v>
      </c>
      <c r="U1838">
        <v>50.31</v>
      </c>
      <c r="V1838">
        <v>9.4</v>
      </c>
    </row>
    <row r="1839" spans="1:22" x14ac:dyDescent="0.25">
      <c r="A1839" t="s">
        <v>1873</v>
      </c>
      <c r="B1839" t="s">
        <v>18</v>
      </c>
      <c r="C1839" t="s">
        <v>26</v>
      </c>
      <c r="D1839" t="s">
        <v>20</v>
      </c>
      <c r="E1839" t="s">
        <v>21</v>
      </c>
      <c r="F1839" t="s">
        <v>36</v>
      </c>
      <c r="G1839">
        <v>59.96</v>
      </c>
      <c r="H1839">
        <v>8</v>
      </c>
      <c r="I1839">
        <v>23.984000000000002</v>
      </c>
      <c r="J1839" s="7">
        <v>503.66</v>
      </c>
      <c r="K1839">
        <f t="shared" si="140"/>
        <v>359.50333333333333</v>
      </c>
      <c r="L1839">
        <f t="shared" si="141"/>
        <v>62.957500000000003</v>
      </c>
      <c r="M1839" s="1">
        <v>43569</v>
      </c>
      <c r="N1839">
        <f t="shared" si="142"/>
        <v>2019</v>
      </c>
      <c r="O1839" s="1" t="str">
        <f t="shared" si="143"/>
        <v>April</v>
      </c>
      <c r="P1839" s="1" t="str">
        <f t="shared" si="144"/>
        <v>Sunday</v>
      </c>
      <c r="Q1839" s="2">
        <v>0.78369212962962964</v>
      </c>
      <c r="R1839" t="s">
        <v>33</v>
      </c>
      <c r="S1839">
        <v>287.81</v>
      </c>
      <c r="T1839">
        <v>42.86</v>
      </c>
      <c r="U1839">
        <v>215.85</v>
      </c>
      <c r="V1839">
        <v>5.9</v>
      </c>
    </row>
    <row r="1840" spans="1:22" x14ac:dyDescent="0.25">
      <c r="A1840" t="s">
        <v>1874</v>
      </c>
      <c r="B1840" t="s">
        <v>18</v>
      </c>
      <c r="C1840" t="s">
        <v>19</v>
      </c>
      <c r="D1840" t="s">
        <v>27</v>
      </c>
      <c r="E1840" t="s">
        <v>31</v>
      </c>
      <c r="F1840" t="s">
        <v>46</v>
      </c>
      <c r="G1840">
        <v>37.520000000000003</v>
      </c>
      <c r="H1840">
        <v>9</v>
      </c>
      <c r="I1840">
        <v>16.884</v>
      </c>
      <c r="J1840" s="7">
        <v>354.56</v>
      </c>
      <c r="K1840">
        <f t="shared" si="140"/>
        <v>212.13333333333333</v>
      </c>
      <c r="L1840">
        <f t="shared" si="141"/>
        <v>39.395555555555553</v>
      </c>
      <c r="M1840" s="1">
        <v>43566</v>
      </c>
      <c r="N1840">
        <f t="shared" si="142"/>
        <v>2019</v>
      </c>
      <c r="O1840" s="1" t="str">
        <f t="shared" si="143"/>
        <v>April</v>
      </c>
      <c r="P1840" s="1" t="str">
        <f t="shared" si="144"/>
        <v>Thursday</v>
      </c>
      <c r="Q1840" s="2">
        <v>0.37859953703703703</v>
      </c>
      <c r="R1840" t="s">
        <v>33</v>
      </c>
      <c r="S1840">
        <v>202.61</v>
      </c>
      <c r="T1840">
        <v>42.86</v>
      </c>
      <c r="U1840">
        <v>151.94999999999999</v>
      </c>
      <c r="V1840">
        <v>8.4</v>
      </c>
    </row>
    <row r="1841" spans="1:22" x14ac:dyDescent="0.25">
      <c r="A1841" t="s">
        <v>1875</v>
      </c>
      <c r="B1841" t="s">
        <v>18</v>
      </c>
      <c r="C1841" t="s">
        <v>26</v>
      </c>
      <c r="D1841" t="s">
        <v>20</v>
      </c>
      <c r="E1841" t="s">
        <v>21</v>
      </c>
      <c r="F1841" t="s">
        <v>46</v>
      </c>
      <c r="G1841">
        <v>20.98</v>
      </c>
      <c r="H1841">
        <v>10</v>
      </c>
      <c r="I1841">
        <v>10.49</v>
      </c>
      <c r="J1841" s="7">
        <v>220.29</v>
      </c>
      <c r="K1841">
        <f t="shared" si="140"/>
        <v>249.91333333333333</v>
      </c>
      <c r="L1841">
        <f t="shared" si="141"/>
        <v>22.029</v>
      </c>
      <c r="M1841" s="1">
        <v>43571</v>
      </c>
      <c r="N1841">
        <f t="shared" si="142"/>
        <v>2019</v>
      </c>
      <c r="O1841" s="1" t="str">
        <f t="shared" si="143"/>
        <v>April</v>
      </c>
      <c r="P1841" s="1" t="str">
        <f t="shared" si="144"/>
        <v>Tuesday</v>
      </c>
      <c r="Q1841" s="2">
        <v>0.51236111111111116</v>
      </c>
      <c r="R1841" t="s">
        <v>23</v>
      </c>
      <c r="S1841">
        <v>125.88</v>
      </c>
      <c r="T1841">
        <v>42.86</v>
      </c>
      <c r="U1841">
        <v>94.41</v>
      </c>
      <c r="V1841">
        <v>8.5</v>
      </c>
    </row>
    <row r="1842" spans="1:22" x14ac:dyDescent="0.25">
      <c r="A1842" t="s">
        <v>1876</v>
      </c>
      <c r="B1842" t="s">
        <v>18</v>
      </c>
      <c r="C1842" t="s">
        <v>26</v>
      </c>
      <c r="D1842" t="s">
        <v>27</v>
      </c>
      <c r="E1842" t="s">
        <v>31</v>
      </c>
      <c r="F1842" t="s">
        <v>44</v>
      </c>
      <c r="G1842">
        <v>9.77</v>
      </c>
      <c r="H1842">
        <v>6</v>
      </c>
      <c r="I1842">
        <v>2.931</v>
      </c>
      <c r="J1842" s="7">
        <v>61.55</v>
      </c>
      <c r="K1842">
        <f t="shared" si="140"/>
        <v>245.80333333333331</v>
      </c>
      <c r="L1842">
        <f t="shared" si="141"/>
        <v>10.258333333333333</v>
      </c>
      <c r="M1842" s="1">
        <v>43563</v>
      </c>
      <c r="N1842">
        <f t="shared" si="142"/>
        <v>2019</v>
      </c>
      <c r="O1842" s="1" t="str">
        <f t="shared" si="143"/>
        <v>April</v>
      </c>
      <c r="P1842" s="1" t="str">
        <f t="shared" si="144"/>
        <v>Monday</v>
      </c>
      <c r="Q1842" s="2">
        <v>0.29877314814814815</v>
      </c>
      <c r="R1842" t="s">
        <v>33</v>
      </c>
      <c r="S1842">
        <v>35.17</v>
      </c>
      <c r="T1842">
        <v>42.86</v>
      </c>
      <c r="U1842">
        <v>26.38</v>
      </c>
      <c r="V1842">
        <v>7.7</v>
      </c>
    </row>
    <row r="1843" spans="1:22" x14ac:dyDescent="0.25">
      <c r="A1843" t="s">
        <v>1877</v>
      </c>
      <c r="B1843" t="s">
        <v>42</v>
      </c>
      <c r="C1843" t="s">
        <v>19</v>
      </c>
      <c r="D1843" t="s">
        <v>20</v>
      </c>
      <c r="E1843" t="s">
        <v>31</v>
      </c>
      <c r="F1843" t="s">
        <v>46</v>
      </c>
      <c r="G1843">
        <v>63.66</v>
      </c>
      <c r="H1843">
        <v>7</v>
      </c>
      <c r="I1843">
        <v>22.280999999999999</v>
      </c>
      <c r="J1843" s="7">
        <v>467.9</v>
      </c>
      <c r="K1843">
        <f t="shared" si="140"/>
        <v>238.88666666666666</v>
      </c>
      <c r="L1843">
        <f t="shared" si="141"/>
        <v>66.842857142857142</v>
      </c>
      <c r="M1843" s="1">
        <v>43561</v>
      </c>
      <c r="N1843">
        <f t="shared" si="142"/>
        <v>2019</v>
      </c>
      <c r="O1843" s="1" t="str">
        <f t="shared" si="143"/>
        <v>April</v>
      </c>
      <c r="P1843" s="1" t="str">
        <f t="shared" si="144"/>
        <v>Saturday</v>
      </c>
      <c r="Q1843" s="2">
        <v>0.28559027777777779</v>
      </c>
      <c r="R1843" t="s">
        <v>33</v>
      </c>
      <c r="S1843">
        <v>267.37</v>
      </c>
      <c r="T1843">
        <v>42.86</v>
      </c>
      <c r="U1843">
        <v>200.53</v>
      </c>
      <c r="V1843">
        <v>8</v>
      </c>
    </row>
    <row r="1844" spans="1:22" x14ac:dyDescent="0.25">
      <c r="A1844" t="s">
        <v>1878</v>
      </c>
      <c r="B1844" t="s">
        <v>18</v>
      </c>
      <c r="C1844" t="s">
        <v>19</v>
      </c>
      <c r="D1844" t="s">
        <v>20</v>
      </c>
      <c r="E1844" t="s">
        <v>21</v>
      </c>
      <c r="F1844" t="s">
        <v>36</v>
      </c>
      <c r="G1844">
        <v>33.01</v>
      </c>
      <c r="H1844">
        <v>6</v>
      </c>
      <c r="I1844">
        <v>9.9030000000000005</v>
      </c>
      <c r="J1844" s="7">
        <v>207.96</v>
      </c>
      <c r="K1844">
        <f t="shared" si="140"/>
        <v>209.65666666666667</v>
      </c>
      <c r="L1844">
        <f t="shared" si="141"/>
        <v>34.660000000000004</v>
      </c>
      <c r="M1844" s="1">
        <v>43574</v>
      </c>
      <c r="N1844">
        <f t="shared" si="142"/>
        <v>2019</v>
      </c>
      <c r="O1844" s="1" t="str">
        <f t="shared" si="143"/>
        <v>April</v>
      </c>
      <c r="P1844" s="1" t="str">
        <f t="shared" si="144"/>
        <v>Friday</v>
      </c>
      <c r="Q1844" s="2">
        <v>0.2066550925925926</v>
      </c>
      <c r="R1844" t="s">
        <v>33</v>
      </c>
      <c r="S1844">
        <v>118.84</v>
      </c>
      <c r="T1844">
        <v>42.85</v>
      </c>
      <c r="U1844">
        <v>89.12</v>
      </c>
      <c r="V1844">
        <v>8.1</v>
      </c>
    </row>
    <row r="1845" spans="1:22" x14ac:dyDescent="0.25">
      <c r="A1845" t="s">
        <v>1879</v>
      </c>
      <c r="B1845" t="s">
        <v>42</v>
      </c>
      <c r="C1845" t="s">
        <v>43</v>
      </c>
      <c r="D1845" t="s">
        <v>20</v>
      </c>
      <c r="E1845" t="s">
        <v>21</v>
      </c>
      <c r="F1845" t="s">
        <v>22</v>
      </c>
      <c r="G1845">
        <v>19.43</v>
      </c>
      <c r="H1845">
        <v>2</v>
      </c>
      <c r="I1845">
        <v>1.9430000000000001</v>
      </c>
      <c r="J1845" s="7">
        <v>40.799999999999997</v>
      </c>
      <c r="K1845">
        <f t="shared" si="140"/>
        <v>162.00333333333333</v>
      </c>
      <c r="L1845">
        <f t="shared" si="141"/>
        <v>20.399999999999999</v>
      </c>
      <c r="M1845" s="1">
        <v>43556</v>
      </c>
      <c r="N1845">
        <f t="shared" si="142"/>
        <v>2019</v>
      </c>
      <c r="O1845" s="1" t="str">
        <f t="shared" si="143"/>
        <v>April</v>
      </c>
      <c r="P1845" s="1" t="str">
        <f t="shared" si="144"/>
        <v>Monday</v>
      </c>
      <c r="Q1845" s="2">
        <v>0.34822916666666665</v>
      </c>
      <c r="R1845" t="s">
        <v>29</v>
      </c>
      <c r="S1845">
        <v>23.32</v>
      </c>
      <c r="T1845">
        <v>42.84</v>
      </c>
      <c r="U1845">
        <v>17.48</v>
      </c>
      <c r="V1845">
        <v>8</v>
      </c>
    </row>
    <row r="1846" spans="1:22" x14ac:dyDescent="0.25">
      <c r="A1846" t="s">
        <v>1880</v>
      </c>
      <c r="B1846" t="s">
        <v>25</v>
      </c>
      <c r="C1846" t="s">
        <v>19</v>
      </c>
      <c r="D1846" t="s">
        <v>20</v>
      </c>
      <c r="E1846" t="s">
        <v>21</v>
      </c>
      <c r="F1846" t="s">
        <v>44</v>
      </c>
      <c r="G1846">
        <v>36.21</v>
      </c>
      <c r="H1846">
        <v>10</v>
      </c>
      <c r="I1846">
        <v>18.105</v>
      </c>
      <c r="J1846" s="7">
        <v>380.21</v>
      </c>
      <c r="K1846">
        <f t="shared" si="140"/>
        <v>218.27666666666664</v>
      </c>
      <c r="L1846">
        <f t="shared" si="141"/>
        <v>38.021000000000001</v>
      </c>
      <c r="M1846" s="1">
        <v>43580</v>
      </c>
      <c r="N1846">
        <f t="shared" si="142"/>
        <v>2019</v>
      </c>
      <c r="O1846" s="1" t="str">
        <f t="shared" si="143"/>
        <v>April</v>
      </c>
      <c r="P1846" s="1" t="str">
        <f t="shared" si="144"/>
        <v>Thursday</v>
      </c>
      <c r="Q1846" s="2">
        <v>0.33662037037037035</v>
      </c>
      <c r="R1846" t="s">
        <v>29</v>
      </c>
      <c r="S1846">
        <v>217.26</v>
      </c>
      <c r="T1846">
        <v>42.86</v>
      </c>
      <c r="U1846">
        <v>162.94999999999999</v>
      </c>
      <c r="V1846">
        <v>9.1</v>
      </c>
    </row>
    <row r="1847" spans="1:22" x14ac:dyDescent="0.25">
      <c r="A1847" t="s">
        <v>1881</v>
      </c>
      <c r="B1847" t="s">
        <v>18</v>
      </c>
      <c r="C1847" t="s">
        <v>19</v>
      </c>
      <c r="D1847" t="s">
        <v>20</v>
      </c>
      <c r="E1847" t="s">
        <v>21</v>
      </c>
      <c r="F1847" t="s">
        <v>28</v>
      </c>
      <c r="G1847">
        <v>6.19</v>
      </c>
      <c r="H1847">
        <v>10</v>
      </c>
      <c r="I1847">
        <v>3.0950000000000002</v>
      </c>
      <c r="J1847" s="7">
        <v>65</v>
      </c>
      <c r="K1847">
        <f t="shared" si="140"/>
        <v>309.96666666666664</v>
      </c>
      <c r="L1847">
        <f t="shared" si="141"/>
        <v>6.5</v>
      </c>
      <c r="M1847" s="1">
        <v>43583</v>
      </c>
      <c r="N1847">
        <f t="shared" si="142"/>
        <v>2019</v>
      </c>
      <c r="O1847" s="1" t="str">
        <f t="shared" si="143"/>
        <v>April</v>
      </c>
      <c r="P1847" s="1" t="str">
        <f t="shared" si="144"/>
        <v>Sunday</v>
      </c>
      <c r="Q1847" s="2">
        <v>0.88087962962962962</v>
      </c>
      <c r="R1847" t="s">
        <v>29</v>
      </c>
      <c r="S1847">
        <v>37.14</v>
      </c>
      <c r="T1847">
        <v>42.86</v>
      </c>
      <c r="U1847">
        <v>27.86</v>
      </c>
      <c r="V1847">
        <v>8.8000000000000007</v>
      </c>
    </row>
    <row r="1848" spans="1:22" x14ac:dyDescent="0.25">
      <c r="A1848" t="s">
        <v>1882</v>
      </c>
      <c r="B1848" t="s">
        <v>25</v>
      </c>
      <c r="C1848" t="s">
        <v>26</v>
      </c>
      <c r="D1848" t="s">
        <v>20</v>
      </c>
      <c r="E1848" t="s">
        <v>31</v>
      </c>
      <c r="F1848" t="s">
        <v>22</v>
      </c>
      <c r="G1848">
        <v>28.52</v>
      </c>
      <c r="H1848">
        <v>7</v>
      </c>
      <c r="I1848">
        <v>9.9819999999999993</v>
      </c>
      <c r="J1848" s="7">
        <v>209.62</v>
      </c>
      <c r="K1848">
        <f t="shared" si="140"/>
        <v>530.15</v>
      </c>
      <c r="L1848">
        <f t="shared" si="141"/>
        <v>29.945714285714285</v>
      </c>
      <c r="M1848" s="1">
        <v>43583</v>
      </c>
      <c r="N1848">
        <f t="shared" si="142"/>
        <v>2019</v>
      </c>
      <c r="O1848" s="1" t="str">
        <f t="shared" si="143"/>
        <v>April</v>
      </c>
      <c r="P1848" s="1" t="str">
        <f t="shared" si="144"/>
        <v>Sunday</v>
      </c>
      <c r="Q1848" s="2">
        <v>0.3235763888888889</v>
      </c>
      <c r="R1848" t="s">
        <v>23</v>
      </c>
      <c r="S1848">
        <v>119.78</v>
      </c>
      <c r="T1848">
        <v>42.86</v>
      </c>
      <c r="U1848">
        <v>89.84</v>
      </c>
      <c r="V1848">
        <v>9</v>
      </c>
    </row>
    <row r="1849" spans="1:22" x14ac:dyDescent="0.25">
      <c r="A1849" t="s">
        <v>1883</v>
      </c>
      <c r="B1849" t="s">
        <v>25</v>
      </c>
      <c r="C1849" t="s">
        <v>19</v>
      </c>
      <c r="D1849" t="s">
        <v>27</v>
      </c>
      <c r="E1849" t="s">
        <v>21</v>
      </c>
      <c r="F1849" t="s">
        <v>22</v>
      </c>
      <c r="G1849">
        <v>78.010000000000005</v>
      </c>
      <c r="H1849">
        <v>8</v>
      </c>
      <c r="I1849">
        <v>31.204000000000001</v>
      </c>
      <c r="J1849" s="7">
        <v>655.28</v>
      </c>
      <c r="K1849">
        <f t="shared" si="140"/>
        <v>630.65666666666664</v>
      </c>
      <c r="L1849">
        <f t="shared" si="141"/>
        <v>81.91</v>
      </c>
      <c r="M1849" s="1">
        <v>43556</v>
      </c>
      <c r="N1849">
        <f t="shared" si="142"/>
        <v>2019</v>
      </c>
      <c r="O1849" s="1" t="str">
        <f t="shared" si="143"/>
        <v>April</v>
      </c>
      <c r="P1849" s="1" t="str">
        <f t="shared" si="144"/>
        <v>Monday</v>
      </c>
      <c r="Q1849" s="2">
        <v>0.2648611111111111</v>
      </c>
      <c r="R1849" t="s">
        <v>23</v>
      </c>
      <c r="S1849">
        <v>374.45</v>
      </c>
      <c r="T1849">
        <v>42.86</v>
      </c>
      <c r="U1849">
        <v>280.83</v>
      </c>
      <c r="V1849">
        <v>5.9</v>
      </c>
    </row>
    <row r="1850" spans="1:22" x14ac:dyDescent="0.25">
      <c r="A1850" t="s">
        <v>1884</v>
      </c>
      <c r="B1850" t="s">
        <v>42</v>
      </c>
      <c r="C1850" t="s">
        <v>26</v>
      </c>
      <c r="D1850" t="s">
        <v>20</v>
      </c>
      <c r="E1850" t="s">
        <v>21</v>
      </c>
      <c r="F1850" t="s">
        <v>22</v>
      </c>
      <c r="G1850">
        <v>69.099999999999994</v>
      </c>
      <c r="H1850">
        <v>10</v>
      </c>
      <c r="I1850">
        <v>34.549999999999997</v>
      </c>
      <c r="J1850" s="7">
        <v>725.55</v>
      </c>
      <c r="K1850">
        <f t="shared" si="140"/>
        <v>588.3366666666667</v>
      </c>
      <c r="L1850">
        <f t="shared" si="141"/>
        <v>72.554999999999993</v>
      </c>
      <c r="M1850" s="1">
        <v>43577</v>
      </c>
      <c r="N1850">
        <f t="shared" si="142"/>
        <v>2019</v>
      </c>
      <c r="O1850" s="1" t="str">
        <f t="shared" si="143"/>
        <v>April</v>
      </c>
      <c r="P1850" s="1" t="str">
        <f t="shared" si="144"/>
        <v>Monday</v>
      </c>
      <c r="Q1850" s="2">
        <v>5.9606481481481483E-2</v>
      </c>
      <c r="R1850" t="s">
        <v>29</v>
      </c>
      <c r="S1850">
        <v>414.6</v>
      </c>
      <c r="T1850">
        <v>42.86</v>
      </c>
      <c r="U1850">
        <v>310.95</v>
      </c>
      <c r="V1850">
        <v>6.7</v>
      </c>
    </row>
    <row r="1851" spans="1:22" x14ac:dyDescent="0.25">
      <c r="A1851" t="s">
        <v>1885</v>
      </c>
      <c r="B1851" t="s">
        <v>42</v>
      </c>
      <c r="C1851" t="s">
        <v>26</v>
      </c>
      <c r="D1851" t="s">
        <v>27</v>
      </c>
      <c r="E1851" t="s">
        <v>31</v>
      </c>
      <c r="F1851" t="s">
        <v>22</v>
      </c>
      <c r="G1851">
        <v>60.85</v>
      </c>
      <c r="H1851">
        <v>8</v>
      </c>
      <c r="I1851">
        <v>24.34</v>
      </c>
      <c r="J1851" s="7">
        <v>511.14</v>
      </c>
      <c r="K1851">
        <f t="shared" si="140"/>
        <v>534.67333333333329</v>
      </c>
      <c r="L1851">
        <f t="shared" si="141"/>
        <v>63.892499999999998</v>
      </c>
      <c r="M1851" s="1">
        <v>43561</v>
      </c>
      <c r="N1851">
        <f t="shared" si="142"/>
        <v>2019</v>
      </c>
      <c r="O1851" s="1" t="str">
        <f t="shared" si="143"/>
        <v>April</v>
      </c>
      <c r="P1851" s="1" t="str">
        <f t="shared" si="144"/>
        <v>Saturday</v>
      </c>
      <c r="Q1851" s="2">
        <v>0.42922453703703706</v>
      </c>
      <c r="R1851" t="s">
        <v>33</v>
      </c>
      <c r="S1851">
        <v>292.08</v>
      </c>
      <c r="T1851">
        <v>42.86</v>
      </c>
      <c r="U1851">
        <v>219.06</v>
      </c>
      <c r="V1851">
        <v>7.5</v>
      </c>
    </row>
    <row r="1852" spans="1:22" x14ac:dyDescent="0.25">
      <c r="A1852" t="s">
        <v>1886</v>
      </c>
      <c r="B1852" t="s">
        <v>42</v>
      </c>
      <c r="C1852" t="s">
        <v>26</v>
      </c>
      <c r="D1852" t="s">
        <v>20</v>
      </c>
      <c r="E1852" t="s">
        <v>31</v>
      </c>
      <c r="F1852" t="s">
        <v>22</v>
      </c>
      <c r="G1852">
        <v>83.86</v>
      </c>
      <c r="H1852">
        <v>6</v>
      </c>
      <c r="I1852">
        <v>25.158000000000001</v>
      </c>
      <c r="J1852" s="7">
        <v>528.32000000000005</v>
      </c>
      <c r="K1852">
        <f t="shared" si="140"/>
        <v>514.73666666666668</v>
      </c>
      <c r="L1852">
        <f t="shared" si="141"/>
        <v>88.053333333333342</v>
      </c>
      <c r="M1852" s="1">
        <v>43561</v>
      </c>
      <c r="N1852">
        <f t="shared" si="142"/>
        <v>2019</v>
      </c>
      <c r="O1852" s="1" t="str">
        <f t="shared" si="143"/>
        <v>April</v>
      </c>
      <c r="P1852" s="1" t="str">
        <f t="shared" si="144"/>
        <v>Saturday</v>
      </c>
      <c r="Q1852" s="2">
        <v>0.206875</v>
      </c>
      <c r="R1852" t="s">
        <v>29</v>
      </c>
      <c r="S1852">
        <v>301.89999999999998</v>
      </c>
      <c r="T1852">
        <v>42.86</v>
      </c>
      <c r="U1852">
        <v>226.42</v>
      </c>
      <c r="V1852">
        <v>5.7</v>
      </c>
    </row>
    <row r="1853" spans="1:22" x14ac:dyDescent="0.25">
      <c r="A1853" t="s">
        <v>1887</v>
      </c>
      <c r="B1853" t="s">
        <v>42</v>
      </c>
      <c r="C1853" t="s">
        <v>26</v>
      </c>
      <c r="D1853" t="s">
        <v>27</v>
      </c>
      <c r="E1853" t="s">
        <v>21</v>
      </c>
      <c r="F1853" t="s">
        <v>36</v>
      </c>
      <c r="G1853">
        <v>67.209999999999994</v>
      </c>
      <c r="H1853">
        <v>8</v>
      </c>
      <c r="I1853">
        <v>26.884</v>
      </c>
      <c r="J1853" s="7">
        <v>564.55999999999995</v>
      </c>
      <c r="K1853">
        <f t="shared" si="140"/>
        <v>366.54666666666662</v>
      </c>
      <c r="L1853">
        <f t="shared" si="141"/>
        <v>70.569999999999993</v>
      </c>
      <c r="M1853" s="1">
        <v>43564</v>
      </c>
      <c r="N1853">
        <f t="shared" si="142"/>
        <v>2019</v>
      </c>
      <c r="O1853" s="1" t="str">
        <f t="shared" si="143"/>
        <v>April</v>
      </c>
      <c r="P1853" s="1" t="str">
        <f t="shared" si="144"/>
        <v>Tuesday</v>
      </c>
      <c r="Q1853" s="2">
        <v>0.41665509259259259</v>
      </c>
      <c r="R1853" t="s">
        <v>29</v>
      </c>
      <c r="S1853">
        <v>322.61</v>
      </c>
      <c r="T1853">
        <v>42.86</v>
      </c>
      <c r="U1853">
        <v>241.95</v>
      </c>
      <c r="V1853">
        <v>6.7</v>
      </c>
    </row>
    <row r="1854" spans="1:22" x14ac:dyDescent="0.25">
      <c r="A1854" t="s">
        <v>1888</v>
      </c>
      <c r="B1854" t="s">
        <v>25</v>
      </c>
      <c r="C1854" t="s">
        <v>19</v>
      </c>
      <c r="D1854" t="s">
        <v>27</v>
      </c>
      <c r="E1854" t="s">
        <v>21</v>
      </c>
      <c r="F1854" t="s">
        <v>46</v>
      </c>
      <c r="G1854">
        <v>53.73</v>
      </c>
      <c r="H1854">
        <v>8</v>
      </c>
      <c r="I1854">
        <v>21.492000000000001</v>
      </c>
      <c r="J1854" s="7">
        <v>451.33</v>
      </c>
      <c r="K1854">
        <f t="shared" si="140"/>
        <v>235.05999999999997</v>
      </c>
      <c r="L1854">
        <f t="shared" si="141"/>
        <v>56.416249999999998</v>
      </c>
      <c r="M1854" s="1">
        <v>43569</v>
      </c>
      <c r="N1854">
        <f t="shared" si="142"/>
        <v>2019</v>
      </c>
      <c r="O1854" s="1" t="str">
        <f t="shared" si="143"/>
        <v>April</v>
      </c>
      <c r="P1854" s="1" t="str">
        <f t="shared" si="144"/>
        <v>Sunday</v>
      </c>
      <c r="Q1854" s="2">
        <v>0.74104166666666671</v>
      </c>
      <c r="R1854" t="s">
        <v>29</v>
      </c>
      <c r="S1854">
        <v>257.89999999999998</v>
      </c>
      <c r="T1854">
        <v>42.86</v>
      </c>
      <c r="U1854">
        <v>193.43</v>
      </c>
      <c r="V1854">
        <v>8.8000000000000007</v>
      </c>
    </row>
    <row r="1855" spans="1:22" x14ac:dyDescent="0.25">
      <c r="A1855" t="s">
        <v>1889</v>
      </c>
      <c r="B1855" t="s">
        <v>18</v>
      </c>
      <c r="C1855" t="s">
        <v>26</v>
      </c>
      <c r="D1855" t="s">
        <v>27</v>
      </c>
      <c r="E1855" t="s">
        <v>21</v>
      </c>
      <c r="F1855" t="s">
        <v>44</v>
      </c>
      <c r="G1855">
        <v>39.880000000000003</v>
      </c>
      <c r="H1855">
        <v>2</v>
      </c>
      <c r="I1855">
        <v>3.988</v>
      </c>
      <c r="J1855" s="7">
        <v>83.75</v>
      </c>
      <c r="K1855">
        <f t="shared" si="140"/>
        <v>158.99</v>
      </c>
      <c r="L1855">
        <f t="shared" si="141"/>
        <v>41.875</v>
      </c>
      <c r="M1855" s="1">
        <v>43559</v>
      </c>
      <c r="N1855">
        <f t="shared" si="142"/>
        <v>2019</v>
      </c>
      <c r="O1855" s="1" t="str">
        <f t="shared" si="143"/>
        <v>April</v>
      </c>
      <c r="P1855" s="1" t="str">
        <f t="shared" si="144"/>
        <v>Thursday</v>
      </c>
      <c r="Q1855" s="2">
        <v>0.64995370370370376</v>
      </c>
      <c r="R1855" t="s">
        <v>23</v>
      </c>
      <c r="S1855">
        <v>47.86</v>
      </c>
      <c r="T1855">
        <v>42.85</v>
      </c>
      <c r="U1855">
        <v>35.89</v>
      </c>
      <c r="V1855">
        <v>5.0999999999999996</v>
      </c>
    </row>
    <row r="1856" spans="1:22" x14ac:dyDescent="0.25">
      <c r="A1856" t="s">
        <v>1890</v>
      </c>
      <c r="B1856" t="s">
        <v>42</v>
      </c>
      <c r="C1856" t="s">
        <v>43</v>
      </c>
      <c r="D1856" t="s">
        <v>27</v>
      </c>
      <c r="E1856" t="s">
        <v>31</v>
      </c>
      <c r="F1856" t="s">
        <v>28</v>
      </c>
      <c r="G1856">
        <v>40.5</v>
      </c>
      <c r="H1856">
        <v>4</v>
      </c>
      <c r="I1856">
        <v>8.1</v>
      </c>
      <c r="J1856" s="7">
        <v>170.1</v>
      </c>
      <c r="K1856">
        <f t="shared" si="140"/>
        <v>238.38333333333335</v>
      </c>
      <c r="L1856">
        <f t="shared" si="141"/>
        <v>42.524999999999999</v>
      </c>
      <c r="M1856" s="1">
        <v>43582</v>
      </c>
      <c r="N1856">
        <f t="shared" si="142"/>
        <v>2019</v>
      </c>
      <c r="O1856" s="1" t="str">
        <f t="shared" si="143"/>
        <v>April</v>
      </c>
      <c r="P1856" s="1" t="str">
        <f t="shared" si="144"/>
        <v>Saturday</v>
      </c>
      <c r="Q1856" s="2">
        <v>0.72009259259259262</v>
      </c>
      <c r="R1856" t="s">
        <v>23</v>
      </c>
      <c r="S1856">
        <v>97.2</v>
      </c>
      <c r="T1856">
        <v>42.86</v>
      </c>
      <c r="U1856">
        <v>72.900000000000006</v>
      </c>
      <c r="V1856">
        <v>8.8000000000000007</v>
      </c>
    </row>
    <row r="1857" spans="1:22" x14ac:dyDescent="0.25">
      <c r="A1857" t="s">
        <v>1891</v>
      </c>
      <c r="B1857" t="s">
        <v>25</v>
      </c>
      <c r="C1857" t="s">
        <v>19</v>
      </c>
      <c r="D1857" t="s">
        <v>20</v>
      </c>
      <c r="E1857" t="s">
        <v>21</v>
      </c>
      <c r="F1857" t="s">
        <v>44</v>
      </c>
      <c r="G1857">
        <v>21.25</v>
      </c>
      <c r="H1857">
        <v>10</v>
      </c>
      <c r="I1857">
        <v>10.625</v>
      </c>
      <c r="J1857" s="7">
        <v>223.12</v>
      </c>
      <c r="K1857">
        <f t="shared" si="140"/>
        <v>213.01999999999998</v>
      </c>
      <c r="L1857">
        <f t="shared" si="141"/>
        <v>22.312000000000001</v>
      </c>
      <c r="M1857" s="1">
        <v>43560</v>
      </c>
      <c r="N1857">
        <f t="shared" si="142"/>
        <v>2019</v>
      </c>
      <c r="O1857" s="1" t="str">
        <f t="shared" si="143"/>
        <v>April</v>
      </c>
      <c r="P1857" s="1" t="str">
        <f t="shared" si="144"/>
        <v>Friday</v>
      </c>
      <c r="Q1857" s="2">
        <v>0.51396990740740744</v>
      </c>
      <c r="R1857" t="s">
        <v>23</v>
      </c>
      <c r="S1857">
        <v>127.5</v>
      </c>
      <c r="T1857">
        <v>42.86</v>
      </c>
      <c r="U1857">
        <v>95.62</v>
      </c>
      <c r="V1857">
        <v>7.1</v>
      </c>
    </row>
    <row r="1858" spans="1:22" x14ac:dyDescent="0.25">
      <c r="A1858" t="s">
        <v>1892</v>
      </c>
      <c r="B1858" t="s">
        <v>42</v>
      </c>
      <c r="C1858" t="s">
        <v>43</v>
      </c>
      <c r="D1858" t="s">
        <v>20</v>
      </c>
      <c r="E1858" t="s">
        <v>21</v>
      </c>
      <c r="F1858" t="s">
        <v>36</v>
      </c>
      <c r="G1858">
        <v>61.32</v>
      </c>
      <c r="H1858">
        <v>5</v>
      </c>
      <c r="I1858">
        <v>15.33</v>
      </c>
      <c r="J1858" s="7">
        <v>321.93</v>
      </c>
      <c r="K1858">
        <f t="shared" ref="K1858:K1921" si="145">AVERAGE(J1858:J1860)</f>
        <v>160.51666666666668</v>
      </c>
      <c r="L1858">
        <f t="shared" ref="L1858:L1921" si="146" xml:space="preserve"> J1858 / H1858</f>
        <v>64.385999999999996</v>
      </c>
      <c r="M1858" s="1">
        <v>43583</v>
      </c>
      <c r="N1858">
        <f t="shared" ref="N1858:N1921" si="147">YEAR(M1858)</f>
        <v>2019</v>
      </c>
      <c r="O1858" s="1" t="str">
        <f t="shared" ref="O1858:O1921" si="148">TEXT(M1858,"mmmm")</f>
        <v>April</v>
      </c>
      <c r="P1858" s="1" t="str">
        <f t="shared" ref="P1858:P1921" si="149">TEXT(M1858,"dddd")</f>
        <v>Sunday</v>
      </c>
      <c r="Q1858" s="2">
        <v>0.54003472222222226</v>
      </c>
      <c r="R1858" t="s">
        <v>29</v>
      </c>
      <c r="S1858">
        <v>183.96</v>
      </c>
      <c r="T1858">
        <v>42.86</v>
      </c>
      <c r="U1858">
        <v>137.97</v>
      </c>
      <c r="V1858">
        <v>8.6</v>
      </c>
    </row>
    <row r="1859" spans="1:22" x14ac:dyDescent="0.25">
      <c r="A1859" t="s">
        <v>1893</v>
      </c>
      <c r="B1859" t="s">
        <v>42</v>
      </c>
      <c r="C1859" t="s">
        <v>26</v>
      </c>
      <c r="D1859" t="s">
        <v>27</v>
      </c>
      <c r="E1859" t="s">
        <v>31</v>
      </c>
      <c r="F1859" t="s">
        <v>32</v>
      </c>
      <c r="G1859">
        <v>89.53</v>
      </c>
      <c r="H1859">
        <v>1</v>
      </c>
      <c r="I1859">
        <v>4.4764999999999997</v>
      </c>
      <c r="J1859" s="7">
        <v>94.01</v>
      </c>
      <c r="K1859">
        <f t="shared" si="145"/>
        <v>252.62333333333333</v>
      </c>
      <c r="L1859">
        <f t="shared" si="146"/>
        <v>94.01</v>
      </c>
      <c r="M1859" s="1">
        <v>43569</v>
      </c>
      <c r="N1859">
        <f t="shared" si="147"/>
        <v>2019</v>
      </c>
      <c r="O1859" s="1" t="str">
        <f t="shared" si="148"/>
        <v>April</v>
      </c>
      <c r="P1859" s="1" t="str">
        <f t="shared" si="149"/>
        <v>Sunday</v>
      </c>
      <c r="Q1859" s="2">
        <v>0.45769675925925923</v>
      </c>
      <c r="R1859" t="s">
        <v>29</v>
      </c>
      <c r="S1859">
        <v>53.72</v>
      </c>
      <c r="T1859">
        <v>42.86</v>
      </c>
      <c r="U1859">
        <v>40.29</v>
      </c>
      <c r="V1859">
        <v>6.4</v>
      </c>
    </row>
    <row r="1860" spans="1:22" x14ac:dyDescent="0.25">
      <c r="A1860" t="s">
        <v>1894</v>
      </c>
      <c r="B1860" t="s">
        <v>25</v>
      </c>
      <c r="C1860" t="s">
        <v>43</v>
      </c>
      <c r="D1860" t="s">
        <v>27</v>
      </c>
      <c r="E1860" t="s">
        <v>21</v>
      </c>
      <c r="F1860" t="s">
        <v>44</v>
      </c>
      <c r="G1860">
        <v>20.83</v>
      </c>
      <c r="H1860">
        <v>3</v>
      </c>
      <c r="I1860">
        <v>3.1244999999999998</v>
      </c>
      <c r="J1860" s="7">
        <v>65.61</v>
      </c>
      <c r="K1860">
        <f t="shared" si="145"/>
        <v>248.84333333333333</v>
      </c>
      <c r="L1860">
        <f t="shared" si="146"/>
        <v>21.87</v>
      </c>
      <c r="M1860" s="1">
        <v>43583</v>
      </c>
      <c r="N1860">
        <f t="shared" si="147"/>
        <v>2019</v>
      </c>
      <c r="O1860" s="1" t="str">
        <f t="shared" si="148"/>
        <v>April</v>
      </c>
      <c r="P1860" s="1" t="str">
        <f t="shared" si="149"/>
        <v>Sunday</v>
      </c>
      <c r="Q1860" s="2">
        <v>3.1828703703703706E-2</v>
      </c>
      <c r="R1860" t="s">
        <v>33</v>
      </c>
      <c r="S1860">
        <v>37.49</v>
      </c>
      <c r="T1860">
        <v>42.86</v>
      </c>
      <c r="U1860">
        <v>28.12</v>
      </c>
      <c r="V1860">
        <v>8.1</v>
      </c>
    </row>
    <row r="1861" spans="1:22" x14ac:dyDescent="0.25">
      <c r="A1861" t="s">
        <v>1895</v>
      </c>
      <c r="B1861" t="s">
        <v>18</v>
      </c>
      <c r="C1861" t="s">
        <v>19</v>
      </c>
      <c r="D1861" t="s">
        <v>27</v>
      </c>
      <c r="E1861" t="s">
        <v>31</v>
      </c>
      <c r="F1861" t="s">
        <v>22</v>
      </c>
      <c r="G1861">
        <v>71.22</v>
      </c>
      <c r="H1861">
        <v>8</v>
      </c>
      <c r="I1861">
        <v>28.488</v>
      </c>
      <c r="J1861" s="7">
        <v>598.25</v>
      </c>
      <c r="K1861">
        <f t="shared" si="145"/>
        <v>299.61333333333329</v>
      </c>
      <c r="L1861">
        <f t="shared" si="146"/>
        <v>74.78125</v>
      </c>
      <c r="M1861" s="1">
        <v>43567</v>
      </c>
      <c r="N1861">
        <f t="shared" si="147"/>
        <v>2019</v>
      </c>
      <c r="O1861" s="1" t="str">
        <f t="shared" si="148"/>
        <v>April</v>
      </c>
      <c r="P1861" s="1" t="str">
        <f t="shared" si="149"/>
        <v>Friday</v>
      </c>
      <c r="Q1861" s="2">
        <v>0.95827546296296295</v>
      </c>
      <c r="R1861" t="s">
        <v>23</v>
      </c>
      <c r="S1861">
        <v>341.86</v>
      </c>
      <c r="T1861">
        <v>42.86</v>
      </c>
      <c r="U1861">
        <v>256.39</v>
      </c>
      <c r="V1861">
        <v>8.1</v>
      </c>
    </row>
    <row r="1862" spans="1:22" x14ac:dyDescent="0.25">
      <c r="A1862" t="s">
        <v>1896</v>
      </c>
      <c r="B1862" t="s">
        <v>18</v>
      </c>
      <c r="C1862" t="s">
        <v>19</v>
      </c>
      <c r="D1862" t="s">
        <v>27</v>
      </c>
      <c r="E1862" t="s">
        <v>31</v>
      </c>
      <c r="F1862" t="s">
        <v>22</v>
      </c>
      <c r="G1862">
        <v>78.73</v>
      </c>
      <c r="H1862">
        <v>1</v>
      </c>
      <c r="I1862">
        <v>3.9365000000000001</v>
      </c>
      <c r="J1862" s="7">
        <v>82.67</v>
      </c>
      <c r="K1862">
        <f t="shared" si="145"/>
        <v>112.37666666666667</v>
      </c>
      <c r="L1862">
        <f t="shared" si="146"/>
        <v>82.67</v>
      </c>
      <c r="M1862" s="1">
        <v>43571</v>
      </c>
      <c r="N1862">
        <f t="shared" si="147"/>
        <v>2019</v>
      </c>
      <c r="O1862" s="1" t="str">
        <f t="shared" si="148"/>
        <v>April</v>
      </c>
      <c r="P1862" s="1" t="str">
        <f t="shared" si="149"/>
        <v>Tuesday</v>
      </c>
      <c r="Q1862" s="2">
        <v>0.77780092592592598</v>
      </c>
      <c r="R1862" t="s">
        <v>33</v>
      </c>
      <c r="S1862">
        <v>47.24</v>
      </c>
      <c r="T1862">
        <v>42.86</v>
      </c>
      <c r="U1862">
        <v>35.43</v>
      </c>
      <c r="V1862">
        <v>7.8</v>
      </c>
    </row>
    <row r="1863" spans="1:22" x14ac:dyDescent="0.25">
      <c r="A1863" t="s">
        <v>1897</v>
      </c>
      <c r="B1863" t="s">
        <v>18</v>
      </c>
      <c r="C1863" t="s">
        <v>19</v>
      </c>
      <c r="D1863" t="s">
        <v>27</v>
      </c>
      <c r="E1863" t="s">
        <v>21</v>
      </c>
      <c r="F1863" t="s">
        <v>32</v>
      </c>
      <c r="G1863">
        <v>23.06</v>
      </c>
      <c r="H1863">
        <v>9</v>
      </c>
      <c r="I1863">
        <v>10.377000000000001</v>
      </c>
      <c r="J1863" s="7">
        <v>217.92</v>
      </c>
      <c r="K1863">
        <f t="shared" si="145"/>
        <v>164.07666666666668</v>
      </c>
      <c r="L1863">
        <f t="shared" si="146"/>
        <v>24.213333333333331</v>
      </c>
      <c r="M1863" s="1">
        <v>43573</v>
      </c>
      <c r="N1863">
        <f t="shared" si="147"/>
        <v>2019</v>
      </c>
      <c r="O1863" s="1" t="str">
        <f t="shared" si="148"/>
        <v>April</v>
      </c>
      <c r="P1863" s="1" t="str">
        <f t="shared" si="149"/>
        <v>Thursday</v>
      </c>
      <c r="Q1863" s="2">
        <v>0.49151620370370369</v>
      </c>
      <c r="R1863" t="s">
        <v>33</v>
      </c>
      <c r="S1863">
        <v>124.52</v>
      </c>
      <c r="T1863">
        <v>42.86</v>
      </c>
      <c r="U1863">
        <v>93.4</v>
      </c>
      <c r="V1863">
        <v>6.4</v>
      </c>
    </row>
    <row r="1864" spans="1:22" x14ac:dyDescent="0.25">
      <c r="A1864" t="s">
        <v>1898</v>
      </c>
      <c r="B1864" t="s">
        <v>18</v>
      </c>
      <c r="C1864" t="s">
        <v>26</v>
      </c>
      <c r="D1864" t="s">
        <v>27</v>
      </c>
      <c r="E1864" t="s">
        <v>21</v>
      </c>
      <c r="F1864" t="s">
        <v>36</v>
      </c>
      <c r="G1864">
        <v>17.399999999999999</v>
      </c>
      <c r="H1864">
        <v>2</v>
      </c>
      <c r="I1864">
        <v>1.74</v>
      </c>
      <c r="J1864" s="7">
        <v>36.54</v>
      </c>
      <c r="K1864">
        <f t="shared" si="145"/>
        <v>272.01666666666665</v>
      </c>
      <c r="L1864">
        <f t="shared" si="146"/>
        <v>18.27</v>
      </c>
      <c r="M1864" s="1">
        <v>43560</v>
      </c>
      <c r="N1864">
        <f t="shared" si="147"/>
        <v>2019</v>
      </c>
      <c r="O1864" s="1" t="str">
        <f t="shared" si="148"/>
        <v>April</v>
      </c>
      <c r="P1864" s="1" t="str">
        <f t="shared" si="149"/>
        <v>Friday</v>
      </c>
      <c r="Q1864" s="2">
        <v>0.87966435185185188</v>
      </c>
      <c r="R1864" t="s">
        <v>29</v>
      </c>
      <c r="S1864">
        <v>20.88</v>
      </c>
      <c r="T1864">
        <v>42.86</v>
      </c>
      <c r="U1864">
        <v>15.66</v>
      </c>
      <c r="V1864">
        <v>6.5</v>
      </c>
    </row>
    <row r="1865" spans="1:22" x14ac:dyDescent="0.25">
      <c r="A1865" t="s">
        <v>1899</v>
      </c>
      <c r="B1865" t="s">
        <v>42</v>
      </c>
      <c r="C1865" t="s">
        <v>19</v>
      </c>
      <c r="D1865" t="s">
        <v>27</v>
      </c>
      <c r="E1865" t="s">
        <v>21</v>
      </c>
      <c r="F1865" t="s">
        <v>44</v>
      </c>
      <c r="G1865">
        <v>32.35</v>
      </c>
      <c r="H1865">
        <v>7</v>
      </c>
      <c r="I1865">
        <v>11.3225</v>
      </c>
      <c r="J1865" s="7">
        <v>237.77</v>
      </c>
      <c r="K1865">
        <f t="shared" si="145"/>
        <v>274.08999999999997</v>
      </c>
      <c r="L1865">
        <f t="shared" si="146"/>
        <v>33.967142857142861</v>
      </c>
      <c r="M1865" s="1">
        <v>43556</v>
      </c>
      <c r="N1865">
        <f t="shared" si="147"/>
        <v>2019</v>
      </c>
      <c r="O1865" s="1" t="str">
        <f t="shared" si="148"/>
        <v>April</v>
      </c>
      <c r="P1865" s="1" t="str">
        <f t="shared" si="149"/>
        <v>Monday</v>
      </c>
      <c r="Q1865" s="2">
        <v>0.50714120370370375</v>
      </c>
      <c r="R1865" t="s">
        <v>33</v>
      </c>
      <c r="S1865">
        <v>135.87</v>
      </c>
      <c r="T1865">
        <v>42.86</v>
      </c>
      <c r="U1865">
        <v>101.9</v>
      </c>
      <c r="V1865">
        <v>9.9</v>
      </c>
    </row>
    <row r="1866" spans="1:22" x14ac:dyDescent="0.25">
      <c r="A1866" t="s">
        <v>1900</v>
      </c>
      <c r="B1866" t="s">
        <v>18</v>
      </c>
      <c r="C1866" t="s">
        <v>43</v>
      </c>
      <c r="D1866" t="s">
        <v>20</v>
      </c>
      <c r="E1866" t="s">
        <v>21</v>
      </c>
      <c r="F1866" t="s">
        <v>44</v>
      </c>
      <c r="G1866">
        <v>85.99</v>
      </c>
      <c r="H1866">
        <v>6</v>
      </c>
      <c r="I1866">
        <v>25.797000000000001</v>
      </c>
      <c r="J1866" s="7">
        <v>541.74</v>
      </c>
      <c r="K1866">
        <f t="shared" si="145"/>
        <v>275.78000000000003</v>
      </c>
      <c r="L1866">
        <f t="shared" si="146"/>
        <v>90.29</v>
      </c>
      <c r="M1866" s="1">
        <v>43574</v>
      </c>
      <c r="N1866">
        <f t="shared" si="147"/>
        <v>2019</v>
      </c>
      <c r="O1866" s="1" t="str">
        <f t="shared" si="148"/>
        <v>April</v>
      </c>
      <c r="P1866" s="1" t="str">
        <f t="shared" si="149"/>
        <v>Friday</v>
      </c>
      <c r="Q1866" s="2">
        <v>0.55509259259259258</v>
      </c>
      <c r="R1866" t="s">
        <v>29</v>
      </c>
      <c r="S1866">
        <v>309.56</v>
      </c>
      <c r="T1866">
        <v>42.86</v>
      </c>
      <c r="U1866">
        <v>232.18</v>
      </c>
      <c r="V1866">
        <v>5.0999999999999996</v>
      </c>
    </row>
    <row r="1867" spans="1:22" x14ac:dyDescent="0.25">
      <c r="A1867" t="s">
        <v>1901</v>
      </c>
      <c r="B1867" t="s">
        <v>25</v>
      </c>
      <c r="C1867" t="s">
        <v>26</v>
      </c>
      <c r="D1867" t="s">
        <v>27</v>
      </c>
      <c r="E1867" t="s">
        <v>31</v>
      </c>
      <c r="F1867" t="s">
        <v>32</v>
      </c>
      <c r="G1867">
        <v>40.72</v>
      </c>
      <c r="H1867">
        <v>1</v>
      </c>
      <c r="I1867">
        <v>2.036</v>
      </c>
      <c r="J1867" s="7">
        <v>42.76</v>
      </c>
      <c r="K1867">
        <f t="shared" si="145"/>
        <v>381.44000000000005</v>
      </c>
      <c r="L1867">
        <f t="shared" si="146"/>
        <v>42.76</v>
      </c>
      <c r="M1867" s="1">
        <v>43562</v>
      </c>
      <c r="N1867">
        <f t="shared" si="147"/>
        <v>2019</v>
      </c>
      <c r="O1867" s="1" t="str">
        <f t="shared" si="148"/>
        <v>April</v>
      </c>
      <c r="P1867" s="1" t="str">
        <f t="shared" si="149"/>
        <v>Sunday</v>
      </c>
      <c r="Q1867" s="2">
        <v>0.30510416666666668</v>
      </c>
      <c r="R1867" t="s">
        <v>23</v>
      </c>
      <c r="S1867">
        <v>24.43</v>
      </c>
      <c r="T1867">
        <v>42.87</v>
      </c>
      <c r="U1867">
        <v>18.329999999999998</v>
      </c>
      <c r="V1867">
        <v>6.8</v>
      </c>
    </row>
    <row r="1868" spans="1:22" x14ac:dyDescent="0.25">
      <c r="A1868" t="s">
        <v>1902</v>
      </c>
      <c r="B1868" t="s">
        <v>42</v>
      </c>
      <c r="C1868" t="s">
        <v>26</v>
      </c>
      <c r="D1868" t="s">
        <v>27</v>
      </c>
      <c r="E1868" t="s">
        <v>31</v>
      </c>
      <c r="F1868" t="s">
        <v>28</v>
      </c>
      <c r="G1868">
        <v>57.82</v>
      </c>
      <c r="H1868">
        <v>4</v>
      </c>
      <c r="I1868">
        <v>11.564</v>
      </c>
      <c r="J1868" s="7">
        <v>242.84</v>
      </c>
      <c r="K1868">
        <f t="shared" si="145"/>
        <v>400.53999999999996</v>
      </c>
      <c r="L1868">
        <f t="shared" si="146"/>
        <v>60.71</v>
      </c>
      <c r="M1868" s="1">
        <v>43566</v>
      </c>
      <c r="N1868">
        <f t="shared" si="147"/>
        <v>2019</v>
      </c>
      <c r="O1868" s="1" t="str">
        <f t="shared" si="148"/>
        <v>April</v>
      </c>
      <c r="P1868" s="1" t="str">
        <f t="shared" si="149"/>
        <v>Thursday</v>
      </c>
      <c r="Q1868" s="2">
        <v>0.70552083333333337</v>
      </c>
      <c r="R1868" t="s">
        <v>23</v>
      </c>
      <c r="S1868">
        <v>138.77000000000001</v>
      </c>
      <c r="T1868">
        <v>42.86</v>
      </c>
      <c r="U1868">
        <v>104.07</v>
      </c>
      <c r="V1868">
        <v>5.0999999999999996</v>
      </c>
    </row>
    <row r="1869" spans="1:22" x14ac:dyDescent="0.25">
      <c r="A1869" t="s">
        <v>1903</v>
      </c>
      <c r="B1869" t="s">
        <v>25</v>
      </c>
      <c r="C1869" t="s">
        <v>19</v>
      </c>
      <c r="D1869" t="s">
        <v>27</v>
      </c>
      <c r="E1869" t="s">
        <v>21</v>
      </c>
      <c r="F1869" t="s">
        <v>28</v>
      </c>
      <c r="G1869">
        <v>90.87</v>
      </c>
      <c r="H1869">
        <v>9</v>
      </c>
      <c r="I1869">
        <v>40.891500000000001</v>
      </c>
      <c r="J1869" s="7">
        <v>858.72</v>
      </c>
      <c r="K1869">
        <f t="shared" si="145"/>
        <v>628.98666666666668</v>
      </c>
      <c r="L1869">
        <f t="shared" si="146"/>
        <v>95.413333333333341</v>
      </c>
      <c r="M1869" s="1">
        <v>43558</v>
      </c>
      <c r="N1869">
        <f t="shared" si="147"/>
        <v>2019</v>
      </c>
      <c r="O1869" s="1" t="str">
        <f t="shared" si="148"/>
        <v>April</v>
      </c>
      <c r="P1869" s="1" t="str">
        <f t="shared" si="149"/>
        <v>Wednesday</v>
      </c>
      <c r="Q1869" s="2">
        <v>0.95729166666666665</v>
      </c>
      <c r="R1869" t="s">
        <v>23</v>
      </c>
      <c r="S1869">
        <v>490.7</v>
      </c>
      <c r="T1869">
        <v>42.86</v>
      </c>
      <c r="U1869">
        <v>368.02</v>
      </c>
      <c r="V1869">
        <v>6</v>
      </c>
    </row>
    <row r="1870" spans="1:22" x14ac:dyDescent="0.25">
      <c r="A1870" t="s">
        <v>1904</v>
      </c>
      <c r="B1870" t="s">
        <v>18</v>
      </c>
      <c r="C1870" t="s">
        <v>26</v>
      </c>
      <c r="D1870" t="s">
        <v>27</v>
      </c>
      <c r="E1870" t="s">
        <v>31</v>
      </c>
      <c r="F1870" t="s">
        <v>32</v>
      </c>
      <c r="G1870">
        <v>19.059999999999999</v>
      </c>
      <c r="H1870">
        <v>5</v>
      </c>
      <c r="I1870">
        <v>4.7649999999999997</v>
      </c>
      <c r="J1870" s="7">
        <v>100.06</v>
      </c>
      <c r="K1870">
        <f t="shared" si="145"/>
        <v>557.07333333333338</v>
      </c>
      <c r="L1870">
        <f t="shared" si="146"/>
        <v>20.012</v>
      </c>
      <c r="M1870" s="1">
        <v>43575</v>
      </c>
      <c r="N1870">
        <f t="shared" si="147"/>
        <v>2019</v>
      </c>
      <c r="O1870" s="1" t="str">
        <f t="shared" si="148"/>
        <v>April</v>
      </c>
      <c r="P1870" s="1" t="str">
        <f t="shared" si="149"/>
        <v>Saturday</v>
      </c>
      <c r="Q1870" s="2">
        <v>0.2893634259259259</v>
      </c>
      <c r="R1870" t="s">
        <v>23</v>
      </c>
      <c r="S1870">
        <v>57.18</v>
      </c>
      <c r="T1870">
        <v>42.85</v>
      </c>
      <c r="U1870">
        <v>42.88</v>
      </c>
      <c r="V1870">
        <v>5.2</v>
      </c>
    </row>
    <row r="1871" spans="1:22" x14ac:dyDescent="0.25">
      <c r="A1871" t="s">
        <v>1905</v>
      </c>
      <c r="B1871" t="s">
        <v>25</v>
      </c>
      <c r="C1871" t="s">
        <v>26</v>
      </c>
      <c r="D1871" t="s">
        <v>27</v>
      </c>
      <c r="E1871" t="s">
        <v>31</v>
      </c>
      <c r="F1871" t="s">
        <v>36</v>
      </c>
      <c r="G1871">
        <v>98.22</v>
      </c>
      <c r="H1871">
        <v>9</v>
      </c>
      <c r="I1871">
        <v>44.198999999999998</v>
      </c>
      <c r="J1871" s="7">
        <v>928.18</v>
      </c>
      <c r="K1871">
        <f t="shared" si="145"/>
        <v>553.14</v>
      </c>
      <c r="L1871">
        <f t="shared" si="146"/>
        <v>103.13111111111111</v>
      </c>
      <c r="M1871" s="1">
        <v>43574</v>
      </c>
      <c r="N1871">
        <f t="shared" si="147"/>
        <v>2019</v>
      </c>
      <c r="O1871" s="1" t="str">
        <f t="shared" si="148"/>
        <v>April</v>
      </c>
      <c r="P1871" s="1" t="str">
        <f t="shared" si="149"/>
        <v>Friday</v>
      </c>
      <c r="Q1871" s="2">
        <v>0.39357638888888891</v>
      </c>
      <c r="R1871" t="s">
        <v>29</v>
      </c>
      <c r="S1871">
        <v>530.39</v>
      </c>
      <c r="T1871">
        <v>42.86</v>
      </c>
      <c r="U1871">
        <v>397.79</v>
      </c>
      <c r="V1871">
        <v>5.0999999999999996</v>
      </c>
    </row>
    <row r="1872" spans="1:22" x14ac:dyDescent="0.25">
      <c r="A1872" t="s">
        <v>1906</v>
      </c>
      <c r="B1872" t="s">
        <v>18</v>
      </c>
      <c r="C1872" t="s">
        <v>26</v>
      </c>
      <c r="D1872" t="s">
        <v>27</v>
      </c>
      <c r="E1872" t="s">
        <v>21</v>
      </c>
      <c r="F1872" t="s">
        <v>44</v>
      </c>
      <c r="G1872">
        <v>68.040000000000006</v>
      </c>
      <c r="H1872">
        <v>9</v>
      </c>
      <c r="I1872">
        <v>30.617999999999999</v>
      </c>
      <c r="J1872" s="7">
        <v>642.98</v>
      </c>
      <c r="K1872">
        <f t="shared" si="145"/>
        <v>403.31333333333333</v>
      </c>
      <c r="L1872">
        <f t="shared" si="146"/>
        <v>71.442222222222227</v>
      </c>
      <c r="M1872" s="1">
        <v>43583</v>
      </c>
      <c r="N1872">
        <f t="shared" si="147"/>
        <v>2019</v>
      </c>
      <c r="O1872" s="1" t="str">
        <f t="shared" si="148"/>
        <v>April</v>
      </c>
      <c r="P1872" s="1" t="str">
        <f t="shared" si="149"/>
        <v>Sunday</v>
      </c>
      <c r="Q1872" s="2">
        <v>0.3697685185185185</v>
      </c>
      <c r="R1872" t="s">
        <v>23</v>
      </c>
      <c r="S1872">
        <v>367.42</v>
      </c>
      <c r="T1872">
        <v>42.86</v>
      </c>
      <c r="U1872">
        <v>275.56</v>
      </c>
      <c r="V1872">
        <v>5.6</v>
      </c>
    </row>
    <row r="1873" spans="1:22" x14ac:dyDescent="0.25">
      <c r="A1873" t="s">
        <v>1907</v>
      </c>
      <c r="B1873" t="s">
        <v>18</v>
      </c>
      <c r="C1873" t="s">
        <v>26</v>
      </c>
      <c r="D1873" t="s">
        <v>27</v>
      </c>
      <c r="E1873" t="s">
        <v>21</v>
      </c>
      <c r="F1873" t="s">
        <v>22</v>
      </c>
      <c r="G1873">
        <v>14.01</v>
      </c>
      <c r="H1873">
        <v>6</v>
      </c>
      <c r="I1873">
        <v>4.2030000000000003</v>
      </c>
      <c r="J1873" s="7">
        <v>88.26</v>
      </c>
      <c r="K1873">
        <f t="shared" si="145"/>
        <v>344.51</v>
      </c>
      <c r="L1873">
        <f t="shared" si="146"/>
        <v>14.71</v>
      </c>
      <c r="M1873" s="1">
        <v>43582</v>
      </c>
      <c r="N1873">
        <f t="shared" si="147"/>
        <v>2019</v>
      </c>
      <c r="O1873" s="1" t="str">
        <f t="shared" si="148"/>
        <v>April</v>
      </c>
      <c r="P1873" s="1" t="str">
        <f t="shared" si="149"/>
        <v>Saturday</v>
      </c>
      <c r="Q1873" s="2">
        <v>0.58548611111111115</v>
      </c>
      <c r="R1873" t="s">
        <v>33</v>
      </c>
      <c r="S1873">
        <v>50.44</v>
      </c>
      <c r="T1873">
        <v>42.85</v>
      </c>
      <c r="U1873">
        <v>37.82</v>
      </c>
      <c r="V1873">
        <v>7.6</v>
      </c>
    </row>
    <row r="1874" spans="1:22" x14ac:dyDescent="0.25">
      <c r="A1874" t="s">
        <v>1908</v>
      </c>
      <c r="B1874" t="s">
        <v>42</v>
      </c>
      <c r="C1874" t="s">
        <v>26</v>
      </c>
      <c r="D1874" t="s">
        <v>20</v>
      </c>
      <c r="E1874" t="s">
        <v>31</v>
      </c>
      <c r="F1874" t="s">
        <v>28</v>
      </c>
      <c r="G1874">
        <v>91.18</v>
      </c>
      <c r="H1874">
        <v>5</v>
      </c>
      <c r="I1874">
        <v>22.795000000000002</v>
      </c>
      <c r="J1874" s="7">
        <v>478.7</v>
      </c>
      <c r="K1874">
        <f t="shared" si="145"/>
        <v>403.04666666666662</v>
      </c>
      <c r="L1874">
        <f t="shared" si="146"/>
        <v>95.74</v>
      </c>
      <c r="M1874" s="1">
        <v>43571</v>
      </c>
      <c r="N1874">
        <f t="shared" si="147"/>
        <v>2019</v>
      </c>
      <c r="O1874" s="1" t="str">
        <f t="shared" si="148"/>
        <v>April</v>
      </c>
      <c r="P1874" s="1" t="str">
        <f t="shared" si="149"/>
        <v>Tuesday</v>
      </c>
      <c r="Q1874" s="2">
        <v>0.62910879629629635</v>
      </c>
      <c r="R1874" t="s">
        <v>33</v>
      </c>
      <c r="S1874">
        <v>273.54000000000002</v>
      </c>
      <c r="T1874">
        <v>42.86</v>
      </c>
      <c r="U1874">
        <v>205.16</v>
      </c>
      <c r="V1874">
        <v>9.6999999999999993</v>
      </c>
    </row>
    <row r="1875" spans="1:22" x14ac:dyDescent="0.25">
      <c r="A1875" t="s">
        <v>1909</v>
      </c>
      <c r="B1875" t="s">
        <v>25</v>
      </c>
      <c r="C1875" t="s">
        <v>26</v>
      </c>
      <c r="D1875" t="s">
        <v>27</v>
      </c>
      <c r="E1875" t="s">
        <v>31</v>
      </c>
      <c r="F1875" t="s">
        <v>32</v>
      </c>
      <c r="G1875">
        <v>88.87</v>
      </c>
      <c r="H1875">
        <v>5</v>
      </c>
      <c r="I1875">
        <v>22.217500000000001</v>
      </c>
      <c r="J1875" s="7">
        <v>466.57</v>
      </c>
      <c r="K1875">
        <f t="shared" si="145"/>
        <v>433.69666666666672</v>
      </c>
      <c r="L1875">
        <f t="shared" si="146"/>
        <v>93.313999999999993</v>
      </c>
      <c r="M1875" s="1">
        <v>43570</v>
      </c>
      <c r="N1875">
        <f t="shared" si="147"/>
        <v>2019</v>
      </c>
      <c r="O1875" s="1" t="str">
        <f t="shared" si="148"/>
        <v>April</v>
      </c>
      <c r="P1875" s="1" t="str">
        <f t="shared" si="149"/>
        <v>Monday</v>
      </c>
      <c r="Q1875" s="2">
        <v>0.48040509259259262</v>
      </c>
      <c r="R1875" t="s">
        <v>23</v>
      </c>
      <c r="S1875">
        <v>266.61</v>
      </c>
      <c r="T1875">
        <v>42.86</v>
      </c>
      <c r="U1875">
        <v>199.96</v>
      </c>
      <c r="V1875">
        <v>5.8</v>
      </c>
    </row>
    <row r="1876" spans="1:22" x14ac:dyDescent="0.25">
      <c r="A1876" t="s">
        <v>1910</v>
      </c>
      <c r="B1876" t="s">
        <v>25</v>
      </c>
      <c r="C1876" t="s">
        <v>43</v>
      </c>
      <c r="D1876" t="s">
        <v>27</v>
      </c>
      <c r="E1876" t="s">
        <v>21</v>
      </c>
      <c r="F1876" t="s">
        <v>22</v>
      </c>
      <c r="G1876">
        <v>35.9</v>
      </c>
      <c r="H1876">
        <v>7</v>
      </c>
      <c r="I1876">
        <v>12.565</v>
      </c>
      <c r="J1876" s="7">
        <v>263.87</v>
      </c>
      <c r="K1876">
        <f t="shared" si="145"/>
        <v>380.15000000000003</v>
      </c>
      <c r="L1876">
        <f t="shared" si="146"/>
        <v>37.695714285714288</v>
      </c>
      <c r="M1876" s="1">
        <v>43575</v>
      </c>
      <c r="N1876">
        <f t="shared" si="147"/>
        <v>2019</v>
      </c>
      <c r="O1876" s="1" t="str">
        <f t="shared" si="148"/>
        <v>April</v>
      </c>
      <c r="P1876" s="1" t="str">
        <f t="shared" si="149"/>
        <v>Saturday</v>
      </c>
      <c r="Q1876" s="2">
        <v>0.41927083333333331</v>
      </c>
      <c r="R1876" t="s">
        <v>23</v>
      </c>
      <c r="S1876">
        <v>150.78</v>
      </c>
      <c r="T1876">
        <v>42.86</v>
      </c>
      <c r="U1876">
        <v>113.09</v>
      </c>
      <c r="V1876">
        <v>7.6</v>
      </c>
    </row>
    <row r="1877" spans="1:22" x14ac:dyDescent="0.25">
      <c r="A1877" t="s">
        <v>1911</v>
      </c>
      <c r="B1877" t="s">
        <v>25</v>
      </c>
      <c r="C1877" t="s">
        <v>19</v>
      </c>
      <c r="D1877" t="s">
        <v>20</v>
      </c>
      <c r="E1877" t="s">
        <v>31</v>
      </c>
      <c r="F1877" t="s">
        <v>22</v>
      </c>
      <c r="G1877">
        <v>90.58</v>
      </c>
      <c r="H1877">
        <v>6</v>
      </c>
      <c r="I1877">
        <v>27.173999999999999</v>
      </c>
      <c r="J1877" s="7">
        <v>570.65</v>
      </c>
      <c r="K1877">
        <f t="shared" si="145"/>
        <v>361.32666666666665</v>
      </c>
      <c r="L1877">
        <f t="shared" si="146"/>
        <v>95.108333333333334</v>
      </c>
      <c r="M1877" s="1">
        <v>43580</v>
      </c>
      <c r="N1877">
        <f t="shared" si="147"/>
        <v>2019</v>
      </c>
      <c r="O1877" s="1" t="str">
        <f t="shared" si="148"/>
        <v>April</v>
      </c>
      <c r="P1877" s="1" t="str">
        <f t="shared" si="149"/>
        <v>Thursday</v>
      </c>
      <c r="Q1877" s="2">
        <v>3.4317129629629628E-2</v>
      </c>
      <c r="R1877" t="s">
        <v>33</v>
      </c>
      <c r="S1877">
        <v>326.08999999999997</v>
      </c>
      <c r="T1877">
        <v>42.86</v>
      </c>
      <c r="U1877">
        <v>244.56</v>
      </c>
      <c r="V1877">
        <v>5.0999999999999996</v>
      </c>
    </row>
    <row r="1878" spans="1:22" x14ac:dyDescent="0.25">
      <c r="A1878" t="s">
        <v>1912</v>
      </c>
      <c r="B1878" t="s">
        <v>18</v>
      </c>
      <c r="C1878" t="s">
        <v>19</v>
      </c>
      <c r="D1878" t="s">
        <v>27</v>
      </c>
      <c r="E1878" t="s">
        <v>21</v>
      </c>
      <c r="F1878" t="s">
        <v>36</v>
      </c>
      <c r="G1878">
        <v>97.12</v>
      </c>
      <c r="H1878">
        <v>3</v>
      </c>
      <c r="I1878">
        <v>14.568</v>
      </c>
      <c r="J1878" s="7">
        <v>305.93</v>
      </c>
      <c r="K1878">
        <f t="shared" si="145"/>
        <v>241.78333333333333</v>
      </c>
      <c r="L1878">
        <f t="shared" si="146"/>
        <v>101.97666666666667</v>
      </c>
      <c r="M1878" s="1">
        <v>43563</v>
      </c>
      <c r="N1878">
        <f t="shared" si="147"/>
        <v>2019</v>
      </c>
      <c r="O1878" s="1" t="str">
        <f t="shared" si="148"/>
        <v>April</v>
      </c>
      <c r="P1878" s="1" t="str">
        <f t="shared" si="149"/>
        <v>Monday</v>
      </c>
      <c r="Q1878" s="2">
        <v>0.94807870370370373</v>
      </c>
      <c r="R1878" t="s">
        <v>33</v>
      </c>
      <c r="S1878">
        <v>174.82</v>
      </c>
      <c r="T1878">
        <v>42.86</v>
      </c>
      <c r="U1878">
        <v>131.11000000000001</v>
      </c>
      <c r="V1878">
        <v>8.1999999999999993</v>
      </c>
    </row>
    <row r="1879" spans="1:22" x14ac:dyDescent="0.25">
      <c r="A1879" t="s">
        <v>1913</v>
      </c>
      <c r="B1879" t="s">
        <v>42</v>
      </c>
      <c r="C1879" t="s">
        <v>19</v>
      </c>
      <c r="D1879" t="s">
        <v>27</v>
      </c>
      <c r="E1879" t="s">
        <v>21</v>
      </c>
      <c r="F1879" t="s">
        <v>36</v>
      </c>
      <c r="G1879">
        <v>49.38</v>
      </c>
      <c r="H1879">
        <v>4</v>
      </c>
      <c r="I1879">
        <v>9.8759999999999994</v>
      </c>
      <c r="J1879" s="7">
        <v>207.4</v>
      </c>
      <c r="K1879">
        <f t="shared" si="145"/>
        <v>193.12</v>
      </c>
      <c r="L1879">
        <f t="shared" si="146"/>
        <v>51.85</v>
      </c>
      <c r="M1879" s="1">
        <v>43576</v>
      </c>
      <c r="N1879">
        <f t="shared" si="147"/>
        <v>2019</v>
      </c>
      <c r="O1879" s="1" t="str">
        <f t="shared" si="148"/>
        <v>April</v>
      </c>
      <c r="P1879" s="1" t="str">
        <f t="shared" si="149"/>
        <v>Sunday</v>
      </c>
      <c r="Q1879" s="2">
        <v>6.6203703703703702E-3</v>
      </c>
      <c r="R1879" t="s">
        <v>23</v>
      </c>
      <c r="S1879">
        <v>118.51</v>
      </c>
      <c r="T1879">
        <v>42.86</v>
      </c>
      <c r="U1879">
        <v>88.89</v>
      </c>
      <c r="V1879">
        <v>7.8</v>
      </c>
    </row>
    <row r="1880" spans="1:22" x14ac:dyDescent="0.25">
      <c r="A1880" t="s">
        <v>1914</v>
      </c>
      <c r="B1880" t="s">
        <v>25</v>
      </c>
      <c r="C1880" t="s">
        <v>43</v>
      </c>
      <c r="D1880" t="s">
        <v>27</v>
      </c>
      <c r="E1880" t="s">
        <v>21</v>
      </c>
      <c r="F1880" t="s">
        <v>36</v>
      </c>
      <c r="G1880">
        <v>50.48</v>
      </c>
      <c r="H1880">
        <v>4</v>
      </c>
      <c r="I1880">
        <v>10.096</v>
      </c>
      <c r="J1880" s="7">
        <v>212.02</v>
      </c>
      <c r="K1880">
        <f t="shared" si="145"/>
        <v>194.28333333333333</v>
      </c>
      <c r="L1880">
        <f t="shared" si="146"/>
        <v>53.005000000000003</v>
      </c>
      <c r="M1880" s="1">
        <v>43564</v>
      </c>
      <c r="N1880">
        <f t="shared" si="147"/>
        <v>2019</v>
      </c>
      <c r="O1880" s="1" t="str">
        <f t="shared" si="148"/>
        <v>April</v>
      </c>
      <c r="P1880" s="1" t="str">
        <f t="shared" si="149"/>
        <v>Tuesday</v>
      </c>
      <c r="Q1880" s="2">
        <v>0.58825231481481477</v>
      </c>
      <c r="R1880" t="s">
        <v>29</v>
      </c>
      <c r="S1880">
        <v>121.15</v>
      </c>
      <c r="T1880">
        <v>42.86</v>
      </c>
      <c r="U1880">
        <v>90.87</v>
      </c>
      <c r="V1880">
        <v>8.1999999999999993</v>
      </c>
    </row>
    <row r="1881" spans="1:22" x14ac:dyDescent="0.25">
      <c r="A1881" t="s">
        <v>1915</v>
      </c>
      <c r="B1881" t="s">
        <v>25</v>
      </c>
      <c r="C1881" t="s">
        <v>26</v>
      </c>
      <c r="D1881" t="s">
        <v>20</v>
      </c>
      <c r="E1881" t="s">
        <v>31</v>
      </c>
      <c r="F1881" t="s">
        <v>36</v>
      </c>
      <c r="G1881">
        <v>21.76</v>
      </c>
      <c r="H1881">
        <v>7</v>
      </c>
      <c r="I1881">
        <v>7.6159999999999997</v>
      </c>
      <c r="J1881" s="7">
        <v>159.94</v>
      </c>
      <c r="K1881">
        <f t="shared" si="145"/>
        <v>204.41</v>
      </c>
      <c r="L1881">
        <f t="shared" si="146"/>
        <v>22.848571428571429</v>
      </c>
      <c r="M1881" s="1">
        <v>43567</v>
      </c>
      <c r="N1881">
        <f t="shared" si="147"/>
        <v>2019</v>
      </c>
      <c r="O1881" s="1" t="str">
        <f t="shared" si="148"/>
        <v>April</v>
      </c>
      <c r="P1881" s="1" t="str">
        <f t="shared" si="149"/>
        <v>Friday</v>
      </c>
      <c r="Q1881" s="2">
        <v>0.66829861111111111</v>
      </c>
      <c r="R1881" t="s">
        <v>23</v>
      </c>
      <c r="S1881">
        <v>91.39</v>
      </c>
      <c r="T1881">
        <v>42.86</v>
      </c>
      <c r="U1881">
        <v>68.55</v>
      </c>
      <c r="V1881">
        <v>9.1999999999999993</v>
      </c>
    </row>
    <row r="1882" spans="1:22" x14ac:dyDescent="0.25">
      <c r="A1882" t="s">
        <v>1916</v>
      </c>
      <c r="B1882" t="s">
        <v>42</v>
      </c>
      <c r="C1882" t="s">
        <v>26</v>
      </c>
      <c r="D1882" t="s">
        <v>20</v>
      </c>
      <c r="E1882" t="s">
        <v>31</v>
      </c>
      <c r="F1882" t="s">
        <v>44</v>
      </c>
      <c r="G1882">
        <v>66.95</v>
      </c>
      <c r="H1882">
        <v>3</v>
      </c>
      <c r="I1882">
        <v>10.0425</v>
      </c>
      <c r="J1882" s="7">
        <v>210.89</v>
      </c>
      <c r="K1882">
        <f t="shared" si="145"/>
        <v>309.06</v>
      </c>
      <c r="L1882">
        <f t="shared" si="146"/>
        <v>70.296666666666667</v>
      </c>
      <c r="M1882" s="1">
        <v>43579</v>
      </c>
      <c r="N1882">
        <f t="shared" si="147"/>
        <v>2019</v>
      </c>
      <c r="O1882" s="1" t="str">
        <f t="shared" si="148"/>
        <v>April</v>
      </c>
      <c r="P1882" s="1" t="str">
        <f t="shared" si="149"/>
        <v>Wednesday</v>
      </c>
      <c r="Q1882" s="2">
        <v>0.40053240740740742</v>
      </c>
      <c r="R1882" t="s">
        <v>29</v>
      </c>
      <c r="S1882">
        <v>120.51</v>
      </c>
      <c r="T1882">
        <v>42.86</v>
      </c>
      <c r="U1882">
        <v>90.38</v>
      </c>
      <c r="V1882">
        <v>6.7</v>
      </c>
    </row>
    <row r="1883" spans="1:22" x14ac:dyDescent="0.25">
      <c r="A1883" t="s">
        <v>1917</v>
      </c>
      <c r="B1883" t="s">
        <v>25</v>
      </c>
      <c r="C1883" t="s">
        <v>26</v>
      </c>
      <c r="D1883" t="s">
        <v>27</v>
      </c>
      <c r="E1883" t="s">
        <v>21</v>
      </c>
      <c r="F1883" t="s">
        <v>44</v>
      </c>
      <c r="G1883">
        <v>32.979999999999997</v>
      </c>
      <c r="H1883">
        <v>7</v>
      </c>
      <c r="I1883">
        <v>11.542999999999999</v>
      </c>
      <c r="J1883" s="7">
        <v>242.4</v>
      </c>
      <c r="K1883">
        <f t="shared" si="145"/>
        <v>322.7</v>
      </c>
      <c r="L1883">
        <f t="shared" si="146"/>
        <v>34.628571428571426</v>
      </c>
      <c r="M1883" s="1">
        <v>43569</v>
      </c>
      <c r="N1883">
        <f t="shared" si="147"/>
        <v>2019</v>
      </c>
      <c r="O1883" s="1" t="str">
        <f t="shared" si="148"/>
        <v>April</v>
      </c>
      <c r="P1883" s="1" t="str">
        <f t="shared" si="149"/>
        <v>Sunday</v>
      </c>
      <c r="Q1883" s="2">
        <v>0.22083333333333333</v>
      </c>
      <c r="R1883" t="s">
        <v>33</v>
      </c>
      <c r="S1883">
        <v>138.52000000000001</v>
      </c>
      <c r="T1883">
        <v>42.85</v>
      </c>
      <c r="U1883">
        <v>103.88</v>
      </c>
      <c r="V1883">
        <v>9</v>
      </c>
    </row>
    <row r="1884" spans="1:22" x14ac:dyDescent="0.25">
      <c r="A1884" t="s">
        <v>1918</v>
      </c>
      <c r="B1884" t="s">
        <v>18</v>
      </c>
      <c r="C1884" t="s">
        <v>43</v>
      </c>
      <c r="D1884" t="s">
        <v>20</v>
      </c>
      <c r="E1884" t="s">
        <v>21</v>
      </c>
      <c r="F1884" t="s">
        <v>28</v>
      </c>
      <c r="G1884">
        <v>75.22</v>
      </c>
      <c r="H1884">
        <v>6</v>
      </c>
      <c r="I1884">
        <v>22.565999999999999</v>
      </c>
      <c r="J1884" s="7">
        <v>473.89</v>
      </c>
      <c r="K1884">
        <f t="shared" si="145"/>
        <v>283.26333333333338</v>
      </c>
      <c r="L1884">
        <f t="shared" si="146"/>
        <v>78.981666666666669</v>
      </c>
      <c r="M1884" s="1">
        <v>43560</v>
      </c>
      <c r="N1884">
        <f t="shared" si="147"/>
        <v>2019</v>
      </c>
      <c r="O1884" s="1" t="str">
        <f t="shared" si="148"/>
        <v>April</v>
      </c>
      <c r="P1884" s="1" t="str">
        <f t="shared" si="149"/>
        <v>Friday</v>
      </c>
      <c r="Q1884" s="2">
        <v>0.82487268518518519</v>
      </c>
      <c r="R1884" t="s">
        <v>29</v>
      </c>
      <c r="S1884">
        <v>270.79000000000002</v>
      </c>
      <c r="T1884">
        <v>42.86</v>
      </c>
      <c r="U1884">
        <v>203.1</v>
      </c>
      <c r="V1884">
        <v>7.9</v>
      </c>
    </row>
    <row r="1885" spans="1:22" x14ac:dyDescent="0.25">
      <c r="A1885" t="s">
        <v>1919</v>
      </c>
      <c r="B1885" t="s">
        <v>18</v>
      </c>
      <c r="C1885" t="s">
        <v>43</v>
      </c>
      <c r="D1885" t="s">
        <v>20</v>
      </c>
      <c r="E1885" t="s">
        <v>21</v>
      </c>
      <c r="F1885" t="s">
        <v>32</v>
      </c>
      <c r="G1885">
        <v>34.26</v>
      </c>
      <c r="H1885">
        <v>7</v>
      </c>
      <c r="I1885">
        <v>11.991</v>
      </c>
      <c r="J1885" s="7">
        <v>251.81</v>
      </c>
      <c r="K1885">
        <f t="shared" si="145"/>
        <v>131.28666666666666</v>
      </c>
      <c r="L1885">
        <f t="shared" si="146"/>
        <v>35.972857142857144</v>
      </c>
      <c r="M1885" s="1">
        <v>43573</v>
      </c>
      <c r="N1885">
        <f t="shared" si="147"/>
        <v>2019</v>
      </c>
      <c r="O1885" s="1" t="str">
        <f t="shared" si="148"/>
        <v>April</v>
      </c>
      <c r="P1885" s="1" t="str">
        <f t="shared" si="149"/>
        <v>Thursday</v>
      </c>
      <c r="Q1885" s="2">
        <v>0.47800925925925924</v>
      </c>
      <c r="R1885" t="s">
        <v>23</v>
      </c>
      <c r="S1885">
        <v>143.88999999999999</v>
      </c>
      <c r="T1885">
        <v>42.86</v>
      </c>
      <c r="U1885">
        <v>107.92</v>
      </c>
      <c r="V1885">
        <v>5.4</v>
      </c>
    </row>
    <row r="1886" spans="1:22" x14ac:dyDescent="0.25">
      <c r="A1886" t="s">
        <v>1920</v>
      </c>
      <c r="B1886" t="s">
        <v>25</v>
      </c>
      <c r="C1886" t="s">
        <v>43</v>
      </c>
      <c r="D1886" t="s">
        <v>20</v>
      </c>
      <c r="E1886" t="s">
        <v>21</v>
      </c>
      <c r="F1886" t="s">
        <v>36</v>
      </c>
      <c r="G1886">
        <v>59.09</v>
      </c>
      <c r="H1886">
        <v>2</v>
      </c>
      <c r="I1886">
        <v>5.9089999999999998</v>
      </c>
      <c r="J1886" s="7">
        <v>124.09</v>
      </c>
      <c r="K1886">
        <f t="shared" si="145"/>
        <v>315.06333333333333</v>
      </c>
      <c r="L1886">
        <f t="shared" si="146"/>
        <v>62.045000000000002</v>
      </c>
      <c r="M1886" s="1">
        <v>43570</v>
      </c>
      <c r="N1886">
        <f t="shared" si="147"/>
        <v>2019</v>
      </c>
      <c r="O1886" s="1" t="str">
        <f t="shared" si="148"/>
        <v>April</v>
      </c>
      <c r="P1886" s="1" t="str">
        <f t="shared" si="149"/>
        <v>Monday</v>
      </c>
      <c r="Q1886" s="2">
        <v>0.17752314814814815</v>
      </c>
      <c r="R1886" t="s">
        <v>23</v>
      </c>
      <c r="S1886">
        <v>70.91</v>
      </c>
      <c r="T1886">
        <v>42.86</v>
      </c>
      <c r="U1886">
        <v>53.18</v>
      </c>
      <c r="V1886">
        <v>7.4</v>
      </c>
    </row>
    <row r="1887" spans="1:22" x14ac:dyDescent="0.25">
      <c r="A1887" t="s">
        <v>1921</v>
      </c>
      <c r="B1887" t="s">
        <v>42</v>
      </c>
      <c r="C1887" t="s">
        <v>26</v>
      </c>
      <c r="D1887" t="s">
        <v>20</v>
      </c>
      <c r="E1887" t="s">
        <v>21</v>
      </c>
      <c r="F1887" t="s">
        <v>44</v>
      </c>
      <c r="G1887">
        <v>8.5500000000000007</v>
      </c>
      <c r="H1887">
        <v>2</v>
      </c>
      <c r="I1887">
        <v>0.85499999999999998</v>
      </c>
      <c r="J1887" s="7">
        <v>17.96</v>
      </c>
      <c r="K1887">
        <f t="shared" si="145"/>
        <v>291.56</v>
      </c>
      <c r="L1887">
        <f t="shared" si="146"/>
        <v>8.98</v>
      </c>
      <c r="M1887" s="1">
        <v>43564</v>
      </c>
      <c r="N1887">
        <f t="shared" si="147"/>
        <v>2019</v>
      </c>
      <c r="O1887" s="1" t="str">
        <f t="shared" si="148"/>
        <v>April</v>
      </c>
      <c r="P1887" s="1" t="str">
        <f t="shared" si="149"/>
        <v>Tuesday</v>
      </c>
      <c r="Q1887" s="2">
        <v>0.48143518518518519</v>
      </c>
      <c r="R1887" t="s">
        <v>29</v>
      </c>
      <c r="S1887">
        <v>10.26</v>
      </c>
      <c r="T1887">
        <v>42.87</v>
      </c>
      <c r="U1887">
        <v>7.7</v>
      </c>
      <c r="V1887">
        <v>9.5</v>
      </c>
    </row>
    <row r="1888" spans="1:22" x14ac:dyDescent="0.25">
      <c r="A1888" t="s">
        <v>1922</v>
      </c>
      <c r="B1888" t="s">
        <v>25</v>
      </c>
      <c r="C1888" t="s">
        <v>19</v>
      </c>
      <c r="D1888" t="s">
        <v>27</v>
      </c>
      <c r="E1888" t="s">
        <v>21</v>
      </c>
      <c r="F1888" t="s">
        <v>46</v>
      </c>
      <c r="G1888">
        <v>76.489999999999995</v>
      </c>
      <c r="H1888">
        <v>10</v>
      </c>
      <c r="I1888">
        <v>38.244999999999997</v>
      </c>
      <c r="J1888" s="7">
        <v>803.14</v>
      </c>
      <c r="K1888">
        <f t="shared" si="145"/>
        <v>499.99666666666667</v>
      </c>
      <c r="L1888">
        <f t="shared" si="146"/>
        <v>80.313999999999993</v>
      </c>
      <c r="M1888" s="1">
        <v>43580</v>
      </c>
      <c r="N1888">
        <f t="shared" si="147"/>
        <v>2019</v>
      </c>
      <c r="O1888" s="1" t="str">
        <f t="shared" si="148"/>
        <v>April</v>
      </c>
      <c r="P1888" s="1" t="str">
        <f t="shared" si="149"/>
        <v>Thursday</v>
      </c>
      <c r="Q1888" s="2">
        <v>0.53041666666666665</v>
      </c>
      <c r="R1888" t="s">
        <v>29</v>
      </c>
      <c r="S1888">
        <v>458.94</v>
      </c>
      <c r="T1888">
        <v>42.86</v>
      </c>
      <c r="U1888">
        <v>344.2</v>
      </c>
      <c r="V1888">
        <v>7</v>
      </c>
    </row>
    <row r="1889" spans="1:22" x14ac:dyDescent="0.25">
      <c r="A1889" t="s">
        <v>1923</v>
      </c>
      <c r="B1889" t="s">
        <v>18</v>
      </c>
      <c r="C1889" t="s">
        <v>19</v>
      </c>
      <c r="D1889" t="s">
        <v>20</v>
      </c>
      <c r="E1889" t="s">
        <v>31</v>
      </c>
      <c r="F1889" t="s">
        <v>28</v>
      </c>
      <c r="G1889">
        <v>51.03</v>
      </c>
      <c r="H1889">
        <v>1</v>
      </c>
      <c r="I1889">
        <v>2.5514999999999999</v>
      </c>
      <c r="J1889" s="7">
        <v>53.58</v>
      </c>
      <c r="K1889">
        <f t="shared" si="145"/>
        <v>346.83666666666664</v>
      </c>
      <c r="L1889">
        <f t="shared" si="146"/>
        <v>53.58</v>
      </c>
      <c r="M1889" s="1">
        <v>43560</v>
      </c>
      <c r="N1889">
        <f t="shared" si="147"/>
        <v>2019</v>
      </c>
      <c r="O1889" s="1" t="str">
        <f t="shared" si="148"/>
        <v>April</v>
      </c>
      <c r="P1889" s="1" t="str">
        <f t="shared" si="149"/>
        <v>Friday</v>
      </c>
      <c r="Q1889" s="2">
        <v>0.55039351851851848</v>
      </c>
      <c r="R1889" t="s">
        <v>29</v>
      </c>
      <c r="S1889">
        <v>30.62</v>
      </c>
      <c r="T1889">
        <v>42.85</v>
      </c>
      <c r="U1889">
        <v>22.96</v>
      </c>
      <c r="V1889">
        <v>8.9</v>
      </c>
    </row>
    <row r="1890" spans="1:22" x14ac:dyDescent="0.25">
      <c r="A1890" t="s">
        <v>1924</v>
      </c>
      <c r="B1890" t="s">
        <v>42</v>
      </c>
      <c r="C1890" t="s">
        <v>43</v>
      </c>
      <c r="D1890" t="s">
        <v>27</v>
      </c>
      <c r="E1890" t="s">
        <v>31</v>
      </c>
      <c r="F1890" t="s">
        <v>44</v>
      </c>
      <c r="G1890">
        <v>76.58</v>
      </c>
      <c r="H1890">
        <v>8</v>
      </c>
      <c r="I1890">
        <v>30.632000000000001</v>
      </c>
      <c r="J1890" s="7">
        <v>643.27</v>
      </c>
      <c r="K1890">
        <f t="shared" si="145"/>
        <v>485.13333333333338</v>
      </c>
      <c r="L1890">
        <f t="shared" si="146"/>
        <v>80.408749999999998</v>
      </c>
      <c r="M1890" s="1">
        <v>43571</v>
      </c>
      <c r="N1890">
        <f t="shared" si="147"/>
        <v>2019</v>
      </c>
      <c r="O1890" s="1" t="str">
        <f t="shared" si="148"/>
        <v>April</v>
      </c>
      <c r="P1890" s="1" t="str">
        <f t="shared" si="149"/>
        <v>Tuesday</v>
      </c>
      <c r="Q1890" s="2">
        <v>0.88771990740740736</v>
      </c>
      <c r="R1890" t="s">
        <v>29</v>
      </c>
      <c r="S1890">
        <v>367.58</v>
      </c>
      <c r="T1890">
        <v>42.86</v>
      </c>
      <c r="U1890">
        <v>275.69</v>
      </c>
      <c r="V1890">
        <v>6</v>
      </c>
    </row>
    <row r="1891" spans="1:22" x14ac:dyDescent="0.25">
      <c r="A1891" t="s">
        <v>1925</v>
      </c>
      <c r="B1891" t="s">
        <v>42</v>
      </c>
      <c r="C1891" t="s">
        <v>43</v>
      </c>
      <c r="D1891" t="s">
        <v>27</v>
      </c>
      <c r="E1891" t="s">
        <v>21</v>
      </c>
      <c r="F1891" t="s">
        <v>44</v>
      </c>
      <c r="G1891">
        <v>65.459999999999994</v>
      </c>
      <c r="H1891">
        <v>5</v>
      </c>
      <c r="I1891">
        <v>16.364999999999998</v>
      </c>
      <c r="J1891" s="7">
        <v>343.66</v>
      </c>
      <c r="K1891">
        <f t="shared" si="145"/>
        <v>563.87</v>
      </c>
      <c r="L1891">
        <f t="shared" si="146"/>
        <v>68.731999999999999</v>
      </c>
      <c r="M1891" s="1">
        <v>43575</v>
      </c>
      <c r="N1891">
        <f t="shared" si="147"/>
        <v>2019</v>
      </c>
      <c r="O1891" s="1" t="str">
        <f t="shared" si="148"/>
        <v>April</v>
      </c>
      <c r="P1891" s="1" t="str">
        <f t="shared" si="149"/>
        <v>Saturday</v>
      </c>
      <c r="Q1891" s="2">
        <v>0.32523148148148145</v>
      </c>
      <c r="R1891" t="s">
        <v>23</v>
      </c>
      <c r="S1891">
        <v>196.38</v>
      </c>
      <c r="T1891">
        <v>42.86</v>
      </c>
      <c r="U1891">
        <v>147.28</v>
      </c>
      <c r="V1891">
        <v>8.4</v>
      </c>
    </row>
    <row r="1892" spans="1:22" x14ac:dyDescent="0.25">
      <c r="A1892" t="s">
        <v>1926</v>
      </c>
      <c r="B1892" t="s">
        <v>18</v>
      </c>
      <c r="C1892" t="s">
        <v>26</v>
      </c>
      <c r="D1892" t="s">
        <v>27</v>
      </c>
      <c r="E1892" t="s">
        <v>31</v>
      </c>
      <c r="F1892" t="s">
        <v>44</v>
      </c>
      <c r="G1892">
        <v>74.36</v>
      </c>
      <c r="H1892">
        <v>6</v>
      </c>
      <c r="I1892">
        <v>22.308</v>
      </c>
      <c r="J1892" s="7">
        <v>468.47</v>
      </c>
      <c r="K1892">
        <f t="shared" si="145"/>
        <v>505.10666666666674</v>
      </c>
      <c r="L1892">
        <f t="shared" si="146"/>
        <v>78.078333333333333</v>
      </c>
      <c r="M1892" s="1">
        <v>43560</v>
      </c>
      <c r="N1892">
        <f t="shared" si="147"/>
        <v>2019</v>
      </c>
      <c r="O1892" s="1" t="str">
        <f t="shared" si="148"/>
        <v>April</v>
      </c>
      <c r="P1892" s="1" t="str">
        <f t="shared" si="149"/>
        <v>Friday</v>
      </c>
      <c r="Q1892" s="2">
        <v>0.80256944444444445</v>
      </c>
      <c r="R1892" t="s">
        <v>23</v>
      </c>
      <c r="S1892">
        <v>267.7</v>
      </c>
      <c r="T1892">
        <v>42.86</v>
      </c>
      <c r="U1892">
        <v>200.77</v>
      </c>
      <c r="V1892">
        <v>6.2</v>
      </c>
    </row>
    <row r="1893" spans="1:22" x14ac:dyDescent="0.25">
      <c r="A1893" t="s">
        <v>1927</v>
      </c>
      <c r="B1893" t="s">
        <v>25</v>
      </c>
      <c r="C1893" t="s">
        <v>26</v>
      </c>
      <c r="D1893" t="s">
        <v>20</v>
      </c>
      <c r="E1893" t="s">
        <v>21</v>
      </c>
      <c r="F1893" t="s">
        <v>36</v>
      </c>
      <c r="G1893">
        <v>83.76</v>
      </c>
      <c r="H1893">
        <v>10</v>
      </c>
      <c r="I1893">
        <v>41.88</v>
      </c>
      <c r="J1893" s="7">
        <v>879.48</v>
      </c>
      <c r="K1893">
        <f t="shared" si="145"/>
        <v>496.45333333333332</v>
      </c>
      <c r="L1893">
        <f t="shared" si="146"/>
        <v>87.948000000000008</v>
      </c>
      <c r="M1893" s="1">
        <v>43557</v>
      </c>
      <c r="N1893">
        <f t="shared" si="147"/>
        <v>2019</v>
      </c>
      <c r="O1893" s="1" t="str">
        <f t="shared" si="148"/>
        <v>April</v>
      </c>
      <c r="P1893" s="1" t="str">
        <f t="shared" si="149"/>
        <v>Tuesday</v>
      </c>
      <c r="Q1893" s="2">
        <v>0.95626157407407408</v>
      </c>
      <c r="R1893" t="s">
        <v>29</v>
      </c>
      <c r="S1893">
        <v>502.56</v>
      </c>
      <c r="T1893">
        <v>42.86</v>
      </c>
      <c r="U1893">
        <v>376.92</v>
      </c>
      <c r="V1893">
        <v>7.9</v>
      </c>
    </row>
    <row r="1894" spans="1:22" x14ac:dyDescent="0.25">
      <c r="A1894" t="s">
        <v>1928</v>
      </c>
      <c r="B1894" t="s">
        <v>42</v>
      </c>
      <c r="C1894" t="s">
        <v>19</v>
      </c>
      <c r="D1894" t="s">
        <v>20</v>
      </c>
      <c r="E1894" t="s">
        <v>31</v>
      </c>
      <c r="F1894" t="s">
        <v>46</v>
      </c>
      <c r="G1894">
        <v>39.85</v>
      </c>
      <c r="H1894">
        <v>4</v>
      </c>
      <c r="I1894">
        <v>7.97</v>
      </c>
      <c r="J1894" s="7">
        <v>167.37</v>
      </c>
      <c r="K1894">
        <f t="shared" si="145"/>
        <v>341.19333333333333</v>
      </c>
      <c r="L1894">
        <f t="shared" si="146"/>
        <v>41.842500000000001</v>
      </c>
      <c r="M1894" s="1">
        <v>43574</v>
      </c>
      <c r="N1894">
        <f t="shared" si="147"/>
        <v>2019</v>
      </c>
      <c r="O1894" s="1" t="str">
        <f t="shared" si="148"/>
        <v>April</v>
      </c>
      <c r="P1894" s="1" t="str">
        <f t="shared" si="149"/>
        <v>Friday</v>
      </c>
      <c r="Q1894" s="2">
        <v>0.14299768518518519</v>
      </c>
      <c r="R1894" t="s">
        <v>29</v>
      </c>
      <c r="S1894">
        <v>95.64</v>
      </c>
      <c r="T1894">
        <v>42.86</v>
      </c>
      <c r="U1894">
        <v>71.73</v>
      </c>
      <c r="V1894">
        <v>8.1</v>
      </c>
    </row>
    <row r="1895" spans="1:22" x14ac:dyDescent="0.25">
      <c r="A1895" t="s">
        <v>1929</v>
      </c>
      <c r="B1895" t="s">
        <v>18</v>
      </c>
      <c r="C1895" t="s">
        <v>43</v>
      </c>
      <c r="D1895" t="s">
        <v>27</v>
      </c>
      <c r="E1895" t="s">
        <v>21</v>
      </c>
      <c r="F1895" t="s">
        <v>36</v>
      </c>
      <c r="G1895">
        <v>70.239999999999995</v>
      </c>
      <c r="H1895">
        <v>6</v>
      </c>
      <c r="I1895">
        <v>21.071999999999999</v>
      </c>
      <c r="J1895" s="7">
        <v>442.51</v>
      </c>
      <c r="K1895">
        <f t="shared" si="145"/>
        <v>507.76333333333332</v>
      </c>
      <c r="L1895">
        <f t="shared" si="146"/>
        <v>73.751666666666665</v>
      </c>
      <c r="M1895" s="1">
        <v>43579</v>
      </c>
      <c r="N1895">
        <f t="shared" si="147"/>
        <v>2019</v>
      </c>
      <c r="O1895" s="1" t="str">
        <f t="shared" si="148"/>
        <v>April</v>
      </c>
      <c r="P1895" s="1" t="str">
        <f t="shared" si="149"/>
        <v>Wednesday</v>
      </c>
      <c r="Q1895" s="2">
        <v>0.9078356481481481</v>
      </c>
      <c r="R1895" t="s">
        <v>33</v>
      </c>
      <c r="S1895">
        <v>252.86</v>
      </c>
      <c r="T1895">
        <v>42.86</v>
      </c>
      <c r="U1895">
        <v>189.65</v>
      </c>
      <c r="V1895">
        <v>5.2</v>
      </c>
    </row>
    <row r="1896" spans="1:22" x14ac:dyDescent="0.25">
      <c r="A1896" t="s">
        <v>1930</v>
      </c>
      <c r="B1896" t="s">
        <v>42</v>
      </c>
      <c r="C1896" t="s">
        <v>26</v>
      </c>
      <c r="D1896" t="s">
        <v>27</v>
      </c>
      <c r="E1896" t="s">
        <v>21</v>
      </c>
      <c r="F1896" t="s">
        <v>28</v>
      </c>
      <c r="G1896">
        <v>39.4</v>
      </c>
      <c r="H1896">
        <v>10</v>
      </c>
      <c r="I1896">
        <v>19.7</v>
      </c>
      <c r="J1896" s="7">
        <v>413.7</v>
      </c>
      <c r="K1896">
        <f t="shared" si="145"/>
        <v>372.34666666666664</v>
      </c>
      <c r="L1896">
        <f t="shared" si="146"/>
        <v>41.37</v>
      </c>
      <c r="M1896" s="1">
        <v>43570</v>
      </c>
      <c r="N1896">
        <f t="shared" si="147"/>
        <v>2019</v>
      </c>
      <c r="O1896" s="1" t="str">
        <f t="shared" si="148"/>
        <v>April</v>
      </c>
      <c r="P1896" s="1" t="str">
        <f t="shared" si="149"/>
        <v>Monday</v>
      </c>
      <c r="Q1896" s="2">
        <v>1.9189814814814816E-2</v>
      </c>
      <c r="R1896" t="s">
        <v>33</v>
      </c>
      <c r="S1896">
        <v>236.4</v>
      </c>
      <c r="T1896">
        <v>42.86</v>
      </c>
      <c r="U1896">
        <v>177.3</v>
      </c>
      <c r="V1896">
        <v>8.8000000000000007</v>
      </c>
    </row>
    <row r="1897" spans="1:22" x14ac:dyDescent="0.25">
      <c r="A1897" t="s">
        <v>1931</v>
      </c>
      <c r="B1897" t="s">
        <v>25</v>
      </c>
      <c r="C1897" t="s">
        <v>19</v>
      </c>
      <c r="D1897" t="s">
        <v>20</v>
      </c>
      <c r="E1897" t="s">
        <v>21</v>
      </c>
      <c r="F1897" t="s">
        <v>36</v>
      </c>
      <c r="G1897">
        <v>70.59</v>
      </c>
      <c r="H1897">
        <v>9</v>
      </c>
      <c r="I1897">
        <v>31.765499999999999</v>
      </c>
      <c r="J1897" s="7">
        <v>667.08</v>
      </c>
      <c r="K1897">
        <f t="shared" si="145"/>
        <v>296.17333333333335</v>
      </c>
      <c r="L1897">
        <f t="shared" si="146"/>
        <v>74.12</v>
      </c>
      <c r="M1897" s="1">
        <v>43570</v>
      </c>
      <c r="N1897">
        <f t="shared" si="147"/>
        <v>2019</v>
      </c>
      <c r="O1897" s="1" t="str">
        <f t="shared" si="148"/>
        <v>April</v>
      </c>
      <c r="P1897" s="1" t="str">
        <f t="shared" si="149"/>
        <v>Monday</v>
      </c>
      <c r="Q1897" s="2">
        <v>0.7966550925925926</v>
      </c>
      <c r="R1897" t="s">
        <v>23</v>
      </c>
      <c r="S1897">
        <v>381.19</v>
      </c>
      <c r="T1897">
        <v>42.86</v>
      </c>
      <c r="U1897">
        <v>285.89</v>
      </c>
      <c r="V1897">
        <v>6.1</v>
      </c>
    </row>
    <row r="1898" spans="1:22" x14ac:dyDescent="0.25">
      <c r="A1898" t="s">
        <v>1932</v>
      </c>
      <c r="B1898" t="s">
        <v>25</v>
      </c>
      <c r="C1898" t="s">
        <v>19</v>
      </c>
      <c r="D1898" t="s">
        <v>27</v>
      </c>
      <c r="E1898" t="s">
        <v>21</v>
      </c>
      <c r="F1898" t="s">
        <v>32</v>
      </c>
      <c r="G1898">
        <v>11.51</v>
      </c>
      <c r="H1898">
        <v>3</v>
      </c>
      <c r="I1898">
        <v>1.7264999999999999</v>
      </c>
      <c r="J1898" s="7">
        <v>36.26</v>
      </c>
      <c r="K1898">
        <f t="shared" si="145"/>
        <v>302.37666666666672</v>
      </c>
      <c r="L1898">
        <f t="shared" si="146"/>
        <v>12.086666666666666</v>
      </c>
      <c r="M1898" s="1">
        <v>43574</v>
      </c>
      <c r="N1898">
        <f t="shared" si="147"/>
        <v>2019</v>
      </c>
      <c r="O1898" s="1" t="str">
        <f t="shared" si="148"/>
        <v>April</v>
      </c>
      <c r="P1898" s="1" t="str">
        <f t="shared" si="149"/>
        <v>Friday</v>
      </c>
      <c r="Q1898" s="2">
        <v>0.99651620370370375</v>
      </c>
      <c r="R1898" t="s">
        <v>29</v>
      </c>
      <c r="S1898">
        <v>20.72</v>
      </c>
      <c r="T1898">
        <v>42.86</v>
      </c>
      <c r="U1898">
        <v>15.54</v>
      </c>
      <c r="V1898">
        <v>10</v>
      </c>
    </row>
    <row r="1899" spans="1:22" x14ac:dyDescent="0.25">
      <c r="A1899" t="s">
        <v>1933</v>
      </c>
      <c r="B1899" t="s">
        <v>25</v>
      </c>
      <c r="C1899" t="s">
        <v>43</v>
      </c>
      <c r="D1899" t="s">
        <v>27</v>
      </c>
      <c r="E1899" t="s">
        <v>31</v>
      </c>
      <c r="F1899" t="s">
        <v>28</v>
      </c>
      <c r="G1899">
        <v>44.09</v>
      </c>
      <c r="H1899">
        <v>4</v>
      </c>
      <c r="I1899">
        <v>8.8179999999999996</v>
      </c>
      <c r="J1899" s="7">
        <v>185.18</v>
      </c>
      <c r="K1899">
        <f t="shared" si="145"/>
        <v>350.15333333333336</v>
      </c>
      <c r="L1899">
        <f t="shared" si="146"/>
        <v>46.295000000000002</v>
      </c>
      <c r="M1899" s="1">
        <v>43581</v>
      </c>
      <c r="N1899">
        <f t="shared" si="147"/>
        <v>2019</v>
      </c>
      <c r="O1899" s="1" t="str">
        <f t="shared" si="148"/>
        <v>April</v>
      </c>
      <c r="P1899" s="1" t="str">
        <f t="shared" si="149"/>
        <v>Friday</v>
      </c>
      <c r="Q1899" s="2">
        <v>0.94839120370370367</v>
      </c>
      <c r="R1899" t="s">
        <v>29</v>
      </c>
      <c r="S1899">
        <v>105.82</v>
      </c>
      <c r="T1899">
        <v>42.86</v>
      </c>
      <c r="U1899">
        <v>79.36</v>
      </c>
      <c r="V1899">
        <v>6.7</v>
      </c>
    </row>
    <row r="1900" spans="1:22" x14ac:dyDescent="0.25">
      <c r="A1900" t="s">
        <v>1934</v>
      </c>
      <c r="B1900" t="s">
        <v>42</v>
      </c>
      <c r="C1900" t="s">
        <v>43</v>
      </c>
      <c r="D1900" t="s">
        <v>20</v>
      </c>
      <c r="E1900" t="s">
        <v>21</v>
      </c>
      <c r="F1900" t="s">
        <v>32</v>
      </c>
      <c r="G1900">
        <v>81.63</v>
      </c>
      <c r="H1900">
        <v>8</v>
      </c>
      <c r="I1900">
        <v>32.652000000000001</v>
      </c>
      <c r="J1900" s="7">
        <v>685.69</v>
      </c>
      <c r="K1900">
        <f t="shared" si="145"/>
        <v>334.35333333333335</v>
      </c>
      <c r="L1900">
        <f t="shared" si="146"/>
        <v>85.711250000000007</v>
      </c>
      <c r="M1900" s="1">
        <v>43569</v>
      </c>
      <c r="N1900">
        <f t="shared" si="147"/>
        <v>2019</v>
      </c>
      <c r="O1900" s="1" t="str">
        <f t="shared" si="148"/>
        <v>April</v>
      </c>
      <c r="P1900" s="1" t="str">
        <f t="shared" si="149"/>
        <v>Sunday</v>
      </c>
      <c r="Q1900" s="2">
        <v>0.624537037037037</v>
      </c>
      <c r="R1900" t="s">
        <v>33</v>
      </c>
      <c r="S1900">
        <v>391.82</v>
      </c>
      <c r="T1900">
        <v>42.86</v>
      </c>
      <c r="U1900">
        <v>293.87</v>
      </c>
      <c r="V1900">
        <v>8.9</v>
      </c>
    </row>
    <row r="1901" spans="1:22" x14ac:dyDescent="0.25">
      <c r="A1901" t="s">
        <v>1935</v>
      </c>
      <c r="B1901" t="s">
        <v>18</v>
      </c>
      <c r="C1901" t="s">
        <v>19</v>
      </c>
      <c r="D1901" t="s">
        <v>27</v>
      </c>
      <c r="E1901" t="s">
        <v>31</v>
      </c>
      <c r="F1901" t="s">
        <v>46</v>
      </c>
      <c r="G1901">
        <v>21.38</v>
      </c>
      <c r="H1901">
        <v>8</v>
      </c>
      <c r="I1901">
        <v>8.5519999999999996</v>
      </c>
      <c r="J1901" s="7">
        <v>179.59</v>
      </c>
      <c r="K1901">
        <f t="shared" si="145"/>
        <v>426.14333333333326</v>
      </c>
      <c r="L1901">
        <f t="shared" si="146"/>
        <v>22.44875</v>
      </c>
      <c r="M1901" s="1">
        <v>43571</v>
      </c>
      <c r="N1901">
        <f t="shared" si="147"/>
        <v>2019</v>
      </c>
      <c r="O1901" s="1" t="str">
        <f t="shared" si="148"/>
        <v>April</v>
      </c>
      <c r="P1901" s="1" t="str">
        <f t="shared" si="149"/>
        <v>Tuesday</v>
      </c>
      <c r="Q1901" s="2">
        <v>0.64473379629629635</v>
      </c>
      <c r="R1901" t="s">
        <v>33</v>
      </c>
      <c r="S1901">
        <v>102.62</v>
      </c>
      <c r="T1901">
        <v>42.86</v>
      </c>
      <c r="U1901">
        <v>76.97</v>
      </c>
      <c r="V1901">
        <v>8.8000000000000007</v>
      </c>
    </row>
    <row r="1902" spans="1:22" x14ac:dyDescent="0.25">
      <c r="A1902" t="s">
        <v>1936</v>
      </c>
      <c r="B1902" t="s">
        <v>25</v>
      </c>
      <c r="C1902" t="s">
        <v>26</v>
      </c>
      <c r="D1902" t="s">
        <v>20</v>
      </c>
      <c r="E1902" t="s">
        <v>31</v>
      </c>
      <c r="F1902" t="s">
        <v>22</v>
      </c>
      <c r="G1902">
        <v>65.61</v>
      </c>
      <c r="H1902">
        <v>2</v>
      </c>
      <c r="I1902">
        <v>6.5609999999999999</v>
      </c>
      <c r="J1902" s="7">
        <v>137.78</v>
      </c>
      <c r="K1902">
        <f t="shared" si="145"/>
        <v>482.77666666666664</v>
      </c>
      <c r="L1902">
        <f t="shared" si="146"/>
        <v>68.89</v>
      </c>
      <c r="M1902" s="1">
        <v>43569</v>
      </c>
      <c r="N1902">
        <f t="shared" si="147"/>
        <v>2019</v>
      </c>
      <c r="O1902" s="1" t="str">
        <f t="shared" si="148"/>
        <v>April</v>
      </c>
      <c r="P1902" s="1" t="str">
        <f t="shared" si="149"/>
        <v>Sunday</v>
      </c>
      <c r="Q1902" s="2">
        <v>0.46184027777777775</v>
      </c>
      <c r="R1902" t="s">
        <v>33</v>
      </c>
      <c r="S1902">
        <v>78.73</v>
      </c>
      <c r="T1902">
        <v>42.86</v>
      </c>
      <c r="U1902">
        <v>59.05</v>
      </c>
      <c r="V1902">
        <v>5.6</v>
      </c>
    </row>
    <row r="1903" spans="1:22" x14ac:dyDescent="0.25">
      <c r="A1903" t="s">
        <v>1937</v>
      </c>
      <c r="B1903" t="s">
        <v>18</v>
      </c>
      <c r="C1903" t="s">
        <v>19</v>
      </c>
      <c r="D1903" t="s">
        <v>27</v>
      </c>
      <c r="E1903" t="s">
        <v>21</v>
      </c>
      <c r="F1903" t="s">
        <v>36</v>
      </c>
      <c r="G1903">
        <v>91.53</v>
      </c>
      <c r="H1903">
        <v>10</v>
      </c>
      <c r="I1903">
        <v>45.765000000000001</v>
      </c>
      <c r="J1903" s="7">
        <v>961.06</v>
      </c>
      <c r="K1903">
        <f t="shared" si="145"/>
        <v>620.80999999999995</v>
      </c>
      <c r="L1903">
        <f t="shared" si="146"/>
        <v>96.105999999999995</v>
      </c>
      <c r="M1903" s="1">
        <v>43556</v>
      </c>
      <c r="N1903">
        <f t="shared" si="147"/>
        <v>2019</v>
      </c>
      <c r="O1903" s="1" t="str">
        <f t="shared" si="148"/>
        <v>April</v>
      </c>
      <c r="P1903" s="1" t="str">
        <f t="shared" si="149"/>
        <v>Monday</v>
      </c>
      <c r="Q1903" s="2">
        <v>0.83616898148148144</v>
      </c>
      <c r="R1903" t="s">
        <v>29</v>
      </c>
      <c r="S1903">
        <v>549.17999999999995</v>
      </c>
      <c r="T1903">
        <v>42.86</v>
      </c>
      <c r="U1903">
        <v>411.88</v>
      </c>
      <c r="V1903">
        <v>8.6</v>
      </c>
    </row>
    <row r="1904" spans="1:22" x14ac:dyDescent="0.25">
      <c r="A1904" t="s">
        <v>1938</v>
      </c>
      <c r="B1904" t="s">
        <v>25</v>
      </c>
      <c r="C1904" t="s">
        <v>26</v>
      </c>
      <c r="D1904" t="s">
        <v>20</v>
      </c>
      <c r="E1904" t="s">
        <v>31</v>
      </c>
      <c r="F1904" t="s">
        <v>46</v>
      </c>
      <c r="G1904">
        <v>66.569999999999993</v>
      </c>
      <c r="H1904">
        <v>5</v>
      </c>
      <c r="I1904">
        <v>16.642499999999998</v>
      </c>
      <c r="J1904" s="7">
        <v>349.49</v>
      </c>
      <c r="K1904">
        <f t="shared" si="145"/>
        <v>427.8</v>
      </c>
      <c r="L1904">
        <f t="shared" si="146"/>
        <v>69.897999999999996</v>
      </c>
      <c r="M1904" s="1">
        <v>43579</v>
      </c>
      <c r="N1904">
        <f t="shared" si="147"/>
        <v>2019</v>
      </c>
      <c r="O1904" s="1" t="str">
        <f t="shared" si="148"/>
        <v>April</v>
      </c>
      <c r="P1904" s="1" t="str">
        <f t="shared" si="149"/>
        <v>Wednesday</v>
      </c>
      <c r="Q1904" s="2">
        <v>0.14167824074074073</v>
      </c>
      <c r="R1904" t="s">
        <v>29</v>
      </c>
      <c r="S1904">
        <v>199.71</v>
      </c>
      <c r="T1904">
        <v>42.86</v>
      </c>
      <c r="U1904">
        <v>149.78</v>
      </c>
      <c r="V1904">
        <v>5.7</v>
      </c>
    </row>
    <row r="1905" spans="1:22" x14ac:dyDescent="0.25">
      <c r="A1905" t="s">
        <v>1939</v>
      </c>
      <c r="B1905" t="s">
        <v>42</v>
      </c>
      <c r="C1905" t="s">
        <v>19</v>
      </c>
      <c r="D1905" t="s">
        <v>20</v>
      </c>
      <c r="E1905" t="s">
        <v>31</v>
      </c>
      <c r="F1905" t="s">
        <v>28</v>
      </c>
      <c r="G1905">
        <v>52.56</v>
      </c>
      <c r="H1905">
        <v>10</v>
      </c>
      <c r="I1905">
        <v>26.28</v>
      </c>
      <c r="J1905" s="7">
        <v>551.88</v>
      </c>
      <c r="K1905">
        <f t="shared" si="145"/>
        <v>325.39666666666665</v>
      </c>
      <c r="L1905">
        <f t="shared" si="146"/>
        <v>55.188000000000002</v>
      </c>
      <c r="M1905" s="1">
        <v>43571</v>
      </c>
      <c r="N1905">
        <f t="shared" si="147"/>
        <v>2019</v>
      </c>
      <c r="O1905" s="1" t="str">
        <f t="shared" si="148"/>
        <v>April</v>
      </c>
      <c r="P1905" s="1" t="str">
        <f t="shared" si="149"/>
        <v>Tuesday</v>
      </c>
      <c r="Q1905" s="2">
        <v>0.85350694444444442</v>
      </c>
      <c r="R1905" t="s">
        <v>23</v>
      </c>
      <c r="S1905">
        <v>315.36</v>
      </c>
      <c r="T1905">
        <v>42.86</v>
      </c>
      <c r="U1905">
        <v>236.52</v>
      </c>
      <c r="V1905">
        <v>8.6</v>
      </c>
    </row>
    <row r="1906" spans="1:22" x14ac:dyDescent="0.25">
      <c r="A1906" t="s">
        <v>1940</v>
      </c>
      <c r="B1906" t="s">
        <v>42</v>
      </c>
      <c r="C1906" t="s">
        <v>19</v>
      </c>
      <c r="D1906" t="s">
        <v>20</v>
      </c>
      <c r="E1906" t="s">
        <v>21</v>
      </c>
      <c r="F1906" t="s">
        <v>28</v>
      </c>
      <c r="G1906">
        <v>60.64</v>
      </c>
      <c r="H1906">
        <v>6</v>
      </c>
      <c r="I1906">
        <v>18.192</v>
      </c>
      <c r="J1906" s="7">
        <v>382.03</v>
      </c>
      <c r="K1906">
        <f t="shared" si="145"/>
        <v>347.96333333333331</v>
      </c>
      <c r="L1906">
        <f t="shared" si="146"/>
        <v>63.67166666666666</v>
      </c>
      <c r="M1906" s="1">
        <v>43567</v>
      </c>
      <c r="N1906">
        <f t="shared" si="147"/>
        <v>2019</v>
      </c>
      <c r="O1906" s="1" t="str">
        <f t="shared" si="148"/>
        <v>April</v>
      </c>
      <c r="P1906" s="1" t="str">
        <f t="shared" si="149"/>
        <v>Friday</v>
      </c>
      <c r="Q1906" s="2">
        <v>0.26253472222222224</v>
      </c>
      <c r="R1906" t="s">
        <v>29</v>
      </c>
      <c r="S1906">
        <v>218.3</v>
      </c>
      <c r="T1906">
        <v>42.86</v>
      </c>
      <c r="U1906">
        <v>163.72999999999999</v>
      </c>
      <c r="V1906">
        <v>9.5</v>
      </c>
    </row>
    <row r="1907" spans="1:22" x14ac:dyDescent="0.25">
      <c r="A1907" t="s">
        <v>1941</v>
      </c>
      <c r="B1907" t="s">
        <v>18</v>
      </c>
      <c r="C1907" t="s">
        <v>43</v>
      </c>
      <c r="D1907" t="s">
        <v>20</v>
      </c>
      <c r="E1907" t="s">
        <v>21</v>
      </c>
      <c r="F1907" t="s">
        <v>28</v>
      </c>
      <c r="G1907">
        <v>40.270000000000003</v>
      </c>
      <c r="H1907">
        <v>1</v>
      </c>
      <c r="I1907">
        <v>2.0135000000000001</v>
      </c>
      <c r="J1907" s="7">
        <v>42.28</v>
      </c>
      <c r="K1907">
        <f t="shared" si="145"/>
        <v>288.13333333333333</v>
      </c>
      <c r="L1907">
        <f t="shared" si="146"/>
        <v>42.28</v>
      </c>
      <c r="M1907" s="1">
        <v>43569</v>
      </c>
      <c r="N1907">
        <f t="shared" si="147"/>
        <v>2019</v>
      </c>
      <c r="O1907" s="1" t="str">
        <f t="shared" si="148"/>
        <v>April</v>
      </c>
      <c r="P1907" s="1" t="str">
        <f t="shared" si="149"/>
        <v>Sunday</v>
      </c>
      <c r="Q1907" s="2">
        <v>0.75168981481481478</v>
      </c>
      <c r="R1907" t="s">
        <v>29</v>
      </c>
      <c r="S1907">
        <v>24.16</v>
      </c>
      <c r="T1907">
        <v>42.86</v>
      </c>
      <c r="U1907">
        <v>18.12</v>
      </c>
      <c r="V1907">
        <v>6.4</v>
      </c>
    </row>
    <row r="1908" spans="1:22" x14ac:dyDescent="0.25">
      <c r="A1908" t="s">
        <v>1942</v>
      </c>
      <c r="B1908" t="s">
        <v>18</v>
      </c>
      <c r="C1908" t="s">
        <v>26</v>
      </c>
      <c r="D1908" t="s">
        <v>27</v>
      </c>
      <c r="E1908" t="s">
        <v>21</v>
      </c>
      <c r="F1908" t="s">
        <v>22</v>
      </c>
      <c r="G1908">
        <v>73.760000000000005</v>
      </c>
      <c r="H1908">
        <v>8</v>
      </c>
      <c r="I1908">
        <v>29.504000000000001</v>
      </c>
      <c r="J1908" s="7">
        <v>619.58000000000004</v>
      </c>
      <c r="K1908">
        <f t="shared" si="145"/>
        <v>296.54666666666668</v>
      </c>
      <c r="L1908">
        <f t="shared" si="146"/>
        <v>77.447500000000005</v>
      </c>
      <c r="M1908" s="1">
        <v>43567</v>
      </c>
      <c r="N1908">
        <f t="shared" si="147"/>
        <v>2019</v>
      </c>
      <c r="O1908" s="1" t="str">
        <f t="shared" si="148"/>
        <v>April</v>
      </c>
      <c r="P1908" s="1" t="str">
        <f t="shared" si="149"/>
        <v>Friday</v>
      </c>
      <c r="Q1908" s="2">
        <v>0.94532407407407404</v>
      </c>
      <c r="R1908" t="s">
        <v>33</v>
      </c>
      <c r="S1908">
        <v>354.05</v>
      </c>
      <c r="T1908">
        <v>42.86</v>
      </c>
      <c r="U1908">
        <v>265.52999999999997</v>
      </c>
      <c r="V1908">
        <v>5.5</v>
      </c>
    </row>
    <row r="1909" spans="1:22" x14ac:dyDescent="0.25">
      <c r="A1909" t="s">
        <v>1943</v>
      </c>
      <c r="B1909" t="s">
        <v>25</v>
      </c>
      <c r="C1909" t="s">
        <v>26</v>
      </c>
      <c r="D1909" t="s">
        <v>27</v>
      </c>
      <c r="E1909" t="s">
        <v>21</v>
      </c>
      <c r="F1909" t="s">
        <v>46</v>
      </c>
      <c r="G1909">
        <v>32.15</v>
      </c>
      <c r="H1909">
        <v>6</v>
      </c>
      <c r="I1909">
        <v>9.6449999999999996</v>
      </c>
      <c r="J1909" s="7">
        <v>202.54</v>
      </c>
      <c r="K1909">
        <f t="shared" si="145"/>
        <v>136.57000000000002</v>
      </c>
      <c r="L1909">
        <f t="shared" si="146"/>
        <v>33.756666666666668</v>
      </c>
      <c r="M1909" s="1">
        <v>43571</v>
      </c>
      <c r="N1909">
        <f t="shared" si="147"/>
        <v>2019</v>
      </c>
      <c r="O1909" s="1" t="str">
        <f t="shared" si="148"/>
        <v>April</v>
      </c>
      <c r="P1909" s="1" t="str">
        <f t="shared" si="149"/>
        <v>Tuesday</v>
      </c>
      <c r="Q1909" s="2">
        <v>0.3709027777777778</v>
      </c>
      <c r="R1909" t="s">
        <v>29</v>
      </c>
      <c r="S1909">
        <v>115.74</v>
      </c>
      <c r="T1909">
        <v>42.86</v>
      </c>
      <c r="U1909">
        <v>86.8</v>
      </c>
      <c r="V1909">
        <v>7.4</v>
      </c>
    </row>
    <row r="1910" spans="1:22" x14ac:dyDescent="0.25">
      <c r="A1910" t="s">
        <v>1944</v>
      </c>
      <c r="B1910" t="s">
        <v>18</v>
      </c>
      <c r="C1910" t="s">
        <v>19</v>
      </c>
      <c r="D1910" t="s">
        <v>20</v>
      </c>
      <c r="E1910" t="s">
        <v>21</v>
      </c>
      <c r="F1910" t="s">
        <v>32</v>
      </c>
      <c r="G1910">
        <v>12.86</v>
      </c>
      <c r="H1910">
        <v>5</v>
      </c>
      <c r="I1910">
        <v>3.2149999999999999</v>
      </c>
      <c r="J1910" s="7">
        <v>67.52</v>
      </c>
      <c r="K1910">
        <f t="shared" si="145"/>
        <v>94.793333333333337</v>
      </c>
      <c r="L1910">
        <f t="shared" si="146"/>
        <v>13.504</v>
      </c>
      <c r="M1910" s="1">
        <v>43571</v>
      </c>
      <c r="N1910">
        <f t="shared" si="147"/>
        <v>2019</v>
      </c>
      <c r="O1910" s="1" t="str">
        <f t="shared" si="148"/>
        <v>April</v>
      </c>
      <c r="P1910" s="1" t="str">
        <f t="shared" si="149"/>
        <v>Tuesday</v>
      </c>
      <c r="Q1910" s="2">
        <v>0.71237268518518515</v>
      </c>
      <c r="R1910" t="s">
        <v>23</v>
      </c>
      <c r="S1910">
        <v>38.58</v>
      </c>
      <c r="T1910">
        <v>42.86</v>
      </c>
      <c r="U1910">
        <v>28.94</v>
      </c>
      <c r="V1910">
        <v>5.8</v>
      </c>
    </row>
    <row r="1911" spans="1:22" x14ac:dyDescent="0.25">
      <c r="A1911" t="s">
        <v>1945</v>
      </c>
      <c r="B1911" t="s">
        <v>25</v>
      </c>
      <c r="C1911" t="s">
        <v>26</v>
      </c>
      <c r="D1911" t="s">
        <v>27</v>
      </c>
      <c r="E1911" t="s">
        <v>21</v>
      </c>
      <c r="F1911" t="s">
        <v>32</v>
      </c>
      <c r="G1911">
        <v>33.25</v>
      </c>
      <c r="H1911">
        <v>4</v>
      </c>
      <c r="I1911">
        <v>6.65</v>
      </c>
      <c r="J1911" s="7">
        <v>139.65</v>
      </c>
      <c r="K1911">
        <f t="shared" si="145"/>
        <v>115.05666666666667</v>
      </c>
      <c r="L1911">
        <f t="shared" si="146"/>
        <v>34.912500000000001</v>
      </c>
      <c r="M1911" s="1">
        <v>43569</v>
      </c>
      <c r="N1911">
        <f t="shared" si="147"/>
        <v>2019</v>
      </c>
      <c r="O1911" s="1" t="str">
        <f t="shared" si="148"/>
        <v>April</v>
      </c>
      <c r="P1911" s="1" t="str">
        <f t="shared" si="149"/>
        <v>Sunday</v>
      </c>
      <c r="Q1911" s="2">
        <v>0.23503472222222221</v>
      </c>
      <c r="R1911" t="s">
        <v>29</v>
      </c>
      <c r="S1911">
        <v>79.8</v>
      </c>
      <c r="T1911">
        <v>42.86</v>
      </c>
      <c r="U1911">
        <v>59.85</v>
      </c>
      <c r="V1911">
        <v>7.5</v>
      </c>
    </row>
    <row r="1912" spans="1:22" x14ac:dyDescent="0.25">
      <c r="A1912" t="s">
        <v>1946</v>
      </c>
      <c r="B1912" t="s">
        <v>25</v>
      </c>
      <c r="C1912" t="s">
        <v>26</v>
      </c>
      <c r="D1912" t="s">
        <v>27</v>
      </c>
      <c r="E1912" t="s">
        <v>21</v>
      </c>
      <c r="F1912" t="s">
        <v>22</v>
      </c>
      <c r="G1912">
        <v>8.17</v>
      </c>
      <c r="H1912">
        <v>9</v>
      </c>
      <c r="I1912">
        <v>3.6764999999999999</v>
      </c>
      <c r="J1912" s="7">
        <v>77.209999999999994</v>
      </c>
      <c r="K1912">
        <f t="shared" si="145"/>
        <v>78.893333333333331</v>
      </c>
      <c r="L1912">
        <f t="shared" si="146"/>
        <v>8.5788888888888888</v>
      </c>
      <c r="M1912" s="1">
        <v>43561</v>
      </c>
      <c r="N1912">
        <f t="shared" si="147"/>
        <v>2019</v>
      </c>
      <c r="O1912" s="1" t="str">
        <f t="shared" si="148"/>
        <v>April</v>
      </c>
      <c r="P1912" s="1" t="str">
        <f t="shared" si="149"/>
        <v>Saturday</v>
      </c>
      <c r="Q1912" s="2">
        <v>0.39337962962962963</v>
      </c>
      <c r="R1912" t="s">
        <v>29</v>
      </c>
      <c r="S1912">
        <v>44.12</v>
      </c>
      <c r="T1912">
        <v>42.86</v>
      </c>
      <c r="U1912">
        <v>33.090000000000003</v>
      </c>
      <c r="V1912">
        <v>5.0999999999999996</v>
      </c>
    </row>
    <row r="1913" spans="1:22" x14ac:dyDescent="0.25">
      <c r="A1913" t="s">
        <v>1947</v>
      </c>
      <c r="B1913" t="s">
        <v>18</v>
      </c>
      <c r="C1913" t="s">
        <v>26</v>
      </c>
      <c r="D1913" t="s">
        <v>20</v>
      </c>
      <c r="E1913" t="s">
        <v>31</v>
      </c>
      <c r="F1913" t="s">
        <v>32</v>
      </c>
      <c r="G1913">
        <v>61.1</v>
      </c>
      <c r="H1913">
        <v>2</v>
      </c>
      <c r="I1913">
        <v>6.11</v>
      </c>
      <c r="J1913" s="7">
        <v>128.31</v>
      </c>
      <c r="K1913">
        <f t="shared" si="145"/>
        <v>113.95</v>
      </c>
      <c r="L1913">
        <f t="shared" si="146"/>
        <v>64.155000000000001</v>
      </c>
      <c r="M1913" s="1">
        <v>43580</v>
      </c>
      <c r="N1913">
        <f t="shared" si="147"/>
        <v>2019</v>
      </c>
      <c r="O1913" s="1" t="str">
        <f t="shared" si="148"/>
        <v>April</v>
      </c>
      <c r="P1913" s="1" t="str">
        <f t="shared" si="149"/>
        <v>Thursday</v>
      </c>
      <c r="Q1913" s="2">
        <v>0.42348379629629629</v>
      </c>
      <c r="R1913" t="s">
        <v>23</v>
      </c>
      <c r="S1913">
        <v>73.319999999999993</v>
      </c>
      <c r="T1913">
        <v>42.86</v>
      </c>
      <c r="U1913">
        <v>54.99</v>
      </c>
      <c r="V1913">
        <v>8.6999999999999993</v>
      </c>
    </row>
    <row r="1914" spans="1:22" x14ac:dyDescent="0.25">
      <c r="A1914" t="s">
        <v>1948</v>
      </c>
      <c r="B1914" t="s">
        <v>18</v>
      </c>
      <c r="C1914" t="s">
        <v>19</v>
      </c>
      <c r="D1914" t="s">
        <v>27</v>
      </c>
      <c r="E1914" t="s">
        <v>21</v>
      </c>
      <c r="F1914" t="s">
        <v>32</v>
      </c>
      <c r="G1914">
        <v>14.84</v>
      </c>
      <c r="H1914">
        <v>2</v>
      </c>
      <c r="I1914">
        <v>1.484</v>
      </c>
      <c r="J1914" s="7">
        <v>31.16</v>
      </c>
      <c r="K1914">
        <f t="shared" si="145"/>
        <v>160.90666666666667</v>
      </c>
      <c r="L1914">
        <f t="shared" si="146"/>
        <v>15.58</v>
      </c>
      <c r="M1914" s="1">
        <v>43571</v>
      </c>
      <c r="N1914">
        <f t="shared" si="147"/>
        <v>2019</v>
      </c>
      <c r="O1914" s="1" t="str">
        <f t="shared" si="148"/>
        <v>April</v>
      </c>
      <c r="P1914" s="1" t="str">
        <f t="shared" si="149"/>
        <v>Tuesday</v>
      </c>
      <c r="Q1914" s="2">
        <v>0.84700231481481481</v>
      </c>
      <c r="R1914" t="s">
        <v>33</v>
      </c>
      <c r="S1914">
        <v>17.809999999999999</v>
      </c>
      <c r="T1914">
        <v>42.84</v>
      </c>
      <c r="U1914">
        <v>13.35</v>
      </c>
      <c r="V1914">
        <v>6.1</v>
      </c>
    </row>
    <row r="1915" spans="1:22" x14ac:dyDescent="0.25">
      <c r="A1915" t="s">
        <v>1949</v>
      </c>
      <c r="B1915" t="s">
        <v>42</v>
      </c>
      <c r="C1915" t="s">
        <v>26</v>
      </c>
      <c r="D1915" t="s">
        <v>27</v>
      </c>
      <c r="E1915" t="s">
        <v>31</v>
      </c>
      <c r="F1915" t="s">
        <v>32</v>
      </c>
      <c r="G1915">
        <v>57.9</v>
      </c>
      <c r="H1915">
        <v>3</v>
      </c>
      <c r="I1915">
        <v>8.6850000000000005</v>
      </c>
      <c r="J1915" s="7">
        <v>182.38</v>
      </c>
      <c r="K1915">
        <f t="shared" si="145"/>
        <v>256.04333333333335</v>
      </c>
      <c r="L1915">
        <f t="shared" si="146"/>
        <v>60.793333333333329</v>
      </c>
      <c r="M1915" s="1">
        <v>43561</v>
      </c>
      <c r="N1915">
        <f t="shared" si="147"/>
        <v>2019</v>
      </c>
      <c r="O1915" s="1" t="str">
        <f t="shared" si="148"/>
        <v>April</v>
      </c>
      <c r="P1915" s="1" t="str">
        <f t="shared" si="149"/>
        <v>Saturday</v>
      </c>
      <c r="Q1915" s="2">
        <v>0.12114583333333333</v>
      </c>
      <c r="R1915" t="s">
        <v>23</v>
      </c>
      <c r="S1915">
        <v>104.22</v>
      </c>
      <c r="T1915">
        <v>42.86</v>
      </c>
      <c r="U1915">
        <v>78.16</v>
      </c>
      <c r="V1915">
        <v>9.1</v>
      </c>
    </row>
    <row r="1916" spans="1:22" x14ac:dyDescent="0.25">
      <c r="A1916" t="s">
        <v>1950</v>
      </c>
      <c r="B1916" t="s">
        <v>25</v>
      </c>
      <c r="C1916" t="s">
        <v>19</v>
      </c>
      <c r="D1916" t="s">
        <v>20</v>
      </c>
      <c r="E1916" t="s">
        <v>31</v>
      </c>
      <c r="F1916" t="s">
        <v>28</v>
      </c>
      <c r="G1916">
        <v>64.09</v>
      </c>
      <c r="H1916">
        <v>4</v>
      </c>
      <c r="I1916">
        <v>12.818</v>
      </c>
      <c r="J1916" s="7">
        <v>269.18</v>
      </c>
      <c r="K1916">
        <f t="shared" si="145"/>
        <v>288.67</v>
      </c>
      <c r="L1916">
        <f t="shared" si="146"/>
        <v>67.295000000000002</v>
      </c>
      <c r="M1916" s="1">
        <v>43568</v>
      </c>
      <c r="N1916">
        <f t="shared" si="147"/>
        <v>2019</v>
      </c>
      <c r="O1916" s="1" t="str">
        <f t="shared" si="148"/>
        <v>April</v>
      </c>
      <c r="P1916" s="1" t="str">
        <f t="shared" si="149"/>
        <v>Saturday</v>
      </c>
      <c r="Q1916" s="2">
        <v>0.42196759259259259</v>
      </c>
      <c r="R1916" t="s">
        <v>33</v>
      </c>
      <c r="S1916">
        <v>153.82</v>
      </c>
      <c r="T1916">
        <v>42.86</v>
      </c>
      <c r="U1916">
        <v>115.36</v>
      </c>
      <c r="V1916">
        <v>7.2</v>
      </c>
    </row>
    <row r="1917" spans="1:22" x14ac:dyDescent="0.25">
      <c r="A1917" t="s">
        <v>1951</v>
      </c>
      <c r="B1917" t="s">
        <v>18</v>
      </c>
      <c r="C1917" t="s">
        <v>26</v>
      </c>
      <c r="D1917" t="s">
        <v>20</v>
      </c>
      <c r="E1917" t="s">
        <v>21</v>
      </c>
      <c r="F1917" t="s">
        <v>22</v>
      </c>
      <c r="G1917">
        <v>33.5</v>
      </c>
      <c r="H1917">
        <v>9</v>
      </c>
      <c r="I1917">
        <v>15.074999999999999</v>
      </c>
      <c r="J1917" s="7">
        <v>316.57</v>
      </c>
      <c r="K1917">
        <f t="shared" si="145"/>
        <v>346.67666666666668</v>
      </c>
      <c r="L1917">
        <f t="shared" si="146"/>
        <v>35.174444444444447</v>
      </c>
      <c r="M1917" s="1">
        <v>43582</v>
      </c>
      <c r="N1917">
        <f t="shared" si="147"/>
        <v>2019</v>
      </c>
      <c r="O1917" s="1" t="str">
        <f t="shared" si="148"/>
        <v>April</v>
      </c>
      <c r="P1917" s="1" t="str">
        <f t="shared" si="149"/>
        <v>Saturday</v>
      </c>
      <c r="Q1917" s="2">
        <v>4.238425925925926E-2</v>
      </c>
      <c r="R1917" t="s">
        <v>23</v>
      </c>
      <c r="S1917">
        <v>180.9</v>
      </c>
      <c r="T1917">
        <v>42.86</v>
      </c>
      <c r="U1917">
        <v>135.66999999999999</v>
      </c>
      <c r="V1917">
        <v>6.5</v>
      </c>
    </row>
    <row r="1918" spans="1:22" x14ac:dyDescent="0.25">
      <c r="A1918" t="s">
        <v>1952</v>
      </c>
      <c r="B1918" t="s">
        <v>42</v>
      </c>
      <c r="C1918" t="s">
        <v>26</v>
      </c>
      <c r="D1918" t="s">
        <v>20</v>
      </c>
      <c r="E1918" t="s">
        <v>21</v>
      </c>
      <c r="F1918" t="s">
        <v>44</v>
      </c>
      <c r="G1918">
        <v>38.130000000000003</v>
      </c>
      <c r="H1918">
        <v>7</v>
      </c>
      <c r="I1918">
        <v>13.345499999999999</v>
      </c>
      <c r="J1918" s="7">
        <v>280.26</v>
      </c>
      <c r="K1918">
        <f t="shared" si="145"/>
        <v>431.88666666666671</v>
      </c>
      <c r="L1918">
        <f t="shared" si="146"/>
        <v>40.037142857142854</v>
      </c>
      <c r="M1918" s="1">
        <v>43572</v>
      </c>
      <c r="N1918">
        <f t="shared" si="147"/>
        <v>2019</v>
      </c>
      <c r="O1918" s="1" t="str">
        <f t="shared" si="148"/>
        <v>April</v>
      </c>
      <c r="P1918" s="1" t="str">
        <f t="shared" si="149"/>
        <v>Wednesday</v>
      </c>
      <c r="Q1918" s="2">
        <v>0.79001157407407407</v>
      </c>
      <c r="R1918" t="s">
        <v>33</v>
      </c>
      <c r="S1918">
        <v>160.15</v>
      </c>
      <c r="T1918">
        <v>42.86</v>
      </c>
      <c r="U1918">
        <v>120.11</v>
      </c>
      <c r="V1918">
        <v>7.4</v>
      </c>
    </row>
    <row r="1919" spans="1:22" x14ac:dyDescent="0.25">
      <c r="A1919" t="s">
        <v>1953</v>
      </c>
      <c r="B1919" t="s">
        <v>25</v>
      </c>
      <c r="C1919" t="s">
        <v>43</v>
      </c>
      <c r="D1919" t="s">
        <v>20</v>
      </c>
      <c r="E1919" t="s">
        <v>21</v>
      </c>
      <c r="F1919" t="s">
        <v>22</v>
      </c>
      <c r="G1919">
        <v>46.9</v>
      </c>
      <c r="H1919">
        <v>9</v>
      </c>
      <c r="I1919">
        <v>21.105</v>
      </c>
      <c r="J1919" s="7">
        <v>443.2</v>
      </c>
      <c r="K1919">
        <f t="shared" si="145"/>
        <v>608.99000000000012</v>
      </c>
      <c r="L1919">
        <f t="shared" si="146"/>
        <v>49.24444444444444</v>
      </c>
      <c r="M1919" s="1">
        <v>43582</v>
      </c>
      <c r="N1919">
        <f t="shared" si="147"/>
        <v>2019</v>
      </c>
      <c r="O1919" s="1" t="str">
        <f t="shared" si="148"/>
        <v>April</v>
      </c>
      <c r="P1919" s="1" t="str">
        <f t="shared" si="149"/>
        <v>Saturday</v>
      </c>
      <c r="Q1919" s="2">
        <v>0.35060185185185183</v>
      </c>
      <c r="R1919" t="s">
        <v>23</v>
      </c>
      <c r="S1919">
        <v>253.26</v>
      </c>
      <c r="T1919">
        <v>42.86</v>
      </c>
      <c r="U1919">
        <v>189.94</v>
      </c>
      <c r="V1919">
        <v>6</v>
      </c>
    </row>
    <row r="1920" spans="1:22" x14ac:dyDescent="0.25">
      <c r="A1920" t="s">
        <v>1954</v>
      </c>
      <c r="B1920" t="s">
        <v>25</v>
      </c>
      <c r="C1920" t="s">
        <v>43</v>
      </c>
      <c r="D1920" t="s">
        <v>27</v>
      </c>
      <c r="E1920" t="s">
        <v>31</v>
      </c>
      <c r="F1920" t="s">
        <v>22</v>
      </c>
      <c r="G1920">
        <v>60.55</v>
      </c>
      <c r="H1920">
        <v>9</v>
      </c>
      <c r="I1920">
        <v>27.247499999999999</v>
      </c>
      <c r="J1920" s="7">
        <v>572.20000000000005</v>
      </c>
      <c r="K1920">
        <f t="shared" si="145"/>
        <v>509.23</v>
      </c>
      <c r="L1920">
        <f t="shared" si="146"/>
        <v>63.577777777777783</v>
      </c>
      <c r="M1920" s="1">
        <v>43581</v>
      </c>
      <c r="N1920">
        <f t="shared" si="147"/>
        <v>2019</v>
      </c>
      <c r="O1920" s="1" t="str">
        <f t="shared" si="148"/>
        <v>April</v>
      </c>
      <c r="P1920" s="1" t="str">
        <f t="shared" si="149"/>
        <v>Friday</v>
      </c>
      <c r="Q1920" s="2">
        <v>0.90883101851851855</v>
      </c>
      <c r="R1920" t="s">
        <v>33</v>
      </c>
      <c r="S1920">
        <v>326.97000000000003</v>
      </c>
      <c r="T1920">
        <v>42.86</v>
      </c>
      <c r="U1920">
        <v>245.23</v>
      </c>
      <c r="V1920">
        <v>7.6</v>
      </c>
    </row>
    <row r="1921" spans="1:22" x14ac:dyDescent="0.25">
      <c r="A1921" t="s">
        <v>1955</v>
      </c>
      <c r="B1921" t="s">
        <v>18</v>
      </c>
      <c r="C1921" t="s">
        <v>26</v>
      </c>
      <c r="D1921" t="s">
        <v>27</v>
      </c>
      <c r="E1921" t="s">
        <v>31</v>
      </c>
      <c r="F1921" t="s">
        <v>36</v>
      </c>
      <c r="G1921">
        <v>85.88</v>
      </c>
      <c r="H1921">
        <v>9</v>
      </c>
      <c r="I1921">
        <v>38.646000000000001</v>
      </c>
      <c r="J1921" s="7">
        <v>811.57</v>
      </c>
      <c r="K1921">
        <f t="shared" si="145"/>
        <v>389.47666666666669</v>
      </c>
      <c r="L1921">
        <f t="shared" si="146"/>
        <v>90.174444444444447</v>
      </c>
      <c r="M1921" s="1">
        <v>43569</v>
      </c>
      <c r="N1921">
        <f t="shared" si="147"/>
        <v>2019</v>
      </c>
      <c r="O1921" s="1" t="str">
        <f t="shared" si="148"/>
        <v>April</v>
      </c>
      <c r="P1921" s="1" t="str">
        <f t="shared" si="149"/>
        <v>Sunday</v>
      </c>
      <c r="Q1921" s="2">
        <v>0.83511574074074069</v>
      </c>
      <c r="R1921" t="s">
        <v>33</v>
      </c>
      <c r="S1921">
        <v>463.75</v>
      </c>
      <c r="T1921">
        <v>42.86</v>
      </c>
      <c r="U1921">
        <v>347.82</v>
      </c>
      <c r="V1921">
        <v>8.1999999999999993</v>
      </c>
    </row>
    <row r="1922" spans="1:22" x14ac:dyDescent="0.25">
      <c r="A1922" t="s">
        <v>1956</v>
      </c>
      <c r="B1922" t="s">
        <v>25</v>
      </c>
      <c r="C1922" t="s">
        <v>19</v>
      </c>
      <c r="D1922" t="s">
        <v>20</v>
      </c>
      <c r="E1922" t="s">
        <v>31</v>
      </c>
      <c r="F1922" t="s">
        <v>22</v>
      </c>
      <c r="G1922">
        <v>15.23</v>
      </c>
      <c r="H1922">
        <v>9</v>
      </c>
      <c r="I1922">
        <v>6.8535000000000004</v>
      </c>
      <c r="J1922" s="7">
        <v>143.91999999999999</v>
      </c>
      <c r="K1922">
        <f t="shared" ref="K1922:K1985" si="150">AVERAGE(J1922:J1924)</f>
        <v>140.90666666666667</v>
      </c>
      <c r="L1922">
        <f t="shared" ref="L1922:L1985" si="151" xml:space="preserve"> J1922 / H1922</f>
        <v>15.99111111111111</v>
      </c>
      <c r="M1922" s="1">
        <v>43571</v>
      </c>
      <c r="N1922">
        <f t="shared" ref="N1922:N1985" si="152">YEAR(M1922)</f>
        <v>2019</v>
      </c>
      <c r="O1922" s="1" t="str">
        <f t="shared" ref="O1922:O1985" si="153">TEXT(M1922,"mmmm")</f>
        <v>April</v>
      </c>
      <c r="P1922" s="1" t="str">
        <f t="shared" ref="P1922:P1985" si="154">TEXT(M1922,"dddd")</f>
        <v>Tuesday</v>
      </c>
      <c r="Q1922" s="2">
        <v>0.18035879629629631</v>
      </c>
      <c r="R1922" t="s">
        <v>33</v>
      </c>
      <c r="S1922">
        <v>82.24</v>
      </c>
      <c r="T1922">
        <v>42.86</v>
      </c>
      <c r="U1922">
        <v>61.68</v>
      </c>
      <c r="V1922">
        <v>6.9</v>
      </c>
    </row>
    <row r="1923" spans="1:22" x14ac:dyDescent="0.25">
      <c r="A1923" t="s">
        <v>1957</v>
      </c>
      <c r="B1923" t="s">
        <v>42</v>
      </c>
      <c r="C1923" t="s">
        <v>19</v>
      </c>
      <c r="D1923" t="s">
        <v>27</v>
      </c>
      <c r="E1923" t="s">
        <v>21</v>
      </c>
      <c r="F1923" t="s">
        <v>36</v>
      </c>
      <c r="G1923">
        <v>40.56</v>
      </c>
      <c r="H1923">
        <v>5</v>
      </c>
      <c r="I1923">
        <v>10.14</v>
      </c>
      <c r="J1923" s="7">
        <v>212.94</v>
      </c>
      <c r="K1923">
        <f t="shared" si="150"/>
        <v>135.17666666666668</v>
      </c>
      <c r="L1923">
        <f t="shared" si="151"/>
        <v>42.588000000000001</v>
      </c>
      <c r="M1923" s="1">
        <v>43570</v>
      </c>
      <c r="N1923">
        <f t="shared" si="152"/>
        <v>2019</v>
      </c>
      <c r="O1923" s="1" t="str">
        <f t="shared" si="153"/>
        <v>April</v>
      </c>
      <c r="P1923" s="1" t="str">
        <f t="shared" si="154"/>
        <v>Monday</v>
      </c>
      <c r="Q1923" s="2">
        <v>0.34445601851851854</v>
      </c>
      <c r="R1923" t="s">
        <v>29</v>
      </c>
      <c r="S1923">
        <v>121.68</v>
      </c>
      <c r="T1923">
        <v>42.86</v>
      </c>
      <c r="U1923">
        <v>91.26</v>
      </c>
      <c r="V1923">
        <v>6.1</v>
      </c>
    </row>
    <row r="1924" spans="1:22" x14ac:dyDescent="0.25">
      <c r="A1924" t="s">
        <v>1958</v>
      </c>
      <c r="B1924" t="s">
        <v>25</v>
      </c>
      <c r="C1924" t="s">
        <v>26</v>
      </c>
      <c r="D1924" t="s">
        <v>27</v>
      </c>
      <c r="E1924" t="s">
        <v>21</v>
      </c>
      <c r="F1924" t="s">
        <v>22</v>
      </c>
      <c r="G1924">
        <v>31.36</v>
      </c>
      <c r="H1924">
        <v>2</v>
      </c>
      <c r="I1924">
        <v>3.1360000000000001</v>
      </c>
      <c r="J1924" s="7">
        <v>65.86</v>
      </c>
      <c r="K1924">
        <f t="shared" si="150"/>
        <v>179.54</v>
      </c>
      <c r="L1924">
        <f t="shared" si="151"/>
        <v>32.93</v>
      </c>
      <c r="M1924" s="1">
        <v>43569</v>
      </c>
      <c r="N1924">
        <f t="shared" si="152"/>
        <v>2019</v>
      </c>
      <c r="O1924" s="1" t="str">
        <f t="shared" si="153"/>
        <v>April</v>
      </c>
      <c r="P1924" s="1" t="str">
        <f t="shared" si="154"/>
        <v>Sunday</v>
      </c>
      <c r="Q1924" s="2">
        <v>0.15008101851851852</v>
      </c>
      <c r="R1924" t="s">
        <v>29</v>
      </c>
      <c r="S1924">
        <v>37.630000000000003</v>
      </c>
      <c r="T1924">
        <v>42.86</v>
      </c>
      <c r="U1924">
        <v>28.23</v>
      </c>
      <c r="V1924">
        <v>5.8</v>
      </c>
    </row>
    <row r="1925" spans="1:22" x14ac:dyDescent="0.25">
      <c r="A1925" t="s">
        <v>1959</v>
      </c>
      <c r="B1925" t="s">
        <v>42</v>
      </c>
      <c r="C1925" t="s">
        <v>26</v>
      </c>
      <c r="D1925" t="s">
        <v>20</v>
      </c>
      <c r="E1925" t="s">
        <v>31</v>
      </c>
      <c r="F1925" t="s">
        <v>44</v>
      </c>
      <c r="G1925">
        <v>24.14</v>
      </c>
      <c r="H1925">
        <v>5</v>
      </c>
      <c r="I1925">
        <v>6.0350000000000001</v>
      </c>
      <c r="J1925" s="7">
        <v>126.73</v>
      </c>
      <c r="K1925">
        <f t="shared" si="150"/>
        <v>291.10999999999996</v>
      </c>
      <c r="L1925">
        <f t="shared" si="151"/>
        <v>25.346</v>
      </c>
      <c r="M1925" s="1">
        <v>43567</v>
      </c>
      <c r="N1925">
        <f t="shared" si="152"/>
        <v>2019</v>
      </c>
      <c r="O1925" s="1" t="str">
        <f t="shared" si="153"/>
        <v>April</v>
      </c>
      <c r="P1925" s="1" t="str">
        <f t="shared" si="154"/>
        <v>Friday</v>
      </c>
      <c r="Q1925" s="2">
        <v>0.59710648148148149</v>
      </c>
      <c r="R1925" t="s">
        <v>29</v>
      </c>
      <c r="S1925">
        <v>72.42</v>
      </c>
      <c r="T1925">
        <v>42.85</v>
      </c>
      <c r="U1925">
        <v>54.31</v>
      </c>
      <c r="V1925">
        <v>5.2</v>
      </c>
    </row>
    <row r="1926" spans="1:22" x14ac:dyDescent="0.25">
      <c r="A1926" t="s">
        <v>1960</v>
      </c>
      <c r="B1926" t="s">
        <v>18</v>
      </c>
      <c r="C1926" t="s">
        <v>26</v>
      </c>
      <c r="D1926" t="s">
        <v>27</v>
      </c>
      <c r="E1926" t="s">
        <v>31</v>
      </c>
      <c r="F1926" t="s">
        <v>22</v>
      </c>
      <c r="G1926">
        <v>65.91</v>
      </c>
      <c r="H1926">
        <v>5</v>
      </c>
      <c r="I1926">
        <v>16.477499999999999</v>
      </c>
      <c r="J1926" s="7">
        <v>346.03</v>
      </c>
      <c r="K1926">
        <f t="shared" si="150"/>
        <v>291.34999999999997</v>
      </c>
      <c r="L1926">
        <f t="shared" si="151"/>
        <v>69.205999999999989</v>
      </c>
      <c r="M1926" s="1">
        <v>43563</v>
      </c>
      <c r="N1926">
        <f t="shared" si="152"/>
        <v>2019</v>
      </c>
      <c r="O1926" s="1" t="str">
        <f t="shared" si="153"/>
        <v>April</v>
      </c>
      <c r="P1926" s="1" t="str">
        <f t="shared" si="154"/>
        <v>Monday</v>
      </c>
      <c r="Q1926" s="2">
        <v>0.81945601851851857</v>
      </c>
      <c r="R1926" t="s">
        <v>29</v>
      </c>
      <c r="S1926">
        <v>197.73</v>
      </c>
      <c r="T1926">
        <v>42.86</v>
      </c>
      <c r="U1926">
        <v>148.30000000000001</v>
      </c>
      <c r="V1926">
        <v>9.8000000000000007</v>
      </c>
    </row>
    <row r="1927" spans="1:22" x14ac:dyDescent="0.25">
      <c r="A1927" t="s">
        <v>1961</v>
      </c>
      <c r="B1927" t="s">
        <v>25</v>
      </c>
      <c r="C1927" t="s">
        <v>43</v>
      </c>
      <c r="D1927" t="s">
        <v>27</v>
      </c>
      <c r="E1927" t="s">
        <v>31</v>
      </c>
      <c r="F1927" t="s">
        <v>44</v>
      </c>
      <c r="G1927">
        <v>54.5</v>
      </c>
      <c r="H1927">
        <v>7</v>
      </c>
      <c r="I1927">
        <v>19.074999999999999</v>
      </c>
      <c r="J1927" s="7">
        <v>400.57</v>
      </c>
      <c r="K1927">
        <f t="shared" si="150"/>
        <v>204.51666666666665</v>
      </c>
      <c r="L1927">
        <f t="shared" si="151"/>
        <v>57.224285714285713</v>
      </c>
      <c r="M1927" s="1">
        <v>43569</v>
      </c>
      <c r="N1927">
        <f t="shared" si="152"/>
        <v>2019</v>
      </c>
      <c r="O1927" s="1" t="str">
        <f t="shared" si="153"/>
        <v>April</v>
      </c>
      <c r="P1927" s="1" t="str">
        <f t="shared" si="154"/>
        <v>Sunday</v>
      </c>
      <c r="Q1927" s="2">
        <v>0.89240740740740743</v>
      </c>
      <c r="R1927" t="s">
        <v>33</v>
      </c>
      <c r="S1927">
        <v>228.9</v>
      </c>
      <c r="T1927">
        <v>42.86</v>
      </c>
      <c r="U1927">
        <v>171.67</v>
      </c>
      <c r="V1927">
        <v>7.1</v>
      </c>
    </row>
    <row r="1928" spans="1:22" x14ac:dyDescent="0.25">
      <c r="A1928" t="s">
        <v>1962</v>
      </c>
      <c r="B1928" t="s">
        <v>42</v>
      </c>
      <c r="C1928" t="s">
        <v>43</v>
      </c>
      <c r="D1928" t="s">
        <v>20</v>
      </c>
      <c r="E1928" t="s">
        <v>31</v>
      </c>
      <c r="F1928" t="s">
        <v>22</v>
      </c>
      <c r="G1928">
        <v>20.23</v>
      </c>
      <c r="H1928">
        <v>6</v>
      </c>
      <c r="I1928">
        <v>6.069</v>
      </c>
      <c r="J1928" s="7">
        <v>127.45</v>
      </c>
      <c r="K1928">
        <f t="shared" si="150"/>
        <v>112.01333333333334</v>
      </c>
      <c r="L1928">
        <f t="shared" si="151"/>
        <v>21.241666666666667</v>
      </c>
      <c r="M1928" s="1">
        <v>43568</v>
      </c>
      <c r="N1928">
        <f t="shared" si="152"/>
        <v>2019</v>
      </c>
      <c r="O1928" s="1" t="str">
        <f t="shared" si="153"/>
        <v>April</v>
      </c>
      <c r="P1928" s="1" t="str">
        <f t="shared" si="154"/>
        <v>Saturday</v>
      </c>
      <c r="Q1928" s="2">
        <v>0.46862268518518518</v>
      </c>
      <c r="R1928" t="s">
        <v>33</v>
      </c>
      <c r="S1928">
        <v>72.83</v>
      </c>
      <c r="T1928">
        <v>42.86</v>
      </c>
      <c r="U1928">
        <v>54.62</v>
      </c>
      <c r="V1928">
        <v>6.3</v>
      </c>
    </row>
    <row r="1929" spans="1:22" x14ac:dyDescent="0.25">
      <c r="A1929" t="s">
        <v>1963</v>
      </c>
      <c r="B1929" t="s">
        <v>42</v>
      </c>
      <c r="C1929" t="s">
        <v>43</v>
      </c>
      <c r="D1929" t="s">
        <v>27</v>
      </c>
      <c r="E1929" t="s">
        <v>31</v>
      </c>
      <c r="F1929" t="s">
        <v>32</v>
      </c>
      <c r="G1929">
        <v>40.729999999999997</v>
      </c>
      <c r="H1929">
        <v>2</v>
      </c>
      <c r="I1929">
        <v>4.0730000000000004</v>
      </c>
      <c r="J1929" s="7">
        <v>85.53</v>
      </c>
      <c r="K1929">
        <f t="shared" si="150"/>
        <v>102.79</v>
      </c>
      <c r="L1929">
        <f t="shared" si="151"/>
        <v>42.765000000000001</v>
      </c>
      <c r="M1929" s="1">
        <v>43563</v>
      </c>
      <c r="N1929">
        <f t="shared" si="152"/>
        <v>2019</v>
      </c>
      <c r="O1929" s="1" t="str">
        <f t="shared" si="153"/>
        <v>April</v>
      </c>
      <c r="P1929" s="1" t="str">
        <f t="shared" si="154"/>
        <v>Monday</v>
      </c>
      <c r="Q1929" s="2">
        <v>0.88211805555555556</v>
      </c>
      <c r="R1929" t="s">
        <v>23</v>
      </c>
      <c r="S1929">
        <v>48.88</v>
      </c>
      <c r="T1929">
        <v>42.85</v>
      </c>
      <c r="U1929">
        <v>36.65</v>
      </c>
      <c r="V1929">
        <v>6.5</v>
      </c>
    </row>
    <row r="1930" spans="1:22" x14ac:dyDescent="0.25">
      <c r="A1930" t="s">
        <v>1964</v>
      </c>
      <c r="B1930" t="s">
        <v>25</v>
      </c>
      <c r="C1930" t="s">
        <v>43</v>
      </c>
      <c r="D1930" t="s">
        <v>27</v>
      </c>
      <c r="E1930" t="s">
        <v>31</v>
      </c>
      <c r="F1930" t="s">
        <v>36</v>
      </c>
      <c r="G1930">
        <v>29.3</v>
      </c>
      <c r="H1930">
        <v>4</v>
      </c>
      <c r="I1930">
        <v>5.86</v>
      </c>
      <c r="J1930" s="7">
        <v>123.06</v>
      </c>
      <c r="K1930">
        <f t="shared" si="150"/>
        <v>90.160000000000011</v>
      </c>
      <c r="L1930">
        <f t="shared" si="151"/>
        <v>30.765000000000001</v>
      </c>
      <c r="M1930" s="1">
        <v>43563</v>
      </c>
      <c r="N1930">
        <f t="shared" si="152"/>
        <v>2019</v>
      </c>
      <c r="O1930" s="1" t="str">
        <f t="shared" si="153"/>
        <v>April</v>
      </c>
      <c r="P1930" s="1" t="str">
        <f t="shared" si="154"/>
        <v>Monday</v>
      </c>
      <c r="Q1930" s="2">
        <v>0.50780092592592596</v>
      </c>
      <c r="R1930" t="s">
        <v>33</v>
      </c>
      <c r="S1930">
        <v>70.319999999999993</v>
      </c>
      <c r="T1930">
        <v>42.86</v>
      </c>
      <c r="U1930">
        <v>52.74</v>
      </c>
      <c r="V1930">
        <v>7.5</v>
      </c>
    </row>
    <row r="1931" spans="1:22" x14ac:dyDescent="0.25">
      <c r="A1931" t="s">
        <v>1965</v>
      </c>
      <c r="B1931" t="s">
        <v>18</v>
      </c>
      <c r="C1931" t="s">
        <v>43</v>
      </c>
      <c r="D1931" t="s">
        <v>27</v>
      </c>
      <c r="E1931" t="s">
        <v>31</v>
      </c>
      <c r="F1931" t="s">
        <v>44</v>
      </c>
      <c r="G1931">
        <v>95.03</v>
      </c>
      <c r="H1931">
        <v>1</v>
      </c>
      <c r="I1931">
        <v>4.7515000000000001</v>
      </c>
      <c r="J1931" s="7">
        <v>99.78</v>
      </c>
      <c r="K1931">
        <f t="shared" si="150"/>
        <v>104.02</v>
      </c>
      <c r="L1931">
        <f t="shared" si="151"/>
        <v>99.78</v>
      </c>
      <c r="M1931" s="1">
        <v>43558</v>
      </c>
      <c r="N1931">
        <f t="shared" si="152"/>
        <v>2019</v>
      </c>
      <c r="O1931" s="1" t="str">
        <f t="shared" si="153"/>
        <v>April</v>
      </c>
      <c r="P1931" s="1" t="str">
        <f t="shared" si="154"/>
        <v>Wednesday</v>
      </c>
      <c r="Q1931" s="2">
        <v>0.18406249999999999</v>
      </c>
      <c r="R1931" t="s">
        <v>33</v>
      </c>
      <c r="S1931">
        <v>57.02</v>
      </c>
      <c r="T1931">
        <v>42.85</v>
      </c>
      <c r="U1931">
        <v>42.76</v>
      </c>
      <c r="V1931">
        <v>9.1999999999999993</v>
      </c>
    </row>
    <row r="1932" spans="1:22" x14ac:dyDescent="0.25">
      <c r="A1932" t="s">
        <v>1966</v>
      </c>
      <c r="B1932" t="s">
        <v>42</v>
      </c>
      <c r="C1932" t="s">
        <v>19</v>
      </c>
      <c r="D1932" t="s">
        <v>20</v>
      </c>
      <c r="E1932" t="s">
        <v>21</v>
      </c>
      <c r="F1932" t="s">
        <v>46</v>
      </c>
      <c r="G1932">
        <v>45.37</v>
      </c>
      <c r="H1932">
        <v>1</v>
      </c>
      <c r="I1932">
        <v>2.2685</v>
      </c>
      <c r="J1932" s="7">
        <v>47.64</v>
      </c>
      <c r="K1932">
        <f t="shared" si="150"/>
        <v>109</v>
      </c>
      <c r="L1932">
        <f t="shared" si="151"/>
        <v>47.64</v>
      </c>
      <c r="M1932" s="1">
        <v>43572</v>
      </c>
      <c r="N1932">
        <f t="shared" si="152"/>
        <v>2019</v>
      </c>
      <c r="O1932" s="1" t="str">
        <f t="shared" si="153"/>
        <v>April</v>
      </c>
      <c r="P1932" s="1" t="str">
        <f t="shared" si="154"/>
        <v>Wednesday</v>
      </c>
      <c r="Q1932" s="2">
        <v>0.87351851851851847</v>
      </c>
      <c r="R1932" t="s">
        <v>33</v>
      </c>
      <c r="S1932">
        <v>27.22</v>
      </c>
      <c r="T1932">
        <v>42.86</v>
      </c>
      <c r="U1932">
        <v>20.420000000000002</v>
      </c>
      <c r="V1932">
        <v>6.7</v>
      </c>
    </row>
    <row r="1933" spans="1:22" x14ac:dyDescent="0.25">
      <c r="A1933" t="s">
        <v>1967</v>
      </c>
      <c r="B1933" t="s">
        <v>42</v>
      </c>
      <c r="C1933" t="s">
        <v>19</v>
      </c>
      <c r="D1933" t="s">
        <v>27</v>
      </c>
      <c r="E1933" t="s">
        <v>21</v>
      </c>
      <c r="F1933" t="s">
        <v>44</v>
      </c>
      <c r="G1933">
        <v>39.200000000000003</v>
      </c>
      <c r="H1933">
        <v>4</v>
      </c>
      <c r="I1933">
        <v>7.84</v>
      </c>
      <c r="J1933" s="7">
        <v>164.64</v>
      </c>
      <c r="K1933">
        <f t="shared" si="150"/>
        <v>185.29</v>
      </c>
      <c r="L1933">
        <f t="shared" si="151"/>
        <v>41.16</v>
      </c>
      <c r="M1933" s="1">
        <v>43564</v>
      </c>
      <c r="N1933">
        <f t="shared" si="152"/>
        <v>2019</v>
      </c>
      <c r="O1933" s="1" t="str">
        <f t="shared" si="153"/>
        <v>April</v>
      </c>
      <c r="P1933" s="1" t="str">
        <f t="shared" si="154"/>
        <v>Tuesday</v>
      </c>
      <c r="Q1933" s="2">
        <v>0.76020833333333337</v>
      </c>
      <c r="R1933" t="s">
        <v>29</v>
      </c>
      <c r="S1933">
        <v>94.08</v>
      </c>
      <c r="T1933">
        <v>42.86</v>
      </c>
      <c r="U1933">
        <v>70.56</v>
      </c>
      <c r="V1933">
        <v>8.1999999999999993</v>
      </c>
    </row>
    <row r="1934" spans="1:22" x14ac:dyDescent="0.25">
      <c r="A1934" t="s">
        <v>1968</v>
      </c>
      <c r="B1934" t="s">
        <v>18</v>
      </c>
      <c r="C1934" t="s">
        <v>19</v>
      </c>
      <c r="D1934" t="s">
        <v>27</v>
      </c>
      <c r="E1934" t="s">
        <v>31</v>
      </c>
      <c r="F1934" t="s">
        <v>44</v>
      </c>
      <c r="G1934">
        <v>36.42</v>
      </c>
      <c r="H1934">
        <v>3</v>
      </c>
      <c r="I1934">
        <v>5.4630000000000001</v>
      </c>
      <c r="J1934" s="7">
        <v>114.72</v>
      </c>
      <c r="K1934">
        <f t="shared" si="150"/>
        <v>167.66666666666666</v>
      </c>
      <c r="L1934">
        <f t="shared" si="151"/>
        <v>38.24</v>
      </c>
      <c r="M1934" s="1">
        <v>43566</v>
      </c>
      <c r="N1934">
        <f t="shared" si="152"/>
        <v>2019</v>
      </c>
      <c r="O1934" s="1" t="str">
        <f t="shared" si="153"/>
        <v>April</v>
      </c>
      <c r="P1934" s="1" t="str">
        <f t="shared" si="154"/>
        <v>Thursday</v>
      </c>
      <c r="Q1934" s="2">
        <v>0.24265046296296297</v>
      </c>
      <c r="R1934" t="s">
        <v>23</v>
      </c>
      <c r="S1934">
        <v>65.56</v>
      </c>
      <c r="T1934">
        <v>42.85</v>
      </c>
      <c r="U1934">
        <v>49.16</v>
      </c>
      <c r="V1934">
        <v>8.1</v>
      </c>
    </row>
    <row r="1935" spans="1:22" x14ac:dyDescent="0.25">
      <c r="A1935" t="s">
        <v>1969</v>
      </c>
      <c r="B1935" t="s">
        <v>42</v>
      </c>
      <c r="C1935" t="s">
        <v>26</v>
      </c>
      <c r="D1935" t="s">
        <v>20</v>
      </c>
      <c r="E1935" t="s">
        <v>31</v>
      </c>
      <c r="F1935" t="s">
        <v>22</v>
      </c>
      <c r="G1935">
        <v>87.78</v>
      </c>
      <c r="H1935">
        <v>3</v>
      </c>
      <c r="I1935">
        <v>13.167</v>
      </c>
      <c r="J1935" s="7">
        <v>276.51</v>
      </c>
      <c r="K1935">
        <f t="shared" si="150"/>
        <v>216.66333333333333</v>
      </c>
      <c r="L1935">
        <f t="shared" si="151"/>
        <v>92.17</v>
      </c>
      <c r="M1935" s="1">
        <v>43583</v>
      </c>
      <c r="N1935">
        <f t="shared" si="152"/>
        <v>2019</v>
      </c>
      <c r="O1935" s="1" t="str">
        <f t="shared" si="153"/>
        <v>April</v>
      </c>
      <c r="P1935" s="1" t="str">
        <f t="shared" si="154"/>
        <v>Sunday</v>
      </c>
      <c r="Q1935" s="2">
        <v>0.11939814814814814</v>
      </c>
      <c r="R1935" t="s">
        <v>23</v>
      </c>
      <c r="S1935">
        <v>158</v>
      </c>
      <c r="T1935">
        <v>42.86</v>
      </c>
      <c r="U1935">
        <v>118.51</v>
      </c>
      <c r="V1935">
        <v>9.3000000000000007</v>
      </c>
    </row>
    <row r="1936" spans="1:22" x14ac:dyDescent="0.25">
      <c r="A1936" t="s">
        <v>1970</v>
      </c>
      <c r="B1936" t="s">
        <v>18</v>
      </c>
      <c r="C1936" t="s">
        <v>43</v>
      </c>
      <c r="D1936" t="s">
        <v>27</v>
      </c>
      <c r="E1936" t="s">
        <v>21</v>
      </c>
      <c r="F1936" t="s">
        <v>46</v>
      </c>
      <c r="G1936">
        <v>21.29</v>
      </c>
      <c r="H1936">
        <v>5</v>
      </c>
      <c r="I1936">
        <v>5.3224999999999998</v>
      </c>
      <c r="J1936" s="7">
        <v>111.77</v>
      </c>
      <c r="K1936">
        <f t="shared" si="150"/>
        <v>295.01333333333332</v>
      </c>
      <c r="L1936">
        <f t="shared" si="151"/>
        <v>22.353999999999999</v>
      </c>
      <c r="M1936" s="1">
        <v>43561</v>
      </c>
      <c r="N1936">
        <f t="shared" si="152"/>
        <v>2019</v>
      </c>
      <c r="O1936" s="1" t="str">
        <f t="shared" si="153"/>
        <v>April</v>
      </c>
      <c r="P1936" s="1" t="str">
        <f t="shared" si="154"/>
        <v>Saturday</v>
      </c>
      <c r="Q1936" s="2">
        <v>0.76402777777777775</v>
      </c>
      <c r="R1936" t="s">
        <v>33</v>
      </c>
      <c r="S1936">
        <v>63.87</v>
      </c>
      <c r="T1936">
        <v>42.86</v>
      </c>
      <c r="U1936">
        <v>47.9</v>
      </c>
      <c r="V1936">
        <v>8.6</v>
      </c>
    </row>
    <row r="1937" spans="1:22" x14ac:dyDescent="0.25">
      <c r="A1937" t="s">
        <v>1971</v>
      </c>
      <c r="B1937" t="s">
        <v>18</v>
      </c>
      <c r="C1937" t="s">
        <v>26</v>
      </c>
      <c r="D1937" t="s">
        <v>20</v>
      </c>
      <c r="E1937" t="s">
        <v>31</v>
      </c>
      <c r="F1937" t="s">
        <v>46</v>
      </c>
      <c r="G1937">
        <v>49.85</v>
      </c>
      <c r="H1937">
        <v>5</v>
      </c>
      <c r="I1937">
        <v>12.4625</v>
      </c>
      <c r="J1937" s="7">
        <v>261.70999999999998</v>
      </c>
      <c r="K1937">
        <f t="shared" si="150"/>
        <v>262.7</v>
      </c>
      <c r="L1937">
        <f t="shared" si="151"/>
        <v>52.341999999999999</v>
      </c>
      <c r="M1937" s="1">
        <v>43576</v>
      </c>
      <c r="N1937">
        <f t="shared" si="152"/>
        <v>2019</v>
      </c>
      <c r="O1937" s="1" t="str">
        <f t="shared" si="153"/>
        <v>April</v>
      </c>
      <c r="P1937" s="1" t="str">
        <f t="shared" si="154"/>
        <v>Sunday</v>
      </c>
      <c r="Q1937" s="2">
        <v>0.53996527777777781</v>
      </c>
      <c r="R1937" t="s">
        <v>29</v>
      </c>
      <c r="S1937">
        <v>149.55000000000001</v>
      </c>
      <c r="T1937">
        <v>42.86</v>
      </c>
      <c r="U1937">
        <v>112.16</v>
      </c>
      <c r="V1937">
        <v>5.7</v>
      </c>
    </row>
    <row r="1938" spans="1:22" x14ac:dyDescent="0.25">
      <c r="A1938" t="s">
        <v>1972</v>
      </c>
      <c r="B1938" t="s">
        <v>18</v>
      </c>
      <c r="C1938" t="s">
        <v>19</v>
      </c>
      <c r="D1938" t="s">
        <v>27</v>
      </c>
      <c r="E1938" t="s">
        <v>31</v>
      </c>
      <c r="F1938" t="s">
        <v>46</v>
      </c>
      <c r="G1938">
        <v>60.9</v>
      </c>
      <c r="H1938">
        <v>8</v>
      </c>
      <c r="I1938">
        <v>24.36</v>
      </c>
      <c r="J1938" s="7">
        <v>511.56</v>
      </c>
      <c r="K1938">
        <f t="shared" si="150"/>
        <v>192.17</v>
      </c>
      <c r="L1938">
        <f t="shared" si="151"/>
        <v>63.945</v>
      </c>
      <c r="M1938" s="1">
        <v>43578</v>
      </c>
      <c r="N1938">
        <f t="shared" si="152"/>
        <v>2019</v>
      </c>
      <c r="O1938" s="1" t="str">
        <f t="shared" si="153"/>
        <v>April</v>
      </c>
      <c r="P1938" s="1" t="str">
        <f t="shared" si="154"/>
        <v>Tuesday</v>
      </c>
      <c r="Q1938" s="2">
        <v>0.5410300925925926</v>
      </c>
      <c r="R1938" t="s">
        <v>29</v>
      </c>
      <c r="S1938">
        <v>292.32</v>
      </c>
      <c r="T1938">
        <v>42.86</v>
      </c>
      <c r="U1938">
        <v>219.24</v>
      </c>
      <c r="V1938">
        <v>8.1999999999999993</v>
      </c>
    </row>
    <row r="1939" spans="1:22" x14ac:dyDescent="0.25">
      <c r="A1939" t="s">
        <v>1973</v>
      </c>
      <c r="B1939" t="s">
        <v>25</v>
      </c>
      <c r="C1939" t="s">
        <v>19</v>
      </c>
      <c r="D1939" t="s">
        <v>27</v>
      </c>
      <c r="E1939" t="s">
        <v>31</v>
      </c>
      <c r="F1939" t="s">
        <v>36</v>
      </c>
      <c r="G1939">
        <v>7.06</v>
      </c>
      <c r="H1939">
        <v>2</v>
      </c>
      <c r="I1939">
        <v>0.70599999999999996</v>
      </c>
      <c r="J1939" s="7">
        <v>14.83</v>
      </c>
      <c r="K1939">
        <f t="shared" si="150"/>
        <v>115.40666666666665</v>
      </c>
      <c r="L1939">
        <f t="shared" si="151"/>
        <v>7.415</v>
      </c>
      <c r="M1939" s="1">
        <v>43573</v>
      </c>
      <c r="N1939">
        <f t="shared" si="152"/>
        <v>2019</v>
      </c>
      <c r="O1939" s="1" t="str">
        <f t="shared" si="153"/>
        <v>April</v>
      </c>
      <c r="P1939" s="1" t="str">
        <f t="shared" si="154"/>
        <v>Thursday</v>
      </c>
      <c r="Q1939" s="2">
        <v>0.56692129629629628</v>
      </c>
      <c r="R1939" t="s">
        <v>23</v>
      </c>
      <c r="S1939">
        <v>8.4700000000000006</v>
      </c>
      <c r="T1939">
        <v>42.89</v>
      </c>
      <c r="U1939">
        <v>6.36</v>
      </c>
      <c r="V1939">
        <v>8.8000000000000007</v>
      </c>
    </row>
    <row r="1940" spans="1:22" x14ac:dyDescent="0.25">
      <c r="A1940" t="s">
        <v>1974</v>
      </c>
      <c r="B1940" t="s">
        <v>42</v>
      </c>
      <c r="C1940" t="s">
        <v>43</v>
      </c>
      <c r="D1940" t="s">
        <v>20</v>
      </c>
      <c r="E1940" t="s">
        <v>31</v>
      </c>
      <c r="F1940" t="s">
        <v>28</v>
      </c>
      <c r="G1940">
        <v>47.73</v>
      </c>
      <c r="H1940">
        <v>1</v>
      </c>
      <c r="I1940">
        <v>2.3864999999999998</v>
      </c>
      <c r="J1940" s="7">
        <v>50.12</v>
      </c>
      <c r="K1940">
        <f t="shared" si="150"/>
        <v>164.44666666666666</v>
      </c>
      <c r="L1940">
        <f t="shared" si="151"/>
        <v>50.12</v>
      </c>
      <c r="M1940" s="1">
        <v>43559</v>
      </c>
      <c r="N1940">
        <f t="shared" si="152"/>
        <v>2019</v>
      </c>
      <c r="O1940" s="1" t="str">
        <f t="shared" si="153"/>
        <v>April</v>
      </c>
      <c r="P1940" s="1" t="str">
        <f t="shared" si="154"/>
        <v>Thursday</v>
      </c>
      <c r="Q1940" s="2">
        <v>0.62365740740740738</v>
      </c>
      <c r="R1940" t="s">
        <v>23</v>
      </c>
      <c r="S1940">
        <v>28.64</v>
      </c>
      <c r="T1940">
        <v>42.86</v>
      </c>
      <c r="U1940">
        <v>21.48</v>
      </c>
      <c r="V1940">
        <v>6.5</v>
      </c>
    </row>
    <row r="1941" spans="1:22" x14ac:dyDescent="0.25">
      <c r="A1941" t="s">
        <v>1975</v>
      </c>
      <c r="B1941" t="s">
        <v>25</v>
      </c>
      <c r="C1941" t="s">
        <v>26</v>
      </c>
      <c r="D1941" t="s">
        <v>20</v>
      </c>
      <c r="E1941" t="s">
        <v>31</v>
      </c>
      <c r="F1941" t="s">
        <v>28</v>
      </c>
      <c r="G1941">
        <v>66.97</v>
      </c>
      <c r="H1941">
        <v>4</v>
      </c>
      <c r="I1941">
        <v>13.394</v>
      </c>
      <c r="J1941" s="7">
        <v>281.27</v>
      </c>
      <c r="K1941">
        <f t="shared" si="150"/>
        <v>426.70333333333332</v>
      </c>
      <c r="L1941">
        <f t="shared" si="151"/>
        <v>70.317499999999995</v>
      </c>
      <c r="M1941" s="1">
        <v>43560</v>
      </c>
      <c r="N1941">
        <f t="shared" si="152"/>
        <v>2019</v>
      </c>
      <c r="O1941" s="1" t="str">
        <f t="shared" si="153"/>
        <v>April</v>
      </c>
      <c r="P1941" s="1" t="str">
        <f t="shared" si="154"/>
        <v>Friday</v>
      </c>
      <c r="Q1941" s="2">
        <v>0.78115740740740736</v>
      </c>
      <c r="R1941" t="s">
        <v>29</v>
      </c>
      <c r="S1941">
        <v>160.72999999999999</v>
      </c>
      <c r="T1941">
        <v>42.86</v>
      </c>
      <c r="U1941">
        <v>120.54</v>
      </c>
      <c r="V1941">
        <v>7</v>
      </c>
    </row>
    <row r="1942" spans="1:22" x14ac:dyDescent="0.25">
      <c r="A1942" t="s">
        <v>1976</v>
      </c>
      <c r="B1942" t="s">
        <v>25</v>
      </c>
      <c r="C1942" t="s">
        <v>26</v>
      </c>
      <c r="D1942" t="s">
        <v>27</v>
      </c>
      <c r="E1942" t="s">
        <v>21</v>
      </c>
      <c r="F1942" t="s">
        <v>36</v>
      </c>
      <c r="G1942">
        <v>77.12</v>
      </c>
      <c r="H1942">
        <v>2</v>
      </c>
      <c r="I1942">
        <v>7.7119999999999997</v>
      </c>
      <c r="J1942" s="7">
        <v>161.94999999999999</v>
      </c>
      <c r="K1942">
        <f t="shared" si="150"/>
        <v>427.92333333333335</v>
      </c>
      <c r="L1942">
        <f t="shared" si="151"/>
        <v>80.974999999999994</v>
      </c>
      <c r="M1942" s="1">
        <v>43576</v>
      </c>
      <c r="N1942">
        <f t="shared" si="152"/>
        <v>2019</v>
      </c>
      <c r="O1942" s="1" t="str">
        <f t="shared" si="153"/>
        <v>April</v>
      </c>
      <c r="P1942" s="1" t="str">
        <f t="shared" si="154"/>
        <v>Sunday</v>
      </c>
      <c r="Q1942" s="2">
        <v>5.7222222222222223E-2</v>
      </c>
      <c r="R1942" t="s">
        <v>33</v>
      </c>
      <c r="S1942">
        <v>92.54</v>
      </c>
      <c r="T1942">
        <v>42.86</v>
      </c>
      <c r="U1942">
        <v>69.41</v>
      </c>
      <c r="V1942">
        <v>8.6999999999999993</v>
      </c>
    </row>
    <row r="1943" spans="1:22" x14ac:dyDescent="0.25">
      <c r="A1943" t="s">
        <v>1977</v>
      </c>
      <c r="B1943" t="s">
        <v>18</v>
      </c>
      <c r="C1943" t="s">
        <v>19</v>
      </c>
      <c r="D1943" t="s">
        <v>20</v>
      </c>
      <c r="E1943" t="s">
        <v>31</v>
      </c>
      <c r="F1943" t="s">
        <v>32</v>
      </c>
      <c r="G1943">
        <v>99.63</v>
      </c>
      <c r="H1943">
        <v>8</v>
      </c>
      <c r="I1943">
        <v>39.851999999999997</v>
      </c>
      <c r="J1943" s="7">
        <v>836.89</v>
      </c>
      <c r="K1943">
        <f t="shared" si="150"/>
        <v>436.83</v>
      </c>
      <c r="L1943">
        <f t="shared" si="151"/>
        <v>104.61125</v>
      </c>
      <c r="M1943" s="1">
        <v>43564</v>
      </c>
      <c r="N1943">
        <f t="shared" si="152"/>
        <v>2019</v>
      </c>
      <c r="O1943" s="1" t="str">
        <f t="shared" si="153"/>
        <v>April</v>
      </c>
      <c r="P1943" s="1" t="str">
        <f t="shared" si="154"/>
        <v>Tuesday</v>
      </c>
      <c r="Q1943" s="2">
        <v>0.8994212962962963</v>
      </c>
      <c r="R1943" t="s">
        <v>33</v>
      </c>
      <c r="S1943">
        <v>478.22</v>
      </c>
      <c r="T1943">
        <v>42.86</v>
      </c>
      <c r="U1943">
        <v>358.67</v>
      </c>
      <c r="V1943">
        <v>9.9</v>
      </c>
    </row>
    <row r="1944" spans="1:22" x14ac:dyDescent="0.25">
      <c r="A1944" t="s">
        <v>1978</v>
      </c>
      <c r="B1944" t="s">
        <v>25</v>
      </c>
      <c r="C1944" t="s">
        <v>43</v>
      </c>
      <c r="D1944" t="s">
        <v>27</v>
      </c>
      <c r="E1944" t="s">
        <v>31</v>
      </c>
      <c r="F1944" t="s">
        <v>22</v>
      </c>
      <c r="G1944">
        <v>33.92</v>
      </c>
      <c r="H1944">
        <v>8</v>
      </c>
      <c r="I1944">
        <v>13.568</v>
      </c>
      <c r="J1944" s="7">
        <v>284.93</v>
      </c>
      <c r="K1944">
        <f t="shared" si="150"/>
        <v>420.43666666666667</v>
      </c>
      <c r="L1944">
        <f t="shared" si="151"/>
        <v>35.616250000000001</v>
      </c>
      <c r="M1944" s="1">
        <v>43577</v>
      </c>
      <c r="N1944">
        <f t="shared" si="152"/>
        <v>2019</v>
      </c>
      <c r="O1944" s="1" t="str">
        <f t="shared" si="153"/>
        <v>April</v>
      </c>
      <c r="P1944" s="1" t="str">
        <f t="shared" si="154"/>
        <v>Monday</v>
      </c>
      <c r="Q1944" s="2">
        <v>0.30430555555555555</v>
      </c>
      <c r="R1944" t="s">
        <v>33</v>
      </c>
      <c r="S1944">
        <v>162.82</v>
      </c>
      <c r="T1944">
        <v>42.86</v>
      </c>
      <c r="U1944">
        <v>122.11</v>
      </c>
      <c r="V1944">
        <v>6.8</v>
      </c>
    </row>
    <row r="1945" spans="1:22" x14ac:dyDescent="0.25">
      <c r="A1945" t="s">
        <v>1979</v>
      </c>
      <c r="B1945" t="s">
        <v>42</v>
      </c>
      <c r="C1945" t="s">
        <v>26</v>
      </c>
      <c r="D1945" t="s">
        <v>20</v>
      </c>
      <c r="E1945" t="s">
        <v>31</v>
      </c>
      <c r="F1945" t="s">
        <v>44</v>
      </c>
      <c r="G1945">
        <v>25.67</v>
      </c>
      <c r="H1945">
        <v>7</v>
      </c>
      <c r="I1945">
        <v>8.9845000000000006</v>
      </c>
      <c r="J1945" s="7">
        <v>188.67</v>
      </c>
      <c r="K1945">
        <f t="shared" si="150"/>
        <v>415.70666666666665</v>
      </c>
      <c r="L1945">
        <f t="shared" si="151"/>
        <v>26.952857142857141</v>
      </c>
      <c r="M1945" s="1">
        <v>43564</v>
      </c>
      <c r="N1945">
        <f t="shared" si="152"/>
        <v>2019</v>
      </c>
      <c r="O1945" s="1" t="str">
        <f t="shared" si="153"/>
        <v>April</v>
      </c>
      <c r="P1945" s="1" t="str">
        <f t="shared" si="154"/>
        <v>Tuesday</v>
      </c>
      <c r="Q1945" s="2">
        <v>0.88578703703703698</v>
      </c>
      <c r="R1945" t="s">
        <v>33</v>
      </c>
      <c r="S1945">
        <v>107.81</v>
      </c>
      <c r="T1945">
        <v>42.86</v>
      </c>
      <c r="U1945">
        <v>80.86</v>
      </c>
      <c r="V1945">
        <v>6.3</v>
      </c>
    </row>
    <row r="1946" spans="1:22" x14ac:dyDescent="0.25">
      <c r="A1946" t="s">
        <v>1980</v>
      </c>
      <c r="B1946" t="s">
        <v>18</v>
      </c>
      <c r="C1946" t="s">
        <v>19</v>
      </c>
      <c r="D1946" t="s">
        <v>27</v>
      </c>
      <c r="E1946" t="s">
        <v>31</v>
      </c>
      <c r="F1946" t="s">
        <v>46</v>
      </c>
      <c r="G1946">
        <v>75.02</v>
      </c>
      <c r="H1946">
        <v>10</v>
      </c>
      <c r="I1946">
        <v>37.51</v>
      </c>
      <c r="J1946" s="7">
        <v>787.71</v>
      </c>
      <c r="K1946">
        <f t="shared" si="150"/>
        <v>437.46000000000004</v>
      </c>
      <c r="L1946">
        <f t="shared" si="151"/>
        <v>78.771000000000001</v>
      </c>
      <c r="M1946" s="1">
        <v>43578</v>
      </c>
      <c r="N1946">
        <f t="shared" si="152"/>
        <v>2019</v>
      </c>
      <c r="O1946" s="1" t="str">
        <f t="shared" si="153"/>
        <v>April</v>
      </c>
      <c r="P1946" s="1" t="str">
        <f t="shared" si="154"/>
        <v>Tuesday</v>
      </c>
      <c r="Q1946" s="2">
        <v>0.65716435185185185</v>
      </c>
      <c r="R1946" t="s">
        <v>23</v>
      </c>
      <c r="S1946">
        <v>450.12</v>
      </c>
      <c r="T1946">
        <v>42.86</v>
      </c>
      <c r="U1946">
        <v>337.59</v>
      </c>
      <c r="V1946">
        <v>7.9</v>
      </c>
    </row>
    <row r="1947" spans="1:22" x14ac:dyDescent="0.25">
      <c r="A1947" t="s">
        <v>1981</v>
      </c>
      <c r="B1947" t="s">
        <v>18</v>
      </c>
      <c r="C1947" t="s">
        <v>19</v>
      </c>
      <c r="D1947" t="s">
        <v>27</v>
      </c>
      <c r="E1947" t="s">
        <v>21</v>
      </c>
      <c r="F1947" t="s">
        <v>28</v>
      </c>
      <c r="G1947">
        <v>28.65</v>
      </c>
      <c r="H1947">
        <v>9</v>
      </c>
      <c r="I1947">
        <v>12.8925</v>
      </c>
      <c r="J1947" s="7">
        <v>270.74</v>
      </c>
      <c r="K1947">
        <f t="shared" si="150"/>
        <v>239.95333333333338</v>
      </c>
      <c r="L1947">
        <f t="shared" si="151"/>
        <v>30.082222222222224</v>
      </c>
      <c r="M1947" s="1">
        <v>43574</v>
      </c>
      <c r="N1947">
        <f t="shared" si="152"/>
        <v>2019</v>
      </c>
      <c r="O1947" s="1" t="str">
        <f t="shared" si="153"/>
        <v>April</v>
      </c>
      <c r="P1947" s="1" t="str">
        <f t="shared" si="154"/>
        <v>Friday</v>
      </c>
      <c r="Q1947" s="2">
        <v>0.50976851851851857</v>
      </c>
      <c r="R1947" t="s">
        <v>33</v>
      </c>
      <c r="S1947">
        <v>154.71</v>
      </c>
      <c r="T1947">
        <v>42.86</v>
      </c>
      <c r="U1947">
        <v>116.03</v>
      </c>
      <c r="V1947">
        <v>7</v>
      </c>
    </row>
    <row r="1948" spans="1:22" x14ac:dyDescent="0.25">
      <c r="A1948" t="s">
        <v>1982</v>
      </c>
      <c r="B1948" t="s">
        <v>25</v>
      </c>
      <c r="C1948" t="s">
        <v>43</v>
      </c>
      <c r="D1948" t="s">
        <v>20</v>
      </c>
      <c r="E1948" t="s">
        <v>31</v>
      </c>
      <c r="F1948" t="s">
        <v>28</v>
      </c>
      <c r="G1948">
        <v>30.23</v>
      </c>
      <c r="H1948">
        <v>8</v>
      </c>
      <c r="I1948">
        <v>12.092000000000001</v>
      </c>
      <c r="J1948" s="7">
        <v>253.93</v>
      </c>
      <c r="K1948">
        <f t="shared" si="150"/>
        <v>268.65333333333336</v>
      </c>
      <c r="L1948">
        <f t="shared" si="151"/>
        <v>31.741250000000001</v>
      </c>
      <c r="M1948" s="1">
        <v>43562</v>
      </c>
      <c r="N1948">
        <f t="shared" si="152"/>
        <v>2019</v>
      </c>
      <c r="O1948" s="1" t="str">
        <f t="shared" si="153"/>
        <v>April</v>
      </c>
      <c r="P1948" s="1" t="str">
        <f t="shared" si="154"/>
        <v>Sunday</v>
      </c>
      <c r="Q1948" s="2">
        <v>0.53715277777777781</v>
      </c>
      <c r="R1948" t="s">
        <v>33</v>
      </c>
      <c r="S1948">
        <v>145.1</v>
      </c>
      <c r="T1948">
        <v>42.86</v>
      </c>
      <c r="U1948">
        <v>108.83</v>
      </c>
      <c r="V1948">
        <v>9.6999999999999993</v>
      </c>
    </row>
    <row r="1949" spans="1:22" x14ac:dyDescent="0.25">
      <c r="A1949" t="s">
        <v>1983</v>
      </c>
      <c r="B1949" t="s">
        <v>18</v>
      </c>
      <c r="C1949" t="s">
        <v>19</v>
      </c>
      <c r="D1949" t="s">
        <v>20</v>
      </c>
      <c r="E1949" t="s">
        <v>21</v>
      </c>
      <c r="F1949" t="s">
        <v>22</v>
      </c>
      <c r="G1949">
        <v>37.18</v>
      </c>
      <c r="H1949">
        <v>5</v>
      </c>
      <c r="I1949">
        <v>9.2949999999999999</v>
      </c>
      <c r="J1949" s="7">
        <v>195.19</v>
      </c>
      <c r="K1949">
        <f t="shared" si="150"/>
        <v>216.16666666666666</v>
      </c>
      <c r="L1949">
        <f t="shared" si="151"/>
        <v>39.037999999999997</v>
      </c>
      <c r="M1949" s="1">
        <v>43582</v>
      </c>
      <c r="N1949">
        <f t="shared" si="152"/>
        <v>2019</v>
      </c>
      <c r="O1949" s="1" t="str">
        <f t="shared" si="153"/>
        <v>April</v>
      </c>
      <c r="P1949" s="1" t="str">
        <f t="shared" si="154"/>
        <v>Saturday</v>
      </c>
      <c r="Q1949" s="2">
        <v>0.39553240740740742</v>
      </c>
      <c r="R1949" t="s">
        <v>33</v>
      </c>
      <c r="S1949">
        <v>111.54</v>
      </c>
      <c r="T1949">
        <v>42.86</v>
      </c>
      <c r="U1949">
        <v>83.65</v>
      </c>
      <c r="V1949">
        <v>7.9</v>
      </c>
    </row>
    <row r="1950" spans="1:22" x14ac:dyDescent="0.25">
      <c r="A1950" t="s">
        <v>1984</v>
      </c>
      <c r="B1950" t="s">
        <v>42</v>
      </c>
      <c r="C1950" t="s">
        <v>19</v>
      </c>
      <c r="D1950" t="s">
        <v>27</v>
      </c>
      <c r="E1950" t="s">
        <v>21</v>
      </c>
      <c r="F1950" t="s">
        <v>36</v>
      </c>
      <c r="G1950">
        <v>48.55</v>
      </c>
      <c r="H1950">
        <v>7</v>
      </c>
      <c r="I1950">
        <v>16.9925</v>
      </c>
      <c r="J1950" s="7">
        <v>356.84</v>
      </c>
      <c r="K1950">
        <f t="shared" si="150"/>
        <v>274.09999999999997</v>
      </c>
      <c r="L1950">
        <f t="shared" si="151"/>
        <v>50.977142857142852</v>
      </c>
      <c r="M1950" s="1">
        <v>43558</v>
      </c>
      <c r="N1950">
        <f t="shared" si="152"/>
        <v>2019</v>
      </c>
      <c r="O1950" s="1" t="str">
        <f t="shared" si="153"/>
        <v>April</v>
      </c>
      <c r="P1950" s="1" t="str">
        <f t="shared" si="154"/>
        <v>Wednesday</v>
      </c>
      <c r="Q1950" s="2">
        <v>0.4508449074074074</v>
      </c>
      <c r="R1950" t="s">
        <v>29</v>
      </c>
      <c r="S1950">
        <v>203.91</v>
      </c>
      <c r="T1950">
        <v>42.86</v>
      </c>
      <c r="U1950">
        <v>152.93</v>
      </c>
      <c r="V1950">
        <v>9.6999999999999993</v>
      </c>
    </row>
    <row r="1951" spans="1:22" x14ac:dyDescent="0.25">
      <c r="A1951" t="s">
        <v>1985</v>
      </c>
      <c r="B1951" t="s">
        <v>42</v>
      </c>
      <c r="C1951" t="s">
        <v>43</v>
      </c>
      <c r="D1951" t="s">
        <v>20</v>
      </c>
      <c r="E1951" t="s">
        <v>21</v>
      </c>
      <c r="F1951" t="s">
        <v>32</v>
      </c>
      <c r="G1951">
        <v>45.94</v>
      </c>
      <c r="H1951">
        <v>2</v>
      </c>
      <c r="I1951">
        <v>4.5940000000000003</v>
      </c>
      <c r="J1951" s="7">
        <v>96.47</v>
      </c>
      <c r="K1951">
        <f t="shared" si="150"/>
        <v>242.48333333333335</v>
      </c>
      <c r="L1951">
        <f t="shared" si="151"/>
        <v>48.234999999999999</v>
      </c>
      <c r="M1951" s="1">
        <v>43557</v>
      </c>
      <c r="N1951">
        <f t="shared" si="152"/>
        <v>2019</v>
      </c>
      <c r="O1951" s="1" t="str">
        <f t="shared" si="153"/>
        <v>April</v>
      </c>
      <c r="P1951" s="1" t="str">
        <f t="shared" si="154"/>
        <v>Tuesday</v>
      </c>
      <c r="Q1951" s="2">
        <v>0.98141203703703705</v>
      </c>
      <c r="R1951" t="s">
        <v>23</v>
      </c>
      <c r="S1951">
        <v>55.13</v>
      </c>
      <c r="T1951">
        <v>42.85</v>
      </c>
      <c r="U1951">
        <v>41.34</v>
      </c>
      <c r="V1951">
        <v>6.1</v>
      </c>
    </row>
    <row r="1952" spans="1:22" x14ac:dyDescent="0.25">
      <c r="A1952" t="s">
        <v>1986</v>
      </c>
      <c r="B1952" t="s">
        <v>18</v>
      </c>
      <c r="C1952" t="s">
        <v>19</v>
      </c>
      <c r="D1952" t="s">
        <v>20</v>
      </c>
      <c r="E1952" t="s">
        <v>21</v>
      </c>
      <c r="F1952" t="s">
        <v>46</v>
      </c>
      <c r="G1952">
        <v>58.57</v>
      </c>
      <c r="H1952">
        <v>6</v>
      </c>
      <c r="I1952">
        <v>17.571000000000002</v>
      </c>
      <c r="J1952" s="7">
        <v>368.99</v>
      </c>
      <c r="K1952">
        <f t="shared" si="150"/>
        <v>292.70999999999998</v>
      </c>
      <c r="L1952">
        <f t="shared" si="151"/>
        <v>61.498333333333335</v>
      </c>
      <c r="M1952" s="1">
        <v>43575</v>
      </c>
      <c r="N1952">
        <f t="shared" si="152"/>
        <v>2019</v>
      </c>
      <c r="O1952" s="1" t="str">
        <f t="shared" si="153"/>
        <v>April</v>
      </c>
      <c r="P1952" s="1" t="str">
        <f t="shared" si="154"/>
        <v>Saturday</v>
      </c>
      <c r="Q1952" s="2">
        <v>0.3996527777777778</v>
      </c>
      <c r="R1952" t="s">
        <v>33</v>
      </c>
      <c r="S1952">
        <v>210.85</v>
      </c>
      <c r="T1952">
        <v>42.86</v>
      </c>
      <c r="U1952">
        <v>158.13999999999999</v>
      </c>
      <c r="V1952">
        <v>8.9</v>
      </c>
    </row>
    <row r="1953" spans="1:22" x14ac:dyDescent="0.25">
      <c r="A1953" t="s">
        <v>1987</v>
      </c>
      <c r="B1953" t="s">
        <v>25</v>
      </c>
      <c r="C1953" t="s">
        <v>43</v>
      </c>
      <c r="D1953" t="s">
        <v>27</v>
      </c>
      <c r="E1953" t="s">
        <v>21</v>
      </c>
      <c r="F1953" t="s">
        <v>36</v>
      </c>
      <c r="G1953">
        <v>83.17</v>
      </c>
      <c r="H1953">
        <v>3</v>
      </c>
      <c r="I1953">
        <v>12.4755</v>
      </c>
      <c r="J1953" s="7">
        <v>261.99</v>
      </c>
      <c r="K1953">
        <f t="shared" si="150"/>
        <v>395.08</v>
      </c>
      <c r="L1953">
        <f t="shared" si="151"/>
        <v>87.33</v>
      </c>
      <c r="M1953" s="1">
        <v>43559</v>
      </c>
      <c r="N1953">
        <f t="shared" si="152"/>
        <v>2019</v>
      </c>
      <c r="O1953" s="1" t="str">
        <f t="shared" si="153"/>
        <v>April</v>
      </c>
      <c r="P1953" s="1" t="str">
        <f t="shared" si="154"/>
        <v>Thursday</v>
      </c>
      <c r="Q1953" s="2">
        <v>0.52863425925925922</v>
      </c>
      <c r="R1953" t="s">
        <v>23</v>
      </c>
      <c r="S1953">
        <v>149.71</v>
      </c>
      <c r="T1953">
        <v>42.86</v>
      </c>
      <c r="U1953">
        <v>112.28</v>
      </c>
      <c r="V1953">
        <v>7.2</v>
      </c>
    </row>
    <row r="1954" spans="1:22" x14ac:dyDescent="0.25">
      <c r="A1954" t="s">
        <v>1988</v>
      </c>
      <c r="B1954" t="s">
        <v>42</v>
      </c>
      <c r="C1954" t="s">
        <v>19</v>
      </c>
      <c r="D1954" t="s">
        <v>27</v>
      </c>
      <c r="E1954" t="s">
        <v>31</v>
      </c>
      <c r="F1954" t="s">
        <v>44</v>
      </c>
      <c r="G1954">
        <v>78.459999999999994</v>
      </c>
      <c r="H1954">
        <v>3</v>
      </c>
      <c r="I1954">
        <v>11.769</v>
      </c>
      <c r="J1954" s="7">
        <v>247.15</v>
      </c>
      <c r="K1954">
        <f t="shared" si="150"/>
        <v>330.57</v>
      </c>
      <c r="L1954">
        <f t="shared" si="151"/>
        <v>82.38333333333334</v>
      </c>
      <c r="M1954" s="1">
        <v>43570</v>
      </c>
      <c r="N1954">
        <f t="shared" si="152"/>
        <v>2019</v>
      </c>
      <c r="O1954" s="1" t="str">
        <f t="shared" si="153"/>
        <v>April</v>
      </c>
      <c r="P1954" s="1" t="str">
        <f t="shared" si="154"/>
        <v>Monday</v>
      </c>
      <c r="Q1954" s="2">
        <v>0.84843749999999996</v>
      </c>
      <c r="R1954" t="s">
        <v>33</v>
      </c>
      <c r="S1954">
        <v>141.22999999999999</v>
      </c>
      <c r="T1954">
        <v>42.86</v>
      </c>
      <c r="U1954">
        <v>105.92</v>
      </c>
      <c r="V1954">
        <v>7</v>
      </c>
    </row>
    <row r="1955" spans="1:22" x14ac:dyDescent="0.25">
      <c r="A1955" t="s">
        <v>1989</v>
      </c>
      <c r="B1955" t="s">
        <v>25</v>
      </c>
      <c r="C1955" t="s">
        <v>43</v>
      </c>
      <c r="D1955" t="s">
        <v>20</v>
      </c>
      <c r="E1955" t="s">
        <v>31</v>
      </c>
      <c r="F1955" t="s">
        <v>22</v>
      </c>
      <c r="G1955">
        <v>64.39</v>
      </c>
      <c r="H1955">
        <v>10</v>
      </c>
      <c r="I1955">
        <v>32.195</v>
      </c>
      <c r="J1955" s="7">
        <v>676.1</v>
      </c>
      <c r="K1955">
        <f t="shared" si="150"/>
        <v>371.57333333333332</v>
      </c>
      <c r="L1955">
        <f t="shared" si="151"/>
        <v>67.61</v>
      </c>
      <c r="M1955" s="1">
        <v>43567</v>
      </c>
      <c r="N1955">
        <f t="shared" si="152"/>
        <v>2019</v>
      </c>
      <c r="O1955" s="1" t="str">
        <f t="shared" si="153"/>
        <v>April</v>
      </c>
      <c r="P1955" s="1" t="str">
        <f t="shared" si="154"/>
        <v>Friday</v>
      </c>
      <c r="Q1955" s="2">
        <v>0.70464120370370376</v>
      </c>
      <c r="R1955" t="s">
        <v>29</v>
      </c>
      <c r="S1955">
        <v>386.34</v>
      </c>
      <c r="T1955">
        <v>42.86</v>
      </c>
      <c r="U1955">
        <v>289.76</v>
      </c>
      <c r="V1955">
        <v>5</v>
      </c>
    </row>
    <row r="1956" spans="1:22" x14ac:dyDescent="0.25">
      <c r="A1956" t="s">
        <v>1990</v>
      </c>
      <c r="B1956" t="s">
        <v>18</v>
      </c>
      <c r="C1956" t="s">
        <v>19</v>
      </c>
      <c r="D1956" t="s">
        <v>27</v>
      </c>
      <c r="E1956" t="s">
        <v>21</v>
      </c>
      <c r="F1956" t="s">
        <v>46</v>
      </c>
      <c r="G1956">
        <v>6.52</v>
      </c>
      <c r="H1956">
        <v>10</v>
      </c>
      <c r="I1956">
        <v>3.26</v>
      </c>
      <c r="J1956" s="7">
        <v>68.459999999999994</v>
      </c>
      <c r="K1956">
        <f t="shared" si="150"/>
        <v>160.63333333333333</v>
      </c>
      <c r="L1956">
        <f t="shared" si="151"/>
        <v>6.8459999999999992</v>
      </c>
      <c r="M1956" s="1">
        <v>43578</v>
      </c>
      <c r="N1956">
        <f t="shared" si="152"/>
        <v>2019</v>
      </c>
      <c r="O1956" s="1" t="str">
        <f t="shared" si="153"/>
        <v>April</v>
      </c>
      <c r="P1956" s="1" t="str">
        <f t="shared" si="154"/>
        <v>Tuesday</v>
      </c>
      <c r="Q1956" s="2">
        <v>0.70899305555555558</v>
      </c>
      <c r="R1956" t="s">
        <v>23</v>
      </c>
      <c r="S1956">
        <v>39.119999999999997</v>
      </c>
      <c r="T1956">
        <v>42.86</v>
      </c>
      <c r="U1956">
        <v>29.34</v>
      </c>
      <c r="V1956">
        <v>9.3000000000000007</v>
      </c>
    </row>
    <row r="1957" spans="1:22" x14ac:dyDescent="0.25">
      <c r="A1957" t="s">
        <v>1991</v>
      </c>
      <c r="B1957" t="s">
        <v>18</v>
      </c>
      <c r="C1957" t="s">
        <v>19</v>
      </c>
      <c r="D1957" t="s">
        <v>27</v>
      </c>
      <c r="E1957" t="s">
        <v>31</v>
      </c>
      <c r="F1957" t="s">
        <v>28</v>
      </c>
      <c r="G1957">
        <v>39.17</v>
      </c>
      <c r="H1957">
        <v>9</v>
      </c>
      <c r="I1957">
        <v>17.6265</v>
      </c>
      <c r="J1957" s="7">
        <v>370.16</v>
      </c>
      <c r="K1957">
        <f t="shared" si="150"/>
        <v>238.89333333333335</v>
      </c>
      <c r="L1957">
        <f t="shared" si="151"/>
        <v>41.128888888888895</v>
      </c>
      <c r="M1957" s="1">
        <v>43566</v>
      </c>
      <c r="N1957">
        <f t="shared" si="152"/>
        <v>2019</v>
      </c>
      <c r="O1957" s="1" t="str">
        <f t="shared" si="153"/>
        <v>April</v>
      </c>
      <c r="P1957" s="1" t="str">
        <f t="shared" si="154"/>
        <v>Thursday</v>
      </c>
      <c r="Q1957" s="2">
        <v>0.71728009259259262</v>
      </c>
      <c r="R1957" t="s">
        <v>33</v>
      </c>
      <c r="S1957">
        <v>211.52</v>
      </c>
      <c r="T1957">
        <v>42.86</v>
      </c>
      <c r="U1957">
        <v>158.63999999999999</v>
      </c>
      <c r="V1957">
        <v>5.2</v>
      </c>
    </row>
    <row r="1958" spans="1:22" x14ac:dyDescent="0.25">
      <c r="A1958" t="s">
        <v>1992</v>
      </c>
      <c r="B1958" t="s">
        <v>42</v>
      </c>
      <c r="C1958" t="s">
        <v>43</v>
      </c>
      <c r="D1958" t="s">
        <v>27</v>
      </c>
      <c r="E1958" t="s">
        <v>21</v>
      </c>
      <c r="F1958" t="s">
        <v>46</v>
      </c>
      <c r="G1958">
        <v>13.74</v>
      </c>
      <c r="H1958">
        <v>3</v>
      </c>
      <c r="I1958">
        <v>2.0609999999999999</v>
      </c>
      <c r="J1958" s="7">
        <v>43.28</v>
      </c>
      <c r="K1958">
        <f t="shared" si="150"/>
        <v>253.92999999999998</v>
      </c>
      <c r="L1958">
        <f t="shared" si="151"/>
        <v>14.426666666666668</v>
      </c>
      <c r="M1958" s="1">
        <v>43574</v>
      </c>
      <c r="N1958">
        <f t="shared" si="152"/>
        <v>2019</v>
      </c>
      <c r="O1958" s="1" t="str">
        <f t="shared" si="153"/>
        <v>April</v>
      </c>
      <c r="P1958" s="1" t="str">
        <f t="shared" si="154"/>
        <v>Friday</v>
      </c>
      <c r="Q1958" s="2">
        <v>3.3981481481481481E-2</v>
      </c>
      <c r="R1958" t="s">
        <v>23</v>
      </c>
      <c r="S1958">
        <v>24.73</v>
      </c>
      <c r="T1958">
        <v>42.86</v>
      </c>
      <c r="U1958">
        <v>18.55</v>
      </c>
      <c r="V1958">
        <v>9.6</v>
      </c>
    </row>
    <row r="1959" spans="1:22" x14ac:dyDescent="0.25">
      <c r="A1959" t="s">
        <v>1993</v>
      </c>
      <c r="B1959" t="s">
        <v>18</v>
      </c>
      <c r="C1959" t="s">
        <v>43</v>
      </c>
      <c r="D1959" t="s">
        <v>27</v>
      </c>
      <c r="E1959" t="s">
        <v>21</v>
      </c>
      <c r="F1959" t="s">
        <v>46</v>
      </c>
      <c r="G1959">
        <v>36.1</v>
      </c>
      <c r="H1959">
        <v>8</v>
      </c>
      <c r="I1959">
        <v>14.44</v>
      </c>
      <c r="J1959" s="7">
        <v>303.24</v>
      </c>
      <c r="K1959">
        <f t="shared" si="150"/>
        <v>265.83666666666664</v>
      </c>
      <c r="L1959">
        <f t="shared" si="151"/>
        <v>37.905000000000001</v>
      </c>
      <c r="M1959" s="1">
        <v>43558</v>
      </c>
      <c r="N1959">
        <f t="shared" si="152"/>
        <v>2019</v>
      </c>
      <c r="O1959" s="1" t="str">
        <f t="shared" si="153"/>
        <v>April</v>
      </c>
      <c r="P1959" s="1" t="str">
        <f t="shared" si="154"/>
        <v>Wednesday</v>
      </c>
      <c r="Q1959" s="2">
        <v>0.80766203703703698</v>
      </c>
      <c r="R1959" t="s">
        <v>33</v>
      </c>
      <c r="S1959">
        <v>173.28</v>
      </c>
      <c r="T1959">
        <v>42.86</v>
      </c>
      <c r="U1959">
        <v>129.96</v>
      </c>
      <c r="V1959">
        <v>7.1</v>
      </c>
    </row>
    <row r="1960" spans="1:22" x14ac:dyDescent="0.25">
      <c r="A1960" t="s">
        <v>1994</v>
      </c>
      <c r="B1960" t="s">
        <v>42</v>
      </c>
      <c r="C1960" t="s">
        <v>43</v>
      </c>
      <c r="D1960" t="s">
        <v>20</v>
      </c>
      <c r="E1960" t="s">
        <v>21</v>
      </c>
      <c r="F1960" t="s">
        <v>36</v>
      </c>
      <c r="G1960">
        <v>79.099999999999994</v>
      </c>
      <c r="H1960">
        <v>5</v>
      </c>
      <c r="I1960">
        <v>19.774999999999999</v>
      </c>
      <c r="J1960" s="7">
        <v>415.27</v>
      </c>
      <c r="K1960">
        <f t="shared" si="150"/>
        <v>201.40333333333334</v>
      </c>
      <c r="L1960">
        <f t="shared" si="151"/>
        <v>83.054000000000002</v>
      </c>
      <c r="M1960" s="1">
        <v>43575</v>
      </c>
      <c r="N1960">
        <f t="shared" si="152"/>
        <v>2019</v>
      </c>
      <c r="O1960" s="1" t="str">
        <f t="shared" si="153"/>
        <v>April</v>
      </c>
      <c r="P1960" s="1" t="str">
        <f t="shared" si="154"/>
        <v>Saturday</v>
      </c>
      <c r="Q1960" s="2">
        <v>0.72664351851851849</v>
      </c>
      <c r="R1960" t="s">
        <v>23</v>
      </c>
      <c r="S1960">
        <v>237.3</v>
      </c>
      <c r="T1960">
        <v>42.86</v>
      </c>
      <c r="U1960">
        <v>177.97</v>
      </c>
      <c r="V1960">
        <v>8.8000000000000007</v>
      </c>
    </row>
    <row r="1961" spans="1:22" x14ac:dyDescent="0.25">
      <c r="A1961" t="s">
        <v>1995</v>
      </c>
      <c r="B1961" t="s">
        <v>25</v>
      </c>
      <c r="C1961" t="s">
        <v>26</v>
      </c>
      <c r="D1961" t="s">
        <v>20</v>
      </c>
      <c r="E1961" t="s">
        <v>21</v>
      </c>
      <c r="F1961" t="s">
        <v>22</v>
      </c>
      <c r="G1961">
        <v>25.08</v>
      </c>
      <c r="H1961">
        <v>3</v>
      </c>
      <c r="I1961">
        <v>3.762</v>
      </c>
      <c r="J1961" s="7">
        <v>79</v>
      </c>
      <c r="K1961">
        <f t="shared" si="150"/>
        <v>135.59666666666666</v>
      </c>
      <c r="L1961">
        <f t="shared" si="151"/>
        <v>26.333333333333332</v>
      </c>
      <c r="M1961" s="1">
        <v>43559</v>
      </c>
      <c r="N1961">
        <f t="shared" si="152"/>
        <v>2019</v>
      </c>
      <c r="O1961" s="1" t="str">
        <f t="shared" si="153"/>
        <v>April</v>
      </c>
      <c r="P1961" s="1" t="str">
        <f t="shared" si="154"/>
        <v>Thursday</v>
      </c>
      <c r="Q1961" s="2">
        <v>0.32479166666666665</v>
      </c>
      <c r="R1961" t="s">
        <v>23</v>
      </c>
      <c r="S1961">
        <v>45.14</v>
      </c>
      <c r="T1961">
        <v>42.86</v>
      </c>
      <c r="U1961">
        <v>33.86</v>
      </c>
      <c r="V1961">
        <v>6.2</v>
      </c>
    </row>
    <row r="1962" spans="1:22" x14ac:dyDescent="0.25">
      <c r="A1962" t="s">
        <v>1996</v>
      </c>
      <c r="B1962" t="s">
        <v>42</v>
      </c>
      <c r="C1962" t="s">
        <v>26</v>
      </c>
      <c r="D1962" t="s">
        <v>20</v>
      </c>
      <c r="E1962" t="s">
        <v>21</v>
      </c>
      <c r="F1962" t="s">
        <v>44</v>
      </c>
      <c r="G1962">
        <v>52.35</v>
      </c>
      <c r="H1962">
        <v>2</v>
      </c>
      <c r="I1962">
        <v>5.2350000000000003</v>
      </c>
      <c r="J1962" s="7">
        <v>109.94</v>
      </c>
      <c r="K1962">
        <f t="shared" si="150"/>
        <v>144.58666666666667</v>
      </c>
      <c r="L1962">
        <f t="shared" si="151"/>
        <v>54.97</v>
      </c>
      <c r="M1962" s="1">
        <v>43571</v>
      </c>
      <c r="N1962">
        <f t="shared" si="152"/>
        <v>2019</v>
      </c>
      <c r="O1962" s="1" t="str">
        <f t="shared" si="153"/>
        <v>April</v>
      </c>
      <c r="P1962" s="1" t="str">
        <f t="shared" si="154"/>
        <v>Tuesday</v>
      </c>
      <c r="Q1962" s="2">
        <v>0.98371527777777779</v>
      </c>
      <c r="R1962" t="s">
        <v>33</v>
      </c>
      <c r="S1962">
        <v>62.82</v>
      </c>
      <c r="T1962">
        <v>42.86</v>
      </c>
      <c r="U1962">
        <v>47.12</v>
      </c>
      <c r="V1962">
        <v>6.1</v>
      </c>
    </row>
    <row r="1963" spans="1:22" x14ac:dyDescent="0.25">
      <c r="A1963" t="s">
        <v>1997</v>
      </c>
      <c r="B1963" t="s">
        <v>18</v>
      </c>
      <c r="C1963" t="s">
        <v>43</v>
      </c>
      <c r="D1963" t="s">
        <v>27</v>
      </c>
      <c r="E1963" t="s">
        <v>21</v>
      </c>
      <c r="F1963" t="s">
        <v>46</v>
      </c>
      <c r="G1963">
        <v>69.16</v>
      </c>
      <c r="H1963">
        <v>3</v>
      </c>
      <c r="I1963">
        <v>10.374000000000001</v>
      </c>
      <c r="J1963" s="7">
        <v>217.85</v>
      </c>
      <c r="K1963">
        <f t="shared" si="150"/>
        <v>131.31333333333333</v>
      </c>
      <c r="L1963">
        <f t="shared" si="151"/>
        <v>72.61666666666666</v>
      </c>
      <c r="M1963" s="1">
        <v>43566</v>
      </c>
      <c r="N1963">
        <f t="shared" si="152"/>
        <v>2019</v>
      </c>
      <c r="O1963" s="1" t="str">
        <f t="shared" si="153"/>
        <v>April</v>
      </c>
      <c r="P1963" s="1" t="str">
        <f t="shared" si="154"/>
        <v>Thursday</v>
      </c>
      <c r="Q1963" s="2">
        <v>0.62378472222222225</v>
      </c>
      <c r="R1963" t="s">
        <v>33</v>
      </c>
      <c r="S1963">
        <v>124.49</v>
      </c>
      <c r="T1963">
        <v>42.86</v>
      </c>
      <c r="U1963">
        <v>93.36</v>
      </c>
      <c r="V1963">
        <v>6.6</v>
      </c>
    </row>
    <row r="1964" spans="1:22" x14ac:dyDescent="0.25">
      <c r="A1964" t="s">
        <v>1998</v>
      </c>
      <c r="B1964" t="s">
        <v>18</v>
      </c>
      <c r="C1964" t="s">
        <v>26</v>
      </c>
      <c r="D1964" t="s">
        <v>27</v>
      </c>
      <c r="E1964" t="s">
        <v>31</v>
      </c>
      <c r="F1964" t="s">
        <v>46</v>
      </c>
      <c r="G1964">
        <v>50.46</v>
      </c>
      <c r="H1964">
        <v>2</v>
      </c>
      <c r="I1964">
        <v>5.0460000000000003</v>
      </c>
      <c r="J1964" s="7">
        <v>105.97</v>
      </c>
      <c r="K1964">
        <f t="shared" si="150"/>
        <v>174.19666666666669</v>
      </c>
      <c r="L1964">
        <f t="shared" si="151"/>
        <v>52.984999999999999</v>
      </c>
      <c r="M1964" s="1">
        <v>43570</v>
      </c>
      <c r="N1964">
        <f t="shared" si="152"/>
        <v>2019</v>
      </c>
      <c r="O1964" s="1" t="str">
        <f t="shared" si="153"/>
        <v>April</v>
      </c>
      <c r="P1964" s="1" t="str">
        <f t="shared" si="154"/>
        <v>Monday</v>
      </c>
      <c r="Q1964" s="2">
        <v>0.15122685185185186</v>
      </c>
      <c r="R1964" t="s">
        <v>29</v>
      </c>
      <c r="S1964">
        <v>60.55</v>
      </c>
      <c r="T1964">
        <v>42.86</v>
      </c>
      <c r="U1964">
        <v>45.42</v>
      </c>
      <c r="V1964">
        <v>8.9</v>
      </c>
    </row>
    <row r="1965" spans="1:22" x14ac:dyDescent="0.25">
      <c r="A1965" t="s">
        <v>1999</v>
      </c>
      <c r="B1965" t="s">
        <v>18</v>
      </c>
      <c r="C1965" t="s">
        <v>43</v>
      </c>
      <c r="D1965" t="s">
        <v>27</v>
      </c>
      <c r="E1965" t="s">
        <v>31</v>
      </c>
      <c r="F1965" t="s">
        <v>22</v>
      </c>
      <c r="G1965">
        <v>33.39</v>
      </c>
      <c r="H1965">
        <v>2</v>
      </c>
      <c r="I1965">
        <v>3.339</v>
      </c>
      <c r="J1965" s="7">
        <v>70.12</v>
      </c>
      <c r="K1965">
        <f t="shared" si="150"/>
        <v>199.46666666666667</v>
      </c>
      <c r="L1965">
        <f t="shared" si="151"/>
        <v>35.06</v>
      </c>
      <c r="M1965" s="1">
        <v>43581</v>
      </c>
      <c r="N1965">
        <f t="shared" si="152"/>
        <v>2019</v>
      </c>
      <c r="O1965" s="1" t="str">
        <f t="shared" si="153"/>
        <v>April</v>
      </c>
      <c r="P1965" s="1" t="str">
        <f t="shared" si="154"/>
        <v>Friday</v>
      </c>
      <c r="Q1965" s="2">
        <v>0.68012731481481481</v>
      </c>
      <c r="R1965" t="s">
        <v>33</v>
      </c>
      <c r="S1965">
        <v>40.07</v>
      </c>
      <c r="T1965">
        <v>42.86</v>
      </c>
      <c r="U1965">
        <v>30.05</v>
      </c>
      <c r="V1965">
        <v>7.4</v>
      </c>
    </row>
    <row r="1966" spans="1:22" x14ac:dyDescent="0.25">
      <c r="A1966" t="s">
        <v>2000</v>
      </c>
      <c r="B1966" t="s">
        <v>25</v>
      </c>
      <c r="C1966" t="s">
        <v>19</v>
      </c>
      <c r="D1966" t="s">
        <v>20</v>
      </c>
      <c r="E1966" t="s">
        <v>31</v>
      </c>
      <c r="F1966" t="s">
        <v>44</v>
      </c>
      <c r="G1966">
        <v>41.25</v>
      </c>
      <c r="H1966">
        <v>8</v>
      </c>
      <c r="I1966">
        <v>16.5</v>
      </c>
      <c r="J1966" s="7">
        <v>346.5</v>
      </c>
      <c r="K1966">
        <f t="shared" si="150"/>
        <v>181.86666666666667</v>
      </c>
      <c r="L1966">
        <f t="shared" si="151"/>
        <v>43.3125</v>
      </c>
      <c r="M1966" s="1">
        <v>43559</v>
      </c>
      <c r="N1966">
        <f t="shared" si="152"/>
        <v>2019</v>
      </c>
      <c r="O1966" s="1" t="str">
        <f t="shared" si="153"/>
        <v>April</v>
      </c>
      <c r="P1966" s="1" t="str">
        <f t="shared" si="154"/>
        <v>Thursday</v>
      </c>
      <c r="Q1966" s="2">
        <v>0.78291666666666671</v>
      </c>
      <c r="R1966" t="s">
        <v>23</v>
      </c>
      <c r="S1966">
        <v>198</v>
      </c>
      <c r="T1966">
        <v>42.86</v>
      </c>
      <c r="U1966">
        <v>148.5</v>
      </c>
      <c r="V1966">
        <v>7.2</v>
      </c>
    </row>
    <row r="1967" spans="1:22" x14ac:dyDescent="0.25">
      <c r="A1967" t="s">
        <v>2001</v>
      </c>
      <c r="B1967" t="s">
        <v>42</v>
      </c>
      <c r="C1967" t="s">
        <v>43</v>
      </c>
      <c r="D1967" t="s">
        <v>27</v>
      </c>
      <c r="E1967" t="s">
        <v>31</v>
      </c>
      <c r="F1967" t="s">
        <v>46</v>
      </c>
      <c r="G1967">
        <v>21.64</v>
      </c>
      <c r="H1967">
        <v>8</v>
      </c>
      <c r="I1967">
        <v>8.6560000000000006</v>
      </c>
      <c r="J1967" s="7">
        <v>181.78</v>
      </c>
      <c r="K1967">
        <f t="shared" si="150"/>
        <v>165.26333333333332</v>
      </c>
      <c r="L1967">
        <f t="shared" si="151"/>
        <v>22.7225</v>
      </c>
      <c r="M1967" s="1">
        <v>43583</v>
      </c>
      <c r="N1967">
        <f t="shared" si="152"/>
        <v>2019</v>
      </c>
      <c r="O1967" s="1" t="str">
        <f t="shared" si="153"/>
        <v>April</v>
      </c>
      <c r="P1967" s="1" t="str">
        <f t="shared" si="154"/>
        <v>Sunday</v>
      </c>
      <c r="Q1967" s="2">
        <v>0.63239583333333338</v>
      </c>
      <c r="R1967" t="s">
        <v>29</v>
      </c>
      <c r="S1967">
        <v>103.87</v>
      </c>
      <c r="T1967">
        <v>42.86</v>
      </c>
      <c r="U1967">
        <v>77.91</v>
      </c>
      <c r="V1967">
        <v>5.2</v>
      </c>
    </row>
    <row r="1968" spans="1:22" x14ac:dyDescent="0.25">
      <c r="A1968" t="s">
        <v>2002</v>
      </c>
      <c r="B1968" t="s">
        <v>42</v>
      </c>
      <c r="C1968" t="s">
        <v>43</v>
      </c>
      <c r="D1968" t="s">
        <v>20</v>
      </c>
      <c r="E1968" t="s">
        <v>21</v>
      </c>
      <c r="F1968" t="s">
        <v>22</v>
      </c>
      <c r="G1968">
        <v>8.25</v>
      </c>
      <c r="H1968">
        <v>2</v>
      </c>
      <c r="I1968">
        <v>0.82499999999999996</v>
      </c>
      <c r="J1968" s="7">
        <v>17.32</v>
      </c>
      <c r="K1968">
        <f t="shared" si="150"/>
        <v>151.73333333333332</v>
      </c>
      <c r="L1968">
        <f t="shared" si="151"/>
        <v>8.66</v>
      </c>
      <c r="M1968" s="1">
        <v>43570</v>
      </c>
      <c r="N1968">
        <f t="shared" si="152"/>
        <v>2019</v>
      </c>
      <c r="O1968" s="1" t="str">
        <f t="shared" si="153"/>
        <v>April</v>
      </c>
      <c r="P1968" s="1" t="str">
        <f t="shared" si="154"/>
        <v>Monday</v>
      </c>
      <c r="Q1968" s="2">
        <v>0.71949074074074071</v>
      </c>
      <c r="R1968" t="s">
        <v>23</v>
      </c>
      <c r="S1968">
        <v>9.9</v>
      </c>
      <c r="T1968">
        <v>42.84</v>
      </c>
      <c r="U1968">
        <v>7.42</v>
      </c>
      <c r="V1968">
        <v>8.5</v>
      </c>
    </row>
    <row r="1969" spans="1:22" x14ac:dyDescent="0.25">
      <c r="A1969" t="s">
        <v>2003</v>
      </c>
      <c r="B1969" t="s">
        <v>18</v>
      </c>
      <c r="C1969" t="s">
        <v>43</v>
      </c>
      <c r="D1969" t="s">
        <v>20</v>
      </c>
      <c r="E1969" t="s">
        <v>21</v>
      </c>
      <c r="F1969" t="s">
        <v>32</v>
      </c>
      <c r="G1969">
        <v>70.64</v>
      </c>
      <c r="H1969">
        <v>4</v>
      </c>
      <c r="I1969">
        <v>14.128</v>
      </c>
      <c r="J1969" s="7">
        <v>296.69</v>
      </c>
      <c r="K1969">
        <f t="shared" si="150"/>
        <v>238.26666666666665</v>
      </c>
      <c r="L1969">
        <f t="shared" si="151"/>
        <v>74.172499999999999</v>
      </c>
      <c r="M1969" s="1">
        <v>43566</v>
      </c>
      <c r="N1969">
        <f t="shared" si="152"/>
        <v>2019</v>
      </c>
      <c r="O1969" s="1" t="str">
        <f t="shared" si="153"/>
        <v>April</v>
      </c>
      <c r="P1969" s="1" t="str">
        <f t="shared" si="154"/>
        <v>Thursday</v>
      </c>
      <c r="Q1969" s="2">
        <v>0.72998842592592594</v>
      </c>
      <c r="R1969" t="s">
        <v>33</v>
      </c>
      <c r="S1969">
        <v>169.54</v>
      </c>
      <c r="T1969">
        <v>42.86</v>
      </c>
      <c r="U1969">
        <v>127.15</v>
      </c>
      <c r="V1969">
        <v>8</v>
      </c>
    </row>
    <row r="1970" spans="1:22" x14ac:dyDescent="0.25">
      <c r="A1970" t="s">
        <v>2004</v>
      </c>
      <c r="B1970" t="s">
        <v>25</v>
      </c>
      <c r="C1970" t="s">
        <v>43</v>
      </c>
      <c r="D1970" t="s">
        <v>20</v>
      </c>
      <c r="E1970" t="s">
        <v>21</v>
      </c>
      <c r="F1970" t="s">
        <v>36</v>
      </c>
      <c r="G1970">
        <v>19.21</v>
      </c>
      <c r="H1970">
        <v>7</v>
      </c>
      <c r="I1970">
        <v>6.7234999999999996</v>
      </c>
      <c r="J1970" s="7">
        <v>141.19</v>
      </c>
      <c r="K1970">
        <f t="shared" si="150"/>
        <v>168.73333333333335</v>
      </c>
      <c r="L1970">
        <f t="shared" si="151"/>
        <v>20.169999999999998</v>
      </c>
      <c r="M1970" s="1">
        <v>43568</v>
      </c>
      <c r="N1970">
        <f t="shared" si="152"/>
        <v>2019</v>
      </c>
      <c r="O1970" s="1" t="str">
        <f t="shared" si="153"/>
        <v>April</v>
      </c>
      <c r="P1970" s="1" t="str">
        <f t="shared" si="154"/>
        <v>Saturday</v>
      </c>
      <c r="Q1970" s="2">
        <v>0.38571759259259258</v>
      </c>
      <c r="R1970" t="s">
        <v>29</v>
      </c>
      <c r="S1970">
        <v>80.680000000000007</v>
      </c>
      <c r="T1970">
        <v>42.86</v>
      </c>
      <c r="U1970">
        <v>60.51</v>
      </c>
      <c r="V1970">
        <v>5.7</v>
      </c>
    </row>
    <row r="1971" spans="1:22" x14ac:dyDescent="0.25">
      <c r="A1971" t="s">
        <v>2005</v>
      </c>
      <c r="B1971" t="s">
        <v>18</v>
      </c>
      <c r="C1971" t="s">
        <v>19</v>
      </c>
      <c r="D1971" t="s">
        <v>20</v>
      </c>
      <c r="E1971" t="s">
        <v>31</v>
      </c>
      <c r="F1971" t="s">
        <v>22</v>
      </c>
      <c r="G1971">
        <v>87.91</v>
      </c>
      <c r="H1971">
        <v>3</v>
      </c>
      <c r="I1971">
        <v>13.186500000000001</v>
      </c>
      <c r="J1971" s="7">
        <v>276.92</v>
      </c>
      <c r="K1971">
        <f t="shared" si="150"/>
        <v>152.47</v>
      </c>
      <c r="L1971">
        <f t="shared" si="151"/>
        <v>92.306666666666672</v>
      </c>
      <c r="M1971" s="1">
        <v>43573</v>
      </c>
      <c r="N1971">
        <f t="shared" si="152"/>
        <v>2019</v>
      </c>
      <c r="O1971" s="1" t="str">
        <f t="shared" si="153"/>
        <v>April</v>
      </c>
      <c r="P1971" s="1" t="str">
        <f t="shared" si="154"/>
        <v>Thursday</v>
      </c>
      <c r="Q1971" s="2">
        <v>0.27690972222222221</v>
      </c>
      <c r="R1971" t="s">
        <v>29</v>
      </c>
      <c r="S1971">
        <v>158.24</v>
      </c>
      <c r="T1971">
        <v>42.86</v>
      </c>
      <c r="U1971">
        <v>118.68</v>
      </c>
      <c r="V1971">
        <v>9.6</v>
      </c>
    </row>
    <row r="1972" spans="1:22" x14ac:dyDescent="0.25">
      <c r="A1972" t="s">
        <v>2006</v>
      </c>
      <c r="B1972" t="s">
        <v>18</v>
      </c>
      <c r="C1972" t="s">
        <v>26</v>
      </c>
      <c r="D1972" t="s">
        <v>20</v>
      </c>
      <c r="E1972" t="s">
        <v>21</v>
      </c>
      <c r="F1972" t="s">
        <v>46</v>
      </c>
      <c r="G1972">
        <v>41.95</v>
      </c>
      <c r="H1972">
        <v>2</v>
      </c>
      <c r="I1972">
        <v>4.1950000000000003</v>
      </c>
      <c r="J1972" s="7">
        <v>88.09</v>
      </c>
      <c r="K1972">
        <f t="shared" si="150"/>
        <v>121.51666666666667</v>
      </c>
      <c r="L1972">
        <f t="shared" si="151"/>
        <v>44.045000000000002</v>
      </c>
      <c r="M1972" s="1">
        <v>43577</v>
      </c>
      <c r="N1972">
        <f t="shared" si="152"/>
        <v>2019</v>
      </c>
      <c r="O1972" s="1" t="str">
        <f t="shared" si="153"/>
        <v>April</v>
      </c>
      <c r="P1972" s="1" t="str">
        <f t="shared" si="154"/>
        <v>Monday</v>
      </c>
      <c r="Q1972" s="2">
        <v>0.64953703703703702</v>
      </c>
      <c r="R1972" t="s">
        <v>29</v>
      </c>
      <c r="S1972">
        <v>50.34</v>
      </c>
      <c r="T1972">
        <v>42.85</v>
      </c>
      <c r="U1972">
        <v>37.75</v>
      </c>
      <c r="V1972">
        <v>9.6999999999999993</v>
      </c>
    </row>
    <row r="1973" spans="1:22" x14ac:dyDescent="0.25">
      <c r="A1973" t="s">
        <v>2007</v>
      </c>
      <c r="B1973" t="s">
        <v>18</v>
      </c>
      <c r="C1973" t="s">
        <v>43</v>
      </c>
      <c r="D1973" t="s">
        <v>27</v>
      </c>
      <c r="E1973" t="s">
        <v>21</v>
      </c>
      <c r="F1973" t="s">
        <v>32</v>
      </c>
      <c r="G1973">
        <v>17.600000000000001</v>
      </c>
      <c r="H1973">
        <v>5</v>
      </c>
      <c r="I1973">
        <v>4.4000000000000004</v>
      </c>
      <c r="J1973" s="7">
        <v>92.4</v>
      </c>
      <c r="K1973">
        <f t="shared" si="150"/>
        <v>275.75</v>
      </c>
      <c r="L1973">
        <f t="shared" si="151"/>
        <v>18.48</v>
      </c>
      <c r="M1973" s="1">
        <v>43580</v>
      </c>
      <c r="N1973">
        <f t="shared" si="152"/>
        <v>2019</v>
      </c>
      <c r="O1973" s="1" t="str">
        <f t="shared" si="153"/>
        <v>April</v>
      </c>
      <c r="P1973" s="1" t="str">
        <f t="shared" si="154"/>
        <v>Thursday</v>
      </c>
      <c r="Q1973" s="2">
        <v>0.34972222222222221</v>
      </c>
      <c r="R1973" t="s">
        <v>29</v>
      </c>
      <c r="S1973">
        <v>52.8</v>
      </c>
      <c r="T1973">
        <v>42.86</v>
      </c>
      <c r="U1973">
        <v>39.6</v>
      </c>
      <c r="V1973">
        <v>7</v>
      </c>
    </row>
    <row r="1974" spans="1:22" x14ac:dyDescent="0.25">
      <c r="A1974" t="s">
        <v>2008</v>
      </c>
      <c r="B1974" t="s">
        <v>42</v>
      </c>
      <c r="C1974" t="s">
        <v>43</v>
      </c>
      <c r="D1974" t="s">
        <v>20</v>
      </c>
      <c r="E1974" t="s">
        <v>21</v>
      </c>
      <c r="F1974" t="s">
        <v>22</v>
      </c>
      <c r="G1974">
        <v>17.53</v>
      </c>
      <c r="H1974">
        <v>10</v>
      </c>
      <c r="I1974">
        <v>8.7650000000000006</v>
      </c>
      <c r="J1974" s="7">
        <v>184.06</v>
      </c>
      <c r="K1974">
        <f t="shared" si="150"/>
        <v>265.99333333333328</v>
      </c>
      <c r="L1974">
        <f t="shared" si="151"/>
        <v>18.405999999999999</v>
      </c>
      <c r="M1974" s="1">
        <v>43563</v>
      </c>
      <c r="N1974">
        <f t="shared" si="152"/>
        <v>2019</v>
      </c>
      <c r="O1974" s="1" t="str">
        <f t="shared" si="153"/>
        <v>April</v>
      </c>
      <c r="P1974" s="1" t="str">
        <f t="shared" si="154"/>
        <v>Monday</v>
      </c>
      <c r="Q1974" s="2">
        <v>0.98670138888888892</v>
      </c>
      <c r="R1974" t="s">
        <v>23</v>
      </c>
      <c r="S1974">
        <v>105.18</v>
      </c>
      <c r="T1974">
        <v>42.86</v>
      </c>
      <c r="U1974">
        <v>78.88</v>
      </c>
      <c r="V1974">
        <v>9.8000000000000007</v>
      </c>
    </row>
    <row r="1975" spans="1:22" x14ac:dyDescent="0.25">
      <c r="A1975" t="s">
        <v>2009</v>
      </c>
      <c r="B1975" t="s">
        <v>18</v>
      </c>
      <c r="C1975" t="s">
        <v>43</v>
      </c>
      <c r="D1975" t="s">
        <v>20</v>
      </c>
      <c r="E1975" t="s">
        <v>31</v>
      </c>
      <c r="F1975" t="s">
        <v>22</v>
      </c>
      <c r="G1975">
        <v>65.569999999999993</v>
      </c>
      <c r="H1975">
        <v>8</v>
      </c>
      <c r="I1975">
        <v>26.228000000000002</v>
      </c>
      <c r="J1975" s="7">
        <v>550.79</v>
      </c>
      <c r="K1975">
        <f t="shared" si="150"/>
        <v>209.6933333333333</v>
      </c>
      <c r="L1975">
        <f t="shared" si="151"/>
        <v>68.848749999999995</v>
      </c>
      <c r="M1975" s="1">
        <v>43556</v>
      </c>
      <c r="N1975">
        <f t="shared" si="152"/>
        <v>2019</v>
      </c>
      <c r="O1975" s="1" t="str">
        <f t="shared" si="153"/>
        <v>April</v>
      </c>
      <c r="P1975" s="1" t="str">
        <f t="shared" si="154"/>
        <v>Monday</v>
      </c>
      <c r="Q1975" s="2">
        <v>0.82071759259259258</v>
      </c>
      <c r="R1975" t="s">
        <v>29</v>
      </c>
      <c r="S1975">
        <v>314.74</v>
      </c>
      <c r="T1975">
        <v>42.86</v>
      </c>
      <c r="U1975">
        <v>236.05</v>
      </c>
      <c r="V1975">
        <v>7.2</v>
      </c>
    </row>
    <row r="1976" spans="1:22" x14ac:dyDescent="0.25">
      <c r="A1976" t="s">
        <v>2010</v>
      </c>
      <c r="B1976" t="s">
        <v>25</v>
      </c>
      <c r="C1976" t="s">
        <v>26</v>
      </c>
      <c r="D1976" t="s">
        <v>20</v>
      </c>
      <c r="E1976" t="s">
        <v>21</v>
      </c>
      <c r="F1976" t="s">
        <v>36</v>
      </c>
      <c r="G1976">
        <v>10.02</v>
      </c>
      <c r="H1976">
        <v>6</v>
      </c>
      <c r="I1976">
        <v>3.0059999999999998</v>
      </c>
      <c r="J1976" s="7">
        <v>63.13</v>
      </c>
      <c r="K1976">
        <f t="shared" si="150"/>
        <v>198.33</v>
      </c>
      <c r="L1976">
        <f t="shared" si="151"/>
        <v>10.521666666666667</v>
      </c>
      <c r="M1976" s="1">
        <v>43580</v>
      </c>
      <c r="N1976">
        <f t="shared" si="152"/>
        <v>2019</v>
      </c>
      <c r="O1976" s="1" t="str">
        <f t="shared" si="153"/>
        <v>April</v>
      </c>
      <c r="P1976" s="1" t="str">
        <f t="shared" si="154"/>
        <v>Thursday</v>
      </c>
      <c r="Q1976" s="2">
        <v>0.3346527777777778</v>
      </c>
      <c r="R1976" t="s">
        <v>29</v>
      </c>
      <c r="S1976">
        <v>36.07</v>
      </c>
      <c r="T1976">
        <v>42.86</v>
      </c>
      <c r="U1976">
        <v>27.06</v>
      </c>
      <c r="V1976">
        <v>9</v>
      </c>
    </row>
    <row r="1977" spans="1:22" x14ac:dyDescent="0.25">
      <c r="A1977" t="s">
        <v>2011</v>
      </c>
      <c r="B1977" t="s">
        <v>25</v>
      </c>
      <c r="C1977" t="s">
        <v>19</v>
      </c>
      <c r="D1977" t="s">
        <v>27</v>
      </c>
      <c r="E1977" t="s">
        <v>31</v>
      </c>
      <c r="F1977" t="s">
        <v>44</v>
      </c>
      <c r="G1977">
        <v>14.44</v>
      </c>
      <c r="H1977">
        <v>1</v>
      </c>
      <c r="I1977">
        <v>0.72199999999999998</v>
      </c>
      <c r="J1977" s="7">
        <v>15.16</v>
      </c>
      <c r="K1977">
        <f t="shared" si="150"/>
        <v>181.63333333333333</v>
      </c>
      <c r="L1977">
        <f t="shared" si="151"/>
        <v>15.16</v>
      </c>
      <c r="M1977" s="1">
        <v>43582</v>
      </c>
      <c r="N1977">
        <f t="shared" si="152"/>
        <v>2019</v>
      </c>
      <c r="O1977" s="1" t="str">
        <f t="shared" si="153"/>
        <v>April</v>
      </c>
      <c r="P1977" s="1" t="str">
        <f t="shared" si="154"/>
        <v>Saturday</v>
      </c>
      <c r="Q1977" s="2">
        <v>0.75957175925925924</v>
      </c>
      <c r="R1977" t="s">
        <v>29</v>
      </c>
      <c r="S1977">
        <v>8.66</v>
      </c>
      <c r="T1977">
        <v>42.88</v>
      </c>
      <c r="U1977">
        <v>6.5</v>
      </c>
      <c r="V1977">
        <v>6.1</v>
      </c>
    </row>
    <row r="1978" spans="1:22" x14ac:dyDescent="0.25">
      <c r="A1978" t="s">
        <v>2012</v>
      </c>
      <c r="B1978" t="s">
        <v>25</v>
      </c>
      <c r="C1978" t="s">
        <v>26</v>
      </c>
      <c r="D1978" t="s">
        <v>27</v>
      </c>
      <c r="E1978" t="s">
        <v>21</v>
      </c>
      <c r="F1978" t="s">
        <v>32</v>
      </c>
      <c r="G1978">
        <v>70.3</v>
      </c>
      <c r="H1978">
        <v>7</v>
      </c>
      <c r="I1978">
        <v>24.605</v>
      </c>
      <c r="J1978" s="7">
        <v>516.70000000000005</v>
      </c>
      <c r="K1978">
        <f t="shared" si="150"/>
        <v>242.75</v>
      </c>
      <c r="L1978">
        <f t="shared" si="151"/>
        <v>73.814285714285717</v>
      </c>
      <c r="M1978" s="1">
        <v>43561</v>
      </c>
      <c r="N1978">
        <f t="shared" si="152"/>
        <v>2019</v>
      </c>
      <c r="O1978" s="1" t="str">
        <f t="shared" si="153"/>
        <v>April</v>
      </c>
      <c r="P1978" s="1" t="str">
        <f t="shared" si="154"/>
        <v>Saturday</v>
      </c>
      <c r="Q1978" s="2">
        <v>0.71391203703703698</v>
      </c>
      <c r="R1978" t="s">
        <v>33</v>
      </c>
      <c r="S1978">
        <v>295.26</v>
      </c>
      <c r="T1978">
        <v>42.86</v>
      </c>
      <c r="U1978">
        <v>221.44</v>
      </c>
      <c r="V1978">
        <v>8.6</v>
      </c>
    </row>
    <row r="1979" spans="1:22" x14ac:dyDescent="0.25">
      <c r="A1979" t="s">
        <v>2013</v>
      </c>
      <c r="B1979" t="s">
        <v>18</v>
      </c>
      <c r="C1979" t="s">
        <v>26</v>
      </c>
      <c r="D1979" t="s">
        <v>27</v>
      </c>
      <c r="E1979" t="s">
        <v>21</v>
      </c>
      <c r="F1979" t="s">
        <v>28</v>
      </c>
      <c r="G1979">
        <v>12.42</v>
      </c>
      <c r="H1979">
        <v>1</v>
      </c>
      <c r="I1979">
        <v>0.621</v>
      </c>
      <c r="J1979" s="7">
        <v>13.04</v>
      </c>
      <c r="K1979">
        <f t="shared" si="150"/>
        <v>273.98666666666662</v>
      </c>
      <c r="L1979">
        <f t="shared" si="151"/>
        <v>13.04</v>
      </c>
      <c r="M1979" s="1">
        <v>43563</v>
      </c>
      <c r="N1979">
        <f t="shared" si="152"/>
        <v>2019</v>
      </c>
      <c r="O1979" s="1" t="str">
        <f t="shared" si="153"/>
        <v>April</v>
      </c>
      <c r="P1979" s="1" t="str">
        <f t="shared" si="154"/>
        <v>Monday</v>
      </c>
      <c r="Q1979" s="2">
        <v>0.51973379629629635</v>
      </c>
      <c r="R1979" t="s">
        <v>33</v>
      </c>
      <c r="S1979">
        <v>7.45</v>
      </c>
      <c r="T1979">
        <v>42.87</v>
      </c>
      <c r="U1979">
        <v>5.59</v>
      </c>
      <c r="V1979">
        <v>6.9</v>
      </c>
    </row>
    <row r="1980" spans="1:22" x14ac:dyDescent="0.25">
      <c r="A1980" t="s">
        <v>2014</v>
      </c>
      <c r="B1980" t="s">
        <v>42</v>
      </c>
      <c r="C1980" t="s">
        <v>26</v>
      </c>
      <c r="D1980" t="s">
        <v>20</v>
      </c>
      <c r="E1980" t="s">
        <v>21</v>
      </c>
      <c r="F1980" t="s">
        <v>32</v>
      </c>
      <c r="G1980">
        <v>94.53</v>
      </c>
      <c r="H1980">
        <v>2</v>
      </c>
      <c r="I1980">
        <v>9.4529999999999994</v>
      </c>
      <c r="J1980" s="7">
        <v>198.51</v>
      </c>
      <c r="K1980">
        <f t="shared" si="150"/>
        <v>445.78666666666669</v>
      </c>
      <c r="L1980">
        <f t="shared" si="151"/>
        <v>99.254999999999995</v>
      </c>
      <c r="M1980" s="1">
        <v>43563</v>
      </c>
      <c r="N1980">
        <f t="shared" si="152"/>
        <v>2019</v>
      </c>
      <c r="O1980" s="1" t="str">
        <f t="shared" si="153"/>
        <v>April</v>
      </c>
      <c r="P1980" s="1" t="str">
        <f t="shared" si="154"/>
        <v>Monday</v>
      </c>
      <c r="Q1980" s="2">
        <v>0.62844907407407402</v>
      </c>
      <c r="R1980" t="s">
        <v>33</v>
      </c>
      <c r="S1980">
        <v>113.44</v>
      </c>
      <c r="T1980">
        <v>42.85</v>
      </c>
      <c r="U1980">
        <v>85.07</v>
      </c>
      <c r="V1980">
        <v>5.7</v>
      </c>
    </row>
    <row r="1981" spans="1:22" x14ac:dyDescent="0.25">
      <c r="A1981" t="s">
        <v>2015</v>
      </c>
      <c r="B1981" t="s">
        <v>18</v>
      </c>
      <c r="C1981" t="s">
        <v>43</v>
      </c>
      <c r="D1981" t="s">
        <v>27</v>
      </c>
      <c r="E1981" t="s">
        <v>21</v>
      </c>
      <c r="F1981" t="s">
        <v>32</v>
      </c>
      <c r="G1981">
        <v>96.89</v>
      </c>
      <c r="H1981">
        <v>6</v>
      </c>
      <c r="I1981">
        <v>29.067</v>
      </c>
      <c r="J1981" s="7">
        <v>610.41</v>
      </c>
      <c r="K1981">
        <f t="shared" si="150"/>
        <v>418.70333333333332</v>
      </c>
      <c r="L1981">
        <f t="shared" si="151"/>
        <v>101.735</v>
      </c>
      <c r="M1981" s="1">
        <v>43566</v>
      </c>
      <c r="N1981">
        <f t="shared" si="152"/>
        <v>2019</v>
      </c>
      <c r="O1981" s="1" t="str">
        <f t="shared" si="153"/>
        <v>April</v>
      </c>
      <c r="P1981" s="1" t="str">
        <f t="shared" si="154"/>
        <v>Thursday</v>
      </c>
      <c r="Q1981" s="2">
        <v>0.91071759259259255</v>
      </c>
      <c r="R1981" t="s">
        <v>23</v>
      </c>
      <c r="S1981">
        <v>348.8</v>
      </c>
      <c r="T1981">
        <v>42.86</v>
      </c>
      <c r="U1981">
        <v>261.61</v>
      </c>
      <c r="V1981">
        <v>6.4</v>
      </c>
    </row>
    <row r="1982" spans="1:22" x14ac:dyDescent="0.25">
      <c r="A1982" t="s">
        <v>2016</v>
      </c>
      <c r="B1982" t="s">
        <v>18</v>
      </c>
      <c r="C1982" t="s">
        <v>19</v>
      </c>
      <c r="D1982" t="s">
        <v>27</v>
      </c>
      <c r="E1982" t="s">
        <v>31</v>
      </c>
      <c r="F1982" t="s">
        <v>22</v>
      </c>
      <c r="G1982">
        <v>83.88</v>
      </c>
      <c r="H1982">
        <v>6</v>
      </c>
      <c r="I1982">
        <v>25.164000000000001</v>
      </c>
      <c r="J1982" s="7">
        <v>528.44000000000005</v>
      </c>
      <c r="K1982">
        <f t="shared" si="150"/>
        <v>348.6033333333333</v>
      </c>
      <c r="L1982">
        <f t="shared" si="151"/>
        <v>88.073333333333338</v>
      </c>
      <c r="M1982" s="1">
        <v>43563</v>
      </c>
      <c r="N1982">
        <f t="shared" si="152"/>
        <v>2019</v>
      </c>
      <c r="O1982" s="1" t="str">
        <f t="shared" si="153"/>
        <v>April</v>
      </c>
      <c r="P1982" s="1" t="str">
        <f t="shared" si="154"/>
        <v>Monday</v>
      </c>
      <c r="Q1982" s="2">
        <v>0.19314814814814815</v>
      </c>
      <c r="R1982" t="s">
        <v>29</v>
      </c>
      <c r="S1982">
        <v>301.97000000000003</v>
      </c>
      <c r="T1982">
        <v>42.86</v>
      </c>
      <c r="U1982">
        <v>226.47</v>
      </c>
      <c r="V1982">
        <v>7.7</v>
      </c>
    </row>
    <row r="1983" spans="1:22" x14ac:dyDescent="0.25">
      <c r="A1983" t="s">
        <v>2017</v>
      </c>
      <c r="B1983" t="s">
        <v>25</v>
      </c>
      <c r="C1983" t="s">
        <v>43</v>
      </c>
      <c r="D1983" t="s">
        <v>27</v>
      </c>
      <c r="E1983" t="s">
        <v>31</v>
      </c>
      <c r="F1983" t="s">
        <v>46</v>
      </c>
      <c r="G1983">
        <v>13.96</v>
      </c>
      <c r="H1983">
        <v>8</v>
      </c>
      <c r="I1983">
        <v>5.5839999999999996</v>
      </c>
      <c r="J1983" s="7">
        <v>117.26</v>
      </c>
      <c r="K1983">
        <f t="shared" si="150"/>
        <v>311.72000000000003</v>
      </c>
      <c r="L1983">
        <f t="shared" si="151"/>
        <v>14.657500000000001</v>
      </c>
      <c r="M1983" s="1">
        <v>43576</v>
      </c>
      <c r="N1983">
        <f t="shared" si="152"/>
        <v>2019</v>
      </c>
      <c r="O1983" s="1" t="str">
        <f t="shared" si="153"/>
        <v>April</v>
      </c>
      <c r="P1983" s="1" t="str">
        <f t="shared" si="154"/>
        <v>Sunday</v>
      </c>
      <c r="Q1983" s="2">
        <v>0.40710648148148149</v>
      </c>
      <c r="R1983" t="s">
        <v>33</v>
      </c>
      <c r="S1983">
        <v>67.010000000000005</v>
      </c>
      <c r="T1983">
        <v>42.85</v>
      </c>
      <c r="U1983">
        <v>50.25</v>
      </c>
      <c r="V1983">
        <v>6.2</v>
      </c>
    </row>
    <row r="1984" spans="1:22" x14ac:dyDescent="0.25">
      <c r="A1984" t="s">
        <v>2018</v>
      </c>
      <c r="B1984" t="s">
        <v>18</v>
      </c>
      <c r="C1984" t="s">
        <v>19</v>
      </c>
      <c r="D1984" t="s">
        <v>20</v>
      </c>
      <c r="E1984" t="s">
        <v>21</v>
      </c>
      <c r="F1984" t="s">
        <v>28</v>
      </c>
      <c r="G1984">
        <v>63.51</v>
      </c>
      <c r="H1984">
        <v>6</v>
      </c>
      <c r="I1984">
        <v>19.053000000000001</v>
      </c>
      <c r="J1984" s="7">
        <v>400.11</v>
      </c>
      <c r="K1984">
        <f t="shared" si="150"/>
        <v>301.11000000000007</v>
      </c>
      <c r="L1984">
        <f t="shared" si="151"/>
        <v>66.685000000000002</v>
      </c>
      <c r="M1984" s="1">
        <v>43558</v>
      </c>
      <c r="N1984">
        <f t="shared" si="152"/>
        <v>2019</v>
      </c>
      <c r="O1984" s="1" t="str">
        <f t="shared" si="153"/>
        <v>April</v>
      </c>
      <c r="P1984" s="1" t="str">
        <f t="shared" si="154"/>
        <v>Wednesday</v>
      </c>
      <c r="Q1984" s="2">
        <v>0.89355324074074072</v>
      </c>
      <c r="R1984" t="s">
        <v>29</v>
      </c>
      <c r="S1984">
        <v>228.64</v>
      </c>
      <c r="T1984">
        <v>42.86</v>
      </c>
      <c r="U1984">
        <v>171.47</v>
      </c>
      <c r="V1984">
        <v>5.5</v>
      </c>
    </row>
    <row r="1985" spans="1:22" x14ac:dyDescent="0.25">
      <c r="A1985" t="s">
        <v>2019</v>
      </c>
      <c r="B1985" t="s">
        <v>18</v>
      </c>
      <c r="C1985" t="s">
        <v>26</v>
      </c>
      <c r="D1985" t="s">
        <v>27</v>
      </c>
      <c r="E1985" t="s">
        <v>21</v>
      </c>
      <c r="F1985" t="s">
        <v>22</v>
      </c>
      <c r="G1985">
        <v>79.58</v>
      </c>
      <c r="H1985">
        <v>5</v>
      </c>
      <c r="I1985">
        <v>19.895</v>
      </c>
      <c r="J1985" s="7">
        <v>417.79</v>
      </c>
      <c r="K1985">
        <f t="shared" si="150"/>
        <v>191.75</v>
      </c>
      <c r="L1985">
        <f t="shared" si="151"/>
        <v>83.558000000000007</v>
      </c>
      <c r="M1985" s="1">
        <v>43576</v>
      </c>
      <c r="N1985">
        <f t="shared" si="152"/>
        <v>2019</v>
      </c>
      <c r="O1985" s="1" t="str">
        <f t="shared" si="153"/>
        <v>April</v>
      </c>
      <c r="P1985" s="1" t="str">
        <f t="shared" si="154"/>
        <v>Sunday</v>
      </c>
      <c r="Q1985" s="2">
        <v>0.80953703703703705</v>
      </c>
      <c r="R1985" t="s">
        <v>33</v>
      </c>
      <c r="S1985">
        <v>238.74</v>
      </c>
      <c r="T1985">
        <v>42.86</v>
      </c>
      <c r="U1985">
        <v>179.05</v>
      </c>
      <c r="V1985">
        <v>8.1</v>
      </c>
    </row>
    <row r="1986" spans="1:22" x14ac:dyDescent="0.25">
      <c r="A1986" t="s">
        <v>2020</v>
      </c>
      <c r="B1986" t="s">
        <v>18</v>
      </c>
      <c r="C1986" t="s">
        <v>19</v>
      </c>
      <c r="D1986" t="s">
        <v>27</v>
      </c>
      <c r="E1986" t="s">
        <v>21</v>
      </c>
      <c r="F1986" t="s">
        <v>28</v>
      </c>
      <c r="G1986">
        <v>9.0399999999999991</v>
      </c>
      <c r="H1986">
        <v>9</v>
      </c>
      <c r="I1986">
        <v>4.0679999999999996</v>
      </c>
      <c r="J1986" s="7">
        <v>85.43</v>
      </c>
      <c r="K1986">
        <f t="shared" ref="K1986:K2049" si="155">AVERAGE(J1986:J1988)</f>
        <v>273.01000000000005</v>
      </c>
      <c r="L1986">
        <f t="shared" ref="L1986:L2049" si="156" xml:space="preserve"> J1986 / H1986</f>
        <v>9.4922222222222228</v>
      </c>
      <c r="M1986" s="1">
        <v>43562</v>
      </c>
      <c r="N1986">
        <f t="shared" ref="N1986:N2049" si="157">YEAR(M1986)</f>
        <v>2019</v>
      </c>
      <c r="O1986" s="1" t="str">
        <f t="shared" ref="O1986:O2049" si="158">TEXT(M1986,"mmmm")</f>
        <v>April</v>
      </c>
      <c r="P1986" s="1" t="str">
        <f t="shared" ref="P1986:P2049" si="159">TEXT(M1986,"dddd")</f>
        <v>Sunday</v>
      </c>
      <c r="Q1986" s="2">
        <v>0.79754629629629625</v>
      </c>
      <c r="R1986" t="s">
        <v>33</v>
      </c>
      <c r="S1986">
        <v>48.82</v>
      </c>
      <c r="T1986">
        <v>42.85</v>
      </c>
      <c r="U1986">
        <v>36.61</v>
      </c>
      <c r="V1986">
        <v>6.9</v>
      </c>
    </row>
    <row r="1987" spans="1:22" x14ac:dyDescent="0.25">
      <c r="A1987" t="s">
        <v>2021</v>
      </c>
      <c r="B1987" t="s">
        <v>18</v>
      </c>
      <c r="C1987" t="s">
        <v>26</v>
      </c>
      <c r="D1987" t="s">
        <v>27</v>
      </c>
      <c r="E1987" t="s">
        <v>31</v>
      </c>
      <c r="F1987" t="s">
        <v>28</v>
      </c>
      <c r="G1987">
        <v>34.299999999999997</v>
      </c>
      <c r="H1987">
        <v>2</v>
      </c>
      <c r="I1987">
        <v>3.43</v>
      </c>
      <c r="J1987" s="7">
        <v>72.03</v>
      </c>
      <c r="K1987">
        <f t="shared" si="155"/>
        <v>275.02000000000004</v>
      </c>
      <c r="L1987">
        <f t="shared" si="156"/>
        <v>36.015000000000001</v>
      </c>
      <c r="M1987" s="1">
        <v>43561</v>
      </c>
      <c r="N1987">
        <f t="shared" si="157"/>
        <v>2019</v>
      </c>
      <c r="O1987" s="1" t="str">
        <f t="shared" si="158"/>
        <v>April</v>
      </c>
      <c r="P1987" s="1" t="str">
        <f t="shared" si="159"/>
        <v>Saturday</v>
      </c>
      <c r="Q1987" s="2">
        <v>0.9246875</v>
      </c>
      <c r="R1987" t="s">
        <v>23</v>
      </c>
      <c r="S1987">
        <v>41.16</v>
      </c>
      <c r="T1987">
        <v>42.86</v>
      </c>
      <c r="U1987">
        <v>30.87</v>
      </c>
      <c r="V1987">
        <v>7.6</v>
      </c>
    </row>
    <row r="1988" spans="1:22" x14ac:dyDescent="0.25">
      <c r="A1988" t="s">
        <v>2022</v>
      </c>
      <c r="B1988" t="s">
        <v>18</v>
      </c>
      <c r="C1988" t="s">
        <v>26</v>
      </c>
      <c r="D1988" t="s">
        <v>27</v>
      </c>
      <c r="E1988" t="s">
        <v>21</v>
      </c>
      <c r="F1988" t="s">
        <v>36</v>
      </c>
      <c r="G1988">
        <v>90.01</v>
      </c>
      <c r="H1988">
        <v>7</v>
      </c>
      <c r="I1988">
        <v>31.503499999999999</v>
      </c>
      <c r="J1988" s="7">
        <v>661.57</v>
      </c>
      <c r="K1988">
        <f t="shared" si="155"/>
        <v>273.25000000000006</v>
      </c>
      <c r="L1988">
        <f t="shared" si="156"/>
        <v>94.51</v>
      </c>
      <c r="M1988" s="1">
        <v>43557</v>
      </c>
      <c r="N1988">
        <f t="shared" si="157"/>
        <v>2019</v>
      </c>
      <c r="O1988" s="1" t="str">
        <f t="shared" si="158"/>
        <v>April</v>
      </c>
      <c r="P1988" s="1" t="str">
        <f t="shared" si="159"/>
        <v>Tuesday</v>
      </c>
      <c r="Q1988" s="2">
        <v>0.91934027777777783</v>
      </c>
      <c r="R1988" t="s">
        <v>29</v>
      </c>
      <c r="S1988">
        <v>378.04</v>
      </c>
      <c r="T1988">
        <v>42.86</v>
      </c>
      <c r="U1988">
        <v>283.52999999999997</v>
      </c>
      <c r="V1988">
        <v>8.1999999999999993</v>
      </c>
    </row>
    <row r="1989" spans="1:22" x14ac:dyDescent="0.25">
      <c r="A1989" t="s">
        <v>2023</v>
      </c>
      <c r="B1989" t="s">
        <v>18</v>
      </c>
      <c r="C1989" t="s">
        <v>26</v>
      </c>
      <c r="D1989" t="s">
        <v>20</v>
      </c>
      <c r="E1989" t="s">
        <v>21</v>
      </c>
      <c r="F1989" t="s">
        <v>44</v>
      </c>
      <c r="G1989">
        <v>17.420000000000002</v>
      </c>
      <c r="H1989">
        <v>5</v>
      </c>
      <c r="I1989">
        <v>4.3550000000000004</v>
      </c>
      <c r="J1989" s="7">
        <v>91.46</v>
      </c>
      <c r="K1989">
        <f t="shared" si="155"/>
        <v>81.209999999999994</v>
      </c>
      <c r="L1989">
        <f t="shared" si="156"/>
        <v>18.291999999999998</v>
      </c>
      <c r="M1989" s="1">
        <v>43570</v>
      </c>
      <c r="N1989">
        <f t="shared" si="157"/>
        <v>2019</v>
      </c>
      <c r="O1989" s="1" t="str">
        <f t="shared" si="158"/>
        <v>April</v>
      </c>
      <c r="P1989" s="1" t="str">
        <f t="shared" si="159"/>
        <v>Monday</v>
      </c>
      <c r="Q1989" s="2">
        <v>0.61436342592592597</v>
      </c>
      <c r="R1989" t="s">
        <v>33</v>
      </c>
      <c r="S1989">
        <v>52.26</v>
      </c>
      <c r="T1989">
        <v>42.86</v>
      </c>
      <c r="U1989">
        <v>39.200000000000003</v>
      </c>
      <c r="V1989">
        <v>7.5</v>
      </c>
    </row>
    <row r="1990" spans="1:22" x14ac:dyDescent="0.25">
      <c r="A1990" t="s">
        <v>2024</v>
      </c>
      <c r="B1990" t="s">
        <v>42</v>
      </c>
      <c r="C1990" t="s">
        <v>43</v>
      </c>
      <c r="D1990" t="s">
        <v>27</v>
      </c>
      <c r="E1990" t="s">
        <v>21</v>
      </c>
      <c r="F1990" t="s">
        <v>32</v>
      </c>
      <c r="G1990">
        <v>7.06</v>
      </c>
      <c r="H1990">
        <v>9</v>
      </c>
      <c r="I1990">
        <v>3.177</v>
      </c>
      <c r="J1990" s="7">
        <v>66.72</v>
      </c>
      <c r="K1990">
        <f t="shared" si="155"/>
        <v>98.603333333333339</v>
      </c>
      <c r="L1990">
        <f t="shared" si="156"/>
        <v>7.4133333333333331</v>
      </c>
      <c r="M1990" s="1">
        <v>43571</v>
      </c>
      <c r="N1990">
        <f t="shared" si="157"/>
        <v>2019</v>
      </c>
      <c r="O1990" s="1" t="str">
        <f t="shared" si="158"/>
        <v>April</v>
      </c>
      <c r="P1990" s="1" t="str">
        <f t="shared" si="159"/>
        <v>Tuesday</v>
      </c>
      <c r="Q1990" s="2">
        <v>0.7863310185185185</v>
      </c>
      <c r="R1990" t="s">
        <v>23</v>
      </c>
      <c r="S1990">
        <v>38.119999999999997</v>
      </c>
      <c r="T1990">
        <v>42.87</v>
      </c>
      <c r="U1990">
        <v>28.6</v>
      </c>
      <c r="V1990">
        <v>7.5</v>
      </c>
    </row>
    <row r="1991" spans="1:22" x14ac:dyDescent="0.25">
      <c r="A1991" t="s">
        <v>2025</v>
      </c>
      <c r="B1991" t="s">
        <v>42</v>
      </c>
      <c r="C1991" t="s">
        <v>19</v>
      </c>
      <c r="D1991" t="s">
        <v>27</v>
      </c>
      <c r="E1991" t="s">
        <v>21</v>
      </c>
      <c r="F1991" t="s">
        <v>28</v>
      </c>
      <c r="G1991">
        <v>81.38</v>
      </c>
      <c r="H1991">
        <v>1</v>
      </c>
      <c r="I1991">
        <v>4.069</v>
      </c>
      <c r="J1991" s="7">
        <v>85.45</v>
      </c>
      <c r="K1991">
        <f t="shared" si="155"/>
        <v>98.473333333333315</v>
      </c>
      <c r="L1991">
        <f t="shared" si="156"/>
        <v>85.45</v>
      </c>
      <c r="M1991" s="1">
        <v>43574</v>
      </c>
      <c r="N1991">
        <f t="shared" si="157"/>
        <v>2019</v>
      </c>
      <c r="O1991" s="1" t="str">
        <f t="shared" si="158"/>
        <v>April</v>
      </c>
      <c r="P1991" s="1" t="str">
        <f t="shared" si="159"/>
        <v>Friday</v>
      </c>
      <c r="Q1991" s="2">
        <v>0.89478009259259261</v>
      </c>
      <c r="R1991" t="s">
        <v>23</v>
      </c>
      <c r="S1991">
        <v>48.83</v>
      </c>
      <c r="T1991">
        <v>42.86</v>
      </c>
      <c r="U1991">
        <v>36.619999999999997</v>
      </c>
      <c r="V1991">
        <v>9.6999999999999993</v>
      </c>
    </row>
    <row r="1992" spans="1:22" x14ac:dyDescent="0.25">
      <c r="A1992" t="s">
        <v>2026</v>
      </c>
      <c r="B1992" t="s">
        <v>42</v>
      </c>
      <c r="C1992" t="s">
        <v>43</v>
      </c>
      <c r="D1992" t="s">
        <v>20</v>
      </c>
      <c r="E1992" t="s">
        <v>21</v>
      </c>
      <c r="F1992" t="s">
        <v>32</v>
      </c>
      <c r="G1992">
        <v>34.200000000000003</v>
      </c>
      <c r="H1992">
        <v>4</v>
      </c>
      <c r="I1992">
        <v>6.84</v>
      </c>
      <c r="J1992" s="7">
        <v>143.63999999999999</v>
      </c>
      <c r="K1992">
        <f t="shared" si="155"/>
        <v>225.76</v>
      </c>
      <c r="L1992">
        <f t="shared" si="156"/>
        <v>35.909999999999997</v>
      </c>
      <c r="M1992" s="1">
        <v>43570</v>
      </c>
      <c r="N1992">
        <f t="shared" si="157"/>
        <v>2019</v>
      </c>
      <c r="O1992" s="1" t="str">
        <f t="shared" si="158"/>
        <v>April</v>
      </c>
      <c r="P1992" s="1" t="str">
        <f t="shared" si="159"/>
        <v>Monday</v>
      </c>
      <c r="Q1992" s="2">
        <v>0.83251157407407406</v>
      </c>
      <c r="R1992" t="s">
        <v>33</v>
      </c>
      <c r="S1992">
        <v>82.08</v>
      </c>
      <c r="T1992">
        <v>42.86</v>
      </c>
      <c r="U1992">
        <v>61.56</v>
      </c>
      <c r="V1992">
        <v>9.8000000000000007</v>
      </c>
    </row>
    <row r="1993" spans="1:22" x14ac:dyDescent="0.25">
      <c r="A1993" t="s">
        <v>2027</v>
      </c>
      <c r="B1993" t="s">
        <v>42</v>
      </c>
      <c r="C1993" t="s">
        <v>19</v>
      </c>
      <c r="D1993" t="s">
        <v>20</v>
      </c>
      <c r="E1993" t="s">
        <v>21</v>
      </c>
      <c r="F1993" t="s">
        <v>36</v>
      </c>
      <c r="G1993">
        <v>63.17</v>
      </c>
      <c r="H1993">
        <v>1</v>
      </c>
      <c r="I1993">
        <v>3.1585000000000001</v>
      </c>
      <c r="J1993" s="7">
        <v>66.33</v>
      </c>
      <c r="K1993">
        <f t="shared" si="155"/>
        <v>325.88333333333333</v>
      </c>
      <c r="L1993">
        <f t="shared" si="156"/>
        <v>66.33</v>
      </c>
      <c r="M1993" s="1">
        <v>43579</v>
      </c>
      <c r="N1993">
        <f t="shared" si="157"/>
        <v>2019</v>
      </c>
      <c r="O1993" s="1" t="str">
        <f t="shared" si="158"/>
        <v>April</v>
      </c>
      <c r="P1993" s="1" t="str">
        <f t="shared" si="159"/>
        <v>Wednesday</v>
      </c>
      <c r="Q1993" s="2">
        <v>0.83891203703703698</v>
      </c>
      <c r="R1993" t="s">
        <v>33</v>
      </c>
      <c r="S1993">
        <v>37.9</v>
      </c>
      <c r="T1993">
        <v>42.86</v>
      </c>
      <c r="U1993">
        <v>28.43</v>
      </c>
      <c r="V1993">
        <v>7.5</v>
      </c>
    </row>
    <row r="1994" spans="1:22" x14ac:dyDescent="0.25">
      <c r="A1994" t="s">
        <v>2028</v>
      </c>
      <c r="B1994" t="s">
        <v>42</v>
      </c>
      <c r="C1994" t="s">
        <v>19</v>
      </c>
      <c r="D1994" t="s">
        <v>27</v>
      </c>
      <c r="E1994" t="s">
        <v>21</v>
      </c>
      <c r="F1994" t="s">
        <v>44</v>
      </c>
      <c r="G1994">
        <v>63.58</v>
      </c>
      <c r="H1994">
        <v>7</v>
      </c>
      <c r="I1994">
        <v>22.253</v>
      </c>
      <c r="J1994" s="7">
        <v>467.31</v>
      </c>
      <c r="K1994">
        <f t="shared" si="155"/>
        <v>408.25</v>
      </c>
      <c r="L1994">
        <f t="shared" si="156"/>
        <v>66.758571428571429</v>
      </c>
      <c r="M1994" s="1">
        <v>43571</v>
      </c>
      <c r="N1994">
        <f t="shared" si="157"/>
        <v>2019</v>
      </c>
      <c r="O1994" s="1" t="str">
        <f t="shared" si="158"/>
        <v>April</v>
      </c>
      <c r="P1994" s="1" t="str">
        <f t="shared" si="159"/>
        <v>Tuesday</v>
      </c>
      <c r="Q1994" s="2">
        <v>0.73105324074074074</v>
      </c>
      <c r="R1994" t="s">
        <v>33</v>
      </c>
      <c r="S1994">
        <v>267.04000000000002</v>
      </c>
      <c r="T1994">
        <v>42.86</v>
      </c>
      <c r="U1994">
        <v>200.27</v>
      </c>
      <c r="V1994">
        <v>6.9</v>
      </c>
    </row>
    <row r="1995" spans="1:22" x14ac:dyDescent="0.25">
      <c r="A1995" t="s">
        <v>2029</v>
      </c>
      <c r="B1995" t="s">
        <v>42</v>
      </c>
      <c r="C1995" t="s">
        <v>19</v>
      </c>
      <c r="D1995" t="s">
        <v>27</v>
      </c>
      <c r="E1995" t="s">
        <v>31</v>
      </c>
      <c r="F1995" t="s">
        <v>46</v>
      </c>
      <c r="G1995">
        <v>60.41</v>
      </c>
      <c r="H1995">
        <v>7</v>
      </c>
      <c r="I1995">
        <v>21.1435</v>
      </c>
      <c r="J1995" s="7">
        <v>444.01</v>
      </c>
      <c r="K1995">
        <f t="shared" si="155"/>
        <v>292.39000000000004</v>
      </c>
      <c r="L1995">
        <f t="shared" si="156"/>
        <v>63.43</v>
      </c>
      <c r="M1995" s="1">
        <v>43558</v>
      </c>
      <c r="N1995">
        <f t="shared" si="157"/>
        <v>2019</v>
      </c>
      <c r="O1995" s="1" t="str">
        <f t="shared" si="158"/>
        <v>April</v>
      </c>
      <c r="P1995" s="1" t="str">
        <f t="shared" si="159"/>
        <v>Wednesday</v>
      </c>
      <c r="Q1995" s="2">
        <v>0.6919791666666667</v>
      </c>
      <c r="R1995" t="s">
        <v>33</v>
      </c>
      <c r="S1995">
        <v>253.72</v>
      </c>
      <c r="T1995">
        <v>42.86</v>
      </c>
      <c r="U1995">
        <v>190.29</v>
      </c>
      <c r="V1995">
        <v>6.5</v>
      </c>
    </row>
    <row r="1996" spans="1:22" x14ac:dyDescent="0.25">
      <c r="A1996" t="s">
        <v>2030</v>
      </c>
      <c r="B1996" t="s">
        <v>42</v>
      </c>
      <c r="C1996" t="s">
        <v>19</v>
      </c>
      <c r="D1996" t="s">
        <v>20</v>
      </c>
      <c r="E1996" t="s">
        <v>31</v>
      </c>
      <c r="F1996" t="s">
        <v>22</v>
      </c>
      <c r="G1996">
        <v>29.85</v>
      </c>
      <c r="H1996">
        <v>10</v>
      </c>
      <c r="I1996">
        <v>14.925000000000001</v>
      </c>
      <c r="J1996" s="7">
        <v>313.43</v>
      </c>
      <c r="K1996">
        <f t="shared" si="155"/>
        <v>175.51</v>
      </c>
      <c r="L1996">
        <f t="shared" si="156"/>
        <v>31.343</v>
      </c>
      <c r="M1996" s="1">
        <v>43565</v>
      </c>
      <c r="N1996">
        <f t="shared" si="157"/>
        <v>2019</v>
      </c>
      <c r="O1996" s="1" t="str">
        <f t="shared" si="158"/>
        <v>April</v>
      </c>
      <c r="P1996" s="1" t="str">
        <f t="shared" si="159"/>
        <v>Wednesday</v>
      </c>
      <c r="Q1996" s="2">
        <v>0.35037037037037039</v>
      </c>
      <c r="R1996" t="s">
        <v>29</v>
      </c>
      <c r="S1996">
        <v>179.1</v>
      </c>
      <c r="T1996">
        <v>42.86</v>
      </c>
      <c r="U1996">
        <v>134.33000000000001</v>
      </c>
      <c r="V1996">
        <v>5.4</v>
      </c>
    </row>
    <row r="1997" spans="1:22" x14ac:dyDescent="0.25">
      <c r="A1997" t="s">
        <v>2031</v>
      </c>
      <c r="B1997" t="s">
        <v>42</v>
      </c>
      <c r="C1997" t="s">
        <v>19</v>
      </c>
      <c r="D1997" t="s">
        <v>27</v>
      </c>
      <c r="E1997" t="s">
        <v>31</v>
      </c>
      <c r="F1997" t="s">
        <v>32</v>
      </c>
      <c r="G1997">
        <v>16.29</v>
      </c>
      <c r="H1997">
        <v>7</v>
      </c>
      <c r="I1997">
        <v>5.7015000000000002</v>
      </c>
      <c r="J1997" s="7">
        <v>119.73</v>
      </c>
      <c r="K1997">
        <f t="shared" si="155"/>
        <v>98.90000000000002</v>
      </c>
      <c r="L1997">
        <f t="shared" si="156"/>
        <v>17.104285714285716</v>
      </c>
      <c r="M1997" s="1">
        <v>43561</v>
      </c>
      <c r="N1997">
        <f t="shared" si="157"/>
        <v>2019</v>
      </c>
      <c r="O1997" s="1" t="str">
        <f t="shared" si="158"/>
        <v>April</v>
      </c>
      <c r="P1997" s="1" t="str">
        <f t="shared" si="159"/>
        <v>Saturday</v>
      </c>
      <c r="Q1997" s="2">
        <v>0.85001157407407413</v>
      </c>
      <c r="R1997" t="s">
        <v>29</v>
      </c>
      <c r="S1997">
        <v>68.42</v>
      </c>
      <c r="T1997">
        <v>42.85</v>
      </c>
      <c r="U1997">
        <v>51.31</v>
      </c>
      <c r="V1997">
        <v>6.2</v>
      </c>
    </row>
    <row r="1998" spans="1:22" x14ac:dyDescent="0.25">
      <c r="A1998" t="s">
        <v>2032</v>
      </c>
      <c r="B1998" t="s">
        <v>18</v>
      </c>
      <c r="C1998" t="s">
        <v>26</v>
      </c>
      <c r="D1998" t="s">
        <v>27</v>
      </c>
      <c r="E1998" t="s">
        <v>31</v>
      </c>
      <c r="F1998" t="s">
        <v>44</v>
      </c>
      <c r="G1998">
        <v>9.8800000000000008</v>
      </c>
      <c r="H1998">
        <v>9</v>
      </c>
      <c r="I1998">
        <v>4.4459999999999997</v>
      </c>
      <c r="J1998" s="7">
        <v>93.37</v>
      </c>
      <c r="K1998">
        <f t="shared" si="155"/>
        <v>138.11666666666667</v>
      </c>
      <c r="L1998">
        <f t="shared" si="156"/>
        <v>10.374444444444444</v>
      </c>
      <c r="M1998" s="1">
        <v>43582</v>
      </c>
      <c r="N1998">
        <f t="shared" si="157"/>
        <v>2019</v>
      </c>
      <c r="O1998" s="1" t="str">
        <f t="shared" si="158"/>
        <v>April</v>
      </c>
      <c r="P1998" s="1" t="str">
        <f t="shared" si="159"/>
        <v>Saturday</v>
      </c>
      <c r="Q1998" s="2">
        <v>0.67108796296296291</v>
      </c>
      <c r="R1998" t="s">
        <v>23</v>
      </c>
      <c r="S1998">
        <v>53.35</v>
      </c>
      <c r="T1998">
        <v>42.86</v>
      </c>
      <c r="U1998">
        <v>40.020000000000003</v>
      </c>
      <c r="V1998">
        <v>9.8000000000000007</v>
      </c>
    </row>
    <row r="1999" spans="1:22" x14ac:dyDescent="0.25">
      <c r="A1999" t="s">
        <v>2033</v>
      </c>
      <c r="B1999" t="s">
        <v>25</v>
      </c>
      <c r="C1999" t="s">
        <v>43</v>
      </c>
      <c r="D1999" t="s">
        <v>20</v>
      </c>
      <c r="E1999" t="s">
        <v>31</v>
      </c>
      <c r="F1999" t="s">
        <v>32</v>
      </c>
      <c r="G1999">
        <v>39.81</v>
      </c>
      <c r="H1999">
        <v>2</v>
      </c>
      <c r="I1999">
        <v>3.9809999999999999</v>
      </c>
      <c r="J1999" s="7">
        <v>83.6</v>
      </c>
      <c r="K1999">
        <f t="shared" si="155"/>
        <v>150.44666666666669</v>
      </c>
      <c r="L1999">
        <f t="shared" si="156"/>
        <v>41.8</v>
      </c>
      <c r="M1999" s="1">
        <v>43563</v>
      </c>
      <c r="N1999">
        <f t="shared" si="157"/>
        <v>2019</v>
      </c>
      <c r="O1999" s="1" t="str">
        <f t="shared" si="158"/>
        <v>April</v>
      </c>
      <c r="P1999" s="1" t="str">
        <f t="shared" si="159"/>
        <v>Monday</v>
      </c>
      <c r="Q1999" s="2">
        <v>6.3020833333333331E-2</v>
      </c>
      <c r="R1999" t="s">
        <v>33</v>
      </c>
      <c r="S1999">
        <v>47.77</v>
      </c>
      <c r="T1999">
        <v>42.86</v>
      </c>
      <c r="U1999">
        <v>35.83</v>
      </c>
      <c r="V1999">
        <v>8.5</v>
      </c>
    </row>
    <row r="2000" spans="1:22" x14ac:dyDescent="0.25">
      <c r="A2000" t="s">
        <v>2034</v>
      </c>
      <c r="B2000" t="s">
        <v>42</v>
      </c>
      <c r="C2000" t="s">
        <v>43</v>
      </c>
      <c r="D2000" t="s">
        <v>20</v>
      </c>
      <c r="E2000" t="s">
        <v>21</v>
      </c>
      <c r="F2000" t="s">
        <v>46</v>
      </c>
      <c r="G2000">
        <v>75.36</v>
      </c>
      <c r="H2000">
        <v>3</v>
      </c>
      <c r="I2000">
        <v>11.304</v>
      </c>
      <c r="J2000" s="7">
        <v>237.38</v>
      </c>
      <c r="K2000">
        <f t="shared" si="155"/>
        <v>172.68333333333331</v>
      </c>
      <c r="L2000">
        <f t="shared" si="156"/>
        <v>79.126666666666665</v>
      </c>
      <c r="M2000" s="1">
        <v>43568</v>
      </c>
      <c r="N2000">
        <f t="shared" si="157"/>
        <v>2019</v>
      </c>
      <c r="O2000" s="1" t="str">
        <f t="shared" si="158"/>
        <v>April</v>
      </c>
      <c r="P2000" s="1" t="str">
        <f t="shared" si="159"/>
        <v>Saturday</v>
      </c>
      <c r="Q2000" s="2">
        <v>0.23756944444444444</v>
      </c>
      <c r="R2000" t="s">
        <v>29</v>
      </c>
      <c r="S2000">
        <v>135.65</v>
      </c>
      <c r="T2000">
        <v>42.86</v>
      </c>
      <c r="U2000">
        <v>101.73</v>
      </c>
      <c r="V2000">
        <v>9.6999999999999993</v>
      </c>
    </row>
    <row r="2001" spans="1:22" x14ac:dyDescent="0.25">
      <c r="A2001" t="s">
        <v>2035</v>
      </c>
      <c r="B2001" t="s">
        <v>18</v>
      </c>
      <c r="C2001" t="s">
        <v>26</v>
      </c>
      <c r="D2001" t="s">
        <v>20</v>
      </c>
      <c r="E2001" t="s">
        <v>21</v>
      </c>
      <c r="F2001" t="s">
        <v>44</v>
      </c>
      <c r="G2001">
        <v>24.83</v>
      </c>
      <c r="H2001">
        <v>5</v>
      </c>
      <c r="I2001">
        <v>6.2074999999999996</v>
      </c>
      <c r="J2001" s="7">
        <v>130.36000000000001</v>
      </c>
      <c r="K2001">
        <f t="shared" si="155"/>
        <v>149.72333333333333</v>
      </c>
      <c r="L2001">
        <f t="shared" si="156"/>
        <v>26.072000000000003</v>
      </c>
      <c r="M2001" s="1">
        <v>43556</v>
      </c>
      <c r="N2001">
        <f t="shared" si="157"/>
        <v>2019</v>
      </c>
      <c r="O2001" s="1" t="str">
        <f t="shared" si="158"/>
        <v>April</v>
      </c>
      <c r="P2001" s="1" t="str">
        <f t="shared" si="159"/>
        <v>Monday</v>
      </c>
      <c r="Q2001" s="2">
        <v>0.91984953703703709</v>
      </c>
      <c r="R2001" t="s">
        <v>23</v>
      </c>
      <c r="S2001">
        <v>74.489999999999995</v>
      </c>
      <c r="T2001">
        <v>42.86</v>
      </c>
      <c r="U2001">
        <v>55.87</v>
      </c>
      <c r="V2001">
        <v>7.7</v>
      </c>
    </row>
    <row r="2002" spans="1:22" x14ac:dyDescent="0.25">
      <c r="A2002" t="s">
        <v>2036</v>
      </c>
      <c r="B2002" t="s">
        <v>25</v>
      </c>
      <c r="C2002" t="s">
        <v>19</v>
      </c>
      <c r="D2002" t="s">
        <v>20</v>
      </c>
      <c r="E2002" t="s">
        <v>21</v>
      </c>
      <c r="F2002" t="s">
        <v>28</v>
      </c>
      <c r="G2002">
        <v>20.45</v>
      </c>
      <c r="H2002">
        <v>7</v>
      </c>
      <c r="I2002">
        <v>7.1574999999999998</v>
      </c>
      <c r="J2002" s="7">
        <v>150.31</v>
      </c>
      <c r="K2002">
        <f t="shared" si="155"/>
        <v>138.4</v>
      </c>
      <c r="L2002">
        <f t="shared" si="156"/>
        <v>21.472857142857144</v>
      </c>
      <c r="M2002" s="1">
        <v>43610</v>
      </c>
      <c r="N2002">
        <f t="shared" si="157"/>
        <v>2019</v>
      </c>
      <c r="O2002" s="1" t="str">
        <f t="shared" si="158"/>
        <v>May</v>
      </c>
      <c r="P2002" s="1" t="str">
        <f t="shared" si="159"/>
        <v>Saturday</v>
      </c>
      <c r="Q2002" s="2">
        <v>0.53052083333333333</v>
      </c>
      <c r="R2002" t="s">
        <v>23</v>
      </c>
      <c r="S2002">
        <v>85.89</v>
      </c>
      <c r="T2002">
        <v>42.86</v>
      </c>
      <c r="U2002">
        <v>64.42</v>
      </c>
      <c r="V2002">
        <v>9.1999999999999993</v>
      </c>
    </row>
    <row r="2003" spans="1:22" x14ac:dyDescent="0.25">
      <c r="A2003" t="s">
        <v>2037</v>
      </c>
      <c r="B2003" t="s">
        <v>25</v>
      </c>
      <c r="C2003" t="s">
        <v>19</v>
      </c>
      <c r="D2003" t="s">
        <v>20</v>
      </c>
      <c r="E2003" t="s">
        <v>21</v>
      </c>
      <c r="F2003" t="s">
        <v>36</v>
      </c>
      <c r="G2003">
        <v>40.119999999999997</v>
      </c>
      <c r="H2003">
        <v>4</v>
      </c>
      <c r="I2003">
        <v>8.0239999999999991</v>
      </c>
      <c r="J2003" s="7">
        <v>168.5</v>
      </c>
      <c r="K2003">
        <f t="shared" si="155"/>
        <v>245.09666666666666</v>
      </c>
      <c r="L2003">
        <f t="shared" si="156"/>
        <v>42.125</v>
      </c>
      <c r="M2003" s="1">
        <v>43591</v>
      </c>
      <c r="N2003">
        <f t="shared" si="157"/>
        <v>2019</v>
      </c>
      <c r="O2003" s="1" t="str">
        <f t="shared" si="158"/>
        <v>May</v>
      </c>
      <c r="P2003" s="1" t="str">
        <f t="shared" si="159"/>
        <v>Monday</v>
      </c>
      <c r="Q2003" s="2">
        <v>0.7263425925925926</v>
      </c>
      <c r="R2003" t="s">
        <v>33</v>
      </c>
      <c r="S2003">
        <v>96.29</v>
      </c>
      <c r="T2003">
        <v>42.85</v>
      </c>
      <c r="U2003">
        <v>72.209999999999994</v>
      </c>
      <c r="V2003">
        <v>7.1</v>
      </c>
    </row>
    <row r="2004" spans="1:22" x14ac:dyDescent="0.25">
      <c r="A2004" t="s">
        <v>2038</v>
      </c>
      <c r="B2004" t="s">
        <v>18</v>
      </c>
      <c r="C2004" t="s">
        <v>43</v>
      </c>
      <c r="D2004" t="s">
        <v>20</v>
      </c>
      <c r="E2004" t="s">
        <v>31</v>
      </c>
      <c r="F2004" t="s">
        <v>44</v>
      </c>
      <c r="G2004">
        <v>22.95</v>
      </c>
      <c r="H2004">
        <v>4</v>
      </c>
      <c r="I2004">
        <v>4.59</v>
      </c>
      <c r="J2004" s="7">
        <v>96.39</v>
      </c>
      <c r="K2004">
        <f t="shared" si="155"/>
        <v>284.08</v>
      </c>
      <c r="L2004">
        <f t="shared" si="156"/>
        <v>24.0975</v>
      </c>
      <c r="M2004" s="1">
        <v>43599</v>
      </c>
      <c r="N2004">
        <f t="shared" si="157"/>
        <v>2019</v>
      </c>
      <c r="O2004" s="1" t="str">
        <f t="shared" si="158"/>
        <v>May</v>
      </c>
      <c r="P2004" s="1" t="str">
        <f t="shared" si="159"/>
        <v>Tuesday</v>
      </c>
      <c r="Q2004" s="2">
        <v>0.68306712962962968</v>
      </c>
      <c r="R2004" t="s">
        <v>29</v>
      </c>
      <c r="S2004">
        <v>55.08</v>
      </c>
      <c r="T2004">
        <v>42.86</v>
      </c>
      <c r="U2004">
        <v>41.31</v>
      </c>
      <c r="V2004">
        <v>7.2</v>
      </c>
    </row>
    <row r="2005" spans="1:22" x14ac:dyDescent="0.25">
      <c r="A2005" t="s">
        <v>2039</v>
      </c>
      <c r="B2005" t="s">
        <v>18</v>
      </c>
      <c r="C2005" t="s">
        <v>19</v>
      </c>
      <c r="D2005" t="s">
        <v>20</v>
      </c>
      <c r="E2005" t="s">
        <v>21</v>
      </c>
      <c r="F2005" t="s">
        <v>36</v>
      </c>
      <c r="G2005">
        <v>64</v>
      </c>
      <c r="H2005">
        <v>7</v>
      </c>
      <c r="I2005">
        <v>22.4</v>
      </c>
      <c r="J2005" s="7">
        <v>470.4</v>
      </c>
      <c r="K2005">
        <f t="shared" si="155"/>
        <v>270.34666666666664</v>
      </c>
      <c r="L2005">
        <f t="shared" si="156"/>
        <v>67.2</v>
      </c>
      <c r="M2005" s="1">
        <v>43586</v>
      </c>
      <c r="N2005">
        <f t="shared" si="157"/>
        <v>2019</v>
      </c>
      <c r="O2005" s="1" t="str">
        <f t="shared" si="158"/>
        <v>May</v>
      </c>
      <c r="P2005" s="1" t="str">
        <f t="shared" si="159"/>
        <v>Wednesday</v>
      </c>
      <c r="Q2005" s="2">
        <v>9.9907407407407403E-2</v>
      </c>
      <c r="R2005" t="s">
        <v>23</v>
      </c>
      <c r="S2005">
        <v>268.8</v>
      </c>
      <c r="T2005">
        <v>42.86</v>
      </c>
      <c r="U2005">
        <v>201.6</v>
      </c>
      <c r="V2005">
        <v>5.9</v>
      </c>
    </row>
    <row r="2006" spans="1:22" x14ac:dyDescent="0.25">
      <c r="A2006" t="s">
        <v>2040</v>
      </c>
      <c r="B2006" t="s">
        <v>18</v>
      </c>
      <c r="C2006" t="s">
        <v>26</v>
      </c>
      <c r="D2006" t="s">
        <v>27</v>
      </c>
      <c r="E2006" t="s">
        <v>21</v>
      </c>
      <c r="F2006" t="s">
        <v>44</v>
      </c>
      <c r="G2006">
        <v>45.31</v>
      </c>
      <c r="H2006">
        <v>6</v>
      </c>
      <c r="I2006">
        <v>13.593</v>
      </c>
      <c r="J2006" s="7">
        <v>285.45</v>
      </c>
      <c r="K2006">
        <f t="shared" si="155"/>
        <v>140.82666666666668</v>
      </c>
      <c r="L2006">
        <f t="shared" si="156"/>
        <v>47.574999999999996</v>
      </c>
      <c r="M2006" s="1">
        <v>43609</v>
      </c>
      <c r="N2006">
        <f t="shared" si="157"/>
        <v>2019</v>
      </c>
      <c r="O2006" s="1" t="str">
        <f t="shared" si="158"/>
        <v>May</v>
      </c>
      <c r="P2006" s="1" t="str">
        <f t="shared" si="159"/>
        <v>Friday</v>
      </c>
      <c r="Q2006" s="2">
        <v>0.40546296296296297</v>
      </c>
      <c r="R2006" t="s">
        <v>33</v>
      </c>
      <c r="S2006">
        <v>163.12</v>
      </c>
      <c r="T2006">
        <v>42.86</v>
      </c>
      <c r="U2006">
        <v>122.33</v>
      </c>
      <c r="V2006">
        <v>7.2</v>
      </c>
    </row>
    <row r="2007" spans="1:22" x14ac:dyDescent="0.25">
      <c r="A2007" t="s">
        <v>2041</v>
      </c>
      <c r="B2007" t="s">
        <v>18</v>
      </c>
      <c r="C2007" t="s">
        <v>19</v>
      </c>
      <c r="D2007" t="s">
        <v>27</v>
      </c>
      <c r="E2007" t="s">
        <v>31</v>
      </c>
      <c r="F2007" t="s">
        <v>46</v>
      </c>
      <c r="G2007">
        <v>17.52</v>
      </c>
      <c r="H2007">
        <v>3</v>
      </c>
      <c r="I2007">
        <v>2.6280000000000001</v>
      </c>
      <c r="J2007" s="7">
        <v>55.19</v>
      </c>
      <c r="K2007">
        <f t="shared" si="155"/>
        <v>73.166666666666671</v>
      </c>
      <c r="L2007">
        <f t="shared" si="156"/>
        <v>18.396666666666665</v>
      </c>
      <c r="M2007" s="1">
        <v>43592</v>
      </c>
      <c r="N2007">
        <f t="shared" si="157"/>
        <v>2019</v>
      </c>
      <c r="O2007" s="1" t="str">
        <f t="shared" si="158"/>
        <v>May</v>
      </c>
      <c r="P2007" s="1" t="str">
        <f t="shared" si="159"/>
        <v>Tuesday</v>
      </c>
      <c r="Q2007" s="2">
        <v>0.51604166666666662</v>
      </c>
      <c r="R2007" t="s">
        <v>29</v>
      </c>
      <c r="S2007">
        <v>31.54</v>
      </c>
      <c r="T2007">
        <v>42.85</v>
      </c>
      <c r="U2007">
        <v>23.65</v>
      </c>
      <c r="V2007">
        <v>7.3</v>
      </c>
    </row>
    <row r="2008" spans="1:22" x14ac:dyDescent="0.25">
      <c r="A2008" t="s">
        <v>2042</v>
      </c>
      <c r="B2008" t="s">
        <v>25</v>
      </c>
      <c r="C2008" t="s">
        <v>26</v>
      </c>
      <c r="D2008" t="s">
        <v>27</v>
      </c>
      <c r="E2008" t="s">
        <v>21</v>
      </c>
      <c r="F2008" t="s">
        <v>28</v>
      </c>
      <c r="G2008">
        <v>8.66</v>
      </c>
      <c r="H2008">
        <v>9</v>
      </c>
      <c r="I2008">
        <v>3.8969999999999998</v>
      </c>
      <c r="J2008" s="7">
        <v>81.84</v>
      </c>
      <c r="K2008">
        <f t="shared" si="155"/>
        <v>148.54666666666665</v>
      </c>
      <c r="L2008">
        <f t="shared" si="156"/>
        <v>9.0933333333333337</v>
      </c>
      <c r="M2008" s="1">
        <v>43602</v>
      </c>
      <c r="N2008">
        <f t="shared" si="157"/>
        <v>2019</v>
      </c>
      <c r="O2008" s="1" t="str">
        <f t="shared" si="158"/>
        <v>May</v>
      </c>
      <c r="P2008" s="1" t="str">
        <f t="shared" si="159"/>
        <v>Friday</v>
      </c>
      <c r="Q2008" s="2">
        <v>0.9430439814814815</v>
      </c>
      <c r="R2008" t="s">
        <v>23</v>
      </c>
      <c r="S2008">
        <v>46.76</v>
      </c>
      <c r="T2008">
        <v>42.86</v>
      </c>
      <c r="U2008">
        <v>35.08</v>
      </c>
      <c r="V2008">
        <v>6.6</v>
      </c>
    </row>
    <row r="2009" spans="1:22" x14ac:dyDescent="0.25">
      <c r="A2009" t="s">
        <v>2043</v>
      </c>
      <c r="B2009" t="s">
        <v>42</v>
      </c>
      <c r="C2009" t="s">
        <v>43</v>
      </c>
      <c r="D2009" t="s">
        <v>20</v>
      </c>
      <c r="E2009" t="s">
        <v>31</v>
      </c>
      <c r="F2009" t="s">
        <v>44</v>
      </c>
      <c r="G2009">
        <v>78.540000000000006</v>
      </c>
      <c r="H2009">
        <v>1</v>
      </c>
      <c r="I2009">
        <v>3.927</v>
      </c>
      <c r="J2009" s="7">
        <v>82.47</v>
      </c>
      <c r="K2009">
        <f t="shared" si="155"/>
        <v>222.68333333333331</v>
      </c>
      <c r="L2009">
        <f t="shared" si="156"/>
        <v>82.47</v>
      </c>
      <c r="M2009" s="1">
        <v>43606</v>
      </c>
      <c r="N2009">
        <f t="shared" si="157"/>
        <v>2019</v>
      </c>
      <c r="O2009" s="1" t="str">
        <f t="shared" si="158"/>
        <v>May</v>
      </c>
      <c r="P2009" s="1" t="str">
        <f t="shared" si="159"/>
        <v>Tuesday</v>
      </c>
      <c r="Q2009" s="2">
        <v>0.40038194444444447</v>
      </c>
      <c r="R2009" t="s">
        <v>29</v>
      </c>
      <c r="S2009">
        <v>47.12</v>
      </c>
      <c r="T2009">
        <v>42.86</v>
      </c>
      <c r="U2009">
        <v>35.35</v>
      </c>
      <c r="V2009">
        <v>8.8000000000000007</v>
      </c>
    </row>
    <row r="2010" spans="1:22" x14ac:dyDescent="0.25">
      <c r="A2010" t="s">
        <v>2044</v>
      </c>
      <c r="B2010" t="s">
        <v>25</v>
      </c>
      <c r="C2010" t="s">
        <v>19</v>
      </c>
      <c r="D2010" t="s">
        <v>27</v>
      </c>
      <c r="E2010" t="s">
        <v>31</v>
      </c>
      <c r="F2010" t="s">
        <v>36</v>
      </c>
      <c r="G2010">
        <v>29.77</v>
      </c>
      <c r="H2010">
        <v>9</v>
      </c>
      <c r="I2010">
        <v>13.3965</v>
      </c>
      <c r="J2010" s="7">
        <v>281.33</v>
      </c>
      <c r="K2010">
        <f t="shared" si="155"/>
        <v>314.0333333333333</v>
      </c>
      <c r="L2010">
        <f t="shared" si="156"/>
        <v>31.258888888888887</v>
      </c>
      <c r="M2010" s="1">
        <v>43594</v>
      </c>
      <c r="N2010">
        <f t="shared" si="157"/>
        <v>2019</v>
      </c>
      <c r="O2010" s="1" t="str">
        <f t="shared" si="158"/>
        <v>May</v>
      </c>
      <c r="P2010" s="1" t="str">
        <f t="shared" si="159"/>
        <v>Thursday</v>
      </c>
      <c r="Q2010" s="2">
        <v>0.5266319444444445</v>
      </c>
      <c r="R2010" t="s">
        <v>29</v>
      </c>
      <c r="S2010">
        <v>160.76</v>
      </c>
      <c r="T2010">
        <v>42.86</v>
      </c>
      <c r="U2010">
        <v>120.57</v>
      </c>
      <c r="V2010">
        <v>6.1</v>
      </c>
    </row>
    <row r="2011" spans="1:22" x14ac:dyDescent="0.25">
      <c r="A2011" t="s">
        <v>2045</v>
      </c>
      <c r="B2011" t="s">
        <v>25</v>
      </c>
      <c r="C2011" t="s">
        <v>19</v>
      </c>
      <c r="D2011" t="s">
        <v>20</v>
      </c>
      <c r="E2011" t="s">
        <v>21</v>
      </c>
      <c r="F2011" t="s">
        <v>46</v>
      </c>
      <c r="G2011">
        <v>36.22</v>
      </c>
      <c r="H2011">
        <v>8</v>
      </c>
      <c r="I2011">
        <v>14.488</v>
      </c>
      <c r="J2011" s="7">
        <v>304.25</v>
      </c>
      <c r="K2011">
        <f t="shared" si="155"/>
        <v>245.93333333333331</v>
      </c>
      <c r="L2011">
        <f t="shared" si="156"/>
        <v>38.03125</v>
      </c>
      <c r="M2011" s="1">
        <v>43587</v>
      </c>
      <c r="N2011">
        <f t="shared" si="157"/>
        <v>2019</v>
      </c>
      <c r="O2011" s="1" t="str">
        <f t="shared" si="158"/>
        <v>May</v>
      </c>
      <c r="P2011" s="1" t="str">
        <f t="shared" si="159"/>
        <v>Thursday</v>
      </c>
      <c r="Q2011" s="2">
        <v>0.64246527777777773</v>
      </c>
      <c r="R2011" t="s">
        <v>23</v>
      </c>
      <c r="S2011">
        <v>173.86</v>
      </c>
      <c r="T2011">
        <v>42.86</v>
      </c>
      <c r="U2011">
        <v>130.38999999999999</v>
      </c>
      <c r="V2011">
        <v>7.5</v>
      </c>
    </row>
    <row r="2012" spans="1:22" x14ac:dyDescent="0.25">
      <c r="A2012" t="s">
        <v>2046</v>
      </c>
      <c r="B2012" t="s">
        <v>42</v>
      </c>
      <c r="C2012" t="s">
        <v>26</v>
      </c>
      <c r="D2012" t="s">
        <v>27</v>
      </c>
      <c r="E2012" t="s">
        <v>21</v>
      </c>
      <c r="F2012" t="s">
        <v>28</v>
      </c>
      <c r="G2012">
        <v>56.59</v>
      </c>
      <c r="H2012">
        <v>6</v>
      </c>
      <c r="I2012">
        <v>16.977</v>
      </c>
      <c r="J2012" s="7">
        <v>356.52</v>
      </c>
      <c r="K2012">
        <f t="shared" si="155"/>
        <v>200.30333333333331</v>
      </c>
      <c r="L2012">
        <f t="shared" si="156"/>
        <v>59.419999999999995</v>
      </c>
      <c r="M2012" s="1">
        <v>43595</v>
      </c>
      <c r="N2012">
        <f t="shared" si="157"/>
        <v>2019</v>
      </c>
      <c r="O2012" s="1" t="str">
        <f t="shared" si="158"/>
        <v>May</v>
      </c>
      <c r="P2012" s="1" t="str">
        <f t="shared" si="159"/>
        <v>Friday</v>
      </c>
      <c r="Q2012" s="2">
        <v>0.36429398148148145</v>
      </c>
      <c r="R2012" t="s">
        <v>23</v>
      </c>
      <c r="S2012">
        <v>203.72</v>
      </c>
      <c r="T2012">
        <v>42.86</v>
      </c>
      <c r="U2012">
        <v>152.80000000000001</v>
      </c>
      <c r="V2012">
        <v>7.2</v>
      </c>
    </row>
    <row r="2013" spans="1:22" x14ac:dyDescent="0.25">
      <c r="A2013" t="s">
        <v>2047</v>
      </c>
      <c r="B2013" t="s">
        <v>25</v>
      </c>
      <c r="C2013" t="s">
        <v>19</v>
      </c>
      <c r="D2013" t="s">
        <v>27</v>
      </c>
      <c r="E2013" t="s">
        <v>21</v>
      </c>
      <c r="F2013" t="s">
        <v>44</v>
      </c>
      <c r="G2013">
        <v>9.17</v>
      </c>
      <c r="H2013">
        <v>8</v>
      </c>
      <c r="I2013">
        <v>3.6680000000000001</v>
      </c>
      <c r="J2013" s="7">
        <v>77.03</v>
      </c>
      <c r="K2013">
        <f t="shared" si="155"/>
        <v>178.79666666666665</v>
      </c>
      <c r="L2013">
        <f t="shared" si="156"/>
        <v>9.6287500000000001</v>
      </c>
      <c r="M2013" s="1">
        <v>43590</v>
      </c>
      <c r="N2013">
        <f t="shared" si="157"/>
        <v>2019</v>
      </c>
      <c r="O2013" s="1" t="str">
        <f t="shared" si="158"/>
        <v>May</v>
      </c>
      <c r="P2013" s="1" t="str">
        <f t="shared" si="159"/>
        <v>Sunday</v>
      </c>
      <c r="Q2013" s="2">
        <v>0.39944444444444444</v>
      </c>
      <c r="R2013" t="s">
        <v>29</v>
      </c>
      <c r="S2013">
        <v>44.02</v>
      </c>
      <c r="T2013">
        <v>42.85</v>
      </c>
      <c r="U2013">
        <v>33.01</v>
      </c>
      <c r="V2013">
        <v>9.1999999999999993</v>
      </c>
    </row>
    <row r="2014" spans="1:22" x14ac:dyDescent="0.25">
      <c r="A2014" t="s">
        <v>2048</v>
      </c>
      <c r="B2014" t="s">
        <v>18</v>
      </c>
      <c r="C2014" t="s">
        <v>26</v>
      </c>
      <c r="D2014" t="s">
        <v>27</v>
      </c>
      <c r="E2014" t="s">
        <v>21</v>
      </c>
      <c r="F2014" t="s">
        <v>22</v>
      </c>
      <c r="G2014">
        <v>17.71</v>
      </c>
      <c r="H2014">
        <v>9</v>
      </c>
      <c r="I2014">
        <v>7.9695</v>
      </c>
      <c r="J2014" s="7">
        <v>167.36</v>
      </c>
      <c r="K2014">
        <f t="shared" si="155"/>
        <v>228.73000000000002</v>
      </c>
      <c r="L2014">
        <f t="shared" si="156"/>
        <v>18.595555555555556</v>
      </c>
      <c r="M2014" s="1">
        <v>43602</v>
      </c>
      <c r="N2014">
        <f t="shared" si="157"/>
        <v>2019</v>
      </c>
      <c r="O2014" s="1" t="str">
        <f t="shared" si="158"/>
        <v>May</v>
      </c>
      <c r="P2014" s="1" t="str">
        <f t="shared" si="159"/>
        <v>Friday</v>
      </c>
      <c r="Q2014" s="2">
        <v>0.81092592592592594</v>
      </c>
      <c r="R2014" t="s">
        <v>23</v>
      </c>
      <c r="S2014">
        <v>95.63</v>
      </c>
      <c r="T2014">
        <v>42.86</v>
      </c>
      <c r="U2014">
        <v>71.73</v>
      </c>
      <c r="V2014">
        <v>9.3000000000000007</v>
      </c>
    </row>
    <row r="2015" spans="1:22" x14ac:dyDescent="0.25">
      <c r="A2015" t="s">
        <v>2049</v>
      </c>
      <c r="B2015" t="s">
        <v>18</v>
      </c>
      <c r="C2015" t="s">
        <v>43</v>
      </c>
      <c r="D2015" t="s">
        <v>20</v>
      </c>
      <c r="E2015" t="s">
        <v>31</v>
      </c>
      <c r="F2015" t="s">
        <v>44</v>
      </c>
      <c r="G2015">
        <v>92.7</v>
      </c>
      <c r="H2015">
        <v>3</v>
      </c>
      <c r="I2015">
        <v>13.904999999999999</v>
      </c>
      <c r="J2015" s="7">
        <v>292</v>
      </c>
      <c r="K2015">
        <f t="shared" si="155"/>
        <v>232.0566666666667</v>
      </c>
      <c r="L2015">
        <f t="shared" si="156"/>
        <v>97.333333333333329</v>
      </c>
      <c r="M2015" s="1">
        <v>43604</v>
      </c>
      <c r="N2015">
        <f t="shared" si="157"/>
        <v>2019</v>
      </c>
      <c r="O2015" s="1" t="str">
        <f t="shared" si="158"/>
        <v>May</v>
      </c>
      <c r="P2015" s="1" t="str">
        <f t="shared" si="159"/>
        <v>Sunday</v>
      </c>
      <c r="Q2015" s="2">
        <v>0.26337962962962963</v>
      </c>
      <c r="R2015" t="s">
        <v>29</v>
      </c>
      <c r="S2015">
        <v>166.86</v>
      </c>
      <c r="T2015">
        <v>42.86</v>
      </c>
      <c r="U2015">
        <v>125.14</v>
      </c>
      <c r="V2015">
        <v>7.9</v>
      </c>
    </row>
    <row r="2016" spans="1:22" x14ac:dyDescent="0.25">
      <c r="A2016" t="s">
        <v>2050</v>
      </c>
      <c r="B2016" t="s">
        <v>25</v>
      </c>
      <c r="C2016" t="s">
        <v>43</v>
      </c>
      <c r="D2016" t="s">
        <v>20</v>
      </c>
      <c r="E2016" t="s">
        <v>21</v>
      </c>
      <c r="F2016" t="s">
        <v>36</v>
      </c>
      <c r="G2016">
        <v>72.010000000000005</v>
      </c>
      <c r="H2016">
        <v>3</v>
      </c>
      <c r="I2016">
        <v>10.801500000000001</v>
      </c>
      <c r="J2016" s="7">
        <v>226.83</v>
      </c>
      <c r="K2016">
        <f t="shared" si="155"/>
        <v>204.11</v>
      </c>
      <c r="L2016">
        <f t="shared" si="156"/>
        <v>75.61</v>
      </c>
      <c r="M2016" s="1">
        <v>43608</v>
      </c>
      <c r="N2016">
        <f t="shared" si="157"/>
        <v>2019</v>
      </c>
      <c r="O2016" s="1" t="str">
        <f t="shared" si="158"/>
        <v>May</v>
      </c>
      <c r="P2016" s="1" t="str">
        <f t="shared" si="159"/>
        <v>Thursday</v>
      </c>
      <c r="Q2016" s="2">
        <v>0.61537037037037035</v>
      </c>
      <c r="R2016" t="s">
        <v>33</v>
      </c>
      <c r="S2016">
        <v>129.62</v>
      </c>
      <c r="T2016">
        <v>42.86</v>
      </c>
      <c r="U2016">
        <v>97.21</v>
      </c>
      <c r="V2016">
        <v>9.5</v>
      </c>
    </row>
    <row r="2017" spans="1:22" x14ac:dyDescent="0.25">
      <c r="A2017" t="s">
        <v>2051</v>
      </c>
      <c r="B2017" t="s">
        <v>42</v>
      </c>
      <c r="C2017" t="s">
        <v>26</v>
      </c>
      <c r="D2017" t="s">
        <v>20</v>
      </c>
      <c r="E2017" t="s">
        <v>21</v>
      </c>
      <c r="F2017" t="s">
        <v>36</v>
      </c>
      <c r="G2017">
        <v>28.15</v>
      </c>
      <c r="H2017">
        <v>6</v>
      </c>
      <c r="I2017">
        <v>8.4450000000000003</v>
      </c>
      <c r="J2017" s="7">
        <v>177.34</v>
      </c>
      <c r="K2017">
        <f t="shared" si="155"/>
        <v>215.62</v>
      </c>
      <c r="L2017">
        <f t="shared" si="156"/>
        <v>29.556666666666668</v>
      </c>
      <c r="M2017" s="1">
        <v>43613</v>
      </c>
      <c r="N2017">
        <f t="shared" si="157"/>
        <v>2019</v>
      </c>
      <c r="O2017" s="1" t="str">
        <f t="shared" si="158"/>
        <v>May</v>
      </c>
      <c r="P2017" s="1" t="str">
        <f t="shared" si="159"/>
        <v>Tuesday</v>
      </c>
      <c r="Q2017" s="2">
        <v>0.84361111111111109</v>
      </c>
      <c r="R2017" t="s">
        <v>33</v>
      </c>
      <c r="S2017">
        <v>101.34</v>
      </c>
      <c r="T2017">
        <v>42.86</v>
      </c>
      <c r="U2017">
        <v>76</v>
      </c>
      <c r="V2017">
        <v>5.4</v>
      </c>
    </row>
    <row r="2018" spans="1:22" x14ac:dyDescent="0.25">
      <c r="A2018" t="s">
        <v>2052</v>
      </c>
      <c r="B2018" t="s">
        <v>18</v>
      </c>
      <c r="C2018" t="s">
        <v>43</v>
      </c>
      <c r="D2018" t="s">
        <v>20</v>
      </c>
      <c r="E2018" t="s">
        <v>31</v>
      </c>
      <c r="F2018" t="s">
        <v>28</v>
      </c>
      <c r="G2018">
        <v>39.65</v>
      </c>
      <c r="H2018">
        <v>5</v>
      </c>
      <c r="I2018">
        <v>9.9124999999999996</v>
      </c>
      <c r="J2018" s="7">
        <v>208.16</v>
      </c>
      <c r="K2018">
        <f t="shared" si="155"/>
        <v>306.00666666666666</v>
      </c>
      <c r="L2018">
        <f t="shared" si="156"/>
        <v>41.631999999999998</v>
      </c>
      <c r="M2018" s="1">
        <v>43600</v>
      </c>
      <c r="N2018">
        <f t="shared" si="157"/>
        <v>2019</v>
      </c>
      <c r="O2018" s="1" t="str">
        <f t="shared" si="158"/>
        <v>May</v>
      </c>
      <c r="P2018" s="1" t="str">
        <f t="shared" si="159"/>
        <v>Wednesday</v>
      </c>
      <c r="Q2018" s="2">
        <v>0.60615740740740742</v>
      </c>
      <c r="R2018" t="s">
        <v>33</v>
      </c>
      <c r="S2018">
        <v>118.95</v>
      </c>
      <c r="T2018">
        <v>42.86</v>
      </c>
      <c r="U2018">
        <v>89.21</v>
      </c>
      <c r="V2018">
        <v>7.4</v>
      </c>
    </row>
    <row r="2019" spans="1:22" x14ac:dyDescent="0.25">
      <c r="A2019" t="s">
        <v>2053</v>
      </c>
      <c r="B2019" t="s">
        <v>18</v>
      </c>
      <c r="C2019" t="s">
        <v>19</v>
      </c>
      <c r="D2019" t="s">
        <v>20</v>
      </c>
      <c r="E2019" t="s">
        <v>31</v>
      </c>
      <c r="F2019" t="s">
        <v>32</v>
      </c>
      <c r="G2019">
        <v>82.97</v>
      </c>
      <c r="H2019">
        <v>3</v>
      </c>
      <c r="I2019">
        <v>12.445499999999999</v>
      </c>
      <c r="J2019" s="7">
        <v>261.36</v>
      </c>
      <c r="K2019">
        <f t="shared" si="155"/>
        <v>337.12666666666667</v>
      </c>
      <c r="L2019">
        <f t="shared" si="156"/>
        <v>87.12</v>
      </c>
      <c r="M2019" s="1">
        <v>43603</v>
      </c>
      <c r="N2019">
        <f t="shared" si="157"/>
        <v>2019</v>
      </c>
      <c r="O2019" s="1" t="str">
        <f t="shared" si="158"/>
        <v>May</v>
      </c>
      <c r="P2019" s="1" t="str">
        <f t="shared" si="159"/>
        <v>Saturday</v>
      </c>
      <c r="Q2019" s="2">
        <v>0.79245370370370372</v>
      </c>
      <c r="R2019" t="s">
        <v>33</v>
      </c>
      <c r="S2019">
        <v>149.35</v>
      </c>
      <c r="T2019">
        <v>42.86</v>
      </c>
      <c r="U2019">
        <v>112.01</v>
      </c>
      <c r="V2019">
        <v>8.6</v>
      </c>
    </row>
    <row r="2020" spans="1:22" x14ac:dyDescent="0.25">
      <c r="A2020" t="s">
        <v>2054</v>
      </c>
      <c r="B2020" t="s">
        <v>18</v>
      </c>
      <c r="C2020" t="s">
        <v>19</v>
      </c>
      <c r="D2020" t="s">
        <v>27</v>
      </c>
      <c r="E2020" t="s">
        <v>31</v>
      </c>
      <c r="F2020" t="s">
        <v>32</v>
      </c>
      <c r="G2020">
        <v>47.46</v>
      </c>
      <c r="H2020">
        <v>9</v>
      </c>
      <c r="I2020">
        <v>21.356999999999999</v>
      </c>
      <c r="J2020" s="7">
        <v>448.5</v>
      </c>
      <c r="K2020">
        <f t="shared" si="155"/>
        <v>285.07666666666665</v>
      </c>
      <c r="L2020">
        <f t="shared" si="156"/>
        <v>49.833333333333336</v>
      </c>
      <c r="M2020" s="1">
        <v>43597</v>
      </c>
      <c r="N2020">
        <f t="shared" si="157"/>
        <v>2019</v>
      </c>
      <c r="O2020" s="1" t="str">
        <f t="shared" si="158"/>
        <v>May</v>
      </c>
      <c r="P2020" s="1" t="str">
        <f t="shared" si="159"/>
        <v>Sunday</v>
      </c>
      <c r="Q2020" s="2">
        <v>0.11167824074074074</v>
      </c>
      <c r="R2020" t="s">
        <v>23</v>
      </c>
      <c r="S2020">
        <v>256.27999999999997</v>
      </c>
      <c r="T2020">
        <v>42.86</v>
      </c>
      <c r="U2020">
        <v>192.22</v>
      </c>
      <c r="V2020">
        <v>7</v>
      </c>
    </row>
    <row r="2021" spans="1:22" x14ac:dyDescent="0.25">
      <c r="A2021" t="s">
        <v>2055</v>
      </c>
      <c r="B2021" t="s">
        <v>42</v>
      </c>
      <c r="C2021" t="s">
        <v>19</v>
      </c>
      <c r="D2021" t="s">
        <v>27</v>
      </c>
      <c r="E2021" t="s">
        <v>31</v>
      </c>
      <c r="F2021" t="s">
        <v>46</v>
      </c>
      <c r="G2021">
        <v>95.72</v>
      </c>
      <c r="H2021">
        <v>3</v>
      </c>
      <c r="I2021">
        <v>14.358000000000001</v>
      </c>
      <c r="J2021" s="7">
        <v>301.52</v>
      </c>
      <c r="K2021">
        <f t="shared" si="155"/>
        <v>170.93999999999997</v>
      </c>
      <c r="L2021">
        <f t="shared" si="156"/>
        <v>100.50666666666666</v>
      </c>
      <c r="M2021" s="1">
        <v>43605</v>
      </c>
      <c r="N2021">
        <f t="shared" si="157"/>
        <v>2019</v>
      </c>
      <c r="O2021" s="1" t="str">
        <f t="shared" si="158"/>
        <v>May</v>
      </c>
      <c r="P2021" s="1" t="str">
        <f t="shared" si="159"/>
        <v>Monday</v>
      </c>
      <c r="Q2021" s="2">
        <v>0.32908564814814817</v>
      </c>
      <c r="R2021" t="s">
        <v>23</v>
      </c>
      <c r="S2021">
        <v>172.3</v>
      </c>
      <c r="T2021">
        <v>42.86</v>
      </c>
      <c r="U2021">
        <v>129.22</v>
      </c>
      <c r="V2021">
        <v>5.3</v>
      </c>
    </row>
    <row r="2022" spans="1:22" x14ac:dyDescent="0.25">
      <c r="A2022" t="s">
        <v>2056</v>
      </c>
      <c r="B2022" t="s">
        <v>25</v>
      </c>
      <c r="C2022" t="s">
        <v>43</v>
      </c>
      <c r="D2022" t="s">
        <v>20</v>
      </c>
      <c r="E2022" t="s">
        <v>31</v>
      </c>
      <c r="F2022" t="s">
        <v>28</v>
      </c>
      <c r="G2022">
        <v>50.1</v>
      </c>
      <c r="H2022">
        <v>2</v>
      </c>
      <c r="I2022">
        <v>5.01</v>
      </c>
      <c r="J2022" s="7">
        <v>105.21</v>
      </c>
      <c r="K2022">
        <f t="shared" si="155"/>
        <v>127.02</v>
      </c>
      <c r="L2022">
        <f t="shared" si="156"/>
        <v>52.604999999999997</v>
      </c>
      <c r="M2022" s="1">
        <v>43606</v>
      </c>
      <c r="N2022">
        <f t="shared" si="157"/>
        <v>2019</v>
      </c>
      <c r="O2022" s="1" t="str">
        <f t="shared" si="158"/>
        <v>May</v>
      </c>
      <c r="P2022" s="1" t="str">
        <f t="shared" si="159"/>
        <v>Tuesday</v>
      </c>
      <c r="Q2022" s="2">
        <v>4.31712962962963E-3</v>
      </c>
      <c r="R2022" t="s">
        <v>33</v>
      </c>
      <c r="S2022">
        <v>60.12</v>
      </c>
      <c r="T2022">
        <v>42.86</v>
      </c>
      <c r="U2022">
        <v>45.09</v>
      </c>
      <c r="V2022">
        <v>6.7</v>
      </c>
    </row>
    <row r="2023" spans="1:22" x14ac:dyDescent="0.25">
      <c r="A2023" t="s">
        <v>2057</v>
      </c>
      <c r="B2023" t="s">
        <v>42</v>
      </c>
      <c r="C2023" t="s">
        <v>19</v>
      </c>
      <c r="D2023" t="s">
        <v>20</v>
      </c>
      <c r="E2023" t="s">
        <v>21</v>
      </c>
      <c r="F2023" t="s">
        <v>46</v>
      </c>
      <c r="G2023">
        <v>25.26</v>
      </c>
      <c r="H2023">
        <v>4</v>
      </c>
      <c r="I2023">
        <v>5.0519999999999996</v>
      </c>
      <c r="J2023" s="7">
        <v>106.09</v>
      </c>
      <c r="K2023">
        <f t="shared" si="155"/>
        <v>94.823333333333338</v>
      </c>
      <c r="L2023">
        <f t="shared" si="156"/>
        <v>26.522500000000001</v>
      </c>
      <c r="M2023" s="1">
        <v>43603</v>
      </c>
      <c r="N2023">
        <f t="shared" si="157"/>
        <v>2019</v>
      </c>
      <c r="O2023" s="1" t="str">
        <f t="shared" si="158"/>
        <v>May</v>
      </c>
      <c r="P2023" s="1" t="str">
        <f t="shared" si="159"/>
        <v>Saturday</v>
      </c>
      <c r="Q2023" s="2">
        <v>0.37937500000000002</v>
      </c>
      <c r="R2023" t="s">
        <v>33</v>
      </c>
      <c r="S2023">
        <v>60.62</v>
      </c>
      <c r="T2023">
        <v>42.86</v>
      </c>
      <c r="U2023">
        <v>45.47</v>
      </c>
      <c r="V2023">
        <v>7.7</v>
      </c>
    </row>
    <row r="2024" spans="1:22" x14ac:dyDescent="0.25">
      <c r="A2024" t="s">
        <v>2058</v>
      </c>
      <c r="B2024" t="s">
        <v>25</v>
      </c>
      <c r="C2024" t="s">
        <v>43</v>
      </c>
      <c r="D2024" t="s">
        <v>20</v>
      </c>
      <c r="E2024" t="s">
        <v>21</v>
      </c>
      <c r="F2024" t="s">
        <v>32</v>
      </c>
      <c r="G2024">
        <v>80.84</v>
      </c>
      <c r="H2024">
        <v>2</v>
      </c>
      <c r="I2024">
        <v>8.0839999999999996</v>
      </c>
      <c r="J2024" s="7">
        <v>169.76</v>
      </c>
      <c r="K2024">
        <f t="shared" si="155"/>
        <v>285.20333333333332</v>
      </c>
      <c r="L2024">
        <f t="shared" si="156"/>
        <v>84.88</v>
      </c>
      <c r="M2024" s="1">
        <v>43595</v>
      </c>
      <c r="N2024">
        <f t="shared" si="157"/>
        <v>2019</v>
      </c>
      <c r="O2024" s="1" t="str">
        <f t="shared" si="158"/>
        <v>May</v>
      </c>
      <c r="P2024" s="1" t="str">
        <f t="shared" si="159"/>
        <v>Friday</v>
      </c>
      <c r="Q2024" s="2">
        <v>0.43364583333333334</v>
      </c>
      <c r="R2024" t="s">
        <v>29</v>
      </c>
      <c r="S2024">
        <v>97.01</v>
      </c>
      <c r="T2024">
        <v>42.85</v>
      </c>
      <c r="U2024">
        <v>72.75</v>
      </c>
      <c r="V2024">
        <v>6.6</v>
      </c>
    </row>
    <row r="2025" spans="1:22" x14ac:dyDescent="0.25">
      <c r="A2025" t="s">
        <v>2059</v>
      </c>
      <c r="B2025" t="s">
        <v>18</v>
      </c>
      <c r="C2025" t="s">
        <v>19</v>
      </c>
      <c r="D2025" t="s">
        <v>27</v>
      </c>
      <c r="E2025" t="s">
        <v>21</v>
      </c>
      <c r="F2025" t="s">
        <v>22</v>
      </c>
      <c r="G2025">
        <v>8.2100000000000009</v>
      </c>
      <c r="H2025">
        <v>1</v>
      </c>
      <c r="I2025">
        <v>0.41049999999999998</v>
      </c>
      <c r="J2025" s="7">
        <v>8.6199999999999992</v>
      </c>
      <c r="K2025">
        <f t="shared" si="155"/>
        <v>241.50333333333333</v>
      </c>
      <c r="L2025">
        <f t="shared" si="156"/>
        <v>8.6199999999999992</v>
      </c>
      <c r="M2025" s="1">
        <v>43602</v>
      </c>
      <c r="N2025">
        <f t="shared" si="157"/>
        <v>2019</v>
      </c>
      <c r="O2025" s="1" t="str">
        <f t="shared" si="158"/>
        <v>May</v>
      </c>
      <c r="P2025" s="1" t="str">
        <f t="shared" si="159"/>
        <v>Friday</v>
      </c>
      <c r="Q2025" s="2">
        <v>0.62782407407407403</v>
      </c>
      <c r="R2025" t="s">
        <v>23</v>
      </c>
      <c r="S2025">
        <v>4.93</v>
      </c>
      <c r="T2025">
        <v>42.81</v>
      </c>
      <c r="U2025">
        <v>3.69</v>
      </c>
      <c r="V2025">
        <v>8</v>
      </c>
    </row>
    <row r="2026" spans="1:22" x14ac:dyDescent="0.25">
      <c r="A2026" t="s">
        <v>2060</v>
      </c>
      <c r="B2026" t="s">
        <v>42</v>
      </c>
      <c r="C2026" t="s">
        <v>19</v>
      </c>
      <c r="D2026" t="s">
        <v>27</v>
      </c>
      <c r="E2026" t="s">
        <v>31</v>
      </c>
      <c r="F2026" t="s">
        <v>44</v>
      </c>
      <c r="G2026">
        <v>92.14</v>
      </c>
      <c r="H2026">
        <v>7</v>
      </c>
      <c r="I2026">
        <v>32.249000000000002</v>
      </c>
      <c r="J2026" s="7">
        <v>677.23</v>
      </c>
      <c r="K2026">
        <f t="shared" si="155"/>
        <v>393.6366666666666</v>
      </c>
      <c r="L2026">
        <f t="shared" si="156"/>
        <v>96.747142857142862</v>
      </c>
      <c r="M2026" s="1">
        <v>43604</v>
      </c>
      <c r="N2026">
        <f t="shared" si="157"/>
        <v>2019</v>
      </c>
      <c r="O2026" s="1" t="str">
        <f t="shared" si="158"/>
        <v>May</v>
      </c>
      <c r="P2026" s="1" t="str">
        <f t="shared" si="159"/>
        <v>Sunday</v>
      </c>
      <c r="Q2026" s="2">
        <v>0.36168981481481483</v>
      </c>
      <c r="R2026" t="s">
        <v>29</v>
      </c>
      <c r="S2026">
        <v>386.99</v>
      </c>
      <c r="T2026">
        <v>42.86</v>
      </c>
      <c r="U2026">
        <v>290.24</v>
      </c>
      <c r="V2026">
        <v>6.6</v>
      </c>
    </row>
    <row r="2027" spans="1:22" x14ac:dyDescent="0.25">
      <c r="A2027" t="s">
        <v>2061</v>
      </c>
      <c r="B2027" t="s">
        <v>42</v>
      </c>
      <c r="C2027" t="s">
        <v>43</v>
      </c>
      <c r="D2027" t="s">
        <v>27</v>
      </c>
      <c r="E2027" t="s">
        <v>31</v>
      </c>
      <c r="F2027" t="s">
        <v>44</v>
      </c>
      <c r="G2027">
        <v>18.41</v>
      </c>
      <c r="H2027">
        <v>2</v>
      </c>
      <c r="I2027">
        <v>1.841</v>
      </c>
      <c r="J2027" s="7">
        <v>38.659999999999997</v>
      </c>
      <c r="K2027">
        <f t="shared" si="155"/>
        <v>326.88333333333333</v>
      </c>
      <c r="L2027">
        <f t="shared" si="156"/>
        <v>19.329999999999998</v>
      </c>
      <c r="M2027" s="1">
        <v>43590</v>
      </c>
      <c r="N2027">
        <f t="shared" si="157"/>
        <v>2019</v>
      </c>
      <c r="O2027" s="1" t="str">
        <f t="shared" si="158"/>
        <v>May</v>
      </c>
      <c r="P2027" s="1" t="str">
        <f t="shared" si="159"/>
        <v>Sunday</v>
      </c>
      <c r="Q2027" s="2">
        <v>0.52216435185185184</v>
      </c>
      <c r="R2027" t="s">
        <v>33</v>
      </c>
      <c r="S2027">
        <v>22.09</v>
      </c>
      <c r="T2027">
        <v>42.86</v>
      </c>
      <c r="U2027">
        <v>16.57</v>
      </c>
      <c r="V2027">
        <v>5.2</v>
      </c>
    </row>
    <row r="2028" spans="1:22" x14ac:dyDescent="0.25">
      <c r="A2028" t="s">
        <v>2062</v>
      </c>
      <c r="B2028" t="s">
        <v>18</v>
      </c>
      <c r="C2028" t="s">
        <v>19</v>
      </c>
      <c r="D2028" t="s">
        <v>27</v>
      </c>
      <c r="E2028" t="s">
        <v>21</v>
      </c>
      <c r="F2028" t="s">
        <v>46</v>
      </c>
      <c r="G2028">
        <v>55.36</v>
      </c>
      <c r="H2028">
        <v>8</v>
      </c>
      <c r="I2028">
        <v>22.143999999999998</v>
      </c>
      <c r="J2028" s="7">
        <v>465.02</v>
      </c>
      <c r="K2028">
        <f t="shared" si="155"/>
        <v>416.74333333333334</v>
      </c>
      <c r="L2028">
        <f t="shared" si="156"/>
        <v>58.127499999999998</v>
      </c>
      <c r="M2028" s="1">
        <v>43612</v>
      </c>
      <c r="N2028">
        <f t="shared" si="157"/>
        <v>2019</v>
      </c>
      <c r="O2028" s="1" t="str">
        <f t="shared" si="158"/>
        <v>May</v>
      </c>
      <c r="P2028" s="1" t="str">
        <f t="shared" si="159"/>
        <v>Monday</v>
      </c>
      <c r="Q2028" s="2">
        <v>0.12518518518518518</v>
      </c>
      <c r="R2028" t="s">
        <v>33</v>
      </c>
      <c r="S2028">
        <v>265.73</v>
      </c>
      <c r="T2028">
        <v>42.86</v>
      </c>
      <c r="U2028">
        <v>199.29</v>
      </c>
      <c r="V2028">
        <v>7.1</v>
      </c>
    </row>
    <row r="2029" spans="1:22" x14ac:dyDescent="0.25">
      <c r="A2029" t="s">
        <v>2063</v>
      </c>
      <c r="B2029" t="s">
        <v>25</v>
      </c>
      <c r="C2029" t="s">
        <v>19</v>
      </c>
      <c r="D2029" t="s">
        <v>27</v>
      </c>
      <c r="E2029" t="s">
        <v>31</v>
      </c>
      <c r="F2029" t="s">
        <v>36</v>
      </c>
      <c r="G2029">
        <v>75.709999999999994</v>
      </c>
      <c r="H2029">
        <v>6</v>
      </c>
      <c r="I2029">
        <v>22.713000000000001</v>
      </c>
      <c r="J2029" s="7">
        <v>476.97</v>
      </c>
      <c r="K2029">
        <f t="shared" si="155"/>
        <v>347.24</v>
      </c>
      <c r="L2029">
        <f t="shared" si="156"/>
        <v>79.495000000000005</v>
      </c>
      <c r="M2029" s="1">
        <v>43613</v>
      </c>
      <c r="N2029">
        <f t="shared" si="157"/>
        <v>2019</v>
      </c>
      <c r="O2029" s="1" t="str">
        <f t="shared" si="158"/>
        <v>May</v>
      </c>
      <c r="P2029" s="1" t="str">
        <f t="shared" si="159"/>
        <v>Tuesday</v>
      </c>
      <c r="Q2029" s="2">
        <v>0.30329861111111112</v>
      </c>
      <c r="R2029" t="s">
        <v>29</v>
      </c>
      <c r="S2029">
        <v>272.56</v>
      </c>
      <c r="T2029">
        <v>42.86</v>
      </c>
      <c r="U2029">
        <v>204.41</v>
      </c>
      <c r="V2029">
        <v>5.6</v>
      </c>
    </row>
    <row r="2030" spans="1:22" x14ac:dyDescent="0.25">
      <c r="A2030" t="s">
        <v>2064</v>
      </c>
      <c r="B2030" t="s">
        <v>18</v>
      </c>
      <c r="C2030" t="s">
        <v>19</v>
      </c>
      <c r="D2030" t="s">
        <v>20</v>
      </c>
      <c r="E2030" t="s">
        <v>21</v>
      </c>
      <c r="F2030" t="s">
        <v>44</v>
      </c>
      <c r="G2030">
        <v>73.39</v>
      </c>
      <c r="H2030">
        <v>4</v>
      </c>
      <c r="I2030">
        <v>14.678000000000001</v>
      </c>
      <c r="J2030" s="7">
        <v>308.24</v>
      </c>
      <c r="K2030">
        <f t="shared" si="155"/>
        <v>214.54333333333332</v>
      </c>
      <c r="L2030">
        <f t="shared" si="156"/>
        <v>77.06</v>
      </c>
      <c r="M2030" s="1">
        <v>43600</v>
      </c>
      <c r="N2030">
        <f t="shared" si="157"/>
        <v>2019</v>
      </c>
      <c r="O2030" s="1" t="str">
        <f t="shared" si="158"/>
        <v>May</v>
      </c>
      <c r="P2030" s="1" t="str">
        <f t="shared" si="159"/>
        <v>Wednesday</v>
      </c>
      <c r="Q2030" s="2">
        <v>0.47239583333333335</v>
      </c>
      <c r="R2030" t="s">
        <v>33</v>
      </c>
      <c r="S2030">
        <v>176.14</v>
      </c>
      <c r="T2030">
        <v>42.86</v>
      </c>
      <c r="U2030">
        <v>132.1</v>
      </c>
      <c r="V2030">
        <v>5.4</v>
      </c>
    </row>
    <row r="2031" spans="1:22" x14ac:dyDescent="0.25">
      <c r="A2031" t="s">
        <v>2065</v>
      </c>
      <c r="B2031" t="s">
        <v>42</v>
      </c>
      <c r="C2031" t="s">
        <v>26</v>
      </c>
      <c r="D2031" t="s">
        <v>27</v>
      </c>
      <c r="E2031" t="s">
        <v>31</v>
      </c>
      <c r="F2031" t="s">
        <v>28</v>
      </c>
      <c r="G2031">
        <v>34.9</v>
      </c>
      <c r="H2031">
        <v>7</v>
      </c>
      <c r="I2031">
        <v>12.215</v>
      </c>
      <c r="J2031" s="7">
        <v>256.51</v>
      </c>
      <c r="K2031">
        <f t="shared" si="155"/>
        <v>149.26</v>
      </c>
      <c r="L2031">
        <f t="shared" si="156"/>
        <v>36.644285714285715</v>
      </c>
      <c r="M2031" s="1">
        <v>43587</v>
      </c>
      <c r="N2031">
        <f t="shared" si="157"/>
        <v>2019</v>
      </c>
      <c r="O2031" s="1" t="str">
        <f t="shared" si="158"/>
        <v>May</v>
      </c>
      <c r="P2031" s="1" t="str">
        <f t="shared" si="159"/>
        <v>Thursday</v>
      </c>
      <c r="Q2031" s="2">
        <v>0.70570601851851855</v>
      </c>
      <c r="R2031" t="s">
        <v>23</v>
      </c>
      <c r="S2031">
        <v>146.58000000000001</v>
      </c>
      <c r="T2031">
        <v>42.86</v>
      </c>
      <c r="U2031">
        <v>109.93</v>
      </c>
      <c r="V2031">
        <v>6.1</v>
      </c>
    </row>
    <row r="2032" spans="1:22" x14ac:dyDescent="0.25">
      <c r="A2032" t="s">
        <v>2066</v>
      </c>
      <c r="B2032" t="s">
        <v>25</v>
      </c>
      <c r="C2032" t="s">
        <v>26</v>
      </c>
      <c r="D2032" t="s">
        <v>27</v>
      </c>
      <c r="E2032" t="s">
        <v>31</v>
      </c>
      <c r="F2032" t="s">
        <v>36</v>
      </c>
      <c r="G2032">
        <v>12.52</v>
      </c>
      <c r="H2032">
        <v>6</v>
      </c>
      <c r="I2032">
        <v>3.7559999999999998</v>
      </c>
      <c r="J2032" s="7">
        <v>78.88</v>
      </c>
      <c r="K2032">
        <f t="shared" si="155"/>
        <v>202.56666666666669</v>
      </c>
      <c r="L2032">
        <f t="shared" si="156"/>
        <v>13.146666666666667</v>
      </c>
      <c r="M2032" s="1">
        <v>43613</v>
      </c>
      <c r="N2032">
        <f t="shared" si="157"/>
        <v>2019</v>
      </c>
      <c r="O2032" s="1" t="str">
        <f t="shared" si="158"/>
        <v>May</v>
      </c>
      <c r="P2032" s="1" t="str">
        <f t="shared" si="159"/>
        <v>Tuesday</v>
      </c>
      <c r="Q2032" s="2">
        <v>0.32711805555555556</v>
      </c>
      <c r="R2032" t="s">
        <v>23</v>
      </c>
      <c r="S2032">
        <v>45.07</v>
      </c>
      <c r="T2032">
        <v>42.86</v>
      </c>
      <c r="U2032">
        <v>33.81</v>
      </c>
      <c r="V2032">
        <v>5.2</v>
      </c>
    </row>
    <row r="2033" spans="1:22" x14ac:dyDescent="0.25">
      <c r="A2033" t="s">
        <v>2067</v>
      </c>
      <c r="B2033" t="s">
        <v>18</v>
      </c>
      <c r="C2033" t="s">
        <v>26</v>
      </c>
      <c r="D2033" t="s">
        <v>20</v>
      </c>
      <c r="E2033" t="s">
        <v>31</v>
      </c>
      <c r="F2033" t="s">
        <v>46</v>
      </c>
      <c r="G2033">
        <v>35.68</v>
      </c>
      <c r="H2033">
        <v>3</v>
      </c>
      <c r="I2033">
        <v>5.3520000000000003</v>
      </c>
      <c r="J2033" s="7">
        <v>112.39</v>
      </c>
      <c r="K2033">
        <f t="shared" si="155"/>
        <v>303.89333333333337</v>
      </c>
      <c r="L2033">
        <f t="shared" si="156"/>
        <v>37.463333333333331</v>
      </c>
      <c r="M2033" s="1">
        <v>43588</v>
      </c>
      <c r="N2033">
        <f t="shared" si="157"/>
        <v>2019</v>
      </c>
      <c r="O2033" s="1" t="str">
        <f t="shared" si="158"/>
        <v>May</v>
      </c>
      <c r="P2033" s="1" t="str">
        <f t="shared" si="159"/>
        <v>Friday</v>
      </c>
      <c r="Q2033" s="2">
        <v>0.44586805555555553</v>
      </c>
      <c r="R2033" t="s">
        <v>33</v>
      </c>
      <c r="S2033">
        <v>64.22</v>
      </c>
      <c r="T2033">
        <v>42.86</v>
      </c>
      <c r="U2033">
        <v>48.17</v>
      </c>
      <c r="V2033">
        <v>7</v>
      </c>
    </row>
    <row r="2034" spans="1:22" x14ac:dyDescent="0.25">
      <c r="A2034" t="s">
        <v>2068</v>
      </c>
      <c r="B2034" t="s">
        <v>18</v>
      </c>
      <c r="C2034" t="s">
        <v>43</v>
      </c>
      <c r="D2034" t="s">
        <v>20</v>
      </c>
      <c r="E2034" t="s">
        <v>31</v>
      </c>
      <c r="F2034" t="s">
        <v>28</v>
      </c>
      <c r="G2034">
        <v>99.15</v>
      </c>
      <c r="H2034">
        <v>4</v>
      </c>
      <c r="I2034">
        <v>19.829999999999998</v>
      </c>
      <c r="J2034" s="7">
        <v>416.43</v>
      </c>
      <c r="K2034">
        <f t="shared" si="155"/>
        <v>304.0333333333333</v>
      </c>
      <c r="L2034">
        <f t="shared" si="156"/>
        <v>104.1075</v>
      </c>
      <c r="M2034" s="1">
        <v>43609</v>
      </c>
      <c r="N2034">
        <f t="shared" si="157"/>
        <v>2019</v>
      </c>
      <c r="O2034" s="1" t="str">
        <f t="shared" si="158"/>
        <v>May</v>
      </c>
      <c r="P2034" s="1" t="str">
        <f t="shared" si="159"/>
        <v>Friday</v>
      </c>
      <c r="Q2034" s="2">
        <v>0.99681712962962965</v>
      </c>
      <c r="R2034" t="s">
        <v>33</v>
      </c>
      <c r="S2034">
        <v>237.96</v>
      </c>
      <c r="T2034">
        <v>42.86</v>
      </c>
      <c r="U2034">
        <v>178.47</v>
      </c>
      <c r="V2034">
        <v>8.9</v>
      </c>
    </row>
    <row r="2035" spans="1:22" x14ac:dyDescent="0.25">
      <c r="A2035" t="s">
        <v>2069</v>
      </c>
      <c r="B2035" t="s">
        <v>25</v>
      </c>
      <c r="C2035" t="s">
        <v>26</v>
      </c>
      <c r="D2035" t="s">
        <v>27</v>
      </c>
      <c r="E2035" t="s">
        <v>21</v>
      </c>
      <c r="F2035" t="s">
        <v>22</v>
      </c>
      <c r="G2035">
        <v>52.09</v>
      </c>
      <c r="H2035">
        <v>7</v>
      </c>
      <c r="I2035">
        <v>18.2315</v>
      </c>
      <c r="J2035" s="7">
        <v>382.86</v>
      </c>
      <c r="K2035">
        <f t="shared" si="155"/>
        <v>231.15666666666667</v>
      </c>
      <c r="L2035">
        <f t="shared" si="156"/>
        <v>54.694285714285719</v>
      </c>
      <c r="M2035" s="1">
        <v>43592</v>
      </c>
      <c r="N2035">
        <f t="shared" si="157"/>
        <v>2019</v>
      </c>
      <c r="O2035" s="1" t="str">
        <f t="shared" si="158"/>
        <v>May</v>
      </c>
      <c r="P2035" s="1" t="str">
        <f t="shared" si="159"/>
        <v>Tuesday</v>
      </c>
      <c r="Q2035" s="2">
        <v>0.36938657407407405</v>
      </c>
      <c r="R2035" t="s">
        <v>29</v>
      </c>
      <c r="S2035">
        <v>218.78</v>
      </c>
      <c r="T2035">
        <v>42.86</v>
      </c>
      <c r="U2035">
        <v>164.08</v>
      </c>
      <c r="V2035">
        <v>7.6</v>
      </c>
    </row>
    <row r="2036" spans="1:22" x14ac:dyDescent="0.25">
      <c r="A2036" t="s">
        <v>2070</v>
      </c>
      <c r="B2036" t="s">
        <v>18</v>
      </c>
      <c r="C2036" t="s">
        <v>26</v>
      </c>
      <c r="D2036" t="s">
        <v>20</v>
      </c>
      <c r="E2036" t="s">
        <v>31</v>
      </c>
      <c r="F2036" t="s">
        <v>32</v>
      </c>
      <c r="G2036">
        <v>53.72</v>
      </c>
      <c r="H2036">
        <v>2</v>
      </c>
      <c r="I2036">
        <v>5.3719999999999999</v>
      </c>
      <c r="J2036" s="7">
        <v>112.81</v>
      </c>
      <c r="K2036">
        <f t="shared" si="155"/>
        <v>302.46999999999997</v>
      </c>
      <c r="L2036">
        <f t="shared" si="156"/>
        <v>56.405000000000001</v>
      </c>
      <c r="M2036" s="1">
        <v>43603</v>
      </c>
      <c r="N2036">
        <f t="shared" si="157"/>
        <v>2019</v>
      </c>
      <c r="O2036" s="1" t="str">
        <f t="shared" si="158"/>
        <v>May</v>
      </c>
      <c r="P2036" s="1" t="str">
        <f t="shared" si="159"/>
        <v>Saturday</v>
      </c>
      <c r="Q2036" s="2">
        <v>0.13275462962962964</v>
      </c>
      <c r="R2036" t="s">
        <v>29</v>
      </c>
      <c r="S2036">
        <v>64.459999999999994</v>
      </c>
      <c r="T2036">
        <v>42.86</v>
      </c>
      <c r="U2036">
        <v>48.35</v>
      </c>
      <c r="V2036">
        <v>7.5</v>
      </c>
    </row>
    <row r="2037" spans="1:22" x14ac:dyDescent="0.25">
      <c r="A2037" t="s">
        <v>2071</v>
      </c>
      <c r="B2037" t="s">
        <v>18</v>
      </c>
      <c r="C2037" t="s">
        <v>43</v>
      </c>
      <c r="D2037" t="s">
        <v>27</v>
      </c>
      <c r="E2037" t="s">
        <v>31</v>
      </c>
      <c r="F2037" t="s">
        <v>46</v>
      </c>
      <c r="G2037">
        <v>94.19</v>
      </c>
      <c r="H2037">
        <v>2</v>
      </c>
      <c r="I2037">
        <v>9.4190000000000005</v>
      </c>
      <c r="J2037" s="7">
        <v>197.8</v>
      </c>
      <c r="K2037">
        <f t="shared" si="155"/>
        <v>430.76666666666665</v>
      </c>
      <c r="L2037">
        <f t="shared" si="156"/>
        <v>98.9</v>
      </c>
      <c r="M2037" s="1">
        <v>43600</v>
      </c>
      <c r="N2037">
        <f t="shared" si="157"/>
        <v>2019</v>
      </c>
      <c r="O2037" s="1" t="str">
        <f t="shared" si="158"/>
        <v>May</v>
      </c>
      <c r="P2037" s="1" t="str">
        <f t="shared" si="159"/>
        <v>Wednesday</v>
      </c>
      <c r="Q2037" s="2">
        <v>0.92087962962962966</v>
      </c>
      <c r="R2037" t="s">
        <v>33</v>
      </c>
      <c r="S2037">
        <v>113.03</v>
      </c>
      <c r="T2037">
        <v>42.86</v>
      </c>
      <c r="U2037">
        <v>84.77</v>
      </c>
      <c r="V2037">
        <v>7.2</v>
      </c>
    </row>
    <row r="2038" spans="1:22" x14ac:dyDescent="0.25">
      <c r="A2038" t="s">
        <v>2072</v>
      </c>
      <c r="B2038" t="s">
        <v>25</v>
      </c>
      <c r="C2038" t="s">
        <v>43</v>
      </c>
      <c r="D2038" t="s">
        <v>27</v>
      </c>
      <c r="E2038" t="s">
        <v>31</v>
      </c>
      <c r="F2038" t="s">
        <v>46</v>
      </c>
      <c r="G2038">
        <v>94.73</v>
      </c>
      <c r="H2038">
        <v>6</v>
      </c>
      <c r="I2038">
        <v>28.419</v>
      </c>
      <c r="J2038" s="7">
        <v>596.79999999999995</v>
      </c>
      <c r="K2038">
        <f t="shared" si="155"/>
        <v>437.18</v>
      </c>
      <c r="L2038">
        <f t="shared" si="156"/>
        <v>99.466666666666654</v>
      </c>
      <c r="M2038" s="1">
        <v>43612</v>
      </c>
      <c r="N2038">
        <f t="shared" si="157"/>
        <v>2019</v>
      </c>
      <c r="O2038" s="1" t="str">
        <f t="shared" si="158"/>
        <v>May</v>
      </c>
      <c r="P2038" s="1" t="str">
        <f t="shared" si="159"/>
        <v>Monday</v>
      </c>
      <c r="Q2038" s="2">
        <v>0.68093749999999997</v>
      </c>
      <c r="R2038" t="s">
        <v>23</v>
      </c>
      <c r="S2038">
        <v>341.03</v>
      </c>
      <c r="T2038">
        <v>42.86</v>
      </c>
      <c r="U2038">
        <v>255.77</v>
      </c>
      <c r="V2038">
        <v>9.1999999999999993</v>
      </c>
    </row>
    <row r="2039" spans="1:22" x14ac:dyDescent="0.25">
      <c r="A2039" t="s">
        <v>2073</v>
      </c>
      <c r="B2039" t="s">
        <v>18</v>
      </c>
      <c r="C2039" t="s">
        <v>43</v>
      </c>
      <c r="D2039" t="s">
        <v>20</v>
      </c>
      <c r="E2039" t="s">
        <v>21</v>
      </c>
      <c r="F2039" t="s">
        <v>46</v>
      </c>
      <c r="G2039">
        <v>47.4</v>
      </c>
      <c r="H2039">
        <v>10</v>
      </c>
      <c r="I2039">
        <v>23.7</v>
      </c>
      <c r="J2039" s="7">
        <v>497.7</v>
      </c>
      <c r="K2039">
        <f t="shared" si="155"/>
        <v>325.84666666666664</v>
      </c>
      <c r="L2039">
        <f t="shared" si="156"/>
        <v>49.769999999999996</v>
      </c>
      <c r="M2039" s="1">
        <v>43609</v>
      </c>
      <c r="N2039">
        <f t="shared" si="157"/>
        <v>2019</v>
      </c>
      <c r="O2039" s="1" t="str">
        <f t="shared" si="158"/>
        <v>May</v>
      </c>
      <c r="P2039" s="1" t="str">
        <f t="shared" si="159"/>
        <v>Friday</v>
      </c>
      <c r="Q2039" s="2">
        <v>3.050925925925926E-2</v>
      </c>
      <c r="R2039" t="s">
        <v>29</v>
      </c>
      <c r="S2039">
        <v>284.39999999999998</v>
      </c>
      <c r="T2039">
        <v>42.86</v>
      </c>
      <c r="U2039">
        <v>213.3</v>
      </c>
      <c r="V2039">
        <v>8.4</v>
      </c>
    </row>
    <row r="2040" spans="1:22" x14ac:dyDescent="0.25">
      <c r="A2040" t="s">
        <v>2074</v>
      </c>
      <c r="B2040" t="s">
        <v>42</v>
      </c>
      <c r="C2040" t="s">
        <v>43</v>
      </c>
      <c r="D2040" t="s">
        <v>20</v>
      </c>
      <c r="E2040" t="s">
        <v>21</v>
      </c>
      <c r="F2040" t="s">
        <v>36</v>
      </c>
      <c r="G2040">
        <v>20.67</v>
      </c>
      <c r="H2040">
        <v>10</v>
      </c>
      <c r="I2040">
        <v>10.335000000000001</v>
      </c>
      <c r="J2040" s="7">
        <v>217.04</v>
      </c>
      <c r="K2040">
        <f t="shared" si="155"/>
        <v>180.38333333333335</v>
      </c>
      <c r="L2040">
        <f t="shared" si="156"/>
        <v>21.704000000000001</v>
      </c>
      <c r="M2040" s="1">
        <v>43609</v>
      </c>
      <c r="N2040">
        <f t="shared" si="157"/>
        <v>2019</v>
      </c>
      <c r="O2040" s="1" t="str">
        <f t="shared" si="158"/>
        <v>May</v>
      </c>
      <c r="P2040" s="1" t="str">
        <f t="shared" si="159"/>
        <v>Friday</v>
      </c>
      <c r="Q2040" s="2">
        <v>0.53540509259259261</v>
      </c>
      <c r="R2040" t="s">
        <v>29</v>
      </c>
      <c r="S2040">
        <v>124.02</v>
      </c>
      <c r="T2040">
        <v>42.86</v>
      </c>
      <c r="U2040">
        <v>93.02</v>
      </c>
      <c r="V2040">
        <v>6.8</v>
      </c>
    </row>
    <row r="2041" spans="1:22" x14ac:dyDescent="0.25">
      <c r="A2041" t="s">
        <v>2075</v>
      </c>
      <c r="B2041" t="s">
        <v>18</v>
      </c>
      <c r="C2041" t="s">
        <v>26</v>
      </c>
      <c r="D2041" t="s">
        <v>20</v>
      </c>
      <c r="E2041" t="s">
        <v>31</v>
      </c>
      <c r="F2041" t="s">
        <v>28</v>
      </c>
      <c r="G2041">
        <v>83.43</v>
      </c>
      <c r="H2041">
        <v>3</v>
      </c>
      <c r="I2041">
        <v>12.5145</v>
      </c>
      <c r="J2041" s="7">
        <v>262.8</v>
      </c>
      <c r="K2041">
        <f t="shared" si="155"/>
        <v>275.30333333333334</v>
      </c>
      <c r="L2041">
        <f t="shared" si="156"/>
        <v>87.600000000000009</v>
      </c>
      <c r="M2041" s="1">
        <v>43593</v>
      </c>
      <c r="N2041">
        <f t="shared" si="157"/>
        <v>2019</v>
      </c>
      <c r="O2041" s="1" t="str">
        <f t="shared" si="158"/>
        <v>May</v>
      </c>
      <c r="P2041" s="1" t="str">
        <f t="shared" si="159"/>
        <v>Wednesday</v>
      </c>
      <c r="Q2041" s="2">
        <v>0.93055555555555558</v>
      </c>
      <c r="R2041" t="s">
        <v>29</v>
      </c>
      <c r="S2041">
        <v>150.16999999999999</v>
      </c>
      <c r="T2041">
        <v>42.86</v>
      </c>
      <c r="U2041">
        <v>112.63</v>
      </c>
      <c r="V2041">
        <v>8.6</v>
      </c>
    </row>
    <row r="2042" spans="1:22" x14ac:dyDescent="0.25">
      <c r="A2042" t="s">
        <v>2076</v>
      </c>
      <c r="B2042" t="s">
        <v>25</v>
      </c>
      <c r="C2042" t="s">
        <v>43</v>
      </c>
      <c r="D2042" t="s">
        <v>20</v>
      </c>
      <c r="E2042" t="s">
        <v>31</v>
      </c>
      <c r="F2042" t="s">
        <v>44</v>
      </c>
      <c r="G2042">
        <v>58.39</v>
      </c>
      <c r="H2042">
        <v>1</v>
      </c>
      <c r="I2042">
        <v>2.9195000000000002</v>
      </c>
      <c r="J2042" s="7">
        <v>61.31</v>
      </c>
      <c r="K2042">
        <f t="shared" si="155"/>
        <v>209.87666666666667</v>
      </c>
      <c r="L2042">
        <f t="shared" si="156"/>
        <v>61.31</v>
      </c>
      <c r="M2042" s="1">
        <v>43604</v>
      </c>
      <c r="N2042">
        <f t="shared" si="157"/>
        <v>2019</v>
      </c>
      <c r="O2042" s="1" t="str">
        <f t="shared" si="158"/>
        <v>May</v>
      </c>
      <c r="P2042" s="1" t="str">
        <f t="shared" si="159"/>
        <v>Sunday</v>
      </c>
      <c r="Q2042" s="2">
        <v>0.8064930555555555</v>
      </c>
      <c r="R2042" t="s">
        <v>23</v>
      </c>
      <c r="S2042">
        <v>35.03</v>
      </c>
      <c r="T2042">
        <v>42.86</v>
      </c>
      <c r="U2042">
        <v>26.28</v>
      </c>
      <c r="V2042">
        <v>6.9</v>
      </c>
    </row>
    <row r="2043" spans="1:22" x14ac:dyDescent="0.25">
      <c r="A2043" t="s">
        <v>2077</v>
      </c>
      <c r="B2043" t="s">
        <v>42</v>
      </c>
      <c r="C2043" t="s">
        <v>43</v>
      </c>
      <c r="D2043" t="s">
        <v>27</v>
      </c>
      <c r="E2043" t="s">
        <v>31</v>
      </c>
      <c r="F2043" t="s">
        <v>32</v>
      </c>
      <c r="G2043">
        <v>53.1</v>
      </c>
      <c r="H2043">
        <v>9</v>
      </c>
      <c r="I2043">
        <v>23.895</v>
      </c>
      <c r="J2043" s="7">
        <v>501.8</v>
      </c>
      <c r="K2043">
        <f t="shared" si="155"/>
        <v>251.63000000000002</v>
      </c>
      <c r="L2043">
        <f t="shared" si="156"/>
        <v>55.75555555555556</v>
      </c>
      <c r="M2043" s="1">
        <v>43607</v>
      </c>
      <c r="N2043">
        <f t="shared" si="157"/>
        <v>2019</v>
      </c>
      <c r="O2043" s="1" t="str">
        <f t="shared" si="158"/>
        <v>May</v>
      </c>
      <c r="P2043" s="1" t="str">
        <f t="shared" si="159"/>
        <v>Wednesday</v>
      </c>
      <c r="Q2043" s="2">
        <v>3.6562499999999998E-2</v>
      </c>
      <c r="R2043" t="s">
        <v>23</v>
      </c>
      <c r="S2043">
        <v>286.74</v>
      </c>
      <c r="T2043">
        <v>42.86</v>
      </c>
      <c r="U2043">
        <v>215.06</v>
      </c>
      <c r="V2043">
        <v>5.3</v>
      </c>
    </row>
    <row r="2044" spans="1:22" x14ac:dyDescent="0.25">
      <c r="A2044" t="s">
        <v>2078</v>
      </c>
      <c r="B2044" t="s">
        <v>25</v>
      </c>
      <c r="C2044" t="s">
        <v>26</v>
      </c>
      <c r="D2044" t="s">
        <v>27</v>
      </c>
      <c r="E2044" t="s">
        <v>21</v>
      </c>
      <c r="F2044" t="s">
        <v>22</v>
      </c>
      <c r="G2044">
        <v>12.67</v>
      </c>
      <c r="H2044">
        <v>5</v>
      </c>
      <c r="I2044">
        <v>3.1675</v>
      </c>
      <c r="J2044" s="7">
        <v>66.52</v>
      </c>
      <c r="K2044">
        <f t="shared" si="155"/>
        <v>180.32000000000002</v>
      </c>
      <c r="L2044">
        <f t="shared" si="156"/>
        <v>13.303999999999998</v>
      </c>
      <c r="M2044" s="1">
        <v>43600</v>
      </c>
      <c r="N2044">
        <f t="shared" si="157"/>
        <v>2019</v>
      </c>
      <c r="O2044" s="1" t="str">
        <f t="shared" si="158"/>
        <v>May</v>
      </c>
      <c r="P2044" s="1" t="str">
        <f t="shared" si="159"/>
        <v>Wednesday</v>
      </c>
      <c r="Q2044" s="2">
        <v>0.22945601851851852</v>
      </c>
      <c r="R2044" t="s">
        <v>29</v>
      </c>
      <c r="S2044">
        <v>38.01</v>
      </c>
      <c r="T2044">
        <v>42.86</v>
      </c>
      <c r="U2044">
        <v>28.51</v>
      </c>
      <c r="V2044">
        <v>5.2</v>
      </c>
    </row>
    <row r="2045" spans="1:22" x14ac:dyDescent="0.25">
      <c r="A2045" t="s">
        <v>2079</v>
      </c>
      <c r="B2045" t="s">
        <v>25</v>
      </c>
      <c r="C2045" t="s">
        <v>43</v>
      </c>
      <c r="D2045" t="s">
        <v>20</v>
      </c>
      <c r="E2045" t="s">
        <v>31</v>
      </c>
      <c r="F2045" t="s">
        <v>46</v>
      </c>
      <c r="G2045">
        <v>59.23</v>
      </c>
      <c r="H2045">
        <v>3</v>
      </c>
      <c r="I2045">
        <v>8.8844999999999992</v>
      </c>
      <c r="J2045" s="7">
        <v>186.57</v>
      </c>
      <c r="K2045">
        <f t="shared" si="155"/>
        <v>411.58</v>
      </c>
      <c r="L2045">
        <f t="shared" si="156"/>
        <v>62.19</v>
      </c>
      <c r="M2045" s="1">
        <v>43611</v>
      </c>
      <c r="N2045">
        <f t="shared" si="157"/>
        <v>2019</v>
      </c>
      <c r="O2045" s="1" t="str">
        <f t="shared" si="158"/>
        <v>May</v>
      </c>
      <c r="P2045" s="1" t="str">
        <f t="shared" si="159"/>
        <v>Sunday</v>
      </c>
      <c r="Q2045" s="2">
        <v>0.87017361111111113</v>
      </c>
      <c r="R2045" t="s">
        <v>29</v>
      </c>
      <c r="S2045">
        <v>106.61</v>
      </c>
      <c r="T2045">
        <v>42.86</v>
      </c>
      <c r="U2045">
        <v>79.959999999999994</v>
      </c>
      <c r="V2045">
        <v>7.9</v>
      </c>
    </row>
    <row r="2046" spans="1:22" x14ac:dyDescent="0.25">
      <c r="A2046" t="s">
        <v>2080</v>
      </c>
      <c r="B2046" t="s">
        <v>42</v>
      </c>
      <c r="C2046" t="s">
        <v>19</v>
      </c>
      <c r="D2046" t="s">
        <v>27</v>
      </c>
      <c r="E2046" t="s">
        <v>31</v>
      </c>
      <c r="F2046" t="s">
        <v>32</v>
      </c>
      <c r="G2046">
        <v>34.270000000000003</v>
      </c>
      <c r="H2046">
        <v>8</v>
      </c>
      <c r="I2046">
        <v>13.708</v>
      </c>
      <c r="J2046" s="7">
        <v>287.87</v>
      </c>
      <c r="K2046">
        <f t="shared" si="155"/>
        <v>370.62000000000006</v>
      </c>
      <c r="L2046">
        <f t="shared" si="156"/>
        <v>35.983750000000001</v>
      </c>
      <c r="M2046" s="1">
        <v>43606</v>
      </c>
      <c r="N2046">
        <f t="shared" si="157"/>
        <v>2019</v>
      </c>
      <c r="O2046" s="1" t="str">
        <f t="shared" si="158"/>
        <v>May</v>
      </c>
      <c r="P2046" s="1" t="str">
        <f t="shared" si="159"/>
        <v>Tuesday</v>
      </c>
      <c r="Q2046" s="2">
        <v>0.32628472222222221</v>
      </c>
      <c r="R2046" t="s">
        <v>23</v>
      </c>
      <c r="S2046">
        <v>164.5</v>
      </c>
      <c r="T2046">
        <v>42.86</v>
      </c>
      <c r="U2046">
        <v>123.37</v>
      </c>
      <c r="V2046">
        <v>5.9</v>
      </c>
    </row>
    <row r="2047" spans="1:22" x14ac:dyDescent="0.25">
      <c r="A2047" t="s">
        <v>2081</v>
      </c>
      <c r="B2047" t="s">
        <v>18</v>
      </c>
      <c r="C2047" t="s">
        <v>43</v>
      </c>
      <c r="D2047" t="s">
        <v>27</v>
      </c>
      <c r="E2047" t="s">
        <v>31</v>
      </c>
      <c r="F2047" t="s">
        <v>46</v>
      </c>
      <c r="G2047">
        <v>72.41</v>
      </c>
      <c r="H2047">
        <v>10</v>
      </c>
      <c r="I2047">
        <v>36.204999999999998</v>
      </c>
      <c r="J2047" s="7">
        <v>760.3</v>
      </c>
      <c r="K2047">
        <f t="shared" si="155"/>
        <v>468.76666666666665</v>
      </c>
      <c r="L2047">
        <f t="shared" si="156"/>
        <v>76.03</v>
      </c>
      <c r="M2047" s="1">
        <v>43603</v>
      </c>
      <c r="N2047">
        <f t="shared" si="157"/>
        <v>2019</v>
      </c>
      <c r="O2047" s="1" t="str">
        <f t="shared" si="158"/>
        <v>May</v>
      </c>
      <c r="P2047" s="1" t="str">
        <f t="shared" si="159"/>
        <v>Saturday</v>
      </c>
      <c r="Q2047" s="2">
        <v>0.97682870370370367</v>
      </c>
      <c r="R2047" t="s">
        <v>23</v>
      </c>
      <c r="S2047">
        <v>434.46</v>
      </c>
      <c r="T2047">
        <v>42.86</v>
      </c>
      <c r="U2047">
        <v>325.83999999999997</v>
      </c>
      <c r="V2047">
        <v>7.9</v>
      </c>
    </row>
    <row r="2048" spans="1:22" x14ac:dyDescent="0.25">
      <c r="A2048" t="s">
        <v>2082</v>
      </c>
      <c r="B2048" t="s">
        <v>25</v>
      </c>
      <c r="C2048" t="s">
        <v>19</v>
      </c>
      <c r="D2048" t="s">
        <v>27</v>
      </c>
      <c r="E2048" t="s">
        <v>31</v>
      </c>
      <c r="F2048" t="s">
        <v>46</v>
      </c>
      <c r="G2048">
        <v>30.33</v>
      </c>
      <c r="H2048">
        <v>2</v>
      </c>
      <c r="I2048">
        <v>3.0329999999999999</v>
      </c>
      <c r="J2048" s="7">
        <v>63.69</v>
      </c>
      <c r="K2048">
        <f t="shared" si="155"/>
        <v>454.05999999999995</v>
      </c>
      <c r="L2048">
        <f t="shared" si="156"/>
        <v>31.844999999999999</v>
      </c>
      <c r="M2048" s="1">
        <v>43611</v>
      </c>
      <c r="N2048">
        <f t="shared" si="157"/>
        <v>2019</v>
      </c>
      <c r="O2048" s="1" t="str">
        <f t="shared" si="158"/>
        <v>May</v>
      </c>
      <c r="P2048" s="1" t="str">
        <f t="shared" si="159"/>
        <v>Sunday</v>
      </c>
      <c r="Q2048" s="2">
        <v>0.97021990740740738</v>
      </c>
      <c r="R2048" t="s">
        <v>29</v>
      </c>
      <c r="S2048">
        <v>36.4</v>
      </c>
      <c r="T2048">
        <v>42.85</v>
      </c>
      <c r="U2048">
        <v>27.29</v>
      </c>
      <c r="V2048">
        <v>6.1</v>
      </c>
    </row>
    <row r="2049" spans="1:22" x14ac:dyDescent="0.25">
      <c r="A2049" t="s">
        <v>2083</v>
      </c>
      <c r="B2049" t="s">
        <v>18</v>
      </c>
      <c r="C2049" t="s">
        <v>26</v>
      </c>
      <c r="D2049" t="s">
        <v>20</v>
      </c>
      <c r="E2049" t="s">
        <v>21</v>
      </c>
      <c r="F2049" t="s">
        <v>36</v>
      </c>
      <c r="G2049">
        <v>61.62</v>
      </c>
      <c r="H2049">
        <v>9</v>
      </c>
      <c r="I2049">
        <v>27.728999999999999</v>
      </c>
      <c r="J2049" s="7">
        <v>582.30999999999995</v>
      </c>
      <c r="K2049">
        <f t="shared" si="155"/>
        <v>476.50999999999993</v>
      </c>
      <c r="L2049">
        <f t="shared" si="156"/>
        <v>64.701111111111103</v>
      </c>
      <c r="M2049" s="1">
        <v>43586</v>
      </c>
      <c r="N2049">
        <f t="shared" si="157"/>
        <v>2019</v>
      </c>
      <c r="O2049" s="1" t="str">
        <f t="shared" si="158"/>
        <v>May</v>
      </c>
      <c r="P2049" s="1" t="str">
        <f t="shared" si="159"/>
        <v>Wednesday</v>
      </c>
      <c r="Q2049" s="2">
        <v>0.62133101851851846</v>
      </c>
      <c r="R2049" t="s">
        <v>33</v>
      </c>
      <c r="S2049">
        <v>332.75</v>
      </c>
      <c r="T2049">
        <v>42.86</v>
      </c>
      <c r="U2049">
        <v>249.56</v>
      </c>
      <c r="V2049">
        <v>10</v>
      </c>
    </row>
    <row r="2050" spans="1:22" x14ac:dyDescent="0.25">
      <c r="A2050" t="s">
        <v>2084</v>
      </c>
      <c r="B2050" t="s">
        <v>25</v>
      </c>
      <c r="C2050" t="s">
        <v>26</v>
      </c>
      <c r="D2050" t="s">
        <v>20</v>
      </c>
      <c r="E2050" t="s">
        <v>21</v>
      </c>
      <c r="F2050" t="s">
        <v>28</v>
      </c>
      <c r="G2050">
        <v>85.26</v>
      </c>
      <c r="H2050">
        <v>8</v>
      </c>
      <c r="I2050">
        <v>34.103999999999999</v>
      </c>
      <c r="J2050" s="7">
        <v>716.18</v>
      </c>
      <c r="K2050">
        <f t="shared" ref="K2050:K2113" si="160">AVERAGE(J2050:J2052)</f>
        <v>418.04999999999995</v>
      </c>
      <c r="L2050">
        <f t="shared" ref="L2050:L2113" si="161" xml:space="preserve"> J2050 / H2050</f>
        <v>89.522499999999994</v>
      </c>
      <c r="M2050" s="1">
        <v>43588</v>
      </c>
      <c r="N2050">
        <f t="shared" ref="N2050:N2113" si="162">YEAR(M2050)</f>
        <v>2019</v>
      </c>
      <c r="O2050" s="1" t="str">
        <f t="shared" ref="O2050:O2113" si="163">TEXT(M2050,"mmmm")</f>
        <v>May</v>
      </c>
      <c r="P2050" s="1" t="str">
        <f t="shared" ref="P2050:P2113" si="164">TEXT(M2050,"dddd")</f>
        <v>Friday</v>
      </c>
      <c r="Q2050" s="2">
        <v>7.9409722222222229E-2</v>
      </c>
      <c r="R2050" t="s">
        <v>33</v>
      </c>
      <c r="S2050">
        <v>409.25</v>
      </c>
      <c r="T2050">
        <v>42.86</v>
      </c>
      <c r="U2050">
        <v>306.93</v>
      </c>
      <c r="V2050">
        <v>7.3</v>
      </c>
    </row>
    <row r="2051" spans="1:22" x14ac:dyDescent="0.25">
      <c r="A2051" t="s">
        <v>2085</v>
      </c>
      <c r="B2051" t="s">
        <v>18</v>
      </c>
      <c r="C2051" t="s">
        <v>43</v>
      </c>
      <c r="D2051" t="s">
        <v>20</v>
      </c>
      <c r="E2051" t="s">
        <v>31</v>
      </c>
      <c r="F2051" t="s">
        <v>32</v>
      </c>
      <c r="G2051">
        <v>15.6</v>
      </c>
      <c r="H2051">
        <v>8</v>
      </c>
      <c r="I2051">
        <v>6.24</v>
      </c>
      <c r="J2051" s="7">
        <v>131.04</v>
      </c>
      <c r="K2051">
        <f t="shared" si="160"/>
        <v>389.51</v>
      </c>
      <c r="L2051">
        <f t="shared" si="161"/>
        <v>16.38</v>
      </c>
      <c r="M2051" s="1">
        <v>43599</v>
      </c>
      <c r="N2051">
        <f t="shared" si="162"/>
        <v>2019</v>
      </c>
      <c r="O2051" s="1" t="str">
        <f t="shared" si="163"/>
        <v>May</v>
      </c>
      <c r="P2051" s="1" t="str">
        <f t="shared" si="164"/>
        <v>Tuesday</v>
      </c>
      <c r="Q2051" s="2">
        <v>0.84718749999999998</v>
      </c>
      <c r="R2051" t="s">
        <v>29</v>
      </c>
      <c r="S2051">
        <v>74.88</v>
      </c>
      <c r="T2051">
        <v>42.86</v>
      </c>
      <c r="U2051">
        <v>56.16</v>
      </c>
      <c r="V2051">
        <v>6.1</v>
      </c>
    </row>
    <row r="2052" spans="1:22" x14ac:dyDescent="0.25">
      <c r="A2052" t="s">
        <v>2086</v>
      </c>
      <c r="B2052" t="s">
        <v>42</v>
      </c>
      <c r="C2052" t="s">
        <v>19</v>
      </c>
      <c r="D2052" t="s">
        <v>27</v>
      </c>
      <c r="E2052" t="s">
        <v>31</v>
      </c>
      <c r="F2052" t="s">
        <v>32</v>
      </c>
      <c r="G2052">
        <v>77.510000000000005</v>
      </c>
      <c r="H2052">
        <v>5</v>
      </c>
      <c r="I2052">
        <v>19.377500000000001</v>
      </c>
      <c r="J2052" s="7">
        <v>406.93</v>
      </c>
      <c r="K2052">
        <f t="shared" si="160"/>
        <v>351.04</v>
      </c>
      <c r="L2052">
        <f t="shared" si="161"/>
        <v>81.385999999999996</v>
      </c>
      <c r="M2052" s="1">
        <v>43600</v>
      </c>
      <c r="N2052">
        <f t="shared" si="162"/>
        <v>2019</v>
      </c>
      <c r="O2052" s="1" t="str">
        <f t="shared" si="163"/>
        <v>May</v>
      </c>
      <c r="P2052" s="1" t="str">
        <f t="shared" si="164"/>
        <v>Wednesday</v>
      </c>
      <c r="Q2052" s="2">
        <v>0.66953703703703704</v>
      </c>
      <c r="R2052" t="s">
        <v>33</v>
      </c>
      <c r="S2052">
        <v>232.53</v>
      </c>
      <c r="T2052">
        <v>42.86</v>
      </c>
      <c r="U2052">
        <v>174.4</v>
      </c>
      <c r="V2052">
        <v>7.6</v>
      </c>
    </row>
    <row r="2053" spans="1:22" x14ac:dyDescent="0.25">
      <c r="A2053" t="s">
        <v>2087</v>
      </c>
      <c r="B2053" t="s">
        <v>25</v>
      </c>
      <c r="C2053" t="s">
        <v>43</v>
      </c>
      <c r="D2053" t="s">
        <v>20</v>
      </c>
      <c r="E2053" t="s">
        <v>21</v>
      </c>
      <c r="F2053" t="s">
        <v>22</v>
      </c>
      <c r="G2053">
        <v>85.79</v>
      </c>
      <c r="H2053">
        <v>7</v>
      </c>
      <c r="I2053">
        <v>30.026499999999999</v>
      </c>
      <c r="J2053" s="7">
        <v>630.55999999999995</v>
      </c>
      <c r="K2053">
        <f t="shared" si="160"/>
        <v>387.76333333333332</v>
      </c>
      <c r="L2053">
        <f t="shared" si="161"/>
        <v>90.08</v>
      </c>
      <c r="M2053" s="1">
        <v>43586</v>
      </c>
      <c r="N2053">
        <f t="shared" si="162"/>
        <v>2019</v>
      </c>
      <c r="O2053" s="1" t="str">
        <f t="shared" si="163"/>
        <v>May</v>
      </c>
      <c r="P2053" s="1" t="str">
        <f t="shared" si="164"/>
        <v>Wednesday</v>
      </c>
      <c r="Q2053" s="2">
        <v>0.98916666666666664</v>
      </c>
      <c r="R2053" t="s">
        <v>29</v>
      </c>
      <c r="S2053">
        <v>360.32</v>
      </c>
      <c r="T2053">
        <v>42.86</v>
      </c>
      <c r="U2053">
        <v>270.24</v>
      </c>
      <c r="V2053">
        <v>8.6</v>
      </c>
    </row>
    <row r="2054" spans="1:22" x14ac:dyDescent="0.25">
      <c r="A2054" t="s">
        <v>2088</v>
      </c>
      <c r="B2054" t="s">
        <v>18</v>
      </c>
      <c r="C2054" t="s">
        <v>19</v>
      </c>
      <c r="D2054" t="s">
        <v>20</v>
      </c>
      <c r="E2054" t="s">
        <v>31</v>
      </c>
      <c r="F2054" t="s">
        <v>44</v>
      </c>
      <c r="G2054">
        <v>14.89</v>
      </c>
      <c r="H2054">
        <v>1</v>
      </c>
      <c r="I2054">
        <v>0.74450000000000005</v>
      </c>
      <c r="J2054" s="7">
        <v>15.63</v>
      </c>
      <c r="K2054">
        <f t="shared" si="160"/>
        <v>193.52666666666667</v>
      </c>
      <c r="L2054">
        <f t="shared" si="161"/>
        <v>15.63</v>
      </c>
      <c r="M2054" s="1">
        <v>43602</v>
      </c>
      <c r="N2054">
        <f t="shared" si="162"/>
        <v>2019</v>
      </c>
      <c r="O2054" s="1" t="str">
        <f t="shared" si="163"/>
        <v>May</v>
      </c>
      <c r="P2054" s="1" t="str">
        <f t="shared" si="164"/>
        <v>Friday</v>
      </c>
      <c r="Q2054" s="2">
        <v>0.53552083333333333</v>
      </c>
      <c r="R2054" t="s">
        <v>29</v>
      </c>
      <c r="S2054">
        <v>8.93</v>
      </c>
      <c r="T2054">
        <v>42.87</v>
      </c>
      <c r="U2054">
        <v>6.7</v>
      </c>
      <c r="V2054">
        <v>7.7</v>
      </c>
    </row>
    <row r="2055" spans="1:22" x14ac:dyDescent="0.25">
      <c r="A2055" t="s">
        <v>2089</v>
      </c>
      <c r="B2055" t="s">
        <v>18</v>
      </c>
      <c r="C2055" t="s">
        <v>19</v>
      </c>
      <c r="D2055" t="s">
        <v>20</v>
      </c>
      <c r="E2055" t="s">
        <v>21</v>
      </c>
      <c r="F2055" t="s">
        <v>32</v>
      </c>
      <c r="G2055">
        <v>82.08</v>
      </c>
      <c r="H2055">
        <v>6</v>
      </c>
      <c r="I2055">
        <v>24.623999999999999</v>
      </c>
      <c r="J2055" s="7">
        <v>517.1</v>
      </c>
      <c r="K2055">
        <f t="shared" si="160"/>
        <v>328.49</v>
      </c>
      <c r="L2055">
        <f t="shared" si="161"/>
        <v>86.183333333333337</v>
      </c>
      <c r="M2055" s="1">
        <v>43601</v>
      </c>
      <c r="N2055">
        <f t="shared" si="162"/>
        <v>2019</v>
      </c>
      <c r="O2055" s="1" t="str">
        <f t="shared" si="163"/>
        <v>May</v>
      </c>
      <c r="P2055" s="1" t="str">
        <f t="shared" si="164"/>
        <v>Thursday</v>
      </c>
      <c r="Q2055" s="2">
        <v>0.833125</v>
      </c>
      <c r="R2055" t="s">
        <v>33</v>
      </c>
      <c r="S2055">
        <v>295.49</v>
      </c>
      <c r="T2055">
        <v>42.86</v>
      </c>
      <c r="U2055">
        <v>221.61</v>
      </c>
      <c r="V2055">
        <v>6.8</v>
      </c>
    </row>
    <row r="2056" spans="1:22" x14ac:dyDescent="0.25">
      <c r="A2056" t="s">
        <v>2090</v>
      </c>
      <c r="B2056" t="s">
        <v>18</v>
      </c>
      <c r="C2056" t="s">
        <v>43</v>
      </c>
      <c r="D2056" t="s">
        <v>20</v>
      </c>
      <c r="E2056" t="s">
        <v>21</v>
      </c>
      <c r="F2056" t="s">
        <v>32</v>
      </c>
      <c r="G2056">
        <v>45.57</v>
      </c>
      <c r="H2056">
        <v>1</v>
      </c>
      <c r="I2056">
        <v>2.2785000000000002</v>
      </c>
      <c r="J2056" s="7">
        <v>47.85</v>
      </c>
      <c r="K2056">
        <f t="shared" si="160"/>
        <v>221.66</v>
      </c>
      <c r="L2056">
        <f t="shared" si="161"/>
        <v>47.85</v>
      </c>
      <c r="M2056" s="1">
        <v>43595</v>
      </c>
      <c r="N2056">
        <f t="shared" si="162"/>
        <v>2019</v>
      </c>
      <c r="O2056" s="1" t="str">
        <f t="shared" si="163"/>
        <v>May</v>
      </c>
      <c r="P2056" s="1" t="str">
        <f t="shared" si="164"/>
        <v>Friday</v>
      </c>
      <c r="Q2056" s="2">
        <v>0.86623842592592593</v>
      </c>
      <c r="R2056" t="s">
        <v>23</v>
      </c>
      <c r="S2056">
        <v>27.34</v>
      </c>
      <c r="T2056">
        <v>42.86</v>
      </c>
      <c r="U2056">
        <v>20.51</v>
      </c>
      <c r="V2056">
        <v>5.4</v>
      </c>
    </row>
    <row r="2057" spans="1:22" x14ac:dyDescent="0.25">
      <c r="A2057" t="s">
        <v>2091</v>
      </c>
      <c r="B2057" t="s">
        <v>18</v>
      </c>
      <c r="C2057" t="s">
        <v>19</v>
      </c>
      <c r="D2057" t="s">
        <v>27</v>
      </c>
      <c r="E2057" t="s">
        <v>21</v>
      </c>
      <c r="F2057" t="s">
        <v>44</v>
      </c>
      <c r="G2057">
        <v>66.75</v>
      </c>
      <c r="H2057">
        <v>6</v>
      </c>
      <c r="I2057">
        <v>20.024999999999999</v>
      </c>
      <c r="J2057" s="7">
        <v>420.52</v>
      </c>
      <c r="K2057">
        <f t="shared" si="160"/>
        <v>240.24333333333334</v>
      </c>
      <c r="L2057">
        <f t="shared" si="161"/>
        <v>70.086666666666659</v>
      </c>
      <c r="M2057" s="1">
        <v>43597</v>
      </c>
      <c r="N2057">
        <f t="shared" si="162"/>
        <v>2019</v>
      </c>
      <c r="O2057" s="1" t="str">
        <f t="shared" si="163"/>
        <v>May</v>
      </c>
      <c r="P2057" s="1" t="str">
        <f t="shared" si="164"/>
        <v>Sunday</v>
      </c>
      <c r="Q2057" s="2">
        <v>0.14354166666666668</v>
      </c>
      <c r="R2057" t="s">
        <v>33</v>
      </c>
      <c r="S2057">
        <v>240.3</v>
      </c>
      <c r="T2057">
        <v>42.86</v>
      </c>
      <c r="U2057">
        <v>180.22</v>
      </c>
      <c r="V2057">
        <v>8.9</v>
      </c>
    </row>
    <row r="2058" spans="1:22" x14ac:dyDescent="0.25">
      <c r="A2058" t="s">
        <v>2092</v>
      </c>
      <c r="B2058" t="s">
        <v>25</v>
      </c>
      <c r="C2058" t="s">
        <v>26</v>
      </c>
      <c r="D2058" t="s">
        <v>27</v>
      </c>
      <c r="E2058" t="s">
        <v>31</v>
      </c>
      <c r="F2058" t="s">
        <v>36</v>
      </c>
      <c r="G2058">
        <v>26.75</v>
      </c>
      <c r="H2058">
        <v>7</v>
      </c>
      <c r="I2058">
        <v>9.3625000000000007</v>
      </c>
      <c r="J2058" s="7">
        <v>196.61</v>
      </c>
      <c r="K2058">
        <f t="shared" si="160"/>
        <v>160.46666666666667</v>
      </c>
      <c r="L2058">
        <f t="shared" si="161"/>
        <v>28.087142857142858</v>
      </c>
      <c r="M2058" s="1">
        <v>43592</v>
      </c>
      <c r="N2058">
        <f t="shared" si="162"/>
        <v>2019</v>
      </c>
      <c r="O2058" s="1" t="str">
        <f t="shared" si="163"/>
        <v>May</v>
      </c>
      <c r="P2058" s="1" t="str">
        <f t="shared" si="164"/>
        <v>Tuesday</v>
      </c>
      <c r="Q2058" s="2">
        <v>0.21755787037037036</v>
      </c>
      <c r="R2058" t="s">
        <v>33</v>
      </c>
      <c r="S2058">
        <v>112.35</v>
      </c>
      <c r="T2058">
        <v>42.86</v>
      </c>
      <c r="U2058">
        <v>84.26</v>
      </c>
      <c r="V2058">
        <v>7.7</v>
      </c>
    </row>
    <row r="2059" spans="1:22" x14ac:dyDescent="0.25">
      <c r="A2059" t="s">
        <v>2093</v>
      </c>
      <c r="B2059" t="s">
        <v>42</v>
      </c>
      <c r="C2059" t="s">
        <v>43</v>
      </c>
      <c r="D2059" t="s">
        <v>20</v>
      </c>
      <c r="E2059" t="s">
        <v>31</v>
      </c>
      <c r="F2059" t="s">
        <v>44</v>
      </c>
      <c r="G2059">
        <v>98.67</v>
      </c>
      <c r="H2059">
        <v>1</v>
      </c>
      <c r="I2059">
        <v>4.9335000000000004</v>
      </c>
      <c r="J2059" s="7">
        <v>103.6</v>
      </c>
      <c r="K2059">
        <f t="shared" si="160"/>
        <v>183.35999999999999</v>
      </c>
      <c r="L2059">
        <f t="shared" si="161"/>
        <v>103.6</v>
      </c>
      <c r="M2059" s="1">
        <v>43595</v>
      </c>
      <c r="N2059">
        <f t="shared" si="162"/>
        <v>2019</v>
      </c>
      <c r="O2059" s="1" t="str">
        <f t="shared" si="163"/>
        <v>May</v>
      </c>
      <c r="P2059" s="1" t="str">
        <f t="shared" si="164"/>
        <v>Friday</v>
      </c>
      <c r="Q2059" s="2">
        <v>0.84961805555555558</v>
      </c>
      <c r="R2059" t="s">
        <v>33</v>
      </c>
      <c r="S2059">
        <v>59.2</v>
      </c>
      <c r="T2059">
        <v>42.86</v>
      </c>
      <c r="U2059">
        <v>44.4</v>
      </c>
      <c r="V2059">
        <v>5.7</v>
      </c>
    </row>
    <row r="2060" spans="1:22" x14ac:dyDescent="0.25">
      <c r="A2060" t="s">
        <v>2094</v>
      </c>
      <c r="B2060" t="s">
        <v>18</v>
      </c>
      <c r="C2060" t="s">
        <v>26</v>
      </c>
      <c r="D2060" t="s">
        <v>20</v>
      </c>
      <c r="E2060" t="s">
        <v>21</v>
      </c>
      <c r="F2060" t="s">
        <v>46</v>
      </c>
      <c r="G2060">
        <v>57.52</v>
      </c>
      <c r="H2060">
        <v>3</v>
      </c>
      <c r="I2060">
        <v>8.6280000000000001</v>
      </c>
      <c r="J2060" s="7">
        <v>181.19</v>
      </c>
      <c r="K2060">
        <f t="shared" si="160"/>
        <v>161.02666666666667</v>
      </c>
      <c r="L2060">
        <f t="shared" si="161"/>
        <v>60.396666666666668</v>
      </c>
      <c r="M2060" s="1">
        <v>43589</v>
      </c>
      <c r="N2060">
        <f t="shared" si="162"/>
        <v>2019</v>
      </c>
      <c r="O2060" s="1" t="str">
        <f t="shared" si="163"/>
        <v>May</v>
      </c>
      <c r="P2060" s="1" t="str">
        <f t="shared" si="164"/>
        <v>Saturday</v>
      </c>
      <c r="Q2060" s="2">
        <v>0.73530092592592589</v>
      </c>
      <c r="R2060" t="s">
        <v>29</v>
      </c>
      <c r="S2060">
        <v>103.54</v>
      </c>
      <c r="T2060">
        <v>42.86</v>
      </c>
      <c r="U2060">
        <v>77.650000000000006</v>
      </c>
      <c r="V2060">
        <v>6.6</v>
      </c>
    </row>
    <row r="2061" spans="1:22" x14ac:dyDescent="0.25">
      <c r="A2061" t="s">
        <v>2095</v>
      </c>
      <c r="B2061" t="s">
        <v>25</v>
      </c>
      <c r="C2061" t="s">
        <v>19</v>
      </c>
      <c r="D2061" t="s">
        <v>27</v>
      </c>
      <c r="E2061" t="s">
        <v>21</v>
      </c>
      <c r="F2061" t="s">
        <v>44</v>
      </c>
      <c r="G2061">
        <v>84.22</v>
      </c>
      <c r="H2061">
        <v>3</v>
      </c>
      <c r="I2061">
        <v>12.632999999999999</v>
      </c>
      <c r="J2061" s="7">
        <v>265.29000000000002</v>
      </c>
      <c r="K2061">
        <f t="shared" si="160"/>
        <v>404.29</v>
      </c>
      <c r="L2061">
        <f t="shared" si="161"/>
        <v>88.43</v>
      </c>
      <c r="M2061" s="1">
        <v>43591</v>
      </c>
      <c r="N2061">
        <f t="shared" si="162"/>
        <v>2019</v>
      </c>
      <c r="O2061" s="1" t="str">
        <f t="shared" si="163"/>
        <v>May</v>
      </c>
      <c r="P2061" s="1" t="str">
        <f t="shared" si="164"/>
        <v>Monday</v>
      </c>
      <c r="Q2061" s="2">
        <v>0.66150462962962964</v>
      </c>
      <c r="R2061" t="s">
        <v>29</v>
      </c>
      <c r="S2061">
        <v>151.6</v>
      </c>
      <c r="T2061">
        <v>42.85</v>
      </c>
      <c r="U2061">
        <v>113.69</v>
      </c>
      <c r="V2061">
        <v>6.5</v>
      </c>
    </row>
    <row r="2062" spans="1:22" x14ac:dyDescent="0.25">
      <c r="A2062" t="s">
        <v>2096</v>
      </c>
      <c r="B2062" t="s">
        <v>18</v>
      </c>
      <c r="C2062" t="s">
        <v>43</v>
      </c>
      <c r="D2062" t="s">
        <v>27</v>
      </c>
      <c r="E2062" t="s">
        <v>31</v>
      </c>
      <c r="F2062" t="s">
        <v>44</v>
      </c>
      <c r="G2062">
        <v>34.86</v>
      </c>
      <c r="H2062">
        <v>1</v>
      </c>
      <c r="I2062">
        <v>1.7430000000000001</v>
      </c>
      <c r="J2062" s="7">
        <v>36.6</v>
      </c>
      <c r="K2062">
        <f t="shared" si="160"/>
        <v>460.21333333333337</v>
      </c>
      <c r="L2062">
        <f t="shared" si="161"/>
        <v>36.6</v>
      </c>
      <c r="M2062" s="1">
        <v>43610</v>
      </c>
      <c r="N2062">
        <f t="shared" si="162"/>
        <v>2019</v>
      </c>
      <c r="O2062" s="1" t="str">
        <f t="shared" si="163"/>
        <v>May</v>
      </c>
      <c r="P2062" s="1" t="str">
        <f t="shared" si="164"/>
        <v>Saturday</v>
      </c>
      <c r="Q2062" s="2">
        <v>0.10010416666666666</v>
      </c>
      <c r="R2062" t="s">
        <v>29</v>
      </c>
      <c r="S2062">
        <v>20.92</v>
      </c>
      <c r="T2062">
        <v>42.84</v>
      </c>
      <c r="U2062">
        <v>15.68</v>
      </c>
      <c r="V2062">
        <v>9</v>
      </c>
    </row>
    <row r="2063" spans="1:22" x14ac:dyDescent="0.25">
      <c r="A2063" t="s">
        <v>2097</v>
      </c>
      <c r="B2063" t="s">
        <v>25</v>
      </c>
      <c r="C2063" t="s">
        <v>26</v>
      </c>
      <c r="D2063" t="s">
        <v>27</v>
      </c>
      <c r="E2063" t="s">
        <v>21</v>
      </c>
      <c r="F2063" t="s">
        <v>36</v>
      </c>
      <c r="G2063">
        <v>86.76</v>
      </c>
      <c r="H2063">
        <v>10</v>
      </c>
      <c r="I2063">
        <v>43.38</v>
      </c>
      <c r="J2063" s="7">
        <v>910.98</v>
      </c>
      <c r="K2063">
        <f t="shared" si="160"/>
        <v>505.71999999999997</v>
      </c>
      <c r="L2063">
        <f t="shared" si="161"/>
        <v>91.097999999999999</v>
      </c>
      <c r="M2063" s="1">
        <v>43597</v>
      </c>
      <c r="N2063">
        <f t="shared" si="162"/>
        <v>2019</v>
      </c>
      <c r="O2063" s="1" t="str">
        <f t="shared" si="163"/>
        <v>May</v>
      </c>
      <c r="P2063" s="1" t="str">
        <f t="shared" si="164"/>
        <v>Sunday</v>
      </c>
      <c r="Q2063" s="2">
        <v>0.65378472222222217</v>
      </c>
      <c r="R2063" t="s">
        <v>29</v>
      </c>
      <c r="S2063">
        <v>520.55999999999995</v>
      </c>
      <c r="T2063">
        <v>42.86</v>
      </c>
      <c r="U2063">
        <v>390.42</v>
      </c>
      <c r="V2063">
        <v>7.9</v>
      </c>
    </row>
    <row r="2064" spans="1:22" x14ac:dyDescent="0.25">
      <c r="A2064" t="s">
        <v>2098</v>
      </c>
      <c r="B2064" t="s">
        <v>18</v>
      </c>
      <c r="C2064" t="s">
        <v>19</v>
      </c>
      <c r="D2064" t="s">
        <v>27</v>
      </c>
      <c r="E2064" t="s">
        <v>21</v>
      </c>
      <c r="F2064" t="s">
        <v>28</v>
      </c>
      <c r="G2064">
        <v>58.92</v>
      </c>
      <c r="H2064">
        <v>7</v>
      </c>
      <c r="I2064">
        <v>20.622</v>
      </c>
      <c r="J2064" s="7">
        <v>433.06</v>
      </c>
      <c r="K2064">
        <f t="shared" si="160"/>
        <v>454.15333333333336</v>
      </c>
      <c r="L2064">
        <f t="shared" si="161"/>
        <v>61.865714285714283</v>
      </c>
      <c r="M2064" s="1">
        <v>43595</v>
      </c>
      <c r="N2064">
        <f t="shared" si="162"/>
        <v>2019</v>
      </c>
      <c r="O2064" s="1" t="str">
        <f t="shared" si="163"/>
        <v>May</v>
      </c>
      <c r="P2064" s="1" t="str">
        <f t="shared" si="164"/>
        <v>Friday</v>
      </c>
      <c r="Q2064" s="2">
        <v>0.92407407407407405</v>
      </c>
      <c r="R2064" t="s">
        <v>33</v>
      </c>
      <c r="S2064">
        <v>247.46</v>
      </c>
      <c r="T2064">
        <v>42.86</v>
      </c>
      <c r="U2064">
        <v>185.6</v>
      </c>
      <c r="V2064">
        <v>5.7</v>
      </c>
    </row>
    <row r="2065" spans="1:22" x14ac:dyDescent="0.25">
      <c r="A2065" t="s">
        <v>2099</v>
      </c>
      <c r="B2065" t="s">
        <v>18</v>
      </c>
      <c r="C2065" t="s">
        <v>19</v>
      </c>
      <c r="D2065" t="s">
        <v>27</v>
      </c>
      <c r="E2065" t="s">
        <v>21</v>
      </c>
      <c r="F2065" t="s">
        <v>22</v>
      </c>
      <c r="G2065">
        <v>41.22</v>
      </c>
      <c r="H2065">
        <v>4</v>
      </c>
      <c r="I2065">
        <v>8.2439999999999998</v>
      </c>
      <c r="J2065" s="7">
        <v>173.12</v>
      </c>
      <c r="K2065">
        <f t="shared" si="160"/>
        <v>408.92666666666668</v>
      </c>
      <c r="L2065">
        <f t="shared" si="161"/>
        <v>43.28</v>
      </c>
      <c r="M2065" s="1">
        <v>43606</v>
      </c>
      <c r="N2065">
        <f t="shared" si="162"/>
        <v>2019</v>
      </c>
      <c r="O2065" s="1" t="str">
        <f t="shared" si="163"/>
        <v>May</v>
      </c>
      <c r="P2065" s="1" t="str">
        <f t="shared" si="164"/>
        <v>Tuesday</v>
      </c>
      <c r="Q2065" s="2">
        <v>0.72146990740740746</v>
      </c>
      <c r="R2065" t="s">
        <v>23</v>
      </c>
      <c r="S2065">
        <v>98.93</v>
      </c>
      <c r="T2065">
        <v>42.85</v>
      </c>
      <c r="U2065">
        <v>74.19</v>
      </c>
      <c r="V2065">
        <v>8.5</v>
      </c>
    </row>
    <row r="2066" spans="1:22" x14ac:dyDescent="0.25">
      <c r="A2066" t="s">
        <v>2100</v>
      </c>
      <c r="B2066" t="s">
        <v>18</v>
      </c>
      <c r="C2066" t="s">
        <v>26</v>
      </c>
      <c r="D2066" t="s">
        <v>20</v>
      </c>
      <c r="E2066" t="s">
        <v>21</v>
      </c>
      <c r="F2066" t="s">
        <v>44</v>
      </c>
      <c r="G2066">
        <v>80.03</v>
      </c>
      <c r="H2066">
        <v>9</v>
      </c>
      <c r="I2066">
        <v>36.013500000000001</v>
      </c>
      <c r="J2066" s="7">
        <v>756.28</v>
      </c>
      <c r="K2066">
        <f t="shared" si="160"/>
        <v>581.42333333333329</v>
      </c>
      <c r="L2066">
        <f t="shared" si="161"/>
        <v>84.031111111111102</v>
      </c>
      <c r="M2066" s="1">
        <v>43594</v>
      </c>
      <c r="N2066">
        <f t="shared" si="162"/>
        <v>2019</v>
      </c>
      <c r="O2066" s="1" t="str">
        <f t="shared" si="163"/>
        <v>May</v>
      </c>
      <c r="P2066" s="1" t="str">
        <f t="shared" si="164"/>
        <v>Thursday</v>
      </c>
      <c r="Q2066" s="2">
        <v>0.81725694444444441</v>
      </c>
      <c r="R2066" t="s">
        <v>23</v>
      </c>
      <c r="S2066">
        <v>432.16</v>
      </c>
      <c r="T2066">
        <v>42.86</v>
      </c>
      <c r="U2066">
        <v>324.12</v>
      </c>
      <c r="V2066">
        <v>5.0999999999999996</v>
      </c>
    </row>
    <row r="2067" spans="1:22" x14ac:dyDescent="0.25">
      <c r="A2067" t="s">
        <v>2101</v>
      </c>
      <c r="B2067" t="s">
        <v>18</v>
      </c>
      <c r="C2067" t="s">
        <v>26</v>
      </c>
      <c r="D2067" t="s">
        <v>27</v>
      </c>
      <c r="E2067" t="s">
        <v>21</v>
      </c>
      <c r="F2067" t="s">
        <v>46</v>
      </c>
      <c r="G2067">
        <v>40.46</v>
      </c>
      <c r="H2067">
        <v>7</v>
      </c>
      <c r="I2067">
        <v>14.161</v>
      </c>
      <c r="J2067" s="7">
        <v>297.38</v>
      </c>
      <c r="K2067">
        <f t="shared" si="160"/>
        <v>367.88333333333338</v>
      </c>
      <c r="L2067">
        <f t="shared" si="161"/>
        <v>42.482857142857142</v>
      </c>
      <c r="M2067" s="1">
        <v>43607</v>
      </c>
      <c r="N2067">
        <f t="shared" si="162"/>
        <v>2019</v>
      </c>
      <c r="O2067" s="1" t="str">
        <f t="shared" si="163"/>
        <v>May</v>
      </c>
      <c r="P2067" s="1" t="str">
        <f t="shared" si="164"/>
        <v>Wednesday</v>
      </c>
      <c r="Q2067" s="2">
        <v>0.64292824074074073</v>
      </c>
      <c r="R2067" t="s">
        <v>33</v>
      </c>
      <c r="S2067">
        <v>169.93</v>
      </c>
      <c r="T2067">
        <v>42.86</v>
      </c>
      <c r="U2067">
        <v>127.45</v>
      </c>
      <c r="V2067">
        <v>8.1999999999999993</v>
      </c>
    </row>
    <row r="2068" spans="1:22" x14ac:dyDescent="0.25">
      <c r="A2068" t="s">
        <v>2102</v>
      </c>
      <c r="B2068" t="s">
        <v>25</v>
      </c>
      <c r="C2068" t="s">
        <v>26</v>
      </c>
      <c r="D2068" t="s">
        <v>27</v>
      </c>
      <c r="E2068" t="s">
        <v>31</v>
      </c>
      <c r="F2068" t="s">
        <v>32</v>
      </c>
      <c r="G2068">
        <v>93.96</v>
      </c>
      <c r="H2068">
        <v>7</v>
      </c>
      <c r="I2068">
        <v>32.886000000000003</v>
      </c>
      <c r="J2068" s="7">
        <v>690.61</v>
      </c>
      <c r="K2068">
        <f t="shared" si="160"/>
        <v>305.62</v>
      </c>
      <c r="L2068">
        <f t="shared" si="161"/>
        <v>98.658571428571435</v>
      </c>
      <c r="M2068" s="1">
        <v>43607</v>
      </c>
      <c r="N2068">
        <f t="shared" si="162"/>
        <v>2019</v>
      </c>
      <c r="O2068" s="1" t="str">
        <f t="shared" si="163"/>
        <v>May</v>
      </c>
      <c r="P2068" s="1" t="str">
        <f t="shared" si="164"/>
        <v>Wednesday</v>
      </c>
      <c r="Q2068" s="2">
        <v>0.81275462962962963</v>
      </c>
      <c r="R2068" t="s">
        <v>29</v>
      </c>
      <c r="S2068">
        <v>394.63</v>
      </c>
      <c r="T2068">
        <v>42.86</v>
      </c>
      <c r="U2068">
        <v>295.98</v>
      </c>
      <c r="V2068">
        <v>9.6999999999999993</v>
      </c>
    </row>
    <row r="2069" spans="1:22" x14ac:dyDescent="0.25">
      <c r="A2069" t="s">
        <v>2103</v>
      </c>
      <c r="B2069" t="s">
        <v>18</v>
      </c>
      <c r="C2069" t="s">
        <v>19</v>
      </c>
      <c r="D2069" t="s">
        <v>20</v>
      </c>
      <c r="E2069" t="s">
        <v>21</v>
      </c>
      <c r="F2069" t="s">
        <v>28</v>
      </c>
      <c r="G2069">
        <v>22.03</v>
      </c>
      <c r="H2069">
        <v>5</v>
      </c>
      <c r="I2069">
        <v>5.5075000000000003</v>
      </c>
      <c r="J2069" s="7">
        <v>115.66</v>
      </c>
      <c r="K2069">
        <f t="shared" si="160"/>
        <v>144.15</v>
      </c>
      <c r="L2069">
        <f t="shared" si="161"/>
        <v>23.131999999999998</v>
      </c>
      <c r="M2069" s="1">
        <v>43597</v>
      </c>
      <c r="N2069">
        <f t="shared" si="162"/>
        <v>2019</v>
      </c>
      <c r="O2069" s="1" t="str">
        <f t="shared" si="163"/>
        <v>May</v>
      </c>
      <c r="P2069" s="1" t="str">
        <f t="shared" si="164"/>
        <v>Sunday</v>
      </c>
      <c r="Q2069" s="2">
        <v>0.16287037037037036</v>
      </c>
      <c r="R2069" t="s">
        <v>23</v>
      </c>
      <c r="S2069">
        <v>66.09</v>
      </c>
      <c r="T2069">
        <v>42.86</v>
      </c>
      <c r="U2069">
        <v>49.57</v>
      </c>
      <c r="V2069">
        <v>6</v>
      </c>
    </row>
    <row r="2070" spans="1:22" x14ac:dyDescent="0.25">
      <c r="A2070" t="s">
        <v>2104</v>
      </c>
      <c r="B2070" t="s">
        <v>25</v>
      </c>
      <c r="C2070" t="s">
        <v>19</v>
      </c>
      <c r="D2070" t="s">
        <v>27</v>
      </c>
      <c r="E2070" t="s">
        <v>31</v>
      </c>
      <c r="F2070" t="s">
        <v>22</v>
      </c>
      <c r="G2070">
        <v>52.66</v>
      </c>
      <c r="H2070">
        <v>2</v>
      </c>
      <c r="I2070">
        <v>5.266</v>
      </c>
      <c r="J2070" s="7">
        <v>110.59</v>
      </c>
      <c r="K2070">
        <f t="shared" si="160"/>
        <v>166.75666666666666</v>
      </c>
      <c r="L2070">
        <f t="shared" si="161"/>
        <v>55.295000000000002</v>
      </c>
      <c r="M2070" s="1">
        <v>43588</v>
      </c>
      <c r="N2070">
        <f t="shared" si="162"/>
        <v>2019</v>
      </c>
      <c r="O2070" s="1" t="str">
        <f t="shared" si="163"/>
        <v>May</v>
      </c>
      <c r="P2070" s="1" t="str">
        <f t="shared" si="164"/>
        <v>Friday</v>
      </c>
      <c r="Q2070" s="2">
        <v>0.1600462962962963</v>
      </c>
      <c r="R2070" t="s">
        <v>23</v>
      </c>
      <c r="S2070">
        <v>63.19</v>
      </c>
      <c r="T2070">
        <v>42.86</v>
      </c>
      <c r="U2070">
        <v>47.4</v>
      </c>
      <c r="V2070">
        <v>6.2</v>
      </c>
    </row>
    <row r="2071" spans="1:22" x14ac:dyDescent="0.25">
      <c r="A2071" t="s">
        <v>2105</v>
      </c>
      <c r="B2071" t="s">
        <v>25</v>
      </c>
      <c r="C2071" t="s">
        <v>43</v>
      </c>
      <c r="D2071" t="s">
        <v>20</v>
      </c>
      <c r="E2071" t="s">
        <v>31</v>
      </c>
      <c r="F2071" t="s">
        <v>28</v>
      </c>
      <c r="G2071">
        <v>32.729999999999997</v>
      </c>
      <c r="H2071">
        <v>6</v>
      </c>
      <c r="I2071">
        <v>9.8190000000000008</v>
      </c>
      <c r="J2071" s="7">
        <v>206.2</v>
      </c>
      <c r="K2071">
        <f t="shared" si="160"/>
        <v>307.05333333333334</v>
      </c>
      <c r="L2071">
        <f t="shared" si="161"/>
        <v>34.366666666666667</v>
      </c>
      <c r="M2071" s="1">
        <v>43610</v>
      </c>
      <c r="N2071">
        <f t="shared" si="162"/>
        <v>2019</v>
      </c>
      <c r="O2071" s="1" t="str">
        <f t="shared" si="163"/>
        <v>May</v>
      </c>
      <c r="P2071" s="1" t="str">
        <f t="shared" si="164"/>
        <v>Saturday</v>
      </c>
      <c r="Q2071" s="2">
        <v>0.53680555555555554</v>
      </c>
      <c r="R2071" t="s">
        <v>33</v>
      </c>
      <c r="S2071">
        <v>117.83</v>
      </c>
      <c r="T2071">
        <v>42.86</v>
      </c>
      <c r="U2071">
        <v>88.37</v>
      </c>
      <c r="V2071">
        <v>7.6</v>
      </c>
    </row>
    <row r="2072" spans="1:22" x14ac:dyDescent="0.25">
      <c r="A2072" t="s">
        <v>2106</v>
      </c>
      <c r="B2072" t="s">
        <v>18</v>
      </c>
      <c r="C2072" t="s">
        <v>43</v>
      </c>
      <c r="D2072" t="s">
        <v>27</v>
      </c>
      <c r="E2072" t="s">
        <v>21</v>
      </c>
      <c r="F2072" t="s">
        <v>46</v>
      </c>
      <c r="G2072">
        <v>87.37</v>
      </c>
      <c r="H2072">
        <v>2</v>
      </c>
      <c r="I2072">
        <v>8.7370000000000001</v>
      </c>
      <c r="J2072" s="7">
        <v>183.48</v>
      </c>
      <c r="K2072">
        <f t="shared" si="160"/>
        <v>271.40333333333336</v>
      </c>
      <c r="L2072">
        <f t="shared" si="161"/>
        <v>91.74</v>
      </c>
      <c r="M2072" s="1">
        <v>43590</v>
      </c>
      <c r="N2072">
        <f t="shared" si="162"/>
        <v>2019</v>
      </c>
      <c r="O2072" s="1" t="str">
        <f t="shared" si="163"/>
        <v>May</v>
      </c>
      <c r="P2072" s="1" t="str">
        <f t="shared" si="164"/>
        <v>Sunday</v>
      </c>
      <c r="Q2072" s="2">
        <v>0.20914351851851851</v>
      </c>
      <c r="R2072" t="s">
        <v>33</v>
      </c>
      <c r="S2072">
        <v>104.84</v>
      </c>
      <c r="T2072">
        <v>42.86</v>
      </c>
      <c r="U2072">
        <v>78.64</v>
      </c>
      <c r="V2072">
        <v>9.4</v>
      </c>
    </row>
    <row r="2073" spans="1:22" x14ac:dyDescent="0.25">
      <c r="A2073" t="s">
        <v>2107</v>
      </c>
      <c r="B2073" t="s">
        <v>42</v>
      </c>
      <c r="C2073" t="s">
        <v>26</v>
      </c>
      <c r="D2073" t="s">
        <v>20</v>
      </c>
      <c r="E2073" t="s">
        <v>31</v>
      </c>
      <c r="F2073" t="s">
        <v>44</v>
      </c>
      <c r="G2073">
        <v>72.31</v>
      </c>
      <c r="H2073">
        <v>7</v>
      </c>
      <c r="I2073">
        <v>25.308499999999999</v>
      </c>
      <c r="J2073" s="7">
        <v>531.48</v>
      </c>
      <c r="K2073">
        <f t="shared" si="160"/>
        <v>264.84999999999997</v>
      </c>
      <c r="L2073">
        <f t="shared" si="161"/>
        <v>75.925714285714292</v>
      </c>
      <c r="M2073" s="1">
        <v>43599</v>
      </c>
      <c r="N2073">
        <f t="shared" si="162"/>
        <v>2019</v>
      </c>
      <c r="O2073" s="1" t="str">
        <f t="shared" si="163"/>
        <v>May</v>
      </c>
      <c r="P2073" s="1" t="str">
        <f t="shared" si="164"/>
        <v>Tuesday</v>
      </c>
      <c r="Q2073" s="2">
        <v>0.83732638888888888</v>
      </c>
      <c r="R2073" t="s">
        <v>29</v>
      </c>
      <c r="S2073">
        <v>303.7</v>
      </c>
      <c r="T2073">
        <v>42.86</v>
      </c>
      <c r="U2073">
        <v>227.78</v>
      </c>
      <c r="V2073">
        <v>9.6</v>
      </c>
    </row>
    <row r="2074" spans="1:22" x14ac:dyDescent="0.25">
      <c r="A2074" t="s">
        <v>2108</v>
      </c>
      <c r="B2074" t="s">
        <v>25</v>
      </c>
      <c r="C2074" t="s">
        <v>43</v>
      </c>
      <c r="D2074" t="s">
        <v>20</v>
      </c>
      <c r="E2074" t="s">
        <v>31</v>
      </c>
      <c r="F2074" t="s">
        <v>32</v>
      </c>
      <c r="G2074">
        <v>23.63</v>
      </c>
      <c r="H2074">
        <v>4</v>
      </c>
      <c r="I2074">
        <v>4.726</v>
      </c>
      <c r="J2074" s="7">
        <v>99.25</v>
      </c>
      <c r="K2074">
        <f t="shared" si="160"/>
        <v>123.99333333333334</v>
      </c>
      <c r="L2074">
        <f t="shared" si="161"/>
        <v>24.8125</v>
      </c>
      <c r="M2074" s="1">
        <v>43612</v>
      </c>
      <c r="N2074">
        <f t="shared" si="162"/>
        <v>2019</v>
      </c>
      <c r="O2074" s="1" t="str">
        <f t="shared" si="163"/>
        <v>May</v>
      </c>
      <c r="P2074" s="1" t="str">
        <f t="shared" si="164"/>
        <v>Monday</v>
      </c>
      <c r="Q2074" s="2">
        <v>0.2104050925925926</v>
      </c>
      <c r="R2074" t="s">
        <v>29</v>
      </c>
      <c r="S2074">
        <v>56.71</v>
      </c>
      <c r="T2074">
        <v>42.86</v>
      </c>
      <c r="U2074">
        <v>42.54</v>
      </c>
      <c r="V2074">
        <v>7.9</v>
      </c>
    </row>
    <row r="2075" spans="1:22" x14ac:dyDescent="0.25">
      <c r="A2075" t="s">
        <v>2109</v>
      </c>
      <c r="B2075" t="s">
        <v>25</v>
      </c>
      <c r="C2075" t="s">
        <v>19</v>
      </c>
      <c r="D2075" t="s">
        <v>27</v>
      </c>
      <c r="E2075" t="s">
        <v>21</v>
      </c>
      <c r="F2075" t="s">
        <v>22</v>
      </c>
      <c r="G2075">
        <v>78.010000000000005</v>
      </c>
      <c r="H2075">
        <v>2</v>
      </c>
      <c r="I2075">
        <v>7.8010000000000002</v>
      </c>
      <c r="J2075" s="7">
        <v>163.82</v>
      </c>
      <c r="K2075">
        <f t="shared" si="160"/>
        <v>271.61666666666667</v>
      </c>
      <c r="L2075">
        <f t="shared" si="161"/>
        <v>81.91</v>
      </c>
      <c r="M2075" s="1">
        <v>43612</v>
      </c>
      <c r="N2075">
        <f t="shared" si="162"/>
        <v>2019</v>
      </c>
      <c r="O2075" s="1" t="str">
        <f t="shared" si="163"/>
        <v>May</v>
      </c>
      <c r="P2075" s="1" t="str">
        <f t="shared" si="164"/>
        <v>Monday</v>
      </c>
      <c r="Q2075" s="2">
        <v>0.47694444444444445</v>
      </c>
      <c r="R2075" t="s">
        <v>29</v>
      </c>
      <c r="S2075">
        <v>93.61</v>
      </c>
      <c r="T2075">
        <v>42.86</v>
      </c>
      <c r="U2075">
        <v>70.209999999999994</v>
      </c>
      <c r="V2075">
        <v>6</v>
      </c>
    </row>
    <row r="2076" spans="1:22" x14ac:dyDescent="0.25">
      <c r="A2076" t="s">
        <v>2110</v>
      </c>
      <c r="B2076" t="s">
        <v>25</v>
      </c>
      <c r="C2076" t="s">
        <v>43</v>
      </c>
      <c r="D2076" t="s">
        <v>27</v>
      </c>
      <c r="E2076" t="s">
        <v>31</v>
      </c>
      <c r="F2076" t="s">
        <v>28</v>
      </c>
      <c r="G2076">
        <v>51.86</v>
      </c>
      <c r="H2076">
        <v>2</v>
      </c>
      <c r="I2076">
        <v>5.1859999999999999</v>
      </c>
      <c r="J2076" s="7">
        <v>108.91</v>
      </c>
      <c r="K2076">
        <f t="shared" si="160"/>
        <v>470.21333333333331</v>
      </c>
      <c r="L2076">
        <f t="shared" si="161"/>
        <v>54.454999999999998</v>
      </c>
      <c r="M2076" s="1">
        <v>43592</v>
      </c>
      <c r="N2076">
        <f t="shared" si="162"/>
        <v>2019</v>
      </c>
      <c r="O2076" s="1" t="str">
        <f t="shared" si="163"/>
        <v>May</v>
      </c>
      <c r="P2076" s="1" t="str">
        <f t="shared" si="164"/>
        <v>Tuesday</v>
      </c>
      <c r="Q2076" s="2">
        <v>0.22871527777777778</v>
      </c>
      <c r="R2076" t="s">
        <v>33</v>
      </c>
      <c r="S2076">
        <v>62.23</v>
      </c>
      <c r="T2076">
        <v>42.86</v>
      </c>
      <c r="U2076">
        <v>46.68</v>
      </c>
      <c r="V2076">
        <v>7.5</v>
      </c>
    </row>
    <row r="2077" spans="1:22" x14ac:dyDescent="0.25">
      <c r="A2077" t="s">
        <v>2111</v>
      </c>
      <c r="B2077" t="s">
        <v>42</v>
      </c>
      <c r="C2077" t="s">
        <v>19</v>
      </c>
      <c r="D2077" t="s">
        <v>27</v>
      </c>
      <c r="E2077" t="s">
        <v>31</v>
      </c>
      <c r="F2077" t="s">
        <v>28</v>
      </c>
      <c r="G2077">
        <v>51.63</v>
      </c>
      <c r="H2077">
        <v>10</v>
      </c>
      <c r="I2077">
        <v>25.815000000000001</v>
      </c>
      <c r="J2077" s="7">
        <v>542.12</v>
      </c>
      <c r="K2077">
        <f t="shared" si="160"/>
        <v>462.26666666666665</v>
      </c>
      <c r="L2077">
        <f t="shared" si="161"/>
        <v>54.212000000000003</v>
      </c>
      <c r="M2077" s="1">
        <v>43599</v>
      </c>
      <c r="N2077">
        <f t="shared" si="162"/>
        <v>2019</v>
      </c>
      <c r="O2077" s="1" t="str">
        <f t="shared" si="163"/>
        <v>May</v>
      </c>
      <c r="P2077" s="1" t="str">
        <f t="shared" si="164"/>
        <v>Tuesday</v>
      </c>
      <c r="Q2077" s="2">
        <v>0.48253472222222221</v>
      </c>
      <c r="R2077" t="s">
        <v>29</v>
      </c>
      <c r="S2077">
        <v>309.77999999999997</v>
      </c>
      <c r="T2077">
        <v>42.86</v>
      </c>
      <c r="U2077">
        <v>232.34</v>
      </c>
      <c r="V2077">
        <v>9.5</v>
      </c>
    </row>
    <row r="2078" spans="1:22" x14ac:dyDescent="0.25">
      <c r="A2078" t="s">
        <v>2112</v>
      </c>
      <c r="B2078" t="s">
        <v>42</v>
      </c>
      <c r="C2078" t="s">
        <v>19</v>
      </c>
      <c r="D2078" t="s">
        <v>20</v>
      </c>
      <c r="E2078" t="s">
        <v>31</v>
      </c>
      <c r="F2078" t="s">
        <v>32</v>
      </c>
      <c r="G2078">
        <v>90.43</v>
      </c>
      <c r="H2078">
        <v>8</v>
      </c>
      <c r="I2078">
        <v>36.171999999999997</v>
      </c>
      <c r="J2078" s="7">
        <v>759.61</v>
      </c>
      <c r="K2078">
        <f t="shared" si="160"/>
        <v>532.27333333333343</v>
      </c>
      <c r="L2078">
        <f t="shared" si="161"/>
        <v>94.951250000000002</v>
      </c>
      <c r="M2078" s="1">
        <v>43600</v>
      </c>
      <c r="N2078">
        <f t="shared" si="162"/>
        <v>2019</v>
      </c>
      <c r="O2078" s="1" t="str">
        <f t="shared" si="163"/>
        <v>May</v>
      </c>
      <c r="P2078" s="1" t="str">
        <f t="shared" si="164"/>
        <v>Wednesday</v>
      </c>
      <c r="Q2078" s="2">
        <v>0.43603009259259257</v>
      </c>
      <c r="R2078" t="s">
        <v>33</v>
      </c>
      <c r="S2078">
        <v>434.06</v>
      </c>
      <c r="T2078">
        <v>42.86</v>
      </c>
      <c r="U2078">
        <v>325.55</v>
      </c>
      <c r="V2078">
        <v>9.1999999999999993</v>
      </c>
    </row>
    <row r="2079" spans="1:22" x14ac:dyDescent="0.25">
      <c r="A2079" t="s">
        <v>2113</v>
      </c>
      <c r="B2079" t="s">
        <v>25</v>
      </c>
      <c r="C2079" t="s">
        <v>19</v>
      </c>
      <c r="D2079" t="s">
        <v>27</v>
      </c>
      <c r="E2079" t="s">
        <v>31</v>
      </c>
      <c r="F2079" t="s">
        <v>22</v>
      </c>
      <c r="G2079">
        <v>81.02</v>
      </c>
      <c r="H2079">
        <v>1</v>
      </c>
      <c r="I2079">
        <v>4.0510000000000002</v>
      </c>
      <c r="J2079" s="7">
        <v>85.07</v>
      </c>
      <c r="K2079">
        <f t="shared" si="160"/>
        <v>374.41</v>
      </c>
      <c r="L2079">
        <f t="shared" si="161"/>
        <v>85.07</v>
      </c>
      <c r="M2079" s="1">
        <v>43606</v>
      </c>
      <c r="N2079">
        <f t="shared" si="162"/>
        <v>2019</v>
      </c>
      <c r="O2079" s="1" t="str">
        <f t="shared" si="163"/>
        <v>May</v>
      </c>
      <c r="P2079" s="1" t="str">
        <f t="shared" si="164"/>
        <v>Tuesday</v>
      </c>
      <c r="Q2079" s="2">
        <v>0.72432870370370372</v>
      </c>
      <c r="R2079" t="s">
        <v>33</v>
      </c>
      <c r="S2079">
        <v>48.61</v>
      </c>
      <c r="T2079">
        <v>42.86</v>
      </c>
      <c r="U2079">
        <v>36.46</v>
      </c>
      <c r="V2079">
        <v>7.5</v>
      </c>
    </row>
    <row r="2080" spans="1:22" x14ac:dyDescent="0.25">
      <c r="A2080" t="s">
        <v>2114</v>
      </c>
      <c r="B2080" t="s">
        <v>42</v>
      </c>
      <c r="C2080" t="s">
        <v>26</v>
      </c>
      <c r="D2080" t="s">
        <v>20</v>
      </c>
      <c r="E2080" t="s">
        <v>21</v>
      </c>
      <c r="F2080" t="s">
        <v>46</v>
      </c>
      <c r="G2080">
        <v>89.54</v>
      </c>
      <c r="H2080">
        <v>8</v>
      </c>
      <c r="I2080">
        <v>35.816000000000003</v>
      </c>
      <c r="J2080" s="7">
        <v>752.14</v>
      </c>
      <c r="K2080">
        <f t="shared" si="160"/>
        <v>366.40999999999991</v>
      </c>
      <c r="L2080">
        <f t="shared" si="161"/>
        <v>94.017499999999998</v>
      </c>
      <c r="M2080" s="1">
        <v>43594</v>
      </c>
      <c r="N2080">
        <f t="shared" si="162"/>
        <v>2019</v>
      </c>
      <c r="O2080" s="1" t="str">
        <f t="shared" si="163"/>
        <v>May</v>
      </c>
      <c r="P2080" s="1" t="str">
        <f t="shared" si="164"/>
        <v>Thursday</v>
      </c>
      <c r="Q2080" s="2">
        <v>6.4351851851851855E-2</v>
      </c>
      <c r="R2080" t="s">
        <v>33</v>
      </c>
      <c r="S2080">
        <v>429.79</v>
      </c>
      <c r="T2080">
        <v>42.86</v>
      </c>
      <c r="U2080">
        <v>322.35000000000002</v>
      </c>
      <c r="V2080">
        <v>7.5</v>
      </c>
    </row>
    <row r="2081" spans="1:22" x14ac:dyDescent="0.25">
      <c r="A2081" t="s">
        <v>2115</v>
      </c>
      <c r="B2081" t="s">
        <v>18</v>
      </c>
      <c r="C2081" t="s">
        <v>43</v>
      </c>
      <c r="D2081" t="s">
        <v>27</v>
      </c>
      <c r="E2081" t="s">
        <v>31</v>
      </c>
      <c r="F2081" t="s">
        <v>32</v>
      </c>
      <c r="G2081">
        <v>27.24</v>
      </c>
      <c r="H2081">
        <v>10</v>
      </c>
      <c r="I2081">
        <v>13.62</v>
      </c>
      <c r="J2081" s="7">
        <v>286.02</v>
      </c>
      <c r="K2081">
        <f t="shared" si="160"/>
        <v>148.39333333333332</v>
      </c>
      <c r="L2081">
        <f t="shared" si="161"/>
        <v>28.601999999999997</v>
      </c>
      <c r="M2081" s="1">
        <v>43593</v>
      </c>
      <c r="N2081">
        <f t="shared" si="162"/>
        <v>2019</v>
      </c>
      <c r="O2081" s="1" t="str">
        <f t="shared" si="163"/>
        <v>May</v>
      </c>
      <c r="P2081" s="1" t="str">
        <f t="shared" si="164"/>
        <v>Wednesday</v>
      </c>
      <c r="Q2081" s="2">
        <v>0.9609375</v>
      </c>
      <c r="R2081" t="s">
        <v>23</v>
      </c>
      <c r="S2081">
        <v>163.44</v>
      </c>
      <c r="T2081">
        <v>42.86</v>
      </c>
      <c r="U2081">
        <v>122.58</v>
      </c>
      <c r="V2081">
        <v>9.9</v>
      </c>
    </row>
    <row r="2082" spans="1:22" x14ac:dyDescent="0.25">
      <c r="A2082" t="s">
        <v>2116</v>
      </c>
      <c r="B2082" t="s">
        <v>25</v>
      </c>
      <c r="C2082" t="s">
        <v>19</v>
      </c>
      <c r="D2082" t="s">
        <v>27</v>
      </c>
      <c r="E2082" t="s">
        <v>31</v>
      </c>
      <c r="F2082" t="s">
        <v>32</v>
      </c>
      <c r="G2082">
        <v>58.16</v>
      </c>
      <c r="H2082">
        <v>1</v>
      </c>
      <c r="I2082">
        <v>2.9079999999999999</v>
      </c>
      <c r="J2082" s="7">
        <v>61.07</v>
      </c>
      <c r="K2082">
        <f t="shared" si="160"/>
        <v>214.52666666666667</v>
      </c>
      <c r="L2082">
        <f t="shared" si="161"/>
        <v>61.07</v>
      </c>
      <c r="M2082" s="1">
        <v>43613</v>
      </c>
      <c r="N2082">
        <f t="shared" si="162"/>
        <v>2019</v>
      </c>
      <c r="O2082" s="1" t="str">
        <f t="shared" si="163"/>
        <v>May</v>
      </c>
      <c r="P2082" s="1" t="str">
        <f t="shared" si="164"/>
        <v>Tuesday</v>
      </c>
      <c r="Q2082" s="2">
        <v>0.4677546296296296</v>
      </c>
      <c r="R2082" t="s">
        <v>33</v>
      </c>
      <c r="S2082">
        <v>34.9</v>
      </c>
      <c r="T2082">
        <v>42.85</v>
      </c>
      <c r="U2082">
        <v>26.17</v>
      </c>
      <c r="V2082">
        <v>9.6999999999999993</v>
      </c>
    </row>
    <row r="2083" spans="1:22" x14ac:dyDescent="0.25">
      <c r="A2083" t="s">
        <v>2117</v>
      </c>
      <c r="B2083" t="s">
        <v>25</v>
      </c>
      <c r="C2083" t="s">
        <v>43</v>
      </c>
      <c r="D2083" t="s">
        <v>27</v>
      </c>
      <c r="E2083" t="s">
        <v>31</v>
      </c>
      <c r="F2083" t="s">
        <v>22</v>
      </c>
      <c r="G2083">
        <v>10.38</v>
      </c>
      <c r="H2083">
        <v>9</v>
      </c>
      <c r="I2083">
        <v>4.6710000000000003</v>
      </c>
      <c r="J2083" s="7">
        <v>98.09</v>
      </c>
      <c r="K2083">
        <f t="shared" si="160"/>
        <v>434.07333333333332</v>
      </c>
      <c r="L2083">
        <f t="shared" si="161"/>
        <v>10.898888888888889</v>
      </c>
      <c r="M2083" s="1">
        <v>43593</v>
      </c>
      <c r="N2083">
        <f t="shared" si="162"/>
        <v>2019</v>
      </c>
      <c r="O2083" s="1" t="str">
        <f t="shared" si="163"/>
        <v>May</v>
      </c>
      <c r="P2083" s="1" t="str">
        <f t="shared" si="164"/>
        <v>Wednesday</v>
      </c>
      <c r="Q2083" s="2">
        <v>0.34165509259259258</v>
      </c>
      <c r="R2083" t="s">
        <v>33</v>
      </c>
      <c r="S2083">
        <v>56.05</v>
      </c>
      <c r="T2083">
        <v>42.86</v>
      </c>
      <c r="U2083">
        <v>42.04</v>
      </c>
      <c r="V2083">
        <v>7.3</v>
      </c>
    </row>
    <row r="2084" spans="1:22" x14ac:dyDescent="0.25">
      <c r="A2084" t="s">
        <v>2118</v>
      </c>
      <c r="B2084" t="s">
        <v>18</v>
      </c>
      <c r="C2084" t="s">
        <v>26</v>
      </c>
      <c r="D2084" t="s">
        <v>27</v>
      </c>
      <c r="E2084" t="s">
        <v>31</v>
      </c>
      <c r="F2084" t="s">
        <v>36</v>
      </c>
      <c r="G2084">
        <v>92.27</v>
      </c>
      <c r="H2084">
        <v>5</v>
      </c>
      <c r="I2084">
        <v>23.067499999999999</v>
      </c>
      <c r="J2084" s="7">
        <v>484.42</v>
      </c>
      <c r="K2084">
        <f t="shared" si="160"/>
        <v>467.94000000000005</v>
      </c>
      <c r="L2084">
        <f t="shared" si="161"/>
        <v>96.884</v>
      </c>
      <c r="M2084" s="1">
        <v>43603</v>
      </c>
      <c r="N2084">
        <f t="shared" si="162"/>
        <v>2019</v>
      </c>
      <c r="O2084" s="1" t="str">
        <f t="shared" si="163"/>
        <v>May</v>
      </c>
      <c r="P2084" s="1" t="str">
        <f t="shared" si="164"/>
        <v>Saturday</v>
      </c>
      <c r="Q2084" s="2">
        <v>0.91505787037037034</v>
      </c>
      <c r="R2084" t="s">
        <v>29</v>
      </c>
      <c r="S2084">
        <v>276.81</v>
      </c>
      <c r="T2084">
        <v>42.86</v>
      </c>
      <c r="U2084">
        <v>207.61</v>
      </c>
      <c r="V2084">
        <v>5.7</v>
      </c>
    </row>
    <row r="2085" spans="1:22" x14ac:dyDescent="0.25">
      <c r="A2085" t="s">
        <v>2119</v>
      </c>
      <c r="B2085" t="s">
        <v>25</v>
      </c>
      <c r="C2085" t="s">
        <v>26</v>
      </c>
      <c r="D2085" t="s">
        <v>20</v>
      </c>
      <c r="E2085" t="s">
        <v>31</v>
      </c>
      <c r="F2085" t="s">
        <v>28</v>
      </c>
      <c r="G2085">
        <v>97.92</v>
      </c>
      <c r="H2085">
        <v>7</v>
      </c>
      <c r="I2085">
        <v>34.271999999999998</v>
      </c>
      <c r="J2085" s="7">
        <v>719.71</v>
      </c>
      <c r="K2085">
        <f t="shared" si="160"/>
        <v>541.45666666666671</v>
      </c>
      <c r="L2085">
        <f t="shared" si="161"/>
        <v>102.81571428571429</v>
      </c>
      <c r="M2085" s="1">
        <v>43593</v>
      </c>
      <c r="N2085">
        <f t="shared" si="162"/>
        <v>2019</v>
      </c>
      <c r="O2085" s="1" t="str">
        <f t="shared" si="163"/>
        <v>May</v>
      </c>
      <c r="P2085" s="1" t="str">
        <f t="shared" si="164"/>
        <v>Wednesday</v>
      </c>
      <c r="Q2085" s="2">
        <v>2.5497685185185186E-2</v>
      </c>
      <c r="R2085" t="s">
        <v>29</v>
      </c>
      <c r="S2085">
        <v>411.26</v>
      </c>
      <c r="T2085">
        <v>42.86</v>
      </c>
      <c r="U2085">
        <v>308.45</v>
      </c>
      <c r="V2085">
        <v>5.5</v>
      </c>
    </row>
    <row r="2086" spans="1:22" x14ac:dyDescent="0.25">
      <c r="A2086" t="s">
        <v>2120</v>
      </c>
      <c r="B2086" t="s">
        <v>42</v>
      </c>
      <c r="C2086" t="s">
        <v>43</v>
      </c>
      <c r="D2086" t="s">
        <v>20</v>
      </c>
      <c r="E2086" t="s">
        <v>21</v>
      </c>
      <c r="F2086" t="s">
        <v>28</v>
      </c>
      <c r="G2086">
        <v>95.09</v>
      </c>
      <c r="H2086">
        <v>2</v>
      </c>
      <c r="I2086">
        <v>9.5090000000000003</v>
      </c>
      <c r="J2086" s="7">
        <v>199.69</v>
      </c>
      <c r="K2086">
        <f t="shared" si="160"/>
        <v>458.33666666666676</v>
      </c>
      <c r="L2086">
        <f t="shared" si="161"/>
        <v>99.844999999999999</v>
      </c>
      <c r="M2086" s="1">
        <v>43606</v>
      </c>
      <c r="N2086">
        <f t="shared" si="162"/>
        <v>2019</v>
      </c>
      <c r="O2086" s="1" t="str">
        <f t="shared" si="163"/>
        <v>May</v>
      </c>
      <c r="P2086" s="1" t="str">
        <f t="shared" si="164"/>
        <v>Tuesday</v>
      </c>
      <c r="Q2086" s="2">
        <v>0.38093749999999998</v>
      </c>
      <c r="R2086" t="s">
        <v>29</v>
      </c>
      <c r="S2086">
        <v>114.11</v>
      </c>
      <c r="T2086">
        <v>42.86</v>
      </c>
      <c r="U2086">
        <v>85.58</v>
      </c>
      <c r="V2086">
        <v>8.4</v>
      </c>
    </row>
    <row r="2087" spans="1:22" x14ac:dyDescent="0.25">
      <c r="A2087" t="s">
        <v>2121</v>
      </c>
      <c r="B2087" t="s">
        <v>25</v>
      </c>
      <c r="C2087" t="s">
        <v>19</v>
      </c>
      <c r="D2087" t="s">
        <v>20</v>
      </c>
      <c r="E2087" t="s">
        <v>31</v>
      </c>
      <c r="F2087" t="s">
        <v>22</v>
      </c>
      <c r="G2087">
        <v>67.14</v>
      </c>
      <c r="H2087">
        <v>10</v>
      </c>
      <c r="I2087">
        <v>33.57</v>
      </c>
      <c r="J2087" s="7">
        <v>704.97</v>
      </c>
      <c r="K2087">
        <f t="shared" si="160"/>
        <v>449.15333333333336</v>
      </c>
      <c r="L2087">
        <f t="shared" si="161"/>
        <v>70.497</v>
      </c>
      <c r="M2087" s="1">
        <v>43604</v>
      </c>
      <c r="N2087">
        <f t="shared" si="162"/>
        <v>2019</v>
      </c>
      <c r="O2087" s="1" t="str">
        <f t="shared" si="163"/>
        <v>May</v>
      </c>
      <c r="P2087" s="1" t="str">
        <f t="shared" si="164"/>
        <v>Sunday</v>
      </c>
      <c r="Q2087" s="2">
        <v>0.57854166666666662</v>
      </c>
      <c r="R2087" t="s">
        <v>33</v>
      </c>
      <c r="S2087">
        <v>402.84</v>
      </c>
      <c r="T2087">
        <v>42.86</v>
      </c>
      <c r="U2087">
        <v>302.13</v>
      </c>
      <c r="V2087">
        <v>7.2</v>
      </c>
    </row>
    <row r="2088" spans="1:22" x14ac:dyDescent="0.25">
      <c r="A2088" t="s">
        <v>2122</v>
      </c>
      <c r="B2088" t="s">
        <v>25</v>
      </c>
      <c r="C2088" t="s">
        <v>19</v>
      </c>
      <c r="D2088" t="s">
        <v>20</v>
      </c>
      <c r="E2088" t="s">
        <v>31</v>
      </c>
      <c r="F2088" t="s">
        <v>36</v>
      </c>
      <c r="G2088">
        <v>89.59</v>
      </c>
      <c r="H2088">
        <v>5</v>
      </c>
      <c r="I2088">
        <v>22.397500000000001</v>
      </c>
      <c r="J2088" s="7">
        <v>470.35</v>
      </c>
      <c r="K2088">
        <f t="shared" si="160"/>
        <v>432.53000000000003</v>
      </c>
      <c r="L2088">
        <f t="shared" si="161"/>
        <v>94.070000000000007</v>
      </c>
      <c r="M2088" s="1">
        <v>43606</v>
      </c>
      <c r="N2088">
        <f t="shared" si="162"/>
        <v>2019</v>
      </c>
      <c r="O2088" s="1" t="str">
        <f t="shared" si="163"/>
        <v>May</v>
      </c>
      <c r="P2088" s="1" t="str">
        <f t="shared" si="164"/>
        <v>Tuesday</v>
      </c>
      <c r="Q2088" s="2">
        <v>0.45063657407407409</v>
      </c>
      <c r="R2088" t="s">
        <v>33</v>
      </c>
      <c r="S2088">
        <v>268.77</v>
      </c>
      <c r="T2088">
        <v>42.86</v>
      </c>
      <c r="U2088">
        <v>201.58</v>
      </c>
      <c r="V2088">
        <v>7.8</v>
      </c>
    </row>
    <row r="2089" spans="1:22" x14ac:dyDescent="0.25">
      <c r="A2089" t="s">
        <v>2123</v>
      </c>
      <c r="B2089" t="s">
        <v>42</v>
      </c>
      <c r="C2089" t="s">
        <v>26</v>
      </c>
      <c r="D2089" t="s">
        <v>20</v>
      </c>
      <c r="E2089" t="s">
        <v>31</v>
      </c>
      <c r="F2089" t="s">
        <v>28</v>
      </c>
      <c r="G2089">
        <v>81.97</v>
      </c>
      <c r="H2089">
        <v>2</v>
      </c>
      <c r="I2089">
        <v>8.1969999999999992</v>
      </c>
      <c r="J2089" s="7">
        <v>172.14</v>
      </c>
      <c r="K2089">
        <f t="shared" si="160"/>
        <v>465.48333333333335</v>
      </c>
      <c r="L2089">
        <f t="shared" si="161"/>
        <v>86.07</v>
      </c>
      <c r="M2089" s="1">
        <v>43596</v>
      </c>
      <c r="N2089">
        <f t="shared" si="162"/>
        <v>2019</v>
      </c>
      <c r="O2089" s="1" t="str">
        <f t="shared" si="163"/>
        <v>May</v>
      </c>
      <c r="P2089" s="1" t="str">
        <f t="shared" si="164"/>
        <v>Saturday</v>
      </c>
      <c r="Q2089" s="2">
        <v>0.13449074074074074</v>
      </c>
      <c r="R2089" t="s">
        <v>29</v>
      </c>
      <c r="S2089">
        <v>98.36</v>
      </c>
      <c r="T2089">
        <v>42.86</v>
      </c>
      <c r="U2089">
        <v>73.78</v>
      </c>
      <c r="V2089">
        <v>6.5</v>
      </c>
    </row>
    <row r="2090" spans="1:22" x14ac:dyDescent="0.25">
      <c r="A2090" t="s">
        <v>2124</v>
      </c>
      <c r="B2090" t="s">
        <v>42</v>
      </c>
      <c r="C2090" t="s">
        <v>26</v>
      </c>
      <c r="D2090" t="s">
        <v>20</v>
      </c>
      <c r="E2090" t="s">
        <v>31</v>
      </c>
      <c r="F2090" t="s">
        <v>22</v>
      </c>
      <c r="G2090">
        <v>62.39</v>
      </c>
      <c r="H2090">
        <v>10</v>
      </c>
      <c r="I2090">
        <v>31.195</v>
      </c>
      <c r="J2090" s="7">
        <v>655.1</v>
      </c>
      <c r="K2090">
        <f t="shared" si="160"/>
        <v>594.87666666666667</v>
      </c>
      <c r="L2090">
        <f t="shared" si="161"/>
        <v>65.510000000000005</v>
      </c>
      <c r="M2090" s="1">
        <v>43610</v>
      </c>
      <c r="N2090">
        <f t="shared" si="162"/>
        <v>2019</v>
      </c>
      <c r="O2090" s="1" t="str">
        <f t="shared" si="163"/>
        <v>May</v>
      </c>
      <c r="P2090" s="1" t="str">
        <f t="shared" si="164"/>
        <v>Saturday</v>
      </c>
      <c r="Q2090" s="2">
        <v>0.9084606481481482</v>
      </c>
      <c r="R2090" t="s">
        <v>29</v>
      </c>
      <c r="S2090">
        <v>374.34</v>
      </c>
      <c r="T2090">
        <v>42.86</v>
      </c>
      <c r="U2090">
        <v>280.76</v>
      </c>
      <c r="V2090">
        <v>6.7</v>
      </c>
    </row>
    <row r="2091" spans="1:22" x14ac:dyDescent="0.25">
      <c r="A2091" t="s">
        <v>2125</v>
      </c>
      <c r="B2091" t="s">
        <v>18</v>
      </c>
      <c r="C2091" t="s">
        <v>43</v>
      </c>
      <c r="D2091" t="s">
        <v>27</v>
      </c>
      <c r="E2091" t="s">
        <v>21</v>
      </c>
      <c r="F2091" t="s">
        <v>28</v>
      </c>
      <c r="G2091">
        <v>54.21</v>
      </c>
      <c r="H2091">
        <v>10</v>
      </c>
      <c r="I2091">
        <v>27.105</v>
      </c>
      <c r="J2091" s="7">
        <v>569.21</v>
      </c>
      <c r="K2091">
        <f t="shared" si="160"/>
        <v>425.87000000000006</v>
      </c>
      <c r="L2091">
        <f t="shared" si="161"/>
        <v>56.921000000000006</v>
      </c>
      <c r="M2091" s="1">
        <v>43594</v>
      </c>
      <c r="N2091">
        <f t="shared" si="162"/>
        <v>2019</v>
      </c>
      <c r="O2091" s="1" t="str">
        <f t="shared" si="163"/>
        <v>May</v>
      </c>
      <c r="P2091" s="1" t="str">
        <f t="shared" si="164"/>
        <v>Thursday</v>
      </c>
      <c r="Q2091" s="2">
        <v>7.2754629629629627E-2</v>
      </c>
      <c r="R2091" t="s">
        <v>33</v>
      </c>
      <c r="S2091">
        <v>325.26</v>
      </c>
      <c r="T2091">
        <v>42.86</v>
      </c>
      <c r="U2091">
        <v>243.95</v>
      </c>
      <c r="V2091">
        <v>6.5</v>
      </c>
    </row>
    <row r="2092" spans="1:22" x14ac:dyDescent="0.25">
      <c r="A2092" t="s">
        <v>2126</v>
      </c>
      <c r="B2092" t="s">
        <v>18</v>
      </c>
      <c r="C2092" t="s">
        <v>43</v>
      </c>
      <c r="D2092" t="s">
        <v>27</v>
      </c>
      <c r="E2092" t="s">
        <v>31</v>
      </c>
      <c r="F2092" t="s">
        <v>46</v>
      </c>
      <c r="G2092">
        <v>88.94</v>
      </c>
      <c r="H2092">
        <v>6</v>
      </c>
      <c r="I2092">
        <v>26.681999999999999</v>
      </c>
      <c r="J2092" s="7">
        <v>560.32000000000005</v>
      </c>
      <c r="K2092">
        <f t="shared" si="160"/>
        <v>348.3</v>
      </c>
      <c r="L2092">
        <f t="shared" si="161"/>
        <v>93.38666666666667</v>
      </c>
      <c r="M2092" s="1">
        <v>43608</v>
      </c>
      <c r="N2092">
        <f t="shared" si="162"/>
        <v>2019</v>
      </c>
      <c r="O2092" s="1" t="str">
        <f t="shared" si="163"/>
        <v>May</v>
      </c>
      <c r="P2092" s="1" t="str">
        <f t="shared" si="164"/>
        <v>Thursday</v>
      </c>
      <c r="Q2092" s="2">
        <v>0.11868055555555555</v>
      </c>
      <c r="R2092" t="s">
        <v>23</v>
      </c>
      <c r="S2092">
        <v>320.18</v>
      </c>
      <c r="T2092">
        <v>42.86</v>
      </c>
      <c r="U2092">
        <v>240.14</v>
      </c>
      <c r="V2092">
        <v>5.4</v>
      </c>
    </row>
    <row r="2093" spans="1:22" x14ac:dyDescent="0.25">
      <c r="A2093" t="s">
        <v>2127</v>
      </c>
      <c r="B2093" t="s">
        <v>42</v>
      </c>
      <c r="C2093" t="s">
        <v>19</v>
      </c>
      <c r="D2093" t="s">
        <v>20</v>
      </c>
      <c r="E2093" t="s">
        <v>21</v>
      </c>
      <c r="F2093" t="s">
        <v>32</v>
      </c>
      <c r="G2093">
        <v>15.67</v>
      </c>
      <c r="H2093">
        <v>9</v>
      </c>
      <c r="I2093">
        <v>7.0514999999999999</v>
      </c>
      <c r="J2093" s="7">
        <v>148.08000000000001</v>
      </c>
      <c r="K2093">
        <f t="shared" si="160"/>
        <v>206.53</v>
      </c>
      <c r="L2093">
        <f t="shared" si="161"/>
        <v>16.453333333333333</v>
      </c>
      <c r="M2093" s="1">
        <v>43606</v>
      </c>
      <c r="N2093">
        <f t="shared" si="162"/>
        <v>2019</v>
      </c>
      <c r="O2093" s="1" t="str">
        <f t="shared" si="163"/>
        <v>May</v>
      </c>
      <c r="P2093" s="1" t="str">
        <f t="shared" si="164"/>
        <v>Tuesday</v>
      </c>
      <c r="Q2093" s="2">
        <v>0.74434027777777778</v>
      </c>
      <c r="R2093" t="s">
        <v>33</v>
      </c>
      <c r="S2093">
        <v>84.62</v>
      </c>
      <c r="T2093">
        <v>42.86</v>
      </c>
      <c r="U2093">
        <v>63.46</v>
      </c>
      <c r="V2093">
        <v>7.1</v>
      </c>
    </row>
    <row r="2094" spans="1:22" x14ac:dyDescent="0.25">
      <c r="A2094" t="s">
        <v>2128</v>
      </c>
      <c r="B2094" t="s">
        <v>42</v>
      </c>
      <c r="C2094" t="s">
        <v>26</v>
      </c>
      <c r="D2094" t="s">
        <v>27</v>
      </c>
      <c r="E2094" t="s">
        <v>21</v>
      </c>
      <c r="F2094" t="s">
        <v>44</v>
      </c>
      <c r="G2094">
        <v>80.12</v>
      </c>
      <c r="H2094">
        <v>4</v>
      </c>
      <c r="I2094">
        <v>16.024000000000001</v>
      </c>
      <c r="J2094" s="7">
        <v>336.5</v>
      </c>
      <c r="K2094">
        <f t="shared" si="160"/>
        <v>292.09333333333331</v>
      </c>
      <c r="L2094">
        <f t="shared" si="161"/>
        <v>84.125</v>
      </c>
      <c r="M2094" s="1">
        <v>43602</v>
      </c>
      <c r="N2094">
        <f t="shared" si="162"/>
        <v>2019</v>
      </c>
      <c r="O2094" s="1" t="str">
        <f t="shared" si="163"/>
        <v>May</v>
      </c>
      <c r="P2094" s="1" t="str">
        <f t="shared" si="164"/>
        <v>Friday</v>
      </c>
      <c r="Q2094" s="2">
        <v>0.62835648148148149</v>
      </c>
      <c r="R2094" t="s">
        <v>33</v>
      </c>
      <c r="S2094">
        <v>192.29</v>
      </c>
      <c r="T2094">
        <v>42.86</v>
      </c>
      <c r="U2094">
        <v>144.21</v>
      </c>
      <c r="V2094">
        <v>7.1</v>
      </c>
    </row>
    <row r="2095" spans="1:22" x14ac:dyDescent="0.25">
      <c r="A2095" t="s">
        <v>2129</v>
      </c>
      <c r="B2095" t="s">
        <v>18</v>
      </c>
      <c r="C2095" t="s">
        <v>19</v>
      </c>
      <c r="D2095" t="s">
        <v>27</v>
      </c>
      <c r="E2095" t="s">
        <v>31</v>
      </c>
      <c r="F2095" t="s">
        <v>28</v>
      </c>
      <c r="G2095">
        <v>21.43</v>
      </c>
      <c r="H2095">
        <v>6</v>
      </c>
      <c r="I2095">
        <v>6.4290000000000003</v>
      </c>
      <c r="J2095" s="7">
        <v>135.01</v>
      </c>
      <c r="K2095">
        <f t="shared" si="160"/>
        <v>442.38333333333338</v>
      </c>
      <c r="L2095">
        <f t="shared" si="161"/>
        <v>22.501666666666665</v>
      </c>
      <c r="M2095" s="1">
        <v>43611</v>
      </c>
      <c r="N2095">
        <f t="shared" si="162"/>
        <v>2019</v>
      </c>
      <c r="O2095" s="1" t="str">
        <f t="shared" si="163"/>
        <v>May</v>
      </c>
      <c r="P2095" s="1" t="str">
        <f t="shared" si="164"/>
        <v>Sunday</v>
      </c>
      <c r="Q2095" s="2">
        <v>0.98187500000000005</v>
      </c>
      <c r="R2095" t="s">
        <v>33</v>
      </c>
      <c r="S2095">
        <v>77.150000000000006</v>
      </c>
      <c r="T2095">
        <v>42.86</v>
      </c>
      <c r="U2095">
        <v>57.86</v>
      </c>
      <c r="V2095">
        <v>8.9</v>
      </c>
    </row>
    <row r="2096" spans="1:22" x14ac:dyDescent="0.25">
      <c r="A2096" t="s">
        <v>2130</v>
      </c>
      <c r="B2096" t="s">
        <v>25</v>
      </c>
      <c r="C2096" t="s">
        <v>19</v>
      </c>
      <c r="D2096" t="s">
        <v>27</v>
      </c>
      <c r="E2096" t="s">
        <v>21</v>
      </c>
      <c r="F2096" t="s">
        <v>28</v>
      </c>
      <c r="G2096">
        <v>38.549999999999997</v>
      </c>
      <c r="H2096">
        <v>10</v>
      </c>
      <c r="I2096">
        <v>19.274999999999999</v>
      </c>
      <c r="J2096" s="7">
        <v>404.77</v>
      </c>
      <c r="K2096">
        <f t="shared" si="160"/>
        <v>466.87333333333328</v>
      </c>
      <c r="L2096">
        <f t="shared" si="161"/>
        <v>40.476999999999997</v>
      </c>
      <c r="M2096" s="1">
        <v>43600</v>
      </c>
      <c r="N2096">
        <f t="shared" si="162"/>
        <v>2019</v>
      </c>
      <c r="O2096" s="1" t="str">
        <f t="shared" si="163"/>
        <v>May</v>
      </c>
      <c r="P2096" s="1" t="str">
        <f t="shared" si="164"/>
        <v>Wednesday</v>
      </c>
      <c r="Q2096" s="2">
        <v>0.21309027777777778</v>
      </c>
      <c r="R2096" t="s">
        <v>33</v>
      </c>
      <c r="S2096">
        <v>231.3</v>
      </c>
      <c r="T2096">
        <v>42.86</v>
      </c>
      <c r="U2096">
        <v>173.47</v>
      </c>
      <c r="V2096">
        <v>9.5</v>
      </c>
    </row>
    <row r="2097" spans="1:22" x14ac:dyDescent="0.25">
      <c r="A2097" t="s">
        <v>2131</v>
      </c>
      <c r="B2097" t="s">
        <v>42</v>
      </c>
      <c r="C2097" t="s">
        <v>19</v>
      </c>
      <c r="D2097" t="s">
        <v>20</v>
      </c>
      <c r="E2097" t="s">
        <v>21</v>
      </c>
      <c r="F2097" t="s">
        <v>32</v>
      </c>
      <c r="G2097">
        <v>83.32</v>
      </c>
      <c r="H2097">
        <v>9</v>
      </c>
      <c r="I2097">
        <v>37.494</v>
      </c>
      <c r="J2097" s="7">
        <v>787.37</v>
      </c>
      <c r="K2097">
        <f t="shared" si="160"/>
        <v>397.62333333333339</v>
      </c>
      <c r="L2097">
        <f t="shared" si="161"/>
        <v>87.48555555555555</v>
      </c>
      <c r="M2097" s="1">
        <v>43600</v>
      </c>
      <c r="N2097">
        <f t="shared" si="162"/>
        <v>2019</v>
      </c>
      <c r="O2097" s="1" t="str">
        <f t="shared" si="163"/>
        <v>May</v>
      </c>
      <c r="P2097" s="1" t="str">
        <f t="shared" si="164"/>
        <v>Wednesday</v>
      </c>
      <c r="Q2097" s="2">
        <v>0.13368055555555555</v>
      </c>
      <c r="R2097" t="s">
        <v>33</v>
      </c>
      <c r="S2097">
        <v>449.93</v>
      </c>
      <c r="T2097">
        <v>42.86</v>
      </c>
      <c r="U2097">
        <v>337.44</v>
      </c>
      <c r="V2097">
        <v>6.9</v>
      </c>
    </row>
    <row r="2098" spans="1:22" x14ac:dyDescent="0.25">
      <c r="A2098" t="s">
        <v>2132</v>
      </c>
      <c r="B2098" t="s">
        <v>18</v>
      </c>
      <c r="C2098" t="s">
        <v>26</v>
      </c>
      <c r="D2098" t="s">
        <v>27</v>
      </c>
      <c r="E2098" t="s">
        <v>31</v>
      </c>
      <c r="F2098" t="s">
        <v>36</v>
      </c>
      <c r="G2098">
        <v>39.71</v>
      </c>
      <c r="H2098">
        <v>5</v>
      </c>
      <c r="I2098">
        <v>9.9275000000000002</v>
      </c>
      <c r="J2098" s="7">
        <v>208.48</v>
      </c>
      <c r="K2098">
        <f t="shared" si="160"/>
        <v>402.70666666666665</v>
      </c>
      <c r="L2098">
        <f t="shared" si="161"/>
        <v>41.695999999999998</v>
      </c>
      <c r="M2098" s="1">
        <v>43605</v>
      </c>
      <c r="N2098">
        <f t="shared" si="162"/>
        <v>2019</v>
      </c>
      <c r="O2098" s="1" t="str">
        <f t="shared" si="163"/>
        <v>May</v>
      </c>
      <c r="P2098" s="1" t="str">
        <f t="shared" si="164"/>
        <v>Monday</v>
      </c>
      <c r="Q2098" s="2">
        <v>0.41163194444444445</v>
      </c>
      <c r="R2098" t="s">
        <v>23</v>
      </c>
      <c r="S2098">
        <v>119.13</v>
      </c>
      <c r="T2098">
        <v>42.86</v>
      </c>
      <c r="U2098">
        <v>89.35</v>
      </c>
      <c r="V2098">
        <v>7.9</v>
      </c>
    </row>
    <row r="2099" spans="1:22" x14ac:dyDescent="0.25">
      <c r="A2099" t="s">
        <v>2133</v>
      </c>
      <c r="B2099" t="s">
        <v>42</v>
      </c>
      <c r="C2099" t="s">
        <v>26</v>
      </c>
      <c r="D2099" t="s">
        <v>20</v>
      </c>
      <c r="E2099" t="s">
        <v>31</v>
      </c>
      <c r="F2099" t="s">
        <v>36</v>
      </c>
      <c r="G2099">
        <v>93.82</v>
      </c>
      <c r="H2099">
        <v>2</v>
      </c>
      <c r="I2099">
        <v>9.3819999999999997</v>
      </c>
      <c r="J2099" s="7">
        <v>197.02</v>
      </c>
      <c r="K2099">
        <f t="shared" si="160"/>
        <v>406.53666666666663</v>
      </c>
      <c r="L2099">
        <f t="shared" si="161"/>
        <v>98.51</v>
      </c>
      <c r="M2099" s="1">
        <v>43613</v>
      </c>
      <c r="N2099">
        <f t="shared" si="162"/>
        <v>2019</v>
      </c>
      <c r="O2099" s="1" t="str">
        <f t="shared" si="163"/>
        <v>May</v>
      </c>
      <c r="P2099" s="1" t="str">
        <f t="shared" si="164"/>
        <v>Tuesday</v>
      </c>
      <c r="Q2099" s="2">
        <v>0.71189814814814811</v>
      </c>
      <c r="R2099" t="s">
        <v>23</v>
      </c>
      <c r="S2099">
        <v>112.58</v>
      </c>
      <c r="T2099">
        <v>42.86</v>
      </c>
      <c r="U2099">
        <v>84.44</v>
      </c>
      <c r="V2099">
        <v>7.1</v>
      </c>
    </row>
    <row r="2100" spans="1:22" x14ac:dyDescent="0.25">
      <c r="A2100" t="s">
        <v>2134</v>
      </c>
      <c r="B2100" t="s">
        <v>18</v>
      </c>
      <c r="C2100" t="s">
        <v>26</v>
      </c>
      <c r="D2100" t="s">
        <v>27</v>
      </c>
      <c r="E2100" t="s">
        <v>21</v>
      </c>
      <c r="F2100" t="s">
        <v>28</v>
      </c>
      <c r="G2100">
        <v>95.55</v>
      </c>
      <c r="H2100">
        <v>8</v>
      </c>
      <c r="I2100">
        <v>38.22</v>
      </c>
      <c r="J2100" s="7">
        <v>802.62</v>
      </c>
      <c r="K2100">
        <f t="shared" si="160"/>
        <v>377.00333333333333</v>
      </c>
      <c r="L2100">
        <f t="shared" si="161"/>
        <v>100.3275</v>
      </c>
      <c r="M2100" s="1">
        <v>43613</v>
      </c>
      <c r="N2100">
        <f t="shared" si="162"/>
        <v>2019</v>
      </c>
      <c r="O2100" s="1" t="str">
        <f t="shared" si="163"/>
        <v>May</v>
      </c>
      <c r="P2100" s="1" t="str">
        <f t="shared" si="164"/>
        <v>Tuesday</v>
      </c>
      <c r="Q2100" s="2">
        <v>0.64081018518518518</v>
      </c>
      <c r="R2100" t="s">
        <v>33</v>
      </c>
      <c r="S2100">
        <v>458.64</v>
      </c>
      <c r="T2100">
        <v>42.86</v>
      </c>
      <c r="U2100">
        <v>343.98</v>
      </c>
      <c r="V2100">
        <v>8.4</v>
      </c>
    </row>
    <row r="2101" spans="1:22" x14ac:dyDescent="0.25">
      <c r="A2101" t="s">
        <v>2135</v>
      </c>
      <c r="B2101" t="s">
        <v>42</v>
      </c>
      <c r="C2101" t="s">
        <v>26</v>
      </c>
      <c r="D2101" t="s">
        <v>20</v>
      </c>
      <c r="E2101" t="s">
        <v>21</v>
      </c>
      <c r="F2101" t="s">
        <v>28</v>
      </c>
      <c r="G2101">
        <v>20.95</v>
      </c>
      <c r="H2101">
        <v>10</v>
      </c>
      <c r="I2101">
        <v>10.475</v>
      </c>
      <c r="J2101" s="7">
        <v>219.97</v>
      </c>
      <c r="K2101">
        <f t="shared" si="160"/>
        <v>256.46333333333331</v>
      </c>
      <c r="L2101">
        <f t="shared" si="161"/>
        <v>21.997</v>
      </c>
      <c r="M2101" s="1">
        <v>43586</v>
      </c>
      <c r="N2101">
        <f t="shared" si="162"/>
        <v>2019</v>
      </c>
      <c r="O2101" s="1" t="str">
        <f t="shared" si="163"/>
        <v>May</v>
      </c>
      <c r="P2101" s="1" t="str">
        <f t="shared" si="164"/>
        <v>Wednesday</v>
      </c>
      <c r="Q2101" s="2">
        <v>0.37564814814814818</v>
      </c>
      <c r="R2101" t="s">
        <v>23</v>
      </c>
      <c r="S2101">
        <v>125.7</v>
      </c>
      <c r="T2101">
        <v>42.86</v>
      </c>
      <c r="U2101">
        <v>94.27</v>
      </c>
      <c r="V2101">
        <v>6.7</v>
      </c>
    </row>
    <row r="2102" spans="1:22" x14ac:dyDescent="0.25">
      <c r="A2102" t="s">
        <v>2136</v>
      </c>
      <c r="B2102" t="s">
        <v>42</v>
      </c>
      <c r="C2102" t="s">
        <v>43</v>
      </c>
      <c r="D2102" t="s">
        <v>27</v>
      </c>
      <c r="E2102" t="s">
        <v>31</v>
      </c>
      <c r="F2102" t="s">
        <v>22</v>
      </c>
      <c r="G2102">
        <v>17.21</v>
      </c>
      <c r="H2102">
        <v>6</v>
      </c>
      <c r="I2102">
        <v>5.1630000000000003</v>
      </c>
      <c r="J2102" s="7">
        <v>108.42</v>
      </c>
      <c r="K2102">
        <f t="shared" si="160"/>
        <v>235.66</v>
      </c>
      <c r="L2102">
        <f t="shared" si="161"/>
        <v>18.07</v>
      </c>
      <c r="M2102" s="1">
        <v>43611</v>
      </c>
      <c r="N2102">
        <f t="shared" si="162"/>
        <v>2019</v>
      </c>
      <c r="O2102" s="1" t="str">
        <f t="shared" si="163"/>
        <v>May</v>
      </c>
      <c r="P2102" s="1" t="str">
        <f t="shared" si="164"/>
        <v>Sunday</v>
      </c>
      <c r="Q2102" s="2">
        <v>0.66420138888888891</v>
      </c>
      <c r="R2102" t="s">
        <v>33</v>
      </c>
      <c r="S2102">
        <v>61.96</v>
      </c>
      <c r="T2102">
        <v>42.85</v>
      </c>
      <c r="U2102">
        <v>46.46</v>
      </c>
      <c r="V2102">
        <v>5.7</v>
      </c>
    </row>
    <row r="2103" spans="1:22" x14ac:dyDescent="0.25">
      <c r="A2103" t="s">
        <v>2137</v>
      </c>
      <c r="B2103" t="s">
        <v>25</v>
      </c>
      <c r="C2103" t="s">
        <v>19</v>
      </c>
      <c r="D2103" t="s">
        <v>20</v>
      </c>
      <c r="E2103" t="s">
        <v>21</v>
      </c>
      <c r="F2103" t="s">
        <v>36</v>
      </c>
      <c r="G2103">
        <v>52.5</v>
      </c>
      <c r="H2103">
        <v>8</v>
      </c>
      <c r="I2103">
        <v>21</v>
      </c>
      <c r="J2103" s="7">
        <v>441</v>
      </c>
      <c r="K2103">
        <f t="shared" si="160"/>
        <v>390.21999999999997</v>
      </c>
      <c r="L2103">
        <f t="shared" si="161"/>
        <v>55.125</v>
      </c>
      <c r="M2103" s="1">
        <v>43588</v>
      </c>
      <c r="N2103">
        <f t="shared" si="162"/>
        <v>2019</v>
      </c>
      <c r="O2103" s="1" t="str">
        <f t="shared" si="163"/>
        <v>May</v>
      </c>
      <c r="P2103" s="1" t="str">
        <f t="shared" si="164"/>
        <v>Friday</v>
      </c>
      <c r="Q2103" s="2">
        <v>0.48989583333333331</v>
      </c>
      <c r="R2103" t="s">
        <v>33</v>
      </c>
      <c r="S2103">
        <v>252</v>
      </c>
      <c r="T2103">
        <v>42.86</v>
      </c>
      <c r="U2103">
        <v>189</v>
      </c>
      <c r="V2103">
        <v>7.1</v>
      </c>
    </row>
    <row r="2104" spans="1:22" x14ac:dyDescent="0.25">
      <c r="A2104" t="s">
        <v>2138</v>
      </c>
      <c r="B2104" t="s">
        <v>18</v>
      </c>
      <c r="C2104" t="s">
        <v>26</v>
      </c>
      <c r="D2104" t="s">
        <v>27</v>
      </c>
      <c r="E2104" t="s">
        <v>21</v>
      </c>
      <c r="F2104" t="s">
        <v>32</v>
      </c>
      <c r="G2104">
        <v>75.03</v>
      </c>
      <c r="H2104">
        <v>2</v>
      </c>
      <c r="I2104">
        <v>7.5030000000000001</v>
      </c>
      <c r="J2104" s="7">
        <v>157.56</v>
      </c>
      <c r="K2104">
        <f t="shared" si="160"/>
        <v>289.08333333333337</v>
      </c>
      <c r="L2104">
        <f t="shared" si="161"/>
        <v>78.78</v>
      </c>
      <c r="M2104" s="1">
        <v>43600</v>
      </c>
      <c r="N2104">
        <f t="shared" si="162"/>
        <v>2019</v>
      </c>
      <c r="O2104" s="1" t="str">
        <f t="shared" si="163"/>
        <v>May</v>
      </c>
      <c r="P2104" s="1" t="str">
        <f t="shared" si="164"/>
        <v>Wednesday</v>
      </c>
      <c r="Q2104" s="2">
        <v>0.44450231481481484</v>
      </c>
      <c r="R2104" t="s">
        <v>23</v>
      </c>
      <c r="S2104">
        <v>90.04</v>
      </c>
      <c r="T2104">
        <v>42.85</v>
      </c>
      <c r="U2104">
        <v>67.52</v>
      </c>
      <c r="V2104">
        <v>7.6</v>
      </c>
    </row>
    <row r="2105" spans="1:22" x14ac:dyDescent="0.25">
      <c r="A2105" t="s">
        <v>2139</v>
      </c>
      <c r="B2105" t="s">
        <v>25</v>
      </c>
      <c r="C2105" t="s">
        <v>43</v>
      </c>
      <c r="D2105" t="s">
        <v>27</v>
      </c>
      <c r="E2105" t="s">
        <v>21</v>
      </c>
      <c r="F2105" t="s">
        <v>44</v>
      </c>
      <c r="G2105">
        <v>60.54</v>
      </c>
      <c r="H2105">
        <v>9</v>
      </c>
      <c r="I2105">
        <v>27.242999999999999</v>
      </c>
      <c r="J2105" s="7">
        <v>572.1</v>
      </c>
      <c r="K2105">
        <f t="shared" si="160"/>
        <v>289.40000000000003</v>
      </c>
      <c r="L2105">
        <f t="shared" si="161"/>
        <v>63.56666666666667</v>
      </c>
      <c r="M2105" s="1">
        <v>43606</v>
      </c>
      <c r="N2105">
        <f t="shared" si="162"/>
        <v>2019</v>
      </c>
      <c r="O2105" s="1" t="str">
        <f t="shared" si="163"/>
        <v>May</v>
      </c>
      <c r="P2105" s="1" t="str">
        <f t="shared" si="164"/>
        <v>Tuesday</v>
      </c>
      <c r="Q2105" s="2">
        <v>0.47194444444444444</v>
      </c>
      <c r="R2105" t="s">
        <v>29</v>
      </c>
      <c r="S2105">
        <v>326.92</v>
      </c>
      <c r="T2105">
        <v>42.86</v>
      </c>
      <c r="U2105">
        <v>245.18</v>
      </c>
      <c r="V2105">
        <v>8.5</v>
      </c>
    </row>
    <row r="2106" spans="1:22" x14ac:dyDescent="0.25">
      <c r="A2106" t="s">
        <v>2140</v>
      </c>
      <c r="B2106" t="s">
        <v>25</v>
      </c>
      <c r="C2106" t="s">
        <v>26</v>
      </c>
      <c r="D2106" t="s">
        <v>27</v>
      </c>
      <c r="E2106" t="s">
        <v>21</v>
      </c>
      <c r="F2106" t="s">
        <v>46</v>
      </c>
      <c r="G2106">
        <v>32.76</v>
      </c>
      <c r="H2106">
        <v>4</v>
      </c>
      <c r="I2106">
        <v>6.5519999999999996</v>
      </c>
      <c r="J2106" s="7">
        <v>137.59</v>
      </c>
      <c r="K2106">
        <f t="shared" si="160"/>
        <v>122.08</v>
      </c>
      <c r="L2106">
        <f t="shared" si="161"/>
        <v>34.397500000000001</v>
      </c>
      <c r="M2106" s="1">
        <v>43608</v>
      </c>
      <c r="N2106">
        <f t="shared" si="162"/>
        <v>2019</v>
      </c>
      <c r="O2106" s="1" t="str">
        <f t="shared" si="163"/>
        <v>May</v>
      </c>
      <c r="P2106" s="1" t="str">
        <f t="shared" si="164"/>
        <v>Thursday</v>
      </c>
      <c r="Q2106" s="2">
        <v>0.62532407407407409</v>
      </c>
      <c r="R2106" t="s">
        <v>23</v>
      </c>
      <c r="S2106">
        <v>78.62</v>
      </c>
      <c r="T2106">
        <v>42.86</v>
      </c>
      <c r="U2106">
        <v>58.97</v>
      </c>
      <c r="V2106">
        <v>5.3</v>
      </c>
    </row>
    <row r="2107" spans="1:22" x14ac:dyDescent="0.25">
      <c r="A2107" t="s">
        <v>2141</v>
      </c>
      <c r="B2107" t="s">
        <v>25</v>
      </c>
      <c r="C2107" t="s">
        <v>43</v>
      </c>
      <c r="D2107" t="s">
        <v>27</v>
      </c>
      <c r="E2107" t="s">
        <v>31</v>
      </c>
      <c r="F2107" t="s">
        <v>22</v>
      </c>
      <c r="G2107">
        <v>25.16</v>
      </c>
      <c r="H2107">
        <v>6</v>
      </c>
      <c r="I2107">
        <v>7.548</v>
      </c>
      <c r="J2107" s="7">
        <v>158.51</v>
      </c>
      <c r="K2107">
        <f t="shared" si="160"/>
        <v>169.17666666666665</v>
      </c>
      <c r="L2107">
        <f t="shared" si="161"/>
        <v>26.418333333333333</v>
      </c>
      <c r="M2107" s="1">
        <v>43588</v>
      </c>
      <c r="N2107">
        <f t="shared" si="162"/>
        <v>2019</v>
      </c>
      <c r="O2107" s="1" t="str">
        <f t="shared" si="163"/>
        <v>May</v>
      </c>
      <c r="P2107" s="1" t="str">
        <f t="shared" si="164"/>
        <v>Friday</v>
      </c>
      <c r="Q2107" s="2">
        <v>0.75943287037037033</v>
      </c>
      <c r="R2107" t="s">
        <v>29</v>
      </c>
      <c r="S2107">
        <v>90.58</v>
      </c>
      <c r="T2107">
        <v>42.86</v>
      </c>
      <c r="U2107">
        <v>67.930000000000007</v>
      </c>
      <c r="V2107">
        <v>6.8</v>
      </c>
    </row>
    <row r="2108" spans="1:22" x14ac:dyDescent="0.25">
      <c r="A2108" t="s">
        <v>2142</v>
      </c>
      <c r="B2108" t="s">
        <v>25</v>
      </c>
      <c r="C2108" t="s">
        <v>26</v>
      </c>
      <c r="D2108" t="s">
        <v>27</v>
      </c>
      <c r="E2108" t="s">
        <v>31</v>
      </c>
      <c r="F2108" t="s">
        <v>28</v>
      </c>
      <c r="G2108">
        <v>33.4</v>
      </c>
      <c r="H2108">
        <v>2</v>
      </c>
      <c r="I2108">
        <v>3.34</v>
      </c>
      <c r="J2108" s="7">
        <v>70.14</v>
      </c>
      <c r="K2108">
        <f t="shared" si="160"/>
        <v>185.83</v>
      </c>
      <c r="L2108">
        <f t="shared" si="161"/>
        <v>35.07</v>
      </c>
      <c r="M2108" s="1">
        <v>43591</v>
      </c>
      <c r="N2108">
        <f t="shared" si="162"/>
        <v>2019</v>
      </c>
      <c r="O2108" s="1" t="str">
        <f t="shared" si="163"/>
        <v>May</v>
      </c>
      <c r="P2108" s="1" t="str">
        <f t="shared" si="164"/>
        <v>Monday</v>
      </c>
      <c r="Q2108" s="2">
        <v>0.32564814814814813</v>
      </c>
      <c r="R2108" t="s">
        <v>29</v>
      </c>
      <c r="S2108">
        <v>40.08</v>
      </c>
      <c r="T2108">
        <v>42.86</v>
      </c>
      <c r="U2108">
        <v>30.06</v>
      </c>
      <c r="V2108">
        <v>5.7</v>
      </c>
    </row>
    <row r="2109" spans="1:22" x14ac:dyDescent="0.25">
      <c r="A2109" t="s">
        <v>2143</v>
      </c>
      <c r="B2109" t="s">
        <v>25</v>
      </c>
      <c r="C2109" t="s">
        <v>26</v>
      </c>
      <c r="D2109" t="s">
        <v>20</v>
      </c>
      <c r="E2109" t="s">
        <v>21</v>
      </c>
      <c r="F2109" t="s">
        <v>32</v>
      </c>
      <c r="G2109">
        <v>26.56</v>
      </c>
      <c r="H2109">
        <v>10</v>
      </c>
      <c r="I2109">
        <v>13.28</v>
      </c>
      <c r="J2109" s="7">
        <v>278.88</v>
      </c>
      <c r="K2109">
        <f t="shared" si="160"/>
        <v>206.43333333333331</v>
      </c>
      <c r="L2109">
        <f t="shared" si="161"/>
        <v>27.887999999999998</v>
      </c>
      <c r="M2109" s="1">
        <v>43605</v>
      </c>
      <c r="N2109">
        <f t="shared" si="162"/>
        <v>2019</v>
      </c>
      <c r="O2109" s="1" t="str">
        <f t="shared" si="163"/>
        <v>May</v>
      </c>
      <c r="P2109" s="1" t="str">
        <f t="shared" si="164"/>
        <v>Monday</v>
      </c>
      <c r="Q2109" s="2">
        <v>0.23341435185185186</v>
      </c>
      <c r="R2109" t="s">
        <v>23</v>
      </c>
      <c r="S2109">
        <v>159.36000000000001</v>
      </c>
      <c r="T2109">
        <v>42.86</v>
      </c>
      <c r="U2109">
        <v>119.52</v>
      </c>
      <c r="V2109">
        <v>9.1999999999999993</v>
      </c>
    </row>
    <row r="2110" spans="1:22" x14ac:dyDescent="0.25">
      <c r="A2110" t="s">
        <v>2144</v>
      </c>
      <c r="B2110" t="s">
        <v>42</v>
      </c>
      <c r="C2110" t="s">
        <v>43</v>
      </c>
      <c r="D2110" t="s">
        <v>20</v>
      </c>
      <c r="E2110" t="s">
        <v>21</v>
      </c>
      <c r="F2110" t="s">
        <v>44</v>
      </c>
      <c r="G2110">
        <v>33.090000000000003</v>
      </c>
      <c r="H2110">
        <v>6</v>
      </c>
      <c r="I2110">
        <v>9.9269999999999996</v>
      </c>
      <c r="J2110" s="7">
        <v>208.47</v>
      </c>
      <c r="K2110">
        <f t="shared" si="160"/>
        <v>130.60333333333332</v>
      </c>
      <c r="L2110">
        <f t="shared" si="161"/>
        <v>34.744999999999997</v>
      </c>
      <c r="M2110" s="1">
        <v>43597</v>
      </c>
      <c r="N2110">
        <f t="shared" si="162"/>
        <v>2019</v>
      </c>
      <c r="O2110" s="1" t="str">
        <f t="shared" si="163"/>
        <v>May</v>
      </c>
      <c r="P2110" s="1" t="str">
        <f t="shared" si="164"/>
        <v>Sunday</v>
      </c>
      <c r="Q2110" s="2">
        <v>0.31420138888888888</v>
      </c>
      <c r="R2110" t="s">
        <v>23</v>
      </c>
      <c r="S2110">
        <v>119.12</v>
      </c>
      <c r="T2110">
        <v>42.86</v>
      </c>
      <c r="U2110">
        <v>89.35</v>
      </c>
      <c r="V2110">
        <v>5.4</v>
      </c>
    </row>
    <row r="2111" spans="1:22" x14ac:dyDescent="0.25">
      <c r="A2111" t="s">
        <v>2145</v>
      </c>
      <c r="B2111" t="s">
        <v>42</v>
      </c>
      <c r="C2111" t="s">
        <v>19</v>
      </c>
      <c r="D2111" t="s">
        <v>27</v>
      </c>
      <c r="E2111" t="s">
        <v>31</v>
      </c>
      <c r="F2111" t="s">
        <v>46</v>
      </c>
      <c r="G2111">
        <v>41.89</v>
      </c>
      <c r="H2111">
        <v>3</v>
      </c>
      <c r="I2111">
        <v>6.2835000000000001</v>
      </c>
      <c r="J2111" s="7">
        <v>131.94999999999999</v>
      </c>
      <c r="K2111">
        <f t="shared" si="160"/>
        <v>242.63666666666668</v>
      </c>
      <c r="L2111">
        <f t="shared" si="161"/>
        <v>43.983333333333327</v>
      </c>
      <c r="M2111" s="1">
        <v>43590</v>
      </c>
      <c r="N2111">
        <f t="shared" si="162"/>
        <v>2019</v>
      </c>
      <c r="O2111" s="1" t="str">
        <f t="shared" si="163"/>
        <v>May</v>
      </c>
      <c r="P2111" s="1" t="str">
        <f t="shared" si="164"/>
        <v>Sunday</v>
      </c>
      <c r="Q2111" s="2">
        <v>0.93469907407407404</v>
      </c>
      <c r="R2111" t="s">
        <v>33</v>
      </c>
      <c r="S2111">
        <v>75.400000000000006</v>
      </c>
      <c r="T2111">
        <v>42.86</v>
      </c>
      <c r="U2111">
        <v>56.55</v>
      </c>
      <c r="V2111">
        <v>6</v>
      </c>
    </row>
    <row r="2112" spans="1:22" x14ac:dyDescent="0.25">
      <c r="A2112" t="s">
        <v>2146</v>
      </c>
      <c r="B2112" t="s">
        <v>18</v>
      </c>
      <c r="C2112" t="s">
        <v>43</v>
      </c>
      <c r="D2112" t="s">
        <v>20</v>
      </c>
      <c r="E2112" t="s">
        <v>21</v>
      </c>
      <c r="F2112" t="s">
        <v>22</v>
      </c>
      <c r="G2112">
        <v>24.47</v>
      </c>
      <c r="H2112">
        <v>2</v>
      </c>
      <c r="I2112">
        <v>2.4470000000000001</v>
      </c>
      <c r="J2112" s="7">
        <v>51.39</v>
      </c>
      <c r="K2112">
        <f t="shared" si="160"/>
        <v>325.80666666666667</v>
      </c>
      <c r="L2112">
        <f t="shared" si="161"/>
        <v>25.695</v>
      </c>
      <c r="M2112" s="1">
        <v>43587</v>
      </c>
      <c r="N2112">
        <f t="shared" si="162"/>
        <v>2019</v>
      </c>
      <c r="O2112" s="1" t="str">
        <f t="shared" si="163"/>
        <v>May</v>
      </c>
      <c r="P2112" s="1" t="str">
        <f t="shared" si="164"/>
        <v>Thursday</v>
      </c>
      <c r="Q2112" s="2">
        <v>0.22837962962962963</v>
      </c>
      <c r="R2112" t="s">
        <v>29</v>
      </c>
      <c r="S2112">
        <v>29.36</v>
      </c>
      <c r="T2112">
        <v>42.87</v>
      </c>
      <c r="U2112">
        <v>22.03</v>
      </c>
      <c r="V2112">
        <v>7.3</v>
      </c>
    </row>
    <row r="2113" spans="1:22" x14ac:dyDescent="0.25">
      <c r="A2113" t="s">
        <v>2147</v>
      </c>
      <c r="B2113" t="s">
        <v>42</v>
      </c>
      <c r="C2113" t="s">
        <v>43</v>
      </c>
      <c r="D2113" t="s">
        <v>20</v>
      </c>
      <c r="E2113" t="s">
        <v>31</v>
      </c>
      <c r="F2113" t="s">
        <v>32</v>
      </c>
      <c r="G2113">
        <v>64.83</v>
      </c>
      <c r="H2113">
        <v>8</v>
      </c>
      <c r="I2113">
        <v>25.931999999999999</v>
      </c>
      <c r="J2113" s="7">
        <v>544.57000000000005</v>
      </c>
      <c r="K2113">
        <f t="shared" si="160"/>
        <v>318.98333333333329</v>
      </c>
      <c r="L2113">
        <f t="shared" si="161"/>
        <v>68.071250000000006</v>
      </c>
      <c r="M2113" s="1">
        <v>43593</v>
      </c>
      <c r="N2113">
        <f t="shared" si="162"/>
        <v>2019</v>
      </c>
      <c r="O2113" s="1" t="str">
        <f t="shared" si="163"/>
        <v>May</v>
      </c>
      <c r="P2113" s="1" t="str">
        <f t="shared" si="164"/>
        <v>Wednesday</v>
      </c>
      <c r="Q2113" s="2">
        <v>0.5798726851851852</v>
      </c>
      <c r="R2113" t="s">
        <v>23</v>
      </c>
      <c r="S2113">
        <v>311.18</v>
      </c>
      <c r="T2113">
        <v>42.86</v>
      </c>
      <c r="U2113">
        <v>233.39</v>
      </c>
      <c r="V2113">
        <v>5.7</v>
      </c>
    </row>
    <row r="2114" spans="1:22" x14ac:dyDescent="0.25">
      <c r="A2114" t="s">
        <v>2148</v>
      </c>
      <c r="B2114" t="s">
        <v>42</v>
      </c>
      <c r="C2114" t="s">
        <v>26</v>
      </c>
      <c r="D2114" t="s">
        <v>27</v>
      </c>
      <c r="E2114" t="s">
        <v>21</v>
      </c>
      <c r="F2114" t="s">
        <v>32</v>
      </c>
      <c r="G2114">
        <v>36.33</v>
      </c>
      <c r="H2114">
        <v>10</v>
      </c>
      <c r="I2114">
        <v>18.164999999999999</v>
      </c>
      <c r="J2114" s="7">
        <v>381.46</v>
      </c>
      <c r="K2114">
        <f t="shared" ref="K2114:K2177" si="165">AVERAGE(J2114:J2116)</f>
        <v>293.11333333333329</v>
      </c>
      <c r="L2114">
        <f t="shared" ref="L2114:L2177" si="166" xml:space="preserve"> J2114 / H2114</f>
        <v>38.146000000000001</v>
      </c>
      <c r="M2114" s="1">
        <v>43591</v>
      </c>
      <c r="N2114">
        <f t="shared" ref="N2114:N2177" si="167">YEAR(M2114)</f>
        <v>2019</v>
      </c>
      <c r="O2114" s="1" t="str">
        <f t="shared" ref="O2114:O2177" si="168">TEXT(M2114,"mmmm")</f>
        <v>May</v>
      </c>
      <c r="P2114" s="1" t="str">
        <f t="shared" ref="P2114:P2177" si="169">TEXT(M2114,"dddd")</f>
        <v>Monday</v>
      </c>
      <c r="Q2114" s="2">
        <v>3.9571759259259258E-2</v>
      </c>
      <c r="R2114" t="s">
        <v>23</v>
      </c>
      <c r="S2114">
        <v>217.98</v>
      </c>
      <c r="T2114">
        <v>42.86</v>
      </c>
      <c r="U2114">
        <v>163.47999999999999</v>
      </c>
      <c r="V2114">
        <v>5.7</v>
      </c>
    </row>
    <row r="2115" spans="1:22" x14ac:dyDescent="0.25">
      <c r="A2115" t="s">
        <v>2149</v>
      </c>
      <c r="B2115" t="s">
        <v>42</v>
      </c>
      <c r="C2115" t="s">
        <v>43</v>
      </c>
      <c r="D2115" t="s">
        <v>27</v>
      </c>
      <c r="E2115" t="s">
        <v>31</v>
      </c>
      <c r="F2115" t="s">
        <v>36</v>
      </c>
      <c r="G2115">
        <v>29.45</v>
      </c>
      <c r="H2115">
        <v>1</v>
      </c>
      <c r="I2115">
        <v>1.4724999999999999</v>
      </c>
      <c r="J2115" s="7">
        <v>30.92</v>
      </c>
      <c r="K2115">
        <f t="shared" si="165"/>
        <v>239.41666666666666</v>
      </c>
      <c r="L2115">
        <f t="shared" si="166"/>
        <v>30.92</v>
      </c>
      <c r="M2115" s="1">
        <v>43602</v>
      </c>
      <c r="N2115">
        <f t="shared" si="167"/>
        <v>2019</v>
      </c>
      <c r="O2115" s="1" t="str">
        <f t="shared" si="168"/>
        <v>May</v>
      </c>
      <c r="P2115" s="1" t="str">
        <f t="shared" si="169"/>
        <v>Friday</v>
      </c>
      <c r="Q2115" s="2">
        <v>0.73673611111111115</v>
      </c>
      <c r="R2115" t="s">
        <v>23</v>
      </c>
      <c r="S2115">
        <v>17.670000000000002</v>
      </c>
      <c r="T2115">
        <v>42.85</v>
      </c>
      <c r="U2115">
        <v>13.25</v>
      </c>
      <c r="V2115">
        <v>9.4</v>
      </c>
    </row>
    <row r="2116" spans="1:22" x14ac:dyDescent="0.25">
      <c r="A2116" t="s">
        <v>2150</v>
      </c>
      <c r="B2116" t="s">
        <v>42</v>
      </c>
      <c r="C2116" t="s">
        <v>19</v>
      </c>
      <c r="D2116" t="s">
        <v>27</v>
      </c>
      <c r="E2116" t="s">
        <v>21</v>
      </c>
      <c r="F2116" t="s">
        <v>46</v>
      </c>
      <c r="G2116">
        <v>55.59</v>
      </c>
      <c r="H2116">
        <v>8</v>
      </c>
      <c r="I2116">
        <v>22.236000000000001</v>
      </c>
      <c r="J2116" s="7">
        <v>466.96</v>
      </c>
      <c r="K2116">
        <f t="shared" si="165"/>
        <v>235.93666666666664</v>
      </c>
      <c r="L2116">
        <f t="shared" si="166"/>
        <v>58.37</v>
      </c>
      <c r="M2116" s="1">
        <v>43610</v>
      </c>
      <c r="N2116">
        <f t="shared" si="167"/>
        <v>2019</v>
      </c>
      <c r="O2116" s="1" t="str">
        <f t="shared" si="168"/>
        <v>May</v>
      </c>
      <c r="P2116" s="1" t="str">
        <f t="shared" si="169"/>
        <v>Saturday</v>
      </c>
      <c r="Q2116" s="2">
        <v>0.53831018518518514</v>
      </c>
      <c r="R2116" t="s">
        <v>29</v>
      </c>
      <c r="S2116">
        <v>266.83</v>
      </c>
      <c r="T2116">
        <v>42.86</v>
      </c>
      <c r="U2116">
        <v>200.13</v>
      </c>
      <c r="V2116">
        <v>6.9</v>
      </c>
    </row>
    <row r="2117" spans="1:22" x14ac:dyDescent="0.25">
      <c r="A2117" t="s">
        <v>2151</v>
      </c>
      <c r="B2117" t="s">
        <v>25</v>
      </c>
      <c r="C2117" t="s">
        <v>43</v>
      </c>
      <c r="D2117" t="s">
        <v>27</v>
      </c>
      <c r="E2117" t="s">
        <v>21</v>
      </c>
      <c r="F2117" t="s">
        <v>22</v>
      </c>
      <c r="G2117">
        <v>34.979999999999997</v>
      </c>
      <c r="H2117">
        <v>6</v>
      </c>
      <c r="I2117">
        <v>10.494</v>
      </c>
      <c r="J2117" s="7">
        <v>220.37</v>
      </c>
      <c r="K2117">
        <f t="shared" si="165"/>
        <v>166.79333333333332</v>
      </c>
      <c r="L2117">
        <f t="shared" si="166"/>
        <v>36.728333333333332</v>
      </c>
      <c r="M2117" s="1">
        <v>43593</v>
      </c>
      <c r="N2117">
        <f t="shared" si="167"/>
        <v>2019</v>
      </c>
      <c r="O2117" s="1" t="str">
        <f t="shared" si="168"/>
        <v>May</v>
      </c>
      <c r="P2117" s="1" t="str">
        <f t="shared" si="169"/>
        <v>Wednesday</v>
      </c>
      <c r="Q2117" s="2">
        <v>3.8726851851851853E-2</v>
      </c>
      <c r="R2117" t="s">
        <v>33</v>
      </c>
      <c r="S2117">
        <v>125.93</v>
      </c>
      <c r="T2117">
        <v>42.86</v>
      </c>
      <c r="U2117">
        <v>94.44</v>
      </c>
      <c r="V2117">
        <v>5.2</v>
      </c>
    </row>
    <row r="2118" spans="1:22" x14ac:dyDescent="0.25">
      <c r="A2118" t="s">
        <v>2152</v>
      </c>
      <c r="B2118" t="s">
        <v>25</v>
      </c>
      <c r="C2118" t="s">
        <v>43</v>
      </c>
      <c r="D2118" t="s">
        <v>27</v>
      </c>
      <c r="E2118" t="s">
        <v>21</v>
      </c>
      <c r="F2118" t="s">
        <v>46</v>
      </c>
      <c r="G2118">
        <v>9.75</v>
      </c>
      <c r="H2118">
        <v>2</v>
      </c>
      <c r="I2118">
        <v>0.97499999999999998</v>
      </c>
      <c r="J2118" s="7">
        <v>20.48</v>
      </c>
      <c r="K2118">
        <f t="shared" si="165"/>
        <v>152.31666666666666</v>
      </c>
      <c r="L2118">
        <f t="shared" si="166"/>
        <v>10.24</v>
      </c>
      <c r="M2118" s="1">
        <v>43613</v>
      </c>
      <c r="N2118">
        <f t="shared" si="167"/>
        <v>2019</v>
      </c>
      <c r="O2118" s="1" t="str">
        <f t="shared" si="168"/>
        <v>May</v>
      </c>
      <c r="P2118" s="1" t="str">
        <f t="shared" si="169"/>
        <v>Tuesday</v>
      </c>
      <c r="Q2118" s="2">
        <v>0.50062499999999999</v>
      </c>
      <c r="R2118" t="s">
        <v>33</v>
      </c>
      <c r="S2118">
        <v>11.7</v>
      </c>
      <c r="T2118">
        <v>42.87</v>
      </c>
      <c r="U2118">
        <v>8.7799999999999994</v>
      </c>
      <c r="V2118">
        <v>7.3</v>
      </c>
    </row>
    <row r="2119" spans="1:22" x14ac:dyDescent="0.25">
      <c r="A2119" t="s">
        <v>2153</v>
      </c>
      <c r="B2119" t="s">
        <v>25</v>
      </c>
      <c r="C2119" t="s">
        <v>19</v>
      </c>
      <c r="D2119" t="s">
        <v>20</v>
      </c>
      <c r="E2119" t="s">
        <v>31</v>
      </c>
      <c r="F2119" t="s">
        <v>32</v>
      </c>
      <c r="G2119">
        <v>35.31</v>
      </c>
      <c r="H2119">
        <v>7</v>
      </c>
      <c r="I2119">
        <v>12.358499999999999</v>
      </c>
      <c r="J2119" s="7">
        <v>259.52999999999997</v>
      </c>
      <c r="K2119">
        <f t="shared" si="165"/>
        <v>227.90666666666667</v>
      </c>
      <c r="L2119">
        <f t="shared" si="166"/>
        <v>37.075714285714284</v>
      </c>
      <c r="M2119" s="1">
        <v>43612</v>
      </c>
      <c r="N2119">
        <f t="shared" si="167"/>
        <v>2019</v>
      </c>
      <c r="O2119" s="1" t="str">
        <f t="shared" si="168"/>
        <v>May</v>
      </c>
      <c r="P2119" s="1" t="str">
        <f t="shared" si="169"/>
        <v>Monday</v>
      </c>
      <c r="Q2119" s="2">
        <v>0.41233796296296299</v>
      </c>
      <c r="R2119" t="s">
        <v>29</v>
      </c>
      <c r="S2119">
        <v>148.30000000000001</v>
      </c>
      <c r="T2119">
        <v>42.86</v>
      </c>
      <c r="U2119">
        <v>111.23</v>
      </c>
      <c r="V2119">
        <v>9.3000000000000007</v>
      </c>
    </row>
    <row r="2120" spans="1:22" x14ac:dyDescent="0.25">
      <c r="A2120" t="s">
        <v>2154</v>
      </c>
      <c r="B2120" t="s">
        <v>25</v>
      </c>
      <c r="C2120" t="s">
        <v>26</v>
      </c>
      <c r="D2120" t="s">
        <v>20</v>
      </c>
      <c r="E2120" t="s">
        <v>31</v>
      </c>
      <c r="F2120" t="s">
        <v>22</v>
      </c>
      <c r="G2120">
        <v>56.17</v>
      </c>
      <c r="H2120">
        <v>3</v>
      </c>
      <c r="I2120">
        <v>8.4254999999999995</v>
      </c>
      <c r="J2120" s="7">
        <v>176.94</v>
      </c>
      <c r="K2120">
        <f t="shared" si="165"/>
        <v>258.89333333333337</v>
      </c>
      <c r="L2120">
        <f t="shared" si="166"/>
        <v>58.98</v>
      </c>
      <c r="M2120" s="1">
        <v>43596</v>
      </c>
      <c r="N2120">
        <f t="shared" si="167"/>
        <v>2019</v>
      </c>
      <c r="O2120" s="1" t="str">
        <f t="shared" si="168"/>
        <v>May</v>
      </c>
      <c r="P2120" s="1" t="str">
        <f t="shared" si="169"/>
        <v>Saturday</v>
      </c>
      <c r="Q2120" s="2">
        <v>0.74776620370370372</v>
      </c>
      <c r="R2120" t="s">
        <v>33</v>
      </c>
      <c r="S2120">
        <v>101.11</v>
      </c>
      <c r="T2120">
        <v>42.86</v>
      </c>
      <c r="U2120">
        <v>75.83</v>
      </c>
      <c r="V2120">
        <v>9</v>
      </c>
    </row>
    <row r="2121" spans="1:22" x14ac:dyDescent="0.25">
      <c r="A2121" t="s">
        <v>2155</v>
      </c>
      <c r="B2121" t="s">
        <v>42</v>
      </c>
      <c r="C2121" t="s">
        <v>19</v>
      </c>
      <c r="D2121" t="s">
        <v>27</v>
      </c>
      <c r="E2121" t="s">
        <v>21</v>
      </c>
      <c r="F2121" t="s">
        <v>44</v>
      </c>
      <c r="G2121">
        <v>58.87</v>
      </c>
      <c r="H2121">
        <v>4</v>
      </c>
      <c r="I2121">
        <v>11.773999999999999</v>
      </c>
      <c r="J2121" s="7">
        <v>247.25</v>
      </c>
      <c r="K2121">
        <f t="shared" si="165"/>
        <v>218.39333333333335</v>
      </c>
      <c r="L2121">
        <f t="shared" si="166"/>
        <v>61.8125</v>
      </c>
      <c r="M2121" s="1">
        <v>43605</v>
      </c>
      <c r="N2121">
        <f t="shared" si="167"/>
        <v>2019</v>
      </c>
      <c r="O2121" s="1" t="str">
        <f t="shared" si="168"/>
        <v>May</v>
      </c>
      <c r="P2121" s="1" t="str">
        <f t="shared" si="169"/>
        <v>Monday</v>
      </c>
      <c r="Q2121" s="2">
        <v>3.0312499999999999E-2</v>
      </c>
      <c r="R2121" t="s">
        <v>29</v>
      </c>
      <c r="S2121">
        <v>141.29</v>
      </c>
      <c r="T2121">
        <v>42.86</v>
      </c>
      <c r="U2121">
        <v>105.96</v>
      </c>
      <c r="V2121">
        <v>9</v>
      </c>
    </row>
    <row r="2122" spans="1:22" x14ac:dyDescent="0.25">
      <c r="A2122" t="s">
        <v>2156</v>
      </c>
      <c r="B2122" t="s">
        <v>42</v>
      </c>
      <c r="C2122" t="s">
        <v>19</v>
      </c>
      <c r="D2122" t="s">
        <v>20</v>
      </c>
      <c r="E2122" t="s">
        <v>31</v>
      </c>
      <c r="F2122" t="s">
        <v>46</v>
      </c>
      <c r="G2122">
        <v>67.14</v>
      </c>
      <c r="H2122">
        <v>5</v>
      </c>
      <c r="I2122">
        <v>16.785</v>
      </c>
      <c r="J2122" s="7">
        <v>352.49</v>
      </c>
      <c r="K2122">
        <f t="shared" si="165"/>
        <v>226.53</v>
      </c>
      <c r="L2122">
        <f t="shared" si="166"/>
        <v>70.498000000000005</v>
      </c>
      <c r="M2122" s="1">
        <v>43610</v>
      </c>
      <c r="N2122">
        <f t="shared" si="167"/>
        <v>2019</v>
      </c>
      <c r="O2122" s="1" t="str">
        <f t="shared" si="168"/>
        <v>May</v>
      </c>
      <c r="P2122" s="1" t="str">
        <f t="shared" si="169"/>
        <v>Saturday</v>
      </c>
      <c r="Q2122" s="2">
        <v>0.82592592592592595</v>
      </c>
      <c r="R2122" t="s">
        <v>33</v>
      </c>
      <c r="S2122">
        <v>201.42</v>
      </c>
      <c r="T2122">
        <v>42.86</v>
      </c>
      <c r="U2122">
        <v>151.07</v>
      </c>
      <c r="V2122">
        <v>7.5</v>
      </c>
    </row>
    <row r="2123" spans="1:22" x14ac:dyDescent="0.25">
      <c r="A2123" t="s">
        <v>2157</v>
      </c>
      <c r="B2123" t="s">
        <v>18</v>
      </c>
      <c r="C2123" t="s">
        <v>26</v>
      </c>
      <c r="D2123" t="s">
        <v>27</v>
      </c>
      <c r="E2123" t="s">
        <v>31</v>
      </c>
      <c r="F2123" t="s">
        <v>22</v>
      </c>
      <c r="G2123">
        <v>26.4</v>
      </c>
      <c r="H2123">
        <v>2</v>
      </c>
      <c r="I2123">
        <v>2.64</v>
      </c>
      <c r="J2123" s="7">
        <v>55.44</v>
      </c>
      <c r="K2123">
        <f t="shared" si="165"/>
        <v>242.31333333333336</v>
      </c>
      <c r="L2123">
        <f t="shared" si="166"/>
        <v>27.72</v>
      </c>
      <c r="M2123" s="1">
        <v>43592</v>
      </c>
      <c r="N2123">
        <f t="shared" si="167"/>
        <v>2019</v>
      </c>
      <c r="O2123" s="1" t="str">
        <f t="shared" si="168"/>
        <v>May</v>
      </c>
      <c r="P2123" s="1" t="str">
        <f t="shared" si="169"/>
        <v>Tuesday</v>
      </c>
      <c r="Q2123" s="2">
        <v>0.70379629629629625</v>
      </c>
      <c r="R2123" t="s">
        <v>29</v>
      </c>
      <c r="S2123">
        <v>31.68</v>
      </c>
      <c r="T2123">
        <v>42.86</v>
      </c>
      <c r="U2123">
        <v>23.76</v>
      </c>
      <c r="V2123">
        <v>5.5</v>
      </c>
    </row>
    <row r="2124" spans="1:22" x14ac:dyDescent="0.25">
      <c r="A2124" t="s">
        <v>2158</v>
      </c>
      <c r="B2124" t="s">
        <v>18</v>
      </c>
      <c r="C2124" t="s">
        <v>19</v>
      </c>
      <c r="D2124" t="s">
        <v>27</v>
      </c>
      <c r="E2124" t="s">
        <v>21</v>
      </c>
      <c r="F2124" t="s">
        <v>44</v>
      </c>
      <c r="G2124">
        <v>86.24</v>
      </c>
      <c r="H2124">
        <v>3</v>
      </c>
      <c r="I2124">
        <v>12.936</v>
      </c>
      <c r="J2124" s="7">
        <v>271.66000000000003</v>
      </c>
      <c r="K2124">
        <f t="shared" si="165"/>
        <v>309.54000000000002</v>
      </c>
      <c r="L2124">
        <f t="shared" si="166"/>
        <v>90.553333333333342</v>
      </c>
      <c r="M2124" s="1">
        <v>43607</v>
      </c>
      <c r="N2124">
        <f t="shared" si="167"/>
        <v>2019</v>
      </c>
      <c r="O2124" s="1" t="str">
        <f t="shared" si="168"/>
        <v>May</v>
      </c>
      <c r="P2124" s="1" t="str">
        <f t="shared" si="169"/>
        <v>Wednesday</v>
      </c>
      <c r="Q2124" s="2">
        <v>0.86306712962962961</v>
      </c>
      <c r="R2124" t="s">
        <v>23</v>
      </c>
      <c r="S2124">
        <v>155.22999999999999</v>
      </c>
      <c r="T2124">
        <v>42.86</v>
      </c>
      <c r="U2124">
        <v>116.43</v>
      </c>
      <c r="V2124">
        <v>6.2</v>
      </c>
    </row>
    <row r="2125" spans="1:22" x14ac:dyDescent="0.25">
      <c r="A2125" t="s">
        <v>2159</v>
      </c>
      <c r="B2125" t="s">
        <v>18</v>
      </c>
      <c r="C2125" t="s">
        <v>26</v>
      </c>
      <c r="D2125" t="s">
        <v>20</v>
      </c>
      <c r="E2125" t="s">
        <v>31</v>
      </c>
      <c r="F2125" t="s">
        <v>28</v>
      </c>
      <c r="G2125">
        <v>47.6</v>
      </c>
      <c r="H2125">
        <v>8</v>
      </c>
      <c r="I2125">
        <v>19.04</v>
      </c>
      <c r="J2125" s="7">
        <v>399.84</v>
      </c>
      <c r="K2125">
        <f t="shared" si="165"/>
        <v>249.61333333333334</v>
      </c>
      <c r="L2125">
        <f t="shared" si="166"/>
        <v>49.98</v>
      </c>
      <c r="M2125" s="1">
        <v>43597</v>
      </c>
      <c r="N2125">
        <f t="shared" si="167"/>
        <v>2019</v>
      </c>
      <c r="O2125" s="1" t="str">
        <f t="shared" si="168"/>
        <v>May</v>
      </c>
      <c r="P2125" s="1" t="str">
        <f t="shared" si="169"/>
        <v>Sunday</v>
      </c>
      <c r="Q2125" s="2">
        <v>1.4733796296296297E-2</v>
      </c>
      <c r="R2125" t="s">
        <v>23</v>
      </c>
      <c r="S2125">
        <v>228.48</v>
      </c>
      <c r="T2125">
        <v>42.86</v>
      </c>
      <c r="U2125">
        <v>171.36</v>
      </c>
      <c r="V2125">
        <v>5.5</v>
      </c>
    </row>
    <row r="2126" spans="1:22" x14ac:dyDescent="0.25">
      <c r="A2126" t="s">
        <v>2160</v>
      </c>
      <c r="B2126" t="s">
        <v>42</v>
      </c>
      <c r="C2126" t="s">
        <v>43</v>
      </c>
      <c r="D2126" t="s">
        <v>27</v>
      </c>
      <c r="E2126" t="s">
        <v>31</v>
      </c>
      <c r="F2126" t="s">
        <v>46</v>
      </c>
      <c r="G2126">
        <v>30.61</v>
      </c>
      <c r="H2126">
        <v>8</v>
      </c>
      <c r="I2126">
        <v>12.244</v>
      </c>
      <c r="J2126" s="7">
        <v>257.12</v>
      </c>
      <c r="K2126">
        <f t="shared" si="165"/>
        <v>165.62666666666667</v>
      </c>
      <c r="L2126">
        <f t="shared" si="166"/>
        <v>32.14</v>
      </c>
      <c r="M2126" s="1">
        <v>43599</v>
      </c>
      <c r="N2126">
        <f t="shared" si="167"/>
        <v>2019</v>
      </c>
      <c r="O2126" s="1" t="str">
        <f t="shared" si="168"/>
        <v>May</v>
      </c>
      <c r="P2126" s="1" t="str">
        <f t="shared" si="169"/>
        <v>Tuesday</v>
      </c>
      <c r="Q2126" s="2">
        <v>0.40553240740740742</v>
      </c>
      <c r="R2126" t="s">
        <v>23</v>
      </c>
      <c r="S2126">
        <v>146.93</v>
      </c>
      <c r="T2126">
        <v>42.86</v>
      </c>
      <c r="U2126">
        <v>110.19</v>
      </c>
      <c r="V2126">
        <v>7.3</v>
      </c>
    </row>
    <row r="2127" spans="1:22" x14ac:dyDescent="0.25">
      <c r="A2127" t="s">
        <v>2161</v>
      </c>
      <c r="B2127" t="s">
        <v>42</v>
      </c>
      <c r="C2127" t="s">
        <v>43</v>
      </c>
      <c r="D2127" t="s">
        <v>27</v>
      </c>
      <c r="E2127" t="s">
        <v>31</v>
      </c>
      <c r="F2127" t="s">
        <v>22</v>
      </c>
      <c r="G2127">
        <v>43.75</v>
      </c>
      <c r="H2127">
        <v>2</v>
      </c>
      <c r="I2127">
        <v>4.375</v>
      </c>
      <c r="J2127" s="7">
        <v>91.88</v>
      </c>
      <c r="K2127">
        <f t="shared" si="165"/>
        <v>173.95666666666668</v>
      </c>
      <c r="L2127">
        <f t="shared" si="166"/>
        <v>45.94</v>
      </c>
      <c r="M2127" s="1">
        <v>43598</v>
      </c>
      <c r="N2127">
        <f t="shared" si="167"/>
        <v>2019</v>
      </c>
      <c r="O2127" s="1" t="str">
        <f t="shared" si="168"/>
        <v>May</v>
      </c>
      <c r="P2127" s="1" t="str">
        <f t="shared" si="169"/>
        <v>Monday</v>
      </c>
      <c r="Q2127" s="2">
        <v>0.12862268518518519</v>
      </c>
      <c r="R2127" t="s">
        <v>23</v>
      </c>
      <c r="S2127">
        <v>52.5</v>
      </c>
      <c r="T2127">
        <v>42.86</v>
      </c>
      <c r="U2127">
        <v>39.380000000000003</v>
      </c>
      <c r="V2127">
        <v>6</v>
      </c>
    </row>
    <row r="2128" spans="1:22" x14ac:dyDescent="0.25">
      <c r="A2128" t="s">
        <v>2162</v>
      </c>
      <c r="B2128" t="s">
        <v>25</v>
      </c>
      <c r="C2128" t="s">
        <v>19</v>
      </c>
      <c r="D2128" t="s">
        <v>27</v>
      </c>
      <c r="E2128" t="s">
        <v>21</v>
      </c>
      <c r="F2128" t="s">
        <v>44</v>
      </c>
      <c r="G2128">
        <v>70.42</v>
      </c>
      <c r="H2128">
        <v>2</v>
      </c>
      <c r="I2128">
        <v>7.0419999999999998</v>
      </c>
      <c r="J2128" s="7">
        <v>147.88</v>
      </c>
      <c r="K2128">
        <f t="shared" si="165"/>
        <v>161.35</v>
      </c>
      <c r="L2128">
        <f t="shared" si="166"/>
        <v>73.94</v>
      </c>
      <c r="M2128" s="1">
        <v>43596</v>
      </c>
      <c r="N2128">
        <f t="shared" si="167"/>
        <v>2019</v>
      </c>
      <c r="O2128" s="1" t="str">
        <f t="shared" si="168"/>
        <v>May</v>
      </c>
      <c r="P2128" s="1" t="str">
        <f t="shared" si="169"/>
        <v>Saturday</v>
      </c>
      <c r="Q2128" s="2">
        <v>0.68927083333333339</v>
      </c>
      <c r="R2128" t="s">
        <v>29</v>
      </c>
      <c r="S2128">
        <v>84.5</v>
      </c>
      <c r="T2128">
        <v>42.86</v>
      </c>
      <c r="U2128">
        <v>63.38</v>
      </c>
      <c r="V2128">
        <v>8.3000000000000007</v>
      </c>
    </row>
    <row r="2129" spans="1:22" x14ac:dyDescent="0.25">
      <c r="A2129" t="s">
        <v>2163</v>
      </c>
      <c r="B2129" t="s">
        <v>18</v>
      </c>
      <c r="C2129" t="s">
        <v>26</v>
      </c>
      <c r="D2129" t="s">
        <v>27</v>
      </c>
      <c r="E2129" t="s">
        <v>31</v>
      </c>
      <c r="F2129" t="s">
        <v>22</v>
      </c>
      <c r="G2129">
        <v>67.17</v>
      </c>
      <c r="H2129">
        <v>4</v>
      </c>
      <c r="I2129">
        <v>13.433999999999999</v>
      </c>
      <c r="J2129" s="7">
        <v>282.11</v>
      </c>
      <c r="K2129">
        <f t="shared" si="165"/>
        <v>215.24</v>
      </c>
      <c r="L2129">
        <f t="shared" si="166"/>
        <v>70.527500000000003</v>
      </c>
      <c r="M2129" s="1">
        <v>43609</v>
      </c>
      <c r="N2129">
        <f t="shared" si="167"/>
        <v>2019</v>
      </c>
      <c r="O2129" s="1" t="str">
        <f t="shared" si="168"/>
        <v>May</v>
      </c>
      <c r="P2129" s="1" t="str">
        <f t="shared" si="169"/>
        <v>Friday</v>
      </c>
      <c r="Q2129" s="2">
        <v>0.59152777777777776</v>
      </c>
      <c r="R2129" t="s">
        <v>29</v>
      </c>
      <c r="S2129">
        <v>161.21</v>
      </c>
      <c r="T2129">
        <v>42.86</v>
      </c>
      <c r="U2129">
        <v>120.9</v>
      </c>
      <c r="V2129">
        <v>9</v>
      </c>
    </row>
    <row r="2130" spans="1:22" x14ac:dyDescent="0.25">
      <c r="A2130" t="s">
        <v>2164</v>
      </c>
      <c r="B2130" t="s">
        <v>42</v>
      </c>
      <c r="C2130" t="s">
        <v>43</v>
      </c>
      <c r="D2130" t="s">
        <v>20</v>
      </c>
      <c r="E2130" t="s">
        <v>31</v>
      </c>
      <c r="F2130" t="s">
        <v>22</v>
      </c>
      <c r="G2130">
        <v>51.49</v>
      </c>
      <c r="H2130">
        <v>1</v>
      </c>
      <c r="I2130">
        <v>2.5745</v>
      </c>
      <c r="J2130" s="7">
        <v>54.06</v>
      </c>
      <c r="K2130">
        <f t="shared" si="165"/>
        <v>252.76666666666665</v>
      </c>
      <c r="L2130">
        <f t="shared" si="166"/>
        <v>54.06</v>
      </c>
      <c r="M2130" s="1">
        <v>43612</v>
      </c>
      <c r="N2130">
        <f t="shared" si="167"/>
        <v>2019</v>
      </c>
      <c r="O2130" s="1" t="str">
        <f t="shared" si="168"/>
        <v>May</v>
      </c>
      <c r="P2130" s="1" t="str">
        <f t="shared" si="169"/>
        <v>Monday</v>
      </c>
      <c r="Q2130" s="2">
        <v>0.25069444444444444</v>
      </c>
      <c r="R2130" t="s">
        <v>29</v>
      </c>
      <c r="S2130">
        <v>30.89</v>
      </c>
      <c r="T2130">
        <v>42.86</v>
      </c>
      <c r="U2130">
        <v>23.17</v>
      </c>
      <c r="V2130">
        <v>7.9</v>
      </c>
    </row>
    <row r="2131" spans="1:22" x14ac:dyDescent="0.25">
      <c r="A2131" t="s">
        <v>2165</v>
      </c>
      <c r="B2131" t="s">
        <v>25</v>
      </c>
      <c r="C2131" t="s">
        <v>26</v>
      </c>
      <c r="D2131" t="s">
        <v>27</v>
      </c>
      <c r="E2131" t="s">
        <v>21</v>
      </c>
      <c r="F2131" t="s">
        <v>22</v>
      </c>
      <c r="G2131">
        <v>98.27</v>
      </c>
      <c r="H2131">
        <v>3</v>
      </c>
      <c r="I2131">
        <v>14.740500000000001</v>
      </c>
      <c r="J2131" s="7">
        <v>309.55</v>
      </c>
      <c r="K2131">
        <f t="shared" si="165"/>
        <v>255.04666666666665</v>
      </c>
      <c r="L2131">
        <f t="shared" si="166"/>
        <v>103.18333333333334</v>
      </c>
      <c r="M2131" s="1">
        <v>43589</v>
      </c>
      <c r="N2131">
        <f t="shared" si="167"/>
        <v>2019</v>
      </c>
      <c r="O2131" s="1" t="str">
        <f t="shared" si="168"/>
        <v>May</v>
      </c>
      <c r="P2131" s="1" t="str">
        <f t="shared" si="169"/>
        <v>Saturday</v>
      </c>
      <c r="Q2131" s="2">
        <v>0.62103009259259256</v>
      </c>
      <c r="R2131" t="s">
        <v>23</v>
      </c>
      <c r="S2131">
        <v>176.89</v>
      </c>
      <c r="T2131">
        <v>42.86</v>
      </c>
      <c r="U2131">
        <v>132.66</v>
      </c>
      <c r="V2131">
        <v>9.4</v>
      </c>
    </row>
    <row r="2132" spans="1:22" x14ac:dyDescent="0.25">
      <c r="A2132" t="s">
        <v>2166</v>
      </c>
      <c r="B2132" t="s">
        <v>25</v>
      </c>
      <c r="C2132" t="s">
        <v>43</v>
      </c>
      <c r="D2132" t="s">
        <v>27</v>
      </c>
      <c r="E2132" t="s">
        <v>31</v>
      </c>
      <c r="F2132" t="s">
        <v>28</v>
      </c>
      <c r="G2132">
        <v>62.65</v>
      </c>
      <c r="H2132">
        <v>6</v>
      </c>
      <c r="I2132">
        <v>18.795000000000002</v>
      </c>
      <c r="J2132" s="7">
        <v>394.69</v>
      </c>
      <c r="K2132">
        <f t="shared" si="165"/>
        <v>272.38666666666666</v>
      </c>
      <c r="L2132">
        <f t="shared" si="166"/>
        <v>65.781666666666666</v>
      </c>
      <c r="M2132" s="1">
        <v>43596</v>
      </c>
      <c r="N2132">
        <f t="shared" si="167"/>
        <v>2019</v>
      </c>
      <c r="O2132" s="1" t="str">
        <f t="shared" si="168"/>
        <v>May</v>
      </c>
      <c r="P2132" s="1" t="str">
        <f t="shared" si="169"/>
        <v>Saturday</v>
      </c>
      <c r="Q2132" s="2">
        <v>0.3107638888888889</v>
      </c>
      <c r="R2132" t="s">
        <v>33</v>
      </c>
      <c r="S2132">
        <v>225.54</v>
      </c>
      <c r="T2132">
        <v>42.86</v>
      </c>
      <c r="U2132">
        <v>169.15</v>
      </c>
      <c r="V2132">
        <v>5.2</v>
      </c>
    </row>
    <row r="2133" spans="1:22" x14ac:dyDescent="0.25">
      <c r="A2133" t="s">
        <v>2167</v>
      </c>
      <c r="B2133" t="s">
        <v>18</v>
      </c>
      <c r="C2133" t="s">
        <v>19</v>
      </c>
      <c r="D2133" t="s">
        <v>27</v>
      </c>
      <c r="E2133" t="s">
        <v>31</v>
      </c>
      <c r="F2133" t="s">
        <v>36</v>
      </c>
      <c r="G2133">
        <v>7.25</v>
      </c>
      <c r="H2133">
        <v>8</v>
      </c>
      <c r="I2133">
        <v>2.9</v>
      </c>
      <c r="J2133" s="7">
        <v>60.9</v>
      </c>
      <c r="K2133">
        <f t="shared" si="165"/>
        <v>178.42666666666665</v>
      </c>
      <c r="L2133">
        <f t="shared" si="166"/>
        <v>7.6124999999999998</v>
      </c>
      <c r="M2133" s="1">
        <v>43609</v>
      </c>
      <c r="N2133">
        <f t="shared" si="167"/>
        <v>2019</v>
      </c>
      <c r="O2133" s="1" t="str">
        <f t="shared" si="168"/>
        <v>May</v>
      </c>
      <c r="P2133" s="1" t="str">
        <f t="shared" si="169"/>
        <v>Friday</v>
      </c>
      <c r="Q2133" s="2">
        <v>0.9054861111111111</v>
      </c>
      <c r="R2133" t="s">
        <v>29</v>
      </c>
      <c r="S2133">
        <v>34.799999999999997</v>
      </c>
      <c r="T2133">
        <v>42.86</v>
      </c>
      <c r="U2133">
        <v>26.1</v>
      </c>
      <c r="V2133">
        <v>6.8</v>
      </c>
    </row>
    <row r="2134" spans="1:22" x14ac:dyDescent="0.25">
      <c r="A2134" t="s">
        <v>2168</v>
      </c>
      <c r="B2134" t="s">
        <v>25</v>
      </c>
      <c r="C2134" t="s">
        <v>43</v>
      </c>
      <c r="D2134" t="s">
        <v>27</v>
      </c>
      <c r="E2134" t="s">
        <v>31</v>
      </c>
      <c r="F2134" t="s">
        <v>36</v>
      </c>
      <c r="G2134">
        <v>68.87</v>
      </c>
      <c r="H2134">
        <v>5</v>
      </c>
      <c r="I2134">
        <v>17.217500000000001</v>
      </c>
      <c r="J2134" s="7">
        <v>361.57</v>
      </c>
      <c r="K2134">
        <f t="shared" si="165"/>
        <v>221.43999999999997</v>
      </c>
      <c r="L2134">
        <f t="shared" si="166"/>
        <v>72.313999999999993</v>
      </c>
      <c r="M2134" s="1">
        <v>43601</v>
      </c>
      <c r="N2134">
        <f t="shared" si="167"/>
        <v>2019</v>
      </c>
      <c r="O2134" s="1" t="str">
        <f t="shared" si="168"/>
        <v>May</v>
      </c>
      <c r="P2134" s="1" t="str">
        <f t="shared" si="169"/>
        <v>Thursday</v>
      </c>
      <c r="Q2134" s="2">
        <v>2.1990740740740742E-3</v>
      </c>
      <c r="R2134" t="s">
        <v>23</v>
      </c>
      <c r="S2134">
        <v>206.61</v>
      </c>
      <c r="T2134">
        <v>42.86</v>
      </c>
      <c r="U2134">
        <v>154.96</v>
      </c>
      <c r="V2134">
        <v>7.9</v>
      </c>
    </row>
    <row r="2135" spans="1:22" x14ac:dyDescent="0.25">
      <c r="A2135" t="s">
        <v>2169</v>
      </c>
      <c r="B2135" t="s">
        <v>18</v>
      </c>
      <c r="C2135" t="s">
        <v>26</v>
      </c>
      <c r="D2135" t="s">
        <v>20</v>
      </c>
      <c r="E2135" t="s">
        <v>21</v>
      </c>
      <c r="F2135" t="s">
        <v>22</v>
      </c>
      <c r="G2135">
        <v>53.72</v>
      </c>
      <c r="H2135">
        <v>2</v>
      </c>
      <c r="I2135">
        <v>5.3719999999999999</v>
      </c>
      <c r="J2135" s="7">
        <v>112.81</v>
      </c>
      <c r="K2135">
        <f t="shared" si="165"/>
        <v>237.21</v>
      </c>
      <c r="L2135">
        <f t="shared" si="166"/>
        <v>56.405000000000001</v>
      </c>
      <c r="M2135" s="1">
        <v>43590</v>
      </c>
      <c r="N2135">
        <f t="shared" si="167"/>
        <v>2019</v>
      </c>
      <c r="O2135" s="1" t="str">
        <f t="shared" si="168"/>
        <v>May</v>
      </c>
      <c r="P2135" s="1" t="str">
        <f t="shared" si="169"/>
        <v>Sunday</v>
      </c>
      <c r="Q2135" s="2">
        <v>0.69989583333333338</v>
      </c>
      <c r="R2135" t="s">
        <v>33</v>
      </c>
      <c r="S2135">
        <v>64.459999999999994</v>
      </c>
      <c r="T2135">
        <v>42.86</v>
      </c>
      <c r="U2135">
        <v>48.35</v>
      </c>
      <c r="V2135">
        <v>5.3</v>
      </c>
    </row>
    <row r="2136" spans="1:22" x14ac:dyDescent="0.25">
      <c r="A2136" t="s">
        <v>2170</v>
      </c>
      <c r="B2136" t="s">
        <v>18</v>
      </c>
      <c r="C2136" t="s">
        <v>26</v>
      </c>
      <c r="D2136" t="s">
        <v>27</v>
      </c>
      <c r="E2136" t="s">
        <v>31</v>
      </c>
      <c r="F2136" t="s">
        <v>46</v>
      </c>
      <c r="G2136">
        <v>30.15</v>
      </c>
      <c r="H2136">
        <v>6</v>
      </c>
      <c r="I2136">
        <v>9.0449999999999999</v>
      </c>
      <c r="J2136" s="7">
        <v>189.94</v>
      </c>
      <c r="K2136">
        <f t="shared" si="165"/>
        <v>328.95333333333332</v>
      </c>
      <c r="L2136">
        <f t="shared" si="166"/>
        <v>31.656666666666666</v>
      </c>
      <c r="M2136" s="1">
        <v>43606</v>
      </c>
      <c r="N2136">
        <f t="shared" si="167"/>
        <v>2019</v>
      </c>
      <c r="O2136" s="1" t="str">
        <f t="shared" si="168"/>
        <v>May</v>
      </c>
      <c r="P2136" s="1" t="str">
        <f t="shared" si="169"/>
        <v>Tuesday</v>
      </c>
      <c r="Q2136" s="2">
        <v>0.48185185185185186</v>
      </c>
      <c r="R2136" t="s">
        <v>29</v>
      </c>
      <c r="S2136">
        <v>108.54</v>
      </c>
      <c r="T2136">
        <v>42.86</v>
      </c>
      <c r="U2136">
        <v>81.400000000000006</v>
      </c>
      <c r="V2136">
        <v>7.1</v>
      </c>
    </row>
    <row r="2137" spans="1:22" x14ac:dyDescent="0.25">
      <c r="A2137" t="s">
        <v>2171</v>
      </c>
      <c r="B2137" t="s">
        <v>25</v>
      </c>
      <c r="C2137" t="s">
        <v>43</v>
      </c>
      <c r="D2137" t="s">
        <v>27</v>
      </c>
      <c r="E2137" t="s">
        <v>21</v>
      </c>
      <c r="F2137" t="s">
        <v>32</v>
      </c>
      <c r="G2137">
        <v>55.63</v>
      </c>
      <c r="H2137">
        <v>7</v>
      </c>
      <c r="I2137">
        <v>19.470500000000001</v>
      </c>
      <c r="J2137" s="7">
        <v>408.88</v>
      </c>
      <c r="K2137">
        <f t="shared" si="165"/>
        <v>308.78666666666669</v>
      </c>
      <c r="L2137">
        <f t="shared" si="166"/>
        <v>58.411428571428573</v>
      </c>
      <c r="M2137" s="1">
        <v>43607</v>
      </c>
      <c r="N2137">
        <f t="shared" si="167"/>
        <v>2019</v>
      </c>
      <c r="O2137" s="1" t="str">
        <f t="shared" si="168"/>
        <v>May</v>
      </c>
      <c r="P2137" s="1" t="str">
        <f t="shared" si="169"/>
        <v>Wednesday</v>
      </c>
      <c r="Q2137" s="2">
        <v>0.47380787037037037</v>
      </c>
      <c r="R2137" t="s">
        <v>33</v>
      </c>
      <c r="S2137">
        <v>233.65</v>
      </c>
      <c r="T2137">
        <v>42.86</v>
      </c>
      <c r="U2137">
        <v>175.23</v>
      </c>
      <c r="V2137">
        <v>7.8</v>
      </c>
    </row>
    <row r="2138" spans="1:22" x14ac:dyDescent="0.25">
      <c r="A2138" t="s">
        <v>2172</v>
      </c>
      <c r="B2138" t="s">
        <v>25</v>
      </c>
      <c r="C2138" t="s">
        <v>19</v>
      </c>
      <c r="D2138" t="s">
        <v>27</v>
      </c>
      <c r="E2138" t="s">
        <v>21</v>
      </c>
      <c r="F2138" t="s">
        <v>22</v>
      </c>
      <c r="G2138">
        <v>92.39</v>
      </c>
      <c r="H2138">
        <v>4</v>
      </c>
      <c r="I2138">
        <v>18.478000000000002</v>
      </c>
      <c r="J2138" s="7">
        <v>388.04</v>
      </c>
      <c r="K2138">
        <f t="shared" si="165"/>
        <v>361.65000000000003</v>
      </c>
      <c r="L2138">
        <f t="shared" si="166"/>
        <v>97.01</v>
      </c>
      <c r="M2138" s="1">
        <v>43610</v>
      </c>
      <c r="N2138">
        <f t="shared" si="167"/>
        <v>2019</v>
      </c>
      <c r="O2138" s="1" t="str">
        <f t="shared" si="168"/>
        <v>May</v>
      </c>
      <c r="P2138" s="1" t="str">
        <f t="shared" si="169"/>
        <v>Saturday</v>
      </c>
      <c r="Q2138" s="2">
        <v>7.615740740740741E-2</v>
      </c>
      <c r="R2138" t="s">
        <v>33</v>
      </c>
      <c r="S2138">
        <v>221.74</v>
      </c>
      <c r="T2138">
        <v>42.86</v>
      </c>
      <c r="U2138">
        <v>166.3</v>
      </c>
      <c r="V2138">
        <v>5.0999999999999996</v>
      </c>
    </row>
    <row r="2139" spans="1:22" x14ac:dyDescent="0.25">
      <c r="A2139" t="s">
        <v>2173</v>
      </c>
      <c r="B2139" t="s">
        <v>25</v>
      </c>
      <c r="C2139" t="s">
        <v>26</v>
      </c>
      <c r="D2139" t="s">
        <v>20</v>
      </c>
      <c r="E2139" t="s">
        <v>31</v>
      </c>
      <c r="F2139" t="s">
        <v>28</v>
      </c>
      <c r="G2139">
        <v>15.41</v>
      </c>
      <c r="H2139">
        <v>8</v>
      </c>
      <c r="I2139">
        <v>6.1639999999999997</v>
      </c>
      <c r="J2139" s="7">
        <v>129.44</v>
      </c>
      <c r="K2139">
        <f t="shared" si="165"/>
        <v>442.37333333333339</v>
      </c>
      <c r="L2139">
        <f t="shared" si="166"/>
        <v>16.18</v>
      </c>
      <c r="M2139" s="1">
        <v>43602</v>
      </c>
      <c r="N2139">
        <f t="shared" si="167"/>
        <v>2019</v>
      </c>
      <c r="O2139" s="1" t="str">
        <f t="shared" si="168"/>
        <v>May</v>
      </c>
      <c r="P2139" s="1" t="str">
        <f t="shared" si="169"/>
        <v>Friday</v>
      </c>
      <c r="Q2139" s="2">
        <v>0.22769675925925925</v>
      </c>
      <c r="R2139" t="s">
        <v>23</v>
      </c>
      <c r="S2139">
        <v>73.97</v>
      </c>
      <c r="T2139">
        <v>42.85</v>
      </c>
      <c r="U2139">
        <v>55.47</v>
      </c>
      <c r="V2139">
        <v>6.2</v>
      </c>
    </row>
    <row r="2140" spans="1:22" x14ac:dyDescent="0.25">
      <c r="A2140" t="s">
        <v>2174</v>
      </c>
      <c r="B2140" t="s">
        <v>25</v>
      </c>
      <c r="C2140" t="s">
        <v>26</v>
      </c>
      <c r="D2140" t="s">
        <v>20</v>
      </c>
      <c r="E2140" t="s">
        <v>21</v>
      </c>
      <c r="F2140" t="s">
        <v>32</v>
      </c>
      <c r="G2140">
        <v>60.05</v>
      </c>
      <c r="H2140">
        <v>9</v>
      </c>
      <c r="I2140">
        <v>27.022500000000001</v>
      </c>
      <c r="J2140" s="7">
        <v>567.47</v>
      </c>
      <c r="K2140">
        <f t="shared" si="165"/>
        <v>502.50333333333333</v>
      </c>
      <c r="L2140">
        <f t="shared" si="166"/>
        <v>63.052222222222227</v>
      </c>
      <c r="M2140" s="1">
        <v>43592</v>
      </c>
      <c r="N2140">
        <f t="shared" si="167"/>
        <v>2019</v>
      </c>
      <c r="O2140" s="1" t="str">
        <f t="shared" si="168"/>
        <v>May</v>
      </c>
      <c r="P2140" s="1" t="str">
        <f t="shared" si="169"/>
        <v>Tuesday</v>
      </c>
      <c r="Q2140" s="2">
        <v>0.9402314814814815</v>
      </c>
      <c r="R2140" t="s">
        <v>23</v>
      </c>
      <c r="S2140">
        <v>324.27</v>
      </c>
      <c r="T2140">
        <v>42.86</v>
      </c>
      <c r="U2140">
        <v>243.2</v>
      </c>
      <c r="V2140">
        <v>6.7</v>
      </c>
    </row>
    <row r="2141" spans="1:22" x14ac:dyDescent="0.25">
      <c r="A2141" t="s">
        <v>2175</v>
      </c>
      <c r="B2141" t="s">
        <v>18</v>
      </c>
      <c r="C2141" t="s">
        <v>26</v>
      </c>
      <c r="D2141" t="s">
        <v>27</v>
      </c>
      <c r="E2141" t="s">
        <v>31</v>
      </c>
      <c r="F2141" t="s">
        <v>22</v>
      </c>
      <c r="G2141">
        <v>60.02</v>
      </c>
      <c r="H2141">
        <v>10</v>
      </c>
      <c r="I2141">
        <v>30.01</v>
      </c>
      <c r="J2141" s="7">
        <v>630.21</v>
      </c>
      <c r="K2141">
        <f t="shared" si="165"/>
        <v>357.44666666666666</v>
      </c>
      <c r="L2141">
        <f t="shared" si="166"/>
        <v>63.021000000000001</v>
      </c>
      <c r="M2141" s="1">
        <v>43597</v>
      </c>
      <c r="N2141">
        <f t="shared" si="167"/>
        <v>2019</v>
      </c>
      <c r="O2141" s="1" t="str">
        <f t="shared" si="168"/>
        <v>May</v>
      </c>
      <c r="P2141" s="1" t="str">
        <f t="shared" si="169"/>
        <v>Sunday</v>
      </c>
      <c r="Q2141" s="2">
        <v>0.13164351851851852</v>
      </c>
      <c r="R2141" t="s">
        <v>23</v>
      </c>
      <c r="S2141">
        <v>360.12</v>
      </c>
      <c r="T2141">
        <v>42.86</v>
      </c>
      <c r="U2141">
        <v>270.08999999999997</v>
      </c>
      <c r="V2141">
        <v>5.7</v>
      </c>
    </row>
    <row r="2142" spans="1:22" x14ac:dyDescent="0.25">
      <c r="A2142" t="s">
        <v>2176</v>
      </c>
      <c r="B2142" t="s">
        <v>18</v>
      </c>
      <c r="C2142" t="s">
        <v>26</v>
      </c>
      <c r="D2142" t="s">
        <v>27</v>
      </c>
      <c r="E2142" t="s">
        <v>31</v>
      </c>
      <c r="F2142" t="s">
        <v>46</v>
      </c>
      <c r="G2142">
        <v>98.36</v>
      </c>
      <c r="H2142">
        <v>3</v>
      </c>
      <c r="I2142">
        <v>14.754</v>
      </c>
      <c r="J2142" s="7">
        <v>309.83</v>
      </c>
      <c r="K2142">
        <f t="shared" si="165"/>
        <v>312.3533333333333</v>
      </c>
      <c r="L2142">
        <f t="shared" si="166"/>
        <v>103.27666666666666</v>
      </c>
      <c r="M2142" s="1">
        <v>43597</v>
      </c>
      <c r="N2142">
        <f t="shared" si="167"/>
        <v>2019</v>
      </c>
      <c r="O2142" s="1" t="str">
        <f t="shared" si="168"/>
        <v>May</v>
      </c>
      <c r="P2142" s="1" t="str">
        <f t="shared" si="169"/>
        <v>Sunday</v>
      </c>
      <c r="Q2142" s="2">
        <v>8.3587962962962961E-2</v>
      </c>
      <c r="R2142" t="s">
        <v>33</v>
      </c>
      <c r="S2142">
        <v>177.05</v>
      </c>
      <c r="T2142">
        <v>42.86</v>
      </c>
      <c r="U2142">
        <v>132.78</v>
      </c>
      <c r="V2142">
        <v>8.1999999999999993</v>
      </c>
    </row>
    <row r="2143" spans="1:22" x14ac:dyDescent="0.25">
      <c r="A2143" t="s">
        <v>2177</v>
      </c>
      <c r="B2143" t="s">
        <v>18</v>
      </c>
      <c r="C2143" t="s">
        <v>19</v>
      </c>
      <c r="D2143" t="s">
        <v>27</v>
      </c>
      <c r="E2143" t="s">
        <v>21</v>
      </c>
      <c r="F2143" t="s">
        <v>44</v>
      </c>
      <c r="G2143">
        <v>12.6</v>
      </c>
      <c r="H2143">
        <v>10</v>
      </c>
      <c r="I2143">
        <v>6.3</v>
      </c>
      <c r="J2143" s="7">
        <v>132.30000000000001</v>
      </c>
      <c r="K2143">
        <f t="shared" si="165"/>
        <v>323.26333333333332</v>
      </c>
      <c r="L2143">
        <f t="shared" si="166"/>
        <v>13.23</v>
      </c>
      <c r="M2143" s="1">
        <v>43601</v>
      </c>
      <c r="N2143">
        <f t="shared" si="167"/>
        <v>2019</v>
      </c>
      <c r="O2143" s="1" t="str">
        <f t="shared" si="168"/>
        <v>May</v>
      </c>
      <c r="P2143" s="1" t="str">
        <f t="shared" si="169"/>
        <v>Thursday</v>
      </c>
      <c r="Q2143" s="2">
        <v>0.29319444444444442</v>
      </c>
      <c r="R2143" t="s">
        <v>23</v>
      </c>
      <c r="S2143">
        <v>75.599999999999994</v>
      </c>
      <c r="T2143">
        <v>42.86</v>
      </c>
      <c r="U2143">
        <v>56.7</v>
      </c>
      <c r="V2143">
        <v>6.9</v>
      </c>
    </row>
    <row r="2144" spans="1:22" x14ac:dyDescent="0.25">
      <c r="A2144" t="s">
        <v>2178</v>
      </c>
      <c r="B2144" t="s">
        <v>25</v>
      </c>
      <c r="C2144" t="s">
        <v>19</v>
      </c>
      <c r="D2144" t="s">
        <v>20</v>
      </c>
      <c r="E2144" t="s">
        <v>21</v>
      </c>
      <c r="F2144" t="s">
        <v>36</v>
      </c>
      <c r="G2144">
        <v>58.92</v>
      </c>
      <c r="H2144">
        <v>8</v>
      </c>
      <c r="I2144">
        <v>23.568000000000001</v>
      </c>
      <c r="J2144" s="7">
        <v>494.93</v>
      </c>
      <c r="K2144">
        <f t="shared" si="165"/>
        <v>378.45</v>
      </c>
      <c r="L2144">
        <f t="shared" si="166"/>
        <v>61.866250000000001</v>
      </c>
      <c r="M2144" s="1">
        <v>43604</v>
      </c>
      <c r="N2144">
        <f t="shared" si="167"/>
        <v>2019</v>
      </c>
      <c r="O2144" s="1" t="str">
        <f t="shared" si="168"/>
        <v>May</v>
      </c>
      <c r="P2144" s="1" t="str">
        <f t="shared" si="169"/>
        <v>Sunday</v>
      </c>
      <c r="Q2144" s="2">
        <v>0.83797453703703706</v>
      </c>
      <c r="R2144" t="s">
        <v>33</v>
      </c>
      <c r="S2144">
        <v>282.82</v>
      </c>
      <c r="T2144">
        <v>42.86</v>
      </c>
      <c r="U2144">
        <v>212.11</v>
      </c>
      <c r="V2144">
        <v>6.1</v>
      </c>
    </row>
    <row r="2145" spans="1:22" x14ac:dyDescent="0.25">
      <c r="A2145" t="s">
        <v>2179</v>
      </c>
      <c r="B2145" t="s">
        <v>25</v>
      </c>
      <c r="C2145" t="s">
        <v>26</v>
      </c>
      <c r="D2145" t="s">
        <v>20</v>
      </c>
      <c r="E2145" t="s">
        <v>31</v>
      </c>
      <c r="F2145" t="s">
        <v>44</v>
      </c>
      <c r="G2145">
        <v>65.25</v>
      </c>
      <c r="H2145">
        <v>5</v>
      </c>
      <c r="I2145">
        <v>16.3125</v>
      </c>
      <c r="J2145" s="7">
        <v>342.56</v>
      </c>
      <c r="K2145">
        <f t="shared" si="165"/>
        <v>284.74666666666667</v>
      </c>
      <c r="L2145">
        <f t="shared" si="166"/>
        <v>68.512</v>
      </c>
      <c r="M2145" s="1">
        <v>43590</v>
      </c>
      <c r="N2145">
        <f t="shared" si="167"/>
        <v>2019</v>
      </c>
      <c r="O2145" s="1" t="str">
        <f t="shared" si="168"/>
        <v>May</v>
      </c>
      <c r="P2145" s="1" t="str">
        <f t="shared" si="169"/>
        <v>Sunday</v>
      </c>
      <c r="Q2145" s="2">
        <v>0.77446759259259257</v>
      </c>
      <c r="R2145" t="s">
        <v>29</v>
      </c>
      <c r="S2145">
        <v>195.75</v>
      </c>
      <c r="T2145">
        <v>42.86</v>
      </c>
      <c r="U2145">
        <v>146.81</v>
      </c>
      <c r="V2145">
        <v>5</v>
      </c>
    </row>
    <row r="2146" spans="1:22" x14ac:dyDescent="0.25">
      <c r="A2146" t="s">
        <v>2180</v>
      </c>
      <c r="B2146" t="s">
        <v>18</v>
      </c>
      <c r="C2146" t="s">
        <v>26</v>
      </c>
      <c r="D2146" t="s">
        <v>20</v>
      </c>
      <c r="E2146" t="s">
        <v>21</v>
      </c>
      <c r="F2146" t="s">
        <v>32</v>
      </c>
      <c r="G2146">
        <v>35.46</v>
      </c>
      <c r="H2146">
        <v>8</v>
      </c>
      <c r="I2146">
        <v>14.183999999999999</v>
      </c>
      <c r="J2146" s="7">
        <v>297.86</v>
      </c>
      <c r="K2146">
        <f t="shared" si="165"/>
        <v>314.55</v>
      </c>
      <c r="L2146">
        <f t="shared" si="166"/>
        <v>37.232500000000002</v>
      </c>
      <c r="M2146" s="1">
        <v>43610</v>
      </c>
      <c r="N2146">
        <f t="shared" si="167"/>
        <v>2019</v>
      </c>
      <c r="O2146" s="1" t="str">
        <f t="shared" si="168"/>
        <v>May</v>
      </c>
      <c r="P2146" s="1" t="str">
        <f t="shared" si="169"/>
        <v>Saturday</v>
      </c>
      <c r="Q2146" s="2">
        <v>0.67056712962962961</v>
      </c>
      <c r="R2146" t="s">
        <v>29</v>
      </c>
      <c r="S2146">
        <v>170.21</v>
      </c>
      <c r="T2146">
        <v>42.86</v>
      </c>
      <c r="U2146">
        <v>127.65</v>
      </c>
      <c r="V2146">
        <v>9</v>
      </c>
    </row>
    <row r="2147" spans="1:22" x14ac:dyDescent="0.25">
      <c r="A2147" t="s">
        <v>2181</v>
      </c>
      <c r="B2147" t="s">
        <v>42</v>
      </c>
      <c r="C2147" t="s">
        <v>19</v>
      </c>
      <c r="D2147" t="s">
        <v>27</v>
      </c>
      <c r="E2147" t="s">
        <v>21</v>
      </c>
      <c r="F2147" t="s">
        <v>28</v>
      </c>
      <c r="G2147">
        <v>67.88</v>
      </c>
      <c r="H2147">
        <v>3</v>
      </c>
      <c r="I2147">
        <v>10.182</v>
      </c>
      <c r="J2147" s="7">
        <v>213.82</v>
      </c>
      <c r="K2147">
        <f t="shared" si="165"/>
        <v>368.02</v>
      </c>
      <c r="L2147">
        <f t="shared" si="166"/>
        <v>71.273333333333326</v>
      </c>
      <c r="M2147" s="1">
        <v>43594</v>
      </c>
      <c r="N2147">
        <f t="shared" si="167"/>
        <v>2019</v>
      </c>
      <c r="O2147" s="1" t="str">
        <f t="shared" si="168"/>
        <v>May</v>
      </c>
      <c r="P2147" s="1" t="str">
        <f t="shared" si="169"/>
        <v>Thursday</v>
      </c>
      <c r="Q2147" s="2">
        <v>0.70185185185185184</v>
      </c>
      <c r="R2147" t="s">
        <v>23</v>
      </c>
      <c r="S2147">
        <v>122.18</v>
      </c>
      <c r="T2147">
        <v>42.86</v>
      </c>
      <c r="U2147">
        <v>91.64</v>
      </c>
      <c r="V2147">
        <v>6.8</v>
      </c>
    </row>
    <row r="2148" spans="1:22" x14ac:dyDescent="0.25">
      <c r="A2148" t="s">
        <v>2182</v>
      </c>
      <c r="B2148" t="s">
        <v>25</v>
      </c>
      <c r="C2148" t="s">
        <v>43</v>
      </c>
      <c r="D2148" t="s">
        <v>27</v>
      </c>
      <c r="E2148" t="s">
        <v>21</v>
      </c>
      <c r="F2148" t="s">
        <v>32</v>
      </c>
      <c r="G2148">
        <v>82.28</v>
      </c>
      <c r="H2148">
        <v>5</v>
      </c>
      <c r="I2148">
        <v>20.57</v>
      </c>
      <c r="J2148" s="7">
        <v>431.97</v>
      </c>
      <c r="K2148">
        <f t="shared" si="165"/>
        <v>318.0266666666667</v>
      </c>
      <c r="L2148">
        <f t="shared" si="166"/>
        <v>86.394000000000005</v>
      </c>
      <c r="M2148" s="1">
        <v>43597</v>
      </c>
      <c r="N2148">
        <f t="shared" si="167"/>
        <v>2019</v>
      </c>
      <c r="O2148" s="1" t="str">
        <f t="shared" si="168"/>
        <v>May</v>
      </c>
      <c r="P2148" s="1" t="str">
        <f t="shared" si="169"/>
        <v>Sunday</v>
      </c>
      <c r="Q2148" s="2">
        <v>0.46797453703703706</v>
      </c>
      <c r="R2148" t="s">
        <v>23</v>
      </c>
      <c r="S2148">
        <v>246.84</v>
      </c>
      <c r="T2148">
        <v>42.86</v>
      </c>
      <c r="U2148">
        <v>185.13</v>
      </c>
      <c r="V2148">
        <v>7.7</v>
      </c>
    </row>
    <row r="2149" spans="1:22" x14ac:dyDescent="0.25">
      <c r="A2149" t="s">
        <v>2183</v>
      </c>
      <c r="B2149" t="s">
        <v>42</v>
      </c>
      <c r="C2149" t="s">
        <v>26</v>
      </c>
      <c r="D2149" t="s">
        <v>27</v>
      </c>
      <c r="E2149" t="s">
        <v>21</v>
      </c>
      <c r="F2149" t="s">
        <v>36</v>
      </c>
      <c r="G2149">
        <v>87.29</v>
      </c>
      <c r="H2149">
        <v>5</v>
      </c>
      <c r="I2149">
        <v>21.822500000000002</v>
      </c>
      <c r="J2149" s="7">
        <v>458.27</v>
      </c>
      <c r="K2149">
        <f t="shared" si="165"/>
        <v>286.68</v>
      </c>
      <c r="L2149">
        <f t="shared" si="166"/>
        <v>91.653999999999996</v>
      </c>
      <c r="M2149" s="1">
        <v>43604</v>
      </c>
      <c r="N2149">
        <f t="shared" si="167"/>
        <v>2019</v>
      </c>
      <c r="O2149" s="1" t="str">
        <f t="shared" si="168"/>
        <v>May</v>
      </c>
      <c r="P2149" s="1" t="str">
        <f t="shared" si="169"/>
        <v>Sunday</v>
      </c>
      <c r="Q2149" s="2">
        <v>0.74195601851851856</v>
      </c>
      <c r="R2149" t="s">
        <v>29</v>
      </c>
      <c r="S2149">
        <v>261.87</v>
      </c>
      <c r="T2149">
        <v>42.86</v>
      </c>
      <c r="U2149">
        <v>196.4</v>
      </c>
      <c r="V2149">
        <v>9</v>
      </c>
    </row>
    <row r="2150" spans="1:22" x14ac:dyDescent="0.25">
      <c r="A2150" t="s">
        <v>2184</v>
      </c>
      <c r="B2150" t="s">
        <v>42</v>
      </c>
      <c r="C2150" t="s">
        <v>19</v>
      </c>
      <c r="D2150" t="s">
        <v>27</v>
      </c>
      <c r="E2150" t="s">
        <v>31</v>
      </c>
      <c r="F2150" t="s">
        <v>22</v>
      </c>
      <c r="G2150">
        <v>7.6</v>
      </c>
      <c r="H2150">
        <v>8</v>
      </c>
      <c r="I2150">
        <v>3.04</v>
      </c>
      <c r="J2150" s="7">
        <v>63.84</v>
      </c>
      <c r="K2150">
        <f t="shared" si="165"/>
        <v>179.43999999999997</v>
      </c>
      <c r="L2150">
        <f t="shared" si="166"/>
        <v>7.98</v>
      </c>
      <c r="M2150" s="1">
        <v>43606</v>
      </c>
      <c r="N2150">
        <f t="shared" si="167"/>
        <v>2019</v>
      </c>
      <c r="O2150" s="1" t="str">
        <f t="shared" si="168"/>
        <v>May</v>
      </c>
      <c r="P2150" s="1" t="str">
        <f t="shared" si="169"/>
        <v>Tuesday</v>
      </c>
      <c r="Q2150" s="2">
        <v>0.30094907407407406</v>
      </c>
      <c r="R2150" t="s">
        <v>33</v>
      </c>
      <c r="S2150">
        <v>36.479999999999997</v>
      </c>
      <c r="T2150">
        <v>42.86</v>
      </c>
      <c r="U2150">
        <v>27.36</v>
      </c>
      <c r="V2150">
        <v>7.9</v>
      </c>
    </row>
    <row r="2151" spans="1:22" x14ac:dyDescent="0.25">
      <c r="A2151" t="s">
        <v>2185</v>
      </c>
      <c r="B2151" t="s">
        <v>18</v>
      </c>
      <c r="C2151" t="s">
        <v>43</v>
      </c>
      <c r="D2151" t="s">
        <v>27</v>
      </c>
      <c r="E2151" t="s">
        <v>31</v>
      </c>
      <c r="F2151" t="s">
        <v>44</v>
      </c>
      <c r="G2151">
        <v>53.64</v>
      </c>
      <c r="H2151">
        <v>6</v>
      </c>
      <c r="I2151">
        <v>16.091999999999999</v>
      </c>
      <c r="J2151" s="7">
        <v>337.93</v>
      </c>
      <c r="K2151">
        <f t="shared" si="165"/>
        <v>178.03333333333333</v>
      </c>
      <c r="L2151">
        <f t="shared" si="166"/>
        <v>56.321666666666665</v>
      </c>
      <c r="M2151" s="1">
        <v>43597</v>
      </c>
      <c r="N2151">
        <f t="shared" si="167"/>
        <v>2019</v>
      </c>
      <c r="O2151" s="1" t="str">
        <f t="shared" si="168"/>
        <v>May</v>
      </c>
      <c r="P2151" s="1" t="str">
        <f t="shared" si="169"/>
        <v>Sunday</v>
      </c>
      <c r="Q2151" s="2">
        <v>0.81163194444444442</v>
      </c>
      <c r="R2151" t="s">
        <v>33</v>
      </c>
      <c r="S2151">
        <v>193.1</v>
      </c>
      <c r="T2151">
        <v>42.86</v>
      </c>
      <c r="U2151">
        <v>144.83000000000001</v>
      </c>
      <c r="V2151">
        <v>7.8</v>
      </c>
    </row>
    <row r="2152" spans="1:22" x14ac:dyDescent="0.25">
      <c r="A2152" t="s">
        <v>2186</v>
      </c>
      <c r="B2152" t="s">
        <v>25</v>
      </c>
      <c r="C2152" t="s">
        <v>19</v>
      </c>
      <c r="D2152" t="s">
        <v>27</v>
      </c>
      <c r="E2152" t="s">
        <v>21</v>
      </c>
      <c r="F2152" t="s">
        <v>36</v>
      </c>
      <c r="G2152">
        <v>43.35</v>
      </c>
      <c r="H2152">
        <v>3</v>
      </c>
      <c r="I2152">
        <v>6.5025000000000004</v>
      </c>
      <c r="J2152" s="7">
        <v>136.55000000000001</v>
      </c>
      <c r="K2152">
        <f t="shared" si="165"/>
        <v>83.583333333333329</v>
      </c>
      <c r="L2152">
        <f t="shared" si="166"/>
        <v>45.516666666666673</v>
      </c>
      <c r="M2152" s="1">
        <v>43607</v>
      </c>
      <c r="N2152">
        <f t="shared" si="167"/>
        <v>2019</v>
      </c>
      <c r="O2152" s="1" t="str">
        <f t="shared" si="168"/>
        <v>May</v>
      </c>
      <c r="P2152" s="1" t="str">
        <f t="shared" si="169"/>
        <v>Wednesday</v>
      </c>
      <c r="Q2152" s="2">
        <v>0.94891203703703708</v>
      </c>
      <c r="R2152" t="s">
        <v>23</v>
      </c>
      <c r="S2152">
        <v>78.03</v>
      </c>
      <c r="T2152">
        <v>42.86</v>
      </c>
      <c r="U2152">
        <v>58.52</v>
      </c>
      <c r="V2152">
        <v>9.5</v>
      </c>
    </row>
    <row r="2153" spans="1:22" x14ac:dyDescent="0.25">
      <c r="A2153" t="s">
        <v>2187</v>
      </c>
      <c r="B2153" t="s">
        <v>18</v>
      </c>
      <c r="C2153" t="s">
        <v>19</v>
      </c>
      <c r="D2153" t="s">
        <v>27</v>
      </c>
      <c r="E2153" t="s">
        <v>21</v>
      </c>
      <c r="F2153" t="s">
        <v>36</v>
      </c>
      <c r="G2153">
        <v>28.39</v>
      </c>
      <c r="H2153">
        <v>2</v>
      </c>
      <c r="I2153">
        <v>2.839</v>
      </c>
      <c r="J2153" s="7">
        <v>59.62</v>
      </c>
      <c r="K2153">
        <f t="shared" si="165"/>
        <v>49.613333333333323</v>
      </c>
      <c r="L2153">
        <f t="shared" si="166"/>
        <v>29.81</v>
      </c>
      <c r="M2153" s="1">
        <v>43592</v>
      </c>
      <c r="N2153">
        <f t="shared" si="167"/>
        <v>2019</v>
      </c>
      <c r="O2153" s="1" t="str">
        <f t="shared" si="168"/>
        <v>May</v>
      </c>
      <c r="P2153" s="1" t="str">
        <f t="shared" si="169"/>
        <v>Tuesday</v>
      </c>
      <c r="Q2153" s="2">
        <v>0.52692129629629625</v>
      </c>
      <c r="R2153" t="s">
        <v>23</v>
      </c>
      <c r="S2153">
        <v>34.07</v>
      </c>
      <c r="T2153">
        <v>42.85</v>
      </c>
      <c r="U2153">
        <v>25.55</v>
      </c>
      <c r="V2153">
        <v>5.0999999999999996</v>
      </c>
    </row>
    <row r="2154" spans="1:22" x14ac:dyDescent="0.25">
      <c r="A2154" t="s">
        <v>2188</v>
      </c>
      <c r="B2154" t="s">
        <v>42</v>
      </c>
      <c r="C2154" t="s">
        <v>43</v>
      </c>
      <c r="D2154" t="s">
        <v>27</v>
      </c>
      <c r="E2154" t="s">
        <v>31</v>
      </c>
      <c r="F2154" t="s">
        <v>44</v>
      </c>
      <c r="G2154">
        <v>25.99</v>
      </c>
      <c r="H2154">
        <v>2</v>
      </c>
      <c r="I2154">
        <v>2.5990000000000002</v>
      </c>
      <c r="J2154" s="7">
        <v>54.58</v>
      </c>
      <c r="K2154">
        <f t="shared" si="165"/>
        <v>87.206666666666663</v>
      </c>
      <c r="L2154">
        <f t="shared" si="166"/>
        <v>27.29</v>
      </c>
      <c r="M2154" s="1">
        <v>43589</v>
      </c>
      <c r="N2154">
        <f t="shared" si="167"/>
        <v>2019</v>
      </c>
      <c r="O2154" s="1" t="str">
        <f t="shared" si="168"/>
        <v>May</v>
      </c>
      <c r="P2154" s="1" t="str">
        <f t="shared" si="169"/>
        <v>Saturday</v>
      </c>
      <c r="Q2154" s="2">
        <v>0.76015046296296296</v>
      </c>
      <c r="R2154" t="s">
        <v>33</v>
      </c>
      <c r="S2154">
        <v>31.19</v>
      </c>
      <c r="T2154">
        <v>42.85</v>
      </c>
      <c r="U2154">
        <v>23.39</v>
      </c>
      <c r="V2154">
        <v>8.6</v>
      </c>
    </row>
    <row r="2155" spans="1:22" x14ac:dyDescent="0.25">
      <c r="A2155" t="s">
        <v>2189</v>
      </c>
      <c r="B2155" t="s">
        <v>18</v>
      </c>
      <c r="C2155" t="s">
        <v>19</v>
      </c>
      <c r="D2155" t="s">
        <v>27</v>
      </c>
      <c r="E2155" t="s">
        <v>21</v>
      </c>
      <c r="F2155" t="s">
        <v>46</v>
      </c>
      <c r="G2155">
        <v>32.99</v>
      </c>
      <c r="H2155">
        <v>1</v>
      </c>
      <c r="I2155">
        <v>1.6495</v>
      </c>
      <c r="J2155" s="7">
        <v>34.64</v>
      </c>
      <c r="K2155">
        <f t="shared" si="165"/>
        <v>273.1466666666667</v>
      </c>
      <c r="L2155">
        <f t="shared" si="166"/>
        <v>34.64</v>
      </c>
      <c r="M2155" s="1">
        <v>43609</v>
      </c>
      <c r="N2155">
        <f t="shared" si="167"/>
        <v>2019</v>
      </c>
      <c r="O2155" s="1" t="str">
        <f t="shared" si="168"/>
        <v>May</v>
      </c>
      <c r="P2155" s="1" t="str">
        <f t="shared" si="169"/>
        <v>Friday</v>
      </c>
      <c r="Q2155" s="2">
        <v>0.27247685185185183</v>
      </c>
      <c r="R2155" t="s">
        <v>33</v>
      </c>
      <c r="S2155">
        <v>19.79</v>
      </c>
      <c r="T2155">
        <v>42.87</v>
      </c>
      <c r="U2155">
        <v>14.85</v>
      </c>
      <c r="V2155">
        <v>5.9</v>
      </c>
    </row>
    <row r="2156" spans="1:22" x14ac:dyDescent="0.25">
      <c r="A2156" t="s">
        <v>2190</v>
      </c>
      <c r="B2156" t="s">
        <v>25</v>
      </c>
      <c r="C2156" t="s">
        <v>43</v>
      </c>
      <c r="D2156" t="s">
        <v>20</v>
      </c>
      <c r="E2156" t="s">
        <v>31</v>
      </c>
      <c r="F2156" t="s">
        <v>44</v>
      </c>
      <c r="G2156">
        <v>54.73</v>
      </c>
      <c r="H2156">
        <v>3</v>
      </c>
      <c r="I2156">
        <v>8.2095000000000002</v>
      </c>
      <c r="J2156" s="7">
        <v>172.4</v>
      </c>
      <c r="K2156">
        <f t="shared" si="165"/>
        <v>276.86666666666662</v>
      </c>
      <c r="L2156">
        <f t="shared" si="166"/>
        <v>57.466666666666669</v>
      </c>
      <c r="M2156" s="1">
        <v>43593</v>
      </c>
      <c r="N2156">
        <f t="shared" si="167"/>
        <v>2019</v>
      </c>
      <c r="O2156" s="1" t="str">
        <f t="shared" si="168"/>
        <v>May</v>
      </c>
      <c r="P2156" s="1" t="str">
        <f t="shared" si="169"/>
        <v>Wednesday</v>
      </c>
      <c r="Q2156" s="2">
        <v>0.34657407407407409</v>
      </c>
      <c r="R2156" t="s">
        <v>29</v>
      </c>
      <c r="S2156">
        <v>98.51</v>
      </c>
      <c r="T2156">
        <v>42.86</v>
      </c>
      <c r="U2156">
        <v>73.89</v>
      </c>
      <c r="V2156">
        <v>7.9</v>
      </c>
    </row>
    <row r="2157" spans="1:22" x14ac:dyDescent="0.25">
      <c r="A2157" t="s">
        <v>2191</v>
      </c>
      <c r="B2157" t="s">
        <v>18</v>
      </c>
      <c r="C2157" t="s">
        <v>26</v>
      </c>
      <c r="D2157" t="s">
        <v>20</v>
      </c>
      <c r="E2157" t="s">
        <v>21</v>
      </c>
      <c r="F2157" t="s">
        <v>32</v>
      </c>
      <c r="G2157">
        <v>83.32</v>
      </c>
      <c r="H2157">
        <v>7</v>
      </c>
      <c r="I2157">
        <v>29.161999999999999</v>
      </c>
      <c r="J2157" s="7">
        <v>612.4</v>
      </c>
      <c r="K2157">
        <f t="shared" si="165"/>
        <v>345.1466666666667</v>
      </c>
      <c r="L2157">
        <f t="shared" si="166"/>
        <v>87.48571428571428</v>
      </c>
      <c r="M2157" s="1">
        <v>43593</v>
      </c>
      <c r="N2157">
        <f t="shared" si="167"/>
        <v>2019</v>
      </c>
      <c r="O2157" s="1" t="str">
        <f t="shared" si="168"/>
        <v>May</v>
      </c>
      <c r="P2157" s="1" t="str">
        <f t="shared" si="169"/>
        <v>Wednesday</v>
      </c>
      <c r="Q2157" s="2">
        <v>0.36175925925925928</v>
      </c>
      <c r="R2157" t="s">
        <v>33</v>
      </c>
      <c r="S2157">
        <v>349.94</v>
      </c>
      <c r="T2157">
        <v>42.86</v>
      </c>
      <c r="U2157">
        <v>262.45999999999998</v>
      </c>
      <c r="V2157">
        <v>8.1999999999999993</v>
      </c>
    </row>
    <row r="2158" spans="1:22" x14ac:dyDescent="0.25">
      <c r="A2158" t="s">
        <v>2192</v>
      </c>
      <c r="B2158" t="s">
        <v>42</v>
      </c>
      <c r="C2158" t="s">
        <v>43</v>
      </c>
      <c r="D2158" t="s">
        <v>20</v>
      </c>
      <c r="E2158" t="s">
        <v>21</v>
      </c>
      <c r="F2158" t="s">
        <v>28</v>
      </c>
      <c r="G2158">
        <v>21.81</v>
      </c>
      <c r="H2158">
        <v>2</v>
      </c>
      <c r="I2158">
        <v>2.181</v>
      </c>
      <c r="J2158" s="7">
        <v>45.8</v>
      </c>
      <c r="K2158">
        <f t="shared" si="165"/>
        <v>278.41000000000003</v>
      </c>
      <c r="L2158">
        <f t="shared" si="166"/>
        <v>22.9</v>
      </c>
      <c r="M2158" s="1">
        <v>43594</v>
      </c>
      <c r="N2158">
        <f t="shared" si="167"/>
        <v>2019</v>
      </c>
      <c r="O2158" s="1" t="str">
        <f t="shared" si="168"/>
        <v>May</v>
      </c>
      <c r="P2158" s="1" t="str">
        <f t="shared" si="169"/>
        <v>Thursday</v>
      </c>
      <c r="Q2158" s="2">
        <v>0.47089120370370369</v>
      </c>
      <c r="R2158" t="s">
        <v>29</v>
      </c>
      <c r="S2158">
        <v>26.17</v>
      </c>
      <c r="T2158">
        <v>42.86</v>
      </c>
      <c r="U2158">
        <v>19.63</v>
      </c>
      <c r="V2158">
        <v>9.1</v>
      </c>
    </row>
    <row r="2159" spans="1:22" x14ac:dyDescent="0.25">
      <c r="A2159" t="s">
        <v>2193</v>
      </c>
      <c r="B2159" t="s">
        <v>18</v>
      </c>
      <c r="C2159" t="s">
        <v>26</v>
      </c>
      <c r="D2159" t="s">
        <v>27</v>
      </c>
      <c r="E2159" t="s">
        <v>31</v>
      </c>
      <c r="F2159" t="s">
        <v>36</v>
      </c>
      <c r="G2159">
        <v>44.91</v>
      </c>
      <c r="H2159">
        <v>8</v>
      </c>
      <c r="I2159">
        <v>17.963999999999999</v>
      </c>
      <c r="J2159" s="7">
        <v>377.24</v>
      </c>
      <c r="K2159">
        <f t="shared" si="165"/>
        <v>329.42</v>
      </c>
      <c r="L2159">
        <f t="shared" si="166"/>
        <v>47.155000000000001</v>
      </c>
      <c r="M2159" s="1">
        <v>43612</v>
      </c>
      <c r="N2159">
        <f t="shared" si="167"/>
        <v>2019</v>
      </c>
      <c r="O2159" s="1" t="str">
        <f t="shared" si="168"/>
        <v>May</v>
      </c>
      <c r="P2159" s="1" t="str">
        <f t="shared" si="169"/>
        <v>Monday</v>
      </c>
      <c r="Q2159" s="2">
        <v>6.0462962962962961E-2</v>
      </c>
      <c r="R2159" t="s">
        <v>33</v>
      </c>
      <c r="S2159">
        <v>215.57</v>
      </c>
      <c r="T2159">
        <v>42.86</v>
      </c>
      <c r="U2159">
        <v>161.66999999999999</v>
      </c>
      <c r="V2159">
        <v>8.3000000000000007</v>
      </c>
    </row>
    <row r="2160" spans="1:22" x14ac:dyDescent="0.25">
      <c r="A2160" t="s">
        <v>2194</v>
      </c>
      <c r="B2160" t="s">
        <v>42</v>
      </c>
      <c r="C2160" t="s">
        <v>43</v>
      </c>
      <c r="D2160" t="s">
        <v>20</v>
      </c>
      <c r="E2160" t="s">
        <v>31</v>
      </c>
      <c r="F2160" t="s">
        <v>46</v>
      </c>
      <c r="G2160">
        <v>56.08</v>
      </c>
      <c r="H2160">
        <v>7</v>
      </c>
      <c r="I2160">
        <v>19.628</v>
      </c>
      <c r="J2160" s="7">
        <v>412.19</v>
      </c>
      <c r="K2160">
        <f t="shared" si="165"/>
        <v>271.65000000000003</v>
      </c>
      <c r="L2160">
        <f t="shared" si="166"/>
        <v>58.884285714285717</v>
      </c>
      <c r="M2160" s="1">
        <v>43599</v>
      </c>
      <c r="N2160">
        <f t="shared" si="167"/>
        <v>2019</v>
      </c>
      <c r="O2160" s="1" t="str">
        <f t="shared" si="168"/>
        <v>May</v>
      </c>
      <c r="P2160" s="1" t="str">
        <f t="shared" si="169"/>
        <v>Tuesday</v>
      </c>
      <c r="Q2160" s="2">
        <v>0.2751736111111111</v>
      </c>
      <c r="R2160" t="s">
        <v>29</v>
      </c>
      <c r="S2160">
        <v>235.54</v>
      </c>
      <c r="T2160">
        <v>42.86</v>
      </c>
      <c r="U2160">
        <v>176.65</v>
      </c>
      <c r="V2160">
        <v>7.7</v>
      </c>
    </row>
    <row r="2161" spans="1:22" x14ac:dyDescent="0.25">
      <c r="A2161" t="s">
        <v>2195</v>
      </c>
      <c r="B2161" t="s">
        <v>42</v>
      </c>
      <c r="C2161" t="s">
        <v>26</v>
      </c>
      <c r="D2161" t="s">
        <v>27</v>
      </c>
      <c r="E2161" t="s">
        <v>21</v>
      </c>
      <c r="F2161" t="s">
        <v>44</v>
      </c>
      <c r="G2161">
        <v>31.56</v>
      </c>
      <c r="H2161">
        <v>6</v>
      </c>
      <c r="I2161">
        <v>9.468</v>
      </c>
      <c r="J2161" s="7">
        <v>198.83</v>
      </c>
      <c r="K2161">
        <f t="shared" si="165"/>
        <v>162.23666666666665</v>
      </c>
      <c r="L2161">
        <f t="shared" si="166"/>
        <v>33.138333333333335</v>
      </c>
      <c r="M2161" s="1">
        <v>43594</v>
      </c>
      <c r="N2161">
        <f t="shared" si="167"/>
        <v>2019</v>
      </c>
      <c r="O2161" s="1" t="str">
        <f t="shared" si="168"/>
        <v>May</v>
      </c>
      <c r="P2161" s="1" t="str">
        <f t="shared" si="169"/>
        <v>Thursday</v>
      </c>
      <c r="Q2161" s="2">
        <v>0.26290509259259259</v>
      </c>
      <c r="R2161" t="s">
        <v>29</v>
      </c>
      <c r="S2161">
        <v>113.62</v>
      </c>
      <c r="T2161">
        <v>42.86</v>
      </c>
      <c r="U2161">
        <v>85.21</v>
      </c>
      <c r="V2161">
        <v>9.5</v>
      </c>
    </row>
    <row r="2162" spans="1:22" x14ac:dyDescent="0.25">
      <c r="A2162" t="s">
        <v>2196</v>
      </c>
      <c r="B2162" t="s">
        <v>18</v>
      </c>
      <c r="C2162" t="s">
        <v>26</v>
      </c>
      <c r="D2162" t="s">
        <v>27</v>
      </c>
      <c r="E2162" t="s">
        <v>21</v>
      </c>
      <c r="F2162" t="s">
        <v>36</v>
      </c>
      <c r="G2162">
        <v>32.369999999999997</v>
      </c>
      <c r="H2162">
        <v>6</v>
      </c>
      <c r="I2162">
        <v>9.7110000000000003</v>
      </c>
      <c r="J2162" s="7">
        <v>203.93</v>
      </c>
      <c r="K2162">
        <f t="shared" si="165"/>
        <v>125.75333333333333</v>
      </c>
      <c r="L2162">
        <f t="shared" si="166"/>
        <v>33.988333333333337</v>
      </c>
      <c r="M2162" s="1">
        <v>43591</v>
      </c>
      <c r="N2162">
        <f t="shared" si="167"/>
        <v>2019</v>
      </c>
      <c r="O2162" s="1" t="str">
        <f t="shared" si="168"/>
        <v>May</v>
      </c>
      <c r="P2162" s="1" t="str">
        <f t="shared" si="169"/>
        <v>Monday</v>
      </c>
      <c r="Q2162" s="2">
        <v>0.70759259259259255</v>
      </c>
      <c r="R2162" t="s">
        <v>29</v>
      </c>
      <c r="S2162">
        <v>116.53</v>
      </c>
      <c r="T2162">
        <v>42.86</v>
      </c>
      <c r="U2162">
        <v>87.4</v>
      </c>
      <c r="V2162">
        <v>6.6</v>
      </c>
    </row>
    <row r="2163" spans="1:22" x14ac:dyDescent="0.25">
      <c r="A2163" t="s">
        <v>2197</v>
      </c>
      <c r="B2163" t="s">
        <v>42</v>
      </c>
      <c r="C2163" t="s">
        <v>43</v>
      </c>
      <c r="D2163" t="s">
        <v>20</v>
      </c>
      <c r="E2163" t="s">
        <v>31</v>
      </c>
      <c r="F2163" t="s">
        <v>46</v>
      </c>
      <c r="G2163">
        <v>79.95</v>
      </c>
      <c r="H2163">
        <v>1</v>
      </c>
      <c r="I2163">
        <v>3.9975000000000001</v>
      </c>
      <c r="J2163" s="7">
        <v>83.95</v>
      </c>
      <c r="K2163">
        <f t="shared" si="165"/>
        <v>141.92333333333332</v>
      </c>
      <c r="L2163">
        <f t="shared" si="166"/>
        <v>83.95</v>
      </c>
      <c r="M2163" s="1">
        <v>43586</v>
      </c>
      <c r="N2163">
        <f t="shared" si="167"/>
        <v>2019</v>
      </c>
      <c r="O2163" s="1" t="str">
        <f t="shared" si="168"/>
        <v>May</v>
      </c>
      <c r="P2163" s="1" t="str">
        <f t="shared" si="169"/>
        <v>Wednesday</v>
      </c>
      <c r="Q2163" s="2">
        <v>0.43568287037037035</v>
      </c>
      <c r="R2163" t="s">
        <v>23</v>
      </c>
      <c r="S2163">
        <v>47.97</v>
      </c>
      <c r="T2163">
        <v>42.86</v>
      </c>
      <c r="U2163">
        <v>35.979999999999997</v>
      </c>
      <c r="V2163">
        <v>9.9</v>
      </c>
    </row>
    <row r="2164" spans="1:22" x14ac:dyDescent="0.25">
      <c r="A2164" t="s">
        <v>2198</v>
      </c>
      <c r="B2164" t="s">
        <v>42</v>
      </c>
      <c r="C2164" t="s">
        <v>26</v>
      </c>
      <c r="D2164" t="s">
        <v>20</v>
      </c>
      <c r="E2164" t="s">
        <v>21</v>
      </c>
      <c r="F2164" t="s">
        <v>46</v>
      </c>
      <c r="G2164">
        <v>21.28</v>
      </c>
      <c r="H2164">
        <v>4</v>
      </c>
      <c r="I2164">
        <v>4.2560000000000002</v>
      </c>
      <c r="J2164" s="7">
        <v>89.38</v>
      </c>
      <c r="K2164">
        <f t="shared" si="165"/>
        <v>137.67666666666665</v>
      </c>
      <c r="L2164">
        <f t="shared" si="166"/>
        <v>22.344999999999999</v>
      </c>
      <c r="M2164" s="1">
        <v>43609</v>
      </c>
      <c r="N2164">
        <f t="shared" si="167"/>
        <v>2019</v>
      </c>
      <c r="O2164" s="1" t="str">
        <f t="shared" si="168"/>
        <v>May</v>
      </c>
      <c r="P2164" s="1" t="str">
        <f t="shared" si="169"/>
        <v>Friday</v>
      </c>
      <c r="Q2164" s="2">
        <v>0.56295138888888885</v>
      </c>
      <c r="R2164" t="s">
        <v>23</v>
      </c>
      <c r="S2164">
        <v>51.07</v>
      </c>
      <c r="T2164">
        <v>42.86</v>
      </c>
      <c r="U2164">
        <v>38.31</v>
      </c>
      <c r="V2164">
        <v>7</v>
      </c>
    </row>
    <row r="2165" spans="1:22" x14ac:dyDescent="0.25">
      <c r="A2165" t="s">
        <v>2199</v>
      </c>
      <c r="B2165" t="s">
        <v>25</v>
      </c>
      <c r="C2165" t="s">
        <v>19</v>
      </c>
      <c r="D2165" t="s">
        <v>27</v>
      </c>
      <c r="E2165" t="s">
        <v>31</v>
      </c>
      <c r="F2165" t="s">
        <v>44</v>
      </c>
      <c r="G2165">
        <v>80.14</v>
      </c>
      <c r="H2165">
        <v>3</v>
      </c>
      <c r="I2165">
        <v>12.021000000000001</v>
      </c>
      <c r="J2165" s="7">
        <v>252.44</v>
      </c>
      <c r="K2165">
        <f t="shared" si="165"/>
        <v>134.94666666666666</v>
      </c>
      <c r="L2165">
        <f t="shared" si="166"/>
        <v>84.146666666666661</v>
      </c>
      <c r="M2165" s="1">
        <v>43587</v>
      </c>
      <c r="N2165">
        <f t="shared" si="167"/>
        <v>2019</v>
      </c>
      <c r="O2165" s="1" t="str">
        <f t="shared" si="168"/>
        <v>May</v>
      </c>
      <c r="P2165" s="1" t="str">
        <f t="shared" si="169"/>
        <v>Thursday</v>
      </c>
      <c r="Q2165" s="2">
        <v>0.79217592592592589</v>
      </c>
      <c r="R2165" t="s">
        <v>23</v>
      </c>
      <c r="S2165">
        <v>144.25</v>
      </c>
      <c r="T2165">
        <v>42.86</v>
      </c>
      <c r="U2165">
        <v>108.19</v>
      </c>
      <c r="V2165">
        <v>10</v>
      </c>
    </row>
    <row r="2166" spans="1:22" x14ac:dyDescent="0.25">
      <c r="A2166" t="s">
        <v>2200</v>
      </c>
      <c r="B2166" t="s">
        <v>42</v>
      </c>
      <c r="C2166" t="s">
        <v>19</v>
      </c>
      <c r="D2166" t="s">
        <v>27</v>
      </c>
      <c r="E2166" t="s">
        <v>31</v>
      </c>
      <c r="F2166" t="s">
        <v>28</v>
      </c>
      <c r="G2166">
        <v>67.819999999999993</v>
      </c>
      <c r="H2166">
        <v>1</v>
      </c>
      <c r="I2166">
        <v>3.391</v>
      </c>
      <c r="J2166" s="7">
        <v>71.209999999999994</v>
      </c>
      <c r="K2166">
        <f t="shared" si="165"/>
        <v>127.70333333333333</v>
      </c>
      <c r="L2166">
        <f t="shared" si="166"/>
        <v>71.209999999999994</v>
      </c>
      <c r="M2166" s="1">
        <v>43589</v>
      </c>
      <c r="N2166">
        <f t="shared" si="167"/>
        <v>2019</v>
      </c>
      <c r="O2166" s="1" t="str">
        <f t="shared" si="168"/>
        <v>May</v>
      </c>
      <c r="P2166" s="1" t="str">
        <f t="shared" si="169"/>
        <v>Saturday</v>
      </c>
      <c r="Q2166" s="2">
        <v>0.4503240740740741</v>
      </c>
      <c r="R2166" t="s">
        <v>23</v>
      </c>
      <c r="S2166">
        <v>40.69</v>
      </c>
      <c r="T2166">
        <v>42.86</v>
      </c>
      <c r="U2166">
        <v>30.52</v>
      </c>
      <c r="V2166">
        <v>9.1</v>
      </c>
    </row>
    <row r="2167" spans="1:22" x14ac:dyDescent="0.25">
      <c r="A2167" t="s">
        <v>2201</v>
      </c>
      <c r="B2167" t="s">
        <v>42</v>
      </c>
      <c r="C2167" t="s">
        <v>43</v>
      </c>
      <c r="D2167" t="s">
        <v>27</v>
      </c>
      <c r="E2167" t="s">
        <v>31</v>
      </c>
      <c r="F2167" t="s">
        <v>36</v>
      </c>
      <c r="G2167">
        <v>19.329999999999998</v>
      </c>
      <c r="H2167">
        <v>4</v>
      </c>
      <c r="I2167">
        <v>3.8660000000000001</v>
      </c>
      <c r="J2167" s="7">
        <v>81.19</v>
      </c>
      <c r="K2167">
        <f t="shared" si="165"/>
        <v>166.64333333333332</v>
      </c>
      <c r="L2167">
        <f t="shared" si="166"/>
        <v>20.297499999999999</v>
      </c>
      <c r="M2167" s="1">
        <v>43590</v>
      </c>
      <c r="N2167">
        <f t="shared" si="167"/>
        <v>2019</v>
      </c>
      <c r="O2167" s="1" t="str">
        <f t="shared" si="168"/>
        <v>May</v>
      </c>
      <c r="P2167" s="1" t="str">
        <f t="shared" si="169"/>
        <v>Sunday</v>
      </c>
      <c r="Q2167" s="2">
        <v>0.53134259259259264</v>
      </c>
      <c r="R2167" t="s">
        <v>23</v>
      </c>
      <c r="S2167">
        <v>46.39</v>
      </c>
      <c r="T2167">
        <v>42.86</v>
      </c>
      <c r="U2167">
        <v>34.799999999999997</v>
      </c>
      <c r="V2167">
        <v>8.4</v>
      </c>
    </row>
    <row r="2168" spans="1:22" x14ac:dyDescent="0.25">
      <c r="A2168" t="s">
        <v>2202</v>
      </c>
      <c r="B2168" t="s">
        <v>25</v>
      </c>
      <c r="C2168" t="s">
        <v>26</v>
      </c>
      <c r="D2168" t="s">
        <v>27</v>
      </c>
      <c r="E2168" t="s">
        <v>31</v>
      </c>
      <c r="F2168" t="s">
        <v>36</v>
      </c>
      <c r="G2168">
        <v>36.619999999999997</v>
      </c>
      <c r="H2168">
        <v>6</v>
      </c>
      <c r="I2168">
        <v>10.986000000000001</v>
      </c>
      <c r="J2168" s="7">
        <v>230.71</v>
      </c>
      <c r="K2168">
        <f t="shared" si="165"/>
        <v>216.29999999999998</v>
      </c>
      <c r="L2168">
        <f t="shared" si="166"/>
        <v>38.451666666666668</v>
      </c>
      <c r="M2168" s="1">
        <v>43598</v>
      </c>
      <c r="N2168">
        <f t="shared" si="167"/>
        <v>2019</v>
      </c>
      <c r="O2168" s="1" t="str">
        <f t="shared" si="168"/>
        <v>May</v>
      </c>
      <c r="P2168" s="1" t="str">
        <f t="shared" si="169"/>
        <v>Monday</v>
      </c>
      <c r="Q2168" s="2">
        <v>0.36530092592592595</v>
      </c>
      <c r="R2168" t="s">
        <v>23</v>
      </c>
      <c r="S2168">
        <v>131.83000000000001</v>
      </c>
      <c r="T2168">
        <v>42.86</v>
      </c>
      <c r="U2168">
        <v>98.88</v>
      </c>
      <c r="V2168">
        <v>7.8</v>
      </c>
    </row>
    <row r="2169" spans="1:22" x14ac:dyDescent="0.25">
      <c r="A2169" t="s">
        <v>2203</v>
      </c>
      <c r="B2169" t="s">
        <v>25</v>
      </c>
      <c r="C2169" t="s">
        <v>19</v>
      </c>
      <c r="D2169" t="s">
        <v>20</v>
      </c>
      <c r="E2169" t="s">
        <v>21</v>
      </c>
      <c r="F2169" t="s">
        <v>28</v>
      </c>
      <c r="G2169">
        <v>89.54</v>
      </c>
      <c r="H2169">
        <v>2</v>
      </c>
      <c r="I2169">
        <v>8.9540000000000006</v>
      </c>
      <c r="J2169" s="7">
        <v>188.03</v>
      </c>
      <c r="K2169">
        <f t="shared" si="165"/>
        <v>271.41666666666669</v>
      </c>
      <c r="L2169">
        <f t="shared" si="166"/>
        <v>94.015000000000001</v>
      </c>
      <c r="M2169" s="1">
        <v>43609</v>
      </c>
      <c r="N2169">
        <f t="shared" si="167"/>
        <v>2019</v>
      </c>
      <c r="O2169" s="1" t="str">
        <f t="shared" si="168"/>
        <v>May</v>
      </c>
      <c r="P2169" s="1" t="str">
        <f t="shared" si="169"/>
        <v>Friday</v>
      </c>
      <c r="Q2169" s="2">
        <v>0.29107638888888887</v>
      </c>
      <c r="R2169" t="s">
        <v>23</v>
      </c>
      <c r="S2169">
        <v>107.45</v>
      </c>
      <c r="T2169">
        <v>42.85</v>
      </c>
      <c r="U2169">
        <v>80.58</v>
      </c>
      <c r="V2169">
        <v>5.7</v>
      </c>
    </row>
    <row r="2170" spans="1:22" x14ac:dyDescent="0.25">
      <c r="A2170" t="s">
        <v>2204</v>
      </c>
      <c r="B2170" t="s">
        <v>42</v>
      </c>
      <c r="C2170" t="s">
        <v>43</v>
      </c>
      <c r="D2170" t="s">
        <v>27</v>
      </c>
      <c r="E2170" t="s">
        <v>21</v>
      </c>
      <c r="F2170" t="s">
        <v>46</v>
      </c>
      <c r="G2170">
        <v>21.92</v>
      </c>
      <c r="H2170">
        <v>10</v>
      </c>
      <c r="I2170">
        <v>10.96</v>
      </c>
      <c r="J2170" s="7">
        <v>230.16</v>
      </c>
      <c r="K2170">
        <f t="shared" si="165"/>
        <v>383.03999999999996</v>
      </c>
      <c r="L2170">
        <f t="shared" si="166"/>
        <v>23.015999999999998</v>
      </c>
      <c r="M2170" s="1">
        <v>43595</v>
      </c>
      <c r="N2170">
        <f t="shared" si="167"/>
        <v>2019</v>
      </c>
      <c r="O2170" s="1" t="str">
        <f t="shared" si="168"/>
        <v>May</v>
      </c>
      <c r="P2170" s="1" t="str">
        <f t="shared" si="169"/>
        <v>Friday</v>
      </c>
      <c r="Q2170" s="2">
        <v>0.25108796296296299</v>
      </c>
      <c r="R2170" t="s">
        <v>23</v>
      </c>
      <c r="S2170">
        <v>131.52000000000001</v>
      </c>
      <c r="T2170">
        <v>42.86</v>
      </c>
      <c r="U2170">
        <v>98.64</v>
      </c>
      <c r="V2170">
        <v>6.5</v>
      </c>
    </row>
    <row r="2171" spans="1:22" x14ac:dyDescent="0.25">
      <c r="A2171" t="s">
        <v>2205</v>
      </c>
      <c r="B2171" t="s">
        <v>18</v>
      </c>
      <c r="C2171" t="s">
        <v>43</v>
      </c>
      <c r="D2171" t="s">
        <v>27</v>
      </c>
      <c r="E2171" t="s">
        <v>21</v>
      </c>
      <c r="F2171" t="s">
        <v>46</v>
      </c>
      <c r="G2171">
        <v>37.72</v>
      </c>
      <c r="H2171">
        <v>10</v>
      </c>
      <c r="I2171">
        <v>18.86</v>
      </c>
      <c r="J2171" s="7">
        <v>396.06</v>
      </c>
      <c r="K2171">
        <f t="shared" si="165"/>
        <v>487.73</v>
      </c>
      <c r="L2171">
        <f t="shared" si="166"/>
        <v>39.606000000000002</v>
      </c>
      <c r="M2171" s="1">
        <v>43613</v>
      </c>
      <c r="N2171">
        <f t="shared" si="167"/>
        <v>2019</v>
      </c>
      <c r="O2171" s="1" t="str">
        <f t="shared" si="168"/>
        <v>May</v>
      </c>
      <c r="P2171" s="1" t="str">
        <f t="shared" si="169"/>
        <v>Tuesday</v>
      </c>
      <c r="Q2171" s="2">
        <v>0.7888425925925926</v>
      </c>
      <c r="R2171" t="s">
        <v>29</v>
      </c>
      <c r="S2171">
        <v>226.32</v>
      </c>
      <c r="T2171">
        <v>42.86</v>
      </c>
      <c r="U2171">
        <v>169.74</v>
      </c>
      <c r="V2171">
        <v>5.6</v>
      </c>
    </row>
    <row r="2172" spans="1:22" x14ac:dyDescent="0.25">
      <c r="A2172" t="s">
        <v>2206</v>
      </c>
      <c r="B2172" t="s">
        <v>25</v>
      </c>
      <c r="C2172" t="s">
        <v>19</v>
      </c>
      <c r="D2172" t="s">
        <v>20</v>
      </c>
      <c r="E2172" t="s">
        <v>21</v>
      </c>
      <c r="F2172" t="s">
        <v>46</v>
      </c>
      <c r="G2172">
        <v>49.8</v>
      </c>
      <c r="H2172">
        <v>10</v>
      </c>
      <c r="I2172">
        <v>24.9</v>
      </c>
      <c r="J2172" s="7">
        <v>522.9</v>
      </c>
      <c r="K2172">
        <f t="shared" si="165"/>
        <v>367.03000000000003</v>
      </c>
      <c r="L2172">
        <f t="shared" si="166"/>
        <v>52.29</v>
      </c>
      <c r="M2172" s="1">
        <v>43595</v>
      </c>
      <c r="N2172">
        <f t="shared" si="167"/>
        <v>2019</v>
      </c>
      <c r="O2172" s="1" t="str">
        <f t="shared" si="168"/>
        <v>May</v>
      </c>
      <c r="P2172" s="1" t="str">
        <f t="shared" si="169"/>
        <v>Friday</v>
      </c>
      <c r="Q2172" s="2">
        <v>2.4907407407407406E-2</v>
      </c>
      <c r="R2172" t="s">
        <v>29</v>
      </c>
      <c r="S2172">
        <v>298.8</v>
      </c>
      <c r="T2172">
        <v>42.86</v>
      </c>
      <c r="U2172">
        <v>224.1</v>
      </c>
      <c r="V2172">
        <v>9.6999999999999993</v>
      </c>
    </row>
    <row r="2173" spans="1:22" x14ac:dyDescent="0.25">
      <c r="A2173" t="s">
        <v>2207</v>
      </c>
      <c r="B2173" t="s">
        <v>25</v>
      </c>
      <c r="C2173" t="s">
        <v>26</v>
      </c>
      <c r="D2173" t="s">
        <v>20</v>
      </c>
      <c r="E2173" t="s">
        <v>31</v>
      </c>
      <c r="F2173" t="s">
        <v>28</v>
      </c>
      <c r="G2173">
        <v>57.59</v>
      </c>
      <c r="H2173">
        <v>9</v>
      </c>
      <c r="I2173">
        <v>25.915500000000002</v>
      </c>
      <c r="J2173" s="7">
        <v>544.23</v>
      </c>
      <c r="K2173">
        <f t="shared" si="165"/>
        <v>207.45000000000002</v>
      </c>
      <c r="L2173">
        <f t="shared" si="166"/>
        <v>60.47</v>
      </c>
      <c r="M2173" s="1">
        <v>43594</v>
      </c>
      <c r="N2173">
        <f t="shared" si="167"/>
        <v>2019</v>
      </c>
      <c r="O2173" s="1" t="str">
        <f t="shared" si="168"/>
        <v>May</v>
      </c>
      <c r="P2173" s="1" t="str">
        <f t="shared" si="169"/>
        <v>Thursday</v>
      </c>
      <c r="Q2173" s="2">
        <v>0.81581018518518522</v>
      </c>
      <c r="R2173" t="s">
        <v>29</v>
      </c>
      <c r="S2173">
        <v>310.99</v>
      </c>
      <c r="T2173">
        <v>42.86</v>
      </c>
      <c r="U2173">
        <v>233.24</v>
      </c>
      <c r="V2173">
        <v>7.1</v>
      </c>
    </row>
    <row r="2174" spans="1:22" x14ac:dyDescent="0.25">
      <c r="A2174" t="s">
        <v>2208</v>
      </c>
      <c r="B2174" t="s">
        <v>42</v>
      </c>
      <c r="C2174" t="s">
        <v>19</v>
      </c>
      <c r="D2174" t="s">
        <v>20</v>
      </c>
      <c r="E2174" t="s">
        <v>31</v>
      </c>
      <c r="F2174" t="s">
        <v>46</v>
      </c>
      <c r="G2174">
        <v>32.340000000000003</v>
      </c>
      <c r="H2174">
        <v>1</v>
      </c>
      <c r="I2174">
        <v>1.617</v>
      </c>
      <c r="J2174" s="7">
        <v>33.96</v>
      </c>
      <c r="K2174">
        <f t="shared" si="165"/>
        <v>159.85333333333332</v>
      </c>
      <c r="L2174">
        <f t="shared" si="166"/>
        <v>33.96</v>
      </c>
      <c r="M2174" s="1">
        <v>43586</v>
      </c>
      <c r="N2174">
        <f t="shared" si="167"/>
        <v>2019</v>
      </c>
      <c r="O2174" s="1" t="str">
        <f t="shared" si="168"/>
        <v>May</v>
      </c>
      <c r="P2174" s="1" t="str">
        <f t="shared" si="169"/>
        <v>Wednesday</v>
      </c>
      <c r="Q2174" s="2">
        <v>4.1435185185185186E-3</v>
      </c>
      <c r="R2174" t="s">
        <v>23</v>
      </c>
      <c r="S2174">
        <v>19.399999999999999</v>
      </c>
      <c r="T2174">
        <v>42.87</v>
      </c>
      <c r="U2174">
        <v>14.56</v>
      </c>
      <c r="V2174">
        <v>6</v>
      </c>
    </row>
    <row r="2175" spans="1:22" x14ac:dyDescent="0.25">
      <c r="A2175" t="s">
        <v>2209</v>
      </c>
      <c r="B2175" t="s">
        <v>18</v>
      </c>
      <c r="C2175" t="s">
        <v>43</v>
      </c>
      <c r="D2175" t="s">
        <v>20</v>
      </c>
      <c r="E2175" t="s">
        <v>31</v>
      </c>
      <c r="F2175" t="s">
        <v>32</v>
      </c>
      <c r="G2175">
        <v>14.02</v>
      </c>
      <c r="H2175">
        <v>3</v>
      </c>
      <c r="I2175">
        <v>2.1030000000000002</v>
      </c>
      <c r="J2175" s="7">
        <v>44.16</v>
      </c>
      <c r="K2175">
        <f t="shared" si="165"/>
        <v>170.73000000000002</v>
      </c>
      <c r="L2175">
        <f t="shared" si="166"/>
        <v>14.719999999999999</v>
      </c>
      <c r="M2175" s="1">
        <v>43587</v>
      </c>
      <c r="N2175">
        <f t="shared" si="167"/>
        <v>2019</v>
      </c>
      <c r="O2175" s="1" t="str">
        <f t="shared" si="168"/>
        <v>May</v>
      </c>
      <c r="P2175" s="1" t="str">
        <f t="shared" si="169"/>
        <v>Thursday</v>
      </c>
      <c r="Q2175" s="2">
        <v>3.7534722222222219E-2</v>
      </c>
      <c r="R2175" t="s">
        <v>29</v>
      </c>
      <c r="S2175">
        <v>25.24</v>
      </c>
      <c r="T2175">
        <v>42.84</v>
      </c>
      <c r="U2175">
        <v>18.920000000000002</v>
      </c>
      <c r="V2175">
        <v>5.6</v>
      </c>
    </row>
    <row r="2176" spans="1:22" x14ac:dyDescent="0.25">
      <c r="A2176" t="s">
        <v>2210</v>
      </c>
      <c r="B2176" t="s">
        <v>42</v>
      </c>
      <c r="C2176" t="s">
        <v>43</v>
      </c>
      <c r="D2176" t="s">
        <v>27</v>
      </c>
      <c r="E2176" t="s">
        <v>31</v>
      </c>
      <c r="F2176" t="s">
        <v>22</v>
      </c>
      <c r="G2176">
        <v>95.58</v>
      </c>
      <c r="H2176">
        <v>4</v>
      </c>
      <c r="I2176">
        <v>19.116</v>
      </c>
      <c r="J2176" s="7">
        <v>401.44</v>
      </c>
      <c r="K2176">
        <f t="shared" si="165"/>
        <v>408.57666666666665</v>
      </c>
      <c r="L2176">
        <f t="shared" si="166"/>
        <v>100.36</v>
      </c>
      <c r="M2176" s="1">
        <v>43594</v>
      </c>
      <c r="N2176">
        <f t="shared" si="167"/>
        <v>2019</v>
      </c>
      <c r="O2176" s="1" t="str">
        <f t="shared" si="168"/>
        <v>May</v>
      </c>
      <c r="P2176" s="1" t="str">
        <f t="shared" si="169"/>
        <v>Thursday</v>
      </c>
      <c r="Q2176" s="2">
        <v>0.31247685185185187</v>
      </c>
      <c r="R2176" t="s">
        <v>33</v>
      </c>
      <c r="S2176">
        <v>229.39</v>
      </c>
      <c r="T2176">
        <v>42.86</v>
      </c>
      <c r="U2176">
        <v>172.05</v>
      </c>
      <c r="V2176">
        <v>6.8</v>
      </c>
    </row>
    <row r="2177" spans="1:22" x14ac:dyDescent="0.25">
      <c r="A2177" t="s">
        <v>2211</v>
      </c>
      <c r="B2177" t="s">
        <v>18</v>
      </c>
      <c r="C2177" t="s">
        <v>19</v>
      </c>
      <c r="D2177" t="s">
        <v>20</v>
      </c>
      <c r="E2177" t="s">
        <v>21</v>
      </c>
      <c r="F2177" t="s">
        <v>22</v>
      </c>
      <c r="G2177">
        <v>21.14</v>
      </c>
      <c r="H2177">
        <v>3</v>
      </c>
      <c r="I2177">
        <v>3.1709999999999998</v>
      </c>
      <c r="J2177" s="7">
        <v>66.59</v>
      </c>
      <c r="K2177">
        <f t="shared" si="165"/>
        <v>347.03000000000003</v>
      </c>
      <c r="L2177">
        <f t="shared" si="166"/>
        <v>22.196666666666669</v>
      </c>
      <c r="M2177" s="1">
        <v>43596</v>
      </c>
      <c r="N2177">
        <f t="shared" si="167"/>
        <v>2019</v>
      </c>
      <c r="O2177" s="1" t="str">
        <f t="shared" si="168"/>
        <v>May</v>
      </c>
      <c r="P2177" s="1" t="str">
        <f t="shared" si="169"/>
        <v>Saturday</v>
      </c>
      <c r="Q2177" s="2">
        <v>0.90383101851851855</v>
      </c>
      <c r="R2177" t="s">
        <v>33</v>
      </c>
      <c r="S2177">
        <v>38.049999999999997</v>
      </c>
      <c r="T2177">
        <v>42.86</v>
      </c>
      <c r="U2177">
        <v>28.54</v>
      </c>
      <c r="V2177">
        <v>6.7</v>
      </c>
    </row>
    <row r="2178" spans="1:22" x14ac:dyDescent="0.25">
      <c r="A2178" t="s">
        <v>2212</v>
      </c>
      <c r="B2178" t="s">
        <v>25</v>
      </c>
      <c r="C2178" t="s">
        <v>43</v>
      </c>
      <c r="D2178" t="s">
        <v>27</v>
      </c>
      <c r="E2178" t="s">
        <v>21</v>
      </c>
      <c r="F2178" t="s">
        <v>22</v>
      </c>
      <c r="G2178">
        <v>80.180000000000007</v>
      </c>
      <c r="H2178">
        <v>9</v>
      </c>
      <c r="I2178">
        <v>36.081000000000003</v>
      </c>
      <c r="J2178" s="7">
        <v>757.7</v>
      </c>
      <c r="K2178">
        <f t="shared" ref="K2178:K2241" si="170">AVERAGE(J2178:J2180)</f>
        <v>329.98666666666668</v>
      </c>
      <c r="L2178">
        <f t="shared" ref="L2178:L2241" si="171" xml:space="preserve"> J2178 / H2178</f>
        <v>84.188888888888897</v>
      </c>
      <c r="M2178" s="1">
        <v>43595</v>
      </c>
      <c r="N2178">
        <f t="shared" ref="N2178:N2241" si="172">YEAR(M2178)</f>
        <v>2019</v>
      </c>
      <c r="O2178" s="1" t="str">
        <f t="shared" ref="O2178:O2241" si="173">TEXT(M2178,"mmmm")</f>
        <v>May</v>
      </c>
      <c r="P2178" s="1" t="str">
        <f t="shared" ref="P2178:P2241" si="174">TEXT(M2178,"dddd")</f>
        <v>Friday</v>
      </c>
      <c r="Q2178" s="2">
        <v>0.51658564814814811</v>
      </c>
      <c r="R2178" t="s">
        <v>29</v>
      </c>
      <c r="S2178">
        <v>432.97</v>
      </c>
      <c r="T2178">
        <v>42.86</v>
      </c>
      <c r="U2178">
        <v>324.73</v>
      </c>
      <c r="V2178">
        <v>9.6</v>
      </c>
    </row>
    <row r="2179" spans="1:22" x14ac:dyDescent="0.25">
      <c r="A2179" t="s">
        <v>2213</v>
      </c>
      <c r="B2179" t="s">
        <v>42</v>
      </c>
      <c r="C2179" t="s">
        <v>26</v>
      </c>
      <c r="D2179" t="s">
        <v>27</v>
      </c>
      <c r="E2179" t="s">
        <v>21</v>
      </c>
      <c r="F2179" t="s">
        <v>36</v>
      </c>
      <c r="G2179">
        <v>25.81</v>
      </c>
      <c r="H2179">
        <v>8</v>
      </c>
      <c r="I2179">
        <v>10.324</v>
      </c>
      <c r="J2179" s="7">
        <v>216.8</v>
      </c>
      <c r="K2179">
        <f t="shared" si="170"/>
        <v>221.11333333333334</v>
      </c>
      <c r="L2179">
        <f t="shared" si="171"/>
        <v>27.1</v>
      </c>
      <c r="M2179" s="1">
        <v>43593</v>
      </c>
      <c r="N2179">
        <f t="shared" si="172"/>
        <v>2019</v>
      </c>
      <c r="O2179" s="1" t="str">
        <f t="shared" si="173"/>
        <v>May</v>
      </c>
      <c r="P2179" s="1" t="str">
        <f t="shared" si="174"/>
        <v>Wednesday</v>
      </c>
      <c r="Q2179" s="2">
        <v>0.62121527777777774</v>
      </c>
      <c r="R2179" t="s">
        <v>23</v>
      </c>
      <c r="S2179">
        <v>123.89</v>
      </c>
      <c r="T2179">
        <v>42.86</v>
      </c>
      <c r="U2179">
        <v>92.91</v>
      </c>
      <c r="V2179">
        <v>8.8000000000000007</v>
      </c>
    </row>
    <row r="2180" spans="1:22" x14ac:dyDescent="0.25">
      <c r="A2180" t="s">
        <v>2214</v>
      </c>
      <c r="B2180" t="s">
        <v>18</v>
      </c>
      <c r="C2180" t="s">
        <v>19</v>
      </c>
      <c r="D2180" t="s">
        <v>20</v>
      </c>
      <c r="E2180" t="s">
        <v>31</v>
      </c>
      <c r="F2180" t="s">
        <v>22</v>
      </c>
      <c r="G2180">
        <v>14.72</v>
      </c>
      <c r="H2180">
        <v>1</v>
      </c>
      <c r="I2180">
        <v>0.73599999999999999</v>
      </c>
      <c r="J2180" s="7">
        <v>15.46</v>
      </c>
      <c r="K2180">
        <f t="shared" si="170"/>
        <v>233.89666666666665</v>
      </c>
      <c r="L2180">
        <f t="shared" si="171"/>
        <v>15.46</v>
      </c>
      <c r="M2180" s="1">
        <v>43609</v>
      </c>
      <c r="N2180">
        <f t="shared" si="172"/>
        <v>2019</v>
      </c>
      <c r="O2180" s="1" t="str">
        <f t="shared" si="173"/>
        <v>May</v>
      </c>
      <c r="P2180" s="1" t="str">
        <f t="shared" si="174"/>
        <v>Friday</v>
      </c>
      <c r="Q2180" s="2">
        <v>0.19564814814814815</v>
      </c>
      <c r="R2180" t="s">
        <v>23</v>
      </c>
      <c r="S2180">
        <v>8.83</v>
      </c>
      <c r="T2180">
        <v>42.88</v>
      </c>
      <c r="U2180">
        <v>6.63</v>
      </c>
      <c r="V2180">
        <v>8.8000000000000007</v>
      </c>
    </row>
    <row r="2181" spans="1:22" x14ac:dyDescent="0.25">
      <c r="A2181" t="s">
        <v>2215</v>
      </c>
      <c r="B2181" t="s">
        <v>18</v>
      </c>
      <c r="C2181" t="s">
        <v>43</v>
      </c>
      <c r="D2181" t="s">
        <v>27</v>
      </c>
      <c r="E2181" t="s">
        <v>21</v>
      </c>
      <c r="F2181" t="s">
        <v>46</v>
      </c>
      <c r="G2181">
        <v>82.11</v>
      </c>
      <c r="H2181">
        <v>5</v>
      </c>
      <c r="I2181">
        <v>20.5275</v>
      </c>
      <c r="J2181" s="7">
        <v>431.08</v>
      </c>
      <c r="K2181">
        <f t="shared" si="170"/>
        <v>320.08</v>
      </c>
      <c r="L2181">
        <f t="shared" si="171"/>
        <v>86.215999999999994</v>
      </c>
      <c r="M2181" s="1">
        <v>43606</v>
      </c>
      <c r="N2181">
        <f t="shared" si="172"/>
        <v>2019</v>
      </c>
      <c r="O2181" s="1" t="str">
        <f t="shared" si="173"/>
        <v>May</v>
      </c>
      <c r="P2181" s="1" t="str">
        <f t="shared" si="174"/>
        <v>Tuesday</v>
      </c>
      <c r="Q2181" s="2">
        <v>0.70733796296296292</v>
      </c>
      <c r="R2181" t="s">
        <v>29</v>
      </c>
      <c r="S2181">
        <v>246.33</v>
      </c>
      <c r="T2181">
        <v>42.86</v>
      </c>
      <c r="U2181">
        <v>184.75</v>
      </c>
      <c r="V2181">
        <v>5.2</v>
      </c>
    </row>
    <row r="2182" spans="1:22" x14ac:dyDescent="0.25">
      <c r="A2182" t="s">
        <v>2216</v>
      </c>
      <c r="B2182" t="s">
        <v>18</v>
      </c>
      <c r="C2182" t="s">
        <v>43</v>
      </c>
      <c r="D2182" t="s">
        <v>27</v>
      </c>
      <c r="E2182" t="s">
        <v>21</v>
      </c>
      <c r="F2182" t="s">
        <v>32</v>
      </c>
      <c r="G2182">
        <v>40.5</v>
      </c>
      <c r="H2182">
        <v>6</v>
      </c>
      <c r="I2182">
        <v>12.15</v>
      </c>
      <c r="J2182" s="7">
        <v>255.15</v>
      </c>
      <c r="K2182">
        <f t="shared" si="170"/>
        <v>293.20333333333332</v>
      </c>
      <c r="L2182">
        <f t="shared" si="171"/>
        <v>42.524999999999999</v>
      </c>
      <c r="M2182" s="1">
        <v>43604</v>
      </c>
      <c r="N2182">
        <f t="shared" si="172"/>
        <v>2019</v>
      </c>
      <c r="O2182" s="1" t="str">
        <f t="shared" si="173"/>
        <v>May</v>
      </c>
      <c r="P2182" s="1" t="str">
        <f t="shared" si="174"/>
        <v>Sunday</v>
      </c>
      <c r="Q2182" s="2">
        <v>0.11851851851851852</v>
      </c>
      <c r="R2182" t="s">
        <v>23</v>
      </c>
      <c r="S2182">
        <v>145.80000000000001</v>
      </c>
      <c r="T2182">
        <v>42.86</v>
      </c>
      <c r="U2182">
        <v>109.35</v>
      </c>
      <c r="V2182">
        <v>6.6</v>
      </c>
    </row>
    <row r="2183" spans="1:22" x14ac:dyDescent="0.25">
      <c r="A2183" t="s">
        <v>2217</v>
      </c>
      <c r="B2183" t="s">
        <v>42</v>
      </c>
      <c r="C2183" t="s">
        <v>43</v>
      </c>
      <c r="D2183" t="s">
        <v>27</v>
      </c>
      <c r="E2183" t="s">
        <v>31</v>
      </c>
      <c r="F2183" t="s">
        <v>22</v>
      </c>
      <c r="G2183">
        <v>32.619999999999997</v>
      </c>
      <c r="H2183">
        <v>8</v>
      </c>
      <c r="I2183">
        <v>13.048</v>
      </c>
      <c r="J2183" s="7">
        <v>274.01</v>
      </c>
      <c r="K2183">
        <f t="shared" si="170"/>
        <v>327.17</v>
      </c>
      <c r="L2183">
        <f t="shared" si="171"/>
        <v>34.251249999999999</v>
      </c>
      <c r="M2183" s="1">
        <v>43612</v>
      </c>
      <c r="N2183">
        <f t="shared" si="172"/>
        <v>2019</v>
      </c>
      <c r="O2183" s="1" t="str">
        <f t="shared" si="173"/>
        <v>May</v>
      </c>
      <c r="P2183" s="1" t="str">
        <f t="shared" si="174"/>
        <v>Monday</v>
      </c>
      <c r="Q2183" s="2">
        <v>0.71204861111111106</v>
      </c>
      <c r="R2183" t="s">
        <v>33</v>
      </c>
      <c r="S2183">
        <v>156.58000000000001</v>
      </c>
      <c r="T2183">
        <v>42.86</v>
      </c>
      <c r="U2183">
        <v>117.43</v>
      </c>
      <c r="V2183">
        <v>8.8000000000000007</v>
      </c>
    </row>
    <row r="2184" spans="1:22" x14ac:dyDescent="0.25">
      <c r="A2184" t="s">
        <v>2218</v>
      </c>
      <c r="B2184" t="s">
        <v>25</v>
      </c>
      <c r="C2184" t="s">
        <v>43</v>
      </c>
      <c r="D2184" t="s">
        <v>27</v>
      </c>
      <c r="E2184" t="s">
        <v>21</v>
      </c>
      <c r="F2184" t="s">
        <v>32</v>
      </c>
      <c r="G2184">
        <v>41.72</v>
      </c>
      <c r="H2184">
        <v>8</v>
      </c>
      <c r="I2184">
        <v>16.687999999999999</v>
      </c>
      <c r="J2184" s="7">
        <v>350.45</v>
      </c>
      <c r="K2184">
        <f t="shared" si="170"/>
        <v>250.26999999999998</v>
      </c>
      <c r="L2184">
        <f t="shared" si="171"/>
        <v>43.806249999999999</v>
      </c>
      <c r="M2184" s="1">
        <v>43589</v>
      </c>
      <c r="N2184">
        <f t="shared" si="172"/>
        <v>2019</v>
      </c>
      <c r="O2184" s="1" t="str">
        <f t="shared" si="173"/>
        <v>May</v>
      </c>
      <c r="P2184" s="1" t="str">
        <f t="shared" si="174"/>
        <v>Saturday</v>
      </c>
      <c r="Q2184" s="2">
        <v>0.69803240740740746</v>
      </c>
      <c r="R2184" t="s">
        <v>29</v>
      </c>
      <c r="S2184">
        <v>200.26</v>
      </c>
      <c r="T2184">
        <v>42.86</v>
      </c>
      <c r="U2184">
        <v>150.19</v>
      </c>
      <c r="V2184">
        <v>7.9</v>
      </c>
    </row>
    <row r="2185" spans="1:22" x14ac:dyDescent="0.25">
      <c r="A2185" t="s">
        <v>2219</v>
      </c>
      <c r="B2185" t="s">
        <v>42</v>
      </c>
      <c r="C2185" t="s">
        <v>43</v>
      </c>
      <c r="D2185" t="s">
        <v>20</v>
      </c>
      <c r="E2185" t="s">
        <v>21</v>
      </c>
      <c r="F2185" t="s">
        <v>36</v>
      </c>
      <c r="G2185">
        <v>68.010000000000005</v>
      </c>
      <c r="H2185">
        <v>5</v>
      </c>
      <c r="I2185">
        <v>17.002500000000001</v>
      </c>
      <c r="J2185" s="7">
        <v>357.05</v>
      </c>
      <c r="K2185">
        <f t="shared" si="170"/>
        <v>347.62333333333328</v>
      </c>
      <c r="L2185">
        <f t="shared" si="171"/>
        <v>71.41</v>
      </c>
      <c r="M2185" s="1">
        <v>43589</v>
      </c>
      <c r="N2185">
        <f t="shared" si="172"/>
        <v>2019</v>
      </c>
      <c r="O2185" s="1" t="str">
        <f t="shared" si="173"/>
        <v>May</v>
      </c>
      <c r="P2185" s="1" t="str">
        <f t="shared" si="174"/>
        <v>Saturday</v>
      </c>
      <c r="Q2185" s="2">
        <v>3.425925925925926E-3</v>
      </c>
      <c r="R2185" t="s">
        <v>33</v>
      </c>
      <c r="S2185">
        <v>204.03</v>
      </c>
      <c r="T2185">
        <v>42.86</v>
      </c>
      <c r="U2185">
        <v>153.02000000000001</v>
      </c>
      <c r="V2185">
        <v>6.3</v>
      </c>
    </row>
    <row r="2186" spans="1:22" x14ac:dyDescent="0.25">
      <c r="A2186" t="s">
        <v>2220</v>
      </c>
      <c r="B2186" t="s">
        <v>25</v>
      </c>
      <c r="C2186" t="s">
        <v>43</v>
      </c>
      <c r="D2186" t="s">
        <v>20</v>
      </c>
      <c r="E2186" t="s">
        <v>21</v>
      </c>
      <c r="F2186" t="s">
        <v>46</v>
      </c>
      <c r="G2186">
        <v>41.25</v>
      </c>
      <c r="H2186">
        <v>1</v>
      </c>
      <c r="I2186">
        <v>2.0625</v>
      </c>
      <c r="J2186" s="7">
        <v>43.31</v>
      </c>
      <c r="K2186">
        <f t="shared" si="170"/>
        <v>385.44</v>
      </c>
      <c r="L2186">
        <f t="shared" si="171"/>
        <v>43.31</v>
      </c>
      <c r="M2186" s="1">
        <v>43586</v>
      </c>
      <c r="N2186">
        <f t="shared" si="172"/>
        <v>2019</v>
      </c>
      <c r="O2186" s="1" t="str">
        <f t="shared" si="173"/>
        <v>May</v>
      </c>
      <c r="P2186" s="1" t="str">
        <f t="shared" si="174"/>
        <v>Wednesday</v>
      </c>
      <c r="Q2186" s="2">
        <v>0.2597800925925926</v>
      </c>
      <c r="R2186" t="s">
        <v>33</v>
      </c>
      <c r="S2186">
        <v>24.75</v>
      </c>
      <c r="T2186">
        <v>42.85</v>
      </c>
      <c r="U2186">
        <v>18.559999999999999</v>
      </c>
      <c r="V2186">
        <v>8.3000000000000007</v>
      </c>
    </row>
    <row r="2187" spans="1:22" x14ac:dyDescent="0.25">
      <c r="A2187" t="s">
        <v>2221</v>
      </c>
      <c r="B2187" t="s">
        <v>25</v>
      </c>
      <c r="C2187" t="s">
        <v>43</v>
      </c>
      <c r="D2187" t="s">
        <v>27</v>
      </c>
      <c r="E2187" t="s">
        <v>21</v>
      </c>
      <c r="F2187" t="s">
        <v>36</v>
      </c>
      <c r="G2187">
        <v>67.989999999999995</v>
      </c>
      <c r="H2187">
        <v>9</v>
      </c>
      <c r="I2187">
        <v>30.595500000000001</v>
      </c>
      <c r="J2187" s="7">
        <v>642.51</v>
      </c>
      <c r="K2187">
        <f t="shared" si="170"/>
        <v>408.42666666666668</v>
      </c>
      <c r="L2187">
        <f t="shared" si="171"/>
        <v>71.39</v>
      </c>
      <c r="M2187" s="1">
        <v>43613</v>
      </c>
      <c r="N2187">
        <f t="shared" si="172"/>
        <v>2019</v>
      </c>
      <c r="O2187" s="1" t="str">
        <f t="shared" si="173"/>
        <v>May</v>
      </c>
      <c r="P2187" s="1" t="str">
        <f t="shared" si="174"/>
        <v>Tuesday</v>
      </c>
      <c r="Q2187" s="2">
        <v>0.2096875</v>
      </c>
      <c r="R2187" t="s">
        <v>29</v>
      </c>
      <c r="S2187">
        <v>367.15</v>
      </c>
      <c r="T2187">
        <v>42.86</v>
      </c>
      <c r="U2187">
        <v>275.36</v>
      </c>
      <c r="V2187">
        <v>7.9</v>
      </c>
    </row>
    <row r="2188" spans="1:22" x14ac:dyDescent="0.25">
      <c r="A2188" t="s">
        <v>2222</v>
      </c>
      <c r="B2188" t="s">
        <v>25</v>
      </c>
      <c r="C2188" t="s">
        <v>43</v>
      </c>
      <c r="D2188" t="s">
        <v>20</v>
      </c>
      <c r="E2188" t="s">
        <v>31</v>
      </c>
      <c r="F2188" t="s">
        <v>22</v>
      </c>
      <c r="G2188">
        <v>44.81</v>
      </c>
      <c r="H2188">
        <v>10</v>
      </c>
      <c r="I2188">
        <v>22.405000000000001</v>
      </c>
      <c r="J2188" s="7">
        <v>470.5</v>
      </c>
      <c r="K2188">
        <f t="shared" si="170"/>
        <v>294.17333333333335</v>
      </c>
      <c r="L2188">
        <f t="shared" si="171"/>
        <v>47.05</v>
      </c>
      <c r="M2188" s="1">
        <v>43593</v>
      </c>
      <c r="N2188">
        <f t="shared" si="172"/>
        <v>2019</v>
      </c>
      <c r="O2188" s="1" t="str">
        <f t="shared" si="173"/>
        <v>May</v>
      </c>
      <c r="P2188" s="1" t="str">
        <f t="shared" si="174"/>
        <v>Wednesday</v>
      </c>
      <c r="Q2188" s="2">
        <v>0.42888888888888888</v>
      </c>
      <c r="R2188" t="s">
        <v>23</v>
      </c>
      <c r="S2188">
        <v>268.86</v>
      </c>
      <c r="T2188">
        <v>42.86</v>
      </c>
      <c r="U2188">
        <v>201.64</v>
      </c>
      <c r="V2188">
        <v>6.6</v>
      </c>
    </row>
    <row r="2189" spans="1:22" x14ac:dyDescent="0.25">
      <c r="A2189" t="s">
        <v>2223</v>
      </c>
      <c r="B2189" t="s">
        <v>25</v>
      </c>
      <c r="C2189" t="s">
        <v>26</v>
      </c>
      <c r="D2189" t="s">
        <v>27</v>
      </c>
      <c r="E2189" t="s">
        <v>21</v>
      </c>
      <c r="F2189" t="s">
        <v>28</v>
      </c>
      <c r="G2189">
        <v>17.82</v>
      </c>
      <c r="H2189">
        <v>6</v>
      </c>
      <c r="I2189">
        <v>5.3460000000000001</v>
      </c>
      <c r="J2189" s="7">
        <v>112.27</v>
      </c>
      <c r="K2189">
        <f t="shared" si="170"/>
        <v>220.20666666666668</v>
      </c>
      <c r="L2189">
        <f t="shared" si="171"/>
        <v>18.711666666666666</v>
      </c>
      <c r="M2189" s="1">
        <v>43597</v>
      </c>
      <c r="N2189">
        <f t="shared" si="172"/>
        <v>2019</v>
      </c>
      <c r="O2189" s="1" t="str">
        <f t="shared" si="173"/>
        <v>May</v>
      </c>
      <c r="P2189" s="1" t="str">
        <f t="shared" si="174"/>
        <v>Sunday</v>
      </c>
      <c r="Q2189" s="2">
        <v>0.87399305555555551</v>
      </c>
      <c r="R2189" t="s">
        <v>29</v>
      </c>
      <c r="S2189">
        <v>64.150000000000006</v>
      </c>
      <c r="T2189">
        <v>42.86</v>
      </c>
      <c r="U2189">
        <v>48.12</v>
      </c>
      <c r="V2189">
        <v>7.7</v>
      </c>
    </row>
    <row r="2190" spans="1:22" x14ac:dyDescent="0.25">
      <c r="A2190" t="s">
        <v>2224</v>
      </c>
      <c r="B2190" t="s">
        <v>18</v>
      </c>
      <c r="C2190" t="s">
        <v>43</v>
      </c>
      <c r="D2190" t="s">
        <v>20</v>
      </c>
      <c r="E2190" t="s">
        <v>31</v>
      </c>
      <c r="F2190" t="s">
        <v>22</v>
      </c>
      <c r="G2190">
        <v>95.16</v>
      </c>
      <c r="H2190">
        <v>3</v>
      </c>
      <c r="I2190">
        <v>14.273999999999999</v>
      </c>
      <c r="J2190" s="7">
        <v>299.75</v>
      </c>
      <c r="K2190">
        <f t="shared" si="170"/>
        <v>461.56</v>
      </c>
      <c r="L2190">
        <f t="shared" si="171"/>
        <v>99.916666666666671</v>
      </c>
      <c r="M2190" s="1">
        <v>43612</v>
      </c>
      <c r="N2190">
        <f t="shared" si="172"/>
        <v>2019</v>
      </c>
      <c r="O2190" s="1" t="str">
        <f t="shared" si="173"/>
        <v>May</v>
      </c>
      <c r="P2190" s="1" t="str">
        <f t="shared" si="174"/>
        <v>Monday</v>
      </c>
      <c r="Q2190" s="2">
        <v>0.56156249999999996</v>
      </c>
      <c r="R2190" t="s">
        <v>33</v>
      </c>
      <c r="S2190">
        <v>171.29</v>
      </c>
      <c r="T2190">
        <v>42.86</v>
      </c>
      <c r="U2190">
        <v>128.46</v>
      </c>
      <c r="V2190">
        <v>5.9</v>
      </c>
    </row>
    <row r="2191" spans="1:22" x14ac:dyDescent="0.25">
      <c r="A2191" t="s">
        <v>2225</v>
      </c>
      <c r="B2191" t="s">
        <v>42</v>
      </c>
      <c r="C2191" t="s">
        <v>19</v>
      </c>
      <c r="D2191" t="s">
        <v>27</v>
      </c>
      <c r="E2191" t="s">
        <v>31</v>
      </c>
      <c r="F2191" t="s">
        <v>22</v>
      </c>
      <c r="G2191">
        <v>59.19</v>
      </c>
      <c r="H2191">
        <v>4</v>
      </c>
      <c r="I2191">
        <v>11.837999999999999</v>
      </c>
      <c r="J2191" s="7">
        <v>248.6</v>
      </c>
      <c r="K2191">
        <f t="shared" si="170"/>
        <v>519.11</v>
      </c>
      <c r="L2191">
        <f t="shared" si="171"/>
        <v>62.15</v>
      </c>
      <c r="M2191" s="1">
        <v>43592</v>
      </c>
      <c r="N2191">
        <f t="shared" si="172"/>
        <v>2019</v>
      </c>
      <c r="O2191" s="1" t="str">
        <f t="shared" si="173"/>
        <v>May</v>
      </c>
      <c r="P2191" s="1" t="str">
        <f t="shared" si="174"/>
        <v>Tuesday</v>
      </c>
      <c r="Q2191" s="2">
        <v>0.82371527777777775</v>
      </c>
      <c r="R2191" t="s">
        <v>29</v>
      </c>
      <c r="S2191">
        <v>142.06</v>
      </c>
      <c r="T2191">
        <v>42.86</v>
      </c>
      <c r="U2191">
        <v>106.54</v>
      </c>
      <c r="V2191">
        <v>8.9</v>
      </c>
    </row>
    <row r="2192" spans="1:22" x14ac:dyDescent="0.25">
      <c r="A2192" t="s">
        <v>2226</v>
      </c>
      <c r="B2192" t="s">
        <v>42</v>
      </c>
      <c r="C2192" t="s">
        <v>26</v>
      </c>
      <c r="D2192" t="s">
        <v>20</v>
      </c>
      <c r="E2192" t="s">
        <v>31</v>
      </c>
      <c r="F2192" t="s">
        <v>28</v>
      </c>
      <c r="G2192">
        <v>88.5</v>
      </c>
      <c r="H2192">
        <v>9</v>
      </c>
      <c r="I2192">
        <v>39.825000000000003</v>
      </c>
      <c r="J2192" s="7">
        <v>836.33</v>
      </c>
      <c r="K2192">
        <f t="shared" si="170"/>
        <v>476.25</v>
      </c>
      <c r="L2192">
        <f t="shared" si="171"/>
        <v>92.925555555555562</v>
      </c>
      <c r="M2192" s="1">
        <v>43600</v>
      </c>
      <c r="N2192">
        <f t="shared" si="172"/>
        <v>2019</v>
      </c>
      <c r="O2192" s="1" t="str">
        <f t="shared" si="173"/>
        <v>May</v>
      </c>
      <c r="P2192" s="1" t="str">
        <f t="shared" si="174"/>
        <v>Wednesday</v>
      </c>
      <c r="Q2192" s="2">
        <v>0.56241898148148151</v>
      </c>
      <c r="R2192" t="s">
        <v>33</v>
      </c>
      <c r="S2192">
        <v>477.9</v>
      </c>
      <c r="T2192">
        <v>42.86</v>
      </c>
      <c r="U2192">
        <v>358.43</v>
      </c>
      <c r="V2192">
        <v>9.6</v>
      </c>
    </row>
    <row r="2193" spans="1:22" x14ac:dyDescent="0.25">
      <c r="A2193" t="s">
        <v>2227</v>
      </c>
      <c r="B2193" t="s">
        <v>25</v>
      </c>
      <c r="C2193" t="s">
        <v>26</v>
      </c>
      <c r="D2193" t="s">
        <v>20</v>
      </c>
      <c r="E2193" t="s">
        <v>31</v>
      </c>
      <c r="F2193" t="s">
        <v>44</v>
      </c>
      <c r="G2193">
        <v>44.99</v>
      </c>
      <c r="H2193">
        <v>10</v>
      </c>
      <c r="I2193">
        <v>22.495000000000001</v>
      </c>
      <c r="J2193" s="7">
        <v>472.4</v>
      </c>
      <c r="K2193">
        <f t="shared" si="170"/>
        <v>299.40666666666669</v>
      </c>
      <c r="L2193">
        <f t="shared" si="171"/>
        <v>47.239999999999995</v>
      </c>
      <c r="M2193" s="1">
        <v>43593</v>
      </c>
      <c r="N2193">
        <f t="shared" si="172"/>
        <v>2019</v>
      </c>
      <c r="O2193" s="1" t="str">
        <f t="shared" si="173"/>
        <v>May</v>
      </c>
      <c r="P2193" s="1" t="str">
        <f t="shared" si="174"/>
        <v>Wednesday</v>
      </c>
      <c r="Q2193" s="2">
        <v>0.23732638888888888</v>
      </c>
      <c r="R2193" t="s">
        <v>29</v>
      </c>
      <c r="S2193">
        <v>269.94</v>
      </c>
      <c r="T2193">
        <v>42.86</v>
      </c>
      <c r="U2193">
        <v>202.46</v>
      </c>
      <c r="V2193">
        <v>5.8</v>
      </c>
    </row>
    <row r="2194" spans="1:22" x14ac:dyDescent="0.25">
      <c r="A2194" t="s">
        <v>2228</v>
      </c>
      <c r="B2194" t="s">
        <v>18</v>
      </c>
      <c r="C2194" t="s">
        <v>43</v>
      </c>
      <c r="D2194" t="s">
        <v>27</v>
      </c>
      <c r="E2194" t="s">
        <v>21</v>
      </c>
      <c r="F2194" t="s">
        <v>22</v>
      </c>
      <c r="G2194">
        <v>57.15</v>
      </c>
      <c r="H2194">
        <v>2</v>
      </c>
      <c r="I2194">
        <v>5.7149999999999999</v>
      </c>
      <c r="J2194" s="7">
        <v>120.02</v>
      </c>
      <c r="K2194">
        <f t="shared" si="170"/>
        <v>360.04666666666668</v>
      </c>
      <c r="L2194">
        <f t="shared" si="171"/>
        <v>60.01</v>
      </c>
      <c r="M2194" s="1">
        <v>43604</v>
      </c>
      <c r="N2194">
        <f t="shared" si="172"/>
        <v>2019</v>
      </c>
      <c r="O2194" s="1" t="str">
        <f t="shared" si="173"/>
        <v>May</v>
      </c>
      <c r="P2194" s="1" t="str">
        <f t="shared" si="174"/>
        <v>Sunday</v>
      </c>
      <c r="Q2194" s="2">
        <v>0.12994212962962962</v>
      </c>
      <c r="R2194" t="s">
        <v>33</v>
      </c>
      <c r="S2194">
        <v>68.58</v>
      </c>
      <c r="T2194">
        <v>42.86</v>
      </c>
      <c r="U2194">
        <v>51.44</v>
      </c>
      <c r="V2194">
        <v>9.1</v>
      </c>
    </row>
    <row r="2195" spans="1:22" x14ac:dyDescent="0.25">
      <c r="A2195" t="s">
        <v>2229</v>
      </c>
      <c r="B2195" t="s">
        <v>25</v>
      </c>
      <c r="C2195" t="s">
        <v>26</v>
      </c>
      <c r="D2195" t="s">
        <v>20</v>
      </c>
      <c r="E2195" t="s">
        <v>21</v>
      </c>
      <c r="F2195" t="s">
        <v>36</v>
      </c>
      <c r="G2195">
        <v>97.08</v>
      </c>
      <c r="H2195">
        <v>3</v>
      </c>
      <c r="I2195">
        <v>14.561999999999999</v>
      </c>
      <c r="J2195" s="7">
        <v>305.8</v>
      </c>
      <c r="K2195">
        <f t="shared" si="170"/>
        <v>434.63000000000005</v>
      </c>
      <c r="L2195">
        <f t="shared" si="171"/>
        <v>101.93333333333334</v>
      </c>
      <c r="M2195" s="1">
        <v>43612</v>
      </c>
      <c r="N2195">
        <f t="shared" si="172"/>
        <v>2019</v>
      </c>
      <c r="O2195" s="1" t="str">
        <f t="shared" si="173"/>
        <v>May</v>
      </c>
      <c r="P2195" s="1" t="str">
        <f t="shared" si="174"/>
        <v>Monday</v>
      </c>
      <c r="Q2195" s="2">
        <v>0.29847222222222225</v>
      </c>
      <c r="R2195" t="s">
        <v>33</v>
      </c>
      <c r="S2195">
        <v>174.74</v>
      </c>
      <c r="T2195">
        <v>42.86</v>
      </c>
      <c r="U2195">
        <v>131.06</v>
      </c>
      <c r="V2195">
        <v>8</v>
      </c>
    </row>
    <row r="2196" spans="1:22" x14ac:dyDescent="0.25">
      <c r="A2196" t="s">
        <v>2230</v>
      </c>
      <c r="B2196" t="s">
        <v>25</v>
      </c>
      <c r="C2196" t="s">
        <v>43</v>
      </c>
      <c r="D2196" t="s">
        <v>20</v>
      </c>
      <c r="E2196" t="s">
        <v>31</v>
      </c>
      <c r="F2196" t="s">
        <v>32</v>
      </c>
      <c r="G2196">
        <v>69.239999999999995</v>
      </c>
      <c r="H2196">
        <v>9</v>
      </c>
      <c r="I2196">
        <v>31.158000000000001</v>
      </c>
      <c r="J2196" s="7">
        <v>654.32000000000005</v>
      </c>
      <c r="K2196">
        <f t="shared" si="170"/>
        <v>377</v>
      </c>
      <c r="L2196">
        <f t="shared" si="171"/>
        <v>72.702222222222233</v>
      </c>
      <c r="M2196" s="1">
        <v>43591</v>
      </c>
      <c r="N2196">
        <f t="shared" si="172"/>
        <v>2019</v>
      </c>
      <c r="O2196" s="1" t="str">
        <f t="shared" si="173"/>
        <v>May</v>
      </c>
      <c r="P2196" s="1" t="str">
        <f t="shared" si="174"/>
        <v>Monday</v>
      </c>
      <c r="Q2196" s="2">
        <v>0.27784722222222225</v>
      </c>
      <c r="R2196" t="s">
        <v>33</v>
      </c>
      <c r="S2196">
        <v>373.9</v>
      </c>
      <c r="T2196">
        <v>42.86</v>
      </c>
      <c r="U2196">
        <v>280.42</v>
      </c>
      <c r="V2196">
        <v>8.8000000000000007</v>
      </c>
    </row>
    <row r="2197" spans="1:22" x14ac:dyDescent="0.25">
      <c r="A2197" t="s">
        <v>2231</v>
      </c>
      <c r="B2197" t="s">
        <v>25</v>
      </c>
      <c r="C2197" t="s">
        <v>43</v>
      </c>
      <c r="D2197" t="s">
        <v>20</v>
      </c>
      <c r="E2197" t="s">
        <v>21</v>
      </c>
      <c r="F2197" t="s">
        <v>36</v>
      </c>
      <c r="G2197">
        <v>65.48</v>
      </c>
      <c r="H2197">
        <v>5</v>
      </c>
      <c r="I2197">
        <v>16.37</v>
      </c>
      <c r="J2197" s="7">
        <v>343.77</v>
      </c>
      <c r="K2197">
        <f t="shared" si="170"/>
        <v>508.47333333333336</v>
      </c>
      <c r="L2197">
        <f t="shared" si="171"/>
        <v>68.753999999999991</v>
      </c>
      <c r="M2197" s="1">
        <v>43590</v>
      </c>
      <c r="N2197">
        <f t="shared" si="172"/>
        <v>2019</v>
      </c>
      <c r="O2197" s="1" t="str">
        <f t="shared" si="173"/>
        <v>May</v>
      </c>
      <c r="P2197" s="1" t="str">
        <f t="shared" si="174"/>
        <v>Sunday</v>
      </c>
      <c r="Q2197" s="2">
        <v>0.9621643518518519</v>
      </c>
      <c r="R2197" t="s">
        <v>33</v>
      </c>
      <c r="S2197">
        <v>196.44</v>
      </c>
      <c r="T2197">
        <v>42.86</v>
      </c>
      <c r="U2197">
        <v>147.33000000000001</v>
      </c>
      <c r="V2197">
        <v>5.4</v>
      </c>
    </row>
    <row r="2198" spans="1:22" x14ac:dyDescent="0.25">
      <c r="A2198" t="s">
        <v>2232</v>
      </c>
      <c r="B2198" t="s">
        <v>18</v>
      </c>
      <c r="C2198" t="s">
        <v>43</v>
      </c>
      <c r="D2198" t="s">
        <v>27</v>
      </c>
      <c r="E2198" t="s">
        <v>31</v>
      </c>
      <c r="F2198" t="s">
        <v>32</v>
      </c>
      <c r="G2198">
        <v>63.29</v>
      </c>
      <c r="H2198">
        <v>2</v>
      </c>
      <c r="I2198">
        <v>6.3289999999999997</v>
      </c>
      <c r="J2198" s="7">
        <v>132.91</v>
      </c>
      <c r="K2198">
        <f t="shared" si="170"/>
        <v>415.7766666666667</v>
      </c>
      <c r="L2198">
        <f t="shared" si="171"/>
        <v>66.454999999999998</v>
      </c>
      <c r="M2198" s="1">
        <v>43592</v>
      </c>
      <c r="N2198">
        <f t="shared" si="172"/>
        <v>2019</v>
      </c>
      <c r="O2198" s="1" t="str">
        <f t="shared" si="173"/>
        <v>May</v>
      </c>
      <c r="P2198" s="1" t="str">
        <f t="shared" si="174"/>
        <v>Tuesday</v>
      </c>
      <c r="Q2198" s="2">
        <v>0.68531249999999999</v>
      </c>
      <c r="R2198" t="s">
        <v>29</v>
      </c>
      <c r="S2198">
        <v>75.95</v>
      </c>
      <c r="T2198">
        <v>42.86</v>
      </c>
      <c r="U2198">
        <v>56.96</v>
      </c>
      <c r="V2198">
        <v>7.5</v>
      </c>
    </row>
    <row r="2199" spans="1:22" x14ac:dyDescent="0.25">
      <c r="A2199" t="s">
        <v>2233</v>
      </c>
      <c r="B2199" t="s">
        <v>25</v>
      </c>
      <c r="C2199" t="s">
        <v>43</v>
      </c>
      <c r="D2199" t="s">
        <v>27</v>
      </c>
      <c r="E2199" t="s">
        <v>31</v>
      </c>
      <c r="F2199" t="s">
        <v>28</v>
      </c>
      <c r="G2199">
        <v>99.88</v>
      </c>
      <c r="H2199">
        <v>10</v>
      </c>
      <c r="I2199">
        <v>49.94</v>
      </c>
      <c r="J2199" s="7">
        <v>1048.74</v>
      </c>
      <c r="K2199">
        <f t="shared" si="170"/>
        <v>386.03333333333336</v>
      </c>
      <c r="L2199">
        <f t="shared" si="171"/>
        <v>104.874</v>
      </c>
      <c r="M2199" s="1">
        <v>43593</v>
      </c>
      <c r="N2199">
        <f t="shared" si="172"/>
        <v>2019</v>
      </c>
      <c r="O2199" s="1" t="str">
        <f t="shared" si="173"/>
        <v>May</v>
      </c>
      <c r="P2199" s="1" t="str">
        <f t="shared" si="174"/>
        <v>Wednesday</v>
      </c>
      <c r="Q2199" s="2">
        <v>0.92572916666666671</v>
      </c>
      <c r="R2199" t="s">
        <v>29</v>
      </c>
      <c r="S2199">
        <v>599.28</v>
      </c>
      <c r="T2199">
        <v>42.86</v>
      </c>
      <c r="U2199">
        <v>449.46</v>
      </c>
      <c r="V2199">
        <v>8.4</v>
      </c>
    </row>
    <row r="2200" spans="1:22" x14ac:dyDescent="0.25">
      <c r="A2200" t="s">
        <v>2234</v>
      </c>
      <c r="B2200" t="s">
        <v>25</v>
      </c>
      <c r="C2200" t="s">
        <v>26</v>
      </c>
      <c r="D2200" t="s">
        <v>20</v>
      </c>
      <c r="E2200" t="s">
        <v>31</v>
      </c>
      <c r="F2200" t="s">
        <v>32</v>
      </c>
      <c r="G2200">
        <v>62.55</v>
      </c>
      <c r="H2200">
        <v>1</v>
      </c>
      <c r="I2200">
        <v>3.1274999999999999</v>
      </c>
      <c r="J2200" s="7">
        <v>65.680000000000007</v>
      </c>
      <c r="K2200">
        <f t="shared" si="170"/>
        <v>153.49333333333334</v>
      </c>
      <c r="L2200">
        <f t="shared" si="171"/>
        <v>65.680000000000007</v>
      </c>
      <c r="M2200" s="1">
        <v>43612</v>
      </c>
      <c r="N2200">
        <f t="shared" si="172"/>
        <v>2019</v>
      </c>
      <c r="O2200" s="1" t="str">
        <f t="shared" si="173"/>
        <v>May</v>
      </c>
      <c r="P2200" s="1" t="str">
        <f t="shared" si="174"/>
        <v>Monday</v>
      </c>
      <c r="Q2200" s="2">
        <v>9.5648148148148149E-2</v>
      </c>
      <c r="R2200" t="s">
        <v>23</v>
      </c>
      <c r="S2200">
        <v>37.53</v>
      </c>
      <c r="T2200">
        <v>42.86</v>
      </c>
      <c r="U2200">
        <v>28.15</v>
      </c>
      <c r="V2200">
        <v>8.1999999999999993</v>
      </c>
    </row>
    <row r="2201" spans="1:22" x14ac:dyDescent="0.25">
      <c r="A2201" t="s">
        <v>2235</v>
      </c>
      <c r="B2201" t="s">
        <v>25</v>
      </c>
      <c r="C2201" t="s">
        <v>19</v>
      </c>
      <c r="D2201" t="s">
        <v>27</v>
      </c>
      <c r="E2201" t="s">
        <v>21</v>
      </c>
      <c r="F2201" t="s">
        <v>36</v>
      </c>
      <c r="G2201">
        <v>5.2</v>
      </c>
      <c r="H2201">
        <v>8</v>
      </c>
      <c r="I2201">
        <v>2.08</v>
      </c>
      <c r="J2201" s="7">
        <v>43.68</v>
      </c>
      <c r="K2201">
        <f t="shared" si="170"/>
        <v>376.01333333333332</v>
      </c>
      <c r="L2201">
        <f t="shared" si="171"/>
        <v>5.46</v>
      </c>
      <c r="M2201" s="1">
        <v>43605</v>
      </c>
      <c r="N2201">
        <f t="shared" si="172"/>
        <v>2019</v>
      </c>
      <c r="O2201" s="1" t="str">
        <f t="shared" si="173"/>
        <v>May</v>
      </c>
      <c r="P2201" s="1" t="str">
        <f t="shared" si="174"/>
        <v>Monday</v>
      </c>
      <c r="Q2201" s="2">
        <v>0.89333333333333331</v>
      </c>
      <c r="R2201" t="s">
        <v>23</v>
      </c>
      <c r="S2201">
        <v>24.96</v>
      </c>
      <c r="T2201">
        <v>42.86</v>
      </c>
      <c r="U2201">
        <v>18.72</v>
      </c>
      <c r="V2201">
        <v>6.7</v>
      </c>
    </row>
    <row r="2202" spans="1:22" x14ac:dyDescent="0.25">
      <c r="A2202" t="s">
        <v>2236</v>
      </c>
      <c r="B2202" t="s">
        <v>42</v>
      </c>
      <c r="C2202" t="s">
        <v>19</v>
      </c>
      <c r="D2202" t="s">
        <v>20</v>
      </c>
      <c r="E2202" t="s">
        <v>31</v>
      </c>
      <c r="F2202" t="s">
        <v>22</v>
      </c>
      <c r="G2202">
        <v>41.8</v>
      </c>
      <c r="H2202">
        <v>8</v>
      </c>
      <c r="I2202">
        <v>16.72</v>
      </c>
      <c r="J2202" s="7">
        <v>351.12</v>
      </c>
      <c r="K2202">
        <f t="shared" si="170"/>
        <v>617.37333333333333</v>
      </c>
      <c r="L2202">
        <f t="shared" si="171"/>
        <v>43.89</v>
      </c>
      <c r="M2202" s="1">
        <v>43604</v>
      </c>
      <c r="N2202">
        <f t="shared" si="172"/>
        <v>2019</v>
      </c>
      <c r="O2202" s="1" t="str">
        <f t="shared" si="173"/>
        <v>May</v>
      </c>
      <c r="P2202" s="1" t="str">
        <f t="shared" si="174"/>
        <v>Sunday</v>
      </c>
      <c r="Q2202" s="2">
        <v>0.50483796296296302</v>
      </c>
      <c r="R2202" t="s">
        <v>29</v>
      </c>
      <c r="S2202">
        <v>200.64</v>
      </c>
      <c r="T2202">
        <v>42.86</v>
      </c>
      <c r="U2202">
        <v>150.47999999999999</v>
      </c>
      <c r="V2202">
        <v>9.1999999999999993</v>
      </c>
    </row>
    <row r="2203" spans="1:22" x14ac:dyDescent="0.25">
      <c r="A2203" t="s">
        <v>2237</v>
      </c>
      <c r="B2203" t="s">
        <v>42</v>
      </c>
      <c r="C2203" t="s">
        <v>26</v>
      </c>
      <c r="D2203" t="s">
        <v>27</v>
      </c>
      <c r="E2203" t="s">
        <v>31</v>
      </c>
      <c r="F2203" t="s">
        <v>22</v>
      </c>
      <c r="G2203">
        <v>87.29</v>
      </c>
      <c r="H2203">
        <v>8</v>
      </c>
      <c r="I2203">
        <v>34.915999999999997</v>
      </c>
      <c r="J2203" s="7">
        <v>733.24</v>
      </c>
      <c r="K2203">
        <f t="shared" si="170"/>
        <v>572.73</v>
      </c>
      <c r="L2203">
        <f t="shared" si="171"/>
        <v>91.655000000000001</v>
      </c>
      <c r="M2203" s="1">
        <v>43608</v>
      </c>
      <c r="N2203">
        <f t="shared" si="172"/>
        <v>2019</v>
      </c>
      <c r="O2203" s="1" t="str">
        <f t="shared" si="173"/>
        <v>May</v>
      </c>
      <c r="P2203" s="1" t="str">
        <f t="shared" si="174"/>
        <v>Thursday</v>
      </c>
      <c r="Q2203" s="2">
        <v>0.31609953703703703</v>
      </c>
      <c r="R2203" t="s">
        <v>23</v>
      </c>
      <c r="S2203">
        <v>418.99</v>
      </c>
      <c r="T2203">
        <v>42.86</v>
      </c>
      <c r="U2203">
        <v>314.25</v>
      </c>
      <c r="V2203">
        <v>5.6</v>
      </c>
    </row>
    <row r="2204" spans="1:22" x14ac:dyDescent="0.25">
      <c r="A2204" t="s">
        <v>2238</v>
      </c>
      <c r="B2204" t="s">
        <v>42</v>
      </c>
      <c r="C2204" t="s">
        <v>19</v>
      </c>
      <c r="D2204" t="s">
        <v>27</v>
      </c>
      <c r="E2204" t="s">
        <v>31</v>
      </c>
      <c r="F2204" t="s">
        <v>22</v>
      </c>
      <c r="G2204">
        <v>73.12</v>
      </c>
      <c r="H2204">
        <v>10</v>
      </c>
      <c r="I2204">
        <v>36.56</v>
      </c>
      <c r="J2204" s="7">
        <v>767.76</v>
      </c>
      <c r="K2204">
        <f t="shared" si="170"/>
        <v>340.91666666666669</v>
      </c>
      <c r="L2204">
        <f t="shared" si="171"/>
        <v>76.775999999999996</v>
      </c>
      <c r="M2204" s="1">
        <v>43588</v>
      </c>
      <c r="N2204">
        <f t="shared" si="172"/>
        <v>2019</v>
      </c>
      <c r="O2204" s="1" t="str">
        <f t="shared" si="173"/>
        <v>May</v>
      </c>
      <c r="P2204" s="1" t="str">
        <f t="shared" si="174"/>
        <v>Friday</v>
      </c>
      <c r="Q2204" s="2">
        <v>0.16167824074074075</v>
      </c>
      <c r="R2204" t="s">
        <v>23</v>
      </c>
      <c r="S2204">
        <v>438.72</v>
      </c>
      <c r="T2204">
        <v>42.86</v>
      </c>
      <c r="U2204">
        <v>329.04</v>
      </c>
      <c r="V2204">
        <v>7.8</v>
      </c>
    </row>
    <row r="2205" spans="1:22" x14ac:dyDescent="0.25">
      <c r="A2205" t="s">
        <v>2239</v>
      </c>
      <c r="B2205" t="s">
        <v>18</v>
      </c>
      <c r="C2205" t="s">
        <v>19</v>
      </c>
      <c r="D2205" t="s">
        <v>27</v>
      </c>
      <c r="E2205" t="s">
        <v>31</v>
      </c>
      <c r="F2205" t="s">
        <v>46</v>
      </c>
      <c r="G2205">
        <v>29.55</v>
      </c>
      <c r="H2205">
        <v>7</v>
      </c>
      <c r="I2205">
        <v>10.342499999999999</v>
      </c>
      <c r="J2205" s="7">
        <v>217.19</v>
      </c>
      <c r="K2205">
        <f t="shared" si="170"/>
        <v>385.26333333333332</v>
      </c>
      <c r="L2205">
        <f t="shared" si="171"/>
        <v>31.027142857142856</v>
      </c>
      <c r="M2205" s="1">
        <v>43610</v>
      </c>
      <c r="N2205">
        <f t="shared" si="172"/>
        <v>2019</v>
      </c>
      <c r="O2205" s="1" t="str">
        <f t="shared" si="173"/>
        <v>May</v>
      </c>
      <c r="P2205" s="1" t="str">
        <f t="shared" si="174"/>
        <v>Saturday</v>
      </c>
      <c r="Q2205" s="2">
        <v>0.77943287037037035</v>
      </c>
      <c r="R2205" t="s">
        <v>23</v>
      </c>
      <c r="S2205">
        <v>124.11</v>
      </c>
      <c r="T2205">
        <v>42.86</v>
      </c>
      <c r="U2205">
        <v>93.08</v>
      </c>
      <c r="V2205">
        <v>7.9</v>
      </c>
    </row>
    <row r="2206" spans="1:22" x14ac:dyDescent="0.25">
      <c r="A2206" t="s">
        <v>2240</v>
      </c>
      <c r="B2206" t="s">
        <v>25</v>
      </c>
      <c r="C2206" t="s">
        <v>19</v>
      </c>
      <c r="D2206" t="s">
        <v>27</v>
      </c>
      <c r="E2206" t="s">
        <v>31</v>
      </c>
      <c r="F2206" t="s">
        <v>36</v>
      </c>
      <c r="G2206">
        <v>6</v>
      </c>
      <c r="H2206">
        <v>6</v>
      </c>
      <c r="I2206">
        <v>1.8</v>
      </c>
      <c r="J2206" s="7">
        <v>37.799999999999997</v>
      </c>
      <c r="K2206">
        <f t="shared" si="170"/>
        <v>433.88999999999993</v>
      </c>
      <c r="L2206">
        <f t="shared" si="171"/>
        <v>6.3</v>
      </c>
      <c r="M2206" s="1">
        <v>43597</v>
      </c>
      <c r="N2206">
        <f t="shared" si="172"/>
        <v>2019</v>
      </c>
      <c r="O2206" s="1" t="str">
        <f t="shared" si="173"/>
        <v>May</v>
      </c>
      <c r="P2206" s="1" t="str">
        <f t="shared" si="174"/>
        <v>Sunday</v>
      </c>
      <c r="Q2206" s="2">
        <v>0.89315972222222217</v>
      </c>
      <c r="R2206" t="s">
        <v>33</v>
      </c>
      <c r="S2206">
        <v>21.6</v>
      </c>
      <c r="T2206">
        <v>42.86</v>
      </c>
      <c r="U2206">
        <v>16.2</v>
      </c>
      <c r="V2206">
        <v>5.6</v>
      </c>
    </row>
    <row r="2207" spans="1:22" x14ac:dyDescent="0.25">
      <c r="A2207" t="s">
        <v>2241</v>
      </c>
      <c r="B2207" t="s">
        <v>42</v>
      </c>
      <c r="C2207" t="s">
        <v>19</v>
      </c>
      <c r="D2207" t="s">
        <v>27</v>
      </c>
      <c r="E2207" t="s">
        <v>31</v>
      </c>
      <c r="F2207" t="s">
        <v>44</v>
      </c>
      <c r="G2207">
        <v>85.79</v>
      </c>
      <c r="H2207">
        <v>10</v>
      </c>
      <c r="I2207">
        <v>42.895000000000003</v>
      </c>
      <c r="J2207" s="7">
        <v>900.8</v>
      </c>
      <c r="K2207">
        <f t="shared" si="170"/>
        <v>446.38333333333327</v>
      </c>
      <c r="L2207">
        <f t="shared" si="171"/>
        <v>90.08</v>
      </c>
      <c r="M2207" s="1">
        <v>43603</v>
      </c>
      <c r="N2207">
        <f t="shared" si="172"/>
        <v>2019</v>
      </c>
      <c r="O2207" s="1" t="str">
        <f t="shared" si="173"/>
        <v>May</v>
      </c>
      <c r="P2207" s="1" t="str">
        <f t="shared" si="174"/>
        <v>Saturday</v>
      </c>
      <c r="Q2207" s="2">
        <v>0.43224537037037036</v>
      </c>
      <c r="R2207" t="s">
        <v>29</v>
      </c>
      <c r="S2207">
        <v>514.74</v>
      </c>
      <c r="T2207">
        <v>42.86</v>
      </c>
      <c r="U2207">
        <v>386.06</v>
      </c>
      <c r="V2207">
        <v>5.4</v>
      </c>
    </row>
    <row r="2208" spans="1:22" x14ac:dyDescent="0.25">
      <c r="A2208" t="s">
        <v>2242</v>
      </c>
      <c r="B2208" t="s">
        <v>25</v>
      </c>
      <c r="C2208" t="s">
        <v>43</v>
      </c>
      <c r="D2208" t="s">
        <v>20</v>
      </c>
      <c r="E2208" t="s">
        <v>21</v>
      </c>
      <c r="F2208" t="s">
        <v>22</v>
      </c>
      <c r="G2208">
        <v>57.63</v>
      </c>
      <c r="H2208">
        <v>6</v>
      </c>
      <c r="I2208">
        <v>17.289000000000001</v>
      </c>
      <c r="J2208" s="7">
        <v>363.07</v>
      </c>
      <c r="K2208">
        <f t="shared" si="170"/>
        <v>237.01666666666665</v>
      </c>
      <c r="L2208">
        <f t="shared" si="171"/>
        <v>60.511666666666663</v>
      </c>
      <c r="M2208" s="1">
        <v>43596</v>
      </c>
      <c r="N2208">
        <f t="shared" si="172"/>
        <v>2019</v>
      </c>
      <c r="O2208" s="1" t="str">
        <f t="shared" si="173"/>
        <v>May</v>
      </c>
      <c r="P2208" s="1" t="str">
        <f t="shared" si="174"/>
        <v>Saturday</v>
      </c>
      <c r="Q2208" s="2">
        <v>0.98832175925925925</v>
      </c>
      <c r="R2208" t="s">
        <v>33</v>
      </c>
      <c r="S2208">
        <v>207.47</v>
      </c>
      <c r="T2208">
        <v>42.86</v>
      </c>
      <c r="U2208">
        <v>155.6</v>
      </c>
      <c r="V2208">
        <v>7.3</v>
      </c>
    </row>
    <row r="2209" spans="1:22" x14ac:dyDescent="0.25">
      <c r="A2209" t="s">
        <v>2243</v>
      </c>
      <c r="B2209" t="s">
        <v>42</v>
      </c>
      <c r="C2209" t="s">
        <v>43</v>
      </c>
      <c r="D2209" t="s">
        <v>20</v>
      </c>
      <c r="E2209" t="s">
        <v>21</v>
      </c>
      <c r="F2209" t="s">
        <v>44</v>
      </c>
      <c r="G2209">
        <v>14.34</v>
      </c>
      <c r="H2209">
        <v>5</v>
      </c>
      <c r="I2209">
        <v>3.585</v>
      </c>
      <c r="J2209" s="7">
        <v>75.28</v>
      </c>
      <c r="K2209">
        <f t="shared" si="170"/>
        <v>227.0566666666667</v>
      </c>
      <c r="L2209">
        <f t="shared" si="171"/>
        <v>15.056000000000001</v>
      </c>
      <c r="M2209" s="1">
        <v>43605</v>
      </c>
      <c r="N2209">
        <f t="shared" si="172"/>
        <v>2019</v>
      </c>
      <c r="O2209" s="1" t="str">
        <f t="shared" si="173"/>
        <v>May</v>
      </c>
      <c r="P2209" s="1" t="str">
        <f t="shared" si="174"/>
        <v>Monday</v>
      </c>
      <c r="Q2209" s="2">
        <v>0.41648148148148151</v>
      </c>
      <c r="R2209" t="s">
        <v>33</v>
      </c>
      <c r="S2209">
        <v>43.02</v>
      </c>
      <c r="T2209">
        <v>42.85</v>
      </c>
      <c r="U2209">
        <v>32.26</v>
      </c>
      <c r="V2209">
        <v>9</v>
      </c>
    </row>
    <row r="2210" spans="1:22" x14ac:dyDescent="0.25">
      <c r="A2210" t="s">
        <v>2244</v>
      </c>
      <c r="B2210" t="s">
        <v>18</v>
      </c>
      <c r="C2210" t="s">
        <v>26</v>
      </c>
      <c r="D2210" t="s">
        <v>27</v>
      </c>
      <c r="E2210" t="s">
        <v>21</v>
      </c>
      <c r="F2210" t="s">
        <v>44</v>
      </c>
      <c r="G2210">
        <v>86.57</v>
      </c>
      <c r="H2210">
        <v>3</v>
      </c>
      <c r="I2210">
        <v>12.9855</v>
      </c>
      <c r="J2210" s="7">
        <v>272.7</v>
      </c>
      <c r="K2210">
        <f t="shared" si="170"/>
        <v>464.70333333333338</v>
      </c>
      <c r="L2210">
        <f t="shared" si="171"/>
        <v>90.899999999999991</v>
      </c>
      <c r="M2210" s="1">
        <v>43592</v>
      </c>
      <c r="N2210">
        <f t="shared" si="172"/>
        <v>2019</v>
      </c>
      <c r="O2210" s="1" t="str">
        <f t="shared" si="173"/>
        <v>May</v>
      </c>
      <c r="P2210" s="1" t="str">
        <f t="shared" si="174"/>
        <v>Tuesday</v>
      </c>
      <c r="Q2210" s="2">
        <v>0.2646412037037037</v>
      </c>
      <c r="R2210" t="s">
        <v>33</v>
      </c>
      <c r="S2210">
        <v>155.83000000000001</v>
      </c>
      <c r="T2210">
        <v>42.86</v>
      </c>
      <c r="U2210">
        <v>116.87</v>
      </c>
      <c r="V2210">
        <v>5.8</v>
      </c>
    </row>
    <row r="2211" spans="1:22" x14ac:dyDescent="0.25">
      <c r="A2211" t="s">
        <v>2245</v>
      </c>
      <c r="B2211" t="s">
        <v>42</v>
      </c>
      <c r="C2211" t="s">
        <v>43</v>
      </c>
      <c r="D2211" t="s">
        <v>20</v>
      </c>
      <c r="E2211" t="s">
        <v>31</v>
      </c>
      <c r="F2211" t="s">
        <v>44</v>
      </c>
      <c r="G2211">
        <v>79.33</v>
      </c>
      <c r="H2211">
        <v>4</v>
      </c>
      <c r="I2211">
        <v>15.866</v>
      </c>
      <c r="J2211" s="7">
        <v>333.19</v>
      </c>
      <c r="K2211">
        <f t="shared" si="170"/>
        <v>476.99666666666667</v>
      </c>
      <c r="L2211">
        <f t="shared" si="171"/>
        <v>83.297499999999999</v>
      </c>
      <c r="M2211" s="1">
        <v>43587</v>
      </c>
      <c r="N2211">
        <f t="shared" si="172"/>
        <v>2019</v>
      </c>
      <c r="O2211" s="1" t="str">
        <f t="shared" si="173"/>
        <v>May</v>
      </c>
      <c r="P2211" s="1" t="str">
        <f t="shared" si="174"/>
        <v>Thursday</v>
      </c>
      <c r="Q2211" s="2">
        <v>0.26303240740740741</v>
      </c>
      <c r="R2211" t="s">
        <v>23</v>
      </c>
      <c r="S2211">
        <v>190.39</v>
      </c>
      <c r="T2211">
        <v>42.86</v>
      </c>
      <c r="U2211">
        <v>142.80000000000001</v>
      </c>
      <c r="V2211">
        <v>9.6</v>
      </c>
    </row>
    <row r="2212" spans="1:22" x14ac:dyDescent="0.25">
      <c r="A2212" t="s">
        <v>2246</v>
      </c>
      <c r="B2212" t="s">
        <v>18</v>
      </c>
      <c r="C2212" t="s">
        <v>19</v>
      </c>
      <c r="D2212" t="s">
        <v>27</v>
      </c>
      <c r="E2212" t="s">
        <v>21</v>
      </c>
      <c r="F2212" t="s">
        <v>36</v>
      </c>
      <c r="G2212">
        <v>83.41</v>
      </c>
      <c r="H2212">
        <v>9</v>
      </c>
      <c r="I2212">
        <v>37.534500000000001</v>
      </c>
      <c r="J2212" s="7">
        <v>788.22</v>
      </c>
      <c r="K2212">
        <f t="shared" si="170"/>
        <v>389.01666666666665</v>
      </c>
      <c r="L2212">
        <f t="shared" si="171"/>
        <v>87.58</v>
      </c>
      <c r="M2212" s="1">
        <v>43588</v>
      </c>
      <c r="N2212">
        <f t="shared" si="172"/>
        <v>2019</v>
      </c>
      <c r="O2212" s="1" t="str">
        <f t="shared" si="173"/>
        <v>May</v>
      </c>
      <c r="P2212" s="1" t="str">
        <f t="shared" si="174"/>
        <v>Friday</v>
      </c>
      <c r="Q2212" s="2">
        <v>0.79243055555555553</v>
      </c>
      <c r="R2212" t="s">
        <v>33</v>
      </c>
      <c r="S2212">
        <v>450.41</v>
      </c>
      <c r="T2212">
        <v>42.86</v>
      </c>
      <c r="U2212">
        <v>337.81</v>
      </c>
      <c r="V2212">
        <v>5.0999999999999996</v>
      </c>
    </row>
    <row r="2213" spans="1:22" x14ac:dyDescent="0.25">
      <c r="A2213" t="s">
        <v>2247</v>
      </c>
      <c r="B2213" t="s">
        <v>42</v>
      </c>
      <c r="C2213" t="s">
        <v>43</v>
      </c>
      <c r="D2213" t="s">
        <v>27</v>
      </c>
      <c r="E2213" t="s">
        <v>21</v>
      </c>
      <c r="F2213" t="s">
        <v>32</v>
      </c>
      <c r="G2213">
        <v>42.12</v>
      </c>
      <c r="H2213">
        <v>7</v>
      </c>
      <c r="I2213">
        <v>14.742000000000001</v>
      </c>
      <c r="J2213" s="7">
        <v>309.58</v>
      </c>
      <c r="K2213">
        <f t="shared" si="170"/>
        <v>149.76666666666665</v>
      </c>
      <c r="L2213">
        <f t="shared" si="171"/>
        <v>44.225714285714282</v>
      </c>
      <c r="M2213" s="1">
        <v>43599</v>
      </c>
      <c r="N2213">
        <f t="shared" si="172"/>
        <v>2019</v>
      </c>
      <c r="O2213" s="1" t="str">
        <f t="shared" si="173"/>
        <v>May</v>
      </c>
      <c r="P2213" s="1" t="str">
        <f t="shared" si="174"/>
        <v>Tuesday</v>
      </c>
      <c r="Q2213" s="2">
        <v>0.28495370370370371</v>
      </c>
      <c r="R2213" t="s">
        <v>29</v>
      </c>
      <c r="S2213">
        <v>176.9</v>
      </c>
      <c r="T2213">
        <v>42.86</v>
      </c>
      <c r="U2213">
        <v>132.68</v>
      </c>
      <c r="V2213">
        <v>5.6</v>
      </c>
    </row>
    <row r="2214" spans="1:22" x14ac:dyDescent="0.25">
      <c r="A2214" t="s">
        <v>2248</v>
      </c>
      <c r="B2214" t="s">
        <v>25</v>
      </c>
      <c r="C2214" t="s">
        <v>26</v>
      </c>
      <c r="D2214" t="s">
        <v>20</v>
      </c>
      <c r="E2214" t="s">
        <v>21</v>
      </c>
      <c r="F2214" t="s">
        <v>22</v>
      </c>
      <c r="G2214">
        <v>13.19</v>
      </c>
      <c r="H2214">
        <v>5</v>
      </c>
      <c r="I2214">
        <v>3.2974999999999999</v>
      </c>
      <c r="J2214" s="7">
        <v>69.25</v>
      </c>
      <c r="K2214">
        <f t="shared" si="170"/>
        <v>91.943333333333342</v>
      </c>
      <c r="L2214">
        <f t="shared" si="171"/>
        <v>13.85</v>
      </c>
      <c r="M2214" s="1">
        <v>43598</v>
      </c>
      <c r="N2214">
        <f t="shared" si="172"/>
        <v>2019</v>
      </c>
      <c r="O2214" s="1" t="str">
        <f t="shared" si="173"/>
        <v>May</v>
      </c>
      <c r="P2214" s="1" t="str">
        <f t="shared" si="174"/>
        <v>Monday</v>
      </c>
      <c r="Q2214" s="2">
        <v>0.27946759259259257</v>
      </c>
      <c r="R2214" t="s">
        <v>23</v>
      </c>
      <c r="S2214">
        <v>39.57</v>
      </c>
      <c r="T2214">
        <v>42.86</v>
      </c>
      <c r="U2214">
        <v>29.68</v>
      </c>
      <c r="V2214">
        <v>7.7</v>
      </c>
    </row>
    <row r="2215" spans="1:22" x14ac:dyDescent="0.25">
      <c r="A2215" t="s">
        <v>2249</v>
      </c>
      <c r="B2215" t="s">
        <v>18</v>
      </c>
      <c r="C2215" t="s">
        <v>19</v>
      </c>
      <c r="D2215" t="s">
        <v>27</v>
      </c>
      <c r="E2215" t="s">
        <v>21</v>
      </c>
      <c r="F2215" t="s">
        <v>32</v>
      </c>
      <c r="G2215">
        <v>67.11</v>
      </c>
      <c r="H2215">
        <v>1</v>
      </c>
      <c r="I2215">
        <v>3.3555000000000001</v>
      </c>
      <c r="J2215" s="7">
        <v>70.47</v>
      </c>
      <c r="K2215">
        <f t="shared" si="170"/>
        <v>83.436666666666667</v>
      </c>
      <c r="L2215">
        <f t="shared" si="171"/>
        <v>70.47</v>
      </c>
      <c r="M2215" s="1">
        <v>43606</v>
      </c>
      <c r="N2215">
        <f t="shared" si="172"/>
        <v>2019</v>
      </c>
      <c r="O2215" s="1" t="str">
        <f t="shared" si="173"/>
        <v>May</v>
      </c>
      <c r="P2215" s="1" t="str">
        <f t="shared" si="174"/>
        <v>Tuesday</v>
      </c>
      <c r="Q2215" s="2">
        <v>0.55874999999999997</v>
      </c>
      <c r="R2215" t="s">
        <v>23</v>
      </c>
      <c r="S2215">
        <v>40.270000000000003</v>
      </c>
      <c r="T2215">
        <v>42.86</v>
      </c>
      <c r="U2215">
        <v>30.2</v>
      </c>
      <c r="V2215">
        <v>6.7</v>
      </c>
    </row>
    <row r="2216" spans="1:22" x14ac:dyDescent="0.25">
      <c r="A2216" t="s">
        <v>2250</v>
      </c>
      <c r="B2216" t="s">
        <v>42</v>
      </c>
      <c r="C2216" t="s">
        <v>19</v>
      </c>
      <c r="D2216" t="s">
        <v>27</v>
      </c>
      <c r="E2216" t="s">
        <v>31</v>
      </c>
      <c r="F2216" t="s">
        <v>36</v>
      </c>
      <c r="G2216">
        <v>43.21</v>
      </c>
      <c r="H2216">
        <v>3</v>
      </c>
      <c r="I2216">
        <v>6.4814999999999996</v>
      </c>
      <c r="J2216" s="7">
        <v>136.11000000000001</v>
      </c>
      <c r="K2216">
        <f t="shared" si="170"/>
        <v>121.08333333333333</v>
      </c>
      <c r="L2216">
        <f t="shared" si="171"/>
        <v>45.370000000000005</v>
      </c>
      <c r="M2216" s="1">
        <v>43592</v>
      </c>
      <c r="N2216">
        <f t="shared" si="172"/>
        <v>2019</v>
      </c>
      <c r="O2216" s="1" t="str">
        <f t="shared" si="173"/>
        <v>May</v>
      </c>
      <c r="P2216" s="1" t="str">
        <f t="shared" si="174"/>
        <v>Tuesday</v>
      </c>
      <c r="Q2216" s="2">
        <v>0.99810185185185185</v>
      </c>
      <c r="R2216" t="s">
        <v>23</v>
      </c>
      <c r="S2216">
        <v>77.78</v>
      </c>
      <c r="T2216">
        <v>42.86</v>
      </c>
      <c r="U2216">
        <v>58.33</v>
      </c>
      <c r="V2216">
        <v>5.5</v>
      </c>
    </row>
    <row r="2217" spans="1:22" x14ac:dyDescent="0.25">
      <c r="A2217" t="s">
        <v>2251</v>
      </c>
      <c r="B2217" t="s">
        <v>18</v>
      </c>
      <c r="C2217" t="s">
        <v>19</v>
      </c>
      <c r="D2217" t="s">
        <v>20</v>
      </c>
      <c r="E2217" t="s">
        <v>21</v>
      </c>
      <c r="F2217" t="s">
        <v>32</v>
      </c>
      <c r="G2217">
        <v>5.95</v>
      </c>
      <c r="H2217">
        <v>7</v>
      </c>
      <c r="I2217">
        <v>2.0825</v>
      </c>
      <c r="J2217" s="7">
        <v>43.73</v>
      </c>
      <c r="K2217">
        <f t="shared" si="170"/>
        <v>110.53666666666668</v>
      </c>
      <c r="L2217">
        <f t="shared" si="171"/>
        <v>6.2471428571428564</v>
      </c>
      <c r="M2217" s="1">
        <v>43593</v>
      </c>
      <c r="N2217">
        <f t="shared" si="172"/>
        <v>2019</v>
      </c>
      <c r="O2217" s="1" t="str">
        <f t="shared" si="173"/>
        <v>May</v>
      </c>
      <c r="P2217" s="1" t="str">
        <f t="shared" si="174"/>
        <v>Wednesday</v>
      </c>
      <c r="Q2217" s="2">
        <v>0.55579861111111106</v>
      </c>
      <c r="R2217" t="s">
        <v>23</v>
      </c>
      <c r="S2217">
        <v>24.99</v>
      </c>
      <c r="T2217">
        <v>42.85</v>
      </c>
      <c r="U2217">
        <v>18.739999999999998</v>
      </c>
      <c r="V2217">
        <v>7.8</v>
      </c>
    </row>
    <row r="2218" spans="1:22" x14ac:dyDescent="0.25">
      <c r="A2218" t="s">
        <v>2252</v>
      </c>
      <c r="B2218" t="s">
        <v>25</v>
      </c>
      <c r="C2218" t="s">
        <v>26</v>
      </c>
      <c r="D2218" t="s">
        <v>27</v>
      </c>
      <c r="E2218" t="s">
        <v>31</v>
      </c>
      <c r="F2218" t="s">
        <v>22</v>
      </c>
      <c r="G2218">
        <v>43.67</v>
      </c>
      <c r="H2218">
        <v>4</v>
      </c>
      <c r="I2218">
        <v>8.734</v>
      </c>
      <c r="J2218" s="7">
        <v>183.41</v>
      </c>
      <c r="K2218">
        <f t="shared" si="170"/>
        <v>221.81666666666669</v>
      </c>
      <c r="L2218">
        <f t="shared" si="171"/>
        <v>45.852499999999999</v>
      </c>
      <c r="M2218" s="1">
        <v>43602</v>
      </c>
      <c r="N2218">
        <f t="shared" si="172"/>
        <v>2019</v>
      </c>
      <c r="O2218" s="1" t="str">
        <f t="shared" si="173"/>
        <v>May</v>
      </c>
      <c r="P2218" s="1" t="str">
        <f t="shared" si="174"/>
        <v>Friday</v>
      </c>
      <c r="Q2218" s="2">
        <v>0.59490740740740744</v>
      </c>
      <c r="R2218" t="s">
        <v>33</v>
      </c>
      <c r="S2218">
        <v>104.81</v>
      </c>
      <c r="T2218">
        <v>42.85</v>
      </c>
      <c r="U2218">
        <v>78.599999999999994</v>
      </c>
      <c r="V2218">
        <v>7</v>
      </c>
    </row>
    <row r="2219" spans="1:22" x14ac:dyDescent="0.25">
      <c r="A2219" t="s">
        <v>2253</v>
      </c>
      <c r="B2219" t="s">
        <v>25</v>
      </c>
      <c r="C2219" t="s">
        <v>26</v>
      </c>
      <c r="D2219" t="s">
        <v>27</v>
      </c>
      <c r="E2219" t="s">
        <v>21</v>
      </c>
      <c r="F2219" t="s">
        <v>22</v>
      </c>
      <c r="G2219">
        <v>9.9499999999999993</v>
      </c>
      <c r="H2219">
        <v>10</v>
      </c>
      <c r="I2219">
        <v>4.9749999999999996</v>
      </c>
      <c r="J2219" s="7">
        <v>104.47</v>
      </c>
      <c r="K2219">
        <f t="shared" si="170"/>
        <v>237.03666666666663</v>
      </c>
      <c r="L2219">
        <f t="shared" si="171"/>
        <v>10.446999999999999</v>
      </c>
      <c r="M2219" s="1">
        <v>43610</v>
      </c>
      <c r="N2219">
        <f t="shared" si="172"/>
        <v>2019</v>
      </c>
      <c r="O2219" s="1" t="str">
        <f t="shared" si="173"/>
        <v>May</v>
      </c>
      <c r="P2219" s="1" t="str">
        <f t="shared" si="174"/>
        <v>Saturday</v>
      </c>
      <c r="Q2219" s="2">
        <v>0.79303240740740744</v>
      </c>
      <c r="R2219" t="s">
        <v>23</v>
      </c>
      <c r="S2219">
        <v>59.7</v>
      </c>
      <c r="T2219">
        <v>42.85</v>
      </c>
      <c r="U2219">
        <v>44.77</v>
      </c>
      <c r="V2219">
        <v>9.1</v>
      </c>
    </row>
    <row r="2220" spans="1:22" x14ac:dyDescent="0.25">
      <c r="A2220" t="s">
        <v>2254</v>
      </c>
      <c r="B2220" t="s">
        <v>25</v>
      </c>
      <c r="C2220" t="s">
        <v>43</v>
      </c>
      <c r="D2220" t="s">
        <v>27</v>
      </c>
      <c r="E2220" t="s">
        <v>31</v>
      </c>
      <c r="F2220" t="s">
        <v>46</v>
      </c>
      <c r="G2220">
        <v>51.37</v>
      </c>
      <c r="H2220">
        <v>7</v>
      </c>
      <c r="I2220">
        <v>17.979500000000002</v>
      </c>
      <c r="J2220" s="7">
        <v>377.57</v>
      </c>
      <c r="K2220">
        <f t="shared" si="170"/>
        <v>336.08</v>
      </c>
      <c r="L2220">
        <f t="shared" si="171"/>
        <v>53.938571428571429</v>
      </c>
      <c r="M2220" s="1">
        <v>43589</v>
      </c>
      <c r="N2220">
        <f t="shared" si="172"/>
        <v>2019</v>
      </c>
      <c r="O2220" s="1" t="str">
        <f t="shared" si="173"/>
        <v>May</v>
      </c>
      <c r="P2220" s="1" t="str">
        <f t="shared" si="174"/>
        <v>Saturday</v>
      </c>
      <c r="Q2220" s="2">
        <v>1.4351851851851852E-3</v>
      </c>
      <c r="R2220" t="s">
        <v>33</v>
      </c>
      <c r="S2220">
        <v>215.75</v>
      </c>
      <c r="T2220">
        <v>42.86</v>
      </c>
      <c r="U2220">
        <v>161.82</v>
      </c>
      <c r="V2220">
        <v>5.8</v>
      </c>
    </row>
    <row r="2221" spans="1:22" x14ac:dyDescent="0.25">
      <c r="A2221" t="s">
        <v>2255</v>
      </c>
      <c r="B2221" t="s">
        <v>25</v>
      </c>
      <c r="C2221" t="s">
        <v>43</v>
      </c>
      <c r="D2221" t="s">
        <v>20</v>
      </c>
      <c r="E2221" t="s">
        <v>21</v>
      </c>
      <c r="F2221" t="s">
        <v>22</v>
      </c>
      <c r="G2221">
        <v>36.36</v>
      </c>
      <c r="H2221">
        <v>6</v>
      </c>
      <c r="I2221">
        <v>10.907999999999999</v>
      </c>
      <c r="J2221" s="7">
        <v>229.07</v>
      </c>
      <c r="K2221">
        <f t="shared" si="170"/>
        <v>244.24333333333334</v>
      </c>
      <c r="L2221">
        <f t="shared" si="171"/>
        <v>38.178333333333335</v>
      </c>
      <c r="M2221" s="1">
        <v>43598</v>
      </c>
      <c r="N2221">
        <f t="shared" si="172"/>
        <v>2019</v>
      </c>
      <c r="O2221" s="1" t="str">
        <f t="shared" si="173"/>
        <v>May</v>
      </c>
      <c r="P2221" s="1" t="str">
        <f t="shared" si="174"/>
        <v>Monday</v>
      </c>
      <c r="Q2221" s="2">
        <v>0.96229166666666666</v>
      </c>
      <c r="R2221" t="s">
        <v>33</v>
      </c>
      <c r="S2221">
        <v>130.9</v>
      </c>
      <c r="T2221">
        <v>42.86</v>
      </c>
      <c r="U2221">
        <v>98.17</v>
      </c>
      <c r="V2221">
        <v>7.8</v>
      </c>
    </row>
    <row r="2222" spans="1:22" x14ac:dyDescent="0.25">
      <c r="A2222" t="s">
        <v>2256</v>
      </c>
      <c r="B2222" t="s">
        <v>18</v>
      </c>
      <c r="C2222" t="s">
        <v>26</v>
      </c>
      <c r="D2222" t="s">
        <v>27</v>
      </c>
      <c r="E2222" t="s">
        <v>31</v>
      </c>
      <c r="F2222" t="s">
        <v>36</v>
      </c>
      <c r="G2222">
        <v>95.62</v>
      </c>
      <c r="H2222">
        <v>4</v>
      </c>
      <c r="I2222">
        <v>19.123999999999999</v>
      </c>
      <c r="J2222" s="7">
        <v>401.6</v>
      </c>
      <c r="K2222">
        <f t="shared" si="170"/>
        <v>309.72333333333336</v>
      </c>
      <c r="L2222">
        <f t="shared" si="171"/>
        <v>100.4</v>
      </c>
      <c r="M2222" s="1">
        <v>43592</v>
      </c>
      <c r="N2222">
        <f t="shared" si="172"/>
        <v>2019</v>
      </c>
      <c r="O2222" s="1" t="str">
        <f t="shared" si="173"/>
        <v>May</v>
      </c>
      <c r="P2222" s="1" t="str">
        <f t="shared" si="174"/>
        <v>Tuesday</v>
      </c>
      <c r="Q2222" s="2">
        <v>0.47587962962962965</v>
      </c>
      <c r="R2222" t="s">
        <v>33</v>
      </c>
      <c r="S2222">
        <v>229.49</v>
      </c>
      <c r="T2222">
        <v>42.86</v>
      </c>
      <c r="U2222">
        <v>172.11</v>
      </c>
      <c r="V2222">
        <v>6.1</v>
      </c>
    </row>
    <row r="2223" spans="1:22" x14ac:dyDescent="0.25">
      <c r="A2223" t="s">
        <v>2257</v>
      </c>
      <c r="B2223" t="s">
        <v>42</v>
      </c>
      <c r="C2223" t="s">
        <v>43</v>
      </c>
      <c r="D2223" t="s">
        <v>27</v>
      </c>
      <c r="E2223" t="s">
        <v>21</v>
      </c>
      <c r="F2223" t="s">
        <v>44</v>
      </c>
      <c r="G2223">
        <v>19.440000000000001</v>
      </c>
      <c r="H2223">
        <v>5</v>
      </c>
      <c r="I2223">
        <v>4.8600000000000003</v>
      </c>
      <c r="J2223" s="7">
        <v>102.06</v>
      </c>
      <c r="K2223">
        <f t="shared" si="170"/>
        <v>245.9433333333333</v>
      </c>
      <c r="L2223">
        <f t="shared" si="171"/>
        <v>20.411999999999999</v>
      </c>
      <c r="M2223" s="1">
        <v>43599</v>
      </c>
      <c r="N2223">
        <f t="shared" si="172"/>
        <v>2019</v>
      </c>
      <c r="O2223" s="1" t="str">
        <f t="shared" si="173"/>
        <v>May</v>
      </c>
      <c r="P2223" s="1" t="str">
        <f t="shared" si="174"/>
        <v>Tuesday</v>
      </c>
      <c r="Q2223" s="2">
        <v>0.24090277777777777</v>
      </c>
      <c r="R2223" t="s">
        <v>29</v>
      </c>
      <c r="S2223">
        <v>58.32</v>
      </c>
      <c r="T2223">
        <v>42.86</v>
      </c>
      <c r="U2223">
        <v>43.74</v>
      </c>
      <c r="V2223">
        <v>7.1</v>
      </c>
    </row>
    <row r="2224" spans="1:22" x14ac:dyDescent="0.25">
      <c r="A2224" t="s">
        <v>2258</v>
      </c>
      <c r="B2224" t="s">
        <v>42</v>
      </c>
      <c r="C2224" t="s">
        <v>26</v>
      </c>
      <c r="D2224" t="s">
        <v>27</v>
      </c>
      <c r="E2224" t="s">
        <v>21</v>
      </c>
      <c r="F2224" t="s">
        <v>28</v>
      </c>
      <c r="G2224">
        <v>81.05</v>
      </c>
      <c r="H2224">
        <v>5</v>
      </c>
      <c r="I2224">
        <v>20.262499999999999</v>
      </c>
      <c r="J2224" s="7">
        <v>425.51</v>
      </c>
      <c r="K2224">
        <f t="shared" si="170"/>
        <v>331.90333333333336</v>
      </c>
      <c r="L2224">
        <f t="shared" si="171"/>
        <v>85.102000000000004</v>
      </c>
      <c r="M2224" s="1">
        <v>43597</v>
      </c>
      <c r="N2224">
        <f t="shared" si="172"/>
        <v>2019</v>
      </c>
      <c r="O2224" s="1" t="str">
        <f t="shared" si="173"/>
        <v>May</v>
      </c>
      <c r="P2224" s="1" t="str">
        <f t="shared" si="174"/>
        <v>Sunday</v>
      </c>
      <c r="Q2224" s="2">
        <v>0.65166666666666662</v>
      </c>
      <c r="R2224" t="s">
        <v>33</v>
      </c>
      <c r="S2224">
        <v>243.15</v>
      </c>
      <c r="T2224">
        <v>42.86</v>
      </c>
      <c r="U2224">
        <v>182.36</v>
      </c>
      <c r="V2224">
        <v>8.4</v>
      </c>
    </row>
    <row r="2225" spans="1:22" x14ac:dyDescent="0.25">
      <c r="A2225" t="s">
        <v>2259</v>
      </c>
      <c r="B2225" t="s">
        <v>25</v>
      </c>
      <c r="C2225" t="s">
        <v>26</v>
      </c>
      <c r="D2225" t="s">
        <v>27</v>
      </c>
      <c r="E2225" t="s">
        <v>21</v>
      </c>
      <c r="F2225" t="s">
        <v>22</v>
      </c>
      <c r="G2225">
        <v>66.75</v>
      </c>
      <c r="H2225">
        <v>3</v>
      </c>
      <c r="I2225">
        <v>10.012499999999999</v>
      </c>
      <c r="J2225" s="7">
        <v>210.26</v>
      </c>
      <c r="K2225">
        <f t="shared" si="170"/>
        <v>208.78666666666666</v>
      </c>
      <c r="L2225">
        <f t="shared" si="171"/>
        <v>70.086666666666659</v>
      </c>
      <c r="M2225" s="1">
        <v>43596</v>
      </c>
      <c r="N2225">
        <f t="shared" si="172"/>
        <v>2019</v>
      </c>
      <c r="O2225" s="1" t="str">
        <f t="shared" si="173"/>
        <v>May</v>
      </c>
      <c r="P2225" s="1" t="str">
        <f t="shared" si="174"/>
        <v>Saturday</v>
      </c>
      <c r="Q2225" s="2">
        <v>0.52256944444444442</v>
      </c>
      <c r="R2225" t="s">
        <v>29</v>
      </c>
      <c r="S2225">
        <v>120.15</v>
      </c>
      <c r="T2225">
        <v>42.86</v>
      </c>
      <c r="U2225">
        <v>90.11</v>
      </c>
      <c r="V2225">
        <v>7.9</v>
      </c>
    </row>
    <row r="2226" spans="1:22" x14ac:dyDescent="0.25">
      <c r="A2226" t="s">
        <v>2260</v>
      </c>
      <c r="B2226" t="s">
        <v>25</v>
      </c>
      <c r="C2226" t="s">
        <v>19</v>
      </c>
      <c r="D2226" t="s">
        <v>20</v>
      </c>
      <c r="E2226" t="s">
        <v>31</v>
      </c>
      <c r="F2226" t="s">
        <v>44</v>
      </c>
      <c r="G2226">
        <v>42.85</v>
      </c>
      <c r="H2226">
        <v>8</v>
      </c>
      <c r="I2226">
        <v>17.14</v>
      </c>
      <c r="J2226" s="7">
        <v>359.94</v>
      </c>
      <c r="K2226">
        <f t="shared" si="170"/>
        <v>403.9666666666667</v>
      </c>
      <c r="L2226">
        <f t="shared" si="171"/>
        <v>44.9925</v>
      </c>
      <c r="M2226" s="1">
        <v>43591</v>
      </c>
      <c r="N2226">
        <f t="shared" si="172"/>
        <v>2019</v>
      </c>
      <c r="O2226" s="1" t="str">
        <f t="shared" si="173"/>
        <v>May</v>
      </c>
      <c r="P2226" s="1" t="str">
        <f t="shared" si="174"/>
        <v>Monday</v>
      </c>
      <c r="Q2226" s="2">
        <v>0.77865740740740741</v>
      </c>
      <c r="R2226" t="s">
        <v>33</v>
      </c>
      <c r="S2226">
        <v>205.68</v>
      </c>
      <c r="T2226">
        <v>42.86</v>
      </c>
      <c r="U2226">
        <v>154.26</v>
      </c>
      <c r="V2226">
        <v>9</v>
      </c>
    </row>
    <row r="2227" spans="1:22" x14ac:dyDescent="0.25">
      <c r="A2227" t="s">
        <v>2261</v>
      </c>
      <c r="B2227" t="s">
        <v>42</v>
      </c>
      <c r="C2227" t="s">
        <v>26</v>
      </c>
      <c r="D2227" t="s">
        <v>20</v>
      </c>
      <c r="E2227" t="s">
        <v>31</v>
      </c>
      <c r="F2227" t="s">
        <v>36</v>
      </c>
      <c r="G2227">
        <v>17.829999999999998</v>
      </c>
      <c r="H2227">
        <v>3</v>
      </c>
      <c r="I2227">
        <v>2.6745000000000001</v>
      </c>
      <c r="J2227" s="7">
        <v>56.16</v>
      </c>
      <c r="K2227">
        <f t="shared" si="170"/>
        <v>491.19333333333333</v>
      </c>
      <c r="L2227">
        <f t="shared" si="171"/>
        <v>18.72</v>
      </c>
      <c r="M2227" s="1">
        <v>43610</v>
      </c>
      <c r="N2227">
        <f t="shared" si="172"/>
        <v>2019</v>
      </c>
      <c r="O2227" s="1" t="str">
        <f t="shared" si="173"/>
        <v>May</v>
      </c>
      <c r="P2227" s="1" t="str">
        <f t="shared" si="174"/>
        <v>Saturday</v>
      </c>
      <c r="Q2227" s="2">
        <v>0.33199074074074075</v>
      </c>
      <c r="R2227" t="s">
        <v>23</v>
      </c>
      <c r="S2227">
        <v>32.090000000000003</v>
      </c>
      <c r="T2227">
        <v>42.86</v>
      </c>
      <c r="U2227">
        <v>24.07</v>
      </c>
      <c r="V2227">
        <v>8.1999999999999993</v>
      </c>
    </row>
    <row r="2228" spans="1:22" x14ac:dyDescent="0.25">
      <c r="A2228" t="s">
        <v>2262</v>
      </c>
      <c r="B2228" t="s">
        <v>42</v>
      </c>
      <c r="C2228" t="s">
        <v>19</v>
      </c>
      <c r="D2228" t="s">
        <v>27</v>
      </c>
      <c r="E2228" t="s">
        <v>21</v>
      </c>
      <c r="F2228" t="s">
        <v>32</v>
      </c>
      <c r="G2228">
        <v>75.790000000000006</v>
      </c>
      <c r="H2228">
        <v>10</v>
      </c>
      <c r="I2228">
        <v>37.895000000000003</v>
      </c>
      <c r="J2228" s="7">
        <v>795.8</v>
      </c>
      <c r="K2228">
        <f t="shared" si="170"/>
        <v>536.06000000000006</v>
      </c>
      <c r="L2228">
        <f t="shared" si="171"/>
        <v>79.58</v>
      </c>
      <c r="M2228" s="1">
        <v>43586</v>
      </c>
      <c r="N2228">
        <f t="shared" si="172"/>
        <v>2019</v>
      </c>
      <c r="O2228" s="1" t="str">
        <f t="shared" si="173"/>
        <v>May</v>
      </c>
      <c r="P2228" s="1" t="str">
        <f t="shared" si="174"/>
        <v>Wednesday</v>
      </c>
      <c r="Q2228" s="2">
        <v>0.53605324074074079</v>
      </c>
      <c r="R2228" t="s">
        <v>23</v>
      </c>
      <c r="S2228">
        <v>454.74</v>
      </c>
      <c r="T2228">
        <v>42.86</v>
      </c>
      <c r="U2228">
        <v>341.06</v>
      </c>
      <c r="V2228">
        <v>5.4</v>
      </c>
    </row>
    <row r="2229" spans="1:22" x14ac:dyDescent="0.25">
      <c r="A2229" t="s">
        <v>2263</v>
      </c>
      <c r="B2229" t="s">
        <v>18</v>
      </c>
      <c r="C2229" t="s">
        <v>26</v>
      </c>
      <c r="D2229" t="s">
        <v>27</v>
      </c>
      <c r="E2229" t="s">
        <v>31</v>
      </c>
      <c r="F2229" t="s">
        <v>28</v>
      </c>
      <c r="G2229">
        <v>65.78</v>
      </c>
      <c r="H2229">
        <v>9</v>
      </c>
      <c r="I2229">
        <v>29.600999999999999</v>
      </c>
      <c r="J2229" s="7">
        <v>621.62</v>
      </c>
      <c r="K2229">
        <f t="shared" si="170"/>
        <v>452.90666666666669</v>
      </c>
      <c r="L2229">
        <f t="shared" si="171"/>
        <v>69.068888888888893</v>
      </c>
      <c r="M2229" s="1">
        <v>43591</v>
      </c>
      <c r="N2229">
        <f t="shared" si="172"/>
        <v>2019</v>
      </c>
      <c r="O2229" s="1" t="str">
        <f t="shared" si="173"/>
        <v>May</v>
      </c>
      <c r="P2229" s="1" t="str">
        <f t="shared" si="174"/>
        <v>Monday</v>
      </c>
      <c r="Q2229" s="2">
        <v>0.23901620370370372</v>
      </c>
      <c r="R2229" t="s">
        <v>29</v>
      </c>
      <c r="S2229">
        <v>355.21</v>
      </c>
      <c r="T2229">
        <v>42.86</v>
      </c>
      <c r="U2229">
        <v>266.41000000000003</v>
      </c>
      <c r="V2229">
        <v>9.6999999999999993</v>
      </c>
    </row>
    <row r="2230" spans="1:22" x14ac:dyDescent="0.25">
      <c r="A2230" t="s">
        <v>2264</v>
      </c>
      <c r="B2230" t="s">
        <v>42</v>
      </c>
      <c r="C2230" t="s">
        <v>19</v>
      </c>
      <c r="D2230" t="s">
        <v>20</v>
      </c>
      <c r="E2230" t="s">
        <v>21</v>
      </c>
      <c r="F2230" t="s">
        <v>36</v>
      </c>
      <c r="G2230">
        <v>45.42</v>
      </c>
      <c r="H2230">
        <v>4</v>
      </c>
      <c r="I2230">
        <v>9.0839999999999996</v>
      </c>
      <c r="J2230" s="7">
        <v>190.76</v>
      </c>
      <c r="K2230">
        <f t="shared" si="170"/>
        <v>480.90000000000003</v>
      </c>
      <c r="L2230">
        <f t="shared" si="171"/>
        <v>47.69</v>
      </c>
      <c r="M2230" s="1">
        <v>43603</v>
      </c>
      <c r="N2230">
        <f t="shared" si="172"/>
        <v>2019</v>
      </c>
      <c r="O2230" s="1" t="str">
        <f t="shared" si="173"/>
        <v>May</v>
      </c>
      <c r="P2230" s="1" t="str">
        <f t="shared" si="174"/>
        <v>Saturday</v>
      </c>
      <c r="Q2230" s="2">
        <v>0.45546296296296296</v>
      </c>
      <c r="R2230" t="s">
        <v>29</v>
      </c>
      <c r="S2230">
        <v>109.01</v>
      </c>
      <c r="T2230">
        <v>42.85</v>
      </c>
      <c r="U2230">
        <v>81.75</v>
      </c>
      <c r="V2230">
        <v>9.6999999999999993</v>
      </c>
    </row>
    <row r="2231" spans="1:22" x14ac:dyDescent="0.25">
      <c r="A2231" t="s">
        <v>2265</v>
      </c>
      <c r="B2231" t="s">
        <v>18</v>
      </c>
      <c r="C2231" t="s">
        <v>26</v>
      </c>
      <c r="D2231" t="s">
        <v>20</v>
      </c>
      <c r="E2231" t="s">
        <v>21</v>
      </c>
      <c r="F2231" t="s">
        <v>28</v>
      </c>
      <c r="G2231">
        <v>86.72</v>
      </c>
      <c r="H2231">
        <v>6</v>
      </c>
      <c r="I2231">
        <v>26.015999999999998</v>
      </c>
      <c r="J2231" s="7">
        <v>546.34</v>
      </c>
      <c r="K2231">
        <f t="shared" si="170"/>
        <v>504.62000000000006</v>
      </c>
      <c r="L2231">
        <f t="shared" si="171"/>
        <v>91.056666666666672</v>
      </c>
      <c r="M2231" s="1">
        <v>43612</v>
      </c>
      <c r="N2231">
        <f t="shared" si="172"/>
        <v>2019</v>
      </c>
      <c r="O2231" s="1" t="str">
        <f t="shared" si="173"/>
        <v>May</v>
      </c>
      <c r="P2231" s="1" t="str">
        <f t="shared" si="174"/>
        <v>Monday</v>
      </c>
      <c r="Q2231" s="2">
        <v>0.50089120370370366</v>
      </c>
      <c r="R2231" t="s">
        <v>29</v>
      </c>
      <c r="S2231">
        <v>312.19</v>
      </c>
      <c r="T2231">
        <v>42.86</v>
      </c>
      <c r="U2231">
        <v>234.15</v>
      </c>
      <c r="V2231">
        <v>6.2</v>
      </c>
    </row>
    <row r="2232" spans="1:22" x14ac:dyDescent="0.25">
      <c r="A2232" t="s">
        <v>2266</v>
      </c>
      <c r="B2232" t="s">
        <v>42</v>
      </c>
      <c r="C2232" t="s">
        <v>43</v>
      </c>
      <c r="D2232" t="s">
        <v>20</v>
      </c>
      <c r="E2232" t="s">
        <v>31</v>
      </c>
      <c r="F2232" t="s">
        <v>46</v>
      </c>
      <c r="G2232">
        <v>67.2</v>
      </c>
      <c r="H2232">
        <v>10</v>
      </c>
      <c r="I2232">
        <v>33.6</v>
      </c>
      <c r="J2232" s="7">
        <v>705.6</v>
      </c>
      <c r="K2232">
        <f t="shared" si="170"/>
        <v>351.56333333333333</v>
      </c>
      <c r="L2232">
        <f t="shared" si="171"/>
        <v>70.56</v>
      </c>
      <c r="M2232" s="1">
        <v>43599</v>
      </c>
      <c r="N2232">
        <f t="shared" si="172"/>
        <v>2019</v>
      </c>
      <c r="O2232" s="1" t="str">
        <f t="shared" si="173"/>
        <v>May</v>
      </c>
      <c r="P2232" s="1" t="str">
        <f t="shared" si="174"/>
        <v>Tuesday</v>
      </c>
      <c r="Q2232" s="2">
        <v>0.47312500000000002</v>
      </c>
      <c r="R2232" t="s">
        <v>29</v>
      </c>
      <c r="S2232">
        <v>403.2</v>
      </c>
      <c r="T2232">
        <v>42.86</v>
      </c>
      <c r="U2232">
        <v>302.39999999999998</v>
      </c>
      <c r="V2232">
        <v>7</v>
      </c>
    </row>
    <row r="2233" spans="1:22" x14ac:dyDescent="0.25">
      <c r="A2233" t="s">
        <v>2267</v>
      </c>
      <c r="B2233" t="s">
        <v>25</v>
      </c>
      <c r="C2233" t="s">
        <v>19</v>
      </c>
      <c r="D2233" t="s">
        <v>27</v>
      </c>
      <c r="E2233" t="s">
        <v>21</v>
      </c>
      <c r="F2233" t="s">
        <v>44</v>
      </c>
      <c r="G2233">
        <v>83.15</v>
      </c>
      <c r="H2233">
        <v>3</v>
      </c>
      <c r="I2233">
        <v>12.4725</v>
      </c>
      <c r="J2233" s="7">
        <v>261.92</v>
      </c>
      <c r="K2233">
        <f t="shared" si="170"/>
        <v>212.84333333333333</v>
      </c>
      <c r="L2233">
        <f t="shared" si="171"/>
        <v>87.306666666666672</v>
      </c>
      <c r="M2233" s="1">
        <v>43604</v>
      </c>
      <c r="N2233">
        <f t="shared" si="172"/>
        <v>2019</v>
      </c>
      <c r="O2233" s="1" t="str">
        <f t="shared" si="173"/>
        <v>May</v>
      </c>
      <c r="P2233" s="1" t="str">
        <f t="shared" si="174"/>
        <v>Sunday</v>
      </c>
      <c r="Q2233" s="2">
        <v>0.64825231481481482</v>
      </c>
      <c r="R2233" t="s">
        <v>29</v>
      </c>
      <c r="S2233">
        <v>149.66999999999999</v>
      </c>
      <c r="T2233">
        <v>42.86</v>
      </c>
      <c r="U2233">
        <v>112.25</v>
      </c>
      <c r="V2233">
        <v>5.4</v>
      </c>
    </row>
    <row r="2234" spans="1:22" x14ac:dyDescent="0.25">
      <c r="A2234" t="s">
        <v>2268</v>
      </c>
      <c r="B2234" t="s">
        <v>42</v>
      </c>
      <c r="C2234" t="s">
        <v>26</v>
      </c>
      <c r="D2234" t="s">
        <v>20</v>
      </c>
      <c r="E2234" t="s">
        <v>31</v>
      </c>
      <c r="F2234" t="s">
        <v>22</v>
      </c>
      <c r="G2234">
        <v>41.51</v>
      </c>
      <c r="H2234">
        <v>2</v>
      </c>
      <c r="I2234">
        <v>4.1509999999999998</v>
      </c>
      <c r="J2234" s="7">
        <v>87.17</v>
      </c>
      <c r="K2234">
        <f t="shared" si="170"/>
        <v>155.14666666666668</v>
      </c>
      <c r="L2234">
        <f t="shared" si="171"/>
        <v>43.585000000000001</v>
      </c>
      <c r="M2234" s="1">
        <v>43600</v>
      </c>
      <c r="N2234">
        <f t="shared" si="172"/>
        <v>2019</v>
      </c>
      <c r="O2234" s="1" t="str">
        <f t="shared" si="173"/>
        <v>May</v>
      </c>
      <c r="P2234" s="1" t="str">
        <f t="shared" si="174"/>
        <v>Wednesday</v>
      </c>
      <c r="Q2234" s="2">
        <v>0.92340277777777779</v>
      </c>
      <c r="R2234" t="s">
        <v>33</v>
      </c>
      <c r="S2234">
        <v>49.81</v>
      </c>
      <c r="T2234">
        <v>42.86</v>
      </c>
      <c r="U2234">
        <v>37.36</v>
      </c>
      <c r="V2234">
        <v>5.6</v>
      </c>
    </row>
    <row r="2235" spans="1:22" x14ac:dyDescent="0.25">
      <c r="A2235" t="s">
        <v>2269</v>
      </c>
      <c r="B2235" t="s">
        <v>25</v>
      </c>
      <c r="C2235" t="s">
        <v>19</v>
      </c>
      <c r="D2235" t="s">
        <v>27</v>
      </c>
      <c r="E2235" t="s">
        <v>31</v>
      </c>
      <c r="F2235" t="s">
        <v>22</v>
      </c>
      <c r="G2235">
        <v>39.380000000000003</v>
      </c>
      <c r="H2235">
        <v>7</v>
      </c>
      <c r="I2235">
        <v>13.782999999999999</v>
      </c>
      <c r="J2235" s="7">
        <v>289.44</v>
      </c>
      <c r="K2235">
        <f t="shared" si="170"/>
        <v>184.64333333333332</v>
      </c>
      <c r="L2235">
        <f t="shared" si="171"/>
        <v>41.348571428571425</v>
      </c>
      <c r="M2235" s="1">
        <v>43598</v>
      </c>
      <c r="N2235">
        <f t="shared" si="172"/>
        <v>2019</v>
      </c>
      <c r="O2235" s="1" t="str">
        <f t="shared" si="173"/>
        <v>May</v>
      </c>
      <c r="P2235" s="1" t="str">
        <f t="shared" si="174"/>
        <v>Monday</v>
      </c>
      <c r="Q2235" s="2">
        <v>0.57900462962962962</v>
      </c>
      <c r="R2235" t="s">
        <v>33</v>
      </c>
      <c r="S2235">
        <v>165.4</v>
      </c>
      <c r="T2235">
        <v>42.86</v>
      </c>
      <c r="U2235">
        <v>124.04</v>
      </c>
      <c r="V2235">
        <v>9.1</v>
      </c>
    </row>
    <row r="2236" spans="1:22" x14ac:dyDescent="0.25">
      <c r="A2236" t="s">
        <v>2270</v>
      </c>
      <c r="B2236" t="s">
        <v>18</v>
      </c>
      <c r="C2236" t="s">
        <v>19</v>
      </c>
      <c r="D2236" t="s">
        <v>27</v>
      </c>
      <c r="E2236" t="s">
        <v>21</v>
      </c>
      <c r="F2236" t="s">
        <v>28</v>
      </c>
      <c r="G2236">
        <v>16.920000000000002</v>
      </c>
      <c r="H2236">
        <v>5</v>
      </c>
      <c r="I2236">
        <v>4.2300000000000004</v>
      </c>
      <c r="J2236" s="7">
        <v>88.83</v>
      </c>
      <c r="K2236">
        <f t="shared" si="170"/>
        <v>189.1933333333333</v>
      </c>
      <c r="L2236">
        <f t="shared" si="171"/>
        <v>17.765999999999998</v>
      </c>
      <c r="M2236" s="1">
        <v>43602</v>
      </c>
      <c r="N2236">
        <f t="shared" si="172"/>
        <v>2019</v>
      </c>
      <c r="O2236" s="1" t="str">
        <f t="shared" si="173"/>
        <v>May</v>
      </c>
      <c r="P2236" s="1" t="str">
        <f t="shared" si="174"/>
        <v>Friday</v>
      </c>
      <c r="Q2236" s="2">
        <v>1.9097222222222224E-2</v>
      </c>
      <c r="R2236" t="s">
        <v>33</v>
      </c>
      <c r="S2236">
        <v>50.76</v>
      </c>
      <c r="T2236">
        <v>42.86</v>
      </c>
      <c r="U2236">
        <v>38.07</v>
      </c>
      <c r="V2236">
        <v>9.3000000000000007</v>
      </c>
    </row>
    <row r="2237" spans="1:22" x14ac:dyDescent="0.25">
      <c r="A2237" t="s">
        <v>2271</v>
      </c>
      <c r="B2237" t="s">
        <v>25</v>
      </c>
      <c r="C2237" t="s">
        <v>19</v>
      </c>
      <c r="D2237" t="s">
        <v>20</v>
      </c>
      <c r="E2237" t="s">
        <v>21</v>
      </c>
      <c r="F2237" t="s">
        <v>22</v>
      </c>
      <c r="G2237">
        <v>23.9</v>
      </c>
      <c r="H2237">
        <v>7</v>
      </c>
      <c r="I2237">
        <v>8.3650000000000002</v>
      </c>
      <c r="J2237" s="7">
        <v>175.66</v>
      </c>
      <c r="K2237">
        <f t="shared" si="170"/>
        <v>289.48666666666668</v>
      </c>
      <c r="L2237">
        <f t="shared" si="171"/>
        <v>25.094285714285714</v>
      </c>
      <c r="M2237" s="1">
        <v>43587</v>
      </c>
      <c r="N2237">
        <f t="shared" si="172"/>
        <v>2019</v>
      </c>
      <c r="O2237" s="1" t="str">
        <f t="shared" si="173"/>
        <v>May</v>
      </c>
      <c r="P2237" s="1" t="str">
        <f t="shared" si="174"/>
        <v>Thursday</v>
      </c>
      <c r="Q2237" s="2">
        <v>0.43497685185185186</v>
      </c>
      <c r="R2237" t="s">
        <v>33</v>
      </c>
      <c r="S2237">
        <v>100.38</v>
      </c>
      <c r="T2237">
        <v>42.86</v>
      </c>
      <c r="U2237">
        <v>75.28</v>
      </c>
      <c r="V2237">
        <v>8</v>
      </c>
    </row>
    <row r="2238" spans="1:22" x14ac:dyDescent="0.25">
      <c r="A2238" t="s">
        <v>2272</v>
      </c>
      <c r="B2238" t="s">
        <v>42</v>
      </c>
      <c r="C2238" t="s">
        <v>19</v>
      </c>
      <c r="D2238" t="s">
        <v>27</v>
      </c>
      <c r="E2238" t="s">
        <v>31</v>
      </c>
      <c r="F2238" t="s">
        <v>36</v>
      </c>
      <c r="G2238">
        <v>48.11</v>
      </c>
      <c r="H2238">
        <v>6</v>
      </c>
      <c r="I2238">
        <v>14.433</v>
      </c>
      <c r="J2238" s="7">
        <v>303.08999999999997</v>
      </c>
      <c r="K2238">
        <f t="shared" si="170"/>
        <v>263.26</v>
      </c>
      <c r="L2238">
        <f t="shared" si="171"/>
        <v>50.514999999999993</v>
      </c>
      <c r="M2238" s="1">
        <v>43613</v>
      </c>
      <c r="N2238">
        <f t="shared" si="172"/>
        <v>2019</v>
      </c>
      <c r="O2238" s="1" t="str">
        <f t="shared" si="173"/>
        <v>May</v>
      </c>
      <c r="P2238" s="1" t="str">
        <f t="shared" si="174"/>
        <v>Tuesday</v>
      </c>
      <c r="Q2238" s="2">
        <v>3.8379629629629632E-2</v>
      </c>
      <c r="R2238" t="s">
        <v>29</v>
      </c>
      <c r="S2238">
        <v>173.2</v>
      </c>
      <c r="T2238">
        <v>42.86</v>
      </c>
      <c r="U2238">
        <v>129.88999999999999</v>
      </c>
      <c r="V2238">
        <v>5.7</v>
      </c>
    </row>
    <row r="2239" spans="1:22" x14ac:dyDescent="0.25">
      <c r="A2239" t="s">
        <v>2273</v>
      </c>
      <c r="B2239" t="s">
        <v>42</v>
      </c>
      <c r="C2239" t="s">
        <v>43</v>
      </c>
      <c r="D2239" t="s">
        <v>20</v>
      </c>
      <c r="E2239" t="s">
        <v>31</v>
      </c>
      <c r="F2239" t="s">
        <v>28</v>
      </c>
      <c r="G2239">
        <v>74.23</v>
      </c>
      <c r="H2239">
        <v>5</v>
      </c>
      <c r="I2239">
        <v>18.557500000000001</v>
      </c>
      <c r="J2239" s="7">
        <v>389.71</v>
      </c>
      <c r="K2239">
        <f t="shared" si="170"/>
        <v>244.09333333333333</v>
      </c>
      <c r="L2239">
        <f t="shared" si="171"/>
        <v>77.941999999999993</v>
      </c>
      <c r="M2239" s="1">
        <v>43586</v>
      </c>
      <c r="N2239">
        <f t="shared" si="172"/>
        <v>2019</v>
      </c>
      <c r="O2239" s="1" t="str">
        <f t="shared" si="173"/>
        <v>May</v>
      </c>
      <c r="P2239" s="1" t="str">
        <f t="shared" si="174"/>
        <v>Wednesday</v>
      </c>
      <c r="Q2239" s="2">
        <v>0.63062499999999999</v>
      </c>
      <c r="R2239" t="s">
        <v>29</v>
      </c>
      <c r="S2239">
        <v>222.69</v>
      </c>
      <c r="T2239">
        <v>42.86</v>
      </c>
      <c r="U2239">
        <v>167.02</v>
      </c>
      <c r="V2239">
        <v>9.9</v>
      </c>
    </row>
    <row r="2240" spans="1:22" x14ac:dyDescent="0.25">
      <c r="A2240" t="s">
        <v>2274</v>
      </c>
      <c r="B2240" t="s">
        <v>42</v>
      </c>
      <c r="C2240" t="s">
        <v>19</v>
      </c>
      <c r="D2240" t="s">
        <v>20</v>
      </c>
      <c r="E2240" t="s">
        <v>21</v>
      </c>
      <c r="F2240" t="s">
        <v>28</v>
      </c>
      <c r="G2240">
        <v>92.36</v>
      </c>
      <c r="H2240">
        <v>1</v>
      </c>
      <c r="I2240">
        <v>4.6180000000000003</v>
      </c>
      <c r="J2240" s="7">
        <v>96.98</v>
      </c>
      <c r="K2240">
        <f t="shared" si="170"/>
        <v>299.26333333333332</v>
      </c>
      <c r="L2240">
        <f t="shared" si="171"/>
        <v>96.98</v>
      </c>
      <c r="M2240" s="1">
        <v>43588</v>
      </c>
      <c r="N2240">
        <f t="shared" si="172"/>
        <v>2019</v>
      </c>
      <c r="O2240" s="1" t="str">
        <f t="shared" si="173"/>
        <v>May</v>
      </c>
      <c r="P2240" s="1" t="str">
        <f t="shared" si="174"/>
        <v>Friday</v>
      </c>
      <c r="Q2240" s="2">
        <v>0.46478009259259262</v>
      </c>
      <c r="R2240" t="s">
        <v>33</v>
      </c>
      <c r="S2240">
        <v>55.42</v>
      </c>
      <c r="T2240">
        <v>42.85</v>
      </c>
      <c r="U2240">
        <v>41.56</v>
      </c>
      <c r="V2240">
        <v>5.8</v>
      </c>
    </row>
    <row r="2241" spans="1:22" x14ac:dyDescent="0.25">
      <c r="A2241" t="s">
        <v>2275</v>
      </c>
      <c r="B2241" t="s">
        <v>18</v>
      </c>
      <c r="C2241" t="s">
        <v>19</v>
      </c>
      <c r="D2241" t="s">
        <v>27</v>
      </c>
      <c r="E2241" t="s">
        <v>21</v>
      </c>
      <c r="F2241" t="s">
        <v>28</v>
      </c>
      <c r="G2241">
        <v>23.39</v>
      </c>
      <c r="H2241">
        <v>10</v>
      </c>
      <c r="I2241">
        <v>11.695</v>
      </c>
      <c r="J2241" s="7">
        <v>245.59</v>
      </c>
      <c r="K2241">
        <f t="shared" si="170"/>
        <v>480.21000000000004</v>
      </c>
      <c r="L2241">
        <f t="shared" si="171"/>
        <v>24.559000000000001</v>
      </c>
      <c r="M2241" s="1">
        <v>43603</v>
      </c>
      <c r="N2241">
        <f t="shared" si="172"/>
        <v>2019</v>
      </c>
      <c r="O2241" s="1" t="str">
        <f t="shared" si="173"/>
        <v>May</v>
      </c>
      <c r="P2241" s="1" t="str">
        <f t="shared" si="174"/>
        <v>Saturday</v>
      </c>
      <c r="Q2241" s="2">
        <v>0.6219675925925926</v>
      </c>
      <c r="R2241" t="s">
        <v>23</v>
      </c>
      <c r="S2241">
        <v>140.34</v>
      </c>
      <c r="T2241">
        <v>42.86</v>
      </c>
      <c r="U2241">
        <v>105.25</v>
      </c>
      <c r="V2241">
        <v>9.3000000000000007</v>
      </c>
    </row>
    <row r="2242" spans="1:22" x14ac:dyDescent="0.25">
      <c r="A2242" t="s">
        <v>2276</v>
      </c>
      <c r="B2242" t="s">
        <v>42</v>
      </c>
      <c r="C2242" t="s">
        <v>19</v>
      </c>
      <c r="D2242" t="s">
        <v>20</v>
      </c>
      <c r="E2242" t="s">
        <v>21</v>
      </c>
      <c r="F2242" t="s">
        <v>36</v>
      </c>
      <c r="G2242">
        <v>75.540000000000006</v>
      </c>
      <c r="H2242">
        <v>7</v>
      </c>
      <c r="I2242">
        <v>26.439</v>
      </c>
      <c r="J2242" s="7">
        <v>555.22</v>
      </c>
      <c r="K2242">
        <f t="shared" ref="K2242:K2305" si="175">AVERAGE(J2242:J2244)</f>
        <v>574.11666666666667</v>
      </c>
      <c r="L2242">
        <f t="shared" ref="L2242:L2305" si="176" xml:space="preserve"> J2242 / H2242</f>
        <v>79.317142857142855</v>
      </c>
      <c r="M2242" s="1">
        <v>43602</v>
      </c>
      <c r="N2242">
        <f t="shared" ref="N2242:N2305" si="177">YEAR(M2242)</f>
        <v>2019</v>
      </c>
      <c r="O2242" s="1" t="str">
        <f t="shared" ref="O2242:O2305" si="178">TEXT(M2242,"mmmm")</f>
        <v>May</v>
      </c>
      <c r="P2242" s="1" t="str">
        <f t="shared" ref="P2242:P2305" si="179">TEXT(M2242,"dddd")</f>
        <v>Friday</v>
      </c>
      <c r="Q2242" s="2">
        <v>0.45620370370370372</v>
      </c>
      <c r="R2242" t="s">
        <v>29</v>
      </c>
      <c r="S2242">
        <v>317.27</v>
      </c>
      <c r="T2242">
        <v>42.86</v>
      </c>
      <c r="U2242">
        <v>237.95</v>
      </c>
      <c r="V2242">
        <v>6.8</v>
      </c>
    </row>
    <row r="2243" spans="1:22" x14ac:dyDescent="0.25">
      <c r="A2243" t="s">
        <v>2277</v>
      </c>
      <c r="B2243" t="s">
        <v>25</v>
      </c>
      <c r="C2243" t="s">
        <v>43</v>
      </c>
      <c r="D2243" t="s">
        <v>20</v>
      </c>
      <c r="E2243" t="s">
        <v>31</v>
      </c>
      <c r="F2243" t="s">
        <v>44</v>
      </c>
      <c r="G2243">
        <v>87.05</v>
      </c>
      <c r="H2243">
        <v>7</v>
      </c>
      <c r="I2243">
        <v>30.467500000000001</v>
      </c>
      <c r="J2243" s="7">
        <v>639.82000000000005</v>
      </c>
      <c r="K2243">
        <f t="shared" si="175"/>
        <v>600.94666666666672</v>
      </c>
      <c r="L2243">
        <f t="shared" si="176"/>
        <v>91.402857142857144</v>
      </c>
      <c r="M2243" s="1">
        <v>43596</v>
      </c>
      <c r="N2243">
        <f t="shared" si="177"/>
        <v>2019</v>
      </c>
      <c r="O2243" s="1" t="str">
        <f t="shared" si="178"/>
        <v>May</v>
      </c>
      <c r="P2243" s="1" t="str">
        <f t="shared" si="179"/>
        <v>Saturday</v>
      </c>
      <c r="Q2243" s="2">
        <v>0.81341435185185185</v>
      </c>
      <c r="R2243" t="s">
        <v>29</v>
      </c>
      <c r="S2243">
        <v>365.61</v>
      </c>
      <c r="T2243">
        <v>42.86</v>
      </c>
      <c r="U2243">
        <v>274.20999999999998</v>
      </c>
      <c r="V2243">
        <v>9.5</v>
      </c>
    </row>
    <row r="2244" spans="1:22" x14ac:dyDescent="0.25">
      <c r="A2244" t="s">
        <v>2278</v>
      </c>
      <c r="B2244" t="s">
        <v>42</v>
      </c>
      <c r="C2244" t="s">
        <v>19</v>
      </c>
      <c r="D2244" t="s">
        <v>20</v>
      </c>
      <c r="E2244" t="s">
        <v>21</v>
      </c>
      <c r="F2244" t="s">
        <v>36</v>
      </c>
      <c r="G2244">
        <v>55.8</v>
      </c>
      <c r="H2244">
        <v>9</v>
      </c>
      <c r="I2244">
        <v>25.11</v>
      </c>
      <c r="J2244" s="7">
        <v>527.30999999999995</v>
      </c>
      <c r="K2244">
        <f t="shared" si="175"/>
        <v>407.36999999999995</v>
      </c>
      <c r="L2244">
        <f t="shared" si="176"/>
        <v>58.589999999999996</v>
      </c>
      <c r="M2244" s="1">
        <v>43589</v>
      </c>
      <c r="N2244">
        <f t="shared" si="177"/>
        <v>2019</v>
      </c>
      <c r="O2244" s="1" t="str">
        <f t="shared" si="178"/>
        <v>May</v>
      </c>
      <c r="P2244" s="1" t="str">
        <f t="shared" si="179"/>
        <v>Saturday</v>
      </c>
      <c r="Q2244" s="2">
        <v>0.66988425925925921</v>
      </c>
      <c r="R2244" t="s">
        <v>29</v>
      </c>
      <c r="S2244">
        <v>301.32</v>
      </c>
      <c r="T2244">
        <v>42.86</v>
      </c>
      <c r="U2244">
        <v>225.99</v>
      </c>
      <c r="V2244">
        <v>5.0999999999999996</v>
      </c>
    </row>
    <row r="2245" spans="1:22" x14ac:dyDescent="0.25">
      <c r="A2245" t="s">
        <v>2279</v>
      </c>
      <c r="B2245" t="s">
        <v>42</v>
      </c>
      <c r="C2245" t="s">
        <v>26</v>
      </c>
      <c r="D2245" t="s">
        <v>27</v>
      </c>
      <c r="E2245" t="s">
        <v>31</v>
      </c>
      <c r="F2245" t="s">
        <v>32</v>
      </c>
      <c r="G2245">
        <v>75.680000000000007</v>
      </c>
      <c r="H2245">
        <v>8</v>
      </c>
      <c r="I2245">
        <v>30.271999999999998</v>
      </c>
      <c r="J2245" s="7">
        <v>635.71</v>
      </c>
      <c r="K2245">
        <f t="shared" si="175"/>
        <v>457.02666666666664</v>
      </c>
      <c r="L2245">
        <f t="shared" si="176"/>
        <v>79.463750000000005</v>
      </c>
      <c r="M2245" s="1">
        <v>43608</v>
      </c>
      <c r="N2245">
        <f t="shared" si="177"/>
        <v>2019</v>
      </c>
      <c r="O2245" s="1" t="str">
        <f t="shared" si="178"/>
        <v>May</v>
      </c>
      <c r="P2245" s="1" t="str">
        <f t="shared" si="179"/>
        <v>Thursday</v>
      </c>
      <c r="Q2245" s="2">
        <v>0.46756944444444443</v>
      </c>
      <c r="R2245" t="s">
        <v>23</v>
      </c>
      <c r="S2245">
        <v>363.26</v>
      </c>
      <c r="T2245">
        <v>42.86</v>
      </c>
      <c r="U2245">
        <v>272.45</v>
      </c>
      <c r="V2245">
        <v>7.5</v>
      </c>
    </row>
    <row r="2246" spans="1:22" x14ac:dyDescent="0.25">
      <c r="A2246" t="s">
        <v>2280</v>
      </c>
      <c r="B2246" t="s">
        <v>42</v>
      </c>
      <c r="C2246" t="s">
        <v>19</v>
      </c>
      <c r="D2246" t="s">
        <v>20</v>
      </c>
      <c r="E2246" t="s">
        <v>21</v>
      </c>
      <c r="F2246" t="s">
        <v>44</v>
      </c>
      <c r="G2246">
        <v>9.3800000000000008</v>
      </c>
      <c r="H2246">
        <v>6</v>
      </c>
      <c r="I2246">
        <v>2.8140000000000001</v>
      </c>
      <c r="J2246" s="7">
        <v>59.09</v>
      </c>
      <c r="K2246">
        <f t="shared" si="175"/>
        <v>328.24</v>
      </c>
      <c r="L2246">
        <f t="shared" si="176"/>
        <v>9.8483333333333345</v>
      </c>
      <c r="M2246" s="1">
        <v>43605</v>
      </c>
      <c r="N2246">
        <f t="shared" si="177"/>
        <v>2019</v>
      </c>
      <c r="O2246" s="1" t="str">
        <f t="shared" si="178"/>
        <v>May</v>
      </c>
      <c r="P2246" s="1" t="str">
        <f t="shared" si="179"/>
        <v>Monday</v>
      </c>
      <c r="Q2246" s="2">
        <v>0.40881944444444446</v>
      </c>
      <c r="R2246" t="s">
        <v>29</v>
      </c>
      <c r="S2246">
        <v>33.770000000000003</v>
      </c>
      <c r="T2246">
        <v>42.85</v>
      </c>
      <c r="U2246">
        <v>25.32</v>
      </c>
      <c r="V2246">
        <v>6.1</v>
      </c>
    </row>
    <row r="2247" spans="1:22" x14ac:dyDescent="0.25">
      <c r="A2247" t="s">
        <v>2281</v>
      </c>
      <c r="B2247" t="s">
        <v>18</v>
      </c>
      <c r="C2247" t="s">
        <v>43</v>
      </c>
      <c r="D2247" t="s">
        <v>20</v>
      </c>
      <c r="E2247" t="s">
        <v>21</v>
      </c>
      <c r="F2247" t="s">
        <v>44</v>
      </c>
      <c r="G2247">
        <v>80.510000000000005</v>
      </c>
      <c r="H2247">
        <v>8</v>
      </c>
      <c r="I2247">
        <v>32.204000000000001</v>
      </c>
      <c r="J2247" s="7">
        <v>676.28</v>
      </c>
      <c r="K2247">
        <f t="shared" si="175"/>
        <v>317.87666666666667</v>
      </c>
      <c r="L2247">
        <f t="shared" si="176"/>
        <v>84.534999999999997</v>
      </c>
      <c r="M2247" s="1">
        <v>43594</v>
      </c>
      <c r="N2247">
        <f t="shared" si="177"/>
        <v>2019</v>
      </c>
      <c r="O2247" s="1" t="str">
        <f t="shared" si="178"/>
        <v>May</v>
      </c>
      <c r="P2247" s="1" t="str">
        <f t="shared" si="179"/>
        <v>Thursday</v>
      </c>
      <c r="Q2247" s="2">
        <v>0.64518518518518519</v>
      </c>
      <c r="R2247" t="s">
        <v>29</v>
      </c>
      <c r="S2247">
        <v>386.45</v>
      </c>
      <c r="T2247">
        <v>42.86</v>
      </c>
      <c r="U2247">
        <v>289.83</v>
      </c>
      <c r="V2247">
        <v>6.5</v>
      </c>
    </row>
    <row r="2248" spans="1:22" x14ac:dyDescent="0.25">
      <c r="A2248" t="s">
        <v>2282</v>
      </c>
      <c r="B2248" t="s">
        <v>18</v>
      </c>
      <c r="C2248" t="s">
        <v>26</v>
      </c>
      <c r="D2248" t="s">
        <v>27</v>
      </c>
      <c r="E2248" t="s">
        <v>21</v>
      </c>
      <c r="F2248" t="s">
        <v>36</v>
      </c>
      <c r="G2248">
        <v>79.16</v>
      </c>
      <c r="H2248">
        <v>3</v>
      </c>
      <c r="I2248">
        <v>11.874000000000001</v>
      </c>
      <c r="J2248" s="7">
        <v>249.35</v>
      </c>
      <c r="K2248">
        <f t="shared" si="175"/>
        <v>114.33666666666666</v>
      </c>
      <c r="L2248">
        <f t="shared" si="176"/>
        <v>83.11666666666666</v>
      </c>
      <c r="M2248" s="1">
        <v>43591</v>
      </c>
      <c r="N2248">
        <f t="shared" si="177"/>
        <v>2019</v>
      </c>
      <c r="O2248" s="1" t="str">
        <f t="shared" si="178"/>
        <v>May</v>
      </c>
      <c r="P2248" s="1" t="str">
        <f t="shared" si="179"/>
        <v>Monday</v>
      </c>
      <c r="Q2248" s="2">
        <v>0.75515046296296295</v>
      </c>
      <c r="R2248" t="s">
        <v>29</v>
      </c>
      <c r="S2248">
        <v>142.49</v>
      </c>
      <c r="T2248">
        <v>42.86</v>
      </c>
      <c r="U2248">
        <v>106.86</v>
      </c>
      <c r="V2248">
        <v>7.4</v>
      </c>
    </row>
    <row r="2249" spans="1:22" x14ac:dyDescent="0.25">
      <c r="A2249" t="s">
        <v>2283</v>
      </c>
      <c r="B2249" t="s">
        <v>25</v>
      </c>
      <c r="C2249" t="s">
        <v>26</v>
      </c>
      <c r="D2249" t="s">
        <v>27</v>
      </c>
      <c r="E2249" t="s">
        <v>31</v>
      </c>
      <c r="F2249" t="s">
        <v>28</v>
      </c>
      <c r="G2249">
        <v>8.89</v>
      </c>
      <c r="H2249">
        <v>3</v>
      </c>
      <c r="I2249">
        <v>1.3334999999999999</v>
      </c>
      <c r="J2249" s="7">
        <v>28</v>
      </c>
      <c r="K2249">
        <f t="shared" si="175"/>
        <v>185.86333333333334</v>
      </c>
      <c r="L2249">
        <f t="shared" si="176"/>
        <v>9.3333333333333339</v>
      </c>
      <c r="M2249" s="1">
        <v>43600</v>
      </c>
      <c r="N2249">
        <f t="shared" si="177"/>
        <v>2019</v>
      </c>
      <c r="O2249" s="1" t="str">
        <f t="shared" si="178"/>
        <v>May</v>
      </c>
      <c r="P2249" s="1" t="str">
        <f t="shared" si="179"/>
        <v>Wednesday</v>
      </c>
      <c r="Q2249" s="2">
        <v>0.46865740740740741</v>
      </c>
      <c r="R2249" t="s">
        <v>23</v>
      </c>
      <c r="S2249">
        <v>16</v>
      </c>
      <c r="T2249">
        <v>42.86</v>
      </c>
      <c r="U2249">
        <v>12</v>
      </c>
      <c r="V2249">
        <v>6.4</v>
      </c>
    </row>
    <row r="2250" spans="1:22" x14ac:dyDescent="0.25">
      <c r="A2250" t="s">
        <v>2284</v>
      </c>
      <c r="B2250" t="s">
        <v>25</v>
      </c>
      <c r="C2250" t="s">
        <v>19</v>
      </c>
      <c r="D2250" t="s">
        <v>27</v>
      </c>
      <c r="E2250" t="s">
        <v>21</v>
      </c>
      <c r="F2250" t="s">
        <v>32</v>
      </c>
      <c r="G2250">
        <v>62.53</v>
      </c>
      <c r="H2250">
        <v>1</v>
      </c>
      <c r="I2250">
        <v>3.1265000000000001</v>
      </c>
      <c r="J2250" s="7">
        <v>65.66</v>
      </c>
      <c r="K2250">
        <f t="shared" si="175"/>
        <v>211.58</v>
      </c>
      <c r="L2250">
        <f t="shared" si="176"/>
        <v>65.66</v>
      </c>
      <c r="M2250" s="1">
        <v>43589</v>
      </c>
      <c r="N2250">
        <f t="shared" si="177"/>
        <v>2019</v>
      </c>
      <c r="O2250" s="1" t="str">
        <f t="shared" si="178"/>
        <v>May</v>
      </c>
      <c r="P2250" s="1" t="str">
        <f t="shared" si="179"/>
        <v>Saturday</v>
      </c>
      <c r="Q2250" s="2">
        <v>0.72478009259259257</v>
      </c>
      <c r="R2250" t="s">
        <v>29</v>
      </c>
      <c r="S2250">
        <v>37.520000000000003</v>
      </c>
      <c r="T2250">
        <v>42.86</v>
      </c>
      <c r="U2250">
        <v>28.14</v>
      </c>
      <c r="V2250">
        <v>6.4</v>
      </c>
    </row>
    <row r="2251" spans="1:22" x14ac:dyDescent="0.25">
      <c r="A2251" t="s">
        <v>2285</v>
      </c>
      <c r="B2251" t="s">
        <v>25</v>
      </c>
      <c r="C2251" t="s">
        <v>43</v>
      </c>
      <c r="D2251" t="s">
        <v>27</v>
      </c>
      <c r="E2251" t="s">
        <v>31</v>
      </c>
      <c r="F2251" t="s">
        <v>46</v>
      </c>
      <c r="G2251">
        <v>63.12</v>
      </c>
      <c r="H2251">
        <v>7</v>
      </c>
      <c r="I2251">
        <v>22.091999999999999</v>
      </c>
      <c r="J2251" s="7">
        <v>463.93</v>
      </c>
      <c r="K2251">
        <f t="shared" si="175"/>
        <v>239.45333333333335</v>
      </c>
      <c r="L2251">
        <f t="shared" si="176"/>
        <v>66.275714285714287</v>
      </c>
      <c r="M2251" s="1">
        <v>43589</v>
      </c>
      <c r="N2251">
        <f t="shared" si="177"/>
        <v>2019</v>
      </c>
      <c r="O2251" s="1" t="str">
        <f t="shared" si="178"/>
        <v>May</v>
      </c>
      <c r="P2251" s="1" t="str">
        <f t="shared" si="179"/>
        <v>Saturday</v>
      </c>
      <c r="Q2251" s="2">
        <v>6.3009259259259265E-2</v>
      </c>
      <c r="R2251" t="s">
        <v>23</v>
      </c>
      <c r="S2251">
        <v>265.10000000000002</v>
      </c>
      <c r="T2251">
        <v>42.86</v>
      </c>
      <c r="U2251">
        <v>198.83</v>
      </c>
      <c r="V2251">
        <v>9.1999999999999993</v>
      </c>
    </row>
    <row r="2252" spans="1:22" x14ac:dyDescent="0.25">
      <c r="A2252" t="s">
        <v>2286</v>
      </c>
      <c r="B2252" t="s">
        <v>42</v>
      </c>
      <c r="C2252" t="s">
        <v>43</v>
      </c>
      <c r="D2252" t="s">
        <v>27</v>
      </c>
      <c r="E2252" t="s">
        <v>21</v>
      </c>
      <c r="F2252" t="s">
        <v>22</v>
      </c>
      <c r="G2252">
        <v>33.380000000000003</v>
      </c>
      <c r="H2252">
        <v>3</v>
      </c>
      <c r="I2252">
        <v>5.0069999999999997</v>
      </c>
      <c r="J2252" s="7">
        <v>105.15</v>
      </c>
      <c r="K2252">
        <f t="shared" si="175"/>
        <v>166.17666666666665</v>
      </c>
      <c r="L2252">
        <f t="shared" si="176"/>
        <v>35.050000000000004</v>
      </c>
      <c r="M2252" s="1">
        <v>43603</v>
      </c>
      <c r="N2252">
        <f t="shared" si="177"/>
        <v>2019</v>
      </c>
      <c r="O2252" s="1" t="str">
        <f t="shared" si="178"/>
        <v>May</v>
      </c>
      <c r="P2252" s="1" t="str">
        <f t="shared" si="179"/>
        <v>Saturday</v>
      </c>
      <c r="Q2252" s="2">
        <v>0.41938657407407409</v>
      </c>
      <c r="R2252" t="s">
        <v>23</v>
      </c>
      <c r="S2252">
        <v>60.08</v>
      </c>
      <c r="T2252">
        <v>42.86</v>
      </c>
      <c r="U2252">
        <v>45.07</v>
      </c>
      <c r="V2252">
        <v>9.9</v>
      </c>
    </row>
    <row r="2253" spans="1:22" x14ac:dyDescent="0.25">
      <c r="A2253" t="s">
        <v>2287</v>
      </c>
      <c r="B2253" t="s">
        <v>42</v>
      </c>
      <c r="C2253" t="s">
        <v>19</v>
      </c>
      <c r="D2253" t="s">
        <v>27</v>
      </c>
      <c r="E2253" t="s">
        <v>31</v>
      </c>
      <c r="F2253" t="s">
        <v>32</v>
      </c>
      <c r="G2253">
        <v>47.39</v>
      </c>
      <c r="H2253">
        <v>3</v>
      </c>
      <c r="I2253">
        <v>7.1085000000000003</v>
      </c>
      <c r="J2253" s="7">
        <v>149.28</v>
      </c>
      <c r="K2253">
        <f t="shared" si="175"/>
        <v>313.95333333333332</v>
      </c>
      <c r="L2253">
        <f t="shared" si="176"/>
        <v>49.76</v>
      </c>
      <c r="M2253" s="1">
        <v>43607</v>
      </c>
      <c r="N2253">
        <f t="shared" si="177"/>
        <v>2019</v>
      </c>
      <c r="O2253" s="1" t="str">
        <f t="shared" si="178"/>
        <v>May</v>
      </c>
      <c r="P2253" s="1" t="str">
        <f t="shared" si="179"/>
        <v>Wednesday</v>
      </c>
      <c r="Q2253" s="2">
        <v>0.82348379629629631</v>
      </c>
      <c r="R2253" t="s">
        <v>29</v>
      </c>
      <c r="S2253">
        <v>85.3</v>
      </c>
      <c r="T2253">
        <v>42.86</v>
      </c>
      <c r="U2253">
        <v>63.98</v>
      </c>
      <c r="V2253">
        <v>8.1999999999999993</v>
      </c>
    </row>
    <row r="2254" spans="1:22" x14ac:dyDescent="0.25">
      <c r="A2254" t="s">
        <v>2288</v>
      </c>
      <c r="B2254" t="s">
        <v>42</v>
      </c>
      <c r="C2254" t="s">
        <v>19</v>
      </c>
      <c r="D2254" t="s">
        <v>27</v>
      </c>
      <c r="E2254" t="s">
        <v>31</v>
      </c>
      <c r="F2254" t="s">
        <v>36</v>
      </c>
      <c r="G2254">
        <v>29.06</v>
      </c>
      <c r="H2254">
        <v>8</v>
      </c>
      <c r="I2254">
        <v>11.624000000000001</v>
      </c>
      <c r="J2254" s="7">
        <v>244.1</v>
      </c>
      <c r="K2254">
        <f t="shared" si="175"/>
        <v>283.79666666666668</v>
      </c>
      <c r="L2254">
        <f t="shared" si="176"/>
        <v>30.512499999999999</v>
      </c>
      <c r="M2254" s="1">
        <v>43605</v>
      </c>
      <c r="N2254">
        <f t="shared" si="177"/>
        <v>2019</v>
      </c>
      <c r="O2254" s="1" t="str">
        <f t="shared" si="178"/>
        <v>May</v>
      </c>
      <c r="P2254" s="1" t="str">
        <f t="shared" si="179"/>
        <v>Monday</v>
      </c>
      <c r="Q2254" s="2">
        <v>0.71655092592592595</v>
      </c>
      <c r="R2254" t="s">
        <v>33</v>
      </c>
      <c r="S2254">
        <v>139.49</v>
      </c>
      <c r="T2254">
        <v>42.86</v>
      </c>
      <c r="U2254">
        <v>104.61</v>
      </c>
      <c r="V2254">
        <v>8.4</v>
      </c>
    </row>
    <row r="2255" spans="1:22" x14ac:dyDescent="0.25">
      <c r="A2255" t="s">
        <v>2289</v>
      </c>
      <c r="B2255" t="s">
        <v>18</v>
      </c>
      <c r="C2255" t="s">
        <v>43</v>
      </c>
      <c r="D2255" t="s">
        <v>27</v>
      </c>
      <c r="E2255" t="s">
        <v>21</v>
      </c>
      <c r="F2255" t="s">
        <v>28</v>
      </c>
      <c r="G2255">
        <v>87.06</v>
      </c>
      <c r="H2255">
        <v>6</v>
      </c>
      <c r="I2255">
        <v>26.117999999999999</v>
      </c>
      <c r="J2255" s="7">
        <v>548.48</v>
      </c>
      <c r="K2255">
        <f t="shared" si="175"/>
        <v>489.71000000000004</v>
      </c>
      <c r="L2255">
        <f t="shared" si="176"/>
        <v>91.413333333333341</v>
      </c>
      <c r="M2255" s="1">
        <v>43608</v>
      </c>
      <c r="N2255">
        <f t="shared" si="177"/>
        <v>2019</v>
      </c>
      <c r="O2255" s="1" t="str">
        <f t="shared" si="178"/>
        <v>May</v>
      </c>
      <c r="P2255" s="1" t="str">
        <f t="shared" si="179"/>
        <v>Thursday</v>
      </c>
      <c r="Q2255" s="2">
        <v>0.81225694444444441</v>
      </c>
      <c r="R2255" t="s">
        <v>33</v>
      </c>
      <c r="S2255">
        <v>313.42</v>
      </c>
      <c r="T2255">
        <v>42.86</v>
      </c>
      <c r="U2255">
        <v>235.06</v>
      </c>
      <c r="V2255">
        <v>6.9</v>
      </c>
    </row>
    <row r="2256" spans="1:22" x14ac:dyDescent="0.25">
      <c r="A2256" t="s">
        <v>2290</v>
      </c>
      <c r="B2256" t="s">
        <v>18</v>
      </c>
      <c r="C2256" t="s">
        <v>43</v>
      </c>
      <c r="D2256" t="s">
        <v>20</v>
      </c>
      <c r="E2256" t="s">
        <v>31</v>
      </c>
      <c r="F2256" t="s">
        <v>32</v>
      </c>
      <c r="G2256">
        <v>56.01</v>
      </c>
      <c r="H2256">
        <v>1</v>
      </c>
      <c r="I2256">
        <v>2.8005</v>
      </c>
      <c r="J2256" s="7">
        <v>58.81</v>
      </c>
      <c r="K2256">
        <f t="shared" si="175"/>
        <v>311.28000000000003</v>
      </c>
      <c r="L2256">
        <f t="shared" si="176"/>
        <v>58.81</v>
      </c>
      <c r="M2256" s="1">
        <v>43591</v>
      </c>
      <c r="N2256">
        <f t="shared" si="177"/>
        <v>2019</v>
      </c>
      <c r="O2256" s="1" t="str">
        <f t="shared" si="178"/>
        <v>May</v>
      </c>
      <c r="P2256" s="1" t="str">
        <f t="shared" si="179"/>
        <v>Monday</v>
      </c>
      <c r="Q2256" s="2">
        <v>0.22217592592592592</v>
      </c>
      <c r="R2256" t="s">
        <v>23</v>
      </c>
      <c r="S2256">
        <v>33.61</v>
      </c>
      <c r="T2256">
        <v>42.85</v>
      </c>
      <c r="U2256">
        <v>25.2</v>
      </c>
      <c r="V2256">
        <v>6.1</v>
      </c>
    </row>
    <row r="2257" spans="1:22" x14ac:dyDescent="0.25">
      <c r="A2257" t="s">
        <v>2291</v>
      </c>
      <c r="B2257" t="s">
        <v>42</v>
      </c>
      <c r="C2257" t="s">
        <v>43</v>
      </c>
      <c r="D2257" t="s">
        <v>27</v>
      </c>
      <c r="E2257" t="s">
        <v>31</v>
      </c>
      <c r="F2257" t="s">
        <v>32</v>
      </c>
      <c r="G2257">
        <v>91.2</v>
      </c>
      <c r="H2257">
        <v>9</v>
      </c>
      <c r="I2257">
        <v>41.04</v>
      </c>
      <c r="J2257" s="7">
        <v>861.84</v>
      </c>
      <c r="K2257">
        <f t="shared" si="175"/>
        <v>633.38333333333333</v>
      </c>
      <c r="L2257">
        <f t="shared" si="176"/>
        <v>95.76</v>
      </c>
      <c r="M2257" s="1">
        <v>43599</v>
      </c>
      <c r="N2257">
        <f t="shared" si="177"/>
        <v>2019</v>
      </c>
      <c r="O2257" s="1" t="str">
        <f t="shared" si="178"/>
        <v>May</v>
      </c>
      <c r="P2257" s="1" t="str">
        <f t="shared" si="179"/>
        <v>Tuesday</v>
      </c>
      <c r="Q2257" s="2">
        <v>0.24084490740740741</v>
      </c>
      <c r="R2257" t="s">
        <v>23</v>
      </c>
      <c r="S2257">
        <v>492.48</v>
      </c>
      <c r="T2257">
        <v>42.86</v>
      </c>
      <c r="U2257">
        <v>369.36</v>
      </c>
      <c r="V2257">
        <v>9.3000000000000007</v>
      </c>
    </row>
    <row r="2258" spans="1:22" x14ac:dyDescent="0.25">
      <c r="A2258" t="s">
        <v>2292</v>
      </c>
      <c r="B2258" t="s">
        <v>42</v>
      </c>
      <c r="C2258" t="s">
        <v>26</v>
      </c>
      <c r="D2258" t="s">
        <v>20</v>
      </c>
      <c r="E2258" t="s">
        <v>21</v>
      </c>
      <c r="F2258" t="s">
        <v>32</v>
      </c>
      <c r="G2258">
        <v>12.56</v>
      </c>
      <c r="H2258">
        <v>1</v>
      </c>
      <c r="I2258">
        <v>0.628</v>
      </c>
      <c r="J2258" s="7">
        <v>13.19</v>
      </c>
      <c r="K2258">
        <f t="shared" si="175"/>
        <v>368.8966666666667</v>
      </c>
      <c r="L2258">
        <f t="shared" si="176"/>
        <v>13.19</v>
      </c>
      <c r="M2258" s="1">
        <v>43606</v>
      </c>
      <c r="N2258">
        <f t="shared" si="177"/>
        <v>2019</v>
      </c>
      <c r="O2258" s="1" t="str">
        <f t="shared" si="178"/>
        <v>May</v>
      </c>
      <c r="P2258" s="1" t="str">
        <f t="shared" si="179"/>
        <v>Tuesday</v>
      </c>
      <c r="Q2258" s="2">
        <v>0.50828703703703704</v>
      </c>
      <c r="R2258" t="s">
        <v>29</v>
      </c>
      <c r="S2258">
        <v>7.54</v>
      </c>
      <c r="T2258">
        <v>42.84</v>
      </c>
      <c r="U2258">
        <v>5.65</v>
      </c>
      <c r="V2258">
        <v>7.5</v>
      </c>
    </row>
    <row r="2259" spans="1:22" x14ac:dyDescent="0.25">
      <c r="A2259" t="s">
        <v>2293</v>
      </c>
      <c r="B2259" t="s">
        <v>18</v>
      </c>
      <c r="C2259" t="s">
        <v>26</v>
      </c>
      <c r="D2259" t="s">
        <v>27</v>
      </c>
      <c r="E2259" t="s">
        <v>31</v>
      </c>
      <c r="F2259" t="s">
        <v>46</v>
      </c>
      <c r="G2259">
        <v>97.63</v>
      </c>
      <c r="H2259">
        <v>10</v>
      </c>
      <c r="I2259">
        <v>48.814999999999998</v>
      </c>
      <c r="J2259" s="7">
        <v>1025.1199999999999</v>
      </c>
      <c r="K2259">
        <f t="shared" si="175"/>
        <v>480.26333333333332</v>
      </c>
      <c r="L2259">
        <f t="shared" si="176"/>
        <v>102.51199999999999</v>
      </c>
      <c r="M2259" s="1">
        <v>43606</v>
      </c>
      <c r="N2259">
        <f t="shared" si="177"/>
        <v>2019</v>
      </c>
      <c r="O2259" s="1" t="str">
        <f t="shared" si="178"/>
        <v>May</v>
      </c>
      <c r="P2259" s="1" t="str">
        <f t="shared" si="179"/>
        <v>Tuesday</v>
      </c>
      <c r="Q2259" s="2">
        <v>0.65929398148148144</v>
      </c>
      <c r="R2259" t="s">
        <v>23</v>
      </c>
      <c r="S2259">
        <v>585.78</v>
      </c>
      <c r="T2259">
        <v>42.86</v>
      </c>
      <c r="U2259">
        <v>439.34</v>
      </c>
      <c r="V2259">
        <v>7.3</v>
      </c>
    </row>
    <row r="2260" spans="1:22" x14ac:dyDescent="0.25">
      <c r="A2260" t="s">
        <v>2294</v>
      </c>
      <c r="B2260" t="s">
        <v>25</v>
      </c>
      <c r="C2260" t="s">
        <v>43</v>
      </c>
      <c r="D2260" t="s">
        <v>20</v>
      </c>
      <c r="E2260" t="s">
        <v>31</v>
      </c>
      <c r="F2260" t="s">
        <v>32</v>
      </c>
      <c r="G2260">
        <v>16.28</v>
      </c>
      <c r="H2260">
        <v>4</v>
      </c>
      <c r="I2260">
        <v>3.2559999999999998</v>
      </c>
      <c r="J2260" s="7">
        <v>68.38</v>
      </c>
      <c r="K2260">
        <f t="shared" si="175"/>
        <v>163.02333333333334</v>
      </c>
      <c r="L2260">
        <f t="shared" si="176"/>
        <v>17.094999999999999</v>
      </c>
      <c r="M2260" s="1">
        <v>43603</v>
      </c>
      <c r="N2260">
        <f t="shared" si="177"/>
        <v>2019</v>
      </c>
      <c r="O2260" s="1" t="str">
        <f t="shared" si="178"/>
        <v>May</v>
      </c>
      <c r="P2260" s="1" t="str">
        <f t="shared" si="179"/>
        <v>Saturday</v>
      </c>
      <c r="Q2260" s="2">
        <v>0.70170138888888889</v>
      </c>
      <c r="R2260" t="s">
        <v>23</v>
      </c>
      <c r="S2260">
        <v>39.07</v>
      </c>
      <c r="T2260">
        <v>42.86</v>
      </c>
      <c r="U2260">
        <v>29.31</v>
      </c>
      <c r="V2260">
        <v>6.3</v>
      </c>
    </row>
    <row r="2261" spans="1:22" x14ac:dyDescent="0.25">
      <c r="A2261" t="s">
        <v>2295</v>
      </c>
      <c r="B2261" t="s">
        <v>18</v>
      </c>
      <c r="C2261" t="s">
        <v>26</v>
      </c>
      <c r="D2261" t="s">
        <v>20</v>
      </c>
      <c r="E2261" t="s">
        <v>31</v>
      </c>
      <c r="F2261" t="s">
        <v>22</v>
      </c>
      <c r="G2261">
        <v>66.150000000000006</v>
      </c>
      <c r="H2261">
        <v>5</v>
      </c>
      <c r="I2261">
        <v>16.537500000000001</v>
      </c>
      <c r="J2261" s="7">
        <v>347.29</v>
      </c>
      <c r="K2261">
        <f t="shared" si="175"/>
        <v>401.52333333333337</v>
      </c>
      <c r="L2261">
        <f t="shared" si="176"/>
        <v>69.457999999999998</v>
      </c>
      <c r="M2261" s="1">
        <v>43602</v>
      </c>
      <c r="N2261">
        <f t="shared" si="177"/>
        <v>2019</v>
      </c>
      <c r="O2261" s="1" t="str">
        <f t="shared" si="178"/>
        <v>May</v>
      </c>
      <c r="P2261" s="1" t="str">
        <f t="shared" si="179"/>
        <v>Friday</v>
      </c>
      <c r="Q2261" s="2">
        <v>0.63938657407407407</v>
      </c>
      <c r="R2261" t="s">
        <v>33</v>
      </c>
      <c r="S2261">
        <v>198.45</v>
      </c>
      <c r="T2261">
        <v>42.86</v>
      </c>
      <c r="U2261">
        <v>148.84</v>
      </c>
      <c r="V2261">
        <v>7.7</v>
      </c>
    </row>
    <row r="2262" spans="1:22" x14ac:dyDescent="0.25">
      <c r="A2262" t="s">
        <v>2296</v>
      </c>
      <c r="B2262" t="s">
        <v>18</v>
      </c>
      <c r="C2262" t="s">
        <v>19</v>
      </c>
      <c r="D2262" t="s">
        <v>27</v>
      </c>
      <c r="E2262" t="s">
        <v>31</v>
      </c>
      <c r="F2262" t="s">
        <v>32</v>
      </c>
      <c r="G2262">
        <v>69.900000000000006</v>
      </c>
      <c r="H2262">
        <v>1</v>
      </c>
      <c r="I2262">
        <v>3.4950000000000001</v>
      </c>
      <c r="J2262" s="7">
        <v>73.400000000000006</v>
      </c>
      <c r="K2262">
        <f t="shared" si="175"/>
        <v>320.94666666666666</v>
      </c>
      <c r="L2262">
        <f t="shared" si="176"/>
        <v>73.400000000000006</v>
      </c>
      <c r="M2262" s="1">
        <v>43607</v>
      </c>
      <c r="N2262">
        <f t="shared" si="177"/>
        <v>2019</v>
      </c>
      <c r="O2262" s="1" t="str">
        <f t="shared" si="178"/>
        <v>May</v>
      </c>
      <c r="P2262" s="1" t="str">
        <f t="shared" si="179"/>
        <v>Wednesday</v>
      </c>
      <c r="Q2262" s="2">
        <v>0.66900462962962959</v>
      </c>
      <c r="R2262" t="s">
        <v>33</v>
      </c>
      <c r="S2262">
        <v>41.94</v>
      </c>
      <c r="T2262">
        <v>42.86</v>
      </c>
      <c r="U2262">
        <v>31.46</v>
      </c>
      <c r="V2262">
        <v>5.9</v>
      </c>
    </row>
    <row r="2263" spans="1:22" x14ac:dyDescent="0.25">
      <c r="A2263" t="s">
        <v>2297</v>
      </c>
      <c r="B2263" t="s">
        <v>18</v>
      </c>
      <c r="C2263" t="s">
        <v>19</v>
      </c>
      <c r="D2263" t="s">
        <v>27</v>
      </c>
      <c r="E2263" t="s">
        <v>21</v>
      </c>
      <c r="F2263" t="s">
        <v>28</v>
      </c>
      <c r="G2263">
        <v>82.95</v>
      </c>
      <c r="H2263">
        <v>9</v>
      </c>
      <c r="I2263">
        <v>37.327500000000001</v>
      </c>
      <c r="J2263" s="7">
        <v>783.88</v>
      </c>
      <c r="K2263">
        <f t="shared" si="175"/>
        <v>448.81333333333333</v>
      </c>
      <c r="L2263">
        <f t="shared" si="176"/>
        <v>87.097777777777779</v>
      </c>
      <c r="M2263" s="1">
        <v>43587</v>
      </c>
      <c r="N2263">
        <f t="shared" si="177"/>
        <v>2019</v>
      </c>
      <c r="O2263" s="1" t="str">
        <f t="shared" si="178"/>
        <v>May</v>
      </c>
      <c r="P2263" s="1" t="str">
        <f t="shared" si="179"/>
        <v>Thursday</v>
      </c>
      <c r="Q2263" s="2">
        <v>0.92054398148148153</v>
      </c>
      <c r="R2263" t="s">
        <v>23</v>
      </c>
      <c r="S2263">
        <v>447.93</v>
      </c>
      <c r="T2263">
        <v>42.86</v>
      </c>
      <c r="U2263">
        <v>335.95</v>
      </c>
      <c r="V2263">
        <v>9.3000000000000007</v>
      </c>
    </row>
    <row r="2264" spans="1:22" x14ac:dyDescent="0.25">
      <c r="A2264" t="s">
        <v>2298</v>
      </c>
      <c r="B2264" t="s">
        <v>18</v>
      </c>
      <c r="C2264" t="s">
        <v>26</v>
      </c>
      <c r="D2264" t="s">
        <v>20</v>
      </c>
      <c r="E2264" t="s">
        <v>21</v>
      </c>
      <c r="F2264" t="s">
        <v>36</v>
      </c>
      <c r="G2264">
        <v>33.51</v>
      </c>
      <c r="H2264">
        <v>3</v>
      </c>
      <c r="I2264">
        <v>5.0265000000000004</v>
      </c>
      <c r="J2264" s="7">
        <v>105.56</v>
      </c>
      <c r="K2264">
        <f t="shared" si="175"/>
        <v>247.28666666666663</v>
      </c>
      <c r="L2264">
        <f t="shared" si="176"/>
        <v>35.186666666666667</v>
      </c>
      <c r="M2264" s="1">
        <v>43591</v>
      </c>
      <c r="N2264">
        <f t="shared" si="177"/>
        <v>2019</v>
      </c>
      <c r="O2264" s="1" t="str">
        <f t="shared" si="178"/>
        <v>May</v>
      </c>
      <c r="P2264" s="1" t="str">
        <f t="shared" si="179"/>
        <v>Monday</v>
      </c>
      <c r="Q2264" s="2">
        <v>0.56967592592592597</v>
      </c>
      <c r="R2264" t="s">
        <v>29</v>
      </c>
      <c r="S2264">
        <v>60.32</v>
      </c>
      <c r="T2264">
        <v>42.86</v>
      </c>
      <c r="U2264">
        <v>45.24</v>
      </c>
      <c r="V2264">
        <v>9.1</v>
      </c>
    </row>
    <row r="2265" spans="1:22" x14ac:dyDescent="0.25">
      <c r="A2265" t="s">
        <v>2299</v>
      </c>
      <c r="B2265" t="s">
        <v>25</v>
      </c>
      <c r="C2265" t="s">
        <v>19</v>
      </c>
      <c r="D2265" t="s">
        <v>27</v>
      </c>
      <c r="E2265" t="s">
        <v>21</v>
      </c>
      <c r="F2265" t="s">
        <v>28</v>
      </c>
      <c r="G2265">
        <v>72.540000000000006</v>
      </c>
      <c r="H2265">
        <v>6</v>
      </c>
      <c r="I2265">
        <v>21.762</v>
      </c>
      <c r="J2265" s="7">
        <v>457</v>
      </c>
      <c r="K2265">
        <f t="shared" si="175"/>
        <v>257.07666666666665</v>
      </c>
      <c r="L2265">
        <f t="shared" si="176"/>
        <v>76.166666666666671</v>
      </c>
      <c r="M2265" s="1">
        <v>43606</v>
      </c>
      <c r="N2265">
        <f t="shared" si="177"/>
        <v>2019</v>
      </c>
      <c r="O2265" s="1" t="str">
        <f t="shared" si="178"/>
        <v>May</v>
      </c>
      <c r="P2265" s="1" t="str">
        <f t="shared" si="179"/>
        <v>Tuesday</v>
      </c>
      <c r="Q2265" s="2">
        <v>9.5185185185185192E-2</v>
      </c>
      <c r="R2265" t="s">
        <v>23</v>
      </c>
      <c r="S2265">
        <v>261.14</v>
      </c>
      <c r="T2265">
        <v>42.86</v>
      </c>
      <c r="U2265">
        <v>195.86</v>
      </c>
      <c r="V2265">
        <v>7.8</v>
      </c>
    </row>
    <row r="2266" spans="1:22" x14ac:dyDescent="0.25">
      <c r="A2266" t="s">
        <v>2300</v>
      </c>
      <c r="B2266" t="s">
        <v>18</v>
      </c>
      <c r="C2266" t="s">
        <v>43</v>
      </c>
      <c r="D2266" t="s">
        <v>27</v>
      </c>
      <c r="E2266" t="s">
        <v>31</v>
      </c>
      <c r="F2266" t="s">
        <v>36</v>
      </c>
      <c r="G2266">
        <v>42.69</v>
      </c>
      <c r="H2266">
        <v>4</v>
      </c>
      <c r="I2266">
        <v>8.5380000000000003</v>
      </c>
      <c r="J2266" s="7">
        <v>179.3</v>
      </c>
      <c r="K2266">
        <f t="shared" si="175"/>
        <v>394.89333333333337</v>
      </c>
      <c r="L2266">
        <f t="shared" si="176"/>
        <v>44.825000000000003</v>
      </c>
      <c r="M2266" s="1">
        <v>43587</v>
      </c>
      <c r="N2266">
        <f t="shared" si="177"/>
        <v>2019</v>
      </c>
      <c r="O2266" s="1" t="str">
        <f t="shared" si="178"/>
        <v>May</v>
      </c>
      <c r="P2266" s="1" t="str">
        <f t="shared" si="179"/>
        <v>Thursday</v>
      </c>
      <c r="Q2266" s="2">
        <v>0.29677083333333332</v>
      </c>
      <c r="R2266" t="s">
        <v>29</v>
      </c>
      <c r="S2266">
        <v>102.46</v>
      </c>
      <c r="T2266">
        <v>42.86</v>
      </c>
      <c r="U2266">
        <v>76.84</v>
      </c>
      <c r="V2266">
        <v>6.1</v>
      </c>
    </row>
    <row r="2267" spans="1:22" x14ac:dyDescent="0.25">
      <c r="A2267" t="s">
        <v>2301</v>
      </c>
      <c r="B2267" t="s">
        <v>42</v>
      </c>
      <c r="C2267" t="s">
        <v>19</v>
      </c>
      <c r="D2267" t="s">
        <v>27</v>
      </c>
      <c r="E2267" t="s">
        <v>31</v>
      </c>
      <c r="F2267" t="s">
        <v>36</v>
      </c>
      <c r="G2267">
        <v>64.25</v>
      </c>
      <c r="H2267">
        <v>2</v>
      </c>
      <c r="I2267">
        <v>6.4249999999999998</v>
      </c>
      <c r="J2267" s="7">
        <v>134.93</v>
      </c>
      <c r="K2267">
        <f t="shared" si="175"/>
        <v>473.14000000000004</v>
      </c>
      <c r="L2267">
        <f t="shared" si="176"/>
        <v>67.465000000000003</v>
      </c>
      <c r="M2267" s="1">
        <v>43597</v>
      </c>
      <c r="N2267">
        <f t="shared" si="177"/>
        <v>2019</v>
      </c>
      <c r="O2267" s="1" t="str">
        <f t="shared" si="178"/>
        <v>May</v>
      </c>
      <c r="P2267" s="1" t="str">
        <f t="shared" si="179"/>
        <v>Sunday</v>
      </c>
      <c r="Q2267" s="2">
        <v>0.24189814814814814</v>
      </c>
      <c r="R2267" t="s">
        <v>33</v>
      </c>
      <c r="S2267">
        <v>77.099999999999994</v>
      </c>
      <c r="T2267">
        <v>42.86</v>
      </c>
      <c r="U2267">
        <v>57.83</v>
      </c>
      <c r="V2267">
        <v>6.7</v>
      </c>
    </row>
    <row r="2268" spans="1:22" x14ac:dyDescent="0.25">
      <c r="A2268" t="s">
        <v>2302</v>
      </c>
      <c r="B2268" t="s">
        <v>25</v>
      </c>
      <c r="C2268" t="s">
        <v>43</v>
      </c>
      <c r="D2268" t="s">
        <v>20</v>
      </c>
      <c r="E2268" t="s">
        <v>21</v>
      </c>
      <c r="F2268" t="s">
        <v>36</v>
      </c>
      <c r="G2268">
        <v>82.9</v>
      </c>
      <c r="H2268">
        <v>10</v>
      </c>
      <c r="I2268">
        <v>41.45</v>
      </c>
      <c r="J2268" s="7">
        <v>870.45</v>
      </c>
      <c r="K2268">
        <f t="shared" si="175"/>
        <v>448.97333333333336</v>
      </c>
      <c r="L2268">
        <f t="shared" si="176"/>
        <v>87.045000000000002</v>
      </c>
      <c r="M2268" s="1">
        <v>43599</v>
      </c>
      <c r="N2268">
        <f t="shared" si="177"/>
        <v>2019</v>
      </c>
      <c r="O2268" s="1" t="str">
        <f t="shared" si="178"/>
        <v>May</v>
      </c>
      <c r="P2268" s="1" t="str">
        <f t="shared" si="179"/>
        <v>Tuesday</v>
      </c>
      <c r="Q2268" s="2">
        <v>0.58511574074074069</v>
      </c>
      <c r="R2268" t="s">
        <v>33</v>
      </c>
      <c r="S2268">
        <v>497.4</v>
      </c>
      <c r="T2268">
        <v>42.86</v>
      </c>
      <c r="U2268">
        <v>373.05</v>
      </c>
      <c r="V2268">
        <v>5.9</v>
      </c>
    </row>
    <row r="2269" spans="1:22" x14ac:dyDescent="0.25">
      <c r="A2269" t="s">
        <v>2303</v>
      </c>
      <c r="B2269" t="s">
        <v>18</v>
      </c>
      <c r="C2269" t="s">
        <v>43</v>
      </c>
      <c r="D2269" t="s">
        <v>27</v>
      </c>
      <c r="E2269" t="s">
        <v>21</v>
      </c>
      <c r="F2269" t="s">
        <v>46</v>
      </c>
      <c r="G2269">
        <v>98.58</v>
      </c>
      <c r="H2269">
        <v>4</v>
      </c>
      <c r="I2269">
        <v>19.716000000000001</v>
      </c>
      <c r="J2269" s="7">
        <v>414.04</v>
      </c>
      <c r="K2269">
        <f t="shared" si="175"/>
        <v>248.69000000000003</v>
      </c>
      <c r="L2269">
        <f t="shared" si="176"/>
        <v>103.51</v>
      </c>
      <c r="M2269" s="1">
        <v>43602</v>
      </c>
      <c r="N2269">
        <f t="shared" si="177"/>
        <v>2019</v>
      </c>
      <c r="O2269" s="1" t="str">
        <f t="shared" si="178"/>
        <v>May</v>
      </c>
      <c r="P2269" s="1" t="str">
        <f t="shared" si="179"/>
        <v>Friday</v>
      </c>
      <c r="Q2269" s="2">
        <v>0.81687500000000002</v>
      </c>
      <c r="R2269" t="s">
        <v>33</v>
      </c>
      <c r="S2269">
        <v>236.59</v>
      </c>
      <c r="T2269">
        <v>42.86</v>
      </c>
      <c r="U2269">
        <v>177.45</v>
      </c>
      <c r="V2269">
        <v>8.1</v>
      </c>
    </row>
    <row r="2270" spans="1:22" x14ac:dyDescent="0.25">
      <c r="A2270" t="s">
        <v>2304</v>
      </c>
      <c r="B2270" t="s">
        <v>42</v>
      </c>
      <c r="C2270" t="s">
        <v>19</v>
      </c>
      <c r="D2270" t="s">
        <v>20</v>
      </c>
      <c r="E2270" t="s">
        <v>31</v>
      </c>
      <c r="F2270" t="s">
        <v>28</v>
      </c>
      <c r="G2270">
        <v>59.46</v>
      </c>
      <c r="H2270">
        <v>1</v>
      </c>
      <c r="I2270">
        <v>2.9729999999999999</v>
      </c>
      <c r="J2270" s="7">
        <v>62.43</v>
      </c>
      <c r="K2270">
        <f t="shared" si="175"/>
        <v>123.47333333333334</v>
      </c>
      <c r="L2270">
        <f t="shared" si="176"/>
        <v>62.43</v>
      </c>
      <c r="M2270" s="1">
        <v>43612</v>
      </c>
      <c r="N2270">
        <f t="shared" si="177"/>
        <v>2019</v>
      </c>
      <c r="O2270" s="1" t="str">
        <f t="shared" si="178"/>
        <v>May</v>
      </c>
      <c r="P2270" s="1" t="str">
        <f t="shared" si="179"/>
        <v>Monday</v>
      </c>
      <c r="Q2270" s="2">
        <v>7.8067129629629625E-2</v>
      </c>
      <c r="R2270" t="s">
        <v>33</v>
      </c>
      <c r="S2270">
        <v>35.68</v>
      </c>
      <c r="T2270">
        <v>42.85</v>
      </c>
      <c r="U2270">
        <v>26.75</v>
      </c>
      <c r="V2270">
        <v>6.1</v>
      </c>
    </row>
    <row r="2271" spans="1:22" x14ac:dyDescent="0.25">
      <c r="A2271" t="s">
        <v>2305</v>
      </c>
      <c r="B2271" t="s">
        <v>25</v>
      </c>
      <c r="C2271" t="s">
        <v>19</v>
      </c>
      <c r="D2271" t="s">
        <v>27</v>
      </c>
      <c r="E2271" t="s">
        <v>21</v>
      </c>
      <c r="F2271" t="s">
        <v>32</v>
      </c>
      <c r="G2271">
        <v>36.68</v>
      </c>
      <c r="H2271">
        <v>7</v>
      </c>
      <c r="I2271">
        <v>12.837999999999999</v>
      </c>
      <c r="J2271" s="7">
        <v>269.60000000000002</v>
      </c>
      <c r="K2271">
        <f t="shared" si="175"/>
        <v>180.33</v>
      </c>
      <c r="L2271">
        <f t="shared" si="176"/>
        <v>38.51428571428572</v>
      </c>
      <c r="M2271" s="1">
        <v>43613</v>
      </c>
      <c r="N2271">
        <f t="shared" si="177"/>
        <v>2019</v>
      </c>
      <c r="O2271" s="1" t="str">
        <f t="shared" si="178"/>
        <v>May</v>
      </c>
      <c r="P2271" s="1" t="str">
        <f t="shared" si="179"/>
        <v>Tuesday</v>
      </c>
      <c r="Q2271" s="2">
        <v>0.14833333333333334</v>
      </c>
      <c r="R2271" t="s">
        <v>33</v>
      </c>
      <c r="S2271">
        <v>154.06</v>
      </c>
      <c r="T2271">
        <v>42.86</v>
      </c>
      <c r="U2271">
        <v>115.54</v>
      </c>
      <c r="V2271">
        <v>6.8</v>
      </c>
    </row>
    <row r="2272" spans="1:22" x14ac:dyDescent="0.25">
      <c r="A2272" t="s">
        <v>2306</v>
      </c>
      <c r="B2272" t="s">
        <v>25</v>
      </c>
      <c r="C2272" t="s">
        <v>26</v>
      </c>
      <c r="D2272" t="s">
        <v>20</v>
      </c>
      <c r="E2272" t="s">
        <v>21</v>
      </c>
      <c r="F2272" t="s">
        <v>22</v>
      </c>
      <c r="G2272">
        <v>9.14</v>
      </c>
      <c r="H2272">
        <v>4</v>
      </c>
      <c r="I2272">
        <v>1.8280000000000001</v>
      </c>
      <c r="J2272" s="7">
        <v>38.39</v>
      </c>
      <c r="K2272">
        <f t="shared" si="175"/>
        <v>183.76</v>
      </c>
      <c r="L2272">
        <f t="shared" si="176"/>
        <v>9.5975000000000001</v>
      </c>
      <c r="M2272" s="1">
        <v>43607</v>
      </c>
      <c r="N2272">
        <f t="shared" si="177"/>
        <v>2019</v>
      </c>
      <c r="O2272" s="1" t="str">
        <f t="shared" si="178"/>
        <v>May</v>
      </c>
      <c r="P2272" s="1" t="str">
        <f t="shared" si="179"/>
        <v>Wednesday</v>
      </c>
      <c r="Q2272" s="2">
        <v>0.15255787037037036</v>
      </c>
      <c r="R2272" t="s">
        <v>23</v>
      </c>
      <c r="S2272">
        <v>21.94</v>
      </c>
      <c r="T2272">
        <v>42.85</v>
      </c>
      <c r="U2272">
        <v>16.45</v>
      </c>
      <c r="V2272">
        <v>7.1</v>
      </c>
    </row>
    <row r="2273" spans="1:22" x14ac:dyDescent="0.25">
      <c r="A2273" t="s">
        <v>2307</v>
      </c>
      <c r="B2273" t="s">
        <v>18</v>
      </c>
      <c r="C2273" t="s">
        <v>26</v>
      </c>
      <c r="D2273" t="s">
        <v>20</v>
      </c>
      <c r="E2273" t="s">
        <v>21</v>
      </c>
      <c r="F2273" t="s">
        <v>36</v>
      </c>
      <c r="G2273">
        <v>31.7</v>
      </c>
      <c r="H2273">
        <v>7</v>
      </c>
      <c r="I2273">
        <v>11.095000000000001</v>
      </c>
      <c r="J2273" s="7">
        <v>233</v>
      </c>
      <c r="K2273">
        <f t="shared" si="175"/>
        <v>234.49666666666667</v>
      </c>
      <c r="L2273">
        <f t="shared" si="176"/>
        <v>33.285714285714285</v>
      </c>
      <c r="M2273" s="1">
        <v>43603</v>
      </c>
      <c r="N2273">
        <f t="shared" si="177"/>
        <v>2019</v>
      </c>
      <c r="O2273" s="1" t="str">
        <f t="shared" si="178"/>
        <v>May</v>
      </c>
      <c r="P2273" s="1" t="str">
        <f t="shared" si="179"/>
        <v>Saturday</v>
      </c>
      <c r="Q2273" s="2">
        <v>0.87152777777777779</v>
      </c>
      <c r="R2273" t="s">
        <v>33</v>
      </c>
      <c r="S2273">
        <v>133.13999999999999</v>
      </c>
      <c r="T2273">
        <v>42.86</v>
      </c>
      <c r="U2273">
        <v>99.86</v>
      </c>
      <c r="V2273">
        <v>7.3</v>
      </c>
    </row>
    <row r="2274" spans="1:22" x14ac:dyDescent="0.25">
      <c r="A2274" t="s">
        <v>2308</v>
      </c>
      <c r="B2274" t="s">
        <v>42</v>
      </c>
      <c r="C2274" t="s">
        <v>19</v>
      </c>
      <c r="D2274" t="s">
        <v>27</v>
      </c>
      <c r="E2274" t="s">
        <v>31</v>
      </c>
      <c r="F2274" t="s">
        <v>44</v>
      </c>
      <c r="G2274">
        <v>33.32</v>
      </c>
      <c r="H2274">
        <v>8</v>
      </c>
      <c r="I2274">
        <v>13.327999999999999</v>
      </c>
      <c r="J2274" s="7">
        <v>279.89</v>
      </c>
      <c r="K2274">
        <f t="shared" si="175"/>
        <v>459.23</v>
      </c>
      <c r="L2274">
        <f t="shared" si="176"/>
        <v>34.986249999999998</v>
      </c>
      <c r="M2274" s="1">
        <v>43602</v>
      </c>
      <c r="N2274">
        <f t="shared" si="177"/>
        <v>2019</v>
      </c>
      <c r="O2274" s="1" t="str">
        <f t="shared" si="178"/>
        <v>May</v>
      </c>
      <c r="P2274" s="1" t="str">
        <f t="shared" si="179"/>
        <v>Friday</v>
      </c>
      <c r="Q2274" s="2">
        <v>0.14333333333333334</v>
      </c>
      <c r="R2274" t="s">
        <v>33</v>
      </c>
      <c r="S2274">
        <v>159.94</v>
      </c>
      <c r="T2274">
        <v>42.86</v>
      </c>
      <c r="U2274">
        <v>119.95</v>
      </c>
      <c r="V2274">
        <v>8.5</v>
      </c>
    </row>
    <row r="2275" spans="1:22" x14ac:dyDescent="0.25">
      <c r="A2275" t="s">
        <v>2309</v>
      </c>
      <c r="B2275" t="s">
        <v>25</v>
      </c>
      <c r="C2275" t="s">
        <v>19</v>
      </c>
      <c r="D2275" t="s">
        <v>27</v>
      </c>
      <c r="E2275" t="s">
        <v>21</v>
      </c>
      <c r="F2275" t="s">
        <v>46</v>
      </c>
      <c r="G2275">
        <v>22.69</v>
      </c>
      <c r="H2275">
        <v>8</v>
      </c>
      <c r="I2275">
        <v>9.0760000000000005</v>
      </c>
      <c r="J2275" s="7">
        <v>190.6</v>
      </c>
      <c r="K2275">
        <f t="shared" si="175"/>
        <v>466.03999999999996</v>
      </c>
      <c r="L2275">
        <f t="shared" si="176"/>
        <v>23.824999999999999</v>
      </c>
      <c r="M2275" s="1">
        <v>43605</v>
      </c>
      <c r="N2275">
        <f t="shared" si="177"/>
        <v>2019</v>
      </c>
      <c r="O2275" s="1" t="str">
        <f t="shared" si="178"/>
        <v>May</v>
      </c>
      <c r="P2275" s="1" t="str">
        <f t="shared" si="179"/>
        <v>Monday</v>
      </c>
      <c r="Q2275" s="2">
        <v>0.21756944444444445</v>
      </c>
      <c r="R2275" t="s">
        <v>23</v>
      </c>
      <c r="S2275">
        <v>108.91</v>
      </c>
      <c r="T2275">
        <v>42.86</v>
      </c>
      <c r="U2275">
        <v>81.69</v>
      </c>
      <c r="V2275">
        <v>7.9</v>
      </c>
    </row>
    <row r="2276" spans="1:22" x14ac:dyDescent="0.25">
      <c r="A2276" t="s">
        <v>2310</v>
      </c>
      <c r="B2276" t="s">
        <v>25</v>
      </c>
      <c r="C2276" t="s">
        <v>26</v>
      </c>
      <c r="D2276" t="s">
        <v>27</v>
      </c>
      <c r="E2276" t="s">
        <v>21</v>
      </c>
      <c r="F2276" t="s">
        <v>36</v>
      </c>
      <c r="G2276">
        <v>96</v>
      </c>
      <c r="H2276">
        <v>9</v>
      </c>
      <c r="I2276">
        <v>43.2</v>
      </c>
      <c r="J2276" s="7">
        <v>907.2</v>
      </c>
      <c r="K2276">
        <f t="shared" si="175"/>
        <v>465.22333333333336</v>
      </c>
      <c r="L2276">
        <f t="shared" si="176"/>
        <v>100.80000000000001</v>
      </c>
      <c r="M2276" s="1">
        <v>43602</v>
      </c>
      <c r="N2276">
        <f t="shared" si="177"/>
        <v>2019</v>
      </c>
      <c r="O2276" s="1" t="str">
        <f t="shared" si="178"/>
        <v>May</v>
      </c>
      <c r="P2276" s="1" t="str">
        <f t="shared" si="179"/>
        <v>Friday</v>
      </c>
      <c r="Q2276" s="2">
        <v>0.56740740740740736</v>
      </c>
      <c r="R2276" t="s">
        <v>23</v>
      </c>
      <c r="S2276">
        <v>518.4</v>
      </c>
      <c r="T2276">
        <v>42.86</v>
      </c>
      <c r="U2276">
        <v>388.8</v>
      </c>
      <c r="V2276">
        <v>7.4</v>
      </c>
    </row>
    <row r="2277" spans="1:22" x14ac:dyDescent="0.25">
      <c r="A2277" t="s">
        <v>2311</v>
      </c>
      <c r="B2277" t="s">
        <v>25</v>
      </c>
      <c r="C2277" t="s">
        <v>43</v>
      </c>
      <c r="D2277" t="s">
        <v>27</v>
      </c>
      <c r="E2277" t="s">
        <v>21</v>
      </c>
      <c r="F2277" t="s">
        <v>22</v>
      </c>
      <c r="G2277">
        <v>40.86</v>
      </c>
      <c r="H2277">
        <v>7</v>
      </c>
      <c r="I2277">
        <v>14.301</v>
      </c>
      <c r="J2277" s="7">
        <v>300.32</v>
      </c>
      <c r="K2277">
        <f t="shared" si="175"/>
        <v>292.94</v>
      </c>
      <c r="L2277">
        <f t="shared" si="176"/>
        <v>42.902857142857144</v>
      </c>
      <c r="M2277" s="1">
        <v>43591</v>
      </c>
      <c r="N2277">
        <f t="shared" si="177"/>
        <v>2019</v>
      </c>
      <c r="O2277" s="1" t="str">
        <f t="shared" si="178"/>
        <v>May</v>
      </c>
      <c r="P2277" s="1" t="str">
        <f t="shared" si="179"/>
        <v>Monday</v>
      </c>
      <c r="Q2277" s="2">
        <v>0.583125</v>
      </c>
      <c r="R2277" t="s">
        <v>23</v>
      </c>
      <c r="S2277">
        <v>171.61</v>
      </c>
      <c r="T2277">
        <v>42.86</v>
      </c>
      <c r="U2277">
        <v>128.71</v>
      </c>
      <c r="V2277">
        <v>6.8</v>
      </c>
    </row>
    <row r="2278" spans="1:22" x14ac:dyDescent="0.25">
      <c r="A2278" t="s">
        <v>2312</v>
      </c>
      <c r="B2278" t="s">
        <v>42</v>
      </c>
      <c r="C2278" t="s">
        <v>19</v>
      </c>
      <c r="D2278" t="s">
        <v>27</v>
      </c>
      <c r="E2278" t="s">
        <v>21</v>
      </c>
      <c r="F2278" t="s">
        <v>32</v>
      </c>
      <c r="G2278">
        <v>59.73</v>
      </c>
      <c r="H2278">
        <v>3</v>
      </c>
      <c r="I2278">
        <v>8.9595000000000002</v>
      </c>
      <c r="J2278" s="7">
        <v>188.15</v>
      </c>
      <c r="K2278">
        <f t="shared" si="175"/>
        <v>256.27333333333331</v>
      </c>
      <c r="L2278">
        <f t="shared" si="176"/>
        <v>62.716666666666669</v>
      </c>
      <c r="M2278" s="1">
        <v>43609</v>
      </c>
      <c r="N2278">
        <f t="shared" si="177"/>
        <v>2019</v>
      </c>
      <c r="O2278" s="1" t="str">
        <f t="shared" si="178"/>
        <v>May</v>
      </c>
      <c r="P2278" s="1" t="str">
        <f t="shared" si="179"/>
        <v>Friday</v>
      </c>
      <c r="Q2278" s="2">
        <v>0.46381944444444445</v>
      </c>
      <c r="R2278" t="s">
        <v>29</v>
      </c>
      <c r="S2278">
        <v>107.51</v>
      </c>
      <c r="T2278">
        <v>42.86</v>
      </c>
      <c r="U2278">
        <v>80.64</v>
      </c>
      <c r="V2278">
        <v>8.4</v>
      </c>
    </row>
    <row r="2279" spans="1:22" x14ac:dyDescent="0.25">
      <c r="A2279" t="s">
        <v>2313</v>
      </c>
      <c r="B2279" t="s">
        <v>25</v>
      </c>
      <c r="C2279" t="s">
        <v>19</v>
      </c>
      <c r="D2279" t="s">
        <v>20</v>
      </c>
      <c r="E2279" t="s">
        <v>21</v>
      </c>
      <c r="F2279" t="s">
        <v>46</v>
      </c>
      <c r="G2279">
        <v>61.96</v>
      </c>
      <c r="H2279">
        <v>6</v>
      </c>
      <c r="I2279">
        <v>18.588000000000001</v>
      </c>
      <c r="J2279" s="7">
        <v>390.35</v>
      </c>
      <c r="K2279">
        <f t="shared" si="175"/>
        <v>220.96333333333337</v>
      </c>
      <c r="L2279">
        <f t="shared" si="176"/>
        <v>65.058333333333337</v>
      </c>
      <c r="M2279" s="1">
        <v>43603</v>
      </c>
      <c r="N2279">
        <f t="shared" si="177"/>
        <v>2019</v>
      </c>
      <c r="O2279" s="1" t="str">
        <f t="shared" si="178"/>
        <v>May</v>
      </c>
      <c r="P2279" s="1" t="str">
        <f t="shared" si="179"/>
        <v>Saturday</v>
      </c>
      <c r="Q2279" s="2">
        <v>2.8321759259259258E-2</v>
      </c>
      <c r="R2279" t="s">
        <v>23</v>
      </c>
      <c r="S2279">
        <v>223.06</v>
      </c>
      <c r="T2279">
        <v>42.86</v>
      </c>
      <c r="U2279">
        <v>167.29</v>
      </c>
      <c r="V2279">
        <v>9.6</v>
      </c>
    </row>
    <row r="2280" spans="1:22" x14ac:dyDescent="0.25">
      <c r="A2280" t="s">
        <v>2314</v>
      </c>
      <c r="B2280" t="s">
        <v>25</v>
      </c>
      <c r="C2280" t="s">
        <v>43</v>
      </c>
      <c r="D2280" t="s">
        <v>20</v>
      </c>
      <c r="E2280" t="s">
        <v>31</v>
      </c>
      <c r="F2280" t="s">
        <v>46</v>
      </c>
      <c r="G2280">
        <v>90.63</v>
      </c>
      <c r="H2280">
        <v>2</v>
      </c>
      <c r="I2280">
        <v>9.0630000000000006</v>
      </c>
      <c r="J2280" s="7">
        <v>190.32</v>
      </c>
      <c r="K2280">
        <f t="shared" si="175"/>
        <v>167.92666666666665</v>
      </c>
      <c r="L2280">
        <f t="shared" si="176"/>
        <v>95.16</v>
      </c>
      <c r="M2280" s="1">
        <v>43592</v>
      </c>
      <c r="N2280">
        <f t="shared" si="177"/>
        <v>2019</v>
      </c>
      <c r="O2280" s="1" t="str">
        <f t="shared" si="178"/>
        <v>May</v>
      </c>
      <c r="P2280" s="1" t="str">
        <f t="shared" si="179"/>
        <v>Tuesday</v>
      </c>
      <c r="Q2280" s="2">
        <v>0.90021990740740743</v>
      </c>
      <c r="R2280" t="s">
        <v>29</v>
      </c>
      <c r="S2280">
        <v>108.76</v>
      </c>
      <c r="T2280">
        <v>42.85</v>
      </c>
      <c r="U2280">
        <v>81.56</v>
      </c>
      <c r="V2280">
        <v>7.8</v>
      </c>
    </row>
    <row r="2281" spans="1:22" x14ac:dyDescent="0.25">
      <c r="A2281" t="s">
        <v>2315</v>
      </c>
      <c r="B2281" t="s">
        <v>42</v>
      </c>
      <c r="C2281" t="s">
        <v>19</v>
      </c>
      <c r="D2281" t="s">
        <v>20</v>
      </c>
      <c r="E2281" t="s">
        <v>31</v>
      </c>
      <c r="F2281" t="s">
        <v>32</v>
      </c>
      <c r="G2281">
        <v>15.66</v>
      </c>
      <c r="H2281">
        <v>5</v>
      </c>
      <c r="I2281">
        <v>3.915</v>
      </c>
      <c r="J2281" s="7">
        <v>82.22</v>
      </c>
      <c r="K2281">
        <f t="shared" si="175"/>
        <v>141.80333333333334</v>
      </c>
      <c r="L2281">
        <f t="shared" si="176"/>
        <v>16.443999999999999</v>
      </c>
      <c r="M2281" s="1">
        <v>43612</v>
      </c>
      <c r="N2281">
        <f t="shared" si="177"/>
        <v>2019</v>
      </c>
      <c r="O2281" s="1" t="str">
        <f t="shared" si="178"/>
        <v>May</v>
      </c>
      <c r="P2281" s="1" t="str">
        <f t="shared" si="179"/>
        <v>Monday</v>
      </c>
      <c r="Q2281" s="2">
        <v>0.33778935185185183</v>
      </c>
      <c r="R2281" t="s">
        <v>29</v>
      </c>
      <c r="S2281">
        <v>46.98</v>
      </c>
      <c r="T2281">
        <v>42.86</v>
      </c>
      <c r="U2281">
        <v>35.24</v>
      </c>
      <c r="V2281">
        <v>5.9</v>
      </c>
    </row>
    <row r="2282" spans="1:22" x14ac:dyDescent="0.25">
      <c r="A2282" t="s">
        <v>2316</v>
      </c>
      <c r="B2282" t="s">
        <v>25</v>
      </c>
      <c r="C2282" t="s">
        <v>26</v>
      </c>
      <c r="D2282" t="s">
        <v>20</v>
      </c>
      <c r="E2282" t="s">
        <v>31</v>
      </c>
      <c r="F2282" t="s">
        <v>46</v>
      </c>
      <c r="G2282">
        <v>24.47</v>
      </c>
      <c r="H2282">
        <v>9</v>
      </c>
      <c r="I2282">
        <v>11.0115</v>
      </c>
      <c r="J2282" s="7">
        <v>231.24</v>
      </c>
      <c r="K2282">
        <f t="shared" si="175"/>
        <v>241.72666666666669</v>
      </c>
      <c r="L2282">
        <f t="shared" si="176"/>
        <v>25.693333333333335</v>
      </c>
      <c r="M2282" s="1">
        <v>43589</v>
      </c>
      <c r="N2282">
        <f t="shared" si="177"/>
        <v>2019</v>
      </c>
      <c r="O2282" s="1" t="str">
        <f t="shared" si="178"/>
        <v>May</v>
      </c>
      <c r="P2282" s="1" t="str">
        <f t="shared" si="179"/>
        <v>Saturday</v>
      </c>
      <c r="Q2282" s="2">
        <v>0.45021990740740742</v>
      </c>
      <c r="R2282" t="s">
        <v>33</v>
      </c>
      <c r="S2282">
        <v>132.13999999999999</v>
      </c>
      <c r="T2282">
        <v>42.86</v>
      </c>
      <c r="U2282">
        <v>99.1</v>
      </c>
      <c r="V2282">
        <v>9</v>
      </c>
    </row>
    <row r="2283" spans="1:22" x14ac:dyDescent="0.25">
      <c r="A2283" t="s">
        <v>2317</v>
      </c>
      <c r="B2283" t="s">
        <v>42</v>
      </c>
      <c r="C2283" t="s">
        <v>43</v>
      </c>
      <c r="D2283" t="s">
        <v>27</v>
      </c>
      <c r="E2283" t="s">
        <v>31</v>
      </c>
      <c r="F2283" t="s">
        <v>44</v>
      </c>
      <c r="G2283">
        <v>53.31</v>
      </c>
      <c r="H2283">
        <v>2</v>
      </c>
      <c r="I2283">
        <v>5.3310000000000004</v>
      </c>
      <c r="J2283" s="7">
        <v>111.95</v>
      </c>
      <c r="K2283">
        <f t="shared" si="175"/>
        <v>220.28666666666666</v>
      </c>
      <c r="L2283">
        <f t="shared" si="176"/>
        <v>55.975000000000001</v>
      </c>
      <c r="M2283" s="1">
        <v>43588</v>
      </c>
      <c r="N2283">
        <f t="shared" si="177"/>
        <v>2019</v>
      </c>
      <c r="O2283" s="1" t="str">
        <f t="shared" si="178"/>
        <v>May</v>
      </c>
      <c r="P2283" s="1" t="str">
        <f t="shared" si="179"/>
        <v>Friday</v>
      </c>
      <c r="Q2283" s="2">
        <v>0.41878472222222224</v>
      </c>
      <c r="R2283" t="s">
        <v>23</v>
      </c>
      <c r="S2283">
        <v>63.97</v>
      </c>
      <c r="T2283">
        <v>42.86</v>
      </c>
      <c r="U2283">
        <v>47.98</v>
      </c>
      <c r="V2283">
        <v>8.9</v>
      </c>
    </row>
    <row r="2284" spans="1:22" x14ac:dyDescent="0.25">
      <c r="A2284" t="s">
        <v>2318</v>
      </c>
      <c r="B2284" t="s">
        <v>18</v>
      </c>
      <c r="C2284" t="s">
        <v>19</v>
      </c>
      <c r="D2284" t="s">
        <v>27</v>
      </c>
      <c r="E2284" t="s">
        <v>31</v>
      </c>
      <c r="F2284" t="s">
        <v>44</v>
      </c>
      <c r="G2284">
        <v>90.95</v>
      </c>
      <c r="H2284">
        <v>4</v>
      </c>
      <c r="I2284">
        <v>18.190000000000001</v>
      </c>
      <c r="J2284" s="7">
        <v>381.99</v>
      </c>
      <c r="K2284">
        <f t="shared" si="175"/>
        <v>288.03999999999996</v>
      </c>
      <c r="L2284">
        <f t="shared" si="176"/>
        <v>95.497500000000002</v>
      </c>
      <c r="M2284" s="1">
        <v>43587</v>
      </c>
      <c r="N2284">
        <f t="shared" si="177"/>
        <v>2019</v>
      </c>
      <c r="O2284" s="1" t="str">
        <f t="shared" si="178"/>
        <v>May</v>
      </c>
      <c r="P2284" s="1" t="str">
        <f t="shared" si="179"/>
        <v>Thursday</v>
      </c>
      <c r="Q2284" s="2">
        <v>0.84659722222222222</v>
      </c>
      <c r="R2284" t="s">
        <v>23</v>
      </c>
      <c r="S2284">
        <v>218.28</v>
      </c>
      <c r="T2284">
        <v>42.86</v>
      </c>
      <c r="U2284">
        <v>163.71</v>
      </c>
      <c r="V2284">
        <v>7.5</v>
      </c>
    </row>
    <row r="2285" spans="1:22" x14ac:dyDescent="0.25">
      <c r="A2285" t="s">
        <v>2319</v>
      </c>
      <c r="B2285" t="s">
        <v>25</v>
      </c>
      <c r="C2285" t="s">
        <v>19</v>
      </c>
      <c r="D2285" t="s">
        <v>27</v>
      </c>
      <c r="E2285" t="s">
        <v>21</v>
      </c>
      <c r="F2285" t="s">
        <v>46</v>
      </c>
      <c r="G2285">
        <v>52.99</v>
      </c>
      <c r="H2285">
        <v>3</v>
      </c>
      <c r="I2285">
        <v>7.9485000000000001</v>
      </c>
      <c r="J2285" s="7">
        <v>166.92</v>
      </c>
      <c r="K2285">
        <f t="shared" si="175"/>
        <v>369.61666666666662</v>
      </c>
      <c r="L2285">
        <f t="shared" si="176"/>
        <v>55.639999999999993</v>
      </c>
      <c r="M2285" s="1">
        <v>43594</v>
      </c>
      <c r="N2285">
        <f t="shared" si="177"/>
        <v>2019</v>
      </c>
      <c r="O2285" s="1" t="str">
        <f t="shared" si="178"/>
        <v>May</v>
      </c>
      <c r="P2285" s="1" t="str">
        <f t="shared" si="179"/>
        <v>Thursday</v>
      </c>
      <c r="Q2285" s="2">
        <v>0.70770833333333338</v>
      </c>
      <c r="R2285" t="s">
        <v>33</v>
      </c>
      <c r="S2285">
        <v>95.38</v>
      </c>
      <c r="T2285">
        <v>42.86</v>
      </c>
      <c r="U2285">
        <v>71.540000000000006</v>
      </c>
      <c r="V2285">
        <v>6.5</v>
      </c>
    </row>
    <row r="2286" spans="1:22" x14ac:dyDescent="0.25">
      <c r="A2286" t="s">
        <v>2320</v>
      </c>
      <c r="B2286" t="s">
        <v>25</v>
      </c>
      <c r="C2286" t="s">
        <v>43</v>
      </c>
      <c r="D2286" t="s">
        <v>20</v>
      </c>
      <c r="E2286" t="s">
        <v>31</v>
      </c>
      <c r="F2286" t="s">
        <v>32</v>
      </c>
      <c r="G2286">
        <v>30.02</v>
      </c>
      <c r="H2286">
        <v>10</v>
      </c>
      <c r="I2286">
        <v>15.01</v>
      </c>
      <c r="J2286" s="7">
        <v>315.20999999999998</v>
      </c>
      <c r="K2286">
        <f t="shared" si="175"/>
        <v>346.39000000000004</v>
      </c>
      <c r="L2286">
        <f t="shared" si="176"/>
        <v>31.520999999999997</v>
      </c>
      <c r="M2286" s="1">
        <v>43608</v>
      </c>
      <c r="N2286">
        <f t="shared" si="177"/>
        <v>2019</v>
      </c>
      <c r="O2286" s="1" t="str">
        <f t="shared" si="178"/>
        <v>May</v>
      </c>
      <c r="P2286" s="1" t="str">
        <f t="shared" si="179"/>
        <v>Thursday</v>
      </c>
      <c r="Q2286" s="2">
        <v>0.49812499999999998</v>
      </c>
      <c r="R2286" t="s">
        <v>23</v>
      </c>
      <c r="S2286">
        <v>180.12</v>
      </c>
      <c r="T2286">
        <v>42.86</v>
      </c>
      <c r="U2286">
        <v>135.09</v>
      </c>
      <c r="V2286">
        <v>5.4</v>
      </c>
    </row>
    <row r="2287" spans="1:22" x14ac:dyDescent="0.25">
      <c r="A2287" t="s">
        <v>2321</v>
      </c>
      <c r="B2287" t="s">
        <v>25</v>
      </c>
      <c r="C2287" t="s">
        <v>43</v>
      </c>
      <c r="D2287" t="s">
        <v>27</v>
      </c>
      <c r="E2287" t="s">
        <v>31</v>
      </c>
      <c r="F2287" t="s">
        <v>28</v>
      </c>
      <c r="G2287">
        <v>66.319999999999993</v>
      </c>
      <c r="H2287">
        <v>9</v>
      </c>
      <c r="I2287">
        <v>29.844000000000001</v>
      </c>
      <c r="J2287" s="7">
        <v>626.72</v>
      </c>
      <c r="K2287">
        <f t="shared" si="175"/>
        <v>325.75</v>
      </c>
      <c r="L2287">
        <f t="shared" si="176"/>
        <v>69.635555555555555</v>
      </c>
      <c r="M2287" s="1">
        <v>43609</v>
      </c>
      <c r="N2287">
        <f t="shared" si="177"/>
        <v>2019</v>
      </c>
      <c r="O2287" s="1" t="str">
        <f t="shared" si="178"/>
        <v>May</v>
      </c>
      <c r="P2287" s="1" t="str">
        <f t="shared" si="179"/>
        <v>Friday</v>
      </c>
      <c r="Q2287" s="2">
        <v>1.3981481481481482E-2</v>
      </c>
      <c r="R2287" t="s">
        <v>23</v>
      </c>
      <c r="S2287">
        <v>358.13</v>
      </c>
      <c r="T2287">
        <v>42.86</v>
      </c>
      <c r="U2287">
        <v>268.58999999999997</v>
      </c>
      <c r="V2287">
        <v>5.0999999999999996</v>
      </c>
    </row>
    <row r="2288" spans="1:22" x14ac:dyDescent="0.25">
      <c r="A2288" t="s">
        <v>2322</v>
      </c>
      <c r="B2288" t="s">
        <v>18</v>
      </c>
      <c r="C2288" t="s">
        <v>43</v>
      </c>
      <c r="D2288" t="s">
        <v>20</v>
      </c>
      <c r="E2288" t="s">
        <v>31</v>
      </c>
      <c r="F2288" t="s">
        <v>36</v>
      </c>
      <c r="G2288">
        <v>30.87</v>
      </c>
      <c r="H2288">
        <v>3</v>
      </c>
      <c r="I2288">
        <v>4.6304999999999996</v>
      </c>
      <c r="J2288" s="7">
        <v>97.24</v>
      </c>
      <c r="K2288">
        <f t="shared" si="175"/>
        <v>258.98</v>
      </c>
      <c r="L2288">
        <f t="shared" si="176"/>
        <v>32.413333333333334</v>
      </c>
      <c r="M2288" s="1">
        <v>43598</v>
      </c>
      <c r="N2288">
        <f t="shared" si="177"/>
        <v>2019</v>
      </c>
      <c r="O2288" s="1" t="str">
        <f t="shared" si="178"/>
        <v>May</v>
      </c>
      <c r="P2288" s="1" t="str">
        <f t="shared" si="179"/>
        <v>Monday</v>
      </c>
      <c r="Q2288" s="2">
        <v>0.67</v>
      </c>
      <c r="R2288" t="s">
        <v>29</v>
      </c>
      <c r="S2288">
        <v>55.57</v>
      </c>
      <c r="T2288">
        <v>42.85</v>
      </c>
      <c r="U2288">
        <v>41.67</v>
      </c>
      <c r="V2288">
        <v>7.2</v>
      </c>
    </row>
    <row r="2289" spans="1:22" x14ac:dyDescent="0.25">
      <c r="A2289" t="s">
        <v>2323</v>
      </c>
      <c r="B2289" t="s">
        <v>25</v>
      </c>
      <c r="C2289" t="s">
        <v>19</v>
      </c>
      <c r="D2289" t="s">
        <v>27</v>
      </c>
      <c r="E2289" t="s">
        <v>21</v>
      </c>
      <c r="F2289" t="s">
        <v>32</v>
      </c>
      <c r="G2289">
        <v>80.41</v>
      </c>
      <c r="H2289">
        <v>3</v>
      </c>
      <c r="I2289">
        <v>12.061500000000001</v>
      </c>
      <c r="J2289" s="7">
        <v>253.29</v>
      </c>
      <c r="K2289">
        <f t="shared" si="175"/>
        <v>290.17666666666668</v>
      </c>
      <c r="L2289">
        <f t="shared" si="176"/>
        <v>84.429999999999993</v>
      </c>
      <c r="M2289" s="1">
        <v>43604</v>
      </c>
      <c r="N2289">
        <f t="shared" si="177"/>
        <v>2019</v>
      </c>
      <c r="O2289" s="1" t="str">
        <f t="shared" si="178"/>
        <v>May</v>
      </c>
      <c r="P2289" s="1" t="str">
        <f t="shared" si="179"/>
        <v>Sunday</v>
      </c>
      <c r="Q2289" s="2">
        <v>0.31663194444444442</v>
      </c>
      <c r="R2289" t="s">
        <v>23</v>
      </c>
      <c r="S2289">
        <v>144.74</v>
      </c>
      <c r="T2289">
        <v>42.86</v>
      </c>
      <c r="U2289">
        <v>108.55</v>
      </c>
      <c r="V2289">
        <v>5.6</v>
      </c>
    </row>
    <row r="2290" spans="1:22" x14ac:dyDescent="0.25">
      <c r="A2290" t="s">
        <v>2324</v>
      </c>
      <c r="B2290" t="s">
        <v>42</v>
      </c>
      <c r="C2290" t="s">
        <v>19</v>
      </c>
      <c r="D2290" t="s">
        <v>20</v>
      </c>
      <c r="E2290" t="s">
        <v>31</v>
      </c>
      <c r="F2290" t="s">
        <v>22</v>
      </c>
      <c r="G2290">
        <v>40.61</v>
      </c>
      <c r="H2290">
        <v>10</v>
      </c>
      <c r="I2290">
        <v>20.305</v>
      </c>
      <c r="J2290" s="7">
        <v>426.41</v>
      </c>
      <c r="K2290">
        <f t="shared" si="175"/>
        <v>336.25333333333333</v>
      </c>
      <c r="L2290">
        <f t="shared" si="176"/>
        <v>42.641000000000005</v>
      </c>
      <c r="M2290" s="1">
        <v>43608</v>
      </c>
      <c r="N2290">
        <f t="shared" si="177"/>
        <v>2019</v>
      </c>
      <c r="O2290" s="1" t="str">
        <f t="shared" si="178"/>
        <v>May</v>
      </c>
      <c r="P2290" s="1" t="str">
        <f t="shared" si="179"/>
        <v>Thursday</v>
      </c>
      <c r="Q2290" s="2">
        <v>0.36115740740740743</v>
      </c>
      <c r="R2290" t="s">
        <v>33</v>
      </c>
      <c r="S2290">
        <v>243.66</v>
      </c>
      <c r="T2290">
        <v>42.86</v>
      </c>
      <c r="U2290">
        <v>182.75</v>
      </c>
      <c r="V2290">
        <v>9</v>
      </c>
    </row>
    <row r="2291" spans="1:22" x14ac:dyDescent="0.25">
      <c r="A2291" t="s">
        <v>2325</v>
      </c>
      <c r="B2291" t="s">
        <v>42</v>
      </c>
      <c r="C2291" t="s">
        <v>43</v>
      </c>
      <c r="D2291" t="s">
        <v>20</v>
      </c>
      <c r="E2291" t="s">
        <v>31</v>
      </c>
      <c r="F2291" t="s">
        <v>32</v>
      </c>
      <c r="G2291">
        <v>90.87</v>
      </c>
      <c r="H2291">
        <v>2</v>
      </c>
      <c r="I2291">
        <v>9.0869999999999997</v>
      </c>
      <c r="J2291" s="7">
        <v>190.83</v>
      </c>
      <c r="K2291">
        <f t="shared" si="175"/>
        <v>209.29666666666665</v>
      </c>
      <c r="L2291">
        <f t="shared" si="176"/>
        <v>95.415000000000006</v>
      </c>
      <c r="M2291" s="1">
        <v>43587</v>
      </c>
      <c r="N2291">
        <f t="shared" si="177"/>
        <v>2019</v>
      </c>
      <c r="O2291" s="1" t="str">
        <f t="shared" si="178"/>
        <v>May</v>
      </c>
      <c r="P2291" s="1" t="str">
        <f t="shared" si="179"/>
        <v>Thursday</v>
      </c>
      <c r="Q2291" s="2">
        <v>0.31520833333333331</v>
      </c>
      <c r="R2291" t="s">
        <v>29</v>
      </c>
      <c r="S2291">
        <v>109.04</v>
      </c>
      <c r="T2291">
        <v>42.86</v>
      </c>
      <c r="U2291">
        <v>81.790000000000006</v>
      </c>
      <c r="V2291">
        <v>8.8000000000000007</v>
      </c>
    </row>
    <row r="2292" spans="1:22" x14ac:dyDescent="0.25">
      <c r="A2292" t="s">
        <v>2326</v>
      </c>
      <c r="B2292" t="s">
        <v>42</v>
      </c>
      <c r="C2292" t="s">
        <v>43</v>
      </c>
      <c r="D2292" t="s">
        <v>27</v>
      </c>
      <c r="E2292" t="s">
        <v>21</v>
      </c>
      <c r="F2292" t="s">
        <v>44</v>
      </c>
      <c r="G2292">
        <v>46.61</v>
      </c>
      <c r="H2292">
        <v>8</v>
      </c>
      <c r="I2292">
        <v>18.643999999999998</v>
      </c>
      <c r="J2292" s="7">
        <v>391.52</v>
      </c>
      <c r="K2292">
        <f t="shared" si="175"/>
        <v>303.65000000000003</v>
      </c>
      <c r="L2292">
        <f t="shared" si="176"/>
        <v>48.94</v>
      </c>
      <c r="M2292" s="1">
        <v>43593</v>
      </c>
      <c r="N2292">
        <f t="shared" si="177"/>
        <v>2019</v>
      </c>
      <c r="O2292" s="1" t="str">
        <f t="shared" si="178"/>
        <v>May</v>
      </c>
      <c r="P2292" s="1" t="str">
        <f t="shared" si="179"/>
        <v>Wednesday</v>
      </c>
      <c r="Q2292" s="2">
        <v>0.55481481481481476</v>
      </c>
      <c r="R2292" t="s">
        <v>29</v>
      </c>
      <c r="S2292">
        <v>223.73</v>
      </c>
      <c r="T2292">
        <v>42.86</v>
      </c>
      <c r="U2292">
        <v>167.79</v>
      </c>
      <c r="V2292">
        <v>6.7</v>
      </c>
    </row>
    <row r="2293" spans="1:22" x14ac:dyDescent="0.25">
      <c r="A2293" t="s">
        <v>2327</v>
      </c>
      <c r="B2293" t="s">
        <v>25</v>
      </c>
      <c r="C2293" t="s">
        <v>19</v>
      </c>
      <c r="D2293" t="s">
        <v>20</v>
      </c>
      <c r="E2293" t="s">
        <v>21</v>
      </c>
      <c r="F2293" t="s">
        <v>44</v>
      </c>
      <c r="G2293">
        <v>43.37</v>
      </c>
      <c r="H2293">
        <v>1</v>
      </c>
      <c r="I2293">
        <v>2.1684999999999999</v>
      </c>
      <c r="J2293" s="7">
        <v>45.54</v>
      </c>
      <c r="K2293">
        <f t="shared" si="175"/>
        <v>198.58</v>
      </c>
      <c r="L2293">
        <f t="shared" si="176"/>
        <v>45.54</v>
      </c>
      <c r="M2293" s="1">
        <v>43597</v>
      </c>
      <c r="N2293">
        <f t="shared" si="177"/>
        <v>2019</v>
      </c>
      <c r="O2293" s="1" t="str">
        <f t="shared" si="178"/>
        <v>May</v>
      </c>
      <c r="P2293" s="1" t="str">
        <f t="shared" si="179"/>
        <v>Sunday</v>
      </c>
      <c r="Q2293" s="2">
        <v>3.5648148148148149E-3</v>
      </c>
      <c r="R2293" t="s">
        <v>29</v>
      </c>
      <c r="S2293">
        <v>26.02</v>
      </c>
      <c r="T2293">
        <v>42.86</v>
      </c>
      <c r="U2293">
        <v>19.52</v>
      </c>
      <c r="V2293">
        <v>6</v>
      </c>
    </row>
    <row r="2294" spans="1:22" x14ac:dyDescent="0.25">
      <c r="A2294" t="s">
        <v>2328</v>
      </c>
      <c r="B2294" t="s">
        <v>18</v>
      </c>
      <c r="C2294" t="s">
        <v>43</v>
      </c>
      <c r="D2294" t="s">
        <v>20</v>
      </c>
      <c r="E2294" t="s">
        <v>31</v>
      </c>
      <c r="F2294" t="s">
        <v>36</v>
      </c>
      <c r="G2294">
        <v>75.22</v>
      </c>
      <c r="H2294">
        <v>6</v>
      </c>
      <c r="I2294">
        <v>22.565999999999999</v>
      </c>
      <c r="J2294" s="7">
        <v>473.89</v>
      </c>
      <c r="K2294">
        <f t="shared" si="175"/>
        <v>210.96333333333337</v>
      </c>
      <c r="L2294">
        <f t="shared" si="176"/>
        <v>78.981666666666669</v>
      </c>
      <c r="M2294" s="1">
        <v>43590</v>
      </c>
      <c r="N2294">
        <f t="shared" si="177"/>
        <v>2019</v>
      </c>
      <c r="O2294" s="1" t="str">
        <f t="shared" si="178"/>
        <v>May</v>
      </c>
      <c r="P2294" s="1" t="str">
        <f t="shared" si="179"/>
        <v>Sunday</v>
      </c>
      <c r="Q2294" s="2">
        <v>0.57222222222222219</v>
      </c>
      <c r="R2294" t="s">
        <v>33</v>
      </c>
      <c r="S2294">
        <v>270.79000000000002</v>
      </c>
      <c r="T2294">
        <v>42.86</v>
      </c>
      <c r="U2294">
        <v>203.1</v>
      </c>
      <c r="V2294">
        <v>7.7</v>
      </c>
    </row>
    <row r="2295" spans="1:22" x14ac:dyDescent="0.25">
      <c r="A2295" t="s">
        <v>2329</v>
      </c>
      <c r="B2295" t="s">
        <v>18</v>
      </c>
      <c r="C2295" t="s">
        <v>19</v>
      </c>
      <c r="D2295" t="s">
        <v>20</v>
      </c>
      <c r="E2295" t="s">
        <v>21</v>
      </c>
      <c r="F2295" t="s">
        <v>28</v>
      </c>
      <c r="G2295">
        <v>18.170000000000002</v>
      </c>
      <c r="H2295">
        <v>4</v>
      </c>
      <c r="I2295">
        <v>3.6339999999999999</v>
      </c>
      <c r="J2295" s="7">
        <v>76.31</v>
      </c>
      <c r="K2295">
        <f t="shared" si="175"/>
        <v>59.080000000000005</v>
      </c>
      <c r="L2295">
        <f t="shared" si="176"/>
        <v>19.077500000000001</v>
      </c>
      <c r="M2295" s="1">
        <v>43588</v>
      </c>
      <c r="N2295">
        <f t="shared" si="177"/>
        <v>2019</v>
      </c>
      <c r="O2295" s="1" t="str">
        <f t="shared" si="178"/>
        <v>May</v>
      </c>
      <c r="P2295" s="1" t="str">
        <f t="shared" si="179"/>
        <v>Friday</v>
      </c>
      <c r="Q2295" s="2">
        <v>0.52545138888888887</v>
      </c>
      <c r="R2295" t="s">
        <v>33</v>
      </c>
      <c r="S2295">
        <v>43.61</v>
      </c>
      <c r="T2295">
        <v>42.85</v>
      </c>
      <c r="U2295">
        <v>32.700000000000003</v>
      </c>
      <c r="V2295">
        <v>9</v>
      </c>
    </row>
    <row r="2296" spans="1:22" x14ac:dyDescent="0.25">
      <c r="A2296" t="s">
        <v>2330</v>
      </c>
      <c r="B2296" t="s">
        <v>42</v>
      </c>
      <c r="C2296" t="s">
        <v>19</v>
      </c>
      <c r="D2296" t="s">
        <v>27</v>
      </c>
      <c r="E2296" t="s">
        <v>21</v>
      </c>
      <c r="F2296" t="s">
        <v>36</v>
      </c>
      <c r="G2296">
        <v>11.25</v>
      </c>
      <c r="H2296">
        <v>7</v>
      </c>
      <c r="I2296">
        <v>3.9375</v>
      </c>
      <c r="J2296" s="7">
        <v>82.69</v>
      </c>
      <c r="K2296">
        <f t="shared" si="175"/>
        <v>251.62333333333333</v>
      </c>
      <c r="L2296">
        <f t="shared" si="176"/>
        <v>11.812857142857142</v>
      </c>
      <c r="M2296" s="1">
        <v>43607</v>
      </c>
      <c r="N2296">
        <f t="shared" si="177"/>
        <v>2019</v>
      </c>
      <c r="O2296" s="1" t="str">
        <f t="shared" si="178"/>
        <v>May</v>
      </c>
      <c r="P2296" s="1" t="str">
        <f t="shared" si="179"/>
        <v>Wednesday</v>
      </c>
      <c r="Q2296" s="2">
        <v>0.39511574074074074</v>
      </c>
      <c r="R2296" t="s">
        <v>33</v>
      </c>
      <c r="S2296">
        <v>47.25</v>
      </c>
      <c r="T2296">
        <v>42.86</v>
      </c>
      <c r="U2296">
        <v>35.44</v>
      </c>
      <c r="V2296">
        <v>5.7</v>
      </c>
    </row>
    <row r="2297" spans="1:22" x14ac:dyDescent="0.25">
      <c r="A2297" t="s">
        <v>2331</v>
      </c>
      <c r="B2297" t="s">
        <v>18</v>
      </c>
      <c r="C2297" t="s">
        <v>43</v>
      </c>
      <c r="D2297" t="s">
        <v>20</v>
      </c>
      <c r="E2297" t="s">
        <v>31</v>
      </c>
      <c r="F2297" t="s">
        <v>46</v>
      </c>
      <c r="G2297">
        <v>5.79</v>
      </c>
      <c r="H2297">
        <v>3</v>
      </c>
      <c r="I2297">
        <v>0.86850000000000005</v>
      </c>
      <c r="J2297" s="7">
        <v>18.239999999999998</v>
      </c>
      <c r="K2297">
        <f t="shared" si="175"/>
        <v>232.90666666666667</v>
      </c>
      <c r="L2297">
        <f t="shared" si="176"/>
        <v>6.0799999999999992</v>
      </c>
      <c r="M2297" s="1">
        <v>43591</v>
      </c>
      <c r="N2297">
        <f t="shared" si="177"/>
        <v>2019</v>
      </c>
      <c r="O2297" s="1" t="str">
        <f t="shared" si="178"/>
        <v>May</v>
      </c>
      <c r="P2297" s="1" t="str">
        <f t="shared" si="179"/>
        <v>Monday</v>
      </c>
      <c r="Q2297" s="2">
        <v>0.16913194444444443</v>
      </c>
      <c r="R2297" t="s">
        <v>33</v>
      </c>
      <c r="S2297">
        <v>10.42</v>
      </c>
      <c r="T2297">
        <v>42.87</v>
      </c>
      <c r="U2297">
        <v>7.82</v>
      </c>
      <c r="V2297">
        <v>7.1</v>
      </c>
    </row>
    <row r="2298" spans="1:22" x14ac:dyDescent="0.25">
      <c r="A2298" t="s">
        <v>2332</v>
      </c>
      <c r="B2298" t="s">
        <v>18</v>
      </c>
      <c r="C2298" t="s">
        <v>43</v>
      </c>
      <c r="D2298" t="s">
        <v>20</v>
      </c>
      <c r="E2298" t="s">
        <v>31</v>
      </c>
      <c r="F2298" t="s">
        <v>46</v>
      </c>
      <c r="G2298">
        <v>62.28</v>
      </c>
      <c r="H2298">
        <v>10</v>
      </c>
      <c r="I2298">
        <v>31.14</v>
      </c>
      <c r="J2298" s="7">
        <v>653.94000000000005</v>
      </c>
      <c r="K2298">
        <f t="shared" si="175"/>
        <v>264.32333333333332</v>
      </c>
      <c r="L2298">
        <f t="shared" si="176"/>
        <v>65.394000000000005</v>
      </c>
      <c r="M2298" s="1">
        <v>43609</v>
      </c>
      <c r="N2298">
        <f t="shared" si="177"/>
        <v>2019</v>
      </c>
      <c r="O2298" s="1" t="str">
        <f t="shared" si="178"/>
        <v>May</v>
      </c>
      <c r="P2298" s="1" t="str">
        <f t="shared" si="179"/>
        <v>Friday</v>
      </c>
      <c r="Q2298" s="2">
        <v>0.15815972222222222</v>
      </c>
      <c r="R2298" t="s">
        <v>33</v>
      </c>
      <c r="S2298">
        <v>373.68</v>
      </c>
      <c r="T2298">
        <v>42.86</v>
      </c>
      <c r="U2298">
        <v>280.26</v>
      </c>
      <c r="V2298">
        <v>9.1999999999999993</v>
      </c>
    </row>
    <row r="2299" spans="1:22" x14ac:dyDescent="0.25">
      <c r="A2299" t="s">
        <v>2333</v>
      </c>
      <c r="B2299" t="s">
        <v>18</v>
      </c>
      <c r="C2299" t="s">
        <v>26</v>
      </c>
      <c r="D2299" t="s">
        <v>20</v>
      </c>
      <c r="E2299" t="s">
        <v>31</v>
      </c>
      <c r="F2299" t="s">
        <v>32</v>
      </c>
      <c r="G2299">
        <v>25.28</v>
      </c>
      <c r="H2299">
        <v>1</v>
      </c>
      <c r="I2299">
        <v>1.264</v>
      </c>
      <c r="J2299" s="7">
        <v>26.54</v>
      </c>
      <c r="K2299">
        <f t="shared" si="175"/>
        <v>164.67666666666665</v>
      </c>
      <c r="L2299">
        <f t="shared" si="176"/>
        <v>26.54</v>
      </c>
      <c r="M2299" s="1">
        <v>43596</v>
      </c>
      <c r="N2299">
        <f t="shared" si="177"/>
        <v>2019</v>
      </c>
      <c r="O2299" s="1" t="str">
        <f t="shared" si="178"/>
        <v>May</v>
      </c>
      <c r="P2299" s="1" t="str">
        <f t="shared" si="179"/>
        <v>Saturday</v>
      </c>
      <c r="Q2299" s="2">
        <v>0.11546296296296296</v>
      </c>
      <c r="R2299" t="s">
        <v>23</v>
      </c>
      <c r="S2299">
        <v>15.17</v>
      </c>
      <c r="T2299">
        <v>42.84</v>
      </c>
      <c r="U2299">
        <v>11.37</v>
      </c>
      <c r="V2299">
        <v>7.7</v>
      </c>
    </row>
    <row r="2300" spans="1:22" x14ac:dyDescent="0.25">
      <c r="A2300" t="s">
        <v>2334</v>
      </c>
      <c r="B2300" t="s">
        <v>25</v>
      </c>
      <c r="C2300" t="s">
        <v>19</v>
      </c>
      <c r="D2300" t="s">
        <v>20</v>
      </c>
      <c r="E2300" t="s">
        <v>21</v>
      </c>
      <c r="F2300" t="s">
        <v>44</v>
      </c>
      <c r="G2300">
        <v>35.71</v>
      </c>
      <c r="H2300">
        <v>3</v>
      </c>
      <c r="I2300">
        <v>5.3564999999999996</v>
      </c>
      <c r="J2300" s="7">
        <v>112.49</v>
      </c>
      <c r="K2300">
        <f t="shared" si="175"/>
        <v>177.67</v>
      </c>
      <c r="L2300">
        <f t="shared" si="176"/>
        <v>37.496666666666663</v>
      </c>
      <c r="M2300" s="1">
        <v>43608</v>
      </c>
      <c r="N2300">
        <f t="shared" si="177"/>
        <v>2019</v>
      </c>
      <c r="O2300" s="1" t="str">
        <f t="shared" si="178"/>
        <v>May</v>
      </c>
      <c r="P2300" s="1" t="str">
        <f t="shared" si="179"/>
        <v>Thursday</v>
      </c>
      <c r="Q2300" s="2">
        <v>0.98549768518518521</v>
      </c>
      <c r="R2300" t="s">
        <v>33</v>
      </c>
      <c r="S2300">
        <v>64.28</v>
      </c>
      <c r="T2300">
        <v>42.86</v>
      </c>
      <c r="U2300">
        <v>48.21</v>
      </c>
      <c r="V2300">
        <v>8.5</v>
      </c>
    </row>
    <row r="2301" spans="1:22" x14ac:dyDescent="0.25">
      <c r="A2301" t="s">
        <v>2335</v>
      </c>
      <c r="B2301" t="s">
        <v>18</v>
      </c>
      <c r="C2301" t="s">
        <v>43</v>
      </c>
      <c r="D2301" t="s">
        <v>20</v>
      </c>
      <c r="E2301" t="s">
        <v>21</v>
      </c>
      <c r="F2301" t="s">
        <v>22</v>
      </c>
      <c r="G2301">
        <v>67.62</v>
      </c>
      <c r="H2301">
        <v>5</v>
      </c>
      <c r="I2301">
        <v>16.905000000000001</v>
      </c>
      <c r="J2301" s="7">
        <v>355</v>
      </c>
      <c r="K2301">
        <f t="shared" si="175"/>
        <v>341.73</v>
      </c>
      <c r="L2301">
        <f t="shared" si="176"/>
        <v>71</v>
      </c>
      <c r="M2301" s="1">
        <v>43603</v>
      </c>
      <c r="N2301">
        <f t="shared" si="177"/>
        <v>2019</v>
      </c>
      <c r="O2301" s="1" t="str">
        <f t="shared" si="178"/>
        <v>May</v>
      </c>
      <c r="P2301" s="1" t="str">
        <f t="shared" si="179"/>
        <v>Saturday</v>
      </c>
      <c r="Q2301" s="2">
        <v>0.58822916666666669</v>
      </c>
      <c r="R2301" t="s">
        <v>23</v>
      </c>
      <c r="S2301">
        <v>202.86</v>
      </c>
      <c r="T2301">
        <v>42.86</v>
      </c>
      <c r="U2301">
        <v>152.13999999999999</v>
      </c>
      <c r="V2301">
        <v>6.8</v>
      </c>
    </row>
    <row r="2302" spans="1:22" x14ac:dyDescent="0.25">
      <c r="A2302" t="s">
        <v>2336</v>
      </c>
      <c r="B2302" t="s">
        <v>25</v>
      </c>
      <c r="C2302" t="s">
        <v>19</v>
      </c>
      <c r="D2302" t="s">
        <v>27</v>
      </c>
      <c r="E2302" t="s">
        <v>21</v>
      </c>
      <c r="F2302" t="s">
        <v>28</v>
      </c>
      <c r="G2302">
        <v>12.48</v>
      </c>
      <c r="H2302">
        <v>5</v>
      </c>
      <c r="I2302">
        <v>3.12</v>
      </c>
      <c r="J2302" s="7">
        <v>65.52</v>
      </c>
      <c r="K2302">
        <f t="shared" si="175"/>
        <v>236.19666666666663</v>
      </c>
      <c r="L2302">
        <f t="shared" si="176"/>
        <v>13.103999999999999</v>
      </c>
      <c r="M2302" s="1">
        <v>43597</v>
      </c>
      <c r="N2302">
        <f t="shared" si="177"/>
        <v>2019</v>
      </c>
      <c r="O2302" s="1" t="str">
        <f t="shared" si="178"/>
        <v>May</v>
      </c>
      <c r="P2302" s="1" t="str">
        <f t="shared" si="179"/>
        <v>Sunday</v>
      </c>
      <c r="Q2302" s="2">
        <v>8.9502314814814812E-2</v>
      </c>
      <c r="R2302" t="s">
        <v>33</v>
      </c>
      <c r="S2302">
        <v>37.44</v>
      </c>
      <c r="T2302">
        <v>42.86</v>
      </c>
      <c r="U2302">
        <v>28.08</v>
      </c>
      <c r="V2302">
        <v>8</v>
      </c>
    </row>
    <row r="2303" spans="1:22" x14ac:dyDescent="0.25">
      <c r="A2303" t="s">
        <v>2337</v>
      </c>
      <c r="B2303" t="s">
        <v>18</v>
      </c>
      <c r="C2303" t="s">
        <v>26</v>
      </c>
      <c r="D2303" t="s">
        <v>20</v>
      </c>
      <c r="E2303" t="s">
        <v>21</v>
      </c>
      <c r="F2303" t="s">
        <v>36</v>
      </c>
      <c r="G2303">
        <v>95.98</v>
      </c>
      <c r="H2303">
        <v>6</v>
      </c>
      <c r="I2303">
        <v>28.794</v>
      </c>
      <c r="J2303" s="7">
        <v>604.66999999999996</v>
      </c>
      <c r="K2303">
        <f t="shared" si="175"/>
        <v>519.78</v>
      </c>
      <c r="L2303">
        <f t="shared" si="176"/>
        <v>100.77833333333332</v>
      </c>
      <c r="M2303" s="1">
        <v>43601</v>
      </c>
      <c r="N2303">
        <f t="shared" si="177"/>
        <v>2019</v>
      </c>
      <c r="O2303" s="1" t="str">
        <f t="shared" si="178"/>
        <v>May</v>
      </c>
      <c r="P2303" s="1" t="str">
        <f t="shared" si="179"/>
        <v>Thursday</v>
      </c>
      <c r="Q2303" s="2">
        <v>0.87641203703703707</v>
      </c>
      <c r="R2303" t="s">
        <v>29</v>
      </c>
      <c r="S2303">
        <v>345.53</v>
      </c>
      <c r="T2303">
        <v>42.86</v>
      </c>
      <c r="U2303">
        <v>259.14</v>
      </c>
      <c r="V2303">
        <v>7.7</v>
      </c>
    </row>
    <row r="2304" spans="1:22" x14ac:dyDescent="0.25">
      <c r="A2304" t="s">
        <v>2338</v>
      </c>
      <c r="B2304" t="s">
        <v>25</v>
      </c>
      <c r="C2304" t="s">
        <v>26</v>
      </c>
      <c r="D2304" t="s">
        <v>27</v>
      </c>
      <c r="E2304" t="s">
        <v>31</v>
      </c>
      <c r="F2304" t="s">
        <v>44</v>
      </c>
      <c r="G2304">
        <v>12.19</v>
      </c>
      <c r="H2304">
        <v>3</v>
      </c>
      <c r="I2304">
        <v>1.8285</v>
      </c>
      <c r="J2304" s="7">
        <v>38.4</v>
      </c>
      <c r="K2304">
        <f t="shared" si="175"/>
        <v>529.27333333333331</v>
      </c>
      <c r="L2304">
        <f t="shared" si="176"/>
        <v>12.799999999999999</v>
      </c>
      <c r="M2304" s="1">
        <v>43600</v>
      </c>
      <c r="N2304">
        <f t="shared" si="177"/>
        <v>2019</v>
      </c>
      <c r="O2304" s="1" t="str">
        <f t="shared" si="178"/>
        <v>May</v>
      </c>
      <c r="P2304" s="1" t="str">
        <f t="shared" si="179"/>
        <v>Wednesday</v>
      </c>
      <c r="Q2304" s="2">
        <v>0.48843750000000002</v>
      </c>
      <c r="R2304" t="s">
        <v>23</v>
      </c>
      <c r="S2304">
        <v>21.94</v>
      </c>
      <c r="T2304">
        <v>42.86</v>
      </c>
      <c r="U2304">
        <v>16.46</v>
      </c>
      <c r="V2304">
        <v>9.1999999999999993</v>
      </c>
    </row>
    <row r="2305" spans="1:22" x14ac:dyDescent="0.25">
      <c r="A2305" t="s">
        <v>2339</v>
      </c>
      <c r="B2305" t="s">
        <v>25</v>
      </c>
      <c r="C2305" t="s">
        <v>26</v>
      </c>
      <c r="D2305" t="s">
        <v>27</v>
      </c>
      <c r="E2305" t="s">
        <v>21</v>
      </c>
      <c r="F2305" t="s">
        <v>46</v>
      </c>
      <c r="G2305">
        <v>96.96</v>
      </c>
      <c r="H2305">
        <v>9</v>
      </c>
      <c r="I2305">
        <v>43.631999999999998</v>
      </c>
      <c r="J2305" s="7">
        <v>916.27</v>
      </c>
      <c r="K2305">
        <f t="shared" si="175"/>
        <v>548.77666666666676</v>
      </c>
      <c r="L2305">
        <f t="shared" si="176"/>
        <v>101.80777777777777</v>
      </c>
      <c r="M2305" s="1">
        <v>43612</v>
      </c>
      <c r="N2305">
        <f t="shared" si="177"/>
        <v>2019</v>
      </c>
      <c r="O2305" s="1" t="str">
        <f t="shared" si="178"/>
        <v>May</v>
      </c>
      <c r="P2305" s="1" t="str">
        <f t="shared" si="179"/>
        <v>Monday</v>
      </c>
      <c r="Q2305" s="2">
        <v>0.17670138888888889</v>
      </c>
      <c r="R2305" t="s">
        <v>23</v>
      </c>
      <c r="S2305">
        <v>523.58000000000004</v>
      </c>
      <c r="T2305">
        <v>42.86</v>
      </c>
      <c r="U2305">
        <v>392.69</v>
      </c>
      <c r="V2305">
        <v>7.1</v>
      </c>
    </row>
    <row r="2306" spans="1:22" x14ac:dyDescent="0.25">
      <c r="A2306" t="s">
        <v>2340</v>
      </c>
      <c r="B2306" t="s">
        <v>25</v>
      </c>
      <c r="C2306" t="s">
        <v>19</v>
      </c>
      <c r="D2306" t="s">
        <v>20</v>
      </c>
      <c r="E2306" t="s">
        <v>31</v>
      </c>
      <c r="F2306" t="s">
        <v>44</v>
      </c>
      <c r="G2306">
        <v>67</v>
      </c>
      <c r="H2306">
        <v>9</v>
      </c>
      <c r="I2306">
        <v>30.15</v>
      </c>
      <c r="J2306" s="7">
        <v>633.15</v>
      </c>
      <c r="K2306">
        <f t="shared" ref="K2306:K2369" si="180">AVERAGE(J2306:J2308)</f>
        <v>308.47999999999996</v>
      </c>
      <c r="L2306">
        <f t="shared" ref="L2306:L2369" si="181" xml:space="preserve"> J2306 / H2306</f>
        <v>70.349999999999994</v>
      </c>
      <c r="M2306" s="1">
        <v>43603</v>
      </c>
      <c r="N2306">
        <f t="shared" ref="N2306:N2369" si="182">YEAR(M2306)</f>
        <v>2019</v>
      </c>
      <c r="O2306" s="1" t="str">
        <f t="shared" ref="O2306:O2369" si="183">TEXT(M2306,"mmmm")</f>
        <v>May</v>
      </c>
      <c r="P2306" s="1" t="str">
        <f t="shared" ref="P2306:P2369" si="184">TEXT(M2306,"dddd")</f>
        <v>Saturday</v>
      </c>
      <c r="Q2306" s="2">
        <v>0.17972222222222223</v>
      </c>
      <c r="R2306" t="s">
        <v>23</v>
      </c>
      <c r="S2306">
        <v>361.8</v>
      </c>
      <c r="T2306">
        <v>42.86</v>
      </c>
      <c r="U2306">
        <v>271.35000000000002</v>
      </c>
      <c r="V2306">
        <v>6.2</v>
      </c>
    </row>
    <row r="2307" spans="1:22" x14ac:dyDescent="0.25">
      <c r="A2307" t="s">
        <v>2341</v>
      </c>
      <c r="B2307" t="s">
        <v>18</v>
      </c>
      <c r="C2307" t="s">
        <v>19</v>
      </c>
      <c r="D2307" t="s">
        <v>20</v>
      </c>
      <c r="E2307" t="s">
        <v>31</v>
      </c>
      <c r="F2307" t="s">
        <v>22</v>
      </c>
      <c r="G2307">
        <v>46.15</v>
      </c>
      <c r="H2307">
        <v>2</v>
      </c>
      <c r="I2307">
        <v>4.6150000000000002</v>
      </c>
      <c r="J2307" s="7">
        <v>96.91</v>
      </c>
      <c r="K2307">
        <f t="shared" si="180"/>
        <v>142.76333333333332</v>
      </c>
      <c r="L2307">
        <f t="shared" si="181"/>
        <v>48.454999999999998</v>
      </c>
      <c r="M2307" s="1">
        <v>43609</v>
      </c>
      <c r="N2307">
        <f t="shared" si="182"/>
        <v>2019</v>
      </c>
      <c r="O2307" s="1" t="str">
        <f t="shared" si="183"/>
        <v>May</v>
      </c>
      <c r="P2307" s="1" t="str">
        <f t="shared" si="184"/>
        <v>Friday</v>
      </c>
      <c r="Q2307" s="2">
        <v>0.36534722222222221</v>
      </c>
      <c r="R2307" t="s">
        <v>23</v>
      </c>
      <c r="S2307">
        <v>55.38</v>
      </c>
      <c r="T2307">
        <v>42.85</v>
      </c>
      <c r="U2307">
        <v>41.53</v>
      </c>
      <c r="V2307">
        <v>8.3000000000000007</v>
      </c>
    </row>
    <row r="2308" spans="1:22" x14ac:dyDescent="0.25">
      <c r="A2308" t="s">
        <v>2342</v>
      </c>
      <c r="B2308" t="s">
        <v>18</v>
      </c>
      <c r="C2308" t="s">
        <v>43</v>
      </c>
      <c r="D2308" t="s">
        <v>20</v>
      </c>
      <c r="E2308" t="s">
        <v>21</v>
      </c>
      <c r="F2308" t="s">
        <v>32</v>
      </c>
      <c r="G2308">
        <v>93.04</v>
      </c>
      <c r="H2308">
        <v>2</v>
      </c>
      <c r="I2308">
        <v>9.3040000000000003</v>
      </c>
      <c r="J2308" s="7">
        <v>195.38</v>
      </c>
      <c r="K2308">
        <f t="shared" si="180"/>
        <v>323.83999999999997</v>
      </c>
      <c r="L2308">
        <f t="shared" si="181"/>
        <v>97.69</v>
      </c>
      <c r="M2308" s="1">
        <v>43606</v>
      </c>
      <c r="N2308">
        <f t="shared" si="182"/>
        <v>2019</v>
      </c>
      <c r="O2308" s="1" t="str">
        <f t="shared" si="183"/>
        <v>May</v>
      </c>
      <c r="P2308" s="1" t="str">
        <f t="shared" si="184"/>
        <v>Tuesday</v>
      </c>
      <c r="Q2308" s="2">
        <v>0.18535879629629629</v>
      </c>
      <c r="R2308" t="s">
        <v>29</v>
      </c>
      <c r="S2308">
        <v>111.65</v>
      </c>
      <c r="T2308">
        <v>42.85</v>
      </c>
      <c r="U2308">
        <v>83.73</v>
      </c>
      <c r="V2308">
        <v>9.1999999999999993</v>
      </c>
    </row>
    <row r="2309" spans="1:22" x14ac:dyDescent="0.25">
      <c r="A2309" t="s">
        <v>2343</v>
      </c>
      <c r="B2309" t="s">
        <v>25</v>
      </c>
      <c r="C2309" t="s">
        <v>43</v>
      </c>
      <c r="D2309" t="s">
        <v>27</v>
      </c>
      <c r="E2309" t="s">
        <v>21</v>
      </c>
      <c r="F2309" t="s">
        <v>46</v>
      </c>
      <c r="G2309">
        <v>16.190000000000001</v>
      </c>
      <c r="H2309">
        <v>8</v>
      </c>
      <c r="I2309">
        <v>6.476</v>
      </c>
      <c r="J2309" s="7">
        <v>136</v>
      </c>
      <c r="K2309">
        <f t="shared" si="180"/>
        <v>281.75666666666666</v>
      </c>
      <c r="L2309">
        <f t="shared" si="181"/>
        <v>17</v>
      </c>
      <c r="M2309" s="1">
        <v>43599</v>
      </c>
      <c r="N2309">
        <f t="shared" si="182"/>
        <v>2019</v>
      </c>
      <c r="O2309" s="1" t="str">
        <f t="shared" si="183"/>
        <v>May</v>
      </c>
      <c r="P2309" s="1" t="str">
        <f t="shared" si="184"/>
        <v>Tuesday</v>
      </c>
      <c r="Q2309" s="2">
        <v>0.46575231481481483</v>
      </c>
      <c r="R2309" t="s">
        <v>23</v>
      </c>
      <c r="S2309">
        <v>77.709999999999994</v>
      </c>
      <c r="T2309">
        <v>42.86</v>
      </c>
      <c r="U2309">
        <v>58.29</v>
      </c>
      <c r="V2309">
        <v>8.4</v>
      </c>
    </row>
    <row r="2310" spans="1:22" x14ac:dyDescent="0.25">
      <c r="A2310" t="s">
        <v>2344</v>
      </c>
      <c r="B2310" t="s">
        <v>25</v>
      </c>
      <c r="C2310" t="s">
        <v>43</v>
      </c>
      <c r="D2310" t="s">
        <v>20</v>
      </c>
      <c r="E2310" t="s">
        <v>31</v>
      </c>
      <c r="F2310" t="s">
        <v>28</v>
      </c>
      <c r="G2310">
        <v>67.739999999999995</v>
      </c>
      <c r="H2310">
        <v>9</v>
      </c>
      <c r="I2310">
        <v>30.483000000000001</v>
      </c>
      <c r="J2310" s="7">
        <v>640.14</v>
      </c>
      <c r="K2310">
        <f t="shared" si="180"/>
        <v>390.14333333333337</v>
      </c>
      <c r="L2310">
        <f t="shared" si="181"/>
        <v>71.126666666666665</v>
      </c>
      <c r="M2310" s="1">
        <v>43589</v>
      </c>
      <c r="N2310">
        <f t="shared" si="182"/>
        <v>2019</v>
      </c>
      <c r="O2310" s="1" t="str">
        <f t="shared" si="183"/>
        <v>May</v>
      </c>
      <c r="P2310" s="1" t="str">
        <f t="shared" si="184"/>
        <v>Saturday</v>
      </c>
      <c r="Q2310" s="2">
        <v>0.62315972222222227</v>
      </c>
      <c r="R2310" t="s">
        <v>33</v>
      </c>
      <c r="S2310">
        <v>365.8</v>
      </c>
      <c r="T2310">
        <v>42.86</v>
      </c>
      <c r="U2310">
        <v>274.33999999999997</v>
      </c>
      <c r="V2310">
        <v>8.5</v>
      </c>
    </row>
    <row r="2311" spans="1:22" x14ac:dyDescent="0.25">
      <c r="A2311" t="s">
        <v>2345</v>
      </c>
      <c r="B2311" t="s">
        <v>42</v>
      </c>
      <c r="C2311" t="s">
        <v>43</v>
      </c>
      <c r="D2311" t="s">
        <v>27</v>
      </c>
      <c r="E2311" t="s">
        <v>21</v>
      </c>
      <c r="F2311" t="s">
        <v>44</v>
      </c>
      <c r="G2311">
        <v>65.84</v>
      </c>
      <c r="H2311">
        <v>1</v>
      </c>
      <c r="I2311">
        <v>3.2919999999999998</v>
      </c>
      <c r="J2311" s="7">
        <v>69.13</v>
      </c>
      <c r="K2311">
        <f t="shared" si="180"/>
        <v>455.82333333333327</v>
      </c>
      <c r="L2311">
        <f t="shared" si="181"/>
        <v>69.13</v>
      </c>
      <c r="M2311" s="1">
        <v>43607</v>
      </c>
      <c r="N2311">
        <f t="shared" si="182"/>
        <v>2019</v>
      </c>
      <c r="O2311" s="1" t="str">
        <f t="shared" si="183"/>
        <v>May</v>
      </c>
      <c r="P2311" s="1" t="str">
        <f t="shared" si="184"/>
        <v>Wednesday</v>
      </c>
      <c r="Q2311" s="2">
        <v>0.76893518518518522</v>
      </c>
      <c r="R2311" t="s">
        <v>29</v>
      </c>
      <c r="S2311">
        <v>39.5</v>
      </c>
      <c r="T2311">
        <v>42.86</v>
      </c>
      <c r="U2311">
        <v>29.63</v>
      </c>
      <c r="V2311">
        <v>7.2</v>
      </c>
    </row>
    <row r="2312" spans="1:22" x14ac:dyDescent="0.25">
      <c r="A2312" t="s">
        <v>2346</v>
      </c>
      <c r="B2312" t="s">
        <v>18</v>
      </c>
      <c r="C2312" t="s">
        <v>19</v>
      </c>
      <c r="D2312" t="s">
        <v>20</v>
      </c>
      <c r="E2312" t="s">
        <v>21</v>
      </c>
      <c r="F2312" t="s">
        <v>32</v>
      </c>
      <c r="G2312">
        <v>43.92</v>
      </c>
      <c r="H2312">
        <v>10</v>
      </c>
      <c r="I2312">
        <v>21.96</v>
      </c>
      <c r="J2312" s="7">
        <v>461.16</v>
      </c>
      <c r="K2312">
        <f t="shared" si="180"/>
        <v>493.7833333333333</v>
      </c>
      <c r="L2312">
        <f t="shared" si="181"/>
        <v>46.116</v>
      </c>
      <c r="M2312" s="1">
        <v>43592</v>
      </c>
      <c r="N2312">
        <f t="shared" si="182"/>
        <v>2019</v>
      </c>
      <c r="O2312" s="1" t="str">
        <f t="shared" si="183"/>
        <v>May</v>
      </c>
      <c r="P2312" s="1" t="str">
        <f t="shared" si="184"/>
        <v>Tuesday</v>
      </c>
      <c r="Q2312" s="2">
        <v>9.9861111111111109E-2</v>
      </c>
      <c r="R2312" t="s">
        <v>23</v>
      </c>
      <c r="S2312">
        <v>263.52</v>
      </c>
      <c r="T2312">
        <v>42.86</v>
      </c>
      <c r="U2312">
        <v>197.64</v>
      </c>
      <c r="V2312">
        <v>9.6999999999999993</v>
      </c>
    </row>
    <row r="2313" spans="1:22" x14ac:dyDescent="0.25">
      <c r="A2313" t="s">
        <v>2347</v>
      </c>
      <c r="B2313" t="s">
        <v>18</v>
      </c>
      <c r="C2313" t="s">
        <v>26</v>
      </c>
      <c r="D2313" t="s">
        <v>27</v>
      </c>
      <c r="E2313" t="s">
        <v>21</v>
      </c>
      <c r="F2313" t="s">
        <v>22</v>
      </c>
      <c r="G2313">
        <v>88.59</v>
      </c>
      <c r="H2313">
        <v>9</v>
      </c>
      <c r="I2313">
        <v>39.865499999999997</v>
      </c>
      <c r="J2313" s="7">
        <v>837.18</v>
      </c>
      <c r="K2313">
        <f t="shared" si="180"/>
        <v>360.38999999999993</v>
      </c>
      <c r="L2313">
        <f t="shared" si="181"/>
        <v>93.02</v>
      </c>
      <c r="M2313" s="1">
        <v>43591</v>
      </c>
      <c r="N2313">
        <f t="shared" si="182"/>
        <v>2019</v>
      </c>
      <c r="O2313" s="1" t="str">
        <f t="shared" si="183"/>
        <v>May</v>
      </c>
      <c r="P2313" s="1" t="str">
        <f t="shared" si="184"/>
        <v>Monday</v>
      </c>
      <c r="Q2313" s="2">
        <v>2.3148148148148147E-5</v>
      </c>
      <c r="R2313" t="s">
        <v>29</v>
      </c>
      <c r="S2313">
        <v>478.39</v>
      </c>
      <c r="T2313">
        <v>42.86</v>
      </c>
      <c r="U2313">
        <v>358.79</v>
      </c>
      <c r="V2313">
        <v>8.8000000000000007</v>
      </c>
    </row>
    <row r="2314" spans="1:22" x14ac:dyDescent="0.25">
      <c r="A2314" t="s">
        <v>2348</v>
      </c>
      <c r="B2314" t="s">
        <v>25</v>
      </c>
      <c r="C2314" t="s">
        <v>26</v>
      </c>
      <c r="D2314" t="s">
        <v>20</v>
      </c>
      <c r="E2314" t="s">
        <v>31</v>
      </c>
      <c r="F2314" t="s">
        <v>46</v>
      </c>
      <c r="G2314">
        <v>24.9</v>
      </c>
      <c r="H2314">
        <v>7</v>
      </c>
      <c r="I2314">
        <v>8.7149999999999999</v>
      </c>
      <c r="J2314" s="7">
        <v>183.01</v>
      </c>
      <c r="K2314">
        <f t="shared" si="180"/>
        <v>84.75333333333333</v>
      </c>
      <c r="L2314">
        <f t="shared" si="181"/>
        <v>26.144285714285711</v>
      </c>
      <c r="M2314" s="1">
        <v>43610</v>
      </c>
      <c r="N2314">
        <f t="shared" si="182"/>
        <v>2019</v>
      </c>
      <c r="O2314" s="1" t="str">
        <f t="shared" si="183"/>
        <v>May</v>
      </c>
      <c r="P2314" s="1" t="str">
        <f t="shared" si="184"/>
        <v>Saturday</v>
      </c>
      <c r="Q2314" s="2">
        <v>0.92319444444444443</v>
      </c>
      <c r="R2314" t="s">
        <v>29</v>
      </c>
      <c r="S2314">
        <v>104.58</v>
      </c>
      <c r="T2314">
        <v>42.86</v>
      </c>
      <c r="U2314">
        <v>78.430000000000007</v>
      </c>
      <c r="V2314">
        <v>9.1999999999999993</v>
      </c>
    </row>
    <row r="2315" spans="1:22" x14ac:dyDescent="0.25">
      <c r="A2315" t="s">
        <v>2349</v>
      </c>
      <c r="B2315" t="s">
        <v>42</v>
      </c>
      <c r="C2315" t="s">
        <v>19</v>
      </c>
      <c r="D2315" t="s">
        <v>20</v>
      </c>
      <c r="E2315" t="s">
        <v>31</v>
      </c>
      <c r="F2315" t="s">
        <v>44</v>
      </c>
      <c r="G2315">
        <v>19.36</v>
      </c>
      <c r="H2315">
        <v>3</v>
      </c>
      <c r="I2315">
        <v>2.9039999999999999</v>
      </c>
      <c r="J2315" s="7">
        <v>60.98</v>
      </c>
      <c r="K2315">
        <f t="shared" si="180"/>
        <v>39.020000000000003</v>
      </c>
      <c r="L2315">
        <f t="shared" si="181"/>
        <v>20.326666666666664</v>
      </c>
      <c r="M2315" s="1">
        <v>43613</v>
      </c>
      <c r="N2315">
        <f t="shared" si="182"/>
        <v>2019</v>
      </c>
      <c r="O2315" s="1" t="str">
        <f t="shared" si="183"/>
        <v>May</v>
      </c>
      <c r="P2315" s="1" t="str">
        <f t="shared" si="184"/>
        <v>Tuesday</v>
      </c>
      <c r="Q2315" s="2">
        <v>0.17770833333333333</v>
      </c>
      <c r="R2315" t="s">
        <v>33</v>
      </c>
      <c r="S2315">
        <v>34.85</v>
      </c>
      <c r="T2315">
        <v>42.85</v>
      </c>
      <c r="U2315">
        <v>26.13</v>
      </c>
      <c r="V2315">
        <v>7.1</v>
      </c>
    </row>
    <row r="2316" spans="1:22" x14ac:dyDescent="0.25">
      <c r="A2316" t="s">
        <v>2350</v>
      </c>
      <c r="B2316" t="s">
        <v>42</v>
      </c>
      <c r="C2316" t="s">
        <v>26</v>
      </c>
      <c r="D2316" t="s">
        <v>20</v>
      </c>
      <c r="E2316" t="s">
        <v>31</v>
      </c>
      <c r="F2316" t="s">
        <v>28</v>
      </c>
      <c r="G2316">
        <v>9.7799999999999994</v>
      </c>
      <c r="H2316">
        <v>1</v>
      </c>
      <c r="I2316">
        <v>0.48899999999999999</v>
      </c>
      <c r="J2316" s="7">
        <v>10.27</v>
      </c>
      <c r="K2316">
        <f t="shared" si="180"/>
        <v>42.943333333333328</v>
      </c>
      <c r="L2316">
        <f t="shared" si="181"/>
        <v>10.27</v>
      </c>
      <c r="M2316" s="1">
        <v>43602</v>
      </c>
      <c r="N2316">
        <f t="shared" si="182"/>
        <v>2019</v>
      </c>
      <c r="O2316" s="1" t="str">
        <f t="shared" si="183"/>
        <v>May</v>
      </c>
      <c r="P2316" s="1" t="str">
        <f t="shared" si="184"/>
        <v>Friday</v>
      </c>
      <c r="Q2316" s="2">
        <v>0.52822916666666664</v>
      </c>
      <c r="R2316" t="s">
        <v>29</v>
      </c>
      <c r="S2316">
        <v>5.87</v>
      </c>
      <c r="T2316">
        <v>42.84</v>
      </c>
      <c r="U2316">
        <v>4.4000000000000004</v>
      </c>
      <c r="V2316">
        <v>5.9</v>
      </c>
    </row>
    <row r="2317" spans="1:22" x14ac:dyDescent="0.25">
      <c r="A2317" t="s">
        <v>2351</v>
      </c>
      <c r="B2317" t="s">
        <v>42</v>
      </c>
      <c r="C2317" t="s">
        <v>19</v>
      </c>
      <c r="D2317" t="s">
        <v>20</v>
      </c>
      <c r="E2317" t="s">
        <v>21</v>
      </c>
      <c r="F2317" t="s">
        <v>44</v>
      </c>
      <c r="G2317">
        <v>43.63</v>
      </c>
      <c r="H2317">
        <v>1</v>
      </c>
      <c r="I2317">
        <v>2.1815000000000002</v>
      </c>
      <c r="J2317" s="7">
        <v>45.81</v>
      </c>
      <c r="K2317">
        <f t="shared" si="180"/>
        <v>64.406666666666666</v>
      </c>
      <c r="L2317">
        <f t="shared" si="181"/>
        <v>45.81</v>
      </c>
      <c r="M2317" s="1">
        <v>43613</v>
      </c>
      <c r="N2317">
        <f t="shared" si="182"/>
        <v>2019</v>
      </c>
      <c r="O2317" s="1" t="str">
        <f t="shared" si="183"/>
        <v>May</v>
      </c>
      <c r="P2317" s="1" t="str">
        <f t="shared" si="184"/>
        <v>Tuesday</v>
      </c>
      <c r="Q2317" s="2">
        <v>0.4990162037037037</v>
      </c>
      <c r="R2317" t="s">
        <v>29</v>
      </c>
      <c r="S2317">
        <v>26.18</v>
      </c>
      <c r="T2317">
        <v>42.85</v>
      </c>
      <c r="U2317">
        <v>19.63</v>
      </c>
      <c r="V2317">
        <v>5.6</v>
      </c>
    </row>
    <row r="2318" spans="1:22" x14ac:dyDescent="0.25">
      <c r="A2318" t="s">
        <v>2352</v>
      </c>
      <c r="B2318" t="s">
        <v>18</v>
      </c>
      <c r="C2318" t="s">
        <v>19</v>
      </c>
      <c r="D2318" t="s">
        <v>20</v>
      </c>
      <c r="E2318" t="s">
        <v>31</v>
      </c>
      <c r="F2318" t="s">
        <v>46</v>
      </c>
      <c r="G2318">
        <v>69.290000000000006</v>
      </c>
      <c r="H2318">
        <v>1</v>
      </c>
      <c r="I2318">
        <v>3.4645000000000001</v>
      </c>
      <c r="J2318" s="7">
        <v>72.75</v>
      </c>
      <c r="K2318">
        <f t="shared" si="180"/>
        <v>317.58666666666664</v>
      </c>
      <c r="L2318">
        <f t="shared" si="181"/>
        <v>72.75</v>
      </c>
      <c r="M2318" s="1">
        <v>43586</v>
      </c>
      <c r="N2318">
        <f t="shared" si="182"/>
        <v>2019</v>
      </c>
      <c r="O2318" s="1" t="str">
        <f t="shared" si="183"/>
        <v>May</v>
      </c>
      <c r="P2318" s="1" t="str">
        <f t="shared" si="184"/>
        <v>Wednesday</v>
      </c>
      <c r="Q2318" s="2">
        <v>0.60957175925925922</v>
      </c>
      <c r="R2318" t="s">
        <v>29</v>
      </c>
      <c r="S2318">
        <v>41.57</v>
      </c>
      <c r="T2318">
        <v>42.86</v>
      </c>
      <c r="U2318">
        <v>31.18</v>
      </c>
      <c r="V2318">
        <v>6.4</v>
      </c>
    </row>
    <row r="2319" spans="1:22" x14ac:dyDescent="0.25">
      <c r="A2319" t="s">
        <v>2353</v>
      </c>
      <c r="B2319" t="s">
        <v>42</v>
      </c>
      <c r="C2319" t="s">
        <v>19</v>
      </c>
      <c r="D2319" t="s">
        <v>27</v>
      </c>
      <c r="E2319" t="s">
        <v>31</v>
      </c>
      <c r="F2319" t="s">
        <v>32</v>
      </c>
      <c r="G2319">
        <v>7.11</v>
      </c>
      <c r="H2319">
        <v>10</v>
      </c>
      <c r="I2319">
        <v>3.5550000000000002</v>
      </c>
      <c r="J2319" s="7">
        <v>74.66</v>
      </c>
      <c r="K2319">
        <f t="shared" si="180"/>
        <v>366.48666666666668</v>
      </c>
      <c r="L2319">
        <f t="shared" si="181"/>
        <v>7.4659999999999993</v>
      </c>
      <c r="M2319" s="1">
        <v>43591</v>
      </c>
      <c r="N2319">
        <f t="shared" si="182"/>
        <v>2019</v>
      </c>
      <c r="O2319" s="1" t="str">
        <f t="shared" si="183"/>
        <v>May</v>
      </c>
      <c r="P2319" s="1" t="str">
        <f t="shared" si="184"/>
        <v>Monday</v>
      </c>
      <c r="Q2319" s="2">
        <v>0.34490740740740738</v>
      </c>
      <c r="R2319" t="s">
        <v>29</v>
      </c>
      <c r="S2319">
        <v>42.66</v>
      </c>
      <c r="T2319">
        <v>42.86</v>
      </c>
      <c r="U2319">
        <v>32</v>
      </c>
      <c r="V2319">
        <v>8.5</v>
      </c>
    </row>
    <row r="2320" spans="1:22" x14ac:dyDescent="0.25">
      <c r="A2320" t="s">
        <v>2354</v>
      </c>
      <c r="B2320" t="s">
        <v>25</v>
      </c>
      <c r="C2320" t="s">
        <v>19</v>
      </c>
      <c r="D2320" t="s">
        <v>27</v>
      </c>
      <c r="E2320" t="s">
        <v>31</v>
      </c>
      <c r="F2320" t="s">
        <v>46</v>
      </c>
      <c r="G2320">
        <v>76.7</v>
      </c>
      <c r="H2320">
        <v>10</v>
      </c>
      <c r="I2320">
        <v>38.35</v>
      </c>
      <c r="J2320" s="7">
        <v>805.35</v>
      </c>
      <c r="K2320">
        <f t="shared" si="180"/>
        <v>399.36999999999995</v>
      </c>
      <c r="L2320">
        <f t="shared" si="181"/>
        <v>80.534999999999997</v>
      </c>
      <c r="M2320" s="1">
        <v>43612</v>
      </c>
      <c r="N2320">
        <f t="shared" si="182"/>
        <v>2019</v>
      </c>
      <c r="O2320" s="1" t="str">
        <f t="shared" si="183"/>
        <v>May</v>
      </c>
      <c r="P2320" s="1" t="str">
        <f t="shared" si="184"/>
        <v>Monday</v>
      </c>
      <c r="Q2320" s="2">
        <v>0.4380324074074074</v>
      </c>
      <c r="R2320" t="s">
        <v>23</v>
      </c>
      <c r="S2320">
        <v>460.2</v>
      </c>
      <c r="T2320">
        <v>42.86</v>
      </c>
      <c r="U2320">
        <v>345.15</v>
      </c>
      <c r="V2320">
        <v>5.7</v>
      </c>
    </row>
    <row r="2321" spans="1:22" x14ac:dyDescent="0.25">
      <c r="A2321" t="s">
        <v>2355</v>
      </c>
      <c r="B2321" t="s">
        <v>42</v>
      </c>
      <c r="C2321" t="s">
        <v>19</v>
      </c>
      <c r="D2321" t="s">
        <v>20</v>
      </c>
      <c r="E2321" t="s">
        <v>21</v>
      </c>
      <c r="F2321" t="s">
        <v>46</v>
      </c>
      <c r="G2321">
        <v>20.9</v>
      </c>
      <c r="H2321">
        <v>10</v>
      </c>
      <c r="I2321">
        <v>10.45</v>
      </c>
      <c r="J2321" s="7">
        <v>219.45</v>
      </c>
      <c r="K2321">
        <f t="shared" si="180"/>
        <v>156.17666666666665</v>
      </c>
      <c r="L2321">
        <f t="shared" si="181"/>
        <v>21.945</v>
      </c>
      <c r="M2321" s="1">
        <v>43605</v>
      </c>
      <c r="N2321">
        <f t="shared" si="182"/>
        <v>2019</v>
      </c>
      <c r="O2321" s="1" t="str">
        <f t="shared" si="183"/>
        <v>May</v>
      </c>
      <c r="P2321" s="1" t="str">
        <f t="shared" si="184"/>
        <v>Monday</v>
      </c>
      <c r="Q2321" s="2">
        <v>0.36248842592592595</v>
      </c>
      <c r="R2321" t="s">
        <v>23</v>
      </c>
      <c r="S2321">
        <v>125.4</v>
      </c>
      <c r="T2321">
        <v>42.86</v>
      </c>
      <c r="U2321">
        <v>94.05</v>
      </c>
      <c r="V2321">
        <v>7.8</v>
      </c>
    </row>
    <row r="2322" spans="1:22" x14ac:dyDescent="0.25">
      <c r="A2322" t="s">
        <v>2356</v>
      </c>
      <c r="B2322" t="s">
        <v>18</v>
      </c>
      <c r="C2322" t="s">
        <v>43</v>
      </c>
      <c r="D2322" t="s">
        <v>20</v>
      </c>
      <c r="E2322" t="s">
        <v>21</v>
      </c>
      <c r="F2322" t="s">
        <v>36</v>
      </c>
      <c r="G2322">
        <v>27.51</v>
      </c>
      <c r="H2322">
        <v>6</v>
      </c>
      <c r="I2322">
        <v>8.2530000000000001</v>
      </c>
      <c r="J2322" s="7">
        <v>173.31</v>
      </c>
      <c r="K2322">
        <f t="shared" si="180"/>
        <v>305.97666666666669</v>
      </c>
      <c r="L2322">
        <f t="shared" si="181"/>
        <v>28.885000000000002</v>
      </c>
      <c r="M2322" s="1">
        <v>43602</v>
      </c>
      <c r="N2322">
        <f t="shared" si="182"/>
        <v>2019</v>
      </c>
      <c r="O2322" s="1" t="str">
        <f t="shared" si="183"/>
        <v>May</v>
      </c>
      <c r="P2322" s="1" t="str">
        <f t="shared" si="184"/>
        <v>Friday</v>
      </c>
      <c r="Q2322" s="2">
        <v>0.4679861111111111</v>
      </c>
      <c r="R2322" t="s">
        <v>33</v>
      </c>
      <c r="S2322">
        <v>99.04</v>
      </c>
      <c r="T2322">
        <v>42.85</v>
      </c>
      <c r="U2322">
        <v>74.27</v>
      </c>
      <c r="V2322">
        <v>9</v>
      </c>
    </row>
    <row r="2323" spans="1:22" x14ac:dyDescent="0.25">
      <c r="A2323" t="s">
        <v>2357</v>
      </c>
      <c r="B2323" t="s">
        <v>42</v>
      </c>
      <c r="C2323" t="s">
        <v>26</v>
      </c>
      <c r="D2323" t="s">
        <v>20</v>
      </c>
      <c r="E2323" t="s">
        <v>31</v>
      </c>
      <c r="F2323" t="s">
        <v>32</v>
      </c>
      <c r="G2323">
        <v>36.08</v>
      </c>
      <c r="H2323">
        <v>2</v>
      </c>
      <c r="I2323">
        <v>3.6080000000000001</v>
      </c>
      <c r="J2323" s="7">
        <v>75.77</v>
      </c>
      <c r="K2323">
        <f t="shared" si="180"/>
        <v>479.98333333333335</v>
      </c>
      <c r="L2323">
        <f t="shared" si="181"/>
        <v>37.884999999999998</v>
      </c>
      <c r="M2323" s="1">
        <v>43589</v>
      </c>
      <c r="N2323">
        <f t="shared" si="182"/>
        <v>2019</v>
      </c>
      <c r="O2323" s="1" t="str">
        <f t="shared" si="183"/>
        <v>May</v>
      </c>
      <c r="P2323" s="1" t="str">
        <f t="shared" si="184"/>
        <v>Saturday</v>
      </c>
      <c r="Q2323" s="2">
        <v>0.97489583333333329</v>
      </c>
      <c r="R2323" t="s">
        <v>29</v>
      </c>
      <c r="S2323">
        <v>43.3</v>
      </c>
      <c r="T2323">
        <v>42.85</v>
      </c>
      <c r="U2323">
        <v>32.47</v>
      </c>
      <c r="V2323">
        <v>6.9</v>
      </c>
    </row>
    <row r="2324" spans="1:22" x14ac:dyDescent="0.25">
      <c r="A2324" t="s">
        <v>2358</v>
      </c>
      <c r="B2324" t="s">
        <v>18</v>
      </c>
      <c r="C2324" t="s">
        <v>26</v>
      </c>
      <c r="D2324" t="s">
        <v>20</v>
      </c>
      <c r="E2324" t="s">
        <v>31</v>
      </c>
      <c r="F2324" t="s">
        <v>44</v>
      </c>
      <c r="G2324">
        <v>63.7</v>
      </c>
      <c r="H2324">
        <v>10</v>
      </c>
      <c r="I2324">
        <v>31.85</v>
      </c>
      <c r="J2324" s="7">
        <v>668.85</v>
      </c>
      <c r="K2324">
        <f t="shared" si="180"/>
        <v>522.09333333333336</v>
      </c>
      <c r="L2324">
        <f t="shared" si="181"/>
        <v>66.885000000000005</v>
      </c>
      <c r="M2324" s="1">
        <v>43609</v>
      </c>
      <c r="N2324">
        <f t="shared" si="182"/>
        <v>2019</v>
      </c>
      <c r="O2324" s="1" t="str">
        <f t="shared" si="183"/>
        <v>May</v>
      </c>
      <c r="P2324" s="1" t="str">
        <f t="shared" si="184"/>
        <v>Friday</v>
      </c>
      <c r="Q2324" s="2">
        <v>0.80660879629629634</v>
      </c>
      <c r="R2324" t="s">
        <v>29</v>
      </c>
      <c r="S2324">
        <v>382.2</v>
      </c>
      <c r="T2324">
        <v>42.86</v>
      </c>
      <c r="U2324">
        <v>286.64999999999998</v>
      </c>
      <c r="V2324">
        <v>8.1999999999999993</v>
      </c>
    </row>
    <row r="2325" spans="1:22" x14ac:dyDescent="0.25">
      <c r="A2325" t="s">
        <v>2359</v>
      </c>
      <c r="B2325" t="s">
        <v>42</v>
      </c>
      <c r="C2325" t="s">
        <v>26</v>
      </c>
      <c r="D2325" t="s">
        <v>20</v>
      </c>
      <c r="E2325" t="s">
        <v>31</v>
      </c>
      <c r="F2325" t="s">
        <v>36</v>
      </c>
      <c r="G2325">
        <v>73.58</v>
      </c>
      <c r="H2325">
        <v>9</v>
      </c>
      <c r="I2325">
        <v>33.110999999999997</v>
      </c>
      <c r="J2325" s="7">
        <v>695.33</v>
      </c>
      <c r="K2325">
        <f t="shared" si="180"/>
        <v>438.8633333333334</v>
      </c>
      <c r="L2325">
        <f t="shared" si="181"/>
        <v>77.25888888888889</v>
      </c>
      <c r="M2325" s="1">
        <v>43595</v>
      </c>
      <c r="N2325">
        <f t="shared" si="182"/>
        <v>2019</v>
      </c>
      <c r="O2325" s="1" t="str">
        <f t="shared" si="183"/>
        <v>May</v>
      </c>
      <c r="P2325" s="1" t="str">
        <f t="shared" si="184"/>
        <v>Friday</v>
      </c>
      <c r="Q2325" s="2">
        <v>0.73552083333333329</v>
      </c>
      <c r="R2325" t="s">
        <v>23</v>
      </c>
      <c r="S2325">
        <v>397.33</v>
      </c>
      <c r="T2325">
        <v>42.86</v>
      </c>
      <c r="U2325">
        <v>298</v>
      </c>
      <c r="V2325">
        <v>8.6</v>
      </c>
    </row>
    <row r="2326" spans="1:22" x14ac:dyDescent="0.25">
      <c r="A2326" t="s">
        <v>2360</v>
      </c>
      <c r="B2326" t="s">
        <v>42</v>
      </c>
      <c r="C2326" t="s">
        <v>43</v>
      </c>
      <c r="D2326" t="s">
        <v>27</v>
      </c>
      <c r="E2326" t="s">
        <v>21</v>
      </c>
      <c r="F2326" t="s">
        <v>22</v>
      </c>
      <c r="G2326">
        <v>96.24</v>
      </c>
      <c r="H2326">
        <v>2</v>
      </c>
      <c r="I2326">
        <v>9.6240000000000006</v>
      </c>
      <c r="J2326" s="7">
        <v>202.1</v>
      </c>
      <c r="K2326">
        <f t="shared" si="180"/>
        <v>348.09333333333331</v>
      </c>
      <c r="L2326">
        <f t="shared" si="181"/>
        <v>101.05</v>
      </c>
      <c r="M2326" s="1">
        <v>43589</v>
      </c>
      <c r="N2326">
        <f t="shared" si="182"/>
        <v>2019</v>
      </c>
      <c r="O2326" s="1" t="str">
        <f t="shared" si="183"/>
        <v>May</v>
      </c>
      <c r="P2326" s="1" t="str">
        <f t="shared" si="184"/>
        <v>Saturday</v>
      </c>
      <c r="Q2326" s="2">
        <v>0.28086805555555555</v>
      </c>
      <c r="R2326" t="s">
        <v>29</v>
      </c>
      <c r="S2326">
        <v>115.49</v>
      </c>
      <c r="T2326">
        <v>42.86</v>
      </c>
      <c r="U2326">
        <v>86.61</v>
      </c>
      <c r="V2326">
        <v>8.6</v>
      </c>
    </row>
    <row r="2327" spans="1:22" x14ac:dyDescent="0.25">
      <c r="A2327" t="s">
        <v>2361</v>
      </c>
      <c r="B2327" t="s">
        <v>18</v>
      </c>
      <c r="C2327" t="s">
        <v>43</v>
      </c>
      <c r="D2327" t="s">
        <v>20</v>
      </c>
      <c r="E2327" t="s">
        <v>31</v>
      </c>
      <c r="F2327" t="s">
        <v>22</v>
      </c>
      <c r="G2327">
        <v>39.92</v>
      </c>
      <c r="H2327">
        <v>10</v>
      </c>
      <c r="I2327">
        <v>19.96</v>
      </c>
      <c r="J2327" s="7">
        <v>419.16</v>
      </c>
      <c r="K2327">
        <f t="shared" si="180"/>
        <v>358.84666666666664</v>
      </c>
      <c r="L2327">
        <f t="shared" si="181"/>
        <v>41.916000000000004</v>
      </c>
      <c r="M2327" s="1">
        <v>43599</v>
      </c>
      <c r="N2327">
        <f t="shared" si="182"/>
        <v>2019</v>
      </c>
      <c r="O2327" s="1" t="str">
        <f t="shared" si="183"/>
        <v>May</v>
      </c>
      <c r="P2327" s="1" t="str">
        <f t="shared" si="184"/>
        <v>Tuesday</v>
      </c>
      <c r="Q2327" s="2">
        <v>0.81519675925925927</v>
      </c>
      <c r="R2327" t="s">
        <v>23</v>
      </c>
      <c r="S2327">
        <v>239.52</v>
      </c>
      <c r="T2327">
        <v>42.86</v>
      </c>
      <c r="U2327">
        <v>179.64</v>
      </c>
      <c r="V2327">
        <v>9.6999999999999993</v>
      </c>
    </row>
    <row r="2328" spans="1:22" x14ac:dyDescent="0.25">
      <c r="A2328" t="s">
        <v>2362</v>
      </c>
      <c r="B2328" t="s">
        <v>25</v>
      </c>
      <c r="C2328" t="s">
        <v>26</v>
      </c>
      <c r="D2328" t="s">
        <v>27</v>
      </c>
      <c r="E2328" t="s">
        <v>31</v>
      </c>
      <c r="F2328" t="s">
        <v>44</v>
      </c>
      <c r="G2328">
        <v>50.36</v>
      </c>
      <c r="H2328">
        <v>8</v>
      </c>
      <c r="I2328">
        <v>20.143999999999998</v>
      </c>
      <c r="J2328" s="7">
        <v>423.02</v>
      </c>
      <c r="K2328">
        <f t="shared" si="180"/>
        <v>415.43333333333334</v>
      </c>
      <c r="L2328">
        <f t="shared" si="181"/>
        <v>52.877499999999998</v>
      </c>
      <c r="M2328" s="1">
        <v>43596</v>
      </c>
      <c r="N2328">
        <f t="shared" si="182"/>
        <v>2019</v>
      </c>
      <c r="O2328" s="1" t="str">
        <f t="shared" si="183"/>
        <v>May</v>
      </c>
      <c r="P2328" s="1" t="str">
        <f t="shared" si="184"/>
        <v>Saturday</v>
      </c>
      <c r="Q2328" s="2">
        <v>3.8738425925925926E-2</v>
      </c>
      <c r="R2328" t="s">
        <v>23</v>
      </c>
      <c r="S2328">
        <v>241.73</v>
      </c>
      <c r="T2328">
        <v>42.86</v>
      </c>
      <c r="U2328">
        <v>181.29</v>
      </c>
      <c r="V2328">
        <v>7.7</v>
      </c>
    </row>
    <row r="2329" spans="1:22" x14ac:dyDescent="0.25">
      <c r="A2329" t="s">
        <v>2363</v>
      </c>
      <c r="B2329" t="s">
        <v>18</v>
      </c>
      <c r="C2329" t="s">
        <v>26</v>
      </c>
      <c r="D2329" t="s">
        <v>20</v>
      </c>
      <c r="E2329" t="s">
        <v>21</v>
      </c>
      <c r="F2329" t="s">
        <v>46</v>
      </c>
      <c r="G2329">
        <v>44.64</v>
      </c>
      <c r="H2329">
        <v>5</v>
      </c>
      <c r="I2329">
        <v>11.16</v>
      </c>
      <c r="J2329" s="7">
        <v>234.36</v>
      </c>
      <c r="K2329">
        <f t="shared" si="180"/>
        <v>368.61999999999995</v>
      </c>
      <c r="L2329">
        <f t="shared" si="181"/>
        <v>46.872</v>
      </c>
      <c r="M2329" s="1">
        <v>43592</v>
      </c>
      <c r="N2329">
        <f t="shared" si="182"/>
        <v>2019</v>
      </c>
      <c r="O2329" s="1" t="str">
        <f t="shared" si="183"/>
        <v>May</v>
      </c>
      <c r="P2329" s="1" t="str">
        <f t="shared" si="184"/>
        <v>Tuesday</v>
      </c>
      <c r="Q2329" s="2">
        <v>0.3087037037037037</v>
      </c>
      <c r="R2329" t="s">
        <v>23</v>
      </c>
      <c r="S2329">
        <v>133.91999999999999</v>
      </c>
      <c r="T2329">
        <v>42.86</v>
      </c>
      <c r="U2329">
        <v>100.44</v>
      </c>
      <c r="V2329">
        <v>7.2</v>
      </c>
    </row>
    <row r="2330" spans="1:22" x14ac:dyDescent="0.25">
      <c r="A2330" t="s">
        <v>2364</v>
      </c>
      <c r="B2330" t="s">
        <v>25</v>
      </c>
      <c r="C2330" t="s">
        <v>26</v>
      </c>
      <c r="D2330" t="s">
        <v>20</v>
      </c>
      <c r="E2330" t="s">
        <v>31</v>
      </c>
      <c r="F2330" t="s">
        <v>22</v>
      </c>
      <c r="G2330">
        <v>70.11</v>
      </c>
      <c r="H2330">
        <v>8</v>
      </c>
      <c r="I2330">
        <v>28.044</v>
      </c>
      <c r="J2330" s="7">
        <v>588.91999999999996</v>
      </c>
      <c r="K2330">
        <f t="shared" si="180"/>
        <v>309.95999999999998</v>
      </c>
      <c r="L2330">
        <f t="shared" si="181"/>
        <v>73.614999999999995</v>
      </c>
      <c r="M2330" s="1">
        <v>43613</v>
      </c>
      <c r="N2330">
        <f t="shared" si="182"/>
        <v>2019</v>
      </c>
      <c r="O2330" s="1" t="str">
        <f t="shared" si="183"/>
        <v>May</v>
      </c>
      <c r="P2330" s="1" t="str">
        <f t="shared" si="184"/>
        <v>Tuesday</v>
      </c>
      <c r="Q2330" s="2">
        <v>0.42009259259259257</v>
      </c>
      <c r="R2330" t="s">
        <v>33</v>
      </c>
      <c r="S2330">
        <v>336.53</v>
      </c>
      <c r="T2330">
        <v>42.86</v>
      </c>
      <c r="U2330">
        <v>252.39</v>
      </c>
      <c r="V2330">
        <v>9</v>
      </c>
    </row>
    <row r="2331" spans="1:22" x14ac:dyDescent="0.25">
      <c r="A2331" t="s">
        <v>2365</v>
      </c>
      <c r="B2331" t="s">
        <v>42</v>
      </c>
      <c r="C2331" t="s">
        <v>26</v>
      </c>
      <c r="D2331" t="s">
        <v>20</v>
      </c>
      <c r="E2331" t="s">
        <v>31</v>
      </c>
      <c r="F2331" t="s">
        <v>22</v>
      </c>
      <c r="G2331">
        <v>33.64</v>
      </c>
      <c r="H2331">
        <v>8</v>
      </c>
      <c r="I2331">
        <v>13.456</v>
      </c>
      <c r="J2331" s="7">
        <v>282.58</v>
      </c>
      <c r="K2331">
        <f t="shared" si="180"/>
        <v>389.48666666666668</v>
      </c>
      <c r="L2331">
        <f t="shared" si="181"/>
        <v>35.322499999999998</v>
      </c>
      <c r="M2331" s="1">
        <v>43601</v>
      </c>
      <c r="N2331">
        <f t="shared" si="182"/>
        <v>2019</v>
      </c>
      <c r="O2331" s="1" t="str">
        <f t="shared" si="183"/>
        <v>May</v>
      </c>
      <c r="P2331" s="1" t="str">
        <f t="shared" si="184"/>
        <v>Thursday</v>
      </c>
      <c r="Q2331" s="2">
        <v>0.97241898148148154</v>
      </c>
      <c r="R2331" t="s">
        <v>33</v>
      </c>
      <c r="S2331">
        <v>161.47</v>
      </c>
      <c r="T2331">
        <v>42.86</v>
      </c>
      <c r="U2331">
        <v>121.11</v>
      </c>
      <c r="V2331">
        <v>6.7</v>
      </c>
    </row>
    <row r="2332" spans="1:22" x14ac:dyDescent="0.25">
      <c r="A2332" t="s">
        <v>2366</v>
      </c>
      <c r="B2332" t="s">
        <v>18</v>
      </c>
      <c r="C2332" t="s">
        <v>19</v>
      </c>
      <c r="D2332" t="s">
        <v>27</v>
      </c>
      <c r="E2332" t="s">
        <v>21</v>
      </c>
      <c r="F2332" t="s">
        <v>36</v>
      </c>
      <c r="G2332">
        <v>6.95</v>
      </c>
      <c r="H2332">
        <v>8</v>
      </c>
      <c r="I2332">
        <v>2.78</v>
      </c>
      <c r="J2332" s="7">
        <v>58.38</v>
      </c>
      <c r="K2332">
        <f t="shared" si="180"/>
        <v>440.61333333333329</v>
      </c>
      <c r="L2332">
        <f t="shared" si="181"/>
        <v>7.2975000000000003</v>
      </c>
      <c r="M2332" s="1">
        <v>43608</v>
      </c>
      <c r="N2332">
        <f t="shared" si="182"/>
        <v>2019</v>
      </c>
      <c r="O2332" s="1" t="str">
        <f t="shared" si="183"/>
        <v>May</v>
      </c>
      <c r="P2332" s="1" t="str">
        <f t="shared" si="184"/>
        <v>Thursday</v>
      </c>
      <c r="Q2332" s="2">
        <v>0.27793981481481483</v>
      </c>
      <c r="R2332" t="s">
        <v>23</v>
      </c>
      <c r="S2332">
        <v>33.36</v>
      </c>
      <c r="T2332">
        <v>42.86</v>
      </c>
      <c r="U2332">
        <v>25.02</v>
      </c>
      <c r="V2332">
        <v>7.9</v>
      </c>
    </row>
    <row r="2333" spans="1:22" x14ac:dyDescent="0.25">
      <c r="A2333" t="s">
        <v>2367</v>
      </c>
      <c r="B2333" t="s">
        <v>18</v>
      </c>
      <c r="C2333" t="s">
        <v>43</v>
      </c>
      <c r="D2333" t="s">
        <v>27</v>
      </c>
      <c r="E2333" t="s">
        <v>31</v>
      </c>
      <c r="F2333" t="s">
        <v>22</v>
      </c>
      <c r="G2333">
        <v>78.81</v>
      </c>
      <c r="H2333">
        <v>10</v>
      </c>
      <c r="I2333">
        <v>39.405000000000001</v>
      </c>
      <c r="J2333" s="7">
        <v>827.5</v>
      </c>
      <c r="K2333">
        <f t="shared" si="180"/>
        <v>439.11666666666673</v>
      </c>
      <c r="L2333">
        <f t="shared" si="181"/>
        <v>82.75</v>
      </c>
      <c r="M2333" s="1">
        <v>43593</v>
      </c>
      <c r="N2333">
        <f t="shared" si="182"/>
        <v>2019</v>
      </c>
      <c r="O2333" s="1" t="str">
        <f t="shared" si="183"/>
        <v>May</v>
      </c>
      <c r="P2333" s="1" t="str">
        <f t="shared" si="184"/>
        <v>Wednesday</v>
      </c>
      <c r="Q2333" s="2">
        <v>0.88087962962962962</v>
      </c>
      <c r="R2333" t="s">
        <v>33</v>
      </c>
      <c r="S2333">
        <v>472.86</v>
      </c>
      <c r="T2333">
        <v>42.86</v>
      </c>
      <c r="U2333">
        <v>354.64</v>
      </c>
      <c r="V2333">
        <v>6.9</v>
      </c>
    </row>
    <row r="2334" spans="1:22" x14ac:dyDescent="0.25">
      <c r="A2334" t="s">
        <v>2368</v>
      </c>
      <c r="B2334" t="s">
        <v>25</v>
      </c>
      <c r="C2334" t="s">
        <v>43</v>
      </c>
      <c r="D2334" t="s">
        <v>27</v>
      </c>
      <c r="E2334" t="s">
        <v>21</v>
      </c>
      <c r="F2334" t="s">
        <v>28</v>
      </c>
      <c r="G2334">
        <v>51.9</v>
      </c>
      <c r="H2334">
        <v>8</v>
      </c>
      <c r="I2334">
        <v>20.76</v>
      </c>
      <c r="J2334" s="7">
        <v>435.96</v>
      </c>
      <c r="K2334">
        <f t="shared" si="180"/>
        <v>227.34</v>
      </c>
      <c r="L2334">
        <f t="shared" si="181"/>
        <v>54.494999999999997</v>
      </c>
      <c r="M2334" s="1">
        <v>43587</v>
      </c>
      <c r="N2334">
        <f t="shared" si="182"/>
        <v>2019</v>
      </c>
      <c r="O2334" s="1" t="str">
        <f t="shared" si="183"/>
        <v>May</v>
      </c>
      <c r="P2334" s="1" t="str">
        <f t="shared" si="184"/>
        <v>Thursday</v>
      </c>
      <c r="Q2334" s="2">
        <v>0.76175925925925925</v>
      </c>
      <c r="R2334" t="s">
        <v>33</v>
      </c>
      <c r="S2334">
        <v>249.12</v>
      </c>
      <c r="T2334">
        <v>42.86</v>
      </c>
      <c r="U2334">
        <v>186.84</v>
      </c>
      <c r="V2334">
        <v>7.4</v>
      </c>
    </row>
    <row r="2335" spans="1:22" x14ac:dyDescent="0.25">
      <c r="A2335" t="s">
        <v>2369</v>
      </c>
      <c r="B2335" t="s">
        <v>18</v>
      </c>
      <c r="C2335" t="s">
        <v>26</v>
      </c>
      <c r="D2335" t="s">
        <v>20</v>
      </c>
      <c r="E2335" t="s">
        <v>21</v>
      </c>
      <c r="F2335" t="s">
        <v>32</v>
      </c>
      <c r="G2335">
        <v>51.32</v>
      </c>
      <c r="H2335">
        <v>1</v>
      </c>
      <c r="I2335">
        <v>2.5659999999999998</v>
      </c>
      <c r="J2335" s="7">
        <v>53.89</v>
      </c>
      <c r="K2335">
        <f t="shared" si="180"/>
        <v>100.60666666666667</v>
      </c>
      <c r="L2335">
        <f t="shared" si="181"/>
        <v>53.89</v>
      </c>
      <c r="M2335" s="1">
        <v>43593</v>
      </c>
      <c r="N2335">
        <f t="shared" si="182"/>
        <v>2019</v>
      </c>
      <c r="O2335" s="1" t="str">
        <f t="shared" si="183"/>
        <v>May</v>
      </c>
      <c r="P2335" s="1" t="str">
        <f t="shared" si="184"/>
        <v>Wednesday</v>
      </c>
      <c r="Q2335" s="2">
        <v>7.092592592592592E-2</v>
      </c>
      <c r="R2335" t="s">
        <v>29</v>
      </c>
      <c r="S2335">
        <v>30.79</v>
      </c>
      <c r="T2335">
        <v>42.87</v>
      </c>
      <c r="U2335">
        <v>23.1</v>
      </c>
      <c r="V2335">
        <v>8</v>
      </c>
    </row>
    <row r="2336" spans="1:22" x14ac:dyDescent="0.25">
      <c r="A2336" t="s">
        <v>2370</v>
      </c>
      <c r="B2336" t="s">
        <v>25</v>
      </c>
      <c r="C2336" t="s">
        <v>26</v>
      </c>
      <c r="D2336" t="s">
        <v>20</v>
      </c>
      <c r="E2336" t="s">
        <v>31</v>
      </c>
      <c r="F2336" t="s">
        <v>22</v>
      </c>
      <c r="G2336">
        <v>91.51</v>
      </c>
      <c r="H2336">
        <v>2</v>
      </c>
      <c r="I2336">
        <v>9.1509999999999998</v>
      </c>
      <c r="J2336" s="7">
        <v>192.17</v>
      </c>
      <c r="K2336">
        <f t="shared" si="180"/>
        <v>238.0633333333333</v>
      </c>
      <c r="L2336">
        <f t="shared" si="181"/>
        <v>96.084999999999994</v>
      </c>
      <c r="M2336" s="1">
        <v>43599</v>
      </c>
      <c r="N2336">
        <f t="shared" si="182"/>
        <v>2019</v>
      </c>
      <c r="O2336" s="1" t="str">
        <f t="shared" si="183"/>
        <v>May</v>
      </c>
      <c r="P2336" s="1" t="str">
        <f t="shared" si="184"/>
        <v>Tuesday</v>
      </c>
      <c r="Q2336" s="2">
        <v>0.73952546296296295</v>
      </c>
      <c r="R2336" t="s">
        <v>29</v>
      </c>
      <c r="S2336">
        <v>109.81</v>
      </c>
      <c r="T2336">
        <v>42.86</v>
      </c>
      <c r="U2336">
        <v>82.36</v>
      </c>
      <c r="V2336">
        <v>5.5</v>
      </c>
    </row>
    <row r="2337" spans="1:22" x14ac:dyDescent="0.25">
      <c r="A2337" t="s">
        <v>2371</v>
      </c>
      <c r="B2337" t="s">
        <v>18</v>
      </c>
      <c r="C2337" t="s">
        <v>26</v>
      </c>
      <c r="D2337" t="s">
        <v>27</v>
      </c>
      <c r="E2337" t="s">
        <v>31</v>
      </c>
      <c r="F2337" t="s">
        <v>32</v>
      </c>
      <c r="G2337">
        <v>26.55</v>
      </c>
      <c r="H2337">
        <v>2</v>
      </c>
      <c r="I2337">
        <v>2.6549999999999998</v>
      </c>
      <c r="J2337" s="7">
        <v>55.76</v>
      </c>
      <c r="K2337">
        <f t="shared" si="180"/>
        <v>259.77</v>
      </c>
      <c r="L2337">
        <f t="shared" si="181"/>
        <v>27.88</v>
      </c>
      <c r="M2337" s="1">
        <v>43594</v>
      </c>
      <c r="N2337">
        <f t="shared" si="182"/>
        <v>2019</v>
      </c>
      <c r="O2337" s="1" t="str">
        <f t="shared" si="183"/>
        <v>May</v>
      </c>
      <c r="P2337" s="1" t="str">
        <f t="shared" si="184"/>
        <v>Thursday</v>
      </c>
      <c r="Q2337" s="2">
        <v>0.64629629629629626</v>
      </c>
      <c r="R2337" t="s">
        <v>29</v>
      </c>
      <c r="S2337">
        <v>31.86</v>
      </c>
      <c r="T2337">
        <v>42.86</v>
      </c>
      <c r="U2337">
        <v>23.9</v>
      </c>
      <c r="V2337">
        <v>6.8</v>
      </c>
    </row>
    <row r="2338" spans="1:22" x14ac:dyDescent="0.25">
      <c r="A2338" t="s">
        <v>2372</v>
      </c>
      <c r="B2338" t="s">
        <v>25</v>
      </c>
      <c r="C2338" t="s">
        <v>19</v>
      </c>
      <c r="D2338" t="s">
        <v>20</v>
      </c>
      <c r="E2338" t="s">
        <v>31</v>
      </c>
      <c r="F2338" t="s">
        <v>36</v>
      </c>
      <c r="G2338">
        <v>74.010000000000005</v>
      </c>
      <c r="H2338">
        <v>6</v>
      </c>
      <c r="I2338">
        <v>22.202999999999999</v>
      </c>
      <c r="J2338" s="7">
        <v>466.26</v>
      </c>
      <c r="K2338">
        <f t="shared" si="180"/>
        <v>352.26666666666665</v>
      </c>
      <c r="L2338">
        <f t="shared" si="181"/>
        <v>77.709999999999994</v>
      </c>
      <c r="M2338" s="1">
        <v>43609</v>
      </c>
      <c r="N2338">
        <f t="shared" si="182"/>
        <v>2019</v>
      </c>
      <c r="O2338" s="1" t="str">
        <f t="shared" si="183"/>
        <v>May</v>
      </c>
      <c r="P2338" s="1" t="str">
        <f t="shared" si="184"/>
        <v>Friday</v>
      </c>
      <c r="Q2338" s="2">
        <v>0.67912037037037032</v>
      </c>
      <c r="R2338" t="s">
        <v>29</v>
      </c>
      <c r="S2338">
        <v>266.44</v>
      </c>
      <c r="T2338">
        <v>42.86</v>
      </c>
      <c r="U2338">
        <v>199.82</v>
      </c>
      <c r="V2338">
        <v>8.4</v>
      </c>
    </row>
    <row r="2339" spans="1:22" x14ac:dyDescent="0.25">
      <c r="A2339" t="s">
        <v>2373</v>
      </c>
      <c r="B2339" t="s">
        <v>25</v>
      </c>
      <c r="C2339" t="s">
        <v>43</v>
      </c>
      <c r="D2339" t="s">
        <v>20</v>
      </c>
      <c r="E2339" t="s">
        <v>21</v>
      </c>
      <c r="F2339" t="s">
        <v>22</v>
      </c>
      <c r="G2339">
        <v>81.680000000000007</v>
      </c>
      <c r="H2339">
        <v>3</v>
      </c>
      <c r="I2339">
        <v>12.252000000000001</v>
      </c>
      <c r="J2339" s="7">
        <v>257.29000000000002</v>
      </c>
      <c r="K2339">
        <f t="shared" si="180"/>
        <v>306.63</v>
      </c>
      <c r="L2339">
        <f t="shared" si="181"/>
        <v>85.763333333333335</v>
      </c>
      <c r="M2339" s="1">
        <v>43598</v>
      </c>
      <c r="N2339">
        <f t="shared" si="182"/>
        <v>2019</v>
      </c>
      <c r="O2339" s="1" t="str">
        <f t="shared" si="183"/>
        <v>May</v>
      </c>
      <c r="P2339" s="1" t="str">
        <f t="shared" si="184"/>
        <v>Monday</v>
      </c>
      <c r="Q2339" s="2">
        <v>0.35375000000000001</v>
      </c>
      <c r="R2339" t="s">
        <v>29</v>
      </c>
      <c r="S2339">
        <v>147.02000000000001</v>
      </c>
      <c r="T2339">
        <v>42.86</v>
      </c>
      <c r="U2339">
        <v>110.27</v>
      </c>
      <c r="V2339">
        <v>8.5</v>
      </c>
    </row>
    <row r="2340" spans="1:22" x14ac:dyDescent="0.25">
      <c r="A2340" t="s">
        <v>2374</v>
      </c>
      <c r="B2340" t="s">
        <v>25</v>
      </c>
      <c r="C2340" t="s">
        <v>19</v>
      </c>
      <c r="D2340" t="s">
        <v>20</v>
      </c>
      <c r="E2340" t="s">
        <v>31</v>
      </c>
      <c r="F2340" t="s">
        <v>44</v>
      </c>
      <c r="G2340">
        <v>45.34</v>
      </c>
      <c r="H2340">
        <v>7</v>
      </c>
      <c r="I2340">
        <v>15.869</v>
      </c>
      <c r="J2340" s="7">
        <v>333.25</v>
      </c>
      <c r="K2340">
        <f t="shared" si="180"/>
        <v>324.53333333333336</v>
      </c>
      <c r="L2340">
        <f t="shared" si="181"/>
        <v>47.607142857142854</v>
      </c>
      <c r="M2340" s="1">
        <v>43601</v>
      </c>
      <c r="N2340">
        <f t="shared" si="182"/>
        <v>2019</v>
      </c>
      <c r="O2340" s="1" t="str">
        <f t="shared" si="183"/>
        <v>May</v>
      </c>
      <c r="P2340" s="1" t="str">
        <f t="shared" si="184"/>
        <v>Thursday</v>
      </c>
      <c r="Q2340" s="2">
        <v>0.83105324074074072</v>
      </c>
      <c r="R2340" t="s">
        <v>33</v>
      </c>
      <c r="S2340">
        <v>190.43</v>
      </c>
      <c r="T2340">
        <v>42.86</v>
      </c>
      <c r="U2340">
        <v>142.82</v>
      </c>
      <c r="V2340">
        <v>9</v>
      </c>
    </row>
    <row r="2341" spans="1:22" x14ac:dyDescent="0.25">
      <c r="A2341" t="s">
        <v>2375</v>
      </c>
      <c r="B2341" t="s">
        <v>42</v>
      </c>
      <c r="C2341" t="s">
        <v>19</v>
      </c>
      <c r="D2341" t="s">
        <v>27</v>
      </c>
      <c r="E2341" t="s">
        <v>31</v>
      </c>
      <c r="F2341" t="s">
        <v>36</v>
      </c>
      <c r="G2341">
        <v>44.81</v>
      </c>
      <c r="H2341">
        <v>7</v>
      </c>
      <c r="I2341">
        <v>15.6835</v>
      </c>
      <c r="J2341" s="7">
        <v>329.35</v>
      </c>
      <c r="K2341">
        <f t="shared" si="180"/>
        <v>319.79666666666668</v>
      </c>
      <c r="L2341">
        <f t="shared" si="181"/>
        <v>47.050000000000004</v>
      </c>
      <c r="M2341" s="1">
        <v>43595</v>
      </c>
      <c r="N2341">
        <f t="shared" si="182"/>
        <v>2019</v>
      </c>
      <c r="O2341" s="1" t="str">
        <f t="shared" si="183"/>
        <v>May</v>
      </c>
      <c r="P2341" s="1" t="str">
        <f t="shared" si="184"/>
        <v>Friday</v>
      </c>
      <c r="Q2341" s="2">
        <v>0.68657407407407411</v>
      </c>
      <c r="R2341" t="s">
        <v>23</v>
      </c>
      <c r="S2341">
        <v>188.2</v>
      </c>
      <c r="T2341">
        <v>42.86</v>
      </c>
      <c r="U2341">
        <v>141.15</v>
      </c>
      <c r="V2341">
        <v>5.3</v>
      </c>
    </row>
    <row r="2342" spans="1:22" x14ac:dyDescent="0.25">
      <c r="A2342" t="s">
        <v>2376</v>
      </c>
      <c r="B2342" t="s">
        <v>42</v>
      </c>
      <c r="C2342" t="s">
        <v>26</v>
      </c>
      <c r="D2342" t="s">
        <v>20</v>
      </c>
      <c r="E2342" t="s">
        <v>21</v>
      </c>
      <c r="F2342" t="s">
        <v>28</v>
      </c>
      <c r="G2342">
        <v>32.909999999999997</v>
      </c>
      <c r="H2342">
        <v>9</v>
      </c>
      <c r="I2342">
        <v>14.8095</v>
      </c>
      <c r="J2342" s="7">
        <v>311</v>
      </c>
      <c r="K2342">
        <f t="shared" si="180"/>
        <v>341.05333333333334</v>
      </c>
      <c r="L2342">
        <f t="shared" si="181"/>
        <v>34.555555555555557</v>
      </c>
      <c r="M2342" s="1">
        <v>43607</v>
      </c>
      <c r="N2342">
        <f t="shared" si="182"/>
        <v>2019</v>
      </c>
      <c r="O2342" s="1" t="str">
        <f t="shared" si="183"/>
        <v>May</v>
      </c>
      <c r="P2342" s="1" t="str">
        <f t="shared" si="184"/>
        <v>Wednesday</v>
      </c>
      <c r="Q2342" s="2">
        <v>9.2430555555555557E-2</v>
      </c>
      <c r="R2342" t="s">
        <v>23</v>
      </c>
      <c r="S2342">
        <v>177.71</v>
      </c>
      <c r="T2342">
        <v>42.86</v>
      </c>
      <c r="U2342">
        <v>133.29</v>
      </c>
      <c r="V2342">
        <v>5.9</v>
      </c>
    </row>
    <row r="2343" spans="1:22" x14ac:dyDescent="0.25">
      <c r="A2343" t="s">
        <v>2377</v>
      </c>
      <c r="B2343" t="s">
        <v>18</v>
      </c>
      <c r="C2343" t="s">
        <v>26</v>
      </c>
      <c r="D2343" t="s">
        <v>27</v>
      </c>
      <c r="E2343" t="s">
        <v>31</v>
      </c>
      <c r="F2343" t="s">
        <v>46</v>
      </c>
      <c r="G2343">
        <v>60.77</v>
      </c>
      <c r="H2343">
        <v>5</v>
      </c>
      <c r="I2343">
        <v>15.192500000000001</v>
      </c>
      <c r="J2343" s="7">
        <v>319.04000000000002</v>
      </c>
      <c r="K2343">
        <f t="shared" si="180"/>
        <v>339.54</v>
      </c>
      <c r="L2343">
        <f t="shared" si="181"/>
        <v>63.808000000000007</v>
      </c>
      <c r="M2343" s="1">
        <v>43587</v>
      </c>
      <c r="N2343">
        <f t="shared" si="182"/>
        <v>2019</v>
      </c>
      <c r="O2343" s="1" t="str">
        <f t="shared" si="183"/>
        <v>May</v>
      </c>
      <c r="P2343" s="1" t="str">
        <f t="shared" si="184"/>
        <v>Thursday</v>
      </c>
      <c r="Q2343" s="2">
        <v>0.9086805555555556</v>
      </c>
      <c r="R2343" t="s">
        <v>29</v>
      </c>
      <c r="S2343">
        <v>182.31</v>
      </c>
      <c r="T2343">
        <v>42.86</v>
      </c>
      <c r="U2343">
        <v>136.72999999999999</v>
      </c>
      <c r="V2343">
        <v>9.5</v>
      </c>
    </row>
    <row r="2344" spans="1:22" x14ac:dyDescent="0.25">
      <c r="A2344" t="s">
        <v>2378</v>
      </c>
      <c r="B2344" t="s">
        <v>25</v>
      </c>
      <c r="C2344" t="s">
        <v>43</v>
      </c>
      <c r="D2344" t="s">
        <v>20</v>
      </c>
      <c r="E2344" t="s">
        <v>31</v>
      </c>
      <c r="F2344" t="s">
        <v>44</v>
      </c>
      <c r="G2344">
        <v>74.88</v>
      </c>
      <c r="H2344">
        <v>5</v>
      </c>
      <c r="I2344">
        <v>18.72</v>
      </c>
      <c r="J2344" s="7">
        <v>393.12</v>
      </c>
      <c r="K2344">
        <f t="shared" si="180"/>
        <v>383.82666666666665</v>
      </c>
      <c r="L2344">
        <f t="shared" si="181"/>
        <v>78.623999999999995</v>
      </c>
      <c r="M2344" s="1">
        <v>43588</v>
      </c>
      <c r="N2344">
        <f t="shared" si="182"/>
        <v>2019</v>
      </c>
      <c r="O2344" s="1" t="str">
        <f t="shared" si="183"/>
        <v>May</v>
      </c>
      <c r="P2344" s="1" t="str">
        <f t="shared" si="184"/>
        <v>Friday</v>
      </c>
      <c r="Q2344" s="2">
        <v>0.25667824074074075</v>
      </c>
      <c r="R2344" t="s">
        <v>29</v>
      </c>
      <c r="S2344">
        <v>224.64</v>
      </c>
      <c r="T2344">
        <v>42.86</v>
      </c>
      <c r="U2344">
        <v>168.48</v>
      </c>
      <c r="V2344">
        <v>6.1</v>
      </c>
    </row>
    <row r="2345" spans="1:22" x14ac:dyDescent="0.25">
      <c r="A2345" t="s">
        <v>2379</v>
      </c>
      <c r="B2345" t="s">
        <v>42</v>
      </c>
      <c r="C2345" t="s">
        <v>43</v>
      </c>
      <c r="D2345" t="s">
        <v>27</v>
      </c>
      <c r="E2345" t="s">
        <v>21</v>
      </c>
      <c r="F2345" t="s">
        <v>22</v>
      </c>
      <c r="G2345">
        <v>97.29</v>
      </c>
      <c r="H2345">
        <v>3</v>
      </c>
      <c r="I2345">
        <v>14.593500000000001</v>
      </c>
      <c r="J2345" s="7">
        <v>306.45999999999998</v>
      </c>
      <c r="K2345">
        <f t="shared" si="180"/>
        <v>380.54999999999995</v>
      </c>
      <c r="L2345">
        <f t="shared" si="181"/>
        <v>102.15333333333332</v>
      </c>
      <c r="M2345" s="1">
        <v>43591</v>
      </c>
      <c r="N2345">
        <f t="shared" si="182"/>
        <v>2019</v>
      </c>
      <c r="O2345" s="1" t="str">
        <f t="shared" si="183"/>
        <v>May</v>
      </c>
      <c r="P2345" s="1" t="str">
        <f t="shared" si="184"/>
        <v>Monday</v>
      </c>
      <c r="Q2345" s="2">
        <v>0.97699074074074077</v>
      </c>
      <c r="R2345" t="s">
        <v>33</v>
      </c>
      <c r="S2345">
        <v>175.12</v>
      </c>
      <c r="T2345">
        <v>42.86</v>
      </c>
      <c r="U2345">
        <v>131.34</v>
      </c>
      <c r="V2345">
        <v>7.9</v>
      </c>
    </row>
    <row r="2346" spans="1:22" x14ac:dyDescent="0.25">
      <c r="A2346" t="s">
        <v>2380</v>
      </c>
      <c r="B2346" t="s">
        <v>25</v>
      </c>
      <c r="C2346" t="s">
        <v>43</v>
      </c>
      <c r="D2346" t="s">
        <v>27</v>
      </c>
      <c r="E2346" t="s">
        <v>31</v>
      </c>
      <c r="F2346" t="s">
        <v>32</v>
      </c>
      <c r="G2346">
        <v>47.82</v>
      </c>
      <c r="H2346">
        <v>9</v>
      </c>
      <c r="I2346">
        <v>21.518999999999998</v>
      </c>
      <c r="J2346" s="7">
        <v>451.9</v>
      </c>
      <c r="K2346">
        <f t="shared" si="180"/>
        <v>358.14000000000004</v>
      </c>
      <c r="L2346">
        <f t="shared" si="181"/>
        <v>50.211111111111109</v>
      </c>
      <c r="M2346" s="1">
        <v>43604</v>
      </c>
      <c r="N2346">
        <f t="shared" si="182"/>
        <v>2019</v>
      </c>
      <c r="O2346" s="1" t="str">
        <f t="shared" si="183"/>
        <v>May</v>
      </c>
      <c r="P2346" s="1" t="str">
        <f t="shared" si="184"/>
        <v>Sunday</v>
      </c>
      <c r="Q2346" s="2">
        <v>0.27408564814814818</v>
      </c>
      <c r="R2346" t="s">
        <v>33</v>
      </c>
      <c r="S2346">
        <v>258.23</v>
      </c>
      <c r="T2346">
        <v>42.86</v>
      </c>
      <c r="U2346">
        <v>193.67</v>
      </c>
      <c r="V2346">
        <v>6.6</v>
      </c>
    </row>
    <row r="2347" spans="1:22" x14ac:dyDescent="0.25">
      <c r="A2347" t="s">
        <v>2381</v>
      </c>
      <c r="B2347" t="s">
        <v>42</v>
      </c>
      <c r="C2347" t="s">
        <v>19</v>
      </c>
      <c r="D2347" t="s">
        <v>20</v>
      </c>
      <c r="E2347" t="s">
        <v>21</v>
      </c>
      <c r="F2347" t="s">
        <v>36</v>
      </c>
      <c r="G2347">
        <v>40.56</v>
      </c>
      <c r="H2347">
        <v>9</v>
      </c>
      <c r="I2347">
        <v>18.251999999999999</v>
      </c>
      <c r="J2347" s="7">
        <v>383.29</v>
      </c>
      <c r="K2347">
        <f t="shared" si="180"/>
        <v>299.92666666666668</v>
      </c>
      <c r="L2347">
        <f t="shared" si="181"/>
        <v>42.587777777777781</v>
      </c>
      <c r="M2347" s="1">
        <v>43587</v>
      </c>
      <c r="N2347">
        <f t="shared" si="182"/>
        <v>2019</v>
      </c>
      <c r="O2347" s="1" t="str">
        <f t="shared" si="183"/>
        <v>May</v>
      </c>
      <c r="P2347" s="1" t="str">
        <f t="shared" si="184"/>
        <v>Thursday</v>
      </c>
      <c r="Q2347" s="2">
        <v>0.45605324074074072</v>
      </c>
      <c r="R2347" t="s">
        <v>23</v>
      </c>
      <c r="S2347">
        <v>219.02</v>
      </c>
      <c r="T2347">
        <v>42.86</v>
      </c>
      <c r="U2347">
        <v>164.27</v>
      </c>
      <c r="V2347">
        <v>5.7</v>
      </c>
    </row>
    <row r="2348" spans="1:22" x14ac:dyDescent="0.25">
      <c r="A2348" t="s">
        <v>2382</v>
      </c>
      <c r="B2348" t="s">
        <v>18</v>
      </c>
      <c r="C2348" t="s">
        <v>26</v>
      </c>
      <c r="D2348" t="s">
        <v>20</v>
      </c>
      <c r="E2348" t="s">
        <v>21</v>
      </c>
      <c r="F2348" t="s">
        <v>36</v>
      </c>
      <c r="G2348">
        <v>56.96</v>
      </c>
      <c r="H2348">
        <v>4</v>
      </c>
      <c r="I2348">
        <v>11.391999999999999</v>
      </c>
      <c r="J2348" s="7">
        <v>239.23</v>
      </c>
      <c r="K2348">
        <f t="shared" si="180"/>
        <v>182.49</v>
      </c>
      <c r="L2348">
        <f t="shared" si="181"/>
        <v>59.807499999999997</v>
      </c>
      <c r="M2348" s="1">
        <v>43586</v>
      </c>
      <c r="N2348">
        <f t="shared" si="182"/>
        <v>2019</v>
      </c>
      <c r="O2348" s="1" t="str">
        <f t="shared" si="183"/>
        <v>May</v>
      </c>
      <c r="P2348" s="1" t="str">
        <f t="shared" si="184"/>
        <v>Wednesday</v>
      </c>
      <c r="Q2348" s="2">
        <v>0.43115740740740743</v>
      </c>
      <c r="R2348" t="s">
        <v>33</v>
      </c>
      <c r="S2348">
        <v>136.69999999999999</v>
      </c>
      <c r="T2348">
        <v>42.86</v>
      </c>
      <c r="U2348">
        <v>102.53</v>
      </c>
      <c r="V2348">
        <v>7.1</v>
      </c>
    </row>
    <row r="2349" spans="1:22" x14ac:dyDescent="0.25">
      <c r="A2349" t="s">
        <v>2383</v>
      </c>
      <c r="B2349" t="s">
        <v>18</v>
      </c>
      <c r="C2349" t="s">
        <v>26</v>
      </c>
      <c r="D2349" t="s">
        <v>20</v>
      </c>
      <c r="E2349" t="s">
        <v>31</v>
      </c>
      <c r="F2349" t="s">
        <v>36</v>
      </c>
      <c r="G2349">
        <v>88.02</v>
      </c>
      <c r="H2349">
        <v>3</v>
      </c>
      <c r="I2349">
        <v>13.202999999999999</v>
      </c>
      <c r="J2349" s="7">
        <v>277.26</v>
      </c>
      <c r="K2349">
        <f t="shared" si="180"/>
        <v>114.98</v>
      </c>
      <c r="L2349">
        <f t="shared" si="181"/>
        <v>92.42</v>
      </c>
      <c r="M2349" s="1">
        <v>43586</v>
      </c>
      <c r="N2349">
        <f t="shared" si="182"/>
        <v>2019</v>
      </c>
      <c r="O2349" s="1" t="str">
        <f t="shared" si="183"/>
        <v>May</v>
      </c>
      <c r="P2349" s="1" t="str">
        <f t="shared" si="184"/>
        <v>Wednesday</v>
      </c>
      <c r="Q2349" s="2">
        <v>0.2471875</v>
      </c>
      <c r="R2349" t="s">
        <v>29</v>
      </c>
      <c r="S2349">
        <v>158.44</v>
      </c>
      <c r="T2349">
        <v>42.86</v>
      </c>
      <c r="U2349">
        <v>118.82</v>
      </c>
      <c r="V2349">
        <v>5.4</v>
      </c>
    </row>
    <row r="2350" spans="1:22" x14ac:dyDescent="0.25">
      <c r="A2350" t="s">
        <v>2384</v>
      </c>
      <c r="B2350" t="s">
        <v>18</v>
      </c>
      <c r="C2350" t="s">
        <v>19</v>
      </c>
      <c r="D2350" t="s">
        <v>27</v>
      </c>
      <c r="E2350" t="s">
        <v>21</v>
      </c>
      <c r="F2350" t="s">
        <v>36</v>
      </c>
      <c r="G2350">
        <v>29.5</v>
      </c>
      <c r="H2350">
        <v>1</v>
      </c>
      <c r="I2350">
        <v>1.4750000000000001</v>
      </c>
      <c r="J2350" s="7">
        <v>30.98</v>
      </c>
      <c r="K2350">
        <f t="shared" si="180"/>
        <v>89.83</v>
      </c>
      <c r="L2350">
        <f t="shared" si="181"/>
        <v>30.98</v>
      </c>
      <c r="M2350" s="1">
        <v>43595</v>
      </c>
      <c r="N2350">
        <f t="shared" si="182"/>
        <v>2019</v>
      </c>
      <c r="O2350" s="1" t="str">
        <f t="shared" si="183"/>
        <v>May</v>
      </c>
      <c r="P2350" s="1" t="str">
        <f t="shared" si="184"/>
        <v>Friday</v>
      </c>
      <c r="Q2350" s="2">
        <v>0.90921296296296295</v>
      </c>
      <c r="R2350" t="s">
        <v>23</v>
      </c>
      <c r="S2350">
        <v>17.7</v>
      </c>
      <c r="T2350">
        <v>42.87</v>
      </c>
      <c r="U2350">
        <v>13.28</v>
      </c>
      <c r="V2350">
        <v>9.6999999999999993</v>
      </c>
    </row>
    <row r="2351" spans="1:22" x14ac:dyDescent="0.25">
      <c r="A2351" t="s">
        <v>2385</v>
      </c>
      <c r="B2351" t="s">
        <v>18</v>
      </c>
      <c r="C2351" t="s">
        <v>43</v>
      </c>
      <c r="D2351" t="s">
        <v>20</v>
      </c>
      <c r="E2351" t="s">
        <v>31</v>
      </c>
      <c r="F2351" t="s">
        <v>32</v>
      </c>
      <c r="G2351">
        <v>11.65</v>
      </c>
      <c r="H2351">
        <v>3</v>
      </c>
      <c r="I2351">
        <v>1.7475000000000001</v>
      </c>
      <c r="J2351" s="7">
        <v>36.700000000000003</v>
      </c>
      <c r="K2351">
        <f t="shared" si="180"/>
        <v>94.623333333333335</v>
      </c>
      <c r="L2351">
        <f t="shared" si="181"/>
        <v>12.233333333333334</v>
      </c>
      <c r="M2351" s="1">
        <v>43606</v>
      </c>
      <c r="N2351">
        <f t="shared" si="182"/>
        <v>2019</v>
      </c>
      <c r="O2351" s="1" t="str">
        <f t="shared" si="183"/>
        <v>May</v>
      </c>
      <c r="P2351" s="1" t="str">
        <f t="shared" si="184"/>
        <v>Tuesday</v>
      </c>
      <c r="Q2351" s="2">
        <v>0.29062500000000002</v>
      </c>
      <c r="R2351" t="s">
        <v>29</v>
      </c>
      <c r="S2351">
        <v>20.97</v>
      </c>
      <c r="T2351">
        <v>42.86</v>
      </c>
      <c r="U2351">
        <v>15.73</v>
      </c>
      <c r="V2351">
        <v>9.1999999999999993</v>
      </c>
    </row>
    <row r="2352" spans="1:22" x14ac:dyDescent="0.25">
      <c r="A2352" t="s">
        <v>2386</v>
      </c>
      <c r="B2352" t="s">
        <v>25</v>
      </c>
      <c r="C2352" t="s">
        <v>43</v>
      </c>
      <c r="D2352" t="s">
        <v>27</v>
      </c>
      <c r="E2352" t="s">
        <v>21</v>
      </c>
      <c r="F2352" t="s">
        <v>36</v>
      </c>
      <c r="G2352">
        <v>96.1</v>
      </c>
      <c r="H2352">
        <v>2</v>
      </c>
      <c r="I2352">
        <v>9.61</v>
      </c>
      <c r="J2352" s="7">
        <v>201.81</v>
      </c>
      <c r="K2352">
        <f t="shared" si="180"/>
        <v>100.47666666666667</v>
      </c>
      <c r="L2352">
        <f t="shared" si="181"/>
        <v>100.905</v>
      </c>
      <c r="M2352" s="1">
        <v>43602</v>
      </c>
      <c r="N2352">
        <f t="shared" si="182"/>
        <v>2019</v>
      </c>
      <c r="O2352" s="1" t="str">
        <f t="shared" si="183"/>
        <v>May</v>
      </c>
      <c r="P2352" s="1" t="str">
        <f t="shared" si="184"/>
        <v>Friday</v>
      </c>
      <c r="Q2352" s="2">
        <v>0.38075231481481481</v>
      </c>
      <c r="R2352" t="s">
        <v>33</v>
      </c>
      <c r="S2352">
        <v>115.32</v>
      </c>
      <c r="T2352">
        <v>42.86</v>
      </c>
      <c r="U2352">
        <v>86.49</v>
      </c>
      <c r="V2352">
        <v>6.6</v>
      </c>
    </row>
    <row r="2353" spans="1:22" x14ac:dyDescent="0.25">
      <c r="A2353" t="s">
        <v>2387</v>
      </c>
      <c r="B2353" t="s">
        <v>25</v>
      </c>
      <c r="C2353" t="s">
        <v>43</v>
      </c>
      <c r="D2353" t="s">
        <v>27</v>
      </c>
      <c r="E2353" t="s">
        <v>31</v>
      </c>
      <c r="F2353" t="s">
        <v>46</v>
      </c>
      <c r="G2353">
        <v>7.2</v>
      </c>
      <c r="H2353">
        <v>6</v>
      </c>
      <c r="I2353">
        <v>2.16</v>
      </c>
      <c r="J2353" s="7">
        <v>45.36</v>
      </c>
      <c r="K2353">
        <f t="shared" si="180"/>
        <v>61.129999999999995</v>
      </c>
      <c r="L2353">
        <f t="shared" si="181"/>
        <v>7.56</v>
      </c>
      <c r="M2353" s="1">
        <v>43609</v>
      </c>
      <c r="N2353">
        <f t="shared" si="182"/>
        <v>2019</v>
      </c>
      <c r="O2353" s="1" t="str">
        <f t="shared" si="183"/>
        <v>May</v>
      </c>
      <c r="P2353" s="1" t="str">
        <f t="shared" si="184"/>
        <v>Friday</v>
      </c>
      <c r="Q2353" s="2">
        <v>1.2465277777777778E-2</v>
      </c>
      <c r="R2353" t="s">
        <v>23</v>
      </c>
      <c r="S2353">
        <v>25.92</v>
      </c>
      <c r="T2353">
        <v>42.86</v>
      </c>
      <c r="U2353">
        <v>19.440000000000001</v>
      </c>
      <c r="V2353">
        <v>9.8000000000000007</v>
      </c>
    </row>
    <row r="2354" spans="1:22" x14ac:dyDescent="0.25">
      <c r="A2354" t="s">
        <v>2388</v>
      </c>
      <c r="B2354" t="s">
        <v>42</v>
      </c>
      <c r="C2354" t="s">
        <v>43</v>
      </c>
      <c r="D2354" t="s">
        <v>20</v>
      </c>
      <c r="E2354" t="s">
        <v>21</v>
      </c>
      <c r="F2354" t="s">
        <v>36</v>
      </c>
      <c r="G2354">
        <v>6.46</v>
      </c>
      <c r="H2354">
        <v>8</v>
      </c>
      <c r="I2354">
        <v>2.5840000000000001</v>
      </c>
      <c r="J2354" s="7">
        <v>54.26</v>
      </c>
      <c r="K2354">
        <f t="shared" si="180"/>
        <v>353.66</v>
      </c>
      <c r="L2354">
        <f t="shared" si="181"/>
        <v>6.7824999999999998</v>
      </c>
      <c r="M2354" s="1">
        <v>43606</v>
      </c>
      <c r="N2354">
        <f t="shared" si="182"/>
        <v>2019</v>
      </c>
      <c r="O2354" s="1" t="str">
        <f t="shared" si="183"/>
        <v>May</v>
      </c>
      <c r="P2354" s="1" t="str">
        <f t="shared" si="184"/>
        <v>Tuesday</v>
      </c>
      <c r="Q2354" s="2">
        <v>0.55557870370370366</v>
      </c>
      <c r="R2354" t="s">
        <v>33</v>
      </c>
      <c r="S2354">
        <v>31.01</v>
      </c>
      <c r="T2354">
        <v>42.85</v>
      </c>
      <c r="U2354">
        <v>23.25</v>
      </c>
      <c r="V2354">
        <v>8.8000000000000007</v>
      </c>
    </row>
    <row r="2355" spans="1:22" x14ac:dyDescent="0.25">
      <c r="A2355" t="s">
        <v>2389</v>
      </c>
      <c r="B2355" t="s">
        <v>42</v>
      </c>
      <c r="C2355" t="s">
        <v>26</v>
      </c>
      <c r="D2355" t="s">
        <v>20</v>
      </c>
      <c r="E2355" t="s">
        <v>21</v>
      </c>
      <c r="F2355" t="s">
        <v>44</v>
      </c>
      <c r="G2355">
        <v>39.89</v>
      </c>
      <c r="H2355">
        <v>2</v>
      </c>
      <c r="I2355">
        <v>3.9889999999999999</v>
      </c>
      <c r="J2355" s="7">
        <v>83.77</v>
      </c>
      <c r="K2355">
        <f t="shared" si="180"/>
        <v>422.74</v>
      </c>
      <c r="L2355">
        <f t="shared" si="181"/>
        <v>41.884999999999998</v>
      </c>
      <c r="M2355" s="1">
        <v>43587</v>
      </c>
      <c r="N2355">
        <f t="shared" si="182"/>
        <v>2019</v>
      </c>
      <c r="O2355" s="1" t="str">
        <f t="shared" si="183"/>
        <v>May</v>
      </c>
      <c r="P2355" s="1" t="str">
        <f t="shared" si="184"/>
        <v>Thursday</v>
      </c>
      <c r="Q2355" s="2">
        <v>0.54798611111111106</v>
      </c>
      <c r="R2355" t="s">
        <v>23</v>
      </c>
      <c r="S2355">
        <v>47.87</v>
      </c>
      <c r="T2355">
        <v>42.86</v>
      </c>
      <c r="U2355">
        <v>35.9</v>
      </c>
      <c r="V2355">
        <v>8.6999999999999993</v>
      </c>
    </row>
    <row r="2356" spans="1:22" x14ac:dyDescent="0.25">
      <c r="A2356" t="s">
        <v>2390</v>
      </c>
      <c r="B2356" t="s">
        <v>25</v>
      </c>
      <c r="C2356" t="s">
        <v>26</v>
      </c>
      <c r="D2356" t="s">
        <v>20</v>
      </c>
      <c r="E2356" t="s">
        <v>31</v>
      </c>
      <c r="F2356" t="s">
        <v>22</v>
      </c>
      <c r="G2356">
        <v>87.9</v>
      </c>
      <c r="H2356">
        <v>10</v>
      </c>
      <c r="I2356">
        <v>43.95</v>
      </c>
      <c r="J2356" s="7">
        <v>922.95</v>
      </c>
      <c r="K2356">
        <f t="shared" si="180"/>
        <v>629.48333333333335</v>
      </c>
      <c r="L2356">
        <f t="shared" si="181"/>
        <v>92.295000000000002</v>
      </c>
      <c r="M2356" s="1">
        <v>43592</v>
      </c>
      <c r="N2356">
        <f t="shared" si="182"/>
        <v>2019</v>
      </c>
      <c r="O2356" s="1" t="str">
        <f t="shared" si="183"/>
        <v>May</v>
      </c>
      <c r="P2356" s="1" t="str">
        <f t="shared" si="184"/>
        <v>Tuesday</v>
      </c>
      <c r="Q2356" s="2">
        <v>0.77886574074074078</v>
      </c>
      <c r="R2356" t="s">
        <v>33</v>
      </c>
      <c r="S2356">
        <v>527.4</v>
      </c>
      <c r="T2356">
        <v>42.86</v>
      </c>
      <c r="U2356">
        <v>395.55</v>
      </c>
      <c r="V2356">
        <v>8.8000000000000007</v>
      </c>
    </row>
    <row r="2357" spans="1:22" x14ac:dyDescent="0.25">
      <c r="A2357" t="s">
        <v>2391</v>
      </c>
      <c r="B2357" t="s">
        <v>42</v>
      </c>
      <c r="C2357" t="s">
        <v>43</v>
      </c>
      <c r="D2357" t="s">
        <v>20</v>
      </c>
      <c r="E2357" t="s">
        <v>21</v>
      </c>
      <c r="F2357" t="s">
        <v>22</v>
      </c>
      <c r="G2357">
        <v>49.81</v>
      </c>
      <c r="H2357">
        <v>5</v>
      </c>
      <c r="I2357">
        <v>12.452500000000001</v>
      </c>
      <c r="J2357" s="7">
        <v>261.5</v>
      </c>
      <c r="K2357">
        <f t="shared" si="180"/>
        <v>427.90333333333336</v>
      </c>
      <c r="L2357">
        <f t="shared" si="181"/>
        <v>52.3</v>
      </c>
      <c r="M2357" s="1">
        <v>43586</v>
      </c>
      <c r="N2357">
        <f t="shared" si="182"/>
        <v>2019</v>
      </c>
      <c r="O2357" s="1" t="str">
        <f t="shared" si="183"/>
        <v>May</v>
      </c>
      <c r="P2357" s="1" t="str">
        <f t="shared" si="184"/>
        <v>Wednesday</v>
      </c>
      <c r="Q2357" s="2">
        <v>0.74567129629629625</v>
      </c>
      <c r="R2357" t="s">
        <v>29</v>
      </c>
      <c r="S2357">
        <v>149.43</v>
      </c>
      <c r="T2357">
        <v>42.86</v>
      </c>
      <c r="U2357">
        <v>112.07</v>
      </c>
      <c r="V2357">
        <v>9.1999999999999993</v>
      </c>
    </row>
    <row r="2358" spans="1:22" x14ac:dyDescent="0.25">
      <c r="A2358" t="s">
        <v>2392</v>
      </c>
      <c r="B2358" t="s">
        <v>18</v>
      </c>
      <c r="C2358" t="s">
        <v>26</v>
      </c>
      <c r="D2358" t="s">
        <v>20</v>
      </c>
      <c r="E2358" t="s">
        <v>31</v>
      </c>
      <c r="F2358" t="s">
        <v>36</v>
      </c>
      <c r="G2358">
        <v>83.81</v>
      </c>
      <c r="H2358">
        <v>8</v>
      </c>
      <c r="I2358">
        <v>33.524000000000001</v>
      </c>
      <c r="J2358" s="7">
        <v>704</v>
      </c>
      <c r="K2358">
        <f t="shared" si="180"/>
        <v>364.76666666666665</v>
      </c>
      <c r="L2358">
        <f t="shared" si="181"/>
        <v>88</v>
      </c>
      <c r="M2358" s="1">
        <v>43592</v>
      </c>
      <c r="N2358">
        <f t="shared" si="182"/>
        <v>2019</v>
      </c>
      <c r="O2358" s="1" t="str">
        <f t="shared" si="183"/>
        <v>May</v>
      </c>
      <c r="P2358" s="1" t="str">
        <f t="shared" si="184"/>
        <v>Tuesday</v>
      </c>
      <c r="Q2358" s="2">
        <v>0.42844907407407407</v>
      </c>
      <c r="R2358" t="s">
        <v>23</v>
      </c>
      <c r="S2358">
        <v>402.29</v>
      </c>
      <c r="T2358">
        <v>42.86</v>
      </c>
      <c r="U2358">
        <v>301.70999999999998</v>
      </c>
      <c r="V2358">
        <v>9.1</v>
      </c>
    </row>
    <row r="2359" spans="1:22" x14ac:dyDescent="0.25">
      <c r="A2359" t="s">
        <v>2393</v>
      </c>
      <c r="B2359" t="s">
        <v>18</v>
      </c>
      <c r="C2359" t="s">
        <v>43</v>
      </c>
      <c r="D2359" t="s">
        <v>27</v>
      </c>
      <c r="E2359" t="s">
        <v>31</v>
      </c>
      <c r="F2359" t="s">
        <v>32</v>
      </c>
      <c r="G2359">
        <v>50.51</v>
      </c>
      <c r="H2359">
        <v>6</v>
      </c>
      <c r="I2359">
        <v>15.153</v>
      </c>
      <c r="J2359" s="7">
        <v>318.20999999999998</v>
      </c>
      <c r="K2359">
        <f t="shared" si="180"/>
        <v>154.03</v>
      </c>
      <c r="L2359">
        <f t="shared" si="181"/>
        <v>53.034999999999997</v>
      </c>
      <c r="M2359" s="1">
        <v>43596</v>
      </c>
      <c r="N2359">
        <f t="shared" si="182"/>
        <v>2019</v>
      </c>
      <c r="O2359" s="1" t="str">
        <f t="shared" si="183"/>
        <v>May</v>
      </c>
      <c r="P2359" s="1" t="str">
        <f t="shared" si="184"/>
        <v>Saturday</v>
      </c>
      <c r="Q2359" s="2">
        <v>3.2048611111111111E-2</v>
      </c>
      <c r="R2359" t="s">
        <v>33</v>
      </c>
      <c r="S2359">
        <v>181.84</v>
      </c>
      <c r="T2359">
        <v>42.86</v>
      </c>
      <c r="U2359">
        <v>136.37</v>
      </c>
      <c r="V2359">
        <v>7</v>
      </c>
    </row>
    <row r="2360" spans="1:22" x14ac:dyDescent="0.25">
      <c r="A2360" t="s">
        <v>2394</v>
      </c>
      <c r="B2360" t="s">
        <v>18</v>
      </c>
      <c r="C2360" t="s">
        <v>43</v>
      </c>
      <c r="D2360" t="s">
        <v>20</v>
      </c>
      <c r="E2360" t="s">
        <v>31</v>
      </c>
      <c r="F2360" t="s">
        <v>28</v>
      </c>
      <c r="G2360">
        <v>34.33</v>
      </c>
      <c r="H2360">
        <v>2</v>
      </c>
      <c r="I2360">
        <v>3.4329999999999998</v>
      </c>
      <c r="J2360" s="7">
        <v>72.09</v>
      </c>
      <c r="K2360">
        <f t="shared" si="180"/>
        <v>177.77666666666664</v>
      </c>
      <c r="L2360">
        <f t="shared" si="181"/>
        <v>36.045000000000002</v>
      </c>
      <c r="M2360" s="1">
        <v>43599</v>
      </c>
      <c r="N2360">
        <f t="shared" si="182"/>
        <v>2019</v>
      </c>
      <c r="O2360" s="1" t="str">
        <f t="shared" si="183"/>
        <v>May</v>
      </c>
      <c r="P2360" s="1" t="str">
        <f t="shared" si="184"/>
        <v>Tuesday</v>
      </c>
      <c r="Q2360" s="2">
        <v>0.79135416666666669</v>
      </c>
      <c r="R2360" t="s">
        <v>29</v>
      </c>
      <c r="S2360">
        <v>41.2</v>
      </c>
      <c r="T2360">
        <v>42.85</v>
      </c>
      <c r="U2360">
        <v>30.89</v>
      </c>
      <c r="V2360">
        <v>6.4</v>
      </c>
    </row>
    <row r="2361" spans="1:22" x14ac:dyDescent="0.25">
      <c r="A2361" t="s">
        <v>2395</v>
      </c>
      <c r="B2361" t="s">
        <v>42</v>
      </c>
      <c r="C2361" t="s">
        <v>19</v>
      </c>
      <c r="D2361" t="s">
        <v>20</v>
      </c>
      <c r="E2361" t="s">
        <v>21</v>
      </c>
      <c r="F2361" t="s">
        <v>32</v>
      </c>
      <c r="G2361">
        <v>22.79</v>
      </c>
      <c r="H2361">
        <v>3</v>
      </c>
      <c r="I2361">
        <v>3.4184999999999999</v>
      </c>
      <c r="J2361" s="7">
        <v>71.790000000000006</v>
      </c>
      <c r="K2361">
        <f t="shared" si="180"/>
        <v>317.28333333333336</v>
      </c>
      <c r="L2361">
        <f t="shared" si="181"/>
        <v>23.930000000000003</v>
      </c>
      <c r="M2361" s="1">
        <v>43593</v>
      </c>
      <c r="N2361">
        <f t="shared" si="182"/>
        <v>2019</v>
      </c>
      <c r="O2361" s="1" t="str">
        <f t="shared" si="183"/>
        <v>May</v>
      </c>
      <c r="P2361" s="1" t="str">
        <f t="shared" si="184"/>
        <v>Wednesday</v>
      </c>
      <c r="Q2361" s="2">
        <v>0.5053009259259259</v>
      </c>
      <c r="R2361" t="s">
        <v>23</v>
      </c>
      <c r="S2361">
        <v>41.02</v>
      </c>
      <c r="T2361">
        <v>42.86</v>
      </c>
      <c r="U2361">
        <v>30.77</v>
      </c>
      <c r="V2361">
        <v>6</v>
      </c>
    </row>
    <row r="2362" spans="1:22" x14ac:dyDescent="0.25">
      <c r="A2362" t="s">
        <v>2396</v>
      </c>
      <c r="B2362" t="s">
        <v>42</v>
      </c>
      <c r="C2362" t="s">
        <v>19</v>
      </c>
      <c r="D2362" t="s">
        <v>20</v>
      </c>
      <c r="E2362" t="s">
        <v>21</v>
      </c>
      <c r="F2362" t="s">
        <v>44</v>
      </c>
      <c r="G2362">
        <v>37.090000000000003</v>
      </c>
      <c r="H2362">
        <v>10</v>
      </c>
      <c r="I2362">
        <v>18.545000000000002</v>
      </c>
      <c r="J2362" s="7">
        <v>389.45</v>
      </c>
      <c r="K2362">
        <f t="shared" si="180"/>
        <v>326.66666666666669</v>
      </c>
      <c r="L2362">
        <f t="shared" si="181"/>
        <v>38.945</v>
      </c>
      <c r="M2362" s="1">
        <v>43607</v>
      </c>
      <c r="N2362">
        <f t="shared" si="182"/>
        <v>2019</v>
      </c>
      <c r="O2362" s="1" t="str">
        <f t="shared" si="183"/>
        <v>May</v>
      </c>
      <c r="P2362" s="1" t="str">
        <f t="shared" si="184"/>
        <v>Wednesday</v>
      </c>
      <c r="Q2362" s="2">
        <v>9.0138888888888893E-2</v>
      </c>
      <c r="R2362" t="s">
        <v>33</v>
      </c>
      <c r="S2362">
        <v>222.54</v>
      </c>
      <c r="T2362">
        <v>42.86</v>
      </c>
      <c r="U2362">
        <v>166.91</v>
      </c>
      <c r="V2362">
        <v>8.4</v>
      </c>
    </row>
    <row r="2363" spans="1:22" x14ac:dyDescent="0.25">
      <c r="A2363" t="s">
        <v>2397</v>
      </c>
      <c r="B2363" t="s">
        <v>42</v>
      </c>
      <c r="C2363" t="s">
        <v>26</v>
      </c>
      <c r="D2363" t="s">
        <v>20</v>
      </c>
      <c r="E2363" t="s">
        <v>21</v>
      </c>
      <c r="F2363" t="s">
        <v>36</v>
      </c>
      <c r="G2363">
        <v>93.45</v>
      </c>
      <c r="H2363">
        <v>5</v>
      </c>
      <c r="I2363">
        <v>23.362500000000001</v>
      </c>
      <c r="J2363" s="7">
        <v>490.61</v>
      </c>
      <c r="K2363">
        <f t="shared" si="180"/>
        <v>282.63666666666666</v>
      </c>
      <c r="L2363">
        <f t="shared" si="181"/>
        <v>98.122</v>
      </c>
      <c r="M2363" s="1">
        <v>43612</v>
      </c>
      <c r="N2363">
        <f t="shared" si="182"/>
        <v>2019</v>
      </c>
      <c r="O2363" s="1" t="str">
        <f t="shared" si="183"/>
        <v>May</v>
      </c>
      <c r="P2363" s="1" t="str">
        <f t="shared" si="184"/>
        <v>Monday</v>
      </c>
      <c r="Q2363" s="2">
        <v>0.43745370370370368</v>
      </c>
      <c r="R2363" t="s">
        <v>33</v>
      </c>
      <c r="S2363">
        <v>280.35000000000002</v>
      </c>
      <c r="T2363">
        <v>42.86</v>
      </c>
      <c r="U2363">
        <v>210.26</v>
      </c>
      <c r="V2363">
        <v>8.1999999999999993</v>
      </c>
    </row>
    <row r="2364" spans="1:22" x14ac:dyDescent="0.25">
      <c r="A2364" t="s">
        <v>2398</v>
      </c>
      <c r="B2364" t="s">
        <v>18</v>
      </c>
      <c r="C2364" t="s">
        <v>26</v>
      </c>
      <c r="D2364" t="s">
        <v>20</v>
      </c>
      <c r="E2364" t="s">
        <v>31</v>
      </c>
      <c r="F2364" t="s">
        <v>46</v>
      </c>
      <c r="G2364">
        <v>95.18</v>
      </c>
      <c r="H2364">
        <v>1</v>
      </c>
      <c r="I2364">
        <v>4.7590000000000003</v>
      </c>
      <c r="J2364" s="7">
        <v>99.94</v>
      </c>
      <c r="K2364">
        <f t="shared" si="180"/>
        <v>153.50666666666666</v>
      </c>
      <c r="L2364">
        <f t="shared" si="181"/>
        <v>99.94</v>
      </c>
      <c r="M2364" s="1">
        <v>43588</v>
      </c>
      <c r="N2364">
        <f t="shared" si="182"/>
        <v>2019</v>
      </c>
      <c r="O2364" s="1" t="str">
        <f t="shared" si="183"/>
        <v>May</v>
      </c>
      <c r="P2364" s="1" t="str">
        <f t="shared" si="184"/>
        <v>Friday</v>
      </c>
      <c r="Q2364" s="2">
        <v>0.5534027777777778</v>
      </c>
      <c r="R2364" t="s">
        <v>23</v>
      </c>
      <c r="S2364">
        <v>57.11</v>
      </c>
      <c r="T2364">
        <v>42.86</v>
      </c>
      <c r="U2364">
        <v>42.83</v>
      </c>
      <c r="V2364">
        <v>5.9</v>
      </c>
    </row>
    <row r="2365" spans="1:22" x14ac:dyDescent="0.25">
      <c r="A2365" t="s">
        <v>2399</v>
      </c>
      <c r="B2365" t="s">
        <v>25</v>
      </c>
      <c r="C2365" t="s">
        <v>26</v>
      </c>
      <c r="D2365" t="s">
        <v>27</v>
      </c>
      <c r="E2365" t="s">
        <v>31</v>
      </c>
      <c r="F2365" t="s">
        <v>44</v>
      </c>
      <c r="G2365">
        <v>49.02</v>
      </c>
      <c r="H2365">
        <v>5</v>
      </c>
      <c r="I2365">
        <v>12.255000000000001</v>
      </c>
      <c r="J2365" s="7">
        <v>257.36</v>
      </c>
      <c r="K2365">
        <f t="shared" si="180"/>
        <v>399.87666666666672</v>
      </c>
      <c r="L2365">
        <f t="shared" si="181"/>
        <v>51.472000000000001</v>
      </c>
      <c r="M2365" s="1">
        <v>43599</v>
      </c>
      <c r="N2365">
        <f t="shared" si="182"/>
        <v>2019</v>
      </c>
      <c r="O2365" s="1" t="str">
        <f t="shared" si="183"/>
        <v>May</v>
      </c>
      <c r="P2365" s="1" t="str">
        <f t="shared" si="184"/>
        <v>Tuesday</v>
      </c>
      <c r="Q2365" s="2">
        <v>0.34077546296296296</v>
      </c>
      <c r="R2365" t="s">
        <v>29</v>
      </c>
      <c r="S2365">
        <v>147.06</v>
      </c>
      <c r="T2365">
        <v>42.86</v>
      </c>
      <c r="U2365">
        <v>110.3</v>
      </c>
      <c r="V2365">
        <v>6.9</v>
      </c>
    </row>
    <row r="2366" spans="1:22" x14ac:dyDescent="0.25">
      <c r="A2366" t="s">
        <v>2400</v>
      </c>
      <c r="B2366" t="s">
        <v>18</v>
      </c>
      <c r="C2366" t="s">
        <v>19</v>
      </c>
      <c r="D2366" t="s">
        <v>20</v>
      </c>
      <c r="E2366" t="s">
        <v>21</v>
      </c>
      <c r="F2366" t="s">
        <v>46</v>
      </c>
      <c r="G2366">
        <v>49.15</v>
      </c>
      <c r="H2366">
        <v>2</v>
      </c>
      <c r="I2366">
        <v>4.915</v>
      </c>
      <c r="J2366" s="7">
        <v>103.22</v>
      </c>
      <c r="K2366">
        <f t="shared" si="180"/>
        <v>338.38666666666666</v>
      </c>
      <c r="L2366">
        <f t="shared" si="181"/>
        <v>51.61</v>
      </c>
      <c r="M2366" s="1">
        <v>43602</v>
      </c>
      <c r="N2366">
        <f t="shared" si="182"/>
        <v>2019</v>
      </c>
      <c r="O2366" s="1" t="str">
        <f t="shared" si="183"/>
        <v>May</v>
      </c>
      <c r="P2366" s="1" t="str">
        <f t="shared" si="184"/>
        <v>Friday</v>
      </c>
      <c r="Q2366" s="2">
        <v>0.16590277777777779</v>
      </c>
      <c r="R2366" t="s">
        <v>29</v>
      </c>
      <c r="S2366">
        <v>58.98</v>
      </c>
      <c r="T2366">
        <v>42.86</v>
      </c>
      <c r="U2366">
        <v>44.24</v>
      </c>
      <c r="V2366">
        <v>9.1</v>
      </c>
    </row>
    <row r="2367" spans="1:22" x14ac:dyDescent="0.25">
      <c r="A2367" t="s">
        <v>2401</v>
      </c>
      <c r="B2367" t="s">
        <v>42</v>
      </c>
      <c r="C2367" t="s">
        <v>19</v>
      </c>
      <c r="D2367" t="s">
        <v>27</v>
      </c>
      <c r="E2367" t="s">
        <v>31</v>
      </c>
      <c r="F2367" t="s">
        <v>32</v>
      </c>
      <c r="G2367">
        <v>79.91</v>
      </c>
      <c r="H2367">
        <v>10</v>
      </c>
      <c r="I2367">
        <v>39.954999999999998</v>
      </c>
      <c r="J2367" s="7">
        <v>839.05</v>
      </c>
      <c r="K2367">
        <f t="shared" si="180"/>
        <v>445.37333333333328</v>
      </c>
      <c r="L2367">
        <f t="shared" si="181"/>
        <v>83.905000000000001</v>
      </c>
      <c r="M2367" s="1">
        <v>43610</v>
      </c>
      <c r="N2367">
        <f t="shared" si="182"/>
        <v>2019</v>
      </c>
      <c r="O2367" s="1" t="str">
        <f t="shared" si="183"/>
        <v>May</v>
      </c>
      <c r="P2367" s="1" t="str">
        <f t="shared" si="184"/>
        <v>Saturday</v>
      </c>
      <c r="Q2367" s="2">
        <v>0.55186342592592597</v>
      </c>
      <c r="R2367" t="s">
        <v>23</v>
      </c>
      <c r="S2367">
        <v>479.46</v>
      </c>
      <c r="T2367">
        <v>42.86</v>
      </c>
      <c r="U2367">
        <v>359.59</v>
      </c>
      <c r="V2367">
        <v>8.6</v>
      </c>
    </row>
    <row r="2368" spans="1:22" x14ac:dyDescent="0.25">
      <c r="A2368" t="s">
        <v>2402</v>
      </c>
      <c r="B2368" t="s">
        <v>25</v>
      </c>
      <c r="C2368" t="s">
        <v>26</v>
      </c>
      <c r="D2368" t="s">
        <v>20</v>
      </c>
      <c r="E2368" t="s">
        <v>21</v>
      </c>
      <c r="F2368" t="s">
        <v>22</v>
      </c>
      <c r="G2368">
        <v>23.14</v>
      </c>
      <c r="H2368">
        <v>3</v>
      </c>
      <c r="I2368">
        <v>3.4710000000000001</v>
      </c>
      <c r="J2368" s="7">
        <v>72.89</v>
      </c>
      <c r="K2368">
        <f t="shared" si="180"/>
        <v>210.28666666666666</v>
      </c>
      <c r="L2368">
        <f t="shared" si="181"/>
        <v>24.296666666666667</v>
      </c>
      <c r="M2368" s="1">
        <v>43592</v>
      </c>
      <c r="N2368">
        <f t="shared" si="182"/>
        <v>2019</v>
      </c>
      <c r="O2368" s="1" t="str">
        <f t="shared" si="183"/>
        <v>May</v>
      </c>
      <c r="P2368" s="1" t="str">
        <f t="shared" si="184"/>
        <v>Tuesday</v>
      </c>
      <c r="Q2368" s="2">
        <v>0.8411805555555556</v>
      </c>
      <c r="R2368" t="s">
        <v>33</v>
      </c>
      <c r="S2368">
        <v>41.65</v>
      </c>
      <c r="T2368">
        <v>42.86</v>
      </c>
      <c r="U2368">
        <v>31.24</v>
      </c>
      <c r="V2368">
        <v>8</v>
      </c>
    </row>
    <row r="2369" spans="1:22" x14ac:dyDescent="0.25">
      <c r="A2369" t="s">
        <v>2403</v>
      </c>
      <c r="B2369" t="s">
        <v>42</v>
      </c>
      <c r="C2369" t="s">
        <v>43</v>
      </c>
      <c r="D2369" t="s">
        <v>20</v>
      </c>
      <c r="E2369" t="s">
        <v>31</v>
      </c>
      <c r="F2369" t="s">
        <v>28</v>
      </c>
      <c r="G2369">
        <v>67.33</v>
      </c>
      <c r="H2369">
        <v>6</v>
      </c>
      <c r="I2369">
        <v>20.199000000000002</v>
      </c>
      <c r="J2369" s="7">
        <v>424.18</v>
      </c>
      <c r="K2369">
        <f t="shared" si="180"/>
        <v>219.13666666666668</v>
      </c>
      <c r="L2369">
        <f t="shared" si="181"/>
        <v>70.696666666666673</v>
      </c>
      <c r="M2369" s="1">
        <v>43612</v>
      </c>
      <c r="N2369">
        <f t="shared" si="182"/>
        <v>2019</v>
      </c>
      <c r="O2369" s="1" t="str">
        <f t="shared" si="183"/>
        <v>May</v>
      </c>
      <c r="P2369" s="1" t="str">
        <f t="shared" si="184"/>
        <v>Monday</v>
      </c>
      <c r="Q2369" s="2">
        <v>0.56763888888888892</v>
      </c>
      <c r="R2369" t="s">
        <v>33</v>
      </c>
      <c r="S2369">
        <v>242.39</v>
      </c>
      <c r="T2369">
        <v>42.86</v>
      </c>
      <c r="U2369">
        <v>181.79</v>
      </c>
      <c r="V2369">
        <v>5.8</v>
      </c>
    </row>
    <row r="2370" spans="1:22" x14ac:dyDescent="0.25">
      <c r="A2370" t="s">
        <v>2404</v>
      </c>
      <c r="B2370" t="s">
        <v>18</v>
      </c>
      <c r="C2370" t="s">
        <v>43</v>
      </c>
      <c r="D2370" t="s">
        <v>27</v>
      </c>
      <c r="E2370" t="s">
        <v>31</v>
      </c>
      <c r="F2370" t="s">
        <v>46</v>
      </c>
      <c r="G2370">
        <v>63.71</v>
      </c>
      <c r="H2370">
        <v>2</v>
      </c>
      <c r="I2370">
        <v>6.3710000000000004</v>
      </c>
      <c r="J2370" s="7">
        <v>133.79</v>
      </c>
      <c r="K2370">
        <f t="shared" ref="K2370:K2433" si="185">AVERAGE(J2370:J2372)</f>
        <v>231.99</v>
      </c>
      <c r="L2370">
        <f t="shared" ref="L2370:L2433" si="186" xml:space="preserve"> J2370 / H2370</f>
        <v>66.894999999999996</v>
      </c>
      <c r="M2370" s="1">
        <v>43606</v>
      </c>
      <c r="N2370">
        <f t="shared" ref="N2370:N2433" si="187">YEAR(M2370)</f>
        <v>2019</v>
      </c>
      <c r="O2370" s="1" t="str">
        <f t="shared" ref="O2370:O2433" si="188">TEXT(M2370,"mmmm")</f>
        <v>May</v>
      </c>
      <c r="P2370" s="1" t="str">
        <f t="shared" ref="P2370:P2433" si="189">TEXT(M2370,"dddd")</f>
        <v>Tuesday</v>
      </c>
      <c r="Q2370" s="2">
        <v>0.55540509259259263</v>
      </c>
      <c r="R2370" t="s">
        <v>33</v>
      </c>
      <c r="S2370">
        <v>76.45</v>
      </c>
      <c r="T2370">
        <v>42.86</v>
      </c>
      <c r="U2370">
        <v>57.34</v>
      </c>
      <c r="V2370">
        <v>5.9</v>
      </c>
    </row>
    <row r="2371" spans="1:22" x14ac:dyDescent="0.25">
      <c r="A2371" t="s">
        <v>2405</v>
      </c>
      <c r="B2371" t="s">
        <v>42</v>
      </c>
      <c r="C2371" t="s">
        <v>26</v>
      </c>
      <c r="D2371" t="s">
        <v>27</v>
      </c>
      <c r="E2371" t="s">
        <v>31</v>
      </c>
      <c r="F2371" t="s">
        <v>46</v>
      </c>
      <c r="G2371">
        <v>94.7</v>
      </c>
      <c r="H2371">
        <v>1</v>
      </c>
      <c r="I2371">
        <v>4.7350000000000003</v>
      </c>
      <c r="J2371" s="7">
        <v>99.44</v>
      </c>
      <c r="K2371">
        <f t="shared" si="185"/>
        <v>378.66</v>
      </c>
      <c r="L2371">
        <f t="shared" si="186"/>
        <v>99.44</v>
      </c>
      <c r="M2371" s="1">
        <v>43605</v>
      </c>
      <c r="N2371">
        <f t="shared" si="187"/>
        <v>2019</v>
      </c>
      <c r="O2371" s="1" t="str">
        <f t="shared" si="188"/>
        <v>May</v>
      </c>
      <c r="P2371" s="1" t="str">
        <f t="shared" si="189"/>
        <v>Monday</v>
      </c>
      <c r="Q2371" s="2">
        <v>0.45421296296296299</v>
      </c>
      <c r="R2371" t="s">
        <v>29</v>
      </c>
      <c r="S2371">
        <v>56.82</v>
      </c>
      <c r="T2371">
        <v>42.86</v>
      </c>
      <c r="U2371">
        <v>42.62</v>
      </c>
      <c r="V2371">
        <v>8.8000000000000007</v>
      </c>
    </row>
    <row r="2372" spans="1:22" x14ac:dyDescent="0.25">
      <c r="A2372" t="s">
        <v>2406</v>
      </c>
      <c r="B2372" t="s">
        <v>42</v>
      </c>
      <c r="C2372" t="s">
        <v>26</v>
      </c>
      <c r="D2372" t="s">
        <v>27</v>
      </c>
      <c r="E2372" t="s">
        <v>31</v>
      </c>
      <c r="F2372" t="s">
        <v>32</v>
      </c>
      <c r="G2372">
        <v>88.14</v>
      </c>
      <c r="H2372">
        <v>5</v>
      </c>
      <c r="I2372">
        <v>22.035</v>
      </c>
      <c r="J2372" s="7">
        <v>462.74</v>
      </c>
      <c r="K2372">
        <f t="shared" si="185"/>
        <v>364.96999999999997</v>
      </c>
      <c r="L2372">
        <f t="shared" si="186"/>
        <v>92.548000000000002</v>
      </c>
      <c r="M2372" s="1">
        <v>43586</v>
      </c>
      <c r="N2372">
        <f t="shared" si="187"/>
        <v>2019</v>
      </c>
      <c r="O2372" s="1" t="str">
        <f t="shared" si="188"/>
        <v>May</v>
      </c>
      <c r="P2372" s="1" t="str">
        <f t="shared" si="189"/>
        <v>Wednesday</v>
      </c>
      <c r="Q2372" s="2">
        <v>0.26621527777777776</v>
      </c>
      <c r="R2372" t="s">
        <v>23</v>
      </c>
      <c r="S2372">
        <v>264.42</v>
      </c>
      <c r="T2372">
        <v>42.86</v>
      </c>
      <c r="U2372">
        <v>198.32</v>
      </c>
      <c r="V2372">
        <v>8.3000000000000007</v>
      </c>
    </row>
    <row r="2373" spans="1:22" x14ac:dyDescent="0.25">
      <c r="A2373" t="s">
        <v>2407</v>
      </c>
      <c r="B2373" t="s">
        <v>25</v>
      </c>
      <c r="C2373" t="s">
        <v>19</v>
      </c>
      <c r="D2373" t="s">
        <v>20</v>
      </c>
      <c r="E2373" t="s">
        <v>31</v>
      </c>
      <c r="F2373" t="s">
        <v>36</v>
      </c>
      <c r="G2373">
        <v>60.72</v>
      </c>
      <c r="H2373">
        <v>9</v>
      </c>
      <c r="I2373">
        <v>27.324000000000002</v>
      </c>
      <c r="J2373" s="7">
        <v>573.79999999999995</v>
      </c>
      <c r="K2373">
        <f t="shared" si="185"/>
        <v>327.04333333333329</v>
      </c>
      <c r="L2373">
        <f t="shared" si="186"/>
        <v>63.755555555555553</v>
      </c>
      <c r="M2373" s="1">
        <v>43587</v>
      </c>
      <c r="N2373">
        <f t="shared" si="187"/>
        <v>2019</v>
      </c>
      <c r="O2373" s="1" t="str">
        <f t="shared" si="188"/>
        <v>May</v>
      </c>
      <c r="P2373" s="1" t="str">
        <f t="shared" si="189"/>
        <v>Thursday</v>
      </c>
      <c r="Q2373" s="2">
        <v>0.7245138888888889</v>
      </c>
      <c r="R2373" t="s">
        <v>33</v>
      </c>
      <c r="S2373">
        <v>327.89</v>
      </c>
      <c r="T2373">
        <v>42.86</v>
      </c>
      <c r="U2373">
        <v>245.91</v>
      </c>
      <c r="V2373">
        <v>9.6999999999999993</v>
      </c>
    </row>
    <row r="2374" spans="1:22" x14ac:dyDescent="0.25">
      <c r="A2374" t="s">
        <v>2408</v>
      </c>
      <c r="B2374" t="s">
        <v>42</v>
      </c>
      <c r="C2374" t="s">
        <v>43</v>
      </c>
      <c r="D2374" t="s">
        <v>20</v>
      </c>
      <c r="E2374" t="s">
        <v>31</v>
      </c>
      <c r="F2374" t="s">
        <v>32</v>
      </c>
      <c r="G2374">
        <v>18.53</v>
      </c>
      <c r="H2374">
        <v>3</v>
      </c>
      <c r="I2374">
        <v>2.7795000000000001</v>
      </c>
      <c r="J2374" s="7">
        <v>58.37</v>
      </c>
      <c r="K2374">
        <f t="shared" si="185"/>
        <v>247.09666666666666</v>
      </c>
      <c r="L2374">
        <f t="shared" si="186"/>
        <v>19.456666666666667</v>
      </c>
      <c r="M2374" s="1">
        <v>43613</v>
      </c>
      <c r="N2374">
        <f t="shared" si="187"/>
        <v>2019</v>
      </c>
      <c r="O2374" s="1" t="str">
        <f t="shared" si="188"/>
        <v>May</v>
      </c>
      <c r="P2374" s="1" t="str">
        <f t="shared" si="189"/>
        <v>Tuesday</v>
      </c>
      <c r="Q2374" s="2">
        <v>0.45078703703703704</v>
      </c>
      <c r="R2374" t="s">
        <v>23</v>
      </c>
      <c r="S2374">
        <v>33.35</v>
      </c>
      <c r="T2374">
        <v>42.86</v>
      </c>
      <c r="U2374">
        <v>25.02</v>
      </c>
      <c r="V2374">
        <v>9</v>
      </c>
    </row>
    <row r="2375" spans="1:22" x14ac:dyDescent="0.25">
      <c r="A2375" t="s">
        <v>2409</v>
      </c>
      <c r="B2375" t="s">
        <v>42</v>
      </c>
      <c r="C2375" t="s">
        <v>26</v>
      </c>
      <c r="D2375" t="s">
        <v>20</v>
      </c>
      <c r="E2375" t="s">
        <v>21</v>
      </c>
      <c r="F2375" t="s">
        <v>46</v>
      </c>
      <c r="G2375">
        <v>55.39</v>
      </c>
      <c r="H2375">
        <v>6</v>
      </c>
      <c r="I2375">
        <v>16.617000000000001</v>
      </c>
      <c r="J2375" s="7">
        <v>348.96</v>
      </c>
      <c r="K2375">
        <f t="shared" si="185"/>
        <v>395.53999999999996</v>
      </c>
      <c r="L2375">
        <f t="shared" si="186"/>
        <v>58.16</v>
      </c>
      <c r="M2375" s="1">
        <v>43591</v>
      </c>
      <c r="N2375">
        <f t="shared" si="187"/>
        <v>2019</v>
      </c>
      <c r="O2375" s="1" t="str">
        <f t="shared" si="188"/>
        <v>May</v>
      </c>
      <c r="P2375" s="1" t="str">
        <f t="shared" si="189"/>
        <v>Monday</v>
      </c>
      <c r="Q2375" s="2">
        <v>0.99412037037037038</v>
      </c>
      <c r="R2375" t="s">
        <v>23</v>
      </c>
      <c r="S2375">
        <v>199.4</v>
      </c>
      <c r="T2375">
        <v>42.86</v>
      </c>
      <c r="U2375">
        <v>149.56</v>
      </c>
      <c r="V2375">
        <v>6.7</v>
      </c>
    </row>
    <row r="2376" spans="1:22" x14ac:dyDescent="0.25">
      <c r="A2376" t="s">
        <v>2410</v>
      </c>
      <c r="B2376" t="s">
        <v>25</v>
      </c>
      <c r="C2376" t="s">
        <v>19</v>
      </c>
      <c r="D2376" t="s">
        <v>20</v>
      </c>
      <c r="E2376" t="s">
        <v>31</v>
      </c>
      <c r="F2376" t="s">
        <v>44</v>
      </c>
      <c r="G2376">
        <v>35.340000000000003</v>
      </c>
      <c r="H2376">
        <v>9</v>
      </c>
      <c r="I2376">
        <v>15.903</v>
      </c>
      <c r="J2376" s="7">
        <v>333.96</v>
      </c>
      <c r="K2376">
        <f t="shared" si="185"/>
        <v>302.13333333333333</v>
      </c>
      <c r="L2376">
        <f t="shared" si="186"/>
        <v>37.106666666666662</v>
      </c>
      <c r="M2376" s="1">
        <v>43604</v>
      </c>
      <c r="N2376">
        <f t="shared" si="187"/>
        <v>2019</v>
      </c>
      <c r="O2376" s="1" t="str">
        <f t="shared" si="188"/>
        <v>May</v>
      </c>
      <c r="P2376" s="1" t="str">
        <f t="shared" si="189"/>
        <v>Sunday</v>
      </c>
      <c r="Q2376" s="2">
        <v>0.90649305555555559</v>
      </c>
      <c r="R2376" t="s">
        <v>33</v>
      </c>
      <c r="S2376">
        <v>190.84</v>
      </c>
      <c r="T2376">
        <v>42.86</v>
      </c>
      <c r="U2376">
        <v>143.12</v>
      </c>
      <c r="V2376">
        <v>5.3</v>
      </c>
    </row>
    <row r="2377" spans="1:22" x14ac:dyDescent="0.25">
      <c r="A2377" t="s">
        <v>2411</v>
      </c>
      <c r="B2377" t="s">
        <v>25</v>
      </c>
      <c r="C2377" t="s">
        <v>26</v>
      </c>
      <c r="D2377" t="s">
        <v>20</v>
      </c>
      <c r="E2377" t="s">
        <v>31</v>
      </c>
      <c r="F2377" t="s">
        <v>28</v>
      </c>
      <c r="G2377">
        <v>68.53</v>
      </c>
      <c r="H2377">
        <v>7</v>
      </c>
      <c r="I2377">
        <v>23.985499999999998</v>
      </c>
      <c r="J2377" s="7">
        <v>503.7</v>
      </c>
      <c r="K2377">
        <f t="shared" si="185"/>
        <v>263.75333333333333</v>
      </c>
      <c r="L2377">
        <f t="shared" si="186"/>
        <v>71.957142857142856</v>
      </c>
      <c r="M2377" s="1">
        <v>43601</v>
      </c>
      <c r="N2377">
        <f t="shared" si="187"/>
        <v>2019</v>
      </c>
      <c r="O2377" s="1" t="str">
        <f t="shared" si="188"/>
        <v>May</v>
      </c>
      <c r="P2377" s="1" t="str">
        <f t="shared" si="189"/>
        <v>Thursday</v>
      </c>
      <c r="Q2377" s="2">
        <v>0.87473379629629633</v>
      </c>
      <c r="R2377" t="s">
        <v>33</v>
      </c>
      <c r="S2377">
        <v>287.83</v>
      </c>
      <c r="T2377">
        <v>42.86</v>
      </c>
      <c r="U2377">
        <v>215.87</v>
      </c>
      <c r="V2377">
        <v>8.6</v>
      </c>
    </row>
    <row r="2378" spans="1:22" x14ac:dyDescent="0.25">
      <c r="A2378" t="s">
        <v>2412</v>
      </c>
      <c r="B2378" t="s">
        <v>42</v>
      </c>
      <c r="C2378" t="s">
        <v>26</v>
      </c>
      <c r="D2378" t="s">
        <v>20</v>
      </c>
      <c r="E2378" t="s">
        <v>21</v>
      </c>
      <c r="F2378" t="s">
        <v>36</v>
      </c>
      <c r="G2378">
        <v>65.47</v>
      </c>
      <c r="H2378">
        <v>1</v>
      </c>
      <c r="I2378">
        <v>3.2734999999999999</v>
      </c>
      <c r="J2378" s="7">
        <v>68.739999999999995</v>
      </c>
      <c r="K2378">
        <f t="shared" si="185"/>
        <v>116.75999999999999</v>
      </c>
      <c r="L2378">
        <f t="shared" si="186"/>
        <v>68.739999999999995</v>
      </c>
      <c r="M2378" s="1">
        <v>43592</v>
      </c>
      <c r="N2378">
        <f t="shared" si="187"/>
        <v>2019</v>
      </c>
      <c r="O2378" s="1" t="str">
        <f t="shared" si="188"/>
        <v>May</v>
      </c>
      <c r="P2378" s="1" t="str">
        <f t="shared" si="189"/>
        <v>Tuesday</v>
      </c>
      <c r="Q2378" s="2">
        <v>0.64907407407407403</v>
      </c>
      <c r="R2378" t="s">
        <v>29</v>
      </c>
      <c r="S2378">
        <v>39.28</v>
      </c>
      <c r="T2378">
        <v>42.86</v>
      </c>
      <c r="U2378">
        <v>29.46</v>
      </c>
      <c r="V2378">
        <v>9.5</v>
      </c>
    </row>
    <row r="2379" spans="1:22" x14ac:dyDescent="0.25">
      <c r="A2379" t="s">
        <v>2413</v>
      </c>
      <c r="B2379" t="s">
        <v>25</v>
      </c>
      <c r="C2379" t="s">
        <v>19</v>
      </c>
      <c r="D2379" t="s">
        <v>20</v>
      </c>
      <c r="E2379" t="s">
        <v>21</v>
      </c>
      <c r="F2379" t="s">
        <v>46</v>
      </c>
      <c r="G2379">
        <v>52.1</v>
      </c>
      <c r="H2379">
        <v>4</v>
      </c>
      <c r="I2379">
        <v>10.42</v>
      </c>
      <c r="J2379" s="7">
        <v>218.82</v>
      </c>
      <c r="K2379">
        <f t="shared" si="185"/>
        <v>100.24333333333333</v>
      </c>
      <c r="L2379">
        <f t="shared" si="186"/>
        <v>54.704999999999998</v>
      </c>
      <c r="M2379" s="1">
        <v>43602</v>
      </c>
      <c r="N2379">
        <f t="shared" si="187"/>
        <v>2019</v>
      </c>
      <c r="O2379" s="1" t="str">
        <f t="shared" si="188"/>
        <v>May</v>
      </c>
      <c r="P2379" s="1" t="str">
        <f t="shared" si="189"/>
        <v>Friday</v>
      </c>
      <c r="Q2379" s="2">
        <v>1.6030092592592592E-2</v>
      </c>
      <c r="R2379" t="s">
        <v>29</v>
      </c>
      <c r="S2379">
        <v>125.04</v>
      </c>
      <c r="T2379">
        <v>42.86</v>
      </c>
      <c r="U2379">
        <v>93.78</v>
      </c>
      <c r="V2379">
        <v>8.6999999999999993</v>
      </c>
    </row>
    <row r="2380" spans="1:22" x14ac:dyDescent="0.25">
      <c r="A2380" t="s">
        <v>2414</v>
      </c>
      <c r="B2380" t="s">
        <v>25</v>
      </c>
      <c r="C2380" t="s">
        <v>19</v>
      </c>
      <c r="D2380" t="s">
        <v>20</v>
      </c>
      <c r="E2380" t="s">
        <v>31</v>
      </c>
      <c r="F2380" t="s">
        <v>46</v>
      </c>
      <c r="G2380">
        <v>59.73</v>
      </c>
      <c r="H2380">
        <v>1</v>
      </c>
      <c r="I2380">
        <v>2.9864999999999999</v>
      </c>
      <c r="J2380" s="7">
        <v>62.72</v>
      </c>
      <c r="K2380">
        <f t="shared" si="185"/>
        <v>60.85</v>
      </c>
      <c r="L2380">
        <f t="shared" si="186"/>
        <v>62.72</v>
      </c>
      <c r="M2380" s="1">
        <v>43588</v>
      </c>
      <c r="N2380">
        <f t="shared" si="187"/>
        <v>2019</v>
      </c>
      <c r="O2380" s="1" t="str">
        <f t="shared" si="188"/>
        <v>May</v>
      </c>
      <c r="P2380" s="1" t="str">
        <f t="shared" si="189"/>
        <v>Friday</v>
      </c>
      <c r="Q2380" s="2">
        <v>0.83385416666666667</v>
      </c>
      <c r="R2380" t="s">
        <v>23</v>
      </c>
      <c r="S2380">
        <v>35.840000000000003</v>
      </c>
      <c r="T2380">
        <v>42.86</v>
      </c>
      <c r="U2380">
        <v>26.88</v>
      </c>
      <c r="V2380">
        <v>7.2</v>
      </c>
    </row>
    <row r="2381" spans="1:22" x14ac:dyDescent="0.25">
      <c r="A2381" t="s">
        <v>2415</v>
      </c>
      <c r="B2381" t="s">
        <v>18</v>
      </c>
      <c r="C2381" t="s">
        <v>19</v>
      </c>
      <c r="D2381" t="s">
        <v>27</v>
      </c>
      <c r="E2381" t="s">
        <v>31</v>
      </c>
      <c r="F2381" t="s">
        <v>22</v>
      </c>
      <c r="G2381">
        <v>9.14</v>
      </c>
      <c r="H2381">
        <v>2</v>
      </c>
      <c r="I2381">
        <v>0.91400000000000003</v>
      </c>
      <c r="J2381" s="7">
        <v>19.190000000000001</v>
      </c>
      <c r="K2381">
        <f t="shared" si="185"/>
        <v>116.01666666666667</v>
      </c>
      <c r="L2381">
        <f t="shared" si="186"/>
        <v>9.5950000000000006</v>
      </c>
      <c r="M2381" s="1">
        <v>43593</v>
      </c>
      <c r="N2381">
        <f t="shared" si="187"/>
        <v>2019</v>
      </c>
      <c r="O2381" s="1" t="str">
        <f t="shared" si="188"/>
        <v>May</v>
      </c>
      <c r="P2381" s="1" t="str">
        <f t="shared" si="189"/>
        <v>Wednesday</v>
      </c>
      <c r="Q2381" s="2">
        <v>0.619537037037037</v>
      </c>
      <c r="R2381" t="s">
        <v>29</v>
      </c>
      <c r="S2381">
        <v>10.97</v>
      </c>
      <c r="T2381">
        <v>42.83</v>
      </c>
      <c r="U2381">
        <v>8.2200000000000006</v>
      </c>
      <c r="V2381">
        <v>9.5</v>
      </c>
    </row>
    <row r="2382" spans="1:22" x14ac:dyDescent="0.25">
      <c r="A2382" t="s">
        <v>2416</v>
      </c>
      <c r="B2382" t="s">
        <v>42</v>
      </c>
      <c r="C2382" t="s">
        <v>19</v>
      </c>
      <c r="D2382" t="s">
        <v>20</v>
      </c>
      <c r="E2382" t="s">
        <v>21</v>
      </c>
      <c r="F2382" t="s">
        <v>46</v>
      </c>
      <c r="G2382">
        <v>19.170000000000002</v>
      </c>
      <c r="H2382">
        <v>5</v>
      </c>
      <c r="I2382">
        <v>4.7925000000000004</v>
      </c>
      <c r="J2382" s="7">
        <v>100.64</v>
      </c>
      <c r="K2382">
        <f t="shared" si="185"/>
        <v>212.15333333333334</v>
      </c>
      <c r="L2382">
        <f t="shared" si="186"/>
        <v>20.128</v>
      </c>
      <c r="M2382" s="1">
        <v>43587</v>
      </c>
      <c r="N2382">
        <f t="shared" si="187"/>
        <v>2019</v>
      </c>
      <c r="O2382" s="1" t="str">
        <f t="shared" si="188"/>
        <v>May</v>
      </c>
      <c r="P2382" s="1" t="str">
        <f t="shared" si="189"/>
        <v>Thursday</v>
      </c>
      <c r="Q2382" s="2">
        <v>0.70748842592592598</v>
      </c>
      <c r="R2382" t="s">
        <v>33</v>
      </c>
      <c r="S2382">
        <v>57.51</v>
      </c>
      <c r="T2382">
        <v>42.86</v>
      </c>
      <c r="U2382">
        <v>43.13</v>
      </c>
      <c r="V2382">
        <v>8.9</v>
      </c>
    </row>
    <row r="2383" spans="1:22" x14ac:dyDescent="0.25">
      <c r="A2383" t="s">
        <v>2417</v>
      </c>
      <c r="B2383" t="s">
        <v>18</v>
      </c>
      <c r="C2383" t="s">
        <v>19</v>
      </c>
      <c r="D2383" t="s">
        <v>20</v>
      </c>
      <c r="E2383" t="s">
        <v>21</v>
      </c>
      <c r="F2383" t="s">
        <v>44</v>
      </c>
      <c r="G2383">
        <v>31.05</v>
      </c>
      <c r="H2383">
        <v>7</v>
      </c>
      <c r="I2383">
        <v>10.8675</v>
      </c>
      <c r="J2383" s="7">
        <v>228.22</v>
      </c>
      <c r="K2383">
        <f t="shared" si="185"/>
        <v>289.27333333333337</v>
      </c>
      <c r="L2383">
        <f t="shared" si="186"/>
        <v>32.60285714285714</v>
      </c>
      <c r="M2383" s="1">
        <v>43592</v>
      </c>
      <c r="N2383">
        <f t="shared" si="187"/>
        <v>2019</v>
      </c>
      <c r="O2383" s="1" t="str">
        <f t="shared" si="188"/>
        <v>May</v>
      </c>
      <c r="P2383" s="1" t="str">
        <f t="shared" si="189"/>
        <v>Tuesday</v>
      </c>
      <c r="Q2383" s="2">
        <v>0.79947916666666663</v>
      </c>
      <c r="R2383" t="s">
        <v>29</v>
      </c>
      <c r="S2383">
        <v>130.41</v>
      </c>
      <c r="T2383">
        <v>42.86</v>
      </c>
      <c r="U2383">
        <v>97.81</v>
      </c>
      <c r="V2383">
        <v>9.6999999999999993</v>
      </c>
    </row>
    <row r="2384" spans="1:22" x14ac:dyDescent="0.25">
      <c r="A2384" t="s">
        <v>2418</v>
      </c>
      <c r="B2384" t="s">
        <v>18</v>
      </c>
      <c r="C2384" t="s">
        <v>19</v>
      </c>
      <c r="D2384" t="s">
        <v>27</v>
      </c>
      <c r="E2384" t="s">
        <v>31</v>
      </c>
      <c r="F2384" t="s">
        <v>46</v>
      </c>
      <c r="G2384">
        <v>58.59</v>
      </c>
      <c r="H2384">
        <v>5</v>
      </c>
      <c r="I2384">
        <v>14.647500000000001</v>
      </c>
      <c r="J2384" s="7">
        <v>307.60000000000002</v>
      </c>
      <c r="K2384">
        <f t="shared" si="185"/>
        <v>261.02333333333337</v>
      </c>
      <c r="L2384">
        <f t="shared" si="186"/>
        <v>61.52</v>
      </c>
      <c r="M2384" s="1">
        <v>43602</v>
      </c>
      <c r="N2384">
        <f t="shared" si="187"/>
        <v>2019</v>
      </c>
      <c r="O2384" s="1" t="str">
        <f t="shared" si="188"/>
        <v>May</v>
      </c>
      <c r="P2384" s="1" t="str">
        <f t="shared" si="189"/>
        <v>Friday</v>
      </c>
      <c r="Q2384" s="2">
        <v>0.44884259259259257</v>
      </c>
      <c r="R2384" t="s">
        <v>29</v>
      </c>
      <c r="S2384">
        <v>175.77</v>
      </c>
      <c r="T2384">
        <v>42.86</v>
      </c>
      <c r="U2384">
        <v>131.83000000000001</v>
      </c>
      <c r="V2384">
        <v>9.3000000000000007</v>
      </c>
    </row>
    <row r="2385" spans="1:22" x14ac:dyDescent="0.25">
      <c r="A2385" t="s">
        <v>2419</v>
      </c>
      <c r="B2385" t="s">
        <v>25</v>
      </c>
      <c r="C2385" t="s">
        <v>43</v>
      </c>
      <c r="D2385" t="s">
        <v>27</v>
      </c>
      <c r="E2385" t="s">
        <v>21</v>
      </c>
      <c r="F2385" t="s">
        <v>36</v>
      </c>
      <c r="G2385">
        <v>45.17</v>
      </c>
      <c r="H2385">
        <v>7</v>
      </c>
      <c r="I2385">
        <v>15.8095</v>
      </c>
      <c r="J2385" s="7">
        <v>332</v>
      </c>
      <c r="K2385">
        <f t="shared" si="185"/>
        <v>210.58666666666667</v>
      </c>
      <c r="L2385">
        <f t="shared" si="186"/>
        <v>47.428571428571431</v>
      </c>
      <c r="M2385" s="1">
        <v>43607</v>
      </c>
      <c r="N2385">
        <f t="shared" si="187"/>
        <v>2019</v>
      </c>
      <c r="O2385" s="1" t="str">
        <f t="shared" si="188"/>
        <v>May</v>
      </c>
      <c r="P2385" s="1" t="str">
        <f t="shared" si="189"/>
        <v>Wednesday</v>
      </c>
      <c r="Q2385" s="2">
        <v>0.39103009259259258</v>
      </c>
      <c r="R2385" t="s">
        <v>29</v>
      </c>
      <c r="S2385">
        <v>189.71</v>
      </c>
      <c r="T2385">
        <v>42.86</v>
      </c>
      <c r="U2385">
        <v>142.29</v>
      </c>
      <c r="V2385">
        <v>6.7</v>
      </c>
    </row>
    <row r="2386" spans="1:22" x14ac:dyDescent="0.25">
      <c r="A2386" t="s">
        <v>2420</v>
      </c>
      <c r="B2386" t="s">
        <v>42</v>
      </c>
      <c r="C2386" t="s">
        <v>19</v>
      </c>
      <c r="D2386" t="s">
        <v>27</v>
      </c>
      <c r="E2386" t="s">
        <v>31</v>
      </c>
      <c r="F2386" t="s">
        <v>44</v>
      </c>
      <c r="G2386">
        <v>34.159999999999997</v>
      </c>
      <c r="H2386">
        <v>4</v>
      </c>
      <c r="I2386">
        <v>6.8319999999999999</v>
      </c>
      <c r="J2386" s="7">
        <v>143.47</v>
      </c>
      <c r="K2386">
        <f t="shared" si="185"/>
        <v>197.27666666666664</v>
      </c>
      <c r="L2386">
        <f t="shared" si="186"/>
        <v>35.8675</v>
      </c>
      <c r="M2386" s="1">
        <v>43586</v>
      </c>
      <c r="N2386">
        <f t="shared" si="187"/>
        <v>2019</v>
      </c>
      <c r="O2386" s="1" t="str">
        <f t="shared" si="188"/>
        <v>May</v>
      </c>
      <c r="P2386" s="1" t="str">
        <f t="shared" si="189"/>
        <v>Wednesday</v>
      </c>
      <c r="Q2386" s="2">
        <v>7.3020833333333326E-2</v>
      </c>
      <c r="R2386" t="s">
        <v>33</v>
      </c>
      <c r="S2386">
        <v>81.98</v>
      </c>
      <c r="T2386">
        <v>42.86</v>
      </c>
      <c r="U2386">
        <v>61.49</v>
      </c>
      <c r="V2386">
        <v>6.1</v>
      </c>
    </row>
    <row r="2387" spans="1:22" x14ac:dyDescent="0.25">
      <c r="A2387" t="s">
        <v>2421</v>
      </c>
      <c r="B2387" t="s">
        <v>18</v>
      </c>
      <c r="C2387" t="s">
        <v>43</v>
      </c>
      <c r="D2387" t="s">
        <v>27</v>
      </c>
      <c r="E2387" t="s">
        <v>31</v>
      </c>
      <c r="F2387" t="s">
        <v>44</v>
      </c>
      <c r="G2387">
        <v>29.77</v>
      </c>
      <c r="H2387">
        <v>5</v>
      </c>
      <c r="I2387">
        <v>7.4424999999999999</v>
      </c>
      <c r="J2387" s="7">
        <v>156.29</v>
      </c>
      <c r="K2387">
        <f t="shared" si="185"/>
        <v>152.16999999999999</v>
      </c>
      <c r="L2387">
        <f t="shared" si="186"/>
        <v>31.257999999999999</v>
      </c>
      <c r="M2387" s="1">
        <v>43599</v>
      </c>
      <c r="N2387">
        <f t="shared" si="187"/>
        <v>2019</v>
      </c>
      <c r="O2387" s="1" t="str">
        <f t="shared" si="188"/>
        <v>May</v>
      </c>
      <c r="P2387" s="1" t="str">
        <f t="shared" si="189"/>
        <v>Tuesday</v>
      </c>
      <c r="Q2387" s="2">
        <v>2.5046296296296296E-2</v>
      </c>
      <c r="R2387" t="s">
        <v>33</v>
      </c>
      <c r="S2387">
        <v>89.31</v>
      </c>
      <c r="T2387">
        <v>42.86</v>
      </c>
      <c r="U2387">
        <v>66.98</v>
      </c>
      <c r="V2387">
        <v>5.6</v>
      </c>
    </row>
    <row r="2388" spans="1:22" x14ac:dyDescent="0.25">
      <c r="A2388" t="s">
        <v>2422</v>
      </c>
      <c r="B2388" t="s">
        <v>25</v>
      </c>
      <c r="C2388" t="s">
        <v>43</v>
      </c>
      <c r="D2388" t="s">
        <v>20</v>
      </c>
      <c r="E2388" t="s">
        <v>31</v>
      </c>
      <c r="F2388" t="s">
        <v>46</v>
      </c>
      <c r="G2388">
        <v>69.540000000000006</v>
      </c>
      <c r="H2388">
        <v>4</v>
      </c>
      <c r="I2388">
        <v>13.907999999999999</v>
      </c>
      <c r="J2388" s="7">
        <v>292.07</v>
      </c>
      <c r="K2388">
        <f t="shared" si="185"/>
        <v>257.36333333333329</v>
      </c>
      <c r="L2388">
        <f t="shared" si="186"/>
        <v>73.017499999999998</v>
      </c>
      <c r="M2388" s="1">
        <v>43586</v>
      </c>
      <c r="N2388">
        <f t="shared" si="187"/>
        <v>2019</v>
      </c>
      <c r="O2388" s="1" t="str">
        <f t="shared" si="188"/>
        <v>May</v>
      </c>
      <c r="P2388" s="1" t="str">
        <f t="shared" si="189"/>
        <v>Wednesday</v>
      </c>
      <c r="Q2388" s="2">
        <v>2.1886574074074076E-2</v>
      </c>
      <c r="R2388" t="s">
        <v>33</v>
      </c>
      <c r="S2388">
        <v>166.9</v>
      </c>
      <c r="T2388">
        <v>42.86</v>
      </c>
      <c r="U2388">
        <v>125.17</v>
      </c>
      <c r="V2388">
        <v>7</v>
      </c>
    </row>
    <row r="2389" spans="1:22" x14ac:dyDescent="0.25">
      <c r="A2389" t="s">
        <v>2423</v>
      </c>
      <c r="B2389" t="s">
        <v>25</v>
      </c>
      <c r="C2389" t="s">
        <v>26</v>
      </c>
      <c r="D2389" t="s">
        <v>27</v>
      </c>
      <c r="E2389" t="s">
        <v>31</v>
      </c>
      <c r="F2389" t="s">
        <v>28</v>
      </c>
      <c r="G2389">
        <v>7.76</v>
      </c>
      <c r="H2389">
        <v>1</v>
      </c>
      <c r="I2389">
        <v>0.38800000000000001</v>
      </c>
      <c r="J2389" s="7">
        <v>8.15</v>
      </c>
      <c r="K2389">
        <f t="shared" si="185"/>
        <v>175.04999999999998</v>
      </c>
      <c r="L2389">
        <f t="shared" si="186"/>
        <v>8.15</v>
      </c>
      <c r="M2389" s="1">
        <v>43597</v>
      </c>
      <c r="N2389">
        <f t="shared" si="187"/>
        <v>2019</v>
      </c>
      <c r="O2389" s="1" t="str">
        <f t="shared" si="188"/>
        <v>May</v>
      </c>
      <c r="P2389" s="1" t="str">
        <f t="shared" si="189"/>
        <v>Sunday</v>
      </c>
      <c r="Q2389" s="2">
        <v>0.63878472222222227</v>
      </c>
      <c r="R2389" t="s">
        <v>33</v>
      </c>
      <c r="S2389">
        <v>4.66</v>
      </c>
      <c r="T2389">
        <v>42.82</v>
      </c>
      <c r="U2389">
        <v>3.49</v>
      </c>
      <c r="V2389">
        <v>7.8</v>
      </c>
    </row>
    <row r="2390" spans="1:22" x14ac:dyDescent="0.25">
      <c r="A2390" t="s">
        <v>2424</v>
      </c>
      <c r="B2390" t="s">
        <v>18</v>
      </c>
      <c r="C2390" t="s">
        <v>26</v>
      </c>
      <c r="D2390" t="s">
        <v>27</v>
      </c>
      <c r="E2390" t="s">
        <v>31</v>
      </c>
      <c r="F2390" t="s">
        <v>46</v>
      </c>
      <c r="G2390">
        <v>89.88</v>
      </c>
      <c r="H2390">
        <v>5</v>
      </c>
      <c r="I2390">
        <v>22.47</v>
      </c>
      <c r="J2390" s="7">
        <v>471.87</v>
      </c>
      <c r="K2390">
        <f t="shared" si="185"/>
        <v>186.03333333333333</v>
      </c>
      <c r="L2390">
        <f t="shared" si="186"/>
        <v>94.373999999999995</v>
      </c>
      <c r="M2390" s="1">
        <v>43595</v>
      </c>
      <c r="N2390">
        <f t="shared" si="187"/>
        <v>2019</v>
      </c>
      <c r="O2390" s="1" t="str">
        <f t="shared" si="188"/>
        <v>May</v>
      </c>
      <c r="P2390" s="1" t="str">
        <f t="shared" si="189"/>
        <v>Friday</v>
      </c>
      <c r="Q2390" s="2">
        <v>0.49321759259259257</v>
      </c>
      <c r="R2390" t="s">
        <v>29</v>
      </c>
      <c r="S2390">
        <v>269.64</v>
      </c>
      <c r="T2390">
        <v>42.86</v>
      </c>
      <c r="U2390">
        <v>202.23</v>
      </c>
      <c r="V2390">
        <v>10</v>
      </c>
    </row>
    <row r="2391" spans="1:22" x14ac:dyDescent="0.25">
      <c r="A2391" t="s">
        <v>2425</v>
      </c>
      <c r="B2391" t="s">
        <v>42</v>
      </c>
      <c r="C2391" t="s">
        <v>43</v>
      </c>
      <c r="D2391" t="s">
        <v>20</v>
      </c>
      <c r="E2391" t="s">
        <v>21</v>
      </c>
      <c r="F2391" t="s">
        <v>28</v>
      </c>
      <c r="G2391">
        <v>21.49</v>
      </c>
      <c r="H2391">
        <v>2</v>
      </c>
      <c r="I2391">
        <v>2.149</v>
      </c>
      <c r="J2391" s="7">
        <v>45.13</v>
      </c>
      <c r="K2391">
        <f t="shared" si="185"/>
        <v>66.180000000000007</v>
      </c>
      <c r="L2391">
        <f t="shared" si="186"/>
        <v>22.565000000000001</v>
      </c>
      <c r="M2391" s="1">
        <v>43609</v>
      </c>
      <c r="N2391">
        <f t="shared" si="187"/>
        <v>2019</v>
      </c>
      <c r="O2391" s="1" t="str">
        <f t="shared" si="188"/>
        <v>May</v>
      </c>
      <c r="P2391" s="1" t="str">
        <f t="shared" si="189"/>
        <v>Friday</v>
      </c>
      <c r="Q2391" s="2">
        <v>6.6180555555555562E-2</v>
      </c>
      <c r="R2391" t="s">
        <v>23</v>
      </c>
      <c r="S2391">
        <v>25.79</v>
      </c>
      <c r="T2391">
        <v>42.85</v>
      </c>
      <c r="U2391">
        <v>19.34</v>
      </c>
      <c r="V2391">
        <v>8.6999999999999993</v>
      </c>
    </row>
    <row r="2392" spans="1:22" x14ac:dyDescent="0.25">
      <c r="A2392" t="s">
        <v>2426</v>
      </c>
      <c r="B2392" t="s">
        <v>18</v>
      </c>
      <c r="C2392" t="s">
        <v>43</v>
      </c>
      <c r="D2392" t="s">
        <v>27</v>
      </c>
      <c r="E2392" t="s">
        <v>31</v>
      </c>
      <c r="F2392" t="s">
        <v>22</v>
      </c>
      <c r="G2392">
        <v>39.14</v>
      </c>
      <c r="H2392">
        <v>1</v>
      </c>
      <c r="I2392">
        <v>1.9570000000000001</v>
      </c>
      <c r="J2392" s="7">
        <v>41.1</v>
      </c>
      <c r="K2392">
        <f t="shared" si="185"/>
        <v>103.70666666666666</v>
      </c>
      <c r="L2392">
        <f t="shared" si="186"/>
        <v>41.1</v>
      </c>
      <c r="M2392" s="1">
        <v>43609</v>
      </c>
      <c r="N2392">
        <f t="shared" si="187"/>
        <v>2019</v>
      </c>
      <c r="O2392" s="1" t="str">
        <f t="shared" si="188"/>
        <v>May</v>
      </c>
      <c r="P2392" s="1" t="str">
        <f t="shared" si="189"/>
        <v>Friday</v>
      </c>
      <c r="Q2392" s="2">
        <v>0.58649305555555553</v>
      </c>
      <c r="R2392" t="s">
        <v>29</v>
      </c>
      <c r="S2392">
        <v>23.48</v>
      </c>
      <c r="T2392">
        <v>42.87</v>
      </c>
      <c r="U2392">
        <v>17.62</v>
      </c>
      <c r="V2392">
        <v>8.8000000000000007</v>
      </c>
    </row>
    <row r="2393" spans="1:22" x14ac:dyDescent="0.25">
      <c r="A2393" t="s">
        <v>2427</v>
      </c>
      <c r="B2393" t="s">
        <v>42</v>
      </c>
      <c r="C2393" t="s">
        <v>19</v>
      </c>
      <c r="D2393" t="s">
        <v>20</v>
      </c>
      <c r="E2393" t="s">
        <v>31</v>
      </c>
      <c r="F2393" t="s">
        <v>32</v>
      </c>
      <c r="G2393">
        <v>15.28</v>
      </c>
      <c r="H2393">
        <v>7</v>
      </c>
      <c r="I2393">
        <v>5.3479999999999999</v>
      </c>
      <c r="J2393" s="7">
        <v>112.31</v>
      </c>
      <c r="K2393">
        <f t="shared" si="185"/>
        <v>278.47999999999996</v>
      </c>
      <c r="L2393">
        <f t="shared" si="186"/>
        <v>16.044285714285714</v>
      </c>
      <c r="M2393" s="1">
        <v>43600</v>
      </c>
      <c r="N2393">
        <f t="shared" si="187"/>
        <v>2019</v>
      </c>
      <c r="O2393" s="1" t="str">
        <f t="shared" si="188"/>
        <v>May</v>
      </c>
      <c r="P2393" s="1" t="str">
        <f t="shared" si="189"/>
        <v>Wednesday</v>
      </c>
      <c r="Q2393" s="2">
        <v>0.79583333333333328</v>
      </c>
      <c r="R2393" t="s">
        <v>29</v>
      </c>
      <c r="S2393">
        <v>64.180000000000007</v>
      </c>
      <c r="T2393">
        <v>42.85</v>
      </c>
      <c r="U2393">
        <v>48.13</v>
      </c>
      <c r="V2393">
        <v>6.3</v>
      </c>
    </row>
    <row r="2394" spans="1:22" x14ac:dyDescent="0.25">
      <c r="A2394" t="s">
        <v>2428</v>
      </c>
      <c r="B2394" t="s">
        <v>18</v>
      </c>
      <c r="C2394" t="s">
        <v>43</v>
      </c>
      <c r="D2394" t="s">
        <v>27</v>
      </c>
      <c r="E2394" t="s">
        <v>31</v>
      </c>
      <c r="F2394" t="s">
        <v>28</v>
      </c>
      <c r="G2394">
        <v>75.099999999999994</v>
      </c>
      <c r="H2394">
        <v>2</v>
      </c>
      <c r="I2394">
        <v>7.51</v>
      </c>
      <c r="J2394" s="7">
        <v>157.71</v>
      </c>
      <c r="K2394">
        <f t="shared" si="185"/>
        <v>259.88</v>
      </c>
      <c r="L2394">
        <f t="shared" si="186"/>
        <v>78.855000000000004</v>
      </c>
      <c r="M2394" s="1">
        <v>43588</v>
      </c>
      <c r="N2394">
        <f t="shared" si="187"/>
        <v>2019</v>
      </c>
      <c r="O2394" s="1" t="str">
        <f t="shared" si="188"/>
        <v>May</v>
      </c>
      <c r="P2394" s="1" t="str">
        <f t="shared" si="189"/>
        <v>Friday</v>
      </c>
      <c r="Q2394" s="2">
        <v>0.12465277777777778</v>
      </c>
      <c r="R2394" t="s">
        <v>29</v>
      </c>
      <c r="S2394">
        <v>90.12</v>
      </c>
      <c r="T2394">
        <v>42.86</v>
      </c>
      <c r="U2394">
        <v>67.59</v>
      </c>
      <c r="V2394">
        <v>6.6</v>
      </c>
    </row>
    <row r="2395" spans="1:22" x14ac:dyDescent="0.25">
      <c r="A2395" t="s">
        <v>2429</v>
      </c>
      <c r="B2395" t="s">
        <v>42</v>
      </c>
      <c r="C2395" t="s">
        <v>43</v>
      </c>
      <c r="D2395" t="s">
        <v>27</v>
      </c>
      <c r="E2395" t="s">
        <v>21</v>
      </c>
      <c r="F2395" t="s">
        <v>28</v>
      </c>
      <c r="G2395">
        <v>89.75</v>
      </c>
      <c r="H2395">
        <v>6</v>
      </c>
      <c r="I2395">
        <v>26.925000000000001</v>
      </c>
      <c r="J2395" s="7">
        <v>565.41999999999996</v>
      </c>
      <c r="K2395">
        <f t="shared" si="185"/>
        <v>236.10999999999999</v>
      </c>
      <c r="L2395">
        <f t="shared" si="186"/>
        <v>94.236666666666665</v>
      </c>
      <c r="M2395" s="1">
        <v>43607</v>
      </c>
      <c r="N2395">
        <f t="shared" si="187"/>
        <v>2019</v>
      </c>
      <c r="O2395" s="1" t="str">
        <f t="shared" si="188"/>
        <v>May</v>
      </c>
      <c r="P2395" s="1" t="str">
        <f t="shared" si="189"/>
        <v>Wednesday</v>
      </c>
      <c r="Q2395" s="2">
        <v>0.65521990740740743</v>
      </c>
      <c r="R2395" t="s">
        <v>23</v>
      </c>
      <c r="S2395">
        <v>323.10000000000002</v>
      </c>
      <c r="T2395">
        <v>42.86</v>
      </c>
      <c r="U2395">
        <v>242.32</v>
      </c>
      <c r="V2395">
        <v>5.3</v>
      </c>
    </row>
    <row r="2396" spans="1:22" x14ac:dyDescent="0.25">
      <c r="A2396" t="s">
        <v>2430</v>
      </c>
      <c r="B2396" t="s">
        <v>18</v>
      </c>
      <c r="C2396" t="s">
        <v>43</v>
      </c>
      <c r="D2396" t="s">
        <v>20</v>
      </c>
      <c r="E2396" t="s">
        <v>31</v>
      </c>
      <c r="F2396" t="s">
        <v>36</v>
      </c>
      <c r="G2396">
        <v>26.91</v>
      </c>
      <c r="H2396">
        <v>2</v>
      </c>
      <c r="I2396">
        <v>2.6909999999999998</v>
      </c>
      <c r="J2396" s="7">
        <v>56.51</v>
      </c>
      <c r="K2396">
        <f t="shared" si="185"/>
        <v>353.37666666666672</v>
      </c>
      <c r="L2396">
        <f t="shared" si="186"/>
        <v>28.254999999999999</v>
      </c>
      <c r="M2396" s="1">
        <v>43605</v>
      </c>
      <c r="N2396">
        <f t="shared" si="187"/>
        <v>2019</v>
      </c>
      <c r="O2396" s="1" t="str">
        <f t="shared" si="188"/>
        <v>May</v>
      </c>
      <c r="P2396" s="1" t="str">
        <f t="shared" si="189"/>
        <v>Monday</v>
      </c>
      <c r="Q2396" s="2">
        <v>0.25997685185185188</v>
      </c>
      <c r="R2396" t="s">
        <v>23</v>
      </c>
      <c r="S2396">
        <v>32.29</v>
      </c>
      <c r="T2396">
        <v>42.86</v>
      </c>
      <c r="U2396">
        <v>24.22</v>
      </c>
      <c r="V2396">
        <v>5.6</v>
      </c>
    </row>
    <row r="2397" spans="1:22" x14ac:dyDescent="0.25">
      <c r="A2397" t="s">
        <v>2431</v>
      </c>
      <c r="B2397" t="s">
        <v>42</v>
      </c>
      <c r="C2397" t="s">
        <v>19</v>
      </c>
      <c r="D2397" t="s">
        <v>27</v>
      </c>
      <c r="E2397" t="s">
        <v>21</v>
      </c>
      <c r="F2397" t="s">
        <v>44</v>
      </c>
      <c r="G2397">
        <v>82.29</v>
      </c>
      <c r="H2397">
        <v>1</v>
      </c>
      <c r="I2397">
        <v>4.1144999999999996</v>
      </c>
      <c r="J2397" s="7">
        <v>86.4</v>
      </c>
      <c r="K2397">
        <f t="shared" si="185"/>
        <v>552.11</v>
      </c>
      <c r="L2397">
        <f t="shared" si="186"/>
        <v>86.4</v>
      </c>
      <c r="M2397" s="1">
        <v>43590</v>
      </c>
      <c r="N2397">
        <f t="shared" si="187"/>
        <v>2019</v>
      </c>
      <c r="O2397" s="1" t="str">
        <f t="shared" si="188"/>
        <v>May</v>
      </c>
      <c r="P2397" s="1" t="str">
        <f t="shared" si="189"/>
        <v>Sunday</v>
      </c>
      <c r="Q2397" s="2">
        <v>0.20438657407407407</v>
      </c>
      <c r="R2397" t="s">
        <v>29</v>
      </c>
      <c r="S2397">
        <v>49.37</v>
      </c>
      <c r="T2397">
        <v>42.86</v>
      </c>
      <c r="U2397">
        <v>37.03</v>
      </c>
      <c r="V2397">
        <v>8.1</v>
      </c>
    </row>
    <row r="2398" spans="1:22" x14ac:dyDescent="0.25">
      <c r="A2398" t="s">
        <v>2432</v>
      </c>
      <c r="B2398" t="s">
        <v>25</v>
      </c>
      <c r="C2398" t="s">
        <v>19</v>
      </c>
      <c r="D2398" t="s">
        <v>27</v>
      </c>
      <c r="E2398" t="s">
        <v>21</v>
      </c>
      <c r="F2398" t="s">
        <v>36</v>
      </c>
      <c r="G2398">
        <v>97.06</v>
      </c>
      <c r="H2398">
        <v>9</v>
      </c>
      <c r="I2398">
        <v>43.677</v>
      </c>
      <c r="J2398" s="7">
        <v>917.22</v>
      </c>
      <c r="K2398">
        <f t="shared" si="185"/>
        <v>667.37</v>
      </c>
      <c r="L2398">
        <f t="shared" si="186"/>
        <v>101.91333333333334</v>
      </c>
      <c r="M2398" s="1">
        <v>43601</v>
      </c>
      <c r="N2398">
        <f t="shared" si="187"/>
        <v>2019</v>
      </c>
      <c r="O2398" s="1" t="str">
        <f t="shared" si="188"/>
        <v>May</v>
      </c>
      <c r="P2398" s="1" t="str">
        <f t="shared" si="189"/>
        <v>Thursday</v>
      </c>
      <c r="Q2398" s="2">
        <v>0.4226273148148148</v>
      </c>
      <c r="R2398" t="s">
        <v>33</v>
      </c>
      <c r="S2398">
        <v>524.12</v>
      </c>
      <c r="T2398">
        <v>42.86</v>
      </c>
      <c r="U2398">
        <v>393.1</v>
      </c>
      <c r="V2398">
        <v>7.8</v>
      </c>
    </row>
    <row r="2399" spans="1:22" x14ac:dyDescent="0.25">
      <c r="A2399" t="s">
        <v>2433</v>
      </c>
      <c r="B2399" t="s">
        <v>18</v>
      </c>
      <c r="C2399" t="s">
        <v>26</v>
      </c>
      <c r="D2399" t="s">
        <v>20</v>
      </c>
      <c r="E2399" t="s">
        <v>21</v>
      </c>
      <c r="F2399" t="s">
        <v>46</v>
      </c>
      <c r="G2399">
        <v>69.069999999999993</v>
      </c>
      <c r="H2399">
        <v>9</v>
      </c>
      <c r="I2399">
        <v>31.081499999999998</v>
      </c>
      <c r="J2399" s="7">
        <v>652.71</v>
      </c>
      <c r="K2399">
        <f t="shared" si="185"/>
        <v>623.92000000000007</v>
      </c>
      <c r="L2399">
        <f t="shared" si="186"/>
        <v>72.523333333333341</v>
      </c>
      <c r="M2399" s="1">
        <v>43598</v>
      </c>
      <c r="N2399">
        <f t="shared" si="187"/>
        <v>2019</v>
      </c>
      <c r="O2399" s="1" t="str">
        <f t="shared" si="188"/>
        <v>May</v>
      </c>
      <c r="P2399" s="1" t="str">
        <f t="shared" si="189"/>
        <v>Monday</v>
      </c>
      <c r="Q2399" s="2">
        <v>0.21509259259259259</v>
      </c>
      <c r="R2399" t="s">
        <v>29</v>
      </c>
      <c r="S2399">
        <v>372.98</v>
      </c>
      <c r="T2399">
        <v>42.86</v>
      </c>
      <c r="U2399">
        <v>279.73</v>
      </c>
      <c r="V2399">
        <v>6.5</v>
      </c>
    </row>
    <row r="2400" spans="1:22" x14ac:dyDescent="0.25">
      <c r="A2400" t="s">
        <v>2434</v>
      </c>
      <c r="B2400" t="s">
        <v>25</v>
      </c>
      <c r="C2400" t="s">
        <v>19</v>
      </c>
      <c r="D2400" t="s">
        <v>20</v>
      </c>
      <c r="E2400" t="s">
        <v>31</v>
      </c>
      <c r="F2400" t="s">
        <v>44</v>
      </c>
      <c r="G2400">
        <v>68.599999999999994</v>
      </c>
      <c r="H2400">
        <v>6</v>
      </c>
      <c r="I2400">
        <v>20.58</v>
      </c>
      <c r="J2400" s="7">
        <v>432.18</v>
      </c>
      <c r="K2400">
        <f t="shared" si="185"/>
        <v>451.91</v>
      </c>
      <c r="L2400">
        <f t="shared" si="186"/>
        <v>72.03</v>
      </c>
      <c r="M2400" s="1">
        <v>43610</v>
      </c>
      <c r="N2400">
        <f t="shared" si="187"/>
        <v>2019</v>
      </c>
      <c r="O2400" s="1" t="str">
        <f t="shared" si="188"/>
        <v>May</v>
      </c>
      <c r="P2400" s="1" t="str">
        <f t="shared" si="189"/>
        <v>Saturday</v>
      </c>
      <c r="Q2400" s="2">
        <v>0.2169675925925926</v>
      </c>
      <c r="R2400" t="s">
        <v>23</v>
      </c>
      <c r="S2400">
        <v>246.96</v>
      </c>
      <c r="T2400">
        <v>42.86</v>
      </c>
      <c r="U2400">
        <v>185.22</v>
      </c>
      <c r="V2400">
        <v>6.6</v>
      </c>
    </row>
    <row r="2401" spans="1:22" x14ac:dyDescent="0.25">
      <c r="A2401" t="s">
        <v>2435</v>
      </c>
      <c r="B2401" t="s">
        <v>42</v>
      </c>
      <c r="C2401" t="s">
        <v>43</v>
      </c>
      <c r="D2401" t="s">
        <v>27</v>
      </c>
      <c r="E2401" t="s">
        <v>31</v>
      </c>
      <c r="F2401" t="s">
        <v>32</v>
      </c>
      <c r="G2401">
        <v>74.94</v>
      </c>
      <c r="H2401">
        <v>10</v>
      </c>
      <c r="I2401">
        <v>37.47</v>
      </c>
      <c r="J2401" s="7">
        <v>786.87</v>
      </c>
      <c r="K2401">
        <f t="shared" si="185"/>
        <v>468.43666666666667</v>
      </c>
      <c r="L2401">
        <f t="shared" si="186"/>
        <v>78.686999999999998</v>
      </c>
      <c r="M2401" s="1">
        <v>43613</v>
      </c>
      <c r="N2401">
        <f t="shared" si="187"/>
        <v>2019</v>
      </c>
      <c r="O2401" s="1" t="str">
        <f t="shared" si="188"/>
        <v>May</v>
      </c>
      <c r="P2401" s="1" t="str">
        <f t="shared" si="189"/>
        <v>Tuesday</v>
      </c>
      <c r="Q2401" s="2">
        <v>0.42798611111111112</v>
      </c>
      <c r="R2401" t="s">
        <v>23</v>
      </c>
      <c r="S2401">
        <v>449.64</v>
      </c>
      <c r="T2401">
        <v>42.86</v>
      </c>
      <c r="U2401">
        <v>337.23</v>
      </c>
      <c r="V2401">
        <v>9.8000000000000007</v>
      </c>
    </row>
    <row r="2402" spans="1:22" x14ac:dyDescent="0.25">
      <c r="A2402" t="s">
        <v>2436</v>
      </c>
      <c r="B2402" t="s">
        <v>42</v>
      </c>
      <c r="C2402" t="s">
        <v>26</v>
      </c>
      <c r="D2402" t="s">
        <v>27</v>
      </c>
      <c r="E2402" t="s">
        <v>21</v>
      </c>
      <c r="F2402" t="s">
        <v>36</v>
      </c>
      <c r="G2402">
        <v>43.39</v>
      </c>
      <c r="H2402">
        <v>3</v>
      </c>
      <c r="I2402">
        <v>6.5084999999999997</v>
      </c>
      <c r="J2402" s="7">
        <v>136.68</v>
      </c>
      <c r="K2402">
        <f t="shared" si="185"/>
        <v>225.35666666666668</v>
      </c>
      <c r="L2402">
        <f t="shared" si="186"/>
        <v>45.56</v>
      </c>
      <c r="M2402" s="1">
        <v>43594</v>
      </c>
      <c r="N2402">
        <f t="shared" si="187"/>
        <v>2019</v>
      </c>
      <c r="O2402" s="1" t="str">
        <f t="shared" si="188"/>
        <v>May</v>
      </c>
      <c r="P2402" s="1" t="str">
        <f t="shared" si="189"/>
        <v>Thursday</v>
      </c>
      <c r="Q2402" s="2">
        <v>8.3449074074074078E-2</v>
      </c>
      <c r="R2402" t="s">
        <v>33</v>
      </c>
      <c r="S2402">
        <v>78.099999999999994</v>
      </c>
      <c r="T2402">
        <v>42.86</v>
      </c>
      <c r="U2402">
        <v>58.58</v>
      </c>
      <c r="V2402">
        <v>7.5</v>
      </c>
    </row>
    <row r="2403" spans="1:22" x14ac:dyDescent="0.25">
      <c r="A2403" t="s">
        <v>2437</v>
      </c>
      <c r="B2403" t="s">
        <v>25</v>
      </c>
      <c r="C2403" t="s">
        <v>19</v>
      </c>
      <c r="D2403" t="s">
        <v>20</v>
      </c>
      <c r="E2403" t="s">
        <v>31</v>
      </c>
      <c r="F2403" t="s">
        <v>46</v>
      </c>
      <c r="G2403">
        <v>76.47</v>
      </c>
      <c r="H2403">
        <v>6</v>
      </c>
      <c r="I2403">
        <v>22.940999999999999</v>
      </c>
      <c r="J2403" s="7">
        <v>481.76</v>
      </c>
      <c r="K2403">
        <f t="shared" si="185"/>
        <v>232.10333333333332</v>
      </c>
      <c r="L2403">
        <f t="shared" si="186"/>
        <v>80.293333333333337</v>
      </c>
      <c r="M2403" s="1">
        <v>43592</v>
      </c>
      <c r="N2403">
        <f t="shared" si="187"/>
        <v>2019</v>
      </c>
      <c r="O2403" s="1" t="str">
        <f t="shared" si="188"/>
        <v>May</v>
      </c>
      <c r="P2403" s="1" t="str">
        <f t="shared" si="189"/>
        <v>Tuesday</v>
      </c>
      <c r="Q2403" s="2">
        <v>0.79677083333333332</v>
      </c>
      <c r="R2403" t="s">
        <v>33</v>
      </c>
      <c r="S2403">
        <v>275.29000000000002</v>
      </c>
      <c r="T2403">
        <v>42.86</v>
      </c>
      <c r="U2403">
        <v>206.47</v>
      </c>
      <c r="V2403">
        <v>8.1999999999999993</v>
      </c>
    </row>
    <row r="2404" spans="1:22" x14ac:dyDescent="0.25">
      <c r="A2404" t="s">
        <v>2438</v>
      </c>
      <c r="B2404" t="s">
        <v>25</v>
      </c>
      <c r="C2404" t="s">
        <v>43</v>
      </c>
      <c r="D2404" t="s">
        <v>20</v>
      </c>
      <c r="E2404" t="s">
        <v>31</v>
      </c>
      <c r="F2404" t="s">
        <v>22</v>
      </c>
      <c r="G2404">
        <v>54.89</v>
      </c>
      <c r="H2404">
        <v>1</v>
      </c>
      <c r="I2404">
        <v>2.7444999999999999</v>
      </c>
      <c r="J2404" s="7">
        <v>57.63</v>
      </c>
      <c r="K2404">
        <f t="shared" si="185"/>
        <v>261.70666666666665</v>
      </c>
      <c r="L2404">
        <f t="shared" si="186"/>
        <v>57.63</v>
      </c>
      <c r="M2404" s="1">
        <v>43611</v>
      </c>
      <c r="N2404">
        <f t="shared" si="187"/>
        <v>2019</v>
      </c>
      <c r="O2404" s="1" t="str">
        <f t="shared" si="188"/>
        <v>May</v>
      </c>
      <c r="P2404" s="1" t="str">
        <f t="shared" si="189"/>
        <v>Sunday</v>
      </c>
      <c r="Q2404" s="2">
        <v>0.33399305555555553</v>
      </c>
      <c r="R2404" t="s">
        <v>29</v>
      </c>
      <c r="S2404">
        <v>32.93</v>
      </c>
      <c r="T2404">
        <v>42.86</v>
      </c>
      <c r="U2404">
        <v>24.7</v>
      </c>
      <c r="V2404">
        <v>9.5</v>
      </c>
    </row>
    <row r="2405" spans="1:22" x14ac:dyDescent="0.25">
      <c r="A2405" t="s">
        <v>2439</v>
      </c>
      <c r="B2405" t="s">
        <v>42</v>
      </c>
      <c r="C2405" t="s">
        <v>43</v>
      </c>
      <c r="D2405" t="s">
        <v>27</v>
      </c>
      <c r="E2405" t="s">
        <v>31</v>
      </c>
      <c r="F2405" t="s">
        <v>28</v>
      </c>
      <c r="G2405">
        <v>21.35</v>
      </c>
      <c r="H2405">
        <v>7</v>
      </c>
      <c r="I2405">
        <v>7.4725000000000001</v>
      </c>
      <c r="J2405" s="7">
        <v>156.91999999999999</v>
      </c>
      <c r="K2405">
        <f t="shared" si="185"/>
        <v>266.33</v>
      </c>
      <c r="L2405">
        <f t="shared" si="186"/>
        <v>22.417142857142856</v>
      </c>
      <c r="M2405" s="1">
        <v>43605</v>
      </c>
      <c r="N2405">
        <f t="shared" si="187"/>
        <v>2019</v>
      </c>
      <c r="O2405" s="1" t="str">
        <f t="shared" si="188"/>
        <v>May</v>
      </c>
      <c r="P2405" s="1" t="str">
        <f t="shared" si="189"/>
        <v>Monday</v>
      </c>
      <c r="Q2405" s="2">
        <v>0.89718750000000003</v>
      </c>
      <c r="R2405" t="s">
        <v>33</v>
      </c>
      <c r="S2405">
        <v>89.67</v>
      </c>
      <c r="T2405">
        <v>42.86</v>
      </c>
      <c r="U2405">
        <v>67.25</v>
      </c>
      <c r="V2405">
        <v>5.4</v>
      </c>
    </row>
    <row r="2406" spans="1:22" x14ac:dyDescent="0.25">
      <c r="A2406" t="s">
        <v>2440</v>
      </c>
      <c r="B2406" t="s">
        <v>25</v>
      </c>
      <c r="C2406" t="s">
        <v>26</v>
      </c>
      <c r="D2406" t="s">
        <v>27</v>
      </c>
      <c r="E2406" t="s">
        <v>21</v>
      </c>
      <c r="F2406" t="s">
        <v>28</v>
      </c>
      <c r="G2406">
        <v>54.34</v>
      </c>
      <c r="H2406">
        <v>10</v>
      </c>
      <c r="I2406">
        <v>27.17</v>
      </c>
      <c r="J2406" s="7">
        <v>570.57000000000005</v>
      </c>
      <c r="K2406">
        <f t="shared" si="185"/>
        <v>352.76333333333332</v>
      </c>
      <c r="L2406">
        <f t="shared" si="186"/>
        <v>57.057000000000002</v>
      </c>
      <c r="M2406" s="1">
        <v>43602</v>
      </c>
      <c r="N2406">
        <f t="shared" si="187"/>
        <v>2019</v>
      </c>
      <c r="O2406" s="1" t="str">
        <f t="shared" si="188"/>
        <v>May</v>
      </c>
      <c r="P2406" s="1" t="str">
        <f t="shared" si="189"/>
        <v>Friday</v>
      </c>
      <c r="Q2406" s="2">
        <v>0.18335648148148148</v>
      </c>
      <c r="R2406" t="s">
        <v>23</v>
      </c>
      <c r="S2406">
        <v>326.04000000000002</v>
      </c>
      <c r="T2406">
        <v>42.86</v>
      </c>
      <c r="U2406">
        <v>244.53</v>
      </c>
      <c r="V2406">
        <v>9.3000000000000007</v>
      </c>
    </row>
    <row r="2407" spans="1:22" x14ac:dyDescent="0.25">
      <c r="A2407" t="s">
        <v>2441</v>
      </c>
      <c r="B2407" t="s">
        <v>18</v>
      </c>
      <c r="C2407" t="s">
        <v>19</v>
      </c>
      <c r="D2407" t="s">
        <v>27</v>
      </c>
      <c r="E2407" t="s">
        <v>21</v>
      </c>
      <c r="F2407" t="s">
        <v>36</v>
      </c>
      <c r="G2407">
        <v>22.7</v>
      </c>
      <c r="H2407">
        <v>3</v>
      </c>
      <c r="I2407">
        <v>3.4049999999999998</v>
      </c>
      <c r="J2407" s="7">
        <v>71.5</v>
      </c>
      <c r="K2407">
        <f t="shared" si="185"/>
        <v>224.08333333333334</v>
      </c>
      <c r="L2407">
        <f t="shared" si="186"/>
        <v>23.833333333333332</v>
      </c>
      <c r="M2407" s="1">
        <v>43595</v>
      </c>
      <c r="N2407">
        <f t="shared" si="187"/>
        <v>2019</v>
      </c>
      <c r="O2407" s="1" t="str">
        <f t="shared" si="188"/>
        <v>May</v>
      </c>
      <c r="P2407" s="1" t="str">
        <f t="shared" si="189"/>
        <v>Friday</v>
      </c>
      <c r="Q2407" s="2">
        <v>0.10972222222222222</v>
      </c>
      <c r="R2407" t="s">
        <v>23</v>
      </c>
      <c r="S2407">
        <v>40.86</v>
      </c>
      <c r="T2407">
        <v>42.85</v>
      </c>
      <c r="U2407">
        <v>30.64</v>
      </c>
      <c r="V2407">
        <v>8.9</v>
      </c>
    </row>
    <row r="2408" spans="1:22" x14ac:dyDescent="0.25">
      <c r="A2408" t="s">
        <v>2442</v>
      </c>
      <c r="B2408" t="s">
        <v>18</v>
      </c>
      <c r="C2408" t="s">
        <v>19</v>
      </c>
      <c r="D2408" t="s">
        <v>27</v>
      </c>
      <c r="E2408" t="s">
        <v>21</v>
      </c>
      <c r="F2408" t="s">
        <v>22</v>
      </c>
      <c r="G2408">
        <v>49.55</v>
      </c>
      <c r="H2408">
        <v>8</v>
      </c>
      <c r="I2408">
        <v>19.82</v>
      </c>
      <c r="J2408" s="7">
        <v>416.22</v>
      </c>
      <c r="K2408">
        <f t="shared" si="185"/>
        <v>344.69666666666666</v>
      </c>
      <c r="L2408">
        <f t="shared" si="186"/>
        <v>52.027500000000003</v>
      </c>
      <c r="M2408" s="1">
        <v>43604</v>
      </c>
      <c r="N2408">
        <f t="shared" si="187"/>
        <v>2019</v>
      </c>
      <c r="O2408" s="1" t="str">
        <f t="shared" si="188"/>
        <v>May</v>
      </c>
      <c r="P2408" s="1" t="str">
        <f t="shared" si="189"/>
        <v>Sunday</v>
      </c>
      <c r="Q2408" s="2">
        <v>0.28695601851851854</v>
      </c>
      <c r="R2408" t="s">
        <v>33</v>
      </c>
      <c r="S2408">
        <v>237.84</v>
      </c>
      <c r="T2408">
        <v>42.86</v>
      </c>
      <c r="U2408">
        <v>178.38</v>
      </c>
      <c r="V2408">
        <v>6.6</v>
      </c>
    </row>
    <row r="2409" spans="1:22" x14ac:dyDescent="0.25">
      <c r="A2409" t="s">
        <v>2443</v>
      </c>
      <c r="B2409" t="s">
        <v>18</v>
      </c>
      <c r="C2409" t="s">
        <v>26</v>
      </c>
      <c r="D2409" t="s">
        <v>27</v>
      </c>
      <c r="E2409" t="s">
        <v>31</v>
      </c>
      <c r="F2409" t="s">
        <v>22</v>
      </c>
      <c r="G2409">
        <v>87.87</v>
      </c>
      <c r="H2409">
        <v>2</v>
      </c>
      <c r="I2409">
        <v>8.7870000000000008</v>
      </c>
      <c r="J2409" s="7">
        <v>184.53</v>
      </c>
      <c r="K2409">
        <f t="shared" si="185"/>
        <v>405.57</v>
      </c>
      <c r="L2409">
        <f t="shared" si="186"/>
        <v>92.265000000000001</v>
      </c>
      <c r="M2409" s="1">
        <v>43592</v>
      </c>
      <c r="N2409">
        <f t="shared" si="187"/>
        <v>2019</v>
      </c>
      <c r="O2409" s="1" t="str">
        <f t="shared" si="188"/>
        <v>May</v>
      </c>
      <c r="P2409" s="1" t="str">
        <f t="shared" si="189"/>
        <v>Tuesday</v>
      </c>
      <c r="Q2409" s="2">
        <v>0.67407407407407405</v>
      </c>
      <c r="R2409" t="s">
        <v>23</v>
      </c>
      <c r="S2409">
        <v>105.44</v>
      </c>
      <c r="T2409">
        <v>42.86</v>
      </c>
      <c r="U2409">
        <v>79.09</v>
      </c>
      <c r="V2409">
        <v>7.9</v>
      </c>
    </row>
    <row r="2410" spans="1:22" x14ac:dyDescent="0.25">
      <c r="A2410" t="s">
        <v>2444</v>
      </c>
      <c r="B2410" t="s">
        <v>18</v>
      </c>
      <c r="C2410" t="s">
        <v>26</v>
      </c>
      <c r="D2410" t="s">
        <v>20</v>
      </c>
      <c r="E2410" t="s">
        <v>31</v>
      </c>
      <c r="F2410" t="s">
        <v>36</v>
      </c>
      <c r="G2410">
        <v>41.27</v>
      </c>
      <c r="H2410">
        <v>10</v>
      </c>
      <c r="I2410">
        <v>20.635000000000002</v>
      </c>
      <c r="J2410" s="7">
        <v>433.34</v>
      </c>
      <c r="K2410">
        <f t="shared" si="185"/>
        <v>405.25333333333333</v>
      </c>
      <c r="L2410">
        <f t="shared" si="186"/>
        <v>43.333999999999996</v>
      </c>
      <c r="M2410" s="1">
        <v>43590</v>
      </c>
      <c r="N2410">
        <f t="shared" si="187"/>
        <v>2019</v>
      </c>
      <c r="O2410" s="1" t="str">
        <f t="shared" si="188"/>
        <v>May</v>
      </c>
      <c r="P2410" s="1" t="str">
        <f t="shared" si="189"/>
        <v>Sunday</v>
      </c>
      <c r="Q2410" s="2">
        <v>0.3753009259259259</v>
      </c>
      <c r="R2410" t="s">
        <v>33</v>
      </c>
      <c r="S2410">
        <v>247.62</v>
      </c>
      <c r="T2410">
        <v>42.86</v>
      </c>
      <c r="U2410">
        <v>185.72</v>
      </c>
      <c r="V2410">
        <v>6.8</v>
      </c>
    </row>
    <row r="2411" spans="1:22" x14ac:dyDescent="0.25">
      <c r="A2411" t="s">
        <v>2445</v>
      </c>
      <c r="B2411" t="s">
        <v>18</v>
      </c>
      <c r="C2411" t="s">
        <v>43</v>
      </c>
      <c r="D2411" t="s">
        <v>20</v>
      </c>
      <c r="E2411" t="s">
        <v>21</v>
      </c>
      <c r="F2411" t="s">
        <v>36</v>
      </c>
      <c r="G2411">
        <v>71.290000000000006</v>
      </c>
      <c r="H2411">
        <v>8</v>
      </c>
      <c r="I2411">
        <v>28.515999999999998</v>
      </c>
      <c r="J2411" s="7">
        <v>598.84</v>
      </c>
      <c r="K2411">
        <f t="shared" si="185"/>
        <v>302.02333333333337</v>
      </c>
      <c r="L2411">
        <f t="shared" si="186"/>
        <v>74.855000000000004</v>
      </c>
      <c r="M2411" s="1">
        <v>43595</v>
      </c>
      <c r="N2411">
        <f t="shared" si="187"/>
        <v>2019</v>
      </c>
      <c r="O2411" s="1" t="str">
        <f t="shared" si="188"/>
        <v>May</v>
      </c>
      <c r="P2411" s="1" t="str">
        <f t="shared" si="189"/>
        <v>Friday</v>
      </c>
      <c r="Q2411" s="2">
        <v>0.90903935185185181</v>
      </c>
      <c r="R2411" t="s">
        <v>29</v>
      </c>
      <c r="S2411">
        <v>342.19</v>
      </c>
      <c r="T2411">
        <v>42.86</v>
      </c>
      <c r="U2411">
        <v>256.64999999999998</v>
      </c>
      <c r="V2411">
        <v>9.6999999999999993</v>
      </c>
    </row>
    <row r="2412" spans="1:22" x14ac:dyDescent="0.25">
      <c r="A2412" t="s">
        <v>2446</v>
      </c>
      <c r="B2412" t="s">
        <v>18</v>
      </c>
      <c r="C2412" t="s">
        <v>19</v>
      </c>
      <c r="D2412" t="s">
        <v>20</v>
      </c>
      <c r="E2412" t="s">
        <v>31</v>
      </c>
      <c r="F2412" t="s">
        <v>28</v>
      </c>
      <c r="G2412">
        <v>43.71</v>
      </c>
      <c r="H2412">
        <v>4</v>
      </c>
      <c r="I2412">
        <v>8.7420000000000009</v>
      </c>
      <c r="J2412" s="7">
        <v>183.58</v>
      </c>
      <c r="K2412">
        <f t="shared" si="185"/>
        <v>114.10000000000001</v>
      </c>
      <c r="L2412">
        <f t="shared" si="186"/>
        <v>45.895000000000003</v>
      </c>
      <c r="M2412" s="1">
        <v>43611</v>
      </c>
      <c r="N2412">
        <f t="shared" si="187"/>
        <v>2019</v>
      </c>
      <c r="O2412" s="1" t="str">
        <f t="shared" si="188"/>
        <v>May</v>
      </c>
      <c r="P2412" s="1" t="str">
        <f t="shared" si="189"/>
        <v>Sunday</v>
      </c>
      <c r="Q2412" s="2">
        <v>0.91809027777777774</v>
      </c>
      <c r="R2412" t="s">
        <v>33</v>
      </c>
      <c r="S2412">
        <v>104.9</v>
      </c>
      <c r="T2412">
        <v>42.86</v>
      </c>
      <c r="U2412">
        <v>78.680000000000007</v>
      </c>
      <c r="V2412">
        <v>9.9</v>
      </c>
    </row>
    <row r="2413" spans="1:22" x14ac:dyDescent="0.25">
      <c r="A2413" t="s">
        <v>2447</v>
      </c>
      <c r="B2413" t="s">
        <v>25</v>
      </c>
      <c r="C2413" t="s">
        <v>19</v>
      </c>
      <c r="D2413" t="s">
        <v>20</v>
      </c>
      <c r="E2413" t="s">
        <v>21</v>
      </c>
      <c r="F2413" t="s">
        <v>32</v>
      </c>
      <c r="G2413">
        <v>29.44</v>
      </c>
      <c r="H2413">
        <v>4</v>
      </c>
      <c r="I2413">
        <v>5.8879999999999999</v>
      </c>
      <c r="J2413" s="7">
        <v>123.65</v>
      </c>
      <c r="K2413">
        <f t="shared" si="185"/>
        <v>304.20666666666665</v>
      </c>
      <c r="L2413">
        <f t="shared" si="186"/>
        <v>30.912500000000001</v>
      </c>
      <c r="M2413" s="1">
        <v>43601</v>
      </c>
      <c r="N2413">
        <f t="shared" si="187"/>
        <v>2019</v>
      </c>
      <c r="O2413" s="1" t="str">
        <f t="shared" si="188"/>
        <v>May</v>
      </c>
      <c r="P2413" s="1" t="str">
        <f t="shared" si="189"/>
        <v>Thursday</v>
      </c>
      <c r="Q2413" s="2">
        <v>0.45986111111111111</v>
      </c>
      <c r="R2413" t="s">
        <v>23</v>
      </c>
      <c r="S2413">
        <v>70.66</v>
      </c>
      <c r="T2413">
        <v>42.85</v>
      </c>
      <c r="U2413">
        <v>52.99</v>
      </c>
      <c r="V2413">
        <v>5.7</v>
      </c>
    </row>
    <row r="2414" spans="1:22" x14ac:dyDescent="0.25">
      <c r="A2414" t="s">
        <v>2448</v>
      </c>
      <c r="B2414" t="s">
        <v>42</v>
      </c>
      <c r="C2414" t="s">
        <v>43</v>
      </c>
      <c r="D2414" t="s">
        <v>20</v>
      </c>
      <c r="E2414" t="s">
        <v>31</v>
      </c>
      <c r="F2414" t="s">
        <v>44</v>
      </c>
      <c r="G2414">
        <v>33.4</v>
      </c>
      <c r="H2414">
        <v>1</v>
      </c>
      <c r="I2414">
        <v>1.67</v>
      </c>
      <c r="J2414" s="7">
        <v>35.07</v>
      </c>
      <c r="K2414">
        <f t="shared" si="185"/>
        <v>285.15000000000003</v>
      </c>
      <c r="L2414">
        <f t="shared" si="186"/>
        <v>35.07</v>
      </c>
      <c r="M2414" s="1">
        <v>43597</v>
      </c>
      <c r="N2414">
        <f t="shared" si="187"/>
        <v>2019</v>
      </c>
      <c r="O2414" s="1" t="str">
        <f t="shared" si="188"/>
        <v>May</v>
      </c>
      <c r="P2414" s="1" t="str">
        <f t="shared" si="189"/>
        <v>Sunday</v>
      </c>
      <c r="Q2414" s="2">
        <v>0.71548611111111116</v>
      </c>
      <c r="R2414" t="s">
        <v>23</v>
      </c>
      <c r="S2414">
        <v>20.04</v>
      </c>
      <c r="T2414">
        <v>42.86</v>
      </c>
      <c r="U2414">
        <v>15.03</v>
      </c>
      <c r="V2414">
        <v>6.9</v>
      </c>
    </row>
    <row r="2415" spans="1:22" x14ac:dyDescent="0.25">
      <c r="A2415" t="s">
        <v>2449</v>
      </c>
      <c r="B2415" t="s">
        <v>25</v>
      </c>
      <c r="C2415" t="s">
        <v>19</v>
      </c>
      <c r="D2415" t="s">
        <v>27</v>
      </c>
      <c r="E2415" t="s">
        <v>31</v>
      </c>
      <c r="F2415" t="s">
        <v>46</v>
      </c>
      <c r="G2415">
        <v>89.75</v>
      </c>
      <c r="H2415">
        <v>8</v>
      </c>
      <c r="I2415">
        <v>35.9</v>
      </c>
      <c r="J2415" s="7">
        <v>753.9</v>
      </c>
      <c r="K2415">
        <f t="shared" si="185"/>
        <v>377.95666666666665</v>
      </c>
      <c r="L2415">
        <f t="shared" si="186"/>
        <v>94.237499999999997</v>
      </c>
      <c r="M2415" s="1">
        <v>43595</v>
      </c>
      <c r="N2415">
        <f t="shared" si="187"/>
        <v>2019</v>
      </c>
      <c r="O2415" s="1" t="str">
        <f t="shared" si="188"/>
        <v>May</v>
      </c>
      <c r="P2415" s="1" t="str">
        <f t="shared" si="189"/>
        <v>Friday</v>
      </c>
      <c r="Q2415" s="2">
        <v>2.1099537037037038E-2</v>
      </c>
      <c r="R2415" t="s">
        <v>29</v>
      </c>
      <c r="S2415">
        <v>430.8</v>
      </c>
      <c r="T2415">
        <v>42.86</v>
      </c>
      <c r="U2415">
        <v>323.10000000000002</v>
      </c>
      <c r="V2415">
        <v>5.2</v>
      </c>
    </row>
    <row r="2416" spans="1:22" x14ac:dyDescent="0.25">
      <c r="A2416" t="s">
        <v>2450</v>
      </c>
      <c r="B2416" t="s">
        <v>18</v>
      </c>
      <c r="C2416" t="s">
        <v>43</v>
      </c>
      <c r="D2416" t="s">
        <v>27</v>
      </c>
      <c r="E2416" t="s">
        <v>21</v>
      </c>
      <c r="F2416" t="s">
        <v>36</v>
      </c>
      <c r="G2416">
        <v>63.31</v>
      </c>
      <c r="H2416">
        <v>1</v>
      </c>
      <c r="I2416">
        <v>3.1655000000000002</v>
      </c>
      <c r="J2416" s="7">
        <v>66.48</v>
      </c>
      <c r="K2416">
        <f t="shared" si="185"/>
        <v>387.3633333333334</v>
      </c>
      <c r="L2416">
        <f t="shared" si="186"/>
        <v>66.48</v>
      </c>
      <c r="M2416" s="1">
        <v>43613</v>
      </c>
      <c r="N2416">
        <f t="shared" si="187"/>
        <v>2019</v>
      </c>
      <c r="O2416" s="1" t="str">
        <f t="shared" si="188"/>
        <v>May</v>
      </c>
      <c r="P2416" s="1" t="str">
        <f t="shared" si="189"/>
        <v>Tuesday</v>
      </c>
      <c r="Q2416" s="2">
        <v>0.86571759259259262</v>
      </c>
      <c r="R2416" t="s">
        <v>23</v>
      </c>
      <c r="S2416">
        <v>37.99</v>
      </c>
      <c r="T2416">
        <v>42.85</v>
      </c>
      <c r="U2416">
        <v>28.49</v>
      </c>
      <c r="V2416">
        <v>6.4</v>
      </c>
    </row>
    <row r="2417" spans="1:22" x14ac:dyDescent="0.25">
      <c r="A2417" t="s">
        <v>2451</v>
      </c>
      <c r="B2417" t="s">
        <v>18</v>
      </c>
      <c r="C2417" t="s">
        <v>19</v>
      </c>
      <c r="D2417" t="s">
        <v>20</v>
      </c>
      <c r="E2417" t="s">
        <v>31</v>
      </c>
      <c r="F2417" t="s">
        <v>28</v>
      </c>
      <c r="G2417">
        <v>49.76</v>
      </c>
      <c r="H2417">
        <v>6</v>
      </c>
      <c r="I2417">
        <v>14.928000000000001</v>
      </c>
      <c r="J2417" s="7">
        <v>313.49</v>
      </c>
      <c r="K2417">
        <f t="shared" si="185"/>
        <v>498.48333333333335</v>
      </c>
      <c r="L2417">
        <f t="shared" si="186"/>
        <v>52.248333333333335</v>
      </c>
      <c r="M2417" s="1">
        <v>43612</v>
      </c>
      <c r="N2417">
        <f t="shared" si="187"/>
        <v>2019</v>
      </c>
      <c r="O2417" s="1" t="str">
        <f t="shared" si="188"/>
        <v>May</v>
      </c>
      <c r="P2417" s="1" t="str">
        <f t="shared" si="189"/>
        <v>Monday</v>
      </c>
      <c r="Q2417" s="2">
        <v>0.1317824074074074</v>
      </c>
      <c r="R2417" t="s">
        <v>33</v>
      </c>
      <c r="S2417">
        <v>179.14</v>
      </c>
      <c r="T2417">
        <v>42.86</v>
      </c>
      <c r="U2417">
        <v>134.35</v>
      </c>
      <c r="V2417">
        <v>6.9</v>
      </c>
    </row>
    <row r="2418" spans="1:22" x14ac:dyDescent="0.25">
      <c r="A2418" t="s">
        <v>2452</v>
      </c>
      <c r="B2418" t="s">
        <v>25</v>
      </c>
      <c r="C2418" t="s">
        <v>43</v>
      </c>
      <c r="D2418" t="s">
        <v>20</v>
      </c>
      <c r="E2418" t="s">
        <v>21</v>
      </c>
      <c r="F2418" t="s">
        <v>36</v>
      </c>
      <c r="G2418">
        <v>93.11</v>
      </c>
      <c r="H2418">
        <v>8</v>
      </c>
      <c r="I2418">
        <v>37.244</v>
      </c>
      <c r="J2418" s="7">
        <v>782.12</v>
      </c>
      <c r="K2418">
        <f t="shared" si="185"/>
        <v>649.44999999999993</v>
      </c>
      <c r="L2418">
        <f t="shared" si="186"/>
        <v>97.765000000000001</v>
      </c>
      <c r="M2418" s="1">
        <v>43606</v>
      </c>
      <c r="N2418">
        <f t="shared" si="187"/>
        <v>2019</v>
      </c>
      <c r="O2418" s="1" t="str">
        <f t="shared" si="188"/>
        <v>May</v>
      </c>
      <c r="P2418" s="1" t="str">
        <f t="shared" si="189"/>
        <v>Tuesday</v>
      </c>
      <c r="Q2418" s="2">
        <v>0.45798611111111109</v>
      </c>
      <c r="R2418" t="s">
        <v>23</v>
      </c>
      <c r="S2418">
        <v>446.93</v>
      </c>
      <c r="T2418">
        <v>42.86</v>
      </c>
      <c r="U2418">
        <v>335.19</v>
      </c>
      <c r="V2418">
        <v>5.0999999999999996</v>
      </c>
    </row>
    <row r="2419" spans="1:22" x14ac:dyDescent="0.25">
      <c r="A2419" t="s">
        <v>2453</v>
      </c>
      <c r="B2419" t="s">
        <v>42</v>
      </c>
      <c r="C2419" t="s">
        <v>19</v>
      </c>
      <c r="D2419" t="s">
        <v>20</v>
      </c>
      <c r="E2419" t="s">
        <v>21</v>
      </c>
      <c r="F2419" t="s">
        <v>22</v>
      </c>
      <c r="G2419">
        <v>47.6</v>
      </c>
      <c r="H2419">
        <v>8</v>
      </c>
      <c r="I2419">
        <v>19.04</v>
      </c>
      <c r="J2419" s="7">
        <v>399.84</v>
      </c>
      <c r="K2419">
        <f t="shared" si="185"/>
        <v>419.43</v>
      </c>
      <c r="L2419">
        <f t="shared" si="186"/>
        <v>49.98</v>
      </c>
      <c r="M2419" s="1">
        <v>43594</v>
      </c>
      <c r="N2419">
        <f t="shared" si="187"/>
        <v>2019</v>
      </c>
      <c r="O2419" s="1" t="str">
        <f t="shared" si="188"/>
        <v>May</v>
      </c>
      <c r="P2419" s="1" t="str">
        <f t="shared" si="189"/>
        <v>Thursday</v>
      </c>
      <c r="Q2419" s="2">
        <v>0.68562500000000004</v>
      </c>
      <c r="R2419" t="s">
        <v>33</v>
      </c>
      <c r="S2419">
        <v>228.48</v>
      </c>
      <c r="T2419">
        <v>42.86</v>
      </c>
      <c r="U2419">
        <v>171.36</v>
      </c>
      <c r="V2419">
        <v>9.1999999999999993</v>
      </c>
    </row>
    <row r="2420" spans="1:22" x14ac:dyDescent="0.25">
      <c r="A2420" t="s">
        <v>2454</v>
      </c>
      <c r="B2420" t="s">
        <v>25</v>
      </c>
      <c r="C2420" t="s">
        <v>19</v>
      </c>
      <c r="D2420" t="s">
        <v>20</v>
      </c>
      <c r="E2420" t="s">
        <v>21</v>
      </c>
      <c r="F2420" t="s">
        <v>44</v>
      </c>
      <c r="G2420">
        <v>72.989999999999995</v>
      </c>
      <c r="H2420">
        <v>10</v>
      </c>
      <c r="I2420">
        <v>36.494999999999997</v>
      </c>
      <c r="J2420" s="7">
        <v>766.39</v>
      </c>
      <c r="K2420">
        <f t="shared" si="185"/>
        <v>328.28333333333336</v>
      </c>
      <c r="L2420">
        <f t="shared" si="186"/>
        <v>76.638999999999996</v>
      </c>
      <c r="M2420" s="1">
        <v>43606</v>
      </c>
      <c r="N2420">
        <f t="shared" si="187"/>
        <v>2019</v>
      </c>
      <c r="O2420" s="1" t="str">
        <f t="shared" si="188"/>
        <v>May</v>
      </c>
      <c r="P2420" s="1" t="str">
        <f t="shared" si="189"/>
        <v>Tuesday</v>
      </c>
      <c r="Q2420" s="2">
        <v>2.011574074074074E-2</v>
      </c>
      <c r="R2420" t="s">
        <v>23</v>
      </c>
      <c r="S2420">
        <v>437.94</v>
      </c>
      <c r="T2420">
        <v>42.86</v>
      </c>
      <c r="U2420">
        <v>328.45</v>
      </c>
      <c r="V2420">
        <v>5.2</v>
      </c>
    </row>
    <row r="2421" spans="1:22" x14ac:dyDescent="0.25">
      <c r="A2421" t="s">
        <v>2455</v>
      </c>
      <c r="B2421" t="s">
        <v>42</v>
      </c>
      <c r="C2421" t="s">
        <v>19</v>
      </c>
      <c r="D2421" t="s">
        <v>27</v>
      </c>
      <c r="E2421" t="s">
        <v>21</v>
      </c>
      <c r="F2421" t="s">
        <v>28</v>
      </c>
      <c r="G2421">
        <v>43.84</v>
      </c>
      <c r="H2421">
        <v>2</v>
      </c>
      <c r="I2421">
        <v>4.3840000000000003</v>
      </c>
      <c r="J2421" s="7">
        <v>92.06</v>
      </c>
      <c r="K2421">
        <f t="shared" si="185"/>
        <v>151.66666666666666</v>
      </c>
      <c r="L2421">
        <f t="shared" si="186"/>
        <v>46.03</v>
      </c>
      <c r="M2421" s="1">
        <v>43606</v>
      </c>
      <c r="N2421">
        <f t="shared" si="187"/>
        <v>2019</v>
      </c>
      <c r="O2421" s="1" t="str">
        <f t="shared" si="188"/>
        <v>May</v>
      </c>
      <c r="P2421" s="1" t="str">
        <f t="shared" si="189"/>
        <v>Tuesday</v>
      </c>
      <c r="Q2421" s="2">
        <v>0.7815509259259259</v>
      </c>
      <c r="R2421" t="s">
        <v>29</v>
      </c>
      <c r="S2421">
        <v>52.61</v>
      </c>
      <c r="T2421">
        <v>42.85</v>
      </c>
      <c r="U2421">
        <v>39.450000000000003</v>
      </c>
      <c r="V2421">
        <v>7.1</v>
      </c>
    </row>
    <row r="2422" spans="1:22" x14ac:dyDescent="0.25">
      <c r="A2422" t="s">
        <v>2456</v>
      </c>
      <c r="B2422" t="s">
        <v>25</v>
      </c>
      <c r="C2422" t="s">
        <v>19</v>
      </c>
      <c r="D2422" t="s">
        <v>27</v>
      </c>
      <c r="E2422" t="s">
        <v>21</v>
      </c>
      <c r="F2422" t="s">
        <v>22</v>
      </c>
      <c r="G2422">
        <v>60.19</v>
      </c>
      <c r="H2422">
        <v>2</v>
      </c>
      <c r="I2422">
        <v>6.0190000000000001</v>
      </c>
      <c r="J2422" s="7">
        <v>126.4</v>
      </c>
      <c r="K2422">
        <f t="shared" si="185"/>
        <v>292.21000000000004</v>
      </c>
      <c r="L2422">
        <f t="shared" si="186"/>
        <v>63.2</v>
      </c>
      <c r="M2422" s="1">
        <v>43600</v>
      </c>
      <c r="N2422">
        <f t="shared" si="187"/>
        <v>2019</v>
      </c>
      <c r="O2422" s="1" t="str">
        <f t="shared" si="188"/>
        <v>May</v>
      </c>
      <c r="P2422" s="1" t="str">
        <f t="shared" si="189"/>
        <v>Wednesday</v>
      </c>
      <c r="Q2422" s="2">
        <v>0.42910879629629628</v>
      </c>
      <c r="R2422" t="s">
        <v>29</v>
      </c>
      <c r="S2422">
        <v>72.23</v>
      </c>
      <c r="T2422">
        <v>42.86</v>
      </c>
      <c r="U2422">
        <v>54.17</v>
      </c>
      <c r="V2422">
        <v>8.1</v>
      </c>
    </row>
    <row r="2423" spans="1:22" x14ac:dyDescent="0.25">
      <c r="A2423" t="s">
        <v>2457</v>
      </c>
      <c r="B2423" t="s">
        <v>25</v>
      </c>
      <c r="C2423" t="s">
        <v>43</v>
      </c>
      <c r="D2423" t="s">
        <v>27</v>
      </c>
      <c r="E2423" t="s">
        <v>31</v>
      </c>
      <c r="F2423" t="s">
        <v>46</v>
      </c>
      <c r="G2423">
        <v>28.16</v>
      </c>
      <c r="H2423">
        <v>8</v>
      </c>
      <c r="I2423">
        <v>11.263999999999999</v>
      </c>
      <c r="J2423" s="7">
        <v>236.54</v>
      </c>
      <c r="K2423">
        <f t="shared" si="185"/>
        <v>345.08333333333331</v>
      </c>
      <c r="L2423">
        <f t="shared" si="186"/>
        <v>29.567499999999999</v>
      </c>
      <c r="M2423" s="1">
        <v>43610</v>
      </c>
      <c r="N2423">
        <f t="shared" si="187"/>
        <v>2019</v>
      </c>
      <c r="O2423" s="1" t="str">
        <f t="shared" si="188"/>
        <v>May</v>
      </c>
      <c r="P2423" s="1" t="str">
        <f t="shared" si="189"/>
        <v>Saturday</v>
      </c>
      <c r="Q2423" s="2">
        <v>0.88730324074074074</v>
      </c>
      <c r="R2423" t="s">
        <v>33</v>
      </c>
      <c r="S2423">
        <v>135.16999999999999</v>
      </c>
      <c r="T2423">
        <v>42.86</v>
      </c>
      <c r="U2423">
        <v>101.37</v>
      </c>
      <c r="V2423">
        <v>7</v>
      </c>
    </row>
    <row r="2424" spans="1:22" x14ac:dyDescent="0.25">
      <c r="A2424" t="s">
        <v>2458</v>
      </c>
      <c r="B2424" t="s">
        <v>42</v>
      </c>
      <c r="C2424" t="s">
        <v>43</v>
      </c>
      <c r="D2424" t="s">
        <v>27</v>
      </c>
      <c r="E2424" t="s">
        <v>31</v>
      </c>
      <c r="F2424" t="s">
        <v>36</v>
      </c>
      <c r="G2424">
        <v>69.89</v>
      </c>
      <c r="H2424">
        <v>7</v>
      </c>
      <c r="I2424">
        <v>24.461500000000001</v>
      </c>
      <c r="J2424" s="7">
        <v>513.69000000000005</v>
      </c>
      <c r="K2424">
        <f t="shared" si="185"/>
        <v>294.22333333333336</v>
      </c>
      <c r="L2424">
        <f t="shared" si="186"/>
        <v>73.384285714285724</v>
      </c>
      <c r="M2424" s="1">
        <v>43594</v>
      </c>
      <c r="N2424">
        <f t="shared" si="187"/>
        <v>2019</v>
      </c>
      <c r="O2424" s="1" t="str">
        <f t="shared" si="188"/>
        <v>May</v>
      </c>
      <c r="P2424" s="1" t="str">
        <f t="shared" si="189"/>
        <v>Thursday</v>
      </c>
      <c r="Q2424" s="2">
        <v>0.29516203703703703</v>
      </c>
      <c r="R2424" t="s">
        <v>23</v>
      </c>
      <c r="S2424">
        <v>293.54000000000002</v>
      </c>
      <c r="T2424">
        <v>42.86</v>
      </c>
      <c r="U2424">
        <v>220.15</v>
      </c>
      <c r="V2424">
        <v>8.8000000000000007</v>
      </c>
    </row>
    <row r="2425" spans="1:22" x14ac:dyDescent="0.25">
      <c r="A2425" t="s">
        <v>2459</v>
      </c>
      <c r="B2425" t="s">
        <v>18</v>
      </c>
      <c r="C2425" t="s">
        <v>43</v>
      </c>
      <c r="D2425" t="s">
        <v>20</v>
      </c>
      <c r="E2425" t="s">
        <v>21</v>
      </c>
      <c r="F2425" t="s">
        <v>36</v>
      </c>
      <c r="G2425">
        <v>54.29</v>
      </c>
      <c r="H2425">
        <v>5</v>
      </c>
      <c r="I2425">
        <v>13.5725</v>
      </c>
      <c r="J2425" s="7">
        <v>285.02</v>
      </c>
      <c r="K2425">
        <f t="shared" si="185"/>
        <v>248.08333333333334</v>
      </c>
      <c r="L2425">
        <f t="shared" si="186"/>
        <v>57.003999999999998</v>
      </c>
      <c r="M2425" s="1">
        <v>43587</v>
      </c>
      <c r="N2425">
        <f t="shared" si="187"/>
        <v>2019</v>
      </c>
      <c r="O2425" s="1" t="str">
        <f t="shared" si="188"/>
        <v>May</v>
      </c>
      <c r="P2425" s="1" t="str">
        <f t="shared" si="189"/>
        <v>Thursday</v>
      </c>
      <c r="Q2425" s="2">
        <v>0.24459490740740741</v>
      </c>
      <c r="R2425" t="s">
        <v>33</v>
      </c>
      <c r="S2425">
        <v>162.87</v>
      </c>
      <c r="T2425">
        <v>42.86</v>
      </c>
      <c r="U2425">
        <v>122.15</v>
      </c>
      <c r="V2425">
        <v>6.1</v>
      </c>
    </row>
    <row r="2426" spans="1:22" x14ac:dyDescent="0.25">
      <c r="A2426" t="s">
        <v>2460</v>
      </c>
      <c r="B2426" t="s">
        <v>42</v>
      </c>
      <c r="C2426" t="s">
        <v>19</v>
      </c>
      <c r="D2426" t="s">
        <v>20</v>
      </c>
      <c r="E2426" t="s">
        <v>21</v>
      </c>
      <c r="F2426" t="s">
        <v>44</v>
      </c>
      <c r="G2426">
        <v>39.979999999999997</v>
      </c>
      <c r="H2426">
        <v>2</v>
      </c>
      <c r="I2426">
        <v>3.9980000000000002</v>
      </c>
      <c r="J2426" s="7">
        <v>83.96</v>
      </c>
      <c r="K2426">
        <f t="shared" si="185"/>
        <v>217.23333333333332</v>
      </c>
      <c r="L2426">
        <f t="shared" si="186"/>
        <v>41.98</v>
      </c>
      <c r="M2426" s="1">
        <v>43601</v>
      </c>
      <c r="N2426">
        <f t="shared" si="187"/>
        <v>2019</v>
      </c>
      <c r="O2426" s="1" t="str">
        <f t="shared" si="188"/>
        <v>May</v>
      </c>
      <c r="P2426" s="1" t="str">
        <f t="shared" si="189"/>
        <v>Thursday</v>
      </c>
      <c r="Q2426" s="2">
        <v>0.96209490740740744</v>
      </c>
      <c r="R2426" t="s">
        <v>29</v>
      </c>
      <c r="S2426">
        <v>47.98</v>
      </c>
      <c r="T2426">
        <v>42.85</v>
      </c>
      <c r="U2426">
        <v>35.979999999999997</v>
      </c>
      <c r="V2426">
        <v>9.6</v>
      </c>
    </row>
    <row r="2427" spans="1:22" x14ac:dyDescent="0.25">
      <c r="A2427" t="s">
        <v>2461</v>
      </c>
      <c r="B2427" t="s">
        <v>42</v>
      </c>
      <c r="C2427" t="s">
        <v>19</v>
      </c>
      <c r="D2427" t="s">
        <v>20</v>
      </c>
      <c r="E2427" t="s">
        <v>21</v>
      </c>
      <c r="F2427" t="s">
        <v>28</v>
      </c>
      <c r="G2427">
        <v>35.74</v>
      </c>
      <c r="H2427">
        <v>10</v>
      </c>
      <c r="I2427">
        <v>17.87</v>
      </c>
      <c r="J2427" s="7">
        <v>375.27</v>
      </c>
      <c r="K2427">
        <f t="shared" si="185"/>
        <v>230.61666666666667</v>
      </c>
      <c r="L2427">
        <f t="shared" si="186"/>
        <v>37.527000000000001</v>
      </c>
      <c r="M2427" s="1">
        <v>43603</v>
      </c>
      <c r="N2427">
        <f t="shared" si="187"/>
        <v>2019</v>
      </c>
      <c r="O2427" s="1" t="str">
        <f t="shared" si="188"/>
        <v>May</v>
      </c>
      <c r="P2427" s="1" t="str">
        <f t="shared" si="189"/>
        <v>Saturday</v>
      </c>
      <c r="Q2427" s="2">
        <v>0.83979166666666671</v>
      </c>
      <c r="R2427" t="s">
        <v>29</v>
      </c>
      <c r="S2427">
        <v>214.44</v>
      </c>
      <c r="T2427">
        <v>42.86</v>
      </c>
      <c r="U2427">
        <v>160.83000000000001</v>
      </c>
      <c r="V2427">
        <v>9.1</v>
      </c>
    </row>
    <row r="2428" spans="1:22" x14ac:dyDescent="0.25">
      <c r="A2428" t="s">
        <v>2462</v>
      </c>
      <c r="B2428" t="s">
        <v>25</v>
      </c>
      <c r="C2428" t="s">
        <v>26</v>
      </c>
      <c r="D2428" t="s">
        <v>27</v>
      </c>
      <c r="E2428" t="s">
        <v>21</v>
      </c>
      <c r="F2428" t="s">
        <v>22</v>
      </c>
      <c r="G2428">
        <v>30.55</v>
      </c>
      <c r="H2428">
        <v>6</v>
      </c>
      <c r="I2428">
        <v>9.1649999999999991</v>
      </c>
      <c r="J2428" s="7">
        <v>192.47</v>
      </c>
      <c r="K2428">
        <f t="shared" si="185"/>
        <v>250.68999999999997</v>
      </c>
      <c r="L2428">
        <f t="shared" si="186"/>
        <v>32.078333333333333</v>
      </c>
      <c r="M2428" s="1">
        <v>43589</v>
      </c>
      <c r="N2428">
        <f t="shared" si="187"/>
        <v>2019</v>
      </c>
      <c r="O2428" s="1" t="str">
        <f t="shared" si="188"/>
        <v>May</v>
      </c>
      <c r="P2428" s="1" t="str">
        <f t="shared" si="189"/>
        <v>Saturday</v>
      </c>
      <c r="Q2428" s="2">
        <v>0.52740740740740744</v>
      </c>
      <c r="R2428" t="s">
        <v>23</v>
      </c>
      <c r="S2428">
        <v>109.98</v>
      </c>
      <c r="T2428">
        <v>42.86</v>
      </c>
      <c r="U2428">
        <v>82.49</v>
      </c>
      <c r="V2428">
        <v>8.5</v>
      </c>
    </row>
    <row r="2429" spans="1:22" x14ac:dyDescent="0.25">
      <c r="A2429" t="s">
        <v>2463</v>
      </c>
      <c r="B2429" t="s">
        <v>18</v>
      </c>
      <c r="C2429" t="s">
        <v>43</v>
      </c>
      <c r="D2429" t="s">
        <v>20</v>
      </c>
      <c r="E2429" t="s">
        <v>31</v>
      </c>
      <c r="F2429" t="s">
        <v>36</v>
      </c>
      <c r="G2429">
        <v>11.82</v>
      </c>
      <c r="H2429">
        <v>10</v>
      </c>
      <c r="I2429">
        <v>5.91</v>
      </c>
      <c r="J2429" s="7">
        <v>124.11</v>
      </c>
      <c r="K2429">
        <f t="shared" si="185"/>
        <v>351.75</v>
      </c>
      <c r="L2429">
        <f t="shared" si="186"/>
        <v>12.411</v>
      </c>
      <c r="M2429" s="1">
        <v>43602</v>
      </c>
      <c r="N2429">
        <f t="shared" si="187"/>
        <v>2019</v>
      </c>
      <c r="O2429" s="1" t="str">
        <f t="shared" si="188"/>
        <v>May</v>
      </c>
      <c r="P2429" s="1" t="str">
        <f t="shared" si="189"/>
        <v>Friday</v>
      </c>
      <c r="Q2429" s="2">
        <v>0.74746527777777783</v>
      </c>
      <c r="R2429" t="s">
        <v>33</v>
      </c>
      <c r="S2429">
        <v>70.92</v>
      </c>
      <c r="T2429">
        <v>42.86</v>
      </c>
      <c r="U2429">
        <v>53.19</v>
      </c>
      <c r="V2429">
        <v>5.0999999999999996</v>
      </c>
    </row>
    <row r="2430" spans="1:22" x14ac:dyDescent="0.25">
      <c r="A2430" t="s">
        <v>2464</v>
      </c>
      <c r="B2430" t="s">
        <v>18</v>
      </c>
      <c r="C2430" t="s">
        <v>26</v>
      </c>
      <c r="D2430" t="s">
        <v>20</v>
      </c>
      <c r="E2430" t="s">
        <v>21</v>
      </c>
      <c r="F2430" t="s">
        <v>36</v>
      </c>
      <c r="G2430">
        <v>59.25</v>
      </c>
      <c r="H2430">
        <v>7</v>
      </c>
      <c r="I2430">
        <v>20.737500000000001</v>
      </c>
      <c r="J2430" s="7">
        <v>435.49</v>
      </c>
      <c r="K2430">
        <f t="shared" si="185"/>
        <v>361.71000000000004</v>
      </c>
      <c r="L2430">
        <f t="shared" si="186"/>
        <v>62.212857142857146</v>
      </c>
      <c r="M2430" s="1">
        <v>43599</v>
      </c>
      <c r="N2430">
        <f t="shared" si="187"/>
        <v>2019</v>
      </c>
      <c r="O2430" s="1" t="str">
        <f t="shared" si="188"/>
        <v>May</v>
      </c>
      <c r="P2430" s="1" t="str">
        <f t="shared" si="189"/>
        <v>Tuesday</v>
      </c>
      <c r="Q2430" s="2">
        <v>0.63187499999999996</v>
      </c>
      <c r="R2430" t="s">
        <v>29</v>
      </c>
      <c r="S2430">
        <v>248.85</v>
      </c>
      <c r="T2430">
        <v>42.86</v>
      </c>
      <c r="U2430">
        <v>186.64</v>
      </c>
      <c r="V2430">
        <v>5.7</v>
      </c>
    </row>
    <row r="2431" spans="1:22" x14ac:dyDescent="0.25">
      <c r="A2431" t="s">
        <v>2465</v>
      </c>
      <c r="B2431" t="s">
        <v>25</v>
      </c>
      <c r="C2431" t="s">
        <v>43</v>
      </c>
      <c r="D2431" t="s">
        <v>27</v>
      </c>
      <c r="E2431" t="s">
        <v>21</v>
      </c>
      <c r="F2431" t="s">
        <v>36</v>
      </c>
      <c r="G2431">
        <v>52.45</v>
      </c>
      <c r="H2431">
        <v>9</v>
      </c>
      <c r="I2431">
        <v>23.602499999999999</v>
      </c>
      <c r="J2431" s="7">
        <v>495.65</v>
      </c>
      <c r="K2431">
        <f t="shared" si="185"/>
        <v>257.71666666666664</v>
      </c>
      <c r="L2431">
        <f t="shared" si="186"/>
        <v>55.072222222222223</v>
      </c>
      <c r="M2431" s="1">
        <v>43604</v>
      </c>
      <c r="N2431">
        <f t="shared" si="187"/>
        <v>2019</v>
      </c>
      <c r="O2431" s="1" t="str">
        <f t="shared" si="188"/>
        <v>May</v>
      </c>
      <c r="P2431" s="1" t="str">
        <f t="shared" si="189"/>
        <v>Sunday</v>
      </c>
      <c r="Q2431" s="2">
        <v>0.56278935185185186</v>
      </c>
      <c r="R2431" t="s">
        <v>29</v>
      </c>
      <c r="S2431">
        <v>283.23</v>
      </c>
      <c r="T2431">
        <v>42.86</v>
      </c>
      <c r="U2431">
        <v>212.42</v>
      </c>
      <c r="V2431">
        <v>7.2</v>
      </c>
    </row>
    <row r="2432" spans="1:22" x14ac:dyDescent="0.25">
      <c r="A2432" t="s">
        <v>2466</v>
      </c>
      <c r="B2432" t="s">
        <v>42</v>
      </c>
      <c r="C2432" t="s">
        <v>43</v>
      </c>
      <c r="D2432" t="s">
        <v>20</v>
      </c>
      <c r="E2432" t="s">
        <v>31</v>
      </c>
      <c r="F2432" t="s">
        <v>32</v>
      </c>
      <c r="G2432">
        <v>73.33</v>
      </c>
      <c r="H2432">
        <v>2</v>
      </c>
      <c r="I2432">
        <v>7.3330000000000002</v>
      </c>
      <c r="J2432" s="7">
        <v>153.99</v>
      </c>
      <c r="K2432">
        <f t="shared" si="185"/>
        <v>168.85666666666665</v>
      </c>
      <c r="L2432">
        <f t="shared" si="186"/>
        <v>76.995000000000005</v>
      </c>
      <c r="M2432" s="1">
        <v>43605</v>
      </c>
      <c r="N2432">
        <f t="shared" si="187"/>
        <v>2019</v>
      </c>
      <c r="O2432" s="1" t="str">
        <f t="shared" si="188"/>
        <v>May</v>
      </c>
      <c r="P2432" s="1" t="str">
        <f t="shared" si="189"/>
        <v>Monday</v>
      </c>
      <c r="Q2432" s="2">
        <v>0.6457060185185185</v>
      </c>
      <c r="R2432" t="s">
        <v>29</v>
      </c>
      <c r="S2432">
        <v>88</v>
      </c>
      <c r="T2432">
        <v>42.85</v>
      </c>
      <c r="U2432">
        <v>65.989999999999995</v>
      </c>
      <c r="V2432">
        <v>7.1</v>
      </c>
    </row>
    <row r="2433" spans="1:22" x14ac:dyDescent="0.25">
      <c r="A2433" t="s">
        <v>2467</v>
      </c>
      <c r="B2433" t="s">
        <v>42</v>
      </c>
      <c r="C2433" t="s">
        <v>26</v>
      </c>
      <c r="D2433" t="s">
        <v>27</v>
      </c>
      <c r="E2433" t="s">
        <v>31</v>
      </c>
      <c r="F2433" t="s">
        <v>22</v>
      </c>
      <c r="G2433">
        <v>39.21</v>
      </c>
      <c r="H2433">
        <v>3</v>
      </c>
      <c r="I2433">
        <v>5.8815</v>
      </c>
      <c r="J2433" s="7">
        <v>123.51</v>
      </c>
      <c r="K2433">
        <f t="shared" si="185"/>
        <v>229.75</v>
      </c>
      <c r="L2433">
        <f t="shared" si="186"/>
        <v>41.17</v>
      </c>
      <c r="M2433" s="1">
        <v>43601</v>
      </c>
      <c r="N2433">
        <f t="shared" si="187"/>
        <v>2019</v>
      </c>
      <c r="O2433" s="1" t="str">
        <f t="shared" si="188"/>
        <v>May</v>
      </c>
      <c r="P2433" s="1" t="str">
        <f t="shared" si="189"/>
        <v>Thursday</v>
      </c>
      <c r="Q2433" s="2">
        <v>0.17041666666666666</v>
      </c>
      <c r="R2433" t="s">
        <v>33</v>
      </c>
      <c r="S2433">
        <v>70.58</v>
      </c>
      <c r="T2433">
        <v>42.85</v>
      </c>
      <c r="U2433">
        <v>52.93</v>
      </c>
      <c r="V2433">
        <v>7.2</v>
      </c>
    </row>
    <row r="2434" spans="1:22" x14ac:dyDescent="0.25">
      <c r="A2434" t="s">
        <v>2468</v>
      </c>
      <c r="B2434" t="s">
        <v>25</v>
      </c>
      <c r="C2434" t="s">
        <v>19</v>
      </c>
      <c r="D2434" t="s">
        <v>27</v>
      </c>
      <c r="E2434" t="s">
        <v>21</v>
      </c>
      <c r="F2434" t="s">
        <v>28</v>
      </c>
      <c r="G2434">
        <v>24.24</v>
      </c>
      <c r="H2434">
        <v>9</v>
      </c>
      <c r="I2434">
        <v>10.907999999999999</v>
      </c>
      <c r="J2434" s="7">
        <v>229.07</v>
      </c>
      <c r="K2434">
        <f t="shared" ref="K2434:K2497" si="190">AVERAGE(J2434:J2436)</f>
        <v>375.78666666666669</v>
      </c>
      <c r="L2434">
        <f t="shared" ref="L2434:L2497" si="191" xml:space="preserve"> J2434 / H2434</f>
        <v>25.452222222222222</v>
      </c>
      <c r="M2434" s="1">
        <v>43601</v>
      </c>
      <c r="N2434">
        <f t="shared" ref="N2434:N2497" si="192">YEAR(M2434)</f>
        <v>2019</v>
      </c>
      <c r="O2434" s="1" t="str">
        <f t="shared" ref="O2434:O2497" si="193">TEXT(M2434,"mmmm")</f>
        <v>May</v>
      </c>
      <c r="P2434" s="1" t="str">
        <f t="shared" ref="P2434:P2497" si="194">TEXT(M2434,"dddd")</f>
        <v>Thursday</v>
      </c>
      <c r="Q2434" s="2">
        <v>0.40644675925925927</v>
      </c>
      <c r="R2434" t="s">
        <v>29</v>
      </c>
      <c r="S2434">
        <v>130.9</v>
      </c>
      <c r="T2434">
        <v>42.86</v>
      </c>
      <c r="U2434">
        <v>98.17</v>
      </c>
      <c r="V2434">
        <v>9.3000000000000007</v>
      </c>
    </row>
    <row r="2435" spans="1:22" x14ac:dyDescent="0.25">
      <c r="A2435" t="s">
        <v>2469</v>
      </c>
      <c r="B2435" t="s">
        <v>42</v>
      </c>
      <c r="C2435" t="s">
        <v>19</v>
      </c>
      <c r="D2435" t="s">
        <v>27</v>
      </c>
      <c r="E2435" t="s">
        <v>21</v>
      </c>
      <c r="F2435" t="s">
        <v>46</v>
      </c>
      <c r="G2435">
        <v>53.44</v>
      </c>
      <c r="H2435">
        <v>6</v>
      </c>
      <c r="I2435">
        <v>16.032</v>
      </c>
      <c r="J2435" s="7">
        <v>336.67</v>
      </c>
      <c r="K2435">
        <f t="shared" si="190"/>
        <v>366.50333333333333</v>
      </c>
      <c r="L2435">
        <f t="shared" si="191"/>
        <v>56.111666666666672</v>
      </c>
      <c r="M2435" s="1">
        <v>43600</v>
      </c>
      <c r="N2435">
        <f t="shared" si="192"/>
        <v>2019</v>
      </c>
      <c r="O2435" s="1" t="str">
        <f t="shared" si="193"/>
        <v>May</v>
      </c>
      <c r="P2435" s="1" t="str">
        <f t="shared" si="194"/>
        <v>Wednesday</v>
      </c>
      <c r="Q2435" s="2">
        <v>7.6793981481481477E-2</v>
      </c>
      <c r="R2435" t="s">
        <v>33</v>
      </c>
      <c r="S2435">
        <v>192.38</v>
      </c>
      <c r="T2435">
        <v>42.86</v>
      </c>
      <c r="U2435">
        <v>144.29</v>
      </c>
      <c r="V2435">
        <v>8.8000000000000007</v>
      </c>
    </row>
    <row r="2436" spans="1:22" x14ac:dyDescent="0.25">
      <c r="A2436" t="s">
        <v>2470</v>
      </c>
      <c r="B2436" t="s">
        <v>25</v>
      </c>
      <c r="C2436" t="s">
        <v>19</v>
      </c>
      <c r="D2436" t="s">
        <v>20</v>
      </c>
      <c r="E2436" t="s">
        <v>31</v>
      </c>
      <c r="F2436" t="s">
        <v>46</v>
      </c>
      <c r="G2436">
        <v>66.86</v>
      </c>
      <c r="H2436">
        <v>8</v>
      </c>
      <c r="I2436">
        <v>26.744</v>
      </c>
      <c r="J2436" s="7">
        <v>561.62</v>
      </c>
      <c r="K2436">
        <f t="shared" si="190"/>
        <v>275.26</v>
      </c>
      <c r="L2436">
        <f t="shared" si="191"/>
        <v>70.202500000000001</v>
      </c>
      <c r="M2436" s="1">
        <v>43601</v>
      </c>
      <c r="N2436">
        <f t="shared" si="192"/>
        <v>2019</v>
      </c>
      <c r="O2436" s="1" t="str">
        <f t="shared" si="193"/>
        <v>May</v>
      </c>
      <c r="P2436" s="1" t="str">
        <f t="shared" si="194"/>
        <v>Thursday</v>
      </c>
      <c r="Q2436" s="2">
        <v>0.20406250000000001</v>
      </c>
      <c r="R2436" t="s">
        <v>29</v>
      </c>
      <c r="S2436">
        <v>320.93</v>
      </c>
      <c r="T2436">
        <v>42.86</v>
      </c>
      <c r="U2436">
        <v>240.69</v>
      </c>
      <c r="V2436">
        <v>9.9</v>
      </c>
    </row>
    <row r="2437" spans="1:22" x14ac:dyDescent="0.25">
      <c r="A2437" t="s">
        <v>2471</v>
      </c>
      <c r="B2437" t="s">
        <v>18</v>
      </c>
      <c r="C2437" t="s">
        <v>26</v>
      </c>
      <c r="D2437" t="s">
        <v>20</v>
      </c>
      <c r="E2437" t="s">
        <v>21</v>
      </c>
      <c r="F2437" t="s">
        <v>36</v>
      </c>
      <c r="G2437">
        <v>95.82</v>
      </c>
      <c r="H2437">
        <v>2</v>
      </c>
      <c r="I2437">
        <v>9.5820000000000007</v>
      </c>
      <c r="J2437" s="7">
        <v>201.22</v>
      </c>
      <c r="K2437">
        <f t="shared" si="190"/>
        <v>102.09666666666665</v>
      </c>
      <c r="L2437">
        <f t="shared" si="191"/>
        <v>100.61</v>
      </c>
      <c r="M2437" s="1">
        <v>43610</v>
      </c>
      <c r="N2437">
        <f t="shared" si="192"/>
        <v>2019</v>
      </c>
      <c r="O2437" s="1" t="str">
        <f t="shared" si="193"/>
        <v>May</v>
      </c>
      <c r="P2437" s="1" t="str">
        <f t="shared" si="194"/>
        <v>Saturday</v>
      </c>
      <c r="Q2437" s="2">
        <v>0.85124999999999995</v>
      </c>
      <c r="R2437" t="s">
        <v>29</v>
      </c>
      <c r="S2437">
        <v>114.98</v>
      </c>
      <c r="T2437">
        <v>42.86</v>
      </c>
      <c r="U2437">
        <v>86.24</v>
      </c>
      <c r="V2437">
        <v>7.7</v>
      </c>
    </row>
    <row r="2438" spans="1:22" x14ac:dyDescent="0.25">
      <c r="A2438" t="s">
        <v>2472</v>
      </c>
      <c r="B2438" t="s">
        <v>42</v>
      </c>
      <c r="C2438" t="s">
        <v>19</v>
      </c>
      <c r="D2438" t="s">
        <v>20</v>
      </c>
      <c r="E2438" t="s">
        <v>21</v>
      </c>
      <c r="F2438" t="s">
        <v>44</v>
      </c>
      <c r="G2438">
        <v>59.94</v>
      </c>
      <c r="H2438">
        <v>1</v>
      </c>
      <c r="I2438">
        <v>2.9969999999999999</v>
      </c>
      <c r="J2438" s="7">
        <v>62.94</v>
      </c>
      <c r="K2438">
        <f t="shared" si="190"/>
        <v>123.99333333333334</v>
      </c>
      <c r="L2438">
        <f t="shared" si="191"/>
        <v>62.94</v>
      </c>
      <c r="M2438" s="1">
        <v>43600</v>
      </c>
      <c r="N2438">
        <f t="shared" si="192"/>
        <v>2019</v>
      </c>
      <c r="O2438" s="1" t="str">
        <f t="shared" si="193"/>
        <v>May</v>
      </c>
      <c r="P2438" s="1" t="str">
        <f t="shared" si="194"/>
        <v>Wednesday</v>
      </c>
      <c r="Q2438" s="2">
        <v>0.43706018518518519</v>
      </c>
      <c r="R2438" t="s">
        <v>33</v>
      </c>
      <c r="S2438">
        <v>35.96</v>
      </c>
      <c r="T2438">
        <v>42.87</v>
      </c>
      <c r="U2438">
        <v>26.98</v>
      </c>
      <c r="V2438">
        <v>8.1999999999999993</v>
      </c>
    </row>
    <row r="2439" spans="1:22" x14ac:dyDescent="0.25">
      <c r="A2439" t="s">
        <v>2473</v>
      </c>
      <c r="B2439" t="s">
        <v>25</v>
      </c>
      <c r="C2439" t="s">
        <v>43</v>
      </c>
      <c r="D2439" t="s">
        <v>20</v>
      </c>
      <c r="E2439" t="s">
        <v>21</v>
      </c>
      <c r="F2439" t="s">
        <v>44</v>
      </c>
      <c r="G2439">
        <v>10.029999999999999</v>
      </c>
      <c r="H2439">
        <v>4</v>
      </c>
      <c r="I2439">
        <v>2.0059999999999998</v>
      </c>
      <c r="J2439" s="7">
        <v>42.13</v>
      </c>
      <c r="K2439">
        <f t="shared" si="190"/>
        <v>347.58</v>
      </c>
      <c r="L2439">
        <f t="shared" si="191"/>
        <v>10.532500000000001</v>
      </c>
      <c r="M2439" s="1">
        <v>43597</v>
      </c>
      <c r="N2439">
        <f t="shared" si="192"/>
        <v>2019</v>
      </c>
      <c r="O2439" s="1" t="str">
        <f t="shared" si="193"/>
        <v>May</v>
      </c>
      <c r="P2439" s="1" t="str">
        <f t="shared" si="194"/>
        <v>Sunday</v>
      </c>
      <c r="Q2439" s="2">
        <v>0.39469907407407406</v>
      </c>
      <c r="R2439" t="s">
        <v>33</v>
      </c>
      <c r="S2439">
        <v>24.07</v>
      </c>
      <c r="T2439">
        <v>42.87</v>
      </c>
      <c r="U2439">
        <v>18.059999999999999</v>
      </c>
      <c r="V2439">
        <v>5.2</v>
      </c>
    </row>
    <row r="2440" spans="1:22" x14ac:dyDescent="0.25">
      <c r="A2440" t="s">
        <v>2474</v>
      </c>
      <c r="B2440" t="s">
        <v>18</v>
      </c>
      <c r="C2440" t="s">
        <v>26</v>
      </c>
      <c r="D2440" t="s">
        <v>27</v>
      </c>
      <c r="E2440" t="s">
        <v>21</v>
      </c>
      <c r="F2440" t="s">
        <v>46</v>
      </c>
      <c r="G2440">
        <v>25.42</v>
      </c>
      <c r="H2440">
        <v>10</v>
      </c>
      <c r="I2440">
        <v>12.71</v>
      </c>
      <c r="J2440" s="7">
        <v>266.91000000000003</v>
      </c>
      <c r="K2440">
        <f t="shared" si="190"/>
        <v>364.50000000000006</v>
      </c>
      <c r="L2440">
        <f t="shared" si="191"/>
        <v>26.691000000000003</v>
      </c>
      <c r="M2440" s="1">
        <v>43612</v>
      </c>
      <c r="N2440">
        <f t="shared" si="192"/>
        <v>2019</v>
      </c>
      <c r="O2440" s="1" t="str">
        <f t="shared" si="193"/>
        <v>May</v>
      </c>
      <c r="P2440" s="1" t="str">
        <f t="shared" si="194"/>
        <v>Monday</v>
      </c>
      <c r="Q2440" s="2">
        <v>0.13348379629629631</v>
      </c>
      <c r="R2440" t="s">
        <v>23</v>
      </c>
      <c r="S2440">
        <v>152.52000000000001</v>
      </c>
      <c r="T2440">
        <v>42.86</v>
      </c>
      <c r="U2440">
        <v>114.39</v>
      </c>
      <c r="V2440">
        <v>6.8</v>
      </c>
    </row>
    <row r="2441" spans="1:22" x14ac:dyDescent="0.25">
      <c r="A2441" t="s">
        <v>2475</v>
      </c>
      <c r="B2441" t="s">
        <v>25</v>
      </c>
      <c r="C2441" t="s">
        <v>19</v>
      </c>
      <c r="D2441" t="s">
        <v>27</v>
      </c>
      <c r="E2441" t="s">
        <v>21</v>
      </c>
      <c r="F2441" t="s">
        <v>46</v>
      </c>
      <c r="G2441">
        <v>77.64</v>
      </c>
      <c r="H2441">
        <v>9</v>
      </c>
      <c r="I2441">
        <v>34.938000000000002</v>
      </c>
      <c r="J2441" s="7">
        <v>733.7</v>
      </c>
      <c r="K2441">
        <f t="shared" si="190"/>
        <v>397.76666666666665</v>
      </c>
      <c r="L2441">
        <f t="shared" si="191"/>
        <v>81.522222222222226</v>
      </c>
      <c r="M2441" s="1">
        <v>43598</v>
      </c>
      <c r="N2441">
        <f t="shared" si="192"/>
        <v>2019</v>
      </c>
      <c r="O2441" s="1" t="str">
        <f t="shared" si="193"/>
        <v>May</v>
      </c>
      <c r="P2441" s="1" t="str">
        <f t="shared" si="194"/>
        <v>Monday</v>
      </c>
      <c r="Q2441" s="2">
        <v>0.61917824074074079</v>
      </c>
      <c r="R2441" t="s">
        <v>23</v>
      </c>
      <c r="S2441">
        <v>419.26</v>
      </c>
      <c r="T2441">
        <v>42.86</v>
      </c>
      <c r="U2441">
        <v>314.44</v>
      </c>
      <c r="V2441">
        <v>6.6</v>
      </c>
    </row>
    <row r="2442" spans="1:22" x14ac:dyDescent="0.25">
      <c r="A2442" t="s">
        <v>2476</v>
      </c>
      <c r="B2442" t="s">
        <v>25</v>
      </c>
      <c r="C2442" t="s">
        <v>19</v>
      </c>
      <c r="D2442" t="s">
        <v>27</v>
      </c>
      <c r="E2442" t="s">
        <v>31</v>
      </c>
      <c r="F2442" t="s">
        <v>36</v>
      </c>
      <c r="G2442">
        <v>29.49</v>
      </c>
      <c r="H2442">
        <v>3</v>
      </c>
      <c r="I2442">
        <v>4.4234999999999998</v>
      </c>
      <c r="J2442" s="7">
        <v>92.89</v>
      </c>
      <c r="K2442">
        <f t="shared" si="190"/>
        <v>337.34999999999997</v>
      </c>
      <c r="L2442">
        <f t="shared" si="191"/>
        <v>30.963333333333335</v>
      </c>
      <c r="M2442" s="1">
        <v>43592</v>
      </c>
      <c r="N2442">
        <f t="shared" si="192"/>
        <v>2019</v>
      </c>
      <c r="O2442" s="1" t="str">
        <f t="shared" si="193"/>
        <v>May</v>
      </c>
      <c r="P2442" s="1" t="str">
        <f t="shared" si="194"/>
        <v>Tuesday</v>
      </c>
      <c r="Q2442" s="2">
        <v>0.7805671296296296</v>
      </c>
      <c r="R2442" t="s">
        <v>33</v>
      </c>
      <c r="S2442">
        <v>53.08</v>
      </c>
      <c r="T2442">
        <v>42.86</v>
      </c>
      <c r="U2442">
        <v>39.81</v>
      </c>
      <c r="V2442">
        <v>8.4</v>
      </c>
    </row>
    <row r="2443" spans="1:22" x14ac:dyDescent="0.25">
      <c r="A2443" t="s">
        <v>2477</v>
      </c>
      <c r="B2443" t="s">
        <v>42</v>
      </c>
      <c r="C2443" t="s">
        <v>43</v>
      </c>
      <c r="D2443" t="s">
        <v>20</v>
      </c>
      <c r="E2443" t="s">
        <v>31</v>
      </c>
      <c r="F2443" t="s">
        <v>36</v>
      </c>
      <c r="G2443">
        <v>69.849999999999994</v>
      </c>
      <c r="H2443">
        <v>5</v>
      </c>
      <c r="I2443">
        <v>17.462499999999999</v>
      </c>
      <c r="J2443" s="7">
        <v>366.71</v>
      </c>
      <c r="K2443">
        <f t="shared" si="190"/>
        <v>502.16</v>
      </c>
      <c r="L2443">
        <f t="shared" si="191"/>
        <v>73.341999999999999</v>
      </c>
      <c r="M2443" s="1">
        <v>43587</v>
      </c>
      <c r="N2443">
        <f t="shared" si="192"/>
        <v>2019</v>
      </c>
      <c r="O2443" s="1" t="str">
        <f t="shared" si="193"/>
        <v>May</v>
      </c>
      <c r="P2443" s="1" t="str">
        <f t="shared" si="194"/>
        <v>Thursday</v>
      </c>
      <c r="Q2443" s="2">
        <v>0.5982291666666667</v>
      </c>
      <c r="R2443" t="s">
        <v>23</v>
      </c>
      <c r="S2443">
        <v>209.55</v>
      </c>
      <c r="T2443">
        <v>42.86</v>
      </c>
      <c r="U2443">
        <v>157.16</v>
      </c>
      <c r="V2443">
        <v>6.9</v>
      </c>
    </row>
    <row r="2444" spans="1:22" x14ac:dyDescent="0.25">
      <c r="A2444" t="s">
        <v>2478</v>
      </c>
      <c r="B2444" t="s">
        <v>42</v>
      </c>
      <c r="C2444" t="s">
        <v>43</v>
      </c>
      <c r="D2444" t="s">
        <v>27</v>
      </c>
      <c r="E2444" t="s">
        <v>31</v>
      </c>
      <c r="F2444" t="s">
        <v>22</v>
      </c>
      <c r="G2444">
        <v>58.46</v>
      </c>
      <c r="H2444">
        <v>9</v>
      </c>
      <c r="I2444">
        <v>26.306999999999999</v>
      </c>
      <c r="J2444" s="7">
        <v>552.45000000000005</v>
      </c>
      <c r="K2444">
        <f t="shared" si="190"/>
        <v>445.37999999999994</v>
      </c>
      <c r="L2444">
        <f t="shared" si="191"/>
        <v>61.38333333333334</v>
      </c>
      <c r="M2444" s="1">
        <v>43605</v>
      </c>
      <c r="N2444">
        <f t="shared" si="192"/>
        <v>2019</v>
      </c>
      <c r="O2444" s="1" t="str">
        <f t="shared" si="193"/>
        <v>May</v>
      </c>
      <c r="P2444" s="1" t="str">
        <f t="shared" si="194"/>
        <v>Monday</v>
      </c>
      <c r="Q2444" s="2">
        <v>0.76089120370370367</v>
      </c>
      <c r="R2444" t="s">
        <v>23</v>
      </c>
      <c r="S2444">
        <v>315.68</v>
      </c>
      <c r="T2444">
        <v>42.86</v>
      </c>
      <c r="U2444">
        <v>236.77</v>
      </c>
      <c r="V2444">
        <v>9.1999999999999993</v>
      </c>
    </row>
    <row r="2445" spans="1:22" x14ac:dyDescent="0.25">
      <c r="A2445" t="s">
        <v>2479</v>
      </c>
      <c r="B2445" t="s">
        <v>18</v>
      </c>
      <c r="C2445" t="s">
        <v>26</v>
      </c>
      <c r="D2445" t="s">
        <v>27</v>
      </c>
      <c r="E2445" t="s">
        <v>21</v>
      </c>
      <c r="F2445" t="s">
        <v>36</v>
      </c>
      <c r="G2445">
        <v>62.15</v>
      </c>
      <c r="H2445">
        <v>9</v>
      </c>
      <c r="I2445">
        <v>27.967500000000001</v>
      </c>
      <c r="J2445" s="7">
        <v>587.32000000000005</v>
      </c>
      <c r="K2445">
        <f t="shared" si="190"/>
        <v>293.53000000000003</v>
      </c>
      <c r="L2445">
        <f t="shared" si="191"/>
        <v>65.25777777777779</v>
      </c>
      <c r="M2445" s="1">
        <v>43607</v>
      </c>
      <c r="N2445">
        <f t="shared" si="192"/>
        <v>2019</v>
      </c>
      <c r="O2445" s="1" t="str">
        <f t="shared" si="193"/>
        <v>May</v>
      </c>
      <c r="P2445" s="1" t="str">
        <f t="shared" si="194"/>
        <v>Wednesday</v>
      </c>
      <c r="Q2445" s="2">
        <v>0.82385416666666667</v>
      </c>
      <c r="R2445" t="s">
        <v>33</v>
      </c>
      <c r="S2445">
        <v>335.61</v>
      </c>
      <c r="T2445">
        <v>42.86</v>
      </c>
      <c r="U2445">
        <v>251.71</v>
      </c>
      <c r="V2445">
        <v>5.9</v>
      </c>
    </row>
    <row r="2446" spans="1:22" x14ac:dyDescent="0.25">
      <c r="A2446" t="s">
        <v>2480</v>
      </c>
      <c r="B2446" t="s">
        <v>18</v>
      </c>
      <c r="C2446" t="s">
        <v>43</v>
      </c>
      <c r="D2446" t="s">
        <v>27</v>
      </c>
      <c r="E2446" t="s">
        <v>31</v>
      </c>
      <c r="F2446" t="s">
        <v>22</v>
      </c>
      <c r="G2446">
        <v>62.34</v>
      </c>
      <c r="H2446">
        <v>3</v>
      </c>
      <c r="I2446">
        <v>9.3510000000000009</v>
      </c>
      <c r="J2446" s="7">
        <v>196.37</v>
      </c>
      <c r="K2446">
        <f t="shared" si="190"/>
        <v>121.36</v>
      </c>
      <c r="L2446">
        <f t="shared" si="191"/>
        <v>65.456666666666663</v>
      </c>
      <c r="M2446" s="1">
        <v>43604</v>
      </c>
      <c r="N2446">
        <f t="shared" si="192"/>
        <v>2019</v>
      </c>
      <c r="O2446" s="1" t="str">
        <f t="shared" si="193"/>
        <v>May</v>
      </c>
      <c r="P2446" s="1" t="str">
        <f t="shared" si="194"/>
        <v>Sunday</v>
      </c>
      <c r="Q2446" s="2">
        <v>9.3379629629629632E-2</v>
      </c>
      <c r="R2446" t="s">
        <v>23</v>
      </c>
      <c r="S2446">
        <v>112.21</v>
      </c>
      <c r="T2446">
        <v>42.86</v>
      </c>
      <c r="U2446">
        <v>84.16</v>
      </c>
      <c r="V2446">
        <v>9</v>
      </c>
    </row>
    <row r="2447" spans="1:22" x14ac:dyDescent="0.25">
      <c r="A2447" t="s">
        <v>2481</v>
      </c>
      <c r="B2447" t="s">
        <v>25</v>
      </c>
      <c r="C2447" t="s">
        <v>43</v>
      </c>
      <c r="D2447" t="s">
        <v>27</v>
      </c>
      <c r="E2447" t="s">
        <v>21</v>
      </c>
      <c r="F2447" t="s">
        <v>44</v>
      </c>
      <c r="G2447">
        <v>92.29</v>
      </c>
      <c r="H2447">
        <v>1</v>
      </c>
      <c r="I2447">
        <v>4.6144999999999996</v>
      </c>
      <c r="J2447" s="7">
        <v>96.9</v>
      </c>
      <c r="K2447">
        <f t="shared" si="190"/>
        <v>80.396666666666661</v>
      </c>
      <c r="L2447">
        <f t="shared" si="191"/>
        <v>96.9</v>
      </c>
      <c r="M2447" s="1">
        <v>43588</v>
      </c>
      <c r="N2447">
        <f t="shared" si="192"/>
        <v>2019</v>
      </c>
      <c r="O2447" s="1" t="str">
        <f t="shared" si="193"/>
        <v>May</v>
      </c>
      <c r="P2447" s="1" t="str">
        <f t="shared" si="194"/>
        <v>Friday</v>
      </c>
      <c r="Q2447" s="2">
        <v>0.87569444444444444</v>
      </c>
      <c r="R2447" t="s">
        <v>29</v>
      </c>
      <c r="S2447">
        <v>55.37</v>
      </c>
      <c r="T2447">
        <v>42.86</v>
      </c>
      <c r="U2447">
        <v>41.53</v>
      </c>
      <c r="V2447">
        <v>5.6</v>
      </c>
    </row>
    <row r="2448" spans="1:22" x14ac:dyDescent="0.25">
      <c r="A2448" t="s">
        <v>2482</v>
      </c>
      <c r="B2448" t="s">
        <v>42</v>
      </c>
      <c r="C2448" t="s">
        <v>19</v>
      </c>
      <c r="D2448" t="s">
        <v>27</v>
      </c>
      <c r="E2448" t="s">
        <v>31</v>
      </c>
      <c r="F2448" t="s">
        <v>44</v>
      </c>
      <c r="G2448">
        <v>67.44</v>
      </c>
      <c r="H2448">
        <v>1</v>
      </c>
      <c r="I2448">
        <v>3.3719999999999999</v>
      </c>
      <c r="J2448" s="7">
        <v>70.81</v>
      </c>
      <c r="K2448">
        <f t="shared" si="190"/>
        <v>102.48666666666668</v>
      </c>
      <c r="L2448">
        <f t="shared" si="191"/>
        <v>70.81</v>
      </c>
      <c r="M2448" s="1">
        <v>43594</v>
      </c>
      <c r="N2448">
        <f t="shared" si="192"/>
        <v>2019</v>
      </c>
      <c r="O2448" s="1" t="str">
        <f t="shared" si="193"/>
        <v>May</v>
      </c>
      <c r="P2448" s="1" t="str">
        <f t="shared" si="194"/>
        <v>Thursday</v>
      </c>
      <c r="Q2448" s="2">
        <v>0.1338425925925926</v>
      </c>
      <c r="R2448" t="s">
        <v>33</v>
      </c>
      <c r="S2448">
        <v>40.46</v>
      </c>
      <c r="T2448">
        <v>42.86</v>
      </c>
      <c r="U2448">
        <v>30.35</v>
      </c>
      <c r="V2448">
        <v>9.9</v>
      </c>
    </row>
    <row r="2449" spans="1:22" x14ac:dyDescent="0.25">
      <c r="A2449" t="s">
        <v>2483</v>
      </c>
      <c r="B2449" t="s">
        <v>42</v>
      </c>
      <c r="C2449" t="s">
        <v>43</v>
      </c>
      <c r="D2449" t="s">
        <v>20</v>
      </c>
      <c r="E2449" t="s">
        <v>21</v>
      </c>
      <c r="F2449" t="s">
        <v>44</v>
      </c>
      <c r="G2449">
        <v>69.98</v>
      </c>
      <c r="H2449">
        <v>1</v>
      </c>
      <c r="I2449">
        <v>3.4990000000000001</v>
      </c>
      <c r="J2449" s="7">
        <v>73.48</v>
      </c>
      <c r="K2449">
        <f t="shared" si="190"/>
        <v>152.04666666666665</v>
      </c>
      <c r="L2449">
        <f t="shared" si="191"/>
        <v>73.48</v>
      </c>
      <c r="M2449" s="1">
        <v>43611</v>
      </c>
      <c r="N2449">
        <f t="shared" si="192"/>
        <v>2019</v>
      </c>
      <c r="O2449" s="1" t="str">
        <f t="shared" si="193"/>
        <v>May</v>
      </c>
      <c r="P2449" s="1" t="str">
        <f t="shared" si="194"/>
        <v>Sunday</v>
      </c>
      <c r="Q2449" s="2">
        <v>0.1386226851851852</v>
      </c>
      <c r="R2449" t="s">
        <v>23</v>
      </c>
      <c r="S2449">
        <v>41.99</v>
      </c>
      <c r="T2449">
        <v>42.86</v>
      </c>
      <c r="U2449">
        <v>31.49</v>
      </c>
      <c r="V2449">
        <v>8.3000000000000007</v>
      </c>
    </row>
    <row r="2450" spans="1:22" x14ac:dyDescent="0.25">
      <c r="A2450" t="s">
        <v>2484</v>
      </c>
      <c r="B2450" t="s">
        <v>42</v>
      </c>
      <c r="C2450" t="s">
        <v>43</v>
      </c>
      <c r="D2450" t="s">
        <v>27</v>
      </c>
      <c r="E2450" t="s">
        <v>21</v>
      </c>
      <c r="F2450" t="s">
        <v>22</v>
      </c>
      <c r="G2450">
        <v>22.2</v>
      </c>
      <c r="H2450">
        <v>7</v>
      </c>
      <c r="I2450">
        <v>7.77</v>
      </c>
      <c r="J2450" s="7">
        <v>163.16999999999999</v>
      </c>
      <c r="K2450">
        <f t="shared" si="190"/>
        <v>142.69333333333333</v>
      </c>
      <c r="L2450">
        <f t="shared" si="191"/>
        <v>23.31</v>
      </c>
      <c r="M2450" s="1">
        <v>43599</v>
      </c>
      <c r="N2450">
        <f t="shared" si="192"/>
        <v>2019</v>
      </c>
      <c r="O2450" s="1" t="str">
        <f t="shared" si="193"/>
        <v>May</v>
      </c>
      <c r="P2450" s="1" t="str">
        <f t="shared" si="194"/>
        <v>Tuesday</v>
      </c>
      <c r="Q2450" s="2">
        <v>0.29883101851851851</v>
      </c>
      <c r="R2450" t="s">
        <v>23</v>
      </c>
      <c r="S2450">
        <v>93.24</v>
      </c>
      <c r="T2450">
        <v>42.86</v>
      </c>
      <c r="U2450">
        <v>69.930000000000007</v>
      </c>
      <c r="V2450">
        <v>9.1999999999999993</v>
      </c>
    </row>
    <row r="2451" spans="1:22" x14ac:dyDescent="0.25">
      <c r="A2451" t="s">
        <v>2485</v>
      </c>
      <c r="B2451" t="s">
        <v>18</v>
      </c>
      <c r="C2451" t="s">
        <v>43</v>
      </c>
      <c r="D2451" t="s">
        <v>20</v>
      </c>
      <c r="E2451" t="s">
        <v>31</v>
      </c>
      <c r="F2451" t="s">
        <v>36</v>
      </c>
      <c r="G2451">
        <v>34.840000000000003</v>
      </c>
      <c r="H2451">
        <v>6</v>
      </c>
      <c r="I2451">
        <v>10.452</v>
      </c>
      <c r="J2451" s="7">
        <v>219.49</v>
      </c>
      <c r="K2451">
        <f t="shared" si="190"/>
        <v>209.08666666666667</v>
      </c>
      <c r="L2451">
        <f t="shared" si="191"/>
        <v>36.581666666666671</v>
      </c>
      <c r="M2451" s="1">
        <v>43606</v>
      </c>
      <c r="N2451">
        <f t="shared" si="192"/>
        <v>2019</v>
      </c>
      <c r="O2451" s="1" t="str">
        <f t="shared" si="193"/>
        <v>May</v>
      </c>
      <c r="P2451" s="1" t="str">
        <f t="shared" si="194"/>
        <v>Tuesday</v>
      </c>
      <c r="Q2451" s="2">
        <v>3.484953703703704E-2</v>
      </c>
      <c r="R2451" t="s">
        <v>29</v>
      </c>
      <c r="S2451">
        <v>125.42</v>
      </c>
      <c r="T2451">
        <v>42.86</v>
      </c>
      <c r="U2451">
        <v>94.07</v>
      </c>
      <c r="V2451">
        <v>5.3</v>
      </c>
    </row>
    <row r="2452" spans="1:22" x14ac:dyDescent="0.25">
      <c r="A2452" t="s">
        <v>2486</v>
      </c>
      <c r="B2452" t="s">
        <v>25</v>
      </c>
      <c r="C2452" t="s">
        <v>19</v>
      </c>
      <c r="D2452" t="s">
        <v>27</v>
      </c>
      <c r="E2452" t="s">
        <v>21</v>
      </c>
      <c r="F2452" t="s">
        <v>28</v>
      </c>
      <c r="G2452">
        <v>43.26</v>
      </c>
      <c r="H2452">
        <v>1</v>
      </c>
      <c r="I2452">
        <v>2.1629999999999998</v>
      </c>
      <c r="J2452" s="7">
        <v>45.42</v>
      </c>
      <c r="K2452">
        <f t="shared" si="190"/>
        <v>226.36333333333334</v>
      </c>
      <c r="L2452">
        <f t="shared" si="191"/>
        <v>45.42</v>
      </c>
      <c r="M2452" s="1">
        <v>43611</v>
      </c>
      <c r="N2452">
        <f t="shared" si="192"/>
        <v>2019</v>
      </c>
      <c r="O2452" s="1" t="str">
        <f t="shared" si="193"/>
        <v>May</v>
      </c>
      <c r="P2452" s="1" t="str">
        <f t="shared" si="194"/>
        <v>Sunday</v>
      </c>
      <c r="Q2452" s="2">
        <v>0.93655092592592593</v>
      </c>
      <c r="R2452" t="s">
        <v>23</v>
      </c>
      <c r="S2452">
        <v>25.96</v>
      </c>
      <c r="T2452">
        <v>42.84</v>
      </c>
      <c r="U2452">
        <v>19.46</v>
      </c>
      <c r="V2452">
        <v>5.5</v>
      </c>
    </row>
    <row r="2453" spans="1:22" x14ac:dyDescent="0.25">
      <c r="A2453" t="s">
        <v>2487</v>
      </c>
      <c r="B2453" t="s">
        <v>18</v>
      </c>
      <c r="C2453" t="s">
        <v>43</v>
      </c>
      <c r="D2453" t="s">
        <v>27</v>
      </c>
      <c r="E2453" t="s">
        <v>31</v>
      </c>
      <c r="F2453" t="s">
        <v>28</v>
      </c>
      <c r="G2453">
        <v>49.3</v>
      </c>
      <c r="H2453">
        <v>7</v>
      </c>
      <c r="I2453">
        <v>17.254999999999999</v>
      </c>
      <c r="J2453" s="7">
        <v>362.35</v>
      </c>
      <c r="K2453">
        <f t="shared" si="190"/>
        <v>301.07666666666665</v>
      </c>
      <c r="L2453">
        <f t="shared" si="191"/>
        <v>51.76428571428572</v>
      </c>
      <c r="M2453" s="1">
        <v>43597</v>
      </c>
      <c r="N2453">
        <f t="shared" si="192"/>
        <v>2019</v>
      </c>
      <c r="O2453" s="1" t="str">
        <f t="shared" si="193"/>
        <v>May</v>
      </c>
      <c r="P2453" s="1" t="str">
        <f t="shared" si="194"/>
        <v>Sunday</v>
      </c>
      <c r="Q2453" s="2">
        <v>0.56658564814814816</v>
      </c>
      <c r="R2453" t="s">
        <v>29</v>
      </c>
      <c r="S2453">
        <v>207.06</v>
      </c>
      <c r="T2453">
        <v>42.86</v>
      </c>
      <c r="U2453">
        <v>155.29</v>
      </c>
      <c r="V2453">
        <v>6.5</v>
      </c>
    </row>
    <row r="2454" spans="1:22" x14ac:dyDescent="0.25">
      <c r="A2454" t="s">
        <v>2488</v>
      </c>
      <c r="B2454" t="s">
        <v>18</v>
      </c>
      <c r="C2454" t="s">
        <v>26</v>
      </c>
      <c r="D2454" t="s">
        <v>27</v>
      </c>
      <c r="E2454" t="s">
        <v>21</v>
      </c>
      <c r="F2454" t="s">
        <v>22</v>
      </c>
      <c r="G2454">
        <v>51.68</v>
      </c>
      <c r="H2454">
        <v>5</v>
      </c>
      <c r="I2454">
        <v>12.92</v>
      </c>
      <c r="J2454" s="7">
        <v>271.32</v>
      </c>
      <c r="K2454">
        <f t="shared" si="190"/>
        <v>401.43666666666667</v>
      </c>
      <c r="L2454">
        <f t="shared" si="191"/>
        <v>54.263999999999996</v>
      </c>
      <c r="M2454" s="1">
        <v>43590</v>
      </c>
      <c r="N2454">
        <f t="shared" si="192"/>
        <v>2019</v>
      </c>
      <c r="O2454" s="1" t="str">
        <f t="shared" si="193"/>
        <v>May</v>
      </c>
      <c r="P2454" s="1" t="str">
        <f t="shared" si="194"/>
        <v>Sunday</v>
      </c>
      <c r="Q2454" s="2">
        <v>0.58974537037037034</v>
      </c>
      <c r="R2454" t="s">
        <v>33</v>
      </c>
      <c r="S2454">
        <v>155.04</v>
      </c>
      <c r="T2454">
        <v>42.86</v>
      </c>
      <c r="U2454">
        <v>116.28</v>
      </c>
      <c r="V2454">
        <v>7.3</v>
      </c>
    </row>
    <row r="2455" spans="1:22" x14ac:dyDescent="0.25">
      <c r="A2455" t="s">
        <v>2489</v>
      </c>
      <c r="B2455" t="s">
        <v>42</v>
      </c>
      <c r="C2455" t="s">
        <v>19</v>
      </c>
      <c r="D2455" t="s">
        <v>27</v>
      </c>
      <c r="E2455" t="s">
        <v>31</v>
      </c>
      <c r="F2455" t="s">
        <v>44</v>
      </c>
      <c r="G2455">
        <v>32.090000000000003</v>
      </c>
      <c r="H2455">
        <v>8</v>
      </c>
      <c r="I2455">
        <v>12.836</v>
      </c>
      <c r="J2455" s="7">
        <v>269.56</v>
      </c>
      <c r="K2455">
        <f t="shared" si="190"/>
        <v>343.79666666666668</v>
      </c>
      <c r="L2455">
        <f t="shared" si="191"/>
        <v>33.695</v>
      </c>
      <c r="M2455" s="1">
        <v>43605</v>
      </c>
      <c r="N2455">
        <f t="shared" si="192"/>
        <v>2019</v>
      </c>
      <c r="O2455" s="1" t="str">
        <f t="shared" si="193"/>
        <v>May</v>
      </c>
      <c r="P2455" s="1" t="str">
        <f t="shared" si="194"/>
        <v>Monday</v>
      </c>
      <c r="Q2455" s="2">
        <v>0.64590277777777783</v>
      </c>
      <c r="R2455" t="s">
        <v>23</v>
      </c>
      <c r="S2455">
        <v>154.03</v>
      </c>
      <c r="T2455">
        <v>42.86</v>
      </c>
      <c r="U2455">
        <v>115.53</v>
      </c>
      <c r="V2455">
        <v>7.2</v>
      </c>
    </row>
    <row r="2456" spans="1:22" x14ac:dyDescent="0.25">
      <c r="A2456" t="s">
        <v>2490</v>
      </c>
      <c r="B2456" t="s">
        <v>18</v>
      </c>
      <c r="C2456" t="s">
        <v>26</v>
      </c>
      <c r="D2456" t="s">
        <v>20</v>
      </c>
      <c r="E2456" t="s">
        <v>31</v>
      </c>
      <c r="F2456" t="s">
        <v>46</v>
      </c>
      <c r="G2456">
        <v>78.98</v>
      </c>
      <c r="H2456">
        <v>8</v>
      </c>
      <c r="I2456">
        <v>31.591999999999999</v>
      </c>
      <c r="J2456" s="7">
        <v>663.43</v>
      </c>
      <c r="K2456">
        <f t="shared" si="190"/>
        <v>454.73</v>
      </c>
      <c r="L2456">
        <f t="shared" si="191"/>
        <v>82.928749999999994</v>
      </c>
      <c r="M2456" s="1">
        <v>43600</v>
      </c>
      <c r="N2456">
        <f t="shared" si="192"/>
        <v>2019</v>
      </c>
      <c r="O2456" s="1" t="str">
        <f t="shared" si="193"/>
        <v>May</v>
      </c>
      <c r="P2456" s="1" t="str">
        <f t="shared" si="194"/>
        <v>Wednesday</v>
      </c>
      <c r="Q2456" s="2">
        <v>7.4594907407407401E-2</v>
      </c>
      <c r="R2456" t="s">
        <v>29</v>
      </c>
      <c r="S2456">
        <v>379.1</v>
      </c>
      <c r="T2456">
        <v>42.86</v>
      </c>
      <c r="U2456">
        <v>284.33</v>
      </c>
      <c r="V2456">
        <v>9.4</v>
      </c>
    </row>
    <row r="2457" spans="1:22" x14ac:dyDescent="0.25">
      <c r="A2457" t="s">
        <v>2491</v>
      </c>
      <c r="B2457" t="s">
        <v>42</v>
      </c>
      <c r="C2457" t="s">
        <v>26</v>
      </c>
      <c r="D2457" t="s">
        <v>20</v>
      </c>
      <c r="E2457" t="s">
        <v>31</v>
      </c>
      <c r="F2457" t="s">
        <v>32</v>
      </c>
      <c r="G2457">
        <v>93.71</v>
      </c>
      <c r="H2457">
        <v>1</v>
      </c>
      <c r="I2457">
        <v>4.6855000000000002</v>
      </c>
      <c r="J2457" s="7">
        <v>98.4</v>
      </c>
      <c r="K2457">
        <f t="shared" si="190"/>
        <v>258.55666666666667</v>
      </c>
      <c r="L2457">
        <f t="shared" si="191"/>
        <v>98.4</v>
      </c>
      <c r="M2457" s="1">
        <v>43613</v>
      </c>
      <c r="N2457">
        <f t="shared" si="192"/>
        <v>2019</v>
      </c>
      <c r="O2457" s="1" t="str">
        <f t="shared" si="193"/>
        <v>May</v>
      </c>
      <c r="P2457" s="1" t="str">
        <f t="shared" si="194"/>
        <v>Tuesday</v>
      </c>
      <c r="Q2457" s="2">
        <v>0.30283564814814817</v>
      </c>
      <c r="R2457" t="s">
        <v>29</v>
      </c>
      <c r="S2457">
        <v>56.23</v>
      </c>
      <c r="T2457">
        <v>42.86</v>
      </c>
      <c r="U2457">
        <v>42.17</v>
      </c>
      <c r="V2457">
        <v>8.4</v>
      </c>
    </row>
    <row r="2458" spans="1:22" x14ac:dyDescent="0.25">
      <c r="A2458" t="s">
        <v>2492</v>
      </c>
      <c r="B2458" t="s">
        <v>25</v>
      </c>
      <c r="C2458" t="s">
        <v>43</v>
      </c>
      <c r="D2458" t="s">
        <v>27</v>
      </c>
      <c r="E2458" t="s">
        <v>31</v>
      </c>
      <c r="F2458" t="s">
        <v>22</v>
      </c>
      <c r="G2458">
        <v>71.709999999999994</v>
      </c>
      <c r="H2458">
        <v>8</v>
      </c>
      <c r="I2458">
        <v>28.684000000000001</v>
      </c>
      <c r="J2458" s="7">
        <v>602.36</v>
      </c>
      <c r="K2458">
        <f t="shared" si="190"/>
        <v>376.82333333333332</v>
      </c>
      <c r="L2458">
        <f t="shared" si="191"/>
        <v>75.295000000000002</v>
      </c>
      <c r="M2458" s="1">
        <v>43591</v>
      </c>
      <c r="N2458">
        <f t="shared" si="192"/>
        <v>2019</v>
      </c>
      <c r="O2458" s="1" t="str">
        <f t="shared" si="193"/>
        <v>May</v>
      </c>
      <c r="P2458" s="1" t="str">
        <f t="shared" si="194"/>
        <v>Monday</v>
      </c>
      <c r="Q2458" s="2">
        <v>0.39978009259259262</v>
      </c>
      <c r="R2458" t="s">
        <v>33</v>
      </c>
      <c r="S2458">
        <v>344.21</v>
      </c>
      <c r="T2458">
        <v>42.86</v>
      </c>
      <c r="U2458">
        <v>258.14999999999998</v>
      </c>
      <c r="V2458">
        <v>9</v>
      </c>
    </row>
    <row r="2459" spans="1:22" x14ac:dyDescent="0.25">
      <c r="A2459" t="s">
        <v>2493</v>
      </c>
      <c r="B2459" t="s">
        <v>42</v>
      </c>
      <c r="C2459" t="s">
        <v>43</v>
      </c>
      <c r="D2459" t="s">
        <v>20</v>
      </c>
      <c r="E2459" t="s">
        <v>21</v>
      </c>
      <c r="F2459" t="s">
        <v>46</v>
      </c>
      <c r="G2459">
        <v>23.78</v>
      </c>
      <c r="H2459">
        <v>3</v>
      </c>
      <c r="I2459">
        <v>3.5670000000000002</v>
      </c>
      <c r="J2459" s="7">
        <v>74.91</v>
      </c>
      <c r="K2459">
        <f t="shared" si="190"/>
        <v>262.8</v>
      </c>
      <c r="L2459">
        <f t="shared" si="191"/>
        <v>24.97</v>
      </c>
      <c r="M2459" s="1">
        <v>43611</v>
      </c>
      <c r="N2459">
        <f t="shared" si="192"/>
        <v>2019</v>
      </c>
      <c r="O2459" s="1" t="str">
        <f t="shared" si="193"/>
        <v>May</v>
      </c>
      <c r="P2459" s="1" t="str">
        <f t="shared" si="194"/>
        <v>Sunday</v>
      </c>
      <c r="Q2459" s="2">
        <v>0.89508101851851851</v>
      </c>
      <c r="R2459" t="s">
        <v>29</v>
      </c>
      <c r="S2459">
        <v>42.8</v>
      </c>
      <c r="T2459">
        <v>42.86</v>
      </c>
      <c r="U2459">
        <v>32.11</v>
      </c>
      <c r="V2459">
        <v>9.1</v>
      </c>
    </row>
    <row r="2460" spans="1:22" x14ac:dyDescent="0.25">
      <c r="A2460" t="s">
        <v>2494</v>
      </c>
      <c r="B2460" t="s">
        <v>25</v>
      </c>
      <c r="C2460" t="s">
        <v>26</v>
      </c>
      <c r="D2460" t="s">
        <v>20</v>
      </c>
      <c r="E2460" t="s">
        <v>31</v>
      </c>
      <c r="F2460" t="s">
        <v>46</v>
      </c>
      <c r="G2460">
        <v>61.66</v>
      </c>
      <c r="H2460">
        <v>7</v>
      </c>
      <c r="I2460">
        <v>21.581</v>
      </c>
      <c r="J2460" s="7">
        <v>453.2</v>
      </c>
      <c r="K2460">
        <f t="shared" si="190"/>
        <v>375.3966666666667</v>
      </c>
      <c r="L2460">
        <f t="shared" si="191"/>
        <v>64.742857142857147</v>
      </c>
      <c r="M2460" s="1">
        <v>43600</v>
      </c>
      <c r="N2460">
        <f t="shared" si="192"/>
        <v>2019</v>
      </c>
      <c r="O2460" s="1" t="str">
        <f t="shared" si="193"/>
        <v>May</v>
      </c>
      <c r="P2460" s="1" t="str">
        <f t="shared" si="194"/>
        <v>Wednesday</v>
      </c>
      <c r="Q2460" s="2">
        <v>0.76475694444444442</v>
      </c>
      <c r="R2460" t="s">
        <v>23</v>
      </c>
      <c r="S2460">
        <v>258.97000000000003</v>
      </c>
      <c r="T2460">
        <v>42.86</v>
      </c>
      <c r="U2460">
        <v>194.23</v>
      </c>
      <c r="V2460">
        <v>8.5</v>
      </c>
    </row>
    <row r="2461" spans="1:22" x14ac:dyDescent="0.25">
      <c r="A2461" t="s">
        <v>2495</v>
      </c>
      <c r="B2461" t="s">
        <v>18</v>
      </c>
      <c r="C2461" t="s">
        <v>26</v>
      </c>
      <c r="D2461" t="s">
        <v>27</v>
      </c>
      <c r="E2461" t="s">
        <v>21</v>
      </c>
      <c r="F2461" t="s">
        <v>46</v>
      </c>
      <c r="G2461">
        <v>49.58</v>
      </c>
      <c r="H2461">
        <v>5</v>
      </c>
      <c r="I2461">
        <v>12.395</v>
      </c>
      <c r="J2461" s="7">
        <v>260.29000000000002</v>
      </c>
      <c r="K2461">
        <f t="shared" si="190"/>
        <v>538.04</v>
      </c>
      <c r="L2461">
        <f t="shared" si="191"/>
        <v>52.058000000000007</v>
      </c>
      <c r="M2461" s="1">
        <v>43587</v>
      </c>
      <c r="N2461">
        <f t="shared" si="192"/>
        <v>2019</v>
      </c>
      <c r="O2461" s="1" t="str">
        <f t="shared" si="193"/>
        <v>May</v>
      </c>
      <c r="P2461" s="1" t="str">
        <f t="shared" si="194"/>
        <v>Thursday</v>
      </c>
      <c r="Q2461" s="2">
        <v>0.92974537037037042</v>
      </c>
      <c r="R2461" t="s">
        <v>29</v>
      </c>
      <c r="S2461">
        <v>148.74</v>
      </c>
      <c r="T2461">
        <v>42.86</v>
      </c>
      <c r="U2461">
        <v>111.55</v>
      </c>
      <c r="V2461">
        <v>9.8000000000000007</v>
      </c>
    </row>
    <row r="2462" spans="1:22" x14ac:dyDescent="0.25">
      <c r="A2462" t="s">
        <v>2496</v>
      </c>
      <c r="B2462" t="s">
        <v>42</v>
      </c>
      <c r="C2462" t="s">
        <v>43</v>
      </c>
      <c r="D2462" t="s">
        <v>27</v>
      </c>
      <c r="E2462" t="s">
        <v>21</v>
      </c>
      <c r="F2462" t="s">
        <v>32</v>
      </c>
      <c r="G2462">
        <v>56.15</v>
      </c>
      <c r="H2462">
        <v>7</v>
      </c>
      <c r="I2462">
        <v>19.6525</v>
      </c>
      <c r="J2462" s="7">
        <v>412.7</v>
      </c>
      <c r="K2462">
        <f t="shared" si="190"/>
        <v>501.29999999999995</v>
      </c>
      <c r="L2462">
        <f t="shared" si="191"/>
        <v>58.957142857142856</v>
      </c>
      <c r="M2462" s="1">
        <v>43592</v>
      </c>
      <c r="N2462">
        <f t="shared" si="192"/>
        <v>2019</v>
      </c>
      <c r="O2462" s="1" t="str">
        <f t="shared" si="193"/>
        <v>May</v>
      </c>
      <c r="P2462" s="1" t="str">
        <f t="shared" si="194"/>
        <v>Tuesday</v>
      </c>
      <c r="Q2462" s="2">
        <v>0.63023148148148145</v>
      </c>
      <c r="R2462" t="s">
        <v>29</v>
      </c>
      <c r="S2462">
        <v>235.83</v>
      </c>
      <c r="T2462">
        <v>42.86</v>
      </c>
      <c r="U2462">
        <v>176.87</v>
      </c>
      <c r="V2462">
        <v>7</v>
      </c>
    </row>
    <row r="2463" spans="1:22" x14ac:dyDescent="0.25">
      <c r="A2463" t="s">
        <v>2497</v>
      </c>
      <c r="B2463" t="s">
        <v>18</v>
      </c>
      <c r="C2463" t="s">
        <v>19</v>
      </c>
      <c r="D2463" t="s">
        <v>27</v>
      </c>
      <c r="E2463" t="s">
        <v>31</v>
      </c>
      <c r="F2463" t="s">
        <v>46</v>
      </c>
      <c r="G2463">
        <v>99.59</v>
      </c>
      <c r="H2463">
        <v>9</v>
      </c>
      <c r="I2463">
        <v>44.8155</v>
      </c>
      <c r="J2463" s="7">
        <v>941.13</v>
      </c>
      <c r="K2463">
        <f t="shared" si="190"/>
        <v>422.53333333333336</v>
      </c>
      <c r="L2463">
        <f t="shared" si="191"/>
        <v>104.57</v>
      </c>
      <c r="M2463" s="1">
        <v>43594</v>
      </c>
      <c r="N2463">
        <f t="shared" si="192"/>
        <v>2019</v>
      </c>
      <c r="O2463" s="1" t="str">
        <f t="shared" si="193"/>
        <v>May</v>
      </c>
      <c r="P2463" s="1" t="str">
        <f t="shared" si="194"/>
        <v>Thursday</v>
      </c>
      <c r="Q2463" s="2">
        <v>0.91697916666666668</v>
      </c>
      <c r="R2463" t="s">
        <v>23</v>
      </c>
      <c r="S2463">
        <v>537.79</v>
      </c>
      <c r="T2463">
        <v>42.86</v>
      </c>
      <c r="U2463">
        <v>403.34</v>
      </c>
      <c r="V2463">
        <v>5</v>
      </c>
    </row>
    <row r="2464" spans="1:22" x14ac:dyDescent="0.25">
      <c r="A2464" t="s">
        <v>2498</v>
      </c>
      <c r="B2464" t="s">
        <v>25</v>
      </c>
      <c r="C2464" t="s">
        <v>43</v>
      </c>
      <c r="D2464" t="s">
        <v>20</v>
      </c>
      <c r="E2464" t="s">
        <v>21</v>
      </c>
      <c r="F2464" t="s">
        <v>36</v>
      </c>
      <c r="G2464">
        <v>23.82</v>
      </c>
      <c r="H2464">
        <v>6</v>
      </c>
      <c r="I2464">
        <v>7.1459999999999999</v>
      </c>
      <c r="J2464" s="7">
        <v>150.07</v>
      </c>
      <c r="K2464">
        <f t="shared" si="190"/>
        <v>177.20000000000002</v>
      </c>
      <c r="L2464">
        <f t="shared" si="191"/>
        <v>25.011666666666667</v>
      </c>
      <c r="M2464" s="1">
        <v>43597</v>
      </c>
      <c r="N2464">
        <f t="shared" si="192"/>
        <v>2019</v>
      </c>
      <c r="O2464" s="1" t="str">
        <f t="shared" si="193"/>
        <v>May</v>
      </c>
      <c r="P2464" s="1" t="str">
        <f t="shared" si="194"/>
        <v>Sunday</v>
      </c>
      <c r="Q2464" s="2">
        <v>0.45548611111111109</v>
      </c>
      <c r="R2464" t="s">
        <v>23</v>
      </c>
      <c r="S2464">
        <v>85.75</v>
      </c>
      <c r="T2464">
        <v>42.86</v>
      </c>
      <c r="U2464">
        <v>64.319999999999993</v>
      </c>
      <c r="V2464">
        <v>7.6</v>
      </c>
    </row>
    <row r="2465" spans="1:22" x14ac:dyDescent="0.25">
      <c r="A2465" t="s">
        <v>2499</v>
      </c>
      <c r="B2465" t="s">
        <v>18</v>
      </c>
      <c r="C2465" t="s">
        <v>26</v>
      </c>
      <c r="D2465" t="s">
        <v>27</v>
      </c>
      <c r="E2465" t="s">
        <v>21</v>
      </c>
      <c r="F2465" t="s">
        <v>28</v>
      </c>
      <c r="G2465">
        <v>16.8</v>
      </c>
      <c r="H2465">
        <v>10</v>
      </c>
      <c r="I2465">
        <v>8.4</v>
      </c>
      <c r="J2465" s="7">
        <v>176.4</v>
      </c>
      <c r="K2465">
        <f t="shared" si="190"/>
        <v>292.06333333333333</v>
      </c>
      <c r="L2465">
        <f t="shared" si="191"/>
        <v>17.64</v>
      </c>
      <c r="M2465" s="1">
        <v>43595</v>
      </c>
      <c r="N2465">
        <f t="shared" si="192"/>
        <v>2019</v>
      </c>
      <c r="O2465" s="1" t="str">
        <f t="shared" si="193"/>
        <v>May</v>
      </c>
      <c r="P2465" s="1" t="str">
        <f t="shared" si="194"/>
        <v>Friday</v>
      </c>
      <c r="Q2465" s="2">
        <v>0.2411574074074074</v>
      </c>
      <c r="R2465" t="s">
        <v>23</v>
      </c>
      <c r="S2465">
        <v>100.8</v>
      </c>
      <c r="T2465">
        <v>42.86</v>
      </c>
      <c r="U2465">
        <v>75.599999999999994</v>
      </c>
      <c r="V2465">
        <v>7.4</v>
      </c>
    </row>
    <row r="2466" spans="1:22" x14ac:dyDescent="0.25">
      <c r="A2466" t="s">
        <v>2500</v>
      </c>
      <c r="B2466" t="s">
        <v>42</v>
      </c>
      <c r="C2466" t="s">
        <v>19</v>
      </c>
      <c r="D2466" t="s">
        <v>20</v>
      </c>
      <c r="E2466" t="s">
        <v>21</v>
      </c>
      <c r="F2466" t="s">
        <v>46</v>
      </c>
      <c r="G2466">
        <v>48.84</v>
      </c>
      <c r="H2466">
        <v>4</v>
      </c>
      <c r="I2466">
        <v>9.7680000000000007</v>
      </c>
      <c r="J2466" s="7">
        <v>205.13</v>
      </c>
      <c r="K2466">
        <f t="shared" si="190"/>
        <v>537.71</v>
      </c>
      <c r="L2466">
        <f t="shared" si="191"/>
        <v>51.282499999999999</v>
      </c>
      <c r="M2466" s="1">
        <v>43613</v>
      </c>
      <c r="N2466">
        <f t="shared" si="192"/>
        <v>2019</v>
      </c>
      <c r="O2466" s="1" t="str">
        <f t="shared" si="193"/>
        <v>May</v>
      </c>
      <c r="P2466" s="1" t="str">
        <f t="shared" si="194"/>
        <v>Tuesday</v>
      </c>
      <c r="Q2466" s="2">
        <v>0.85490740740740745</v>
      </c>
      <c r="R2466" t="s">
        <v>33</v>
      </c>
      <c r="S2466">
        <v>117.22</v>
      </c>
      <c r="T2466">
        <v>42.86</v>
      </c>
      <c r="U2466">
        <v>87.91</v>
      </c>
      <c r="V2466">
        <v>9.8000000000000007</v>
      </c>
    </row>
    <row r="2467" spans="1:22" x14ac:dyDescent="0.25">
      <c r="A2467" t="s">
        <v>2501</v>
      </c>
      <c r="B2467" t="s">
        <v>25</v>
      </c>
      <c r="C2467" t="s">
        <v>26</v>
      </c>
      <c r="D2467" t="s">
        <v>27</v>
      </c>
      <c r="E2467" t="s">
        <v>31</v>
      </c>
      <c r="F2467" t="s">
        <v>44</v>
      </c>
      <c r="G2467">
        <v>47.11</v>
      </c>
      <c r="H2467">
        <v>10</v>
      </c>
      <c r="I2467">
        <v>23.555</v>
      </c>
      <c r="J2467" s="7">
        <v>494.66</v>
      </c>
      <c r="K2467">
        <f t="shared" si="190"/>
        <v>772.64333333333332</v>
      </c>
      <c r="L2467">
        <f t="shared" si="191"/>
        <v>49.466000000000001</v>
      </c>
      <c r="M2467" s="1">
        <v>43597</v>
      </c>
      <c r="N2467">
        <f t="shared" si="192"/>
        <v>2019</v>
      </c>
      <c r="O2467" s="1" t="str">
        <f t="shared" si="193"/>
        <v>May</v>
      </c>
      <c r="P2467" s="1" t="str">
        <f t="shared" si="194"/>
        <v>Sunday</v>
      </c>
      <c r="Q2467" s="2">
        <v>0.11600694444444444</v>
      </c>
      <c r="R2467" t="s">
        <v>29</v>
      </c>
      <c r="S2467">
        <v>282.66000000000003</v>
      </c>
      <c r="T2467">
        <v>42.86</v>
      </c>
      <c r="U2467">
        <v>212</v>
      </c>
      <c r="V2467">
        <v>6.1</v>
      </c>
    </row>
    <row r="2468" spans="1:22" x14ac:dyDescent="0.25">
      <c r="A2468" t="s">
        <v>2502</v>
      </c>
      <c r="B2468" t="s">
        <v>42</v>
      </c>
      <c r="C2468" t="s">
        <v>43</v>
      </c>
      <c r="D2468" t="s">
        <v>27</v>
      </c>
      <c r="E2468" t="s">
        <v>21</v>
      </c>
      <c r="F2468" t="s">
        <v>44</v>
      </c>
      <c r="G2468">
        <v>96.65</v>
      </c>
      <c r="H2468">
        <v>9</v>
      </c>
      <c r="I2468">
        <v>43.4925</v>
      </c>
      <c r="J2468" s="7">
        <v>913.34</v>
      </c>
      <c r="K2468">
        <f t="shared" si="190"/>
        <v>654.79666666666662</v>
      </c>
      <c r="L2468">
        <f t="shared" si="191"/>
        <v>101.48222222222222</v>
      </c>
      <c r="M2468" s="1">
        <v>43601</v>
      </c>
      <c r="N2468">
        <f t="shared" si="192"/>
        <v>2019</v>
      </c>
      <c r="O2468" s="1" t="str">
        <f t="shared" si="193"/>
        <v>May</v>
      </c>
      <c r="P2468" s="1" t="str">
        <f t="shared" si="194"/>
        <v>Thursday</v>
      </c>
      <c r="Q2468" s="2">
        <v>0.41122685185185187</v>
      </c>
      <c r="R2468" t="s">
        <v>29</v>
      </c>
      <c r="S2468">
        <v>521.91</v>
      </c>
      <c r="T2468">
        <v>42.86</v>
      </c>
      <c r="U2468">
        <v>391.43</v>
      </c>
      <c r="V2468">
        <v>7.9</v>
      </c>
    </row>
    <row r="2469" spans="1:22" x14ac:dyDescent="0.25">
      <c r="A2469" t="s">
        <v>2503</v>
      </c>
      <c r="B2469" t="s">
        <v>25</v>
      </c>
      <c r="C2469" t="s">
        <v>43</v>
      </c>
      <c r="D2469" t="s">
        <v>20</v>
      </c>
      <c r="E2469" t="s">
        <v>21</v>
      </c>
      <c r="F2469" t="s">
        <v>28</v>
      </c>
      <c r="G2469">
        <v>86.66</v>
      </c>
      <c r="H2469">
        <v>10</v>
      </c>
      <c r="I2469">
        <v>43.33</v>
      </c>
      <c r="J2469" s="7">
        <v>909.93</v>
      </c>
      <c r="K2469">
        <f t="shared" si="190"/>
        <v>366.41666666666669</v>
      </c>
      <c r="L2469">
        <f t="shared" si="191"/>
        <v>90.992999999999995</v>
      </c>
      <c r="M2469" s="1">
        <v>43602</v>
      </c>
      <c r="N2469">
        <f t="shared" si="192"/>
        <v>2019</v>
      </c>
      <c r="O2469" s="1" t="str">
        <f t="shared" si="193"/>
        <v>May</v>
      </c>
      <c r="P2469" s="1" t="str">
        <f t="shared" si="194"/>
        <v>Friday</v>
      </c>
      <c r="Q2469" s="2">
        <v>0.5605324074074074</v>
      </c>
      <c r="R2469" t="s">
        <v>33</v>
      </c>
      <c r="S2469">
        <v>519.96</v>
      </c>
      <c r="T2469">
        <v>42.86</v>
      </c>
      <c r="U2469">
        <v>389.97</v>
      </c>
      <c r="V2469">
        <v>7.8</v>
      </c>
    </row>
    <row r="2470" spans="1:22" x14ac:dyDescent="0.25">
      <c r="A2470" t="s">
        <v>2504</v>
      </c>
      <c r="B2470" t="s">
        <v>42</v>
      </c>
      <c r="C2470" t="s">
        <v>19</v>
      </c>
      <c r="D2470" t="s">
        <v>20</v>
      </c>
      <c r="E2470" t="s">
        <v>21</v>
      </c>
      <c r="F2470" t="s">
        <v>46</v>
      </c>
      <c r="G2470">
        <v>22.4</v>
      </c>
      <c r="H2470">
        <v>6</v>
      </c>
      <c r="I2470">
        <v>6.72</v>
      </c>
      <c r="J2470" s="7">
        <v>141.12</v>
      </c>
      <c r="K2470">
        <f t="shared" si="190"/>
        <v>91.016666666666666</v>
      </c>
      <c r="L2470">
        <f t="shared" si="191"/>
        <v>23.52</v>
      </c>
      <c r="M2470" s="1">
        <v>43598</v>
      </c>
      <c r="N2470">
        <f t="shared" si="192"/>
        <v>2019</v>
      </c>
      <c r="O2470" s="1" t="str">
        <f t="shared" si="193"/>
        <v>May</v>
      </c>
      <c r="P2470" s="1" t="str">
        <f t="shared" si="194"/>
        <v>Monday</v>
      </c>
      <c r="Q2470" s="2">
        <v>8.3101851851851843E-3</v>
      </c>
      <c r="R2470" t="s">
        <v>29</v>
      </c>
      <c r="S2470">
        <v>80.64</v>
      </c>
      <c r="T2470">
        <v>42.86</v>
      </c>
      <c r="U2470">
        <v>60.48</v>
      </c>
      <c r="V2470">
        <v>5.6</v>
      </c>
    </row>
    <row r="2471" spans="1:22" x14ac:dyDescent="0.25">
      <c r="A2471" t="s">
        <v>2505</v>
      </c>
      <c r="B2471" t="s">
        <v>18</v>
      </c>
      <c r="C2471" t="s">
        <v>26</v>
      </c>
      <c r="D2471" t="s">
        <v>20</v>
      </c>
      <c r="E2471" t="s">
        <v>21</v>
      </c>
      <c r="F2471" t="s">
        <v>28</v>
      </c>
      <c r="G2471">
        <v>15.3</v>
      </c>
      <c r="H2471">
        <v>3</v>
      </c>
      <c r="I2471">
        <v>2.2949999999999999</v>
      </c>
      <c r="J2471" s="7">
        <v>48.2</v>
      </c>
      <c r="K2471">
        <f t="shared" si="190"/>
        <v>64.556666666666672</v>
      </c>
      <c r="L2471">
        <f t="shared" si="191"/>
        <v>16.066666666666666</v>
      </c>
      <c r="M2471" s="1">
        <v>43597</v>
      </c>
      <c r="N2471">
        <f t="shared" si="192"/>
        <v>2019</v>
      </c>
      <c r="O2471" s="1" t="str">
        <f t="shared" si="193"/>
        <v>May</v>
      </c>
      <c r="P2471" s="1" t="str">
        <f t="shared" si="194"/>
        <v>Sunday</v>
      </c>
      <c r="Q2471" s="2">
        <v>0.46162037037037035</v>
      </c>
      <c r="R2471" t="s">
        <v>23</v>
      </c>
      <c r="S2471">
        <v>27.54</v>
      </c>
      <c r="T2471">
        <v>42.86</v>
      </c>
      <c r="U2471">
        <v>20.66</v>
      </c>
      <c r="V2471">
        <v>6.8</v>
      </c>
    </row>
    <row r="2472" spans="1:22" x14ac:dyDescent="0.25">
      <c r="A2472" t="s">
        <v>2506</v>
      </c>
      <c r="B2472" t="s">
        <v>18</v>
      </c>
      <c r="C2472" t="s">
        <v>19</v>
      </c>
      <c r="D2472" t="s">
        <v>20</v>
      </c>
      <c r="E2472" t="s">
        <v>31</v>
      </c>
      <c r="F2472" t="s">
        <v>32</v>
      </c>
      <c r="G2472">
        <v>8.86</v>
      </c>
      <c r="H2472">
        <v>9</v>
      </c>
      <c r="I2472">
        <v>3.9870000000000001</v>
      </c>
      <c r="J2472" s="7">
        <v>83.73</v>
      </c>
      <c r="K2472">
        <f t="shared" si="190"/>
        <v>117.74000000000001</v>
      </c>
      <c r="L2472">
        <f t="shared" si="191"/>
        <v>9.3033333333333346</v>
      </c>
      <c r="M2472" s="1">
        <v>43603</v>
      </c>
      <c r="N2472">
        <f t="shared" si="192"/>
        <v>2019</v>
      </c>
      <c r="O2472" s="1" t="str">
        <f t="shared" si="193"/>
        <v>May</v>
      </c>
      <c r="P2472" s="1" t="str">
        <f t="shared" si="194"/>
        <v>Saturday</v>
      </c>
      <c r="Q2472" s="2">
        <v>0.1408449074074074</v>
      </c>
      <c r="R2472" t="s">
        <v>33</v>
      </c>
      <c r="S2472">
        <v>47.84</v>
      </c>
      <c r="T2472">
        <v>42.86</v>
      </c>
      <c r="U2472">
        <v>35.89</v>
      </c>
      <c r="V2472">
        <v>5</v>
      </c>
    </row>
    <row r="2473" spans="1:22" x14ac:dyDescent="0.25">
      <c r="A2473" t="s">
        <v>2507</v>
      </c>
      <c r="B2473" t="s">
        <v>42</v>
      </c>
      <c r="C2473" t="s">
        <v>19</v>
      </c>
      <c r="D2473" t="s">
        <v>20</v>
      </c>
      <c r="E2473" t="s">
        <v>21</v>
      </c>
      <c r="F2473" t="s">
        <v>44</v>
      </c>
      <c r="G2473">
        <v>58.8</v>
      </c>
      <c r="H2473">
        <v>1</v>
      </c>
      <c r="I2473">
        <v>2.94</v>
      </c>
      <c r="J2473" s="7">
        <v>61.74</v>
      </c>
      <c r="K2473">
        <f t="shared" si="190"/>
        <v>335.91333333333336</v>
      </c>
      <c r="L2473">
        <f t="shared" si="191"/>
        <v>61.74</v>
      </c>
      <c r="M2473" s="1">
        <v>43605</v>
      </c>
      <c r="N2473">
        <f t="shared" si="192"/>
        <v>2019</v>
      </c>
      <c r="O2473" s="1" t="str">
        <f t="shared" si="193"/>
        <v>May</v>
      </c>
      <c r="P2473" s="1" t="str">
        <f t="shared" si="194"/>
        <v>Monday</v>
      </c>
      <c r="Q2473" s="2">
        <v>0.50124999999999997</v>
      </c>
      <c r="R2473" t="s">
        <v>29</v>
      </c>
      <c r="S2473">
        <v>35.28</v>
      </c>
      <c r="T2473">
        <v>42.86</v>
      </c>
      <c r="U2473">
        <v>26.46</v>
      </c>
      <c r="V2473">
        <v>6.3</v>
      </c>
    </row>
    <row r="2474" spans="1:22" x14ac:dyDescent="0.25">
      <c r="A2474" t="s">
        <v>2508</v>
      </c>
      <c r="B2474" t="s">
        <v>25</v>
      </c>
      <c r="C2474" t="s">
        <v>43</v>
      </c>
      <c r="D2474" t="s">
        <v>20</v>
      </c>
      <c r="E2474" t="s">
        <v>31</v>
      </c>
      <c r="F2474" t="s">
        <v>46</v>
      </c>
      <c r="G2474">
        <v>98.93</v>
      </c>
      <c r="H2474">
        <v>2</v>
      </c>
      <c r="I2474">
        <v>9.8930000000000007</v>
      </c>
      <c r="J2474" s="7">
        <v>207.75</v>
      </c>
      <c r="K2474">
        <f t="shared" si="190"/>
        <v>352.88000000000005</v>
      </c>
      <c r="L2474">
        <f t="shared" si="191"/>
        <v>103.875</v>
      </c>
      <c r="M2474" s="1">
        <v>43589</v>
      </c>
      <c r="N2474">
        <f t="shared" si="192"/>
        <v>2019</v>
      </c>
      <c r="O2474" s="1" t="str">
        <f t="shared" si="193"/>
        <v>May</v>
      </c>
      <c r="P2474" s="1" t="str">
        <f t="shared" si="194"/>
        <v>Saturday</v>
      </c>
      <c r="Q2474" s="2">
        <v>0.26200231481481484</v>
      </c>
      <c r="R2474" t="s">
        <v>29</v>
      </c>
      <c r="S2474">
        <v>118.72</v>
      </c>
      <c r="T2474">
        <v>42.85</v>
      </c>
      <c r="U2474">
        <v>89.03</v>
      </c>
      <c r="V2474">
        <v>9.4</v>
      </c>
    </row>
    <row r="2475" spans="1:22" x14ac:dyDescent="0.25">
      <c r="A2475" t="s">
        <v>2509</v>
      </c>
      <c r="B2475" t="s">
        <v>25</v>
      </c>
      <c r="C2475" t="s">
        <v>19</v>
      </c>
      <c r="D2475" t="s">
        <v>27</v>
      </c>
      <c r="E2475" t="s">
        <v>31</v>
      </c>
      <c r="F2475" t="s">
        <v>44</v>
      </c>
      <c r="G2475">
        <v>70.31</v>
      </c>
      <c r="H2475">
        <v>10</v>
      </c>
      <c r="I2475">
        <v>35.155000000000001</v>
      </c>
      <c r="J2475" s="7">
        <v>738.25</v>
      </c>
      <c r="K2475">
        <f t="shared" si="190"/>
        <v>481.09999999999997</v>
      </c>
      <c r="L2475">
        <f t="shared" si="191"/>
        <v>73.825000000000003</v>
      </c>
      <c r="M2475" s="1">
        <v>43613</v>
      </c>
      <c r="N2475">
        <f t="shared" si="192"/>
        <v>2019</v>
      </c>
      <c r="O2475" s="1" t="str">
        <f t="shared" si="193"/>
        <v>May</v>
      </c>
      <c r="P2475" s="1" t="str">
        <f t="shared" si="194"/>
        <v>Tuesday</v>
      </c>
      <c r="Q2475" s="2">
        <v>0.83729166666666666</v>
      </c>
      <c r="R2475" t="s">
        <v>33</v>
      </c>
      <c r="S2475">
        <v>421.86</v>
      </c>
      <c r="T2475">
        <v>42.86</v>
      </c>
      <c r="U2475">
        <v>316.39</v>
      </c>
      <c r="V2475">
        <v>5.6</v>
      </c>
    </row>
    <row r="2476" spans="1:22" x14ac:dyDescent="0.25">
      <c r="A2476" t="s">
        <v>2510</v>
      </c>
      <c r="B2476" t="s">
        <v>25</v>
      </c>
      <c r="C2476" t="s">
        <v>43</v>
      </c>
      <c r="D2476" t="s">
        <v>27</v>
      </c>
      <c r="E2476" t="s">
        <v>31</v>
      </c>
      <c r="F2476" t="s">
        <v>36</v>
      </c>
      <c r="G2476">
        <v>35.76</v>
      </c>
      <c r="H2476">
        <v>3</v>
      </c>
      <c r="I2476">
        <v>5.3639999999999999</v>
      </c>
      <c r="J2476" s="7">
        <v>112.64</v>
      </c>
      <c r="K2476">
        <f t="shared" si="190"/>
        <v>414.44</v>
      </c>
      <c r="L2476">
        <f t="shared" si="191"/>
        <v>37.546666666666667</v>
      </c>
      <c r="M2476" s="1">
        <v>43607</v>
      </c>
      <c r="N2476">
        <f t="shared" si="192"/>
        <v>2019</v>
      </c>
      <c r="O2476" s="1" t="str">
        <f t="shared" si="193"/>
        <v>May</v>
      </c>
      <c r="P2476" s="1" t="str">
        <f t="shared" si="194"/>
        <v>Wednesday</v>
      </c>
      <c r="Q2476" s="2">
        <v>0.21532407407407408</v>
      </c>
      <c r="R2476" t="s">
        <v>29</v>
      </c>
      <c r="S2476">
        <v>64.37</v>
      </c>
      <c r="T2476">
        <v>42.85</v>
      </c>
      <c r="U2476">
        <v>48.27</v>
      </c>
      <c r="V2476">
        <v>7.3</v>
      </c>
    </row>
    <row r="2477" spans="1:22" x14ac:dyDescent="0.25">
      <c r="A2477" t="s">
        <v>2511</v>
      </c>
      <c r="B2477" t="s">
        <v>25</v>
      </c>
      <c r="C2477" t="s">
        <v>19</v>
      </c>
      <c r="D2477" t="s">
        <v>27</v>
      </c>
      <c r="E2477" t="s">
        <v>21</v>
      </c>
      <c r="F2477" t="s">
        <v>32</v>
      </c>
      <c r="G2477">
        <v>80.599999999999994</v>
      </c>
      <c r="H2477">
        <v>7</v>
      </c>
      <c r="I2477">
        <v>28.21</v>
      </c>
      <c r="J2477" s="7">
        <v>592.41</v>
      </c>
      <c r="K2477">
        <f t="shared" si="190"/>
        <v>390.05999999999995</v>
      </c>
      <c r="L2477">
        <f t="shared" si="191"/>
        <v>84.63</v>
      </c>
      <c r="M2477" s="1">
        <v>43590</v>
      </c>
      <c r="N2477">
        <f t="shared" si="192"/>
        <v>2019</v>
      </c>
      <c r="O2477" s="1" t="str">
        <f t="shared" si="193"/>
        <v>May</v>
      </c>
      <c r="P2477" s="1" t="str">
        <f t="shared" si="194"/>
        <v>Sunday</v>
      </c>
      <c r="Q2477" s="2">
        <v>0.64619212962962957</v>
      </c>
      <c r="R2477" t="s">
        <v>33</v>
      </c>
      <c r="S2477">
        <v>338.52</v>
      </c>
      <c r="T2477">
        <v>42.86</v>
      </c>
      <c r="U2477">
        <v>253.89</v>
      </c>
      <c r="V2477">
        <v>7.4</v>
      </c>
    </row>
    <row r="2478" spans="1:22" x14ac:dyDescent="0.25">
      <c r="A2478" t="s">
        <v>2512</v>
      </c>
      <c r="B2478" t="s">
        <v>18</v>
      </c>
      <c r="C2478" t="s">
        <v>26</v>
      </c>
      <c r="D2478" t="s">
        <v>20</v>
      </c>
      <c r="E2478" t="s">
        <v>21</v>
      </c>
      <c r="F2478" t="s">
        <v>22</v>
      </c>
      <c r="G2478">
        <v>56.96</v>
      </c>
      <c r="H2478">
        <v>9</v>
      </c>
      <c r="I2478">
        <v>25.632000000000001</v>
      </c>
      <c r="J2478" s="7">
        <v>538.27</v>
      </c>
      <c r="K2478">
        <f t="shared" si="190"/>
        <v>312.31</v>
      </c>
      <c r="L2478">
        <f t="shared" si="191"/>
        <v>59.807777777777773</v>
      </c>
      <c r="M2478" s="1">
        <v>43598</v>
      </c>
      <c r="N2478">
        <f t="shared" si="192"/>
        <v>2019</v>
      </c>
      <c r="O2478" s="1" t="str">
        <f t="shared" si="193"/>
        <v>May</v>
      </c>
      <c r="P2478" s="1" t="str">
        <f t="shared" si="194"/>
        <v>Monday</v>
      </c>
      <c r="Q2478" s="2">
        <v>0.50826388888888885</v>
      </c>
      <c r="R2478" t="s">
        <v>23</v>
      </c>
      <c r="S2478">
        <v>307.58</v>
      </c>
      <c r="T2478">
        <v>42.86</v>
      </c>
      <c r="U2478">
        <v>230.69</v>
      </c>
      <c r="V2478">
        <v>5.9</v>
      </c>
    </row>
    <row r="2479" spans="1:22" x14ac:dyDescent="0.25">
      <c r="A2479" t="s">
        <v>2513</v>
      </c>
      <c r="B2479" t="s">
        <v>25</v>
      </c>
      <c r="C2479" t="s">
        <v>19</v>
      </c>
      <c r="D2479" t="s">
        <v>27</v>
      </c>
      <c r="E2479" t="s">
        <v>31</v>
      </c>
      <c r="F2479" t="s">
        <v>32</v>
      </c>
      <c r="G2479">
        <v>18.809999999999999</v>
      </c>
      <c r="H2479">
        <v>2</v>
      </c>
      <c r="I2479">
        <v>1.881</v>
      </c>
      <c r="J2479" s="7">
        <v>39.5</v>
      </c>
      <c r="K2479">
        <f t="shared" si="190"/>
        <v>195.57333333333335</v>
      </c>
      <c r="L2479">
        <f t="shared" si="191"/>
        <v>19.75</v>
      </c>
      <c r="M2479" s="1">
        <v>43586</v>
      </c>
      <c r="N2479">
        <f t="shared" si="192"/>
        <v>2019</v>
      </c>
      <c r="O2479" s="1" t="str">
        <f t="shared" si="193"/>
        <v>May</v>
      </c>
      <c r="P2479" s="1" t="str">
        <f t="shared" si="194"/>
        <v>Wednesday</v>
      </c>
      <c r="Q2479" s="2">
        <v>0.18476851851851853</v>
      </c>
      <c r="R2479" t="s">
        <v>23</v>
      </c>
      <c r="S2479">
        <v>22.57</v>
      </c>
      <c r="T2479">
        <v>42.86</v>
      </c>
      <c r="U2479">
        <v>16.93</v>
      </c>
      <c r="V2479">
        <v>5.3</v>
      </c>
    </row>
    <row r="2480" spans="1:22" x14ac:dyDescent="0.25">
      <c r="A2480" t="s">
        <v>2514</v>
      </c>
      <c r="B2480" t="s">
        <v>25</v>
      </c>
      <c r="C2480" t="s">
        <v>19</v>
      </c>
      <c r="D2480" t="s">
        <v>20</v>
      </c>
      <c r="E2480" t="s">
        <v>31</v>
      </c>
      <c r="F2480" t="s">
        <v>32</v>
      </c>
      <c r="G2480">
        <v>57.01</v>
      </c>
      <c r="H2480">
        <v>6</v>
      </c>
      <c r="I2480">
        <v>17.103000000000002</v>
      </c>
      <c r="J2480" s="7">
        <v>359.16</v>
      </c>
      <c r="K2480">
        <f t="shared" si="190"/>
        <v>479.41666666666669</v>
      </c>
      <c r="L2480">
        <f t="shared" si="191"/>
        <v>59.860000000000007</v>
      </c>
      <c r="M2480" s="1">
        <v>43604</v>
      </c>
      <c r="N2480">
        <f t="shared" si="192"/>
        <v>2019</v>
      </c>
      <c r="O2480" s="1" t="str">
        <f t="shared" si="193"/>
        <v>May</v>
      </c>
      <c r="P2480" s="1" t="str">
        <f t="shared" si="194"/>
        <v>Sunday</v>
      </c>
      <c r="Q2480" s="2">
        <v>4.974537037037037E-2</v>
      </c>
      <c r="R2480" t="s">
        <v>23</v>
      </c>
      <c r="S2480">
        <v>205.24</v>
      </c>
      <c r="T2480">
        <v>42.86</v>
      </c>
      <c r="U2480">
        <v>153.91999999999999</v>
      </c>
      <c r="V2480">
        <v>6.7</v>
      </c>
    </row>
    <row r="2481" spans="1:22" x14ac:dyDescent="0.25">
      <c r="A2481" t="s">
        <v>2515</v>
      </c>
      <c r="B2481" t="s">
        <v>18</v>
      </c>
      <c r="C2481" t="s">
        <v>26</v>
      </c>
      <c r="D2481" t="s">
        <v>20</v>
      </c>
      <c r="E2481" t="s">
        <v>31</v>
      </c>
      <c r="F2481" t="s">
        <v>46</v>
      </c>
      <c r="G2481">
        <v>19.899999999999999</v>
      </c>
      <c r="H2481">
        <v>9</v>
      </c>
      <c r="I2481">
        <v>8.9550000000000001</v>
      </c>
      <c r="J2481" s="7">
        <v>188.06</v>
      </c>
      <c r="K2481">
        <f t="shared" si="190"/>
        <v>541.13666666666666</v>
      </c>
      <c r="L2481">
        <f t="shared" si="191"/>
        <v>20.895555555555557</v>
      </c>
      <c r="M2481" s="1">
        <v>43593</v>
      </c>
      <c r="N2481">
        <f t="shared" si="192"/>
        <v>2019</v>
      </c>
      <c r="O2481" s="1" t="str">
        <f t="shared" si="193"/>
        <v>May</v>
      </c>
      <c r="P2481" s="1" t="str">
        <f t="shared" si="194"/>
        <v>Wednesday</v>
      </c>
      <c r="Q2481" s="2">
        <v>0.15150462962962963</v>
      </c>
      <c r="R2481" t="s">
        <v>23</v>
      </c>
      <c r="S2481">
        <v>107.46</v>
      </c>
      <c r="T2481">
        <v>42.86</v>
      </c>
      <c r="U2481">
        <v>80.599999999999994</v>
      </c>
      <c r="V2481">
        <v>5.9</v>
      </c>
    </row>
    <row r="2482" spans="1:22" x14ac:dyDescent="0.25">
      <c r="A2482" t="s">
        <v>2516</v>
      </c>
      <c r="B2482" t="s">
        <v>18</v>
      </c>
      <c r="C2482" t="s">
        <v>43</v>
      </c>
      <c r="D2482" t="s">
        <v>27</v>
      </c>
      <c r="E2482" t="s">
        <v>21</v>
      </c>
      <c r="F2482" t="s">
        <v>36</v>
      </c>
      <c r="G2482">
        <v>84.86</v>
      </c>
      <c r="H2482">
        <v>10</v>
      </c>
      <c r="I2482">
        <v>42.43</v>
      </c>
      <c r="J2482" s="7">
        <v>891.03</v>
      </c>
      <c r="K2482">
        <f t="shared" si="190"/>
        <v>547.81333333333328</v>
      </c>
      <c r="L2482">
        <f t="shared" si="191"/>
        <v>89.102999999999994</v>
      </c>
      <c r="M2482" s="1">
        <v>43586</v>
      </c>
      <c r="N2482">
        <f t="shared" si="192"/>
        <v>2019</v>
      </c>
      <c r="O2482" s="1" t="str">
        <f t="shared" si="193"/>
        <v>May</v>
      </c>
      <c r="P2482" s="1" t="str">
        <f t="shared" si="194"/>
        <v>Wednesday</v>
      </c>
      <c r="Q2482" s="2">
        <v>0.8840972222222222</v>
      </c>
      <c r="R2482" t="s">
        <v>23</v>
      </c>
      <c r="S2482">
        <v>509.16</v>
      </c>
      <c r="T2482">
        <v>42.86</v>
      </c>
      <c r="U2482">
        <v>381.87</v>
      </c>
      <c r="V2482">
        <v>8.1</v>
      </c>
    </row>
    <row r="2483" spans="1:22" x14ac:dyDescent="0.25">
      <c r="A2483" t="s">
        <v>2517</v>
      </c>
      <c r="B2483" t="s">
        <v>25</v>
      </c>
      <c r="C2483" t="s">
        <v>43</v>
      </c>
      <c r="D2483" t="s">
        <v>20</v>
      </c>
      <c r="E2483" t="s">
        <v>31</v>
      </c>
      <c r="F2483" t="s">
        <v>36</v>
      </c>
      <c r="G2483">
        <v>51.84</v>
      </c>
      <c r="H2483">
        <v>10</v>
      </c>
      <c r="I2483">
        <v>25.92</v>
      </c>
      <c r="J2483" s="7">
        <v>544.32000000000005</v>
      </c>
      <c r="K2483">
        <f t="shared" si="190"/>
        <v>386.06333333333333</v>
      </c>
      <c r="L2483">
        <f t="shared" si="191"/>
        <v>54.432000000000002</v>
      </c>
      <c r="M2483" s="1">
        <v>43602</v>
      </c>
      <c r="N2483">
        <f t="shared" si="192"/>
        <v>2019</v>
      </c>
      <c r="O2483" s="1" t="str">
        <f t="shared" si="193"/>
        <v>May</v>
      </c>
      <c r="P2483" s="1" t="str">
        <f t="shared" si="194"/>
        <v>Friday</v>
      </c>
      <c r="Q2483" s="2">
        <v>0.57976851851851852</v>
      </c>
      <c r="R2483" t="s">
        <v>33</v>
      </c>
      <c r="S2483">
        <v>311.04000000000002</v>
      </c>
      <c r="T2483">
        <v>42.86</v>
      </c>
      <c r="U2483">
        <v>233.28</v>
      </c>
      <c r="V2483">
        <v>8.6999999999999993</v>
      </c>
    </row>
    <row r="2484" spans="1:22" x14ac:dyDescent="0.25">
      <c r="A2484" t="s">
        <v>2518</v>
      </c>
      <c r="B2484" t="s">
        <v>42</v>
      </c>
      <c r="C2484" t="s">
        <v>43</v>
      </c>
      <c r="D2484" t="s">
        <v>27</v>
      </c>
      <c r="E2484" t="s">
        <v>31</v>
      </c>
      <c r="F2484" t="s">
        <v>46</v>
      </c>
      <c r="G2484">
        <v>99.09</v>
      </c>
      <c r="H2484">
        <v>2</v>
      </c>
      <c r="I2484">
        <v>9.9090000000000007</v>
      </c>
      <c r="J2484" s="7">
        <v>208.09</v>
      </c>
      <c r="K2484">
        <f t="shared" si="190"/>
        <v>248.52666666666667</v>
      </c>
      <c r="L2484">
        <f t="shared" si="191"/>
        <v>104.045</v>
      </c>
      <c r="M2484" s="1">
        <v>43602</v>
      </c>
      <c r="N2484">
        <f t="shared" si="192"/>
        <v>2019</v>
      </c>
      <c r="O2484" s="1" t="str">
        <f t="shared" si="193"/>
        <v>May</v>
      </c>
      <c r="P2484" s="1" t="str">
        <f t="shared" si="194"/>
        <v>Friday</v>
      </c>
      <c r="Q2484" s="2">
        <v>0.37364583333333334</v>
      </c>
      <c r="R2484" t="s">
        <v>23</v>
      </c>
      <c r="S2484">
        <v>118.91</v>
      </c>
      <c r="T2484">
        <v>42.86</v>
      </c>
      <c r="U2484">
        <v>89.18</v>
      </c>
      <c r="V2484">
        <v>10</v>
      </c>
    </row>
    <row r="2485" spans="1:22" x14ac:dyDescent="0.25">
      <c r="A2485" t="s">
        <v>2519</v>
      </c>
      <c r="B2485" t="s">
        <v>42</v>
      </c>
      <c r="C2485" t="s">
        <v>43</v>
      </c>
      <c r="D2485" t="s">
        <v>20</v>
      </c>
      <c r="E2485" t="s">
        <v>31</v>
      </c>
      <c r="F2485" t="s">
        <v>46</v>
      </c>
      <c r="G2485">
        <v>64.41</v>
      </c>
      <c r="H2485">
        <v>6</v>
      </c>
      <c r="I2485">
        <v>19.323</v>
      </c>
      <c r="J2485" s="7">
        <v>405.78</v>
      </c>
      <c r="K2485">
        <f t="shared" si="190"/>
        <v>200.13666666666666</v>
      </c>
      <c r="L2485">
        <f t="shared" si="191"/>
        <v>67.63</v>
      </c>
      <c r="M2485" s="1">
        <v>43595</v>
      </c>
      <c r="N2485">
        <f t="shared" si="192"/>
        <v>2019</v>
      </c>
      <c r="O2485" s="1" t="str">
        <f t="shared" si="193"/>
        <v>May</v>
      </c>
      <c r="P2485" s="1" t="str">
        <f t="shared" si="194"/>
        <v>Friday</v>
      </c>
      <c r="Q2485" s="2">
        <v>0.89563657407407404</v>
      </c>
      <c r="R2485" t="s">
        <v>33</v>
      </c>
      <c r="S2485">
        <v>231.88</v>
      </c>
      <c r="T2485">
        <v>42.86</v>
      </c>
      <c r="U2485">
        <v>173.9</v>
      </c>
      <c r="V2485">
        <v>8.6</v>
      </c>
    </row>
    <row r="2486" spans="1:22" x14ac:dyDescent="0.25">
      <c r="A2486" t="s">
        <v>2520</v>
      </c>
      <c r="B2486" t="s">
        <v>42</v>
      </c>
      <c r="C2486" t="s">
        <v>43</v>
      </c>
      <c r="D2486" t="s">
        <v>20</v>
      </c>
      <c r="E2486" t="s">
        <v>31</v>
      </c>
      <c r="F2486" t="s">
        <v>46</v>
      </c>
      <c r="G2486">
        <v>62.72</v>
      </c>
      <c r="H2486">
        <v>2</v>
      </c>
      <c r="I2486">
        <v>6.2720000000000002</v>
      </c>
      <c r="J2486" s="7">
        <v>131.71</v>
      </c>
      <c r="K2486">
        <f t="shared" si="190"/>
        <v>70.839999999999989</v>
      </c>
      <c r="L2486">
        <f t="shared" si="191"/>
        <v>65.855000000000004</v>
      </c>
      <c r="M2486" s="1">
        <v>43611</v>
      </c>
      <c r="N2486">
        <f t="shared" si="192"/>
        <v>2019</v>
      </c>
      <c r="O2486" s="1" t="str">
        <f t="shared" si="193"/>
        <v>May</v>
      </c>
      <c r="P2486" s="1" t="str">
        <f t="shared" si="194"/>
        <v>Sunday</v>
      </c>
      <c r="Q2486" s="2">
        <v>0.5722800925925926</v>
      </c>
      <c r="R2486" t="s">
        <v>29</v>
      </c>
      <c r="S2486">
        <v>75.260000000000005</v>
      </c>
      <c r="T2486">
        <v>42.86</v>
      </c>
      <c r="U2486">
        <v>56.45</v>
      </c>
      <c r="V2486">
        <v>5.5</v>
      </c>
    </row>
    <row r="2487" spans="1:22" x14ac:dyDescent="0.25">
      <c r="A2487" t="s">
        <v>2521</v>
      </c>
      <c r="B2487" t="s">
        <v>18</v>
      </c>
      <c r="C2487" t="s">
        <v>26</v>
      </c>
      <c r="D2487" t="s">
        <v>20</v>
      </c>
      <c r="E2487" t="s">
        <v>31</v>
      </c>
      <c r="F2487" t="s">
        <v>28</v>
      </c>
      <c r="G2487">
        <v>59.92</v>
      </c>
      <c r="H2487">
        <v>1</v>
      </c>
      <c r="I2487">
        <v>2.996</v>
      </c>
      <c r="J2487" s="7">
        <v>62.92</v>
      </c>
      <c r="K2487">
        <f t="shared" si="190"/>
        <v>139.93</v>
      </c>
      <c r="L2487">
        <f t="shared" si="191"/>
        <v>62.92</v>
      </c>
      <c r="M2487" s="1">
        <v>43587</v>
      </c>
      <c r="N2487">
        <f t="shared" si="192"/>
        <v>2019</v>
      </c>
      <c r="O2487" s="1" t="str">
        <f t="shared" si="193"/>
        <v>May</v>
      </c>
      <c r="P2487" s="1" t="str">
        <f t="shared" si="194"/>
        <v>Thursday</v>
      </c>
      <c r="Q2487" s="2">
        <v>0.95964120370370365</v>
      </c>
      <c r="R2487" t="s">
        <v>33</v>
      </c>
      <c r="S2487">
        <v>35.950000000000003</v>
      </c>
      <c r="T2487">
        <v>42.86</v>
      </c>
      <c r="U2487">
        <v>26.97</v>
      </c>
      <c r="V2487">
        <v>8.1999999999999993</v>
      </c>
    </row>
    <row r="2488" spans="1:22" x14ac:dyDescent="0.25">
      <c r="A2488" t="s">
        <v>2522</v>
      </c>
      <c r="B2488" t="s">
        <v>42</v>
      </c>
      <c r="C2488" t="s">
        <v>26</v>
      </c>
      <c r="D2488" t="s">
        <v>27</v>
      </c>
      <c r="E2488" t="s">
        <v>21</v>
      </c>
      <c r="F2488" t="s">
        <v>22</v>
      </c>
      <c r="G2488">
        <v>5.68</v>
      </c>
      <c r="H2488">
        <v>3</v>
      </c>
      <c r="I2488">
        <v>0.85199999999999998</v>
      </c>
      <c r="J2488" s="7">
        <v>17.89</v>
      </c>
      <c r="K2488">
        <f t="shared" si="190"/>
        <v>264.26</v>
      </c>
      <c r="L2488">
        <f t="shared" si="191"/>
        <v>5.9633333333333338</v>
      </c>
      <c r="M2488" s="1">
        <v>43599</v>
      </c>
      <c r="N2488">
        <f t="shared" si="192"/>
        <v>2019</v>
      </c>
      <c r="O2488" s="1" t="str">
        <f t="shared" si="193"/>
        <v>May</v>
      </c>
      <c r="P2488" s="1" t="str">
        <f t="shared" si="194"/>
        <v>Tuesday</v>
      </c>
      <c r="Q2488" s="2">
        <v>0.20856481481481481</v>
      </c>
      <c r="R2488" t="s">
        <v>29</v>
      </c>
      <c r="S2488">
        <v>10.220000000000001</v>
      </c>
      <c r="T2488">
        <v>42.87</v>
      </c>
      <c r="U2488">
        <v>7.67</v>
      </c>
      <c r="V2488">
        <v>5.8</v>
      </c>
    </row>
    <row r="2489" spans="1:22" x14ac:dyDescent="0.25">
      <c r="A2489" t="s">
        <v>2523</v>
      </c>
      <c r="B2489" t="s">
        <v>42</v>
      </c>
      <c r="C2489" t="s">
        <v>19</v>
      </c>
      <c r="D2489" t="s">
        <v>20</v>
      </c>
      <c r="E2489" t="s">
        <v>21</v>
      </c>
      <c r="F2489" t="s">
        <v>32</v>
      </c>
      <c r="G2489">
        <v>80.709999999999994</v>
      </c>
      <c r="H2489">
        <v>4</v>
      </c>
      <c r="I2489">
        <v>16.141999999999999</v>
      </c>
      <c r="J2489" s="7">
        <v>338.98</v>
      </c>
      <c r="K2489">
        <f t="shared" si="190"/>
        <v>290.79000000000002</v>
      </c>
      <c r="L2489">
        <f t="shared" si="191"/>
        <v>84.745000000000005</v>
      </c>
      <c r="M2489" s="1">
        <v>43609</v>
      </c>
      <c r="N2489">
        <f t="shared" si="192"/>
        <v>2019</v>
      </c>
      <c r="O2489" s="1" t="str">
        <f t="shared" si="193"/>
        <v>May</v>
      </c>
      <c r="P2489" s="1" t="str">
        <f t="shared" si="194"/>
        <v>Friday</v>
      </c>
      <c r="Q2489" s="2">
        <v>0.83561342592592591</v>
      </c>
      <c r="R2489" t="s">
        <v>33</v>
      </c>
      <c r="S2489">
        <v>193.7</v>
      </c>
      <c r="T2489">
        <v>42.86</v>
      </c>
      <c r="U2489">
        <v>145.28</v>
      </c>
      <c r="V2489">
        <v>9.4</v>
      </c>
    </row>
    <row r="2490" spans="1:22" x14ac:dyDescent="0.25">
      <c r="A2490" t="s">
        <v>2524</v>
      </c>
      <c r="B2490" t="s">
        <v>42</v>
      </c>
      <c r="C2490" t="s">
        <v>19</v>
      </c>
      <c r="D2490" t="s">
        <v>20</v>
      </c>
      <c r="E2490" t="s">
        <v>21</v>
      </c>
      <c r="F2490" t="s">
        <v>36</v>
      </c>
      <c r="G2490">
        <v>83.03</v>
      </c>
      <c r="H2490">
        <v>5</v>
      </c>
      <c r="I2490">
        <v>20.7575</v>
      </c>
      <c r="J2490" s="7">
        <v>435.91</v>
      </c>
      <c r="K2490">
        <f t="shared" si="190"/>
        <v>378.45333333333338</v>
      </c>
      <c r="L2490">
        <f t="shared" si="191"/>
        <v>87.182000000000002</v>
      </c>
      <c r="M2490" s="1">
        <v>43593</v>
      </c>
      <c r="N2490">
        <f t="shared" si="192"/>
        <v>2019</v>
      </c>
      <c r="O2490" s="1" t="str">
        <f t="shared" si="193"/>
        <v>May</v>
      </c>
      <c r="P2490" s="1" t="str">
        <f t="shared" si="194"/>
        <v>Wednesday</v>
      </c>
      <c r="Q2490" s="2">
        <v>0.22233796296296296</v>
      </c>
      <c r="R2490" t="s">
        <v>29</v>
      </c>
      <c r="S2490">
        <v>249.09</v>
      </c>
      <c r="T2490">
        <v>42.86</v>
      </c>
      <c r="U2490">
        <v>186.82</v>
      </c>
      <c r="V2490">
        <v>7.4</v>
      </c>
    </row>
    <row r="2491" spans="1:22" x14ac:dyDescent="0.25">
      <c r="A2491" t="s">
        <v>2525</v>
      </c>
      <c r="B2491" t="s">
        <v>42</v>
      </c>
      <c r="C2491" t="s">
        <v>43</v>
      </c>
      <c r="D2491" t="s">
        <v>27</v>
      </c>
      <c r="E2491" t="s">
        <v>21</v>
      </c>
      <c r="F2491" t="s">
        <v>36</v>
      </c>
      <c r="G2491">
        <v>92.84</v>
      </c>
      <c r="H2491">
        <v>1</v>
      </c>
      <c r="I2491">
        <v>4.6420000000000003</v>
      </c>
      <c r="J2491" s="7">
        <v>97.48</v>
      </c>
      <c r="K2491">
        <f t="shared" si="190"/>
        <v>238.85666666666668</v>
      </c>
      <c r="L2491">
        <f t="shared" si="191"/>
        <v>97.48</v>
      </c>
      <c r="M2491" s="1">
        <v>43588</v>
      </c>
      <c r="N2491">
        <f t="shared" si="192"/>
        <v>2019</v>
      </c>
      <c r="O2491" s="1" t="str">
        <f t="shared" si="193"/>
        <v>May</v>
      </c>
      <c r="P2491" s="1" t="str">
        <f t="shared" si="194"/>
        <v>Friday</v>
      </c>
      <c r="Q2491" s="2">
        <v>0.3888773148148148</v>
      </c>
      <c r="R2491" t="s">
        <v>23</v>
      </c>
      <c r="S2491">
        <v>55.7</v>
      </c>
      <c r="T2491">
        <v>42.86</v>
      </c>
      <c r="U2491">
        <v>41.78</v>
      </c>
      <c r="V2491">
        <v>7.5</v>
      </c>
    </row>
    <row r="2492" spans="1:22" x14ac:dyDescent="0.25">
      <c r="A2492" t="s">
        <v>2526</v>
      </c>
      <c r="B2492" t="s">
        <v>18</v>
      </c>
      <c r="C2492" t="s">
        <v>43</v>
      </c>
      <c r="D2492" t="s">
        <v>20</v>
      </c>
      <c r="E2492" t="s">
        <v>21</v>
      </c>
      <c r="F2492" t="s">
        <v>32</v>
      </c>
      <c r="G2492">
        <v>81.900000000000006</v>
      </c>
      <c r="H2492">
        <v>7</v>
      </c>
      <c r="I2492">
        <v>28.664999999999999</v>
      </c>
      <c r="J2492" s="7">
        <v>601.97</v>
      </c>
      <c r="K2492">
        <f t="shared" si="190"/>
        <v>324.08666666666664</v>
      </c>
      <c r="L2492">
        <f t="shared" si="191"/>
        <v>85.995714285714286</v>
      </c>
      <c r="M2492" s="1">
        <v>43610</v>
      </c>
      <c r="N2492">
        <f t="shared" si="192"/>
        <v>2019</v>
      </c>
      <c r="O2492" s="1" t="str">
        <f t="shared" si="193"/>
        <v>May</v>
      </c>
      <c r="P2492" s="1" t="str">
        <f t="shared" si="194"/>
        <v>Saturday</v>
      </c>
      <c r="Q2492" s="2">
        <v>0.80021990740740745</v>
      </c>
      <c r="R2492" t="s">
        <v>29</v>
      </c>
      <c r="S2492">
        <v>343.98</v>
      </c>
      <c r="T2492">
        <v>42.86</v>
      </c>
      <c r="U2492">
        <v>257.99</v>
      </c>
      <c r="V2492">
        <v>8.4</v>
      </c>
    </row>
    <row r="2493" spans="1:22" x14ac:dyDescent="0.25">
      <c r="A2493" t="s">
        <v>2527</v>
      </c>
      <c r="B2493" t="s">
        <v>18</v>
      </c>
      <c r="C2493" t="s">
        <v>19</v>
      </c>
      <c r="D2493" t="s">
        <v>27</v>
      </c>
      <c r="E2493" t="s">
        <v>21</v>
      </c>
      <c r="F2493" t="s">
        <v>28</v>
      </c>
      <c r="G2493">
        <v>16.3</v>
      </c>
      <c r="H2493">
        <v>1</v>
      </c>
      <c r="I2493">
        <v>0.81499999999999995</v>
      </c>
      <c r="J2493" s="7">
        <v>17.12</v>
      </c>
      <c r="K2493">
        <f t="shared" si="190"/>
        <v>317.74333333333334</v>
      </c>
      <c r="L2493">
        <f t="shared" si="191"/>
        <v>17.12</v>
      </c>
      <c r="M2493" s="1">
        <v>43591</v>
      </c>
      <c r="N2493">
        <f t="shared" si="192"/>
        <v>2019</v>
      </c>
      <c r="O2493" s="1" t="str">
        <f t="shared" si="193"/>
        <v>May</v>
      </c>
      <c r="P2493" s="1" t="str">
        <f t="shared" si="194"/>
        <v>Monday</v>
      </c>
      <c r="Q2493" s="2">
        <v>0.32596064814814812</v>
      </c>
      <c r="R2493" t="s">
        <v>29</v>
      </c>
      <c r="S2493">
        <v>9.7799999999999994</v>
      </c>
      <c r="T2493">
        <v>42.87</v>
      </c>
      <c r="U2493">
        <v>7.34</v>
      </c>
      <c r="V2493">
        <v>7</v>
      </c>
    </row>
    <row r="2494" spans="1:22" x14ac:dyDescent="0.25">
      <c r="A2494" t="s">
        <v>2528</v>
      </c>
      <c r="B2494" t="s">
        <v>42</v>
      </c>
      <c r="C2494" t="s">
        <v>19</v>
      </c>
      <c r="D2494" t="s">
        <v>20</v>
      </c>
      <c r="E2494" t="s">
        <v>31</v>
      </c>
      <c r="F2494" t="s">
        <v>36</v>
      </c>
      <c r="G2494">
        <v>48.05</v>
      </c>
      <c r="H2494">
        <v>7</v>
      </c>
      <c r="I2494">
        <v>16.817499999999999</v>
      </c>
      <c r="J2494" s="7">
        <v>353.17</v>
      </c>
      <c r="K2494">
        <f t="shared" si="190"/>
        <v>403.10666666666674</v>
      </c>
      <c r="L2494">
        <f t="shared" si="191"/>
        <v>50.452857142857148</v>
      </c>
      <c r="M2494" s="1">
        <v>43592</v>
      </c>
      <c r="N2494">
        <f t="shared" si="192"/>
        <v>2019</v>
      </c>
      <c r="O2494" s="1" t="str">
        <f t="shared" si="193"/>
        <v>May</v>
      </c>
      <c r="P2494" s="1" t="str">
        <f t="shared" si="194"/>
        <v>Tuesday</v>
      </c>
      <c r="Q2494" s="2">
        <v>0.46800925925925924</v>
      </c>
      <c r="R2494" t="s">
        <v>33</v>
      </c>
      <c r="S2494">
        <v>201.81</v>
      </c>
      <c r="T2494">
        <v>42.86</v>
      </c>
      <c r="U2494">
        <v>151.36000000000001</v>
      </c>
      <c r="V2494">
        <v>8.8000000000000007</v>
      </c>
    </row>
    <row r="2495" spans="1:22" x14ac:dyDescent="0.25">
      <c r="A2495" t="s">
        <v>2529</v>
      </c>
      <c r="B2495" t="s">
        <v>42</v>
      </c>
      <c r="C2495" t="s">
        <v>19</v>
      </c>
      <c r="D2495" t="s">
        <v>20</v>
      </c>
      <c r="E2495" t="s">
        <v>21</v>
      </c>
      <c r="F2495" t="s">
        <v>22</v>
      </c>
      <c r="G2495">
        <v>92.53</v>
      </c>
      <c r="H2495">
        <v>6</v>
      </c>
      <c r="I2495">
        <v>27.759</v>
      </c>
      <c r="J2495" s="7">
        <v>582.94000000000005</v>
      </c>
      <c r="K2495">
        <f t="shared" si="190"/>
        <v>578.27</v>
      </c>
      <c r="L2495">
        <f t="shared" si="191"/>
        <v>97.15666666666668</v>
      </c>
      <c r="M2495" s="1">
        <v>43604</v>
      </c>
      <c r="N2495">
        <f t="shared" si="192"/>
        <v>2019</v>
      </c>
      <c r="O2495" s="1" t="str">
        <f t="shared" si="193"/>
        <v>May</v>
      </c>
      <c r="P2495" s="1" t="str">
        <f t="shared" si="194"/>
        <v>Sunday</v>
      </c>
      <c r="Q2495" s="2">
        <v>0.55826388888888889</v>
      </c>
      <c r="R2495" t="s">
        <v>29</v>
      </c>
      <c r="S2495">
        <v>333.11</v>
      </c>
      <c r="T2495">
        <v>42.86</v>
      </c>
      <c r="U2495">
        <v>249.83</v>
      </c>
      <c r="V2495">
        <v>7.9</v>
      </c>
    </row>
    <row r="2496" spans="1:22" x14ac:dyDescent="0.25">
      <c r="A2496" t="s">
        <v>2530</v>
      </c>
      <c r="B2496" t="s">
        <v>25</v>
      </c>
      <c r="C2496" t="s">
        <v>19</v>
      </c>
      <c r="D2496" t="s">
        <v>27</v>
      </c>
      <c r="E2496" t="s">
        <v>21</v>
      </c>
      <c r="F2496" t="s">
        <v>28</v>
      </c>
      <c r="G2496">
        <v>65.05</v>
      </c>
      <c r="H2496">
        <v>4</v>
      </c>
      <c r="I2496">
        <v>13.01</v>
      </c>
      <c r="J2496" s="7">
        <v>273.20999999999998</v>
      </c>
      <c r="K2496">
        <f t="shared" si="190"/>
        <v>463.88333333333327</v>
      </c>
      <c r="L2496">
        <f t="shared" si="191"/>
        <v>68.302499999999995</v>
      </c>
      <c r="M2496" s="1">
        <v>43592</v>
      </c>
      <c r="N2496">
        <f t="shared" si="192"/>
        <v>2019</v>
      </c>
      <c r="O2496" s="1" t="str">
        <f t="shared" si="193"/>
        <v>May</v>
      </c>
      <c r="P2496" s="1" t="str">
        <f t="shared" si="194"/>
        <v>Tuesday</v>
      </c>
      <c r="Q2496" s="2">
        <v>0.33982638888888889</v>
      </c>
      <c r="R2496" t="s">
        <v>29</v>
      </c>
      <c r="S2496">
        <v>156.12</v>
      </c>
      <c r="T2496">
        <v>42.86</v>
      </c>
      <c r="U2496">
        <v>117.09</v>
      </c>
      <c r="V2496">
        <v>9.3000000000000007</v>
      </c>
    </row>
    <row r="2497" spans="1:22" x14ac:dyDescent="0.25">
      <c r="A2497" t="s">
        <v>2531</v>
      </c>
      <c r="B2497" t="s">
        <v>42</v>
      </c>
      <c r="C2497" t="s">
        <v>43</v>
      </c>
      <c r="D2497" t="s">
        <v>27</v>
      </c>
      <c r="E2497" t="s">
        <v>21</v>
      </c>
      <c r="F2497" t="s">
        <v>32</v>
      </c>
      <c r="G2497">
        <v>92.98</v>
      </c>
      <c r="H2497">
        <v>9</v>
      </c>
      <c r="I2497">
        <v>41.841000000000001</v>
      </c>
      <c r="J2497" s="7">
        <v>878.66</v>
      </c>
      <c r="K2497">
        <f t="shared" si="190"/>
        <v>593.55666666666673</v>
      </c>
      <c r="L2497">
        <f t="shared" si="191"/>
        <v>97.628888888888881</v>
      </c>
      <c r="M2497" s="1">
        <v>43595</v>
      </c>
      <c r="N2497">
        <f t="shared" si="192"/>
        <v>2019</v>
      </c>
      <c r="O2497" s="1" t="str">
        <f t="shared" si="193"/>
        <v>May</v>
      </c>
      <c r="P2497" s="1" t="str">
        <f t="shared" si="194"/>
        <v>Friday</v>
      </c>
      <c r="Q2497" s="2">
        <v>0.22613425925925926</v>
      </c>
      <c r="R2497" t="s">
        <v>29</v>
      </c>
      <c r="S2497">
        <v>502.09</v>
      </c>
      <c r="T2497">
        <v>42.86</v>
      </c>
      <c r="U2497">
        <v>376.57</v>
      </c>
      <c r="V2497">
        <v>9.9</v>
      </c>
    </row>
    <row r="2498" spans="1:22" x14ac:dyDescent="0.25">
      <c r="A2498" t="s">
        <v>2532</v>
      </c>
      <c r="B2498" t="s">
        <v>25</v>
      </c>
      <c r="C2498" t="s">
        <v>19</v>
      </c>
      <c r="D2498" t="s">
        <v>20</v>
      </c>
      <c r="E2498" t="s">
        <v>31</v>
      </c>
      <c r="F2498" t="s">
        <v>28</v>
      </c>
      <c r="G2498">
        <v>76.12</v>
      </c>
      <c r="H2498">
        <v>3</v>
      </c>
      <c r="I2498">
        <v>11.417999999999999</v>
      </c>
      <c r="J2498" s="7">
        <v>239.78</v>
      </c>
      <c r="K2498">
        <f t="shared" ref="K2498:K2561" si="195">AVERAGE(J2498:J2500)</f>
        <v>510.3533333333333</v>
      </c>
      <c r="L2498">
        <f t="shared" ref="L2498:L2561" si="196" xml:space="preserve"> J2498 / H2498</f>
        <v>79.926666666666662</v>
      </c>
      <c r="M2498" s="1">
        <v>43587</v>
      </c>
      <c r="N2498">
        <f t="shared" ref="N2498:N2561" si="197">YEAR(M2498)</f>
        <v>2019</v>
      </c>
      <c r="O2498" s="1" t="str">
        <f t="shared" ref="O2498:O2561" si="198">TEXT(M2498,"mmmm")</f>
        <v>May</v>
      </c>
      <c r="P2498" s="1" t="str">
        <f t="shared" ref="P2498:P2561" si="199">TEXT(M2498,"dddd")</f>
        <v>Thursday</v>
      </c>
      <c r="Q2498" s="2">
        <v>0.32626157407407408</v>
      </c>
      <c r="R2498" t="s">
        <v>29</v>
      </c>
      <c r="S2498">
        <v>137.02000000000001</v>
      </c>
      <c r="T2498">
        <v>42.86</v>
      </c>
      <c r="U2498">
        <v>102.76</v>
      </c>
      <c r="V2498">
        <v>9.5</v>
      </c>
    </row>
    <row r="2499" spans="1:22" x14ac:dyDescent="0.25">
      <c r="A2499" t="s">
        <v>2533</v>
      </c>
      <c r="B2499" t="s">
        <v>18</v>
      </c>
      <c r="C2499" t="s">
        <v>43</v>
      </c>
      <c r="D2499" t="s">
        <v>20</v>
      </c>
      <c r="E2499" t="s">
        <v>21</v>
      </c>
      <c r="F2499" t="s">
        <v>32</v>
      </c>
      <c r="G2499">
        <v>90.1</v>
      </c>
      <c r="H2499">
        <v>7</v>
      </c>
      <c r="I2499">
        <v>31.535</v>
      </c>
      <c r="J2499" s="7">
        <v>662.23</v>
      </c>
      <c r="K2499">
        <f t="shared" si="195"/>
        <v>634.80666666666673</v>
      </c>
      <c r="L2499">
        <f t="shared" si="196"/>
        <v>94.604285714285723</v>
      </c>
      <c r="M2499" s="1">
        <v>43591</v>
      </c>
      <c r="N2499">
        <f t="shared" si="197"/>
        <v>2019</v>
      </c>
      <c r="O2499" s="1" t="str">
        <f t="shared" si="198"/>
        <v>May</v>
      </c>
      <c r="P2499" s="1" t="str">
        <f t="shared" si="199"/>
        <v>Monday</v>
      </c>
      <c r="Q2499" s="2">
        <v>0.46822916666666664</v>
      </c>
      <c r="R2499" t="s">
        <v>29</v>
      </c>
      <c r="S2499">
        <v>378.42</v>
      </c>
      <c r="T2499">
        <v>42.86</v>
      </c>
      <c r="U2499">
        <v>283.81</v>
      </c>
      <c r="V2499">
        <v>8.8000000000000007</v>
      </c>
    </row>
    <row r="2500" spans="1:22" x14ac:dyDescent="0.25">
      <c r="A2500" t="s">
        <v>2534</v>
      </c>
      <c r="B2500" t="s">
        <v>18</v>
      </c>
      <c r="C2500" t="s">
        <v>26</v>
      </c>
      <c r="D2500" t="s">
        <v>20</v>
      </c>
      <c r="E2500" t="s">
        <v>31</v>
      </c>
      <c r="F2500" t="s">
        <v>46</v>
      </c>
      <c r="G2500">
        <v>59.91</v>
      </c>
      <c r="H2500">
        <v>10</v>
      </c>
      <c r="I2500">
        <v>29.954999999999998</v>
      </c>
      <c r="J2500" s="7">
        <v>629.04999999999995</v>
      </c>
      <c r="K2500">
        <f t="shared" si="195"/>
        <v>519.81000000000006</v>
      </c>
      <c r="L2500">
        <f t="shared" si="196"/>
        <v>62.904999999999994</v>
      </c>
      <c r="M2500" s="1">
        <v>43612</v>
      </c>
      <c r="N2500">
        <f t="shared" si="197"/>
        <v>2019</v>
      </c>
      <c r="O2500" s="1" t="str">
        <f t="shared" si="198"/>
        <v>May</v>
      </c>
      <c r="P2500" s="1" t="str">
        <f t="shared" si="199"/>
        <v>Monday</v>
      </c>
      <c r="Q2500" s="2">
        <v>0.3319097222222222</v>
      </c>
      <c r="R2500" t="s">
        <v>29</v>
      </c>
      <c r="S2500">
        <v>359.46</v>
      </c>
      <c r="T2500">
        <v>42.86</v>
      </c>
      <c r="U2500">
        <v>269.58999999999997</v>
      </c>
      <c r="V2500">
        <v>8</v>
      </c>
    </row>
    <row r="2501" spans="1:22" x14ac:dyDescent="0.25">
      <c r="A2501" t="s">
        <v>2535</v>
      </c>
      <c r="B2501" t="s">
        <v>42</v>
      </c>
      <c r="C2501" t="s">
        <v>43</v>
      </c>
      <c r="D2501" t="s">
        <v>27</v>
      </c>
      <c r="E2501" t="s">
        <v>31</v>
      </c>
      <c r="F2501" t="s">
        <v>22</v>
      </c>
      <c r="G2501">
        <v>83.42</v>
      </c>
      <c r="H2501">
        <v>7</v>
      </c>
      <c r="I2501">
        <v>29.196999999999999</v>
      </c>
      <c r="J2501" s="7">
        <v>613.14</v>
      </c>
      <c r="K2501">
        <f t="shared" si="195"/>
        <v>551.09333333333336</v>
      </c>
      <c r="L2501">
        <f t="shared" si="196"/>
        <v>87.591428571428565</v>
      </c>
      <c r="M2501" s="1">
        <v>43598</v>
      </c>
      <c r="N2501">
        <f t="shared" si="197"/>
        <v>2019</v>
      </c>
      <c r="O2501" s="1" t="str">
        <f t="shared" si="198"/>
        <v>May</v>
      </c>
      <c r="P2501" s="1" t="str">
        <f t="shared" si="199"/>
        <v>Monday</v>
      </c>
      <c r="Q2501" s="2">
        <v>0.39307870370370368</v>
      </c>
      <c r="R2501" t="s">
        <v>23</v>
      </c>
      <c r="S2501">
        <v>350.36</v>
      </c>
      <c r="T2501">
        <v>42.86</v>
      </c>
      <c r="U2501">
        <v>262.77999999999997</v>
      </c>
      <c r="V2501">
        <v>10</v>
      </c>
    </row>
    <row r="2502" spans="1:22" x14ac:dyDescent="0.25">
      <c r="A2502" t="s">
        <v>2536</v>
      </c>
      <c r="B2502" t="s">
        <v>42</v>
      </c>
      <c r="C2502" t="s">
        <v>26</v>
      </c>
      <c r="D2502" t="s">
        <v>27</v>
      </c>
      <c r="E2502" t="s">
        <v>21</v>
      </c>
      <c r="F2502" t="s">
        <v>22</v>
      </c>
      <c r="G2502">
        <v>33.57</v>
      </c>
      <c r="H2502">
        <v>9</v>
      </c>
      <c r="I2502">
        <v>15.1065</v>
      </c>
      <c r="J2502" s="7">
        <v>317.24</v>
      </c>
      <c r="K2502">
        <f t="shared" si="195"/>
        <v>385.76</v>
      </c>
      <c r="L2502">
        <f t="shared" si="196"/>
        <v>35.248888888888892</v>
      </c>
      <c r="M2502" s="1">
        <v>43612</v>
      </c>
      <c r="N2502">
        <f t="shared" si="197"/>
        <v>2019</v>
      </c>
      <c r="O2502" s="1" t="str">
        <f t="shared" si="198"/>
        <v>May</v>
      </c>
      <c r="P2502" s="1" t="str">
        <f t="shared" si="199"/>
        <v>Monday</v>
      </c>
      <c r="Q2502" s="2">
        <v>0.15855324074074073</v>
      </c>
      <c r="R2502" t="s">
        <v>33</v>
      </c>
      <c r="S2502">
        <v>181.28</v>
      </c>
      <c r="T2502">
        <v>42.86</v>
      </c>
      <c r="U2502">
        <v>135.96</v>
      </c>
      <c r="V2502">
        <v>6.1</v>
      </c>
    </row>
    <row r="2503" spans="1:22" x14ac:dyDescent="0.25">
      <c r="A2503" t="s">
        <v>2537</v>
      </c>
      <c r="B2503" t="s">
        <v>25</v>
      </c>
      <c r="C2503" t="s">
        <v>43</v>
      </c>
      <c r="D2503" t="s">
        <v>20</v>
      </c>
      <c r="E2503" t="s">
        <v>31</v>
      </c>
      <c r="F2503" t="s">
        <v>46</v>
      </c>
      <c r="G2503">
        <v>86.06</v>
      </c>
      <c r="H2503">
        <v>8</v>
      </c>
      <c r="I2503">
        <v>34.423999999999999</v>
      </c>
      <c r="J2503" s="7">
        <v>722.9</v>
      </c>
      <c r="K2503">
        <f t="shared" si="195"/>
        <v>322.52999999999997</v>
      </c>
      <c r="L2503">
        <f t="shared" si="196"/>
        <v>90.362499999999997</v>
      </c>
      <c r="M2503" s="1">
        <v>43597</v>
      </c>
      <c r="N2503">
        <f t="shared" si="197"/>
        <v>2019</v>
      </c>
      <c r="O2503" s="1" t="str">
        <f t="shared" si="198"/>
        <v>May</v>
      </c>
      <c r="P2503" s="1" t="str">
        <f t="shared" si="199"/>
        <v>Sunday</v>
      </c>
      <c r="Q2503" s="2">
        <v>0.14924768518518519</v>
      </c>
      <c r="R2503" t="s">
        <v>29</v>
      </c>
      <c r="S2503">
        <v>413.09</v>
      </c>
      <c r="T2503">
        <v>42.86</v>
      </c>
      <c r="U2503">
        <v>309.81</v>
      </c>
      <c r="V2503">
        <v>5.3</v>
      </c>
    </row>
    <row r="2504" spans="1:22" x14ac:dyDescent="0.25">
      <c r="A2504" t="s">
        <v>2538</v>
      </c>
      <c r="B2504" t="s">
        <v>18</v>
      </c>
      <c r="C2504" t="s">
        <v>26</v>
      </c>
      <c r="D2504" t="s">
        <v>27</v>
      </c>
      <c r="E2504" t="s">
        <v>21</v>
      </c>
      <c r="F2504" t="s">
        <v>32</v>
      </c>
      <c r="G2504">
        <v>27.89</v>
      </c>
      <c r="H2504">
        <v>4</v>
      </c>
      <c r="I2504">
        <v>5.5780000000000003</v>
      </c>
      <c r="J2504" s="7">
        <v>117.14</v>
      </c>
      <c r="K2504">
        <f t="shared" si="195"/>
        <v>388.87666666666672</v>
      </c>
      <c r="L2504">
        <f t="shared" si="196"/>
        <v>29.285</v>
      </c>
      <c r="M2504" s="1">
        <v>43592</v>
      </c>
      <c r="N2504">
        <f t="shared" si="197"/>
        <v>2019</v>
      </c>
      <c r="O2504" s="1" t="str">
        <f t="shared" si="198"/>
        <v>May</v>
      </c>
      <c r="P2504" s="1" t="str">
        <f t="shared" si="199"/>
        <v>Tuesday</v>
      </c>
      <c r="Q2504" s="2">
        <v>0.48189814814814813</v>
      </c>
      <c r="R2504" t="s">
        <v>33</v>
      </c>
      <c r="S2504">
        <v>66.94</v>
      </c>
      <c r="T2504">
        <v>42.85</v>
      </c>
      <c r="U2504">
        <v>50.2</v>
      </c>
      <c r="V2504">
        <v>7.5</v>
      </c>
    </row>
    <row r="2505" spans="1:22" x14ac:dyDescent="0.25">
      <c r="A2505" t="s">
        <v>2539</v>
      </c>
      <c r="B2505" t="s">
        <v>42</v>
      </c>
      <c r="C2505" t="s">
        <v>19</v>
      </c>
      <c r="D2505" t="s">
        <v>27</v>
      </c>
      <c r="E2505" t="s">
        <v>31</v>
      </c>
      <c r="F2505" t="s">
        <v>22</v>
      </c>
      <c r="G2505">
        <v>60.74</v>
      </c>
      <c r="H2505">
        <v>2</v>
      </c>
      <c r="I2505">
        <v>6.0739999999999998</v>
      </c>
      <c r="J2505" s="7">
        <v>127.55</v>
      </c>
      <c r="K2505">
        <f t="shared" si="195"/>
        <v>449.76</v>
      </c>
      <c r="L2505">
        <f t="shared" si="196"/>
        <v>63.774999999999999</v>
      </c>
      <c r="M2505" s="1">
        <v>43598</v>
      </c>
      <c r="N2505">
        <f t="shared" si="197"/>
        <v>2019</v>
      </c>
      <c r="O2505" s="1" t="str">
        <f t="shared" si="198"/>
        <v>May</v>
      </c>
      <c r="P2505" s="1" t="str">
        <f t="shared" si="199"/>
        <v>Monday</v>
      </c>
      <c r="Q2505" s="2">
        <v>0.67420138888888892</v>
      </c>
      <c r="R2505" t="s">
        <v>23</v>
      </c>
      <c r="S2505">
        <v>72.89</v>
      </c>
      <c r="T2505">
        <v>42.85</v>
      </c>
      <c r="U2505">
        <v>54.66</v>
      </c>
      <c r="V2505">
        <v>5.5</v>
      </c>
    </row>
    <row r="2506" spans="1:22" x14ac:dyDescent="0.25">
      <c r="A2506" t="s">
        <v>2540</v>
      </c>
      <c r="B2506" t="s">
        <v>18</v>
      </c>
      <c r="C2506" t="s">
        <v>19</v>
      </c>
      <c r="D2506" t="s">
        <v>27</v>
      </c>
      <c r="E2506" t="s">
        <v>31</v>
      </c>
      <c r="F2506" t="s">
        <v>32</v>
      </c>
      <c r="G2506">
        <v>97.56</v>
      </c>
      <c r="H2506">
        <v>9</v>
      </c>
      <c r="I2506">
        <v>43.902000000000001</v>
      </c>
      <c r="J2506" s="7">
        <v>921.94</v>
      </c>
      <c r="K2506">
        <f t="shared" si="195"/>
        <v>500.40000000000003</v>
      </c>
      <c r="L2506">
        <f t="shared" si="196"/>
        <v>102.43777777777778</v>
      </c>
      <c r="M2506" s="1">
        <v>43606</v>
      </c>
      <c r="N2506">
        <f t="shared" si="197"/>
        <v>2019</v>
      </c>
      <c r="O2506" s="1" t="str">
        <f t="shared" si="198"/>
        <v>May</v>
      </c>
      <c r="P2506" s="1" t="str">
        <f t="shared" si="199"/>
        <v>Tuesday</v>
      </c>
      <c r="Q2506" s="2">
        <v>0.6171875</v>
      </c>
      <c r="R2506" t="s">
        <v>29</v>
      </c>
      <c r="S2506">
        <v>526.82000000000005</v>
      </c>
      <c r="T2506">
        <v>42.86</v>
      </c>
      <c r="U2506">
        <v>395.12</v>
      </c>
      <c r="V2506">
        <v>8.1</v>
      </c>
    </row>
    <row r="2507" spans="1:22" x14ac:dyDescent="0.25">
      <c r="A2507" t="s">
        <v>2541</v>
      </c>
      <c r="B2507" t="s">
        <v>25</v>
      </c>
      <c r="C2507" t="s">
        <v>26</v>
      </c>
      <c r="D2507" t="s">
        <v>20</v>
      </c>
      <c r="E2507" t="s">
        <v>31</v>
      </c>
      <c r="F2507" t="s">
        <v>36</v>
      </c>
      <c r="G2507">
        <v>95.17</v>
      </c>
      <c r="H2507">
        <v>3</v>
      </c>
      <c r="I2507">
        <v>14.275499999999999</v>
      </c>
      <c r="J2507" s="7">
        <v>299.79000000000002</v>
      </c>
      <c r="K2507">
        <f t="shared" si="195"/>
        <v>346.49</v>
      </c>
      <c r="L2507">
        <f t="shared" si="196"/>
        <v>99.93</v>
      </c>
      <c r="M2507" s="1">
        <v>43588</v>
      </c>
      <c r="N2507">
        <f t="shared" si="197"/>
        <v>2019</v>
      </c>
      <c r="O2507" s="1" t="str">
        <f t="shared" si="198"/>
        <v>May</v>
      </c>
      <c r="P2507" s="1" t="str">
        <f t="shared" si="199"/>
        <v>Friday</v>
      </c>
      <c r="Q2507" s="2">
        <v>0.52033564814814814</v>
      </c>
      <c r="R2507" t="s">
        <v>23</v>
      </c>
      <c r="S2507">
        <v>171.31</v>
      </c>
      <c r="T2507">
        <v>42.86</v>
      </c>
      <c r="U2507">
        <v>128.47999999999999</v>
      </c>
      <c r="V2507">
        <v>8.1999999999999993</v>
      </c>
    </row>
    <row r="2508" spans="1:22" x14ac:dyDescent="0.25">
      <c r="A2508" t="s">
        <v>2542</v>
      </c>
      <c r="B2508" t="s">
        <v>42</v>
      </c>
      <c r="C2508" t="s">
        <v>26</v>
      </c>
      <c r="D2508" t="s">
        <v>20</v>
      </c>
      <c r="E2508" t="s">
        <v>31</v>
      </c>
      <c r="F2508" t="s">
        <v>46</v>
      </c>
      <c r="G2508">
        <v>44.36</v>
      </c>
      <c r="H2508">
        <v>6</v>
      </c>
      <c r="I2508">
        <v>13.308</v>
      </c>
      <c r="J2508" s="7">
        <v>279.47000000000003</v>
      </c>
      <c r="K2508">
        <f t="shared" si="195"/>
        <v>343.77</v>
      </c>
      <c r="L2508">
        <f t="shared" si="196"/>
        <v>46.57833333333334</v>
      </c>
      <c r="M2508" s="1">
        <v>43599</v>
      </c>
      <c r="N2508">
        <f t="shared" si="197"/>
        <v>2019</v>
      </c>
      <c r="O2508" s="1" t="str">
        <f t="shared" si="198"/>
        <v>May</v>
      </c>
      <c r="P2508" s="1" t="str">
        <f t="shared" si="199"/>
        <v>Tuesday</v>
      </c>
      <c r="Q2508" s="2">
        <v>0.52820601851851856</v>
      </c>
      <c r="R2508" t="s">
        <v>33</v>
      </c>
      <c r="S2508">
        <v>159.69999999999999</v>
      </c>
      <c r="T2508">
        <v>42.86</v>
      </c>
      <c r="U2508">
        <v>119.77</v>
      </c>
      <c r="V2508">
        <v>5.8</v>
      </c>
    </row>
    <row r="2509" spans="1:22" x14ac:dyDescent="0.25">
      <c r="A2509" t="s">
        <v>2543</v>
      </c>
      <c r="B2509" t="s">
        <v>25</v>
      </c>
      <c r="C2509" t="s">
        <v>19</v>
      </c>
      <c r="D2509" t="s">
        <v>20</v>
      </c>
      <c r="E2509" t="s">
        <v>21</v>
      </c>
      <c r="F2509" t="s">
        <v>32</v>
      </c>
      <c r="G2509">
        <v>87.66</v>
      </c>
      <c r="H2509">
        <v>5</v>
      </c>
      <c r="I2509">
        <v>21.914999999999999</v>
      </c>
      <c r="J2509" s="7">
        <v>460.21</v>
      </c>
      <c r="K2509">
        <f t="shared" si="195"/>
        <v>358.80666666666662</v>
      </c>
      <c r="L2509">
        <f t="shared" si="196"/>
        <v>92.042000000000002</v>
      </c>
      <c r="M2509" s="1">
        <v>43612</v>
      </c>
      <c r="N2509">
        <f t="shared" si="197"/>
        <v>2019</v>
      </c>
      <c r="O2509" s="1" t="str">
        <f t="shared" si="198"/>
        <v>May</v>
      </c>
      <c r="P2509" s="1" t="str">
        <f t="shared" si="199"/>
        <v>Monday</v>
      </c>
      <c r="Q2509" s="2">
        <v>0.44103009259259257</v>
      </c>
      <c r="R2509" t="s">
        <v>29</v>
      </c>
      <c r="S2509">
        <v>262.98</v>
      </c>
      <c r="T2509">
        <v>42.86</v>
      </c>
      <c r="U2509">
        <v>197.23</v>
      </c>
      <c r="V2509">
        <v>9.3000000000000007</v>
      </c>
    </row>
    <row r="2510" spans="1:22" x14ac:dyDescent="0.25">
      <c r="A2510" t="s">
        <v>2544</v>
      </c>
      <c r="B2510" t="s">
        <v>25</v>
      </c>
      <c r="C2510" t="s">
        <v>43</v>
      </c>
      <c r="D2510" t="s">
        <v>20</v>
      </c>
      <c r="E2510" t="s">
        <v>31</v>
      </c>
      <c r="F2510" t="s">
        <v>22</v>
      </c>
      <c r="G2510">
        <v>46.29</v>
      </c>
      <c r="H2510">
        <v>6</v>
      </c>
      <c r="I2510">
        <v>13.887</v>
      </c>
      <c r="J2510" s="7">
        <v>291.63</v>
      </c>
      <c r="K2510">
        <f t="shared" si="195"/>
        <v>244.97666666666669</v>
      </c>
      <c r="L2510">
        <f t="shared" si="196"/>
        <v>48.604999999999997</v>
      </c>
      <c r="M2510" s="1">
        <v>43592</v>
      </c>
      <c r="N2510">
        <f t="shared" si="197"/>
        <v>2019</v>
      </c>
      <c r="O2510" s="1" t="str">
        <f t="shared" si="198"/>
        <v>May</v>
      </c>
      <c r="P2510" s="1" t="str">
        <f t="shared" si="199"/>
        <v>Tuesday</v>
      </c>
      <c r="Q2510" s="2">
        <v>0.35834490740740743</v>
      </c>
      <c r="R2510" t="s">
        <v>23</v>
      </c>
      <c r="S2510">
        <v>166.64</v>
      </c>
      <c r="T2510">
        <v>42.86</v>
      </c>
      <c r="U2510">
        <v>124.99</v>
      </c>
      <c r="V2510">
        <v>7.1</v>
      </c>
    </row>
    <row r="2511" spans="1:22" x14ac:dyDescent="0.25">
      <c r="A2511" t="s">
        <v>2545</v>
      </c>
      <c r="B2511" t="s">
        <v>18</v>
      </c>
      <c r="C2511" t="s">
        <v>26</v>
      </c>
      <c r="D2511" t="s">
        <v>27</v>
      </c>
      <c r="E2511" t="s">
        <v>21</v>
      </c>
      <c r="F2511" t="s">
        <v>36</v>
      </c>
      <c r="G2511">
        <v>77.28</v>
      </c>
      <c r="H2511">
        <v>4</v>
      </c>
      <c r="I2511">
        <v>15.456</v>
      </c>
      <c r="J2511" s="7">
        <v>324.58</v>
      </c>
      <c r="K2511">
        <f t="shared" si="195"/>
        <v>326.43333333333334</v>
      </c>
      <c r="L2511">
        <f t="shared" si="196"/>
        <v>81.144999999999996</v>
      </c>
      <c r="M2511" s="1">
        <v>43606</v>
      </c>
      <c r="N2511">
        <f t="shared" si="197"/>
        <v>2019</v>
      </c>
      <c r="O2511" s="1" t="str">
        <f t="shared" si="198"/>
        <v>May</v>
      </c>
      <c r="P2511" s="1" t="str">
        <f t="shared" si="199"/>
        <v>Tuesday</v>
      </c>
      <c r="Q2511" s="2">
        <v>0.25491898148148145</v>
      </c>
      <c r="R2511" t="s">
        <v>29</v>
      </c>
      <c r="S2511">
        <v>185.47</v>
      </c>
      <c r="T2511">
        <v>42.86</v>
      </c>
      <c r="U2511">
        <v>139.11000000000001</v>
      </c>
      <c r="V2511">
        <v>7.9</v>
      </c>
    </row>
    <row r="2512" spans="1:22" x14ac:dyDescent="0.25">
      <c r="A2512" t="s">
        <v>2546</v>
      </c>
      <c r="B2512" t="s">
        <v>25</v>
      </c>
      <c r="C2512" t="s">
        <v>26</v>
      </c>
      <c r="D2512" t="s">
        <v>20</v>
      </c>
      <c r="E2512" t="s">
        <v>31</v>
      </c>
      <c r="F2512" t="s">
        <v>28</v>
      </c>
      <c r="G2512">
        <v>37.69</v>
      </c>
      <c r="H2512">
        <v>3</v>
      </c>
      <c r="I2512">
        <v>5.6535000000000002</v>
      </c>
      <c r="J2512" s="7">
        <v>118.72</v>
      </c>
      <c r="K2512">
        <f t="shared" si="195"/>
        <v>382.03999999999996</v>
      </c>
      <c r="L2512">
        <f t="shared" si="196"/>
        <v>39.573333333333331</v>
      </c>
      <c r="M2512" s="1">
        <v>43612</v>
      </c>
      <c r="N2512">
        <f t="shared" si="197"/>
        <v>2019</v>
      </c>
      <c r="O2512" s="1" t="str">
        <f t="shared" si="198"/>
        <v>May</v>
      </c>
      <c r="P2512" s="1" t="str">
        <f t="shared" si="199"/>
        <v>Monday</v>
      </c>
      <c r="Q2512" s="2">
        <v>0.42075231481481479</v>
      </c>
      <c r="R2512" t="s">
        <v>29</v>
      </c>
      <c r="S2512">
        <v>67.84</v>
      </c>
      <c r="T2512">
        <v>42.86</v>
      </c>
      <c r="U2512">
        <v>50.88</v>
      </c>
      <c r="V2512">
        <v>5.7</v>
      </c>
    </row>
    <row r="2513" spans="1:22" x14ac:dyDescent="0.25">
      <c r="A2513" t="s">
        <v>2547</v>
      </c>
      <c r="B2513" t="s">
        <v>25</v>
      </c>
      <c r="C2513" t="s">
        <v>26</v>
      </c>
      <c r="D2513" t="s">
        <v>27</v>
      </c>
      <c r="E2513" t="s">
        <v>21</v>
      </c>
      <c r="F2513" t="s">
        <v>32</v>
      </c>
      <c r="G2513">
        <v>56.72</v>
      </c>
      <c r="H2513">
        <v>9</v>
      </c>
      <c r="I2513">
        <v>25.524000000000001</v>
      </c>
      <c r="J2513" s="7">
        <v>536</v>
      </c>
      <c r="K2513">
        <f t="shared" si="195"/>
        <v>362.81</v>
      </c>
      <c r="L2513">
        <f t="shared" si="196"/>
        <v>59.555555555555557</v>
      </c>
      <c r="M2513" s="1">
        <v>43612</v>
      </c>
      <c r="N2513">
        <f t="shared" si="197"/>
        <v>2019</v>
      </c>
      <c r="O2513" s="1" t="str">
        <f t="shared" si="198"/>
        <v>May</v>
      </c>
      <c r="P2513" s="1" t="str">
        <f t="shared" si="199"/>
        <v>Monday</v>
      </c>
      <c r="Q2513" s="2">
        <v>0.38935185185185184</v>
      </c>
      <c r="R2513" t="s">
        <v>29</v>
      </c>
      <c r="S2513">
        <v>306.29000000000002</v>
      </c>
      <c r="T2513">
        <v>42.86</v>
      </c>
      <c r="U2513">
        <v>229.71</v>
      </c>
      <c r="V2513">
        <v>6.7</v>
      </c>
    </row>
    <row r="2514" spans="1:22" x14ac:dyDescent="0.25">
      <c r="A2514" t="s">
        <v>2548</v>
      </c>
      <c r="B2514" t="s">
        <v>18</v>
      </c>
      <c r="C2514" t="s">
        <v>26</v>
      </c>
      <c r="D2514" t="s">
        <v>20</v>
      </c>
      <c r="E2514" t="s">
        <v>21</v>
      </c>
      <c r="F2514" t="s">
        <v>46</v>
      </c>
      <c r="G2514">
        <v>93.6</v>
      </c>
      <c r="H2514">
        <v>5</v>
      </c>
      <c r="I2514">
        <v>23.4</v>
      </c>
      <c r="J2514" s="7">
        <v>491.4</v>
      </c>
      <c r="K2514">
        <f t="shared" si="195"/>
        <v>224.36666666666665</v>
      </c>
      <c r="L2514">
        <f t="shared" si="196"/>
        <v>98.28</v>
      </c>
      <c r="M2514" s="1">
        <v>43601</v>
      </c>
      <c r="N2514">
        <f t="shared" si="197"/>
        <v>2019</v>
      </c>
      <c r="O2514" s="1" t="str">
        <f t="shared" si="198"/>
        <v>May</v>
      </c>
      <c r="P2514" s="1" t="str">
        <f t="shared" si="199"/>
        <v>Thursday</v>
      </c>
      <c r="Q2514" s="2">
        <v>0.73328703703703701</v>
      </c>
      <c r="R2514" t="s">
        <v>33</v>
      </c>
      <c r="S2514">
        <v>280.8</v>
      </c>
      <c r="T2514">
        <v>42.86</v>
      </c>
      <c r="U2514">
        <v>210.6</v>
      </c>
      <c r="V2514">
        <v>7.5</v>
      </c>
    </row>
    <row r="2515" spans="1:22" x14ac:dyDescent="0.25">
      <c r="A2515" t="s">
        <v>2549</v>
      </c>
      <c r="B2515" t="s">
        <v>25</v>
      </c>
      <c r="C2515" t="s">
        <v>19</v>
      </c>
      <c r="D2515" t="s">
        <v>20</v>
      </c>
      <c r="E2515" t="s">
        <v>31</v>
      </c>
      <c r="F2515" t="s">
        <v>22</v>
      </c>
      <c r="G2515">
        <v>29.06</v>
      </c>
      <c r="H2515">
        <v>2</v>
      </c>
      <c r="I2515">
        <v>2.9060000000000001</v>
      </c>
      <c r="J2515" s="7">
        <v>61.03</v>
      </c>
      <c r="K2515">
        <f t="shared" si="195"/>
        <v>173.40666666666667</v>
      </c>
      <c r="L2515">
        <f t="shared" si="196"/>
        <v>30.515000000000001</v>
      </c>
      <c r="M2515" s="1">
        <v>43605</v>
      </c>
      <c r="N2515">
        <f t="shared" si="197"/>
        <v>2019</v>
      </c>
      <c r="O2515" s="1" t="str">
        <f t="shared" si="198"/>
        <v>May</v>
      </c>
      <c r="P2515" s="1" t="str">
        <f t="shared" si="199"/>
        <v>Monday</v>
      </c>
      <c r="Q2515" s="2">
        <v>0.22844907407407408</v>
      </c>
      <c r="R2515" t="s">
        <v>23</v>
      </c>
      <c r="S2515">
        <v>34.869999999999997</v>
      </c>
      <c r="T2515">
        <v>42.86</v>
      </c>
      <c r="U2515">
        <v>26.16</v>
      </c>
      <c r="V2515">
        <v>9.4</v>
      </c>
    </row>
    <row r="2516" spans="1:22" x14ac:dyDescent="0.25">
      <c r="A2516" t="s">
        <v>2550</v>
      </c>
      <c r="B2516" t="s">
        <v>42</v>
      </c>
      <c r="C2516" t="s">
        <v>19</v>
      </c>
      <c r="D2516" t="s">
        <v>20</v>
      </c>
      <c r="E2516" t="s">
        <v>21</v>
      </c>
      <c r="F2516" t="s">
        <v>32</v>
      </c>
      <c r="G2516">
        <v>28.73</v>
      </c>
      <c r="H2516">
        <v>4</v>
      </c>
      <c r="I2516">
        <v>5.7460000000000004</v>
      </c>
      <c r="J2516" s="7">
        <v>120.67</v>
      </c>
      <c r="K2516">
        <f t="shared" si="195"/>
        <v>165.49666666666667</v>
      </c>
      <c r="L2516">
        <f t="shared" si="196"/>
        <v>30.1675</v>
      </c>
      <c r="M2516" s="1">
        <v>43595</v>
      </c>
      <c r="N2516">
        <f t="shared" si="197"/>
        <v>2019</v>
      </c>
      <c r="O2516" s="1" t="str">
        <f t="shared" si="198"/>
        <v>May</v>
      </c>
      <c r="P2516" s="1" t="str">
        <f t="shared" si="199"/>
        <v>Friday</v>
      </c>
      <c r="Q2516" s="2">
        <v>0.50945601851851852</v>
      </c>
      <c r="R2516" t="s">
        <v>23</v>
      </c>
      <c r="S2516">
        <v>68.95</v>
      </c>
      <c r="T2516">
        <v>42.86</v>
      </c>
      <c r="U2516">
        <v>51.72</v>
      </c>
      <c r="V2516">
        <v>7</v>
      </c>
    </row>
    <row r="2517" spans="1:22" x14ac:dyDescent="0.25">
      <c r="A2517" t="s">
        <v>2551</v>
      </c>
      <c r="B2517" t="s">
        <v>42</v>
      </c>
      <c r="C2517" t="s">
        <v>26</v>
      </c>
      <c r="D2517" t="s">
        <v>20</v>
      </c>
      <c r="E2517" t="s">
        <v>31</v>
      </c>
      <c r="F2517" t="s">
        <v>44</v>
      </c>
      <c r="G2517">
        <v>40.299999999999997</v>
      </c>
      <c r="H2517">
        <v>8</v>
      </c>
      <c r="I2517">
        <v>16.12</v>
      </c>
      <c r="J2517" s="7">
        <v>338.52</v>
      </c>
      <c r="K2517">
        <f t="shared" si="195"/>
        <v>164.89333333333335</v>
      </c>
      <c r="L2517">
        <f t="shared" si="196"/>
        <v>42.314999999999998</v>
      </c>
      <c r="M2517" s="1">
        <v>43603</v>
      </c>
      <c r="N2517">
        <f t="shared" si="197"/>
        <v>2019</v>
      </c>
      <c r="O2517" s="1" t="str">
        <f t="shared" si="198"/>
        <v>May</v>
      </c>
      <c r="P2517" s="1" t="str">
        <f t="shared" si="199"/>
        <v>Saturday</v>
      </c>
      <c r="Q2517" s="2">
        <v>0.83616898148148144</v>
      </c>
      <c r="R2517" t="s">
        <v>33</v>
      </c>
      <c r="S2517">
        <v>193.44</v>
      </c>
      <c r="T2517">
        <v>42.86</v>
      </c>
      <c r="U2517">
        <v>145.08000000000001</v>
      </c>
      <c r="V2517">
        <v>10</v>
      </c>
    </row>
    <row r="2518" spans="1:22" x14ac:dyDescent="0.25">
      <c r="A2518" t="s">
        <v>2552</v>
      </c>
      <c r="B2518" t="s">
        <v>18</v>
      </c>
      <c r="C2518" t="s">
        <v>19</v>
      </c>
      <c r="D2518" t="s">
        <v>27</v>
      </c>
      <c r="E2518" t="s">
        <v>31</v>
      </c>
      <c r="F2518" t="s">
        <v>22</v>
      </c>
      <c r="G2518">
        <v>17.760000000000002</v>
      </c>
      <c r="H2518">
        <v>2</v>
      </c>
      <c r="I2518">
        <v>1.776</v>
      </c>
      <c r="J2518" s="7">
        <v>37.299999999999997</v>
      </c>
      <c r="K2518">
        <f t="shared" si="195"/>
        <v>306.18666666666667</v>
      </c>
      <c r="L2518">
        <f t="shared" si="196"/>
        <v>18.649999999999999</v>
      </c>
      <c r="M2518" s="1">
        <v>43592</v>
      </c>
      <c r="N2518">
        <f t="shared" si="197"/>
        <v>2019</v>
      </c>
      <c r="O2518" s="1" t="str">
        <f t="shared" si="198"/>
        <v>May</v>
      </c>
      <c r="P2518" s="1" t="str">
        <f t="shared" si="199"/>
        <v>Tuesday</v>
      </c>
      <c r="Q2518" s="2">
        <v>0.39373842592592595</v>
      </c>
      <c r="R2518" t="s">
        <v>29</v>
      </c>
      <c r="S2518">
        <v>21.31</v>
      </c>
      <c r="T2518">
        <v>42.87</v>
      </c>
      <c r="U2518">
        <v>15.99</v>
      </c>
      <c r="V2518">
        <v>9.3000000000000007</v>
      </c>
    </row>
    <row r="2519" spans="1:22" x14ac:dyDescent="0.25">
      <c r="A2519" t="s">
        <v>2553</v>
      </c>
      <c r="B2519" t="s">
        <v>18</v>
      </c>
      <c r="C2519" t="s">
        <v>26</v>
      </c>
      <c r="D2519" t="s">
        <v>27</v>
      </c>
      <c r="E2519" t="s">
        <v>31</v>
      </c>
      <c r="F2519" t="s">
        <v>44</v>
      </c>
      <c r="G2519">
        <v>14.15</v>
      </c>
      <c r="H2519">
        <v>8</v>
      </c>
      <c r="I2519">
        <v>5.66</v>
      </c>
      <c r="J2519" s="7">
        <v>118.86</v>
      </c>
      <c r="K2519">
        <f t="shared" si="195"/>
        <v>316.01333333333332</v>
      </c>
      <c r="L2519">
        <f t="shared" si="196"/>
        <v>14.8575</v>
      </c>
      <c r="M2519" s="1">
        <v>43599</v>
      </c>
      <c r="N2519">
        <f t="shared" si="197"/>
        <v>2019</v>
      </c>
      <c r="O2519" s="1" t="str">
        <f t="shared" si="198"/>
        <v>May</v>
      </c>
      <c r="P2519" s="1" t="str">
        <f t="shared" si="199"/>
        <v>Tuesday</v>
      </c>
      <c r="Q2519" s="2">
        <v>0.66905092592592597</v>
      </c>
      <c r="R2519" t="s">
        <v>33</v>
      </c>
      <c r="S2519">
        <v>67.92</v>
      </c>
      <c r="T2519">
        <v>42.86</v>
      </c>
      <c r="U2519">
        <v>50.94</v>
      </c>
      <c r="V2519">
        <v>8.1</v>
      </c>
    </row>
    <row r="2520" spans="1:22" x14ac:dyDescent="0.25">
      <c r="A2520" t="s">
        <v>2554</v>
      </c>
      <c r="B2520" t="s">
        <v>25</v>
      </c>
      <c r="C2520" t="s">
        <v>26</v>
      </c>
      <c r="D2520" t="s">
        <v>27</v>
      </c>
      <c r="E2520" t="s">
        <v>21</v>
      </c>
      <c r="F2520" t="s">
        <v>32</v>
      </c>
      <c r="G2520">
        <v>72.61</v>
      </c>
      <c r="H2520">
        <v>10</v>
      </c>
      <c r="I2520">
        <v>36.305</v>
      </c>
      <c r="J2520" s="7">
        <v>762.4</v>
      </c>
      <c r="K2520">
        <f t="shared" si="195"/>
        <v>304.94333333333333</v>
      </c>
      <c r="L2520">
        <f t="shared" si="196"/>
        <v>76.239999999999995</v>
      </c>
      <c r="M2520" s="1">
        <v>43605</v>
      </c>
      <c r="N2520">
        <f t="shared" si="197"/>
        <v>2019</v>
      </c>
      <c r="O2520" s="1" t="str">
        <f t="shared" si="198"/>
        <v>May</v>
      </c>
      <c r="P2520" s="1" t="str">
        <f t="shared" si="199"/>
        <v>Monday</v>
      </c>
      <c r="Q2520" s="2">
        <v>0.35076388888888888</v>
      </c>
      <c r="R2520" t="s">
        <v>33</v>
      </c>
      <c r="S2520">
        <v>435.66</v>
      </c>
      <c r="T2520">
        <v>42.86</v>
      </c>
      <c r="U2520">
        <v>326.74</v>
      </c>
      <c r="V2520">
        <v>7</v>
      </c>
    </row>
    <row r="2521" spans="1:22" x14ac:dyDescent="0.25">
      <c r="A2521" t="s">
        <v>2555</v>
      </c>
      <c r="B2521" t="s">
        <v>25</v>
      </c>
      <c r="C2521" t="s">
        <v>43</v>
      </c>
      <c r="D2521" t="s">
        <v>27</v>
      </c>
      <c r="E2521" t="s">
        <v>31</v>
      </c>
      <c r="F2521" t="s">
        <v>36</v>
      </c>
      <c r="G2521">
        <v>6.36</v>
      </c>
      <c r="H2521">
        <v>10</v>
      </c>
      <c r="I2521">
        <v>3.18</v>
      </c>
      <c r="J2521" s="7">
        <v>66.78</v>
      </c>
      <c r="K2521">
        <f t="shared" si="195"/>
        <v>145.07333333333335</v>
      </c>
      <c r="L2521">
        <f t="shared" si="196"/>
        <v>6.6779999999999999</v>
      </c>
      <c r="M2521" s="1">
        <v>43596</v>
      </c>
      <c r="N2521">
        <f t="shared" si="197"/>
        <v>2019</v>
      </c>
      <c r="O2521" s="1" t="str">
        <f t="shared" si="198"/>
        <v>May</v>
      </c>
      <c r="P2521" s="1" t="str">
        <f t="shared" si="199"/>
        <v>Saturday</v>
      </c>
      <c r="Q2521" s="2">
        <v>0.87937500000000002</v>
      </c>
      <c r="R2521" t="s">
        <v>23</v>
      </c>
      <c r="S2521">
        <v>38.159999999999997</v>
      </c>
      <c r="T2521">
        <v>42.86</v>
      </c>
      <c r="U2521">
        <v>28.62</v>
      </c>
      <c r="V2521">
        <v>8.6999999999999993</v>
      </c>
    </row>
    <row r="2522" spans="1:22" x14ac:dyDescent="0.25">
      <c r="A2522" t="s">
        <v>2556</v>
      </c>
      <c r="B2522" t="s">
        <v>42</v>
      </c>
      <c r="C2522" t="s">
        <v>43</v>
      </c>
      <c r="D2522" t="s">
        <v>20</v>
      </c>
      <c r="E2522" t="s">
        <v>21</v>
      </c>
      <c r="F2522" t="s">
        <v>28</v>
      </c>
      <c r="G2522">
        <v>81.569999999999993</v>
      </c>
      <c r="H2522">
        <v>1</v>
      </c>
      <c r="I2522">
        <v>4.0785</v>
      </c>
      <c r="J2522" s="7">
        <v>85.65</v>
      </c>
      <c r="K2522">
        <f t="shared" si="195"/>
        <v>183.88000000000002</v>
      </c>
      <c r="L2522">
        <f t="shared" si="196"/>
        <v>85.65</v>
      </c>
      <c r="M2522" s="1">
        <v>43613</v>
      </c>
      <c r="N2522">
        <f t="shared" si="197"/>
        <v>2019</v>
      </c>
      <c r="O2522" s="1" t="str">
        <f t="shared" si="198"/>
        <v>May</v>
      </c>
      <c r="P2522" s="1" t="str">
        <f t="shared" si="199"/>
        <v>Tuesday</v>
      </c>
      <c r="Q2522" s="2">
        <v>0.10831018518518519</v>
      </c>
      <c r="R2522" t="s">
        <v>29</v>
      </c>
      <c r="S2522">
        <v>48.94</v>
      </c>
      <c r="T2522">
        <v>42.86</v>
      </c>
      <c r="U2522">
        <v>36.71</v>
      </c>
      <c r="V2522">
        <v>5.5</v>
      </c>
    </row>
    <row r="2523" spans="1:22" x14ac:dyDescent="0.25">
      <c r="A2523" t="s">
        <v>2557</v>
      </c>
      <c r="B2523" t="s">
        <v>42</v>
      </c>
      <c r="C2523" t="s">
        <v>26</v>
      </c>
      <c r="D2523" t="s">
        <v>20</v>
      </c>
      <c r="E2523" t="s">
        <v>31</v>
      </c>
      <c r="F2523" t="s">
        <v>32</v>
      </c>
      <c r="G2523">
        <v>67.33</v>
      </c>
      <c r="H2523">
        <v>4</v>
      </c>
      <c r="I2523">
        <v>13.465999999999999</v>
      </c>
      <c r="J2523" s="7">
        <v>282.79000000000002</v>
      </c>
      <c r="K2523">
        <f t="shared" si="195"/>
        <v>359.30333333333328</v>
      </c>
      <c r="L2523">
        <f t="shared" si="196"/>
        <v>70.697500000000005</v>
      </c>
      <c r="M2523" s="1">
        <v>43611</v>
      </c>
      <c r="N2523">
        <f t="shared" si="197"/>
        <v>2019</v>
      </c>
      <c r="O2523" s="1" t="str">
        <f t="shared" si="198"/>
        <v>May</v>
      </c>
      <c r="P2523" s="1" t="str">
        <f t="shared" si="199"/>
        <v>Sunday</v>
      </c>
      <c r="Q2523" s="2">
        <v>0.25542824074074072</v>
      </c>
      <c r="R2523" t="s">
        <v>33</v>
      </c>
      <c r="S2523">
        <v>161.59</v>
      </c>
      <c r="T2523">
        <v>42.86</v>
      </c>
      <c r="U2523">
        <v>121.2</v>
      </c>
      <c r="V2523">
        <v>8.6999999999999993</v>
      </c>
    </row>
    <row r="2524" spans="1:22" x14ac:dyDescent="0.25">
      <c r="A2524" t="s">
        <v>2558</v>
      </c>
      <c r="B2524" t="s">
        <v>25</v>
      </c>
      <c r="C2524" t="s">
        <v>19</v>
      </c>
      <c r="D2524" t="s">
        <v>27</v>
      </c>
      <c r="E2524" t="s">
        <v>21</v>
      </c>
      <c r="F2524" t="s">
        <v>32</v>
      </c>
      <c r="G2524">
        <v>43.62</v>
      </c>
      <c r="H2524">
        <v>4</v>
      </c>
      <c r="I2524">
        <v>8.7240000000000002</v>
      </c>
      <c r="J2524" s="7">
        <v>183.2</v>
      </c>
      <c r="K2524">
        <f t="shared" si="195"/>
        <v>286.57333333333332</v>
      </c>
      <c r="L2524">
        <f t="shared" si="196"/>
        <v>45.8</v>
      </c>
      <c r="M2524" s="1">
        <v>43610</v>
      </c>
      <c r="N2524">
        <f t="shared" si="197"/>
        <v>2019</v>
      </c>
      <c r="O2524" s="1" t="str">
        <f t="shared" si="198"/>
        <v>May</v>
      </c>
      <c r="P2524" s="1" t="str">
        <f t="shared" si="199"/>
        <v>Saturday</v>
      </c>
      <c r="Q2524" s="2">
        <v>0.39348379629629632</v>
      </c>
      <c r="R2524" t="s">
        <v>23</v>
      </c>
      <c r="S2524">
        <v>104.69</v>
      </c>
      <c r="T2524">
        <v>42.85</v>
      </c>
      <c r="U2524">
        <v>78.510000000000005</v>
      </c>
      <c r="V2524">
        <v>9.3000000000000007</v>
      </c>
    </row>
    <row r="2525" spans="1:22" x14ac:dyDescent="0.25">
      <c r="A2525" t="s">
        <v>2559</v>
      </c>
      <c r="B2525" t="s">
        <v>42</v>
      </c>
      <c r="C2525" t="s">
        <v>43</v>
      </c>
      <c r="D2525" t="s">
        <v>27</v>
      </c>
      <c r="E2525" t="s">
        <v>21</v>
      </c>
      <c r="F2525" t="s">
        <v>28</v>
      </c>
      <c r="G2525">
        <v>97.13</v>
      </c>
      <c r="H2525">
        <v>6</v>
      </c>
      <c r="I2525">
        <v>29.138999999999999</v>
      </c>
      <c r="J2525" s="7">
        <v>611.91999999999996</v>
      </c>
      <c r="K2525">
        <f t="shared" si="195"/>
        <v>309.76333333333332</v>
      </c>
      <c r="L2525">
        <f t="shared" si="196"/>
        <v>101.98666666666666</v>
      </c>
      <c r="M2525" s="1">
        <v>43595</v>
      </c>
      <c r="N2525">
        <f t="shared" si="197"/>
        <v>2019</v>
      </c>
      <c r="O2525" s="1" t="str">
        <f t="shared" si="198"/>
        <v>May</v>
      </c>
      <c r="P2525" s="1" t="str">
        <f t="shared" si="199"/>
        <v>Friday</v>
      </c>
      <c r="Q2525" s="2">
        <v>0.1230787037037037</v>
      </c>
      <c r="R2525" t="s">
        <v>29</v>
      </c>
      <c r="S2525">
        <v>349.67</v>
      </c>
      <c r="T2525">
        <v>42.86</v>
      </c>
      <c r="U2525">
        <v>262.25</v>
      </c>
      <c r="V2525">
        <v>6.9</v>
      </c>
    </row>
    <row r="2526" spans="1:22" x14ac:dyDescent="0.25">
      <c r="A2526" t="s">
        <v>2560</v>
      </c>
      <c r="B2526" t="s">
        <v>42</v>
      </c>
      <c r="C2526" t="s">
        <v>19</v>
      </c>
      <c r="D2526" t="s">
        <v>20</v>
      </c>
      <c r="E2526" t="s">
        <v>21</v>
      </c>
      <c r="F2526" t="s">
        <v>32</v>
      </c>
      <c r="G2526">
        <v>30.76</v>
      </c>
      <c r="H2526">
        <v>2</v>
      </c>
      <c r="I2526">
        <v>3.0760000000000001</v>
      </c>
      <c r="J2526" s="7">
        <v>64.599999999999994</v>
      </c>
      <c r="K2526">
        <f t="shared" si="195"/>
        <v>127.13333333333333</v>
      </c>
      <c r="L2526">
        <f t="shared" si="196"/>
        <v>32.299999999999997</v>
      </c>
      <c r="M2526" s="1">
        <v>43612</v>
      </c>
      <c r="N2526">
        <f t="shared" si="197"/>
        <v>2019</v>
      </c>
      <c r="O2526" s="1" t="str">
        <f t="shared" si="198"/>
        <v>May</v>
      </c>
      <c r="P2526" s="1" t="str">
        <f t="shared" si="199"/>
        <v>Monday</v>
      </c>
      <c r="Q2526" s="2">
        <v>0.15668981481481481</v>
      </c>
      <c r="R2526" t="s">
        <v>23</v>
      </c>
      <c r="S2526">
        <v>36.909999999999997</v>
      </c>
      <c r="T2526">
        <v>42.86</v>
      </c>
      <c r="U2526">
        <v>27.69</v>
      </c>
      <c r="V2526">
        <v>5.5</v>
      </c>
    </row>
    <row r="2527" spans="1:22" x14ac:dyDescent="0.25">
      <c r="A2527" t="s">
        <v>2561</v>
      </c>
      <c r="B2527" t="s">
        <v>25</v>
      </c>
      <c r="C2527" t="s">
        <v>26</v>
      </c>
      <c r="D2527" t="s">
        <v>27</v>
      </c>
      <c r="E2527" t="s">
        <v>21</v>
      </c>
      <c r="F2527" t="s">
        <v>28</v>
      </c>
      <c r="G2527">
        <v>34.39</v>
      </c>
      <c r="H2527">
        <v>7</v>
      </c>
      <c r="I2527">
        <v>12.0365</v>
      </c>
      <c r="J2527" s="7">
        <v>252.77</v>
      </c>
      <c r="K2527">
        <f t="shared" si="195"/>
        <v>238.71</v>
      </c>
      <c r="L2527">
        <f t="shared" si="196"/>
        <v>36.11</v>
      </c>
      <c r="M2527" s="1">
        <v>43598</v>
      </c>
      <c r="N2527">
        <f t="shared" si="197"/>
        <v>2019</v>
      </c>
      <c r="O2527" s="1" t="str">
        <f t="shared" si="198"/>
        <v>May</v>
      </c>
      <c r="P2527" s="1" t="str">
        <f t="shared" si="199"/>
        <v>Monday</v>
      </c>
      <c r="Q2527" s="2">
        <v>0.50836805555555553</v>
      </c>
      <c r="R2527" t="s">
        <v>23</v>
      </c>
      <c r="S2527">
        <v>144.44</v>
      </c>
      <c r="T2527">
        <v>42.86</v>
      </c>
      <c r="U2527">
        <v>108.33</v>
      </c>
      <c r="V2527">
        <v>8.1999999999999993</v>
      </c>
    </row>
    <row r="2528" spans="1:22" x14ac:dyDescent="0.25">
      <c r="A2528" t="s">
        <v>2562</v>
      </c>
      <c r="B2528" t="s">
        <v>25</v>
      </c>
      <c r="C2528" t="s">
        <v>19</v>
      </c>
      <c r="D2528" t="s">
        <v>20</v>
      </c>
      <c r="E2528" t="s">
        <v>31</v>
      </c>
      <c r="F2528" t="s">
        <v>46</v>
      </c>
      <c r="G2528">
        <v>30.49</v>
      </c>
      <c r="H2528">
        <v>2</v>
      </c>
      <c r="I2528">
        <v>3.0489999999999999</v>
      </c>
      <c r="J2528" s="7">
        <v>64.03</v>
      </c>
      <c r="K2528">
        <f t="shared" si="195"/>
        <v>376.74666666666667</v>
      </c>
      <c r="L2528">
        <f t="shared" si="196"/>
        <v>32.015000000000001</v>
      </c>
      <c r="M2528" s="1">
        <v>43608</v>
      </c>
      <c r="N2528">
        <f t="shared" si="197"/>
        <v>2019</v>
      </c>
      <c r="O2528" s="1" t="str">
        <f t="shared" si="198"/>
        <v>May</v>
      </c>
      <c r="P2528" s="1" t="str">
        <f t="shared" si="199"/>
        <v>Thursday</v>
      </c>
      <c r="Q2528" s="2">
        <v>0.37282407407407409</v>
      </c>
      <c r="R2528" t="s">
        <v>33</v>
      </c>
      <c r="S2528">
        <v>36.590000000000003</v>
      </c>
      <c r="T2528">
        <v>42.85</v>
      </c>
      <c r="U2528">
        <v>27.44</v>
      </c>
      <c r="V2528">
        <v>6.7</v>
      </c>
    </row>
    <row r="2529" spans="1:22" x14ac:dyDescent="0.25">
      <c r="A2529" t="s">
        <v>2563</v>
      </c>
      <c r="B2529" t="s">
        <v>25</v>
      </c>
      <c r="C2529" t="s">
        <v>19</v>
      </c>
      <c r="D2529" t="s">
        <v>27</v>
      </c>
      <c r="E2529" t="s">
        <v>21</v>
      </c>
      <c r="F2529" t="s">
        <v>32</v>
      </c>
      <c r="G2529">
        <v>54.33</v>
      </c>
      <c r="H2529">
        <v>7</v>
      </c>
      <c r="I2529">
        <v>19.015499999999999</v>
      </c>
      <c r="J2529" s="7">
        <v>399.33</v>
      </c>
      <c r="K2529">
        <f t="shared" si="195"/>
        <v>420.79666666666668</v>
      </c>
      <c r="L2529">
        <f t="shared" si="196"/>
        <v>57.047142857142852</v>
      </c>
      <c r="M2529" s="1">
        <v>43606</v>
      </c>
      <c r="N2529">
        <f t="shared" si="197"/>
        <v>2019</v>
      </c>
      <c r="O2529" s="1" t="str">
        <f t="shared" si="198"/>
        <v>May</v>
      </c>
      <c r="P2529" s="1" t="str">
        <f t="shared" si="199"/>
        <v>Tuesday</v>
      </c>
      <c r="Q2529" s="2">
        <v>0.60681712962962964</v>
      </c>
      <c r="R2529" t="s">
        <v>33</v>
      </c>
      <c r="S2529">
        <v>228.19</v>
      </c>
      <c r="T2529">
        <v>42.86</v>
      </c>
      <c r="U2529">
        <v>171.14</v>
      </c>
      <c r="V2529">
        <v>6.7</v>
      </c>
    </row>
    <row r="2530" spans="1:22" x14ac:dyDescent="0.25">
      <c r="A2530" t="s">
        <v>2564</v>
      </c>
      <c r="B2530" t="s">
        <v>42</v>
      </c>
      <c r="C2530" t="s">
        <v>26</v>
      </c>
      <c r="D2530" t="s">
        <v>20</v>
      </c>
      <c r="E2530" t="s">
        <v>21</v>
      </c>
      <c r="F2530" t="s">
        <v>22</v>
      </c>
      <c r="G2530">
        <v>79.39</v>
      </c>
      <c r="H2530">
        <v>8</v>
      </c>
      <c r="I2530">
        <v>31.756</v>
      </c>
      <c r="J2530" s="7">
        <v>666.88</v>
      </c>
      <c r="K2530">
        <f t="shared" si="195"/>
        <v>304.6033333333333</v>
      </c>
      <c r="L2530">
        <f t="shared" si="196"/>
        <v>83.36</v>
      </c>
      <c r="M2530" s="1">
        <v>43589</v>
      </c>
      <c r="N2530">
        <f t="shared" si="197"/>
        <v>2019</v>
      </c>
      <c r="O2530" s="1" t="str">
        <f t="shared" si="198"/>
        <v>May</v>
      </c>
      <c r="P2530" s="1" t="str">
        <f t="shared" si="199"/>
        <v>Saturday</v>
      </c>
      <c r="Q2530" s="2">
        <v>1.5775462962962963E-2</v>
      </c>
      <c r="R2530" t="s">
        <v>29</v>
      </c>
      <c r="S2530">
        <v>381.07</v>
      </c>
      <c r="T2530">
        <v>42.86</v>
      </c>
      <c r="U2530">
        <v>285.81</v>
      </c>
      <c r="V2530">
        <v>5.6</v>
      </c>
    </row>
    <row r="2531" spans="1:22" x14ac:dyDescent="0.25">
      <c r="A2531" t="s">
        <v>2565</v>
      </c>
      <c r="B2531" t="s">
        <v>25</v>
      </c>
      <c r="C2531" t="s">
        <v>26</v>
      </c>
      <c r="D2531" t="s">
        <v>20</v>
      </c>
      <c r="E2531" t="s">
        <v>31</v>
      </c>
      <c r="F2531" t="s">
        <v>32</v>
      </c>
      <c r="G2531">
        <v>93.42</v>
      </c>
      <c r="H2531">
        <v>2</v>
      </c>
      <c r="I2531">
        <v>9.3420000000000005</v>
      </c>
      <c r="J2531" s="7">
        <v>196.18</v>
      </c>
      <c r="K2531">
        <f t="shared" si="195"/>
        <v>171.91</v>
      </c>
      <c r="L2531">
        <f t="shared" si="196"/>
        <v>98.09</v>
      </c>
      <c r="M2531" s="1">
        <v>43596</v>
      </c>
      <c r="N2531">
        <f t="shared" si="197"/>
        <v>2019</v>
      </c>
      <c r="O2531" s="1" t="str">
        <f t="shared" si="198"/>
        <v>May</v>
      </c>
      <c r="P2531" s="1" t="str">
        <f t="shared" si="199"/>
        <v>Saturday</v>
      </c>
      <c r="Q2531" s="2">
        <v>0.95817129629629627</v>
      </c>
      <c r="R2531" t="s">
        <v>29</v>
      </c>
      <c r="S2531">
        <v>112.1</v>
      </c>
      <c r="T2531">
        <v>42.86</v>
      </c>
      <c r="U2531">
        <v>84.08</v>
      </c>
      <c r="V2531">
        <v>9.1999999999999993</v>
      </c>
    </row>
    <row r="2532" spans="1:22" x14ac:dyDescent="0.25">
      <c r="A2532" t="s">
        <v>2566</v>
      </c>
      <c r="B2532" t="s">
        <v>42</v>
      </c>
      <c r="C2532" t="s">
        <v>26</v>
      </c>
      <c r="D2532" t="s">
        <v>20</v>
      </c>
      <c r="E2532" t="s">
        <v>21</v>
      </c>
      <c r="F2532" t="s">
        <v>36</v>
      </c>
      <c r="G2532">
        <v>48.33</v>
      </c>
      <c r="H2532">
        <v>1</v>
      </c>
      <c r="I2532">
        <v>2.4165000000000001</v>
      </c>
      <c r="J2532" s="7">
        <v>50.75</v>
      </c>
      <c r="K2532">
        <f t="shared" si="195"/>
        <v>308.43333333333334</v>
      </c>
      <c r="L2532">
        <f t="shared" si="196"/>
        <v>50.75</v>
      </c>
      <c r="M2532" s="1">
        <v>43612</v>
      </c>
      <c r="N2532">
        <f t="shared" si="197"/>
        <v>2019</v>
      </c>
      <c r="O2532" s="1" t="str">
        <f t="shared" si="198"/>
        <v>May</v>
      </c>
      <c r="P2532" s="1" t="str">
        <f t="shared" si="199"/>
        <v>Monday</v>
      </c>
      <c r="Q2532" s="2">
        <v>0.36086805555555557</v>
      </c>
      <c r="R2532" t="s">
        <v>33</v>
      </c>
      <c r="S2532">
        <v>29</v>
      </c>
      <c r="T2532">
        <v>42.86</v>
      </c>
      <c r="U2532">
        <v>21.75</v>
      </c>
      <c r="V2532">
        <v>5.6</v>
      </c>
    </row>
    <row r="2533" spans="1:22" x14ac:dyDescent="0.25">
      <c r="A2533" t="s">
        <v>2567</v>
      </c>
      <c r="B2533" t="s">
        <v>18</v>
      </c>
      <c r="C2533" t="s">
        <v>19</v>
      </c>
      <c r="D2533" t="s">
        <v>27</v>
      </c>
      <c r="E2533" t="s">
        <v>31</v>
      </c>
      <c r="F2533" t="s">
        <v>32</v>
      </c>
      <c r="G2533">
        <v>32</v>
      </c>
      <c r="H2533">
        <v>8</v>
      </c>
      <c r="I2533">
        <v>12.8</v>
      </c>
      <c r="J2533" s="7">
        <v>268.8</v>
      </c>
      <c r="K2533">
        <f t="shared" si="195"/>
        <v>348.33333333333331</v>
      </c>
      <c r="L2533">
        <f t="shared" si="196"/>
        <v>33.6</v>
      </c>
      <c r="M2533" s="1">
        <v>43595</v>
      </c>
      <c r="N2533">
        <f t="shared" si="197"/>
        <v>2019</v>
      </c>
      <c r="O2533" s="1" t="str">
        <f t="shared" si="198"/>
        <v>May</v>
      </c>
      <c r="P2533" s="1" t="str">
        <f t="shared" si="199"/>
        <v>Friday</v>
      </c>
      <c r="Q2533" s="2">
        <v>0.63052083333333331</v>
      </c>
      <c r="R2533" t="s">
        <v>23</v>
      </c>
      <c r="S2533">
        <v>153.6</v>
      </c>
      <c r="T2533">
        <v>42.86</v>
      </c>
      <c r="U2533">
        <v>115.2</v>
      </c>
      <c r="V2533">
        <v>5.8</v>
      </c>
    </row>
    <row r="2534" spans="1:22" x14ac:dyDescent="0.25">
      <c r="A2534" t="s">
        <v>2568</v>
      </c>
      <c r="B2534" t="s">
        <v>25</v>
      </c>
      <c r="C2534" t="s">
        <v>43</v>
      </c>
      <c r="D2534" t="s">
        <v>20</v>
      </c>
      <c r="E2534" t="s">
        <v>21</v>
      </c>
      <c r="F2534" t="s">
        <v>36</v>
      </c>
      <c r="G2534">
        <v>57.69</v>
      </c>
      <c r="H2534">
        <v>10</v>
      </c>
      <c r="I2534">
        <v>28.844999999999999</v>
      </c>
      <c r="J2534" s="7">
        <v>605.75</v>
      </c>
      <c r="K2534">
        <f t="shared" si="195"/>
        <v>344.72</v>
      </c>
      <c r="L2534">
        <f t="shared" si="196"/>
        <v>60.575000000000003</v>
      </c>
      <c r="M2534" s="1">
        <v>43587</v>
      </c>
      <c r="N2534">
        <f t="shared" si="197"/>
        <v>2019</v>
      </c>
      <c r="O2534" s="1" t="str">
        <f t="shared" si="198"/>
        <v>May</v>
      </c>
      <c r="P2534" s="1" t="str">
        <f t="shared" si="199"/>
        <v>Thursday</v>
      </c>
      <c r="Q2534" s="2">
        <v>0.16524305555555555</v>
      </c>
      <c r="R2534" t="s">
        <v>29</v>
      </c>
      <c r="S2534">
        <v>346.14</v>
      </c>
      <c r="T2534">
        <v>42.86</v>
      </c>
      <c r="U2534">
        <v>259.61</v>
      </c>
      <c r="V2534">
        <v>6.4</v>
      </c>
    </row>
    <row r="2535" spans="1:22" x14ac:dyDescent="0.25">
      <c r="A2535" t="s">
        <v>2569</v>
      </c>
      <c r="B2535" t="s">
        <v>42</v>
      </c>
      <c r="C2535" t="s">
        <v>43</v>
      </c>
      <c r="D2535" t="s">
        <v>20</v>
      </c>
      <c r="E2535" t="s">
        <v>21</v>
      </c>
      <c r="F2535" t="s">
        <v>44</v>
      </c>
      <c r="G2535">
        <v>23.19</v>
      </c>
      <c r="H2535">
        <v>7</v>
      </c>
      <c r="I2535">
        <v>8.1165000000000003</v>
      </c>
      <c r="J2535" s="7">
        <v>170.45</v>
      </c>
      <c r="K2535">
        <f t="shared" si="195"/>
        <v>226.0333333333333</v>
      </c>
      <c r="L2535">
        <f t="shared" si="196"/>
        <v>24.349999999999998</v>
      </c>
      <c r="M2535" s="1">
        <v>43611</v>
      </c>
      <c r="N2535">
        <f t="shared" si="197"/>
        <v>2019</v>
      </c>
      <c r="O2535" s="1" t="str">
        <f t="shared" si="198"/>
        <v>May</v>
      </c>
      <c r="P2535" s="1" t="str">
        <f t="shared" si="199"/>
        <v>Sunday</v>
      </c>
      <c r="Q2535" s="2">
        <v>0.16833333333333333</v>
      </c>
      <c r="R2535" t="s">
        <v>33</v>
      </c>
      <c r="S2535">
        <v>97.4</v>
      </c>
      <c r="T2535">
        <v>42.86</v>
      </c>
      <c r="U2535">
        <v>73.05</v>
      </c>
      <c r="V2535">
        <v>6.7</v>
      </c>
    </row>
    <row r="2536" spans="1:22" x14ac:dyDescent="0.25">
      <c r="A2536" t="s">
        <v>2570</v>
      </c>
      <c r="B2536" t="s">
        <v>42</v>
      </c>
      <c r="C2536" t="s">
        <v>19</v>
      </c>
      <c r="D2536" t="s">
        <v>27</v>
      </c>
      <c r="E2536" t="s">
        <v>21</v>
      </c>
      <c r="F2536" t="s">
        <v>44</v>
      </c>
      <c r="G2536">
        <v>61.42</v>
      </c>
      <c r="H2536">
        <v>4</v>
      </c>
      <c r="I2536">
        <v>12.284000000000001</v>
      </c>
      <c r="J2536" s="7">
        <v>257.95999999999998</v>
      </c>
      <c r="K2536">
        <f t="shared" si="195"/>
        <v>252.13333333333333</v>
      </c>
      <c r="L2536">
        <f t="shared" si="196"/>
        <v>64.489999999999995</v>
      </c>
      <c r="M2536" s="1">
        <v>43605</v>
      </c>
      <c r="N2536">
        <f t="shared" si="197"/>
        <v>2019</v>
      </c>
      <c r="O2536" s="1" t="str">
        <f t="shared" si="198"/>
        <v>May</v>
      </c>
      <c r="P2536" s="1" t="str">
        <f t="shared" si="199"/>
        <v>Monday</v>
      </c>
      <c r="Q2536" s="2">
        <v>0.58678240740740739</v>
      </c>
      <c r="R2536" t="s">
        <v>29</v>
      </c>
      <c r="S2536">
        <v>147.41</v>
      </c>
      <c r="T2536">
        <v>42.86</v>
      </c>
      <c r="U2536">
        <v>110.55</v>
      </c>
      <c r="V2536">
        <v>8.4</v>
      </c>
    </row>
    <row r="2537" spans="1:22" x14ac:dyDescent="0.25">
      <c r="A2537" t="s">
        <v>2571</v>
      </c>
      <c r="B2537" t="s">
        <v>42</v>
      </c>
      <c r="C2537" t="s">
        <v>43</v>
      </c>
      <c r="D2537" t="s">
        <v>20</v>
      </c>
      <c r="E2537" t="s">
        <v>31</v>
      </c>
      <c r="F2537" t="s">
        <v>32</v>
      </c>
      <c r="G2537">
        <v>47.56</v>
      </c>
      <c r="H2537">
        <v>5</v>
      </c>
      <c r="I2537">
        <v>11.89</v>
      </c>
      <c r="J2537" s="7">
        <v>249.69</v>
      </c>
      <c r="K2537">
        <f t="shared" si="195"/>
        <v>205.1</v>
      </c>
      <c r="L2537">
        <f t="shared" si="196"/>
        <v>49.938000000000002</v>
      </c>
      <c r="M2537" s="1">
        <v>43608</v>
      </c>
      <c r="N2537">
        <f t="shared" si="197"/>
        <v>2019</v>
      </c>
      <c r="O2537" s="1" t="str">
        <f t="shared" si="198"/>
        <v>May</v>
      </c>
      <c r="P2537" s="1" t="str">
        <f t="shared" si="199"/>
        <v>Thursday</v>
      </c>
      <c r="Q2537" s="2">
        <v>0.92724537037037036</v>
      </c>
      <c r="R2537" t="s">
        <v>23</v>
      </c>
      <c r="S2537">
        <v>142.68</v>
      </c>
      <c r="T2537">
        <v>42.86</v>
      </c>
      <c r="U2537">
        <v>107.01</v>
      </c>
      <c r="V2537">
        <v>5.8</v>
      </c>
    </row>
    <row r="2538" spans="1:22" x14ac:dyDescent="0.25">
      <c r="A2538" t="s">
        <v>2572</v>
      </c>
      <c r="B2538" t="s">
        <v>42</v>
      </c>
      <c r="C2538" t="s">
        <v>43</v>
      </c>
      <c r="D2538" t="s">
        <v>20</v>
      </c>
      <c r="E2538" t="s">
        <v>31</v>
      </c>
      <c r="F2538" t="s">
        <v>46</v>
      </c>
      <c r="G2538">
        <v>47.38</v>
      </c>
      <c r="H2538">
        <v>5</v>
      </c>
      <c r="I2538">
        <v>11.845000000000001</v>
      </c>
      <c r="J2538" s="7">
        <v>248.75</v>
      </c>
      <c r="K2538">
        <f t="shared" si="195"/>
        <v>313.85333333333335</v>
      </c>
      <c r="L2538">
        <f t="shared" si="196"/>
        <v>49.75</v>
      </c>
      <c r="M2538" s="1">
        <v>43590</v>
      </c>
      <c r="N2538">
        <f t="shared" si="197"/>
        <v>2019</v>
      </c>
      <c r="O2538" s="1" t="str">
        <f t="shared" si="198"/>
        <v>May</v>
      </c>
      <c r="P2538" s="1" t="str">
        <f t="shared" si="199"/>
        <v>Sunday</v>
      </c>
      <c r="Q2538" s="2">
        <v>0.46636574074074072</v>
      </c>
      <c r="R2538" t="s">
        <v>23</v>
      </c>
      <c r="S2538">
        <v>142.13999999999999</v>
      </c>
      <c r="T2538">
        <v>42.86</v>
      </c>
      <c r="U2538">
        <v>106.61</v>
      </c>
      <c r="V2538">
        <v>6.7</v>
      </c>
    </row>
    <row r="2539" spans="1:22" x14ac:dyDescent="0.25">
      <c r="A2539" t="s">
        <v>2573</v>
      </c>
      <c r="B2539" t="s">
        <v>18</v>
      </c>
      <c r="C2539" t="s">
        <v>43</v>
      </c>
      <c r="D2539" t="s">
        <v>20</v>
      </c>
      <c r="E2539" t="s">
        <v>21</v>
      </c>
      <c r="F2539" t="s">
        <v>28</v>
      </c>
      <c r="G2539">
        <v>15.9</v>
      </c>
      <c r="H2539">
        <v>7</v>
      </c>
      <c r="I2539">
        <v>5.5650000000000004</v>
      </c>
      <c r="J2539" s="7">
        <v>116.86</v>
      </c>
      <c r="K2539">
        <f t="shared" si="195"/>
        <v>333.59333333333336</v>
      </c>
      <c r="L2539">
        <f t="shared" si="196"/>
        <v>16.694285714285716</v>
      </c>
      <c r="M2539" s="1">
        <v>43612</v>
      </c>
      <c r="N2539">
        <f t="shared" si="197"/>
        <v>2019</v>
      </c>
      <c r="O2539" s="1" t="str">
        <f t="shared" si="198"/>
        <v>May</v>
      </c>
      <c r="P2539" s="1" t="str">
        <f t="shared" si="199"/>
        <v>Monday</v>
      </c>
      <c r="Q2539" s="2">
        <v>0.18109953703703704</v>
      </c>
      <c r="R2539" t="s">
        <v>33</v>
      </c>
      <c r="S2539">
        <v>66.78</v>
      </c>
      <c r="T2539">
        <v>42.85</v>
      </c>
      <c r="U2539">
        <v>50.08</v>
      </c>
      <c r="V2539">
        <v>6.3</v>
      </c>
    </row>
    <row r="2540" spans="1:22" x14ac:dyDescent="0.25">
      <c r="A2540" t="s">
        <v>2574</v>
      </c>
      <c r="B2540" t="s">
        <v>18</v>
      </c>
      <c r="C2540" t="s">
        <v>43</v>
      </c>
      <c r="D2540" t="s">
        <v>20</v>
      </c>
      <c r="E2540" t="s">
        <v>31</v>
      </c>
      <c r="F2540" t="s">
        <v>44</v>
      </c>
      <c r="G2540">
        <v>78.36</v>
      </c>
      <c r="H2540">
        <v>7</v>
      </c>
      <c r="I2540">
        <v>27.425999999999998</v>
      </c>
      <c r="J2540" s="7">
        <v>575.95000000000005</v>
      </c>
      <c r="K2540">
        <f t="shared" si="195"/>
        <v>323.03333333333336</v>
      </c>
      <c r="L2540">
        <f t="shared" si="196"/>
        <v>82.278571428571439</v>
      </c>
      <c r="M2540" s="1">
        <v>43603</v>
      </c>
      <c r="N2540">
        <f t="shared" si="197"/>
        <v>2019</v>
      </c>
      <c r="O2540" s="1" t="str">
        <f t="shared" si="198"/>
        <v>May</v>
      </c>
      <c r="P2540" s="1" t="str">
        <f t="shared" si="199"/>
        <v>Saturday</v>
      </c>
      <c r="Q2540" s="2">
        <v>0.92158564814814814</v>
      </c>
      <c r="R2540" t="s">
        <v>29</v>
      </c>
      <c r="S2540">
        <v>329.11</v>
      </c>
      <c r="T2540">
        <v>42.86</v>
      </c>
      <c r="U2540">
        <v>246.84</v>
      </c>
      <c r="V2540">
        <v>9.6</v>
      </c>
    </row>
    <row r="2541" spans="1:22" x14ac:dyDescent="0.25">
      <c r="A2541" t="s">
        <v>2575</v>
      </c>
      <c r="B2541" t="s">
        <v>25</v>
      </c>
      <c r="C2541" t="s">
        <v>43</v>
      </c>
      <c r="D2541" t="s">
        <v>20</v>
      </c>
      <c r="E2541" t="s">
        <v>31</v>
      </c>
      <c r="F2541" t="s">
        <v>36</v>
      </c>
      <c r="G2541">
        <v>41.9</v>
      </c>
      <c r="H2541">
        <v>7</v>
      </c>
      <c r="I2541">
        <v>14.664999999999999</v>
      </c>
      <c r="J2541" s="7">
        <v>307.97000000000003</v>
      </c>
      <c r="K2541">
        <f t="shared" si="195"/>
        <v>371.80333333333334</v>
      </c>
      <c r="L2541">
        <f t="shared" si="196"/>
        <v>43.995714285714293</v>
      </c>
      <c r="M2541" s="1">
        <v>43592</v>
      </c>
      <c r="N2541">
        <f t="shared" si="197"/>
        <v>2019</v>
      </c>
      <c r="O2541" s="1" t="str">
        <f t="shared" si="198"/>
        <v>May</v>
      </c>
      <c r="P2541" s="1" t="str">
        <f t="shared" si="199"/>
        <v>Tuesday</v>
      </c>
      <c r="Q2541" s="2">
        <v>0.38142361111111112</v>
      </c>
      <c r="R2541" t="s">
        <v>23</v>
      </c>
      <c r="S2541">
        <v>175.98</v>
      </c>
      <c r="T2541">
        <v>42.86</v>
      </c>
      <c r="U2541">
        <v>131.99</v>
      </c>
      <c r="V2541">
        <v>9.8000000000000007</v>
      </c>
    </row>
    <row r="2542" spans="1:22" x14ac:dyDescent="0.25">
      <c r="A2542" t="s">
        <v>2576</v>
      </c>
      <c r="B2542" t="s">
        <v>42</v>
      </c>
      <c r="C2542" t="s">
        <v>43</v>
      </c>
      <c r="D2542" t="s">
        <v>20</v>
      </c>
      <c r="E2542" t="s">
        <v>31</v>
      </c>
      <c r="F2542" t="s">
        <v>28</v>
      </c>
      <c r="G2542">
        <v>40.56</v>
      </c>
      <c r="H2542">
        <v>2</v>
      </c>
      <c r="I2542">
        <v>4.056</v>
      </c>
      <c r="J2542" s="7">
        <v>85.18</v>
      </c>
      <c r="K2542">
        <f t="shared" si="195"/>
        <v>422.83666666666664</v>
      </c>
      <c r="L2542">
        <f t="shared" si="196"/>
        <v>42.59</v>
      </c>
      <c r="M2542" s="1">
        <v>43605</v>
      </c>
      <c r="N2542">
        <f t="shared" si="197"/>
        <v>2019</v>
      </c>
      <c r="O2542" s="1" t="str">
        <f t="shared" si="198"/>
        <v>May</v>
      </c>
      <c r="P2542" s="1" t="str">
        <f t="shared" si="199"/>
        <v>Monday</v>
      </c>
      <c r="Q2542" s="2">
        <v>0.3674189814814815</v>
      </c>
      <c r="R2542" t="s">
        <v>33</v>
      </c>
      <c r="S2542">
        <v>48.67</v>
      </c>
      <c r="T2542">
        <v>42.86</v>
      </c>
      <c r="U2542">
        <v>36.51</v>
      </c>
      <c r="V2542">
        <v>8.6</v>
      </c>
    </row>
    <row r="2543" spans="1:22" x14ac:dyDescent="0.25">
      <c r="A2543" t="s">
        <v>2577</v>
      </c>
      <c r="B2543" t="s">
        <v>42</v>
      </c>
      <c r="C2543" t="s">
        <v>26</v>
      </c>
      <c r="D2543" t="s">
        <v>20</v>
      </c>
      <c r="E2543" t="s">
        <v>21</v>
      </c>
      <c r="F2543" t="s">
        <v>28</v>
      </c>
      <c r="G2543">
        <v>76.430000000000007</v>
      </c>
      <c r="H2543">
        <v>9</v>
      </c>
      <c r="I2543">
        <v>34.393500000000003</v>
      </c>
      <c r="J2543" s="7">
        <v>722.26</v>
      </c>
      <c r="K2543">
        <f t="shared" si="195"/>
        <v>458.80333333333328</v>
      </c>
      <c r="L2543">
        <f t="shared" si="196"/>
        <v>80.251111111111115</v>
      </c>
      <c r="M2543" s="1">
        <v>43606</v>
      </c>
      <c r="N2543">
        <f t="shared" si="197"/>
        <v>2019</v>
      </c>
      <c r="O2543" s="1" t="str">
        <f t="shared" si="198"/>
        <v>May</v>
      </c>
      <c r="P2543" s="1" t="str">
        <f t="shared" si="199"/>
        <v>Tuesday</v>
      </c>
      <c r="Q2543" s="2">
        <v>0.30855324074074075</v>
      </c>
      <c r="R2543" t="s">
        <v>33</v>
      </c>
      <c r="S2543">
        <v>412.72</v>
      </c>
      <c r="T2543">
        <v>42.86</v>
      </c>
      <c r="U2543">
        <v>309.54000000000002</v>
      </c>
      <c r="V2543">
        <v>5.6</v>
      </c>
    </row>
    <row r="2544" spans="1:22" x14ac:dyDescent="0.25">
      <c r="A2544" t="s">
        <v>2578</v>
      </c>
      <c r="B2544" t="s">
        <v>42</v>
      </c>
      <c r="C2544" t="s">
        <v>19</v>
      </c>
      <c r="D2544" t="s">
        <v>27</v>
      </c>
      <c r="E2544" t="s">
        <v>21</v>
      </c>
      <c r="F2544" t="s">
        <v>28</v>
      </c>
      <c r="G2544">
        <v>48.79</v>
      </c>
      <c r="H2544">
        <v>9</v>
      </c>
      <c r="I2544">
        <v>21.955500000000001</v>
      </c>
      <c r="J2544" s="7">
        <v>461.07</v>
      </c>
      <c r="K2544">
        <f t="shared" si="195"/>
        <v>280.03666666666669</v>
      </c>
      <c r="L2544">
        <f t="shared" si="196"/>
        <v>51.23</v>
      </c>
      <c r="M2544" s="1">
        <v>43612</v>
      </c>
      <c r="N2544">
        <f t="shared" si="197"/>
        <v>2019</v>
      </c>
      <c r="O2544" s="1" t="str">
        <f t="shared" si="198"/>
        <v>May</v>
      </c>
      <c r="P2544" s="1" t="str">
        <f t="shared" si="199"/>
        <v>Monday</v>
      </c>
      <c r="Q2544" s="2">
        <v>0.10097222222222223</v>
      </c>
      <c r="R2544" t="s">
        <v>33</v>
      </c>
      <c r="S2544">
        <v>263.47000000000003</v>
      </c>
      <c r="T2544">
        <v>42.86</v>
      </c>
      <c r="U2544">
        <v>197.6</v>
      </c>
      <c r="V2544">
        <v>8.5</v>
      </c>
    </row>
    <row r="2545" spans="1:22" x14ac:dyDescent="0.25">
      <c r="A2545" t="s">
        <v>2579</v>
      </c>
      <c r="B2545" t="s">
        <v>25</v>
      </c>
      <c r="C2545" t="s">
        <v>26</v>
      </c>
      <c r="D2545" t="s">
        <v>20</v>
      </c>
      <c r="E2545" t="s">
        <v>31</v>
      </c>
      <c r="F2545" t="s">
        <v>32</v>
      </c>
      <c r="G2545">
        <v>26.27</v>
      </c>
      <c r="H2545">
        <v>7</v>
      </c>
      <c r="I2545">
        <v>9.1944999999999997</v>
      </c>
      <c r="J2545" s="7">
        <v>193.08</v>
      </c>
      <c r="K2545">
        <f t="shared" si="195"/>
        <v>165.74</v>
      </c>
      <c r="L2545">
        <f t="shared" si="196"/>
        <v>27.582857142857144</v>
      </c>
      <c r="M2545" s="1">
        <v>43601</v>
      </c>
      <c r="N2545">
        <f t="shared" si="197"/>
        <v>2019</v>
      </c>
      <c r="O2545" s="1" t="str">
        <f t="shared" si="198"/>
        <v>May</v>
      </c>
      <c r="P2545" s="1" t="str">
        <f t="shared" si="199"/>
        <v>Thursday</v>
      </c>
      <c r="Q2545" s="2">
        <v>0.56782407407407409</v>
      </c>
      <c r="R2545" t="s">
        <v>29</v>
      </c>
      <c r="S2545">
        <v>110.33</v>
      </c>
      <c r="T2545">
        <v>42.86</v>
      </c>
      <c r="U2545">
        <v>82.75</v>
      </c>
      <c r="V2545">
        <v>8.1</v>
      </c>
    </row>
    <row r="2546" spans="1:22" x14ac:dyDescent="0.25">
      <c r="A2546" t="s">
        <v>2580</v>
      </c>
      <c r="B2546" t="s">
        <v>18</v>
      </c>
      <c r="C2546" t="s">
        <v>43</v>
      </c>
      <c r="D2546" t="s">
        <v>27</v>
      </c>
      <c r="E2546" t="s">
        <v>21</v>
      </c>
      <c r="F2546" t="s">
        <v>46</v>
      </c>
      <c r="G2546">
        <v>35.42</v>
      </c>
      <c r="H2546">
        <v>5</v>
      </c>
      <c r="I2546">
        <v>8.8550000000000004</v>
      </c>
      <c r="J2546" s="7">
        <v>185.96</v>
      </c>
      <c r="K2546">
        <f t="shared" si="195"/>
        <v>407.42</v>
      </c>
      <c r="L2546">
        <f t="shared" si="196"/>
        <v>37.192</v>
      </c>
      <c r="M2546" s="1">
        <v>43605</v>
      </c>
      <c r="N2546">
        <f t="shared" si="197"/>
        <v>2019</v>
      </c>
      <c r="O2546" s="1" t="str">
        <f t="shared" si="198"/>
        <v>May</v>
      </c>
      <c r="P2546" s="1" t="str">
        <f t="shared" si="199"/>
        <v>Monday</v>
      </c>
      <c r="Q2546" s="2">
        <v>0.97783564814814816</v>
      </c>
      <c r="R2546" t="s">
        <v>29</v>
      </c>
      <c r="S2546">
        <v>106.26</v>
      </c>
      <c r="T2546">
        <v>42.86</v>
      </c>
      <c r="U2546">
        <v>79.7</v>
      </c>
      <c r="V2546">
        <v>6.9</v>
      </c>
    </row>
    <row r="2547" spans="1:22" x14ac:dyDescent="0.25">
      <c r="A2547" t="s">
        <v>2581</v>
      </c>
      <c r="B2547" t="s">
        <v>25</v>
      </c>
      <c r="C2547" t="s">
        <v>26</v>
      </c>
      <c r="D2547" t="s">
        <v>20</v>
      </c>
      <c r="E2547" t="s">
        <v>21</v>
      </c>
      <c r="F2547" t="s">
        <v>22</v>
      </c>
      <c r="G2547">
        <v>22.51</v>
      </c>
      <c r="H2547">
        <v>5</v>
      </c>
      <c r="I2547">
        <v>5.6275000000000004</v>
      </c>
      <c r="J2547" s="7">
        <v>118.18</v>
      </c>
      <c r="K2547">
        <f t="shared" si="195"/>
        <v>363.45</v>
      </c>
      <c r="L2547">
        <f t="shared" si="196"/>
        <v>23.636000000000003</v>
      </c>
      <c r="M2547" s="1">
        <v>43589</v>
      </c>
      <c r="N2547">
        <f t="shared" si="197"/>
        <v>2019</v>
      </c>
      <c r="O2547" s="1" t="str">
        <f t="shared" si="198"/>
        <v>May</v>
      </c>
      <c r="P2547" s="1" t="str">
        <f t="shared" si="199"/>
        <v>Saturday</v>
      </c>
      <c r="Q2547" s="2">
        <v>0.99304398148148143</v>
      </c>
      <c r="R2547" t="s">
        <v>23</v>
      </c>
      <c r="S2547">
        <v>67.53</v>
      </c>
      <c r="T2547">
        <v>42.86</v>
      </c>
      <c r="U2547">
        <v>50.65</v>
      </c>
      <c r="V2547">
        <v>5.2</v>
      </c>
    </row>
    <row r="2548" spans="1:22" x14ac:dyDescent="0.25">
      <c r="A2548" t="s">
        <v>2582</v>
      </c>
      <c r="B2548" t="s">
        <v>42</v>
      </c>
      <c r="C2548" t="s">
        <v>43</v>
      </c>
      <c r="D2548" t="s">
        <v>27</v>
      </c>
      <c r="E2548" t="s">
        <v>31</v>
      </c>
      <c r="F2548" t="s">
        <v>44</v>
      </c>
      <c r="G2548">
        <v>87.44</v>
      </c>
      <c r="H2548">
        <v>10</v>
      </c>
      <c r="I2548">
        <v>43.72</v>
      </c>
      <c r="J2548" s="7">
        <v>918.12</v>
      </c>
      <c r="K2548">
        <f t="shared" si="195"/>
        <v>393.11999999999995</v>
      </c>
      <c r="L2548">
        <f t="shared" si="196"/>
        <v>91.811999999999998</v>
      </c>
      <c r="M2548" s="1">
        <v>43588</v>
      </c>
      <c r="N2548">
        <f t="shared" si="197"/>
        <v>2019</v>
      </c>
      <c r="O2548" s="1" t="str">
        <f t="shared" si="198"/>
        <v>May</v>
      </c>
      <c r="P2548" s="1" t="str">
        <f t="shared" si="199"/>
        <v>Friday</v>
      </c>
      <c r="Q2548" s="2">
        <v>0.69781249999999995</v>
      </c>
      <c r="R2548" t="s">
        <v>33</v>
      </c>
      <c r="S2548">
        <v>524.64</v>
      </c>
      <c r="T2548">
        <v>42.86</v>
      </c>
      <c r="U2548">
        <v>393.48</v>
      </c>
      <c r="V2548">
        <v>5.0999999999999996</v>
      </c>
    </row>
    <row r="2549" spans="1:22" x14ac:dyDescent="0.25">
      <c r="A2549" t="s">
        <v>2583</v>
      </c>
      <c r="B2549" t="s">
        <v>18</v>
      </c>
      <c r="C2549" t="s">
        <v>43</v>
      </c>
      <c r="D2549" t="s">
        <v>20</v>
      </c>
      <c r="E2549" t="s">
        <v>21</v>
      </c>
      <c r="F2549" t="s">
        <v>44</v>
      </c>
      <c r="G2549">
        <v>17.16</v>
      </c>
      <c r="H2549">
        <v>3</v>
      </c>
      <c r="I2549">
        <v>2.5739999999999998</v>
      </c>
      <c r="J2549" s="7">
        <v>54.05</v>
      </c>
      <c r="K2549">
        <f t="shared" si="195"/>
        <v>113.44333333333334</v>
      </c>
      <c r="L2549">
        <f t="shared" si="196"/>
        <v>18.016666666666666</v>
      </c>
      <c r="M2549" s="1">
        <v>43600</v>
      </c>
      <c r="N2549">
        <f t="shared" si="197"/>
        <v>2019</v>
      </c>
      <c r="O2549" s="1" t="str">
        <f t="shared" si="198"/>
        <v>May</v>
      </c>
      <c r="P2549" s="1" t="str">
        <f t="shared" si="199"/>
        <v>Wednesday</v>
      </c>
      <c r="Q2549" s="2">
        <v>0.95936342592592594</v>
      </c>
      <c r="R2549" t="s">
        <v>29</v>
      </c>
      <c r="S2549">
        <v>30.89</v>
      </c>
      <c r="T2549">
        <v>42.85</v>
      </c>
      <c r="U2549">
        <v>23.16</v>
      </c>
      <c r="V2549">
        <v>5.9</v>
      </c>
    </row>
    <row r="2550" spans="1:22" x14ac:dyDescent="0.25">
      <c r="A2550" t="s">
        <v>2584</v>
      </c>
      <c r="B2550" t="s">
        <v>25</v>
      </c>
      <c r="C2550" t="s">
        <v>19</v>
      </c>
      <c r="D2550" t="s">
        <v>27</v>
      </c>
      <c r="E2550" t="s">
        <v>31</v>
      </c>
      <c r="F2550" t="s">
        <v>44</v>
      </c>
      <c r="G2550">
        <v>49.33</v>
      </c>
      <c r="H2550">
        <v>4</v>
      </c>
      <c r="I2550">
        <v>9.8659999999999997</v>
      </c>
      <c r="J2550" s="7">
        <v>207.19</v>
      </c>
      <c r="K2550">
        <f t="shared" si="195"/>
        <v>126.55333333333333</v>
      </c>
      <c r="L2550">
        <f t="shared" si="196"/>
        <v>51.797499999999999</v>
      </c>
      <c r="M2550" s="1">
        <v>43597</v>
      </c>
      <c r="N2550">
        <f t="shared" si="197"/>
        <v>2019</v>
      </c>
      <c r="O2550" s="1" t="str">
        <f t="shared" si="198"/>
        <v>May</v>
      </c>
      <c r="P2550" s="1" t="str">
        <f t="shared" si="199"/>
        <v>Sunday</v>
      </c>
      <c r="Q2550" s="2">
        <v>0.10649305555555555</v>
      </c>
      <c r="R2550" t="s">
        <v>29</v>
      </c>
      <c r="S2550">
        <v>118.39</v>
      </c>
      <c r="T2550">
        <v>42.86</v>
      </c>
      <c r="U2550">
        <v>88.8</v>
      </c>
      <c r="V2550">
        <v>5.0999999999999996</v>
      </c>
    </row>
    <row r="2551" spans="1:22" x14ac:dyDescent="0.25">
      <c r="A2551" t="s">
        <v>2585</v>
      </c>
      <c r="B2551" t="s">
        <v>42</v>
      </c>
      <c r="C2551" t="s">
        <v>43</v>
      </c>
      <c r="D2551" t="s">
        <v>27</v>
      </c>
      <c r="E2551" t="s">
        <v>31</v>
      </c>
      <c r="F2551" t="s">
        <v>46</v>
      </c>
      <c r="G2551">
        <v>10.76</v>
      </c>
      <c r="H2551">
        <v>7</v>
      </c>
      <c r="I2551">
        <v>3.766</v>
      </c>
      <c r="J2551" s="7">
        <v>79.09</v>
      </c>
      <c r="K2551">
        <f t="shared" si="195"/>
        <v>121.77666666666669</v>
      </c>
      <c r="L2551">
        <f t="shared" si="196"/>
        <v>11.29857142857143</v>
      </c>
      <c r="M2551" s="1">
        <v>43594</v>
      </c>
      <c r="N2551">
        <f t="shared" si="197"/>
        <v>2019</v>
      </c>
      <c r="O2551" s="1" t="str">
        <f t="shared" si="198"/>
        <v>May</v>
      </c>
      <c r="P2551" s="1" t="str">
        <f t="shared" si="199"/>
        <v>Thursday</v>
      </c>
      <c r="Q2551" s="2">
        <v>0.21430555555555555</v>
      </c>
      <c r="R2551" t="s">
        <v>29</v>
      </c>
      <c r="S2551">
        <v>45.19</v>
      </c>
      <c r="T2551">
        <v>42.86</v>
      </c>
      <c r="U2551">
        <v>33.9</v>
      </c>
      <c r="V2551">
        <v>6.4</v>
      </c>
    </row>
    <row r="2552" spans="1:22" x14ac:dyDescent="0.25">
      <c r="A2552" t="s">
        <v>2586</v>
      </c>
      <c r="B2552" t="s">
        <v>18</v>
      </c>
      <c r="C2552" t="s">
        <v>19</v>
      </c>
      <c r="D2552" t="s">
        <v>27</v>
      </c>
      <c r="E2552" t="s">
        <v>31</v>
      </c>
      <c r="F2552" t="s">
        <v>46</v>
      </c>
      <c r="G2552">
        <v>88.93</v>
      </c>
      <c r="H2552">
        <v>1</v>
      </c>
      <c r="I2552">
        <v>4.4465000000000003</v>
      </c>
      <c r="J2552" s="7">
        <v>93.38</v>
      </c>
      <c r="K2552">
        <f t="shared" si="195"/>
        <v>176.36</v>
      </c>
      <c r="L2552">
        <f t="shared" si="196"/>
        <v>93.38</v>
      </c>
      <c r="M2552" s="1">
        <v>43589</v>
      </c>
      <c r="N2552">
        <f t="shared" si="197"/>
        <v>2019</v>
      </c>
      <c r="O2552" s="1" t="str">
        <f t="shared" si="198"/>
        <v>May</v>
      </c>
      <c r="P2552" s="1" t="str">
        <f t="shared" si="199"/>
        <v>Saturday</v>
      </c>
      <c r="Q2552" s="2">
        <v>0.53258101851851847</v>
      </c>
      <c r="R2552" t="s">
        <v>23</v>
      </c>
      <c r="S2552">
        <v>53.36</v>
      </c>
      <c r="T2552">
        <v>42.86</v>
      </c>
      <c r="U2552">
        <v>40.020000000000003</v>
      </c>
      <c r="V2552">
        <v>5.6</v>
      </c>
    </row>
    <row r="2553" spans="1:22" x14ac:dyDescent="0.25">
      <c r="A2553" t="s">
        <v>2587</v>
      </c>
      <c r="B2553" t="s">
        <v>18</v>
      </c>
      <c r="C2553" t="s">
        <v>19</v>
      </c>
      <c r="D2553" t="s">
        <v>27</v>
      </c>
      <c r="E2553" t="s">
        <v>21</v>
      </c>
      <c r="F2553" t="s">
        <v>22</v>
      </c>
      <c r="G2553">
        <v>22.96</v>
      </c>
      <c r="H2553">
        <v>8</v>
      </c>
      <c r="I2553">
        <v>9.1839999999999993</v>
      </c>
      <c r="J2553" s="7">
        <v>192.86</v>
      </c>
      <c r="K2553">
        <f t="shared" si="195"/>
        <v>328.31</v>
      </c>
      <c r="L2553">
        <f t="shared" si="196"/>
        <v>24.107500000000002</v>
      </c>
      <c r="M2553" s="1">
        <v>43607</v>
      </c>
      <c r="N2553">
        <f t="shared" si="197"/>
        <v>2019</v>
      </c>
      <c r="O2553" s="1" t="str">
        <f t="shared" si="198"/>
        <v>May</v>
      </c>
      <c r="P2553" s="1" t="str">
        <f t="shared" si="199"/>
        <v>Wednesday</v>
      </c>
      <c r="Q2553" s="2">
        <v>0.50135416666666666</v>
      </c>
      <c r="R2553" t="s">
        <v>29</v>
      </c>
      <c r="S2553">
        <v>110.21</v>
      </c>
      <c r="T2553">
        <v>42.85</v>
      </c>
      <c r="U2553">
        <v>82.65</v>
      </c>
      <c r="V2553">
        <v>5.0999999999999996</v>
      </c>
    </row>
    <row r="2554" spans="1:22" x14ac:dyDescent="0.25">
      <c r="A2554" t="s">
        <v>2588</v>
      </c>
      <c r="B2554" t="s">
        <v>25</v>
      </c>
      <c r="C2554" t="s">
        <v>43</v>
      </c>
      <c r="D2554" t="s">
        <v>20</v>
      </c>
      <c r="E2554" t="s">
        <v>31</v>
      </c>
      <c r="F2554" t="s">
        <v>22</v>
      </c>
      <c r="G2554">
        <v>33.04</v>
      </c>
      <c r="H2554">
        <v>7</v>
      </c>
      <c r="I2554">
        <v>11.564</v>
      </c>
      <c r="J2554" s="7">
        <v>242.84</v>
      </c>
      <c r="K2554">
        <f t="shared" si="195"/>
        <v>504.47333333333336</v>
      </c>
      <c r="L2554">
        <f t="shared" si="196"/>
        <v>34.691428571428574</v>
      </c>
      <c r="M2554" s="1">
        <v>43586</v>
      </c>
      <c r="N2554">
        <f t="shared" si="197"/>
        <v>2019</v>
      </c>
      <c r="O2554" s="1" t="str">
        <f t="shared" si="198"/>
        <v>May</v>
      </c>
      <c r="P2554" s="1" t="str">
        <f t="shared" si="199"/>
        <v>Wednesday</v>
      </c>
      <c r="Q2554" s="2">
        <v>1.7615740740740741E-2</v>
      </c>
      <c r="R2554" t="s">
        <v>23</v>
      </c>
      <c r="S2554">
        <v>138.77000000000001</v>
      </c>
      <c r="T2554">
        <v>42.86</v>
      </c>
      <c r="U2554">
        <v>104.07</v>
      </c>
      <c r="V2554">
        <v>8.9</v>
      </c>
    </row>
    <row r="2555" spans="1:22" x14ac:dyDescent="0.25">
      <c r="A2555" t="s">
        <v>2589</v>
      </c>
      <c r="B2555" t="s">
        <v>18</v>
      </c>
      <c r="C2555" t="s">
        <v>43</v>
      </c>
      <c r="D2555" t="s">
        <v>27</v>
      </c>
      <c r="E2555" t="s">
        <v>31</v>
      </c>
      <c r="F2555" t="s">
        <v>44</v>
      </c>
      <c r="G2555">
        <v>58.12</v>
      </c>
      <c r="H2555">
        <v>9</v>
      </c>
      <c r="I2555">
        <v>26.154</v>
      </c>
      <c r="J2555" s="7">
        <v>549.23</v>
      </c>
      <c r="K2555">
        <f t="shared" si="195"/>
        <v>518.02666666666664</v>
      </c>
      <c r="L2555">
        <f t="shared" si="196"/>
        <v>61.025555555555556</v>
      </c>
      <c r="M2555" s="1">
        <v>43588</v>
      </c>
      <c r="N2555">
        <f t="shared" si="197"/>
        <v>2019</v>
      </c>
      <c r="O2555" s="1" t="str">
        <f t="shared" si="198"/>
        <v>May</v>
      </c>
      <c r="P2555" s="1" t="str">
        <f t="shared" si="199"/>
        <v>Friday</v>
      </c>
      <c r="Q2555" s="2">
        <v>0.63109953703703703</v>
      </c>
      <c r="R2555" t="s">
        <v>29</v>
      </c>
      <c r="S2555">
        <v>313.85000000000002</v>
      </c>
      <c r="T2555">
        <v>42.86</v>
      </c>
      <c r="U2555">
        <v>235.38</v>
      </c>
      <c r="V2555">
        <v>9.4</v>
      </c>
    </row>
    <row r="2556" spans="1:22" x14ac:dyDescent="0.25">
      <c r="A2556" t="s">
        <v>2590</v>
      </c>
      <c r="B2556" t="s">
        <v>18</v>
      </c>
      <c r="C2556" t="s">
        <v>26</v>
      </c>
      <c r="D2556" t="s">
        <v>27</v>
      </c>
      <c r="E2556" t="s">
        <v>21</v>
      </c>
      <c r="F2556" t="s">
        <v>32</v>
      </c>
      <c r="G2556">
        <v>68.7</v>
      </c>
      <c r="H2556">
        <v>10</v>
      </c>
      <c r="I2556">
        <v>34.35</v>
      </c>
      <c r="J2556" s="7">
        <v>721.35</v>
      </c>
      <c r="K2556">
        <f t="shared" si="195"/>
        <v>353.67333333333335</v>
      </c>
      <c r="L2556">
        <f t="shared" si="196"/>
        <v>72.135000000000005</v>
      </c>
      <c r="M2556" s="1">
        <v>43613</v>
      </c>
      <c r="N2556">
        <f t="shared" si="197"/>
        <v>2019</v>
      </c>
      <c r="O2556" s="1" t="str">
        <f t="shared" si="198"/>
        <v>May</v>
      </c>
      <c r="P2556" s="1" t="str">
        <f t="shared" si="199"/>
        <v>Tuesday</v>
      </c>
      <c r="Q2556" s="2">
        <v>0.70975694444444448</v>
      </c>
      <c r="R2556" t="s">
        <v>33</v>
      </c>
      <c r="S2556">
        <v>412.2</v>
      </c>
      <c r="T2556">
        <v>42.86</v>
      </c>
      <c r="U2556">
        <v>309.14999999999998</v>
      </c>
      <c r="V2556">
        <v>9.6</v>
      </c>
    </row>
    <row r="2557" spans="1:22" x14ac:dyDescent="0.25">
      <c r="A2557" t="s">
        <v>2591</v>
      </c>
      <c r="B2557" t="s">
        <v>18</v>
      </c>
      <c r="C2557" t="s">
        <v>43</v>
      </c>
      <c r="D2557" t="s">
        <v>27</v>
      </c>
      <c r="E2557" t="s">
        <v>21</v>
      </c>
      <c r="F2557" t="s">
        <v>28</v>
      </c>
      <c r="G2557">
        <v>27</v>
      </c>
      <c r="H2557">
        <v>10</v>
      </c>
      <c r="I2557">
        <v>13.5</v>
      </c>
      <c r="J2557" s="7">
        <v>283.5</v>
      </c>
      <c r="K2557">
        <f t="shared" si="195"/>
        <v>229.74333333333334</v>
      </c>
      <c r="L2557">
        <f t="shared" si="196"/>
        <v>28.35</v>
      </c>
      <c r="M2557" s="1">
        <v>43590</v>
      </c>
      <c r="N2557">
        <f t="shared" si="197"/>
        <v>2019</v>
      </c>
      <c r="O2557" s="1" t="str">
        <f t="shared" si="198"/>
        <v>May</v>
      </c>
      <c r="P2557" s="1" t="str">
        <f t="shared" si="199"/>
        <v>Sunday</v>
      </c>
      <c r="Q2557" s="2">
        <v>0.88648148148148154</v>
      </c>
      <c r="R2557" t="s">
        <v>29</v>
      </c>
      <c r="S2557">
        <v>162</v>
      </c>
      <c r="T2557">
        <v>42.86</v>
      </c>
      <c r="U2557">
        <v>121.5</v>
      </c>
      <c r="V2557">
        <v>8.8000000000000007</v>
      </c>
    </row>
    <row r="2558" spans="1:22" x14ac:dyDescent="0.25">
      <c r="A2558" t="s">
        <v>2592</v>
      </c>
      <c r="B2558" t="s">
        <v>42</v>
      </c>
      <c r="C2558" t="s">
        <v>43</v>
      </c>
      <c r="D2558" t="s">
        <v>27</v>
      </c>
      <c r="E2558" t="s">
        <v>31</v>
      </c>
      <c r="F2558" t="s">
        <v>22</v>
      </c>
      <c r="G2558">
        <v>53.5</v>
      </c>
      <c r="H2558">
        <v>1</v>
      </c>
      <c r="I2558">
        <v>2.6749999999999998</v>
      </c>
      <c r="J2558" s="7">
        <v>56.17</v>
      </c>
      <c r="K2558">
        <f t="shared" si="195"/>
        <v>287.33999999999997</v>
      </c>
      <c r="L2558">
        <f t="shared" si="196"/>
        <v>56.17</v>
      </c>
      <c r="M2558" s="1">
        <v>43613</v>
      </c>
      <c r="N2558">
        <f t="shared" si="197"/>
        <v>2019</v>
      </c>
      <c r="O2558" s="1" t="str">
        <f t="shared" si="198"/>
        <v>May</v>
      </c>
      <c r="P2558" s="1" t="str">
        <f t="shared" si="199"/>
        <v>Tuesday</v>
      </c>
      <c r="Q2558" s="2">
        <v>8.2511574074074071E-2</v>
      </c>
      <c r="R2558" t="s">
        <v>29</v>
      </c>
      <c r="S2558">
        <v>32.1</v>
      </c>
      <c r="T2558">
        <v>42.85</v>
      </c>
      <c r="U2558">
        <v>24.07</v>
      </c>
      <c r="V2558">
        <v>10</v>
      </c>
    </row>
    <row r="2559" spans="1:22" x14ac:dyDescent="0.25">
      <c r="A2559" t="s">
        <v>2593</v>
      </c>
      <c r="B2559" t="s">
        <v>42</v>
      </c>
      <c r="C2559" t="s">
        <v>19</v>
      </c>
      <c r="D2559" t="s">
        <v>20</v>
      </c>
      <c r="E2559" t="s">
        <v>21</v>
      </c>
      <c r="F2559" t="s">
        <v>44</v>
      </c>
      <c r="G2559">
        <v>36.99</v>
      </c>
      <c r="H2559">
        <v>9</v>
      </c>
      <c r="I2559">
        <v>16.645499999999998</v>
      </c>
      <c r="J2559" s="7">
        <v>349.56</v>
      </c>
      <c r="K2559">
        <f t="shared" si="195"/>
        <v>287.93666666666667</v>
      </c>
      <c r="L2559">
        <f t="shared" si="196"/>
        <v>38.840000000000003</v>
      </c>
      <c r="M2559" s="1">
        <v>43592</v>
      </c>
      <c r="N2559">
        <f t="shared" si="197"/>
        <v>2019</v>
      </c>
      <c r="O2559" s="1" t="str">
        <f t="shared" si="198"/>
        <v>May</v>
      </c>
      <c r="P2559" s="1" t="str">
        <f t="shared" si="199"/>
        <v>Tuesday</v>
      </c>
      <c r="Q2559" s="2">
        <v>6.190972222222222E-2</v>
      </c>
      <c r="R2559" t="s">
        <v>33</v>
      </c>
      <c r="S2559">
        <v>199.75</v>
      </c>
      <c r="T2559">
        <v>42.86</v>
      </c>
      <c r="U2559">
        <v>149.81</v>
      </c>
      <c r="V2559">
        <v>5.5</v>
      </c>
    </row>
    <row r="2560" spans="1:22" x14ac:dyDescent="0.25">
      <c r="A2560" t="s">
        <v>2594</v>
      </c>
      <c r="B2560" t="s">
        <v>18</v>
      </c>
      <c r="C2560" t="s">
        <v>26</v>
      </c>
      <c r="D2560" t="s">
        <v>20</v>
      </c>
      <c r="E2560" t="s">
        <v>31</v>
      </c>
      <c r="F2560" t="s">
        <v>28</v>
      </c>
      <c r="G2560">
        <v>62.08</v>
      </c>
      <c r="H2560">
        <v>7</v>
      </c>
      <c r="I2560">
        <v>21.728000000000002</v>
      </c>
      <c r="J2560" s="7">
        <v>456.29</v>
      </c>
      <c r="K2560">
        <f t="shared" si="195"/>
        <v>226.59</v>
      </c>
      <c r="L2560">
        <f t="shared" si="196"/>
        <v>65.184285714285721</v>
      </c>
      <c r="M2560" s="1">
        <v>43591</v>
      </c>
      <c r="N2560">
        <f t="shared" si="197"/>
        <v>2019</v>
      </c>
      <c r="O2560" s="1" t="str">
        <f t="shared" si="198"/>
        <v>May</v>
      </c>
      <c r="P2560" s="1" t="str">
        <f t="shared" si="199"/>
        <v>Monday</v>
      </c>
      <c r="Q2560" s="2">
        <v>0.12030092592592592</v>
      </c>
      <c r="R2560" t="s">
        <v>29</v>
      </c>
      <c r="S2560">
        <v>260.74</v>
      </c>
      <c r="T2560">
        <v>42.86</v>
      </c>
      <c r="U2560">
        <v>195.55</v>
      </c>
      <c r="V2560">
        <v>6.4</v>
      </c>
    </row>
    <row r="2561" spans="1:22" x14ac:dyDescent="0.25">
      <c r="A2561" t="s">
        <v>2595</v>
      </c>
      <c r="B2561" t="s">
        <v>18</v>
      </c>
      <c r="C2561" t="s">
        <v>19</v>
      </c>
      <c r="D2561" t="s">
        <v>27</v>
      </c>
      <c r="E2561" t="s">
        <v>21</v>
      </c>
      <c r="F2561" t="s">
        <v>36</v>
      </c>
      <c r="G2561">
        <v>55.2</v>
      </c>
      <c r="H2561">
        <v>1</v>
      </c>
      <c r="I2561">
        <v>2.76</v>
      </c>
      <c r="J2561" s="7">
        <v>57.96</v>
      </c>
      <c r="K2561">
        <f t="shared" si="195"/>
        <v>211.35666666666665</v>
      </c>
      <c r="L2561">
        <f t="shared" si="196"/>
        <v>57.96</v>
      </c>
      <c r="M2561" s="1">
        <v>43586</v>
      </c>
      <c r="N2561">
        <f t="shared" si="197"/>
        <v>2019</v>
      </c>
      <c r="O2561" s="1" t="str">
        <f t="shared" si="198"/>
        <v>May</v>
      </c>
      <c r="P2561" s="1" t="str">
        <f t="shared" si="199"/>
        <v>Wednesday</v>
      </c>
      <c r="Q2561" s="2">
        <v>0.40541666666666665</v>
      </c>
      <c r="R2561" t="s">
        <v>33</v>
      </c>
      <c r="S2561">
        <v>33.119999999999997</v>
      </c>
      <c r="T2561">
        <v>42.86</v>
      </c>
      <c r="U2561">
        <v>24.84</v>
      </c>
      <c r="V2561">
        <v>8.6999999999999993</v>
      </c>
    </row>
    <row r="2562" spans="1:22" x14ac:dyDescent="0.25">
      <c r="A2562" t="s">
        <v>2596</v>
      </c>
      <c r="B2562" t="s">
        <v>25</v>
      </c>
      <c r="C2562" t="s">
        <v>19</v>
      </c>
      <c r="D2562" t="s">
        <v>27</v>
      </c>
      <c r="E2562" t="s">
        <v>31</v>
      </c>
      <c r="F2562" t="s">
        <v>28</v>
      </c>
      <c r="G2562">
        <v>78.819999999999993</v>
      </c>
      <c r="H2562">
        <v>2</v>
      </c>
      <c r="I2562">
        <v>7.8819999999999997</v>
      </c>
      <c r="J2562" s="7">
        <v>165.52</v>
      </c>
      <c r="K2562">
        <f t="shared" ref="K2562:K2625" si="200">AVERAGE(J2562:J2564)</f>
        <v>263.40666666666669</v>
      </c>
      <c r="L2562">
        <f t="shared" ref="L2562:L2625" si="201" xml:space="preserve"> J2562 / H2562</f>
        <v>82.76</v>
      </c>
      <c r="M2562" s="1">
        <v>43606</v>
      </c>
      <c r="N2562">
        <f t="shared" ref="N2562:N2625" si="202">YEAR(M2562)</f>
        <v>2019</v>
      </c>
      <c r="O2562" s="1" t="str">
        <f t="shared" ref="O2562:O2625" si="203">TEXT(M2562,"mmmm")</f>
        <v>May</v>
      </c>
      <c r="P2562" s="1" t="str">
        <f t="shared" ref="P2562:P2625" si="204">TEXT(M2562,"dddd")</f>
        <v>Tuesday</v>
      </c>
      <c r="Q2562" s="2">
        <v>0.30355324074074075</v>
      </c>
      <c r="R2562" t="s">
        <v>33</v>
      </c>
      <c r="S2562">
        <v>94.58</v>
      </c>
      <c r="T2562">
        <v>42.86</v>
      </c>
      <c r="U2562">
        <v>70.94</v>
      </c>
      <c r="V2562">
        <v>5.4</v>
      </c>
    </row>
    <row r="2563" spans="1:22" x14ac:dyDescent="0.25">
      <c r="A2563" t="s">
        <v>2597</v>
      </c>
      <c r="B2563" t="s">
        <v>25</v>
      </c>
      <c r="C2563" t="s">
        <v>26</v>
      </c>
      <c r="D2563" t="s">
        <v>27</v>
      </c>
      <c r="E2563" t="s">
        <v>21</v>
      </c>
      <c r="F2563" t="s">
        <v>46</v>
      </c>
      <c r="G2563">
        <v>97.76</v>
      </c>
      <c r="H2563">
        <v>4</v>
      </c>
      <c r="I2563">
        <v>19.552</v>
      </c>
      <c r="J2563" s="7">
        <v>410.59</v>
      </c>
      <c r="K2563">
        <f t="shared" si="200"/>
        <v>323.3</v>
      </c>
      <c r="L2563">
        <f t="shared" si="201"/>
        <v>102.64749999999999</v>
      </c>
      <c r="M2563" s="1">
        <v>43606</v>
      </c>
      <c r="N2563">
        <f t="shared" si="202"/>
        <v>2019</v>
      </c>
      <c r="O2563" s="1" t="str">
        <f t="shared" si="203"/>
        <v>May</v>
      </c>
      <c r="P2563" s="1" t="str">
        <f t="shared" si="204"/>
        <v>Tuesday</v>
      </c>
      <c r="Q2563" s="2">
        <v>0.1200925925925926</v>
      </c>
      <c r="R2563" t="s">
        <v>23</v>
      </c>
      <c r="S2563">
        <v>234.62</v>
      </c>
      <c r="T2563">
        <v>42.86</v>
      </c>
      <c r="U2563">
        <v>175.97</v>
      </c>
      <c r="V2563">
        <v>6.8</v>
      </c>
    </row>
    <row r="2564" spans="1:22" x14ac:dyDescent="0.25">
      <c r="A2564" t="s">
        <v>2598</v>
      </c>
      <c r="B2564" t="s">
        <v>25</v>
      </c>
      <c r="C2564" t="s">
        <v>43</v>
      </c>
      <c r="D2564" t="s">
        <v>27</v>
      </c>
      <c r="E2564" t="s">
        <v>31</v>
      </c>
      <c r="F2564" t="s">
        <v>22</v>
      </c>
      <c r="G2564">
        <v>29.13</v>
      </c>
      <c r="H2564">
        <v>7</v>
      </c>
      <c r="I2564">
        <v>10.195499999999999</v>
      </c>
      <c r="J2564" s="7">
        <v>214.11</v>
      </c>
      <c r="K2564">
        <f t="shared" si="200"/>
        <v>282.42666666666668</v>
      </c>
      <c r="L2564">
        <f t="shared" si="201"/>
        <v>30.587142857142858</v>
      </c>
      <c r="M2564" s="1">
        <v>43588</v>
      </c>
      <c r="N2564">
        <f t="shared" si="202"/>
        <v>2019</v>
      </c>
      <c r="O2564" s="1" t="str">
        <f t="shared" si="203"/>
        <v>May</v>
      </c>
      <c r="P2564" s="1" t="str">
        <f t="shared" si="204"/>
        <v>Friday</v>
      </c>
      <c r="Q2564" s="2">
        <v>0.83472222222222225</v>
      </c>
      <c r="R2564" t="s">
        <v>29</v>
      </c>
      <c r="S2564">
        <v>122.35</v>
      </c>
      <c r="T2564">
        <v>42.86</v>
      </c>
      <c r="U2564">
        <v>91.76</v>
      </c>
      <c r="V2564">
        <v>6.9</v>
      </c>
    </row>
    <row r="2565" spans="1:22" x14ac:dyDescent="0.25">
      <c r="A2565" t="s">
        <v>2599</v>
      </c>
      <c r="B2565" t="s">
        <v>42</v>
      </c>
      <c r="C2565" t="s">
        <v>43</v>
      </c>
      <c r="D2565" t="s">
        <v>20</v>
      </c>
      <c r="E2565" t="s">
        <v>31</v>
      </c>
      <c r="F2565" t="s">
        <v>22</v>
      </c>
      <c r="G2565">
        <v>82.19</v>
      </c>
      <c r="H2565">
        <v>4</v>
      </c>
      <c r="I2565">
        <v>16.437999999999999</v>
      </c>
      <c r="J2565" s="7">
        <v>345.2</v>
      </c>
      <c r="K2565">
        <f t="shared" si="200"/>
        <v>232.20333333333338</v>
      </c>
      <c r="L2565">
        <f t="shared" si="201"/>
        <v>86.3</v>
      </c>
      <c r="M2565" s="1">
        <v>43607</v>
      </c>
      <c r="N2565">
        <f t="shared" si="202"/>
        <v>2019</v>
      </c>
      <c r="O2565" s="1" t="str">
        <f t="shared" si="203"/>
        <v>May</v>
      </c>
      <c r="P2565" s="1" t="str">
        <f t="shared" si="204"/>
        <v>Wednesday</v>
      </c>
      <c r="Q2565" s="2">
        <v>3.6979166666666667E-2</v>
      </c>
      <c r="R2565" t="s">
        <v>29</v>
      </c>
      <c r="S2565">
        <v>197.26</v>
      </c>
      <c r="T2565">
        <v>42.86</v>
      </c>
      <c r="U2565">
        <v>147.94</v>
      </c>
      <c r="V2565">
        <v>9</v>
      </c>
    </row>
    <row r="2566" spans="1:22" x14ac:dyDescent="0.25">
      <c r="A2566" t="s">
        <v>2600</v>
      </c>
      <c r="B2566" t="s">
        <v>18</v>
      </c>
      <c r="C2566" t="s">
        <v>19</v>
      </c>
      <c r="D2566" t="s">
        <v>27</v>
      </c>
      <c r="E2566" t="s">
        <v>21</v>
      </c>
      <c r="F2566" t="s">
        <v>44</v>
      </c>
      <c r="G2566">
        <v>39.18</v>
      </c>
      <c r="H2566">
        <v>7</v>
      </c>
      <c r="I2566">
        <v>13.712999999999999</v>
      </c>
      <c r="J2566" s="7">
        <v>287.97000000000003</v>
      </c>
      <c r="K2566">
        <f t="shared" si="200"/>
        <v>149.03666666666666</v>
      </c>
      <c r="L2566">
        <f t="shared" si="201"/>
        <v>41.138571428571431</v>
      </c>
      <c r="M2566" s="1">
        <v>43603</v>
      </c>
      <c r="N2566">
        <f t="shared" si="202"/>
        <v>2019</v>
      </c>
      <c r="O2566" s="1" t="str">
        <f t="shared" si="203"/>
        <v>May</v>
      </c>
      <c r="P2566" s="1" t="str">
        <f t="shared" si="204"/>
        <v>Saturday</v>
      </c>
      <c r="Q2566" s="2">
        <v>0.61898148148148147</v>
      </c>
      <c r="R2566" t="s">
        <v>29</v>
      </c>
      <c r="S2566">
        <v>164.56</v>
      </c>
      <c r="T2566">
        <v>42.86</v>
      </c>
      <c r="U2566">
        <v>123.41</v>
      </c>
      <c r="V2566">
        <v>6</v>
      </c>
    </row>
    <row r="2567" spans="1:22" x14ac:dyDescent="0.25">
      <c r="A2567" t="s">
        <v>2601</v>
      </c>
      <c r="B2567" t="s">
        <v>25</v>
      </c>
      <c r="C2567" t="s">
        <v>43</v>
      </c>
      <c r="D2567" t="s">
        <v>20</v>
      </c>
      <c r="E2567" t="s">
        <v>31</v>
      </c>
      <c r="F2567" t="s">
        <v>44</v>
      </c>
      <c r="G2567">
        <v>20.14</v>
      </c>
      <c r="H2567">
        <v>3</v>
      </c>
      <c r="I2567">
        <v>3.0209999999999999</v>
      </c>
      <c r="J2567" s="7">
        <v>63.44</v>
      </c>
      <c r="K2567">
        <f t="shared" si="200"/>
        <v>86.779999999999987</v>
      </c>
      <c r="L2567">
        <f t="shared" si="201"/>
        <v>21.146666666666665</v>
      </c>
      <c r="M2567" s="1">
        <v>43590</v>
      </c>
      <c r="N2567">
        <f t="shared" si="202"/>
        <v>2019</v>
      </c>
      <c r="O2567" s="1" t="str">
        <f t="shared" si="203"/>
        <v>May</v>
      </c>
      <c r="P2567" s="1" t="str">
        <f t="shared" si="204"/>
        <v>Sunday</v>
      </c>
      <c r="Q2567" s="2">
        <v>0.42068287037037039</v>
      </c>
      <c r="R2567" t="s">
        <v>29</v>
      </c>
      <c r="S2567">
        <v>36.25</v>
      </c>
      <c r="T2567">
        <v>42.86</v>
      </c>
      <c r="U2567">
        <v>27.19</v>
      </c>
      <c r="V2567">
        <v>9</v>
      </c>
    </row>
    <row r="2568" spans="1:22" x14ac:dyDescent="0.25">
      <c r="A2568" t="s">
        <v>2602</v>
      </c>
      <c r="B2568" t="s">
        <v>42</v>
      </c>
      <c r="C2568" t="s">
        <v>26</v>
      </c>
      <c r="D2568" t="s">
        <v>20</v>
      </c>
      <c r="E2568" t="s">
        <v>31</v>
      </c>
      <c r="F2568" t="s">
        <v>46</v>
      </c>
      <c r="G2568">
        <v>91.14</v>
      </c>
      <c r="H2568">
        <v>1</v>
      </c>
      <c r="I2568">
        <v>4.5570000000000004</v>
      </c>
      <c r="J2568" s="7">
        <v>95.7</v>
      </c>
      <c r="K2568">
        <f t="shared" si="200"/>
        <v>77.256666666666675</v>
      </c>
      <c r="L2568">
        <f t="shared" si="201"/>
        <v>95.7</v>
      </c>
      <c r="M2568" s="1">
        <v>43605</v>
      </c>
      <c r="N2568">
        <f t="shared" si="202"/>
        <v>2019</v>
      </c>
      <c r="O2568" s="1" t="str">
        <f t="shared" si="203"/>
        <v>May</v>
      </c>
      <c r="P2568" s="1" t="str">
        <f t="shared" si="204"/>
        <v>Monday</v>
      </c>
      <c r="Q2568" s="2">
        <v>0.7051736111111111</v>
      </c>
      <c r="R2568" t="s">
        <v>29</v>
      </c>
      <c r="S2568">
        <v>54.68</v>
      </c>
      <c r="T2568">
        <v>42.86</v>
      </c>
      <c r="U2568">
        <v>41.02</v>
      </c>
      <c r="V2568">
        <v>8.9</v>
      </c>
    </row>
    <row r="2569" spans="1:22" x14ac:dyDescent="0.25">
      <c r="A2569" t="s">
        <v>2603</v>
      </c>
      <c r="B2569" t="s">
        <v>18</v>
      </c>
      <c r="C2569" t="s">
        <v>26</v>
      </c>
      <c r="D2569" t="s">
        <v>27</v>
      </c>
      <c r="E2569" t="s">
        <v>21</v>
      </c>
      <c r="F2569" t="s">
        <v>22</v>
      </c>
      <c r="G2569">
        <v>48.19</v>
      </c>
      <c r="H2569">
        <v>2</v>
      </c>
      <c r="I2569">
        <v>4.819</v>
      </c>
      <c r="J2569" s="7">
        <v>101.2</v>
      </c>
      <c r="K2569">
        <f t="shared" si="200"/>
        <v>89.823333333333338</v>
      </c>
      <c r="L2569">
        <f t="shared" si="201"/>
        <v>50.6</v>
      </c>
      <c r="M2569" s="1">
        <v>43600</v>
      </c>
      <c r="N2569">
        <f t="shared" si="202"/>
        <v>2019</v>
      </c>
      <c r="O2569" s="1" t="str">
        <f t="shared" si="203"/>
        <v>May</v>
      </c>
      <c r="P2569" s="1" t="str">
        <f t="shared" si="204"/>
        <v>Wednesday</v>
      </c>
      <c r="Q2569" s="2">
        <v>0.72562499999999996</v>
      </c>
      <c r="R2569" t="s">
        <v>23</v>
      </c>
      <c r="S2569">
        <v>57.83</v>
      </c>
      <c r="T2569">
        <v>42.86</v>
      </c>
      <c r="U2569">
        <v>43.37</v>
      </c>
      <c r="V2569">
        <v>9.6999999999999993</v>
      </c>
    </row>
    <row r="2570" spans="1:22" x14ac:dyDescent="0.25">
      <c r="A2570" t="s">
        <v>2604</v>
      </c>
      <c r="B2570" t="s">
        <v>18</v>
      </c>
      <c r="C2570" t="s">
        <v>43</v>
      </c>
      <c r="D2570" t="s">
        <v>20</v>
      </c>
      <c r="E2570" t="s">
        <v>21</v>
      </c>
      <c r="F2570" t="s">
        <v>28</v>
      </c>
      <c r="G2570">
        <v>33.21</v>
      </c>
      <c r="H2570">
        <v>1</v>
      </c>
      <c r="I2570">
        <v>1.6605000000000001</v>
      </c>
      <c r="J2570" s="7">
        <v>34.869999999999997</v>
      </c>
      <c r="K2570">
        <f t="shared" si="200"/>
        <v>79.25333333333333</v>
      </c>
      <c r="L2570">
        <f t="shared" si="201"/>
        <v>34.869999999999997</v>
      </c>
      <c r="M2570" s="1">
        <v>43589</v>
      </c>
      <c r="N2570">
        <f t="shared" si="202"/>
        <v>2019</v>
      </c>
      <c r="O2570" s="1" t="str">
        <f t="shared" si="203"/>
        <v>May</v>
      </c>
      <c r="P2570" s="1" t="str">
        <f t="shared" si="204"/>
        <v>Saturday</v>
      </c>
      <c r="Q2570" s="2">
        <v>0.21212962962962964</v>
      </c>
      <c r="R2570" t="s">
        <v>29</v>
      </c>
      <c r="S2570">
        <v>19.93</v>
      </c>
      <c r="T2570">
        <v>42.84</v>
      </c>
      <c r="U2570">
        <v>14.94</v>
      </c>
      <c r="V2570">
        <v>5.2</v>
      </c>
    </row>
    <row r="2571" spans="1:22" x14ac:dyDescent="0.25">
      <c r="A2571" t="s">
        <v>2605</v>
      </c>
      <c r="B2571" t="s">
        <v>25</v>
      </c>
      <c r="C2571" t="s">
        <v>43</v>
      </c>
      <c r="D2571" t="s">
        <v>27</v>
      </c>
      <c r="E2571" t="s">
        <v>31</v>
      </c>
      <c r="F2571" t="s">
        <v>28</v>
      </c>
      <c r="G2571">
        <v>18.149999999999999</v>
      </c>
      <c r="H2571">
        <v>7</v>
      </c>
      <c r="I2571">
        <v>6.3525</v>
      </c>
      <c r="J2571" s="7">
        <v>133.4</v>
      </c>
      <c r="K2571">
        <f t="shared" si="200"/>
        <v>128.33333333333334</v>
      </c>
      <c r="L2571">
        <f t="shared" si="201"/>
        <v>19.057142857142857</v>
      </c>
      <c r="M2571" s="1">
        <v>43591</v>
      </c>
      <c r="N2571">
        <f t="shared" si="202"/>
        <v>2019</v>
      </c>
      <c r="O2571" s="1" t="str">
        <f t="shared" si="203"/>
        <v>May</v>
      </c>
      <c r="P2571" s="1" t="str">
        <f t="shared" si="204"/>
        <v>Monday</v>
      </c>
      <c r="Q2571" s="2">
        <v>0.30872685185185184</v>
      </c>
      <c r="R2571" t="s">
        <v>29</v>
      </c>
      <c r="S2571">
        <v>76.23</v>
      </c>
      <c r="T2571">
        <v>42.86</v>
      </c>
      <c r="U2571">
        <v>57.17</v>
      </c>
      <c r="V2571">
        <v>9.6</v>
      </c>
    </row>
    <row r="2572" spans="1:22" x14ac:dyDescent="0.25">
      <c r="A2572" t="s">
        <v>2606</v>
      </c>
      <c r="B2572" t="s">
        <v>25</v>
      </c>
      <c r="C2572" t="s">
        <v>26</v>
      </c>
      <c r="D2572" t="s">
        <v>27</v>
      </c>
      <c r="E2572" t="s">
        <v>31</v>
      </c>
      <c r="F2572" t="s">
        <v>46</v>
      </c>
      <c r="G2572">
        <v>22.06</v>
      </c>
      <c r="H2572">
        <v>3</v>
      </c>
      <c r="I2572">
        <v>3.3090000000000002</v>
      </c>
      <c r="J2572" s="7">
        <v>69.489999999999995</v>
      </c>
      <c r="K2572">
        <f t="shared" si="200"/>
        <v>161.44000000000003</v>
      </c>
      <c r="L2572">
        <f t="shared" si="201"/>
        <v>23.16333333333333</v>
      </c>
      <c r="M2572" s="1">
        <v>43590</v>
      </c>
      <c r="N2572">
        <f t="shared" si="202"/>
        <v>2019</v>
      </c>
      <c r="O2572" s="1" t="str">
        <f t="shared" si="203"/>
        <v>May</v>
      </c>
      <c r="P2572" s="1" t="str">
        <f t="shared" si="204"/>
        <v>Sunday</v>
      </c>
      <c r="Q2572" s="2">
        <v>0.97006944444444443</v>
      </c>
      <c r="R2572" t="s">
        <v>23</v>
      </c>
      <c r="S2572">
        <v>39.71</v>
      </c>
      <c r="T2572">
        <v>42.86</v>
      </c>
      <c r="U2572">
        <v>29.78</v>
      </c>
      <c r="V2572">
        <v>9.1</v>
      </c>
    </row>
    <row r="2573" spans="1:22" x14ac:dyDescent="0.25">
      <c r="A2573" t="s">
        <v>2607</v>
      </c>
      <c r="B2573" t="s">
        <v>25</v>
      </c>
      <c r="C2573" t="s">
        <v>19</v>
      </c>
      <c r="D2573" t="s">
        <v>20</v>
      </c>
      <c r="E2573" t="s">
        <v>21</v>
      </c>
      <c r="F2573" t="s">
        <v>32</v>
      </c>
      <c r="G2573">
        <v>21.68</v>
      </c>
      <c r="H2573">
        <v>8</v>
      </c>
      <c r="I2573">
        <v>8.6720000000000006</v>
      </c>
      <c r="J2573" s="7">
        <v>182.11</v>
      </c>
      <c r="K2573">
        <f t="shared" si="200"/>
        <v>202.81666666666669</v>
      </c>
      <c r="L2573">
        <f t="shared" si="201"/>
        <v>22.763750000000002</v>
      </c>
      <c r="M2573" s="1">
        <v>43606</v>
      </c>
      <c r="N2573">
        <f t="shared" si="202"/>
        <v>2019</v>
      </c>
      <c r="O2573" s="1" t="str">
        <f t="shared" si="203"/>
        <v>May</v>
      </c>
      <c r="P2573" s="1" t="str">
        <f t="shared" si="204"/>
        <v>Tuesday</v>
      </c>
      <c r="Q2573" s="2">
        <v>0.14849537037037036</v>
      </c>
      <c r="R2573" t="s">
        <v>33</v>
      </c>
      <c r="S2573">
        <v>104.06</v>
      </c>
      <c r="T2573">
        <v>42.86</v>
      </c>
      <c r="U2573">
        <v>78.05</v>
      </c>
      <c r="V2573">
        <v>9.6999999999999993</v>
      </c>
    </row>
    <row r="2574" spans="1:22" x14ac:dyDescent="0.25">
      <c r="A2574" t="s">
        <v>2608</v>
      </c>
      <c r="B2574" t="s">
        <v>25</v>
      </c>
      <c r="C2574" t="s">
        <v>26</v>
      </c>
      <c r="D2574" t="s">
        <v>27</v>
      </c>
      <c r="E2574" t="s">
        <v>31</v>
      </c>
      <c r="F2574" t="s">
        <v>22</v>
      </c>
      <c r="G2574">
        <v>73.88</v>
      </c>
      <c r="H2574">
        <v>3</v>
      </c>
      <c r="I2574">
        <v>11.082000000000001</v>
      </c>
      <c r="J2574" s="7">
        <v>232.72</v>
      </c>
      <c r="K2574">
        <f t="shared" si="200"/>
        <v>246.76666666666665</v>
      </c>
      <c r="L2574">
        <f t="shared" si="201"/>
        <v>77.573333333333338</v>
      </c>
      <c r="M2574" s="1">
        <v>43597</v>
      </c>
      <c r="N2574">
        <f t="shared" si="202"/>
        <v>2019</v>
      </c>
      <c r="O2574" s="1" t="str">
        <f t="shared" si="203"/>
        <v>May</v>
      </c>
      <c r="P2574" s="1" t="str">
        <f t="shared" si="204"/>
        <v>Sunday</v>
      </c>
      <c r="Q2574" s="2">
        <v>0.9055671296296296</v>
      </c>
      <c r="R2574" t="s">
        <v>29</v>
      </c>
      <c r="S2574">
        <v>132.97999999999999</v>
      </c>
      <c r="T2574">
        <v>42.86</v>
      </c>
      <c r="U2574">
        <v>99.74</v>
      </c>
      <c r="V2574">
        <v>6.6</v>
      </c>
    </row>
    <row r="2575" spans="1:22" x14ac:dyDescent="0.25">
      <c r="A2575" t="s">
        <v>2609</v>
      </c>
      <c r="B2575" t="s">
        <v>25</v>
      </c>
      <c r="C2575" t="s">
        <v>26</v>
      </c>
      <c r="D2575" t="s">
        <v>27</v>
      </c>
      <c r="E2575" t="s">
        <v>31</v>
      </c>
      <c r="F2575" t="s">
        <v>46</v>
      </c>
      <c r="G2575">
        <v>46.1</v>
      </c>
      <c r="H2575">
        <v>4</v>
      </c>
      <c r="I2575">
        <v>9.2200000000000006</v>
      </c>
      <c r="J2575" s="7">
        <v>193.62</v>
      </c>
      <c r="K2575">
        <f t="shared" si="200"/>
        <v>183.79</v>
      </c>
      <c r="L2575">
        <f t="shared" si="201"/>
        <v>48.405000000000001</v>
      </c>
      <c r="M2575" s="1">
        <v>43595</v>
      </c>
      <c r="N2575">
        <f t="shared" si="202"/>
        <v>2019</v>
      </c>
      <c r="O2575" s="1" t="str">
        <f t="shared" si="203"/>
        <v>May</v>
      </c>
      <c r="P2575" s="1" t="str">
        <f t="shared" si="204"/>
        <v>Friday</v>
      </c>
      <c r="Q2575" s="2">
        <v>0.82120370370370366</v>
      </c>
      <c r="R2575" t="s">
        <v>23</v>
      </c>
      <c r="S2575">
        <v>110.64</v>
      </c>
      <c r="T2575">
        <v>42.86</v>
      </c>
      <c r="U2575">
        <v>82.98</v>
      </c>
      <c r="V2575">
        <v>6</v>
      </c>
    </row>
    <row r="2576" spans="1:22" x14ac:dyDescent="0.25">
      <c r="A2576" t="s">
        <v>2610</v>
      </c>
      <c r="B2576" t="s">
        <v>25</v>
      </c>
      <c r="C2576" t="s">
        <v>43</v>
      </c>
      <c r="D2576" t="s">
        <v>20</v>
      </c>
      <c r="E2576" t="s">
        <v>21</v>
      </c>
      <c r="F2576" t="s">
        <v>22</v>
      </c>
      <c r="G2576">
        <v>99.67</v>
      </c>
      <c r="H2576">
        <v>3</v>
      </c>
      <c r="I2576">
        <v>14.9505</v>
      </c>
      <c r="J2576" s="7">
        <v>313.95999999999998</v>
      </c>
      <c r="K2576">
        <f t="shared" si="200"/>
        <v>220.42666666666665</v>
      </c>
      <c r="L2576">
        <f t="shared" si="201"/>
        <v>104.65333333333332</v>
      </c>
      <c r="M2576" s="1">
        <v>43593</v>
      </c>
      <c r="N2576">
        <f t="shared" si="202"/>
        <v>2019</v>
      </c>
      <c r="O2576" s="1" t="str">
        <f t="shared" si="203"/>
        <v>May</v>
      </c>
      <c r="P2576" s="1" t="str">
        <f t="shared" si="204"/>
        <v>Wednesday</v>
      </c>
      <c r="Q2576" s="2">
        <v>0.46186342592592594</v>
      </c>
      <c r="R2576" t="s">
        <v>33</v>
      </c>
      <c r="S2576">
        <v>179.41</v>
      </c>
      <c r="T2576">
        <v>42.86</v>
      </c>
      <c r="U2576">
        <v>134.55000000000001</v>
      </c>
      <c r="V2576">
        <v>6.9</v>
      </c>
    </row>
    <row r="2577" spans="1:22" x14ac:dyDescent="0.25">
      <c r="A2577" t="s">
        <v>2611</v>
      </c>
      <c r="B2577" t="s">
        <v>18</v>
      </c>
      <c r="C2577" t="s">
        <v>26</v>
      </c>
      <c r="D2577" t="s">
        <v>27</v>
      </c>
      <c r="E2577" t="s">
        <v>31</v>
      </c>
      <c r="F2577" t="s">
        <v>36</v>
      </c>
      <c r="G2577">
        <v>41.7</v>
      </c>
      <c r="H2577">
        <v>1</v>
      </c>
      <c r="I2577">
        <v>2.085</v>
      </c>
      <c r="J2577" s="7">
        <v>43.79</v>
      </c>
      <c r="K2577">
        <f t="shared" si="200"/>
        <v>239.81333333333336</v>
      </c>
      <c r="L2577">
        <f t="shared" si="201"/>
        <v>43.79</v>
      </c>
      <c r="M2577" s="1">
        <v>43611</v>
      </c>
      <c r="N2577">
        <f t="shared" si="202"/>
        <v>2019</v>
      </c>
      <c r="O2577" s="1" t="str">
        <f t="shared" si="203"/>
        <v>May</v>
      </c>
      <c r="P2577" s="1" t="str">
        <f t="shared" si="204"/>
        <v>Sunday</v>
      </c>
      <c r="Q2577" s="2">
        <v>0.86871527777777779</v>
      </c>
      <c r="R2577" t="s">
        <v>29</v>
      </c>
      <c r="S2577">
        <v>25.02</v>
      </c>
      <c r="T2577">
        <v>42.86</v>
      </c>
      <c r="U2577">
        <v>18.77</v>
      </c>
      <c r="V2577">
        <v>8.9</v>
      </c>
    </row>
    <row r="2578" spans="1:22" x14ac:dyDescent="0.25">
      <c r="A2578" t="s">
        <v>2612</v>
      </c>
      <c r="B2578" t="s">
        <v>18</v>
      </c>
      <c r="C2578" t="s">
        <v>26</v>
      </c>
      <c r="D2578" t="s">
        <v>27</v>
      </c>
      <c r="E2578" t="s">
        <v>21</v>
      </c>
      <c r="F2578" t="s">
        <v>28</v>
      </c>
      <c r="G2578">
        <v>72.27</v>
      </c>
      <c r="H2578">
        <v>4</v>
      </c>
      <c r="I2578">
        <v>14.454000000000001</v>
      </c>
      <c r="J2578" s="7">
        <v>303.52999999999997</v>
      </c>
      <c r="K2578">
        <f t="shared" si="200"/>
        <v>261.03333333333336</v>
      </c>
      <c r="L2578">
        <f t="shared" si="201"/>
        <v>75.882499999999993</v>
      </c>
      <c r="M2578" s="1">
        <v>43612</v>
      </c>
      <c r="N2578">
        <f t="shared" si="202"/>
        <v>2019</v>
      </c>
      <c r="O2578" s="1" t="str">
        <f t="shared" si="203"/>
        <v>May</v>
      </c>
      <c r="P2578" s="1" t="str">
        <f t="shared" si="204"/>
        <v>Monday</v>
      </c>
      <c r="Q2578" s="2">
        <v>0.34340277777777778</v>
      </c>
      <c r="R2578" t="s">
        <v>33</v>
      </c>
      <c r="S2578">
        <v>173.45</v>
      </c>
      <c r="T2578">
        <v>42.86</v>
      </c>
      <c r="U2578">
        <v>130.08000000000001</v>
      </c>
      <c r="V2578">
        <v>9.9</v>
      </c>
    </row>
    <row r="2579" spans="1:22" x14ac:dyDescent="0.25">
      <c r="A2579" t="s">
        <v>2613</v>
      </c>
      <c r="B2579" t="s">
        <v>42</v>
      </c>
      <c r="C2579" t="s">
        <v>19</v>
      </c>
      <c r="D2579" t="s">
        <v>20</v>
      </c>
      <c r="E2579" t="s">
        <v>31</v>
      </c>
      <c r="F2579" t="s">
        <v>32</v>
      </c>
      <c r="G2579">
        <v>88.6</v>
      </c>
      <c r="H2579">
        <v>4</v>
      </c>
      <c r="I2579">
        <v>17.72</v>
      </c>
      <c r="J2579" s="7">
        <v>372.12</v>
      </c>
      <c r="K2579">
        <f t="shared" si="200"/>
        <v>329.25666666666666</v>
      </c>
      <c r="L2579">
        <f t="shared" si="201"/>
        <v>93.03</v>
      </c>
      <c r="M2579" s="1">
        <v>43602</v>
      </c>
      <c r="N2579">
        <f t="shared" si="202"/>
        <v>2019</v>
      </c>
      <c r="O2579" s="1" t="str">
        <f t="shared" si="203"/>
        <v>May</v>
      </c>
      <c r="P2579" s="1" t="str">
        <f t="shared" si="204"/>
        <v>Friday</v>
      </c>
      <c r="Q2579" s="2">
        <v>0.13946759259259259</v>
      </c>
      <c r="R2579" t="s">
        <v>23</v>
      </c>
      <c r="S2579">
        <v>212.64</v>
      </c>
      <c r="T2579">
        <v>42.86</v>
      </c>
      <c r="U2579">
        <v>159.47999999999999</v>
      </c>
      <c r="V2579">
        <v>8.9</v>
      </c>
    </row>
    <row r="2580" spans="1:22" x14ac:dyDescent="0.25">
      <c r="A2580" t="s">
        <v>2614</v>
      </c>
      <c r="B2580" t="s">
        <v>42</v>
      </c>
      <c r="C2580" t="s">
        <v>26</v>
      </c>
      <c r="D2580" t="s">
        <v>27</v>
      </c>
      <c r="E2580" t="s">
        <v>31</v>
      </c>
      <c r="F2580" t="s">
        <v>36</v>
      </c>
      <c r="G2580">
        <v>11.37</v>
      </c>
      <c r="H2580">
        <v>9</v>
      </c>
      <c r="I2580">
        <v>5.1165000000000003</v>
      </c>
      <c r="J2580" s="7">
        <v>107.45</v>
      </c>
      <c r="K2580">
        <f t="shared" si="200"/>
        <v>264.26333333333332</v>
      </c>
      <c r="L2580">
        <f t="shared" si="201"/>
        <v>11.93888888888889</v>
      </c>
      <c r="M2580" s="1">
        <v>43603</v>
      </c>
      <c r="N2580">
        <f t="shared" si="202"/>
        <v>2019</v>
      </c>
      <c r="O2580" s="1" t="str">
        <f t="shared" si="203"/>
        <v>May</v>
      </c>
      <c r="P2580" s="1" t="str">
        <f t="shared" si="204"/>
        <v>Saturday</v>
      </c>
      <c r="Q2580" s="2">
        <v>0.27743055555555557</v>
      </c>
      <c r="R2580" t="s">
        <v>29</v>
      </c>
      <c r="S2580">
        <v>61.4</v>
      </c>
      <c r="T2580">
        <v>42.86</v>
      </c>
      <c r="U2580">
        <v>46.05</v>
      </c>
      <c r="V2580">
        <v>7.5</v>
      </c>
    </row>
    <row r="2581" spans="1:22" x14ac:dyDescent="0.25">
      <c r="A2581" t="s">
        <v>2615</v>
      </c>
      <c r="B2581" t="s">
        <v>42</v>
      </c>
      <c r="C2581" t="s">
        <v>26</v>
      </c>
      <c r="D2581" t="s">
        <v>27</v>
      </c>
      <c r="E2581" t="s">
        <v>21</v>
      </c>
      <c r="F2581" t="s">
        <v>44</v>
      </c>
      <c r="G2581">
        <v>60.5</v>
      </c>
      <c r="H2581">
        <v>8</v>
      </c>
      <c r="I2581">
        <v>24.2</v>
      </c>
      <c r="J2581" s="7">
        <v>508.2</v>
      </c>
      <c r="K2581">
        <f t="shared" si="200"/>
        <v>320.96333333333331</v>
      </c>
      <c r="L2581">
        <f t="shared" si="201"/>
        <v>63.524999999999999</v>
      </c>
      <c r="M2581" s="1">
        <v>43604</v>
      </c>
      <c r="N2581">
        <f t="shared" si="202"/>
        <v>2019</v>
      </c>
      <c r="O2581" s="1" t="str">
        <f t="shared" si="203"/>
        <v>May</v>
      </c>
      <c r="P2581" s="1" t="str">
        <f t="shared" si="204"/>
        <v>Sunday</v>
      </c>
      <c r="Q2581" s="2">
        <v>0.56510416666666663</v>
      </c>
      <c r="R2581" t="s">
        <v>29</v>
      </c>
      <c r="S2581">
        <v>290.39999999999998</v>
      </c>
      <c r="T2581">
        <v>42.86</v>
      </c>
      <c r="U2581">
        <v>217.8</v>
      </c>
      <c r="V2581">
        <v>8.3000000000000007</v>
      </c>
    </row>
    <row r="2582" spans="1:22" x14ac:dyDescent="0.25">
      <c r="A2582" t="s">
        <v>2616</v>
      </c>
      <c r="B2582" t="s">
        <v>25</v>
      </c>
      <c r="C2582" t="s">
        <v>26</v>
      </c>
      <c r="D2582" t="s">
        <v>27</v>
      </c>
      <c r="E2582" t="s">
        <v>31</v>
      </c>
      <c r="F2582" t="s">
        <v>22</v>
      </c>
      <c r="G2582">
        <v>33.74</v>
      </c>
      <c r="H2582">
        <v>5</v>
      </c>
      <c r="I2582">
        <v>8.4350000000000005</v>
      </c>
      <c r="J2582" s="7">
        <v>177.14</v>
      </c>
      <c r="K2582">
        <f t="shared" si="200"/>
        <v>184.83</v>
      </c>
      <c r="L2582">
        <f t="shared" si="201"/>
        <v>35.427999999999997</v>
      </c>
      <c r="M2582" s="1">
        <v>43608</v>
      </c>
      <c r="N2582">
        <f t="shared" si="202"/>
        <v>2019</v>
      </c>
      <c r="O2582" s="1" t="str">
        <f t="shared" si="203"/>
        <v>May</v>
      </c>
      <c r="P2582" s="1" t="str">
        <f t="shared" si="204"/>
        <v>Thursday</v>
      </c>
      <c r="Q2582" s="2">
        <v>0.34125</v>
      </c>
      <c r="R2582" t="s">
        <v>29</v>
      </c>
      <c r="S2582">
        <v>101.22</v>
      </c>
      <c r="T2582">
        <v>42.86</v>
      </c>
      <c r="U2582">
        <v>75.92</v>
      </c>
      <c r="V2582">
        <v>6.3</v>
      </c>
    </row>
    <row r="2583" spans="1:22" x14ac:dyDescent="0.25">
      <c r="A2583" t="s">
        <v>2617</v>
      </c>
      <c r="B2583" t="s">
        <v>18</v>
      </c>
      <c r="C2583" t="s">
        <v>26</v>
      </c>
      <c r="D2583" t="s">
        <v>20</v>
      </c>
      <c r="E2583" t="s">
        <v>31</v>
      </c>
      <c r="F2583" t="s">
        <v>32</v>
      </c>
      <c r="G2583">
        <v>88.11</v>
      </c>
      <c r="H2583">
        <v>3</v>
      </c>
      <c r="I2583">
        <v>13.2165</v>
      </c>
      <c r="J2583" s="7">
        <v>277.55</v>
      </c>
      <c r="K2583">
        <f t="shared" si="200"/>
        <v>147.30000000000001</v>
      </c>
      <c r="L2583">
        <f t="shared" si="201"/>
        <v>92.516666666666666</v>
      </c>
      <c r="M2583" s="1">
        <v>43613</v>
      </c>
      <c r="N2583">
        <f t="shared" si="202"/>
        <v>2019</v>
      </c>
      <c r="O2583" s="1" t="str">
        <f t="shared" si="203"/>
        <v>May</v>
      </c>
      <c r="P2583" s="1" t="str">
        <f t="shared" si="204"/>
        <v>Tuesday</v>
      </c>
      <c r="Q2583" s="2">
        <v>0.10635416666666667</v>
      </c>
      <c r="R2583" t="s">
        <v>33</v>
      </c>
      <c r="S2583">
        <v>158.6</v>
      </c>
      <c r="T2583">
        <v>42.86</v>
      </c>
      <c r="U2583">
        <v>118.95</v>
      </c>
      <c r="V2583">
        <v>9.6999999999999993</v>
      </c>
    </row>
    <row r="2584" spans="1:22" x14ac:dyDescent="0.25">
      <c r="A2584" t="s">
        <v>2618</v>
      </c>
      <c r="B2584" t="s">
        <v>18</v>
      </c>
      <c r="C2584" t="s">
        <v>26</v>
      </c>
      <c r="D2584" t="s">
        <v>20</v>
      </c>
      <c r="E2584" t="s">
        <v>21</v>
      </c>
      <c r="F2584" t="s">
        <v>36</v>
      </c>
      <c r="G2584">
        <v>19.010000000000002</v>
      </c>
      <c r="H2584">
        <v>5</v>
      </c>
      <c r="I2584">
        <v>4.7525000000000004</v>
      </c>
      <c r="J2584" s="7">
        <v>99.8</v>
      </c>
      <c r="K2584">
        <f t="shared" si="200"/>
        <v>238.24</v>
      </c>
      <c r="L2584">
        <f t="shared" si="201"/>
        <v>19.96</v>
      </c>
      <c r="M2584" s="1">
        <v>43587</v>
      </c>
      <c r="N2584">
        <f t="shared" si="202"/>
        <v>2019</v>
      </c>
      <c r="O2584" s="1" t="str">
        <f t="shared" si="203"/>
        <v>May</v>
      </c>
      <c r="P2584" s="1" t="str">
        <f t="shared" si="204"/>
        <v>Thursday</v>
      </c>
      <c r="Q2584" s="2">
        <v>2.7094907407407408E-2</v>
      </c>
      <c r="R2584" t="s">
        <v>23</v>
      </c>
      <c r="S2584">
        <v>57.03</v>
      </c>
      <c r="T2584">
        <v>42.86</v>
      </c>
      <c r="U2584">
        <v>42.77</v>
      </c>
      <c r="V2584">
        <v>5.7</v>
      </c>
    </row>
    <row r="2585" spans="1:22" x14ac:dyDescent="0.25">
      <c r="A2585" t="s">
        <v>2619</v>
      </c>
      <c r="B2585" t="s">
        <v>25</v>
      </c>
      <c r="C2585" t="s">
        <v>26</v>
      </c>
      <c r="D2585" t="s">
        <v>20</v>
      </c>
      <c r="E2585" t="s">
        <v>21</v>
      </c>
      <c r="F2585" t="s">
        <v>44</v>
      </c>
      <c r="G2585">
        <v>15.37</v>
      </c>
      <c r="H2585">
        <v>4</v>
      </c>
      <c r="I2585">
        <v>3.0739999999999998</v>
      </c>
      <c r="J2585" s="7">
        <v>64.55</v>
      </c>
      <c r="K2585">
        <f t="shared" si="200"/>
        <v>288.82666666666665</v>
      </c>
      <c r="L2585">
        <f t="shared" si="201"/>
        <v>16.137499999999999</v>
      </c>
      <c r="M2585" s="1">
        <v>43595</v>
      </c>
      <c r="N2585">
        <f t="shared" si="202"/>
        <v>2019</v>
      </c>
      <c r="O2585" s="1" t="str">
        <f t="shared" si="203"/>
        <v>May</v>
      </c>
      <c r="P2585" s="1" t="str">
        <f t="shared" si="204"/>
        <v>Friday</v>
      </c>
      <c r="Q2585" s="2">
        <v>0.63930555555555557</v>
      </c>
      <c r="R2585" t="s">
        <v>23</v>
      </c>
      <c r="S2585">
        <v>36.89</v>
      </c>
      <c r="T2585">
        <v>42.85</v>
      </c>
      <c r="U2585">
        <v>27.66</v>
      </c>
      <c r="V2585">
        <v>5.0999999999999996</v>
      </c>
    </row>
    <row r="2586" spans="1:22" x14ac:dyDescent="0.25">
      <c r="A2586" t="s">
        <v>2620</v>
      </c>
      <c r="B2586" t="s">
        <v>25</v>
      </c>
      <c r="C2586" t="s">
        <v>43</v>
      </c>
      <c r="D2586" t="s">
        <v>20</v>
      </c>
      <c r="E2586" t="s">
        <v>31</v>
      </c>
      <c r="F2586" t="s">
        <v>46</v>
      </c>
      <c r="G2586">
        <v>74.88</v>
      </c>
      <c r="H2586">
        <v>7</v>
      </c>
      <c r="I2586">
        <v>26.207999999999998</v>
      </c>
      <c r="J2586" s="7">
        <v>550.37</v>
      </c>
      <c r="K2586">
        <f t="shared" si="200"/>
        <v>280.55</v>
      </c>
      <c r="L2586">
        <f t="shared" si="201"/>
        <v>78.624285714285719</v>
      </c>
      <c r="M2586" s="1">
        <v>43599</v>
      </c>
      <c r="N2586">
        <f t="shared" si="202"/>
        <v>2019</v>
      </c>
      <c r="O2586" s="1" t="str">
        <f t="shared" si="203"/>
        <v>May</v>
      </c>
      <c r="P2586" s="1" t="str">
        <f t="shared" si="204"/>
        <v>Tuesday</v>
      </c>
      <c r="Q2586" s="2">
        <v>0.64005787037037032</v>
      </c>
      <c r="R2586" t="s">
        <v>29</v>
      </c>
      <c r="S2586">
        <v>314.5</v>
      </c>
      <c r="T2586">
        <v>42.86</v>
      </c>
      <c r="U2586">
        <v>235.87</v>
      </c>
      <c r="V2586">
        <v>8</v>
      </c>
    </row>
    <row r="2587" spans="1:22" x14ac:dyDescent="0.25">
      <c r="A2587" t="s">
        <v>2621</v>
      </c>
      <c r="B2587" t="s">
        <v>18</v>
      </c>
      <c r="C2587" t="s">
        <v>43</v>
      </c>
      <c r="D2587" t="s">
        <v>27</v>
      </c>
      <c r="E2587" t="s">
        <v>21</v>
      </c>
      <c r="F2587" t="s">
        <v>46</v>
      </c>
      <c r="G2587">
        <v>39.93</v>
      </c>
      <c r="H2587">
        <v>6</v>
      </c>
      <c r="I2587">
        <v>11.978999999999999</v>
      </c>
      <c r="J2587" s="7">
        <v>251.56</v>
      </c>
      <c r="K2587">
        <f t="shared" si="200"/>
        <v>170.78666666666666</v>
      </c>
      <c r="L2587">
        <f t="shared" si="201"/>
        <v>41.926666666666669</v>
      </c>
      <c r="M2587" s="1">
        <v>43590</v>
      </c>
      <c r="N2587">
        <f t="shared" si="202"/>
        <v>2019</v>
      </c>
      <c r="O2587" s="1" t="str">
        <f t="shared" si="203"/>
        <v>May</v>
      </c>
      <c r="P2587" s="1" t="str">
        <f t="shared" si="204"/>
        <v>Sunday</v>
      </c>
      <c r="Q2587" s="2">
        <v>0.6875</v>
      </c>
      <c r="R2587" t="s">
        <v>29</v>
      </c>
      <c r="S2587">
        <v>143.75</v>
      </c>
      <c r="T2587">
        <v>42.86</v>
      </c>
      <c r="U2587">
        <v>107.81</v>
      </c>
      <c r="V2587">
        <v>7</v>
      </c>
    </row>
    <row r="2588" spans="1:22" x14ac:dyDescent="0.25">
      <c r="A2588" t="s">
        <v>2622</v>
      </c>
      <c r="B2588" t="s">
        <v>42</v>
      </c>
      <c r="C2588" t="s">
        <v>43</v>
      </c>
      <c r="D2588" t="s">
        <v>27</v>
      </c>
      <c r="E2588" t="s">
        <v>21</v>
      </c>
      <c r="F2588" t="s">
        <v>36</v>
      </c>
      <c r="G2588">
        <v>37.83</v>
      </c>
      <c r="H2588">
        <v>1</v>
      </c>
      <c r="I2588">
        <v>1.8915</v>
      </c>
      <c r="J2588" s="7">
        <v>39.72</v>
      </c>
      <c r="K2588">
        <f t="shared" si="200"/>
        <v>276.65666666666669</v>
      </c>
      <c r="L2588">
        <f t="shared" si="201"/>
        <v>39.72</v>
      </c>
      <c r="M2588" s="1">
        <v>43597</v>
      </c>
      <c r="N2588">
        <f t="shared" si="202"/>
        <v>2019</v>
      </c>
      <c r="O2588" s="1" t="str">
        <f t="shared" si="203"/>
        <v>May</v>
      </c>
      <c r="P2588" s="1" t="str">
        <f t="shared" si="204"/>
        <v>Sunday</v>
      </c>
      <c r="Q2588" s="2">
        <v>0.20880787037037038</v>
      </c>
      <c r="R2588" t="s">
        <v>29</v>
      </c>
      <c r="S2588">
        <v>22.7</v>
      </c>
      <c r="T2588">
        <v>42.85</v>
      </c>
      <c r="U2588">
        <v>17.02</v>
      </c>
      <c r="V2588">
        <v>7.3</v>
      </c>
    </row>
    <row r="2589" spans="1:22" x14ac:dyDescent="0.25">
      <c r="A2589" t="s">
        <v>2623</v>
      </c>
      <c r="B2589" t="s">
        <v>42</v>
      </c>
      <c r="C2589" t="s">
        <v>26</v>
      </c>
      <c r="D2589" t="s">
        <v>27</v>
      </c>
      <c r="E2589" t="s">
        <v>31</v>
      </c>
      <c r="F2589" t="s">
        <v>28</v>
      </c>
      <c r="G2589">
        <v>42.11</v>
      </c>
      <c r="H2589">
        <v>5</v>
      </c>
      <c r="I2589">
        <v>10.5275</v>
      </c>
      <c r="J2589" s="7">
        <v>221.08</v>
      </c>
      <c r="K2589">
        <f t="shared" si="200"/>
        <v>382.97666666666669</v>
      </c>
      <c r="L2589">
        <f t="shared" si="201"/>
        <v>44.216000000000001</v>
      </c>
      <c r="M2589" s="1">
        <v>43606</v>
      </c>
      <c r="N2589">
        <f t="shared" si="202"/>
        <v>2019</v>
      </c>
      <c r="O2589" s="1" t="str">
        <f t="shared" si="203"/>
        <v>May</v>
      </c>
      <c r="P2589" s="1" t="str">
        <f t="shared" si="204"/>
        <v>Tuesday</v>
      </c>
      <c r="Q2589" s="2">
        <v>0.80142361111111116</v>
      </c>
      <c r="R2589" t="s">
        <v>29</v>
      </c>
      <c r="S2589">
        <v>126.33</v>
      </c>
      <c r="T2589">
        <v>42.86</v>
      </c>
      <c r="U2589">
        <v>94.75</v>
      </c>
      <c r="V2589">
        <v>8.6</v>
      </c>
    </row>
    <row r="2590" spans="1:22" x14ac:dyDescent="0.25">
      <c r="A2590" t="s">
        <v>2624</v>
      </c>
      <c r="B2590" t="s">
        <v>25</v>
      </c>
      <c r="C2590" t="s">
        <v>43</v>
      </c>
      <c r="D2590" t="s">
        <v>27</v>
      </c>
      <c r="E2590" t="s">
        <v>21</v>
      </c>
      <c r="F2590" t="s">
        <v>44</v>
      </c>
      <c r="G2590">
        <v>60.23</v>
      </c>
      <c r="H2590">
        <v>9</v>
      </c>
      <c r="I2590">
        <v>27.1035</v>
      </c>
      <c r="J2590" s="7">
        <v>569.16999999999996</v>
      </c>
      <c r="K2590">
        <f t="shared" si="200"/>
        <v>328.2833333333333</v>
      </c>
      <c r="L2590">
        <f t="shared" si="201"/>
        <v>63.24111111111111</v>
      </c>
      <c r="M2590" s="1">
        <v>43601</v>
      </c>
      <c r="N2590">
        <f t="shared" si="202"/>
        <v>2019</v>
      </c>
      <c r="O2590" s="1" t="str">
        <f t="shared" si="203"/>
        <v>May</v>
      </c>
      <c r="P2590" s="1" t="str">
        <f t="shared" si="204"/>
        <v>Thursday</v>
      </c>
      <c r="Q2590" s="2">
        <v>0.58890046296296295</v>
      </c>
      <c r="R2590" t="s">
        <v>29</v>
      </c>
      <c r="S2590">
        <v>325.24</v>
      </c>
      <c r="T2590">
        <v>42.86</v>
      </c>
      <c r="U2590">
        <v>243.93</v>
      </c>
      <c r="V2590">
        <v>9.9</v>
      </c>
    </row>
    <row r="2591" spans="1:22" x14ac:dyDescent="0.25">
      <c r="A2591" t="s">
        <v>2625</v>
      </c>
      <c r="B2591" t="s">
        <v>42</v>
      </c>
      <c r="C2591" t="s">
        <v>19</v>
      </c>
      <c r="D2591" t="s">
        <v>27</v>
      </c>
      <c r="E2591" t="s">
        <v>31</v>
      </c>
      <c r="F2591" t="s">
        <v>44</v>
      </c>
      <c r="G2591">
        <v>48.8</v>
      </c>
      <c r="H2591">
        <v>7</v>
      </c>
      <c r="I2591">
        <v>17.079999999999998</v>
      </c>
      <c r="J2591" s="7">
        <v>358.68</v>
      </c>
      <c r="K2591">
        <f t="shared" si="200"/>
        <v>247.66</v>
      </c>
      <c r="L2591">
        <f t="shared" si="201"/>
        <v>51.24</v>
      </c>
      <c r="M2591" s="1">
        <v>43592</v>
      </c>
      <c r="N2591">
        <f t="shared" si="202"/>
        <v>2019</v>
      </c>
      <c r="O2591" s="1" t="str">
        <f t="shared" si="203"/>
        <v>May</v>
      </c>
      <c r="P2591" s="1" t="str">
        <f t="shared" si="204"/>
        <v>Tuesday</v>
      </c>
      <c r="Q2591" s="2">
        <v>0.71425925925925926</v>
      </c>
      <c r="R2591" t="s">
        <v>33</v>
      </c>
      <c r="S2591">
        <v>204.96</v>
      </c>
      <c r="T2591">
        <v>42.86</v>
      </c>
      <c r="U2591">
        <v>153.72</v>
      </c>
      <c r="V2591">
        <v>9</v>
      </c>
    </row>
    <row r="2592" spans="1:22" x14ac:dyDescent="0.25">
      <c r="A2592" t="s">
        <v>2626</v>
      </c>
      <c r="B2592" t="s">
        <v>42</v>
      </c>
      <c r="C2592" t="s">
        <v>43</v>
      </c>
      <c r="D2592" t="s">
        <v>20</v>
      </c>
      <c r="E2592" t="s">
        <v>31</v>
      </c>
      <c r="F2592" t="s">
        <v>44</v>
      </c>
      <c r="G2592">
        <v>54.29</v>
      </c>
      <c r="H2592">
        <v>1</v>
      </c>
      <c r="I2592">
        <v>2.7145000000000001</v>
      </c>
      <c r="J2592" s="7">
        <v>57</v>
      </c>
      <c r="K2592">
        <f t="shared" si="200"/>
        <v>373.8</v>
      </c>
      <c r="L2592">
        <f t="shared" si="201"/>
        <v>57</v>
      </c>
      <c r="M2592" s="1">
        <v>43597</v>
      </c>
      <c r="N2592">
        <f t="shared" si="202"/>
        <v>2019</v>
      </c>
      <c r="O2592" s="1" t="str">
        <f t="shared" si="203"/>
        <v>May</v>
      </c>
      <c r="P2592" s="1" t="str">
        <f t="shared" si="204"/>
        <v>Sunday</v>
      </c>
      <c r="Q2592" s="2">
        <v>0.89251157407407411</v>
      </c>
      <c r="R2592" t="s">
        <v>33</v>
      </c>
      <c r="S2592">
        <v>32.57</v>
      </c>
      <c r="T2592">
        <v>42.86</v>
      </c>
      <c r="U2592">
        <v>24.43</v>
      </c>
      <c r="V2592">
        <v>5.7</v>
      </c>
    </row>
    <row r="2593" spans="1:22" x14ac:dyDescent="0.25">
      <c r="A2593" t="s">
        <v>2627</v>
      </c>
      <c r="B2593" t="s">
        <v>42</v>
      </c>
      <c r="C2593" t="s">
        <v>43</v>
      </c>
      <c r="D2593" t="s">
        <v>20</v>
      </c>
      <c r="E2593" t="s">
        <v>31</v>
      </c>
      <c r="F2593" t="s">
        <v>32</v>
      </c>
      <c r="G2593">
        <v>44.53</v>
      </c>
      <c r="H2593">
        <v>7</v>
      </c>
      <c r="I2593">
        <v>15.5855</v>
      </c>
      <c r="J2593" s="7">
        <v>327.3</v>
      </c>
      <c r="K2593">
        <f t="shared" si="200"/>
        <v>457.19666666666672</v>
      </c>
      <c r="L2593">
        <f t="shared" si="201"/>
        <v>46.75714285714286</v>
      </c>
      <c r="M2593" s="1">
        <v>43605</v>
      </c>
      <c r="N2593">
        <f t="shared" si="202"/>
        <v>2019</v>
      </c>
      <c r="O2593" s="1" t="str">
        <f t="shared" si="203"/>
        <v>May</v>
      </c>
      <c r="P2593" s="1" t="str">
        <f t="shared" si="204"/>
        <v>Monday</v>
      </c>
      <c r="Q2593" s="2">
        <v>0.90560185185185182</v>
      </c>
      <c r="R2593" t="s">
        <v>29</v>
      </c>
      <c r="S2593">
        <v>187.03</v>
      </c>
      <c r="T2593">
        <v>42.86</v>
      </c>
      <c r="U2593">
        <v>140.27000000000001</v>
      </c>
      <c r="V2593">
        <v>5.6</v>
      </c>
    </row>
    <row r="2594" spans="1:22" x14ac:dyDescent="0.25">
      <c r="A2594" t="s">
        <v>2628</v>
      </c>
      <c r="B2594" t="s">
        <v>25</v>
      </c>
      <c r="C2594" t="s">
        <v>43</v>
      </c>
      <c r="D2594" t="s">
        <v>27</v>
      </c>
      <c r="E2594" t="s">
        <v>31</v>
      </c>
      <c r="F2594" t="s">
        <v>32</v>
      </c>
      <c r="G2594">
        <v>78</v>
      </c>
      <c r="H2594">
        <v>9</v>
      </c>
      <c r="I2594">
        <v>35.1</v>
      </c>
      <c r="J2594" s="7">
        <v>737.1</v>
      </c>
      <c r="K2594">
        <f t="shared" si="200"/>
        <v>427.74333333333334</v>
      </c>
      <c r="L2594">
        <f t="shared" si="201"/>
        <v>81.900000000000006</v>
      </c>
      <c r="M2594" s="1">
        <v>43611</v>
      </c>
      <c r="N2594">
        <f t="shared" si="202"/>
        <v>2019</v>
      </c>
      <c r="O2594" s="1" t="str">
        <f t="shared" si="203"/>
        <v>May</v>
      </c>
      <c r="P2594" s="1" t="str">
        <f t="shared" si="204"/>
        <v>Sunday</v>
      </c>
      <c r="Q2594" s="2">
        <v>0.95685185185185184</v>
      </c>
      <c r="R2594" t="s">
        <v>33</v>
      </c>
      <c r="S2594">
        <v>421.2</v>
      </c>
      <c r="T2594">
        <v>42.86</v>
      </c>
      <c r="U2594">
        <v>315.89999999999998</v>
      </c>
      <c r="V2594">
        <v>9.6</v>
      </c>
    </row>
    <row r="2595" spans="1:22" x14ac:dyDescent="0.25">
      <c r="A2595" t="s">
        <v>2629</v>
      </c>
      <c r="B2595" t="s">
        <v>18</v>
      </c>
      <c r="C2595" t="s">
        <v>43</v>
      </c>
      <c r="D2595" t="s">
        <v>20</v>
      </c>
      <c r="E2595" t="s">
        <v>21</v>
      </c>
      <c r="F2595" t="s">
        <v>46</v>
      </c>
      <c r="G2595">
        <v>73.14</v>
      </c>
      <c r="H2595">
        <v>4</v>
      </c>
      <c r="I2595">
        <v>14.628</v>
      </c>
      <c r="J2595" s="7">
        <v>307.19</v>
      </c>
      <c r="K2595">
        <f t="shared" si="200"/>
        <v>304.74</v>
      </c>
      <c r="L2595">
        <f t="shared" si="201"/>
        <v>76.797499999999999</v>
      </c>
      <c r="M2595" s="1">
        <v>43601</v>
      </c>
      <c r="N2595">
        <f t="shared" si="202"/>
        <v>2019</v>
      </c>
      <c r="O2595" s="1" t="str">
        <f t="shared" si="203"/>
        <v>May</v>
      </c>
      <c r="P2595" s="1" t="str">
        <f t="shared" si="204"/>
        <v>Thursday</v>
      </c>
      <c r="Q2595" s="2">
        <v>0.50285879629629626</v>
      </c>
      <c r="R2595" t="s">
        <v>33</v>
      </c>
      <c r="S2595">
        <v>175.54</v>
      </c>
      <c r="T2595">
        <v>42.86</v>
      </c>
      <c r="U2595">
        <v>131.65</v>
      </c>
      <c r="V2595">
        <v>8.6</v>
      </c>
    </row>
    <row r="2596" spans="1:22" x14ac:dyDescent="0.25">
      <c r="A2596" t="s">
        <v>2630</v>
      </c>
      <c r="B2596" t="s">
        <v>18</v>
      </c>
      <c r="C2596" t="s">
        <v>43</v>
      </c>
      <c r="D2596" t="s">
        <v>20</v>
      </c>
      <c r="E2596" t="s">
        <v>21</v>
      </c>
      <c r="F2596" t="s">
        <v>46</v>
      </c>
      <c r="G2596">
        <v>56.89</v>
      </c>
      <c r="H2596">
        <v>4</v>
      </c>
      <c r="I2596">
        <v>11.378</v>
      </c>
      <c r="J2596" s="7">
        <v>238.94</v>
      </c>
      <c r="K2596">
        <f t="shared" si="200"/>
        <v>220.20000000000002</v>
      </c>
      <c r="L2596">
        <f t="shared" si="201"/>
        <v>59.734999999999999</v>
      </c>
      <c r="M2596" s="1">
        <v>43596</v>
      </c>
      <c r="N2596">
        <f t="shared" si="202"/>
        <v>2019</v>
      </c>
      <c r="O2596" s="1" t="str">
        <f t="shared" si="203"/>
        <v>May</v>
      </c>
      <c r="P2596" s="1" t="str">
        <f t="shared" si="204"/>
        <v>Saturday</v>
      </c>
      <c r="Q2596" s="2">
        <v>0.2540162037037037</v>
      </c>
      <c r="R2596" t="s">
        <v>29</v>
      </c>
      <c r="S2596">
        <v>136.54</v>
      </c>
      <c r="T2596">
        <v>42.86</v>
      </c>
      <c r="U2596">
        <v>102.4</v>
      </c>
      <c r="V2596">
        <v>6.3</v>
      </c>
    </row>
    <row r="2597" spans="1:22" x14ac:dyDescent="0.25">
      <c r="A2597" t="s">
        <v>2631</v>
      </c>
      <c r="B2597" t="s">
        <v>18</v>
      </c>
      <c r="C2597" t="s">
        <v>43</v>
      </c>
      <c r="D2597" t="s">
        <v>20</v>
      </c>
      <c r="E2597" t="s">
        <v>31</v>
      </c>
      <c r="F2597" t="s">
        <v>32</v>
      </c>
      <c r="G2597">
        <v>87.64</v>
      </c>
      <c r="H2597">
        <v>4</v>
      </c>
      <c r="I2597">
        <v>17.527999999999999</v>
      </c>
      <c r="J2597" s="7">
        <v>368.09</v>
      </c>
      <c r="K2597">
        <f t="shared" si="200"/>
        <v>407.17</v>
      </c>
      <c r="L2597">
        <f t="shared" si="201"/>
        <v>92.022499999999994</v>
      </c>
      <c r="M2597" s="1">
        <v>43605</v>
      </c>
      <c r="N2597">
        <f t="shared" si="202"/>
        <v>2019</v>
      </c>
      <c r="O2597" s="1" t="str">
        <f t="shared" si="203"/>
        <v>May</v>
      </c>
      <c r="P2597" s="1" t="str">
        <f t="shared" si="204"/>
        <v>Monday</v>
      </c>
      <c r="Q2597" s="2">
        <v>0.85016203703703708</v>
      </c>
      <c r="R2597" t="s">
        <v>33</v>
      </c>
      <c r="S2597">
        <v>210.34</v>
      </c>
      <c r="T2597">
        <v>42.86</v>
      </c>
      <c r="U2597">
        <v>157.75</v>
      </c>
      <c r="V2597">
        <v>8.4</v>
      </c>
    </row>
    <row r="2598" spans="1:22" x14ac:dyDescent="0.25">
      <c r="A2598" t="s">
        <v>2632</v>
      </c>
      <c r="B2598" t="s">
        <v>42</v>
      </c>
      <c r="C2598" t="s">
        <v>26</v>
      </c>
      <c r="D2598" t="s">
        <v>20</v>
      </c>
      <c r="E2598" t="s">
        <v>21</v>
      </c>
      <c r="F2598" t="s">
        <v>22</v>
      </c>
      <c r="G2598">
        <v>25.51</v>
      </c>
      <c r="H2598">
        <v>2</v>
      </c>
      <c r="I2598">
        <v>2.5510000000000002</v>
      </c>
      <c r="J2598" s="7">
        <v>53.57</v>
      </c>
      <c r="K2598">
        <f t="shared" si="200"/>
        <v>443.61000000000007</v>
      </c>
      <c r="L2598">
        <f t="shared" si="201"/>
        <v>26.785</v>
      </c>
      <c r="M2598" s="1">
        <v>43604</v>
      </c>
      <c r="N2598">
        <f t="shared" si="202"/>
        <v>2019</v>
      </c>
      <c r="O2598" s="1" t="str">
        <f t="shared" si="203"/>
        <v>May</v>
      </c>
      <c r="P2598" s="1" t="str">
        <f t="shared" si="204"/>
        <v>Sunday</v>
      </c>
      <c r="Q2598" s="2">
        <v>6.2337962962962963E-2</v>
      </c>
      <c r="R2598" t="s">
        <v>23</v>
      </c>
      <c r="S2598">
        <v>30.61</v>
      </c>
      <c r="T2598">
        <v>42.86</v>
      </c>
      <c r="U2598">
        <v>22.96</v>
      </c>
      <c r="V2598">
        <v>8.6999999999999993</v>
      </c>
    </row>
    <row r="2599" spans="1:22" x14ac:dyDescent="0.25">
      <c r="A2599" t="s">
        <v>2633</v>
      </c>
      <c r="B2599" t="s">
        <v>42</v>
      </c>
      <c r="C2599" t="s">
        <v>26</v>
      </c>
      <c r="D2599" t="s">
        <v>27</v>
      </c>
      <c r="E2599" t="s">
        <v>31</v>
      </c>
      <c r="F2599" t="s">
        <v>44</v>
      </c>
      <c r="G2599">
        <v>95.22</v>
      </c>
      <c r="H2599">
        <v>8</v>
      </c>
      <c r="I2599">
        <v>38.088000000000001</v>
      </c>
      <c r="J2599" s="7">
        <v>799.85</v>
      </c>
      <c r="K2599">
        <f t="shared" si="200"/>
        <v>563.08000000000004</v>
      </c>
      <c r="L2599">
        <f t="shared" si="201"/>
        <v>99.981250000000003</v>
      </c>
      <c r="M2599" s="1">
        <v>43606</v>
      </c>
      <c r="N2599">
        <f t="shared" si="202"/>
        <v>2019</v>
      </c>
      <c r="O2599" s="1" t="str">
        <f t="shared" si="203"/>
        <v>May</v>
      </c>
      <c r="P2599" s="1" t="str">
        <f t="shared" si="204"/>
        <v>Tuesday</v>
      </c>
      <c r="Q2599" s="2">
        <v>0.45481481481481484</v>
      </c>
      <c r="R2599" t="s">
        <v>29</v>
      </c>
      <c r="S2599">
        <v>457.06</v>
      </c>
      <c r="T2599">
        <v>42.86</v>
      </c>
      <c r="U2599">
        <v>342.79</v>
      </c>
      <c r="V2599">
        <v>5.3</v>
      </c>
    </row>
    <row r="2600" spans="1:22" x14ac:dyDescent="0.25">
      <c r="A2600" t="s">
        <v>2634</v>
      </c>
      <c r="B2600" t="s">
        <v>42</v>
      </c>
      <c r="C2600" t="s">
        <v>26</v>
      </c>
      <c r="D2600" t="s">
        <v>27</v>
      </c>
      <c r="E2600" t="s">
        <v>21</v>
      </c>
      <c r="F2600" t="s">
        <v>44</v>
      </c>
      <c r="G2600">
        <v>75.78</v>
      </c>
      <c r="H2600">
        <v>6</v>
      </c>
      <c r="I2600">
        <v>22.734000000000002</v>
      </c>
      <c r="J2600" s="7">
        <v>477.41</v>
      </c>
      <c r="K2600">
        <f t="shared" si="200"/>
        <v>326.0266666666667</v>
      </c>
      <c r="L2600">
        <f t="shared" si="201"/>
        <v>79.568333333333342</v>
      </c>
      <c r="M2600" s="1">
        <v>43593</v>
      </c>
      <c r="N2600">
        <f t="shared" si="202"/>
        <v>2019</v>
      </c>
      <c r="O2600" s="1" t="str">
        <f t="shared" si="203"/>
        <v>May</v>
      </c>
      <c r="P2600" s="1" t="str">
        <f t="shared" si="204"/>
        <v>Wednesday</v>
      </c>
      <c r="Q2600" s="2">
        <v>0.81322916666666667</v>
      </c>
      <c r="R2600" t="s">
        <v>23</v>
      </c>
      <c r="S2600">
        <v>272.81</v>
      </c>
      <c r="T2600">
        <v>42.86</v>
      </c>
      <c r="U2600">
        <v>204.6</v>
      </c>
      <c r="V2600">
        <v>9.6</v>
      </c>
    </row>
    <row r="2601" spans="1:22" x14ac:dyDescent="0.25">
      <c r="A2601" t="s">
        <v>2635</v>
      </c>
      <c r="B2601" t="s">
        <v>42</v>
      </c>
      <c r="C2601" t="s">
        <v>43</v>
      </c>
      <c r="D2601" t="s">
        <v>27</v>
      </c>
      <c r="E2601" t="s">
        <v>21</v>
      </c>
      <c r="F2601" t="s">
        <v>36</v>
      </c>
      <c r="G2601">
        <v>98.09</v>
      </c>
      <c r="H2601">
        <v>4</v>
      </c>
      <c r="I2601">
        <v>19.617999999999999</v>
      </c>
      <c r="J2601" s="7">
        <v>411.98</v>
      </c>
      <c r="K2601">
        <f t="shared" si="200"/>
        <v>237.14666666666668</v>
      </c>
      <c r="L2601">
        <f t="shared" si="201"/>
        <v>102.995</v>
      </c>
      <c r="M2601" s="1">
        <v>43591</v>
      </c>
      <c r="N2601">
        <f t="shared" si="202"/>
        <v>2019</v>
      </c>
      <c r="O2601" s="1" t="str">
        <f t="shared" si="203"/>
        <v>May</v>
      </c>
      <c r="P2601" s="1" t="str">
        <f t="shared" si="204"/>
        <v>Monday</v>
      </c>
      <c r="Q2601" s="2">
        <v>0.11929398148148149</v>
      </c>
      <c r="R2601" t="s">
        <v>29</v>
      </c>
      <c r="S2601">
        <v>235.42</v>
      </c>
      <c r="T2601">
        <v>42.86</v>
      </c>
      <c r="U2601">
        <v>176.56</v>
      </c>
      <c r="V2601">
        <v>6.4</v>
      </c>
    </row>
    <row r="2602" spans="1:22" x14ac:dyDescent="0.25">
      <c r="A2602" t="s">
        <v>2636</v>
      </c>
      <c r="B2602" t="s">
        <v>18</v>
      </c>
      <c r="C2602" t="s">
        <v>43</v>
      </c>
      <c r="D2602" t="s">
        <v>27</v>
      </c>
      <c r="E2602" t="s">
        <v>21</v>
      </c>
      <c r="F2602" t="s">
        <v>32</v>
      </c>
      <c r="G2602">
        <v>84.47</v>
      </c>
      <c r="H2602">
        <v>1</v>
      </c>
      <c r="I2602">
        <v>4.2234999999999996</v>
      </c>
      <c r="J2602" s="7">
        <v>88.69</v>
      </c>
      <c r="K2602">
        <f t="shared" si="200"/>
        <v>108.79666666666668</v>
      </c>
      <c r="L2602">
        <f t="shared" si="201"/>
        <v>88.69</v>
      </c>
      <c r="M2602" s="1">
        <v>43589</v>
      </c>
      <c r="N2602">
        <f t="shared" si="202"/>
        <v>2019</v>
      </c>
      <c r="O2602" s="1" t="str">
        <f t="shared" si="203"/>
        <v>May</v>
      </c>
      <c r="P2602" s="1" t="str">
        <f t="shared" si="204"/>
        <v>Saturday</v>
      </c>
      <c r="Q2602" s="2">
        <v>0.83061342592592591</v>
      </c>
      <c r="R2602" t="s">
        <v>23</v>
      </c>
      <c r="S2602">
        <v>50.68</v>
      </c>
      <c r="T2602">
        <v>42.86</v>
      </c>
      <c r="U2602">
        <v>38.01</v>
      </c>
      <c r="V2602">
        <v>6.2</v>
      </c>
    </row>
    <row r="2603" spans="1:22" x14ac:dyDescent="0.25">
      <c r="A2603" t="s">
        <v>2637</v>
      </c>
      <c r="B2603" t="s">
        <v>18</v>
      </c>
      <c r="C2603" t="s">
        <v>43</v>
      </c>
      <c r="D2603" t="s">
        <v>27</v>
      </c>
      <c r="E2603" t="s">
        <v>21</v>
      </c>
      <c r="F2603" t="s">
        <v>28</v>
      </c>
      <c r="G2603">
        <v>66.91</v>
      </c>
      <c r="H2603">
        <v>3</v>
      </c>
      <c r="I2603">
        <v>10.0365</v>
      </c>
      <c r="J2603" s="7">
        <v>210.77</v>
      </c>
      <c r="K2603">
        <f t="shared" si="200"/>
        <v>104.25333333333333</v>
      </c>
      <c r="L2603">
        <f t="shared" si="201"/>
        <v>70.256666666666675</v>
      </c>
      <c r="M2603" s="1">
        <v>43597</v>
      </c>
      <c r="N2603">
        <f t="shared" si="202"/>
        <v>2019</v>
      </c>
      <c r="O2603" s="1" t="str">
        <f t="shared" si="203"/>
        <v>May</v>
      </c>
      <c r="P2603" s="1" t="str">
        <f t="shared" si="204"/>
        <v>Sunday</v>
      </c>
      <c r="Q2603" s="2">
        <v>0.20912037037037037</v>
      </c>
      <c r="R2603" t="s">
        <v>23</v>
      </c>
      <c r="S2603">
        <v>120.44</v>
      </c>
      <c r="T2603">
        <v>42.86</v>
      </c>
      <c r="U2603">
        <v>90.33</v>
      </c>
      <c r="V2603">
        <v>7</v>
      </c>
    </row>
    <row r="2604" spans="1:22" x14ac:dyDescent="0.25">
      <c r="A2604" t="s">
        <v>2638</v>
      </c>
      <c r="B2604" t="s">
        <v>25</v>
      </c>
      <c r="C2604" t="s">
        <v>19</v>
      </c>
      <c r="D2604" t="s">
        <v>20</v>
      </c>
      <c r="E2604" t="s">
        <v>31</v>
      </c>
      <c r="F2604" t="s">
        <v>36</v>
      </c>
      <c r="G2604">
        <v>25.65</v>
      </c>
      <c r="H2604">
        <v>1</v>
      </c>
      <c r="I2604">
        <v>1.2825</v>
      </c>
      <c r="J2604" s="7">
        <v>26.93</v>
      </c>
      <c r="K2604">
        <f t="shared" si="200"/>
        <v>100.46999999999998</v>
      </c>
      <c r="L2604">
        <f t="shared" si="201"/>
        <v>26.93</v>
      </c>
      <c r="M2604" s="1">
        <v>43586</v>
      </c>
      <c r="N2604">
        <f t="shared" si="202"/>
        <v>2019</v>
      </c>
      <c r="O2604" s="1" t="str">
        <f t="shared" si="203"/>
        <v>May</v>
      </c>
      <c r="P2604" s="1" t="str">
        <f t="shared" si="204"/>
        <v>Wednesday</v>
      </c>
      <c r="Q2604" s="2">
        <v>0.17701388888888889</v>
      </c>
      <c r="R2604" t="s">
        <v>33</v>
      </c>
      <c r="S2604">
        <v>15.39</v>
      </c>
      <c r="T2604">
        <v>42.85</v>
      </c>
      <c r="U2604">
        <v>11.54</v>
      </c>
      <c r="V2604">
        <v>8.4</v>
      </c>
    </row>
    <row r="2605" spans="1:22" x14ac:dyDescent="0.25">
      <c r="A2605" t="s">
        <v>2639</v>
      </c>
      <c r="B2605" t="s">
        <v>25</v>
      </c>
      <c r="C2605" t="s">
        <v>19</v>
      </c>
      <c r="D2605" t="s">
        <v>20</v>
      </c>
      <c r="E2605" t="s">
        <v>31</v>
      </c>
      <c r="F2605" t="s">
        <v>28</v>
      </c>
      <c r="G2605">
        <v>71.489999999999995</v>
      </c>
      <c r="H2605">
        <v>1</v>
      </c>
      <c r="I2605">
        <v>3.5745</v>
      </c>
      <c r="J2605" s="7">
        <v>75.06</v>
      </c>
      <c r="K2605">
        <f t="shared" si="200"/>
        <v>325.86</v>
      </c>
      <c r="L2605">
        <f t="shared" si="201"/>
        <v>75.06</v>
      </c>
      <c r="M2605" s="1">
        <v>43613</v>
      </c>
      <c r="N2605">
        <f t="shared" si="202"/>
        <v>2019</v>
      </c>
      <c r="O2605" s="1" t="str">
        <f t="shared" si="203"/>
        <v>May</v>
      </c>
      <c r="P2605" s="1" t="str">
        <f t="shared" si="204"/>
        <v>Tuesday</v>
      </c>
      <c r="Q2605" s="2">
        <v>1.5625E-2</v>
      </c>
      <c r="R2605" t="s">
        <v>33</v>
      </c>
      <c r="S2605">
        <v>42.89</v>
      </c>
      <c r="T2605">
        <v>42.86</v>
      </c>
      <c r="U2605">
        <v>32.17</v>
      </c>
      <c r="V2605">
        <v>5.7</v>
      </c>
    </row>
    <row r="2606" spans="1:22" x14ac:dyDescent="0.25">
      <c r="A2606" t="s">
        <v>2640</v>
      </c>
      <c r="B2606" t="s">
        <v>42</v>
      </c>
      <c r="C2606" t="s">
        <v>26</v>
      </c>
      <c r="D2606" t="s">
        <v>27</v>
      </c>
      <c r="E2606" t="s">
        <v>31</v>
      </c>
      <c r="F2606" t="s">
        <v>36</v>
      </c>
      <c r="G2606">
        <v>94.96</v>
      </c>
      <c r="H2606">
        <v>2</v>
      </c>
      <c r="I2606">
        <v>9.4960000000000004</v>
      </c>
      <c r="J2606" s="7">
        <v>199.42</v>
      </c>
      <c r="K2606">
        <f t="shared" si="200"/>
        <v>340.71</v>
      </c>
      <c r="L2606">
        <f t="shared" si="201"/>
        <v>99.71</v>
      </c>
      <c r="M2606" s="1">
        <v>43595</v>
      </c>
      <c r="N2606">
        <f t="shared" si="202"/>
        <v>2019</v>
      </c>
      <c r="O2606" s="1" t="str">
        <f t="shared" si="203"/>
        <v>May</v>
      </c>
      <c r="P2606" s="1" t="str">
        <f t="shared" si="204"/>
        <v>Friday</v>
      </c>
      <c r="Q2606" s="2">
        <v>0.83321759259259254</v>
      </c>
      <c r="R2606" t="s">
        <v>33</v>
      </c>
      <c r="S2606">
        <v>113.95</v>
      </c>
      <c r="T2606">
        <v>42.86</v>
      </c>
      <c r="U2606">
        <v>85.47</v>
      </c>
      <c r="V2606">
        <v>5.5</v>
      </c>
    </row>
    <row r="2607" spans="1:22" x14ac:dyDescent="0.25">
      <c r="A2607" t="s">
        <v>2641</v>
      </c>
      <c r="B2607" t="s">
        <v>25</v>
      </c>
      <c r="C2607" t="s">
        <v>43</v>
      </c>
      <c r="D2607" t="s">
        <v>20</v>
      </c>
      <c r="E2607" t="s">
        <v>21</v>
      </c>
      <c r="F2607" t="s">
        <v>36</v>
      </c>
      <c r="G2607">
        <v>95.66</v>
      </c>
      <c r="H2607">
        <v>7</v>
      </c>
      <c r="I2607">
        <v>33.481000000000002</v>
      </c>
      <c r="J2607" s="7">
        <v>703.1</v>
      </c>
      <c r="K2607">
        <f t="shared" si="200"/>
        <v>414.09666666666664</v>
      </c>
      <c r="L2607">
        <f t="shared" si="201"/>
        <v>100.44285714285715</v>
      </c>
      <c r="M2607" s="1">
        <v>43600</v>
      </c>
      <c r="N2607">
        <f t="shared" si="202"/>
        <v>2019</v>
      </c>
      <c r="O2607" s="1" t="str">
        <f t="shared" si="203"/>
        <v>May</v>
      </c>
      <c r="P2607" s="1" t="str">
        <f t="shared" si="204"/>
        <v>Wednesday</v>
      </c>
      <c r="Q2607" s="2">
        <v>0.49633101851851852</v>
      </c>
      <c r="R2607" t="s">
        <v>33</v>
      </c>
      <c r="S2607">
        <v>401.77</v>
      </c>
      <c r="T2607">
        <v>42.86</v>
      </c>
      <c r="U2607">
        <v>301.33</v>
      </c>
      <c r="V2607">
        <v>8.8000000000000007</v>
      </c>
    </row>
    <row r="2608" spans="1:22" x14ac:dyDescent="0.25">
      <c r="A2608" t="s">
        <v>2642</v>
      </c>
      <c r="B2608" t="s">
        <v>18</v>
      </c>
      <c r="C2608" t="s">
        <v>26</v>
      </c>
      <c r="D2608" t="s">
        <v>27</v>
      </c>
      <c r="E2608" t="s">
        <v>31</v>
      </c>
      <c r="F2608" t="s">
        <v>32</v>
      </c>
      <c r="G2608">
        <v>37.97</v>
      </c>
      <c r="H2608">
        <v>3</v>
      </c>
      <c r="I2608">
        <v>5.6955</v>
      </c>
      <c r="J2608" s="7">
        <v>119.61</v>
      </c>
      <c r="K2608">
        <f t="shared" si="200"/>
        <v>377.8866666666666</v>
      </c>
      <c r="L2608">
        <f t="shared" si="201"/>
        <v>39.869999999999997</v>
      </c>
      <c r="M2608" s="1">
        <v>43596</v>
      </c>
      <c r="N2608">
        <f t="shared" si="202"/>
        <v>2019</v>
      </c>
      <c r="O2608" s="1" t="str">
        <f t="shared" si="203"/>
        <v>May</v>
      </c>
      <c r="P2608" s="1" t="str">
        <f t="shared" si="204"/>
        <v>Saturday</v>
      </c>
      <c r="Q2608" s="2">
        <v>0.69166666666666665</v>
      </c>
      <c r="R2608" t="s">
        <v>23</v>
      </c>
      <c r="S2608">
        <v>68.349999999999994</v>
      </c>
      <c r="T2608">
        <v>42.86</v>
      </c>
      <c r="U2608">
        <v>51.26</v>
      </c>
      <c r="V2608">
        <v>7.2</v>
      </c>
    </row>
    <row r="2609" spans="1:22" x14ac:dyDescent="0.25">
      <c r="A2609" t="s">
        <v>2643</v>
      </c>
      <c r="B2609" t="s">
        <v>18</v>
      </c>
      <c r="C2609" t="s">
        <v>26</v>
      </c>
      <c r="D2609" t="s">
        <v>20</v>
      </c>
      <c r="E2609" t="s">
        <v>21</v>
      </c>
      <c r="F2609" t="s">
        <v>46</v>
      </c>
      <c r="G2609">
        <v>99.9</v>
      </c>
      <c r="H2609">
        <v>4</v>
      </c>
      <c r="I2609">
        <v>19.98</v>
      </c>
      <c r="J2609" s="7">
        <v>419.58</v>
      </c>
      <c r="K2609">
        <f t="shared" si="200"/>
        <v>418.87999999999994</v>
      </c>
      <c r="L2609">
        <f t="shared" si="201"/>
        <v>104.895</v>
      </c>
      <c r="M2609" s="1">
        <v>43589</v>
      </c>
      <c r="N2609">
        <f t="shared" si="202"/>
        <v>2019</v>
      </c>
      <c r="O2609" s="1" t="str">
        <f t="shared" si="203"/>
        <v>May</v>
      </c>
      <c r="P2609" s="1" t="str">
        <f t="shared" si="204"/>
        <v>Saturday</v>
      </c>
      <c r="Q2609" s="2">
        <v>7.435185185185185E-2</v>
      </c>
      <c r="R2609" t="s">
        <v>33</v>
      </c>
      <c r="S2609">
        <v>239.76</v>
      </c>
      <c r="T2609">
        <v>42.86</v>
      </c>
      <c r="U2609">
        <v>179.82</v>
      </c>
      <c r="V2609">
        <v>7.3</v>
      </c>
    </row>
    <row r="2610" spans="1:22" x14ac:dyDescent="0.25">
      <c r="A2610" t="s">
        <v>2644</v>
      </c>
      <c r="B2610" t="s">
        <v>42</v>
      </c>
      <c r="C2610" t="s">
        <v>19</v>
      </c>
      <c r="D2610" t="s">
        <v>20</v>
      </c>
      <c r="E2610" t="s">
        <v>31</v>
      </c>
      <c r="F2610" t="s">
        <v>36</v>
      </c>
      <c r="G2610">
        <v>80.88</v>
      </c>
      <c r="H2610">
        <v>7</v>
      </c>
      <c r="I2610">
        <v>28.308</v>
      </c>
      <c r="J2610" s="7">
        <v>594.47</v>
      </c>
      <c r="K2610">
        <f t="shared" si="200"/>
        <v>313.55666666666667</v>
      </c>
      <c r="L2610">
        <f t="shared" si="201"/>
        <v>84.924285714285716</v>
      </c>
      <c r="M2610" s="1">
        <v>43599</v>
      </c>
      <c r="N2610">
        <f t="shared" si="202"/>
        <v>2019</v>
      </c>
      <c r="O2610" s="1" t="str">
        <f t="shared" si="203"/>
        <v>May</v>
      </c>
      <c r="P2610" s="1" t="str">
        <f t="shared" si="204"/>
        <v>Tuesday</v>
      </c>
      <c r="Q2610" s="2">
        <v>0.61556712962962967</v>
      </c>
      <c r="R2610" t="s">
        <v>29</v>
      </c>
      <c r="S2610">
        <v>339.7</v>
      </c>
      <c r="T2610">
        <v>42.86</v>
      </c>
      <c r="U2610">
        <v>254.77</v>
      </c>
      <c r="V2610">
        <v>7.3</v>
      </c>
    </row>
    <row r="2611" spans="1:22" x14ac:dyDescent="0.25">
      <c r="A2611" t="s">
        <v>2645</v>
      </c>
      <c r="B2611" t="s">
        <v>42</v>
      </c>
      <c r="C2611" t="s">
        <v>26</v>
      </c>
      <c r="D2611" t="s">
        <v>27</v>
      </c>
      <c r="E2611" t="s">
        <v>31</v>
      </c>
      <c r="F2611" t="s">
        <v>46</v>
      </c>
      <c r="G2611">
        <v>57.76</v>
      </c>
      <c r="H2611">
        <v>4</v>
      </c>
      <c r="I2611">
        <v>11.552</v>
      </c>
      <c r="J2611" s="7">
        <v>242.59</v>
      </c>
      <c r="K2611">
        <f t="shared" si="200"/>
        <v>143.34333333333333</v>
      </c>
      <c r="L2611">
        <f t="shared" si="201"/>
        <v>60.647500000000001</v>
      </c>
      <c r="M2611" s="1">
        <v>43609</v>
      </c>
      <c r="N2611">
        <f t="shared" si="202"/>
        <v>2019</v>
      </c>
      <c r="O2611" s="1" t="str">
        <f t="shared" si="203"/>
        <v>May</v>
      </c>
      <c r="P2611" s="1" t="str">
        <f t="shared" si="204"/>
        <v>Friday</v>
      </c>
      <c r="Q2611" s="2">
        <v>0.35606481481481483</v>
      </c>
      <c r="R2611" t="s">
        <v>33</v>
      </c>
      <c r="S2611">
        <v>138.62</v>
      </c>
      <c r="T2611">
        <v>42.86</v>
      </c>
      <c r="U2611">
        <v>103.97</v>
      </c>
      <c r="V2611">
        <v>6.2</v>
      </c>
    </row>
    <row r="2612" spans="1:22" x14ac:dyDescent="0.25">
      <c r="A2612" t="s">
        <v>2646</v>
      </c>
      <c r="B2612" t="s">
        <v>25</v>
      </c>
      <c r="C2612" t="s">
        <v>43</v>
      </c>
      <c r="D2612" t="s">
        <v>27</v>
      </c>
      <c r="E2612" t="s">
        <v>31</v>
      </c>
      <c r="F2612" t="s">
        <v>22</v>
      </c>
      <c r="G2612">
        <v>49.34</v>
      </c>
      <c r="H2612">
        <v>2</v>
      </c>
      <c r="I2612">
        <v>4.9340000000000002</v>
      </c>
      <c r="J2612" s="7">
        <v>103.61</v>
      </c>
      <c r="K2612">
        <f t="shared" si="200"/>
        <v>305.68666666666667</v>
      </c>
      <c r="L2612">
        <f t="shared" si="201"/>
        <v>51.805</v>
      </c>
      <c r="M2612" s="1">
        <v>43598</v>
      </c>
      <c r="N2612">
        <f t="shared" si="202"/>
        <v>2019</v>
      </c>
      <c r="O2612" s="1" t="str">
        <f t="shared" si="203"/>
        <v>May</v>
      </c>
      <c r="P2612" s="1" t="str">
        <f t="shared" si="204"/>
        <v>Monday</v>
      </c>
      <c r="Q2612" s="2">
        <v>0.85222222222222221</v>
      </c>
      <c r="R2612" t="s">
        <v>23</v>
      </c>
      <c r="S2612">
        <v>59.21</v>
      </c>
      <c r="T2612">
        <v>42.85</v>
      </c>
      <c r="U2612">
        <v>44.4</v>
      </c>
      <c r="V2612">
        <v>6.1</v>
      </c>
    </row>
    <row r="2613" spans="1:22" x14ac:dyDescent="0.25">
      <c r="A2613" t="s">
        <v>2647</v>
      </c>
      <c r="B2613" t="s">
        <v>25</v>
      </c>
      <c r="C2613" t="s">
        <v>19</v>
      </c>
      <c r="D2613" t="s">
        <v>20</v>
      </c>
      <c r="E2613" t="s">
        <v>21</v>
      </c>
      <c r="F2613" t="s">
        <v>22</v>
      </c>
      <c r="G2613">
        <v>79.84</v>
      </c>
      <c r="H2613">
        <v>1</v>
      </c>
      <c r="I2613">
        <v>3.992</v>
      </c>
      <c r="J2613" s="7">
        <v>83.83</v>
      </c>
      <c r="K2613">
        <f t="shared" si="200"/>
        <v>309.75333333333333</v>
      </c>
      <c r="L2613">
        <f t="shared" si="201"/>
        <v>83.83</v>
      </c>
      <c r="M2613" s="1">
        <v>43601</v>
      </c>
      <c r="N2613">
        <f t="shared" si="202"/>
        <v>2019</v>
      </c>
      <c r="O2613" s="1" t="str">
        <f t="shared" si="203"/>
        <v>May</v>
      </c>
      <c r="P2613" s="1" t="str">
        <f t="shared" si="204"/>
        <v>Thursday</v>
      </c>
      <c r="Q2613" s="2">
        <v>0.46694444444444444</v>
      </c>
      <c r="R2613" t="s">
        <v>23</v>
      </c>
      <c r="S2613">
        <v>47.9</v>
      </c>
      <c r="T2613">
        <v>42.86</v>
      </c>
      <c r="U2613">
        <v>35.93</v>
      </c>
      <c r="V2613">
        <v>6.8</v>
      </c>
    </row>
    <row r="2614" spans="1:22" x14ac:dyDescent="0.25">
      <c r="A2614" t="s">
        <v>2648</v>
      </c>
      <c r="B2614" t="s">
        <v>25</v>
      </c>
      <c r="C2614" t="s">
        <v>19</v>
      </c>
      <c r="D2614" t="s">
        <v>27</v>
      </c>
      <c r="E2614" t="s">
        <v>31</v>
      </c>
      <c r="F2614" t="s">
        <v>44</v>
      </c>
      <c r="G2614">
        <v>86.86</v>
      </c>
      <c r="H2614">
        <v>8</v>
      </c>
      <c r="I2614">
        <v>34.744</v>
      </c>
      <c r="J2614" s="7">
        <v>729.62</v>
      </c>
      <c r="K2614">
        <f t="shared" si="200"/>
        <v>340.61</v>
      </c>
      <c r="L2614">
        <f t="shared" si="201"/>
        <v>91.202500000000001</v>
      </c>
      <c r="M2614" s="1">
        <v>43609</v>
      </c>
      <c r="N2614">
        <f t="shared" si="202"/>
        <v>2019</v>
      </c>
      <c r="O2614" s="1" t="str">
        <f t="shared" si="203"/>
        <v>May</v>
      </c>
      <c r="P2614" s="1" t="str">
        <f t="shared" si="204"/>
        <v>Friday</v>
      </c>
      <c r="Q2614" s="2">
        <v>9.0173611111111107E-2</v>
      </c>
      <c r="R2614" t="s">
        <v>33</v>
      </c>
      <c r="S2614">
        <v>416.93</v>
      </c>
      <c r="T2614">
        <v>42.86</v>
      </c>
      <c r="U2614">
        <v>312.69</v>
      </c>
      <c r="V2614">
        <v>7.9</v>
      </c>
    </row>
    <row r="2615" spans="1:22" x14ac:dyDescent="0.25">
      <c r="A2615" t="s">
        <v>2649</v>
      </c>
      <c r="B2615" t="s">
        <v>42</v>
      </c>
      <c r="C2615" t="s">
        <v>19</v>
      </c>
      <c r="D2615" t="s">
        <v>20</v>
      </c>
      <c r="E2615" t="s">
        <v>21</v>
      </c>
      <c r="F2615" t="s">
        <v>22</v>
      </c>
      <c r="G2615">
        <v>55.15</v>
      </c>
      <c r="H2615">
        <v>2</v>
      </c>
      <c r="I2615">
        <v>5.5149999999999997</v>
      </c>
      <c r="J2615" s="7">
        <v>115.81</v>
      </c>
      <c r="K2615">
        <f t="shared" si="200"/>
        <v>164.19000000000003</v>
      </c>
      <c r="L2615">
        <f t="shared" si="201"/>
        <v>57.905000000000001</v>
      </c>
      <c r="M2615" s="1">
        <v>43600</v>
      </c>
      <c r="N2615">
        <f t="shared" si="202"/>
        <v>2019</v>
      </c>
      <c r="O2615" s="1" t="str">
        <f t="shared" si="203"/>
        <v>May</v>
      </c>
      <c r="P2615" s="1" t="str">
        <f t="shared" si="204"/>
        <v>Wednesday</v>
      </c>
      <c r="Q2615" s="2">
        <v>9.9432870370370366E-2</v>
      </c>
      <c r="R2615" t="s">
        <v>33</v>
      </c>
      <c r="S2615">
        <v>66.180000000000007</v>
      </c>
      <c r="T2615">
        <v>42.85</v>
      </c>
      <c r="U2615">
        <v>49.63</v>
      </c>
      <c r="V2615">
        <v>6</v>
      </c>
    </row>
    <row r="2616" spans="1:22" x14ac:dyDescent="0.25">
      <c r="A2616" t="s">
        <v>2650</v>
      </c>
      <c r="B2616" t="s">
        <v>42</v>
      </c>
      <c r="C2616" t="s">
        <v>19</v>
      </c>
      <c r="D2616" t="s">
        <v>20</v>
      </c>
      <c r="E2616" t="s">
        <v>21</v>
      </c>
      <c r="F2616" t="s">
        <v>44</v>
      </c>
      <c r="G2616">
        <v>33.6</v>
      </c>
      <c r="H2616">
        <v>5</v>
      </c>
      <c r="I2616">
        <v>8.4</v>
      </c>
      <c r="J2616" s="7">
        <v>176.4</v>
      </c>
      <c r="K2616">
        <f t="shared" si="200"/>
        <v>282.31</v>
      </c>
      <c r="L2616">
        <f t="shared" si="201"/>
        <v>35.28</v>
      </c>
      <c r="M2616" s="1">
        <v>43606</v>
      </c>
      <c r="N2616">
        <f t="shared" si="202"/>
        <v>2019</v>
      </c>
      <c r="O2616" s="1" t="str">
        <f t="shared" si="203"/>
        <v>May</v>
      </c>
      <c r="P2616" s="1" t="str">
        <f t="shared" si="204"/>
        <v>Tuesday</v>
      </c>
      <c r="Q2616" s="2">
        <v>0.36446759259259259</v>
      </c>
      <c r="R2616" t="s">
        <v>29</v>
      </c>
      <c r="S2616">
        <v>100.8</v>
      </c>
      <c r="T2616">
        <v>42.86</v>
      </c>
      <c r="U2616">
        <v>75.599999999999994</v>
      </c>
      <c r="V2616">
        <v>6.3</v>
      </c>
    </row>
    <row r="2617" spans="1:22" x14ac:dyDescent="0.25">
      <c r="A2617" t="s">
        <v>2651</v>
      </c>
      <c r="B2617" t="s">
        <v>18</v>
      </c>
      <c r="C2617" t="s">
        <v>43</v>
      </c>
      <c r="D2617" t="s">
        <v>20</v>
      </c>
      <c r="E2617" t="s">
        <v>31</v>
      </c>
      <c r="F2617" t="s">
        <v>28</v>
      </c>
      <c r="G2617">
        <v>27.26</v>
      </c>
      <c r="H2617">
        <v>7</v>
      </c>
      <c r="I2617">
        <v>9.5410000000000004</v>
      </c>
      <c r="J2617" s="7">
        <v>200.36</v>
      </c>
      <c r="K2617">
        <f t="shared" si="200"/>
        <v>305.75666666666666</v>
      </c>
      <c r="L2617">
        <f t="shared" si="201"/>
        <v>28.622857142857146</v>
      </c>
      <c r="M2617" s="1">
        <v>43612</v>
      </c>
      <c r="N2617">
        <f t="shared" si="202"/>
        <v>2019</v>
      </c>
      <c r="O2617" s="1" t="str">
        <f t="shared" si="203"/>
        <v>May</v>
      </c>
      <c r="P2617" s="1" t="str">
        <f t="shared" si="204"/>
        <v>Monday</v>
      </c>
      <c r="Q2617" s="2">
        <v>0.97888888888888892</v>
      </c>
      <c r="R2617" t="s">
        <v>29</v>
      </c>
      <c r="S2617">
        <v>114.49</v>
      </c>
      <c r="T2617">
        <v>42.86</v>
      </c>
      <c r="U2617">
        <v>85.87</v>
      </c>
      <c r="V2617">
        <v>9.6999999999999993</v>
      </c>
    </row>
    <row r="2618" spans="1:22" x14ac:dyDescent="0.25">
      <c r="A2618" t="s">
        <v>2652</v>
      </c>
      <c r="B2618" t="s">
        <v>25</v>
      </c>
      <c r="C2618" t="s">
        <v>19</v>
      </c>
      <c r="D2618" t="s">
        <v>20</v>
      </c>
      <c r="E2618" t="s">
        <v>21</v>
      </c>
      <c r="F2618" t="s">
        <v>22</v>
      </c>
      <c r="G2618">
        <v>74.63</v>
      </c>
      <c r="H2618">
        <v>6</v>
      </c>
      <c r="I2618">
        <v>22.388999999999999</v>
      </c>
      <c r="J2618" s="7">
        <v>470.17</v>
      </c>
      <c r="K2618">
        <f t="shared" si="200"/>
        <v>303.51333333333338</v>
      </c>
      <c r="L2618">
        <f t="shared" si="201"/>
        <v>78.361666666666665</v>
      </c>
      <c r="M2618" s="1">
        <v>43604</v>
      </c>
      <c r="N2618">
        <f t="shared" si="202"/>
        <v>2019</v>
      </c>
      <c r="O2618" s="1" t="str">
        <f t="shared" si="203"/>
        <v>May</v>
      </c>
      <c r="P2618" s="1" t="str">
        <f t="shared" si="204"/>
        <v>Sunday</v>
      </c>
      <c r="Q2618" s="2">
        <v>0.27144675925925926</v>
      </c>
      <c r="R2618" t="s">
        <v>33</v>
      </c>
      <c r="S2618">
        <v>268.67</v>
      </c>
      <c r="T2618">
        <v>42.86</v>
      </c>
      <c r="U2618">
        <v>201.5</v>
      </c>
      <c r="V2618">
        <v>9.3000000000000007</v>
      </c>
    </row>
    <row r="2619" spans="1:22" x14ac:dyDescent="0.25">
      <c r="A2619" t="s">
        <v>2653</v>
      </c>
      <c r="B2619" t="s">
        <v>25</v>
      </c>
      <c r="C2619" t="s">
        <v>43</v>
      </c>
      <c r="D2619" t="s">
        <v>20</v>
      </c>
      <c r="E2619" t="s">
        <v>21</v>
      </c>
      <c r="F2619" t="s">
        <v>28</v>
      </c>
      <c r="G2619">
        <v>26.11</v>
      </c>
      <c r="H2619">
        <v>9</v>
      </c>
      <c r="I2619">
        <v>11.749499999999999</v>
      </c>
      <c r="J2619" s="7">
        <v>246.74</v>
      </c>
      <c r="K2619">
        <f t="shared" si="200"/>
        <v>242.68999999999997</v>
      </c>
      <c r="L2619">
        <f t="shared" si="201"/>
        <v>27.415555555555557</v>
      </c>
      <c r="M2619" s="1">
        <v>43590</v>
      </c>
      <c r="N2619">
        <f t="shared" si="202"/>
        <v>2019</v>
      </c>
      <c r="O2619" s="1" t="str">
        <f t="shared" si="203"/>
        <v>May</v>
      </c>
      <c r="P2619" s="1" t="str">
        <f t="shared" si="204"/>
        <v>Sunday</v>
      </c>
      <c r="Q2619" s="2">
        <v>2.9166666666666667E-2</v>
      </c>
      <c r="R2619" t="s">
        <v>33</v>
      </c>
      <c r="S2619">
        <v>140.99</v>
      </c>
      <c r="T2619">
        <v>42.86</v>
      </c>
      <c r="U2619">
        <v>105.75</v>
      </c>
      <c r="V2619">
        <v>7.2</v>
      </c>
    </row>
    <row r="2620" spans="1:22" x14ac:dyDescent="0.25">
      <c r="A2620" t="s">
        <v>2654</v>
      </c>
      <c r="B2620" t="s">
        <v>18</v>
      </c>
      <c r="C2620" t="s">
        <v>43</v>
      </c>
      <c r="D2620" t="s">
        <v>27</v>
      </c>
      <c r="E2620" t="s">
        <v>31</v>
      </c>
      <c r="F2620" t="s">
        <v>22</v>
      </c>
      <c r="G2620">
        <v>61.47</v>
      </c>
      <c r="H2620">
        <v>3</v>
      </c>
      <c r="I2620">
        <v>9.2204999999999995</v>
      </c>
      <c r="J2620" s="7">
        <v>193.63</v>
      </c>
      <c r="K2620">
        <f t="shared" si="200"/>
        <v>244.45333333333335</v>
      </c>
      <c r="L2620">
        <f t="shared" si="201"/>
        <v>64.543333333333337</v>
      </c>
      <c r="M2620" s="1">
        <v>43592</v>
      </c>
      <c r="N2620">
        <f t="shared" si="202"/>
        <v>2019</v>
      </c>
      <c r="O2620" s="1" t="str">
        <f t="shared" si="203"/>
        <v>May</v>
      </c>
      <c r="P2620" s="1" t="str">
        <f t="shared" si="204"/>
        <v>Tuesday</v>
      </c>
      <c r="Q2620" s="2">
        <v>5.962962962962963E-2</v>
      </c>
      <c r="R2620" t="s">
        <v>33</v>
      </c>
      <c r="S2620">
        <v>110.65</v>
      </c>
      <c r="T2620">
        <v>42.85</v>
      </c>
      <c r="U2620">
        <v>82.98</v>
      </c>
      <c r="V2620">
        <v>6</v>
      </c>
    </row>
    <row r="2621" spans="1:22" x14ac:dyDescent="0.25">
      <c r="A2621" t="s">
        <v>2655</v>
      </c>
      <c r="B2621" t="s">
        <v>25</v>
      </c>
      <c r="C2621" t="s">
        <v>19</v>
      </c>
      <c r="D2621" t="s">
        <v>27</v>
      </c>
      <c r="E2621" t="s">
        <v>31</v>
      </c>
      <c r="F2621" t="s">
        <v>44</v>
      </c>
      <c r="G2621">
        <v>68.5</v>
      </c>
      <c r="H2621">
        <v>4</v>
      </c>
      <c r="I2621">
        <v>13.7</v>
      </c>
      <c r="J2621" s="7">
        <v>287.7</v>
      </c>
      <c r="K2621">
        <f t="shared" si="200"/>
        <v>344.82333333333332</v>
      </c>
      <c r="L2621">
        <f t="shared" si="201"/>
        <v>71.924999999999997</v>
      </c>
      <c r="M2621" s="1">
        <v>43603</v>
      </c>
      <c r="N2621">
        <f t="shared" si="202"/>
        <v>2019</v>
      </c>
      <c r="O2621" s="1" t="str">
        <f t="shared" si="203"/>
        <v>May</v>
      </c>
      <c r="P2621" s="1" t="str">
        <f t="shared" si="204"/>
        <v>Saturday</v>
      </c>
      <c r="Q2621" s="2">
        <v>0.58046296296296296</v>
      </c>
      <c r="R2621" t="s">
        <v>33</v>
      </c>
      <c r="S2621">
        <v>164.4</v>
      </c>
      <c r="T2621">
        <v>42.86</v>
      </c>
      <c r="U2621">
        <v>123.3</v>
      </c>
      <c r="V2621">
        <v>7.8</v>
      </c>
    </row>
    <row r="2622" spans="1:22" x14ac:dyDescent="0.25">
      <c r="A2622" t="s">
        <v>2656</v>
      </c>
      <c r="B2622" t="s">
        <v>18</v>
      </c>
      <c r="C2622" t="s">
        <v>43</v>
      </c>
      <c r="D2622" t="s">
        <v>20</v>
      </c>
      <c r="E2622" t="s">
        <v>21</v>
      </c>
      <c r="F2622" t="s">
        <v>32</v>
      </c>
      <c r="G2622">
        <v>34.29</v>
      </c>
      <c r="H2622">
        <v>7</v>
      </c>
      <c r="I2622">
        <v>12.0015</v>
      </c>
      <c r="J2622" s="7">
        <v>252.03</v>
      </c>
      <c r="K2622">
        <f t="shared" si="200"/>
        <v>304.14</v>
      </c>
      <c r="L2622">
        <f t="shared" si="201"/>
        <v>36.004285714285714</v>
      </c>
      <c r="M2622" s="1">
        <v>43608</v>
      </c>
      <c r="N2622">
        <f t="shared" si="202"/>
        <v>2019</v>
      </c>
      <c r="O2622" s="1" t="str">
        <f t="shared" si="203"/>
        <v>May</v>
      </c>
      <c r="P2622" s="1" t="str">
        <f t="shared" si="204"/>
        <v>Thursday</v>
      </c>
      <c r="Q2622" s="2">
        <v>0.90721064814814811</v>
      </c>
      <c r="R2622" t="s">
        <v>29</v>
      </c>
      <c r="S2622">
        <v>144.02000000000001</v>
      </c>
      <c r="T2622">
        <v>42.86</v>
      </c>
      <c r="U2622">
        <v>108.01</v>
      </c>
      <c r="V2622">
        <v>8</v>
      </c>
    </row>
    <row r="2623" spans="1:22" x14ac:dyDescent="0.25">
      <c r="A2623" t="s">
        <v>2657</v>
      </c>
      <c r="B2623" t="s">
        <v>25</v>
      </c>
      <c r="C2623" t="s">
        <v>26</v>
      </c>
      <c r="D2623" t="s">
        <v>27</v>
      </c>
      <c r="E2623" t="s">
        <v>21</v>
      </c>
      <c r="F2623" t="s">
        <v>46</v>
      </c>
      <c r="G2623">
        <v>78.53</v>
      </c>
      <c r="H2623">
        <v>6</v>
      </c>
      <c r="I2623">
        <v>23.559000000000001</v>
      </c>
      <c r="J2623" s="7">
        <v>494.74</v>
      </c>
      <c r="K2623">
        <f t="shared" si="200"/>
        <v>242.83</v>
      </c>
      <c r="L2623">
        <f t="shared" si="201"/>
        <v>82.456666666666663</v>
      </c>
      <c r="M2623" s="1">
        <v>43590</v>
      </c>
      <c r="N2623">
        <f t="shared" si="202"/>
        <v>2019</v>
      </c>
      <c r="O2623" s="1" t="str">
        <f t="shared" si="203"/>
        <v>May</v>
      </c>
      <c r="P2623" s="1" t="str">
        <f t="shared" si="204"/>
        <v>Sunday</v>
      </c>
      <c r="Q2623" s="2">
        <v>0.41263888888888889</v>
      </c>
      <c r="R2623" t="s">
        <v>29</v>
      </c>
      <c r="S2623">
        <v>282.70999999999998</v>
      </c>
      <c r="T2623">
        <v>42.86</v>
      </c>
      <c r="U2623">
        <v>212.03</v>
      </c>
      <c r="V2623">
        <v>8.6</v>
      </c>
    </row>
    <row r="2624" spans="1:22" x14ac:dyDescent="0.25">
      <c r="A2624" t="s">
        <v>2658</v>
      </c>
      <c r="B2624" t="s">
        <v>25</v>
      </c>
      <c r="C2624" t="s">
        <v>43</v>
      </c>
      <c r="D2624" t="s">
        <v>27</v>
      </c>
      <c r="E2624" t="s">
        <v>21</v>
      </c>
      <c r="F2624" t="s">
        <v>36</v>
      </c>
      <c r="G2624">
        <v>19.72</v>
      </c>
      <c r="H2624">
        <v>8</v>
      </c>
      <c r="I2624">
        <v>7.8879999999999999</v>
      </c>
      <c r="J2624" s="7">
        <v>165.65</v>
      </c>
      <c r="K2624">
        <f t="shared" si="200"/>
        <v>392.07666666666665</v>
      </c>
      <c r="L2624">
        <f t="shared" si="201"/>
        <v>20.706250000000001</v>
      </c>
      <c r="M2624" s="1">
        <v>43589</v>
      </c>
      <c r="N2624">
        <f t="shared" si="202"/>
        <v>2019</v>
      </c>
      <c r="O2624" s="1" t="str">
        <f t="shared" si="203"/>
        <v>May</v>
      </c>
      <c r="P2624" s="1" t="str">
        <f t="shared" si="204"/>
        <v>Saturday</v>
      </c>
      <c r="Q2624" s="2">
        <v>0.16047453703703704</v>
      </c>
      <c r="R2624" t="s">
        <v>29</v>
      </c>
      <c r="S2624">
        <v>94.66</v>
      </c>
      <c r="T2624">
        <v>42.86</v>
      </c>
      <c r="U2624">
        <v>70.989999999999995</v>
      </c>
      <c r="V2624">
        <v>8.6</v>
      </c>
    </row>
    <row r="2625" spans="1:22" x14ac:dyDescent="0.25">
      <c r="A2625" t="s">
        <v>2659</v>
      </c>
      <c r="B2625" t="s">
        <v>42</v>
      </c>
      <c r="C2625" t="s">
        <v>26</v>
      </c>
      <c r="D2625" t="s">
        <v>20</v>
      </c>
      <c r="E2625" t="s">
        <v>31</v>
      </c>
      <c r="F2625" t="s">
        <v>46</v>
      </c>
      <c r="G2625">
        <v>10.81</v>
      </c>
      <c r="H2625">
        <v>6</v>
      </c>
      <c r="I2625">
        <v>3.2429999999999999</v>
      </c>
      <c r="J2625" s="7">
        <v>68.099999999999994</v>
      </c>
      <c r="K2625">
        <f t="shared" si="200"/>
        <v>343.8533333333333</v>
      </c>
      <c r="L2625">
        <f t="shared" si="201"/>
        <v>11.35</v>
      </c>
      <c r="M2625" s="1">
        <v>43593</v>
      </c>
      <c r="N2625">
        <f t="shared" si="202"/>
        <v>2019</v>
      </c>
      <c r="O2625" s="1" t="str">
        <f t="shared" si="203"/>
        <v>May</v>
      </c>
      <c r="P2625" s="1" t="str">
        <f t="shared" si="204"/>
        <v>Wednesday</v>
      </c>
      <c r="Q2625" s="2">
        <v>0.59068287037037037</v>
      </c>
      <c r="R2625" t="s">
        <v>29</v>
      </c>
      <c r="S2625">
        <v>38.92</v>
      </c>
      <c r="T2625">
        <v>42.85</v>
      </c>
      <c r="U2625">
        <v>29.18</v>
      </c>
      <c r="V2625">
        <v>7.8</v>
      </c>
    </row>
    <row r="2626" spans="1:22" x14ac:dyDescent="0.25">
      <c r="A2626" t="s">
        <v>2660</v>
      </c>
      <c r="B2626" t="s">
        <v>25</v>
      </c>
      <c r="C2626" t="s">
        <v>26</v>
      </c>
      <c r="D2626" t="s">
        <v>20</v>
      </c>
      <c r="E2626" t="s">
        <v>31</v>
      </c>
      <c r="F2626" t="s">
        <v>32</v>
      </c>
      <c r="G2626">
        <v>89.76</v>
      </c>
      <c r="H2626">
        <v>10</v>
      </c>
      <c r="I2626">
        <v>44.88</v>
      </c>
      <c r="J2626" s="7">
        <v>942.48</v>
      </c>
      <c r="K2626">
        <f t="shared" ref="K2626:K2689" si="205">AVERAGE(J2626:J2628)</f>
        <v>446.3</v>
      </c>
      <c r="L2626">
        <f t="shared" ref="L2626:L2689" si="206" xml:space="preserve"> J2626 / H2626</f>
        <v>94.248000000000005</v>
      </c>
      <c r="M2626" s="1">
        <v>43611</v>
      </c>
      <c r="N2626">
        <f t="shared" ref="N2626:N2689" si="207">YEAR(M2626)</f>
        <v>2019</v>
      </c>
      <c r="O2626" s="1" t="str">
        <f t="shared" ref="O2626:O2689" si="208">TEXT(M2626,"mmmm")</f>
        <v>May</v>
      </c>
      <c r="P2626" s="1" t="str">
        <f t="shared" ref="P2626:P2689" si="209">TEXT(M2626,"dddd")</f>
        <v>Sunday</v>
      </c>
      <c r="Q2626" s="2">
        <v>0.90237268518518521</v>
      </c>
      <c r="R2626" t="s">
        <v>33</v>
      </c>
      <c r="S2626">
        <v>538.55999999999995</v>
      </c>
      <c r="T2626">
        <v>42.86</v>
      </c>
      <c r="U2626">
        <v>403.92</v>
      </c>
      <c r="V2626">
        <v>8.4</v>
      </c>
    </row>
    <row r="2627" spans="1:22" x14ac:dyDescent="0.25">
      <c r="A2627" t="s">
        <v>2661</v>
      </c>
      <c r="B2627" t="s">
        <v>42</v>
      </c>
      <c r="C2627" t="s">
        <v>26</v>
      </c>
      <c r="D2627" t="s">
        <v>27</v>
      </c>
      <c r="E2627" t="s">
        <v>21</v>
      </c>
      <c r="F2627" t="s">
        <v>22</v>
      </c>
      <c r="G2627">
        <v>6.66</v>
      </c>
      <c r="H2627">
        <v>3</v>
      </c>
      <c r="I2627">
        <v>0.999</v>
      </c>
      <c r="J2627" s="7">
        <v>20.98</v>
      </c>
      <c r="K2627">
        <f t="shared" si="205"/>
        <v>413.96000000000004</v>
      </c>
      <c r="L2627">
        <f t="shared" si="206"/>
        <v>6.9933333333333332</v>
      </c>
      <c r="M2627" s="1">
        <v>43596</v>
      </c>
      <c r="N2627">
        <f t="shared" si="207"/>
        <v>2019</v>
      </c>
      <c r="O2627" s="1" t="str">
        <f t="shared" si="208"/>
        <v>May</v>
      </c>
      <c r="P2627" s="1" t="str">
        <f t="shared" si="209"/>
        <v>Saturday</v>
      </c>
      <c r="Q2627" s="2">
        <v>0.64781250000000001</v>
      </c>
      <c r="R2627" t="s">
        <v>33</v>
      </c>
      <c r="S2627">
        <v>11.99</v>
      </c>
      <c r="T2627">
        <v>42.85</v>
      </c>
      <c r="U2627">
        <v>8.99</v>
      </c>
      <c r="V2627">
        <v>6.9</v>
      </c>
    </row>
    <row r="2628" spans="1:22" x14ac:dyDescent="0.25">
      <c r="A2628" t="s">
        <v>2662</v>
      </c>
      <c r="B2628" t="s">
        <v>25</v>
      </c>
      <c r="C2628" t="s">
        <v>43</v>
      </c>
      <c r="D2628" t="s">
        <v>27</v>
      </c>
      <c r="E2628" t="s">
        <v>21</v>
      </c>
      <c r="F2628" t="s">
        <v>32</v>
      </c>
      <c r="G2628">
        <v>89.39</v>
      </c>
      <c r="H2628">
        <v>4</v>
      </c>
      <c r="I2628">
        <v>17.878</v>
      </c>
      <c r="J2628" s="7">
        <v>375.44</v>
      </c>
      <c r="K2628">
        <f t="shared" si="205"/>
        <v>433.19666666666672</v>
      </c>
      <c r="L2628">
        <f t="shared" si="206"/>
        <v>93.86</v>
      </c>
      <c r="M2628" s="1">
        <v>43602</v>
      </c>
      <c r="N2628">
        <f t="shared" si="207"/>
        <v>2019</v>
      </c>
      <c r="O2628" s="1" t="str">
        <f t="shared" si="208"/>
        <v>May</v>
      </c>
      <c r="P2628" s="1" t="str">
        <f t="shared" si="209"/>
        <v>Friday</v>
      </c>
      <c r="Q2628" s="2">
        <v>0.87809027777777782</v>
      </c>
      <c r="R2628" t="s">
        <v>23</v>
      </c>
      <c r="S2628">
        <v>214.54</v>
      </c>
      <c r="T2628">
        <v>42.86</v>
      </c>
      <c r="U2628">
        <v>160.9</v>
      </c>
      <c r="V2628">
        <v>7.4</v>
      </c>
    </row>
    <row r="2629" spans="1:22" x14ac:dyDescent="0.25">
      <c r="A2629" t="s">
        <v>2663</v>
      </c>
      <c r="B2629" t="s">
        <v>18</v>
      </c>
      <c r="C2629" t="s">
        <v>19</v>
      </c>
      <c r="D2629" t="s">
        <v>20</v>
      </c>
      <c r="E2629" t="s">
        <v>31</v>
      </c>
      <c r="F2629" t="s">
        <v>46</v>
      </c>
      <c r="G2629">
        <v>80.52</v>
      </c>
      <c r="H2629">
        <v>10</v>
      </c>
      <c r="I2629">
        <v>40.26</v>
      </c>
      <c r="J2629" s="7">
        <v>845.46</v>
      </c>
      <c r="K2629">
        <f t="shared" si="205"/>
        <v>356.81333333333333</v>
      </c>
      <c r="L2629">
        <f t="shared" si="206"/>
        <v>84.546000000000006</v>
      </c>
      <c r="M2629" s="1">
        <v>43602</v>
      </c>
      <c r="N2629">
        <f t="shared" si="207"/>
        <v>2019</v>
      </c>
      <c r="O2629" s="1" t="str">
        <f t="shared" si="208"/>
        <v>May</v>
      </c>
      <c r="P2629" s="1" t="str">
        <f t="shared" si="209"/>
        <v>Friday</v>
      </c>
      <c r="Q2629" s="2">
        <v>0.44087962962962962</v>
      </c>
      <c r="R2629" t="s">
        <v>29</v>
      </c>
      <c r="S2629">
        <v>483.12</v>
      </c>
      <c r="T2629">
        <v>42.86</v>
      </c>
      <c r="U2629">
        <v>362.34</v>
      </c>
      <c r="V2629">
        <v>8.6</v>
      </c>
    </row>
    <row r="2630" spans="1:22" x14ac:dyDescent="0.25">
      <c r="A2630" t="s">
        <v>2664</v>
      </c>
      <c r="B2630" t="s">
        <v>42</v>
      </c>
      <c r="C2630" t="s">
        <v>43</v>
      </c>
      <c r="D2630" t="s">
        <v>27</v>
      </c>
      <c r="E2630" t="s">
        <v>21</v>
      </c>
      <c r="F2630" t="s">
        <v>32</v>
      </c>
      <c r="G2630">
        <v>74.94</v>
      </c>
      <c r="H2630">
        <v>1</v>
      </c>
      <c r="I2630">
        <v>3.7469999999999999</v>
      </c>
      <c r="J2630" s="7">
        <v>78.69</v>
      </c>
      <c r="K2630">
        <f t="shared" si="205"/>
        <v>132.47</v>
      </c>
      <c r="L2630">
        <f t="shared" si="206"/>
        <v>78.69</v>
      </c>
      <c r="M2630" s="1">
        <v>43599</v>
      </c>
      <c r="N2630">
        <f t="shared" si="207"/>
        <v>2019</v>
      </c>
      <c r="O2630" s="1" t="str">
        <f t="shared" si="208"/>
        <v>May</v>
      </c>
      <c r="P2630" s="1" t="str">
        <f t="shared" si="209"/>
        <v>Tuesday</v>
      </c>
      <c r="Q2630" s="2">
        <v>0.37032407407407408</v>
      </c>
      <c r="R2630" t="s">
        <v>29</v>
      </c>
      <c r="S2630">
        <v>44.96</v>
      </c>
      <c r="T2630">
        <v>42.86</v>
      </c>
      <c r="U2630">
        <v>33.729999999999997</v>
      </c>
      <c r="V2630">
        <v>9.6</v>
      </c>
    </row>
    <row r="2631" spans="1:22" x14ac:dyDescent="0.25">
      <c r="A2631" t="s">
        <v>2665</v>
      </c>
      <c r="B2631" t="s">
        <v>25</v>
      </c>
      <c r="C2631" t="s">
        <v>43</v>
      </c>
      <c r="D2631" t="s">
        <v>20</v>
      </c>
      <c r="E2631" t="s">
        <v>21</v>
      </c>
      <c r="F2631" t="s">
        <v>44</v>
      </c>
      <c r="G2631">
        <v>23.22</v>
      </c>
      <c r="H2631">
        <v>6</v>
      </c>
      <c r="I2631">
        <v>6.9660000000000002</v>
      </c>
      <c r="J2631" s="7">
        <v>146.29</v>
      </c>
      <c r="K2631">
        <f t="shared" si="205"/>
        <v>148.88000000000002</v>
      </c>
      <c r="L2631">
        <f t="shared" si="206"/>
        <v>24.381666666666664</v>
      </c>
      <c r="M2631" s="1">
        <v>43600</v>
      </c>
      <c r="N2631">
        <f t="shared" si="207"/>
        <v>2019</v>
      </c>
      <c r="O2631" s="1" t="str">
        <f t="shared" si="208"/>
        <v>May</v>
      </c>
      <c r="P2631" s="1" t="str">
        <f t="shared" si="209"/>
        <v>Wednesday</v>
      </c>
      <c r="Q2631" s="2">
        <v>0.73446759259259264</v>
      </c>
      <c r="R2631" t="s">
        <v>29</v>
      </c>
      <c r="S2631">
        <v>83.59</v>
      </c>
      <c r="T2631">
        <v>42.86</v>
      </c>
      <c r="U2631">
        <v>62.7</v>
      </c>
      <c r="V2631">
        <v>6.1</v>
      </c>
    </row>
    <row r="2632" spans="1:22" x14ac:dyDescent="0.25">
      <c r="A2632" t="s">
        <v>2666</v>
      </c>
      <c r="B2632" t="s">
        <v>25</v>
      </c>
      <c r="C2632" t="s">
        <v>19</v>
      </c>
      <c r="D2632" t="s">
        <v>27</v>
      </c>
      <c r="E2632" t="s">
        <v>31</v>
      </c>
      <c r="F2632" t="s">
        <v>44</v>
      </c>
      <c r="G2632">
        <v>54.74</v>
      </c>
      <c r="H2632">
        <v>3</v>
      </c>
      <c r="I2632">
        <v>8.2110000000000003</v>
      </c>
      <c r="J2632" s="7">
        <v>172.43</v>
      </c>
      <c r="K2632">
        <f t="shared" si="205"/>
        <v>250.14333333333335</v>
      </c>
      <c r="L2632">
        <f t="shared" si="206"/>
        <v>57.476666666666667</v>
      </c>
      <c r="M2632" s="1">
        <v>43601</v>
      </c>
      <c r="N2632">
        <f t="shared" si="207"/>
        <v>2019</v>
      </c>
      <c r="O2632" s="1" t="str">
        <f t="shared" si="208"/>
        <v>May</v>
      </c>
      <c r="P2632" s="1" t="str">
        <f t="shared" si="209"/>
        <v>Thursday</v>
      </c>
      <c r="Q2632" s="2">
        <v>0.63274305555555554</v>
      </c>
      <c r="R2632" t="s">
        <v>29</v>
      </c>
      <c r="S2632">
        <v>98.53</v>
      </c>
      <c r="T2632">
        <v>42.86</v>
      </c>
      <c r="U2632">
        <v>73.900000000000006</v>
      </c>
      <c r="V2632">
        <v>9.4</v>
      </c>
    </row>
    <row r="2633" spans="1:22" x14ac:dyDescent="0.25">
      <c r="A2633" t="s">
        <v>2667</v>
      </c>
      <c r="B2633" t="s">
        <v>18</v>
      </c>
      <c r="C2633" t="s">
        <v>19</v>
      </c>
      <c r="D2633" t="s">
        <v>27</v>
      </c>
      <c r="E2633" t="s">
        <v>31</v>
      </c>
      <c r="F2633" t="s">
        <v>32</v>
      </c>
      <c r="G2633">
        <v>40.61</v>
      </c>
      <c r="H2633">
        <v>3</v>
      </c>
      <c r="I2633">
        <v>6.0914999999999999</v>
      </c>
      <c r="J2633" s="7">
        <v>127.92</v>
      </c>
      <c r="K2633">
        <f t="shared" si="205"/>
        <v>365.6366666666666</v>
      </c>
      <c r="L2633">
        <f t="shared" si="206"/>
        <v>42.64</v>
      </c>
      <c r="M2633" s="1">
        <v>43587</v>
      </c>
      <c r="N2633">
        <f t="shared" si="207"/>
        <v>2019</v>
      </c>
      <c r="O2633" s="1" t="str">
        <f t="shared" si="208"/>
        <v>May</v>
      </c>
      <c r="P2633" s="1" t="str">
        <f t="shared" si="209"/>
        <v>Thursday</v>
      </c>
      <c r="Q2633" s="2">
        <v>0.67759259259259264</v>
      </c>
      <c r="R2633" t="s">
        <v>33</v>
      </c>
      <c r="S2633">
        <v>73.099999999999994</v>
      </c>
      <c r="T2633">
        <v>42.85</v>
      </c>
      <c r="U2633">
        <v>54.82</v>
      </c>
      <c r="V2633">
        <v>5.0999999999999996</v>
      </c>
    </row>
    <row r="2634" spans="1:22" x14ac:dyDescent="0.25">
      <c r="A2634" t="s">
        <v>2668</v>
      </c>
      <c r="B2634" t="s">
        <v>25</v>
      </c>
      <c r="C2634" t="s">
        <v>19</v>
      </c>
      <c r="D2634" t="s">
        <v>20</v>
      </c>
      <c r="E2634" t="s">
        <v>21</v>
      </c>
      <c r="F2634" t="s">
        <v>28</v>
      </c>
      <c r="G2634">
        <v>85.73</v>
      </c>
      <c r="H2634">
        <v>5</v>
      </c>
      <c r="I2634">
        <v>21.432500000000001</v>
      </c>
      <c r="J2634" s="7">
        <v>450.08</v>
      </c>
      <c r="K2634">
        <f t="shared" si="205"/>
        <v>363.75666666666666</v>
      </c>
      <c r="L2634">
        <f t="shared" si="206"/>
        <v>90.015999999999991</v>
      </c>
      <c r="M2634" s="1">
        <v>43589</v>
      </c>
      <c r="N2634">
        <f t="shared" si="207"/>
        <v>2019</v>
      </c>
      <c r="O2634" s="1" t="str">
        <f t="shared" si="208"/>
        <v>May</v>
      </c>
      <c r="P2634" s="1" t="str">
        <f t="shared" si="209"/>
        <v>Saturday</v>
      </c>
      <c r="Q2634" s="2">
        <v>0.38642361111111112</v>
      </c>
      <c r="R2634" t="s">
        <v>29</v>
      </c>
      <c r="S2634">
        <v>257.19</v>
      </c>
      <c r="T2634">
        <v>42.86</v>
      </c>
      <c r="U2634">
        <v>192.89</v>
      </c>
      <c r="V2634">
        <v>7.8</v>
      </c>
    </row>
    <row r="2635" spans="1:22" x14ac:dyDescent="0.25">
      <c r="A2635" t="s">
        <v>2669</v>
      </c>
      <c r="B2635" t="s">
        <v>18</v>
      </c>
      <c r="C2635" t="s">
        <v>43</v>
      </c>
      <c r="D2635" t="s">
        <v>20</v>
      </c>
      <c r="E2635" t="s">
        <v>31</v>
      </c>
      <c r="F2635" t="s">
        <v>32</v>
      </c>
      <c r="G2635">
        <v>70.599999999999994</v>
      </c>
      <c r="H2635">
        <v>7</v>
      </c>
      <c r="I2635">
        <v>24.71</v>
      </c>
      <c r="J2635" s="7">
        <v>518.91</v>
      </c>
      <c r="K2635">
        <f t="shared" si="205"/>
        <v>409.19</v>
      </c>
      <c r="L2635">
        <f t="shared" si="206"/>
        <v>74.13</v>
      </c>
      <c r="M2635" s="1">
        <v>43602</v>
      </c>
      <c r="N2635">
        <f t="shared" si="207"/>
        <v>2019</v>
      </c>
      <c r="O2635" s="1" t="str">
        <f t="shared" si="208"/>
        <v>May</v>
      </c>
      <c r="P2635" s="1" t="str">
        <f t="shared" si="209"/>
        <v>Friday</v>
      </c>
      <c r="Q2635" s="2">
        <v>0.43532407407407409</v>
      </c>
      <c r="R2635" t="s">
        <v>33</v>
      </c>
      <c r="S2635">
        <v>296.52</v>
      </c>
      <c r="T2635">
        <v>42.86</v>
      </c>
      <c r="U2635">
        <v>222.39</v>
      </c>
      <c r="V2635">
        <v>5.6</v>
      </c>
    </row>
    <row r="2636" spans="1:22" x14ac:dyDescent="0.25">
      <c r="A2636" t="s">
        <v>2670</v>
      </c>
      <c r="B2636" t="s">
        <v>25</v>
      </c>
      <c r="C2636" t="s">
        <v>43</v>
      </c>
      <c r="D2636" t="s">
        <v>27</v>
      </c>
      <c r="E2636" t="s">
        <v>31</v>
      </c>
      <c r="F2636" t="s">
        <v>36</v>
      </c>
      <c r="G2636">
        <v>38.82</v>
      </c>
      <c r="H2636">
        <v>3</v>
      </c>
      <c r="I2636">
        <v>5.8230000000000004</v>
      </c>
      <c r="J2636" s="7">
        <v>122.28</v>
      </c>
      <c r="K2636">
        <f t="shared" si="205"/>
        <v>249.34666666666666</v>
      </c>
      <c r="L2636">
        <f t="shared" si="206"/>
        <v>40.76</v>
      </c>
      <c r="M2636" s="1">
        <v>43602</v>
      </c>
      <c r="N2636">
        <f t="shared" si="207"/>
        <v>2019</v>
      </c>
      <c r="O2636" s="1" t="str">
        <f t="shared" si="208"/>
        <v>May</v>
      </c>
      <c r="P2636" s="1" t="str">
        <f t="shared" si="209"/>
        <v>Friday</v>
      </c>
      <c r="Q2636" s="2">
        <v>0.98996527777777776</v>
      </c>
      <c r="R2636" t="s">
        <v>33</v>
      </c>
      <c r="S2636">
        <v>69.88</v>
      </c>
      <c r="T2636">
        <v>42.85</v>
      </c>
      <c r="U2636">
        <v>52.4</v>
      </c>
      <c r="V2636">
        <v>7.4</v>
      </c>
    </row>
    <row r="2637" spans="1:22" x14ac:dyDescent="0.25">
      <c r="A2637" t="s">
        <v>2671</v>
      </c>
      <c r="B2637" t="s">
        <v>42</v>
      </c>
      <c r="C2637" t="s">
        <v>26</v>
      </c>
      <c r="D2637" t="s">
        <v>27</v>
      </c>
      <c r="E2637" t="s">
        <v>21</v>
      </c>
      <c r="F2637" t="s">
        <v>44</v>
      </c>
      <c r="G2637">
        <v>79.78</v>
      </c>
      <c r="H2637">
        <v>7</v>
      </c>
      <c r="I2637">
        <v>27.922999999999998</v>
      </c>
      <c r="J2637" s="7">
        <v>586.38</v>
      </c>
      <c r="K2637">
        <f t="shared" si="205"/>
        <v>294.86666666666662</v>
      </c>
      <c r="L2637">
        <f t="shared" si="206"/>
        <v>83.768571428571434</v>
      </c>
      <c r="M2637" s="1">
        <v>43588</v>
      </c>
      <c r="N2637">
        <f t="shared" si="207"/>
        <v>2019</v>
      </c>
      <c r="O2637" s="1" t="str">
        <f t="shared" si="208"/>
        <v>May</v>
      </c>
      <c r="P2637" s="1" t="str">
        <f t="shared" si="209"/>
        <v>Friday</v>
      </c>
      <c r="Q2637" s="2">
        <v>0.82925925925925925</v>
      </c>
      <c r="R2637" t="s">
        <v>23</v>
      </c>
      <c r="S2637">
        <v>335.08</v>
      </c>
      <c r="T2637">
        <v>42.86</v>
      </c>
      <c r="U2637">
        <v>251.3</v>
      </c>
      <c r="V2637">
        <v>10</v>
      </c>
    </row>
    <row r="2638" spans="1:22" x14ac:dyDescent="0.25">
      <c r="A2638" t="s">
        <v>2672</v>
      </c>
      <c r="B2638" t="s">
        <v>18</v>
      </c>
      <c r="C2638" t="s">
        <v>43</v>
      </c>
      <c r="D2638" t="s">
        <v>20</v>
      </c>
      <c r="E2638" t="s">
        <v>31</v>
      </c>
      <c r="F2638" t="s">
        <v>22</v>
      </c>
      <c r="G2638">
        <v>18.75</v>
      </c>
      <c r="H2638">
        <v>2</v>
      </c>
      <c r="I2638">
        <v>1.875</v>
      </c>
      <c r="J2638" s="7">
        <v>39.380000000000003</v>
      </c>
      <c r="K2638">
        <f t="shared" si="205"/>
        <v>168.13333333333333</v>
      </c>
      <c r="L2638">
        <f t="shared" si="206"/>
        <v>19.690000000000001</v>
      </c>
      <c r="M2638" s="1">
        <v>43591</v>
      </c>
      <c r="N2638">
        <f t="shared" si="207"/>
        <v>2019</v>
      </c>
      <c r="O2638" s="1" t="str">
        <f t="shared" si="208"/>
        <v>May</v>
      </c>
      <c r="P2638" s="1" t="str">
        <f t="shared" si="209"/>
        <v>Monday</v>
      </c>
      <c r="Q2638" s="2">
        <v>0.98707175925925927</v>
      </c>
      <c r="R2638" t="s">
        <v>33</v>
      </c>
      <c r="S2638">
        <v>22.5</v>
      </c>
      <c r="T2638">
        <v>42.86</v>
      </c>
      <c r="U2638">
        <v>16.88</v>
      </c>
      <c r="V2638">
        <v>9</v>
      </c>
    </row>
    <row r="2639" spans="1:22" x14ac:dyDescent="0.25">
      <c r="A2639" t="s">
        <v>2673</v>
      </c>
      <c r="B2639" t="s">
        <v>18</v>
      </c>
      <c r="C2639" t="s">
        <v>19</v>
      </c>
      <c r="D2639" t="s">
        <v>20</v>
      </c>
      <c r="E2639" t="s">
        <v>21</v>
      </c>
      <c r="F2639" t="s">
        <v>32</v>
      </c>
      <c r="G2639">
        <v>82.17</v>
      </c>
      <c r="H2639">
        <v>3</v>
      </c>
      <c r="I2639">
        <v>12.3255</v>
      </c>
      <c r="J2639" s="7">
        <v>258.83999999999997</v>
      </c>
      <c r="K2639">
        <f t="shared" si="205"/>
        <v>184.52333333333331</v>
      </c>
      <c r="L2639">
        <f t="shared" si="206"/>
        <v>86.279999999999987</v>
      </c>
      <c r="M2639" s="1">
        <v>43603</v>
      </c>
      <c r="N2639">
        <f t="shared" si="207"/>
        <v>2019</v>
      </c>
      <c r="O2639" s="1" t="str">
        <f t="shared" si="208"/>
        <v>May</v>
      </c>
      <c r="P2639" s="1" t="str">
        <f t="shared" si="209"/>
        <v>Saturday</v>
      </c>
      <c r="Q2639" s="2">
        <v>0.17972222222222223</v>
      </c>
      <c r="R2639" t="s">
        <v>23</v>
      </c>
      <c r="S2639">
        <v>147.91</v>
      </c>
      <c r="T2639">
        <v>42.86</v>
      </c>
      <c r="U2639">
        <v>110.93</v>
      </c>
      <c r="V2639">
        <v>7.2</v>
      </c>
    </row>
    <row r="2640" spans="1:22" x14ac:dyDescent="0.25">
      <c r="A2640" t="s">
        <v>2674</v>
      </c>
      <c r="B2640" t="s">
        <v>18</v>
      </c>
      <c r="C2640" t="s">
        <v>43</v>
      </c>
      <c r="D2640" t="s">
        <v>27</v>
      </c>
      <c r="E2640" t="s">
        <v>21</v>
      </c>
      <c r="F2640" t="s">
        <v>46</v>
      </c>
      <c r="G2640">
        <v>49.09</v>
      </c>
      <c r="H2640">
        <v>4</v>
      </c>
      <c r="I2640">
        <v>9.8179999999999996</v>
      </c>
      <c r="J2640" s="7">
        <v>206.18</v>
      </c>
      <c r="K2640">
        <f t="shared" si="205"/>
        <v>129.39333333333335</v>
      </c>
      <c r="L2640">
        <f t="shared" si="206"/>
        <v>51.545000000000002</v>
      </c>
      <c r="M2640" s="1">
        <v>43592</v>
      </c>
      <c r="N2640">
        <f t="shared" si="207"/>
        <v>2019</v>
      </c>
      <c r="O2640" s="1" t="str">
        <f t="shared" si="208"/>
        <v>May</v>
      </c>
      <c r="P2640" s="1" t="str">
        <f t="shared" si="209"/>
        <v>Tuesday</v>
      </c>
      <c r="Q2640" s="2">
        <v>0.25178240740740743</v>
      </c>
      <c r="R2640" t="s">
        <v>29</v>
      </c>
      <c r="S2640">
        <v>117.82</v>
      </c>
      <c r="T2640">
        <v>42.86</v>
      </c>
      <c r="U2640">
        <v>88.36</v>
      </c>
      <c r="V2640">
        <v>9.6999999999999993</v>
      </c>
    </row>
    <row r="2641" spans="1:22" x14ac:dyDescent="0.25">
      <c r="A2641" t="s">
        <v>2675</v>
      </c>
      <c r="B2641" t="s">
        <v>18</v>
      </c>
      <c r="C2641" t="s">
        <v>26</v>
      </c>
      <c r="D2641" t="s">
        <v>27</v>
      </c>
      <c r="E2641" t="s">
        <v>31</v>
      </c>
      <c r="F2641" t="s">
        <v>36</v>
      </c>
      <c r="G2641">
        <v>84.33</v>
      </c>
      <c r="H2641">
        <v>1</v>
      </c>
      <c r="I2641">
        <v>4.2164999999999999</v>
      </c>
      <c r="J2641" s="7">
        <v>88.55</v>
      </c>
      <c r="K2641">
        <f t="shared" si="205"/>
        <v>120.24333333333334</v>
      </c>
      <c r="L2641">
        <f t="shared" si="206"/>
        <v>88.55</v>
      </c>
      <c r="M2641" s="1">
        <v>43613</v>
      </c>
      <c r="N2641">
        <f t="shared" si="207"/>
        <v>2019</v>
      </c>
      <c r="O2641" s="1" t="str">
        <f t="shared" si="208"/>
        <v>May</v>
      </c>
      <c r="P2641" s="1" t="str">
        <f t="shared" si="209"/>
        <v>Tuesday</v>
      </c>
      <c r="Q2641" s="2">
        <v>0.2565972222222222</v>
      </c>
      <c r="R2641" t="s">
        <v>33</v>
      </c>
      <c r="S2641">
        <v>50.6</v>
      </c>
      <c r="T2641">
        <v>42.86</v>
      </c>
      <c r="U2641">
        <v>37.950000000000003</v>
      </c>
      <c r="V2641">
        <v>9.6</v>
      </c>
    </row>
    <row r="2642" spans="1:22" x14ac:dyDescent="0.25">
      <c r="A2642" t="s">
        <v>2676</v>
      </c>
      <c r="B2642" t="s">
        <v>42</v>
      </c>
      <c r="C2642" t="s">
        <v>43</v>
      </c>
      <c r="D2642" t="s">
        <v>20</v>
      </c>
      <c r="E2642" t="s">
        <v>31</v>
      </c>
      <c r="F2642" t="s">
        <v>46</v>
      </c>
      <c r="G2642">
        <v>44.5</v>
      </c>
      <c r="H2642">
        <v>2</v>
      </c>
      <c r="I2642">
        <v>4.45</v>
      </c>
      <c r="J2642" s="7">
        <v>93.45</v>
      </c>
      <c r="K2642">
        <f t="shared" si="205"/>
        <v>341.3533333333333</v>
      </c>
      <c r="L2642">
        <f t="shared" si="206"/>
        <v>46.725000000000001</v>
      </c>
      <c r="M2642" s="1">
        <v>43600</v>
      </c>
      <c r="N2642">
        <f t="shared" si="207"/>
        <v>2019</v>
      </c>
      <c r="O2642" s="1" t="str">
        <f t="shared" si="208"/>
        <v>May</v>
      </c>
      <c r="P2642" s="1" t="str">
        <f t="shared" si="209"/>
        <v>Wednesday</v>
      </c>
      <c r="Q2642" s="2">
        <v>0.50532407407407409</v>
      </c>
      <c r="R2642" t="s">
        <v>29</v>
      </c>
      <c r="S2642">
        <v>53.4</v>
      </c>
      <c r="T2642">
        <v>42.86</v>
      </c>
      <c r="U2642">
        <v>40.049999999999997</v>
      </c>
      <c r="V2642">
        <v>5.7</v>
      </c>
    </row>
    <row r="2643" spans="1:22" x14ac:dyDescent="0.25">
      <c r="A2643" t="s">
        <v>2677</v>
      </c>
      <c r="B2643" t="s">
        <v>18</v>
      </c>
      <c r="C2643" t="s">
        <v>26</v>
      </c>
      <c r="D2643" t="s">
        <v>27</v>
      </c>
      <c r="E2643" t="s">
        <v>31</v>
      </c>
      <c r="F2643" t="s">
        <v>28</v>
      </c>
      <c r="G2643">
        <v>85.11</v>
      </c>
      <c r="H2643">
        <v>2</v>
      </c>
      <c r="I2643">
        <v>8.5109999999999992</v>
      </c>
      <c r="J2643" s="7">
        <v>178.73</v>
      </c>
      <c r="K2643">
        <f t="shared" si="205"/>
        <v>358.62000000000006</v>
      </c>
      <c r="L2643">
        <f t="shared" si="206"/>
        <v>89.364999999999995</v>
      </c>
      <c r="M2643" s="1">
        <v>43599</v>
      </c>
      <c r="N2643">
        <f t="shared" si="207"/>
        <v>2019</v>
      </c>
      <c r="O2643" s="1" t="str">
        <f t="shared" si="208"/>
        <v>May</v>
      </c>
      <c r="P2643" s="1" t="str">
        <f t="shared" si="209"/>
        <v>Tuesday</v>
      </c>
      <c r="Q2643" s="2">
        <v>0.3243402777777778</v>
      </c>
      <c r="R2643" t="s">
        <v>23</v>
      </c>
      <c r="S2643">
        <v>102.13</v>
      </c>
      <c r="T2643">
        <v>42.86</v>
      </c>
      <c r="U2643">
        <v>76.599999999999994</v>
      </c>
      <c r="V2643">
        <v>8</v>
      </c>
    </row>
    <row r="2644" spans="1:22" x14ac:dyDescent="0.25">
      <c r="A2644" t="s">
        <v>2678</v>
      </c>
      <c r="B2644" t="s">
        <v>18</v>
      </c>
      <c r="C2644" t="s">
        <v>43</v>
      </c>
      <c r="D2644" t="s">
        <v>20</v>
      </c>
      <c r="E2644" t="s">
        <v>31</v>
      </c>
      <c r="F2644" t="s">
        <v>46</v>
      </c>
      <c r="G2644">
        <v>89.51</v>
      </c>
      <c r="H2644">
        <v>8</v>
      </c>
      <c r="I2644">
        <v>35.804000000000002</v>
      </c>
      <c r="J2644" s="7">
        <v>751.88</v>
      </c>
      <c r="K2644">
        <f t="shared" si="205"/>
        <v>468.2166666666667</v>
      </c>
      <c r="L2644">
        <f t="shared" si="206"/>
        <v>93.984999999999999</v>
      </c>
      <c r="M2644" s="1">
        <v>43603</v>
      </c>
      <c r="N2644">
        <f t="shared" si="207"/>
        <v>2019</v>
      </c>
      <c r="O2644" s="1" t="str">
        <f t="shared" si="208"/>
        <v>May</v>
      </c>
      <c r="P2644" s="1" t="str">
        <f t="shared" si="209"/>
        <v>Saturday</v>
      </c>
      <c r="Q2644" s="2">
        <v>0.21822916666666667</v>
      </c>
      <c r="R2644" t="s">
        <v>23</v>
      </c>
      <c r="S2644">
        <v>429.65</v>
      </c>
      <c r="T2644">
        <v>42.86</v>
      </c>
      <c r="U2644">
        <v>322.23</v>
      </c>
      <c r="V2644">
        <v>9.9</v>
      </c>
    </row>
    <row r="2645" spans="1:22" x14ac:dyDescent="0.25">
      <c r="A2645" t="s">
        <v>2679</v>
      </c>
      <c r="B2645" t="s">
        <v>42</v>
      </c>
      <c r="C2645" t="s">
        <v>26</v>
      </c>
      <c r="D2645" t="s">
        <v>27</v>
      </c>
      <c r="E2645" t="s">
        <v>21</v>
      </c>
      <c r="F2645" t="s">
        <v>46</v>
      </c>
      <c r="G2645">
        <v>15.37</v>
      </c>
      <c r="H2645">
        <v>9</v>
      </c>
      <c r="I2645">
        <v>6.9165000000000001</v>
      </c>
      <c r="J2645" s="7">
        <v>145.25</v>
      </c>
      <c r="K2645">
        <f t="shared" si="205"/>
        <v>367.15333333333336</v>
      </c>
      <c r="L2645">
        <f t="shared" si="206"/>
        <v>16.138888888888889</v>
      </c>
      <c r="M2645" s="1">
        <v>43605</v>
      </c>
      <c r="N2645">
        <f t="shared" si="207"/>
        <v>2019</v>
      </c>
      <c r="O2645" s="1" t="str">
        <f t="shared" si="208"/>
        <v>May</v>
      </c>
      <c r="P2645" s="1" t="str">
        <f t="shared" si="209"/>
        <v>Monday</v>
      </c>
      <c r="Q2645" s="2">
        <v>0.73332175925925924</v>
      </c>
      <c r="R2645" t="s">
        <v>29</v>
      </c>
      <c r="S2645">
        <v>83</v>
      </c>
      <c r="T2645">
        <v>42.86</v>
      </c>
      <c r="U2645">
        <v>62.25</v>
      </c>
      <c r="V2645">
        <v>9.9</v>
      </c>
    </row>
    <row r="2646" spans="1:22" x14ac:dyDescent="0.25">
      <c r="A2646" t="s">
        <v>2680</v>
      </c>
      <c r="B2646" t="s">
        <v>25</v>
      </c>
      <c r="C2646" t="s">
        <v>26</v>
      </c>
      <c r="D2646" t="s">
        <v>27</v>
      </c>
      <c r="E2646" t="s">
        <v>21</v>
      </c>
      <c r="F2646" t="s">
        <v>44</v>
      </c>
      <c r="G2646">
        <v>69.05</v>
      </c>
      <c r="H2646">
        <v>7</v>
      </c>
      <c r="I2646">
        <v>24.1675</v>
      </c>
      <c r="J2646" s="7">
        <v>507.52</v>
      </c>
      <c r="K2646">
        <f t="shared" si="205"/>
        <v>385.26333333333332</v>
      </c>
      <c r="L2646">
        <f t="shared" si="206"/>
        <v>72.502857142857138</v>
      </c>
      <c r="M2646" s="1">
        <v>43599</v>
      </c>
      <c r="N2646">
        <f t="shared" si="207"/>
        <v>2019</v>
      </c>
      <c r="O2646" s="1" t="str">
        <f t="shared" si="208"/>
        <v>May</v>
      </c>
      <c r="P2646" s="1" t="str">
        <f t="shared" si="209"/>
        <v>Tuesday</v>
      </c>
      <c r="Q2646" s="2">
        <v>0.55773148148148144</v>
      </c>
      <c r="R2646" t="s">
        <v>33</v>
      </c>
      <c r="S2646">
        <v>290.01</v>
      </c>
      <c r="T2646">
        <v>42.86</v>
      </c>
      <c r="U2646">
        <v>217.51</v>
      </c>
      <c r="V2646">
        <v>6.3</v>
      </c>
    </row>
    <row r="2647" spans="1:22" x14ac:dyDescent="0.25">
      <c r="A2647" t="s">
        <v>2681</v>
      </c>
      <c r="B2647" t="s">
        <v>18</v>
      </c>
      <c r="C2647" t="s">
        <v>26</v>
      </c>
      <c r="D2647" t="s">
        <v>27</v>
      </c>
      <c r="E2647" t="s">
        <v>31</v>
      </c>
      <c r="F2647" t="s">
        <v>46</v>
      </c>
      <c r="G2647">
        <v>47.48</v>
      </c>
      <c r="H2647">
        <v>9</v>
      </c>
      <c r="I2647">
        <v>21.366</v>
      </c>
      <c r="J2647" s="7">
        <v>448.69</v>
      </c>
      <c r="K2647">
        <f t="shared" si="205"/>
        <v>473.01666666666665</v>
      </c>
      <c r="L2647">
        <f t="shared" si="206"/>
        <v>49.854444444444447</v>
      </c>
      <c r="M2647" s="1">
        <v>43586</v>
      </c>
      <c r="N2647">
        <f t="shared" si="207"/>
        <v>2019</v>
      </c>
      <c r="O2647" s="1" t="str">
        <f t="shared" si="208"/>
        <v>May</v>
      </c>
      <c r="P2647" s="1" t="str">
        <f t="shared" si="209"/>
        <v>Wednesday</v>
      </c>
      <c r="Q2647" s="2">
        <v>0.35826388888888888</v>
      </c>
      <c r="R2647" t="s">
        <v>33</v>
      </c>
      <c r="S2647">
        <v>256.39</v>
      </c>
      <c r="T2647">
        <v>42.86</v>
      </c>
      <c r="U2647">
        <v>192.3</v>
      </c>
      <c r="V2647">
        <v>8.3000000000000007</v>
      </c>
    </row>
    <row r="2648" spans="1:22" x14ac:dyDescent="0.25">
      <c r="A2648" t="s">
        <v>2682</v>
      </c>
      <c r="B2648" t="s">
        <v>42</v>
      </c>
      <c r="C2648" t="s">
        <v>43</v>
      </c>
      <c r="D2648" t="s">
        <v>27</v>
      </c>
      <c r="E2648" t="s">
        <v>21</v>
      </c>
      <c r="F2648" t="s">
        <v>36</v>
      </c>
      <c r="G2648">
        <v>47.52</v>
      </c>
      <c r="H2648">
        <v>4</v>
      </c>
      <c r="I2648">
        <v>9.5039999999999996</v>
      </c>
      <c r="J2648" s="7">
        <v>199.58</v>
      </c>
      <c r="K2648">
        <f t="shared" si="205"/>
        <v>376.66666666666669</v>
      </c>
      <c r="L2648">
        <f t="shared" si="206"/>
        <v>49.895000000000003</v>
      </c>
      <c r="M2648" s="1">
        <v>43603</v>
      </c>
      <c r="N2648">
        <f t="shared" si="207"/>
        <v>2019</v>
      </c>
      <c r="O2648" s="1" t="str">
        <f t="shared" si="208"/>
        <v>May</v>
      </c>
      <c r="P2648" s="1" t="str">
        <f t="shared" si="209"/>
        <v>Saturday</v>
      </c>
      <c r="Q2648" s="2">
        <v>7.2997685185185179E-2</v>
      </c>
      <c r="R2648" t="s">
        <v>23</v>
      </c>
      <c r="S2648">
        <v>114.05</v>
      </c>
      <c r="T2648">
        <v>42.85</v>
      </c>
      <c r="U2648">
        <v>85.53</v>
      </c>
      <c r="V2648">
        <v>5.9</v>
      </c>
    </row>
    <row r="2649" spans="1:22" x14ac:dyDescent="0.25">
      <c r="A2649" t="s">
        <v>2683</v>
      </c>
      <c r="B2649" t="s">
        <v>18</v>
      </c>
      <c r="C2649" t="s">
        <v>26</v>
      </c>
      <c r="D2649" t="s">
        <v>27</v>
      </c>
      <c r="E2649" t="s">
        <v>21</v>
      </c>
      <c r="F2649" t="s">
        <v>44</v>
      </c>
      <c r="G2649">
        <v>91.76</v>
      </c>
      <c r="H2649">
        <v>8</v>
      </c>
      <c r="I2649">
        <v>36.704000000000001</v>
      </c>
      <c r="J2649" s="7">
        <v>770.78</v>
      </c>
      <c r="K2649">
        <f t="shared" si="205"/>
        <v>481.48</v>
      </c>
      <c r="L2649">
        <f t="shared" si="206"/>
        <v>96.347499999999997</v>
      </c>
      <c r="M2649" s="1">
        <v>43598</v>
      </c>
      <c r="N2649">
        <f t="shared" si="207"/>
        <v>2019</v>
      </c>
      <c r="O2649" s="1" t="str">
        <f t="shared" si="208"/>
        <v>May</v>
      </c>
      <c r="P2649" s="1" t="str">
        <f t="shared" si="209"/>
        <v>Monday</v>
      </c>
      <c r="Q2649" s="2">
        <v>0.64906249999999999</v>
      </c>
      <c r="R2649" t="s">
        <v>23</v>
      </c>
      <c r="S2649">
        <v>440.45</v>
      </c>
      <c r="T2649">
        <v>42.86</v>
      </c>
      <c r="U2649">
        <v>330.33</v>
      </c>
      <c r="V2649">
        <v>9.4</v>
      </c>
    </row>
    <row r="2650" spans="1:22" x14ac:dyDescent="0.25">
      <c r="A2650" t="s">
        <v>2684</v>
      </c>
      <c r="B2650" t="s">
        <v>42</v>
      </c>
      <c r="C2650" t="s">
        <v>43</v>
      </c>
      <c r="D2650" t="s">
        <v>20</v>
      </c>
      <c r="E2650" t="s">
        <v>31</v>
      </c>
      <c r="F2650" t="s">
        <v>46</v>
      </c>
      <c r="G2650">
        <v>50.68</v>
      </c>
      <c r="H2650">
        <v>3</v>
      </c>
      <c r="I2650">
        <v>7.6020000000000003</v>
      </c>
      <c r="J2650" s="7">
        <v>159.63999999999999</v>
      </c>
      <c r="K2650">
        <f t="shared" si="205"/>
        <v>241.30333333333331</v>
      </c>
      <c r="L2650">
        <f t="shared" si="206"/>
        <v>53.213333333333331</v>
      </c>
      <c r="M2650" s="1">
        <v>43590</v>
      </c>
      <c r="N2650">
        <f t="shared" si="207"/>
        <v>2019</v>
      </c>
      <c r="O2650" s="1" t="str">
        <f t="shared" si="208"/>
        <v>May</v>
      </c>
      <c r="P2650" s="1" t="str">
        <f t="shared" si="209"/>
        <v>Sunday</v>
      </c>
      <c r="Q2650" s="2">
        <v>0.93891203703703707</v>
      </c>
      <c r="R2650" t="s">
        <v>29</v>
      </c>
      <c r="S2650">
        <v>91.22</v>
      </c>
      <c r="T2650">
        <v>42.86</v>
      </c>
      <c r="U2650">
        <v>68.42</v>
      </c>
      <c r="V2650">
        <v>7.1</v>
      </c>
    </row>
    <row r="2651" spans="1:22" x14ac:dyDescent="0.25">
      <c r="A2651" t="s">
        <v>2685</v>
      </c>
      <c r="B2651" t="s">
        <v>18</v>
      </c>
      <c r="C2651" t="s">
        <v>43</v>
      </c>
      <c r="D2651" t="s">
        <v>20</v>
      </c>
      <c r="E2651" t="s">
        <v>21</v>
      </c>
      <c r="F2651" t="s">
        <v>22</v>
      </c>
      <c r="G2651">
        <v>81.59</v>
      </c>
      <c r="H2651">
        <v>6</v>
      </c>
      <c r="I2651">
        <v>24.477</v>
      </c>
      <c r="J2651" s="7">
        <v>514.02</v>
      </c>
      <c r="K2651">
        <f t="shared" si="205"/>
        <v>235.47333333333333</v>
      </c>
      <c r="L2651">
        <f t="shared" si="206"/>
        <v>85.67</v>
      </c>
      <c r="M2651" s="1">
        <v>43598</v>
      </c>
      <c r="N2651">
        <f t="shared" si="207"/>
        <v>2019</v>
      </c>
      <c r="O2651" s="1" t="str">
        <f t="shared" si="208"/>
        <v>May</v>
      </c>
      <c r="P2651" s="1" t="str">
        <f t="shared" si="209"/>
        <v>Monday</v>
      </c>
      <c r="Q2651" s="2">
        <v>0.78309027777777773</v>
      </c>
      <c r="R2651" t="s">
        <v>33</v>
      </c>
      <c r="S2651">
        <v>293.72000000000003</v>
      </c>
      <c r="T2651">
        <v>42.86</v>
      </c>
      <c r="U2651">
        <v>220.3</v>
      </c>
      <c r="V2651">
        <v>9.6</v>
      </c>
    </row>
    <row r="2652" spans="1:22" x14ac:dyDescent="0.25">
      <c r="A2652" t="s">
        <v>2686</v>
      </c>
      <c r="B2652" t="s">
        <v>42</v>
      </c>
      <c r="C2652" t="s">
        <v>19</v>
      </c>
      <c r="D2652" t="s">
        <v>27</v>
      </c>
      <c r="E2652" t="s">
        <v>21</v>
      </c>
      <c r="F2652" t="s">
        <v>44</v>
      </c>
      <c r="G2652">
        <v>23.93</v>
      </c>
      <c r="H2652">
        <v>2</v>
      </c>
      <c r="I2652">
        <v>2.3929999999999998</v>
      </c>
      <c r="J2652" s="7">
        <v>50.25</v>
      </c>
      <c r="K2652">
        <f t="shared" si="205"/>
        <v>79.463333333333338</v>
      </c>
      <c r="L2652">
        <f t="shared" si="206"/>
        <v>25.125</v>
      </c>
      <c r="M2652" s="1">
        <v>43594</v>
      </c>
      <c r="N2652">
        <f t="shared" si="207"/>
        <v>2019</v>
      </c>
      <c r="O2652" s="1" t="str">
        <f t="shared" si="208"/>
        <v>May</v>
      </c>
      <c r="P2652" s="1" t="str">
        <f t="shared" si="209"/>
        <v>Thursday</v>
      </c>
      <c r="Q2652" s="2">
        <v>0.4692824074074074</v>
      </c>
      <c r="R2652" t="s">
        <v>33</v>
      </c>
      <c r="S2652">
        <v>28.72</v>
      </c>
      <c r="T2652">
        <v>42.85</v>
      </c>
      <c r="U2652">
        <v>21.53</v>
      </c>
      <c r="V2652">
        <v>6</v>
      </c>
    </row>
    <row r="2653" spans="1:22" x14ac:dyDescent="0.25">
      <c r="A2653" t="s">
        <v>2687</v>
      </c>
      <c r="B2653" t="s">
        <v>18</v>
      </c>
      <c r="C2653" t="s">
        <v>26</v>
      </c>
      <c r="D2653" t="s">
        <v>27</v>
      </c>
      <c r="E2653" t="s">
        <v>31</v>
      </c>
      <c r="F2653" t="s">
        <v>32</v>
      </c>
      <c r="G2653">
        <v>67.69</v>
      </c>
      <c r="H2653">
        <v>2</v>
      </c>
      <c r="I2653">
        <v>6.7690000000000001</v>
      </c>
      <c r="J2653" s="7">
        <v>142.15</v>
      </c>
      <c r="K2653">
        <f t="shared" si="205"/>
        <v>342.15333333333336</v>
      </c>
      <c r="L2653">
        <f t="shared" si="206"/>
        <v>71.075000000000003</v>
      </c>
      <c r="M2653" s="1">
        <v>43594</v>
      </c>
      <c r="N2653">
        <f t="shared" si="207"/>
        <v>2019</v>
      </c>
      <c r="O2653" s="1" t="str">
        <f t="shared" si="208"/>
        <v>May</v>
      </c>
      <c r="P2653" s="1" t="str">
        <f t="shared" si="209"/>
        <v>Thursday</v>
      </c>
      <c r="Q2653" s="2">
        <v>0.45832175925925928</v>
      </c>
      <c r="R2653" t="s">
        <v>29</v>
      </c>
      <c r="S2653">
        <v>81.23</v>
      </c>
      <c r="T2653">
        <v>42.86</v>
      </c>
      <c r="U2653">
        <v>60.92</v>
      </c>
      <c r="V2653">
        <v>9.6999999999999993</v>
      </c>
    </row>
    <row r="2654" spans="1:22" x14ac:dyDescent="0.25">
      <c r="A2654" t="s">
        <v>2688</v>
      </c>
      <c r="B2654" t="s">
        <v>42</v>
      </c>
      <c r="C2654" t="s">
        <v>26</v>
      </c>
      <c r="D2654" t="s">
        <v>20</v>
      </c>
      <c r="E2654" t="s">
        <v>21</v>
      </c>
      <c r="F2654" t="s">
        <v>32</v>
      </c>
      <c r="G2654">
        <v>43.8</v>
      </c>
      <c r="H2654">
        <v>1</v>
      </c>
      <c r="I2654">
        <v>2.19</v>
      </c>
      <c r="J2654" s="7">
        <v>45.99</v>
      </c>
      <c r="K2654">
        <f t="shared" si="205"/>
        <v>385.49333333333334</v>
      </c>
      <c r="L2654">
        <f t="shared" si="206"/>
        <v>45.99</v>
      </c>
      <c r="M2654" s="1">
        <v>43600</v>
      </c>
      <c r="N2654">
        <f t="shared" si="207"/>
        <v>2019</v>
      </c>
      <c r="O2654" s="1" t="str">
        <f t="shared" si="208"/>
        <v>May</v>
      </c>
      <c r="P2654" s="1" t="str">
        <f t="shared" si="209"/>
        <v>Wednesday</v>
      </c>
      <c r="Q2654" s="2">
        <v>0.80666666666666664</v>
      </c>
      <c r="R2654" t="s">
        <v>29</v>
      </c>
      <c r="S2654">
        <v>26.28</v>
      </c>
      <c r="T2654">
        <v>42.86</v>
      </c>
      <c r="U2654">
        <v>19.71</v>
      </c>
      <c r="V2654">
        <v>5.3</v>
      </c>
    </row>
    <row r="2655" spans="1:22" x14ac:dyDescent="0.25">
      <c r="A2655" t="s">
        <v>2689</v>
      </c>
      <c r="B2655" t="s">
        <v>42</v>
      </c>
      <c r="C2655" t="s">
        <v>43</v>
      </c>
      <c r="D2655" t="s">
        <v>27</v>
      </c>
      <c r="E2655" t="s">
        <v>21</v>
      </c>
      <c r="F2655" t="s">
        <v>28</v>
      </c>
      <c r="G2655">
        <v>79.84</v>
      </c>
      <c r="H2655">
        <v>10</v>
      </c>
      <c r="I2655">
        <v>39.92</v>
      </c>
      <c r="J2655" s="7">
        <v>838.32</v>
      </c>
      <c r="K2655">
        <f t="shared" si="205"/>
        <v>405.00666666666666</v>
      </c>
      <c r="L2655">
        <f t="shared" si="206"/>
        <v>83.832000000000008</v>
      </c>
      <c r="M2655" s="1">
        <v>43592</v>
      </c>
      <c r="N2655">
        <f t="shared" si="207"/>
        <v>2019</v>
      </c>
      <c r="O2655" s="1" t="str">
        <f t="shared" si="208"/>
        <v>May</v>
      </c>
      <c r="P2655" s="1" t="str">
        <f t="shared" si="209"/>
        <v>Tuesday</v>
      </c>
      <c r="Q2655" s="2">
        <v>0.32821759259259259</v>
      </c>
      <c r="R2655" t="s">
        <v>33</v>
      </c>
      <c r="S2655">
        <v>479.04</v>
      </c>
      <c r="T2655">
        <v>42.86</v>
      </c>
      <c r="U2655">
        <v>359.28</v>
      </c>
      <c r="V2655">
        <v>5</v>
      </c>
    </row>
    <row r="2656" spans="1:22" x14ac:dyDescent="0.25">
      <c r="A2656" t="s">
        <v>2690</v>
      </c>
      <c r="B2656" t="s">
        <v>42</v>
      </c>
      <c r="C2656" t="s">
        <v>43</v>
      </c>
      <c r="D2656" t="s">
        <v>27</v>
      </c>
      <c r="E2656" t="s">
        <v>21</v>
      </c>
      <c r="F2656" t="s">
        <v>46</v>
      </c>
      <c r="G2656">
        <v>37.03</v>
      </c>
      <c r="H2656">
        <v>7</v>
      </c>
      <c r="I2656">
        <v>12.9605</v>
      </c>
      <c r="J2656" s="7">
        <v>272.17</v>
      </c>
      <c r="K2656">
        <f t="shared" si="205"/>
        <v>161.65666666666667</v>
      </c>
      <c r="L2656">
        <f t="shared" si="206"/>
        <v>38.881428571428572</v>
      </c>
      <c r="M2656" s="1">
        <v>43600</v>
      </c>
      <c r="N2656">
        <f t="shared" si="207"/>
        <v>2019</v>
      </c>
      <c r="O2656" s="1" t="str">
        <f t="shared" si="208"/>
        <v>May</v>
      </c>
      <c r="P2656" s="1" t="str">
        <f t="shared" si="209"/>
        <v>Wednesday</v>
      </c>
      <c r="Q2656" s="2">
        <v>0.47420138888888891</v>
      </c>
      <c r="R2656" t="s">
        <v>29</v>
      </c>
      <c r="S2656">
        <v>155.53</v>
      </c>
      <c r="T2656">
        <v>42.86</v>
      </c>
      <c r="U2656">
        <v>116.64</v>
      </c>
      <c r="V2656">
        <v>5</v>
      </c>
    </row>
    <row r="2657" spans="1:22" x14ac:dyDescent="0.25">
      <c r="A2657" t="s">
        <v>2691</v>
      </c>
      <c r="B2657" t="s">
        <v>42</v>
      </c>
      <c r="C2657" t="s">
        <v>19</v>
      </c>
      <c r="D2657" t="s">
        <v>20</v>
      </c>
      <c r="E2657" t="s">
        <v>31</v>
      </c>
      <c r="F2657" t="s">
        <v>28</v>
      </c>
      <c r="G2657">
        <v>19.91</v>
      </c>
      <c r="H2657">
        <v>5</v>
      </c>
      <c r="I2657">
        <v>4.9775</v>
      </c>
      <c r="J2657" s="7">
        <v>104.53</v>
      </c>
      <c r="K2657">
        <f t="shared" si="205"/>
        <v>76.983333333333334</v>
      </c>
      <c r="L2657">
        <f t="shared" si="206"/>
        <v>20.905999999999999</v>
      </c>
      <c r="M2657" s="1">
        <v>43587</v>
      </c>
      <c r="N2657">
        <f t="shared" si="207"/>
        <v>2019</v>
      </c>
      <c r="O2657" s="1" t="str">
        <f t="shared" si="208"/>
        <v>May</v>
      </c>
      <c r="P2657" s="1" t="str">
        <f t="shared" si="209"/>
        <v>Thursday</v>
      </c>
      <c r="Q2657" s="2">
        <v>4.3981481481481483E-2</v>
      </c>
      <c r="R2657" t="s">
        <v>29</v>
      </c>
      <c r="S2657">
        <v>59.73</v>
      </c>
      <c r="T2657">
        <v>42.86</v>
      </c>
      <c r="U2657">
        <v>44.8</v>
      </c>
      <c r="V2657">
        <v>7.4</v>
      </c>
    </row>
    <row r="2658" spans="1:22" x14ac:dyDescent="0.25">
      <c r="A2658" t="s">
        <v>2692</v>
      </c>
      <c r="B2658" t="s">
        <v>42</v>
      </c>
      <c r="C2658" t="s">
        <v>26</v>
      </c>
      <c r="D2658" t="s">
        <v>20</v>
      </c>
      <c r="E2658" t="s">
        <v>21</v>
      </c>
      <c r="F2658" t="s">
        <v>44</v>
      </c>
      <c r="G2658">
        <v>14.73</v>
      </c>
      <c r="H2658">
        <v>7</v>
      </c>
      <c r="I2658">
        <v>5.1555</v>
      </c>
      <c r="J2658" s="7">
        <v>108.27</v>
      </c>
      <c r="K2658">
        <f t="shared" si="205"/>
        <v>65.463333333333324</v>
      </c>
      <c r="L2658">
        <f t="shared" si="206"/>
        <v>15.467142857142857</v>
      </c>
      <c r="M2658" s="1">
        <v>43586</v>
      </c>
      <c r="N2658">
        <f t="shared" si="207"/>
        <v>2019</v>
      </c>
      <c r="O2658" s="1" t="str">
        <f t="shared" si="208"/>
        <v>May</v>
      </c>
      <c r="P2658" s="1" t="str">
        <f t="shared" si="209"/>
        <v>Wednesday</v>
      </c>
      <c r="Q2658" s="2">
        <v>0.66920138888888892</v>
      </c>
      <c r="R2658" t="s">
        <v>23</v>
      </c>
      <c r="S2658">
        <v>61.87</v>
      </c>
      <c r="T2658">
        <v>42.86</v>
      </c>
      <c r="U2658">
        <v>46.4</v>
      </c>
      <c r="V2658">
        <v>5.2</v>
      </c>
    </row>
    <row r="2659" spans="1:22" x14ac:dyDescent="0.25">
      <c r="A2659" t="s">
        <v>2693</v>
      </c>
      <c r="B2659" t="s">
        <v>25</v>
      </c>
      <c r="C2659" t="s">
        <v>19</v>
      </c>
      <c r="D2659" t="s">
        <v>20</v>
      </c>
      <c r="E2659" t="s">
        <v>31</v>
      </c>
      <c r="F2659" t="s">
        <v>44</v>
      </c>
      <c r="G2659">
        <v>17.29</v>
      </c>
      <c r="H2659">
        <v>1</v>
      </c>
      <c r="I2659">
        <v>0.86450000000000005</v>
      </c>
      <c r="J2659" s="7">
        <v>18.149999999999999</v>
      </c>
      <c r="K2659">
        <f t="shared" si="205"/>
        <v>111.90333333333335</v>
      </c>
      <c r="L2659">
        <f t="shared" si="206"/>
        <v>18.149999999999999</v>
      </c>
      <c r="M2659" s="1">
        <v>43602</v>
      </c>
      <c r="N2659">
        <f t="shared" si="207"/>
        <v>2019</v>
      </c>
      <c r="O2659" s="1" t="str">
        <f t="shared" si="208"/>
        <v>May</v>
      </c>
      <c r="P2659" s="1" t="str">
        <f t="shared" si="209"/>
        <v>Friday</v>
      </c>
      <c r="Q2659" s="2">
        <v>0.60120370370370368</v>
      </c>
      <c r="R2659" t="s">
        <v>33</v>
      </c>
      <c r="S2659">
        <v>10.37</v>
      </c>
      <c r="T2659">
        <v>42.87</v>
      </c>
      <c r="U2659">
        <v>7.78</v>
      </c>
      <c r="V2659">
        <v>6.2</v>
      </c>
    </row>
    <row r="2660" spans="1:22" x14ac:dyDescent="0.25">
      <c r="A2660" t="s">
        <v>2694</v>
      </c>
      <c r="B2660" t="s">
        <v>42</v>
      </c>
      <c r="C2660" t="s">
        <v>43</v>
      </c>
      <c r="D2660" t="s">
        <v>27</v>
      </c>
      <c r="E2660" t="s">
        <v>31</v>
      </c>
      <c r="F2660" t="s">
        <v>22</v>
      </c>
      <c r="G2660">
        <v>33.32</v>
      </c>
      <c r="H2660">
        <v>2</v>
      </c>
      <c r="I2660">
        <v>3.3319999999999999</v>
      </c>
      <c r="J2660" s="7">
        <v>69.97</v>
      </c>
      <c r="K2660">
        <f t="shared" si="205"/>
        <v>313.92</v>
      </c>
      <c r="L2660">
        <f t="shared" si="206"/>
        <v>34.984999999999999</v>
      </c>
      <c r="M2660" s="1">
        <v>43604</v>
      </c>
      <c r="N2660">
        <f t="shared" si="207"/>
        <v>2019</v>
      </c>
      <c r="O2660" s="1" t="str">
        <f t="shared" si="208"/>
        <v>May</v>
      </c>
      <c r="P2660" s="1" t="str">
        <f t="shared" si="209"/>
        <v>Sunday</v>
      </c>
      <c r="Q2660" s="2">
        <v>0.87008101851851849</v>
      </c>
      <c r="R2660" t="s">
        <v>33</v>
      </c>
      <c r="S2660">
        <v>39.979999999999997</v>
      </c>
      <c r="T2660">
        <v>42.86</v>
      </c>
      <c r="U2660">
        <v>29.99</v>
      </c>
      <c r="V2660">
        <v>7.2</v>
      </c>
    </row>
    <row r="2661" spans="1:22" x14ac:dyDescent="0.25">
      <c r="A2661" t="s">
        <v>2695</v>
      </c>
      <c r="B2661" t="s">
        <v>25</v>
      </c>
      <c r="C2661" t="s">
        <v>26</v>
      </c>
      <c r="D2661" t="s">
        <v>20</v>
      </c>
      <c r="E2661" t="s">
        <v>21</v>
      </c>
      <c r="F2661" t="s">
        <v>22</v>
      </c>
      <c r="G2661">
        <v>47.16</v>
      </c>
      <c r="H2661">
        <v>5</v>
      </c>
      <c r="I2661">
        <v>11.79</v>
      </c>
      <c r="J2661" s="7">
        <v>247.59</v>
      </c>
      <c r="K2661">
        <f t="shared" si="205"/>
        <v>298.38333333333338</v>
      </c>
      <c r="L2661">
        <f t="shared" si="206"/>
        <v>49.518000000000001</v>
      </c>
      <c r="M2661" s="1">
        <v>43591</v>
      </c>
      <c r="N2661">
        <f t="shared" si="207"/>
        <v>2019</v>
      </c>
      <c r="O2661" s="1" t="str">
        <f t="shared" si="208"/>
        <v>May</v>
      </c>
      <c r="P2661" s="1" t="str">
        <f t="shared" si="209"/>
        <v>Monday</v>
      </c>
      <c r="Q2661" s="2">
        <v>0.29885416666666664</v>
      </c>
      <c r="R2661" t="s">
        <v>33</v>
      </c>
      <c r="S2661">
        <v>141.47999999999999</v>
      </c>
      <c r="T2661">
        <v>42.86</v>
      </c>
      <c r="U2661">
        <v>106.11</v>
      </c>
      <c r="V2661">
        <v>6.9</v>
      </c>
    </row>
    <row r="2662" spans="1:22" x14ac:dyDescent="0.25">
      <c r="A2662" t="s">
        <v>2696</v>
      </c>
      <c r="B2662" t="s">
        <v>18</v>
      </c>
      <c r="C2662" t="s">
        <v>26</v>
      </c>
      <c r="D2662" t="s">
        <v>20</v>
      </c>
      <c r="E2662" t="s">
        <v>31</v>
      </c>
      <c r="F2662" t="s">
        <v>36</v>
      </c>
      <c r="G2662">
        <v>74.31</v>
      </c>
      <c r="H2662">
        <v>8</v>
      </c>
      <c r="I2662">
        <v>29.724</v>
      </c>
      <c r="J2662" s="7">
        <v>624.20000000000005</v>
      </c>
      <c r="K2662">
        <f t="shared" si="205"/>
        <v>548.14333333333332</v>
      </c>
      <c r="L2662">
        <f t="shared" si="206"/>
        <v>78.025000000000006</v>
      </c>
      <c r="M2662" s="1">
        <v>43607</v>
      </c>
      <c r="N2662">
        <f t="shared" si="207"/>
        <v>2019</v>
      </c>
      <c r="O2662" s="1" t="str">
        <f t="shared" si="208"/>
        <v>May</v>
      </c>
      <c r="P2662" s="1" t="str">
        <f t="shared" si="209"/>
        <v>Wednesday</v>
      </c>
      <c r="Q2662" s="2">
        <v>0.33787037037037038</v>
      </c>
      <c r="R2662" t="s">
        <v>29</v>
      </c>
      <c r="S2662">
        <v>356.69</v>
      </c>
      <c r="T2662">
        <v>42.86</v>
      </c>
      <c r="U2662">
        <v>267.51</v>
      </c>
      <c r="V2662">
        <v>6.4</v>
      </c>
    </row>
    <row r="2663" spans="1:22" x14ac:dyDescent="0.25">
      <c r="A2663" t="s">
        <v>2697</v>
      </c>
      <c r="B2663" t="s">
        <v>18</v>
      </c>
      <c r="C2663" t="s">
        <v>19</v>
      </c>
      <c r="D2663" t="s">
        <v>20</v>
      </c>
      <c r="E2663" t="s">
        <v>31</v>
      </c>
      <c r="F2663" t="s">
        <v>44</v>
      </c>
      <c r="G2663">
        <v>22.25</v>
      </c>
      <c r="H2663">
        <v>1</v>
      </c>
      <c r="I2663">
        <v>1.1125</v>
      </c>
      <c r="J2663" s="7">
        <v>23.36</v>
      </c>
      <c r="K2663">
        <f t="shared" si="205"/>
        <v>354.17333333333335</v>
      </c>
      <c r="L2663">
        <f t="shared" si="206"/>
        <v>23.36</v>
      </c>
      <c r="M2663" s="1">
        <v>43591</v>
      </c>
      <c r="N2663">
        <f t="shared" si="207"/>
        <v>2019</v>
      </c>
      <c r="O2663" s="1" t="str">
        <f t="shared" si="208"/>
        <v>May</v>
      </c>
      <c r="P2663" s="1" t="str">
        <f t="shared" si="209"/>
        <v>Monday</v>
      </c>
      <c r="Q2663" s="2">
        <v>0.10534722222222222</v>
      </c>
      <c r="R2663" t="s">
        <v>33</v>
      </c>
      <c r="S2663">
        <v>13.35</v>
      </c>
      <c r="T2663">
        <v>42.85</v>
      </c>
      <c r="U2663">
        <v>10.01</v>
      </c>
      <c r="V2663">
        <v>8.6999999999999993</v>
      </c>
    </row>
    <row r="2664" spans="1:22" x14ac:dyDescent="0.25">
      <c r="A2664" t="s">
        <v>2698</v>
      </c>
      <c r="B2664" t="s">
        <v>42</v>
      </c>
      <c r="C2664" t="s">
        <v>26</v>
      </c>
      <c r="D2664" t="s">
        <v>20</v>
      </c>
      <c r="E2664" t="s">
        <v>21</v>
      </c>
      <c r="F2664" t="s">
        <v>32</v>
      </c>
      <c r="G2664">
        <v>94.94</v>
      </c>
      <c r="H2664">
        <v>10</v>
      </c>
      <c r="I2664">
        <v>47.47</v>
      </c>
      <c r="J2664" s="7">
        <v>996.87</v>
      </c>
      <c r="K2664">
        <f t="shared" si="205"/>
        <v>416.93333333333339</v>
      </c>
      <c r="L2664">
        <f t="shared" si="206"/>
        <v>99.686999999999998</v>
      </c>
      <c r="M2664" s="1">
        <v>43593</v>
      </c>
      <c r="N2664">
        <f t="shared" si="207"/>
        <v>2019</v>
      </c>
      <c r="O2664" s="1" t="str">
        <f t="shared" si="208"/>
        <v>May</v>
      </c>
      <c r="P2664" s="1" t="str">
        <f t="shared" si="209"/>
        <v>Wednesday</v>
      </c>
      <c r="Q2664" s="2">
        <v>0.41260416666666666</v>
      </c>
      <c r="R2664" t="s">
        <v>29</v>
      </c>
      <c r="S2664">
        <v>569.64</v>
      </c>
      <c r="T2664">
        <v>42.86</v>
      </c>
      <c r="U2664">
        <v>427.23</v>
      </c>
      <c r="V2664">
        <v>5.4</v>
      </c>
    </row>
    <row r="2665" spans="1:22" x14ac:dyDescent="0.25">
      <c r="A2665" t="s">
        <v>2699</v>
      </c>
      <c r="B2665" t="s">
        <v>25</v>
      </c>
      <c r="C2665" t="s">
        <v>26</v>
      </c>
      <c r="D2665" t="s">
        <v>20</v>
      </c>
      <c r="E2665" t="s">
        <v>21</v>
      </c>
      <c r="F2665" t="s">
        <v>32</v>
      </c>
      <c r="G2665">
        <v>40.28</v>
      </c>
      <c r="H2665">
        <v>1</v>
      </c>
      <c r="I2665">
        <v>2.0139999999999998</v>
      </c>
      <c r="J2665" s="7">
        <v>42.29</v>
      </c>
      <c r="K2665">
        <f t="shared" si="205"/>
        <v>127.45666666666666</v>
      </c>
      <c r="L2665">
        <f t="shared" si="206"/>
        <v>42.29</v>
      </c>
      <c r="M2665" s="1">
        <v>43601</v>
      </c>
      <c r="N2665">
        <f t="shared" si="207"/>
        <v>2019</v>
      </c>
      <c r="O2665" s="1" t="str">
        <f t="shared" si="208"/>
        <v>May</v>
      </c>
      <c r="P2665" s="1" t="str">
        <f t="shared" si="209"/>
        <v>Thursday</v>
      </c>
      <c r="Q2665" s="2">
        <v>0.88097222222222227</v>
      </c>
      <c r="R2665" t="s">
        <v>33</v>
      </c>
      <c r="S2665">
        <v>24.17</v>
      </c>
      <c r="T2665">
        <v>42.85</v>
      </c>
      <c r="U2665">
        <v>18.12</v>
      </c>
      <c r="V2665">
        <v>7</v>
      </c>
    </row>
    <row r="2666" spans="1:22" x14ac:dyDescent="0.25">
      <c r="A2666" t="s">
        <v>2700</v>
      </c>
      <c r="B2666" t="s">
        <v>42</v>
      </c>
      <c r="C2666" t="s">
        <v>43</v>
      </c>
      <c r="D2666" t="s">
        <v>20</v>
      </c>
      <c r="E2666" t="s">
        <v>21</v>
      </c>
      <c r="F2666" t="s">
        <v>44</v>
      </c>
      <c r="G2666">
        <v>50.39</v>
      </c>
      <c r="H2666">
        <v>4</v>
      </c>
      <c r="I2666">
        <v>10.077999999999999</v>
      </c>
      <c r="J2666" s="7">
        <v>211.64</v>
      </c>
      <c r="K2666">
        <f t="shared" si="205"/>
        <v>132.04999999999998</v>
      </c>
      <c r="L2666">
        <f t="shared" si="206"/>
        <v>52.91</v>
      </c>
      <c r="M2666" s="1">
        <v>43605</v>
      </c>
      <c r="N2666">
        <f t="shared" si="207"/>
        <v>2019</v>
      </c>
      <c r="O2666" s="1" t="str">
        <f t="shared" si="208"/>
        <v>May</v>
      </c>
      <c r="P2666" s="1" t="str">
        <f t="shared" si="209"/>
        <v>Monday</v>
      </c>
      <c r="Q2666" s="2">
        <v>0.80967592592592597</v>
      </c>
      <c r="R2666" t="s">
        <v>33</v>
      </c>
      <c r="S2666">
        <v>120.94</v>
      </c>
      <c r="T2666">
        <v>42.86</v>
      </c>
      <c r="U2666">
        <v>90.7</v>
      </c>
      <c r="V2666">
        <v>5.4</v>
      </c>
    </row>
    <row r="2667" spans="1:22" x14ac:dyDescent="0.25">
      <c r="A2667" t="s">
        <v>2701</v>
      </c>
      <c r="B2667" t="s">
        <v>25</v>
      </c>
      <c r="C2667" t="s">
        <v>26</v>
      </c>
      <c r="D2667" t="s">
        <v>27</v>
      </c>
      <c r="E2667" t="s">
        <v>21</v>
      </c>
      <c r="F2667" t="s">
        <v>22</v>
      </c>
      <c r="G2667">
        <v>61.16</v>
      </c>
      <c r="H2667">
        <v>2</v>
      </c>
      <c r="I2667">
        <v>6.1159999999999997</v>
      </c>
      <c r="J2667" s="7">
        <v>128.44</v>
      </c>
      <c r="K2667">
        <f t="shared" si="205"/>
        <v>295.10666666666663</v>
      </c>
      <c r="L2667">
        <f t="shared" si="206"/>
        <v>64.22</v>
      </c>
      <c r="M2667" s="1">
        <v>43592</v>
      </c>
      <c r="N2667">
        <f t="shared" si="207"/>
        <v>2019</v>
      </c>
      <c r="O2667" s="1" t="str">
        <f t="shared" si="208"/>
        <v>May</v>
      </c>
      <c r="P2667" s="1" t="str">
        <f t="shared" si="209"/>
        <v>Tuesday</v>
      </c>
      <c r="Q2667" s="2">
        <v>0.74398148148148147</v>
      </c>
      <c r="R2667" t="s">
        <v>33</v>
      </c>
      <c r="S2667">
        <v>73.39</v>
      </c>
      <c r="T2667">
        <v>42.86</v>
      </c>
      <c r="U2667">
        <v>55.05</v>
      </c>
      <c r="V2667">
        <v>8.6999999999999993</v>
      </c>
    </row>
    <row r="2668" spans="1:22" x14ac:dyDescent="0.25">
      <c r="A2668" t="s">
        <v>2702</v>
      </c>
      <c r="B2668" t="s">
        <v>42</v>
      </c>
      <c r="C2668" t="s">
        <v>26</v>
      </c>
      <c r="D2668" t="s">
        <v>27</v>
      </c>
      <c r="E2668" t="s">
        <v>21</v>
      </c>
      <c r="F2668" t="s">
        <v>22</v>
      </c>
      <c r="G2668">
        <v>17.8</v>
      </c>
      <c r="H2668">
        <v>3</v>
      </c>
      <c r="I2668">
        <v>2.67</v>
      </c>
      <c r="J2668" s="7">
        <v>56.07</v>
      </c>
      <c r="K2668">
        <f t="shared" si="205"/>
        <v>352.75666666666666</v>
      </c>
      <c r="L2668">
        <f t="shared" si="206"/>
        <v>18.690000000000001</v>
      </c>
      <c r="M2668" s="1">
        <v>43611</v>
      </c>
      <c r="N2668">
        <f t="shared" si="207"/>
        <v>2019</v>
      </c>
      <c r="O2668" s="1" t="str">
        <f t="shared" si="208"/>
        <v>May</v>
      </c>
      <c r="P2668" s="1" t="str">
        <f t="shared" si="209"/>
        <v>Sunday</v>
      </c>
      <c r="Q2668" s="2">
        <v>0.19019675925925925</v>
      </c>
      <c r="R2668" t="s">
        <v>33</v>
      </c>
      <c r="S2668">
        <v>32.04</v>
      </c>
      <c r="T2668">
        <v>42.86</v>
      </c>
      <c r="U2668">
        <v>24.03</v>
      </c>
      <c r="V2668">
        <v>8.1999999999999993</v>
      </c>
    </row>
    <row r="2669" spans="1:22" x14ac:dyDescent="0.25">
      <c r="A2669" t="s">
        <v>2703</v>
      </c>
      <c r="B2669" t="s">
        <v>18</v>
      </c>
      <c r="C2669" t="s">
        <v>43</v>
      </c>
      <c r="D2669" t="s">
        <v>27</v>
      </c>
      <c r="E2669" t="s">
        <v>21</v>
      </c>
      <c r="F2669" t="s">
        <v>28</v>
      </c>
      <c r="G2669">
        <v>74.16</v>
      </c>
      <c r="H2669">
        <v>9</v>
      </c>
      <c r="I2669">
        <v>33.372</v>
      </c>
      <c r="J2669" s="7">
        <v>700.81</v>
      </c>
      <c r="K2669">
        <f t="shared" si="205"/>
        <v>345.94</v>
      </c>
      <c r="L2669">
        <f t="shared" si="206"/>
        <v>77.867777777777775</v>
      </c>
      <c r="M2669" s="1">
        <v>43588</v>
      </c>
      <c r="N2669">
        <f t="shared" si="207"/>
        <v>2019</v>
      </c>
      <c r="O2669" s="1" t="str">
        <f t="shared" si="208"/>
        <v>May</v>
      </c>
      <c r="P2669" s="1" t="str">
        <f t="shared" si="209"/>
        <v>Friday</v>
      </c>
      <c r="Q2669" s="2">
        <v>0.79526620370370371</v>
      </c>
      <c r="R2669" t="s">
        <v>29</v>
      </c>
      <c r="S2669">
        <v>400.46</v>
      </c>
      <c r="T2669">
        <v>42.86</v>
      </c>
      <c r="U2669">
        <v>300.35000000000002</v>
      </c>
      <c r="V2669">
        <v>7.2</v>
      </c>
    </row>
    <row r="2670" spans="1:22" x14ac:dyDescent="0.25">
      <c r="A2670" t="s">
        <v>2704</v>
      </c>
      <c r="B2670" t="s">
        <v>25</v>
      </c>
      <c r="C2670" t="s">
        <v>26</v>
      </c>
      <c r="D2670" t="s">
        <v>20</v>
      </c>
      <c r="E2670" t="s">
        <v>31</v>
      </c>
      <c r="F2670" t="s">
        <v>22</v>
      </c>
      <c r="G2670">
        <v>47.84</v>
      </c>
      <c r="H2670">
        <v>6</v>
      </c>
      <c r="I2670">
        <v>14.352</v>
      </c>
      <c r="J2670" s="7">
        <v>301.39</v>
      </c>
      <c r="K2670">
        <f t="shared" si="205"/>
        <v>267.92666666666668</v>
      </c>
      <c r="L2670">
        <f t="shared" si="206"/>
        <v>50.231666666666662</v>
      </c>
      <c r="M2670" s="1">
        <v>43602</v>
      </c>
      <c r="N2670">
        <f t="shared" si="207"/>
        <v>2019</v>
      </c>
      <c r="O2670" s="1" t="str">
        <f t="shared" si="208"/>
        <v>May</v>
      </c>
      <c r="P2670" s="1" t="str">
        <f t="shared" si="209"/>
        <v>Friday</v>
      </c>
      <c r="Q2670" s="2">
        <v>5.8078703703703702E-2</v>
      </c>
      <c r="R2670" t="s">
        <v>23</v>
      </c>
      <c r="S2670">
        <v>172.22</v>
      </c>
      <c r="T2670">
        <v>42.86</v>
      </c>
      <c r="U2670">
        <v>129.16999999999999</v>
      </c>
      <c r="V2670">
        <v>6.2</v>
      </c>
    </row>
    <row r="2671" spans="1:22" x14ac:dyDescent="0.25">
      <c r="A2671" t="s">
        <v>2705</v>
      </c>
      <c r="B2671" t="s">
        <v>25</v>
      </c>
      <c r="C2671" t="s">
        <v>19</v>
      </c>
      <c r="D2671" t="s">
        <v>27</v>
      </c>
      <c r="E2671" t="s">
        <v>31</v>
      </c>
      <c r="F2671" t="s">
        <v>44</v>
      </c>
      <c r="G2671">
        <v>16.96</v>
      </c>
      <c r="H2671">
        <v>2</v>
      </c>
      <c r="I2671">
        <v>1.696</v>
      </c>
      <c r="J2671" s="7">
        <v>35.619999999999997</v>
      </c>
      <c r="K2671">
        <f t="shared" si="205"/>
        <v>207.74</v>
      </c>
      <c r="L2671">
        <f t="shared" si="206"/>
        <v>17.809999999999999</v>
      </c>
      <c r="M2671" s="1">
        <v>43591</v>
      </c>
      <c r="N2671">
        <f t="shared" si="207"/>
        <v>2019</v>
      </c>
      <c r="O2671" s="1" t="str">
        <f t="shared" si="208"/>
        <v>May</v>
      </c>
      <c r="P2671" s="1" t="str">
        <f t="shared" si="209"/>
        <v>Monday</v>
      </c>
      <c r="Q2671" s="2">
        <v>0.27618055555555554</v>
      </c>
      <c r="R2671" t="s">
        <v>23</v>
      </c>
      <c r="S2671">
        <v>20.350000000000001</v>
      </c>
      <c r="T2671">
        <v>42.87</v>
      </c>
      <c r="U2671">
        <v>15.27</v>
      </c>
      <c r="V2671">
        <v>5.9</v>
      </c>
    </row>
    <row r="2672" spans="1:22" x14ac:dyDescent="0.25">
      <c r="A2672" t="s">
        <v>2706</v>
      </c>
      <c r="B2672" t="s">
        <v>18</v>
      </c>
      <c r="C2672" t="s">
        <v>26</v>
      </c>
      <c r="D2672" t="s">
        <v>27</v>
      </c>
      <c r="E2672" t="s">
        <v>31</v>
      </c>
      <c r="F2672" t="s">
        <v>44</v>
      </c>
      <c r="G2672">
        <v>74.09</v>
      </c>
      <c r="H2672">
        <v>6</v>
      </c>
      <c r="I2672">
        <v>22.227</v>
      </c>
      <c r="J2672" s="7">
        <v>466.77</v>
      </c>
      <c r="K2672">
        <f t="shared" si="205"/>
        <v>209.74666666666667</v>
      </c>
      <c r="L2672">
        <f t="shared" si="206"/>
        <v>77.795000000000002</v>
      </c>
      <c r="M2672" s="1">
        <v>43596</v>
      </c>
      <c r="N2672">
        <f t="shared" si="207"/>
        <v>2019</v>
      </c>
      <c r="O2672" s="1" t="str">
        <f t="shared" si="208"/>
        <v>May</v>
      </c>
      <c r="P2672" s="1" t="str">
        <f t="shared" si="209"/>
        <v>Saturday</v>
      </c>
      <c r="Q2672" s="2">
        <v>0.10980324074074074</v>
      </c>
      <c r="R2672" t="s">
        <v>29</v>
      </c>
      <c r="S2672">
        <v>266.72000000000003</v>
      </c>
      <c r="T2672">
        <v>42.86</v>
      </c>
      <c r="U2672">
        <v>200.05</v>
      </c>
      <c r="V2672">
        <v>9.4</v>
      </c>
    </row>
    <row r="2673" spans="1:22" x14ac:dyDescent="0.25">
      <c r="A2673" t="s">
        <v>2707</v>
      </c>
      <c r="B2673" t="s">
        <v>42</v>
      </c>
      <c r="C2673" t="s">
        <v>43</v>
      </c>
      <c r="D2673" t="s">
        <v>20</v>
      </c>
      <c r="E2673" t="s">
        <v>31</v>
      </c>
      <c r="F2673" t="s">
        <v>46</v>
      </c>
      <c r="G2673">
        <v>38.36</v>
      </c>
      <c r="H2673">
        <v>3</v>
      </c>
      <c r="I2673">
        <v>5.7539999999999996</v>
      </c>
      <c r="J2673" s="7">
        <v>120.83</v>
      </c>
      <c r="K2673">
        <f t="shared" si="205"/>
        <v>86.59666666666665</v>
      </c>
      <c r="L2673">
        <f t="shared" si="206"/>
        <v>40.276666666666664</v>
      </c>
      <c r="M2673" s="1">
        <v>43612</v>
      </c>
      <c r="N2673">
        <f t="shared" si="207"/>
        <v>2019</v>
      </c>
      <c r="O2673" s="1" t="str">
        <f t="shared" si="208"/>
        <v>May</v>
      </c>
      <c r="P2673" s="1" t="str">
        <f t="shared" si="209"/>
        <v>Monday</v>
      </c>
      <c r="Q2673" s="2">
        <v>0.4652662037037037</v>
      </c>
      <c r="R2673" t="s">
        <v>33</v>
      </c>
      <c r="S2673">
        <v>69.05</v>
      </c>
      <c r="T2673">
        <v>42.85</v>
      </c>
      <c r="U2673">
        <v>51.78</v>
      </c>
      <c r="V2673">
        <v>9.1</v>
      </c>
    </row>
    <row r="2674" spans="1:22" x14ac:dyDescent="0.25">
      <c r="A2674" t="s">
        <v>2708</v>
      </c>
      <c r="B2674" t="s">
        <v>42</v>
      </c>
      <c r="C2674" t="s">
        <v>26</v>
      </c>
      <c r="D2674" t="s">
        <v>27</v>
      </c>
      <c r="E2674" t="s">
        <v>21</v>
      </c>
      <c r="F2674" t="s">
        <v>22</v>
      </c>
      <c r="G2674">
        <v>13.22</v>
      </c>
      <c r="H2674">
        <v>3</v>
      </c>
      <c r="I2674">
        <v>1.9830000000000001</v>
      </c>
      <c r="J2674" s="7">
        <v>41.64</v>
      </c>
      <c r="K2674">
        <f t="shared" si="205"/>
        <v>111.91333333333334</v>
      </c>
      <c r="L2674">
        <f t="shared" si="206"/>
        <v>13.88</v>
      </c>
      <c r="M2674" s="1">
        <v>43592</v>
      </c>
      <c r="N2674">
        <f t="shared" si="207"/>
        <v>2019</v>
      </c>
      <c r="O2674" s="1" t="str">
        <f t="shared" si="208"/>
        <v>May</v>
      </c>
      <c r="P2674" s="1" t="str">
        <f t="shared" si="209"/>
        <v>Tuesday</v>
      </c>
      <c r="Q2674" s="2">
        <v>4.6585648148148147E-2</v>
      </c>
      <c r="R2674" t="s">
        <v>33</v>
      </c>
      <c r="S2674">
        <v>23.8</v>
      </c>
      <c r="T2674">
        <v>42.84</v>
      </c>
      <c r="U2674">
        <v>17.84</v>
      </c>
      <c r="V2674">
        <v>6.2</v>
      </c>
    </row>
    <row r="2675" spans="1:22" x14ac:dyDescent="0.25">
      <c r="A2675" t="s">
        <v>2709</v>
      </c>
      <c r="B2675" t="s">
        <v>25</v>
      </c>
      <c r="C2675" t="s">
        <v>26</v>
      </c>
      <c r="D2675" t="s">
        <v>27</v>
      </c>
      <c r="E2675" t="s">
        <v>31</v>
      </c>
      <c r="F2675" t="s">
        <v>32</v>
      </c>
      <c r="G2675">
        <v>92.69</v>
      </c>
      <c r="H2675">
        <v>1</v>
      </c>
      <c r="I2675">
        <v>4.6345000000000001</v>
      </c>
      <c r="J2675" s="7">
        <v>97.32</v>
      </c>
      <c r="K2675">
        <f t="shared" si="205"/>
        <v>103.49333333333334</v>
      </c>
      <c r="L2675">
        <f t="shared" si="206"/>
        <v>97.32</v>
      </c>
      <c r="M2675" s="1">
        <v>43588</v>
      </c>
      <c r="N2675">
        <f t="shared" si="207"/>
        <v>2019</v>
      </c>
      <c r="O2675" s="1" t="str">
        <f t="shared" si="208"/>
        <v>May</v>
      </c>
      <c r="P2675" s="1" t="str">
        <f t="shared" si="209"/>
        <v>Friday</v>
      </c>
      <c r="Q2675" s="2">
        <v>0.12424768518518518</v>
      </c>
      <c r="R2675" t="s">
        <v>29</v>
      </c>
      <c r="S2675">
        <v>55.61</v>
      </c>
      <c r="T2675">
        <v>42.86</v>
      </c>
      <c r="U2675">
        <v>41.71</v>
      </c>
      <c r="V2675">
        <v>5.3</v>
      </c>
    </row>
    <row r="2676" spans="1:22" x14ac:dyDescent="0.25">
      <c r="A2676" t="s">
        <v>2710</v>
      </c>
      <c r="B2676" t="s">
        <v>18</v>
      </c>
      <c r="C2676" t="s">
        <v>43</v>
      </c>
      <c r="D2676" t="s">
        <v>27</v>
      </c>
      <c r="E2676" t="s">
        <v>31</v>
      </c>
      <c r="F2676" t="s">
        <v>32</v>
      </c>
      <c r="G2676">
        <v>62.47</v>
      </c>
      <c r="H2676">
        <v>3</v>
      </c>
      <c r="I2676">
        <v>9.3704999999999998</v>
      </c>
      <c r="J2676" s="7">
        <v>196.78</v>
      </c>
      <c r="K2676">
        <f t="shared" si="205"/>
        <v>390.25333333333333</v>
      </c>
      <c r="L2676">
        <f t="shared" si="206"/>
        <v>65.593333333333334</v>
      </c>
      <c r="M2676" s="1">
        <v>43603</v>
      </c>
      <c r="N2676">
        <f t="shared" si="207"/>
        <v>2019</v>
      </c>
      <c r="O2676" s="1" t="str">
        <f t="shared" si="208"/>
        <v>May</v>
      </c>
      <c r="P2676" s="1" t="str">
        <f t="shared" si="209"/>
        <v>Saturday</v>
      </c>
      <c r="Q2676" s="2">
        <v>0.9228587962962963</v>
      </c>
      <c r="R2676" t="s">
        <v>33</v>
      </c>
      <c r="S2676">
        <v>112.45</v>
      </c>
      <c r="T2676">
        <v>42.85</v>
      </c>
      <c r="U2676">
        <v>84.33</v>
      </c>
      <c r="V2676">
        <v>8.8000000000000007</v>
      </c>
    </row>
    <row r="2677" spans="1:22" x14ac:dyDescent="0.25">
      <c r="A2677" t="s">
        <v>2711</v>
      </c>
      <c r="B2677" t="s">
        <v>42</v>
      </c>
      <c r="C2677" t="s">
        <v>43</v>
      </c>
      <c r="D2677" t="s">
        <v>27</v>
      </c>
      <c r="E2677" t="s">
        <v>31</v>
      </c>
      <c r="F2677" t="s">
        <v>44</v>
      </c>
      <c r="G2677">
        <v>15.6</v>
      </c>
      <c r="H2677">
        <v>1</v>
      </c>
      <c r="I2677">
        <v>0.78</v>
      </c>
      <c r="J2677" s="7">
        <v>16.38</v>
      </c>
      <c r="K2677">
        <f t="shared" si="205"/>
        <v>503.26666666666671</v>
      </c>
      <c r="L2677">
        <f t="shared" si="206"/>
        <v>16.38</v>
      </c>
      <c r="M2677" s="1">
        <v>43600</v>
      </c>
      <c r="N2677">
        <f t="shared" si="207"/>
        <v>2019</v>
      </c>
      <c r="O2677" s="1" t="str">
        <f t="shared" si="208"/>
        <v>May</v>
      </c>
      <c r="P2677" s="1" t="str">
        <f t="shared" si="209"/>
        <v>Wednesday</v>
      </c>
      <c r="Q2677" s="2">
        <v>6.4606481481481487E-2</v>
      </c>
      <c r="R2677" t="s">
        <v>33</v>
      </c>
      <c r="S2677">
        <v>9.36</v>
      </c>
      <c r="T2677">
        <v>42.86</v>
      </c>
      <c r="U2677">
        <v>7.02</v>
      </c>
      <c r="V2677">
        <v>8.9</v>
      </c>
    </row>
    <row r="2678" spans="1:22" x14ac:dyDescent="0.25">
      <c r="A2678" t="s">
        <v>2712</v>
      </c>
      <c r="B2678" t="s">
        <v>18</v>
      </c>
      <c r="C2678" t="s">
        <v>43</v>
      </c>
      <c r="D2678" t="s">
        <v>27</v>
      </c>
      <c r="E2678" t="s">
        <v>21</v>
      </c>
      <c r="F2678" t="s">
        <v>28</v>
      </c>
      <c r="G2678">
        <v>91.2</v>
      </c>
      <c r="H2678">
        <v>10</v>
      </c>
      <c r="I2678">
        <v>45.6</v>
      </c>
      <c r="J2678" s="7">
        <v>957.6</v>
      </c>
      <c r="K2678">
        <f t="shared" si="205"/>
        <v>680.47666666666669</v>
      </c>
      <c r="L2678">
        <f t="shared" si="206"/>
        <v>95.76</v>
      </c>
      <c r="M2678" s="1">
        <v>43599</v>
      </c>
      <c r="N2678">
        <f t="shared" si="207"/>
        <v>2019</v>
      </c>
      <c r="O2678" s="1" t="str">
        <f t="shared" si="208"/>
        <v>May</v>
      </c>
      <c r="P2678" s="1" t="str">
        <f t="shared" si="209"/>
        <v>Tuesday</v>
      </c>
      <c r="Q2678" s="2">
        <v>0.30201388888888892</v>
      </c>
      <c r="R2678" t="s">
        <v>33</v>
      </c>
      <c r="S2678">
        <v>547.20000000000005</v>
      </c>
      <c r="T2678">
        <v>42.86</v>
      </c>
      <c r="U2678">
        <v>410.4</v>
      </c>
      <c r="V2678">
        <v>9.1</v>
      </c>
    </row>
    <row r="2679" spans="1:22" x14ac:dyDescent="0.25">
      <c r="A2679" t="s">
        <v>2713</v>
      </c>
      <c r="B2679" t="s">
        <v>18</v>
      </c>
      <c r="C2679" t="s">
        <v>26</v>
      </c>
      <c r="D2679" t="s">
        <v>27</v>
      </c>
      <c r="E2679" t="s">
        <v>21</v>
      </c>
      <c r="F2679" t="s">
        <v>22</v>
      </c>
      <c r="G2679">
        <v>56.7</v>
      </c>
      <c r="H2679">
        <v>9</v>
      </c>
      <c r="I2679">
        <v>25.515000000000001</v>
      </c>
      <c r="J2679" s="7">
        <v>535.82000000000005</v>
      </c>
      <c r="K2679">
        <f t="shared" si="205"/>
        <v>699.65666666666664</v>
      </c>
      <c r="L2679">
        <f t="shared" si="206"/>
        <v>59.535555555555561</v>
      </c>
      <c r="M2679" s="1">
        <v>43594</v>
      </c>
      <c r="N2679">
        <f t="shared" si="207"/>
        <v>2019</v>
      </c>
      <c r="O2679" s="1" t="str">
        <f t="shared" si="208"/>
        <v>May</v>
      </c>
      <c r="P2679" s="1" t="str">
        <f t="shared" si="209"/>
        <v>Thursday</v>
      </c>
      <c r="Q2679" s="2">
        <v>0.70828703703703699</v>
      </c>
      <c r="R2679" t="s">
        <v>29</v>
      </c>
      <c r="S2679">
        <v>306.18</v>
      </c>
      <c r="T2679">
        <v>42.86</v>
      </c>
      <c r="U2679">
        <v>229.64</v>
      </c>
      <c r="V2679">
        <v>10</v>
      </c>
    </row>
    <row r="2680" spans="1:22" x14ac:dyDescent="0.25">
      <c r="A2680" t="s">
        <v>2714</v>
      </c>
      <c r="B2680" t="s">
        <v>18</v>
      </c>
      <c r="C2680" t="s">
        <v>26</v>
      </c>
      <c r="D2680" t="s">
        <v>20</v>
      </c>
      <c r="E2680" t="s">
        <v>31</v>
      </c>
      <c r="F2680" t="s">
        <v>22</v>
      </c>
      <c r="G2680">
        <v>57.99</v>
      </c>
      <c r="H2680">
        <v>9</v>
      </c>
      <c r="I2680">
        <v>26.095500000000001</v>
      </c>
      <c r="J2680" s="7">
        <v>548.01</v>
      </c>
      <c r="K2680">
        <f t="shared" si="205"/>
        <v>546.86666666666667</v>
      </c>
      <c r="L2680">
        <f t="shared" si="206"/>
        <v>60.89</v>
      </c>
      <c r="M2680" s="1">
        <v>43591</v>
      </c>
      <c r="N2680">
        <f t="shared" si="207"/>
        <v>2019</v>
      </c>
      <c r="O2680" s="1" t="str">
        <f t="shared" si="208"/>
        <v>May</v>
      </c>
      <c r="P2680" s="1" t="str">
        <f t="shared" si="209"/>
        <v>Monday</v>
      </c>
      <c r="Q2680" s="2">
        <v>0.51321759259259259</v>
      </c>
      <c r="R2680" t="s">
        <v>23</v>
      </c>
      <c r="S2680">
        <v>313.14999999999998</v>
      </c>
      <c r="T2680">
        <v>42.86</v>
      </c>
      <c r="U2680">
        <v>234.86</v>
      </c>
      <c r="V2680">
        <v>7</v>
      </c>
    </row>
    <row r="2681" spans="1:22" x14ac:dyDescent="0.25">
      <c r="A2681" t="s">
        <v>2715</v>
      </c>
      <c r="B2681" t="s">
        <v>42</v>
      </c>
      <c r="C2681" t="s">
        <v>43</v>
      </c>
      <c r="D2681" t="s">
        <v>20</v>
      </c>
      <c r="E2681" t="s">
        <v>21</v>
      </c>
      <c r="F2681" t="s">
        <v>44</v>
      </c>
      <c r="G2681">
        <v>96.68</v>
      </c>
      <c r="H2681">
        <v>10</v>
      </c>
      <c r="I2681">
        <v>48.34</v>
      </c>
      <c r="J2681" s="7">
        <v>1015.14</v>
      </c>
      <c r="K2681">
        <f t="shared" si="205"/>
        <v>480.81666666666661</v>
      </c>
      <c r="L2681">
        <f t="shared" si="206"/>
        <v>101.514</v>
      </c>
      <c r="M2681" s="1">
        <v>43589</v>
      </c>
      <c r="N2681">
        <f t="shared" si="207"/>
        <v>2019</v>
      </c>
      <c r="O2681" s="1" t="str">
        <f t="shared" si="208"/>
        <v>May</v>
      </c>
      <c r="P2681" s="1" t="str">
        <f t="shared" si="209"/>
        <v>Saturday</v>
      </c>
      <c r="Q2681" s="2">
        <v>0.19943287037037036</v>
      </c>
      <c r="R2681" t="s">
        <v>29</v>
      </c>
      <c r="S2681">
        <v>580.08000000000004</v>
      </c>
      <c r="T2681">
        <v>42.86</v>
      </c>
      <c r="U2681">
        <v>435.06</v>
      </c>
      <c r="V2681">
        <v>6.3</v>
      </c>
    </row>
    <row r="2682" spans="1:22" x14ac:dyDescent="0.25">
      <c r="A2682" t="s">
        <v>2716</v>
      </c>
      <c r="B2682" t="s">
        <v>18</v>
      </c>
      <c r="C2682" t="s">
        <v>43</v>
      </c>
      <c r="D2682" t="s">
        <v>20</v>
      </c>
      <c r="E2682" t="s">
        <v>21</v>
      </c>
      <c r="F2682" t="s">
        <v>22</v>
      </c>
      <c r="G2682">
        <v>18.440000000000001</v>
      </c>
      <c r="H2682">
        <v>4</v>
      </c>
      <c r="I2682">
        <v>3.6880000000000002</v>
      </c>
      <c r="J2682" s="7">
        <v>77.45</v>
      </c>
      <c r="K2682">
        <f t="shared" si="205"/>
        <v>192.15333333333334</v>
      </c>
      <c r="L2682">
        <f t="shared" si="206"/>
        <v>19.362500000000001</v>
      </c>
      <c r="M2682" s="1">
        <v>43595</v>
      </c>
      <c r="N2682">
        <f t="shared" si="207"/>
        <v>2019</v>
      </c>
      <c r="O2682" s="1" t="str">
        <f t="shared" si="208"/>
        <v>May</v>
      </c>
      <c r="P2682" s="1" t="str">
        <f t="shared" si="209"/>
        <v>Friday</v>
      </c>
      <c r="Q2682" s="2">
        <v>0.1257638888888889</v>
      </c>
      <c r="R2682" t="s">
        <v>33</v>
      </c>
      <c r="S2682">
        <v>44.26</v>
      </c>
      <c r="T2682">
        <v>42.85</v>
      </c>
      <c r="U2682">
        <v>33.19</v>
      </c>
      <c r="V2682">
        <v>7.9</v>
      </c>
    </row>
    <row r="2683" spans="1:22" x14ac:dyDescent="0.25">
      <c r="A2683" t="s">
        <v>2717</v>
      </c>
      <c r="B2683" t="s">
        <v>42</v>
      </c>
      <c r="C2683" t="s">
        <v>26</v>
      </c>
      <c r="D2683" t="s">
        <v>27</v>
      </c>
      <c r="E2683" t="s">
        <v>21</v>
      </c>
      <c r="F2683" t="s">
        <v>36</v>
      </c>
      <c r="G2683">
        <v>33.32</v>
      </c>
      <c r="H2683">
        <v>10</v>
      </c>
      <c r="I2683">
        <v>16.66</v>
      </c>
      <c r="J2683" s="7">
        <v>349.86</v>
      </c>
      <c r="K2683">
        <f t="shared" si="205"/>
        <v>459.77666666666664</v>
      </c>
      <c r="L2683">
        <f t="shared" si="206"/>
        <v>34.986000000000004</v>
      </c>
      <c r="M2683" s="1">
        <v>43600</v>
      </c>
      <c r="N2683">
        <f t="shared" si="207"/>
        <v>2019</v>
      </c>
      <c r="O2683" s="1" t="str">
        <f t="shared" si="208"/>
        <v>May</v>
      </c>
      <c r="P2683" s="1" t="str">
        <f t="shared" si="209"/>
        <v>Wednesday</v>
      </c>
      <c r="Q2683" s="2">
        <v>0.92484953703703698</v>
      </c>
      <c r="R2683" t="s">
        <v>23</v>
      </c>
      <c r="S2683">
        <v>199.92</v>
      </c>
      <c r="T2683">
        <v>42.86</v>
      </c>
      <c r="U2683">
        <v>149.94</v>
      </c>
      <c r="V2683">
        <v>9</v>
      </c>
    </row>
    <row r="2684" spans="1:22" x14ac:dyDescent="0.25">
      <c r="A2684" t="s">
        <v>2718</v>
      </c>
      <c r="B2684" t="s">
        <v>25</v>
      </c>
      <c r="C2684" t="s">
        <v>26</v>
      </c>
      <c r="D2684" t="s">
        <v>27</v>
      </c>
      <c r="E2684" t="s">
        <v>21</v>
      </c>
      <c r="F2684" t="s">
        <v>36</v>
      </c>
      <c r="G2684">
        <v>47.35</v>
      </c>
      <c r="H2684">
        <v>3</v>
      </c>
      <c r="I2684">
        <v>7.1025</v>
      </c>
      <c r="J2684" s="7">
        <v>149.15</v>
      </c>
      <c r="K2684">
        <f t="shared" si="205"/>
        <v>476.24333333333334</v>
      </c>
      <c r="L2684">
        <f t="shared" si="206"/>
        <v>49.716666666666669</v>
      </c>
      <c r="M2684" s="1">
        <v>43603</v>
      </c>
      <c r="N2684">
        <f t="shared" si="207"/>
        <v>2019</v>
      </c>
      <c r="O2684" s="1" t="str">
        <f t="shared" si="208"/>
        <v>May</v>
      </c>
      <c r="P2684" s="1" t="str">
        <f t="shared" si="209"/>
        <v>Saturday</v>
      </c>
      <c r="Q2684" s="2">
        <v>0.79500000000000004</v>
      </c>
      <c r="R2684" t="s">
        <v>29</v>
      </c>
      <c r="S2684">
        <v>85.23</v>
      </c>
      <c r="T2684">
        <v>42.86</v>
      </c>
      <c r="U2684">
        <v>63.92</v>
      </c>
      <c r="V2684">
        <v>6.9</v>
      </c>
    </row>
    <row r="2685" spans="1:22" x14ac:dyDescent="0.25">
      <c r="A2685" t="s">
        <v>2719</v>
      </c>
      <c r="B2685" t="s">
        <v>18</v>
      </c>
      <c r="C2685" t="s">
        <v>19</v>
      </c>
      <c r="D2685" t="s">
        <v>27</v>
      </c>
      <c r="E2685" t="s">
        <v>21</v>
      </c>
      <c r="F2685" t="s">
        <v>36</v>
      </c>
      <c r="G2685">
        <v>83.84</v>
      </c>
      <c r="H2685">
        <v>10</v>
      </c>
      <c r="I2685">
        <v>41.92</v>
      </c>
      <c r="J2685" s="7">
        <v>880.32</v>
      </c>
      <c r="K2685">
        <f t="shared" si="205"/>
        <v>482.47666666666663</v>
      </c>
      <c r="L2685">
        <f t="shared" si="206"/>
        <v>88.032000000000011</v>
      </c>
      <c r="M2685" s="1">
        <v>43606</v>
      </c>
      <c r="N2685">
        <f t="shared" si="207"/>
        <v>2019</v>
      </c>
      <c r="O2685" s="1" t="str">
        <f t="shared" si="208"/>
        <v>May</v>
      </c>
      <c r="P2685" s="1" t="str">
        <f t="shared" si="209"/>
        <v>Tuesday</v>
      </c>
      <c r="Q2685" s="2">
        <v>0.78866898148148146</v>
      </c>
      <c r="R2685" t="s">
        <v>29</v>
      </c>
      <c r="S2685">
        <v>503.04</v>
      </c>
      <c r="T2685">
        <v>42.86</v>
      </c>
      <c r="U2685">
        <v>377.28</v>
      </c>
      <c r="V2685">
        <v>7.6</v>
      </c>
    </row>
    <row r="2686" spans="1:22" x14ac:dyDescent="0.25">
      <c r="A2686" t="s">
        <v>2720</v>
      </c>
      <c r="B2686" t="s">
        <v>25</v>
      </c>
      <c r="C2686" t="s">
        <v>19</v>
      </c>
      <c r="D2686" t="s">
        <v>27</v>
      </c>
      <c r="E2686" t="s">
        <v>21</v>
      </c>
      <c r="F2686" t="s">
        <v>36</v>
      </c>
      <c r="G2686">
        <v>42.25</v>
      </c>
      <c r="H2686">
        <v>9</v>
      </c>
      <c r="I2686">
        <v>19.012499999999999</v>
      </c>
      <c r="J2686" s="7">
        <v>399.26</v>
      </c>
      <c r="K2686">
        <f t="shared" si="205"/>
        <v>292.47000000000003</v>
      </c>
      <c r="L2686">
        <f t="shared" si="206"/>
        <v>44.362222222222222</v>
      </c>
      <c r="M2686" s="1">
        <v>43608</v>
      </c>
      <c r="N2686">
        <f t="shared" si="207"/>
        <v>2019</v>
      </c>
      <c r="O2686" s="1" t="str">
        <f t="shared" si="208"/>
        <v>May</v>
      </c>
      <c r="P2686" s="1" t="str">
        <f t="shared" si="209"/>
        <v>Thursday</v>
      </c>
      <c r="Q2686" s="2">
        <v>0.57668981481481485</v>
      </c>
      <c r="R2686" t="s">
        <v>29</v>
      </c>
      <c r="S2686">
        <v>228.15</v>
      </c>
      <c r="T2686">
        <v>42.86</v>
      </c>
      <c r="U2686">
        <v>171.11</v>
      </c>
      <c r="V2686">
        <v>8.8000000000000007</v>
      </c>
    </row>
    <row r="2687" spans="1:22" x14ac:dyDescent="0.25">
      <c r="A2687" t="s">
        <v>2721</v>
      </c>
      <c r="B2687" t="s">
        <v>18</v>
      </c>
      <c r="C2687" t="s">
        <v>26</v>
      </c>
      <c r="D2687" t="s">
        <v>20</v>
      </c>
      <c r="E2687" t="s">
        <v>31</v>
      </c>
      <c r="F2687" t="s">
        <v>36</v>
      </c>
      <c r="G2687">
        <v>79.930000000000007</v>
      </c>
      <c r="H2687">
        <v>2</v>
      </c>
      <c r="I2687">
        <v>7.9930000000000003</v>
      </c>
      <c r="J2687" s="7">
        <v>167.85</v>
      </c>
      <c r="K2687">
        <f t="shared" si="205"/>
        <v>216.91333333333333</v>
      </c>
      <c r="L2687">
        <f t="shared" si="206"/>
        <v>83.924999999999997</v>
      </c>
      <c r="M2687" s="1">
        <v>43592</v>
      </c>
      <c r="N2687">
        <f t="shared" si="207"/>
        <v>2019</v>
      </c>
      <c r="O2687" s="1" t="str">
        <f t="shared" si="208"/>
        <v>May</v>
      </c>
      <c r="P2687" s="1" t="str">
        <f t="shared" si="209"/>
        <v>Tuesday</v>
      </c>
      <c r="Q2687" s="2">
        <v>0.47614583333333332</v>
      </c>
      <c r="R2687" t="s">
        <v>29</v>
      </c>
      <c r="S2687">
        <v>95.92</v>
      </c>
      <c r="T2687">
        <v>42.85</v>
      </c>
      <c r="U2687">
        <v>71.930000000000007</v>
      </c>
      <c r="V2687">
        <v>6.2</v>
      </c>
    </row>
    <row r="2688" spans="1:22" x14ac:dyDescent="0.25">
      <c r="A2688" t="s">
        <v>2722</v>
      </c>
      <c r="B2688" t="s">
        <v>42</v>
      </c>
      <c r="C2688" t="s">
        <v>43</v>
      </c>
      <c r="D2688" t="s">
        <v>20</v>
      </c>
      <c r="E2688" t="s">
        <v>31</v>
      </c>
      <c r="F2688" t="s">
        <v>32</v>
      </c>
      <c r="G2688">
        <v>36.94</v>
      </c>
      <c r="H2688">
        <v>8</v>
      </c>
      <c r="I2688">
        <v>14.776</v>
      </c>
      <c r="J2688" s="7">
        <v>310.3</v>
      </c>
      <c r="K2688">
        <f t="shared" si="205"/>
        <v>179.72333333333333</v>
      </c>
      <c r="L2688">
        <f t="shared" si="206"/>
        <v>38.787500000000001</v>
      </c>
      <c r="M2688" s="1">
        <v>43613</v>
      </c>
      <c r="N2688">
        <f t="shared" si="207"/>
        <v>2019</v>
      </c>
      <c r="O2688" s="1" t="str">
        <f t="shared" si="208"/>
        <v>May</v>
      </c>
      <c r="P2688" s="1" t="str">
        <f t="shared" si="209"/>
        <v>Tuesday</v>
      </c>
      <c r="Q2688" s="2">
        <v>0.40003472222222225</v>
      </c>
      <c r="R2688" t="s">
        <v>23</v>
      </c>
      <c r="S2688">
        <v>177.31</v>
      </c>
      <c r="T2688">
        <v>42.86</v>
      </c>
      <c r="U2688">
        <v>132.99</v>
      </c>
      <c r="V2688">
        <v>5</v>
      </c>
    </row>
    <row r="2689" spans="1:22" x14ac:dyDescent="0.25">
      <c r="A2689" t="s">
        <v>2723</v>
      </c>
      <c r="B2689" t="s">
        <v>42</v>
      </c>
      <c r="C2689" t="s">
        <v>19</v>
      </c>
      <c r="D2689" t="s">
        <v>20</v>
      </c>
      <c r="E2689" t="s">
        <v>31</v>
      </c>
      <c r="F2689" t="s">
        <v>44</v>
      </c>
      <c r="G2689">
        <v>54.79</v>
      </c>
      <c r="H2689">
        <v>3</v>
      </c>
      <c r="I2689">
        <v>8.2185000000000006</v>
      </c>
      <c r="J2689" s="7">
        <v>172.59</v>
      </c>
      <c r="K2689">
        <f t="shared" si="205"/>
        <v>243.45333333333335</v>
      </c>
      <c r="L2689">
        <f t="shared" si="206"/>
        <v>57.53</v>
      </c>
      <c r="M2689" s="1">
        <v>43593</v>
      </c>
      <c r="N2689">
        <f t="shared" si="207"/>
        <v>2019</v>
      </c>
      <c r="O2689" s="1" t="str">
        <f t="shared" si="208"/>
        <v>May</v>
      </c>
      <c r="P2689" s="1" t="str">
        <f t="shared" si="209"/>
        <v>Wednesday</v>
      </c>
      <c r="Q2689" s="2">
        <v>0.61576388888888889</v>
      </c>
      <c r="R2689" t="s">
        <v>29</v>
      </c>
      <c r="S2689">
        <v>98.62</v>
      </c>
      <c r="T2689">
        <v>42.86</v>
      </c>
      <c r="U2689">
        <v>73.97</v>
      </c>
      <c r="V2689">
        <v>8.3000000000000007</v>
      </c>
    </row>
    <row r="2690" spans="1:22" x14ac:dyDescent="0.25">
      <c r="A2690" t="s">
        <v>2724</v>
      </c>
      <c r="B2690" t="s">
        <v>25</v>
      </c>
      <c r="C2690" t="s">
        <v>19</v>
      </c>
      <c r="D2690" t="s">
        <v>20</v>
      </c>
      <c r="E2690" t="s">
        <v>31</v>
      </c>
      <c r="F2690" t="s">
        <v>46</v>
      </c>
      <c r="G2690">
        <v>53.6</v>
      </c>
      <c r="H2690">
        <v>1</v>
      </c>
      <c r="I2690">
        <v>2.68</v>
      </c>
      <c r="J2690" s="7">
        <v>56.28</v>
      </c>
      <c r="K2690">
        <f t="shared" ref="K2690:K2753" si="210">AVERAGE(J2690:J2692)</f>
        <v>240.97333333333333</v>
      </c>
      <c r="L2690">
        <f t="shared" ref="L2690:L2753" si="211" xml:space="preserve"> J2690 / H2690</f>
        <v>56.28</v>
      </c>
      <c r="M2690" s="1">
        <v>43611</v>
      </c>
      <c r="N2690">
        <f t="shared" ref="N2690:N2753" si="212">YEAR(M2690)</f>
        <v>2019</v>
      </c>
      <c r="O2690" s="1" t="str">
        <f t="shared" ref="O2690:O2753" si="213">TEXT(M2690,"mmmm")</f>
        <v>May</v>
      </c>
      <c r="P2690" s="1" t="str">
        <f t="shared" ref="P2690:P2753" si="214">TEXT(M2690,"dddd")</f>
        <v>Sunday</v>
      </c>
      <c r="Q2690" s="2">
        <v>0.70258101851851851</v>
      </c>
      <c r="R2690" t="s">
        <v>33</v>
      </c>
      <c r="S2690">
        <v>32.159999999999997</v>
      </c>
      <c r="T2690">
        <v>42.86</v>
      </c>
      <c r="U2690">
        <v>24.12</v>
      </c>
      <c r="V2690">
        <v>8.3000000000000007</v>
      </c>
    </row>
    <row r="2691" spans="1:22" x14ac:dyDescent="0.25">
      <c r="A2691" t="s">
        <v>2725</v>
      </c>
      <c r="B2691" t="s">
        <v>25</v>
      </c>
      <c r="C2691" t="s">
        <v>26</v>
      </c>
      <c r="D2691" t="s">
        <v>20</v>
      </c>
      <c r="E2691" t="s">
        <v>21</v>
      </c>
      <c r="F2691" t="s">
        <v>32</v>
      </c>
      <c r="G2691">
        <v>68.23</v>
      </c>
      <c r="H2691">
        <v>7</v>
      </c>
      <c r="I2691">
        <v>23.880500000000001</v>
      </c>
      <c r="J2691" s="7">
        <v>501.49</v>
      </c>
      <c r="K2691">
        <f t="shared" si="210"/>
        <v>523.85666666666668</v>
      </c>
      <c r="L2691">
        <f t="shared" si="211"/>
        <v>71.641428571428577</v>
      </c>
      <c r="M2691" s="1">
        <v>43594</v>
      </c>
      <c r="N2691">
        <f t="shared" si="212"/>
        <v>2019</v>
      </c>
      <c r="O2691" s="1" t="str">
        <f t="shared" si="213"/>
        <v>May</v>
      </c>
      <c r="P2691" s="1" t="str">
        <f t="shared" si="214"/>
        <v>Thursday</v>
      </c>
      <c r="Q2691" s="2">
        <v>0.1175925925925926</v>
      </c>
      <c r="R2691" t="s">
        <v>33</v>
      </c>
      <c r="S2691">
        <v>286.57</v>
      </c>
      <c r="T2691">
        <v>42.86</v>
      </c>
      <c r="U2691">
        <v>214.92</v>
      </c>
      <c r="V2691">
        <v>7.9</v>
      </c>
    </row>
    <row r="2692" spans="1:22" x14ac:dyDescent="0.25">
      <c r="A2692" t="s">
        <v>2726</v>
      </c>
      <c r="B2692" t="s">
        <v>25</v>
      </c>
      <c r="C2692" t="s">
        <v>19</v>
      </c>
      <c r="D2692" t="s">
        <v>27</v>
      </c>
      <c r="E2692" t="s">
        <v>31</v>
      </c>
      <c r="F2692" t="s">
        <v>44</v>
      </c>
      <c r="G2692">
        <v>22.47</v>
      </c>
      <c r="H2692">
        <v>7</v>
      </c>
      <c r="I2692">
        <v>7.8644999999999996</v>
      </c>
      <c r="J2692" s="7">
        <v>165.15</v>
      </c>
      <c r="K2692">
        <f t="shared" si="210"/>
        <v>365.11666666666662</v>
      </c>
      <c r="L2692">
        <f t="shared" si="211"/>
        <v>23.592857142857145</v>
      </c>
      <c r="M2692" s="1">
        <v>43612</v>
      </c>
      <c r="N2692">
        <f t="shared" si="212"/>
        <v>2019</v>
      </c>
      <c r="O2692" s="1" t="str">
        <f t="shared" si="213"/>
        <v>May</v>
      </c>
      <c r="P2692" s="1" t="str">
        <f t="shared" si="214"/>
        <v>Monday</v>
      </c>
      <c r="Q2692" s="2">
        <v>0.63914351851851847</v>
      </c>
      <c r="R2692" t="s">
        <v>23</v>
      </c>
      <c r="S2692">
        <v>94.37</v>
      </c>
      <c r="T2692">
        <v>42.86</v>
      </c>
      <c r="U2692">
        <v>70.78</v>
      </c>
      <c r="V2692">
        <v>9.4</v>
      </c>
    </row>
    <row r="2693" spans="1:22" x14ac:dyDescent="0.25">
      <c r="A2693" t="s">
        <v>2727</v>
      </c>
      <c r="B2693" t="s">
        <v>25</v>
      </c>
      <c r="C2693" t="s">
        <v>26</v>
      </c>
      <c r="D2693" t="s">
        <v>20</v>
      </c>
      <c r="E2693" t="s">
        <v>21</v>
      </c>
      <c r="F2693" t="s">
        <v>44</v>
      </c>
      <c r="G2693">
        <v>95.76</v>
      </c>
      <c r="H2693">
        <v>9</v>
      </c>
      <c r="I2693">
        <v>43.091999999999999</v>
      </c>
      <c r="J2693" s="7">
        <v>904.93</v>
      </c>
      <c r="K2693">
        <f t="shared" si="210"/>
        <v>329.90999999999997</v>
      </c>
      <c r="L2693">
        <f t="shared" si="211"/>
        <v>100.54777777777777</v>
      </c>
      <c r="M2693" s="1">
        <v>43605</v>
      </c>
      <c r="N2693">
        <f t="shared" si="212"/>
        <v>2019</v>
      </c>
      <c r="O2693" s="1" t="str">
        <f t="shared" si="213"/>
        <v>May</v>
      </c>
      <c r="P2693" s="1" t="str">
        <f t="shared" si="214"/>
        <v>Monday</v>
      </c>
      <c r="Q2693" s="2">
        <v>0.27075231481481482</v>
      </c>
      <c r="R2693" t="s">
        <v>23</v>
      </c>
      <c r="S2693">
        <v>517.1</v>
      </c>
      <c r="T2693">
        <v>42.86</v>
      </c>
      <c r="U2693">
        <v>387.83</v>
      </c>
      <c r="V2693">
        <v>6.7</v>
      </c>
    </row>
    <row r="2694" spans="1:22" x14ac:dyDescent="0.25">
      <c r="A2694" t="s">
        <v>2728</v>
      </c>
      <c r="B2694" t="s">
        <v>18</v>
      </c>
      <c r="C2694" t="s">
        <v>26</v>
      </c>
      <c r="D2694" t="s">
        <v>27</v>
      </c>
      <c r="E2694" t="s">
        <v>21</v>
      </c>
      <c r="F2694" t="s">
        <v>44</v>
      </c>
      <c r="G2694">
        <v>24.07</v>
      </c>
      <c r="H2694">
        <v>1</v>
      </c>
      <c r="I2694">
        <v>1.2035</v>
      </c>
      <c r="J2694" s="7">
        <v>25.27</v>
      </c>
      <c r="K2694">
        <f t="shared" si="210"/>
        <v>184.94666666666669</v>
      </c>
      <c r="L2694">
        <f t="shared" si="211"/>
        <v>25.27</v>
      </c>
      <c r="M2694" s="1">
        <v>43608</v>
      </c>
      <c r="N2694">
        <f t="shared" si="212"/>
        <v>2019</v>
      </c>
      <c r="O2694" s="1" t="str">
        <f t="shared" si="213"/>
        <v>May</v>
      </c>
      <c r="P2694" s="1" t="str">
        <f t="shared" si="214"/>
        <v>Thursday</v>
      </c>
      <c r="Q2694" s="2">
        <v>0.99962962962962965</v>
      </c>
      <c r="R2694" t="s">
        <v>33</v>
      </c>
      <c r="S2694">
        <v>14.44</v>
      </c>
      <c r="T2694">
        <v>42.86</v>
      </c>
      <c r="U2694">
        <v>10.83</v>
      </c>
      <c r="V2694">
        <v>7</v>
      </c>
    </row>
    <row r="2695" spans="1:22" x14ac:dyDescent="0.25">
      <c r="A2695" t="s">
        <v>2729</v>
      </c>
      <c r="B2695" t="s">
        <v>18</v>
      </c>
      <c r="C2695" t="s">
        <v>26</v>
      </c>
      <c r="D2695" t="s">
        <v>20</v>
      </c>
      <c r="E2695" t="s">
        <v>21</v>
      </c>
      <c r="F2695" t="s">
        <v>22</v>
      </c>
      <c r="G2695">
        <v>8.1</v>
      </c>
      <c r="H2695">
        <v>7</v>
      </c>
      <c r="I2695">
        <v>2.835</v>
      </c>
      <c r="J2695" s="7">
        <v>59.53</v>
      </c>
      <c r="K2695">
        <f t="shared" si="210"/>
        <v>416.76333333333332</v>
      </c>
      <c r="L2695">
        <f t="shared" si="211"/>
        <v>8.5042857142857144</v>
      </c>
      <c r="M2695" s="1">
        <v>43591</v>
      </c>
      <c r="N2695">
        <f t="shared" si="212"/>
        <v>2019</v>
      </c>
      <c r="O2695" s="1" t="str">
        <f t="shared" si="213"/>
        <v>May</v>
      </c>
      <c r="P2695" s="1" t="str">
        <f t="shared" si="214"/>
        <v>Monday</v>
      </c>
      <c r="Q2695" s="2">
        <v>0.59851851851851856</v>
      </c>
      <c r="R2695" t="s">
        <v>29</v>
      </c>
      <c r="S2695">
        <v>34.020000000000003</v>
      </c>
      <c r="T2695">
        <v>42.85</v>
      </c>
      <c r="U2695">
        <v>25.51</v>
      </c>
      <c r="V2695">
        <v>6.6</v>
      </c>
    </row>
    <row r="2696" spans="1:22" x14ac:dyDescent="0.25">
      <c r="A2696" t="s">
        <v>2730</v>
      </c>
      <c r="B2696" t="s">
        <v>25</v>
      </c>
      <c r="C2696" t="s">
        <v>43</v>
      </c>
      <c r="D2696" t="s">
        <v>27</v>
      </c>
      <c r="E2696" t="s">
        <v>21</v>
      </c>
      <c r="F2696" t="s">
        <v>44</v>
      </c>
      <c r="G2696">
        <v>74.61</v>
      </c>
      <c r="H2696">
        <v>6</v>
      </c>
      <c r="I2696">
        <v>22.382999999999999</v>
      </c>
      <c r="J2696" s="7">
        <v>470.04</v>
      </c>
      <c r="K2696">
        <f t="shared" si="210"/>
        <v>554.46333333333325</v>
      </c>
      <c r="L2696">
        <f t="shared" si="211"/>
        <v>78.34</v>
      </c>
      <c r="M2696" s="1">
        <v>43604</v>
      </c>
      <c r="N2696">
        <f t="shared" si="212"/>
        <v>2019</v>
      </c>
      <c r="O2696" s="1" t="str">
        <f t="shared" si="213"/>
        <v>May</v>
      </c>
      <c r="P2696" s="1" t="str">
        <f t="shared" si="214"/>
        <v>Sunday</v>
      </c>
      <c r="Q2696" s="2">
        <v>0.1355787037037037</v>
      </c>
      <c r="R2696" t="s">
        <v>33</v>
      </c>
      <c r="S2696">
        <v>268.60000000000002</v>
      </c>
      <c r="T2696">
        <v>42.86</v>
      </c>
      <c r="U2696">
        <v>201.44</v>
      </c>
      <c r="V2696">
        <v>6.2</v>
      </c>
    </row>
    <row r="2697" spans="1:22" x14ac:dyDescent="0.25">
      <c r="A2697" t="s">
        <v>2731</v>
      </c>
      <c r="B2697" t="s">
        <v>18</v>
      </c>
      <c r="C2697" t="s">
        <v>26</v>
      </c>
      <c r="D2697" t="s">
        <v>20</v>
      </c>
      <c r="E2697" t="s">
        <v>31</v>
      </c>
      <c r="F2697" t="s">
        <v>36</v>
      </c>
      <c r="G2697">
        <v>85.8</v>
      </c>
      <c r="H2697">
        <v>8</v>
      </c>
      <c r="I2697">
        <v>34.32</v>
      </c>
      <c r="J2697" s="7">
        <v>720.72</v>
      </c>
      <c r="K2697">
        <f t="shared" si="210"/>
        <v>485.44666666666666</v>
      </c>
      <c r="L2697">
        <f t="shared" si="211"/>
        <v>90.09</v>
      </c>
      <c r="M2697" s="1">
        <v>43612</v>
      </c>
      <c r="N2697">
        <f t="shared" si="212"/>
        <v>2019</v>
      </c>
      <c r="O2697" s="1" t="str">
        <f t="shared" si="213"/>
        <v>May</v>
      </c>
      <c r="P2697" s="1" t="str">
        <f t="shared" si="214"/>
        <v>Monday</v>
      </c>
      <c r="Q2697" s="2">
        <v>0.66447916666666662</v>
      </c>
      <c r="R2697" t="s">
        <v>29</v>
      </c>
      <c r="S2697">
        <v>411.84</v>
      </c>
      <c r="T2697">
        <v>42.86</v>
      </c>
      <c r="U2697">
        <v>308.88</v>
      </c>
      <c r="V2697">
        <v>6.3</v>
      </c>
    </row>
    <row r="2698" spans="1:22" x14ac:dyDescent="0.25">
      <c r="A2698" t="s">
        <v>2732</v>
      </c>
      <c r="B2698" t="s">
        <v>25</v>
      </c>
      <c r="C2698" t="s">
        <v>19</v>
      </c>
      <c r="D2698" t="s">
        <v>27</v>
      </c>
      <c r="E2698" t="s">
        <v>31</v>
      </c>
      <c r="F2698" t="s">
        <v>44</v>
      </c>
      <c r="G2698">
        <v>75.02</v>
      </c>
      <c r="H2698">
        <v>6</v>
      </c>
      <c r="I2698">
        <v>22.506</v>
      </c>
      <c r="J2698" s="7">
        <v>472.63</v>
      </c>
      <c r="K2698">
        <f t="shared" si="210"/>
        <v>355.1133333333334</v>
      </c>
      <c r="L2698">
        <f t="shared" si="211"/>
        <v>78.771666666666661</v>
      </c>
      <c r="M2698" s="1">
        <v>43606</v>
      </c>
      <c r="N2698">
        <f t="shared" si="212"/>
        <v>2019</v>
      </c>
      <c r="O2698" s="1" t="str">
        <f t="shared" si="213"/>
        <v>May</v>
      </c>
      <c r="P2698" s="1" t="str">
        <f t="shared" si="214"/>
        <v>Tuesday</v>
      </c>
      <c r="Q2698" s="2">
        <v>0.33993055555555557</v>
      </c>
      <c r="R2698" t="s">
        <v>33</v>
      </c>
      <c r="S2698">
        <v>270.07</v>
      </c>
      <c r="T2698">
        <v>42.86</v>
      </c>
      <c r="U2698">
        <v>202.56</v>
      </c>
      <c r="V2698">
        <v>5.7</v>
      </c>
    </row>
    <row r="2699" spans="1:22" x14ac:dyDescent="0.25">
      <c r="A2699" t="s">
        <v>2733</v>
      </c>
      <c r="B2699" t="s">
        <v>18</v>
      </c>
      <c r="C2699" t="s">
        <v>26</v>
      </c>
      <c r="D2699" t="s">
        <v>20</v>
      </c>
      <c r="E2699" t="s">
        <v>31</v>
      </c>
      <c r="F2699" t="s">
        <v>28</v>
      </c>
      <c r="G2699">
        <v>27.83</v>
      </c>
      <c r="H2699">
        <v>9</v>
      </c>
      <c r="I2699">
        <v>12.5235</v>
      </c>
      <c r="J2699" s="7">
        <v>262.99</v>
      </c>
      <c r="K2699">
        <f t="shared" si="210"/>
        <v>236.98000000000002</v>
      </c>
      <c r="L2699">
        <f t="shared" si="211"/>
        <v>29.221111111111114</v>
      </c>
      <c r="M2699" s="1">
        <v>43595</v>
      </c>
      <c r="N2699">
        <f t="shared" si="212"/>
        <v>2019</v>
      </c>
      <c r="O2699" s="1" t="str">
        <f t="shared" si="213"/>
        <v>May</v>
      </c>
      <c r="P2699" s="1" t="str">
        <f t="shared" si="214"/>
        <v>Friday</v>
      </c>
      <c r="Q2699" s="2">
        <v>0.93253472222222222</v>
      </c>
      <c r="R2699" t="s">
        <v>23</v>
      </c>
      <c r="S2699">
        <v>150.28</v>
      </c>
      <c r="T2699">
        <v>42.86</v>
      </c>
      <c r="U2699">
        <v>112.71</v>
      </c>
      <c r="V2699">
        <v>9</v>
      </c>
    </row>
    <row r="2700" spans="1:22" x14ac:dyDescent="0.25">
      <c r="A2700" t="s">
        <v>2734</v>
      </c>
      <c r="B2700" t="s">
        <v>42</v>
      </c>
      <c r="C2700" t="s">
        <v>43</v>
      </c>
      <c r="D2700" t="s">
        <v>27</v>
      </c>
      <c r="E2700" t="s">
        <v>21</v>
      </c>
      <c r="F2700" t="s">
        <v>46</v>
      </c>
      <c r="G2700">
        <v>44.86</v>
      </c>
      <c r="H2700">
        <v>7</v>
      </c>
      <c r="I2700">
        <v>15.701000000000001</v>
      </c>
      <c r="J2700" s="7">
        <v>329.72</v>
      </c>
      <c r="K2700">
        <f t="shared" si="210"/>
        <v>207.02333333333334</v>
      </c>
      <c r="L2700">
        <f t="shared" si="211"/>
        <v>47.102857142857147</v>
      </c>
      <c r="M2700" s="1">
        <v>43596</v>
      </c>
      <c r="N2700">
        <f t="shared" si="212"/>
        <v>2019</v>
      </c>
      <c r="O2700" s="1" t="str">
        <f t="shared" si="213"/>
        <v>May</v>
      </c>
      <c r="P2700" s="1" t="str">
        <f t="shared" si="214"/>
        <v>Saturday</v>
      </c>
      <c r="Q2700" s="2">
        <v>0.76766203703703706</v>
      </c>
      <c r="R2700" t="s">
        <v>23</v>
      </c>
      <c r="S2700">
        <v>188.41</v>
      </c>
      <c r="T2700">
        <v>42.86</v>
      </c>
      <c r="U2700">
        <v>141.31</v>
      </c>
      <c r="V2700">
        <v>7.8</v>
      </c>
    </row>
    <row r="2701" spans="1:22" x14ac:dyDescent="0.25">
      <c r="A2701" t="s">
        <v>2735</v>
      </c>
      <c r="B2701" t="s">
        <v>18</v>
      </c>
      <c r="C2701" t="s">
        <v>43</v>
      </c>
      <c r="D2701" t="s">
        <v>27</v>
      </c>
      <c r="E2701" t="s">
        <v>31</v>
      </c>
      <c r="F2701" t="s">
        <v>36</v>
      </c>
      <c r="G2701">
        <v>56.3</v>
      </c>
      <c r="H2701">
        <v>2</v>
      </c>
      <c r="I2701">
        <v>5.63</v>
      </c>
      <c r="J2701" s="7">
        <v>118.23</v>
      </c>
      <c r="K2701">
        <f t="shared" si="210"/>
        <v>438.78666666666669</v>
      </c>
      <c r="L2701">
        <f t="shared" si="211"/>
        <v>59.115000000000002</v>
      </c>
      <c r="M2701" s="1">
        <v>43604</v>
      </c>
      <c r="N2701">
        <f t="shared" si="212"/>
        <v>2019</v>
      </c>
      <c r="O2701" s="1" t="str">
        <f t="shared" si="213"/>
        <v>May</v>
      </c>
      <c r="P2701" s="1" t="str">
        <f t="shared" si="214"/>
        <v>Sunday</v>
      </c>
      <c r="Q2701" s="2">
        <v>0.73179398148148145</v>
      </c>
      <c r="R2701" t="s">
        <v>29</v>
      </c>
      <c r="S2701">
        <v>67.56</v>
      </c>
      <c r="T2701">
        <v>42.86</v>
      </c>
      <c r="U2701">
        <v>50.67</v>
      </c>
      <c r="V2701">
        <v>8.5</v>
      </c>
    </row>
    <row r="2702" spans="1:22" x14ac:dyDescent="0.25">
      <c r="A2702" t="s">
        <v>2736</v>
      </c>
      <c r="B2702" t="s">
        <v>18</v>
      </c>
      <c r="C2702" t="s">
        <v>19</v>
      </c>
      <c r="D2702" t="s">
        <v>20</v>
      </c>
      <c r="E2702" t="s">
        <v>31</v>
      </c>
      <c r="F2702" t="s">
        <v>32</v>
      </c>
      <c r="G2702">
        <v>82.44</v>
      </c>
      <c r="H2702">
        <v>2</v>
      </c>
      <c r="I2702">
        <v>8.2439999999999998</v>
      </c>
      <c r="J2702" s="7">
        <v>173.12</v>
      </c>
      <c r="K2702">
        <f t="shared" si="210"/>
        <v>487.17666666666673</v>
      </c>
      <c r="L2702">
        <f t="shared" si="211"/>
        <v>86.56</v>
      </c>
      <c r="M2702" s="1">
        <v>43589</v>
      </c>
      <c r="N2702">
        <f t="shared" si="212"/>
        <v>2019</v>
      </c>
      <c r="O2702" s="1" t="str">
        <f t="shared" si="213"/>
        <v>May</v>
      </c>
      <c r="P2702" s="1" t="str">
        <f t="shared" si="214"/>
        <v>Saturday</v>
      </c>
      <c r="Q2702" s="2">
        <v>0.57568287037037036</v>
      </c>
      <c r="R2702" t="s">
        <v>23</v>
      </c>
      <c r="S2702">
        <v>98.93</v>
      </c>
      <c r="T2702">
        <v>42.85</v>
      </c>
      <c r="U2702">
        <v>74.19</v>
      </c>
      <c r="V2702">
        <v>9.8000000000000007</v>
      </c>
    </row>
    <row r="2703" spans="1:22" x14ac:dyDescent="0.25">
      <c r="A2703" t="s">
        <v>2737</v>
      </c>
      <c r="B2703" t="s">
        <v>25</v>
      </c>
      <c r="C2703" t="s">
        <v>43</v>
      </c>
      <c r="D2703" t="s">
        <v>27</v>
      </c>
      <c r="E2703" t="s">
        <v>31</v>
      </c>
      <c r="F2703" t="s">
        <v>32</v>
      </c>
      <c r="G2703">
        <v>97.62</v>
      </c>
      <c r="H2703">
        <v>10</v>
      </c>
      <c r="I2703">
        <v>48.81</v>
      </c>
      <c r="J2703" s="7">
        <v>1025.01</v>
      </c>
      <c r="K2703">
        <f t="shared" si="210"/>
        <v>611.81333333333328</v>
      </c>
      <c r="L2703">
        <f t="shared" si="211"/>
        <v>102.501</v>
      </c>
      <c r="M2703" s="1">
        <v>43589</v>
      </c>
      <c r="N2703">
        <f t="shared" si="212"/>
        <v>2019</v>
      </c>
      <c r="O2703" s="1" t="str">
        <f t="shared" si="213"/>
        <v>May</v>
      </c>
      <c r="P2703" s="1" t="str">
        <f t="shared" si="214"/>
        <v>Saturday</v>
      </c>
      <c r="Q2703" s="2">
        <v>0.62887731481481479</v>
      </c>
      <c r="R2703" t="s">
        <v>29</v>
      </c>
      <c r="S2703">
        <v>585.72</v>
      </c>
      <c r="T2703">
        <v>42.86</v>
      </c>
      <c r="U2703">
        <v>439.29</v>
      </c>
      <c r="V2703">
        <v>8.6999999999999993</v>
      </c>
    </row>
    <row r="2704" spans="1:22" x14ac:dyDescent="0.25">
      <c r="A2704" t="s">
        <v>2738</v>
      </c>
      <c r="B2704" t="s">
        <v>25</v>
      </c>
      <c r="C2704" t="s">
        <v>43</v>
      </c>
      <c r="D2704" t="s">
        <v>20</v>
      </c>
      <c r="E2704" t="s">
        <v>21</v>
      </c>
      <c r="F2704" t="s">
        <v>46</v>
      </c>
      <c r="G2704">
        <v>83.62</v>
      </c>
      <c r="H2704">
        <v>3</v>
      </c>
      <c r="I2704">
        <v>12.542999999999999</v>
      </c>
      <c r="J2704" s="7">
        <v>263.39999999999998</v>
      </c>
      <c r="K2704">
        <f t="shared" si="210"/>
        <v>402.8966666666667</v>
      </c>
      <c r="L2704">
        <f t="shared" si="211"/>
        <v>87.8</v>
      </c>
      <c r="M2704" s="1">
        <v>43592</v>
      </c>
      <c r="N2704">
        <f t="shared" si="212"/>
        <v>2019</v>
      </c>
      <c r="O2704" s="1" t="str">
        <f t="shared" si="213"/>
        <v>May</v>
      </c>
      <c r="P2704" s="1" t="str">
        <f t="shared" si="214"/>
        <v>Tuesday</v>
      </c>
      <c r="Q2704" s="2">
        <v>0.61947916666666669</v>
      </c>
      <c r="R2704" t="s">
        <v>23</v>
      </c>
      <c r="S2704">
        <v>150.52000000000001</v>
      </c>
      <c r="T2704">
        <v>42.85</v>
      </c>
      <c r="U2704">
        <v>112.88</v>
      </c>
      <c r="V2704">
        <v>6.7</v>
      </c>
    </row>
    <row r="2705" spans="1:22" x14ac:dyDescent="0.25">
      <c r="A2705" t="s">
        <v>2739</v>
      </c>
      <c r="B2705" t="s">
        <v>42</v>
      </c>
      <c r="C2705" t="s">
        <v>43</v>
      </c>
      <c r="D2705" t="s">
        <v>20</v>
      </c>
      <c r="E2705" t="s">
        <v>21</v>
      </c>
      <c r="F2705" t="s">
        <v>22</v>
      </c>
      <c r="G2705">
        <v>86.83</v>
      </c>
      <c r="H2705">
        <v>6</v>
      </c>
      <c r="I2705">
        <v>26.048999999999999</v>
      </c>
      <c r="J2705" s="7">
        <v>547.03</v>
      </c>
      <c r="K2705">
        <f t="shared" si="210"/>
        <v>623.73333333333323</v>
      </c>
      <c r="L2705">
        <f t="shared" si="211"/>
        <v>91.171666666666667</v>
      </c>
      <c r="M2705" s="1">
        <v>43592</v>
      </c>
      <c r="N2705">
        <f t="shared" si="212"/>
        <v>2019</v>
      </c>
      <c r="O2705" s="1" t="str">
        <f t="shared" si="213"/>
        <v>May</v>
      </c>
      <c r="P2705" s="1" t="str">
        <f t="shared" si="214"/>
        <v>Tuesday</v>
      </c>
      <c r="Q2705" s="2">
        <v>0.38939814814814816</v>
      </c>
      <c r="R2705" t="s">
        <v>23</v>
      </c>
      <c r="S2705">
        <v>312.58999999999997</v>
      </c>
      <c r="T2705">
        <v>42.86</v>
      </c>
      <c r="U2705">
        <v>234.44</v>
      </c>
      <c r="V2705">
        <v>6.4</v>
      </c>
    </row>
    <row r="2706" spans="1:22" x14ac:dyDescent="0.25">
      <c r="A2706" t="s">
        <v>2740</v>
      </c>
      <c r="B2706" t="s">
        <v>25</v>
      </c>
      <c r="C2706" t="s">
        <v>26</v>
      </c>
      <c r="D2706" t="s">
        <v>27</v>
      </c>
      <c r="E2706" t="s">
        <v>31</v>
      </c>
      <c r="F2706" t="s">
        <v>22</v>
      </c>
      <c r="G2706">
        <v>75.86</v>
      </c>
      <c r="H2706">
        <v>5</v>
      </c>
      <c r="I2706">
        <v>18.965</v>
      </c>
      <c r="J2706" s="7">
        <v>398.26</v>
      </c>
      <c r="K2706">
        <f t="shared" si="210"/>
        <v>478.79</v>
      </c>
      <c r="L2706">
        <f t="shared" si="211"/>
        <v>79.652000000000001</v>
      </c>
      <c r="M2706" s="1">
        <v>43606</v>
      </c>
      <c r="N2706">
        <f t="shared" si="212"/>
        <v>2019</v>
      </c>
      <c r="O2706" s="1" t="str">
        <f t="shared" si="213"/>
        <v>May</v>
      </c>
      <c r="P2706" s="1" t="str">
        <f t="shared" si="214"/>
        <v>Tuesday</v>
      </c>
      <c r="Q2706" s="2">
        <v>0.82724537037037038</v>
      </c>
      <c r="R2706" t="s">
        <v>23</v>
      </c>
      <c r="S2706">
        <v>227.58</v>
      </c>
      <c r="T2706">
        <v>42.86</v>
      </c>
      <c r="U2706">
        <v>170.68</v>
      </c>
      <c r="V2706">
        <v>5.2</v>
      </c>
    </row>
    <row r="2707" spans="1:22" x14ac:dyDescent="0.25">
      <c r="A2707" t="s">
        <v>2741</v>
      </c>
      <c r="B2707" t="s">
        <v>42</v>
      </c>
      <c r="C2707" t="s">
        <v>19</v>
      </c>
      <c r="D2707" t="s">
        <v>27</v>
      </c>
      <c r="E2707" t="s">
        <v>21</v>
      </c>
      <c r="F2707" t="s">
        <v>22</v>
      </c>
      <c r="G2707">
        <v>97.98</v>
      </c>
      <c r="H2707">
        <v>9</v>
      </c>
      <c r="I2707">
        <v>44.091000000000001</v>
      </c>
      <c r="J2707" s="7">
        <v>925.91</v>
      </c>
      <c r="K2707">
        <f t="shared" si="210"/>
        <v>430.21333333333331</v>
      </c>
      <c r="L2707">
        <f t="shared" si="211"/>
        <v>102.87888888888888</v>
      </c>
      <c r="M2707" s="1">
        <v>43604</v>
      </c>
      <c r="N2707">
        <f t="shared" si="212"/>
        <v>2019</v>
      </c>
      <c r="O2707" s="1" t="str">
        <f t="shared" si="213"/>
        <v>May</v>
      </c>
      <c r="P2707" s="1" t="str">
        <f t="shared" si="214"/>
        <v>Sunday</v>
      </c>
      <c r="Q2707" s="2">
        <v>0.72280092592592593</v>
      </c>
      <c r="R2707" t="s">
        <v>23</v>
      </c>
      <c r="S2707">
        <v>529.09</v>
      </c>
      <c r="T2707">
        <v>42.86</v>
      </c>
      <c r="U2707">
        <v>396.82</v>
      </c>
      <c r="V2707">
        <v>6</v>
      </c>
    </row>
    <row r="2708" spans="1:22" x14ac:dyDescent="0.25">
      <c r="A2708" t="s">
        <v>2742</v>
      </c>
      <c r="B2708" t="s">
        <v>42</v>
      </c>
      <c r="C2708" t="s">
        <v>43</v>
      </c>
      <c r="D2708" t="s">
        <v>27</v>
      </c>
      <c r="E2708" t="s">
        <v>21</v>
      </c>
      <c r="F2708" t="s">
        <v>22</v>
      </c>
      <c r="G2708">
        <v>35.619999999999997</v>
      </c>
      <c r="H2708">
        <v>3</v>
      </c>
      <c r="I2708">
        <v>5.343</v>
      </c>
      <c r="J2708" s="7">
        <v>112.2</v>
      </c>
      <c r="K2708">
        <f t="shared" si="210"/>
        <v>350.64333333333337</v>
      </c>
      <c r="L2708">
        <f t="shared" si="211"/>
        <v>37.4</v>
      </c>
      <c r="M2708" s="1">
        <v>43594</v>
      </c>
      <c r="N2708">
        <f t="shared" si="212"/>
        <v>2019</v>
      </c>
      <c r="O2708" s="1" t="str">
        <f t="shared" si="213"/>
        <v>May</v>
      </c>
      <c r="P2708" s="1" t="str">
        <f t="shared" si="214"/>
        <v>Thursday</v>
      </c>
      <c r="Q2708" s="2">
        <v>0.7798842592592593</v>
      </c>
      <c r="R2708" t="s">
        <v>29</v>
      </c>
      <c r="S2708">
        <v>64.12</v>
      </c>
      <c r="T2708">
        <v>42.85</v>
      </c>
      <c r="U2708">
        <v>48.08</v>
      </c>
      <c r="V2708">
        <v>8</v>
      </c>
    </row>
    <row r="2709" spans="1:22" x14ac:dyDescent="0.25">
      <c r="A2709" t="s">
        <v>2743</v>
      </c>
      <c r="B2709" t="s">
        <v>42</v>
      </c>
      <c r="C2709" t="s">
        <v>26</v>
      </c>
      <c r="D2709" t="s">
        <v>27</v>
      </c>
      <c r="E2709" t="s">
        <v>31</v>
      </c>
      <c r="F2709" t="s">
        <v>46</v>
      </c>
      <c r="G2709">
        <v>24.05</v>
      </c>
      <c r="H2709">
        <v>10</v>
      </c>
      <c r="I2709">
        <v>12.025</v>
      </c>
      <c r="J2709" s="7">
        <v>252.53</v>
      </c>
      <c r="K2709">
        <f t="shared" si="210"/>
        <v>337.2766666666667</v>
      </c>
      <c r="L2709">
        <f t="shared" si="211"/>
        <v>25.253</v>
      </c>
      <c r="M2709" s="1">
        <v>43601</v>
      </c>
      <c r="N2709">
        <f t="shared" si="212"/>
        <v>2019</v>
      </c>
      <c r="O2709" s="1" t="str">
        <f t="shared" si="213"/>
        <v>May</v>
      </c>
      <c r="P2709" s="1" t="str">
        <f t="shared" si="214"/>
        <v>Thursday</v>
      </c>
      <c r="Q2709" s="2">
        <v>9.0960648148148152E-2</v>
      </c>
      <c r="R2709" t="s">
        <v>23</v>
      </c>
      <c r="S2709">
        <v>144.30000000000001</v>
      </c>
      <c r="T2709">
        <v>42.86</v>
      </c>
      <c r="U2709">
        <v>108.23</v>
      </c>
      <c r="V2709">
        <v>7.9</v>
      </c>
    </row>
    <row r="2710" spans="1:22" x14ac:dyDescent="0.25">
      <c r="A2710" t="s">
        <v>2744</v>
      </c>
      <c r="B2710" t="s">
        <v>42</v>
      </c>
      <c r="C2710" t="s">
        <v>26</v>
      </c>
      <c r="D2710" t="s">
        <v>20</v>
      </c>
      <c r="E2710" t="s">
        <v>21</v>
      </c>
      <c r="F2710" t="s">
        <v>46</v>
      </c>
      <c r="G2710">
        <v>72.72</v>
      </c>
      <c r="H2710">
        <v>9</v>
      </c>
      <c r="I2710">
        <v>32.723999999999997</v>
      </c>
      <c r="J2710" s="7">
        <v>687.2</v>
      </c>
      <c r="K2710">
        <f t="shared" si="210"/>
        <v>274.31</v>
      </c>
      <c r="L2710">
        <f t="shared" si="211"/>
        <v>76.355555555555554</v>
      </c>
      <c r="M2710" s="1">
        <v>43592</v>
      </c>
      <c r="N2710">
        <f t="shared" si="212"/>
        <v>2019</v>
      </c>
      <c r="O2710" s="1" t="str">
        <f t="shared" si="213"/>
        <v>May</v>
      </c>
      <c r="P2710" s="1" t="str">
        <f t="shared" si="214"/>
        <v>Tuesday</v>
      </c>
      <c r="Q2710" s="2">
        <v>0.14921296296296296</v>
      </c>
      <c r="R2710" t="s">
        <v>33</v>
      </c>
      <c r="S2710">
        <v>392.69</v>
      </c>
      <c r="T2710">
        <v>42.86</v>
      </c>
      <c r="U2710">
        <v>294.51</v>
      </c>
      <c r="V2710">
        <v>9.4</v>
      </c>
    </row>
    <row r="2711" spans="1:22" x14ac:dyDescent="0.25">
      <c r="A2711" t="s">
        <v>2745</v>
      </c>
      <c r="B2711" t="s">
        <v>18</v>
      </c>
      <c r="C2711" t="s">
        <v>43</v>
      </c>
      <c r="D2711" t="s">
        <v>20</v>
      </c>
      <c r="E2711" t="s">
        <v>21</v>
      </c>
      <c r="F2711" t="s">
        <v>36</v>
      </c>
      <c r="G2711">
        <v>22.89</v>
      </c>
      <c r="H2711">
        <v>3</v>
      </c>
      <c r="I2711">
        <v>3.4335</v>
      </c>
      <c r="J2711" s="7">
        <v>72.099999999999994</v>
      </c>
      <c r="K2711">
        <f t="shared" si="210"/>
        <v>52.51</v>
      </c>
      <c r="L2711">
        <f t="shared" si="211"/>
        <v>24.033333333333331</v>
      </c>
      <c r="M2711" s="1">
        <v>43608</v>
      </c>
      <c r="N2711">
        <f t="shared" si="212"/>
        <v>2019</v>
      </c>
      <c r="O2711" s="1" t="str">
        <f t="shared" si="213"/>
        <v>May</v>
      </c>
      <c r="P2711" s="1" t="str">
        <f t="shared" si="214"/>
        <v>Thursday</v>
      </c>
      <c r="Q2711" s="2">
        <v>0.57547453703703699</v>
      </c>
      <c r="R2711" t="s">
        <v>33</v>
      </c>
      <c r="S2711">
        <v>41.2</v>
      </c>
      <c r="T2711">
        <v>42.86</v>
      </c>
      <c r="U2711">
        <v>30.9</v>
      </c>
      <c r="V2711">
        <v>9.8000000000000007</v>
      </c>
    </row>
    <row r="2712" spans="1:22" x14ac:dyDescent="0.25">
      <c r="A2712" t="s">
        <v>2746</v>
      </c>
      <c r="B2712" t="s">
        <v>42</v>
      </c>
      <c r="C2712" t="s">
        <v>19</v>
      </c>
      <c r="D2712" t="s">
        <v>20</v>
      </c>
      <c r="E2712" t="s">
        <v>31</v>
      </c>
      <c r="F2712" t="s">
        <v>22</v>
      </c>
      <c r="G2712">
        <v>6.06</v>
      </c>
      <c r="H2712">
        <v>10</v>
      </c>
      <c r="I2712">
        <v>3.03</v>
      </c>
      <c r="J2712" s="7">
        <v>63.63</v>
      </c>
      <c r="K2712">
        <f t="shared" si="210"/>
        <v>201.99</v>
      </c>
      <c r="L2712">
        <f t="shared" si="211"/>
        <v>6.3630000000000004</v>
      </c>
      <c r="M2712" s="1">
        <v>43588</v>
      </c>
      <c r="N2712">
        <f t="shared" si="212"/>
        <v>2019</v>
      </c>
      <c r="O2712" s="1" t="str">
        <f t="shared" si="213"/>
        <v>May</v>
      </c>
      <c r="P2712" s="1" t="str">
        <f t="shared" si="214"/>
        <v>Friday</v>
      </c>
      <c r="Q2712" s="2">
        <v>0.96505787037037039</v>
      </c>
      <c r="R2712" t="s">
        <v>29</v>
      </c>
      <c r="S2712">
        <v>36.36</v>
      </c>
      <c r="T2712">
        <v>42.86</v>
      </c>
      <c r="U2712">
        <v>27.27</v>
      </c>
      <c r="V2712">
        <v>5</v>
      </c>
    </row>
    <row r="2713" spans="1:22" x14ac:dyDescent="0.25">
      <c r="A2713" t="s">
        <v>2747</v>
      </c>
      <c r="B2713" t="s">
        <v>42</v>
      </c>
      <c r="C2713" t="s">
        <v>19</v>
      </c>
      <c r="D2713" t="s">
        <v>27</v>
      </c>
      <c r="E2713" t="s">
        <v>21</v>
      </c>
      <c r="F2713" t="s">
        <v>32</v>
      </c>
      <c r="G2713">
        <v>6.92</v>
      </c>
      <c r="H2713">
        <v>3</v>
      </c>
      <c r="I2713">
        <v>1.038</v>
      </c>
      <c r="J2713" s="7">
        <v>21.8</v>
      </c>
      <c r="K2713">
        <f t="shared" si="210"/>
        <v>303.85999999999996</v>
      </c>
      <c r="L2713">
        <f t="shared" si="211"/>
        <v>7.2666666666666666</v>
      </c>
      <c r="M2713" s="1">
        <v>43594</v>
      </c>
      <c r="N2713">
        <f t="shared" si="212"/>
        <v>2019</v>
      </c>
      <c r="O2713" s="1" t="str">
        <f t="shared" si="213"/>
        <v>May</v>
      </c>
      <c r="P2713" s="1" t="str">
        <f t="shared" si="214"/>
        <v>Thursday</v>
      </c>
      <c r="Q2713" s="2">
        <v>0.28989583333333335</v>
      </c>
      <c r="R2713" t="s">
        <v>33</v>
      </c>
      <c r="S2713">
        <v>12.46</v>
      </c>
      <c r="T2713">
        <v>42.84</v>
      </c>
      <c r="U2713">
        <v>9.34</v>
      </c>
      <c r="V2713">
        <v>6.7</v>
      </c>
    </row>
    <row r="2714" spans="1:22" x14ac:dyDescent="0.25">
      <c r="A2714" t="s">
        <v>2748</v>
      </c>
      <c r="B2714" t="s">
        <v>18</v>
      </c>
      <c r="C2714" t="s">
        <v>43</v>
      </c>
      <c r="D2714" t="s">
        <v>20</v>
      </c>
      <c r="E2714" t="s">
        <v>31</v>
      </c>
      <c r="F2714" t="s">
        <v>22</v>
      </c>
      <c r="G2714">
        <v>99.15</v>
      </c>
      <c r="H2714">
        <v>5</v>
      </c>
      <c r="I2714">
        <v>24.787500000000001</v>
      </c>
      <c r="J2714" s="7">
        <v>520.54</v>
      </c>
      <c r="K2714">
        <f t="shared" si="210"/>
        <v>420.07333333333332</v>
      </c>
      <c r="L2714">
        <f t="shared" si="211"/>
        <v>104.10799999999999</v>
      </c>
      <c r="M2714" s="1">
        <v>43602</v>
      </c>
      <c r="N2714">
        <f t="shared" si="212"/>
        <v>2019</v>
      </c>
      <c r="O2714" s="1" t="str">
        <f t="shared" si="213"/>
        <v>May</v>
      </c>
      <c r="P2714" s="1" t="str">
        <f t="shared" si="214"/>
        <v>Friday</v>
      </c>
      <c r="Q2714" s="2">
        <v>0.61101851851851852</v>
      </c>
      <c r="R2714" t="s">
        <v>33</v>
      </c>
      <c r="S2714">
        <v>297.45</v>
      </c>
      <c r="T2714">
        <v>42.86</v>
      </c>
      <c r="U2714">
        <v>223.09</v>
      </c>
      <c r="V2714">
        <v>8</v>
      </c>
    </row>
    <row r="2715" spans="1:22" x14ac:dyDescent="0.25">
      <c r="A2715" t="s">
        <v>2749</v>
      </c>
      <c r="B2715" t="s">
        <v>25</v>
      </c>
      <c r="C2715" t="s">
        <v>26</v>
      </c>
      <c r="D2715" t="s">
        <v>27</v>
      </c>
      <c r="E2715" t="s">
        <v>21</v>
      </c>
      <c r="F2715" t="s">
        <v>22</v>
      </c>
      <c r="G2715">
        <v>58.61</v>
      </c>
      <c r="H2715">
        <v>6</v>
      </c>
      <c r="I2715">
        <v>17.582999999999998</v>
      </c>
      <c r="J2715" s="7">
        <v>369.24</v>
      </c>
      <c r="K2715">
        <f t="shared" si="210"/>
        <v>297.86333333333334</v>
      </c>
      <c r="L2715">
        <f t="shared" si="211"/>
        <v>61.54</v>
      </c>
      <c r="M2715" s="1">
        <v>43606</v>
      </c>
      <c r="N2715">
        <f t="shared" si="212"/>
        <v>2019</v>
      </c>
      <c r="O2715" s="1" t="str">
        <f t="shared" si="213"/>
        <v>May</v>
      </c>
      <c r="P2715" s="1" t="str">
        <f t="shared" si="214"/>
        <v>Tuesday</v>
      </c>
      <c r="Q2715" s="2">
        <v>0.22155092592592593</v>
      </c>
      <c r="R2715" t="s">
        <v>23</v>
      </c>
      <c r="S2715">
        <v>211</v>
      </c>
      <c r="T2715">
        <v>42.86</v>
      </c>
      <c r="U2715">
        <v>158.24</v>
      </c>
      <c r="V2715">
        <v>5.3</v>
      </c>
    </row>
    <row r="2716" spans="1:22" x14ac:dyDescent="0.25">
      <c r="A2716" t="s">
        <v>2750</v>
      </c>
      <c r="B2716" t="s">
        <v>42</v>
      </c>
      <c r="C2716" t="s">
        <v>26</v>
      </c>
      <c r="D2716" t="s">
        <v>20</v>
      </c>
      <c r="E2716" t="s">
        <v>21</v>
      </c>
      <c r="F2716" t="s">
        <v>44</v>
      </c>
      <c r="G2716">
        <v>35.28</v>
      </c>
      <c r="H2716">
        <v>10</v>
      </c>
      <c r="I2716">
        <v>17.64</v>
      </c>
      <c r="J2716" s="7">
        <v>370.44</v>
      </c>
      <c r="K2716">
        <f t="shared" si="210"/>
        <v>244.45333333333335</v>
      </c>
      <c r="L2716">
        <f t="shared" si="211"/>
        <v>37.043999999999997</v>
      </c>
      <c r="M2716" s="1">
        <v>43586</v>
      </c>
      <c r="N2716">
        <f t="shared" si="212"/>
        <v>2019</v>
      </c>
      <c r="O2716" s="1" t="str">
        <f t="shared" si="213"/>
        <v>May</v>
      </c>
      <c r="P2716" s="1" t="str">
        <f t="shared" si="214"/>
        <v>Wednesday</v>
      </c>
      <c r="Q2716" s="2">
        <v>0.2653240740740741</v>
      </c>
      <c r="R2716" t="s">
        <v>29</v>
      </c>
      <c r="S2716">
        <v>211.68</v>
      </c>
      <c r="T2716">
        <v>42.86</v>
      </c>
      <c r="U2716">
        <v>158.76</v>
      </c>
      <c r="V2716">
        <v>9.3000000000000007</v>
      </c>
    </row>
    <row r="2717" spans="1:22" x14ac:dyDescent="0.25">
      <c r="A2717" t="s">
        <v>2751</v>
      </c>
      <c r="B2717" t="s">
        <v>18</v>
      </c>
      <c r="C2717" t="s">
        <v>19</v>
      </c>
      <c r="D2717" t="s">
        <v>20</v>
      </c>
      <c r="E2717" t="s">
        <v>21</v>
      </c>
      <c r="F2717" t="s">
        <v>22</v>
      </c>
      <c r="G2717">
        <v>48.86</v>
      </c>
      <c r="H2717">
        <v>3</v>
      </c>
      <c r="I2717">
        <v>7.3289999999999997</v>
      </c>
      <c r="J2717" s="7">
        <v>153.91</v>
      </c>
      <c r="K2717">
        <f t="shared" si="210"/>
        <v>146.71333333333334</v>
      </c>
      <c r="L2717">
        <f t="shared" si="211"/>
        <v>51.303333333333335</v>
      </c>
      <c r="M2717" s="1">
        <v>43602</v>
      </c>
      <c r="N2717">
        <f t="shared" si="212"/>
        <v>2019</v>
      </c>
      <c r="O2717" s="1" t="str">
        <f t="shared" si="213"/>
        <v>May</v>
      </c>
      <c r="P2717" s="1" t="str">
        <f t="shared" si="214"/>
        <v>Friday</v>
      </c>
      <c r="Q2717" s="2">
        <v>0.48699074074074072</v>
      </c>
      <c r="R2717" t="s">
        <v>33</v>
      </c>
      <c r="S2717">
        <v>87.95</v>
      </c>
      <c r="T2717">
        <v>42.86</v>
      </c>
      <c r="U2717">
        <v>65.959999999999994</v>
      </c>
      <c r="V2717">
        <v>7.9</v>
      </c>
    </row>
    <row r="2718" spans="1:22" x14ac:dyDescent="0.25">
      <c r="A2718" t="s">
        <v>2752</v>
      </c>
      <c r="B2718" t="s">
        <v>42</v>
      </c>
      <c r="C2718" t="s">
        <v>43</v>
      </c>
      <c r="D2718" t="s">
        <v>20</v>
      </c>
      <c r="E2718" t="s">
        <v>21</v>
      </c>
      <c r="F2718" t="s">
        <v>28</v>
      </c>
      <c r="G2718">
        <v>99.53</v>
      </c>
      <c r="H2718">
        <v>2</v>
      </c>
      <c r="I2718">
        <v>9.9529999999999994</v>
      </c>
      <c r="J2718" s="7">
        <v>209.01</v>
      </c>
      <c r="K2718">
        <f t="shared" si="210"/>
        <v>249.79</v>
      </c>
      <c r="L2718">
        <f t="shared" si="211"/>
        <v>104.505</v>
      </c>
      <c r="M2718" s="1">
        <v>43600</v>
      </c>
      <c r="N2718">
        <f t="shared" si="212"/>
        <v>2019</v>
      </c>
      <c r="O2718" s="1" t="str">
        <f t="shared" si="213"/>
        <v>May</v>
      </c>
      <c r="P2718" s="1" t="str">
        <f t="shared" si="214"/>
        <v>Wednesday</v>
      </c>
      <c r="Q2718" s="2">
        <v>0.99141203703703706</v>
      </c>
      <c r="R2718" t="s">
        <v>33</v>
      </c>
      <c r="S2718">
        <v>119.44</v>
      </c>
      <c r="T2718">
        <v>42.85</v>
      </c>
      <c r="U2718">
        <v>89.57</v>
      </c>
      <c r="V2718">
        <v>5.4</v>
      </c>
    </row>
    <row r="2719" spans="1:22" x14ac:dyDescent="0.25">
      <c r="A2719" t="s">
        <v>2753</v>
      </c>
      <c r="B2719" t="s">
        <v>18</v>
      </c>
      <c r="C2719" t="s">
        <v>19</v>
      </c>
      <c r="D2719" t="s">
        <v>20</v>
      </c>
      <c r="E2719" t="s">
        <v>31</v>
      </c>
      <c r="F2719" t="s">
        <v>28</v>
      </c>
      <c r="G2719">
        <v>73.540000000000006</v>
      </c>
      <c r="H2719">
        <v>1</v>
      </c>
      <c r="I2719">
        <v>3.677</v>
      </c>
      <c r="J2719" s="7">
        <v>77.22</v>
      </c>
      <c r="K2719">
        <f t="shared" si="210"/>
        <v>219.36</v>
      </c>
      <c r="L2719">
        <f t="shared" si="211"/>
        <v>77.22</v>
      </c>
      <c r="M2719" s="1">
        <v>43592</v>
      </c>
      <c r="N2719">
        <f t="shared" si="212"/>
        <v>2019</v>
      </c>
      <c r="O2719" s="1" t="str">
        <f t="shared" si="213"/>
        <v>May</v>
      </c>
      <c r="P2719" s="1" t="str">
        <f t="shared" si="214"/>
        <v>Tuesday</v>
      </c>
      <c r="Q2719" s="2">
        <v>0.3011226851851852</v>
      </c>
      <c r="R2719" t="s">
        <v>29</v>
      </c>
      <c r="S2719">
        <v>44.12</v>
      </c>
      <c r="T2719">
        <v>42.86</v>
      </c>
      <c r="U2719">
        <v>33.1</v>
      </c>
      <c r="V2719">
        <v>8.9</v>
      </c>
    </row>
    <row r="2720" spans="1:22" x14ac:dyDescent="0.25">
      <c r="A2720" t="s">
        <v>2754</v>
      </c>
      <c r="B2720" t="s">
        <v>42</v>
      </c>
      <c r="C2720" t="s">
        <v>26</v>
      </c>
      <c r="D2720" t="s">
        <v>20</v>
      </c>
      <c r="E2720" t="s">
        <v>21</v>
      </c>
      <c r="F2720" t="s">
        <v>28</v>
      </c>
      <c r="G2720">
        <v>49.01</v>
      </c>
      <c r="H2720">
        <v>9</v>
      </c>
      <c r="I2720">
        <v>22.054500000000001</v>
      </c>
      <c r="J2720" s="7">
        <v>463.14</v>
      </c>
      <c r="K2720">
        <f t="shared" si="210"/>
        <v>240.38</v>
      </c>
      <c r="L2720">
        <f t="shared" si="211"/>
        <v>51.46</v>
      </c>
      <c r="M2720" s="1">
        <v>43596</v>
      </c>
      <c r="N2720">
        <f t="shared" si="212"/>
        <v>2019</v>
      </c>
      <c r="O2720" s="1" t="str">
        <f t="shared" si="213"/>
        <v>May</v>
      </c>
      <c r="P2720" s="1" t="str">
        <f t="shared" si="214"/>
        <v>Saturday</v>
      </c>
      <c r="Q2720" s="2">
        <v>0.44700231481481484</v>
      </c>
      <c r="R2720" t="s">
        <v>29</v>
      </c>
      <c r="S2720">
        <v>264.64999999999998</v>
      </c>
      <c r="T2720">
        <v>42.86</v>
      </c>
      <c r="U2720">
        <v>198.49</v>
      </c>
      <c r="V2720">
        <v>7.6</v>
      </c>
    </row>
    <row r="2721" spans="1:22" x14ac:dyDescent="0.25">
      <c r="A2721" t="s">
        <v>2755</v>
      </c>
      <c r="B2721" t="s">
        <v>18</v>
      </c>
      <c r="C2721" t="s">
        <v>19</v>
      </c>
      <c r="D2721" t="s">
        <v>20</v>
      </c>
      <c r="E2721" t="s">
        <v>21</v>
      </c>
      <c r="F2721" t="s">
        <v>32</v>
      </c>
      <c r="G2721">
        <v>37.369999999999997</v>
      </c>
      <c r="H2721">
        <v>3</v>
      </c>
      <c r="I2721">
        <v>5.6055000000000001</v>
      </c>
      <c r="J2721" s="7">
        <v>117.72</v>
      </c>
      <c r="K2721">
        <f t="shared" si="210"/>
        <v>332.2233333333333</v>
      </c>
      <c r="L2721">
        <f t="shared" si="211"/>
        <v>39.24</v>
      </c>
      <c r="M2721" s="1">
        <v>43603</v>
      </c>
      <c r="N2721">
        <f t="shared" si="212"/>
        <v>2019</v>
      </c>
      <c r="O2721" s="1" t="str">
        <f t="shared" si="213"/>
        <v>May</v>
      </c>
      <c r="P2721" s="1" t="str">
        <f t="shared" si="214"/>
        <v>Saturday</v>
      </c>
      <c r="Q2721" s="2">
        <v>0.51247685185185188</v>
      </c>
      <c r="R2721" t="s">
        <v>33</v>
      </c>
      <c r="S2721">
        <v>67.27</v>
      </c>
      <c r="T2721">
        <v>42.86</v>
      </c>
      <c r="U2721">
        <v>50.45</v>
      </c>
      <c r="V2721">
        <v>6.9</v>
      </c>
    </row>
    <row r="2722" spans="1:22" x14ac:dyDescent="0.25">
      <c r="A2722" t="s">
        <v>2756</v>
      </c>
      <c r="B2722" t="s">
        <v>25</v>
      </c>
      <c r="C2722" t="s">
        <v>26</v>
      </c>
      <c r="D2722" t="s">
        <v>27</v>
      </c>
      <c r="E2722" t="s">
        <v>21</v>
      </c>
      <c r="F2722" t="s">
        <v>28</v>
      </c>
      <c r="G2722">
        <v>66.8</v>
      </c>
      <c r="H2722">
        <v>2</v>
      </c>
      <c r="I2722">
        <v>6.68</v>
      </c>
      <c r="J2722" s="7">
        <v>140.28</v>
      </c>
      <c r="K2722">
        <f t="shared" si="210"/>
        <v>372.08333333333331</v>
      </c>
      <c r="L2722">
        <f t="shared" si="211"/>
        <v>70.14</v>
      </c>
      <c r="M2722" s="1">
        <v>43591</v>
      </c>
      <c r="N2722">
        <f t="shared" si="212"/>
        <v>2019</v>
      </c>
      <c r="O2722" s="1" t="str">
        <f t="shared" si="213"/>
        <v>May</v>
      </c>
      <c r="P2722" s="1" t="str">
        <f t="shared" si="214"/>
        <v>Monday</v>
      </c>
      <c r="Q2722" s="2">
        <v>0.85818287037037033</v>
      </c>
      <c r="R2722" t="s">
        <v>33</v>
      </c>
      <c r="S2722">
        <v>80.16</v>
      </c>
      <c r="T2722">
        <v>42.86</v>
      </c>
      <c r="U2722">
        <v>60.12</v>
      </c>
      <c r="V2722">
        <v>5.6</v>
      </c>
    </row>
    <row r="2723" spans="1:22" x14ac:dyDescent="0.25">
      <c r="A2723" t="s">
        <v>2757</v>
      </c>
      <c r="B2723" t="s">
        <v>25</v>
      </c>
      <c r="C2723" t="s">
        <v>43</v>
      </c>
      <c r="D2723" t="s">
        <v>27</v>
      </c>
      <c r="E2723" t="s">
        <v>31</v>
      </c>
      <c r="F2723" t="s">
        <v>46</v>
      </c>
      <c r="G2723">
        <v>70.349999999999994</v>
      </c>
      <c r="H2723">
        <v>10</v>
      </c>
      <c r="I2723">
        <v>35.174999999999997</v>
      </c>
      <c r="J2723" s="7">
        <v>738.67</v>
      </c>
      <c r="K2723">
        <f t="shared" si="210"/>
        <v>366.58</v>
      </c>
      <c r="L2723">
        <f t="shared" si="211"/>
        <v>73.86699999999999</v>
      </c>
      <c r="M2723" s="1">
        <v>43586</v>
      </c>
      <c r="N2723">
        <f t="shared" si="212"/>
        <v>2019</v>
      </c>
      <c r="O2723" s="1" t="str">
        <f t="shared" si="213"/>
        <v>May</v>
      </c>
      <c r="P2723" s="1" t="str">
        <f t="shared" si="214"/>
        <v>Wednesday</v>
      </c>
      <c r="Q2723" s="2">
        <v>0.42299768518518521</v>
      </c>
      <c r="R2723" t="s">
        <v>23</v>
      </c>
      <c r="S2723">
        <v>422.1</v>
      </c>
      <c r="T2723">
        <v>42.86</v>
      </c>
      <c r="U2723">
        <v>316.57</v>
      </c>
      <c r="V2723">
        <v>9.6</v>
      </c>
    </row>
    <row r="2724" spans="1:22" x14ac:dyDescent="0.25">
      <c r="A2724" t="s">
        <v>2758</v>
      </c>
      <c r="B2724" t="s">
        <v>25</v>
      </c>
      <c r="C2724" t="s">
        <v>19</v>
      </c>
      <c r="D2724" t="s">
        <v>20</v>
      </c>
      <c r="E2724" t="s">
        <v>21</v>
      </c>
      <c r="F2724" t="s">
        <v>46</v>
      </c>
      <c r="G2724">
        <v>56.5</v>
      </c>
      <c r="H2724">
        <v>4</v>
      </c>
      <c r="I2724">
        <v>11.3</v>
      </c>
      <c r="J2724" s="7">
        <v>237.3</v>
      </c>
      <c r="K2724">
        <f t="shared" si="210"/>
        <v>154.88</v>
      </c>
      <c r="L2724">
        <f t="shared" si="211"/>
        <v>59.325000000000003</v>
      </c>
      <c r="M2724" s="1">
        <v>43606</v>
      </c>
      <c r="N2724">
        <f t="shared" si="212"/>
        <v>2019</v>
      </c>
      <c r="O2724" s="1" t="str">
        <f t="shared" si="213"/>
        <v>May</v>
      </c>
      <c r="P2724" s="1" t="str">
        <f t="shared" si="214"/>
        <v>Tuesday</v>
      </c>
      <c r="Q2724" s="2">
        <v>0.21809027777777779</v>
      </c>
      <c r="R2724" t="s">
        <v>33</v>
      </c>
      <c r="S2724">
        <v>135.6</v>
      </c>
      <c r="T2724">
        <v>42.86</v>
      </c>
      <c r="U2724">
        <v>101.7</v>
      </c>
      <c r="V2724">
        <v>7</v>
      </c>
    </row>
    <row r="2725" spans="1:22" x14ac:dyDescent="0.25">
      <c r="A2725" t="s">
        <v>2759</v>
      </c>
      <c r="B2725" t="s">
        <v>25</v>
      </c>
      <c r="C2725" t="s">
        <v>26</v>
      </c>
      <c r="D2725" t="s">
        <v>20</v>
      </c>
      <c r="E2725" t="s">
        <v>31</v>
      </c>
      <c r="F2725" t="s">
        <v>36</v>
      </c>
      <c r="G2725">
        <v>58.94</v>
      </c>
      <c r="H2725">
        <v>2</v>
      </c>
      <c r="I2725">
        <v>5.8940000000000001</v>
      </c>
      <c r="J2725" s="7">
        <v>123.77</v>
      </c>
      <c r="K2725">
        <f t="shared" si="210"/>
        <v>140.51666666666665</v>
      </c>
      <c r="L2725">
        <f t="shared" si="211"/>
        <v>61.884999999999998</v>
      </c>
      <c r="M2725" s="1">
        <v>43594</v>
      </c>
      <c r="N2725">
        <f t="shared" si="212"/>
        <v>2019</v>
      </c>
      <c r="O2725" s="1" t="str">
        <f t="shared" si="213"/>
        <v>May</v>
      </c>
      <c r="P2725" s="1" t="str">
        <f t="shared" si="214"/>
        <v>Thursday</v>
      </c>
      <c r="Q2725" s="2">
        <v>0.5064467592592593</v>
      </c>
      <c r="R2725" t="s">
        <v>23</v>
      </c>
      <c r="S2725">
        <v>70.73</v>
      </c>
      <c r="T2725">
        <v>42.85</v>
      </c>
      <c r="U2725">
        <v>53.04</v>
      </c>
      <c r="V2725">
        <v>8.6</v>
      </c>
    </row>
    <row r="2726" spans="1:22" x14ac:dyDescent="0.25">
      <c r="A2726" t="s">
        <v>2760</v>
      </c>
      <c r="B2726" t="s">
        <v>18</v>
      </c>
      <c r="C2726" t="s">
        <v>19</v>
      </c>
      <c r="D2726" t="s">
        <v>27</v>
      </c>
      <c r="E2726" t="s">
        <v>31</v>
      </c>
      <c r="F2726" t="s">
        <v>28</v>
      </c>
      <c r="G2726">
        <v>32.880000000000003</v>
      </c>
      <c r="H2726">
        <v>3</v>
      </c>
      <c r="I2726">
        <v>4.9320000000000004</v>
      </c>
      <c r="J2726" s="7">
        <v>103.57</v>
      </c>
      <c r="K2726">
        <f t="shared" si="210"/>
        <v>141.13333333333333</v>
      </c>
      <c r="L2726">
        <f t="shared" si="211"/>
        <v>34.523333333333333</v>
      </c>
      <c r="M2726" s="1">
        <v>43598</v>
      </c>
      <c r="N2726">
        <f t="shared" si="212"/>
        <v>2019</v>
      </c>
      <c r="O2726" s="1" t="str">
        <f t="shared" si="213"/>
        <v>May</v>
      </c>
      <c r="P2726" s="1" t="str">
        <f t="shared" si="214"/>
        <v>Monday</v>
      </c>
      <c r="Q2726" s="2">
        <v>0.67453703703703705</v>
      </c>
      <c r="R2726" t="s">
        <v>29</v>
      </c>
      <c r="S2726">
        <v>59.18</v>
      </c>
      <c r="T2726">
        <v>42.86</v>
      </c>
      <c r="U2726">
        <v>44.39</v>
      </c>
      <c r="V2726">
        <v>5.7</v>
      </c>
    </row>
    <row r="2727" spans="1:22" x14ac:dyDescent="0.25">
      <c r="A2727" t="s">
        <v>2761</v>
      </c>
      <c r="B2727" t="s">
        <v>18</v>
      </c>
      <c r="C2727" t="s">
        <v>43</v>
      </c>
      <c r="D2727" t="s">
        <v>27</v>
      </c>
      <c r="E2727" t="s">
        <v>21</v>
      </c>
      <c r="F2727" t="s">
        <v>46</v>
      </c>
      <c r="G2727">
        <v>23.12</v>
      </c>
      <c r="H2727">
        <v>8</v>
      </c>
      <c r="I2727">
        <v>9.2479999999999993</v>
      </c>
      <c r="J2727" s="7">
        <v>194.21</v>
      </c>
      <c r="K2727">
        <f t="shared" si="210"/>
        <v>335.07333333333332</v>
      </c>
      <c r="L2727">
        <f t="shared" si="211"/>
        <v>24.276250000000001</v>
      </c>
      <c r="M2727" s="1">
        <v>43592</v>
      </c>
      <c r="N2727">
        <f t="shared" si="212"/>
        <v>2019</v>
      </c>
      <c r="O2727" s="1" t="str">
        <f t="shared" si="213"/>
        <v>May</v>
      </c>
      <c r="P2727" s="1" t="str">
        <f t="shared" si="214"/>
        <v>Tuesday</v>
      </c>
      <c r="Q2727" s="2">
        <v>0.64483796296296292</v>
      </c>
      <c r="R2727" t="s">
        <v>23</v>
      </c>
      <c r="S2727">
        <v>110.98</v>
      </c>
      <c r="T2727">
        <v>42.86</v>
      </c>
      <c r="U2727">
        <v>83.23</v>
      </c>
      <c r="V2727">
        <v>8.4</v>
      </c>
    </row>
    <row r="2728" spans="1:22" x14ac:dyDescent="0.25">
      <c r="A2728" t="s">
        <v>2762</v>
      </c>
      <c r="B2728" t="s">
        <v>25</v>
      </c>
      <c r="C2728" t="s">
        <v>43</v>
      </c>
      <c r="D2728" t="s">
        <v>27</v>
      </c>
      <c r="E2728" t="s">
        <v>31</v>
      </c>
      <c r="F2728" t="s">
        <v>44</v>
      </c>
      <c r="G2728">
        <v>19.940000000000001</v>
      </c>
      <c r="H2728">
        <v>6</v>
      </c>
      <c r="I2728">
        <v>5.9820000000000002</v>
      </c>
      <c r="J2728" s="7">
        <v>125.62</v>
      </c>
      <c r="K2728">
        <f t="shared" si="210"/>
        <v>326.51333333333332</v>
      </c>
      <c r="L2728">
        <f t="shared" si="211"/>
        <v>20.936666666666667</v>
      </c>
      <c r="M2728" s="1">
        <v>43590</v>
      </c>
      <c r="N2728">
        <f t="shared" si="212"/>
        <v>2019</v>
      </c>
      <c r="O2728" s="1" t="str">
        <f t="shared" si="213"/>
        <v>May</v>
      </c>
      <c r="P2728" s="1" t="str">
        <f t="shared" si="214"/>
        <v>Sunday</v>
      </c>
      <c r="Q2728" s="2">
        <v>0.43444444444444447</v>
      </c>
      <c r="R2728" t="s">
        <v>29</v>
      </c>
      <c r="S2728">
        <v>71.78</v>
      </c>
      <c r="T2728">
        <v>42.86</v>
      </c>
      <c r="U2728">
        <v>53.84</v>
      </c>
      <c r="V2728">
        <v>7.6</v>
      </c>
    </row>
    <row r="2729" spans="1:22" x14ac:dyDescent="0.25">
      <c r="A2729" t="s">
        <v>2763</v>
      </c>
      <c r="B2729" t="s">
        <v>42</v>
      </c>
      <c r="C2729" t="s">
        <v>26</v>
      </c>
      <c r="D2729" t="s">
        <v>20</v>
      </c>
      <c r="E2729" t="s">
        <v>31</v>
      </c>
      <c r="F2729" t="s">
        <v>28</v>
      </c>
      <c r="G2729">
        <v>93.25</v>
      </c>
      <c r="H2729">
        <v>7</v>
      </c>
      <c r="I2729">
        <v>32.637500000000003</v>
      </c>
      <c r="J2729" s="7">
        <v>685.39</v>
      </c>
      <c r="K2729">
        <f t="shared" si="210"/>
        <v>376.32666666666665</v>
      </c>
      <c r="L2729">
        <f t="shared" si="211"/>
        <v>97.912857142857135</v>
      </c>
      <c r="M2729" s="1">
        <v>43591</v>
      </c>
      <c r="N2729">
        <f t="shared" si="212"/>
        <v>2019</v>
      </c>
      <c r="O2729" s="1" t="str">
        <f t="shared" si="213"/>
        <v>May</v>
      </c>
      <c r="P2729" s="1" t="str">
        <f t="shared" si="214"/>
        <v>Monday</v>
      </c>
      <c r="Q2729" s="2">
        <v>0.38547453703703705</v>
      </c>
      <c r="R2729" t="s">
        <v>29</v>
      </c>
      <c r="S2729">
        <v>391.65</v>
      </c>
      <c r="T2729">
        <v>42.86</v>
      </c>
      <c r="U2729">
        <v>293.74</v>
      </c>
      <c r="V2729">
        <v>6.9</v>
      </c>
    </row>
    <row r="2730" spans="1:22" x14ac:dyDescent="0.25">
      <c r="A2730" t="s">
        <v>2764</v>
      </c>
      <c r="B2730" t="s">
        <v>25</v>
      </c>
      <c r="C2730" t="s">
        <v>19</v>
      </c>
      <c r="D2730" t="s">
        <v>20</v>
      </c>
      <c r="E2730" t="s">
        <v>31</v>
      </c>
      <c r="F2730" t="s">
        <v>36</v>
      </c>
      <c r="G2730">
        <v>80.25</v>
      </c>
      <c r="H2730">
        <v>2</v>
      </c>
      <c r="I2730">
        <v>8.0250000000000004</v>
      </c>
      <c r="J2730" s="7">
        <v>168.53</v>
      </c>
      <c r="K2730">
        <f t="shared" si="210"/>
        <v>392.19000000000005</v>
      </c>
      <c r="L2730">
        <f t="shared" si="211"/>
        <v>84.265000000000001</v>
      </c>
      <c r="M2730" s="1">
        <v>43602</v>
      </c>
      <c r="N2730">
        <f t="shared" si="212"/>
        <v>2019</v>
      </c>
      <c r="O2730" s="1" t="str">
        <f t="shared" si="213"/>
        <v>May</v>
      </c>
      <c r="P2730" s="1" t="str">
        <f t="shared" si="214"/>
        <v>Friday</v>
      </c>
      <c r="Q2730" s="2">
        <v>0.12094907407407407</v>
      </c>
      <c r="R2730" t="s">
        <v>29</v>
      </c>
      <c r="S2730">
        <v>96.3</v>
      </c>
      <c r="T2730">
        <v>42.86</v>
      </c>
      <c r="U2730">
        <v>72.23</v>
      </c>
      <c r="V2730">
        <v>6</v>
      </c>
    </row>
    <row r="2731" spans="1:22" x14ac:dyDescent="0.25">
      <c r="A2731" t="s">
        <v>2765</v>
      </c>
      <c r="B2731" t="s">
        <v>25</v>
      </c>
      <c r="C2731" t="s">
        <v>19</v>
      </c>
      <c r="D2731" t="s">
        <v>27</v>
      </c>
      <c r="E2731" t="s">
        <v>21</v>
      </c>
      <c r="F2731" t="s">
        <v>36</v>
      </c>
      <c r="G2731">
        <v>87.32</v>
      </c>
      <c r="H2731">
        <v>3</v>
      </c>
      <c r="I2731">
        <v>13.098000000000001</v>
      </c>
      <c r="J2731" s="7">
        <v>275.06</v>
      </c>
      <c r="K2731">
        <f t="shared" si="210"/>
        <v>612.90666666666664</v>
      </c>
      <c r="L2731">
        <f t="shared" si="211"/>
        <v>91.686666666666667</v>
      </c>
      <c r="M2731" s="1">
        <v>43607</v>
      </c>
      <c r="N2731">
        <f t="shared" si="212"/>
        <v>2019</v>
      </c>
      <c r="O2731" s="1" t="str">
        <f t="shared" si="213"/>
        <v>May</v>
      </c>
      <c r="P2731" s="1" t="str">
        <f t="shared" si="214"/>
        <v>Wednesday</v>
      </c>
      <c r="Q2731" s="2">
        <v>1.3252314814814814E-2</v>
      </c>
      <c r="R2731" t="s">
        <v>29</v>
      </c>
      <c r="S2731">
        <v>157.18</v>
      </c>
      <c r="T2731">
        <v>42.86</v>
      </c>
      <c r="U2731">
        <v>117.88</v>
      </c>
      <c r="V2731">
        <v>8.1999999999999993</v>
      </c>
    </row>
    <row r="2732" spans="1:22" x14ac:dyDescent="0.25">
      <c r="A2732" t="s">
        <v>2766</v>
      </c>
      <c r="B2732" t="s">
        <v>42</v>
      </c>
      <c r="C2732" t="s">
        <v>26</v>
      </c>
      <c r="D2732" t="s">
        <v>20</v>
      </c>
      <c r="E2732" t="s">
        <v>21</v>
      </c>
      <c r="F2732" t="s">
        <v>28</v>
      </c>
      <c r="G2732">
        <v>87.26</v>
      </c>
      <c r="H2732">
        <v>8</v>
      </c>
      <c r="I2732">
        <v>34.904000000000003</v>
      </c>
      <c r="J2732" s="7">
        <v>732.98</v>
      </c>
      <c r="K2732">
        <f t="shared" si="210"/>
        <v>627.4799999999999</v>
      </c>
      <c r="L2732">
        <f t="shared" si="211"/>
        <v>91.622500000000002</v>
      </c>
      <c r="M2732" s="1">
        <v>43586</v>
      </c>
      <c r="N2732">
        <f t="shared" si="212"/>
        <v>2019</v>
      </c>
      <c r="O2732" s="1" t="str">
        <f t="shared" si="213"/>
        <v>May</v>
      </c>
      <c r="P2732" s="1" t="str">
        <f t="shared" si="214"/>
        <v>Wednesday</v>
      </c>
      <c r="Q2732" s="2">
        <v>0.38950231481481479</v>
      </c>
      <c r="R2732" t="s">
        <v>23</v>
      </c>
      <c r="S2732">
        <v>418.85</v>
      </c>
      <c r="T2732">
        <v>42.86</v>
      </c>
      <c r="U2732">
        <v>314.13</v>
      </c>
      <c r="V2732">
        <v>7</v>
      </c>
    </row>
    <row r="2733" spans="1:22" x14ac:dyDescent="0.25">
      <c r="A2733" t="s">
        <v>2767</v>
      </c>
      <c r="B2733" t="s">
        <v>42</v>
      </c>
      <c r="C2733" t="s">
        <v>26</v>
      </c>
      <c r="D2733" t="s">
        <v>27</v>
      </c>
      <c r="E2733" t="s">
        <v>31</v>
      </c>
      <c r="F2733" t="s">
        <v>36</v>
      </c>
      <c r="G2733">
        <v>98.89</v>
      </c>
      <c r="H2733">
        <v>8</v>
      </c>
      <c r="I2733">
        <v>39.555999999999997</v>
      </c>
      <c r="J2733" s="7">
        <v>830.68</v>
      </c>
      <c r="K2733">
        <f t="shared" si="210"/>
        <v>698.85333333333335</v>
      </c>
      <c r="L2733">
        <f t="shared" si="211"/>
        <v>103.83499999999999</v>
      </c>
      <c r="M2733" s="1">
        <v>43605</v>
      </c>
      <c r="N2733">
        <f t="shared" si="212"/>
        <v>2019</v>
      </c>
      <c r="O2733" s="1" t="str">
        <f t="shared" si="213"/>
        <v>May</v>
      </c>
      <c r="P2733" s="1" t="str">
        <f t="shared" si="214"/>
        <v>Monday</v>
      </c>
      <c r="Q2733" s="2">
        <v>0.34291666666666665</v>
      </c>
      <c r="R2733" t="s">
        <v>23</v>
      </c>
      <c r="S2733">
        <v>474.67</v>
      </c>
      <c r="T2733">
        <v>42.86</v>
      </c>
      <c r="U2733">
        <v>356.01</v>
      </c>
      <c r="V2733">
        <v>8.6</v>
      </c>
    </row>
    <row r="2734" spans="1:22" x14ac:dyDescent="0.25">
      <c r="A2734" t="s">
        <v>2768</v>
      </c>
      <c r="B2734" t="s">
        <v>42</v>
      </c>
      <c r="C2734" t="s">
        <v>43</v>
      </c>
      <c r="D2734" t="s">
        <v>20</v>
      </c>
      <c r="E2734" t="s">
        <v>21</v>
      </c>
      <c r="F2734" t="s">
        <v>28</v>
      </c>
      <c r="G2734">
        <v>60.72</v>
      </c>
      <c r="H2734">
        <v>5</v>
      </c>
      <c r="I2734">
        <v>15.18</v>
      </c>
      <c r="J2734" s="7">
        <v>318.77999999999997</v>
      </c>
      <c r="K2734">
        <f t="shared" si="210"/>
        <v>641.77333333333343</v>
      </c>
      <c r="L2734">
        <f t="shared" si="211"/>
        <v>63.755999999999993</v>
      </c>
      <c r="M2734" s="1">
        <v>43592</v>
      </c>
      <c r="N2734">
        <f t="shared" si="212"/>
        <v>2019</v>
      </c>
      <c r="O2734" s="1" t="str">
        <f t="shared" si="213"/>
        <v>May</v>
      </c>
      <c r="P2734" s="1" t="str">
        <f t="shared" si="214"/>
        <v>Tuesday</v>
      </c>
      <c r="Q2734" s="2">
        <v>0.61343749999999997</v>
      </c>
      <c r="R2734" t="s">
        <v>29</v>
      </c>
      <c r="S2734">
        <v>182.16</v>
      </c>
      <c r="T2734">
        <v>42.86</v>
      </c>
      <c r="U2734">
        <v>136.62</v>
      </c>
      <c r="V2734">
        <v>8.6999999999999993</v>
      </c>
    </row>
    <row r="2735" spans="1:22" x14ac:dyDescent="0.25">
      <c r="A2735" t="s">
        <v>2769</v>
      </c>
      <c r="B2735" t="s">
        <v>25</v>
      </c>
      <c r="C2735" t="s">
        <v>19</v>
      </c>
      <c r="D2735" t="s">
        <v>20</v>
      </c>
      <c r="E2735" t="s">
        <v>21</v>
      </c>
      <c r="F2735" t="s">
        <v>32</v>
      </c>
      <c r="G2735">
        <v>90.2</v>
      </c>
      <c r="H2735">
        <v>10</v>
      </c>
      <c r="I2735">
        <v>45.1</v>
      </c>
      <c r="J2735" s="7">
        <v>947.1</v>
      </c>
      <c r="K2735">
        <f t="shared" si="210"/>
        <v>668.94999999999993</v>
      </c>
      <c r="L2735">
        <f t="shared" si="211"/>
        <v>94.710000000000008</v>
      </c>
      <c r="M2735" s="1">
        <v>43600</v>
      </c>
      <c r="N2735">
        <f t="shared" si="212"/>
        <v>2019</v>
      </c>
      <c r="O2735" s="1" t="str">
        <f t="shared" si="213"/>
        <v>May</v>
      </c>
      <c r="P2735" s="1" t="str">
        <f t="shared" si="214"/>
        <v>Wednesday</v>
      </c>
      <c r="Q2735" s="2">
        <v>0.64008101851851851</v>
      </c>
      <c r="R2735" t="s">
        <v>23</v>
      </c>
      <c r="S2735">
        <v>541.20000000000005</v>
      </c>
      <c r="T2735">
        <v>42.86</v>
      </c>
      <c r="U2735">
        <v>405.9</v>
      </c>
      <c r="V2735">
        <v>6</v>
      </c>
    </row>
    <row r="2736" spans="1:22" x14ac:dyDescent="0.25">
      <c r="A2736" t="s">
        <v>2770</v>
      </c>
      <c r="B2736" t="s">
        <v>18</v>
      </c>
      <c r="C2736" t="s">
        <v>19</v>
      </c>
      <c r="D2736" t="s">
        <v>27</v>
      </c>
      <c r="E2736" t="s">
        <v>21</v>
      </c>
      <c r="F2736" t="s">
        <v>46</v>
      </c>
      <c r="G2736">
        <v>89.72</v>
      </c>
      <c r="H2736">
        <v>7</v>
      </c>
      <c r="I2736">
        <v>31.402000000000001</v>
      </c>
      <c r="J2736" s="7">
        <v>659.44</v>
      </c>
      <c r="K2736">
        <f t="shared" si="210"/>
        <v>563.98666666666668</v>
      </c>
      <c r="L2736">
        <f t="shared" si="211"/>
        <v>94.205714285714294</v>
      </c>
      <c r="M2736" s="1">
        <v>43596</v>
      </c>
      <c r="N2736">
        <f t="shared" si="212"/>
        <v>2019</v>
      </c>
      <c r="O2736" s="1" t="str">
        <f t="shared" si="213"/>
        <v>May</v>
      </c>
      <c r="P2736" s="1" t="str">
        <f t="shared" si="214"/>
        <v>Saturday</v>
      </c>
      <c r="Q2736" s="2">
        <v>0.26581018518518518</v>
      </c>
      <c r="R2736" t="s">
        <v>23</v>
      </c>
      <c r="S2736">
        <v>376.82</v>
      </c>
      <c r="T2736">
        <v>42.86</v>
      </c>
      <c r="U2736">
        <v>282.62</v>
      </c>
      <c r="V2736">
        <v>6.7</v>
      </c>
    </row>
    <row r="2737" spans="1:22" x14ac:dyDescent="0.25">
      <c r="A2737" t="s">
        <v>2771</v>
      </c>
      <c r="B2737" t="s">
        <v>42</v>
      </c>
      <c r="C2737" t="s">
        <v>43</v>
      </c>
      <c r="D2737" t="s">
        <v>20</v>
      </c>
      <c r="E2737" t="s">
        <v>21</v>
      </c>
      <c r="F2737" t="s">
        <v>36</v>
      </c>
      <c r="G2737">
        <v>76.25</v>
      </c>
      <c r="H2737">
        <v>5</v>
      </c>
      <c r="I2737">
        <v>19.0625</v>
      </c>
      <c r="J2737" s="7">
        <v>400.31</v>
      </c>
      <c r="K2737">
        <f t="shared" si="210"/>
        <v>366.58</v>
      </c>
      <c r="L2737">
        <f t="shared" si="211"/>
        <v>80.061999999999998</v>
      </c>
      <c r="M2737" s="1">
        <v>43613</v>
      </c>
      <c r="N2737">
        <f t="shared" si="212"/>
        <v>2019</v>
      </c>
      <c r="O2737" s="1" t="str">
        <f t="shared" si="213"/>
        <v>May</v>
      </c>
      <c r="P2737" s="1" t="str">
        <f t="shared" si="214"/>
        <v>Tuesday</v>
      </c>
      <c r="Q2737" s="2">
        <v>0.61618055555555551</v>
      </c>
      <c r="R2737" t="s">
        <v>23</v>
      </c>
      <c r="S2737">
        <v>228.75</v>
      </c>
      <c r="T2737">
        <v>42.86</v>
      </c>
      <c r="U2737">
        <v>171.56</v>
      </c>
      <c r="V2737">
        <v>9.9</v>
      </c>
    </row>
    <row r="2738" spans="1:22" x14ac:dyDescent="0.25">
      <c r="A2738" t="s">
        <v>2772</v>
      </c>
      <c r="B2738" t="s">
        <v>25</v>
      </c>
      <c r="C2738" t="s">
        <v>26</v>
      </c>
      <c r="D2738" t="s">
        <v>27</v>
      </c>
      <c r="E2738" t="s">
        <v>21</v>
      </c>
      <c r="F2738" t="s">
        <v>22</v>
      </c>
      <c r="G2738">
        <v>60.21</v>
      </c>
      <c r="H2738">
        <v>10</v>
      </c>
      <c r="I2738">
        <v>30.105</v>
      </c>
      <c r="J2738" s="7">
        <v>632.21</v>
      </c>
      <c r="K2738">
        <f t="shared" si="210"/>
        <v>318.90666666666669</v>
      </c>
      <c r="L2738">
        <f t="shared" si="211"/>
        <v>63.221000000000004</v>
      </c>
      <c r="M2738" s="1">
        <v>43609</v>
      </c>
      <c r="N2738">
        <f t="shared" si="212"/>
        <v>2019</v>
      </c>
      <c r="O2738" s="1" t="str">
        <f t="shared" si="213"/>
        <v>May</v>
      </c>
      <c r="P2738" s="1" t="str">
        <f t="shared" si="214"/>
        <v>Friday</v>
      </c>
      <c r="Q2738" s="2">
        <v>0.40924768518518517</v>
      </c>
      <c r="R2738" t="s">
        <v>33</v>
      </c>
      <c r="S2738">
        <v>361.26</v>
      </c>
      <c r="T2738">
        <v>42.86</v>
      </c>
      <c r="U2738">
        <v>270.95</v>
      </c>
      <c r="V2738">
        <v>6.7</v>
      </c>
    </row>
    <row r="2739" spans="1:22" x14ac:dyDescent="0.25">
      <c r="A2739" t="s">
        <v>2773</v>
      </c>
      <c r="B2739" t="s">
        <v>42</v>
      </c>
      <c r="C2739" t="s">
        <v>19</v>
      </c>
      <c r="D2739" t="s">
        <v>27</v>
      </c>
      <c r="E2739" t="s">
        <v>21</v>
      </c>
      <c r="F2739" t="s">
        <v>44</v>
      </c>
      <c r="G2739">
        <v>21.34</v>
      </c>
      <c r="H2739">
        <v>3</v>
      </c>
      <c r="I2739">
        <v>3.2010000000000001</v>
      </c>
      <c r="J2739" s="7">
        <v>67.22</v>
      </c>
      <c r="K2739">
        <f t="shared" si="210"/>
        <v>301.89</v>
      </c>
      <c r="L2739">
        <f t="shared" si="211"/>
        <v>22.406666666666666</v>
      </c>
      <c r="M2739" s="1">
        <v>43589</v>
      </c>
      <c r="N2739">
        <f t="shared" si="212"/>
        <v>2019</v>
      </c>
      <c r="O2739" s="1" t="str">
        <f t="shared" si="213"/>
        <v>May</v>
      </c>
      <c r="P2739" s="1" t="str">
        <f t="shared" si="214"/>
        <v>Saturday</v>
      </c>
      <c r="Q2739" s="2">
        <v>0.24385416666666668</v>
      </c>
      <c r="R2739" t="s">
        <v>33</v>
      </c>
      <c r="S2739">
        <v>38.409999999999997</v>
      </c>
      <c r="T2739">
        <v>42.86</v>
      </c>
      <c r="U2739">
        <v>28.81</v>
      </c>
      <c r="V2739">
        <v>9.3000000000000007</v>
      </c>
    </row>
    <row r="2740" spans="1:22" x14ac:dyDescent="0.25">
      <c r="A2740" t="s">
        <v>2774</v>
      </c>
      <c r="B2740" t="s">
        <v>18</v>
      </c>
      <c r="C2740" t="s">
        <v>43</v>
      </c>
      <c r="D2740" t="s">
        <v>20</v>
      </c>
      <c r="E2740" t="s">
        <v>21</v>
      </c>
      <c r="F2740" t="s">
        <v>32</v>
      </c>
      <c r="G2740">
        <v>81.680000000000007</v>
      </c>
      <c r="H2740">
        <v>3</v>
      </c>
      <c r="I2740">
        <v>12.252000000000001</v>
      </c>
      <c r="J2740" s="7">
        <v>257.29000000000002</v>
      </c>
      <c r="K2740">
        <f t="shared" si="210"/>
        <v>412.68</v>
      </c>
      <c r="L2740">
        <f t="shared" si="211"/>
        <v>85.763333333333335</v>
      </c>
      <c r="M2740" s="1">
        <v>43595</v>
      </c>
      <c r="N2740">
        <f t="shared" si="212"/>
        <v>2019</v>
      </c>
      <c r="O2740" s="1" t="str">
        <f t="shared" si="213"/>
        <v>May</v>
      </c>
      <c r="P2740" s="1" t="str">
        <f t="shared" si="214"/>
        <v>Friday</v>
      </c>
      <c r="Q2740" s="2">
        <v>0.12810185185185186</v>
      </c>
      <c r="R2740" t="s">
        <v>33</v>
      </c>
      <c r="S2740">
        <v>147.02000000000001</v>
      </c>
      <c r="T2740">
        <v>42.86</v>
      </c>
      <c r="U2740">
        <v>110.27</v>
      </c>
      <c r="V2740">
        <v>7</v>
      </c>
    </row>
    <row r="2741" spans="1:22" x14ac:dyDescent="0.25">
      <c r="A2741" t="s">
        <v>2775</v>
      </c>
      <c r="B2741" t="s">
        <v>18</v>
      </c>
      <c r="C2741" t="s">
        <v>19</v>
      </c>
      <c r="D2741" t="s">
        <v>20</v>
      </c>
      <c r="E2741" t="s">
        <v>21</v>
      </c>
      <c r="F2741" t="s">
        <v>32</v>
      </c>
      <c r="G2741">
        <v>79.069999999999993</v>
      </c>
      <c r="H2741">
        <v>7</v>
      </c>
      <c r="I2741">
        <v>27.674499999999998</v>
      </c>
      <c r="J2741" s="7">
        <v>581.16</v>
      </c>
      <c r="K2741">
        <f t="shared" si="210"/>
        <v>374.01333333333332</v>
      </c>
      <c r="L2741">
        <f t="shared" si="211"/>
        <v>83.022857142857134</v>
      </c>
      <c r="M2741" s="1">
        <v>43588</v>
      </c>
      <c r="N2741">
        <f t="shared" si="212"/>
        <v>2019</v>
      </c>
      <c r="O2741" s="1" t="str">
        <f t="shared" si="213"/>
        <v>May</v>
      </c>
      <c r="P2741" s="1" t="str">
        <f t="shared" si="214"/>
        <v>Friday</v>
      </c>
      <c r="Q2741" s="2">
        <v>0.10151620370370371</v>
      </c>
      <c r="R2741" t="s">
        <v>29</v>
      </c>
      <c r="S2741">
        <v>332.09</v>
      </c>
      <c r="T2741">
        <v>42.86</v>
      </c>
      <c r="U2741">
        <v>249.07</v>
      </c>
      <c r="V2741">
        <v>7.9</v>
      </c>
    </row>
    <row r="2742" spans="1:22" x14ac:dyDescent="0.25">
      <c r="A2742" t="s">
        <v>2776</v>
      </c>
      <c r="B2742" t="s">
        <v>42</v>
      </c>
      <c r="C2742" t="s">
        <v>43</v>
      </c>
      <c r="D2742" t="s">
        <v>20</v>
      </c>
      <c r="E2742" t="s">
        <v>31</v>
      </c>
      <c r="F2742" t="s">
        <v>36</v>
      </c>
      <c r="G2742">
        <v>95.14</v>
      </c>
      <c r="H2742">
        <v>4</v>
      </c>
      <c r="I2742">
        <v>19.027999999999999</v>
      </c>
      <c r="J2742" s="7">
        <v>399.59</v>
      </c>
      <c r="K2742">
        <f t="shared" si="210"/>
        <v>259.81333333333333</v>
      </c>
      <c r="L2742">
        <f t="shared" si="211"/>
        <v>99.897499999999994</v>
      </c>
      <c r="M2742" s="1">
        <v>43586</v>
      </c>
      <c r="N2742">
        <f t="shared" si="212"/>
        <v>2019</v>
      </c>
      <c r="O2742" s="1" t="str">
        <f t="shared" si="213"/>
        <v>May</v>
      </c>
      <c r="P2742" s="1" t="str">
        <f t="shared" si="214"/>
        <v>Wednesday</v>
      </c>
      <c r="Q2742" s="2">
        <v>0.32917824074074076</v>
      </c>
      <c r="R2742" t="s">
        <v>23</v>
      </c>
      <c r="S2742">
        <v>228.34</v>
      </c>
      <c r="T2742">
        <v>42.86</v>
      </c>
      <c r="U2742">
        <v>171.25</v>
      </c>
      <c r="V2742">
        <v>6.8</v>
      </c>
    </row>
    <row r="2743" spans="1:22" x14ac:dyDescent="0.25">
      <c r="A2743" t="s">
        <v>2777</v>
      </c>
      <c r="B2743" t="s">
        <v>42</v>
      </c>
      <c r="C2743" t="s">
        <v>26</v>
      </c>
      <c r="D2743" t="s">
        <v>27</v>
      </c>
      <c r="E2743" t="s">
        <v>21</v>
      </c>
      <c r="F2743" t="s">
        <v>36</v>
      </c>
      <c r="G2743">
        <v>33.64</v>
      </c>
      <c r="H2743">
        <v>4</v>
      </c>
      <c r="I2743">
        <v>6.7279999999999998</v>
      </c>
      <c r="J2743" s="7">
        <v>141.29</v>
      </c>
      <c r="K2743">
        <f t="shared" si="210"/>
        <v>268.49333333333334</v>
      </c>
      <c r="L2743">
        <f t="shared" si="211"/>
        <v>35.322499999999998</v>
      </c>
      <c r="M2743" s="1">
        <v>43608</v>
      </c>
      <c r="N2743">
        <f t="shared" si="212"/>
        <v>2019</v>
      </c>
      <c r="O2743" s="1" t="str">
        <f t="shared" si="213"/>
        <v>May</v>
      </c>
      <c r="P2743" s="1" t="str">
        <f t="shared" si="214"/>
        <v>Thursday</v>
      </c>
      <c r="Q2743" s="2">
        <v>0.78141203703703699</v>
      </c>
      <c r="R2743" t="s">
        <v>33</v>
      </c>
      <c r="S2743">
        <v>80.739999999999995</v>
      </c>
      <c r="T2743">
        <v>42.86</v>
      </c>
      <c r="U2743">
        <v>60.55</v>
      </c>
      <c r="V2743">
        <v>5.9</v>
      </c>
    </row>
    <row r="2744" spans="1:22" x14ac:dyDescent="0.25">
      <c r="A2744" t="s">
        <v>2778</v>
      </c>
      <c r="B2744" t="s">
        <v>25</v>
      </c>
      <c r="C2744" t="s">
        <v>43</v>
      </c>
      <c r="D2744" t="s">
        <v>20</v>
      </c>
      <c r="E2744" t="s">
        <v>21</v>
      </c>
      <c r="F2744" t="s">
        <v>46</v>
      </c>
      <c r="G2744">
        <v>22.72</v>
      </c>
      <c r="H2744">
        <v>10</v>
      </c>
      <c r="I2744">
        <v>11.36</v>
      </c>
      <c r="J2744" s="7">
        <v>238.56</v>
      </c>
      <c r="K2744">
        <f t="shared" si="210"/>
        <v>440.18333333333339</v>
      </c>
      <c r="L2744">
        <f t="shared" si="211"/>
        <v>23.856000000000002</v>
      </c>
      <c r="M2744" s="1">
        <v>43592</v>
      </c>
      <c r="N2744">
        <f t="shared" si="212"/>
        <v>2019</v>
      </c>
      <c r="O2744" s="1" t="str">
        <f t="shared" si="213"/>
        <v>May</v>
      </c>
      <c r="P2744" s="1" t="str">
        <f t="shared" si="214"/>
        <v>Tuesday</v>
      </c>
      <c r="Q2744" s="2">
        <v>0.6740856481481482</v>
      </c>
      <c r="R2744" t="s">
        <v>23</v>
      </c>
      <c r="S2744">
        <v>136.32</v>
      </c>
      <c r="T2744">
        <v>42.86</v>
      </c>
      <c r="U2744">
        <v>102.24</v>
      </c>
      <c r="V2744">
        <v>9</v>
      </c>
    </row>
    <row r="2745" spans="1:22" x14ac:dyDescent="0.25">
      <c r="A2745" t="s">
        <v>2779</v>
      </c>
      <c r="B2745" t="s">
        <v>42</v>
      </c>
      <c r="C2745" t="s">
        <v>43</v>
      </c>
      <c r="D2745" t="s">
        <v>20</v>
      </c>
      <c r="E2745" t="s">
        <v>21</v>
      </c>
      <c r="F2745" t="s">
        <v>22</v>
      </c>
      <c r="G2745">
        <v>45.04</v>
      </c>
      <c r="H2745">
        <v>9</v>
      </c>
      <c r="I2745">
        <v>20.268000000000001</v>
      </c>
      <c r="J2745" s="7">
        <v>425.63</v>
      </c>
      <c r="K2745">
        <f t="shared" si="210"/>
        <v>568.22666666666669</v>
      </c>
      <c r="L2745">
        <f t="shared" si="211"/>
        <v>47.292222222222222</v>
      </c>
      <c r="M2745" s="1">
        <v>43590</v>
      </c>
      <c r="N2745">
        <f t="shared" si="212"/>
        <v>2019</v>
      </c>
      <c r="O2745" s="1" t="str">
        <f t="shared" si="213"/>
        <v>May</v>
      </c>
      <c r="P2745" s="1" t="str">
        <f t="shared" si="214"/>
        <v>Sunday</v>
      </c>
      <c r="Q2745" s="2">
        <v>0.49998842592592591</v>
      </c>
      <c r="R2745" t="s">
        <v>29</v>
      </c>
      <c r="S2745">
        <v>243.22</v>
      </c>
      <c r="T2745">
        <v>42.86</v>
      </c>
      <c r="U2745">
        <v>182.41</v>
      </c>
      <c r="V2745">
        <v>6.9</v>
      </c>
    </row>
    <row r="2746" spans="1:22" x14ac:dyDescent="0.25">
      <c r="A2746" t="s">
        <v>2780</v>
      </c>
      <c r="B2746" t="s">
        <v>25</v>
      </c>
      <c r="C2746" t="s">
        <v>43</v>
      </c>
      <c r="D2746" t="s">
        <v>27</v>
      </c>
      <c r="E2746" t="s">
        <v>31</v>
      </c>
      <c r="F2746" t="s">
        <v>28</v>
      </c>
      <c r="G2746">
        <v>89.3</v>
      </c>
      <c r="H2746">
        <v>7</v>
      </c>
      <c r="I2746">
        <v>31.254999999999999</v>
      </c>
      <c r="J2746" s="7">
        <v>656.36</v>
      </c>
      <c r="K2746">
        <f t="shared" si="210"/>
        <v>539.05666666666673</v>
      </c>
      <c r="L2746">
        <f t="shared" si="211"/>
        <v>93.765714285714282</v>
      </c>
      <c r="M2746" s="1">
        <v>43590</v>
      </c>
      <c r="N2746">
        <f t="shared" si="212"/>
        <v>2019</v>
      </c>
      <c r="O2746" s="1" t="str">
        <f t="shared" si="213"/>
        <v>May</v>
      </c>
      <c r="P2746" s="1" t="str">
        <f t="shared" si="214"/>
        <v>Sunday</v>
      </c>
      <c r="Q2746" s="2">
        <v>0.71719907407407413</v>
      </c>
      <c r="R2746" t="s">
        <v>33</v>
      </c>
      <c r="S2746">
        <v>375.06</v>
      </c>
      <c r="T2746">
        <v>42.86</v>
      </c>
      <c r="U2746">
        <v>281.3</v>
      </c>
      <c r="V2746">
        <v>5.5</v>
      </c>
    </row>
    <row r="2747" spans="1:22" x14ac:dyDescent="0.25">
      <c r="A2747" t="s">
        <v>2781</v>
      </c>
      <c r="B2747" t="s">
        <v>18</v>
      </c>
      <c r="C2747" t="s">
        <v>19</v>
      </c>
      <c r="D2747" t="s">
        <v>27</v>
      </c>
      <c r="E2747" t="s">
        <v>31</v>
      </c>
      <c r="F2747" t="s">
        <v>22</v>
      </c>
      <c r="G2747">
        <v>74.13</v>
      </c>
      <c r="H2747">
        <v>8</v>
      </c>
      <c r="I2747">
        <v>29.652000000000001</v>
      </c>
      <c r="J2747" s="7">
        <v>622.69000000000005</v>
      </c>
      <c r="K2747">
        <f t="shared" si="210"/>
        <v>409.63333333333338</v>
      </c>
      <c r="L2747">
        <f t="shared" si="211"/>
        <v>77.836250000000007</v>
      </c>
      <c r="M2747" s="1">
        <v>43591</v>
      </c>
      <c r="N2747">
        <f t="shared" si="212"/>
        <v>2019</v>
      </c>
      <c r="O2747" s="1" t="str">
        <f t="shared" si="213"/>
        <v>May</v>
      </c>
      <c r="P2747" s="1" t="str">
        <f t="shared" si="214"/>
        <v>Monday</v>
      </c>
      <c r="Q2747" s="2">
        <v>0.86736111111111114</v>
      </c>
      <c r="R2747" t="s">
        <v>29</v>
      </c>
      <c r="S2747">
        <v>355.82</v>
      </c>
      <c r="T2747">
        <v>42.86</v>
      </c>
      <c r="U2747">
        <v>266.87</v>
      </c>
      <c r="V2747">
        <v>8.6</v>
      </c>
    </row>
    <row r="2748" spans="1:22" x14ac:dyDescent="0.25">
      <c r="A2748" t="s">
        <v>2782</v>
      </c>
      <c r="B2748" t="s">
        <v>42</v>
      </c>
      <c r="C2748" t="s">
        <v>43</v>
      </c>
      <c r="D2748" t="s">
        <v>27</v>
      </c>
      <c r="E2748" t="s">
        <v>31</v>
      </c>
      <c r="F2748" t="s">
        <v>44</v>
      </c>
      <c r="G2748">
        <v>35.78</v>
      </c>
      <c r="H2748">
        <v>9</v>
      </c>
      <c r="I2748">
        <v>16.100999999999999</v>
      </c>
      <c r="J2748" s="7">
        <v>338.12</v>
      </c>
      <c r="K2748">
        <f t="shared" si="210"/>
        <v>322.16333333333336</v>
      </c>
      <c r="L2748">
        <f t="shared" si="211"/>
        <v>37.568888888888893</v>
      </c>
      <c r="M2748" s="1">
        <v>43603</v>
      </c>
      <c r="N2748">
        <f t="shared" si="212"/>
        <v>2019</v>
      </c>
      <c r="O2748" s="1" t="str">
        <f t="shared" si="213"/>
        <v>May</v>
      </c>
      <c r="P2748" s="1" t="str">
        <f t="shared" si="214"/>
        <v>Saturday</v>
      </c>
      <c r="Q2748" s="2">
        <v>0.66737268518518522</v>
      </c>
      <c r="R2748" t="s">
        <v>33</v>
      </c>
      <c r="S2748">
        <v>193.21</v>
      </c>
      <c r="T2748">
        <v>42.86</v>
      </c>
      <c r="U2748">
        <v>144.91</v>
      </c>
      <c r="V2748">
        <v>8.5</v>
      </c>
    </row>
    <row r="2749" spans="1:22" x14ac:dyDescent="0.25">
      <c r="A2749" t="s">
        <v>2783</v>
      </c>
      <c r="B2749" t="s">
        <v>18</v>
      </c>
      <c r="C2749" t="s">
        <v>43</v>
      </c>
      <c r="D2749" t="s">
        <v>27</v>
      </c>
      <c r="E2749" t="s">
        <v>31</v>
      </c>
      <c r="F2749" t="s">
        <v>46</v>
      </c>
      <c r="G2749">
        <v>63.83</v>
      </c>
      <c r="H2749">
        <v>4</v>
      </c>
      <c r="I2749">
        <v>12.766</v>
      </c>
      <c r="J2749" s="7">
        <v>268.08999999999997</v>
      </c>
      <c r="K2749">
        <f t="shared" si="210"/>
        <v>507.22666666666663</v>
      </c>
      <c r="L2749">
        <f t="shared" si="211"/>
        <v>67.022499999999994</v>
      </c>
      <c r="M2749" s="1">
        <v>43605</v>
      </c>
      <c r="N2749">
        <f t="shared" si="212"/>
        <v>2019</v>
      </c>
      <c r="O2749" s="1" t="str">
        <f t="shared" si="213"/>
        <v>May</v>
      </c>
      <c r="P2749" s="1" t="str">
        <f t="shared" si="214"/>
        <v>Monday</v>
      </c>
      <c r="Q2749" s="2">
        <v>0.79983796296296295</v>
      </c>
      <c r="R2749" t="s">
        <v>29</v>
      </c>
      <c r="S2749">
        <v>153.19</v>
      </c>
      <c r="T2749">
        <v>42.86</v>
      </c>
      <c r="U2749">
        <v>114.9</v>
      </c>
      <c r="V2749">
        <v>8.6999999999999993</v>
      </c>
    </row>
    <row r="2750" spans="1:22" x14ac:dyDescent="0.25">
      <c r="A2750" t="s">
        <v>2784</v>
      </c>
      <c r="B2750" t="s">
        <v>18</v>
      </c>
      <c r="C2750" t="s">
        <v>26</v>
      </c>
      <c r="D2750" t="s">
        <v>27</v>
      </c>
      <c r="E2750" t="s">
        <v>21</v>
      </c>
      <c r="F2750" t="s">
        <v>28</v>
      </c>
      <c r="G2750">
        <v>85.78</v>
      </c>
      <c r="H2750">
        <v>4</v>
      </c>
      <c r="I2750">
        <v>17.155999999999999</v>
      </c>
      <c r="J2750" s="7">
        <v>360.28</v>
      </c>
      <c r="K2750">
        <f t="shared" si="210"/>
        <v>431.13333333333327</v>
      </c>
      <c r="L2750">
        <f t="shared" si="211"/>
        <v>90.07</v>
      </c>
      <c r="M2750" s="1">
        <v>43596</v>
      </c>
      <c r="N2750">
        <f t="shared" si="212"/>
        <v>2019</v>
      </c>
      <c r="O2750" s="1" t="str">
        <f t="shared" si="213"/>
        <v>May</v>
      </c>
      <c r="P2750" s="1" t="str">
        <f t="shared" si="214"/>
        <v>Saturday</v>
      </c>
      <c r="Q2750" s="2">
        <v>0.25474537037037037</v>
      </c>
      <c r="R2750" t="s">
        <v>29</v>
      </c>
      <c r="S2750">
        <v>205.87</v>
      </c>
      <c r="T2750">
        <v>42.86</v>
      </c>
      <c r="U2750">
        <v>154.41</v>
      </c>
      <c r="V2750">
        <v>6.8</v>
      </c>
    </row>
    <row r="2751" spans="1:22" x14ac:dyDescent="0.25">
      <c r="A2751" t="s">
        <v>2785</v>
      </c>
      <c r="B2751" t="s">
        <v>18</v>
      </c>
      <c r="C2751" t="s">
        <v>43</v>
      </c>
      <c r="D2751" t="s">
        <v>20</v>
      </c>
      <c r="E2751" t="s">
        <v>21</v>
      </c>
      <c r="F2751" t="s">
        <v>46</v>
      </c>
      <c r="G2751">
        <v>94.53</v>
      </c>
      <c r="H2751">
        <v>9</v>
      </c>
      <c r="I2751">
        <v>42.538499999999999</v>
      </c>
      <c r="J2751" s="7">
        <v>893.31</v>
      </c>
      <c r="K2751">
        <f t="shared" si="210"/>
        <v>329.30999999999995</v>
      </c>
      <c r="L2751">
        <f t="shared" si="211"/>
        <v>99.256666666666661</v>
      </c>
      <c r="M2751" s="1">
        <v>43601</v>
      </c>
      <c r="N2751">
        <f t="shared" si="212"/>
        <v>2019</v>
      </c>
      <c r="O2751" s="1" t="str">
        <f t="shared" si="213"/>
        <v>May</v>
      </c>
      <c r="P2751" s="1" t="str">
        <f t="shared" si="214"/>
        <v>Thursday</v>
      </c>
      <c r="Q2751" s="2">
        <v>0.14384259259259261</v>
      </c>
      <c r="R2751" t="s">
        <v>23</v>
      </c>
      <c r="S2751">
        <v>510.46</v>
      </c>
      <c r="T2751">
        <v>42.86</v>
      </c>
      <c r="U2751">
        <v>382.85</v>
      </c>
      <c r="V2751">
        <v>8.3000000000000007</v>
      </c>
    </row>
    <row r="2752" spans="1:22" x14ac:dyDescent="0.25">
      <c r="A2752" t="s">
        <v>2786</v>
      </c>
      <c r="B2752" t="s">
        <v>18</v>
      </c>
      <c r="C2752" t="s">
        <v>19</v>
      </c>
      <c r="D2752" t="s">
        <v>27</v>
      </c>
      <c r="E2752" t="s">
        <v>21</v>
      </c>
      <c r="F2752" t="s">
        <v>46</v>
      </c>
      <c r="G2752">
        <v>37.909999999999997</v>
      </c>
      <c r="H2752">
        <v>1</v>
      </c>
      <c r="I2752">
        <v>1.8955</v>
      </c>
      <c r="J2752" s="7">
        <v>39.81</v>
      </c>
      <c r="K2752">
        <f t="shared" si="210"/>
        <v>324.86666666666667</v>
      </c>
      <c r="L2752">
        <f t="shared" si="211"/>
        <v>39.81</v>
      </c>
      <c r="M2752" s="1">
        <v>43599</v>
      </c>
      <c r="N2752">
        <f t="shared" si="212"/>
        <v>2019</v>
      </c>
      <c r="O2752" s="1" t="str">
        <f t="shared" si="213"/>
        <v>May</v>
      </c>
      <c r="P2752" s="1" t="str">
        <f t="shared" si="214"/>
        <v>Tuesday</v>
      </c>
      <c r="Q2752" s="2">
        <v>0.15546296296296297</v>
      </c>
      <c r="R2752" t="s">
        <v>29</v>
      </c>
      <c r="S2752">
        <v>22.75</v>
      </c>
      <c r="T2752">
        <v>42.85</v>
      </c>
      <c r="U2752">
        <v>17.059999999999999</v>
      </c>
      <c r="V2752">
        <v>8</v>
      </c>
    </row>
    <row r="2753" spans="1:22" x14ac:dyDescent="0.25">
      <c r="A2753" t="s">
        <v>2787</v>
      </c>
      <c r="B2753" t="s">
        <v>25</v>
      </c>
      <c r="C2753" t="s">
        <v>26</v>
      </c>
      <c r="D2753" t="s">
        <v>20</v>
      </c>
      <c r="E2753" t="s">
        <v>31</v>
      </c>
      <c r="F2753" t="s">
        <v>46</v>
      </c>
      <c r="G2753">
        <v>5.8</v>
      </c>
      <c r="H2753">
        <v>9</v>
      </c>
      <c r="I2753">
        <v>2.61</v>
      </c>
      <c r="J2753" s="7">
        <v>54.81</v>
      </c>
      <c r="K2753">
        <f t="shared" si="210"/>
        <v>362.51</v>
      </c>
      <c r="L2753">
        <f t="shared" si="211"/>
        <v>6.09</v>
      </c>
      <c r="M2753" s="1">
        <v>43601</v>
      </c>
      <c r="N2753">
        <f t="shared" si="212"/>
        <v>2019</v>
      </c>
      <c r="O2753" s="1" t="str">
        <f t="shared" si="213"/>
        <v>May</v>
      </c>
      <c r="P2753" s="1" t="str">
        <f t="shared" si="214"/>
        <v>Thursday</v>
      </c>
      <c r="Q2753" s="2">
        <v>0.23601851851851852</v>
      </c>
      <c r="R2753" t="s">
        <v>23</v>
      </c>
      <c r="S2753">
        <v>31.32</v>
      </c>
      <c r="T2753">
        <v>42.86</v>
      </c>
      <c r="U2753">
        <v>23.49</v>
      </c>
      <c r="V2753">
        <v>6.4</v>
      </c>
    </row>
    <row r="2754" spans="1:22" x14ac:dyDescent="0.25">
      <c r="A2754" t="s">
        <v>2788</v>
      </c>
      <c r="B2754" t="s">
        <v>18</v>
      </c>
      <c r="C2754" t="s">
        <v>43</v>
      </c>
      <c r="D2754" t="s">
        <v>20</v>
      </c>
      <c r="E2754" t="s">
        <v>21</v>
      </c>
      <c r="F2754" t="s">
        <v>44</v>
      </c>
      <c r="G2754">
        <v>93.12</v>
      </c>
      <c r="H2754">
        <v>9</v>
      </c>
      <c r="I2754">
        <v>41.904000000000003</v>
      </c>
      <c r="J2754" s="7">
        <v>879.98</v>
      </c>
      <c r="K2754">
        <f t="shared" ref="K2754:K2817" si="215">AVERAGE(J2754:J2756)</f>
        <v>618.42999999999995</v>
      </c>
      <c r="L2754">
        <f t="shared" ref="L2754:L2817" si="216" xml:space="preserve"> J2754 / H2754</f>
        <v>97.775555555555556</v>
      </c>
      <c r="M2754" s="1">
        <v>43604</v>
      </c>
      <c r="N2754">
        <f t="shared" ref="N2754:N2817" si="217">YEAR(M2754)</f>
        <v>2019</v>
      </c>
      <c r="O2754" s="1" t="str">
        <f t="shared" ref="O2754:O2817" si="218">TEXT(M2754,"mmmm")</f>
        <v>May</v>
      </c>
      <c r="P2754" s="1" t="str">
        <f t="shared" ref="P2754:P2817" si="219">TEXT(M2754,"dddd")</f>
        <v>Sunday</v>
      </c>
      <c r="Q2754" s="2">
        <v>0.59456018518518516</v>
      </c>
      <c r="R2754" t="s">
        <v>23</v>
      </c>
      <c r="S2754">
        <v>502.85</v>
      </c>
      <c r="T2754">
        <v>42.86</v>
      </c>
      <c r="U2754">
        <v>377.13</v>
      </c>
      <c r="V2754">
        <v>9.4</v>
      </c>
    </row>
    <row r="2755" spans="1:22" x14ac:dyDescent="0.25">
      <c r="A2755" t="s">
        <v>2789</v>
      </c>
      <c r="B2755" t="s">
        <v>25</v>
      </c>
      <c r="C2755" t="s">
        <v>43</v>
      </c>
      <c r="D2755" t="s">
        <v>27</v>
      </c>
      <c r="E2755" t="s">
        <v>31</v>
      </c>
      <c r="F2755" t="s">
        <v>28</v>
      </c>
      <c r="G2755">
        <v>48.49</v>
      </c>
      <c r="H2755">
        <v>3</v>
      </c>
      <c r="I2755">
        <v>7.2735000000000003</v>
      </c>
      <c r="J2755" s="7">
        <v>152.74</v>
      </c>
      <c r="K2755">
        <f t="shared" si="215"/>
        <v>380.93666666666667</v>
      </c>
      <c r="L2755">
        <f t="shared" si="216"/>
        <v>50.913333333333334</v>
      </c>
      <c r="M2755" s="1">
        <v>43589</v>
      </c>
      <c r="N2755">
        <f t="shared" si="217"/>
        <v>2019</v>
      </c>
      <c r="O2755" s="1" t="str">
        <f t="shared" si="218"/>
        <v>May</v>
      </c>
      <c r="P2755" s="1" t="str">
        <f t="shared" si="219"/>
        <v>Saturday</v>
      </c>
      <c r="Q2755" s="2">
        <v>0.85476851851851854</v>
      </c>
      <c r="R2755" t="s">
        <v>29</v>
      </c>
      <c r="S2755">
        <v>87.28</v>
      </c>
      <c r="T2755">
        <v>42.86</v>
      </c>
      <c r="U2755">
        <v>65.459999999999994</v>
      </c>
      <c r="V2755">
        <v>7.6</v>
      </c>
    </row>
    <row r="2756" spans="1:22" x14ac:dyDescent="0.25">
      <c r="A2756" t="s">
        <v>2790</v>
      </c>
      <c r="B2756" t="s">
        <v>42</v>
      </c>
      <c r="C2756" t="s">
        <v>26</v>
      </c>
      <c r="D2756" t="s">
        <v>20</v>
      </c>
      <c r="E2756" t="s">
        <v>31</v>
      </c>
      <c r="F2756" t="s">
        <v>32</v>
      </c>
      <c r="G2756">
        <v>78.34</v>
      </c>
      <c r="H2756">
        <v>10</v>
      </c>
      <c r="I2756">
        <v>39.17</v>
      </c>
      <c r="J2756" s="7">
        <v>822.57</v>
      </c>
      <c r="K2756">
        <f t="shared" si="215"/>
        <v>344.55666666666667</v>
      </c>
      <c r="L2756">
        <f t="shared" si="216"/>
        <v>82.257000000000005</v>
      </c>
      <c r="M2756" s="1">
        <v>43607</v>
      </c>
      <c r="N2756">
        <f t="shared" si="217"/>
        <v>2019</v>
      </c>
      <c r="O2756" s="1" t="str">
        <f t="shared" si="218"/>
        <v>May</v>
      </c>
      <c r="P2756" s="1" t="str">
        <f t="shared" si="219"/>
        <v>Wednesday</v>
      </c>
      <c r="Q2756" s="2">
        <v>2.6643518518518518E-2</v>
      </c>
      <c r="R2756" t="s">
        <v>23</v>
      </c>
      <c r="S2756">
        <v>470.04</v>
      </c>
      <c r="T2756">
        <v>42.86</v>
      </c>
      <c r="U2756">
        <v>352.53</v>
      </c>
      <c r="V2756">
        <v>5.8</v>
      </c>
    </row>
    <row r="2757" spans="1:22" x14ac:dyDescent="0.25">
      <c r="A2757" t="s">
        <v>2791</v>
      </c>
      <c r="B2757" t="s">
        <v>18</v>
      </c>
      <c r="C2757" t="s">
        <v>19</v>
      </c>
      <c r="D2757" t="s">
        <v>27</v>
      </c>
      <c r="E2757" t="s">
        <v>31</v>
      </c>
      <c r="F2757" t="s">
        <v>28</v>
      </c>
      <c r="G2757">
        <v>19.940000000000001</v>
      </c>
      <c r="H2757">
        <v>8</v>
      </c>
      <c r="I2757">
        <v>7.976</v>
      </c>
      <c r="J2757" s="7">
        <v>167.5</v>
      </c>
      <c r="K2757">
        <f t="shared" si="215"/>
        <v>86.513333333333321</v>
      </c>
      <c r="L2757">
        <f t="shared" si="216"/>
        <v>20.9375</v>
      </c>
      <c r="M2757" s="1">
        <v>43592</v>
      </c>
      <c r="N2757">
        <f t="shared" si="217"/>
        <v>2019</v>
      </c>
      <c r="O2757" s="1" t="str">
        <f t="shared" si="218"/>
        <v>May</v>
      </c>
      <c r="P2757" s="1" t="str">
        <f t="shared" si="219"/>
        <v>Tuesday</v>
      </c>
      <c r="Q2757" s="2">
        <v>0.73026620370370365</v>
      </c>
      <c r="R2757" t="s">
        <v>33</v>
      </c>
      <c r="S2757">
        <v>95.71</v>
      </c>
      <c r="T2757">
        <v>42.86</v>
      </c>
      <c r="U2757">
        <v>71.790000000000006</v>
      </c>
      <c r="V2757">
        <v>5.9</v>
      </c>
    </row>
    <row r="2758" spans="1:22" x14ac:dyDescent="0.25">
      <c r="A2758" t="s">
        <v>2792</v>
      </c>
      <c r="B2758" t="s">
        <v>25</v>
      </c>
      <c r="C2758" t="s">
        <v>19</v>
      </c>
      <c r="D2758" t="s">
        <v>27</v>
      </c>
      <c r="E2758" t="s">
        <v>31</v>
      </c>
      <c r="F2758" t="s">
        <v>36</v>
      </c>
      <c r="G2758">
        <v>5.19</v>
      </c>
      <c r="H2758">
        <v>8</v>
      </c>
      <c r="I2758">
        <v>2.0760000000000001</v>
      </c>
      <c r="J2758" s="7">
        <v>43.6</v>
      </c>
      <c r="K2758">
        <f t="shared" si="215"/>
        <v>194.92666666666665</v>
      </c>
      <c r="L2758">
        <f t="shared" si="216"/>
        <v>5.45</v>
      </c>
      <c r="M2758" s="1">
        <v>43594</v>
      </c>
      <c r="N2758">
        <f t="shared" si="217"/>
        <v>2019</v>
      </c>
      <c r="O2758" s="1" t="str">
        <f t="shared" si="218"/>
        <v>May</v>
      </c>
      <c r="P2758" s="1" t="str">
        <f t="shared" si="219"/>
        <v>Thursday</v>
      </c>
      <c r="Q2758" s="2">
        <v>0.29627314814814815</v>
      </c>
      <c r="R2758" t="s">
        <v>23</v>
      </c>
      <c r="S2758">
        <v>24.91</v>
      </c>
      <c r="T2758">
        <v>42.87</v>
      </c>
      <c r="U2758">
        <v>18.690000000000001</v>
      </c>
      <c r="V2758">
        <v>9.5</v>
      </c>
    </row>
    <row r="2759" spans="1:22" x14ac:dyDescent="0.25">
      <c r="A2759" t="s">
        <v>2793</v>
      </c>
      <c r="B2759" t="s">
        <v>42</v>
      </c>
      <c r="C2759" t="s">
        <v>43</v>
      </c>
      <c r="D2759" t="s">
        <v>27</v>
      </c>
      <c r="E2759" t="s">
        <v>21</v>
      </c>
      <c r="F2759" t="s">
        <v>44</v>
      </c>
      <c r="G2759">
        <v>46.13</v>
      </c>
      <c r="H2759">
        <v>1</v>
      </c>
      <c r="I2759">
        <v>2.3065000000000002</v>
      </c>
      <c r="J2759" s="7">
        <v>48.44</v>
      </c>
      <c r="K2759">
        <f t="shared" si="215"/>
        <v>471.45333333333338</v>
      </c>
      <c r="L2759">
        <f t="shared" si="216"/>
        <v>48.44</v>
      </c>
      <c r="M2759" s="1">
        <v>43598</v>
      </c>
      <c r="N2759">
        <f t="shared" si="217"/>
        <v>2019</v>
      </c>
      <c r="O2759" s="1" t="str">
        <f t="shared" si="218"/>
        <v>May</v>
      </c>
      <c r="P2759" s="1" t="str">
        <f t="shared" si="219"/>
        <v>Monday</v>
      </c>
      <c r="Q2759" s="2">
        <v>6.5937499999999996E-2</v>
      </c>
      <c r="R2759" t="s">
        <v>29</v>
      </c>
      <c r="S2759">
        <v>27.68</v>
      </c>
      <c r="T2759">
        <v>42.86</v>
      </c>
      <c r="U2759">
        <v>20.76</v>
      </c>
      <c r="V2759">
        <v>8.1</v>
      </c>
    </row>
    <row r="2760" spans="1:22" x14ac:dyDescent="0.25">
      <c r="A2760" t="s">
        <v>2794</v>
      </c>
      <c r="B2760" t="s">
        <v>25</v>
      </c>
      <c r="C2760" t="s">
        <v>43</v>
      </c>
      <c r="D2760" t="s">
        <v>20</v>
      </c>
      <c r="E2760" t="s">
        <v>31</v>
      </c>
      <c r="F2760" t="s">
        <v>36</v>
      </c>
      <c r="G2760">
        <v>58.66</v>
      </c>
      <c r="H2760">
        <v>8</v>
      </c>
      <c r="I2760">
        <v>23.463999999999999</v>
      </c>
      <c r="J2760" s="7">
        <v>492.74</v>
      </c>
      <c r="K2760">
        <f t="shared" si="215"/>
        <v>470.49</v>
      </c>
      <c r="L2760">
        <f t="shared" si="216"/>
        <v>61.592500000000001</v>
      </c>
      <c r="M2760" s="1">
        <v>43588</v>
      </c>
      <c r="N2760">
        <f t="shared" si="217"/>
        <v>2019</v>
      </c>
      <c r="O2760" s="1" t="str">
        <f t="shared" si="218"/>
        <v>May</v>
      </c>
      <c r="P2760" s="1" t="str">
        <f t="shared" si="219"/>
        <v>Friday</v>
      </c>
      <c r="Q2760" s="2">
        <v>0.18539351851851851</v>
      </c>
      <c r="R2760" t="s">
        <v>23</v>
      </c>
      <c r="S2760">
        <v>281.57</v>
      </c>
      <c r="T2760">
        <v>42.86</v>
      </c>
      <c r="U2760">
        <v>211.17</v>
      </c>
      <c r="V2760">
        <v>7.4</v>
      </c>
    </row>
    <row r="2761" spans="1:22" x14ac:dyDescent="0.25">
      <c r="A2761" t="s">
        <v>2795</v>
      </c>
      <c r="B2761" t="s">
        <v>42</v>
      </c>
      <c r="C2761" t="s">
        <v>43</v>
      </c>
      <c r="D2761" t="s">
        <v>27</v>
      </c>
      <c r="E2761" t="s">
        <v>31</v>
      </c>
      <c r="F2761" t="s">
        <v>28</v>
      </c>
      <c r="G2761">
        <v>92.4</v>
      </c>
      <c r="H2761">
        <v>9</v>
      </c>
      <c r="I2761">
        <v>41.58</v>
      </c>
      <c r="J2761" s="7">
        <v>873.18</v>
      </c>
      <c r="K2761">
        <f t="shared" si="215"/>
        <v>381.77666666666664</v>
      </c>
      <c r="L2761">
        <f t="shared" si="216"/>
        <v>97.02</v>
      </c>
      <c r="M2761" s="1">
        <v>43613</v>
      </c>
      <c r="N2761">
        <f t="shared" si="217"/>
        <v>2019</v>
      </c>
      <c r="O2761" s="1" t="str">
        <f t="shared" si="218"/>
        <v>May</v>
      </c>
      <c r="P2761" s="1" t="str">
        <f t="shared" si="219"/>
        <v>Tuesday</v>
      </c>
      <c r="Q2761" s="2">
        <v>0.2643287037037037</v>
      </c>
      <c r="R2761" t="s">
        <v>33</v>
      </c>
      <c r="S2761">
        <v>498.96</v>
      </c>
      <c r="T2761">
        <v>42.86</v>
      </c>
      <c r="U2761">
        <v>374.22</v>
      </c>
      <c r="V2761">
        <v>6.9</v>
      </c>
    </row>
    <row r="2762" spans="1:22" x14ac:dyDescent="0.25">
      <c r="A2762" t="s">
        <v>2796</v>
      </c>
      <c r="B2762" t="s">
        <v>25</v>
      </c>
      <c r="C2762" t="s">
        <v>26</v>
      </c>
      <c r="D2762" t="s">
        <v>27</v>
      </c>
      <c r="E2762" t="s">
        <v>21</v>
      </c>
      <c r="F2762" t="s">
        <v>36</v>
      </c>
      <c r="G2762">
        <v>7.23</v>
      </c>
      <c r="H2762">
        <v>6</v>
      </c>
      <c r="I2762">
        <v>2.169</v>
      </c>
      <c r="J2762" s="7">
        <v>45.55</v>
      </c>
      <c r="K2762">
        <f t="shared" si="215"/>
        <v>179.00333333333333</v>
      </c>
      <c r="L2762">
        <f t="shared" si="216"/>
        <v>7.5916666666666659</v>
      </c>
      <c r="M2762" s="1">
        <v>43590</v>
      </c>
      <c r="N2762">
        <f t="shared" si="217"/>
        <v>2019</v>
      </c>
      <c r="O2762" s="1" t="str">
        <f t="shared" si="218"/>
        <v>May</v>
      </c>
      <c r="P2762" s="1" t="str">
        <f t="shared" si="219"/>
        <v>Sunday</v>
      </c>
      <c r="Q2762" s="2">
        <v>0.92518518518518522</v>
      </c>
      <c r="R2762" t="s">
        <v>23</v>
      </c>
      <c r="S2762">
        <v>26.03</v>
      </c>
      <c r="T2762">
        <v>42.85</v>
      </c>
      <c r="U2762">
        <v>19.52</v>
      </c>
      <c r="V2762">
        <v>5.2</v>
      </c>
    </row>
    <row r="2763" spans="1:22" x14ac:dyDescent="0.25">
      <c r="A2763" t="s">
        <v>2797</v>
      </c>
      <c r="B2763" t="s">
        <v>42</v>
      </c>
      <c r="C2763" t="s">
        <v>43</v>
      </c>
      <c r="D2763" t="s">
        <v>20</v>
      </c>
      <c r="E2763" t="s">
        <v>31</v>
      </c>
      <c r="F2763" t="s">
        <v>32</v>
      </c>
      <c r="G2763">
        <v>30.83</v>
      </c>
      <c r="H2763">
        <v>7</v>
      </c>
      <c r="I2763">
        <v>10.7905</v>
      </c>
      <c r="J2763" s="7">
        <v>226.6</v>
      </c>
      <c r="K2763">
        <f t="shared" si="215"/>
        <v>191.73000000000002</v>
      </c>
      <c r="L2763">
        <f t="shared" si="216"/>
        <v>32.371428571428574</v>
      </c>
      <c r="M2763" s="1">
        <v>43587</v>
      </c>
      <c r="N2763">
        <f t="shared" si="217"/>
        <v>2019</v>
      </c>
      <c r="O2763" s="1" t="str">
        <f t="shared" si="218"/>
        <v>May</v>
      </c>
      <c r="P2763" s="1" t="str">
        <f t="shared" si="219"/>
        <v>Thursday</v>
      </c>
      <c r="Q2763" s="2">
        <v>0.70263888888888892</v>
      </c>
      <c r="R2763" t="s">
        <v>33</v>
      </c>
      <c r="S2763">
        <v>129.49</v>
      </c>
      <c r="T2763">
        <v>42.86</v>
      </c>
      <c r="U2763">
        <v>97.11</v>
      </c>
      <c r="V2763">
        <v>8.1</v>
      </c>
    </row>
    <row r="2764" spans="1:22" x14ac:dyDescent="0.25">
      <c r="A2764" t="s">
        <v>2798</v>
      </c>
      <c r="B2764" t="s">
        <v>42</v>
      </c>
      <c r="C2764" t="s">
        <v>26</v>
      </c>
      <c r="D2764" t="s">
        <v>20</v>
      </c>
      <c r="E2764" t="s">
        <v>31</v>
      </c>
      <c r="F2764" t="s">
        <v>22</v>
      </c>
      <c r="G2764">
        <v>50.45</v>
      </c>
      <c r="H2764">
        <v>5</v>
      </c>
      <c r="I2764">
        <v>12.612500000000001</v>
      </c>
      <c r="J2764" s="7">
        <v>264.86</v>
      </c>
      <c r="K2764">
        <f t="shared" si="215"/>
        <v>123.07000000000001</v>
      </c>
      <c r="L2764">
        <f t="shared" si="216"/>
        <v>52.972000000000001</v>
      </c>
      <c r="M2764" s="1">
        <v>43596</v>
      </c>
      <c r="N2764">
        <f t="shared" si="217"/>
        <v>2019</v>
      </c>
      <c r="O2764" s="1" t="str">
        <f t="shared" si="218"/>
        <v>May</v>
      </c>
      <c r="P2764" s="1" t="str">
        <f t="shared" si="219"/>
        <v>Saturday</v>
      </c>
      <c r="Q2764" s="2">
        <v>0.92252314814814818</v>
      </c>
      <c r="R2764" t="s">
        <v>29</v>
      </c>
      <c r="S2764">
        <v>151.35</v>
      </c>
      <c r="T2764">
        <v>42.86</v>
      </c>
      <c r="U2764">
        <v>113.51</v>
      </c>
      <c r="V2764">
        <v>6.2</v>
      </c>
    </row>
    <row r="2765" spans="1:22" x14ac:dyDescent="0.25">
      <c r="A2765" t="s">
        <v>2799</v>
      </c>
      <c r="B2765" t="s">
        <v>18</v>
      </c>
      <c r="C2765" t="s">
        <v>26</v>
      </c>
      <c r="D2765" t="s">
        <v>27</v>
      </c>
      <c r="E2765" t="s">
        <v>21</v>
      </c>
      <c r="F2765" t="s">
        <v>28</v>
      </c>
      <c r="G2765">
        <v>79.739999999999995</v>
      </c>
      <c r="H2765">
        <v>1</v>
      </c>
      <c r="I2765">
        <v>3.9870000000000001</v>
      </c>
      <c r="J2765" s="7">
        <v>83.73</v>
      </c>
      <c r="K2765">
        <f t="shared" si="215"/>
        <v>192.72</v>
      </c>
      <c r="L2765">
        <f t="shared" si="216"/>
        <v>83.73</v>
      </c>
      <c r="M2765" s="1">
        <v>43606</v>
      </c>
      <c r="N2765">
        <f t="shared" si="217"/>
        <v>2019</v>
      </c>
      <c r="O2765" s="1" t="str">
        <f t="shared" si="218"/>
        <v>May</v>
      </c>
      <c r="P2765" s="1" t="str">
        <f t="shared" si="219"/>
        <v>Tuesday</v>
      </c>
      <c r="Q2765" s="2">
        <v>0.72471064814814812</v>
      </c>
      <c r="R2765" t="s">
        <v>33</v>
      </c>
      <c r="S2765">
        <v>47.84</v>
      </c>
      <c r="T2765">
        <v>42.86</v>
      </c>
      <c r="U2765">
        <v>35.89</v>
      </c>
      <c r="V2765">
        <v>5.9</v>
      </c>
    </row>
    <row r="2766" spans="1:22" x14ac:dyDescent="0.25">
      <c r="A2766" t="s">
        <v>2800</v>
      </c>
      <c r="B2766" t="s">
        <v>25</v>
      </c>
      <c r="C2766" t="s">
        <v>19</v>
      </c>
      <c r="D2766" t="s">
        <v>20</v>
      </c>
      <c r="E2766" t="s">
        <v>31</v>
      </c>
      <c r="F2766" t="s">
        <v>46</v>
      </c>
      <c r="G2766">
        <v>19.64</v>
      </c>
      <c r="H2766">
        <v>1</v>
      </c>
      <c r="I2766">
        <v>0.98199999999999998</v>
      </c>
      <c r="J2766" s="7">
        <v>20.62</v>
      </c>
      <c r="K2766">
        <f t="shared" si="215"/>
        <v>350.69</v>
      </c>
      <c r="L2766">
        <f t="shared" si="216"/>
        <v>20.62</v>
      </c>
      <c r="M2766" s="1">
        <v>43610</v>
      </c>
      <c r="N2766">
        <f t="shared" si="217"/>
        <v>2019</v>
      </c>
      <c r="O2766" s="1" t="str">
        <f t="shared" si="218"/>
        <v>May</v>
      </c>
      <c r="P2766" s="1" t="str">
        <f t="shared" si="219"/>
        <v>Saturday</v>
      </c>
      <c r="Q2766" s="2">
        <v>0.54387731481481483</v>
      </c>
      <c r="R2766" t="s">
        <v>29</v>
      </c>
      <c r="S2766">
        <v>11.78</v>
      </c>
      <c r="T2766">
        <v>42.87</v>
      </c>
      <c r="U2766">
        <v>8.84</v>
      </c>
      <c r="V2766">
        <v>9.5</v>
      </c>
    </row>
    <row r="2767" spans="1:22" x14ac:dyDescent="0.25">
      <c r="A2767" t="s">
        <v>2801</v>
      </c>
      <c r="B2767" t="s">
        <v>42</v>
      </c>
      <c r="C2767" t="s">
        <v>19</v>
      </c>
      <c r="D2767" t="s">
        <v>27</v>
      </c>
      <c r="E2767" t="s">
        <v>31</v>
      </c>
      <c r="F2767" t="s">
        <v>32</v>
      </c>
      <c r="G2767">
        <v>90.25</v>
      </c>
      <c r="H2767">
        <v>5</v>
      </c>
      <c r="I2767">
        <v>22.5625</v>
      </c>
      <c r="J2767" s="7">
        <v>473.81</v>
      </c>
      <c r="K2767">
        <f t="shared" si="215"/>
        <v>588.67666666666673</v>
      </c>
      <c r="L2767">
        <f t="shared" si="216"/>
        <v>94.762</v>
      </c>
      <c r="M2767" s="1">
        <v>43607</v>
      </c>
      <c r="N2767">
        <f t="shared" si="217"/>
        <v>2019</v>
      </c>
      <c r="O2767" s="1" t="str">
        <f t="shared" si="218"/>
        <v>May</v>
      </c>
      <c r="P2767" s="1" t="str">
        <f t="shared" si="219"/>
        <v>Wednesday</v>
      </c>
      <c r="Q2767" s="2">
        <v>0.7301157407407407</v>
      </c>
      <c r="R2767" t="s">
        <v>33</v>
      </c>
      <c r="S2767">
        <v>270.75</v>
      </c>
      <c r="T2767">
        <v>42.86</v>
      </c>
      <c r="U2767">
        <v>203.06</v>
      </c>
      <c r="V2767">
        <v>6.2</v>
      </c>
    </row>
    <row r="2768" spans="1:22" x14ac:dyDescent="0.25">
      <c r="A2768" t="s">
        <v>2802</v>
      </c>
      <c r="B2768" t="s">
        <v>18</v>
      </c>
      <c r="C2768" t="s">
        <v>19</v>
      </c>
      <c r="D2768" t="s">
        <v>27</v>
      </c>
      <c r="E2768" t="s">
        <v>31</v>
      </c>
      <c r="F2768" t="s">
        <v>22</v>
      </c>
      <c r="G2768">
        <v>75.87</v>
      </c>
      <c r="H2768">
        <v>7</v>
      </c>
      <c r="I2768">
        <v>26.554500000000001</v>
      </c>
      <c r="J2768" s="7">
        <v>557.64</v>
      </c>
      <c r="K2768">
        <f t="shared" si="215"/>
        <v>471.52333333333331</v>
      </c>
      <c r="L2768">
        <f t="shared" si="216"/>
        <v>79.662857142857135</v>
      </c>
      <c r="M2768" s="1">
        <v>43597</v>
      </c>
      <c r="N2768">
        <f t="shared" si="217"/>
        <v>2019</v>
      </c>
      <c r="O2768" s="1" t="str">
        <f t="shared" si="218"/>
        <v>May</v>
      </c>
      <c r="P2768" s="1" t="str">
        <f t="shared" si="219"/>
        <v>Sunday</v>
      </c>
      <c r="Q2768" s="2">
        <v>0.50474537037037037</v>
      </c>
      <c r="R2768" t="s">
        <v>29</v>
      </c>
      <c r="S2768">
        <v>318.64999999999998</v>
      </c>
      <c r="T2768">
        <v>42.86</v>
      </c>
      <c r="U2768">
        <v>238.99</v>
      </c>
      <c r="V2768">
        <v>5</v>
      </c>
    </row>
    <row r="2769" spans="1:22" x14ac:dyDescent="0.25">
      <c r="A2769" t="s">
        <v>2803</v>
      </c>
      <c r="B2769" t="s">
        <v>18</v>
      </c>
      <c r="C2769" t="s">
        <v>43</v>
      </c>
      <c r="D2769" t="s">
        <v>20</v>
      </c>
      <c r="E2769" t="s">
        <v>31</v>
      </c>
      <c r="F2769" t="s">
        <v>36</v>
      </c>
      <c r="G2769">
        <v>69.959999999999994</v>
      </c>
      <c r="H2769">
        <v>10</v>
      </c>
      <c r="I2769">
        <v>34.979999999999997</v>
      </c>
      <c r="J2769" s="7">
        <v>734.58</v>
      </c>
      <c r="K2769">
        <f t="shared" si="215"/>
        <v>502.05666666666667</v>
      </c>
      <c r="L2769">
        <f t="shared" si="216"/>
        <v>73.457999999999998</v>
      </c>
      <c r="M2769" s="1">
        <v>43590</v>
      </c>
      <c r="N2769">
        <f t="shared" si="217"/>
        <v>2019</v>
      </c>
      <c r="O2769" s="1" t="str">
        <f t="shared" si="218"/>
        <v>May</v>
      </c>
      <c r="P2769" s="1" t="str">
        <f t="shared" si="219"/>
        <v>Sunday</v>
      </c>
      <c r="Q2769" s="2">
        <v>0.58098379629629626</v>
      </c>
      <c r="R2769" t="s">
        <v>33</v>
      </c>
      <c r="S2769">
        <v>419.76</v>
      </c>
      <c r="T2769">
        <v>42.86</v>
      </c>
      <c r="U2769">
        <v>314.82</v>
      </c>
      <c r="V2769">
        <v>9.3000000000000007</v>
      </c>
    </row>
    <row r="2770" spans="1:22" x14ac:dyDescent="0.25">
      <c r="A2770" t="s">
        <v>2804</v>
      </c>
      <c r="B2770" t="s">
        <v>42</v>
      </c>
      <c r="C2770" t="s">
        <v>43</v>
      </c>
      <c r="D2770" t="s">
        <v>20</v>
      </c>
      <c r="E2770" t="s">
        <v>21</v>
      </c>
      <c r="F2770" t="s">
        <v>28</v>
      </c>
      <c r="G2770">
        <v>19.420000000000002</v>
      </c>
      <c r="H2770">
        <v>6</v>
      </c>
      <c r="I2770">
        <v>5.8259999999999996</v>
      </c>
      <c r="J2770" s="7">
        <v>122.35</v>
      </c>
      <c r="K2770">
        <f t="shared" si="215"/>
        <v>322.99666666666667</v>
      </c>
      <c r="L2770">
        <f t="shared" si="216"/>
        <v>20.391666666666666</v>
      </c>
      <c r="M2770" s="1">
        <v>43606</v>
      </c>
      <c r="N2770">
        <f t="shared" si="217"/>
        <v>2019</v>
      </c>
      <c r="O2770" s="1" t="str">
        <f t="shared" si="218"/>
        <v>May</v>
      </c>
      <c r="P2770" s="1" t="str">
        <f t="shared" si="219"/>
        <v>Tuesday</v>
      </c>
      <c r="Q2770" s="2">
        <v>0.52203703703703708</v>
      </c>
      <c r="R2770" t="s">
        <v>29</v>
      </c>
      <c r="S2770">
        <v>69.91</v>
      </c>
      <c r="T2770">
        <v>42.86</v>
      </c>
      <c r="U2770">
        <v>52.44</v>
      </c>
      <c r="V2770">
        <v>9.8000000000000007</v>
      </c>
    </row>
    <row r="2771" spans="1:22" x14ac:dyDescent="0.25">
      <c r="A2771" t="s">
        <v>2805</v>
      </c>
      <c r="B2771" t="s">
        <v>18</v>
      </c>
      <c r="C2771" t="s">
        <v>43</v>
      </c>
      <c r="D2771" t="s">
        <v>20</v>
      </c>
      <c r="E2771" t="s">
        <v>21</v>
      </c>
      <c r="F2771" t="s">
        <v>22</v>
      </c>
      <c r="G2771">
        <v>77.290000000000006</v>
      </c>
      <c r="H2771">
        <v>8</v>
      </c>
      <c r="I2771">
        <v>30.916</v>
      </c>
      <c r="J2771" s="7">
        <v>649.24</v>
      </c>
      <c r="K2771">
        <f t="shared" si="215"/>
        <v>299.85666666666663</v>
      </c>
      <c r="L2771">
        <f t="shared" si="216"/>
        <v>81.155000000000001</v>
      </c>
      <c r="M2771" s="1">
        <v>43605</v>
      </c>
      <c r="N2771">
        <f t="shared" si="217"/>
        <v>2019</v>
      </c>
      <c r="O2771" s="1" t="str">
        <f t="shared" si="218"/>
        <v>May</v>
      </c>
      <c r="P2771" s="1" t="str">
        <f t="shared" si="219"/>
        <v>Monday</v>
      </c>
      <c r="Q2771" s="2">
        <v>0.90555555555555556</v>
      </c>
      <c r="R2771" t="s">
        <v>33</v>
      </c>
      <c r="S2771">
        <v>370.99</v>
      </c>
      <c r="T2771">
        <v>42.86</v>
      </c>
      <c r="U2771">
        <v>278.25</v>
      </c>
      <c r="V2771">
        <v>7.4</v>
      </c>
    </row>
    <row r="2772" spans="1:22" x14ac:dyDescent="0.25">
      <c r="A2772" t="s">
        <v>2806</v>
      </c>
      <c r="B2772" t="s">
        <v>25</v>
      </c>
      <c r="C2772" t="s">
        <v>26</v>
      </c>
      <c r="D2772" t="s">
        <v>20</v>
      </c>
      <c r="E2772" t="s">
        <v>31</v>
      </c>
      <c r="F2772" t="s">
        <v>32</v>
      </c>
      <c r="G2772">
        <v>23.5</v>
      </c>
      <c r="H2772">
        <v>8</v>
      </c>
      <c r="I2772">
        <v>9.4</v>
      </c>
      <c r="J2772" s="7">
        <v>197.4</v>
      </c>
      <c r="K2772">
        <f t="shared" si="215"/>
        <v>112.74000000000001</v>
      </c>
      <c r="L2772">
        <f t="shared" si="216"/>
        <v>24.675000000000001</v>
      </c>
      <c r="M2772" s="1">
        <v>43594</v>
      </c>
      <c r="N2772">
        <f t="shared" si="217"/>
        <v>2019</v>
      </c>
      <c r="O2772" s="1" t="str">
        <f t="shared" si="218"/>
        <v>May</v>
      </c>
      <c r="P2772" s="1" t="str">
        <f t="shared" si="219"/>
        <v>Thursday</v>
      </c>
      <c r="Q2772" s="2">
        <v>0.21052083333333332</v>
      </c>
      <c r="R2772" t="s">
        <v>29</v>
      </c>
      <c r="S2772">
        <v>112.8</v>
      </c>
      <c r="T2772">
        <v>42.86</v>
      </c>
      <c r="U2772">
        <v>84.6</v>
      </c>
      <c r="V2772">
        <v>9.3000000000000007</v>
      </c>
    </row>
    <row r="2773" spans="1:22" x14ac:dyDescent="0.25">
      <c r="A2773" t="s">
        <v>2807</v>
      </c>
      <c r="B2773" t="s">
        <v>25</v>
      </c>
      <c r="C2773" t="s">
        <v>43</v>
      </c>
      <c r="D2773" t="s">
        <v>27</v>
      </c>
      <c r="E2773" t="s">
        <v>31</v>
      </c>
      <c r="F2773" t="s">
        <v>28</v>
      </c>
      <c r="G2773">
        <v>50.41</v>
      </c>
      <c r="H2773">
        <v>1</v>
      </c>
      <c r="I2773">
        <v>2.5205000000000002</v>
      </c>
      <c r="J2773" s="7">
        <v>52.93</v>
      </c>
      <c r="K2773">
        <f t="shared" si="215"/>
        <v>105.71</v>
      </c>
      <c r="L2773">
        <f t="shared" si="216"/>
        <v>52.93</v>
      </c>
      <c r="M2773" s="1">
        <v>43610</v>
      </c>
      <c r="N2773">
        <f t="shared" si="217"/>
        <v>2019</v>
      </c>
      <c r="O2773" s="1" t="str">
        <f t="shared" si="218"/>
        <v>May</v>
      </c>
      <c r="P2773" s="1" t="str">
        <f t="shared" si="219"/>
        <v>Saturday</v>
      </c>
      <c r="Q2773" s="2">
        <v>0.9641319444444445</v>
      </c>
      <c r="R2773" t="s">
        <v>29</v>
      </c>
      <c r="S2773">
        <v>30.25</v>
      </c>
      <c r="T2773">
        <v>42.85</v>
      </c>
      <c r="U2773">
        <v>22.68</v>
      </c>
      <c r="V2773">
        <v>5.3</v>
      </c>
    </row>
    <row r="2774" spans="1:22" x14ac:dyDescent="0.25">
      <c r="A2774" t="s">
        <v>2808</v>
      </c>
      <c r="B2774" t="s">
        <v>42</v>
      </c>
      <c r="C2774" t="s">
        <v>26</v>
      </c>
      <c r="D2774" t="s">
        <v>20</v>
      </c>
      <c r="E2774" t="s">
        <v>21</v>
      </c>
      <c r="F2774" t="s">
        <v>22</v>
      </c>
      <c r="G2774">
        <v>9.3000000000000007</v>
      </c>
      <c r="H2774">
        <v>9</v>
      </c>
      <c r="I2774">
        <v>4.1849999999999996</v>
      </c>
      <c r="J2774" s="7">
        <v>87.89</v>
      </c>
      <c r="K2774">
        <f t="shared" si="215"/>
        <v>253.94666666666663</v>
      </c>
      <c r="L2774">
        <f t="shared" si="216"/>
        <v>9.7655555555555562</v>
      </c>
      <c r="M2774" s="1">
        <v>43587</v>
      </c>
      <c r="N2774">
        <f t="shared" si="217"/>
        <v>2019</v>
      </c>
      <c r="O2774" s="1" t="str">
        <f t="shared" si="218"/>
        <v>May</v>
      </c>
      <c r="P2774" s="1" t="str">
        <f t="shared" si="219"/>
        <v>Thursday</v>
      </c>
      <c r="Q2774" s="2">
        <v>0.11021990740740741</v>
      </c>
      <c r="R2774" t="s">
        <v>33</v>
      </c>
      <c r="S2774">
        <v>50.22</v>
      </c>
      <c r="T2774">
        <v>42.86</v>
      </c>
      <c r="U2774">
        <v>37.67</v>
      </c>
      <c r="V2774">
        <v>6.7</v>
      </c>
    </row>
    <row r="2775" spans="1:22" x14ac:dyDescent="0.25">
      <c r="A2775" t="s">
        <v>2809</v>
      </c>
      <c r="B2775" t="s">
        <v>25</v>
      </c>
      <c r="C2775" t="s">
        <v>26</v>
      </c>
      <c r="D2775" t="s">
        <v>20</v>
      </c>
      <c r="E2775" t="s">
        <v>21</v>
      </c>
      <c r="F2775" t="s">
        <v>22</v>
      </c>
      <c r="G2775">
        <v>55.97</v>
      </c>
      <c r="H2775">
        <v>3</v>
      </c>
      <c r="I2775">
        <v>8.3955000000000002</v>
      </c>
      <c r="J2775" s="7">
        <v>176.31</v>
      </c>
      <c r="K2775">
        <f t="shared" si="215"/>
        <v>233.13333333333335</v>
      </c>
      <c r="L2775">
        <f t="shared" si="216"/>
        <v>58.77</v>
      </c>
      <c r="M2775" s="1">
        <v>43594</v>
      </c>
      <c r="N2775">
        <f t="shared" si="217"/>
        <v>2019</v>
      </c>
      <c r="O2775" s="1" t="str">
        <f t="shared" si="218"/>
        <v>May</v>
      </c>
      <c r="P2775" s="1" t="str">
        <f t="shared" si="219"/>
        <v>Thursday</v>
      </c>
      <c r="Q2775" s="2">
        <v>0.61412037037037037</v>
      </c>
      <c r="R2775" t="s">
        <v>29</v>
      </c>
      <c r="S2775">
        <v>100.75</v>
      </c>
      <c r="T2775">
        <v>42.86</v>
      </c>
      <c r="U2775">
        <v>75.56</v>
      </c>
      <c r="V2775">
        <v>5.0999999999999996</v>
      </c>
    </row>
    <row r="2776" spans="1:22" x14ac:dyDescent="0.25">
      <c r="A2776" t="s">
        <v>2810</v>
      </c>
      <c r="B2776" t="s">
        <v>25</v>
      </c>
      <c r="C2776" t="s">
        <v>43</v>
      </c>
      <c r="D2776" t="s">
        <v>27</v>
      </c>
      <c r="E2776" t="s">
        <v>31</v>
      </c>
      <c r="F2776" t="s">
        <v>46</v>
      </c>
      <c r="G2776">
        <v>78.989999999999995</v>
      </c>
      <c r="H2776">
        <v>6</v>
      </c>
      <c r="I2776">
        <v>23.696999999999999</v>
      </c>
      <c r="J2776" s="7">
        <v>497.64</v>
      </c>
      <c r="K2776">
        <f t="shared" si="215"/>
        <v>223.17333333333332</v>
      </c>
      <c r="L2776">
        <f t="shared" si="216"/>
        <v>82.94</v>
      </c>
      <c r="M2776" s="1">
        <v>43592</v>
      </c>
      <c r="N2776">
        <f t="shared" si="217"/>
        <v>2019</v>
      </c>
      <c r="O2776" s="1" t="str">
        <f t="shared" si="218"/>
        <v>May</v>
      </c>
      <c r="P2776" s="1" t="str">
        <f t="shared" si="219"/>
        <v>Tuesday</v>
      </c>
      <c r="Q2776" s="2">
        <v>0.46158564814814818</v>
      </c>
      <c r="R2776" t="s">
        <v>29</v>
      </c>
      <c r="S2776">
        <v>284.36</v>
      </c>
      <c r="T2776">
        <v>42.86</v>
      </c>
      <c r="U2776">
        <v>213.28</v>
      </c>
      <c r="V2776">
        <v>9.3000000000000007</v>
      </c>
    </row>
    <row r="2777" spans="1:22" x14ac:dyDescent="0.25">
      <c r="A2777" t="s">
        <v>2811</v>
      </c>
      <c r="B2777" t="s">
        <v>42</v>
      </c>
      <c r="C2777" t="s">
        <v>19</v>
      </c>
      <c r="D2777" t="s">
        <v>27</v>
      </c>
      <c r="E2777" t="s">
        <v>31</v>
      </c>
      <c r="F2777" t="s">
        <v>28</v>
      </c>
      <c r="G2777">
        <v>24.24</v>
      </c>
      <c r="H2777">
        <v>1</v>
      </c>
      <c r="I2777">
        <v>1.212</v>
      </c>
      <c r="J2777" s="7">
        <v>25.45</v>
      </c>
      <c r="K2777">
        <f t="shared" si="215"/>
        <v>156.44333333333333</v>
      </c>
      <c r="L2777">
        <f t="shared" si="216"/>
        <v>25.45</v>
      </c>
      <c r="M2777" s="1">
        <v>43607</v>
      </c>
      <c r="N2777">
        <f t="shared" si="217"/>
        <v>2019</v>
      </c>
      <c r="O2777" s="1" t="str">
        <f t="shared" si="218"/>
        <v>May</v>
      </c>
      <c r="P2777" s="1" t="str">
        <f t="shared" si="219"/>
        <v>Wednesday</v>
      </c>
      <c r="Q2777" s="2">
        <v>0.59206018518518522</v>
      </c>
      <c r="R2777" t="s">
        <v>23</v>
      </c>
      <c r="S2777">
        <v>14.54</v>
      </c>
      <c r="T2777">
        <v>42.87</v>
      </c>
      <c r="U2777">
        <v>10.91</v>
      </c>
      <c r="V2777">
        <v>9.6999999999999993</v>
      </c>
    </row>
    <row r="2778" spans="1:22" x14ac:dyDescent="0.25">
      <c r="A2778" t="s">
        <v>2812</v>
      </c>
      <c r="B2778" t="s">
        <v>42</v>
      </c>
      <c r="C2778" t="s">
        <v>26</v>
      </c>
      <c r="D2778" t="s">
        <v>20</v>
      </c>
      <c r="E2778" t="s">
        <v>31</v>
      </c>
      <c r="F2778" t="s">
        <v>28</v>
      </c>
      <c r="G2778">
        <v>69.73</v>
      </c>
      <c r="H2778">
        <v>2</v>
      </c>
      <c r="I2778">
        <v>6.9729999999999999</v>
      </c>
      <c r="J2778" s="7">
        <v>146.43</v>
      </c>
      <c r="K2778">
        <f t="shared" si="215"/>
        <v>291.79666666666668</v>
      </c>
      <c r="L2778">
        <f t="shared" si="216"/>
        <v>73.215000000000003</v>
      </c>
      <c r="M2778" s="1">
        <v>43607</v>
      </c>
      <c r="N2778">
        <f t="shared" si="217"/>
        <v>2019</v>
      </c>
      <c r="O2778" s="1" t="str">
        <f t="shared" si="218"/>
        <v>May</v>
      </c>
      <c r="P2778" s="1" t="str">
        <f t="shared" si="219"/>
        <v>Wednesday</v>
      </c>
      <c r="Q2778" s="2">
        <v>0.64375000000000004</v>
      </c>
      <c r="R2778" t="s">
        <v>33</v>
      </c>
      <c r="S2778">
        <v>83.68</v>
      </c>
      <c r="T2778">
        <v>42.85</v>
      </c>
      <c r="U2778">
        <v>62.75</v>
      </c>
      <c r="V2778">
        <v>5.9</v>
      </c>
    </row>
    <row r="2779" spans="1:22" x14ac:dyDescent="0.25">
      <c r="A2779" t="s">
        <v>2813</v>
      </c>
      <c r="B2779" t="s">
        <v>18</v>
      </c>
      <c r="C2779" t="s">
        <v>43</v>
      </c>
      <c r="D2779" t="s">
        <v>27</v>
      </c>
      <c r="E2779" t="s">
        <v>21</v>
      </c>
      <c r="F2779" t="s">
        <v>46</v>
      </c>
      <c r="G2779">
        <v>94.43</v>
      </c>
      <c r="H2779">
        <v>3</v>
      </c>
      <c r="I2779">
        <v>14.1645</v>
      </c>
      <c r="J2779" s="7">
        <v>297.45</v>
      </c>
      <c r="K2779">
        <f t="shared" si="215"/>
        <v>248.16</v>
      </c>
      <c r="L2779">
        <f t="shared" si="216"/>
        <v>99.149999999999991</v>
      </c>
      <c r="M2779" s="1">
        <v>43606</v>
      </c>
      <c r="N2779">
        <f t="shared" si="217"/>
        <v>2019</v>
      </c>
      <c r="O2779" s="1" t="str">
        <f t="shared" si="218"/>
        <v>May</v>
      </c>
      <c r="P2779" s="1" t="str">
        <f t="shared" si="219"/>
        <v>Tuesday</v>
      </c>
      <c r="Q2779" s="2">
        <v>0.71244212962962961</v>
      </c>
      <c r="R2779" t="s">
        <v>29</v>
      </c>
      <c r="S2779">
        <v>169.97</v>
      </c>
      <c r="T2779">
        <v>42.86</v>
      </c>
      <c r="U2779">
        <v>127.48</v>
      </c>
      <c r="V2779">
        <v>5.4</v>
      </c>
    </row>
    <row r="2780" spans="1:22" x14ac:dyDescent="0.25">
      <c r="A2780" t="s">
        <v>2814</v>
      </c>
      <c r="B2780" t="s">
        <v>18</v>
      </c>
      <c r="C2780" t="s">
        <v>26</v>
      </c>
      <c r="D2780" t="s">
        <v>27</v>
      </c>
      <c r="E2780" t="s">
        <v>21</v>
      </c>
      <c r="F2780" t="s">
        <v>36</v>
      </c>
      <c r="G2780">
        <v>51.37</v>
      </c>
      <c r="H2780">
        <v>8</v>
      </c>
      <c r="I2780">
        <v>20.547999999999998</v>
      </c>
      <c r="J2780" s="7">
        <v>431.51</v>
      </c>
      <c r="K2780">
        <f t="shared" si="215"/>
        <v>184.67666666666665</v>
      </c>
      <c r="L2780">
        <f t="shared" si="216"/>
        <v>53.938749999999999</v>
      </c>
      <c r="M2780" s="1">
        <v>43605</v>
      </c>
      <c r="N2780">
        <f t="shared" si="217"/>
        <v>2019</v>
      </c>
      <c r="O2780" s="1" t="str">
        <f t="shared" si="218"/>
        <v>May</v>
      </c>
      <c r="P2780" s="1" t="str">
        <f t="shared" si="219"/>
        <v>Monday</v>
      </c>
      <c r="Q2780" s="2">
        <v>0.88386574074074076</v>
      </c>
      <c r="R2780" t="s">
        <v>29</v>
      </c>
      <c r="S2780">
        <v>246.58</v>
      </c>
      <c r="T2780">
        <v>42.86</v>
      </c>
      <c r="U2780">
        <v>184.93</v>
      </c>
      <c r="V2780">
        <v>5.4</v>
      </c>
    </row>
    <row r="2781" spans="1:22" x14ac:dyDescent="0.25">
      <c r="A2781" t="s">
        <v>2815</v>
      </c>
      <c r="B2781" t="s">
        <v>25</v>
      </c>
      <c r="C2781" t="s">
        <v>43</v>
      </c>
      <c r="D2781" t="s">
        <v>20</v>
      </c>
      <c r="E2781" t="s">
        <v>31</v>
      </c>
      <c r="F2781" t="s">
        <v>22</v>
      </c>
      <c r="G2781">
        <v>14.78</v>
      </c>
      <c r="H2781">
        <v>1</v>
      </c>
      <c r="I2781">
        <v>0.73899999999999999</v>
      </c>
      <c r="J2781" s="7">
        <v>15.52</v>
      </c>
      <c r="K2781">
        <f t="shared" si="215"/>
        <v>56.186666666666667</v>
      </c>
      <c r="L2781">
        <f t="shared" si="216"/>
        <v>15.52</v>
      </c>
      <c r="M2781" s="1">
        <v>43605</v>
      </c>
      <c r="N2781">
        <f t="shared" si="217"/>
        <v>2019</v>
      </c>
      <c r="O2781" s="1" t="str">
        <f t="shared" si="218"/>
        <v>May</v>
      </c>
      <c r="P2781" s="1" t="str">
        <f t="shared" si="219"/>
        <v>Monday</v>
      </c>
      <c r="Q2781" s="2">
        <v>0.6794675925925926</v>
      </c>
      <c r="R2781" t="s">
        <v>29</v>
      </c>
      <c r="S2781">
        <v>8.8699999999999992</v>
      </c>
      <c r="T2781">
        <v>42.85</v>
      </c>
      <c r="U2781">
        <v>6.65</v>
      </c>
      <c r="V2781">
        <v>6.4</v>
      </c>
    </row>
    <row r="2782" spans="1:22" x14ac:dyDescent="0.25">
      <c r="A2782" t="s">
        <v>2816</v>
      </c>
      <c r="B2782" t="s">
        <v>25</v>
      </c>
      <c r="C2782" t="s">
        <v>43</v>
      </c>
      <c r="D2782" t="s">
        <v>27</v>
      </c>
      <c r="E2782" t="s">
        <v>31</v>
      </c>
      <c r="F2782" t="s">
        <v>32</v>
      </c>
      <c r="G2782">
        <v>50.95</v>
      </c>
      <c r="H2782">
        <v>2</v>
      </c>
      <c r="I2782">
        <v>5.0949999999999998</v>
      </c>
      <c r="J2782" s="7">
        <v>107</v>
      </c>
      <c r="K2782">
        <f t="shared" si="215"/>
        <v>200.58666666666667</v>
      </c>
      <c r="L2782">
        <f t="shared" si="216"/>
        <v>53.5</v>
      </c>
      <c r="M2782" s="1">
        <v>43588</v>
      </c>
      <c r="N2782">
        <f t="shared" si="217"/>
        <v>2019</v>
      </c>
      <c r="O2782" s="1" t="str">
        <f t="shared" si="218"/>
        <v>May</v>
      </c>
      <c r="P2782" s="1" t="str">
        <f t="shared" si="219"/>
        <v>Friday</v>
      </c>
      <c r="Q2782" s="2">
        <v>0.37863425925925925</v>
      </c>
      <c r="R2782" t="s">
        <v>33</v>
      </c>
      <c r="S2782">
        <v>61.14</v>
      </c>
      <c r="T2782">
        <v>42.86</v>
      </c>
      <c r="U2782">
        <v>45.86</v>
      </c>
      <c r="V2782">
        <v>5.3</v>
      </c>
    </row>
    <row r="2783" spans="1:22" x14ac:dyDescent="0.25">
      <c r="A2783" t="s">
        <v>2817</v>
      </c>
      <c r="B2783" t="s">
        <v>18</v>
      </c>
      <c r="C2783" t="s">
        <v>43</v>
      </c>
      <c r="D2783" t="s">
        <v>27</v>
      </c>
      <c r="E2783" t="s">
        <v>21</v>
      </c>
      <c r="F2783" t="s">
        <v>28</v>
      </c>
      <c r="G2783">
        <v>43.85</v>
      </c>
      <c r="H2783">
        <v>1</v>
      </c>
      <c r="I2783">
        <v>2.1924999999999999</v>
      </c>
      <c r="J2783" s="7">
        <v>46.04</v>
      </c>
      <c r="K2783">
        <f t="shared" si="215"/>
        <v>417.77</v>
      </c>
      <c r="L2783">
        <f t="shared" si="216"/>
        <v>46.04</v>
      </c>
      <c r="M2783" s="1">
        <v>43593</v>
      </c>
      <c r="N2783">
        <f t="shared" si="217"/>
        <v>2019</v>
      </c>
      <c r="O2783" s="1" t="str">
        <f t="shared" si="218"/>
        <v>May</v>
      </c>
      <c r="P2783" s="1" t="str">
        <f t="shared" si="219"/>
        <v>Wednesday</v>
      </c>
      <c r="Q2783" s="2">
        <v>0.93593749999999998</v>
      </c>
      <c r="R2783" t="s">
        <v>23</v>
      </c>
      <c r="S2783">
        <v>26.31</v>
      </c>
      <c r="T2783">
        <v>42.85</v>
      </c>
      <c r="U2783">
        <v>19.73</v>
      </c>
      <c r="V2783">
        <v>9.6</v>
      </c>
    </row>
    <row r="2784" spans="1:22" x14ac:dyDescent="0.25">
      <c r="A2784" t="s">
        <v>2818</v>
      </c>
      <c r="B2784" t="s">
        <v>18</v>
      </c>
      <c r="C2784" t="s">
        <v>19</v>
      </c>
      <c r="D2784" t="s">
        <v>27</v>
      </c>
      <c r="E2784" t="s">
        <v>21</v>
      </c>
      <c r="F2784" t="s">
        <v>32</v>
      </c>
      <c r="G2784">
        <v>85.47</v>
      </c>
      <c r="H2784">
        <v>5</v>
      </c>
      <c r="I2784">
        <v>21.3675</v>
      </c>
      <c r="J2784" s="7">
        <v>448.72</v>
      </c>
      <c r="K2784">
        <f t="shared" si="215"/>
        <v>479.24</v>
      </c>
      <c r="L2784">
        <f t="shared" si="216"/>
        <v>89.744</v>
      </c>
      <c r="M2784" s="1">
        <v>43613</v>
      </c>
      <c r="N2784">
        <f t="shared" si="217"/>
        <v>2019</v>
      </c>
      <c r="O2784" s="1" t="str">
        <f t="shared" si="218"/>
        <v>May</v>
      </c>
      <c r="P2784" s="1" t="str">
        <f t="shared" si="219"/>
        <v>Tuesday</v>
      </c>
      <c r="Q2784" s="2">
        <v>0.82629629629629631</v>
      </c>
      <c r="R2784" t="s">
        <v>33</v>
      </c>
      <c r="S2784">
        <v>256.41000000000003</v>
      </c>
      <c r="T2784">
        <v>42.86</v>
      </c>
      <c r="U2784">
        <v>192.31</v>
      </c>
      <c r="V2784">
        <v>6.5</v>
      </c>
    </row>
    <row r="2785" spans="1:22" x14ac:dyDescent="0.25">
      <c r="A2785" t="s">
        <v>2819</v>
      </c>
      <c r="B2785" t="s">
        <v>42</v>
      </c>
      <c r="C2785" t="s">
        <v>26</v>
      </c>
      <c r="D2785" t="s">
        <v>20</v>
      </c>
      <c r="E2785" t="s">
        <v>21</v>
      </c>
      <c r="F2785" t="s">
        <v>22</v>
      </c>
      <c r="G2785">
        <v>80.27</v>
      </c>
      <c r="H2785">
        <v>9</v>
      </c>
      <c r="I2785">
        <v>36.121499999999997</v>
      </c>
      <c r="J2785" s="7">
        <v>758.55</v>
      </c>
      <c r="K2785">
        <f t="shared" si="215"/>
        <v>396.08333333333331</v>
      </c>
      <c r="L2785">
        <f t="shared" si="216"/>
        <v>84.283333333333331</v>
      </c>
      <c r="M2785" s="1">
        <v>43589</v>
      </c>
      <c r="N2785">
        <f t="shared" si="217"/>
        <v>2019</v>
      </c>
      <c r="O2785" s="1" t="str">
        <f t="shared" si="218"/>
        <v>May</v>
      </c>
      <c r="P2785" s="1" t="str">
        <f t="shared" si="219"/>
        <v>Saturday</v>
      </c>
      <c r="Q2785" s="2">
        <v>0.61476851851851855</v>
      </c>
      <c r="R2785" t="s">
        <v>29</v>
      </c>
      <c r="S2785">
        <v>433.46</v>
      </c>
      <c r="T2785">
        <v>42.86</v>
      </c>
      <c r="U2785">
        <v>325.08999999999997</v>
      </c>
      <c r="V2785">
        <v>5.0999999999999996</v>
      </c>
    </row>
    <row r="2786" spans="1:22" x14ac:dyDescent="0.25">
      <c r="A2786" t="s">
        <v>2820</v>
      </c>
      <c r="B2786" t="s">
        <v>42</v>
      </c>
      <c r="C2786" t="s">
        <v>26</v>
      </c>
      <c r="D2786" t="s">
        <v>20</v>
      </c>
      <c r="E2786" t="s">
        <v>21</v>
      </c>
      <c r="F2786" t="s">
        <v>22</v>
      </c>
      <c r="G2786">
        <v>54.87</v>
      </c>
      <c r="H2786">
        <v>4</v>
      </c>
      <c r="I2786">
        <v>10.974</v>
      </c>
      <c r="J2786" s="7">
        <v>230.45</v>
      </c>
      <c r="K2786">
        <f t="shared" si="215"/>
        <v>236.60999999999999</v>
      </c>
      <c r="L2786">
        <f t="shared" si="216"/>
        <v>57.612499999999997</v>
      </c>
      <c r="M2786" s="1">
        <v>43612</v>
      </c>
      <c r="N2786">
        <f t="shared" si="217"/>
        <v>2019</v>
      </c>
      <c r="O2786" s="1" t="str">
        <f t="shared" si="218"/>
        <v>May</v>
      </c>
      <c r="P2786" s="1" t="str">
        <f t="shared" si="219"/>
        <v>Monday</v>
      </c>
      <c r="Q2786" s="2">
        <v>4.9641203703703701E-2</v>
      </c>
      <c r="R2786" t="s">
        <v>23</v>
      </c>
      <c r="S2786">
        <v>131.69</v>
      </c>
      <c r="T2786">
        <v>42.86</v>
      </c>
      <c r="U2786">
        <v>98.76</v>
      </c>
      <c r="V2786">
        <v>5.9</v>
      </c>
    </row>
    <row r="2787" spans="1:22" x14ac:dyDescent="0.25">
      <c r="A2787" t="s">
        <v>2821</v>
      </c>
      <c r="B2787" t="s">
        <v>25</v>
      </c>
      <c r="C2787" t="s">
        <v>26</v>
      </c>
      <c r="D2787" t="s">
        <v>27</v>
      </c>
      <c r="E2787" t="s">
        <v>21</v>
      </c>
      <c r="F2787" t="s">
        <v>32</v>
      </c>
      <c r="G2787">
        <v>47.44</v>
      </c>
      <c r="H2787">
        <v>4</v>
      </c>
      <c r="I2787">
        <v>9.4879999999999995</v>
      </c>
      <c r="J2787" s="7">
        <v>199.25</v>
      </c>
      <c r="K2787">
        <f t="shared" si="215"/>
        <v>313.57666666666665</v>
      </c>
      <c r="L2787">
        <f t="shared" si="216"/>
        <v>49.8125</v>
      </c>
      <c r="M2787" s="1">
        <v>43608</v>
      </c>
      <c r="N2787">
        <f t="shared" si="217"/>
        <v>2019</v>
      </c>
      <c r="O2787" s="1" t="str">
        <f t="shared" si="218"/>
        <v>May</v>
      </c>
      <c r="P2787" s="1" t="str">
        <f t="shared" si="219"/>
        <v>Thursday</v>
      </c>
      <c r="Q2787" s="2">
        <v>0.97120370370370368</v>
      </c>
      <c r="R2787" t="s">
        <v>29</v>
      </c>
      <c r="S2787">
        <v>113.86</v>
      </c>
      <c r="T2787">
        <v>42.86</v>
      </c>
      <c r="U2787">
        <v>85.39</v>
      </c>
      <c r="V2787">
        <v>9.8000000000000007</v>
      </c>
    </row>
    <row r="2788" spans="1:22" x14ac:dyDescent="0.25">
      <c r="A2788" t="s">
        <v>2822</v>
      </c>
      <c r="B2788" t="s">
        <v>25</v>
      </c>
      <c r="C2788" t="s">
        <v>43</v>
      </c>
      <c r="D2788" t="s">
        <v>27</v>
      </c>
      <c r="E2788" t="s">
        <v>21</v>
      </c>
      <c r="F2788" t="s">
        <v>32</v>
      </c>
      <c r="G2788">
        <v>88.93</v>
      </c>
      <c r="H2788">
        <v>3</v>
      </c>
      <c r="I2788">
        <v>13.339499999999999</v>
      </c>
      <c r="J2788" s="7">
        <v>280.13</v>
      </c>
      <c r="K2788">
        <f t="shared" si="215"/>
        <v>344.15333333333336</v>
      </c>
      <c r="L2788">
        <f t="shared" si="216"/>
        <v>93.376666666666665</v>
      </c>
      <c r="M2788" s="1">
        <v>43590</v>
      </c>
      <c r="N2788">
        <f t="shared" si="217"/>
        <v>2019</v>
      </c>
      <c r="O2788" s="1" t="str">
        <f t="shared" si="218"/>
        <v>May</v>
      </c>
      <c r="P2788" s="1" t="str">
        <f t="shared" si="219"/>
        <v>Sunday</v>
      </c>
      <c r="Q2788" s="2">
        <v>8.216435185185185E-2</v>
      </c>
      <c r="R2788" t="s">
        <v>23</v>
      </c>
      <c r="S2788">
        <v>160.07</v>
      </c>
      <c r="T2788">
        <v>42.86</v>
      </c>
      <c r="U2788">
        <v>120.06</v>
      </c>
      <c r="V2788">
        <v>5.4</v>
      </c>
    </row>
    <row r="2789" spans="1:22" x14ac:dyDescent="0.25">
      <c r="A2789" t="s">
        <v>2823</v>
      </c>
      <c r="B2789" t="s">
        <v>42</v>
      </c>
      <c r="C2789" t="s">
        <v>19</v>
      </c>
      <c r="D2789" t="s">
        <v>27</v>
      </c>
      <c r="E2789" t="s">
        <v>21</v>
      </c>
      <c r="F2789" t="s">
        <v>44</v>
      </c>
      <c r="G2789">
        <v>73.23</v>
      </c>
      <c r="H2789">
        <v>6</v>
      </c>
      <c r="I2789">
        <v>21.969000000000001</v>
      </c>
      <c r="J2789" s="7">
        <v>461.35</v>
      </c>
      <c r="K2789">
        <f t="shared" si="215"/>
        <v>321.00333333333333</v>
      </c>
      <c r="L2789">
        <f t="shared" si="216"/>
        <v>76.891666666666666</v>
      </c>
      <c r="M2789" s="1">
        <v>43607</v>
      </c>
      <c r="N2789">
        <f t="shared" si="217"/>
        <v>2019</v>
      </c>
      <c r="O2789" s="1" t="str">
        <f t="shared" si="218"/>
        <v>May</v>
      </c>
      <c r="P2789" s="1" t="str">
        <f t="shared" si="219"/>
        <v>Wednesday</v>
      </c>
      <c r="Q2789" s="2">
        <v>0.86780092592592595</v>
      </c>
      <c r="R2789" t="s">
        <v>33</v>
      </c>
      <c r="S2789">
        <v>263.63</v>
      </c>
      <c r="T2789">
        <v>42.86</v>
      </c>
      <c r="U2789">
        <v>197.72</v>
      </c>
      <c r="V2789">
        <v>9.9</v>
      </c>
    </row>
    <row r="2790" spans="1:22" x14ac:dyDescent="0.25">
      <c r="A2790" t="s">
        <v>2824</v>
      </c>
      <c r="B2790" t="s">
        <v>18</v>
      </c>
      <c r="C2790" t="s">
        <v>19</v>
      </c>
      <c r="D2790" t="s">
        <v>20</v>
      </c>
      <c r="E2790" t="s">
        <v>31</v>
      </c>
      <c r="F2790" t="s">
        <v>28</v>
      </c>
      <c r="G2790">
        <v>34.64</v>
      </c>
      <c r="H2790">
        <v>8</v>
      </c>
      <c r="I2790">
        <v>13.856</v>
      </c>
      <c r="J2790" s="7">
        <v>290.98</v>
      </c>
      <c r="K2790">
        <f t="shared" si="215"/>
        <v>202.01</v>
      </c>
      <c r="L2790">
        <f t="shared" si="216"/>
        <v>36.372500000000002</v>
      </c>
      <c r="M2790" s="1">
        <v>43600</v>
      </c>
      <c r="N2790">
        <f t="shared" si="217"/>
        <v>2019</v>
      </c>
      <c r="O2790" s="1" t="str">
        <f t="shared" si="218"/>
        <v>May</v>
      </c>
      <c r="P2790" s="1" t="str">
        <f t="shared" si="219"/>
        <v>Wednesday</v>
      </c>
      <c r="Q2790" s="2">
        <v>0.7853472222222222</v>
      </c>
      <c r="R2790" t="s">
        <v>33</v>
      </c>
      <c r="S2790">
        <v>166.27</v>
      </c>
      <c r="T2790">
        <v>42.86</v>
      </c>
      <c r="U2790">
        <v>124.71</v>
      </c>
      <c r="V2790">
        <v>7.6</v>
      </c>
    </row>
    <row r="2791" spans="1:22" x14ac:dyDescent="0.25">
      <c r="A2791" t="s">
        <v>2825</v>
      </c>
      <c r="B2791" t="s">
        <v>42</v>
      </c>
      <c r="C2791" t="s">
        <v>26</v>
      </c>
      <c r="D2791" t="s">
        <v>20</v>
      </c>
      <c r="E2791" t="s">
        <v>31</v>
      </c>
      <c r="F2791" t="s">
        <v>22</v>
      </c>
      <c r="G2791">
        <v>40.130000000000003</v>
      </c>
      <c r="H2791">
        <v>5</v>
      </c>
      <c r="I2791">
        <v>10.032500000000001</v>
      </c>
      <c r="J2791" s="7">
        <v>210.68</v>
      </c>
      <c r="K2791">
        <f t="shared" si="215"/>
        <v>147.69000000000003</v>
      </c>
      <c r="L2791">
        <f t="shared" si="216"/>
        <v>42.136000000000003</v>
      </c>
      <c r="M2791" s="1">
        <v>43602</v>
      </c>
      <c r="N2791">
        <f t="shared" si="217"/>
        <v>2019</v>
      </c>
      <c r="O2791" s="1" t="str">
        <f t="shared" si="218"/>
        <v>May</v>
      </c>
      <c r="P2791" s="1" t="str">
        <f t="shared" si="219"/>
        <v>Friday</v>
      </c>
      <c r="Q2791" s="2">
        <v>0.67381944444444442</v>
      </c>
      <c r="R2791" t="s">
        <v>29</v>
      </c>
      <c r="S2791">
        <v>120.39</v>
      </c>
      <c r="T2791">
        <v>42.86</v>
      </c>
      <c r="U2791">
        <v>90.29</v>
      </c>
      <c r="V2791">
        <v>5.6</v>
      </c>
    </row>
    <row r="2792" spans="1:22" x14ac:dyDescent="0.25">
      <c r="A2792" t="s">
        <v>2826</v>
      </c>
      <c r="B2792" t="s">
        <v>18</v>
      </c>
      <c r="C2792" t="s">
        <v>26</v>
      </c>
      <c r="D2792" t="s">
        <v>20</v>
      </c>
      <c r="E2792" t="s">
        <v>31</v>
      </c>
      <c r="F2792" t="s">
        <v>46</v>
      </c>
      <c r="G2792">
        <v>49.7</v>
      </c>
      <c r="H2792">
        <v>2</v>
      </c>
      <c r="I2792">
        <v>4.97</v>
      </c>
      <c r="J2792" s="7">
        <v>104.37</v>
      </c>
      <c r="K2792">
        <f t="shared" si="215"/>
        <v>204.19000000000003</v>
      </c>
      <c r="L2792">
        <f t="shared" si="216"/>
        <v>52.185000000000002</v>
      </c>
      <c r="M2792" s="1">
        <v>43595</v>
      </c>
      <c r="N2792">
        <f t="shared" si="217"/>
        <v>2019</v>
      </c>
      <c r="O2792" s="1" t="str">
        <f t="shared" si="218"/>
        <v>May</v>
      </c>
      <c r="P2792" s="1" t="str">
        <f t="shared" si="219"/>
        <v>Friday</v>
      </c>
      <c r="Q2792" s="2">
        <v>0.95672453703703708</v>
      </c>
      <c r="R2792" t="s">
        <v>33</v>
      </c>
      <c r="S2792">
        <v>59.64</v>
      </c>
      <c r="T2792">
        <v>42.86</v>
      </c>
      <c r="U2792">
        <v>44.73</v>
      </c>
      <c r="V2792">
        <v>7.8</v>
      </c>
    </row>
    <row r="2793" spans="1:22" x14ac:dyDescent="0.25">
      <c r="A2793" t="s">
        <v>2827</v>
      </c>
      <c r="B2793" t="s">
        <v>42</v>
      </c>
      <c r="C2793" t="s">
        <v>43</v>
      </c>
      <c r="D2793" t="s">
        <v>27</v>
      </c>
      <c r="E2793" t="s">
        <v>21</v>
      </c>
      <c r="F2793" t="s">
        <v>36</v>
      </c>
      <c r="G2793">
        <v>20.32</v>
      </c>
      <c r="H2793">
        <v>6</v>
      </c>
      <c r="I2793">
        <v>6.0960000000000001</v>
      </c>
      <c r="J2793" s="7">
        <v>128.02000000000001</v>
      </c>
      <c r="K2793">
        <f t="shared" si="215"/>
        <v>292.82333333333332</v>
      </c>
      <c r="L2793">
        <f t="shared" si="216"/>
        <v>21.33666666666667</v>
      </c>
      <c r="M2793" s="1">
        <v>43590</v>
      </c>
      <c r="N2793">
        <f t="shared" si="217"/>
        <v>2019</v>
      </c>
      <c r="O2793" s="1" t="str">
        <f t="shared" si="218"/>
        <v>May</v>
      </c>
      <c r="P2793" s="1" t="str">
        <f t="shared" si="219"/>
        <v>Sunday</v>
      </c>
      <c r="Q2793" s="2">
        <v>0.41910879629629627</v>
      </c>
      <c r="R2793" t="s">
        <v>33</v>
      </c>
      <c r="S2793">
        <v>73.150000000000006</v>
      </c>
      <c r="T2793">
        <v>42.86</v>
      </c>
      <c r="U2793">
        <v>54.87</v>
      </c>
      <c r="V2793">
        <v>8.5</v>
      </c>
    </row>
    <row r="2794" spans="1:22" x14ac:dyDescent="0.25">
      <c r="A2794" t="s">
        <v>2828</v>
      </c>
      <c r="B2794" t="s">
        <v>25</v>
      </c>
      <c r="C2794" t="s">
        <v>26</v>
      </c>
      <c r="D2794" t="s">
        <v>20</v>
      </c>
      <c r="E2794" t="s">
        <v>31</v>
      </c>
      <c r="F2794" t="s">
        <v>32</v>
      </c>
      <c r="G2794">
        <v>45.26</v>
      </c>
      <c r="H2794">
        <v>8</v>
      </c>
      <c r="I2794">
        <v>18.103999999999999</v>
      </c>
      <c r="J2794" s="7">
        <v>380.18</v>
      </c>
      <c r="K2794">
        <f t="shared" si="215"/>
        <v>436.92333333333335</v>
      </c>
      <c r="L2794">
        <f t="shared" si="216"/>
        <v>47.522500000000001</v>
      </c>
      <c r="M2794" s="1">
        <v>43595</v>
      </c>
      <c r="N2794">
        <f t="shared" si="217"/>
        <v>2019</v>
      </c>
      <c r="O2794" s="1" t="str">
        <f t="shared" si="218"/>
        <v>May</v>
      </c>
      <c r="P2794" s="1" t="str">
        <f t="shared" si="219"/>
        <v>Friday</v>
      </c>
      <c r="Q2794" s="2">
        <v>0.56175925925925929</v>
      </c>
      <c r="R2794" t="s">
        <v>33</v>
      </c>
      <c r="S2794">
        <v>217.25</v>
      </c>
      <c r="T2794">
        <v>42.86</v>
      </c>
      <c r="U2794">
        <v>162.93</v>
      </c>
      <c r="V2794">
        <v>7</v>
      </c>
    </row>
    <row r="2795" spans="1:22" x14ac:dyDescent="0.25">
      <c r="A2795" t="s">
        <v>2829</v>
      </c>
      <c r="B2795" t="s">
        <v>18</v>
      </c>
      <c r="C2795" t="s">
        <v>19</v>
      </c>
      <c r="D2795" t="s">
        <v>20</v>
      </c>
      <c r="E2795" t="s">
        <v>31</v>
      </c>
      <c r="F2795" t="s">
        <v>36</v>
      </c>
      <c r="G2795">
        <v>44.08</v>
      </c>
      <c r="H2795">
        <v>8</v>
      </c>
      <c r="I2795">
        <v>17.632000000000001</v>
      </c>
      <c r="J2795" s="7">
        <v>370.27</v>
      </c>
      <c r="K2795">
        <f t="shared" si="215"/>
        <v>349.72666666666669</v>
      </c>
      <c r="L2795">
        <f t="shared" si="216"/>
        <v>46.283749999999998</v>
      </c>
      <c r="M2795" s="1">
        <v>43593</v>
      </c>
      <c r="N2795">
        <f t="shared" si="217"/>
        <v>2019</v>
      </c>
      <c r="O2795" s="1" t="str">
        <f t="shared" si="218"/>
        <v>May</v>
      </c>
      <c r="P2795" s="1" t="str">
        <f t="shared" si="219"/>
        <v>Wednesday</v>
      </c>
      <c r="Q2795" s="2">
        <v>0.89888888888888885</v>
      </c>
      <c r="R2795" t="s">
        <v>29</v>
      </c>
      <c r="S2795">
        <v>211.58</v>
      </c>
      <c r="T2795">
        <v>42.86</v>
      </c>
      <c r="U2795">
        <v>158.69</v>
      </c>
      <c r="V2795">
        <v>5.4</v>
      </c>
    </row>
    <row r="2796" spans="1:22" x14ac:dyDescent="0.25">
      <c r="A2796" t="s">
        <v>2830</v>
      </c>
      <c r="B2796" t="s">
        <v>42</v>
      </c>
      <c r="C2796" t="s">
        <v>26</v>
      </c>
      <c r="D2796" t="s">
        <v>27</v>
      </c>
      <c r="E2796" t="s">
        <v>31</v>
      </c>
      <c r="F2796" t="s">
        <v>32</v>
      </c>
      <c r="G2796">
        <v>88.94</v>
      </c>
      <c r="H2796">
        <v>6</v>
      </c>
      <c r="I2796">
        <v>26.681999999999999</v>
      </c>
      <c r="J2796" s="7">
        <v>560.32000000000005</v>
      </c>
      <c r="K2796">
        <f t="shared" si="215"/>
        <v>230.88666666666668</v>
      </c>
      <c r="L2796">
        <f t="shared" si="216"/>
        <v>93.38666666666667</v>
      </c>
      <c r="M2796" s="1">
        <v>43592</v>
      </c>
      <c r="N2796">
        <f t="shared" si="217"/>
        <v>2019</v>
      </c>
      <c r="O2796" s="1" t="str">
        <f t="shared" si="218"/>
        <v>May</v>
      </c>
      <c r="P2796" s="1" t="str">
        <f t="shared" si="219"/>
        <v>Tuesday</v>
      </c>
      <c r="Q2796" s="2">
        <v>0.2751736111111111</v>
      </c>
      <c r="R2796" t="s">
        <v>23</v>
      </c>
      <c r="S2796">
        <v>320.18</v>
      </c>
      <c r="T2796">
        <v>42.86</v>
      </c>
      <c r="U2796">
        <v>240.14</v>
      </c>
      <c r="V2796">
        <v>8.4</v>
      </c>
    </row>
    <row r="2797" spans="1:22" x14ac:dyDescent="0.25">
      <c r="A2797" t="s">
        <v>2831</v>
      </c>
      <c r="B2797" t="s">
        <v>42</v>
      </c>
      <c r="C2797" t="s">
        <v>26</v>
      </c>
      <c r="D2797" t="s">
        <v>20</v>
      </c>
      <c r="E2797" t="s">
        <v>21</v>
      </c>
      <c r="F2797" t="s">
        <v>36</v>
      </c>
      <c r="G2797">
        <v>56.47</v>
      </c>
      <c r="H2797">
        <v>2</v>
      </c>
      <c r="I2797">
        <v>5.6470000000000002</v>
      </c>
      <c r="J2797" s="7">
        <v>118.59</v>
      </c>
      <c r="K2797">
        <f t="shared" si="215"/>
        <v>130.26666666666665</v>
      </c>
      <c r="L2797">
        <f t="shared" si="216"/>
        <v>59.295000000000002</v>
      </c>
      <c r="M2797" s="1">
        <v>43591</v>
      </c>
      <c r="N2797">
        <f t="shared" si="217"/>
        <v>2019</v>
      </c>
      <c r="O2797" s="1" t="str">
        <f t="shared" si="218"/>
        <v>May</v>
      </c>
      <c r="P2797" s="1" t="str">
        <f t="shared" si="219"/>
        <v>Monday</v>
      </c>
      <c r="Q2797" s="2">
        <v>1.8680555555555554E-2</v>
      </c>
      <c r="R2797" t="s">
        <v>29</v>
      </c>
      <c r="S2797">
        <v>67.760000000000005</v>
      </c>
      <c r="T2797">
        <v>42.86</v>
      </c>
      <c r="U2797">
        <v>50.83</v>
      </c>
      <c r="V2797">
        <v>7.8</v>
      </c>
    </row>
    <row r="2798" spans="1:22" x14ac:dyDescent="0.25">
      <c r="A2798" t="s">
        <v>2832</v>
      </c>
      <c r="B2798" t="s">
        <v>25</v>
      </c>
      <c r="C2798" t="s">
        <v>19</v>
      </c>
      <c r="D2798" t="s">
        <v>27</v>
      </c>
      <c r="E2798" t="s">
        <v>31</v>
      </c>
      <c r="F2798" t="s">
        <v>44</v>
      </c>
      <c r="G2798">
        <v>13.1</v>
      </c>
      <c r="H2798">
        <v>1</v>
      </c>
      <c r="I2798">
        <v>0.65500000000000003</v>
      </c>
      <c r="J2798" s="7">
        <v>13.75</v>
      </c>
      <c r="K2798">
        <f t="shared" si="215"/>
        <v>238.47333333333333</v>
      </c>
      <c r="L2798">
        <f t="shared" si="216"/>
        <v>13.75</v>
      </c>
      <c r="M2798" s="1">
        <v>43610</v>
      </c>
      <c r="N2798">
        <f t="shared" si="217"/>
        <v>2019</v>
      </c>
      <c r="O2798" s="1" t="str">
        <f t="shared" si="218"/>
        <v>May</v>
      </c>
      <c r="P2798" s="1" t="str">
        <f t="shared" si="219"/>
        <v>Saturday</v>
      </c>
      <c r="Q2798" s="2">
        <v>0.96467592592592588</v>
      </c>
      <c r="R2798" t="s">
        <v>29</v>
      </c>
      <c r="S2798">
        <v>7.86</v>
      </c>
      <c r="T2798">
        <v>42.84</v>
      </c>
      <c r="U2798">
        <v>5.89</v>
      </c>
      <c r="V2798">
        <v>9.1999999999999993</v>
      </c>
    </row>
    <row r="2799" spans="1:22" x14ac:dyDescent="0.25">
      <c r="A2799" t="s">
        <v>2833</v>
      </c>
      <c r="B2799" t="s">
        <v>42</v>
      </c>
      <c r="C2799" t="s">
        <v>26</v>
      </c>
      <c r="D2799" t="s">
        <v>20</v>
      </c>
      <c r="E2799" t="s">
        <v>21</v>
      </c>
      <c r="F2799" t="s">
        <v>36</v>
      </c>
      <c r="G2799">
        <v>49.23</v>
      </c>
      <c r="H2799">
        <v>5</v>
      </c>
      <c r="I2799">
        <v>12.307499999999999</v>
      </c>
      <c r="J2799" s="7">
        <v>258.45999999999998</v>
      </c>
      <c r="K2799">
        <f t="shared" si="215"/>
        <v>254.45666666666668</v>
      </c>
      <c r="L2799">
        <f t="shared" si="216"/>
        <v>51.691999999999993</v>
      </c>
      <c r="M2799" s="1">
        <v>43608</v>
      </c>
      <c r="N2799">
        <f t="shared" si="217"/>
        <v>2019</v>
      </c>
      <c r="O2799" s="1" t="str">
        <f t="shared" si="218"/>
        <v>May</v>
      </c>
      <c r="P2799" s="1" t="str">
        <f t="shared" si="219"/>
        <v>Thursday</v>
      </c>
      <c r="Q2799" s="2">
        <v>0.58620370370370367</v>
      </c>
      <c r="R2799" t="s">
        <v>33</v>
      </c>
      <c r="S2799">
        <v>147.69</v>
      </c>
      <c r="T2799">
        <v>42.86</v>
      </c>
      <c r="U2799">
        <v>110.77</v>
      </c>
      <c r="V2799">
        <v>6.6</v>
      </c>
    </row>
    <row r="2800" spans="1:22" x14ac:dyDescent="0.25">
      <c r="A2800" t="s">
        <v>2834</v>
      </c>
      <c r="B2800" t="s">
        <v>18</v>
      </c>
      <c r="C2800" t="s">
        <v>19</v>
      </c>
      <c r="D2800" t="s">
        <v>20</v>
      </c>
      <c r="E2800" t="s">
        <v>21</v>
      </c>
      <c r="F2800" t="s">
        <v>32</v>
      </c>
      <c r="G2800">
        <v>42.21</v>
      </c>
      <c r="H2800">
        <v>10</v>
      </c>
      <c r="I2800">
        <v>21.105</v>
      </c>
      <c r="J2800" s="7">
        <v>443.21</v>
      </c>
      <c r="K2800">
        <f t="shared" si="215"/>
        <v>173.73666666666665</v>
      </c>
      <c r="L2800">
        <f t="shared" si="216"/>
        <v>44.320999999999998</v>
      </c>
      <c r="M2800" s="1">
        <v>43605</v>
      </c>
      <c r="N2800">
        <f t="shared" si="217"/>
        <v>2019</v>
      </c>
      <c r="O2800" s="1" t="str">
        <f t="shared" si="218"/>
        <v>May</v>
      </c>
      <c r="P2800" s="1" t="str">
        <f t="shared" si="219"/>
        <v>Monday</v>
      </c>
      <c r="Q2800" s="2">
        <v>0.93109953703703707</v>
      </c>
      <c r="R2800" t="s">
        <v>33</v>
      </c>
      <c r="S2800">
        <v>253.26</v>
      </c>
      <c r="T2800">
        <v>42.86</v>
      </c>
      <c r="U2800">
        <v>189.95</v>
      </c>
      <c r="V2800">
        <v>6.5</v>
      </c>
    </row>
    <row r="2801" spans="1:22" x14ac:dyDescent="0.25">
      <c r="A2801" t="s">
        <v>2835</v>
      </c>
      <c r="B2801" t="s">
        <v>25</v>
      </c>
      <c r="C2801" t="s">
        <v>19</v>
      </c>
      <c r="D2801" t="s">
        <v>20</v>
      </c>
      <c r="E2801" t="s">
        <v>21</v>
      </c>
      <c r="F2801" t="s">
        <v>46</v>
      </c>
      <c r="G2801">
        <v>29.38</v>
      </c>
      <c r="H2801">
        <v>2</v>
      </c>
      <c r="I2801">
        <v>2.9380000000000002</v>
      </c>
      <c r="J2801" s="7">
        <v>61.7</v>
      </c>
      <c r="K2801">
        <f t="shared" si="215"/>
        <v>96.013333333333321</v>
      </c>
      <c r="L2801">
        <f t="shared" si="216"/>
        <v>30.85</v>
      </c>
      <c r="M2801" s="1">
        <v>43587</v>
      </c>
      <c r="N2801">
        <f t="shared" si="217"/>
        <v>2019</v>
      </c>
      <c r="O2801" s="1" t="str">
        <f t="shared" si="218"/>
        <v>May</v>
      </c>
      <c r="P2801" s="1" t="str">
        <f t="shared" si="219"/>
        <v>Thursday</v>
      </c>
      <c r="Q2801" s="2">
        <v>0.67057870370370365</v>
      </c>
      <c r="R2801" t="s">
        <v>29</v>
      </c>
      <c r="S2801">
        <v>35.26</v>
      </c>
      <c r="T2801">
        <v>42.85</v>
      </c>
      <c r="U2801">
        <v>26.44</v>
      </c>
      <c r="V2801">
        <v>6.2</v>
      </c>
    </row>
    <row r="2802" spans="1:22" x14ac:dyDescent="0.25">
      <c r="A2802" t="s">
        <v>2836</v>
      </c>
      <c r="B2802" t="s">
        <v>42</v>
      </c>
      <c r="C2802" t="s">
        <v>43</v>
      </c>
      <c r="D2802" t="s">
        <v>20</v>
      </c>
      <c r="E2802" t="s">
        <v>31</v>
      </c>
      <c r="F2802" t="s">
        <v>36</v>
      </c>
      <c r="G2802">
        <v>7.76</v>
      </c>
      <c r="H2802">
        <v>2</v>
      </c>
      <c r="I2802">
        <v>0.77600000000000002</v>
      </c>
      <c r="J2802" s="7">
        <v>16.3</v>
      </c>
      <c r="K2802">
        <f t="shared" si="215"/>
        <v>293.05666666666667</v>
      </c>
      <c r="L2802">
        <f t="shared" si="216"/>
        <v>8.15</v>
      </c>
      <c r="M2802" s="1">
        <v>43597</v>
      </c>
      <c r="N2802">
        <f t="shared" si="217"/>
        <v>2019</v>
      </c>
      <c r="O2802" s="1" t="str">
        <f t="shared" si="218"/>
        <v>May</v>
      </c>
      <c r="P2802" s="1" t="str">
        <f t="shared" si="219"/>
        <v>Sunday</v>
      </c>
      <c r="Q2802" s="2">
        <v>0.34752314814814816</v>
      </c>
      <c r="R2802" t="s">
        <v>29</v>
      </c>
      <c r="S2802">
        <v>9.31</v>
      </c>
      <c r="T2802">
        <v>42.88</v>
      </c>
      <c r="U2802">
        <v>6.99</v>
      </c>
      <c r="V2802">
        <v>8.6999999999999993</v>
      </c>
    </row>
    <row r="2803" spans="1:22" x14ac:dyDescent="0.25">
      <c r="A2803" t="s">
        <v>2837</v>
      </c>
      <c r="B2803" t="s">
        <v>42</v>
      </c>
      <c r="C2803" t="s">
        <v>19</v>
      </c>
      <c r="D2803" t="s">
        <v>20</v>
      </c>
      <c r="E2803" t="s">
        <v>21</v>
      </c>
      <c r="F2803" t="s">
        <v>44</v>
      </c>
      <c r="G2803">
        <v>50.01</v>
      </c>
      <c r="H2803">
        <v>4</v>
      </c>
      <c r="I2803">
        <v>10.002000000000001</v>
      </c>
      <c r="J2803" s="7">
        <v>210.04</v>
      </c>
      <c r="K2803">
        <f t="shared" si="215"/>
        <v>427.40000000000003</v>
      </c>
      <c r="L2803">
        <f t="shared" si="216"/>
        <v>52.51</v>
      </c>
      <c r="M2803" s="1">
        <v>43593</v>
      </c>
      <c r="N2803">
        <f t="shared" si="217"/>
        <v>2019</v>
      </c>
      <c r="O2803" s="1" t="str">
        <f t="shared" si="218"/>
        <v>May</v>
      </c>
      <c r="P2803" s="1" t="str">
        <f t="shared" si="219"/>
        <v>Wednesday</v>
      </c>
      <c r="Q2803" s="2">
        <v>0.17190972222222223</v>
      </c>
      <c r="R2803" t="s">
        <v>29</v>
      </c>
      <c r="S2803">
        <v>120.02</v>
      </c>
      <c r="T2803">
        <v>42.86</v>
      </c>
      <c r="U2803">
        <v>90.02</v>
      </c>
      <c r="V2803">
        <v>7</v>
      </c>
    </row>
    <row r="2804" spans="1:22" x14ac:dyDescent="0.25">
      <c r="A2804" t="s">
        <v>2838</v>
      </c>
      <c r="B2804" t="s">
        <v>18</v>
      </c>
      <c r="C2804" t="s">
        <v>26</v>
      </c>
      <c r="D2804" t="s">
        <v>20</v>
      </c>
      <c r="E2804" t="s">
        <v>31</v>
      </c>
      <c r="F2804" t="s">
        <v>28</v>
      </c>
      <c r="G2804">
        <v>88.82</v>
      </c>
      <c r="H2804">
        <v>7</v>
      </c>
      <c r="I2804">
        <v>31.087</v>
      </c>
      <c r="J2804" s="7">
        <v>652.83000000000004</v>
      </c>
      <c r="K2804">
        <f t="shared" si="215"/>
        <v>432.00666666666666</v>
      </c>
      <c r="L2804">
        <f t="shared" si="216"/>
        <v>93.261428571428581</v>
      </c>
      <c r="M2804" s="1">
        <v>43603</v>
      </c>
      <c r="N2804">
        <f t="shared" si="217"/>
        <v>2019</v>
      </c>
      <c r="O2804" s="1" t="str">
        <f t="shared" si="218"/>
        <v>May</v>
      </c>
      <c r="P2804" s="1" t="str">
        <f t="shared" si="219"/>
        <v>Saturday</v>
      </c>
      <c r="Q2804" s="2">
        <v>0.73646990740740736</v>
      </c>
      <c r="R2804" t="s">
        <v>33</v>
      </c>
      <c r="S2804">
        <v>373.04</v>
      </c>
      <c r="T2804">
        <v>42.86</v>
      </c>
      <c r="U2804">
        <v>279.79000000000002</v>
      </c>
      <c r="V2804">
        <v>6.1</v>
      </c>
    </row>
    <row r="2805" spans="1:22" x14ac:dyDescent="0.25">
      <c r="A2805" t="s">
        <v>2839</v>
      </c>
      <c r="B2805" t="s">
        <v>42</v>
      </c>
      <c r="C2805" t="s">
        <v>19</v>
      </c>
      <c r="D2805" t="s">
        <v>20</v>
      </c>
      <c r="E2805" t="s">
        <v>21</v>
      </c>
      <c r="F2805" t="s">
        <v>28</v>
      </c>
      <c r="G2805">
        <v>66.56</v>
      </c>
      <c r="H2805">
        <v>6</v>
      </c>
      <c r="I2805">
        <v>19.968</v>
      </c>
      <c r="J2805" s="7">
        <v>419.33</v>
      </c>
      <c r="K2805">
        <f t="shared" si="215"/>
        <v>220.42333333333337</v>
      </c>
      <c r="L2805">
        <f t="shared" si="216"/>
        <v>69.888333333333335</v>
      </c>
      <c r="M2805" s="1">
        <v>43609</v>
      </c>
      <c r="N2805">
        <f t="shared" si="217"/>
        <v>2019</v>
      </c>
      <c r="O2805" s="1" t="str">
        <f t="shared" si="218"/>
        <v>May</v>
      </c>
      <c r="P2805" s="1" t="str">
        <f t="shared" si="219"/>
        <v>Friday</v>
      </c>
      <c r="Q2805" s="2">
        <v>0.36384259259259261</v>
      </c>
      <c r="R2805" t="s">
        <v>23</v>
      </c>
      <c r="S2805">
        <v>239.62</v>
      </c>
      <c r="T2805">
        <v>42.86</v>
      </c>
      <c r="U2805">
        <v>179.71</v>
      </c>
      <c r="V2805">
        <v>6.1</v>
      </c>
    </row>
    <row r="2806" spans="1:22" x14ac:dyDescent="0.25">
      <c r="A2806" t="s">
        <v>2840</v>
      </c>
      <c r="B2806" t="s">
        <v>42</v>
      </c>
      <c r="C2806" t="s">
        <v>26</v>
      </c>
      <c r="D2806" t="s">
        <v>20</v>
      </c>
      <c r="E2806" t="s">
        <v>31</v>
      </c>
      <c r="F2806" t="s">
        <v>44</v>
      </c>
      <c r="G2806">
        <v>26.65</v>
      </c>
      <c r="H2806">
        <v>8</v>
      </c>
      <c r="I2806">
        <v>10.66</v>
      </c>
      <c r="J2806" s="7">
        <v>223.86</v>
      </c>
      <c r="K2806">
        <f t="shared" si="215"/>
        <v>127.44</v>
      </c>
      <c r="L2806">
        <f t="shared" si="216"/>
        <v>27.982500000000002</v>
      </c>
      <c r="M2806" s="1">
        <v>43587</v>
      </c>
      <c r="N2806">
        <f t="shared" si="217"/>
        <v>2019</v>
      </c>
      <c r="O2806" s="1" t="str">
        <f t="shared" si="218"/>
        <v>May</v>
      </c>
      <c r="P2806" s="1" t="str">
        <f t="shared" si="219"/>
        <v>Thursday</v>
      </c>
      <c r="Q2806" s="2">
        <v>0.77461805555555552</v>
      </c>
      <c r="R2806" t="s">
        <v>33</v>
      </c>
      <c r="S2806">
        <v>127.92</v>
      </c>
      <c r="T2806">
        <v>42.86</v>
      </c>
      <c r="U2806">
        <v>95.94</v>
      </c>
      <c r="V2806">
        <v>6.3</v>
      </c>
    </row>
    <row r="2807" spans="1:22" x14ac:dyDescent="0.25">
      <c r="A2807" t="s">
        <v>2841</v>
      </c>
      <c r="B2807" t="s">
        <v>42</v>
      </c>
      <c r="C2807" t="s">
        <v>26</v>
      </c>
      <c r="D2807" t="s">
        <v>20</v>
      </c>
      <c r="E2807" t="s">
        <v>31</v>
      </c>
      <c r="F2807" t="s">
        <v>36</v>
      </c>
      <c r="G2807">
        <v>5.74</v>
      </c>
      <c r="H2807">
        <v>3</v>
      </c>
      <c r="I2807">
        <v>0.86099999999999999</v>
      </c>
      <c r="J2807" s="7">
        <v>18.079999999999998</v>
      </c>
      <c r="K2807">
        <f t="shared" si="215"/>
        <v>93.906666666666652</v>
      </c>
      <c r="L2807">
        <f t="shared" si="216"/>
        <v>6.0266666666666664</v>
      </c>
      <c r="M2807" s="1">
        <v>43612</v>
      </c>
      <c r="N2807">
        <f t="shared" si="217"/>
        <v>2019</v>
      </c>
      <c r="O2807" s="1" t="str">
        <f t="shared" si="218"/>
        <v>May</v>
      </c>
      <c r="P2807" s="1" t="str">
        <f t="shared" si="219"/>
        <v>Monday</v>
      </c>
      <c r="Q2807" s="2">
        <v>0.94612268518518516</v>
      </c>
      <c r="R2807" t="s">
        <v>23</v>
      </c>
      <c r="S2807">
        <v>10.33</v>
      </c>
      <c r="T2807">
        <v>42.87</v>
      </c>
      <c r="U2807">
        <v>7.75</v>
      </c>
      <c r="V2807">
        <v>9.1</v>
      </c>
    </row>
    <row r="2808" spans="1:22" x14ac:dyDescent="0.25">
      <c r="A2808" t="s">
        <v>2842</v>
      </c>
      <c r="B2808" t="s">
        <v>42</v>
      </c>
      <c r="C2808" t="s">
        <v>43</v>
      </c>
      <c r="D2808" t="s">
        <v>27</v>
      </c>
      <c r="E2808" t="s">
        <v>31</v>
      </c>
      <c r="F2808" t="s">
        <v>32</v>
      </c>
      <c r="G2808">
        <v>13.37</v>
      </c>
      <c r="H2808">
        <v>10</v>
      </c>
      <c r="I2808">
        <v>6.6849999999999996</v>
      </c>
      <c r="J2808" s="7">
        <v>140.38</v>
      </c>
      <c r="K2808">
        <f t="shared" si="215"/>
        <v>202.98666666666668</v>
      </c>
      <c r="L2808">
        <f t="shared" si="216"/>
        <v>14.038</v>
      </c>
      <c r="M2808" s="1">
        <v>43592</v>
      </c>
      <c r="N2808">
        <f t="shared" si="217"/>
        <v>2019</v>
      </c>
      <c r="O2808" s="1" t="str">
        <f t="shared" si="218"/>
        <v>May</v>
      </c>
      <c r="P2808" s="1" t="str">
        <f t="shared" si="219"/>
        <v>Tuesday</v>
      </c>
      <c r="Q2808" s="2">
        <v>0.52142361111111113</v>
      </c>
      <c r="R2808" t="s">
        <v>33</v>
      </c>
      <c r="S2808">
        <v>80.22</v>
      </c>
      <c r="T2808">
        <v>42.86</v>
      </c>
      <c r="U2808">
        <v>60.16</v>
      </c>
      <c r="V2808">
        <v>5.5</v>
      </c>
    </row>
    <row r="2809" spans="1:22" x14ac:dyDescent="0.25">
      <c r="A2809" t="s">
        <v>2843</v>
      </c>
      <c r="B2809" t="s">
        <v>18</v>
      </c>
      <c r="C2809" t="s">
        <v>19</v>
      </c>
      <c r="D2809" t="s">
        <v>27</v>
      </c>
      <c r="E2809" t="s">
        <v>31</v>
      </c>
      <c r="F2809" t="s">
        <v>36</v>
      </c>
      <c r="G2809">
        <v>16.77</v>
      </c>
      <c r="H2809">
        <v>7</v>
      </c>
      <c r="I2809">
        <v>5.8695000000000004</v>
      </c>
      <c r="J2809" s="7">
        <v>123.26</v>
      </c>
      <c r="K2809">
        <f t="shared" si="215"/>
        <v>192.81666666666669</v>
      </c>
      <c r="L2809">
        <f t="shared" si="216"/>
        <v>17.60857142857143</v>
      </c>
      <c r="M2809" s="1">
        <v>43612</v>
      </c>
      <c r="N2809">
        <f t="shared" si="217"/>
        <v>2019</v>
      </c>
      <c r="O2809" s="1" t="str">
        <f t="shared" si="218"/>
        <v>May</v>
      </c>
      <c r="P2809" s="1" t="str">
        <f t="shared" si="219"/>
        <v>Monday</v>
      </c>
      <c r="Q2809" s="2">
        <v>3.5335648148148151E-2</v>
      </c>
      <c r="R2809" t="s">
        <v>23</v>
      </c>
      <c r="S2809">
        <v>70.430000000000007</v>
      </c>
      <c r="T2809">
        <v>42.86</v>
      </c>
      <c r="U2809">
        <v>52.83</v>
      </c>
      <c r="V2809">
        <v>5.0999999999999996</v>
      </c>
    </row>
    <row r="2810" spans="1:22" x14ac:dyDescent="0.25">
      <c r="A2810" t="s">
        <v>2844</v>
      </c>
      <c r="B2810" t="s">
        <v>42</v>
      </c>
      <c r="C2810" t="s">
        <v>43</v>
      </c>
      <c r="D2810" t="s">
        <v>20</v>
      </c>
      <c r="E2810" t="s">
        <v>21</v>
      </c>
      <c r="F2810" t="s">
        <v>28</v>
      </c>
      <c r="G2810">
        <v>41.11</v>
      </c>
      <c r="H2810">
        <v>8</v>
      </c>
      <c r="I2810">
        <v>16.443999999999999</v>
      </c>
      <c r="J2810" s="7">
        <v>345.32</v>
      </c>
      <c r="K2810">
        <f t="shared" si="215"/>
        <v>359.85999999999996</v>
      </c>
      <c r="L2810">
        <f t="shared" si="216"/>
        <v>43.164999999999999</v>
      </c>
      <c r="M2810" s="1">
        <v>43613</v>
      </c>
      <c r="N2810">
        <f t="shared" si="217"/>
        <v>2019</v>
      </c>
      <c r="O2810" s="1" t="str">
        <f t="shared" si="218"/>
        <v>May</v>
      </c>
      <c r="P2810" s="1" t="str">
        <f t="shared" si="219"/>
        <v>Tuesday</v>
      </c>
      <c r="Q2810" s="2">
        <v>0.75969907407407411</v>
      </c>
      <c r="R2810" t="s">
        <v>33</v>
      </c>
      <c r="S2810">
        <v>197.33</v>
      </c>
      <c r="T2810">
        <v>42.86</v>
      </c>
      <c r="U2810">
        <v>147.99</v>
      </c>
      <c r="V2810">
        <v>8.9</v>
      </c>
    </row>
    <row r="2811" spans="1:22" x14ac:dyDescent="0.25">
      <c r="A2811" t="s">
        <v>2845</v>
      </c>
      <c r="B2811" t="s">
        <v>25</v>
      </c>
      <c r="C2811" t="s">
        <v>43</v>
      </c>
      <c r="D2811" t="s">
        <v>27</v>
      </c>
      <c r="E2811" t="s">
        <v>31</v>
      </c>
      <c r="F2811" t="s">
        <v>46</v>
      </c>
      <c r="G2811">
        <v>34.880000000000003</v>
      </c>
      <c r="H2811">
        <v>3</v>
      </c>
      <c r="I2811">
        <v>5.2320000000000002</v>
      </c>
      <c r="J2811" s="7">
        <v>109.87</v>
      </c>
      <c r="K2811">
        <f t="shared" si="215"/>
        <v>560.35</v>
      </c>
      <c r="L2811">
        <f t="shared" si="216"/>
        <v>36.623333333333335</v>
      </c>
      <c r="M2811" s="1">
        <v>43599</v>
      </c>
      <c r="N2811">
        <f t="shared" si="217"/>
        <v>2019</v>
      </c>
      <c r="O2811" s="1" t="str">
        <f t="shared" si="218"/>
        <v>May</v>
      </c>
      <c r="P2811" s="1" t="str">
        <f t="shared" si="219"/>
        <v>Tuesday</v>
      </c>
      <c r="Q2811" s="2">
        <v>0.44809027777777777</v>
      </c>
      <c r="R2811" t="s">
        <v>33</v>
      </c>
      <c r="S2811">
        <v>62.78</v>
      </c>
      <c r="T2811">
        <v>42.86</v>
      </c>
      <c r="U2811">
        <v>47.09</v>
      </c>
      <c r="V2811">
        <v>5.2</v>
      </c>
    </row>
    <row r="2812" spans="1:22" x14ac:dyDescent="0.25">
      <c r="A2812" t="s">
        <v>2846</v>
      </c>
      <c r="B2812" t="s">
        <v>18</v>
      </c>
      <c r="C2812" t="s">
        <v>26</v>
      </c>
      <c r="D2812" t="s">
        <v>20</v>
      </c>
      <c r="E2812" t="s">
        <v>21</v>
      </c>
      <c r="F2812" t="s">
        <v>46</v>
      </c>
      <c r="G2812">
        <v>99.11</v>
      </c>
      <c r="H2812">
        <v>6</v>
      </c>
      <c r="I2812">
        <v>29.733000000000001</v>
      </c>
      <c r="J2812" s="7">
        <v>624.39</v>
      </c>
      <c r="K2812">
        <f t="shared" si="215"/>
        <v>694.9799999999999</v>
      </c>
      <c r="L2812">
        <f t="shared" si="216"/>
        <v>104.065</v>
      </c>
      <c r="M2812" s="1">
        <v>43594</v>
      </c>
      <c r="N2812">
        <f t="shared" si="217"/>
        <v>2019</v>
      </c>
      <c r="O2812" s="1" t="str">
        <f t="shared" si="218"/>
        <v>May</v>
      </c>
      <c r="P2812" s="1" t="str">
        <f t="shared" si="219"/>
        <v>Thursday</v>
      </c>
      <c r="Q2812" s="2">
        <v>0.52825231481481483</v>
      </c>
      <c r="R2812" t="s">
        <v>33</v>
      </c>
      <c r="S2812">
        <v>356.8</v>
      </c>
      <c r="T2812">
        <v>42.86</v>
      </c>
      <c r="U2812">
        <v>267.58999999999997</v>
      </c>
      <c r="V2812">
        <v>7.1</v>
      </c>
    </row>
    <row r="2813" spans="1:22" x14ac:dyDescent="0.25">
      <c r="A2813" t="s">
        <v>2847</v>
      </c>
      <c r="B2813" t="s">
        <v>42</v>
      </c>
      <c r="C2813" t="s">
        <v>19</v>
      </c>
      <c r="D2813" t="s">
        <v>20</v>
      </c>
      <c r="E2813" t="s">
        <v>31</v>
      </c>
      <c r="F2813" t="s">
        <v>44</v>
      </c>
      <c r="G2813">
        <v>90.17</v>
      </c>
      <c r="H2813">
        <v>10</v>
      </c>
      <c r="I2813">
        <v>45.085000000000001</v>
      </c>
      <c r="J2813" s="7">
        <v>946.79</v>
      </c>
      <c r="K2813">
        <f t="shared" si="215"/>
        <v>502.2</v>
      </c>
      <c r="L2813">
        <f t="shared" si="216"/>
        <v>94.679000000000002</v>
      </c>
      <c r="M2813" s="1">
        <v>43594</v>
      </c>
      <c r="N2813">
        <f t="shared" si="217"/>
        <v>2019</v>
      </c>
      <c r="O2813" s="1" t="str">
        <f t="shared" si="218"/>
        <v>May</v>
      </c>
      <c r="P2813" s="1" t="str">
        <f t="shared" si="219"/>
        <v>Thursday</v>
      </c>
      <c r="Q2813" s="2">
        <v>0.55473379629629627</v>
      </c>
      <c r="R2813" t="s">
        <v>23</v>
      </c>
      <c r="S2813">
        <v>541.02</v>
      </c>
      <c r="T2813">
        <v>42.86</v>
      </c>
      <c r="U2813">
        <v>405.77</v>
      </c>
      <c r="V2813">
        <v>6.4</v>
      </c>
    </row>
    <row r="2814" spans="1:22" x14ac:dyDescent="0.25">
      <c r="A2814" t="s">
        <v>2848</v>
      </c>
      <c r="B2814" t="s">
        <v>18</v>
      </c>
      <c r="C2814" t="s">
        <v>19</v>
      </c>
      <c r="D2814" t="s">
        <v>20</v>
      </c>
      <c r="E2814" t="s">
        <v>31</v>
      </c>
      <c r="F2814" t="s">
        <v>32</v>
      </c>
      <c r="G2814">
        <v>97.86</v>
      </c>
      <c r="H2814">
        <v>5</v>
      </c>
      <c r="I2814">
        <v>24.465</v>
      </c>
      <c r="J2814" s="7">
        <v>513.76</v>
      </c>
      <c r="K2814">
        <f t="shared" si="215"/>
        <v>250.51333333333332</v>
      </c>
      <c r="L2814">
        <f t="shared" si="216"/>
        <v>102.752</v>
      </c>
      <c r="M2814" s="1">
        <v>43606</v>
      </c>
      <c r="N2814">
        <f t="shared" si="217"/>
        <v>2019</v>
      </c>
      <c r="O2814" s="1" t="str">
        <f t="shared" si="218"/>
        <v>May</v>
      </c>
      <c r="P2814" s="1" t="str">
        <f t="shared" si="219"/>
        <v>Tuesday</v>
      </c>
      <c r="Q2814" s="2">
        <v>0.25005787037037036</v>
      </c>
      <c r="R2814" t="s">
        <v>23</v>
      </c>
      <c r="S2814">
        <v>293.58</v>
      </c>
      <c r="T2814">
        <v>42.86</v>
      </c>
      <c r="U2814">
        <v>220.18</v>
      </c>
      <c r="V2814">
        <v>5</v>
      </c>
    </row>
    <row r="2815" spans="1:22" x14ac:dyDescent="0.25">
      <c r="A2815" t="s">
        <v>2849</v>
      </c>
      <c r="B2815" t="s">
        <v>18</v>
      </c>
      <c r="C2815" t="s">
        <v>43</v>
      </c>
      <c r="D2815" t="s">
        <v>20</v>
      </c>
      <c r="E2815" t="s">
        <v>21</v>
      </c>
      <c r="F2815" t="s">
        <v>22</v>
      </c>
      <c r="G2815">
        <v>21.93</v>
      </c>
      <c r="H2815">
        <v>2</v>
      </c>
      <c r="I2815">
        <v>2.1930000000000001</v>
      </c>
      <c r="J2815" s="7">
        <v>46.05</v>
      </c>
      <c r="K2815">
        <f t="shared" si="215"/>
        <v>278.54333333333335</v>
      </c>
      <c r="L2815">
        <f t="shared" si="216"/>
        <v>23.024999999999999</v>
      </c>
      <c r="M2815" s="1">
        <v>43589</v>
      </c>
      <c r="N2815">
        <f t="shared" si="217"/>
        <v>2019</v>
      </c>
      <c r="O2815" s="1" t="str">
        <f t="shared" si="218"/>
        <v>May</v>
      </c>
      <c r="P2815" s="1" t="str">
        <f t="shared" si="219"/>
        <v>Saturday</v>
      </c>
      <c r="Q2815" s="2">
        <v>0.28236111111111112</v>
      </c>
      <c r="R2815" t="s">
        <v>29</v>
      </c>
      <c r="S2815">
        <v>26.32</v>
      </c>
      <c r="T2815">
        <v>42.84</v>
      </c>
      <c r="U2815">
        <v>19.73</v>
      </c>
      <c r="V2815">
        <v>9.6999999999999993</v>
      </c>
    </row>
    <row r="2816" spans="1:22" x14ac:dyDescent="0.25">
      <c r="A2816" t="s">
        <v>2850</v>
      </c>
      <c r="B2816" t="s">
        <v>18</v>
      </c>
      <c r="C2816" t="s">
        <v>43</v>
      </c>
      <c r="D2816" t="s">
        <v>20</v>
      </c>
      <c r="E2816" t="s">
        <v>21</v>
      </c>
      <c r="F2816" t="s">
        <v>44</v>
      </c>
      <c r="G2816">
        <v>36.520000000000003</v>
      </c>
      <c r="H2816">
        <v>5</v>
      </c>
      <c r="I2816">
        <v>9.1300000000000008</v>
      </c>
      <c r="J2816" s="7">
        <v>191.73</v>
      </c>
      <c r="K2816">
        <f t="shared" si="215"/>
        <v>412.77666666666664</v>
      </c>
      <c r="L2816">
        <f t="shared" si="216"/>
        <v>38.345999999999997</v>
      </c>
      <c r="M2816" s="1">
        <v>43593</v>
      </c>
      <c r="N2816">
        <f t="shared" si="217"/>
        <v>2019</v>
      </c>
      <c r="O2816" s="1" t="str">
        <f t="shared" si="218"/>
        <v>May</v>
      </c>
      <c r="P2816" s="1" t="str">
        <f t="shared" si="219"/>
        <v>Wednesday</v>
      </c>
      <c r="Q2816" s="2">
        <v>0.37071759259259257</v>
      </c>
      <c r="R2816" t="s">
        <v>33</v>
      </c>
      <c r="S2816">
        <v>109.56</v>
      </c>
      <c r="T2816">
        <v>42.86</v>
      </c>
      <c r="U2816">
        <v>82.17</v>
      </c>
      <c r="V2816">
        <v>5</v>
      </c>
    </row>
    <row r="2817" spans="1:22" x14ac:dyDescent="0.25">
      <c r="A2817" t="s">
        <v>2851</v>
      </c>
      <c r="B2817" t="s">
        <v>18</v>
      </c>
      <c r="C2817" t="s">
        <v>43</v>
      </c>
      <c r="D2817" t="s">
        <v>20</v>
      </c>
      <c r="E2817" t="s">
        <v>21</v>
      </c>
      <c r="F2817" t="s">
        <v>36</v>
      </c>
      <c r="G2817">
        <v>81.34</v>
      </c>
      <c r="H2817">
        <v>7</v>
      </c>
      <c r="I2817">
        <v>28.469000000000001</v>
      </c>
      <c r="J2817" s="7">
        <v>597.85</v>
      </c>
      <c r="K2817">
        <f t="shared" si="215"/>
        <v>545.45666666666659</v>
      </c>
      <c r="L2817">
        <f t="shared" si="216"/>
        <v>85.407142857142858</v>
      </c>
      <c r="M2817" s="1">
        <v>43593</v>
      </c>
      <c r="N2817">
        <f t="shared" si="217"/>
        <v>2019</v>
      </c>
      <c r="O2817" s="1" t="str">
        <f t="shared" si="218"/>
        <v>May</v>
      </c>
      <c r="P2817" s="1" t="str">
        <f t="shared" si="219"/>
        <v>Wednesday</v>
      </c>
      <c r="Q2817" s="2">
        <v>0.8991203703703704</v>
      </c>
      <c r="R2817" t="s">
        <v>23</v>
      </c>
      <c r="S2817">
        <v>341.63</v>
      </c>
      <c r="T2817">
        <v>42.86</v>
      </c>
      <c r="U2817">
        <v>256.22000000000003</v>
      </c>
      <c r="V2817">
        <v>8.1</v>
      </c>
    </row>
    <row r="2818" spans="1:22" x14ac:dyDescent="0.25">
      <c r="A2818" t="s">
        <v>2852</v>
      </c>
      <c r="B2818" t="s">
        <v>18</v>
      </c>
      <c r="C2818" t="s">
        <v>19</v>
      </c>
      <c r="D2818" t="s">
        <v>27</v>
      </c>
      <c r="E2818" t="s">
        <v>21</v>
      </c>
      <c r="F2818" t="s">
        <v>32</v>
      </c>
      <c r="G2818">
        <v>71.23</v>
      </c>
      <c r="H2818">
        <v>6</v>
      </c>
      <c r="I2818">
        <v>21.369</v>
      </c>
      <c r="J2818" s="7">
        <v>448.75</v>
      </c>
      <c r="K2818">
        <f t="shared" ref="K2818:K2881" si="220">AVERAGE(J2818:J2820)</f>
        <v>377.67333333333335</v>
      </c>
      <c r="L2818">
        <f t="shared" ref="L2818:L2881" si="221" xml:space="preserve"> J2818 / H2818</f>
        <v>74.791666666666671</v>
      </c>
      <c r="M2818" s="1">
        <v>43595</v>
      </c>
      <c r="N2818">
        <f t="shared" ref="N2818:N2881" si="222">YEAR(M2818)</f>
        <v>2019</v>
      </c>
      <c r="O2818" s="1" t="str">
        <f t="shared" ref="O2818:O2881" si="223">TEXT(M2818,"mmmm")</f>
        <v>May</v>
      </c>
      <c r="P2818" s="1" t="str">
        <f t="shared" ref="P2818:P2881" si="224">TEXT(M2818,"dddd")</f>
        <v>Friday</v>
      </c>
      <c r="Q2818" s="2">
        <v>0.84995370370370371</v>
      </c>
      <c r="R2818" t="s">
        <v>23</v>
      </c>
      <c r="S2818">
        <v>256.43</v>
      </c>
      <c r="T2818">
        <v>42.86</v>
      </c>
      <c r="U2818">
        <v>192.32</v>
      </c>
      <c r="V2818">
        <v>8</v>
      </c>
    </row>
    <row r="2819" spans="1:22" x14ac:dyDescent="0.25">
      <c r="A2819" t="s">
        <v>2853</v>
      </c>
      <c r="B2819" t="s">
        <v>42</v>
      </c>
      <c r="C2819" t="s">
        <v>43</v>
      </c>
      <c r="D2819" t="s">
        <v>27</v>
      </c>
      <c r="E2819" t="s">
        <v>21</v>
      </c>
      <c r="F2819" t="s">
        <v>28</v>
      </c>
      <c r="G2819">
        <v>62.41</v>
      </c>
      <c r="H2819">
        <v>9</v>
      </c>
      <c r="I2819">
        <v>28.084499999999998</v>
      </c>
      <c r="J2819" s="7">
        <v>589.77</v>
      </c>
      <c r="K2819">
        <f t="shared" si="220"/>
        <v>314.30666666666667</v>
      </c>
      <c r="L2819">
        <f t="shared" si="221"/>
        <v>65.53</v>
      </c>
      <c r="M2819" s="1">
        <v>43612</v>
      </c>
      <c r="N2819">
        <f t="shared" si="222"/>
        <v>2019</v>
      </c>
      <c r="O2819" s="1" t="str">
        <f t="shared" si="223"/>
        <v>May</v>
      </c>
      <c r="P2819" s="1" t="str">
        <f t="shared" si="224"/>
        <v>Monday</v>
      </c>
      <c r="Q2819" s="2">
        <v>0.37115740740740738</v>
      </c>
      <c r="R2819" t="s">
        <v>23</v>
      </c>
      <c r="S2819">
        <v>337.01</v>
      </c>
      <c r="T2819">
        <v>42.86</v>
      </c>
      <c r="U2819">
        <v>252.76</v>
      </c>
      <c r="V2819">
        <v>8.8000000000000007</v>
      </c>
    </row>
    <row r="2820" spans="1:22" x14ac:dyDescent="0.25">
      <c r="A2820" t="s">
        <v>2854</v>
      </c>
      <c r="B2820" t="s">
        <v>25</v>
      </c>
      <c r="C2820" t="s">
        <v>43</v>
      </c>
      <c r="D2820" t="s">
        <v>20</v>
      </c>
      <c r="E2820" t="s">
        <v>21</v>
      </c>
      <c r="F2820" t="s">
        <v>46</v>
      </c>
      <c r="G2820">
        <v>10</v>
      </c>
      <c r="H2820">
        <v>9</v>
      </c>
      <c r="I2820">
        <v>4.5</v>
      </c>
      <c r="J2820" s="7">
        <v>94.5</v>
      </c>
      <c r="K2820">
        <f t="shared" si="220"/>
        <v>257.99666666666667</v>
      </c>
      <c r="L2820">
        <f t="shared" si="221"/>
        <v>10.5</v>
      </c>
      <c r="M2820" s="1">
        <v>43589</v>
      </c>
      <c r="N2820">
        <f t="shared" si="222"/>
        <v>2019</v>
      </c>
      <c r="O2820" s="1" t="str">
        <f t="shared" si="223"/>
        <v>May</v>
      </c>
      <c r="P2820" s="1" t="str">
        <f t="shared" si="224"/>
        <v>Saturday</v>
      </c>
      <c r="Q2820" s="2">
        <v>7.7430555555555558E-2</v>
      </c>
      <c r="R2820" t="s">
        <v>23</v>
      </c>
      <c r="S2820">
        <v>54</v>
      </c>
      <c r="T2820">
        <v>42.86</v>
      </c>
      <c r="U2820">
        <v>40.5</v>
      </c>
      <c r="V2820">
        <v>9.6999999999999993</v>
      </c>
    </row>
    <row r="2821" spans="1:22" x14ac:dyDescent="0.25">
      <c r="A2821" t="s">
        <v>2855</v>
      </c>
      <c r="B2821" t="s">
        <v>42</v>
      </c>
      <c r="C2821" t="s">
        <v>19</v>
      </c>
      <c r="D2821" t="s">
        <v>27</v>
      </c>
      <c r="E2821" t="s">
        <v>31</v>
      </c>
      <c r="F2821" t="s">
        <v>32</v>
      </c>
      <c r="G2821">
        <v>82.11</v>
      </c>
      <c r="H2821">
        <v>3</v>
      </c>
      <c r="I2821">
        <v>12.3165</v>
      </c>
      <c r="J2821" s="7">
        <v>258.64999999999998</v>
      </c>
      <c r="K2821">
        <f t="shared" si="220"/>
        <v>259.98666666666668</v>
      </c>
      <c r="L2821">
        <f t="shared" si="221"/>
        <v>86.216666666666654</v>
      </c>
      <c r="M2821" s="1">
        <v>43601</v>
      </c>
      <c r="N2821">
        <f t="shared" si="222"/>
        <v>2019</v>
      </c>
      <c r="O2821" s="1" t="str">
        <f t="shared" si="223"/>
        <v>May</v>
      </c>
      <c r="P2821" s="1" t="str">
        <f t="shared" si="224"/>
        <v>Thursday</v>
      </c>
      <c r="Q2821" s="2">
        <v>0.36964120370370368</v>
      </c>
      <c r="R2821" t="s">
        <v>23</v>
      </c>
      <c r="S2821">
        <v>147.80000000000001</v>
      </c>
      <c r="T2821">
        <v>42.86</v>
      </c>
      <c r="U2821">
        <v>110.85</v>
      </c>
      <c r="V2821">
        <v>6.9</v>
      </c>
    </row>
    <row r="2822" spans="1:22" x14ac:dyDescent="0.25">
      <c r="A2822" t="s">
        <v>2856</v>
      </c>
      <c r="B2822" t="s">
        <v>25</v>
      </c>
      <c r="C2822" t="s">
        <v>19</v>
      </c>
      <c r="D2822" t="s">
        <v>20</v>
      </c>
      <c r="E2822" t="s">
        <v>31</v>
      </c>
      <c r="F2822" t="s">
        <v>36</v>
      </c>
      <c r="G2822">
        <v>50.1</v>
      </c>
      <c r="H2822">
        <v>8</v>
      </c>
      <c r="I2822">
        <v>20.04</v>
      </c>
      <c r="J2822" s="7">
        <v>420.84</v>
      </c>
      <c r="K2822">
        <f t="shared" si="220"/>
        <v>206.32666666666663</v>
      </c>
      <c r="L2822">
        <f t="shared" si="221"/>
        <v>52.604999999999997</v>
      </c>
      <c r="M2822" s="1">
        <v>43611</v>
      </c>
      <c r="N2822">
        <f t="shared" si="222"/>
        <v>2019</v>
      </c>
      <c r="O2822" s="1" t="str">
        <f t="shared" si="223"/>
        <v>May</v>
      </c>
      <c r="P2822" s="1" t="str">
        <f t="shared" si="224"/>
        <v>Sunday</v>
      </c>
      <c r="Q2822" s="2">
        <v>0.14770833333333333</v>
      </c>
      <c r="R2822" t="s">
        <v>29</v>
      </c>
      <c r="S2822">
        <v>240.48</v>
      </c>
      <c r="T2822">
        <v>42.86</v>
      </c>
      <c r="U2822">
        <v>180.36</v>
      </c>
      <c r="V2822">
        <v>5.0999999999999996</v>
      </c>
    </row>
    <row r="2823" spans="1:22" x14ac:dyDescent="0.25">
      <c r="A2823" t="s">
        <v>2857</v>
      </c>
      <c r="B2823" t="s">
        <v>42</v>
      </c>
      <c r="C2823" t="s">
        <v>19</v>
      </c>
      <c r="D2823" t="s">
        <v>27</v>
      </c>
      <c r="E2823" t="s">
        <v>21</v>
      </c>
      <c r="F2823" t="s">
        <v>44</v>
      </c>
      <c r="G2823">
        <v>95.69</v>
      </c>
      <c r="H2823">
        <v>1</v>
      </c>
      <c r="I2823">
        <v>4.7845000000000004</v>
      </c>
      <c r="J2823" s="7">
        <v>100.47</v>
      </c>
      <c r="K2823">
        <f t="shared" si="220"/>
        <v>137.13333333333333</v>
      </c>
      <c r="L2823">
        <f t="shared" si="221"/>
        <v>100.47</v>
      </c>
      <c r="M2823" s="1">
        <v>43607</v>
      </c>
      <c r="N2823">
        <f t="shared" si="222"/>
        <v>2019</v>
      </c>
      <c r="O2823" s="1" t="str">
        <f t="shared" si="223"/>
        <v>May</v>
      </c>
      <c r="P2823" s="1" t="str">
        <f t="shared" si="224"/>
        <v>Wednesday</v>
      </c>
      <c r="Q2823" s="2">
        <v>0.52414351851851848</v>
      </c>
      <c r="R2823" t="s">
        <v>33</v>
      </c>
      <c r="S2823">
        <v>57.41</v>
      </c>
      <c r="T2823">
        <v>42.86</v>
      </c>
      <c r="U2823">
        <v>43.06</v>
      </c>
      <c r="V2823">
        <v>6.5</v>
      </c>
    </row>
    <row r="2824" spans="1:22" x14ac:dyDescent="0.25">
      <c r="A2824" t="s">
        <v>2858</v>
      </c>
      <c r="B2824" t="s">
        <v>42</v>
      </c>
      <c r="C2824" t="s">
        <v>43</v>
      </c>
      <c r="D2824" t="s">
        <v>27</v>
      </c>
      <c r="E2824" t="s">
        <v>21</v>
      </c>
      <c r="F2824" t="s">
        <v>44</v>
      </c>
      <c r="G2824">
        <v>93.02</v>
      </c>
      <c r="H2824">
        <v>1</v>
      </c>
      <c r="I2824">
        <v>4.6509999999999998</v>
      </c>
      <c r="J2824" s="7">
        <v>97.67</v>
      </c>
      <c r="K2824">
        <f t="shared" si="220"/>
        <v>324.33333333333331</v>
      </c>
      <c r="L2824">
        <f t="shared" si="221"/>
        <v>97.67</v>
      </c>
      <c r="M2824" s="1">
        <v>43587</v>
      </c>
      <c r="N2824">
        <f t="shared" si="222"/>
        <v>2019</v>
      </c>
      <c r="O2824" s="1" t="str">
        <f t="shared" si="223"/>
        <v>May</v>
      </c>
      <c r="P2824" s="1" t="str">
        <f t="shared" si="224"/>
        <v>Thursday</v>
      </c>
      <c r="Q2824" s="2">
        <v>0.3490509259259259</v>
      </c>
      <c r="R2824" t="s">
        <v>33</v>
      </c>
      <c r="S2824">
        <v>55.81</v>
      </c>
      <c r="T2824">
        <v>42.86</v>
      </c>
      <c r="U2824">
        <v>41.86</v>
      </c>
      <c r="V2824">
        <v>5.5</v>
      </c>
    </row>
    <row r="2825" spans="1:22" x14ac:dyDescent="0.25">
      <c r="A2825" t="s">
        <v>2859</v>
      </c>
      <c r="B2825" t="s">
        <v>18</v>
      </c>
      <c r="C2825" t="s">
        <v>19</v>
      </c>
      <c r="D2825" t="s">
        <v>20</v>
      </c>
      <c r="E2825" t="s">
        <v>21</v>
      </c>
      <c r="F2825" t="s">
        <v>22</v>
      </c>
      <c r="G2825">
        <v>67.7</v>
      </c>
      <c r="H2825">
        <v>3</v>
      </c>
      <c r="I2825">
        <v>10.154999999999999</v>
      </c>
      <c r="J2825" s="7">
        <v>213.26</v>
      </c>
      <c r="K2825">
        <f t="shared" si="220"/>
        <v>418.95666666666671</v>
      </c>
      <c r="L2825">
        <f t="shared" si="221"/>
        <v>71.086666666666659</v>
      </c>
      <c r="M2825" s="1">
        <v>43606</v>
      </c>
      <c r="N2825">
        <f t="shared" si="222"/>
        <v>2019</v>
      </c>
      <c r="O2825" s="1" t="str">
        <f t="shared" si="223"/>
        <v>May</v>
      </c>
      <c r="P2825" s="1" t="str">
        <f t="shared" si="224"/>
        <v>Tuesday</v>
      </c>
      <c r="Q2825" s="2">
        <v>0.54405092592592597</v>
      </c>
      <c r="R2825" t="s">
        <v>33</v>
      </c>
      <c r="S2825">
        <v>121.86</v>
      </c>
      <c r="T2825">
        <v>42.86</v>
      </c>
      <c r="U2825">
        <v>91.4</v>
      </c>
      <c r="V2825">
        <v>8.9</v>
      </c>
    </row>
    <row r="2826" spans="1:22" x14ac:dyDescent="0.25">
      <c r="A2826" t="s">
        <v>2860</v>
      </c>
      <c r="B2826" t="s">
        <v>25</v>
      </c>
      <c r="C2826" t="s">
        <v>26</v>
      </c>
      <c r="D2826" t="s">
        <v>20</v>
      </c>
      <c r="E2826" t="s">
        <v>31</v>
      </c>
      <c r="F2826" t="s">
        <v>22</v>
      </c>
      <c r="G2826">
        <v>70.06</v>
      </c>
      <c r="H2826">
        <v>9</v>
      </c>
      <c r="I2826">
        <v>31.527000000000001</v>
      </c>
      <c r="J2826" s="7">
        <v>662.07</v>
      </c>
      <c r="K2826">
        <f t="shared" si="220"/>
        <v>382.79333333333335</v>
      </c>
      <c r="L2826">
        <f t="shared" si="221"/>
        <v>73.563333333333333</v>
      </c>
      <c r="M2826" s="1">
        <v>43593</v>
      </c>
      <c r="N2826">
        <f t="shared" si="222"/>
        <v>2019</v>
      </c>
      <c r="O2826" s="1" t="str">
        <f t="shared" si="223"/>
        <v>May</v>
      </c>
      <c r="P2826" s="1" t="str">
        <f t="shared" si="224"/>
        <v>Wednesday</v>
      </c>
      <c r="Q2826" s="2">
        <v>0.22422453703703704</v>
      </c>
      <c r="R2826" t="s">
        <v>23</v>
      </c>
      <c r="S2826">
        <v>378.32</v>
      </c>
      <c r="T2826">
        <v>42.86</v>
      </c>
      <c r="U2826">
        <v>283.75</v>
      </c>
      <c r="V2826">
        <v>8.4</v>
      </c>
    </row>
    <row r="2827" spans="1:22" x14ac:dyDescent="0.25">
      <c r="A2827" t="s">
        <v>2861</v>
      </c>
      <c r="B2827" t="s">
        <v>42</v>
      </c>
      <c r="C2827" t="s">
        <v>43</v>
      </c>
      <c r="D2827" t="s">
        <v>27</v>
      </c>
      <c r="E2827" t="s">
        <v>21</v>
      </c>
      <c r="F2827" t="s">
        <v>22</v>
      </c>
      <c r="G2827">
        <v>51.91</v>
      </c>
      <c r="H2827">
        <v>7</v>
      </c>
      <c r="I2827">
        <v>18.168500000000002</v>
      </c>
      <c r="J2827" s="7">
        <v>381.54</v>
      </c>
      <c r="K2827">
        <f t="shared" si="220"/>
        <v>357.02</v>
      </c>
      <c r="L2827">
        <f t="shared" si="221"/>
        <v>54.505714285714291</v>
      </c>
      <c r="M2827" s="1">
        <v>43587</v>
      </c>
      <c r="N2827">
        <f t="shared" si="222"/>
        <v>2019</v>
      </c>
      <c r="O2827" s="1" t="str">
        <f t="shared" si="223"/>
        <v>May</v>
      </c>
      <c r="P2827" s="1" t="str">
        <f t="shared" si="224"/>
        <v>Thursday</v>
      </c>
      <c r="Q2827" s="2">
        <v>0.46938657407407408</v>
      </c>
      <c r="R2827" t="s">
        <v>23</v>
      </c>
      <c r="S2827">
        <v>218.02</v>
      </c>
      <c r="T2827">
        <v>42.86</v>
      </c>
      <c r="U2827">
        <v>163.52000000000001</v>
      </c>
      <c r="V2827">
        <v>6.5</v>
      </c>
    </row>
    <row r="2828" spans="1:22" x14ac:dyDescent="0.25">
      <c r="A2828" t="s">
        <v>2862</v>
      </c>
      <c r="B2828" t="s">
        <v>18</v>
      </c>
      <c r="C2828" t="s">
        <v>19</v>
      </c>
      <c r="D2828" t="s">
        <v>20</v>
      </c>
      <c r="E2828" t="s">
        <v>31</v>
      </c>
      <c r="F2828" t="s">
        <v>36</v>
      </c>
      <c r="G2828">
        <v>49.89</v>
      </c>
      <c r="H2828">
        <v>2</v>
      </c>
      <c r="I2828">
        <v>4.9889999999999999</v>
      </c>
      <c r="J2828" s="7">
        <v>104.77</v>
      </c>
      <c r="K2828">
        <f t="shared" si="220"/>
        <v>260.77999999999997</v>
      </c>
      <c r="L2828">
        <f t="shared" si="221"/>
        <v>52.384999999999998</v>
      </c>
      <c r="M2828" s="1">
        <v>43605</v>
      </c>
      <c r="N2828">
        <f t="shared" si="222"/>
        <v>2019</v>
      </c>
      <c r="O2828" s="1" t="str">
        <f t="shared" si="223"/>
        <v>May</v>
      </c>
      <c r="P2828" s="1" t="str">
        <f t="shared" si="224"/>
        <v>Monday</v>
      </c>
      <c r="Q2828" s="2">
        <v>0.90738425925925925</v>
      </c>
      <c r="R2828" t="s">
        <v>33</v>
      </c>
      <c r="S2828">
        <v>59.87</v>
      </c>
      <c r="T2828">
        <v>42.86</v>
      </c>
      <c r="U2828">
        <v>44.9</v>
      </c>
      <c r="V2828">
        <v>6.6</v>
      </c>
    </row>
    <row r="2829" spans="1:22" x14ac:dyDescent="0.25">
      <c r="A2829" t="s">
        <v>2863</v>
      </c>
      <c r="B2829" t="s">
        <v>18</v>
      </c>
      <c r="C2829" t="s">
        <v>43</v>
      </c>
      <c r="D2829" t="s">
        <v>27</v>
      </c>
      <c r="E2829" t="s">
        <v>31</v>
      </c>
      <c r="F2829" t="s">
        <v>28</v>
      </c>
      <c r="G2829">
        <v>55.69</v>
      </c>
      <c r="H2829">
        <v>10</v>
      </c>
      <c r="I2829">
        <v>27.844999999999999</v>
      </c>
      <c r="J2829" s="7">
        <v>584.75</v>
      </c>
      <c r="K2829">
        <f t="shared" si="220"/>
        <v>344.83</v>
      </c>
      <c r="L2829">
        <f t="shared" si="221"/>
        <v>58.475000000000001</v>
      </c>
      <c r="M2829" s="1">
        <v>43598</v>
      </c>
      <c r="N2829">
        <f t="shared" si="222"/>
        <v>2019</v>
      </c>
      <c r="O2829" s="1" t="str">
        <f t="shared" si="223"/>
        <v>May</v>
      </c>
      <c r="P2829" s="1" t="str">
        <f t="shared" si="224"/>
        <v>Monday</v>
      </c>
      <c r="Q2829" s="2">
        <v>2.9710648148148149E-2</v>
      </c>
      <c r="R2829" t="s">
        <v>29</v>
      </c>
      <c r="S2829">
        <v>334.14</v>
      </c>
      <c r="T2829">
        <v>42.86</v>
      </c>
      <c r="U2829">
        <v>250.61</v>
      </c>
      <c r="V2829">
        <v>6.5</v>
      </c>
    </row>
    <row r="2830" spans="1:22" x14ac:dyDescent="0.25">
      <c r="A2830" t="s">
        <v>2864</v>
      </c>
      <c r="B2830" t="s">
        <v>25</v>
      </c>
      <c r="C2830" t="s">
        <v>19</v>
      </c>
      <c r="D2830" t="s">
        <v>27</v>
      </c>
      <c r="E2830" t="s">
        <v>21</v>
      </c>
      <c r="F2830" t="s">
        <v>46</v>
      </c>
      <c r="G2830">
        <v>17.68</v>
      </c>
      <c r="H2830">
        <v>5</v>
      </c>
      <c r="I2830">
        <v>4.42</v>
      </c>
      <c r="J2830" s="7">
        <v>92.82</v>
      </c>
      <c r="K2830">
        <f t="shared" si="220"/>
        <v>201.92</v>
      </c>
      <c r="L2830">
        <f t="shared" si="221"/>
        <v>18.564</v>
      </c>
      <c r="M2830" s="1">
        <v>43597</v>
      </c>
      <c r="N2830">
        <f t="shared" si="222"/>
        <v>2019</v>
      </c>
      <c r="O2830" s="1" t="str">
        <f t="shared" si="223"/>
        <v>May</v>
      </c>
      <c r="P2830" s="1" t="str">
        <f t="shared" si="224"/>
        <v>Sunday</v>
      </c>
      <c r="Q2830" s="2">
        <v>0.57748842592592597</v>
      </c>
      <c r="R2830" t="s">
        <v>23</v>
      </c>
      <c r="S2830">
        <v>53.04</v>
      </c>
      <c r="T2830">
        <v>42.86</v>
      </c>
      <c r="U2830">
        <v>39.78</v>
      </c>
      <c r="V2830">
        <v>8.9</v>
      </c>
    </row>
    <row r="2831" spans="1:22" x14ac:dyDescent="0.25">
      <c r="A2831" t="s">
        <v>2865</v>
      </c>
      <c r="B2831" t="s">
        <v>18</v>
      </c>
      <c r="C2831" t="s">
        <v>43</v>
      </c>
      <c r="D2831" t="s">
        <v>27</v>
      </c>
      <c r="E2831" t="s">
        <v>21</v>
      </c>
      <c r="F2831" t="s">
        <v>36</v>
      </c>
      <c r="G2831">
        <v>48.56</v>
      </c>
      <c r="H2831">
        <v>7</v>
      </c>
      <c r="I2831">
        <v>16.995999999999999</v>
      </c>
      <c r="J2831" s="7">
        <v>356.92</v>
      </c>
      <c r="K2831">
        <f t="shared" si="220"/>
        <v>254.28</v>
      </c>
      <c r="L2831">
        <f t="shared" si="221"/>
        <v>50.988571428571433</v>
      </c>
      <c r="M2831" s="1">
        <v>43604</v>
      </c>
      <c r="N2831">
        <f t="shared" si="222"/>
        <v>2019</v>
      </c>
      <c r="O2831" s="1" t="str">
        <f t="shared" si="223"/>
        <v>May</v>
      </c>
      <c r="P2831" s="1" t="str">
        <f t="shared" si="224"/>
        <v>Sunday</v>
      </c>
      <c r="Q2831" s="2">
        <v>0.54502314814814812</v>
      </c>
      <c r="R2831" t="s">
        <v>29</v>
      </c>
      <c r="S2831">
        <v>203.95</v>
      </c>
      <c r="T2831">
        <v>42.86</v>
      </c>
      <c r="U2831">
        <v>152.97</v>
      </c>
      <c r="V2831">
        <v>8.1</v>
      </c>
    </row>
    <row r="2832" spans="1:22" x14ac:dyDescent="0.25">
      <c r="A2832" t="s">
        <v>2866</v>
      </c>
      <c r="B2832" t="s">
        <v>42</v>
      </c>
      <c r="C2832" t="s">
        <v>26</v>
      </c>
      <c r="D2832" t="s">
        <v>20</v>
      </c>
      <c r="E2832" t="s">
        <v>21</v>
      </c>
      <c r="F2832" t="s">
        <v>28</v>
      </c>
      <c r="G2832">
        <v>49.53</v>
      </c>
      <c r="H2832">
        <v>3</v>
      </c>
      <c r="I2832">
        <v>7.4295</v>
      </c>
      <c r="J2832" s="7">
        <v>156.02000000000001</v>
      </c>
      <c r="K2832">
        <f t="shared" si="220"/>
        <v>155.39666666666668</v>
      </c>
      <c r="L2832">
        <f t="shared" si="221"/>
        <v>52.006666666666668</v>
      </c>
      <c r="M2832" s="1">
        <v>43596</v>
      </c>
      <c r="N2832">
        <f t="shared" si="222"/>
        <v>2019</v>
      </c>
      <c r="O2832" s="1" t="str">
        <f t="shared" si="223"/>
        <v>May</v>
      </c>
      <c r="P2832" s="1" t="str">
        <f t="shared" si="224"/>
        <v>Saturday</v>
      </c>
      <c r="Q2832" s="2">
        <v>0.61660879629629628</v>
      </c>
      <c r="R2832" t="s">
        <v>29</v>
      </c>
      <c r="S2832">
        <v>89.15</v>
      </c>
      <c r="T2832">
        <v>42.86</v>
      </c>
      <c r="U2832">
        <v>66.87</v>
      </c>
      <c r="V2832">
        <v>9.9</v>
      </c>
    </row>
    <row r="2833" spans="1:22" x14ac:dyDescent="0.25">
      <c r="A2833" t="s">
        <v>2867</v>
      </c>
      <c r="B2833" t="s">
        <v>25</v>
      </c>
      <c r="C2833" t="s">
        <v>43</v>
      </c>
      <c r="D2833" t="s">
        <v>20</v>
      </c>
      <c r="E2833" t="s">
        <v>21</v>
      </c>
      <c r="F2833" t="s">
        <v>22</v>
      </c>
      <c r="G2833">
        <v>29.75</v>
      </c>
      <c r="H2833">
        <v>8</v>
      </c>
      <c r="I2833">
        <v>11.9</v>
      </c>
      <c r="J2833" s="7">
        <v>249.9</v>
      </c>
      <c r="K2833">
        <f t="shared" si="220"/>
        <v>143.51333333333335</v>
      </c>
      <c r="L2833">
        <f t="shared" si="221"/>
        <v>31.237500000000001</v>
      </c>
      <c r="M2833" s="1">
        <v>43605</v>
      </c>
      <c r="N2833">
        <f t="shared" si="222"/>
        <v>2019</v>
      </c>
      <c r="O2833" s="1" t="str">
        <f t="shared" si="223"/>
        <v>May</v>
      </c>
      <c r="P2833" s="1" t="str">
        <f t="shared" si="224"/>
        <v>Monday</v>
      </c>
      <c r="Q2833" s="2">
        <v>0.22502314814814814</v>
      </c>
      <c r="R2833" t="s">
        <v>23</v>
      </c>
      <c r="S2833">
        <v>142.80000000000001</v>
      </c>
      <c r="T2833">
        <v>42.86</v>
      </c>
      <c r="U2833">
        <v>107.1</v>
      </c>
      <c r="V2833">
        <v>7.3</v>
      </c>
    </row>
    <row r="2834" spans="1:22" x14ac:dyDescent="0.25">
      <c r="A2834" t="s">
        <v>2868</v>
      </c>
      <c r="B2834" t="s">
        <v>42</v>
      </c>
      <c r="C2834" t="s">
        <v>26</v>
      </c>
      <c r="D2834" t="s">
        <v>27</v>
      </c>
      <c r="E2834" t="s">
        <v>31</v>
      </c>
      <c r="F2834" t="s">
        <v>22</v>
      </c>
      <c r="G2834">
        <v>28.7</v>
      </c>
      <c r="H2834">
        <v>2</v>
      </c>
      <c r="I2834">
        <v>2.87</v>
      </c>
      <c r="J2834" s="7">
        <v>60.27</v>
      </c>
      <c r="K2834">
        <f t="shared" si="220"/>
        <v>134.18</v>
      </c>
      <c r="L2834">
        <f t="shared" si="221"/>
        <v>30.135000000000002</v>
      </c>
      <c r="M2834" s="1">
        <v>43597</v>
      </c>
      <c r="N2834">
        <f t="shared" si="222"/>
        <v>2019</v>
      </c>
      <c r="O2834" s="1" t="str">
        <f t="shared" si="223"/>
        <v>May</v>
      </c>
      <c r="P2834" s="1" t="str">
        <f t="shared" si="224"/>
        <v>Sunday</v>
      </c>
      <c r="Q2834" s="2">
        <v>0.29622685185185182</v>
      </c>
      <c r="R2834" t="s">
        <v>23</v>
      </c>
      <c r="S2834">
        <v>34.44</v>
      </c>
      <c r="T2834">
        <v>42.86</v>
      </c>
      <c r="U2834">
        <v>25.83</v>
      </c>
      <c r="V2834">
        <v>8.6</v>
      </c>
    </row>
    <row r="2835" spans="1:22" x14ac:dyDescent="0.25">
      <c r="A2835" t="s">
        <v>2869</v>
      </c>
      <c r="B2835" t="s">
        <v>25</v>
      </c>
      <c r="C2835" t="s">
        <v>19</v>
      </c>
      <c r="D2835" t="s">
        <v>27</v>
      </c>
      <c r="E2835" t="s">
        <v>21</v>
      </c>
      <c r="F2835" t="s">
        <v>46</v>
      </c>
      <c r="G2835">
        <v>14.33</v>
      </c>
      <c r="H2835">
        <v>8</v>
      </c>
      <c r="I2835">
        <v>5.7320000000000002</v>
      </c>
      <c r="J2835" s="7">
        <v>120.37</v>
      </c>
      <c r="K2835">
        <f t="shared" si="220"/>
        <v>264.38</v>
      </c>
      <c r="L2835">
        <f t="shared" si="221"/>
        <v>15.046250000000001</v>
      </c>
      <c r="M2835" s="1">
        <v>43595</v>
      </c>
      <c r="N2835">
        <f t="shared" si="222"/>
        <v>2019</v>
      </c>
      <c r="O2835" s="1" t="str">
        <f t="shared" si="223"/>
        <v>May</v>
      </c>
      <c r="P2835" s="1" t="str">
        <f t="shared" si="224"/>
        <v>Friday</v>
      </c>
      <c r="Q2835" s="2">
        <v>0.96707175925925926</v>
      </c>
      <c r="R2835" t="s">
        <v>29</v>
      </c>
      <c r="S2835">
        <v>68.78</v>
      </c>
      <c r="T2835">
        <v>42.86</v>
      </c>
      <c r="U2835">
        <v>51.59</v>
      </c>
      <c r="V2835">
        <v>6.8</v>
      </c>
    </row>
    <row r="2836" spans="1:22" x14ac:dyDescent="0.25">
      <c r="A2836" t="s">
        <v>2870</v>
      </c>
      <c r="B2836" t="s">
        <v>18</v>
      </c>
      <c r="C2836" t="s">
        <v>26</v>
      </c>
      <c r="D2836" t="s">
        <v>27</v>
      </c>
      <c r="E2836" t="s">
        <v>21</v>
      </c>
      <c r="F2836" t="s">
        <v>32</v>
      </c>
      <c r="G2836">
        <v>30.19</v>
      </c>
      <c r="H2836">
        <v>7</v>
      </c>
      <c r="I2836">
        <v>10.5665</v>
      </c>
      <c r="J2836" s="7">
        <v>221.9</v>
      </c>
      <c r="K2836">
        <f t="shared" si="220"/>
        <v>335.01</v>
      </c>
      <c r="L2836">
        <f t="shared" si="221"/>
        <v>31.7</v>
      </c>
      <c r="M2836" s="1">
        <v>43604</v>
      </c>
      <c r="N2836">
        <f t="shared" si="222"/>
        <v>2019</v>
      </c>
      <c r="O2836" s="1" t="str">
        <f t="shared" si="223"/>
        <v>May</v>
      </c>
      <c r="P2836" s="1" t="str">
        <f t="shared" si="224"/>
        <v>Sunday</v>
      </c>
      <c r="Q2836" s="2">
        <v>0.32571759259259259</v>
      </c>
      <c r="R2836" t="s">
        <v>23</v>
      </c>
      <c r="S2836">
        <v>126.8</v>
      </c>
      <c r="T2836">
        <v>42.86</v>
      </c>
      <c r="U2836">
        <v>95.1</v>
      </c>
      <c r="V2836">
        <v>5.6</v>
      </c>
    </row>
    <row r="2837" spans="1:22" x14ac:dyDescent="0.25">
      <c r="A2837" t="s">
        <v>2871</v>
      </c>
      <c r="B2837" t="s">
        <v>25</v>
      </c>
      <c r="C2837" t="s">
        <v>43</v>
      </c>
      <c r="D2837" t="s">
        <v>27</v>
      </c>
      <c r="E2837" t="s">
        <v>31</v>
      </c>
      <c r="F2837" t="s">
        <v>44</v>
      </c>
      <c r="G2837">
        <v>85.88</v>
      </c>
      <c r="H2837">
        <v>5</v>
      </c>
      <c r="I2837">
        <v>21.47</v>
      </c>
      <c r="J2837" s="7">
        <v>450.87</v>
      </c>
      <c r="K2837">
        <f t="shared" si="220"/>
        <v>431.39000000000004</v>
      </c>
      <c r="L2837">
        <f t="shared" si="221"/>
        <v>90.174000000000007</v>
      </c>
      <c r="M2837" s="1">
        <v>43594</v>
      </c>
      <c r="N2837">
        <f t="shared" si="222"/>
        <v>2019</v>
      </c>
      <c r="O2837" s="1" t="str">
        <f t="shared" si="223"/>
        <v>May</v>
      </c>
      <c r="P2837" s="1" t="str">
        <f t="shared" si="224"/>
        <v>Thursday</v>
      </c>
      <c r="Q2837" s="2">
        <v>0.65807870370370369</v>
      </c>
      <c r="R2837" t="s">
        <v>29</v>
      </c>
      <c r="S2837">
        <v>257.64</v>
      </c>
      <c r="T2837">
        <v>42.86</v>
      </c>
      <c r="U2837">
        <v>193.23</v>
      </c>
      <c r="V2837">
        <v>5.6</v>
      </c>
    </row>
    <row r="2838" spans="1:22" x14ac:dyDescent="0.25">
      <c r="A2838" t="s">
        <v>2872</v>
      </c>
      <c r="B2838" t="s">
        <v>18</v>
      </c>
      <c r="C2838" t="s">
        <v>43</v>
      </c>
      <c r="D2838" t="s">
        <v>20</v>
      </c>
      <c r="E2838" t="s">
        <v>31</v>
      </c>
      <c r="F2838" t="s">
        <v>28</v>
      </c>
      <c r="G2838">
        <v>79.11</v>
      </c>
      <c r="H2838">
        <v>4</v>
      </c>
      <c r="I2838">
        <v>15.821999999999999</v>
      </c>
      <c r="J2838" s="7">
        <v>332.26</v>
      </c>
      <c r="K2838">
        <f t="shared" si="220"/>
        <v>338.43</v>
      </c>
      <c r="L2838">
        <f t="shared" si="221"/>
        <v>83.064999999999998</v>
      </c>
      <c r="M2838" s="1">
        <v>43593</v>
      </c>
      <c r="N2838">
        <f t="shared" si="222"/>
        <v>2019</v>
      </c>
      <c r="O2838" s="1" t="str">
        <f t="shared" si="223"/>
        <v>May</v>
      </c>
      <c r="P2838" s="1" t="str">
        <f t="shared" si="224"/>
        <v>Wednesday</v>
      </c>
      <c r="Q2838" s="2">
        <v>0.51078703703703698</v>
      </c>
      <c r="R2838" t="s">
        <v>23</v>
      </c>
      <c r="S2838">
        <v>189.86</v>
      </c>
      <c r="T2838">
        <v>42.86</v>
      </c>
      <c r="U2838">
        <v>142.4</v>
      </c>
      <c r="V2838">
        <v>8.9</v>
      </c>
    </row>
    <row r="2839" spans="1:22" x14ac:dyDescent="0.25">
      <c r="A2839" t="s">
        <v>2873</v>
      </c>
      <c r="B2839" t="s">
        <v>42</v>
      </c>
      <c r="C2839" t="s">
        <v>26</v>
      </c>
      <c r="D2839" t="s">
        <v>27</v>
      </c>
      <c r="E2839" t="s">
        <v>31</v>
      </c>
      <c r="F2839" t="s">
        <v>32</v>
      </c>
      <c r="G2839">
        <v>97.34</v>
      </c>
      <c r="H2839">
        <v>5</v>
      </c>
      <c r="I2839">
        <v>24.335000000000001</v>
      </c>
      <c r="J2839" s="7">
        <v>511.04</v>
      </c>
      <c r="K2839">
        <f t="shared" si="220"/>
        <v>403.62999999999994</v>
      </c>
      <c r="L2839">
        <f t="shared" si="221"/>
        <v>102.208</v>
      </c>
      <c r="M2839" s="1">
        <v>43601</v>
      </c>
      <c r="N2839">
        <f t="shared" si="222"/>
        <v>2019</v>
      </c>
      <c r="O2839" s="1" t="str">
        <f t="shared" si="223"/>
        <v>May</v>
      </c>
      <c r="P2839" s="1" t="str">
        <f t="shared" si="224"/>
        <v>Thursday</v>
      </c>
      <c r="Q2839" s="2">
        <v>0.96638888888888885</v>
      </c>
      <c r="R2839" t="s">
        <v>23</v>
      </c>
      <c r="S2839">
        <v>292.02</v>
      </c>
      <c r="T2839">
        <v>42.86</v>
      </c>
      <c r="U2839">
        <v>219.02</v>
      </c>
      <c r="V2839">
        <v>6.2</v>
      </c>
    </row>
    <row r="2840" spans="1:22" x14ac:dyDescent="0.25">
      <c r="A2840" t="s">
        <v>2874</v>
      </c>
      <c r="B2840" t="s">
        <v>25</v>
      </c>
      <c r="C2840" t="s">
        <v>19</v>
      </c>
      <c r="D2840" t="s">
        <v>20</v>
      </c>
      <c r="E2840" t="s">
        <v>21</v>
      </c>
      <c r="F2840" t="s">
        <v>44</v>
      </c>
      <c r="G2840">
        <v>23.4</v>
      </c>
      <c r="H2840">
        <v>7</v>
      </c>
      <c r="I2840">
        <v>8.19</v>
      </c>
      <c r="J2840" s="7">
        <v>171.99</v>
      </c>
      <c r="K2840">
        <f t="shared" si="220"/>
        <v>313.15333333333336</v>
      </c>
      <c r="L2840">
        <f t="shared" si="221"/>
        <v>24.57</v>
      </c>
      <c r="M2840" s="1">
        <v>43605</v>
      </c>
      <c r="N2840">
        <f t="shared" si="222"/>
        <v>2019</v>
      </c>
      <c r="O2840" s="1" t="str">
        <f t="shared" si="223"/>
        <v>May</v>
      </c>
      <c r="P2840" s="1" t="str">
        <f t="shared" si="224"/>
        <v>Monday</v>
      </c>
      <c r="Q2840" s="2">
        <v>0.20078703703703704</v>
      </c>
      <c r="R2840" t="s">
        <v>33</v>
      </c>
      <c r="S2840">
        <v>98.28</v>
      </c>
      <c r="T2840">
        <v>42.86</v>
      </c>
      <c r="U2840">
        <v>73.709999999999994</v>
      </c>
      <c r="V2840">
        <v>5.5</v>
      </c>
    </row>
    <row r="2841" spans="1:22" x14ac:dyDescent="0.25">
      <c r="A2841" t="s">
        <v>2875</v>
      </c>
      <c r="B2841" t="s">
        <v>42</v>
      </c>
      <c r="C2841" t="s">
        <v>43</v>
      </c>
      <c r="D2841" t="s">
        <v>20</v>
      </c>
      <c r="E2841" t="s">
        <v>21</v>
      </c>
      <c r="F2841" t="s">
        <v>28</v>
      </c>
      <c r="G2841">
        <v>62.84</v>
      </c>
      <c r="H2841">
        <v>8</v>
      </c>
      <c r="I2841">
        <v>25.135999999999999</v>
      </c>
      <c r="J2841" s="7">
        <v>527.86</v>
      </c>
      <c r="K2841">
        <f t="shared" si="220"/>
        <v>305.36666666666667</v>
      </c>
      <c r="L2841">
        <f t="shared" si="221"/>
        <v>65.982500000000002</v>
      </c>
      <c r="M2841" s="1">
        <v>43604</v>
      </c>
      <c r="N2841">
        <f t="shared" si="222"/>
        <v>2019</v>
      </c>
      <c r="O2841" s="1" t="str">
        <f t="shared" si="223"/>
        <v>May</v>
      </c>
      <c r="P2841" s="1" t="str">
        <f t="shared" si="224"/>
        <v>Sunday</v>
      </c>
      <c r="Q2841" s="2">
        <v>7.5856481481481483E-2</v>
      </c>
      <c r="R2841" t="s">
        <v>23</v>
      </c>
      <c r="S2841">
        <v>301.63</v>
      </c>
      <c r="T2841">
        <v>42.86</v>
      </c>
      <c r="U2841">
        <v>226.23</v>
      </c>
      <c r="V2841">
        <v>8.9</v>
      </c>
    </row>
    <row r="2842" spans="1:22" x14ac:dyDescent="0.25">
      <c r="A2842" t="s">
        <v>2876</v>
      </c>
      <c r="B2842" t="s">
        <v>42</v>
      </c>
      <c r="C2842" t="s">
        <v>19</v>
      </c>
      <c r="D2842" t="s">
        <v>27</v>
      </c>
      <c r="E2842" t="s">
        <v>31</v>
      </c>
      <c r="F2842" t="s">
        <v>28</v>
      </c>
      <c r="G2842">
        <v>32.6</v>
      </c>
      <c r="H2842">
        <v>7</v>
      </c>
      <c r="I2842">
        <v>11.41</v>
      </c>
      <c r="J2842" s="7">
        <v>239.61</v>
      </c>
      <c r="K2842">
        <f t="shared" si="220"/>
        <v>136.16</v>
      </c>
      <c r="L2842">
        <f t="shared" si="221"/>
        <v>34.230000000000004</v>
      </c>
      <c r="M2842" s="1">
        <v>43611</v>
      </c>
      <c r="N2842">
        <f t="shared" si="222"/>
        <v>2019</v>
      </c>
      <c r="O2842" s="1" t="str">
        <f t="shared" si="223"/>
        <v>May</v>
      </c>
      <c r="P2842" s="1" t="str">
        <f t="shared" si="224"/>
        <v>Sunday</v>
      </c>
      <c r="Q2842" s="2">
        <v>0.18229166666666666</v>
      </c>
      <c r="R2842" t="s">
        <v>33</v>
      </c>
      <c r="S2842">
        <v>136.91999999999999</v>
      </c>
      <c r="T2842">
        <v>42.86</v>
      </c>
      <c r="U2842">
        <v>102.69</v>
      </c>
      <c r="V2842">
        <v>9.6999999999999993</v>
      </c>
    </row>
    <row r="2843" spans="1:22" x14ac:dyDescent="0.25">
      <c r="A2843" t="s">
        <v>2877</v>
      </c>
      <c r="B2843" t="s">
        <v>42</v>
      </c>
      <c r="C2843" t="s">
        <v>26</v>
      </c>
      <c r="D2843" t="s">
        <v>27</v>
      </c>
      <c r="E2843" t="s">
        <v>21</v>
      </c>
      <c r="F2843" t="s">
        <v>46</v>
      </c>
      <c r="G2843">
        <v>28.31</v>
      </c>
      <c r="H2843">
        <v>5</v>
      </c>
      <c r="I2843">
        <v>7.0774999999999997</v>
      </c>
      <c r="J2843" s="7">
        <v>148.63</v>
      </c>
      <c r="K2843">
        <f t="shared" si="220"/>
        <v>208.78</v>
      </c>
      <c r="L2843">
        <f t="shared" si="221"/>
        <v>29.725999999999999</v>
      </c>
      <c r="M2843" s="1">
        <v>43609</v>
      </c>
      <c r="N2843">
        <f t="shared" si="222"/>
        <v>2019</v>
      </c>
      <c r="O2843" s="1" t="str">
        <f t="shared" si="223"/>
        <v>May</v>
      </c>
      <c r="P2843" s="1" t="str">
        <f t="shared" si="224"/>
        <v>Friday</v>
      </c>
      <c r="Q2843" s="2">
        <v>0.92354166666666671</v>
      </c>
      <c r="R2843" t="s">
        <v>23</v>
      </c>
      <c r="S2843">
        <v>84.93</v>
      </c>
      <c r="T2843">
        <v>42.86</v>
      </c>
      <c r="U2843">
        <v>63.7</v>
      </c>
      <c r="V2843">
        <v>8.4</v>
      </c>
    </row>
    <row r="2844" spans="1:22" x14ac:dyDescent="0.25">
      <c r="A2844" t="s">
        <v>2878</v>
      </c>
      <c r="B2844" t="s">
        <v>18</v>
      </c>
      <c r="C2844" t="s">
        <v>26</v>
      </c>
      <c r="D2844" t="s">
        <v>27</v>
      </c>
      <c r="E2844" t="s">
        <v>31</v>
      </c>
      <c r="F2844" t="s">
        <v>46</v>
      </c>
      <c r="G2844">
        <v>9.64</v>
      </c>
      <c r="H2844">
        <v>2</v>
      </c>
      <c r="I2844">
        <v>0.96399999999999997</v>
      </c>
      <c r="J2844" s="7">
        <v>20.239999999999998</v>
      </c>
      <c r="K2844">
        <f t="shared" si="220"/>
        <v>316.79666666666668</v>
      </c>
      <c r="L2844">
        <f t="shared" si="221"/>
        <v>10.119999999999999</v>
      </c>
      <c r="M2844" s="1">
        <v>43588</v>
      </c>
      <c r="N2844">
        <f t="shared" si="222"/>
        <v>2019</v>
      </c>
      <c r="O2844" s="1" t="str">
        <f t="shared" si="223"/>
        <v>May</v>
      </c>
      <c r="P2844" s="1" t="str">
        <f t="shared" si="224"/>
        <v>Friday</v>
      </c>
      <c r="Q2844" s="2">
        <v>0.15787037037037038</v>
      </c>
      <c r="R2844" t="s">
        <v>33</v>
      </c>
      <c r="S2844">
        <v>11.57</v>
      </c>
      <c r="T2844">
        <v>42.84</v>
      </c>
      <c r="U2844">
        <v>8.67</v>
      </c>
      <c r="V2844">
        <v>9.4</v>
      </c>
    </row>
    <row r="2845" spans="1:22" x14ac:dyDescent="0.25">
      <c r="A2845" t="s">
        <v>2879</v>
      </c>
      <c r="B2845" t="s">
        <v>42</v>
      </c>
      <c r="C2845" t="s">
        <v>43</v>
      </c>
      <c r="D2845" t="s">
        <v>27</v>
      </c>
      <c r="E2845" t="s">
        <v>31</v>
      </c>
      <c r="F2845" t="s">
        <v>32</v>
      </c>
      <c r="G2845">
        <v>48.41</v>
      </c>
      <c r="H2845">
        <v>9</v>
      </c>
      <c r="I2845">
        <v>21.784500000000001</v>
      </c>
      <c r="J2845" s="7">
        <v>457.47</v>
      </c>
      <c r="K2845">
        <f t="shared" si="220"/>
        <v>558.02333333333343</v>
      </c>
      <c r="L2845">
        <f t="shared" si="221"/>
        <v>50.830000000000005</v>
      </c>
      <c r="M2845" s="1">
        <v>43601</v>
      </c>
      <c r="N2845">
        <f t="shared" si="222"/>
        <v>2019</v>
      </c>
      <c r="O2845" s="1" t="str">
        <f t="shared" si="223"/>
        <v>May</v>
      </c>
      <c r="P2845" s="1" t="str">
        <f t="shared" si="224"/>
        <v>Thursday</v>
      </c>
      <c r="Q2845" s="2">
        <v>0.54692129629629627</v>
      </c>
      <c r="R2845" t="s">
        <v>33</v>
      </c>
      <c r="S2845">
        <v>261.41000000000003</v>
      </c>
      <c r="T2845">
        <v>42.86</v>
      </c>
      <c r="U2845">
        <v>196.06</v>
      </c>
      <c r="V2845">
        <v>5.4</v>
      </c>
    </row>
    <row r="2846" spans="1:22" x14ac:dyDescent="0.25">
      <c r="A2846" t="s">
        <v>2880</v>
      </c>
      <c r="B2846" t="s">
        <v>18</v>
      </c>
      <c r="C2846" t="s">
        <v>19</v>
      </c>
      <c r="D2846" t="s">
        <v>27</v>
      </c>
      <c r="E2846" t="s">
        <v>31</v>
      </c>
      <c r="F2846" t="s">
        <v>32</v>
      </c>
      <c r="G2846">
        <v>64.31</v>
      </c>
      <c r="H2846">
        <v>7</v>
      </c>
      <c r="I2846">
        <v>22.508500000000002</v>
      </c>
      <c r="J2846" s="7">
        <v>472.68</v>
      </c>
      <c r="K2846">
        <f t="shared" si="220"/>
        <v>469.02333333333331</v>
      </c>
      <c r="L2846">
        <f t="shared" si="221"/>
        <v>67.525714285714287</v>
      </c>
      <c r="M2846" s="1">
        <v>43604</v>
      </c>
      <c r="N2846">
        <f t="shared" si="222"/>
        <v>2019</v>
      </c>
      <c r="O2846" s="1" t="str">
        <f t="shared" si="223"/>
        <v>May</v>
      </c>
      <c r="P2846" s="1" t="str">
        <f t="shared" si="224"/>
        <v>Sunday</v>
      </c>
      <c r="Q2846" s="2">
        <v>7.6701388888888888E-2</v>
      </c>
      <c r="R2846" t="s">
        <v>23</v>
      </c>
      <c r="S2846">
        <v>270.10000000000002</v>
      </c>
      <c r="T2846">
        <v>42.86</v>
      </c>
      <c r="U2846">
        <v>202.58</v>
      </c>
      <c r="V2846">
        <v>8.5</v>
      </c>
    </row>
    <row r="2847" spans="1:22" x14ac:dyDescent="0.25">
      <c r="A2847" t="s">
        <v>2881</v>
      </c>
      <c r="B2847" t="s">
        <v>25</v>
      </c>
      <c r="C2847" t="s">
        <v>26</v>
      </c>
      <c r="D2847" t="s">
        <v>20</v>
      </c>
      <c r="E2847" t="s">
        <v>21</v>
      </c>
      <c r="F2847" t="s">
        <v>32</v>
      </c>
      <c r="G2847">
        <v>70.849999999999994</v>
      </c>
      <c r="H2847">
        <v>10</v>
      </c>
      <c r="I2847">
        <v>35.424999999999997</v>
      </c>
      <c r="J2847" s="7">
        <v>743.92</v>
      </c>
      <c r="K2847">
        <f t="shared" si="220"/>
        <v>500.16333333333336</v>
      </c>
      <c r="L2847">
        <f t="shared" si="221"/>
        <v>74.391999999999996</v>
      </c>
      <c r="M2847" s="1">
        <v>43605</v>
      </c>
      <c r="N2847">
        <f t="shared" si="222"/>
        <v>2019</v>
      </c>
      <c r="O2847" s="1" t="str">
        <f t="shared" si="223"/>
        <v>May</v>
      </c>
      <c r="P2847" s="1" t="str">
        <f t="shared" si="224"/>
        <v>Monday</v>
      </c>
      <c r="Q2847" s="2">
        <v>0.54993055555555559</v>
      </c>
      <c r="R2847" t="s">
        <v>29</v>
      </c>
      <c r="S2847">
        <v>425.1</v>
      </c>
      <c r="T2847">
        <v>42.86</v>
      </c>
      <c r="U2847">
        <v>318.82</v>
      </c>
      <c r="V2847">
        <v>9.6</v>
      </c>
    </row>
    <row r="2848" spans="1:22" x14ac:dyDescent="0.25">
      <c r="A2848" t="s">
        <v>2882</v>
      </c>
      <c r="B2848" t="s">
        <v>18</v>
      </c>
      <c r="C2848" t="s">
        <v>26</v>
      </c>
      <c r="D2848" t="s">
        <v>20</v>
      </c>
      <c r="E2848" t="s">
        <v>21</v>
      </c>
      <c r="F2848" t="s">
        <v>28</v>
      </c>
      <c r="G2848">
        <v>90.7</v>
      </c>
      <c r="H2848">
        <v>2</v>
      </c>
      <c r="I2848">
        <v>9.07</v>
      </c>
      <c r="J2848" s="7">
        <v>190.47</v>
      </c>
      <c r="K2848">
        <f t="shared" si="220"/>
        <v>263.97666666666669</v>
      </c>
      <c r="L2848">
        <f t="shared" si="221"/>
        <v>95.234999999999999</v>
      </c>
      <c r="M2848" s="1">
        <v>43586</v>
      </c>
      <c r="N2848">
        <f t="shared" si="222"/>
        <v>2019</v>
      </c>
      <c r="O2848" s="1" t="str">
        <f t="shared" si="223"/>
        <v>May</v>
      </c>
      <c r="P2848" s="1" t="str">
        <f t="shared" si="224"/>
        <v>Wednesday</v>
      </c>
      <c r="Q2848" s="2">
        <v>0.18182870370370371</v>
      </c>
      <c r="R2848" t="s">
        <v>23</v>
      </c>
      <c r="S2848">
        <v>108.84</v>
      </c>
      <c r="T2848">
        <v>42.86</v>
      </c>
      <c r="U2848">
        <v>81.63</v>
      </c>
      <c r="V2848">
        <v>6.4</v>
      </c>
    </row>
    <row r="2849" spans="1:22" x14ac:dyDescent="0.25">
      <c r="A2849" t="s">
        <v>2883</v>
      </c>
      <c r="B2849" t="s">
        <v>18</v>
      </c>
      <c r="C2849" t="s">
        <v>26</v>
      </c>
      <c r="D2849" t="s">
        <v>20</v>
      </c>
      <c r="E2849" t="s">
        <v>31</v>
      </c>
      <c r="F2849" t="s">
        <v>44</v>
      </c>
      <c r="G2849">
        <v>77.02</v>
      </c>
      <c r="H2849">
        <v>7</v>
      </c>
      <c r="I2849">
        <v>26.957000000000001</v>
      </c>
      <c r="J2849" s="7">
        <v>566.1</v>
      </c>
      <c r="K2849">
        <f t="shared" si="220"/>
        <v>494.44333333333333</v>
      </c>
      <c r="L2849">
        <f t="shared" si="221"/>
        <v>80.871428571428581</v>
      </c>
      <c r="M2849" s="1">
        <v>43603</v>
      </c>
      <c r="N2849">
        <f t="shared" si="222"/>
        <v>2019</v>
      </c>
      <c r="O2849" s="1" t="str">
        <f t="shared" si="223"/>
        <v>May</v>
      </c>
      <c r="P2849" s="1" t="str">
        <f t="shared" si="224"/>
        <v>Saturday</v>
      </c>
      <c r="Q2849" s="2">
        <v>0.80943287037037037</v>
      </c>
      <c r="R2849" t="s">
        <v>29</v>
      </c>
      <c r="S2849">
        <v>323.48</v>
      </c>
      <c r="T2849">
        <v>42.86</v>
      </c>
      <c r="U2849">
        <v>242.62</v>
      </c>
      <c r="V2849">
        <v>6.2</v>
      </c>
    </row>
    <row r="2850" spans="1:22" x14ac:dyDescent="0.25">
      <c r="A2850" t="s">
        <v>2884</v>
      </c>
      <c r="B2850" t="s">
        <v>25</v>
      </c>
      <c r="C2850" t="s">
        <v>19</v>
      </c>
      <c r="D2850" t="s">
        <v>20</v>
      </c>
      <c r="E2850" t="s">
        <v>31</v>
      </c>
      <c r="F2850" t="s">
        <v>44</v>
      </c>
      <c r="G2850">
        <v>8.42</v>
      </c>
      <c r="H2850">
        <v>4</v>
      </c>
      <c r="I2850">
        <v>1.6839999999999999</v>
      </c>
      <c r="J2850" s="7">
        <v>35.36</v>
      </c>
      <c r="K2850">
        <f t="shared" si="220"/>
        <v>410.67</v>
      </c>
      <c r="L2850">
        <f t="shared" si="221"/>
        <v>8.84</v>
      </c>
      <c r="M2850" s="1">
        <v>43609</v>
      </c>
      <c r="N2850">
        <f t="shared" si="222"/>
        <v>2019</v>
      </c>
      <c r="O2850" s="1" t="str">
        <f t="shared" si="223"/>
        <v>May</v>
      </c>
      <c r="P2850" s="1" t="str">
        <f t="shared" si="224"/>
        <v>Friday</v>
      </c>
      <c r="Q2850" s="2">
        <v>0.36185185185185187</v>
      </c>
      <c r="R2850" t="s">
        <v>33</v>
      </c>
      <c r="S2850">
        <v>20.21</v>
      </c>
      <c r="T2850">
        <v>42.85</v>
      </c>
      <c r="U2850">
        <v>15.15</v>
      </c>
      <c r="V2850">
        <v>5.7</v>
      </c>
    </row>
    <row r="2851" spans="1:22" x14ac:dyDescent="0.25">
      <c r="A2851" t="s">
        <v>2885</v>
      </c>
      <c r="B2851" t="s">
        <v>25</v>
      </c>
      <c r="C2851" t="s">
        <v>43</v>
      </c>
      <c r="D2851" t="s">
        <v>20</v>
      </c>
      <c r="E2851" t="s">
        <v>31</v>
      </c>
      <c r="F2851" t="s">
        <v>28</v>
      </c>
      <c r="G2851">
        <v>93.32</v>
      </c>
      <c r="H2851">
        <v>9</v>
      </c>
      <c r="I2851">
        <v>41.994</v>
      </c>
      <c r="J2851" s="7">
        <v>881.87</v>
      </c>
      <c r="K2851">
        <f t="shared" si="220"/>
        <v>559.15666666666664</v>
      </c>
      <c r="L2851">
        <f t="shared" si="221"/>
        <v>97.98555555555555</v>
      </c>
      <c r="M2851" s="1">
        <v>43588</v>
      </c>
      <c r="N2851">
        <f t="shared" si="222"/>
        <v>2019</v>
      </c>
      <c r="O2851" s="1" t="str">
        <f t="shared" si="223"/>
        <v>May</v>
      </c>
      <c r="P2851" s="1" t="str">
        <f t="shared" si="224"/>
        <v>Friday</v>
      </c>
      <c r="Q2851" s="2">
        <v>0.70156249999999998</v>
      </c>
      <c r="R2851" t="s">
        <v>29</v>
      </c>
      <c r="S2851">
        <v>503.93</v>
      </c>
      <c r="T2851">
        <v>42.86</v>
      </c>
      <c r="U2851">
        <v>377.94</v>
      </c>
      <c r="V2851">
        <v>7</v>
      </c>
    </row>
    <row r="2852" spans="1:22" x14ac:dyDescent="0.25">
      <c r="A2852" t="s">
        <v>2886</v>
      </c>
      <c r="B2852" t="s">
        <v>42</v>
      </c>
      <c r="C2852" t="s">
        <v>43</v>
      </c>
      <c r="D2852" t="s">
        <v>27</v>
      </c>
      <c r="E2852" t="s">
        <v>31</v>
      </c>
      <c r="F2852" t="s">
        <v>28</v>
      </c>
      <c r="G2852">
        <v>99.93</v>
      </c>
      <c r="H2852">
        <v>3</v>
      </c>
      <c r="I2852">
        <v>14.9895</v>
      </c>
      <c r="J2852" s="7">
        <v>314.77999999999997</v>
      </c>
      <c r="K2852">
        <f t="shared" si="220"/>
        <v>354.09333333333331</v>
      </c>
      <c r="L2852">
        <f t="shared" si="221"/>
        <v>104.92666666666666</v>
      </c>
      <c r="M2852" s="1">
        <v>43604</v>
      </c>
      <c r="N2852">
        <f t="shared" si="222"/>
        <v>2019</v>
      </c>
      <c r="O2852" s="1" t="str">
        <f t="shared" si="223"/>
        <v>May</v>
      </c>
      <c r="P2852" s="1" t="str">
        <f t="shared" si="224"/>
        <v>Sunday</v>
      </c>
      <c r="Q2852" s="2">
        <v>0.47060185185185183</v>
      </c>
      <c r="R2852" t="s">
        <v>33</v>
      </c>
      <c r="S2852">
        <v>179.87</v>
      </c>
      <c r="T2852">
        <v>42.86</v>
      </c>
      <c r="U2852">
        <v>134.91</v>
      </c>
      <c r="V2852">
        <v>9.5</v>
      </c>
    </row>
    <row r="2853" spans="1:22" x14ac:dyDescent="0.25">
      <c r="A2853" t="s">
        <v>2887</v>
      </c>
      <c r="B2853" t="s">
        <v>42</v>
      </c>
      <c r="C2853" t="s">
        <v>19</v>
      </c>
      <c r="D2853" t="s">
        <v>27</v>
      </c>
      <c r="E2853" t="s">
        <v>21</v>
      </c>
      <c r="F2853" t="s">
        <v>22</v>
      </c>
      <c r="G2853">
        <v>76.319999999999993</v>
      </c>
      <c r="H2853">
        <v>6</v>
      </c>
      <c r="I2853">
        <v>22.896000000000001</v>
      </c>
      <c r="J2853" s="7">
        <v>480.82</v>
      </c>
      <c r="K2853">
        <f t="shared" si="220"/>
        <v>554.87333333333333</v>
      </c>
      <c r="L2853">
        <f t="shared" si="221"/>
        <v>80.13666666666667</v>
      </c>
      <c r="M2853" s="1">
        <v>43608</v>
      </c>
      <c r="N2853">
        <f t="shared" si="222"/>
        <v>2019</v>
      </c>
      <c r="O2853" s="1" t="str">
        <f t="shared" si="223"/>
        <v>May</v>
      </c>
      <c r="P2853" s="1" t="str">
        <f t="shared" si="224"/>
        <v>Thursday</v>
      </c>
      <c r="Q2853" s="2">
        <v>0.76278935185185182</v>
      </c>
      <c r="R2853" t="s">
        <v>23</v>
      </c>
      <c r="S2853">
        <v>274.75</v>
      </c>
      <c r="T2853">
        <v>42.86</v>
      </c>
      <c r="U2853">
        <v>206.07</v>
      </c>
      <c r="V2853">
        <v>5.4</v>
      </c>
    </row>
    <row r="2854" spans="1:22" x14ac:dyDescent="0.25">
      <c r="A2854" t="s">
        <v>2888</v>
      </c>
      <c r="B2854" t="s">
        <v>18</v>
      </c>
      <c r="C2854" t="s">
        <v>19</v>
      </c>
      <c r="D2854" t="s">
        <v>27</v>
      </c>
      <c r="E2854" t="s">
        <v>21</v>
      </c>
      <c r="F2854" t="s">
        <v>44</v>
      </c>
      <c r="G2854">
        <v>28.22</v>
      </c>
      <c r="H2854">
        <v>9</v>
      </c>
      <c r="I2854">
        <v>12.699</v>
      </c>
      <c r="J2854" s="7">
        <v>266.68</v>
      </c>
      <c r="K2854">
        <f t="shared" si="220"/>
        <v>441.25666666666666</v>
      </c>
      <c r="L2854">
        <f t="shared" si="221"/>
        <v>29.63111111111111</v>
      </c>
      <c r="M2854" s="1">
        <v>43588</v>
      </c>
      <c r="N2854">
        <f t="shared" si="222"/>
        <v>2019</v>
      </c>
      <c r="O2854" s="1" t="str">
        <f t="shared" si="223"/>
        <v>May</v>
      </c>
      <c r="P2854" s="1" t="str">
        <f t="shared" si="224"/>
        <v>Friday</v>
      </c>
      <c r="Q2854" s="2">
        <v>0.1879861111111111</v>
      </c>
      <c r="R2854" t="s">
        <v>29</v>
      </c>
      <c r="S2854">
        <v>152.38999999999999</v>
      </c>
      <c r="T2854">
        <v>42.86</v>
      </c>
      <c r="U2854">
        <v>114.29</v>
      </c>
      <c r="V2854">
        <v>8.1999999999999993</v>
      </c>
    </row>
    <row r="2855" spans="1:22" x14ac:dyDescent="0.25">
      <c r="A2855" t="s">
        <v>2889</v>
      </c>
      <c r="B2855" t="s">
        <v>25</v>
      </c>
      <c r="C2855" t="s">
        <v>26</v>
      </c>
      <c r="D2855" t="s">
        <v>27</v>
      </c>
      <c r="E2855" t="s">
        <v>31</v>
      </c>
      <c r="F2855" t="s">
        <v>46</v>
      </c>
      <c r="G2855">
        <v>97.05</v>
      </c>
      <c r="H2855">
        <v>9</v>
      </c>
      <c r="I2855">
        <v>43.672499999999999</v>
      </c>
      <c r="J2855" s="7">
        <v>917.12</v>
      </c>
      <c r="K2855">
        <f t="shared" si="220"/>
        <v>467.54666666666662</v>
      </c>
      <c r="L2855">
        <f t="shared" si="221"/>
        <v>101.90222222222222</v>
      </c>
      <c r="M2855" s="1">
        <v>43589</v>
      </c>
      <c r="N2855">
        <f t="shared" si="222"/>
        <v>2019</v>
      </c>
      <c r="O2855" s="1" t="str">
        <f t="shared" si="223"/>
        <v>May</v>
      </c>
      <c r="P2855" s="1" t="str">
        <f t="shared" si="224"/>
        <v>Saturday</v>
      </c>
      <c r="Q2855" s="2">
        <v>0.49060185185185184</v>
      </c>
      <c r="R2855" t="s">
        <v>23</v>
      </c>
      <c r="S2855">
        <v>524.07000000000005</v>
      </c>
      <c r="T2855">
        <v>42.86</v>
      </c>
      <c r="U2855">
        <v>393.05</v>
      </c>
      <c r="V2855">
        <v>9.5</v>
      </c>
    </row>
    <row r="2856" spans="1:22" x14ac:dyDescent="0.25">
      <c r="A2856" t="s">
        <v>2890</v>
      </c>
      <c r="B2856" t="s">
        <v>42</v>
      </c>
      <c r="C2856" t="s">
        <v>43</v>
      </c>
      <c r="D2856" t="s">
        <v>27</v>
      </c>
      <c r="E2856" t="s">
        <v>21</v>
      </c>
      <c r="F2856" t="s">
        <v>36</v>
      </c>
      <c r="G2856">
        <v>26.66</v>
      </c>
      <c r="H2856">
        <v>5</v>
      </c>
      <c r="I2856">
        <v>6.665</v>
      </c>
      <c r="J2856" s="7">
        <v>139.97</v>
      </c>
      <c r="K2856">
        <f t="shared" si="220"/>
        <v>253.37333333333333</v>
      </c>
      <c r="L2856">
        <f t="shared" si="221"/>
        <v>27.994</v>
      </c>
      <c r="M2856" s="1">
        <v>43611</v>
      </c>
      <c r="N2856">
        <f t="shared" si="222"/>
        <v>2019</v>
      </c>
      <c r="O2856" s="1" t="str">
        <f t="shared" si="223"/>
        <v>May</v>
      </c>
      <c r="P2856" s="1" t="str">
        <f t="shared" si="224"/>
        <v>Sunday</v>
      </c>
      <c r="Q2856" s="2">
        <v>0.98016203703703708</v>
      </c>
      <c r="R2856" t="s">
        <v>23</v>
      </c>
      <c r="S2856">
        <v>79.98</v>
      </c>
      <c r="T2856">
        <v>42.86</v>
      </c>
      <c r="U2856">
        <v>59.99</v>
      </c>
      <c r="V2856">
        <v>6.2</v>
      </c>
    </row>
    <row r="2857" spans="1:22" x14ac:dyDescent="0.25">
      <c r="A2857" t="s">
        <v>2891</v>
      </c>
      <c r="B2857" t="s">
        <v>18</v>
      </c>
      <c r="C2857" t="s">
        <v>19</v>
      </c>
      <c r="D2857" t="s">
        <v>20</v>
      </c>
      <c r="E2857" t="s">
        <v>21</v>
      </c>
      <c r="F2857" t="s">
        <v>32</v>
      </c>
      <c r="G2857">
        <v>65.819999999999993</v>
      </c>
      <c r="H2857">
        <v>5</v>
      </c>
      <c r="I2857">
        <v>16.454999999999998</v>
      </c>
      <c r="J2857" s="7">
        <v>345.55</v>
      </c>
      <c r="K2857">
        <f t="shared" si="220"/>
        <v>369.12666666666672</v>
      </c>
      <c r="L2857">
        <f t="shared" si="221"/>
        <v>69.11</v>
      </c>
      <c r="M2857" s="1">
        <v>43600</v>
      </c>
      <c r="N2857">
        <f t="shared" si="222"/>
        <v>2019</v>
      </c>
      <c r="O2857" s="1" t="str">
        <f t="shared" si="223"/>
        <v>May</v>
      </c>
      <c r="P2857" s="1" t="str">
        <f t="shared" si="224"/>
        <v>Wednesday</v>
      </c>
      <c r="Q2857" s="2">
        <v>0.41569444444444442</v>
      </c>
      <c r="R2857" t="s">
        <v>33</v>
      </c>
      <c r="S2857">
        <v>197.46</v>
      </c>
      <c r="T2857">
        <v>42.86</v>
      </c>
      <c r="U2857">
        <v>148.09</v>
      </c>
      <c r="V2857">
        <v>8.1999999999999993</v>
      </c>
    </row>
    <row r="2858" spans="1:22" x14ac:dyDescent="0.25">
      <c r="A2858" t="s">
        <v>2892</v>
      </c>
      <c r="B2858" t="s">
        <v>25</v>
      </c>
      <c r="C2858" t="s">
        <v>26</v>
      </c>
      <c r="D2858" t="s">
        <v>20</v>
      </c>
      <c r="E2858" t="s">
        <v>21</v>
      </c>
      <c r="F2858" t="s">
        <v>44</v>
      </c>
      <c r="G2858">
        <v>32.69</v>
      </c>
      <c r="H2858">
        <v>8</v>
      </c>
      <c r="I2858">
        <v>13.076000000000001</v>
      </c>
      <c r="J2858" s="7">
        <v>274.60000000000002</v>
      </c>
      <c r="K2858">
        <f t="shared" si="220"/>
        <v>321.3966666666667</v>
      </c>
      <c r="L2858">
        <f t="shared" si="221"/>
        <v>34.325000000000003</v>
      </c>
      <c r="M2858" s="1">
        <v>43603</v>
      </c>
      <c r="N2858">
        <f t="shared" si="222"/>
        <v>2019</v>
      </c>
      <c r="O2858" s="1" t="str">
        <f t="shared" si="223"/>
        <v>May</v>
      </c>
      <c r="P2858" s="1" t="str">
        <f t="shared" si="224"/>
        <v>Saturday</v>
      </c>
      <c r="Q2858" s="2">
        <v>0.11305555555555556</v>
      </c>
      <c r="R2858" t="s">
        <v>23</v>
      </c>
      <c r="S2858">
        <v>156.91</v>
      </c>
      <c r="T2858">
        <v>42.86</v>
      </c>
      <c r="U2858">
        <v>117.69</v>
      </c>
      <c r="V2858">
        <v>5.4</v>
      </c>
    </row>
    <row r="2859" spans="1:22" x14ac:dyDescent="0.25">
      <c r="A2859" t="s">
        <v>2893</v>
      </c>
      <c r="B2859" t="s">
        <v>42</v>
      </c>
      <c r="C2859" t="s">
        <v>43</v>
      </c>
      <c r="D2859" t="s">
        <v>20</v>
      </c>
      <c r="E2859" t="s">
        <v>21</v>
      </c>
      <c r="F2859" t="s">
        <v>36</v>
      </c>
      <c r="G2859">
        <v>66.290000000000006</v>
      </c>
      <c r="H2859">
        <v>7</v>
      </c>
      <c r="I2859">
        <v>23.201499999999999</v>
      </c>
      <c r="J2859" s="7">
        <v>487.23</v>
      </c>
      <c r="K2859">
        <f t="shared" si="220"/>
        <v>287.05333333333334</v>
      </c>
      <c r="L2859">
        <f t="shared" si="221"/>
        <v>69.604285714285723</v>
      </c>
      <c r="M2859" s="1">
        <v>43594</v>
      </c>
      <c r="N2859">
        <f t="shared" si="222"/>
        <v>2019</v>
      </c>
      <c r="O2859" s="1" t="str">
        <f t="shared" si="223"/>
        <v>May</v>
      </c>
      <c r="P2859" s="1" t="str">
        <f t="shared" si="224"/>
        <v>Thursday</v>
      </c>
      <c r="Q2859" s="2">
        <v>0.20033564814814814</v>
      </c>
      <c r="R2859" t="s">
        <v>33</v>
      </c>
      <c r="S2859">
        <v>278.42</v>
      </c>
      <c r="T2859">
        <v>42.86</v>
      </c>
      <c r="U2859">
        <v>208.81</v>
      </c>
      <c r="V2859">
        <v>8.1</v>
      </c>
    </row>
    <row r="2860" spans="1:22" x14ac:dyDescent="0.25">
      <c r="A2860" t="s">
        <v>2894</v>
      </c>
      <c r="B2860" t="s">
        <v>25</v>
      </c>
      <c r="C2860" t="s">
        <v>26</v>
      </c>
      <c r="D2860" t="s">
        <v>27</v>
      </c>
      <c r="E2860" t="s">
        <v>31</v>
      </c>
      <c r="F2860" t="s">
        <v>28</v>
      </c>
      <c r="G2860">
        <v>24.09</v>
      </c>
      <c r="H2860">
        <v>8</v>
      </c>
      <c r="I2860">
        <v>9.6359999999999992</v>
      </c>
      <c r="J2860" s="7">
        <v>202.36</v>
      </c>
      <c r="K2860">
        <f t="shared" si="220"/>
        <v>162.38666666666668</v>
      </c>
      <c r="L2860">
        <f t="shared" si="221"/>
        <v>25.295000000000002</v>
      </c>
      <c r="M2860" s="1">
        <v>43596</v>
      </c>
      <c r="N2860">
        <f t="shared" si="222"/>
        <v>2019</v>
      </c>
      <c r="O2860" s="1" t="str">
        <f t="shared" si="223"/>
        <v>May</v>
      </c>
      <c r="P2860" s="1" t="str">
        <f t="shared" si="224"/>
        <v>Saturday</v>
      </c>
      <c r="Q2860" s="2">
        <v>0.98120370370370369</v>
      </c>
      <c r="R2860" t="s">
        <v>33</v>
      </c>
      <c r="S2860">
        <v>115.63</v>
      </c>
      <c r="T2860">
        <v>42.86</v>
      </c>
      <c r="U2860">
        <v>86.73</v>
      </c>
      <c r="V2860">
        <v>5.0999999999999996</v>
      </c>
    </row>
    <row r="2861" spans="1:22" x14ac:dyDescent="0.25">
      <c r="A2861" t="s">
        <v>2895</v>
      </c>
      <c r="B2861" t="s">
        <v>25</v>
      </c>
      <c r="C2861" t="s">
        <v>43</v>
      </c>
      <c r="D2861" t="s">
        <v>20</v>
      </c>
      <c r="E2861" t="s">
        <v>21</v>
      </c>
      <c r="F2861" t="s">
        <v>22</v>
      </c>
      <c r="G2861">
        <v>32.68</v>
      </c>
      <c r="H2861">
        <v>5</v>
      </c>
      <c r="I2861">
        <v>8.17</v>
      </c>
      <c r="J2861" s="7">
        <v>171.57</v>
      </c>
      <c r="K2861">
        <f t="shared" si="220"/>
        <v>123.72333333333334</v>
      </c>
      <c r="L2861">
        <f t="shared" si="221"/>
        <v>34.314</v>
      </c>
      <c r="M2861" s="1">
        <v>43596</v>
      </c>
      <c r="N2861">
        <f t="shared" si="222"/>
        <v>2019</v>
      </c>
      <c r="O2861" s="1" t="str">
        <f t="shared" si="223"/>
        <v>May</v>
      </c>
      <c r="P2861" s="1" t="str">
        <f t="shared" si="224"/>
        <v>Saturday</v>
      </c>
      <c r="Q2861" s="2">
        <v>0.43483796296296295</v>
      </c>
      <c r="R2861" t="s">
        <v>33</v>
      </c>
      <c r="S2861">
        <v>98.04</v>
      </c>
      <c r="T2861">
        <v>42.86</v>
      </c>
      <c r="U2861">
        <v>73.53</v>
      </c>
      <c r="V2861">
        <v>6.9</v>
      </c>
    </row>
    <row r="2862" spans="1:22" x14ac:dyDescent="0.25">
      <c r="A2862" t="s">
        <v>2896</v>
      </c>
      <c r="B2862" t="s">
        <v>42</v>
      </c>
      <c r="C2862" t="s">
        <v>19</v>
      </c>
      <c r="D2862" t="s">
        <v>27</v>
      </c>
      <c r="E2862" t="s">
        <v>31</v>
      </c>
      <c r="F2862" t="s">
        <v>46</v>
      </c>
      <c r="G2862">
        <v>53.92</v>
      </c>
      <c r="H2862">
        <v>2</v>
      </c>
      <c r="I2862">
        <v>5.3920000000000003</v>
      </c>
      <c r="J2862" s="7">
        <v>113.23</v>
      </c>
      <c r="K2862">
        <f t="shared" si="220"/>
        <v>95.14</v>
      </c>
      <c r="L2862">
        <f t="shared" si="221"/>
        <v>56.615000000000002</v>
      </c>
      <c r="M2862" s="1">
        <v>43594</v>
      </c>
      <c r="N2862">
        <f t="shared" si="222"/>
        <v>2019</v>
      </c>
      <c r="O2862" s="1" t="str">
        <f t="shared" si="223"/>
        <v>May</v>
      </c>
      <c r="P2862" s="1" t="str">
        <f t="shared" si="224"/>
        <v>Thursday</v>
      </c>
      <c r="Q2862" s="2">
        <v>0.65410879629629626</v>
      </c>
      <c r="R2862" t="s">
        <v>29</v>
      </c>
      <c r="S2862">
        <v>64.7</v>
      </c>
      <c r="T2862">
        <v>42.86</v>
      </c>
      <c r="U2862">
        <v>48.53</v>
      </c>
      <c r="V2862">
        <v>8.3000000000000007</v>
      </c>
    </row>
    <row r="2863" spans="1:22" x14ac:dyDescent="0.25">
      <c r="A2863" t="s">
        <v>2897</v>
      </c>
      <c r="B2863" t="s">
        <v>18</v>
      </c>
      <c r="C2863" t="s">
        <v>26</v>
      </c>
      <c r="D2863" t="s">
        <v>20</v>
      </c>
      <c r="E2863" t="s">
        <v>21</v>
      </c>
      <c r="F2863" t="s">
        <v>28</v>
      </c>
      <c r="G2863">
        <v>82.26</v>
      </c>
      <c r="H2863">
        <v>1</v>
      </c>
      <c r="I2863">
        <v>4.1130000000000004</v>
      </c>
      <c r="J2863" s="7">
        <v>86.37</v>
      </c>
      <c r="K2863">
        <f t="shared" si="220"/>
        <v>192.75333333333333</v>
      </c>
      <c r="L2863">
        <f t="shared" si="221"/>
        <v>86.37</v>
      </c>
      <c r="M2863" s="1">
        <v>43608</v>
      </c>
      <c r="N2863">
        <f t="shared" si="222"/>
        <v>2019</v>
      </c>
      <c r="O2863" s="1" t="str">
        <f t="shared" si="223"/>
        <v>May</v>
      </c>
      <c r="P2863" s="1" t="str">
        <f t="shared" si="224"/>
        <v>Thursday</v>
      </c>
      <c r="Q2863" s="2">
        <v>0.53749999999999998</v>
      </c>
      <c r="R2863" t="s">
        <v>29</v>
      </c>
      <c r="S2863">
        <v>49.36</v>
      </c>
      <c r="T2863">
        <v>42.85</v>
      </c>
      <c r="U2863">
        <v>37.01</v>
      </c>
      <c r="V2863">
        <v>7.6</v>
      </c>
    </row>
    <row r="2864" spans="1:22" x14ac:dyDescent="0.25">
      <c r="A2864" t="s">
        <v>2898</v>
      </c>
      <c r="B2864" t="s">
        <v>18</v>
      </c>
      <c r="C2864" t="s">
        <v>19</v>
      </c>
      <c r="D2864" t="s">
        <v>27</v>
      </c>
      <c r="E2864" t="s">
        <v>21</v>
      </c>
      <c r="F2864" t="s">
        <v>46</v>
      </c>
      <c r="G2864">
        <v>81.73</v>
      </c>
      <c r="H2864">
        <v>1</v>
      </c>
      <c r="I2864">
        <v>4.0865</v>
      </c>
      <c r="J2864" s="7">
        <v>85.82</v>
      </c>
      <c r="K2864">
        <f t="shared" si="220"/>
        <v>199.01333333333332</v>
      </c>
      <c r="L2864">
        <f t="shared" si="221"/>
        <v>85.82</v>
      </c>
      <c r="M2864" s="1">
        <v>43587</v>
      </c>
      <c r="N2864">
        <f t="shared" si="222"/>
        <v>2019</v>
      </c>
      <c r="O2864" s="1" t="str">
        <f t="shared" si="223"/>
        <v>May</v>
      </c>
      <c r="P2864" s="1" t="str">
        <f t="shared" si="224"/>
        <v>Thursday</v>
      </c>
      <c r="Q2864" s="2">
        <v>0.54084490740740743</v>
      </c>
      <c r="R2864" t="s">
        <v>23</v>
      </c>
      <c r="S2864">
        <v>49.04</v>
      </c>
      <c r="T2864">
        <v>42.86</v>
      </c>
      <c r="U2864">
        <v>36.78</v>
      </c>
      <c r="V2864">
        <v>5.4</v>
      </c>
    </row>
    <row r="2865" spans="1:22" x14ac:dyDescent="0.25">
      <c r="A2865" t="s">
        <v>2899</v>
      </c>
      <c r="B2865" t="s">
        <v>42</v>
      </c>
      <c r="C2865" t="s">
        <v>43</v>
      </c>
      <c r="D2865" t="s">
        <v>27</v>
      </c>
      <c r="E2865" t="s">
        <v>21</v>
      </c>
      <c r="F2865" t="s">
        <v>36</v>
      </c>
      <c r="G2865">
        <v>42.97</v>
      </c>
      <c r="H2865">
        <v>9</v>
      </c>
      <c r="I2865">
        <v>19.336500000000001</v>
      </c>
      <c r="J2865" s="7">
        <v>406.07</v>
      </c>
      <c r="K2865">
        <f t="shared" si="220"/>
        <v>243.31000000000003</v>
      </c>
      <c r="L2865">
        <f t="shared" si="221"/>
        <v>45.11888888888889</v>
      </c>
      <c r="M2865" s="1">
        <v>43611</v>
      </c>
      <c r="N2865">
        <f t="shared" si="222"/>
        <v>2019</v>
      </c>
      <c r="O2865" s="1" t="str">
        <f t="shared" si="223"/>
        <v>May</v>
      </c>
      <c r="P2865" s="1" t="str">
        <f t="shared" si="224"/>
        <v>Sunday</v>
      </c>
      <c r="Q2865" s="2">
        <v>0.32093749999999999</v>
      </c>
      <c r="R2865" t="s">
        <v>23</v>
      </c>
      <c r="S2865">
        <v>232.04</v>
      </c>
      <c r="T2865">
        <v>42.86</v>
      </c>
      <c r="U2865">
        <v>174.03</v>
      </c>
      <c r="V2865">
        <v>8.4</v>
      </c>
    </row>
    <row r="2866" spans="1:22" x14ac:dyDescent="0.25">
      <c r="A2866" t="s">
        <v>2900</v>
      </c>
      <c r="B2866" t="s">
        <v>18</v>
      </c>
      <c r="C2866" t="s">
        <v>43</v>
      </c>
      <c r="D2866" t="s">
        <v>27</v>
      </c>
      <c r="E2866" t="s">
        <v>31</v>
      </c>
      <c r="F2866" t="s">
        <v>28</v>
      </c>
      <c r="G2866">
        <v>33.380000000000003</v>
      </c>
      <c r="H2866">
        <v>3</v>
      </c>
      <c r="I2866">
        <v>5.0069999999999997</v>
      </c>
      <c r="J2866" s="7">
        <v>105.15</v>
      </c>
      <c r="K2866">
        <f t="shared" si="220"/>
        <v>174.81666666666669</v>
      </c>
      <c r="L2866">
        <f t="shared" si="221"/>
        <v>35.050000000000004</v>
      </c>
      <c r="M2866" s="1">
        <v>43589</v>
      </c>
      <c r="N2866">
        <f t="shared" si="222"/>
        <v>2019</v>
      </c>
      <c r="O2866" s="1" t="str">
        <f t="shared" si="223"/>
        <v>May</v>
      </c>
      <c r="P2866" s="1" t="str">
        <f t="shared" si="224"/>
        <v>Saturday</v>
      </c>
      <c r="Q2866" s="2">
        <v>0.44325231481481481</v>
      </c>
      <c r="R2866" t="s">
        <v>23</v>
      </c>
      <c r="S2866">
        <v>60.08</v>
      </c>
      <c r="T2866">
        <v>42.86</v>
      </c>
      <c r="U2866">
        <v>45.07</v>
      </c>
      <c r="V2866">
        <v>6.9</v>
      </c>
    </row>
    <row r="2867" spans="1:22" x14ac:dyDescent="0.25">
      <c r="A2867" t="s">
        <v>2901</v>
      </c>
      <c r="B2867" t="s">
        <v>42</v>
      </c>
      <c r="C2867" t="s">
        <v>19</v>
      </c>
      <c r="D2867" t="s">
        <v>27</v>
      </c>
      <c r="E2867" t="s">
        <v>31</v>
      </c>
      <c r="F2867" t="s">
        <v>46</v>
      </c>
      <c r="G2867">
        <v>41.66</v>
      </c>
      <c r="H2867">
        <v>5</v>
      </c>
      <c r="I2867">
        <v>10.414999999999999</v>
      </c>
      <c r="J2867" s="7">
        <v>218.71</v>
      </c>
      <c r="K2867">
        <f t="shared" si="220"/>
        <v>275.18333333333334</v>
      </c>
      <c r="L2867">
        <f t="shared" si="221"/>
        <v>43.742000000000004</v>
      </c>
      <c r="M2867" s="1">
        <v>43599</v>
      </c>
      <c r="N2867">
        <f t="shared" si="222"/>
        <v>2019</v>
      </c>
      <c r="O2867" s="1" t="str">
        <f t="shared" si="223"/>
        <v>May</v>
      </c>
      <c r="P2867" s="1" t="str">
        <f t="shared" si="224"/>
        <v>Tuesday</v>
      </c>
      <c r="Q2867" s="2">
        <v>0.71629629629629632</v>
      </c>
      <c r="R2867" t="s">
        <v>33</v>
      </c>
      <c r="S2867">
        <v>124.98</v>
      </c>
      <c r="T2867">
        <v>42.86</v>
      </c>
      <c r="U2867">
        <v>93.73</v>
      </c>
      <c r="V2867">
        <v>6.8</v>
      </c>
    </row>
    <row r="2868" spans="1:22" x14ac:dyDescent="0.25">
      <c r="A2868" t="s">
        <v>2902</v>
      </c>
      <c r="B2868" t="s">
        <v>18</v>
      </c>
      <c r="C2868" t="s">
        <v>43</v>
      </c>
      <c r="D2868" t="s">
        <v>20</v>
      </c>
      <c r="E2868" t="s">
        <v>21</v>
      </c>
      <c r="F2868" t="s">
        <v>32</v>
      </c>
      <c r="G2868">
        <v>23.88</v>
      </c>
      <c r="H2868">
        <v>8</v>
      </c>
      <c r="I2868">
        <v>9.5519999999999996</v>
      </c>
      <c r="J2868" s="7">
        <v>200.59</v>
      </c>
      <c r="K2868">
        <f t="shared" si="220"/>
        <v>304.40333333333336</v>
      </c>
      <c r="L2868">
        <f t="shared" si="221"/>
        <v>25.07375</v>
      </c>
      <c r="M2868" s="1">
        <v>43602</v>
      </c>
      <c r="N2868">
        <f t="shared" si="222"/>
        <v>2019</v>
      </c>
      <c r="O2868" s="1" t="str">
        <f t="shared" si="223"/>
        <v>May</v>
      </c>
      <c r="P2868" s="1" t="str">
        <f t="shared" si="224"/>
        <v>Friday</v>
      </c>
      <c r="Q2868" s="2">
        <v>0.21699074074074073</v>
      </c>
      <c r="R2868" t="s">
        <v>29</v>
      </c>
      <c r="S2868">
        <v>114.62</v>
      </c>
      <c r="T2868">
        <v>42.86</v>
      </c>
      <c r="U2868">
        <v>85.97</v>
      </c>
      <c r="V2868">
        <v>8.3000000000000007</v>
      </c>
    </row>
    <row r="2869" spans="1:22" x14ac:dyDescent="0.25">
      <c r="A2869" t="s">
        <v>2903</v>
      </c>
      <c r="B2869" t="s">
        <v>18</v>
      </c>
      <c r="C2869" t="s">
        <v>19</v>
      </c>
      <c r="D2869" t="s">
        <v>20</v>
      </c>
      <c r="E2869" t="s">
        <v>31</v>
      </c>
      <c r="F2869" t="s">
        <v>44</v>
      </c>
      <c r="G2869">
        <v>38.69</v>
      </c>
      <c r="H2869">
        <v>10</v>
      </c>
      <c r="I2869">
        <v>19.344999999999999</v>
      </c>
      <c r="J2869" s="7">
        <v>406.25</v>
      </c>
      <c r="K2869">
        <f t="shared" si="220"/>
        <v>287.81333333333333</v>
      </c>
      <c r="L2869">
        <f t="shared" si="221"/>
        <v>40.625</v>
      </c>
      <c r="M2869" s="1">
        <v>43594</v>
      </c>
      <c r="N2869">
        <f t="shared" si="222"/>
        <v>2019</v>
      </c>
      <c r="O2869" s="1" t="str">
        <f t="shared" si="223"/>
        <v>May</v>
      </c>
      <c r="P2869" s="1" t="str">
        <f t="shared" si="224"/>
        <v>Thursday</v>
      </c>
      <c r="Q2869" s="2">
        <v>0.39251157407407405</v>
      </c>
      <c r="R2869" t="s">
        <v>23</v>
      </c>
      <c r="S2869">
        <v>232.14</v>
      </c>
      <c r="T2869">
        <v>42.86</v>
      </c>
      <c r="U2869">
        <v>174.11</v>
      </c>
      <c r="V2869">
        <v>9.8000000000000007</v>
      </c>
    </row>
    <row r="2870" spans="1:22" x14ac:dyDescent="0.25">
      <c r="A2870" t="s">
        <v>2904</v>
      </c>
      <c r="B2870" t="s">
        <v>25</v>
      </c>
      <c r="C2870" t="s">
        <v>26</v>
      </c>
      <c r="D2870" t="s">
        <v>27</v>
      </c>
      <c r="E2870" t="s">
        <v>21</v>
      </c>
      <c r="F2870" t="s">
        <v>28</v>
      </c>
      <c r="G2870">
        <v>97.26</v>
      </c>
      <c r="H2870">
        <v>3</v>
      </c>
      <c r="I2870">
        <v>14.589</v>
      </c>
      <c r="J2870" s="7">
        <v>306.37</v>
      </c>
      <c r="K2870">
        <f t="shared" si="220"/>
        <v>238.95333333333335</v>
      </c>
      <c r="L2870">
        <f t="shared" si="221"/>
        <v>102.12333333333333</v>
      </c>
      <c r="M2870" s="1">
        <v>43602</v>
      </c>
      <c r="N2870">
        <f t="shared" si="222"/>
        <v>2019</v>
      </c>
      <c r="O2870" s="1" t="str">
        <f t="shared" si="223"/>
        <v>May</v>
      </c>
      <c r="P2870" s="1" t="str">
        <f t="shared" si="224"/>
        <v>Friday</v>
      </c>
      <c r="Q2870" s="2">
        <v>0.71666666666666667</v>
      </c>
      <c r="R2870" t="s">
        <v>33</v>
      </c>
      <c r="S2870">
        <v>175.07</v>
      </c>
      <c r="T2870">
        <v>42.86</v>
      </c>
      <c r="U2870">
        <v>131.30000000000001</v>
      </c>
      <c r="V2870">
        <v>7.3</v>
      </c>
    </row>
    <row r="2871" spans="1:22" x14ac:dyDescent="0.25">
      <c r="A2871" t="s">
        <v>2905</v>
      </c>
      <c r="B2871" t="s">
        <v>18</v>
      </c>
      <c r="C2871" t="s">
        <v>26</v>
      </c>
      <c r="D2871" t="s">
        <v>20</v>
      </c>
      <c r="E2871" t="s">
        <v>31</v>
      </c>
      <c r="F2871" t="s">
        <v>46</v>
      </c>
      <c r="G2871">
        <v>15.96</v>
      </c>
      <c r="H2871">
        <v>9</v>
      </c>
      <c r="I2871">
        <v>7.1820000000000004</v>
      </c>
      <c r="J2871" s="7">
        <v>150.82</v>
      </c>
      <c r="K2871">
        <f t="shared" si="220"/>
        <v>212.11333333333334</v>
      </c>
      <c r="L2871">
        <f t="shared" si="221"/>
        <v>16.757777777777775</v>
      </c>
      <c r="M2871" s="1">
        <v>43613</v>
      </c>
      <c r="N2871">
        <f t="shared" si="222"/>
        <v>2019</v>
      </c>
      <c r="O2871" s="1" t="str">
        <f t="shared" si="223"/>
        <v>May</v>
      </c>
      <c r="P2871" s="1" t="str">
        <f t="shared" si="224"/>
        <v>Tuesday</v>
      </c>
      <c r="Q2871" s="2">
        <v>0.74662037037037032</v>
      </c>
      <c r="R2871" t="s">
        <v>29</v>
      </c>
      <c r="S2871">
        <v>86.18</v>
      </c>
      <c r="T2871">
        <v>42.86</v>
      </c>
      <c r="U2871">
        <v>64.64</v>
      </c>
      <c r="V2871">
        <v>9.1</v>
      </c>
    </row>
    <row r="2872" spans="1:22" x14ac:dyDescent="0.25">
      <c r="A2872" t="s">
        <v>2906</v>
      </c>
      <c r="B2872" t="s">
        <v>18</v>
      </c>
      <c r="C2872" t="s">
        <v>19</v>
      </c>
      <c r="D2872" t="s">
        <v>27</v>
      </c>
      <c r="E2872" t="s">
        <v>31</v>
      </c>
      <c r="F2872" t="s">
        <v>32</v>
      </c>
      <c r="G2872">
        <v>24.73</v>
      </c>
      <c r="H2872">
        <v>10</v>
      </c>
      <c r="I2872">
        <v>12.365</v>
      </c>
      <c r="J2872" s="7">
        <v>259.67</v>
      </c>
      <c r="K2872">
        <f t="shared" si="220"/>
        <v>193.36666666666667</v>
      </c>
      <c r="L2872">
        <f t="shared" si="221"/>
        <v>25.967000000000002</v>
      </c>
      <c r="M2872" s="1">
        <v>43605</v>
      </c>
      <c r="N2872">
        <f t="shared" si="222"/>
        <v>2019</v>
      </c>
      <c r="O2872" s="1" t="str">
        <f t="shared" si="223"/>
        <v>May</v>
      </c>
      <c r="P2872" s="1" t="str">
        <f t="shared" si="224"/>
        <v>Monday</v>
      </c>
      <c r="Q2872" s="2">
        <v>0.39826388888888886</v>
      </c>
      <c r="R2872" t="s">
        <v>33</v>
      </c>
      <c r="S2872">
        <v>148.38</v>
      </c>
      <c r="T2872">
        <v>42.86</v>
      </c>
      <c r="U2872">
        <v>111.29</v>
      </c>
      <c r="V2872">
        <v>5.3</v>
      </c>
    </row>
    <row r="2873" spans="1:22" x14ac:dyDescent="0.25">
      <c r="A2873" t="s">
        <v>2907</v>
      </c>
      <c r="B2873" t="s">
        <v>25</v>
      </c>
      <c r="C2873" t="s">
        <v>43</v>
      </c>
      <c r="D2873" t="s">
        <v>27</v>
      </c>
      <c r="E2873" t="s">
        <v>21</v>
      </c>
      <c r="F2873" t="s">
        <v>44</v>
      </c>
      <c r="G2873">
        <v>23.9</v>
      </c>
      <c r="H2873">
        <v>9</v>
      </c>
      <c r="I2873">
        <v>10.755000000000001</v>
      </c>
      <c r="J2873" s="7">
        <v>225.85</v>
      </c>
      <c r="K2873">
        <f t="shared" si="220"/>
        <v>117.57666666666667</v>
      </c>
      <c r="L2873">
        <f t="shared" si="221"/>
        <v>25.094444444444445</v>
      </c>
      <c r="M2873" s="1">
        <v>43592</v>
      </c>
      <c r="N2873">
        <f t="shared" si="222"/>
        <v>2019</v>
      </c>
      <c r="O2873" s="1" t="str">
        <f t="shared" si="223"/>
        <v>May</v>
      </c>
      <c r="P2873" s="1" t="str">
        <f t="shared" si="224"/>
        <v>Tuesday</v>
      </c>
      <c r="Q2873" s="2">
        <v>0.73701388888888886</v>
      </c>
      <c r="R2873" t="s">
        <v>33</v>
      </c>
      <c r="S2873">
        <v>129.06</v>
      </c>
      <c r="T2873">
        <v>42.86</v>
      </c>
      <c r="U2873">
        <v>96.79</v>
      </c>
      <c r="V2873">
        <v>9.6999999999999993</v>
      </c>
    </row>
    <row r="2874" spans="1:22" x14ac:dyDescent="0.25">
      <c r="A2874" t="s">
        <v>2908</v>
      </c>
      <c r="B2874" t="s">
        <v>42</v>
      </c>
      <c r="C2874" t="s">
        <v>19</v>
      </c>
      <c r="D2874" t="s">
        <v>20</v>
      </c>
      <c r="E2874" t="s">
        <v>21</v>
      </c>
      <c r="F2874" t="s">
        <v>28</v>
      </c>
      <c r="G2874">
        <v>45.04</v>
      </c>
      <c r="H2874">
        <v>2</v>
      </c>
      <c r="I2874">
        <v>4.5039999999999996</v>
      </c>
      <c r="J2874" s="7">
        <v>94.58</v>
      </c>
      <c r="K2874">
        <f t="shared" si="220"/>
        <v>97.576666666666668</v>
      </c>
      <c r="L2874">
        <f t="shared" si="221"/>
        <v>47.29</v>
      </c>
      <c r="M2874" s="1">
        <v>43608</v>
      </c>
      <c r="N2874">
        <f t="shared" si="222"/>
        <v>2019</v>
      </c>
      <c r="O2874" s="1" t="str">
        <f t="shared" si="223"/>
        <v>May</v>
      </c>
      <c r="P2874" s="1" t="str">
        <f t="shared" si="224"/>
        <v>Thursday</v>
      </c>
      <c r="Q2874" s="2">
        <v>0.14328703703703705</v>
      </c>
      <c r="R2874" t="s">
        <v>29</v>
      </c>
      <c r="S2874">
        <v>54.05</v>
      </c>
      <c r="T2874">
        <v>42.85</v>
      </c>
      <c r="U2874">
        <v>40.53</v>
      </c>
      <c r="V2874">
        <v>9.6999999999999993</v>
      </c>
    </row>
    <row r="2875" spans="1:22" x14ac:dyDescent="0.25">
      <c r="A2875" t="s">
        <v>2909</v>
      </c>
      <c r="B2875" t="s">
        <v>18</v>
      </c>
      <c r="C2875" t="s">
        <v>43</v>
      </c>
      <c r="D2875" t="s">
        <v>20</v>
      </c>
      <c r="E2875" t="s">
        <v>31</v>
      </c>
      <c r="F2875" t="s">
        <v>22</v>
      </c>
      <c r="G2875">
        <v>7.69</v>
      </c>
      <c r="H2875">
        <v>4</v>
      </c>
      <c r="I2875">
        <v>1.538</v>
      </c>
      <c r="J2875" s="7">
        <v>32.299999999999997</v>
      </c>
      <c r="K2875">
        <f t="shared" si="220"/>
        <v>95.373333333333335</v>
      </c>
      <c r="L2875">
        <f t="shared" si="221"/>
        <v>8.0749999999999993</v>
      </c>
      <c r="M2875" s="1">
        <v>43601</v>
      </c>
      <c r="N2875">
        <f t="shared" si="222"/>
        <v>2019</v>
      </c>
      <c r="O2875" s="1" t="str">
        <f t="shared" si="223"/>
        <v>May</v>
      </c>
      <c r="P2875" s="1" t="str">
        <f t="shared" si="224"/>
        <v>Thursday</v>
      </c>
      <c r="Q2875" s="2">
        <v>0.72458333333333336</v>
      </c>
      <c r="R2875" t="s">
        <v>23</v>
      </c>
      <c r="S2875">
        <v>18.46</v>
      </c>
      <c r="T2875">
        <v>42.85</v>
      </c>
      <c r="U2875">
        <v>13.84</v>
      </c>
      <c r="V2875">
        <v>6.1</v>
      </c>
    </row>
    <row r="2876" spans="1:22" x14ac:dyDescent="0.25">
      <c r="A2876" t="s">
        <v>2910</v>
      </c>
      <c r="B2876" t="s">
        <v>42</v>
      </c>
      <c r="C2876" t="s">
        <v>19</v>
      </c>
      <c r="D2876" t="s">
        <v>27</v>
      </c>
      <c r="E2876" t="s">
        <v>21</v>
      </c>
      <c r="F2876" t="s">
        <v>28</v>
      </c>
      <c r="G2876">
        <v>52.65</v>
      </c>
      <c r="H2876">
        <v>3</v>
      </c>
      <c r="I2876">
        <v>7.8975</v>
      </c>
      <c r="J2876" s="7">
        <v>165.85</v>
      </c>
      <c r="K2876">
        <f t="shared" si="220"/>
        <v>97.166666666666671</v>
      </c>
      <c r="L2876">
        <f t="shared" si="221"/>
        <v>55.283333333333331</v>
      </c>
      <c r="M2876" s="1">
        <v>43611</v>
      </c>
      <c r="N2876">
        <f t="shared" si="222"/>
        <v>2019</v>
      </c>
      <c r="O2876" s="1" t="str">
        <f t="shared" si="223"/>
        <v>May</v>
      </c>
      <c r="P2876" s="1" t="str">
        <f t="shared" si="224"/>
        <v>Sunday</v>
      </c>
      <c r="Q2876" s="2">
        <v>0.15504629629629629</v>
      </c>
      <c r="R2876" t="s">
        <v>33</v>
      </c>
      <c r="S2876">
        <v>94.77</v>
      </c>
      <c r="T2876">
        <v>42.86</v>
      </c>
      <c r="U2876">
        <v>71.08</v>
      </c>
      <c r="V2876">
        <v>5</v>
      </c>
    </row>
    <row r="2877" spans="1:22" x14ac:dyDescent="0.25">
      <c r="A2877" t="s">
        <v>2911</v>
      </c>
      <c r="B2877" t="s">
        <v>42</v>
      </c>
      <c r="C2877" t="s">
        <v>26</v>
      </c>
      <c r="D2877" t="s">
        <v>20</v>
      </c>
      <c r="E2877" t="s">
        <v>31</v>
      </c>
      <c r="F2877" t="s">
        <v>28</v>
      </c>
      <c r="G2877">
        <v>83.78</v>
      </c>
      <c r="H2877">
        <v>1</v>
      </c>
      <c r="I2877">
        <v>4.1890000000000001</v>
      </c>
      <c r="J2877" s="7">
        <v>87.97</v>
      </c>
      <c r="K2877">
        <f t="shared" si="220"/>
        <v>250.68666666666664</v>
      </c>
      <c r="L2877">
        <f t="shared" si="221"/>
        <v>87.97</v>
      </c>
      <c r="M2877" s="1">
        <v>43594</v>
      </c>
      <c r="N2877">
        <f t="shared" si="222"/>
        <v>2019</v>
      </c>
      <c r="O2877" s="1" t="str">
        <f t="shared" si="223"/>
        <v>May</v>
      </c>
      <c r="P2877" s="1" t="str">
        <f t="shared" si="224"/>
        <v>Thursday</v>
      </c>
      <c r="Q2877" s="2">
        <v>0.53331018518518514</v>
      </c>
      <c r="R2877" t="s">
        <v>23</v>
      </c>
      <c r="S2877">
        <v>50.27</v>
      </c>
      <c r="T2877">
        <v>42.86</v>
      </c>
      <c r="U2877">
        <v>37.700000000000003</v>
      </c>
      <c r="V2877">
        <v>5.4</v>
      </c>
    </row>
    <row r="2878" spans="1:22" x14ac:dyDescent="0.25">
      <c r="A2878" t="s">
        <v>2912</v>
      </c>
      <c r="B2878" t="s">
        <v>42</v>
      </c>
      <c r="C2878" t="s">
        <v>19</v>
      </c>
      <c r="D2878" t="s">
        <v>20</v>
      </c>
      <c r="E2878" t="s">
        <v>31</v>
      </c>
      <c r="F2878" t="s">
        <v>44</v>
      </c>
      <c r="G2878">
        <v>35.89</v>
      </c>
      <c r="H2878">
        <v>1</v>
      </c>
      <c r="I2878">
        <v>1.7945</v>
      </c>
      <c r="J2878" s="7">
        <v>37.68</v>
      </c>
      <c r="K2878">
        <f t="shared" si="220"/>
        <v>225.12999999999997</v>
      </c>
      <c r="L2878">
        <f t="shared" si="221"/>
        <v>37.68</v>
      </c>
      <c r="M2878" s="1">
        <v>43587</v>
      </c>
      <c r="N2878">
        <f t="shared" si="222"/>
        <v>2019</v>
      </c>
      <c r="O2878" s="1" t="str">
        <f t="shared" si="223"/>
        <v>May</v>
      </c>
      <c r="P2878" s="1" t="str">
        <f t="shared" si="224"/>
        <v>Thursday</v>
      </c>
      <c r="Q2878" s="2">
        <v>3.0532407407407407E-2</v>
      </c>
      <c r="R2878" t="s">
        <v>33</v>
      </c>
      <c r="S2878">
        <v>21.53</v>
      </c>
      <c r="T2878">
        <v>42.86</v>
      </c>
      <c r="U2878">
        <v>16.149999999999999</v>
      </c>
      <c r="V2878">
        <v>7.6</v>
      </c>
    </row>
    <row r="2879" spans="1:22" x14ac:dyDescent="0.25">
      <c r="A2879" t="s">
        <v>2913</v>
      </c>
      <c r="B2879" t="s">
        <v>25</v>
      </c>
      <c r="C2879" t="s">
        <v>19</v>
      </c>
      <c r="D2879" t="s">
        <v>20</v>
      </c>
      <c r="E2879" t="s">
        <v>31</v>
      </c>
      <c r="F2879" t="s">
        <v>22</v>
      </c>
      <c r="G2879">
        <v>99.43</v>
      </c>
      <c r="H2879">
        <v>6</v>
      </c>
      <c r="I2879">
        <v>29.829000000000001</v>
      </c>
      <c r="J2879" s="7">
        <v>626.41</v>
      </c>
      <c r="K2879">
        <f t="shared" si="220"/>
        <v>328.82666666666665</v>
      </c>
      <c r="L2879">
        <f t="shared" si="221"/>
        <v>104.40166666666666</v>
      </c>
      <c r="M2879" s="1">
        <v>43588</v>
      </c>
      <c r="N2879">
        <f t="shared" si="222"/>
        <v>2019</v>
      </c>
      <c r="O2879" s="1" t="str">
        <f t="shared" si="223"/>
        <v>May</v>
      </c>
      <c r="P2879" s="1" t="str">
        <f t="shared" si="224"/>
        <v>Friday</v>
      </c>
      <c r="Q2879" s="2">
        <v>0.82658564814814817</v>
      </c>
      <c r="R2879" t="s">
        <v>33</v>
      </c>
      <c r="S2879">
        <v>357.95</v>
      </c>
      <c r="T2879">
        <v>42.86</v>
      </c>
      <c r="U2879">
        <v>268.45999999999998</v>
      </c>
      <c r="V2879">
        <v>8.5</v>
      </c>
    </row>
    <row r="2880" spans="1:22" x14ac:dyDescent="0.25">
      <c r="A2880" t="s">
        <v>2914</v>
      </c>
      <c r="B2880" t="s">
        <v>42</v>
      </c>
      <c r="C2880" t="s">
        <v>26</v>
      </c>
      <c r="D2880" t="s">
        <v>20</v>
      </c>
      <c r="E2880" t="s">
        <v>21</v>
      </c>
      <c r="F2880" t="s">
        <v>32</v>
      </c>
      <c r="G2880">
        <v>5.38</v>
      </c>
      <c r="H2880">
        <v>2</v>
      </c>
      <c r="I2880">
        <v>0.53800000000000003</v>
      </c>
      <c r="J2880" s="7">
        <v>11.3</v>
      </c>
      <c r="K2880">
        <f t="shared" si="220"/>
        <v>300.76</v>
      </c>
      <c r="L2880">
        <f t="shared" si="221"/>
        <v>5.65</v>
      </c>
      <c r="M2880" s="1">
        <v>43594</v>
      </c>
      <c r="N2880">
        <f t="shared" si="222"/>
        <v>2019</v>
      </c>
      <c r="O2880" s="1" t="str">
        <f t="shared" si="223"/>
        <v>May</v>
      </c>
      <c r="P2880" s="1" t="str">
        <f t="shared" si="224"/>
        <v>Thursday</v>
      </c>
      <c r="Q2880" s="2">
        <v>0.92133101851851851</v>
      </c>
      <c r="R2880" t="s">
        <v>23</v>
      </c>
      <c r="S2880">
        <v>6.46</v>
      </c>
      <c r="T2880">
        <v>42.83</v>
      </c>
      <c r="U2880">
        <v>4.84</v>
      </c>
      <c r="V2880">
        <v>9.9</v>
      </c>
    </row>
    <row r="2881" spans="1:22" x14ac:dyDescent="0.25">
      <c r="A2881" t="s">
        <v>2915</v>
      </c>
      <c r="B2881" t="s">
        <v>25</v>
      </c>
      <c r="C2881" t="s">
        <v>26</v>
      </c>
      <c r="D2881" t="s">
        <v>20</v>
      </c>
      <c r="E2881" t="s">
        <v>21</v>
      </c>
      <c r="F2881" t="s">
        <v>36</v>
      </c>
      <c r="G2881">
        <v>41.52</v>
      </c>
      <c r="H2881">
        <v>8</v>
      </c>
      <c r="I2881">
        <v>16.608000000000001</v>
      </c>
      <c r="J2881" s="7">
        <v>348.77</v>
      </c>
      <c r="K2881">
        <f t="shared" si="220"/>
        <v>319.97666666666669</v>
      </c>
      <c r="L2881">
        <f t="shared" si="221"/>
        <v>43.596249999999998</v>
      </c>
      <c r="M2881" s="1">
        <v>43592</v>
      </c>
      <c r="N2881">
        <f t="shared" si="222"/>
        <v>2019</v>
      </c>
      <c r="O2881" s="1" t="str">
        <f t="shared" si="223"/>
        <v>May</v>
      </c>
      <c r="P2881" s="1" t="str">
        <f t="shared" si="224"/>
        <v>Tuesday</v>
      </c>
      <c r="Q2881" s="2">
        <v>0.12859953703703703</v>
      </c>
      <c r="R2881" t="s">
        <v>23</v>
      </c>
      <c r="S2881">
        <v>199.3</v>
      </c>
      <c r="T2881">
        <v>42.86</v>
      </c>
      <c r="U2881">
        <v>149.47</v>
      </c>
      <c r="V2881">
        <v>5.3</v>
      </c>
    </row>
    <row r="2882" spans="1:22" x14ac:dyDescent="0.25">
      <c r="A2882" t="s">
        <v>2916</v>
      </c>
      <c r="B2882" t="s">
        <v>42</v>
      </c>
      <c r="C2882" t="s">
        <v>19</v>
      </c>
      <c r="D2882" t="s">
        <v>27</v>
      </c>
      <c r="E2882" t="s">
        <v>31</v>
      </c>
      <c r="F2882" t="s">
        <v>46</v>
      </c>
      <c r="G2882">
        <v>73.77</v>
      </c>
      <c r="H2882">
        <v>7</v>
      </c>
      <c r="I2882">
        <v>25.819500000000001</v>
      </c>
      <c r="J2882" s="7">
        <v>542.21</v>
      </c>
      <c r="K2882">
        <f t="shared" ref="K2882:K2945" si="225">AVERAGE(J2882:J2884)</f>
        <v>208.0866666666667</v>
      </c>
      <c r="L2882">
        <f t="shared" ref="L2882:L2945" si="226" xml:space="preserve"> J2882 / H2882</f>
        <v>77.458571428571432</v>
      </c>
      <c r="M2882" s="1">
        <v>43595</v>
      </c>
      <c r="N2882">
        <f t="shared" ref="N2882:N2945" si="227">YEAR(M2882)</f>
        <v>2019</v>
      </c>
      <c r="O2882" s="1" t="str">
        <f t="shared" ref="O2882:O2945" si="228">TEXT(M2882,"mmmm")</f>
        <v>May</v>
      </c>
      <c r="P2882" s="1" t="str">
        <f t="shared" ref="P2882:P2945" si="229">TEXT(M2882,"dddd")</f>
        <v>Friday</v>
      </c>
      <c r="Q2882" s="2">
        <v>0.58128472222222227</v>
      </c>
      <c r="R2882" t="s">
        <v>23</v>
      </c>
      <c r="S2882">
        <v>309.83</v>
      </c>
      <c r="T2882">
        <v>42.86</v>
      </c>
      <c r="U2882">
        <v>232.38</v>
      </c>
      <c r="V2882">
        <v>5.6</v>
      </c>
    </row>
    <row r="2883" spans="1:22" x14ac:dyDescent="0.25">
      <c r="A2883" t="s">
        <v>2917</v>
      </c>
      <c r="B2883" t="s">
        <v>25</v>
      </c>
      <c r="C2883" t="s">
        <v>43</v>
      </c>
      <c r="D2883" t="s">
        <v>27</v>
      </c>
      <c r="E2883" t="s">
        <v>31</v>
      </c>
      <c r="F2883" t="s">
        <v>22</v>
      </c>
      <c r="G2883">
        <v>21.89</v>
      </c>
      <c r="H2883">
        <v>3</v>
      </c>
      <c r="I2883">
        <v>3.2835000000000001</v>
      </c>
      <c r="J2883" s="7">
        <v>68.95</v>
      </c>
      <c r="K2883">
        <f t="shared" si="225"/>
        <v>174.74</v>
      </c>
      <c r="L2883">
        <f t="shared" si="226"/>
        <v>22.983333333333334</v>
      </c>
      <c r="M2883" s="1">
        <v>43600</v>
      </c>
      <c r="N2883">
        <f t="shared" si="227"/>
        <v>2019</v>
      </c>
      <c r="O2883" s="1" t="str">
        <f t="shared" si="228"/>
        <v>May</v>
      </c>
      <c r="P2883" s="1" t="str">
        <f t="shared" si="229"/>
        <v>Wednesday</v>
      </c>
      <c r="Q2883" s="2">
        <v>0.52653935185185186</v>
      </c>
      <c r="R2883" t="s">
        <v>33</v>
      </c>
      <c r="S2883">
        <v>39.4</v>
      </c>
      <c r="T2883">
        <v>42.86</v>
      </c>
      <c r="U2883">
        <v>29.55</v>
      </c>
      <c r="V2883">
        <v>9</v>
      </c>
    </row>
    <row r="2884" spans="1:22" x14ac:dyDescent="0.25">
      <c r="A2884" t="s">
        <v>2918</v>
      </c>
      <c r="B2884" t="s">
        <v>18</v>
      </c>
      <c r="C2884" t="s">
        <v>43</v>
      </c>
      <c r="D2884" t="s">
        <v>27</v>
      </c>
      <c r="E2884" t="s">
        <v>31</v>
      </c>
      <c r="F2884" t="s">
        <v>28</v>
      </c>
      <c r="G2884">
        <v>12.48</v>
      </c>
      <c r="H2884">
        <v>1</v>
      </c>
      <c r="I2884">
        <v>0.624</v>
      </c>
      <c r="J2884" s="7">
        <v>13.1</v>
      </c>
      <c r="K2884">
        <f t="shared" si="225"/>
        <v>187.69666666666669</v>
      </c>
      <c r="L2884">
        <f t="shared" si="226"/>
        <v>13.1</v>
      </c>
      <c r="M2884" s="1">
        <v>43592</v>
      </c>
      <c r="N2884">
        <f t="shared" si="227"/>
        <v>2019</v>
      </c>
      <c r="O2884" s="1" t="str">
        <f t="shared" si="228"/>
        <v>May</v>
      </c>
      <c r="P2884" s="1" t="str">
        <f t="shared" si="229"/>
        <v>Tuesday</v>
      </c>
      <c r="Q2884" s="2">
        <v>0.76908564814814817</v>
      </c>
      <c r="R2884" t="s">
        <v>23</v>
      </c>
      <c r="S2884">
        <v>7.49</v>
      </c>
      <c r="T2884">
        <v>42.82</v>
      </c>
      <c r="U2884">
        <v>5.61</v>
      </c>
      <c r="V2884">
        <v>9.1</v>
      </c>
    </row>
    <row r="2885" spans="1:22" x14ac:dyDescent="0.25">
      <c r="A2885" t="s">
        <v>2919</v>
      </c>
      <c r="B2885" t="s">
        <v>25</v>
      </c>
      <c r="C2885" t="s">
        <v>43</v>
      </c>
      <c r="D2885" t="s">
        <v>27</v>
      </c>
      <c r="E2885" t="s">
        <v>31</v>
      </c>
      <c r="F2885" t="s">
        <v>32</v>
      </c>
      <c r="G2885">
        <v>46.79</v>
      </c>
      <c r="H2885">
        <v>9</v>
      </c>
      <c r="I2885">
        <v>21.055499999999999</v>
      </c>
      <c r="J2885" s="7">
        <v>442.17</v>
      </c>
      <c r="K2885">
        <f t="shared" si="225"/>
        <v>196.54</v>
      </c>
      <c r="L2885">
        <f t="shared" si="226"/>
        <v>49.13</v>
      </c>
      <c r="M2885" s="1">
        <v>43596</v>
      </c>
      <c r="N2885">
        <f t="shared" si="227"/>
        <v>2019</v>
      </c>
      <c r="O2885" s="1" t="str">
        <f t="shared" si="228"/>
        <v>May</v>
      </c>
      <c r="P2885" s="1" t="str">
        <f t="shared" si="229"/>
        <v>Saturday</v>
      </c>
      <c r="Q2885" s="2">
        <v>0.50140046296296292</v>
      </c>
      <c r="R2885" t="s">
        <v>29</v>
      </c>
      <c r="S2885">
        <v>252.67</v>
      </c>
      <c r="T2885">
        <v>42.86</v>
      </c>
      <c r="U2885">
        <v>189.5</v>
      </c>
      <c r="V2885">
        <v>8</v>
      </c>
    </row>
    <row r="2886" spans="1:22" x14ac:dyDescent="0.25">
      <c r="A2886" t="s">
        <v>2920</v>
      </c>
      <c r="B2886" t="s">
        <v>42</v>
      </c>
      <c r="C2886" t="s">
        <v>43</v>
      </c>
      <c r="D2886" t="s">
        <v>20</v>
      </c>
      <c r="E2886" t="s">
        <v>31</v>
      </c>
      <c r="F2886" t="s">
        <v>46</v>
      </c>
      <c r="G2886">
        <v>14.67</v>
      </c>
      <c r="H2886">
        <v>7</v>
      </c>
      <c r="I2886">
        <v>5.1345000000000001</v>
      </c>
      <c r="J2886" s="7">
        <v>107.82</v>
      </c>
      <c r="K2886">
        <f t="shared" si="225"/>
        <v>113.80999999999999</v>
      </c>
      <c r="L2886">
        <f t="shared" si="226"/>
        <v>15.402857142857142</v>
      </c>
      <c r="M2886" s="1">
        <v>43591</v>
      </c>
      <c r="N2886">
        <f t="shared" si="227"/>
        <v>2019</v>
      </c>
      <c r="O2886" s="1" t="str">
        <f t="shared" si="228"/>
        <v>May</v>
      </c>
      <c r="P2886" s="1" t="str">
        <f t="shared" si="229"/>
        <v>Monday</v>
      </c>
      <c r="Q2886" s="2">
        <v>0.14802083333333332</v>
      </c>
      <c r="R2886" t="s">
        <v>29</v>
      </c>
      <c r="S2886">
        <v>61.61</v>
      </c>
      <c r="T2886">
        <v>42.86</v>
      </c>
      <c r="U2886">
        <v>46.21</v>
      </c>
      <c r="V2886">
        <v>10</v>
      </c>
    </row>
    <row r="2887" spans="1:22" x14ac:dyDescent="0.25">
      <c r="A2887" t="s">
        <v>2921</v>
      </c>
      <c r="B2887" t="s">
        <v>18</v>
      </c>
      <c r="C2887" t="s">
        <v>19</v>
      </c>
      <c r="D2887" t="s">
        <v>20</v>
      </c>
      <c r="E2887" t="s">
        <v>31</v>
      </c>
      <c r="F2887" t="s">
        <v>28</v>
      </c>
      <c r="G2887">
        <v>37.74</v>
      </c>
      <c r="H2887">
        <v>1</v>
      </c>
      <c r="I2887">
        <v>1.887</v>
      </c>
      <c r="J2887" s="7">
        <v>39.630000000000003</v>
      </c>
      <c r="K2887">
        <f t="shared" si="225"/>
        <v>98.52</v>
      </c>
      <c r="L2887">
        <f t="shared" si="226"/>
        <v>39.630000000000003</v>
      </c>
      <c r="M2887" s="1">
        <v>43612</v>
      </c>
      <c r="N2887">
        <f t="shared" si="227"/>
        <v>2019</v>
      </c>
      <c r="O2887" s="1" t="str">
        <f t="shared" si="228"/>
        <v>May</v>
      </c>
      <c r="P2887" s="1" t="str">
        <f t="shared" si="229"/>
        <v>Monday</v>
      </c>
      <c r="Q2887" s="2">
        <v>0.50726851851851851</v>
      </c>
      <c r="R2887" t="s">
        <v>23</v>
      </c>
      <c r="S2887">
        <v>22.64</v>
      </c>
      <c r="T2887">
        <v>42.87</v>
      </c>
      <c r="U2887">
        <v>16.989999999999998</v>
      </c>
      <c r="V2887">
        <v>9.1</v>
      </c>
    </row>
    <row r="2888" spans="1:22" x14ac:dyDescent="0.25">
      <c r="A2888" t="s">
        <v>2922</v>
      </c>
      <c r="B2888" t="s">
        <v>25</v>
      </c>
      <c r="C2888" t="s">
        <v>26</v>
      </c>
      <c r="D2888" t="s">
        <v>27</v>
      </c>
      <c r="E2888" t="s">
        <v>31</v>
      </c>
      <c r="F2888" t="s">
        <v>28</v>
      </c>
      <c r="G2888">
        <v>92.37</v>
      </c>
      <c r="H2888">
        <v>2</v>
      </c>
      <c r="I2888">
        <v>9.2370000000000001</v>
      </c>
      <c r="J2888" s="7">
        <v>193.98</v>
      </c>
      <c r="K2888">
        <f t="shared" si="225"/>
        <v>205.32333333333335</v>
      </c>
      <c r="L2888">
        <f t="shared" si="226"/>
        <v>96.99</v>
      </c>
      <c r="M2888" s="1">
        <v>43593</v>
      </c>
      <c r="N2888">
        <f t="shared" si="227"/>
        <v>2019</v>
      </c>
      <c r="O2888" s="1" t="str">
        <f t="shared" si="228"/>
        <v>May</v>
      </c>
      <c r="P2888" s="1" t="str">
        <f t="shared" si="229"/>
        <v>Wednesday</v>
      </c>
      <c r="Q2888" s="2">
        <v>0.62493055555555554</v>
      </c>
      <c r="R2888" t="s">
        <v>29</v>
      </c>
      <c r="S2888">
        <v>110.84</v>
      </c>
      <c r="T2888">
        <v>42.86</v>
      </c>
      <c r="U2888">
        <v>83.14</v>
      </c>
      <c r="V2888">
        <v>8.3000000000000007</v>
      </c>
    </row>
    <row r="2889" spans="1:22" x14ac:dyDescent="0.25">
      <c r="A2889" t="s">
        <v>2923</v>
      </c>
      <c r="B2889" t="s">
        <v>42</v>
      </c>
      <c r="C2889" t="s">
        <v>26</v>
      </c>
      <c r="D2889" t="s">
        <v>20</v>
      </c>
      <c r="E2889" t="s">
        <v>31</v>
      </c>
      <c r="F2889" t="s">
        <v>28</v>
      </c>
      <c r="G2889">
        <v>5.9</v>
      </c>
      <c r="H2889">
        <v>10</v>
      </c>
      <c r="I2889">
        <v>2.95</v>
      </c>
      <c r="J2889" s="7">
        <v>61.95</v>
      </c>
      <c r="K2889">
        <f t="shared" si="225"/>
        <v>171.26999999999998</v>
      </c>
      <c r="L2889">
        <f t="shared" si="226"/>
        <v>6.1950000000000003</v>
      </c>
      <c r="M2889" s="1">
        <v>43613</v>
      </c>
      <c r="N2889">
        <f t="shared" si="227"/>
        <v>2019</v>
      </c>
      <c r="O2889" s="1" t="str">
        <f t="shared" si="228"/>
        <v>May</v>
      </c>
      <c r="P2889" s="1" t="str">
        <f t="shared" si="229"/>
        <v>Tuesday</v>
      </c>
      <c r="Q2889" s="2">
        <v>0.73619212962962965</v>
      </c>
      <c r="R2889" t="s">
        <v>29</v>
      </c>
      <c r="S2889">
        <v>35.4</v>
      </c>
      <c r="T2889">
        <v>42.86</v>
      </c>
      <c r="U2889">
        <v>26.55</v>
      </c>
      <c r="V2889">
        <v>7.1</v>
      </c>
    </row>
    <row r="2890" spans="1:22" x14ac:dyDescent="0.25">
      <c r="A2890" t="s">
        <v>2924</v>
      </c>
      <c r="B2890" t="s">
        <v>42</v>
      </c>
      <c r="C2890" t="s">
        <v>19</v>
      </c>
      <c r="D2890" t="s">
        <v>20</v>
      </c>
      <c r="E2890" t="s">
        <v>31</v>
      </c>
      <c r="F2890" t="s">
        <v>44</v>
      </c>
      <c r="G2890">
        <v>57.15</v>
      </c>
      <c r="H2890">
        <v>6</v>
      </c>
      <c r="I2890">
        <v>17.145</v>
      </c>
      <c r="J2890" s="7">
        <v>360.04</v>
      </c>
      <c r="K2890">
        <f t="shared" si="225"/>
        <v>381.92666666666668</v>
      </c>
      <c r="L2890">
        <f t="shared" si="226"/>
        <v>60.006666666666668</v>
      </c>
      <c r="M2890" s="1">
        <v>43600</v>
      </c>
      <c r="N2890">
        <f t="shared" si="227"/>
        <v>2019</v>
      </c>
      <c r="O2890" s="1" t="str">
        <f t="shared" si="228"/>
        <v>May</v>
      </c>
      <c r="P2890" s="1" t="str">
        <f t="shared" si="229"/>
        <v>Wednesday</v>
      </c>
      <c r="Q2890" s="2">
        <v>7.1527777777777779E-3</v>
      </c>
      <c r="R2890" t="s">
        <v>23</v>
      </c>
      <c r="S2890">
        <v>205.74</v>
      </c>
      <c r="T2890">
        <v>42.86</v>
      </c>
      <c r="U2890">
        <v>154.30000000000001</v>
      </c>
      <c r="V2890">
        <v>8.8000000000000007</v>
      </c>
    </row>
    <row r="2891" spans="1:22" x14ac:dyDescent="0.25">
      <c r="A2891" t="s">
        <v>2925</v>
      </c>
      <c r="B2891" t="s">
        <v>25</v>
      </c>
      <c r="C2891" t="s">
        <v>43</v>
      </c>
      <c r="D2891" t="s">
        <v>27</v>
      </c>
      <c r="E2891" t="s">
        <v>31</v>
      </c>
      <c r="F2891" t="s">
        <v>28</v>
      </c>
      <c r="G2891">
        <v>17.489999999999998</v>
      </c>
      <c r="H2891">
        <v>5</v>
      </c>
      <c r="I2891">
        <v>4.3724999999999996</v>
      </c>
      <c r="J2891" s="7">
        <v>91.82</v>
      </c>
      <c r="K2891">
        <f t="shared" si="225"/>
        <v>424.83</v>
      </c>
      <c r="L2891">
        <f t="shared" si="226"/>
        <v>18.363999999999997</v>
      </c>
      <c r="M2891" s="1">
        <v>43610</v>
      </c>
      <c r="N2891">
        <f t="shared" si="227"/>
        <v>2019</v>
      </c>
      <c r="O2891" s="1" t="str">
        <f t="shared" si="228"/>
        <v>May</v>
      </c>
      <c r="P2891" s="1" t="str">
        <f t="shared" si="229"/>
        <v>Saturday</v>
      </c>
      <c r="Q2891" s="2">
        <v>0.35584490740740743</v>
      </c>
      <c r="R2891" t="s">
        <v>23</v>
      </c>
      <c r="S2891">
        <v>52.47</v>
      </c>
      <c r="T2891">
        <v>42.86</v>
      </c>
      <c r="U2891">
        <v>39.35</v>
      </c>
      <c r="V2891">
        <v>5.6</v>
      </c>
    </row>
    <row r="2892" spans="1:22" x14ac:dyDescent="0.25">
      <c r="A2892" t="s">
        <v>2926</v>
      </c>
      <c r="B2892" t="s">
        <v>25</v>
      </c>
      <c r="C2892" t="s">
        <v>26</v>
      </c>
      <c r="D2892" t="s">
        <v>27</v>
      </c>
      <c r="E2892" t="s">
        <v>31</v>
      </c>
      <c r="F2892" t="s">
        <v>46</v>
      </c>
      <c r="G2892">
        <v>82.61</v>
      </c>
      <c r="H2892">
        <v>8</v>
      </c>
      <c r="I2892">
        <v>33.043999999999997</v>
      </c>
      <c r="J2892" s="7">
        <v>693.92</v>
      </c>
      <c r="K2892">
        <f t="shared" si="225"/>
        <v>425.45666666666671</v>
      </c>
      <c r="L2892">
        <f t="shared" si="226"/>
        <v>86.74</v>
      </c>
      <c r="M2892" s="1">
        <v>43600</v>
      </c>
      <c r="N2892">
        <f t="shared" si="227"/>
        <v>2019</v>
      </c>
      <c r="O2892" s="1" t="str">
        <f t="shared" si="228"/>
        <v>May</v>
      </c>
      <c r="P2892" s="1" t="str">
        <f t="shared" si="229"/>
        <v>Wednesday</v>
      </c>
      <c r="Q2892" s="2">
        <v>0.71318287037037043</v>
      </c>
      <c r="R2892" t="s">
        <v>23</v>
      </c>
      <c r="S2892">
        <v>396.53</v>
      </c>
      <c r="T2892">
        <v>42.86</v>
      </c>
      <c r="U2892">
        <v>297.39</v>
      </c>
      <c r="V2892">
        <v>6.6</v>
      </c>
    </row>
    <row r="2893" spans="1:22" x14ac:dyDescent="0.25">
      <c r="A2893" t="s">
        <v>2927</v>
      </c>
      <c r="B2893" t="s">
        <v>25</v>
      </c>
      <c r="C2893" t="s">
        <v>43</v>
      </c>
      <c r="D2893" t="s">
        <v>27</v>
      </c>
      <c r="E2893" t="s">
        <v>21</v>
      </c>
      <c r="F2893" t="s">
        <v>36</v>
      </c>
      <c r="G2893">
        <v>77.58</v>
      </c>
      <c r="H2893">
        <v>6</v>
      </c>
      <c r="I2893">
        <v>23.274000000000001</v>
      </c>
      <c r="J2893" s="7">
        <v>488.75</v>
      </c>
      <c r="K2893">
        <f t="shared" si="225"/>
        <v>276.97333333333336</v>
      </c>
      <c r="L2893">
        <f t="shared" si="226"/>
        <v>81.458333333333329</v>
      </c>
      <c r="M2893" s="1">
        <v>43610</v>
      </c>
      <c r="N2893">
        <f t="shared" si="227"/>
        <v>2019</v>
      </c>
      <c r="O2893" s="1" t="str">
        <f t="shared" si="228"/>
        <v>May</v>
      </c>
      <c r="P2893" s="1" t="str">
        <f t="shared" si="229"/>
        <v>Saturday</v>
      </c>
      <c r="Q2893" s="2">
        <v>0.31607638888888889</v>
      </c>
      <c r="R2893" t="s">
        <v>29</v>
      </c>
      <c r="S2893">
        <v>279.29000000000002</v>
      </c>
      <c r="T2893">
        <v>42.86</v>
      </c>
      <c r="U2893">
        <v>209.46</v>
      </c>
      <c r="V2893">
        <v>8.8000000000000007</v>
      </c>
    </row>
    <row r="2894" spans="1:22" x14ac:dyDescent="0.25">
      <c r="A2894" t="s">
        <v>2928</v>
      </c>
      <c r="B2894" t="s">
        <v>18</v>
      </c>
      <c r="C2894" t="s">
        <v>26</v>
      </c>
      <c r="D2894" t="s">
        <v>27</v>
      </c>
      <c r="E2894" t="s">
        <v>21</v>
      </c>
      <c r="F2894" t="s">
        <v>22</v>
      </c>
      <c r="G2894">
        <v>89.24</v>
      </c>
      <c r="H2894">
        <v>1</v>
      </c>
      <c r="I2894">
        <v>4.4619999999999997</v>
      </c>
      <c r="J2894" s="7">
        <v>93.7</v>
      </c>
      <c r="K2894">
        <f t="shared" si="225"/>
        <v>274.11666666666667</v>
      </c>
      <c r="L2894">
        <f t="shared" si="226"/>
        <v>93.7</v>
      </c>
      <c r="M2894" s="1">
        <v>43590</v>
      </c>
      <c r="N2894">
        <f t="shared" si="227"/>
        <v>2019</v>
      </c>
      <c r="O2894" s="1" t="str">
        <f t="shared" si="228"/>
        <v>May</v>
      </c>
      <c r="P2894" s="1" t="str">
        <f t="shared" si="229"/>
        <v>Sunday</v>
      </c>
      <c r="Q2894" s="2">
        <v>0.64810185185185187</v>
      </c>
      <c r="R2894" t="s">
        <v>29</v>
      </c>
      <c r="S2894">
        <v>53.54</v>
      </c>
      <c r="T2894">
        <v>42.86</v>
      </c>
      <c r="U2894">
        <v>40.159999999999997</v>
      </c>
      <c r="V2894">
        <v>5.0999999999999996</v>
      </c>
    </row>
    <row r="2895" spans="1:22" x14ac:dyDescent="0.25">
      <c r="A2895" t="s">
        <v>2929</v>
      </c>
      <c r="B2895" t="s">
        <v>42</v>
      </c>
      <c r="C2895" t="s">
        <v>19</v>
      </c>
      <c r="D2895" t="s">
        <v>27</v>
      </c>
      <c r="E2895" t="s">
        <v>21</v>
      </c>
      <c r="F2895" t="s">
        <v>44</v>
      </c>
      <c r="G2895">
        <v>78.88</v>
      </c>
      <c r="H2895">
        <v>3</v>
      </c>
      <c r="I2895">
        <v>11.832000000000001</v>
      </c>
      <c r="J2895" s="7">
        <v>248.47</v>
      </c>
      <c r="K2895">
        <f t="shared" si="225"/>
        <v>302.37</v>
      </c>
      <c r="L2895">
        <f t="shared" si="226"/>
        <v>82.823333333333338</v>
      </c>
      <c r="M2895" s="1">
        <v>43610</v>
      </c>
      <c r="N2895">
        <f t="shared" si="227"/>
        <v>2019</v>
      </c>
      <c r="O2895" s="1" t="str">
        <f t="shared" si="228"/>
        <v>May</v>
      </c>
      <c r="P2895" s="1" t="str">
        <f t="shared" si="229"/>
        <v>Saturday</v>
      </c>
      <c r="Q2895" s="2">
        <v>0.70253472222222224</v>
      </c>
      <c r="R2895" t="s">
        <v>23</v>
      </c>
      <c r="S2895">
        <v>141.97999999999999</v>
      </c>
      <c r="T2895">
        <v>42.86</v>
      </c>
      <c r="U2895">
        <v>106.49</v>
      </c>
      <c r="V2895">
        <v>7.5</v>
      </c>
    </row>
    <row r="2896" spans="1:22" x14ac:dyDescent="0.25">
      <c r="A2896" t="s">
        <v>2930</v>
      </c>
      <c r="B2896" t="s">
        <v>42</v>
      </c>
      <c r="C2896" t="s">
        <v>26</v>
      </c>
      <c r="D2896" t="s">
        <v>20</v>
      </c>
      <c r="E2896" t="s">
        <v>21</v>
      </c>
      <c r="F2896" t="s">
        <v>32</v>
      </c>
      <c r="G2896">
        <v>65.33</v>
      </c>
      <c r="H2896">
        <v>7</v>
      </c>
      <c r="I2896">
        <v>22.865500000000001</v>
      </c>
      <c r="J2896" s="7">
        <v>480.18</v>
      </c>
      <c r="K2896">
        <f t="shared" si="225"/>
        <v>308.65000000000003</v>
      </c>
      <c r="L2896">
        <f t="shared" si="226"/>
        <v>68.597142857142856</v>
      </c>
      <c r="M2896" s="1">
        <v>43604</v>
      </c>
      <c r="N2896">
        <f t="shared" si="227"/>
        <v>2019</v>
      </c>
      <c r="O2896" s="1" t="str">
        <f t="shared" si="228"/>
        <v>May</v>
      </c>
      <c r="P2896" s="1" t="str">
        <f t="shared" si="229"/>
        <v>Sunday</v>
      </c>
      <c r="Q2896" s="2">
        <v>6.145833333333333E-2</v>
      </c>
      <c r="R2896" t="s">
        <v>29</v>
      </c>
      <c r="S2896">
        <v>274.39</v>
      </c>
      <c r="T2896">
        <v>42.86</v>
      </c>
      <c r="U2896">
        <v>205.79</v>
      </c>
      <c r="V2896">
        <v>9.6999999999999993</v>
      </c>
    </row>
    <row r="2897" spans="1:22" x14ac:dyDescent="0.25">
      <c r="A2897" t="s">
        <v>2931</v>
      </c>
      <c r="B2897" t="s">
        <v>42</v>
      </c>
      <c r="C2897" t="s">
        <v>43</v>
      </c>
      <c r="D2897" t="s">
        <v>20</v>
      </c>
      <c r="E2897" t="s">
        <v>21</v>
      </c>
      <c r="F2897" t="s">
        <v>28</v>
      </c>
      <c r="G2897">
        <v>24.28</v>
      </c>
      <c r="H2897">
        <v>7</v>
      </c>
      <c r="I2897">
        <v>8.4979999999999993</v>
      </c>
      <c r="J2897" s="7">
        <v>178.46</v>
      </c>
      <c r="K2897">
        <f t="shared" si="225"/>
        <v>164.98999999999998</v>
      </c>
      <c r="L2897">
        <f t="shared" si="226"/>
        <v>25.494285714285716</v>
      </c>
      <c r="M2897" s="1">
        <v>43613</v>
      </c>
      <c r="N2897">
        <f t="shared" si="227"/>
        <v>2019</v>
      </c>
      <c r="O2897" s="1" t="str">
        <f t="shared" si="228"/>
        <v>May</v>
      </c>
      <c r="P2897" s="1" t="str">
        <f t="shared" si="229"/>
        <v>Tuesday</v>
      </c>
      <c r="Q2897" s="2">
        <v>0.35142361111111109</v>
      </c>
      <c r="R2897" t="s">
        <v>33</v>
      </c>
      <c r="S2897">
        <v>101.98</v>
      </c>
      <c r="T2897">
        <v>42.86</v>
      </c>
      <c r="U2897">
        <v>76.48</v>
      </c>
      <c r="V2897">
        <v>6.3</v>
      </c>
    </row>
    <row r="2898" spans="1:22" x14ac:dyDescent="0.25">
      <c r="A2898" t="s">
        <v>2932</v>
      </c>
      <c r="B2898" t="s">
        <v>25</v>
      </c>
      <c r="C2898" t="s">
        <v>43</v>
      </c>
      <c r="D2898" t="s">
        <v>20</v>
      </c>
      <c r="E2898" t="s">
        <v>31</v>
      </c>
      <c r="F2898" t="s">
        <v>46</v>
      </c>
      <c r="G2898">
        <v>42.43</v>
      </c>
      <c r="H2898">
        <v>6</v>
      </c>
      <c r="I2898">
        <v>12.728999999999999</v>
      </c>
      <c r="J2898" s="7">
        <v>267.31</v>
      </c>
      <c r="K2898">
        <f t="shared" si="225"/>
        <v>301.37</v>
      </c>
      <c r="L2898">
        <f t="shared" si="226"/>
        <v>44.551666666666669</v>
      </c>
      <c r="M2898" s="1">
        <v>43611</v>
      </c>
      <c r="N2898">
        <f t="shared" si="227"/>
        <v>2019</v>
      </c>
      <c r="O2898" s="1" t="str">
        <f t="shared" si="228"/>
        <v>May</v>
      </c>
      <c r="P2898" s="1" t="str">
        <f t="shared" si="229"/>
        <v>Sunday</v>
      </c>
      <c r="Q2898" s="2">
        <v>3.2743055555555553E-2</v>
      </c>
      <c r="R2898" t="s">
        <v>29</v>
      </c>
      <c r="S2898">
        <v>152.75</v>
      </c>
      <c r="T2898">
        <v>42.86</v>
      </c>
      <c r="U2898">
        <v>114.56</v>
      </c>
      <c r="V2898">
        <v>6.6</v>
      </c>
    </row>
    <row r="2899" spans="1:22" x14ac:dyDescent="0.25">
      <c r="A2899" t="s">
        <v>2933</v>
      </c>
      <c r="B2899" t="s">
        <v>18</v>
      </c>
      <c r="C2899" t="s">
        <v>19</v>
      </c>
      <c r="D2899" t="s">
        <v>27</v>
      </c>
      <c r="E2899" t="s">
        <v>21</v>
      </c>
      <c r="F2899" t="s">
        <v>44</v>
      </c>
      <c r="G2899">
        <v>15.62</v>
      </c>
      <c r="H2899">
        <v>3</v>
      </c>
      <c r="I2899">
        <v>2.343</v>
      </c>
      <c r="J2899" s="7">
        <v>49.2</v>
      </c>
      <c r="K2899">
        <f t="shared" si="225"/>
        <v>219.14666666666668</v>
      </c>
      <c r="L2899">
        <f t="shared" si="226"/>
        <v>16.400000000000002</v>
      </c>
      <c r="M2899" s="1">
        <v>43601</v>
      </c>
      <c r="N2899">
        <f t="shared" si="227"/>
        <v>2019</v>
      </c>
      <c r="O2899" s="1" t="str">
        <f t="shared" si="228"/>
        <v>May</v>
      </c>
      <c r="P2899" s="1" t="str">
        <f t="shared" si="229"/>
        <v>Thursday</v>
      </c>
      <c r="Q2899" s="2">
        <v>0.21458333333333332</v>
      </c>
      <c r="R2899" t="s">
        <v>29</v>
      </c>
      <c r="S2899">
        <v>28.12</v>
      </c>
      <c r="T2899">
        <v>42.85</v>
      </c>
      <c r="U2899">
        <v>21.08</v>
      </c>
      <c r="V2899">
        <v>5.5</v>
      </c>
    </row>
    <row r="2900" spans="1:22" x14ac:dyDescent="0.25">
      <c r="A2900" t="s">
        <v>2934</v>
      </c>
      <c r="B2900" t="s">
        <v>25</v>
      </c>
      <c r="C2900" t="s">
        <v>43</v>
      </c>
      <c r="D2900" t="s">
        <v>27</v>
      </c>
      <c r="E2900" t="s">
        <v>21</v>
      </c>
      <c r="F2900" t="s">
        <v>28</v>
      </c>
      <c r="G2900">
        <v>93.27</v>
      </c>
      <c r="H2900">
        <v>6</v>
      </c>
      <c r="I2900">
        <v>27.981000000000002</v>
      </c>
      <c r="J2900" s="7">
        <v>587.6</v>
      </c>
      <c r="K2900">
        <f t="shared" si="225"/>
        <v>251.95666666666668</v>
      </c>
      <c r="L2900">
        <f t="shared" si="226"/>
        <v>97.933333333333337</v>
      </c>
      <c r="M2900" s="1">
        <v>43609</v>
      </c>
      <c r="N2900">
        <f t="shared" si="227"/>
        <v>2019</v>
      </c>
      <c r="O2900" s="1" t="str">
        <f t="shared" si="228"/>
        <v>May</v>
      </c>
      <c r="P2900" s="1" t="str">
        <f t="shared" si="229"/>
        <v>Friday</v>
      </c>
      <c r="Q2900" s="2">
        <v>0.21549768518518519</v>
      </c>
      <c r="R2900" t="s">
        <v>29</v>
      </c>
      <c r="S2900">
        <v>335.77</v>
      </c>
      <c r="T2900">
        <v>42.86</v>
      </c>
      <c r="U2900">
        <v>251.83</v>
      </c>
      <c r="V2900">
        <v>6.9</v>
      </c>
    </row>
    <row r="2901" spans="1:22" x14ac:dyDescent="0.25">
      <c r="A2901" t="s">
        <v>2935</v>
      </c>
      <c r="B2901" t="s">
        <v>25</v>
      </c>
      <c r="C2901" t="s">
        <v>26</v>
      </c>
      <c r="D2901" t="s">
        <v>27</v>
      </c>
      <c r="E2901" t="s">
        <v>31</v>
      </c>
      <c r="F2901" t="s">
        <v>46</v>
      </c>
      <c r="G2901">
        <v>9.83</v>
      </c>
      <c r="H2901">
        <v>2</v>
      </c>
      <c r="I2901">
        <v>0.98299999999999998</v>
      </c>
      <c r="J2901" s="7">
        <v>20.64</v>
      </c>
      <c r="K2901">
        <f t="shared" si="225"/>
        <v>140.22999999999999</v>
      </c>
      <c r="L2901">
        <f t="shared" si="226"/>
        <v>10.32</v>
      </c>
      <c r="M2901" s="1">
        <v>43596</v>
      </c>
      <c r="N2901">
        <f t="shared" si="227"/>
        <v>2019</v>
      </c>
      <c r="O2901" s="1" t="str">
        <f t="shared" si="228"/>
        <v>May</v>
      </c>
      <c r="P2901" s="1" t="str">
        <f t="shared" si="229"/>
        <v>Saturday</v>
      </c>
      <c r="Q2901" s="2">
        <v>1.4733796296296297E-2</v>
      </c>
      <c r="R2901" t="s">
        <v>23</v>
      </c>
      <c r="S2901">
        <v>11.8</v>
      </c>
      <c r="T2901">
        <v>42.83</v>
      </c>
      <c r="U2901">
        <v>8.84</v>
      </c>
      <c r="V2901">
        <v>9.1999999999999993</v>
      </c>
    </row>
    <row r="2902" spans="1:22" x14ac:dyDescent="0.25">
      <c r="A2902" t="s">
        <v>2936</v>
      </c>
      <c r="B2902" t="s">
        <v>42</v>
      </c>
      <c r="C2902" t="s">
        <v>26</v>
      </c>
      <c r="D2902" t="s">
        <v>20</v>
      </c>
      <c r="E2902" t="s">
        <v>31</v>
      </c>
      <c r="F2902" t="s">
        <v>32</v>
      </c>
      <c r="G2902">
        <v>14.06</v>
      </c>
      <c r="H2902">
        <v>10</v>
      </c>
      <c r="I2902">
        <v>7.03</v>
      </c>
      <c r="J2902" s="7">
        <v>147.63</v>
      </c>
      <c r="K2902">
        <f t="shared" si="225"/>
        <v>264.05333333333334</v>
      </c>
      <c r="L2902">
        <f t="shared" si="226"/>
        <v>14.763</v>
      </c>
      <c r="M2902" s="1">
        <v>43600</v>
      </c>
      <c r="N2902">
        <f t="shared" si="227"/>
        <v>2019</v>
      </c>
      <c r="O2902" s="1" t="str">
        <f t="shared" si="228"/>
        <v>May</v>
      </c>
      <c r="P2902" s="1" t="str">
        <f t="shared" si="229"/>
        <v>Wednesday</v>
      </c>
      <c r="Q2902" s="2">
        <v>0.47137731481481482</v>
      </c>
      <c r="R2902" t="s">
        <v>29</v>
      </c>
      <c r="S2902">
        <v>84.36</v>
      </c>
      <c r="T2902">
        <v>42.86</v>
      </c>
      <c r="U2902">
        <v>63.27</v>
      </c>
      <c r="V2902">
        <v>5.8</v>
      </c>
    </row>
    <row r="2903" spans="1:22" x14ac:dyDescent="0.25">
      <c r="A2903" t="s">
        <v>2937</v>
      </c>
      <c r="B2903" t="s">
        <v>42</v>
      </c>
      <c r="C2903" t="s">
        <v>19</v>
      </c>
      <c r="D2903" t="s">
        <v>20</v>
      </c>
      <c r="E2903" t="s">
        <v>21</v>
      </c>
      <c r="F2903" t="s">
        <v>22</v>
      </c>
      <c r="G2903">
        <v>30.05</v>
      </c>
      <c r="H2903">
        <v>8</v>
      </c>
      <c r="I2903">
        <v>12.02</v>
      </c>
      <c r="J2903" s="7">
        <v>252.42</v>
      </c>
      <c r="K2903">
        <f t="shared" si="225"/>
        <v>260.12666666666667</v>
      </c>
      <c r="L2903">
        <f t="shared" si="226"/>
        <v>31.552499999999998</v>
      </c>
      <c r="M2903" s="1">
        <v>43591</v>
      </c>
      <c r="N2903">
        <f t="shared" si="227"/>
        <v>2019</v>
      </c>
      <c r="O2903" s="1" t="str">
        <f t="shared" si="228"/>
        <v>May</v>
      </c>
      <c r="P2903" s="1" t="str">
        <f t="shared" si="229"/>
        <v>Monday</v>
      </c>
      <c r="Q2903" s="2">
        <v>0.64996527777777779</v>
      </c>
      <c r="R2903" t="s">
        <v>33</v>
      </c>
      <c r="S2903">
        <v>144.24</v>
      </c>
      <c r="T2903">
        <v>42.86</v>
      </c>
      <c r="U2903">
        <v>108.18</v>
      </c>
      <c r="V2903">
        <v>7.7</v>
      </c>
    </row>
    <row r="2904" spans="1:22" x14ac:dyDescent="0.25">
      <c r="A2904" t="s">
        <v>2938</v>
      </c>
      <c r="B2904" t="s">
        <v>25</v>
      </c>
      <c r="C2904" t="s">
        <v>19</v>
      </c>
      <c r="D2904" t="s">
        <v>20</v>
      </c>
      <c r="E2904" t="s">
        <v>21</v>
      </c>
      <c r="F2904" t="s">
        <v>36</v>
      </c>
      <c r="G2904">
        <v>62.24</v>
      </c>
      <c r="H2904">
        <v>6</v>
      </c>
      <c r="I2904">
        <v>18.672000000000001</v>
      </c>
      <c r="J2904" s="7">
        <v>392.11</v>
      </c>
      <c r="K2904">
        <f t="shared" si="225"/>
        <v>178.4366666666667</v>
      </c>
      <c r="L2904">
        <f t="shared" si="226"/>
        <v>65.351666666666674</v>
      </c>
      <c r="M2904" s="1">
        <v>43612</v>
      </c>
      <c r="N2904">
        <f t="shared" si="227"/>
        <v>2019</v>
      </c>
      <c r="O2904" s="1" t="str">
        <f t="shared" si="228"/>
        <v>May</v>
      </c>
      <c r="P2904" s="1" t="str">
        <f t="shared" si="229"/>
        <v>Monday</v>
      </c>
      <c r="Q2904" s="2">
        <v>0.94961805555555556</v>
      </c>
      <c r="R2904" t="s">
        <v>23</v>
      </c>
      <c r="S2904">
        <v>224.06</v>
      </c>
      <c r="T2904">
        <v>42.86</v>
      </c>
      <c r="U2904">
        <v>168.05</v>
      </c>
      <c r="V2904">
        <v>5.2</v>
      </c>
    </row>
    <row r="2905" spans="1:22" x14ac:dyDescent="0.25">
      <c r="A2905" t="s">
        <v>2939</v>
      </c>
      <c r="B2905" t="s">
        <v>18</v>
      </c>
      <c r="C2905" t="s">
        <v>43</v>
      </c>
      <c r="D2905" t="s">
        <v>27</v>
      </c>
      <c r="E2905" t="s">
        <v>21</v>
      </c>
      <c r="F2905" t="s">
        <v>36</v>
      </c>
      <c r="G2905">
        <v>64.69</v>
      </c>
      <c r="H2905">
        <v>2</v>
      </c>
      <c r="I2905">
        <v>6.4690000000000003</v>
      </c>
      <c r="J2905" s="7">
        <v>135.85</v>
      </c>
      <c r="K2905">
        <f t="shared" si="225"/>
        <v>81.833333333333329</v>
      </c>
      <c r="L2905">
        <f t="shared" si="226"/>
        <v>67.924999999999997</v>
      </c>
      <c r="M2905" s="1">
        <v>43594</v>
      </c>
      <c r="N2905">
        <f t="shared" si="227"/>
        <v>2019</v>
      </c>
      <c r="O2905" s="1" t="str">
        <f t="shared" si="228"/>
        <v>May</v>
      </c>
      <c r="P2905" s="1" t="str">
        <f t="shared" si="229"/>
        <v>Thursday</v>
      </c>
      <c r="Q2905" s="2">
        <v>0.45135416666666667</v>
      </c>
      <c r="R2905" t="s">
        <v>23</v>
      </c>
      <c r="S2905">
        <v>77.63</v>
      </c>
      <c r="T2905">
        <v>42.86</v>
      </c>
      <c r="U2905">
        <v>58.22</v>
      </c>
      <c r="V2905">
        <v>6.8</v>
      </c>
    </row>
    <row r="2906" spans="1:22" x14ac:dyDescent="0.25">
      <c r="A2906" t="s">
        <v>2940</v>
      </c>
      <c r="B2906" t="s">
        <v>42</v>
      </c>
      <c r="C2906" t="s">
        <v>26</v>
      </c>
      <c r="D2906" t="s">
        <v>27</v>
      </c>
      <c r="E2906" t="s">
        <v>21</v>
      </c>
      <c r="F2906" t="s">
        <v>44</v>
      </c>
      <c r="G2906">
        <v>7</v>
      </c>
      <c r="H2906">
        <v>1</v>
      </c>
      <c r="I2906">
        <v>0.35</v>
      </c>
      <c r="J2906" s="7">
        <v>7.35</v>
      </c>
      <c r="K2906">
        <f t="shared" si="225"/>
        <v>47.29</v>
      </c>
      <c r="L2906">
        <f t="shared" si="226"/>
        <v>7.35</v>
      </c>
      <c r="M2906" s="1">
        <v>43594</v>
      </c>
      <c r="N2906">
        <f t="shared" si="227"/>
        <v>2019</v>
      </c>
      <c r="O2906" s="1" t="str">
        <f t="shared" si="228"/>
        <v>May</v>
      </c>
      <c r="P2906" s="1" t="str">
        <f t="shared" si="229"/>
        <v>Thursday</v>
      </c>
      <c r="Q2906" s="2">
        <v>0.35916666666666669</v>
      </c>
      <c r="R2906" t="s">
        <v>33</v>
      </c>
      <c r="S2906">
        <v>4.2</v>
      </c>
      <c r="T2906">
        <v>42.86</v>
      </c>
      <c r="U2906">
        <v>3.15</v>
      </c>
      <c r="V2906">
        <v>7.9</v>
      </c>
    </row>
    <row r="2907" spans="1:22" x14ac:dyDescent="0.25">
      <c r="A2907" t="s">
        <v>2941</v>
      </c>
      <c r="B2907" t="s">
        <v>42</v>
      </c>
      <c r="C2907" t="s">
        <v>43</v>
      </c>
      <c r="D2907" t="s">
        <v>20</v>
      </c>
      <c r="E2907" t="s">
        <v>31</v>
      </c>
      <c r="F2907" t="s">
        <v>36</v>
      </c>
      <c r="G2907">
        <v>97.43</v>
      </c>
      <c r="H2907">
        <v>1</v>
      </c>
      <c r="I2907">
        <v>4.8715000000000002</v>
      </c>
      <c r="J2907" s="7">
        <v>102.3</v>
      </c>
      <c r="K2907">
        <f t="shared" si="225"/>
        <v>57.16</v>
      </c>
      <c r="L2907">
        <f t="shared" si="226"/>
        <v>102.3</v>
      </c>
      <c r="M2907" s="1">
        <v>43602</v>
      </c>
      <c r="N2907">
        <f t="shared" si="227"/>
        <v>2019</v>
      </c>
      <c r="O2907" s="1" t="str">
        <f t="shared" si="228"/>
        <v>May</v>
      </c>
      <c r="P2907" s="1" t="str">
        <f t="shared" si="229"/>
        <v>Friday</v>
      </c>
      <c r="Q2907" s="2">
        <v>0.75865740740740739</v>
      </c>
      <c r="R2907" t="s">
        <v>33</v>
      </c>
      <c r="S2907">
        <v>58.46</v>
      </c>
      <c r="T2907">
        <v>42.85</v>
      </c>
      <c r="U2907">
        <v>43.84</v>
      </c>
      <c r="V2907">
        <v>7</v>
      </c>
    </row>
    <row r="2908" spans="1:22" x14ac:dyDescent="0.25">
      <c r="A2908" t="s">
        <v>2942</v>
      </c>
      <c r="B2908" t="s">
        <v>18</v>
      </c>
      <c r="C2908" t="s">
        <v>19</v>
      </c>
      <c r="D2908" t="s">
        <v>27</v>
      </c>
      <c r="E2908" t="s">
        <v>31</v>
      </c>
      <c r="F2908" t="s">
        <v>36</v>
      </c>
      <c r="G2908">
        <v>10.23</v>
      </c>
      <c r="H2908">
        <v>3</v>
      </c>
      <c r="I2908">
        <v>1.5345</v>
      </c>
      <c r="J2908" s="7">
        <v>32.22</v>
      </c>
      <c r="K2908">
        <f t="shared" si="225"/>
        <v>43.666666666666664</v>
      </c>
      <c r="L2908">
        <f t="shared" si="226"/>
        <v>10.74</v>
      </c>
      <c r="M2908" s="1">
        <v>43606</v>
      </c>
      <c r="N2908">
        <f t="shared" si="227"/>
        <v>2019</v>
      </c>
      <c r="O2908" s="1" t="str">
        <f t="shared" si="228"/>
        <v>May</v>
      </c>
      <c r="P2908" s="1" t="str">
        <f t="shared" si="229"/>
        <v>Tuesday</v>
      </c>
      <c r="Q2908" s="2">
        <v>0.69347222222222227</v>
      </c>
      <c r="R2908" t="s">
        <v>23</v>
      </c>
      <c r="S2908">
        <v>18.41</v>
      </c>
      <c r="T2908">
        <v>42.86</v>
      </c>
      <c r="U2908">
        <v>13.81</v>
      </c>
      <c r="V2908">
        <v>9.3000000000000007</v>
      </c>
    </row>
    <row r="2909" spans="1:22" x14ac:dyDescent="0.25">
      <c r="A2909" t="s">
        <v>2943</v>
      </c>
      <c r="B2909" t="s">
        <v>25</v>
      </c>
      <c r="C2909" t="s">
        <v>43</v>
      </c>
      <c r="D2909" t="s">
        <v>20</v>
      </c>
      <c r="E2909" t="s">
        <v>31</v>
      </c>
      <c r="F2909" t="s">
        <v>44</v>
      </c>
      <c r="G2909">
        <v>35.200000000000003</v>
      </c>
      <c r="H2909">
        <v>1</v>
      </c>
      <c r="I2909">
        <v>1.76</v>
      </c>
      <c r="J2909" s="7">
        <v>36.96</v>
      </c>
      <c r="K2909">
        <f t="shared" si="225"/>
        <v>193.24333333333334</v>
      </c>
      <c r="L2909">
        <f t="shared" si="226"/>
        <v>36.96</v>
      </c>
      <c r="M2909" s="1">
        <v>43600</v>
      </c>
      <c r="N2909">
        <f t="shared" si="227"/>
        <v>2019</v>
      </c>
      <c r="O2909" s="1" t="str">
        <f t="shared" si="228"/>
        <v>May</v>
      </c>
      <c r="P2909" s="1" t="str">
        <f t="shared" si="229"/>
        <v>Wednesday</v>
      </c>
      <c r="Q2909" s="2">
        <v>0.32041666666666668</v>
      </c>
      <c r="R2909" t="s">
        <v>33</v>
      </c>
      <c r="S2909">
        <v>21.12</v>
      </c>
      <c r="T2909">
        <v>42.86</v>
      </c>
      <c r="U2909">
        <v>15.84</v>
      </c>
      <c r="V2909">
        <v>7.1</v>
      </c>
    </row>
    <row r="2910" spans="1:22" x14ac:dyDescent="0.25">
      <c r="A2910" t="s">
        <v>2944</v>
      </c>
      <c r="B2910" t="s">
        <v>18</v>
      </c>
      <c r="C2910" t="s">
        <v>43</v>
      </c>
      <c r="D2910" t="s">
        <v>20</v>
      </c>
      <c r="E2910" t="s">
        <v>21</v>
      </c>
      <c r="F2910" t="s">
        <v>28</v>
      </c>
      <c r="G2910">
        <v>29.44</v>
      </c>
      <c r="H2910">
        <v>2</v>
      </c>
      <c r="I2910">
        <v>2.944</v>
      </c>
      <c r="J2910" s="7">
        <v>61.82</v>
      </c>
      <c r="K2910">
        <f t="shared" si="225"/>
        <v>342.97333333333336</v>
      </c>
      <c r="L2910">
        <f t="shared" si="226"/>
        <v>30.91</v>
      </c>
      <c r="M2910" s="1">
        <v>43600</v>
      </c>
      <c r="N2910">
        <f t="shared" si="227"/>
        <v>2019</v>
      </c>
      <c r="O2910" s="1" t="str">
        <f t="shared" si="228"/>
        <v>May</v>
      </c>
      <c r="P2910" s="1" t="str">
        <f t="shared" si="229"/>
        <v>Wednesday</v>
      </c>
      <c r="Q2910" s="2">
        <v>0.51155092592592588</v>
      </c>
      <c r="R2910" t="s">
        <v>33</v>
      </c>
      <c r="S2910">
        <v>35.33</v>
      </c>
      <c r="T2910">
        <v>42.85</v>
      </c>
      <c r="U2910">
        <v>26.49</v>
      </c>
      <c r="V2910">
        <v>9.1999999999999993</v>
      </c>
    </row>
    <row r="2911" spans="1:22" x14ac:dyDescent="0.25">
      <c r="A2911" t="s">
        <v>2945</v>
      </c>
      <c r="B2911" t="s">
        <v>25</v>
      </c>
      <c r="C2911" t="s">
        <v>43</v>
      </c>
      <c r="D2911" t="s">
        <v>27</v>
      </c>
      <c r="E2911" t="s">
        <v>21</v>
      </c>
      <c r="F2911" t="s">
        <v>46</v>
      </c>
      <c r="G2911">
        <v>91.61</v>
      </c>
      <c r="H2911">
        <v>5</v>
      </c>
      <c r="I2911">
        <v>22.9025</v>
      </c>
      <c r="J2911" s="7">
        <v>480.95</v>
      </c>
      <c r="K2911">
        <f t="shared" si="225"/>
        <v>337.21333333333331</v>
      </c>
      <c r="L2911">
        <f t="shared" si="226"/>
        <v>96.19</v>
      </c>
      <c r="M2911" s="1">
        <v>43604</v>
      </c>
      <c r="N2911">
        <f t="shared" si="227"/>
        <v>2019</v>
      </c>
      <c r="O2911" s="1" t="str">
        <f t="shared" si="228"/>
        <v>May</v>
      </c>
      <c r="P2911" s="1" t="str">
        <f t="shared" si="229"/>
        <v>Sunday</v>
      </c>
      <c r="Q2911" s="2">
        <v>0.98281249999999998</v>
      </c>
      <c r="R2911" t="s">
        <v>29</v>
      </c>
      <c r="S2911">
        <v>274.83</v>
      </c>
      <c r="T2911">
        <v>42.86</v>
      </c>
      <c r="U2911">
        <v>206.12</v>
      </c>
      <c r="V2911">
        <v>7</v>
      </c>
    </row>
    <row r="2912" spans="1:22" x14ac:dyDescent="0.25">
      <c r="A2912" t="s">
        <v>2946</v>
      </c>
      <c r="B2912" t="s">
        <v>42</v>
      </c>
      <c r="C2912" t="s">
        <v>43</v>
      </c>
      <c r="D2912" t="s">
        <v>20</v>
      </c>
      <c r="E2912" t="s">
        <v>31</v>
      </c>
      <c r="F2912" t="s">
        <v>36</v>
      </c>
      <c r="G2912">
        <v>92.6</v>
      </c>
      <c r="H2912">
        <v>5</v>
      </c>
      <c r="I2912">
        <v>23.15</v>
      </c>
      <c r="J2912" s="7">
        <v>486.15</v>
      </c>
      <c r="K2912">
        <f t="shared" si="225"/>
        <v>229.97333333333333</v>
      </c>
      <c r="L2912">
        <f t="shared" si="226"/>
        <v>97.22999999999999</v>
      </c>
      <c r="M2912" s="1">
        <v>43590</v>
      </c>
      <c r="N2912">
        <f t="shared" si="227"/>
        <v>2019</v>
      </c>
      <c r="O2912" s="1" t="str">
        <f t="shared" si="228"/>
        <v>May</v>
      </c>
      <c r="P2912" s="1" t="str">
        <f t="shared" si="229"/>
        <v>Sunday</v>
      </c>
      <c r="Q2912" s="2">
        <v>0.11618055555555555</v>
      </c>
      <c r="R2912" t="s">
        <v>33</v>
      </c>
      <c r="S2912">
        <v>277.8</v>
      </c>
      <c r="T2912">
        <v>42.86</v>
      </c>
      <c r="U2912">
        <v>208.35</v>
      </c>
      <c r="V2912">
        <v>5.3</v>
      </c>
    </row>
    <row r="2913" spans="1:22" x14ac:dyDescent="0.25">
      <c r="A2913" t="s">
        <v>2947</v>
      </c>
      <c r="B2913" t="s">
        <v>18</v>
      </c>
      <c r="C2913" t="s">
        <v>43</v>
      </c>
      <c r="D2913" t="s">
        <v>20</v>
      </c>
      <c r="E2913" t="s">
        <v>21</v>
      </c>
      <c r="F2913" t="s">
        <v>36</v>
      </c>
      <c r="G2913">
        <v>21.21</v>
      </c>
      <c r="H2913">
        <v>2</v>
      </c>
      <c r="I2913">
        <v>2.121</v>
      </c>
      <c r="J2913" s="7">
        <v>44.54</v>
      </c>
      <c r="K2913">
        <f t="shared" si="225"/>
        <v>114.71</v>
      </c>
      <c r="L2913">
        <f t="shared" si="226"/>
        <v>22.27</v>
      </c>
      <c r="M2913" s="1">
        <v>43589</v>
      </c>
      <c r="N2913">
        <f t="shared" si="227"/>
        <v>2019</v>
      </c>
      <c r="O2913" s="1" t="str">
        <f t="shared" si="228"/>
        <v>May</v>
      </c>
      <c r="P2913" s="1" t="str">
        <f t="shared" si="229"/>
        <v>Saturday</v>
      </c>
      <c r="Q2913" s="2">
        <v>4.363425925925926E-3</v>
      </c>
      <c r="R2913" t="s">
        <v>33</v>
      </c>
      <c r="S2913">
        <v>25.45</v>
      </c>
      <c r="T2913">
        <v>42.86</v>
      </c>
      <c r="U2913">
        <v>19.09</v>
      </c>
      <c r="V2913">
        <v>9.6999999999999993</v>
      </c>
    </row>
    <row r="2914" spans="1:22" x14ac:dyDescent="0.25">
      <c r="A2914" t="s">
        <v>2948</v>
      </c>
      <c r="B2914" t="s">
        <v>18</v>
      </c>
      <c r="C2914" t="s">
        <v>26</v>
      </c>
      <c r="D2914" t="s">
        <v>20</v>
      </c>
      <c r="E2914" t="s">
        <v>21</v>
      </c>
      <c r="F2914" t="s">
        <v>22</v>
      </c>
      <c r="G2914">
        <v>50.55</v>
      </c>
      <c r="H2914">
        <v>3</v>
      </c>
      <c r="I2914">
        <v>7.5824999999999996</v>
      </c>
      <c r="J2914" s="7">
        <v>159.22999999999999</v>
      </c>
      <c r="K2914">
        <f t="shared" si="225"/>
        <v>272.20333333333332</v>
      </c>
      <c r="L2914">
        <f t="shared" si="226"/>
        <v>53.076666666666661</v>
      </c>
      <c r="M2914" s="1">
        <v>43602</v>
      </c>
      <c r="N2914">
        <f t="shared" si="227"/>
        <v>2019</v>
      </c>
      <c r="O2914" s="1" t="str">
        <f t="shared" si="228"/>
        <v>May</v>
      </c>
      <c r="P2914" s="1" t="str">
        <f t="shared" si="229"/>
        <v>Friday</v>
      </c>
      <c r="Q2914" s="2">
        <v>0.23246527777777778</v>
      </c>
      <c r="R2914" t="s">
        <v>23</v>
      </c>
      <c r="S2914">
        <v>90.99</v>
      </c>
      <c r="T2914">
        <v>42.86</v>
      </c>
      <c r="U2914">
        <v>68.239999999999995</v>
      </c>
      <c r="V2914">
        <v>7.1</v>
      </c>
    </row>
    <row r="2915" spans="1:22" x14ac:dyDescent="0.25">
      <c r="A2915" t="s">
        <v>2949</v>
      </c>
      <c r="B2915" t="s">
        <v>42</v>
      </c>
      <c r="C2915" t="s">
        <v>19</v>
      </c>
      <c r="D2915" t="s">
        <v>27</v>
      </c>
      <c r="E2915" t="s">
        <v>21</v>
      </c>
      <c r="F2915" t="s">
        <v>36</v>
      </c>
      <c r="G2915">
        <v>33.42</v>
      </c>
      <c r="H2915">
        <v>4</v>
      </c>
      <c r="I2915">
        <v>6.6840000000000002</v>
      </c>
      <c r="J2915" s="7">
        <v>140.36000000000001</v>
      </c>
      <c r="K2915">
        <f t="shared" si="225"/>
        <v>349.53999999999996</v>
      </c>
      <c r="L2915">
        <f t="shared" si="226"/>
        <v>35.090000000000003</v>
      </c>
      <c r="M2915" s="1">
        <v>43610</v>
      </c>
      <c r="N2915">
        <f t="shared" si="227"/>
        <v>2019</v>
      </c>
      <c r="O2915" s="1" t="str">
        <f t="shared" si="228"/>
        <v>May</v>
      </c>
      <c r="P2915" s="1" t="str">
        <f t="shared" si="229"/>
        <v>Saturday</v>
      </c>
      <c r="Q2915" s="2">
        <v>0.42797453703703703</v>
      </c>
      <c r="R2915" t="s">
        <v>29</v>
      </c>
      <c r="S2915">
        <v>80.209999999999994</v>
      </c>
      <c r="T2915">
        <v>42.85</v>
      </c>
      <c r="U2915">
        <v>60.15</v>
      </c>
      <c r="V2915">
        <v>9.6999999999999993</v>
      </c>
    </row>
    <row r="2916" spans="1:22" x14ac:dyDescent="0.25">
      <c r="A2916" t="s">
        <v>2950</v>
      </c>
      <c r="B2916" t="s">
        <v>42</v>
      </c>
      <c r="C2916" t="s">
        <v>43</v>
      </c>
      <c r="D2916" t="s">
        <v>20</v>
      </c>
      <c r="E2916" t="s">
        <v>21</v>
      </c>
      <c r="F2916" t="s">
        <v>28</v>
      </c>
      <c r="G2916">
        <v>98.48</v>
      </c>
      <c r="H2916">
        <v>5</v>
      </c>
      <c r="I2916">
        <v>24.62</v>
      </c>
      <c r="J2916" s="7">
        <v>517.02</v>
      </c>
      <c r="K2916">
        <f t="shared" si="225"/>
        <v>324.70666666666665</v>
      </c>
      <c r="L2916">
        <f t="shared" si="226"/>
        <v>103.404</v>
      </c>
      <c r="M2916" s="1">
        <v>43591</v>
      </c>
      <c r="N2916">
        <f t="shared" si="227"/>
        <v>2019</v>
      </c>
      <c r="O2916" s="1" t="str">
        <f t="shared" si="228"/>
        <v>May</v>
      </c>
      <c r="P2916" s="1" t="str">
        <f t="shared" si="229"/>
        <v>Monday</v>
      </c>
      <c r="Q2916" s="2">
        <v>0.25347222222222221</v>
      </c>
      <c r="R2916" t="s">
        <v>29</v>
      </c>
      <c r="S2916">
        <v>295.44</v>
      </c>
      <c r="T2916">
        <v>42.86</v>
      </c>
      <c r="U2916">
        <v>221.58</v>
      </c>
      <c r="V2916">
        <v>8.5</v>
      </c>
    </row>
    <row r="2917" spans="1:22" x14ac:dyDescent="0.25">
      <c r="A2917" t="s">
        <v>2951</v>
      </c>
      <c r="B2917" t="s">
        <v>25</v>
      </c>
      <c r="C2917" t="s">
        <v>26</v>
      </c>
      <c r="D2917" t="s">
        <v>20</v>
      </c>
      <c r="E2917" t="s">
        <v>31</v>
      </c>
      <c r="F2917" t="s">
        <v>32</v>
      </c>
      <c r="G2917">
        <v>53.23</v>
      </c>
      <c r="H2917">
        <v>7</v>
      </c>
      <c r="I2917">
        <v>18.630500000000001</v>
      </c>
      <c r="J2917" s="7">
        <v>391.24</v>
      </c>
      <c r="K2917">
        <f t="shared" si="225"/>
        <v>173.83</v>
      </c>
      <c r="L2917">
        <f t="shared" si="226"/>
        <v>55.89142857142857</v>
      </c>
      <c r="M2917" s="1">
        <v>43589</v>
      </c>
      <c r="N2917">
        <f t="shared" si="227"/>
        <v>2019</v>
      </c>
      <c r="O2917" s="1" t="str">
        <f t="shared" si="228"/>
        <v>May</v>
      </c>
      <c r="P2917" s="1" t="str">
        <f t="shared" si="229"/>
        <v>Saturday</v>
      </c>
      <c r="Q2917" s="2">
        <v>0.708125</v>
      </c>
      <c r="R2917" t="s">
        <v>23</v>
      </c>
      <c r="S2917">
        <v>223.57</v>
      </c>
      <c r="T2917">
        <v>42.86</v>
      </c>
      <c r="U2917">
        <v>167.67</v>
      </c>
      <c r="V2917">
        <v>8.1</v>
      </c>
    </row>
    <row r="2918" spans="1:22" x14ac:dyDescent="0.25">
      <c r="A2918" t="s">
        <v>2952</v>
      </c>
      <c r="B2918" t="s">
        <v>42</v>
      </c>
      <c r="C2918" t="s">
        <v>26</v>
      </c>
      <c r="D2918" t="s">
        <v>20</v>
      </c>
      <c r="E2918" t="s">
        <v>31</v>
      </c>
      <c r="F2918" t="s">
        <v>44</v>
      </c>
      <c r="G2918">
        <v>8.9600000000000009</v>
      </c>
      <c r="H2918">
        <v>7</v>
      </c>
      <c r="I2918">
        <v>3.1360000000000001</v>
      </c>
      <c r="J2918" s="7">
        <v>65.86</v>
      </c>
      <c r="K2918">
        <f t="shared" si="225"/>
        <v>167.55666666666667</v>
      </c>
      <c r="L2918">
        <f t="shared" si="226"/>
        <v>9.4085714285714293</v>
      </c>
      <c r="M2918" s="1">
        <v>43601</v>
      </c>
      <c r="N2918">
        <f t="shared" si="227"/>
        <v>2019</v>
      </c>
      <c r="O2918" s="1" t="str">
        <f t="shared" si="228"/>
        <v>May</v>
      </c>
      <c r="P2918" s="1" t="str">
        <f t="shared" si="229"/>
        <v>Thursday</v>
      </c>
      <c r="Q2918" s="2">
        <v>0.73307870370370365</v>
      </c>
      <c r="R2918" t="s">
        <v>33</v>
      </c>
      <c r="S2918">
        <v>37.630000000000003</v>
      </c>
      <c r="T2918">
        <v>42.86</v>
      </c>
      <c r="U2918">
        <v>28.23</v>
      </c>
      <c r="V2918">
        <v>9.8000000000000007</v>
      </c>
    </row>
    <row r="2919" spans="1:22" x14ac:dyDescent="0.25">
      <c r="A2919" t="s">
        <v>2953</v>
      </c>
      <c r="B2919" t="s">
        <v>18</v>
      </c>
      <c r="C2919" t="s">
        <v>26</v>
      </c>
      <c r="D2919" t="s">
        <v>20</v>
      </c>
      <c r="E2919" t="s">
        <v>31</v>
      </c>
      <c r="F2919" t="s">
        <v>32</v>
      </c>
      <c r="G2919">
        <v>10.220000000000001</v>
      </c>
      <c r="H2919">
        <v>6</v>
      </c>
      <c r="I2919">
        <v>3.0659999999999998</v>
      </c>
      <c r="J2919" s="7">
        <v>64.39</v>
      </c>
      <c r="K2919">
        <f t="shared" si="225"/>
        <v>175.00333333333333</v>
      </c>
      <c r="L2919">
        <f t="shared" si="226"/>
        <v>10.731666666666667</v>
      </c>
      <c r="M2919" s="1">
        <v>43595</v>
      </c>
      <c r="N2919">
        <f t="shared" si="227"/>
        <v>2019</v>
      </c>
      <c r="O2919" s="1" t="str">
        <f t="shared" si="228"/>
        <v>May</v>
      </c>
      <c r="P2919" s="1" t="str">
        <f t="shared" si="229"/>
        <v>Friday</v>
      </c>
      <c r="Q2919" s="2">
        <v>0.85496527777777775</v>
      </c>
      <c r="R2919" t="s">
        <v>33</v>
      </c>
      <c r="S2919">
        <v>36.79</v>
      </c>
      <c r="T2919">
        <v>42.86</v>
      </c>
      <c r="U2919">
        <v>27.6</v>
      </c>
      <c r="V2919">
        <v>9.1</v>
      </c>
    </row>
    <row r="2920" spans="1:22" x14ac:dyDescent="0.25">
      <c r="A2920" t="s">
        <v>2954</v>
      </c>
      <c r="B2920" t="s">
        <v>25</v>
      </c>
      <c r="C2920" t="s">
        <v>43</v>
      </c>
      <c r="D2920" t="s">
        <v>27</v>
      </c>
      <c r="E2920" t="s">
        <v>31</v>
      </c>
      <c r="F2920" t="s">
        <v>22</v>
      </c>
      <c r="G2920">
        <v>39.409999999999997</v>
      </c>
      <c r="H2920">
        <v>9</v>
      </c>
      <c r="I2920">
        <v>17.734500000000001</v>
      </c>
      <c r="J2920" s="7">
        <v>372.42</v>
      </c>
      <c r="K2920">
        <f t="shared" si="225"/>
        <v>242.43333333333331</v>
      </c>
      <c r="L2920">
        <f t="shared" si="226"/>
        <v>41.38</v>
      </c>
      <c r="M2920" s="1">
        <v>43597</v>
      </c>
      <c r="N2920">
        <f t="shared" si="227"/>
        <v>2019</v>
      </c>
      <c r="O2920" s="1" t="str">
        <f t="shared" si="228"/>
        <v>May</v>
      </c>
      <c r="P2920" s="1" t="str">
        <f t="shared" si="229"/>
        <v>Sunday</v>
      </c>
      <c r="Q2920" s="2">
        <v>0.53229166666666672</v>
      </c>
      <c r="R2920" t="s">
        <v>23</v>
      </c>
      <c r="S2920">
        <v>212.81</v>
      </c>
      <c r="T2920">
        <v>42.86</v>
      </c>
      <c r="U2920">
        <v>159.61000000000001</v>
      </c>
      <c r="V2920">
        <v>9.6</v>
      </c>
    </row>
    <row r="2921" spans="1:22" x14ac:dyDescent="0.25">
      <c r="A2921" t="s">
        <v>2955</v>
      </c>
      <c r="B2921" t="s">
        <v>18</v>
      </c>
      <c r="C2921" t="s">
        <v>19</v>
      </c>
      <c r="D2921" t="s">
        <v>27</v>
      </c>
      <c r="E2921" t="s">
        <v>31</v>
      </c>
      <c r="F2921" t="s">
        <v>32</v>
      </c>
      <c r="G2921">
        <v>16.8</v>
      </c>
      <c r="H2921">
        <v>5</v>
      </c>
      <c r="I2921">
        <v>4.2</v>
      </c>
      <c r="J2921" s="7">
        <v>88.2</v>
      </c>
      <c r="K2921">
        <f t="shared" si="225"/>
        <v>168.27333333333334</v>
      </c>
      <c r="L2921">
        <f t="shared" si="226"/>
        <v>17.64</v>
      </c>
      <c r="M2921" s="1">
        <v>43598</v>
      </c>
      <c r="N2921">
        <f t="shared" si="227"/>
        <v>2019</v>
      </c>
      <c r="O2921" s="1" t="str">
        <f t="shared" si="228"/>
        <v>May</v>
      </c>
      <c r="P2921" s="1" t="str">
        <f t="shared" si="229"/>
        <v>Monday</v>
      </c>
      <c r="Q2921" s="2">
        <v>4.2129629629629628E-2</v>
      </c>
      <c r="R2921" t="s">
        <v>23</v>
      </c>
      <c r="S2921">
        <v>50.4</v>
      </c>
      <c r="T2921">
        <v>42.86</v>
      </c>
      <c r="U2921">
        <v>37.799999999999997</v>
      </c>
      <c r="V2921">
        <v>5.0999999999999996</v>
      </c>
    </row>
    <row r="2922" spans="1:22" x14ac:dyDescent="0.25">
      <c r="A2922" t="s">
        <v>2956</v>
      </c>
      <c r="B2922" t="s">
        <v>18</v>
      </c>
      <c r="C2922" t="s">
        <v>26</v>
      </c>
      <c r="D2922" t="s">
        <v>27</v>
      </c>
      <c r="E2922" t="s">
        <v>21</v>
      </c>
      <c r="F2922" t="s">
        <v>32</v>
      </c>
      <c r="G2922">
        <v>42.33</v>
      </c>
      <c r="H2922">
        <v>6</v>
      </c>
      <c r="I2922">
        <v>12.699</v>
      </c>
      <c r="J2922" s="7">
        <v>266.68</v>
      </c>
      <c r="K2922">
        <f t="shared" si="225"/>
        <v>342.9666666666667</v>
      </c>
      <c r="L2922">
        <f t="shared" si="226"/>
        <v>44.446666666666665</v>
      </c>
      <c r="M2922" s="1">
        <v>43604</v>
      </c>
      <c r="N2922">
        <f t="shared" si="227"/>
        <v>2019</v>
      </c>
      <c r="O2922" s="1" t="str">
        <f t="shared" si="228"/>
        <v>May</v>
      </c>
      <c r="P2922" s="1" t="str">
        <f t="shared" si="229"/>
        <v>Sunday</v>
      </c>
      <c r="Q2922" s="2">
        <v>0.42388888888888887</v>
      </c>
      <c r="R2922" t="s">
        <v>29</v>
      </c>
      <c r="S2922">
        <v>152.38999999999999</v>
      </c>
      <c r="T2922">
        <v>42.86</v>
      </c>
      <c r="U2922">
        <v>114.29</v>
      </c>
      <c r="V2922">
        <v>6.8</v>
      </c>
    </row>
    <row r="2923" spans="1:22" x14ac:dyDescent="0.25">
      <c r="A2923" t="s">
        <v>2957</v>
      </c>
      <c r="B2923" t="s">
        <v>42</v>
      </c>
      <c r="C2923" t="s">
        <v>26</v>
      </c>
      <c r="D2923" t="s">
        <v>20</v>
      </c>
      <c r="E2923" t="s">
        <v>31</v>
      </c>
      <c r="F2923" t="s">
        <v>32</v>
      </c>
      <c r="G2923">
        <v>14.28</v>
      </c>
      <c r="H2923">
        <v>10</v>
      </c>
      <c r="I2923">
        <v>7.14</v>
      </c>
      <c r="J2923" s="7">
        <v>149.94</v>
      </c>
      <c r="K2923">
        <f t="shared" si="225"/>
        <v>438.28666666666669</v>
      </c>
      <c r="L2923">
        <f t="shared" si="226"/>
        <v>14.994</v>
      </c>
      <c r="M2923" s="1">
        <v>43590</v>
      </c>
      <c r="N2923">
        <f t="shared" si="227"/>
        <v>2019</v>
      </c>
      <c r="O2923" s="1" t="str">
        <f t="shared" si="228"/>
        <v>May</v>
      </c>
      <c r="P2923" s="1" t="str">
        <f t="shared" si="229"/>
        <v>Sunday</v>
      </c>
      <c r="Q2923" s="2">
        <v>0.38869212962962962</v>
      </c>
      <c r="R2923" t="s">
        <v>29</v>
      </c>
      <c r="S2923">
        <v>85.68</v>
      </c>
      <c r="T2923">
        <v>42.86</v>
      </c>
      <c r="U2923">
        <v>64.260000000000005</v>
      </c>
      <c r="V2923">
        <v>6.5</v>
      </c>
    </row>
    <row r="2924" spans="1:22" x14ac:dyDescent="0.25">
      <c r="A2924" t="s">
        <v>2958</v>
      </c>
      <c r="B2924" t="s">
        <v>18</v>
      </c>
      <c r="C2924" t="s">
        <v>43</v>
      </c>
      <c r="D2924" t="s">
        <v>27</v>
      </c>
      <c r="E2924" t="s">
        <v>31</v>
      </c>
      <c r="F2924" t="s">
        <v>44</v>
      </c>
      <c r="G2924">
        <v>72.89</v>
      </c>
      <c r="H2924">
        <v>8</v>
      </c>
      <c r="I2924">
        <v>29.155999999999999</v>
      </c>
      <c r="J2924" s="7">
        <v>612.28</v>
      </c>
      <c r="K2924">
        <f t="shared" si="225"/>
        <v>408.99</v>
      </c>
      <c r="L2924">
        <f t="shared" si="226"/>
        <v>76.534999999999997</v>
      </c>
      <c r="M2924" s="1">
        <v>43586</v>
      </c>
      <c r="N2924">
        <f t="shared" si="227"/>
        <v>2019</v>
      </c>
      <c r="O2924" s="1" t="str">
        <f t="shared" si="228"/>
        <v>May</v>
      </c>
      <c r="P2924" s="1" t="str">
        <f t="shared" si="229"/>
        <v>Wednesday</v>
      </c>
      <c r="Q2924" s="2">
        <v>0.12770833333333334</v>
      </c>
      <c r="R2924" t="s">
        <v>23</v>
      </c>
      <c r="S2924">
        <v>349.87</v>
      </c>
      <c r="T2924">
        <v>42.86</v>
      </c>
      <c r="U2924">
        <v>262.41000000000003</v>
      </c>
      <c r="V2924">
        <v>7.1</v>
      </c>
    </row>
    <row r="2925" spans="1:22" x14ac:dyDescent="0.25">
      <c r="A2925" t="s">
        <v>2959</v>
      </c>
      <c r="B2925" t="s">
        <v>25</v>
      </c>
      <c r="C2925" t="s">
        <v>26</v>
      </c>
      <c r="D2925" t="s">
        <v>27</v>
      </c>
      <c r="E2925" t="s">
        <v>21</v>
      </c>
      <c r="F2925" t="s">
        <v>36</v>
      </c>
      <c r="G2925">
        <v>87.72</v>
      </c>
      <c r="H2925">
        <v>6</v>
      </c>
      <c r="I2925">
        <v>26.315999999999999</v>
      </c>
      <c r="J2925" s="7">
        <v>552.64</v>
      </c>
      <c r="K2925">
        <f t="shared" si="225"/>
        <v>332.2</v>
      </c>
      <c r="L2925">
        <f t="shared" si="226"/>
        <v>92.106666666666669</v>
      </c>
      <c r="M2925" s="1">
        <v>43594</v>
      </c>
      <c r="N2925">
        <f t="shared" si="227"/>
        <v>2019</v>
      </c>
      <c r="O2925" s="1" t="str">
        <f t="shared" si="228"/>
        <v>May</v>
      </c>
      <c r="P2925" s="1" t="str">
        <f t="shared" si="229"/>
        <v>Thursday</v>
      </c>
      <c r="Q2925" s="2">
        <v>0.19542824074074075</v>
      </c>
      <c r="R2925" t="s">
        <v>23</v>
      </c>
      <c r="S2925">
        <v>315.79000000000002</v>
      </c>
      <c r="T2925">
        <v>42.86</v>
      </c>
      <c r="U2925">
        <v>236.85</v>
      </c>
      <c r="V2925">
        <v>6.4</v>
      </c>
    </row>
    <row r="2926" spans="1:22" x14ac:dyDescent="0.25">
      <c r="A2926" t="s">
        <v>2960</v>
      </c>
      <c r="B2926" t="s">
        <v>25</v>
      </c>
      <c r="C2926" t="s">
        <v>43</v>
      </c>
      <c r="D2926" t="s">
        <v>20</v>
      </c>
      <c r="E2926" t="s">
        <v>21</v>
      </c>
      <c r="F2926" t="s">
        <v>22</v>
      </c>
      <c r="G2926">
        <v>59.1</v>
      </c>
      <c r="H2926">
        <v>1</v>
      </c>
      <c r="I2926">
        <v>2.9550000000000001</v>
      </c>
      <c r="J2926" s="7">
        <v>62.05</v>
      </c>
      <c r="K2926">
        <f t="shared" si="225"/>
        <v>241.74666666666667</v>
      </c>
      <c r="L2926">
        <f t="shared" si="226"/>
        <v>62.05</v>
      </c>
      <c r="M2926" s="1">
        <v>43596</v>
      </c>
      <c r="N2926">
        <f t="shared" si="227"/>
        <v>2019</v>
      </c>
      <c r="O2926" s="1" t="str">
        <f t="shared" si="228"/>
        <v>May</v>
      </c>
      <c r="P2926" s="1" t="str">
        <f t="shared" si="229"/>
        <v>Saturday</v>
      </c>
      <c r="Q2926" s="2">
        <v>0.94631944444444449</v>
      </c>
      <c r="R2926" t="s">
        <v>23</v>
      </c>
      <c r="S2926">
        <v>35.46</v>
      </c>
      <c r="T2926">
        <v>42.85</v>
      </c>
      <c r="U2926">
        <v>26.59</v>
      </c>
      <c r="V2926">
        <v>6.6</v>
      </c>
    </row>
    <row r="2927" spans="1:22" x14ac:dyDescent="0.25">
      <c r="A2927" t="s">
        <v>2961</v>
      </c>
      <c r="B2927" t="s">
        <v>25</v>
      </c>
      <c r="C2927" t="s">
        <v>19</v>
      </c>
      <c r="D2927" t="s">
        <v>20</v>
      </c>
      <c r="E2927" t="s">
        <v>21</v>
      </c>
      <c r="F2927" t="s">
        <v>28</v>
      </c>
      <c r="G2927">
        <v>51.96</v>
      </c>
      <c r="H2927">
        <v>7</v>
      </c>
      <c r="I2927">
        <v>18.186</v>
      </c>
      <c r="J2927" s="7">
        <v>381.91</v>
      </c>
      <c r="K2927">
        <f t="shared" si="225"/>
        <v>276.95333333333332</v>
      </c>
      <c r="L2927">
        <f t="shared" si="226"/>
        <v>54.558571428571433</v>
      </c>
      <c r="M2927" s="1">
        <v>43595</v>
      </c>
      <c r="N2927">
        <f t="shared" si="227"/>
        <v>2019</v>
      </c>
      <c r="O2927" s="1" t="str">
        <f t="shared" si="228"/>
        <v>May</v>
      </c>
      <c r="P2927" s="1" t="str">
        <f t="shared" si="229"/>
        <v>Friday</v>
      </c>
      <c r="Q2927" s="2">
        <v>0.85754629629629631</v>
      </c>
      <c r="R2927" t="s">
        <v>29</v>
      </c>
      <c r="S2927">
        <v>218.23</v>
      </c>
      <c r="T2927">
        <v>42.86</v>
      </c>
      <c r="U2927">
        <v>163.68</v>
      </c>
      <c r="V2927">
        <v>8.9</v>
      </c>
    </row>
    <row r="2928" spans="1:22" x14ac:dyDescent="0.25">
      <c r="A2928" t="s">
        <v>2962</v>
      </c>
      <c r="B2928" t="s">
        <v>42</v>
      </c>
      <c r="C2928" t="s">
        <v>19</v>
      </c>
      <c r="D2928" t="s">
        <v>27</v>
      </c>
      <c r="E2928" t="s">
        <v>31</v>
      </c>
      <c r="F2928" t="s">
        <v>28</v>
      </c>
      <c r="G2928">
        <v>38.270000000000003</v>
      </c>
      <c r="H2928">
        <v>7</v>
      </c>
      <c r="I2928">
        <v>13.394500000000001</v>
      </c>
      <c r="J2928" s="7">
        <v>281.27999999999997</v>
      </c>
      <c r="K2928">
        <f t="shared" si="225"/>
        <v>209.14999999999998</v>
      </c>
      <c r="L2928">
        <f t="shared" si="226"/>
        <v>40.182857142857138</v>
      </c>
      <c r="M2928" s="1">
        <v>43590</v>
      </c>
      <c r="N2928">
        <f t="shared" si="227"/>
        <v>2019</v>
      </c>
      <c r="O2928" s="1" t="str">
        <f t="shared" si="228"/>
        <v>May</v>
      </c>
      <c r="P2928" s="1" t="str">
        <f t="shared" si="229"/>
        <v>Sunday</v>
      </c>
      <c r="Q2928" s="2">
        <v>0.71940972222222221</v>
      </c>
      <c r="R2928" t="s">
        <v>29</v>
      </c>
      <c r="S2928">
        <v>160.72999999999999</v>
      </c>
      <c r="T2928">
        <v>42.86</v>
      </c>
      <c r="U2928">
        <v>120.55</v>
      </c>
      <c r="V2928">
        <v>5.6</v>
      </c>
    </row>
    <row r="2929" spans="1:22" x14ac:dyDescent="0.25">
      <c r="A2929" t="s">
        <v>2963</v>
      </c>
      <c r="B2929" t="s">
        <v>25</v>
      </c>
      <c r="C2929" t="s">
        <v>26</v>
      </c>
      <c r="D2929" t="s">
        <v>20</v>
      </c>
      <c r="E2929" t="s">
        <v>31</v>
      </c>
      <c r="F2929" t="s">
        <v>44</v>
      </c>
      <c r="G2929">
        <v>53.23</v>
      </c>
      <c r="H2929">
        <v>3</v>
      </c>
      <c r="I2929">
        <v>7.9844999999999997</v>
      </c>
      <c r="J2929" s="7">
        <v>167.67</v>
      </c>
      <c r="K2929">
        <f t="shared" si="225"/>
        <v>228.91666666666666</v>
      </c>
      <c r="L2929">
        <f t="shared" si="226"/>
        <v>55.889999999999993</v>
      </c>
      <c r="M2929" s="1">
        <v>43590</v>
      </c>
      <c r="N2929">
        <f t="shared" si="227"/>
        <v>2019</v>
      </c>
      <c r="O2929" s="1" t="str">
        <f t="shared" si="228"/>
        <v>May</v>
      </c>
      <c r="P2929" s="1" t="str">
        <f t="shared" si="229"/>
        <v>Sunday</v>
      </c>
      <c r="Q2929" s="2">
        <v>0.73909722222222218</v>
      </c>
      <c r="R2929" t="s">
        <v>23</v>
      </c>
      <c r="S2929">
        <v>95.81</v>
      </c>
      <c r="T2929">
        <v>42.86</v>
      </c>
      <c r="U2929">
        <v>71.86</v>
      </c>
      <c r="V2929">
        <v>5.4</v>
      </c>
    </row>
    <row r="2930" spans="1:22" x14ac:dyDescent="0.25">
      <c r="A2930" t="s">
        <v>2964</v>
      </c>
      <c r="B2930" t="s">
        <v>25</v>
      </c>
      <c r="C2930" t="s">
        <v>43</v>
      </c>
      <c r="D2930" t="s">
        <v>27</v>
      </c>
      <c r="E2930" t="s">
        <v>21</v>
      </c>
      <c r="F2930" t="s">
        <v>22</v>
      </c>
      <c r="G2930">
        <v>34</v>
      </c>
      <c r="H2930">
        <v>5</v>
      </c>
      <c r="I2930">
        <v>8.5</v>
      </c>
      <c r="J2930" s="7">
        <v>178.5</v>
      </c>
      <c r="K2930">
        <f t="shared" si="225"/>
        <v>219.13666666666666</v>
      </c>
      <c r="L2930">
        <f t="shared" si="226"/>
        <v>35.700000000000003</v>
      </c>
      <c r="M2930" s="1">
        <v>43588</v>
      </c>
      <c r="N2930">
        <f t="shared" si="227"/>
        <v>2019</v>
      </c>
      <c r="O2930" s="1" t="str">
        <f t="shared" si="228"/>
        <v>May</v>
      </c>
      <c r="P2930" s="1" t="str">
        <f t="shared" si="229"/>
        <v>Friday</v>
      </c>
      <c r="Q2930" s="2">
        <v>0.67982638888888891</v>
      </c>
      <c r="R2930" t="s">
        <v>29</v>
      </c>
      <c r="S2930">
        <v>102</v>
      </c>
      <c r="T2930">
        <v>42.86</v>
      </c>
      <c r="U2930">
        <v>76.5</v>
      </c>
      <c r="V2930">
        <v>9.9</v>
      </c>
    </row>
    <row r="2931" spans="1:22" x14ac:dyDescent="0.25">
      <c r="A2931" t="s">
        <v>2965</v>
      </c>
      <c r="B2931" t="s">
        <v>42</v>
      </c>
      <c r="C2931" t="s">
        <v>19</v>
      </c>
      <c r="D2931" t="s">
        <v>20</v>
      </c>
      <c r="E2931" t="s">
        <v>31</v>
      </c>
      <c r="F2931" t="s">
        <v>36</v>
      </c>
      <c r="G2931">
        <v>81.09</v>
      </c>
      <c r="H2931">
        <v>4</v>
      </c>
      <c r="I2931">
        <v>16.218</v>
      </c>
      <c r="J2931" s="7">
        <v>340.58</v>
      </c>
      <c r="K2931">
        <f t="shared" si="225"/>
        <v>233.57000000000002</v>
      </c>
      <c r="L2931">
        <f t="shared" si="226"/>
        <v>85.144999999999996</v>
      </c>
      <c r="M2931" s="1">
        <v>43593</v>
      </c>
      <c r="N2931">
        <f t="shared" si="227"/>
        <v>2019</v>
      </c>
      <c r="O2931" s="1" t="str">
        <f t="shared" si="228"/>
        <v>May</v>
      </c>
      <c r="P2931" s="1" t="str">
        <f t="shared" si="229"/>
        <v>Wednesday</v>
      </c>
      <c r="Q2931" s="2">
        <v>0.60578703703703707</v>
      </c>
      <c r="R2931" t="s">
        <v>29</v>
      </c>
      <c r="S2931">
        <v>194.62</v>
      </c>
      <c r="T2931">
        <v>42.86</v>
      </c>
      <c r="U2931">
        <v>145.96</v>
      </c>
      <c r="V2931">
        <v>8.9</v>
      </c>
    </row>
    <row r="2932" spans="1:22" x14ac:dyDescent="0.25">
      <c r="A2932" t="s">
        <v>2966</v>
      </c>
      <c r="B2932" t="s">
        <v>18</v>
      </c>
      <c r="C2932" t="s">
        <v>43</v>
      </c>
      <c r="D2932" t="s">
        <v>20</v>
      </c>
      <c r="E2932" t="s">
        <v>21</v>
      </c>
      <c r="F2932" t="s">
        <v>46</v>
      </c>
      <c r="G2932">
        <v>18.82</v>
      </c>
      <c r="H2932">
        <v>7</v>
      </c>
      <c r="I2932">
        <v>6.5869999999999997</v>
      </c>
      <c r="J2932" s="7">
        <v>138.33000000000001</v>
      </c>
      <c r="K2932">
        <f t="shared" si="225"/>
        <v>231.28666666666666</v>
      </c>
      <c r="L2932">
        <f t="shared" si="226"/>
        <v>19.761428571428574</v>
      </c>
      <c r="M2932" s="1">
        <v>43590</v>
      </c>
      <c r="N2932">
        <f t="shared" si="227"/>
        <v>2019</v>
      </c>
      <c r="O2932" s="1" t="str">
        <f t="shared" si="228"/>
        <v>May</v>
      </c>
      <c r="P2932" s="1" t="str">
        <f t="shared" si="229"/>
        <v>Sunday</v>
      </c>
      <c r="Q2932" s="2">
        <v>0.42256944444444444</v>
      </c>
      <c r="R2932" t="s">
        <v>33</v>
      </c>
      <c r="S2932">
        <v>79.040000000000006</v>
      </c>
      <c r="T2932">
        <v>42.86</v>
      </c>
      <c r="U2932">
        <v>59.29</v>
      </c>
      <c r="V2932">
        <v>8.4</v>
      </c>
    </row>
    <row r="2933" spans="1:22" x14ac:dyDescent="0.25">
      <c r="A2933" t="s">
        <v>2967</v>
      </c>
      <c r="B2933" t="s">
        <v>18</v>
      </c>
      <c r="C2933" t="s">
        <v>19</v>
      </c>
      <c r="D2933" t="s">
        <v>20</v>
      </c>
      <c r="E2933" t="s">
        <v>31</v>
      </c>
      <c r="F2933" t="s">
        <v>22</v>
      </c>
      <c r="G2933">
        <v>52.81</v>
      </c>
      <c r="H2933">
        <v>4</v>
      </c>
      <c r="I2933">
        <v>10.561999999999999</v>
      </c>
      <c r="J2933" s="7">
        <v>221.8</v>
      </c>
      <c r="K2933">
        <f t="shared" si="225"/>
        <v>245.86666666666665</v>
      </c>
      <c r="L2933">
        <f t="shared" si="226"/>
        <v>55.45</v>
      </c>
      <c r="M2933" s="1">
        <v>43598</v>
      </c>
      <c r="N2933">
        <f t="shared" si="227"/>
        <v>2019</v>
      </c>
      <c r="O2933" s="1" t="str">
        <f t="shared" si="228"/>
        <v>May</v>
      </c>
      <c r="P2933" s="1" t="str">
        <f t="shared" si="229"/>
        <v>Monday</v>
      </c>
      <c r="Q2933" s="2">
        <v>0.88603009259259258</v>
      </c>
      <c r="R2933" t="s">
        <v>29</v>
      </c>
      <c r="S2933">
        <v>126.74</v>
      </c>
      <c r="T2933">
        <v>42.86</v>
      </c>
      <c r="U2933">
        <v>95.06</v>
      </c>
      <c r="V2933">
        <v>5.8</v>
      </c>
    </row>
    <row r="2934" spans="1:22" x14ac:dyDescent="0.25">
      <c r="A2934" t="s">
        <v>2968</v>
      </c>
      <c r="B2934" t="s">
        <v>18</v>
      </c>
      <c r="C2934" t="s">
        <v>26</v>
      </c>
      <c r="D2934" t="s">
        <v>20</v>
      </c>
      <c r="E2934" t="s">
        <v>31</v>
      </c>
      <c r="F2934" t="s">
        <v>22</v>
      </c>
      <c r="G2934">
        <v>39.729999999999997</v>
      </c>
      <c r="H2934">
        <v>8</v>
      </c>
      <c r="I2934">
        <v>15.891999999999999</v>
      </c>
      <c r="J2934" s="7">
        <v>333.73</v>
      </c>
      <c r="K2934">
        <f t="shared" si="225"/>
        <v>198.80666666666664</v>
      </c>
      <c r="L2934">
        <f t="shared" si="226"/>
        <v>41.716250000000002</v>
      </c>
      <c r="M2934" s="1">
        <v>43597</v>
      </c>
      <c r="N2934">
        <f t="shared" si="227"/>
        <v>2019</v>
      </c>
      <c r="O2934" s="1" t="str">
        <f t="shared" si="228"/>
        <v>May</v>
      </c>
      <c r="P2934" s="1" t="str">
        <f t="shared" si="229"/>
        <v>Sunday</v>
      </c>
      <c r="Q2934" s="2">
        <v>0.87284722222222222</v>
      </c>
      <c r="R2934" t="s">
        <v>29</v>
      </c>
      <c r="S2934">
        <v>190.7</v>
      </c>
      <c r="T2934">
        <v>42.86</v>
      </c>
      <c r="U2934">
        <v>143.03</v>
      </c>
      <c r="V2934">
        <v>7.2</v>
      </c>
    </row>
    <row r="2935" spans="1:22" x14ac:dyDescent="0.25">
      <c r="A2935" t="s">
        <v>2969</v>
      </c>
      <c r="B2935" t="s">
        <v>18</v>
      </c>
      <c r="C2935" t="s">
        <v>43</v>
      </c>
      <c r="D2935" t="s">
        <v>27</v>
      </c>
      <c r="E2935" t="s">
        <v>31</v>
      </c>
      <c r="F2935" t="s">
        <v>32</v>
      </c>
      <c r="G2935">
        <v>17.34</v>
      </c>
      <c r="H2935">
        <v>10</v>
      </c>
      <c r="I2935">
        <v>8.67</v>
      </c>
      <c r="J2935" s="7">
        <v>182.07</v>
      </c>
      <c r="K2935">
        <f t="shared" si="225"/>
        <v>204.27999999999997</v>
      </c>
      <c r="L2935">
        <f t="shared" si="226"/>
        <v>18.207000000000001</v>
      </c>
      <c r="M2935" s="1">
        <v>43588</v>
      </c>
      <c r="N2935">
        <f t="shared" si="227"/>
        <v>2019</v>
      </c>
      <c r="O2935" s="1" t="str">
        <f t="shared" si="228"/>
        <v>May</v>
      </c>
      <c r="P2935" s="1" t="str">
        <f t="shared" si="229"/>
        <v>Friday</v>
      </c>
      <c r="Q2935" s="2">
        <v>0.2318287037037037</v>
      </c>
      <c r="R2935" t="s">
        <v>33</v>
      </c>
      <c r="S2935">
        <v>104.04</v>
      </c>
      <c r="T2935">
        <v>42.86</v>
      </c>
      <c r="U2935">
        <v>78.03</v>
      </c>
      <c r="V2935">
        <v>8.1</v>
      </c>
    </row>
    <row r="2936" spans="1:22" x14ac:dyDescent="0.25">
      <c r="A2936" t="s">
        <v>2970</v>
      </c>
      <c r="B2936" t="s">
        <v>42</v>
      </c>
      <c r="C2936" t="s">
        <v>43</v>
      </c>
      <c r="D2936" t="s">
        <v>20</v>
      </c>
      <c r="E2936" t="s">
        <v>31</v>
      </c>
      <c r="F2936" t="s">
        <v>22</v>
      </c>
      <c r="G2936">
        <v>76.78</v>
      </c>
      <c r="H2936">
        <v>1</v>
      </c>
      <c r="I2936">
        <v>3.839</v>
      </c>
      <c r="J2936" s="7">
        <v>80.62</v>
      </c>
      <c r="K2936">
        <f t="shared" si="225"/>
        <v>175.18666666666664</v>
      </c>
      <c r="L2936">
        <f t="shared" si="226"/>
        <v>80.62</v>
      </c>
      <c r="M2936" s="1">
        <v>43606</v>
      </c>
      <c r="N2936">
        <f t="shared" si="227"/>
        <v>2019</v>
      </c>
      <c r="O2936" s="1" t="str">
        <f t="shared" si="228"/>
        <v>May</v>
      </c>
      <c r="P2936" s="1" t="str">
        <f t="shared" si="229"/>
        <v>Tuesday</v>
      </c>
      <c r="Q2936" s="2">
        <v>0.30535879629629631</v>
      </c>
      <c r="R2936" t="s">
        <v>23</v>
      </c>
      <c r="S2936">
        <v>46.07</v>
      </c>
      <c r="T2936">
        <v>42.86</v>
      </c>
      <c r="U2936">
        <v>34.549999999999997</v>
      </c>
      <c r="V2936">
        <v>6.3</v>
      </c>
    </row>
    <row r="2937" spans="1:22" x14ac:dyDescent="0.25">
      <c r="A2937" t="s">
        <v>2971</v>
      </c>
      <c r="B2937" t="s">
        <v>18</v>
      </c>
      <c r="C2937" t="s">
        <v>26</v>
      </c>
      <c r="D2937" t="s">
        <v>20</v>
      </c>
      <c r="E2937" t="s">
        <v>21</v>
      </c>
      <c r="F2937" t="s">
        <v>44</v>
      </c>
      <c r="G2937">
        <v>83.37</v>
      </c>
      <c r="H2937">
        <v>4</v>
      </c>
      <c r="I2937">
        <v>16.673999999999999</v>
      </c>
      <c r="J2937" s="7">
        <v>350.15</v>
      </c>
      <c r="K2937">
        <f t="shared" si="225"/>
        <v>313.52</v>
      </c>
      <c r="L2937">
        <f t="shared" si="226"/>
        <v>87.537499999999994</v>
      </c>
      <c r="M2937" s="1">
        <v>43588</v>
      </c>
      <c r="N2937">
        <f t="shared" si="227"/>
        <v>2019</v>
      </c>
      <c r="O2937" s="1" t="str">
        <f t="shared" si="228"/>
        <v>May</v>
      </c>
      <c r="P2937" s="1" t="str">
        <f t="shared" si="229"/>
        <v>Friday</v>
      </c>
      <c r="Q2937" s="2">
        <v>0.42475694444444445</v>
      </c>
      <c r="R2937" t="s">
        <v>23</v>
      </c>
      <c r="S2937">
        <v>200.09</v>
      </c>
      <c r="T2937">
        <v>42.86</v>
      </c>
      <c r="U2937">
        <v>150.06</v>
      </c>
      <c r="V2937">
        <v>7.8</v>
      </c>
    </row>
    <row r="2938" spans="1:22" x14ac:dyDescent="0.25">
      <c r="A2938" t="s">
        <v>2972</v>
      </c>
      <c r="B2938" t="s">
        <v>25</v>
      </c>
      <c r="C2938" t="s">
        <v>43</v>
      </c>
      <c r="D2938" t="s">
        <v>27</v>
      </c>
      <c r="E2938" t="s">
        <v>21</v>
      </c>
      <c r="F2938" t="s">
        <v>28</v>
      </c>
      <c r="G2938">
        <v>45.14</v>
      </c>
      <c r="H2938">
        <v>2</v>
      </c>
      <c r="I2938">
        <v>4.5140000000000002</v>
      </c>
      <c r="J2938" s="7">
        <v>94.79</v>
      </c>
      <c r="K2938">
        <f t="shared" si="225"/>
        <v>308.2</v>
      </c>
      <c r="L2938">
        <f t="shared" si="226"/>
        <v>47.395000000000003</v>
      </c>
      <c r="M2938" s="1">
        <v>43610</v>
      </c>
      <c r="N2938">
        <f t="shared" si="227"/>
        <v>2019</v>
      </c>
      <c r="O2938" s="1" t="str">
        <f t="shared" si="228"/>
        <v>May</v>
      </c>
      <c r="P2938" s="1" t="str">
        <f t="shared" si="229"/>
        <v>Saturday</v>
      </c>
      <c r="Q2938" s="2">
        <v>0.63386574074074076</v>
      </c>
      <c r="R2938" t="s">
        <v>33</v>
      </c>
      <c r="S2938">
        <v>54.17</v>
      </c>
      <c r="T2938">
        <v>42.85</v>
      </c>
      <c r="U2938">
        <v>40.619999999999997</v>
      </c>
      <c r="V2938">
        <v>8.6</v>
      </c>
    </row>
    <row r="2939" spans="1:22" x14ac:dyDescent="0.25">
      <c r="A2939" t="s">
        <v>2973</v>
      </c>
      <c r="B2939" t="s">
        <v>25</v>
      </c>
      <c r="C2939" t="s">
        <v>26</v>
      </c>
      <c r="D2939" t="s">
        <v>27</v>
      </c>
      <c r="E2939" t="s">
        <v>21</v>
      </c>
      <c r="F2939" t="s">
        <v>36</v>
      </c>
      <c r="G2939">
        <v>78.67</v>
      </c>
      <c r="H2939">
        <v>6</v>
      </c>
      <c r="I2939">
        <v>23.600999999999999</v>
      </c>
      <c r="J2939" s="7">
        <v>495.62</v>
      </c>
      <c r="K2939">
        <f t="shared" si="225"/>
        <v>601.92999999999995</v>
      </c>
      <c r="L2939">
        <f t="shared" si="226"/>
        <v>82.603333333333339</v>
      </c>
      <c r="M2939" s="1">
        <v>43602</v>
      </c>
      <c r="N2939">
        <f t="shared" si="227"/>
        <v>2019</v>
      </c>
      <c r="O2939" s="1" t="str">
        <f t="shared" si="228"/>
        <v>May</v>
      </c>
      <c r="P2939" s="1" t="str">
        <f t="shared" si="229"/>
        <v>Friday</v>
      </c>
      <c r="Q2939" s="2">
        <v>0.5618981481481482</v>
      </c>
      <c r="R2939" t="s">
        <v>33</v>
      </c>
      <c r="S2939">
        <v>283.20999999999998</v>
      </c>
      <c r="T2939">
        <v>42.86</v>
      </c>
      <c r="U2939">
        <v>212.41</v>
      </c>
      <c r="V2939">
        <v>5.2</v>
      </c>
    </row>
    <row r="2940" spans="1:22" x14ac:dyDescent="0.25">
      <c r="A2940" t="s">
        <v>2974</v>
      </c>
      <c r="B2940" t="s">
        <v>42</v>
      </c>
      <c r="C2940" t="s">
        <v>19</v>
      </c>
      <c r="D2940" t="s">
        <v>20</v>
      </c>
      <c r="E2940" t="s">
        <v>31</v>
      </c>
      <c r="F2940" t="s">
        <v>32</v>
      </c>
      <c r="G2940">
        <v>79.569999999999993</v>
      </c>
      <c r="H2940">
        <v>4</v>
      </c>
      <c r="I2940">
        <v>15.914</v>
      </c>
      <c r="J2940" s="7">
        <v>334.19</v>
      </c>
      <c r="K2940">
        <f t="shared" si="225"/>
        <v>539.4</v>
      </c>
      <c r="L2940">
        <f t="shared" si="226"/>
        <v>83.547499999999999</v>
      </c>
      <c r="M2940" s="1">
        <v>43590</v>
      </c>
      <c r="N2940">
        <f t="shared" si="227"/>
        <v>2019</v>
      </c>
      <c r="O2940" s="1" t="str">
        <f t="shared" si="228"/>
        <v>May</v>
      </c>
      <c r="P2940" s="1" t="str">
        <f t="shared" si="229"/>
        <v>Sunday</v>
      </c>
      <c r="Q2940" s="2">
        <v>0.50495370370370374</v>
      </c>
      <c r="R2940" t="s">
        <v>23</v>
      </c>
      <c r="S2940">
        <v>190.97</v>
      </c>
      <c r="T2940">
        <v>42.86</v>
      </c>
      <c r="U2940">
        <v>143.22</v>
      </c>
      <c r="V2940">
        <v>9.6</v>
      </c>
    </row>
    <row r="2941" spans="1:22" x14ac:dyDescent="0.25">
      <c r="A2941" t="s">
        <v>2975</v>
      </c>
      <c r="B2941" t="s">
        <v>25</v>
      </c>
      <c r="C2941" t="s">
        <v>26</v>
      </c>
      <c r="D2941" t="s">
        <v>20</v>
      </c>
      <c r="E2941" t="s">
        <v>31</v>
      </c>
      <c r="F2941" t="s">
        <v>32</v>
      </c>
      <c r="G2941">
        <v>92.95</v>
      </c>
      <c r="H2941">
        <v>10</v>
      </c>
      <c r="I2941">
        <v>46.475000000000001</v>
      </c>
      <c r="J2941" s="7">
        <v>975.98</v>
      </c>
      <c r="K2941">
        <f t="shared" si="225"/>
        <v>474.24</v>
      </c>
      <c r="L2941">
        <f t="shared" si="226"/>
        <v>97.597999999999999</v>
      </c>
      <c r="M2941" s="1">
        <v>43588</v>
      </c>
      <c r="N2941">
        <f t="shared" si="227"/>
        <v>2019</v>
      </c>
      <c r="O2941" s="1" t="str">
        <f t="shared" si="228"/>
        <v>May</v>
      </c>
      <c r="P2941" s="1" t="str">
        <f t="shared" si="229"/>
        <v>Friday</v>
      </c>
      <c r="Q2941" s="2">
        <v>7.8541666666666662E-2</v>
      </c>
      <c r="R2941" t="s">
        <v>33</v>
      </c>
      <c r="S2941">
        <v>557.70000000000005</v>
      </c>
      <c r="T2941">
        <v>42.86</v>
      </c>
      <c r="U2941">
        <v>418.28</v>
      </c>
      <c r="V2941">
        <v>5.8</v>
      </c>
    </row>
    <row r="2942" spans="1:22" x14ac:dyDescent="0.25">
      <c r="A2942" t="s">
        <v>2976</v>
      </c>
      <c r="B2942" t="s">
        <v>42</v>
      </c>
      <c r="C2942" t="s">
        <v>19</v>
      </c>
      <c r="D2942" t="s">
        <v>27</v>
      </c>
      <c r="E2942" t="s">
        <v>21</v>
      </c>
      <c r="F2942" t="s">
        <v>46</v>
      </c>
      <c r="G2942">
        <v>36.67</v>
      </c>
      <c r="H2942">
        <v>8</v>
      </c>
      <c r="I2942">
        <v>14.667999999999999</v>
      </c>
      <c r="J2942" s="7">
        <v>308.02999999999997</v>
      </c>
      <c r="K2942">
        <f t="shared" si="225"/>
        <v>160.72</v>
      </c>
      <c r="L2942">
        <f t="shared" si="226"/>
        <v>38.503749999999997</v>
      </c>
      <c r="M2942" s="1">
        <v>43602</v>
      </c>
      <c r="N2942">
        <f t="shared" si="227"/>
        <v>2019</v>
      </c>
      <c r="O2942" s="1" t="str">
        <f t="shared" si="228"/>
        <v>May</v>
      </c>
      <c r="P2942" s="1" t="str">
        <f t="shared" si="229"/>
        <v>Friday</v>
      </c>
      <c r="Q2942" s="2">
        <v>0.53332175925925929</v>
      </c>
      <c r="R2942" t="s">
        <v>29</v>
      </c>
      <c r="S2942">
        <v>176.02</v>
      </c>
      <c r="T2942">
        <v>42.86</v>
      </c>
      <c r="U2942">
        <v>132.01</v>
      </c>
      <c r="V2942">
        <v>7.1</v>
      </c>
    </row>
    <row r="2943" spans="1:22" x14ac:dyDescent="0.25">
      <c r="A2943" t="s">
        <v>2977</v>
      </c>
      <c r="B2943" t="s">
        <v>18</v>
      </c>
      <c r="C2943" t="s">
        <v>43</v>
      </c>
      <c r="D2943" t="s">
        <v>20</v>
      </c>
      <c r="E2943" t="s">
        <v>31</v>
      </c>
      <c r="F2943" t="s">
        <v>46</v>
      </c>
      <c r="G2943">
        <v>26.42</v>
      </c>
      <c r="H2943">
        <v>5</v>
      </c>
      <c r="I2943">
        <v>6.6050000000000004</v>
      </c>
      <c r="J2943" s="7">
        <v>138.71</v>
      </c>
      <c r="K2943">
        <f t="shared" si="225"/>
        <v>177.45000000000002</v>
      </c>
      <c r="L2943">
        <f t="shared" si="226"/>
        <v>27.742000000000001</v>
      </c>
      <c r="M2943" s="1">
        <v>43609</v>
      </c>
      <c r="N2943">
        <f t="shared" si="227"/>
        <v>2019</v>
      </c>
      <c r="O2943" s="1" t="str">
        <f t="shared" si="228"/>
        <v>May</v>
      </c>
      <c r="P2943" s="1" t="str">
        <f t="shared" si="229"/>
        <v>Friday</v>
      </c>
      <c r="Q2943" s="2">
        <v>0.93450231481481483</v>
      </c>
      <c r="R2943" t="s">
        <v>29</v>
      </c>
      <c r="S2943">
        <v>79.260000000000005</v>
      </c>
      <c r="T2943">
        <v>42.86</v>
      </c>
      <c r="U2943">
        <v>59.45</v>
      </c>
      <c r="V2943">
        <v>9</v>
      </c>
    </row>
    <row r="2944" spans="1:22" x14ac:dyDescent="0.25">
      <c r="A2944" t="s">
        <v>2978</v>
      </c>
      <c r="B2944" t="s">
        <v>25</v>
      </c>
      <c r="C2944" t="s">
        <v>19</v>
      </c>
      <c r="D2944" t="s">
        <v>27</v>
      </c>
      <c r="E2944" t="s">
        <v>21</v>
      </c>
      <c r="F2944" t="s">
        <v>46</v>
      </c>
      <c r="G2944">
        <v>33.729999999999997</v>
      </c>
      <c r="H2944">
        <v>1</v>
      </c>
      <c r="I2944">
        <v>1.6865000000000001</v>
      </c>
      <c r="J2944" s="7">
        <v>35.42</v>
      </c>
      <c r="K2944">
        <f t="shared" si="225"/>
        <v>271.16666666666669</v>
      </c>
      <c r="L2944">
        <f t="shared" si="226"/>
        <v>35.42</v>
      </c>
      <c r="M2944" s="1">
        <v>43609</v>
      </c>
      <c r="N2944">
        <f t="shared" si="227"/>
        <v>2019</v>
      </c>
      <c r="O2944" s="1" t="str">
        <f t="shared" si="228"/>
        <v>May</v>
      </c>
      <c r="P2944" s="1" t="str">
        <f t="shared" si="229"/>
        <v>Friday</v>
      </c>
      <c r="Q2944" s="2">
        <v>0.8830324074074074</v>
      </c>
      <c r="R2944" t="s">
        <v>29</v>
      </c>
      <c r="S2944">
        <v>20.239999999999998</v>
      </c>
      <c r="T2944">
        <v>42.86</v>
      </c>
      <c r="U2944">
        <v>15.18</v>
      </c>
      <c r="V2944">
        <v>9.4</v>
      </c>
    </row>
    <row r="2945" spans="1:22" x14ac:dyDescent="0.25">
      <c r="A2945" t="s">
        <v>2979</v>
      </c>
      <c r="B2945" t="s">
        <v>25</v>
      </c>
      <c r="C2945" t="s">
        <v>43</v>
      </c>
      <c r="D2945" t="s">
        <v>20</v>
      </c>
      <c r="E2945" t="s">
        <v>21</v>
      </c>
      <c r="F2945" t="s">
        <v>36</v>
      </c>
      <c r="G2945">
        <v>85.29</v>
      </c>
      <c r="H2945">
        <v>4</v>
      </c>
      <c r="I2945">
        <v>17.058</v>
      </c>
      <c r="J2945" s="7">
        <v>358.22</v>
      </c>
      <c r="K2945">
        <f t="shared" si="225"/>
        <v>271.37666666666667</v>
      </c>
      <c r="L2945">
        <f t="shared" si="226"/>
        <v>89.555000000000007</v>
      </c>
      <c r="M2945" s="1">
        <v>43594</v>
      </c>
      <c r="N2945">
        <f t="shared" si="227"/>
        <v>2019</v>
      </c>
      <c r="O2945" s="1" t="str">
        <f t="shared" si="228"/>
        <v>May</v>
      </c>
      <c r="P2945" s="1" t="str">
        <f t="shared" si="229"/>
        <v>Thursday</v>
      </c>
      <c r="Q2945" s="2">
        <v>0.8757638888888889</v>
      </c>
      <c r="R2945" t="s">
        <v>29</v>
      </c>
      <c r="S2945">
        <v>204.7</v>
      </c>
      <c r="T2945">
        <v>42.86</v>
      </c>
      <c r="U2945">
        <v>153.52000000000001</v>
      </c>
      <c r="V2945">
        <v>5.5</v>
      </c>
    </row>
    <row r="2946" spans="1:22" x14ac:dyDescent="0.25">
      <c r="A2946" t="s">
        <v>2980</v>
      </c>
      <c r="B2946" t="s">
        <v>18</v>
      </c>
      <c r="C2946" t="s">
        <v>43</v>
      </c>
      <c r="D2946" t="s">
        <v>27</v>
      </c>
      <c r="E2946" t="s">
        <v>21</v>
      </c>
      <c r="F2946" t="s">
        <v>32</v>
      </c>
      <c r="G2946">
        <v>44.43</v>
      </c>
      <c r="H2946">
        <v>9</v>
      </c>
      <c r="I2946">
        <v>19.993500000000001</v>
      </c>
      <c r="J2946" s="7">
        <v>419.86</v>
      </c>
      <c r="K2946">
        <f t="shared" ref="K2946:K3009" si="230">AVERAGE(J2946:J2948)</f>
        <v>268.62333333333333</v>
      </c>
      <c r="L2946">
        <f t="shared" ref="L2946:L3009" si="231" xml:space="preserve"> J2946 / H2946</f>
        <v>46.651111111111113</v>
      </c>
      <c r="M2946" s="1">
        <v>43603</v>
      </c>
      <c r="N2946">
        <f t="shared" ref="N2946:N3009" si="232">YEAR(M2946)</f>
        <v>2019</v>
      </c>
      <c r="O2946" s="1" t="str">
        <f t="shared" ref="O2946:O3009" si="233">TEXT(M2946,"mmmm")</f>
        <v>May</v>
      </c>
      <c r="P2946" s="1" t="str">
        <f t="shared" ref="P2946:P3009" si="234">TEXT(M2946,"dddd")</f>
        <v>Saturday</v>
      </c>
      <c r="Q2946" s="2">
        <v>0.59091435185185182</v>
      </c>
      <c r="R2946" t="s">
        <v>23</v>
      </c>
      <c r="S2946">
        <v>239.92</v>
      </c>
      <c r="T2946">
        <v>42.86</v>
      </c>
      <c r="U2946">
        <v>179.94</v>
      </c>
      <c r="V2946">
        <v>9</v>
      </c>
    </row>
    <row r="2947" spans="1:22" x14ac:dyDescent="0.25">
      <c r="A2947" t="s">
        <v>2981</v>
      </c>
      <c r="B2947" t="s">
        <v>18</v>
      </c>
      <c r="C2947" t="s">
        <v>26</v>
      </c>
      <c r="D2947" t="s">
        <v>27</v>
      </c>
      <c r="E2947" t="s">
        <v>21</v>
      </c>
      <c r="F2947" t="s">
        <v>36</v>
      </c>
      <c r="G2947">
        <v>34.33</v>
      </c>
      <c r="H2947">
        <v>1</v>
      </c>
      <c r="I2947">
        <v>1.7164999999999999</v>
      </c>
      <c r="J2947" s="7">
        <v>36.049999999999997</v>
      </c>
      <c r="K2947">
        <f t="shared" si="230"/>
        <v>214.91</v>
      </c>
      <c r="L2947">
        <f t="shared" si="231"/>
        <v>36.049999999999997</v>
      </c>
      <c r="M2947" s="1">
        <v>43611</v>
      </c>
      <c r="N2947">
        <f t="shared" si="232"/>
        <v>2019</v>
      </c>
      <c r="O2947" s="1" t="str">
        <f t="shared" si="233"/>
        <v>May</v>
      </c>
      <c r="P2947" s="1" t="str">
        <f t="shared" si="234"/>
        <v>Sunday</v>
      </c>
      <c r="Q2947" s="2">
        <v>0.32148148148148148</v>
      </c>
      <c r="R2947" t="s">
        <v>23</v>
      </c>
      <c r="S2947">
        <v>20.6</v>
      </c>
      <c r="T2947">
        <v>42.86</v>
      </c>
      <c r="U2947">
        <v>15.45</v>
      </c>
      <c r="V2947">
        <v>8.5</v>
      </c>
    </row>
    <row r="2948" spans="1:22" x14ac:dyDescent="0.25">
      <c r="A2948" t="s">
        <v>2982</v>
      </c>
      <c r="B2948" t="s">
        <v>42</v>
      </c>
      <c r="C2948" t="s">
        <v>43</v>
      </c>
      <c r="D2948" t="s">
        <v>20</v>
      </c>
      <c r="E2948" t="s">
        <v>31</v>
      </c>
      <c r="F2948" t="s">
        <v>44</v>
      </c>
      <c r="G2948">
        <v>33.33</v>
      </c>
      <c r="H2948">
        <v>10</v>
      </c>
      <c r="I2948">
        <v>16.664999999999999</v>
      </c>
      <c r="J2948" s="7">
        <v>349.96</v>
      </c>
      <c r="K2948">
        <f t="shared" si="230"/>
        <v>257.24666666666667</v>
      </c>
      <c r="L2948">
        <f t="shared" si="231"/>
        <v>34.995999999999995</v>
      </c>
      <c r="M2948" s="1">
        <v>43608</v>
      </c>
      <c r="N2948">
        <f t="shared" si="232"/>
        <v>2019</v>
      </c>
      <c r="O2948" s="1" t="str">
        <f t="shared" si="233"/>
        <v>May</v>
      </c>
      <c r="P2948" s="1" t="str">
        <f t="shared" si="234"/>
        <v>Thursday</v>
      </c>
      <c r="Q2948" s="2">
        <v>0.18202546296296296</v>
      </c>
      <c r="R2948" t="s">
        <v>33</v>
      </c>
      <c r="S2948">
        <v>199.98</v>
      </c>
      <c r="T2948">
        <v>42.86</v>
      </c>
      <c r="U2948">
        <v>149.97999999999999</v>
      </c>
      <c r="V2948">
        <v>7.9</v>
      </c>
    </row>
    <row r="2949" spans="1:22" x14ac:dyDescent="0.25">
      <c r="A2949" t="s">
        <v>2983</v>
      </c>
      <c r="B2949" t="s">
        <v>42</v>
      </c>
      <c r="C2949" t="s">
        <v>43</v>
      </c>
      <c r="D2949" t="s">
        <v>20</v>
      </c>
      <c r="E2949" t="s">
        <v>21</v>
      </c>
      <c r="F2949" t="s">
        <v>28</v>
      </c>
      <c r="G2949">
        <v>30.8</v>
      </c>
      <c r="H2949">
        <v>8</v>
      </c>
      <c r="I2949">
        <v>12.32</v>
      </c>
      <c r="J2949" s="7">
        <v>258.72000000000003</v>
      </c>
      <c r="K2949">
        <f t="shared" si="230"/>
        <v>178.15333333333334</v>
      </c>
      <c r="L2949">
        <f t="shared" si="231"/>
        <v>32.340000000000003</v>
      </c>
      <c r="M2949" s="1">
        <v>43587</v>
      </c>
      <c r="N2949">
        <f t="shared" si="232"/>
        <v>2019</v>
      </c>
      <c r="O2949" s="1" t="str">
        <f t="shared" si="233"/>
        <v>May</v>
      </c>
      <c r="P2949" s="1" t="str">
        <f t="shared" si="234"/>
        <v>Thursday</v>
      </c>
      <c r="Q2949" s="2">
        <v>0.44333333333333336</v>
      </c>
      <c r="R2949" t="s">
        <v>33</v>
      </c>
      <c r="S2949">
        <v>147.84</v>
      </c>
      <c r="T2949">
        <v>42.86</v>
      </c>
      <c r="U2949">
        <v>110.88</v>
      </c>
      <c r="V2949">
        <v>5.7</v>
      </c>
    </row>
    <row r="2950" spans="1:22" x14ac:dyDescent="0.25">
      <c r="A2950" t="s">
        <v>2984</v>
      </c>
      <c r="B2950" t="s">
        <v>42</v>
      </c>
      <c r="C2950" t="s">
        <v>19</v>
      </c>
      <c r="D2950" t="s">
        <v>27</v>
      </c>
      <c r="E2950" t="s">
        <v>31</v>
      </c>
      <c r="F2950" t="s">
        <v>44</v>
      </c>
      <c r="G2950">
        <v>15.53</v>
      </c>
      <c r="H2950">
        <v>10</v>
      </c>
      <c r="I2950">
        <v>7.7649999999999997</v>
      </c>
      <c r="J2950" s="7">
        <v>163.06</v>
      </c>
      <c r="K2950">
        <f t="shared" si="230"/>
        <v>386.59666666666664</v>
      </c>
      <c r="L2950">
        <f t="shared" si="231"/>
        <v>16.306000000000001</v>
      </c>
      <c r="M2950" s="1">
        <v>43606</v>
      </c>
      <c r="N2950">
        <f t="shared" si="232"/>
        <v>2019</v>
      </c>
      <c r="O2950" s="1" t="str">
        <f t="shared" si="233"/>
        <v>May</v>
      </c>
      <c r="P2950" s="1" t="str">
        <f t="shared" si="234"/>
        <v>Tuesday</v>
      </c>
      <c r="Q2950" s="2">
        <v>0.45416666666666666</v>
      </c>
      <c r="R2950" t="s">
        <v>23</v>
      </c>
      <c r="S2950">
        <v>93.18</v>
      </c>
      <c r="T2950">
        <v>42.86</v>
      </c>
      <c r="U2950">
        <v>69.88</v>
      </c>
      <c r="V2950">
        <v>7</v>
      </c>
    </row>
    <row r="2951" spans="1:22" x14ac:dyDescent="0.25">
      <c r="A2951" t="s">
        <v>2985</v>
      </c>
      <c r="B2951" t="s">
        <v>42</v>
      </c>
      <c r="C2951" t="s">
        <v>26</v>
      </c>
      <c r="D2951" t="s">
        <v>20</v>
      </c>
      <c r="E2951" t="s">
        <v>31</v>
      </c>
      <c r="F2951" t="s">
        <v>44</v>
      </c>
      <c r="G2951">
        <v>15.33</v>
      </c>
      <c r="H2951">
        <v>7</v>
      </c>
      <c r="I2951">
        <v>5.3654999999999999</v>
      </c>
      <c r="J2951" s="7">
        <v>112.68</v>
      </c>
      <c r="K2951">
        <f t="shared" si="230"/>
        <v>519.67666666666662</v>
      </c>
      <c r="L2951">
        <f t="shared" si="231"/>
        <v>16.09714285714286</v>
      </c>
      <c r="M2951" s="1">
        <v>43598</v>
      </c>
      <c r="N2951">
        <f t="shared" si="232"/>
        <v>2019</v>
      </c>
      <c r="O2951" s="1" t="str">
        <f t="shared" si="233"/>
        <v>May</v>
      </c>
      <c r="P2951" s="1" t="str">
        <f t="shared" si="234"/>
        <v>Monday</v>
      </c>
      <c r="Q2951" s="2">
        <v>0.31783564814814813</v>
      </c>
      <c r="R2951" t="s">
        <v>23</v>
      </c>
      <c r="S2951">
        <v>64.39</v>
      </c>
      <c r="T2951">
        <v>42.86</v>
      </c>
      <c r="U2951">
        <v>48.29</v>
      </c>
      <c r="V2951">
        <v>8.1</v>
      </c>
    </row>
    <row r="2952" spans="1:22" x14ac:dyDescent="0.25">
      <c r="A2952" t="s">
        <v>2986</v>
      </c>
      <c r="B2952" t="s">
        <v>25</v>
      </c>
      <c r="C2952" t="s">
        <v>43</v>
      </c>
      <c r="D2952" t="s">
        <v>27</v>
      </c>
      <c r="E2952" t="s">
        <v>31</v>
      </c>
      <c r="F2952" t="s">
        <v>32</v>
      </c>
      <c r="G2952">
        <v>93.55</v>
      </c>
      <c r="H2952">
        <v>9</v>
      </c>
      <c r="I2952">
        <v>42.097499999999997</v>
      </c>
      <c r="J2952" s="7">
        <v>884.05</v>
      </c>
      <c r="K2952">
        <f t="shared" si="230"/>
        <v>630.73333333333323</v>
      </c>
      <c r="L2952">
        <f t="shared" si="231"/>
        <v>98.227777777777774</v>
      </c>
      <c r="M2952" s="1">
        <v>43589</v>
      </c>
      <c r="N2952">
        <f t="shared" si="232"/>
        <v>2019</v>
      </c>
      <c r="O2952" s="1" t="str">
        <f t="shared" si="233"/>
        <v>May</v>
      </c>
      <c r="P2952" s="1" t="str">
        <f t="shared" si="234"/>
        <v>Saturday</v>
      </c>
      <c r="Q2952" s="2">
        <v>0.7447569444444444</v>
      </c>
      <c r="R2952" t="s">
        <v>29</v>
      </c>
      <c r="S2952">
        <v>505.17</v>
      </c>
      <c r="T2952">
        <v>42.86</v>
      </c>
      <c r="U2952">
        <v>378.88</v>
      </c>
      <c r="V2952">
        <v>7.6</v>
      </c>
    </row>
    <row r="2953" spans="1:22" x14ac:dyDescent="0.25">
      <c r="A2953" t="s">
        <v>2987</v>
      </c>
      <c r="B2953" t="s">
        <v>25</v>
      </c>
      <c r="C2953" t="s">
        <v>43</v>
      </c>
      <c r="D2953" t="s">
        <v>20</v>
      </c>
      <c r="E2953" t="s">
        <v>31</v>
      </c>
      <c r="F2953" t="s">
        <v>22</v>
      </c>
      <c r="G2953">
        <v>66.94</v>
      </c>
      <c r="H2953">
        <v>8</v>
      </c>
      <c r="I2953">
        <v>26.776</v>
      </c>
      <c r="J2953" s="7">
        <v>562.29999999999995</v>
      </c>
      <c r="K2953">
        <f t="shared" si="230"/>
        <v>383.80666666666667</v>
      </c>
      <c r="L2953">
        <f t="shared" si="231"/>
        <v>70.287499999999994</v>
      </c>
      <c r="M2953" s="1">
        <v>43586</v>
      </c>
      <c r="N2953">
        <f t="shared" si="232"/>
        <v>2019</v>
      </c>
      <c r="O2953" s="1" t="str">
        <f t="shared" si="233"/>
        <v>May</v>
      </c>
      <c r="P2953" s="1" t="str">
        <f t="shared" si="234"/>
        <v>Wednesday</v>
      </c>
      <c r="Q2953" s="2">
        <v>0.35474537037037035</v>
      </c>
      <c r="R2953" t="s">
        <v>33</v>
      </c>
      <c r="S2953">
        <v>321.31</v>
      </c>
      <c r="T2953">
        <v>42.86</v>
      </c>
      <c r="U2953">
        <v>240.99</v>
      </c>
      <c r="V2953">
        <v>7.3</v>
      </c>
    </row>
    <row r="2954" spans="1:22" x14ac:dyDescent="0.25">
      <c r="A2954" t="s">
        <v>2988</v>
      </c>
      <c r="B2954" t="s">
        <v>25</v>
      </c>
      <c r="C2954" t="s">
        <v>43</v>
      </c>
      <c r="D2954" t="s">
        <v>20</v>
      </c>
      <c r="E2954" t="s">
        <v>31</v>
      </c>
      <c r="F2954" t="s">
        <v>36</v>
      </c>
      <c r="G2954">
        <v>60.66</v>
      </c>
      <c r="H2954">
        <v>7</v>
      </c>
      <c r="I2954">
        <v>21.231000000000002</v>
      </c>
      <c r="J2954" s="7">
        <v>445.85</v>
      </c>
      <c r="K2954">
        <f t="shared" si="230"/>
        <v>213.44666666666669</v>
      </c>
      <c r="L2954">
        <f t="shared" si="231"/>
        <v>63.692857142857143</v>
      </c>
      <c r="M2954" s="1">
        <v>43599</v>
      </c>
      <c r="N2954">
        <f t="shared" si="232"/>
        <v>2019</v>
      </c>
      <c r="O2954" s="1" t="str">
        <f t="shared" si="233"/>
        <v>May</v>
      </c>
      <c r="P2954" s="1" t="str">
        <f t="shared" si="234"/>
        <v>Tuesday</v>
      </c>
      <c r="Q2954" s="2">
        <v>0.55577546296296299</v>
      </c>
      <c r="R2954" t="s">
        <v>29</v>
      </c>
      <c r="S2954">
        <v>254.77</v>
      </c>
      <c r="T2954">
        <v>42.86</v>
      </c>
      <c r="U2954">
        <v>191.08</v>
      </c>
      <c r="V2954">
        <v>5.3</v>
      </c>
    </row>
    <row r="2955" spans="1:22" x14ac:dyDescent="0.25">
      <c r="A2955" t="s">
        <v>2989</v>
      </c>
      <c r="B2955" t="s">
        <v>25</v>
      </c>
      <c r="C2955" t="s">
        <v>19</v>
      </c>
      <c r="D2955" t="s">
        <v>20</v>
      </c>
      <c r="E2955" t="s">
        <v>31</v>
      </c>
      <c r="F2955" t="s">
        <v>44</v>
      </c>
      <c r="G2955">
        <v>27.29</v>
      </c>
      <c r="H2955">
        <v>5</v>
      </c>
      <c r="I2955">
        <v>6.8224999999999998</v>
      </c>
      <c r="J2955" s="7">
        <v>143.27000000000001</v>
      </c>
      <c r="K2955">
        <f t="shared" si="230"/>
        <v>83.8</v>
      </c>
      <c r="L2955">
        <f t="shared" si="231"/>
        <v>28.654000000000003</v>
      </c>
      <c r="M2955" s="1">
        <v>43587</v>
      </c>
      <c r="N2955">
        <f t="shared" si="232"/>
        <v>2019</v>
      </c>
      <c r="O2955" s="1" t="str">
        <f t="shared" si="233"/>
        <v>May</v>
      </c>
      <c r="P2955" s="1" t="str">
        <f t="shared" si="234"/>
        <v>Thursday</v>
      </c>
      <c r="Q2955" s="2">
        <v>0.7555439814814815</v>
      </c>
      <c r="R2955" t="s">
        <v>33</v>
      </c>
      <c r="S2955">
        <v>81.87</v>
      </c>
      <c r="T2955">
        <v>42.86</v>
      </c>
      <c r="U2955">
        <v>61.4</v>
      </c>
      <c r="V2955">
        <v>9.8000000000000007</v>
      </c>
    </row>
    <row r="2956" spans="1:22" x14ac:dyDescent="0.25">
      <c r="A2956" t="s">
        <v>2990</v>
      </c>
      <c r="B2956" t="s">
        <v>25</v>
      </c>
      <c r="C2956" t="s">
        <v>43</v>
      </c>
      <c r="D2956" t="s">
        <v>27</v>
      </c>
      <c r="E2956" t="s">
        <v>21</v>
      </c>
      <c r="F2956" t="s">
        <v>32</v>
      </c>
      <c r="G2956">
        <v>16.260000000000002</v>
      </c>
      <c r="H2956">
        <v>3</v>
      </c>
      <c r="I2956">
        <v>2.4390000000000001</v>
      </c>
      <c r="J2956" s="7">
        <v>51.22</v>
      </c>
      <c r="K2956">
        <f t="shared" si="230"/>
        <v>43.293333333333329</v>
      </c>
      <c r="L2956">
        <f t="shared" si="231"/>
        <v>17.073333333333334</v>
      </c>
      <c r="M2956" s="1">
        <v>43590</v>
      </c>
      <c r="N2956">
        <f t="shared" si="232"/>
        <v>2019</v>
      </c>
      <c r="O2956" s="1" t="str">
        <f t="shared" si="233"/>
        <v>May</v>
      </c>
      <c r="P2956" s="1" t="str">
        <f t="shared" si="234"/>
        <v>Sunday</v>
      </c>
      <c r="Q2956" s="2">
        <v>0.34024305555555556</v>
      </c>
      <c r="R2956" t="s">
        <v>33</v>
      </c>
      <c r="S2956">
        <v>29.27</v>
      </c>
      <c r="T2956">
        <v>42.85</v>
      </c>
      <c r="U2956">
        <v>21.95</v>
      </c>
      <c r="V2956">
        <v>7.1</v>
      </c>
    </row>
    <row r="2957" spans="1:22" x14ac:dyDescent="0.25">
      <c r="A2957" t="s">
        <v>2991</v>
      </c>
      <c r="B2957" t="s">
        <v>42</v>
      </c>
      <c r="C2957" t="s">
        <v>43</v>
      </c>
      <c r="D2957" t="s">
        <v>27</v>
      </c>
      <c r="E2957" t="s">
        <v>21</v>
      </c>
      <c r="F2957" t="s">
        <v>44</v>
      </c>
      <c r="G2957">
        <v>13.55</v>
      </c>
      <c r="H2957">
        <v>4</v>
      </c>
      <c r="I2957">
        <v>2.71</v>
      </c>
      <c r="J2957" s="7">
        <v>56.91</v>
      </c>
      <c r="K2957">
        <f t="shared" si="230"/>
        <v>266.78666666666669</v>
      </c>
      <c r="L2957">
        <f t="shared" si="231"/>
        <v>14.227499999999999</v>
      </c>
      <c r="M2957" s="1">
        <v>43613</v>
      </c>
      <c r="N2957">
        <f t="shared" si="232"/>
        <v>2019</v>
      </c>
      <c r="O2957" s="1" t="str">
        <f t="shared" si="233"/>
        <v>May</v>
      </c>
      <c r="P2957" s="1" t="str">
        <f t="shared" si="234"/>
        <v>Tuesday</v>
      </c>
      <c r="Q2957" s="2">
        <v>0.78354166666666669</v>
      </c>
      <c r="R2957" t="s">
        <v>23</v>
      </c>
      <c r="S2957">
        <v>32.520000000000003</v>
      </c>
      <c r="T2957">
        <v>42.86</v>
      </c>
      <c r="U2957">
        <v>24.39</v>
      </c>
      <c r="V2957">
        <v>7.8</v>
      </c>
    </row>
    <row r="2958" spans="1:22" x14ac:dyDescent="0.25">
      <c r="A2958" t="s">
        <v>2992</v>
      </c>
      <c r="B2958" t="s">
        <v>25</v>
      </c>
      <c r="C2958" t="s">
        <v>26</v>
      </c>
      <c r="D2958" t="s">
        <v>20</v>
      </c>
      <c r="E2958" t="s">
        <v>31</v>
      </c>
      <c r="F2958" t="s">
        <v>32</v>
      </c>
      <c r="G2958">
        <v>20.71</v>
      </c>
      <c r="H2958">
        <v>1</v>
      </c>
      <c r="I2958">
        <v>1.0355000000000001</v>
      </c>
      <c r="J2958" s="7">
        <v>21.75</v>
      </c>
      <c r="K2958">
        <f t="shared" si="230"/>
        <v>434.22666666666669</v>
      </c>
      <c r="L2958">
        <f t="shared" si="231"/>
        <v>21.75</v>
      </c>
      <c r="M2958" s="1">
        <v>43588</v>
      </c>
      <c r="N2958">
        <f t="shared" si="232"/>
        <v>2019</v>
      </c>
      <c r="O2958" s="1" t="str">
        <f t="shared" si="233"/>
        <v>May</v>
      </c>
      <c r="P2958" s="1" t="str">
        <f t="shared" si="234"/>
        <v>Friday</v>
      </c>
      <c r="Q2958" s="2">
        <v>0.44619212962962962</v>
      </c>
      <c r="R2958" t="s">
        <v>33</v>
      </c>
      <c r="S2958">
        <v>12.43</v>
      </c>
      <c r="T2958">
        <v>42.85</v>
      </c>
      <c r="U2958">
        <v>9.32</v>
      </c>
      <c r="V2958">
        <v>7.8</v>
      </c>
    </row>
    <row r="2959" spans="1:22" x14ac:dyDescent="0.25">
      <c r="A2959" t="s">
        <v>2993</v>
      </c>
      <c r="B2959" t="s">
        <v>18</v>
      </c>
      <c r="C2959" t="s">
        <v>43</v>
      </c>
      <c r="D2959" t="s">
        <v>20</v>
      </c>
      <c r="E2959" t="s">
        <v>31</v>
      </c>
      <c r="F2959" t="s">
        <v>28</v>
      </c>
      <c r="G2959">
        <v>76.37</v>
      </c>
      <c r="H2959">
        <v>9</v>
      </c>
      <c r="I2959">
        <v>34.366500000000002</v>
      </c>
      <c r="J2959" s="7">
        <v>721.7</v>
      </c>
      <c r="K2959">
        <f t="shared" si="230"/>
        <v>570.52333333333343</v>
      </c>
      <c r="L2959">
        <f t="shared" si="231"/>
        <v>80.188888888888897</v>
      </c>
      <c r="M2959" s="1">
        <v>43592</v>
      </c>
      <c r="N2959">
        <f t="shared" si="232"/>
        <v>2019</v>
      </c>
      <c r="O2959" s="1" t="str">
        <f t="shared" si="233"/>
        <v>May</v>
      </c>
      <c r="P2959" s="1" t="str">
        <f t="shared" si="234"/>
        <v>Tuesday</v>
      </c>
      <c r="Q2959" s="2">
        <v>0.38951388888888888</v>
      </c>
      <c r="R2959" t="s">
        <v>23</v>
      </c>
      <c r="S2959">
        <v>412.4</v>
      </c>
      <c r="T2959">
        <v>42.86</v>
      </c>
      <c r="U2959">
        <v>309.3</v>
      </c>
      <c r="V2959">
        <v>6.9</v>
      </c>
    </row>
    <row r="2960" spans="1:22" x14ac:dyDescent="0.25">
      <c r="A2960" t="s">
        <v>2994</v>
      </c>
      <c r="B2960" t="s">
        <v>18</v>
      </c>
      <c r="C2960" t="s">
        <v>43</v>
      </c>
      <c r="D2960" t="s">
        <v>27</v>
      </c>
      <c r="E2960" t="s">
        <v>31</v>
      </c>
      <c r="F2960" t="s">
        <v>22</v>
      </c>
      <c r="G2960">
        <v>53.26</v>
      </c>
      <c r="H2960">
        <v>10</v>
      </c>
      <c r="I2960">
        <v>26.63</v>
      </c>
      <c r="J2960" s="7">
        <v>559.23</v>
      </c>
      <c r="K2960">
        <f t="shared" si="230"/>
        <v>455.3</v>
      </c>
      <c r="L2960">
        <f t="shared" si="231"/>
        <v>55.923000000000002</v>
      </c>
      <c r="M2960" s="1">
        <v>43595</v>
      </c>
      <c r="N2960">
        <f t="shared" si="232"/>
        <v>2019</v>
      </c>
      <c r="O2960" s="1" t="str">
        <f t="shared" si="233"/>
        <v>May</v>
      </c>
      <c r="P2960" s="1" t="str">
        <f t="shared" si="234"/>
        <v>Friday</v>
      </c>
      <c r="Q2960" s="2">
        <v>0.80076388888888894</v>
      </c>
      <c r="R2960" t="s">
        <v>29</v>
      </c>
      <c r="S2960">
        <v>319.56</v>
      </c>
      <c r="T2960">
        <v>42.86</v>
      </c>
      <c r="U2960">
        <v>239.67</v>
      </c>
      <c r="V2960">
        <v>9</v>
      </c>
    </row>
    <row r="2961" spans="1:22" x14ac:dyDescent="0.25">
      <c r="A2961" t="s">
        <v>2995</v>
      </c>
      <c r="B2961" t="s">
        <v>42</v>
      </c>
      <c r="C2961" t="s">
        <v>19</v>
      </c>
      <c r="D2961" t="s">
        <v>20</v>
      </c>
      <c r="E2961" t="s">
        <v>31</v>
      </c>
      <c r="F2961" t="s">
        <v>36</v>
      </c>
      <c r="G2961">
        <v>58.59</v>
      </c>
      <c r="H2961">
        <v>7</v>
      </c>
      <c r="I2961">
        <v>20.506499999999999</v>
      </c>
      <c r="J2961" s="7">
        <v>430.64</v>
      </c>
      <c r="K2961">
        <f t="shared" si="230"/>
        <v>307.55666666666667</v>
      </c>
      <c r="L2961">
        <f t="shared" si="231"/>
        <v>61.519999999999996</v>
      </c>
      <c r="M2961" s="1">
        <v>43607</v>
      </c>
      <c r="N2961">
        <f t="shared" si="232"/>
        <v>2019</v>
      </c>
      <c r="O2961" s="1" t="str">
        <f t="shared" si="233"/>
        <v>May</v>
      </c>
      <c r="P2961" s="1" t="str">
        <f t="shared" si="234"/>
        <v>Wednesday</v>
      </c>
      <c r="Q2961" s="2">
        <v>0.21379629629629629</v>
      </c>
      <c r="R2961" t="s">
        <v>29</v>
      </c>
      <c r="S2961">
        <v>246.08</v>
      </c>
      <c r="T2961">
        <v>42.86</v>
      </c>
      <c r="U2961">
        <v>184.56</v>
      </c>
      <c r="V2961">
        <v>8.3000000000000007</v>
      </c>
    </row>
    <row r="2962" spans="1:22" x14ac:dyDescent="0.25">
      <c r="A2962" t="s">
        <v>2996</v>
      </c>
      <c r="B2962" t="s">
        <v>18</v>
      </c>
      <c r="C2962" t="s">
        <v>19</v>
      </c>
      <c r="D2962" t="s">
        <v>27</v>
      </c>
      <c r="E2962" t="s">
        <v>31</v>
      </c>
      <c r="F2962" t="s">
        <v>32</v>
      </c>
      <c r="G2962">
        <v>89.53</v>
      </c>
      <c r="H2962">
        <v>4</v>
      </c>
      <c r="I2962">
        <v>17.905999999999999</v>
      </c>
      <c r="J2962" s="7">
        <v>376.03</v>
      </c>
      <c r="K2962">
        <f t="shared" si="230"/>
        <v>171.39666666666665</v>
      </c>
      <c r="L2962">
        <f t="shared" si="231"/>
        <v>94.007499999999993</v>
      </c>
      <c r="M2962" s="1">
        <v>43603</v>
      </c>
      <c r="N2962">
        <f t="shared" si="232"/>
        <v>2019</v>
      </c>
      <c r="O2962" s="1" t="str">
        <f t="shared" si="233"/>
        <v>May</v>
      </c>
      <c r="P2962" s="1" t="str">
        <f t="shared" si="234"/>
        <v>Saturday</v>
      </c>
      <c r="Q2962" s="2">
        <v>0.64925925925925931</v>
      </c>
      <c r="R2962" t="s">
        <v>33</v>
      </c>
      <c r="S2962">
        <v>214.87</v>
      </c>
      <c r="T2962">
        <v>42.86</v>
      </c>
      <c r="U2962">
        <v>161.16</v>
      </c>
      <c r="V2962">
        <v>6.4</v>
      </c>
    </row>
    <row r="2963" spans="1:22" x14ac:dyDescent="0.25">
      <c r="A2963" t="s">
        <v>2997</v>
      </c>
      <c r="B2963" t="s">
        <v>18</v>
      </c>
      <c r="C2963" t="s">
        <v>26</v>
      </c>
      <c r="D2963" t="s">
        <v>20</v>
      </c>
      <c r="E2963" t="s">
        <v>31</v>
      </c>
      <c r="F2963" t="s">
        <v>36</v>
      </c>
      <c r="G2963">
        <v>55.24</v>
      </c>
      <c r="H2963">
        <v>2</v>
      </c>
      <c r="I2963">
        <v>5.524</v>
      </c>
      <c r="J2963" s="7">
        <v>116</v>
      </c>
      <c r="K2963">
        <f t="shared" si="230"/>
        <v>94.04</v>
      </c>
      <c r="L2963">
        <f t="shared" si="231"/>
        <v>58</v>
      </c>
      <c r="M2963" s="1">
        <v>43586</v>
      </c>
      <c r="N2963">
        <f t="shared" si="232"/>
        <v>2019</v>
      </c>
      <c r="O2963" s="1" t="str">
        <f t="shared" si="233"/>
        <v>May</v>
      </c>
      <c r="P2963" s="1" t="str">
        <f t="shared" si="234"/>
        <v>Wednesday</v>
      </c>
      <c r="Q2963" s="2">
        <v>0.64736111111111116</v>
      </c>
      <c r="R2963" t="s">
        <v>23</v>
      </c>
      <c r="S2963">
        <v>66.290000000000006</v>
      </c>
      <c r="T2963">
        <v>42.85</v>
      </c>
      <c r="U2963">
        <v>49.71</v>
      </c>
      <c r="V2963">
        <v>9.4</v>
      </c>
    </row>
    <row r="2964" spans="1:22" x14ac:dyDescent="0.25">
      <c r="A2964" t="s">
        <v>2998</v>
      </c>
      <c r="B2964" t="s">
        <v>18</v>
      </c>
      <c r="C2964" t="s">
        <v>19</v>
      </c>
      <c r="D2964" t="s">
        <v>27</v>
      </c>
      <c r="E2964" t="s">
        <v>21</v>
      </c>
      <c r="F2964" t="s">
        <v>28</v>
      </c>
      <c r="G2964">
        <v>10.55</v>
      </c>
      <c r="H2964">
        <v>2</v>
      </c>
      <c r="I2964">
        <v>1.0549999999999999</v>
      </c>
      <c r="J2964" s="7">
        <v>22.16</v>
      </c>
      <c r="K2964">
        <f t="shared" si="230"/>
        <v>155.44666666666669</v>
      </c>
      <c r="L2964">
        <f t="shared" si="231"/>
        <v>11.08</v>
      </c>
      <c r="M2964" s="1">
        <v>43591</v>
      </c>
      <c r="N2964">
        <f t="shared" si="232"/>
        <v>2019</v>
      </c>
      <c r="O2964" s="1" t="str">
        <f t="shared" si="233"/>
        <v>May</v>
      </c>
      <c r="P2964" s="1" t="str">
        <f t="shared" si="234"/>
        <v>Monday</v>
      </c>
      <c r="Q2964" s="2">
        <v>0.2892939814814815</v>
      </c>
      <c r="R2964" t="s">
        <v>23</v>
      </c>
      <c r="S2964">
        <v>12.66</v>
      </c>
      <c r="T2964">
        <v>42.87</v>
      </c>
      <c r="U2964">
        <v>9.5</v>
      </c>
      <c r="V2964">
        <v>5.8</v>
      </c>
    </row>
    <row r="2965" spans="1:22" x14ac:dyDescent="0.25">
      <c r="A2965" t="s">
        <v>2999</v>
      </c>
      <c r="B2965" t="s">
        <v>18</v>
      </c>
      <c r="C2965" t="s">
        <v>19</v>
      </c>
      <c r="D2965" t="s">
        <v>20</v>
      </c>
      <c r="E2965" t="s">
        <v>31</v>
      </c>
      <c r="F2965" t="s">
        <v>32</v>
      </c>
      <c r="G2965">
        <v>45.7</v>
      </c>
      <c r="H2965">
        <v>3</v>
      </c>
      <c r="I2965">
        <v>6.8550000000000004</v>
      </c>
      <c r="J2965" s="7">
        <v>143.96</v>
      </c>
      <c r="K2965">
        <f t="shared" si="230"/>
        <v>178.70666666666671</v>
      </c>
      <c r="L2965">
        <f t="shared" si="231"/>
        <v>47.986666666666672</v>
      </c>
      <c r="M2965" s="1">
        <v>43612</v>
      </c>
      <c r="N2965">
        <f t="shared" si="232"/>
        <v>2019</v>
      </c>
      <c r="O2965" s="1" t="str">
        <f t="shared" si="233"/>
        <v>May</v>
      </c>
      <c r="P2965" s="1" t="str">
        <f t="shared" si="234"/>
        <v>Monday</v>
      </c>
      <c r="Q2965" s="2">
        <v>0.44060185185185186</v>
      </c>
      <c r="R2965" t="s">
        <v>29</v>
      </c>
      <c r="S2965">
        <v>82.26</v>
      </c>
      <c r="T2965">
        <v>42.86</v>
      </c>
      <c r="U2965">
        <v>61.7</v>
      </c>
      <c r="V2965">
        <v>6.7</v>
      </c>
    </row>
    <row r="2966" spans="1:22" x14ac:dyDescent="0.25">
      <c r="A2966" t="s">
        <v>3000</v>
      </c>
      <c r="B2966" t="s">
        <v>18</v>
      </c>
      <c r="C2966" t="s">
        <v>43</v>
      </c>
      <c r="D2966" t="s">
        <v>27</v>
      </c>
      <c r="E2966" t="s">
        <v>21</v>
      </c>
      <c r="F2966" t="s">
        <v>36</v>
      </c>
      <c r="G2966">
        <v>71.48</v>
      </c>
      <c r="H2966">
        <v>4</v>
      </c>
      <c r="I2966">
        <v>14.295999999999999</v>
      </c>
      <c r="J2966" s="7">
        <v>300.22000000000003</v>
      </c>
      <c r="K2966">
        <f t="shared" si="230"/>
        <v>207.02</v>
      </c>
      <c r="L2966">
        <f t="shared" si="231"/>
        <v>75.055000000000007</v>
      </c>
      <c r="M2966" s="1">
        <v>43603</v>
      </c>
      <c r="N2966">
        <f t="shared" si="232"/>
        <v>2019</v>
      </c>
      <c r="O2966" s="1" t="str">
        <f t="shared" si="233"/>
        <v>May</v>
      </c>
      <c r="P2966" s="1" t="str">
        <f t="shared" si="234"/>
        <v>Saturday</v>
      </c>
      <c r="Q2966" s="2">
        <v>0.74520833333333336</v>
      </c>
      <c r="R2966" t="s">
        <v>23</v>
      </c>
      <c r="S2966">
        <v>171.55</v>
      </c>
      <c r="T2966">
        <v>42.86</v>
      </c>
      <c r="U2966">
        <v>128.66999999999999</v>
      </c>
      <c r="V2966">
        <v>6.9</v>
      </c>
    </row>
    <row r="2967" spans="1:22" x14ac:dyDescent="0.25">
      <c r="A2967" t="s">
        <v>3001</v>
      </c>
      <c r="B2967" t="s">
        <v>18</v>
      </c>
      <c r="C2967" t="s">
        <v>43</v>
      </c>
      <c r="D2967" t="s">
        <v>20</v>
      </c>
      <c r="E2967" t="s">
        <v>21</v>
      </c>
      <c r="F2967" t="s">
        <v>44</v>
      </c>
      <c r="G2967">
        <v>43.78</v>
      </c>
      <c r="H2967">
        <v>2</v>
      </c>
      <c r="I2967">
        <v>4.3780000000000001</v>
      </c>
      <c r="J2967" s="7">
        <v>91.94</v>
      </c>
      <c r="K2967">
        <f t="shared" si="230"/>
        <v>262.73</v>
      </c>
      <c r="L2967">
        <f t="shared" si="231"/>
        <v>45.97</v>
      </c>
      <c r="M2967" s="1">
        <v>43613</v>
      </c>
      <c r="N2967">
        <f t="shared" si="232"/>
        <v>2019</v>
      </c>
      <c r="O2967" s="1" t="str">
        <f t="shared" si="233"/>
        <v>May</v>
      </c>
      <c r="P2967" s="1" t="str">
        <f t="shared" si="234"/>
        <v>Tuesday</v>
      </c>
      <c r="Q2967" s="2">
        <v>0.39693287037037039</v>
      </c>
      <c r="R2967" t="s">
        <v>29</v>
      </c>
      <c r="S2967">
        <v>52.54</v>
      </c>
      <c r="T2967">
        <v>42.85</v>
      </c>
      <c r="U2967">
        <v>39.4</v>
      </c>
      <c r="V2967">
        <v>8.8000000000000007</v>
      </c>
    </row>
    <row r="2968" spans="1:22" x14ac:dyDescent="0.25">
      <c r="A2968" t="s">
        <v>3002</v>
      </c>
      <c r="B2968" t="s">
        <v>25</v>
      </c>
      <c r="C2968" t="s">
        <v>26</v>
      </c>
      <c r="D2968" t="s">
        <v>20</v>
      </c>
      <c r="E2968" t="s">
        <v>31</v>
      </c>
      <c r="F2968" t="s">
        <v>44</v>
      </c>
      <c r="G2968">
        <v>43.6</v>
      </c>
      <c r="H2968">
        <v>5</v>
      </c>
      <c r="I2968">
        <v>10.9</v>
      </c>
      <c r="J2968" s="7">
        <v>228.9</v>
      </c>
      <c r="K2968">
        <f t="shared" si="230"/>
        <v>496.75333333333333</v>
      </c>
      <c r="L2968">
        <f t="shared" si="231"/>
        <v>45.78</v>
      </c>
      <c r="M2968" s="1">
        <v>43612</v>
      </c>
      <c r="N2968">
        <f t="shared" si="232"/>
        <v>2019</v>
      </c>
      <c r="O2968" s="1" t="str">
        <f t="shared" si="233"/>
        <v>May</v>
      </c>
      <c r="P2968" s="1" t="str">
        <f t="shared" si="234"/>
        <v>Monday</v>
      </c>
      <c r="Q2968" s="2">
        <v>0.30982638888888892</v>
      </c>
      <c r="R2968" t="s">
        <v>23</v>
      </c>
      <c r="S2968">
        <v>130.80000000000001</v>
      </c>
      <c r="T2968">
        <v>42.86</v>
      </c>
      <c r="U2968">
        <v>98.1</v>
      </c>
      <c r="V2968">
        <v>7.1</v>
      </c>
    </row>
    <row r="2969" spans="1:22" x14ac:dyDescent="0.25">
      <c r="A2969" t="s">
        <v>3003</v>
      </c>
      <c r="B2969" t="s">
        <v>18</v>
      </c>
      <c r="C2969" t="s">
        <v>43</v>
      </c>
      <c r="D2969" t="s">
        <v>20</v>
      </c>
      <c r="E2969" t="s">
        <v>31</v>
      </c>
      <c r="F2969" t="s">
        <v>44</v>
      </c>
      <c r="G2969">
        <v>44.51</v>
      </c>
      <c r="H2969">
        <v>10</v>
      </c>
      <c r="I2969">
        <v>22.254999999999999</v>
      </c>
      <c r="J2969" s="7">
        <v>467.35</v>
      </c>
      <c r="K2969">
        <f t="shared" si="230"/>
        <v>428.06333333333333</v>
      </c>
      <c r="L2969">
        <f t="shared" si="231"/>
        <v>46.734999999999999</v>
      </c>
      <c r="M2969" s="1">
        <v>43586</v>
      </c>
      <c r="N2969">
        <f t="shared" si="232"/>
        <v>2019</v>
      </c>
      <c r="O2969" s="1" t="str">
        <f t="shared" si="233"/>
        <v>May</v>
      </c>
      <c r="P2969" s="1" t="str">
        <f t="shared" si="234"/>
        <v>Wednesday</v>
      </c>
      <c r="Q2969" s="2">
        <v>8.8206018518518517E-2</v>
      </c>
      <c r="R2969" t="s">
        <v>29</v>
      </c>
      <c r="S2969">
        <v>267.06</v>
      </c>
      <c r="T2969">
        <v>42.86</v>
      </c>
      <c r="U2969">
        <v>200.29</v>
      </c>
      <c r="V2969">
        <v>6.3</v>
      </c>
    </row>
    <row r="2970" spans="1:22" x14ac:dyDescent="0.25">
      <c r="A2970" t="s">
        <v>3004</v>
      </c>
      <c r="B2970" t="s">
        <v>25</v>
      </c>
      <c r="C2970" t="s">
        <v>43</v>
      </c>
      <c r="D2970" t="s">
        <v>27</v>
      </c>
      <c r="E2970" t="s">
        <v>31</v>
      </c>
      <c r="F2970" t="s">
        <v>32</v>
      </c>
      <c r="G2970">
        <v>75.62</v>
      </c>
      <c r="H2970">
        <v>10</v>
      </c>
      <c r="I2970">
        <v>37.81</v>
      </c>
      <c r="J2970" s="7">
        <v>794.01</v>
      </c>
      <c r="K2970">
        <f t="shared" si="230"/>
        <v>359.71000000000004</v>
      </c>
      <c r="L2970">
        <f t="shared" si="231"/>
        <v>79.400999999999996</v>
      </c>
      <c r="M2970" s="1">
        <v>43589</v>
      </c>
      <c r="N2970">
        <f t="shared" si="232"/>
        <v>2019</v>
      </c>
      <c r="O2970" s="1" t="str">
        <f t="shared" si="233"/>
        <v>May</v>
      </c>
      <c r="P2970" s="1" t="str">
        <f t="shared" si="234"/>
        <v>Saturday</v>
      </c>
      <c r="Q2970" s="2">
        <v>0.16444444444444445</v>
      </c>
      <c r="R2970" t="s">
        <v>29</v>
      </c>
      <c r="S2970">
        <v>453.72</v>
      </c>
      <c r="T2970">
        <v>42.86</v>
      </c>
      <c r="U2970">
        <v>340.29</v>
      </c>
      <c r="V2970">
        <v>8.6</v>
      </c>
    </row>
    <row r="2971" spans="1:22" x14ac:dyDescent="0.25">
      <c r="A2971" t="s">
        <v>3005</v>
      </c>
      <c r="B2971" t="s">
        <v>25</v>
      </c>
      <c r="C2971" t="s">
        <v>19</v>
      </c>
      <c r="D2971" t="s">
        <v>27</v>
      </c>
      <c r="E2971" t="s">
        <v>31</v>
      </c>
      <c r="F2971" t="s">
        <v>36</v>
      </c>
      <c r="G2971">
        <v>21.74</v>
      </c>
      <c r="H2971">
        <v>1</v>
      </c>
      <c r="I2971">
        <v>1.087</v>
      </c>
      <c r="J2971" s="7">
        <v>22.83</v>
      </c>
      <c r="K2971">
        <f t="shared" si="230"/>
        <v>172.95000000000002</v>
      </c>
      <c r="L2971">
        <f t="shared" si="231"/>
        <v>22.83</v>
      </c>
      <c r="M2971" s="1">
        <v>43613</v>
      </c>
      <c r="N2971">
        <f t="shared" si="232"/>
        <v>2019</v>
      </c>
      <c r="O2971" s="1" t="str">
        <f t="shared" si="233"/>
        <v>May</v>
      </c>
      <c r="P2971" s="1" t="str">
        <f t="shared" si="234"/>
        <v>Tuesday</v>
      </c>
      <c r="Q2971" s="2">
        <v>0.69982638888888893</v>
      </c>
      <c r="R2971" t="s">
        <v>23</v>
      </c>
      <c r="S2971">
        <v>13.04</v>
      </c>
      <c r="T2971">
        <v>42.88</v>
      </c>
      <c r="U2971">
        <v>9.7899999999999991</v>
      </c>
      <c r="V2971">
        <v>5.3</v>
      </c>
    </row>
    <row r="2972" spans="1:22" x14ac:dyDescent="0.25">
      <c r="A2972" t="s">
        <v>3006</v>
      </c>
      <c r="B2972" t="s">
        <v>25</v>
      </c>
      <c r="C2972" t="s">
        <v>19</v>
      </c>
      <c r="D2972" t="s">
        <v>20</v>
      </c>
      <c r="E2972" t="s">
        <v>31</v>
      </c>
      <c r="F2972" t="s">
        <v>32</v>
      </c>
      <c r="G2972">
        <v>24.98</v>
      </c>
      <c r="H2972">
        <v>10</v>
      </c>
      <c r="I2972">
        <v>12.49</v>
      </c>
      <c r="J2972" s="7">
        <v>262.29000000000002</v>
      </c>
      <c r="K2972">
        <f t="shared" si="230"/>
        <v>198.04333333333332</v>
      </c>
      <c r="L2972">
        <f t="shared" si="231"/>
        <v>26.229000000000003</v>
      </c>
      <c r="M2972" s="1">
        <v>43610</v>
      </c>
      <c r="N2972">
        <f t="shared" si="232"/>
        <v>2019</v>
      </c>
      <c r="O2972" s="1" t="str">
        <f t="shared" si="233"/>
        <v>May</v>
      </c>
      <c r="P2972" s="1" t="str">
        <f t="shared" si="234"/>
        <v>Saturday</v>
      </c>
      <c r="Q2972" s="2">
        <v>0.32090277777777776</v>
      </c>
      <c r="R2972" t="s">
        <v>23</v>
      </c>
      <c r="S2972">
        <v>149.88</v>
      </c>
      <c r="T2972">
        <v>42.86</v>
      </c>
      <c r="U2972">
        <v>112.41</v>
      </c>
      <c r="V2972">
        <v>9.6</v>
      </c>
    </row>
    <row r="2973" spans="1:22" x14ac:dyDescent="0.25">
      <c r="A2973" t="s">
        <v>3007</v>
      </c>
      <c r="B2973" t="s">
        <v>18</v>
      </c>
      <c r="C2973" t="s">
        <v>19</v>
      </c>
      <c r="D2973" t="s">
        <v>27</v>
      </c>
      <c r="E2973" t="s">
        <v>21</v>
      </c>
      <c r="F2973" t="s">
        <v>22</v>
      </c>
      <c r="G2973">
        <v>37.1</v>
      </c>
      <c r="H2973">
        <v>6</v>
      </c>
      <c r="I2973">
        <v>11.13</v>
      </c>
      <c r="J2973" s="7">
        <v>233.73</v>
      </c>
      <c r="K2973">
        <f t="shared" si="230"/>
        <v>357.60666666666663</v>
      </c>
      <c r="L2973">
        <f t="shared" si="231"/>
        <v>38.954999999999998</v>
      </c>
      <c r="M2973" s="1">
        <v>43611</v>
      </c>
      <c r="N2973">
        <f t="shared" si="232"/>
        <v>2019</v>
      </c>
      <c r="O2973" s="1" t="str">
        <f t="shared" si="233"/>
        <v>May</v>
      </c>
      <c r="P2973" s="1" t="str">
        <f t="shared" si="234"/>
        <v>Sunday</v>
      </c>
      <c r="Q2973" s="2">
        <v>0.26993055555555556</v>
      </c>
      <c r="R2973" t="s">
        <v>23</v>
      </c>
      <c r="S2973">
        <v>133.56</v>
      </c>
      <c r="T2973">
        <v>42.86</v>
      </c>
      <c r="U2973">
        <v>100.17</v>
      </c>
      <c r="V2973">
        <v>7.3</v>
      </c>
    </row>
    <row r="2974" spans="1:22" x14ac:dyDescent="0.25">
      <c r="A2974" t="s">
        <v>3008</v>
      </c>
      <c r="B2974" t="s">
        <v>42</v>
      </c>
      <c r="C2974" t="s">
        <v>26</v>
      </c>
      <c r="D2974" t="s">
        <v>20</v>
      </c>
      <c r="E2974" t="s">
        <v>21</v>
      </c>
      <c r="F2974" t="s">
        <v>44</v>
      </c>
      <c r="G2974">
        <v>93.44</v>
      </c>
      <c r="H2974">
        <v>1</v>
      </c>
      <c r="I2974">
        <v>4.6719999999999997</v>
      </c>
      <c r="J2974" s="7">
        <v>98.11</v>
      </c>
      <c r="K2974">
        <f t="shared" si="230"/>
        <v>453.99666666666667</v>
      </c>
      <c r="L2974">
        <f t="shared" si="231"/>
        <v>98.11</v>
      </c>
      <c r="M2974" s="1">
        <v>43611</v>
      </c>
      <c r="N2974">
        <f t="shared" si="232"/>
        <v>2019</v>
      </c>
      <c r="O2974" s="1" t="str">
        <f t="shared" si="233"/>
        <v>May</v>
      </c>
      <c r="P2974" s="1" t="str">
        <f t="shared" si="234"/>
        <v>Sunday</v>
      </c>
      <c r="Q2974" s="2">
        <v>0.37008101851851855</v>
      </c>
      <c r="R2974" t="s">
        <v>23</v>
      </c>
      <c r="S2974">
        <v>56.06</v>
      </c>
      <c r="T2974">
        <v>42.86</v>
      </c>
      <c r="U2974">
        <v>42.05</v>
      </c>
      <c r="V2974">
        <v>8.6999999999999993</v>
      </c>
    </row>
    <row r="2975" spans="1:22" x14ac:dyDescent="0.25">
      <c r="A2975" t="s">
        <v>3009</v>
      </c>
      <c r="B2975" t="s">
        <v>18</v>
      </c>
      <c r="C2975" t="s">
        <v>43</v>
      </c>
      <c r="D2975" t="s">
        <v>20</v>
      </c>
      <c r="E2975" t="s">
        <v>21</v>
      </c>
      <c r="F2975" t="s">
        <v>46</v>
      </c>
      <c r="G2975">
        <v>70.569999999999993</v>
      </c>
      <c r="H2975">
        <v>10</v>
      </c>
      <c r="I2975">
        <v>35.284999999999997</v>
      </c>
      <c r="J2975" s="7">
        <v>740.98</v>
      </c>
      <c r="K2975">
        <f t="shared" si="230"/>
        <v>439.5266666666667</v>
      </c>
      <c r="L2975">
        <f t="shared" si="231"/>
        <v>74.097999999999999</v>
      </c>
      <c r="M2975" s="1">
        <v>43612</v>
      </c>
      <c r="N2975">
        <f t="shared" si="232"/>
        <v>2019</v>
      </c>
      <c r="O2975" s="1" t="str">
        <f t="shared" si="233"/>
        <v>May</v>
      </c>
      <c r="P2975" s="1" t="str">
        <f t="shared" si="234"/>
        <v>Monday</v>
      </c>
      <c r="Q2975" s="2">
        <v>0.27559027777777778</v>
      </c>
      <c r="R2975" t="s">
        <v>33</v>
      </c>
      <c r="S2975">
        <v>423.42</v>
      </c>
      <c r="T2975">
        <v>42.86</v>
      </c>
      <c r="U2975">
        <v>317.56</v>
      </c>
      <c r="V2975">
        <v>7.6</v>
      </c>
    </row>
    <row r="2976" spans="1:22" x14ac:dyDescent="0.25">
      <c r="A2976" t="s">
        <v>3010</v>
      </c>
      <c r="B2976" t="s">
        <v>42</v>
      </c>
      <c r="C2976" t="s">
        <v>43</v>
      </c>
      <c r="D2976" t="s">
        <v>20</v>
      </c>
      <c r="E2976" t="s">
        <v>21</v>
      </c>
      <c r="F2976" t="s">
        <v>46</v>
      </c>
      <c r="G2976">
        <v>49.8</v>
      </c>
      <c r="H2976">
        <v>10</v>
      </c>
      <c r="I2976">
        <v>24.9</v>
      </c>
      <c r="J2976" s="7">
        <v>522.9</v>
      </c>
      <c r="K2976">
        <f t="shared" si="230"/>
        <v>390.00333333333333</v>
      </c>
      <c r="L2976">
        <f t="shared" si="231"/>
        <v>52.29</v>
      </c>
      <c r="M2976" s="1">
        <v>43601</v>
      </c>
      <c r="N2976">
        <f t="shared" si="232"/>
        <v>2019</v>
      </c>
      <c r="O2976" s="1" t="str">
        <f t="shared" si="233"/>
        <v>May</v>
      </c>
      <c r="P2976" s="1" t="str">
        <f t="shared" si="234"/>
        <v>Thursday</v>
      </c>
      <c r="Q2976" s="2">
        <v>0.29355324074074074</v>
      </c>
      <c r="R2976" t="s">
        <v>33</v>
      </c>
      <c r="S2976">
        <v>298.8</v>
      </c>
      <c r="T2976">
        <v>42.86</v>
      </c>
      <c r="U2976">
        <v>224.1</v>
      </c>
      <c r="V2976">
        <v>9.1</v>
      </c>
    </row>
    <row r="2977" spans="1:22" x14ac:dyDescent="0.25">
      <c r="A2977" t="s">
        <v>3011</v>
      </c>
      <c r="B2977" t="s">
        <v>42</v>
      </c>
      <c r="C2977" t="s">
        <v>19</v>
      </c>
      <c r="D2977" t="s">
        <v>27</v>
      </c>
      <c r="E2977" t="s">
        <v>31</v>
      </c>
      <c r="F2977" t="s">
        <v>22</v>
      </c>
      <c r="G2977">
        <v>52.1</v>
      </c>
      <c r="H2977">
        <v>1</v>
      </c>
      <c r="I2977">
        <v>2.605</v>
      </c>
      <c r="J2977" s="7">
        <v>54.7</v>
      </c>
      <c r="K2977">
        <f t="shared" si="230"/>
        <v>262.10666666666668</v>
      </c>
      <c r="L2977">
        <f t="shared" si="231"/>
        <v>54.7</v>
      </c>
      <c r="M2977" s="1">
        <v>43606</v>
      </c>
      <c r="N2977">
        <f t="shared" si="232"/>
        <v>2019</v>
      </c>
      <c r="O2977" s="1" t="str">
        <f t="shared" si="233"/>
        <v>May</v>
      </c>
      <c r="P2977" s="1" t="str">
        <f t="shared" si="234"/>
        <v>Tuesday</v>
      </c>
      <c r="Q2977" s="2">
        <v>0.18740740740740741</v>
      </c>
      <c r="R2977" t="s">
        <v>29</v>
      </c>
      <c r="S2977">
        <v>31.26</v>
      </c>
      <c r="T2977">
        <v>42.85</v>
      </c>
      <c r="U2977">
        <v>23.44</v>
      </c>
      <c r="V2977">
        <v>6.2</v>
      </c>
    </row>
    <row r="2978" spans="1:22" x14ac:dyDescent="0.25">
      <c r="A2978" t="s">
        <v>3012</v>
      </c>
      <c r="B2978" t="s">
        <v>42</v>
      </c>
      <c r="C2978" t="s">
        <v>19</v>
      </c>
      <c r="D2978" t="s">
        <v>27</v>
      </c>
      <c r="E2978" t="s">
        <v>31</v>
      </c>
      <c r="F2978" t="s">
        <v>36</v>
      </c>
      <c r="G2978">
        <v>56.42</v>
      </c>
      <c r="H2978">
        <v>10</v>
      </c>
      <c r="I2978">
        <v>28.21</v>
      </c>
      <c r="J2978" s="7">
        <v>592.41</v>
      </c>
      <c r="K2978">
        <f t="shared" si="230"/>
        <v>272.32666666666665</v>
      </c>
      <c r="L2978">
        <f t="shared" si="231"/>
        <v>59.241</v>
      </c>
      <c r="M2978" s="1">
        <v>43598</v>
      </c>
      <c r="N2978">
        <f t="shared" si="232"/>
        <v>2019</v>
      </c>
      <c r="O2978" s="1" t="str">
        <f t="shared" si="233"/>
        <v>May</v>
      </c>
      <c r="P2978" s="1" t="str">
        <f t="shared" si="234"/>
        <v>Monday</v>
      </c>
      <c r="Q2978" s="2">
        <v>0.79478009259259264</v>
      </c>
      <c r="R2978" t="s">
        <v>23</v>
      </c>
      <c r="S2978">
        <v>338.52</v>
      </c>
      <c r="T2978">
        <v>42.86</v>
      </c>
      <c r="U2978">
        <v>253.89</v>
      </c>
      <c r="V2978">
        <v>7</v>
      </c>
    </row>
    <row r="2979" spans="1:22" x14ac:dyDescent="0.25">
      <c r="A2979" t="s">
        <v>3013</v>
      </c>
      <c r="B2979" t="s">
        <v>25</v>
      </c>
      <c r="C2979" t="s">
        <v>43</v>
      </c>
      <c r="D2979" t="s">
        <v>20</v>
      </c>
      <c r="E2979" t="s">
        <v>31</v>
      </c>
      <c r="F2979" t="s">
        <v>22</v>
      </c>
      <c r="G2979">
        <v>66.290000000000006</v>
      </c>
      <c r="H2979">
        <v>2</v>
      </c>
      <c r="I2979">
        <v>6.6289999999999996</v>
      </c>
      <c r="J2979" s="7">
        <v>139.21</v>
      </c>
      <c r="K2979">
        <f t="shared" si="230"/>
        <v>94.839999999999989</v>
      </c>
      <c r="L2979">
        <f t="shared" si="231"/>
        <v>69.605000000000004</v>
      </c>
      <c r="M2979" s="1">
        <v>43591</v>
      </c>
      <c r="N2979">
        <f t="shared" si="232"/>
        <v>2019</v>
      </c>
      <c r="O2979" s="1" t="str">
        <f t="shared" si="233"/>
        <v>May</v>
      </c>
      <c r="P2979" s="1" t="str">
        <f t="shared" si="234"/>
        <v>Monday</v>
      </c>
      <c r="Q2979" s="2">
        <v>0.53739583333333329</v>
      </c>
      <c r="R2979" t="s">
        <v>23</v>
      </c>
      <c r="S2979">
        <v>79.55</v>
      </c>
      <c r="T2979">
        <v>42.86</v>
      </c>
      <c r="U2979">
        <v>59.66</v>
      </c>
      <c r="V2979">
        <v>10</v>
      </c>
    </row>
    <row r="2980" spans="1:22" x14ac:dyDescent="0.25">
      <c r="A2980" t="s">
        <v>3014</v>
      </c>
      <c r="B2980" t="s">
        <v>42</v>
      </c>
      <c r="C2980" t="s">
        <v>26</v>
      </c>
      <c r="D2980" t="s">
        <v>20</v>
      </c>
      <c r="E2980" t="s">
        <v>21</v>
      </c>
      <c r="F2980" t="s">
        <v>28</v>
      </c>
      <c r="G2980">
        <v>40.65</v>
      </c>
      <c r="H2980">
        <v>2</v>
      </c>
      <c r="I2980">
        <v>4.0650000000000004</v>
      </c>
      <c r="J2980" s="7">
        <v>85.36</v>
      </c>
      <c r="K2980">
        <f t="shared" si="230"/>
        <v>86.573333333333338</v>
      </c>
      <c r="L2980">
        <f t="shared" si="231"/>
        <v>42.68</v>
      </c>
      <c r="M2980" s="1">
        <v>43597</v>
      </c>
      <c r="N2980">
        <f t="shared" si="232"/>
        <v>2019</v>
      </c>
      <c r="O2980" s="1" t="str">
        <f t="shared" si="233"/>
        <v>May</v>
      </c>
      <c r="P2980" s="1" t="str">
        <f t="shared" si="234"/>
        <v>Sunday</v>
      </c>
      <c r="Q2980" s="2">
        <v>0.53570601851851851</v>
      </c>
      <c r="R2980" t="s">
        <v>23</v>
      </c>
      <c r="S2980">
        <v>48.78</v>
      </c>
      <c r="T2980">
        <v>42.85</v>
      </c>
      <c r="U2980">
        <v>36.58</v>
      </c>
      <c r="V2980">
        <v>8.3000000000000007</v>
      </c>
    </row>
    <row r="2981" spans="1:22" x14ac:dyDescent="0.25">
      <c r="A2981" t="s">
        <v>3015</v>
      </c>
      <c r="B2981" t="s">
        <v>25</v>
      </c>
      <c r="C2981" t="s">
        <v>43</v>
      </c>
      <c r="D2981" t="s">
        <v>20</v>
      </c>
      <c r="E2981" t="s">
        <v>21</v>
      </c>
      <c r="F2981" t="s">
        <v>28</v>
      </c>
      <c r="G2981">
        <v>57.1</v>
      </c>
      <c r="H2981">
        <v>1</v>
      </c>
      <c r="I2981">
        <v>2.855</v>
      </c>
      <c r="J2981" s="7">
        <v>59.95</v>
      </c>
      <c r="K2981">
        <f t="shared" si="230"/>
        <v>140.58666666666667</v>
      </c>
      <c r="L2981">
        <f t="shared" si="231"/>
        <v>59.95</v>
      </c>
      <c r="M2981" s="1">
        <v>43600</v>
      </c>
      <c r="N2981">
        <f t="shared" si="232"/>
        <v>2019</v>
      </c>
      <c r="O2981" s="1" t="str">
        <f t="shared" si="233"/>
        <v>May</v>
      </c>
      <c r="P2981" s="1" t="str">
        <f t="shared" si="234"/>
        <v>Wednesday</v>
      </c>
      <c r="Q2981" s="2">
        <v>0.44461805555555556</v>
      </c>
      <c r="R2981" t="s">
        <v>33</v>
      </c>
      <c r="S2981">
        <v>34.26</v>
      </c>
      <c r="T2981">
        <v>42.85</v>
      </c>
      <c r="U2981">
        <v>25.69</v>
      </c>
      <c r="V2981">
        <v>6.9</v>
      </c>
    </row>
    <row r="2982" spans="1:22" x14ac:dyDescent="0.25">
      <c r="A2982" t="s">
        <v>3016</v>
      </c>
      <c r="B2982" t="s">
        <v>18</v>
      </c>
      <c r="C2982" t="s">
        <v>26</v>
      </c>
      <c r="D2982" t="s">
        <v>27</v>
      </c>
      <c r="E2982" t="s">
        <v>31</v>
      </c>
      <c r="F2982" t="s">
        <v>36</v>
      </c>
      <c r="G2982">
        <v>54.48</v>
      </c>
      <c r="H2982">
        <v>2</v>
      </c>
      <c r="I2982">
        <v>5.4480000000000004</v>
      </c>
      <c r="J2982" s="7">
        <v>114.41</v>
      </c>
      <c r="K2982">
        <f t="shared" si="230"/>
        <v>231</v>
      </c>
      <c r="L2982">
        <f t="shared" si="231"/>
        <v>57.204999999999998</v>
      </c>
      <c r="M2982" s="1">
        <v>43592</v>
      </c>
      <c r="N2982">
        <f t="shared" si="232"/>
        <v>2019</v>
      </c>
      <c r="O2982" s="1" t="str">
        <f t="shared" si="233"/>
        <v>May</v>
      </c>
      <c r="P2982" s="1" t="str">
        <f t="shared" si="234"/>
        <v>Tuesday</v>
      </c>
      <c r="Q2982" s="2">
        <v>0.87697916666666664</v>
      </c>
      <c r="R2982" t="s">
        <v>23</v>
      </c>
      <c r="S2982">
        <v>65.38</v>
      </c>
      <c r="T2982">
        <v>42.85</v>
      </c>
      <c r="U2982">
        <v>49.03</v>
      </c>
      <c r="V2982">
        <v>6.3</v>
      </c>
    </row>
    <row r="2983" spans="1:22" x14ac:dyDescent="0.25">
      <c r="A2983" t="s">
        <v>3017</v>
      </c>
      <c r="B2983" t="s">
        <v>42</v>
      </c>
      <c r="C2983" t="s">
        <v>26</v>
      </c>
      <c r="D2983" t="s">
        <v>20</v>
      </c>
      <c r="E2983" t="s">
        <v>21</v>
      </c>
      <c r="F2983" t="s">
        <v>22</v>
      </c>
      <c r="G2983">
        <v>39.270000000000003</v>
      </c>
      <c r="H2983">
        <v>6</v>
      </c>
      <c r="I2983">
        <v>11.781000000000001</v>
      </c>
      <c r="J2983" s="7">
        <v>247.4</v>
      </c>
      <c r="K2983">
        <f t="shared" si="230"/>
        <v>290.49666666666667</v>
      </c>
      <c r="L2983">
        <f t="shared" si="231"/>
        <v>41.233333333333334</v>
      </c>
      <c r="M2983" s="1">
        <v>43610</v>
      </c>
      <c r="N2983">
        <f t="shared" si="232"/>
        <v>2019</v>
      </c>
      <c r="O2983" s="1" t="str">
        <f t="shared" si="233"/>
        <v>May</v>
      </c>
      <c r="P2983" s="1" t="str">
        <f t="shared" si="234"/>
        <v>Saturday</v>
      </c>
      <c r="Q2983" s="2">
        <v>4.971064814814815E-2</v>
      </c>
      <c r="R2983" t="s">
        <v>33</v>
      </c>
      <c r="S2983">
        <v>141.37</v>
      </c>
      <c r="T2983">
        <v>42.86</v>
      </c>
      <c r="U2983">
        <v>106.03</v>
      </c>
      <c r="V2983">
        <v>5.7</v>
      </c>
    </row>
    <row r="2984" spans="1:22" x14ac:dyDescent="0.25">
      <c r="A2984" t="s">
        <v>3018</v>
      </c>
      <c r="B2984" t="s">
        <v>18</v>
      </c>
      <c r="C2984" t="s">
        <v>26</v>
      </c>
      <c r="D2984" t="s">
        <v>27</v>
      </c>
      <c r="E2984" t="s">
        <v>21</v>
      </c>
      <c r="F2984" t="s">
        <v>36</v>
      </c>
      <c r="G2984">
        <v>45.06</v>
      </c>
      <c r="H2984">
        <v>7</v>
      </c>
      <c r="I2984">
        <v>15.771000000000001</v>
      </c>
      <c r="J2984" s="7">
        <v>331.19</v>
      </c>
      <c r="K2984">
        <f t="shared" si="230"/>
        <v>268.83999999999997</v>
      </c>
      <c r="L2984">
        <f t="shared" si="231"/>
        <v>47.312857142857141</v>
      </c>
      <c r="M2984" s="1">
        <v>43603</v>
      </c>
      <c r="N2984">
        <f t="shared" si="232"/>
        <v>2019</v>
      </c>
      <c r="O2984" s="1" t="str">
        <f t="shared" si="233"/>
        <v>May</v>
      </c>
      <c r="P2984" s="1" t="str">
        <f t="shared" si="234"/>
        <v>Saturday</v>
      </c>
      <c r="Q2984" s="2">
        <v>5.9131944444444445E-2</v>
      </c>
      <c r="R2984" t="s">
        <v>23</v>
      </c>
      <c r="S2984">
        <v>189.25</v>
      </c>
      <c r="T2984">
        <v>42.86</v>
      </c>
      <c r="U2984">
        <v>141.94</v>
      </c>
      <c r="V2984">
        <v>5.6</v>
      </c>
    </row>
    <row r="2985" spans="1:22" x14ac:dyDescent="0.25">
      <c r="A2985" t="s">
        <v>3019</v>
      </c>
      <c r="B2985" t="s">
        <v>42</v>
      </c>
      <c r="C2985" t="s">
        <v>43</v>
      </c>
      <c r="D2985" t="s">
        <v>27</v>
      </c>
      <c r="E2985" t="s">
        <v>21</v>
      </c>
      <c r="F2985" t="s">
        <v>46</v>
      </c>
      <c r="G2985">
        <v>55.79</v>
      </c>
      <c r="H2985">
        <v>5</v>
      </c>
      <c r="I2985">
        <v>13.9475</v>
      </c>
      <c r="J2985" s="7">
        <v>292.89999999999998</v>
      </c>
      <c r="K2985">
        <f t="shared" si="230"/>
        <v>346.65666666666669</v>
      </c>
      <c r="L2985">
        <f t="shared" si="231"/>
        <v>58.58</v>
      </c>
      <c r="M2985" s="1">
        <v>43607</v>
      </c>
      <c r="N2985">
        <f t="shared" si="232"/>
        <v>2019</v>
      </c>
      <c r="O2985" s="1" t="str">
        <f t="shared" si="233"/>
        <v>May</v>
      </c>
      <c r="P2985" s="1" t="str">
        <f t="shared" si="234"/>
        <v>Wednesday</v>
      </c>
      <c r="Q2985" s="2">
        <v>0.28219907407407407</v>
      </c>
      <c r="R2985" t="s">
        <v>23</v>
      </c>
      <c r="S2985">
        <v>167.37</v>
      </c>
      <c r="T2985">
        <v>42.86</v>
      </c>
      <c r="U2985">
        <v>125.53</v>
      </c>
      <c r="V2985">
        <v>6.9</v>
      </c>
    </row>
    <row r="2986" spans="1:22" x14ac:dyDescent="0.25">
      <c r="A2986" t="s">
        <v>3020</v>
      </c>
      <c r="B2986" t="s">
        <v>25</v>
      </c>
      <c r="C2986" t="s">
        <v>26</v>
      </c>
      <c r="D2986" t="s">
        <v>27</v>
      </c>
      <c r="E2986" t="s">
        <v>21</v>
      </c>
      <c r="F2986" t="s">
        <v>22</v>
      </c>
      <c r="G2986">
        <v>24.82</v>
      </c>
      <c r="H2986">
        <v>7</v>
      </c>
      <c r="I2986">
        <v>8.6869999999999994</v>
      </c>
      <c r="J2986" s="7">
        <v>182.43</v>
      </c>
      <c r="K2986">
        <f t="shared" si="230"/>
        <v>598.98666666666668</v>
      </c>
      <c r="L2986">
        <f t="shared" si="231"/>
        <v>26.061428571428571</v>
      </c>
      <c r="M2986" s="1">
        <v>43591</v>
      </c>
      <c r="N2986">
        <f t="shared" si="232"/>
        <v>2019</v>
      </c>
      <c r="O2986" s="1" t="str">
        <f t="shared" si="233"/>
        <v>May</v>
      </c>
      <c r="P2986" s="1" t="str">
        <f t="shared" si="234"/>
        <v>Monday</v>
      </c>
      <c r="Q2986" s="2">
        <v>0.37290509259259258</v>
      </c>
      <c r="R2986" t="s">
        <v>29</v>
      </c>
      <c r="S2986">
        <v>104.24</v>
      </c>
      <c r="T2986">
        <v>42.86</v>
      </c>
      <c r="U2986">
        <v>78.19</v>
      </c>
      <c r="V2986">
        <v>8.1</v>
      </c>
    </row>
    <row r="2987" spans="1:22" x14ac:dyDescent="0.25">
      <c r="A2987" t="s">
        <v>3021</v>
      </c>
      <c r="B2987" t="s">
        <v>25</v>
      </c>
      <c r="C2987" t="s">
        <v>19</v>
      </c>
      <c r="D2987" t="s">
        <v>27</v>
      </c>
      <c r="E2987" t="s">
        <v>31</v>
      </c>
      <c r="F2987" t="s">
        <v>36</v>
      </c>
      <c r="G2987">
        <v>59.75</v>
      </c>
      <c r="H2987">
        <v>9</v>
      </c>
      <c r="I2987">
        <v>26.887499999999999</v>
      </c>
      <c r="J2987" s="7">
        <v>564.64</v>
      </c>
      <c r="K2987">
        <f t="shared" si="230"/>
        <v>671.36</v>
      </c>
      <c r="L2987">
        <f t="shared" si="231"/>
        <v>62.737777777777779</v>
      </c>
      <c r="M2987" s="1">
        <v>43595</v>
      </c>
      <c r="N2987">
        <f t="shared" si="232"/>
        <v>2019</v>
      </c>
      <c r="O2987" s="1" t="str">
        <f t="shared" si="233"/>
        <v>May</v>
      </c>
      <c r="P2987" s="1" t="str">
        <f t="shared" si="234"/>
        <v>Friday</v>
      </c>
      <c r="Q2987" s="2">
        <v>0.59163194444444445</v>
      </c>
      <c r="R2987" t="s">
        <v>23</v>
      </c>
      <c r="S2987">
        <v>322.64999999999998</v>
      </c>
      <c r="T2987">
        <v>42.86</v>
      </c>
      <c r="U2987">
        <v>241.99</v>
      </c>
      <c r="V2987">
        <v>5.0999999999999996</v>
      </c>
    </row>
    <row r="2988" spans="1:22" x14ac:dyDescent="0.25">
      <c r="A2988" t="s">
        <v>3022</v>
      </c>
      <c r="B2988" t="s">
        <v>42</v>
      </c>
      <c r="C2988" t="s">
        <v>19</v>
      </c>
      <c r="D2988" t="s">
        <v>27</v>
      </c>
      <c r="E2988" t="s">
        <v>31</v>
      </c>
      <c r="F2988" t="s">
        <v>28</v>
      </c>
      <c r="G2988">
        <v>99.99</v>
      </c>
      <c r="H2988">
        <v>10</v>
      </c>
      <c r="I2988">
        <v>49.994999999999997</v>
      </c>
      <c r="J2988" s="7">
        <v>1049.8900000000001</v>
      </c>
      <c r="K2988">
        <f t="shared" si="230"/>
        <v>692.30333333333328</v>
      </c>
      <c r="L2988">
        <f t="shared" si="231"/>
        <v>104.989</v>
      </c>
      <c r="M2988" s="1">
        <v>43613</v>
      </c>
      <c r="N2988">
        <f t="shared" si="232"/>
        <v>2019</v>
      </c>
      <c r="O2988" s="1" t="str">
        <f t="shared" si="233"/>
        <v>May</v>
      </c>
      <c r="P2988" s="1" t="str">
        <f t="shared" si="234"/>
        <v>Tuesday</v>
      </c>
      <c r="Q2988" s="2">
        <v>0.61311342592592588</v>
      </c>
      <c r="R2988" t="s">
        <v>23</v>
      </c>
      <c r="S2988">
        <v>599.94000000000005</v>
      </c>
      <c r="T2988">
        <v>42.86</v>
      </c>
      <c r="U2988">
        <v>449.95</v>
      </c>
      <c r="V2988">
        <v>6.1</v>
      </c>
    </row>
    <row r="2989" spans="1:22" x14ac:dyDescent="0.25">
      <c r="A2989" t="s">
        <v>3023</v>
      </c>
      <c r="B2989" t="s">
        <v>42</v>
      </c>
      <c r="C2989" t="s">
        <v>19</v>
      </c>
      <c r="D2989" t="s">
        <v>27</v>
      </c>
      <c r="E2989" t="s">
        <v>31</v>
      </c>
      <c r="F2989" t="s">
        <v>46</v>
      </c>
      <c r="G2989">
        <v>95.13</v>
      </c>
      <c r="H2989">
        <v>4</v>
      </c>
      <c r="I2989">
        <v>19.026</v>
      </c>
      <c r="J2989" s="7">
        <v>399.55</v>
      </c>
      <c r="K2989">
        <f t="shared" si="230"/>
        <v>351.19333333333333</v>
      </c>
      <c r="L2989">
        <f t="shared" si="231"/>
        <v>99.887500000000003</v>
      </c>
      <c r="M2989" s="1">
        <v>43592</v>
      </c>
      <c r="N2989">
        <f t="shared" si="232"/>
        <v>2019</v>
      </c>
      <c r="O2989" s="1" t="str">
        <f t="shared" si="233"/>
        <v>May</v>
      </c>
      <c r="P2989" s="1" t="str">
        <f t="shared" si="234"/>
        <v>Tuesday</v>
      </c>
      <c r="Q2989" s="2">
        <v>0.79113425925925929</v>
      </c>
      <c r="R2989" t="s">
        <v>23</v>
      </c>
      <c r="S2989">
        <v>228.31</v>
      </c>
      <c r="T2989">
        <v>42.86</v>
      </c>
      <c r="U2989">
        <v>171.24</v>
      </c>
      <c r="V2989">
        <v>8.1999999999999993</v>
      </c>
    </row>
    <row r="2990" spans="1:22" x14ac:dyDescent="0.25">
      <c r="A2990" t="s">
        <v>3024</v>
      </c>
      <c r="B2990" t="s">
        <v>18</v>
      </c>
      <c r="C2990" t="s">
        <v>19</v>
      </c>
      <c r="D2990" t="s">
        <v>27</v>
      </c>
      <c r="E2990" t="s">
        <v>31</v>
      </c>
      <c r="F2990" t="s">
        <v>28</v>
      </c>
      <c r="G2990">
        <v>85.37</v>
      </c>
      <c r="H2990">
        <v>7</v>
      </c>
      <c r="I2990">
        <v>29.8795</v>
      </c>
      <c r="J2990" s="7">
        <v>627.47</v>
      </c>
      <c r="K2990">
        <f t="shared" si="230"/>
        <v>357.73</v>
      </c>
      <c r="L2990">
        <f t="shared" si="231"/>
        <v>89.638571428571439</v>
      </c>
      <c r="M2990" s="1">
        <v>43588</v>
      </c>
      <c r="N2990">
        <f t="shared" si="232"/>
        <v>2019</v>
      </c>
      <c r="O2990" s="1" t="str">
        <f t="shared" si="233"/>
        <v>May</v>
      </c>
      <c r="P2990" s="1" t="str">
        <f t="shared" si="234"/>
        <v>Friday</v>
      </c>
      <c r="Q2990" s="2">
        <v>0.96300925925925929</v>
      </c>
      <c r="R2990" t="s">
        <v>33</v>
      </c>
      <c r="S2990">
        <v>358.55</v>
      </c>
      <c r="T2990">
        <v>42.86</v>
      </c>
      <c r="U2990">
        <v>268.92</v>
      </c>
      <c r="V2990">
        <v>7.8</v>
      </c>
    </row>
    <row r="2991" spans="1:22" x14ac:dyDescent="0.25">
      <c r="A2991" t="s">
        <v>3025</v>
      </c>
      <c r="B2991" t="s">
        <v>42</v>
      </c>
      <c r="C2991" t="s">
        <v>19</v>
      </c>
      <c r="D2991" t="s">
        <v>27</v>
      </c>
      <c r="E2991" t="s">
        <v>21</v>
      </c>
      <c r="F2991" t="s">
        <v>32</v>
      </c>
      <c r="G2991">
        <v>5.0599999999999996</v>
      </c>
      <c r="H2991">
        <v>5</v>
      </c>
      <c r="I2991">
        <v>1.2649999999999999</v>
      </c>
      <c r="J2991" s="7">
        <v>26.56</v>
      </c>
      <c r="K2991">
        <f t="shared" si="230"/>
        <v>361.06</v>
      </c>
      <c r="L2991">
        <f t="shared" si="231"/>
        <v>5.3119999999999994</v>
      </c>
      <c r="M2991" s="1">
        <v>43592</v>
      </c>
      <c r="N2991">
        <f t="shared" si="232"/>
        <v>2019</v>
      </c>
      <c r="O2991" s="1" t="str">
        <f t="shared" si="233"/>
        <v>May</v>
      </c>
      <c r="P2991" s="1" t="str">
        <f t="shared" si="234"/>
        <v>Tuesday</v>
      </c>
      <c r="Q2991" s="2">
        <v>0.71646990740740746</v>
      </c>
      <c r="R2991" t="s">
        <v>29</v>
      </c>
      <c r="S2991">
        <v>15.18</v>
      </c>
      <c r="T2991">
        <v>42.85</v>
      </c>
      <c r="U2991">
        <v>11.38</v>
      </c>
      <c r="V2991">
        <v>7.9</v>
      </c>
    </row>
    <row r="2992" spans="1:22" x14ac:dyDescent="0.25">
      <c r="A2992" t="s">
        <v>3026</v>
      </c>
      <c r="B2992" t="s">
        <v>25</v>
      </c>
      <c r="C2992" t="s">
        <v>19</v>
      </c>
      <c r="D2992" t="s">
        <v>27</v>
      </c>
      <c r="E2992" t="s">
        <v>21</v>
      </c>
      <c r="F2992" t="s">
        <v>36</v>
      </c>
      <c r="G2992">
        <v>79.84</v>
      </c>
      <c r="H2992">
        <v>5</v>
      </c>
      <c r="I2992">
        <v>19.96</v>
      </c>
      <c r="J2992" s="7">
        <v>419.16</v>
      </c>
      <c r="K2992">
        <f t="shared" si="230"/>
        <v>479.56</v>
      </c>
      <c r="L2992">
        <f t="shared" si="231"/>
        <v>83.832000000000008</v>
      </c>
      <c r="M2992" s="1">
        <v>43592</v>
      </c>
      <c r="N2992">
        <f t="shared" si="232"/>
        <v>2019</v>
      </c>
      <c r="O2992" s="1" t="str">
        <f t="shared" si="233"/>
        <v>May</v>
      </c>
      <c r="P2992" s="1" t="str">
        <f t="shared" si="234"/>
        <v>Tuesday</v>
      </c>
      <c r="Q2992" s="2">
        <v>8.7615740740740744E-2</v>
      </c>
      <c r="R2992" t="s">
        <v>33</v>
      </c>
      <c r="S2992">
        <v>239.52</v>
      </c>
      <c r="T2992">
        <v>42.86</v>
      </c>
      <c r="U2992">
        <v>179.64</v>
      </c>
      <c r="V2992">
        <v>8.6</v>
      </c>
    </row>
    <row r="2993" spans="1:22" x14ac:dyDescent="0.25">
      <c r="A2993" t="s">
        <v>3027</v>
      </c>
      <c r="B2993" t="s">
        <v>18</v>
      </c>
      <c r="C2993" t="s">
        <v>19</v>
      </c>
      <c r="D2993" t="s">
        <v>20</v>
      </c>
      <c r="E2993" t="s">
        <v>21</v>
      </c>
      <c r="F2993" t="s">
        <v>36</v>
      </c>
      <c r="G2993">
        <v>60.71</v>
      </c>
      <c r="H2993">
        <v>10</v>
      </c>
      <c r="I2993">
        <v>30.355</v>
      </c>
      <c r="J2993" s="7">
        <v>637.46</v>
      </c>
      <c r="K2993">
        <f t="shared" si="230"/>
        <v>471.94333333333333</v>
      </c>
      <c r="L2993">
        <f t="shared" si="231"/>
        <v>63.746000000000002</v>
      </c>
      <c r="M2993" s="1">
        <v>43611</v>
      </c>
      <c r="N2993">
        <f t="shared" si="232"/>
        <v>2019</v>
      </c>
      <c r="O2993" s="1" t="str">
        <f t="shared" si="233"/>
        <v>May</v>
      </c>
      <c r="P2993" s="1" t="str">
        <f t="shared" si="234"/>
        <v>Sunday</v>
      </c>
      <c r="Q2993" s="2">
        <v>0.60320601851851852</v>
      </c>
      <c r="R2993" t="s">
        <v>23</v>
      </c>
      <c r="S2993">
        <v>364.26</v>
      </c>
      <c r="T2993">
        <v>42.86</v>
      </c>
      <c r="U2993">
        <v>273.2</v>
      </c>
      <c r="V2993">
        <v>7.2</v>
      </c>
    </row>
    <row r="2994" spans="1:22" x14ac:dyDescent="0.25">
      <c r="A2994" t="s">
        <v>3028</v>
      </c>
      <c r="B2994" t="s">
        <v>42</v>
      </c>
      <c r="C2994" t="s">
        <v>26</v>
      </c>
      <c r="D2994" t="s">
        <v>20</v>
      </c>
      <c r="E2994" t="s">
        <v>31</v>
      </c>
      <c r="F2994" t="s">
        <v>22</v>
      </c>
      <c r="G2994">
        <v>40.43</v>
      </c>
      <c r="H2994">
        <v>9</v>
      </c>
      <c r="I2994">
        <v>18.1935</v>
      </c>
      <c r="J2994" s="7">
        <v>382.06</v>
      </c>
      <c r="K2994">
        <f t="shared" si="230"/>
        <v>295.68</v>
      </c>
      <c r="L2994">
        <f t="shared" si="231"/>
        <v>42.451111111111111</v>
      </c>
      <c r="M2994" s="1">
        <v>43588</v>
      </c>
      <c r="N2994">
        <f t="shared" si="232"/>
        <v>2019</v>
      </c>
      <c r="O2994" s="1" t="str">
        <f t="shared" si="233"/>
        <v>May</v>
      </c>
      <c r="P2994" s="1" t="str">
        <f t="shared" si="234"/>
        <v>Friday</v>
      </c>
      <c r="Q2994" s="2">
        <v>0.88565972222222222</v>
      </c>
      <c r="R2994" t="s">
        <v>23</v>
      </c>
      <c r="S2994">
        <v>218.32</v>
      </c>
      <c r="T2994">
        <v>42.86</v>
      </c>
      <c r="U2994">
        <v>163.74</v>
      </c>
      <c r="V2994">
        <v>6.5</v>
      </c>
    </row>
    <row r="2995" spans="1:22" x14ac:dyDescent="0.25">
      <c r="A2995" t="s">
        <v>3029</v>
      </c>
      <c r="B2995" t="s">
        <v>25</v>
      </c>
      <c r="C2995" t="s">
        <v>26</v>
      </c>
      <c r="D2995" t="s">
        <v>20</v>
      </c>
      <c r="E2995" t="s">
        <v>21</v>
      </c>
      <c r="F2995" t="s">
        <v>46</v>
      </c>
      <c r="G2995">
        <v>94.36</v>
      </c>
      <c r="H2995">
        <v>4</v>
      </c>
      <c r="I2995">
        <v>18.872</v>
      </c>
      <c r="J2995" s="7">
        <v>396.31</v>
      </c>
      <c r="K2995">
        <f t="shared" si="230"/>
        <v>350.04333333333335</v>
      </c>
      <c r="L2995">
        <f t="shared" si="231"/>
        <v>99.077500000000001</v>
      </c>
      <c r="M2995" s="1">
        <v>43587</v>
      </c>
      <c r="N2995">
        <f t="shared" si="232"/>
        <v>2019</v>
      </c>
      <c r="O2995" s="1" t="str">
        <f t="shared" si="233"/>
        <v>May</v>
      </c>
      <c r="P2995" s="1" t="str">
        <f t="shared" si="234"/>
        <v>Thursday</v>
      </c>
      <c r="Q2995" s="2">
        <v>0.90258101851851846</v>
      </c>
      <c r="R2995" t="s">
        <v>29</v>
      </c>
      <c r="S2995">
        <v>226.46</v>
      </c>
      <c r="T2995">
        <v>42.86</v>
      </c>
      <c r="U2995">
        <v>169.85</v>
      </c>
      <c r="V2995">
        <v>9.5</v>
      </c>
    </row>
    <row r="2996" spans="1:22" x14ac:dyDescent="0.25">
      <c r="A2996" t="s">
        <v>3030</v>
      </c>
      <c r="B2996" t="s">
        <v>25</v>
      </c>
      <c r="C2996" t="s">
        <v>19</v>
      </c>
      <c r="D2996" t="s">
        <v>20</v>
      </c>
      <c r="E2996" t="s">
        <v>21</v>
      </c>
      <c r="F2996" t="s">
        <v>36</v>
      </c>
      <c r="G2996">
        <v>10.35</v>
      </c>
      <c r="H2996">
        <v>10</v>
      </c>
      <c r="I2996">
        <v>5.1749999999999998</v>
      </c>
      <c r="J2996" s="7">
        <v>108.67</v>
      </c>
      <c r="K2996">
        <f t="shared" si="230"/>
        <v>311.84333333333331</v>
      </c>
      <c r="L2996">
        <f t="shared" si="231"/>
        <v>10.867000000000001</v>
      </c>
      <c r="M2996" s="1">
        <v>43606</v>
      </c>
      <c r="N2996">
        <f t="shared" si="232"/>
        <v>2019</v>
      </c>
      <c r="O2996" s="1" t="str">
        <f t="shared" si="233"/>
        <v>May</v>
      </c>
      <c r="P2996" s="1" t="str">
        <f t="shared" si="234"/>
        <v>Tuesday</v>
      </c>
      <c r="Q2996" s="2">
        <v>0.71114583333333337</v>
      </c>
      <c r="R2996" t="s">
        <v>33</v>
      </c>
      <c r="S2996">
        <v>62.1</v>
      </c>
      <c r="T2996">
        <v>42.85</v>
      </c>
      <c r="U2996">
        <v>46.57</v>
      </c>
      <c r="V2996">
        <v>7.1</v>
      </c>
    </row>
    <row r="2997" spans="1:22" x14ac:dyDescent="0.25">
      <c r="A2997" t="s">
        <v>3031</v>
      </c>
      <c r="B2997" t="s">
        <v>18</v>
      </c>
      <c r="C2997" t="s">
        <v>26</v>
      </c>
      <c r="D2997" t="s">
        <v>20</v>
      </c>
      <c r="E2997" t="s">
        <v>31</v>
      </c>
      <c r="F2997" t="s">
        <v>44</v>
      </c>
      <c r="G2997">
        <v>74.17</v>
      </c>
      <c r="H2997">
        <v>7</v>
      </c>
      <c r="I2997">
        <v>25.959499999999998</v>
      </c>
      <c r="J2997" s="7">
        <v>545.15</v>
      </c>
      <c r="K2997">
        <f t="shared" si="230"/>
        <v>401.47999999999996</v>
      </c>
      <c r="L2997">
        <f t="shared" si="231"/>
        <v>77.878571428571419</v>
      </c>
      <c r="M2997" s="1">
        <v>43611</v>
      </c>
      <c r="N2997">
        <f t="shared" si="232"/>
        <v>2019</v>
      </c>
      <c r="O2997" s="1" t="str">
        <f t="shared" si="233"/>
        <v>May</v>
      </c>
      <c r="P2997" s="1" t="str">
        <f t="shared" si="234"/>
        <v>Sunday</v>
      </c>
      <c r="Q2997" s="2">
        <v>0.11320601851851853</v>
      </c>
      <c r="R2997" t="s">
        <v>23</v>
      </c>
      <c r="S2997">
        <v>311.51</v>
      </c>
      <c r="T2997">
        <v>42.86</v>
      </c>
      <c r="U2997">
        <v>233.64</v>
      </c>
      <c r="V2997">
        <v>5.0999999999999996</v>
      </c>
    </row>
    <row r="2998" spans="1:22" x14ac:dyDescent="0.25">
      <c r="A2998" t="s">
        <v>3032</v>
      </c>
      <c r="B2998" t="s">
        <v>25</v>
      </c>
      <c r="C2998" t="s">
        <v>26</v>
      </c>
      <c r="D2998" t="s">
        <v>20</v>
      </c>
      <c r="E2998" t="s">
        <v>21</v>
      </c>
      <c r="F2998" t="s">
        <v>28</v>
      </c>
      <c r="G2998">
        <v>53.66</v>
      </c>
      <c r="H2998">
        <v>5</v>
      </c>
      <c r="I2998">
        <v>13.414999999999999</v>
      </c>
      <c r="J2998" s="7">
        <v>281.70999999999998</v>
      </c>
      <c r="K2998">
        <f t="shared" si="230"/>
        <v>285.47666666666663</v>
      </c>
      <c r="L2998">
        <f t="shared" si="231"/>
        <v>56.341999999999999</v>
      </c>
      <c r="M2998" s="1">
        <v>43588</v>
      </c>
      <c r="N2998">
        <f t="shared" si="232"/>
        <v>2019</v>
      </c>
      <c r="O2998" s="1" t="str">
        <f t="shared" si="233"/>
        <v>May</v>
      </c>
      <c r="P2998" s="1" t="str">
        <f t="shared" si="234"/>
        <v>Friday</v>
      </c>
      <c r="Q2998" s="2">
        <v>0.3425347222222222</v>
      </c>
      <c r="R2998" t="s">
        <v>33</v>
      </c>
      <c r="S2998">
        <v>160.97999999999999</v>
      </c>
      <c r="T2998">
        <v>42.86</v>
      </c>
      <c r="U2998">
        <v>120.73</v>
      </c>
      <c r="V2998">
        <v>6.9</v>
      </c>
    </row>
    <row r="2999" spans="1:22" x14ac:dyDescent="0.25">
      <c r="A2999" t="s">
        <v>3033</v>
      </c>
      <c r="B2999" t="s">
        <v>18</v>
      </c>
      <c r="C2999" t="s">
        <v>26</v>
      </c>
      <c r="D2999" t="s">
        <v>27</v>
      </c>
      <c r="E2999" t="s">
        <v>21</v>
      </c>
      <c r="F2999" t="s">
        <v>28</v>
      </c>
      <c r="G2999">
        <v>35.96</v>
      </c>
      <c r="H2999">
        <v>10</v>
      </c>
      <c r="I2999">
        <v>17.98</v>
      </c>
      <c r="J2999" s="7">
        <v>377.58</v>
      </c>
      <c r="K2999">
        <f t="shared" si="230"/>
        <v>278.57</v>
      </c>
      <c r="L2999">
        <f t="shared" si="231"/>
        <v>37.757999999999996</v>
      </c>
      <c r="M2999" s="1">
        <v>43593</v>
      </c>
      <c r="N2999">
        <f t="shared" si="232"/>
        <v>2019</v>
      </c>
      <c r="O2999" s="1" t="str">
        <f t="shared" si="233"/>
        <v>May</v>
      </c>
      <c r="P2999" s="1" t="str">
        <f t="shared" si="234"/>
        <v>Wednesday</v>
      </c>
      <c r="Q2999" s="2">
        <v>0.89629629629629626</v>
      </c>
      <c r="R2999" t="s">
        <v>23</v>
      </c>
      <c r="S2999">
        <v>215.76</v>
      </c>
      <c r="T2999">
        <v>42.86</v>
      </c>
      <c r="U2999">
        <v>161.82</v>
      </c>
      <c r="V2999">
        <v>9.1999999999999993</v>
      </c>
    </row>
    <row r="3000" spans="1:22" x14ac:dyDescent="0.25">
      <c r="A3000" t="s">
        <v>3034</v>
      </c>
      <c r="B3000" t="s">
        <v>18</v>
      </c>
      <c r="C3000" t="s">
        <v>43</v>
      </c>
      <c r="D3000" t="s">
        <v>20</v>
      </c>
      <c r="E3000" t="s">
        <v>21</v>
      </c>
      <c r="F3000" t="s">
        <v>46</v>
      </c>
      <c r="G3000">
        <v>37.549999999999997</v>
      </c>
      <c r="H3000">
        <v>5</v>
      </c>
      <c r="I3000">
        <v>9.3874999999999993</v>
      </c>
      <c r="J3000" s="7">
        <v>197.14</v>
      </c>
      <c r="K3000">
        <f t="shared" si="230"/>
        <v>226.09666666666666</v>
      </c>
      <c r="L3000">
        <f t="shared" si="231"/>
        <v>39.427999999999997</v>
      </c>
      <c r="M3000" s="1">
        <v>43593</v>
      </c>
      <c r="N3000">
        <f t="shared" si="232"/>
        <v>2019</v>
      </c>
      <c r="O3000" s="1" t="str">
        <f t="shared" si="233"/>
        <v>May</v>
      </c>
      <c r="P3000" s="1" t="str">
        <f t="shared" si="234"/>
        <v>Wednesday</v>
      </c>
      <c r="Q3000" s="2">
        <v>9.0717592592592586E-2</v>
      </c>
      <c r="R3000" t="s">
        <v>29</v>
      </c>
      <c r="S3000">
        <v>112.65</v>
      </c>
      <c r="T3000">
        <v>42.86</v>
      </c>
      <c r="U3000">
        <v>84.49</v>
      </c>
      <c r="V3000">
        <v>5.9</v>
      </c>
    </row>
    <row r="3001" spans="1:22" x14ac:dyDescent="0.25">
      <c r="A3001" t="s">
        <v>3035</v>
      </c>
      <c r="B3001" t="s">
        <v>25</v>
      </c>
      <c r="C3001" t="s">
        <v>19</v>
      </c>
      <c r="D3001" t="s">
        <v>20</v>
      </c>
      <c r="E3001" t="s">
        <v>31</v>
      </c>
      <c r="F3001" t="s">
        <v>44</v>
      </c>
      <c r="G3001">
        <v>31.07</v>
      </c>
      <c r="H3001">
        <v>8</v>
      </c>
      <c r="I3001">
        <v>12.428000000000001</v>
      </c>
      <c r="J3001" s="7">
        <v>260.99</v>
      </c>
      <c r="K3001">
        <f t="shared" si="230"/>
        <v>170.45333333333332</v>
      </c>
      <c r="L3001">
        <f t="shared" si="231"/>
        <v>32.623750000000001</v>
      </c>
      <c r="M3001" s="1">
        <v>43597</v>
      </c>
      <c r="N3001">
        <f t="shared" si="232"/>
        <v>2019</v>
      </c>
      <c r="O3001" s="1" t="str">
        <f t="shared" si="233"/>
        <v>May</v>
      </c>
      <c r="P3001" s="1" t="str">
        <f t="shared" si="234"/>
        <v>Sunday</v>
      </c>
      <c r="Q3001" s="2">
        <v>0.60761574074074076</v>
      </c>
      <c r="R3001" t="s">
        <v>29</v>
      </c>
      <c r="S3001">
        <v>149.13999999999999</v>
      </c>
      <c r="T3001">
        <v>42.86</v>
      </c>
      <c r="U3001">
        <v>111.85</v>
      </c>
      <c r="V3001">
        <v>6.7</v>
      </c>
    </row>
    <row r="3002" spans="1:22" x14ac:dyDescent="0.25">
      <c r="A3002" t="s">
        <v>3036</v>
      </c>
      <c r="B3002" t="s">
        <v>25</v>
      </c>
      <c r="C3002" t="s">
        <v>26</v>
      </c>
      <c r="D3002" t="s">
        <v>27</v>
      </c>
      <c r="E3002" t="s">
        <v>31</v>
      </c>
      <c r="F3002" t="s">
        <v>46</v>
      </c>
      <c r="G3002">
        <v>52.42</v>
      </c>
      <c r="H3002">
        <v>4</v>
      </c>
      <c r="I3002">
        <v>10.484</v>
      </c>
      <c r="J3002" s="7">
        <v>220.16</v>
      </c>
      <c r="K3002">
        <f t="shared" si="230"/>
        <v>287.59666666666664</v>
      </c>
      <c r="L3002">
        <f t="shared" si="231"/>
        <v>55.04</v>
      </c>
      <c r="M3002" s="1">
        <v>43618</v>
      </c>
      <c r="N3002">
        <f t="shared" si="232"/>
        <v>2019</v>
      </c>
      <c r="O3002" s="1" t="str">
        <f t="shared" si="233"/>
        <v>June</v>
      </c>
      <c r="P3002" s="1" t="str">
        <f t="shared" si="234"/>
        <v>Sunday</v>
      </c>
      <c r="Q3002" s="2">
        <v>0.85414351851851855</v>
      </c>
      <c r="R3002" t="s">
        <v>23</v>
      </c>
      <c r="S3002">
        <v>125.81</v>
      </c>
      <c r="T3002">
        <v>42.86</v>
      </c>
      <c r="U3002">
        <v>94.35</v>
      </c>
      <c r="V3002">
        <v>7.2</v>
      </c>
    </row>
    <row r="3003" spans="1:22" x14ac:dyDescent="0.25">
      <c r="A3003" t="s">
        <v>3037</v>
      </c>
      <c r="B3003" t="s">
        <v>18</v>
      </c>
      <c r="C3003" t="s">
        <v>43</v>
      </c>
      <c r="D3003" t="s">
        <v>20</v>
      </c>
      <c r="E3003" t="s">
        <v>21</v>
      </c>
      <c r="F3003" t="s">
        <v>44</v>
      </c>
      <c r="G3003">
        <v>9.59</v>
      </c>
      <c r="H3003">
        <v>3</v>
      </c>
      <c r="I3003">
        <v>1.4384999999999999</v>
      </c>
      <c r="J3003" s="7">
        <v>30.21</v>
      </c>
      <c r="K3003">
        <f t="shared" si="230"/>
        <v>233.04666666666665</v>
      </c>
      <c r="L3003">
        <f t="shared" si="231"/>
        <v>10.07</v>
      </c>
      <c r="M3003" s="1">
        <v>43627</v>
      </c>
      <c r="N3003">
        <f t="shared" si="232"/>
        <v>2019</v>
      </c>
      <c r="O3003" s="1" t="str">
        <f t="shared" si="233"/>
        <v>June</v>
      </c>
      <c r="P3003" s="1" t="str">
        <f t="shared" si="234"/>
        <v>Tuesday</v>
      </c>
      <c r="Q3003" s="2">
        <v>0.65150462962962963</v>
      </c>
      <c r="R3003" t="s">
        <v>29</v>
      </c>
      <c r="S3003">
        <v>17.260000000000002</v>
      </c>
      <c r="T3003">
        <v>42.87</v>
      </c>
      <c r="U3003">
        <v>12.95</v>
      </c>
      <c r="V3003">
        <v>8.9</v>
      </c>
    </row>
    <row r="3004" spans="1:22" x14ac:dyDescent="0.25">
      <c r="A3004" t="s">
        <v>3038</v>
      </c>
      <c r="B3004" t="s">
        <v>42</v>
      </c>
      <c r="C3004" t="s">
        <v>19</v>
      </c>
      <c r="D3004" t="s">
        <v>20</v>
      </c>
      <c r="E3004" t="s">
        <v>21</v>
      </c>
      <c r="F3004" t="s">
        <v>32</v>
      </c>
      <c r="G3004">
        <v>97.21</v>
      </c>
      <c r="H3004">
        <v>6</v>
      </c>
      <c r="I3004">
        <v>29.163</v>
      </c>
      <c r="J3004" s="7">
        <v>612.41999999999996</v>
      </c>
      <c r="K3004">
        <f t="shared" si="230"/>
        <v>491.70666666666665</v>
      </c>
      <c r="L3004">
        <f t="shared" si="231"/>
        <v>102.07</v>
      </c>
      <c r="M3004" s="1">
        <v>43640</v>
      </c>
      <c r="N3004">
        <f t="shared" si="232"/>
        <v>2019</v>
      </c>
      <c r="O3004" s="1" t="str">
        <f t="shared" si="233"/>
        <v>June</v>
      </c>
      <c r="P3004" s="1" t="str">
        <f t="shared" si="234"/>
        <v>Monday</v>
      </c>
      <c r="Q3004" s="2">
        <v>2.929398148148148E-2</v>
      </c>
      <c r="R3004" t="s">
        <v>33</v>
      </c>
      <c r="S3004">
        <v>349.96</v>
      </c>
      <c r="T3004">
        <v>42.86</v>
      </c>
      <c r="U3004">
        <v>262.45999999999998</v>
      </c>
      <c r="V3004">
        <v>9.8000000000000007</v>
      </c>
    </row>
    <row r="3005" spans="1:22" x14ac:dyDescent="0.25">
      <c r="A3005" t="s">
        <v>3039</v>
      </c>
      <c r="B3005" t="s">
        <v>25</v>
      </c>
      <c r="C3005" t="s">
        <v>19</v>
      </c>
      <c r="D3005" t="s">
        <v>27</v>
      </c>
      <c r="E3005" t="s">
        <v>21</v>
      </c>
      <c r="F3005" t="s">
        <v>44</v>
      </c>
      <c r="G3005">
        <v>8.9700000000000006</v>
      </c>
      <c r="H3005">
        <v>6</v>
      </c>
      <c r="I3005">
        <v>2.6909999999999998</v>
      </c>
      <c r="J3005" s="7">
        <v>56.51</v>
      </c>
      <c r="K3005">
        <f t="shared" si="230"/>
        <v>310.82</v>
      </c>
      <c r="L3005">
        <f t="shared" si="231"/>
        <v>9.418333333333333</v>
      </c>
      <c r="M3005" s="1">
        <v>43624</v>
      </c>
      <c r="N3005">
        <f t="shared" si="232"/>
        <v>2019</v>
      </c>
      <c r="O3005" s="1" t="str">
        <f t="shared" si="233"/>
        <v>June</v>
      </c>
      <c r="P3005" s="1" t="str">
        <f t="shared" si="234"/>
        <v>Saturday</v>
      </c>
      <c r="Q3005" s="2">
        <v>0.94642361111111106</v>
      </c>
      <c r="R3005" t="s">
        <v>33</v>
      </c>
      <c r="S3005">
        <v>32.29</v>
      </c>
      <c r="T3005">
        <v>42.86</v>
      </c>
      <c r="U3005">
        <v>24.22</v>
      </c>
      <c r="V3005">
        <v>8.5</v>
      </c>
    </row>
    <row r="3006" spans="1:22" x14ac:dyDescent="0.25">
      <c r="A3006" t="s">
        <v>3040</v>
      </c>
      <c r="B3006" t="s">
        <v>18</v>
      </c>
      <c r="C3006" t="s">
        <v>19</v>
      </c>
      <c r="D3006" t="s">
        <v>27</v>
      </c>
      <c r="E3006" t="s">
        <v>31</v>
      </c>
      <c r="F3006" t="s">
        <v>46</v>
      </c>
      <c r="G3006">
        <v>76.78</v>
      </c>
      <c r="H3006">
        <v>10</v>
      </c>
      <c r="I3006">
        <v>38.39</v>
      </c>
      <c r="J3006" s="7">
        <v>806.19</v>
      </c>
      <c r="K3006">
        <f t="shared" si="230"/>
        <v>389.02</v>
      </c>
      <c r="L3006">
        <f t="shared" si="231"/>
        <v>80.619</v>
      </c>
      <c r="M3006" s="1">
        <v>43627</v>
      </c>
      <c r="N3006">
        <f t="shared" si="232"/>
        <v>2019</v>
      </c>
      <c r="O3006" s="1" t="str">
        <f t="shared" si="233"/>
        <v>June</v>
      </c>
      <c r="P3006" s="1" t="str">
        <f t="shared" si="234"/>
        <v>Tuesday</v>
      </c>
      <c r="Q3006" s="2">
        <v>0.21116898148148147</v>
      </c>
      <c r="R3006" t="s">
        <v>29</v>
      </c>
      <c r="S3006">
        <v>460.68</v>
      </c>
      <c r="T3006">
        <v>42.86</v>
      </c>
      <c r="U3006">
        <v>345.51</v>
      </c>
      <c r="V3006">
        <v>6.6</v>
      </c>
    </row>
    <row r="3007" spans="1:22" x14ac:dyDescent="0.25">
      <c r="A3007" t="s">
        <v>3041</v>
      </c>
      <c r="B3007" t="s">
        <v>42</v>
      </c>
      <c r="C3007" t="s">
        <v>43</v>
      </c>
      <c r="D3007" t="s">
        <v>27</v>
      </c>
      <c r="E3007" t="s">
        <v>31</v>
      </c>
      <c r="F3007" t="s">
        <v>46</v>
      </c>
      <c r="G3007">
        <v>16.61</v>
      </c>
      <c r="H3007">
        <v>4</v>
      </c>
      <c r="I3007">
        <v>3.3220000000000001</v>
      </c>
      <c r="J3007" s="7">
        <v>69.760000000000005</v>
      </c>
      <c r="K3007">
        <f t="shared" si="230"/>
        <v>353.8966666666667</v>
      </c>
      <c r="L3007">
        <f t="shared" si="231"/>
        <v>17.440000000000001</v>
      </c>
      <c r="M3007" s="1">
        <v>43637</v>
      </c>
      <c r="N3007">
        <f t="shared" si="232"/>
        <v>2019</v>
      </c>
      <c r="O3007" s="1" t="str">
        <f t="shared" si="233"/>
        <v>June</v>
      </c>
      <c r="P3007" s="1" t="str">
        <f t="shared" si="234"/>
        <v>Friday</v>
      </c>
      <c r="Q3007" s="2">
        <v>0.48333333333333334</v>
      </c>
      <c r="R3007" t="s">
        <v>33</v>
      </c>
      <c r="S3007">
        <v>39.86</v>
      </c>
      <c r="T3007">
        <v>42.86</v>
      </c>
      <c r="U3007">
        <v>29.9</v>
      </c>
      <c r="V3007">
        <v>5.6</v>
      </c>
    </row>
    <row r="3008" spans="1:22" x14ac:dyDescent="0.25">
      <c r="A3008" t="s">
        <v>3042</v>
      </c>
      <c r="B3008" t="s">
        <v>18</v>
      </c>
      <c r="C3008" t="s">
        <v>43</v>
      </c>
      <c r="D3008" t="s">
        <v>27</v>
      </c>
      <c r="E3008" t="s">
        <v>21</v>
      </c>
      <c r="F3008" t="s">
        <v>28</v>
      </c>
      <c r="G3008">
        <v>55.45</v>
      </c>
      <c r="H3008">
        <v>5</v>
      </c>
      <c r="I3008">
        <v>13.862500000000001</v>
      </c>
      <c r="J3008" s="7">
        <v>291.11</v>
      </c>
      <c r="K3008">
        <f t="shared" si="230"/>
        <v>353.51333333333332</v>
      </c>
      <c r="L3008">
        <f t="shared" si="231"/>
        <v>58.222000000000001</v>
      </c>
      <c r="M3008" s="1">
        <v>43622</v>
      </c>
      <c r="N3008">
        <f t="shared" si="232"/>
        <v>2019</v>
      </c>
      <c r="O3008" s="1" t="str">
        <f t="shared" si="233"/>
        <v>June</v>
      </c>
      <c r="P3008" s="1" t="str">
        <f t="shared" si="234"/>
        <v>Thursday</v>
      </c>
      <c r="Q3008" s="2">
        <v>0.29640046296296296</v>
      </c>
      <c r="R3008" t="s">
        <v>33</v>
      </c>
      <c r="S3008">
        <v>166.35</v>
      </c>
      <c r="T3008">
        <v>42.86</v>
      </c>
      <c r="U3008">
        <v>124.76</v>
      </c>
      <c r="V3008">
        <v>8.4</v>
      </c>
    </row>
    <row r="3009" spans="1:22" x14ac:dyDescent="0.25">
      <c r="A3009" t="s">
        <v>3043</v>
      </c>
      <c r="B3009" t="s">
        <v>25</v>
      </c>
      <c r="C3009" t="s">
        <v>19</v>
      </c>
      <c r="D3009" t="s">
        <v>27</v>
      </c>
      <c r="E3009" t="s">
        <v>31</v>
      </c>
      <c r="F3009" t="s">
        <v>32</v>
      </c>
      <c r="G3009">
        <v>95.35</v>
      </c>
      <c r="H3009">
        <v>7</v>
      </c>
      <c r="I3009">
        <v>33.372500000000002</v>
      </c>
      <c r="J3009" s="7">
        <v>700.82</v>
      </c>
      <c r="K3009">
        <f t="shared" si="230"/>
        <v>384.01666666666671</v>
      </c>
      <c r="L3009">
        <f t="shared" si="231"/>
        <v>100.11714285714287</v>
      </c>
      <c r="M3009" s="1">
        <v>43644</v>
      </c>
      <c r="N3009">
        <f t="shared" si="232"/>
        <v>2019</v>
      </c>
      <c r="O3009" s="1" t="str">
        <f t="shared" si="233"/>
        <v>June</v>
      </c>
      <c r="P3009" s="1" t="str">
        <f t="shared" si="234"/>
        <v>Friday</v>
      </c>
      <c r="Q3009" s="2">
        <v>0.78910879629629627</v>
      </c>
      <c r="R3009" t="s">
        <v>33</v>
      </c>
      <c r="S3009">
        <v>400.47</v>
      </c>
      <c r="T3009">
        <v>42.86</v>
      </c>
      <c r="U3009">
        <v>300.35000000000002</v>
      </c>
      <c r="V3009">
        <v>9.1999999999999993</v>
      </c>
    </row>
    <row r="3010" spans="1:22" x14ac:dyDescent="0.25">
      <c r="A3010" t="s">
        <v>3044</v>
      </c>
      <c r="B3010" t="s">
        <v>25</v>
      </c>
      <c r="C3010" t="s">
        <v>26</v>
      </c>
      <c r="D3010" t="s">
        <v>20</v>
      </c>
      <c r="E3010" t="s">
        <v>21</v>
      </c>
      <c r="F3010" t="s">
        <v>46</v>
      </c>
      <c r="G3010">
        <v>65.34</v>
      </c>
      <c r="H3010">
        <v>1</v>
      </c>
      <c r="I3010">
        <v>3.2669999999999999</v>
      </c>
      <c r="J3010" s="7">
        <v>68.61</v>
      </c>
      <c r="K3010">
        <f t="shared" ref="K3010:K3073" si="235">AVERAGE(J3010:J3012)</f>
        <v>305.66333333333336</v>
      </c>
      <c r="L3010">
        <f t="shared" ref="L3010:L3073" si="236" xml:space="preserve"> J3010 / H3010</f>
        <v>68.61</v>
      </c>
      <c r="M3010" s="1">
        <v>43637</v>
      </c>
      <c r="N3010">
        <f t="shared" ref="N3010:N3073" si="237">YEAR(M3010)</f>
        <v>2019</v>
      </c>
      <c r="O3010" s="1" t="str">
        <f t="shared" ref="O3010:O3073" si="238">TEXT(M3010,"mmmm")</f>
        <v>June</v>
      </c>
      <c r="P3010" s="1" t="str">
        <f t="shared" ref="P3010:P3073" si="239">TEXT(M3010,"dddd")</f>
        <v>Friday</v>
      </c>
      <c r="Q3010" s="2">
        <v>0.55138888888888893</v>
      </c>
      <c r="R3010" t="s">
        <v>33</v>
      </c>
      <c r="S3010">
        <v>39.200000000000003</v>
      </c>
      <c r="T3010">
        <v>42.87</v>
      </c>
      <c r="U3010">
        <v>29.41</v>
      </c>
      <c r="V3010">
        <v>9.6</v>
      </c>
    </row>
    <row r="3011" spans="1:22" x14ac:dyDescent="0.25">
      <c r="A3011" t="s">
        <v>3045</v>
      </c>
      <c r="B3011" t="s">
        <v>18</v>
      </c>
      <c r="C3011" t="s">
        <v>26</v>
      </c>
      <c r="D3011" t="s">
        <v>20</v>
      </c>
      <c r="E3011" t="s">
        <v>31</v>
      </c>
      <c r="F3011" t="s">
        <v>36</v>
      </c>
      <c r="G3011">
        <v>36.44</v>
      </c>
      <c r="H3011">
        <v>10</v>
      </c>
      <c r="I3011">
        <v>18.22</v>
      </c>
      <c r="J3011" s="7">
        <v>382.62</v>
      </c>
      <c r="K3011">
        <f t="shared" si="235"/>
        <v>348.17333333333335</v>
      </c>
      <c r="L3011">
        <f t="shared" si="236"/>
        <v>38.262</v>
      </c>
      <c r="M3011" s="1">
        <v>43640</v>
      </c>
      <c r="N3011">
        <f t="shared" si="237"/>
        <v>2019</v>
      </c>
      <c r="O3011" s="1" t="str">
        <f t="shared" si="238"/>
        <v>June</v>
      </c>
      <c r="P3011" s="1" t="str">
        <f t="shared" si="239"/>
        <v>Monday</v>
      </c>
      <c r="Q3011" s="2">
        <v>0.6557291666666667</v>
      </c>
      <c r="R3011" t="s">
        <v>29</v>
      </c>
      <c r="S3011">
        <v>218.64</v>
      </c>
      <c r="T3011">
        <v>42.86</v>
      </c>
      <c r="U3011">
        <v>163.98</v>
      </c>
      <c r="V3011">
        <v>8.6</v>
      </c>
    </row>
    <row r="3012" spans="1:22" x14ac:dyDescent="0.25">
      <c r="A3012" t="s">
        <v>3046</v>
      </c>
      <c r="B3012" t="s">
        <v>25</v>
      </c>
      <c r="C3012" t="s">
        <v>43</v>
      </c>
      <c r="D3012" t="s">
        <v>27</v>
      </c>
      <c r="E3012" t="s">
        <v>31</v>
      </c>
      <c r="F3012" t="s">
        <v>44</v>
      </c>
      <c r="G3012">
        <v>73.930000000000007</v>
      </c>
      <c r="H3012">
        <v>6</v>
      </c>
      <c r="I3012">
        <v>22.178999999999998</v>
      </c>
      <c r="J3012" s="7">
        <v>465.76</v>
      </c>
      <c r="K3012">
        <f t="shared" si="235"/>
        <v>429.81333333333333</v>
      </c>
      <c r="L3012">
        <f t="shared" si="236"/>
        <v>77.626666666666665</v>
      </c>
      <c r="M3012" s="1">
        <v>43642</v>
      </c>
      <c r="N3012">
        <f t="shared" si="237"/>
        <v>2019</v>
      </c>
      <c r="O3012" s="1" t="str">
        <f t="shared" si="238"/>
        <v>June</v>
      </c>
      <c r="P3012" s="1" t="str">
        <f t="shared" si="239"/>
        <v>Wednesday</v>
      </c>
      <c r="Q3012" s="2">
        <v>0.77013888888888893</v>
      </c>
      <c r="R3012" t="s">
        <v>29</v>
      </c>
      <c r="S3012">
        <v>266.14999999999998</v>
      </c>
      <c r="T3012">
        <v>42.86</v>
      </c>
      <c r="U3012">
        <v>199.61</v>
      </c>
      <c r="V3012">
        <v>7.3</v>
      </c>
    </row>
    <row r="3013" spans="1:22" x14ac:dyDescent="0.25">
      <c r="A3013" t="s">
        <v>3047</v>
      </c>
      <c r="B3013" t="s">
        <v>18</v>
      </c>
      <c r="C3013" t="s">
        <v>26</v>
      </c>
      <c r="D3013" t="s">
        <v>20</v>
      </c>
      <c r="E3013" t="s">
        <v>31</v>
      </c>
      <c r="F3013" t="s">
        <v>36</v>
      </c>
      <c r="G3013">
        <v>23.35</v>
      </c>
      <c r="H3013">
        <v>8</v>
      </c>
      <c r="I3013">
        <v>9.34</v>
      </c>
      <c r="J3013" s="7">
        <v>196.14</v>
      </c>
      <c r="K3013">
        <f t="shared" si="235"/>
        <v>330.71333333333331</v>
      </c>
      <c r="L3013">
        <f t="shared" si="236"/>
        <v>24.517499999999998</v>
      </c>
      <c r="M3013" s="1">
        <v>43636</v>
      </c>
      <c r="N3013">
        <f t="shared" si="237"/>
        <v>2019</v>
      </c>
      <c r="O3013" s="1" t="str">
        <f t="shared" si="238"/>
        <v>June</v>
      </c>
      <c r="P3013" s="1" t="str">
        <f t="shared" si="239"/>
        <v>Thursday</v>
      </c>
      <c r="Q3013" s="2">
        <v>0.85607638888888893</v>
      </c>
      <c r="R3013" t="s">
        <v>33</v>
      </c>
      <c r="S3013">
        <v>112.08</v>
      </c>
      <c r="T3013">
        <v>42.86</v>
      </c>
      <c r="U3013">
        <v>84.06</v>
      </c>
      <c r="V3013">
        <v>9.1</v>
      </c>
    </row>
    <row r="3014" spans="1:22" x14ac:dyDescent="0.25">
      <c r="A3014" t="s">
        <v>3048</v>
      </c>
      <c r="B3014" t="s">
        <v>42</v>
      </c>
      <c r="C3014" t="s">
        <v>43</v>
      </c>
      <c r="D3014" t="s">
        <v>27</v>
      </c>
      <c r="E3014" t="s">
        <v>31</v>
      </c>
      <c r="F3014" t="s">
        <v>22</v>
      </c>
      <c r="G3014">
        <v>85.38</v>
      </c>
      <c r="H3014">
        <v>7</v>
      </c>
      <c r="I3014">
        <v>29.882999999999999</v>
      </c>
      <c r="J3014" s="7">
        <v>627.54</v>
      </c>
      <c r="K3014">
        <f t="shared" si="235"/>
        <v>425.16</v>
      </c>
      <c r="L3014">
        <f t="shared" si="236"/>
        <v>89.648571428571429</v>
      </c>
      <c r="M3014" s="1">
        <v>43621</v>
      </c>
      <c r="N3014">
        <f t="shared" si="237"/>
        <v>2019</v>
      </c>
      <c r="O3014" s="1" t="str">
        <f t="shared" si="238"/>
        <v>June</v>
      </c>
      <c r="P3014" s="1" t="str">
        <f t="shared" si="239"/>
        <v>Wednesday</v>
      </c>
      <c r="Q3014" s="2">
        <v>0.21094907407407407</v>
      </c>
      <c r="R3014" t="s">
        <v>33</v>
      </c>
      <c r="S3014">
        <v>358.6</v>
      </c>
      <c r="T3014">
        <v>42.86</v>
      </c>
      <c r="U3014">
        <v>268.94</v>
      </c>
      <c r="V3014">
        <v>9.6</v>
      </c>
    </row>
    <row r="3015" spans="1:22" x14ac:dyDescent="0.25">
      <c r="A3015" t="s">
        <v>3049</v>
      </c>
      <c r="B3015" t="s">
        <v>42</v>
      </c>
      <c r="C3015" t="s">
        <v>43</v>
      </c>
      <c r="D3015" t="s">
        <v>27</v>
      </c>
      <c r="E3015" t="s">
        <v>31</v>
      </c>
      <c r="F3015" t="s">
        <v>32</v>
      </c>
      <c r="G3015">
        <v>26.74</v>
      </c>
      <c r="H3015">
        <v>6</v>
      </c>
      <c r="I3015">
        <v>8.0220000000000002</v>
      </c>
      <c r="J3015" s="7">
        <v>168.46</v>
      </c>
      <c r="K3015">
        <f t="shared" si="235"/>
        <v>222.60333333333335</v>
      </c>
      <c r="L3015">
        <f t="shared" si="236"/>
        <v>28.076666666666668</v>
      </c>
      <c r="M3015" s="1">
        <v>43623</v>
      </c>
      <c r="N3015">
        <f t="shared" si="237"/>
        <v>2019</v>
      </c>
      <c r="O3015" s="1" t="str">
        <f t="shared" si="238"/>
        <v>June</v>
      </c>
      <c r="P3015" s="1" t="str">
        <f t="shared" si="239"/>
        <v>Friday</v>
      </c>
      <c r="Q3015" s="2">
        <v>0.60923611111111109</v>
      </c>
      <c r="R3015" t="s">
        <v>23</v>
      </c>
      <c r="S3015">
        <v>96.26</v>
      </c>
      <c r="T3015">
        <v>42.86</v>
      </c>
      <c r="U3015">
        <v>72.2</v>
      </c>
      <c r="V3015">
        <v>5.7</v>
      </c>
    </row>
    <row r="3016" spans="1:22" x14ac:dyDescent="0.25">
      <c r="A3016" t="s">
        <v>3050</v>
      </c>
      <c r="B3016" t="s">
        <v>42</v>
      </c>
      <c r="C3016" t="s">
        <v>19</v>
      </c>
      <c r="D3016" t="s">
        <v>27</v>
      </c>
      <c r="E3016" t="s">
        <v>31</v>
      </c>
      <c r="F3016" t="s">
        <v>44</v>
      </c>
      <c r="G3016">
        <v>91.33</v>
      </c>
      <c r="H3016">
        <v>5</v>
      </c>
      <c r="I3016">
        <v>22.8325</v>
      </c>
      <c r="J3016" s="7">
        <v>479.48</v>
      </c>
      <c r="K3016">
        <f t="shared" si="235"/>
        <v>274.09666666666664</v>
      </c>
      <c r="L3016">
        <f t="shared" si="236"/>
        <v>95.896000000000001</v>
      </c>
      <c r="M3016" s="1">
        <v>43627</v>
      </c>
      <c r="N3016">
        <f t="shared" si="237"/>
        <v>2019</v>
      </c>
      <c r="O3016" s="1" t="str">
        <f t="shared" si="238"/>
        <v>June</v>
      </c>
      <c r="P3016" s="1" t="str">
        <f t="shared" si="239"/>
        <v>Tuesday</v>
      </c>
      <c r="Q3016" s="2">
        <v>0.66585648148148147</v>
      </c>
      <c r="R3016" t="s">
        <v>33</v>
      </c>
      <c r="S3016">
        <v>273.99</v>
      </c>
      <c r="T3016">
        <v>42.86</v>
      </c>
      <c r="U3016">
        <v>205.49</v>
      </c>
      <c r="V3016">
        <v>7.7</v>
      </c>
    </row>
    <row r="3017" spans="1:22" x14ac:dyDescent="0.25">
      <c r="A3017" t="s">
        <v>3051</v>
      </c>
      <c r="B3017" t="s">
        <v>18</v>
      </c>
      <c r="C3017" t="s">
        <v>43</v>
      </c>
      <c r="D3017" t="s">
        <v>27</v>
      </c>
      <c r="E3017" t="s">
        <v>31</v>
      </c>
      <c r="F3017" t="s">
        <v>22</v>
      </c>
      <c r="G3017">
        <v>9.4600000000000009</v>
      </c>
      <c r="H3017">
        <v>2</v>
      </c>
      <c r="I3017">
        <v>0.94599999999999995</v>
      </c>
      <c r="J3017" s="7">
        <v>19.87</v>
      </c>
      <c r="K3017">
        <f t="shared" si="235"/>
        <v>149.62</v>
      </c>
      <c r="L3017">
        <f t="shared" si="236"/>
        <v>9.9350000000000005</v>
      </c>
      <c r="M3017" s="1">
        <v>43634</v>
      </c>
      <c r="N3017">
        <f t="shared" si="237"/>
        <v>2019</v>
      </c>
      <c r="O3017" s="1" t="str">
        <f t="shared" si="238"/>
        <v>June</v>
      </c>
      <c r="P3017" s="1" t="str">
        <f t="shared" si="239"/>
        <v>Tuesday</v>
      </c>
      <c r="Q3017" s="2">
        <v>0.91052083333333333</v>
      </c>
      <c r="R3017" t="s">
        <v>33</v>
      </c>
      <c r="S3017">
        <v>11.35</v>
      </c>
      <c r="T3017">
        <v>42.88</v>
      </c>
      <c r="U3017">
        <v>8.52</v>
      </c>
      <c r="V3017">
        <v>7.4</v>
      </c>
    </row>
    <row r="3018" spans="1:22" x14ac:dyDescent="0.25">
      <c r="A3018" t="s">
        <v>3052</v>
      </c>
      <c r="B3018" t="s">
        <v>18</v>
      </c>
      <c r="C3018" t="s">
        <v>26</v>
      </c>
      <c r="D3018" t="s">
        <v>20</v>
      </c>
      <c r="E3018" t="s">
        <v>21</v>
      </c>
      <c r="F3018" t="s">
        <v>28</v>
      </c>
      <c r="G3018">
        <v>51.26</v>
      </c>
      <c r="H3018">
        <v>6</v>
      </c>
      <c r="I3018">
        <v>15.378</v>
      </c>
      <c r="J3018" s="7">
        <v>322.94</v>
      </c>
      <c r="K3018">
        <f t="shared" si="235"/>
        <v>209.29999999999998</v>
      </c>
      <c r="L3018">
        <f t="shared" si="236"/>
        <v>53.823333333333331</v>
      </c>
      <c r="M3018" s="1">
        <v>43643</v>
      </c>
      <c r="N3018">
        <f t="shared" si="237"/>
        <v>2019</v>
      </c>
      <c r="O3018" s="1" t="str">
        <f t="shared" si="238"/>
        <v>June</v>
      </c>
      <c r="P3018" s="1" t="str">
        <f t="shared" si="239"/>
        <v>Thursday</v>
      </c>
      <c r="Q3018" s="2">
        <v>0.43222222222222223</v>
      </c>
      <c r="R3018" t="s">
        <v>29</v>
      </c>
      <c r="S3018">
        <v>184.54</v>
      </c>
      <c r="T3018">
        <v>42.86</v>
      </c>
      <c r="U3018">
        <v>138.4</v>
      </c>
      <c r="V3018">
        <v>5.6</v>
      </c>
    </row>
    <row r="3019" spans="1:22" x14ac:dyDescent="0.25">
      <c r="A3019" t="s">
        <v>3053</v>
      </c>
      <c r="B3019" t="s">
        <v>42</v>
      </c>
      <c r="C3019" t="s">
        <v>43</v>
      </c>
      <c r="D3019" t="s">
        <v>27</v>
      </c>
      <c r="E3019" t="s">
        <v>21</v>
      </c>
      <c r="F3019" t="s">
        <v>46</v>
      </c>
      <c r="G3019">
        <v>25.25</v>
      </c>
      <c r="H3019">
        <v>4</v>
      </c>
      <c r="I3019">
        <v>5.05</v>
      </c>
      <c r="J3019" s="7">
        <v>106.05</v>
      </c>
      <c r="K3019">
        <f t="shared" si="235"/>
        <v>296.15666666666669</v>
      </c>
      <c r="L3019">
        <f t="shared" si="236"/>
        <v>26.512499999999999</v>
      </c>
      <c r="M3019" s="1">
        <v>43628</v>
      </c>
      <c r="N3019">
        <f t="shared" si="237"/>
        <v>2019</v>
      </c>
      <c r="O3019" s="1" t="str">
        <f t="shared" si="238"/>
        <v>June</v>
      </c>
      <c r="P3019" s="1" t="str">
        <f t="shared" si="239"/>
        <v>Wednesday</v>
      </c>
      <c r="Q3019" s="2">
        <v>0.13407407407407407</v>
      </c>
      <c r="R3019" t="s">
        <v>33</v>
      </c>
      <c r="S3019">
        <v>60.6</v>
      </c>
      <c r="T3019">
        <v>42.86</v>
      </c>
      <c r="U3019">
        <v>45.45</v>
      </c>
      <c r="V3019">
        <v>7</v>
      </c>
    </row>
    <row r="3020" spans="1:22" x14ac:dyDescent="0.25">
      <c r="A3020" t="s">
        <v>3054</v>
      </c>
      <c r="B3020" t="s">
        <v>25</v>
      </c>
      <c r="C3020" t="s">
        <v>26</v>
      </c>
      <c r="D3020" t="s">
        <v>20</v>
      </c>
      <c r="E3020" t="s">
        <v>31</v>
      </c>
      <c r="F3020" t="s">
        <v>36</v>
      </c>
      <c r="G3020">
        <v>23.68</v>
      </c>
      <c r="H3020">
        <v>8</v>
      </c>
      <c r="I3020">
        <v>9.4719999999999995</v>
      </c>
      <c r="J3020" s="7">
        <v>198.91</v>
      </c>
      <c r="K3020">
        <f t="shared" si="235"/>
        <v>406.03999999999996</v>
      </c>
      <c r="L3020">
        <f t="shared" si="236"/>
        <v>24.86375</v>
      </c>
      <c r="M3020" s="1">
        <v>43618</v>
      </c>
      <c r="N3020">
        <f t="shared" si="237"/>
        <v>2019</v>
      </c>
      <c r="O3020" s="1" t="str">
        <f t="shared" si="238"/>
        <v>June</v>
      </c>
      <c r="P3020" s="1" t="str">
        <f t="shared" si="239"/>
        <v>Sunday</v>
      </c>
      <c r="Q3020" s="2">
        <v>0.67538194444444444</v>
      </c>
      <c r="R3020" t="s">
        <v>29</v>
      </c>
      <c r="S3020">
        <v>113.66</v>
      </c>
      <c r="T3020">
        <v>42.86</v>
      </c>
      <c r="U3020">
        <v>85.25</v>
      </c>
      <c r="V3020">
        <v>7.8</v>
      </c>
    </row>
    <row r="3021" spans="1:22" x14ac:dyDescent="0.25">
      <c r="A3021" t="s">
        <v>3055</v>
      </c>
      <c r="B3021" t="s">
        <v>18</v>
      </c>
      <c r="C3021" t="s">
        <v>43</v>
      </c>
      <c r="D3021" t="s">
        <v>20</v>
      </c>
      <c r="E3021" t="s">
        <v>31</v>
      </c>
      <c r="F3021" t="s">
        <v>28</v>
      </c>
      <c r="G3021">
        <v>92.62</v>
      </c>
      <c r="H3021">
        <v>6</v>
      </c>
      <c r="I3021">
        <v>27.786000000000001</v>
      </c>
      <c r="J3021" s="7">
        <v>583.51</v>
      </c>
      <c r="K3021">
        <f t="shared" si="235"/>
        <v>386.25</v>
      </c>
      <c r="L3021">
        <f t="shared" si="236"/>
        <v>97.251666666666665</v>
      </c>
      <c r="M3021" s="1">
        <v>43631</v>
      </c>
      <c r="N3021">
        <f t="shared" si="237"/>
        <v>2019</v>
      </c>
      <c r="O3021" s="1" t="str">
        <f t="shared" si="238"/>
        <v>June</v>
      </c>
      <c r="P3021" s="1" t="str">
        <f t="shared" si="239"/>
        <v>Saturday</v>
      </c>
      <c r="Q3021" s="2">
        <v>0.31140046296296298</v>
      </c>
      <c r="R3021" t="s">
        <v>29</v>
      </c>
      <c r="S3021">
        <v>333.43</v>
      </c>
      <c r="T3021">
        <v>42.86</v>
      </c>
      <c r="U3021">
        <v>250.08</v>
      </c>
      <c r="V3021">
        <v>7.5</v>
      </c>
    </row>
    <row r="3022" spans="1:22" x14ac:dyDescent="0.25">
      <c r="A3022" t="s">
        <v>3056</v>
      </c>
      <c r="B3022" t="s">
        <v>25</v>
      </c>
      <c r="C3022" t="s">
        <v>43</v>
      </c>
      <c r="D3022" t="s">
        <v>27</v>
      </c>
      <c r="E3022" t="s">
        <v>31</v>
      </c>
      <c r="F3022" t="s">
        <v>32</v>
      </c>
      <c r="G3022">
        <v>82.99</v>
      </c>
      <c r="H3022">
        <v>5</v>
      </c>
      <c r="I3022">
        <v>20.747499999999999</v>
      </c>
      <c r="J3022" s="7">
        <v>435.7</v>
      </c>
      <c r="K3022">
        <f t="shared" si="235"/>
        <v>484.1366666666666</v>
      </c>
      <c r="L3022">
        <f t="shared" si="236"/>
        <v>87.14</v>
      </c>
      <c r="M3022" s="1">
        <v>43626</v>
      </c>
      <c r="N3022">
        <f t="shared" si="237"/>
        <v>2019</v>
      </c>
      <c r="O3022" s="1" t="str">
        <f t="shared" si="238"/>
        <v>June</v>
      </c>
      <c r="P3022" s="1" t="str">
        <f t="shared" si="239"/>
        <v>Monday</v>
      </c>
      <c r="Q3022" s="2">
        <v>0.15532407407407409</v>
      </c>
      <c r="R3022" t="s">
        <v>23</v>
      </c>
      <c r="S3022">
        <v>248.97</v>
      </c>
      <c r="T3022">
        <v>42.86</v>
      </c>
      <c r="U3022">
        <v>186.73</v>
      </c>
      <c r="V3022">
        <v>9.8000000000000007</v>
      </c>
    </row>
    <row r="3023" spans="1:22" x14ac:dyDescent="0.25">
      <c r="A3023" t="s">
        <v>3057</v>
      </c>
      <c r="B3023" t="s">
        <v>25</v>
      </c>
      <c r="C3023" t="s">
        <v>43</v>
      </c>
      <c r="D3023" t="s">
        <v>27</v>
      </c>
      <c r="E3023" t="s">
        <v>31</v>
      </c>
      <c r="F3023" t="s">
        <v>28</v>
      </c>
      <c r="G3023">
        <v>22.15</v>
      </c>
      <c r="H3023">
        <v>6</v>
      </c>
      <c r="I3023">
        <v>6.6449999999999996</v>
      </c>
      <c r="J3023" s="7">
        <v>139.54</v>
      </c>
      <c r="K3023">
        <f t="shared" si="235"/>
        <v>387.46333333333331</v>
      </c>
      <c r="L3023">
        <f t="shared" si="236"/>
        <v>23.256666666666664</v>
      </c>
      <c r="M3023" s="1">
        <v>43626</v>
      </c>
      <c r="N3023">
        <f t="shared" si="237"/>
        <v>2019</v>
      </c>
      <c r="O3023" s="1" t="str">
        <f t="shared" si="238"/>
        <v>June</v>
      </c>
      <c r="P3023" s="1" t="str">
        <f t="shared" si="239"/>
        <v>Monday</v>
      </c>
      <c r="Q3023" s="2">
        <v>0.98826388888888894</v>
      </c>
      <c r="R3023" t="s">
        <v>29</v>
      </c>
      <c r="S3023">
        <v>79.739999999999995</v>
      </c>
      <c r="T3023">
        <v>42.86</v>
      </c>
      <c r="U3023">
        <v>59.8</v>
      </c>
      <c r="V3023">
        <v>7.1</v>
      </c>
    </row>
    <row r="3024" spans="1:22" x14ac:dyDescent="0.25">
      <c r="A3024" t="s">
        <v>3058</v>
      </c>
      <c r="B3024" t="s">
        <v>18</v>
      </c>
      <c r="C3024" t="s">
        <v>19</v>
      </c>
      <c r="D3024" t="s">
        <v>27</v>
      </c>
      <c r="E3024" t="s">
        <v>31</v>
      </c>
      <c r="F3024" t="s">
        <v>36</v>
      </c>
      <c r="G3024">
        <v>83.54</v>
      </c>
      <c r="H3024">
        <v>10</v>
      </c>
      <c r="I3024">
        <v>41.77</v>
      </c>
      <c r="J3024" s="7">
        <v>877.17</v>
      </c>
      <c r="K3024">
        <f t="shared" si="235"/>
        <v>370.81999999999994</v>
      </c>
      <c r="L3024">
        <f t="shared" si="236"/>
        <v>87.716999999999999</v>
      </c>
      <c r="M3024" s="1">
        <v>43625</v>
      </c>
      <c r="N3024">
        <f t="shared" si="237"/>
        <v>2019</v>
      </c>
      <c r="O3024" s="1" t="str">
        <f t="shared" si="238"/>
        <v>June</v>
      </c>
      <c r="P3024" s="1" t="str">
        <f t="shared" si="239"/>
        <v>Sunday</v>
      </c>
      <c r="Q3024" s="2">
        <v>0.35356481481481483</v>
      </c>
      <c r="R3024" t="s">
        <v>33</v>
      </c>
      <c r="S3024">
        <v>501.24</v>
      </c>
      <c r="T3024">
        <v>42.86</v>
      </c>
      <c r="U3024">
        <v>375.93</v>
      </c>
      <c r="V3024">
        <v>9.6</v>
      </c>
    </row>
    <row r="3025" spans="1:22" x14ac:dyDescent="0.25">
      <c r="A3025" t="s">
        <v>3059</v>
      </c>
      <c r="B3025" t="s">
        <v>42</v>
      </c>
      <c r="C3025" t="s">
        <v>43</v>
      </c>
      <c r="D3025" t="s">
        <v>20</v>
      </c>
      <c r="E3025" t="s">
        <v>21</v>
      </c>
      <c r="F3025" t="s">
        <v>46</v>
      </c>
      <c r="G3025">
        <v>19.82</v>
      </c>
      <c r="H3025">
        <v>7</v>
      </c>
      <c r="I3025">
        <v>6.9370000000000003</v>
      </c>
      <c r="J3025" s="7">
        <v>145.68</v>
      </c>
      <c r="K3025">
        <f t="shared" si="235"/>
        <v>254.09666666666666</v>
      </c>
      <c r="L3025">
        <f t="shared" si="236"/>
        <v>20.811428571428571</v>
      </c>
      <c r="M3025" s="1">
        <v>43628</v>
      </c>
      <c r="N3025">
        <f t="shared" si="237"/>
        <v>2019</v>
      </c>
      <c r="O3025" s="1" t="str">
        <f t="shared" si="238"/>
        <v>June</v>
      </c>
      <c r="P3025" s="1" t="str">
        <f t="shared" si="239"/>
        <v>Wednesday</v>
      </c>
      <c r="Q3025" s="2">
        <v>0.90369212962962964</v>
      </c>
      <c r="R3025" t="s">
        <v>23</v>
      </c>
      <c r="S3025">
        <v>83.24</v>
      </c>
      <c r="T3025">
        <v>42.86</v>
      </c>
      <c r="U3025">
        <v>62.44</v>
      </c>
      <c r="V3025">
        <v>8</v>
      </c>
    </row>
    <row r="3026" spans="1:22" x14ac:dyDescent="0.25">
      <c r="A3026" t="s">
        <v>3060</v>
      </c>
      <c r="B3026" t="s">
        <v>25</v>
      </c>
      <c r="C3026" t="s">
        <v>26</v>
      </c>
      <c r="D3026" t="s">
        <v>20</v>
      </c>
      <c r="E3026" t="s">
        <v>31</v>
      </c>
      <c r="F3026" t="s">
        <v>36</v>
      </c>
      <c r="G3026">
        <v>85.34</v>
      </c>
      <c r="H3026">
        <v>1</v>
      </c>
      <c r="I3026">
        <v>4.2670000000000003</v>
      </c>
      <c r="J3026" s="7">
        <v>89.61</v>
      </c>
      <c r="K3026">
        <f t="shared" si="235"/>
        <v>329.38</v>
      </c>
      <c r="L3026">
        <f t="shared" si="236"/>
        <v>89.61</v>
      </c>
      <c r="M3026" s="1">
        <v>43634</v>
      </c>
      <c r="N3026">
        <f t="shared" si="237"/>
        <v>2019</v>
      </c>
      <c r="O3026" s="1" t="str">
        <f t="shared" si="238"/>
        <v>June</v>
      </c>
      <c r="P3026" s="1" t="str">
        <f t="shared" si="239"/>
        <v>Tuesday</v>
      </c>
      <c r="Q3026" s="2">
        <v>0.75859953703703709</v>
      </c>
      <c r="R3026" t="s">
        <v>33</v>
      </c>
      <c r="S3026">
        <v>51.2</v>
      </c>
      <c r="T3026">
        <v>42.86</v>
      </c>
      <c r="U3026">
        <v>38.409999999999997</v>
      </c>
      <c r="V3026">
        <v>7</v>
      </c>
    </row>
    <row r="3027" spans="1:22" x14ac:dyDescent="0.25">
      <c r="A3027" t="s">
        <v>3061</v>
      </c>
      <c r="B3027" t="s">
        <v>42</v>
      </c>
      <c r="C3027" t="s">
        <v>26</v>
      </c>
      <c r="D3027" t="s">
        <v>27</v>
      </c>
      <c r="E3027" t="s">
        <v>31</v>
      </c>
      <c r="F3027" t="s">
        <v>28</v>
      </c>
      <c r="G3027">
        <v>71.7</v>
      </c>
      <c r="H3027">
        <v>7</v>
      </c>
      <c r="I3027">
        <v>25.094999999999999</v>
      </c>
      <c r="J3027" s="7">
        <v>527</v>
      </c>
      <c r="K3027">
        <f t="shared" si="235"/>
        <v>343.66666666666669</v>
      </c>
      <c r="L3027">
        <f t="shared" si="236"/>
        <v>75.285714285714292</v>
      </c>
      <c r="M3027" s="1">
        <v>43623</v>
      </c>
      <c r="N3027">
        <f t="shared" si="237"/>
        <v>2019</v>
      </c>
      <c r="O3027" s="1" t="str">
        <f t="shared" si="238"/>
        <v>June</v>
      </c>
      <c r="P3027" s="1" t="str">
        <f t="shared" si="239"/>
        <v>Friday</v>
      </c>
      <c r="Q3027" s="2">
        <v>0.58089120370370373</v>
      </c>
      <c r="R3027" t="s">
        <v>23</v>
      </c>
      <c r="S3027">
        <v>301.14</v>
      </c>
      <c r="T3027">
        <v>42.86</v>
      </c>
      <c r="U3027">
        <v>225.86</v>
      </c>
      <c r="V3027">
        <v>7.7</v>
      </c>
    </row>
    <row r="3028" spans="1:22" x14ac:dyDescent="0.25">
      <c r="A3028" t="s">
        <v>3062</v>
      </c>
      <c r="B3028" t="s">
        <v>18</v>
      </c>
      <c r="C3028" t="s">
        <v>26</v>
      </c>
      <c r="D3028" t="s">
        <v>27</v>
      </c>
      <c r="E3028" t="s">
        <v>21</v>
      </c>
      <c r="F3028" t="s">
        <v>32</v>
      </c>
      <c r="G3028">
        <v>88.46</v>
      </c>
      <c r="H3028">
        <v>4</v>
      </c>
      <c r="I3028">
        <v>17.692</v>
      </c>
      <c r="J3028" s="7">
        <v>371.53</v>
      </c>
      <c r="K3028">
        <f t="shared" si="235"/>
        <v>337.17333333333335</v>
      </c>
      <c r="L3028">
        <f t="shared" si="236"/>
        <v>92.882499999999993</v>
      </c>
      <c r="M3028" s="1">
        <v>43642</v>
      </c>
      <c r="N3028">
        <f t="shared" si="237"/>
        <v>2019</v>
      </c>
      <c r="O3028" s="1" t="str">
        <f t="shared" si="238"/>
        <v>June</v>
      </c>
      <c r="P3028" s="1" t="str">
        <f t="shared" si="239"/>
        <v>Wednesday</v>
      </c>
      <c r="Q3028" s="2">
        <v>0.47278935185185184</v>
      </c>
      <c r="R3028" t="s">
        <v>29</v>
      </c>
      <c r="S3028">
        <v>212.3</v>
      </c>
      <c r="T3028">
        <v>42.86</v>
      </c>
      <c r="U3028">
        <v>159.22999999999999</v>
      </c>
      <c r="V3028">
        <v>6.1</v>
      </c>
    </row>
    <row r="3029" spans="1:22" x14ac:dyDescent="0.25">
      <c r="A3029" t="s">
        <v>3063</v>
      </c>
      <c r="B3029" t="s">
        <v>42</v>
      </c>
      <c r="C3029" t="s">
        <v>26</v>
      </c>
      <c r="D3029" t="s">
        <v>27</v>
      </c>
      <c r="E3029" t="s">
        <v>21</v>
      </c>
      <c r="F3029" t="s">
        <v>22</v>
      </c>
      <c r="G3029">
        <v>15.77</v>
      </c>
      <c r="H3029">
        <v>8</v>
      </c>
      <c r="I3029">
        <v>6.3079999999999998</v>
      </c>
      <c r="J3029" s="7">
        <v>132.47</v>
      </c>
      <c r="K3029">
        <f t="shared" si="235"/>
        <v>229.02</v>
      </c>
      <c r="L3029">
        <f t="shared" si="236"/>
        <v>16.55875</v>
      </c>
      <c r="M3029" s="1">
        <v>43639</v>
      </c>
      <c r="N3029">
        <f t="shared" si="237"/>
        <v>2019</v>
      </c>
      <c r="O3029" s="1" t="str">
        <f t="shared" si="238"/>
        <v>June</v>
      </c>
      <c r="P3029" s="1" t="str">
        <f t="shared" si="239"/>
        <v>Sunday</v>
      </c>
      <c r="Q3029" s="2">
        <v>0.11212962962962963</v>
      </c>
      <c r="R3029" t="s">
        <v>23</v>
      </c>
      <c r="S3029">
        <v>75.7</v>
      </c>
      <c r="T3029">
        <v>42.85</v>
      </c>
      <c r="U3029">
        <v>56.77</v>
      </c>
      <c r="V3029">
        <v>8.4</v>
      </c>
    </row>
    <row r="3030" spans="1:22" x14ac:dyDescent="0.25">
      <c r="A3030" t="s">
        <v>3064</v>
      </c>
      <c r="B3030" t="s">
        <v>42</v>
      </c>
      <c r="C3030" t="s">
        <v>19</v>
      </c>
      <c r="D3030" t="s">
        <v>20</v>
      </c>
      <c r="E3030" t="s">
        <v>21</v>
      </c>
      <c r="F3030" t="s">
        <v>46</v>
      </c>
      <c r="G3030">
        <v>69.05</v>
      </c>
      <c r="H3030">
        <v>7</v>
      </c>
      <c r="I3030">
        <v>24.1675</v>
      </c>
      <c r="J3030" s="7">
        <v>507.52</v>
      </c>
      <c r="K3030">
        <f t="shared" si="235"/>
        <v>372.25333333333333</v>
      </c>
      <c r="L3030">
        <f t="shared" si="236"/>
        <v>72.502857142857138</v>
      </c>
      <c r="M3030" s="1">
        <v>43641</v>
      </c>
      <c r="N3030">
        <f t="shared" si="237"/>
        <v>2019</v>
      </c>
      <c r="O3030" s="1" t="str">
        <f t="shared" si="238"/>
        <v>June</v>
      </c>
      <c r="P3030" s="1" t="str">
        <f t="shared" si="239"/>
        <v>Tuesday</v>
      </c>
      <c r="Q3030" s="2">
        <v>0.2404050925925926</v>
      </c>
      <c r="R3030" t="s">
        <v>33</v>
      </c>
      <c r="S3030">
        <v>290.01</v>
      </c>
      <c r="T3030">
        <v>42.86</v>
      </c>
      <c r="U3030">
        <v>217.51</v>
      </c>
      <c r="V3030">
        <v>7.8</v>
      </c>
    </row>
    <row r="3031" spans="1:22" x14ac:dyDescent="0.25">
      <c r="A3031" t="s">
        <v>3065</v>
      </c>
      <c r="B3031" t="s">
        <v>25</v>
      </c>
      <c r="C3031" t="s">
        <v>43</v>
      </c>
      <c r="D3031" t="s">
        <v>27</v>
      </c>
      <c r="E3031" t="s">
        <v>21</v>
      </c>
      <c r="F3031" t="s">
        <v>44</v>
      </c>
      <c r="G3031">
        <v>44.83</v>
      </c>
      <c r="H3031">
        <v>1</v>
      </c>
      <c r="I3031">
        <v>2.2414999999999998</v>
      </c>
      <c r="J3031" s="7">
        <v>47.07</v>
      </c>
      <c r="K3031">
        <f t="shared" si="235"/>
        <v>331.82666666666665</v>
      </c>
      <c r="L3031">
        <f t="shared" si="236"/>
        <v>47.07</v>
      </c>
      <c r="M3031" s="1">
        <v>43621</v>
      </c>
      <c r="N3031">
        <f t="shared" si="237"/>
        <v>2019</v>
      </c>
      <c r="O3031" s="1" t="str">
        <f t="shared" si="238"/>
        <v>June</v>
      </c>
      <c r="P3031" s="1" t="str">
        <f t="shared" si="239"/>
        <v>Wednesday</v>
      </c>
      <c r="Q3031" s="2">
        <v>0.52509259259259256</v>
      </c>
      <c r="R3031" t="s">
        <v>23</v>
      </c>
      <c r="S3031">
        <v>26.9</v>
      </c>
      <c r="T3031">
        <v>42.85</v>
      </c>
      <c r="U3031">
        <v>20.170000000000002</v>
      </c>
      <c r="V3031">
        <v>6</v>
      </c>
    </row>
    <row r="3032" spans="1:22" x14ac:dyDescent="0.25">
      <c r="A3032" t="s">
        <v>3066</v>
      </c>
      <c r="B3032" t="s">
        <v>18</v>
      </c>
      <c r="C3032" t="s">
        <v>43</v>
      </c>
      <c r="D3032" t="s">
        <v>20</v>
      </c>
      <c r="E3032" t="s">
        <v>31</v>
      </c>
      <c r="F3032" t="s">
        <v>22</v>
      </c>
      <c r="G3032">
        <v>53.54</v>
      </c>
      <c r="H3032">
        <v>10</v>
      </c>
      <c r="I3032">
        <v>26.77</v>
      </c>
      <c r="J3032" s="7">
        <v>562.16999999999996</v>
      </c>
      <c r="K3032">
        <f t="shared" si="235"/>
        <v>468.49</v>
      </c>
      <c r="L3032">
        <f t="shared" si="236"/>
        <v>56.216999999999999</v>
      </c>
      <c r="M3032" s="1">
        <v>43623</v>
      </c>
      <c r="N3032">
        <f t="shared" si="237"/>
        <v>2019</v>
      </c>
      <c r="O3032" s="1" t="str">
        <f t="shared" si="238"/>
        <v>June</v>
      </c>
      <c r="P3032" s="1" t="str">
        <f t="shared" si="239"/>
        <v>Friday</v>
      </c>
      <c r="Q3032" s="2">
        <v>0.93270833333333336</v>
      </c>
      <c r="R3032" t="s">
        <v>23</v>
      </c>
      <c r="S3032">
        <v>321.24</v>
      </c>
      <c r="T3032">
        <v>42.86</v>
      </c>
      <c r="U3032">
        <v>240.93</v>
      </c>
      <c r="V3032">
        <v>9.3000000000000007</v>
      </c>
    </row>
    <row r="3033" spans="1:22" x14ac:dyDescent="0.25">
      <c r="A3033" t="s">
        <v>3067</v>
      </c>
      <c r="B3033" t="s">
        <v>25</v>
      </c>
      <c r="C3033" t="s">
        <v>43</v>
      </c>
      <c r="D3033" t="s">
        <v>27</v>
      </c>
      <c r="E3033" t="s">
        <v>31</v>
      </c>
      <c r="F3033" t="s">
        <v>32</v>
      </c>
      <c r="G3033">
        <v>73.569999999999993</v>
      </c>
      <c r="H3033">
        <v>5</v>
      </c>
      <c r="I3033">
        <v>18.392499999999998</v>
      </c>
      <c r="J3033" s="7">
        <v>386.24</v>
      </c>
      <c r="K3033">
        <f t="shared" si="235"/>
        <v>347.01333333333332</v>
      </c>
      <c r="L3033">
        <f t="shared" si="236"/>
        <v>77.248000000000005</v>
      </c>
      <c r="M3033" s="1">
        <v>43619</v>
      </c>
      <c r="N3033">
        <f t="shared" si="237"/>
        <v>2019</v>
      </c>
      <c r="O3033" s="1" t="str">
        <f t="shared" si="238"/>
        <v>June</v>
      </c>
      <c r="P3033" s="1" t="str">
        <f t="shared" si="239"/>
        <v>Monday</v>
      </c>
      <c r="Q3033" s="2">
        <v>0.48184027777777777</v>
      </c>
      <c r="R3033" t="s">
        <v>23</v>
      </c>
      <c r="S3033">
        <v>220.71</v>
      </c>
      <c r="T3033">
        <v>42.86</v>
      </c>
      <c r="U3033">
        <v>165.53</v>
      </c>
      <c r="V3033">
        <v>6.3</v>
      </c>
    </row>
    <row r="3034" spans="1:22" x14ac:dyDescent="0.25">
      <c r="A3034" t="s">
        <v>3068</v>
      </c>
      <c r="B3034" t="s">
        <v>42</v>
      </c>
      <c r="C3034" t="s">
        <v>43</v>
      </c>
      <c r="D3034" t="s">
        <v>27</v>
      </c>
      <c r="E3034" t="s">
        <v>21</v>
      </c>
      <c r="F3034" t="s">
        <v>44</v>
      </c>
      <c r="G3034">
        <v>43.53</v>
      </c>
      <c r="H3034">
        <v>10</v>
      </c>
      <c r="I3034">
        <v>21.765000000000001</v>
      </c>
      <c r="J3034" s="7">
        <v>457.06</v>
      </c>
      <c r="K3034">
        <f t="shared" si="235"/>
        <v>447.02666666666664</v>
      </c>
      <c r="L3034">
        <f t="shared" si="236"/>
        <v>45.706000000000003</v>
      </c>
      <c r="M3034" s="1">
        <v>43617</v>
      </c>
      <c r="N3034">
        <f t="shared" si="237"/>
        <v>2019</v>
      </c>
      <c r="O3034" s="1" t="str">
        <f t="shared" si="238"/>
        <v>June</v>
      </c>
      <c r="P3034" s="1" t="str">
        <f t="shared" si="239"/>
        <v>Saturday</v>
      </c>
      <c r="Q3034" s="2">
        <v>0.98893518518518519</v>
      </c>
      <c r="R3034" t="s">
        <v>33</v>
      </c>
      <c r="S3034">
        <v>261.18</v>
      </c>
      <c r="T3034">
        <v>42.86</v>
      </c>
      <c r="U3034">
        <v>195.88</v>
      </c>
      <c r="V3034">
        <v>9.8000000000000007</v>
      </c>
    </row>
    <row r="3035" spans="1:22" x14ac:dyDescent="0.25">
      <c r="A3035" t="s">
        <v>3069</v>
      </c>
      <c r="B3035" t="s">
        <v>18</v>
      </c>
      <c r="C3035" t="s">
        <v>43</v>
      </c>
      <c r="D3035" t="s">
        <v>20</v>
      </c>
      <c r="E3035" t="s">
        <v>31</v>
      </c>
      <c r="F3035" t="s">
        <v>46</v>
      </c>
      <c r="G3035">
        <v>94.16</v>
      </c>
      <c r="H3035">
        <v>2</v>
      </c>
      <c r="I3035">
        <v>9.4160000000000004</v>
      </c>
      <c r="J3035" s="7">
        <v>197.74</v>
      </c>
      <c r="K3035">
        <f t="shared" si="235"/>
        <v>520.46</v>
      </c>
      <c r="L3035">
        <f t="shared" si="236"/>
        <v>98.87</v>
      </c>
      <c r="M3035" s="1">
        <v>43628</v>
      </c>
      <c r="N3035">
        <f t="shared" si="237"/>
        <v>2019</v>
      </c>
      <c r="O3035" s="1" t="str">
        <f t="shared" si="238"/>
        <v>June</v>
      </c>
      <c r="P3035" s="1" t="str">
        <f t="shared" si="239"/>
        <v>Wednesday</v>
      </c>
      <c r="Q3035" s="2">
        <v>0.55724537037037036</v>
      </c>
      <c r="R3035" t="s">
        <v>29</v>
      </c>
      <c r="S3035">
        <v>112.99</v>
      </c>
      <c r="T3035">
        <v>42.86</v>
      </c>
      <c r="U3035">
        <v>84.75</v>
      </c>
      <c r="V3035">
        <v>7</v>
      </c>
    </row>
    <row r="3036" spans="1:22" x14ac:dyDescent="0.25">
      <c r="A3036" t="s">
        <v>3070</v>
      </c>
      <c r="B3036" t="s">
        <v>18</v>
      </c>
      <c r="C3036" t="s">
        <v>19</v>
      </c>
      <c r="D3036" t="s">
        <v>27</v>
      </c>
      <c r="E3036" t="s">
        <v>21</v>
      </c>
      <c r="F3036" t="s">
        <v>46</v>
      </c>
      <c r="G3036">
        <v>65.36</v>
      </c>
      <c r="H3036">
        <v>10</v>
      </c>
      <c r="I3036">
        <v>32.68</v>
      </c>
      <c r="J3036" s="7">
        <v>686.28</v>
      </c>
      <c r="K3036">
        <f t="shared" si="235"/>
        <v>471.54666666666662</v>
      </c>
      <c r="L3036">
        <f t="shared" si="236"/>
        <v>68.628</v>
      </c>
      <c r="M3036" s="1">
        <v>43634</v>
      </c>
      <c r="N3036">
        <f t="shared" si="237"/>
        <v>2019</v>
      </c>
      <c r="O3036" s="1" t="str">
        <f t="shared" si="238"/>
        <v>June</v>
      </c>
      <c r="P3036" s="1" t="str">
        <f t="shared" si="239"/>
        <v>Tuesday</v>
      </c>
      <c r="Q3036" s="2">
        <v>0.14379629629629628</v>
      </c>
      <c r="R3036" t="s">
        <v>29</v>
      </c>
      <c r="S3036">
        <v>392.16</v>
      </c>
      <c r="T3036">
        <v>42.86</v>
      </c>
      <c r="U3036">
        <v>294.12</v>
      </c>
      <c r="V3036">
        <v>5.5</v>
      </c>
    </row>
    <row r="3037" spans="1:22" x14ac:dyDescent="0.25">
      <c r="A3037" t="s">
        <v>3071</v>
      </c>
      <c r="B3037" t="s">
        <v>18</v>
      </c>
      <c r="C3037" t="s">
        <v>43</v>
      </c>
      <c r="D3037" t="s">
        <v>27</v>
      </c>
      <c r="E3037" t="s">
        <v>21</v>
      </c>
      <c r="F3037" t="s">
        <v>32</v>
      </c>
      <c r="G3037">
        <v>64.510000000000005</v>
      </c>
      <c r="H3037">
        <v>10</v>
      </c>
      <c r="I3037">
        <v>32.255000000000003</v>
      </c>
      <c r="J3037" s="7">
        <v>677.36</v>
      </c>
      <c r="K3037">
        <f t="shared" si="235"/>
        <v>579.80333333333328</v>
      </c>
      <c r="L3037">
        <f t="shared" si="236"/>
        <v>67.736000000000004</v>
      </c>
      <c r="M3037" s="1">
        <v>43622</v>
      </c>
      <c r="N3037">
        <f t="shared" si="237"/>
        <v>2019</v>
      </c>
      <c r="O3037" s="1" t="str">
        <f t="shared" si="238"/>
        <v>June</v>
      </c>
      <c r="P3037" s="1" t="str">
        <f t="shared" si="239"/>
        <v>Thursday</v>
      </c>
      <c r="Q3037" s="2">
        <v>0.3583912037037037</v>
      </c>
      <c r="R3037" t="s">
        <v>33</v>
      </c>
      <c r="S3037">
        <v>387.06</v>
      </c>
      <c r="T3037">
        <v>42.86</v>
      </c>
      <c r="U3037">
        <v>290.3</v>
      </c>
      <c r="V3037">
        <v>7.2</v>
      </c>
    </row>
    <row r="3038" spans="1:22" x14ac:dyDescent="0.25">
      <c r="A3038" t="s">
        <v>3072</v>
      </c>
      <c r="B3038" t="s">
        <v>42</v>
      </c>
      <c r="C3038" t="s">
        <v>26</v>
      </c>
      <c r="D3038" t="s">
        <v>27</v>
      </c>
      <c r="E3038" t="s">
        <v>31</v>
      </c>
      <c r="F3038" t="s">
        <v>28</v>
      </c>
      <c r="G3038">
        <v>16.190000000000001</v>
      </c>
      <c r="H3038">
        <v>3</v>
      </c>
      <c r="I3038">
        <v>2.4285000000000001</v>
      </c>
      <c r="J3038" s="7">
        <v>51</v>
      </c>
      <c r="K3038">
        <f t="shared" si="235"/>
        <v>493.23</v>
      </c>
      <c r="L3038">
        <f t="shared" si="236"/>
        <v>17</v>
      </c>
      <c r="M3038" s="1">
        <v>43641</v>
      </c>
      <c r="N3038">
        <f t="shared" si="237"/>
        <v>2019</v>
      </c>
      <c r="O3038" s="1" t="str">
        <f t="shared" si="238"/>
        <v>June</v>
      </c>
      <c r="P3038" s="1" t="str">
        <f t="shared" si="239"/>
        <v>Tuesday</v>
      </c>
      <c r="Q3038" s="2">
        <v>0.97998842592592594</v>
      </c>
      <c r="R3038" t="s">
        <v>33</v>
      </c>
      <c r="S3038">
        <v>29.14</v>
      </c>
      <c r="T3038">
        <v>42.86</v>
      </c>
      <c r="U3038">
        <v>21.86</v>
      </c>
      <c r="V3038">
        <v>7.5</v>
      </c>
    </row>
    <row r="3039" spans="1:22" x14ac:dyDescent="0.25">
      <c r="A3039" t="s">
        <v>3073</v>
      </c>
      <c r="B3039" t="s">
        <v>25</v>
      </c>
      <c r="C3039" t="s">
        <v>26</v>
      </c>
      <c r="D3039" t="s">
        <v>20</v>
      </c>
      <c r="E3039" t="s">
        <v>31</v>
      </c>
      <c r="F3039" t="s">
        <v>44</v>
      </c>
      <c r="G3039">
        <v>96.29</v>
      </c>
      <c r="H3039">
        <v>10</v>
      </c>
      <c r="I3039">
        <v>48.145000000000003</v>
      </c>
      <c r="J3039" s="7">
        <v>1011.05</v>
      </c>
      <c r="K3039">
        <f t="shared" si="235"/>
        <v>498.78333333333336</v>
      </c>
      <c r="L3039">
        <f t="shared" si="236"/>
        <v>101.10499999999999</v>
      </c>
      <c r="M3039" s="1">
        <v>43640</v>
      </c>
      <c r="N3039">
        <f t="shared" si="237"/>
        <v>2019</v>
      </c>
      <c r="O3039" s="1" t="str">
        <f t="shared" si="238"/>
        <v>June</v>
      </c>
      <c r="P3039" s="1" t="str">
        <f t="shared" si="239"/>
        <v>Monday</v>
      </c>
      <c r="Q3039" s="2">
        <v>0.50876157407407407</v>
      </c>
      <c r="R3039" t="s">
        <v>33</v>
      </c>
      <c r="S3039">
        <v>577.74</v>
      </c>
      <c r="T3039">
        <v>42.86</v>
      </c>
      <c r="U3039">
        <v>433.31</v>
      </c>
      <c r="V3039">
        <v>6.7</v>
      </c>
    </row>
    <row r="3040" spans="1:22" x14ac:dyDescent="0.25">
      <c r="A3040" t="s">
        <v>3074</v>
      </c>
      <c r="B3040" t="s">
        <v>42</v>
      </c>
      <c r="C3040" t="s">
        <v>19</v>
      </c>
      <c r="D3040" t="s">
        <v>27</v>
      </c>
      <c r="E3040" t="s">
        <v>31</v>
      </c>
      <c r="F3040" t="s">
        <v>22</v>
      </c>
      <c r="G3040">
        <v>79.55</v>
      </c>
      <c r="H3040">
        <v>5</v>
      </c>
      <c r="I3040">
        <v>19.887499999999999</v>
      </c>
      <c r="J3040" s="7">
        <v>417.64</v>
      </c>
      <c r="K3040">
        <f t="shared" si="235"/>
        <v>280.59333333333331</v>
      </c>
      <c r="L3040">
        <f t="shared" si="236"/>
        <v>83.527999999999992</v>
      </c>
      <c r="M3040" s="1">
        <v>43641</v>
      </c>
      <c r="N3040">
        <f t="shared" si="237"/>
        <v>2019</v>
      </c>
      <c r="O3040" s="1" t="str">
        <f t="shared" si="238"/>
        <v>June</v>
      </c>
      <c r="P3040" s="1" t="str">
        <f t="shared" si="239"/>
        <v>Tuesday</v>
      </c>
      <c r="Q3040" s="2">
        <v>0.22578703703703704</v>
      </c>
      <c r="R3040" t="s">
        <v>23</v>
      </c>
      <c r="S3040">
        <v>238.65</v>
      </c>
      <c r="T3040">
        <v>42.86</v>
      </c>
      <c r="U3040">
        <v>178.99</v>
      </c>
      <c r="V3040">
        <v>7</v>
      </c>
    </row>
    <row r="3041" spans="1:22" x14ac:dyDescent="0.25">
      <c r="A3041" t="s">
        <v>3075</v>
      </c>
      <c r="B3041" t="s">
        <v>25</v>
      </c>
      <c r="C3041" t="s">
        <v>43</v>
      </c>
      <c r="D3041" t="s">
        <v>20</v>
      </c>
      <c r="E3041" t="s">
        <v>21</v>
      </c>
      <c r="F3041" t="s">
        <v>46</v>
      </c>
      <c r="G3041">
        <v>10.74</v>
      </c>
      <c r="H3041">
        <v>6</v>
      </c>
      <c r="I3041">
        <v>3.222</v>
      </c>
      <c r="J3041" s="7">
        <v>67.66</v>
      </c>
      <c r="K3041">
        <f t="shared" si="235"/>
        <v>217.42</v>
      </c>
      <c r="L3041">
        <f t="shared" si="236"/>
        <v>11.276666666666666</v>
      </c>
      <c r="M3041" s="1">
        <v>43644</v>
      </c>
      <c r="N3041">
        <f t="shared" si="237"/>
        <v>2019</v>
      </c>
      <c r="O3041" s="1" t="str">
        <f t="shared" si="238"/>
        <v>June</v>
      </c>
      <c r="P3041" s="1" t="str">
        <f t="shared" si="239"/>
        <v>Friday</v>
      </c>
      <c r="Q3041" s="2">
        <v>0.43863425925925925</v>
      </c>
      <c r="R3041" t="s">
        <v>33</v>
      </c>
      <c r="S3041">
        <v>38.659999999999997</v>
      </c>
      <c r="T3041">
        <v>42.86</v>
      </c>
      <c r="U3041">
        <v>29</v>
      </c>
      <c r="V3041">
        <v>5.5</v>
      </c>
    </row>
    <row r="3042" spans="1:22" x14ac:dyDescent="0.25">
      <c r="A3042" t="s">
        <v>3076</v>
      </c>
      <c r="B3042" t="s">
        <v>25</v>
      </c>
      <c r="C3042" t="s">
        <v>43</v>
      </c>
      <c r="D3042" t="s">
        <v>27</v>
      </c>
      <c r="E3042" t="s">
        <v>21</v>
      </c>
      <c r="F3042" t="s">
        <v>46</v>
      </c>
      <c r="G3042">
        <v>67.900000000000006</v>
      </c>
      <c r="H3042">
        <v>5</v>
      </c>
      <c r="I3042">
        <v>16.975000000000001</v>
      </c>
      <c r="J3042" s="7">
        <v>356.48</v>
      </c>
      <c r="K3042">
        <f t="shared" si="235"/>
        <v>200.58666666666667</v>
      </c>
      <c r="L3042">
        <f t="shared" si="236"/>
        <v>71.296000000000006</v>
      </c>
      <c r="M3042" s="1">
        <v>43644</v>
      </c>
      <c r="N3042">
        <f t="shared" si="237"/>
        <v>2019</v>
      </c>
      <c r="O3042" s="1" t="str">
        <f t="shared" si="238"/>
        <v>June</v>
      </c>
      <c r="P3042" s="1" t="str">
        <f t="shared" si="239"/>
        <v>Friday</v>
      </c>
      <c r="Q3042" s="2">
        <v>9.4004629629629632E-2</v>
      </c>
      <c r="R3042" t="s">
        <v>33</v>
      </c>
      <c r="S3042">
        <v>203.7</v>
      </c>
      <c r="T3042">
        <v>42.86</v>
      </c>
      <c r="U3042">
        <v>152.78</v>
      </c>
      <c r="V3042">
        <v>6.5</v>
      </c>
    </row>
    <row r="3043" spans="1:22" x14ac:dyDescent="0.25">
      <c r="A3043" t="s">
        <v>3077</v>
      </c>
      <c r="B3043" t="s">
        <v>42</v>
      </c>
      <c r="C3043" t="s">
        <v>26</v>
      </c>
      <c r="D3043" t="s">
        <v>20</v>
      </c>
      <c r="E3043" t="s">
        <v>31</v>
      </c>
      <c r="F3043" t="s">
        <v>36</v>
      </c>
      <c r="G3043">
        <v>24.14</v>
      </c>
      <c r="H3043">
        <v>9</v>
      </c>
      <c r="I3043">
        <v>10.863</v>
      </c>
      <c r="J3043" s="7">
        <v>228.12</v>
      </c>
      <c r="K3043">
        <f t="shared" si="235"/>
        <v>289.85666666666663</v>
      </c>
      <c r="L3043">
        <f t="shared" si="236"/>
        <v>25.346666666666668</v>
      </c>
      <c r="M3043" s="1">
        <v>43627</v>
      </c>
      <c r="N3043">
        <f t="shared" si="237"/>
        <v>2019</v>
      </c>
      <c r="O3043" s="1" t="str">
        <f t="shared" si="238"/>
        <v>June</v>
      </c>
      <c r="P3043" s="1" t="str">
        <f t="shared" si="239"/>
        <v>Tuesday</v>
      </c>
      <c r="Q3043" s="2">
        <v>0.38929398148148148</v>
      </c>
      <c r="R3043" t="s">
        <v>29</v>
      </c>
      <c r="S3043">
        <v>130.36000000000001</v>
      </c>
      <c r="T3043">
        <v>42.85</v>
      </c>
      <c r="U3043">
        <v>97.76</v>
      </c>
      <c r="V3043">
        <v>6.7</v>
      </c>
    </row>
    <row r="3044" spans="1:22" x14ac:dyDescent="0.25">
      <c r="A3044" t="s">
        <v>3078</v>
      </c>
      <c r="B3044" t="s">
        <v>18</v>
      </c>
      <c r="C3044" t="s">
        <v>43</v>
      </c>
      <c r="D3044" t="s">
        <v>27</v>
      </c>
      <c r="E3044" t="s">
        <v>31</v>
      </c>
      <c r="F3044" t="s">
        <v>22</v>
      </c>
      <c r="G3044">
        <v>8.17</v>
      </c>
      <c r="H3044">
        <v>2</v>
      </c>
      <c r="I3044">
        <v>0.81699999999999995</v>
      </c>
      <c r="J3044" s="7">
        <v>17.16</v>
      </c>
      <c r="K3044">
        <f t="shared" si="235"/>
        <v>361.96999999999997</v>
      </c>
      <c r="L3044">
        <f t="shared" si="236"/>
        <v>8.58</v>
      </c>
      <c r="M3044" s="1">
        <v>43639</v>
      </c>
      <c r="N3044">
        <f t="shared" si="237"/>
        <v>2019</v>
      </c>
      <c r="O3044" s="1" t="str">
        <f t="shared" si="238"/>
        <v>June</v>
      </c>
      <c r="P3044" s="1" t="str">
        <f t="shared" si="239"/>
        <v>Sunday</v>
      </c>
      <c r="Q3044" s="2">
        <v>0.72818287037037033</v>
      </c>
      <c r="R3044" t="s">
        <v>29</v>
      </c>
      <c r="S3044">
        <v>9.8000000000000007</v>
      </c>
      <c r="T3044">
        <v>42.89</v>
      </c>
      <c r="U3044">
        <v>7.36</v>
      </c>
      <c r="V3044">
        <v>7.4</v>
      </c>
    </row>
    <row r="3045" spans="1:22" x14ac:dyDescent="0.25">
      <c r="A3045" t="s">
        <v>3079</v>
      </c>
      <c r="B3045" t="s">
        <v>18</v>
      </c>
      <c r="C3045" t="s">
        <v>26</v>
      </c>
      <c r="D3045" t="s">
        <v>27</v>
      </c>
      <c r="E3045" t="s">
        <v>21</v>
      </c>
      <c r="F3045" t="s">
        <v>36</v>
      </c>
      <c r="G3045">
        <v>74.319999999999993</v>
      </c>
      <c r="H3045">
        <v>8</v>
      </c>
      <c r="I3045">
        <v>29.728000000000002</v>
      </c>
      <c r="J3045" s="7">
        <v>624.29</v>
      </c>
      <c r="K3045">
        <f t="shared" si="235"/>
        <v>494.25333333333333</v>
      </c>
      <c r="L3045">
        <f t="shared" si="236"/>
        <v>78.036249999999995</v>
      </c>
      <c r="M3045" s="1">
        <v>43622</v>
      </c>
      <c r="N3045">
        <f t="shared" si="237"/>
        <v>2019</v>
      </c>
      <c r="O3045" s="1" t="str">
        <f t="shared" si="238"/>
        <v>June</v>
      </c>
      <c r="P3045" s="1" t="str">
        <f t="shared" si="239"/>
        <v>Thursday</v>
      </c>
      <c r="Q3045" s="2">
        <v>0.70067129629629632</v>
      </c>
      <c r="R3045" t="s">
        <v>33</v>
      </c>
      <c r="S3045">
        <v>356.74</v>
      </c>
      <c r="T3045">
        <v>42.86</v>
      </c>
      <c r="U3045">
        <v>267.55</v>
      </c>
      <c r="V3045">
        <v>7.5</v>
      </c>
    </row>
    <row r="3046" spans="1:22" x14ac:dyDescent="0.25">
      <c r="A3046" t="s">
        <v>3080</v>
      </c>
      <c r="B3046" t="s">
        <v>18</v>
      </c>
      <c r="C3046" t="s">
        <v>43</v>
      </c>
      <c r="D3046" t="s">
        <v>20</v>
      </c>
      <c r="E3046" t="s">
        <v>31</v>
      </c>
      <c r="F3046" t="s">
        <v>32</v>
      </c>
      <c r="G3046">
        <v>42.33</v>
      </c>
      <c r="H3046">
        <v>10</v>
      </c>
      <c r="I3046">
        <v>21.164999999999999</v>
      </c>
      <c r="J3046" s="7">
        <v>444.46</v>
      </c>
      <c r="K3046">
        <f t="shared" si="235"/>
        <v>301.55</v>
      </c>
      <c r="L3046">
        <f t="shared" si="236"/>
        <v>44.445999999999998</v>
      </c>
      <c r="M3046" s="1">
        <v>43643</v>
      </c>
      <c r="N3046">
        <f t="shared" si="237"/>
        <v>2019</v>
      </c>
      <c r="O3046" s="1" t="str">
        <f t="shared" si="238"/>
        <v>June</v>
      </c>
      <c r="P3046" s="1" t="str">
        <f t="shared" si="239"/>
        <v>Thursday</v>
      </c>
      <c r="Q3046" s="2">
        <v>0.85949074074074072</v>
      </c>
      <c r="R3046" t="s">
        <v>23</v>
      </c>
      <c r="S3046">
        <v>253.98</v>
      </c>
      <c r="T3046">
        <v>42.86</v>
      </c>
      <c r="U3046">
        <v>190.48</v>
      </c>
      <c r="V3046">
        <v>9.4</v>
      </c>
    </row>
    <row r="3047" spans="1:22" x14ac:dyDescent="0.25">
      <c r="A3047" t="s">
        <v>3081</v>
      </c>
      <c r="B3047" t="s">
        <v>42</v>
      </c>
      <c r="C3047" t="s">
        <v>26</v>
      </c>
      <c r="D3047" t="s">
        <v>27</v>
      </c>
      <c r="E3047" t="s">
        <v>21</v>
      </c>
      <c r="F3047" t="s">
        <v>44</v>
      </c>
      <c r="G3047">
        <v>39.43</v>
      </c>
      <c r="H3047">
        <v>10</v>
      </c>
      <c r="I3047">
        <v>19.715</v>
      </c>
      <c r="J3047" s="7">
        <v>414.01</v>
      </c>
      <c r="K3047">
        <f t="shared" si="235"/>
        <v>315.32</v>
      </c>
      <c r="L3047">
        <f t="shared" si="236"/>
        <v>41.400999999999996</v>
      </c>
      <c r="M3047" s="1">
        <v>43642</v>
      </c>
      <c r="N3047">
        <f t="shared" si="237"/>
        <v>2019</v>
      </c>
      <c r="O3047" s="1" t="str">
        <f t="shared" si="238"/>
        <v>June</v>
      </c>
      <c r="P3047" s="1" t="str">
        <f t="shared" si="239"/>
        <v>Wednesday</v>
      </c>
      <c r="Q3047" s="2">
        <v>1.9976851851851853E-2</v>
      </c>
      <c r="R3047" t="s">
        <v>23</v>
      </c>
      <c r="S3047">
        <v>236.58</v>
      </c>
      <c r="T3047">
        <v>42.86</v>
      </c>
      <c r="U3047">
        <v>177.43</v>
      </c>
      <c r="V3047">
        <v>6.2</v>
      </c>
    </row>
    <row r="3048" spans="1:22" x14ac:dyDescent="0.25">
      <c r="A3048" t="s">
        <v>3082</v>
      </c>
      <c r="B3048" t="s">
        <v>25</v>
      </c>
      <c r="C3048" t="s">
        <v>26</v>
      </c>
      <c r="D3048" t="s">
        <v>20</v>
      </c>
      <c r="E3048" t="s">
        <v>31</v>
      </c>
      <c r="F3048" t="s">
        <v>28</v>
      </c>
      <c r="G3048">
        <v>21.99</v>
      </c>
      <c r="H3048">
        <v>2</v>
      </c>
      <c r="I3048">
        <v>2.1989999999999998</v>
      </c>
      <c r="J3048" s="7">
        <v>46.18</v>
      </c>
      <c r="K3048">
        <f t="shared" si="235"/>
        <v>257.05333333333334</v>
      </c>
      <c r="L3048">
        <f t="shared" si="236"/>
        <v>23.09</v>
      </c>
      <c r="M3048" s="1">
        <v>43618</v>
      </c>
      <c r="N3048">
        <f t="shared" si="237"/>
        <v>2019</v>
      </c>
      <c r="O3048" s="1" t="str">
        <f t="shared" si="238"/>
        <v>June</v>
      </c>
      <c r="P3048" s="1" t="str">
        <f t="shared" si="239"/>
        <v>Sunday</v>
      </c>
      <c r="Q3048" s="2">
        <v>0.42622685185185183</v>
      </c>
      <c r="R3048" t="s">
        <v>23</v>
      </c>
      <c r="S3048">
        <v>26.39</v>
      </c>
      <c r="T3048">
        <v>42.85</v>
      </c>
      <c r="U3048">
        <v>19.79</v>
      </c>
      <c r="V3048">
        <v>8.4</v>
      </c>
    </row>
    <row r="3049" spans="1:22" x14ac:dyDescent="0.25">
      <c r="A3049" t="s">
        <v>3083</v>
      </c>
      <c r="B3049" t="s">
        <v>25</v>
      </c>
      <c r="C3049" t="s">
        <v>26</v>
      </c>
      <c r="D3049" t="s">
        <v>20</v>
      </c>
      <c r="E3049" t="s">
        <v>31</v>
      </c>
      <c r="F3049" t="s">
        <v>22</v>
      </c>
      <c r="G3049">
        <v>57.83</v>
      </c>
      <c r="H3049">
        <v>8</v>
      </c>
      <c r="I3049">
        <v>23.132000000000001</v>
      </c>
      <c r="J3049" s="7">
        <v>485.77</v>
      </c>
      <c r="K3049">
        <f t="shared" si="235"/>
        <v>459.97666666666669</v>
      </c>
      <c r="L3049">
        <f t="shared" si="236"/>
        <v>60.721249999999998</v>
      </c>
      <c r="M3049" s="1">
        <v>43642</v>
      </c>
      <c r="N3049">
        <f t="shared" si="237"/>
        <v>2019</v>
      </c>
      <c r="O3049" s="1" t="str">
        <f t="shared" si="238"/>
        <v>June</v>
      </c>
      <c r="P3049" s="1" t="str">
        <f t="shared" si="239"/>
        <v>Wednesday</v>
      </c>
      <c r="Q3049" s="2">
        <v>0.25581018518518517</v>
      </c>
      <c r="R3049" t="s">
        <v>23</v>
      </c>
      <c r="S3049">
        <v>277.58</v>
      </c>
      <c r="T3049">
        <v>42.86</v>
      </c>
      <c r="U3049">
        <v>208.19</v>
      </c>
      <c r="V3049">
        <v>6.6</v>
      </c>
    </row>
    <row r="3050" spans="1:22" x14ac:dyDescent="0.25">
      <c r="A3050" t="s">
        <v>3084</v>
      </c>
      <c r="B3050" t="s">
        <v>42</v>
      </c>
      <c r="C3050" t="s">
        <v>43</v>
      </c>
      <c r="D3050" t="s">
        <v>27</v>
      </c>
      <c r="E3050" t="s">
        <v>21</v>
      </c>
      <c r="F3050" t="s">
        <v>44</v>
      </c>
      <c r="G3050">
        <v>75.94</v>
      </c>
      <c r="H3050">
        <v>3</v>
      </c>
      <c r="I3050">
        <v>11.391</v>
      </c>
      <c r="J3050" s="7">
        <v>239.21</v>
      </c>
      <c r="K3050">
        <f t="shared" si="235"/>
        <v>439.6133333333334</v>
      </c>
      <c r="L3050">
        <f t="shared" si="236"/>
        <v>79.736666666666665</v>
      </c>
      <c r="M3050" s="1">
        <v>43634</v>
      </c>
      <c r="N3050">
        <f t="shared" si="237"/>
        <v>2019</v>
      </c>
      <c r="O3050" s="1" t="str">
        <f t="shared" si="238"/>
        <v>June</v>
      </c>
      <c r="P3050" s="1" t="str">
        <f t="shared" si="239"/>
        <v>Tuesday</v>
      </c>
      <c r="Q3050" s="2">
        <v>0.97287037037037039</v>
      </c>
      <c r="R3050" t="s">
        <v>23</v>
      </c>
      <c r="S3050">
        <v>136.69</v>
      </c>
      <c r="T3050">
        <v>42.86</v>
      </c>
      <c r="U3050">
        <v>102.52</v>
      </c>
      <c r="V3050">
        <v>5.0999999999999996</v>
      </c>
    </row>
    <row r="3051" spans="1:22" x14ac:dyDescent="0.25">
      <c r="A3051" t="s">
        <v>3085</v>
      </c>
      <c r="B3051" t="s">
        <v>25</v>
      </c>
      <c r="C3051" t="s">
        <v>43</v>
      </c>
      <c r="D3051" t="s">
        <v>20</v>
      </c>
      <c r="E3051" t="s">
        <v>31</v>
      </c>
      <c r="F3051" t="s">
        <v>28</v>
      </c>
      <c r="G3051">
        <v>77.97</v>
      </c>
      <c r="H3051">
        <v>8</v>
      </c>
      <c r="I3051">
        <v>31.187999999999999</v>
      </c>
      <c r="J3051" s="7">
        <v>654.95000000000005</v>
      </c>
      <c r="K3051">
        <f t="shared" si="235"/>
        <v>383.97666666666669</v>
      </c>
      <c r="L3051">
        <f t="shared" si="236"/>
        <v>81.868750000000006</v>
      </c>
      <c r="M3051" s="1">
        <v>43641</v>
      </c>
      <c r="N3051">
        <f t="shared" si="237"/>
        <v>2019</v>
      </c>
      <c r="O3051" s="1" t="str">
        <f t="shared" si="238"/>
        <v>June</v>
      </c>
      <c r="P3051" s="1" t="str">
        <f t="shared" si="239"/>
        <v>Tuesday</v>
      </c>
      <c r="Q3051" s="2">
        <v>0.85864583333333333</v>
      </c>
      <c r="R3051" t="s">
        <v>23</v>
      </c>
      <c r="S3051">
        <v>374.26</v>
      </c>
      <c r="T3051">
        <v>42.86</v>
      </c>
      <c r="U3051">
        <v>280.69</v>
      </c>
      <c r="V3051">
        <v>7</v>
      </c>
    </row>
    <row r="3052" spans="1:22" x14ac:dyDescent="0.25">
      <c r="A3052" t="s">
        <v>3086</v>
      </c>
      <c r="B3052" t="s">
        <v>42</v>
      </c>
      <c r="C3052" t="s">
        <v>43</v>
      </c>
      <c r="D3052" t="s">
        <v>27</v>
      </c>
      <c r="E3052" t="s">
        <v>31</v>
      </c>
      <c r="F3052" t="s">
        <v>36</v>
      </c>
      <c r="G3052">
        <v>57.78</v>
      </c>
      <c r="H3052">
        <v>7</v>
      </c>
      <c r="I3052">
        <v>20.222999999999999</v>
      </c>
      <c r="J3052" s="7">
        <v>424.68</v>
      </c>
      <c r="K3052">
        <f t="shared" si="235"/>
        <v>296.47666666666669</v>
      </c>
      <c r="L3052">
        <f t="shared" si="236"/>
        <v>60.668571428571433</v>
      </c>
      <c r="M3052" s="1">
        <v>43624</v>
      </c>
      <c r="N3052">
        <f t="shared" si="237"/>
        <v>2019</v>
      </c>
      <c r="O3052" s="1" t="str">
        <f t="shared" si="238"/>
        <v>June</v>
      </c>
      <c r="P3052" s="1" t="str">
        <f t="shared" si="239"/>
        <v>Saturday</v>
      </c>
      <c r="Q3052" s="2">
        <v>0.49300925925925926</v>
      </c>
      <c r="R3052" t="s">
        <v>33</v>
      </c>
      <c r="S3052">
        <v>242.68</v>
      </c>
      <c r="T3052">
        <v>42.86</v>
      </c>
      <c r="U3052">
        <v>182</v>
      </c>
      <c r="V3052">
        <v>8.6999999999999993</v>
      </c>
    </row>
    <row r="3053" spans="1:22" x14ac:dyDescent="0.25">
      <c r="A3053" t="s">
        <v>3087</v>
      </c>
      <c r="B3053" t="s">
        <v>25</v>
      </c>
      <c r="C3053" t="s">
        <v>26</v>
      </c>
      <c r="D3053" t="s">
        <v>20</v>
      </c>
      <c r="E3053" t="s">
        <v>31</v>
      </c>
      <c r="F3053" t="s">
        <v>22</v>
      </c>
      <c r="G3053">
        <v>34.43</v>
      </c>
      <c r="H3053">
        <v>2</v>
      </c>
      <c r="I3053">
        <v>3.4430000000000001</v>
      </c>
      <c r="J3053" s="7">
        <v>72.3</v>
      </c>
      <c r="K3053">
        <f t="shared" si="235"/>
        <v>196.39</v>
      </c>
      <c r="L3053">
        <f t="shared" si="236"/>
        <v>36.15</v>
      </c>
      <c r="M3053" s="1">
        <v>43635</v>
      </c>
      <c r="N3053">
        <f t="shared" si="237"/>
        <v>2019</v>
      </c>
      <c r="O3053" s="1" t="str">
        <f t="shared" si="238"/>
        <v>June</v>
      </c>
      <c r="P3053" s="1" t="str">
        <f t="shared" si="239"/>
        <v>Wednesday</v>
      </c>
      <c r="Q3053" s="2">
        <v>0.4493287037037037</v>
      </c>
      <c r="R3053" t="s">
        <v>23</v>
      </c>
      <c r="S3053">
        <v>41.32</v>
      </c>
      <c r="T3053">
        <v>42.85</v>
      </c>
      <c r="U3053">
        <v>30.98</v>
      </c>
      <c r="V3053">
        <v>7.7</v>
      </c>
    </row>
    <row r="3054" spans="1:22" x14ac:dyDescent="0.25">
      <c r="A3054" t="s">
        <v>3088</v>
      </c>
      <c r="B3054" t="s">
        <v>42</v>
      </c>
      <c r="C3054" t="s">
        <v>43</v>
      </c>
      <c r="D3054" t="s">
        <v>27</v>
      </c>
      <c r="E3054" t="s">
        <v>21</v>
      </c>
      <c r="F3054" t="s">
        <v>44</v>
      </c>
      <c r="G3054">
        <v>46.72</v>
      </c>
      <c r="H3054">
        <v>8</v>
      </c>
      <c r="I3054">
        <v>18.687999999999999</v>
      </c>
      <c r="J3054" s="7">
        <v>392.45</v>
      </c>
      <c r="K3054">
        <f t="shared" si="235"/>
        <v>205.97666666666669</v>
      </c>
      <c r="L3054">
        <f t="shared" si="236"/>
        <v>49.056249999999999</v>
      </c>
      <c r="M3054" s="1">
        <v>43627</v>
      </c>
      <c r="N3054">
        <f t="shared" si="237"/>
        <v>2019</v>
      </c>
      <c r="O3054" s="1" t="str">
        <f t="shared" si="238"/>
        <v>June</v>
      </c>
      <c r="P3054" s="1" t="str">
        <f t="shared" si="239"/>
        <v>Tuesday</v>
      </c>
      <c r="Q3054" s="2">
        <v>0.45048611111111109</v>
      </c>
      <c r="R3054" t="s">
        <v>29</v>
      </c>
      <c r="S3054">
        <v>224.26</v>
      </c>
      <c r="T3054">
        <v>42.86</v>
      </c>
      <c r="U3054">
        <v>168.19</v>
      </c>
      <c r="V3054">
        <v>5.3</v>
      </c>
    </row>
    <row r="3055" spans="1:22" x14ac:dyDescent="0.25">
      <c r="A3055" t="s">
        <v>3089</v>
      </c>
      <c r="B3055" t="s">
        <v>42</v>
      </c>
      <c r="C3055" t="s">
        <v>43</v>
      </c>
      <c r="D3055" t="s">
        <v>27</v>
      </c>
      <c r="E3055" t="s">
        <v>31</v>
      </c>
      <c r="F3055" t="s">
        <v>44</v>
      </c>
      <c r="G3055">
        <v>11.85</v>
      </c>
      <c r="H3055">
        <v>10</v>
      </c>
      <c r="I3055">
        <v>5.9249999999999998</v>
      </c>
      <c r="J3055" s="7">
        <v>124.42</v>
      </c>
      <c r="K3055">
        <f t="shared" si="235"/>
        <v>151.9366666666667</v>
      </c>
      <c r="L3055">
        <f t="shared" si="236"/>
        <v>12.442</v>
      </c>
      <c r="M3055" s="1">
        <v>43639</v>
      </c>
      <c r="N3055">
        <f t="shared" si="237"/>
        <v>2019</v>
      </c>
      <c r="O3055" s="1" t="str">
        <f t="shared" si="238"/>
        <v>June</v>
      </c>
      <c r="P3055" s="1" t="str">
        <f t="shared" si="239"/>
        <v>Sunday</v>
      </c>
      <c r="Q3055" s="2">
        <v>0.29712962962962963</v>
      </c>
      <c r="R3055" t="s">
        <v>29</v>
      </c>
      <c r="S3055">
        <v>71.099999999999994</v>
      </c>
      <c r="T3055">
        <v>42.85</v>
      </c>
      <c r="U3055">
        <v>53.32</v>
      </c>
      <c r="V3055">
        <v>9.6999999999999993</v>
      </c>
    </row>
    <row r="3056" spans="1:22" x14ac:dyDescent="0.25">
      <c r="A3056" t="s">
        <v>3090</v>
      </c>
      <c r="B3056" t="s">
        <v>18</v>
      </c>
      <c r="C3056" t="s">
        <v>19</v>
      </c>
      <c r="D3056" t="s">
        <v>27</v>
      </c>
      <c r="E3056" t="s">
        <v>31</v>
      </c>
      <c r="F3056" t="s">
        <v>36</v>
      </c>
      <c r="G3056">
        <v>19.25</v>
      </c>
      <c r="H3056">
        <v>5</v>
      </c>
      <c r="I3056">
        <v>4.8125</v>
      </c>
      <c r="J3056" s="7">
        <v>101.06</v>
      </c>
      <c r="K3056">
        <f t="shared" si="235"/>
        <v>129.14333333333335</v>
      </c>
      <c r="L3056">
        <f t="shared" si="236"/>
        <v>20.212</v>
      </c>
      <c r="M3056" s="1">
        <v>43643</v>
      </c>
      <c r="N3056">
        <f t="shared" si="237"/>
        <v>2019</v>
      </c>
      <c r="O3056" s="1" t="str">
        <f t="shared" si="238"/>
        <v>June</v>
      </c>
      <c r="P3056" s="1" t="str">
        <f t="shared" si="239"/>
        <v>Thursday</v>
      </c>
      <c r="Q3056" s="2">
        <v>0.99307870370370366</v>
      </c>
      <c r="R3056" t="s">
        <v>23</v>
      </c>
      <c r="S3056">
        <v>57.75</v>
      </c>
      <c r="T3056">
        <v>42.86</v>
      </c>
      <c r="U3056">
        <v>43.31</v>
      </c>
      <c r="V3056">
        <v>6.5</v>
      </c>
    </row>
    <row r="3057" spans="1:22" x14ac:dyDescent="0.25">
      <c r="A3057" t="s">
        <v>3091</v>
      </c>
      <c r="B3057" t="s">
        <v>18</v>
      </c>
      <c r="C3057" t="s">
        <v>26</v>
      </c>
      <c r="D3057" t="s">
        <v>20</v>
      </c>
      <c r="E3057" t="s">
        <v>21</v>
      </c>
      <c r="F3057" t="s">
        <v>28</v>
      </c>
      <c r="G3057">
        <v>73.12</v>
      </c>
      <c r="H3057">
        <v>3</v>
      </c>
      <c r="I3057">
        <v>10.968</v>
      </c>
      <c r="J3057" s="7">
        <v>230.33</v>
      </c>
      <c r="K3057">
        <f t="shared" si="235"/>
        <v>295.05666666666667</v>
      </c>
      <c r="L3057">
        <f t="shared" si="236"/>
        <v>76.776666666666671</v>
      </c>
      <c r="M3057" s="1">
        <v>43627</v>
      </c>
      <c r="N3057">
        <f t="shared" si="237"/>
        <v>2019</v>
      </c>
      <c r="O3057" s="1" t="str">
        <f t="shared" si="238"/>
        <v>June</v>
      </c>
      <c r="P3057" s="1" t="str">
        <f t="shared" si="239"/>
        <v>Tuesday</v>
      </c>
      <c r="Q3057" s="2">
        <v>0.90327546296296302</v>
      </c>
      <c r="R3057" t="s">
        <v>23</v>
      </c>
      <c r="S3057">
        <v>131.62</v>
      </c>
      <c r="T3057">
        <v>42.86</v>
      </c>
      <c r="U3057">
        <v>98.71</v>
      </c>
      <c r="V3057">
        <v>6</v>
      </c>
    </row>
    <row r="3058" spans="1:22" x14ac:dyDescent="0.25">
      <c r="A3058" t="s">
        <v>3092</v>
      </c>
      <c r="B3058" t="s">
        <v>18</v>
      </c>
      <c r="C3058" t="s">
        <v>19</v>
      </c>
      <c r="D3058" t="s">
        <v>27</v>
      </c>
      <c r="E3058" t="s">
        <v>21</v>
      </c>
      <c r="F3058" t="s">
        <v>46</v>
      </c>
      <c r="G3058">
        <v>17.79</v>
      </c>
      <c r="H3058">
        <v>3</v>
      </c>
      <c r="I3058">
        <v>2.6684999999999999</v>
      </c>
      <c r="J3058" s="7">
        <v>56.04</v>
      </c>
      <c r="K3058">
        <f t="shared" si="235"/>
        <v>541.64666666666665</v>
      </c>
      <c r="L3058">
        <f t="shared" si="236"/>
        <v>18.68</v>
      </c>
      <c r="M3058" s="1">
        <v>43643</v>
      </c>
      <c r="N3058">
        <f t="shared" si="237"/>
        <v>2019</v>
      </c>
      <c r="O3058" s="1" t="str">
        <f t="shared" si="238"/>
        <v>June</v>
      </c>
      <c r="P3058" s="1" t="str">
        <f t="shared" si="239"/>
        <v>Thursday</v>
      </c>
      <c r="Q3058" s="2">
        <v>8.3032407407407402E-2</v>
      </c>
      <c r="R3058" t="s">
        <v>29</v>
      </c>
      <c r="S3058">
        <v>32.020000000000003</v>
      </c>
      <c r="T3058">
        <v>42.86</v>
      </c>
      <c r="U3058">
        <v>24.02</v>
      </c>
      <c r="V3058">
        <v>8.6999999999999993</v>
      </c>
    </row>
    <row r="3059" spans="1:22" x14ac:dyDescent="0.25">
      <c r="A3059" t="s">
        <v>3093</v>
      </c>
      <c r="B3059" t="s">
        <v>42</v>
      </c>
      <c r="C3059" t="s">
        <v>43</v>
      </c>
      <c r="D3059" t="s">
        <v>20</v>
      </c>
      <c r="E3059" t="s">
        <v>31</v>
      </c>
      <c r="F3059" t="s">
        <v>44</v>
      </c>
      <c r="G3059">
        <v>81.47</v>
      </c>
      <c r="H3059">
        <v>7</v>
      </c>
      <c r="I3059">
        <v>28.514500000000002</v>
      </c>
      <c r="J3059" s="7">
        <v>598.79999999999995</v>
      </c>
      <c r="K3059">
        <f t="shared" si="235"/>
        <v>539.15</v>
      </c>
      <c r="L3059">
        <f t="shared" si="236"/>
        <v>85.54285714285713</v>
      </c>
      <c r="M3059" s="1">
        <v>43617</v>
      </c>
      <c r="N3059">
        <f t="shared" si="237"/>
        <v>2019</v>
      </c>
      <c r="O3059" s="1" t="str">
        <f t="shared" si="238"/>
        <v>June</v>
      </c>
      <c r="P3059" s="1" t="str">
        <f t="shared" si="239"/>
        <v>Saturday</v>
      </c>
      <c r="Q3059" s="2">
        <v>0.95237268518518514</v>
      </c>
      <c r="R3059" t="s">
        <v>33</v>
      </c>
      <c r="S3059">
        <v>342.17</v>
      </c>
      <c r="T3059">
        <v>42.86</v>
      </c>
      <c r="U3059">
        <v>256.63</v>
      </c>
      <c r="V3059">
        <v>6.2</v>
      </c>
    </row>
    <row r="3060" spans="1:22" x14ac:dyDescent="0.25">
      <c r="A3060" t="s">
        <v>3094</v>
      </c>
      <c r="B3060" t="s">
        <v>42</v>
      </c>
      <c r="C3060" t="s">
        <v>26</v>
      </c>
      <c r="D3060" t="s">
        <v>20</v>
      </c>
      <c r="E3060" t="s">
        <v>31</v>
      </c>
      <c r="F3060" t="s">
        <v>22</v>
      </c>
      <c r="G3060">
        <v>92.39</v>
      </c>
      <c r="H3060">
        <v>10</v>
      </c>
      <c r="I3060">
        <v>46.195</v>
      </c>
      <c r="J3060" s="7">
        <v>970.1</v>
      </c>
      <c r="K3060">
        <f t="shared" si="235"/>
        <v>437.52666666666664</v>
      </c>
      <c r="L3060">
        <f t="shared" si="236"/>
        <v>97.01</v>
      </c>
      <c r="M3060" s="1">
        <v>43633</v>
      </c>
      <c r="N3060">
        <f t="shared" si="237"/>
        <v>2019</v>
      </c>
      <c r="O3060" s="1" t="str">
        <f t="shared" si="238"/>
        <v>June</v>
      </c>
      <c r="P3060" s="1" t="str">
        <f t="shared" si="239"/>
        <v>Monday</v>
      </c>
      <c r="Q3060" s="2">
        <v>0.11372685185185186</v>
      </c>
      <c r="R3060" t="s">
        <v>33</v>
      </c>
      <c r="S3060">
        <v>554.34</v>
      </c>
      <c r="T3060">
        <v>42.86</v>
      </c>
      <c r="U3060">
        <v>415.76</v>
      </c>
      <c r="V3060">
        <v>7</v>
      </c>
    </row>
    <row r="3061" spans="1:22" x14ac:dyDescent="0.25">
      <c r="A3061" t="s">
        <v>3095</v>
      </c>
      <c r="B3061" t="s">
        <v>42</v>
      </c>
      <c r="C3061" t="s">
        <v>43</v>
      </c>
      <c r="D3061" t="s">
        <v>27</v>
      </c>
      <c r="E3061" t="s">
        <v>21</v>
      </c>
      <c r="F3061" t="s">
        <v>44</v>
      </c>
      <c r="G3061">
        <v>5.78</v>
      </c>
      <c r="H3061">
        <v>8</v>
      </c>
      <c r="I3061">
        <v>2.3119999999999998</v>
      </c>
      <c r="J3061" s="7">
        <v>48.55</v>
      </c>
      <c r="K3061">
        <f t="shared" si="235"/>
        <v>183.16666666666666</v>
      </c>
      <c r="L3061">
        <f t="shared" si="236"/>
        <v>6.0687499999999996</v>
      </c>
      <c r="M3061" s="1">
        <v>43628</v>
      </c>
      <c r="N3061">
        <f t="shared" si="237"/>
        <v>2019</v>
      </c>
      <c r="O3061" s="1" t="str">
        <f t="shared" si="238"/>
        <v>June</v>
      </c>
      <c r="P3061" s="1" t="str">
        <f t="shared" si="239"/>
        <v>Wednesday</v>
      </c>
      <c r="Q3061" s="2">
        <v>0.23777777777777778</v>
      </c>
      <c r="R3061" t="s">
        <v>29</v>
      </c>
      <c r="S3061">
        <v>27.74</v>
      </c>
      <c r="T3061">
        <v>42.86</v>
      </c>
      <c r="U3061">
        <v>20.81</v>
      </c>
      <c r="V3061">
        <v>8.1</v>
      </c>
    </row>
    <row r="3062" spans="1:22" x14ac:dyDescent="0.25">
      <c r="A3062" t="s">
        <v>3096</v>
      </c>
      <c r="B3062" t="s">
        <v>25</v>
      </c>
      <c r="C3062" t="s">
        <v>43</v>
      </c>
      <c r="D3062" t="s">
        <v>27</v>
      </c>
      <c r="E3062" t="s">
        <v>31</v>
      </c>
      <c r="F3062" t="s">
        <v>36</v>
      </c>
      <c r="G3062">
        <v>93.31</v>
      </c>
      <c r="H3062">
        <v>3</v>
      </c>
      <c r="I3062">
        <v>13.996499999999999</v>
      </c>
      <c r="J3062" s="7">
        <v>293.93</v>
      </c>
      <c r="K3062">
        <f t="shared" si="235"/>
        <v>196.66333333333333</v>
      </c>
      <c r="L3062">
        <f t="shared" si="236"/>
        <v>97.976666666666674</v>
      </c>
      <c r="M3062" s="1">
        <v>43618</v>
      </c>
      <c r="N3062">
        <f t="shared" si="237"/>
        <v>2019</v>
      </c>
      <c r="O3062" s="1" t="str">
        <f t="shared" si="238"/>
        <v>June</v>
      </c>
      <c r="P3062" s="1" t="str">
        <f t="shared" si="239"/>
        <v>Sunday</v>
      </c>
      <c r="Q3062" s="2">
        <v>0.96331018518518519</v>
      </c>
      <c r="R3062" t="s">
        <v>23</v>
      </c>
      <c r="S3062">
        <v>167.96</v>
      </c>
      <c r="T3062">
        <v>42.86</v>
      </c>
      <c r="U3062">
        <v>125.97</v>
      </c>
      <c r="V3062">
        <v>8.1999999999999993</v>
      </c>
    </row>
    <row r="3063" spans="1:22" x14ac:dyDescent="0.25">
      <c r="A3063" t="s">
        <v>3097</v>
      </c>
      <c r="B3063" t="s">
        <v>18</v>
      </c>
      <c r="C3063" t="s">
        <v>43</v>
      </c>
      <c r="D3063" t="s">
        <v>20</v>
      </c>
      <c r="E3063" t="s">
        <v>21</v>
      </c>
      <c r="F3063" t="s">
        <v>28</v>
      </c>
      <c r="G3063">
        <v>49.29</v>
      </c>
      <c r="H3063">
        <v>4</v>
      </c>
      <c r="I3063">
        <v>9.8580000000000005</v>
      </c>
      <c r="J3063" s="7">
        <v>207.02</v>
      </c>
      <c r="K3063">
        <f t="shared" si="235"/>
        <v>162.52666666666667</v>
      </c>
      <c r="L3063">
        <f t="shared" si="236"/>
        <v>51.755000000000003</v>
      </c>
      <c r="M3063" s="1">
        <v>43644</v>
      </c>
      <c r="N3063">
        <f t="shared" si="237"/>
        <v>2019</v>
      </c>
      <c r="O3063" s="1" t="str">
        <f t="shared" si="238"/>
        <v>June</v>
      </c>
      <c r="P3063" s="1" t="str">
        <f t="shared" si="239"/>
        <v>Friday</v>
      </c>
      <c r="Q3063" s="2">
        <v>0.87718750000000001</v>
      </c>
      <c r="R3063" t="s">
        <v>29</v>
      </c>
      <c r="S3063">
        <v>118.3</v>
      </c>
      <c r="T3063">
        <v>42.86</v>
      </c>
      <c r="U3063">
        <v>88.72</v>
      </c>
      <c r="V3063">
        <v>7.3</v>
      </c>
    </row>
    <row r="3064" spans="1:22" x14ac:dyDescent="0.25">
      <c r="A3064" t="s">
        <v>3098</v>
      </c>
      <c r="B3064" t="s">
        <v>18</v>
      </c>
      <c r="C3064" t="s">
        <v>26</v>
      </c>
      <c r="D3064" t="s">
        <v>27</v>
      </c>
      <c r="E3064" t="s">
        <v>21</v>
      </c>
      <c r="F3064" t="s">
        <v>46</v>
      </c>
      <c r="G3064">
        <v>10.6</v>
      </c>
      <c r="H3064">
        <v>8</v>
      </c>
      <c r="I3064">
        <v>4.24</v>
      </c>
      <c r="J3064" s="7">
        <v>89.04</v>
      </c>
      <c r="K3064">
        <f t="shared" si="235"/>
        <v>214.35333333333332</v>
      </c>
      <c r="L3064">
        <f t="shared" si="236"/>
        <v>11.13</v>
      </c>
      <c r="M3064" s="1">
        <v>43627</v>
      </c>
      <c r="N3064">
        <f t="shared" si="237"/>
        <v>2019</v>
      </c>
      <c r="O3064" s="1" t="str">
        <f t="shared" si="238"/>
        <v>June</v>
      </c>
      <c r="P3064" s="1" t="str">
        <f t="shared" si="239"/>
        <v>Tuesday</v>
      </c>
      <c r="Q3064" s="2">
        <v>0.30018518518518517</v>
      </c>
      <c r="R3064" t="s">
        <v>33</v>
      </c>
      <c r="S3064">
        <v>50.88</v>
      </c>
      <c r="T3064">
        <v>42.86</v>
      </c>
      <c r="U3064">
        <v>38.159999999999997</v>
      </c>
      <c r="V3064">
        <v>6</v>
      </c>
    </row>
    <row r="3065" spans="1:22" x14ac:dyDescent="0.25">
      <c r="A3065" t="s">
        <v>3099</v>
      </c>
      <c r="B3065" t="s">
        <v>42</v>
      </c>
      <c r="C3065" t="s">
        <v>43</v>
      </c>
      <c r="D3065" t="s">
        <v>20</v>
      </c>
      <c r="E3065" t="s">
        <v>21</v>
      </c>
      <c r="F3065" t="s">
        <v>28</v>
      </c>
      <c r="G3065">
        <v>30.4</v>
      </c>
      <c r="H3065">
        <v>6</v>
      </c>
      <c r="I3065">
        <v>9.1199999999999992</v>
      </c>
      <c r="J3065" s="7">
        <v>191.52</v>
      </c>
      <c r="K3065">
        <f t="shared" si="235"/>
        <v>319.43666666666667</v>
      </c>
      <c r="L3065">
        <f t="shared" si="236"/>
        <v>31.92</v>
      </c>
      <c r="M3065" s="1">
        <v>43623</v>
      </c>
      <c r="N3065">
        <f t="shared" si="237"/>
        <v>2019</v>
      </c>
      <c r="O3065" s="1" t="str">
        <f t="shared" si="238"/>
        <v>June</v>
      </c>
      <c r="P3065" s="1" t="str">
        <f t="shared" si="239"/>
        <v>Friday</v>
      </c>
      <c r="Q3065" s="2">
        <v>0.96391203703703698</v>
      </c>
      <c r="R3065" t="s">
        <v>23</v>
      </c>
      <c r="S3065">
        <v>109.44</v>
      </c>
      <c r="T3065">
        <v>42.86</v>
      </c>
      <c r="U3065">
        <v>82.08</v>
      </c>
      <c r="V3065">
        <v>5.6</v>
      </c>
    </row>
    <row r="3066" spans="1:22" x14ac:dyDescent="0.25">
      <c r="A3066" t="s">
        <v>3100</v>
      </c>
      <c r="B3066" t="s">
        <v>42</v>
      </c>
      <c r="C3066" t="s">
        <v>43</v>
      </c>
      <c r="D3066" t="s">
        <v>27</v>
      </c>
      <c r="E3066" t="s">
        <v>31</v>
      </c>
      <c r="F3066" t="s">
        <v>46</v>
      </c>
      <c r="G3066">
        <v>38.36</v>
      </c>
      <c r="H3066">
        <v>9</v>
      </c>
      <c r="I3066">
        <v>17.262</v>
      </c>
      <c r="J3066" s="7">
        <v>362.5</v>
      </c>
      <c r="K3066">
        <f t="shared" si="235"/>
        <v>286.33</v>
      </c>
      <c r="L3066">
        <f t="shared" si="236"/>
        <v>40.277777777777779</v>
      </c>
      <c r="M3066" s="1">
        <v>43642</v>
      </c>
      <c r="N3066">
        <f t="shared" si="237"/>
        <v>2019</v>
      </c>
      <c r="O3066" s="1" t="str">
        <f t="shared" si="238"/>
        <v>June</v>
      </c>
      <c r="P3066" s="1" t="str">
        <f t="shared" si="239"/>
        <v>Wednesday</v>
      </c>
      <c r="Q3066" s="2">
        <v>0.8420023148148148</v>
      </c>
      <c r="R3066" t="s">
        <v>29</v>
      </c>
      <c r="S3066">
        <v>207.14</v>
      </c>
      <c r="T3066">
        <v>42.86</v>
      </c>
      <c r="U3066">
        <v>155.36000000000001</v>
      </c>
      <c r="V3066">
        <v>8.3000000000000007</v>
      </c>
    </row>
    <row r="3067" spans="1:22" x14ac:dyDescent="0.25">
      <c r="A3067" t="s">
        <v>3101</v>
      </c>
      <c r="B3067" t="s">
        <v>25</v>
      </c>
      <c r="C3067" t="s">
        <v>19</v>
      </c>
      <c r="D3067" t="s">
        <v>20</v>
      </c>
      <c r="E3067" t="s">
        <v>21</v>
      </c>
      <c r="F3067" t="s">
        <v>46</v>
      </c>
      <c r="G3067">
        <v>48.13</v>
      </c>
      <c r="H3067">
        <v>8</v>
      </c>
      <c r="I3067">
        <v>19.251999999999999</v>
      </c>
      <c r="J3067" s="7">
        <v>404.29</v>
      </c>
      <c r="K3067">
        <f t="shared" si="235"/>
        <v>181.60666666666668</v>
      </c>
      <c r="L3067">
        <f t="shared" si="236"/>
        <v>50.536250000000003</v>
      </c>
      <c r="M3067" s="1">
        <v>43626</v>
      </c>
      <c r="N3067">
        <f t="shared" si="237"/>
        <v>2019</v>
      </c>
      <c r="O3067" s="1" t="str">
        <f t="shared" si="238"/>
        <v>June</v>
      </c>
      <c r="P3067" s="1" t="str">
        <f t="shared" si="239"/>
        <v>Monday</v>
      </c>
      <c r="Q3067" s="2">
        <v>0.66009259259259256</v>
      </c>
      <c r="R3067" t="s">
        <v>23</v>
      </c>
      <c r="S3067">
        <v>231.02</v>
      </c>
      <c r="T3067">
        <v>42.86</v>
      </c>
      <c r="U3067">
        <v>173.27</v>
      </c>
      <c r="V3067">
        <v>9.4</v>
      </c>
    </row>
    <row r="3068" spans="1:22" x14ac:dyDescent="0.25">
      <c r="A3068" t="s">
        <v>3102</v>
      </c>
      <c r="B3068" t="s">
        <v>25</v>
      </c>
      <c r="C3068" t="s">
        <v>43</v>
      </c>
      <c r="D3068" t="s">
        <v>27</v>
      </c>
      <c r="E3068" t="s">
        <v>21</v>
      </c>
      <c r="F3068" t="s">
        <v>22</v>
      </c>
      <c r="G3068">
        <v>29.27</v>
      </c>
      <c r="H3068">
        <v>3</v>
      </c>
      <c r="I3068">
        <v>4.3905000000000003</v>
      </c>
      <c r="J3068" s="7">
        <v>92.2</v>
      </c>
      <c r="K3068">
        <f t="shared" si="235"/>
        <v>268.77666666666664</v>
      </c>
      <c r="L3068">
        <f t="shared" si="236"/>
        <v>30.733333333333334</v>
      </c>
      <c r="M3068" s="1">
        <v>43635</v>
      </c>
      <c r="N3068">
        <f t="shared" si="237"/>
        <v>2019</v>
      </c>
      <c r="O3068" s="1" t="str">
        <f t="shared" si="238"/>
        <v>June</v>
      </c>
      <c r="P3068" s="1" t="str">
        <f t="shared" si="239"/>
        <v>Wednesday</v>
      </c>
      <c r="Q3068" s="2">
        <v>0.30481481481481482</v>
      </c>
      <c r="R3068" t="s">
        <v>23</v>
      </c>
      <c r="S3068">
        <v>52.69</v>
      </c>
      <c r="T3068">
        <v>42.85</v>
      </c>
      <c r="U3068">
        <v>39.51</v>
      </c>
      <c r="V3068">
        <v>7.8</v>
      </c>
    </row>
    <row r="3069" spans="1:22" x14ac:dyDescent="0.25">
      <c r="A3069" t="s">
        <v>3103</v>
      </c>
      <c r="B3069" t="s">
        <v>42</v>
      </c>
      <c r="C3069" t="s">
        <v>26</v>
      </c>
      <c r="D3069" t="s">
        <v>20</v>
      </c>
      <c r="E3069" t="s">
        <v>21</v>
      </c>
      <c r="F3069" t="s">
        <v>36</v>
      </c>
      <c r="G3069">
        <v>46.03</v>
      </c>
      <c r="H3069">
        <v>1</v>
      </c>
      <c r="I3069">
        <v>2.3014999999999999</v>
      </c>
      <c r="J3069" s="7">
        <v>48.33</v>
      </c>
      <c r="K3069">
        <f t="shared" si="235"/>
        <v>269.45</v>
      </c>
      <c r="L3069">
        <f t="shared" si="236"/>
        <v>48.33</v>
      </c>
      <c r="M3069" s="1">
        <v>43639</v>
      </c>
      <c r="N3069">
        <f t="shared" si="237"/>
        <v>2019</v>
      </c>
      <c r="O3069" s="1" t="str">
        <f t="shared" si="238"/>
        <v>June</v>
      </c>
      <c r="P3069" s="1" t="str">
        <f t="shared" si="239"/>
        <v>Sunday</v>
      </c>
      <c r="Q3069" s="2">
        <v>0.70393518518518516</v>
      </c>
      <c r="R3069" t="s">
        <v>33</v>
      </c>
      <c r="S3069">
        <v>27.62</v>
      </c>
      <c r="T3069">
        <v>42.85</v>
      </c>
      <c r="U3069">
        <v>20.71</v>
      </c>
      <c r="V3069">
        <v>5.9</v>
      </c>
    </row>
    <row r="3070" spans="1:22" x14ac:dyDescent="0.25">
      <c r="A3070" t="s">
        <v>3104</v>
      </c>
      <c r="B3070" t="s">
        <v>25</v>
      </c>
      <c r="C3070" t="s">
        <v>43</v>
      </c>
      <c r="D3070" t="s">
        <v>27</v>
      </c>
      <c r="E3070" t="s">
        <v>31</v>
      </c>
      <c r="F3070" t="s">
        <v>36</v>
      </c>
      <c r="G3070">
        <v>63.41</v>
      </c>
      <c r="H3070">
        <v>10</v>
      </c>
      <c r="I3070">
        <v>31.704999999999998</v>
      </c>
      <c r="J3070" s="7">
        <v>665.8</v>
      </c>
      <c r="K3070">
        <f t="shared" si="235"/>
        <v>259.84999999999997</v>
      </c>
      <c r="L3070">
        <f t="shared" si="236"/>
        <v>66.58</v>
      </c>
      <c r="M3070" s="1">
        <v>43639</v>
      </c>
      <c r="N3070">
        <f t="shared" si="237"/>
        <v>2019</v>
      </c>
      <c r="O3070" s="1" t="str">
        <f t="shared" si="238"/>
        <v>June</v>
      </c>
      <c r="P3070" s="1" t="str">
        <f t="shared" si="239"/>
        <v>Sunday</v>
      </c>
      <c r="Q3070" s="2">
        <v>0.59637731481481482</v>
      </c>
      <c r="R3070" t="s">
        <v>29</v>
      </c>
      <c r="S3070">
        <v>380.46</v>
      </c>
      <c r="T3070">
        <v>42.86</v>
      </c>
      <c r="U3070">
        <v>285.33999999999997</v>
      </c>
      <c r="V3070">
        <v>6.8</v>
      </c>
    </row>
    <row r="3071" spans="1:22" x14ac:dyDescent="0.25">
      <c r="A3071" t="s">
        <v>3105</v>
      </c>
      <c r="B3071" t="s">
        <v>42</v>
      </c>
      <c r="C3071" t="s">
        <v>43</v>
      </c>
      <c r="D3071" t="s">
        <v>27</v>
      </c>
      <c r="E3071" t="s">
        <v>31</v>
      </c>
      <c r="F3071" t="s">
        <v>28</v>
      </c>
      <c r="G3071">
        <v>9.9700000000000006</v>
      </c>
      <c r="H3071">
        <v>9</v>
      </c>
      <c r="I3071">
        <v>4.4865000000000004</v>
      </c>
      <c r="J3071" s="7">
        <v>94.22</v>
      </c>
      <c r="K3071">
        <f t="shared" si="235"/>
        <v>114.04333333333334</v>
      </c>
      <c r="L3071">
        <f t="shared" si="236"/>
        <v>10.468888888888889</v>
      </c>
      <c r="M3071" s="1">
        <v>43637</v>
      </c>
      <c r="N3071">
        <f t="shared" si="237"/>
        <v>2019</v>
      </c>
      <c r="O3071" s="1" t="str">
        <f t="shared" si="238"/>
        <v>June</v>
      </c>
      <c r="P3071" s="1" t="str">
        <f t="shared" si="239"/>
        <v>Friday</v>
      </c>
      <c r="Q3071" s="2">
        <v>0.41556712962962961</v>
      </c>
      <c r="R3071" t="s">
        <v>23</v>
      </c>
      <c r="S3071">
        <v>53.84</v>
      </c>
      <c r="T3071">
        <v>42.86</v>
      </c>
      <c r="U3071">
        <v>40.380000000000003</v>
      </c>
      <c r="V3071">
        <v>9.5</v>
      </c>
    </row>
    <row r="3072" spans="1:22" x14ac:dyDescent="0.25">
      <c r="A3072" t="s">
        <v>3106</v>
      </c>
      <c r="B3072" t="s">
        <v>42</v>
      </c>
      <c r="C3072" t="s">
        <v>19</v>
      </c>
      <c r="D3072" t="s">
        <v>20</v>
      </c>
      <c r="E3072" t="s">
        <v>31</v>
      </c>
      <c r="F3072" t="s">
        <v>22</v>
      </c>
      <c r="G3072">
        <v>6.2</v>
      </c>
      <c r="H3072">
        <v>3</v>
      </c>
      <c r="I3072">
        <v>0.93</v>
      </c>
      <c r="J3072" s="7">
        <v>19.53</v>
      </c>
      <c r="K3072">
        <f t="shared" si="235"/>
        <v>102.46666666666665</v>
      </c>
      <c r="L3072">
        <f t="shared" si="236"/>
        <v>6.5100000000000007</v>
      </c>
      <c r="M3072" s="1">
        <v>43625</v>
      </c>
      <c r="N3072">
        <f t="shared" si="237"/>
        <v>2019</v>
      </c>
      <c r="O3072" s="1" t="str">
        <f t="shared" si="238"/>
        <v>June</v>
      </c>
      <c r="P3072" s="1" t="str">
        <f t="shared" si="239"/>
        <v>Sunday</v>
      </c>
      <c r="Q3072" s="2">
        <v>0.23429398148148148</v>
      </c>
      <c r="R3072" t="s">
        <v>33</v>
      </c>
      <c r="S3072">
        <v>11.16</v>
      </c>
      <c r="T3072">
        <v>42.86</v>
      </c>
      <c r="U3072">
        <v>8.3699999999999992</v>
      </c>
      <c r="V3072">
        <v>7.3</v>
      </c>
    </row>
    <row r="3073" spans="1:22" x14ac:dyDescent="0.25">
      <c r="A3073" t="s">
        <v>3107</v>
      </c>
      <c r="B3073" t="s">
        <v>18</v>
      </c>
      <c r="C3073" t="s">
        <v>19</v>
      </c>
      <c r="D3073" t="s">
        <v>20</v>
      </c>
      <c r="E3073" t="s">
        <v>21</v>
      </c>
      <c r="F3073" t="s">
        <v>22</v>
      </c>
      <c r="G3073">
        <v>43.5</v>
      </c>
      <c r="H3073">
        <v>5</v>
      </c>
      <c r="I3073">
        <v>10.875</v>
      </c>
      <c r="J3073" s="7">
        <v>228.38</v>
      </c>
      <c r="K3073">
        <f t="shared" si="235"/>
        <v>134.96</v>
      </c>
      <c r="L3073">
        <f t="shared" si="236"/>
        <v>45.676000000000002</v>
      </c>
      <c r="M3073" s="1">
        <v>43618</v>
      </c>
      <c r="N3073">
        <f t="shared" si="237"/>
        <v>2019</v>
      </c>
      <c r="O3073" s="1" t="str">
        <f t="shared" si="238"/>
        <v>June</v>
      </c>
      <c r="P3073" s="1" t="str">
        <f t="shared" si="239"/>
        <v>Sunday</v>
      </c>
      <c r="Q3073" s="2">
        <v>0.44321759259259258</v>
      </c>
      <c r="R3073" t="s">
        <v>29</v>
      </c>
      <c r="S3073">
        <v>130.5</v>
      </c>
      <c r="T3073">
        <v>42.86</v>
      </c>
      <c r="U3073">
        <v>97.88</v>
      </c>
      <c r="V3073">
        <v>6.6</v>
      </c>
    </row>
    <row r="3074" spans="1:22" x14ac:dyDescent="0.25">
      <c r="A3074" t="s">
        <v>3108</v>
      </c>
      <c r="B3074" t="s">
        <v>18</v>
      </c>
      <c r="C3074" t="s">
        <v>26</v>
      </c>
      <c r="D3074" t="s">
        <v>20</v>
      </c>
      <c r="E3074" t="s">
        <v>21</v>
      </c>
      <c r="F3074" t="s">
        <v>46</v>
      </c>
      <c r="G3074">
        <v>56.66</v>
      </c>
      <c r="H3074">
        <v>1</v>
      </c>
      <c r="I3074">
        <v>2.8330000000000002</v>
      </c>
      <c r="J3074" s="7">
        <v>59.49</v>
      </c>
      <c r="K3074">
        <f t="shared" ref="K3074:K3137" si="240">AVERAGE(J3074:J3076)</f>
        <v>167.10999999999999</v>
      </c>
      <c r="L3074">
        <f t="shared" ref="L3074:L3137" si="241" xml:space="preserve"> J3074 / H3074</f>
        <v>59.49</v>
      </c>
      <c r="M3074" s="1">
        <v>43623</v>
      </c>
      <c r="N3074">
        <f t="shared" ref="N3074:N3137" si="242">YEAR(M3074)</f>
        <v>2019</v>
      </c>
      <c r="O3074" s="1" t="str">
        <f t="shared" ref="O3074:O3137" si="243">TEXT(M3074,"mmmm")</f>
        <v>June</v>
      </c>
      <c r="P3074" s="1" t="str">
        <f t="shared" ref="P3074:P3137" si="244">TEXT(M3074,"dddd")</f>
        <v>Friday</v>
      </c>
      <c r="Q3074" s="2">
        <v>0.11253472222222222</v>
      </c>
      <c r="R3074" t="s">
        <v>29</v>
      </c>
      <c r="S3074">
        <v>34</v>
      </c>
      <c r="T3074">
        <v>42.85</v>
      </c>
      <c r="U3074">
        <v>25.49</v>
      </c>
      <c r="V3074">
        <v>8.6</v>
      </c>
    </row>
    <row r="3075" spans="1:22" x14ac:dyDescent="0.25">
      <c r="A3075" t="s">
        <v>3109</v>
      </c>
      <c r="B3075" t="s">
        <v>25</v>
      </c>
      <c r="C3075" t="s">
        <v>19</v>
      </c>
      <c r="D3075" t="s">
        <v>27</v>
      </c>
      <c r="E3075" t="s">
        <v>31</v>
      </c>
      <c r="F3075" t="s">
        <v>46</v>
      </c>
      <c r="G3075">
        <v>13.93</v>
      </c>
      <c r="H3075">
        <v>8</v>
      </c>
      <c r="I3075">
        <v>5.5720000000000001</v>
      </c>
      <c r="J3075" s="7">
        <v>117.01</v>
      </c>
      <c r="K3075">
        <f t="shared" si="240"/>
        <v>306.06</v>
      </c>
      <c r="L3075">
        <f t="shared" si="241"/>
        <v>14.626250000000001</v>
      </c>
      <c r="M3075" s="1">
        <v>43639</v>
      </c>
      <c r="N3075">
        <f t="shared" si="242"/>
        <v>2019</v>
      </c>
      <c r="O3075" s="1" t="str">
        <f t="shared" si="243"/>
        <v>June</v>
      </c>
      <c r="P3075" s="1" t="str">
        <f t="shared" si="244"/>
        <v>Sunday</v>
      </c>
      <c r="Q3075" s="2">
        <v>0.20906250000000001</v>
      </c>
      <c r="R3075" t="s">
        <v>33</v>
      </c>
      <c r="S3075">
        <v>66.86</v>
      </c>
      <c r="T3075">
        <v>42.86</v>
      </c>
      <c r="U3075">
        <v>50.15</v>
      </c>
      <c r="V3075">
        <v>5.6</v>
      </c>
    </row>
    <row r="3076" spans="1:22" x14ac:dyDescent="0.25">
      <c r="A3076" t="s">
        <v>3110</v>
      </c>
      <c r="B3076" t="s">
        <v>18</v>
      </c>
      <c r="C3076" t="s">
        <v>19</v>
      </c>
      <c r="D3076" t="s">
        <v>27</v>
      </c>
      <c r="E3076" t="s">
        <v>21</v>
      </c>
      <c r="F3076" t="s">
        <v>22</v>
      </c>
      <c r="G3076">
        <v>38.67</v>
      </c>
      <c r="H3076">
        <v>8</v>
      </c>
      <c r="I3076">
        <v>15.468</v>
      </c>
      <c r="J3076" s="7">
        <v>324.83</v>
      </c>
      <c r="K3076">
        <f t="shared" si="240"/>
        <v>321.14333333333332</v>
      </c>
      <c r="L3076">
        <f t="shared" si="241"/>
        <v>40.603749999999998</v>
      </c>
      <c r="M3076" s="1">
        <v>43627</v>
      </c>
      <c r="N3076">
        <f t="shared" si="242"/>
        <v>2019</v>
      </c>
      <c r="O3076" s="1" t="str">
        <f t="shared" si="243"/>
        <v>June</v>
      </c>
      <c r="P3076" s="1" t="str">
        <f t="shared" si="244"/>
        <v>Tuesday</v>
      </c>
      <c r="Q3076" s="2">
        <v>0.19114583333333332</v>
      </c>
      <c r="R3076" t="s">
        <v>33</v>
      </c>
      <c r="S3076">
        <v>185.62</v>
      </c>
      <c r="T3076">
        <v>42.86</v>
      </c>
      <c r="U3076">
        <v>139.21</v>
      </c>
      <c r="V3076">
        <v>6.9</v>
      </c>
    </row>
    <row r="3077" spans="1:22" x14ac:dyDescent="0.25">
      <c r="A3077" t="s">
        <v>3111</v>
      </c>
      <c r="B3077" t="s">
        <v>18</v>
      </c>
      <c r="C3077" t="s">
        <v>26</v>
      </c>
      <c r="D3077" t="s">
        <v>27</v>
      </c>
      <c r="E3077" t="s">
        <v>21</v>
      </c>
      <c r="F3077" t="s">
        <v>44</v>
      </c>
      <c r="G3077">
        <v>75.61</v>
      </c>
      <c r="H3077">
        <v>6</v>
      </c>
      <c r="I3077">
        <v>22.683</v>
      </c>
      <c r="J3077" s="7">
        <v>476.34</v>
      </c>
      <c r="K3077">
        <f t="shared" si="240"/>
        <v>316.62666666666661</v>
      </c>
      <c r="L3077">
        <f t="shared" si="241"/>
        <v>79.39</v>
      </c>
      <c r="M3077" s="1">
        <v>43630</v>
      </c>
      <c r="N3077">
        <f t="shared" si="242"/>
        <v>2019</v>
      </c>
      <c r="O3077" s="1" t="str">
        <f t="shared" si="243"/>
        <v>June</v>
      </c>
      <c r="P3077" s="1" t="str">
        <f t="shared" si="244"/>
        <v>Friday</v>
      </c>
      <c r="Q3077" s="2">
        <v>0.29068287037037038</v>
      </c>
      <c r="R3077" t="s">
        <v>29</v>
      </c>
      <c r="S3077">
        <v>272.2</v>
      </c>
      <c r="T3077">
        <v>42.86</v>
      </c>
      <c r="U3077">
        <v>204.14</v>
      </c>
      <c r="V3077">
        <v>5.9</v>
      </c>
    </row>
    <row r="3078" spans="1:22" x14ac:dyDescent="0.25">
      <c r="A3078" t="s">
        <v>3112</v>
      </c>
      <c r="B3078" t="s">
        <v>25</v>
      </c>
      <c r="C3078" t="s">
        <v>26</v>
      </c>
      <c r="D3078" t="s">
        <v>20</v>
      </c>
      <c r="E3078" t="s">
        <v>21</v>
      </c>
      <c r="F3078" t="s">
        <v>46</v>
      </c>
      <c r="G3078">
        <v>51.51</v>
      </c>
      <c r="H3078">
        <v>3</v>
      </c>
      <c r="I3078">
        <v>7.7264999999999997</v>
      </c>
      <c r="J3078" s="7">
        <v>162.26</v>
      </c>
      <c r="K3078">
        <f t="shared" si="240"/>
        <v>452.21333333333331</v>
      </c>
      <c r="L3078">
        <f t="shared" si="241"/>
        <v>54.086666666666666</v>
      </c>
      <c r="M3078" s="1">
        <v>43634</v>
      </c>
      <c r="N3078">
        <f t="shared" si="242"/>
        <v>2019</v>
      </c>
      <c r="O3078" s="1" t="str">
        <f t="shared" si="243"/>
        <v>June</v>
      </c>
      <c r="P3078" s="1" t="str">
        <f t="shared" si="244"/>
        <v>Tuesday</v>
      </c>
      <c r="Q3078" s="2">
        <v>0.82460648148148152</v>
      </c>
      <c r="R3078" t="s">
        <v>33</v>
      </c>
      <c r="S3078">
        <v>92.72</v>
      </c>
      <c r="T3078">
        <v>42.86</v>
      </c>
      <c r="U3078">
        <v>69.540000000000006</v>
      </c>
      <c r="V3078">
        <v>8.1999999999999993</v>
      </c>
    </row>
    <row r="3079" spans="1:22" x14ac:dyDescent="0.25">
      <c r="A3079" t="s">
        <v>3113</v>
      </c>
      <c r="B3079" t="s">
        <v>42</v>
      </c>
      <c r="C3079" t="s">
        <v>43</v>
      </c>
      <c r="D3079" t="s">
        <v>20</v>
      </c>
      <c r="E3079" t="s">
        <v>21</v>
      </c>
      <c r="F3079" t="s">
        <v>44</v>
      </c>
      <c r="G3079">
        <v>98.82</v>
      </c>
      <c r="H3079">
        <v>3</v>
      </c>
      <c r="I3079">
        <v>14.823</v>
      </c>
      <c r="J3079" s="7">
        <v>311.27999999999997</v>
      </c>
      <c r="K3079">
        <f t="shared" si="240"/>
        <v>417.32666666666665</v>
      </c>
      <c r="L3079">
        <f t="shared" si="241"/>
        <v>103.75999999999999</v>
      </c>
      <c r="M3079" s="1">
        <v>43638</v>
      </c>
      <c r="N3079">
        <f t="shared" si="242"/>
        <v>2019</v>
      </c>
      <c r="O3079" s="1" t="str">
        <f t="shared" si="243"/>
        <v>June</v>
      </c>
      <c r="P3079" s="1" t="str">
        <f t="shared" si="244"/>
        <v>Saturday</v>
      </c>
      <c r="Q3079" s="2">
        <v>0.18413194444444445</v>
      </c>
      <c r="R3079" t="s">
        <v>33</v>
      </c>
      <c r="S3079">
        <v>177.88</v>
      </c>
      <c r="T3079">
        <v>42.86</v>
      </c>
      <c r="U3079">
        <v>133.4</v>
      </c>
      <c r="V3079">
        <v>7.5</v>
      </c>
    </row>
    <row r="3080" spans="1:22" x14ac:dyDescent="0.25">
      <c r="A3080" t="s">
        <v>3114</v>
      </c>
      <c r="B3080" t="s">
        <v>18</v>
      </c>
      <c r="C3080" t="s">
        <v>26</v>
      </c>
      <c r="D3080" t="s">
        <v>20</v>
      </c>
      <c r="E3080" t="s">
        <v>31</v>
      </c>
      <c r="F3080" t="s">
        <v>22</v>
      </c>
      <c r="G3080">
        <v>93.45</v>
      </c>
      <c r="H3080">
        <v>9</v>
      </c>
      <c r="I3080">
        <v>42.052500000000002</v>
      </c>
      <c r="J3080" s="7">
        <v>883.1</v>
      </c>
      <c r="K3080">
        <f t="shared" si="240"/>
        <v>634.02666666666664</v>
      </c>
      <c r="L3080">
        <f t="shared" si="241"/>
        <v>98.12222222222222</v>
      </c>
      <c r="M3080" s="1">
        <v>43624</v>
      </c>
      <c r="N3080">
        <f t="shared" si="242"/>
        <v>2019</v>
      </c>
      <c r="O3080" s="1" t="str">
        <f t="shared" si="243"/>
        <v>June</v>
      </c>
      <c r="P3080" s="1" t="str">
        <f t="shared" si="244"/>
        <v>Saturday</v>
      </c>
      <c r="Q3080" s="2">
        <v>0.26951388888888889</v>
      </c>
      <c r="R3080" t="s">
        <v>29</v>
      </c>
      <c r="S3080">
        <v>504.63</v>
      </c>
      <c r="T3080">
        <v>42.86</v>
      </c>
      <c r="U3080">
        <v>378.47</v>
      </c>
      <c r="V3080">
        <v>8.4</v>
      </c>
    </row>
    <row r="3081" spans="1:22" x14ac:dyDescent="0.25">
      <c r="A3081" t="s">
        <v>3115</v>
      </c>
      <c r="B3081" t="s">
        <v>42</v>
      </c>
      <c r="C3081" t="s">
        <v>26</v>
      </c>
      <c r="D3081" t="s">
        <v>27</v>
      </c>
      <c r="E3081" t="s">
        <v>31</v>
      </c>
      <c r="F3081" t="s">
        <v>22</v>
      </c>
      <c r="G3081">
        <v>27.43</v>
      </c>
      <c r="H3081">
        <v>2</v>
      </c>
      <c r="I3081">
        <v>2.7429999999999999</v>
      </c>
      <c r="J3081" s="7">
        <v>57.6</v>
      </c>
      <c r="K3081">
        <f t="shared" si="240"/>
        <v>512.56000000000006</v>
      </c>
      <c r="L3081">
        <f t="shared" si="241"/>
        <v>28.8</v>
      </c>
      <c r="M3081" s="1">
        <v>43623</v>
      </c>
      <c r="N3081">
        <f t="shared" si="242"/>
        <v>2019</v>
      </c>
      <c r="O3081" s="1" t="str">
        <f t="shared" si="243"/>
        <v>June</v>
      </c>
      <c r="P3081" s="1" t="str">
        <f t="shared" si="244"/>
        <v>Friday</v>
      </c>
      <c r="Q3081" s="2">
        <v>0.18721064814814814</v>
      </c>
      <c r="R3081" t="s">
        <v>33</v>
      </c>
      <c r="S3081">
        <v>32.92</v>
      </c>
      <c r="T3081">
        <v>42.85</v>
      </c>
      <c r="U3081">
        <v>24.68</v>
      </c>
      <c r="V3081">
        <v>9.1999999999999993</v>
      </c>
    </row>
    <row r="3082" spans="1:22" x14ac:dyDescent="0.25">
      <c r="A3082" t="s">
        <v>3116</v>
      </c>
      <c r="B3082" t="s">
        <v>42</v>
      </c>
      <c r="C3082" t="s">
        <v>43</v>
      </c>
      <c r="D3082" t="s">
        <v>20</v>
      </c>
      <c r="E3082" t="s">
        <v>31</v>
      </c>
      <c r="F3082" t="s">
        <v>46</v>
      </c>
      <c r="G3082">
        <v>91.56</v>
      </c>
      <c r="H3082">
        <v>10</v>
      </c>
      <c r="I3082">
        <v>45.78</v>
      </c>
      <c r="J3082" s="7">
        <v>961.38</v>
      </c>
      <c r="K3082">
        <f t="shared" si="240"/>
        <v>513.16999999999996</v>
      </c>
      <c r="L3082">
        <f t="shared" si="241"/>
        <v>96.138000000000005</v>
      </c>
      <c r="M3082" s="1">
        <v>43637</v>
      </c>
      <c r="N3082">
        <f t="shared" si="242"/>
        <v>2019</v>
      </c>
      <c r="O3082" s="1" t="str">
        <f t="shared" si="243"/>
        <v>June</v>
      </c>
      <c r="P3082" s="1" t="str">
        <f t="shared" si="244"/>
        <v>Friday</v>
      </c>
      <c r="Q3082" s="2">
        <v>0.54766203703703709</v>
      </c>
      <c r="R3082" t="s">
        <v>33</v>
      </c>
      <c r="S3082">
        <v>549.36</v>
      </c>
      <c r="T3082">
        <v>42.86</v>
      </c>
      <c r="U3082">
        <v>412.02</v>
      </c>
      <c r="V3082">
        <v>8.8000000000000007</v>
      </c>
    </row>
    <row r="3083" spans="1:22" x14ac:dyDescent="0.25">
      <c r="A3083" t="s">
        <v>3117</v>
      </c>
      <c r="B3083" t="s">
        <v>42</v>
      </c>
      <c r="C3083" t="s">
        <v>26</v>
      </c>
      <c r="D3083" t="s">
        <v>27</v>
      </c>
      <c r="E3083" t="s">
        <v>21</v>
      </c>
      <c r="F3083" t="s">
        <v>46</v>
      </c>
      <c r="G3083">
        <v>49.4</v>
      </c>
      <c r="H3083">
        <v>10</v>
      </c>
      <c r="I3083">
        <v>24.7</v>
      </c>
      <c r="J3083" s="7">
        <v>518.70000000000005</v>
      </c>
      <c r="K3083">
        <f t="shared" si="240"/>
        <v>278.45999999999998</v>
      </c>
      <c r="L3083">
        <f t="shared" si="241"/>
        <v>51.870000000000005</v>
      </c>
      <c r="M3083" s="1">
        <v>43627</v>
      </c>
      <c r="N3083">
        <f t="shared" si="242"/>
        <v>2019</v>
      </c>
      <c r="O3083" s="1" t="str">
        <f t="shared" si="243"/>
        <v>June</v>
      </c>
      <c r="P3083" s="1" t="str">
        <f t="shared" si="244"/>
        <v>Tuesday</v>
      </c>
      <c r="Q3083" s="2">
        <v>0.4725462962962963</v>
      </c>
      <c r="R3083" t="s">
        <v>29</v>
      </c>
      <c r="S3083">
        <v>296.39999999999998</v>
      </c>
      <c r="T3083">
        <v>42.86</v>
      </c>
      <c r="U3083">
        <v>222.3</v>
      </c>
      <c r="V3083">
        <v>8.9</v>
      </c>
    </row>
    <row r="3084" spans="1:22" x14ac:dyDescent="0.25">
      <c r="A3084" t="s">
        <v>3118</v>
      </c>
      <c r="B3084" t="s">
        <v>42</v>
      </c>
      <c r="C3084" t="s">
        <v>43</v>
      </c>
      <c r="D3084" t="s">
        <v>20</v>
      </c>
      <c r="E3084" t="s">
        <v>31</v>
      </c>
      <c r="F3084" t="s">
        <v>28</v>
      </c>
      <c r="G3084">
        <v>11.32</v>
      </c>
      <c r="H3084">
        <v>5</v>
      </c>
      <c r="I3084">
        <v>2.83</v>
      </c>
      <c r="J3084" s="7">
        <v>59.43</v>
      </c>
      <c r="K3084">
        <f t="shared" si="240"/>
        <v>147.41999999999999</v>
      </c>
      <c r="L3084">
        <f t="shared" si="241"/>
        <v>11.885999999999999</v>
      </c>
      <c r="M3084" s="1">
        <v>43627</v>
      </c>
      <c r="N3084">
        <f t="shared" si="242"/>
        <v>2019</v>
      </c>
      <c r="O3084" s="1" t="str">
        <f t="shared" si="243"/>
        <v>June</v>
      </c>
      <c r="P3084" s="1" t="str">
        <f t="shared" si="244"/>
        <v>Tuesday</v>
      </c>
      <c r="Q3084" s="2">
        <v>0.16956018518518517</v>
      </c>
      <c r="R3084" t="s">
        <v>23</v>
      </c>
      <c r="S3084">
        <v>33.96</v>
      </c>
      <c r="T3084">
        <v>42.86</v>
      </c>
      <c r="U3084">
        <v>25.47</v>
      </c>
      <c r="V3084">
        <v>6.1</v>
      </c>
    </row>
    <row r="3085" spans="1:22" x14ac:dyDescent="0.25">
      <c r="A3085" t="s">
        <v>3119</v>
      </c>
      <c r="B3085" t="s">
        <v>25</v>
      </c>
      <c r="C3085" t="s">
        <v>19</v>
      </c>
      <c r="D3085" t="s">
        <v>27</v>
      </c>
      <c r="E3085" t="s">
        <v>21</v>
      </c>
      <c r="F3085" t="s">
        <v>46</v>
      </c>
      <c r="G3085">
        <v>49</v>
      </c>
      <c r="H3085">
        <v>5</v>
      </c>
      <c r="I3085">
        <v>12.25</v>
      </c>
      <c r="J3085" s="7">
        <v>257.25</v>
      </c>
      <c r="K3085">
        <f t="shared" si="240"/>
        <v>166.98333333333332</v>
      </c>
      <c r="L3085">
        <f t="shared" si="241"/>
        <v>51.45</v>
      </c>
      <c r="M3085" s="1">
        <v>43631</v>
      </c>
      <c r="N3085">
        <f t="shared" si="242"/>
        <v>2019</v>
      </c>
      <c r="O3085" s="1" t="str">
        <f t="shared" si="243"/>
        <v>June</v>
      </c>
      <c r="P3085" s="1" t="str">
        <f t="shared" si="244"/>
        <v>Saturday</v>
      </c>
      <c r="Q3085" s="2">
        <v>0.19297453703703704</v>
      </c>
      <c r="R3085" t="s">
        <v>33</v>
      </c>
      <c r="S3085">
        <v>147</v>
      </c>
      <c r="T3085">
        <v>42.86</v>
      </c>
      <c r="U3085">
        <v>110.25</v>
      </c>
      <c r="V3085">
        <v>6.8</v>
      </c>
    </row>
    <row r="3086" spans="1:22" x14ac:dyDescent="0.25">
      <c r="A3086" t="s">
        <v>3120</v>
      </c>
      <c r="B3086" t="s">
        <v>42</v>
      </c>
      <c r="C3086" t="s">
        <v>19</v>
      </c>
      <c r="D3086" t="s">
        <v>27</v>
      </c>
      <c r="E3086" t="s">
        <v>31</v>
      </c>
      <c r="F3086" t="s">
        <v>22</v>
      </c>
      <c r="G3086">
        <v>29.9</v>
      </c>
      <c r="H3086">
        <v>4</v>
      </c>
      <c r="I3086">
        <v>5.98</v>
      </c>
      <c r="J3086" s="7">
        <v>125.58</v>
      </c>
      <c r="K3086">
        <f t="shared" si="240"/>
        <v>210.97</v>
      </c>
      <c r="L3086">
        <f t="shared" si="241"/>
        <v>31.395</v>
      </c>
      <c r="M3086" s="1">
        <v>43627</v>
      </c>
      <c r="N3086">
        <f t="shared" si="242"/>
        <v>2019</v>
      </c>
      <c r="O3086" s="1" t="str">
        <f t="shared" si="243"/>
        <v>June</v>
      </c>
      <c r="P3086" s="1" t="str">
        <f t="shared" si="244"/>
        <v>Tuesday</v>
      </c>
      <c r="Q3086" s="2">
        <v>0.40718749999999998</v>
      </c>
      <c r="R3086" t="s">
        <v>29</v>
      </c>
      <c r="S3086">
        <v>71.760000000000005</v>
      </c>
      <c r="T3086">
        <v>42.86</v>
      </c>
      <c r="U3086">
        <v>53.82</v>
      </c>
      <c r="V3086">
        <v>6.6</v>
      </c>
    </row>
    <row r="3087" spans="1:22" x14ac:dyDescent="0.25">
      <c r="A3087" t="s">
        <v>3121</v>
      </c>
      <c r="B3087" t="s">
        <v>18</v>
      </c>
      <c r="C3087" t="s">
        <v>43</v>
      </c>
      <c r="D3087" t="s">
        <v>27</v>
      </c>
      <c r="E3087" t="s">
        <v>21</v>
      </c>
      <c r="F3087" t="s">
        <v>36</v>
      </c>
      <c r="G3087">
        <v>56.25</v>
      </c>
      <c r="H3087">
        <v>2</v>
      </c>
      <c r="I3087">
        <v>5.625</v>
      </c>
      <c r="J3087" s="7">
        <v>118.12</v>
      </c>
      <c r="K3087">
        <f t="shared" si="240"/>
        <v>319.58333333333331</v>
      </c>
      <c r="L3087">
        <f t="shared" si="241"/>
        <v>59.06</v>
      </c>
      <c r="M3087" s="1">
        <v>43636</v>
      </c>
      <c r="N3087">
        <f t="shared" si="242"/>
        <v>2019</v>
      </c>
      <c r="O3087" s="1" t="str">
        <f t="shared" si="243"/>
        <v>June</v>
      </c>
      <c r="P3087" s="1" t="str">
        <f t="shared" si="244"/>
        <v>Thursday</v>
      </c>
      <c r="Q3087" s="2">
        <v>0.35761574074074076</v>
      </c>
      <c r="R3087" t="s">
        <v>29</v>
      </c>
      <c r="S3087">
        <v>67.5</v>
      </c>
      <c r="T3087">
        <v>42.85</v>
      </c>
      <c r="U3087">
        <v>50.62</v>
      </c>
      <c r="V3087">
        <v>8.1999999999999993</v>
      </c>
    </row>
    <row r="3088" spans="1:22" x14ac:dyDescent="0.25">
      <c r="A3088" t="s">
        <v>3122</v>
      </c>
      <c r="B3088" t="s">
        <v>25</v>
      </c>
      <c r="C3088" t="s">
        <v>26</v>
      </c>
      <c r="D3088" t="s">
        <v>20</v>
      </c>
      <c r="E3088" t="s">
        <v>21</v>
      </c>
      <c r="F3088" t="s">
        <v>36</v>
      </c>
      <c r="G3088">
        <v>92.67</v>
      </c>
      <c r="H3088">
        <v>4</v>
      </c>
      <c r="I3088">
        <v>18.533999999999999</v>
      </c>
      <c r="J3088" s="7">
        <v>389.21</v>
      </c>
      <c r="K3088">
        <f t="shared" si="240"/>
        <v>344.65333333333336</v>
      </c>
      <c r="L3088">
        <f t="shared" si="241"/>
        <v>97.302499999999995</v>
      </c>
      <c r="M3088" s="1">
        <v>43618</v>
      </c>
      <c r="N3088">
        <f t="shared" si="242"/>
        <v>2019</v>
      </c>
      <c r="O3088" s="1" t="str">
        <f t="shared" si="243"/>
        <v>June</v>
      </c>
      <c r="P3088" s="1" t="str">
        <f t="shared" si="244"/>
        <v>Sunday</v>
      </c>
      <c r="Q3088" s="2">
        <v>0.10798611111111112</v>
      </c>
      <c r="R3088" t="s">
        <v>33</v>
      </c>
      <c r="S3088">
        <v>222.41</v>
      </c>
      <c r="T3088">
        <v>42.86</v>
      </c>
      <c r="U3088">
        <v>166.8</v>
      </c>
      <c r="V3088">
        <v>5.4</v>
      </c>
    </row>
    <row r="3089" spans="1:22" x14ac:dyDescent="0.25">
      <c r="A3089" t="s">
        <v>3123</v>
      </c>
      <c r="B3089" t="s">
        <v>25</v>
      </c>
      <c r="C3089" t="s">
        <v>43</v>
      </c>
      <c r="D3089" t="s">
        <v>27</v>
      </c>
      <c r="E3089" t="s">
        <v>21</v>
      </c>
      <c r="F3089" t="s">
        <v>44</v>
      </c>
      <c r="G3089">
        <v>53.74</v>
      </c>
      <c r="H3089">
        <v>8</v>
      </c>
      <c r="I3089">
        <v>21.495999999999999</v>
      </c>
      <c r="J3089" s="7">
        <v>451.42</v>
      </c>
      <c r="K3089">
        <f t="shared" si="240"/>
        <v>234.77666666666667</v>
      </c>
      <c r="L3089">
        <f t="shared" si="241"/>
        <v>56.427500000000002</v>
      </c>
      <c r="M3089" s="1">
        <v>43632</v>
      </c>
      <c r="N3089">
        <f t="shared" si="242"/>
        <v>2019</v>
      </c>
      <c r="O3089" s="1" t="str">
        <f t="shared" si="243"/>
        <v>June</v>
      </c>
      <c r="P3089" s="1" t="str">
        <f t="shared" si="244"/>
        <v>Sunday</v>
      </c>
      <c r="Q3089" s="2">
        <v>0.3253240740740741</v>
      </c>
      <c r="R3089" t="s">
        <v>33</v>
      </c>
      <c r="S3089">
        <v>257.95</v>
      </c>
      <c r="T3089">
        <v>42.86</v>
      </c>
      <c r="U3089">
        <v>193.47</v>
      </c>
      <c r="V3089">
        <v>6.9</v>
      </c>
    </row>
    <row r="3090" spans="1:22" x14ac:dyDescent="0.25">
      <c r="A3090" t="s">
        <v>3124</v>
      </c>
      <c r="B3090" t="s">
        <v>42</v>
      </c>
      <c r="C3090" t="s">
        <v>19</v>
      </c>
      <c r="D3090" t="s">
        <v>20</v>
      </c>
      <c r="E3090" t="s">
        <v>21</v>
      </c>
      <c r="F3090" t="s">
        <v>22</v>
      </c>
      <c r="G3090">
        <v>92.06</v>
      </c>
      <c r="H3090">
        <v>2</v>
      </c>
      <c r="I3090">
        <v>9.2059999999999995</v>
      </c>
      <c r="J3090" s="7">
        <v>193.33</v>
      </c>
      <c r="K3090">
        <f t="shared" si="240"/>
        <v>140.61666666666667</v>
      </c>
      <c r="L3090">
        <f t="shared" si="241"/>
        <v>96.665000000000006</v>
      </c>
      <c r="M3090" s="1">
        <v>43617</v>
      </c>
      <c r="N3090">
        <f t="shared" si="242"/>
        <v>2019</v>
      </c>
      <c r="O3090" s="1" t="str">
        <f t="shared" si="243"/>
        <v>June</v>
      </c>
      <c r="P3090" s="1" t="str">
        <f t="shared" si="244"/>
        <v>Saturday</v>
      </c>
      <c r="Q3090" s="2">
        <v>0.33620370370370373</v>
      </c>
      <c r="R3090" t="s">
        <v>29</v>
      </c>
      <c r="S3090">
        <v>110.47</v>
      </c>
      <c r="T3090">
        <v>42.86</v>
      </c>
      <c r="U3090">
        <v>82.86</v>
      </c>
      <c r="V3090">
        <v>8.6</v>
      </c>
    </row>
    <row r="3091" spans="1:22" x14ac:dyDescent="0.25">
      <c r="A3091" t="s">
        <v>3125</v>
      </c>
      <c r="B3091" t="s">
        <v>18</v>
      </c>
      <c r="C3091" t="s">
        <v>26</v>
      </c>
      <c r="D3091" t="s">
        <v>20</v>
      </c>
      <c r="E3091" t="s">
        <v>21</v>
      </c>
      <c r="F3091" t="s">
        <v>32</v>
      </c>
      <c r="G3091">
        <v>28.37</v>
      </c>
      <c r="H3091">
        <v>2</v>
      </c>
      <c r="I3091">
        <v>2.8370000000000002</v>
      </c>
      <c r="J3091" s="7">
        <v>59.58</v>
      </c>
      <c r="K3091">
        <f t="shared" si="240"/>
        <v>291.89666666666665</v>
      </c>
      <c r="L3091">
        <f t="shared" si="241"/>
        <v>29.79</v>
      </c>
      <c r="M3091" s="1">
        <v>43644</v>
      </c>
      <c r="N3091">
        <f t="shared" si="242"/>
        <v>2019</v>
      </c>
      <c r="O3091" s="1" t="str">
        <f t="shared" si="243"/>
        <v>June</v>
      </c>
      <c r="P3091" s="1" t="str">
        <f t="shared" si="244"/>
        <v>Friday</v>
      </c>
      <c r="Q3091" s="2">
        <v>0.51479166666666665</v>
      </c>
      <c r="R3091" t="s">
        <v>33</v>
      </c>
      <c r="S3091">
        <v>34.04</v>
      </c>
      <c r="T3091">
        <v>42.87</v>
      </c>
      <c r="U3091">
        <v>25.54</v>
      </c>
      <c r="V3091">
        <v>8.4</v>
      </c>
    </row>
    <row r="3092" spans="1:22" x14ac:dyDescent="0.25">
      <c r="A3092" t="s">
        <v>3126</v>
      </c>
      <c r="B3092" t="s">
        <v>25</v>
      </c>
      <c r="C3092" t="s">
        <v>26</v>
      </c>
      <c r="D3092" t="s">
        <v>27</v>
      </c>
      <c r="E3092" t="s">
        <v>21</v>
      </c>
      <c r="F3092" t="s">
        <v>28</v>
      </c>
      <c r="G3092">
        <v>32.18</v>
      </c>
      <c r="H3092">
        <v>5</v>
      </c>
      <c r="I3092">
        <v>8.0449999999999999</v>
      </c>
      <c r="J3092" s="7">
        <v>168.94</v>
      </c>
      <c r="K3092">
        <f t="shared" si="240"/>
        <v>458.05333333333328</v>
      </c>
      <c r="L3092">
        <f t="shared" si="241"/>
        <v>33.787999999999997</v>
      </c>
      <c r="M3092" s="1">
        <v>43627</v>
      </c>
      <c r="N3092">
        <f t="shared" si="242"/>
        <v>2019</v>
      </c>
      <c r="O3092" s="1" t="str">
        <f t="shared" si="243"/>
        <v>June</v>
      </c>
      <c r="P3092" s="1" t="str">
        <f t="shared" si="244"/>
        <v>Tuesday</v>
      </c>
      <c r="Q3092" s="2">
        <v>0.21719907407407407</v>
      </c>
      <c r="R3092" t="s">
        <v>29</v>
      </c>
      <c r="S3092">
        <v>96.54</v>
      </c>
      <c r="T3092">
        <v>42.86</v>
      </c>
      <c r="U3092">
        <v>72.400000000000006</v>
      </c>
      <c r="V3092">
        <v>9</v>
      </c>
    </row>
    <row r="3093" spans="1:22" x14ac:dyDescent="0.25">
      <c r="A3093" t="s">
        <v>3127</v>
      </c>
      <c r="B3093" t="s">
        <v>25</v>
      </c>
      <c r="C3093" t="s">
        <v>43</v>
      </c>
      <c r="D3093" t="s">
        <v>27</v>
      </c>
      <c r="E3093" t="s">
        <v>21</v>
      </c>
      <c r="F3093" t="s">
        <v>32</v>
      </c>
      <c r="G3093">
        <v>88.05</v>
      </c>
      <c r="H3093">
        <v>7</v>
      </c>
      <c r="I3093">
        <v>30.817499999999999</v>
      </c>
      <c r="J3093" s="7">
        <v>647.16999999999996</v>
      </c>
      <c r="K3093">
        <f t="shared" si="240"/>
        <v>431.53999999999996</v>
      </c>
      <c r="L3093">
        <f t="shared" si="241"/>
        <v>92.452857142857141</v>
      </c>
      <c r="M3093" s="1">
        <v>43629</v>
      </c>
      <c r="N3093">
        <f t="shared" si="242"/>
        <v>2019</v>
      </c>
      <c r="O3093" s="1" t="str">
        <f t="shared" si="243"/>
        <v>June</v>
      </c>
      <c r="P3093" s="1" t="str">
        <f t="shared" si="244"/>
        <v>Thursday</v>
      </c>
      <c r="Q3093" s="2">
        <v>0.76754629629629634</v>
      </c>
      <c r="R3093" t="s">
        <v>29</v>
      </c>
      <c r="S3093">
        <v>369.81</v>
      </c>
      <c r="T3093">
        <v>42.86</v>
      </c>
      <c r="U3093">
        <v>277.36</v>
      </c>
      <c r="V3093">
        <v>8.3000000000000007</v>
      </c>
    </row>
    <row r="3094" spans="1:22" x14ac:dyDescent="0.25">
      <c r="A3094" t="s">
        <v>3128</v>
      </c>
      <c r="B3094" t="s">
        <v>18</v>
      </c>
      <c r="C3094" t="s">
        <v>19</v>
      </c>
      <c r="D3094" t="s">
        <v>20</v>
      </c>
      <c r="E3094" t="s">
        <v>21</v>
      </c>
      <c r="F3094" t="s">
        <v>44</v>
      </c>
      <c r="G3094">
        <v>88.58</v>
      </c>
      <c r="H3094">
        <v>6</v>
      </c>
      <c r="I3094">
        <v>26.574000000000002</v>
      </c>
      <c r="J3094" s="7">
        <v>558.04999999999995</v>
      </c>
      <c r="K3094">
        <f t="shared" si="240"/>
        <v>364.16333333333336</v>
      </c>
      <c r="L3094">
        <f t="shared" si="241"/>
        <v>93.008333333333326</v>
      </c>
      <c r="M3094" s="1">
        <v>43640</v>
      </c>
      <c r="N3094">
        <f t="shared" si="242"/>
        <v>2019</v>
      </c>
      <c r="O3094" s="1" t="str">
        <f t="shared" si="243"/>
        <v>June</v>
      </c>
      <c r="P3094" s="1" t="str">
        <f t="shared" si="244"/>
        <v>Monday</v>
      </c>
      <c r="Q3094" s="2">
        <v>0.10652777777777778</v>
      </c>
      <c r="R3094" t="s">
        <v>33</v>
      </c>
      <c r="S3094">
        <v>318.89</v>
      </c>
      <c r="T3094">
        <v>42.86</v>
      </c>
      <c r="U3094">
        <v>239.16</v>
      </c>
      <c r="V3094">
        <v>10</v>
      </c>
    </row>
    <row r="3095" spans="1:22" x14ac:dyDescent="0.25">
      <c r="A3095" t="s">
        <v>3129</v>
      </c>
      <c r="B3095" t="s">
        <v>42</v>
      </c>
      <c r="C3095" t="s">
        <v>19</v>
      </c>
      <c r="D3095" t="s">
        <v>20</v>
      </c>
      <c r="E3095" t="s">
        <v>21</v>
      </c>
      <c r="F3095" t="s">
        <v>46</v>
      </c>
      <c r="G3095">
        <v>14.19</v>
      </c>
      <c r="H3095">
        <v>6</v>
      </c>
      <c r="I3095">
        <v>4.2569999999999997</v>
      </c>
      <c r="J3095" s="7">
        <v>89.4</v>
      </c>
      <c r="K3095">
        <f t="shared" si="240"/>
        <v>263.18333333333334</v>
      </c>
      <c r="L3095">
        <f t="shared" si="241"/>
        <v>14.9</v>
      </c>
      <c r="M3095" s="1">
        <v>43638</v>
      </c>
      <c r="N3095">
        <f t="shared" si="242"/>
        <v>2019</v>
      </c>
      <c r="O3095" s="1" t="str">
        <f t="shared" si="243"/>
        <v>June</v>
      </c>
      <c r="P3095" s="1" t="str">
        <f t="shared" si="244"/>
        <v>Saturday</v>
      </c>
      <c r="Q3095" s="2">
        <v>0.95267361111111115</v>
      </c>
      <c r="R3095" t="s">
        <v>29</v>
      </c>
      <c r="S3095">
        <v>51.08</v>
      </c>
      <c r="T3095">
        <v>42.86</v>
      </c>
      <c r="U3095">
        <v>38.32</v>
      </c>
      <c r="V3095">
        <v>9.6</v>
      </c>
    </row>
    <row r="3096" spans="1:22" x14ac:dyDescent="0.25">
      <c r="A3096" t="s">
        <v>3130</v>
      </c>
      <c r="B3096" t="s">
        <v>42</v>
      </c>
      <c r="C3096" t="s">
        <v>19</v>
      </c>
      <c r="D3096" t="s">
        <v>27</v>
      </c>
      <c r="E3096" t="s">
        <v>21</v>
      </c>
      <c r="F3096" t="s">
        <v>44</v>
      </c>
      <c r="G3096">
        <v>60.55</v>
      </c>
      <c r="H3096">
        <v>7</v>
      </c>
      <c r="I3096">
        <v>21.192499999999999</v>
      </c>
      <c r="J3096" s="7">
        <v>445.04</v>
      </c>
      <c r="K3096">
        <f t="shared" si="240"/>
        <v>396.27333333333337</v>
      </c>
      <c r="L3096">
        <f t="shared" si="241"/>
        <v>63.57714285714286</v>
      </c>
      <c r="M3096" s="1">
        <v>43633</v>
      </c>
      <c r="N3096">
        <f t="shared" si="242"/>
        <v>2019</v>
      </c>
      <c r="O3096" s="1" t="str">
        <f t="shared" si="243"/>
        <v>June</v>
      </c>
      <c r="P3096" s="1" t="str">
        <f t="shared" si="244"/>
        <v>Monday</v>
      </c>
      <c r="Q3096" s="2">
        <v>0.14454861111111111</v>
      </c>
      <c r="R3096" t="s">
        <v>33</v>
      </c>
      <c r="S3096">
        <v>254.31</v>
      </c>
      <c r="T3096">
        <v>42.86</v>
      </c>
      <c r="U3096">
        <v>190.73</v>
      </c>
      <c r="V3096">
        <v>5.8</v>
      </c>
    </row>
    <row r="3097" spans="1:22" x14ac:dyDescent="0.25">
      <c r="A3097" t="s">
        <v>3131</v>
      </c>
      <c r="B3097" t="s">
        <v>18</v>
      </c>
      <c r="C3097" t="s">
        <v>26</v>
      </c>
      <c r="D3097" t="s">
        <v>27</v>
      </c>
      <c r="E3097" t="s">
        <v>31</v>
      </c>
      <c r="F3097" t="s">
        <v>36</v>
      </c>
      <c r="G3097">
        <v>30.37</v>
      </c>
      <c r="H3097">
        <v>8</v>
      </c>
      <c r="I3097">
        <v>12.148</v>
      </c>
      <c r="J3097" s="7">
        <v>255.11</v>
      </c>
      <c r="K3097">
        <f t="shared" si="240"/>
        <v>454.04333333333335</v>
      </c>
      <c r="L3097">
        <f t="shared" si="241"/>
        <v>31.888750000000002</v>
      </c>
      <c r="M3097" s="1">
        <v>43630</v>
      </c>
      <c r="N3097">
        <f t="shared" si="242"/>
        <v>2019</v>
      </c>
      <c r="O3097" s="1" t="str">
        <f t="shared" si="243"/>
        <v>June</v>
      </c>
      <c r="P3097" s="1" t="str">
        <f t="shared" si="244"/>
        <v>Friday</v>
      </c>
      <c r="Q3097" s="2">
        <v>3.9548611111111111E-2</v>
      </c>
      <c r="R3097" t="s">
        <v>33</v>
      </c>
      <c r="S3097">
        <v>145.78</v>
      </c>
      <c r="T3097">
        <v>42.86</v>
      </c>
      <c r="U3097">
        <v>109.33</v>
      </c>
      <c r="V3097">
        <v>6.4</v>
      </c>
    </row>
    <row r="3098" spans="1:22" x14ac:dyDescent="0.25">
      <c r="A3098" t="s">
        <v>3132</v>
      </c>
      <c r="B3098" t="s">
        <v>18</v>
      </c>
      <c r="C3098" t="s">
        <v>19</v>
      </c>
      <c r="D3098" t="s">
        <v>27</v>
      </c>
      <c r="E3098" t="s">
        <v>21</v>
      </c>
      <c r="F3098" t="s">
        <v>32</v>
      </c>
      <c r="G3098">
        <v>93.08</v>
      </c>
      <c r="H3098">
        <v>5</v>
      </c>
      <c r="I3098">
        <v>23.27</v>
      </c>
      <c r="J3098" s="7">
        <v>488.67</v>
      </c>
      <c r="K3098">
        <f t="shared" si="240"/>
        <v>416.86666666666662</v>
      </c>
      <c r="L3098">
        <f t="shared" si="241"/>
        <v>97.734000000000009</v>
      </c>
      <c r="M3098" s="1">
        <v>43640</v>
      </c>
      <c r="N3098">
        <f t="shared" si="242"/>
        <v>2019</v>
      </c>
      <c r="O3098" s="1" t="str">
        <f t="shared" si="243"/>
        <v>June</v>
      </c>
      <c r="P3098" s="1" t="str">
        <f t="shared" si="244"/>
        <v>Monday</v>
      </c>
      <c r="Q3098" s="2">
        <v>3.4328703703703702E-2</v>
      </c>
      <c r="R3098" t="s">
        <v>23</v>
      </c>
      <c r="S3098">
        <v>279.24</v>
      </c>
      <c r="T3098">
        <v>42.86</v>
      </c>
      <c r="U3098">
        <v>209.43</v>
      </c>
      <c r="V3098">
        <v>5.8</v>
      </c>
    </row>
    <row r="3099" spans="1:22" x14ac:dyDescent="0.25">
      <c r="A3099" t="s">
        <v>3133</v>
      </c>
      <c r="B3099" t="s">
        <v>25</v>
      </c>
      <c r="C3099" t="s">
        <v>43</v>
      </c>
      <c r="D3099" t="s">
        <v>20</v>
      </c>
      <c r="E3099" t="s">
        <v>31</v>
      </c>
      <c r="F3099" t="s">
        <v>46</v>
      </c>
      <c r="G3099">
        <v>98.15</v>
      </c>
      <c r="H3099">
        <v>6</v>
      </c>
      <c r="I3099">
        <v>29.445</v>
      </c>
      <c r="J3099" s="7">
        <v>618.35</v>
      </c>
      <c r="K3099">
        <f t="shared" si="240"/>
        <v>430.42666666666673</v>
      </c>
      <c r="L3099">
        <f t="shared" si="241"/>
        <v>103.05833333333334</v>
      </c>
      <c r="M3099" s="1">
        <v>43629</v>
      </c>
      <c r="N3099">
        <f t="shared" si="242"/>
        <v>2019</v>
      </c>
      <c r="O3099" s="1" t="str">
        <f t="shared" si="243"/>
        <v>June</v>
      </c>
      <c r="P3099" s="1" t="str">
        <f t="shared" si="244"/>
        <v>Thursday</v>
      </c>
      <c r="Q3099" s="2">
        <v>0.77880787037037036</v>
      </c>
      <c r="R3099" t="s">
        <v>29</v>
      </c>
      <c r="S3099">
        <v>353.34</v>
      </c>
      <c r="T3099">
        <v>42.86</v>
      </c>
      <c r="U3099">
        <v>265.01</v>
      </c>
      <c r="V3099">
        <v>6.2</v>
      </c>
    </row>
    <row r="3100" spans="1:22" x14ac:dyDescent="0.25">
      <c r="A3100" t="s">
        <v>3134</v>
      </c>
      <c r="B3100" t="s">
        <v>25</v>
      </c>
      <c r="C3100" t="s">
        <v>19</v>
      </c>
      <c r="D3100" t="s">
        <v>20</v>
      </c>
      <c r="E3100" t="s">
        <v>21</v>
      </c>
      <c r="F3100" t="s">
        <v>44</v>
      </c>
      <c r="G3100">
        <v>45.58</v>
      </c>
      <c r="H3100">
        <v>3</v>
      </c>
      <c r="I3100">
        <v>6.8369999999999997</v>
      </c>
      <c r="J3100" s="7">
        <v>143.58000000000001</v>
      </c>
      <c r="K3100">
        <f t="shared" si="240"/>
        <v>521.11</v>
      </c>
      <c r="L3100">
        <f t="shared" si="241"/>
        <v>47.860000000000007</v>
      </c>
      <c r="M3100" s="1">
        <v>43637</v>
      </c>
      <c r="N3100">
        <f t="shared" si="242"/>
        <v>2019</v>
      </c>
      <c r="O3100" s="1" t="str">
        <f t="shared" si="243"/>
        <v>June</v>
      </c>
      <c r="P3100" s="1" t="str">
        <f t="shared" si="244"/>
        <v>Friday</v>
      </c>
      <c r="Q3100" s="2">
        <v>0.82740740740740737</v>
      </c>
      <c r="R3100" t="s">
        <v>23</v>
      </c>
      <c r="S3100">
        <v>82.04</v>
      </c>
      <c r="T3100">
        <v>42.86</v>
      </c>
      <c r="U3100">
        <v>61.54</v>
      </c>
      <c r="V3100">
        <v>7.3</v>
      </c>
    </row>
    <row r="3101" spans="1:22" x14ac:dyDescent="0.25">
      <c r="A3101" t="s">
        <v>3135</v>
      </c>
      <c r="B3101" t="s">
        <v>25</v>
      </c>
      <c r="C3101" t="s">
        <v>26</v>
      </c>
      <c r="D3101" t="s">
        <v>20</v>
      </c>
      <c r="E3101" t="s">
        <v>21</v>
      </c>
      <c r="F3101" t="s">
        <v>36</v>
      </c>
      <c r="G3101">
        <v>72.02</v>
      </c>
      <c r="H3101">
        <v>7</v>
      </c>
      <c r="I3101">
        <v>25.207000000000001</v>
      </c>
      <c r="J3101" s="7">
        <v>529.35</v>
      </c>
      <c r="K3101">
        <f t="shared" si="240"/>
        <v>598.2833333333333</v>
      </c>
      <c r="L3101">
        <f t="shared" si="241"/>
        <v>75.621428571428581</v>
      </c>
      <c r="M3101" s="1">
        <v>43626</v>
      </c>
      <c r="N3101">
        <f t="shared" si="242"/>
        <v>2019</v>
      </c>
      <c r="O3101" s="1" t="str">
        <f t="shared" si="243"/>
        <v>June</v>
      </c>
      <c r="P3101" s="1" t="str">
        <f t="shared" si="244"/>
        <v>Monday</v>
      </c>
      <c r="Q3101" s="2">
        <v>0.30736111111111108</v>
      </c>
      <c r="R3101" t="s">
        <v>23</v>
      </c>
      <c r="S3101">
        <v>302.48</v>
      </c>
      <c r="T3101">
        <v>42.86</v>
      </c>
      <c r="U3101">
        <v>226.87</v>
      </c>
      <c r="V3101">
        <v>5.2</v>
      </c>
    </row>
    <row r="3102" spans="1:22" x14ac:dyDescent="0.25">
      <c r="A3102" t="s">
        <v>3136</v>
      </c>
      <c r="B3102" t="s">
        <v>25</v>
      </c>
      <c r="C3102" t="s">
        <v>26</v>
      </c>
      <c r="D3102" t="s">
        <v>20</v>
      </c>
      <c r="E3102" t="s">
        <v>31</v>
      </c>
      <c r="F3102" t="s">
        <v>36</v>
      </c>
      <c r="G3102">
        <v>84.8</v>
      </c>
      <c r="H3102">
        <v>10</v>
      </c>
      <c r="I3102">
        <v>42.4</v>
      </c>
      <c r="J3102" s="7">
        <v>890.4</v>
      </c>
      <c r="K3102">
        <f t="shared" si="240"/>
        <v>521.65666666666664</v>
      </c>
      <c r="L3102">
        <f t="shared" si="241"/>
        <v>89.039999999999992</v>
      </c>
      <c r="M3102" s="1">
        <v>43622</v>
      </c>
      <c r="N3102">
        <f t="shared" si="242"/>
        <v>2019</v>
      </c>
      <c r="O3102" s="1" t="str">
        <f t="shared" si="243"/>
        <v>June</v>
      </c>
      <c r="P3102" s="1" t="str">
        <f t="shared" si="244"/>
        <v>Thursday</v>
      </c>
      <c r="Q3102" s="2">
        <v>0.81556712962962963</v>
      </c>
      <c r="R3102" t="s">
        <v>29</v>
      </c>
      <c r="S3102">
        <v>508.8</v>
      </c>
      <c r="T3102">
        <v>42.86</v>
      </c>
      <c r="U3102">
        <v>381.6</v>
      </c>
      <c r="V3102">
        <v>6.9</v>
      </c>
    </row>
    <row r="3103" spans="1:22" x14ac:dyDescent="0.25">
      <c r="A3103" t="s">
        <v>3137</v>
      </c>
      <c r="B3103" t="s">
        <v>42</v>
      </c>
      <c r="C3103" t="s">
        <v>19</v>
      </c>
      <c r="D3103" t="s">
        <v>20</v>
      </c>
      <c r="E3103" t="s">
        <v>21</v>
      </c>
      <c r="F3103" t="s">
        <v>44</v>
      </c>
      <c r="G3103">
        <v>89.31</v>
      </c>
      <c r="H3103">
        <v>4</v>
      </c>
      <c r="I3103">
        <v>17.861999999999998</v>
      </c>
      <c r="J3103" s="7">
        <v>375.1</v>
      </c>
      <c r="K3103">
        <f t="shared" si="240"/>
        <v>251.15</v>
      </c>
      <c r="L3103">
        <f t="shared" si="241"/>
        <v>93.775000000000006</v>
      </c>
      <c r="M3103" s="1">
        <v>43638</v>
      </c>
      <c r="N3103">
        <f t="shared" si="242"/>
        <v>2019</v>
      </c>
      <c r="O3103" s="1" t="str">
        <f t="shared" si="243"/>
        <v>June</v>
      </c>
      <c r="P3103" s="1" t="str">
        <f t="shared" si="244"/>
        <v>Saturday</v>
      </c>
      <c r="Q3103" s="2">
        <v>0.77327546296296301</v>
      </c>
      <c r="R3103" t="s">
        <v>29</v>
      </c>
      <c r="S3103">
        <v>214.34</v>
      </c>
      <c r="T3103">
        <v>42.86</v>
      </c>
      <c r="U3103">
        <v>160.76</v>
      </c>
      <c r="V3103">
        <v>6.1</v>
      </c>
    </row>
    <row r="3104" spans="1:22" x14ac:dyDescent="0.25">
      <c r="A3104" t="s">
        <v>3138</v>
      </c>
      <c r="B3104" t="s">
        <v>18</v>
      </c>
      <c r="C3104" t="s">
        <v>19</v>
      </c>
      <c r="D3104" t="s">
        <v>27</v>
      </c>
      <c r="E3104" t="s">
        <v>31</v>
      </c>
      <c r="F3104" t="s">
        <v>28</v>
      </c>
      <c r="G3104">
        <v>95.07</v>
      </c>
      <c r="H3104">
        <v>3</v>
      </c>
      <c r="I3104">
        <v>14.2605</v>
      </c>
      <c r="J3104" s="7">
        <v>299.47000000000003</v>
      </c>
      <c r="K3104">
        <f t="shared" si="240"/>
        <v>383.56666666666666</v>
      </c>
      <c r="L3104">
        <f t="shared" si="241"/>
        <v>99.823333333333338</v>
      </c>
      <c r="M3104" s="1">
        <v>43640</v>
      </c>
      <c r="N3104">
        <f t="shared" si="242"/>
        <v>2019</v>
      </c>
      <c r="O3104" s="1" t="str">
        <f t="shared" si="243"/>
        <v>June</v>
      </c>
      <c r="P3104" s="1" t="str">
        <f t="shared" si="244"/>
        <v>Monday</v>
      </c>
      <c r="Q3104" s="2">
        <v>0.10315972222222222</v>
      </c>
      <c r="R3104" t="s">
        <v>29</v>
      </c>
      <c r="S3104">
        <v>171.13</v>
      </c>
      <c r="T3104">
        <v>42.86</v>
      </c>
      <c r="U3104">
        <v>128.34</v>
      </c>
      <c r="V3104">
        <v>8.1</v>
      </c>
    </row>
    <row r="3105" spans="1:22" x14ac:dyDescent="0.25">
      <c r="A3105" t="s">
        <v>3139</v>
      </c>
      <c r="B3105" t="s">
        <v>42</v>
      </c>
      <c r="C3105" t="s">
        <v>43</v>
      </c>
      <c r="D3105" t="s">
        <v>20</v>
      </c>
      <c r="E3105" t="s">
        <v>31</v>
      </c>
      <c r="F3105" t="s">
        <v>22</v>
      </c>
      <c r="G3105">
        <v>9.39</v>
      </c>
      <c r="H3105">
        <v>8</v>
      </c>
      <c r="I3105">
        <v>3.7559999999999998</v>
      </c>
      <c r="J3105" s="7">
        <v>78.88</v>
      </c>
      <c r="K3105">
        <f t="shared" si="240"/>
        <v>578.80333333333328</v>
      </c>
      <c r="L3105">
        <f t="shared" si="241"/>
        <v>9.86</v>
      </c>
      <c r="M3105" s="1">
        <v>43643</v>
      </c>
      <c r="N3105">
        <f t="shared" si="242"/>
        <v>2019</v>
      </c>
      <c r="O3105" s="1" t="str">
        <f t="shared" si="243"/>
        <v>June</v>
      </c>
      <c r="P3105" s="1" t="str">
        <f t="shared" si="244"/>
        <v>Thursday</v>
      </c>
      <c r="Q3105" s="2">
        <v>4.5462962962962962E-2</v>
      </c>
      <c r="R3105" t="s">
        <v>33</v>
      </c>
      <c r="S3105">
        <v>45.07</v>
      </c>
      <c r="T3105">
        <v>42.86</v>
      </c>
      <c r="U3105">
        <v>33.81</v>
      </c>
      <c r="V3105">
        <v>9.1</v>
      </c>
    </row>
    <row r="3106" spans="1:22" x14ac:dyDescent="0.25">
      <c r="A3106" t="s">
        <v>3140</v>
      </c>
      <c r="B3106" t="s">
        <v>18</v>
      </c>
      <c r="C3106" t="s">
        <v>26</v>
      </c>
      <c r="D3106" t="s">
        <v>27</v>
      </c>
      <c r="E3106" t="s">
        <v>31</v>
      </c>
      <c r="F3106" t="s">
        <v>28</v>
      </c>
      <c r="G3106">
        <v>81.73</v>
      </c>
      <c r="H3106">
        <v>9</v>
      </c>
      <c r="I3106">
        <v>36.778500000000001</v>
      </c>
      <c r="J3106" s="7">
        <v>772.35</v>
      </c>
      <c r="K3106">
        <f t="shared" si="240"/>
        <v>599.82333333333338</v>
      </c>
      <c r="L3106">
        <f t="shared" si="241"/>
        <v>85.816666666666663</v>
      </c>
      <c r="M3106" s="1">
        <v>43642</v>
      </c>
      <c r="N3106">
        <f t="shared" si="242"/>
        <v>2019</v>
      </c>
      <c r="O3106" s="1" t="str">
        <f t="shared" si="243"/>
        <v>June</v>
      </c>
      <c r="P3106" s="1" t="str">
        <f t="shared" si="244"/>
        <v>Wednesday</v>
      </c>
      <c r="Q3106" s="2">
        <v>0.71358796296296301</v>
      </c>
      <c r="R3106" t="s">
        <v>33</v>
      </c>
      <c r="S3106">
        <v>441.34</v>
      </c>
      <c r="T3106">
        <v>42.86</v>
      </c>
      <c r="U3106">
        <v>331.01</v>
      </c>
      <c r="V3106">
        <v>9.3000000000000007</v>
      </c>
    </row>
    <row r="3107" spans="1:22" x14ac:dyDescent="0.25">
      <c r="A3107" t="s">
        <v>3141</v>
      </c>
      <c r="B3107" t="s">
        <v>18</v>
      </c>
      <c r="C3107" t="s">
        <v>43</v>
      </c>
      <c r="D3107" t="s">
        <v>20</v>
      </c>
      <c r="E3107" t="s">
        <v>21</v>
      </c>
      <c r="F3107" t="s">
        <v>22</v>
      </c>
      <c r="G3107">
        <v>93.67</v>
      </c>
      <c r="H3107">
        <v>9</v>
      </c>
      <c r="I3107">
        <v>42.151499999999999</v>
      </c>
      <c r="J3107" s="7">
        <v>885.18</v>
      </c>
      <c r="K3107">
        <f t="shared" si="240"/>
        <v>393.08666666666659</v>
      </c>
      <c r="L3107">
        <f t="shared" si="241"/>
        <v>98.353333333333325</v>
      </c>
      <c r="M3107" s="1">
        <v>43626</v>
      </c>
      <c r="N3107">
        <f t="shared" si="242"/>
        <v>2019</v>
      </c>
      <c r="O3107" s="1" t="str">
        <f t="shared" si="243"/>
        <v>June</v>
      </c>
      <c r="P3107" s="1" t="str">
        <f t="shared" si="244"/>
        <v>Monday</v>
      </c>
      <c r="Q3107" s="2">
        <v>0.12379629629629629</v>
      </c>
      <c r="R3107" t="s">
        <v>23</v>
      </c>
      <c r="S3107">
        <v>505.82</v>
      </c>
      <c r="T3107">
        <v>42.86</v>
      </c>
      <c r="U3107">
        <v>379.36</v>
      </c>
      <c r="V3107">
        <v>6.2</v>
      </c>
    </row>
    <row r="3108" spans="1:22" x14ac:dyDescent="0.25">
      <c r="A3108" t="s">
        <v>3142</v>
      </c>
      <c r="B3108" t="s">
        <v>42</v>
      </c>
      <c r="C3108" t="s">
        <v>43</v>
      </c>
      <c r="D3108" t="s">
        <v>20</v>
      </c>
      <c r="E3108" t="s">
        <v>31</v>
      </c>
      <c r="F3108" t="s">
        <v>46</v>
      </c>
      <c r="G3108">
        <v>15.02</v>
      </c>
      <c r="H3108">
        <v>9</v>
      </c>
      <c r="I3108">
        <v>6.7590000000000003</v>
      </c>
      <c r="J3108" s="7">
        <v>141.94</v>
      </c>
      <c r="K3108">
        <f t="shared" si="240"/>
        <v>141.35666666666665</v>
      </c>
      <c r="L3108">
        <f t="shared" si="241"/>
        <v>15.771111111111111</v>
      </c>
      <c r="M3108" s="1">
        <v>43634</v>
      </c>
      <c r="N3108">
        <f t="shared" si="242"/>
        <v>2019</v>
      </c>
      <c r="O3108" s="1" t="str">
        <f t="shared" si="243"/>
        <v>June</v>
      </c>
      <c r="P3108" s="1" t="str">
        <f t="shared" si="244"/>
        <v>Tuesday</v>
      </c>
      <c r="Q3108" s="2">
        <v>0.25745370370370368</v>
      </c>
      <c r="R3108" t="s">
        <v>33</v>
      </c>
      <c r="S3108">
        <v>81.11</v>
      </c>
      <c r="T3108">
        <v>42.86</v>
      </c>
      <c r="U3108">
        <v>60.83</v>
      </c>
      <c r="V3108">
        <v>9.3000000000000007</v>
      </c>
    </row>
    <row r="3109" spans="1:22" x14ac:dyDescent="0.25">
      <c r="A3109" t="s">
        <v>3143</v>
      </c>
      <c r="B3109" t="s">
        <v>18</v>
      </c>
      <c r="C3109" t="s">
        <v>26</v>
      </c>
      <c r="D3109" t="s">
        <v>27</v>
      </c>
      <c r="E3109" t="s">
        <v>21</v>
      </c>
      <c r="F3109" t="s">
        <v>28</v>
      </c>
      <c r="G3109">
        <v>24.15</v>
      </c>
      <c r="H3109">
        <v>6</v>
      </c>
      <c r="I3109">
        <v>7.2450000000000001</v>
      </c>
      <c r="J3109" s="7">
        <v>152.13999999999999</v>
      </c>
      <c r="K3109">
        <f t="shared" si="240"/>
        <v>171.98000000000002</v>
      </c>
      <c r="L3109">
        <f t="shared" si="241"/>
        <v>25.356666666666666</v>
      </c>
      <c r="M3109" s="1">
        <v>43631</v>
      </c>
      <c r="N3109">
        <f t="shared" si="242"/>
        <v>2019</v>
      </c>
      <c r="O3109" s="1" t="str">
        <f t="shared" si="243"/>
        <v>June</v>
      </c>
      <c r="P3109" s="1" t="str">
        <f t="shared" si="244"/>
        <v>Saturday</v>
      </c>
      <c r="Q3109" s="2">
        <v>0.33523148148148146</v>
      </c>
      <c r="R3109" t="s">
        <v>33</v>
      </c>
      <c r="S3109">
        <v>86.94</v>
      </c>
      <c r="T3109">
        <v>42.86</v>
      </c>
      <c r="U3109">
        <v>65.2</v>
      </c>
      <c r="V3109">
        <v>9.6</v>
      </c>
    </row>
    <row r="3110" spans="1:22" x14ac:dyDescent="0.25">
      <c r="A3110" t="s">
        <v>3144</v>
      </c>
      <c r="B3110" t="s">
        <v>18</v>
      </c>
      <c r="C3110" t="s">
        <v>43</v>
      </c>
      <c r="D3110" t="s">
        <v>20</v>
      </c>
      <c r="E3110" t="s">
        <v>31</v>
      </c>
      <c r="F3110" t="s">
        <v>46</v>
      </c>
      <c r="G3110">
        <v>12.38</v>
      </c>
      <c r="H3110">
        <v>10</v>
      </c>
      <c r="I3110">
        <v>6.19</v>
      </c>
      <c r="J3110" s="7">
        <v>129.99</v>
      </c>
      <c r="K3110">
        <f t="shared" si="240"/>
        <v>154.65666666666667</v>
      </c>
      <c r="L3110">
        <f t="shared" si="241"/>
        <v>12.999000000000001</v>
      </c>
      <c r="M3110" s="1">
        <v>43638</v>
      </c>
      <c r="N3110">
        <f t="shared" si="242"/>
        <v>2019</v>
      </c>
      <c r="O3110" s="1" t="str">
        <f t="shared" si="243"/>
        <v>June</v>
      </c>
      <c r="P3110" s="1" t="str">
        <f t="shared" si="244"/>
        <v>Saturday</v>
      </c>
      <c r="Q3110" s="2">
        <v>0.59145833333333331</v>
      </c>
      <c r="R3110" t="s">
        <v>29</v>
      </c>
      <c r="S3110">
        <v>74.28</v>
      </c>
      <c r="T3110">
        <v>42.86</v>
      </c>
      <c r="U3110">
        <v>55.71</v>
      </c>
      <c r="V3110">
        <v>9.5</v>
      </c>
    </row>
    <row r="3111" spans="1:22" x14ac:dyDescent="0.25">
      <c r="A3111" t="s">
        <v>3145</v>
      </c>
      <c r="B3111" t="s">
        <v>18</v>
      </c>
      <c r="C3111" t="s">
        <v>26</v>
      </c>
      <c r="D3111" t="s">
        <v>20</v>
      </c>
      <c r="E3111" t="s">
        <v>21</v>
      </c>
      <c r="F3111" t="s">
        <v>32</v>
      </c>
      <c r="G3111">
        <v>55.67</v>
      </c>
      <c r="H3111">
        <v>4</v>
      </c>
      <c r="I3111">
        <v>11.134</v>
      </c>
      <c r="J3111" s="7">
        <v>233.81</v>
      </c>
      <c r="K3111">
        <f t="shared" si="240"/>
        <v>297.69333333333333</v>
      </c>
      <c r="L3111">
        <f t="shared" si="241"/>
        <v>58.452500000000001</v>
      </c>
      <c r="M3111" s="1">
        <v>43642</v>
      </c>
      <c r="N3111">
        <f t="shared" si="242"/>
        <v>2019</v>
      </c>
      <c r="O3111" s="1" t="str">
        <f t="shared" si="243"/>
        <v>June</v>
      </c>
      <c r="P3111" s="1" t="str">
        <f t="shared" si="244"/>
        <v>Wednesday</v>
      </c>
      <c r="Q3111" s="2">
        <v>0.46960648148148149</v>
      </c>
      <c r="R3111" t="s">
        <v>33</v>
      </c>
      <c r="S3111">
        <v>133.61000000000001</v>
      </c>
      <c r="T3111">
        <v>42.86</v>
      </c>
      <c r="U3111">
        <v>100.2</v>
      </c>
      <c r="V3111">
        <v>5.3</v>
      </c>
    </row>
    <row r="3112" spans="1:22" x14ac:dyDescent="0.25">
      <c r="A3112" t="s">
        <v>3146</v>
      </c>
      <c r="B3112" t="s">
        <v>18</v>
      </c>
      <c r="C3112" t="s">
        <v>43</v>
      </c>
      <c r="D3112" t="s">
        <v>20</v>
      </c>
      <c r="E3112" t="s">
        <v>21</v>
      </c>
      <c r="F3112" t="s">
        <v>32</v>
      </c>
      <c r="G3112">
        <v>9.5399999999999991</v>
      </c>
      <c r="H3112">
        <v>10</v>
      </c>
      <c r="I3112">
        <v>4.7699999999999996</v>
      </c>
      <c r="J3112" s="7">
        <v>100.17</v>
      </c>
      <c r="K3112">
        <f t="shared" si="240"/>
        <v>564.05000000000007</v>
      </c>
      <c r="L3112">
        <f t="shared" si="241"/>
        <v>10.016999999999999</v>
      </c>
      <c r="M3112" s="1">
        <v>43632</v>
      </c>
      <c r="N3112">
        <f t="shared" si="242"/>
        <v>2019</v>
      </c>
      <c r="O3112" s="1" t="str">
        <f t="shared" si="243"/>
        <v>June</v>
      </c>
      <c r="P3112" s="1" t="str">
        <f t="shared" si="244"/>
        <v>Sunday</v>
      </c>
      <c r="Q3112" s="2">
        <v>0.33206018518518521</v>
      </c>
      <c r="R3112" t="s">
        <v>29</v>
      </c>
      <c r="S3112">
        <v>57.24</v>
      </c>
      <c r="T3112">
        <v>42.86</v>
      </c>
      <c r="U3112">
        <v>42.93</v>
      </c>
      <c r="V3112">
        <v>9.6999999999999993</v>
      </c>
    </row>
    <row r="3113" spans="1:22" x14ac:dyDescent="0.25">
      <c r="A3113" t="s">
        <v>3147</v>
      </c>
      <c r="B3113" t="s">
        <v>42</v>
      </c>
      <c r="C3113" t="s">
        <v>19</v>
      </c>
      <c r="D3113" t="s">
        <v>27</v>
      </c>
      <c r="E3113" t="s">
        <v>21</v>
      </c>
      <c r="F3113" t="s">
        <v>32</v>
      </c>
      <c r="G3113">
        <v>66.56</v>
      </c>
      <c r="H3113">
        <v>8</v>
      </c>
      <c r="I3113">
        <v>26.623999999999999</v>
      </c>
      <c r="J3113" s="7">
        <v>559.1</v>
      </c>
      <c r="K3113">
        <f t="shared" si="240"/>
        <v>563.45666666666671</v>
      </c>
      <c r="L3113">
        <f t="shared" si="241"/>
        <v>69.887500000000003</v>
      </c>
      <c r="M3113" s="1">
        <v>43638</v>
      </c>
      <c r="N3113">
        <f t="shared" si="242"/>
        <v>2019</v>
      </c>
      <c r="O3113" s="1" t="str">
        <f t="shared" si="243"/>
        <v>June</v>
      </c>
      <c r="P3113" s="1" t="str">
        <f t="shared" si="244"/>
        <v>Saturday</v>
      </c>
      <c r="Q3113" s="2">
        <v>0.64718750000000003</v>
      </c>
      <c r="R3113" t="s">
        <v>33</v>
      </c>
      <c r="S3113">
        <v>319.49</v>
      </c>
      <c r="T3113">
        <v>42.86</v>
      </c>
      <c r="U3113">
        <v>239.61</v>
      </c>
      <c r="V3113">
        <v>7.7</v>
      </c>
    </row>
    <row r="3114" spans="1:22" x14ac:dyDescent="0.25">
      <c r="A3114" t="s">
        <v>3148</v>
      </c>
      <c r="B3114" t="s">
        <v>18</v>
      </c>
      <c r="C3114" t="s">
        <v>19</v>
      </c>
      <c r="D3114" t="s">
        <v>27</v>
      </c>
      <c r="E3114" t="s">
        <v>21</v>
      </c>
      <c r="F3114" t="s">
        <v>44</v>
      </c>
      <c r="G3114">
        <v>98.37</v>
      </c>
      <c r="H3114">
        <v>10</v>
      </c>
      <c r="I3114">
        <v>49.185000000000002</v>
      </c>
      <c r="J3114" s="7">
        <v>1032.8800000000001</v>
      </c>
      <c r="K3114">
        <f t="shared" si="240"/>
        <v>451.80666666666679</v>
      </c>
      <c r="L3114">
        <f t="shared" si="241"/>
        <v>103.28800000000001</v>
      </c>
      <c r="M3114" s="1">
        <v>43643</v>
      </c>
      <c r="N3114">
        <f t="shared" si="242"/>
        <v>2019</v>
      </c>
      <c r="O3114" s="1" t="str">
        <f t="shared" si="243"/>
        <v>June</v>
      </c>
      <c r="P3114" s="1" t="str">
        <f t="shared" si="244"/>
        <v>Thursday</v>
      </c>
      <c r="Q3114" s="2">
        <v>0.56064814814814812</v>
      </c>
      <c r="R3114" t="s">
        <v>33</v>
      </c>
      <c r="S3114">
        <v>590.22</v>
      </c>
      <c r="T3114">
        <v>42.86</v>
      </c>
      <c r="U3114">
        <v>442.66</v>
      </c>
      <c r="V3114">
        <v>7.5</v>
      </c>
    </row>
    <row r="3115" spans="1:22" x14ac:dyDescent="0.25">
      <c r="A3115" t="s">
        <v>3149</v>
      </c>
      <c r="B3115" t="s">
        <v>42</v>
      </c>
      <c r="C3115" t="s">
        <v>43</v>
      </c>
      <c r="D3115" t="s">
        <v>20</v>
      </c>
      <c r="E3115" t="s">
        <v>31</v>
      </c>
      <c r="F3115" t="s">
        <v>32</v>
      </c>
      <c r="G3115">
        <v>46.85</v>
      </c>
      <c r="H3115">
        <v>2</v>
      </c>
      <c r="I3115">
        <v>4.6849999999999996</v>
      </c>
      <c r="J3115" s="7">
        <v>98.39</v>
      </c>
      <c r="K3115">
        <f t="shared" si="240"/>
        <v>296.17666666666668</v>
      </c>
      <c r="L3115">
        <f t="shared" si="241"/>
        <v>49.195</v>
      </c>
      <c r="M3115" s="1">
        <v>43626</v>
      </c>
      <c r="N3115">
        <f t="shared" si="242"/>
        <v>2019</v>
      </c>
      <c r="O3115" s="1" t="str">
        <f t="shared" si="243"/>
        <v>June</v>
      </c>
      <c r="P3115" s="1" t="str">
        <f t="shared" si="244"/>
        <v>Monday</v>
      </c>
      <c r="Q3115" s="2">
        <v>0.81638888888888894</v>
      </c>
      <c r="R3115" t="s">
        <v>29</v>
      </c>
      <c r="S3115">
        <v>56.22</v>
      </c>
      <c r="T3115">
        <v>42.86</v>
      </c>
      <c r="U3115">
        <v>42.17</v>
      </c>
      <c r="V3115">
        <v>8</v>
      </c>
    </row>
    <row r="3116" spans="1:22" x14ac:dyDescent="0.25">
      <c r="A3116" t="s">
        <v>3150</v>
      </c>
      <c r="B3116" t="s">
        <v>25</v>
      </c>
      <c r="C3116" t="s">
        <v>26</v>
      </c>
      <c r="D3116" t="s">
        <v>27</v>
      </c>
      <c r="E3116" t="s">
        <v>21</v>
      </c>
      <c r="F3116" t="s">
        <v>32</v>
      </c>
      <c r="G3116">
        <v>23.72</v>
      </c>
      <c r="H3116">
        <v>9</v>
      </c>
      <c r="I3116">
        <v>10.673999999999999</v>
      </c>
      <c r="J3116" s="7">
        <v>224.15</v>
      </c>
      <c r="K3116">
        <f t="shared" si="240"/>
        <v>285.86333333333334</v>
      </c>
      <c r="L3116">
        <f t="shared" si="241"/>
        <v>24.905555555555555</v>
      </c>
      <c r="M3116" s="1">
        <v>43644</v>
      </c>
      <c r="N3116">
        <f t="shared" si="242"/>
        <v>2019</v>
      </c>
      <c r="O3116" s="1" t="str">
        <f t="shared" si="243"/>
        <v>June</v>
      </c>
      <c r="P3116" s="1" t="str">
        <f t="shared" si="244"/>
        <v>Friday</v>
      </c>
      <c r="Q3116" s="2">
        <v>0.4632060185185185</v>
      </c>
      <c r="R3116" t="s">
        <v>23</v>
      </c>
      <c r="S3116">
        <v>128.09</v>
      </c>
      <c r="T3116">
        <v>42.86</v>
      </c>
      <c r="U3116">
        <v>96.06</v>
      </c>
      <c r="V3116">
        <v>9.3000000000000007</v>
      </c>
    </row>
    <row r="3117" spans="1:22" x14ac:dyDescent="0.25">
      <c r="A3117" t="s">
        <v>3151</v>
      </c>
      <c r="B3117" t="s">
        <v>42</v>
      </c>
      <c r="C3117" t="s">
        <v>19</v>
      </c>
      <c r="D3117" t="s">
        <v>27</v>
      </c>
      <c r="E3117" t="s">
        <v>31</v>
      </c>
      <c r="F3117" t="s">
        <v>36</v>
      </c>
      <c r="G3117">
        <v>67.38</v>
      </c>
      <c r="H3117">
        <v>8</v>
      </c>
      <c r="I3117">
        <v>26.952000000000002</v>
      </c>
      <c r="J3117" s="7">
        <v>565.99</v>
      </c>
      <c r="K3117">
        <f t="shared" si="240"/>
        <v>255.34333333333336</v>
      </c>
      <c r="L3117">
        <f t="shared" si="241"/>
        <v>70.748750000000001</v>
      </c>
      <c r="M3117" s="1">
        <v>43640</v>
      </c>
      <c r="N3117">
        <f t="shared" si="242"/>
        <v>2019</v>
      </c>
      <c r="O3117" s="1" t="str">
        <f t="shared" si="243"/>
        <v>June</v>
      </c>
      <c r="P3117" s="1" t="str">
        <f t="shared" si="244"/>
        <v>Monday</v>
      </c>
      <c r="Q3117" s="2">
        <v>0.15458333333333332</v>
      </c>
      <c r="R3117" t="s">
        <v>29</v>
      </c>
      <c r="S3117">
        <v>323.42</v>
      </c>
      <c r="T3117">
        <v>42.86</v>
      </c>
      <c r="U3117">
        <v>242.57</v>
      </c>
      <c r="V3117">
        <v>7.2</v>
      </c>
    </row>
    <row r="3118" spans="1:22" x14ac:dyDescent="0.25">
      <c r="A3118" t="s">
        <v>3152</v>
      </c>
      <c r="B3118" t="s">
        <v>25</v>
      </c>
      <c r="C3118" t="s">
        <v>43</v>
      </c>
      <c r="D3118" t="s">
        <v>20</v>
      </c>
      <c r="E3118" t="s">
        <v>21</v>
      </c>
      <c r="F3118" t="s">
        <v>28</v>
      </c>
      <c r="G3118">
        <v>32.119999999999997</v>
      </c>
      <c r="H3118">
        <v>2</v>
      </c>
      <c r="I3118">
        <v>3.2120000000000002</v>
      </c>
      <c r="J3118" s="7">
        <v>67.45</v>
      </c>
      <c r="K3118">
        <f t="shared" si="240"/>
        <v>99.090000000000018</v>
      </c>
      <c r="L3118">
        <f t="shared" si="241"/>
        <v>33.725000000000001</v>
      </c>
      <c r="M3118" s="1">
        <v>43622</v>
      </c>
      <c r="N3118">
        <f t="shared" si="242"/>
        <v>2019</v>
      </c>
      <c r="O3118" s="1" t="str">
        <f t="shared" si="243"/>
        <v>June</v>
      </c>
      <c r="P3118" s="1" t="str">
        <f t="shared" si="244"/>
        <v>Thursday</v>
      </c>
      <c r="Q3118" s="2">
        <v>3.1250000000000001E-4</v>
      </c>
      <c r="R3118" t="s">
        <v>33</v>
      </c>
      <c r="S3118">
        <v>38.54</v>
      </c>
      <c r="T3118">
        <v>42.86</v>
      </c>
      <c r="U3118">
        <v>28.91</v>
      </c>
      <c r="V3118">
        <v>8.1</v>
      </c>
    </row>
    <row r="3119" spans="1:22" x14ac:dyDescent="0.25">
      <c r="A3119" t="s">
        <v>3153</v>
      </c>
      <c r="B3119" t="s">
        <v>42</v>
      </c>
      <c r="C3119" t="s">
        <v>43</v>
      </c>
      <c r="D3119" t="s">
        <v>27</v>
      </c>
      <c r="E3119" t="s">
        <v>21</v>
      </c>
      <c r="F3119" t="s">
        <v>36</v>
      </c>
      <c r="G3119">
        <v>18.04</v>
      </c>
      <c r="H3119">
        <v>7</v>
      </c>
      <c r="I3119">
        <v>6.3140000000000001</v>
      </c>
      <c r="J3119" s="7">
        <v>132.59</v>
      </c>
      <c r="K3119">
        <f t="shared" si="240"/>
        <v>121.17333333333333</v>
      </c>
      <c r="L3119">
        <f t="shared" si="241"/>
        <v>18.94142857142857</v>
      </c>
      <c r="M3119" s="1">
        <v>43623</v>
      </c>
      <c r="N3119">
        <f t="shared" si="242"/>
        <v>2019</v>
      </c>
      <c r="O3119" s="1" t="str">
        <f t="shared" si="243"/>
        <v>June</v>
      </c>
      <c r="P3119" s="1" t="str">
        <f t="shared" si="244"/>
        <v>Friday</v>
      </c>
      <c r="Q3119" s="2">
        <v>0.8618055555555556</v>
      </c>
      <c r="R3119" t="s">
        <v>23</v>
      </c>
      <c r="S3119">
        <v>75.77</v>
      </c>
      <c r="T3119">
        <v>42.85</v>
      </c>
      <c r="U3119">
        <v>56.82</v>
      </c>
      <c r="V3119">
        <v>9.4</v>
      </c>
    </row>
    <row r="3120" spans="1:22" x14ac:dyDescent="0.25">
      <c r="A3120" t="s">
        <v>3154</v>
      </c>
      <c r="B3120" t="s">
        <v>42</v>
      </c>
      <c r="C3120" t="s">
        <v>43</v>
      </c>
      <c r="D3120" t="s">
        <v>20</v>
      </c>
      <c r="E3120" t="s">
        <v>31</v>
      </c>
      <c r="F3120" t="s">
        <v>22</v>
      </c>
      <c r="G3120">
        <v>46.3</v>
      </c>
      <c r="H3120">
        <v>2</v>
      </c>
      <c r="I3120">
        <v>4.63</v>
      </c>
      <c r="J3120" s="7">
        <v>97.23</v>
      </c>
      <c r="K3120">
        <f t="shared" si="240"/>
        <v>334.22666666666669</v>
      </c>
      <c r="L3120">
        <f t="shared" si="241"/>
        <v>48.615000000000002</v>
      </c>
      <c r="M3120" s="1">
        <v>43625</v>
      </c>
      <c r="N3120">
        <f t="shared" si="242"/>
        <v>2019</v>
      </c>
      <c r="O3120" s="1" t="str">
        <f t="shared" si="243"/>
        <v>June</v>
      </c>
      <c r="P3120" s="1" t="str">
        <f t="shared" si="244"/>
        <v>Sunday</v>
      </c>
      <c r="Q3120" s="2">
        <v>0.74657407407407406</v>
      </c>
      <c r="R3120" t="s">
        <v>29</v>
      </c>
      <c r="S3120">
        <v>55.56</v>
      </c>
      <c r="T3120">
        <v>42.86</v>
      </c>
      <c r="U3120">
        <v>41.67</v>
      </c>
      <c r="V3120">
        <v>6.9</v>
      </c>
    </row>
    <row r="3121" spans="1:22" x14ac:dyDescent="0.25">
      <c r="A3121" t="s">
        <v>3155</v>
      </c>
      <c r="B3121" t="s">
        <v>18</v>
      </c>
      <c r="C3121" t="s">
        <v>26</v>
      </c>
      <c r="D3121" t="s">
        <v>20</v>
      </c>
      <c r="E3121" t="s">
        <v>21</v>
      </c>
      <c r="F3121" t="s">
        <v>44</v>
      </c>
      <c r="G3121">
        <v>18.190000000000001</v>
      </c>
      <c r="H3121">
        <v>7</v>
      </c>
      <c r="I3121">
        <v>6.3665000000000003</v>
      </c>
      <c r="J3121" s="7">
        <v>133.69999999999999</v>
      </c>
      <c r="K3121">
        <f t="shared" si="240"/>
        <v>455.5</v>
      </c>
      <c r="L3121">
        <f t="shared" si="241"/>
        <v>19.099999999999998</v>
      </c>
      <c r="M3121" s="1">
        <v>43643</v>
      </c>
      <c r="N3121">
        <f t="shared" si="242"/>
        <v>2019</v>
      </c>
      <c r="O3121" s="1" t="str">
        <f t="shared" si="243"/>
        <v>June</v>
      </c>
      <c r="P3121" s="1" t="str">
        <f t="shared" si="244"/>
        <v>Thursday</v>
      </c>
      <c r="Q3121" s="2">
        <v>0.86280092592592594</v>
      </c>
      <c r="R3121" t="s">
        <v>23</v>
      </c>
      <c r="S3121">
        <v>76.400000000000006</v>
      </c>
      <c r="T3121">
        <v>42.86</v>
      </c>
      <c r="U3121">
        <v>57.3</v>
      </c>
      <c r="V3121">
        <v>9.8000000000000007</v>
      </c>
    </row>
    <row r="3122" spans="1:22" x14ac:dyDescent="0.25">
      <c r="A3122" t="s">
        <v>3156</v>
      </c>
      <c r="B3122" t="s">
        <v>18</v>
      </c>
      <c r="C3122" t="s">
        <v>43</v>
      </c>
      <c r="D3122" t="s">
        <v>27</v>
      </c>
      <c r="E3122" t="s">
        <v>21</v>
      </c>
      <c r="F3122" t="s">
        <v>46</v>
      </c>
      <c r="G3122">
        <v>73.5</v>
      </c>
      <c r="H3122">
        <v>10</v>
      </c>
      <c r="I3122">
        <v>36.75</v>
      </c>
      <c r="J3122" s="7">
        <v>771.75</v>
      </c>
      <c r="K3122">
        <f t="shared" si="240"/>
        <v>439.35666666666663</v>
      </c>
      <c r="L3122">
        <f t="shared" si="241"/>
        <v>77.174999999999997</v>
      </c>
      <c r="M3122" s="1">
        <v>43626</v>
      </c>
      <c r="N3122">
        <f t="shared" si="242"/>
        <v>2019</v>
      </c>
      <c r="O3122" s="1" t="str">
        <f t="shared" si="243"/>
        <v>June</v>
      </c>
      <c r="P3122" s="1" t="str">
        <f t="shared" si="244"/>
        <v>Monday</v>
      </c>
      <c r="Q3122" s="2">
        <v>0.55415509259259255</v>
      </c>
      <c r="R3122" t="s">
        <v>33</v>
      </c>
      <c r="S3122">
        <v>441</v>
      </c>
      <c r="T3122">
        <v>42.86</v>
      </c>
      <c r="U3122">
        <v>330.75</v>
      </c>
      <c r="V3122">
        <v>9.3000000000000007</v>
      </c>
    </row>
    <row r="3123" spans="1:22" x14ac:dyDescent="0.25">
      <c r="A3123" t="s">
        <v>3157</v>
      </c>
      <c r="B3123" t="s">
        <v>42</v>
      </c>
      <c r="C3123" t="s">
        <v>26</v>
      </c>
      <c r="D3123" t="s">
        <v>20</v>
      </c>
      <c r="E3123" t="s">
        <v>31</v>
      </c>
      <c r="F3123" t="s">
        <v>32</v>
      </c>
      <c r="G3123">
        <v>43.91</v>
      </c>
      <c r="H3123">
        <v>10</v>
      </c>
      <c r="I3123">
        <v>21.954999999999998</v>
      </c>
      <c r="J3123" s="7">
        <v>461.05</v>
      </c>
      <c r="K3123">
        <f t="shared" si="240"/>
        <v>343.57666666666665</v>
      </c>
      <c r="L3123">
        <f t="shared" si="241"/>
        <v>46.105000000000004</v>
      </c>
      <c r="M3123" s="1">
        <v>43643</v>
      </c>
      <c r="N3123">
        <f t="shared" si="242"/>
        <v>2019</v>
      </c>
      <c r="O3123" s="1" t="str">
        <f t="shared" si="243"/>
        <v>June</v>
      </c>
      <c r="P3123" s="1" t="str">
        <f t="shared" si="244"/>
        <v>Thursday</v>
      </c>
      <c r="Q3123" s="2">
        <v>0.34800925925925924</v>
      </c>
      <c r="R3123" t="s">
        <v>29</v>
      </c>
      <c r="S3123">
        <v>263.45999999999998</v>
      </c>
      <c r="T3123">
        <v>42.86</v>
      </c>
      <c r="U3123">
        <v>197.59</v>
      </c>
      <c r="V3123">
        <v>7.7</v>
      </c>
    </row>
    <row r="3124" spans="1:22" x14ac:dyDescent="0.25">
      <c r="A3124" t="s">
        <v>3158</v>
      </c>
      <c r="B3124" t="s">
        <v>42</v>
      </c>
      <c r="C3124" t="s">
        <v>19</v>
      </c>
      <c r="D3124" t="s">
        <v>27</v>
      </c>
      <c r="E3124" t="s">
        <v>21</v>
      </c>
      <c r="F3124" t="s">
        <v>44</v>
      </c>
      <c r="G3124">
        <v>81.209999999999994</v>
      </c>
      <c r="H3124">
        <v>1</v>
      </c>
      <c r="I3124">
        <v>4.0605000000000002</v>
      </c>
      <c r="J3124" s="7">
        <v>85.27</v>
      </c>
      <c r="K3124">
        <f t="shared" si="240"/>
        <v>326.9666666666667</v>
      </c>
      <c r="L3124">
        <f t="shared" si="241"/>
        <v>85.27</v>
      </c>
      <c r="M3124" s="1">
        <v>43635</v>
      </c>
      <c r="N3124">
        <f t="shared" si="242"/>
        <v>2019</v>
      </c>
      <c r="O3124" s="1" t="str">
        <f t="shared" si="243"/>
        <v>June</v>
      </c>
      <c r="P3124" s="1" t="str">
        <f t="shared" si="244"/>
        <v>Wednesday</v>
      </c>
      <c r="Q3124" s="2">
        <v>0.27596064814814814</v>
      </c>
      <c r="R3124" t="s">
        <v>29</v>
      </c>
      <c r="S3124">
        <v>48.73</v>
      </c>
      <c r="T3124">
        <v>42.85</v>
      </c>
      <c r="U3124">
        <v>36.54</v>
      </c>
      <c r="V3124">
        <v>7.8</v>
      </c>
    </row>
    <row r="3125" spans="1:22" x14ac:dyDescent="0.25">
      <c r="A3125" t="s">
        <v>3159</v>
      </c>
      <c r="B3125" t="s">
        <v>42</v>
      </c>
      <c r="C3125" t="s">
        <v>19</v>
      </c>
      <c r="D3125" t="s">
        <v>27</v>
      </c>
      <c r="E3125" t="s">
        <v>31</v>
      </c>
      <c r="F3125" t="s">
        <v>44</v>
      </c>
      <c r="G3125">
        <v>76.89</v>
      </c>
      <c r="H3125">
        <v>6</v>
      </c>
      <c r="I3125">
        <v>23.067</v>
      </c>
      <c r="J3125" s="7">
        <v>484.41</v>
      </c>
      <c r="K3125">
        <f t="shared" si="240"/>
        <v>306.26000000000005</v>
      </c>
      <c r="L3125">
        <f t="shared" si="241"/>
        <v>80.734999999999999</v>
      </c>
      <c r="M3125" s="1">
        <v>43644</v>
      </c>
      <c r="N3125">
        <f t="shared" si="242"/>
        <v>2019</v>
      </c>
      <c r="O3125" s="1" t="str">
        <f t="shared" si="243"/>
        <v>June</v>
      </c>
      <c r="P3125" s="1" t="str">
        <f t="shared" si="244"/>
        <v>Friday</v>
      </c>
      <c r="Q3125" s="2">
        <v>0.68688657407407405</v>
      </c>
      <c r="R3125" t="s">
        <v>33</v>
      </c>
      <c r="S3125">
        <v>276.8</v>
      </c>
      <c r="T3125">
        <v>42.86</v>
      </c>
      <c r="U3125">
        <v>207.61</v>
      </c>
      <c r="V3125">
        <v>6.9</v>
      </c>
    </row>
    <row r="3126" spans="1:22" x14ac:dyDescent="0.25">
      <c r="A3126" t="s">
        <v>3160</v>
      </c>
      <c r="B3126" t="s">
        <v>25</v>
      </c>
      <c r="C3126" t="s">
        <v>26</v>
      </c>
      <c r="D3126" t="s">
        <v>27</v>
      </c>
      <c r="E3126" t="s">
        <v>21</v>
      </c>
      <c r="F3126" t="s">
        <v>44</v>
      </c>
      <c r="G3126">
        <v>97.91</v>
      </c>
      <c r="H3126">
        <v>4</v>
      </c>
      <c r="I3126">
        <v>19.582000000000001</v>
      </c>
      <c r="J3126" s="7">
        <v>411.22</v>
      </c>
      <c r="K3126">
        <f t="shared" si="240"/>
        <v>162.15666666666667</v>
      </c>
      <c r="L3126">
        <f t="shared" si="241"/>
        <v>102.80500000000001</v>
      </c>
      <c r="M3126" s="1">
        <v>43622</v>
      </c>
      <c r="N3126">
        <f t="shared" si="242"/>
        <v>2019</v>
      </c>
      <c r="O3126" s="1" t="str">
        <f t="shared" si="243"/>
        <v>June</v>
      </c>
      <c r="P3126" s="1" t="str">
        <f t="shared" si="244"/>
        <v>Thursday</v>
      </c>
      <c r="Q3126" s="2">
        <v>0.58409722222222227</v>
      </c>
      <c r="R3126" t="s">
        <v>23</v>
      </c>
      <c r="S3126">
        <v>234.98</v>
      </c>
      <c r="T3126">
        <v>42.86</v>
      </c>
      <c r="U3126">
        <v>176.24</v>
      </c>
      <c r="V3126">
        <v>7.2</v>
      </c>
    </row>
    <row r="3127" spans="1:22" x14ac:dyDescent="0.25">
      <c r="A3127" t="s">
        <v>3161</v>
      </c>
      <c r="B3127" t="s">
        <v>25</v>
      </c>
      <c r="C3127" t="s">
        <v>19</v>
      </c>
      <c r="D3127" t="s">
        <v>27</v>
      </c>
      <c r="E3127" t="s">
        <v>21</v>
      </c>
      <c r="F3127" t="s">
        <v>28</v>
      </c>
      <c r="G3127">
        <v>7.35</v>
      </c>
      <c r="H3127">
        <v>3</v>
      </c>
      <c r="I3127">
        <v>1.1025</v>
      </c>
      <c r="J3127" s="7">
        <v>23.15</v>
      </c>
      <c r="K3127">
        <f t="shared" si="240"/>
        <v>185.79666666666665</v>
      </c>
      <c r="L3127">
        <f t="shared" si="241"/>
        <v>7.7166666666666659</v>
      </c>
      <c r="M3127" s="1">
        <v>43634</v>
      </c>
      <c r="N3127">
        <f t="shared" si="242"/>
        <v>2019</v>
      </c>
      <c r="O3127" s="1" t="str">
        <f t="shared" si="243"/>
        <v>June</v>
      </c>
      <c r="P3127" s="1" t="str">
        <f t="shared" si="244"/>
        <v>Tuesday</v>
      </c>
      <c r="Q3127" s="2">
        <v>0.45437499999999997</v>
      </c>
      <c r="R3127" t="s">
        <v>33</v>
      </c>
      <c r="S3127">
        <v>13.23</v>
      </c>
      <c r="T3127">
        <v>42.85</v>
      </c>
      <c r="U3127">
        <v>9.92</v>
      </c>
      <c r="V3127">
        <v>7</v>
      </c>
    </row>
    <row r="3128" spans="1:22" x14ac:dyDescent="0.25">
      <c r="A3128" t="s">
        <v>3162</v>
      </c>
      <c r="B3128" t="s">
        <v>42</v>
      </c>
      <c r="C3128" t="s">
        <v>19</v>
      </c>
      <c r="D3128" t="s">
        <v>20</v>
      </c>
      <c r="E3128" t="s">
        <v>31</v>
      </c>
      <c r="F3128" t="s">
        <v>36</v>
      </c>
      <c r="G3128">
        <v>24.81</v>
      </c>
      <c r="H3128">
        <v>2</v>
      </c>
      <c r="I3128">
        <v>2.4809999999999999</v>
      </c>
      <c r="J3128" s="7">
        <v>52.1</v>
      </c>
      <c r="K3128">
        <f t="shared" si="240"/>
        <v>408.88333333333338</v>
      </c>
      <c r="L3128">
        <f t="shared" si="241"/>
        <v>26.05</v>
      </c>
      <c r="M3128" s="1">
        <v>43627</v>
      </c>
      <c r="N3128">
        <f t="shared" si="242"/>
        <v>2019</v>
      </c>
      <c r="O3128" s="1" t="str">
        <f t="shared" si="243"/>
        <v>June</v>
      </c>
      <c r="P3128" s="1" t="str">
        <f t="shared" si="244"/>
        <v>Tuesday</v>
      </c>
      <c r="Q3128" s="2">
        <v>0.10523148148148148</v>
      </c>
      <c r="R3128" t="s">
        <v>29</v>
      </c>
      <c r="S3128">
        <v>29.77</v>
      </c>
      <c r="T3128">
        <v>42.86</v>
      </c>
      <c r="U3128">
        <v>22.33</v>
      </c>
      <c r="V3128">
        <v>7.6</v>
      </c>
    </row>
    <row r="3129" spans="1:22" x14ac:dyDescent="0.25">
      <c r="A3129" t="s">
        <v>3163</v>
      </c>
      <c r="B3129" t="s">
        <v>42</v>
      </c>
      <c r="C3129" t="s">
        <v>26</v>
      </c>
      <c r="D3129" t="s">
        <v>27</v>
      </c>
      <c r="E3129" t="s">
        <v>21</v>
      </c>
      <c r="F3129" t="s">
        <v>22</v>
      </c>
      <c r="G3129">
        <v>51.02</v>
      </c>
      <c r="H3129">
        <v>9</v>
      </c>
      <c r="I3129">
        <v>22.959</v>
      </c>
      <c r="J3129" s="7">
        <v>482.14</v>
      </c>
      <c r="K3129">
        <f t="shared" si="240"/>
        <v>657.79666666666662</v>
      </c>
      <c r="L3129">
        <f t="shared" si="241"/>
        <v>53.571111111111108</v>
      </c>
      <c r="M3129" s="1">
        <v>43635</v>
      </c>
      <c r="N3129">
        <f t="shared" si="242"/>
        <v>2019</v>
      </c>
      <c r="O3129" s="1" t="str">
        <f t="shared" si="243"/>
        <v>June</v>
      </c>
      <c r="P3129" s="1" t="str">
        <f t="shared" si="244"/>
        <v>Wednesday</v>
      </c>
      <c r="Q3129" s="2">
        <v>0.67489583333333336</v>
      </c>
      <c r="R3129" t="s">
        <v>33</v>
      </c>
      <c r="S3129">
        <v>275.51</v>
      </c>
      <c r="T3129">
        <v>42.86</v>
      </c>
      <c r="U3129">
        <v>206.63</v>
      </c>
      <c r="V3129">
        <v>5.6</v>
      </c>
    </row>
    <row r="3130" spans="1:22" x14ac:dyDescent="0.25">
      <c r="A3130" t="s">
        <v>3164</v>
      </c>
      <c r="B3130" t="s">
        <v>25</v>
      </c>
      <c r="C3130" t="s">
        <v>26</v>
      </c>
      <c r="D3130" t="s">
        <v>27</v>
      </c>
      <c r="E3130" t="s">
        <v>21</v>
      </c>
      <c r="F3130" t="s">
        <v>46</v>
      </c>
      <c r="G3130">
        <v>82.43</v>
      </c>
      <c r="H3130">
        <v>8</v>
      </c>
      <c r="I3130">
        <v>32.972000000000001</v>
      </c>
      <c r="J3130" s="7">
        <v>692.41</v>
      </c>
      <c r="K3130">
        <f t="shared" si="240"/>
        <v>551.12333333333333</v>
      </c>
      <c r="L3130">
        <f t="shared" si="241"/>
        <v>86.551249999999996</v>
      </c>
      <c r="M3130" s="1">
        <v>43642</v>
      </c>
      <c r="N3130">
        <f t="shared" si="242"/>
        <v>2019</v>
      </c>
      <c r="O3130" s="1" t="str">
        <f t="shared" si="243"/>
        <v>June</v>
      </c>
      <c r="P3130" s="1" t="str">
        <f t="shared" si="244"/>
        <v>Wednesday</v>
      </c>
      <c r="Q3130" s="2">
        <v>0.90771990740740738</v>
      </c>
      <c r="R3130" t="s">
        <v>29</v>
      </c>
      <c r="S3130">
        <v>395.66</v>
      </c>
      <c r="T3130">
        <v>42.86</v>
      </c>
      <c r="U3130">
        <v>296.75</v>
      </c>
      <c r="V3130">
        <v>9.6999999999999993</v>
      </c>
    </row>
    <row r="3131" spans="1:22" x14ac:dyDescent="0.25">
      <c r="A3131" t="s">
        <v>3165</v>
      </c>
      <c r="B3131" t="s">
        <v>18</v>
      </c>
      <c r="C3131" t="s">
        <v>19</v>
      </c>
      <c r="D3131" t="s">
        <v>27</v>
      </c>
      <c r="E3131" t="s">
        <v>21</v>
      </c>
      <c r="F3131" t="s">
        <v>36</v>
      </c>
      <c r="G3131">
        <v>95.1</v>
      </c>
      <c r="H3131">
        <v>8</v>
      </c>
      <c r="I3131">
        <v>38.04</v>
      </c>
      <c r="J3131" s="7">
        <v>798.84</v>
      </c>
      <c r="K3131">
        <f t="shared" si="240"/>
        <v>557.48</v>
      </c>
      <c r="L3131">
        <f t="shared" si="241"/>
        <v>99.855000000000004</v>
      </c>
      <c r="M3131" s="1">
        <v>43644</v>
      </c>
      <c r="N3131">
        <f t="shared" si="242"/>
        <v>2019</v>
      </c>
      <c r="O3131" s="1" t="str">
        <f t="shared" si="243"/>
        <v>June</v>
      </c>
      <c r="P3131" s="1" t="str">
        <f t="shared" si="244"/>
        <v>Friday</v>
      </c>
      <c r="Q3131" s="2">
        <v>4.476851851851852E-2</v>
      </c>
      <c r="R3131" t="s">
        <v>29</v>
      </c>
      <c r="S3131">
        <v>456.48</v>
      </c>
      <c r="T3131">
        <v>42.86</v>
      </c>
      <c r="U3131">
        <v>342.36</v>
      </c>
      <c r="V3131">
        <v>8.8000000000000007</v>
      </c>
    </row>
    <row r="3132" spans="1:22" x14ac:dyDescent="0.25">
      <c r="A3132" t="s">
        <v>3166</v>
      </c>
      <c r="B3132" t="s">
        <v>18</v>
      </c>
      <c r="C3132" t="s">
        <v>19</v>
      </c>
      <c r="D3132" t="s">
        <v>27</v>
      </c>
      <c r="E3132" t="s">
        <v>21</v>
      </c>
      <c r="F3132" t="s">
        <v>28</v>
      </c>
      <c r="G3132">
        <v>19.3</v>
      </c>
      <c r="H3132">
        <v>8</v>
      </c>
      <c r="I3132">
        <v>7.72</v>
      </c>
      <c r="J3132" s="7">
        <v>162.12</v>
      </c>
      <c r="K3132">
        <f t="shared" si="240"/>
        <v>463.56666666666666</v>
      </c>
      <c r="L3132">
        <f t="shared" si="241"/>
        <v>20.265000000000001</v>
      </c>
      <c r="M3132" s="1">
        <v>43617</v>
      </c>
      <c r="N3132">
        <f t="shared" si="242"/>
        <v>2019</v>
      </c>
      <c r="O3132" s="1" t="str">
        <f t="shared" si="243"/>
        <v>June</v>
      </c>
      <c r="P3132" s="1" t="str">
        <f t="shared" si="244"/>
        <v>Saturday</v>
      </c>
      <c r="Q3132" s="2">
        <v>5.6296296296296296E-2</v>
      </c>
      <c r="R3132" t="s">
        <v>29</v>
      </c>
      <c r="S3132">
        <v>92.64</v>
      </c>
      <c r="T3132">
        <v>42.86</v>
      </c>
      <c r="U3132">
        <v>69.48</v>
      </c>
      <c r="V3132">
        <v>5.2</v>
      </c>
    </row>
    <row r="3133" spans="1:22" x14ac:dyDescent="0.25">
      <c r="A3133" t="s">
        <v>3167</v>
      </c>
      <c r="B3133" t="s">
        <v>42</v>
      </c>
      <c r="C3133" t="s">
        <v>26</v>
      </c>
      <c r="D3133" t="s">
        <v>20</v>
      </c>
      <c r="E3133" t="s">
        <v>31</v>
      </c>
      <c r="F3133" t="s">
        <v>22</v>
      </c>
      <c r="G3133">
        <v>84.7</v>
      </c>
      <c r="H3133">
        <v>8</v>
      </c>
      <c r="I3133">
        <v>33.880000000000003</v>
      </c>
      <c r="J3133" s="7">
        <v>711.48</v>
      </c>
      <c r="K3133">
        <f t="shared" si="240"/>
        <v>441.87333333333328</v>
      </c>
      <c r="L3133">
        <f t="shared" si="241"/>
        <v>88.935000000000002</v>
      </c>
      <c r="M3133" s="1">
        <v>43639</v>
      </c>
      <c r="N3133">
        <f t="shared" si="242"/>
        <v>2019</v>
      </c>
      <c r="O3133" s="1" t="str">
        <f t="shared" si="243"/>
        <v>June</v>
      </c>
      <c r="P3133" s="1" t="str">
        <f t="shared" si="244"/>
        <v>Sunday</v>
      </c>
      <c r="Q3133" s="2">
        <v>0.83916666666666662</v>
      </c>
      <c r="R3133" t="s">
        <v>29</v>
      </c>
      <c r="S3133">
        <v>406.56</v>
      </c>
      <c r="T3133">
        <v>42.86</v>
      </c>
      <c r="U3133">
        <v>304.92</v>
      </c>
      <c r="V3133">
        <v>6.7</v>
      </c>
    </row>
    <row r="3134" spans="1:22" x14ac:dyDescent="0.25">
      <c r="A3134" t="s">
        <v>3168</v>
      </c>
      <c r="B3134" t="s">
        <v>18</v>
      </c>
      <c r="C3134" t="s">
        <v>43</v>
      </c>
      <c r="D3134" t="s">
        <v>20</v>
      </c>
      <c r="E3134" t="s">
        <v>31</v>
      </c>
      <c r="F3134" t="s">
        <v>36</v>
      </c>
      <c r="G3134">
        <v>61.56</v>
      </c>
      <c r="H3134">
        <v>8</v>
      </c>
      <c r="I3134">
        <v>24.623999999999999</v>
      </c>
      <c r="J3134" s="7">
        <v>517.1</v>
      </c>
      <c r="K3134">
        <f t="shared" si="240"/>
        <v>251.16666666666666</v>
      </c>
      <c r="L3134">
        <f t="shared" si="241"/>
        <v>64.637500000000003</v>
      </c>
      <c r="M3134" s="1">
        <v>43637</v>
      </c>
      <c r="N3134">
        <f t="shared" si="242"/>
        <v>2019</v>
      </c>
      <c r="O3134" s="1" t="str">
        <f t="shared" si="243"/>
        <v>June</v>
      </c>
      <c r="P3134" s="1" t="str">
        <f t="shared" si="244"/>
        <v>Friday</v>
      </c>
      <c r="Q3134" s="2">
        <v>0.47495370370370371</v>
      </c>
      <c r="R3134" t="s">
        <v>33</v>
      </c>
      <c r="S3134">
        <v>295.49</v>
      </c>
      <c r="T3134">
        <v>42.86</v>
      </c>
      <c r="U3134">
        <v>221.61</v>
      </c>
      <c r="V3134">
        <v>7</v>
      </c>
    </row>
    <row r="3135" spans="1:22" x14ac:dyDescent="0.25">
      <c r="A3135" t="s">
        <v>3169</v>
      </c>
      <c r="B3135" t="s">
        <v>42</v>
      </c>
      <c r="C3135" t="s">
        <v>26</v>
      </c>
      <c r="D3135" t="s">
        <v>20</v>
      </c>
      <c r="E3135" t="s">
        <v>31</v>
      </c>
      <c r="F3135" t="s">
        <v>22</v>
      </c>
      <c r="G3135">
        <v>46.21</v>
      </c>
      <c r="H3135">
        <v>2</v>
      </c>
      <c r="I3135">
        <v>4.6210000000000004</v>
      </c>
      <c r="J3135" s="7">
        <v>97.04</v>
      </c>
      <c r="K3135">
        <f t="shared" si="240"/>
        <v>360.56666666666666</v>
      </c>
      <c r="L3135">
        <f t="shared" si="241"/>
        <v>48.52</v>
      </c>
      <c r="M3135" s="1">
        <v>43635</v>
      </c>
      <c r="N3135">
        <f t="shared" si="242"/>
        <v>2019</v>
      </c>
      <c r="O3135" s="1" t="str">
        <f t="shared" si="243"/>
        <v>June</v>
      </c>
      <c r="P3135" s="1" t="str">
        <f t="shared" si="244"/>
        <v>Wednesday</v>
      </c>
      <c r="Q3135" s="2">
        <v>0.25858796296296294</v>
      </c>
      <c r="R3135" t="s">
        <v>29</v>
      </c>
      <c r="S3135">
        <v>55.45</v>
      </c>
      <c r="T3135">
        <v>42.86</v>
      </c>
      <c r="U3135">
        <v>41.59</v>
      </c>
      <c r="V3135">
        <v>9.5</v>
      </c>
    </row>
    <row r="3136" spans="1:22" x14ac:dyDescent="0.25">
      <c r="A3136" t="s">
        <v>3170</v>
      </c>
      <c r="B3136" t="s">
        <v>25</v>
      </c>
      <c r="C3136" t="s">
        <v>26</v>
      </c>
      <c r="D3136" t="s">
        <v>27</v>
      </c>
      <c r="E3136" t="s">
        <v>31</v>
      </c>
      <c r="F3136" t="s">
        <v>44</v>
      </c>
      <c r="G3136">
        <v>18.96</v>
      </c>
      <c r="H3136">
        <v>7</v>
      </c>
      <c r="I3136">
        <v>6.6360000000000001</v>
      </c>
      <c r="J3136" s="7">
        <v>139.36000000000001</v>
      </c>
      <c r="K3136">
        <f t="shared" si="240"/>
        <v>387.75333333333333</v>
      </c>
      <c r="L3136">
        <f t="shared" si="241"/>
        <v>19.908571428571431</v>
      </c>
      <c r="M3136" s="1">
        <v>43635</v>
      </c>
      <c r="N3136">
        <f t="shared" si="242"/>
        <v>2019</v>
      </c>
      <c r="O3136" s="1" t="str">
        <f t="shared" si="243"/>
        <v>June</v>
      </c>
      <c r="P3136" s="1" t="str">
        <f t="shared" si="244"/>
        <v>Wednesday</v>
      </c>
      <c r="Q3136" s="2">
        <v>0.30244212962962963</v>
      </c>
      <c r="R3136" t="s">
        <v>33</v>
      </c>
      <c r="S3136">
        <v>79.63</v>
      </c>
      <c r="T3136">
        <v>42.86</v>
      </c>
      <c r="U3136">
        <v>59.73</v>
      </c>
      <c r="V3136">
        <v>9.6</v>
      </c>
    </row>
    <row r="3137" spans="1:22" x14ac:dyDescent="0.25">
      <c r="A3137" t="s">
        <v>3171</v>
      </c>
      <c r="B3137" t="s">
        <v>25</v>
      </c>
      <c r="C3137" t="s">
        <v>26</v>
      </c>
      <c r="D3137" t="s">
        <v>27</v>
      </c>
      <c r="E3137" t="s">
        <v>31</v>
      </c>
      <c r="F3137" t="s">
        <v>36</v>
      </c>
      <c r="G3137">
        <v>89.45</v>
      </c>
      <c r="H3137">
        <v>9</v>
      </c>
      <c r="I3137">
        <v>40.252499999999998</v>
      </c>
      <c r="J3137" s="7">
        <v>845.3</v>
      </c>
      <c r="K3137">
        <f t="shared" si="240"/>
        <v>368.69666666666666</v>
      </c>
      <c r="L3137">
        <f t="shared" si="241"/>
        <v>93.922222222222217</v>
      </c>
      <c r="M3137" s="1">
        <v>43627</v>
      </c>
      <c r="N3137">
        <f t="shared" si="242"/>
        <v>2019</v>
      </c>
      <c r="O3137" s="1" t="str">
        <f t="shared" si="243"/>
        <v>June</v>
      </c>
      <c r="P3137" s="1" t="str">
        <f t="shared" si="244"/>
        <v>Tuesday</v>
      </c>
      <c r="Q3137" s="2">
        <v>0.70496527777777773</v>
      </c>
      <c r="R3137" t="s">
        <v>29</v>
      </c>
      <c r="S3137">
        <v>483.03</v>
      </c>
      <c r="T3137">
        <v>42.86</v>
      </c>
      <c r="U3137">
        <v>362.27</v>
      </c>
      <c r="V3137">
        <v>6.4</v>
      </c>
    </row>
    <row r="3138" spans="1:22" x14ac:dyDescent="0.25">
      <c r="A3138" t="s">
        <v>3172</v>
      </c>
      <c r="B3138" t="s">
        <v>18</v>
      </c>
      <c r="C3138" t="s">
        <v>19</v>
      </c>
      <c r="D3138" t="s">
        <v>20</v>
      </c>
      <c r="E3138" t="s">
        <v>31</v>
      </c>
      <c r="F3138" t="s">
        <v>32</v>
      </c>
      <c r="G3138">
        <v>18.899999999999999</v>
      </c>
      <c r="H3138">
        <v>9</v>
      </c>
      <c r="I3138">
        <v>8.5050000000000008</v>
      </c>
      <c r="J3138" s="7">
        <v>178.6</v>
      </c>
      <c r="K3138">
        <f t="shared" ref="K3138:K3201" si="245">AVERAGE(J3138:J3140)</f>
        <v>272.32</v>
      </c>
      <c r="L3138">
        <f t="shared" ref="L3138:L3201" si="246" xml:space="preserve"> J3138 / H3138</f>
        <v>19.844444444444445</v>
      </c>
      <c r="M3138" s="1">
        <v>43625</v>
      </c>
      <c r="N3138">
        <f t="shared" ref="N3138:N3201" si="247">YEAR(M3138)</f>
        <v>2019</v>
      </c>
      <c r="O3138" s="1" t="str">
        <f t="shared" ref="O3138:O3201" si="248">TEXT(M3138,"mmmm")</f>
        <v>June</v>
      </c>
      <c r="P3138" s="1" t="str">
        <f t="shared" ref="P3138:P3201" si="249">TEXT(M3138,"dddd")</f>
        <v>Sunday</v>
      </c>
      <c r="Q3138" s="2">
        <v>0.57253472222222224</v>
      </c>
      <c r="R3138" t="s">
        <v>23</v>
      </c>
      <c r="S3138">
        <v>102.06</v>
      </c>
      <c r="T3138">
        <v>42.86</v>
      </c>
      <c r="U3138">
        <v>76.540000000000006</v>
      </c>
      <c r="V3138">
        <v>7.2</v>
      </c>
    </row>
    <row r="3139" spans="1:22" x14ac:dyDescent="0.25">
      <c r="A3139" t="s">
        <v>3173</v>
      </c>
      <c r="B3139" t="s">
        <v>25</v>
      </c>
      <c r="C3139" t="s">
        <v>43</v>
      </c>
      <c r="D3139" t="s">
        <v>20</v>
      </c>
      <c r="E3139" t="s">
        <v>21</v>
      </c>
      <c r="F3139" t="s">
        <v>28</v>
      </c>
      <c r="G3139">
        <v>78.28</v>
      </c>
      <c r="H3139">
        <v>1</v>
      </c>
      <c r="I3139">
        <v>3.9140000000000001</v>
      </c>
      <c r="J3139" s="7">
        <v>82.19</v>
      </c>
      <c r="K3139">
        <f t="shared" si="245"/>
        <v>293.38999999999993</v>
      </c>
      <c r="L3139">
        <f t="shared" si="246"/>
        <v>82.19</v>
      </c>
      <c r="M3139" s="1">
        <v>43627</v>
      </c>
      <c r="N3139">
        <f t="shared" si="247"/>
        <v>2019</v>
      </c>
      <c r="O3139" s="1" t="str">
        <f t="shared" si="248"/>
        <v>June</v>
      </c>
      <c r="P3139" s="1" t="str">
        <f t="shared" si="249"/>
        <v>Tuesday</v>
      </c>
      <c r="Q3139" s="2">
        <v>0.36313657407407407</v>
      </c>
      <c r="R3139" t="s">
        <v>29</v>
      </c>
      <c r="S3139">
        <v>46.97</v>
      </c>
      <c r="T3139">
        <v>42.85</v>
      </c>
      <c r="U3139">
        <v>35.22</v>
      </c>
      <c r="V3139">
        <v>5.2</v>
      </c>
    </row>
    <row r="3140" spans="1:22" x14ac:dyDescent="0.25">
      <c r="A3140" t="s">
        <v>3174</v>
      </c>
      <c r="B3140" t="s">
        <v>42</v>
      </c>
      <c r="C3140" t="s">
        <v>26</v>
      </c>
      <c r="D3140" t="s">
        <v>27</v>
      </c>
      <c r="E3140" t="s">
        <v>21</v>
      </c>
      <c r="F3140" t="s">
        <v>28</v>
      </c>
      <c r="G3140">
        <v>75.67</v>
      </c>
      <c r="H3140">
        <v>7</v>
      </c>
      <c r="I3140">
        <v>26.484500000000001</v>
      </c>
      <c r="J3140" s="7">
        <v>556.16999999999996</v>
      </c>
      <c r="K3140">
        <f t="shared" si="245"/>
        <v>377.05333333333334</v>
      </c>
      <c r="L3140">
        <f t="shared" si="246"/>
        <v>79.452857142857141</v>
      </c>
      <c r="M3140" s="1">
        <v>43636</v>
      </c>
      <c r="N3140">
        <f t="shared" si="247"/>
        <v>2019</v>
      </c>
      <c r="O3140" s="1" t="str">
        <f t="shared" si="248"/>
        <v>June</v>
      </c>
      <c r="P3140" s="1" t="str">
        <f t="shared" si="249"/>
        <v>Thursday</v>
      </c>
      <c r="Q3140" s="2">
        <v>0.23217592592592592</v>
      </c>
      <c r="R3140" t="s">
        <v>29</v>
      </c>
      <c r="S3140">
        <v>317.81</v>
      </c>
      <c r="T3140">
        <v>42.86</v>
      </c>
      <c r="U3140">
        <v>238.36</v>
      </c>
      <c r="V3140">
        <v>7.6</v>
      </c>
    </row>
    <row r="3141" spans="1:22" x14ac:dyDescent="0.25">
      <c r="A3141" t="s">
        <v>3175</v>
      </c>
      <c r="B3141" t="s">
        <v>42</v>
      </c>
      <c r="C3141" t="s">
        <v>43</v>
      </c>
      <c r="D3141" t="s">
        <v>20</v>
      </c>
      <c r="E3141" t="s">
        <v>21</v>
      </c>
      <c r="F3141" t="s">
        <v>44</v>
      </c>
      <c r="G3141">
        <v>23.03</v>
      </c>
      <c r="H3141">
        <v>10</v>
      </c>
      <c r="I3141">
        <v>11.515000000000001</v>
      </c>
      <c r="J3141" s="7">
        <v>241.81</v>
      </c>
      <c r="K3141">
        <f t="shared" si="245"/>
        <v>280.97666666666669</v>
      </c>
      <c r="L3141">
        <f t="shared" si="246"/>
        <v>24.181000000000001</v>
      </c>
      <c r="M3141" s="1">
        <v>43619</v>
      </c>
      <c r="N3141">
        <f t="shared" si="247"/>
        <v>2019</v>
      </c>
      <c r="O3141" s="1" t="str">
        <f t="shared" si="248"/>
        <v>June</v>
      </c>
      <c r="P3141" s="1" t="str">
        <f t="shared" si="249"/>
        <v>Monday</v>
      </c>
      <c r="Q3141" s="2">
        <v>0.35028935185185184</v>
      </c>
      <c r="R3141" t="s">
        <v>23</v>
      </c>
      <c r="S3141">
        <v>138.18</v>
      </c>
      <c r="T3141">
        <v>42.86</v>
      </c>
      <c r="U3141">
        <v>103.63</v>
      </c>
      <c r="V3141">
        <v>9.1</v>
      </c>
    </row>
    <row r="3142" spans="1:22" x14ac:dyDescent="0.25">
      <c r="A3142" t="s">
        <v>3176</v>
      </c>
      <c r="B3142" t="s">
        <v>18</v>
      </c>
      <c r="C3142" t="s">
        <v>43</v>
      </c>
      <c r="D3142" t="s">
        <v>20</v>
      </c>
      <c r="E3142" t="s">
        <v>31</v>
      </c>
      <c r="F3142" t="s">
        <v>46</v>
      </c>
      <c r="G3142">
        <v>45.33</v>
      </c>
      <c r="H3142">
        <v>7</v>
      </c>
      <c r="I3142">
        <v>15.865500000000001</v>
      </c>
      <c r="J3142" s="7">
        <v>333.18</v>
      </c>
      <c r="K3142">
        <f t="shared" si="245"/>
        <v>278.17</v>
      </c>
      <c r="L3142">
        <f t="shared" si="246"/>
        <v>47.597142857142856</v>
      </c>
      <c r="M3142" s="1">
        <v>43640</v>
      </c>
      <c r="N3142">
        <f t="shared" si="247"/>
        <v>2019</v>
      </c>
      <c r="O3142" s="1" t="str">
        <f t="shared" si="248"/>
        <v>June</v>
      </c>
      <c r="P3142" s="1" t="str">
        <f t="shared" si="249"/>
        <v>Monday</v>
      </c>
      <c r="Q3142" s="2">
        <v>5.2546296296296299E-3</v>
      </c>
      <c r="R3142" t="s">
        <v>33</v>
      </c>
      <c r="S3142">
        <v>190.39</v>
      </c>
      <c r="T3142">
        <v>42.86</v>
      </c>
      <c r="U3142">
        <v>142.79</v>
      </c>
      <c r="V3142">
        <v>9.4</v>
      </c>
    </row>
    <row r="3143" spans="1:22" x14ac:dyDescent="0.25">
      <c r="A3143" t="s">
        <v>3177</v>
      </c>
      <c r="B3143" t="s">
        <v>25</v>
      </c>
      <c r="C3143" t="s">
        <v>43</v>
      </c>
      <c r="D3143" t="s">
        <v>27</v>
      </c>
      <c r="E3143" t="s">
        <v>21</v>
      </c>
      <c r="F3143" t="s">
        <v>46</v>
      </c>
      <c r="G3143">
        <v>42.53</v>
      </c>
      <c r="H3143">
        <v>6</v>
      </c>
      <c r="I3143">
        <v>12.759</v>
      </c>
      <c r="J3143" s="7">
        <v>267.94</v>
      </c>
      <c r="K3143">
        <f t="shared" si="245"/>
        <v>253.6933333333333</v>
      </c>
      <c r="L3143">
        <f t="shared" si="246"/>
        <v>44.656666666666666</v>
      </c>
      <c r="M3143" s="1">
        <v>43624</v>
      </c>
      <c r="N3143">
        <f t="shared" si="247"/>
        <v>2019</v>
      </c>
      <c r="O3143" s="1" t="str">
        <f t="shared" si="248"/>
        <v>June</v>
      </c>
      <c r="P3143" s="1" t="str">
        <f t="shared" si="249"/>
        <v>Saturday</v>
      </c>
      <c r="Q3143" s="2">
        <v>0.1557175925925926</v>
      </c>
      <c r="R3143" t="s">
        <v>33</v>
      </c>
      <c r="S3143">
        <v>153.11000000000001</v>
      </c>
      <c r="T3143">
        <v>42.86</v>
      </c>
      <c r="U3143">
        <v>114.83</v>
      </c>
      <c r="V3143">
        <v>7.7</v>
      </c>
    </row>
    <row r="3144" spans="1:22" x14ac:dyDescent="0.25">
      <c r="A3144" t="s">
        <v>3178</v>
      </c>
      <c r="B3144" t="s">
        <v>25</v>
      </c>
      <c r="C3144" t="s">
        <v>19</v>
      </c>
      <c r="D3144" t="s">
        <v>27</v>
      </c>
      <c r="E3144" t="s">
        <v>21</v>
      </c>
      <c r="F3144" t="s">
        <v>28</v>
      </c>
      <c r="G3144">
        <v>55.57</v>
      </c>
      <c r="H3144">
        <v>4</v>
      </c>
      <c r="I3144">
        <v>11.114000000000001</v>
      </c>
      <c r="J3144" s="7">
        <v>233.39</v>
      </c>
      <c r="K3144">
        <f t="shared" si="245"/>
        <v>235.77999999999997</v>
      </c>
      <c r="L3144">
        <f t="shared" si="246"/>
        <v>58.347499999999997</v>
      </c>
      <c r="M3144" s="1">
        <v>43626</v>
      </c>
      <c r="N3144">
        <f t="shared" si="247"/>
        <v>2019</v>
      </c>
      <c r="O3144" s="1" t="str">
        <f t="shared" si="248"/>
        <v>June</v>
      </c>
      <c r="P3144" s="1" t="str">
        <f t="shared" si="249"/>
        <v>Monday</v>
      </c>
      <c r="Q3144" s="2">
        <v>0.57886574074074071</v>
      </c>
      <c r="R3144" t="s">
        <v>33</v>
      </c>
      <c r="S3144">
        <v>133.37</v>
      </c>
      <c r="T3144">
        <v>42.86</v>
      </c>
      <c r="U3144">
        <v>100.02</v>
      </c>
      <c r="V3144">
        <v>7.2</v>
      </c>
    </row>
    <row r="3145" spans="1:22" x14ac:dyDescent="0.25">
      <c r="A3145" t="s">
        <v>3179</v>
      </c>
      <c r="B3145" t="s">
        <v>18</v>
      </c>
      <c r="C3145" t="s">
        <v>19</v>
      </c>
      <c r="D3145" t="s">
        <v>27</v>
      </c>
      <c r="E3145" t="s">
        <v>31</v>
      </c>
      <c r="F3145" t="s">
        <v>22</v>
      </c>
      <c r="G3145">
        <v>35.340000000000003</v>
      </c>
      <c r="H3145">
        <v>7</v>
      </c>
      <c r="I3145">
        <v>12.369</v>
      </c>
      <c r="J3145" s="7">
        <v>259.75</v>
      </c>
      <c r="K3145">
        <f t="shared" si="245"/>
        <v>192.4433333333333</v>
      </c>
      <c r="L3145">
        <f t="shared" si="246"/>
        <v>37.107142857142854</v>
      </c>
      <c r="M3145" s="1">
        <v>43631</v>
      </c>
      <c r="N3145">
        <f t="shared" si="247"/>
        <v>2019</v>
      </c>
      <c r="O3145" s="1" t="str">
        <f t="shared" si="248"/>
        <v>June</v>
      </c>
      <c r="P3145" s="1" t="str">
        <f t="shared" si="249"/>
        <v>Saturday</v>
      </c>
      <c r="Q3145" s="2">
        <v>0.55850694444444449</v>
      </c>
      <c r="R3145" t="s">
        <v>23</v>
      </c>
      <c r="S3145">
        <v>148.43</v>
      </c>
      <c r="T3145">
        <v>42.86</v>
      </c>
      <c r="U3145">
        <v>111.32</v>
      </c>
      <c r="V3145">
        <v>7</v>
      </c>
    </row>
    <row r="3146" spans="1:22" x14ac:dyDescent="0.25">
      <c r="A3146" t="s">
        <v>3180</v>
      </c>
      <c r="B3146" t="s">
        <v>18</v>
      </c>
      <c r="C3146" t="s">
        <v>19</v>
      </c>
      <c r="D3146" t="s">
        <v>20</v>
      </c>
      <c r="E3146" t="s">
        <v>21</v>
      </c>
      <c r="F3146" t="s">
        <v>46</v>
      </c>
      <c r="G3146">
        <v>51</v>
      </c>
      <c r="H3146">
        <v>4</v>
      </c>
      <c r="I3146">
        <v>10.199999999999999</v>
      </c>
      <c r="J3146" s="7">
        <v>214.2</v>
      </c>
      <c r="K3146">
        <f t="shared" si="245"/>
        <v>258.93333333333334</v>
      </c>
      <c r="L3146">
        <f t="shared" si="246"/>
        <v>53.55</v>
      </c>
      <c r="M3146" s="1">
        <v>43642</v>
      </c>
      <c r="N3146">
        <f t="shared" si="247"/>
        <v>2019</v>
      </c>
      <c r="O3146" s="1" t="str">
        <f t="shared" si="248"/>
        <v>June</v>
      </c>
      <c r="P3146" s="1" t="str">
        <f t="shared" si="249"/>
        <v>Wednesday</v>
      </c>
      <c r="Q3146" s="2">
        <v>0.57093749999999999</v>
      </c>
      <c r="R3146" t="s">
        <v>29</v>
      </c>
      <c r="S3146">
        <v>122.4</v>
      </c>
      <c r="T3146">
        <v>42.86</v>
      </c>
      <c r="U3146">
        <v>91.8</v>
      </c>
      <c r="V3146">
        <v>9.6</v>
      </c>
    </row>
    <row r="3147" spans="1:22" x14ac:dyDescent="0.25">
      <c r="A3147" t="s">
        <v>3181</v>
      </c>
      <c r="B3147" t="s">
        <v>42</v>
      </c>
      <c r="C3147" t="s">
        <v>19</v>
      </c>
      <c r="D3147" t="s">
        <v>27</v>
      </c>
      <c r="E3147" t="s">
        <v>21</v>
      </c>
      <c r="F3147" t="s">
        <v>46</v>
      </c>
      <c r="G3147">
        <v>49.23</v>
      </c>
      <c r="H3147">
        <v>2</v>
      </c>
      <c r="I3147">
        <v>4.923</v>
      </c>
      <c r="J3147" s="7">
        <v>103.38</v>
      </c>
      <c r="K3147">
        <f t="shared" si="245"/>
        <v>222.71666666666667</v>
      </c>
      <c r="L3147">
        <f t="shared" si="246"/>
        <v>51.69</v>
      </c>
      <c r="M3147" s="1">
        <v>43639</v>
      </c>
      <c r="N3147">
        <f t="shared" si="247"/>
        <v>2019</v>
      </c>
      <c r="O3147" s="1" t="str">
        <f t="shared" si="248"/>
        <v>June</v>
      </c>
      <c r="P3147" s="1" t="str">
        <f t="shared" si="249"/>
        <v>Sunday</v>
      </c>
      <c r="Q3147" s="2">
        <v>0.2071875</v>
      </c>
      <c r="R3147" t="s">
        <v>33</v>
      </c>
      <c r="S3147">
        <v>59.08</v>
      </c>
      <c r="T3147">
        <v>42.85</v>
      </c>
      <c r="U3147">
        <v>44.3</v>
      </c>
      <c r="V3147">
        <v>5.6</v>
      </c>
    </row>
    <row r="3148" spans="1:22" x14ac:dyDescent="0.25">
      <c r="A3148" t="s">
        <v>3182</v>
      </c>
      <c r="B3148" t="s">
        <v>25</v>
      </c>
      <c r="C3148" t="s">
        <v>19</v>
      </c>
      <c r="D3148" t="s">
        <v>27</v>
      </c>
      <c r="E3148" t="s">
        <v>21</v>
      </c>
      <c r="F3148" t="s">
        <v>22</v>
      </c>
      <c r="G3148">
        <v>87.47</v>
      </c>
      <c r="H3148">
        <v>5</v>
      </c>
      <c r="I3148">
        <v>21.8675</v>
      </c>
      <c r="J3148" s="7">
        <v>459.22</v>
      </c>
      <c r="K3148">
        <f t="shared" si="245"/>
        <v>333.85666666666663</v>
      </c>
      <c r="L3148">
        <f t="shared" si="246"/>
        <v>91.844000000000008</v>
      </c>
      <c r="M3148" s="1">
        <v>43626</v>
      </c>
      <c r="N3148">
        <f t="shared" si="247"/>
        <v>2019</v>
      </c>
      <c r="O3148" s="1" t="str">
        <f t="shared" si="248"/>
        <v>June</v>
      </c>
      <c r="P3148" s="1" t="str">
        <f t="shared" si="249"/>
        <v>Monday</v>
      </c>
      <c r="Q3148" s="2">
        <v>0.72495370370370371</v>
      </c>
      <c r="R3148" t="s">
        <v>29</v>
      </c>
      <c r="S3148">
        <v>262.41000000000003</v>
      </c>
      <c r="T3148">
        <v>42.86</v>
      </c>
      <c r="U3148">
        <v>196.81</v>
      </c>
      <c r="V3148">
        <v>8.1999999999999993</v>
      </c>
    </row>
    <row r="3149" spans="1:22" x14ac:dyDescent="0.25">
      <c r="A3149" t="s">
        <v>3183</v>
      </c>
      <c r="B3149" t="s">
        <v>42</v>
      </c>
      <c r="C3149" t="s">
        <v>26</v>
      </c>
      <c r="D3149" t="s">
        <v>20</v>
      </c>
      <c r="E3149" t="s">
        <v>31</v>
      </c>
      <c r="F3149" t="s">
        <v>22</v>
      </c>
      <c r="G3149">
        <v>25.13</v>
      </c>
      <c r="H3149">
        <v>4</v>
      </c>
      <c r="I3149">
        <v>5.0259999999999998</v>
      </c>
      <c r="J3149" s="7">
        <v>105.55</v>
      </c>
      <c r="K3149">
        <f t="shared" si="245"/>
        <v>325.83</v>
      </c>
      <c r="L3149">
        <f t="shared" si="246"/>
        <v>26.387499999999999</v>
      </c>
      <c r="M3149" s="1">
        <v>43619</v>
      </c>
      <c r="N3149">
        <f t="shared" si="247"/>
        <v>2019</v>
      </c>
      <c r="O3149" s="1" t="str">
        <f t="shared" si="248"/>
        <v>June</v>
      </c>
      <c r="P3149" s="1" t="str">
        <f t="shared" si="249"/>
        <v>Monday</v>
      </c>
      <c r="Q3149" s="2">
        <v>0.88862268518518517</v>
      </c>
      <c r="R3149" t="s">
        <v>29</v>
      </c>
      <c r="S3149">
        <v>60.31</v>
      </c>
      <c r="T3149">
        <v>42.86</v>
      </c>
      <c r="U3149">
        <v>45.24</v>
      </c>
      <c r="V3149">
        <v>8.4</v>
      </c>
    </row>
    <row r="3150" spans="1:22" x14ac:dyDescent="0.25">
      <c r="A3150" t="s">
        <v>3184</v>
      </c>
      <c r="B3150" t="s">
        <v>42</v>
      </c>
      <c r="C3150" t="s">
        <v>26</v>
      </c>
      <c r="D3150" t="s">
        <v>27</v>
      </c>
      <c r="E3150" t="s">
        <v>21</v>
      </c>
      <c r="F3150" t="s">
        <v>32</v>
      </c>
      <c r="G3150">
        <v>83.2</v>
      </c>
      <c r="H3150">
        <v>5</v>
      </c>
      <c r="I3150">
        <v>20.8</v>
      </c>
      <c r="J3150" s="7">
        <v>436.8</v>
      </c>
      <c r="K3150">
        <f t="shared" si="245"/>
        <v>413.07666666666665</v>
      </c>
      <c r="L3150">
        <f t="shared" si="246"/>
        <v>87.36</v>
      </c>
      <c r="M3150" s="1">
        <v>43633</v>
      </c>
      <c r="N3150">
        <f t="shared" si="247"/>
        <v>2019</v>
      </c>
      <c r="O3150" s="1" t="str">
        <f t="shared" si="248"/>
        <v>June</v>
      </c>
      <c r="P3150" s="1" t="str">
        <f t="shared" si="249"/>
        <v>Monday</v>
      </c>
      <c r="Q3150" s="2">
        <v>0.10636574074074075</v>
      </c>
      <c r="R3150" t="s">
        <v>29</v>
      </c>
      <c r="S3150">
        <v>249.6</v>
      </c>
      <c r="T3150">
        <v>42.86</v>
      </c>
      <c r="U3150">
        <v>187.2</v>
      </c>
      <c r="V3150">
        <v>7.4</v>
      </c>
    </row>
    <row r="3151" spans="1:22" x14ac:dyDescent="0.25">
      <c r="A3151" t="s">
        <v>3185</v>
      </c>
      <c r="B3151" t="s">
        <v>42</v>
      </c>
      <c r="C3151" t="s">
        <v>43</v>
      </c>
      <c r="D3151" t="s">
        <v>20</v>
      </c>
      <c r="E3151" t="s">
        <v>31</v>
      </c>
      <c r="F3151" t="s">
        <v>28</v>
      </c>
      <c r="G3151">
        <v>69.069999999999993</v>
      </c>
      <c r="H3151">
        <v>6</v>
      </c>
      <c r="I3151">
        <v>20.721</v>
      </c>
      <c r="J3151" s="7">
        <v>435.14</v>
      </c>
      <c r="K3151">
        <f t="shared" si="245"/>
        <v>458.47333333333336</v>
      </c>
      <c r="L3151">
        <f t="shared" si="246"/>
        <v>72.523333333333326</v>
      </c>
      <c r="M3151" s="1">
        <v>43630</v>
      </c>
      <c r="N3151">
        <f t="shared" si="247"/>
        <v>2019</v>
      </c>
      <c r="O3151" s="1" t="str">
        <f t="shared" si="248"/>
        <v>June</v>
      </c>
      <c r="P3151" s="1" t="str">
        <f t="shared" si="249"/>
        <v>Friday</v>
      </c>
      <c r="Q3151" s="2">
        <v>0.86417824074074079</v>
      </c>
      <c r="R3151" t="s">
        <v>29</v>
      </c>
      <c r="S3151">
        <v>248.65</v>
      </c>
      <c r="T3151">
        <v>42.86</v>
      </c>
      <c r="U3151">
        <v>186.49</v>
      </c>
      <c r="V3151">
        <v>7.3</v>
      </c>
    </row>
    <row r="3152" spans="1:22" x14ac:dyDescent="0.25">
      <c r="A3152" t="s">
        <v>3186</v>
      </c>
      <c r="B3152" t="s">
        <v>18</v>
      </c>
      <c r="C3152" t="s">
        <v>26</v>
      </c>
      <c r="D3152" t="s">
        <v>20</v>
      </c>
      <c r="E3152" t="s">
        <v>31</v>
      </c>
      <c r="F3152" t="s">
        <v>22</v>
      </c>
      <c r="G3152">
        <v>87.45</v>
      </c>
      <c r="H3152">
        <v>4</v>
      </c>
      <c r="I3152">
        <v>17.489999999999998</v>
      </c>
      <c r="J3152" s="7">
        <v>367.29</v>
      </c>
      <c r="K3152">
        <f t="shared" si="245"/>
        <v>448.26333333333332</v>
      </c>
      <c r="L3152">
        <f t="shared" si="246"/>
        <v>91.822500000000005</v>
      </c>
      <c r="M3152" s="1">
        <v>43644</v>
      </c>
      <c r="N3152">
        <f t="shared" si="247"/>
        <v>2019</v>
      </c>
      <c r="O3152" s="1" t="str">
        <f t="shared" si="248"/>
        <v>June</v>
      </c>
      <c r="P3152" s="1" t="str">
        <f t="shared" si="249"/>
        <v>Friday</v>
      </c>
      <c r="Q3152" s="2">
        <v>0.74682870370370369</v>
      </c>
      <c r="R3152" t="s">
        <v>23</v>
      </c>
      <c r="S3152">
        <v>209.88</v>
      </c>
      <c r="T3152">
        <v>42.86</v>
      </c>
      <c r="U3152">
        <v>157.41</v>
      </c>
      <c r="V3152">
        <v>9.9</v>
      </c>
    </row>
    <row r="3153" spans="1:22" x14ac:dyDescent="0.25">
      <c r="A3153" t="s">
        <v>3187</v>
      </c>
      <c r="B3153" t="s">
        <v>18</v>
      </c>
      <c r="C3153" t="s">
        <v>26</v>
      </c>
      <c r="D3153" t="s">
        <v>27</v>
      </c>
      <c r="E3153" t="s">
        <v>31</v>
      </c>
      <c r="F3153" t="s">
        <v>22</v>
      </c>
      <c r="G3153">
        <v>90.95</v>
      </c>
      <c r="H3153">
        <v>6</v>
      </c>
      <c r="I3153">
        <v>27.285</v>
      </c>
      <c r="J3153" s="7">
        <v>572.99</v>
      </c>
      <c r="K3153">
        <f t="shared" si="245"/>
        <v>382.29333333333335</v>
      </c>
      <c r="L3153">
        <f t="shared" si="246"/>
        <v>95.498333333333335</v>
      </c>
      <c r="M3153" s="1">
        <v>43635</v>
      </c>
      <c r="N3153">
        <f t="shared" si="247"/>
        <v>2019</v>
      </c>
      <c r="O3153" s="1" t="str">
        <f t="shared" si="248"/>
        <v>June</v>
      </c>
      <c r="P3153" s="1" t="str">
        <f t="shared" si="249"/>
        <v>Wednesday</v>
      </c>
      <c r="Q3153" s="2">
        <v>0.63413194444444443</v>
      </c>
      <c r="R3153" t="s">
        <v>23</v>
      </c>
      <c r="S3153">
        <v>327.42</v>
      </c>
      <c r="T3153">
        <v>42.86</v>
      </c>
      <c r="U3153">
        <v>245.57</v>
      </c>
      <c r="V3153">
        <v>8</v>
      </c>
    </row>
    <row r="3154" spans="1:22" x14ac:dyDescent="0.25">
      <c r="A3154" t="s">
        <v>3188</v>
      </c>
      <c r="B3154" t="s">
        <v>18</v>
      </c>
      <c r="C3154" t="s">
        <v>19</v>
      </c>
      <c r="D3154" t="s">
        <v>20</v>
      </c>
      <c r="E3154" t="s">
        <v>31</v>
      </c>
      <c r="F3154" t="s">
        <v>32</v>
      </c>
      <c r="G3154">
        <v>77.05</v>
      </c>
      <c r="H3154">
        <v>5</v>
      </c>
      <c r="I3154">
        <v>19.262499999999999</v>
      </c>
      <c r="J3154" s="7">
        <v>404.51</v>
      </c>
      <c r="K3154">
        <f t="shared" si="245"/>
        <v>371.84</v>
      </c>
      <c r="L3154">
        <f t="shared" si="246"/>
        <v>80.902000000000001</v>
      </c>
      <c r="M3154" s="1">
        <v>43618</v>
      </c>
      <c r="N3154">
        <f t="shared" si="247"/>
        <v>2019</v>
      </c>
      <c r="O3154" s="1" t="str">
        <f t="shared" si="248"/>
        <v>June</v>
      </c>
      <c r="P3154" s="1" t="str">
        <f t="shared" si="249"/>
        <v>Sunday</v>
      </c>
      <c r="Q3154" s="2">
        <v>0.28248842592592593</v>
      </c>
      <c r="R3154" t="s">
        <v>23</v>
      </c>
      <c r="S3154">
        <v>231.15</v>
      </c>
      <c r="T3154">
        <v>42.86</v>
      </c>
      <c r="U3154">
        <v>173.36</v>
      </c>
      <c r="V3154">
        <v>6</v>
      </c>
    </row>
    <row r="3155" spans="1:22" x14ac:dyDescent="0.25">
      <c r="A3155" t="s">
        <v>3189</v>
      </c>
      <c r="B3155" t="s">
        <v>18</v>
      </c>
      <c r="C3155" t="s">
        <v>43</v>
      </c>
      <c r="D3155" t="s">
        <v>27</v>
      </c>
      <c r="E3155" t="s">
        <v>31</v>
      </c>
      <c r="F3155" t="s">
        <v>36</v>
      </c>
      <c r="G3155">
        <v>53.77</v>
      </c>
      <c r="H3155">
        <v>3</v>
      </c>
      <c r="I3155">
        <v>8.0655000000000001</v>
      </c>
      <c r="J3155" s="7">
        <v>169.38</v>
      </c>
      <c r="K3155">
        <f t="shared" si="245"/>
        <v>244.40333333333334</v>
      </c>
      <c r="L3155">
        <f t="shared" si="246"/>
        <v>56.46</v>
      </c>
      <c r="M3155" s="1">
        <v>43628</v>
      </c>
      <c r="N3155">
        <f t="shared" si="247"/>
        <v>2019</v>
      </c>
      <c r="O3155" s="1" t="str">
        <f t="shared" si="248"/>
        <v>June</v>
      </c>
      <c r="P3155" s="1" t="str">
        <f t="shared" si="249"/>
        <v>Wednesday</v>
      </c>
      <c r="Q3155" s="2">
        <v>0.72886574074074073</v>
      </c>
      <c r="R3155" t="s">
        <v>23</v>
      </c>
      <c r="S3155">
        <v>96.79</v>
      </c>
      <c r="T3155">
        <v>42.86</v>
      </c>
      <c r="U3155">
        <v>72.59</v>
      </c>
      <c r="V3155">
        <v>7.5</v>
      </c>
    </row>
    <row r="3156" spans="1:22" x14ac:dyDescent="0.25">
      <c r="A3156" t="s">
        <v>3190</v>
      </c>
      <c r="B3156" t="s">
        <v>42</v>
      </c>
      <c r="C3156" t="s">
        <v>26</v>
      </c>
      <c r="D3156" t="s">
        <v>20</v>
      </c>
      <c r="E3156" t="s">
        <v>21</v>
      </c>
      <c r="F3156" t="s">
        <v>22</v>
      </c>
      <c r="G3156">
        <v>64.48</v>
      </c>
      <c r="H3156">
        <v>8</v>
      </c>
      <c r="I3156">
        <v>25.792000000000002</v>
      </c>
      <c r="J3156" s="7">
        <v>541.63</v>
      </c>
      <c r="K3156">
        <f t="shared" si="245"/>
        <v>276.00333333333333</v>
      </c>
      <c r="L3156">
        <f t="shared" si="246"/>
        <v>67.703749999999999</v>
      </c>
      <c r="M3156" s="1">
        <v>43636</v>
      </c>
      <c r="N3156">
        <f t="shared" si="247"/>
        <v>2019</v>
      </c>
      <c r="O3156" s="1" t="str">
        <f t="shared" si="248"/>
        <v>June</v>
      </c>
      <c r="P3156" s="1" t="str">
        <f t="shared" si="249"/>
        <v>Thursday</v>
      </c>
      <c r="Q3156" s="2">
        <v>0.61518518518518517</v>
      </c>
      <c r="R3156" t="s">
        <v>23</v>
      </c>
      <c r="S3156">
        <v>309.5</v>
      </c>
      <c r="T3156">
        <v>42.86</v>
      </c>
      <c r="U3156">
        <v>232.13</v>
      </c>
      <c r="V3156">
        <v>8.4</v>
      </c>
    </row>
    <row r="3157" spans="1:22" x14ac:dyDescent="0.25">
      <c r="A3157" t="s">
        <v>3191</v>
      </c>
      <c r="B3157" t="s">
        <v>42</v>
      </c>
      <c r="C3157" t="s">
        <v>26</v>
      </c>
      <c r="D3157" t="s">
        <v>27</v>
      </c>
      <c r="E3157" t="s">
        <v>21</v>
      </c>
      <c r="F3157" t="s">
        <v>46</v>
      </c>
      <c r="G3157">
        <v>21.14</v>
      </c>
      <c r="H3157">
        <v>1</v>
      </c>
      <c r="I3157">
        <v>1.0569999999999999</v>
      </c>
      <c r="J3157" s="7">
        <v>22.2</v>
      </c>
      <c r="K3157">
        <f t="shared" si="245"/>
        <v>281</v>
      </c>
      <c r="L3157">
        <f t="shared" si="246"/>
        <v>22.2</v>
      </c>
      <c r="M3157" s="1">
        <v>43620</v>
      </c>
      <c r="N3157">
        <f t="shared" si="247"/>
        <v>2019</v>
      </c>
      <c r="O3157" s="1" t="str">
        <f t="shared" si="248"/>
        <v>June</v>
      </c>
      <c r="P3157" s="1" t="str">
        <f t="shared" si="249"/>
        <v>Tuesday</v>
      </c>
      <c r="Q3157" s="2">
        <v>4.445601851851852E-2</v>
      </c>
      <c r="R3157" t="s">
        <v>23</v>
      </c>
      <c r="S3157">
        <v>12.68</v>
      </c>
      <c r="T3157">
        <v>42.88</v>
      </c>
      <c r="U3157">
        <v>9.52</v>
      </c>
      <c r="V3157">
        <v>8.3000000000000007</v>
      </c>
    </row>
    <row r="3158" spans="1:22" x14ac:dyDescent="0.25">
      <c r="A3158" t="s">
        <v>3192</v>
      </c>
      <c r="B3158" t="s">
        <v>18</v>
      </c>
      <c r="C3158" t="s">
        <v>26</v>
      </c>
      <c r="D3158" t="s">
        <v>20</v>
      </c>
      <c r="E3158" t="s">
        <v>31</v>
      </c>
      <c r="F3158" t="s">
        <v>28</v>
      </c>
      <c r="G3158">
        <v>62.9</v>
      </c>
      <c r="H3158">
        <v>4</v>
      </c>
      <c r="I3158">
        <v>12.58</v>
      </c>
      <c r="J3158" s="7">
        <v>264.18</v>
      </c>
      <c r="K3158">
        <f t="shared" si="245"/>
        <v>530.10333333333335</v>
      </c>
      <c r="L3158">
        <f t="shared" si="246"/>
        <v>66.045000000000002</v>
      </c>
      <c r="M3158" s="1">
        <v>43641</v>
      </c>
      <c r="N3158">
        <f t="shared" si="247"/>
        <v>2019</v>
      </c>
      <c r="O3158" s="1" t="str">
        <f t="shared" si="248"/>
        <v>June</v>
      </c>
      <c r="P3158" s="1" t="str">
        <f t="shared" si="249"/>
        <v>Tuesday</v>
      </c>
      <c r="Q3158" s="2">
        <v>0.40484953703703702</v>
      </c>
      <c r="R3158" t="s">
        <v>29</v>
      </c>
      <c r="S3158">
        <v>150.96</v>
      </c>
      <c r="T3158">
        <v>42.86</v>
      </c>
      <c r="U3158">
        <v>113.22</v>
      </c>
      <c r="V3158">
        <v>5.3</v>
      </c>
    </row>
    <row r="3159" spans="1:22" x14ac:dyDescent="0.25">
      <c r="A3159" t="s">
        <v>3193</v>
      </c>
      <c r="B3159" t="s">
        <v>42</v>
      </c>
      <c r="C3159" t="s">
        <v>19</v>
      </c>
      <c r="D3159" t="s">
        <v>27</v>
      </c>
      <c r="E3159" t="s">
        <v>21</v>
      </c>
      <c r="F3159" t="s">
        <v>46</v>
      </c>
      <c r="G3159">
        <v>75.73</v>
      </c>
      <c r="H3159">
        <v>7</v>
      </c>
      <c r="I3159">
        <v>26.505500000000001</v>
      </c>
      <c r="J3159" s="7">
        <v>556.62</v>
      </c>
      <c r="K3159">
        <f t="shared" si="245"/>
        <v>518.46</v>
      </c>
      <c r="L3159">
        <f t="shared" si="246"/>
        <v>79.517142857142858</v>
      </c>
      <c r="M3159" s="1">
        <v>43639</v>
      </c>
      <c r="N3159">
        <f t="shared" si="247"/>
        <v>2019</v>
      </c>
      <c r="O3159" s="1" t="str">
        <f t="shared" si="248"/>
        <v>June</v>
      </c>
      <c r="P3159" s="1" t="str">
        <f t="shared" si="249"/>
        <v>Sunday</v>
      </c>
      <c r="Q3159" s="2">
        <v>0.12753472222222223</v>
      </c>
      <c r="R3159" t="s">
        <v>33</v>
      </c>
      <c r="S3159">
        <v>318.07</v>
      </c>
      <c r="T3159">
        <v>42.86</v>
      </c>
      <c r="U3159">
        <v>238.55</v>
      </c>
      <c r="V3159">
        <v>5.6</v>
      </c>
    </row>
    <row r="3160" spans="1:22" x14ac:dyDescent="0.25">
      <c r="A3160" t="s">
        <v>3194</v>
      </c>
      <c r="B3160" t="s">
        <v>25</v>
      </c>
      <c r="C3160" t="s">
        <v>43</v>
      </c>
      <c r="D3160" t="s">
        <v>20</v>
      </c>
      <c r="E3160" t="s">
        <v>31</v>
      </c>
      <c r="F3160" t="s">
        <v>36</v>
      </c>
      <c r="G3160">
        <v>81.430000000000007</v>
      </c>
      <c r="H3160">
        <v>9</v>
      </c>
      <c r="I3160">
        <v>36.643500000000003</v>
      </c>
      <c r="J3160" s="7">
        <v>769.51</v>
      </c>
      <c r="K3160">
        <f t="shared" si="245"/>
        <v>603.50333333333333</v>
      </c>
      <c r="L3160">
        <f t="shared" si="246"/>
        <v>85.501111111111115</v>
      </c>
      <c r="M3160" s="1">
        <v>43632</v>
      </c>
      <c r="N3160">
        <f t="shared" si="247"/>
        <v>2019</v>
      </c>
      <c r="O3160" s="1" t="str">
        <f t="shared" si="248"/>
        <v>June</v>
      </c>
      <c r="P3160" s="1" t="str">
        <f t="shared" si="249"/>
        <v>Sunday</v>
      </c>
      <c r="Q3160" s="2">
        <v>0.77277777777777779</v>
      </c>
      <c r="R3160" t="s">
        <v>23</v>
      </c>
      <c r="S3160">
        <v>439.72</v>
      </c>
      <c r="T3160">
        <v>42.86</v>
      </c>
      <c r="U3160">
        <v>329.79</v>
      </c>
      <c r="V3160">
        <v>5.0999999999999996</v>
      </c>
    </row>
    <row r="3161" spans="1:22" x14ac:dyDescent="0.25">
      <c r="A3161" t="s">
        <v>3195</v>
      </c>
      <c r="B3161" t="s">
        <v>25</v>
      </c>
      <c r="C3161" t="s">
        <v>26</v>
      </c>
      <c r="D3161" t="s">
        <v>20</v>
      </c>
      <c r="E3161" t="s">
        <v>31</v>
      </c>
      <c r="F3161" t="s">
        <v>32</v>
      </c>
      <c r="G3161">
        <v>31.19</v>
      </c>
      <c r="H3161">
        <v>7</v>
      </c>
      <c r="I3161">
        <v>10.916499999999999</v>
      </c>
      <c r="J3161" s="7">
        <v>229.25</v>
      </c>
      <c r="K3161">
        <f t="shared" si="245"/>
        <v>378.03666666666663</v>
      </c>
      <c r="L3161">
        <f t="shared" si="246"/>
        <v>32.75</v>
      </c>
      <c r="M3161" s="1">
        <v>43643</v>
      </c>
      <c r="N3161">
        <f t="shared" si="247"/>
        <v>2019</v>
      </c>
      <c r="O3161" s="1" t="str">
        <f t="shared" si="248"/>
        <v>June</v>
      </c>
      <c r="P3161" s="1" t="str">
        <f t="shared" si="249"/>
        <v>Thursday</v>
      </c>
      <c r="Q3161" s="2">
        <v>0.12040509259259259</v>
      </c>
      <c r="R3161" t="s">
        <v>33</v>
      </c>
      <c r="S3161">
        <v>131</v>
      </c>
      <c r="T3161">
        <v>42.86</v>
      </c>
      <c r="U3161">
        <v>98.25</v>
      </c>
      <c r="V3161">
        <v>5.4</v>
      </c>
    </row>
    <row r="3162" spans="1:22" x14ac:dyDescent="0.25">
      <c r="A3162" t="s">
        <v>3196</v>
      </c>
      <c r="B3162" t="s">
        <v>25</v>
      </c>
      <c r="C3162" t="s">
        <v>19</v>
      </c>
      <c r="D3162" t="s">
        <v>20</v>
      </c>
      <c r="E3162" t="s">
        <v>31</v>
      </c>
      <c r="F3162" t="s">
        <v>44</v>
      </c>
      <c r="G3162">
        <v>77.31</v>
      </c>
      <c r="H3162">
        <v>10</v>
      </c>
      <c r="I3162">
        <v>38.655000000000001</v>
      </c>
      <c r="J3162" s="7">
        <v>811.75</v>
      </c>
      <c r="K3162">
        <f t="shared" si="245"/>
        <v>423.43</v>
      </c>
      <c r="L3162">
        <f t="shared" si="246"/>
        <v>81.174999999999997</v>
      </c>
      <c r="M3162" s="1">
        <v>43643</v>
      </c>
      <c r="N3162">
        <f t="shared" si="247"/>
        <v>2019</v>
      </c>
      <c r="O3162" s="1" t="str">
        <f t="shared" si="248"/>
        <v>June</v>
      </c>
      <c r="P3162" s="1" t="str">
        <f t="shared" si="249"/>
        <v>Thursday</v>
      </c>
      <c r="Q3162" s="2">
        <v>0.15452546296296296</v>
      </c>
      <c r="R3162" t="s">
        <v>29</v>
      </c>
      <c r="S3162">
        <v>463.86</v>
      </c>
      <c r="T3162">
        <v>42.86</v>
      </c>
      <c r="U3162">
        <v>347.89</v>
      </c>
      <c r="V3162">
        <v>7.9</v>
      </c>
    </row>
    <row r="3163" spans="1:22" x14ac:dyDescent="0.25">
      <c r="A3163" t="s">
        <v>3197</v>
      </c>
      <c r="B3163" t="s">
        <v>18</v>
      </c>
      <c r="C3163" t="s">
        <v>43</v>
      </c>
      <c r="D3163" t="s">
        <v>27</v>
      </c>
      <c r="E3163" t="s">
        <v>21</v>
      </c>
      <c r="F3163" t="s">
        <v>44</v>
      </c>
      <c r="G3163">
        <v>14.78</v>
      </c>
      <c r="H3163">
        <v>6</v>
      </c>
      <c r="I3163">
        <v>4.4340000000000002</v>
      </c>
      <c r="J3163" s="7">
        <v>93.11</v>
      </c>
      <c r="K3163">
        <f t="shared" si="245"/>
        <v>331.43</v>
      </c>
      <c r="L3163">
        <f t="shared" si="246"/>
        <v>15.518333333333333</v>
      </c>
      <c r="M3163" s="1">
        <v>43643</v>
      </c>
      <c r="N3163">
        <f t="shared" si="247"/>
        <v>2019</v>
      </c>
      <c r="O3163" s="1" t="str">
        <f t="shared" si="248"/>
        <v>June</v>
      </c>
      <c r="P3163" s="1" t="str">
        <f t="shared" si="249"/>
        <v>Thursday</v>
      </c>
      <c r="Q3163" s="2">
        <v>9.4016203703703699E-2</v>
      </c>
      <c r="R3163" t="s">
        <v>33</v>
      </c>
      <c r="S3163">
        <v>53.21</v>
      </c>
      <c r="T3163">
        <v>42.85</v>
      </c>
      <c r="U3163">
        <v>39.9</v>
      </c>
      <c r="V3163">
        <v>9.5</v>
      </c>
    </row>
    <row r="3164" spans="1:22" x14ac:dyDescent="0.25">
      <c r="A3164" t="s">
        <v>3198</v>
      </c>
      <c r="B3164" t="s">
        <v>18</v>
      </c>
      <c r="C3164" t="s">
        <v>19</v>
      </c>
      <c r="D3164" t="s">
        <v>20</v>
      </c>
      <c r="E3164" t="s">
        <v>31</v>
      </c>
      <c r="F3164" t="s">
        <v>36</v>
      </c>
      <c r="G3164">
        <v>38.67</v>
      </c>
      <c r="H3164">
        <v>9</v>
      </c>
      <c r="I3164">
        <v>17.401499999999999</v>
      </c>
      <c r="J3164" s="7">
        <v>365.43</v>
      </c>
      <c r="K3164">
        <f t="shared" si="245"/>
        <v>522.40666666666664</v>
      </c>
      <c r="L3164">
        <f t="shared" si="246"/>
        <v>40.603333333333332</v>
      </c>
      <c r="M3164" s="1">
        <v>43624</v>
      </c>
      <c r="N3164">
        <f t="shared" si="247"/>
        <v>2019</v>
      </c>
      <c r="O3164" s="1" t="str">
        <f t="shared" si="248"/>
        <v>June</v>
      </c>
      <c r="P3164" s="1" t="str">
        <f t="shared" si="249"/>
        <v>Saturday</v>
      </c>
      <c r="Q3164" s="2">
        <v>0.5690277777777778</v>
      </c>
      <c r="R3164" t="s">
        <v>23</v>
      </c>
      <c r="S3164">
        <v>208.82</v>
      </c>
      <c r="T3164">
        <v>42.86</v>
      </c>
      <c r="U3164">
        <v>156.61000000000001</v>
      </c>
      <c r="V3164">
        <v>6.7</v>
      </c>
    </row>
    <row r="3165" spans="1:22" x14ac:dyDescent="0.25">
      <c r="A3165" t="s">
        <v>3199</v>
      </c>
      <c r="B3165" t="s">
        <v>25</v>
      </c>
      <c r="C3165" t="s">
        <v>43</v>
      </c>
      <c r="D3165" t="s">
        <v>27</v>
      </c>
      <c r="E3165" t="s">
        <v>21</v>
      </c>
      <c r="F3165" t="s">
        <v>36</v>
      </c>
      <c r="G3165">
        <v>63.78</v>
      </c>
      <c r="H3165">
        <v>8</v>
      </c>
      <c r="I3165">
        <v>25.512</v>
      </c>
      <c r="J3165" s="7">
        <v>535.75</v>
      </c>
      <c r="K3165">
        <f t="shared" si="245"/>
        <v>461.54666666666662</v>
      </c>
      <c r="L3165">
        <f t="shared" si="246"/>
        <v>66.96875</v>
      </c>
      <c r="M3165" s="1">
        <v>43626</v>
      </c>
      <c r="N3165">
        <f t="shared" si="247"/>
        <v>2019</v>
      </c>
      <c r="O3165" s="1" t="str">
        <f t="shared" si="248"/>
        <v>June</v>
      </c>
      <c r="P3165" s="1" t="str">
        <f t="shared" si="249"/>
        <v>Monday</v>
      </c>
      <c r="Q3165" s="2">
        <v>0.2600925925925926</v>
      </c>
      <c r="R3165" t="s">
        <v>23</v>
      </c>
      <c r="S3165">
        <v>306.14</v>
      </c>
      <c r="T3165">
        <v>42.86</v>
      </c>
      <c r="U3165">
        <v>229.61</v>
      </c>
      <c r="V3165">
        <v>6.8</v>
      </c>
    </row>
    <row r="3166" spans="1:22" x14ac:dyDescent="0.25">
      <c r="A3166" t="s">
        <v>3200</v>
      </c>
      <c r="B3166" t="s">
        <v>42</v>
      </c>
      <c r="C3166" t="s">
        <v>19</v>
      </c>
      <c r="D3166" t="s">
        <v>27</v>
      </c>
      <c r="E3166" t="s">
        <v>31</v>
      </c>
      <c r="F3166" t="s">
        <v>36</v>
      </c>
      <c r="G3166">
        <v>79.290000000000006</v>
      </c>
      <c r="H3166">
        <v>8</v>
      </c>
      <c r="I3166">
        <v>31.716000000000001</v>
      </c>
      <c r="J3166" s="7">
        <v>666.04</v>
      </c>
      <c r="K3166">
        <f t="shared" si="245"/>
        <v>485.66666666666669</v>
      </c>
      <c r="L3166">
        <f t="shared" si="246"/>
        <v>83.254999999999995</v>
      </c>
      <c r="M3166" s="1">
        <v>43622</v>
      </c>
      <c r="N3166">
        <f t="shared" si="247"/>
        <v>2019</v>
      </c>
      <c r="O3166" s="1" t="str">
        <f t="shared" si="248"/>
        <v>June</v>
      </c>
      <c r="P3166" s="1" t="str">
        <f t="shared" si="249"/>
        <v>Thursday</v>
      </c>
      <c r="Q3166" s="2">
        <v>0.10623842592592593</v>
      </c>
      <c r="R3166" t="s">
        <v>33</v>
      </c>
      <c r="S3166">
        <v>380.59</v>
      </c>
      <c r="T3166">
        <v>42.86</v>
      </c>
      <c r="U3166">
        <v>285.45</v>
      </c>
      <c r="V3166">
        <v>7.9</v>
      </c>
    </row>
    <row r="3167" spans="1:22" x14ac:dyDescent="0.25">
      <c r="A3167" t="s">
        <v>3201</v>
      </c>
      <c r="B3167" t="s">
        <v>18</v>
      </c>
      <c r="C3167" t="s">
        <v>26</v>
      </c>
      <c r="D3167" t="s">
        <v>27</v>
      </c>
      <c r="E3167" t="s">
        <v>21</v>
      </c>
      <c r="F3167" t="s">
        <v>32</v>
      </c>
      <c r="G3167">
        <v>87.07</v>
      </c>
      <c r="H3167">
        <v>2</v>
      </c>
      <c r="I3167">
        <v>8.7070000000000007</v>
      </c>
      <c r="J3167" s="7">
        <v>182.85</v>
      </c>
      <c r="K3167">
        <f t="shared" si="245"/>
        <v>479.61666666666662</v>
      </c>
      <c r="L3167">
        <f t="shared" si="246"/>
        <v>91.424999999999997</v>
      </c>
      <c r="M3167" s="1">
        <v>43638</v>
      </c>
      <c r="N3167">
        <f t="shared" si="247"/>
        <v>2019</v>
      </c>
      <c r="O3167" s="1" t="str">
        <f t="shared" si="248"/>
        <v>June</v>
      </c>
      <c r="P3167" s="1" t="str">
        <f t="shared" si="249"/>
        <v>Saturday</v>
      </c>
      <c r="Q3167" s="2">
        <v>0.37465277777777778</v>
      </c>
      <c r="R3167" t="s">
        <v>29</v>
      </c>
      <c r="S3167">
        <v>104.48</v>
      </c>
      <c r="T3167">
        <v>42.86</v>
      </c>
      <c r="U3167">
        <v>78.37</v>
      </c>
      <c r="V3167">
        <v>6.1</v>
      </c>
    </row>
    <row r="3168" spans="1:22" x14ac:dyDescent="0.25">
      <c r="A3168" t="s">
        <v>3202</v>
      </c>
      <c r="B3168" t="s">
        <v>25</v>
      </c>
      <c r="C3168" t="s">
        <v>43</v>
      </c>
      <c r="D3168" t="s">
        <v>20</v>
      </c>
      <c r="E3168" t="s">
        <v>21</v>
      </c>
      <c r="F3168" t="s">
        <v>36</v>
      </c>
      <c r="G3168">
        <v>64.349999999999994</v>
      </c>
      <c r="H3168">
        <v>9</v>
      </c>
      <c r="I3168">
        <v>28.9575</v>
      </c>
      <c r="J3168" s="7">
        <v>608.11</v>
      </c>
      <c r="K3168">
        <f t="shared" si="245"/>
        <v>527.08333333333337</v>
      </c>
      <c r="L3168">
        <f t="shared" si="246"/>
        <v>67.567777777777778</v>
      </c>
      <c r="M3168" s="1">
        <v>43622</v>
      </c>
      <c r="N3168">
        <f t="shared" si="247"/>
        <v>2019</v>
      </c>
      <c r="O3168" s="1" t="str">
        <f t="shared" si="248"/>
        <v>June</v>
      </c>
      <c r="P3168" s="1" t="str">
        <f t="shared" si="249"/>
        <v>Thursday</v>
      </c>
      <c r="Q3168" s="2">
        <v>0.99207175925925928</v>
      </c>
      <c r="R3168" t="s">
        <v>33</v>
      </c>
      <c r="S3168">
        <v>347.49</v>
      </c>
      <c r="T3168">
        <v>42.86</v>
      </c>
      <c r="U3168">
        <v>260.62</v>
      </c>
      <c r="V3168">
        <v>6.6</v>
      </c>
    </row>
    <row r="3169" spans="1:22" x14ac:dyDescent="0.25">
      <c r="A3169" t="s">
        <v>3203</v>
      </c>
      <c r="B3169" t="s">
        <v>25</v>
      </c>
      <c r="C3169" t="s">
        <v>26</v>
      </c>
      <c r="D3169" t="s">
        <v>27</v>
      </c>
      <c r="E3169" t="s">
        <v>21</v>
      </c>
      <c r="F3169" t="s">
        <v>32</v>
      </c>
      <c r="G3169">
        <v>77.13</v>
      </c>
      <c r="H3169">
        <v>8</v>
      </c>
      <c r="I3169">
        <v>30.852</v>
      </c>
      <c r="J3169" s="7">
        <v>647.89</v>
      </c>
      <c r="K3169">
        <f t="shared" si="245"/>
        <v>367.23</v>
      </c>
      <c r="L3169">
        <f t="shared" si="246"/>
        <v>80.986249999999998</v>
      </c>
      <c r="M3169" s="1">
        <v>43621</v>
      </c>
      <c r="N3169">
        <f t="shared" si="247"/>
        <v>2019</v>
      </c>
      <c r="O3169" s="1" t="str">
        <f t="shared" si="248"/>
        <v>June</v>
      </c>
      <c r="P3169" s="1" t="str">
        <f t="shared" si="249"/>
        <v>Wednesday</v>
      </c>
      <c r="Q3169" s="2">
        <v>9.4988425925925921E-2</v>
      </c>
      <c r="R3169" t="s">
        <v>33</v>
      </c>
      <c r="S3169">
        <v>370.22</v>
      </c>
      <c r="T3169">
        <v>42.86</v>
      </c>
      <c r="U3169">
        <v>277.67</v>
      </c>
      <c r="V3169">
        <v>5.0999999999999996</v>
      </c>
    </row>
    <row r="3170" spans="1:22" x14ac:dyDescent="0.25">
      <c r="A3170" t="s">
        <v>3204</v>
      </c>
      <c r="B3170" t="s">
        <v>25</v>
      </c>
      <c r="C3170" t="s">
        <v>19</v>
      </c>
      <c r="D3170" t="s">
        <v>20</v>
      </c>
      <c r="E3170" t="s">
        <v>21</v>
      </c>
      <c r="F3170" t="s">
        <v>44</v>
      </c>
      <c r="G3170">
        <v>77.44</v>
      </c>
      <c r="H3170">
        <v>4</v>
      </c>
      <c r="I3170">
        <v>15.488</v>
      </c>
      <c r="J3170" s="7">
        <v>325.25</v>
      </c>
      <c r="K3170">
        <f t="shared" si="245"/>
        <v>255.73333333333335</v>
      </c>
      <c r="L3170">
        <f t="shared" si="246"/>
        <v>81.3125</v>
      </c>
      <c r="M3170" s="1">
        <v>43625</v>
      </c>
      <c r="N3170">
        <f t="shared" si="247"/>
        <v>2019</v>
      </c>
      <c r="O3170" s="1" t="str">
        <f t="shared" si="248"/>
        <v>June</v>
      </c>
      <c r="P3170" s="1" t="str">
        <f t="shared" si="249"/>
        <v>Sunday</v>
      </c>
      <c r="Q3170" s="2">
        <v>0.42462962962962963</v>
      </c>
      <c r="R3170" t="s">
        <v>33</v>
      </c>
      <c r="S3170">
        <v>185.86</v>
      </c>
      <c r="T3170">
        <v>42.86</v>
      </c>
      <c r="U3170">
        <v>139.38999999999999</v>
      </c>
      <c r="V3170">
        <v>9.8000000000000007</v>
      </c>
    </row>
    <row r="3171" spans="1:22" x14ac:dyDescent="0.25">
      <c r="A3171" t="s">
        <v>3205</v>
      </c>
      <c r="B3171" t="s">
        <v>25</v>
      </c>
      <c r="C3171" t="s">
        <v>26</v>
      </c>
      <c r="D3171" t="s">
        <v>27</v>
      </c>
      <c r="E3171" t="s">
        <v>31</v>
      </c>
      <c r="F3171" t="s">
        <v>36</v>
      </c>
      <c r="G3171">
        <v>17.489999999999998</v>
      </c>
      <c r="H3171">
        <v>7</v>
      </c>
      <c r="I3171">
        <v>6.1215000000000002</v>
      </c>
      <c r="J3171" s="7">
        <v>128.55000000000001</v>
      </c>
      <c r="K3171">
        <f t="shared" si="245"/>
        <v>162.84333333333333</v>
      </c>
      <c r="L3171">
        <f t="shared" si="246"/>
        <v>18.364285714285717</v>
      </c>
      <c r="M3171" s="1">
        <v>43630</v>
      </c>
      <c r="N3171">
        <f t="shared" si="247"/>
        <v>2019</v>
      </c>
      <c r="O3171" s="1" t="str">
        <f t="shared" si="248"/>
        <v>June</v>
      </c>
      <c r="P3171" s="1" t="str">
        <f t="shared" si="249"/>
        <v>Friday</v>
      </c>
      <c r="Q3171" s="2">
        <v>0.58806712962962959</v>
      </c>
      <c r="R3171" t="s">
        <v>33</v>
      </c>
      <c r="S3171">
        <v>73.459999999999994</v>
      </c>
      <c r="T3171">
        <v>42.85</v>
      </c>
      <c r="U3171">
        <v>55.09</v>
      </c>
      <c r="V3171">
        <v>5.4</v>
      </c>
    </row>
    <row r="3172" spans="1:22" x14ac:dyDescent="0.25">
      <c r="A3172" t="s">
        <v>3206</v>
      </c>
      <c r="B3172" t="s">
        <v>18</v>
      </c>
      <c r="C3172" t="s">
        <v>19</v>
      </c>
      <c r="D3172" t="s">
        <v>27</v>
      </c>
      <c r="E3172" t="s">
        <v>31</v>
      </c>
      <c r="F3172" t="s">
        <v>28</v>
      </c>
      <c r="G3172">
        <v>42.64</v>
      </c>
      <c r="H3172">
        <v>7</v>
      </c>
      <c r="I3172">
        <v>14.923999999999999</v>
      </c>
      <c r="J3172" s="7">
        <v>313.39999999999998</v>
      </c>
      <c r="K3172">
        <f t="shared" si="245"/>
        <v>151.25666666666666</v>
      </c>
      <c r="L3172">
        <f t="shared" si="246"/>
        <v>44.771428571428565</v>
      </c>
      <c r="M3172" s="1">
        <v>43626</v>
      </c>
      <c r="N3172">
        <f t="shared" si="247"/>
        <v>2019</v>
      </c>
      <c r="O3172" s="1" t="str">
        <f t="shared" si="248"/>
        <v>June</v>
      </c>
      <c r="P3172" s="1" t="str">
        <f t="shared" si="249"/>
        <v>Monday</v>
      </c>
      <c r="Q3172" s="2">
        <v>0.17060185185185187</v>
      </c>
      <c r="R3172" t="s">
        <v>29</v>
      </c>
      <c r="S3172">
        <v>179.09</v>
      </c>
      <c r="T3172">
        <v>42.86</v>
      </c>
      <c r="U3172">
        <v>134.31</v>
      </c>
      <c r="V3172">
        <v>8.9</v>
      </c>
    </row>
    <row r="3173" spans="1:22" x14ac:dyDescent="0.25">
      <c r="A3173" t="s">
        <v>3207</v>
      </c>
      <c r="B3173" t="s">
        <v>18</v>
      </c>
      <c r="C3173" t="s">
        <v>43</v>
      </c>
      <c r="D3173" t="s">
        <v>20</v>
      </c>
      <c r="E3173" t="s">
        <v>31</v>
      </c>
      <c r="F3173" t="s">
        <v>28</v>
      </c>
      <c r="G3173">
        <v>11.09</v>
      </c>
      <c r="H3173">
        <v>4</v>
      </c>
      <c r="I3173">
        <v>2.218</v>
      </c>
      <c r="J3173" s="7">
        <v>46.58</v>
      </c>
      <c r="K3173">
        <f t="shared" si="245"/>
        <v>228.82666666666668</v>
      </c>
      <c r="L3173">
        <f t="shared" si="246"/>
        <v>11.645</v>
      </c>
      <c r="M3173" s="1">
        <v>43631</v>
      </c>
      <c r="N3173">
        <f t="shared" si="247"/>
        <v>2019</v>
      </c>
      <c r="O3173" s="1" t="str">
        <f t="shared" si="248"/>
        <v>June</v>
      </c>
      <c r="P3173" s="1" t="str">
        <f t="shared" si="249"/>
        <v>Saturday</v>
      </c>
      <c r="Q3173" s="2">
        <v>0.2505324074074074</v>
      </c>
      <c r="R3173" t="s">
        <v>23</v>
      </c>
      <c r="S3173">
        <v>26.62</v>
      </c>
      <c r="T3173">
        <v>42.85</v>
      </c>
      <c r="U3173">
        <v>19.96</v>
      </c>
      <c r="V3173">
        <v>8</v>
      </c>
    </row>
    <row r="3174" spans="1:22" x14ac:dyDescent="0.25">
      <c r="A3174" t="s">
        <v>3208</v>
      </c>
      <c r="B3174" t="s">
        <v>42</v>
      </c>
      <c r="C3174" t="s">
        <v>19</v>
      </c>
      <c r="D3174" t="s">
        <v>20</v>
      </c>
      <c r="E3174" t="s">
        <v>31</v>
      </c>
      <c r="F3174" t="s">
        <v>28</v>
      </c>
      <c r="G3174">
        <v>22.33</v>
      </c>
      <c r="H3174">
        <v>4</v>
      </c>
      <c r="I3174">
        <v>4.4660000000000002</v>
      </c>
      <c r="J3174" s="7">
        <v>93.79</v>
      </c>
      <c r="K3174">
        <f t="shared" si="245"/>
        <v>238.45666666666668</v>
      </c>
      <c r="L3174">
        <f t="shared" si="246"/>
        <v>23.447500000000002</v>
      </c>
      <c r="M3174" s="1">
        <v>43622</v>
      </c>
      <c r="N3174">
        <f t="shared" si="247"/>
        <v>2019</v>
      </c>
      <c r="O3174" s="1" t="str">
        <f t="shared" si="248"/>
        <v>June</v>
      </c>
      <c r="P3174" s="1" t="str">
        <f t="shared" si="249"/>
        <v>Thursday</v>
      </c>
      <c r="Q3174" s="2">
        <v>0.45751157407407406</v>
      </c>
      <c r="R3174" t="s">
        <v>23</v>
      </c>
      <c r="S3174">
        <v>53.59</v>
      </c>
      <c r="T3174">
        <v>42.86</v>
      </c>
      <c r="U3174">
        <v>40.200000000000003</v>
      </c>
      <c r="V3174">
        <v>8.1</v>
      </c>
    </row>
    <row r="3175" spans="1:22" x14ac:dyDescent="0.25">
      <c r="A3175" t="s">
        <v>3209</v>
      </c>
      <c r="B3175" t="s">
        <v>42</v>
      </c>
      <c r="C3175" t="s">
        <v>26</v>
      </c>
      <c r="D3175" t="s">
        <v>20</v>
      </c>
      <c r="E3175" t="s">
        <v>31</v>
      </c>
      <c r="F3175" t="s">
        <v>22</v>
      </c>
      <c r="G3175">
        <v>52.01</v>
      </c>
      <c r="H3175">
        <v>10</v>
      </c>
      <c r="I3175">
        <v>26.004999999999999</v>
      </c>
      <c r="J3175" s="7">
        <v>546.11</v>
      </c>
      <c r="K3175">
        <f t="shared" si="245"/>
        <v>359.88000000000005</v>
      </c>
      <c r="L3175">
        <f t="shared" si="246"/>
        <v>54.611000000000004</v>
      </c>
      <c r="M3175" s="1">
        <v>43626</v>
      </c>
      <c r="N3175">
        <f t="shared" si="247"/>
        <v>2019</v>
      </c>
      <c r="O3175" s="1" t="str">
        <f t="shared" si="248"/>
        <v>June</v>
      </c>
      <c r="P3175" s="1" t="str">
        <f t="shared" si="249"/>
        <v>Monday</v>
      </c>
      <c r="Q3175" s="2">
        <v>0.81125000000000003</v>
      </c>
      <c r="R3175" t="s">
        <v>33</v>
      </c>
      <c r="S3175">
        <v>312.06</v>
      </c>
      <c r="T3175">
        <v>42.86</v>
      </c>
      <c r="U3175">
        <v>234.05</v>
      </c>
      <c r="V3175">
        <v>5.5</v>
      </c>
    </row>
    <row r="3176" spans="1:22" x14ac:dyDescent="0.25">
      <c r="A3176" t="s">
        <v>3210</v>
      </c>
      <c r="B3176" t="s">
        <v>42</v>
      </c>
      <c r="C3176" t="s">
        <v>43</v>
      </c>
      <c r="D3176" t="s">
        <v>27</v>
      </c>
      <c r="E3176" t="s">
        <v>21</v>
      </c>
      <c r="F3176" t="s">
        <v>32</v>
      </c>
      <c r="G3176">
        <v>23.96</v>
      </c>
      <c r="H3176">
        <v>3</v>
      </c>
      <c r="I3176">
        <v>3.5939999999999999</v>
      </c>
      <c r="J3176" s="7">
        <v>75.47</v>
      </c>
      <c r="K3176">
        <f t="shared" si="245"/>
        <v>225.84</v>
      </c>
      <c r="L3176">
        <f t="shared" si="246"/>
        <v>25.156666666666666</v>
      </c>
      <c r="M3176" s="1">
        <v>43639</v>
      </c>
      <c r="N3176">
        <f t="shared" si="247"/>
        <v>2019</v>
      </c>
      <c r="O3176" s="1" t="str">
        <f t="shared" si="248"/>
        <v>June</v>
      </c>
      <c r="P3176" s="1" t="str">
        <f t="shared" si="249"/>
        <v>Sunday</v>
      </c>
      <c r="Q3176" s="2">
        <v>0.91052083333333333</v>
      </c>
      <c r="R3176" t="s">
        <v>33</v>
      </c>
      <c r="S3176">
        <v>43.13</v>
      </c>
      <c r="T3176">
        <v>42.85</v>
      </c>
      <c r="U3176">
        <v>32.340000000000003</v>
      </c>
      <c r="V3176">
        <v>9.6</v>
      </c>
    </row>
    <row r="3177" spans="1:22" x14ac:dyDescent="0.25">
      <c r="A3177" t="s">
        <v>3211</v>
      </c>
      <c r="B3177" t="s">
        <v>42</v>
      </c>
      <c r="C3177" t="s">
        <v>19</v>
      </c>
      <c r="D3177" t="s">
        <v>20</v>
      </c>
      <c r="E3177" t="s">
        <v>21</v>
      </c>
      <c r="F3177" t="s">
        <v>36</v>
      </c>
      <c r="G3177">
        <v>87.25</v>
      </c>
      <c r="H3177">
        <v>5</v>
      </c>
      <c r="I3177">
        <v>21.8125</v>
      </c>
      <c r="J3177" s="7">
        <v>458.06</v>
      </c>
      <c r="K3177">
        <f t="shared" si="245"/>
        <v>257.73333333333329</v>
      </c>
      <c r="L3177">
        <f t="shared" si="246"/>
        <v>91.611999999999995</v>
      </c>
      <c r="M3177" s="1">
        <v>43625</v>
      </c>
      <c r="N3177">
        <f t="shared" si="247"/>
        <v>2019</v>
      </c>
      <c r="O3177" s="1" t="str">
        <f t="shared" si="248"/>
        <v>June</v>
      </c>
      <c r="P3177" s="1" t="str">
        <f t="shared" si="249"/>
        <v>Sunday</v>
      </c>
      <c r="Q3177" s="2">
        <v>0.45461805555555557</v>
      </c>
      <c r="R3177" t="s">
        <v>29</v>
      </c>
      <c r="S3177">
        <v>261.75</v>
      </c>
      <c r="T3177">
        <v>42.86</v>
      </c>
      <c r="U3177">
        <v>196.31</v>
      </c>
      <c r="V3177">
        <v>5.7</v>
      </c>
    </row>
    <row r="3178" spans="1:22" x14ac:dyDescent="0.25">
      <c r="A3178" t="s">
        <v>3212</v>
      </c>
      <c r="B3178" t="s">
        <v>18</v>
      </c>
      <c r="C3178" t="s">
        <v>19</v>
      </c>
      <c r="D3178" t="s">
        <v>20</v>
      </c>
      <c r="E3178" t="s">
        <v>21</v>
      </c>
      <c r="F3178" t="s">
        <v>32</v>
      </c>
      <c r="G3178">
        <v>19.59</v>
      </c>
      <c r="H3178">
        <v>7</v>
      </c>
      <c r="I3178">
        <v>6.8564999999999996</v>
      </c>
      <c r="J3178" s="7">
        <v>143.99</v>
      </c>
      <c r="K3178">
        <f t="shared" si="245"/>
        <v>305.66000000000003</v>
      </c>
      <c r="L3178">
        <f t="shared" si="246"/>
        <v>20.57</v>
      </c>
      <c r="M3178" s="1">
        <v>43641</v>
      </c>
      <c r="N3178">
        <f t="shared" si="247"/>
        <v>2019</v>
      </c>
      <c r="O3178" s="1" t="str">
        <f t="shared" si="248"/>
        <v>June</v>
      </c>
      <c r="P3178" s="1" t="str">
        <f t="shared" si="249"/>
        <v>Tuesday</v>
      </c>
      <c r="Q3178" s="2">
        <v>0.38604166666666667</v>
      </c>
      <c r="R3178" t="s">
        <v>29</v>
      </c>
      <c r="S3178">
        <v>82.28</v>
      </c>
      <c r="T3178">
        <v>42.86</v>
      </c>
      <c r="U3178">
        <v>61.71</v>
      </c>
      <c r="V3178">
        <v>7</v>
      </c>
    </row>
    <row r="3179" spans="1:22" x14ac:dyDescent="0.25">
      <c r="A3179" t="s">
        <v>3213</v>
      </c>
      <c r="B3179" t="s">
        <v>42</v>
      </c>
      <c r="C3179" t="s">
        <v>26</v>
      </c>
      <c r="D3179" t="s">
        <v>20</v>
      </c>
      <c r="E3179" t="s">
        <v>21</v>
      </c>
      <c r="F3179" t="s">
        <v>22</v>
      </c>
      <c r="G3179">
        <v>32.6</v>
      </c>
      <c r="H3179">
        <v>5</v>
      </c>
      <c r="I3179">
        <v>8.15</v>
      </c>
      <c r="J3179" s="7">
        <v>171.15</v>
      </c>
      <c r="K3179">
        <f t="shared" si="245"/>
        <v>549.69999999999993</v>
      </c>
      <c r="L3179">
        <f t="shared" si="246"/>
        <v>34.230000000000004</v>
      </c>
      <c r="M3179" s="1">
        <v>43627</v>
      </c>
      <c r="N3179">
        <f t="shared" si="247"/>
        <v>2019</v>
      </c>
      <c r="O3179" s="1" t="str">
        <f t="shared" si="248"/>
        <v>June</v>
      </c>
      <c r="P3179" s="1" t="str">
        <f t="shared" si="249"/>
        <v>Tuesday</v>
      </c>
      <c r="Q3179" s="2">
        <v>0.15542824074074074</v>
      </c>
      <c r="R3179" t="s">
        <v>23</v>
      </c>
      <c r="S3179">
        <v>97.8</v>
      </c>
      <c r="T3179">
        <v>42.86</v>
      </c>
      <c r="U3179">
        <v>73.349999999999994</v>
      </c>
      <c r="V3179">
        <v>7.7</v>
      </c>
    </row>
    <row r="3180" spans="1:22" x14ac:dyDescent="0.25">
      <c r="A3180" t="s">
        <v>3214</v>
      </c>
      <c r="B3180" t="s">
        <v>42</v>
      </c>
      <c r="C3180" t="s">
        <v>26</v>
      </c>
      <c r="D3180" t="s">
        <v>27</v>
      </c>
      <c r="E3180" t="s">
        <v>31</v>
      </c>
      <c r="F3180" t="s">
        <v>32</v>
      </c>
      <c r="G3180">
        <v>95.53</v>
      </c>
      <c r="H3180">
        <v>6</v>
      </c>
      <c r="I3180">
        <v>28.658999999999999</v>
      </c>
      <c r="J3180" s="7">
        <v>601.84</v>
      </c>
      <c r="K3180">
        <f t="shared" si="245"/>
        <v>517.93333333333328</v>
      </c>
      <c r="L3180">
        <f t="shared" si="246"/>
        <v>100.30666666666667</v>
      </c>
      <c r="M3180" s="1">
        <v>43643</v>
      </c>
      <c r="N3180">
        <f t="shared" si="247"/>
        <v>2019</v>
      </c>
      <c r="O3180" s="1" t="str">
        <f t="shared" si="248"/>
        <v>June</v>
      </c>
      <c r="P3180" s="1" t="str">
        <f t="shared" si="249"/>
        <v>Thursday</v>
      </c>
      <c r="Q3180" s="2">
        <v>0.9223958333333333</v>
      </c>
      <c r="R3180" t="s">
        <v>33</v>
      </c>
      <c r="S3180">
        <v>343.91</v>
      </c>
      <c r="T3180">
        <v>42.86</v>
      </c>
      <c r="U3180">
        <v>257.93</v>
      </c>
      <c r="V3180">
        <v>9.5</v>
      </c>
    </row>
    <row r="3181" spans="1:22" x14ac:dyDescent="0.25">
      <c r="A3181" t="s">
        <v>3215</v>
      </c>
      <c r="B3181" t="s">
        <v>42</v>
      </c>
      <c r="C3181" t="s">
        <v>43</v>
      </c>
      <c r="D3181" t="s">
        <v>20</v>
      </c>
      <c r="E3181" t="s">
        <v>21</v>
      </c>
      <c r="F3181" t="s">
        <v>28</v>
      </c>
      <c r="G3181">
        <v>92.71</v>
      </c>
      <c r="H3181">
        <v>9</v>
      </c>
      <c r="I3181">
        <v>41.719499999999996</v>
      </c>
      <c r="J3181" s="7">
        <v>876.11</v>
      </c>
      <c r="K3181">
        <f t="shared" si="245"/>
        <v>340.25</v>
      </c>
      <c r="L3181">
        <f t="shared" si="246"/>
        <v>97.345555555555563</v>
      </c>
      <c r="M3181" s="1">
        <v>43643</v>
      </c>
      <c r="N3181">
        <f t="shared" si="247"/>
        <v>2019</v>
      </c>
      <c r="O3181" s="1" t="str">
        <f t="shared" si="248"/>
        <v>June</v>
      </c>
      <c r="P3181" s="1" t="str">
        <f t="shared" si="249"/>
        <v>Thursday</v>
      </c>
      <c r="Q3181" s="2">
        <v>0.96511574074074069</v>
      </c>
      <c r="R3181" t="s">
        <v>23</v>
      </c>
      <c r="S3181">
        <v>500.63</v>
      </c>
      <c r="T3181">
        <v>42.86</v>
      </c>
      <c r="U3181">
        <v>375.48</v>
      </c>
      <c r="V3181">
        <v>7.1</v>
      </c>
    </row>
    <row r="3182" spans="1:22" x14ac:dyDescent="0.25">
      <c r="A3182" t="s">
        <v>3216</v>
      </c>
      <c r="B3182" t="s">
        <v>25</v>
      </c>
      <c r="C3182" t="s">
        <v>43</v>
      </c>
      <c r="D3182" t="s">
        <v>20</v>
      </c>
      <c r="E3182" t="s">
        <v>31</v>
      </c>
      <c r="F3182" t="s">
        <v>28</v>
      </c>
      <c r="G3182">
        <v>36.119999999999997</v>
      </c>
      <c r="H3182">
        <v>2</v>
      </c>
      <c r="I3182">
        <v>3.6120000000000001</v>
      </c>
      <c r="J3182" s="7">
        <v>75.849999999999994</v>
      </c>
      <c r="K3182">
        <f t="shared" si="245"/>
        <v>108.41000000000001</v>
      </c>
      <c r="L3182">
        <f t="shared" si="246"/>
        <v>37.924999999999997</v>
      </c>
      <c r="M3182" s="1">
        <v>43627</v>
      </c>
      <c r="N3182">
        <f t="shared" si="247"/>
        <v>2019</v>
      </c>
      <c r="O3182" s="1" t="str">
        <f t="shared" si="248"/>
        <v>June</v>
      </c>
      <c r="P3182" s="1" t="str">
        <f t="shared" si="249"/>
        <v>Tuesday</v>
      </c>
      <c r="Q3182" s="2">
        <v>0.99526620370370367</v>
      </c>
      <c r="R3182" t="s">
        <v>33</v>
      </c>
      <c r="S3182">
        <v>43.34</v>
      </c>
      <c r="T3182">
        <v>42.86</v>
      </c>
      <c r="U3182">
        <v>32.51</v>
      </c>
      <c r="V3182">
        <v>7.3</v>
      </c>
    </row>
    <row r="3183" spans="1:22" x14ac:dyDescent="0.25">
      <c r="A3183" t="s">
        <v>3217</v>
      </c>
      <c r="B3183" t="s">
        <v>18</v>
      </c>
      <c r="C3183" t="s">
        <v>26</v>
      </c>
      <c r="D3183" t="s">
        <v>27</v>
      </c>
      <c r="E3183" t="s">
        <v>31</v>
      </c>
      <c r="F3183" t="s">
        <v>44</v>
      </c>
      <c r="G3183">
        <v>65.510000000000005</v>
      </c>
      <c r="H3183">
        <v>1</v>
      </c>
      <c r="I3183">
        <v>3.2755000000000001</v>
      </c>
      <c r="J3183" s="7">
        <v>68.790000000000006</v>
      </c>
      <c r="K3183">
        <f t="shared" si="245"/>
        <v>164.02</v>
      </c>
      <c r="L3183">
        <f t="shared" si="246"/>
        <v>68.790000000000006</v>
      </c>
      <c r="M3183" s="1">
        <v>43630</v>
      </c>
      <c r="N3183">
        <f t="shared" si="247"/>
        <v>2019</v>
      </c>
      <c r="O3183" s="1" t="str">
        <f t="shared" si="248"/>
        <v>June</v>
      </c>
      <c r="P3183" s="1" t="str">
        <f t="shared" si="249"/>
        <v>Friday</v>
      </c>
      <c r="Q3183" s="2">
        <v>0.16181712962962963</v>
      </c>
      <c r="R3183" t="s">
        <v>33</v>
      </c>
      <c r="S3183">
        <v>39.31</v>
      </c>
      <c r="T3183">
        <v>42.86</v>
      </c>
      <c r="U3183">
        <v>29.48</v>
      </c>
      <c r="V3183">
        <v>8.1</v>
      </c>
    </row>
    <row r="3184" spans="1:22" x14ac:dyDescent="0.25">
      <c r="A3184" t="s">
        <v>3218</v>
      </c>
      <c r="B3184" t="s">
        <v>18</v>
      </c>
      <c r="C3184" t="s">
        <v>43</v>
      </c>
      <c r="D3184" t="s">
        <v>20</v>
      </c>
      <c r="E3184" t="s">
        <v>21</v>
      </c>
      <c r="F3184" t="s">
        <v>32</v>
      </c>
      <c r="G3184">
        <v>24.57</v>
      </c>
      <c r="H3184">
        <v>7</v>
      </c>
      <c r="I3184">
        <v>8.5995000000000008</v>
      </c>
      <c r="J3184" s="7">
        <v>180.59</v>
      </c>
      <c r="K3184">
        <f t="shared" si="245"/>
        <v>279.24333333333334</v>
      </c>
      <c r="L3184">
        <f t="shared" si="246"/>
        <v>25.798571428571428</v>
      </c>
      <c r="M3184" s="1">
        <v>43639</v>
      </c>
      <c r="N3184">
        <f t="shared" si="247"/>
        <v>2019</v>
      </c>
      <c r="O3184" s="1" t="str">
        <f t="shared" si="248"/>
        <v>June</v>
      </c>
      <c r="P3184" s="1" t="str">
        <f t="shared" si="249"/>
        <v>Sunday</v>
      </c>
      <c r="Q3184" s="2">
        <v>0.81520833333333331</v>
      </c>
      <c r="R3184" t="s">
        <v>29</v>
      </c>
      <c r="S3184">
        <v>103.19</v>
      </c>
      <c r="T3184">
        <v>42.86</v>
      </c>
      <c r="U3184">
        <v>77.400000000000006</v>
      </c>
      <c r="V3184">
        <v>8.1999999999999993</v>
      </c>
    </row>
    <row r="3185" spans="1:22" x14ac:dyDescent="0.25">
      <c r="A3185" t="s">
        <v>3219</v>
      </c>
      <c r="B3185" t="s">
        <v>42</v>
      </c>
      <c r="C3185" t="s">
        <v>19</v>
      </c>
      <c r="D3185" t="s">
        <v>20</v>
      </c>
      <c r="E3185" t="s">
        <v>21</v>
      </c>
      <c r="F3185" t="s">
        <v>32</v>
      </c>
      <c r="G3185">
        <v>25.68</v>
      </c>
      <c r="H3185">
        <v>9</v>
      </c>
      <c r="I3185">
        <v>11.555999999999999</v>
      </c>
      <c r="J3185" s="7">
        <v>242.68</v>
      </c>
      <c r="K3185">
        <f t="shared" si="245"/>
        <v>309.10666666666663</v>
      </c>
      <c r="L3185">
        <f t="shared" si="246"/>
        <v>26.964444444444446</v>
      </c>
      <c r="M3185" s="1">
        <v>43637</v>
      </c>
      <c r="N3185">
        <f t="shared" si="247"/>
        <v>2019</v>
      </c>
      <c r="O3185" s="1" t="str">
        <f t="shared" si="248"/>
        <v>June</v>
      </c>
      <c r="P3185" s="1" t="str">
        <f t="shared" si="249"/>
        <v>Friday</v>
      </c>
      <c r="Q3185" s="2">
        <v>0.32716435185185183</v>
      </c>
      <c r="R3185" t="s">
        <v>33</v>
      </c>
      <c r="S3185">
        <v>138.66999999999999</v>
      </c>
      <c r="T3185">
        <v>42.86</v>
      </c>
      <c r="U3185">
        <v>104.01</v>
      </c>
      <c r="V3185">
        <v>6.9</v>
      </c>
    </row>
    <row r="3186" spans="1:22" x14ac:dyDescent="0.25">
      <c r="A3186" t="s">
        <v>3220</v>
      </c>
      <c r="B3186" t="s">
        <v>25</v>
      </c>
      <c r="C3186" t="s">
        <v>19</v>
      </c>
      <c r="D3186" t="s">
        <v>20</v>
      </c>
      <c r="E3186" t="s">
        <v>21</v>
      </c>
      <c r="F3186" t="s">
        <v>22</v>
      </c>
      <c r="G3186">
        <v>98.68</v>
      </c>
      <c r="H3186">
        <v>4</v>
      </c>
      <c r="I3186">
        <v>19.736000000000001</v>
      </c>
      <c r="J3186" s="7">
        <v>414.46</v>
      </c>
      <c r="K3186">
        <f t="shared" si="245"/>
        <v>419.18666666666667</v>
      </c>
      <c r="L3186">
        <f t="shared" si="246"/>
        <v>103.61499999999999</v>
      </c>
      <c r="M3186" s="1">
        <v>43624</v>
      </c>
      <c r="N3186">
        <f t="shared" si="247"/>
        <v>2019</v>
      </c>
      <c r="O3186" s="1" t="str">
        <f t="shared" si="248"/>
        <v>June</v>
      </c>
      <c r="P3186" s="1" t="str">
        <f t="shared" si="249"/>
        <v>Saturday</v>
      </c>
      <c r="Q3186" s="2">
        <v>0.87340277777777775</v>
      </c>
      <c r="R3186" t="s">
        <v>23</v>
      </c>
      <c r="S3186">
        <v>236.83</v>
      </c>
      <c r="T3186">
        <v>42.86</v>
      </c>
      <c r="U3186">
        <v>177.63</v>
      </c>
      <c r="V3186">
        <v>6.1</v>
      </c>
    </row>
    <row r="3187" spans="1:22" x14ac:dyDescent="0.25">
      <c r="A3187" t="s">
        <v>3221</v>
      </c>
      <c r="B3187" t="s">
        <v>25</v>
      </c>
      <c r="C3187" t="s">
        <v>43</v>
      </c>
      <c r="D3187" t="s">
        <v>27</v>
      </c>
      <c r="E3187" t="s">
        <v>21</v>
      </c>
      <c r="F3187" t="s">
        <v>44</v>
      </c>
      <c r="G3187">
        <v>28.59</v>
      </c>
      <c r="H3187">
        <v>9</v>
      </c>
      <c r="I3187">
        <v>12.865500000000001</v>
      </c>
      <c r="J3187" s="7">
        <v>270.18</v>
      </c>
      <c r="K3187">
        <f t="shared" si="245"/>
        <v>332.06666666666666</v>
      </c>
      <c r="L3187">
        <f t="shared" si="246"/>
        <v>30.02</v>
      </c>
      <c r="M3187" s="1">
        <v>43618</v>
      </c>
      <c r="N3187">
        <f t="shared" si="247"/>
        <v>2019</v>
      </c>
      <c r="O3187" s="1" t="str">
        <f t="shared" si="248"/>
        <v>June</v>
      </c>
      <c r="P3187" s="1" t="str">
        <f t="shared" si="249"/>
        <v>Sunday</v>
      </c>
      <c r="Q3187" s="2">
        <v>0.36248842592592595</v>
      </c>
      <c r="R3187" t="s">
        <v>23</v>
      </c>
      <c r="S3187">
        <v>154.38999999999999</v>
      </c>
      <c r="T3187">
        <v>42.86</v>
      </c>
      <c r="U3187">
        <v>115.79</v>
      </c>
      <c r="V3187">
        <v>5.6</v>
      </c>
    </row>
    <row r="3188" spans="1:22" x14ac:dyDescent="0.25">
      <c r="A3188" t="s">
        <v>3222</v>
      </c>
      <c r="B3188" t="s">
        <v>18</v>
      </c>
      <c r="C3188" t="s">
        <v>43</v>
      </c>
      <c r="D3188" t="s">
        <v>20</v>
      </c>
      <c r="E3188" t="s">
        <v>31</v>
      </c>
      <c r="F3188" t="s">
        <v>22</v>
      </c>
      <c r="G3188">
        <v>90.94</v>
      </c>
      <c r="H3188">
        <v>6</v>
      </c>
      <c r="I3188">
        <v>27.282</v>
      </c>
      <c r="J3188" s="7">
        <v>572.91999999999996</v>
      </c>
      <c r="K3188">
        <f t="shared" si="245"/>
        <v>466.00333333333333</v>
      </c>
      <c r="L3188">
        <f t="shared" si="246"/>
        <v>95.486666666666665</v>
      </c>
      <c r="M3188" s="1">
        <v>43644</v>
      </c>
      <c r="N3188">
        <f t="shared" si="247"/>
        <v>2019</v>
      </c>
      <c r="O3188" s="1" t="str">
        <f t="shared" si="248"/>
        <v>June</v>
      </c>
      <c r="P3188" s="1" t="str">
        <f t="shared" si="249"/>
        <v>Friday</v>
      </c>
      <c r="Q3188" s="2">
        <v>0.29878472222222224</v>
      </c>
      <c r="R3188" t="s">
        <v>29</v>
      </c>
      <c r="S3188">
        <v>327.38</v>
      </c>
      <c r="T3188">
        <v>42.86</v>
      </c>
      <c r="U3188">
        <v>245.54</v>
      </c>
      <c r="V3188">
        <v>9.1</v>
      </c>
    </row>
    <row r="3189" spans="1:22" x14ac:dyDescent="0.25">
      <c r="A3189" t="s">
        <v>3223</v>
      </c>
      <c r="B3189" t="s">
        <v>25</v>
      </c>
      <c r="C3189" t="s">
        <v>43</v>
      </c>
      <c r="D3189" t="s">
        <v>27</v>
      </c>
      <c r="E3189" t="s">
        <v>21</v>
      </c>
      <c r="F3189" t="s">
        <v>22</v>
      </c>
      <c r="G3189">
        <v>20.83</v>
      </c>
      <c r="H3189">
        <v>7</v>
      </c>
      <c r="I3189">
        <v>7.2904999999999998</v>
      </c>
      <c r="J3189" s="7">
        <v>153.1</v>
      </c>
      <c r="K3189">
        <f t="shared" si="245"/>
        <v>482.25666666666666</v>
      </c>
      <c r="L3189">
        <f t="shared" si="246"/>
        <v>21.87142857142857</v>
      </c>
      <c r="M3189" s="1">
        <v>43639</v>
      </c>
      <c r="N3189">
        <f t="shared" si="247"/>
        <v>2019</v>
      </c>
      <c r="O3189" s="1" t="str">
        <f t="shared" si="248"/>
        <v>June</v>
      </c>
      <c r="P3189" s="1" t="str">
        <f t="shared" si="249"/>
        <v>Sunday</v>
      </c>
      <c r="Q3189" s="2">
        <v>0.50946759259259256</v>
      </c>
      <c r="R3189" t="s">
        <v>23</v>
      </c>
      <c r="S3189">
        <v>87.49</v>
      </c>
      <c r="T3189">
        <v>42.85</v>
      </c>
      <c r="U3189">
        <v>65.61</v>
      </c>
      <c r="V3189">
        <v>9.3000000000000007</v>
      </c>
    </row>
    <row r="3190" spans="1:22" x14ac:dyDescent="0.25">
      <c r="A3190" t="s">
        <v>3224</v>
      </c>
      <c r="B3190" t="s">
        <v>42</v>
      </c>
      <c r="C3190" t="s">
        <v>43</v>
      </c>
      <c r="D3190" t="s">
        <v>27</v>
      </c>
      <c r="E3190" t="s">
        <v>21</v>
      </c>
      <c r="F3190" t="s">
        <v>22</v>
      </c>
      <c r="G3190">
        <v>71.11</v>
      </c>
      <c r="H3190">
        <v>9</v>
      </c>
      <c r="I3190">
        <v>31.999500000000001</v>
      </c>
      <c r="J3190" s="7">
        <v>671.99</v>
      </c>
      <c r="K3190">
        <f t="shared" si="245"/>
        <v>696.67333333333329</v>
      </c>
      <c r="L3190">
        <f t="shared" si="246"/>
        <v>74.665555555555557</v>
      </c>
      <c r="M3190" s="1">
        <v>43634</v>
      </c>
      <c r="N3190">
        <f t="shared" si="247"/>
        <v>2019</v>
      </c>
      <c r="O3190" s="1" t="str">
        <f t="shared" si="248"/>
        <v>June</v>
      </c>
      <c r="P3190" s="1" t="str">
        <f t="shared" si="249"/>
        <v>Tuesday</v>
      </c>
      <c r="Q3190" s="2">
        <v>0.23195601851851852</v>
      </c>
      <c r="R3190" t="s">
        <v>33</v>
      </c>
      <c r="S3190">
        <v>383.99</v>
      </c>
      <c r="T3190">
        <v>42.86</v>
      </c>
      <c r="U3190">
        <v>288</v>
      </c>
      <c r="V3190">
        <v>6.5</v>
      </c>
    </row>
    <row r="3191" spans="1:22" x14ac:dyDescent="0.25">
      <c r="A3191" t="s">
        <v>3225</v>
      </c>
      <c r="B3191" t="s">
        <v>42</v>
      </c>
      <c r="C3191" t="s">
        <v>43</v>
      </c>
      <c r="D3191" t="s">
        <v>27</v>
      </c>
      <c r="E3191" t="s">
        <v>31</v>
      </c>
      <c r="F3191" t="s">
        <v>32</v>
      </c>
      <c r="G3191">
        <v>74.010000000000005</v>
      </c>
      <c r="H3191">
        <v>8</v>
      </c>
      <c r="I3191">
        <v>29.603999999999999</v>
      </c>
      <c r="J3191" s="7">
        <v>621.67999999999995</v>
      </c>
      <c r="K3191">
        <f t="shared" si="245"/>
        <v>536.51666666666665</v>
      </c>
      <c r="L3191">
        <f t="shared" si="246"/>
        <v>77.709999999999994</v>
      </c>
      <c r="M3191" s="1">
        <v>43637</v>
      </c>
      <c r="N3191">
        <f t="shared" si="247"/>
        <v>2019</v>
      </c>
      <c r="O3191" s="1" t="str">
        <f t="shared" si="248"/>
        <v>June</v>
      </c>
      <c r="P3191" s="1" t="str">
        <f t="shared" si="249"/>
        <v>Friday</v>
      </c>
      <c r="Q3191" s="2">
        <v>0.73093750000000002</v>
      </c>
      <c r="R3191" t="s">
        <v>33</v>
      </c>
      <c r="S3191">
        <v>355.25</v>
      </c>
      <c r="T3191">
        <v>42.86</v>
      </c>
      <c r="U3191">
        <v>266.43</v>
      </c>
      <c r="V3191">
        <v>7.4</v>
      </c>
    </row>
    <row r="3192" spans="1:22" x14ac:dyDescent="0.25">
      <c r="A3192" t="s">
        <v>3226</v>
      </c>
      <c r="B3192" t="s">
        <v>25</v>
      </c>
      <c r="C3192" t="s">
        <v>43</v>
      </c>
      <c r="D3192" t="s">
        <v>20</v>
      </c>
      <c r="E3192" t="s">
        <v>21</v>
      </c>
      <c r="F3192" t="s">
        <v>36</v>
      </c>
      <c r="G3192">
        <v>84.27</v>
      </c>
      <c r="H3192">
        <v>9</v>
      </c>
      <c r="I3192">
        <v>37.921500000000002</v>
      </c>
      <c r="J3192" s="7">
        <v>796.35</v>
      </c>
      <c r="K3192">
        <f t="shared" si="245"/>
        <v>404.14333333333337</v>
      </c>
      <c r="L3192">
        <f t="shared" si="246"/>
        <v>88.483333333333334</v>
      </c>
      <c r="M3192" s="1">
        <v>43638</v>
      </c>
      <c r="N3192">
        <f t="shared" si="247"/>
        <v>2019</v>
      </c>
      <c r="O3192" s="1" t="str">
        <f t="shared" si="248"/>
        <v>June</v>
      </c>
      <c r="P3192" s="1" t="str">
        <f t="shared" si="249"/>
        <v>Saturday</v>
      </c>
      <c r="Q3192" s="2">
        <v>0.19045138888888888</v>
      </c>
      <c r="R3192" t="s">
        <v>23</v>
      </c>
      <c r="S3192">
        <v>455.06</v>
      </c>
      <c r="T3192">
        <v>42.86</v>
      </c>
      <c r="U3192">
        <v>341.29</v>
      </c>
      <c r="V3192">
        <v>8.5</v>
      </c>
    </row>
    <row r="3193" spans="1:22" x14ac:dyDescent="0.25">
      <c r="A3193" t="s">
        <v>3227</v>
      </c>
      <c r="B3193" t="s">
        <v>42</v>
      </c>
      <c r="C3193" t="s">
        <v>26</v>
      </c>
      <c r="D3193" t="s">
        <v>20</v>
      </c>
      <c r="E3193" t="s">
        <v>21</v>
      </c>
      <c r="F3193" t="s">
        <v>46</v>
      </c>
      <c r="G3193">
        <v>18.239999999999998</v>
      </c>
      <c r="H3193">
        <v>10</v>
      </c>
      <c r="I3193">
        <v>9.1199999999999992</v>
      </c>
      <c r="J3193" s="7">
        <v>191.52</v>
      </c>
      <c r="K3193">
        <f t="shared" si="245"/>
        <v>279.6466666666667</v>
      </c>
      <c r="L3193">
        <f t="shared" si="246"/>
        <v>19.152000000000001</v>
      </c>
      <c r="M3193" s="1">
        <v>43620</v>
      </c>
      <c r="N3193">
        <f t="shared" si="247"/>
        <v>2019</v>
      </c>
      <c r="O3193" s="1" t="str">
        <f t="shared" si="248"/>
        <v>June</v>
      </c>
      <c r="P3193" s="1" t="str">
        <f t="shared" si="249"/>
        <v>Tuesday</v>
      </c>
      <c r="Q3193" s="2">
        <v>0.98962962962962964</v>
      </c>
      <c r="R3193" t="s">
        <v>23</v>
      </c>
      <c r="S3193">
        <v>109.44</v>
      </c>
      <c r="T3193">
        <v>42.86</v>
      </c>
      <c r="U3193">
        <v>82.08</v>
      </c>
      <c r="V3193">
        <v>9.1</v>
      </c>
    </row>
    <row r="3194" spans="1:22" x14ac:dyDescent="0.25">
      <c r="A3194" t="s">
        <v>3228</v>
      </c>
      <c r="B3194" t="s">
        <v>25</v>
      </c>
      <c r="C3194" t="s">
        <v>43</v>
      </c>
      <c r="D3194" t="s">
        <v>27</v>
      </c>
      <c r="E3194" t="s">
        <v>21</v>
      </c>
      <c r="F3194" t="s">
        <v>22</v>
      </c>
      <c r="G3194">
        <v>71.290000000000006</v>
      </c>
      <c r="H3194">
        <v>3</v>
      </c>
      <c r="I3194">
        <v>10.6935</v>
      </c>
      <c r="J3194" s="7">
        <v>224.56</v>
      </c>
      <c r="K3194">
        <f t="shared" si="245"/>
        <v>388.79</v>
      </c>
      <c r="L3194">
        <f t="shared" si="246"/>
        <v>74.853333333333339</v>
      </c>
      <c r="M3194" s="1">
        <v>43622</v>
      </c>
      <c r="N3194">
        <f t="shared" si="247"/>
        <v>2019</v>
      </c>
      <c r="O3194" s="1" t="str">
        <f t="shared" si="248"/>
        <v>June</v>
      </c>
      <c r="P3194" s="1" t="str">
        <f t="shared" si="249"/>
        <v>Thursday</v>
      </c>
      <c r="Q3194" s="2">
        <v>0.5188194444444445</v>
      </c>
      <c r="R3194" t="s">
        <v>23</v>
      </c>
      <c r="S3194">
        <v>128.32</v>
      </c>
      <c r="T3194">
        <v>42.86</v>
      </c>
      <c r="U3194">
        <v>96.24</v>
      </c>
      <c r="V3194">
        <v>7.4</v>
      </c>
    </row>
    <row r="3195" spans="1:22" x14ac:dyDescent="0.25">
      <c r="A3195" t="s">
        <v>3229</v>
      </c>
      <c r="B3195" t="s">
        <v>18</v>
      </c>
      <c r="C3195" t="s">
        <v>19</v>
      </c>
      <c r="D3195" t="s">
        <v>20</v>
      </c>
      <c r="E3195" t="s">
        <v>21</v>
      </c>
      <c r="F3195" t="s">
        <v>32</v>
      </c>
      <c r="G3195">
        <v>67.12</v>
      </c>
      <c r="H3195">
        <v>6</v>
      </c>
      <c r="I3195">
        <v>20.135999999999999</v>
      </c>
      <c r="J3195" s="7">
        <v>422.86</v>
      </c>
      <c r="K3195">
        <f t="shared" si="245"/>
        <v>430.64000000000004</v>
      </c>
      <c r="L3195">
        <f t="shared" si="246"/>
        <v>70.476666666666674</v>
      </c>
      <c r="M3195" s="1">
        <v>43618</v>
      </c>
      <c r="N3195">
        <f t="shared" si="247"/>
        <v>2019</v>
      </c>
      <c r="O3195" s="1" t="str">
        <f t="shared" si="248"/>
        <v>June</v>
      </c>
      <c r="P3195" s="1" t="str">
        <f t="shared" si="249"/>
        <v>Sunday</v>
      </c>
      <c r="Q3195" s="2">
        <v>8.3333333333333332E-3</v>
      </c>
      <c r="R3195" t="s">
        <v>33</v>
      </c>
      <c r="S3195">
        <v>241.63</v>
      </c>
      <c r="T3195">
        <v>42.86</v>
      </c>
      <c r="U3195">
        <v>181.23</v>
      </c>
      <c r="V3195">
        <v>9.6999999999999993</v>
      </c>
    </row>
    <row r="3196" spans="1:22" x14ac:dyDescent="0.25">
      <c r="A3196" t="s">
        <v>3230</v>
      </c>
      <c r="B3196" t="s">
        <v>42</v>
      </c>
      <c r="C3196" t="s">
        <v>19</v>
      </c>
      <c r="D3196" t="s">
        <v>20</v>
      </c>
      <c r="E3196" t="s">
        <v>31</v>
      </c>
      <c r="F3196" t="s">
        <v>22</v>
      </c>
      <c r="G3196">
        <v>61.78</v>
      </c>
      <c r="H3196">
        <v>8</v>
      </c>
      <c r="I3196">
        <v>24.712</v>
      </c>
      <c r="J3196" s="7">
        <v>518.95000000000005</v>
      </c>
      <c r="K3196">
        <f t="shared" si="245"/>
        <v>455.16666666666669</v>
      </c>
      <c r="L3196">
        <f t="shared" si="246"/>
        <v>64.868750000000006</v>
      </c>
      <c r="M3196" s="1">
        <v>43643</v>
      </c>
      <c r="N3196">
        <f t="shared" si="247"/>
        <v>2019</v>
      </c>
      <c r="O3196" s="1" t="str">
        <f t="shared" si="248"/>
        <v>June</v>
      </c>
      <c r="P3196" s="1" t="str">
        <f t="shared" si="249"/>
        <v>Thursday</v>
      </c>
      <c r="Q3196" s="2">
        <v>6.806712962962963E-2</v>
      </c>
      <c r="R3196" t="s">
        <v>23</v>
      </c>
      <c r="S3196">
        <v>296.54000000000002</v>
      </c>
      <c r="T3196">
        <v>42.86</v>
      </c>
      <c r="U3196">
        <v>222.41</v>
      </c>
      <c r="V3196">
        <v>9.9</v>
      </c>
    </row>
    <row r="3197" spans="1:22" x14ac:dyDescent="0.25">
      <c r="A3197" t="s">
        <v>3231</v>
      </c>
      <c r="B3197" t="s">
        <v>25</v>
      </c>
      <c r="C3197" t="s">
        <v>43</v>
      </c>
      <c r="D3197" t="s">
        <v>27</v>
      </c>
      <c r="E3197" t="s">
        <v>21</v>
      </c>
      <c r="F3197" t="s">
        <v>32</v>
      </c>
      <c r="G3197">
        <v>83.36</v>
      </c>
      <c r="H3197">
        <v>4</v>
      </c>
      <c r="I3197">
        <v>16.672000000000001</v>
      </c>
      <c r="J3197" s="7">
        <v>350.11</v>
      </c>
      <c r="K3197">
        <f t="shared" si="245"/>
        <v>372.19666666666666</v>
      </c>
      <c r="L3197">
        <f t="shared" si="246"/>
        <v>87.527500000000003</v>
      </c>
      <c r="M3197" s="1">
        <v>43621</v>
      </c>
      <c r="N3197">
        <f t="shared" si="247"/>
        <v>2019</v>
      </c>
      <c r="O3197" s="1" t="str">
        <f t="shared" si="248"/>
        <v>June</v>
      </c>
      <c r="P3197" s="1" t="str">
        <f t="shared" si="249"/>
        <v>Wednesday</v>
      </c>
      <c r="Q3197" s="2">
        <v>0.34640046296296295</v>
      </c>
      <c r="R3197" t="s">
        <v>23</v>
      </c>
      <c r="S3197">
        <v>200.06</v>
      </c>
      <c r="T3197">
        <v>42.86</v>
      </c>
      <c r="U3197">
        <v>150.05000000000001</v>
      </c>
      <c r="V3197">
        <v>7.5</v>
      </c>
    </row>
    <row r="3198" spans="1:22" x14ac:dyDescent="0.25">
      <c r="A3198" t="s">
        <v>3232</v>
      </c>
      <c r="B3198" t="s">
        <v>18</v>
      </c>
      <c r="C3198" t="s">
        <v>43</v>
      </c>
      <c r="D3198" t="s">
        <v>20</v>
      </c>
      <c r="E3198" t="s">
        <v>31</v>
      </c>
      <c r="F3198" t="s">
        <v>32</v>
      </c>
      <c r="G3198">
        <v>59.1</v>
      </c>
      <c r="H3198">
        <v>8</v>
      </c>
      <c r="I3198">
        <v>23.64</v>
      </c>
      <c r="J3198" s="7">
        <v>496.44</v>
      </c>
      <c r="K3198">
        <f t="shared" si="245"/>
        <v>448.75666666666666</v>
      </c>
      <c r="L3198">
        <f t="shared" si="246"/>
        <v>62.055</v>
      </c>
      <c r="M3198" s="1">
        <v>43637</v>
      </c>
      <c r="N3198">
        <f t="shared" si="247"/>
        <v>2019</v>
      </c>
      <c r="O3198" s="1" t="str">
        <f t="shared" si="248"/>
        <v>June</v>
      </c>
      <c r="P3198" s="1" t="str">
        <f t="shared" si="249"/>
        <v>Friday</v>
      </c>
      <c r="Q3198" s="2">
        <v>0.57138888888888884</v>
      </c>
      <c r="R3198" t="s">
        <v>29</v>
      </c>
      <c r="S3198">
        <v>283.68</v>
      </c>
      <c r="T3198">
        <v>42.86</v>
      </c>
      <c r="U3198">
        <v>212.76</v>
      </c>
      <c r="V3198">
        <v>7.5</v>
      </c>
    </row>
    <row r="3199" spans="1:22" x14ac:dyDescent="0.25">
      <c r="A3199" t="s">
        <v>3233</v>
      </c>
      <c r="B3199" t="s">
        <v>18</v>
      </c>
      <c r="C3199" t="s">
        <v>43</v>
      </c>
      <c r="D3199" t="s">
        <v>20</v>
      </c>
      <c r="E3199" t="s">
        <v>31</v>
      </c>
      <c r="F3199" t="s">
        <v>32</v>
      </c>
      <c r="G3199">
        <v>36.74</v>
      </c>
      <c r="H3199">
        <v>7</v>
      </c>
      <c r="I3199">
        <v>12.859</v>
      </c>
      <c r="J3199" s="7">
        <v>270.04000000000002</v>
      </c>
      <c r="K3199">
        <f t="shared" si="245"/>
        <v>427.12666666666661</v>
      </c>
      <c r="L3199">
        <f t="shared" si="246"/>
        <v>38.57714285714286</v>
      </c>
      <c r="M3199" s="1">
        <v>43641</v>
      </c>
      <c r="N3199">
        <f t="shared" si="247"/>
        <v>2019</v>
      </c>
      <c r="O3199" s="1" t="str">
        <f t="shared" si="248"/>
        <v>June</v>
      </c>
      <c r="P3199" s="1" t="str">
        <f t="shared" si="249"/>
        <v>Tuesday</v>
      </c>
      <c r="Q3199" s="2">
        <v>0.64296296296296296</v>
      </c>
      <c r="R3199" t="s">
        <v>23</v>
      </c>
      <c r="S3199">
        <v>154.31</v>
      </c>
      <c r="T3199">
        <v>42.86</v>
      </c>
      <c r="U3199">
        <v>115.73</v>
      </c>
      <c r="V3199">
        <v>8.4</v>
      </c>
    </row>
    <row r="3200" spans="1:22" x14ac:dyDescent="0.25">
      <c r="A3200" t="s">
        <v>3234</v>
      </c>
      <c r="B3200" t="s">
        <v>25</v>
      </c>
      <c r="C3200" t="s">
        <v>26</v>
      </c>
      <c r="D3200" t="s">
        <v>20</v>
      </c>
      <c r="E3200" t="s">
        <v>21</v>
      </c>
      <c r="F3200" t="s">
        <v>46</v>
      </c>
      <c r="G3200">
        <v>92.03</v>
      </c>
      <c r="H3200">
        <v>6</v>
      </c>
      <c r="I3200">
        <v>27.609000000000002</v>
      </c>
      <c r="J3200" s="7">
        <v>579.79</v>
      </c>
      <c r="K3200">
        <f t="shared" si="245"/>
        <v>398.73999999999995</v>
      </c>
      <c r="L3200">
        <f t="shared" si="246"/>
        <v>96.631666666666661</v>
      </c>
      <c r="M3200" s="1">
        <v>43640</v>
      </c>
      <c r="N3200">
        <f t="shared" si="247"/>
        <v>2019</v>
      </c>
      <c r="O3200" s="1" t="str">
        <f t="shared" si="248"/>
        <v>June</v>
      </c>
      <c r="P3200" s="1" t="str">
        <f t="shared" si="249"/>
        <v>Monday</v>
      </c>
      <c r="Q3200" s="2">
        <v>0.35998842592592595</v>
      </c>
      <c r="R3200" t="s">
        <v>23</v>
      </c>
      <c r="S3200">
        <v>331.31</v>
      </c>
      <c r="T3200">
        <v>42.86</v>
      </c>
      <c r="U3200">
        <v>248.48</v>
      </c>
      <c r="V3200">
        <v>5</v>
      </c>
    </row>
    <row r="3201" spans="1:22" x14ac:dyDescent="0.25">
      <c r="A3201" t="s">
        <v>3235</v>
      </c>
      <c r="B3201" t="s">
        <v>18</v>
      </c>
      <c r="C3201" t="s">
        <v>26</v>
      </c>
      <c r="D3201" t="s">
        <v>20</v>
      </c>
      <c r="E3201" t="s">
        <v>31</v>
      </c>
      <c r="F3201" t="s">
        <v>44</v>
      </c>
      <c r="G3201">
        <v>68.5</v>
      </c>
      <c r="H3201">
        <v>6</v>
      </c>
      <c r="I3201">
        <v>20.55</v>
      </c>
      <c r="J3201" s="7">
        <v>431.55</v>
      </c>
      <c r="K3201">
        <f t="shared" si="245"/>
        <v>327.90666666666669</v>
      </c>
      <c r="L3201">
        <f t="shared" si="246"/>
        <v>71.924999999999997</v>
      </c>
      <c r="M3201" s="1">
        <v>43628</v>
      </c>
      <c r="N3201">
        <f t="shared" si="247"/>
        <v>2019</v>
      </c>
      <c r="O3201" s="1" t="str">
        <f t="shared" si="248"/>
        <v>June</v>
      </c>
      <c r="P3201" s="1" t="str">
        <f t="shared" si="249"/>
        <v>Wednesday</v>
      </c>
      <c r="Q3201" s="2">
        <v>0.99072916666666666</v>
      </c>
      <c r="R3201" t="s">
        <v>33</v>
      </c>
      <c r="S3201">
        <v>246.6</v>
      </c>
      <c r="T3201">
        <v>42.86</v>
      </c>
      <c r="U3201">
        <v>184.95</v>
      </c>
      <c r="V3201">
        <v>7.3</v>
      </c>
    </row>
    <row r="3202" spans="1:22" x14ac:dyDescent="0.25">
      <c r="A3202" t="s">
        <v>3236</v>
      </c>
      <c r="B3202" t="s">
        <v>42</v>
      </c>
      <c r="C3202" t="s">
        <v>43</v>
      </c>
      <c r="D3202" t="s">
        <v>20</v>
      </c>
      <c r="E3202" t="s">
        <v>31</v>
      </c>
      <c r="F3202" t="s">
        <v>46</v>
      </c>
      <c r="G3202">
        <v>44.02</v>
      </c>
      <c r="H3202">
        <v>4</v>
      </c>
      <c r="I3202">
        <v>8.8040000000000003</v>
      </c>
      <c r="J3202" s="7">
        <v>184.88</v>
      </c>
      <c r="K3202">
        <f t="shared" ref="K3202:K3265" si="250">AVERAGE(J3202:J3204)</f>
        <v>227.26000000000002</v>
      </c>
      <c r="L3202">
        <f t="shared" ref="L3202:L3265" si="251" xml:space="preserve"> J3202 / H3202</f>
        <v>46.22</v>
      </c>
      <c r="M3202" s="1">
        <v>43621</v>
      </c>
      <c r="N3202">
        <f t="shared" ref="N3202:N3265" si="252">YEAR(M3202)</f>
        <v>2019</v>
      </c>
      <c r="O3202" s="1" t="str">
        <f t="shared" ref="O3202:O3265" si="253">TEXT(M3202,"mmmm")</f>
        <v>June</v>
      </c>
      <c r="P3202" s="1" t="str">
        <f t="shared" ref="P3202:P3265" si="254">TEXT(M3202,"dddd")</f>
        <v>Wednesday</v>
      </c>
      <c r="Q3202" s="2">
        <v>0.79967592592592596</v>
      </c>
      <c r="R3202" t="s">
        <v>23</v>
      </c>
      <c r="S3202">
        <v>105.65</v>
      </c>
      <c r="T3202">
        <v>42.85</v>
      </c>
      <c r="U3202">
        <v>79.23</v>
      </c>
      <c r="V3202">
        <v>8.9</v>
      </c>
    </row>
    <row r="3203" spans="1:22" x14ac:dyDescent="0.25">
      <c r="A3203" t="s">
        <v>3237</v>
      </c>
      <c r="B3203" t="s">
        <v>25</v>
      </c>
      <c r="C3203" t="s">
        <v>43</v>
      </c>
      <c r="D3203" t="s">
        <v>27</v>
      </c>
      <c r="E3203" t="s">
        <v>31</v>
      </c>
      <c r="F3203" t="s">
        <v>22</v>
      </c>
      <c r="G3203">
        <v>34.979999999999997</v>
      </c>
      <c r="H3203">
        <v>10</v>
      </c>
      <c r="I3203">
        <v>17.489999999999998</v>
      </c>
      <c r="J3203" s="7">
        <v>367.29</v>
      </c>
      <c r="K3203">
        <f t="shared" si="250"/>
        <v>255.94666666666669</v>
      </c>
      <c r="L3203">
        <f t="shared" si="251"/>
        <v>36.728999999999999</v>
      </c>
      <c r="M3203" s="1">
        <v>43626</v>
      </c>
      <c r="N3203">
        <f t="shared" si="252"/>
        <v>2019</v>
      </c>
      <c r="O3203" s="1" t="str">
        <f t="shared" si="253"/>
        <v>June</v>
      </c>
      <c r="P3203" s="1" t="str">
        <f t="shared" si="254"/>
        <v>Monday</v>
      </c>
      <c r="Q3203" s="2">
        <v>0.27163194444444444</v>
      </c>
      <c r="R3203" t="s">
        <v>29</v>
      </c>
      <c r="S3203">
        <v>209.88</v>
      </c>
      <c r="T3203">
        <v>42.86</v>
      </c>
      <c r="U3203">
        <v>157.41</v>
      </c>
      <c r="V3203">
        <v>6.8</v>
      </c>
    </row>
    <row r="3204" spans="1:22" x14ac:dyDescent="0.25">
      <c r="A3204" t="s">
        <v>3238</v>
      </c>
      <c r="B3204" t="s">
        <v>18</v>
      </c>
      <c r="C3204" t="s">
        <v>19</v>
      </c>
      <c r="D3204" t="s">
        <v>27</v>
      </c>
      <c r="E3204" t="s">
        <v>21</v>
      </c>
      <c r="F3204" t="s">
        <v>32</v>
      </c>
      <c r="G3204">
        <v>30.86</v>
      </c>
      <c r="H3204">
        <v>4</v>
      </c>
      <c r="I3204">
        <v>6.1719999999999997</v>
      </c>
      <c r="J3204" s="7">
        <v>129.61000000000001</v>
      </c>
      <c r="K3204">
        <f t="shared" si="250"/>
        <v>251.79</v>
      </c>
      <c r="L3204">
        <f t="shared" si="251"/>
        <v>32.402500000000003</v>
      </c>
      <c r="M3204" s="1">
        <v>43623</v>
      </c>
      <c r="N3204">
        <f t="shared" si="252"/>
        <v>2019</v>
      </c>
      <c r="O3204" s="1" t="str">
        <f t="shared" si="253"/>
        <v>June</v>
      </c>
      <c r="P3204" s="1" t="str">
        <f t="shared" si="254"/>
        <v>Friday</v>
      </c>
      <c r="Q3204" s="2">
        <v>3.3981481481481481E-2</v>
      </c>
      <c r="R3204" t="s">
        <v>23</v>
      </c>
      <c r="S3204">
        <v>74.06</v>
      </c>
      <c r="T3204">
        <v>42.86</v>
      </c>
      <c r="U3204">
        <v>55.55</v>
      </c>
      <c r="V3204">
        <v>9.6</v>
      </c>
    </row>
    <row r="3205" spans="1:22" x14ac:dyDescent="0.25">
      <c r="A3205" t="s">
        <v>3239</v>
      </c>
      <c r="B3205" t="s">
        <v>42</v>
      </c>
      <c r="C3205" t="s">
        <v>43</v>
      </c>
      <c r="D3205" t="s">
        <v>27</v>
      </c>
      <c r="E3205" t="s">
        <v>31</v>
      </c>
      <c r="F3205" t="s">
        <v>44</v>
      </c>
      <c r="G3205">
        <v>64.510000000000005</v>
      </c>
      <c r="H3205">
        <v>4</v>
      </c>
      <c r="I3205">
        <v>12.901999999999999</v>
      </c>
      <c r="J3205" s="7">
        <v>270.94</v>
      </c>
      <c r="K3205">
        <f t="shared" si="250"/>
        <v>375.01</v>
      </c>
      <c r="L3205">
        <f t="shared" si="251"/>
        <v>67.734999999999999</v>
      </c>
      <c r="M3205" s="1">
        <v>43634</v>
      </c>
      <c r="N3205">
        <f t="shared" si="252"/>
        <v>2019</v>
      </c>
      <c r="O3205" s="1" t="str">
        <f t="shared" si="253"/>
        <v>June</v>
      </c>
      <c r="P3205" s="1" t="str">
        <f t="shared" si="254"/>
        <v>Tuesday</v>
      </c>
      <c r="Q3205" s="2">
        <v>0.46362268518518518</v>
      </c>
      <c r="R3205" t="s">
        <v>29</v>
      </c>
      <c r="S3205">
        <v>154.82</v>
      </c>
      <c r="T3205">
        <v>42.86</v>
      </c>
      <c r="U3205">
        <v>116.12</v>
      </c>
      <c r="V3205">
        <v>7.4</v>
      </c>
    </row>
    <row r="3206" spans="1:22" x14ac:dyDescent="0.25">
      <c r="A3206" t="s">
        <v>3240</v>
      </c>
      <c r="B3206" t="s">
        <v>25</v>
      </c>
      <c r="C3206" t="s">
        <v>19</v>
      </c>
      <c r="D3206" t="s">
        <v>27</v>
      </c>
      <c r="E3206" t="s">
        <v>21</v>
      </c>
      <c r="F3206" t="s">
        <v>36</v>
      </c>
      <c r="G3206">
        <v>84.48</v>
      </c>
      <c r="H3206">
        <v>4</v>
      </c>
      <c r="I3206">
        <v>16.896000000000001</v>
      </c>
      <c r="J3206" s="7">
        <v>354.82</v>
      </c>
      <c r="K3206">
        <f t="shared" si="250"/>
        <v>306.90666666666664</v>
      </c>
      <c r="L3206">
        <f t="shared" si="251"/>
        <v>88.704999999999998</v>
      </c>
      <c r="M3206" s="1">
        <v>43629</v>
      </c>
      <c r="N3206">
        <f t="shared" si="252"/>
        <v>2019</v>
      </c>
      <c r="O3206" s="1" t="str">
        <f t="shared" si="253"/>
        <v>June</v>
      </c>
      <c r="P3206" s="1" t="str">
        <f t="shared" si="254"/>
        <v>Thursday</v>
      </c>
      <c r="Q3206" s="2">
        <v>0.68368055555555551</v>
      </c>
      <c r="R3206" t="s">
        <v>33</v>
      </c>
      <c r="S3206">
        <v>202.75</v>
      </c>
      <c r="T3206">
        <v>42.86</v>
      </c>
      <c r="U3206">
        <v>152.07</v>
      </c>
      <c r="V3206">
        <v>7.2</v>
      </c>
    </row>
    <row r="3207" spans="1:22" x14ac:dyDescent="0.25">
      <c r="A3207" t="s">
        <v>3241</v>
      </c>
      <c r="B3207" t="s">
        <v>18</v>
      </c>
      <c r="C3207" t="s">
        <v>19</v>
      </c>
      <c r="D3207" t="s">
        <v>20</v>
      </c>
      <c r="E3207" t="s">
        <v>31</v>
      </c>
      <c r="F3207" t="s">
        <v>32</v>
      </c>
      <c r="G3207">
        <v>47.55</v>
      </c>
      <c r="H3207">
        <v>10</v>
      </c>
      <c r="I3207">
        <v>23.774999999999999</v>
      </c>
      <c r="J3207" s="7">
        <v>499.27</v>
      </c>
      <c r="K3207">
        <f t="shared" si="250"/>
        <v>312.00666666666666</v>
      </c>
      <c r="L3207">
        <f t="shared" si="251"/>
        <v>49.927</v>
      </c>
      <c r="M3207" s="1">
        <v>43635</v>
      </c>
      <c r="N3207">
        <f t="shared" si="252"/>
        <v>2019</v>
      </c>
      <c r="O3207" s="1" t="str">
        <f t="shared" si="253"/>
        <v>June</v>
      </c>
      <c r="P3207" s="1" t="str">
        <f t="shared" si="254"/>
        <v>Wednesday</v>
      </c>
      <c r="Q3207" s="2">
        <v>0.23912037037037037</v>
      </c>
      <c r="R3207" t="s">
        <v>23</v>
      </c>
      <c r="S3207">
        <v>285.3</v>
      </c>
      <c r="T3207">
        <v>42.86</v>
      </c>
      <c r="U3207">
        <v>213.97</v>
      </c>
      <c r="V3207">
        <v>8.1999999999999993</v>
      </c>
    </row>
    <row r="3208" spans="1:22" x14ac:dyDescent="0.25">
      <c r="A3208" t="s">
        <v>3242</v>
      </c>
      <c r="B3208" t="s">
        <v>18</v>
      </c>
      <c r="C3208" t="s">
        <v>19</v>
      </c>
      <c r="D3208" t="s">
        <v>27</v>
      </c>
      <c r="E3208" t="s">
        <v>21</v>
      </c>
      <c r="F3208" t="s">
        <v>32</v>
      </c>
      <c r="G3208">
        <v>31.73</v>
      </c>
      <c r="H3208">
        <v>2</v>
      </c>
      <c r="I3208">
        <v>3.173</v>
      </c>
      <c r="J3208" s="7">
        <v>66.63</v>
      </c>
      <c r="K3208">
        <f t="shared" si="250"/>
        <v>159.14666666666668</v>
      </c>
      <c r="L3208">
        <f t="shared" si="251"/>
        <v>33.314999999999998</v>
      </c>
      <c r="M3208" s="1">
        <v>43644</v>
      </c>
      <c r="N3208">
        <f t="shared" si="252"/>
        <v>2019</v>
      </c>
      <c r="O3208" s="1" t="str">
        <f t="shared" si="253"/>
        <v>June</v>
      </c>
      <c r="P3208" s="1" t="str">
        <f t="shared" si="254"/>
        <v>Friday</v>
      </c>
      <c r="Q3208" s="2">
        <v>0.30208333333333331</v>
      </c>
      <c r="R3208" t="s">
        <v>29</v>
      </c>
      <c r="S3208">
        <v>38.08</v>
      </c>
      <c r="T3208">
        <v>42.85</v>
      </c>
      <c r="U3208">
        <v>28.55</v>
      </c>
      <c r="V3208">
        <v>6.1</v>
      </c>
    </row>
    <row r="3209" spans="1:22" x14ac:dyDescent="0.25">
      <c r="A3209" t="s">
        <v>3243</v>
      </c>
      <c r="B3209" t="s">
        <v>25</v>
      </c>
      <c r="C3209" t="s">
        <v>26</v>
      </c>
      <c r="D3209" t="s">
        <v>20</v>
      </c>
      <c r="E3209" t="s">
        <v>31</v>
      </c>
      <c r="F3209" t="s">
        <v>44</v>
      </c>
      <c r="G3209">
        <v>58.75</v>
      </c>
      <c r="H3209">
        <v>6</v>
      </c>
      <c r="I3209">
        <v>17.625</v>
      </c>
      <c r="J3209" s="7">
        <v>370.12</v>
      </c>
      <c r="K3209">
        <f t="shared" si="250"/>
        <v>151.78333333333333</v>
      </c>
      <c r="L3209">
        <f t="shared" si="251"/>
        <v>61.686666666666667</v>
      </c>
      <c r="M3209" s="1">
        <v>43629</v>
      </c>
      <c r="N3209">
        <f t="shared" si="252"/>
        <v>2019</v>
      </c>
      <c r="O3209" s="1" t="str">
        <f t="shared" si="253"/>
        <v>June</v>
      </c>
      <c r="P3209" s="1" t="str">
        <f t="shared" si="254"/>
        <v>Thursday</v>
      </c>
      <c r="Q3209" s="2">
        <v>0.93475694444444446</v>
      </c>
      <c r="R3209" t="s">
        <v>33</v>
      </c>
      <c r="S3209">
        <v>211.5</v>
      </c>
      <c r="T3209">
        <v>42.86</v>
      </c>
      <c r="U3209">
        <v>158.62</v>
      </c>
      <c r="V3209">
        <v>7.9</v>
      </c>
    </row>
    <row r="3210" spans="1:22" x14ac:dyDescent="0.25">
      <c r="A3210" t="s">
        <v>3244</v>
      </c>
      <c r="B3210" t="s">
        <v>18</v>
      </c>
      <c r="C3210" t="s">
        <v>26</v>
      </c>
      <c r="D3210" t="s">
        <v>20</v>
      </c>
      <c r="E3210" t="s">
        <v>21</v>
      </c>
      <c r="F3210" t="s">
        <v>32</v>
      </c>
      <c r="G3210">
        <v>38.75</v>
      </c>
      <c r="H3210">
        <v>1</v>
      </c>
      <c r="I3210">
        <v>1.9375</v>
      </c>
      <c r="J3210" s="7">
        <v>40.69</v>
      </c>
      <c r="K3210">
        <f t="shared" si="250"/>
        <v>60.099999999999994</v>
      </c>
      <c r="L3210">
        <f t="shared" si="251"/>
        <v>40.69</v>
      </c>
      <c r="M3210" s="1">
        <v>43633</v>
      </c>
      <c r="N3210">
        <f t="shared" si="252"/>
        <v>2019</v>
      </c>
      <c r="O3210" s="1" t="str">
        <f t="shared" si="253"/>
        <v>June</v>
      </c>
      <c r="P3210" s="1" t="str">
        <f t="shared" si="254"/>
        <v>Monday</v>
      </c>
      <c r="Q3210" s="2">
        <v>0.74065972222222221</v>
      </c>
      <c r="R3210" t="s">
        <v>23</v>
      </c>
      <c r="S3210">
        <v>23.25</v>
      </c>
      <c r="T3210">
        <v>42.86</v>
      </c>
      <c r="U3210">
        <v>17.440000000000001</v>
      </c>
      <c r="V3210">
        <v>8.6999999999999993</v>
      </c>
    </row>
    <row r="3211" spans="1:22" x14ac:dyDescent="0.25">
      <c r="A3211" t="s">
        <v>3245</v>
      </c>
      <c r="B3211" t="s">
        <v>25</v>
      </c>
      <c r="C3211" t="s">
        <v>43</v>
      </c>
      <c r="D3211" t="s">
        <v>20</v>
      </c>
      <c r="E3211" t="s">
        <v>31</v>
      </c>
      <c r="F3211" t="s">
        <v>32</v>
      </c>
      <c r="G3211">
        <v>21.21</v>
      </c>
      <c r="H3211">
        <v>2</v>
      </c>
      <c r="I3211">
        <v>2.121</v>
      </c>
      <c r="J3211" s="7">
        <v>44.54</v>
      </c>
      <c r="K3211">
        <f t="shared" si="250"/>
        <v>89.23</v>
      </c>
      <c r="L3211">
        <f t="shared" si="251"/>
        <v>22.27</v>
      </c>
      <c r="M3211" s="1">
        <v>43639</v>
      </c>
      <c r="N3211">
        <f t="shared" si="252"/>
        <v>2019</v>
      </c>
      <c r="O3211" s="1" t="str">
        <f t="shared" si="253"/>
        <v>June</v>
      </c>
      <c r="P3211" s="1" t="str">
        <f t="shared" si="254"/>
        <v>Sunday</v>
      </c>
      <c r="Q3211" s="2">
        <v>0.43968750000000001</v>
      </c>
      <c r="R3211" t="s">
        <v>33</v>
      </c>
      <c r="S3211">
        <v>25.45</v>
      </c>
      <c r="T3211">
        <v>42.86</v>
      </c>
      <c r="U3211">
        <v>19.09</v>
      </c>
      <c r="V3211">
        <v>6.7</v>
      </c>
    </row>
    <row r="3212" spans="1:22" x14ac:dyDescent="0.25">
      <c r="A3212" t="s">
        <v>3246</v>
      </c>
      <c r="B3212" t="s">
        <v>18</v>
      </c>
      <c r="C3212" t="s">
        <v>43</v>
      </c>
      <c r="D3212" t="s">
        <v>27</v>
      </c>
      <c r="E3212" t="s">
        <v>21</v>
      </c>
      <c r="F3212" t="s">
        <v>46</v>
      </c>
      <c r="G3212">
        <v>90.54</v>
      </c>
      <c r="H3212">
        <v>1</v>
      </c>
      <c r="I3212">
        <v>4.5270000000000001</v>
      </c>
      <c r="J3212" s="7">
        <v>95.07</v>
      </c>
      <c r="K3212">
        <f t="shared" si="250"/>
        <v>115.69666666666667</v>
      </c>
      <c r="L3212">
        <f t="shared" si="251"/>
        <v>95.07</v>
      </c>
      <c r="M3212" s="1">
        <v>43642</v>
      </c>
      <c r="N3212">
        <f t="shared" si="252"/>
        <v>2019</v>
      </c>
      <c r="O3212" s="1" t="str">
        <f t="shared" si="253"/>
        <v>June</v>
      </c>
      <c r="P3212" s="1" t="str">
        <f t="shared" si="254"/>
        <v>Wednesday</v>
      </c>
      <c r="Q3212" s="2">
        <v>0.38791666666666669</v>
      </c>
      <c r="R3212" t="s">
        <v>29</v>
      </c>
      <c r="S3212">
        <v>54.32</v>
      </c>
      <c r="T3212">
        <v>42.86</v>
      </c>
      <c r="U3212">
        <v>40.75</v>
      </c>
      <c r="V3212">
        <v>7</v>
      </c>
    </row>
    <row r="3213" spans="1:22" x14ac:dyDescent="0.25">
      <c r="A3213" t="s">
        <v>3247</v>
      </c>
      <c r="B3213" t="s">
        <v>42</v>
      </c>
      <c r="C3213" t="s">
        <v>26</v>
      </c>
      <c r="D3213" t="s">
        <v>27</v>
      </c>
      <c r="E3213" t="s">
        <v>31</v>
      </c>
      <c r="F3213" t="s">
        <v>46</v>
      </c>
      <c r="G3213">
        <v>60.99</v>
      </c>
      <c r="H3213">
        <v>2</v>
      </c>
      <c r="I3213">
        <v>6.0990000000000002</v>
      </c>
      <c r="J3213" s="7">
        <v>128.08000000000001</v>
      </c>
      <c r="K3213">
        <f t="shared" si="250"/>
        <v>220.54</v>
      </c>
      <c r="L3213">
        <f t="shared" si="251"/>
        <v>64.040000000000006</v>
      </c>
      <c r="M3213" s="1">
        <v>43625</v>
      </c>
      <c r="N3213">
        <f t="shared" si="252"/>
        <v>2019</v>
      </c>
      <c r="O3213" s="1" t="str">
        <f t="shared" si="253"/>
        <v>June</v>
      </c>
      <c r="P3213" s="1" t="str">
        <f t="shared" si="254"/>
        <v>Sunday</v>
      </c>
      <c r="Q3213" s="2">
        <v>0.11266203703703703</v>
      </c>
      <c r="R3213" t="s">
        <v>23</v>
      </c>
      <c r="S3213">
        <v>73.19</v>
      </c>
      <c r="T3213">
        <v>42.86</v>
      </c>
      <c r="U3213">
        <v>54.89</v>
      </c>
      <c r="V3213">
        <v>7.1</v>
      </c>
    </row>
    <row r="3214" spans="1:22" x14ac:dyDescent="0.25">
      <c r="A3214" t="s">
        <v>3248</v>
      </c>
      <c r="B3214" t="s">
        <v>18</v>
      </c>
      <c r="C3214" t="s">
        <v>26</v>
      </c>
      <c r="D3214" t="s">
        <v>27</v>
      </c>
      <c r="E3214" t="s">
        <v>31</v>
      </c>
      <c r="F3214" t="s">
        <v>22</v>
      </c>
      <c r="G3214">
        <v>29.51</v>
      </c>
      <c r="H3214">
        <v>4</v>
      </c>
      <c r="I3214">
        <v>5.9020000000000001</v>
      </c>
      <c r="J3214" s="7">
        <v>123.94</v>
      </c>
      <c r="K3214">
        <f t="shared" si="250"/>
        <v>199.1</v>
      </c>
      <c r="L3214">
        <f t="shared" si="251"/>
        <v>30.984999999999999</v>
      </c>
      <c r="M3214" s="1">
        <v>43643</v>
      </c>
      <c r="N3214">
        <f t="shared" si="252"/>
        <v>2019</v>
      </c>
      <c r="O3214" s="1" t="str">
        <f t="shared" si="253"/>
        <v>June</v>
      </c>
      <c r="P3214" s="1" t="str">
        <f t="shared" si="254"/>
        <v>Thursday</v>
      </c>
      <c r="Q3214" s="2">
        <v>3.2430555555555553E-2</v>
      </c>
      <c r="R3214" t="s">
        <v>23</v>
      </c>
      <c r="S3214">
        <v>70.819999999999993</v>
      </c>
      <c r="T3214">
        <v>42.86</v>
      </c>
      <c r="U3214">
        <v>53.12</v>
      </c>
      <c r="V3214">
        <v>5.8</v>
      </c>
    </row>
    <row r="3215" spans="1:22" x14ac:dyDescent="0.25">
      <c r="A3215" t="s">
        <v>3249</v>
      </c>
      <c r="B3215" t="s">
        <v>42</v>
      </c>
      <c r="C3215" t="s">
        <v>43</v>
      </c>
      <c r="D3215" t="s">
        <v>20</v>
      </c>
      <c r="E3215" t="s">
        <v>21</v>
      </c>
      <c r="F3215" t="s">
        <v>36</v>
      </c>
      <c r="G3215">
        <v>78.02</v>
      </c>
      <c r="H3215">
        <v>5</v>
      </c>
      <c r="I3215">
        <v>19.504999999999999</v>
      </c>
      <c r="J3215" s="7">
        <v>409.6</v>
      </c>
      <c r="K3215">
        <f t="shared" si="250"/>
        <v>377.59333333333331</v>
      </c>
      <c r="L3215">
        <f t="shared" si="251"/>
        <v>81.92</v>
      </c>
      <c r="M3215" s="1">
        <v>43641</v>
      </c>
      <c r="N3215">
        <f t="shared" si="252"/>
        <v>2019</v>
      </c>
      <c r="O3215" s="1" t="str">
        <f t="shared" si="253"/>
        <v>June</v>
      </c>
      <c r="P3215" s="1" t="str">
        <f t="shared" si="254"/>
        <v>Tuesday</v>
      </c>
      <c r="Q3215" s="2">
        <v>0.24015046296296297</v>
      </c>
      <c r="R3215" t="s">
        <v>23</v>
      </c>
      <c r="S3215">
        <v>234.06</v>
      </c>
      <c r="T3215">
        <v>42.86</v>
      </c>
      <c r="U3215">
        <v>175.54</v>
      </c>
      <c r="V3215">
        <v>7.2</v>
      </c>
    </row>
    <row r="3216" spans="1:22" x14ac:dyDescent="0.25">
      <c r="A3216" t="s">
        <v>3250</v>
      </c>
      <c r="B3216" t="s">
        <v>18</v>
      </c>
      <c r="C3216" t="s">
        <v>19</v>
      </c>
      <c r="D3216" t="s">
        <v>20</v>
      </c>
      <c r="E3216" t="s">
        <v>31</v>
      </c>
      <c r="F3216" t="s">
        <v>36</v>
      </c>
      <c r="G3216">
        <v>30.36</v>
      </c>
      <c r="H3216">
        <v>2</v>
      </c>
      <c r="I3216">
        <v>3.036</v>
      </c>
      <c r="J3216" s="7">
        <v>63.76</v>
      </c>
      <c r="K3216">
        <f t="shared" si="250"/>
        <v>531.20666666666659</v>
      </c>
      <c r="L3216">
        <f t="shared" si="251"/>
        <v>31.88</v>
      </c>
      <c r="M3216" s="1">
        <v>43630</v>
      </c>
      <c r="N3216">
        <f t="shared" si="252"/>
        <v>2019</v>
      </c>
      <c r="O3216" s="1" t="str">
        <f t="shared" si="253"/>
        <v>June</v>
      </c>
      <c r="P3216" s="1" t="str">
        <f t="shared" si="254"/>
        <v>Friday</v>
      </c>
      <c r="Q3216" s="2">
        <v>0.32112268518518516</v>
      </c>
      <c r="R3216" t="s">
        <v>23</v>
      </c>
      <c r="S3216">
        <v>36.43</v>
      </c>
      <c r="T3216">
        <v>42.86</v>
      </c>
      <c r="U3216">
        <v>27.33</v>
      </c>
      <c r="V3216">
        <v>6.3</v>
      </c>
    </row>
    <row r="3217" spans="1:22" x14ac:dyDescent="0.25">
      <c r="A3217" t="s">
        <v>3251</v>
      </c>
      <c r="B3217" t="s">
        <v>18</v>
      </c>
      <c r="C3217" t="s">
        <v>43</v>
      </c>
      <c r="D3217" t="s">
        <v>20</v>
      </c>
      <c r="E3217" t="s">
        <v>21</v>
      </c>
      <c r="F3217" t="s">
        <v>46</v>
      </c>
      <c r="G3217">
        <v>69.78</v>
      </c>
      <c r="H3217">
        <v>9</v>
      </c>
      <c r="I3217">
        <v>31.401</v>
      </c>
      <c r="J3217" s="7">
        <v>659.42</v>
      </c>
      <c r="K3217">
        <f t="shared" si="250"/>
        <v>533.45333333333338</v>
      </c>
      <c r="L3217">
        <f t="shared" si="251"/>
        <v>73.268888888888881</v>
      </c>
      <c r="M3217" s="1">
        <v>43638</v>
      </c>
      <c r="N3217">
        <f t="shared" si="252"/>
        <v>2019</v>
      </c>
      <c r="O3217" s="1" t="str">
        <f t="shared" si="253"/>
        <v>June</v>
      </c>
      <c r="P3217" s="1" t="str">
        <f t="shared" si="254"/>
        <v>Saturday</v>
      </c>
      <c r="Q3217" s="2">
        <v>0.38502314814814814</v>
      </c>
      <c r="R3217" t="s">
        <v>33</v>
      </c>
      <c r="S3217">
        <v>376.81</v>
      </c>
      <c r="T3217">
        <v>42.86</v>
      </c>
      <c r="U3217">
        <v>282.61</v>
      </c>
      <c r="V3217">
        <v>8.6</v>
      </c>
    </row>
    <row r="3218" spans="1:22" x14ac:dyDescent="0.25">
      <c r="A3218" t="s">
        <v>3252</v>
      </c>
      <c r="B3218" t="s">
        <v>42</v>
      </c>
      <c r="C3218" t="s">
        <v>26</v>
      </c>
      <c r="D3218" t="s">
        <v>27</v>
      </c>
      <c r="E3218" t="s">
        <v>31</v>
      </c>
      <c r="F3218" t="s">
        <v>32</v>
      </c>
      <c r="G3218">
        <v>92.11</v>
      </c>
      <c r="H3218">
        <v>9</v>
      </c>
      <c r="I3218">
        <v>41.4495</v>
      </c>
      <c r="J3218" s="7">
        <v>870.44</v>
      </c>
      <c r="K3218">
        <f t="shared" si="250"/>
        <v>394.99</v>
      </c>
      <c r="L3218">
        <f t="shared" si="251"/>
        <v>96.715555555555568</v>
      </c>
      <c r="M3218" s="1">
        <v>43627</v>
      </c>
      <c r="N3218">
        <f t="shared" si="252"/>
        <v>2019</v>
      </c>
      <c r="O3218" s="1" t="str">
        <f t="shared" si="253"/>
        <v>June</v>
      </c>
      <c r="P3218" s="1" t="str">
        <f t="shared" si="254"/>
        <v>Tuesday</v>
      </c>
      <c r="Q3218" s="2">
        <v>0.92744212962962957</v>
      </c>
      <c r="R3218" t="s">
        <v>33</v>
      </c>
      <c r="S3218">
        <v>497.39</v>
      </c>
      <c r="T3218">
        <v>42.86</v>
      </c>
      <c r="U3218">
        <v>373.05</v>
      </c>
      <c r="V3218">
        <v>9.4</v>
      </c>
    </row>
    <row r="3219" spans="1:22" x14ac:dyDescent="0.25">
      <c r="A3219" t="s">
        <v>3253</v>
      </c>
      <c r="B3219" t="s">
        <v>42</v>
      </c>
      <c r="C3219" t="s">
        <v>43</v>
      </c>
      <c r="D3219" t="s">
        <v>20</v>
      </c>
      <c r="E3219" t="s">
        <v>31</v>
      </c>
      <c r="F3219" t="s">
        <v>22</v>
      </c>
      <c r="G3219">
        <v>11.19</v>
      </c>
      <c r="H3219">
        <v>6</v>
      </c>
      <c r="I3219">
        <v>3.3570000000000002</v>
      </c>
      <c r="J3219" s="7">
        <v>70.5</v>
      </c>
      <c r="K3219">
        <f t="shared" si="250"/>
        <v>151.23333333333332</v>
      </c>
      <c r="L3219">
        <f t="shared" si="251"/>
        <v>11.75</v>
      </c>
      <c r="M3219" s="1">
        <v>43640</v>
      </c>
      <c r="N3219">
        <f t="shared" si="252"/>
        <v>2019</v>
      </c>
      <c r="O3219" s="1" t="str">
        <f t="shared" si="253"/>
        <v>June</v>
      </c>
      <c r="P3219" s="1" t="str">
        <f t="shared" si="254"/>
        <v>Monday</v>
      </c>
      <c r="Q3219" s="2">
        <v>0.21385416666666668</v>
      </c>
      <c r="R3219" t="s">
        <v>29</v>
      </c>
      <c r="S3219">
        <v>40.28</v>
      </c>
      <c r="T3219">
        <v>42.87</v>
      </c>
      <c r="U3219">
        <v>30.22</v>
      </c>
      <c r="V3219">
        <v>5</v>
      </c>
    </row>
    <row r="3220" spans="1:22" x14ac:dyDescent="0.25">
      <c r="A3220" t="s">
        <v>3254</v>
      </c>
      <c r="B3220" t="s">
        <v>42</v>
      </c>
      <c r="C3220" t="s">
        <v>26</v>
      </c>
      <c r="D3220" t="s">
        <v>20</v>
      </c>
      <c r="E3220" t="s">
        <v>31</v>
      </c>
      <c r="F3220" t="s">
        <v>28</v>
      </c>
      <c r="G3220">
        <v>77.47</v>
      </c>
      <c r="H3220">
        <v>3</v>
      </c>
      <c r="I3220">
        <v>11.6205</v>
      </c>
      <c r="J3220" s="7">
        <v>244.03</v>
      </c>
      <c r="K3220">
        <f t="shared" si="250"/>
        <v>217.16666666666666</v>
      </c>
      <c r="L3220">
        <f t="shared" si="251"/>
        <v>81.343333333333334</v>
      </c>
      <c r="M3220" s="1">
        <v>43639</v>
      </c>
      <c r="N3220">
        <f t="shared" si="252"/>
        <v>2019</v>
      </c>
      <c r="O3220" s="1" t="str">
        <f t="shared" si="253"/>
        <v>June</v>
      </c>
      <c r="P3220" s="1" t="str">
        <f t="shared" si="254"/>
        <v>Sunday</v>
      </c>
      <c r="Q3220" s="2">
        <v>0.72122685185185187</v>
      </c>
      <c r="R3220" t="s">
        <v>23</v>
      </c>
      <c r="S3220">
        <v>139.44999999999999</v>
      </c>
      <c r="T3220">
        <v>42.86</v>
      </c>
      <c r="U3220">
        <v>104.58</v>
      </c>
      <c r="V3220">
        <v>8.1</v>
      </c>
    </row>
    <row r="3221" spans="1:22" x14ac:dyDescent="0.25">
      <c r="A3221" t="s">
        <v>3255</v>
      </c>
      <c r="B3221" t="s">
        <v>25</v>
      </c>
      <c r="C3221" t="s">
        <v>26</v>
      </c>
      <c r="D3221" t="s">
        <v>20</v>
      </c>
      <c r="E3221" t="s">
        <v>21</v>
      </c>
      <c r="F3221" t="s">
        <v>46</v>
      </c>
      <c r="G3221">
        <v>22.09</v>
      </c>
      <c r="H3221">
        <v>6</v>
      </c>
      <c r="I3221">
        <v>6.6269999999999998</v>
      </c>
      <c r="J3221" s="7">
        <v>139.16999999999999</v>
      </c>
      <c r="K3221">
        <f t="shared" si="250"/>
        <v>193.57000000000002</v>
      </c>
      <c r="L3221">
        <f t="shared" si="251"/>
        <v>23.194999999999997</v>
      </c>
      <c r="M3221" s="1">
        <v>43638</v>
      </c>
      <c r="N3221">
        <f t="shared" si="252"/>
        <v>2019</v>
      </c>
      <c r="O3221" s="1" t="str">
        <f t="shared" si="253"/>
        <v>June</v>
      </c>
      <c r="P3221" s="1" t="str">
        <f t="shared" si="254"/>
        <v>Saturday</v>
      </c>
      <c r="Q3221" s="2">
        <v>0.99217592592592596</v>
      </c>
      <c r="R3221" t="s">
        <v>33</v>
      </c>
      <c r="S3221">
        <v>79.52</v>
      </c>
      <c r="T3221">
        <v>42.86</v>
      </c>
      <c r="U3221">
        <v>59.65</v>
      </c>
      <c r="V3221">
        <v>7.9</v>
      </c>
    </row>
    <row r="3222" spans="1:22" x14ac:dyDescent="0.25">
      <c r="A3222" t="s">
        <v>3256</v>
      </c>
      <c r="B3222" t="s">
        <v>25</v>
      </c>
      <c r="C3222" t="s">
        <v>26</v>
      </c>
      <c r="D3222" t="s">
        <v>20</v>
      </c>
      <c r="E3222" t="s">
        <v>21</v>
      </c>
      <c r="F3222" t="s">
        <v>36</v>
      </c>
      <c r="G3222">
        <v>31.94</v>
      </c>
      <c r="H3222">
        <v>8</v>
      </c>
      <c r="I3222">
        <v>12.776</v>
      </c>
      <c r="J3222" s="7">
        <v>268.3</v>
      </c>
      <c r="K3222">
        <f t="shared" si="250"/>
        <v>211.52666666666667</v>
      </c>
      <c r="L3222">
        <f t="shared" si="251"/>
        <v>33.537500000000001</v>
      </c>
      <c r="M3222" s="1">
        <v>43627</v>
      </c>
      <c r="N3222">
        <f t="shared" si="252"/>
        <v>2019</v>
      </c>
      <c r="O3222" s="1" t="str">
        <f t="shared" si="253"/>
        <v>June</v>
      </c>
      <c r="P3222" s="1" t="str">
        <f t="shared" si="254"/>
        <v>Tuesday</v>
      </c>
      <c r="Q3222" s="2">
        <v>0.31081018518518516</v>
      </c>
      <c r="R3222" t="s">
        <v>23</v>
      </c>
      <c r="S3222">
        <v>153.31</v>
      </c>
      <c r="T3222">
        <v>42.86</v>
      </c>
      <c r="U3222">
        <v>114.99</v>
      </c>
      <c r="V3222">
        <v>7.4</v>
      </c>
    </row>
    <row r="3223" spans="1:22" x14ac:dyDescent="0.25">
      <c r="A3223" t="s">
        <v>3257</v>
      </c>
      <c r="B3223" t="s">
        <v>42</v>
      </c>
      <c r="C3223" t="s">
        <v>43</v>
      </c>
      <c r="D3223" t="s">
        <v>20</v>
      </c>
      <c r="E3223" t="s">
        <v>21</v>
      </c>
      <c r="F3223" t="s">
        <v>28</v>
      </c>
      <c r="G3223">
        <v>23.57</v>
      </c>
      <c r="H3223">
        <v>7</v>
      </c>
      <c r="I3223">
        <v>8.2494999999999994</v>
      </c>
      <c r="J3223" s="7">
        <v>173.24</v>
      </c>
      <c r="K3223">
        <f t="shared" si="250"/>
        <v>250.21333333333334</v>
      </c>
      <c r="L3223">
        <f t="shared" si="251"/>
        <v>24.748571428571431</v>
      </c>
      <c r="M3223" s="1">
        <v>43623</v>
      </c>
      <c r="N3223">
        <f t="shared" si="252"/>
        <v>2019</v>
      </c>
      <c r="O3223" s="1" t="str">
        <f t="shared" si="253"/>
        <v>June</v>
      </c>
      <c r="P3223" s="1" t="str">
        <f t="shared" si="254"/>
        <v>Friday</v>
      </c>
      <c r="Q3223" s="2">
        <v>0.50515046296296295</v>
      </c>
      <c r="R3223" t="s">
        <v>23</v>
      </c>
      <c r="S3223">
        <v>98.99</v>
      </c>
      <c r="T3223">
        <v>42.86</v>
      </c>
      <c r="U3223">
        <v>74.25</v>
      </c>
      <c r="V3223">
        <v>9.6</v>
      </c>
    </row>
    <row r="3224" spans="1:22" x14ac:dyDescent="0.25">
      <c r="A3224" t="s">
        <v>3258</v>
      </c>
      <c r="B3224" t="s">
        <v>25</v>
      </c>
      <c r="C3224" t="s">
        <v>19</v>
      </c>
      <c r="D3224" t="s">
        <v>20</v>
      </c>
      <c r="E3224" t="s">
        <v>31</v>
      </c>
      <c r="F3224" t="s">
        <v>32</v>
      </c>
      <c r="G3224">
        <v>36.770000000000003</v>
      </c>
      <c r="H3224">
        <v>5</v>
      </c>
      <c r="I3224">
        <v>9.1925000000000008</v>
      </c>
      <c r="J3224" s="7">
        <v>193.04</v>
      </c>
      <c r="K3224">
        <f t="shared" si="250"/>
        <v>283.7</v>
      </c>
      <c r="L3224">
        <f t="shared" si="251"/>
        <v>38.607999999999997</v>
      </c>
      <c r="M3224" s="1">
        <v>43617</v>
      </c>
      <c r="N3224">
        <f t="shared" si="252"/>
        <v>2019</v>
      </c>
      <c r="O3224" s="1" t="str">
        <f t="shared" si="253"/>
        <v>June</v>
      </c>
      <c r="P3224" s="1" t="str">
        <f t="shared" si="254"/>
        <v>Saturday</v>
      </c>
      <c r="Q3224" s="2">
        <v>0.15055555555555555</v>
      </c>
      <c r="R3224" t="s">
        <v>29</v>
      </c>
      <c r="S3224">
        <v>110.31</v>
      </c>
      <c r="T3224">
        <v>42.86</v>
      </c>
      <c r="U3224">
        <v>82.73</v>
      </c>
      <c r="V3224">
        <v>10</v>
      </c>
    </row>
    <row r="3225" spans="1:22" x14ac:dyDescent="0.25">
      <c r="A3225" t="s">
        <v>3259</v>
      </c>
      <c r="B3225" t="s">
        <v>42</v>
      </c>
      <c r="C3225" t="s">
        <v>43</v>
      </c>
      <c r="D3225" t="s">
        <v>20</v>
      </c>
      <c r="E3225" t="s">
        <v>21</v>
      </c>
      <c r="F3225" t="s">
        <v>44</v>
      </c>
      <c r="G3225">
        <v>61.01</v>
      </c>
      <c r="H3225">
        <v>6</v>
      </c>
      <c r="I3225">
        <v>18.303000000000001</v>
      </c>
      <c r="J3225" s="7">
        <v>384.36</v>
      </c>
      <c r="K3225">
        <f t="shared" si="250"/>
        <v>385.43</v>
      </c>
      <c r="L3225">
        <f t="shared" si="251"/>
        <v>64.06</v>
      </c>
      <c r="M3225" s="1">
        <v>43621</v>
      </c>
      <c r="N3225">
        <f t="shared" si="252"/>
        <v>2019</v>
      </c>
      <c r="O3225" s="1" t="str">
        <f t="shared" si="253"/>
        <v>June</v>
      </c>
      <c r="P3225" s="1" t="str">
        <f t="shared" si="254"/>
        <v>Wednesday</v>
      </c>
      <c r="Q3225" s="2">
        <v>0.89960648148148148</v>
      </c>
      <c r="R3225" t="s">
        <v>29</v>
      </c>
      <c r="S3225">
        <v>219.64</v>
      </c>
      <c r="T3225">
        <v>42.86</v>
      </c>
      <c r="U3225">
        <v>164.72</v>
      </c>
      <c r="V3225">
        <v>7.1</v>
      </c>
    </row>
    <row r="3226" spans="1:22" x14ac:dyDescent="0.25">
      <c r="A3226" t="s">
        <v>3260</v>
      </c>
      <c r="B3226" t="s">
        <v>18</v>
      </c>
      <c r="C3226" t="s">
        <v>19</v>
      </c>
      <c r="D3226" t="s">
        <v>20</v>
      </c>
      <c r="E3226" t="s">
        <v>31</v>
      </c>
      <c r="F3226" t="s">
        <v>44</v>
      </c>
      <c r="G3226">
        <v>86.89</v>
      </c>
      <c r="H3226">
        <v>3</v>
      </c>
      <c r="I3226">
        <v>13.0335</v>
      </c>
      <c r="J3226" s="7">
        <v>273.7</v>
      </c>
      <c r="K3226">
        <f t="shared" si="250"/>
        <v>316.38000000000005</v>
      </c>
      <c r="L3226">
        <f t="shared" si="251"/>
        <v>91.233333333333334</v>
      </c>
      <c r="M3226" s="1">
        <v>43641</v>
      </c>
      <c r="N3226">
        <f t="shared" si="252"/>
        <v>2019</v>
      </c>
      <c r="O3226" s="1" t="str">
        <f t="shared" si="253"/>
        <v>June</v>
      </c>
      <c r="P3226" s="1" t="str">
        <f t="shared" si="254"/>
        <v>Tuesday</v>
      </c>
      <c r="Q3226" s="2">
        <v>0.18555555555555556</v>
      </c>
      <c r="R3226" t="s">
        <v>23</v>
      </c>
      <c r="S3226">
        <v>156.4</v>
      </c>
      <c r="T3226">
        <v>42.86</v>
      </c>
      <c r="U3226">
        <v>117.3</v>
      </c>
      <c r="V3226">
        <v>7.6</v>
      </c>
    </row>
    <row r="3227" spans="1:22" x14ac:dyDescent="0.25">
      <c r="A3227" t="s">
        <v>3261</v>
      </c>
      <c r="B3227" t="s">
        <v>42</v>
      </c>
      <c r="C3227" t="s">
        <v>19</v>
      </c>
      <c r="D3227" t="s">
        <v>20</v>
      </c>
      <c r="E3227" t="s">
        <v>21</v>
      </c>
      <c r="F3227" t="s">
        <v>22</v>
      </c>
      <c r="G3227">
        <v>47.45</v>
      </c>
      <c r="H3227">
        <v>10</v>
      </c>
      <c r="I3227">
        <v>23.725000000000001</v>
      </c>
      <c r="J3227" s="7">
        <v>498.23</v>
      </c>
      <c r="K3227">
        <f t="shared" si="250"/>
        <v>367.10666666666674</v>
      </c>
      <c r="L3227">
        <f t="shared" si="251"/>
        <v>49.823</v>
      </c>
      <c r="M3227" s="1">
        <v>43634</v>
      </c>
      <c r="N3227">
        <f t="shared" si="252"/>
        <v>2019</v>
      </c>
      <c r="O3227" s="1" t="str">
        <f t="shared" si="253"/>
        <v>June</v>
      </c>
      <c r="P3227" s="1" t="str">
        <f t="shared" si="254"/>
        <v>Tuesday</v>
      </c>
      <c r="Q3227" s="2">
        <v>0.18046296296296296</v>
      </c>
      <c r="R3227" t="s">
        <v>29</v>
      </c>
      <c r="S3227">
        <v>284.7</v>
      </c>
      <c r="T3227">
        <v>42.86</v>
      </c>
      <c r="U3227">
        <v>213.53</v>
      </c>
      <c r="V3227">
        <v>6.8</v>
      </c>
    </row>
    <row r="3228" spans="1:22" x14ac:dyDescent="0.25">
      <c r="A3228" t="s">
        <v>3262</v>
      </c>
      <c r="B3228" t="s">
        <v>18</v>
      </c>
      <c r="C3228" t="s">
        <v>19</v>
      </c>
      <c r="D3228" t="s">
        <v>20</v>
      </c>
      <c r="E3228" t="s">
        <v>31</v>
      </c>
      <c r="F3228" t="s">
        <v>22</v>
      </c>
      <c r="G3228">
        <v>24.11</v>
      </c>
      <c r="H3228">
        <v>7</v>
      </c>
      <c r="I3228">
        <v>8.4384999999999994</v>
      </c>
      <c r="J3228" s="7">
        <v>177.21</v>
      </c>
      <c r="K3228">
        <f t="shared" si="250"/>
        <v>320.41333333333336</v>
      </c>
      <c r="L3228">
        <f t="shared" si="251"/>
        <v>25.315714285714286</v>
      </c>
      <c r="M3228" s="1">
        <v>43620</v>
      </c>
      <c r="N3228">
        <f t="shared" si="252"/>
        <v>2019</v>
      </c>
      <c r="O3228" s="1" t="str">
        <f t="shared" si="253"/>
        <v>June</v>
      </c>
      <c r="P3228" s="1" t="str">
        <f t="shared" si="254"/>
        <v>Tuesday</v>
      </c>
      <c r="Q3228" s="2">
        <v>0.9550925925925926</v>
      </c>
      <c r="R3228" t="s">
        <v>33</v>
      </c>
      <c r="S3228">
        <v>101.26</v>
      </c>
      <c r="T3228">
        <v>42.86</v>
      </c>
      <c r="U3228">
        <v>75.95</v>
      </c>
      <c r="V3228">
        <v>8.6</v>
      </c>
    </row>
    <row r="3229" spans="1:22" x14ac:dyDescent="0.25">
      <c r="A3229" t="s">
        <v>3263</v>
      </c>
      <c r="B3229" t="s">
        <v>25</v>
      </c>
      <c r="C3229" t="s">
        <v>19</v>
      </c>
      <c r="D3229" t="s">
        <v>27</v>
      </c>
      <c r="E3229" t="s">
        <v>31</v>
      </c>
      <c r="F3229" t="s">
        <v>36</v>
      </c>
      <c r="G3229">
        <v>50.7</v>
      </c>
      <c r="H3229">
        <v>8</v>
      </c>
      <c r="I3229">
        <v>20.28</v>
      </c>
      <c r="J3229" s="7">
        <v>425.88</v>
      </c>
      <c r="K3229">
        <f t="shared" si="250"/>
        <v>288.07666666666665</v>
      </c>
      <c r="L3229">
        <f t="shared" si="251"/>
        <v>53.234999999999999</v>
      </c>
      <c r="M3229" s="1">
        <v>43639</v>
      </c>
      <c r="N3229">
        <f t="shared" si="252"/>
        <v>2019</v>
      </c>
      <c r="O3229" s="1" t="str">
        <f t="shared" si="253"/>
        <v>June</v>
      </c>
      <c r="P3229" s="1" t="str">
        <f t="shared" si="254"/>
        <v>Sunday</v>
      </c>
      <c r="Q3229" s="2">
        <v>0.85495370370370372</v>
      </c>
      <c r="R3229" t="s">
        <v>23</v>
      </c>
      <c r="S3229">
        <v>243.36</v>
      </c>
      <c r="T3229">
        <v>42.86</v>
      </c>
      <c r="U3229">
        <v>182.52</v>
      </c>
      <c r="V3229">
        <v>8.1</v>
      </c>
    </row>
    <row r="3230" spans="1:22" x14ac:dyDescent="0.25">
      <c r="A3230" t="s">
        <v>3264</v>
      </c>
      <c r="B3230" t="s">
        <v>25</v>
      </c>
      <c r="C3230" t="s">
        <v>19</v>
      </c>
      <c r="D3230" t="s">
        <v>20</v>
      </c>
      <c r="E3230" t="s">
        <v>21</v>
      </c>
      <c r="F3230" t="s">
        <v>44</v>
      </c>
      <c r="G3230">
        <v>37.9</v>
      </c>
      <c r="H3230">
        <v>9</v>
      </c>
      <c r="I3230">
        <v>17.055</v>
      </c>
      <c r="J3230" s="7">
        <v>358.15</v>
      </c>
      <c r="K3230">
        <f t="shared" si="250"/>
        <v>251.29666666666665</v>
      </c>
      <c r="L3230">
        <f t="shared" si="251"/>
        <v>39.794444444444444</v>
      </c>
      <c r="M3230" s="1">
        <v>43631</v>
      </c>
      <c r="N3230">
        <f t="shared" si="252"/>
        <v>2019</v>
      </c>
      <c r="O3230" s="1" t="str">
        <f t="shared" si="253"/>
        <v>June</v>
      </c>
      <c r="P3230" s="1" t="str">
        <f t="shared" si="254"/>
        <v>Saturday</v>
      </c>
      <c r="Q3230" s="2">
        <v>0.99224537037037042</v>
      </c>
      <c r="R3230" t="s">
        <v>23</v>
      </c>
      <c r="S3230">
        <v>204.66</v>
      </c>
      <c r="T3230">
        <v>42.86</v>
      </c>
      <c r="U3230">
        <v>153.49</v>
      </c>
      <c r="V3230">
        <v>8.1</v>
      </c>
    </row>
    <row r="3231" spans="1:22" x14ac:dyDescent="0.25">
      <c r="A3231" t="s">
        <v>3265</v>
      </c>
      <c r="B3231" t="s">
        <v>18</v>
      </c>
      <c r="C3231" t="s">
        <v>19</v>
      </c>
      <c r="D3231" t="s">
        <v>20</v>
      </c>
      <c r="E3231" t="s">
        <v>31</v>
      </c>
      <c r="F3231" t="s">
        <v>36</v>
      </c>
      <c r="G3231">
        <v>76.38</v>
      </c>
      <c r="H3231">
        <v>1</v>
      </c>
      <c r="I3231">
        <v>3.819</v>
      </c>
      <c r="J3231" s="7">
        <v>80.2</v>
      </c>
      <c r="K3231">
        <f t="shared" si="250"/>
        <v>192.74</v>
      </c>
      <c r="L3231">
        <f t="shared" si="251"/>
        <v>80.2</v>
      </c>
      <c r="M3231" s="1">
        <v>43635</v>
      </c>
      <c r="N3231">
        <f t="shared" si="252"/>
        <v>2019</v>
      </c>
      <c r="O3231" s="1" t="str">
        <f t="shared" si="253"/>
        <v>June</v>
      </c>
      <c r="P3231" s="1" t="str">
        <f t="shared" si="254"/>
        <v>Wednesday</v>
      </c>
      <c r="Q3231" s="2">
        <v>0.51225694444444447</v>
      </c>
      <c r="R3231" t="s">
        <v>29</v>
      </c>
      <c r="S3231">
        <v>45.83</v>
      </c>
      <c r="T3231">
        <v>42.86</v>
      </c>
      <c r="U3231">
        <v>34.369999999999997</v>
      </c>
      <c r="V3231">
        <v>6.2</v>
      </c>
    </row>
    <row r="3232" spans="1:22" x14ac:dyDescent="0.25">
      <c r="A3232" t="s">
        <v>3266</v>
      </c>
      <c r="B3232" t="s">
        <v>18</v>
      </c>
      <c r="C3232" t="s">
        <v>43</v>
      </c>
      <c r="D3232" t="s">
        <v>20</v>
      </c>
      <c r="E3232" t="s">
        <v>31</v>
      </c>
      <c r="F3232" t="s">
        <v>32</v>
      </c>
      <c r="G3232">
        <v>42.93</v>
      </c>
      <c r="H3232">
        <v>7</v>
      </c>
      <c r="I3232">
        <v>15.025499999999999</v>
      </c>
      <c r="J3232" s="7">
        <v>315.54000000000002</v>
      </c>
      <c r="K3232">
        <f t="shared" si="250"/>
        <v>198.54</v>
      </c>
      <c r="L3232">
        <f t="shared" si="251"/>
        <v>45.07714285714286</v>
      </c>
      <c r="M3232" s="1">
        <v>43624</v>
      </c>
      <c r="N3232">
        <f t="shared" si="252"/>
        <v>2019</v>
      </c>
      <c r="O3232" s="1" t="str">
        <f t="shared" si="253"/>
        <v>June</v>
      </c>
      <c r="P3232" s="1" t="str">
        <f t="shared" si="254"/>
        <v>Saturday</v>
      </c>
      <c r="Q3232" s="2">
        <v>0.7752430555555555</v>
      </c>
      <c r="R3232" t="s">
        <v>33</v>
      </c>
      <c r="S3232">
        <v>180.31</v>
      </c>
      <c r="T3232">
        <v>42.86</v>
      </c>
      <c r="U3232">
        <v>135.22999999999999</v>
      </c>
      <c r="V3232">
        <v>6.7</v>
      </c>
    </row>
    <row r="3233" spans="1:22" x14ac:dyDescent="0.25">
      <c r="A3233" t="s">
        <v>3267</v>
      </c>
      <c r="B3233" t="s">
        <v>25</v>
      </c>
      <c r="C3233" t="s">
        <v>19</v>
      </c>
      <c r="D3233" t="s">
        <v>20</v>
      </c>
      <c r="E3233" t="s">
        <v>31</v>
      </c>
      <c r="F3233" t="s">
        <v>46</v>
      </c>
      <c r="G3233">
        <v>19.309999999999999</v>
      </c>
      <c r="H3233">
        <v>9</v>
      </c>
      <c r="I3233">
        <v>8.6895000000000007</v>
      </c>
      <c r="J3233" s="7">
        <v>182.48</v>
      </c>
      <c r="K3233">
        <f t="shared" si="250"/>
        <v>121.27</v>
      </c>
      <c r="L3233">
        <f t="shared" si="251"/>
        <v>20.275555555555556</v>
      </c>
      <c r="M3233" s="1">
        <v>43617</v>
      </c>
      <c r="N3233">
        <f t="shared" si="252"/>
        <v>2019</v>
      </c>
      <c r="O3233" s="1" t="str">
        <f t="shared" si="253"/>
        <v>June</v>
      </c>
      <c r="P3233" s="1" t="str">
        <f t="shared" si="254"/>
        <v>Saturday</v>
      </c>
      <c r="Q3233" s="2">
        <v>0.53047453703703706</v>
      </c>
      <c r="R3233" t="s">
        <v>29</v>
      </c>
      <c r="S3233">
        <v>104.27</v>
      </c>
      <c r="T3233">
        <v>42.86</v>
      </c>
      <c r="U3233">
        <v>78.209999999999994</v>
      </c>
      <c r="V3233">
        <v>6.7</v>
      </c>
    </row>
    <row r="3234" spans="1:22" x14ac:dyDescent="0.25">
      <c r="A3234" t="s">
        <v>3268</v>
      </c>
      <c r="B3234" t="s">
        <v>25</v>
      </c>
      <c r="C3234" t="s">
        <v>26</v>
      </c>
      <c r="D3234" t="s">
        <v>20</v>
      </c>
      <c r="E3234" t="s">
        <v>21</v>
      </c>
      <c r="F3234" t="s">
        <v>44</v>
      </c>
      <c r="G3234">
        <v>92.95</v>
      </c>
      <c r="H3234">
        <v>1</v>
      </c>
      <c r="I3234">
        <v>4.6475</v>
      </c>
      <c r="J3234" s="7">
        <v>97.6</v>
      </c>
      <c r="K3234">
        <f t="shared" si="250"/>
        <v>82.053333333333327</v>
      </c>
      <c r="L3234">
        <f t="shared" si="251"/>
        <v>97.6</v>
      </c>
      <c r="M3234" s="1">
        <v>43626</v>
      </c>
      <c r="N3234">
        <f t="shared" si="252"/>
        <v>2019</v>
      </c>
      <c r="O3234" s="1" t="str">
        <f t="shared" si="253"/>
        <v>June</v>
      </c>
      <c r="P3234" s="1" t="str">
        <f t="shared" si="254"/>
        <v>Monday</v>
      </c>
      <c r="Q3234" s="2">
        <v>0.80510416666666662</v>
      </c>
      <c r="R3234" t="s">
        <v>33</v>
      </c>
      <c r="S3234">
        <v>55.77</v>
      </c>
      <c r="T3234">
        <v>42.86</v>
      </c>
      <c r="U3234">
        <v>41.83</v>
      </c>
      <c r="V3234">
        <v>5.4</v>
      </c>
    </row>
    <row r="3235" spans="1:22" x14ac:dyDescent="0.25">
      <c r="A3235" t="s">
        <v>3269</v>
      </c>
      <c r="B3235" t="s">
        <v>25</v>
      </c>
      <c r="C3235" t="s">
        <v>43</v>
      </c>
      <c r="D3235" t="s">
        <v>27</v>
      </c>
      <c r="E3235" t="s">
        <v>21</v>
      </c>
      <c r="F3235" t="s">
        <v>44</v>
      </c>
      <c r="G3235">
        <v>26.58</v>
      </c>
      <c r="H3235">
        <v>3</v>
      </c>
      <c r="I3235">
        <v>3.9870000000000001</v>
      </c>
      <c r="J3235" s="7">
        <v>83.73</v>
      </c>
      <c r="K3235">
        <f t="shared" si="250"/>
        <v>53.25</v>
      </c>
      <c r="L3235">
        <f t="shared" si="251"/>
        <v>27.91</v>
      </c>
      <c r="M3235" s="1">
        <v>43617</v>
      </c>
      <c r="N3235">
        <f t="shared" si="252"/>
        <v>2019</v>
      </c>
      <c r="O3235" s="1" t="str">
        <f t="shared" si="253"/>
        <v>June</v>
      </c>
      <c r="P3235" s="1" t="str">
        <f t="shared" si="254"/>
        <v>Saturday</v>
      </c>
      <c r="Q3235" s="2">
        <v>0.27707175925925925</v>
      </c>
      <c r="R3235" t="s">
        <v>33</v>
      </c>
      <c r="S3235">
        <v>47.84</v>
      </c>
      <c r="T3235">
        <v>42.86</v>
      </c>
      <c r="U3235">
        <v>35.89</v>
      </c>
      <c r="V3235">
        <v>7.7</v>
      </c>
    </row>
    <row r="3236" spans="1:22" x14ac:dyDescent="0.25">
      <c r="A3236" t="s">
        <v>3270</v>
      </c>
      <c r="B3236" t="s">
        <v>42</v>
      </c>
      <c r="C3236" t="s">
        <v>26</v>
      </c>
      <c r="D3236" t="s">
        <v>27</v>
      </c>
      <c r="E3236" t="s">
        <v>31</v>
      </c>
      <c r="F3236" t="s">
        <v>22</v>
      </c>
      <c r="G3236">
        <v>20.58</v>
      </c>
      <c r="H3236">
        <v>3</v>
      </c>
      <c r="I3236">
        <v>3.0870000000000002</v>
      </c>
      <c r="J3236" s="7">
        <v>64.83</v>
      </c>
      <c r="K3236">
        <f t="shared" si="250"/>
        <v>74.696666666666658</v>
      </c>
      <c r="L3236">
        <f t="shared" si="251"/>
        <v>21.61</v>
      </c>
      <c r="M3236" s="1">
        <v>43631</v>
      </c>
      <c r="N3236">
        <f t="shared" si="252"/>
        <v>2019</v>
      </c>
      <c r="O3236" s="1" t="str">
        <f t="shared" si="253"/>
        <v>June</v>
      </c>
      <c r="P3236" s="1" t="str">
        <f t="shared" si="254"/>
        <v>Saturday</v>
      </c>
      <c r="Q3236" s="2">
        <v>0.74872685185185184</v>
      </c>
      <c r="R3236" t="s">
        <v>33</v>
      </c>
      <c r="S3236">
        <v>37.04</v>
      </c>
      <c r="T3236">
        <v>42.87</v>
      </c>
      <c r="U3236">
        <v>27.79</v>
      </c>
      <c r="V3236">
        <v>6.6</v>
      </c>
    </row>
    <row r="3237" spans="1:22" x14ac:dyDescent="0.25">
      <c r="A3237" t="s">
        <v>3271</v>
      </c>
      <c r="B3237" t="s">
        <v>25</v>
      </c>
      <c r="C3237" t="s">
        <v>43</v>
      </c>
      <c r="D3237" t="s">
        <v>20</v>
      </c>
      <c r="E3237" t="s">
        <v>21</v>
      </c>
      <c r="F3237" t="s">
        <v>36</v>
      </c>
      <c r="G3237">
        <v>5.33</v>
      </c>
      <c r="H3237">
        <v>2</v>
      </c>
      <c r="I3237">
        <v>0.53300000000000003</v>
      </c>
      <c r="J3237" s="7">
        <v>11.19</v>
      </c>
      <c r="K3237">
        <f t="shared" si="250"/>
        <v>246.35</v>
      </c>
      <c r="L3237">
        <f t="shared" si="251"/>
        <v>5.5949999999999998</v>
      </c>
      <c r="M3237" s="1">
        <v>43623</v>
      </c>
      <c r="N3237">
        <f t="shared" si="252"/>
        <v>2019</v>
      </c>
      <c r="O3237" s="1" t="str">
        <f t="shared" si="253"/>
        <v>June</v>
      </c>
      <c r="P3237" s="1" t="str">
        <f t="shared" si="254"/>
        <v>Friday</v>
      </c>
      <c r="Q3237" s="2">
        <v>0.13863425925925926</v>
      </c>
      <c r="R3237" t="s">
        <v>33</v>
      </c>
      <c r="S3237">
        <v>6.4</v>
      </c>
      <c r="T3237">
        <v>42.81</v>
      </c>
      <c r="U3237">
        <v>4.79</v>
      </c>
      <c r="V3237">
        <v>6</v>
      </c>
    </row>
    <row r="3238" spans="1:22" x14ac:dyDescent="0.25">
      <c r="A3238" t="s">
        <v>3272</v>
      </c>
      <c r="B3238" t="s">
        <v>18</v>
      </c>
      <c r="C3238" t="s">
        <v>26</v>
      </c>
      <c r="D3238" t="s">
        <v>27</v>
      </c>
      <c r="E3238" t="s">
        <v>21</v>
      </c>
      <c r="F3238" t="s">
        <v>22</v>
      </c>
      <c r="G3238">
        <v>70.510000000000005</v>
      </c>
      <c r="H3238">
        <v>2</v>
      </c>
      <c r="I3238">
        <v>7.0510000000000002</v>
      </c>
      <c r="J3238" s="7">
        <v>148.07</v>
      </c>
      <c r="K3238">
        <f t="shared" si="250"/>
        <v>395.81666666666661</v>
      </c>
      <c r="L3238">
        <f t="shared" si="251"/>
        <v>74.034999999999997</v>
      </c>
      <c r="M3238" s="1">
        <v>43636</v>
      </c>
      <c r="N3238">
        <f t="shared" si="252"/>
        <v>2019</v>
      </c>
      <c r="O3238" s="1" t="str">
        <f t="shared" si="253"/>
        <v>June</v>
      </c>
      <c r="P3238" s="1" t="str">
        <f t="shared" si="254"/>
        <v>Thursday</v>
      </c>
      <c r="Q3238" s="2">
        <v>8.2291666666666659E-3</v>
      </c>
      <c r="R3238" t="s">
        <v>33</v>
      </c>
      <c r="S3238">
        <v>84.61</v>
      </c>
      <c r="T3238">
        <v>42.86</v>
      </c>
      <c r="U3238">
        <v>63.46</v>
      </c>
      <c r="V3238">
        <v>7.2</v>
      </c>
    </row>
    <row r="3239" spans="1:22" x14ac:dyDescent="0.25">
      <c r="A3239" t="s">
        <v>3273</v>
      </c>
      <c r="B3239" t="s">
        <v>25</v>
      </c>
      <c r="C3239" t="s">
        <v>19</v>
      </c>
      <c r="D3239" t="s">
        <v>27</v>
      </c>
      <c r="E3239" t="s">
        <v>31</v>
      </c>
      <c r="F3239" t="s">
        <v>22</v>
      </c>
      <c r="G3239">
        <v>92.03</v>
      </c>
      <c r="H3239">
        <v>6</v>
      </c>
      <c r="I3239">
        <v>27.609000000000002</v>
      </c>
      <c r="J3239" s="7">
        <v>579.79</v>
      </c>
      <c r="K3239">
        <f t="shared" si="250"/>
        <v>572.20999999999992</v>
      </c>
      <c r="L3239">
        <f t="shared" si="251"/>
        <v>96.631666666666661</v>
      </c>
      <c r="M3239" s="1">
        <v>43630</v>
      </c>
      <c r="N3239">
        <f t="shared" si="252"/>
        <v>2019</v>
      </c>
      <c r="O3239" s="1" t="str">
        <f t="shared" si="253"/>
        <v>June</v>
      </c>
      <c r="P3239" s="1" t="str">
        <f t="shared" si="254"/>
        <v>Friday</v>
      </c>
      <c r="Q3239" s="2">
        <v>0.73697916666666663</v>
      </c>
      <c r="R3239" t="s">
        <v>29</v>
      </c>
      <c r="S3239">
        <v>331.31</v>
      </c>
      <c r="T3239">
        <v>42.86</v>
      </c>
      <c r="U3239">
        <v>248.48</v>
      </c>
      <c r="V3239">
        <v>8.6999999999999993</v>
      </c>
    </row>
    <row r="3240" spans="1:22" x14ac:dyDescent="0.25">
      <c r="A3240" t="s">
        <v>3274</v>
      </c>
      <c r="B3240" t="s">
        <v>18</v>
      </c>
      <c r="C3240" t="s">
        <v>26</v>
      </c>
      <c r="D3240" t="s">
        <v>27</v>
      </c>
      <c r="E3240" t="s">
        <v>21</v>
      </c>
      <c r="F3240" t="s">
        <v>22</v>
      </c>
      <c r="G3240">
        <v>72.95</v>
      </c>
      <c r="H3240">
        <v>6</v>
      </c>
      <c r="I3240">
        <v>21.885000000000002</v>
      </c>
      <c r="J3240" s="7">
        <v>459.59</v>
      </c>
      <c r="K3240">
        <f t="shared" si="250"/>
        <v>436.95666666666665</v>
      </c>
      <c r="L3240">
        <f t="shared" si="251"/>
        <v>76.598333333333329</v>
      </c>
      <c r="M3240" s="1">
        <v>43626</v>
      </c>
      <c r="N3240">
        <f t="shared" si="252"/>
        <v>2019</v>
      </c>
      <c r="O3240" s="1" t="str">
        <f t="shared" si="253"/>
        <v>June</v>
      </c>
      <c r="P3240" s="1" t="str">
        <f t="shared" si="254"/>
        <v>Monday</v>
      </c>
      <c r="Q3240" s="2">
        <v>9.5000000000000001E-2</v>
      </c>
      <c r="R3240" t="s">
        <v>29</v>
      </c>
      <c r="S3240">
        <v>262.62</v>
      </c>
      <c r="T3240">
        <v>42.86</v>
      </c>
      <c r="U3240">
        <v>196.97</v>
      </c>
      <c r="V3240">
        <v>6.4</v>
      </c>
    </row>
    <row r="3241" spans="1:22" x14ac:dyDescent="0.25">
      <c r="A3241" t="s">
        <v>3275</v>
      </c>
      <c r="B3241" t="s">
        <v>25</v>
      </c>
      <c r="C3241" t="s">
        <v>26</v>
      </c>
      <c r="D3241" t="s">
        <v>27</v>
      </c>
      <c r="E3241" t="s">
        <v>21</v>
      </c>
      <c r="F3241" t="s">
        <v>28</v>
      </c>
      <c r="G3241">
        <v>64.5</v>
      </c>
      <c r="H3241">
        <v>10</v>
      </c>
      <c r="I3241">
        <v>32.25</v>
      </c>
      <c r="J3241" s="7">
        <v>677.25</v>
      </c>
      <c r="K3241">
        <f t="shared" si="250"/>
        <v>306.12</v>
      </c>
      <c r="L3241">
        <f t="shared" si="251"/>
        <v>67.724999999999994</v>
      </c>
      <c r="M3241" s="1">
        <v>43628</v>
      </c>
      <c r="N3241">
        <f t="shared" si="252"/>
        <v>2019</v>
      </c>
      <c r="O3241" s="1" t="str">
        <f t="shared" si="253"/>
        <v>June</v>
      </c>
      <c r="P3241" s="1" t="str">
        <f t="shared" si="254"/>
        <v>Wednesday</v>
      </c>
      <c r="Q3241" s="2">
        <v>0.87986111111111109</v>
      </c>
      <c r="R3241" t="s">
        <v>23</v>
      </c>
      <c r="S3241">
        <v>387</v>
      </c>
      <c r="T3241">
        <v>42.86</v>
      </c>
      <c r="U3241">
        <v>290.25</v>
      </c>
      <c r="V3241">
        <v>9.4</v>
      </c>
    </row>
    <row r="3242" spans="1:22" x14ac:dyDescent="0.25">
      <c r="A3242" t="s">
        <v>3276</v>
      </c>
      <c r="B3242" t="s">
        <v>25</v>
      </c>
      <c r="C3242" t="s">
        <v>19</v>
      </c>
      <c r="D3242" t="s">
        <v>20</v>
      </c>
      <c r="E3242" t="s">
        <v>31</v>
      </c>
      <c r="F3242" t="s">
        <v>28</v>
      </c>
      <c r="G3242">
        <v>82.87</v>
      </c>
      <c r="H3242">
        <v>2</v>
      </c>
      <c r="I3242">
        <v>8.2870000000000008</v>
      </c>
      <c r="J3242" s="7">
        <v>174.03</v>
      </c>
      <c r="K3242">
        <f t="shared" si="250"/>
        <v>191.39000000000001</v>
      </c>
      <c r="L3242">
        <f t="shared" si="251"/>
        <v>87.015000000000001</v>
      </c>
      <c r="M3242" s="1">
        <v>43641</v>
      </c>
      <c r="N3242">
        <f t="shared" si="252"/>
        <v>2019</v>
      </c>
      <c r="O3242" s="1" t="str">
        <f t="shared" si="253"/>
        <v>June</v>
      </c>
      <c r="P3242" s="1" t="str">
        <f t="shared" si="254"/>
        <v>Tuesday</v>
      </c>
      <c r="Q3242" s="2">
        <v>0.59376157407407404</v>
      </c>
      <c r="R3242" t="s">
        <v>33</v>
      </c>
      <c r="S3242">
        <v>99.44</v>
      </c>
      <c r="T3242">
        <v>42.86</v>
      </c>
      <c r="U3242">
        <v>74.59</v>
      </c>
      <c r="V3242">
        <v>9</v>
      </c>
    </row>
    <row r="3243" spans="1:22" x14ac:dyDescent="0.25">
      <c r="A3243" t="s">
        <v>3277</v>
      </c>
      <c r="B3243" t="s">
        <v>25</v>
      </c>
      <c r="C3243" t="s">
        <v>19</v>
      </c>
      <c r="D3243" t="s">
        <v>27</v>
      </c>
      <c r="E3243" t="s">
        <v>31</v>
      </c>
      <c r="F3243" t="s">
        <v>44</v>
      </c>
      <c r="G3243">
        <v>63.89</v>
      </c>
      <c r="H3243">
        <v>1</v>
      </c>
      <c r="I3243">
        <v>3.1945000000000001</v>
      </c>
      <c r="J3243" s="7">
        <v>67.08</v>
      </c>
      <c r="K3243">
        <f t="shared" si="250"/>
        <v>280.8</v>
      </c>
      <c r="L3243">
        <f t="shared" si="251"/>
        <v>67.08</v>
      </c>
      <c r="M3243" s="1">
        <v>43624</v>
      </c>
      <c r="N3243">
        <f t="shared" si="252"/>
        <v>2019</v>
      </c>
      <c r="O3243" s="1" t="str">
        <f t="shared" si="253"/>
        <v>June</v>
      </c>
      <c r="P3243" s="1" t="str">
        <f t="shared" si="254"/>
        <v>Saturday</v>
      </c>
      <c r="Q3243" s="2">
        <v>9.599537037037037E-2</v>
      </c>
      <c r="R3243" t="s">
        <v>23</v>
      </c>
      <c r="S3243">
        <v>38.33</v>
      </c>
      <c r="T3243">
        <v>42.86</v>
      </c>
      <c r="U3243">
        <v>28.75</v>
      </c>
      <c r="V3243">
        <v>7.7</v>
      </c>
    </row>
    <row r="3244" spans="1:22" x14ac:dyDescent="0.25">
      <c r="A3244" t="s">
        <v>3278</v>
      </c>
      <c r="B3244" t="s">
        <v>18</v>
      </c>
      <c r="C3244" t="s">
        <v>43</v>
      </c>
      <c r="D3244" t="s">
        <v>20</v>
      </c>
      <c r="E3244" t="s">
        <v>21</v>
      </c>
      <c r="F3244" t="s">
        <v>36</v>
      </c>
      <c r="G3244">
        <v>79.3</v>
      </c>
      <c r="H3244">
        <v>4</v>
      </c>
      <c r="I3244">
        <v>15.86</v>
      </c>
      <c r="J3244" s="7">
        <v>333.06</v>
      </c>
      <c r="K3244">
        <f t="shared" si="250"/>
        <v>305.85666666666663</v>
      </c>
      <c r="L3244">
        <f t="shared" si="251"/>
        <v>83.265000000000001</v>
      </c>
      <c r="M3244" s="1">
        <v>43617</v>
      </c>
      <c r="N3244">
        <f t="shared" si="252"/>
        <v>2019</v>
      </c>
      <c r="O3244" s="1" t="str">
        <f t="shared" si="253"/>
        <v>June</v>
      </c>
      <c r="P3244" s="1" t="str">
        <f t="shared" si="254"/>
        <v>Saturday</v>
      </c>
      <c r="Q3244" s="2">
        <v>0.84471064814814811</v>
      </c>
      <c r="R3244" t="s">
        <v>33</v>
      </c>
      <c r="S3244">
        <v>190.32</v>
      </c>
      <c r="T3244">
        <v>42.86</v>
      </c>
      <c r="U3244">
        <v>142.74</v>
      </c>
      <c r="V3244">
        <v>8.1999999999999993</v>
      </c>
    </row>
    <row r="3245" spans="1:22" x14ac:dyDescent="0.25">
      <c r="A3245" t="s">
        <v>3279</v>
      </c>
      <c r="B3245" t="s">
        <v>18</v>
      </c>
      <c r="C3245" t="s">
        <v>43</v>
      </c>
      <c r="D3245" t="s">
        <v>20</v>
      </c>
      <c r="E3245" t="s">
        <v>21</v>
      </c>
      <c r="F3245" t="s">
        <v>22</v>
      </c>
      <c r="G3245">
        <v>84.24</v>
      </c>
      <c r="H3245">
        <v>5</v>
      </c>
      <c r="I3245">
        <v>21.06</v>
      </c>
      <c r="J3245" s="7">
        <v>442.26</v>
      </c>
      <c r="K3245">
        <f t="shared" si="250"/>
        <v>328.62333333333333</v>
      </c>
      <c r="L3245">
        <f t="shared" si="251"/>
        <v>88.451999999999998</v>
      </c>
      <c r="M3245" s="1">
        <v>43643</v>
      </c>
      <c r="N3245">
        <f t="shared" si="252"/>
        <v>2019</v>
      </c>
      <c r="O3245" s="1" t="str">
        <f t="shared" si="253"/>
        <v>June</v>
      </c>
      <c r="P3245" s="1" t="str">
        <f t="shared" si="254"/>
        <v>Thursday</v>
      </c>
      <c r="Q3245" s="2">
        <v>0.17958333333333334</v>
      </c>
      <c r="R3245" t="s">
        <v>33</v>
      </c>
      <c r="S3245">
        <v>252.72</v>
      </c>
      <c r="T3245">
        <v>42.86</v>
      </c>
      <c r="U3245">
        <v>189.54</v>
      </c>
      <c r="V3245">
        <v>6.9</v>
      </c>
    </row>
    <row r="3246" spans="1:22" x14ac:dyDescent="0.25">
      <c r="A3246" t="s">
        <v>3280</v>
      </c>
      <c r="B3246" t="s">
        <v>18</v>
      </c>
      <c r="C3246" t="s">
        <v>26</v>
      </c>
      <c r="D3246" t="s">
        <v>20</v>
      </c>
      <c r="E3246" t="s">
        <v>21</v>
      </c>
      <c r="F3246" t="s">
        <v>46</v>
      </c>
      <c r="G3246">
        <v>67.739999999999995</v>
      </c>
      <c r="H3246">
        <v>2</v>
      </c>
      <c r="I3246">
        <v>6.774</v>
      </c>
      <c r="J3246" s="7">
        <v>142.25</v>
      </c>
      <c r="K3246">
        <f t="shared" si="250"/>
        <v>310.73666666666668</v>
      </c>
      <c r="L3246">
        <f t="shared" si="251"/>
        <v>71.125</v>
      </c>
      <c r="M3246" s="1">
        <v>43626</v>
      </c>
      <c r="N3246">
        <f t="shared" si="252"/>
        <v>2019</v>
      </c>
      <c r="O3246" s="1" t="str">
        <f t="shared" si="253"/>
        <v>June</v>
      </c>
      <c r="P3246" s="1" t="str">
        <f t="shared" si="254"/>
        <v>Monday</v>
      </c>
      <c r="Q3246" s="2">
        <v>9.4328703703703706E-2</v>
      </c>
      <c r="R3246" t="s">
        <v>23</v>
      </c>
      <c r="S3246">
        <v>81.290000000000006</v>
      </c>
      <c r="T3246">
        <v>42.85</v>
      </c>
      <c r="U3246">
        <v>60.96</v>
      </c>
      <c r="V3246">
        <v>7.1</v>
      </c>
    </row>
    <row r="3247" spans="1:22" x14ac:dyDescent="0.25">
      <c r="A3247" t="s">
        <v>3281</v>
      </c>
      <c r="B3247" t="s">
        <v>18</v>
      </c>
      <c r="C3247" t="s">
        <v>43</v>
      </c>
      <c r="D3247" t="s">
        <v>20</v>
      </c>
      <c r="E3247" t="s">
        <v>21</v>
      </c>
      <c r="F3247" t="s">
        <v>28</v>
      </c>
      <c r="G3247">
        <v>76.45</v>
      </c>
      <c r="H3247">
        <v>5</v>
      </c>
      <c r="I3247">
        <v>19.112500000000001</v>
      </c>
      <c r="J3247" s="7">
        <v>401.36</v>
      </c>
      <c r="K3247">
        <f t="shared" si="250"/>
        <v>275.48</v>
      </c>
      <c r="L3247">
        <f t="shared" si="251"/>
        <v>80.272000000000006</v>
      </c>
      <c r="M3247" s="1">
        <v>43644</v>
      </c>
      <c r="N3247">
        <f t="shared" si="252"/>
        <v>2019</v>
      </c>
      <c r="O3247" s="1" t="str">
        <f t="shared" si="253"/>
        <v>June</v>
      </c>
      <c r="P3247" s="1" t="str">
        <f t="shared" si="254"/>
        <v>Friday</v>
      </c>
      <c r="Q3247" s="2">
        <v>0.64383101851851854</v>
      </c>
      <c r="R3247" t="s">
        <v>23</v>
      </c>
      <c r="S3247">
        <v>229.35</v>
      </c>
      <c r="T3247">
        <v>42.86</v>
      </c>
      <c r="U3247">
        <v>172.01</v>
      </c>
      <c r="V3247">
        <v>9.1</v>
      </c>
    </row>
    <row r="3248" spans="1:22" x14ac:dyDescent="0.25">
      <c r="A3248" t="s">
        <v>3282</v>
      </c>
      <c r="B3248" t="s">
        <v>42</v>
      </c>
      <c r="C3248" t="s">
        <v>26</v>
      </c>
      <c r="D3248" t="s">
        <v>27</v>
      </c>
      <c r="E3248" t="s">
        <v>31</v>
      </c>
      <c r="F3248" t="s">
        <v>46</v>
      </c>
      <c r="G3248">
        <v>37.01</v>
      </c>
      <c r="H3248">
        <v>10</v>
      </c>
      <c r="I3248">
        <v>18.504999999999999</v>
      </c>
      <c r="J3248" s="7">
        <v>388.6</v>
      </c>
      <c r="K3248">
        <f t="shared" si="250"/>
        <v>246.48333333333335</v>
      </c>
      <c r="L3248">
        <f t="shared" si="251"/>
        <v>38.86</v>
      </c>
      <c r="M3248" s="1">
        <v>43643</v>
      </c>
      <c r="N3248">
        <f t="shared" si="252"/>
        <v>2019</v>
      </c>
      <c r="O3248" s="1" t="str">
        <f t="shared" si="253"/>
        <v>June</v>
      </c>
      <c r="P3248" s="1" t="str">
        <f t="shared" si="254"/>
        <v>Thursday</v>
      </c>
      <c r="Q3248" s="2">
        <v>0.24181712962962962</v>
      </c>
      <c r="R3248" t="s">
        <v>33</v>
      </c>
      <c r="S3248">
        <v>222.06</v>
      </c>
      <c r="T3248">
        <v>42.86</v>
      </c>
      <c r="U3248">
        <v>166.54</v>
      </c>
      <c r="V3248">
        <v>6.1</v>
      </c>
    </row>
    <row r="3249" spans="1:22" x14ac:dyDescent="0.25">
      <c r="A3249" t="s">
        <v>3283</v>
      </c>
      <c r="B3249" t="s">
        <v>25</v>
      </c>
      <c r="C3249" t="s">
        <v>26</v>
      </c>
      <c r="D3249" t="s">
        <v>27</v>
      </c>
      <c r="E3249" t="s">
        <v>31</v>
      </c>
      <c r="F3249" t="s">
        <v>28</v>
      </c>
      <c r="G3249">
        <v>5.79</v>
      </c>
      <c r="H3249">
        <v>6</v>
      </c>
      <c r="I3249">
        <v>1.7370000000000001</v>
      </c>
      <c r="J3249" s="7">
        <v>36.479999999999997</v>
      </c>
      <c r="K3249">
        <f t="shared" si="250"/>
        <v>304.05666666666667</v>
      </c>
      <c r="L3249">
        <f t="shared" si="251"/>
        <v>6.0799999999999992</v>
      </c>
      <c r="M3249" s="1">
        <v>43644</v>
      </c>
      <c r="N3249">
        <f t="shared" si="252"/>
        <v>2019</v>
      </c>
      <c r="O3249" s="1" t="str">
        <f t="shared" si="253"/>
        <v>June</v>
      </c>
      <c r="P3249" s="1" t="str">
        <f t="shared" si="254"/>
        <v>Friday</v>
      </c>
      <c r="Q3249" s="2">
        <v>0.29976851851851855</v>
      </c>
      <c r="R3249" t="s">
        <v>23</v>
      </c>
      <c r="S3249">
        <v>20.84</v>
      </c>
      <c r="T3249">
        <v>42.87</v>
      </c>
      <c r="U3249">
        <v>15.64</v>
      </c>
      <c r="V3249">
        <v>9.9</v>
      </c>
    </row>
    <row r="3250" spans="1:22" x14ac:dyDescent="0.25">
      <c r="A3250" t="s">
        <v>3284</v>
      </c>
      <c r="B3250" t="s">
        <v>18</v>
      </c>
      <c r="C3250" t="s">
        <v>26</v>
      </c>
      <c r="D3250" t="s">
        <v>27</v>
      </c>
      <c r="E3250" t="s">
        <v>21</v>
      </c>
      <c r="F3250" t="s">
        <v>28</v>
      </c>
      <c r="G3250">
        <v>59.88</v>
      </c>
      <c r="H3250">
        <v>5</v>
      </c>
      <c r="I3250">
        <v>14.97</v>
      </c>
      <c r="J3250" s="7">
        <v>314.37</v>
      </c>
      <c r="K3250">
        <f t="shared" si="250"/>
        <v>327.90333333333336</v>
      </c>
      <c r="L3250">
        <f t="shared" si="251"/>
        <v>62.874000000000002</v>
      </c>
      <c r="M3250" s="1">
        <v>43634</v>
      </c>
      <c r="N3250">
        <f t="shared" si="252"/>
        <v>2019</v>
      </c>
      <c r="O3250" s="1" t="str">
        <f t="shared" si="253"/>
        <v>June</v>
      </c>
      <c r="P3250" s="1" t="str">
        <f t="shared" si="254"/>
        <v>Tuesday</v>
      </c>
      <c r="Q3250" s="2">
        <v>0.24666666666666667</v>
      </c>
      <c r="R3250" t="s">
        <v>29</v>
      </c>
      <c r="S3250">
        <v>179.64</v>
      </c>
      <c r="T3250">
        <v>42.86</v>
      </c>
      <c r="U3250">
        <v>134.72999999999999</v>
      </c>
      <c r="V3250">
        <v>6.8</v>
      </c>
    </row>
    <row r="3251" spans="1:22" x14ac:dyDescent="0.25">
      <c r="A3251" t="s">
        <v>3285</v>
      </c>
      <c r="B3251" t="s">
        <v>25</v>
      </c>
      <c r="C3251" t="s">
        <v>26</v>
      </c>
      <c r="D3251" t="s">
        <v>20</v>
      </c>
      <c r="E3251" t="s">
        <v>21</v>
      </c>
      <c r="F3251" t="s">
        <v>32</v>
      </c>
      <c r="G3251">
        <v>76.37</v>
      </c>
      <c r="H3251">
        <v>7</v>
      </c>
      <c r="I3251">
        <v>26.729500000000002</v>
      </c>
      <c r="J3251" s="7">
        <v>561.32000000000005</v>
      </c>
      <c r="K3251">
        <f t="shared" si="250"/>
        <v>277.79666666666668</v>
      </c>
      <c r="L3251">
        <f t="shared" si="251"/>
        <v>80.188571428571436</v>
      </c>
      <c r="M3251" s="1">
        <v>43641</v>
      </c>
      <c r="N3251">
        <f t="shared" si="252"/>
        <v>2019</v>
      </c>
      <c r="O3251" s="1" t="str">
        <f t="shared" si="253"/>
        <v>June</v>
      </c>
      <c r="P3251" s="1" t="str">
        <f t="shared" si="254"/>
        <v>Tuesday</v>
      </c>
      <c r="Q3251" s="2">
        <v>0.95180555555555557</v>
      </c>
      <c r="R3251" t="s">
        <v>33</v>
      </c>
      <c r="S3251">
        <v>320.75</v>
      </c>
      <c r="T3251">
        <v>42.86</v>
      </c>
      <c r="U3251">
        <v>240.57</v>
      </c>
      <c r="V3251">
        <v>6.6</v>
      </c>
    </row>
    <row r="3252" spans="1:22" x14ac:dyDescent="0.25">
      <c r="A3252" t="s">
        <v>3286</v>
      </c>
      <c r="B3252" t="s">
        <v>42</v>
      </c>
      <c r="C3252" t="s">
        <v>43</v>
      </c>
      <c r="D3252" t="s">
        <v>27</v>
      </c>
      <c r="E3252" t="s">
        <v>21</v>
      </c>
      <c r="F3252" t="s">
        <v>28</v>
      </c>
      <c r="G3252">
        <v>12.86</v>
      </c>
      <c r="H3252">
        <v>8</v>
      </c>
      <c r="I3252">
        <v>5.1440000000000001</v>
      </c>
      <c r="J3252" s="7">
        <v>108.02</v>
      </c>
      <c r="K3252">
        <f t="shared" si="250"/>
        <v>306.01</v>
      </c>
      <c r="L3252">
        <f t="shared" si="251"/>
        <v>13.5025</v>
      </c>
      <c r="M3252" s="1">
        <v>43620</v>
      </c>
      <c r="N3252">
        <f t="shared" si="252"/>
        <v>2019</v>
      </c>
      <c r="O3252" s="1" t="str">
        <f t="shared" si="253"/>
        <v>June</v>
      </c>
      <c r="P3252" s="1" t="str">
        <f t="shared" si="254"/>
        <v>Tuesday</v>
      </c>
      <c r="Q3252" s="2">
        <v>0.3336574074074074</v>
      </c>
      <c r="R3252" t="s">
        <v>29</v>
      </c>
      <c r="S3252">
        <v>61.73</v>
      </c>
      <c r="T3252">
        <v>42.85</v>
      </c>
      <c r="U3252">
        <v>46.29</v>
      </c>
      <c r="V3252">
        <v>5.5</v>
      </c>
    </row>
    <row r="3253" spans="1:22" x14ac:dyDescent="0.25">
      <c r="A3253" t="s">
        <v>3287</v>
      </c>
      <c r="B3253" t="s">
        <v>25</v>
      </c>
      <c r="C3253" t="s">
        <v>19</v>
      </c>
      <c r="D3253" t="s">
        <v>20</v>
      </c>
      <c r="E3253" t="s">
        <v>21</v>
      </c>
      <c r="F3253" t="s">
        <v>28</v>
      </c>
      <c r="G3253">
        <v>22.32</v>
      </c>
      <c r="H3253">
        <v>7</v>
      </c>
      <c r="I3253">
        <v>7.8120000000000003</v>
      </c>
      <c r="J3253" s="7">
        <v>164.05</v>
      </c>
      <c r="K3253">
        <f t="shared" si="250"/>
        <v>295.63333333333333</v>
      </c>
      <c r="L3253">
        <f t="shared" si="251"/>
        <v>23.435714285714287</v>
      </c>
      <c r="M3253" s="1">
        <v>43643</v>
      </c>
      <c r="N3253">
        <f t="shared" si="252"/>
        <v>2019</v>
      </c>
      <c r="O3253" s="1" t="str">
        <f t="shared" si="253"/>
        <v>June</v>
      </c>
      <c r="P3253" s="1" t="str">
        <f t="shared" si="254"/>
        <v>Thursday</v>
      </c>
      <c r="Q3253" s="2">
        <v>0.81068287037037035</v>
      </c>
      <c r="R3253" t="s">
        <v>23</v>
      </c>
      <c r="S3253">
        <v>93.74</v>
      </c>
      <c r="T3253">
        <v>42.86</v>
      </c>
      <c r="U3253">
        <v>70.31</v>
      </c>
      <c r="V3253">
        <v>6.3</v>
      </c>
    </row>
    <row r="3254" spans="1:22" x14ac:dyDescent="0.25">
      <c r="A3254" t="s">
        <v>3288</v>
      </c>
      <c r="B3254" t="s">
        <v>25</v>
      </c>
      <c r="C3254" t="s">
        <v>43</v>
      </c>
      <c r="D3254" t="s">
        <v>20</v>
      </c>
      <c r="E3254" t="s">
        <v>31</v>
      </c>
      <c r="F3254" t="s">
        <v>32</v>
      </c>
      <c r="G3254">
        <v>76.900000000000006</v>
      </c>
      <c r="H3254">
        <v>8</v>
      </c>
      <c r="I3254">
        <v>30.76</v>
      </c>
      <c r="J3254" s="7">
        <v>645.96</v>
      </c>
      <c r="K3254">
        <f t="shared" si="250"/>
        <v>278.02333333333337</v>
      </c>
      <c r="L3254">
        <f t="shared" si="251"/>
        <v>80.745000000000005</v>
      </c>
      <c r="M3254" s="1">
        <v>43631</v>
      </c>
      <c r="N3254">
        <f t="shared" si="252"/>
        <v>2019</v>
      </c>
      <c r="O3254" s="1" t="str">
        <f t="shared" si="253"/>
        <v>June</v>
      </c>
      <c r="P3254" s="1" t="str">
        <f t="shared" si="254"/>
        <v>Saturday</v>
      </c>
      <c r="Q3254" s="2">
        <v>0.45892361111111113</v>
      </c>
      <c r="R3254" t="s">
        <v>23</v>
      </c>
      <c r="S3254">
        <v>369.12</v>
      </c>
      <c r="T3254">
        <v>42.86</v>
      </c>
      <c r="U3254">
        <v>276.83999999999997</v>
      </c>
      <c r="V3254">
        <v>9</v>
      </c>
    </row>
    <row r="3255" spans="1:22" x14ac:dyDescent="0.25">
      <c r="A3255" t="s">
        <v>3289</v>
      </c>
      <c r="B3255" t="s">
        <v>25</v>
      </c>
      <c r="C3255" t="s">
        <v>26</v>
      </c>
      <c r="D3255" t="s">
        <v>20</v>
      </c>
      <c r="E3255" t="s">
        <v>21</v>
      </c>
      <c r="F3255" t="s">
        <v>44</v>
      </c>
      <c r="G3255">
        <v>73.23</v>
      </c>
      <c r="H3255">
        <v>1</v>
      </c>
      <c r="I3255">
        <v>3.6615000000000002</v>
      </c>
      <c r="J3255" s="7">
        <v>76.89</v>
      </c>
      <c r="K3255">
        <f t="shared" si="250"/>
        <v>111.63333333333333</v>
      </c>
      <c r="L3255">
        <f t="shared" si="251"/>
        <v>76.89</v>
      </c>
      <c r="M3255" s="1">
        <v>43644</v>
      </c>
      <c r="N3255">
        <f t="shared" si="252"/>
        <v>2019</v>
      </c>
      <c r="O3255" s="1" t="str">
        <f t="shared" si="253"/>
        <v>June</v>
      </c>
      <c r="P3255" s="1" t="str">
        <f t="shared" si="254"/>
        <v>Friday</v>
      </c>
      <c r="Q3255" s="2">
        <v>0.82496527777777773</v>
      </c>
      <c r="R3255" t="s">
        <v>23</v>
      </c>
      <c r="S3255">
        <v>43.94</v>
      </c>
      <c r="T3255">
        <v>42.85</v>
      </c>
      <c r="U3255">
        <v>32.950000000000003</v>
      </c>
      <c r="V3255">
        <v>7.5</v>
      </c>
    </row>
    <row r="3256" spans="1:22" x14ac:dyDescent="0.25">
      <c r="A3256" t="s">
        <v>3290</v>
      </c>
      <c r="B3256" t="s">
        <v>42</v>
      </c>
      <c r="C3256" t="s">
        <v>19</v>
      </c>
      <c r="D3256" t="s">
        <v>27</v>
      </c>
      <c r="E3256" t="s">
        <v>31</v>
      </c>
      <c r="F3256" t="s">
        <v>44</v>
      </c>
      <c r="G3256">
        <v>13.24</v>
      </c>
      <c r="H3256">
        <v>8</v>
      </c>
      <c r="I3256">
        <v>5.2960000000000003</v>
      </c>
      <c r="J3256" s="7">
        <v>111.22</v>
      </c>
      <c r="K3256">
        <f t="shared" si="250"/>
        <v>242.24333333333334</v>
      </c>
      <c r="L3256">
        <f t="shared" si="251"/>
        <v>13.9025</v>
      </c>
      <c r="M3256" s="1">
        <v>43625</v>
      </c>
      <c r="N3256">
        <f t="shared" si="252"/>
        <v>2019</v>
      </c>
      <c r="O3256" s="1" t="str">
        <f t="shared" si="253"/>
        <v>June</v>
      </c>
      <c r="P3256" s="1" t="str">
        <f t="shared" si="254"/>
        <v>Sunday</v>
      </c>
      <c r="Q3256" s="2">
        <v>0.55270833333333336</v>
      </c>
      <c r="R3256" t="s">
        <v>33</v>
      </c>
      <c r="S3256">
        <v>63.55</v>
      </c>
      <c r="T3256">
        <v>42.86</v>
      </c>
      <c r="U3256">
        <v>47.67</v>
      </c>
      <c r="V3256">
        <v>9</v>
      </c>
    </row>
    <row r="3257" spans="1:22" x14ac:dyDescent="0.25">
      <c r="A3257" t="s">
        <v>3291</v>
      </c>
      <c r="B3257" t="s">
        <v>42</v>
      </c>
      <c r="C3257" t="s">
        <v>43</v>
      </c>
      <c r="D3257" t="s">
        <v>20</v>
      </c>
      <c r="E3257" t="s">
        <v>31</v>
      </c>
      <c r="F3257" t="s">
        <v>36</v>
      </c>
      <c r="G3257">
        <v>23.3</v>
      </c>
      <c r="H3257">
        <v>6</v>
      </c>
      <c r="I3257">
        <v>6.99</v>
      </c>
      <c r="J3257" s="7">
        <v>146.79</v>
      </c>
      <c r="K3257">
        <f t="shared" si="250"/>
        <v>268.95333333333332</v>
      </c>
      <c r="L3257">
        <f t="shared" si="251"/>
        <v>24.465</v>
      </c>
      <c r="M3257" s="1">
        <v>43627</v>
      </c>
      <c r="N3257">
        <f t="shared" si="252"/>
        <v>2019</v>
      </c>
      <c r="O3257" s="1" t="str">
        <f t="shared" si="253"/>
        <v>June</v>
      </c>
      <c r="P3257" s="1" t="str">
        <f t="shared" si="254"/>
        <v>Tuesday</v>
      </c>
      <c r="Q3257" s="2">
        <v>0.53792824074074075</v>
      </c>
      <c r="R3257" t="s">
        <v>33</v>
      </c>
      <c r="S3257">
        <v>83.88</v>
      </c>
      <c r="T3257">
        <v>42.86</v>
      </c>
      <c r="U3257">
        <v>62.91</v>
      </c>
      <c r="V3257">
        <v>7.5</v>
      </c>
    </row>
    <row r="3258" spans="1:22" x14ac:dyDescent="0.25">
      <c r="A3258" t="s">
        <v>3292</v>
      </c>
      <c r="B3258" t="s">
        <v>42</v>
      </c>
      <c r="C3258" t="s">
        <v>26</v>
      </c>
      <c r="D3258" t="s">
        <v>27</v>
      </c>
      <c r="E3258" t="s">
        <v>21</v>
      </c>
      <c r="F3258" t="s">
        <v>28</v>
      </c>
      <c r="G3258">
        <v>55.8</v>
      </c>
      <c r="H3258">
        <v>8</v>
      </c>
      <c r="I3258">
        <v>22.32</v>
      </c>
      <c r="J3258" s="7">
        <v>468.72</v>
      </c>
      <c r="K3258">
        <f t="shared" si="250"/>
        <v>322.55666666666667</v>
      </c>
      <c r="L3258">
        <f t="shared" si="251"/>
        <v>58.59</v>
      </c>
      <c r="M3258" s="1">
        <v>43634</v>
      </c>
      <c r="N3258">
        <f t="shared" si="252"/>
        <v>2019</v>
      </c>
      <c r="O3258" s="1" t="str">
        <f t="shared" si="253"/>
        <v>June</v>
      </c>
      <c r="P3258" s="1" t="str">
        <f t="shared" si="254"/>
        <v>Tuesday</v>
      </c>
      <c r="Q3258" s="2">
        <v>0.4576736111111111</v>
      </c>
      <c r="R3258" t="s">
        <v>23</v>
      </c>
      <c r="S3258">
        <v>267.83999999999997</v>
      </c>
      <c r="T3258">
        <v>42.86</v>
      </c>
      <c r="U3258">
        <v>200.88</v>
      </c>
      <c r="V3258">
        <v>7</v>
      </c>
    </row>
    <row r="3259" spans="1:22" x14ac:dyDescent="0.25">
      <c r="A3259" t="s">
        <v>3293</v>
      </c>
      <c r="B3259" t="s">
        <v>25</v>
      </c>
      <c r="C3259" t="s">
        <v>26</v>
      </c>
      <c r="D3259" t="s">
        <v>27</v>
      </c>
      <c r="E3259" t="s">
        <v>21</v>
      </c>
      <c r="F3259" t="s">
        <v>28</v>
      </c>
      <c r="G3259">
        <v>22.78</v>
      </c>
      <c r="H3259">
        <v>8</v>
      </c>
      <c r="I3259">
        <v>9.1120000000000001</v>
      </c>
      <c r="J3259" s="7">
        <v>191.35</v>
      </c>
      <c r="K3259">
        <f t="shared" si="250"/>
        <v>460.66666666666669</v>
      </c>
      <c r="L3259">
        <f t="shared" si="251"/>
        <v>23.918749999999999</v>
      </c>
      <c r="M3259" s="1">
        <v>43642</v>
      </c>
      <c r="N3259">
        <f t="shared" si="252"/>
        <v>2019</v>
      </c>
      <c r="O3259" s="1" t="str">
        <f t="shared" si="253"/>
        <v>June</v>
      </c>
      <c r="P3259" s="1" t="str">
        <f t="shared" si="254"/>
        <v>Wednesday</v>
      </c>
      <c r="Q3259" s="2">
        <v>0.94309027777777776</v>
      </c>
      <c r="R3259" t="s">
        <v>23</v>
      </c>
      <c r="S3259">
        <v>109.34</v>
      </c>
      <c r="T3259">
        <v>42.86</v>
      </c>
      <c r="U3259">
        <v>82.01</v>
      </c>
      <c r="V3259">
        <v>9.1</v>
      </c>
    </row>
    <row r="3260" spans="1:22" x14ac:dyDescent="0.25">
      <c r="A3260" t="s">
        <v>3294</v>
      </c>
      <c r="B3260" t="s">
        <v>42</v>
      </c>
      <c r="C3260" t="s">
        <v>43</v>
      </c>
      <c r="D3260" t="s">
        <v>20</v>
      </c>
      <c r="E3260" t="s">
        <v>21</v>
      </c>
      <c r="F3260" t="s">
        <v>44</v>
      </c>
      <c r="G3260">
        <v>32.549999999999997</v>
      </c>
      <c r="H3260">
        <v>9</v>
      </c>
      <c r="I3260">
        <v>14.647500000000001</v>
      </c>
      <c r="J3260" s="7">
        <v>307.60000000000002</v>
      </c>
      <c r="K3260">
        <f t="shared" si="250"/>
        <v>414.68666666666672</v>
      </c>
      <c r="L3260">
        <f t="shared" si="251"/>
        <v>34.177777777777777</v>
      </c>
      <c r="M3260" s="1">
        <v>43624</v>
      </c>
      <c r="N3260">
        <f t="shared" si="252"/>
        <v>2019</v>
      </c>
      <c r="O3260" s="1" t="str">
        <f t="shared" si="253"/>
        <v>June</v>
      </c>
      <c r="P3260" s="1" t="str">
        <f t="shared" si="254"/>
        <v>Saturday</v>
      </c>
      <c r="Q3260" s="2">
        <v>0.5458912037037037</v>
      </c>
      <c r="R3260" t="s">
        <v>29</v>
      </c>
      <c r="S3260">
        <v>175.77</v>
      </c>
      <c r="T3260">
        <v>42.86</v>
      </c>
      <c r="U3260">
        <v>131.83000000000001</v>
      </c>
      <c r="V3260">
        <v>8.6</v>
      </c>
    </row>
    <row r="3261" spans="1:22" x14ac:dyDescent="0.25">
      <c r="A3261" t="s">
        <v>3295</v>
      </c>
      <c r="B3261" t="s">
        <v>42</v>
      </c>
      <c r="C3261" t="s">
        <v>43</v>
      </c>
      <c r="D3261" t="s">
        <v>20</v>
      </c>
      <c r="E3261" t="s">
        <v>31</v>
      </c>
      <c r="F3261" t="s">
        <v>44</v>
      </c>
      <c r="G3261">
        <v>84.1</v>
      </c>
      <c r="H3261">
        <v>10</v>
      </c>
      <c r="I3261">
        <v>42.05</v>
      </c>
      <c r="J3261" s="7">
        <v>883.05</v>
      </c>
      <c r="K3261">
        <f t="shared" si="250"/>
        <v>425.74666666666661</v>
      </c>
      <c r="L3261">
        <f t="shared" si="251"/>
        <v>88.304999999999993</v>
      </c>
      <c r="M3261" s="1">
        <v>43624</v>
      </c>
      <c r="N3261">
        <f t="shared" si="252"/>
        <v>2019</v>
      </c>
      <c r="O3261" s="1" t="str">
        <f t="shared" si="253"/>
        <v>June</v>
      </c>
      <c r="P3261" s="1" t="str">
        <f t="shared" si="254"/>
        <v>Saturday</v>
      </c>
      <c r="Q3261" s="2">
        <v>0.95751157407407406</v>
      </c>
      <c r="R3261" t="s">
        <v>23</v>
      </c>
      <c r="S3261">
        <v>504.6</v>
      </c>
      <c r="T3261">
        <v>42.86</v>
      </c>
      <c r="U3261">
        <v>378.45</v>
      </c>
      <c r="V3261">
        <v>8.3000000000000007</v>
      </c>
    </row>
    <row r="3262" spans="1:22" x14ac:dyDescent="0.25">
      <c r="A3262" t="s">
        <v>3296</v>
      </c>
      <c r="B3262" t="s">
        <v>42</v>
      </c>
      <c r="C3262" t="s">
        <v>43</v>
      </c>
      <c r="D3262" t="s">
        <v>27</v>
      </c>
      <c r="E3262" t="s">
        <v>31</v>
      </c>
      <c r="F3262" t="s">
        <v>36</v>
      </c>
      <c r="G3262">
        <v>50.87</v>
      </c>
      <c r="H3262">
        <v>1</v>
      </c>
      <c r="I3262">
        <v>2.5434999999999999</v>
      </c>
      <c r="J3262" s="7">
        <v>53.41</v>
      </c>
      <c r="K3262">
        <f t="shared" si="250"/>
        <v>419.7166666666667</v>
      </c>
      <c r="L3262">
        <f t="shared" si="251"/>
        <v>53.41</v>
      </c>
      <c r="M3262" s="1">
        <v>43642</v>
      </c>
      <c r="N3262">
        <f t="shared" si="252"/>
        <v>2019</v>
      </c>
      <c r="O3262" s="1" t="str">
        <f t="shared" si="253"/>
        <v>June</v>
      </c>
      <c r="P3262" s="1" t="str">
        <f t="shared" si="254"/>
        <v>Wednesday</v>
      </c>
      <c r="Q3262" s="2">
        <v>2.013888888888889E-2</v>
      </c>
      <c r="R3262" t="s">
        <v>23</v>
      </c>
      <c r="S3262">
        <v>30.52</v>
      </c>
      <c r="T3262">
        <v>42.86</v>
      </c>
      <c r="U3262">
        <v>22.89</v>
      </c>
      <c r="V3262">
        <v>8.4</v>
      </c>
    </row>
    <row r="3263" spans="1:22" x14ac:dyDescent="0.25">
      <c r="A3263" t="s">
        <v>3297</v>
      </c>
      <c r="B3263" t="s">
        <v>25</v>
      </c>
      <c r="C3263" t="s">
        <v>19</v>
      </c>
      <c r="D3263" t="s">
        <v>27</v>
      </c>
      <c r="E3263" t="s">
        <v>31</v>
      </c>
      <c r="F3263" t="s">
        <v>28</v>
      </c>
      <c r="G3263">
        <v>64.91</v>
      </c>
      <c r="H3263">
        <v>5</v>
      </c>
      <c r="I3263">
        <v>16.227499999999999</v>
      </c>
      <c r="J3263" s="7">
        <v>340.78</v>
      </c>
      <c r="K3263">
        <f t="shared" si="250"/>
        <v>477.81666666666666</v>
      </c>
      <c r="L3263">
        <f t="shared" si="251"/>
        <v>68.155999999999992</v>
      </c>
      <c r="M3263" s="1">
        <v>43643</v>
      </c>
      <c r="N3263">
        <f t="shared" si="252"/>
        <v>2019</v>
      </c>
      <c r="O3263" s="1" t="str">
        <f t="shared" si="253"/>
        <v>June</v>
      </c>
      <c r="P3263" s="1" t="str">
        <f t="shared" si="254"/>
        <v>Thursday</v>
      </c>
      <c r="Q3263" s="2">
        <v>0.18833333333333332</v>
      </c>
      <c r="R3263" t="s">
        <v>33</v>
      </c>
      <c r="S3263">
        <v>194.73</v>
      </c>
      <c r="T3263">
        <v>42.86</v>
      </c>
      <c r="U3263">
        <v>146.05000000000001</v>
      </c>
      <c r="V3263">
        <v>6.4</v>
      </c>
    </row>
    <row r="3264" spans="1:22" x14ac:dyDescent="0.25">
      <c r="A3264" t="s">
        <v>3298</v>
      </c>
      <c r="B3264" t="s">
        <v>25</v>
      </c>
      <c r="C3264" t="s">
        <v>19</v>
      </c>
      <c r="D3264" t="s">
        <v>20</v>
      </c>
      <c r="E3264" t="s">
        <v>21</v>
      </c>
      <c r="F3264" t="s">
        <v>32</v>
      </c>
      <c r="G3264">
        <v>91.53</v>
      </c>
      <c r="H3264">
        <v>9</v>
      </c>
      <c r="I3264">
        <v>41.188499999999998</v>
      </c>
      <c r="J3264" s="7">
        <v>864.96</v>
      </c>
      <c r="K3264">
        <f t="shared" si="250"/>
        <v>532.89</v>
      </c>
      <c r="L3264">
        <f t="shared" si="251"/>
        <v>96.106666666666669</v>
      </c>
      <c r="M3264" s="1">
        <v>43643</v>
      </c>
      <c r="N3264">
        <f t="shared" si="252"/>
        <v>2019</v>
      </c>
      <c r="O3264" s="1" t="str">
        <f t="shared" si="253"/>
        <v>June</v>
      </c>
      <c r="P3264" s="1" t="str">
        <f t="shared" si="254"/>
        <v>Thursday</v>
      </c>
      <c r="Q3264" s="2">
        <v>0.6234143518518519</v>
      </c>
      <c r="R3264" t="s">
        <v>29</v>
      </c>
      <c r="S3264">
        <v>494.26</v>
      </c>
      <c r="T3264">
        <v>42.86</v>
      </c>
      <c r="U3264">
        <v>370.7</v>
      </c>
      <c r="V3264">
        <v>7</v>
      </c>
    </row>
    <row r="3265" spans="1:22" x14ac:dyDescent="0.25">
      <c r="A3265" t="s">
        <v>3299</v>
      </c>
      <c r="B3265" t="s">
        <v>42</v>
      </c>
      <c r="C3265" t="s">
        <v>19</v>
      </c>
      <c r="D3265" t="s">
        <v>20</v>
      </c>
      <c r="E3265" t="s">
        <v>31</v>
      </c>
      <c r="F3265" t="s">
        <v>46</v>
      </c>
      <c r="G3265">
        <v>72.290000000000006</v>
      </c>
      <c r="H3265">
        <v>3</v>
      </c>
      <c r="I3265">
        <v>10.843500000000001</v>
      </c>
      <c r="J3265" s="7">
        <v>227.71</v>
      </c>
      <c r="K3265">
        <f t="shared" si="250"/>
        <v>547.41</v>
      </c>
      <c r="L3265">
        <f t="shared" si="251"/>
        <v>75.903333333333336</v>
      </c>
      <c r="M3265" s="1">
        <v>43640</v>
      </c>
      <c r="N3265">
        <f t="shared" si="252"/>
        <v>2019</v>
      </c>
      <c r="O3265" s="1" t="str">
        <f t="shared" si="253"/>
        <v>June</v>
      </c>
      <c r="P3265" s="1" t="str">
        <f t="shared" si="254"/>
        <v>Monday</v>
      </c>
      <c r="Q3265" s="2">
        <v>0.7520486111111111</v>
      </c>
      <c r="R3265" t="s">
        <v>33</v>
      </c>
      <c r="S3265">
        <v>130.12</v>
      </c>
      <c r="T3265">
        <v>42.86</v>
      </c>
      <c r="U3265">
        <v>97.59</v>
      </c>
      <c r="V3265">
        <v>6.2</v>
      </c>
    </row>
    <row r="3266" spans="1:22" x14ac:dyDescent="0.25">
      <c r="A3266" t="s">
        <v>3300</v>
      </c>
      <c r="B3266" t="s">
        <v>18</v>
      </c>
      <c r="C3266" t="s">
        <v>19</v>
      </c>
      <c r="D3266" t="s">
        <v>27</v>
      </c>
      <c r="E3266" t="s">
        <v>31</v>
      </c>
      <c r="F3266" t="s">
        <v>28</v>
      </c>
      <c r="G3266">
        <v>96.38</v>
      </c>
      <c r="H3266">
        <v>5</v>
      </c>
      <c r="I3266">
        <v>24.094999999999999</v>
      </c>
      <c r="J3266" s="7">
        <v>506</v>
      </c>
      <c r="K3266">
        <f t="shared" ref="K3266:K3329" si="255">AVERAGE(J3266:J3268)</f>
        <v>490.11333333333329</v>
      </c>
      <c r="L3266">
        <f t="shared" ref="L3266:L3329" si="256" xml:space="preserve"> J3266 / H3266</f>
        <v>101.2</v>
      </c>
      <c r="M3266" s="1">
        <v>43628</v>
      </c>
      <c r="N3266">
        <f t="shared" ref="N3266:N3329" si="257">YEAR(M3266)</f>
        <v>2019</v>
      </c>
      <c r="O3266" s="1" t="str">
        <f t="shared" ref="O3266:O3329" si="258">TEXT(M3266,"mmmm")</f>
        <v>June</v>
      </c>
      <c r="P3266" s="1" t="str">
        <f t="shared" ref="P3266:P3329" si="259">TEXT(M3266,"dddd")</f>
        <v>Wednesday</v>
      </c>
      <c r="Q3266" s="2">
        <v>0.50932870370370376</v>
      </c>
      <c r="R3266" t="s">
        <v>23</v>
      </c>
      <c r="S3266">
        <v>289.14</v>
      </c>
      <c r="T3266">
        <v>42.86</v>
      </c>
      <c r="U3266">
        <v>216.86</v>
      </c>
      <c r="V3266">
        <v>7.9</v>
      </c>
    </row>
    <row r="3267" spans="1:22" x14ac:dyDescent="0.25">
      <c r="A3267" t="s">
        <v>3301</v>
      </c>
      <c r="B3267" t="s">
        <v>25</v>
      </c>
      <c r="C3267" t="s">
        <v>43</v>
      </c>
      <c r="D3267" t="s">
        <v>27</v>
      </c>
      <c r="E3267" t="s">
        <v>31</v>
      </c>
      <c r="F3267" t="s">
        <v>44</v>
      </c>
      <c r="G3267">
        <v>96.14</v>
      </c>
      <c r="H3267">
        <v>9</v>
      </c>
      <c r="I3267">
        <v>43.262999999999998</v>
      </c>
      <c r="J3267" s="7">
        <v>908.52</v>
      </c>
      <c r="K3267">
        <f t="shared" si="255"/>
        <v>544.44000000000005</v>
      </c>
      <c r="L3267">
        <f t="shared" si="256"/>
        <v>100.94666666666666</v>
      </c>
      <c r="M3267" s="1">
        <v>43643</v>
      </c>
      <c r="N3267">
        <f t="shared" si="257"/>
        <v>2019</v>
      </c>
      <c r="O3267" s="1" t="str">
        <f t="shared" si="258"/>
        <v>June</v>
      </c>
      <c r="P3267" s="1" t="str">
        <f t="shared" si="259"/>
        <v>Thursday</v>
      </c>
      <c r="Q3267" s="2">
        <v>0.1146875</v>
      </c>
      <c r="R3267" t="s">
        <v>29</v>
      </c>
      <c r="S3267">
        <v>519.16</v>
      </c>
      <c r="T3267">
        <v>42.86</v>
      </c>
      <c r="U3267">
        <v>389.36</v>
      </c>
      <c r="V3267">
        <v>8.6999999999999993</v>
      </c>
    </row>
    <row r="3268" spans="1:22" x14ac:dyDescent="0.25">
      <c r="A3268" t="s">
        <v>3302</v>
      </c>
      <c r="B3268" t="s">
        <v>25</v>
      </c>
      <c r="C3268" t="s">
        <v>43</v>
      </c>
      <c r="D3268" t="s">
        <v>20</v>
      </c>
      <c r="E3268" t="s">
        <v>31</v>
      </c>
      <c r="F3268" t="s">
        <v>32</v>
      </c>
      <c r="G3268">
        <v>13.29</v>
      </c>
      <c r="H3268">
        <v>4</v>
      </c>
      <c r="I3268">
        <v>2.6579999999999999</v>
      </c>
      <c r="J3268" s="7">
        <v>55.82</v>
      </c>
      <c r="K3268">
        <f t="shared" si="255"/>
        <v>335.13333333333338</v>
      </c>
      <c r="L3268">
        <f t="shared" si="256"/>
        <v>13.955</v>
      </c>
      <c r="M3268" s="1">
        <v>43630</v>
      </c>
      <c r="N3268">
        <f t="shared" si="257"/>
        <v>2019</v>
      </c>
      <c r="O3268" s="1" t="str">
        <f t="shared" si="258"/>
        <v>June</v>
      </c>
      <c r="P3268" s="1" t="str">
        <f t="shared" si="259"/>
        <v>Friday</v>
      </c>
      <c r="Q3268" s="2">
        <v>0.88761574074074079</v>
      </c>
      <c r="R3268" t="s">
        <v>29</v>
      </c>
      <c r="S3268">
        <v>31.9</v>
      </c>
      <c r="T3268">
        <v>42.85</v>
      </c>
      <c r="U3268">
        <v>23.92</v>
      </c>
      <c r="V3268">
        <v>9.6999999999999993</v>
      </c>
    </row>
    <row r="3269" spans="1:22" x14ac:dyDescent="0.25">
      <c r="A3269" t="s">
        <v>3303</v>
      </c>
      <c r="B3269" t="s">
        <v>25</v>
      </c>
      <c r="C3269" t="s">
        <v>43</v>
      </c>
      <c r="D3269" t="s">
        <v>20</v>
      </c>
      <c r="E3269" t="s">
        <v>21</v>
      </c>
      <c r="F3269" t="s">
        <v>22</v>
      </c>
      <c r="G3269">
        <v>79.64</v>
      </c>
      <c r="H3269">
        <v>8</v>
      </c>
      <c r="I3269">
        <v>31.856000000000002</v>
      </c>
      <c r="J3269" s="7">
        <v>668.98</v>
      </c>
      <c r="K3269">
        <f t="shared" si="255"/>
        <v>405.37000000000006</v>
      </c>
      <c r="L3269">
        <f t="shared" si="256"/>
        <v>83.622500000000002</v>
      </c>
      <c r="M3269" s="1">
        <v>43627</v>
      </c>
      <c r="N3269">
        <f t="shared" si="257"/>
        <v>2019</v>
      </c>
      <c r="O3269" s="1" t="str">
        <f t="shared" si="258"/>
        <v>June</v>
      </c>
      <c r="P3269" s="1" t="str">
        <f t="shared" si="259"/>
        <v>Tuesday</v>
      </c>
      <c r="Q3269" s="2">
        <v>0.2318287037037037</v>
      </c>
      <c r="R3269" t="s">
        <v>23</v>
      </c>
      <c r="S3269">
        <v>382.27</v>
      </c>
      <c r="T3269">
        <v>42.86</v>
      </c>
      <c r="U3269">
        <v>286.70999999999998</v>
      </c>
      <c r="V3269">
        <v>8.9</v>
      </c>
    </row>
    <row r="3270" spans="1:22" x14ac:dyDescent="0.25">
      <c r="A3270" t="s">
        <v>3304</v>
      </c>
      <c r="B3270" t="s">
        <v>18</v>
      </c>
      <c r="C3270" t="s">
        <v>19</v>
      </c>
      <c r="D3270" t="s">
        <v>20</v>
      </c>
      <c r="E3270" t="s">
        <v>21</v>
      </c>
      <c r="F3270" t="s">
        <v>46</v>
      </c>
      <c r="G3270">
        <v>66.81</v>
      </c>
      <c r="H3270">
        <v>4</v>
      </c>
      <c r="I3270">
        <v>13.362</v>
      </c>
      <c r="J3270" s="7">
        <v>280.60000000000002</v>
      </c>
      <c r="K3270">
        <f t="shared" si="255"/>
        <v>254.35</v>
      </c>
      <c r="L3270">
        <f t="shared" si="256"/>
        <v>70.150000000000006</v>
      </c>
      <c r="M3270" s="1">
        <v>43623</v>
      </c>
      <c r="N3270">
        <f t="shared" si="257"/>
        <v>2019</v>
      </c>
      <c r="O3270" s="1" t="str">
        <f t="shared" si="258"/>
        <v>June</v>
      </c>
      <c r="P3270" s="1" t="str">
        <f t="shared" si="259"/>
        <v>Friday</v>
      </c>
      <c r="Q3270" s="2">
        <v>0.76940972222222226</v>
      </c>
      <c r="R3270" t="s">
        <v>33</v>
      </c>
      <c r="S3270">
        <v>160.34</v>
      </c>
      <c r="T3270">
        <v>42.86</v>
      </c>
      <c r="U3270">
        <v>120.26</v>
      </c>
      <c r="V3270">
        <v>7.4</v>
      </c>
    </row>
    <row r="3271" spans="1:22" x14ac:dyDescent="0.25">
      <c r="A3271" t="s">
        <v>3305</v>
      </c>
      <c r="B3271" t="s">
        <v>18</v>
      </c>
      <c r="C3271" t="s">
        <v>19</v>
      </c>
      <c r="D3271" t="s">
        <v>27</v>
      </c>
      <c r="E3271" t="s">
        <v>31</v>
      </c>
      <c r="F3271" t="s">
        <v>28</v>
      </c>
      <c r="G3271">
        <v>63.46</v>
      </c>
      <c r="H3271">
        <v>4</v>
      </c>
      <c r="I3271">
        <v>12.692</v>
      </c>
      <c r="J3271" s="7">
        <v>266.52999999999997</v>
      </c>
      <c r="K3271">
        <f t="shared" si="255"/>
        <v>362.03999999999996</v>
      </c>
      <c r="L3271">
        <f t="shared" si="256"/>
        <v>66.632499999999993</v>
      </c>
      <c r="M3271" s="1">
        <v>43643</v>
      </c>
      <c r="N3271">
        <f t="shared" si="257"/>
        <v>2019</v>
      </c>
      <c r="O3271" s="1" t="str">
        <f t="shared" si="258"/>
        <v>June</v>
      </c>
      <c r="P3271" s="1" t="str">
        <f t="shared" si="259"/>
        <v>Thursday</v>
      </c>
      <c r="Q3271" s="2">
        <v>7.7210648148148153E-2</v>
      </c>
      <c r="R3271" t="s">
        <v>33</v>
      </c>
      <c r="S3271">
        <v>152.30000000000001</v>
      </c>
      <c r="T3271">
        <v>42.86</v>
      </c>
      <c r="U3271">
        <v>114.23</v>
      </c>
      <c r="V3271">
        <v>6.6</v>
      </c>
    </row>
    <row r="3272" spans="1:22" x14ac:dyDescent="0.25">
      <c r="A3272" t="s">
        <v>3306</v>
      </c>
      <c r="B3272" t="s">
        <v>42</v>
      </c>
      <c r="C3272" t="s">
        <v>26</v>
      </c>
      <c r="D3272" t="s">
        <v>20</v>
      </c>
      <c r="E3272" t="s">
        <v>31</v>
      </c>
      <c r="F3272" t="s">
        <v>36</v>
      </c>
      <c r="G3272">
        <v>51.41</v>
      </c>
      <c r="H3272">
        <v>4</v>
      </c>
      <c r="I3272">
        <v>10.282</v>
      </c>
      <c r="J3272" s="7">
        <v>215.92</v>
      </c>
      <c r="K3272">
        <f t="shared" si="255"/>
        <v>338.60999999999996</v>
      </c>
      <c r="L3272">
        <f t="shared" si="256"/>
        <v>53.98</v>
      </c>
      <c r="M3272" s="1">
        <v>43625</v>
      </c>
      <c r="N3272">
        <f t="shared" si="257"/>
        <v>2019</v>
      </c>
      <c r="O3272" s="1" t="str">
        <f t="shared" si="258"/>
        <v>June</v>
      </c>
      <c r="P3272" s="1" t="str">
        <f t="shared" si="259"/>
        <v>Sunday</v>
      </c>
      <c r="Q3272" s="2">
        <v>0.49155092592592592</v>
      </c>
      <c r="R3272" t="s">
        <v>23</v>
      </c>
      <c r="S3272">
        <v>123.38</v>
      </c>
      <c r="T3272">
        <v>42.86</v>
      </c>
      <c r="U3272">
        <v>92.54</v>
      </c>
      <c r="V3272">
        <v>6.4</v>
      </c>
    </row>
    <row r="3273" spans="1:22" x14ac:dyDescent="0.25">
      <c r="A3273" t="s">
        <v>3307</v>
      </c>
      <c r="B3273" t="s">
        <v>25</v>
      </c>
      <c r="C3273" t="s">
        <v>43</v>
      </c>
      <c r="D3273" t="s">
        <v>27</v>
      </c>
      <c r="E3273" t="s">
        <v>31</v>
      </c>
      <c r="F3273" t="s">
        <v>22</v>
      </c>
      <c r="G3273">
        <v>63.88</v>
      </c>
      <c r="H3273">
        <v>9</v>
      </c>
      <c r="I3273">
        <v>28.745999999999999</v>
      </c>
      <c r="J3273" s="7">
        <v>603.66999999999996</v>
      </c>
      <c r="K3273">
        <f t="shared" si="255"/>
        <v>406.36999999999995</v>
      </c>
      <c r="L3273">
        <f t="shared" si="256"/>
        <v>67.074444444444438</v>
      </c>
      <c r="M3273" s="1">
        <v>43635</v>
      </c>
      <c r="N3273">
        <f t="shared" si="257"/>
        <v>2019</v>
      </c>
      <c r="O3273" s="1" t="str">
        <f t="shared" si="258"/>
        <v>June</v>
      </c>
      <c r="P3273" s="1" t="str">
        <f t="shared" si="259"/>
        <v>Wednesday</v>
      </c>
      <c r="Q3273" s="2">
        <v>9.3946759259259258E-2</v>
      </c>
      <c r="R3273" t="s">
        <v>33</v>
      </c>
      <c r="S3273">
        <v>344.95</v>
      </c>
      <c r="T3273">
        <v>42.86</v>
      </c>
      <c r="U3273">
        <v>258.72000000000003</v>
      </c>
      <c r="V3273">
        <v>7.2</v>
      </c>
    </row>
    <row r="3274" spans="1:22" x14ac:dyDescent="0.25">
      <c r="A3274" t="s">
        <v>3308</v>
      </c>
      <c r="B3274" t="s">
        <v>42</v>
      </c>
      <c r="C3274" t="s">
        <v>19</v>
      </c>
      <c r="D3274" t="s">
        <v>20</v>
      </c>
      <c r="E3274" t="s">
        <v>31</v>
      </c>
      <c r="F3274" t="s">
        <v>28</v>
      </c>
      <c r="G3274">
        <v>31.15</v>
      </c>
      <c r="H3274">
        <v>6</v>
      </c>
      <c r="I3274">
        <v>9.3450000000000006</v>
      </c>
      <c r="J3274" s="7">
        <v>196.24</v>
      </c>
      <c r="K3274">
        <f t="shared" si="255"/>
        <v>296.81333333333333</v>
      </c>
      <c r="L3274">
        <f t="shared" si="256"/>
        <v>32.706666666666671</v>
      </c>
      <c r="M3274" s="1">
        <v>43633</v>
      </c>
      <c r="N3274">
        <f t="shared" si="257"/>
        <v>2019</v>
      </c>
      <c r="O3274" s="1" t="str">
        <f t="shared" si="258"/>
        <v>June</v>
      </c>
      <c r="P3274" s="1" t="str">
        <f t="shared" si="259"/>
        <v>Monday</v>
      </c>
      <c r="Q3274" s="2">
        <v>0.75785879629629627</v>
      </c>
      <c r="R3274" t="s">
        <v>29</v>
      </c>
      <c r="S3274">
        <v>112.14</v>
      </c>
      <c r="T3274">
        <v>42.86</v>
      </c>
      <c r="U3274">
        <v>84.1</v>
      </c>
      <c r="V3274">
        <v>6.9</v>
      </c>
    </row>
    <row r="3275" spans="1:22" x14ac:dyDescent="0.25">
      <c r="A3275" t="s">
        <v>3309</v>
      </c>
      <c r="B3275" t="s">
        <v>18</v>
      </c>
      <c r="C3275" t="s">
        <v>26</v>
      </c>
      <c r="D3275" t="s">
        <v>27</v>
      </c>
      <c r="E3275" t="s">
        <v>21</v>
      </c>
      <c r="F3275" t="s">
        <v>36</v>
      </c>
      <c r="G3275">
        <v>44.36</v>
      </c>
      <c r="H3275">
        <v>9</v>
      </c>
      <c r="I3275">
        <v>19.962</v>
      </c>
      <c r="J3275" s="7">
        <v>419.2</v>
      </c>
      <c r="K3275">
        <f t="shared" si="255"/>
        <v>421.76666666666671</v>
      </c>
      <c r="L3275">
        <f t="shared" si="256"/>
        <v>46.577777777777776</v>
      </c>
      <c r="M3275" s="1">
        <v>43642</v>
      </c>
      <c r="N3275">
        <f t="shared" si="257"/>
        <v>2019</v>
      </c>
      <c r="O3275" s="1" t="str">
        <f t="shared" si="258"/>
        <v>June</v>
      </c>
      <c r="P3275" s="1" t="str">
        <f t="shared" si="259"/>
        <v>Wednesday</v>
      </c>
      <c r="Q3275" s="2">
        <v>0.92075231481481479</v>
      </c>
      <c r="R3275" t="s">
        <v>29</v>
      </c>
      <c r="S3275">
        <v>239.54</v>
      </c>
      <c r="T3275">
        <v>42.86</v>
      </c>
      <c r="U3275">
        <v>179.66</v>
      </c>
      <c r="V3275">
        <v>5.4</v>
      </c>
    </row>
    <row r="3276" spans="1:22" x14ac:dyDescent="0.25">
      <c r="A3276" t="s">
        <v>3310</v>
      </c>
      <c r="B3276" t="s">
        <v>42</v>
      </c>
      <c r="C3276" t="s">
        <v>26</v>
      </c>
      <c r="D3276" t="s">
        <v>20</v>
      </c>
      <c r="E3276" t="s">
        <v>31</v>
      </c>
      <c r="F3276" t="s">
        <v>46</v>
      </c>
      <c r="G3276">
        <v>52.38</v>
      </c>
      <c r="H3276">
        <v>5</v>
      </c>
      <c r="I3276">
        <v>13.095000000000001</v>
      </c>
      <c r="J3276" s="7">
        <v>275</v>
      </c>
      <c r="K3276">
        <f t="shared" si="255"/>
        <v>481.87000000000006</v>
      </c>
      <c r="L3276">
        <f t="shared" si="256"/>
        <v>55</v>
      </c>
      <c r="M3276" s="1">
        <v>43621</v>
      </c>
      <c r="N3276">
        <f t="shared" si="257"/>
        <v>2019</v>
      </c>
      <c r="O3276" s="1" t="str">
        <f t="shared" si="258"/>
        <v>June</v>
      </c>
      <c r="P3276" s="1" t="str">
        <f t="shared" si="259"/>
        <v>Wednesday</v>
      </c>
      <c r="Q3276" s="2">
        <v>0.95968750000000003</v>
      </c>
      <c r="R3276" t="s">
        <v>23</v>
      </c>
      <c r="S3276">
        <v>157.13999999999999</v>
      </c>
      <c r="T3276">
        <v>42.86</v>
      </c>
      <c r="U3276">
        <v>117.86</v>
      </c>
      <c r="V3276">
        <v>9.8000000000000007</v>
      </c>
    </row>
    <row r="3277" spans="1:22" x14ac:dyDescent="0.25">
      <c r="A3277" t="s">
        <v>3311</v>
      </c>
      <c r="B3277" t="s">
        <v>18</v>
      </c>
      <c r="C3277" t="s">
        <v>43</v>
      </c>
      <c r="D3277" t="s">
        <v>20</v>
      </c>
      <c r="E3277" t="s">
        <v>21</v>
      </c>
      <c r="F3277" t="s">
        <v>46</v>
      </c>
      <c r="G3277">
        <v>90.65</v>
      </c>
      <c r="H3277">
        <v>6</v>
      </c>
      <c r="I3277">
        <v>27.195</v>
      </c>
      <c r="J3277" s="7">
        <v>571.1</v>
      </c>
      <c r="K3277">
        <f t="shared" si="255"/>
        <v>405.55333333333334</v>
      </c>
      <c r="L3277">
        <f t="shared" si="256"/>
        <v>95.183333333333337</v>
      </c>
      <c r="M3277" s="1">
        <v>43632</v>
      </c>
      <c r="N3277">
        <f t="shared" si="257"/>
        <v>2019</v>
      </c>
      <c r="O3277" s="1" t="str">
        <f t="shared" si="258"/>
        <v>June</v>
      </c>
      <c r="P3277" s="1" t="str">
        <f t="shared" si="259"/>
        <v>Sunday</v>
      </c>
      <c r="Q3277" s="2">
        <v>0.68407407407407406</v>
      </c>
      <c r="R3277" t="s">
        <v>23</v>
      </c>
      <c r="S3277">
        <v>326.33999999999997</v>
      </c>
      <c r="T3277">
        <v>42.86</v>
      </c>
      <c r="U3277">
        <v>244.76</v>
      </c>
      <c r="V3277">
        <v>9.1</v>
      </c>
    </row>
    <row r="3278" spans="1:22" x14ac:dyDescent="0.25">
      <c r="A3278" t="s">
        <v>3312</v>
      </c>
      <c r="B3278" t="s">
        <v>42</v>
      </c>
      <c r="C3278" t="s">
        <v>26</v>
      </c>
      <c r="D3278" t="s">
        <v>20</v>
      </c>
      <c r="E3278" t="s">
        <v>21</v>
      </c>
      <c r="F3278" t="s">
        <v>22</v>
      </c>
      <c r="G3278">
        <v>71.37</v>
      </c>
      <c r="H3278">
        <v>8</v>
      </c>
      <c r="I3278">
        <v>28.547999999999998</v>
      </c>
      <c r="J3278" s="7">
        <v>599.51</v>
      </c>
      <c r="K3278">
        <f t="shared" si="255"/>
        <v>503.28666666666663</v>
      </c>
      <c r="L3278">
        <f t="shared" si="256"/>
        <v>74.938749999999999</v>
      </c>
      <c r="M3278" s="1">
        <v>43629</v>
      </c>
      <c r="N3278">
        <f t="shared" si="257"/>
        <v>2019</v>
      </c>
      <c r="O3278" s="1" t="str">
        <f t="shared" si="258"/>
        <v>June</v>
      </c>
      <c r="P3278" s="1" t="str">
        <f t="shared" si="259"/>
        <v>Thursday</v>
      </c>
      <c r="Q3278" s="2">
        <v>0.97251157407407407</v>
      </c>
      <c r="R3278" t="s">
        <v>29</v>
      </c>
      <c r="S3278">
        <v>342.58</v>
      </c>
      <c r="T3278">
        <v>42.86</v>
      </c>
      <c r="U3278">
        <v>256.93</v>
      </c>
      <c r="V3278">
        <v>8.6999999999999993</v>
      </c>
    </row>
    <row r="3279" spans="1:22" x14ac:dyDescent="0.25">
      <c r="A3279" t="s">
        <v>3313</v>
      </c>
      <c r="B3279" t="s">
        <v>18</v>
      </c>
      <c r="C3279" t="s">
        <v>26</v>
      </c>
      <c r="D3279" t="s">
        <v>27</v>
      </c>
      <c r="E3279" t="s">
        <v>31</v>
      </c>
      <c r="F3279" t="s">
        <v>32</v>
      </c>
      <c r="G3279">
        <v>43.86</v>
      </c>
      <c r="H3279">
        <v>1</v>
      </c>
      <c r="I3279">
        <v>2.1930000000000001</v>
      </c>
      <c r="J3279" s="7">
        <v>46.05</v>
      </c>
      <c r="K3279">
        <f t="shared" si="255"/>
        <v>366.82666666666665</v>
      </c>
      <c r="L3279">
        <f t="shared" si="256"/>
        <v>46.05</v>
      </c>
      <c r="M3279" s="1">
        <v>43633</v>
      </c>
      <c r="N3279">
        <f t="shared" si="257"/>
        <v>2019</v>
      </c>
      <c r="O3279" s="1" t="str">
        <f t="shared" si="258"/>
        <v>June</v>
      </c>
      <c r="P3279" s="1" t="str">
        <f t="shared" si="259"/>
        <v>Monday</v>
      </c>
      <c r="Q3279" s="2">
        <v>0.19534722222222223</v>
      </c>
      <c r="R3279" t="s">
        <v>29</v>
      </c>
      <c r="S3279">
        <v>26.32</v>
      </c>
      <c r="T3279">
        <v>42.84</v>
      </c>
      <c r="U3279">
        <v>19.73</v>
      </c>
      <c r="V3279">
        <v>10</v>
      </c>
    </row>
    <row r="3280" spans="1:22" x14ac:dyDescent="0.25">
      <c r="A3280" t="s">
        <v>3314</v>
      </c>
      <c r="B3280" t="s">
        <v>25</v>
      </c>
      <c r="C3280" t="s">
        <v>43</v>
      </c>
      <c r="D3280" t="s">
        <v>27</v>
      </c>
      <c r="E3280" t="s">
        <v>21</v>
      </c>
      <c r="F3280" t="s">
        <v>44</v>
      </c>
      <c r="G3280">
        <v>91.46</v>
      </c>
      <c r="H3280">
        <v>9</v>
      </c>
      <c r="I3280">
        <v>41.156999999999996</v>
      </c>
      <c r="J3280" s="7">
        <v>864.3</v>
      </c>
      <c r="K3280">
        <f t="shared" si="255"/>
        <v>521.55999999999995</v>
      </c>
      <c r="L3280">
        <f t="shared" si="256"/>
        <v>96.033333333333331</v>
      </c>
      <c r="M3280" s="1">
        <v>43636</v>
      </c>
      <c r="N3280">
        <f t="shared" si="257"/>
        <v>2019</v>
      </c>
      <c r="O3280" s="1" t="str">
        <f t="shared" si="258"/>
        <v>June</v>
      </c>
      <c r="P3280" s="1" t="str">
        <f t="shared" si="259"/>
        <v>Thursday</v>
      </c>
      <c r="Q3280" s="2">
        <v>0.73226851851851849</v>
      </c>
      <c r="R3280" t="s">
        <v>29</v>
      </c>
      <c r="S3280">
        <v>493.88</v>
      </c>
      <c r="T3280">
        <v>42.86</v>
      </c>
      <c r="U3280">
        <v>370.42</v>
      </c>
      <c r="V3280">
        <v>6.5</v>
      </c>
    </row>
    <row r="3281" spans="1:22" x14ac:dyDescent="0.25">
      <c r="A3281" t="s">
        <v>3315</v>
      </c>
      <c r="B3281" t="s">
        <v>18</v>
      </c>
      <c r="C3281" t="s">
        <v>43</v>
      </c>
      <c r="D3281" t="s">
        <v>20</v>
      </c>
      <c r="E3281" t="s">
        <v>21</v>
      </c>
      <c r="F3281" t="s">
        <v>32</v>
      </c>
      <c r="G3281">
        <v>90.54</v>
      </c>
      <c r="H3281">
        <v>2</v>
      </c>
      <c r="I3281">
        <v>9.0540000000000003</v>
      </c>
      <c r="J3281" s="7">
        <v>190.13</v>
      </c>
      <c r="K3281">
        <f t="shared" si="255"/>
        <v>514.02</v>
      </c>
      <c r="L3281">
        <f t="shared" si="256"/>
        <v>95.064999999999998</v>
      </c>
      <c r="M3281" s="1">
        <v>43642</v>
      </c>
      <c r="N3281">
        <f t="shared" si="257"/>
        <v>2019</v>
      </c>
      <c r="O3281" s="1" t="str">
        <f t="shared" si="258"/>
        <v>June</v>
      </c>
      <c r="P3281" s="1" t="str">
        <f t="shared" si="259"/>
        <v>Wednesday</v>
      </c>
      <c r="Q3281" s="2">
        <v>0.50875000000000004</v>
      </c>
      <c r="R3281" t="s">
        <v>33</v>
      </c>
      <c r="S3281">
        <v>108.65</v>
      </c>
      <c r="T3281">
        <v>42.85</v>
      </c>
      <c r="U3281">
        <v>81.48</v>
      </c>
      <c r="V3281">
        <v>6.1</v>
      </c>
    </row>
    <row r="3282" spans="1:22" x14ac:dyDescent="0.25">
      <c r="A3282" t="s">
        <v>3316</v>
      </c>
      <c r="B3282" t="s">
        <v>25</v>
      </c>
      <c r="C3282" t="s">
        <v>26</v>
      </c>
      <c r="D3282" t="s">
        <v>20</v>
      </c>
      <c r="E3282" t="s">
        <v>21</v>
      </c>
      <c r="F3282" t="s">
        <v>46</v>
      </c>
      <c r="G3282">
        <v>97.19</v>
      </c>
      <c r="H3282">
        <v>5</v>
      </c>
      <c r="I3282">
        <v>24.297499999999999</v>
      </c>
      <c r="J3282" s="7">
        <v>510.25</v>
      </c>
      <c r="K3282">
        <f t="shared" si="255"/>
        <v>491.31333333333328</v>
      </c>
      <c r="L3282">
        <f t="shared" si="256"/>
        <v>102.05</v>
      </c>
      <c r="M3282" s="1">
        <v>43622</v>
      </c>
      <c r="N3282">
        <f t="shared" si="257"/>
        <v>2019</v>
      </c>
      <c r="O3282" s="1" t="str">
        <f t="shared" si="258"/>
        <v>June</v>
      </c>
      <c r="P3282" s="1" t="str">
        <f t="shared" si="259"/>
        <v>Thursday</v>
      </c>
      <c r="Q3282" s="2">
        <v>0.25086805555555558</v>
      </c>
      <c r="R3282" t="s">
        <v>23</v>
      </c>
      <c r="S3282">
        <v>291.57</v>
      </c>
      <c r="T3282">
        <v>42.86</v>
      </c>
      <c r="U3282">
        <v>218.68</v>
      </c>
      <c r="V3282">
        <v>9.9</v>
      </c>
    </row>
    <row r="3283" spans="1:22" x14ac:dyDescent="0.25">
      <c r="A3283" t="s">
        <v>3317</v>
      </c>
      <c r="B3283" t="s">
        <v>42</v>
      </c>
      <c r="C3283" t="s">
        <v>43</v>
      </c>
      <c r="D3283" t="s">
        <v>27</v>
      </c>
      <c r="E3283" t="s">
        <v>31</v>
      </c>
      <c r="F3283" t="s">
        <v>46</v>
      </c>
      <c r="G3283">
        <v>80.16</v>
      </c>
      <c r="H3283">
        <v>10</v>
      </c>
      <c r="I3283">
        <v>40.08</v>
      </c>
      <c r="J3283" s="7">
        <v>841.68</v>
      </c>
      <c r="K3283">
        <f t="shared" si="255"/>
        <v>532.4899999999999</v>
      </c>
      <c r="L3283">
        <f t="shared" si="256"/>
        <v>84.167999999999992</v>
      </c>
      <c r="M3283" s="1">
        <v>43636</v>
      </c>
      <c r="N3283">
        <f t="shared" si="257"/>
        <v>2019</v>
      </c>
      <c r="O3283" s="1" t="str">
        <f t="shared" si="258"/>
        <v>June</v>
      </c>
      <c r="P3283" s="1" t="str">
        <f t="shared" si="259"/>
        <v>Thursday</v>
      </c>
      <c r="Q3283" s="2">
        <v>0.77599537037037036</v>
      </c>
      <c r="R3283" t="s">
        <v>33</v>
      </c>
      <c r="S3283">
        <v>480.96</v>
      </c>
      <c r="T3283">
        <v>42.86</v>
      </c>
      <c r="U3283">
        <v>360.72</v>
      </c>
      <c r="V3283">
        <v>8.3000000000000007</v>
      </c>
    </row>
    <row r="3284" spans="1:22" x14ac:dyDescent="0.25">
      <c r="A3284" t="s">
        <v>3318</v>
      </c>
      <c r="B3284" t="s">
        <v>25</v>
      </c>
      <c r="C3284" t="s">
        <v>43</v>
      </c>
      <c r="D3284" t="s">
        <v>20</v>
      </c>
      <c r="E3284" t="s">
        <v>21</v>
      </c>
      <c r="F3284" t="s">
        <v>36</v>
      </c>
      <c r="G3284">
        <v>23.24</v>
      </c>
      <c r="H3284">
        <v>5</v>
      </c>
      <c r="I3284">
        <v>5.81</v>
      </c>
      <c r="J3284" s="7">
        <v>122.01</v>
      </c>
      <c r="K3284">
        <f t="shared" si="255"/>
        <v>279.08333333333331</v>
      </c>
      <c r="L3284">
        <f t="shared" si="256"/>
        <v>24.402000000000001</v>
      </c>
      <c r="M3284" s="1">
        <v>43631</v>
      </c>
      <c r="N3284">
        <f t="shared" si="257"/>
        <v>2019</v>
      </c>
      <c r="O3284" s="1" t="str">
        <f t="shared" si="258"/>
        <v>June</v>
      </c>
      <c r="P3284" s="1" t="str">
        <f t="shared" si="259"/>
        <v>Saturday</v>
      </c>
      <c r="Q3284" s="2">
        <v>0.67625000000000002</v>
      </c>
      <c r="R3284" t="s">
        <v>23</v>
      </c>
      <c r="S3284">
        <v>69.72</v>
      </c>
      <c r="T3284">
        <v>42.86</v>
      </c>
      <c r="U3284">
        <v>52.29</v>
      </c>
      <c r="V3284">
        <v>5.7</v>
      </c>
    </row>
    <row r="3285" spans="1:22" x14ac:dyDescent="0.25">
      <c r="A3285" t="s">
        <v>3319</v>
      </c>
      <c r="B3285" t="s">
        <v>18</v>
      </c>
      <c r="C3285" t="s">
        <v>19</v>
      </c>
      <c r="D3285" t="s">
        <v>20</v>
      </c>
      <c r="E3285" t="s">
        <v>31</v>
      </c>
      <c r="F3285" t="s">
        <v>22</v>
      </c>
      <c r="G3285">
        <v>75.45</v>
      </c>
      <c r="H3285">
        <v>8</v>
      </c>
      <c r="I3285">
        <v>30.18</v>
      </c>
      <c r="J3285" s="7">
        <v>633.78</v>
      </c>
      <c r="K3285">
        <f t="shared" si="255"/>
        <v>403.80666666666667</v>
      </c>
      <c r="L3285">
        <f t="shared" si="256"/>
        <v>79.222499999999997</v>
      </c>
      <c r="M3285" s="1">
        <v>43621</v>
      </c>
      <c r="N3285">
        <f t="shared" si="257"/>
        <v>2019</v>
      </c>
      <c r="O3285" s="1" t="str">
        <f t="shared" si="258"/>
        <v>June</v>
      </c>
      <c r="P3285" s="1" t="str">
        <f t="shared" si="259"/>
        <v>Wednesday</v>
      </c>
      <c r="Q3285" s="2">
        <v>0.10629629629629629</v>
      </c>
      <c r="R3285" t="s">
        <v>23</v>
      </c>
      <c r="S3285">
        <v>362.16</v>
      </c>
      <c r="T3285">
        <v>42.86</v>
      </c>
      <c r="U3285">
        <v>271.62</v>
      </c>
      <c r="V3285">
        <v>7.1</v>
      </c>
    </row>
    <row r="3286" spans="1:22" x14ac:dyDescent="0.25">
      <c r="A3286" t="s">
        <v>3320</v>
      </c>
      <c r="B3286" t="s">
        <v>25</v>
      </c>
      <c r="C3286" t="s">
        <v>19</v>
      </c>
      <c r="D3286" t="s">
        <v>20</v>
      </c>
      <c r="E3286" t="s">
        <v>21</v>
      </c>
      <c r="F3286" t="s">
        <v>22</v>
      </c>
      <c r="G3286">
        <v>38.79</v>
      </c>
      <c r="H3286">
        <v>2</v>
      </c>
      <c r="I3286">
        <v>3.879</v>
      </c>
      <c r="J3286" s="7">
        <v>81.459999999999994</v>
      </c>
      <c r="K3286">
        <f t="shared" si="255"/>
        <v>236.21666666666667</v>
      </c>
      <c r="L3286">
        <f t="shared" si="256"/>
        <v>40.729999999999997</v>
      </c>
      <c r="M3286" s="1">
        <v>43625</v>
      </c>
      <c r="N3286">
        <f t="shared" si="257"/>
        <v>2019</v>
      </c>
      <c r="O3286" s="1" t="str">
        <f t="shared" si="258"/>
        <v>June</v>
      </c>
      <c r="P3286" s="1" t="str">
        <f t="shared" si="259"/>
        <v>Sunday</v>
      </c>
      <c r="Q3286" s="2">
        <v>0.35465277777777776</v>
      </c>
      <c r="R3286" t="s">
        <v>23</v>
      </c>
      <c r="S3286">
        <v>46.55</v>
      </c>
      <c r="T3286">
        <v>42.86</v>
      </c>
      <c r="U3286">
        <v>34.909999999999997</v>
      </c>
      <c r="V3286">
        <v>6.3</v>
      </c>
    </row>
    <row r="3287" spans="1:22" x14ac:dyDescent="0.25">
      <c r="A3287" t="s">
        <v>3321</v>
      </c>
      <c r="B3287" t="s">
        <v>25</v>
      </c>
      <c r="C3287" t="s">
        <v>26</v>
      </c>
      <c r="D3287" t="s">
        <v>20</v>
      </c>
      <c r="E3287" t="s">
        <v>21</v>
      </c>
      <c r="F3287" t="s">
        <v>22</v>
      </c>
      <c r="G3287">
        <v>94.51</v>
      </c>
      <c r="H3287">
        <v>5</v>
      </c>
      <c r="I3287">
        <v>23.627500000000001</v>
      </c>
      <c r="J3287" s="7">
        <v>496.18</v>
      </c>
      <c r="K3287">
        <f t="shared" si="255"/>
        <v>286.96333333333337</v>
      </c>
      <c r="L3287">
        <f t="shared" si="256"/>
        <v>99.236000000000004</v>
      </c>
      <c r="M3287" s="1">
        <v>43627</v>
      </c>
      <c r="N3287">
        <f t="shared" si="257"/>
        <v>2019</v>
      </c>
      <c r="O3287" s="1" t="str">
        <f t="shared" si="258"/>
        <v>June</v>
      </c>
      <c r="P3287" s="1" t="str">
        <f t="shared" si="259"/>
        <v>Tuesday</v>
      </c>
      <c r="Q3287" s="2">
        <v>0.80267361111111113</v>
      </c>
      <c r="R3287" t="s">
        <v>23</v>
      </c>
      <c r="S3287">
        <v>283.52999999999997</v>
      </c>
      <c r="T3287">
        <v>42.86</v>
      </c>
      <c r="U3287">
        <v>212.65</v>
      </c>
      <c r="V3287">
        <v>9</v>
      </c>
    </row>
    <row r="3288" spans="1:22" x14ac:dyDescent="0.25">
      <c r="A3288" t="s">
        <v>3322</v>
      </c>
      <c r="B3288" t="s">
        <v>25</v>
      </c>
      <c r="C3288" t="s">
        <v>26</v>
      </c>
      <c r="D3288" t="s">
        <v>20</v>
      </c>
      <c r="E3288" t="s">
        <v>31</v>
      </c>
      <c r="F3288" t="s">
        <v>32</v>
      </c>
      <c r="G3288">
        <v>41.59</v>
      </c>
      <c r="H3288">
        <v>3</v>
      </c>
      <c r="I3288">
        <v>6.2385000000000002</v>
      </c>
      <c r="J3288" s="7">
        <v>131.01</v>
      </c>
      <c r="K3288">
        <f t="shared" si="255"/>
        <v>426.52666666666664</v>
      </c>
      <c r="L3288">
        <f t="shared" si="256"/>
        <v>43.669999999999995</v>
      </c>
      <c r="M3288" s="1">
        <v>43635</v>
      </c>
      <c r="N3288">
        <f t="shared" si="257"/>
        <v>2019</v>
      </c>
      <c r="O3288" s="1" t="str">
        <f t="shared" si="258"/>
        <v>June</v>
      </c>
      <c r="P3288" s="1" t="str">
        <f t="shared" si="259"/>
        <v>Wednesday</v>
      </c>
      <c r="Q3288" s="2">
        <v>0.635162037037037</v>
      </c>
      <c r="R3288" t="s">
        <v>23</v>
      </c>
      <c r="S3288">
        <v>74.86</v>
      </c>
      <c r="T3288">
        <v>42.86</v>
      </c>
      <c r="U3288">
        <v>56.15</v>
      </c>
      <c r="V3288">
        <v>9.1999999999999993</v>
      </c>
    </row>
    <row r="3289" spans="1:22" x14ac:dyDescent="0.25">
      <c r="A3289" t="s">
        <v>3323</v>
      </c>
      <c r="B3289" t="s">
        <v>18</v>
      </c>
      <c r="C3289" t="s">
        <v>26</v>
      </c>
      <c r="D3289" t="s">
        <v>27</v>
      </c>
      <c r="E3289" t="s">
        <v>21</v>
      </c>
      <c r="F3289" t="s">
        <v>22</v>
      </c>
      <c r="G3289">
        <v>24.73</v>
      </c>
      <c r="H3289">
        <v>9</v>
      </c>
      <c r="I3289">
        <v>11.128500000000001</v>
      </c>
      <c r="J3289" s="7">
        <v>233.7</v>
      </c>
      <c r="K3289">
        <f t="shared" si="255"/>
        <v>471.52</v>
      </c>
      <c r="L3289">
        <f t="shared" si="256"/>
        <v>25.966666666666665</v>
      </c>
      <c r="M3289" s="1">
        <v>43634</v>
      </c>
      <c r="N3289">
        <f t="shared" si="257"/>
        <v>2019</v>
      </c>
      <c r="O3289" s="1" t="str">
        <f t="shared" si="258"/>
        <v>June</v>
      </c>
      <c r="P3289" s="1" t="str">
        <f t="shared" si="259"/>
        <v>Tuesday</v>
      </c>
      <c r="Q3289" s="2">
        <v>0.2747222222222222</v>
      </c>
      <c r="R3289" t="s">
        <v>23</v>
      </c>
      <c r="S3289">
        <v>133.54</v>
      </c>
      <c r="T3289">
        <v>42.86</v>
      </c>
      <c r="U3289">
        <v>100.16</v>
      </c>
      <c r="V3289">
        <v>5.7</v>
      </c>
    </row>
    <row r="3290" spans="1:22" x14ac:dyDescent="0.25">
      <c r="A3290" t="s">
        <v>3324</v>
      </c>
      <c r="B3290" t="s">
        <v>42</v>
      </c>
      <c r="C3290" t="s">
        <v>26</v>
      </c>
      <c r="D3290" t="s">
        <v>20</v>
      </c>
      <c r="E3290" t="s">
        <v>21</v>
      </c>
      <c r="F3290" t="s">
        <v>28</v>
      </c>
      <c r="G3290">
        <v>87.13</v>
      </c>
      <c r="H3290">
        <v>10</v>
      </c>
      <c r="I3290">
        <v>43.564999999999998</v>
      </c>
      <c r="J3290" s="7">
        <v>914.87</v>
      </c>
      <c r="K3290">
        <f t="shared" si="255"/>
        <v>448.57333333333344</v>
      </c>
      <c r="L3290">
        <f t="shared" si="256"/>
        <v>91.486999999999995</v>
      </c>
      <c r="M3290" s="1">
        <v>43624</v>
      </c>
      <c r="N3290">
        <f t="shared" si="257"/>
        <v>2019</v>
      </c>
      <c r="O3290" s="1" t="str">
        <f t="shared" si="258"/>
        <v>June</v>
      </c>
      <c r="P3290" s="1" t="str">
        <f t="shared" si="259"/>
        <v>Saturday</v>
      </c>
      <c r="Q3290" s="2">
        <v>0.36356481481481484</v>
      </c>
      <c r="R3290" t="s">
        <v>23</v>
      </c>
      <c r="S3290">
        <v>522.78</v>
      </c>
      <c r="T3290">
        <v>42.86</v>
      </c>
      <c r="U3290">
        <v>392.09</v>
      </c>
      <c r="V3290">
        <v>6.2</v>
      </c>
    </row>
    <row r="3291" spans="1:22" x14ac:dyDescent="0.25">
      <c r="A3291" t="s">
        <v>3325</v>
      </c>
      <c r="B3291" t="s">
        <v>25</v>
      </c>
      <c r="C3291" t="s">
        <v>19</v>
      </c>
      <c r="D3291" t="s">
        <v>27</v>
      </c>
      <c r="E3291" t="s">
        <v>21</v>
      </c>
      <c r="F3291" t="s">
        <v>32</v>
      </c>
      <c r="G3291">
        <v>63.33</v>
      </c>
      <c r="H3291">
        <v>4</v>
      </c>
      <c r="I3291">
        <v>12.666</v>
      </c>
      <c r="J3291" s="7">
        <v>265.99</v>
      </c>
      <c r="K3291">
        <f t="shared" si="255"/>
        <v>293.83</v>
      </c>
      <c r="L3291">
        <f t="shared" si="256"/>
        <v>66.497500000000002</v>
      </c>
      <c r="M3291" s="1">
        <v>43619</v>
      </c>
      <c r="N3291">
        <f t="shared" si="257"/>
        <v>2019</v>
      </c>
      <c r="O3291" s="1" t="str">
        <f t="shared" si="258"/>
        <v>June</v>
      </c>
      <c r="P3291" s="1" t="str">
        <f t="shared" si="259"/>
        <v>Monday</v>
      </c>
      <c r="Q3291" s="2">
        <v>5.5208333333333333E-3</v>
      </c>
      <c r="R3291" t="s">
        <v>33</v>
      </c>
      <c r="S3291">
        <v>151.99</v>
      </c>
      <c r="T3291">
        <v>42.86</v>
      </c>
      <c r="U3291">
        <v>114</v>
      </c>
      <c r="V3291">
        <v>7.6</v>
      </c>
    </row>
    <row r="3292" spans="1:22" x14ac:dyDescent="0.25">
      <c r="A3292" t="s">
        <v>3326</v>
      </c>
      <c r="B3292" t="s">
        <v>18</v>
      </c>
      <c r="C3292" t="s">
        <v>26</v>
      </c>
      <c r="D3292" t="s">
        <v>20</v>
      </c>
      <c r="E3292" t="s">
        <v>21</v>
      </c>
      <c r="F3292" t="s">
        <v>28</v>
      </c>
      <c r="G3292">
        <v>22.43</v>
      </c>
      <c r="H3292">
        <v>7</v>
      </c>
      <c r="I3292">
        <v>7.8505000000000003</v>
      </c>
      <c r="J3292" s="7">
        <v>164.86</v>
      </c>
      <c r="K3292">
        <f t="shared" si="255"/>
        <v>324.05333333333334</v>
      </c>
      <c r="L3292">
        <f t="shared" si="256"/>
        <v>23.551428571428573</v>
      </c>
      <c r="M3292" s="1">
        <v>43642</v>
      </c>
      <c r="N3292">
        <f t="shared" si="257"/>
        <v>2019</v>
      </c>
      <c r="O3292" s="1" t="str">
        <f t="shared" si="258"/>
        <v>June</v>
      </c>
      <c r="P3292" s="1" t="str">
        <f t="shared" si="259"/>
        <v>Wednesday</v>
      </c>
      <c r="Q3292" s="2">
        <v>0.85320601851851852</v>
      </c>
      <c r="R3292" t="s">
        <v>33</v>
      </c>
      <c r="S3292">
        <v>94.21</v>
      </c>
      <c r="T3292">
        <v>42.85</v>
      </c>
      <c r="U3292">
        <v>70.650000000000006</v>
      </c>
      <c r="V3292">
        <v>5.7</v>
      </c>
    </row>
    <row r="3293" spans="1:22" x14ac:dyDescent="0.25">
      <c r="A3293" t="s">
        <v>3327</v>
      </c>
      <c r="B3293" t="s">
        <v>42</v>
      </c>
      <c r="C3293" t="s">
        <v>26</v>
      </c>
      <c r="D3293" t="s">
        <v>20</v>
      </c>
      <c r="E3293" t="s">
        <v>21</v>
      </c>
      <c r="F3293" t="s">
        <v>22</v>
      </c>
      <c r="G3293">
        <v>71.53</v>
      </c>
      <c r="H3293">
        <v>6</v>
      </c>
      <c r="I3293">
        <v>21.459</v>
      </c>
      <c r="J3293" s="7">
        <v>450.64</v>
      </c>
      <c r="K3293">
        <f t="shared" si="255"/>
        <v>491.24666666666667</v>
      </c>
      <c r="L3293">
        <f t="shared" si="256"/>
        <v>75.106666666666669</v>
      </c>
      <c r="M3293" s="1">
        <v>43639</v>
      </c>
      <c r="N3293">
        <f t="shared" si="257"/>
        <v>2019</v>
      </c>
      <c r="O3293" s="1" t="str">
        <f t="shared" si="258"/>
        <v>June</v>
      </c>
      <c r="P3293" s="1" t="str">
        <f t="shared" si="259"/>
        <v>Sunday</v>
      </c>
      <c r="Q3293" s="2">
        <v>3.0011574074074072E-2</v>
      </c>
      <c r="R3293" t="s">
        <v>23</v>
      </c>
      <c r="S3293">
        <v>257.51</v>
      </c>
      <c r="T3293">
        <v>42.86</v>
      </c>
      <c r="U3293">
        <v>193.13</v>
      </c>
      <c r="V3293">
        <v>6.7</v>
      </c>
    </row>
    <row r="3294" spans="1:22" x14ac:dyDescent="0.25">
      <c r="A3294" t="s">
        <v>3328</v>
      </c>
      <c r="B3294" t="s">
        <v>25</v>
      </c>
      <c r="C3294" t="s">
        <v>26</v>
      </c>
      <c r="D3294" t="s">
        <v>20</v>
      </c>
      <c r="E3294" t="s">
        <v>21</v>
      </c>
      <c r="F3294" t="s">
        <v>28</v>
      </c>
      <c r="G3294">
        <v>42.46</v>
      </c>
      <c r="H3294">
        <v>8</v>
      </c>
      <c r="I3294">
        <v>16.984000000000002</v>
      </c>
      <c r="J3294" s="7">
        <v>356.66</v>
      </c>
      <c r="K3294">
        <f t="shared" si="255"/>
        <v>361.95666666666671</v>
      </c>
      <c r="L3294">
        <f t="shared" si="256"/>
        <v>44.582500000000003</v>
      </c>
      <c r="M3294" s="1">
        <v>43617</v>
      </c>
      <c r="N3294">
        <f t="shared" si="257"/>
        <v>2019</v>
      </c>
      <c r="O3294" s="1" t="str">
        <f t="shared" si="258"/>
        <v>June</v>
      </c>
      <c r="P3294" s="1" t="str">
        <f t="shared" si="259"/>
        <v>Saturday</v>
      </c>
      <c r="Q3294" s="2">
        <v>0.40913194444444445</v>
      </c>
      <c r="R3294" t="s">
        <v>33</v>
      </c>
      <c r="S3294">
        <v>203.81</v>
      </c>
      <c r="T3294">
        <v>42.86</v>
      </c>
      <c r="U3294">
        <v>152.85</v>
      </c>
      <c r="V3294">
        <v>8.4</v>
      </c>
    </row>
    <row r="3295" spans="1:22" x14ac:dyDescent="0.25">
      <c r="A3295" t="s">
        <v>3329</v>
      </c>
      <c r="B3295" t="s">
        <v>42</v>
      </c>
      <c r="C3295" t="s">
        <v>19</v>
      </c>
      <c r="D3295" t="s">
        <v>20</v>
      </c>
      <c r="E3295" t="s">
        <v>31</v>
      </c>
      <c r="F3295" t="s">
        <v>46</v>
      </c>
      <c r="G3295">
        <v>63.47</v>
      </c>
      <c r="H3295">
        <v>10</v>
      </c>
      <c r="I3295">
        <v>31.734999999999999</v>
      </c>
      <c r="J3295" s="7">
        <v>666.44</v>
      </c>
      <c r="K3295">
        <f t="shared" si="255"/>
        <v>319.73</v>
      </c>
      <c r="L3295">
        <f t="shared" si="256"/>
        <v>66.644000000000005</v>
      </c>
      <c r="M3295" s="1">
        <v>43636</v>
      </c>
      <c r="N3295">
        <f t="shared" si="257"/>
        <v>2019</v>
      </c>
      <c r="O3295" s="1" t="str">
        <f t="shared" si="258"/>
        <v>June</v>
      </c>
      <c r="P3295" s="1" t="str">
        <f t="shared" si="259"/>
        <v>Thursday</v>
      </c>
      <c r="Q3295" s="2">
        <v>0.74785879629629626</v>
      </c>
      <c r="R3295" t="s">
        <v>23</v>
      </c>
      <c r="S3295">
        <v>380.82</v>
      </c>
      <c r="T3295">
        <v>42.86</v>
      </c>
      <c r="U3295">
        <v>285.62</v>
      </c>
      <c r="V3295">
        <v>5.9</v>
      </c>
    </row>
    <row r="3296" spans="1:22" x14ac:dyDescent="0.25">
      <c r="A3296" t="s">
        <v>3330</v>
      </c>
      <c r="B3296" t="s">
        <v>42</v>
      </c>
      <c r="C3296" t="s">
        <v>19</v>
      </c>
      <c r="D3296" t="s">
        <v>20</v>
      </c>
      <c r="E3296" t="s">
        <v>21</v>
      </c>
      <c r="F3296" t="s">
        <v>28</v>
      </c>
      <c r="G3296">
        <v>59.78</v>
      </c>
      <c r="H3296">
        <v>1</v>
      </c>
      <c r="I3296">
        <v>2.9889999999999999</v>
      </c>
      <c r="J3296" s="7">
        <v>62.77</v>
      </c>
      <c r="K3296">
        <f t="shared" si="255"/>
        <v>117.25666666666666</v>
      </c>
      <c r="L3296">
        <f t="shared" si="256"/>
        <v>62.77</v>
      </c>
      <c r="M3296" s="1">
        <v>43644</v>
      </c>
      <c r="N3296">
        <f t="shared" si="257"/>
        <v>2019</v>
      </c>
      <c r="O3296" s="1" t="str">
        <f t="shared" si="258"/>
        <v>June</v>
      </c>
      <c r="P3296" s="1" t="str">
        <f t="shared" si="259"/>
        <v>Friday</v>
      </c>
      <c r="Q3296" s="2">
        <v>0.24903935185185186</v>
      </c>
      <c r="R3296" t="s">
        <v>29</v>
      </c>
      <c r="S3296">
        <v>35.869999999999997</v>
      </c>
      <c r="T3296">
        <v>42.85</v>
      </c>
      <c r="U3296">
        <v>26.9</v>
      </c>
      <c r="V3296">
        <v>8.6999999999999993</v>
      </c>
    </row>
    <row r="3297" spans="1:22" x14ac:dyDescent="0.25">
      <c r="A3297" t="s">
        <v>3331</v>
      </c>
      <c r="B3297" t="s">
        <v>25</v>
      </c>
      <c r="C3297" t="s">
        <v>19</v>
      </c>
      <c r="D3297" t="s">
        <v>27</v>
      </c>
      <c r="E3297" t="s">
        <v>21</v>
      </c>
      <c r="F3297" t="s">
        <v>46</v>
      </c>
      <c r="G3297">
        <v>73.010000000000005</v>
      </c>
      <c r="H3297">
        <v>3</v>
      </c>
      <c r="I3297">
        <v>10.951499999999999</v>
      </c>
      <c r="J3297" s="7">
        <v>229.98</v>
      </c>
      <c r="K3297">
        <f t="shared" si="255"/>
        <v>298.19</v>
      </c>
      <c r="L3297">
        <f t="shared" si="256"/>
        <v>76.66</v>
      </c>
      <c r="M3297" s="1">
        <v>43622</v>
      </c>
      <c r="N3297">
        <f t="shared" si="257"/>
        <v>2019</v>
      </c>
      <c r="O3297" s="1" t="str">
        <f t="shared" si="258"/>
        <v>June</v>
      </c>
      <c r="P3297" s="1" t="str">
        <f t="shared" si="259"/>
        <v>Thursday</v>
      </c>
      <c r="Q3297" s="2">
        <v>0.56508101851851855</v>
      </c>
      <c r="R3297" t="s">
        <v>29</v>
      </c>
      <c r="S3297">
        <v>131.41999999999999</v>
      </c>
      <c r="T3297">
        <v>42.86</v>
      </c>
      <c r="U3297">
        <v>98.56</v>
      </c>
      <c r="V3297">
        <v>8.8000000000000007</v>
      </c>
    </row>
    <row r="3298" spans="1:22" x14ac:dyDescent="0.25">
      <c r="A3298" t="s">
        <v>3332</v>
      </c>
      <c r="B3298" t="s">
        <v>42</v>
      </c>
      <c r="C3298" t="s">
        <v>43</v>
      </c>
      <c r="D3298" t="s">
        <v>20</v>
      </c>
      <c r="E3298" t="s">
        <v>21</v>
      </c>
      <c r="F3298" t="s">
        <v>28</v>
      </c>
      <c r="G3298">
        <v>56.21</v>
      </c>
      <c r="H3298">
        <v>1</v>
      </c>
      <c r="I3298">
        <v>2.8105000000000002</v>
      </c>
      <c r="J3298" s="7">
        <v>59.02</v>
      </c>
      <c r="K3298">
        <f t="shared" si="255"/>
        <v>261.76666666666671</v>
      </c>
      <c r="L3298">
        <f t="shared" si="256"/>
        <v>59.02</v>
      </c>
      <c r="M3298" s="1">
        <v>43627</v>
      </c>
      <c r="N3298">
        <f t="shared" si="257"/>
        <v>2019</v>
      </c>
      <c r="O3298" s="1" t="str">
        <f t="shared" si="258"/>
        <v>June</v>
      </c>
      <c r="P3298" s="1" t="str">
        <f t="shared" si="259"/>
        <v>Tuesday</v>
      </c>
      <c r="Q3298" s="2">
        <v>0.93594907407407413</v>
      </c>
      <c r="R3298" t="s">
        <v>33</v>
      </c>
      <c r="S3298">
        <v>33.729999999999997</v>
      </c>
      <c r="T3298">
        <v>42.85</v>
      </c>
      <c r="U3298">
        <v>25.29</v>
      </c>
      <c r="V3298">
        <v>7.3</v>
      </c>
    </row>
    <row r="3299" spans="1:22" x14ac:dyDescent="0.25">
      <c r="A3299" t="s">
        <v>3333</v>
      </c>
      <c r="B3299" t="s">
        <v>18</v>
      </c>
      <c r="C3299" t="s">
        <v>26</v>
      </c>
      <c r="D3299" t="s">
        <v>20</v>
      </c>
      <c r="E3299" t="s">
        <v>21</v>
      </c>
      <c r="F3299" t="s">
        <v>28</v>
      </c>
      <c r="G3299">
        <v>82.39</v>
      </c>
      <c r="H3299">
        <v>7</v>
      </c>
      <c r="I3299">
        <v>28.836500000000001</v>
      </c>
      <c r="J3299" s="7">
        <v>605.57000000000005</v>
      </c>
      <c r="K3299">
        <f t="shared" si="255"/>
        <v>250.06666666666669</v>
      </c>
      <c r="L3299">
        <f t="shared" si="256"/>
        <v>86.51</v>
      </c>
      <c r="M3299" s="1">
        <v>43630</v>
      </c>
      <c r="N3299">
        <f t="shared" si="257"/>
        <v>2019</v>
      </c>
      <c r="O3299" s="1" t="str">
        <f t="shared" si="258"/>
        <v>June</v>
      </c>
      <c r="P3299" s="1" t="str">
        <f t="shared" si="259"/>
        <v>Friday</v>
      </c>
      <c r="Q3299" s="2">
        <v>2.855324074074074E-2</v>
      </c>
      <c r="R3299" t="s">
        <v>29</v>
      </c>
      <c r="S3299">
        <v>346.04</v>
      </c>
      <c r="T3299">
        <v>42.86</v>
      </c>
      <c r="U3299">
        <v>259.52999999999997</v>
      </c>
      <c r="V3299">
        <v>8.8000000000000007</v>
      </c>
    </row>
    <row r="3300" spans="1:22" x14ac:dyDescent="0.25">
      <c r="A3300" t="s">
        <v>3334</v>
      </c>
      <c r="B3300" t="s">
        <v>25</v>
      </c>
      <c r="C3300" t="s">
        <v>19</v>
      </c>
      <c r="D3300" t="s">
        <v>27</v>
      </c>
      <c r="E3300" t="s">
        <v>21</v>
      </c>
      <c r="F3300" t="s">
        <v>46</v>
      </c>
      <c r="G3300">
        <v>14.37</v>
      </c>
      <c r="H3300">
        <v>8</v>
      </c>
      <c r="I3300">
        <v>5.7480000000000002</v>
      </c>
      <c r="J3300" s="7">
        <v>120.71</v>
      </c>
      <c r="K3300">
        <f t="shared" si="255"/>
        <v>187.63</v>
      </c>
      <c r="L3300">
        <f t="shared" si="256"/>
        <v>15.088749999999999</v>
      </c>
      <c r="M3300" s="1">
        <v>43631</v>
      </c>
      <c r="N3300">
        <f t="shared" si="257"/>
        <v>2019</v>
      </c>
      <c r="O3300" s="1" t="str">
        <f t="shared" si="258"/>
        <v>June</v>
      </c>
      <c r="P3300" s="1" t="str">
        <f t="shared" si="259"/>
        <v>Saturday</v>
      </c>
      <c r="Q3300" s="2">
        <v>0.65680555555555553</v>
      </c>
      <c r="R3300" t="s">
        <v>29</v>
      </c>
      <c r="S3300">
        <v>68.98</v>
      </c>
      <c r="T3300">
        <v>42.85</v>
      </c>
      <c r="U3300">
        <v>51.73</v>
      </c>
      <c r="V3300">
        <v>7.2</v>
      </c>
    </row>
    <row r="3301" spans="1:22" x14ac:dyDescent="0.25">
      <c r="A3301" t="s">
        <v>3335</v>
      </c>
      <c r="B3301" t="s">
        <v>25</v>
      </c>
      <c r="C3301" t="s">
        <v>26</v>
      </c>
      <c r="D3301" t="s">
        <v>27</v>
      </c>
      <c r="E3301" t="s">
        <v>21</v>
      </c>
      <c r="F3301" t="s">
        <v>44</v>
      </c>
      <c r="G3301">
        <v>11.39</v>
      </c>
      <c r="H3301">
        <v>2</v>
      </c>
      <c r="I3301">
        <v>1.139</v>
      </c>
      <c r="J3301" s="7">
        <v>23.92</v>
      </c>
      <c r="K3301">
        <f t="shared" si="255"/>
        <v>256.51</v>
      </c>
      <c r="L3301">
        <f t="shared" si="256"/>
        <v>11.96</v>
      </c>
      <c r="M3301" s="1">
        <v>43632</v>
      </c>
      <c r="N3301">
        <f t="shared" si="257"/>
        <v>2019</v>
      </c>
      <c r="O3301" s="1" t="str">
        <f t="shared" si="258"/>
        <v>June</v>
      </c>
      <c r="P3301" s="1" t="str">
        <f t="shared" si="259"/>
        <v>Sunday</v>
      </c>
      <c r="Q3301" s="2">
        <v>0.19064814814814815</v>
      </c>
      <c r="R3301" t="s">
        <v>23</v>
      </c>
      <c r="S3301">
        <v>13.67</v>
      </c>
      <c r="T3301">
        <v>42.85</v>
      </c>
      <c r="U3301">
        <v>10.25</v>
      </c>
      <c r="V3301">
        <v>5.7</v>
      </c>
    </row>
    <row r="3302" spans="1:22" x14ac:dyDescent="0.25">
      <c r="A3302" t="s">
        <v>3336</v>
      </c>
      <c r="B3302" t="s">
        <v>25</v>
      </c>
      <c r="C3302" t="s">
        <v>43</v>
      </c>
      <c r="D3302" t="s">
        <v>20</v>
      </c>
      <c r="E3302" t="s">
        <v>31</v>
      </c>
      <c r="F3302" t="s">
        <v>22</v>
      </c>
      <c r="G3302">
        <v>44.26</v>
      </c>
      <c r="H3302">
        <v>9</v>
      </c>
      <c r="I3302">
        <v>19.917000000000002</v>
      </c>
      <c r="J3302" s="7">
        <v>418.26</v>
      </c>
      <c r="K3302">
        <f t="shared" si="255"/>
        <v>295.59666666666664</v>
      </c>
      <c r="L3302">
        <f t="shared" si="256"/>
        <v>46.473333333333329</v>
      </c>
      <c r="M3302" s="1">
        <v>43630</v>
      </c>
      <c r="N3302">
        <f t="shared" si="257"/>
        <v>2019</v>
      </c>
      <c r="O3302" s="1" t="str">
        <f t="shared" si="258"/>
        <v>June</v>
      </c>
      <c r="P3302" s="1" t="str">
        <f t="shared" si="259"/>
        <v>Friday</v>
      </c>
      <c r="Q3302" s="2">
        <v>0.66252314814814817</v>
      </c>
      <c r="R3302" t="s">
        <v>23</v>
      </c>
      <c r="S3302">
        <v>239</v>
      </c>
      <c r="T3302">
        <v>42.86</v>
      </c>
      <c r="U3302">
        <v>179.26</v>
      </c>
      <c r="V3302">
        <v>5.8</v>
      </c>
    </row>
    <row r="3303" spans="1:22" x14ac:dyDescent="0.25">
      <c r="A3303" t="s">
        <v>3337</v>
      </c>
      <c r="B3303" t="s">
        <v>18</v>
      </c>
      <c r="C3303" t="s">
        <v>26</v>
      </c>
      <c r="D3303" t="s">
        <v>20</v>
      </c>
      <c r="E3303" t="s">
        <v>31</v>
      </c>
      <c r="F3303" t="s">
        <v>46</v>
      </c>
      <c r="G3303">
        <v>77.94</v>
      </c>
      <c r="H3303">
        <v>4</v>
      </c>
      <c r="I3303">
        <v>15.587999999999999</v>
      </c>
      <c r="J3303" s="7">
        <v>327.35000000000002</v>
      </c>
      <c r="K3303">
        <f t="shared" si="255"/>
        <v>196.38333333333335</v>
      </c>
      <c r="L3303">
        <f t="shared" si="256"/>
        <v>81.837500000000006</v>
      </c>
      <c r="M3303" s="1">
        <v>43633</v>
      </c>
      <c r="N3303">
        <f t="shared" si="257"/>
        <v>2019</v>
      </c>
      <c r="O3303" s="1" t="str">
        <f t="shared" si="258"/>
        <v>June</v>
      </c>
      <c r="P3303" s="1" t="str">
        <f t="shared" si="259"/>
        <v>Monday</v>
      </c>
      <c r="Q3303" s="2">
        <v>0.69704861111111116</v>
      </c>
      <c r="R3303" t="s">
        <v>29</v>
      </c>
      <c r="S3303">
        <v>187.06</v>
      </c>
      <c r="T3303">
        <v>42.86</v>
      </c>
      <c r="U3303">
        <v>140.29</v>
      </c>
      <c r="V3303">
        <v>7.5</v>
      </c>
    </row>
    <row r="3304" spans="1:22" x14ac:dyDescent="0.25">
      <c r="A3304" t="s">
        <v>3338</v>
      </c>
      <c r="B3304" t="s">
        <v>42</v>
      </c>
      <c r="C3304" t="s">
        <v>19</v>
      </c>
      <c r="D3304" t="s">
        <v>27</v>
      </c>
      <c r="E3304" t="s">
        <v>21</v>
      </c>
      <c r="F3304" t="s">
        <v>36</v>
      </c>
      <c r="G3304">
        <v>67.23</v>
      </c>
      <c r="H3304">
        <v>2</v>
      </c>
      <c r="I3304">
        <v>6.7229999999999999</v>
      </c>
      <c r="J3304" s="7">
        <v>141.18</v>
      </c>
      <c r="K3304">
        <f t="shared" si="255"/>
        <v>129.95000000000002</v>
      </c>
      <c r="L3304">
        <f t="shared" si="256"/>
        <v>70.59</v>
      </c>
      <c r="M3304" s="1">
        <v>43637</v>
      </c>
      <c r="N3304">
        <f t="shared" si="257"/>
        <v>2019</v>
      </c>
      <c r="O3304" s="1" t="str">
        <f t="shared" si="258"/>
        <v>June</v>
      </c>
      <c r="P3304" s="1" t="str">
        <f t="shared" si="259"/>
        <v>Friday</v>
      </c>
      <c r="Q3304" s="2">
        <v>0.66920138888888892</v>
      </c>
      <c r="R3304" t="s">
        <v>29</v>
      </c>
      <c r="S3304">
        <v>80.680000000000007</v>
      </c>
      <c r="T3304">
        <v>42.85</v>
      </c>
      <c r="U3304">
        <v>60.5</v>
      </c>
      <c r="V3304">
        <v>9.3000000000000007</v>
      </c>
    </row>
    <row r="3305" spans="1:22" x14ac:dyDescent="0.25">
      <c r="A3305" t="s">
        <v>3339</v>
      </c>
      <c r="B3305" t="s">
        <v>18</v>
      </c>
      <c r="C3305" t="s">
        <v>43</v>
      </c>
      <c r="D3305" t="s">
        <v>27</v>
      </c>
      <c r="E3305" t="s">
        <v>31</v>
      </c>
      <c r="F3305" t="s">
        <v>22</v>
      </c>
      <c r="G3305">
        <v>57.44</v>
      </c>
      <c r="H3305">
        <v>2</v>
      </c>
      <c r="I3305">
        <v>5.7439999999999998</v>
      </c>
      <c r="J3305" s="7">
        <v>120.62</v>
      </c>
      <c r="K3305">
        <f t="shared" si="255"/>
        <v>119.56666666666668</v>
      </c>
      <c r="L3305">
        <f t="shared" si="256"/>
        <v>60.31</v>
      </c>
      <c r="M3305" s="1">
        <v>43643</v>
      </c>
      <c r="N3305">
        <f t="shared" si="257"/>
        <v>2019</v>
      </c>
      <c r="O3305" s="1" t="str">
        <f t="shared" si="258"/>
        <v>June</v>
      </c>
      <c r="P3305" s="1" t="str">
        <f t="shared" si="259"/>
        <v>Thursday</v>
      </c>
      <c r="Q3305" s="2">
        <v>0.47021990740740743</v>
      </c>
      <c r="R3305" t="s">
        <v>33</v>
      </c>
      <c r="S3305">
        <v>68.930000000000007</v>
      </c>
      <c r="T3305">
        <v>42.85</v>
      </c>
      <c r="U3305">
        <v>51.69</v>
      </c>
      <c r="V3305">
        <v>5.0999999999999996</v>
      </c>
    </row>
    <row r="3306" spans="1:22" x14ac:dyDescent="0.25">
      <c r="A3306" t="s">
        <v>3340</v>
      </c>
      <c r="B3306" t="s">
        <v>25</v>
      </c>
      <c r="C3306" t="s">
        <v>26</v>
      </c>
      <c r="D3306" t="s">
        <v>20</v>
      </c>
      <c r="E3306" t="s">
        <v>21</v>
      </c>
      <c r="F3306" t="s">
        <v>36</v>
      </c>
      <c r="G3306">
        <v>13.55</v>
      </c>
      <c r="H3306">
        <v>9</v>
      </c>
      <c r="I3306">
        <v>6.0975000000000001</v>
      </c>
      <c r="J3306" s="7">
        <v>128.05000000000001</v>
      </c>
      <c r="K3306">
        <f t="shared" si="255"/>
        <v>96.76</v>
      </c>
      <c r="L3306">
        <f t="shared" si="256"/>
        <v>14.22777777777778</v>
      </c>
      <c r="M3306" s="1">
        <v>43641</v>
      </c>
      <c r="N3306">
        <f t="shared" si="257"/>
        <v>2019</v>
      </c>
      <c r="O3306" s="1" t="str">
        <f t="shared" si="258"/>
        <v>June</v>
      </c>
      <c r="P3306" s="1" t="str">
        <f t="shared" si="259"/>
        <v>Tuesday</v>
      </c>
      <c r="Q3306" s="2">
        <v>0.85875000000000001</v>
      </c>
      <c r="R3306" t="s">
        <v>29</v>
      </c>
      <c r="S3306">
        <v>73.17</v>
      </c>
      <c r="T3306">
        <v>42.86</v>
      </c>
      <c r="U3306">
        <v>54.88</v>
      </c>
      <c r="V3306">
        <v>8.4</v>
      </c>
    </row>
    <row r="3307" spans="1:22" x14ac:dyDescent="0.25">
      <c r="A3307" t="s">
        <v>3341</v>
      </c>
      <c r="B3307" t="s">
        <v>42</v>
      </c>
      <c r="C3307" t="s">
        <v>43</v>
      </c>
      <c r="D3307" t="s">
        <v>20</v>
      </c>
      <c r="E3307" t="s">
        <v>31</v>
      </c>
      <c r="F3307" t="s">
        <v>36</v>
      </c>
      <c r="G3307">
        <v>14.97</v>
      </c>
      <c r="H3307">
        <v>7</v>
      </c>
      <c r="I3307">
        <v>5.2394999999999996</v>
      </c>
      <c r="J3307" s="7">
        <v>110.03</v>
      </c>
      <c r="K3307">
        <f t="shared" si="255"/>
        <v>187.3066666666667</v>
      </c>
      <c r="L3307">
        <f t="shared" si="256"/>
        <v>15.718571428571428</v>
      </c>
      <c r="M3307" s="1">
        <v>43634</v>
      </c>
      <c r="N3307">
        <f t="shared" si="257"/>
        <v>2019</v>
      </c>
      <c r="O3307" s="1" t="str">
        <f t="shared" si="258"/>
        <v>June</v>
      </c>
      <c r="P3307" s="1" t="str">
        <f t="shared" si="259"/>
        <v>Tuesday</v>
      </c>
      <c r="Q3307" s="2">
        <v>0.26784722222222224</v>
      </c>
      <c r="R3307" t="s">
        <v>33</v>
      </c>
      <c r="S3307">
        <v>62.87</v>
      </c>
      <c r="T3307">
        <v>42.86</v>
      </c>
      <c r="U3307">
        <v>47.16</v>
      </c>
      <c r="V3307">
        <v>8</v>
      </c>
    </row>
    <row r="3308" spans="1:22" x14ac:dyDescent="0.25">
      <c r="A3308" t="s">
        <v>3342</v>
      </c>
      <c r="B3308" t="s">
        <v>25</v>
      </c>
      <c r="C3308" t="s">
        <v>43</v>
      </c>
      <c r="D3308" t="s">
        <v>20</v>
      </c>
      <c r="E3308" t="s">
        <v>21</v>
      </c>
      <c r="F3308" t="s">
        <v>32</v>
      </c>
      <c r="G3308">
        <v>49.71</v>
      </c>
      <c r="H3308">
        <v>1</v>
      </c>
      <c r="I3308">
        <v>2.4855</v>
      </c>
      <c r="J3308" s="7">
        <v>52.2</v>
      </c>
      <c r="K3308">
        <f t="shared" si="255"/>
        <v>203.32000000000002</v>
      </c>
      <c r="L3308">
        <f t="shared" si="256"/>
        <v>52.2</v>
      </c>
      <c r="M3308" s="1">
        <v>43633</v>
      </c>
      <c r="N3308">
        <f t="shared" si="257"/>
        <v>2019</v>
      </c>
      <c r="O3308" s="1" t="str">
        <f t="shared" si="258"/>
        <v>June</v>
      </c>
      <c r="P3308" s="1" t="str">
        <f t="shared" si="259"/>
        <v>Monday</v>
      </c>
      <c r="Q3308" s="2">
        <v>0.32498842592592592</v>
      </c>
      <c r="R3308" t="s">
        <v>23</v>
      </c>
      <c r="S3308">
        <v>29.83</v>
      </c>
      <c r="T3308">
        <v>42.85</v>
      </c>
      <c r="U3308">
        <v>22.37</v>
      </c>
      <c r="V3308">
        <v>6.8</v>
      </c>
    </row>
    <row r="3309" spans="1:22" x14ac:dyDescent="0.25">
      <c r="A3309" t="s">
        <v>3343</v>
      </c>
      <c r="B3309" t="s">
        <v>25</v>
      </c>
      <c r="C3309" t="s">
        <v>43</v>
      </c>
      <c r="D3309" t="s">
        <v>20</v>
      </c>
      <c r="E3309" t="s">
        <v>31</v>
      </c>
      <c r="F3309" t="s">
        <v>32</v>
      </c>
      <c r="G3309">
        <v>54.38</v>
      </c>
      <c r="H3309">
        <v>7</v>
      </c>
      <c r="I3309">
        <v>19.033000000000001</v>
      </c>
      <c r="J3309" s="7">
        <v>399.69</v>
      </c>
      <c r="K3309">
        <f t="shared" si="255"/>
        <v>222.35666666666665</v>
      </c>
      <c r="L3309">
        <f t="shared" si="256"/>
        <v>57.098571428571425</v>
      </c>
      <c r="M3309" s="1">
        <v>43630</v>
      </c>
      <c r="N3309">
        <f t="shared" si="257"/>
        <v>2019</v>
      </c>
      <c r="O3309" s="1" t="str">
        <f t="shared" si="258"/>
        <v>June</v>
      </c>
      <c r="P3309" s="1" t="str">
        <f t="shared" si="259"/>
        <v>Friday</v>
      </c>
      <c r="Q3309" s="2">
        <v>0.13645833333333332</v>
      </c>
      <c r="R3309" t="s">
        <v>23</v>
      </c>
      <c r="S3309">
        <v>228.4</v>
      </c>
      <c r="T3309">
        <v>42.86</v>
      </c>
      <c r="U3309">
        <v>171.29</v>
      </c>
      <c r="V3309">
        <v>5.2</v>
      </c>
    </row>
    <row r="3310" spans="1:22" x14ac:dyDescent="0.25">
      <c r="A3310" t="s">
        <v>3344</v>
      </c>
      <c r="B3310" t="s">
        <v>18</v>
      </c>
      <c r="C3310" t="s">
        <v>19</v>
      </c>
      <c r="D3310" t="s">
        <v>20</v>
      </c>
      <c r="E3310" t="s">
        <v>31</v>
      </c>
      <c r="F3310" t="s">
        <v>28</v>
      </c>
      <c r="G3310">
        <v>75.27</v>
      </c>
      <c r="H3310">
        <v>2</v>
      </c>
      <c r="I3310">
        <v>7.5270000000000001</v>
      </c>
      <c r="J3310" s="7">
        <v>158.07</v>
      </c>
      <c r="K3310">
        <f t="shared" si="255"/>
        <v>200.84666666666666</v>
      </c>
      <c r="L3310">
        <f t="shared" si="256"/>
        <v>79.034999999999997</v>
      </c>
      <c r="M3310" s="1">
        <v>43618</v>
      </c>
      <c r="N3310">
        <f t="shared" si="257"/>
        <v>2019</v>
      </c>
      <c r="O3310" s="1" t="str">
        <f t="shared" si="258"/>
        <v>June</v>
      </c>
      <c r="P3310" s="1" t="str">
        <f t="shared" si="259"/>
        <v>Sunday</v>
      </c>
      <c r="Q3310" s="2">
        <v>0.19089120370370372</v>
      </c>
      <c r="R3310" t="s">
        <v>23</v>
      </c>
      <c r="S3310">
        <v>90.32</v>
      </c>
      <c r="T3310">
        <v>42.86</v>
      </c>
      <c r="U3310">
        <v>67.75</v>
      </c>
      <c r="V3310">
        <v>6.9</v>
      </c>
    </row>
    <row r="3311" spans="1:22" x14ac:dyDescent="0.25">
      <c r="A3311" t="s">
        <v>3345</v>
      </c>
      <c r="B3311" t="s">
        <v>25</v>
      </c>
      <c r="C3311" t="s">
        <v>43</v>
      </c>
      <c r="D3311" t="s">
        <v>27</v>
      </c>
      <c r="E3311" t="s">
        <v>31</v>
      </c>
      <c r="F3311" t="s">
        <v>46</v>
      </c>
      <c r="G3311">
        <v>17.350000000000001</v>
      </c>
      <c r="H3311">
        <v>6</v>
      </c>
      <c r="I3311">
        <v>5.2050000000000001</v>
      </c>
      <c r="J3311" s="7">
        <v>109.31</v>
      </c>
      <c r="K3311">
        <f t="shared" si="255"/>
        <v>339.42333333333335</v>
      </c>
      <c r="L3311">
        <f t="shared" si="256"/>
        <v>18.218333333333334</v>
      </c>
      <c r="M3311" s="1">
        <v>43627</v>
      </c>
      <c r="N3311">
        <f t="shared" si="257"/>
        <v>2019</v>
      </c>
      <c r="O3311" s="1" t="str">
        <f t="shared" si="258"/>
        <v>June</v>
      </c>
      <c r="P3311" s="1" t="str">
        <f t="shared" si="259"/>
        <v>Tuesday</v>
      </c>
      <c r="Q3311" s="2">
        <v>0.49226851851851849</v>
      </c>
      <c r="R3311" t="s">
        <v>33</v>
      </c>
      <c r="S3311">
        <v>62.46</v>
      </c>
      <c r="T3311">
        <v>42.86</v>
      </c>
      <c r="U3311">
        <v>46.85</v>
      </c>
      <c r="V3311">
        <v>6.6</v>
      </c>
    </row>
    <row r="3312" spans="1:22" x14ac:dyDescent="0.25">
      <c r="A3312" t="s">
        <v>3346</v>
      </c>
      <c r="B3312" t="s">
        <v>25</v>
      </c>
      <c r="C3312" t="s">
        <v>43</v>
      </c>
      <c r="D3312" t="s">
        <v>20</v>
      </c>
      <c r="E3312" t="s">
        <v>21</v>
      </c>
      <c r="F3312" t="s">
        <v>28</v>
      </c>
      <c r="G3312">
        <v>63.84</v>
      </c>
      <c r="H3312">
        <v>5</v>
      </c>
      <c r="I3312">
        <v>15.96</v>
      </c>
      <c r="J3312" s="7">
        <v>335.16</v>
      </c>
      <c r="K3312">
        <f t="shared" si="255"/>
        <v>349.18666666666667</v>
      </c>
      <c r="L3312">
        <f t="shared" si="256"/>
        <v>67.032000000000011</v>
      </c>
      <c r="M3312" s="1">
        <v>43626</v>
      </c>
      <c r="N3312">
        <f t="shared" si="257"/>
        <v>2019</v>
      </c>
      <c r="O3312" s="1" t="str">
        <f t="shared" si="258"/>
        <v>June</v>
      </c>
      <c r="P3312" s="1" t="str">
        <f t="shared" si="259"/>
        <v>Monday</v>
      </c>
      <c r="Q3312" s="2">
        <v>0.60003472222222221</v>
      </c>
      <c r="R3312" t="s">
        <v>23</v>
      </c>
      <c r="S3312">
        <v>191.52</v>
      </c>
      <c r="T3312">
        <v>42.86</v>
      </c>
      <c r="U3312">
        <v>143.63999999999999</v>
      </c>
      <c r="V3312">
        <v>7.7</v>
      </c>
    </row>
    <row r="3313" spans="1:22" x14ac:dyDescent="0.25">
      <c r="A3313" t="s">
        <v>3347</v>
      </c>
      <c r="B3313" t="s">
        <v>18</v>
      </c>
      <c r="C3313" t="s">
        <v>19</v>
      </c>
      <c r="D3313" t="s">
        <v>27</v>
      </c>
      <c r="E3313" t="s">
        <v>21</v>
      </c>
      <c r="F3313" t="s">
        <v>36</v>
      </c>
      <c r="G3313">
        <v>60.72</v>
      </c>
      <c r="H3313">
        <v>9</v>
      </c>
      <c r="I3313">
        <v>27.324000000000002</v>
      </c>
      <c r="J3313" s="7">
        <v>573.79999999999995</v>
      </c>
      <c r="K3313">
        <f t="shared" si="255"/>
        <v>381.70333333333332</v>
      </c>
      <c r="L3313">
        <f t="shared" si="256"/>
        <v>63.755555555555553</v>
      </c>
      <c r="M3313" s="1">
        <v>43619</v>
      </c>
      <c r="N3313">
        <f t="shared" si="257"/>
        <v>2019</v>
      </c>
      <c r="O3313" s="1" t="str">
        <f t="shared" si="258"/>
        <v>June</v>
      </c>
      <c r="P3313" s="1" t="str">
        <f t="shared" si="259"/>
        <v>Monday</v>
      </c>
      <c r="Q3313" s="2">
        <v>2.3113425925925926E-2</v>
      </c>
      <c r="R3313" t="s">
        <v>33</v>
      </c>
      <c r="S3313">
        <v>327.89</v>
      </c>
      <c r="T3313">
        <v>42.86</v>
      </c>
      <c r="U3313">
        <v>245.91</v>
      </c>
      <c r="V3313">
        <v>6.7</v>
      </c>
    </row>
    <row r="3314" spans="1:22" x14ac:dyDescent="0.25">
      <c r="A3314" t="s">
        <v>3348</v>
      </c>
      <c r="B3314" t="s">
        <v>18</v>
      </c>
      <c r="C3314" t="s">
        <v>19</v>
      </c>
      <c r="D3314" t="s">
        <v>20</v>
      </c>
      <c r="E3314" t="s">
        <v>21</v>
      </c>
      <c r="F3314" t="s">
        <v>32</v>
      </c>
      <c r="G3314">
        <v>16.5</v>
      </c>
      <c r="H3314">
        <v>8</v>
      </c>
      <c r="I3314">
        <v>6.6</v>
      </c>
      <c r="J3314" s="7">
        <v>138.6</v>
      </c>
      <c r="K3314">
        <f t="shared" si="255"/>
        <v>204.88666666666666</v>
      </c>
      <c r="L3314">
        <f t="shared" si="256"/>
        <v>17.324999999999999</v>
      </c>
      <c r="M3314" s="1">
        <v>43621</v>
      </c>
      <c r="N3314">
        <f t="shared" si="257"/>
        <v>2019</v>
      </c>
      <c r="O3314" s="1" t="str">
        <f t="shared" si="258"/>
        <v>June</v>
      </c>
      <c r="P3314" s="1" t="str">
        <f t="shared" si="259"/>
        <v>Wednesday</v>
      </c>
      <c r="Q3314" s="2">
        <v>0.17379629629629631</v>
      </c>
      <c r="R3314" t="s">
        <v>29</v>
      </c>
      <c r="S3314">
        <v>79.2</v>
      </c>
      <c r="T3314">
        <v>42.86</v>
      </c>
      <c r="U3314">
        <v>59.4</v>
      </c>
      <c r="V3314">
        <v>6.3</v>
      </c>
    </row>
    <row r="3315" spans="1:22" x14ac:dyDescent="0.25">
      <c r="A3315" t="s">
        <v>3349</v>
      </c>
      <c r="B3315" t="s">
        <v>18</v>
      </c>
      <c r="C3315" t="s">
        <v>26</v>
      </c>
      <c r="D3315" t="s">
        <v>27</v>
      </c>
      <c r="E3315" t="s">
        <v>21</v>
      </c>
      <c r="F3315" t="s">
        <v>28</v>
      </c>
      <c r="G3315">
        <v>82.42</v>
      </c>
      <c r="H3315">
        <v>5</v>
      </c>
      <c r="I3315">
        <v>20.605</v>
      </c>
      <c r="J3315" s="7">
        <v>432.71</v>
      </c>
      <c r="K3315">
        <f t="shared" si="255"/>
        <v>278.55333333333334</v>
      </c>
      <c r="L3315">
        <f t="shared" si="256"/>
        <v>86.542000000000002</v>
      </c>
      <c r="M3315" s="1">
        <v>43643</v>
      </c>
      <c r="N3315">
        <f t="shared" si="257"/>
        <v>2019</v>
      </c>
      <c r="O3315" s="1" t="str">
        <f t="shared" si="258"/>
        <v>June</v>
      </c>
      <c r="P3315" s="1" t="str">
        <f t="shared" si="259"/>
        <v>Thursday</v>
      </c>
      <c r="Q3315" s="2">
        <v>0.69746527777777778</v>
      </c>
      <c r="R3315" t="s">
        <v>29</v>
      </c>
      <c r="S3315">
        <v>247.26</v>
      </c>
      <c r="T3315">
        <v>42.86</v>
      </c>
      <c r="U3315">
        <v>185.45</v>
      </c>
      <c r="V3315">
        <v>6.6</v>
      </c>
    </row>
    <row r="3316" spans="1:22" x14ac:dyDescent="0.25">
      <c r="A3316" t="s">
        <v>3350</v>
      </c>
      <c r="B3316" t="s">
        <v>25</v>
      </c>
      <c r="C3316" t="s">
        <v>26</v>
      </c>
      <c r="D3316" t="s">
        <v>20</v>
      </c>
      <c r="E3316" t="s">
        <v>31</v>
      </c>
      <c r="F3316" t="s">
        <v>44</v>
      </c>
      <c r="G3316">
        <v>41.29</v>
      </c>
      <c r="H3316">
        <v>1</v>
      </c>
      <c r="I3316">
        <v>2.0644999999999998</v>
      </c>
      <c r="J3316" s="7">
        <v>43.35</v>
      </c>
      <c r="K3316">
        <f t="shared" si="255"/>
        <v>235.10666666666668</v>
      </c>
      <c r="L3316">
        <f t="shared" si="256"/>
        <v>43.35</v>
      </c>
      <c r="M3316" s="1">
        <v>43623</v>
      </c>
      <c r="N3316">
        <f t="shared" si="257"/>
        <v>2019</v>
      </c>
      <c r="O3316" s="1" t="str">
        <f t="shared" si="258"/>
        <v>June</v>
      </c>
      <c r="P3316" s="1" t="str">
        <f t="shared" si="259"/>
        <v>Friday</v>
      </c>
      <c r="Q3316" s="2">
        <v>0.52766203703703707</v>
      </c>
      <c r="R3316" t="s">
        <v>29</v>
      </c>
      <c r="S3316">
        <v>24.77</v>
      </c>
      <c r="T3316">
        <v>42.86</v>
      </c>
      <c r="U3316">
        <v>18.579999999999998</v>
      </c>
      <c r="V3316">
        <v>7.3</v>
      </c>
    </row>
    <row r="3317" spans="1:22" x14ac:dyDescent="0.25">
      <c r="A3317" t="s">
        <v>3351</v>
      </c>
      <c r="B3317" t="s">
        <v>25</v>
      </c>
      <c r="C3317" t="s">
        <v>19</v>
      </c>
      <c r="D3317" t="s">
        <v>27</v>
      </c>
      <c r="E3317" t="s">
        <v>31</v>
      </c>
      <c r="F3317" t="s">
        <v>32</v>
      </c>
      <c r="G3317">
        <v>85.62</v>
      </c>
      <c r="H3317">
        <v>4</v>
      </c>
      <c r="I3317">
        <v>17.123999999999999</v>
      </c>
      <c r="J3317" s="7">
        <v>359.6</v>
      </c>
      <c r="K3317">
        <f t="shared" si="255"/>
        <v>360.66333333333336</v>
      </c>
      <c r="L3317">
        <f t="shared" si="256"/>
        <v>89.9</v>
      </c>
      <c r="M3317" s="1">
        <v>43625</v>
      </c>
      <c r="N3317">
        <f t="shared" si="257"/>
        <v>2019</v>
      </c>
      <c r="O3317" s="1" t="str">
        <f t="shared" si="258"/>
        <v>June</v>
      </c>
      <c r="P3317" s="1" t="str">
        <f t="shared" si="259"/>
        <v>Sunday</v>
      </c>
      <c r="Q3317" s="2">
        <v>0.24740740740740741</v>
      </c>
      <c r="R3317" t="s">
        <v>23</v>
      </c>
      <c r="S3317">
        <v>205.49</v>
      </c>
      <c r="T3317">
        <v>42.86</v>
      </c>
      <c r="U3317">
        <v>154.11000000000001</v>
      </c>
      <c r="V3317">
        <v>6.9</v>
      </c>
    </row>
    <row r="3318" spans="1:22" x14ac:dyDescent="0.25">
      <c r="A3318" t="s">
        <v>3352</v>
      </c>
      <c r="B3318" t="s">
        <v>42</v>
      </c>
      <c r="C3318" t="s">
        <v>19</v>
      </c>
      <c r="D3318" t="s">
        <v>20</v>
      </c>
      <c r="E3318" t="s">
        <v>21</v>
      </c>
      <c r="F3318" t="s">
        <v>32</v>
      </c>
      <c r="G3318">
        <v>95.99</v>
      </c>
      <c r="H3318">
        <v>3</v>
      </c>
      <c r="I3318">
        <v>14.3985</v>
      </c>
      <c r="J3318" s="7">
        <v>302.37</v>
      </c>
      <c r="K3318">
        <f t="shared" si="255"/>
        <v>330.41666666666669</v>
      </c>
      <c r="L3318">
        <f t="shared" si="256"/>
        <v>100.79</v>
      </c>
      <c r="M3318" s="1">
        <v>43627</v>
      </c>
      <c r="N3318">
        <f t="shared" si="257"/>
        <v>2019</v>
      </c>
      <c r="O3318" s="1" t="str">
        <f t="shared" si="258"/>
        <v>June</v>
      </c>
      <c r="P3318" s="1" t="str">
        <f t="shared" si="259"/>
        <v>Tuesday</v>
      </c>
      <c r="Q3318" s="2">
        <v>0.35202546296296294</v>
      </c>
      <c r="R3318" t="s">
        <v>23</v>
      </c>
      <c r="S3318">
        <v>172.78</v>
      </c>
      <c r="T3318">
        <v>42.86</v>
      </c>
      <c r="U3318">
        <v>129.59</v>
      </c>
      <c r="V3318">
        <v>6.4</v>
      </c>
    </row>
    <row r="3319" spans="1:22" x14ac:dyDescent="0.25">
      <c r="A3319" t="s">
        <v>3353</v>
      </c>
      <c r="B3319" t="s">
        <v>18</v>
      </c>
      <c r="C3319" t="s">
        <v>19</v>
      </c>
      <c r="D3319" t="s">
        <v>20</v>
      </c>
      <c r="E3319" t="s">
        <v>21</v>
      </c>
      <c r="F3319" t="s">
        <v>22</v>
      </c>
      <c r="G3319">
        <v>66.67</v>
      </c>
      <c r="H3319">
        <v>6</v>
      </c>
      <c r="I3319">
        <v>20.001000000000001</v>
      </c>
      <c r="J3319" s="7">
        <v>420.02</v>
      </c>
      <c r="K3319">
        <f t="shared" si="255"/>
        <v>256.88333333333333</v>
      </c>
      <c r="L3319">
        <f t="shared" si="256"/>
        <v>70.00333333333333</v>
      </c>
      <c r="M3319" s="1">
        <v>43639</v>
      </c>
      <c r="N3319">
        <f t="shared" si="257"/>
        <v>2019</v>
      </c>
      <c r="O3319" s="1" t="str">
        <f t="shared" si="258"/>
        <v>June</v>
      </c>
      <c r="P3319" s="1" t="str">
        <f t="shared" si="259"/>
        <v>Sunday</v>
      </c>
      <c r="Q3319" s="2">
        <v>0.78277777777777779</v>
      </c>
      <c r="R3319" t="s">
        <v>23</v>
      </c>
      <c r="S3319">
        <v>240.01</v>
      </c>
      <c r="T3319">
        <v>42.86</v>
      </c>
      <c r="U3319">
        <v>180.01</v>
      </c>
      <c r="V3319">
        <v>5.8</v>
      </c>
    </row>
    <row r="3320" spans="1:22" x14ac:dyDescent="0.25">
      <c r="A3320" t="s">
        <v>3354</v>
      </c>
      <c r="B3320" t="s">
        <v>42</v>
      </c>
      <c r="C3320" t="s">
        <v>19</v>
      </c>
      <c r="D3320" t="s">
        <v>27</v>
      </c>
      <c r="E3320" t="s">
        <v>21</v>
      </c>
      <c r="F3320" t="s">
        <v>22</v>
      </c>
      <c r="G3320">
        <v>36.58</v>
      </c>
      <c r="H3320">
        <v>7</v>
      </c>
      <c r="I3320">
        <v>12.803000000000001</v>
      </c>
      <c r="J3320" s="7">
        <v>268.86</v>
      </c>
      <c r="K3320">
        <f t="shared" si="255"/>
        <v>154.01666666666668</v>
      </c>
      <c r="L3320">
        <f t="shared" si="256"/>
        <v>38.408571428571427</v>
      </c>
      <c r="M3320" s="1">
        <v>43633</v>
      </c>
      <c r="N3320">
        <f t="shared" si="257"/>
        <v>2019</v>
      </c>
      <c r="O3320" s="1" t="str">
        <f t="shared" si="258"/>
        <v>June</v>
      </c>
      <c r="P3320" s="1" t="str">
        <f t="shared" si="259"/>
        <v>Monday</v>
      </c>
      <c r="Q3320" s="2">
        <v>0.82862268518518523</v>
      </c>
      <c r="R3320" t="s">
        <v>29</v>
      </c>
      <c r="S3320">
        <v>153.63999999999999</v>
      </c>
      <c r="T3320">
        <v>42.86</v>
      </c>
      <c r="U3320">
        <v>115.22</v>
      </c>
      <c r="V3320">
        <v>8.4</v>
      </c>
    </row>
    <row r="3321" spans="1:22" x14ac:dyDescent="0.25">
      <c r="A3321" t="s">
        <v>3355</v>
      </c>
      <c r="B3321" t="s">
        <v>18</v>
      </c>
      <c r="C3321" t="s">
        <v>26</v>
      </c>
      <c r="D3321" t="s">
        <v>20</v>
      </c>
      <c r="E3321" t="s">
        <v>21</v>
      </c>
      <c r="F3321" t="s">
        <v>22</v>
      </c>
      <c r="G3321">
        <v>19.47</v>
      </c>
      <c r="H3321">
        <v>4</v>
      </c>
      <c r="I3321">
        <v>3.8940000000000001</v>
      </c>
      <c r="J3321" s="7">
        <v>81.77</v>
      </c>
      <c r="K3321">
        <f t="shared" si="255"/>
        <v>86.179999999999993</v>
      </c>
      <c r="L3321">
        <f t="shared" si="256"/>
        <v>20.442499999999999</v>
      </c>
      <c r="M3321" s="1">
        <v>43633</v>
      </c>
      <c r="N3321">
        <f t="shared" si="257"/>
        <v>2019</v>
      </c>
      <c r="O3321" s="1" t="str">
        <f t="shared" si="258"/>
        <v>June</v>
      </c>
      <c r="P3321" s="1" t="str">
        <f t="shared" si="259"/>
        <v>Monday</v>
      </c>
      <c r="Q3321" s="2">
        <v>0.33912037037037035</v>
      </c>
      <c r="R3321" t="s">
        <v>33</v>
      </c>
      <c r="S3321">
        <v>46.73</v>
      </c>
      <c r="T3321">
        <v>42.85</v>
      </c>
      <c r="U3321">
        <v>35.04</v>
      </c>
      <c r="V3321">
        <v>8.6</v>
      </c>
    </row>
    <row r="3322" spans="1:22" x14ac:dyDescent="0.25">
      <c r="A3322" t="s">
        <v>3356</v>
      </c>
      <c r="B3322" t="s">
        <v>18</v>
      </c>
      <c r="C3322" t="s">
        <v>43</v>
      </c>
      <c r="D3322" t="s">
        <v>27</v>
      </c>
      <c r="E3322" t="s">
        <v>21</v>
      </c>
      <c r="F3322" t="s">
        <v>46</v>
      </c>
      <c r="G3322">
        <v>11.79</v>
      </c>
      <c r="H3322">
        <v>9</v>
      </c>
      <c r="I3322">
        <v>5.3055000000000003</v>
      </c>
      <c r="J3322" s="7">
        <v>111.42</v>
      </c>
      <c r="K3322">
        <f t="shared" si="255"/>
        <v>179.63</v>
      </c>
      <c r="L3322">
        <f t="shared" si="256"/>
        <v>12.38</v>
      </c>
      <c r="M3322" s="1">
        <v>43638</v>
      </c>
      <c r="N3322">
        <f t="shared" si="257"/>
        <v>2019</v>
      </c>
      <c r="O3322" s="1" t="str">
        <f t="shared" si="258"/>
        <v>June</v>
      </c>
      <c r="P3322" s="1" t="str">
        <f t="shared" si="259"/>
        <v>Saturday</v>
      </c>
      <c r="Q3322" s="2">
        <v>0.32027777777777777</v>
      </c>
      <c r="R3322" t="s">
        <v>23</v>
      </c>
      <c r="S3322">
        <v>63.67</v>
      </c>
      <c r="T3322">
        <v>42.86</v>
      </c>
      <c r="U3322">
        <v>47.75</v>
      </c>
      <c r="V3322">
        <v>7.7</v>
      </c>
    </row>
    <row r="3323" spans="1:22" x14ac:dyDescent="0.25">
      <c r="A3323" t="s">
        <v>3357</v>
      </c>
      <c r="B3323" t="s">
        <v>18</v>
      </c>
      <c r="C3323" t="s">
        <v>43</v>
      </c>
      <c r="D3323" t="s">
        <v>20</v>
      </c>
      <c r="E3323" t="s">
        <v>21</v>
      </c>
      <c r="F3323" t="s">
        <v>22</v>
      </c>
      <c r="G3323">
        <v>7.78</v>
      </c>
      <c r="H3323">
        <v>8</v>
      </c>
      <c r="I3323">
        <v>3.1120000000000001</v>
      </c>
      <c r="J3323" s="7">
        <v>65.349999999999994</v>
      </c>
      <c r="K3323">
        <f t="shared" si="255"/>
        <v>242.78666666666666</v>
      </c>
      <c r="L3323">
        <f t="shared" si="256"/>
        <v>8.1687499999999993</v>
      </c>
      <c r="M3323" s="1">
        <v>43630</v>
      </c>
      <c r="N3323">
        <f t="shared" si="257"/>
        <v>2019</v>
      </c>
      <c r="O3323" s="1" t="str">
        <f t="shared" si="258"/>
        <v>June</v>
      </c>
      <c r="P3323" s="1" t="str">
        <f t="shared" si="259"/>
        <v>Friday</v>
      </c>
      <c r="Q3323" s="2">
        <v>0.50054398148148149</v>
      </c>
      <c r="R3323" t="s">
        <v>29</v>
      </c>
      <c r="S3323">
        <v>37.340000000000003</v>
      </c>
      <c r="T3323">
        <v>42.86</v>
      </c>
      <c r="U3323">
        <v>28.01</v>
      </c>
      <c r="V3323">
        <v>7.7</v>
      </c>
    </row>
    <row r="3324" spans="1:22" x14ac:dyDescent="0.25">
      <c r="A3324" t="s">
        <v>3358</v>
      </c>
      <c r="B3324" t="s">
        <v>25</v>
      </c>
      <c r="C3324" t="s">
        <v>19</v>
      </c>
      <c r="D3324" t="s">
        <v>20</v>
      </c>
      <c r="E3324" t="s">
        <v>21</v>
      </c>
      <c r="F3324" t="s">
        <v>44</v>
      </c>
      <c r="G3324">
        <v>43.11</v>
      </c>
      <c r="H3324">
        <v>8</v>
      </c>
      <c r="I3324">
        <v>17.244</v>
      </c>
      <c r="J3324" s="7">
        <v>362.12</v>
      </c>
      <c r="K3324">
        <f t="shared" si="255"/>
        <v>230.84666666666666</v>
      </c>
      <c r="L3324">
        <f t="shared" si="256"/>
        <v>45.265000000000001</v>
      </c>
      <c r="M3324" s="1">
        <v>43617</v>
      </c>
      <c r="N3324">
        <f t="shared" si="257"/>
        <v>2019</v>
      </c>
      <c r="O3324" s="1" t="str">
        <f t="shared" si="258"/>
        <v>June</v>
      </c>
      <c r="P3324" s="1" t="str">
        <f t="shared" si="259"/>
        <v>Saturday</v>
      </c>
      <c r="Q3324" s="2">
        <v>0.48306712962962961</v>
      </c>
      <c r="R3324" t="s">
        <v>23</v>
      </c>
      <c r="S3324">
        <v>206.93</v>
      </c>
      <c r="T3324">
        <v>42.86</v>
      </c>
      <c r="U3324">
        <v>155.19</v>
      </c>
      <c r="V3324">
        <v>7.3</v>
      </c>
    </row>
    <row r="3325" spans="1:22" x14ac:dyDescent="0.25">
      <c r="A3325" t="s">
        <v>3359</v>
      </c>
      <c r="B3325" t="s">
        <v>25</v>
      </c>
      <c r="C3325" t="s">
        <v>19</v>
      </c>
      <c r="D3325" t="s">
        <v>27</v>
      </c>
      <c r="E3325" t="s">
        <v>31</v>
      </c>
      <c r="F3325" t="s">
        <v>22</v>
      </c>
      <c r="G3325">
        <v>95.52</v>
      </c>
      <c r="H3325">
        <v>3</v>
      </c>
      <c r="I3325">
        <v>14.327999999999999</v>
      </c>
      <c r="J3325" s="7">
        <v>300.89</v>
      </c>
      <c r="K3325">
        <f t="shared" si="255"/>
        <v>280.61666666666662</v>
      </c>
      <c r="L3325">
        <f t="shared" si="256"/>
        <v>100.29666666666667</v>
      </c>
      <c r="M3325" s="1">
        <v>43628</v>
      </c>
      <c r="N3325">
        <f t="shared" si="257"/>
        <v>2019</v>
      </c>
      <c r="O3325" s="1" t="str">
        <f t="shared" si="258"/>
        <v>June</v>
      </c>
      <c r="P3325" s="1" t="str">
        <f t="shared" si="259"/>
        <v>Wednesday</v>
      </c>
      <c r="Q3325" s="2">
        <v>0.71657407407407403</v>
      </c>
      <c r="R3325" t="s">
        <v>23</v>
      </c>
      <c r="S3325">
        <v>171.94</v>
      </c>
      <c r="T3325">
        <v>42.86</v>
      </c>
      <c r="U3325">
        <v>128.94999999999999</v>
      </c>
      <c r="V3325">
        <v>8.3000000000000007</v>
      </c>
    </row>
    <row r="3326" spans="1:22" x14ac:dyDescent="0.25">
      <c r="A3326" t="s">
        <v>3360</v>
      </c>
      <c r="B3326" t="s">
        <v>42</v>
      </c>
      <c r="C3326" t="s">
        <v>19</v>
      </c>
      <c r="D3326" t="s">
        <v>20</v>
      </c>
      <c r="E3326" t="s">
        <v>31</v>
      </c>
      <c r="F3326" t="s">
        <v>36</v>
      </c>
      <c r="G3326">
        <v>7.03</v>
      </c>
      <c r="H3326">
        <v>4</v>
      </c>
      <c r="I3326">
        <v>1.4059999999999999</v>
      </c>
      <c r="J3326" s="7">
        <v>29.53</v>
      </c>
      <c r="K3326">
        <f t="shared" si="255"/>
        <v>480.07333333333332</v>
      </c>
      <c r="L3326">
        <f t="shared" si="256"/>
        <v>7.3825000000000003</v>
      </c>
      <c r="M3326" s="1">
        <v>43631</v>
      </c>
      <c r="N3326">
        <f t="shared" si="257"/>
        <v>2019</v>
      </c>
      <c r="O3326" s="1" t="str">
        <f t="shared" si="258"/>
        <v>June</v>
      </c>
      <c r="P3326" s="1" t="str">
        <f t="shared" si="259"/>
        <v>Saturday</v>
      </c>
      <c r="Q3326" s="2">
        <v>0.23982638888888888</v>
      </c>
      <c r="R3326" t="s">
        <v>23</v>
      </c>
      <c r="S3326">
        <v>16.87</v>
      </c>
      <c r="T3326">
        <v>42.87</v>
      </c>
      <c r="U3326">
        <v>12.66</v>
      </c>
      <c r="V3326">
        <v>8.8000000000000007</v>
      </c>
    </row>
    <row r="3327" spans="1:22" x14ac:dyDescent="0.25">
      <c r="A3327" t="s">
        <v>3361</v>
      </c>
      <c r="B3327" t="s">
        <v>18</v>
      </c>
      <c r="C3327" t="s">
        <v>19</v>
      </c>
      <c r="D3327" t="s">
        <v>20</v>
      </c>
      <c r="E3327" t="s">
        <v>21</v>
      </c>
      <c r="F3327" t="s">
        <v>22</v>
      </c>
      <c r="G3327">
        <v>81.180000000000007</v>
      </c>
      <c r="H3327">
        <v>6</v>
      </c>
      <c r="I3327">
        <v>24.353999999999999</v>
      </c>
      <c r="J3327" s="7">
        <v>511.43</v>
      </c>
      <c r="K3327">
        <f t="shared" si="255"/>
        <v>536.84333333333336</v>
      </c>
      <c r="L3327">
        <f t="shared" si="256"/>
        <v>85.23833333333333</v>
      </c>
      <c r="M3327" s="1">
        <v>43619</v>
      </c>
      <c r="N3327">
        <f t="shared" si="257"/>
        <v>2019</v>
      </c>
      <c r="O3327" s="1" t="str">
        <f t="shared" si="258"/>
        <v>June</v>
      </c>
      <c r="P3327" s="1" t="str">
        <f t="shared" si="259"/>
        <v>Monday</v>
      </c>
      <c r="Q3327" s="2">
        <v>0.67208333333333337</v>
      </c>
      <c r="R3327" t="s">
        <v>33</v>
      </c>
      <c r="S3327">
        <v>292.25</v>
      </c>
      <c r="T3327">
        <v>42.86</v>
      </c>
      <c r="U3327">
        <v>219.18</v>
      </c>
      <c r="V3327">
        <v>5.6</v>
      </c>
    </row>
    <row r="3328" spans="1:22" x14ac:dyDescent="0.25">
      <c r="A3328" t="s">
        <v>3362</v>
      </c>
      <c r="B3328" t="s">
        <v>42</v>
      </c>
      <c r="C3328" t="s">
        <v>26</v>
      </c>
      <c r="D3328" t="s">
        <v>20</v>
      </c>
      <c r="E3328" t="s">
        <v>21</v>
      </c>
      <c r="F3328" t="s">
        <v>32</v>
      </c>
      <c r="G3328">
        <v>95.16</v>
      </c>
      <c r="H3328">
        <v>9</v>
      </c>
      <c r="I3328">
        <v>42.822000000000003</v>
      </c>
      <c r="J3328" s="7">
        <v>899.26</v>
      </c>
      <c r="K3328">
        <f t="shared" si="255"/>
        <v>371.07666666666665</v>
      </c>
      <c r="L3328">
        <f t="shared" si="256"/>
        <v>99.917777777777772</v>
      </c>
      <c r="M3328" s="1">
        <v>43618</v>
      </c>
      <c r="N3328">
        <f t="shared" si="257"/>
        <v>2019</v>
      </c>
      <c r="O3328" s="1" t="str">
        <f t="shared" si="258"/>
        <v>June</v>
      </c>
      <c r="P3328" s="1" t="str">
        <f t="shared" si="259"/>
        <v>Sunday</v>
      </c>
      <c r="Q3328" s="2">
        <v>0.36337962962962961</v>
      </c>
      <c r="R3328" t="s">
        <v>23</v>
      </c>
      <c r="S3328">
        <v>513.86</v>
      </c>
      <c r="T3328">
        <v>42.86</v>
      </c>
      <c r="U3328">
        <v>385.4</v>
      </c>
      <c r="V3328">
        <v>7.6</v>
      </c>
    </row>
    <row r="3329" spans="1:22" x14ac:dyDescent="0.25">
      <c r="A3329" t="s">
        <v>3363</v>
      </c>
      <c r="B3329" t="s">
        <v>25</v>
      </c>
      <c r="C3329" t="s">
        <v>43</v>
      </c>
      <c r="D3329" t="s">
        <v>20</v>
      </c>
      <c r="E3329" t="s">
        <v>31</v>
      </c>
      <c r="F3329" t="s">
        <v>22</v>
      </c>
      <c r="G3329">
        <v>47.58</v>
      </c>
      <c r="H3329">
        <v>4</v>
      </c>
      <c r="I3329">
        <v>9.516</v>
      </c>
      <c r="J3329" s="7">
        <v>199.84</v>
      </c>
      <c r="K3329">
        <f t="shared" si="255"/>
        <v>154.54666666666665</v>
      </c>
      <c r="L3329">
        <f t="shared" si="256"/>
        <v>49.96</v>
      </c>
      <c r="M3329" s="1">
        <v>43624</v>
      </c>
      <c r="N3329">
        <f t="shared" si="257"/>
        <v>2019</v>
      </c>
      <c r="O3329" s="1" t="str">
        <f t="shared" si="258"/>
        <v>June</v>
      </c>
      <c r="P3329" s="1" t="str">
        <f t="shared" si="259"/>
        <v>Saturday</v>
      </c>
      <c r="Q3329" s="2">
        <v>0.34964120370370372</v>
      </c>
      <c r="R3329" t="s">
        <v>29</v>
      </c>
      <c r="S3329">
        <v>114.19</v>
      </c>
      <c r="T3329">
        <v>42.86</v>
      </c>
      <c r="U3329">
        <v>85.65</v>
      </c>
      <c r="V3329">
        <v>7.9</v>
      </c>
    </row>
    <row r="3330" spans="1:22" x14ac:dyDescent="0.25">
      <c r="A3330" t="s">
        <v>3364</v>
      </c>
      <c r="B3330" t="s">
        <v>25</v>
      </c>
      <c r="C3330" t="s">
        <v>26</v>
      </c>
      <c r="D3330" t="s">
        <v>20</v>
      </c>
      <c r="E3330" t="s">
        <v>21</v>
      </c>
      <c r="F3330" t="s">
        <v>22</v>
      </c>
      <c r="G3330">
        <v>6.73</v>
      </c>
      <c r="H3330">
        <v>2</v>
      </c>
      <c r="I3330">
        <v>0.67300000000000004</v>
      </c>
      <c r="J3330" s="7">
        <v>14.13</v>
      </c>
      <c r="K3330">
        <f t="shared" ref="K3330:K3393" si="260">AVERAGE(J3330:J3332)</f>
        <v>229.29666666666665</v>
      </c>
      <c r="L3330">
        <f t="shared" ref="L3330:L3393" si="261" xml:space="preserve"> J3330 / H3330</f>
        <v>7.0650000000000004</v>
      </c>
      <c r="M3330" s="1">
        <v>43644</v>
      </c>
      <c r="N3330">
        <f t="shared" ref="N3330:N3393" si="262">YEAR(M3330)</f>
        <v>2019</v>
      </c>
      <c r="O3330" s="1" t="str">
        <f t="shared" ref="O3330:O3393" si="263">TEXT(M3330,"mmmm")</f>
        <v>June</v>
      </c>
      <c r="P3330" s="1" t="str">
        <f t="shared" ref="P3330:P3393" si="264">TEXT(M3330,"dddd")</f>
        <v>Friday</v>
      </c>
      <c r="Q3330" s="2">
        <v>0.4407638888888889</v>
      </c>
      <c r="R3330" t="s">
        <v>33</v>
      </c>
      <c r="S3330">
        <v>8.08</v>
      </c>
      <c r="T3330">
        <v>42.82</v>
      </c>
      <c r="U3330">
        <v>6.05</v>
      </c>
      <c r="V3330">
        <v>7.2</v>
      </c>
    </row>
    <row r="3331" spans="1:22" x14ac:dyDescent="0.25">
      <c r="A3331" t="s">
        <v>3365</v>
      </c>
      <c r="B3331" t="s">
        <v>25</v>
      </c>
      <c r="C3331" t="s">
        <v>26</v>
      </c>
      <c r="D3331" t="s">
        <v>27</v>
      </c>
      <c r="E3331" t="s">
        <v>21</v>
      </c>
      <c r="F3331" t="s">
        <v>46</v>
      </c>
      <c r="G3331">
        <v>79.260000000000005</v>
      </c>
      <c r="H3331">
        <v>3</v>
      </c>
      <c r="I3331">
        <v>11.888999999999999</v>
      </c>
      <c r="J3331" s="7">
        <v>249.67</v>
      </c>
      <c r="K3331">
        <f t="shared" si="260"/>
        <v>260.27333333333331</v>
      </c>
      <c r="L3331">
        <f t="shared" si="261"/>
        <v>83.223333333333329</v>
      </c>
      <c r="M3331" s="1">
        <v>43638</v>
      </c>
      <c r="N3331">
        <f t="shared" si="262"/>
        <v>2019</v>
      </c>
      <c r="O3331" s="1" t="str">
        <f t="shared" si="263"/>
        <v>June</v>
      </c>
      <c r="P3331" s="1" t="str">
        <f t="shared" si="264"/>
        <v>Saturday</v>
      </c>
      <c r="Q3331" s="2">
        <v>0.76138888888888889</v>
      </c>
      <c r="R3331" t="s">
        <v>29</v>
      </c>
      <c r="S3331">
        <v>142.66999999999999</v>
      </c>
      <c r="T3331">
        <v>42.86</v>
      </c>
      <c r="U3331">
        <v>107</v>
      </c>
      <c r="V3331">
        <v>9.6</v>
      </c>
    </row>
    <row r="3332" spans="1:22" x14ac:dyDescent="0.25">
      <c r="A3332" t="s">
        <v>3366</v>
      </c>
      <c r="B3332" t="s">
        <v>18</v>
      </c>
      <c r="C3332" t="s">
        <v>19</v>
      </c>
      <c r="D3332" t="s">
        <v>20</v>
      </c>
      <c r="E3332" t="s">
        <v>21</v>
      </c>
      <c r="F3332" t="s">
        <v>22</v>
      </c>
      <c r="G3332">
        <v>80.78</v>
      </c>
      <c r="H3332">
        <v>5</v>
      </c>
      <c r="I3332">
        <v>20.195</v>
      </c>
      <c r="J3332" s="7">
        <v>424.09</v>
      </c>
      <c r="K3332">
        <f t="shared" si="260"/>
        <v>280.94666666666666</v>
      </c>
      <c r="L3332">
        <f t="shared" si="261"/>
        <v>84.817999999999998</v>
      </c>
      <c r="M3332" s="1">
        <v>43643</v>
      </c>
      <c r="N3332">
        <f t="shared" si="262"/>
        <v>2019</v>
      </c>
      <c r="O3332" s="1" t="str">
        <f t="shared" si="263"/>
        <v>June</v>
      </c>
      <c r="P3332" s="1" t="str">
        <f t="shared" si="264"/>
        <v>Thursday</v>
      </c>
      <c r="Q3332" s="2">
        <v>0.74906249999999996</v>
      </c>
      <c r="R3332" t="s">
        <v>23</v>
      </c>
      <c r="S3332">
        <v>242.34</v>
      </c>
      <c r="T3332">
        <v>42.86</v>
      </c>
      <c r="U3332">
        <v>181.75</v>
      </c>
      <c r="V3332">
        <v>5.4</v>
      </c>
    </row>
    <row r="3333" spans="1:22" x14ac:dyDescent="0.25">
      <c r="A3333" t="s">
        <v>3367</v>
      </c>
      <c r="B3333" t="s">
        <v>42</v>
      </c>
      <c r="C3333" t="s">
        <v>26</v>
      </c>
      <c r="D3333" t="s">
        <v>20</v>
      </c>
      <c r="E3333" t="s">
        <v>21</v>
      </c>
      <c r="F3333" t="s">
        <v>36</v>
      </c>
      <c r="G3333">
        <v>50.98</v>
      </c>
      <c r="H3333">
        <v>2</v>
      </c>
      <c r="I3333">
        <v>5.0979999999999999</v>
      </c>
      <c r="J3333" s="7">
        <v>107.06</v>
      </c>
      <c r="K3333">
        <f t="shared" si="260"/>
        <v>306.2</v>
      </c>
      <c r="L3333">
        <f t="shared" si="261"/>
        <v>53.53</v>
      </c>
      <c r="M3333" s="1">
        <v>43625</v>
      </c>
      <c r="N3333">
        <f t="shared" si="262"/>
        <v>2019</v>
      </c>
      <c r="O3333" s="1" t="str">
        <f t="shared" si="263"/>
        <v>June</v>
      </c>
      <c r="P3333" s="1" t="str">
        <f t="shared" si="264"/>
        <v>Sunday</v>
      </c>
      <c r="Q3333" s="2">
        <v>0.87334490740740744</v>
      </c>
      <c r="R3333" t="s">
        <v>29</v>
      </c>
      <c r="S3333">
        <v>61.18</v>
      </c>
      <c r="T3333">
        <v>42.85</v>
      </c>
      <c r="U3333">
        <v>45.88</v>
      </c>
      <c r="V3333">
        <v>6</v>
      </c>
    </row>
    <row r="3334" spans="1:22" x14ac:dyDescent="0.25">
      <c r="A3334" t="s">
        <v>3368</v>
      </c>
      <c r="B3334" t="s">
        <v>25</v>
      </c>
      <c r="C3334" t="s">
        <v>26</v>
      </c>
      <c r="D3334" t="s">
        <v>20</v>
      </c>
      <c r="E3334" t="s">
        <v>21</v>
      </c>
      <c r="F3334" t="s">
        <v>22</v>
      </c>
      <c r="G3334">
        <v>98.95</v>
      </c>
      <c r="H3334">
        <v>3</v>
      </c>
      <c r="I3334">
        <v>14.842499999999999</v>
      </c>
      <c r="J3334" s="7">
        <v>311.69</v>
      </c>
      <c r="K3334">
        <f t="shared" si="260"/>
        <v>505.47333333333336</v>
      </c>
      <c r="L3334">
        <f t="shared" si="261"/>
        <v>103.89666666666666</v>
      </c>
      <c r="M3334" s="1">
        <v>43628</v>
      </c>
      <c r="N3334">
        <f t="shared" si="262"/>
        <v>2019</v>
      </c>
      <c r="O3334" s="1" t="str">
        <f t="shared" si="263"/>
        <v>June</v>
      </c>
      <c r="P3334" s="1" t="str">
        <f t="shared" si="264"/>
        <v>Wednesday</v>
      </c>
      <c r="Q3334" s="2">
        <v>0.65952546296296299</v>
      </c>
      <c r="R3334" t="s">
        <v>23</v>
      </c>
      <c r="S3334">
        <v>178.11</v>
      </c>
      <c r="T3334">
        <v>42.86</v>
      </c>
      <c r="U3334">
        <v>133.58000000000001</v>
      </c>
      <c r="V3334">
        <v>7.7</v>
      </c>
    </row>
    <row r="3335" spans="1:22" x14ac:dyDescent="0.25">
      <c r="A3335" t="s">
        <v>3369</v>
      </c>
      <c r="B3335" t="s">
        <v>18</v>
      </c>
      <c r="C3335" t="s">
        <v>43</v>
      </c>
      <c r="D3335" t="s">
        <v>27</v>
      </c>
      <c r="E3335" t="s">
        <v>21</v>
      </c>
      <c r="F3335" t="s">
        <v>46</v>
      </c>
      <c r="G3335">
        <v>95.21</v>
      </c>
      <c r="H3335">
        <v>5</v>
      </c>
      <c r="I3335">
        <v>23.802499999999998</v>
      </c>
      <c r="J3335" s="7">
        <v>499.85</v>
      </c>
      <c r="K3335">
        <f t="shared" si="260"/>
        <v>464.06</v>
      </c>
      <c r="L3335">
        <f t="shared" si="261"/>
        <v>99.97</v>
      </c>
      <c r="M3335" s="1">
        <v>43630</v>
      </c>
      <c r="N3335">
        <f t="shared" si="262"/>
        <v>2019</v>
      </c>
      <c r="O3335" s="1" t="str">
        <f t="shared" si="263"/>
        <v>June</v>
      </c>
      <c r="P3335" s="1" t="str">
        <f t="shared" si="264"/>
        <v>Friday</v>
      </c>
      <c r="Q3335" s="2">
        <v>0.25472222222222224</v>
      </c>
      <c r="R3335" t="s">
        <v>23</v>
      </c>
      <c r="S3335">
        <v>285.63</v>
      </c>
      <c r="T3335">
        <v>42.86</v>
      </c>
      <c r="U3335">
        <v>214.22</v>
      </c>
      <c r="V3335">
        <v>5.0999999999999996</v>
      </c>
    </row>
    <row r="3336" spans="1:22" x14ac:dyDescent="0.25">
      <c r="A3336" t="s">
        <v>3370</v>
      </c>
      <c r="B3336" t="s">
        <v>25</v>
      </c>
      <c r="C3336" t="s">
        <v>26</v>
      </c>
      <c r="D3336" t="s">
        <v>27</v>
      </c>
      <c r="E3336" t="s">
        <v>21</v>
      </c>
      <c r="F3336" t="s">
        <v>28</v>
      </c>
      <c r="G3336">
        <v>74.59</v>
      </c>
      <c r="H3336">
        <v>9</v>
      </c>
      <c r="I3336">
        <v>33.5655</v>
      </c>
      <c r="J3336" s="7">
        <v>704.88</v>
      </c>
      <c r="K3336">
        <f t="shared" si="260"/>
        <v>499.6033333333333</v>
      </c>
      <c r="L3336">
        <f t="shared" si="261"/>
        <v>78.319999999999993</v>
      </c>
      <c r="M3336" s="1">
        <v>43627</v>
      </c>
      <c r="N3336">
        <f t="shared" si="262"/>
        <v>2019</v>
      </c>
      <c r="O3336" s="1" t="str">
        <f t="shared" si="263"/>
        <v>June</v>
      </c>
      <c r="P3336" s="1" t="str">
        <f t="shared" si="264"/>
        <v>Tuesday</v>
      </c>
      <c r="Q3336" s="2">
        <v>0.43225694444444446</v>
      </c>
      <c r="R3336" t="s">
        <v>23</v>
      </c>
      <c r="S3336">
        <v>402.79</v>
      </c>
      <c r="T3336">
        <v>42.86</v>
      </c>
      <c r="U3336">
        <v>302.08999999999997</v>
      </c>
      <c r="V3336">
        <v>5</v>
      </c>
    </row>
    <row r="3337" spans="1:22" x14ac:dyDescent="0.25">
      <c r="A3337" t="s">
        <v>3371</v>
      </c>
      <c r="B3337" t="s">
        <v>18</v>
      </c>
      <c r="C3337" t="s">
        <v>26</v>
      </c>
      <c r="D3337" t="s">
        <v>20</v>
      </c>
      <c r="E3337" t="s">
        <v>21</v>
      </c>
      <c r="F3337" t="s">
        <v>32</v>
      </c>
      <c r="G3337">
        <v>44.63</v>
      </c>
      <c r="H3337">
        <v>4</v>
      </c>
      <c r="I3337">
        <v>8.9260000000000002</v>
      </c>
      <c r="J3337" s="7">
        <v>187.45</v>
      </c>
      <c r="K3337">
        <f t="shared" si="260"/>
        <v>283.5266666666667</v>
      </c>
      <c r="L3337">
        <f t="shared" si="261"/>
        <v>46.862499999999997</v>
      </c>
      <c r="M3337" s="1">
        <v>43628</v>
      </c>
      <c r="N3337">
        <f t="shared" si="262"/>
        <v>2019</v>
      </c>
      <c r="O3337" s="1" t="str">
        <f t="shared" si="263"/>
        <v>June</v>
      </c>
      <c r="P3337" s="1" t="str">
        <f t="shared" si="264"/>
        <v>Wednesday</v>
      </c>
      <c r="Q3337" s="2">
        <v>0.56283564814814813</v>
      </c>
      <c r="R3337" t="s">
        <v>23</v>
      </c>
      <c r="S3337">
        <v>107.11</v>
      </c>
      <c r="T3337">
        <v>42.86</v>
      </c>
      <c r="U3337">
        <v>80.34</v>
      </c>
      <c r="V3337">
        <v>6.2</v>
      </c>
    </row>
    <row r="3338" spans="1:22" x14ac:dyDescent="0.25">
      <c r="A3338" t="s">
        <v>3372</v>
      </c>
      <c r="B3338" t="s">
        <v>42</v>
      </c>
      <c r="C3338" t="s">
        <v>43</v>
      </c>
      <c r="D3338" t="s">
        <v>27</v>
      </c>
      <c r="E3338" t="s">
        <v>31</v>
      </c>
      <c r="F3338" t="s">
        <v>46</v>
      </c>
      <c r="G3338">
        <v>57.76</v>
      </c>
      <c r="H3338">
        <v>10</v>
      </c>
      <c r="I3338">
        <v>28.88</v>
      </c>
      <c r="J3338" s="7">
        <v>606.48</v>
      </c>
      <c r="K3338">
        <f t="shared" si="260"/>
        <v>225.98666666666668</v>
      </c>
      <c r="L3338">
        <f t="shared" si="261"/>
        <v>60.648000000000003</v>
      </c>
      <c r="M3338" s="1">
        <v>43638</v>
      </c>
      <c r="N3338">
        <f t="shared" si="262"/>
        <v>2019</v>
      </c>
      <c r="O3338" s="1" t="str">
        <f t="shared" si="263"/>
        <v>June</v>
      </c>
      <c r="P3338" s="1" t="str">
        <f t="shared" si="264"/>
        <v>Saturday</v>
      </c>
      <c r="Q3338" s="2">
        <v>4.3530092592592592E-2</v>
      </c>
      <c r="R3338" t="s">
        <v>23</v>
      </c>
      <c r="S3338">
        <v>346.56</v>
      </c>
      <c r="T3338">
        <v>42.86</v>
      </c>
      <c r="U3338">
        <v>259.92</v>
      </c>
      <c r="V3338">
        <v>8.1999999999999993</v>
      </c>
    </row>
    <row r="3339" spans="1:22" x14ac:dyDescent="0.25">
      <c r="A3339" t="s">
        <v>3373</v>
      </c>
      <c r="B3339" t="s">
        <v>42</v>
      </c>
      <c r="C3339" t="s">
        <v>26</v>
      </c>
      <c r="D3339" t="s">
        <v>20</v>
      </c>
      <c r="E3339" t="s">
        <v>21</v>
      </c>
      <c r="F3339" t="s">
        <v>46</v>
      </c>
      <c r="G3339">
        <v>53.95</v>
      </c>
      <c r="H3339">
        <v>1</v>
      </c>
      <c r="I3339">
        <v>2.6974999999999998</v>
      </c>
      <c r="J3339" s="7">
        <v>56.65</v>
      </c>
      <c r="K3339">
        <f t="shared" si="260"/>
        <v>65.806666666666672</v>
      </c>
      <c r="L3339">
        <f t="shared" si="261"/>
        <v>56.65</v>
      </c>
      <c r="M3339" s="1">
        <v>43633</v>
      </c>
      <c r="N3339">
        <f t="shared" si="262"/>
        <v>2019</v>
      </c>
      <c r="O3339" s="1" t="str">
        <f t="shared" si="263"/>
        <v>June</v>
      </c>
      <c r="P3339" s="1" t="str">
        <f t="shared" si="264"/>
        <v>Monday</v>
      </c>
      <c r="Q3339" s="2">
        <v>7.4560185185185188E-2</v>
      </c>
      <c r="R3339" t="s">
        <v>29</v>
      </c>
      <c r="S3339">
        <v>32.369999999999997</v>
      </c>
      <c r="T3339">
        <v>42.86</v>
      </c>
      <c r="U3339">
        <v>24.28</v>
      </c>
      <c r="V3339">
        <v>9.4</v>
      </c>
    </row>
    <row r="3340" spans="1:22" x14ac:dyDescent="0.25">
      <c r="A3340" t="s">
        <v>3374</v>
      </c>
      <c r="B3340" t="s">
        <v>18</v>
      </c>
      <c r="C3340" t="s">
        <v>19</v>
      </c>
      <c r="D3340" t="s">
        <v>20</v>
      </c>
      <c r="E3340" t="s">
        <v>21</v>
      </c>
      <c r="F3340" t="s">
        <v>28</v>
      </c>
      <c r="G3340">
        <v>7.06</v>
      </c>
      <c r="H3340">
        <v>2</v>
      </c>
      <c r="I3340">
        <v>0.70599999999999996</v>
      </c>
      <c r="J3340" s="7">
        <v>14.83</v>
      </c>
      <c r="K3340">
        <f t="shared" si="260"/>
        <v>124.68666666666667</v>
      </c>
      <c r="L3340">
        <f t="shared" si="261"/>
        <v>7.415</v>
      </c>
      <c r="M3340" s="1">
        <v>43625</v>
      </c>
      <c r="N3340">
        <f t="shared" si="262"/>
        <v>2019</v>
      </c>
      <c r="O3340" s="1" t="str">
        <f t="shared" si="263"/>
        <v>June</v>
      </c>
      <c r="P3340" s="1" t="str">
        <f t="shared" si="264"/>
        <v>Sunday</v>
      </c>
      <c r="Q3340" s="2">
        <v>0.87077546296296293</v>
      </c>
      <c r="R3340" t="s">
        <v>23</v>
      </c>
      <c r="S3340">
        <v>8.4700000000000006</v>
      </c>
      <c r="T3340">
        <v>42.89</v>
      </c>
      <c r="U3340">
        <v>6.36</v>
      </c>
      <c r="V3340">
        <v>5</v>
      </c>
    </row>
    <row r="3341" spans="1:22" x14ac:dyDescent="0.25">
      <c r="A3341" t="s">
        <v>3375</v>
      </c>
      <c r="B3341" t="s">
        <v>42</v>
      </c>
      <c r="C3341" t="s">
        <v>19</v>
      </c>
      <c r="D3341" t="s">
        <v>27</v>
      </c>
      <c r="E3341" t="s">
        <v>31</v>
      </c>
      <c r="F3341" t="s">
        <v>36</v>
      </c>
      <c r="G3341">
        <v>59.97</v>
      </c>
      <c r="H3341">
        <v>2</v>
      </c>
      <c r="I3341">
        <v>5.9969999999999999</v>
      </c>
      <c r="J3341" s="7">
        <v>125.94</v>
      </c>
      <c r="K3341">
        <f t="shared" si="260"/>
        <v>161.38</v>
      </c>
      <c r="L3341">
        <f t="shared" si="261"/>
        <v>62.97</v>
      </c>
      <c r="M3341" s="1">
        <v>43635</v>
      </c>
      <c r="N3341">
        <f t="shared" si="262"/>
        <v>2019</v>
      </c>
      <c r="O3341" s="1" t="str">
        <f t="shared" si="263"/>
        <v>June</v>
      </c>
      <c r="P3341" s="1" t="str">
        <f t="shared" si="264"/>
        <v>Wednesday</v>
      </c>
      <c r="Q3341" s="2">
        <v>0.58520833333333333</v>
      </c>
      <c r="R3341" t="s">
        <v>33</v>
      </c>
      <c r="S3341">
        <v>71.959999999999994</v>
      </c>
      <c r="T3341">
        <v>42.86</v>
      </c>
      <c r="U3341">
        <v>53.98</v>
      </c>
      <c r="V3341">
        <v>8.8000000000000007</v>
      </c>
    </row>
    <row r="3342" spans="1:22" x14ac:dyDescent="0.25">
      <c r="A3342" t="s">
        <v>3376</v>
      </c>
      <c r="B3342" t="s">
        <v>25</v>
      </c>
      <c r="C3342" t="s">
        <v>43</v>
      </c>
      <c r="D3342" t="s">
        <v>20</v>
      </c>
      <c r="E3342" t="s">
        <v>31</v>
      </c>
      <c r="F3342" t="s">
        <v>36</v>
      </c>
      <c r="G3342">
        <v>74.06</v>
      </c>
      <c r="H3342">
        <v>3</v>
      </c>
      <c r="I3342">
        <v>11.109</v>
      </c>
      <c r="J3342" s="7">
        <v>233.29</v>
      </c>
      <c r="K3342">
        <f t="shared" si="260"/>
        <v>389.49666666666667</v>
      </c>
      <c r="L3342">
        <f t="shared" si="261"/>
        <v>77.763333333333335</v>
      </c>
      <c r="M3342" s="1">
        <v>43626</v>
      </c>
      <c r="N3342">
        <f t="shared" si="262"/>
        <v>2019</v>
      </c>
      <c r="O3342" s="1" t="str">
        <f t="shared" si="263"/>
        <v>June</v>
      </c>
      <c r="P3342" s="1" t="str">
        <f t="shared" si="264"/>
        <v>Monday</v>
      </c>
      <c r="Q3342" s="2">
        <v>0.99862268518518515</v>
      </c>
      <c r="R3342" t="s">
        <v>33</v>
      </c>
      <c r="S3342">
        <v>133.31</v>
      </c>
      <c r="T3342">
        <v>42.86</v>
      </c>
      <c r="U3342">
        <v>99.98</v>
      </c>
      <c r="V3342">
        <v>5.4</v>
      </c>
    </row>
    <row r="3343" spans="1:22" x14ac:dyDescent="0.25">
      <c r="A3343" t="s">
        <v>3377</v>
      </c>
      <c r="B3343" t="s">
        <v>25</v>
      </c>
      <c r="C3343" t="s">
        <v>19</v>
      </c>
      <c r="D3343" t="s">
        <v>27</v>
      </c>
      <c r="E3343" t="s">
        <v>21</v>
      </c>
      <c r="F3343" t="s">
        <v>28</v>
      </c>
      <c r="G3343">
        <v>29.74</v>
      </c>
      <c r="H3343">
        <v>4</v>
      </c>
      <c r="I3343">
        <v>5.9480000000000004</v>
      </c>
      <c r="J3343" s="7">
        <v>124.91</v>
      </c>
      <c r="K3343">
        <f t="shared" si="260"/>
        <v>415.12333333333328</v>
      </c>
      <c r="L3343">
        <f t="shared" si="261"/>
        <v>31.227499999999999</v>
      </c>
      <c r="M3343" s="1">
        <v>43636</v>
      </c>
      <c r="N3343">
        <f t="shared" si="262"/>
        <v>2019</v>
      </c>
      <c r="O3343" s="1" t="str">
        <f t="shared" si="263"/>
        <v>June</v>
      </c>
      <c r="P3343" s="1" t="str">
        <f t="shared" si="264"/>
        <v>Thursday</v>
      </c>
      <c r="Q3343" s="2">
        <v>0.98934027777777778</v>
      </c>
      <c r="R3343" t="s">
        <v>29</v>
      </c>
      <c r="S3343">
        <v>71.38</v>
      </c>
      <c r="T3343">
        <v>42.85</v>
      </c>
      <c r="U3343">
        <v>53.53</v>
      </c>
      <c r="V3343">
        <v>7.6</v>
      </c>
    </row>
    <row r="3344" spans="1:22" x14ac:dyDescent="0.25">
      <c r="A3344" t="s">
        <v>3378</v>
      </c>
      <c r="B3344" t="s">
        <v>25</v>
      </c>
      <c r="C3344" t="s">
        <v>26</v>
      </c>
      <c r="D3344" t="s">
        <v>20</v>
      </c>
      <c r="E3344" t="s">
        <v>21</v>
      </c>
      <c r="F3344" t="s">
        <v>44</v>
      </c>
      <c r="G3344">
        <v>77.17</v>
      </c>
      <c r="H3344">
        <v>10</v>
      </c>
      <c r="I3344">
        <v>38.585000000000001</v>
      </c>
      <c r="J3344" s="7">
        <v>810.29</v>
      </c>
      <c r="K3344">
        <f t="shared" si="260"/>
        <v>561.10666666666668</v>
      </c>
      <c r="L3344">
        <f t="shared" si="261"/>
        <v>81.028999999999996</v>
      </c>
      <c r="M3344" s="1">
        <v>43635</v>
      </c>
      <c r="N3344">
        <f t="shared" si="262"/>
        <v>2019</v>
      </c>
      <c r="O3344" s="1" t="str">
        <f t="shared" si="263"/>
        <v>June</v>
      </c>
      <c r="P3344" s="1" t="str">
        <f t="shared" si="264"/>
        <v>Wednesday</v>
      </c>
      <c r="Q3344" s="2">
        <v>0.94983796296296297</v>
      </c>
      <c r="R3344" t="s">
        <v>23</v>
      </c>
      <c r="S3344">
        <v>463.02</v>
      </c>
      <c r="T3344">
        <v>42.86</v>
      </c>
      <c r="U3344">
        <v>347.27</v>
      </c>
      <c r="V3344">
        <v>6.9</v>
      </c>
    </row>
    <row r="3345" spans="1:22" x14ac:dyDescent="0.25">
      <c r="A3345" t="s">
        <v>3379</v>
      </c>
      <c r="B3345" t="s">
        <v>25</v>
      </c>
      <c r="C3345" t="s">
        <v>26</v>
      </c>
      <c r="D3345" t="s">
        <v>27</v>
      </c>
      <c r="E3345" t="s">
        <v>31</v>
      </c>
      <c r="F3345" t="s">
        <v>36</v>
      </c>
      <c r="G3345">
        <v>59.08</v>
      </c>
      <c r="H3345">
        <v>5</v>
      </c>
      <c r="I3345">
        <v>14.77</v>
      </c>
      <c r="J3345" s="7">
        <v>310.17</v>
      </c>
      <c r="K3345">
        <f t="shared" si="260"/>
        <v>304.12333333333333</v>
      </c>
      <c r="L3345">
        <f t="shared" si="261"/>
        <v>62.034000000000006</v>
      </c>
      <c r="M3345" s="1">
        <v>43632</v>
      </c>
      <c r="N3345">
        <f t="shared" si="262"/>
        <v>2019</v>
      </c>
      <c r="O3345" s="1" t="str">
        <f t="shared" si="263"/>
        <v>June</v>
      </c>
      <c r="P3345" s="1" t="str">
        <f t="shared" si="264"/>
        <v>Sunday</v>
      </c>
      <c r="Q3345" s="2">
        <v>0.95554398148148145</v>
      </c>
      <c r="R3345" t="s">
        <v>29</v>
      </c>
      <c r="S3345">
        <v>177.24</v>
      </c>
      <c r="T3345">
        <v>42.86</v>
      </c>
      <c r="U3345">
        <v>132.93</v>
      </c>
      <c r="V3345">
        <v>7.3</v>
      </c>
    </row>
    <row r="3346" spans="1:22" x14ac:dyDescent="0.25">
      <c r="A3346" t="s">
        <v>3380</v>
      </c>
      <c r="B3346" t="s">
        <v>42</v>
      </c>
      <c r="C3346" t="s">
        <v>26</v>
      </c>
      <c r="D3346" t="s">
        <v>20</v>
      </c>
      <c r="E3346" t="s">
        <v>31</v>
      </c>
      <c r="F3346" t="s">
        <v>44</v>
      </c>
      <c r="G3346">
        <v>76.58</v>
      </c>
      <c r="H3346">
        <v>7</v>
      </c>
      <c r="I3346">
        <v>26.803000000000001</v>
      </c>
      <c r="J3346" s="7">
        <v>562.86</v>
      </c>
      <c r="K3346">
        <f t="shared" si="260"/>
        <v>227.02666666666667</v>
      </c>
      <c r="L3346">
        <f t="shared" si="261"/>
        <v>80.408571428571435</v>
      </c>
      <c r="M3346" s="1">
        <v>43636</v>
      </c>
      <c r="N3346">
        <f t="shared" si="262"/>
        <v>2019</v>
      </c>
      <c r="O3346" s="1" t="str">
        <f t="shared" si="263"/>
        <v>June</v>
      </c>
      <c r="P3346" s="1" t="str">
        <f t="shared" si="264"/>
        <v>Thursday</v>
      </c>
      <c r="Q3346" s="2">
        <v>0.64800925925925923</v>
      </c>
      <c r="R3346" t="s">
        <v>23</v>
      </c>
      <c r="S3346">
        <v>321.64</v>
      </c>
      <c r="T3346">
        <v>42.86</v>
      </c>
      <c r="U3346">
        <v>241.22</v>
      </c>
      <c r="V3346">
        <v>6.9</v>
      </c>
    </row>
    <row r="3347" spans="1:22" x14ac:dyDescent="0.25">
      <c r="A3347" t="s">
        <v>3381</v>
      </c>
      <c r="B3347" t="s">
        <v>25</v>
      </c>
      <c r="C3347" t="s">
        <v>26</v>
      </c>
      <c r="D3347" t="s">
        <v>20</v>
      </c>
      <c r="E3347" t="s">
        <v>21</v>
      </c>
      <c r="F3347" t="s">
        <v>32</v>
      </c>
      <c r="G3347">
        <v>37.47</v>
      </c>
      <c r="H3347">
        <v>1</v>
      </c>
      <c r="I3347">
        <v>1.8734999999999999</v>
      </c>
      <c r="J3347" s="7">
        <v>39.340000000000003</v>
      </c>
      <c r="K3347">
        <f t="shared" si="260"/>
        <v>76.459999999999994</v>
      </c>
      <c r="L3347">
        <f t="shared" si="261"/>
        <v>39.340000000000003</v>
      </c>
      <c r="M3347" s="1">
        <v>43644</v>
      </c>
      <c r="N3347">
        <f t="shared" si="262"/>
        <v>2019</v>
      </c>
      <c r="O3347" s="1" t="str">
        <f t="shared" si="263"/>
        <v>June</v>
      </c>
      <c r="P3347" s="1" t="str">
        <f t="shared" si="264"/>
        <v>Friday</v>
      </c>
      <c r="Q3347" s="2">
        <v>0.7778356481481481</v>
      </c>
      <c r="R3347" t="s">
        <v>23</v>
      </c>
      <c r="S3347">
        <v>22.48</v>
      </c>
      <c r="T3347">
        <v>42.86</v>
      </c>
      <c r="U3347">
        <v>16.86</v>
      </c>
      <c r="V3347">
        <v>9.5</v>
      </c>
    </row>
    <row r="3348" spans="1:22" x14ac:dyDescent="0.25">
      <c r="A3348" t="s">
        <v>3382</v>
      </c>
      <c r="B3348" t="s">
        <v>18</v>
      </c>
      <c r="C3348" t="s">
        <v>43</v>
      </c>
      <c r="D3348" t="s">
        <v>27</v>
      </c>
      <c r="E3348" t="s">
        <v>21</v>
      </c>
      <c r="F3348" t="s">
        <v>36</v>
      </c>
      <c r="G3348">
        <v>75.12</v>
      </c>
      <c r="H3348">
        <v>1</v>
      </c>
      <c r="I3348">
        <v>3.7559999999999998</v>
      </c>
      <c r="J3348" s="7">
        <v>78.88</v>
      </c>
      <c r="K3348">
        <f t="shared" si="260"/>
        <v>173.95333333333335</v>
      </c>
      <c r="L3348">
        <f t="shared" si="261"/>
        <v>78.88</v>
      </c>
      <c r="M3348" s="1">
        <v>43618</v>
      </c>
      <c r="N3348">
        <f t="shared" si="262"/>
        <v>2019</v>
      </c>
      <c r="O3348" s="1" t="str">
        <f t="shared" si="263"/>
        <v>June</v>
      </c>
      <c r="P3348" s="1" t="str">
        <f t="shared" si="264"/>
        <v>Sunday</v>
      </c>
      <c r="Q3348" s="2">
        <v>0.51935185185185184</v>
      </c>
      <c r="R3348" t="s">
        <v>29</v>
      </c>
      <c r="S3348">
        <v>45.07</v>
      </c>
      <c r="T3348">
        <v>42.86</v>
      </c>
      <c r="U3348">
        <v>33.81</v>
      </c>
      <c r="V3348">
        <v>7.2</v>
      </c>
    </row>
    <row r="3349" spans="1:22" x14ac:dyDescent="0.25">
      <c r="A3349" t="s">
        <v>3383</v>
      </c>
      <c r="B3349" t="s">
        <v>25</v>
      </c>
      <c r="C3349" t="s">
        <v>43</v>
      </c>
      <c r="D3349" t="s">
        <v>20</v>
      </c>
      <c r="E3349" t="s">
        <v>31</v>
      </c>
      <c r="F3349" t="s">
        <v>36</v>
      </c>
      <c r="G3349">
        <v>35.29</v>
      </c>
      <c r="H3349">
        <v>3</v>
      </c>
      <c r="I3349">
        <v>5.2934999999999999</v>
      </c>
      <c r="J3349" s="7">
        <v>111.16</v>
      </c>
      <c r="K3349">
        <f t="shared" si="260"/>
        <v>450.30666666666667</v>
      </c>
      <c r="L3349">
        <f t="shared" si="261"/>
        <v>37.053333333333335</v>
      </c>
      <c r="M3349" s="1">
        <v>43634</v>
      </c>
      <c r="N3349">
        <f t="shared" si="262"/>
        <v>2019</v>
      </c>
      <c r="O3349" s="1" t="str">
        <f t="shared" si="263"/>
        <v>June</v>
      </c>
      <c r="P3349" s="1" t="str">
        <f t="shared" si="264"/>
        <v>Tuesday</v>
      </c>
      <c r="Q3349" s="2">
        <v>0.4883912037037037</v>
      </c>
      <c r="R3349" t="s">
        <v>33</v>
      </c>
      <c r="S3349">
        <v>63.52</v>
      </c>
      <c r="T3349">
        <v>42.86</v>
      </c>
      <c r="U3349">
        <v>47.64</v>
      </c>
      <c r="V3349">
        <v>5.8</v>
      </c>
    </row>
    <row r="3350" spans="1:22" x14ac:dyDescent="0.25">
      <c r="A3350" t="s">
        <v>3384</v>
      </c>
      <c r="B3350" t="s">
        <v>25</v>
      </c>
      <c r="C3350" t="s">
        <v>26</v>
      </c>
      <c r="D3350" t="s">
        <v>20</v>
      </c>
      <c r="E3350" t="s">
        <v>31</v>
      </c>
      <c r="F3350" t="s">
        <v>46</v>
      </c>
      <c r="G3350">
        <v>52.67</v>
      </c>
      <c r="H3350">
        <v>6</v>
      </c>
      <c r="I3350">
        <v>15.801</v>
      </c>
      <c r="J3350" s="7">
        <v>331.82</v>
      </c>
      <c r="K3350">
        <f t="shared" si="260"/>
        <v>447.76666666666665</v>
      </c>
      <c r="L3350">
        <f t="shared" si="261"/>
        <v>55.303333333333335</v>
      </c>
      <c r="M3350" s="1">
        <v>43620</v>
      </c>
      <c r="N3350">
        <f t="shared" si="262"/>
        <v>2019</v>
      </c>
      <c r="O3350" s="1" t="str">
        <f t="shared" si="263"/>
        <v>June</v>
      </c>
      <c r="P3350" s="1" t="str">
        <f t="shared" si="264"/>
        <v>Tuesday</v>
      </c>
      <c r="Q3350" s="2">
        <v>0.17765046296296297</v>
      </c>
      <c r="R3350" t="s">
        <v>29</v>
      </c>
      <c r="S3350">
        <v>189.61</v>
      </c>
      <c r="T3350">
        <v>42.86</v>
      </c>
      <c r="U3350">
        <v>142.21</v>
      </c>
      <c r="V3350">
        <v>7.7</v>
      </c>
    </row>
    <row r="3351" spans="1:22" x14ac:dyDescent="0.25">
      <c r="A3351" t="s">
        <v>3385</v>
      </c>
      <c r="B3351" t="s">
        <v>18</v>
      </c>
      <c r="C3351" t="s">
        <v>19</v>
      </c>
      <c r="D3351" t="s">
        <v>20</v>
      </c>
      <c r="E3351" t="s">
        <v>31</v>
      </c>
      <c r="F3351" t="s">
        <v>46</v>
      </c>
      <c r="G3351">
        <v>86.47</v>
      </c>
      <c r="H3351">
        <v>10</v>
      </c>
      <c r="I3351">
        <v>43.234999999999999</v>
      </c>
      <c r="J3351" s="7">
        <v>907.94</v>
      </c>
      <c r="K3351">
        <f t="shared" si="260"/>
        <v>503.34</v>
      </c>
      <c r="L3351">
        <f t="shared" si="261"/>
        <v>90.794000000000011</v>
      </c>
      <c r="M3351" s="1">
        <v>43639</v>
      </c>
      <c r="N3351">
        <f t="shared" si="262"/>
        <v>2019</v>
      </c>
      <c r="O3351" s="1" t="str">
        <f t="shared" si="263"/>
        <v>June</v>
      </c>
      <c r="P3351" s="1" t="str">
        <f t="shared" si="264"/>
        <v>Sunday</v>
      </c>
      <c r="Q3351" s="2">
        <v>0.97053240740740743</v>
      </c>
      <c r="R3351" t="s">
        <v>33</v>
      </c>
      <c r="S3351">
        <v>518.82000000000005</v>
      </c>
      <c r="T3351">
        <v>42.86</v>
      </c>
      <c r="U3351">
        <v>389.12</v>
      </c>
      <c r="V3351">
        <v>7.5</v>
      </c>
    </row>
    <row r="3352" spans="1:22" x14ac:dyDescent="0.25">
      <c r="A3352" t="s">
        <v>3386</v>
      </c>
      <c r="B3352" t="s">
        <v>18</v>
      </c>
      <c r="C3352" t="s">
        <v>26</v>
      </c>
      <c r="D3352" t="s">
        <v>20</v>
      </c>
      <c r="E3352" t="s">
        <v>21</v>
      </c>
      <c r="F3352" t="s">
        <v>28</v>
      </c>
      <c r="G3352">
        <v>98.61</v>
      </c>
      <c r="H3352">
        <v>1</v>
      </c>
      <c r="I3352">
        <v>4.9305000000000003</v>
      </c>
      <c r="J3352" s="7">
        <v>103.54</v>
      </c>
      <c r="K3352">
        <f t="shared" si="260"/>
        <v>272.38000000000005</v>
      </c>
      <c r="L3352">
        <f t="shared" si="261"/>
        <v>103.54</v>
      </c>
      <c r="M3352" s="1">
        <v>43642</v>
      </c>
      <c r="N3352">
        <f t="shared" si="262"/>
        <v>2019</v>
      </c>
      <c r="O3352" s="1" t="str">
        <f t="shared" si="263"/>
        <v>June</v>
      </c>
      <c r="P3352" s="1" t="str">
        <f t="shared" si="264"/>
        <v>Wednesday</v>
      </c>
      <c r="Q3352" s="2">
        <v>0.35790509259259257</v>
      </c>
      <c r="R3352" t="s">
        <v>33</v>
      </c>
      <c r="S3352">
        <v>59.17</v>
      </c>
      <c r="T3352">
        <v>42.85</v>
      </c>
      <c r="U3352">
        <v>44.37</v>
      </c>
      <c r="V3352">
        <v>6.1</v>
      </c>
    </row>
    <row r="3353" spans="1:22" x14ac:dyDescent="0.25">
      <c r="A3353" t="s">
        <v>3387</v>
      </c>
      <c r="B3353" t="s">
        <v>18</v>
      </c>
      <c r="C3353" t="s">
        <v>26</v>
      </c>
      <c r="D3353" t="s">
        <v>27</v>
      </c>
      <c r="E3353" t="s">
        <v>21</v>
      </c>
      <c r="F3353" t="s">
        <v>22</v>
      </c>
      <c r="G3353">
        <v>59.35</v>
      </c>
      <c r="H3353">
        <v>8</v>
      </c>
      <c r="I3353">
        <v>23.74</v>
      </c>
      <c r="J3353" s="7">
        <v>498.54</v>
      </c>
      <c r="K3353">
        <f t="shared" si="260"/>
        <v>433.89000000000004</v>
      </c>
      <c r="L3353">
        <f t="shared" si="261"/>
        <v>62.317500000000003</v>
      </c>
      <c r="M3353" s="1">
        <v>43641</v>
      </c>
      <c r="N3353">
        <f t="shared" si="262"/>
        <v>2019</v>
      </c>
      <c r="O3353" s="1" t="str">
        <f t="shared" si="263"/>
        <v>June</v>
      </c>
      <c r="P3353" s="1" t="str">
        <f t="shared" si="264"/>
        <v>Tuesday</v>
      </c>
      <c r="Q3353" s="2">
        <v>0.8743981481481482</v>
      </c>
      <c r="R3353" t="s">
        <v>23</v>
      </c>
      <c r="S3353">
        <v>284.88</v>
      </c>
      <c r="T3353">
        <v>42.86</v>
      </c>
      <c r="U3353">
        <v>213.66</v>
      </c>
      <c r="V3353">
        <v>6.5</v>
      </c>
    </row>
    <row r="3354" spans="1:22" x14ac:dyDescent="0.25">
      <c r="A3354" t="s">
        <v>3388</v>
      </c>
      <c r="B3354" t="s">
        <v>18</v>
      </c>
      <c r="C3354" t="s">
        <v>26</v>
      </c>
      <c r="D3354" t="s">
        <v>27</v>
      </c>
      <c r="E3354" t="s">
        <v>31</v>
      </c>
      <c r="F3354" t="s">
        <v>44</v>
      </c>
      <c r="G3354">
        <v>29.26</v>
      </c>
      <c r="H3354">
        <v>7</v>
      </c>
      <c r="I3354">
        <v>10.241</v>
      </c>
      <c r="J3354" s="7">
        <v>215.06</v>
      </c>
      <c r="K3354">
        <f t="shared" si="260"/>
        <v>298.95666666666671</v>
      </c>
      <c r="L3354">
        <f t="shared" si="261"/>
        <v>30.722857142857144</v>
      </c>
      <c r="M3354" s="1">
        <v>43625</v>
      </c>
      <c r="N3354">
        <f t="shared" si="262"/>
        <v>2019</v>
      </c>
      <c r="O3354" s="1" t="str">
        <f t="shared" si="263"/>
        <v>June</v>
      </c>
      <c r="P3354" s="1" t="str">
        <f t="shared" si="264"/>
        <v>Sunday</v>
      </c>
      <c r="Q3354" s="2">
        <v>0.40988425925925925</v>
      </c>
      <c r="R3354" t="s">
        <v>23</v>
      </c>
      <c r="S3354">
        <v>122.89</v>
      </c>
      <c r="T3354">
        <v>42.86</v>
      </c>
      <c r="U3354">
        <v>92.17</v>
      </c>
      <c r="V3354">
        <v>6.5</v>
      </c>
    </row>
    <row r="3355" spans="1:22" x14ac:dyDescent="0.25">
      <c r="A3355" t="s">
        <v>3389</v>
      </c>
      <c r="B3355" t="s">
        <v>25</v>
      </c>
      <c r="C3355" t="s">
        <v>19</v>
      </c>
      <c r="D3355" t="s">
        <v>20</v>
      </c>
      <c r="E3355" t="s">
        <v>31</v>
      </c>
      <c r="F3355" t="s">
        <v>22</v>
      </c>
      <c r="G3355">
        <v>80.010000000000005</v>
      </c>
      <c r="H3355">
        <v>7</v>
      </c>
      <c r="I3355">
        <v>28.003499999999999</v>
      </c>
      <c r="J3355" s="7">
        <v>588.07000000000005</v>
      </c>
      <c r="K3355">
        <f t="shared" si="260"/>
        <v>401.5</v>
      </c>
      <c r="L3355">
        <f t="shared" si="261"/>
        <v>84.01</v>
      </c>
      <c r="M3355" s="1">
        <v>43637</v>
      </c>
      <c r="N3355">
        <f t="shared" si="262"/>
        <v>2019</v>
      </c>
      <c r="O3355" s="1" t="str">
        <f t="shared" si="263"/>
        <v>June</v>
      </c>
      <c r="P3355" s="1" t="str">
        <f t="shared" si="264"/>
        <v>Friday</v>
      </c>
      <c r="Q3355" s="2">
        <v>0.958587962962963</v>
      </c>
      <c r="R3355" t="s">
        <v>23</v>
      </c>
      <c r="S3355">
        <v>336.04</v>
      </c>
      <c r="T3355">
        <v>42.86</v>
      </c>
      <c r="U3355">
        <v>252.03</v>
      </c>
      <c r="V3355">
        <v>6.9</v>
      </c>
    </row>
    <row r="3356" spans="1:22" x14ac:dyDescent="0.25">
      <c r="A3356" t="s">
        <v>3390</v>
      </c>
      <c r="B3356" t="s">
        <v>25</v>
      </c>
      <c r="C3356" t="s">
        <v>26</v>
      </c>
      <c r="D3356" t="s">
        <v>20</v>
      </c>
      <c r="E3356" t="s">
        <v>31</v>
      </c>
      <c r="F3356" t="s">
        <v>22</v>
      </c>
      <c r="G3356">
        <v>11.16</v>
      </c>
      <c r="H3356">
        <v>8</v>
      </c>
      <c r="I3356">
        <v>4.4640000000000004</v>
      </c>
      <c r="J3356" s="7">
        <v>93.74</v>
      </c>
      <c r="K3356">
        <f t="shared" si="260"/>
        <v>226.27333333333334</v>
      </c>
      <c r="L3356">
        <f t="shared" si="261"/>
        <v>11.717499999999999</v>
      </c>
      <c r="M3356" s="1">
        <v>43630</v>
      </c>
      <c r="N3356">
        <f t="shared" si="262"/>
        <v>2019</v>
      </c>
      <c r="O3356" s="1" t="str">
        <f t="shared" si="263"/>
        <v>June</v>
      </c>
      <c r="P3356" s="1" t="str">
        <f t="shared" si="264"/>
        <v>Friday</v>
      </c>
      <c r="Q3356" s="2">
        <v>2.1064814814814814E-2</v>
      </c>
      <c r="R3356" t="s">
        <v>23</v>
      </c>
      <c r="S3356">
        <v>53.57</v>
      </c>
      <c r="T3356">
        <v>42.85</v>
      </c>
      <c r="U3356">
        <v>40.17</v>
      </c>
      <c r="V3356">
        <v>8.6999999999999993</v>
      </c>
    </row>
    <row r="3357" spans="1:22" x14ac:dyDescent="0.25">
      <c r="A3357" t="s">
        <v>3391</v>
      </c>
      <c r="B3357" t="s">
        <v>18</v>
      </c>
      <c r="C3357" t="s">
        <v>19</v>
      </c>
      <c r="D3357" t="s">
        <v>27</v>
      </c>
      <c r="E3357" t="s">
        <v>21</v>
      </c>
      <c r="F3357" t="s">
        <v>28</v>
      </c>
      <c r="G3357">
        <v>99.56</v>
      </c>
      <c r="H3357">
        <v>5</v>
      </c>
      <c r="I3357">
        <v>24.89</v>
      </c>
      <c r="J3357" s="7">
        <v>522.69000000000005</v>
      </c>
      <c r="K3357">
        <f t="shared" si="260"/>
        <v>232.45000000000002</v>
      </c>
      <c r="L3357">
        <f t="shared" si="261"/>
        <v>104.53800000000001</v>
      </c>
      <c r="M3357" s="1">
        <v>43635</v>
      </c>
      <c r="N3357">
        <f t="shared" si="262"/>
        <v>2019</v>
      </c>
      <c r="O3357" s="1" t="str">
        <f t="shared" si="263"/>
        <v>June</v>
      </c>
      <c r="P3357" s="1" t="str">
        <f t="shared" si="264"/>
        <v>Wednesday</v>
      </c>
      <c r="Q3357" s="2">
        <v>0.39629629629629631</v>
      </c>
      <c r="R3357" t="s">
        <v>23</v>
      </c>
      <c r="S3357">
        <v>298.68</v>
      </c>
      <c r="T3357">
        <v>42.86</v>
      </c>
      <c r="U3357">
        <v>224.01</v>
      </c>
      <c r="V3357">
        <v>5.5</v>
      </c>
    </row>
    <row r="3358" spans="1:22" x14ac:dyDescent="0.25">
      <c r="A3358" t="s">
        <v>3392</v>
      </c>
      <c r="B3358" t="s">
        <v>25</v>
      </c>
      <c r="C3358" t="s">
        <v>43</v>
      </c>
      <c r="D3358" t="s">
        <v>20</v>
      </c>
      <c r="E3358" t="s">
        <v>31</v>
      </c>
      <c r="F3358" t="s">
        <v>36</v>
      </c>
      <c r="G3358">
        <v>59.42</v>
      </c>
      <c r="H3358">
        <v>1</v>
      </c>
      <c r="I3358">
        <v>2.9710000000000001</v>
      </c>
      <c r="J3358" s="7">
        <v>62.39</v>
      </c>
      <c r="K3358">
        <f t="shared" si="260"/>
        <v>143.77333333333334</v>
      </c>
      <c r="L3358">
        <f t="shared" si="261"/>
        <v>62.39</v>
      </c>
      <c r="M3358" s="1">
        <v>43618</v>
      </c>
      <c r="N3358">
        <f t="shared" si="262"/>
        <v>2019</v>
      </c>
      <c r="O3358" s="1" t="str">
        <f t="shared" si="263"/>
        <v>June</v>
      </c>
      <c r="P3358" s="1" t="str">
        <f t="shared" si="264"/>
        <v>Sunday</v>
      </c>
      <c r="Q3358" s="2">
        <v>0.27057870370370368</v>
      </c>
      <c r="R3358" t="s">
        <v>29</v>
      </c>
      <c r="S3358">
        <v>35.65</v>
      </c>
      <c r="T3358">
        <v>42.86</v>
      </c>
      <c r="U3358">
        <v>26.74</v>
      </c>
      <c r="V3358">
        <v>5.6</v>
      </c>
    </row>
    <row r="3359" spans="1:22" x14ac:dyDescent="0.25">
      <c r="A3359" t="s">
        <v>3393</v>
      </c>
      <c r="B3359" t="s">
        <v>25</v>
      </c>
      <c r="C3359" t="s">
        <v>43</v>
      </c>
      <c r="D3359" t="s">
        <v>20</v>
      </c>
      <c r="E3359" t="s">
        <v>31</v>
      </c>
      <c r="F3359" t="s">
        <v>46</v>
      </c>
      <c r="G3359">
        <v>26.73</v>
      </c>
      <c r="H3359">
        <v>4</v>
      </c>
      <c r="I3359">
        <v>5.3460000000000001</v>
      </c>
      <c r="J3359" s="7">
        <v>112.27</v>
      </c>
      <c r="K3359">
        <f t="shared" si="260"/>
        <v>261.51333333333332</v>
      </c>
      <c r="L3359">
        <f t="shared" si="261"/>
        <v>28.067499999999999</v>
      </c>
      <c r="M3359" s="1">
        <v>43618</v>
      </c>
      <c r="N3359">
        <f t="shared" si="262"/>
        <v>2019</v>
      </c>
      <c r="O3359" s="1" t="str">
        <f t="shared" si="263"/>
        <v>June</v>
      </c>
      <c r="P3359" s="1" t="str">
        <f t="shared" si="264"/>
        <v>Sunday</v>
      </c>
      <c r="Q3359" s="2">
        <v>0.55355324074074075</v>
      </c>
      <c r="R3359" t="s">
        <v>33</v>
      </c>
      <c r="S3359">
        <v>64.150000000000006</v>
      </c>
      <c r="T3359">
        <v>42.86</v>
      </c>
      <c r="U3359">
        <v>48.12</v>
      </c>
      <c r="V3359">
        <v>6</v>
      </c>
    </row>
    <row r="3360" spans="1:22" x14ac:dyDescent="0.25">
      <c r="A3360" t="s">
        <v>3394</v>
      </c>
      <c r="B3360" t="s">
        <v>25</v>
      </c>
      <c r="C3360" t="s">
        <v>19</v>
      </c>
      <c r="D3360" t="s">
        <v>27</v>
      </c>
      <c r="E3360" t="s">
        <v>21</v>
      </c>
      <c r="F3360" t="s">
        <v>32</v>
      </c>
      <c r="G3360">
        <v>27.16</v>
      </c>
      <c r="H3360">
        <v>9</v>
      </c>
      <c r="I3360">
        <v>12.222</v>
      </c>
      <c r="J3360" s="7">
        <v>256.66000000000003</v>
      </c>
      <c r="K3360">
        <f t="shared" si="260"/>
        <v>440.6133333333334</v>
      </c>
      <c r="L3360">
        <f t="shared" si="261"/>
        <v>28.517777777777781</v>
      </c>
      <c r="M3360" s="1">
        <v>43643</v>
      </c>
      <c r="N3360">
        <f t="shared" si="262"/>
        <v>2019</v>
      </c>
      <c r="O3360" s="1" t="str">
        <f t="shared" si="263"/>
        <v>June</v>
      </c>
      <c r="P3360" s="1" t="str">
        <f t="shared" si="264"/>
        <v>Thursday</v>
      </c>
      <c r="Q3360" s="2">
        <v>0.93307870370370372</v>
      </c>
      <c r="R3360" t="s">
        <v>23</v>
      </c>
      <c r="S3360">
        <v>146.66</v>
      </c>
      <c r="T3360">
        <v>42.86</v>
      </c>
      <c r="U3360">
        <v>110</v>
      </c>
      <c r="V3360">
        <v>9.6</v>
      </c>
    </row>
    <row r="3361" spans="1:22" x14ac:dyDescent="0.25">
      <c r="A3361" t="s">
        <v>3395</v>
      </c>
      <c r="B3361" t="s">
        <v>42</v>
      </c>
      <c r="C3361" t="s">
        <v>43</v>
      </c>
      <c r="D3361" t="s">
        <v>20</v>
      </c>
      <c r="E3361" t="s">
        <v>21</v>
      </c>
      <c r="F3361" t="s">
        <v>32</v>
      </c>
      <c r="G3361">
        <v>65.97</v>
      </c>
      <c r="H3361">
        <v>6</v>
      </c>
      <c r="I3361">
        <v>19.791</v>
      </c>
      <c r="J3361" s="7">
        <v>415.61</v>
      </c>
      <c r="K3361">
        <f t="shared" si="260"/>
        <v>503.48666666666668</v>
      </c>
      <c r="L3361">
        <f t="shared" si="261"/>
        <v>69.268333333333331</v>
      </c>
      <c r="M3361" s="1">
        <v>43617</v>
      </c>
      <c r="N3361">
        <f t="shared" si="262"/>
        <v>2019</v>
      </c>
      <c r="O3361" s="1" t="str">
        <f t="shared" si="263"/>
        <v>June</v>
      </c>
      <c r="P3361" s="1" t="str">
        <f t="shared" si="264"/>
        <v>Saturday</v>
      </c>
      <c r="Q3361" s="2">
        <v>0.14528935185185185</v>
      </c>
      <c r="R3361" t="s">
        <v>23</v>
      </c>
      <c r="S3361">
        <v>237.49</v>
      </c>
      <c r="T3361">
        <v>42.86</v>
      </c>
      <c r="U3361">
        <v>178.12</v>
      </c>
      <c r="V3361">
        <v>5.5</v>
      </c>
    </row>
    <row r="3362" spans="1:22" x14ac:dyDescent="0.25">
      <c r="A3362" t="s">
        <v>3396</v>
      </c>
      <c r="B3362" t="s">
        <v>25</v>
      </c>
      <c r="C3362" t="s">
        <v>19</v>
      </c>
      <c r="D3362" t="s">
        <v>20</v>
      </c>
      <c r="E3362" t="s">
        <v>21</v>
      </c>
      <c r="F3362" t="s">
        <v>22</v>
      </c>
      <c r="G3362">
        <v>77.33</v>
      </c>
      <c r="H3362">
        <v>8</v>
      </c>
      <c r="I3362">
        <v>30.931999999999999</v>
      </c>
      <c r="J3362" s="7">
        <v>649.57000000000005</v>
      </c>
      <c r="K3362">
        <f t="shared" si="260"/>
        <v>498.95666666666665</v>
      </c>
      <c r="L3362">
        <f t="shared" si="261"/>
        <v>81.196250000000006</v>
      </c>
      <c r="M3362" s="1">
        <v>43637</v>
      </c>
      <c r="N3362">
        <f t="shared" si="262"/>
        <v>2019</v>
      </c>
      <c r="O3362" s="1" t="str">
        <f t="shared" si="263"/>
        <v>June</v>
      </c>
      <c r="P3362" s="1" t="str">
        <f t="shared" si="264"/>
        <v>Friday</v>
      </c>
      <c r="Q3362" s="2">
        <v>0.8586921296296296</v>
      </c>
      <c r="R3362" t="s">
        <v>33</v>
      </c>
      <c r="S3362">
        <v>371.18</v>
      </c>
      <c r="T3362">
        <v>42.86</v>
      </c>
      <c r="U3362">
        <v>278.39</v>
      </c>
      <c r="V3362">
        <v>8.5</v>
      </c>
    </row>
    <row r="3363" spans="1:22" x14ac:dyDescent="0.25">
      <c r="A3363" t="s">
        <v>3397</v>
      </c>
      <c r="B3363" t="s">
        <v>25</v>
      </c>
      <c r="C3363" t="s">
        <v>43</v>
      </c>
      <c r="D3363" t="s">
        <v>27</v>
      </c>
      <c r="E3363" t="s">
        <v>21</v>
      </c>
      <c r="F3363" t="s">
        <v>44</v>
      </c>
      <c r="G3363">
        <v>53.01</v>
      </c>
      <c r="H3363">
        <v>8</v>
      </c>
      <c r="I3363">
        <v>21.204000000000001</v>
      </c>
      <c r="J3363" s="7">
        <v>445.28</v>
      </c>
      <c r="K3363">
        <f t="shared" si="260"/>
        <v>523.21999999999991</v>
      </c>
      <c r="L3363">
        <f t="shared" si="261"/>
        <v>55.66</v>
      </c>
      <c r="M3363" s="1">
        <v>43642</v>
      </c>
      <c r="N3363">
        <f t="shared" si="262"/>
        <v>2019</v>
      </c>
      <c r="O3363" s="1" t="str">
        <f t="shared" si="263"/>
        <v>June</v>
      </c>
      <c r="P3363" s="1" t="str">
        <f t="shared" si="264"/>
        <v>Wednesday</v>
      </c>
      <c r="Q3363" s="2">
        <v>0.56174768518518514</v>
      </c>
      <c r="R3363" t="s">
        <v>23</v>
      </c>
      <c r="S3363">
        <v>254.45</v>
      </c>
      <c r="T3363">
        <v>42.86</v>
      </c>
      <c r="U3363">
        <v>190.83</v>
      </c>
      <c r="V3363">
        <v>6.1</v>
      </c>
    </row>
    <row r="3364" spans="1:22" x14ac:dyDescent="0.25">
      <c r="A3364" t="s">
        <v>3398</v>
      </c>
      <c r="B3364" t="s">
        <v>42</v>
      </c>
      <c r="C3364" t="s">
        <v>26</v>
      </c>
      <c r="D3364" t="s">
        <v>20</v>
      </c>
      <c r="E3364" t="s">
        <v>21</v>
      </c>
      <c r="F3364" t="s">
        <v>28</v>
      </c>
      <c r="G3364">
        <v>47.86</v>
      </c>
      <c r="H3364">
        <v>8</v>
      </c>
      <c r="I3364">
        <v>19.143999999999998</v>
      </c>
      <c r="J3364" s="7">
        <v>402.02</v>
      </c>
      <c r="K3364">
        <f t="shared" si="260"/>
        <v>424.10000000000008</v>
      </c>
      <c r="L3364">
        <f t="shared" si="261"/>
        <v>50.252499999999998</v>
      </c>
      <c r="M3364" s="1">
        <v>43628</v>
      </c>
      <c r="N3364">
        <f t="shared" si="262"/>
        <v>2019</v>
      </c>
      <c r="O3364" s="1" t="str">
        <f t="shared" si="263"/>
        <v>June</v>
      </c>
      <c r="P3364" s="1" t="str">
        <f t="shared" si="264"/>
        <v>Wednesday</v>
      </c>
      <c r="Q3364" s="2">
        <v>0.1890162037037037</v>
      </c>
      <c r="R3364" t="s">
        <v>33</v>
      </c>
      <c r="S3364">
        <v>229.73</v>
      </c>
      <c r="T3364">
        <v>42.86</v>
      </c>
      <c r="U3364">
        <v>172.29</v>
      </c>
      <c r="V3364">
        <v>6.4</v>
      </c>
    </row>
    <row r="3365" spans="1:22" x14ac:dyDescent="0.25">
      <c r="A3365" t="s">
        <v>3399</v>
      </c>
      <c r="B3365" t="s">
        <v>42</v>
      </c>
      <c r="C3365" t="s">
        <v>26</v>
      </c>
      <c r="D3365" t="s">
        <v>20</v>
      </c>
      <c r="E3365" t="s">
        <v>21</v>
      </c>
      <c r="F3365" t="s">
        <v>32</v>
      </c>
      <c r="G3365">
        <v>76.44</v>
      </c>
      <c r="H3365">
        <v>9</v>
      </c>
      <c r="I3365">
        <v>34.398000000000003</v>
      </c>
      <c r="J3365" s="7">
        <v>722.36</v>
      </c>
      <c r="K3365">
        <f t="shared" si="260"/>
        <v>365.48</v>
      </c>
      <c r="L3365">
        <f t="shared" si="261"/>
        <v>80.262222222222221</v>
      </c>
      <c r="M3365" s="1">
        <v>43625</v>
      </c>
      <c r="N3365">
        <f t="shared" si="262"/>
        <v>2019</v>
      </c>
      <c r="O3365" s="1" t="str">
        <f t="shared" si="263"/>
        <v>June</v>
      </c>
      <c r="P3365" s="1" t="str">
        <f t="shared" si="264"/>
        <v>Sunday</v>
      </c>
      <c r="Q3365" s="2">
        <v>0.67077546296296298</v>
      </c>
      <c r="R3365" t="s">
        <v>23</v>
      </c>
      <c r="S3365">
        <v>412.78</v>
      </c>
      <c r="T3365">
        <v>42.86</v>
      </c>
      <c r="U3365">
        <v>309.58</v>
      </c>
      <c r="V3365">
        <v>6.3</v>
      </c>
    </row>
    <row r="3366" spans="1:22" x14ac:dyDescent="0.25">
      <c r="A3366" t="s">
        <v>3400</v>
      </c>
      <c r="B3366" t="s">
        <v>25</v>
      </c>
      <c r="C3366" t="s">
        <v>26</v>
      </c>
      <c r="D3366" t="s">
        <v>20</v>
      </c>
      <c r="E3366" t="s">
        <v>31</v>
      </c>
      <c r="F3366" t="s">
        <v>28</v>
      </c>
      <c r="G3366">
        <v>35.22</v>
      </c>
      <c r="H3366">
        <v>4</v>
      </c>
      <c r="I3366">
        <v>7.0439999999999996</v>
      </c>
      <c r="J3366" s="7">
        <v>147.91999999999999</v>
      </c>
      <c r="K3366">
        <f t="shared" si="260"/>
        <v>202.16333333333333</v>
      </c>
      <c r="L3366">
        <f t="shared" si="261"/>
        <v>36.979999999999997</v>
      </c>
      <c r="M3366" s="1">
        <v>43637</v>
      </c>
      <c r="N3366">
        <f t="shared" si="262"/>
        <v>2019</v>
      </c>
      <c r="O3366" s="1" t="str">
        <f t="shared" si="263"/>
        <v>June</v>
      </c>
      <c r="P3366" s="1" t="str">
        <f t="shared" si="264"/>
        <v>Friday</v>
      </c>
      <c r="Q3366" s="2">
        <v>0.74642361111111111</v>
      </c>
      <c r="R3366" t="s">
        <v>23</v>
      </c>
      <c r="S3366">
        <v>84.53</v>
      </c>
      <c r="T3366">
        <v>42.85</v>
      </c>
      <c r="U3366">
        <v>63.39</v>
      </c>
      <c r="V3366">
        <v>5.7</v>
      </c>
    </row>
    <row r="3367" spans="1:22" x14ac:dyDescent="0.25">
      <c r="A3367" t="s">
        <v>3401</v>
      </c>
      <c r="B3367" t="s">
        <v>25</v>
      </c>
      <c r="C3367" t="s">
        <v>43</v>
      </c>
      <c r="D3367" t="s">
        <v>20</v>
      </c>
      <c r="E3367" t="s">
        <v>31</v>
      </c>
      <c r="F3367" t="s">
        <v>22</v>
      </c>
      <c r="G3367">
        <v>30.77</v>
      </c>
      <c r="H3367">
        <v>7</v>
      </c>
      <c r="I3367">
        <v>10.769500000000001</v>
      </c>
      <c r="J3367" s="7">
        <v>226.16</v>
      </c>
      <c r="K3367">
        <f t="shared" si="260"/>
        <v>277.45666666666665</v>
      </c>
      <c r="L3367">
        <f t="shared" si="261"/>
        <v>32.308571428571426</v>
      </c>
      <c r="M3367" s="1">
        <v>43624</v>
      </c>
      <c r="N3367">
        <f t="shared" si="262"/>
        <v>2019</v>
      </c>
      <c r="O3367" s="1" t="str">
        <f t="shared" si="263"/>
        <v>June</v>
      </c>
      <c r="P3367" s="1" t="str">
        <f t="shared" si="264"/>
        <v>Saturday</v>
      </c>
      <c r="Q3367" s="2">
        <v>0.51995370370370375</v>
      </c>
      <c r="R3367" t="s">
        <v>33</v>
      </c>
      <c r="S3367">
        <v>129.22999999999999</v>
      </c>
      <c r="T3367">
        <v>42.86</v>
      </c>
      <c r="U3367">
        <v>96.93</v>
      </c>
      <c r="V3367">
        <v>8.5</v>
      </c>
    </row>
    <row r="3368" spans="1:22" x14ac:dyDescent="0.25">
      <c r="A3368" t="s">
        <v>3402</v>
      </c>
      <c r="B3368" t="s">
        <v>25</v>
      </c>
      <c r="C3368" t="s">
        <v>19</v>
      </c>
      <c r="D3368" t="s">
        <v>27</v>
      </c>
      <c r="E3368" t="s">
        <v>21</v>
      </c>
      <c r="F3368" t="s">
        <v>22</v>
      </c>
      <c r="G3368">
        <v>36.89</v>
      </c>
      <c r="H3368">
        <v>6</v>
      </c>
      <c r="I3368">
        <v>11.067</v>
      </c>
      <c r="J3368" s="7">
        <v>232.41</v>
      </c>
      <c r="K3368">
        <f t="shared" si="260"/>
        <v>351.14333333333337</v>
      </c>
      <c r="L3368">
        <f t="shared" si="261"/>
        <v>38.734999999999999</v>
      </c>
      <c r="M3368" s="1">
        <v>43631</v>
      </c>
      <c r="N3368">
        <f t="shared" si="262"/>
        <v>2019</v>
      </c>
      <c r="O3368" s="1" t="str">
        <f t="shared" si="263"/>
        <v>June</v>
      </c>
      <c r="P3368" s="1" t="str">
        <f t="shared" si="264"/>
        <v>Saturday</v>
      </c>
      <c r="Q3368" s="2">
        <v>0.68975694444444446</v>
      </c>
      <c r="R3368" t="s">
        <v>33</v>
      </c>
      <c r="S3368">
        <v>132.80000000000001</v>
      </c>
      <c r="T3368">
        <v>42.86</v>
      </c>
      <c r="U3368">
        <v>99.61</v>
      </c>
      <c r="V3368">
        <v>6.1</v>
      </c>
    </row>
    <row r="3369" spans="1:22" x14ac:dyDescent="0.25">
      <c r="A3369" t="s">
        <v>3403</v>
      </c>
      <c r="B3369" t="s">
        <v>18</v>
      </c>
      <c r="C3369" t="s">
        <v>26</v>
      </c>
      <c r="D3369" t="s">
        <v>27</v>
      </c>
      <c r="E3369" t="s">
        <v>21</v>
      </c>
      <c r="F3369" t="s">
        <v>22</v>
      </c>
      <c r="G3369">
        <v>89</v>
      </c>
      <c r="H3369">
        <v>4</v>
      </c>
      <c r="I3369">
        <v>17.8</v>
      </c>
      <c r="J3369" s="7">
        <v>373.8</v>
      </c>
      <c r="K3369">
        <f t="shared" si="260"/>
        <v>312.84666666666664</v>
      </c>
      <c r="L3369">
        <f t="shared" si="261"/>
        <v>93.45</v>
      </c>
      <c r="M3369" s="1">
        <v>43624</v>
      </c>
      <c r="N3369">
        <f t="shared" si="262"/>
        <v>2019</v>
      </c>
      <c r="O3369" s="1" t="str">
        <f t="shared" si="263"/>
        <v>June</v>
      </c>
      <c r="P3369" s="1" t="str">
        <f t="shared" si="264"/>
        <v>Saturday</v>
      </c>
      <c r="Q3369" s="2">
        <v>0.89884259259259258</v>
      </c>
      <c r="R3369" t="s">
        <v>33</v>
      </c>
      <c r="S3369">
        <v>213.6</v>
      </c>
      <c r="T3369">
        <v>42.86</v>
      </c>
      <c r="U3369">
        <v>160.19999999999999</v>
      </c>
      <c r="V3369">
        <v>5.6</v>
      </c>
    </row>
    <row r="3370" spans="1:22" x14ac:dyDescent="0.25">
      <c r="A3370" t="s">
        <v>3404</v>
      </c>
      <c r="B3370" t="s">
        <v>42</v>
      </c>
      <c r="C3370" t="s">
        <v>19</v>
      </c>
      <c r="D3370" t="s">
        <v>20</v>
      </c>
      <c r="E3370" t="s">
        <v>21</v>
      </c>
      <c r="F3370" t="s">
        <v>36</v>
      </c>
      <c r="G3370">
        <v>53.24</v>
      </c>
      <c r="H3370">
        <v>8</v>
      </c>
      <c r="I3370">
        <v>21.295999999999999</v>
      </c>
      <c r="J3370" s="7">
        <v>447.22</v>
      </c>
      <c r="K3370">
        <f t="shared" si="260"/>
        <v>261.39000000000004</v>
      </c>
      <c r="L3370">
        <f t="shared" si="261"/>
        <v>55.902500000000003</v>
      </c>
      <c r="M3370" s="1">
        <v>43630</v>
      </c>
      <c r="N3370">
        <f t="shared" si="262"/>
        <v>2019</v>
      </c>
      <c r="O3370" s="1" t="str">
        <f t="shared" si="263"/>
        <v>June</v>
      </c>
      <c r="P3370" s="1" t="str">
        <f t="shared" si="264"/>
        <v>Friday</v>
      </c>
      <c r="Q3370" s="2">
        <v>0.88124999999999998</v>
      </c>
      <c r="R3370" t="s">
        <v>33</v>
      </c>
      <c r="S3370">
        <v>255.55</v>
      </c>
      <c r="T3370">
        <v>42.86</v>
      </c>
      <c r="U3370">
        <v>191.67</v>
      </c>
      <c r="V3370">
        <v>8.9</v>
      </c>
    </row>
    <row r="3371" spans="1:22" x14ac:dyDescent="0.25">
      <c r="A3371" t="s">
        <v>3405</v>
      </c>
      <c r="B3371" t="s">
        <v>42</v>
      </c>
      <c r="C3371" t="s">
        <v>43</v>
      </c>
      <c r="D3371" t="s">
        <v>27</v>
      </c>
      <c r="E3371" t="s">
        <v>31</v>
      </c>
      <c r="F3371" t="s">
        <v>46</v>
      </c>
      <c r="G3371">
        <v>13.99</v>
      </c>
      <c r="H3371">
        <v>8</v>
      </c>
      <c r="I3371">
        <v>5.5960000000000001</v>
      </c>
      <c r="J3371" s="7">
        <v>117.52</v>
      </c>
      <c r="K3371">
        <f t="shared" si="260"/>
        <v>268.45333333333332</v>
      </c>
      <c r="L3371">
        <f t="shared" si="261"/>
        <v>14.69</v>
      </c>
      <c r="M3371" s="1">
        <v>43642</v>
      </c>
      <c r="N3371">
        <f t="shared" si="262"/>
        <v>2019</v>
      </c>
      <c r="O3371" s="1" t="str">
        <f t="shared" si="263"/>
        <v>June</v>
      </c>
      <c r="P3371" s="1" t="str">
        <f t="shared" si="264"/>
        <v>Wednesday</v>
      </c>
      <c r="Q3371" s="2">
        <v>0.77995370370370365</v>
      </c>
      <c r="R3371" t="s">
        <v>33</v>
      </c>
      <c r="S3371">
        <v>67.150000000000006</v>
      </c>
      <c r="T3371">
        <v>42.86</v>
      </c>
      <c r="U3371">
        <v>50.37</v>
      </c>
      <c r="V3371">
        <v>6.4</v>
      </c>
    </row>
    <row r="3372" spans="1:22" x14ac:dyDescent="0.25">
      <c r="A3372" t="s">
        <v>3406</v>
      </c>
      <c r="B3372" t="s">
        <v>25</v>
      </c>
      <c r="C3372" t="s">
        <v>19</v>
      </c>
      <c r="D3372" t="s">
        <v>20</v>
      </c>
      <c r="E3372" t="s">
        <v>21</v>
      </c>
      <c r="F3372" t="s">
        <v>44</v>
      </c>
      <c r="G3372">
        <v>34.83</v>
      </c>
      <c r="H3372">
        <v>6</v>
      </c>
      <c r="I3372">
        <v>10.449</v>
      </c>
      <c r="J3372" s="7">
        <v>219.43</v>
      </c>
      <c r="K3372">
        <f t="shared" si="260"/>
        <v>284.53000000000003</v>
      </c>
      <c r="L3372">
        <f t="shared" si="261"/>
        <v>36.571666666666665</v>
      </c>
      <c r="M3372" s="1">
        <v>43642</v>
      </c>
      <c r="N3372">
        <f t="shared" si="262"/>
        <v>2019</v>
      </c>
      <c r="O3372" s="1" t="str">
        <f t="shared" si="263"/>
        <v>June</v>
      </c>
      <c r="P3372" s="1" t="str">
        <f t="shared" si="264"/>
        <v>Wednesday</v>
      </c>
      <c r="Q3372" s="2">
        <v>0.65872685185185187</v>
      </c>
      <c r="R3372" t="s">
        <v>29</v>
      </c>
      <c r="S3372">
        <v>125.39</v>
      </c>
      <c r="T3372">
        <v>42.86</v>
      </c>
      <c r="U3372">
        <v>94.04</v>
      </c>
      <c r="V3372">
        <v>9.1</v>
      </c>
    </row>
    <row r="3373" spans="1:22" x14ac:dyDescent="0.25">
      <c r="A3373" t="s">
        <v>3407</v>
      </c>
      <c r="B3373" t="s">
        <v>25</v>
      </c>
      <c r="C3373" t="s">
        <v>26</v>
      </c>
      <c r="D3373" t="s">
        <v>27</v>
      </c>
      <c r="E3373" t="s">
        <v>21</v>
      </c>
      <c r="F3373" t="s">
        <v>22</v>
      </c>
      <c r="G3373">
        <v>89.22</v>
      </c>
      <c r="H3373">
        <v>5</v>
      </c>
      <c r="I3373">
        <v>22.305</v>
      </c>
      <c r="J3373" s="7">
        <v>468.41</v>
      </c>
      <c r="K3373">
        <f t="shared" si="260"/>
        <v>225.38666666666668</v>
      </c>
      <c r="L3373">
        <f t="shared" si="261"/>
        <v>93.682000000000002</v>
      </c>
      <c r="M3373" s="1">
        <v>43624</v>
      </c>
      <c r="N3373">
        <f t="shared" si="262"/>
        <v>2019</v>
      </c>
      <c r="O3373" s="1" t="str">
        <f t="shared" si="263"/>
        <v>June</v>
      </c>
      <c r="P3373" s="1" t="str">
        <f t="shared" si="264"/>
        <v>Saturday</v>
      </c>
      <c r="Q3373" s="2">
        <v>0.3185648148148148</v>
      </c>
      <c r="R3373" t="s">
        <v>23</v>
      </c>
      <c r="S3373">
        <v>267.66000000000003</v>
      </c>
      <c r="T3373">
        <v>42.86</v>
      </c>
      <c r="U3373">
        <v>200.75</v>
      </c>
      <c r="V3373">
        <v>6.3</v>
      </c>
    </row>
    <row r="3374" spans="1:22" x14ac:dyDescent="0.25">
      <c r="A3374" t="s">
        <v>3408</v>
      </c>
      <c r="B3374" t="s">
        <v>42</v>
      </c>
      <c r="C3374" t="s">
        <v>19</v>
      </c>
      <c r="D3374" t="s">
        <v>27</v>
      </c>
      <c r="E3374" t="s">
        <v>21</v>
      </c>
      <c r="F3374" t="s">
        <v>28</v>
      </c>
      <c r="G3374">
        <v>17.54</v>
      </c>
      <c r="H3374">
        <v>9</v>
      </c>
      <c r="I3374">
        <v>7.8929999999999998</v>
      </c>
      <c r="J3374" s="7">
        <v>165.75</v>
      </c>
      <c r="K3374">
        <f t="shared" si="260"/>
        <v>159.57666666666668</v>
      </c>
      <c r="L3374">
        <f t="shared" si="261"/>
        <v>18.416666666666668</v>
      </c>
      <c r="M3374" s="1">
        <v>43643</v>
      </c>
      <c r="N3374">
        <f t="shared" si="262"/>
        <v>2019</v>
      </c>
      <c r="O3374" s="1" t="str">
        <f t="shared" si="263"/>
        <v>June</v>
      </c>
      <c r="P3374" s="1" t="str">
        <f t="shared" si="264"/>
        <v>Thursday</v>
      </c>
      <c r="Q3374" s="2">
        <v>0.54059027777777779</v>
      </c>
      <c r="R3374" t="s">
        <v>23</v>
      </c>
      <c r="S3374">
        <v>94.72</v>
      </c>
      <c r="T3374">
        <v>42.85</v>
      </c>
      <c r="U3374">
        <v>71.03</v>
      </c>
      <c r="V3374">
        <v>6.5</v>
      </c>
    </row>
    <row r="3375" spans="1:22" x14ac:dyDescent="0.25">
      <c r="A3375" t="s">
        <v>3409</v>
      </c>
      <c r="B3375" t="s">
        <v>42</v>
      </c>
      <c r="C3375" t="s">
        <v>19</v>
      </c>
      <c r="D3375" t="s">
        <v>27</v>
      </c>
      <c r="E3375" t="s">
        <v>21</v>
      </c>
      <c r="F3375" t="s">
        <v>36</v>
      </c>
      <c r="G3375">
        <v>10</v>
      </c>
      <c r="H3375">
        <v>4</v>
      </c>
      <c r="I3375">
        <v>2</v>
      </c>
      <c r="J3375" s="7">
        <v>42</v>
      </c>
      <c r="K3375">
        <f t="shared" si="260"/>
        <v>141.43333333333334</v>
      </c>
      <c r="L3375">
        <f t="shared" si="261"/>
        <v>10.5</v>
      </c>
      <c r="M3375" s="1">
        <v>43636</v>
      </c>
      <c r="N3375">
        <f t="shared" si="262"/>
        <v>2019</v>
      </c>
      <c r="O3375" s="1" t="str">
        <f t="shared" si="263"/>
        <v>June</v>
      </c>
      <c r="P3375" s="1" t="str">
        <f t="shared" si="264"/>
        <v>Thursday</v>
      </c>
      <c r="Q3375" s="2">
        <v>0.40098379629629627</v>
      </c>
      <c r="R3375" t="s">
        <v>23</v>
      </c>
      <c r="S3375">
        <v>24</v>
      </c>
      <c r="T3375">
        <v>42.86</v>
      </c>
      <c r="U3375">
        <v>18</v>
      </c>
      <c r="V3375">
        <v>8.6</v>
      </c>
    </row>
    <row r="3376" spans="1:22" x14ac:dyDescent="0.25">
      <c r="A3376" t="s">
        <v>3410</v>
      </c>
      <c r="B3376" t="s">
        <v>25</v>
      </c>
      <c r="C3376" t="s">
        <v>19</v>
      </c>
      <c r="D3376" t="s">
        <v>20</v>
      </c>
      <c r="E3376" t="s">
        <v>31</v>
      </c>
      <c r="F3376" t="s">
        <v>46</v>
      </c>
      <c r="G3376">
        <v>32.26</v>
      </c>
      <c r="H3376">
        <v>8</v>
      </c>
      <c r="I3376">
        <v>12.904</v>
      </c>
      <c r="J3376" s="7">
        <v>270.98</v>
      </c>
      <c r="K3376">
        <f t="shared" si="260"/>
        <v>163.25</v>
      </c>
      <c r="L3376">
        <f t="shared" si="261"/>
        <v>33.872500000000002</v>
      </c>
      <c r="M3376" s="1">
        <v>43619</v>
      </c>
      <c r="N3376">
        <f t="shared" si="262"/>
        <v>2019</v>
      </c>
      <c r="O3376" s="1" t="str">
        <f t="shared" si="263"/>
        <v>June</v>
      </c>
      <c r="P3376" s="1" t="str">
        <f t="shared" si="264"/>
        <v>Monday</v>
      </c>
      <c r="Q3376" s="2">
        <v>0.77597222222222217</v>
      </c>
      <c r="R3376" t="s">
        <v>23</v>
      </c>
      <c r="S3376">
        <v>154.85</v>
      </c>
      <c r="T3376">
        <v>42.86</v>
      </c>
      <c r="U3376">
        <v>116.13</v>
      </c>
      <c r="V3376">
        <v>8.6</v>
      </c>
    </row>
    <row r="3377" spans="1:22" x14ac:dyDescent="0.25">
      <c r="A3377" t="s">
        <v>3411</v>
      </c>
      <c r="B3377" t="s">
        <v>25</v>
      </c>
      <c r="C3377" t="s">
        <v>26</v>
      </c>
      <c r="D3377" t="s">
        <v>20</v>
      </c>
      <c r="E3377" t="s">
        <v>31</v>
      </c>
      <c r="F3377" t="s">
        <v>22</v>
      </c>
      <c r="G3377">
        <v>35.340000000000003</v>
      </c>
      <c r="H3377">
        <v>3</v>
      </c>
      <c r="I3377">
        <v>5.3010000000000002</v>
      </c>
      <c r="J3377" s="7">
        <v>111.32</v>
      </c>
      <c r="K3377">
        <f t="shared" si="260"/>
        <v>270.66000000000003</v>
      </c>
      <c r="L3377">
        <f t="shared" si="261"/>
        <v>37.106666666666662</v>
      </c>
      <c r="M3377" s="1">
        <v>43640</v>
      </c>
      <c r="N3377">
        <f t="shared" si="262"/>
        <v>2019</v>
      </c>
      <c r="O3377" s="1" t="str">
        <f t="shared" si="263"/>
        <v>June</v>
      </c>
      <c r="P3377" s="1" t="str">
        <f t="shared" si="264"/>
        <v>Monday</v>
      </c>
      <c r="Q3377" s="2">
        <v>0.41444444444444445</v>
      </c>
      <c r="R3377" t="s">
        <v>23</v>
      </c>
      <c r="S3377">
        <v>63.61</v>
      </c>
      <c r="T3377">
        <v>42.86</v>
      </c>
      <c r="U3377">
        <v>47.71</v>
      </c>
      <c r="V3377">
        <v>7.9</v>
      </c>
    </row>
    <row r="3378" spans="1:22" x14ac:dyDescent="0.25">
      <c r="A3378" t="s">
        <v>3412</v>
      </c>
      <c r="B3378" t="s">
        <v>18</v>
      </c>
      <c r="C3378" t="s">
        <v>19</v>
      </c>
      <c r="D3378" t="s">
        <v>27</v>
      </c>
      <c r="E3378" t="s">
        <v>31</v>
      </c>
      <c r="F3378" t="s">
        <v>46</v>
      </c>
      <c r="G3378">
        <v>34.11</v>
      </c>
      <c r="H3378">
        <v>3</v>
      </c>
      <c r="I3378">
        <v>5.1165000000000003</v>
      </c>
      <c r="J3378" s="7">
        <v>107.45</v>
      </c>
      <c r="K3378">
        <f t="shared" si="260"/>
        <v>467.24</v>
      </c>
      <c r="L3378">
        <f t="shared" si="261"/>
        <v>35.81666666666667</v>
      </c>
      <c r="M3378" s="1">
        <v>43644</v>
      </c>
      <c r="N3378">
        <f t="shared" si="262"/>
        <v>2019</v>
      </c>
      <c r="O3378" s="1" t="str">
        <f t="shared" si="263"/>
        <v>June</v>
      </c>
      <c r="P3378" s="1" t="str">
        <f t="shared" si="264"/>
        <v>Friday</v>
      </c>
      <c r="Q3378" s="2">
        <v>0.39217592592592593</v>
      </c>
      <c r="R3378" t="s">
        <v>23</v>
      </c>
      <c r="S3378">
        <v>61.4</v>
      </c>
      <c r="T3378">
        <v>42.86</v>
      </c>
      <c r="U3378">
        <v>46.05</v>
      </c>
      <c r="V3378">
        <v>7</v>
      </c>
    </row>
    <row r="3379" spans="1:22" x14ac:dyDescent="0.25">
      <c r="A3379" t="s">
        <v>3413</v>
      </c>
      <c r="B3379" t="s">
        <v>25</v>
      </c>
      <c r="C3379" t="s">
        <v>19</v>
      </c>
      <c r="D3379" t="s">
        <v>27</v>
      </c>
      <c r="E3379" t="s">
        <v>31</v>
      </c>
      <c r="F3379" t="s">
        <v>22</v>
      </c>
      <c r="G3379">
        <v>94.16</v>
      </c>
      <c r="H3379">
        <v>6</v>
      </c>
      <c r="I3379">
        <v>28.248000000000001</v>
      </c>
      <c r="J3379" s="7">
        <v>593.21</v>
      </c>
      <c r="K3379">
        <f t="shared" si="260"/>
        <v>465.41666666666669</v>
      </c>
      <c r="L3379">
        <f t="shared" si="261"/>
        <v>98.868333333333339</v>
      </c>
      <c r="M3379" s="1">
        <v>43623</v>
      </c>
      <c r="N3379">
        <f t="shared" si="262"/>
        <v>2019</v>
      </c>
      <c r="O3379" s="1" t="str">
        <f t="shared" si="263"/>
        <v>June</v>
      </c>
      <c r="P3379" s="1" t="str">
        <f t="shared" si="264"/>
        <v>Friday</v>
      </c>
      <c r="Q3379" s="2">
        <v>0.56111111111111112</v>
      </c>
      <c r="R3379" t="s">
        <v>33</v>
      </c>
      <c r="S3379">
        <v>338.98</v>
      </c>
      <c r="T3379">
        <v>42.86</v>
      </c>
      <c r="U3379">
        <v>254.23</v>
      </c>
      <c r="V3379">
        <v>5.0999999999999996</v>
      </c>
    </row>
    <row r="3380" spans="1:22" x14ac:dyDescent="0.25">
      <c r="A3380" t="s">
        <v>3414</v>
      </c>
      <c r="B3380" t="s">
        <v>25</v>
      </c>
      <c r="C3380" t="s">
        <v>19</v>
      </c>
      <c r="D3380" t="s">
        <v>27</v>
      </c>
      <c r="E3380" t="s">
        <v>31</v>
      </c>
      <c r="F3380" t="s">
        <v>36</v>
      </c>
      <c r="G3380">
        <v>83.46</v>
      </c>
      <c r="H3380">
        <v>8</v>
      </c>
      <c r="I3380">
        <v>33.384</v>
      </c>
      <c r="J3380" s="7">
        <v>701.06</v>
      </c>
      <c r="K3380">
        <f t="shared" si="260"/>
        <v>441.47333333333336</v>
      </c>
      <c r="L3380">
        <f t="shared" si="261"/>
        <v>87.632499999999993</v>
      </c>
      <c r="M3380" s="1">
        <v>43637</v>
      </c>
      <c r="N3380">
        <f t="shared" si="262"/>
        <v>2019</v>
      </c>
      <c r="O3380" s="1" t="str">
        <f t="shared" si="263"/>
        <v>June</v>
      </c>
      <c r="P3380" s="1" t="str">
        <f t="shared" si="264"/>
        <v>Friday</v>
      </c>
      <c r="Q3380" s="2">
        <v>0.6550231481481481</v>
      </c>
      <c r="R3380" t="s">
        <v>29</v>
      </c>
      <c r="S3380">
        <v>400.61</v>
      </c>
      <c r="T3380">
        <v>42.86</v>
      </c>
      <c r="U3380">
        <v>300.45</v>
      </c>
      <c r="V3380">
        <v>5.9</v>
      </c>
    </row>
    <row r="3381" spans="1:22" x14ac:dyDescent="0.25">
      <c r="A3381" t="s">
        <v>3415</v>
      </c>
      <c r="B3381" t="s">
        <v>42</v>
      </c>
      <c r="C3381" t="s">
        <v>19</v>
      </c>
      <c r="D3381" t="s">
        <v>27</v>
      </c>
      <c r="E3381" t="s">
        <v>21</v>
      </c>
      <c r="F3381" t="s">
        <v>46</v>
      </c>
      <c r="G3381">
        <v>24.28</v>
      </c>
      <c r="H3381">
        <v>4</v>
      </c>
      <c r="I3381">
        <v>4.8559999999999999</v>
      </c>
      <c r="J3381" s="7">
        <v>101.98</v>
      </c>
      <c r="K3381">
        <f t="shared" si="260"/>
        <v>268.74</v>
      </c>
      <c r="L3381">
        <f t="shared" si="261"/>
        <v>25.495000000000001</v>
      </c>
      <c r="M3381" s="1">
        <v>43636</v>
      </c>
      <c r="N3381">
        <f t="shared" si="262"/>
        <v>2019</v>
      </c>
      <c r="O3381" s="1" t="str">
        <f t="shared" si="263"/>
        <v>June</v>
      </c>
      <c r="P3381" s="1" t="str">
        <f t="shared" si="264"/>
        <v>Thursday</v>
      </c>
      <c r="Q3381" s="2">
        <v>0.78552083333333333</v>
      </c>
      <c r="R3381" t="s">
        <v>33</v>
      </c>
      <c r="S3381">
        <v>58.27</v>
      </c>
      <c r="T3381">
        <v>42.86</v>
      </c>
      <c r="U3381">
        <v>43.71</v>
      </c>
      <c r="V3381">
        <v>8.1</v>
      </c>
    </row>
    <row r="3382" spans="1:22" x14ac:dyDescent="0.25">
      <c r="A3382" t="s">
        <v>3416</v>
      </c>
      <c r="B3382" t="s">
        <v>42</v>
      </c>
      <c r="C3382" t="s">
        <v>43</v>
      </c>
      <c r="D3382" t="s">
        <v>27</v>
      </c>
      <c r="E3382" t="s">
        <v>21</v>
      </c>
      <c r="F3382" t="s">
        <v>28</v>
      </c>
      <c r="G3382">
        <v>99.31</v>
      </c>
      <c r="H3382">
        <v>5</v>
      </c>
      <c r="I3382">
        <v>24.827500000000001</v>
      </c>
      <c r="J3382" s="7">
        <v>521.38</v>
      </c>
      <c r="K3382">
        <f t="shared" si="260"/>
        <v>297.74666666666667</v>
      </c>
      <c r="L3382">
        <f t="shared" si="261"/>
        <v>104.276</v>
      </c>
      <c r="M3382" s="1">
        <v>43618</v>
      </c>
      <c r="N3382">
        <f t="shared" si="262"/>
        <v>2019</v>
      </c>
      <c r="O3382" s="1" t="str">
        <f t="shared" si="263"/>
        <v>June</v>
      </c>
      <c r="P3382" s="1" t="str">
        <f t="shared" si="264"/>
        <v>Sunday</v>
      </c>
      <c r="Q3382" s="2">
        <v>0.92956018518518524</v>
      </c>
      <c r="R3382" t="s">
        <v>29</v>
      </c>
      <c r="S3382">
        <v>297.93</v>
      </c>
      <c r="T3382">
        <v>42.86</v>
      </c>
      <c r="U3382">
        <v>223.45</v>
      </c>
      <c r="V3382">
        <v>5.6</v>
      </c>
    </row>
    <row r="3383" spans="1:22" x14ac:dyDescent="0.25">
      <c r="A3383" t="s">
        <v>3417</v>
      </c>
      <c r="B3383" t="s">
        <v>42</v>
      </c>
      <c r="C3383" t="s">
        <v>43</v>
      </c>
      <c r="D3383" t="s">
        <v>20</v>
      </c>
      <c r="E3383" t="s">
        <v>31</v>
      </c>
      <c r="F3383" t="s">
        <v>36</v>
      </c>
      <c r="G3383">
        <v>34.83</v>
      </c>
      <c r="H3383">
        <v>5</v>
      </c>
      <c r="I3383">
        <v>8.7074999999999996</v>
      </c>
      <c r="J3383" s="7">
        <v>182.86</v>
      </c>
      <c r="K3383">
        <f t="shared" si="260"/>
        <v>192.37</v>
      </c>
      <c r="L3383">
        <f t="shared" si="261"/>
        <v>36.572000000000003</v>
      </c>
      <c r="M3383" s="1">
        <v>43624</v>
      </c>
      <c r="N3383">
        <f t="shared" si="262"/>
        <v>2019</v>
      </c>
      <c r="O3383" s="1" t="str">
        <f t="shared" si="263"/>
        <v>June</v>
      </c>
      <c r="P3383" s="1" t="str">
        <f t="shared" si="264"/>
        <v>Saturday</v>
      </c>
      <c r="Q3383" s="2">
        <v>0.98952546296296295</v>
      </c>
      <c r="R3383" t="s">
        <v>29</v>
      </c>
      <c r="S3383">
        <v>104.49</v>
      </c>
      <c r="T3383">
        <v>42.86</v>
      </c>
      <c r="U3383">
        <v>78.37</v>
      </c>
      <c r="V3383">
        <v>8.6</v>
      </c>
    </row>
    <row r="3384" spans="1:22" x14ac:dyDescent="0.25">
      <c r="A3384" t="s">
        <v>3418</v>
      </c>
      <c r="B3384" t="s">
        <v>42</v>
      </c>
      <c r="C3384" t="s">
        <v>19</v>
      </c>
      <c r="D3384" t="s">
        <v>27</v>
      </c>
      <c r="E3384" t="s">
        <v>21</v>
      </c>
      <c r="F3384" t="s">
        <v>36</v>
      </c>
      <c r="G3384">
        <v>60</v>
      </c>
      <c r="H3384">
        <v>3</v>
      </c>
      <c r="I3384">
        <v>9</v>
      </c>
      <c r="J3384" s="7">
        <v>189</v>
      </c>
      <c r="K3384">
        <f t="shared" si="260"/>
        <v>200.77666666666667</v>
      </c>
      <c r="L3384">
        <f t="shared" si="261"/>
        <v>63</v>
      </c>
      <c r="M3384" s="1">
        <v>43640</v>
      </c>
      <c r="N3384">
        <f t="shared" si="262"/>
        <v>2019</v>
      </c>
      <c r="O3384" s="1" t="str">
        <f t="shared" si="263"/>
        <v>June</v>
      </c>
      <c r="P3384" s="1" t="str">
        <f t="shared" si="264"/>
        <v>Monday</v>
      </c>
      <c r="Q3384" s="2">
        <v>7.3495370370370372E-3</v>
      </c>
      <c r="R3384" t="s">
        <v>29</v>
      </c>
      <c r="S3384">
        <v>108</v>
      </c>
      <c r="T3384">
        <v>42.86</v>
      </c>
      <c r="U3384">
        <v>81</v>
      </c>
      <c r="V3384">
        <v>6.2</v>
      </c>
    </row>
    <row r="3385" spans="1:22" x14ac:dyDescent="0.25">
      <c r="A3385" t="s">
        <v>3419</v>
      </c>
      <c r="B3385" t="s">
        <v>42</v>
      </c>
      <c r="C3385" t="s">
        <v>19</v>
      </c>
      <c r="D3385" t="s">
        <v>27</v>
      </c>
      <c r="E3385" t="s">
        <v>21</v>
      </c>
      <c r="F3385" t="s">
        <v>22</v>
      </c>
      <c r="G3385">
        <v>97.74</v>
      </c>
      <c r="H3385">
        <v>2</v>
      </c>
      <c r="I3385">
        <v>9.7739999999999991</v>
      </c>
      <c r="J3385" s="7">
        <v>205.25</v>
      </c>
      <c r="K3385">
        <f t="shared" si="260"/>
        <v>369.61666666666662</v>
      </c>
      <c r="L3385">
        <f t="shared" si="261"/>
        <v>102.625</v>
      </c>
      <c r="M3385" s="1">
        <v>43618</v>
      </c>
      <c r="N3385">
        <f t="shared" si="262"/>
        <v>2019</v>
      </c>
      <c r="O3385" s="1" t="str">
        <f t="shared" si="263"/>
        <v>June</v>
      </c>
      <c r="P3385" s="1" t="str">
        <f t="shared" si="264"/>
        <v>Sunday</v>
      </c>
      <c r="Q3385" s="2">
        <v>0.28606481481481483</v>
      </c>
      <c r="R3385" t="s">
        <v>29</v>
      </c>
      <c r="S3385">
        <v>117.29</v>
      </c>
      <c r="T3385">
        <v>42.86</v>
      </c>
      <c r="U3385">
        <v>87.96</v>
      </c>
      <c r="V3385">
        <v>7.7</v>
      </c>
    </row>
    <row r="3386" spans="1:22" x14ac:dyDescent="0.25">
      <c r="A3386" t="s">
        <v>3420</v>
      </c>
      <c r="B3386" t="s">
        <v>18</v>
      </c>
      <c r="C3386" t="s">
        <v>26</v>
      </c>
      <c r="D3386" t="s">
        <v>20</v>
      </c>
      <c r="E3386" t="s">
        <v>31</v>
      </c>
      <c r="F3386" t="s">
        <v>36</v>
      </c>
      <c r="G3386">
        <v>28.31</v>
      </c>
      <c r="H3386">
        <v>7</v>
      </c>
      <c r="I3386">
        <v>9.9085000000000001</v>
      </c>
      <c r="J3386" s="7">
        <v>208.08</v>
      </c>
      <c r="K3386">
        <f t="shared" si="260"/>
        <v>455.35999999999996</v>
      </c>
      <c r="L3386">
        <f t="shared" si="261"/>
        <v>29.725714285714286</v>
      </c>
      <c r="M3386" s="1">
        <v>43624</v>
      </c>
      <c r="N3386">
        <f t="shared" si="262"/>
        <v>2019</v>
      </c>
      <c r="O3386" s="1" t="str">
        <f t="shared" si="263"/>
        <v>June</v>
      </c>
      <c r="P3386" s="1" t="str">
        <f t="shared" si="264"/>
        <v>Saturday</v>
      </c>
      <c r="Q3386" s="2">
        <v>0.62027777777777782</v>
      </c>
      <c r="R3386" t="s">
        <v>29</v>
      </c>
      <c r="S3386">
        <v>118.9</v>
      </c>
      <c r="T3386">
        <v>42.86</v>
      </c>
      <c r="U3386">
        <v>89.18</v>
      </c>
      <c r="V3386">
        <v>7.5</v>
      </c>
    </row>
    <row r="3387" spans="1:22" x14ac:dyDescent="0.25">
      <c r="A3387" t="s">
        <v>3421</v>
      </c>
      <c r="B3387" t="s">
        <v>25</v>
      </c>
      <c r="C3387" t="s">
        <v>19</v>
      </c>
      <c r="D3387" t="s">
        <v>27</v>
      </c>
      <c r="E3387" t="s">
        <v>21</v>
      </c>
      <c r="F3387" t="s">
        <v>44</v>
      </c>
      <c r="G3387">
        <v>66.239999999999995</v>
      </c>
      <c r="H3387">
        <v>10</v>
      </c>
      <c r="I3387">
        <v>33.119999999999997</v>
      </c>
      <c r="J3387" s="7">
        <v>695.52</v>
      </c>
      <c r="K3387">
        <f t="shared" si="260"/>
        <v>450.91666666666669</v>
      </c>
      <c r="L3387">
        <f t="shared" si="261"/>
        <v>69.551999999999992</v>
      </c>
      <c r="M3387" s="1">
        <v>43630</v>
      </c>
      <c r="N3387">
        <f t="shared" si="262"/>
        <v>2019</v>
      </c>
      <c r="O3387" s="1" t="str">
        <f t="shared" si="263"/>
        <v>June</v>
      </c>
      <c r="P3387" s="1" t="str">
        <f t="shared" si="264"/>
        <v>Friday</v>
      </c>
      <c r="Q3387" s="2">
        <v>0.70642361111111107</v>
      </c>
      <c r="R3387" t="s">
        <v>29</v>
      </c>
      <c r="S3387">
        <v>397.44</v>
      </c>
      <c r="T3387">
        <v>42.86</v>
      </c>
      <c r="U3387">
        <v>298.08</v>
      </c>
      <c r="V3387">
        <v>7.3</v>
      </c>
    </row>
    <row r="3388" spans="1:22" x14ac:dyDescent="0.25">
      <c r="A3388" t="s">
        <v>3422</v>
      </c>
      <c r="B3388" t="s">
        <v>25</v>
      </c>
      <c r="C3388" t="s">
        <v>43</v>
      </c>
      <c r="D3388" t="s">
        <v>20</v>
      </c>
      <c r="E3388" t="s">
        <v>31</v>
      </c>
      <c r="F3388" t="s">
        <v>22</v>
      </c>
      <c r="G3388">
        <v>73.41</v>
      </c>
      <c r="H3388">
        <v>6</v>
      </c>
      <c r="I3388">
        <v>22.023</v>
      </c>
      <c r="J3388" s="7">
        <v>462.48</v>
      </c>
      <c r="K3388">
        <f t="shared" si="260"/>
        <v>245.94333333333336</v>
      </c>
      <c r="L3388">
        <f t="shared" si="261"/>
        <v>77.08</v>
      </c>
      <c r="M3388" s="1">
        <v>43629</v>
      </c>
      <c r="N3388">
        <f t="shared" si="262"/>
        <v>2019</v>
      </c>
      <c r="O3388" s="1" t="str">
        <f t="shared" si="263"/>
        <v>June</v>
      </c>
      <c r="P3388" s="1" t="str">
        <f t="shared" si="264"/>
        <v>Thursday</v>
      </c>
      <c r="Q3388" s="2">
        <v>0.62660879629629629</v>
      </c>
      <c r="R3388" t="s">
        <v>29</v>
      </c>
      <c r="S3388">
        <v>264.27999999999997</v>
      </c>
      <c r="T3388">
        <v>42.86</v>
      </c>
      <c r="U3388">
        <v>198.2</v>
      </c>
      <c r="V3388">
        <v>5.8</v>
      </c>
    </row>
    <row r="3389" spans="1:22" x14ac:dyDescent="0.25">
      <c r="A3389" t="s">
        <v>3423</v>
      </c>
      <c r="B3389" t="s">
        <v>42</v>
      </c>
      <c r="C3389" t="s">
        <v>43</v>
      </c>
      <c r="D3389" t="s">
        <v>27</v>
      </c>
      <c r="E3389" t="s">
        <v>21</v>
      </c>
      <c r="F3389" t="s">
        <v>32</v>
      </c>
      <c r="G3389">
        <v>46.37</v>
      </c>
      <c r="H3389">
        <v>4</v>
      </c>
      <c r="I3389">
        <v>9.2739999999999991</v>
      </c>
      <c r="J3389" s="7">
        <v>194.75</v>
      </c>
      <c r="K3389">
        <f t="shared" si="260"/>
        <v>177.12666666666667</v>
      </c>
      <c r="L3389">
        <f t="shared" si="261"/>
        <v>48.6875</v>
      </c>
      <c r="M3389" s="1">
        <v>43622</v>
      </c>
      <c r="N3389">
        <f t="shared" si="262"/>
        <v>2019</v>
      </c>
      <c r="O3389" s="1" t="str">
        <f t="shared" si="263"/>
        <v>June</v>
      </c>
      <c r="P3389" s="1" t="str">
        <f t="shared" si="264"/>
        <v>Thursday</v>
      </c>
      <c r="Q3389" s="2">
        <v>0.65511574074074075</v>
      </c>
      <c r="R3389" t="s">
        <v>29</v>
      </c>
      <c r="S3389">
        <v>111.29</v>
      </c>
      <c r="T3389">
        <v>42.85</v>
      </c>
      <c r="U3389">
        <v>83.46</v>
      </c>
      <c r="V3389">
        <v>6.5</v>
      </c>
    </row>
    <row r="3390" spans="1:22" x14ac:dyDescent="0.25">
      <c r="A3390" t="s">
        <v>3424</v>
      </c>
      <c r="B3390" t="s">
        <v>25</v>
      </c>
      <c r="C3390" t="s">
        <v>19</v>
      </c>
      <c r="D3390" t="s">
        <v>27</v>
      </c>
      <c r="E3390" t="s">
        <v>21</v>
      </c>
      <c r="F3390" t="s">
        <v>22</v>
      </c>
      <c r="G3390">
        <v>19.190000000000001</v>
      </c>
      <c r="H3390">
        <v>4</v>
      </c>
      <c r="I3390">
        <v>3.8380000000000001</v>
      </c>
      <c r="J3390" s="7">
        <v>80.599999999999994</v>
      </c>
      <c r="K3390">
        <f t="shared" si="260"/>
        <v>148.27666666666667</v>
      </c>
      <c r="L3390">
        <f t="shared" si="261"/>
        <v>20.149999999999999</v>
      </c>
      <c r="M3390" s="1">
        <v>43629</v>
      </c>
      <c r="N3390">
        <f t="shared" si="262"/>
        <v>2019</v>
      </c>
      <c r="O3390" s="1" t="str">
        <f t="shared" si="263"/>
        <v>June</v>
      </c>
      <c r="P3390" s="1" t="str">
        <f t="shared" si="264"/>
        <v>Thursday</v>
      </c>
      <c r="Q3390" s="2">
        <v>4.0266203703703707E-2</v>
      </c>
      <c r="R3390" t="s">
        <v>29</v>
      </c>
      <c r="S3390">
        <v>46.06</v>
      </c>
      <c r="T3390">
        <v>42.85</v>
      </c>
      <c r="U3390">
        <v>34.54</v>
      </c>
      <c r="V3390">
        <v>8.5</v>
      </c>
    </row>
    <row r="3391" spans="1:22" x14ac:dyDescent="0.25">
      <c r="A3391" t="s">
        <v>3425</v>
      </c>
      <c r="B3391" t="s">
        <v>18</v>
      </c>
      <c r="C3391" t="s">
        <v>19</v>
      </c>
      <c r="D3391" t="s">
        <v>27</v>
      </c>
      <c r="E3391" t="s">
        <v>21</v>
      </c>
      <c r="F3391" t="s">
        <v>32</v>
      </c>
      <c r="G3391">
        <v>40.64</v>
      </c>
      <c r="H3391">
        <v>6</v>
      </c>
      <c r="I3391">
        <v>12.192</v>
      </c>
      <c r="J3391" s="7">
        <v>256.02999999999997</v>
      </c>
      <c r="K3391">
        <f t="shared" si="260"/>
        <v>211.89</v>
      </c>
      <c r="L3391">
        <f t="shared" si="261"/>
        <v>42.67166666666666</v>
      </c>
      <c r="M3391" s="1">
        <v>43639</v>
      </c>
      <c r="N3391">
        <f t="shared" si="262"/>
        <v>2019</v>
      </c>
      <c r="O3391" s="1" t="str">
        <f t="shared" si="263"/>
        <v>June</v>
      </c>
      <c r="P3391" s="1" t="str">
        <f t="shared" si="264"/>
        <v>Sunday</v>
      </c>
      <c r="Q3391" s="2">
        <v>0.59187500000000004</v>
      </c>
      <c r="R3391" t="s">
        <v>33</v>
      </c>
      <c r="S3391">
        <v>146.30000000000001</v>
      </c>
      <c r="T3391">
        <v>42.86</v>
      </c>
      <c r="U3391">
        <v>109.73</v>
      </c>
      <c r="V3391">
        <v>9.3000000000000007</v>
      </c>
    </row>
    <row r="3392" spans="1:22" x14ac:dyDescent="0.25">
      <c r="A3392" t="s">
        <v>3426</v>
      </c>
      <c r="B3392" t="s">
        <v>18</v>
      </c>
      <c r="C3392" t="s">
        <v>19</v>
      </c>
      <c r="D3392" t="s">
        <v>20</v>
      </c>
      <c r="E3392" t="s">
        <v>31</v>
      </c>
      <c r="F3392" t="s">
        <v>44</v>
      </c>
      <c r="G3392">
        <v>34.35</v>
      </c>
      <c r="H3392">
        <v>3</v>
      </c>
      <c r="I3392">
        <v>5.1524999999999999</v>
      </c>
      <c r="J3392" s="7">
        <v>108.2</v>
      </c>
      <c r="K3392">
        <f t="shared" si="260"/>
        <v>245.96666666666667</v>
      </c>
      <c r="L3392">
        <f t="shared" si="261"/>
        <v>36.06666666666667</v>
      </c>
      <c r="M3392" s="1">
        <v>43623</v>
      </c>
      <c r="N3392">
        <f t="shared" si="262"/>
        <v>2019</v>
      </c>
      <c r="O3392" s="1" t="str">
        <f t="shared" si="263"/>
        <v>June</v>
      </c>
      <c r="P3392" s="1" t="str">
        <f t="shared" si="264"/>
        <v>Friday</v>
      </c>
      <c r="Q3392" s="2">
        <v>0.5690277777777778</v>
      </c>
      <c r="R3392" t="s">
        <v>29</v>
      </c>
      <c r="S3392">
        <v>61.83</v>
      </c>
      <c r="T3392">
        <v>42.86</v>
      </c>
      <c r="U3392">
        <v>46.37</v>
      </c>
      <c r="V3392">
        <v>6.2</v>
      </c>
    </row>
    <row r="3393" spans="1:22" x14ac:dyDescent="0.25">
      <c r="A3393" t="s">
        <v>3427</v>
      </c>
      <c r="B3393" t="s">
        <v>25</v>
      </c>
      <c r="C3393" t="s">
        <v>26</v>
      </c>
      <c r="D3393" t="s">
        <v>20</v>
      </c>
      <c r="E3393" t="s">
        <v>21</v>
      </c>
      <c r="F3393" t="s">
        <v>28</v>
      </c>
      <c r="G3393">
        <v>36.93</v>
      </c>
      <c r="H3393">
        <v>7</v>
      </c>
      <c r="I3393">
        <v>12.9255</v>
      </c>
      <c r="J3393" s="7">
        <v>271.44</v>
      </c>
      <c r="K3393">
        <f t="shared" si="260"/>
        <v>367.98666666666668</v>
      </c>
      <c r="L3393">
        <f t="shared" si="261"/>
        <v>38.777142857142856</v>
      </c>
      <c r="M3393" s="1">
        <v>43621</v>
      </c>
      <c r="N3393">
        <f t="shared" si="262"/>
        <v>2019</v>
      </c>
      <c r="O3393" s="1" t="str">
        <f t="shared" si="263"/>
        <v>June</v>
      </c>
      <c r="P3393" s="1" t="str">
        <f t="shared" si="264"/>
        <v>Wednesday</v>
      </c>
      <c r="Q3393" s="2">
        <v>0.47081018518518519</v>
      </c>
      <c r="R3393" t="s">
        <v>29</v>
      </c>
      <c r="S3393">
        <v>155.11000000000001</v>
      </c>
      <c r="T3393">
        <v>42.86</v>
      </c>
      <c r="U3393">
        <v>116.33</v>
      </c>
      <c r="V3393">
        <v>8.4</v>
      </c>
    </row>
    <row r="3394" spans="1:22" x14ac:dyDescent="0.25">
      <c r="A3394" t="s">
        <v>3428</v>
      </c>
      <c r="B3394" t="s">
        <v>18</v>
      </c>
      <c r="C3394" t="s">
        <v>26</v>
      </c>
      <c r="D3394" t="s">
        <v>27</v>
      </c>
      <c r="E3394" t="s">
        <v>21</v>
      </c>
      <c r="F3394" t="s">
        <v>36</v>
      </c>
      <c r="G3394">
        <v>42.65</v>
      </c>
      <c r="H3394">
        <v>8</v>
      </c>
      <c r="I3394">
        <v>17.059999999999999</v>
      </c>
      <c r="J3394" s="7">
        <v>358.26</v>
      </c>
      <c r="K3394">
        <f t="shared" ref="K3394:K3457" si="265">AVERAGE(J3394:J3396)</f>
        <v>281.86666666666667</v>
      </c>
      <c r="L3394">
        <f t="shared" ref="L3394:L3457" si="266" xml:space="preserve"> J3394 / H3394</f>
        <v>44.782499999999999</v>
      </c>
      <c r="M3394" s="1">
        <v>43639</v>
      </c>
      <c r="N3394">
        <f t="shared" ref="N3394:N3457" si="267">YEAR(M3394)</f>
        <v>2019</v>
      </c>
      <c r="O3394" s="1" t="str">
        <f t="shared" ref="O3394:O3457" si="268">TEXT(M3394,"mmmm")</f>
        <v>June</v>
      </c>
      <c r="P3394" s="1" t="str">
        <f t="shared" ref="P3394:P3457" si="269">TEXT(M3394,"dddd")</f>
        <v>Sunday</v>
      </c>
      <c r="Q3394" s="2">
        <v>0.13312499999999999</v>
      </c>
      <c r="R3394" t="s">
        <v>23</v>
      </c>
      <c r="S3394">
        <v>204.72</v>
      </c>
      <c r="T3394">
        <v>42.86</v>
      </c>
      <c r="U3394">
        <v>153.54</v>
      </c>
      <c r="V3394">
        <v>5.0999999999999996</v>
      </c>
    </row>
    <row r="3395" spans="1:22" x14ac:dyDescent="0.25">
      <c r="A3395" t="s">
        <v>3429</v>
      </c>
      <c r="B3395" t="s">
        <v>25</v>
      </c>
      <c r="C3395" t="s">
        <v>19</v>
      </c>
      <c r="D3395" t="s">
        <v>20</v>
      </c>
      <c r="E3395" t="s">
        <v>31</v>
      </c>
      <c r="F3395" t="s">
        <v>44</v>
      </c>
      <c r="G3395">
        <v>75.28</v>
      </c>
      <c r="H3395">
        <v>6</v>
      </c>
      <c r="I3395">
        <v>22.584</v>
      </c>
      <c r="J3395" s="7">
        <v>474.26</v>
      </c>
      <c r="K3395">
        <f t="shared" si="265"/>
        <v>359.42666666666668</v>
      </c>
      <c r="L3395">
        <f t="shared" si="266"/>
        <v>79.043333333333337</v>
      </c>
      <c r="M3395" s="1">
        <v>43637</v>
      </c>
      <c r="N3395">
        <f t="shared" si="267"/>
        <v>2019</v>
      </c>
      <c r="O3395" s="1" t="str">
        <f t="shared" si="268"/>
        <v>June</v>
      </c>
      <c r="P3395" s="1" t="str">
        <f t="shared" si="269"/>
        <v>Friday</v>
      </c>
      <c r="Q3395" s="2">
        <v>0.19083333333333333</v>
      </c>
      <c r="R3395" t="s">
        <v>29</v>
      </c>
      <c r="S3395">
        <v>271.01</v>
      </c>
      <c r="T3395">
        <v>42.86</v>
      </c>
      <c r="U3395">
        <v>203.25</v>
      </c>
      <c r="V3395">
        <v>5.7</v>
      </c>
    </row>
    <row r="3396" spans="1:22" x14ac:dyDescent="0.25">
      <c r="A3396" t="s">
        <v>3430</v>
      </c>
      <c r="B3396" t="s">
        <v>42</v>
      </c>
      <c r="C3396" t="s">
        <v>43</v>
      </c>
      <c r="D3396" t="s">
        <v>27</v>
      </c>
      <c r="E3396" t="s">
        <v>31</v>
      </c>
      <c r="F3396" t="s">
        <v>22</v>
      </c>
      <c r="G3396">
        <v>12.46</v>
      </c>
      <c r="H3396">
        <v>1</v>
      </c>
      <c r="I3396">
        <v>0.623</v>
      </c>
      <c r="J3396" s="7">
        <v>13.08</v>
      </c>
      <c r="K3396">
        <f t="shared" si="265"/>
        <v>436.83333333333331</v>
      </c>
      <c r="L3396">
        <f t="shared" si="266"/>
        <v>13.08</v>
      </c>
      <c r="M3396" s="1">
        <v>43635</v>
      </c>
      <c r="N3396">
        <f t="shared" si="267"/>
        <v>2019</v>
      </c>
      <c r="O3396" s="1" t="str">
        <f t="shared" si="268"/>
        <v>June</v>
      </c>
      <c r="P3396" s="1" t="str">
        <f t="shared" si="269"/>
        <v>Wednesday</v>
      </c>
      <c r="Q3396" s="2">
        <v>0.63606481481481481</v>
      </c>
      <c r="R3396" t="s">
        <v>29</v>
      </c>
      <c r="S3396">
        <v>7.48</v>
      </c>
      <c r="T3396">
        <v>42.81</v>
      </c>
      <c r="U3396">
        <v>5.6</v>
      </c>
      <c r="V3396">
        <v>9.8000000000000007</v>
      </c>
    </row>
    <row r="3397" spans="1:22" x14ac:dyDescent="0.25">
      <c r="A3397" t="s">
        <v>3431</v>
      </c>
      <c r="B3397" t="s">
        <v>25</v>
      </c>
      <c r="C3397" t="s">
        <v>19</v>
      </c>
      <c r="D3397" t="s">
        <v>20</v>
      </c>
      <c r="E3397" t="s">
        <v>21</v>
      </c>
      <c r="F3397" t="s">
        <v>36</v>
      </c>
      <c r="G3397">
        <v>70.349999999999994</v>
      </c>
      <c r="H3397">
        <v>8</v>
      </c>
      <c r="I3397">
        <v>28.14</v>
      </c>
      <c r="J3397" s="7">
        <v>590.94000000000005</v>
      </c>
      <c r="K3397">
        <f t="shared" si="265"/>
        <v>446.55666666666667</v>
      </c>
      <c r="L3397">
        <f t="shared" si="266"/>
        <v>73.867500000000007</v>
      </c>
      <c r="M3397" s="1">
        <v>43619</v>
      </c>
      <c r="N3397">
        <f t="shared" si="267"/>
        <v>2019</v>
      </c>
      <c r="O3397" s="1" t="str">
        <f t="shared" si="268"/>
        <v>June</v>
      </c>
      <c r="P3397" s="1" t="str">
        <f t="shared" si="269"/>
        <v>Monday</v>
      </c>
      <c r="Q3397" s="2">
        <v>6.5798611111111113E-2</v>
      </c>
      <c r="R3397" t="s">
        <v>23</v>
      </c>
      <c r="S3397">
        <v>337.68</v>
      </c>
      <c r="T3397">
        <v>42.86</v>
      </c>
      <c r="U3397">
        <v>253.26</v>
      </c>
      <c r="V3397">
        <v>8.9</v>
      </c>
    </row>
    <row r="3398" spans="1:22" x14ac:dyDescent="0.25">
      <c r="A3398" t="s">
        <v>3432</v>
      </c>
      <c r="B3398" t="s">
        <v>18</v>
      </c>
      <c r="C3398" t="s">
        <v>26</v>
      </c>
      <c r="D3398" t="s">
        <v>20</v>
      </c>
      <c r="E3398" t="s">
        <v>21</v>
      </c>
      <c r="F3398" t="s">
        <v>46</v>
      </c>
      <c r="G3398">
        <v>74.760000000000005</v>
      </c>
      <c r="H3398">
        <v>9</v>
      </c>
      <c r="I3398">
        <v>33.642000000000003</v>
      </c>
      <c r="J3398" s="7">
        <v>706.48</v>
      </c>
      <c r="K3398">
        <f t="shared" si="265"/>
        <v>291.13</v>
      </c>
      <c r="L3398">
        <f t="shared" si="266"/>
        <v>78.497777777777785</v>
      </c>
      <c r="M3398" s="1">
        <v>43623</v>
      </c>
      <c r="N3398">
        <f t="shared" si="267"/>
        <v>2019</v>
      </c>
      <c r="O3398" s="1" t="str">
        <f t="shared" si="268"/>
        <v>June</v>
      </c>
      <c r="P3398" s="1" t="str">
        <f t="shared" si="269"/>
        <v>Friday</v>
      </c>
      <c r="Q3398" s="2">
        <v>0.64107638888888885</v>
      </c>
      <c r="R3398" t="s">
        <v>29</v>
      </c>
      <c r="S3398">
        <v>403.7</v>
      </c>
      <c r="T3398">
        <v>42.86</v>
      </c>
      <c r="U3398">
        <v>302.77999999999997</v>
      </c>
      <c r="V3398">
        <v>6.6</v>
      </c>
    </row>
    <row r="3399" spans="1:22" x14ac:dyDescent="0.25">
      <c r="A3399" t="s">
        <v>3433</v>
      </c>
      <c r="B3399" t="s">
        <v>42</v>
      </c>
      <c r="C3399" t="s">
        <v>43</v>
      </c>
      <c r="D3399" t="s">
        <v>27</v>
      </c>
      <c r="E3399" t="s">
        <v>31</v>
      </c>
      <c r="F3399" t="s">
        <v>28</v>
      </c>
      <c r="G3399">
        <v>20.12</v>
      </c>
      <c r="H3399">
        <v>2</v>
      </c>
      <c r="I3399">
        <v>2.012</v>
      </c>
      <c r="J3399" s="7">
        <v>42.25</v>
      </c>
      <c r="K3399">
        <f t="shared" si="265"/>
        <v>74.92</v>
      </c>
      <c r="L3399">
        <f t="shared" si="266"/>
        <v>21.125</v>
      </c>
      <c r="M3399" s="1">
        <v>43635</v>
      </c>
      <c r="N3399">
        <f t="shared" si="267"/>
        <v>2019</v>
      </c>
      <c r="O3399" s="1" t="str">
        <f t="shared" si="268"/>
        <v>June</v>
      </c>
      <c r="P3399" s="1" t="str">
        <f t="shared" si="269"/>
        <v>Wednesday</v>
      </c>
      <c r="Q3399" s="2">
        <v>0.14281250000000001</v>
      </c>
      <c r="R3399" t="s">
        <v>23</v>
      </c>
      <c r="S3399">
        <v>24.14</v>
      </c>
      <c r="T3399">
        <v>42.86</v>
      </c>
      <c r="U3399">
        <v>18.11</v>
      </c>
      <c r="V3399">
        <v>7.2</v>
      </c>
    </row>
    <row r="3400" spans="1:22" x14ac:dyDescent="0.25">
      <c r="A3400" t="s">
        <v>3434</v>
      </c>
      <c r="B3400" t="s">
        <v>18</v>
      </c>
      <c r="C3400" t="s">
        <v>43</v>
      </c>
      <c r="D3400" t="s">
        <v>20</v>
      </c>
      <c r="E3400" t="s">
        <v>21</v>
      </c>
      <c r="F3400" t="s">
        <v>44</v>
      </c>
      <c r="G3400">
        <v>29.68</v>
      </c>
      <c r="H3400">
        <v>4</v>
      </c>
      <c r="I3400">
        <v>5.9359999999999999</v>
      </c>
      <c r="J3400" s="7">
        <v>124.66</v>
      </c>
      <c r="K3400">
        <f t="shared" si="265"/>
        <v>189.90333333333334</v>
      </c>
      <c r="L3400">
        <f t="shared" si="266"/>
        <v>31.164999999999999</v>
      </c>
      <c r="M3400" s="1">
        <v>43632</v>
      </c>
      <c r="N3400">
        <f t="shared" si="267"/>
        <v>2019</v>
      </c>
      <c r="O3400" s="1" t="str">
        <f t="shared" si="268"/>
        <v>June</v>
      </c>
      <c r="P3400" s="1" t="str">
        <f t="shared" si="269"/>
        <v>Sunday</v>
      </c>
      <c r="Q3400" s="2">
        <v>0.2424537037037037</v>
      </c>
      <c r="R3400" t="s">
        <v>33</v>
      </c>
      <c r="S3400">
        <v>71.23</v>
      </c>
      <c r="T3400">
        <v>42.86</v>
      </c>
      <c r="U3400">
        <v>53.43</v>
      </c>
      <c r="V3400">
        <v>7</v>
      </c>
    </row>
    <row r="3401" spans="1:22" x14ac:dyDescent="0.25">
      <c r="A3401" t="s">
        <v>3435</v>
      </c>
      <c r="B3401" t="s">
        <v>42</v>
      </c>
      <c r="C3401" t="s">
        <v>43</v>
      </c>
      <c r="D3401" t="s">
        <v>20</v>
      </c>
      <c r="E3401" t="s">
        <v>21</v>
      </c>
      <c r="F3401" t="s">
        <v>46</v>
      </c>
      <c r="G3401">
        <v>5.51</v>
      </c>
      <c r="H3401">
        <v>10</v>
      </c>
      <c r="I3401">
        <v>2.7549999999999999</v>
      </c>
      <c r="J3401" s="7">
        <v>57.85</v>
      </c>
      <c r="K3401">
        <f t="shared" si="265"/>
        <v>268.79333333333335</v>
      </c>
      <c r="L3401">
        <f t="shared" si="266"/>
        <v>5.7850000000000001</v>
      </c>
      <c r="M3401" s="1">
        <v>43641</v>
      </c>
      <c r="N3401">
        <f t="shared" si="267"/>
        <v>2019</v>
      </c>
      <c r="O3401" s="1" t="str">
        <f t="shared" si="268"/>
        <v>June</v>
      </c>
      <c r="P3401" s="1" t="str">
        <f t="shared" si="269"/>
        <v>Tuesday</v>
      </c>
      <c r="Q3401" s="2">
        <v>0.10871527777777777</v>
      </c>
      <c r="R3401" t="s">
        <v>23</v>
      </c>
      <c r="S3401">
        <v>33.06</v>
      </c>
      <c r="T3401">
        <v>42.85</v>
      </c>
      <c r="U3401">
        <v>24.79</v>
      </c>
      <c r="V3401">
        <v>5.6</v>
      </c>
    </row>
    <row r="3402" spans="1:22" x14ac:dyDescent="0.25">
      <c r="A3402" t="s">
        <v>3436</v>
      </c>
      <c r="B3402" t="s">
        <v>25</v>
      </c>
      <c r="C3402" t="s">
        <v>43</v>
      </c>
      <c r="D3402" t="s">
        <v>27</v>
      </c>
      <c r="E3402" t="s">
        <v>31</v>
      </c>
      <c r="F3402" t="s">
        <v>46</v>
      </c>
      <c r="G3402">
        <v>92.19</v>
      </c>
      <c r="H3402">
        <v>4</v>
      </c>
      <c r="I3402">
        <v>18.437999999999999</v>
      </c>
      <c r="J3402" s="7">
        <v>387.2</v>
      </c>
      <c r="K3402">
        <f t="shared" si="265"/>
        <v>322.27333333333331</v>
      </c>
      <c r="L3402">
        <f t="shared" si="266"/>
        <v>96.8</v>
      </c>
      <c r="M3402" s="1">
        <v>43620</v>
      </c>
      <c r="N3402">
        <f t="shared" si="267"/>
        <v>2019</v>
      </c>
      <c r="O3402" s="1" t="str">
        <f t="shared" si="268"/>
        <v>June</v>
      </c>
      <c r="P3402" s="1" t="str">
        <f t="shared" si="269"/>
        <v>Tuesday</v>
      </c>
      <c r="Q3402" s="2">
        <v>0.32362268518518517</v>
      </c>
      <c r="R3402" t="s">
        <v>29</v>
      </c>
      <c r="S3402">
        <v>221.26</v>
      </c>
      <c r="T3402">
        <v>42.86</v>
      </c>
      <c r="U3402">
        <v>165.94</v>
      </c>
      <c r="V3402">
        <v>5.7</v>
      </c>
    </row>
    <row r="3403" spans="1:22" x14ac:dyDescent="0.25">
      <c r="A3403" t="s">
        <v>3437</v>
      </c>
      <c r="B3403" t="s">
        <v>18</v>
      </c>
      <c r="C3403" t="s">
        <v>26</v>
      </c>
      <c r="D3403" t="s">
        <v>27</v>
      </c>
      <c r="E3403" t="s">
        <v>21</v>
      </c>
      <c r="F3403" t="s">
        <v>22</v>
      </c>
      <c r="G3403">
        <v>49.16</v>
      </c>
      <c r="H3403">
        <v>7</v>
      </c>
      <c r="I3403">
        <v>17.206</v>
      </c>
      <c r="J3403" s="7">
        <v>361.33</v>
      </c>
      <c r="K3403">
        <f t="shared" si="265"/>
        <v>207.39333333333335</v>
      </c>
      <c r="L3403">
        <f t="shared" si="266"/>
        <v>51.618571428571428</v>
      </c>
      <c r="M3403" s="1">
        <v>43621</v>
      </c>
      <c r="N3403">
        <f t="shared" si="267"/>
        <v>2019</v>
      </c>
      <c r="O3403" s="1" t="str">
        <f t="shared" si="268"/>
        <v>June</v>
      </c>
      <c r="P3403" s="1" t="str">
        <f t="shared" si="269"/>
        <v>Wednesday</v>
      </c>
      <c r="Q3403" s="2">
        <v>0.49311342592592594</v>
      </c>
      <c r="R3403" t="s">
        <v>29</v>
      </c>
      <c r="S3403">
        <v>206.47</v>
      </c>
      <c r="T3403">
        <v>42.86</v>
      </c>
      <c r="U3403">
        <v>154.86000000000001</v>
      </c>
      <c r="V3403">
        <v>8.5</v>
      </c>
    </row>
    <row r="3404" spans="1:22" x14ac:dyDescent="0.25">
      <c r="A3404" t="s">
        <v>3438</v>
      </c>
      <c r="B3404" t="s">
        <v>18</v>
      </c>
      <c r="C3404" t="s">
        <v>43</v>
      </c>
      <c r="D3404" t="s">
        <v>27</v>
      </c>
      <c r="E3404" t="s">
        <v>21</v>
      </c>
      <c r="F3404" t="s">
        <v>46</v>
      </c>
      <c r="G3404">
        <v>20.79</v>
      </c>
      <c r="H3404">
        <v>10</v>
      </c>
      <c r="I3404">
        <v>10.395</v>
      </c>
      <c r="J3404" s="7">
        <v>218.29</v>
      </c>
      <c r="K3404">
        <f t="shared" si="265"/>
        <v>192.67666666666665</v>
      </c>
      <c r="L3404">
        <f t="shared" si="266"/>
        <v>21.829000000000001</v>
      </c>
      <c r="M3404" s="1">
        <v>43617</v>
      </c>
      <c r="N3404">
        <f t="shared" si="267"/>
        <v>2019</v>
      </c>
      <c r="O3404" s="1" t="str">
        <f t="shared" si="268"/>
        <v>June</v>
      </c>
      <c r="P3404" s="1" t="str">
        <f t="shared" si="269"/>
        <v>Saturday</v>
      </c>
      <c r="Q3404" s="2">
        <v>6.7569444444444446E-2</v>
      </c>
      <c r="R3404" t="s">
        <v>29</v>
      </c>
      <c r="S3404">
        <v>124.74</v>
      </c>
      <c r="T3404">
        <v>42.86</v>
      </c>
      <c r="U3404">
        <v>93.55</v>
      </c>
      <c r="V3404">
        <v>6.5</v>
      </c>
    </row>
    <row r="3405" spans="1:22" x14ac:dyDescent="0.25">
      <c r="A3405" t="s">
        <v>3439</v>
      </c>
      <c r="B3405" t="s">
        <v>42</v>
      </c>
      <c r="C3405" t="s">
        <v>26</v>
      </c>
      <c r="D3405" t="s">
        <v>27</v>
      </c>
      <c r="E3405" t="s">
        <v>31</v>
      </c>
      <c r="F3405" t="s">
        <v>44</v>
      </c>
      <c r="G3405">
        <v>40.53</v>
      </c>
      <c r="H3405">
        <v>1</v>
      </c>
      <c r="I3405">
        <v>2.0265</v>
      </c>
      <c r="J3405" s="7">
        <v>42.56</v>
      </c>
      <c r="K3405">
        <f t="shared" si="265"/>
        <v>256.73666666666668</v>
      </c>
      <c r="L3405">
        <f t="shared" si="266"/>
        <v>42.56</v>
      </c>
      <c r="M3405" s="1">
        <v>43644</v>
      </c>
      <c r="N3405">
        <f t="shared" si="267"/>
        <v>2019</v>
      </c>
      <c r="O3405" s="1" t="str">
        <f t="shared" si="268"/>
        <v>June</v>
      </c>
      <c r="P3405" s="1" t="str">
        <f t="shared" si="269"/>
        <v>Friday</v>
      </c>
      <c r="Q3405" s="2">
        <v>0.63795138888888892</v>
      </c>
      <c r="R3405" t="s">
        <v>33</v>
      </c>
      <c r="S3405">
        <v>24.32</v>
      </c>
      <c r="T3405">
        <v>42.86</v>
      </c>
      <c r="U3405">
        <v>18.239999999999998</v>
      </c>
      <c r="V3405">
        <v>7.6</v>
      </c>
    </row>
    <row r="3406" spans="1:22" x14ac:dyDescent="0.25">
      <c r="A3406" t="s">
        <v>3440</v>
      </c>
      <c r="B3406" t="s">
        <v>42</v>
      </c>
      <c r="C3406" t="s">
        <v>19</v>
      </c>
      <c r="D3406" t="s">
        <v>27</v>
      </c>
      <c r="E3406" t="s">
        <v>21</v>
      </c>
      <c r="F3406" t="s">
        <v>22</v>
      </c>
      <c r="G3406">
        <v>75.52</v>
      </c>
      <c r="H3406">
        <v>4</v>
      </c>
      <c r="I3406">
        <v>15.103999999999999</v>
      </c>
      <c r="J3406" s="7">
        <v>317.18</v>
      </c>
      <c r="K3406">
        <f t="shared" si="265"/>
        <v>275.43666666666667</v>
      </c>
      <c r="L3406">
        <f t="shared" si="266"/>
        <v>79.295000000000002</v>
      </c>
      <c r="M3406" s="1">
        <v>43619</v>
      </c>
      <c r="N3406">
        <f t="shared" si="267"/>
        <v>2019</v>
      </c>
      <c r="O3406" s="1" t="str">
        <f t="shared" si="268"/>
        <v>June</v>
      </c>
      <c r="P3406" s="1" t="str">
        <f t="shared" si="269"/>
        <v>Monday</v>
      </c>
      <c r="Q3406" s="2">
        <v>5.2118055555555556E-2</v>
      </c>
      <c r="R3406" t="s">
        <v>23</v>
      </c>
      <c r="S3406">
        <v>181.25</v>
      </c>
      <c r="T3406">
        <v>42.86</v>
      </c>
      <c r="U3406">
        <v>135.93</v>
      </c>
      <c r="V3406">
        <v>7.5</v>
      </c>
    </row>
    <row r="3407" spans="1:22" x14ac:dyDescent="0.25">
      <c r="A3407" t="s">
        <v>3441</v>
      </c>
      <c r="B3407" t="s">
        <v>42</v>
      </c>
      <c r="C3407" t="s">
        <v>43</v>
      </c>
      <c r="D3407" t="s">
        <v>20</v>
      </c>
      <c r="E3407" t="s">
        <v>21</v>
      </c>
      <c r="F3407" t="s">
        <v>46</v>
      </c>
      <c r="G3407">
        <v>97.73</v>
      </c>
      <c r="H3407">
        <v>4</v>
      </c>
      <c r="I3407">
        <v>19.545999999999999</v>
      </c>
      <c r="J3407" s="7">
        <v>410.47</v>
      </c>
      <c r="K3407">
        <f t="shared" si="265"/>
        <v>339.75333333333333</v>
      </c>
      <c r="L3407">
        <f t="shared" si="266"/>
        <v>102.61750000000001</v>
      </c>
      <c r="M3407" s="1">
        <v>43624</v>
      </c>
      <c r="N3407">
        <f t="shared" si="267"/>
        <v>2019</v>
      </c>
      <c r="O3407" s="1" t="str">
        <f t="shared" si="268"/>
        <v>June</v>
      </c>
      <c r="P3407" s="1" t="str">
        <f t="shared" si="269"/>
        <v>Saturday</v>
      </c>
      <c r="Q3407" s="2">
        <v>0.17844907407407407</v>
      </c>
      <c r="R3407" t="s">
        <v>23</v>
      </c>
      <c r="S3407">
        <v>234.55</v>
      </c>
      <c r="T3407">
        <v>42.86</v>
      </c>
      <c r="U3407">
        <v>175.92</v>
      </c>
      <c r="V3407">
        <v>8.4</v>
      </c>
    </row>
    <row r="3408" spans="1:22" x14ac:dyDescent="0.25">
      <c r="A3408" t="s">
        <v>3442</v>
      </c>
      <c r="B3408" t="s">
        <v>25</v>
      </c>
      <c r="C3408" t="s">
        <v>26</v>
      </c>
      <c r="D3408" t="s">
        <v>27</v>
      </c>
      <c r="E3408" t="s">
        <v>31</v>
      </c>
      <c r="F3408" t="s">
        <v>36</v>
      </c>
      <c r="G3408">
        <v>31.32</v>
      </c>
      <c r="H3408">
        <v>3</v>
      </c>
      <c r="I3408">
        <v>4.6980000000000004</v>
      </c>
      <c r="J3408" s="7">
        <v>98.66</v>
      </c>
      <c r="K3408">
        <f t="shared" si="265"/>
        <v>246.81999999999996</v>
      </c>
      <c r="L3408">
        <f t="shared" si="266"/>
        <v>32.886666666666663</v>
      </c>
      <c r="M3408" s="1">
        <v>43627</v>
      </c>
      <c r="N3408">
        <f t="shared" si="267"/>
        <v>2019</v>
      </c>
      <c r="O3408" s="1" t="str">
        <f t="shared" si="268"/>
        <v>June</v>
      </c>
      <c r="P3408" s="1" t="str">
        <f t="shared" si="269"/>
        <v>Tuesday</v>
      </c>
      <c r="Q3408" s="2">
        <v>0.26511574074074074</v>
      </c>
      <c r="R3408" t="s">
        <v>33</v>
      </c>
      <c r="S3408">
        <v>56.38</v>
      </c>
      <c r="T3408">
        <v>42.85</v>
      </c>
      <c r="U3408">
        <v>42.28</v>
      </c>
      <c r="V3408">
        <v>9.1999999999999993</v>
      </c>
    </row>
    <row r="3409" spans="1:22" x14ac:dyDescent="0.25">
      <c r="A3409" t="s">
        <v>3443</v>
      </c>
      <c r="B3409" t="s">
        <v>18</v>
      </c>
      <c r="C3409" t="s">
        <v>19</v>
      </c>
      <c r="D3409" t="s">
        <v>20</v>
      </c>
      <c r="E3409" t="s">
        <v>31</v>
      </c>
      <c r="F3409" t="s">
        <v>36</v>
      </c>
      <c r="G3409">
        <v>60.73</v>
      </c>
      <c r="H3409">
        <v>8</v>
      </c>
      <c r="I3409">
        <v>24.292000000000002</v>
      </c>
      <c r="J3409" s="7">
        <v>510.13</v>
      </c>
      <c r="K3409">
        <f t="shared" si="265"/>
        <v>295.03666666666663</v>
      </c>
      <c r="L3409">
        <f t="shared" si="266"/>
        <v>63.766249999999999</v>
      </c>
      <c r="M3409" s="1">
        <v>43622</v>
      </c>
      <c r="N3409">
        <f t="shared" si="267"/>
        <v>2019</v>
      </c>
      <c r="O3409" s="1" t="str">
        <f t="shared" si="268"/>
        <v>June</v>
      </c>
      <c r="P3409" s="1" t="str">
        <f t="shared" si="269"/>
        <v>Thursday</v>
      </c>
      <c r="Q3409" s="2">
        <v>0.72964120370370367</v>
      </c>
      <c r="R3409" t="s">
        <v>23</v>
      </c>
      <c r="S3409">
        <v>291.5</v>
      </c>
      <c r="T3409">
        <v>42.86</v>
      </c>
      <c r="U3409">
        <v>218.63</v>
      </c>
      <c r="V3409">
        <v>7.2</v>
      </c>
    </row>
    <row r="3410" spans="1:22" x14ac:dyDescent="0.25">
      <c r="A3410" t="s">
        <v>3444</v>
      </c>
      <c r="B3410" t="s">
        <v>18</v>
      </c>
      <c r="C3410" t="s">
        <v>26</v>
      </c>
      <c r="D3410" t="s">
        <v>27</v>
      </c>
      <c r="E3410" t="s">
        <v>31</v>
      </c>
      <c r="F3410" t="s">
        <v>32</v>
      </c>
      <c r="G3410">
        <v>25.08</v>
      </c>
      <c r="H3410">
        <v>5</v>
      </c>
      <c r="I3410">
        <v>6.27</v>
      </c>
      <c r="J3410" s="7">
        <v>131.66999999999999</v>
      </c>
      <c r="K3410">
        <f t="shared" si="265"/>
        <v>241.92</v>
      </c>
      <c r="L3410">
        <f t="shared" si="266"/>
        <v>26.333999999999996</v>
      </c>
      <c r="M3410" s="1">
        <v>43620</v>
      </c>
      <c r="N3410">
        <f t="shared" si="267"/>
        <v>2019</v>
      </c>
      <c r="O3410" s="1" t="str">
        <f t="shared" si="268"/>
        <v>June</v>
      </c>
      <c r="P3410" s="1" t="str">
        <f t="shared" si="269"/>
        <v>Tuesday</v>
      </c>
      <c r="Q3410" s="2">
        <v>0.79663194444444441</v>
      </c>
      <c r="R3410" t="s">
        <v>29</v>
      </c>
      <c r="S3410">
        <v>75.239999999999995</v>
      </c>
      <c r="T3410">
        <v>42.86</v>
      </c>
      <c r="U3410">
        <v>56.43</v>
      </c>
      <c r="V3410">
        <v>8.5</v>
      </c>
    </row>
    <row r="3411" spans="1:22" x14ac:dyDescent="0.25">
      <c r="A3411" t="s">
        <v>3445</v>
      </c>
      <c r="B3411" t="s">
        <v>42</v>
      </c>
      <c r="C3411" t="s">
        <v>26</v>
      </c>
      <c r="D3411" t="s">
        <v>27</v>
      </c>
      <c r="E3411" t="s">
        <v>21</v>
      </c>
      <c r="F3411" t="s">
        <v>36</v>
      </c>
      <c r="G3411">
        <v>57.93</v>
      </c>
      <c r="H3411">
        <v>4</v>
      </c>
      <c r="I3411">
        <v>11.586</v>
      </c>
      <c r="J3411" s="7">
        <v>243.31</v>
      </c>
      <c r="K3411">
        <f t="shared" si="265"/>
        <v>278.68</v>
      </c>
      <c r="L3411">
        <f t="shared" si="266"/>
        <v>60.827500000000001</v>
      </c>
      <c r="M3411" s="1">
        <v>43621</v>
      </c>
      <c r="N3411">
        <f t="shared" si="267"/>
        <v>2019</v>
      </c>
      <c r="O3411" s="1" t="str">
        <f t="shared" si="268"/>
        <v>June</v>
      </c>
      <c r="P3411" s="1" t="str">
        <f t="shared" si="269"/>
        <v>Wednesday</v>
      </c>
      <c r="Q3411" s="2">
        <v>0.25714120370370369</v>
      </c>
      <c r="R3411" t="s">
        <v>23</v>
      </c>
      <c r="S3411">
        <v>139.03</v>
      </c>
      <c r="T3411">
        <v>42.86</v>
      </c>
      <c r="U3411">
        <v>104.28</v>
      </c>
      <c r="V3411">
        <v>7.1</v>
      </c>
    </row>
    <row r="3412" spans="1:22" x14ac:dyDescent="0.25">
      <c r="A3412" t="s">
        <v>3446</v>
      </c>
      <c r="B3412" t="s">
        <v>18</v>
      </c>
      <c r="C3412" t="s">
        <v>19</v>
      </c>
      <c r="D3412" t="s">
        <v>27</v>
      </c>
      <c r="E3412" t="s">
        <v>21</v>
      </c>
      <c r="F3412" t="s">
        <v>46</v>
      </c>
      <c r="G3412">
        <v>55.68</v>
      </c>
      <c r="H3412">
        <v>6</v>
      </c>
      <c r="I3412">
        <v>16.704000000000001</v>
      </c>
      <c r="J3412" s="7">
        <v>350.78</v>
      </c>
      <c r="K3412">
        <f t="shared" si="265"/>
        <v>227.90333333333334</v>
      </c>
      <c r="L3412">
        <f t="shared" si="266"/>
        <v>58.463333333333331</v>
      </c>
      <c r="M3412" s="1">
        <v>43643</v>
      </c>
      <c r="N3412">
        <f t="shared" si="267"/>
        <v>2019</v>
      </c>
      <c r="O3412" s="1" t="str">
        <f t="shared" si="268"/>
        <v>June</v>
      </c>
      <c r="P3412" s="1" t="str">
        <f t="shared" si="269"/>
        <v>Thursday</v>
      </c>
      <c r="Q3412" s="2">
        <v>0.85179398148148144</v>
      </c>
      <c r="R3412" t="s">
        <v>29</v>
      </c>
      <c r="S3412">
        <v>200.45</v>
      </c>
      <c r="T3412">
        <v>42.86</v>
      </c>
      <c r="U3412">
        <v>150.33000000000001</v>
      </c>
      <c r="V3412">
        <v>6</v>
      </c>
    </row>
    <row r="3413" spans="1:22" x14ac:dyDescent="0.25">
      <c r="A3413" t="s">
        <v>3447</v>
      </c>
      <c r="B3413" t="s">
        <v>42</v>
      </c>
      <c r="C3413" t="s">
        <v>19</v>
      </c>
      <c r="D3413" t="s">
        <v>20</v>
      </c>
      <c r="E3413" t="s">
        <v>21</v>
      </c>
      <c r="F3413" t="s">
        <v>36</v>
      </c>
      <c r="G3413">
        <v>76.81</v>
      </c>
      <c r="H3413">
        <v>3</v>
      </c>
      <c r="I3413">
        <v>11.5215</v>
      </c>
      <c r="J3413" s="7">
        <v>241.95</v>
      </c>
      <c r="K3413">
        <f t="shared" si="265"/>
        <v>127.97000000000001</v>
      </c>
      <c r="L3413">
        <f t="shared" si="266"/>
        <v>80.649999999999991</v>
      </c>
      <c r="M3413" s="1">
        <v>43627</v>
      </c>
      <c r="N3413">
        <f t="shared" si="267"/>
        <v>2019</v>
      </c>
      <c r="O3413" s="1" t="str">
        <f t="shared" si="268"/>
        <v>June</v>
      </c>
      <c r="P3413" s="1" t="str">
        <f t="shared" si="269"/>
        <v>Tuesday</v>
      </c>
      <c r="Q3413" s="2">
        <v>0.81702546296296297</v>
      </c>
      <c r="R3413" t="s">
        <v>23</v>
      </c>
      <c r="S3413">
        <v>138.26</v>
      </c>
      <c r="T3413">
        <v>42.86</v>
      </c>
      <c r="U3413">
        <v>103.69</v>
      </c>
      <c r="V3413">
        <v>8.3000000000000007</v>
      </c>
    </row>
    <row r="3414" spans="1:22" x14ac:dyDescent="0.25">
      <c r="A3414" t="s">
        <v>3448</v>
      </c>
      <c r="B3414" t="s">
        <v>25</v>
      </c>
      <c r="C3414" t="s">
        <v>43</v>
      </c>
      <c r="D3414" t="s">
        <v>27</v>
      </c>
      <c r="E3414" t="s">
        <v>21</v>
      </c>
      <c r="F3414" t="s">
        <v>46</v>
      </c>
      <c r="G3414">
        <v>86.65</v>
      </c>
      <c r="H3414">
        <v>1</v>
      </c>
      <c r="I3414">
        <v>4.3324999999999996</v>
      </c>
      <c r="J3414" s="7">
        <v>90.98</v>
      </c>
      <c r="K3414">
        <f t="shared" si="265"/>
        <v>87.660000000000011</v>
      </c>
      <c r="L3414">
        <f t="shared" si="266"/>
        <v>90.98</v>
      </c>
      <c r="M3414" s="1">
        <v>43619</v>
      </c>
      <c r="N3414">
        <f t="shared" si="267"/>
        <v>2019</v>
      </c>
      <c r="O3414" s="1" t="str">
        <f t="shared" si="268"/>
        <v>June</v>
      </c>
      <c r="P3414" s="1" t="str">
        <f t="shared" si="269"/>
        <v>Monday</v>
      </c>
      <c r="Q3414" s="2">
        <v>0.12708333333333333</v>
      </c>
      <c r="R3414" t="s">
        <v>33</v>
      </c>
      <c r="S3414">
        <v>51.99</v>
      </c>
      <c r="T3414">
        <v>42.86</v>
      </c>
      <c r="U3414">
        <v>38.99</v>
      </c>
      <c r="V3414">
        <v>9.1</v>
      </c>
    </row>
    <row r="3415" spans="1:22" x14ac:dyDescent="0.25">
      <c r="A3415" t="s">
        <v>3449</v>
      </c>
      <c r="B3415" t="s">
        <v>18</v>
      </c>
      <c r="C3415" t="s">
        <v>19</v>
      </c>
      <c r="D3415" t="s">
        <v>27</v>
      </c>
      <c r="E3415" t="s">
        <v>21</v>
      </c>
      <c r="F3415" t="s">
        <v>36</v>
      </c>
      <c r="G3415">
        <v>9.7100000000000009</v>
      </c>
      <c r="H3415">
        <v>5</v>
      </c>
      <c r="I3415">
        <v>2.4275000000000002</v>
      </c>
      <c r="J3415" s="7">
        <v>50.98</v>
      </c>
      <c r="K3415">
        <f t="shared" si="265"/>
        <v>82.426666666666662</v>
      </c>
      <c r="L3415">
        <f t="shared" si="266"/>
        <v>10.196</v>
      </c>
      <c r="M3415" s="1">
        <v>43625</v>
      </c>
      <c r="N3415">
        <f t="shared" si="267"/>
        <v>2019</v>
      </c>
      <c r="O3415" s="1" t="str">
        <f t="shared" si="268"/>
        <v>June</v>
      </c>
      <c r="P3415" s="1" t="str">
        <f t="shared" si="269"/>
        <v>Sunday</v>
      </c>
      <c r="Q3415" s="2">
        <v>0.31212962962962965</v>
      </c>
      <c r="R3415" t="s">
        <v>29</v>
      </c>
      <c r="S3415">
        <v>29.13</v>
      </c>
      <c r="T3415">
        <v>42.86</v>
      </c>
      <c r="U3415">
        <v>21.85</v>
      </c>
      <c r="V3415">
        <v>9.9</v>
      </c>
    </row>
    <row r="3416" spans="1:22" x14ac:dyDescent="0.25">
      <c r="A3416" t="s">
        <v>3450</v>
      </c>
      <c r="B3416" t="s">
        <v>42</v>
      </c>
      <c r="C3416" t="s">
        <v>19</v>
      </c>
      <c r="D3416" t="s">
        <v>27</v>
      </c>
      <c r="E3416" t="s">
        <v>31</v>
      </c>
      <c r="F3416" t="s">
        <v>32</v>
      </c>
      <c r="G3416">
        <v>38.42</v>
      </c>
      <c r="H3416">
        <v>3</v>
      </c>
      <c r="I3416">
        <v>5.7629999999999999</v>
      </c>
      <c r="J3416" s="7">
        <v>121.02</v>
      </c>
      <c r="K3416">
        <f t="shared" si="265"/>
        <v>185.17</v>
      </c>
      <c r="L3416">
        <f t="shared" si="266"/>
        <v>40.339999999999996</v>
      </c>
      <c r="M3416" s="1">
        <v>43640</v>
      </c>
      <c r="N3416">
        <f t="shared" si="267"/>
        <v>2019</v>
      </c>
      <c r="O3416" s="1" t="str">
        <f t="shared" si="268"/>
        <v>June</v>
      </c>
      <c r="P3416" s="1" t="str">
        <f t="shared" si="269"/>
        <v>Monday</v>
      </c>
      <c r="Q3416" s="2">
        <v>0.31246527777777777</v>
      </c>
      <c r="R3416" t="s">
        <v>23</v>
      </c>
      <c r="S3416">
        <v>69.16</v>
      </c>
      <c r="T3416">
        <v>42.85</v>
      </c>
      <c r="U3416">
        <v>51.86</v>
      </c>
      <c r="V3416">
        <v>5.9</v>
      </c>
    </row>
    <row r="3417" spans="1:22" x14ac:dyDescent="0.25">
      <c r="A3417" t="s">
        <v>3451</v>
      </c>
      <c r="B3417" t="s">
        <v>18</v>
      </c>
      <c r="C3417" t="s">
        <v>19</v>
      </c>
      <c r="D3417" t="s">
        <v>27</v>
      </c>
      <c r="E3417" t="s">
        <v>31</v>
      </c>
      <c r="F3417" t="s">
        <v>46</v>
      </c>
      <c r="G3417">
        <v>23.9</v>
      </c>
      <c r="H3417">
        <v>3</v>
      </c>
      <c r="I3417">
        <v>3.585</v>
      </c>
      <c r="J3417" s="7">
        <v>75.28</v>
      </c>
      <c r="K3417">
        <f t="shared" si="265"/>
        <v>208.87333333333333</v>
      </c>
      <c r="L3417">
        <f t="shared" si="266"/>
        <v>25.093333333333334</v>
      </c>
      <c r="M3417" s="1">
        <v>43617</v>
      </c>
      <c r="N3417">
        <f t="shared" si="267"/>
        <v>2019</v>
      </c>
      <c r="O3417" s="1" t="str">
        <f t="shared" si="268"/>
        <v>June</v>
      </c>
      <c r="P3417" s="1" t="str">
        <f t="shared" si="269"/>
        <v>Saturday</v>
      </c>
      <c r="Q3417" s="2">
        <v>0.27016203703703706</v>
      </c>
      <c r="R3417" t="s">
        <v>29</v>
      </c>
      <c r="S3417">
        <v>43.02</v>
      </c>
      <c r="T3417">
        <v>42.85</v>
      </c>
      <c r="U3417">
        <v>32.26</v>
      </c>
      <c r="V3417">
        <v>7.1</v>
      </c>
    </row>
    <row r="3418" spans="1:22" x14ac:dyDescent="0.25">
      <c r="A3418" t="s">
        <v>3452</v>
      </c>
      <c r="B3418" t="s">
        <v>18</v>
      </c>
      <c r="C3418" t="s">
        <v>43</v>
      </c>
      <c r="D3418" t="s">
        <v>20</v>
      </c>
      <c r="E3418" t="s">
        <v>21</v>
      </c>
      <c r="F3418" t="s">
        <v>32</v>
      </c>
      <c r="G3418">
        <v>68.42</v>
      </c>
      <c r="H3418">
        <v>5</v>
      </c>
      <c r="I3418">
        <v>17.105</v>
      </c>
      <c r="J3418" s="7">
        <v>359.21</v>
      </c>
      <c r="K3418">
        <f t="shared" si="265"/>
        <v>225.12333333333331</v>
      </c>
      <c r="L3418">
        <f t="shared" si="266"/>
        <v>71.841999999999999</v>
      </c>
      <c r="M3418" s="1">
        <v>43618</v>
      </c>
      <c r="N3418">
        <f t="shared" si="267"/>
        <v>2019</v>
      </c>
      <c r="O3418" s="1" t="str">
        <f t="shared" si="268"/>
        <v>June</v>
      </c>
      <c r="P3418" s="1" t="str">
        <f t="shared" si="269"/>
        <v>Sunday</v>
      </c>
      <c r="Q3418" s="2">
        <v>0.79428240740740741</v>
      </c>
      <c r="R3418" t="s">
        <v>33</v>
      </c>
      <c r="S3418">
        <v>205.26</v>
      </c>
      <c r="T3418">
        <v>42.86</v>
      </c>
      <c r="U3418">
        <v>153.94999999999999</v>
      </c>
      <c r="V3418">
        <v>6.8</v>
      </c>
    </row>
    <row r="3419" spans="1:22" x14ac:dyDescent="0.25">
      <c r="A3419" t="s">
        <v>3453</v>
      </c>
      <c r="B3419" t="s">
        <v>25</v>
      </c>
      <c r="C3419" t="s">
        <v>43</v>
      </c>
      <c r="D3419" t="s">
        <v>27</v>
      </c>
      <c r="E3419" t="s">
        <v>21</v>
      </c>
      <c r="F3419" t="s">
        <v>36</v>
      </c>
      <c r="G3419">
        <v>26.14</v>
      </c>
      <c r="H3419">
        <v>7</v>
      </c>
      <c r="I3419">
        <v>9.1489999999999991</v>
      </c>
      <c r="J3419" s="7">
        <v>192.13</v>
      </c>
      <c r="K3419">
        <f t="shared" si="265"/>
        <v>238.03666666666663</v>
      </c>
      <c r="L3419">
        <f t="shared" si="266"/>
        <v>27.447142857142858</v>
      </c>
      <c r="M3419" s="1">
        <v>43627</v>
      </c>
      <c r="N3419">
        <f t="shared" si="267"/>
        <v>2019</v>
      </c>
      <c r="O3419" s="1" t="str">
        <f t="shared" si="268"/>
        <v>June</v>
      </c>
      <c r="P3419" s="1" t="str">
        <f t="shared" si="269"/>
        <v>Tuesday</v>
      </c>
      <c r="Q3419" s="2">
        <v>0.72364583333333332</v>
      </c>
      <c r="R3419" t="s">
        <v>33</v>
      </c>
      <c r="S3419">
        <v>109.79</v>
      </c>
      <c r="T3419">
        <v>42.86</v>
      </c>
      <c r="U3419">
        <v>82.34</v>
      </c>
      <c r="V3419">
        <v>8.6</v>
      </c>
    </row>
    <row r="3420" spans="1:22" x14ac:dyDescent="0.25">
      <c r="A3420" t="s">
        <v>3454</v>
      </c>
      <c r="B3420" t="s">
        <v>42</v>
      </c>
      <c r="C3420" t="s">
        <v>43</v>
      </c>
      <c r="D3420" t="s">
        <v>20</v>
      </c>
      <c r="E3420" t="s">
        <v>21</v>
      </c>
      <c r="F3420" t="s">
        <v>44</v>
      </c>
      <c r="G3420">
        <v>29.53</v>
      </c>
      <c r="H3420">
        <v>4</v>
      </c>
      <c r="I3420">
        <v>5.9059999999999997</v>
      </c>
      <c r="J3420" s="7">
        <v>124.03</v>
      </c>
      <c r="K3420">
        <f t="shared" si="265"/>
        <v>393.8966666666667</v>
      </c>
      <c r="L3420">
        <f t="shared" si="266"/>
        <v>31.0075</v>
      </c>
      <c r="M3420" s="1">
        <v>43625</v>
      </c>
      <c r="N3420">
        <f t="shared" si="267"/>
        <v>2019</v>
      </c>
      <c r="O3420" s="1" t="str">
        <f t="shared" si="268"/>
        <v>June</v>
      </c>
      <c r="P3420" s="1" t="str">
        <f t="shared" si="269"/>
        <v>Sunday</v>
      </c>
      <c r="Q3420" s="2">
        <v>0.35142361111111109</v>
      </c>
      <c r="R3420" t="s">
        <v>33</v>
      </c>
      <c r="S3420">
        <v>70.87</v>
      </c>
      <c r="T3420">
        <v>42.86</v>
      </c>
      <c r="U3420">
        <v>53.16</v>
      </c>
      <c r="V3420">
        <v>9.1999999999999993</v>
      </c>
    </row>
    <row r="3421" spans="1:22" x14ac:dyDescent="0.25">
      <c r="A3421" t="s">
        <v>3455</v>
      </c>
      <c r="B3421" t="s">
        <v>42</v>
      </c>
      <c r="C3421" t="s">
        <v>26</v>
      </c>
      <c r="D3421" t="s">
        <v>20</v>
      </c>
      <c r="E3421" t="s">
        <v>21</v>
      </c>
      <c r="F3421" t="s">
        <v>22</v>
      </c>
      <c r="G3421">
        <v>75.8</v>
      </c>
      <c r="H3421">
        <v>5</v>
      </c>
      <c r="I3421">
        <v>18.95</v>
      </c>
      <c r="J3421" s="7">
        <v>397.95</v>
      </c>
      <c r="K3421">
        <f t="shared" si="265"/>
        <v>424.69000000000005</v>
      </c>
      <c r="L3421">
        <f t="shared" si="266"/>
        <v>79.59</v>
      </c>
      <c r="M3421" s="1">
        <v>43621</v>
      </c>
      <c r="N3421">
        <f t="shared" si="267"/>
        <v>2019</v>
      </c>
      <c r="O3421" s="1" t="str">
        <f t="shared" si="268"/>
        <v>June</v>
      </c>
      <c r="P3421" s="1" t="str">
        <f t="shared" si="269"/>
        <v>Wednesday</v>
      </c>
      <c r="Q3421" s="2">
        <v>0.23063657407407406</v>
      </c>
      <c r="R3421" t="s">
        <v>33</v>
      </c>
      <c r="S3421">
        <v>227.4</v>
      </c>
      <c r="T3421">
        <v>42.86</v>
      </c>
      <c r="U3421">
        <v>170.55</v>
      </c>
      <c r="V3421">
        <v>9.6999999999999993</v>
      </c>
    </row>
    <row r="3422" spans="1:22" x14ac:dyDescent="0.25">
      <c r="A3422" t="s">
        <v>3456</v>
      </c>
      <c r="B3422" t="s">
        <v>42</v>
      </c>
      <c r="C3422" t="s">
        <v>26</v>
      </c>
      <c r="D3422" t="s">
        <v>27</v>
      </c>
      <c r="E3422" t="s">
        <v>21</v>
      </c>
      <c r="F3422" t="s">
        <v>46</v>
      </c>
      <c r="G3422">
        <v>62.83</v>
      </c>
      <c r="H3422">
        <v>10</v>
      </c>
      <c r="I3422">
        <v>31.414999999999999</v>
      </c>
      <c r="J3422" s="7">
        <v>659.71</v>
      </c>
      <c r="K3422">
        <f t="shared" si="265"/>
        <v>332.20333333333332</v>
      </c>
      <c r="L3422">
        <f t="shared" si="266"/>
        <v>65.971000000000004</v>
      </c>
      <c r="M3422" s="1">
        <v>43639</v>
      </c>
      <c r="N3422">
        <f t="shared" si="267"/>
        <v>2019</v>
      </c>
      <c r="O3422" s="1" t="str">
        <f t="shared" si="268"/>
        <v>June</v>
      </c>
      <c r="P3422" s="1" t="str">
        <f t="shared" si="269"/>
        <v>Sunday</v>
      </c>
      <c r="Q3422" s="2">
        <v>0.13668981481481482</v>
      </c>
      <c r="R3422" t="s">
        <v>23</v>
      </c>
      <c r="S3422">
        <v>376.98</v>
      </c>
      <c r="T3422">
        <v>42.86</v>
      </c>
      <c r="U3422">
        <v>282.73</v>
      </c>
      <c r="V3422">
        <v>8.6</v>
      </c>
    </row>
    <row r="3423" spans="1:22" x14ac:dyDescent="0.25">
      <c r="A3423" t="s">
        <v>3457</v>
      </c>
      <c r="B3423" t="s">
        <v>25</v>
      </c>
      <c r="C3423" t="s">
        <v>26</v>
      </c>
      <c r="D3423" t="s">
        <v>20</v>
      </c>
      <c r="E3423" t="s">
        <v>31</v>
      </c>
      <c r="F3423" t="s">
        <v>22</v>
      </c>
      <c r="G3423">
        <v>22.9</v>
      </c>
      <c r="H3423">
        <v>9</v>
      </c>
      <c r="I3423">
        <v>10.305</v>
      </c>
      <c r="J3423" s="7">
        <v>216.41</v>
      </c>
      <c r="K3423">
        <f t="shared" si="265"/>
        <v>235.34666666666666</v>
      </c>
      <c r="L3423">
        <f t="shared" si="266"/>
        <v>24.045555555555556</v>
      </c>
      <c r="M3423" s="1">
        <v>43630</v>
      </c>
      <c r="N3423">
        <f t="shared" si="267"/>
        <v>2019</v>
      </c>
      <c r="O3423" s="1" t="str">
        <f t="shared" si="268"/>
        <v>June</v>
      </c>
      <c r="P3423" s="1" t="str">
        <f t="shared" si="269"/>
        <v>Friday</v>
      </c>
      <c r="Q3423" s="2">
        <v>9.0960648148148152E-2</v>
      </c>
      <c r="R3423" t="s">
        <v>29</v>
      </c>
      <c r="S3423">
        <v>123.66</v>
      </c>
      <c r="T3423">
        <v>42.86</v>
      </c>
      <c r="U3423">
        <v>92.75</v>
      </c>
      <c r="V3423">
        <v>8.6</v>
      </c>
    </row>
    <row r="3424" spans="1:22" x14ac:dyDescent="0.25">
      <c r="A3424" t="s">
        <v>3458</v>
      </c>
      <c r="B3424" t="s">
        <v>25</v>
      </c>
      <c r="C3424" t="s">
        <v>26</v>
      </c>
      <c r="D3424" t="s">
        <v>27</v>
      </c>
      <c r="E3424" t="s">
        <v>21</v>
      </c>
      <c r="F3424" t="s">
        <v>44</v>
      </c>
      <c r="G3424">
        <v>38.25</v>
      </c>
      <c r="H3424">
        <v>3</v>
      </c>
      <c r="I3424">
        <v>5.7374999999999998</v>
      </c>
      <c r="J3424" s="7">
        <v>120.49</v>
      </c>
      <c r="K3424">
        <f t="shared" si="265"/>
        <v>234.13666666666666</v>
      </c>
      <c r="L3424">
        <f t="shared" si="266"/>
        <v>40.163333333333334</v>
      </c>
      <c r="M3424" s="1">
        <v>43637</v>
      </c>
      <c r="N3424">
        <f t="shared" si="267"/>
        <v>2019</v>
      </c>
      <c r="O3424" s="1" t="str">
        <f t="shared" si="268"/>
        <v>June</v>
      </c>
      <c r="P3424" s="1" t="str">
        <f t="shared" si="269"/>
        <v>Friday</v>
      </c>
      <c r="Q3424" s="2">
        <v>3.5254629629629629E-2</v>
      </c>
      <c r="R3424" t="s">
        <v>29</v>
      </c>
      <c r="S3424">
        <v>68.849999999999994</v>
      </c>
      <c r="T3424">
        <v>42.86</v>
      </c>
      <c r="U3424">
        <v>51.64</v>
      </c>
      <c r="V3424">
        <v>8.5</v>
      </c>
    </row>
    <row r="3425" spans="1:22" x14ac:dyDescent="0.25">
      <c r="A3425" t="s">
        <v>3459</v>
      </c>
      <c r="B3425" t="s">
        <v>25</v>
      </c>
      <c r="C3425" t="s">
        <v>43</v>
      </c>
      <c r="D3425" t="s">
        <v>20</v>
      </c>
      <c r="E3425" t="s">
        <v>21</v>
      </c>
      <c r="F3425" t="s">
        <v>44</v>
      </c>
      <c r="G3425">
        <v>87.89</v>
      </c>
      <c r="H3425">
        <v>4</v>
      </c>
      <c r="I3425">
        <v>17.577999999999999</v>
      </c>
      <c r="J3425" s="7">
        <v>369.14</v>
      </c>
      <c r="K3425">
        <f t="shared" si="265"/>
        <v>411.1466666666667</v>
      </c>
      <c r="L3425">
        <f t="shared" si="266"/>
        <v>92.284999999999997</v>
      </c>
      <c r="M3425" s="1">
        <v>43635</v>
      </c>
      <c r="N3425">
        <f t="shared" si="267"/>
        <v>2019</v>
      </c>
      <c r="O3425" s="1" t="str">
        <f t="shared" si="268"/>
        <v>June</v>
      </c>
      <c r="P3425" s="1" t="str">
        <f t="shared" si="269"/>
        <v>Wednesday</v>
      </c>
      <c r="Q3425" s="2">
        <v>0.13452546296296297</v>
      </c>
      <c r="R3425" t="s">
        <v>33</v>
      </c>
      <c r="S3425">
        <v>210.94</v>
      </c>
      <c r="T3425">
        <v>42.86</v>
      </c>
      <c r="U3425">
        <v>158.19999999999999</v>
      </c>
      <c r="V3425">
        <v>5.9</v>
      </c>
    </row>
    <row r="3426" spans="1:22" x14ac:dyDescent="0.25">
      <c r="A3426" t="s">
        <v>3460</v>
      </c>
      <c r="B3426" t="s">
        <v>18</v>
      </c>
      <c r="C3426" t="s">
        <v>26</v>
      </c>
      <c r="D3426" t="s">
        <v>27</v>
      </c>
      <c r="E3426" t="s">
        <v>21</v>
      </c>
      <c r="F3426" t="s">
        <v>36</v>
      </c>
      <c r="G3426">
        <v>28.95</v>
      </c>
      <c r="H3426">
        <v>7</v>
      </c>
      <c r="I3426">
        <v>10.1325</v>
      </c>
      <c r="J3426" s="7">
        <v>212.78</v>
      </c>
      <c r="K3426">
        <f t="shared" si="265"/>
        <v>502.75333333333333</v>
      </c>
      <c r="L3426">
        <f t="shared" si="266"/>
        <v>30.397142857142857</v>
      </c>
      <c r="M3426" s="1">
        <v>43638</v>
      </c>
      <c r="N3426">
        <f t="shared" si="267"/>
        <v>2019</v>
      </c>
      <c r="O3426" s="1" t="str">
        <f t="shared" si="268"/>
        <v>June</v>
      </c>
      <c r="P3426" s="1" t="str">
        <f t="shared" si="269"/>
        <v>Saturday</v>
      </c>
      <c r="Q3426" s="2">
        <v>0.36711805555555554</v>
      </c>
      <c r="R3426" t="s">
        <v>33</v>
      </c>
      <c r="S3426">
        <v>121.59</v>
      </c>
      <c r="T3426">
        <v>42.86</v>
      </c>
      <c r="U3426">
        <v>91.19</v>
      </c>
      <c r="V3426">
        <v>9.5</v>
      </c>
    </row>
    <row r="3427" spans="1:22" x14ac:dyDescent="0.25">
      <c r="A3427" t="s">
        <v>3461</v>
      </c>
      <c r="B3427" t="s">
        <v>18</v>
      </c>
      <c r="C3427" t="s">
        <v>43</v>
      </c>
      <c r="D3427" t="s">
        <v>20</v>
      </c>
      <c r="E3427" t="s">
        <v>31</v>
      </c>
      <c r="F3427" t="s">
        <v>32</v>
      </c>
      <c r="G3427">
        <v>62.05</v>
      </c>
      <c r="H3427">
        <v>10</v>
      </c>
      <c r="I3427">
        <v>31.024999999999999</v>
      </c>
      <c r="J3427" s="7">
        <v>651.52</v>
      </c>
      <c r="K3427">
        <f t="shared" si="265"/>
        <v>538.96333333333337</v>
      </c>
      <c r="L3427">
        <f t="shared" si="266"/>
        <v>65.152000000000001</v>
      </c>
      <c r="M3427" s="1">
        <v>43625</v>
      </c>
      <c r="N3427">
        <f t="shared" si="267"/>
        <v>2019</v>
      </c>
      <c r="O3427" s="1" t="str">
        <f t="shared" si="268"/>
        <v>June</v>
      </c>
      <c r="P3427" s="1" t="str">
        <f t="shared" si="269"/>
        <v>Sunday</v>
      </c>
      <c r="Q3427" s="2">
        <v>0.74331018518518521</v>
      </c>
      <c r="R3427" t="s">
        <v>23</v>
      </c>
      <c r="S3427">
        <v>372.3</v>
      </c>
      <c r="T3427">
        <v>42.86</v>
      </c>
      <c r="U3427">
        <v>279.22000000000003</v>
      </c>
      <c r="V3427">
        <v>6.1</v>
      </c>
    </row>
    <row r="3428" spans="1:22" x14ac:dyDescent="0.25">
      <c r="A3428" t="s">
        <v>3462</v>
      </c>
      <c r="B3428" t="s">
        <v>42</v>
      </c>
      <c r="C3428" t="s">
        <v>26</v>
      </c>
      <c r="D3428" t="s">
        <v>27</v>
      </c>
      <c r="E3428" t="s">
        <v>21</v>
      </c>
      <c r="F3428" t="s">
        <v>28</v>
      </c>
      <c r="G3428">
        <v>61.33</v>
      </c>
      <c r="H3428">
        <v>10</v>
      </c>
      <c r="I3428">
        <v>30.664999999999999</v>
      </c>
      <c r="J3428" s="7">
        <v>643.96</v>
      </c>
      <c r="K3428">
        <f t="shared" si="265"/>
        <v>365.62000000000006</v>
      </c>
      <c r="L3428">
        <f t="shared" si="266"/>
        <v>64.396000000000001</v>
      </c>
      <c r="M3428" s="1">
        <v>43643</v>
      </c>
      <c r="N3428">
        <f t="shared" si="267"/>
        <v>2019</v>
      </c>
      <c r="O3428" s="1" t="str">
        <f t="shared" si="268"/>
        <v>June</v>
      </c>
      <c r="P3428" s="1" t="str">
        <f t="shared" si="269"/>
        <v>Thursday</v>
      </c>
      <c r="Q3428" s="2">
        <v>0.66730324074074077</v>
      </c>
      <c r="R3428" t="s">
        <v>33</v>
      </c>
      <c r="S3428">
        <v>367.98</v>
      </c>
      <c r="T3428">
        <v>42.86</v>
      </c>
      <c r="U3428">
        <v>275.98</v>
      </c>
      <c r="V3428">
        <v>6.6</v>
      </c>
    </row>
    <row r="3429" spans="1:22" x14ac:dyDescent="0.25">
      <c r="A3429" t="s">
        <v>3463</v>
      </c>
      <c r="B3429" t="s">
        <v>42</v>
      </c>
      <c r="C3429" t="s">
        <v>26</v>
      </c>
      <c r="D3429" t="s">
        <v>27</v>
      </c>
      <c r="E3429" t="s">
        <v>21</v>
      </c>
      <c r="F3429" t="s">
        <v>44</v>
      </c>
      <c r="G3429">
        <v>61.22</v>
      </c>
      <c r="H3429">
        <v>5</v>
      </c>
      <c r="I3429">
        <v>15.305</v>
      </c>
      <c r="J3429" s="7">
        <v>321.41000000000003</v>
      </c>
      <c r="K3429">
        <f t="shared" si="265"/>
        <v>414.21333333333337</v>
      </c>
      <c r="L3429">
        <f t="shared" si="266"/>
        <v>64.282000000000011</v>
      </c>
      <c r="M3429" s="1">
        <v>43638</v>
      </c>
      <c r="N3429">
        <f t="shared" si="267"/>
        <v>2019</v>
      </c>
      <c r="O3429" s="1" t="str">
        <f t="shared" si="268"/>
        <v>June</v>
      </c>
      <c r="P3429" s="1" t="str">
        <f t="shared" si="269"/>
        <v>Saturday</v>
      </c>
      <c r="Q3429" s="2">
        <v>7.5914351851851858E-2</v>
      </c>
      <c r="R3429" t="s">
        <v>33</v>
      </c>
      <c r="S3429">
        <v>183.66</v>
      </c>
      <c r="T3429">
        <v>42.86</v>
      </c>
      <c r="U3429">
        <v>137.75</v>
      </c>
      <c r="V3429">
        <v>9.4</v>
      </c>
    </row>
    <row r="3430" spans="1:22" x14ac:dyDescent="0.25">
      <c r="A3430" t="s">
        <v>3464</v>
      </c>
      <c r="B3430" t="s">
        <v>18</v>
      </c>
      <c r="C3430" t="s">
        <v>19</v>
      </c>
      <c r="D3430" t="s">
        <v>20</v>
      </c>
      <c r="E3430" t="s">
        <v>31</v>
      </c>
      <c r="F3430" t="s">
        <v>46</v>
      </c>
      <c r="G3430">
        <v>17.89</v>
      </c>
      <c r="H3430">
        <v>7</v>
      </c>
      <c r="I3430">
        <v>6.2614999999999998</v>
      </c>
      <c r="J3430" s="7">
        <v>131.49</v>
      </c>
      <c r="K3430">
        <f t="shared" si="265"/>
        <v>567.5333333333333</v>
      </c>
      <c r="L3430">
        <f t="shared" si="266"/>
        <v>18.784285714285716</v>
      </c>
      <c r="M3430" s="1">
        <v>43633</v>
      </c>
      <c r="N3430">
        <f t="shared" si="267"/>
        <v>2019</v>
      </c>
      <c r="O3430" s="1" t="str">
        <f t="shared" si="268"/>
        <v>June</v>
      </c>
      <c r="P3430" s="1" t="str">
        <f t="shared" si="269"/>
        <v>Monday</v>
      </c>
      <c r="Q3430" s="2">
        <v>0.19252314814814814</v>
      </c>
      <c r="R3430" t="s">
        <v>23</v>
      </c>
      <c r="S3430">
        <v>75.14</v>
      </c>
      <c r="T3430">
        <v>42.85</v>
      </c>
      <c r="U3430">
        <v>56.35</v>
      </c>
      <c r="V3430">
        <v>7.1</v>
      </c>
    </row>
    <row r="3431" spans="1:22" x14ac:dyDescent="0.25">
      <c r="A3431" t="s">
        <v>3465</v>
      </c>
      <c r="B3431" t="s">
        <v>25</v>
      </c>
      <c r="C3431" t="s">
        <v>43</v>
      </c>
      <c r="D3431" t="s">
        <v>27</v>
      </c>
      <c r="E3431" t="s">
        <v>21</v>
      </c>
      <c r="F3431" t="s">
        <v>28</v>
      </c>
      <c r="G3431">
        <v>83.57</v>
      </c>
      <c r="H3431">
        <v>9</v>
      </c>
      <c r="I3431">
        <v>37.606499999999997</v>
      </c>
      <c r="J3431" s="7">
        <v>789.74</v>
      </c>
      <c r="K3431">
        <f t="shared" si="265"/>
        <v>552.57000000000005</v>
      </c>
      <c r="L3431">
        <f t="shared" si="266"/>
        <v>87.748888888888885</v>
      </c>
      <c r="M3431" s="1">
        <v>43628</v>
      </c>
      <c r="N3431">
        <f t="shared" si="267"/>
        <v>2019</v>
      </c>
      <c r="O3431" s="1" t="str">
        <f t="shared" si="268"/>
        <v>June</v>
      </c>
      <c r="P3431" s="1" t="str">
        <f t="shared" si="269"/>
        <v>Wednesday</v>
      </c>
      <c r="Q3431" s="2">
        <v>0.9246064814814815</v>
      </c>
      <c r="R3431" t="s">
        <v>29</v>
      </c>
      <c r="S3431">
        <v>451.28</v>
      </c>
      <c r="T3431">
        <v>42.86</v>
      </c>
      <c r="U3431">
        <v>338.46</v>
      </c>
      <c r="V3431">
        <v>7.9</v>
      </c>
    </row>
    <row r="3432" spans="1:22" x14ac:dyDescent="0.25">
      <c r="A3432" t="s">
        <v>3466</v>
      </c>
      <c r="B3432" t="s">
        <v>42</v>
      </c>
      <c r="C3432" t="s">
        <v>19</v>
      </c>
      <c r="D3432" t="s">
        <v>20</v>
      </c>
      <c r="E3432" t="s">
        <v>31</v>
      </c>
      <c r="F3432" t="s">
        <v>36</v>
      </c>
      <c r="G3432">
        <v>93.02</v>
      </c>
      <c r="H3432">
        <v>8</v>
      </c>
      <c r="I3432">
        <v>37.207999999999998</v>
      </c>
      <c r="J3432" s="7">
        <v>781.37</v>
      </c>
      <c r="K3432">
        <f t="shared" si="265"/>
        <v>483.76333333333332</v>
      </c>
      <c r="L3432">
        <f t="shared" si="266"/>
        <v>97.671250000000001</v>
      </c>
      <c r="M3432" s="1">
        <v>43621</v>
      </c>
      <c r="N3432">
        <f t="shared" si="267"/>
        <v>2019</v>
      </c>
      <c r="O3432" s="1" t="str">
        <f t="shared" si="268"/>
        <v>June</v>
      </c>
      <c r="P3432" s="1" t="str">
        <f t="shared" si="269"/>
        <v>Wednesday</v>
      </c>
      <c r="Q3432" s="2">
        <v>0.59392361111111114</v>
      </c>
      <c r="R3432" t="s">
        <v>29</v>
      </c>
      <c r="S3432">
        <v>446.5</v>
      </c>
      <c r="T3432">
        <v>42.86</v>
      </c>
      <c r="U3432">
        <v>334.87</v>
      </c>
      <c r="V3432">
        <v>7</v>
      </c>
    </row>
    <row r="3433" spans="1:22" x14ac:dyDescent="0.25">
      <c r="A3433" t="s">
        <v>3467</v>
      </c>
      <c r="B3433" t="s">
        <v>25</v>
      </c>
      <c r="C3433" t="s">
        <v>19</v>
      </c>
      <c r="D3433" t="s">
        <v>27</v>
      </c>
      <c r="E3433" t="s">
        <v>21</v>
      </c>
      <c r="F3433" t="s">
        <v>44</v>
      </c>
      <c r="G3433">
        <v>82.48</v>
      </c>
      <c r="H3433">
        <v>1</v>
      </c>
      <c r="I3433">
        <v>4.1239999999999997</v>
      </c>
      <c r="J3433" s="7">
        <v>86.6</v>
      </c>
      <c r="K3433">
        <f t="shared" si="265"/>
        <v>372.32</v>
      </c>
      <c r="L3433">
        <f t="shared" si="266"/>
        <v>86.6</v>
      </c>
      <c r="M3433" s="1">
        <v>43635</v>
      </c>
      <c r="N3433">
        <f t="shared" si="267"/>
        <v>2019</v>
      </c>
      <c r="O3433" s="1" t="str">
        <f t="shared" si="268"/>
        <v>June</v>
      </c>
      <c r="P3433" s="1" t="str">
        <f t="shared" si="269"/>
        <v>Wednesday</v>
      </c>
      <c r="Q3433" s="2">
        <v>0.95126157407407408</v>
      </c>
      <c r="R3433" t="s">
        <v>33</v>
      </c>
      <c r="S3433">
        <v>49.49</v>
      </c>
      <c r="T3433">
        <v>42.85</v>
      </c>
      <c r="U3433">
        <v>37.11</v>
      </c>
      <c r="V3433">
        <v>7.2</v>
      </c>
    </row>
    <row r="3434" spans="1:22" x14ac:dyDescent="0.25">
      <c r="A3434" t="s">
        <v>3468</v>
      </c>
      <c r="B3434" t="s">
        <v>42</v>
      </c>
      <c r="C3434" t="s">
        <v>26</v>
      </c>
      <c r="D3434" t="s">
        <v>20</v>
      </c>
      <c r="E3434" t="s">
        <v>31</v>
      </c>
      <c r="F3434" t="s">
        <v>36</v>
      </c>
      <c r="G3434">
        <v>92.59</v>
      </c>
      <c r="H3434">
        <v>6</v>
      </c>
      <c r="I3434">
        <v>27.777000000000001</v>
      </c>
      <c r="J3434" s="7">
        <v>583.32000000000005</v>
      </c>
      <c r="K3434">
        <f t="shared" si="265"/>
        <v>376.64333333333337</v>
      </c>
      <c r="L3434">
        <f t="shared" si="266"/>
        <v>97.220000000000013</v>
      </c>
      <c r="M3434" s="1">
        <v>43628</v>
      </c>
      <c r="N3434">
        <f t="shared" si="267"/>
        <v>2019</v>
      </c>
      <c r="O3434" s="1" t="str">
        <f t="shared" si="268"/>
        <v>June</v>
      </c>
      <c r="P3434" s="1" t="str">
        <f t="shared" si="269"/>
        <v>Wednesday</v>
      </c>
      <c r="Q3434" s="2">
        <v>0.75394675925925925</v>
      </c>
      <c r="R3434" t="s">
        <v>23</v>
      </c>
      <c r="S3434">
        <v>333.32</v>
      </c>
      <c r="T3434">
        <v>42.86</v>
      </c>
      <c r="U3434">
        <v>250</v>
      </c>
      <c r="V3434">
        <v>9.6</v>
      </c>
    </row>
    <row r="3435" spans="1:22" x14ac:dyDescent="0.25">
      <c r="A3435" t="s">
        <v>3469</v>
      </c>
      <c r="B3435" t="s">
        <v>25</v>
      </c>
      <c r="C3435" t="s">
        <v>19</v>
      </c>
      <c r="D3435" t="s">
        <v>20</v>
      </c>
      <c r="E3435" t="s">
        <v>21</v>
      </c>
      <c r="F3435" t="s">
        <v>22</v>
      </c>
      <c r="G3435">
        <v>85.15</v>
      </c>
      <c r="H3435">
        <v>5</v>
      </c>
      <c r="I3435">
        <v>21.287500000000001</v>
      </c>
      <c r="J3435" s="7">
        <v>447.04</v>
      </c>
      <c r="K3435">
        <f t="shared" si="265"/>
        <v>244.59333333333333</v>
      </c>
      <c r="L3435">
        <f t="shared" si="266"/>
        <v>89.408000000000001</v>
      </c>
      <c r="M3435" s="1">
        <v>43635</v>
      </c>
      <c r="N3435">
        <f t="shared" si="267"/>
        <v>2019</v>
      </c>
      <c r="O3435" s="1" t="str">
        <f t="shared" si="268"/>
        <v>June</v>
      </c>
      <c r="P3435" s="1" t="str">
        <f t="shared" si="269"/>
        <v>Wednesday</v>
      </c>
      <c r="Q3435" s="2">
        <v>0.29966435185185186</v>
      </c>
      <c r="R3435" t="s">
        <v>33</v>
      </c>
      <c r="S3435">
        <v>255.45</v>
      </c>
      <c r="T3435">
        <v>42.86</v>
      </c>
      <c r="U3435">
        <v>191.59</v>
      </c>
      <c r="V3435">
        <v>8.4</v>
      </c>
    </row>
    <row r="3436" spans="1:22" x14ac:dyDescent="0.25">
      <c r="A3436" t="s">
        <v>3470</v>
      </c>
      <c r="B3436" t="s">
        <v>25</v>
      </c>
      <c r="C3436" t="s">
        <v>19</v>
      </c>
      <c r="D3436" t="s">
        <v>27</v>
      </c>
      <c r="E3436" t="s">
        <v>21</v>
      </c>
      <c r="F3436" t="s">
        <v>46</v>
      </c>
      <c r="G3436">
        <v>94.83</v>
      </c>
      <c r="H3436">
        <v>1</v>
      </c>
      <c r="I3436">
        <v>4.7415000000000003</v>
      </c>
      <c r="J3436" s="7">
        <v>99.57</v>
      </c>
      <c r="K3436">
        <f t="shared" si="265"/>
        <v>124.96666666666665</v>
      </c>
      <c r="L3436">
        <f t="shared" si="266"/>
        <v>99.57</v>
      </c>
      <c r="M3436" s="1">
        <v>43631</v>
      </c>
      <c r="N3436">
        <f t="shared" si="267"/>
        <v>2019</v>
      </c>
      <c r="O3436" s="1" t="str">
        <f t="shared" si="268"/>
        <v>June</v>
      </c>
      <c r="P3436" s="1" t="str">
        <f t="shared" si="269"/>
        <v>Saturday</v>
      </c>
      <c r="Q3436" s="2">
        <v>0.16570601851851852</v>
      </c>
      <c r="R3436" t="s">
        <v>29</v>
      </c>
      <c r="S3436">
        <v>56.9</v>
      </c>
      <c r="T3436">
        <v>42.85</v>
      </c>
      <c r="U3436">
        <v>42.67</v>
      </c>
      <c r="V3436">
        <v>9.6999999999999993</v>
      </c>
    </row>
    <row r="3437" spans="1:22" x14ac:dyDescent="0.25">
      <c r="A3437" t="s">
        <v>3471</v>
      </c>
      <c r="B3437" t="s">
        <v>18</v>
      </c>
      <c r="C3437" t="s">
        <v>43</v>
      </c>
      <c r="D3437" t="s">
        <v>27</v>
      </c>
      <c r="E3437" t="s">
        <v>31</v>
      </c>
      <c r="F3437" t="s">
        <v>36</v>
      </c>
      <c r="G3437">
        <v>29.71</v>
      </c>
      <c r="H3437">
        <v>6</v>
      </c>
      <c r="I3437">
        <v>8.9130000000000003</v>
      </c>
      <c r="J3437" s="7">
        <v>187.17</v>
      </c>
      <c r="K3437">
        <f t="shared" si="265"/>
        <v>104.05</v>
      </c>
      <c r="L3437">
        <f t="shared" si="266"/>
        <v>31.194999999999997</v>
      </c>
      <c r="M3437" s="1">
        <v>43618</v>
      </c>
      <c r="N3437">
        <f t="shared" si="267"/>
        <v>2019</v>
      </c>
      <c r="O3437" s="1" t="str">
        <f t="shared" si="268"/>
        <v>June</v>
      </c>
      <c r="P3437" s="1" t="str">
        <f t="shared" si="269"/>
        <v>Sunday</v>
      </c>
      <c r="Q3437" s="2">
        <v>0.3676388888888889</v>
      </c>
      <c r="R3437" t="s">
        <v>33</v>
      </c>
      <c r="S3437">
        <v>106.96</v>
      </c>
      <c r="T3437">
        <v>42.85</v>
      </c>
      <c r="U3437">
        <v>80.209999999999994</v>
      </c>
      <c r="V3437">
        <v>5.3</v>
      </c>
    </row>
    <row r="3438" spans="1:22" x14ac:dyDescent="0.25">
      <c r="A3438" t="s">
        <v>3472</v>
      </c>
      <c r="B3438" t="s">
        <v>25</v>
      </c>
      <c r="C3438" t="s">
        <v>19</v>
      </c>
      <c r="D3438" t="s">
        <v>20</v>
      </c>
      <c r="E3438" t="s">
        <v>31</v>
      </c>
      <c r="F3438" t="s">
        <v>44</v>
      </c>
      <c r="G3438">
        <v>41.98</v>
      </c>
      <c r="H3438">
        <v>2</v>
      </c>
      <c r="I3438">
        <v>4.1980000000000004</v>
      </c>
      <c r="J3438" s="7">
        <v>88.16</v>
      </c>
      <c r="K3438">
        <f t="shared" si="265"/>
        <v>311.80333333333334</v>
      </c>
      <c r="L3438">
        <f t="shared" si="266"/>
        <v>44.08</v>
      </c>
      <c r="M3438" s="1">
        <v>43627</v>
      </c>
      <c r="N3438">
        <f t="shared" si="267"/>
        <v>2019</v>
      </c>
      <c r="O3438" s="1" t="str">
        <f t="shared" si="268"/>
        <v>June</v>
      </c>
      <c r="P3438" s="1" t="str">
        <f t="shared" si="269"/>
        <v>Tuesday</v>
      </c>
      <c r="Q3438" s="2">
        <v>0.43789351851851854</v>
      </c>
      <c r="R3438" t="s">
        <v>29</v>
      </c>
      <c r="S3438">
        <v>50.38</v>
      </c>
      <c r="T3438">
        <v>42.85</v>
      </c>
      <c r="U3438">
        <v>37.78</v>
      </c>
      <c r="V3438">
        <v>7.5</v>
      </c>
    </row>
    <row r="3439" spans="1:22" x14ac:dyDescent="0.25">
      <c r="A3439" t="s">
        <v>3473</v>
      </c>
      <c r="B3439" t="s">
        <v>18</v>
      </c>
      <c r="C3439" t="s">
        <v>43</v>
      </c>
      <c r="D3439" t="s">
        <v>20</v>
      </c>
      <c r="E3439" t="s">
        <v>31</v>
      </c>
      <c r="F3439" t="s">
        <v>46</v>
      </c>
      <c r="G3439">
        <v>5.01</v>
      </c>
      <c r="H3439">
        <v>7</v>
      </c>
      <c r="I3439">
        <v>1.7535000000000001</v>
      </c>
      <c r="J3439" s="7">
        <v>36.82</v>
      </c>
      <c r="K3439">
        <f t="shared" si="265"/>
        <v>492.16</v>
      </c>
      <c r="L3439">
        <f t="shared" si="266"/>
        <v>5.26</v>
      </c>
      <c r="M3439" s="1">
        <v>43618</v>
      </c>
      <c r="N3439">
        <f t="shared" si="267"/>
        <v>2019</v>
      </c>
      <c r="O3439" s="1" t="str">
        <f t="shared" si="268"/>
        <v>June</v>
      </c>
      <c r="P3439" s="1" t="str">
        <f t="shared" si="269"/>
        <v>Sunday</v>
      </c>
      <c r="Q3439" s="2">
        <v>0.63766203703703705</v>
      </c>
      <c r="R3439" t="s">
        <v>33</v>
      </c>
      <c r="S3439">
        <v>21.04</v>
      </c>
      <c r="T3439">
        <v>42.86</v>
      </c>
      <c r="U3439">
        <v>15.78</v>
      </c>
      <c r="V3439">
        <v>9.6999999999999993</v>
      </c>
    </row>
    <row r="3440" spans="1:22" x14ac:dyDescent="0.25">
      <c r="A3440" t="s">
        <v>3474</v>
      </c>
      <c r="B3440" t="s">
        <v>42</v>
      </c>
      <c r="C3440" t="s">
        <v>43</v>
      </c>
      <c r="D3440" t="s">
        <v>27</v>
      </c>
      <c r="E3440" t="s">
        <v>21</v>
      </c>
      <c r="F3440" t="s">
        <v>44</v>
      </c>
      <c r="G3440">
        <v>96.48</v>
      </c>
      <c r="H3440">
        <v>8</v>
      </c>
      <c r="I3440">
        <v>38.591999999999999</v>
      </c>
      <c r="J3440" s="7">
        <v>810.43</v>
      </c>
      <c r="K3440">
        <f t="shared" si="265"/>
        <v>538.68666666666661</v>
      </c>
      <c r="L3440">
        <f t="shared" si="266"/>
        <v>101.30374999999999</v>
      </c>
      <c r="M3440" s="1">
        <v>43630</v>
      </c>
      <c r="N3440">
        <f t="shared" si="267"/>
        <v>2019</v>
      </c>
      <c r="O3440" s="1" t="str">
        <f t="shared" si="268"/>
        <v>June</v>
      </c>
      <c r="P3440" s="1" t="str">
        <f t="shared" si="269"/>
        <v>Friday</v>
      </c>
      <c r="Q3440" s="2">
        <v>0.37203703703703705</v>
      </c>
      <c r="R3440" t="s">
        <v>33</v>
      </c>
      <c r="S3440">
        <v>463.1</v>
      </c>
      <c r="T3440">
        <v>42.86</v>
      </c>
      <c r="U3440">
        <v>347.33</v>
      </c>
      <c r="V3440">
        <v>9.1</v>
      </c>
    </row>
    <row r="3441" spans="1:22" x14ac:dyDescent="0.25">
      <c r="A3441" t="s">
        <v>3475</v>
      </c>
      <c r="B3441" t="s">
        <v>25</v>
      </c>
      <c r="C3441" t="s">
        <v>26</v>
      </c>
      <c r="D3441" t="s">
        <v>27</v>
      </c>
      <c r="E3441" t="s">
        <v>21</v>
      </c>
      <c r="F3441" t="s">
        <v>46</v>
      </c>
      <c r="G3441">
        <v>85.61</v>
      </c>
      <c r="H3441">
        <v>7</v>
      </c>
      <c r="I3441">
        <v>29.9635</v>
      </c>
      <c r="J3441" s="7">
        <v>629.23</v>
      </c>
      <c r="K3441">
        <f t="shared" si="265"/>
        <v>469.69666666666672</v>
      </c>
      <c r="L3441">
        <f t="shared" si="266"/>
        <v>89.89</v>
      </c>
      <c r="M3441" s="1">
        <v>43644</v>
      </c>
      <c r="N3441">
        <f t="shared" si="267"/>
        <v>2019</v>
      </c>
      <c r="O3441" s="1" t="str">
        <f t="shared" si="268"/>
        <v>June</v>
      </c>
      <c r="P3441" s="1" t="str">
        <f t="shared" si="269"/>
        <v>Friday</v>
      </c>
      <c r="Q3441" s="2">
        <v>0.19943287037037036</v>
      </c>
      <c r="R3441" t="s">
        <v>33</v>
      </c>
      <c r="S3441">
        <v>359.56</v>
      </c>
      <c r="T3441">
        <v>42.86</v>
      </c>
      <c r="U3441">
        <v>269.67</v>
      </c>
      <c r="V3441">
        <v>6.7</v>
      </c>
    </row>
    <row r="3442" spans="1:22" x14ac:dyDescent="0.25">
      <c r="A3442" t="s">
        <v>3476</v>
      </c>
      <c r="B3442" t="s">
        <v>25</v>
      </c>
      <c r="C3442" t="s">
        <v>26</v>
      </c>
      <c r="D3442" t="s">
        <v>27</v>
      </c>
      <c r="E3442" t="s">
        <v>21</v>
      </c>
      <c r="F3442" t="s">
        <v>22</v>
      </c>
      <c r="G3442">
        <v>21</v>
      </c>
      <c r="H3442">
        <v>8</v>
      </c>
      <c r="I3442">
        <v>8.4</v>
      </c>
      <c r="J3442" s="7">
        <v>176.4</v>
      </c>
      <c r="K3442">
        <f t="shared" si="265"/>
        <v>340.46666666666664</v>
      </c>
      <c r="L3442">
        <f t="shared" si="266"/>
        <v>22.05</v>
      </c>
      <c r="M3442" s="1">
        <v>43643</v>
      </c>
      <c r="N3442">
        <f t="shared" si="267"/>
        <v>2019</v>
      </c>
      <c r="O3442" s="1" t="str">
        <f t="shared" si="268"/>
        <v>June</v>
      </c>
      <c r="P3442" s="1" t="str">
        <f t="shared" si="269"/>
        <v>Thursday</v>
      </c>
      <c r="Q3442" s="2">
        <v>0.86486111111111108</v>
      </c>
      <c r="R3442" t="s">
        <v>23</v>
      </c>
      <c r="S3442">
        <v>100.8</v>
      </c>
      <c r="T3442">
        <v>42.86</v>
      </c>
      <c r="U3442">
        <v>75.599999999999994</v>
      </c>
      <c r="V3442">
        <v>9.1999999999999993</v>
      </c>
    </row>
    <row r="3443" spans="1:22" x14ac:dyDescent="0.25">
      <c r="A3443" t="s">
        <v>3477</v>
      </c>
      <c r="B3443" t="s">
        <v>18</v>
      </c>
      <c r="C3443" t="s">
        <v>26</v>
      </c>
      <c r="D3443" t="s">
        <v>27</v>
      </c>
      <c r="E3443" t="s">
        <v>21</v>
      </c>
      <c r="F3443" t="s">
        <v>44</v>
      </c>
      <c r="G3443">
        <v>71.84</v>
      </c>
      <c r="H3443">
        <v>8</v>
      </c>
      <c r="I3443">
        <v>28.736000000000001</v>
      </c>
      <c r="J3443" s="7">
        <v>603.46</v>
      </c>
      <c r="K3443">
        <f t="shared" si="265"/>
        <v>394.58333333333331</v>
      </c>
      <c r="L3443">
        <f t="shared" si="266"/>
        <v>75.432500000000005</v>
      </c>
      <c r="M3443" s="1">
        <v>43640</v>
      </c>
      <c r="N3443">
        <f t="shared" si="267"/>
        <v>2019</v>
      </c>
      <c r="O3443" s="1" t="str">
        <f t="shared" si="268"/>
        <v>June</v>
      </c>
      <c r="P3443" s="1" t="str">
        <f t="shared" si="269"/>
        <v>Monday</v>
      </c>
      <c r="Q3443" s="2">
        <v>0.6554861111111111</v>
      </c>
      <c r="R3443" t="s">
        <v>23</v>
      </c>
      <c r="S3443">
        <v>344.83</v>
      </c>
      <c r="T3443">
        <v>42.86</v>
      </c>
      <c r="U3443">
        <v>258.63</v>
      </c>
      <c r="V3443">
        <v>8.1999999999999993</v>
      </c>
    </row>
    <row r="3444" spans="1:22" x14ac:dyDescent="0.25">
      <c r="A3444" t="s">
        <v>3478</v>
      </c>
      <c r="B3444" t="s">
        <v>25</v>
      </c>
      <c r="C3444" t="s">
        <v>26</v>
      </c>
      <c r="D3444" t="s">
        <v>27</v>
      </c>
      <c r="E3444" t="s">
        <v>21</v>
      </c>
      <c r="F3444" t="s">
        <v>36</v>
      </c>
      <c r="G3444">
        <v>38.340000000000003</v>
      </c>
      <c r="H3444">
        <v>6</v>
      </c>
      <c r="I3444">
        <v>11.502000000000001</v>
      </c>
      <c r="J3444" s="7">
        <v>241.54</v>
      </c>
      <c r="K3444">
        <f t="shared" si="265"/>
        <v>290.64</v>
      </c>
      <c r="L3444">
        <f t="shared" si="266"/>
        <v>40.256666666666668</v>
      </c>
      <c r="M3444" s="1">
        <v>43642</v>
      </c>
      <c r="N3444">
        <f t="shared" si="267"/>
        <v>2019</v>
      </c>
      <c r="O3444" s="1" t="str">
        <f t="shared" si="268"/>
        <v>June</v>
      </c>
      <c r="P3444" s="1" t="str">
        <f t="shared" si="269"/>
        <v>Wednesday</v>
      </c>
      <c r="Q3444" s="2">
        <v>4.6643518518518522E-2</v>
      </c>
      <c r="R3444" t="s">
        <v>29</v>
      </c>
      <c r="S3444">
        <v>138.02000000000001</v>
      </c>
      <c r="T3444">
        <v>42.86</v>
      </c>
      <c r="U3444">
        <v>103.52</v>
      </c>
      <c r="V3444">
        <v>9.8000000000000007</v>
      </c>
    </row>
    <row r="3445" spans="1:22" x14ac:dyDescent="0.25">
      <c r="A3445" t="s">
        <v>3479</v>
      </c>
      <c r="B3445" t="s">
        <v>18</v>
      </c>
      <c r="C3445" t="s">
        <v>26</v>
      </c>
      <c r="D3445" t="s">
        <v>27</v>
      </c>
      <c r="E3445" t="s">
        <v>31</v>
      </c>
      <c r="F3445" t="s">
        <v>28</v>
      </c>
      <c r="G3445">
        <v>53.77</v>
      </c>
      <c r="H3445">
        <v>6</v>
      </c>
      <c r="I3445">
        <v>16.131</v>
      </c>
      <c r="J3445" s="7">
        <v>338.75</v>
      </c>
      <c r="K3445">
        <f t="shared" si="265"/>
        <v>303.58666666666664</v>
      </c>
      <c r="L3445">
        <f t="shared" si="266"/>
        <v>56.458333333333336</v>
      </c>
      <c r="M3445" s="1">
        <v>43633</v>
      </c>
      <c r="N3445">
        <f t="shared" si="267"/>
        <v>2019</v>
      </c>
      <c r="O3445" s="1" t="str">
        <f t="shared" si="268"/>
        <v>June</v>
      </c>
      <c r="P3445" s="1" t="str">
        <f t="shared" si="269"/>
        <v>Monday</v>
      </c>
      <c r="Q3445" s="2">
        <v>0.17730324074074075</v>
      </c>
      <c r="R3445" t="s">
        <v>23</v>
      </c>
      <c r="S3445">
        <v>193.57</v>
      </c>
      <c r="T3445">
        <v>42.86</v>
      </c>
      <c r="U3445">
        <v>145.18</v>
      </c>
      <c r="V3445">
        <v>6</v>
      </c>
    </row>
    <row r="3446" spans="1:22" x14ac:dyDescent="0.25">
      <c r="A3446" t="s">
        <v>3480</v>
      </c>
      <c r="B3446" t="s">
        <v>18</v>
      </c>
      <c r="C3446" t="s">
        <v>19</v>
      </c>
      <c r="D3446" t="s">
        <v>27</v>
      </c>
      <c r="E3446" t="s">
        <v>31</v>
      </c>
      <c r="F3446" t="s">
        <v>28</v>
      </c>
      <c r="G3446">
        <v>46.29</v>
      </c>
      <c r="H3446">
        <v>6</v>
      </c>
      <c r="I3446">
        <v>13.887</v>
      </c>
      <c r="J3446" s="7">
        <v>291.63</v>
      </c>
      <c r="K3446">
        <f t="shared" si="265"/>
        <v>196.53666666666666</v>
      </c>
      <c r="L3446">
        <f t="shared" si="266"/>
        <v>48.604999999999997</v>
      </c>
      <c r="M3446" s="1">
        <v>43630</v>
      </c>
      <c r="N3446">
        <f t="shared" si="267"/>
        <v>2019</v>
      </c>
      <c r="O3446" s="1" t="str">
        <f t="shared" si="268"/>
        <v>June</v>
      </c>
      <c r="P3446" s="1" t="str">
        <f t="shared" si="269"/>
        <v>Friday</v>
      </c>
      <c r="Q3446" s="2">
        <v>2.255787037037037E-2</v>
      </c>
      <c r="R3446" t="s">
        <v>23</v>
      </c>
      <c r="S3446">
        <v>166.64</v>
      </c>
      <c r="T3446">
        <v>42.86</v>
      </c>
      <c r="U3446">
        <v>124.99</v>
      </c>
      <c r="V3446">
        <v>8.5</v>
      </c>
    </row>
    <row r="3447" spans="1:22" x14ac:dyDescent="0.25">
      <c r="A3447" t="s">
        <v>3481</v>
      </c>
      <c r="B3447" t="s">
        <v>42</v>
      </c>
      <c r="C3447" t="s">
        <v>43</v>
      </c>
      <c r="D3447" t="s">
        <v>20</v>
      </c>
      <c r="E3447" t="s">
        <v>21</v>
      </c>
      <c r="F3447" t="s">
        <v>22</v>
      </c>
      <c r="G3447">
        <v>29.67</v>
      </c>
      <c r="H3447">
        <v>9</v>
      </c>
      <c r="I3447">
        <v>13.3515</v>
      </c>
      <c r="J3447" s="7">
        <v>280.38</v>
      </c>
      <c r="K3447">
        <f t="shared" si="265"/>
        <v>304.56333333333333</v>
      </c>
      <c r="L3447">
        <f t="shared" si="266"/>
        <v>31.153333333333332</v>
      </c>
      <c r="M3447" s="1">
        <v>43636</v>
      </c>
      <c r="N3447">
        <f t="shared" si="267"/>
        <v>2019</v>
      </c>
      <c r="O3447" s="1" t="str">
        <f t="shared" si="268"/>
        <v>June</v>
      </c>
      <c r="P3447" s="1" t="str">
        <f t="shared" si="269"/>
        <v>Thursday</v>
      </c>
      <c r="Q3447" s="2">
        <v>0.77293981481481477</v>
      </c>
      <c r="R3447" t="s">
        <v>33</v>
      </c>
      <c r="S3447">
        <v>160.22</v>
      </c>
      <c r="T3447">
        <v>42.86</v>
      </c>
      <c r="U3447">
        <v>120.16</v>
      </c>
      <c r="V3447">
        <v>6.1</v>
      </c>
    </row>
    <row r="3448" spans="1:22" x14ac:dyDescent="0.25">
      <c r="A3448" t="s">
        <v>3482</v>
      </c>
      <c r="B3448" t="s">
        <v>18</v>
      </c>
      <c r="C3448" t="s">
        <v>43</v>
      </c>
      <c r="D3448" t="s">
        <v>27</v>
      </c>
      <c r="E3448" t="s">
        <v>31</v>
      </c>
      <c r="F3448" t="s">
        <v>44</v>
      </c>
      <c r="G3448">
        <v>8.3800000000000008</v>
      </c>
      <c r="H3448">
        <v>2</v>
      </c>
      <c r="I3448">
        <v>0.83799999999999997</v>
      </c>
      <c r="J3448" s="7">
        <v>17.600000000000001</v>
      </c>
      <c r="K3448">
        <f t="shared" si="265"/>
        <v>342.74333333333334</v>
      </c>
      <c r="L3448">
        <f t="shared" si="266"/>
        <v>8.8000000000000007</v>
      </c>
      <c r="M3448" s="1">
        <v>43629</v>
      </c>
      <c r="N3448">
        <f t="shared" si="267"/>
        <v>2019</v>
      </c>
      <c r="O3448" s="1" t="str">
        <f t="shared" si="268"/>
        <v>June</v>
      </c>
      <c r="P3448" s="1" t="str">
        <f t="shared" si="269"/>
        <v>Thursday</v>
      </c>
      <c r="Q3448" s="2">
        <v>0.65119212962962958</v>
      </c>
      <c r="R3448" t="s">
        <v>23</v>
      </c>
      <c r="S3448">
        <v>10.06</v>
      </c>
      <c r="T3448">
        <v>42.84</v>
      </c>
      <c r="U3448">
        <v>7.54</v>
      </c>
      <c r="V3448">
        <v>9.4</v>
      </c>
    </row>
    <row r="3449" spans="1:22" x14ac:dyDescent="0.25">
      <c r="A3449" t="s">
        <v>3483</v>
      </c>
      <c r="B3449" t="s">
        <v>42</v>
      </c>
      <c r="C3449" t="s">
        <v>43</v>
      </c>
      <c r="D3449" t="s">
        <v>27</v>
      </c>
      <c r="E3449" t="s">
        <v>21</v>
      </c>
      <c r="F3449" t="s">
        <v>28</v>
      </c>
      <c r="G3449">
        <v>83.77</v>
      </c>
      <c r="H3449">
        <v>7</v>
      </c>
      <c r="I3449">
        <v>29.319500000000001</v>
      </c>
      <c r="J3449" s="7">
        <v>615.71</v>
      </c>
      <c r="K3449">
        <f t="shared" si="265"/>
        <v>445.82333333333332</v>
      </c>
      <c r="L3449">
        <f t="shared" si="266"/>
        <v>87.958571428571432</v>
      </c>
      <c r="M3449" s="1">
        <v>43640</v>
      </c>
      <c r="N3449">
        <f t="shared" si="267"/>
        <v>2019</v>
      </c>
      <c r="O3449" s="1" t="str">
        <f t="shared" si="268"/>
        <v>June</v>
      </c>
      <c r="P3449" s="1" t="str">
        <f t="shared" si="269"/>
        <v>Monday</v>
      </c>
      <c r="Q3449" s="2">
        <v>0.27998842592592593</v>
      </c>
      <c r="R3449" t="s">
        <v>23</v>
      </c>
      <c r="S3449">
        <v>351.83</v>
      </c>
      <c r="T3449">
        <v>42.86</v>
      </c>
      <c r="U3449">
        <v>263.88</v>
      </c>
      <c r="V3449">
        <v>6.7</v>
      </c>
    </row>
    <row r="3450" spans="1:22" x14ac:dyDescent="0.25">
      <c r="A3450" t="s">
        <v>3484</v>
      </c>
      <c r="B3450" t="s">
        <v>18</v>
      </c>
      <c r="C3450" t="s">
        <v>19</v>
      </c>
      <c r="D3450" t="s">
        <v>27</v>
      </c>
      <c r="E3450" t="s">
        <v>31</v>
      </c>
      <c r="F3450" t="s">
        <v>46</v>
      </c>
      <c r="G3450">
        <v>53.73</v>
      </c>
      <c r="H3450">
        <v>7</v>
      </c>
      <c r="I3450">
        <v>18.805499999999999</v>
      </c>
      <c r="J3450" s="7">
        <v>394.92</v>
      </c>
      <c r="K3450">
        <f t="shared" si="265"/>
        <v>340.17</v>
      </c>
      <c r="L3450">
        <f t="shared" si="266"/>
        <v>56.417142857142856</v>
      </c>
      <c r="M3450" s="1">
        <v>43627</v>
      </c>
      <c r="N3450">
        <f t="shared" si="267"/>
        <v>2019</v>
      </c>
      <c r="O3450" s="1" t="str">
        <f t="shared" si="268"/>
        <v>June</v>
      </c>
      <c r="P3450" s="1" t="str">
        <f t="shared" si="269"/>
        <v>Tuesday</v>
      </c>
      <c r="Q3450" s="2">
        <v>0.51755787037037038</v>
      </c>
      <c r="R3450" t="s">
        <v>23</v>
      </c>
      <c r="S3450">
        <v>225.67</v>
      </c>
      <c r="T3450">
        <v>42.86</v>
      </c>
      <c r="U3450">
        <v>169.25</v>
      </c>
      <c r="V3450">
        <v>8.8000000000000007</v>
      </c>
    </row>
    <row r="3451" spans="1:22" x14ac:dyDescent="0.25">
      <c r="A3451" t="s">
        <v>3485</v>
      </c>
      <c r="B3451" t="s">
        <v>25</v>
      </c>
      <c r="C3451" t="s">
        <v>26</v>
      </c>
      <c r="D3451" t="s">
        <v>20</v>
      </c>
      <c r="E3451" t="s">
        <v>31</v>
      </c>
      <c r="F3451" t="s">
        <v>28</v>
      </c>
      <c r="G3451">
        <v>38.909999999999997</v>
      </c>
      <c r="H3451">
        <v>8</v>
      </c>
      <c r="I3451">
        <v>15.564</v>
      </c>
      <c r="J3451" s="7">
        <v>326.83999999999997</v>
      </c>
      <c r="K3451">
        <f t="shared" si="265"/>
        <v>482.42666666666668</v>
      </c>
      <c r="L3451">
        <f t="shared" si="266"/>
        <v>40.854999999999997</v>
      </c>
      <c r="M3451" s="1">
        <v>43630</v>
      </c>
      <c r="N3451">
        <f t="shared" si="267"/>
        <v>2019</v>
      </c>
      <c r="O3451" s="1" t="str">
        <f t="shared" si="268"/>
        <v>June</v>
      </c>
      <c r="P3451" s="1" t="str">
        <f t="shared" si="269"/>
        <v>Friday</v>
      </c>
      <c r="Q3451" s="2">
        <v>0.44491898148148146</v>
      </c>
      <c r="R3451" t="s">
        <v>29</v>
      </c>
      <c r="S3451">
        <v>186.77</v>
      </c>
      <c r="T3451">
        <v>42.86</v>
      </c>
      <c r="U3451">
        <v>140.07</v>
      </c>
      <c r="V3451">
        <v>5.5</v>
      </c>
    </row>
    <row r="3452" spans="1:22" x14ac:dyDescent="0.25">
      <c r="A3452" t="s">
        <v>3486</v>
      </c>
      <c r="B3452" t="s">
        <v>42</v>
      </c>
      <c r="C3452" t="s">
        <v>19</v>
      </c>
      <c r="D3452" t="s">
        <v>27</v>
      </c>
      <c r="E3452" t="s">
        <v>31</v>
      </c>
      <c r="F3452" t="s">
        <v>28</v>
      </c>
      <c r="G3452">
        <v>71.13</v>
      </c>
      <c r="H3452">
        <v>4</v>
      </c>
      <c r="I3452">
        <v>14.226000000000001</v>
      </c>
      <c r="J3452" s="7">
        <v>298.75</v>
      </c>
      <c r="K3452">
        <f t="shared" si="265"/>
        <v>546.05666666666673</v>
      </c>
      <c r="L3452">
        <f t="shared" si="266"/>
        <v>74.6875</v>
      </c>
      <c r="M3452" s="1">
        <v>43625</v>
      </c>
      <c r="N3452">
        <f t="shared" si="267"/>
        <v>2019</v>
      </c>
      <c r="O3452" s="1" t="str">
        <f t="shared" si="268"/>
        <v>June</v>
      </c>
      <c r="P3452" s="1" t="str">
        <f t="shared" si="269"/>
        <v>Sunday</v>
      </c>
      <c r="Q3452" s="2">
        <v>0.33293981481481483</v>
      </c>
      <c r="R3452" t="s">
        <v>23</v>
      </c>
      <c r="S3452">
        <v>170.71</v>
      </c>
      <c r="T3452">
        <v>42.86</v>
      </c>
      <c r="U3452">
        <v>128.04</v>
      </c>
      <c r="V3452">
        <v>5.0999999999999996</v>
      </c>
    </row>
    <row r="3453" spans="1:22" x14ac:dyDescent="0.25">
      <c r="A3453" t="s">
        <v>3487</v>
      </c>
      <c r="B3453" t="s">
        <v>42</v>
      </c>
      <c r="C3453" t="s">
        <v>26</v>
      </c>
      <c r="D3453" t="s">
        <v>20</v>
      </c>
      <c r="E3453" t="s">
        <v>21</v>
      </c>
      <c r="F3453" t="s">
        <v>32</v>
      </c>
      <c r="G3453">
        <v>97.82</v>
      </c>
      <c r="H3453">
        <v>8</v>
      </c>
      <c r="I3453">
        <v>39.128</v>
      </c>
      <c r="J3453" s="7">
        <v>821.69</v>
      </c>
      <c r="K3453">
        <f t="shared" si="265"/>
        <v>494.94000000000005</v>
      </c>
      <c r="L3453">
        <f t="shared" si="266"/>
        <v>102.71125000000001</v>
      </c>
      <c r="M3453" s="1">
        <v>43633</v>
      </c>
      <c r="N3453">
        <f t="shared" si="267"/>
        <v>2019</v>
      </c>
      <c r="O3453" s="1" t="str">
        <f t="shared" si="268"/>
        <v>June</v>
      </c>
      <c r="P3453" s="1" t="str">
        <f t="shared" si="269"/>
        <v>Monday</v>
      </c>
      <c r="Q3453" s="2">
        <v>0.65287037037037032</v>
      </c>
      <c r="R3453" t="s">
        <v>23</v>
      </c>
      <c r="S3453">
        <v>469.54</v>
      </c>
      <c r="T3453">
        <v>42.86</v>
      </c>
      <c r="U3453">
        <v>352.15</v>
      </c>
      <c r="V3453">
        <v>5.3</v>
      </c>
    </row>
    <row r="3454" spans="1:22" x14ac:dyDescent="0.25">
      <c r="A3454" t="s">
        <v>3488</v>
      </c>
      <c r="B3454" t="s">
        <v>42</v>
      </c>
      <c r="C3454" t="s">
        <v>26</v>
      </c>
      <c r="D3454" t="s">
        <v>20</v>
      </c>
      <c r="E3454" t="s">
        <v>31</v>
      </c>
      <c r="F3454" t="s">
        <v>46</v>
      </c>
      <c r="G3454">
        <v>82.18</v>
      </c>
      <c r="H3454">
        <v>6</v>
      </c>
      <c r="I3454">
        <v>24.654</v>
      </c>
      <c r="J3454" s="7">
        <v>517.73</v>
      </c>
      <c r="K3454">
        <f t="shared" si="265"/>
        <v>338.79666666666668</v>
      </c>
      <c r="L3454">
        <f t="shared" si="266"/>
        <v>86.288333333333341</v>
      </c>
      <c r="M3454" s="1">
        <v>43625</v>
      </c>
      <c r="N3454">
        <f t="shared" si="267"/>
        <v>2019</v>
      </c>
      <c r="O3454" s="1" t="str">
        <f t="shared" si="268"/>
        <v>June</v>
      </c>
      <c r="P3454" s="1" t="str">
        <f t="shared" si="269"/>
        <v>Sunday</v>
      </c>
      <c r="Q3454" s="2">
        <v>0.80148148148148146</v>
      </c>
      <c r="R3454" t="s">
        <v>33</v>
      </c>
      <c r="S3454">
        <v>295.85000000000002</v>
      </c>
      <c r="T3454">
        <v>42.86</v>
      </c>
      <c r="U3454">
        <v>221.88</v>
      </c>
      <c r="V3454">
        <v>8.4</v>
      </c>
    </row>
    <row r="3455" spans="1:22" x14ac:dyDescent="0.25">
      <c r="A3455" t="s">
        <v>3489</v>
      </c>
      <c r="B3455" t="s">
        <v>42</v>
      </c>
      <c r="C3455" t="s">
        <v>26</v>
      </c>
      <c r="D3455" t="s">
        <v>20</v>
      </c>
      <c r="E3455" t="s">
        <v>31</v>
      </c>
      <c r="F3455" t="s">
        <v>22</v>
      </c>
      <c r="G3455">
        <v>23.08</v>
      </c>
      <c r="H3455">
        <v>6</v>
      </c>
      <c r="I3455">
        <v>6.9240000000000004</v>
      </c>
      <c r="J3455" s="7">
        <v>145.4</v>
      </c>
      <c r="K3455">
        <f t="shared" si="265"/>
        <v>319.92333333333335</v>
      </c>
      <c r="L3455">
        <f t="shared" si="266"/>
        <v>24.233333333333334</v>
      </c>
      <c r="M3455" s="1">
        <v>43632</v>
      </c>
      <c r="N3455">
        <f t="shared" si="267"/>
        <v>2019</v>
      </c>
      <c r="O3455" s="1" t="str">
        <f t="shared" si="268"/>
        <v>June</v>
      </c>
      <c r="P3455" s="1" t="str">
        <f t="shared" si="269"/>
        <v>Sunday</v>
      </c>
      <c r="Q3455" s="2">
        <v>0.60946759259259264</v>
      </c>
      <c r="R3455" t="s">
        <v>23</v>
      </c>
      <c r="S3455">
        <v>83.09</v>
      </c>
      <c r="T3455">
        <v>42.85</v>
      </c>
      <c r="U3455">
        <v>62.31</v>
      </c>
      <c r="V3455">
        <v>8.6999999999999993</v>
      </c>
    </row>
    <row r="3456" spans="1:22" x14ac:dyDescent="0.25">
      <c r="A3456" t="s">
        <v>3490</v>
      </c>
      <c r="B3456" t="s">
        <v>18</v>
      </c>
      <c r="C3456" t="s">
        <v>43</v>
      </c>
      <c r="D3456" t="s">
        <v>27</v>
      </c>
      <c r="E3456" t="s">
        <v>31</v>
      </c>
      <c r="F3456" t="s">
        <v>22</v>
      </c>
      <c r="G3456">
        <v>84.11</v>
      </c>
      <c r="H3456">
        <v>4</v>
      </c>
      <c r="I3456">
        <v>16.821999999999999</v>
      </c>
      <c r="J3456" s="7">
        <v>353.26</v>
      </c>
      <c r="K3456">
        <f t="shared" si="265"/>
        <v>410.29333333333335</v>
      </c>
      <c r="L3456">
        <f t="shared" si="266"/>
        <v>88.314999999999998</v>
      </c>
      <c r="M3456" s="1">
        <v>43618</v>
      </c>
      <c r="N3456">
        <f t="shared" si="267"/>
        <v>2019</v>
      </c>
      <c r="O3456" s="1" t="str">
        <f t="shared" si="268"/>
        <v>June</v>
      </c>
      <c r="P3456" s="1" t="str">
        <f t="shared" si="269"/>
        <v>Sunday</v>
      </c>
      <c r="Q3456" s="2">
        <v>0.37018518518518517</v>
      </c>
      <c r="R3456" t="s">
        <v>33</v>
      </c>
      <c r="S3456">
        <v>201.86</v>
      </c>
      <c r="T3456">
        <v>42.86</v>
      </c>
      <c r="U3456">
        <v>151.4</v>
      </c>
      <c r="V3456">
        <v>5.3</v>
      </c>
    </row>
    <row r="3457" spans="1:22" x14ac:dyDescent="0.25">
      <c r="A3457" t="s">
        <v>3491</v>
      </c>
      <c r="B3457" t="s">
        <v>25</v>
      </c>
      <c r="C3457" t="s">
        <v>26</v>
      </c>
      <c r="D3457" t="s">
        <v>27</v>
      </c>
      <c r="E3457" t="s">
        <v>21</v>
      </c>
      <c r="F3457" t="s">
        <v>28</v>
      </c>
      <c r="G3457">
        <v>87.83</v>
      </c>
      <c r="H3457">
        <v>5</v>
      </c>
      <c r="I3457">
        <v>21.9575</v>
      </c>
      <c r="J3457" s="7">
        <v>461.11</v>
      </c>
      <c r="K3457">
        <f t="shared" si="265"/>
        <v>323.96999999999997</v>
      </c>
      <c r="L3457">
        <f t="shared" si="266"/>
        <v>92.222000000000008</v>
      </c>
      <c r="M3457" s="1">
        <v>43619</v>
      </c>
      <c r="N3457">
        <f t="shared" si="267"/>
        <v>2019</v>
      </c>
      <c r="O3457" s="1" t="str">
        <f t="shared" si="268"/>
        <v>June</v>
      </c>
      <c r="P3457" s="1" t="str">
        <f t="shared" si="269"/>
        <v>Monday</v>
      </c>
      <c r="Q3457" s="2">
        <v>6.0763888888888888E-2</v>
      </c>
      <c r="R3457" t="s">
        <v>33</v>
      </c>
      <c r="S3457">
        <v>263.49</v>
      </c>
      <c r="T3457">
        <v>42.86</v>
      </c>
      <c r="U3457">
        <v>197.62</v>
      </c>
      <c r="V3457">
        <v>5.4</v>
      </c>
    </row>
    <row r="3458" spans="1:22" x14ac:dyDescent="0.25">
      <c r="A3458" t="s">
        <v>3492</v>
      </c>
      <c r="B3458" t="s">
        <v>25</v>
      </c>
      <c r="C3458" t="s">
        <v>19</v>
      </c>
      <c r="D3458" t="s">
        <v>20</v>
      </c>
      <c r="E3458" t="s">
        <v>21</v>
      </c>
      <c r="F3458" t="s">
        <v>46</v>
      </c>
      <c r="G3458">
        <v>99.17</v>
      </c>
      <c r="H3458">
        <v>4</v>
      </c>
      <c r="I3458">
        <v>19.834</v>
      </c>
      <c r="J3458" s="7">
        <v>416.51</v>
      </c>
      <c r="K3458">
        <f t="shared" ref="K3458:K3521" si="270">AVERAGE(J3458:J3460)</f>
        <v>184.27666666666667</v>
      </c>
      <c r="L3458">
        <f t="shared" ref="L3458:L3521" si="271" xml:space="preserve"> J3458 / H3458</f>
        <v>104.1275</v>
      </c>
      <c r="M3458" s="1">
        <v>43638</v>
      </c>
      <c r="N3458">
        <f t="shared" ref="N3458:N3521" si="272">YEAR(M3458)</f>
        <v>2019</v>
      </c>
      <c r="O3458" s="1" t="str">
        <f t="shared" ref="O3458:O3521" si="273">TEXT(M3458,"mmmm")</f>
        <v>June</v>
      </c>
      <c r="P3458" s="1" t="str">
        <f t="shared" ref="P3458:P3521" si="274">TEXT(M3458,"dddd")</f>
        <v>Saturday</v>
      </c>
      <c r="Q3458" s="2">
        <v>0.50829861111111108</v>
      </c>
      <c r="R3458" t="s">
        <v>33</v>
      </c>
      <c r="S3458">
        <v>238.01</v>
      </c>
      <c r="T3458">
        <v>42.86</v>
      </c>
      <c r="U3458">
        <v>178.5</v>
      </c>
      <c r="V3458">
        <v>8.8000000000000007</v>
      </c>
    </row>
    <row r="3459" spans="1:22" x14ac:dyDescent="0.25">
      <c r="A3459" t="s">
        <v>3493</v>
      </c>
      <c r="B3459" t="s">
        <v>42</v>
      </c>
      <c r="C3459" t="s">
        <v>43</v>
      </c>
      <c r="D3459" t="s">
        <v>20</v>
      </c>
      <c r="E3459" t="s">
        <v>31</v>
      </c>
      <c r="F3459" t="s">
        <v>44</v>
      </c>
      <c r="G3459">
        <v>44.9</v>
      </c>
      <c r="H3459">
        <v>2</v>
      </c>
      <c r="I3459">
        <v>4.49</v>
      </c>
      <c r="J3459" s="7">
        <v>94.29</v>
      </c>
      <c r="K3459">
        <f t="shared" si="270"/>
        <v>112.83</v>
      </c>
      <c r="L3459">
        <f t="shared" si="271"/>
        <v>47.145000000000003</v>
      </c>
      <c r="M3459" s="1">
        <v>43637</v>
      </c>
      <c r="N3459">
        <f t="shared" si="272"/>
        <v>2019</v>
      </c>
      <c r="O3459" s="1" t="str">
        <f t="shared" si="273"/>
        <v>June</v>
      </c>
      <c r="P3459" s="1" t="str">
        <f t="shared" si="274"/>
        <v>Friday</v>
      </c>
      <c r="Q3459" s="2">
        <v>0.88978009259259261</v>
      </c>
      <c r="R3459" t="s">
        <v>29</v>
      </c>
      <c r="S3459">
        <v>53.88</v>
      </c>
      <c r="T3459">
        <v>42.86</v>
      </c>
      <c r="U3459">
        <v>40.409999999999997</v>
      </c>
      <c r="V3459">
        <v>7.9</v>
      </c>
    </row>
    <row r="3460" spans="1:22" x14ac:dyDescent="0.25">
      <c r="A3460" t="s">
        <v>3494</v>
      </c>
      <c r="B3460" t="s">
        <v>18</v>
      </c>
      <c r="C3460" t="s">
        <v>19</v>
      </c>
      <c r="D3460" t="s">
        <v>20</v>
      </c>
      <c r="E3460" t="s">
        <v>31</v>
      </c>
      <c r="F3460" t="s">
        <v>46</v>
      </c>
      <c r="G3460">
        <v>40.03</v>
      </c>
      <c r="H3460">
        <v>1</v>
      </c>
      <c r="I3460">
        <v>2.0015000000000001</v>
      </c>
      <c r="J3460" s="7">
        <v>42.03</v>
      </c>
      <c r="K3460">
        <f t="shared" si="270"/>
        <v>100.38333333333333</v>
      </c>
      <c r="L3460">
        <f t="shared" si="271"/>
        <v>42.03</v>
      </c>
      <c r="M3460" s="1">
        <v>43627</v>
      </c>
      <c r="N3460">
        <f t="shared" si="272"/>
        <v>2019</v>
      </c>
      <c r="O3460" s="1" t="str">
        <f t="shared" si="273"/>
        <v>June</v>
      </c>
      <c r="P3460" s="1" t="str">
        <f t="shared" si="274"/>
        <v>Tuesday</v>
      </c>
      <c r="Q3460" s="2">
        <v>0.58586805555555554</v>
      </c>
      <c r="R3460" t="s">
        <v>23</v>
      </c>
      <c r="S3460">
        <v>24.02</v>
      </c>
      <c r="T3460">
        <v>42.85</v>
      </c>
      <c r="U3460">
        <v>18.010000000000002</v>
      </c>
      <c r="V3460">
        <v>7.1</v>
      </c>
    </row>
    <row r="3461" spans="1:22" x14ac:dyDescent="0.25">
      <c r="A3461" t="s">
        <v>3495</v>
      </c>
      <c r="B3461" t="s">
        <v>18</v>
      </c>
      <c r="C3461" t="s">
        <v>26</v>
      </c>
      <c r="D3461" t="s">
        <v>27</v>
      </c>
      <c r="E3461" t="s">
        <v>31</v>
      </c>
      <c r="F3461" t="s">
        <v>44</v>
      </c>
      <c r="G3461">
        <v>64.180000000000007</v>
      </c>
      <c r="H3461">
        <v>3</v>
      </c>
      <c r="I3461">
        <v>9.6270000000000007</v>
      </c>
      <c r="J3461" s="7">
        <v>202.17</v>
      </c>
      <c r="K3461">
        <f t="shared" si="270"/>
        <v>111.39333333333333</v>
      </c>
      <c r="L3461">
        <f t="shared" si="271"/>
        <v>67.39</v>
      </c>
      <c r="M3461" s="1">
        <v>43623</v>
      </c>
      <c r="N3461">
        <f t="shared" si="272"/>
        <v>2019</v>
      </c>
      <c r="O3461" s="1" t="str">
        <f t="shared" si="273"/>
        <v>June</v>
      </c>
      <c r="P3461" s="1" t="str">
        <f t="shared" si="274"/>
        <v>Friday</v>
      </c>
      <c r="Q3461" s="2">
        <v>0.20287037037037037</v>
      </c>
      <c r="R3461" t="s">
        <v>29</v>
      </c>
      <c r="S3461">
        <v>115.52</v>
      </c>
      <c r="T3461">
        <v>42.86</v>
      </c>
      <c r="U3461">
        <v>86.65</v>
      </c>
      <c r="V3461">
        <v>6</v>
      </c>
    </row>
    <row r="3462" spans="1:22" x14ac:dyDescent="0.25">
      <c r="A3462" t="s">
        <v>3496</v>
      </c>
      <c r="B3462" t="s">
        <v>25</v>
      </c>
      <c r="C3462" t="s">
        <v>19</v>
      </c>
      <c r="D3462" t="s">
        <v>20</v>
      </c>
      <c r="E3462" t="s">
        <v>21</v>
      </c>
      <c r="F3462" t="s">
        <v>46</v>
      </c>
      <c r="G3462">
        <v>6.78</v>
      </c>
      <c r="H3462">
        <v>8</v>
      </c>
      <c r="I3462">
        <v>2.7120000000000002</v>
      </c>
      <c r="J3462" s="7">
        <v>56.95</v>
      </c>
      <c r="K3462">
        <f t="shared" si="270"/>
        <v>238.58333333333334</v>
      </c>
      <c r="L3462">
        <f t="shared" si="271"/>
        <v>7.1187500000000004</v>
      </c>
      <c r="M3462" s="1">
        <v>43636</v>
      </c>
      <c r="N3462">
        <f t="shared" si="272"/>
        <v>2019</v>
      </c>
      <c r="O3462" s="1" t="str">
        <f t="shared" si="273"/>
        <v>June</v>
      </c>
      <c r="P3462" s="1" t="str">
        <f t="shared" si="274"/>
        <v>Thursday</v>
      </c>
      <c r="Q3462" s="2">
        <v>0.73920138888888887</v>
      </c>
      <c r="R3462" t="s">
        <v>29</v>
      </c>
      <c r="S3462">
        <v>32.54</v>
      </c>
      <c r="T3462">
        <v>42.86</v>
      </c>
      <c r="U3462">
        <v>24.41</v>
      </c>
      <c r="V3462">
        <v>6.6</v>
      </c>
    </row>
    <row r="3463" spans="1:22" x14ac:dyDescent="0.25">
      <c r="A3463" t="s">
        <v>3497</v>
      </c>
      <c r="B3463" t="s">
        <v>42</v>
      </c>
      <c r="C3463" t="s">
        <v>19</v>
      </c>
      <c r="D3463" t="s">
        <v>27</v>
      </c>
      <c r="E3463" t="s">
        <v>31</v>
      </c>
      <c r="F3463" t="s">
        <v>28</v>
      </c>
      <c r="G3463">
        <v>71.489999999999995</v>
      </c>
      <c r="H3463">
        <v>1</v>
      </c>
      <c r="I3463">
        <v>3.5745</v>
      </c>
      <c r="J3463" s="7">
        <v>75.06</v>
      </c>
      <c r="K3463">
        <f t="shared" si="270"/>
        <v>390.48666666666668</v>
      </c>
      <c r="L3463">
        <f t="shared" si="271"/>
        <v>75.06</v>
      </c>
      <c r="M3463" s="1">
        <v>43628</v>
      </c>
      <c r="N3463">
        <f t="shared" si="272"/>
        <v>2019</v>
      </c>
      <c r="O3463" s="1" t="str">
        <f t="shared" si="273"/>
        <v>June</v>
      </c>
      <c r="P3463" s="1" t="str">
        <f t="shared" si="274"/>
        <v>Wednesday</v>
      </c>
      <c r="Q3463" s="2">
        <v>0.6334143518518518</v>
      </c>
      <c r="R3463" t="s">
        <v>33</v>
      </c>
      <c r="S3463">
        <v>42.89</v>
      </c>
      <c r="T3463">
        <v>42.86</v>
      </c>
      <c r="U3463">
        <v>32.17</v>
      </c>
      <c r="V3463">
        <v>9.4</v>
      </c>
    </row>
    <row r="3464" spans="1:22" x14ac:dyDescent="0.25">
      <c r="A3464" t="s">
        <v>3498</v>
      </c>
      <c r="B3464" t="s">
        <v>18</v>
      </c>
      <c r="C3464" t="s">
        <v>19</v>
      </c>
      <c r="D3464" t="s">
        <v>20</v>
      </c>
      <c r="E3464" t="s">
        <v>31</v>
      </c>
      <c r="F3464" t="s">
        <v>44</v>
      </c>
      <c r="G3464">
        <v>79.42</v>
      </c>
      <c r="H3464">
        <v>7</v>
      </c>
      <c r="I3464">
        <v>27.797000000000001</v>
      </c>
      <c r="J3464" s="7">
        <v>583.74</v>
      </c>
      <c r="K3464">
        <f t="shared" si="270"/>
        <v>398.91</v>
      </c>
      <c r="L3464">
        <f t="shared" si="271"/>
        <v>83.391428571428577</v>
      </c>
      <c r="M3464" s="1">
        <v>43628</v>
      </c>
      <c r="N3464">
        <f t="shared" si="272"/>
        <v>2019</v>
      </c>
      <c r="O3464" s="1" t="str">
        <f t="shared" si="273"/>
        <v>June</v>
      </c>
      <c r="P3464" s="1" t="str">
        <f t="shared" si="274"/>
        <v>Wednesday</v>
      </c>
      <c r="Q3464" s="2">
        <v>0.93832175925925931</v>
      </c>
      <c r="R3464" t="s">
        <v>29</v>
      </c>
      <c r="S3464">
        <v>333.56</v>
      </c>
      <c r="T3464">
        <v>42.86</v>
      </c>
      <c r="U3464">
        <v>250.18</v>
      </c>
      <c r="V3464">
        <v>5.7</v>
      </c>
    </row>
    <row r="3465" spans="1:22" x14ac:dyDescent="0.25">
      <c r="A3465" t="s">
        <v>3499</v>
      </c>
      <c r="B3465" t="s">
        <v>25</v>
      </c>
      <c r="C3465" t="s">
        <v>43</v>
      </c>
      <c r="D3465" t="s">
        <v>27</v>
      </c>
      <c r="E3465" t="s">
        <v>21</v>
      </c>
      <c r="F3465" t="s">
        <v>28</v>
      </c>
      <c r="G3465">
        <v>97.65</v>
      </c>
      <c r="H3465">
        <v>5</v>
      </c>
      <c r="I3465">
        <v>24.412500000000001</v>
      </c>
      <c r="J3465" s="7">
        <v>512.66</v>
      </c>
      <c r="K3465">
        <f t="shared" si="270"/>
        <v>222.69333333333336</v>
      </c>
      <c r="L3465">
        <f t="shared" si="271"/>
        <v>102.532</v>
      </c>
      <c r="M3465" s="1">
        <v>43643</v>
      </c>
      <c r="N3465">
        <f t="shared" si="272"/>
        <v>2019</v>
      </c>
      <c r="O3465" s="1" t="str">
        <f t="shared" si="273"/>
        <v>June</v>
      </c>
      <c r="P3465" s="1" t="str">
        <f t="shared" si="274"/>
        <v>Thursday</v>
      </c>
      <c r="Q3465" s="2">
        <v>0.57605324074074071</v>
      </c>
      <c r="R3465" t="s">
        <v>33</v>
      </c>
      <c r="S3465">
        <v>292.95</v>
      </c>
      <c r="T3465">
        <v>42.86</v>
      </c>
      <c r="U3465">
        <v>219.71</v>
      </c>
      <c r="V3465">
        <v>5.2</v>
      </c>
    </row>
    <row r="3466" spans="1:22" x14ac:dyDescent="0.25">
      <c r="A3466" t="s">
        <v>3500</v>
      </c>
      <c r="B3466" t="s">
        <v>25</v>
      </c>
      <c r="C3466" t="s">
        <v>19</v>
      </c>
      <c r="D3466" t="s">
        <v>20</v>
      </c>
      <c r="E3466" t="s">
        <v>21</v>
      </c>
      <c r="F3466" t="s">
        <v>32</v>
      </c>
      <c r="G3466">
        <v>95.55</v>
      </c>
      <c r="H3466">
        <v>1</v>
      </c>
      <c r="I3466">
        <v>4.7774999999999999</v>
      </c>
      <c r="J3466" s="7">
        <v>100.33</v>
      </c>
      <c r="K3466">
        <f t="shared" si="270"/>
        <v>197.65</v>
      </c>
      <c r="L3466">
        <f t="shared" si="271"/>
        <v>100.33</v>
      </c>
      <c r="M3466" s="1">
        <v>43643</v>
      </c>
      <c r="N3466">
        <f t="shared" si="272"/>
        <v>2019</v>
      </c>
      <c r="O3466" s="1" t="str">
        <f t="shared" si="273"/>
        <v>June</v>
      </c>
      <c r="P3466" s="1" t="str">
        <f t="shared" si="274"/>
        <v>Thursday</v>
      </c>
      <c r="Q3466" s="2">
        <v>0.23795138888888889</v>
      </c>
      <c r="R3466" t="s">
        <v>33</v>
      </c>
      <c r="S3466">
        <v>57.33</v>
      </c>
      <c r="T3466">
        <v>42.86</v>
      </c>
      <c r="U3466">
        <v>43</v>
      </c>
      <c r="V3466">
        <v>6.4</v>
      </c>
    </row>
    <row r="3467" spans="1:22" x14ac:dyDescent="0.25">
      <c r="A3467" t="s">
        <v>3501</v>
      </c>
      <c r="B3467" t="s">
        <v>25</v>
      </c>
      <c r="C3467" t="s">
        <v>43</v>
      </c>
      <c r="D3467" t="s">
        <v>20</v>
      </c>
      <c r="E3467" t="s">
        <v>21</v>
      </c>
      <c r="F3467" t="s">
        <v>28</v>
      </c>
      <c r="G3467">
        <v>5.83</v>
      </c>
      <c r="H3467">
        <v>9</v>
      </c>
      <c r="I3467">
        <v>2.6234999999999999</v>
      </c>
      <c r="J3467" s="7">
        <v>55.09</v>
      </c>
      <c r="K3467">
        <f t="shared" si="270"/>
        <v>184.22</v>
      </c>
      <c r="L3467">
        <f t="shared" si="271"/>
        <v>6.1211111111111114</v>
      </c>
      <c r="M3467" s="1">
        <v>43640</v>
      </c>
      <c r="N3467">
        <f t="shared" si="272"/>
        <v>2019</v>
      </c>
      <c r="O3467" s="1" t="str">
        <f t="shared" si="273"/>
        <v>June</v>
      </c>
      <c r="P3467" s="1" t="str">
        <f t="shared" si="274"/>
        <v>Monday</v>
      </c>
      <c r="Q3467" s="2">
        <v>0.29304398148148147</v>
      </c>
      <c r="R3467" t="s">
        <v>33</v>
      </c>
      <c r="S3467">
        <v>31.48</v>
      </c>
      <c r="T3467">
        <v>42.86</v>
      </c>
      <c r="U3467">
        <v>23.61</v>
      </c>
      <c r="V3467">
        <v>6.9</v>
      </c>
    </row>
    <row r="3468" spans="1:22" x14ac:dyDescent="0.25">
      <c r="A3468" t="s">
        <v>3502</v>
      </c>
      <c r="B3468" t="s">
        <v>25</v>
      </c>
      <c r="C3468" t="s">
        <v>19</v>
      </c>
      <c r="D3468" t="s">
        <v>27</v>
      </c>
      <c r="E3468" t="s">
        <v>21</v>
      </c>
      <c r="F3468" t="s">
        <v>46</v>
      </c>
      <c r="G3468">
        <v>46.3</v>
      </c>
      <c r="H3468">
        <v>9</v>
      </c>
      <c r="I3468">
        <v>20.835000000000001</v>
      </c>
      <c r="J3468" s="7">
        <v>437.53</v>
      </c>
      <c r="K3468">
        <f t="shared" si="270"/>
        <v>351.99</v>
      </c>
      <c r="L3468">
        <f t="shared" si="271"/>
        <v>48.614444444444445</v>
      </c>
      <c r="M3468" s="1">
        <v>43641</v>
      </c>
      <c r="N3468">
        <f t="shared" si="272"/>
        <v>2019</v>
      </c>
      <c r="O3468" s="1" t="str">
        <f t="shared" si="273"/>
        <v>June</v>
      </c>
      <c r="P3468" s="1" t="str">
        <f t="shared" si="274"/>
        <v>Tuesday</v>
      </c>
      <c r="Q3468" s="2">
        <v>0.89253472222222219</v>
      </c>
      <c r="R3468" t="s">
        <v>23</v>
      </c>
      <c r="S3468">
        <v>250.02</v>
      </c>
      <c r="T3468">
        <v>42.86</v>
      </c>
      <c r="U3468">
        <v>187.51</v>
      </c>
      <c r="V3468">
        <v>9.1</v>
      </c>
    </row>
    <row r="3469" spans="1:22" x14ac:dyDescent="0.25">
      <c r="A3469" t="s">
        <v>3503</v>
      </c>
      <c r="B3469" t="s">
        <v>25</v>
      </c>
      <c r="C3469" t="s">
        <v>19</v>
      </c>
      <c r="D3469" t="s">
        <v>20</v>
      </c>
      <c r="E3469" t="s">
        <v>31</v>
      </c>
      <c r="F3469" t="s">
        <v>46</v>
      </c>
      <c r="G3469">
        <v>19.059999999999999</v>
      </c>
      <c r="H3469">
        <v>3</v>
      </c>
      <c r="I3469">
        <v>2.859</v>
      </c>
      <c r="J3469" s="7">
        <v>60.04</v>
      </c>
      <c r="K3469">
        <f t="shared" si="270"/>
        <v>233.03666666666663</v>
      </c>
      <c r="L3469">
        <f t="shared" si="271"/>
        <v>20.013333333333332</v>
      </c>
      <c r="M3469" s="1">
        <v>43629</v>
      </c>
      <c r="N3469">
        <f t="shared" si="272"/>
        <v>2019</v>
      </c>
      <c r="O3469" s="1" t="str">
        <f t="shared" si="273"/>
        <v>June</v>
      </c>
      <c r="P3469" s="1" t="str">
        <f t="shared" si="274"/>
        <v>Thursday</v>
      </c>
      <c r="Q3469" s="2">
        <v>0.91521990740740744</v>
      </c>
      <c r="R3469" t="s">
        <v>23</v>
      </c>
      <c r="S3469">
        <v>34.31</v>
      </c>
      <c r="T3469">
        <v>42.85</v>
      </c>
      <c r="U3469">
        <v>25.73</v>
      </c>
      <c r="V3469">
        <v>9</v>
      </c>
    </row>
    <row r="3470" spans="1:22" x14ac:dyDescent="0.25">
      <c r="A3470" t="s">
        <v>3504</v>
      </c>
      <c r="B3470" t="s">
        <v>42</v>
      </c>
      <c r="C3470" t="s">
        <v>43</v>
      </c>
      <c r="D3470" t="s">
        <v>27</v>
      </c>
      <c r="E3470" t="s">
        <v>21</v>
      </c>
      <c r="F3470" t="s">
        <v>46</v>
      </c>
      <c r="G3470">
        <v>59.09</v>
      </c>
      <c r="H3470">
        <v>9</v>
      </c>
      <c r="I3470">
        <v>26.590499999999999</v>
      </c>
      <c r="J3470" s="7">
        <v>558.4</v>
      </c>
      <c r="K3470">
        <f t="shared" si="270"/>
        <v>303.22666666666663</v>
      </c>
      <c r="L3470">
        <f t="shared" si="271"/>
        <v>62.044444444444444</v>
      </c>
      <c r="M3470" s="1">
        <v>43635</v>
      </c>
      <c r="N3470">
        <f t="shared" si="272"/>
        <v>2019</v>
      </c>
      <c r="O3470" s="1" t="str">
        <f t="shared" si="273"/>
        <v>June</v>
      </c>
      <c r="P3470" s="1" t="str">
        <f t="shared" si="274"/>
        <v>Wednesday</v>
      </c>
      <c r="Q3470" s="2">
        <v>0.85682870370370368</v>
      </c>
      <c r="R3470" t="s">
        <v>23</v>
      </c>
      <c r="S3470">
        <v>319.08999999999997</v>
      </c>
      <c r="T3470">
        <v>42.86</v>
      </c>
      <c r="U3470">
        <v>239.31</v>
      </c>
      <c r="V3470">
        <v>7.5</v>
      </c>
    </row>
    <row r="3471" spans="1:22" x14ac:dyDescent="0.25">
      <c r="A3471" t="s">
        <v>3505</v>
      </c>
      <c r="B3471" t="s">
        <v>25</v>
      </c>
      <c r="C3471" t="s">
        <v>26</v>
      </c>
      <c r="D3471" t="s">
        <v>27</v>
      </c>
      <c r="E3471" t="s">
        <v>31</v>
      </c>
      <c r="F3471" t="s">
        <v>44</v>
      </c>
      <c r="G3471">
        <v>25.61</v>
      </c>
      <c r="H3471">
        <v>3</v>
      </c>
      <c r="I3471">
        <v>3.8414999999999999</v>
      </c>
      <c r="J3471" s="7">
        <v>80.67</v>
      </c>
      <c r="K3471">
        <f t="shared" si="270"/>
        <v>169.02666666666667</v>
      </c>
      <c r="L3471">
        <f t="shared" si="271"/>
        <v>26.89</v>
      </c>
      <c r="M3471" s="1">
        <v>43629</v>
      </c>
      <c r="N3471">
        <f t="shared" si="272"/>
        <v>2019</v>
      </c>
      <c r="O3471" s="1" t="str">
        <f t="shared" si="273"/>
        <v>June</v>
      </c>
      <c r="P3471" s="1" t="str">
        <f t="shared" si="274"/>
        <v>Thursday</v>
      </c>
      <c r="Q3471" s="2">
        <v>0.96740740740740738</v>
      </c>
      <c r="R3471" t="s">
        <v>29</v>
      </c>
      <c r="S3471">
        <v>46.1</v>
      </c>
      <c r="T3471">
        <v>42.85</v>
      </c>
      <c r="U3471">
        <v>34.57</v>
      </c>
      <c r="V3471">
        <v>8.4</v>
      </c>
    </row>
    <row r="3472" spans="1:22" x14ac:dyDescent="0.25">
      <c r="A3472" t="s">
        <v>3506</v>
      </c>
      <c r="B3472" t="s">
        <v>18</v>
      </c>
      <c r="C3472" t="s">
        <v>19</v>
      </c>
      <c r="D3472" t="s">
        <v>20</v>
      </c>
      <c r="E3472" t="s">
        <v>21</v>
      </c>
      <c r="F3472" t="s">
        <v>36</v>
      </c>
      <c r="G3472">
        <v>64.430000000000007</v>
      </c>
      <c r="H3472">
        <v>4</v>
      </c>
      <c r="I3472">
        <v>12.885999999999999</v>
      </c>
      <c r="J3472" s="7">
        <v>270.61</v>
      </c>
      <c r="K3472">
        <f t="shared" si="270"/>
        <v>365.18333333333334</v>
      </c>
      <c r="L3472">
        <f t="shared" si="271"/>
        <v>67.652500000000003</v>
      </c>
      <c r="M3472" s="1">
        <v>43641</v>
      </c>
      <c r="N3472">
        <f t="shared" si="272"/>
        <v>2019</v>
      </c>
      <c r="O3472" s="1" t="str">
        <f t="shared" si="273"/>
        <v>June</v>
      </c>
      <c r="P3472" s="1" t="str">
        <f t="shared" si="274"/>
        <v>Tuesday</v>
      </c>
      <c r="Q3472" s="2">
        <v>0.38790509259259259</v>
      </c>
      <c r="R3472" t="s">
        <v>23</v>
      </c>
      <c r="S3472">
        <v>154.63</v>
      </c>
      <c r="T3472">
        <v>42.86</v>
      </c>
      <c r="U3472">
        <v>115.98</v>
      </c>
      <c r="V3472">
        <v>8.6999999999999993</v>
      </c>
    </row>
    <row r="3473" spans="1:22" x14ac:dyDescent="0.25">
      <c r="A3473" t="s">
        <v>3507</v>
      </c>
      <c r="B3473" t="s">
        <v>18</v>
      </c>
      <c r="C3473" t="s">
        <v>26</v>
      </c>
      <c r="D3473" t="s">
        <v>20</v>
      </c>
      <c r="E3473" t="s">
        <v>31</v>
      </c>
      <c r="F3473" t="s">
        <v>46</v>
      </c>
      <c r="G3473">
        <v>24.73</v>
      </c>
      <c r="H3473">
        <v>6</v>
      </c>
      <c r="I3473">
        <v>7.4189999999999996</v>
      </c>
      <c r="J3473" s="7">
        <v>155.80000000000001</v>
      </c>
      <c r="K3473">
        <f t="shared" si="270"/>
        <v>379.45666666666671</v>
      </c>
      <c r="L3473">
        <f t="shared" si="271"/>
        <v>25.966666666666669</v>
      </c>
      <c r="M3473" s="1">
        <v>43620</v>
      </c>
      <c r="N3473">
        <f t="shared" si="272"/>
        <v>2019</v>
      </c>
      <c r="O3473" s="1" t="str">
        <f t="shared" si="273"/>
        <v>June</v>
      </c>
      <c r="P3473" s="1" t="str">
        <f t="shared" si="274"/>
        <v>Tuesday</v>
      </c>
      <c r="Q3473" s="2">
        <v>0.23650462962962962</v>
      </c>
      <c r="R3473" t="s">
        <v>23</v>
      </c>
      <c r="S3473">
        <v>89.03</v>
      </c>
      <c r="T3473">
        <v>42.86</v>
      </c>
      <c r="U3473">
        <v>66.77</v>
      </c>
      <c r="V3473">
        <v>9.5</v>
      </c>
    </row>
    <row r="3474" spans="1:22" x14ac:dyDescent="0.25">
      <c r="A3474" t="s">
        <v>3508</v>
      </c>
      <c r="B3474" t="s">
        <v>25</v>
      </c>
      <c r="C3474" t="s">
        <v>43</v>
      </c>
      <c r="D3474" t="s">
        <v>20</v>
      </c>
      <c r="E3474" t="s">
        <v>21</v>
      </c>
      <c r="F3474" t="s">
        <v>46</v>
      </c>
      <c r="G3474">
        <v>79.66</v>
      </c>
      <c r="H3474">
        <v>8</v>
      </c>
      <c r="I3474">
        <v>31.864000000000001</v>
      </c>
      <c r="J3474" s="7">
        <v>669.14</v>
      </c>
      <c r="K3474">
        <f t="shared" si="270"/>
        <v>339.99666666666661</v>
      </c>
      <c r="L3474">
        <f t="shared" si="271"/>
        <v>83.642499999999998</v>
      </c>
      <c r="M3474" s="1">
        <v>43624</v>
      </c>
      <c r="N3474">
        <f t="shared" si="272"/>
        <v>2019</v>
      </c>
      <c r="O3474" s="1" t="str">
        <f t="shared" si="273"/>
        <v>June</v>
      </c>
      <c r="P3474" s="1" t="str">
        <f t="shared" si="274"/>
        <v>Saturday</v>
      </c>
      <c r="Q3474" s="2">
        <v>0.2248263888888889</v>
      </c>
      <c r="R3474" t="s">
        <v>33</v>
      </c>
      <c r="S3474">
        <v>382.37</v>
      </c>
      <c r="T3474">
        <v>42.86</v>
      </c>
      <c r="U3474">
        <v>286.77</v>
      </c>
      <c r="V3474">
        <v>7.4</v>
      </c>
    </row>
    <row r="3475" spans="1:22" x14ac:dyDescent="0.25">
      <c r="A3475" t="s">
        <v>3509</v>
      </c>
      <c r="B3475" t="s">
        <v>25</v>
      </c>
      <c r="C3475" t="s">
        <v>26</v>
      </c>
      <c r="D3475" t="s">
        <v>27</v>
      </c>
      <c r="E3475" t="s">
        <v>31</v>
      </c>
      <c r="F3475" t="s">
        <v>44</v>
      </c>
      <c r="G3475">
        <v>29.85</v>
      </c>
      <c r="H3475">
        <v>10</v>
      </c>
      <c r="I3475">
        <v>14.925000000000001</v>
      </c>
      <c r="J3475" s="7">
        <v>313.43</v>
      </c>
      <c r="K3475">
        <f t="shared" si="270"/>
        <v>179.06666666666669</v>
      </c>
      <c r="L3475">
        <f t="shared" si="271"/>
        <v>31.343</v>
      </c>
      <c r="M3475" s="1">
        <v>43623</v>
      </c>
      <c r="N3475">
        <f t="shared" si="272"/>
        <v>2019</v>
      </c>
      <c r="O3475" s="1" t="str">
        <f t="shared" si="273"/>
        <v>June</v>
      </c>
      <c r="P3475" s="1" t="str">
        <f t="shared" si="274"/>
        <v>Friday</v>
      </c>
      <c r="Q3475" s="2">
        <v>8.0069444444444443E-2</v>
      </c>
      <c r="R3475" t="s">
        <v>29</v>
      </c>
      <c r="S3475">
        <v>179.1</v>
      </c>
      <c r="T3475">
        <v>42.86</v>
      </c>
      <c r="U3475">
        <v>134.33000000000001</v>
      </c>
      <c r="V3475">
        <v>9.8000000000000007</v>
      </c>
    </row>
    <row r="3476" spans="1:22" x14ac:dyDescent="0.25">
      <c r="A3476" t="s">
        <v>3510</v>
      </c>
      <c r="B3476" t="s">
        <v>42</v>
      </c>
      <c r="C3476" t="s">
        <v>43</v>
      </c>
      <c r="D3476" t="s">
        <v>20</v>
      </c>
      <c r="E3476" t="s">
        <v>21</v>
      </c>
      <c r="F3476" t="s">
        <v>32</v>
      </c>
      <c r="G3476">
        <v>8.91</v>
      </c>
      <c r="H3476">
        <v>4</v>
      </c>
      <c r="I3476">
        <v>1.782</v>
      </c>
      <c r="J3476" s="7">
        <v>37.42</v>
      </c>
      <c r="K3476">
        <f t="shared" si="270"/>
        <v>89.646666666666661</v>
      </c>
      <c r="L3476">
        <f t="shared" si="271"/>
        <v>9.3550000000000004</v>
      </c>
      <c r="M3476" s="1">
        <v>43632</v>
      </c>
      <c r="N3476">
        <f t="shared" si="272"/>
        <v>2019</v>
      </c>
      <c r="O3476" s="1" t="str">
        <f t="shared" si="273"/>
        <v>June</v>
      </c>
      <c r="P3476" s="1" t="str">
        <f t="shared" si="274"/>
        <v>Sunday</v>
      </c>
      <c r="Q3476" s="2">
        <v>0.13093750000000001</v>
      </c>
      <c r="R3476" t="s">
        <v>29</v>
      </c>
      <c r="S3476">
        <v>21.38</v>
      </c>
      <c r="T3476">
        <v>42.86</v>
      </c>
      <c r="U3476">
        <v>16.04</v>
      </c>
      <c r="V3476">
        <v>6.4</v>
      </c>
    </row>
    <row r="3477" spans="1:22" x14ac:dyDescent="0.25">
      <c r="A3477" t="s">
        <v>3511</v>
      </c>
      <c r="B3477" t="s">
        <v>25</v>
      </c>
      <c r="C3477" t="s">
        <v>26</v>
      </c>
      <c r="D3477" t="s">
        <v>20</v>
      </c>
      <c r="E3477" t="s">
        <v>31</v>
      </c>
      <c r="F3477" t="s">
        <v>46</v>
      </c>
      <c r="G3477">
        <v>88.74</v>
      </c>
      <c r="H3477">
        <v>2</v>
      </c>
      <c r="I3477">
        <v>8.8740000000000006</v>
      </c>
      <c r="J3477" s="7">
        <v>186.35</v>
      </c>
      <c r="K3477">
        <f t="shared" si="270"/>
        <v>228.06000000000003</v>
      </c>
      <c r="L3477">
        <f t="shared" si="271"/>
        <v>93.174999999999997</v>
      </c>
      <c r="M3477" s="1">
        <v>43629</v>
      </c>
      <c r="N3477">
        <f t="shared" si="272"/>
        <v>2019</v>
      </c>
      <c r="O3477" s="1" t="str">
        <f t="shared" si="273"/>
        <v>June</v>
      </c>
      <c r="P3477" s="1" t="str">
        <f t="shared" si="274"/>
        <v>Thursday</v>
      </c>
      <c r="Q3477" s="2">
        <v>0.91813657407407412</v>
      </c>
      <c r="R3477" t="s">
        <v>29</v>
      </c>
      <c r="S3477">
        <v>106.49</v>
      </c>
      <c r="T3477">
        <v>42.85</v>
      </c>
      <c r="U3477">
        <v>79.86</v>
      </c>
      <c r="V3477">
        <v>5.0999999999999996</v>
      </c>
    </row>
    <row r="3478" spans="1:22" x14ac:dyDescent="0.25">
      <c r="A3478" t="s">
        <v>3512</v>
      </c>
      <c r="B3478" t="s">
        <v>18</v>
      </c>
      <c r="C3478" t="s">
        <v>19</v>
      </c>
      <c r="D3478" t="s">
        <v>27</v>
      </c>
      <c r="E3478" t="s">
        <v>31</v>
      </c>
      <c r="F3478" t="s">
        <v>44</v>
      </c>
      <c r="G3478">
        <v>21.51</v>
      </c>
      <c r="H3478">
        <v>2</v>
      </c>
      <c r="I3478">
        <v>2.1509999999999998</v>
      </c>
      <c r="J3478" s="7">
        <v>45.17</v>
      </c>
      <c r="K3478">
        <f t="shared" si="270"/>
        <v>317.60666666666668</v>
      </c>
      <c r="L3478">
        <f t="shared" si="271"/>
        <v>22.585000000000001</v>
      </c>
      <c r="M3478" s="1">
        <v>43621</v>
      </c>
      <c r="N3478">
        <f t="shared" si="272"/>
        <v>2019</v>
      </c>
      <c r="O3478" s="1" t="str">
        <f t="shared" si="273"/>
        <v>June</v>
      </c>
      <c r="P3478" s="1" t="str">
        <f t="shared" si="274"/>
        <v>Wednesday</v>
      </c>
      <c r="Q3478" s="2">
        <v>0.65961805555555553</v>
      </c>
      <c r="R3478" t="s">
        <v>29</v>
      </c>
      <c r="S3478">
        <v>25.81</v>
      </c>
      <c r="T3478">
        <v>42.86</v>
      </c>
      <c r="U3478">
        <v>19.36</v>
      </c>
      <c r="V3478">
        <v>8</v>
      </c>
    </row>
    <row r="3479" spans="1:22" x14ac:dyDescent="0.25">
      <c r="A3479" t="s">
        <v>3513</v>
      </c>
      <c r="B3479" t="s">
        <v>25</v>
      </c>
      <c r="C3479" t="s">
        <v>19</v>
      </c>
      <c r="D3479" t="s">
        <v>27</v>
      </c>
      <c r="E3479" t="s">
        <v>31</v>
      </c>
      <c r="F3479" t="s">
        <v>22</v>
      </c>
      <c r="G3479">
        <v>43.11</v>
      </c>
      <c r="H3479">
        <v>10</v>
      </c>
      <c r="I3479">
        <v>21.555</v>
      </c>
      <c r="J3479" s="7">
        <v>452.66</v>
      </c>
      <c r="K3479">
        <f t="shared" si="270"/>
        <v>327.96000000000004</v>
      </c>
      <c r="L3479">
        <f t="shared" si="271"/>
        <v>45.266000000000005</v>
      </c>
      <c r="M3479" s="1">
        <v>43636</v>
      </c>
      <c r="N3479">
        <f t="shared" si="272"/>
        <v>2019</v>
      </c>
      <c r="O3479" s="1" t="str">
        <f t="shared" si="273"/>
        <v>June</v>
      </c>
      <c r="P3479" s="1" t="str">
        <f t="shared" si="274"/>
        <v>Thursday</v>
      </c>
      <c r="Q3479" s="2">
        <v>0.29347222222222225</v>
      </c>
      <c r="R3479" t="s">
        <v>23</v>
      </c>
      <c r="S3479">
        <v>258.66000000000003</v>
      </c>
      <c r="T3479">
        <v>42.86</v>
      </c>
      <c r="U3479">
        <v>194</v>
      </c>
      <c r="V3479">
        <v>7.5</v>
      </c>
    </row>
    <row r="3480" spans="1:22" x14ac:dyDescent="0.25">
      <c r="A3480" t="s">
        <v>3514</v>
      </c>
      <c r="B3480" t="s">
        <v>25</v>
      </c>
      <c r="C3480" t="s">
        <v>19</v>
      </c>
      <c r="D3480" t="s">
        <v>27</v>
      </c>
      <c r="E3480" t="s">
        <v>31</v>
      </c>
      <c r="F3480" t="s">
        <v>36</v>
      </c>
      <c r="G3480">
        <v>72.22</v>
      </c>
      <c r="H3480">
        <v>6</v>
      </c>
      <c r="I3480">
        <v>21.666</v>
      </c>
      <c r="J3480" s="7">
        <v>454.99</v>
      </c>
      <c r="K3480">
        <f t="shared" si="270"/>
        <v>286.58</v>
      </c>
      <c r="L3480">
        <f t="shared" si="271"/>
        <v>75.831666666666663</v>
      </c>
      <c r="M3480" s="1">
        <v>43628</v>
      </c>
      <c r="N3480">
        <f t="shared" si="272"/>
        <v>2019</v>
      </c>
      <c r="O3480" s="1" t="str">
        <f t="shared" si="273"/>
        <v>June</v>
      </c>
      <c r="P3480" s="1" t="str">
        <f t="shared" si="274"/>
        <v>Wednesday</v>
      </c>
      <c r="Q3480" s="2">
        <v>0.39336805555555554</v>
      </c>
      <c r="R3480" t="s">
        <v>23</v>
      </c>
      <c r="S3480">
        <v>259.99</v>
      </c>
      <c r="T3480">
        <v>42.86</v>
      </c>
      <c r="U3480">
        <v>195</v>
      </c>
      <c r="V3480">
        <v>9.6999999999999993</v>
      </c>
    </row>
    <row r="3481" spans="1:22" x14ac:dyDescent="0.25">
      <c r="A3481" t="s">
        <v>3515</v>
      </c>
      <c r="B3481" t="s">
        <v>25</v>
      </c>
      <c r="C3481" t="s">
        <v>19</v>
      </c>
      <c r="D3481" t="s">
        <v>20</v>
      </c>
      <c r="E3481" t="s">
        <v>21</v>
      </c>
      <c r="F3481" t="s">
        <v>32</v>
      </c>
      <c r="G3481">
        <v>72.599999999999994</v>
      </c>
      <c r="H3481">
        <v>1</v>
      </c>
      <c r="I3481">
        <v>3.63</v>
      </c>
      <c r="J3481" s="7">
        <v>76.23</v>
      </c>
      <c r="K3481">
        <f t="shared" si="270"/>
        <v>409.49333333333334</v>
      </c>
      <c r="L3481">
        <f t="shared" si="271"/>
        <v>76.23</v>
      </c>
      <c r="M3481" s="1">
        <v>43641</v>
      </c>
      <c r="N3481">
        <f t="shared" si="272"/>
        <v>2019</v>
      </c>
      <c r="O3481" s="1" t="str">
        <f t="shared" si="273"/>
        <v>June</v>
      </c>
      <c r="P3481" s="1" t="str">
        <f t="shared" si="274"/>
        <v>Tuesday</v>
      </c>
      <c r="Q3481" s="2">
        <v>0.7590972222222222</v>
      </c>
      <c r="R3481" t="s">
        <v>23</v>
      </c>
      <c r="S3481">
        <v>43.56</v>
      </c>
      <c r="T3481">
        <v>42.86</v>
      </c>
      <c r="U3481">
        <v>32.67</v>
      </c>
      <c r="V3481">
        <v>7.8</v>
      </c>
    </row>
    <row r="3482" spans="1:22" x14ac:dyDescent="0.25">
      <c r="A3482" t="s">
        <v>3516</v>
      </c>
      <c r="B3482" t="s">
        <v>25</v>
      </c>
      <c r="C3482" t="s">
        <v>26</v>
      </c>
      <c r="D3482" t="s">
        <v>27</v>
      </c>
      <c r="E3482" t="s">
        <v>31</v>
      </c>
      <c r="F3482" t="s">
        <v>22</v>
      </c>
      <c r="G3482">
        <v>78.22</v>
      </c>
      <c r="H3482">
        <v>4</v>
      </c>
      <c r="I3482">
        <v>15.644</v>
      </c>
      <c r="J3482" s="7">
        <v>328.52</v>
      </c>
      <c r="K3482">
        <f t="shared" si="270"/>
        <v>631.88333333333333</v>
      </c>
      <c r="L3482">
        <f t="shared" si="271"/>
        <v>82.13</v>
      </c>
      <c r="M3482" s="1">
        <v>43623</v>
      </c>
      <c r="N3482">
        <f t="shared" si="272"/>
        <v>2019</v>
      </c>
      <c r="O3482" s="1" t="str">
        <f t="shared" si="273"/>
        <v>June</v>
      </c>
      <c r="P3482" s="1" t="str">
        <f t="shared" si="274"/>
        <v>Friday</v>
      </c>
      <c r="Q3482" s="2">
        <v>0.32927083333333335</v>
      </c>
      <c r="R3482" t="s">
        <v>23</v>
      </c>
      <c r="S3482">
        <v>187.73</v>
      </c>
      <c r="T3482">
        <v>42.86</v>
      </c>
      <c r="U3482">
        <v>140.79</v>
      </c>
      <c r="V3482">
        <v>7.6</v>
      </c>
    </row>
    <row r="3483" spans="1:22" x14ac:dyDescent="0.25">
      <c r="A3483" t="s">
        <v>3517</v>
      </c>
      <c r="B3483" t="s">
        <v>18</v>
      </c>
      <c r="C3483" t="s">
        <v>43</v>
      </c>
      <c r="D3483" t="s">
        <v>20</v>
      </c>
      <c r="E3483" t="s">
        <v>31</v>
      </c>
      <c r="F3483" t="s">
        <v>28</v>
      </c>
      <c r="G3483">
        <v>78.45</v>
      </c>
      <c r="H3483">
        <v>10</v>
      </c>
      <c r="I3483">
        <v>39.225000000000001</v>
      </c>
      <c r="J3483" s="7">
        <v>823.73</v>
      </c>
      <c r="K3483">
        <f t="shared" si="270"/>
        <v>547.99</v>
      </c>
      <c r="L3483">
        <f t="shared" si="271"/>
        <v>82.373000000000005</v>
      </c>
      <c r="M3483" s="1">
        <v>43631</v>
      </c>
      <c r="N3483">
        <f t="shared" si="272"/>
        <v>2019</v>
      </c>
      <c r="O3483" s="1" t="str">
        <f t="shared" si="273"/>
        <v>June</v>
      </c>
      <c r="P3483" s="1" t="str">
        <f t="shared" si="274"/>
        <v>Saturday</v>
      </c>
      <c r="Q3483" s="2">
        <v>0.77817129629629633</v>
      </c>
      <c r="R3483" t="s">
        <v>33</v>
      </c>
      <c r="S3483">
        <v>470.7</v>
      </c>
      <c r="T3483">
        <v>42.86</v>
      </c>
      <c r="U3483">
        <v>353.03</v>
      </c>
      <c r="V3483">
        <v>9.6999999999999993</v>
      </c>
    </row>
    <row r="3484" spans="1:22" x14ac:dyDescent="0.25">
      <c r="A3484" t="s">
        <v>3518</v>
      </c>
      <c r="B3484" t="s">
        <v>25</v>
      </c>
      <c r="C3484" t="s">
        <v>19</v>
      </c>
      <c r="D3484" t="s">
        <v>20</v>
      </c>
      <c r="E3484" t="s">
        <v>21</v>
      </c>
      <c r="F3484" t="s">
        <v>32</v>
      </c>
      <c r="G3484">
        <v>70.8</v>
      </c>
      <c r="H3484">
        <v>10</v>
      </c>
      <c r="I3484">
        <v>35.4</v>
      </c>
      <c r="J3484" s="7">
        <v>743.4</v>
      </c>
      <c r="K3484">
        <f t="shared" si="270"/>
        <v>429.90666666666669</v>
      </c>
      <c r="L3484">
        <f t="shared" si="271"/>
        <v>74.34</v>
      </c>
      <c r="M3484" s="1">
        <v>43624</v>
      </c>
      <c r="N3484">
        <f t="shared" si="272"/>
        <v>2019</v>
      </c>
      <c r="O3484" s="1" t="str">
        <f t="shared" si="273"/>
        <v>June</v>
      </c>
      <c r="P3484" s="1" t="str">
        <f t="shared" si="274"/>
        <v>Saturday</v>
      </c>
      <c r="Q3484" s="2">
        <v>0.67194444444444446</v>
      </c>
      <c r="R3484" t="s">
        <v>29</v>
      </c>
      <c r="S3484">
        <v>424.8</v>
      </c>
      <c r="T3484">
        <v>42.86</v>
      </c>
      <c r="U3484">
        <v>318.60000000000002</v>
      </c>
      <c r="V3484">
        <v>9.9</v>
      </c>
    </row>
    <row r="3485" spans="1:22" x14ac:dyDescent="0.25">
      <c r="A3485" t="s">
        <v>3519</v>
      </c>
      <c r="B3485" t="s">
        <v>18</v>
      </c>
      <c r="C3485" t="s">
        <v>19</v>
      </c>
      <c r="D3485" t="s">
        <v>27</v>
      </c>
      <c r="E3485" t="s">
        <v>31</v>
      </c>
      <c r="F3485" t="s">
        <v>46</v>
      </c>
      <c r="G3485">
        <v>36.590000000000003</v>
      </c>
      <c r="H3485">
        <v>2</v>
      </c>
      <c r="I3485">
        <v>3.6589999999999998</v>
      </c>
      <c r="J3485" s="7">
        <v>76.84</v>
      </c>
      <c r="K3485">
        <f t="shared" si="270"/>
        <v>217.62333333333333</v>
      </c>
      <c r="L3485">
        <f t="shared" si="271"/>
        <v>38.42</v>
      </c>
      <c r="M3485" s="1">
        <v>43635</v>
      </c>
      <c r="N3485">
        <f t="shared" si="272"/>
        <v>2019</v>
      </c>
      <c r="O3485" s="1" t="str">
        <f t="shared" si="273"/>
        <v>June</v>
      </c>
      <c r="P3485" s="1" t="str">
        <f t="shared" si="274"/>
        <v>Wednesday</v>
      </c>
      <c r="Q3485" s="2">
        <v>0.45321759259259259</v>
      </c>
      <c r="R3485" t="s">
        <v>23</v>
      </c>
      <c r="S3485">
        <v>43.91</v>
      </c>
      <c r="T3485">
        <v>42.86</v>
      </c>
      <c r="U3485">
        <v>32.93</v>
      </c>
      <c r="V3485">
        <v>8.8000000000000007</v>
      </c>
    </row>
    <row r="3486" spans="1:22" x14ac:dyDescent="0.25">
      <c r="A3486" t="s">
        <v>3520</v>
      </c>
      <c r="B3486" t="s">
        <v>18</v>
      </c>
      <c r="C3486" t="s">
        <v>43</v>
      </c>
      <c r="D3486" t="s">
        <v>20</v>
      </c>
      <c r="E3486" t="s">
        <v>31</v>
      </c>
      <c r="F3486" t="s">
        <v>44</v>
      </c>
      <c r="G3486">
        <v>55.89</v>
      </c>
      <c r="H3486">
        <v>8</v>
      </c>
      <c r="I3486">
        <v>22.356000000000002</v>
      </c>
      <c r="J3486" s="7">
        <v>469.48</v>
      </c>
      <c r="K3486">
        <f t="shared" si="270"/>
        <v>293.60666666666663</v>
      </c>
      <c r="L3486">
        <f t="shared" si="271"/>
        <v>58.685000000000002</v>
      </c>
      <c r="M3486" s="1">
        <v>43640</v>
      </c>
      <c r="N3486">
        <f t="shared" si="272"/>
        <v>2019</v>
      </c>
      <c r="O3486" s="1" t="str">
        <f t="shared" si="273"/>
        <v>June</v>
      </c>
      <c r="P3486" s="1" t="str">
        <f t="shared" si="274"/>
        <v>Monday</v>
      </c>
      <c r="Q3486" s="2">
        <v>0.75296296296296295</v>
      </c>
      <c r="R3486" t="s">
        <v>23</v>
      </c>
      <c r="S3486">
        <v>268.27</v>
      </c>
      <c r="T3486">
        <v>42.86</v>
      </c>
      <c r="U3486">
        <v>201.21</v>
      </c>
      <c r="V3486">
        <v>8.3000000000000007</v>
      </c>
    </row>
    <row r="3487" spans="1:22" x14ac:dyDescent="0.25">
      <c r="A3487" t="s">
        <v>3521</v>
      </c>
      <c r="B3487" t="s">
        <v>42</v>
      </c>
      <c r="C3487" t="s">
        <v>26</v>
      </c>
      <c r="D3487" t="s">
        <v>27</v>
      </c>
      <c r="E3487" t="s">
        <v>31</v>
      </c>
      <c r="F3487" t="s">
        <v>28</v>
      </c>
      <c r="G3487">
        <v>25.37</v>
      </c>
      <c r="H3487">
        <v>4</v>
      </c>
      <c r="I3487">
        <v>5.0739999999999998</v>
      </c>
      <c r="J3487" s="7">
        <v>106.55</v>
      </c>
      <c r="K3487">
        <f t="shared" si="270"/>
        <v>329.26333333333338</v>
      </c>
      <c r="L3487">
        <f t="shared" si="271"/>
        <v>26.637499999999999</v>
      </c>
      <c r="M3487" s="1">
        <v>43619</v>
      </c>
      <c r="N3487">
        <f t="shared" si="272"/>
        <v>2019</v>
      </c>
      <c r="O3487" s="1" t="str">
        <f t="shared" si="273"/>
        <v>June</v>
      </c>
      <c r="P3487" s="1" t="str">
        <f t="shared" si="274"/>
        <v>Monday</v>
      </c>
      <c r="Q3487" s="2">
        <v>0.34347222222222223</v>
      </c>
      <c r="R3487" t="s">
        <v>33</v>
      </c>
      <c r="S3487">
        <v>60.89</v>
      </c>
      <c r="T3487">
        <v>42.85</v>
      </c>
      <c r="U3487">
        <v>45.66</v>
      </c>
      <c r="V3487">
        <v>7.7</v>
      </c>
    </row>
    <row r="3488" spans="1:22" x14ac:dyDescent="0.25">
      <c r="A3488" t="s">
        <v>3522</v>
      </c>
      <c r="B3488" t="s">
        <v>25</v>
      </c>
      <c r="C3488" t="s">
        <v>19</v>
      </c>
      <c r="D3488" t="s">
        <v>20</v>
      </c>
      <c r="E3488" t="s">
        <v>21</v>
      </c>
      <c r="F3488" t="s">
        <v>22</v>
      </c>
      <c r="G3488">
        <v>48.38</v>
      </c>
      <c r="H3488">
        <v>6</v>
      </c>
      <c r="I3488">
        <v>14.513999999999999</v>
      </c>
      <c r="J3488" s="7">
        <v>304.79000000000002</v>
      </c>
      <c r="K3488">
        <f t="shared" si="270"/>
        <v>459.63666666666671</v>
      </c>
      <c r="L3488">
        <f t="shared" si="271"/>
        <v>50.798333333333339</v>
      </c>
      <c r="M3488" s="1">
        <v>43642</v>
      </c>
      <c r="N3488">
        <f t="shared" si="272"/>
        <v>2019</v>
      </c>
      <c r="O3488" s="1" t="str">
        <f t="shared" si="273"/>
        <v>June</v>
      </c>
      <c r="P3488" s="1" t="str">
        <f t="shared" si="274"/>
        <v>Wednesday</v>
      </c>
      <c r="Q3488" s="2">
        <v>0.77006944444444447</v>
      </c>
      <c r="R3488" t="s">
        <v>33</v>
      </c>
      <c r="S3488">
        <v>174.17</v>
      </c>
      <c r="T3488">
        <v>42.86</v>
      </c>
      <c r="U3488">
        <v>130.62</v>
      </c>
      <c r="V3488">
        <v>8</v>
      </c>
    </row>
    <row r="3489" spans="1:22" x14ac:dyDescent="0.25">
      <c r="A3489" t="s">
        <v>3523</v>
      </c>
      <c r="B3489" t="s">
        <v>42</v>
      </c>
      <c r="C3489" t="s">
        <v>26</v>
      </c>
      <c r="D3489" t="s">
        <v>27</v>
      </c>
      <c r="E3489" t="s">
        <v>31</v>
      </c>
      <c r="F3489" t="s">
        <v>46</v>
      </c>
      <c r="G3489">
        <v>54.9</v>
      </c>
      <c r="H3489">
        <v>10</v>
      </c>
      <c r="I3489">
        <v>27.45</v>
      </c>
      <c r="J3489" s="7">
        <v>576.45000000000005</v>
      </c>
      <c r="K3489">
        <f t="shared" si="270"/>
        <v>613.54000000000008</v>
      </c>
      <c r="L3489">
        <f t="shared" si="271"/>
        <v>57.645000000000003</v>
      </c>
      <c r="M3489" s="1">
        <v>43636</v>
      </c>
      <c r="N3489">
        <f t="shared" si="272"/>
        <v>2019</v>
      </c>
      <c r="O3489" s="1" t="str">
        <f t="shared" si="273"/>
        <v>June</v>
      </c>
      <c r="P3489" s="1" t="str">
        <f t="shared" si="274"/>
        <v>Thursday</v>
      </c>
      <c r="Q3489" s="2">
        <v>0.32643518518518516</v>
      </c>
      <c r="R3489" t="s">
        <v>23</v>
      </c>
      <c r="S3489">
        <v>329.4</v>
      </c>
      <c r="T3489">
        <v>42.86</v>
      </c>
      <c r="U3489">
        <v>247.05</v>
      </c>
      <c r="V3489">
        <v>7.2</v>
      </c>
    </row>
    <row r="3490" spans="1:22" x14ac:dyDescent="0.25">
      <c r="A3490" t="s">
        <v>3524</v>
      </c>
      <c r="B3490" t="s">
        <v>25</v>
      </c>
      <c r="C3490" t="s">
        <v>43</v>
      </c>
      <c r="D3490" t="s">
        <v>20</v>
      </c>
      <c r="E3490" t="s">
        <v>21</v>
      </c>
      <c r="F3490" t="s">
        <v>28</v>
      </c>
      <c r="G3490">
        <v>67.709999999999994</v>
      </c>
      <c r="H3490">
        <v>7</v>
      </c>
      <c r="I3490">
        <v>23.698499999999999</v>
      </c>
      <c r="J3490" s="7">
        <v>497.67</v>
      </c>
      <c r="K3490">
        <f t="shared" si="270"/>
        <v>518.20000000000005</v>
      </c>
      <c r="L3490">
        <f t="shared" si="271"/>
        <v>71.095714285714294</v>
      </c>
      <c r="M3490" s="1">
        <v>43621</v>
      </c>
      <c r="N3490">
        <f t="shared" si="272"/>
        <v>2019</v>
      </c>
      <c r="O3490" s="1" t="str">
        <f t="shared" si="273"/>
        <v>June</v>
      </c>
      <c r="P3490" s="1" t="str">
        <f t="shared" si="274"/>
        <v>Wednesday</v>
      </c>
      <c r="Q3490" s="2">
        <v>0.4571527777777778</v>
      </c>
      <c r="R3490" t="s">
        <v>23</v>
      </c>
      <c r="S3490">
        <v>284.38</v>
      </c>
      <c r="T3490">
        <v>42.86</v>
      </c>
      <c r="U3490">
        <v>213.29</v>
      </c>
      <c r="V3490">
        <v>9.6999999999999993</v>
      </c>
    </row>
    <row r="3491" spans="1:22" x14ac:dyDescent="0.25">
      <c r="A3491" t="s">
        <v>3525</v>
      </c>
      <c r="B3491" t="s">
        <v>18</v>
      </c>
      <c r="C3491" t="s">
        <v>43</v>
      </c>
      <c r="D3491" t="s">
        <v>27</v>
      </c>
      <c r="E3491" t="s">
        <v>21</v>
      </c>
      <c r="F3491" t="s">
        <v>46</v>
      </c>
      <c r="G3491">
        <v>91.25</v>
      </c>
      <c r="H3491">
        <v>8</v>
      </c>
      <c r="I3491">
        <v>36.5</v>
      </c>
      <c r="J3491" s="7">
        <v>766.5</v>
      </c>
      <c r="K3491">
        <f t="shared" si="270"/>
        <v>404.16</v>
      </c>
      <c r="L3491">
        <f t="shared" si="271"/>
        <v>95.8125</v>
      </c>
      <c r="M3491" s="1">
        <v>43617</v>
      </c>
      <c r="N3491">
        <f t="shared" si="272"/>
        <v>2019</v>
      </c>
      <c r="O3491" s="1" t="str">
        <f t="shared" si="273"/>
        <v>June</v>
      </c>
      <c r="P3491" s="1" t="str">
        <f t="shared" si="274"/>
        <v>Saturday</v>
      </c>
      <c r="Q3491" s="2">
        <v>0.19138888888888889</v>
      </c>
      <c r="R3491" t="s">
        <v>33</v>
      </c>
      <c r="S3491">
        <v>438</v>
      </c>
      <c r="T3491">
        <v>42.86</v>
      </c>
      <c r="U3491">
        <v>328.5</v>
      </c>
      <c r="V3491">
        <v>5.9</v>
      </c>
    </row>
    <row r="3492" spans="1:22" x14ac:dyDescent="0.25">
      <c r="A3492" t="s">
        <v>3526</v>
      </c>
      <c r="B3492" t="s">
        <v>18</v>
      </c>
      <c r="C3492" t="s">
        <v>43</v>
      </c>
      <c r="D3492" t="s">
        <v>27</v>
      </c>
      <c r="E3492" t="s">
        <v>21</v>
      </c>
      <c r="F3492" t="s">
        <v>36</v>
      </c>
      <c r="G3492">
        <v>27.66</v>
      </c>
      <c r="H3492">
        <v>10</v>
      </c>
      <c r="I3492">
        <v>13.83</v>
      </c>
      <c r="J3492" s="7">
        <v>290.43</v>
      </c>
      <c r="K3492">
        <f t="shared" si="270"/>
        <v>291.18</v>
      </c>
      <c r="L3492">
        <f t="shared" si="271"/>
        <v>29.042999999999999</v>
      </c>
      <c r="M3492" s="1">
        <v>43642</v>
      </c>
      <c r="N3492">
        <f t="shared" si="272"/>
        <v>2019</v>
      </c>
      <c r="O3492" s="1" t="str">
        <f t="shared" si="273"/>
        <v>June</v>
      </c>
      <c r="P3492" s="1" t="str">
        <f t="shared" si="274"/>
        <v>Wednesday</v>
      </c>
      <c r="Q3492" s="2">
        <v>0.25434027777777779</v>
      </c>
      <c r="R3492" t="s">
        <v>29</v>
      </c>
      <c r="S3492">
        <v>165.96</v>
      </c>
      <c r="T3492">
        <v>42.86</v>
      </c>
      <c r="U3492">
        <v>124.47</v>
      </c>
      <c r="V3492">
        <v>7.5</v>
      </c>
    </row>
    <row r="3493" spans="1:22" x14ac:dyDescent="0.25">
      <c r="A3493" t="s">
        <v>3527</v>
      </c>
      <c r="B3493" t="s">
        <v>18</v>
      </c>
      <c r="C3493" t="s">
        <v>26</v>
      </c>
      <c r="D3493" t="s">
        <v>27</v>
      </c>
      <c r="E3493" t="s">
        <v>31</v>
      </c>
      <c r="F3493" t="s">
        <v>44</v>
      </c>
      <c r="G3493">
        <v>49.38</v>
      </c>
      <c r="H3493">
        <v>3</v>
      </c>
      <c r="I3493">
        <v>7.407</v>
      </c>
      <c r="J3493" s="7">
        <v>155.55000000000001</v>
      </c>
      <c r="K3493">
        <f t="shared" si="270"/>
        <v>272</v>
      </c>
      <c r="L3493">
        <f t="shared" si="271"/>
        <v>51.85</v>
      </c>
      <c r="M3493" s="1">
        <v>43642</v>
      </c>
      <c r="N3493">
        <f t="shared" si="272"/>
        <v>2019</v>
      </c>
      <c r="O3493" s="1" t="str">
        <f t="shared" si="273"/>
        <v>June</v>
      </c>
      <c r="P3493" s="1" t="str">
        <f t="shared" si="274"/>
        <v>Wednesday</v>
      </c>
      <c r="Q3493" s="2">
        <v>0.56214120370370368</v>
      </c>
      <c r="R3493" t="s">
        <v>23</v>
      </c>
      <c r="S3493">
        <v>88.88</v>
      </c>
      <c r="T3493">
        <v>42.86</v>
      </c>
      <c r="U3493">
        <v>66.67</v>
      </c>
      <c r="V3493">
        <v>6.4</v>
      </c>
    </row>
    <row r="3494" spans="1:22" x14ac:dyDescent="0.25">
      <c r="A3494" t="s">
        <v>3528</v>
      </c>
      <c r="B3494" t="s">
        <v>42</v>
      </c>
      <c r="C3494" t="s">
        <v>19</v>
      </c>
      <c r="D3494" t="s">
        <v>20</v>
      </c>
      <c r="E3494" t="s">
        <v>31</v>
      </c>
      <c r="F3494" t="s">
        <v>44</v>
      </c>
      <c r="G3494">
        <v>81.44</v>
      </c>
      <c r="H3494">
        <v>5</v>
      </c>
      <c r="I3494">
        <v>20.36</v>
      </c>
      <c r="J3494" s="7">
        <v>427.56</v>
      </c>
      <c r="K3494">
        <f t="shared" si="270"/>
        <v>421.66666666666669</v>
      </c>
      <c r="L3494">
        <f t="shared" si="271"/>
        <v>85.512</v>
      </c>
      <c r="M3494" s="1">
        <v>43620</v>
      </c>
      <c r="N3494">
        <f t="shared" si="272"/>
        <v>2019</v>
      </c>
      <c r="O3494" s="1" t="str">
        <f t="shared" si="273"/>
        <v>June</v>
      </c>
      <c r="P3494" s="1" t="str">
        <f t="shared" si="274"/>
        <v>Tuesday</v>
      </c>
      <c r="Q3494" s="2">
        <v>0.2069212962962963</v>
      </c>
      <c r="R3494" t="s">
        <v>33</v>
      </c>
      <c r="S3494">
        <v>244.32</v>
      </c>
      <c r="T3494">
        <v>42.86</v>
      </c>
      <c r="U3494">
        <v>183.24</v>
      </c>
      <c r="V3494">
        <v>9.1</v>
      </c>
    </row>
    <row r="3495" spans="1:22" x14ac:dyDescent="0.25">
      <c r="A3495" t="s">
        <v>3529</v>
      </c>
      <c r="B3495" t="s">
        <v>25</v>
      </c>
      <c r="C3495" t="s">
        <v>26</v>
      </c>
      <c r="D3495" t="s">
        <v>27</v>
      </c>
      <c r="E3495" t="s">
        <v>31</v>
      </c>
      <c r="F3495" t="s">
        <v>28</v>
      </c>
      <c r="G3495">
        <v>44.36</v>
      </c>
      <c r="H3495">
        <v>5</v>
      </c>
      <c r="I3495">
        <v>11.09</v>
      </c>
      <c r="J3495" s="7">
        <v>232.89</v>
      </c>
      <c r="K3495">
        <f t="shared" si="270"/>
        <v>300.3</v>
      </c>
      <c r="L3495">
        <f t="shared" si="271"/>
        <v>46.577999999999996</v>
      </c>
      <c r="M3495" s="1">
        <v>43635</v>
      </c>
      <c r="N3495">
        <f t="shared" si="272"/>
        <v>2019</v>
      </c>
      <c r="O3495" s="1" t="str">
        <f t="shared" si="273"/>
        <v>June</v>
      </c>
      <c r="P3495" s="1" t="str">
        <f t="shared" si="274"/>
        <v>Wednesday</v>
      </c>
      <c r="Q3495" s="2">
        <v>0.32803240740740741</v>
      </c>
      <c r="R3495" t="s">
        <v>23</v>
      </c>
      <c r="S3495">
        <v>133.08000000000001</v>
      </c>
      <c r="T3495">
        <v>42.86</v>
      </c>
      <c r="U3495">
        <v>99.81</v>
      </c>
      <c r="V3495">
        <v>5.6</v>
      </c>
    </row>
    <row r="3496" spans="1:22" x14ac:dyDescent="0.25">
      <c r="A3496" t="s">
        <v>3530</v>
      </c>
      <c r="B3496" t="s">
        <v>42</v>
      </c>
      <c r="C3496" t="s">
        <v>26</v>
      </c>
      <c r="D3496" t="s">
        <v>20</v>
      </c>
      <c r="E3496" t="s">
        <v>31</v>
      </c>
      <c r="F3496" t="s">
        <v>36</v>
      </c>
      <c r="G3496">
        <v>95.96</v>
      </c>
      <c r="H3496">
        <v>6</v>
      </c>
      <c r="I3496">
        <v>28.788</v>
      </c>
      <c r="J3496" s="7">
        <v>604.54999999999995</v>
      </c>
      <c r="K3496">
        <f t="shared" si="270"/>
        <v>397.21333333333331</v>
      </c>
      <c r="L3496">
        <f t="shared" si="271"/>
        <v>100.75833333333333</v>
      </c>
      <c r="M3496" s="1">
        <v>43639</v>
      </c>
      <c r="N3496">
        <f t="shared" si="272"/>
        <v>2019</v>
      </c>
      <c r="O3496" s="1" t="str">
        <f t="shared" si="273"/>
        <v>June</v>
      </c>
      <c r="P3496" s="1" t="str">
        <f t="shared" si="274"/>
        <v>Sunday</v>
      </c>
      <c r="Q3496" s="2">
        <v>0.49111111111111111</v>
      </c>
      <c r="R3496" t="s">
        <v>33</v>
      </c>
      <c r="S3496">
        <v>345.46</v>
      </c>
      <c r="T3496">
        <v>42.86</v>
      </c>
      <c r="U3496">
        <v>259.08999999999997</v>
      </c>
      <c r="V3496">
        <v>8.5</v>
      </c>
    </row>
    <row r="3497" spans="1:22" x14ac:dyDescent="0.25">
      <c r="A3497" t="s">
        <v>3531</v>
      </c>
      <c r="B3497" t="s">
        <v>25</v>
      </c>
      <c r="C3497" t="s">
        <v>26</v>
      </c>
      <c r="D3497" t="s">
        <v>20</v>
      </c>
      <c r="E3497" t="s">
        <v>21</v>
      </c>
      <c r="F3497" t="s">
        <v>46</v>
      </c>
      <c r="G3497">
        <v>60.44</v>
      </c>
      <c r="H3497">
        <v>1</v>
      </c>
      <c r="I3497">
        <v>3.0219999999999998</v>
      </c>
      <c r="J3497" s="7">
        <v>63.46</v>
      </c>
      <c r="K3497">
        <f t="shared" si="270"/>
        <v>238.87333333333333</v>
      </c>
      <c r="L3497">
        <f t="shared" si="271"/>
        <v>63.46</v>
      </c>
      <c r="M3497" s="1">
        <v>43642</v>
      </c>
      <c r="N3497">
        <f t="shared" si="272"/>
        <v>2019</v>
      </c>
      <c r="O3497" s="1" t="str">
        <f t="shared" si="273"/>
        <v>June</v>
      </c>
      <c r="P3497" s="1" t="str">
        <f t="shared" si="274"/>
        <v>Wednesday</v>
      </c>
      <c r="Q3497" s="2">
        <v>0.21775462962962963</v>
      </c>
      <c r="R3497" t="s">
        <v>23</v>
      </c>
      <c r="S3497">
        <v>36.26</v>
      </c>
      <c r="T3497">
        <v>42.86</v>
      </c>
      <c r="U3497">
        <v>27.2</v>
      </c>
      <c r="V3497">
        <v>9.8000000000000007</v>
      </c>
    </row>
    <row r="3498" spans="1:22" x14ac:dyDescent="0.25">
      <c r="A3498" t="s">
        <v>3532</v>
      </c>
      <c r="B3498" t="s">
        <v>18</v>
      </c>
      <c r="C3498" t="s">
        <v>19</v>
      </c>
      <c r="D3498" t="s">
        <v>27</v>
      </c>
      <c r="E3498" t="s">
        <v>31</v>
      </c>
      <c r="F3498" t="s">
        <v>32</v>
      </c>
      <c r="G3498">
        <v>99.74</v>
      </c>
      <c r="H3498">
        <v>5</v>
      </c>
      <c r="I3498">
        <v>24.934999999999999</v>
      </c>
      <c r="J3498" s="7">
        <v>523.63</v>
      </c>
      <c r="K3498">
        <f t="shared" si="270"/>
        <v>357.58</v>
      </c>
      <c r="L3498">
        <f t="shared" si="271"/>
        <v>104.726</v>
      </c>
      <c r="M3498" s="1">
        <v>43626</v>
      </c>
      <c r="N3498">
        <f t="shared" si="272"/>
        <v>2019</v>
      </c>
      <c r="O3498" s="1" t="str">
        <f t="shared" si="273"/>
        <v>June</v>
      </c>
      <c r="P3498" s="1" t="str">
        <f t="shared" si="274"/>
        <v>Monday</v>
      </c>
      <c r="Q3498" s="2">
        <v>0.78892361111111109</v>
      </c>
      <c r="R3498" t="s">
        <v>33</v>
      </c>
      <c r="S3498">
        <v>299.22000000000003</v>
      </c>
      <c r="T3498">
        <v>42.86</v>
      </c>
      <c r="U3498">
        <v>224.41</v>
      </c>
      <c r="V3498">
        <v>5.3</v>
      </c>
    </row>
    <row r="3499" spans="1:22" x14ac:dyDescent="0.25">
      <c r="A3499" t="s">
        <v>3533</v>
      </c>
      <c r="B3499" t="s">
        <v>25</v>
      </c>
      <c r="C3499" t="s">
        <v>19</v>
      </c>
      <c r="D3499" t="s">
        <v>20</v>
      </c>
      <c r="E3499" t="s">
        <v>31</v>
      </c>
      <c r="F3499" t="s">
        <v>44</v>
      </c>
      <c r="G3499">
        <v>61.68</v>
      </c>
      <c r="H3499">
        <v>2</v>
      </c>
      <c r="I3499">
        <v>6.1680000000000001</v>
      </c>
      <c r="J3499" s="7">
        <v>129.53</v>
      </c>
      <c r="K3499">
        <f t="shared" si="270"/>
        <v>216.75</v>
      </c>
      <c r="L3499">
        <f t="shared" si="271"/>
        <v>64.765000000000001</v>
      </c>
      <c r="M3499" s="1">
        <v>43644</v>
      </c>
      <c r="N3499">
        <f t="shared" si="272"/>
        <v>2019</v>
      </c>
      <c r="O3499" s="1" t="str">
        <f t="shared" si="273"/>
        <v>June</v>
      </c>
      <c r="P3499" s="1" t="str">
        <f t="shared" si="274"/>
        <v>Friday</v>
      </c>
      <c r="Q3499" s="2">
        <v>0.82827546296296295</v>
      </c>
      <c r="R3499" t="s">
        <v>33</v>
      </c>
      <c r="S3499">
        <v>74.02</v>
      </c>
      <c r="T3499">
        <v>42.85</v>
      </c>
      <c r="U3499">
        <v>55.51</v>
      </c>
      <c r="V3499">
        <v>7.9</v>
      </c>
    </row>
    <row r="3500" spans="1:22" x14ac:dyDescent="0.25">
      <c r="A3500" t="s">
        <v>3534</v>
      </c>
      <c r="B3500" t="s">
        <v>18</v>
      </c>
      <c r="C3500" t="s">
        <v>26</v>
      </c>
      <c r="D3500" t="s">
        <v>20</v>
      </c>
      <c r="E3500" t="s">
        <v>31</v>
      </c>
      <c r="F3500" t="s">
        <v>22</v>
      </c>
      <c r="G3500">
        <v>39.96</v>
      </c>
      <c r="H3500">
        <v>10</v>
      </c>
      <c r="I3500">
        <v>19.98</v>
      </c>
      <c r="J3500" s="7">
        <v>419.58</v>
      </c>
      <c r="K3500">
        <f t="shared" si="270"/>
        <v>228.28666666666666</v>
      </c>
      <c r="L3500">
        <f t="shared" si="271"/>
        <v>41.957999999999998</v>
      </c>
      <c r="M3500" s="1">
        <v>43621</v>
      </c>
      <c r="N3500">
        <f t="shared" si="272"/>
        <v>2019</v>
      </c>
      <c r="O3500" s="1" t="str">
        <f t="shared" si="273"/>
        <v>June</v>
      </c>
      <c r="P3500" s="1" t="str">
        <f t="shared" si="274"/>
        <v>Wednesday</v>
      </c>
      <c r="Q3500" s="2">
        <v>0.5131944444444444</v>
      </c>
      <c r="R3500" t="s">
        <v>33</v>
      </c>
      <c r="S3500">
        <v>239.76</v>
      </c>
      <c r="T3500">
        <v>42.86</v>
      </c>
      <c r="U3500">
        <v>179.82</v>
      </c>
      <c r="V3500">
        <v>7.8</v>
      </c>
    </row>
    <row r="3501" spans="1:22" x14ac:dyDescent="0.25">
      <c r="A3501" t="s">
        <v>3535</v>
      </c>
      <c r="B3501" t="s">
        <v>25</v>
      </c>
      <c r="C3501" t="s">
        <v>26</v>
      </c>
      <c r="D3501" t="s">
        <v>20</v>
      </c>
      <c r="E3501" t="s">
        <v>21</v>
      </c>
      <c r="F3501" t="s">
        <v>36</v>
      </c>
      <c r="G3501">
        <v>96.32</v>
      </c>
      <c r="H3501">
        <v>1</v>
      </c>
      <c r="I3501">
        <v>4.8159999999999998</v>
      </c>
      <c r="J3501" s="7">
        <v>101.14</v>
      </c>
      <c r="K3501">
        <f t="shared" si="270"/>
        <v>240.46666666666667</v>
      </c>
      <c r="L3501">
        <f t="shared" si="271"/>
        <v>101.14</v>
      </c>
      <c r="M3501" s="1">
        <v>43626</v>
      </c>
      <c r="N3501">
        <f t="shared" si="272"/>
        <v>2019</v>
      </c>
      <c r="O3501" s="1" t="str">
        <f t="shared" si="273"/>
        <v>June</v>
      </c>
      <c r="P3501" s="1" t="str">
        <f t="shared" si="274"/>
        <v>Monday</v>
      </c>
      <c r="Q3501" s="2">
        <v>0.49587962962962961</v>
      </c>
      <c r="R3501" t="s">
        <v>33</v>
      </c>
      <c r="S3501">
        <v>57.79</v>
      </c>
      <c r="T3501">
        <v>42.86</v>
      </c>
      <c r="U3501">
        <v>43.35</v>
      </c>
      <c r="V3501">
        <v>6.7</v>
      </c>
    </row>
    <row r="3502" spans="1:22" x14ac:dyDescent="0.25">
      <c r="A3502" t="s">
        <v>3536</v>
      </c>
      <c r="B3502" t="s">
        <v>42</v>
      </c>
      <c r="C3502" t="s">
        <v>26</v>
      </c>
      <c r="D3502" t="s">
        <v>27</v>
      </c>
      <c r="E3502" t="s">
        <v>31</v>
      </c>
      <c r="F3502" t="s">
        <v>46</v>
      </c>
      <c r="G3502">
        <v>78.16</v>
      </c>
      <c r="H3502">
        <v>2</v>
      </c>
      <c r="I3502">
        <v>7.8159999999999998</v>
      </c>
      <c r="J3502" s="7">
        <v>164.14</v>
      </c>
      <c r="K3502">
        <f t="shared" si="270"/>
        <v>247.89333333333332</v>
      </c>
      <c r="L3502">
        <f t="shared" si="271"/>
        <v>82.07</v>
      </c>
      <c r="M3502" s="1">
        <v>43643</v>
      </c>
      <c r="N3502">
        <f t="shared" si="272"/>
        <v>2019</v>
      </c>
      <c r="O3502" s="1" t="str">
        <f t="shared" si="273"/>
        <v>June</v>
      </c>
      <c r="P3502" s="1" t="str">
        <f t="shared" si="274"/>
        <v>Thursday</v>
      </c>
      <c r="Q3502" s="2">
        <v>0.8334259259259259</v>
      </c>
      <c r="R3502" t="s">
        <v>33</v>
      </c>
      <c r="S3502">
        <v>93.79</v>
      </c>
      <c r="T3502">
        <v>42.86</v>
      </c>
      <c r="U3502">
        <v>70.349999999999994</v>
      </c>
      <c r="V3502">
        <v>8</v>
      </c>
    </row>
    <row r="3503" spans="1:22" x14ac:dyDescent="0.25">
      <c r="A3503" t="s">
        <v>3537</v>
      </c>
      <c r="B3503" t="s">
        <v>25</v>
      </c>
      <c r="C3503" t="s">
        <v>26</v>
      </c>
      <c r="D3503" t="s">
        <v>27</v>
      </c>
      <c r="E3503" t="s">
        <v>21</v>
      </c>
      <c r="F3503" t="s">
        <v>44</v>
      </c>
      <c r="G3503">
        <v>72.400000000000006</v>
      </c>
      <c r="H3503">
        <v>6</v>
      </c>
      <c r="I3503">
        <v>21.72</v>
      </c>
      <c r="J3503" s="7">
        <v>456.12</v>
      </c>
      <c r="K3503">
        <f t="shared" si="270"/>
        <v>296.22666666666663</v>
      </c>
      <c r="L3503">
        <f t="shared" si="271"/>
        <v>76.02</v>
      </c>
      <c r="M3503" s="1">
        <v>43625</v>
      </c>
      <c r="N3503">
        <f t="shared" si="272"/>
        <v>2019</v>
      </c>
      <c r="O3503" s="1" t="str">
        <f t="shared" si="273"/>
        <v>June</v>
      </c>
      <c r="P3503" s="1" t="str">
        <f t="shared" si="274"/>
        <v>Sunday</v>
      </c>
      <c r="Q3503" s="2">
        <v>0.57476851851851851</v>
      </c>
      <c r="R3503" t="s">
        <v>33</v>
      </c>
      <c r="S3503">
        <v>260.64</v>
      </c>
      <c r="T3503">
        <v>42.86</v>
      </c>
      <c r="U3503">
        <v>195.48</v>
      </c>
      <c r="V3503">
        <v>8.9</v>
      </c>
    </row>
    <row r="3504" spans="1:22" x14ac:dyDescent="0.25">
      <c r="A3504" t="s">
        <v>3538</v>
      </c>
      <c r="B3504" t="s">
        <v>42</v>
      </c>
      <c r="C3504" t="s">
        <v>43</v>
      </c>
      <c r="D3504" t="s">
        <v>27</v>
      </c>
      <c r="E3504" t="s">
        <v>31</v>
      </c>
      <c r="F3504" t="s">
        <v>36</v>
      </c>
      <c r="G3504">
        <v>58.77</v>
      </c>
      <c r="H3504">
        <v>2</v>
      </c>
      <c r="I3504">
        <v>5.8769999999999998</v>
      </c>
      <c r="J3504" s="7">
        <v>123.42</v>
      </c>
      <c r="K3504">
        <f t="shared" si="270"/>
        <v>196.51999999999998</v>
      </c>
      <c r="L3504">
        <f t="shared" si="271"/>
        <v>61.71</v>
      </c>
      <c r="M3504" s="1">
        <v>43623</v>
      </c>
      <c r="N3504">
        <f t="shared" si="272"/>
        <v>2019</v>
      </c>
      <c r="O3504" s="1" t="str">
        <f t="shared" si="273"/>
        <v>June</v>
      </c>
      <c r="P3504" s="1" t="str">
        <f t="shared" si="274"/>
        <v>Friday</v>
      </c>
      <c r="Q3504" s="2">
        <v>0.88913194444444443</v>
      </c>
      <c r="R3504" t="s">
        <v>33</v>
      </c>
      <c r="S3504">
        <v>70.52</v>
      </c>
      <c r="T3504">
        <v>42.86</v>
      </c>
      <c r="U3504">
        <v>52.9</v>
      </c>
      <c r="V3504">
        <v>7.4</v>
      </c>
    </row>
    <row r="3505" spans="1:22" x14ac:dyDescent="0.25">
      <c r="A3505" t="s">
        <v>3539</v>
      </c>
      <c r="B3505" t="s">
        <v>25</v>
      </c>
      <c r="C3505" t="s">
        <v>19</v>
      </c>
      <c r="D3505" t="s">
        <v>27</v>
      </c>
      <c r="E3505" t="s">
        <v>31</v>
      </c>
      <c r="F3505" t="s">
        <v>32</v>
      </c>
      <c r="G3505">
        <v>98.14</v>
      </c>
      <c r="H3505">
        <v>3</v>
      </c>
      <c r="I3505">
        <v>14.721</v>
      </c>
      <c r="J3505" s="7">
        <v>309.14</v>
      </c>
      <c r="K3505">
        <f t="shared" si="270"/>
        <v>311.55</v>
      </c>
      <c r="L3505">
        <f t="shared" si="271"/>
        <v>103.04666666666667</v>
      </c>
      <c r="M3505" s="1">
        <v>43633</v>
      </c>
      <c r="N3505">
        <f t="shared" si="272"/>
        <v>2019</v>
      </c>
      <c r="O3505" s="1" t="str">
        <f t="shared" si="273"/>
        <v>June</v>
      </c>
      <c r="P3505" s="1" t="str">
        <f t="shared" si="274"/>
        <v>Monday</v>
      </c>
      <c r="Q3505" s="2">
        <v>0.12026620370370371</v>
      </c>
      <c r="R3505" t="s">
        <v>23</v>
      </c>
      <c r="S3505">
        <v>176.65</v>
      </c>
      <c r="T3505">
        <v>42.86</v>
      </c>
      <c r="U3505">
        <v>132.49</v>
      </c>
      <c r="V3505">
        <v>9.1</v>
      </c>
    </row>
    <row r="3506" spans="1:22" x14ac:dyDescent="0.25">
      <c r="A3506" t="s">
        <v>3540</v>
      </c>
      <c r="B3506" t="s">
        <v>25</v>
      </c>
      <c r="C3506" t="s">
        <v>43</v>
      </c>
      <c r="D3506" t="s">
        <v>27</v>
      </c>
      <c r="E3506" t="s">
        <v>31</v>
      </c>
      <c r="F3506" t="s">
        <v>28</v>
      </c>
      <c r="G3506">
        <v>49.84</v>
      </c>
      <c r="H3506">
        <v>3</v>
      </c>
      <c r="I3506">
        <v>7.476</v>
      </c>
      <c r="J3506" s="7">
        <v>157</v>
      </c>
      <c r="K3506">
        <f t="shared" si="270"/>
        <v>292.40000000000003</v>
      </c>
      <c r="L3506">
        <f t="shared" si="271"/>
        <v>52.333333333333336</v>
      </c>
      <c r="M3506" s="1">
        <v>43641</v>
      </c>
      <c r="N3506">
        <f t="shared" si="272"/>
        <v>2019</v>
      </c>
      <c r="O3506" s="1" t="str">
        <f t="shared" si="273"/>
        <v>June</v>
      </c>
      <c r="P3506" s="1" t="str">
        <f t="shared" si="274"/>
        <v>Tuesday</v>
      </c>
      <c r="Q3506" s="2">
        <v>1.8807870370370371E-2</v>
      </c>
      <c r="R3506" t="s">
        <v>29</v>
      </c>
      <c r="S3506">
        <v>89.71</v>
      </c>
      <c r="T3506">
        <v>42.86</v>
      </c>
      <c r="U3506">
        <v>67.290000000000006</v>
      </c>
      <c r="V3506">
        <v>8.4</v>
      </c>
    </row>
    <row r="3507" spans="1:22" x14ac:dyDescent="0.25">
      <c r="A3507" t="s">
        <v>3541</v>
      </c>
      <c r="B3507" t="s">
        <v>25</v>
      </c>
      <c r="C3507" t="s">
        <v>26</v>
      </c>
      <c r="D3507" t="s">
        <v>27</v>
      </c>
      <c r="E3507" t="s">
        <v>21</v>
      </c>
      <c r="F3507" t="s">
        <v>28</v>
      </c>
      <c r="G3507">
        <v>44.62</v>
      </c>
      <c r="H3507">
        <v>10</v>
      </c>
      <c r="I3507">
        <v>22.31</v>
      </c>
      <c r="J3507" s="7">
        <v>468.51</v>
      </c>
      <c r="K3507">
        <f t="shared" si="270"/>
        <v>529.99333333333334</v>
      </c>
      <c r="L3507">
        <f t="shared" si="271"/>
        <v>46.850999999999999</v>
      </c>
      <c r="M3507" s="1">
        <v>43631</v>
      </c>
      <c r="N3507">
        <f t="shared" si="272"/>
        <v>2019</v>
      </c>
      <c r="O3507" s="1" t="str">
        <f t="shared" si="273"/>
        <v>June</v>
      </c>
      <c r="P3507" s="1" t="str">
        <f t="shared" si="274"/>
        <v>Saturday</v>
      </c>
      <c r="Q3507" s="2">
        <v>0.20966435185185187</v>
      </c>
      <c r="R3507" t="s">
        <v>33</v>
      </c>
      <c r="S3507">
        <v>267.72000000000003</v>
      </c>
      <c r="T3507">
        <v>42.86</v>
      </c>
      <c r="U3507">
        <v>200.79</v>
      </c>
      <c r="V3507">
        <v>7.5</v>
      </c>
    </row>
    <row r="3508" spans="1:22" x14ac:dyDescent="0.25">
      <c r="A3508" t="s">
        <v>3542</v>
      </c>
      <c r="B3508" t="s">
        <v>25</v>
      </c>
      <c r="C3508" t="s">
        <v>26</v>
      </c>
      <c r="D3508" t="s">
        <v>20</v>
      </c>
      <c r="E3508" t="s">
        <v>21</v>
      </c>
      <c r="F3508" t="s">
        <v>32</v>
      </c>
      <c r="G3508">
        <v>47.94</v>
      </c>
      <c r="H3508">
        <v>5</v>
      </c>
      <c r="I3508">
        <v>11.984999999999999</v>
      </c>
      <c r="J3508" s="7">
        <v>251.69</v>
      </c>
      <c r="K3508">
        <f t="shared" si="270"/>
        <v>501.77</v>
      </c>
      <c r="L3508">
        <f t="shared" si="271"/>
        <v>50.338000000000001</v>
      </c>
      <c r="M3508" s="1">
        <v>43644</v>
      </c>
      <c r="N3508">
        <f t="shared" si="272"/>
        <v>2019</v>
      </c>
      <c r="O3508" s="1" t="str">
        <f t="shared" si="273"/>
        <v>June</v>
      </c>
      <c r="P3508" s="1" t="str">
        <f t="shared" si="274"/>
        <v>Friday</v>
      </c>
      <c r="Q3508" s="2">
        <v>0.9977314814814815</v>
      </c>
      <c r="R3508" t="s">
        <v>29</v>
      </c>
      <c r="S3508">
        <v>143.82</v>
      </c>
      <c r="T3508">
        <v>42.86</v>
      </c>
      <c r="U3508">
        <v>107.87</v>
      </c>
      <c r="V3508">
        <v>6</v>
      </c>
    </row>
    <row r="3509" spans="1:22" x14ac:dyDescent="0.25">
      <c r="A3509" t="s">
        <v>3543</v>
      </c>
      <c r="B3509" t="s">
        <v>25</v>
      </c>
      <c r="C3509" t="s">
        <v>43</v>
      </c>
      <c r="D3509" t="s">
        <v>20</v>
      </c>
      <c r="E3509" t="s">
        <v>21</v>
      </c>
      <c r="F3509" t="s">
        <v>22</v>
      </c>
      <c r="G3509">
        <v>92.04</v>
      </c>
      <c r="H3509">
        <v>9</v>
      </c>
      <c r="I3509">
        <v>41.417999999999999</v>
      </c>
      <c r="J3509" s="7">
        <v>869.78</v>
      </c>
      <c r="K3509">
        <f t="shared" si="270"/>
        <v>507.75333333333327</v>
      </c>
      <c r="L3509">
        <f t="shared" si="271"/>
        <v>96.642222222222216</v>
      </c>
      <c r="M3509" s="1">
        <v>43635</v>
      </c>
      <c r="N3509">
        <f t="shared" si="272"/>
        <v>2019</v>
      </c>
      <c r="O3509" s="1" t="str">
        <f t="shared" si="273"/>
        <v>June</v>
      </c>
      <c r="P3509" s="1" t="str">
        <f t="shared" si="274"/>
        <v>Wednesday</v>
      </c>
      <c r="Q3509" s="2">
        <v>0.72850694444444442</v>
      </c>
      <c r="R3509" t="s">
        <v>29</v>
      </c>
      <c r="S3509">
        <v>497.02</v>
      </c>
      <c r="T3509">
        <v>42.86</v>
      </c>
      <c r="U3509">
        <v>372.76</v>
      </c>
      <c r="V3509">
        <v>5.2</v>
      </c>
    </row>
    <row r="3510" spans="1:22" x14ac:dyDescent="0.25">
      <c r="A3510" t="s">
        <v>3544</v>
      </c>
      <c r="B3510" t="s">
        <v>25</v>
      </c>
      <c r="C3510" t="s">
        <v>26</v>
      </c>
      <c r="D3510" t="s">
        <v>27</v>
      </c>
      <c r="E3510" t="s">
        <v>21</v>
      </c>
      <c r="F3510" t="s">
        <v>36</v>
      </c>
      <c r="G3510">
        <v>91.39</v>
      </c>
      <c r="H3510">
        <v>4</v>
      </c>
      <c r="I3510">
        <v>18.277999999999999</v>
      </c>
      <c r="J3510" s="7">
        <v>383.84</v>
      </c>
      <c r="K3510">
        <f t="shared" si="270"/>
        <v>296.01666666666665</v>
      </c>
      <c r="L3510">
        <f t="shared" si="271"/>
        <v>95.96</v>
      </c>
      <c r="M3510" s="1">
        <v>43617</v>
      </c>
      <c r="N3510">
        <f t="shared" si="272"/>
        <v>2019</v>
      </c>
      <c r="O3510" s="1" t="str">
        <f t="shared" si="273"/>
        <v>June</v>
      </c>
      <c r="P3510" s="1" t="str">
        <f t="shared" si="274"/>
        <v>Saturday</v>
      </c>
      <c r="Q3510" s="2">
        <v>0.66501157407407407</v>
      </c>
      <c r="R3510" t="s">
        <v>33</v>
      </c>
      <c r="S3510">
        <v>219.34</v>
      </c>
      <c r="T3510">
        <v>42.86</v>
      </c>
      <c r="U3510">
        <v>164.5</v>
      </c>
      <c r="V3510">
        <v>8.1999999999999993</v>
      </c>
    </row>
    <row r="3511" spans="1:22" x14ac:dyDescent="0.25">
      <c r="A3511" t="s">
        <v>3545</v>
      </c>
      <c r="B3511" t="s">
        <v>18</v>
      </c>
      <c r="C3511" t="s">
        <v>19</v>
      </c>
      <c r="D3511" t="s">
        <v>27</v>
      </c>
      <c r="E3511" t="s">
        <v>31</v>
      </c>
      <c r="F3511" t="s">
        <v>44</v>
      </c>
      <c r="G3511">
        <v>25.68</v>
      </c>
      <c r="H3511">
        <v>10</v>
      </c>
      <c r="I3511">
        <v>12.84</v>
      </c>
      <c r="J3511" s="7">
        <v>269.64</v>
      </c>
      <c r="K3511">
        <f t="shared" si="270"/>
        <v>254.38</v>
      </c>
      <c r="L3511">
        <f t="shared" si="271"/>
        <v>26.963999999999999</v>
      </c>
      <c r="M3511" s="1">
        <v>43638</v>
      </c>
      <c r="N3511">
        <f t="shared" si="272"/>
        <v>2019</v>
      </c>
      <c r="O3511" s="1" t="str">
        <f t="shared" si="273"/>
        <v>June</v>
      </c>
      <c r="P3511" s="1" t="str">
        <f t="shared" si="274"/>
        <v>Saturday</v>
      </c>
      <c r="Q3511" s="2">
        <v>0.64054398148148151</v>
      </c>
      <c r="R3511" t="s">
        <v>29</v>
      </c>
      <c r="S3511">
        <v>154.08000000000001</v>
      </c>
      <c r="T3511">
        <v>42.86</v>
      </c>
      <c r="U3511">
        <v>115.56</v>
      </c>
      <c r="V3511">
        <v>9.5</v>
      </c>
    </row>
    <row r="3512" spans="1:22" x14ac:dyDescent="0.25">
      <c r="A3512" t="s">
        <v>3546</v>
      </c>
      <c r="B3512" t="s">
        <v>25</v>
      </c>
      <c r="C3512" t="s">
        <v>43</v>
      </c>
      <c r="D3512" t="s">
        <v>20</v>
      </c>
      <c r="E3512" t="s">
        <v>21</v>
      </c>
      <c r="F3512" t="s">
        <v>36</v>
      </c>
      <c r="G3512">
        <v>44.68</v>
      </c>
      <c r="H3512">
        <v>5</v>
      </c>
      <c r="I3512">
        <v>11.17</v>
      </c>
      <c r="J3512" s="7">
        <v>234.57</v>
      </c>
      <c r="K3512">
        <f t="shared" si="270"/>
        <v>388.77333333333337</v>
      </c>
      <c r="L3512">
        <f t="shared" si="271"/>
        <v>46.914000000000001</v>
      </c>
      <c r="M3512" s="1">
        <v>43623</v>
      </c>
      <c r="N3512">
        <f t="shared" si="272"/>
        <v>2019</v>
      </c>
      <c r="O3512" s="1" t="str">
        <f t="shared" si="273"/>
        <v>June</v>
      </c>
      <c r="P3512" s="1" t="str">
        <f t="shared" si="274"/>
        <v>Friday</v>
      </c>
      <c r="Q3512" s="2">
        <v>0.4136111111111111</v>
      </c>
      <c r="R3512" t="s">
        <v>29</v>
      </c>
      <c r="S3512">
        <v>134.04</v>
      </c>
      <c r="T3512">
        <v>42.86</v>
      </c>
      <c r="U3512">
        <v>100.53</v>
      </c>
      <c r="V3512">
        <v>6.2</v>
      </c>
    </row>
    <row r="3513" spans="1:22" x14ac:dyDescent="0.25">
      <c r="A3513" t="s">
        <v>3547</v>
      </c>
      <c r="B3513" t="s">
        <v>18</v>
      </c>
      <c r="C3513" t="s">
        <v>43</v>
      </c>
      <c r="D3513" t="s">
        <v>27</v>
      </c>
      <c r="E3513" t="s">
        <v>21</v>
      </c>
      <c r="F3513" t="s">
        <v>32</v>
      </c>
      <c r="G3513">
        <v>61.65</v>
      </c>
      <c r="H3513">
        <v>4</v>
      </c>
      <c r="I3513">
        <v>12.33</v>
      </c>
      <c r="J3513" s="7">
        <v>258.93</v>
      </c>
      <c r="K3513">
        <f t="shared" si="270"/>
        <v>340.19333333333333</v>
      </c>
      <c r="L3513">
        <f t="shared" si="271"/>
        <v>64.732500000000002</v>
      </c>
      <c r="M3513" s="1">
        <v>43635</v>
      </c>
      <c r="N3513">
        <f t="shared" si="272"/>
        <v>2019</v>
      </c>
      <c r="O3513" s="1" t="str">
        <f t="shared" si="273"/>
        <v>June</v>
      </c>
      <c r="P3513" s="1" t="str">
        <f t="shared" si="274"/>
        <v>Wednesday</v>
      </c>
      <c r="Q3513" s="2">
        <v>0.30385416666666665</v>
      </c>
      <c r="R3513" t="s">
        <v>33</v>
      </c>
      <c r="S3513">
        <v>147.96</v>
      </c>
      <c r="T3513">
        <v>42.86</v>
      </c>
      <c r="U3513">
        <v>110.97</v>
      </c>
      <c r="V3513">
        <v>9.4</v>
      </c>
    </row>
    <row r="3514" spans="1:22" x14ac:dyDescent="0.25">
      <c r="A3514" t="s">
        <v>3548</v>
      </c>
      <c r="B3514" t="s">
        <v>25</v>
      </c>
      <c r="C3514" t="s">
        <v>26</v>
      </c>
      <c r="D3514" t="s">
        <v>27</v>
      </c>
      <c r="E3514" t="s">
        <v>21</v>
      </c>
      <c r="F3514" t="s">
        <v>36</v>
      </c>
      <c r="G3514">
        <v>91.54</v>
      </c>
      <c r="H3514">
        <v>7</v>
      </c>
      <c r="I3514">
        <v>32.039000000000001</v>
      </c>
      <c r="J3514" s="7">
        <v>672.82</v>
      </c>
      <c r="K3514">
        <f t="shared" si="270"/>
        <v>392.75666666666666</v>
      </c>
      <c r="L3514">
        <f t="shared" si="271"/>
        <v>96.117142857142866</v>
      </c>
      <c r="M3514" s="1">
        <v>43632</v>
      </c>
      <c r="N3514">
        <f t="shared" si="272"/>
        <v>2019</v>
      </c>
      <c r="O3514" s="1" t="str">
        <f t="shared" si="273"/>
        <v>June</v>
      </c>
      <c r="P3514" s="1" t="str">
        <f t="shared" si="274"/>
        <v>Sunday</v>
      </c>
      <c r="Q3514" s="2">
        <v>0.98068287037037039</v>
      </c>
      <c r="R3514" t="s">
        <v>29</v>
      </c>
      <c r="S3514">
        <v>384.47</v>
      </c>
      <c r="T3514">
        <v>42.86</v>
      </c>
      <c r="U3514">
        <v>288.35000000000002</v>
      </c>
      <c r="V3514">
        <v>6.6</v>
      </c>
    </row>
    <row r="3515" spans="1:22" x14ac:dyDescent="0.25">
      <c r="A3515" t="s">
        <v>3549</v>
      </c>
      <c r="B3515" t="s">
        <v>42</v>
      </c>
      <c r="C3515" t="s">
        <v>26</v>
      </c>
      <c r="D3515" t="s">
        <v>20</v>
      </c>
      <c r="E3515" t="s">
        <v>21</v>
      </c>
      <c r="F3515" t="s">
        <v>46</v>
      </c>
      <c r="G3515">
        <v>8.4600000000000009</v>
      </c>
      <c r="H3515">
        <v>10</v>
      </c>
      <c r="I3515">
        <v>4.2300000000000004</v>
      </c>
      <c r="J3515" s="7">
        <v>88.83</v>
      </c>
      <c r="K3515">
        <f t="shared" si="270"/>
        <v>178.29</v>
      </c>
      <c r="L3515">
        <f t="shared" si="271"/>
        <v>8.8829999999999991</v>
      </c>
      <c r="M3515" s="1">
        <v>43644</v>
      </c>
      <c r="N3515">
        <f t="shared" si="272"/>
        <v>2019</v>
      </c>
      <c r="O3515" s="1" t="str">
        <f t="shared" si="273"/>
        <v>June</v>
      </c>
      <c r="P3515" s="1" t="str">
        <f t="shared" si="274"/>
        <v>Friday</v>
      </c>
      <c r="Q3515" s="2">
        <v>0.5740277777777778</v>
      </c>
      <c r="R3515" t="s">
        <v>33</v>
      </c>
      <c r="S3515">
        <v>50.76</v>
      </c>
      <c r="T3515">
        <v>42.86</v>
      </c>
      <c r="U3515">
        <v>38.07</v>
      </c>
      <c r="V3515">
        <v>6.4</v>
      </c>
    </row>
    <row r="3516" spans="1:22" x14ac:dyDescent="0.25">
      <c r="A3516" t="s">
        <v>3550</v>
      </c>
      <c r="B3516" t="s">
        <v>25</v>
      </c>
      <c r="C3516" t="s">
        <v>43</v>
      </c>
      <c r="D3516" t="s">
        <v>20</v>
      </c>
      <c r="E3516" t="s">
        <v>31</v>
      </c>
      <c r="F3516" t="s">
        <v>32</v>
      </c>
      <c r="G3516">
        <v>66.13</v>
      </c>
      <c r="H3516">
        <v>6</v>
      </c>
      <c r="I3516">
        <v>19.838999999999999</v>
      </c>
      <c r="J3516" s="7">
        <v>416.62</v>
      </c>
      <c r="K3516">
        <f t="shared" si="270"/>
        <v>180.6866666666667</v>
      </c>
      <c r="L3516">
        <f t="shared" si="271"/>
        <v>69.436666666666667</v>
      </c>
      <c r="M3516" s="1">
        <v>43623</v>
      </c>
      <c r="N3516">
        <f t="shared" si="272"/>
        <v>2019</v>
      </c>
      <c r="O3516" s="1" t="str">
        <f t="shared" si="273"/>
        <v>June</v>
      </c>
      <c r="P3516" s="1" t="str">
        <f t="shared" si="274"/>
        <v>Friday</v>
      </c>
      <c r="Q3516" s="2">
        <v>0.65831018518518514</v>
      </c>
      <c r="R3516" t="s">
        <v>23</v>
      </c>
      <c r="S3516">
        <v>238.07</v>
      </c>
      <c r="T3516">
        <v>42.86</v>
      </c>
      <c r="U3516">
        <v>178.55</v>
      </c>
      <c r="V3516">
        <v>9.5</v>
      </c>
    </row>
    <row r="3517" spans="1:22" x14ac:dyDescent="0.25">
      <c r="A3517" t="s">
        <v>3551</v>
      </c>
      <c r="B3517" t="s">
        <v>25</v>
      </c>
      <c r="C3517" t="s">
        <v>26</v>
      </c>
      <c r="D3517" t="s">
        <v>27</v>
      </c>
      <c r="E3517" t="s">
        <v>31</v>
      </c>
      <c r="F3517" t="s">
        <v>46</v>
      </c>
      <c r="G3517">
        <v>9.34</v>
      </c>
      <c r="H3517">
        <v>3</v>
      </c>
      <c r="I3517">
        <v>1.401</v>
      </c>
      <c r="J3517" s="7">
        <v>29.42</v>
      </c>
      <c r="K3517">
        <f t="shared" si="270"/>
        <v>119.87</v>
      </c>
      <c r="L3517">
        <f t="shared" si="271"/>
        <v>9.8066666666666666</v>
      </c>
      <c r="M3517" s="1">
        <v>43638</v>
      </c>
      <c r="N3517">
        <f t="shared" si="272"/>
        <v>2019</v>
      </c>
      <c r="O3517" s="1" t="str">
        <f t="shared" si="273"/>
        <v>June</v>
      </c>
      <c r="P3517" s="1" t="str">
        <f t="shared" si="274"/>
        <v>Saturday</v>
      </c>
      <c r="Q3517" s="2">
        <v>0.8099305555555556</v>
      </c>
      <c r="R3517" t="s">
        <v>29</v>
      </c>
      <c r="S3517">
        <v>16.809999999999999</v>
      </c>
      <c r="T3517">
        <v>42.86</v>
      </c>
      <c r="U3517">
        <v>12.61</v>
      </c>
      <c r="V3517">
        <v>7.2</v>
      </c>
    </row>
    <row r="3518" spans="1:22" x14ac:dyDescent="0.25">
      <c r="A3518" t="s">
        <v>3552</v>
      </c>
      <c r="B3518" t="s">
        <v>42</v>
      </c>
      <c r="C3518" t="s">
        <v>26</v>
      </c>
      <c r="D3518" t="s">
        <v>20</v>
      </c>
      <c r="E3518" t="s">
        <v>31</v>
      </c>
      <c r="F3518" t="s">
        <v>22</v>
      </c>
      <c r="G3518">
        <v>91.45</v>
      </c>
      <c r="H3518">
        <v>1</v>
      </c>
      <c r="I3518">
        <v>4.5724999999999998</v>
      </c>
      <c r="J3518" s="7">
        <v>96.02</v>
      </c>
      <c r="K3518">
        <f t="shared" si="270"/>
        <v>153.91</v>
      </c>
      <c r="L3518">
        <f t="shared" si="271"/>
        <v>96.02</v>
      </c>
      <c r="M3518" s="1">
        <v>43618</v>
      </c>
      <c r="N3518">
        <f t="shared" si="272"/>
        <v>2019</v>
      </c>
      <c r="O3518" s="1" t="str">
        <f t="shared" si="273"/>
        <v>June</v>
      </c>
      <c r="P3518" s="1" t="str">
        <f t="shared" si="274"/>
        <v>Sunday</v>
      </c>
      <c r="Q3518" s="2">
        <v>0.75756944444444441</v>
      </c>
      <c r="R3518" t="s">
        <v>29</v>
      </c>
      <c r="S3518">
        <v>54.87</v>
      </c>
      <c r="T3518">
        <v>42.86</v>
      </c>
      <c r="U3518">
        <v>41.15</v>
      </c>
      <c r="V3518">
        <v>6.2</v>
      </c>
    </row>
    <row r="3519" spans="1:22" x14ac:dyDescent="0.25">
      <c r="A3519" t="s">
        <v>3553</v>
      </c>
      <c r="B3519" t="s">
        <v>18</v>
      </c>
      <c r="C3519" t="s">
        <v>43</v>
      </c>
      <c r="D3519" t="s">
        <v>27</v>
      </c>
      <c r="E3519" t="s">
        <v>31</v>
      </c>
      <c r="F3519" t="s">
        <v>44</v>
      </c>
      <c r="G3519">
        <v>31.86</v>
      </c>
      <c r="H3519">
        <v>7</v>
      </c>
      <c r="I3519">
        <v>11.151</v>
      </c>
      <c r="J3519" s="7">
        <v>234.17</v>
      </c>
      <c r="K3519">
        <f t="shared" si="270"/>
        <v>299.85666666666663</v>
      </c>
      <c r="L3519">
        <f t="shared" si="271"/>
        <v>33.452857142857141</v>
      </c>
      <c r="M3519" s="1">
        <v>43635</v>
      </c>
      <c r="N3519">
        <f t="shared" si="272"/>
        <v>2019</v>
      </c>
      <c r="O3519" s="1" t="str">
        <f t="shared" si="273"/>
        <v>June</v>
      </c>
      <c r="P3519" s="1" t="str">
        <f t="shared" si="274"/>
        <v>Wednesday</v>
      </c>
      <c r="Q3519" s="2">
        <v>0.96972222222222226</v>
      </c>
      <c r="R3519" t="s">
        <v>29</v>
      </c>
      <c r="S3519">
        <v>133.81</v>
      </c>
      <c r="T3519">
        <v>42.86</v>
      </c>
      <c r="U3519">
        <v>100.36</v>
      </c>
      <c r="V3519">
        <v>6.9</v>
      </c>
    </row>
    <row r="3520" spans="1:22" x14ac:dyDescent="0.25">
      <c r="A3520" t="s">
        <v>3554</v>
      </c>
      <c r="B3520" t="s">
        <v>42</v>
      </c>
      <c r="C3520" t="s">
        <v>19</v>
      </c>
      <c r="D3520" t="s">
        <v>27</v>
      </c>
      <c r="E3520" t="s">
        <v>31</v>
      </c>
      <c r="F3520" t="s">
        <v>28</v>
      </c>
      <c r="G3520">
        <v>13.92</v>
      </c>
      <c r="H3520">
        <v>9</v>
      </c>
      <c r="I3520">
        <v>6.2640000000000002</v>
      </c>
      <c r="J3520" s="7">
        <v>131.54</v>
      </c>
      <c r="K3520">
        <f t="shared" si="270"/>
        <v>254.54666666666665</v>
      </c>
      <c r="L3520">
        <f t="shared" si="271"/>
        <v>14.615555555555554</v>
      </c>
      <c r="M3520" s="1">
        <v>43639</v>
      </c>
      <c r="N3520">
        <f t="shared" si="272"/>
        <v>2019</v>
      </c>
      <c r="O3520" s="1" t="str">
        <f t="shared" si="273"/>
        <v>June</v>
      </c>
      <c r="P3520" s="1" t="str">
        <f t="shared" si="274"/>
        <v>Sunday</v>
      </c>
      <c r="Q3520" s="2">
        <v>0.69885416666666667</v>
      </c>
      <c r="R3520" t="s">
        <v>29</v>
      </c>
      <c r="S3520">
        <v>75.17</v>
      </c>
      <c r="T3520">
        <v>42.85</v>
      </c>
      <c r="U3520">
        <v>56.37</v>
      </c>
      <c r="V3520">
        <v>6.4</v>
      </c>
    </row>
    <row r="3521" spans="1:22" x14ac:dyDescent="0.25">
      <c r="A3521" t="s">
        <v>3555</v>
      </c>
      <c r="B3521" t="s">
        <v>18</v>
      </c>
      <c r="C3521" t="s">
        <v>19</v>
      </c>
      <c r="D3521" t="s">
        <v>27</v>
      </c>
      <c r="E3521" t="s">
        <v>21</v>
      </c>
      <c r="F3521" t="s">
        <v>44</v>
      </c>
      <c r="G3521">
        <v>84.74</v>
      </c>
      <c r="H3521">
        <v>6</v>
      </c>
      <c r="I3521">
        <v>25.422000000000001</v>
      </c>
      <c r="J3521" s="7">
        <v>533.86</v>
      </c>
      <c r="K3521">
        <f t="shared" si="270"/>
        <v>237.98333333333335</v>
      </c>
      <c r="L3521">
        <f t="shared" si="271"/>
        <v>88.976666666666674</v>
      </c>
      <c r="M3521" s="1">
        <v>43623</v>
      </c>
      <c r="N3521">
        <f t="shared" si="272"/>
        <v>2019</v>
      </c>
      <c r="O3521" s="1" t="str">
        <f t="shared" si="273"/>
        <v>June</v>
      </c>
      <c r="P3521" s="1" t="str">
        <f t="shared" si="274"/>
        <v>Friday</v>
      </c>
      <c r="Q3521" s="2">
        <v>9.2349537037037036E-2</v>
      </c>
      <c r="R3521" t="s">
        <v>33</v>
      </c>
      <c r="S3521">
        <v>305.06</v>
      </c>
      <c r="T3521">
        <v>42.86</v>
      </c>
      <c r="U3521">
        <v>228.8</v>
      </c>
      <c r="V3521">
        <v>9</v>
      </c>
    </row>
    <row r="3522" spans="1:22" x14ac:dyDescent="0.25">
      <c r="A3522" t="s">
        <v>3556</v>
      </c>
      <c r="B3522" t="s">
        <v>42</v>
      </c>
      <c r="C3522" t="s">
        <v>26</v>
      </c>
      <c r="D3522" t="s">
        <v>20</v>
      </c>
      <c r="E3522" t="s">
        <v>31</v>
      </c>
      <c r="F3522" t="s">
        <v>36</v>
      </c>
      <c r="G3522">
        <v>23.39</v>
      </c>
      <c r="H3522">
        <v>4</v>
      </c>
      <c r="I3522">
        <v>4.6779999999999999</v>
      </c>
      <c r="J3522" s="7">
        <v>98.24</v>
      </c>
      <c r="K3522">
        <f t="shared" ref="K3522:K3585" si="275">AVERAGE(J3522:J3524)</f>
        <v>258.1033333333333</v>
      </c>
      <c r="L3522">
        <f t="shared" ref="L3522:L3585" si="276" xml:space="preserve"> J3522 / H3522</f>
        <v>24.56</v>
      </c>
      <c r="M3522" s="1">
        <v>43639</v>
      </c>
      <c r="N3522">
        <f t="shared" ref="N3522:N3585" si="277">YEAR(M3522)</f>
        <v>2019</v>
      </c>
      <c r="O3522" s="1" t="str">
        <f t="shared" ref="O3522:O3585" si="278">TEXT(M3522,"mmmm")</f>
        <v>June</v>
      </c>
      <c r="P3522" s="1" t="str">
        <f t="shared" ref="P3522:P3585" si="279">TEXT(M3522,"dddd")</f>
        <v>Sunday</v>
      </c>
      <c r="Q3522" s="2">
        <v>6.5625000000000003E-2</v>
      </c>
      <c r="R3522" t="s">
        <v>33</v>
      </c>
      <c r="S3522">
        <v>56.14</v>
      </c>
      <c r="T3522">
        <v>42.85</v>
      </c>
      <c r="U3522">
        <v>42.1</v>
      </c>
      <c r="V3522">
        <v>5</v>
      </c>
    </row>
    <row r="3523" spans="1:22" x14ac:dyDescent="0.25">
      <c r="A3523" t="s">
        <v>3557</v>
      </c>
      <c r="B3523" t="s">
        <v>42</v>
      </c>
      <c r="C3523" t="s">
        <v>26</v>
      </c>
      <c r="D3523" t="s">
        <v>27</v>
      </c>
      <c r="E3523" t="s">
        <v>31</v>
      </c>
      <c r="F3523" t="s">
        <v>44</v>
      </c>
      <c r="G3523">
        <v>77.95</v>
      </c>
      <c r="H3523">
        <v>1</v>
      </c>
      <c r="I3523">
        <v>3.8975</v>
      </c>
      <c r="J3523" s="7">
        <v>81.849999999999994</v>
      </c>
      <c r="K3523">
        <f t="shared" si="275"/>
        <v>351.35666666666674</v>
      </c>
      <c r="L3523">
        <f t="shared" si="276"/>
        <v>81.849999999999994</v>
      </c>
      <c r="M3523" s="1">
        <v>43618</v>
      </c>
      <c r="N3523">
        <f t="shared" si="277"/>
        <v>2019</v>
      </c>
      <c r="O3523" s="1" t="str">
        <f t="shared" si="278"/>
        <v>June</v>
      </c>
      <c r="P3523" s="1" t="str">
        <f t="shared" si="279"/>
        <v>Sunday</v>
      </c>
      <c r="Q3523" s="2">
        <v>0.12722222222222221</v>
      </c>
      <c r="R3523" t="s">
        <v>29</v>
      </c>
      <c r="S3523">
        <v>46.77</v>
      </c>
      <c r="T3523">
        <v>42.86</v>
      </c>
      <c r="U3523">
        <v>35.08</v>
      </c>
      <c r="V3523">
        <v>8</v>
      </c>
    </row>
    <row r="3524" spans="1:22" x14ac:dyDescent="0.25">
      <c r="A3524" t="s">
        <v>3558</v>
      </c>
      <c r="B3524" t="s">
        <v>42</v>
      </c>
      <c r="C3524" t="s">
        <v>43</v>
      </c>
      <c r="D3524" t="s">
        <v>27</v>
      </c>
      <c r="E3524" t="s">
        <v>21</v>
      </c>
      <c r="F3524" t="s">
        <v>36</v>
      </c>
      <c r="G3524">
        <v>62.88</v>
      </c>
      <c r="H3524">
        <v>9</v>
      </c>
      <c r="I3524">
        <v>28.295999999999999</v>
      </c>
      <c r="J3524" s="7">
        <v>594.22</v>
      </c>
      <c r="K3524">
        <f t="shared" si="275"/>
        <v>393.23333333333335</v>
      </c>
      <c r="L3524">
        <f t="shared" si="276"/>
        <v>66.024444444444441</v>
      </c>
      <c r="M3524" s="1">
        <v>43631</v>
      </c>
      <c r="N3524">
        <f t="shared" si="277"/>
        <v>2019</v>
      </c>
      <c r="O3524" s="1" t="str">
        <f t="shared" si="278"/>
        <v>June</v>
      </c>
      <c r="P3524" s="1" t="str">
        <f t="shared" si="279"/>
        <v>Saturday</v>
      </c>
      <c r="Q3524" s="2">
        <v>8.4861111111111109E-2</v>
      </c>
      <c r="R3524" t="s">
        <v>33</v>
      </c>
      <c r="S3524">
        <v>339.55</v>
      </c>
      <c r="T3524">
        <v>42.86</v>
      </c>
      <c r="U3524">
        <v>254.67</v>
      </c>
      <c r="V3524">
        <v>9.4</v>
      </c>
    </row>
    <row r="3525" spans="1:22" x14ac:dyDescent="0.25">
      <c r="A3525" t="s">
        <v>3559</v>
      </c>
      <c r="B3525" t="s">
        <v>18</v>
      </c>
      <c r="C3525" t="s">
        <v>19</v>
      </c>
      <c r="D3525" t="s">
        <v>20</v>
      </c>
      <c r="E3525" t="s">
        <v>31</v>
      </c>
      <c r="F3525" t="s">
        <v>32</v>
      </c>
      <c r="G3525">
        <v>45</v>
      </c>
      <c r="H3525">
        <v>8</v>
      </c>
      <c r="I3525">
        <v>18</v>
      </c>
      <c r="J3525" s="7">
        <v>378</v>
      </c>
      <c r="K3525">
        <f t="shared" si="275"/>
        <v>417.90000000000003</v>
      </c>
      <c r="L3525">
        <f t="shared" si="276"/>
        <v>47.25</v>
      </c>
      <c r="M3525" s="1">
        <v>43630</v>
      </c>
      <c r="N3525">
        <f t="shared" si="277"/>
        <v>2019</v>
      </c>
      <c r="O3525" s="1" t="str">
        <f t="shared" si="278"/>
        <v>June</v>
      </c>
      <c r="P3525" s="1" t="str">
        <f t="shared" si="279"/>
        <v>Friday</v>
      </c>
      <c r="Q3525" s="2">
        <v>0.83305555555555555</v>
      </c>
      <c r="R3525" t="s">
        <v>23</v>
      </c>
      <c r="S3525">
        <v>216</v>
      </c>
      <c r="T3525">
        <v>42.86</v>
      </c>
      <c r="U3525">
        <v>162</v>
      </c>
      <c r="V3525">
        <v>9.4</v>
      </c>
    </row>
    <row r="3526" spans="1:22" x14ac:dyDescent="0.25">
      <c r="A3526" t="s">
        <v>3560</v>
      </c>
      <c r="B3526" t="s">
        <v>18</v>
      </c>
      <c r="C3526" t="s">
        <v>19</v>
      </c>
      <c r="D3526" t="s">
        <v>27</v>
      </c>
      <c r="E3526" t="s">
        <v>21</v>
      </c>
      <c r="F3526" t="s">
        <v>22</v>
      </c>
      <c r="G3526">
        <v>19.760000000000002</v>
      </c>
      <c r="H3526">
        <v>10</v>
      </c>
      <c r="I3526">
        <v>9.8800000000000008</v>
      </c>
      <c r="J3526" s="7">
        <v>207.48</v>
      </c>
      <c r="K3526">
        <f t="shared" si="275"/>
        <v>440.14333333333337</v>
      </c>
      <c r="L3526">
        <f t="shared" si="276"/>
        <v>20.747999999999998</v>
      </c>
      <c r="M3526" s="1">
        <v>43627</v>
      </c>
      <c r="N3526">
        <f t="shared" si="277"/>
        <v>2019</v>
      </c>
      <c r="O3526" s="1" t="str">
        <f t="shared" si="278"/>
        <v>June</v>
      </c>
      <c r="P3526" s="1" t="str">
        <f t="shared" si="279"/>
        <v>Tuesday</v>
      </c>
      <c r="Q3526" s="2">
        <v>0.34881944444444446</v>
      </c>
      <c r="R3526" t="s">
        <v>23</v>
      </c>
      <c r="S3526">
        <v>118.56</v>
      </c>
      <c r="T3526">
        <v>42.86</v>
      </c>
      <c r="U3526">
        <v>88.92</v>
      </c>
      <c r="V3526">
        <v>9.9</v>
      </c>
    </row>
    <row r="3527" spans="1:22" x14ac:dyDescent="0.25">
      <c r="A3527" t="s">
        <v>3561</v>
      </c>
      <c r="B3527" t="s">
        <v>25</v>
      </c>
      <c r="C3527" t="s">
        <v>19</v>
      </c>
      <c r="D3527" t="s">
        <v>20</v>
      </c>
      <c r="E3527" t="s">
        <v>21</v>
      </c>
      <c r="F3527" t="s">
        <v>44</v>
      </c>
      <c r="G3527">
        <v>79.55</v>
      </c>
      <c r="H3527">
        <v>8</v>
      </c>
      <c r="I3527">
        <v>31.82</v>
      </c>
      <c r="J3527" s="7">
        <v>668.22</v>
      </c>
      <c r="K3527">
        <f t="shared" si="275"/>
        <v>375.61000000000007</v>
      </c>
      <c r="L3527">
        <f t="shared" si="276"/>
        <v>83.527500000000003</v>
      </c>
      <c r="M3527" s="1">
        <v>43630</v>
      </c>
      <c r="N3527">
        <f t="shared" si="277"/>
        <v>2019</v>
      </c>
      <c r="O3527" s="1" t="str">
        <f t="shared" si="278"/>
        <v>June</v>
      </c>
      <c r="P3527" s="1" t="str">
        <f t="shared" si="279"/>
        <v>Friday</v>
      </c>
      <c r="Q3527" s="2">
        <v>0.12684027777777779</v>
      </c>
      <c r="R3527" t="s">
        <v>29</v>
      </c>
      <c r="S3527">
        <v>381.84</v>
      </c>
      <c r="T3527">
        <v>42.86</v>
      </c>
      <c r="U3527">
        <v>286.38</v>
      </c>
      <c r="V3527">
        <v>7.3</v>
      </c>
    </row>
    <row r="3528" spans="1:22" x14ac:dyDescent="0.25">
      <c r="A3528" t="s">
        <v>3562</v>
      </c>
      <c r="B3528" t="s">
        <v>18</v>
      </c>
      <c r="C3528" t="s">
        <v>43</v>
      </c>
      <c r="D3528" t="s">
        <v>27</v>
      </c>
      <c r="E3528" t="s">
        <v>31</v>
      </c>
      <c r="F3528" t="s">
        <v>22</v>
      </c>
      <c r="G3528">
        <v>84.71</v>
      </c>
      <c r="H3528">
        <v>5</v>
      </c>
      <c r="I3528">
        <v>21.177499999999998</v>
      </c>
      <c r="J3528" s="7">
        <v>444.73</v>
      </c>
      <c r="K3528">
        <f t="shared" si="275"/>
        <v>186.56333333333336</v>
      </c>
      <c r="L3528">
        <f t="shared" si="276"/>
        <v>88.945999999999998</v>
      </c>
      <c r="M3528" s="1">
        <v>43629</v>
      </c>
      <c r="N3528">
        <f t="shared" si="277"/>
        <v>2019</v>
      </c>
      <c r="O3528" s="1" t="str">
        <f t="shared" si="278"/>
        <v>June</v>
      </c>
      <c r="P3528" s="1" t="str">
        <f t="shared" si="279"/>
        <v>Thursday</v>
      </c>
      <c r="Q3528" s="2">
        <v>0.92530092592592594</v>
      </c>
      <c r="R3528" t="s">
        <v>23</v>
      </c>
      <c r="S3528">
        <v>254.13</v>
      </c>
      <c r="T3528">
        <v>42.86</v>
      </c>
      <c r="U3528">
        <v>190.6</v>
      </c>
      <c r="V3528">
        <v>7.6</v>
      </c>
    </row>
    <row r="3529" spans="1:22" x14ac:dyDescent="0.25">
      <c r="A3529" t="s">
        <v>3563</v>
      </c>
      <c r="B3529" t="s">
        <v>42</v>
      </c>
      <c r="C3529" t="s">
        <v>43</v>
      </c>
      <c r="D3529" t="s">
        <v>27</v>
      </c>
      <c r="E3529" t="s">
        <v>21</v>
      </c>
      <c r="F3529" t="s">
        <v>46</v>
      </c>
      <c r="G3529">
        <v>13.22</v>
      </c>
      <c r="H3529">
        <v>1</v>
      </c>
      <c r="I3529">
        <v>0.66100000000000003</v>
      </c>
      <c r="J3529" s="7">
        <v>13.88</v>
      </c>
      <c r="K3529">
        <f t="shared" si="275"/>
        <v>111.62333333333333</v>
      </c>
      <c r="L3529">
        <f t="shared" si="276"/>
        <v>13.88</v>
      </c>
      <c r="M3529" s="1">
        <v>43620</v>
      </c>
      <c r="N3529">
        <f t="shared" si="277"/>
        <v>2019</v>
      </c>
      <c r="O3529" s="1" t="str">
        <f t="shared" si="278"/>
        <v>June</v>
      </c>
      <c r="P3529" s="1" t="str">
        <f t="shared" si="279"/>
        <v>Tuesday</v>
      </c>
      <c r="Q3529" s="2">
        <v>0.49390046296296297</v>
      </c>
      <c r="R3529" t="s">
        <v>33</v>
      </c>
      <c r="S3529">
        <v>7.93</v>
      </c>
      <c r="T3529">
        <v>42.87</v>
      </c>
      <c r="U3529">
        <v>5.95</v>
      </c>
      <c r="V3529">
        <v>7.3</v>
      </c>
    </row>
    <row r="3530" spans="1:22" x14ac:dyDescent="0.25">
      <c r="A3530" t="s">
        <v>3564</v>
      </c>
      <c r="B3530" t="s">
        <v>25</v>
      </c>
      <c r="C3530" t="s">
        <v>26</v>
      </c>
      <c r="D3530" t="s">
        <v>20</v>
      </c>
      <c r="E3530" t="s">
        <v>21</v>
      </c>
      <c r="F3530" t="s">
        <v>44</v>
      </c>
      <c r="G3530">
        <v>32.090000000000003</v>
      </c>
      <c r="H3530">
        <v>3</v>
      </c>
      <c r="I3530">
        <v>4.8135000000000003</v>
      </c>
      <c r="J3530" s="7">
        <v>101.08</v>
      </c>
      <c r="K3530">
        <f t="shared" si="275"/>
        <v>141.41999999999999</v>
      </c>
      <c r="L3530">
        <f t="shared" si="276"/>
        <v>33.693333333333335</v>
      </c>
      <c r="M3530" s="1">
        <v>43632</v>
      </c>
      <c r="N3530">
        <f t="shared" si="277"/>
        <v>2019</v>
      </c>
      <c r="O3530" s="1" t="str">
        <f t="shared" si="278"/>
        <v>June</v>
      </c>
      <c r="P3530" s="1" t="str">
        <f t="shared" si="279"/>
        <v>Sunday</v>
      </c>
      <c r="Q3530" s="2">
        <v>0.33577546296296296</v>
      </c>
      <c r="R3530" t="s">
        <v>33</v>
      </c>
      <c r="S3530">
        <v>57.76</v>
      </c>
      <c r="T3530">
        <v>42.86</v>
      </c>
      <c r="U3530">
        <v>43.32</v>
      </c>
      <c r="V3530">
        <v>5.6</v>
      </c>
    </row>
    <row r="3531" spans="1:22" x14ac:dyDescent="0.25">
      <c r="A3531" t="s">
        <v>3565</v>
      </c>
      <c r="B3531" t="s">
        <v>18</v>
      </c>
      <c r="C3531" t="s">
        <v>19</v>
      </c>
      <c r="D3531" t="s">
        <v>20</v>
      </c>
      <c r="E3531" t="s">
        <v>21</v>
      </c>
      <c r="F3531" t="s">
        <v>28</v>
      </c>
      <c r="G3531">
        <v>29.92</v>
      </c>
      <c r="H3531">
        <v>7</v>
      </c>
      <c r="I3531">
        <v>10.472</v>
      </c>
      <c r="J3531" s="7">
        <v>219.91</v>
      </c>
      <c r="K3531">
        <f t="shared" si="275"/>
        <v>145.16999999999999</v>
      </c>
      <c r="L3531">
        <f t="shared" si="276"/>
        <v>31.415714285714284</v>
      </c>
      <c r="M3531" s="1">
        <v>43619</v>
      </c>
      <c r="N3531">
        <f t="shared" si="277"/>
        <v>2019</v>
      </c>
      <c r="O3531" s="1" t="str">
        <f t="shared" si="278"/>
        <v>June</v>
      </c>
      <c r="P3531" s="1" t="str">
        <f t="shared" si="279"/>
        <v>Monday</v>
      </c>
      <c r="Q3531" s="2">
        <v>0.70146990740740744</v>
      </c>
      <c r="R3531" t="s">
        <v>33</v>
      </c>
      <c r="S3531">
        <v>125.66</v>
      </c>
      <c r="T3531">
        <v>42.86</v>
      </c>
      <c r="U3531">
        <v>94.25</v>
      </c>
      <c r="V3531">
        <v>7.7</v>
      </c>
    </row>
    <row r="3532" spans="1:22" x14ac:dyDescent="0.25">
      <c r="A3532" t="s">
        <v>3566</v>
      </c>
      <c r="B3532" t="s">
        <v>25</v>
      </c>
      <c r="C3532" t="s">
        <v>26</v>
      </c>
      <c r="D3532" t="s">
        <v>27</v>
      </c>
      <c r="E3532" t="s">
        <v>31</v>
      </c>
      <c r="F3532" t="s">
        <v>28</v>
      </c>
      <c r="G3532">
        <v>14.05</v>
      </c>
      <c r="H3532">
        <v>7</v>
      </c>
      <c r="I3532">
        <v>4.9175000000000004</v>
      </c>
      <c r="J3532" s="7">
        <v>103.27</v>
      </c>
      <c r="K3532">
        <f t="shared" si="275"/>
        <v>94.176666666666662</v>
      </c>
      <c r="L3532">
        <f t="shared" si="276"/>
        <v>14.752857142857142</v>
      </c>
      <c r="M3532" s="1">
        <v>43626</v>
      </c>
      <c r="N3532">
        <f t="shared" si="277"/>
        <v>2019</v>
      </c>
      <c r="O3532" s="1" t="str">
        <f t="shared" si="278"/>
        <v>June</v>
      </c>
      <c r="P3532" s="1" t="str">
        <f t="shared" si="279"/>
        <v>Monday</v>
      </c>
      <c r="Q3532" s="2">
        <v>0.80857638888888894</v>
      </c>
      <c r="R3532" t="s">
        <v>29</v>
      </c>
      <c r="S3532">
        <v>59.01</v>
      </c>
      <c r="T3532">
        <v>42.86</v>
      </c>
      <c r="U3532">
        <v>44.26</v>
      </c>
      <c r="V3532">
        <v>6.3</v>
      </c>
    </row>
    <row r="3533" spans="1:22" x14ac:dyDescent="0.25">
      <c r="A3533" t="s">
        <v>3567</v>
      </c>
      <c r="B3533" t="s">
        <v>25</v>
      </c>
      <c r="C3533" t="s">
        <v>26</v>
      </c>
      <c r="D3533" t="s">
        <v>20</v>
      </c>
      <c r="E3533" t="s">
        <v>21</v>
      </c>
      <c r="F3533" t="s">
        <v>46</v>
      </c>
      <c r="G3533">
        <v>35.659999999999997</v>
      </c>
      <c r="H3533">
        <v>3</v>
      </c>
      <c r="I3533">
        <v>5.3490000000000002</v>
      </c>
      <c r="J3533" s="7">
        <v>112.33</v>
      </c>
      <c r="K3533">
        <f t="shared" si="275"/>
        <v>187.04</v>
      </c>
      <c r="L3533">
        <f t="shared" si="276"/>
        <v>37.443333333333335</v>
      </c>
      <c r="M3533" s="1">
        <v>43644</v>
      </c>
      <c r="N3533">
        <f t="shared" si="277"/>
        <v>2019</v>
      </c>
      <c r="O3533" s="1" t="str">
        <f t="shared" si="278"/>
        <v>June</v>
      </c>
      <c r="P3533" s="1" t="str">
        <f t="shared" si="279"/>
        <v>Friday</v>
      </c>
      <c r="Q3533" s="2">
        <v>0.87831018518518522</v>
      </c>
      <c r="R3533" t="s">
        <v>33</v>
      </c>
      <c r="S3533">
        <v>64.19</v>
      </c>
      <c r="T3533">
        <v>42.86</v>
      </c>
      <c r="U3533">
        <v>48.14</v>
      </c>
      <c r="V3533">
        <v>9.3000000000000007</v>
      </c>
    </row>
    <row r="3534" spans="1:22" x14ac:dyDescent="0.25">
      <c r="A3534" t="s">
        <v>3568</v>
      </c>
      <c r="B3534" t="s">
        <v>18</v>
      </c>
      <c r="C3534" t="s">
        <v>43</v>
      </c>
      <c r="D3534" t="s">
        <v>20</v>
      </c>
      <c r="E3534" t="s">
        <v>31</v>
      </c>
      <c r="F3534" t="s">
        <v>32</v>
      </c>
      <c r="G3534">
        <v>63.74</v>
      </c>
      <c r="H3534">
        <v>1</v>
      </c>
      <c r="I3534">
        <v>3.1869999999999998</v>
      </c>
      <c r="J3534" s="7">
        <v>66.930000000000007</v>
      </c>
      <c r="K3534">
        <f t="shared" si="275"/>
        <v>322.97333333333336</v>
      </c>
      <c r="L3534">
        <f t="shared" si="276"/>
        <v>66.930000000000007</v>
      </c>
      <c r="M3534" s="1">
        <v>43640</v>
      </c>
      <c r="N3534">
        <f t="shared" si="277"/>
        <v>2019</v>
      </c>
      <c r="O3534" s="1" t="str">
        <f t="shared" si="278"/>
        <v>June</v>
      </c>
      <c r="P3534" s="1" t="str">
        <f t="shared" si="279"/>
        <v>Monday</v>
      </c>
      <c r="Q3534" s="2">
        <v>0.40160879629629631</v>
      </c>
      <c r="R3534" t="s">
        <v>29</v>
      </c>
      <c r="S3534">
        <v>38.24</v>
      </c>
      <c r="T3534">
        <v>42.87</v>
      </c>
      <c r="U3534">
        <v>28.69</v>
      </c>
      <c r="V3534">
        <v>8.3000000000000007</v>
      </c>
    </row>
    <row r="3535" spans="1:22" x14ac:dyDescent="0.25">
      <c r="A3535" t="s">
        <v>3569</v>
      </c>
      <c r="B3535" t="s">
        <v>18</v>
      </c>
      <c r="C3535" t="s">
        <v>43</v>
      </c>
      <c r="D3535" t="s">
        <v>20</v>
      </c>
      <c r="E3535" t="s">
        <v>31</v>
      </c>
      <c r="F3535" t="s">
        <v>46</v>
      </c>
      <c r="G3535">
        <v>45.46</v>
      </c>
      <c r="H3535">
        <v>8</v>
      </c>
      <c r="I3535">
        <v>18.184000000000001</v>
      </c>
      <c r="J3535" s="7">
        <v>381.86</v>
      </c>
      <c r="K3535">
        <f t="shared" si="275"/>
        <v>384.65000000000003</v>
      </c>
      <c r="L3535">
        <f t="shared" si="276"/>
        <v>47.732500000000002</v>
      </c>
      <c r="M3535" s="1">
        <v>43639</v>
      </c>
      <c r="N3535">
        <f t="shared" si="277"/>
        <v>2019</v>
      </c>
      <c r="O3535" s="1" t="str">
        <f t="shared" si="278"/>
        <v>June</v>
      </c>
      <c r="P3535" s="1" t="str">
        <f t="shared" si="279"/>
        <v>Sunday</v>
      </c>
      <c r="Q3535" s="2">
        <v>0.58428240740740744</v>
      </c>
      <c r="R3535" t="s">
        <v>23</v>
      </c>
      <c r="S3535">
        <v>218.21</v>
      </c>
      <c r="T3535">
        <v>42.86</v>
      </c>
      <c r="U3535">
        <v>163.65</v>
      </c>
      <c r="V3535">
        <v>5.9</v>
      </c>
    </row>
    <row r="3536" spans="1:22" x14ac:dyDescent="0.25">
      <c r="A3536" t="s">
        <v>3570</v>
      </c>
      <c r="B3536" t="s">
        <v>18</v>
      </c>
      <c r="C3536" t="s">
        <v>19</v>
      </c>
      <c r="D3536" t="s">
        <v>20</v>
      </c>
      <c r="E3536" t="s">
        <v>31</v>
      </c>
      <c r="F3536" t="s">
        <v>22</v>
      </c>
      <c r="G3536">
        <v>82.56</v>
      </c>
      <c r="H3536">
        <v>6</v>
      </c>
      <c r="I3536">
        <v>24.768000000000001</v>
      </c>
      <c r="J3536" s="7">
        <v>520.13</v>
      </c>
      <c r="K3536">
        <f t="shared" si="275"/>
        <v>312.55</v>
      </c>
      <c r="L3536">
        <f t="shared" si="276"/>
        <v>86.688333333333333</v>
      </c>
      <c r="M3536" s="1">
        <v>43626</v>
      </c>
      <c r="N3536">
        <f t="shared" si="277"/>
        <v>2019</v>
      </c>
      <c r="O3536" s="1" t="str">
        <f t="shared" si="278"/>
        <v>June</v>
      </c>
      <c r="P3536" s="1" t="str">
        <f t="shared" si="279"/>
        <v>Monday</v>
      </c>
      <c r="Q3536" s="2">
        <v>0.79398148148148151</v>
      </c>
      <c r="R3536" t="s">
        <v>33</v>
      </c>
      <c r="S3536">
        <v>297.22000000000003</v>
      </c>
      <c r="T3536">
        <v>42.86</v>
      </c>
      <c r="U3536">
        <v>222.91</v>
      </c>
      <c r="V3536">
        <v>9.6999999999999993</v>
      </c>
    </row>
    <row r="3537" spans="1:22" x14ac:dyDescent="0.25">
      <c r="A3537" t="s">
        <v>3571</v>
      </c>
      <c r="B3537" t="s">
        <v>42</v>
      </c>
      <c r="C3537" t="s">
        <v>19</v>
      </c>
      <c r="D3537" t="s">
        <v>20</v>
      </c>
      <c r="E3537" t="s">
        <v>31</v>
      </c>
      <c r="F3537" t="s">
        <v>22</v>
      </c>
      <c r="G3537">
        <v>59.99</v>
      </c>
      <c r="H3537">
        <v>4</v>
      </c>
      <c r="I3537">
        <v>11.997999999999999</v>
      </c>
      <c r="J3537" s="7">
        <v>251.96</v>
      </c>
      <c r="K3537">
        <f t="shared" si="275"/>
        <v>262.37333333333333</v>
      </c>
      <c r="L3537">
        <f t="shared" si="276"/>
        <v>62.99</v>
      </c>
      <c r="M3537" s="1">
        <v>43638</v>
      </c>
      <c r="N3537">
        <f t="shared" si="277"/>
        <v>2019</v>
      </c>
      <c r="O3537" s="1" t="str">
        <f t="shared" si="278"/>
        <v>June</v>
      </c>
      <c r="P3537" s="1" t="str">
        <f t="shared" si="279"/>
        <v>Saturday</v>
      </c>
      <c r="Q3537" s="2">
        <v>0.26555555555555554</v>
      </c>
      <c r="R3537" t="s">
        <v>33</v>
      </c>
      <c r="S3537">
        <v>143.97999999999999</v>
      </c>
      <c r="T3537">
        <v>42.86</v>
      </c>
      <c r="U3537">
        <v>107.98</v>
      </c>
      <c r="V3537">
        <v>7.5</v>
      </c>
    </row>
    <row r="3538" spans="1:22" x14ac:dyDescent="0.25">
      <c r="A3538" t="s">
        <v>3572</v>
      </c>
      <c r="B3538" t="s">
        <v>18</v>
      </c>
      <c r="C3538" t="s">
        <v>26</v>
      </c>
      <c r="D3538" t="s">
        <v>27</v>
      </c>
      <c r="E3538" t="s">
        <v>21</v>
      </c>
      <c r="F3538" t="s">
        <v>36</v>
      </c>
      <c r="G3538">
        <v>26.28</v>
      </c>
      <c r="H3538">
        <v>6</v>
      </c>
      <c r="I3538">
        <v>7.8840000000000003</v>
      </c>
      <c r="J3538" s="7">
        <v>165.56</v>
      </c>
      <c r="K3538">
        <f t="shared" si="275"/>
        <v>268.32</v>
      </c>
      <c r="L3538">
        <f t="shared" si="276"/>
        <v>27.593333333333334</v>
      </c>
      <c r="M3538" s="1">
        <v>43640</v>
      </c>
      <c r="N3538">
        <f t="shared" si="277"/>
        <v>2019</v>
      </c>
      <c r="O3538" s="1" t="str">
        <f t="shared" si="278"/>
        <v>June</v>
      </c>
      <c r="P3538" s="1" t="str">
        <f t="shared" si="279"/>
        <v>Monday</v>
      </c>
      <c r="Q3538" s="2">
        <v>0.68604166666666666</v>
      </c>
      <c r="R3538" t="s">
        <v>29</v>
      </c>
      <c r="S3538">
        <v>94.61</v>
      </c>
      <c r="T3538">
        <v>42.85</v>
      </c>
      <c r="U3538">
        <v>70.95</v>
      </c>
      <c r="V3538">
        <v>8.1999999999999993</v>
      </c>
    </row>
    <row r="3539" spans="1:22" x14ac:dyDescent="0.25">
      <c r="A3539" t="s">
        <v>3573</v>
      </c>
      <c r="B3539" t="s">
        <v>25</v>
      </c>
      <c r="C3539" t="s">
        <v>43</v>
      </c>
      <c r="D3539" t="s">
        <v>27</v>
      </c>
      <c r="E3539" t="s">
        <v>21</v>
      </c>
      <c r="F3539" t="s">
        <v>46</v>
      </c>
      <c r="G3539">
        <v>88</v>
      </c>
      <c r="H3539">
        <v>4</v>
      </c>
      <c r="I3539">
        <v>17.600000000000001</v>
      </c>
      <c r="J3539" s="7">
        <v>369.6</v>
      </c>
      <c r="K3539">
        <f t="shared" si="275"/>
        <v>263.76333333333338</v>
      </c>
      <c r="L3539">
        <f t="shared" si="276"/>
        <v>92.4</v>
      </c>
      <c r="M3539" s="1">
        <v>43619</v>
      </c>
      <c r="N3539">
        <f t="shared" si="277"/>
        <v>2019</v>
      </c>
      <c r="O3539" s="1" t="str">
        <f t="shared" si="278"/>
        <v>June</v>
      </c>
      <c r="P3539" s="1" t="str">
        <f t="shared" si="279"/>
        <v>Monday</v>
      </c>
      <c r="Q3539" s="2">
        <v>0.81267361111111114</v>
      </c>
      <c r="R3539" t="s">
        <v>33</v>
      </c>
      <c r="S3539">
        <v>211.2</v>
      </c>
      <c r="T3539">
        <v>42.86</v>
      </c>
      <c r="U3539">
        <v>158.4</v>
      </c>
      <c r="V3539">
        <v>7.4</v>
      </c>
    </row>
    <row r="3540" spans="1:22" x14ac:dyDescent="0.25">
      <c r="A3540" t="s">
        <v>3574</v>
      </c>
      <c r="B3540" t="s">
        <v>42</v>
      </c>
      <c r="C3540" t="s">
        <v>19</v>
      </c>
      <c r="D3540" t="s">
        <v>20</v>
      </c>
      <c r="E3540" t="s">
        <v>21</v>
      </c>
      <c r="F3540" t="s">
        <v>44</v>
      </c>
      <c r="G3540">
        <v>51.39</v>
      </c>
      <c r="H3540">
        <v>5</v>
      </c>
      <c r="I3540">
        <v>12.8475</v>
      </c>
      <c r="J3540" s="7">
        <v>269.8</v>
      </c>
      <c r="K3540">
        <f t="shared" si="275"/>
        <v>275.56</v>
      </c>
      <c r="L3540">
        <f t="shared" si="276"/>
        <v>53.96</v>
      </c>
      <c r="M3540" s="1">
        <v>43630</v>
      </c>
      <c r="N3540">
        <f t="shared" si="277"/>
        <v>2019</v>
      </c>
      <c r="O3540" s="1" t="str">
        <f t="shared" si="278"/>
        <v>June</v>
      </c>
      <c r="P3540" s="1" t="str">
        <f t="shared" si="279"/>
        <v>Friday</v>
      </c>
      <c r="Q3540" s="2">
        <v>0.95895833333333336</v>
      </c>
      <c r="R3540" t="s">
        <v>29</v>
      </c>
      <c r="S3540">
        <v>154.16999999999999</v>
      </c>
      <c r="T3540">
        <v>42.86</v>
      </c>
      <c r="U3540">
        <v>115.63</v>
      </c>
      <c r="V3540">
        <v>6.2</v>
      </c>
    </row>
    <row r="3541" spans="1:22" x14ac:dyDescent="0.25">
      <c r="A3541" t="s">
        <v>3575</v>
      </c>
      <c r="B3541" t="s">
        <v>42</v>
      </c>
      <c r="C3541" t="s">
        <v>26</v>
      </c>
      <c r="D3541" t="s">
        <v>20</v>
      </c>
      <c r="E3541" t="s">
        <v>31</v>
      </c>
      <c r="F3541" t="s">
        <v>46</v>
      </c>
      <c r="G3541">
        <v>72.33</v>
      </c>
      <c r="H3541">
        <v>2</v>
      </c>
      <c r="I3541">
        <v>7.2329999999999997</v>
      </c>
      <c r="J3541" s="7">
        <v>151.88999999999999</v>
      </c>
      <c r="K3541">
        <f t="shared" si="275"/>
        <v>194.24333333333334</v>
      </c>
      <c r="L3541">
        <f t="shared" si="276"/>
        <v>75.944999999999993</v>
      </c>
      <c r="M3541" s="1">
        <v>43639</v>
      </c>
      <c r="N3541">
        <f t="shared" si="277"/>
        <v>2019</v>
      </c>
      <c r="O3541" s="1" t="str">
        <f t="shared" si="278"/>
        <v>June</v>
      </c>
      <c r="P3541" s="1" t="str">
        <f t="shared" si="279"/>
        <v>Sunday</v>
      </c>
      <c r="Q3541" s="2">
        <v>0.6734606481481481</v>
      </c>
      <c r="R3541" t="s">
        <v>23</v>
      </c>
      <c r="S3541">
        <v>86.8</v>
      </c>
      <c r="T3541">
        <v>42.85</v>
      </c>
      <c r="U3541">
        <v>65.09</v>
      </c>
      <c r="V3541">
        <v>8.1</v>
      </c>
    </row>
    <row r="3542" spans="1:22" x14ac:dyDescent="0.25">
      <c r="A3542" t="s">
        <v>3576</v>
      </c>
      <c r="B3542" t="s">
        <v>42</v>
      </c>
      <c r="C3542" t="s">
        <v>19</v>
      </c>
      <c r="D3542" t="s">
        <v>27</v>
      </c>
      <c r="E3542" t="s">
        <v>21</v>
      </c>
      <c r="F3542" t="s">
        <v>32</v>
      </c>
      <c r="G3542">
        <v>77.14</v>
      </c>
      <c r="H3542">
        <v>5</v>
      </c>
      <c r="I3542">
        <v>19.285</v>
      </c>
      <c r="J3542" s="7">
        <v>404.99</v>
      </c>
      <c r="K3542">
        <f t="shared" si="275"/>
        <v>181.60333333333335</v>
      </c>
      <c r="L3542">
        <f t="shared" si="276"/>
        <v>80.998000000000005</v>
      </c>
      <c r="M3542" s="1">
        <v>43635</v>
      </c>
      <c r="N3542">
        <f t="shared" si="277"/>
        <v>2019</v>
      </c>
      <c r="O3542" s="1" t="str">
        <f t="shared" si="278"/>
        <v>June</v>
      </c>
      <c r="P3542" s="1" t="str">
        <f t="shared" si="279"/>
        <v>Wednesday</v>
      </c>
      <c r="Q3542" s="2">
        <v>0.54374999999999996</v>
      </c>
      <c r="R3542" t="s">
        <v>29</v>
      </c>
      <c r="S3542">
        <v>231.42</v>
      </c>
      <c r="T3542">
        <v>42.86</v>
      </c>
      <c r="U3542">
        <v>173.57</v>
      </c>
      <c r="V3542">
        <v>8.1</v>
      </c>
    </row>
    <row r="3543" spans="1:22" x14ac:dyDescent="0.25">
      <c r="A3543" t="s">
        <v>3577</v>
      </c>
      <c r="B3543" t="s">
        <v>42</v>
      </c>
      <c r="C3543" t="s">
        <v>43</v>
      </c>
      <c r="D3543" t="s">
        <v>27</v>
      </c>
      <c r="E3543" t="s">
        <v>21</v>
      </c>
      <c r="F3543" t="s">
        <v>22</v>
      </c>
      <c r="G3543">
        <v>12.31</v>
      </c>
      <c r="H3543">
        <v>2</v>
      </c>
      <c r="I3543">
        <v>1.2310000000000001</v>
      </c>
      <c r="J3543" s="7">
        <v>25.85</v>
      </c>
      <c r="K3543">
        <f t="shared" si="275"/>
        <v>243.44999999999996</v>
      </c>
      <c r="L3543">
        <f t="shared" si="276"/>
        <v>12.925000000000001</v>
      </c>
      <c r="M3543" s="1">
        <v>43621</v>
      </c>
      <c r="N3543">
        <f t="shared" si="277"/>
        <v>2019</v>
      </c>
      <c r="O3543" s="1" t="str">
        <f t="shared" si="278"/>
        <v>June</v>
      </c>
      <c r="P3543" s="1" t="str">
        <f t="shared" si="279"/>
        <v>Wednesday</v>
      </c>
      <c r="Q3543" s="2">
        <v>0.94570601851851854</v>
      </c>
      <c r="R3543" t="s">
        <v>29</v>
      </c>
      <c r="S3543">
        <v>14.77</v>
      </c>
      <c r="T3543">
        <v>42.86</v>
      </c>
      <c r="U3543">
        <v>11.08</v>
      </c>
      <c r="V3543">
        <v>8.4</v>
      </c>
    </row>
    <row r="3544" spans="1:22" x14ac:dyDescent="0.25">
      <c r="A3544" t="s">
        <v>3578</v>
      </c>
      <c r="B3544" t="s">
        <v>42</v>
      </c>
      <c r="C3544" t="s">
        <v>43</v>
      </c>
      <c r="D3544" t="s">
        <v>20</v>
      </c>
      <c r="E3544" t="s">
        <v>21</v>
      </c>
      <c r="F3544" t="s">
        <v>36</v>
      </c>
      <c r="G3544">
        <v>36.18</v>
      </c>
      <c r="H3544">
        <v>3</v>
      </c>
      <c r="I3544">
        <v>5.4269999999999996</v>
      </c>
      <c r="J3544" s="7">
        <v>113.97</v>
      </c>
      <c r="K3544">
        <f t="shared" si="275"/>
        <v>256.65333333333336</v>
      </c>
      <c r="L3544">
        <f t="shared" si="276"/>
        <v>37.99</v>
      </c>
      <c r="M3544" s="1">
        <v>43620</v>
      </c>
      <c r="N3544">
        <f t="shared" si="277"/>
        <v>2019</v>
      </c>
      <c r="O3544" s="1" t="str">
        <f t="shared" si="278"/>
        <v>June</v>
      </c>
      <c r="P3544" s="1" t="str">
        <f t="shared" si="279"/>
        <v>Tuesday</v>
      </c>
      <c r="Q3544" s="2">
        <v>0.62253472222222217</v>
      </c>
      <c r="R3544" t="s">
        <v>23</v>
      </c>
      <c r="S3544">
        <v>65.12</v>
      </c>
      <c r="T3544">
        <v>42.86</v>
      </c>
      <c r="U3544">
        <v>48.85</v>
      </c>
      <c r="V3544">
        <v>6.9</v>
      </c>
    </row>
    <row r="3545" spans="1:22" x14ac:dyDescent="0.25">
      <c r="A3545" t="s">
        <v>3579</v>
      </c>
      <c r="B3545" t="s">
        <v>18</v>
      </c>
      <c r="C3545" t="s">
        <v>43</v>
      </c>
      <c r="D3545" t="s">
        <v>27</v>
      </c>
      <c r="E3545" t="s">
        <v>21</v>
      </c>
      <c r="F3545" t="s">
        <v>22</v>
      </c>
      <c r="G3545">
        <v>62.49</v>
      </c>
      <c r="H3545">
        <v>9</v>
      </c>
      <c r="I3545">
        <v>28.1205</v>
      </c>
      <c r="J3545" s="7">
        <v>590.53</v>
      </c>
      <c r="K3545">
        <f t="shared" si="275"/>
        <v>258.83666666666664</v>
      </c>
      <c r="L3545">
        <f t="shared" si="276"/>
        <v>65.614444444444445</v>
      </c>
      <c r="M3545" s="1">
        <v>43633</v>
      </c>
      <c r="N3545">
        <f t="shared" si="277"/>
        <v>2019</v>
      </c>
      <c r="O3545" s="1" t="str">
        <f t="shared" si="278"/>
        <v>June</v>
      </c>
      <c r="P3545" s="1" t="str">
        <f t="shared" si="279"/>
        <v>Monday</v>
      </c>
      <c r="Q3545" s="2">
        <v>0.33015046296296297</v>
      </c>
      <c r="R3545" t="s">
        <v>29</v>
      </c>
      <c r="S3545">
        <v>337.45</v>
      </c>
      <c r="T3545">
        <v>42.86</v>
      </c>
      <c r="U3545">
        <v>253.08</v>
      </c>
      <c r="V3545">
        <v>7.3</v>
      </c>
    </row>
    <row r="3546" spans="1:22" x14ac:dyDescent="0.25">
      <c r="A3546" t="s">
        <v>3580</v>
      </c>
      <c r="B3546" t="s">
        <v>25</v>
      </c>
      <c r="C3546" t="s">
        <v>43</v>
      </c>
      <c r="D3546" t="s">
        <v>27</v>
      </c>
      <c r="E3546" t="s">
        <v>31</v>
      </c>
      <c r="F3546" t="s">
        <v>44</v>
      </c>
      <c r="G3546">
        <v>10.39</v>
      </c>
      <c r="H3546">
        <v>6</v>
      </c>
      <c r="I3546">
        <v>3.117</v>
      </c>
      <c r="J3546" s="7">
        <v>65.459999999999994</v>
      </c>
      <c r="K3546">
        <f t="shared" si="275"/>
        <v>84.19</v>
      </c>
      <c r="L3546">
        <f t="shared" si="276"/>
        <v>10.909999999999998</v>
      </c>
      <c r="M3546" s="1">
        <v>43640</v>
      </c>
      <c r="N3546">
        <f t="shared" si="277"/>
        <v>2019</v>
      </c>
      <c r="O3546" s="1" t="str">
        <f t="shared" si="278"/>
        <v>June</v>
      </c>
      <c r="P3546" s="1" t="str">
        <f t="shared" si="279"/>
        <v>Monday</v>
      </c>
      <c r="Q3546" s="2">
        <v>0.30672453703703706</v>
      </c>
      <c r="R3546" t="s">
        <v>33</v>
      </c>
      <c r="S3546">
        <v>37.4</v>
      </c>
      <c r="T3546">
        <v>42.87</v>
      </c>
      <c r="U3546">
        <v>28.06</v>
      </c>
      <c r="V3546">
        <v>8.3000000000000007</v>
      </c>
    </row>
    <row r="3547" spans="1:22" x14ac:dyDescent="0.25">
      <c r="A3547" t="s">
        <v>3581</v>
      </c>
      <c r="B3547" t="s">
        <v>18</v>
      </c>
      <c r="C3547" t="s">
        <v>43</v>
      </c>
      <c r="D3547" t="s">
        <v>20</v>
      </c>
      <c r="E3547" t="s">
        <v>21</v>
      </c>
      <c r="F3547" t="s">
        <v>46</v>
      </c>
      <c r="G3547">
        <v>38.26</v>
      </c>
      <c r="H3547">
        <v>3</v>
      </c>
      <c r="I3547">
        <v>5.7389999999999999</v>
      </c>
      <c r="J3547" s="7">
        <v>120.52</v>
      </c>
      <c r="K3547">
        <f t="shared" si="275"/>
        <v>72.106666666666669</v>
      </c>
      <c r="L3547">
        <f t="shared" si="276"/>
        <v>40.173333333333332</v>
      </c>
      <c r="M3547" s="1">
        <v>43634</v>
      </c>
      <c r="N3547">
        <f t="shared" si="277"/>
        <v>2019</v>
      </c>
      <c r="O3547" s="1" t="str">
        <f t="shared" si="278"/>
        <v>June</v>
      </c>
      <c r="P3547" s="1" t="str">
        <f t="shared" si="279"/>
        <v>Tuesday</v>
      </c>
      <c r="Q3547" s="2">
        <v>0.16059027777777779</v>
      </c>
      <c r="R3547" t="s">
        <v>29</v>
      </c>
      <c r="S3547">
        <v>68.87</v>
      </c>
      <c r="T3547">
        <v>42.86</v>
      </c>
      <c r="U3547">
        <v>51.65</v>
      </c>
      <c r="V3547">
        <v>7.2</v>
      </c>
    </row>
    <row r="3548" spans="1:22" x14ac:dyDescent="0.25">
      <c r="A3548" t="s">
        <v>3582</v>
      </c>
      <c r="B3548" t="s">
        <v>18</v>
      </c>
      <c r="C3548" t="s">
        <v>19</v>
      </c>
      <c r="D3548" t="s">
        <v>20</v>
      </c>
      <c r="E3548" t="s">
        <v>21</v>
      </c>
      <c r="F3548" t="s">
        <v>44</v>
      </c>
      <c r="G3548">
        <v>21.14</v>
      </c>
      <c r="H3548">
        <v>3</v>
      </c>
      <c r="I3548">
        <v>3.1709999999999998</v>
      </c>
      <c r="J3548" s="7">
        <v>66.59</v>
      </c>
      <c r="K3548">
        <f t="shared" si="275"/>
        <v>104.82000000000001</v>
      </c>
      <c r="L3548">
        <f t="shared" si="276"/>
        <v>22.196666666666669</v>
      </c>
      <c r="M3548" s="1">
        <v>43642</v>
      </c>
      <c r="N3548">
        <f t="shared" si="277"/>
        <v>2019</v>
      </c>
      <c r="O3548" s="1" t="str">
        <f t="shared" si="278"/>
        <v>June</v>
      </c>
      <c r="P3548" s="1" t="str">
        <f t="shared" si="279"/>
        <v>Wednesday</v>
      </c>
      <c r="Q3548" s="2">
        <v>9.5671296296296296E-2</v>
      </c>
      <c r="R3548" t="s">
        <v>29</v>
      </c>
      <c r="S3548">
        <v>38.049999999999997</v>
      </c>
      <c r="T3548">
        <v>42.86</v>
      </c>
      <c r="U3548">
        <v>28.54</v>
      </c>
      <c r="V3548">
        <v>9</v>
      </c>
    </row>
    <row r="3549" spans="1:22" x14ac:dyDescent="0.25">
      <c r="A3549" t="s">
        <v>3583</v>
      </c>
      <c r="B3549" t="s">
        <v>42</v>
      </c>
      <c r="C3549" t="s">
        <v>43</v>
      </c>
      <c r="D3549" t="s">
        <v>20</v>
      </c>
      <c r="E3549" t="s">
        <v>21</v>
      </c>
      <c r="F3549" t="s">
        <v>22</v>
      </c>
      <c r="G3549">
        <v>13.91</v>
      </c>
      <c r="H3549">
        <v>2</v>
      </c>
      <c r="I3549">
        <v>1.391</v>
      </c>
      <c r="J3549" s="7">
        <v>29.21</v>
      </c>
      <c r="K3549">
        <f t="shared" si="275"/>
        <v>200.28</v>
      </c>
      <c r="L3549">
        <f t="shared" si="276"/>
        <v>14.605</v>
      </c>
      <c r="M3549" s="1">
        <v>43628</v>
      </c>
      <c r="N3549">
        <f t="shared" si="277"/>
        <v>2019</v>
      </c>
      <c r="O3549" s="1" t="str">
        <f t="shared" si="278"/>
        <v>June</v>
      </c>
      <c r="P3549" s="1" t="str">
        <f t="shared" si="279"/>
        <v>Wednesday</v>
      </c>
      <c r="Q3549" s="2">
        <v>9.6874999999999999E-3</v>
      </c>
      <c r="R3549" t="s">
        <v>33</v>
      </c>
      <c r="S3549">
        <v>16.690000000000001</v>
      </c>
      <c r="T3549">
        <v>42.86</v>
      </c>
      <c r="U3549">
        <v>12.52</v>
      </c>
      <c r="V3549">
        <v>7.2</v>
      </c>
    </row>
    <row r="3550" spans="1:22" x14ac:dyDescent="0.25">
      <c r="A3550" t="s">
        <v>3584</v>
      </c>
      <c r="B3550" t="s">
        <v>42</v>
      </c>
      <c r="C3550" t="s">
        <v>26</v>
      </c>
      <c r="D3550" t="s">
        <v>20</v>
      </c>
      <c r="E3550" t="s">
        <v>21</v>
      </c>
      <c r="F3550" t="s">
        <v>46</v>
      </c>
      <c r="G3550">
        <v>29.75</v>
      </c>
      <c r="H3550">
        <v>7</v>
      </c>
      <c r="I3550">
        <v>10.4125</v>
      </c>
      <c r="J3550" s="7">
        <v>218.66</v>
      </c>
      <c r="K3550">
        <f t="shared" si="275"/>
        <v>205.80333333333331</v>
      </c>
      <c r="L3550">
        <f t="shared" si="276"/>
        <v>31.237142857142857</v>
      </c>
      <c r="M3550" s="1">
        <v>43631</v>
      </c>
      <c r="N3550">
        <f t="shared" si="277"/>
        <v>2019</v>
      </c>
      <c r="O3550" s="1" t="str">
        <f t="shared" si="278"/>
        <v>June</v>
      </c>
      <c r="P3550" s="1" t="str">
        <f t="shared" si="279"/>
        <v>Saturday</v>
      </c>
      <c r="Q3550" s="2">
        <v>2.5405092592592594E-2</v>
      </c>
      <c r="R3550" t="s">
        <v>29</v>
      </c>
      <c r="S3550">
        <v>124.95</v>
      </c>
      <c r="T3550">
        <v>42.86</v>
      </c>
      <c r="U3550">
        <v>93.71</v>
      </c>
      <c r="V3550">
        <v>9.6999999999999993</v>
      </c>
    </row>
    <row r="3551" spans="1:22" x14ac:dyDescent="0.25">
      <c r="A3551" t="s">
        <v>3585</v>
      </c>
      <c r="B3551" t="s">
        <v>42</v>
      </c>
      <c r="C3551" t="s">
        <v>43</v>
      </c>
      <c r="D3551" t="s">
        <v>27</v>
      </c>
      <c r="E3551" t="s">
        <v>21</v>
      </c>
      <c r="F3551" t="s">
        <v>32</v>
      </c>
      <c r="G3551">
        <v>42.02</v>
      </c>
      <c r="H3551">
        <v>8</v>
      </c>
      <c r="I3551">
        <v>16.808</v>
      </c>
      <c r="J3551" s="7">
        <v>352.97</v>
      </c>
      <c r="K3551">
        <f t="shared" si="275"/>
        <v>297.83666666666664</v>
      </c>
      <c r="L3551">
        <f t="shared" si="276"/>
        <v>44.121250000000003</v>
      </c>
      <c r="M3551" s="1">
        <v>43630</v>
      </c>
      <c r="N3551">
        <f t="shared" si="277"/>
        <v>2019</v>
      </c>
      <c r="O3551" s="1" t="str">
        <f t="shared" si="278"/>
        <v>June</v>
      </c>
      <c r="P3551" s="1" t="str">
        <f t="shared" si="279"/>
        <v>Friday</v>
      </c>
      <c r="Q3551" s="2">
        <v>0.57369212962962968</v>
      </c>
      <c r="R3551" t="s">
        <v>23</v>
      </c>
      <c r="S3551">
        <v>201.7</v>
      </c>
      <c r="T3551">
        <v>42.86</v>
      </c>
      <c r="U3551">
        <v>151.27000000000001</v>
      </c>
      <c r="V3551">
        <v>8.1</v>
      </c>
    </row>
    <row r="3552" spans="1:22" x14ac:dyDescent="0.25">
      <c r="A3552" t="s">
        <v>3586</v>
      </c>
      <c r="B3552" t="s">
        <v>25</v>
      </c>
      <c r="C3552" t="s">
        <v>19</v>
      </c>
      <c r="D3552" t="s">
        <v>20</v>
      </c>
      <c r="E3552" t="s">
        <v>21</v>
      </c>
      <c r="F3552" t="s">
        <v>44</v>
      </c>
      <c r="G3552">
        <v>10.9</v>
      </c>
      <c r="H3552">
        <v>4</v>
      </c>
      <c r="I3552">
        <v>2.1800000000000002</v>
      </c>
      <c r="J3552" s="7">
        <v>45.78</v>
      </c>
      <c r="K3552">
        <f t="shared" si="275"/>
        <v>466.48</v>
      </c>
      <c r="L3552">
        <f t="shared" si="276"/>
        <v>11.445</v>
      </c>
      <c r="M3552" s="1">
        <v>43617</v>
      </c>
      <c r="N3552">
        <f t="shared" si="277"/>
        <v>2019</v>
      </c>
      <c r="O3552" s="1" t="str">
        <f t="shared" si="278"/>
        <v>June</v>
      </c>
      <c r="P3552" s="1" t="str">
        <f t="shared" si="279"/>
        <v>Saturday</v>
      </c>
      <c r="Q3552" s="2">
        <v>0.78512731481481479</v>
      </c>
      <c r="R3552" t="s">
        <v>33</v>
      </c>
      <c r="S3552">
        <v>26.16</v>
      </c>
      <c r="T3552">
        <v>42.86</v>
      </c>
      <c r="U3552">
        <v>19.62</v>
      </c>
      <c r="V3552">
        <v>9.5</v>
      </c>
    </row>
    <row r="3553" spans="1:22" x14ac:dyDescent="0.25">
      <c r="A3553" t="s">
        <v>3587</v>
      </c>
      <c r="B3553" t="s">
        <v>18</v>
      </c>
      <c r="C3553" t="s">
        <v>43</v>
      </c>
      <c r="D3553" t="s">
        <v>27</v>
      </c>
      <c r="E3553" t="s">
        <v>21</v>
      </c>
      <c r="F3553" t="s">
        <v>22</v>
      </c>
      <c r="G3553">
        <v>58.9</v>
      </c>
      <c r="H3553">
        <v>8</v>
      </c>
      <c r="I3553">
        <v>23.56</v>
      </c>
      <c r="J3553" s="7">
        <v>494.76</v>
      </c>
      <c r="K3553">
        <f t="shared" si="275"/>
        <v>730.31</v>
      </c>
      <c r="L3553">
        <f t="shared" si="276"/>
        <v>61.844999999999999</v>
      </c>
      <c r="M3553" s="1">
        <v>43631</v>
      </c>
      <c r="N3553">
        <f t="shared" si="277"/>
        <v>2019</v>
      </c>
      <c r="O3553" s="1" t="str">
        <f t="shared" si="278"/>
        <v>June</v>
      </c>
      <c r="P3553" s="1" t="str">
        <f t="shared" si="279"/>
        <v>Saturday</v>
      </c>
      <c r="Q3553" s="2">
        <v>0.4548611111111111</v>
      </c>
      <c r="R3553" t="s">
        <v>23</v>
      </c>
      <c r="S3553">
        <v>282.72000000000003</v>
      </c>
      <c r="T3553">
        <v>42.86</v>
      </c>
      <c r="U3553">
        <v>212.04</v>
      </c>
      <c r="V3553">
        <v>9.4</v>
      </c>
    </row>
    <row r="3554" spans="1:22" x14ac:dyDescent="0.25">
      <c r="A3554" t="s">
        <v>3588</v>
      </c>
      <c r="B3554" t="s">
        <v>25</v>
      </c>
      <c r="C3554" t="s">
        <v>19</v>
      </c>
      <c r="D3554" t="s">
        <v>27</v>
      </c>
      <c r="E3554" t="s">
        <v>21</v>
      </c>
      <c r="F3554" t="s">
        <v>22</v>
      </c>
      <c r="G3554">
        <v>81.8</v>
      </c>
      <c r="H3554">
        <v>10</v>
      </c>
      <c r="I3554">
        <v>40.9</v>
      </c>
      <c r="J3554" s="7">
        <v>858.9</v>
      </c>
      <c r="K3554">
        <f t="shared" si="275"/>
        <v>634.41</v>
      </c>
      <c r="L3554">
        <f t="shared" si="276"/>
        <v>85.89</v>
      </c>
      <c r="M3554" s="1">
        <v>43643</v>
      </c>
      <c r="N3554">
        <f t="shared" si="277"/>
        <v>2019</v>
      </c>
      <c r="O3554" s="1" t="str">
        <f t="shared" si="278"/>
        <v>June</v>
      </c>
      <c r="P3554" s="1" t="str">
        <f t="shared" si="279"/>
        <v>Thursday</v>
      </c>
      <c r="Q3554" s="2">
        <v>0.97020833333333334</v>
      </c>
      <c r="R3554" t="s">
        <v>23</v>
      </c>
      <c r="S3554">
        <v>490.8</v>
      </c>
      <c r="T3554">
        <v>42.86</v>
      </c>
      <c r="U3554">
        <v>368.1</v>
      </c>
      <c r="V3554">
        <v>9</v>
      </c>
    </row>
    <row r="3555" spans="1:22" x14ac:dyDescent="0.25">
      <c r="A3555" t="s">
        <v>3589</v>
      </c>
      <c r="B3555" t="s">
        <v>18</v>
      </c>
      <c r="C3555" t="s">
        <v>19</v>
      </c>
      <c r="D3555" t="s">
        <v>20</v>
      </c>
      <c r="E3555" t="s">
        <v>31</v>
      </c>
      <c r="F3555" t="s">
        <v>32</v>
      </c>
      <c r="G3555">
        <v>79.739999999999995</v>
      </c>
      <c r="H3555">
        <v>10</v>
      </c>
      <c r="I3555">
        <v>39.869999999999997</v>
      </c>
      <c r="J3555" s="7">
        <v>837.27</v>
      </c>
      <c r="K3555">
        <f t="shared" si="275"/>
        <v>609.43333333333328</v>
      </c>
      <c r="L3555">
        <f t="shared" si="276"/>
        <v>83.727000000000004</v>
      </c>
      <c r="M3555" s="1">
        <v>43631</v>
      </c>
      <c r="N3555">
        <f t="shared" si="277"/>
        <v>2019</v>
      </c>
      <c r="O3555" s="1" t="str">
        <f t="shared" si="278"/>
        <v>June</v>
      </c>
      <c r="P3555" s="1" t="str">
        <f t="shared" si="279"/>
        <v>Saturday</v>
      </c>
      <c r="Q3555" s="2">
        <v>0.46611111111111109</v>
      </c>
      <c r="R3555" t="s">
        <v>33</v>
      </c>
      <c r="S3555">
        <v>478.44</v>
      </c>
      <c r="T3555">
        <v>42.86</v>
      </c>
      <c r="U3555">
        <v>358.83</v>
      </c>
      <c r="V3555">
        <v>6.2</v>
      </c>
    </row>
    <row r="3556" spans="1:22" x14ac:dyDescent="0.25">
      <c r="A3556" t="s">
        <v>3590</v>
      </c>
      <c r="B3556" t="s">
        <v>25</v>
      </c>
      <c r="C3556" t="s">
        <v>43</v>
      </c>
      <c r="D3556" t="s">
        <v>20</v>
      </c>
      <c r="E3556" t="s">
        <v>21</v>
      </c>
      <c r="F3556" t="s">
        <v>46</v>
      </c>
      <c r="G3556">
        <v>24.65</v>
      </c>
      <c r="H3556">
        <v>8</v>
      </c>
      <c r="I3556">
        <v>9.86</v>
      </c>
      <c r="J3556" s="7">
        <v>207.06</v>
      </c>
      <c r="K3556">
        <f t="shared" si="275"/>
        <v>430.42666666666668</v>
      </c>
      <c r="L3556">
        <f t="shared" si="276"/>
        <v>25.8825</v>
      </c>
      <c r="M3556" s="1">
        <v>43622</v>
      </c>
      <c r="N3556">
        <f t="shared" si="277"/>
        <v>2019</v>
      </c>
      <c r="O3556" s="1" t="str">
        <f t="shared" si="278"/>
        <v>June</v>
      </c>
      <c r="P3556" s="1" t="str">
        <f t="shared" si="279"/>
        <v>Thursday</v>
      </c>
      <c r="Q3556" s="2">
        <v>9.0381944444444445E-2</v>
      </c>
      <c r="R3556" t="s">
        <v>33</v>
      </c>
      <c r="S3556">
        <v>118.32</v>
      </c>
      <c r="T3556">
        <v>42.86</v>
      </c>
      <c r="U3556">
        <v>88.74</v>
      </c>
      <c r="V3556">
        <v>5.8</v>
      </c>
    </row>
    <row r="3557" spans="1:22" x14ac:dyDescent="0.25">
      <c r="A3557" t="s">
        <v>3591</v>
      </c>
      <c r="B3557" t="s">
        <v>25</v>
      </c>
      <c r="C3557" t="s">
        <v>26</v>
      </c>
      <c r="D3557" t="s">
        <v>20</v>
      </c>
      <c r="E3557" t="s">
        <v>21</v>
      </c>
      <c r="F3557" t="s">
        <v>46</v>
      </c>
      <c r="G3557">
        <v>82.96</v>
      </c>
      <c r="H3557">
        <v>9</v>
      </c>
      <c r="I3557">
        <v>37.332000000000001</v>
      </c>
      <c r="J3557" s="7">
        <v>783.97</v>
      </c>
      <c r="K3557">
        <f t="shared" si="275"/>
        <v>409.77666666666664</v>
      </c>
      <c r="L3557">
        <f t="shared" si="276"/>
        <v>87.107777777777784</v>
      </c>
      <c r="M3557" s="1">
        <v>43618</v>
      </c>
      <c r="N3557">
        <f t="shared" si="277"/>
        <v>2019</v>
      </c>
      <c r="O3557" s="1" t="str">
        <f t="shared" si="278"/>
        <v>June</v>
      </c>
      <c r="P3557" s="1" t="str">
        <f t="shared" si="279"/>
        <v>Sunday</v>
      </c>
      <c r="Q3557" s="2">
        <v>0.64203703703703707</v>
      </c>
      <c r="R3557" t="s">
        <v>33</v>
      </c>
      <c r="S3557">
        <v>447.98</v>
      </c>
      <c r="T3557">
        <v>42.86</v>
      </c>
      <c r="U3557">
        <v>335.99</v>
      </c>
      <c r="V3557">
        <v>7</v>
      </c>
    </row>
    <row r="3558" spans="1:22" x14ac:dyDescent="0.25">
      <c r="A3558" t="s">
        <v>3592</v>
      </c>
      <c r="B3558" t="s">
        <v>42</v>
      </c>
      <c r="C3558" t="s">
        <v>19</v>
      </c>
      <c r="D3558" t="s">
        <v>20</v>
      </c>
      <c r="E3558" t="s">
        <v>21</v>
      </c>
      <c r="F3558" t="s">
        <v>46</v>
      </c>
      <c r="G3558">
        <v>57.19</v>
      </c>
      <c r="H3558">
        <v>5</v>
      </c>
      <c r="I3558">
        <v>14.297499999999999</v>
      </c>
      <c r="J3558" s="7">
        <v>300.25</v>
      </c>
      <c r="K3558">
        <f t="shared" si="275"/>
        <v>335.90000000000003</v>
      </c>
      <c r="L3558">
        <f t="shared" si="276"/>
        <v>60.05</v>
      </c>
      <c r="M3558" s="1">
        <v>43629</v>
      </c>
      <c r="N3558">
        <f t="shared" si="277"/>
        <v>2019</v>
      </c>
      <c r="O3558" s="1" t="str">
        <f t="shared" si="278"/>
        <v>June</v>
      </c>
      <c r="P3558" s="1" t="str">
        <f t="shared" si="279"/>
        <v>Thursday</v>
      </c>
      <c r="Q3558" s="2">
        <v>0.54403935185185182</v>
      </c>
      <c r="R3558" t="s">
        <v>29</v>
      </c>
      <c r="S3558">
        <v>171.57</v>
      </c>
      <c r="T3558">
        <v>42.86</v>
      </c>
      <c r="U3558">
        <v>128.68</v>
      </c>
      <c r="V3558">
        <v>9.6</v>
      </c>
    </row>
    <row r="3559" spans="1:22" x14ac:dyDescent="0.25">
      <c r="A3559" t="s">
        <v>3593</v>
      </c>
      <c r="B3559" t="s">
        <v>42</v>
      </c>
      <c r="C3559" t="s">
        <v>19</v>
      </c>
      <c r="D3559" t="s">
        <v>20</v>
      </c>
      <c r="E3559" t="s">
        <v>21</v>
      </c>
      <c r="F3559" t="s">
        <v>46</v>
      </c>
      <c r="G3559">
        <v>34.549999999999997</v>
      </c>
      <c r="H3559">
        <v>4</v>
      </c>
      <c r="I3559">
        <v>6.91</v>
      </c>
      <c r="J3559" s="7">
        <v>145.11000000000001</v>
      </c>
      <c r="K3559">
        <f t="shared" si="275"/>
        <v>239.54</v>
      </c>
      <c r="L3559">
        <f t="shared" si="276"/>
        <v>36.277500000000003</v>
      </c>
      <c r="M3559" s="1">
        <v>43623</v>
      </c>
      <c r="N3559">
        <f t="shared" si="277"/>
        <v>2019</v>
      </c>
      <c r="O3559" s="1" t="str">
        <f t="shared" si="278"/>
        <v>June</v>
      </c>
      <c r="P3559" s="1" t="str">
        <f t="shared" si="279"/>
        <v>Friday</v>
      </c>
      <c r="Q3559" s="2">
        <v>0.38002314814814814</v>
      </c>
      <c r="R3559" t="s">
        <v>29</v>
      </c>
      <c r="S3559">
        <v>82.92</v>
      </c>
      <c r="T3559">
        <v>42.86</v>
      </c>
      <c r="U3559">
        <v>62.19</v>
      </c>
      <c r="V3559">
        <v>7.3</v>
      </c>
    </row>
    <row r="3560" spans="1:22" x14ac:dyDescent="0.25">
      <c r="A3560" t="s">
        <v>3594</v>
      </c>
      <c r="B3560" t="s">
        <v>42</v>
      </c>
      <c r="C3560" t="s">
        <v>19</v>
      </c>
      <c r="D3560" t="s">
        <v>27</v>
      </c>
      <c r="E3560" t="s">
        <v>31</v>
      </c>
      <c r="F3560" t="s">
        <v>44</v>
      </c>
      <c r="G3560">
        <v>89.26</v>
      </c>
      <c r="H3560">
        <v>6</v>
      </c>
      <c r="I3560">
        <v>26.777999999999999</v>
      </c>
      <c r="J3560" s="7">
        <v>562.34</v>
      </c>
      <c r="K3560">
        <f t="shared" si="275"/>
        <v>312.22333333333336</v>
      </c>
      <c r="L3560">
        <f t="shared" si="276"/>
        <v>93.723333333333343</v>
      </c>
      <c r="M3560" s="1">
        <v>43629</v>
      </c>
      <c r="N3560">
        <f t="shared" si="277"/>
        <v>2019</v>
      </c>
      <c r="O3560" s="1" t="str">
        <f t="shared" si="278"/>
        <v>June</v>
      </c>
      <c r="P3560" s="1" t="str">
        <f t="shared" si="279"/>
        <v>Thursday</v>
      </c>
      <c r="Q3560" s="2">
        <v>0.96369212962962958</v>
      </c>
      <c r="R3560" t="s">
        <v>23</v>
      </c>
      <c r="S3560">
        <v>321.33999999999997</v>
      </c>
      <c r="T3560">
        <v>42.86</v>
      </c>
      <c r="U3560">
        <v>241</v>
      </c>
      <c r="V3560">
        <v>7</v>
      </c>
    </row>
    <row r="3561" spans="1:22" x14ac:dyDescent="0.25">
      <c r="A3561" t="s">
        <v>3595</v>
      </c>
      <c r="B3561" t="s">
        <v>25</v>
      </c>
      <c r="C3561" t="s">
        <v>43</v>
      </c>
      <c r="D3561" t="s">
        <v>20</v>
      </c>
      <c r="E3561" t="s">
        <v>21</v>
      </c>
      <c r="F3561" t="s">
        <v>28</v>
      </c>
      <c r="G3561">
        <v>10.64</v>
      </c>
      <c r="H3561">
        <v>1</v>
      </c>
      <c r="I3561">
        <v>0.53200000000000003</v>
      </c>
      <c r="J3561" s="7">
        <v>11.17</v>
      </c>
      <c r="K3561">
        <f t="shared" si="275"/>
        <v>194.33666666666667</v>
      </c>
      <c r="L3561">
        <f t="shared" si="276"/>
        <v>11.17</v>
      </c>
      <c r="M3561" s="1">
        <v>43643</v>
      </c>
      <c r="N3561">
        <f t="shared" si="277"/>
        <v>2019</v>
      </c>
      <c r="O3561" s="1" t="str">
        <f t="shared" si="278"/>
        <v>June</v>
      </c>
      <c r="P3561" s="1" t="str">
        <f t="shared" si="279"/>
        <v>Thursday</v>
      </c>
      <c r="Q3561" s="2">
        <v>0.18710648148148148</v>
      </c>
      <c r="R3561" t="s">
        <v>33</v>
      </c>
      <c r="S3561">
        <v>6.38</v>
      </c>
      <c r="T3561">
        <v>42.88</v>
      </c>
      <c r="U3561">
        <v>4.79</v>
      </c>
      <c r="V3561">
        <v>9.8000000000000007</v>
      </c>
    </row>
    <row r="3562" spans="1:22" x14ac:dyDescent="0.25">
      <c r="A3562" t="s">
        <v>3596</v>
      </c>
      <c r="B3562" t="s">
        <v>18</v>
      </c>
      <c r="C3562" t="s">
        <v>19</v>
      </c>
      <c r="D3562" t="s">
        <v>20</v>
      </c>
      <c r="E3562" t="s">
        <v>31</v>
      </c>
      <c r="F3562" t="s">
        <v>46</v>
      </c>
      <c r="G3562">
        <v>49.41</v>
      </c>
      <c r="H3562">
        <v>7</v>
      </c>
      <c r="I3562">
        <v>17.293500000000002</v>
      </c>
      <c r="J3562" s="7">
        <v>363.16</v>
      </c>
      <c r="K3562">
        <f t="shared" si="275"/>
        <v>318.71333333333337</v>
      </c>
      <c r="L3562">
        <f t="shared" si="276"/>
        <v>51.88</v>
      </c>
      <c r="M3562" s="1">
        <v>43636</v>
      </c>
      <c r="N3562">
        <f t="shared" si="277"/>
        <v>2019</v>
      </c>
      <c r="O3562" s="1" t="str">
        <f t="shared" si="278"/>
        <v>June</v>
      </c>
      <c r="P3562" s="1" t="str">
        <f t="shared" si="279"/>
        <v>Thursday</v>
      </c>
      <c r="Q3562" s="2">
        <v>0.71259259259259256</v>
      </c>
      <c r="R3562" t="s">
        <v>29</v>
      </c>
      <c r="S3562">
        <v>207.52</v>
      </c>
      <c r="T3562">
        <v>42.86</v>
      </c>
      <c r="U3562">
        <v>155.63999999999999</v>
      </c>
      <c r="V3562">
        <v>8.1999999999999993</v>
      </c>
    </row>
    <row r="3563" spans="1:22" x14ac:dyDescent="0.25">
      <c r="A3563" t="s">
        <v>3597</v>
      </c>
      <c r="B3563" t="s">
        <v>25</v>
      </c>
      <c r="C3563" t="s">
        <v>19</v>
      </c>
      <c r="D3563" t="s">
        <v>27</v>
      </c>
      <c r="E3563" t="s">
        <v>31</v>
      </c>
      <c r="F3563" t="s">
        <v>22</v>
      </c>
      <c r="G3563">
        <v>99.37</v>
      </c>
      <c r="H3563">
        <v>2</v>
      </c>
      <c r="I3563">
        <v>9.9369999999999994</v>
      </c>
      <c r="J3563" s="7">
        <v>208.68</v>
      </c>
      <c r="K3563">
        <f t="shared" si="275"/>
        <v>249.60666666666668</v>
      </c>
      <c r="L3563">
        <f t="shared" si="276"/>
        <v>104.34</v>
      </c>
      <c r="M3563" s="1">
        <v>43620</v>
      </c>
      <c r="N3563">
        <f t="shared" si="277"/>
        <v>2019</v>
      </c>
      <c r="O3563" s="1" t="str">
        <f t="shared" si="278"/>
        <v>June</v>
      </c>
      <c r="P3563" s="1" t="str">
        <f t="shared" si="279"/>
        <v>Tuesday</v>
      </c>
      <c r="Q3563" s="2">
        <v>0.18457175925925925</v>
      </c>
      <c r="R3563" t="s">
        <v>29</v>
      </c>
      <c r="S3563">
        <v>119.24</v>
      </c>
      <c r="T3563">
        <v>42.86</v>
      </c>
      <c r="U3563">
        <v>89.44</v>
      </c>
      <c r="V3563">
        <v>5.8</v>
      </c>
    </row>
    <row r="3564" spans="1:22" x14ac:dyDescent="0.25">
      <c r="A3564" t="s">
        <v>3598</v>
      </c>
      <c r="B3564" t="s">
        <v>18</v>
      </c>
      <c r="C3564" t="s">
        <v>19</v>
      </c>
      <c r="D3564" t="s">
        <v>20</v>
      </c>
      <c r="E3564" t="s">
        <v>31</v>
      </c>
      <c r="F3564" t="s">
        <v>36</v>
      </c>
      <c r="G3564">
        <v>91.5</v>
      </c>
      <c r="H3564">
        <v>4</v>
      </c>
      <c r="I3564">
        <v>18.3</v>
      </c>
      <c r="J3564" s="7">
        <v>384.3</v>
      </c>
      <c r="K3564">
        <f t="shared" si="275"/>
        <v>239.16</v>
      </c>
      <c r="L3564">
        <f t="shared" si="276"/>
        <v>96.075000000000003</v>
      </c>
      <c r="M3564" s="1">
        <v>43630</v>
      </c>
      <c r="N3564">
        <f t="shared" si="277"/>
        <v>2019</v>
      </c>
      <c r="O3564" s="1" t="str">
        <f t="shared" si="278"/>
        <v>June</v>
      </c>
      <c r="P3564" s="1" t="str">
        <f t="shared" si="279"/>
        <v>Friday</v>
      </c>
      <c r="Q3564" s="2">
        <v>0.57293981481481482</v>
      </c>
      <c r="R3564" t="s">
        <v>33</v>
      </c>
      <c r="S3564">
        <v>219.6</v>
      </c>
      <c r="T3564">
        <v>42.86</v>
      </c>
      <c r="U3564">
        <v>164.7</v>
      </c>
      <c r="V3564">
        <v>5.3</v>
      </c>
    </row>
    <row r="3565" spans="1:22" x14ac:dyDescent="0.25">
      <c r="A3565" t="s">
        <v>3599</v>
      </c>
      <c r="B3565" t="s">
        <v>25</v>
      </c>
      <c r="C3565" t="s">
        <v>19</v>
      </c>
      <c r="D3565" t="s">
        <v>20</v>
      </c>
      <c r="E3565" t="s">
        <v>31</v>
      </c>
      <c r="F3565" t="s">
        <v>36</v>
      </c>
      <c r="G3565">
        <v>74.209999999999994</v>
      </c>
      <c r="H3565">
        <v>2</v>
      </c>
      <c r="I3565">
        <v>7.4210000000000003</v>
      </c>
      <c r="J3565" s="7">
        <v>155.84</v>
      </c>
      <c r="K3565">
        <f t="shared" si="275"/>
        <v>126.42</v>
      </c>
      <c r="L3565">
        <f t="shared" si="276"/>
        <v>77.92</v>
      </c>
      <c r="M3565" s="1">
        <v>43625</v>
      </c>
      <c r="N3565">
        <f t="shared" si="277"/>
        <v>2019</v>
      </c>
      <c r="O3565" s="1" t="str">
        <f t="shared" si="278"/>
        <v>June</v>
      </c>
      <c r="P3565" s="1" t="str">
        <f t="shared" si="279"/>
        <v>Sunday</v>
      </c>
      <c r="Q3565" s="2">
        <v>0.77665509259259258</v>
      </c>
      <c r="R3565" t="s">
        <v>29</v>
      </c>
      <c r="S3565">
        <v>89.05</v>
      </c>
      <c r="T3565">
        <v>42.86</v>
      </c>
      <c r="U3565">
        <v>66.790000000000006</v>
      </c>
      <c r="V3565">
        <v>9.6999999999999993</v>
      </c>
    </row>
    <row r="3566" spans="1:22" x14ac:dyDescent="0.25">
      <c r="A3566" t="s">
        <v>3600</v>
      </c>
      <c r="B3566" t="s">
        <v>42</v>
      </c>
      <c r="C3566" t="s">
        <v>43</v>
      </c>
      <c r="D3566" t="s">
        <v>20</v>
      </c>
      <c r="E3566" t="s">
        <v>21</v>
      </c>
      <c r="F3566" t="s">
        <v>44</v>
      </c>
      <c r="G3566">
        <v>28.15</v>
      </c>
      <c r="H3566">
        <v>6</v>
      </c>
      <c r="I3566">
        <v>8.4450000000000003</v>
      </c>
      <c r="J3566" s="7">
        <v>177.34</v>
      </c>
      <c r="K3566">
        <f t="shared" si="275"/>
        <v>249.22666666666669</v>
      </c>
      <c r="L3566">
        <f t="shared" si="276"/>
        <v>29.556666666666668</v>
      </c>
      <c r="M3566" s="1">
        <v>43624</v>
      </c>
      <c r="N3566">
        <f t="shared" si="277"/>
        <v>2019</v>
      </c>
      <c r="O3566" s="1" t="str">
        <f t="shared" si="278"/>
        <v>June</v>
      </c>
      <c r="P3566" s="1" t="str">
        <f t="shared" si="279"/>
        <v>Saturday</v>
      </c>
      <c r="Q3566" s="2">
        <v>0.50192129629629634</v>
      </c>
      <c r="R3566" t="s">
        <v>33</v>
      </c>
      <c r="S3566">
        <v>101.34</v>
      </c>
      <c r="T3566">
        <v>42.86</v>
      </c>
      <c r="U3566">
        <v>76</v>
      </c>
      <c r="V3566">
        <v>7</v>
      </c>
    </row>
    <row r="3567" spans="1:22" x14ac:dyDescent="0.25">
      <c r="A3567" t="s">
        <v>3601</v>
      </c>
      <c r="B3567" t="s">
        <v>18</v>
      </c>
      <c r="C3567" t="s">
        <v>19</v>
      </c>
      <c r="D3567" t="s">
        <v>27</v>
      </c>
      <c r="E3567" t="s">
        <v>31</v>
      </c>
      <c r="F3567" t="s">
        <v>28</v>
      </c>
      <c r="G3567">
        <v>14.63</v>
      </c>
      <c r="H3567">
        <v>3</v>
      </c>
      <c r="I3567">
        <v>2.1945000000000001</v>
      </c>
      <c r="J3567" s="7">
        <v>46.08</v>
      </c>
      <c r="K3567">
        <f t="shared" si="275"/>
        <v>285.3966666666667</v>
      </c>
      <c r="L3567">
        <f t="shared" si="276"/>
        <v>15.36</v>
      </c>
      <c r="M3567" s="1">
        <v>43627</v>
      </c>
      <c r="N3567">
        <f t="shared" si="277"/>
        <v>2019</v>
      </c>
      <c r="O3567" s="1" t="str">
        <f t="shared" si="278"/>
        <v>June</v>
      </c>
      <c r="P3567" s="1" t="str">
        <f t="shared" si="279"/>
        <v>Tuesday</v>
      </c>
      <c r="Q3567" s="2">
        <v>5.8356481481481481E-2</v>
      </c>
      <c r="R3567" t="s">
        <v>29</v>
      </c>
      <c r="S3567">
        <v>26.33</v>
      </c>
      <c r="T3567">
        <v>42.86</v>
      </c>
      <c r="U3567">
        <v>19.75</v>
      </c>
      <c r="V3567">
        <v>9.8000000000000007</v>
      </c>
    </row>
    <row r="3568" spans="1:22" x14ac:dyDescent="0.25">
      <c r="A3568" t="s">
        <v>3602</v>
      </c>
      <c r="B3568" t="s">
        <v>42</v>
      </c>
      <c r="C3568" t="s">
        <v>43</v>
      </c>
      <c r="D3568" t="s">
        <v>27</v>
      </c>
      <c r="E3568" t="s">
        <v>21</v>
      </c>
      <c r="F3568" t="s">
        <v>28</v>
      </c>
      <c r="G3568">
        <v>99.86</v>
      </c>
      <c r="H3568">
        <v>5</v>
      </c>
      <c r="I3568">
        <v>24.965</v>
      </c>
      <c r="J3568" s="7">
        <v>524.26</v>
      </c>
      <c r="K3568">
        <f t="shared" si="275"/>
        <v>292.85666666666668</v>
      </c>
      <c r="L3568">
        <f t="shared" si="276"/>
        <v>104.852</v>
      </c>
      <c r="M3568" s="1">
        <v>43626</v>
      </c>
      <c r="N3568">
        <f t="shared" si="277"/>
        <v>2019</v>
      </c>
      <c r="O3568" s="1" t="str">
        <f t="shared" si="278"/>
        <v>June</v>
      </c>
      <c r="P3568" s="1" t="str">
        <f t="shared" si="279"/>
        <v>Monday</v>
      </c>
      <c r="Q3568" s="2">
        <v>0.20222222222222222</v>
      </c>
      <c r="R3568" t="s">
        <v>23</v>
      </c>
      <c r="S3568">
        <v>299.58</v>
      </c>
      <c r="T3568">
        <v>42.86</v>
      </c>
      <c r="U3568">
        <v>224.68</v>
      </c>
      <c r="V3568">
        <v>6.6</v>
      </c>
    </row>
    <row r="3569" spans="1:22" x14ac:dyDescent="0.25">
      <c r="A3569" t="s">
        <v>3603</v>
      </c>
      <c r="B3569" t="s">
        <v>42</v>
      </c>
      <c r="C3569" t="s">
        <v>26</v>
      </c>
      <c r="D3569" t="s">
        <v>27</v>
      </c>
      <c r="E3569" t="s">
        <v>21</v>
      </c>
      <c r="F3569" t="s">
        <v>28</v>
      </c>
      <c r="G3569">
        <v>68.06</v>
      </c>
      <c r="H3569">
        <v>4</v>
      </c>
      <c r="I3569">
        <v>13.612</v>
      </c>
      <c r="J3569" s="7">
        <v>285.85000000000002</v>
      </c>
      <c r="K3569">
        <f t="shared" si="275"/>
        <v>422.11333333333329</v>
      </c>
      <c r="L3569">
        <f t="shared" si="276"/>
        <v>71.462500000000006</v>
      </c>
      <c r="M3569" s="1">
        <v>43626</v>
      </c>
      <c r="N3569">
        <f t="shared" si="277"/>
        <v>2019</v>
      </c>
      <c r="O3569" s="1" t="str">
        <f t="shared" si="278"/>
        <v>June</v>
      </c>
      <c r="P3569" s="1" t="str">
        <f t="shared" si="279"/>
        <v>Monday</v>
      </c>
      <c r="Q3569" s="2">
        <v>0.505</v>
      </c>
      <c r="R3569" t="s">
        <v>23</v>
      </c>
      <c r="S3569">
        <v>163.34</v>
      </c>
      <c r="T3569">
        <v>42.86</v>
      </c>
      <c r="U3569">
        <v>122.51</v>
      </c>
      <c r="V3569">
        <v>7.2</v>
      </c>
    </row>
    <row r="3570" spans="1:22" x14ac:dyDescent="0.25">
      <c r="A3570" t="s">
        <v>3604</v>
      </c>
      <c r="B3570" t="s">
        <v>25</v>
      </c>
      <c r="C3570" t="s">
        <v>19</v>
      </c>
      <c r="D3570" t="s">
        <v>20</v>
      </c>
      <c r="E3570" t="s">
        <v>31</v>
      </c>
      <c r="F3570" t="s">
        <v>22</v>
      </c>
      <c r="G3570">
        <v>6.52</v>
      </c>
      <c r="H3570">
        <v>10</v>
      </c>
      <c r="I3570">
        <v>3.26</v>
      </c>
      <c r="J3570" s="7">
        <v>68.459999999999994</v>
      </c>
      <c r="K3570">
        <f t="shared" si="275"/>
        <v>385.24666666666667</v>
      </c>
      <c r="L3570">
        <f t="shared" si="276"/>
        <v>6.8459999999999992</v>
      </c>
      <c r="M3570" s="1">
        <v>43620</v>
      </c>
      <c r="N3570">
        <f t="shared" si="277"/>
        <v>2019</v>
      </c>
      <c r="O3570" s="1" t="str">
        <f t="shared" si="278"/>
        <v>June</v>
      </c>
      <c r="P3570" s="1" t="str">
        <f t="shared" si="279"/>
        <v>Tuesday</v>
      </c>
      <c r="Q3570" s="2">
        <v>0.24667824074074074</v>
      </c>
      <c r="R3570" t="s">
        <v>23</v>
      </c>
      <c r="S3570">
        <v>39.119999999999997</v>
      </c>
      <c r="T3570">
        <v>42.86</v>
      </c>
      <c r="U3570">
        <v>29.34</v>
      </c>
      <c r="V3570">
        <v>7.3</v>
      </c>
    </row>
    <row r="3571" spans="1:22" x14ac:dyDescent="0.25">
      <c r="A3571" t="s">
        <v>3605</v>
      </c>
      <c r="B3571" t="s">
        <v>18</v>
      </c>
      <c r="C3571" t="s">
        <v>43</v>
      </c>
      <c r="D3571" t="s">
        <v>20</v>
      </c>
      <c r="E3571" t="s">
        <v>31</v>
      </c>
      <c r="F3571" t="s">
        <v>46</v>
      </c>
      <c r="G3571">
        <v>86.86</v>
      </c>
      <c r="H3571">
        <v>10</v>
      </c>
      <c r="I3571">
        <v>43.43</v>
      </c>
      <c r="J3571" s="7">
        <v>912.03</v>
      </c>
      <c r="K3571">
        <f t="shared" si="275"/>
        <v>558.15666666666664</v>
      </c>
      <c r="L3571">
        <f t="shared" si="276"/>
        <v>91.203000000000003</v>
      </c>
      <c r="M3571" s="1">
        <v>43644</v>
      </c>
      <c r="N3571">
        <f t="shared" si="277"/>
        <v>2019</v>
      </c>
      <c r="O3571" s="1" t="str">
        <f t="shared" si="278"/>
        <v>June</v>
      </c>
      <c r="P3571" s="1" t="str">
        <f t="shared" si="279"/>
        <v>Friday</v>
      </c>
      <c r="Q3571" s="2">
        <v>0.17524305555555555</v>
      </c>
      <c r="R3571" t="s">
        <v>23</v>
      </c>
      <c r="S3571">
        <v>521.16</v>
      </c>
      <c r="T3571">
        <v>42.86</v>
      </c>
      <c r="U3571">
        <v>390.87</v>
      </c>
      <c r="V3571">
        <v>6.5</v>
      </c>
    </row>
    <row r="3572" spans="1:22" x14ac:dyDescent="0.25">
      <c r="A3572" t="s">
        <v>3606</v>
      </c>
      <c r="B3572" t="s">
        <v>25</v>
      </c>
      <c r="C3572" t="s">
        <v>43</v>
      </c>
      <c r="D3572" t="s">
        <v>20</v>
      </c>
      <c r="E3572" t="s">
        <v>21</v>
      </c>
      <c r="F3572" t="s">
        <v>22</v>
      </c>
      <c r="G3572">
        <v>16.690000000000001</v>
      </c>
      <c r="H3572">
        <v>10</v>
      </c>
      <c r="I3572">
        <v>8.3450000000000006</v>
      </c>
      <c r="J3572" s="7">
        <v>175.25</v>
      </c>
      <c r="K3572">
        <f t="shared" si="275"/>
        <v>380.1466666666667</v>
      </c>
      <c r="L3572">
        <f t="shared" si="276"/>
        <v>17.524999999999999</v>
      </c>
      <c r="M3572" s="1">
        <v>43638</v>
      </c>
      <c r="N3572">
        <f t="shared" si="277"/>
        <v>2019</v>
      </c>
      <c r="O3572" s="1" t="str">
        <f t="shared" si="278"/>
        <v>June</v>
      </c>
      <c r="P3572" s="1" t="str">
        <f t="shared" si="279"/>
        <v>Saturday</v>
      </c>
      <c r="Q3572" s="2">
        <v>0.73818287037037034</v>
      </c>
      <c r="R3572" t="s">
        <v>33</v>
      </c>
      <c r="S3572">
        <v>100.14</v>
      </c>
      <c r="T3572">
        <v>42.86</v>
      </c>
      <c r="U3572">
        <v>75.11</v>
      </c>
      <c r="V3572">
        <v>9.6999999999999993</v>
      </c>
    </row>
    <row r="3573" spans="1:22" x14ac:dyDescent="0.25">
      <c r="A3573" t="s">
        <v>3607</v>
      </c>
      <c r="B3573" t="s">
        <v>25</v>
      </c>
      <c r="C3573" t="s">
        <v>19</v>
      </c>
      <c r="D3573" t="s">
        <v>27</v>
      </c>
      <c r="E3573" t="s">
        <v>21</v>
      </c>
      <c r="F3573" t="s">
        <v>28</v>
      </c>
      <c r="G3573">
        <v>79.89</v>
      </c>
      <c r="H3573">
        <v>7</v>
      </c>
      <c r="I3573">
        <v>27.961500000000001</v>
      </c>
      <c r="J3573" s="7">
        <v>587.19000000000005</v>
      </c>
      <c r="K3573">
        <f t="shared" si="275"/>
        <v>438.78333333333336</v>
      </c>
      <c r="L3573">
        <f t="shared" si="276"/>
        <v>83.884285714285724</v>
      </c>
      <c r="M3573" s="1">
        <v>43633</v>
      </c>
      <c r="N3573">
        <f t="shared" si="277"/>
        <v>2019</v>
      </c>
      <c r="O3573" s="1" t="str">
        <f t="shared" si="278"/>
        <v>June</v>
      </c>
      <c r="P3573" s="1" t="str">
        <f t="shared" si="279"/>
        <v>Monday</v>
      </c>
      <c r="Q3573" s="2">
        <v>0.7201967592592593</v>
      </c>
      <c r="R3573" t="s">
        <v>29</v>
      </c>
      <c r="S3573">
        <v>335.54</v>
      </c>
      <c r="T3573">
        <v>42.86</v>
      </c>
      <c r="U3573">
        <v>251.65</v>
      </c>
      <c r="V3573">
        <v>6.8</v>
      </c>
    </row>
    <row r="3574" spans="1:22" x14ac:dyDescent="0.25">
      <c r="A3574" t="s">
        <v>3608</v>
      </c>
      <c r="B3574" t="s">
        <v>42</v>
      </c>
      <c r="C3574" t="s">
        <v>26</v>
      </c>
      <c r="D3574" t="s">
        <v>20</v>
      </c>
      <c r="E3574" t="s">
        <v>21</v>
      </c>
      <c r="F3574" t="s">
        <v>28</v>
      </c>
      <c r="G3574">
        <v>60</v>
      </c>
      <c r="H3574">
        <v>6</v>
      </c>
      <c r="I3574">
        <v>18</v>
      </c>
      <c r="J3574" s="7">
        <v>378</v>
      </c>
      <c r="K3574">
        <f t="shared" si="275"/>
        <v>496.44000000000005</v>
      </c>
      <c r="L3574">
        <f t="shared" si="276"/>
        <v>63</v>
      </c>
      <c r="M3574" s="1">
        <v>43620</v>
      </c>
      <c r="N3574">
        <f t="shared" si="277"/>
        <v>2019</v>
      </c>
      <c r="O3574" s="1" t="str">
        <f t="shared" si="278"/>
        <v>June</v>
      </c>
      <c r="P3574" s="1" t="str">
        <f t="shared" si="279"/>
        <v>Tuesday</v>
      </c>
      <c r="Q3574" s="2">
        <v>0.58802083333333333</v>
      </c>
      <c r="R3574" t="s">
        <v>29</v>
      </c>
      <c r="S3574">
        <v>216</v>
      </c>
      <c r="T3574">
        <v>42.86</v>
      </c>
      <c r="U3574">
        <v>162</v>
      </c>
      <c r="V3574">
        <v>9.1</v>
      </c>
    </row>
    <row r="3575" spans="1:22" x14ac:dyDescent="0.25">
      <c r="A3575" t="s">
        <v>3609</v>
      </c>
      <c r="B3575" t="s">
        <v>42</v>
      </c>
      <c r="C3575" t="s">
        <v>26</v>
      </c>
      <c r="D3575" t="s">
        <v>20</v>
      </c>
      <c r="E3575" t="s">
        <v>21</v>
      </c>
      <c r="F3575" t="s">
        <v>44</v>
      </c>
      <c r="G3575">
        <v>37.159999999999997</v>
      </c>
      <c r="H3575">
        <v>9</v>
      </c>
      <c r="I3575">
        <v>16.722000000000001</v>
      </c>
      <c r="J3575" s="7">
        <v>351.16</v>
      </c>
      <c r="K3575">
        <f t="shared" si="275"/>
        <v>578.76</v>
      </c>
      <c r="L3575">
        <f t="shared" si="276"/>
        <v>39.017777777777781</v>
      </c>
      <c r="M3575" s="1">
        <v>43637</v>
      </c>
      <c r="N3575">
        <f t="shared" si="277"/>
        <v>2019</v>
      </c>
      <c r="O3575" s="1" t="str">
        <f t="shared" si="278"/>
        <v>June</v>
      </c>
      <c r="P3575" s="1" t="str">
        <f t="shared" si="279"/>
        <v>Friday</v>
      </c>
      <c r="Q3575" s="2">
        <v>0.11684027777777778</v>
      </c>
      <c r="R3575" t="s">
        <v>23</v>
      </c>
      <c r="S3575">
        <v>200.66</v>
      </c>
      <c r="T3575">
        <v>42.86</v>
      </c>
      <c r="U3575">
        <v>150.5</v>
      </c>
      <c r="V3575">
        <v>6.1</v>
      </c>
    </row>
    <row r="3576" spans="1:22" x14ac:dyDescent="0.25">
      <c r="A3576" t="s">
        <v>3610</v>
      </c>
      <c r="B3576" t="s">
        <v>18</v>
      </c>
      <c r="C3576" t="s">
        <v>19</v>
      </c>
      <c r="D3576" t="s">
        <v>27</v>
      </c>
      <c r="E3576" t="s">
        <v>31</v>
      </c>
      <c r="F3576" t="s">
        <v>32</v>
      </c>
      <c r="G3576">
        <v>80.44</v>
      </c>
      <c r="H3576">
        <v>9</v>
      </c>
      <c r="I3576">
        <v>36.198</v>
      </c>
      <c r="J3576" s="7">
        <v>760.16</v>
      </c>
      <c r="K3576">
        <f t="shared" si="275"/>
        <v>546.42333333333329</v>
      </c>
      <c r="L3576">
        <f t="shared" si="276"/>
        <v>84.462222222222223</v>
      </c>
      <c r="M3576" s="1">
        <v>43627</v>
      </c>
      <c r="N3576">
        <f t="shared" si="277"/>
        <v>2019</v>
      </c>
      <c r="O3576" s="1" t="str">
        <f t="shared" si="278"/>
        <v>June</v>
      </c>
      <c r="P3576" s="1" t="str">
        <f t="shared" si="279"/>
        <v>Tuesday</v>
      </c>
      <c r="Q3576" s="2">
        <v>0.53614583333333332</v>
      </c>
      <c r="R3576" t="s">
        <v>33</v>
      </c>
      <c r="S3576">
        <v>434.38</v>
      </c>
      <c r="T3576">
        <v>42.86</v>
      </c>
      <c r="U3576">
        <v>325.77999999999997</v>
      </c>
      <c r="V3576">
        <v>7.9</v>
      </c>
    </row>
    <row r="3577" spans="1:22" x14ac:dyDescent="0.25">
      <c r="A3577" t="s">
        <v>3611</v>
      </c>
      <c r="B3577" t="s">
        <v>42</v>
      </c>
      <c r="C3577" t="s">
        <v>26</v>
      </c>
      <c r="D3577" t="s">
        <v>27</v>
      </c>
      <c r="E3577" t="s">
        <v>31</v>
      </c>
      <c r="F3577" t="s">
        <v>32</v>
      </c>
      <c r="G3577">
        <v>74.400000000000006</v>
      </c>
      <c r="H3577">
        <v>8</v>
      </c>
      <c r="I3577">
        <v>29.76</v>
      </c>
      <c r="J3577" s="7">
        <v>624.96</v>
      </c>
      <c r="K3577">
        <f t="shared" si="275"/>
        <v>354.45</v>
      </c>
      <c r="L3577">
        <f t="shared" si="276"/>
        <v>78.12</v>
      </c>
      <c r="M3577" s="1">
        <v>43628</v>
      </c>
      <c r="N3577">
        <f t="shared" si="277"/>
        <v>2019</v>
      </c>
      <c r="O3577" s="1" t="str">
        <f t="shared" si="278"/>
        <v>June</v>
      </c>
      <c r="P3577" s="1" t="str">
        <f t="shared" si="279"/>
        <v>Wednesday</v>
      </c>
      <c r="Q3577" s="2">
        <v>1.2349537037037037E-2</v>
      </c>
      <c r="R3577" t="s">
        <v>23</v>
      </c>
      <c r="S3577">
        <v>357.12</v>
      </c>
      <c r="T3577">
        <v>42.86</v>
      </c>
      <c r="U3577">
        <v>267.83999999999997</v>
      </c>
      <c r="V3577">
        <v>5.0999999999999996</v>
      </c>
    </row>
    <row r="3578" spans="1:22" x14ac:dyDescent="0.25">
      <c r="A3578" t="s">
        <v>3612</v>
      </c>
      <c r="B3578" t="s">
        <v>42</v>
      </c>
      <c r="C3578" t="s">
        <v>26</v>
      </c>
      <c r="D3578" t="s">
        <v>27</v>
      </c>
      <c r="E3578" t="s">
        <v>21</v>
      </c>
      <c r="F3578" t="s">
        <v>44</v>
      </c>
      <c r="G3578">
        <v>48.41</v>
      </c>
      <c r="H3578">
        <v>5</v>
      </c>
      <c r="I3578">
        <v>12.102499999999999</v>
      </c>
      <c r="J3578" s="7">
        <v>254.15</v>
      </c>
      <c r="K3578">
        <f t="shared" si="275"/>
        <v>166.22333333333333</v>
      </c>
      <c r="L3578">
        <f t="shared" si="276"/>
        <v>50.83</v>
      </c>
      <c r="M3578" s="1">
        <v>43620</v>
      </c>
      <c r="N3578">
        <f t="shared" si="277"/>
        <v>2019</v>
      </c>
      <c r="O3578" s="1" t="str">
        <f t="shared" si="278"/>
        <v>June</v>
      </c>
      <c r="P3578" s="1" t="str">
        <f t="shared" si="279"/>
        <v>Tuesday</v>
      </c>
      <c r="Q3578" s="2">
        <v>0.33680555555555558</v>
      </c>
      <c r="R3578" t="s">
        <v>33</v>
      </c>
      <c r="S3578">
        <v>145.22999999999999</v>
      </c>
      <c r="T3578">
        <v>42.86</v>
      </c>
      <c r="U3578">
        <v>108.92</v>
      </c>
      <c r="V3578">
        <v>8.4</v>
      </c>
    </row>
    <row r="3579" spans="1:22" x14ac:dyDescent="0.25">
      <c r="A3579" t="s">
        <v>3613</v>
      </c>
      <c r="B3579" t="s">
        <v>18</v>
      </c>
      <c r="C3579" t="s">
        <v>19</v>
      </c>
      <c r="D3579" t="s">
        <v>27</v>
      </c>
      <c r="E3579" t="s">
        <v>21</v>
      </c>
      <c r="F3579" t="s">
        <v>28</v>
      </c>
      <c r="G3579">
        <v>58.49</v>
      </c>
      <c r="H3579">
        <v>3</v>
      </c>
      <c r="I3579">
        <v>8.7735000000000003</v>
      </c>
      <c r="J3579" s="7">
        <v>184.24</v>
      </c>
      <c r="K3579">
        <f t="shared" si="275"/>
        <v>84.946666666666673</v>
      </c>
      <c r="L3579">
        <f t="shared" si="276"/>
        <v>61.413333333333334</v>
      </c>
      <c r="M3579" s="1">
        <v>43644</v>
      </c>
      <c r="N3579">
        <f t="shared" si="277"/>
        <v>2019</v>
      </c>
      <c r="O3579" s="1" t="str">
        <f t="shared" si="278"/>
        <v>June</v>
      </c>
      <c r="P3579" s="1" t="str">
        <f t="shared" si="279"/>
        <v>Friday</v>
      </c>
      <c r="Q3579" s="2">
        <v>0.97964120370370367</v>
      </c>
      <c r="R3579" t="s">
        <v>33</v>
      </c>
      <c r="S3579">
        <v>105.28</v>
      </c>
      <c r="T3579">
        <v>42.86</v>
      </c>
      <c r="U3579">
        <v>78.959999999999994</v>
      </c>
      <c r="V3579">
        <v>7.1</v>
      </c>
    </row>
    <row r="3580" spans="1:22" x14ac:dyDescent="0.25">
      <c r="A3580" t="s">
        <v>3614</v>
      </c>
      <c r="B3580" t="s">
        <v>18</v>
      </c>
      <c r="C3580" t="s">
        <v>19</v>
      </c>
      <c r="D3580" t="s">
        <v>27</v>
      </c>
      <c r="E3580" t="s">
        <v>21</v>
      </c>
      <c r="F3580" t="s">
        <v>32</v>
      </c>
      <c r="G3580">
        <v>57.41</v>
      </c>
      <c r="H3580">
        <v>1</v>
      </c>
      <c r="I3580">
        <v>2.8704999999999998</v>
      </c>
      <c r="J3580" s="7">
        <v>60.28</v>
      </c>
      <c r="K3580">
        <f t="shared" si="275"/>
        <v>76.796666666666667</v>
      </c>
      <c r="L3580">
        <f t="shared" si="276"/>
        <v>60.28</v>
      </c>
      <c r="M3580" s="1">
        <v>43634</v>
      </c>
      <c r="N3580">
        <f t="shared" si="277"/>
        <v>2019</v>
      </c>
      <c r="O3580" s="1" t="str">
        <f t="shared" si="278"/>
        <v>June</v>
      </c>
      <c r="P3580" s="1" t="str">
        <f t="shared" si="279"/>
        <v>Tuesday</v>
      </c>
      <c r="Q3580" s="2">
        <v>0.54796296296296299</v>
      </c>
      <c r="R3580" t="s">
        <v>33</v>
      </c>
      <c r="S3580">
        <v>34.450000000000003</v>
      </c>
      <c r="T3580">
        <v>42.85</v>
      </c>
      <c r="U3580">
        <v>25.83</v>
      </c>
      <c r="V3580">
        <v>6.9</v>
      </c>
    </row>
    <row r="3581" spans="1:22" x14ac:dyDescent="0.25">
      <c r="A3581" t="s">
        <v>3615</v>
      </c>
      <c r="B3581" t="s">
        <v>18</v>
      </c>
      <c r="C3581" t="s">
        <v>26</v>
      </c>
      <c r="D3581" t="s">
        <v>20</v>
      </c>
      <c r="E3581" t="s">
        <v>21</v>
      </c>
      <c r="F3581" t="s">
        <v>32</v>
      </c>
      <c r="G3581">
        <v>9.83</v>
      </c>
      <c r="H3581">
        <v>1</v>
      </c>
      <c r="I3581">
        <v>0.49149999999999999</v>
      </c>
      <c r="J3581" s="7">
        <v>10.32</v>
      </c>
      <c r="K3581">
        <f t="shared" si="275"/>
        <v>102.48333333333333</v>
      </c>
      <c r="L3581">
        <f t="shared" si="276"/>
        <v>10.32</v>
      </c>
      <c r="M3581" s="1">
        <v>43619</v>
      </c>
      <c r="N3581">
        <f t="shared" si="277"/>
        <v>2019</v>
      </c>
      <c r="O3581" s="1" t="str">
        <f t="shared" si="278"/>
        <v>June</v>
      </c>
      <c r="P3581" s="1" t="str">
        <f t="shared" si="279"/>
        <v>Monday</v>
      </c>
      <c r="Q3581" s="2">
        <v>0.90956018518518522</v>
      </c>
      <c r="R3581" t="s">
        <v>23</v>
      </c>
      <c r="S3581">
        <v>5.9</v>
      </c>
      <c r="T3581">
        <v>42.83</v>
      </c>
      <c r="U3581">
        <v>4.42</v>
      </c>
      <c r="V3581">
        <v>6.1</v>
      </c>
    </row>
    <row r="3582" spans="1:22" x14ac:dyDescent="0.25">
      <c r="A3582" t="s">
        <v>3616</v>
      </c>
      <c r="B3582" t="s">
        <v>42</v>
      </c>
      <c r="C3582" t="s">
        <v>43</v>
      </c>
      <c r="D3582" t="s">
        <v>27</v>
      </c>
      <c r="E3582" t="s">
        <v>21</v>
      </c>
      <c r="F3582" t="s">
        <v>36</v>
      </c>
      <c r="G3582">
        <v>21.74</v>
      </c>
      <c r="H3582">
        <v>7</v>
      </c>
      <c r="I3582">
        <v>7.609</v>
      </c>
      <c r="J3582" s="7">
        <v>159.79</v>
      </c>
      <c r="K3582">
        <f t="shared" si="275"/>
        <v>181.83666666666667</v>
      </c>
      <c r="L3582">
        <f t="shared" si="276"/>
        <v>22.827142857142857</v>
      </c>
      <c r="M3582" s="1">
        <v>43642</v>
      </c>
      <c r="N3582">
        <f t="shared" si="277"/>
        <v>2019</v>
      </c>
      <c r="O3582" s="1" t="str">
        <f t="shared" si="278"/>
        <v>June</v>
      </c>
      <c r="P3582" s="1" t="str">
        <f t="shared" si="279"/>
        <v>Wednesday</v>
      </c>
      <c r="Q3582" s="2">
        <v>0.97679398148148144</v>
      </c>
      <c r="R3582" t="s">
        <v>29</v>
      </c>
      <c r="S3582">
        <v>91.31</v>
      </c>
      <c r="T3582">
        <v>42.86</v>
      </c>
      <c r="U3582">
        <v>68.48</v>
      </c>
      <c r="V3582">
        <v>6</v>
      </c>
    </row>
    <row r="3583" spans="1:22" x14ac:dyDescent="0.25">
      <c r="A3583" t="s">
        <v>3617</v>
      </c>
      <c r="B3583" t="s">
        <v>18</v>
      </c>
      <c r="C3583" t="s">
        <v>26</v>
      </c>
      <c r="D3583" t="s">
        <v>20</v>
      </c>
      <c r="E3583" t="s">
        <v>21</v>
      </c>
      <c r="F3583" t="s">
        <v>32</v>
      </c>
      <c r="G3583">
        <v>21.8</v>
      </c>
      <c r="H3583">
        <v>6</v>
      </c>
      <c r="I3583">
        <v>6.54</v>
      </c>
      <c r="J3583" s="7">
        <v>137.34</v>
      </c>
      <c r="K3583">
        <f t="shared" si="275"/>
        <v>141.69000000000003</v>
      </c>
      <c r="L3583">
        <f t="shared" si="276"/>
        <v>22.89</v>
      </c>
      <c r="M3583" s="1">
        <v>43625</v>
      </c>
      <c r="N3583">
        <f t="shared" si="277"/>
        <v>2019</v>
      </c>
      <c r="O3583" s="1" t="str">
        <f t="shared" si="278"/>
        <v>June</v>
      </c>
      <c r="P3583" s="1" t="str">
        <f t="shared" si="279"/>
        <v>Sunday</v>
      </c>
      <c r="Q3583" s="2">
        <v>0.24615740740740741</v>
      </c>
      <c r="R3583" t="s">
        <v>23</v>
      </c>
      <c r="S3583">
        <v>78.48</v>
      </c>
      <c r="T3583">
        <v>42.86</v>
      </c>
      <c r="U3583">
        <v>58.86</v>
      </c>
      <c r="V3583">
        <v>9.9</v>
      </c>
    </row>
    <row r="3584" spans="1:22" x14ac:dyDescent="0.25">
      <c r="A3584" t="s">
        <v>3618</v>
      </c>
      <c r="B3584" t="s">
        <v>25</v>
      </c>
      <c r="C3584" t="s">
        <v>26</v>
      </c>
      <c r="D3584" t="s">
        <v>20</v>
      </c>
      <c r="E3584" t="s">
        <v>21</v>
      </c>
      <c r="F3584" t="s">
        <v>36</v>
      </c>
      <c r="G3584">
        <v>47.31</v>
      </c>
      <c r="H3584">
        <v>5</v>
      </c>
      <c r="I3584">
        <v>11.827500000000001</v>
      </c>
      <c r="J3584" s="7">
        <v>248.38</v>
      </c>
      <c r="K3584">
        <f t="shared" si="275"/>
        <v>129.69666666666669</v>
      </c>
      <c r="L3584">
        <f t="shared" si="276"/>
        <v>49.676000000000002</v>
      </c>
      <c r="M3584" s="1">
        <v>43632</v>
      </c>
      <c r="N3584">
        <f t="shared" si="277"/>
        <v>2019</v>
      </c>
      <c r="O3584" s="1" t="str">
        <f t="shared" si="278"/>
        <v>June</v>
      </c>
      <c r="P3584" s="1" t="str">
        <f t="shared" si="279"/>
        <v>Sunday</v>
      </c>
      <c r="Q3584" s="2">
        <v>0.86869212962962961</v>
      </c>
      <c r="R3584" t="s">
        <v>29</v>
      </c>
      <c r="S3584">
        <v>141.93</v>
      </c>
      <c r="T3584">
        <v>42.86</v>
      </c>
      <c r="U3584">
        <v>106.45</v>
      </c>
      <c r="V3584">
        <v>8.1</v>
      </c>
    </row>
    <row r="3585" spans="1:22" x14ac:dyDescent="0.25">
      <c r="A3585" t="s">
        <v>3619</v>
      </c>
      <c r="B3585" t="s">
        <v>42</v>
      </c>
      <c r="C3585" t="s">
        <v>43</v>
      </c>
      <c r="D3585" t="s">
        <v>27</v>
      </c>
      <c r="E3585" t="s">
        <v>31</v>
      </c>
      <c r="F3585" t="s">
        <v>44</v>
      </c>
      <c r="G3585">
        <v>9.3699999999999992</v>
      </c>
      <c r="H3585">
        <v>4</v>
      </c>
      <c r="I3585">
        <v>1.8740000000000001</v>
      </c>
      <c r="J3585" s="7">
        <v>39.35</v>
      </c>
      <c r="K3585">
        <f t="shared" si="275"/>
        <v>107.60666666666668</v>
      </c>
      <c r="L3585">
        <f t="shared" si="276"/>
        <v>9.8375000000000004</v>
      </c>
      <c r="M3585" s="1">
        <v>43624</v>
      </c>
      <c r="N3585">
        <f t="shared" si="277"/>
        <v>2019</v>
      </c>
      <c r="O3585" s="1" t="str">
        <f t="shared" si="278"/>
        <v>June</v>
      </c>
      <c r="P3585" s="1" t="str">
        <f t="shared" si="279"/>
        <v>Saturday</v>
      </c>
      <c r="Q3585" s="2">
        <v>0.84775462962962966</v>
      </c>
      <c r="R3585" t="s">
        <v>33</v>
      </c>
      <c r="S3585">
        <v>22.49</v>
      </c>
      <c r="T3585">
        <v>42.85</v>
      </c>
      <c r="U3585">
        <v>16.86</v>
      </c>
      <c r="V3585">
        <v>9.8000000000000007</v>
      </c>
    </row>
    <row r="3586" spans="1:22" x14ac:dyDescent="0.25">
      <c r="A3586" t="s">
        <v>3620</v>
      </c>
      <c r="B3586" t="s">
        <v>18</v>
      </c>
      <c r="C3586" t="s">
        <v>43</v>
      </c>
      <c r="D3586" t="s">
        <v>20</v>
      </c>
      <c r="E3586" t="s">
        <v>31</v>
      </c>
      <c r="F3586" t="s">
        <v>44</v>
      </c>
      <c r="G3586">
        <v>96.53</v>
      </c>
      <c r="H3586">
        <v>1</v>
      </c>
      <c r="I3586">
        <v>4.8265000000000002</v>
      </c>
      <c r="J3586" s="7">
        <v>101.36</v>
      </c>
      <c r="K3586">
        <f t="shared" ref="K3586:K3649" si="280">AVERAGE(J3586:J3588)</f>
        <v>227.88333333333335</v>
      </c>
      <c r="L3586">
        <f t="shared" ref="L3586:L3649" si="281" xml:space="preserve"> J3586 / H3586</f>
        <v>101.36</v>
      </c>
      <c r="M3586" s="1">
        <v>43637</v>
      </c>
      <c r="N3586">
        <f t="shared" ref="N3586:N3649" si="282">YEAR(M3586)</f>
        <v>2019</v>
      </c>
      <c r="O3586" s="1" t="str">
        <f t="shared" ref="O3586:O3649" si="283">TEXT(M3586,"mmmm")</f>
        <v>June</v>
      </c>
      <c r="P3586" s="1" t="str">
        <f t="shared" ref="P3586:P3649" si="284">TEXT(M3586,"dddd")</f>
        <v>Friday</v>
      </c>
      <c r="Q3586" s="2">
        <v>0.46488425925925925</v>
      </c>
      <c r="R3586" t="s">
        <v>29</v>
      </c>
      <c r="S3586">
        <v>57.92</v>
      </c>
      <c r="T3586">
        <v>42.86</v>
      </c>
      <c r="U3586">
        <v>43.44</v>
      </c>
      <c r="V3586">
        <v>8.6</v>
      </c>
    </row>
    <row r="3587" spans="1:22" x14ac:dyDescent="0.25">
      <c r="A3587" t="s">
        <v>3621</v>
      </c>
      <c r="B3587" t="s">
        <v>42</v>
      </c>
      <c r="C3587" t="s">
        <v>43</v>
      </c>
      <c r="D3587" t="s">
        <v>27</v>
      </c>
      <c r="E3587" t="s">
        <v>21</v>
      </c>
      <c r="F3587" t="s">
        <v>32</v>
      </c>
      <c r="G3587">
        <v>43.36</v>
      </c>
      <c r="H3587">
        <v>4</v>
      </c>
      <c r="I3587">
        <v>8.6720000000000006</v>
      </c>
      <c r="J3587" s="7">
        <v>182.11</v>
      </c>
      <c r="K3587">
        <f t="shared" si="280"/>
        <v>266.13666666666666</v>
      </c>
      <c r="L3587">
        <f t="shared" si="281"/>
        <v>45.527500000000003</v>
      </c>
      <c r="M3587" s="1">
        <v>43626</v>
      </c>
      <c r="N3587">
        <f t="shared" si="282"/>
        <v>2019</v>
      </c>
      <c r="O3587" s="1" t="str">
        <f t="shared" si="283"/>
        <v>June</v>
      </c>
      <c r="P3587" s="1" t="str">
        <f t="shared" si="284"/>
        <v>Monday</v>
      </c>
      <c r="Q3587" s="2">
        <v>0.72940972222222222</v>
      </c>
      <c r="R3587" t="s">
        <v>23</v>
      </c>
      <c r="S3587">
        <v>104.06</v>
      </c>
      <c r="T3587">
        <v>42.86</v>
      </c>
      <c r="U3587">
        <v>78.05</v>
      </c>
      <c r="V3587">
        <v>6.2</v>
      </c>
    </row>
    <row r="3588" spans="1:22" x14ac:dyDescent="0.25">
      <c r="A3588" t="s">
        <v>3622</v>
      </c>
      <c r="B3588" t="s">
        <v>42</v>
      </c>
      <c r="C3588" t="s">
        <v>26</v>
      </c>
      <c r="D3588" t="s">
        <v>20</v>
      </c>
      <c r="E3588" t="s">
        <v>21</v>
      </c>
      <c r="F3588" t="s">
        <v>32</v>
      </c>
      <c r="G3588">
        <v>47.64</v>
      </c>
      <c r="H3588">
        <v>8</v>
      </c>
      <c r="I3588">
        <v>19.056000000000001</v>
      </c>
      <c r="J3588" s="7">
        <v>400.18</v>
      </c>
      <c r="K3588">
        <f t="shared" si="280"/>
        <v>332.93</v>
      </c>
      <c r="L3588">
        <f t="shared" si="281"/>
        <v>50.022500000000001</v>
      </c>
      <c r="M3588" s="1">
        <v>43642</v>
      </c>
      <c r="N3588">
        <f t="shared" si="282"/>
        <v>2019</v>
      </c>
      <c r="O3588" s="1" t="str">
        <f t="shared" si="283"/>
        <v>June</v>
      </c>
      <c r="P3588" s="1" t="str">
        <f t="shared" si="284"/>
        <v>Wednesday</v>
      </c>
      <c r="Q3588" s="2">
        <v>0.65376157407407409</v>
      </c>
      <c r="R3588" t="s">
        <v>23</v>
      </c>
      <c r="S3588">
        <v>228.67</v>
      </c>
      <c r="T3588">
        <v>42.86</v>
      </c>
      <c r="U3588">
        <v>171.51</v>
      </c>
      <c r="V3588">
        <v>8.4</v>
      </c>
    </row>
    <row r="3589" spans="1:22" x14ac:dyDescent="0.25">
      <c r="A3589" t="s">
        <v>3623</v>
      </c>
      <c r="B3589" t="s">
        <v>25</v>
      </c>
      <c r="C3589" t="s">
        <v>19</v>
      </c>
      <c r="D3589" t="s">
        <v>27</v>
      </c>
      <c r="E3589" t="s">
        <v>21</v>
      </c>
      <c r="F3589" t="s">
        <v>46</v>
      </c>
      <c r="G3589">
        <v>68.61</v>
      </c>
      <c r="H3589">
        <v>3</v>
      </c>
      <c r="I3589">
        <v>10.291499999999999</v>
      </c>
      <c r="J3589" s="7">
        <v>216.12</v>
      </c>
      <c r="K3589">
        <f t="shared" si="280"/>
        <v>357.3</v>
      </c>
      <c r="L3589">
        <f t="shared" si="281"/>
        <v>72.040000000000006</v>
      </c>
      <c r="M3589" s="1">
        <v>43625</v>
      </c>
      <c r="N3589">
        <f t="shared" si="282"/>
        <v>2019</v>
      </c>
      <c r="O3589" s="1" t="str">
        <f t="shared" si="283"/>
        <v>June</v>
      </c>
      <c r="P3589" s="1" t="str">
        <f t="shared" si="284"/>
        <v>Sunday</v>
      </c>
      <c r="Q3589" s="2">
        <v>0.89053240740740736</v>
      </c>
      <c r="R3589" t="s">
        <v>29</v>
      </c>
      <c r="S3589">
        <v>123.5</v>
      </c>
      <c r="T3589">
        <v>42.86</v>
      </c>
      <c r="U3589">
        <v>92.62</v>
      </c>
      <c r="V3589">
        <v>5.6</v>
      </c>
    </row>
    <row r="3590" spans="1:22" x14ac:dyDescent="0.25">
      <c r="A3590" t="s">
        <v>3624</v>
      </c>
      <c r="B3590" t="s">
        <v>18</v>
      </c>
      <c r="C3590" t="s">
        <v>19</v>
      </c>
      <c r="D3590" t="s">
        <v>20</v>
      </c>
      <c r="E3590" t="s">
        <v>21</v>
      </c>
      <c r="F3590" t="s">
        <v>44</v>
      </c>
      <c r="G3590">
        <v>52.04</v>
      </c>
      <c r="H3590">
        <v>7</v>
      </c>
      <c r="I3590">
        <v>18.213999999999999</v>
      </c>
      <c r="J3590" s="7">
        <v>382.49</v>
      </c>
      <c r="K3590">
        <f t="shared" si="280"/>
        <v>456.65333333333336</v>
      </c>
      <c r="L3590">
        <f t="shared" si="281"/>
        <v>54.64142857142857</v>
      </c>
      <c r="M3590" s="1">
        <v>43637</v>
      </c>
      <c r="N3590">
        <f t="shared" si="282"/>
        <v>2019</v>
      </c>
      <c r="O3590" s="1" t="str">
        <f t="shared" si="283"/>
        <v>June</v>
      </c>
      <c r="P3590" s="1" t="str">
        <f t="shared" si="284"/>
        <v>Friday</v>
      </c>
      <c r="Q3590" s="2">
        <v>0.56317129629629625</v>
      </c>
      <c r="R3590" t="s">
        <v>33</v>
      </c>
      <c r="S3590">
        <v>218.57</v>
      </c>
      <c r="T3590">
        <v>42.86</v>
      </c>
      <c r="U3590">
        <v>163.92</v>
      </c>
      <c r="V3590">
        <v>8.4</v>
      </c>
    </row>
    <row r="3591" spans="1:22" x14ac:dyDescent="0.25">
      <c r="A3591" t="s">
        <v>3625</v>
      </c>
      <c r="B3591" t="s">
        <v>18</v>
      </c>
      <c r="C3591" t="s">
        <v>26</v>
      </c>
      <c r="D3591" t="s">
        <v>27</v>
      </c>
      <c r="E3591" t="s">
        <v>31</v>
      </c>
      <c r="F3591" t="s">
        <v>36</v>
      </c>
      <c r="G3591">
        <v>90.15</v>
      </c>
      <c r="H3591">
        <v>5</v>
      </c>
      <c r="I3591">
        <v>22.537500000000001</v>
      </c>
      <c r="J3591" s="7">
        <v>473.29</v>
      </c>
      <c r="K3591">
        <f t="shared" si="280"/>
        <v>407.70666666666671</v>
      </c>
      <c r="L3591">
        <f t="shared" si="281"/>
        <v>94.658000000000001</v>
      </c>
      <c r="M3591" s="1">
        <v>43624</v>
      </c>
      <c r="N3591">
        <f t="shared" si="282"/>
        <v>2019</v>
      </c>
      <c r="O3591" s="1" t="str">
        <f t="shared" si="283"/>
        <v>June</v>
      </c>
      <c r="P3591" s="1" t="str">
        <f t="shared" si="284"/>
        <v>Saturday</v>
      </c>
      <c r="Q3591" s="2">
        <v>0.930150462962963</v>
      </c>
      <c r="R3591" t="s">
        <v>23</v>
      </c>
      <c r="S3591">
        <v>270.45</v>
      </c>
      <c r="T3591">
        <v>42.86</v>
      </c>
      <c r="U3591">
        <v>202.84</v>
      </c>
      <c r="V3591">
        <v>5.4</v>
      </c>
    </row>
    <row r="3592" spans="1:22" x14ac:dyDescent="0.25">
      <c r="A3592" t="s">
        <v>3626</v>
      </c>
      <c r="B3592" t="s">
        <v>18</v>
      </c>
      <c r="C3592" t="s">
        <v>26</v>
      </c>
      <c r="D3592" t="s">
        <v>20</v>
      </c>
      <c r="E3592" t="s">
        <v>31</v>
      </c>
      <c r="F3592" t="s">
        <v>28</v>
      </c>
      <c r="G3592">
        <v>97.94</v>
      </c>
      <c r="H3592">
        <v>5</v>
      </c>
      <c r="I3592">
        <v>24.484999999999999</v>
      </c>
      <c r="J3592" s="7">
        <v>514.17999999999995</v>
      </c>
      <c r="K3592">
        <f t="shared" si="280"/>
        <v>317.43666666666667</v>
      </c>
      <c r="L3592">
        <f t="shared" si="281"/>
        <v>102.83599999999998</v>
      </c>
      <c r="M3592" s="1">
        <v>43633</v>
      </c>
      <c r="N3592">
        <f t="shared" si="282"/>
        <v>2019</v>
      </c>
      <c r="O3592" s="1" t="str">
        <f t="shared" si="283"/>
        <v>June</v>
      </c>
      <c r="P3592" s="1" t="str">
        <f t="shared" si="284"/>
        <v>Monday</v>
      </c>
      <c r="Q3592" s="2">
        <v>0.19694444444444445</v>
      </c>
      <c r="R3592" t="s">
        <v>29</v>
      </c>
      <c r="S3592">
        <v>293.82</v>
      </c>
      <c r="T3592">
        <v>42.86</v>
      </c>
      <c r="U3592">
        <v>220.36</v>
      </c>
      <c r="V3592">
        <v>5.5</v>
      </c>
    </row>
    <row r="3593" spans="1:22" x14ac:dyDescent="0.25">
      <c r="A3593" t="s">
        <v>3627</v>
      </c>
      <c r="B3593" t="s">
        <v>42</v>
      </c>
      <c r="C3593" t="s">
        <v>19</v>
      </c>
      <c r="D3593" t="s">
        <v>20</v>
      </c>
      <c r="E3593" t="s">
        <v>21</v>
      </c>
      <c r="F3593" t="s">
        <v>44</v>
      </c>
      <c r="G3593">
        <v>74.81</v>
      </c>
      <c r="H3593">
        <v>3</v>
      </c>
      <c r="I3593">
        <v>11.221500000000001</v>
      </c>
      <c r="J3593" s="7">
        <v>235.65</v>
      </c>
      <c r="K3593">
        <f t="shared" si="280"/>
        <v>255.36666666666667</v>
      </c>
      <c r="L3593">
        <f t="shared" si="281"/>
        <v>78.55</v>
      </c>
      <c r="M3593" s="1">
        <v>43620</v>
      </c>
      <c r="N3593">
        <f t="shared" si="282"/>
        <v>2019</v>
      </c>
      <c r="O3593" s="1" t="str">
        <f t="shared" si="283"/>
        <v>June</v>
      </c>
      <c r="P3593" s="1" t="str">
        <f t="shared" si="284"/>
        <v>Tuesday</v>
      </c>
      <c r="Q3593" s="2">
        <v>0.18668981481481481</v>
      </c>
      <c r="R3593" t="s">
        <v>29</v>
      </c>
      <c r="S3593">
        <v>134.66</v>
      </c>
      <c r="T3593">
        <v>42.86</v>
      </c>
      <c r="U3593">
        <v>100.99</v>
      </c>
      <c r="V3593">
        <v>9.6</v>
      </c>
    </row>
    <row r="3594" spans="1:22" x14ac:dyDescent="0.25">
      <c r="A3594" t="s">
        <v>3628</v>
      </c>
      <c r="B3594" t="s">
        <v>42</v>
      </c>
      <c r="C3594" t="s">
        <v>19</v>
      </c>
      <c r="D3594" t="s">
        <v>20</v>
      </c>
      <c r="E3594" t="s">
        <v>21</v>
      </c>
      <c r="F3594" t="s">
        <v>46</v>
      </c>
      <c r="G3594">
        <v>32.14</v>
      </c>
      <c r="H3594">
        <v>6</v>
      </c>
      <c r="I3594">
        <v>9.6419999999999995</v>
      </c>
      <c r="J3594" s="7">
        <v>202.48</v>
      </c>
      <c r="K3594">
        <f t="shared" si="280"/>
        <v>208.60333333333335</v>
      </c>
      <c r="L3594">
        <f t="shared" si="281"/>
        <v>33.746666666666663</v>
      </c>
      <c r="M3594" s="1">
        <v>43626</v>
      </c>
      <c r="N3594">
        <f t="shared" si="282"/>
        <v>2019</v>
      </c>
      <c r="O3594" s="1" t="str">
        <f t="shared" si="283"/>
        <v>June</v>
      </c>
      <c r="P3594" s="1" t="str">
        <f t="shared" si="284"/>
        <v>Monday</v>
      </c>
      <c r="Q3594" s="2">
        <v>0.23199074074074075</v>
      </c>
      <c r="R3594" t="s">
        <v>29</v>
      </c>
      <c r="S3594">
        <v>115.7</v>
      </c>
      <c r="T3594">
        <v>42.86</v>
      </c>
      <c r="U3594">
        <v>86.78</v>
      </c>
      <c r="V3594">
        <v>9.6999999999999993</v>
      </c>
    </row>
    <row r="3595" spans="1:22" x14ac:dyDescent="0.25">
      <c r="A3595" t="s">
        <v>3629</v>
      </c>
      <c r="B3595" t="s">
        <v>18</v>
      </c>
      <c r="C3595" t="s">
        <v>19</v>
      </c>
      <c r="D3595" t="s">
        <v>27</v>
      </c>
      <c r="E3595" t="s">
        <v>21</v>
      </c>
      <c r="F3595" t="s">
        <v>32</v>
      </c>
      <c r="G3595">
        <v>62.47</v>
      </c>
      <c r="H3595">
        <v>5</v>
      </c>
      <c r="I3595">
        <v>15.6175</v>
      </c>
      <c r="J3595" s="7">
        <v>327.97</v>
      </c>
      <c r="K3595">
        <f t="shared" si="280"/>
        <v>175.04666666666671</v>
      </c>
      <c r="L3595">
        <f t="shared" si="281"/>
        <v>65.594000000000008</v>
      </c>
      <c r="M3595" s="1">
        <v>43628</v>
      </c>
      <c r="N3595">
        <f t="shared" si="282"/>
        <v>2019</v>
      </c>
      <c r="O3595" s="1" t="str">
        <f t="shared" si="283"/>
        <v>June</v>
      </c>
      <c r="P3595" s="1" t="str">
        <f t="shared" si="284"/>
        <v>Wednesday</v>
      </c>
      <c r="Q3595" s="2">
        <v>0.17552083333333332</v>
      </c>
      <c r="R3595" t="s">
        <v>29</v>
      </c>
      <c r="S3595">
        <v>187.41</v>
      </c>
      <c r="T3595">
        <v>42.86</v>
      </c>
      <c r="U3595">
        <v>140.56</v>
      </c>
      <c r="V3595">
        <v>5.5</v>
      </c>
    </row>
    <row r="3596" spans="1:22" x14ac:dyDescent="0.25">
      <c r="A3596" t="s">
        <v>3630</v>
      </c>
      <c r="B3596" t="s">
        <v>18</v>
      </c>
      <c r="C3596" t="s">
        <v>19</v>
      </c>
      <c r="D3596" t="s">
        <v>27</v>
      </c>
      <c r="E3596" t="s">
        <v>31</v>
      </c>
      <c r="F3596" t="s">
        <v>36</v>
      </c>
      <c r="G3596">
        <v>90.82</v>
      </c>
      <c r="H3596">
        <v>1</v>
      </c>
      <c r="I3596">
        <v>4.5410000000000004</v>
      </c>
      <c r="J3596" s="7">
        <v>95.36</v>
      </c>
      <c r="K3596">
        <f t="shared" si="280"/>
        <v>246.72333333333336</v>
      </c>
      <c r="L3596">
        <f t="shared" si="281"/>
        <v>95.36</v>
      </c>
      <c r="M3596" s="1">
        <v>43637</v>
      </c>
      <c r="N3596">
        <f t="shared" si="282"/>
        <v>2019</v>
      </c>
      <c r="O3596" s="1" t="str">
        <f t="shared" si="283"/>
        <v>June</v>
      </c>
      <c r="P3596" s="1" t="str">
        <f t="shared" si="284"/>
        <v>Friday</v>
      </c>
      <c r="Q3596" s="2">
        <v>0.9652546296296296</v>
      </c>
      <c r="R3596" t="s">
        <v>23</v>
      </c>
      <c r="S3596">
        <v>54.49</v>
      </c>
      <c r="T3596">
        <v>42.86</v>
      </c>
      <c r="U3596">
        <v>40.869999999999997</v>
      </c>
      <c r="V3596">
        <v>8.5</v>
      </c>
    </row>
    <row r="3597" spans="1:22" x14ac:dyDescent="0.25">
      <c r="A3597" t="s">
        <v>3631</v>
      </c>
      <c r="B3597" t="s">
        <v>18</v>
      </c>
      <c r="C3597" t="s">
        <v>43</v>
      </c>
      <c r="D3597" t="s">
        <v>20</v>
      </c>
      <c r="E3597" t="s">
        <v>21</v>
      </c>
      <c r="F3597" t="s">
        <v>32</v>
      </c>
      <c r="G3597">
        <v>32.32</v>
      </c>
      <c r="H3597">
        <v>3</v>
      </c>
      <c r="I3597">
        <v>4.8479999999999999</v>
      </c>
      <c r="J3597" s="7">
        <v>101.81</v>
      </c>
      <c r="K3597">
        <f t="shared" si="280"/>
        <v>378.61999999999995</v>
      </c>
      <c r="L3597">
        <f t="shared" si="281"/>
        <v>33.936666666666667</v>
      </c>
      <c r="M3597" s="1">
        <v>43625</v>
      </c>
      <c r="N3597">
        <f t="shared" si="282"/>
        <v>2019</v>
      </c>
      <c r="O3597" s="1" t="str">
        <f t="shared" si="283"/>
        <v>June</v>
      </c>
      <c r="P3597" s="1" t="str">
        <f t="shared" si="284"/>
        <v>Sunday</v>
      </c>
      <c r="Q3597" s="2">
        <v>0.1158912037037037</v>
      </c>
      <c r="R3597" t="s">
        <v>33</v>
      </c>
      <c r="S3597">
        <v>58.18</v>
      </c>
      <c r="T3597">
        <v>42.85</v>
      </c>
      <c r="U3597">
        <v>43.63</v>
      </c>
      <c r="V3597">
        <v>5.9</v>
      </c>
    </row>
    <row r="3598" spans="1:22" x14ac:dyDescent="0.25">
      <c r="A3598" t="s">
        <v>3632</v>
      </c>
      <c r="B3598" t="s">
        <v>42</v>
      </c>
      <c r="C3598" t="s">
        <v>43</v>
      </c>
      <c r="D3598" t="s">
        <v>27</v>
      </c>
      <c r="E3598" t="s">
        <v>21</v>
      </c>
      <c r="F3598" t="s">
        <v>22</v>
      </c>
      <c r="G3598">
        <v>86.19</v>
      </c>
      <c r="H3598">
        <v>6</v>
      </c>
      <c r="I3598">
        <v>25.856999999999999</v>
      </c>
      <c r="J3598" s="7">
        <v>543</v>
      </c>
      <c r="K3598">
        <f t="shared" si="280"/>
        <v>469.87999999999994</v>
      </c>
      <c r="L3598">
        <f t="shared" si="281"/>
        <v>90.5</v>
      </c>
      <c r="M3598" s="1">
        <v>43623</v>
      </c>
      <c r="N3598">
        <f t="shared" si="282"/>
        <v>2019</v>
      </c>
      <c r="O3598" s="1" t="str">
        <f t="shared" si="283"/>
        <v>June</v>
      </c>
      <c r="P3598" s="1" t="str">
        <f t="shared" si="284"/>
        <v>Friday</v>
      </c>
      <c r="Q3598" s="2">
        <v>0.17572916666666666</v>
      </c>
      <c r="R3598" t="s">
        <v>33</v>
      </c>
      <c r="S3598">
        <v>310.27999999999997</v>
      </c>
      <c r="T3598">
        <v>42.86</v>
      </c>
      <c r="U3598">
        <v>232.72</v>
      </c>
      <c r="V3598">
        <v>5.0999999999999996</v>
      </c>
    </row>
    <row r="3599" spans="1:22" x14ac:dyDescent="0.25">
      <c r="A3599" t="s">
        <v>3633</v>
      </c>
      <c r="B3599" t="s">
        <v>25</v>
      </c>
      <c r="C3599" t="s">
        <v>43</v>
      </c>
      <c r="D3599" t="s">
        <v>27</v>
      </c>
      <c r="E3599" t="s">
        <v>31</v>
      </c>
      <c r="F3599" t="s">
        <v>28</v>
      </c>
      <c r="G3599">
        <v>66.81</v>
      </c>
      <c r="H3599">
        <v>7</v>
      </c>
      <c r="I3599">
        <v>23.383500000000002</v>
      </c>
      <c r="J3599" s="7">
        <v>491.05</v>
      </c>
      <c r="K3599">
        <f t="shared" si="280"/>
        <v>340.38333333333333</v>
      </c>
      <c r="L3599">
        <f t="shared" si="281"/>
        <v>70.150000000000006</v>
      </c>
      <c r="M3599" s="1">
        <v>43637</v>
      </c>
      <c r="N3599">
        <f t="shared" si="282"/>
        <v>2019</v>
      </c>
      <c r="O3599" s="1" t="str">
        <f t="shared" si="283"/>
        <v>June</v>
      </c>
      <c r="P3599" s="1" t="str">
        <f t="shared" si="284"/>
        <v>Friday</v>
      </c>
      <c r="Q3599" s="2">
        <v>0.11938657407407408</v>
      </c>
      <c r="R3599" t="s">
        <v>33</v>
      </c>
      <c r="S3599">
        <v>280.60000000000002</v>
      </c>
      <c r="T3599">
        <v>42.86</v>
      </c>
      <c r="U3599">
        <v>210.45</v>
      </c>
      <c r="V3599">
        <v>7.3</v>
      </c>
    </row>
    <row r="3600" spans="1:22" x14ac:dyDescent="0.25">
      <c r="A3600" t="s">
        <v>3634</v>
      </c>
      <c r="B3600" t="s">
        <v>42</v>
      </c>
      <c r="C3600" t="s">
        <v>19</v>
      </c>
      <c r="D3600" t="s">
        <v>20</v>
      </c>
      <c r="E3600" t="s">
        <v>31</v>
      </c>
      <c r="F3600" t="s">
        <v>36</v>
      </c>
      <c r="G3600">
        <v>71.540000000000006</v>
      </c>
      <c r="H3600">
        <v>5</v>
      </c>
      <c r="I3600">
        <v>17.885000000000002</v>
      </c>
      <c r="J3600" s="7">
        <v>375.59</v>
      </c>
      <c r="K3600">
        <f t="shared" si="280"/>
        <v>381.52</v>
      </c>
      <c r="L3600">
        <f t="shared" si="281"/>
        <v>75.117999999999995</v>
      </c>
      <c r="M3600" s="1">
        <v>43643</v>
      </c>
      <c r="N3600">
        <f t="shared" si="282"/>
        <v>2019</v>
      </c>
      <c r="O3600" s="1" t="str">
        <f t="shared" si="283"/>
        <v>June</v>
      </c>
      <c r="P3600" s="1" t="str">
        <f t="shared" si="284"/>
        <v>Thursday</v>
      </c>
      <c r="Q3600" s="2">
        <v>0.9965856481481481</v>
      </c>
      <c r="R3600" t="s">
        <v>23</v>
      </c>
      <c r="S3600">
        <v>214.62</v>
      </c>
      <c r="T3600">
        <v>42.86</v>
      </c>
      <c r="U3600">
        <v>160.97</v>
      </c>
      <c r="V3600">
        <v>7.9</v>
      </c>
    </row>
    <row r="3601" spans="1:22" x14ac:dyDescent="0.25">
      <c r="A3601" t="s">
        <v>3635</v>
      </c>
      <c r="B3601" t="s">
        <v>18</v>
      </c>
      <c r="C3601" t="s">
        <v>19</v>
      </c>
      <c r="D3601" t="s">
        <v>27</v>
      </c>
      <c r="E3601" t="s">
        <v>21</v>
      </c>
      <c r="F3601" t="s">
        <v>36</v>
      </c>
      <c r="G3601">
        <v>29.43</v>
      </c>
      <c r="H3601">
        <v>5</v>
      </c>
      <c r="I3601">
        <v>7.3574999999999999</v>
      </c>
      <c r="J3601" s="7">
        <v>154.51</v>
      </c>
      <c r="K3601">
        <f t="shared" si="280"/>
        <v>274.12</v>
      </c>
      <c r="L3601">
        <f t="shared" si="281"/>
        <v>30.901999999999997</v>
      </c>
      <c r="M3601" s="1">
        <v>43635</v>
      </c>
      <c r="N3601">
        <f t="shared" si="282"/>
        <v>2019</v>
      </c>
      <c r="O3601" s="1" t="str">
        <f t="shared" si="283"/>
        <v>June</v>
      </c>
      <c r="P3601" s="1" t="str">
        <f t="shared" si="284"/>
        <v>Wednesday</v>
      </c>
      <c r="Q3601" s="2">
        <v>9.2060185185185189E-2</v>
      </c>
      <c r="R3601" t="s">
        <v>23</v>
      </c>
      <c r="S3601">
        <v>88.29</v>
      </c>
      <c r="T3601">
        <v>42.86</v>
      </c>
      <c r="U3601">
        <v>66.22</v>
      </c>
      <c r="V3601">
        <v>7.9</v>
      </c>
    </row>
    <row r="3602" spans="1:22" x14ac:dyDescent="0.25">
      <c r="A3602" t="s">
        <v>3636</v>
      </c>
      <c r="B3602" t="s">
        <v>18</v>
      </c>
      <c r="C3602" t="s">
        <v>43</v>
      </c>
      <c r="D3602" t="s">
        <v>20</v>
      </c>
      <c r="E3602" t="s">
        <v>31</v>
      </c>
      <c r="F3602" t="s">
        <v>36</v>
      </c>
      <c r="G3602">
        <v>58.52</v>
      </c>
      <c r="H3602">
        <v>10</v>
      </c>
      <c r="I3602">
        <v>29.26</v>
      </c>
      <c r="J3602" s="7">
        <v>614.46</v>
      </c>
      <c r="K3602">
        <f t="shared" si="280"/>
        <v>286.91000000000003</v>
      </c>
      <c r="L3602">
        <f t="shared" si="281"/>
        <v>61.446000000000005</v>
      </c>
      <c r="M3602" s="1">
        <v>43620</v>
      </c>
      <c r="N3602">
        <f t="shared" si="282"/>
        <v>2019</v>
      </c>
      <c r="O3602" s="1" t="str">
        <f t="shared" si="283"/>
        <v>June</v>
      </c>
      <c r="P3602" s="1" t="str">
        <f t="shared" si="284"/>
        <v>Tuesday</v>
      </c>
      <c r="Q3602" s="2">
        <v>0.12716435185185185</v>
      </c>
      <c r="R3602" t="s">
        <v>33</v>
      </c>
      <c r="S3602">
        <v>351.12</v>
      </c>
      <c r="T3602">
        <v>42.86</v>
      </c>
      <c r="U3602">
        <v>263.33999999999997</v>
      </c>
      <c r="V3602">
        <v>7.7</v>
      </c>
    </row>
    <row r="3603" spans="1:22" x14ac:dyDescent="0.25">
      <c r="A3603" t="s">
        <v>3637</v>
      </c>
      <c r="B3603" t="s">
        <v>25</v>
      </c>
      <c r="C3603" t="s">
        <v>43</v>
      </c>
      <c r="D3603" t="s">
        <v>20</v>
      </c>
      <c r="E3603" t="s">
        <v>31</v>
      </c>
      <c r="F3603" t="s">
        <v>46</v>
      </c>
      <c r="G3603">
        <v>50.85</v>
      </c>
      <c r="H3603">
        <v>1</v>
      </c>
      <c r="I3603">
        <v>2.5425</v>
      </c>
      <c r="J3603" s="7">
        <v>53.39</v>
      </c>
      <c r="K3603">
        <f t="shared" si="280"/>
        <v>167.35</v>
      </c>
      <c r="L3603">
        <f t="shared" si="281"/>
        <v>53.39</v>
      </c>
      <c r="M3603" s="1">
        <v>43617</v>
      </c>
      <c r="N3603">
        <f t="shared" si="282"/>
        <v>2019</v>
      </c>
      <c r="O3603" s="1" t="str">
        <f t="shared" si="283"/>
        <v>June</v>
      </c>
      <c r="P3603" s="1" t="str">
        <f t="shared" si="284"/>
        <v>Saturday</v>
      </c>
      <c r="Q3603" s="2">
        <v>0.41089120370370369</v>
      </c>
      <c r="R3603" t="s">
        <v>33</v>
      </c>
      <c r="S3603">
        <v>30.51</v>
      </c>
      <c r="T3603">
        <v>42.85</v>
      </c>
      <c r="U3603">
        <v>22.88</v>
      </c>
      <c r="V3603">
        <v>7.9</v>
      </c>
    </row>
    <row r="3604" spans="1:22" x14ac:dyDescent="0.25">
      <c r="A3604" t="s">
        <v>3638</v>
      </c>
      <c r="B3604" t="s">
        <v>18</v>
      </c>
      <c r="C3604" t="s">
        <v>43</v>
      </c>
      <c r="D3604" t="s">
        <v>20</v>
      </c>
      <c r="E3604" t="s">
        <v>21</v>
      </c>
      <c r="F3604" t="s">
        <v>22</v>
      </c>
      <c r="G3604">
        <v>91.85</v>
      </c>
      <c r="H3604">
        <v>2</v>
      </c>
      <c r="I3604">
        <v>9.1850000000000005</v>
      </c>
      <c r="J3604" s="7">
        <v>192.88</v>
      </c>
      <c r="K3604">
        <f t="shared" si="280"/>
        <v>321.26333333333332</v>
      </c>
      <c r="L3604">
        <f t="shared" si="281"/>
        <v>96.44</v>
      </c>
      <c r="M3604" s="1">
        <v>43618</v>
      </c>
      <c r="N3604">
        <f t="shared" si="282"/>
        <v>2019</v>
      </c>
      <c r="O3604" s="1" t="str">
        <f t="shared" si="283"/>
        <v>June</v>
      </c>
      <c r="P3604" s="1" t="str">
        <f t="shared" si="284"/>
        <v>Sunday</v>
      </c>
      <c r="Q3604" s="2">
        <v>5.0347222222222224E-2</v>
      </c>
      <c r="R3604" t="s">
        <v>33</v>
      </c>
      <c r="S3604">
        <v>110.22</v>
      </c>
      <c r="T3604">
        <v>42.86</v>
      </c>
      <c r="U3604">
        <v>82.66</v>
      </c>
      <c r="V3604">
        <v>9.6</v>
      </c>
    </row>
    <row r="3605" spans="1:22" x14ac:dyDescent="0.25">
      <c r="A3605" t="s">
        <v>3639</v>
      </c>
      <c r="B3605" t="s">
        <v>18</v>
      </c>
      <c r="C3605" t="s">
        <v>26</v>
      </c>
      <c r="D3605" t="s">
        <v>20</v>
      </c>
      <c r="E3605" t="s">
        <v>31</v>
      </c>
      <c r="F3605" t="s">
        <v>22</v>
      </c>
      <c r="G3605">
        <v>48.72</v>
      </c>
      <c r="H3605">
        <v>5</v>
      </c>
      <c r="I3605">
        <v>12.18</v>
      </c>
      <c r="J3605" s="7">
        <v>255.78</v>
      </c>
      <c r="K3605">
        <f t="shared" si="280"/>
        <v>347.65666666666669</v>
      </c>
      <c r="L3605">
        <f t="shared" si="281"/>
        <v>51.155999999999999</v>
      </c>
      <c r="M3605" s="1">
        <v>43629</v>
      </c>
      <c r="N3605">
        <f t="shared" si="282"/>
        <v>2019</v>
      </c>
      <c r="O3605" s="1" t="str">
        <f t="shared" si="283"/>
        <v>June</v>
      </c>
      <c r="P3605" s="1" t="str">
        <f t="shared" si="284"/>
        <v>Thursday</v>
      </c>
      <c r="Q3605" s="2">
        <v>7.6655092592592594E-2</v>
      </c>
      <c r="R3605" t="s">
        <v>33</v>
      </c>
      <c r="S3605">
        <v>146.16</v>
      </c>
      <c r="T3605">
        <v>42.86</v>
      </c>
      <c r="U3605">
        <v>109.62</v>
      </c>
      <c r="V3605">
        <v>5.9</v>
      </c>
    </row>
    <row r="3606" spans="1:22" x14ac:dyDescent="0.25">
      <c r="A3606" t="s">
        <v>3640</v>
      </c>
      <c r="B3606" t="s">
        <v>18</v>
      </c>
      <c r="C3606" t="s">
        <v>43</v>
      </c>
      <c r="D3606" t="s">
        <v>20</v>
      </c>
      <c r="E3606" t="s">
        <v>31</v>
      </c>
      <c r="F3606" t="s">
        <v>22</v>
      </c>
      <c r="G3606">
        <v>49.06</v>
      </c>
      <c r="H3606">
        <v>10</v>
      </c>
      <c r="I3606">
        <v>24.53</v>
      </c>
      <c r="J3606" s="7">
        <v>515.13</v>
      </c>
      <c r="K3606">
        <f t="shared" si="280"/>
        <v>551.39</v>
      </c>
      <c r="L3606">
        <f t="shared" si="281"/>
        <v>51.512999999999998</v>
      </c>
      <c r="M3606" s="1">
        <v>43632</v>
      </c>
      <c r="N3606">
        <f t="shared" si="282"/>
        <v>2019</v>
      </c>
      <c r="O3606" s="1" t="str">
        <f t="shared" si="283"/>
        <v>June</v>
      </c>
      <c r="P3606" s="1" t="str">
        <f t="shared" si="284"/>
        <v>Sunday</v>
      </c>
      <c r="Q3606" s="2">
        <v>0.47518518518518521</v>
      </c>
      <c r="R3606" t="s">
        <v>29</v>
      </c>
      <c r="S3606">
        <v>294.36</v>
      </c>
      <c r="T3606">
        <v>42.86</v>
      </c>
      <c r="U3606">
        <v>220.77</v>
      </c>
      <c r="V3606">
        <v>9.4</v>
      </c>
    </row>
    <row r="3607" spans="1:22" x14ac:dyDescent="0.25">
      <c r="A3607" t="s">
        <v>3641</v>
      </c>
      <c r="B3607" t="s">
        <v>18</v>
      </c>
      <c r="C3607" t="s">
        <v>19</v>
      </c>
      <c r="D3607" t="s">
        <v>20</v>
      </c>
      <c r="E3607" t="s">
        <v>21</v>
      </c>
      <c r="F3607" t="s">
        <v>28</v>
      </c>
      <c r="G3607">
        <v>51.82</v>
      </c>
      <c r="H3607">
        <v>5</v>
      </c>
      <c r="I3607">
        <v>12.955</v>
      </c>
      <c r="J3607" s="7">
        <v>272.06</v>
      </c>
      <c r="K3607">
        <f t="shared" si="280"/>
        <v>483.56666666666666</v>
      </c>
      <c r="L3607">
        <f t="shared" si="281"/>
        <v>54.411999999999999</v>
      </c>
      <c r="M3607" s="1">
        <v>43630</v>
      </c>
      <c r="N3607">
        <f t="shared" si="282"/>
        <v>2019</v>
      </c>
      <c r="O3607" s="1" t="str">
        <f t="shared" si="283"/>
        <v>June</v>
      </c>
      <c r="P3607" s="1" t="str">
        <f t="shared" si="284"/>
        <v>Friday</v>
      </c>
      <c r="Q3607" s="2">
        <v>5.7372685185185186E-2</v>
      </c>
      <c r="R3607" t="s">
        <v>33</v>
      </c>
      <c r="S3607">
        <v>155.46</v>
      </c>
      <c r="T3607">
        <v>42.86</v>
      </c>
      <c r="U3607">
        <v>116.6</v>
      </c>
      <c r="V3607">
        <v>5.7</v>
      </c>
    </row>
    <row r="3608" spans="1:22" x14ac:dyDescent="0.25">
      <c r="A3608" t="s">
        <v>3642</v>
      </c>
      <c r="B3608" t="s">
        <v>25</v>
      </c>
      <c r="C3608" t="s">
        <v>26</v>
      </c>
      <c r="D3608" t="s">
        <v>27</v>
      </c>
      <c r="E3608" t="s">
        <v>21</v>
      </c>
      <c r="F3608" t="s">
        <v>44</v>
      </c>
      <c r="G3608">
        <v>82.57</v>
      </c>
      <c r="H3608">
        <v>10</v>
      </c>
      <c r="I3608">
        <v>41.284999999999997</v>
      </c>
      <c r="J3608" s="7">
        <v>866.98</v>
      </c>
      <c r="K3608">
        <f t="shared" si="280"/>
        <v>543.94000000000005</v>
      </c>
      <c r="L3608">
        <f t="shared" si="281"/>
        <v>86.698000000000008</v>
      </c>
      <c r="M3608" s="1">
        <v>43629</v>
      </c>
      <c r="N3608">
        <f t="shared" si="282"/>
        <v>2019</v>
      </c>
      <c r="O3608" s="1" t="str">
        <f t="shared" si="283"/>
        <v>June</v>
      </c>
      <c r="P3608" s="1" t="str">
        <f t="shared" si="284"/>
        <v>Thursday</v>
      </c>
      <c r="Q3608" s="2">
        <v>8.2592592592592592E-2</v>
      </c>
      <c r="R3608" t="s">
        <v>23</v>
      </c>
      <c r="S3608">
        <v>495.42</v>
      </c>
      <c r="T3608">
        <v>42.86</v>
      </c>
      <c r="U3608">
        <v>371.56</v>
      </c>
      <c r="V3608">
        <v>6</v>
      </c>
    </row>
    <row r="3609" spans="1:22" x14ac:dyDescent="0.25">
      <c r="A3609" t="s">
        <v>3643</v>
      </c>
      <c r="B3609" t="s">
        <v>18</v>
      </c>
      <c r="C3609" t="s">
        <v>19</v>
      </c>
      <c r="D3609" t="s">
        <v>20</v>
      </c>
      <c r="E3609" t="s">
        <v>31</v>
      </c>
      <c r="F3609" t="s">
        <v>32</v>
      </c>
      <c r="G3609">
        <v>32.979999999999997</v>
      </c>
      <c r="H3609">
        <v>9</v>
      </c>
      <c r="I3609">
        <v>14.840999999999999</v>
      </c>
      <c r="J3609" s="7">
        <v>311.66000000000003</v>
      </c>
      <c r="K3609">
        <f t="shared" si="280"/>
        <v>337.77333333333337</v>
      </c>
      <c r="L3609">
        <f t="shared" si="281"/>
        <v>34.628888888888895</v>
      </c>
      <c r="M3609" s="1">
        <v>43638</v>
      </c>
      <c r="N3609">
        <f t="shared" si="282"/>
        <v>2019</v>
      </c>
      <c r="O3609" s="1" t="str">
        <f t="shared" si="283"/>
        <v>June</v>
      </c>
      <c r="P3609" s="1" t="str">
        <f t="shared" si="284"/>
        <v>Saturday</v>
      </c>
      <c r="Q3609" s="2">
        <v>0.50821759259259258</v>
      </c>
      <c r="R3609" t="s">
        <v>33</v>
      </c>
      <c r="S3609">
        <v>178.09</v>
      </c>
      <c r="T3609">
        <v>42.86</v>
      </c>
      <c r="U3609">
        <v>133.57</v>
      </c>
      <c r="V3609">
        <v>7.8</v>
      </c>
    </row>
    <row r="3610" spans="1:22" x14ac:dyDescent="0.25">
      <c r="A3610" t="s">
        <v>3644</v>
      </c>
      <c r="B3610" t="s">
        <v>25</v>
      </c>
      <c r="C3610" t="s">
        <v>43</v>
      </c>
      <c r="D3610" t="s">
        <v>27</v>
      </c>
      <c r="E3610" t="s">
        <v>31</v>
      </c>
      <c r="F3610" t="s">
        <v>44</v>
      </c>
      <c r="G3610">
        <v>43.16</v>
      </c>
      <c r="H3610">
        <v>10</v>
      </c>
      <c r="I3610">
        <v>21.58</v>
      </c>
      <c r="J3610" s="7">
        <v>453.18</v>
      </c>
      <c r="K3610">
        <f t="shared" si="280"/>
        <v>328.02333333333331</v>
      </c>
      <c r="L3610">
        <f t="shared" si="281"/>
        <v>45.317999999999998</v>
      </c>
      <c r="M3610" s="1">
        <v>43635</v>
      </c>
      <c r="N3610">
        <f t="shared" si="282"/>
        <v>2019</v>
      </c>
      <c r="O3610" s="1" t="str">
        <f t="shared" si="283"/>
        <v>June</v>
      </c>
      <c r="P3610" s="1" t="str">
        <f t="shared" si="284"/>
        <v>Wednesday</v>
      </c>
      <c r="Q3610" s="2">
        <v>0.10606481481481482</v>
      </c>
      <c r="R3610" t="s">
        <v>33</v>
      </c>
      <c r="S3610">
        <v>258.95999999999998</v>
      </c>
      <c r="T3610">
        <v>42.86</v>
      </c>
      <c r="U3610">
        <v>194.22</v>
      </c>
      <c r="V3610">
        <v>7.7</v>
      </c>
    </row>
    <row r="3611" spans="1:22" x14ac:dyDescent="0.25">
      <c r="A3611" t="s">
        <v>3645</v>
      </c>
      <c r="B3611" t="s">
        <v>42</v>
      </c>
      <c r="C3611" t="s">
        <v>26</v>
      </c>
      <c r="D3611" t="s">
        <v>20</v>
      </c>
      <c r="E3611" t="s">
        <v>31</v>
      </c>
      <c r="F3611" t="s">
        <v>44</v>
      </c>
      <c r="G3611">
        <v>47.33</v>
      </c>
      <c r="H3611">
        <v>5</v>
      </c>
      <c r="I3611">
        <v>11.8325</v>
      </c>
      <c r="J3611" s="7">
        <v>248.48</v>
      </c>
      <c r="K3611">
        <f t="shared" si="280"/>
        <v>250.38</v>
      </c>
      <c r="L3611">
        <f t="shared" si="281"/>
        <v>49.695999999999998</v>
      </c>
      <c r="M3611" s="1">
        <v>43633</v>
      </c>
      <c r="N3611">
        <f t="shared" si="282"/>
        <v>2019</v>
      </c>
      <c r="O3611" s="1" t="str">
        <f t="shared" si="283"/>
        <v>June</v>
      </c>
      <c r="P3611" s="1" t="str">
        <f t="shared" si="284"/>
        <v>Monday</v>
      </c>
      <c r="Q3611" s="2">
        <v>0.30481481481481482</v>
      </c>
      <c r="R3611" t="s">
        <v>33</v>
      </c>
      <c r="S3611">
        <v>141.99</v>
      </c>
      <c r="T3611">
        <v>42.86</v>
      </c>
      <c r="U3611">
        <v>106.49</v>
      </c>
      <c r="V3611">
        <v>6.9</v>
      </c>
    </row>
    <row r="3612" spans="1:22" x14ac:dyDescent="0.25">
      <c r="A3612" t="s">
        <v>3646</v>
      </c>
      <c r="B3612" t="s">
        <v>42</v>
      </c>
      <c r="C3612" t="s">
        <v>19</v>
      </c>
      <c r="D3612" t="s">
        <v>20</v>
      </c>
      <c r="E3612" t="s">
        <v>31</v>
      </c>
      <c r="F3612" t="s">
        <v>44</v>
      </c>
      <c r="G3612">
        <v>67.239999999999995</v>
      </c>
      <c r="H3612">
        <v>4</v>
      </c>
      <c r="I3612">
        <v>13.448</v>
      </c>
      <c r="J3612" s="7">
        <v>282.41000000000003</v>
      </c>
      <c r="K3612">
        <f t="shared" si="280"/>
        <v>186.47333333333336</v>
      </c>
      <c r="L3612">
        <f t="shared" si="281"/>
        <v>70.602500000000006</v>
      </c>
      <c r="M3612" s="1">
        <v>43631</v>
      </c>
      <c r="N3612">
        <f t="shared" si="282"/>
        <v>2019</v>
      </c>
      <c r="O3612" s="1" t="str">
        <f t="shared" si="283"/>
        <v>June</v>
      </c>
      <c r="P3612" s="1" t="str">
        <f t="shared" si="284"/>
        <v>Saturday</v>
      </c>
      <c r="Q3612" s="2">
        <v>0.58575231481481482</v>
      </c>
      <c r="R3612" t="s">
        <v>23</v>
      </c>
      <c r="S3612">
        <v>161.38</v>
      </c>
      <c r="T3612">
        <v>42.86</v>
      </c>
      <c r="U3612">
        <v>121.03</v>
      </c>
      <c r="V3612">
        <v>7.3</v>
      </c>
    </row>
    <row r="3613" spans="1:22" x14ac:dyDescent="0.25">
      <c r="A3613" t="s">
        <v>3647</v>
      </c>
      <c r="B3613" t="s">
        <v>42</v>
      </c>
      <c r="C3613" t="s">
        <v>19</v>
      </c>
      <c r="D3613" t="s">
        <v>20</v>
      </c>
      <c r="E3613" t="s">
        <v>31</v>
      </c>
      <c r="F3613" t="s">
        <v>32</v>
      </c>
      <c r="G3613">
        <v>26.22</v>
      </c>
      <c r="H3613">
        <v>8</v>
      </c>
      <c r="I3613">
        <v>10.488</v>
      </c>
      <c r="J3613" s="7">
        <v>220.25</v>
      </c>
      <c r="K3613">
        <f t="shared" si="280"/>
        <v>268.76</v>
      </c>
      <c r="L3613">
        <f t="shared" si="281"/>
        <v>27.53125</v>
      </c>
      <c r="M3613" s="1">
        <v>43623</v>
      </c>
      <c r="N3613">
        <f t="shared" si="282"/>
        <v>2019</v>
      </c>
      <c r="O3613" s="1" t="str">
        <f t="shared" si="283"/>
        <v>June</v>
      </c>
      <c r="P3613" s="1" t="str">
        <f t="shared" si="284"/>
        <v>Friday</v>
      </c>
      <c r="Q3613" s="2">
        <v>3.4201388888888892E-2</v>
      </c>
      <c r="R3613" t="s">
        <v>23</v>
      </c>
      <c r="S3613">
        <v>125.86</v>
      </c>
      <c r="T3613">
        <v>42.86</v>
      </c>
      <c r="U3613">
        <v>94.39</v>
      </c>
      <c r="V3613">
        <v>8.3000000000000007</v>
      </c>
    </row>
    <row r="3614" spans="1:22" x14ac:dyDescent="0.25">
      <c r="A3614" t="s">
        <v>3648</v>
      </c>
      <c r="B3614" t="s">
        <v>42</v>
      </c>
      <c r="C3614" t="s">
        <v>26</v>
      </c>
      <c r="D3614" t="s">
        <v>27</v>
      </c>
      <c r="E3614" t="s">
        <v>21</v>
      </c>
      <c r="F3614" t="s">
        <v>46</v>
      </c>
      <c r="G3614">
        <v>9.01</v>
      </c>
      <c r="H3614">
        <v>6</v>
      </c>
      <c r="I3614">
        <v>2.7029999999999998</v>
      </c>
      <c r="J3614" s="7">
        <v>56.76</v>
      </c>
      <c r="K3614">
        <f t="shared" si="280"/>
        <v>399.66</v>
      </c>
      <c r="L3614">
        <f t="shared" si="281"/>
        <v>9.4599999999999991</v>
      </c>
      <c r="M3614" s="1">
        <v>43643</v>
      </c>
      <c r="N3614">
        <f t="shared" si="282"/>
        <v>2019</v>
      </c>
      <c r="O3614" s="1" t="str">
        <f t="shared" si="283"/>
        <v>June</v>
      </c>
      <c r="P3614" s="1" t="str">
        <f t="shared" si="284"/>
        <v>Thursday</v>
      </c>
      <c r="Q3614" s="2">
        <v>0.3475462962962963</v>
      </c>
      <c r="R3614" t="s">
        <v>33</v>
      </c>
      <c r="S3614">
        <v>32.44</v>
      </c>
      <c r="T3614">
        <v>42.85</v>
      </c>
      <c r="U3614">
        <v>24.32</v>
      </c>
      <c r="V3614">
        <v>5.5</v>
      </c>
    </row>
    <row r="3615" spans="1:22" x14ac:dyDescent="0.25">
      <c r="A3615" t="s">
        <v>3649</v>
      </c>
      <c r="B3615" t="s">
        <v>25</v>
      </c>
      <c r="C3615" t="s">
        <v>43</v>
      </c>
      <c r="D3615" t="s">
        <v>20</v>
      </c>
      <c r="E3615" t="s">
        <v>31</v>
      </c>
      <c r="F3615" t="s">
        <v>22</v>
      </c>
      <c r="G3615">
        <v>72.010000000000005</v>
      </c>
      <c r="H3615">
        <v>7</v>
      </c>
      <c r="I3615">
        <v>25.203499999999998</v>
      </c>
      <c r="J3615" s="7">
        <v>529.27</v>
      </c>
      <c r="K3615">
        <f t="shared" si="280"/>
        <v>556.22666666666669</v>
      </c>
      <c r="L3615">
        <f t="shared" si="281"/>
        <v>75.61</v>
      </c>
      <c r="M3615" s="1">
        <v>43632</v>
      </c>
      <c r="N3615">
        <f t="shared" si="282"/>
        <v>2019</v>
      </c>
      <c r="O3615" s="1" t="str">
        <f t="shared" si="283"/>
        <v>June</v>
      </c>
      <c r="P3615" s="1" t="str">
        <f t="shared" si="284"/>
        <v>Sunday</v>
      </c>
      <c r="Q3615" s="2">
        <v>0.29689814814814813</v>
      </c>
      <c r="R3615" t="s">
        <v>23</v>
      </c>
      <c r="S3615">
        <v>302.44</v>
      </c>
      <c r="T3615">
        <v>42.86</v>
      </c>
      <c r="U3615">
        <v>226.83</v>
      </c>
      <c r="V3615">
        <v>5.7</v>
      </c>
    </row>
    <row r="3616" spans="1:22" x14ac:dyDescent="0.25">
      <c r="A3616" t="s">
        <v>3650</v>
      </c>
      <c r="B3616" t="s">
        <v>25</v>
      </c>
      <c r="C3616" t="s">
        <v>19</v>
      </c>
      <c r="D3616" t="s">
        <v>27</v>
      </c>
      <c r="E3616" t="s">
        <v>31</v>
      </c>
      <c r="F3616" t="s">
        <v>36</v>
      </c>
      <c r="G3616">
        <v>72.97</v>
      </c>
      <c r="H3616">
        <v>8</v>
      </c>
      <c r="I3616">
        <v>29.187999999999999</v>
      </c>
      <c r="J3616" s="7">
        <v>612.95000000000005</v>
      </c>
      <c r="K3616">
        <f t="shared" si="280"/>
        <v>448.83</v>
      </c>
      <c r="L3616">
        <f t="shared" si="281"/>
        <v>76.618750000000006</v>
      </c>
      <c r="M3616" s="1">
        <v>43638</v>
      </c>
      <c r="N3616">
        <f t="shared" si="282"/>
        <v>2019</v>
      </c>
      <c r="O3616" s="1" t="str">
        <f t="shared" si="283"/>
        <v>June</v>
      </c>
      <c r="P3616" s="1" t="str">
        <f t="shared" si="284"/>
        <v>Saturday</v>
      </c>
      <c r="Q3616" s="2">
        <v>0.2330787037037037</v>
      </c>
      <c r="R3616" t="s">
        <v>33</v>
      </c>
      <c r="S3616">
        <v>350.26</v>
      </c>
      <c r="T3616">
        <v>42.86</v>
      </c>
      <c r="U3616">
        <v>262.69</v>
      </c>
      <c r="V3616">
        <v>7.7</v>
      </c>
    </row>
    <row r="3617" spans="1:22" x14ac:dyDescent="0.25">
      <c r="A3617" t="s">
        <v>3651</v>
      </c>
      <c r="B3617" t="s">
        <v>42</v>
      </c>
      <c r="C3617" t="s">
        <v>26</v>
      </c>
      <c r="D3617" t="s">
        <v>27</v>
      </c>
      <c r="E3617" t="s">
        <v>21</v>
      </c>
      <c r="F3617" t="s">
        <v>36</v>
      </c>
      <c r="G3617">
        <v>55.71</v>
      </c>
      <c r="H3617">
        <v>9</v>
      </c>
      <c r="I3617">
        <v>25.069500000000001</v>
      </c>
      <c r="J3617" s="7">
        <v>526.46</v>
      </c>
      <c r="K3617">
        <f t="shared" si="280"/>
        <v>277.58000000000004</v>
      </c>
      <c r="L3617">
        <f t="shared" si="281"/>
        <v>58.495555555555562</v>
      </c>
      <c r="M3617" s="1">
        <v>43621</v>
      </c>
      <c r="N3617">
        <f t="shared" si="282"/>
        <v>2019</v>
      </c>
      <c r="O3617" s="1" t="str">
        <f t="shared" si="283"/>
        <v>June</v>
      </c>
      <c r="P3617" s="1" t="str">
        <f t="shared" si="284"/>
        <v>Wednesday</v>
      </c>
      <c r="Q3617" s="2">
        <v>0.94545138888888891</v>
      </c>
      <c r="R3617" t="s">
        <v>29</v>
      </c>
      <c r="S3617">
        <v>300.83</v>
      </c>
      <c r="T3617">
        <v>42.86</v>
      </c>
      <c r="U3617">
        <v>225.63</v>
      </c>
      <c r="V3617">
        <v>9.6</v>
      </c>
    </row>
    <row r="3618" spans="1:22" x14ac:dyDescent="0.25">
      <c r="A3618" t="s">
        <v>3652</v>
      </c>
      <c r="B3618" t="s">
        <v>25</v>
      </c>
      <c r="C3618" t="s">
        <v>43</v>
      </c>
      <c r="D3618" t="s">
        <v>27</v>
      </c>
      <c r="E3618" t="s">
        <v>21</v>
      </c>
      <c r="F3618" t="s">
        <v>28</v>
      </c>
      <c r="G3618">
        <v>65.739999999999995</v>
      </c>
      <c r="H3618">
        <v>3</v>
      </c>
      <c r="I3618">
        <v>9.8610000000000007</v>
      </c>
      <c r="J3618" s="7">
        <v>207.08</v>
      </c>
      <c r="K3618">
        <f t="shared" si="280"/>
        <v>198.20000000000002</v>
      </c>
      <c r="L3618">
        <f t="shared" si="281"/>
        <v>69.026666666666671</v>
      </c>
      <c r="M3618" s="1">
        <v>43622</v>
      </c>
      <c r="N3618">
        <f t="shared" si="282"/>
        <v>2019</v>
      </c>
      <c r="O3618" s="1" t="str">
        <f t="shared" si="283"/>
        <v>June</v>
      </c>
      <c r="P3618" s="1" t="str">
        <f t="shared" si="284"/>
        <v>Thursday</v>
      </c>
      <c r="Q3618" s="2">
        <v>0.63148148148148153</v>
      </c>
      <c r="R3618" t="s">
        <v>23</v>
      </c>
      <c r="S3618">
        <v>118.33</v>
      </c>
      <c r="T3618">
        <v>42.86</v>
      </c>
      <c r="U3618">
        <v>88.75</v>
      </c>
      <c r="V3618">
        <v>5.6</v>
      </c>
    </row>
    <row r="3619" spans="1:22" x14ac:dyDescent="0.25">
      <c r="A3619" t="s">
        <v>3653</v>
      </c>
      <c r="B3619" t="s">
        <v>42</v>
      </c>
      <c r="C3619" t="s">
        <v>19</v>
      </c>
      <c r="D3619" t="s">
        <v>20</v>
      </c>
      <c r="E3619" t="s">
        <v>21</v>
      </c>
      <c r="F3619" t="s">
        <v>22</v>
      </c>
      <c r="G3619">
        <v>94.48</v>
      </c>
      <c r="H3619">
        <v>1</v>
      </c>
      <c r="I3619">
        <v>4.7240000000000002</v>
      </c>
      <c r="J3619" s="7">
        <v>99.2</v>
      </c>
      <c r="K3619">
        <f t="shared" si="280"/>
        <v>194.28333333333333</v>
      </c>
      <c r="L3619">
        <f t="shared" si="281"/>
        <v>99.2</v>
      </c>
      <c r="M3619" s="1">
        <v>43640</v>
      </c>
      <c r="N3619">
        <f t="shared" si="282"/>
        <v>2019</v>
      </c>
      <c r="O3619" s="1" t="str">
        <f t="shared" si="283"/>
        <v>June</v>
      </c>
      <c r="P3619" s="1" t="str">
        <f t="shared" si="284"/>
        <v>Monday</v>
      </c>
      <c r="Q3619" s="2">
        <v>0.19950231481481481</v>
      </c>
      <c r="R3619" t="s">
        <v>33</v>
      </c>
      <c r="S3619">
        <v>56.69</v>
      </c>
      <c r="T3619">
        <v>42.85</v>
      </c>
      <c r="U3619">
        <v>42.51</v>
      </c>
      <c r="V3619">
        <v>7</v>
      </c>
    </row>
    <row r="3620" spans="1:22" x14ac:dyDescent="0.25">
      <c r="A3620" t="s">
        <v>3654</v>
      </c>
      <c r="B3620" t="s">
        <v>42</v>
      </c>
      <c r="C3620" t="s">
        <v>19</v>
      </c>
      <c r="D3620" t="s">
        <v>27</v>
      </c>
      <c r="E3620" t="s">
        <v>31</v>
      </c>
      <c r="F3620" t="s">
        <v>46</v>
      </c>
      <c r="G3620">
        <v>91.53</v>
      </c>
      <c r="H3620">
        <v>3</v>
      </c>
      <c r="I3620">
        <v>13.7295</v>
      </c>
      <c r="J3620" s="7">
        <v>288.32</v>
      </c>
      <c r="K3620">
        <f t="shared" si="280"/>
        <v>464.30999999999995</v>
      </c>
      <c r="L3620">
        <f t="shared" si="281"/>
        <v>96.106666666666669</v>
      </c>
      <c r="M3620" s="1">
        <v>43627</v>
      </c>
      <c r="N3620">
        <f t="shared" si="282"/>
        <v>2019</v>
      </c>
      <c r="O3620" s="1" t="str">
        <f t="shared" si="283"/>
        <v>June</v>
      </c>
      <c r="P3620" s="1" t="str">
        <f t="shared" si="284"/>
        <v>Tuesday</v>
      </c>
      <c r="Q3620" s="2">
        <v>0.60688657407407409</v>
      </c>
      <c r="R3620" t="s">
        <v>23</v>
      </c>
      <c r="S3620">
        <v>164.75</v>
      </c>
      <c r="T3620">
        <v>42.86</v>
      </c>
      <c r="U3620">
        <v>123.57</v>
      </c>
      <c r="V3620">
        <v>8.1</v>
      </c>
    </row>
    <row r="3621" spans="1:22" x14ac:dyDescent="0.25">
      <c r="A3621" t="s">
        <v>3655</v>
      </c>
      <c r="B3621" t="s">
        <v>18</v>
      </c>
      <c r="C3621" t="s">
        <v>43</v>
      </c>
      <c r="D3621" t="s">
        <v>20</v>
      </c>
      <c r="E3621" t="s">
        <v>21</v>
      </c>
      <c r="F3621" t="s">
        <v>46</v>
      </c>
      <c r="G3621">
        <v>20.67</v>
      </c>
      <c r="H3621">
        <v>9</v>
      </c>
      <c r="I3621">
        <v>9.3015000000000008</v>
      </c>
      <c r="J3621" s="7">
        <v>195.33</v>
      </c>
      <c r="K3621">
        <f t="shared" si="280"/>
        <v>482.82999999999993</v>
      </c>
      <c r="L3621">
        <f t="shared" si="281"/>
        <v>21.703333333333333</v>
      </c>
      <c r="M3621" s="1">
        <v>43639</v>
      </c>
      <c r="N3621">
        <f t="shared" si="282"/>
        <v>2019</v>
      </c>
      <c r="O3621" s="1" t="str">
        <f t="shared" si="283"/>
        <v>June</v>
      </c>
      <c r="P3621" s="1" t="str">
        <f t="shared" si="284"/>
        <v>Sunday</v>
      </c>
      <c r="Q3621" s="2">
        <v>0.64630787037037041</v>
      </c>
      <c r="R3621" t="s">
        <v>23</v>
      </c>
      <c r="S3621">
        <v>111.62</v>
      </c>
      <c r="T3621">
        <v>42.86</v>
      </c>
      <c r="U3621">
        <v>83.71</v>
      </c>
      <c r="V3621">
        <v>5.0999999999999996</v>
      </c>
    </row>
    <row r="3622" spans="1:22" x14ac:dyDescent="0.25">
      <c r="A3622" t="s">
        <v>3656</v>
      </c>
      <c r="B3622" t="s">
        <v>18</v>
      </c>
      <c r="C3622" t="s">
        <v>43</v>
      </c>
      <c r="D3622" t="s">
        <v>20</v>
      </c>
      <c r="E3622" t="s">
        <v>21</v>
      </c>
      <c r="F3622" t="s">
        <v>22</v>
      </c>
      <c r="G3622">
        <v>96.22</v>
      </c>
      <c r="H3622">
        <v>9</v>
      </c>
      <c r="I3622">
        <v>43.298999999999999</v>
      </c>
      <c r="J3622" s="7">
        <v>909.28</v>
      </c>
      <c r="K3622">
        <f t="shared" si="280"/>
        <v>509.7</v>
      </c>
      <c r="L3622">
        <f t="shared" si="281"/>
        <v>101.0311111111111</v>
      </c>
      <c r="M3622" s="1">
        <v>43637</v>
      </c>
      <c r="N3622">
        <f t="shared" si="282"/>
        <v>2019</v>
      </c>
      <c r="O3622" s="1" t="str">
        <f t="shared" si="283"/>
        <v>June</v>
      </c>
      <c r="P3622" s="1" t="str">
        <f t="shared" si="284"/>
        <v>Friday</v>
      </c>
      <c r="Q3622" s="2">
        <v>0.7905092592592593</v>
      </c>
      <c r="R3622" t="s">
        <v>29</v>
      </c>
      <c r="S3622">
        <v>519.59</v>
      </c>
      <c r="T3622">
        <v>42.86</v>
      </c>
      <c r="U3622">
        <v>389.69</v>
      </c>
      <c r="V3622">
        <v>10</v>
      </c>
    </row>
    <row r="3623" spans="1:22" x14ac:dyDescent="0.25">
      <c r="A3623" t="s">
        <v>3657</v>
      </c>
      <c r="B3623" t="s">
        <v>25</v>
      </c>
      <c r="C3623" t="s">
        <v>26</v>
      </c>
      <c r="D3623" t="s">
        <v>20</v>
      </c>
      <c r="E3623" t="s">
        <v>31</v>
      </c>
      <c r="F3623" t="s">
        <v>36</v>
      </c>
      <c r="G3623">
        <v>32.75</v>
      </c>
      <c r="H3623">
        <v>10</v>
      </c>
      <c r="I3623">
        <v>16.375</v>
      </c>
      <c r="J3623" s="7">
        <v>343.88</v>
      </c>
      <c r="K3623">
        <f t="shared" si="280"/>
        <v>215.45333333333329</v>
      </c>
      <c r="L3623">
        <f t="shared" si="281"/>
        <v>34.387999999999998</v>
      </c>
      <c r="M3623" s="1">
        <v>43627</v>
      </c>
      <c r="N3623">
        <f t="shared" si="282"/>
        <v>2019</v>
      </c>
      <c r="O3623" s="1" t="str">
        <f t="shared" si="283"/>
        <v>June</v>
      </c>
      <c r="P3623" s="1" t="str">
        <f t="shared" si="284"/>
        <v>Tuesday</v>
      </c>
      <c r="Q3623" s="2">
        <v>0.23554398148148148</v>
      </c>
      <c r="R3623" t="s">
        <v>23</v>
      </c>
      <c r="S3623">
        <v>196.5</v>
      </c>
      <c r="T3623">
        <v>42.86</v>
      </c>
      <c r="U3623">
        <v>147.38</v>
      </c>
      <c r="V3623">
        <v>6.8</v>
      </c>
    </row>
    <row r="3624" spans="1:22" x14ac:dyDescent="0.25">
      <c r="A3624" t="s">
        <v>3658</v>
      </c>
      <c r="B3624" t="s">
        <v>25</v>
      </c>
      <c r="C3624" t="s">
        <v>26</v>
      </c>
      <c r="D3624" t="s">
        <v>27</v>
      </c>
      <c r="E3624" t="s">
        <v>21</v>
      </c>
      <c r="F3624" t="s">
        <v>22</v>
      </c>
      <c r="G3624">
        <v>52.56</v>
      </c>
      <c r="H3624">
        <v>5</v>
      </c>
      <c r="I3624">
        <v>13.14</v>
      </c>
      <c r="J3624" s="7">
        <v>275.94</v>
      </c>
      <c r="K3624">
        <f t="shared" si="280"/>
        <v>293.69</v>
      </c>
      <c r="L3624">
        <f t="shared" si="281"/>
        <v>55.188000000000002</v>
      </c>
      <c r="M3624" s="1">
        <v>43638</v>
      </c>
      <c r="N3624">
        <f t="shared" si="282"/>
        <v>2019</v>
      </c>
      <c r="O3624" s="1" t="str">
        <f t="shared" si="283"/>
        <v>June</v>
      </c>
      <c r="P3624" s="1" t="str">
        <f t="shared" si="284"/>
        <v>Saturday</v>
      </c>
      <c r="Q3624" s="2">
        <v>0.13494212962962962</v>
      </c>
      <c r="R3624" t="s">
        <v>29</v>
      </c>
      <c r="S3624">
        <v>157.68</v>
      </c>
      <c r="T3624">
        <v>42.86</v>
      </c>
      <c r="U3624">
        <v>118.26</v>
      </c>
      <c r="V3624">
        <v>7.3</v>
      </c>
    </row>
    <row r="3625" spans="1:22" x14ac:dyDescent="0.25">
      <c r="A3625" t="s">
        <v>3659</v>
      </c>
      <c r="B3625" t="s">
        <v>18</v>
      </c>
      <c r="C3625" t="s">
        <v>19</v>
      </c>
      <c r="D3625" t="s">
        <v>27</v>
      </c>
      <c r="E3625" t="s">
        <v>31</v>
      </c>
      <c r="F3625" t="s">
        <v>44</v>
      </c>
      <c r="G3625">
        <v>25.28</v>
      </c>
      <c r="H3625">
        <v>1</v>
      </c>
      <c r="I3625">
        <v>1.264</v>
      </c>
      <c r="J3625" s="7">
        <v>26.54</v>
      </c>
      <c r="K3625">
        <f t="shared" si="280"/>
        <v>269.78333333333336</v>
      </c>
      <c r="L3625">
        <f t="shared" si="281"/>
        <v>26.54</v>
      </c>
      <c r="M3625" s="1">
        <v>43636</v>
      </c>
      <c r="N3625">
        <f t="shared" si="282"/>
        <v>2019</v>
      </c>
      <c r="O3625" s="1" t="str">
        <f t="shared" si="283"/>
        <v>June</v>
      </c>
      <c r="P3625" s="1" t="str">
        <f t="shared" si="284"/>
        <v>Thursday</v>
      </c>
      <c r="Q3625" s="2">
        <v>0.2697222222222222</v>
      </c>
      <c r="R3625" t="s">
        <v>29</v>
      </c>
      <c r="S3625">
        <v>15.17</v>
      </c>
      <c r="T3625">
        <v>42.84</v>
      </c>
      <c r="U3625">
        <v>11.37</v>
      </c>
      <c r="V3625">
        <v>9.5</v>
      </c>
    </row>
    <row r="3626" spans="1:22" x14ac:dyDescent="0.25">
      <c r="A3626" t="s">
        <v>3660</v>
      </c>
      <c r="B3626" t="s">
        <v>25</v>
      </c>
      <c r="C3626" t="s">
        <v>19</v>
      </c>
      <c r="D3626" t="s">
        <v>20</v>
      </c>
      <c r="E3626" t="s">
        <v>21</v>
      </c>
      <c r="F3626" t="s">
        <v>32</v>
      </c>
      <c r="G3626">
        <v>78.72</v>
      </c>
      <c r="H3626">
        <v>7</v>
      </c>
      <c r="I3626">
        <v>27.552</v>
      </c>
      <c r="J3626" s="7">
        <v>578.59</v>
      </c>
      <c r="K3626">
        <f t="shared" si="280"/>
        <v>337.50333333333333</v>
      </c>
      <c r="L3626">
        <f t="shared" si="281"/>
        <v>82.655714285714296</v>
      </c>
      <c r="M3626" s="1">
        <v>43620</v>
      </c>
      <c r="N3626">
        <f t="shared" si="282"/>
        <v>2019</v>
      </c>
      <c r="O3626" s="1" t="str">
        <f t="shared" si="283"/>
        <v>June</v>
      </c>
      <c r="P3626" s="1" t="str">
        <f t="shared" si="284"/>
        <v>Tuesday</v>
      </c>
      <c r="Q3626" s="2">
        <v>0.13108796296296296</v>
      </c>
      <c r="R3626" t="s">
        <v>29</v>
      </c>
      <c r="S3626">
        <v>330.62</v>
      </c>
      <c r="T3626">
        <v>42.86</v>
      </c>
      <c r="U3626">
        <v>247.97</v>
      </c>
      <c r="V3626">
        <v>5.9</v>
      </c>
    </row>
    <row r="3627" spans="1:22" x14ac:dyDescent="0.25">
      <c r="A3627" t="s">
        <v>3661</v>
      </c>
      <c r="B3627" t="s">
        <v>18</v>
      </c>
      <c r="C3627" t="s">
        <v>43</v>
      </c>
      <c r="D3627" t="s">
        <v>27</v>
      </c>
      <c r="E3627" t="s">
        <v>21</v>
      </c>
      <c r="F3627" t="s">
        <v>28</v>
      </c>
      <c r="G3627">
        <v>19.45</v>
      </c>
      <c r="H3627">
        <v>10</v>
      </c>
      <c r="I3627">
        <v>9.7249999999999996</v>
      </c>
      <c r="J3627" s="7">
        <v>204.22</v>
      </c>
      <c r="K3627">
        <f t="shared" si="280"/>
        <v>281.05333333333334</v>
      </c>
      <c r="L3627">
        <f t="shared" si="281"/>
        <v>20.422000000000001</v>
      </c>
      <c r="M3627" s="1">
        <v>43633</v>
      </c>
      <c r="N3627">
        <f t="shared" si="282"/>
        <v>2019</v>
      </c>
      <c r="O3627" s="1" t="str">
        <f t="shared" si="283"/>
        <v>June</v>
      </c>
      <c r="P3627" s="1" t="str">
        <f t="shared" si="284"/>
        <v>Monday</v>
      </c>
      <c r="Q3627" s="2">
        <v>0.36288194444444444</v>
      </c>
      <c r="R3627" t="s">
        <v>23</v>
      </c>
      <c r="S3627">
        <v>116.7</v>
      </c>
      <c r="T3627">
        <v>42.86</v>
      </c>
      <c r="U3627">
        <v>87.52</v>
      </c>
      <c r="V3627">
        <v>6</v>
      </c>
    </row>
    <row r="3628" spans="1:22" x14ac:dyDescent="0.25">
      <c r="A3628" t="s">
        <v>3662</v>
      </c>
      <c r="B3628" t="s">
        <v>42</v>
      </c>
      <c r="C3628" t="s">
        <v>43</v>
      </c>
      <c r="D3628" t="s">
        <v>27</v>
      </c>
      <c r="E3628" t="s">
        <v>21</v>
      </c>
      <c r="F3628" t="s">
        <v>22</v>
      </c>
      <c r="G3628">
        <v>72.92</v>
      </c>
      <c r="H3628">
        <v>3</v>
      </c>
      <c r="I3628">
        <v>10.938000000000001</v>
      </c>
      <c r="J3628" s="7">
        <v>229.7</v>
      </c>
      <c r="K3628">
        <f t="shared" si="280"/>
        <v>280.11</v>
      </c>
      <c r="L3628">
        <f t="shared" si="281"/>
        <v>76.566666666666663</v>
      </c>
      <c r="M3628" s="1">
        <v>43633</v>
      </c>
      <c r="N3628">
        <f t="shared" si="282"/>
        <v>2019</v>
      </c>
      <c r="O3628" s="1" t="str">
        <f t="shared" si="283"/>
        <v>June</v>
      </c>
      <c r="P3628" s="1" t="str">
        <f t="shared" si="284"/>
        <v>Monday</v>
      </c>
      <c r="Q3628" s="2">
        <v>0.17188657407407407</v>
      </c>
      <c r="R3628" t="s">
        <v>33</v>
      </c>
      <c r="S3628">
        <v>131.26</v>
      </c>
      <c r="T3628">
        <v>42.86</v>
      </c>
      <c r="U3628">
        <v>98.44</v>
      </c>
      <c r="V3628">
        <v>5.9</v>
      </c>
    </row>
    <row r="3629" spans="1:22" x14ac:dyDescent="0.25">
      <c r="A3629" t="s">
        <v>3663</v>
      </c>
      <c r="B3629" t="s">
        <v>18</v>
      </c>
      <c r="C3629" t="s">
        <v>43</v>
      </c>
      <c r="D3629" t="s">
        <v>27</v>
      </c>
      <c r="E3629" t="s">
        <v>31</v>
      </c>
      <c r="F3629" t="s">
        <v>22</v>
      </c>
      <c r="G3629">
        <v>77.95</v>
      </c>
      <c r="H3629">
        <v>5</v>
      </c>
      <c r="I3629">
        <v>19.487500000000001</v>
      </c>
      <c r="J3629" s="7">
        <v>409.24</v>
      </c>
      <c r="K3629">
        <f t="shared" si="280"/>
        <v>342.65333333333336</v>
      </c>
      <c r="L3629">
        <f t="shared" si="281"/>
        <v>81.847999999999999</v>
      </c>
      <c r="M3629" s="1">
        <v>43641</v>
      </c>
      <c r="N3629">
        <f t="shared" si="282"/>
        <v>2019</v>
      </c>
      <c r="O3629" s="1" t="str">
        <f t="shared" si="283"/>
        <v>June</v>
      </c>
      <c r="P3629" s="1" t="str">
        <f t="shared" si="284"/>
        <v>Tuesday</v>
      </c>
      <c r="Q3629" s="2">
        <v>0.36596064814814816</v>
      </c>
      <c r="R3629" t="s">
        <v>33</v>
      </c>
      <c r="S3629">
        <v>233.85</v>
      </c>
      <c r="T3629">
        <v>42.86</v>
      </c>
      <c r="U3629">
        <v>175.39</v>
      </c>
      <c r="V3629">
        <v>7.1</v>
      </c>
    </row>
    <row r="3630" spans="1:22" x14ac:dyDescent="0.25">
      <c r="A3630" t="s">
        <v>3664</v>
      </c>
      <c r="B3630" t="s">
        <v>25</v>
      </c>
      <c r="C3630" t="s">
        <v>43</v>
      </c>
      <c r="D3630" t="s">
        <v>20</v>
      </c>
      <c r="E3630" t="s">
        <v>21</v>
      </c>
      <c r="F3630" t="s">
        <v>44</v>
      </c>
      <c r="G3630">
        <v>47.95</v>
      </c>
      <c r="H3630">
        <v>4</v>
      </c>
      <c r="I3630">
        <v>9.59</v>
      </c>
      <c r="J3630" s="7">
        <v>201.39</v>
      </c>
      <c r="K3630">
        <f t="shared" si="280"/>
        <v>377.17666666666668</v>
      </c>
      <c r="L3630">
        <f t="shared" si="281"/>
        <v>50.347499999999997</v>
      </c>
      <c r="M3630" s="1">
        <v>43629</v>
      </c>
      <c r="N3630">
        <f t="shared" si="282"/>
        <v>2019</v>
      </c>
      <c r="O3630" s="1" t="str">
        <f t="shared" si="283"/>
        <v>June</v>
      </c>
      <c r="P3630" s="1" t="str">
        <f t="shared" si="284"/>
        <v>Thursday</v>
      </c>
      <c r="Q3630" s="2">
        <v>0.49797453703703703</v>
      </c>
      <c r="R3630" t="s">
        <v>23</v>
      </c>
      <c r="S3630">
        <v>115.08</v>
      </c>
      <c r="T3630">
        <v>42.86</v>
      </c>
      <c r="U3630">
        <v>86.31</v>
      </c>
      <c r="V3630">
        <v>6.2</v>
      </c>
    </row>
    <row r="3631" spans="1:22" x14ac:dyDescent="0.25">
      <c r="A3631" t="s">
        <v>3665</v>
      </c>
      <c r="B3631" t="s">
        <v>25</v>
      </c>
      <c r="C3631" t="s">
        <v>19</v>
      </c>
      <c r="D3631" t="s">
        <v>27</v>
      </c>
      <c r="E3631" t="s">
        <v>21</v>
      </c>
      <c r="F3631" t="s">
        <v>22</v>
      </c>
      <c r="G3631">
        <v>56.78</v>
      </c>
      <c r="H3631">
        <v>7</v>
      </c>
      <c r="I3631">
        <v>19.873000000000001</v>
      </c>
      <c r="J3631" s="7">
        <v>417.33</v>
      </c>
      <c r="K3631">
        <f t="shared" si="280"/>
        <v>324.64333333333326</v>
      </c>
      <c r="L3631">
        <f t="shared" si="281"/>
        <v>59.618571428571428</v>
      </c>
      <c r="M3631" s="1">
        <v>43635</v>
      </c>
      <c r="N3631">
        <f t="shared" si="282"/>
        <v>2019</v>
      </c>
      <c r="O3631" s="1" t="str">
        <f t="shared" si="283"/>
        <v>June</v>
      </c>
      <c r="P3631" s="1" t="str">
        <f t="shared" si="284"/>
        <v>Wednesday</v>
      </c>
      <c r="Q3631" s="2">
        <v>0.31697916666666665</v>
      </c>
      <c r="R3631" t="s">
        <v>29</v>
      </c>
      <c r="S3631">
        <v>238.48</v>
      </c>
      <c r="T3631">
        <v>42.86</v>
      </c>
      <c r="U3631">
        <v>178.85</v>
      </c>
      <c r="V3631">
        <v>7.2</v>
      </c>
    </row>
    <row r="3632" spans="1:22" x14ac:dyDescent="0.25">
      <c r="A3632" t="s">
        <v>3666</v>
      </c>
      <c r="B3632" t="s">
        <v>25</v>
      </c>
      <c r="C3632" t="s">
        <v>26</v>
      </c>
      <c r="D3632" t="s">
        <v>20</v>
      </c>
      <c r="E3632" t="s">
        <v>21</v>
      </c>
      <c r="F3632" t="s">
        <v>22</v>
      </c>
      <c r="G3632">
        <v>69.77</v>
      </c>
      <c r="H3632">
        <v>7</v>
      </c>
      <c r="I3632">
        <v>24.419499999999999</v>
      </c>
      <c r="J3632" s="7">
        <v>512.80999999999995</v>
      </c>
      <c r="K3632">
        <f t="shared" si="280"/>
        <v>515.96666666666658</v>
      </c>
      <c r="L3632">
        <f t="shared" si="281"/>
        <v>73.258571428571415</v>
      </c>
      <c r="M3632" s="1">
        <v>43626</v>
      </c>
      <c r="N3632">
        <f t="shared" si="282"/>
        <v>2019</v>
      </c>
      <c r="O3632" s="1" t="str">
        <f t="shared" si="283"/>
        <v>June</v>
      </c>
      <c r="P3632" s="1" t="str">
        <f t="shared" si="284"/>
        <v>Monday</v>
      </c>
      <c r="Q3632" s="2">
        <v>0.29045138888888888</v>
      </c>
      <c r="R3632" t="s">
        <v>33</v>
      </c>
      <c r="S3632">
        <v>293.02999999999997</v>
      </c>
      <c r="T3632">
        <v>42.86</v>
      </c>
      <c r="U3632">
        <v>219.78</v>
      </c>
      <c r="V3632">
        <v>9.3000000000000007</v>
      </c>
    </row>
    <row r="3633" spans="1:22" x14ac:dyDescent="0.25">
      <c r="A3633" t="s">
        <v>3667</v>
      </c>
      <c r="B3633" t="s">
        <v>42</v>
      </c>
      <c r="C3633" t="s">
        <v>26</v>
      </c>
      <c r="D3633" t="s">
        <v>20</v>
      </c>
      <c r="E3633" t="s">
        <v>21</v>
      </c>
      <c r="F3633" t="s">
        <v>32</v>
      </c>
      <c r="G3633">
        <v>20.85</v>
      </c>
      <c r="H3633">
        <v>2</v>
      </c>
      <c r="I3633">
        <v>2.085</v>
      </c>
      <c r="J3633" s="7">
        <v>43.79</v>
      </c>
      <c r="K3633">
        <f t="shared" si="280"/>
        <v>415.94666666666666</v>
      </c>
      <c r="L3633">
        <f t="shared" si="281"/>
        <v>21.895</v>
      </c>
      <c r="M3633" s="1">
        <v>43626</v>
      </c>
      <c r="N3633">
        <f t="shared" si="282"/>
        <v>2019</v>
      </c>
      <c r="O3633" s="1" t="str">
        <f t="shared" si="283"/>
        <v>June</v>
      </c>
      <c r="P3633" s="1" t="str">
        <f t="shared" si="284"/>
        <v>Monday</v>
      </c>
      <c r="Q3633" s="2">
        <v>0.24344907407407407</v>
      </c>
      <c r="R3633" t="s">
        <v>23</v>
      </c>
      <c r="S3633">
        <v>25.02</v>
      </c>
      <c r="T3633">
        <v>42.86</v>
      </c>
      <c r="U3633">
        <v>18.77</v>
      </c>
      <c r="V3633">
        <v>9.6</v>
      </c>
    </row>
    <row r="3634" spans="1:22" x14ac:dyDescent="0.25">
      <c r="A3634" t="s">
        <v>3668</v>
      </c>
      <c r="B3634" t="s">
        <v>25</v>
      </c>
      <c r="C3634" t="s">
        <v>43</v>
      </c>
      <c r="D3634" t="s">
        <v>27</v>
      </c>
      <c r="E3634" t="s">
        <v>31</v>
      </c>
      <c r="F3634" t="s">
        <v>28</v>
      </c>
      <c r="G3634">
        <v>94.41</v>
      </c>
      <c r="H3634">
        <v>10</v>
      </c>
      <c r="I3634">
        <v>47.204999999999998</v>
      </c>
      <c r="J3634" s="7">
        <v>991.3</v>
      </c>
      <c r="K3634">
        <f t="shared" si="280"/>
        <v>577.82000000000005</v>
      </c>
      <c r="L3634">
        <f t="shared" si="281"/>
        <v>99.13</v>
      </c>
      <c r="M3634" s="1">
        <v>43641</v>
      </c>
      <c r="N3634">
        <f t="shared" si="282"/>
        <v>2019</v>
      </c>
      <c r="O3634" s="1" t="str">
        <f t="shared" si="283"/>
        <v>June</v>
      </c>
      <c r="P3634" s="1" t="str">
        <f t="shared" si="284"/>
        <v>Tuesday</v>
      </c>
      <c r="Q3634" s="2">
        <v>0.86276620370370372</v>
      </c>
      <c r="R3634" t="s">
        <v>23</v>
      </c>
      <c r="S3634">
        <v>566.46</v>
      </c>
      <c r="T3634">
        <v>42.86</v>
      </c>
      <c r="U3634">
        <v>424.84</v>
      </c>
      <c r="V3634">
        <v>6.1</v>
      </c>
    </row>
    <row r="3635" spans="1:22" x14ac:dyDescent="0.25">
      <c r="A3635" t="s">
        <v>3669</v>
      </c>
      <c r="B3635" t="s">
        <v>25</v>
      </c>
      <c r="C3635" t="s">
        <v>43</v>
      </c>
      <c r="D3635" t="s">
        <v>27</v>
      </c>
      <c r="E3635" t="s">
        <v>31</v>
      </c>
      <c r="F3635" t="s">
        <v>44</v>
      </c>
      <c r="G3635">
        <v>67.540000000000006</v>
      </c>
      <c r="H3635">
        <v>3</v>
      </c>
      <c r="I3635">
        <v>10.131</v>
      </c>
      <c r="J3635" s="7">
        <v>212.75</v>
      </c>
      <c r="K3635">
        <f t="shared" si="280"/>
        <v>451.36666666666662</v>
      </c>
      <c r="L3635">
        <f t="shared" si="281"/>
        <v>70.916666666666671</v>
      </c>
      <c r="M3635" s="1">
        <v>43637</v>
      </c>
      <c r="N3635">
        <f t="shared" si="282"/>
        <v>2019</v>
      </c>
      <c r="O3635" s="1" t="str">
        <f t="shared" si="283"/>
        <v>June</v>
      </c>
      <c r="P3635" s="1" t="str">
        <f t="shared" si="284"/>
        <v>Friday</v>
      </c>
      <c r="Q3635" s="2">
        <v>4.4444444444444444E-3</v>
      </c>
      <c r="R3635" t="s">
        <v>29</v>
      </c>
      <c r="S3635">
        <v>121.57</v>
      </c>
      <c r="T3635">
        <v>42.86</v>
      </c>
      <c r="U3635">
        <v>91.18</v>
      </c>
      <c r="V3635">
        <v>5.2</v>
      </c>
    </row>
    <row r="3636" spans="1:22" x14ac:dyDescent="0.25">
      <c r="A3636" t="s">
        <v>3670</v>
      </c>
      <c r="B3636" t="s">
        <v>42</v>
      </c>
      <c r="C3636" t="s">
        <v>19</v>
      </c>
      <c r="D3636" t="s">
        <v>27</v>
      </c>
      <c r="E3636" t="s">
        <v>31</v>
      </c>
      <c r="F3636" t="s">
        <v>36</v>
      </c>
      <c r="G3636">
        <v>50.42</v>
      </c>
      <c r="H3636">
        <v>10</v>
      </c>
      <c r="I3636">
        <v>25.21</v>
      </c>
      <c r="J3636" s="7">
        <v>529.41</v>
      </c>
      <c r="K3636">
        <f t="shared" si="280"/>
        <v>418.44</v>
      </c>
      <c r="L3636">
        <f t="shared" si="281"/>
        <v>52.940999999999995</v>
      </c>
      <c r="M3636" s="1">
        <v>43632</v>
      </c>
      <c r="N3636">
        <f t="shared" si="282"/>
        <v>2019</v>
      </c>
      <c r="O3636" s="1" t="str">
        <f t="shared" si="283"/>
        <v>June</v>
      </c>
      <c r="P3636" s="1" t="str">
        <f t="shared" si="284"/>
        <v>Sunday</v>
      </c>
      <c r="Q3636" s="2">
        <v>0.75871527777777781</v>
      </c>
      <c r="R3636" t="s">
        <v>29</v>
      </c>
      <c r="S3636">
        <v>302.52</v>
      </c>
      <c r="T3636">
        <v>42.86</v>
      </c>
      <c r="U3636">
        <v>226.89</v>
      </c>
      <c r="V3636">
        <v>8.4</v>
      </c>
    </row>
    <row r="3637" spans="1:22" x14ac:dyDescent="0.25">
      <c r="A3637" t="s">
        <v>3671</v>
      </c>
      <c r="B3637" t="s">
        <v>42</v>
      </c>
      <c r="C3637" t="s">
        <v>26</v>
      </c>
      <c r="D3637" t="s">
        <v>20</v>
      </c>
      <c r="E3637" t="s">
        <v>31</v>
      </c>
      <c r="F3637" t="s">
        <v>28</v>
      </c>
      <c r="G3637">
        <v>72.849999999999994</v>
      </c>
      <c r="H3637">
        <v>8</v>
      </c>
      <c r="I3637">
        <v>29.14</v>
      </c>
      <c r="J3637" s="7">
        <v>611.94000000000005</v>
      </c>
      <c r="K3637">
        <f t="shared" si="280"/>
        <v>463.6033333333333</v>
      </c>
      <c r="L3637">
        <f t="shared" si="281"/>
        <v>76.492500000000007</v>
      </c>
      <c r="M3637" s="1">
        <v>43630</v>
      </c>
      <c r="N3637">
        <f t="shared" si="282"/>
        <v>2019</v>
      </c>
      <c r="O3637" s="1" t="str">
        <f t="shared" si="283"/>
        <v>June</v>
      </c>
      <c r="P3637" s="1" t="str">
        <f t="shared" si="284"/>
        <v>Friday</v>
      </c>
      <c r="Q3637" s="2">
        <v>3.184027777777778E-2</v>
      </c>
      <c r="R3637" t="s">
        <v>33</v>
      </c>
      <c r="S3637">
        <v>349.68</v>
      </c>
      <c r="T3637">
        <v>42.86</v>
      </c>
      <c r="U3637">
        <v>262.26</v>
      </c>
      <c r="V3637">
        <v>6.8</v>
      </c>
    </row>
    <row r="3638" spans="1:22" x14ac:dyDescent="0.25">
      <c r="A3638" t="s">
        <v>3672</v>
      </c>
      <c r="B3638" t="s">
        <v>18</v>
      </c>
      <c r="C3638" t="s">
        <v>43</v>
      </c>
      <c r="D3638" t="s">
        <v>27</v>
      </c>
      <c r="E3638" t="s">
        <v>31</v>
      </c>
      <c r="F3638" t="s">
        <v>32</v>
      </c>
      <c r="G3638">
        <v>12.06</v>
      </c>
      <c r="H3638">
        <v>9</v>
      </c>
      <c r="I3638">
        <v>5.4269999999999996</v>
      </c>
      <c r="J3638" s="7">
        <v>113.97</v>
      </c>
      <c r="K3638">
        <f t="shared" si="280"/>
        <v>344.23333333333335</v>
      </c>
      <c r="L3638">
        <f t="shared" si="281"/>
        <v>12.663333333333334</v>
      </c>
      <c r="M3638" s="1">
        <v>43633</v>
      </c>
      <c r="N3638">
        <f t="shared" si="282"/>
        <v>2019</v>
      </c>
      <c r="O3638" s="1" t="str">
        <f t="shared" si="283"/>
        <v>June</v>
      </c>
      <c r="P3638" s="1" t="str">
        <f t="shared" si="284"/>
        <v>Monday</v>
      </c>
      <c r="Q3638" s="2">
        <v>0.26082175925925927</v>
      </c>
      <c r="R3638" t="s">
        <v>23</v>
      </c>
      <c r="S3638">
        <v>65.12</v>
      </c>
      <c r="T3638">
        <v>42.86</v>
      </c>
      <c r="U3638">
        <v>48.85</v>
      </c>
      <c r="V3638">
        <v>9.6</v>
      </c>
    </row>
    <row r="3639" spans="1:22" x14ac:dyDescent="0.25">
      <c r="A3639" t="s">
        <v>3673</v>
      </c>
      <c r="B3639" t="s">
        <v>25</v>
      </c>
      <c r="C3639" t="s">
        <v>43</v>
      </c>
      <c r="D3639" t="s">
        <v>27</v>
      </c>
      <c r="E3639" t="s">
        <v>31</v>
      </c>
      <c r="F3639" t="s">
        <v>44</v>
      </c>
      <c r="G3639">
        <v>70.36</v>
      </c>
      <c r="H3639">
        <v>9</v>
      </c>
      <c r="I3639">
        <v>31.661999999999999</v>
      </c>
      <c r="J3639" s="7">
        <v>664.9</v>
      </c>
      <c r="K3639">
        <f t="shared" si="280"/>
        <v>371.83333333333331</v>
      </c>
      <c r="L3639">
        <f t="shared" si="281"/>
        <v>73.87777777777778</v>
      </c>
      <c r="M3639" s="1">
        <v>43619</v>
      </c>
      <c r="N3639">
        <f t="shared" si="282"/>
        <v>2019</v>
      </c>
      <c r="O3639" s="1" t="str">
        <f t="shared" si="283"/>
        <v>June</v>
      </c>
      <c r="P3639" s="1" t="str">
        <f t="shared" si="284"/>
        <v>Monday</v>
      </c>
      <c r="Q3639" s="2">
        <v>0.55092592592592593</v>
      </c>
      <c r="R3639" t="s">
        <v>33</v>
      </c>
      <c r="S3639">
        <v>379.94</v>
      </c>
      <c r="T3639">
        <v>42.86</v>
      </c>
      <c r="U3639">
        <v>284.95999999999998</v>
      </c>
      <c r="V3639">
        <v>8.5</v>
      </c>
    </row>
    <row r="3640" spans="1:22" x14ac:dyDescent="0.25">
      <c r="A3640" t="s">
        <v>3674</v>
      </c>
      <c r="B3640" t="s">
        <v>18</v>
      </c>
      <c r="C3640" t="s">
        <v>19</v>
      </c>
      <c r="D3640" t="s">
        <v>27</v>
      </c>
      <c r="E3640" t="s">
        <v>21</v>
      </c>
      <c r="F3640" t="s">
        <v>28</v>
      </c>
      <c r="G3640">
        <v>80.58</v>
      </c>
      <c r="H3640">
        <v>3</v>
      </c>
      <c r="I3640">
        <v>12.087</v>
      </c>
      <c r="J3640" s="7">
        <v>253.83</v>
      </c>
      <c r="K3640">
        <f t="shared" si="280"/>
        <v>272.87</v>
      </c>
      <c r="L3640">
        <f t="shared" si="281"/>
        <v>84.61</v>
      </c>
      <c r="M3640" s="1">
        <v>43644</v>
      </c>
      <c r="N3640">
        <f t="shared" si="282"/>
        <v>2019</v>
      </c>
      <c r="O3640" s="1" t="str">
        <f t="shared" si="283"/>
        <v>June</v>
      </c>
      <c r="P3640" s="1" t="str">
        <f t="shared" si="284"/>
        <v>Friday</v>
      </c>
      <c r="Q3640" s="2">
        <v>9.7372685185185187E-2</v>
      </c>
      <c r="R3640" t="s">
        <v>23</v>
      </c>
      <c r="S3640">
        <v>145.04</v>
      </c>
      <c r="T3640">
        <v>42.86</v>
      </c>
      <c r="U3640">
        <v>108.79</v>
      </c>
      <c r="V3640">
        <v>7.8</v>
      </c>
    </row>
    <row r="3641" spans="1:22" x14ac:dyDescent="0.25">
      <c r="A3641" t="s">
        <v>3675</v>
      </c>
      <c r="B3641" t="s">
        <v>18</v>
      </c>
      <c r="C3641" t="s">
        <v>26</v>
      </c>
      <c r="D3641" t="s">
        <v>20</v>
      </c>
      <c r="E3641" t="s">
        <v>31</v>
      </c>
      <c r="F3641" t="s">
        <v>22</v>
      </c>
      <c r="G3641">
        <v>18.739999999999998</v>
      </c>
      <c r="H3641">
        <v>10</v>
      </c>
      <c r="I3641">
        <v>9.3699999999999992</v>
      </c>
      <c r="J3641" s="7">
        <v>196.77</v>
      </c>
      <c r="K3641">
        <f t="shared" si="280"/>
        <v>291.66333333333336</v>
      </c>
      <c r="L3641">
        <f t="shared" si="281"/>
        <v>19.677</v>
      </c>
      <c r="M3641" s="1">
        <v>43641</v>
      </c>
      <c r="N3641">
        <f t="shared" si="282"/>
        <v>2019</v>
      </c>
      <c r="O3641" s="1" t="str">
        <f t="shared" si="283"/>
        <v>June</v>
      </c>
      <c r="P3641" s="1" t="str">
        <f t="shared" si="284"/>
        <v>Tuesday</v>
      </c>
      <c r="Q3641" s="2">
        <v>0.61306712962962961</v>
      </c>
      <c r="R3641" t="s">
        <v>29</v>
      </c>
      <c r="S3641">
        <v>112.44</v>
      </c>
      <c r="T3641">
        <v>42.86</v>
      </c>
      <c r="U3641">
        <v>84.33</v>
      </c>
      <c r="V3641">
        <v>10</v>
      </c>
    </row>
    <row r="3642" spans="1:22" x14ac:dyDescent="0.25">
      <c r="A3642" t="s">
        <v>3676</v>
      </c>
      <c r="B3642" t="s">
        <v>18</v>
      </c>
      <c r="C3642" t="s">
        <v>26</v>
      </c>
      <c r="D3642" t="s">
        <v>27</v>
      </c>
      <c r="E3642" t="s">
        <v>31</v>
      </c>
      <c r="F3642" t="s">
        <v>32</v>
      </c>
      <c r="G3642">
        <v>50.07</v>
      </c>
      <c r="H3642">
        <v>7</v>
      </c>
      <c r="I3642">
        <v>17.5245</v>
      </c>
      <c r="J3642" s="7">
        <v>368.01</v>
      </c>
      <c r="K3642">
        <f t="shared" si="280"/>
        <v>258.77000000000004</v>
      </c>
      <c r="L3642">
        <f t="shared" si="281"/>
        <v>52.572857142857139</v>
      </c>
      <c r="M3642" s="1">
        <v>43631</v>
      </c>
      <c r="N3642">
        <f t="shared" si="282"/>
        <v>2019</v>
      </c>
      <c r="O3642" s="1" t="str">
        <f t="shared" si="283"/>
        <v>June</v>
      </c>
      <c r="P3642" s="1" t="str">
        <f t="shared" si="284"/>
        <v>Saturday</v>
      </c>
      <c r="Q3642" s="2">
        <v>0.97104166666666669</v>
      </c>
      <c r="R3642" t="s">
        <v>33</v>
      </c>
      <c r="S3642">
        <v>210.29</v>
      </c>
      <c r="T3642">
        <v>42.86</v>
      </c>
      <c r="U3642">
        <v>157.72</v>
      </c>
      <c r="V3642">
        <v>7.3</v>
      </c>
    </row>
    <row r="3643" spans="1:22" x14ac:dyDescent="0.25">
      <c r="A3643" t="s">
        <v>3677</v>
      </c>
      <c r="B3643" t="s">
        <v>25</v>
      </c>
      <c r="C3643" t="s">
        <v>43</v>
      </c>
      <c r="D3643" t="s">
        <v>20</v>
      </c>
      <c r="E3643" t="s">
        <v>21</v>
      </c>
      <c r="F3643" t="s">
        <v>32</v>
      </c>
      <c r="G3643">
        <v>73.86</v>
      </c>
      <c r="H3643">
        <v>4</v>
      </c>
      <c r="I3643">
        <v>14.772</v>
      </c>
      <c r="J3643" s="7">
        <v>310.20999999999998</v>
      </c>
      <c r="K3643">
        <f t="shared" si="280"/>
        <v>252.88666666666666</v>
      </c>
      <c r="L3643">
        <f t="shared" si="281"/>
        <v>77.552499999999995</v>
      </c>
      <c r="M3643" s="1">
        <v>43635</v>
      </c>
      <c r="N3643">
        <f t="shared" si="282"/>
        <v>2019</v>
      </c>
      <c r="O3643" s="1" t="str">
        <f t="shared" si="283"/>
        <v>June</v>
      </c>
      <c r="P3643" s="1" t="str">
        <f t="shared" si="284"/>
        <v>Wednesday</v>
      </c>
      <c r="Q3643" s="2">
        <v>0.72653935185185181</v>
      </c>
      <c r="R3643" t="s">
        <v>29</v>
      </c>
      <c r="S3643">
        <v>177.26</v>
      </c>
      <c r="T3643">
        <v>42.86</v>
      </c>
      <c r="U3643">
        <v>132.94999999999999</v>
      </c>
      <c r="V3643">
        <v>9.5</v>
      </c>
    </row>
    <row r="3644" spans="1:22" x14ac:dyDescent="0.25">
      <c r="A3644" t="s">
        <v>3678</v>
      </c>
      <c r="B3644" t="s">
        <v>42</v>
      </c>
      <c r="C3644" t="s">
        <v>19</v>
      </c>
      <c r="D3644" t="s">
        <v>27</v>
      </c>
      <c r="E3644" t="s">
        <v>31</v>
      </c>
      <c r="F3644" t="s">
        <v>36</v>
      </c>
      <c r="G3644">
        <v>31.14</v>
      </c>
      <c r="H3644">
        <v>3</v>
      </c>
      <c r="I3644">
        <v>4.6710000000000003</v>
      </c>
      <c r="J3644" s="7">
        <v>98.09</v>
      </c>
      <c r="K3644">
        <f t="shared" si="280"/>
        <v>186.20666666666668</v>
      </c>
      <c r="L3644">
        <f t="shared" si="281"/>
        <v>32.696666666666665</v>
      </c>
      <c r="M3644" s="1">
        <v>43626</v>
      </c>
      <c r="N3644">
        <f t="shared" si="282"/>
        <v>2019</v>
      </c>
      <c r="O3644" s="1" t="str">
        <f t="shared" si="283"/>
        <v>June</v>
      </c>
      <c r="P3644" s="1" t="str">
        <f t="shared" si="284"/>
        <v>Monday</v>
      </c>
      <c r="Q3644" s="2">
        <v>0.73613425925925924</v>
      </c>
      <c r="R3644" t="s">
        <v>29</v>
      </c>
      <c r="S3644">
        <v>56.05</v>
      </c>
      <c r="T3644">
        <v>42.86</v>
      </c>
      <c r="U3644">
        <v>42.04</v>
      </c>
      <c r="V3644">
        <v>7</v>
      </c>
    </row>
    <row r="3645" spans="1:22" x14ac:dyDescent="0.25">
      <c r="A3645" t="s">
        <v>3679</v>
      </c>
      <c r="B3645" t="s">
        <v>18</v>
      </c>
      <c r="C3645" t="s">
        <v>26</v>
      </c>
      <c r="D3645" t="s">
        <v>27</v>
      </c>
      <c r="E3645" t="s">
        <v>31</v>
      </c>
      <c r="F3645" t="s">
        <v>22</v>
      </c>
      <c r="G3645">
        <v>41.71</v>
      </c>
      <c r="H3645">
        <v>8</v>
      </c>
      <c r="I3645">
        <v>16.684000000000001</v>
      </c>
      <c r="J3645" s="7">
        <v>350.36</v>
      </c>
      <c r="K3645">
        <f t="shared" si="280"/>
        <v>364.84333333333331</v>
      </c>
      <c r="L3645">
        <f t="shared" si="281"/>
        <v>43.795000000000002</v>
      </c>
      <c r="M3645" s="1">
        <v>43630</v>
      </c>
      <c r="N3645">
        <f t="shared" si="282"/>
        <v>2019</v>
      </c>
      <c r="O3645" s="1" t="str">
        <f t="shared" si="283"/>
        <v>June</v>
      </c>
      <c r="P3645" s="1" t="str">
        <f t="shared" si="284"/>
        <v>Friday</v>
      </c>
      <c r="Q3645" s="2">
        <v>0.18443287037037037</v>
      </c>
      <c r="R3645" t="s">
        <v>23</v>
      </c>
      <c r="S3645">
        <v>200.21</v>
      </c>
      <c r="T3645">
        <v>42.86</v>
      </c>
      <c r="U3645">
        <v>150.15</v>
      </c>
      <c r="V3645">
        <v>5.4</v>
      </c>
    </row>
    <row r="3646" spans="1:22" x14ac:dyDescent="0.25">
      <c r="A3646" t="s">
        <v>3680</v>
      </c>
      <c r="B3646" t="s">
        <v>25</v>
      </c>
      <c r="C3646" t="s">
        <v>26</v>
      </c>
      <c r="D3646" t="s">
        <v>20</v>
      </c>
      <c r="E3646" t="s">
        <v>21</v>
      </c>
      <c r="F3646" t="s">
        <v>32</v>
      </c>
      <c r="G3646">
        <v>26.23</v>
      </c>
      <c r="H3646">
        <v>4</v>
      </c>
      <c r="I3646">
        <v>5.2460000000000004</v>
      </c>
      <c r="J3646" s="7">
        <v>110.17</v>
      </c>
      <c r="K3646">
        <f t="shared" si="280"/>
        <v>261.62666666666667</v>
      </c>
      <c r="L3646">
        <f t="shared" si="281"/>
        <v>27.5425</v>
      </c>
      <c r="M3646" s="1">
        <v>43630</v>
      </c>
      <c r="N3646">
        <f t="shared" si="282"/>
        <v>2019</v>
      </c>
      <c r="O3646" s="1" t="str">
        <f t="shared" si="283"/>
        <v>June</v>
      </c>
      <c r="P3646" s="1" t="str">
        <f t="shared" si="284"/>
        <v>Friday</v>
      </c>
      <c r="Q3646" s="2">
        <v>0.3550462962962963</v>
      </c>
      <c r="R3646" t="s">
        <v>33</v>
      </c>
      <c r="S3646">
        <v>62.95</v>
      </c>
      <c r="T3646">
        <v>42.86</v>
      </c>
      <c r="U3646">
        <v>47.22</v>
      </c>
      <c r="V3646">
        <v>7.7</v>
      </c>
    </row>
    <row r="3647" spans="1:22" x14ac:dyDescent="0.25">
      <c r="A3647" t="s">
        <v>3681</v>
      </c>
      <c r="B3647" t="s">
        <v>18</v>
      </c>
      <c r="C3647" t="s">
        <v>26</v>
      </c>
      <c r="D3647" t="s">
        <v>20</v>
      </c>
      <c r="E3647" t="s">
        <v>21</v>
      </c>
      <c r="F3647" t="s">
        <v>36</v>
      </c>
      <c r="G3647">
        <v>67.09</v>
      </c>
      <c r="H3647">
        <v>9</v>
      </c>
      <c r="I3647">
        <v>30.1905</v>
      </c>
      <c r="J3647" s="7">
        <v>634</v>
      </c>
      <c r="K3647">
        <f t="shared" si="280"/>
        <v>377.72</v>
      </c>
      <c r="L3647">
        <f t="shared" si="281"/>
        <v>70.444444444444443</v>
      </c>
      <c r="M3647" s="1">
        <v>43620</v>
      </c>
      <c r="N3647">
        <f t="shared" si="282"/>
        <v>2019</v>
      </c>
      <c r="O3647" s="1" t="str">
        <f t="shared" si="283"/>
        <v>June</v>
      </c>
      <c r="P3647" s="1" t="str">
        <f t="shared" si="284"/>
        <v>Tuesday</v>
      </c>
      <c r="Q3647" s="2">
        <v>5.8946759259259261E-2</v>
      </c>
      <c r="R3647" t="s">
        <v>23</v>
      </c>
      <c r="S3647">
        <v>362.29</v>
      </c>
      <c r="T3647">
        <v>42.86</v>
      </c>
      <c r="U3647">
        <v>271.70999999999998</v>
      </c>
      <c r="V3647">
        <v>5.3</v>
      </c>
    </row>
    <row r="3648" spans="1:22" x14ac:dyDescent="0.25">
      <c r="A3648" t="s">
        <v>3682</v>
      </c>
      <c r="B3648" t="s">
        <v>42</v>
      </c>
      <c r="C3648" t="s">
        <v>26</v>
      </c>
      <c r="D3648" t="s">
        <v>27</v>
      </c>
      <c r="E3648" t="s">
        <v>31</v>
      </c>
      <c r="F3648" t="s">
        <v>32</v>
      </c>
      <c r="G3648">
        <v>38.770000000000003</v>
      </c>
      <c r="H3648">
        <v>1</v>
      </c>
      <c r="I3648">
        <v>1.9384999999999999</v>
      </c>
      <c r="J3648" s="7">
        <v>40.71</v>
      </c>
      <c r="K3648">
        <f t="shared" si="280"/>
        <v>265.56</v>
      </c>
      <c r="L3648">
        <f t="shared" si="281"/>
        <v>40.71</v>
      </c>
      <c r="M3648" s="1">
        <v>43638</v>
      </c>
      <c r="N3648">
        <f t="shared" si="282"/>
        <v>2019</v>
      </c>
      <c r="O3648" s="1" t="str">
        <f t="shared" si="283"/>
        <v>June</v>
      </c>
      <c r="P3648" s="1" t="str">
        <f t="shared" si="284"/>
        <v>Saturday</v>
      </c>
      <c r="Q3648" s="2">
        <v>0.3084722222222222</v>
      </c>
      <c r="R3648" t="s">
        <v>29</v>
      </c>
      <c r="S3648">
        <v>23.26</v>
      </c>
      <c r="T3648">
        <v>42.86</v>
      </c>
      <c r="U3648">
        <v>17.45</v>
      </c>
      <c r="V3648">
        <v>8.8000000000000007</v>
      </c>
    </row>
    <row r="3649" spans="1:22" x14ac:dyDescent="0.25">
      <c r="A3649" t="s">
        <v>3683</v>
      </c>
      <c r="B3649" t="s">
        <v>42</v>
      </c>
      <c r="C3649" t="s">
        <v>19</v>
      </c>
      <c r="D3649" t="s">
        <v>20</v>
      </c>
      <c r="E3649" t="s">
        <v>31</v>
      </c>
      <c r="F3649" t="s">
        <v>44</v>
      </c>
      <c r="G3649">
        <v>72.77</v>
      </c>
      <c r="H3649">
        <v>6</v>
      </c>
      <c r="I3649">
        <v>21.831</v>
      </c>
      <c r="J3649" s="7">
        <v>458.45</v>
      </c>
      <c r="K3649">
        <f t="shared" si="280"/>
        <v>271.84333333333331</v>
      </c>
      <c r="L3649">
        <f t="shared" si="281"/>
        <v>76.408333333333331</v>
      </c>
      <c r="M3649" s="1">
        <v>43634</v>
      </c>
      <c r="N3649">
        <f t="shared" si="282"/>
        <v>2019</v>
      </c>
      <c r="O3649" s="1" t="str">
        <f t="shared" si="283"/>
        <v>June</v>
      </c>
      <c r="P3649" s="1" t="str">
        <f t="shared" si="284"/>
        <v>Tuesday</v>
      </c>
      <c r="Q3649" s="2">
        <v>3.0439814814814815E-2</v>
      </c>
      <c r="R3649" t="s">
        <v>33</v>
      </c>
      <c r="S3649">
        <v>261.97000000000003</v>
      </c>
      <c r="T3649">
        <v>42.86</v>
      </c>
      <c r="U3649">
        <v>196.48</v>
      </c>
      <c r="V3649">
        <v>6.2</v>
      </c>
    </row>
    <row r="3650" spans="1:22" x14ac:dyDescent="0.25">
      <c r="A3650" t="s">
        <v>3684</v>
      </c>
      <c r="B3650" t="s">
        <v>42</v>
      </c>
      <c r="C3650" t="s">
        <v>26</v>
      </c>
      <c r="D3650" t="s">
        <v>27</v>
      </c>
      <c r="E3650" t="s">
        <v>31</v>
      </c>
      <c r="F3650" t="s">
        <v>28</v>
      </c>
      <c r="G3650">
        <v>94.45</v>
      </c>
      <c r="H3650">
        <v>3</v>
      </c>
      <c r="I3650">
        <v>14.1675</v>
      </c>
      <c r="J3650" s="7">
        <v>297.52</v>
      </c>
      <c r="K3650">
        <f t="shared" ref="K3650:K3713" si="285">AVERAGE(J3650:J3652)</f>
        <v>163.61666666666667</v>
      </c>
      <c r="L3650">
        <f t="shared" ref="L3650:L3713" si="286" xml:space="preserve"> J3650 / H3650</f>
        <v>99.173333333333332</v>
      </c>
      <c r="M3650" s="1">
        <v>43644</v>
      </c>
      <c r="N3650">
        <f t="shared" ref="N3650:N3713" si="287">YEAR(M3650)</f>
        <v>2019</v>
      </c>
      <c r="O3650" s="1" t="str">
        <f t="shared" ref="O3650:O3713" si="288">TEXT(M3650,"mmmm")</f>
        <v>June</v>
      </c>
      <c r="P3650" s="1" t="str">
        <f t="shared" ref="P3650:P3713" si="289">TEXT(M3650,"dddd")</f>
        <v>Friday</v>
      </c>
      <c r="Q3650" s="2">
        <v>0.7905092592592593</v>
      </c>
      <c r="R3650" t="s">
        <v>23</v>
      </c>
      <c r="S3650">
        <v>170.01</v>
      </c>
      <c r="T3650">
        <v>42.86</v>
      </c>
      <c r="U3650">
        <v>127.51</v>
      </c>
      <c r="V3650">
        <v>6.8</v>
      </c>
    </row>
    <row r="3651" spans="1:22" x14ac:dyDescent="0.25">
      <c r="A3651" t="s">
        <v>3685</v>
      </c>
      <c r="B3651" t="s">
        <v>18</v>
      </c>
      <c r="C3651" t="s">
        <v>26</v>
      </c>
      <c r="D3651" t="s">
        <v>27</v>
      </c>
      <c r="E3651" t="s">
        <v>31</v>
      </c>
      <c r="F3651" t="s">
        <v>36</v>
      </c>
      <c r="G3651">
        <v>28.36</v>
      </c>
      <c r="H3651">
        <v>2</v>
      </c>
      <c r="I3651">
        <v>2.8359999999999999</v>
      </c>
      <c r="J3651" s="7">
        <v>59.56</v>
      </c>
      <c r="K3651">
        <f t="shared" si="285"/>
        <v>84.413333333333341</v>
      </c>
      <c r="L3651">
        <f t="shared" si="286"/>
        <v>29.78</v>
      </c>
      <c r="M3651" s="1">
        <v>43631</v>
      </c>
      <c r="N3651">
        <f t="shared" si="287"/>
        <v>2019</v>
      </c>
      <c r="O3651" s="1" t="str">
        <f t="shared" si="288"/>
        <v>June</v>
      </c>
      <c r="P3651" s="1" t="str">
        <f t="shared" si="289"/>
        <v>Saturday</v>
      </c>
      <c r="Q3651" s="2">
        <v>0.29743055555555553</v>
      </c>
      <c r="R3651" t="s">
        <v>33</v>
      </c>
      <c r="S3651">
        <v>34.03</v>
      </c>
      <c r="T3651">
        <v>42.86</v>
      </c>
      <c r="U3651">
        <v>25.53</v>
      </c>
      <c r="V3651">
        <v>6.4</v>
      </c>
    </row>
    <row r="3652" spans="1:22" x14ac:dyDescent="0.25">
      <c r="A3652" t="s">
        <v>3686</v>
      </c>
      <c r="B3652" t="s">
        <v>42</v>
      </c>
      <c r="C3652" t="s">
        <v>43</v>
      </c>
      <c r="D3652" t="s">
        <v>20</v>
      </c>
      <c r="E3652" t="s">
        <v>31</v>
      </c>
      <c r="F3652" t="s">
        <v>36</v>
      </c>
      <c r="G3652">
        <v>25.48</v>
      </c>
      <c r="H3652">
        <v>5</v>
      </c>
      <c r="I3652">
        <v>6.37</v>
      </c>
      <c r="J3652" s="7">
        <v>133.77000000000001</v>
      </c>
      <c r="K3652">
        <f t="shared" si="285"/>
        <v>73.52</v>
      </c>
      <c r="L3652">
        <f t="shared" si="286"/>
        <v>26.754000000000001</v>
      </c>
      <c r="M3652" s="1">
        <v>43641</v>
      </c>
      <c r="N3652">
        <f t="shared" si="287"/>
        <v>2019</v>
      </c>
      <c r="O3652" s="1" t="str">
        <f t="shared" si="288"/>
        <v>June</v>
      </c>
      <c r="P3652" s="1" t="str">
        <f t="shared" si="289"/>
        <v>Tuesday</v>
      </c>
      <c r="Q3652" s="2">
        <v>0.63371527777777781</v>
      </c>
      <c r="R3652" t="s">
        <v>29</v>
      </c>
      <c r="S3652">
        <v>76.44</v>
      </c>
      <c r="T3652">
        <v>42.86</v>
      </c>
      <c r="U3652">
        <v>57.33</v>
      </c>
      <c r="V3652">
        <v>7.8</v>
      </c>
    </row>
    <row r="3653" spans="1:22" x14ac:dyDescent="0.25">
      <c r="A3653" t="s">
        <v>3687</v>
      </c>
      <c r="B3653" t="s">
        <v>18</v>
      </c>
      <c r="C3653" t="s">
        <v>19</v>
      </c>
      <c r="D3653" t="s">
        <v>20</v>
      </c>
      <c r="E3653" t="s">
        <v>31</v>
      </c>
      <c r="F3653" t="s">
        <v>22</v>
      </c>
      <c r="G3653">
        <v>28.53</v>
      </c>
      <c r="H3653">
        <v>2</v>
      </c>
      <c r="I3653">
        <v>2.8530000000000002</v>
      </c>
      <c r="J3653" s="7">
        <v>59.91</v>
      </c>
      <c r="K3653">
        <f t="shared" si="285"/>
        <v>183.47</v>
      </c>
      <c r="L3653">
        <f t="shared" si="286"/>
        <v>29.954999999999998</v>
      </c>
      <c r="M3653" s="1">
        <v>43638</v>
      </c>
      <c r="N3653">
        <f t="shared" si="287"/>
        <v>2019</v>
      </c>
      <c r="O3653" s="1" t="str">
        <f t="shared" si="288"/>
        <v>June</v>
      </c>
      <c r="P3653" s="1" t="str">
        <f t="shared" si="289"/>
        <v>Saturday</v>
      </c>
      <c r="Q3653" s="2">
        <v>0.18175925925925926</v>
      </c>
      <c r="R3653" t="s">
        <v>23</v>
      </c>
      <c r="S3653">
        <v>34.24</v>
      </c>
      <c r="T3653">
        <v>42.85</v>
      </c>
      <c r="U3653">
        <v>25.67</v>
      </c>
      <c r="V3653">
        <v>6.8</v>
      </c>
    </row>
    <row r="3654" spans="1:22" x14ac:dyDescent="0.25">
      <c r="A3654" t="s">
        <v>3688</v>
      </c>
      <c r="B3654" t="s">
        <v>18</v>
      </c>
      <c r="C3654" t="s">
        <v>26</v>
      </c>
      <c r="D3654" t="s">
        <v>20</v>
      </c>
      <c r="E3654" t="s">
        <v>21</v>
      </c>
      <c r="F3654" t="s">
        <v>22</v>
      </c>
      <c r="G3654">
        <v>6.4</v>
      </c>
      <c r="H3654">
        <v>4</v>
      </c>
      <c r="I3654">
        <v>1.28</v>
      </c>
      <c r="J3654" s="7">
        <v>26.88</v>
      </c>
      <c r="K3654">
        <f t="shared" si="285"/>
        <v>213.23666666666668</v>
      </c>
      <c r="L3654">
        <f t="shared" si="286"/>
        <v>6.72</v>
      </c>
      <c r="M3654" s="1">
        <v>43619</v>
      </c>
      <c r="N3654">
        <f t="shared" si="287"/>
        <v>2019</v>
      </c>
      <c r="O3654" s="1" t="str">
        <f t="shared" si="288"/>
        <v>June</v>
      </c>
      <c r="P3654" s="1" t="str">
        <f t="shared" si="289"/>
        <v>Monday</v>
      </c>
      <c r="Q3654" s="2">
        <v>0.72170138888888891</v>
      </c>
      <c r="R3654" t="s">
        <v>23</v>
      </c>
      <c r="S3654">
        <v>15.36</v>
      </c>
      <c r="T3654">
        <v>42.86</v>
      </c>
      <c r="U3654">
        <v>11.52</v>
      </c>
      <c r="V3654">
        <v>9</v>
      </c>
    </row>
    <row r="3655" spans="1:22" x14ac:dyDescent="0.25">
      <c r="A3655" t="s">
        <v>3689</v>
      </c>
      <c r="B3655" t="s">
        <v>18</v>
      </c>
      <c r="C3655" t="s">
        <v>43</v>
      </c>
      <c r="D3655" t="s">
        <v>27</v>
      </c>
      <c r="E3655" t="s">
        <v>31</v>
      </c>
      <c r="F3655" t="s">
        <v>22</v>
      </c>
      <c r="G3655">
        <v>49.06</v>
      </c>
      <c r="H3655">
        <v>9</v>
      </c>
      <c r="I3655">
        <v>22.077000000000002</v>
      </c>
      <c r="J3655" s="7">
        <v>463.62</v>
      </c>
      <c r="K3655">
        <f t="shared" si="285"/>
        <v>239.74</v>
      </c>
      <c r="L3655">
        <f t="shared" si="286"/>
        <v>51.513333333333335</v>
      </c>
      <c r="M3655" s="1">
        <v>43644</v>
      </c>
      <c r="N3655">
        <f t="shared" si="287"/>
        <v>2019</v>
      </c>
      <c r="O3655" s="1" t="str">
        <f t="shared" si="288"/>
        <v>June</v>
      </c>
      <c r="P3655" s="1" t="str">
        <f t="shared" si="289"/>
        <v>Friday</v>
      </c>
      <c r="Q3655" s="2">
        <v>4.9282407407407407E-2</v>
      </c>
      <c r="R3655" t="s">
        <v>33</v>
      </c>
      <c r="S3655">
        <v>264.92</v>
      </c>
      <c r="T3655">
        <v>42.86</v>
      </c>
      <c r="U3655">
        <v>198.7</v>
      </c>
      <c r="V3655">
        <v>7.8</v>
      </c>
    </row>
    <row r="3656" spans="1:22" x14ac:dyDescent="0.25">
      <c r="A3656" t="s">
        <v>3690</v>
      </c>
      <c r="B3656" t="s">
        <v>25</v>
      </c>
      <c r="C3656" t="s">
        <v>43</v>
      </c>
      <c r="D3656" t="s">
        <v>27</v>
      </c>
      <c r="E3656" t="s">
        <v>21</v>
      </c>
      <c r="F3656" t="s">
        <v>46</v>
      </c>
      <c r="G3656">
        <v>28.42</v>
      </c>
      <c r="H3656">
        <v>5</v>
      </c>
      <c r="I3656">
        <v>7.1050000000000004</v>
      </c>
      <c r="J3656" s="7">
        <v>149.21</v>
      </c>
      <c r="K3656">
        <f t="shared" si="285"/>
        <v>208.05000000000004</v>
      </c>
      <c r="L3656">
        <f t="shared" si="286"/>
        <v>29.842000000000002</v>
      </c>
      <c r="M3656" s="1">
        <v>43640</v>
      </c>
      <c r="N3656">
        <f t="shared" si="287"/>
        <v>2019</v>
      </c>
      <c r="O3656" s="1" t="str">
        <f t="shared" si="288"/>
        <v>June</v>
      </c>
      <c r="P3656" s="1" t="str">
        <f t="shared" si="289"/>
        <v>Monday</v>
      </c>
      <c r="Q3656" s="2">
        <v>0.24252314814814815</v>
      </c>
      <c r="R3656" t="s">
        <v>23</v>
      </c>
      <c r="S3656">
        <v>85.26</v>
      </c>
      <c r="T3656">
        <v>42.86</v>
      </c>
      <c r="U3656">
        <v>63.95</v>
      </c>
      <c r="V3656">
        <v>7.7</v>
      </c>
    </row>
    <row r="3657" spans="1:22" x14ac:dyDescent="0.25">
      <c r="A3657" t="s">
        <v>3691</v>
      </c>
      <c r="B3657" t="s">
        <v>18</v>
      </c>
      <c r="C3657" t="s">
        <v>19</v>
      </c>
      <c r="D3657" t="s">
        <v>20</v>
      </c>
      <c r="E3657" t="s">
        <v>21</v>
      </c>
      <c r="F3657" t="s">
        <v>44</v>
      </c>
      <c r="G3657">
        <v>25.33</v>
      </c>
      <c r="H3657">
        <v>4</v>
      </c>
      <c r="I3657">
        <v>5.0659999999999998</v>
      </c>
      <c r="J3657" s="7">
        <v>106.39</v>
      </c>
      <c r="K3657">
        <f t="shared" si="285"/>
        <v>228.20000000000002</v>
      </c>
      <c r="L3657">
        <f t="shared" si="286"/>
        <v>26.5975</v>
      </c>
      <c r="M3657" s="1">
        <v>43626</v>
      </c>
      <c r="N3657">
        <f t="shared" si="287"/>
        <v>2019</v>
      </c>
      <c r="O3657" s="1" t="str">
        <f t="shared" si="288"/>
        <v>June</v>
      </c>
      <c r="P3657" s="1" t="str">
        <f t="shared" si="289"/>
        <v>Monday</v>
      </c>
      <c r="Q3657" s="2">
        <v>0.8081828703703704</v>
      </c>
      <c r="R3657" t="s">
        <v>23</v>
      </c>
      <c r="S3657">
        <v>60.79</v>
      </c>
      <c r="T3657">
        <v>42.86</v>
      </c>
      <c r="U3657">
        <v>45.6</v>
      </c>
      <c r="V3657">
        <v>5.8</v>
      </c>
    </row>
    <row r="3658" spans="1:22" x14ac:dyDescent="0.25">
      <c r="A3658" t="s">
        <v>3692</v>
      </c>
      <c r="B3658" t="s">
        <v>25</v>
      </c>
      <c r="C3658" t="s">
        <v>26</v>
      </c>
      <c r="D3658" t="s">
        <v>27</v>
      </c>
      <c r="E3658" t="s">
        <v>21</v>
      </c>
      <c r="F3658" t="s">
        <v>36</v>
      </c>
      <c r="G3658">
        <v>70.2</v>
      </c>
      <c r="H3658">
        <v>5</v>
      </c>
      <c r="I3658">
        <v>17.55</v>
      </c>
      <c r="J3658" s="7">
        <v>368.55</v>
      </c>
      <c r="K3658">
        <f t="shared" si="285"/>
        <v>280.97333333333336</v>
      </c>
      <c r="L3658">
        <f t="shared" si="286"/>
        <v>73.710000000000008</v>
      </c>
      <c r="M3658" s="1">
        <v>43623</v>
      </c>
      <c r="N3658">
        <f t="shared" si="287"/>
        <v>2019</v>
      </c>
      <c r="O3658" s="1" t="str">
        <f t="shared" si="288"/>
        <v>June</v>
      </c>
      <c r="P3658" s="1" t="str">
        <f t="shared" si="289"/>
        <v>Friday</v>
      </c>
      <c r="Q3658" s="2">
        <v>0.1230787037037037</v>
      </c>
      <c r="R3658" t="s">
        <v>33</v>
      </c>
      <c r="S3658">
        <v>210.6</v>
      </c>
      <c r="T3658">
        <v>42.86</v>
      </c>
      <c r="U3658">
        <v>157.94999999999999</v>
      </c>
      <c r="V3658">
        <v>5.9</v>
      </c>
    </row>
    <row r="3659" spans="1:22" x14ac:dyDescent="0.25">
      <c r="A3659" t="s">
        <v>3693</v>
      </c>
      <c r="B3659" t="s">
        <v>25</v>
      </c>
      <c r="C3659" t="s">
        <v>43</v>
      </c>
      <c r="D3659" t="s">
        <v>27</v>
      </c>
      <c r="E3659" t="s">
        <v>21</v>
      </c>
      <c r="F3659" t="s">
        <v>36</v>
      </c>
      <c r="G3659">
        <v>33.28</v>
      </c>
      <c r="H3659">
        <v>6</v>
      </c>
      <c r="I3659">
        <v>9.984</v>
      </c>
      <c r="J3659" s="7">
        <v>209.66</v>
      </c>
      <c r="K3659">
        <f t="shared" si="285"/>
        <v>172.36</v>
      </c>
      <c r="L3659">
        <f t="shared" si="286"/>
        <v>34.943333333333335</v>
      </c>
      <c r="M3659" s="1">
        <v>43640</v>
      </c>
      <c r="N3659">
        <f t="shared" si="287"/>
        <v>2019</v>
      </c>
      <c r="O3659" s="1" t="str">
        <f t="shared" si="288"/>
        <v>June</v>
      </c>
      <c r="P3659" s="1" t="str">
        <f t="shared" si="289"/>
        <v>Monday</v>
      </c>
      <c r="Q3659" s="2">
        <v>0.85063657407407411</v>
      </c>
      <c r="R3659" t="s">
        <v>33</v>
      </c>
      <c r="S3659">
        <v>119.81</v>
      </c>
      <c r="T3659">
        <v>42.86</v>
      </c>
      <c r="U3659">
        <v>89.85</v>
      </c>
      <c r="V3659">
        <v>9.6999999999999993</v>
      </c>
    </row>
    <row r="3660" spans="1:22" x14ac:dyDescent="0.25">
      <c r="A3660" t="s">
        <v>3694</v>
      </c>
      <c r="B3660" t="s">
        <v>18</v>
      </c>
      <c r="C3660" t="s">
        <v>19</v>
      </c>
      <c r="D3660" t="s">
        <v>20</v>
      </c>
      <c r="E3660" t="s">
        <v>31</v>
      </c>
      <c r="F3660" t="s">
        <v>28</v>
      </c>
      <c r="G3660">
        <v>50.42</v>
      </c>
      <c r="H3660">
        <v>5</v>
      </c>
      <c r="I3660">
        <v>12.605</v>
      </c>
      <c r="J3660" s="7">
        <v>264.70999999999998</v>
      </c>
      <c r="K3660">
        <f t="shared" si="285"/>
        <v>135.90666666666667</v>
      </c>
      <c r="L3660">
        <f t="shared" si="286"/>
        <v>52.941999999999993</v>
      </c>
      <c r="M3660" s="1">
        <v>43620</v>
      </c>
      <c r="N3660">
        <f t="shared" si="287"/>
        <v>2019</v>
      </c>
      <c r="O3660" s="1" t="str">
        <f t="shared" si="288"/>
        <v>June</v>
      </c>
      <c r="P3660" s="1" t="str">
        <f t="shared" si="289"/>
        <v>Tuesday</v>
      </c>
      <c r="Q3660" s="2">
        <v>0.80385416666666665</v>
      </c>
      <c r="R3660" t="s">
        <v>29</v>
      </c>
      <c r="S3660">
        <v>151.26</v>
      </c>
      <c r="T3660">
        <v>42.86</v>
      </c>
      <c r="U3660">
        <v>113.45</v>
      </c>
      <c r="V3660">
        <v>6.6</v>
      </c>
    </row>
    <row r="3661" spans="1:22" x14ac:dyDescent="0.25">
      <c r="A3661" t="s">
        <v>3695</v>
      </c>
      <c r="B3661" t="s">
        <v>25</v>
      </c>
      <c r="C3661" t="s">
        <v>43</v>
      </c>
      <c r="D3661" t="s">
        <v>27</v>
      </c>
      <c r="E3661" t="s">
        <v>31</v>
      </c>
      <c r="F3661" t="s">
        <v>32</v>
      </c>
      <c r="G3661">
        <v>6.78</v>
      </c>
      <c r="H3661">
        <v>6</v>
      </c>
      <c r="I3661">
        <v>2.0339999999999998</v>
      </c>
      <c r="J3661" s="7">
        <v>42.71</v>
      </c>
      <c r="K3661">
        <f t="shared" si="285"/>
        <v>280.77</v>
      </c>
      <c r="L3661">
        <f t="shared" si="286"/>
        <v>7.1183333333333332</v>
      </c>
      <c r="M3661" s="1">
        <v>43623</v>
      </c>
      <c r="N3661">
        <f t="shared" si="287"/>
        <v>2019</v>
      </c>
      <c r="O3661" s="1" t="str">
        <f t="shared" si="288"/>
        <v>June</v>
      </c>
      <c r="P3661" s="1" t="str">
        <f t="shared" si="289"/>
        <v>Friday</v>
      </c>
      <c r="Q3661" s="2">
        <v>0.23472222222222222</v>
      </c>
      <c r="R3661" t="s">
        <v>29</v>
      </c>
      <c r="S3661">
        <v>24.41</v>
      </c>
      <c r="T3661">
        <v>42.85</v>
      </c>
      <c r="U3661">
        <v>18.3</v>
      </c>
      <c r="V3661">
        <v>5.6</v>
      </c>
    </row>
    <row r="3662" spans="1:22" x14ac:dyDescent="0.25">
      <c r="A3662" t="s">
        <v>3696</v>
      </c>
      <c r="B3662" t="s">
        <v>25</v>
      </c>
      <c r="C3662" t="s">
        <v>26</v>
      </c>
      <c r="D3662" t="s">
        <v>20</v>
      </c>
      <c r="E3662" t="s">
        <v>21</v>
      </c>
      <c r="F3662" t="s">
        <v>32</v>
      </c>
      <c r="G3662">
        <v>15.92</v>
      </c>
      <c r="H3662">
        <v>6</v>
      </c>
      <c r="I3662">
        <v>4.7759999999999998</v>
      </c>
      <c r="J3662" s="7">
        <v>100.3</v>
      </c>
      <c r="K3662">
        <f t="shared" si="285"/>
        <v>286.69333333333333</v>
      </c>
      <c r="L3662">
        <f t="shared" si="286"/>
        <v>16.716666666666665</v>
      </c>
      <c r="M3662" s="1">
        <v>43626</v>
      </c>
      <c r="N3662">
        <f t="shared" si="287"/>
        <v>2019</v>
      </c>
      <c r="O3662" s="1" t="str">
        <f t="shared" si="288"/>
        <v>June</v>
      </c>
      <c r="P3662" s="1" t="str">
        <f t="shared" si="289"/>
        <v>Monday</v>
      </c>
      <c r="Q3662" s="2">
        <v>0.50737268518518519</v>
      </c>
      <c r="R3662" t="s">
        <v>33</v>
      </c>
      <c r="S3662">
        <v>57.31</v>
      </c>
      <c r="T3662">
        <v>42.86</v>
      </c>
      <c r="U3662">
        <v>42.99</v>
      </c>
      <c r="V3662">
        <v>8.5</v>
      </c>
    </row>
    <row r="3663" spans="1:22" x14ac:dyDescent="0.25">
      <c r="A3663" t="s">
        <v>3697</v>
      </c>
      <c r="B3663" t="s">
        <v>42</v>
      </c>
      <c r="C3663" t="s">
        <v>19</v>
      </c>
      <c r="D3663" t="s">
        <v>20</v>
      </c>
      <c r="E3663" t="s">
        <v>21</v>
      </c>
      <c r="F3663" t="s">
        <v>28</v>
      </c>
      <c r="G3663">
        <v>74</v>
      </c>
      <c r="H3663">
        <v>9</v>
      </c>
      <c r="I3663">
        <v>33.299999999999997</v>
      </c>
      <c r="J3663" s="7">
        <v>699.3</v>
      </c>
      <c r="K3663">
        <f t="shared" si="285"/>
        <v>285.12666666666667</v>
      </c>
      <c r="L3663">
        <f t="shared" si="286"/>
        <v>77.699999999999989</v>
      </c>
      <c r="M3663" s="1">
        <v>43626</v>
      </c>
      <c r="N3663">
        <f t="shared" si="287"/>
        <v>2019</v>
      </c>
      <c r="O3663" s="1" t="str">
        <f t="shared" si="288"/>
        <v>June</v>
      </c>
      <c r="P3663" s="1" t="str">
        <f t="shared" si="289"/>
        <v>Monday</v>
      </c>
      <c r="Q3663" s="2">
        <v>0.45479166666666665</v>
      </c>
      <c r="R3663" t="s">
        <v>33</v>
      </c>
      <c r="S3663">
        <v>399.6</v>
      </c>
      <c r="T3663">
        <v>42.86</v>
      </c>
      <c r="U3663">
        <v>299.7</v>
      </c>
      <c r="V3663">
        <v>5.3</v>
      </c>
    </row>
    <row r="3664" spans="1:22" x14ac:dyDescent="0.25">
      <c r="A3664" t="s">
        <v>3698</v>
      </c>
      <c r="B3664" t="s">
        <v>25</v>
      </c>
      <c r="C3664" t="s">
        <v>26</v>
      </c>
      <c r="D3664" t="s">
        <v>27</v>
      </c>
      <c r="E3664" t="s">
        <v>21</v>
      </c>
      <c r="F3664" t="s">
        <v>28</v>
      </c>
      <c r="G3664">
        <v>6.4</v>
      </c>
      <c r="H3664">
        <v>9</v>
      </c>
      <c r="I3664">
        <v>2.88</v>
      </c>
      <c r="J3664" s="7">
        <v>60.48</v>
      </c>
      <c r="K3664">
        <f t="shared" si="285"/>
        <v>267.8966666666667</v>
      </c>
      <c r="L3664">
        <f t="shared" si="286"/>
        <v>6.72</v>
      </c>
      <c r="M3664" s="1">
        <v>43644</v>
      </c>
      <c r="N3664">
        <f t="shared" si="287"/>
        <v>2019</v>
      </c>
      <c r="O3664" s="1" t="str">
        <f t="shared" si="288"/>
        <v>June</v>
      </c>
      <c r="P3664" s="1" t="str">
        <f t="shared" si="289"/>
        <v>Friday</v>
      </c>
      <c r="Q3664" s="2">
        <v>0.16836805555555556</v>
      </c>
      <c r="R3664" t="s">
        <v>29</v>
      </c>
      <c r="S3664">
        <v>34.56</v>
      </c>
      <c r="T3664">
        <v>42.86</v>
      </c>
      <c r="U3664">
        <v>25.92</v>
      </c>
      <c r="V3664">
        <v>5</v>
      </c>
    </row>
    <row r="3665" spans="1:22" x14ac:dyDescent="0.25">
      <c r="A3665" t="s">
        <v>3699</v>
      </c>
      <c r="B3665" t="s">
        <v>18</v>
      </c>
      <c r="C3665" t="s">
        <v>26</v>
      </c>
      <c r="D3665" t="s">
        <v>27</v>
      </c>
      <c r="E3665" t="s">
        <v>31</v>
      </c>
      <c r="F3665" t="s">
        <v>32</v>
      </c>
      <c r="G3665">
        <v>91.05</v>
      </c>
      <c r="H3665">
        <v>1</v>
      </c>
      <c r="I3665">
        <v>4.5525000000000002</v>
      </c>
      <c r="J3665" s="7">
        <v>95.6</v>
      </c>
      <c r="K3665">
        <f t="shared" si="285"/>
        <v>343.81333333333333</v>
      </c>
      <c r="L3665">
        <f t="shared" si="286"/>
        <v>95.6</v>
      </c>
      <c r="M3665" s="1">
        <v>43636</v>
      </c>
      <c r="N3665">
        <f t="shared" si="287"/>
        <v>2019</v>
      </c>
      <c r="O3665" s="1" t="str">
        <f t="shared" si="288"/>
        <v>June</v>
      </c>
      <c r="P3665" s="1" t="str">
        <f t="shared" si="289"/>
        <v>Thursday</v>
      </c>
      <c r="Q3665" s="2">
        <v>0.42657407407407405</v>
      </c>
      <c r="R3665" t="s">
        <v>29</v>
      </c>
      <c r="S3665">
        <v>54.63</v>
      </c>
      <c r="T3665">
        <v>42.86</v>
      </c>
      <c r="U3665">
        <v>40.97</v>
      </c>
      <c r="V3665">
        <v>6</v>
      </c>
    </row>
    <row r="3666" spans="1:22" x14ac:dyDescent="0.25">
      <c r="A3666" t="s">
        <v>3700</v>
      </c>
      <c r="B3666" t="s">
        <v>18</v>
      </c>
      <c r="C3666" t="s">
        <v>19</v>
      </c>
      <c r="D3666" t="s">
        <v>20</v>
      </c>
      <c r="E3666" t="s">
        <v>31</v>
      </c>
      <c r="F3666" t="s">
        <v>28</v>
      </c>
      <c r="G3666">
        <v>68.53</v>
      </c>
      <c r="H3666">
        <v>9</v>
      </c>
      <c r="I3666">
        <v>30.8385</v>
      </c>
      <c r="J3666" s="7">
        <v>647.61</v>
      </c>
      <c r="K3666">
        <f t="shared" si="285"/>
        <v>423.24666666666667</v>
      </c>
      <c r="L3666">
        <f t="shared" si="286"/>
        <v>71.956666666666663</v>
      </c>
      <c r="M3666" s="1">
        <v>43642</v>
      </c>
      <c r="N3666">
        <f t="shared" si="287"/>
        <v>2019</v>
      </c>
      <c r="O3666" s="1" t="str">
        <f t="shared" si="288"/>
        <v>June</v>
      </c>
      <c r="P3666" s="1" t="str">
        <f t="shared" si="289"/>
        <v>Wednesday</v>
      </c>
      <c r="Q3666" s="2">
        <v>0.52033564814814814</v>
      </c>
      <c r="R3666" t="s">
        <v>33</v>
      </c>
      <c r="S3666">
        <v>370.06</v>
      </c>
      <c r="T3666">
        <v>42.86</v>
      </c>
      <c r="U3666">
        <v>277.55</v>
      </c>
      <c r="V3666">
        <v>7.6</v>
      </c>
    </row>
    <row r="3667" spans="1:22" x14ac:dyDescent="0.25">
      <c r="A3667" t="s">
        <v>3701</v>
      </c>
      <c r="B3667" t="s">
        <v>18</v>
      </c>
      <c r="C3667" t="s">
        <v>26</v>
      </c>
      <c r="D3667" t="s">
        <v>27</v>
      </c>
      <c r="E3667" t="s">
        <v>31</v>
      </c>
      <c r="F3667" t="s">
        <v>46</v>
      </c>
      <c r="G3667">
        <v>45.75</v>
      </c>
      <c r="H3667">
        <v>6</v>
      </c>
      <c r="I3667">
        <v>13.725</v>
      </c>
      <c r="J3667" s="7">
        <v>288.23</v>
      </c>
      <c r="K3667">
        <f t="shared" si="285"/>
        <v>332.53666666666669</v>
      </c>
      <c r="L3667">
        <f t="shared" si="286"/>
        <v>48.038333333333334</v>
      </c>
      <c r="M3667" s="1">
        <v>43635</v>
      </c>
      <c r="N3667">
        <f t="shared" si="287"/>
        <v>2019</v>
      </c>
      <c r="O3667" s="1" t="str">
        <f t="shared" si="288"/>
        <v>June</v>
      </c>
      <c r="P3667" s="1" t="str">
        <f t="shared" si="289"/>
        <v>Wednesday</v>
      </c>
      <c r="Q3667" s="2">
        <v>0.44543981481481482</v>
      </c>
      <c r="R3667" t="s">
        <v>33</v>
      </c>
      <c r="S3667">
        <v>164.7</v>
      </c>
      <c r="T3667">
        <v>42.86</v>
      </c>
      <c r="U3667">
        <v>123.53</v>
      </c>
      <c r="V3667">
        <v>5.0999999999999996</v>
      </c>
    </row>
    <row r="3668" spans="1:22" x14ac:dyDescent="0.25">
      <c r="A3668" t="s">
        <v>3702</v>
      </c>
      <c r="B3668" t="s">
        <v>25</v>
      </c>
      <c r="C3668" t="s">
        <v>43</v>
      </c>
      <c r="D3668" t="s">
        <v>20</v>
      </c>
      <c r="E3668" t="s">
        <v>21</v>
      </c>
      <c r="F3668" t="s">
        <v>44</v>
      </c>
      <c r="G3668">
        <v>63.6</v>
      </c>
      <c r="H3668">
        <v>5</v>
      </c>
      <c r="I3668">
        <v>15.9</v>
      </c>
      <c r="J3668" s="7">
        <v>333.9</v>
      </c>
      <c r="K3668">
        <f t="shared" si="285"/>
        <v>391.61333333333329</v>
      </c>
      <c r="L3668">
        <f t="shared" si="286"/>
        <v>66.78</v>
      </c>
      <c r="M3668" s="1">
        <v>43620</v>
      </c>
      <c r="N3668">
        <f t="shared" si="287"/>
        <v>2019</v>
      </c>
      <c r="O3668" s="1" t="str">
        <f t="shared" si="288"/>
        <v>June</v>
      </c>
      <c r="P3668" s="1" t="str">
        <f t="shared" si="289"/>
        <v>Tuesday</v>
      </c>
      <c r="Q3668" s="2">
        <v>0.3835763888888889</v>
      </c>
      <c r="R3668" t="s">
        <v>33</v>
      </c>
      <c r="S3668">
        <v>190.8</v>
      </c>
      <c r="T3668">
        <v>42.86</v>
      </c>
      <c r="U3668">
        <v>143.1</v>
      </c>
      <c r="V3668">
        <v>5.5</v>
      </c>
    </row>
    <row r="3669" spans="1:22" x14ac:dyDescent="0.25">
      <c r="A3669" t="s">
        <v>3703</v>
      </c>
      <c r="B3669" t="s">
        <v>18</v>
      </c>
      <c r="C3669" t="s">
        <v>19</v>
      </c>
      <c r="D3669" t="s">
        <v>20</v>
      </c>
      <c r="E3669" t="s">
        <v>21</v>
      </c>
      <c r="F3669" t="s">
        <v>36</v>
      </c>
      <c r="G3669">
        <v>59.6</v>
      </c>
      <c r="H3669">
        <v>6</v>
      </c>
      <c r="I3669">
        <v>17.88</v>
      </c>
      <c r="J3669" s="7">
        <v>375.48</v>
      </c>
      <c r="K3669">
        <f t="shared" si="285"/>
        <v>286.12666666666672</v>
      </c>
      <c r="L3669">
        <f t="shared" si="286"/>
        <v>62.580000000000005</v>
      </c>
      <c r="M3669" s="1">
        <v>43642</v>
      </c>
      <c r="N3669">
        <f t="shared" si="287"/>
        <v>2019</v>
      </c>
      <c r="O3669" s="1" t="str">
        <f t="shared" si="288"/>
        <v>June</v>
      </c>
      <c r="P3669" s="1" t="str">
        <f t="shared" si="289"/>
        <v>Wednesday</v>
      </c>
      <c r="Q3669" s="2">
        <v>0.86758101851851854</v>
      </c>
      <c r="R3669" t="s">
        <v>33</v>
      </c>
      <c r="S3669">
        <v>214.56</v>
      </c>
      <c r="T3669">
        <v>42.86</v>
      </c>
      <c r="U3669">
        <v>160.91999999999999</v>
      </c>
      <c r="V3669">
        <v>9.1999999999999993</v>
      </c>
    </row>
    <row r="3670" spans="1:22" x14ac:dyDescent="0.25">
      <c r="A3670" t="s">
        <v>3704</v>
      </c>
      <c r="B3670" t="s">
        <v>18</v>
      </c>
      <c r="C3670" t="s">
        <v>43</v>
      </c>
      <c r="D3670" t="s">
        <v>27</v>
      </c>
      <c r="E3670" t="s">
        <v>31</v>
      </c>
      <c r="F3670" t="s">
        <v>36</v>
      </c>
      <c r="G3670">
        <v>44.33</v>
      </c>
      <c r="H3670">
        <v>10</v>
      </c>
      <c r="I3670">
        <v>22.164999999999999</v>
      </c>
      <c r="J3670" s="7">
        <v>465.46</v>
      </c>
      <c r="K3670">
        <f t="shared" si="285"/>
        <v>409.92333333333335</v>
      </c>
      <c r="L3670">
        <f t="shared" si="286"/>
        <v>46.545999999999999</v>
      </c>
      <c r="M3670" s="1">
        <v>43642</v>
      </c>
      <c r="N3670">
        <f t="shared" si="287"/>
        <v>2019</v>
      </c>
      <c r="O3670" s="1" t="str">
        <f t="shared" si="288"/>
        <v>June</v>
      </c>
      <c r="P3670" s="1" t="str">
        <f t="shared" si="289"/>
        <v>Wednesday</v>
      </c>
      <c r="Q3670" s="2">
        <v>0.36537037037037035</v>
      </c>
      <c r="R3670" t="s">
        <v>29</v>
      </c>
      <c r="S3670">
        <v>265.98</v>
      </c>
      <c r="T3670">
        <v>42.86</v>
      </c>
      <c r="U3670">
        <v>199.48</v>
      </c>
      <c r="V3670">
        <v>5.8</v>
      </c>
    </row>
    <row r="3671" spans="1:22" x14ac:dyDescent="0.25">
      <c r="A3671" t="s">
        <v>3705</v>
      </c>
      <c r="B3671" t="s">
        <v>42</v>
      </c>
      <c r="C3671" t="s">
        <v>26</v>
      </c>
      <c r="D3671" t="s">
        <v>20</v>
      </c>
      <c r="E3671" t="s">
        <v>31</v>
      </c>
      <c r="F3671" t="s">
        <v>28</v>
      </c>
      <c r="G3671">
        <v>16.61</v>
      </c>
      <c r="H3671">
        <v>1</v>
      </c>
      <c r="I3671">
        <v>0.83050000000000002</v>
      </c>
      <c r="J3671" s="7">
        <v>17.440000000000001</v>
      </c>
      <c r="K3671">
        <f t="shared" si="285"/>
        <v>347.93666666666667</v>
      </c>
      <c r="L3671">
        <f t="shared" si="286"/>
        <v>17.440000000000001</v>
      </c>
      <c r="M3671" s="1">
        <v>43630</v>
      </c>
      <c r="N3671">
        <f t="shared" si="287"/>
        <v>2019</v>
      </c>
      <c r="O3671" s="1" t="str">
        <f t="shared" si="288"/>
        <v>June</v>
      </c>
      <c r="P3671" s="1" t="str">
        <f t="shared" si="289"/>
        <v>Friday</v>
      </c>
      <c r="Q3671" s="2">
        <v>0.35579861111111111</v>
      </c>
      <c r="R3671" t="s">
        <v>23</v>
      </c>
      <c r="S3671">
        <v>9.9700000000000006</v>
      </c>
      <c r="T3671">
        <v>42.83</v>
      </c>
      <c r="U3671">
        <v>7.47</v>
      </c>
      <c r="V3671">
        <v>7.9</v>
      </c>
    </row>
    <row r="3672" spans="1:22" x14ac:dyDescent="0.25">
      <c r="A3672" t="s">
        <v>3706</v>
      </c>
      <c r="B3672" t="s">
        <v>25</v>
      </c>
      <c r="C3672" t="s">
        <v>26</v>
      </c>
      <c r="D3672" t="s">
        <v>27</v>
      </c>
      <c r="E3672" t="s">
        <v>31</v>
      </c>
      <c r="F3672" t="s">
        <v>36</v>
      </c>
      <c r="G3672">
        <v>71.13</v>
      </c>
      <c r="H3672">
        <v>10</v>
      </c>
      <c r="I3672">
        <v>35.564999999999998</v>
      </c>
      <c r="J3672" s="7">
        <v>746.87</v>
      </c>
      <c r="K3672">
        <f t="shared" si="285"/>
        <v>578.62666666666667</v>
      </c>
      <c r="L3672">
        <f t="shared" si="286"/>
        <v>74.686999999999998</v>
      </c>
      <c r="M3672" s="1">
        <v>43626</v>
      </c>
      <c r="N3672">
        <f t="shared" si="287"/>
        <v>2019</v>
      </c>
      <c r="O3672" s="1" t="str">
        <f t="shared" si="288"/>
        <v>June</v>
      </c>
      <c r="P3672" s="1" t="str">
        <f t="shared" si="289"/>
        <v>Monday</v>
      </c>
      <c r="Q3672" s="2">
        <v>0.53326388888888887</v>
      </c>
      <c r="R3672" t="s">
        <v>23</v>
      </c>
      <c r="S3672">
        <v>426.78</v>
      </c>
      <c r="T3672">
        <v>42.86</v>
      </c>
      <c r="U3672">
        <v>320.08999999999997</v>
      </c>
      <c r="V3672">
        <v>6.3</v>
      </c>
    </row>
    <row r="3673" spans="1:22" x14ac:dyDescent="0.25">
      <c r="A3673" t="s">
        <v>3707</v>
      </c>
      <c r="B3673" t="s">
        <v>18</v>
      </c>
      <c r="C3673" t="s">
        <v>19</v>
      </c>
      <c r="D3673" t="s">
        <v>27</v>
      </c>
      <c r="E3673" t="s">
        <v>21</v>
      </c>
      <c r="F3673" t="s">
        <v>22</v>
      </c>
      <c r="G3673">
        <v>88.73</v>
      </c>
      <c r="H3673">
        <v>3</v>
      </c>
      <c r="I3673">
        <v>13.3095</v>
      </c>
      <c r="J3673" s="7">
        <v>279.5</v>
      </c>
      <c r="K3673">
        <f t="shared" si="285"/>
        <v>359.36333333333329</v>
      </c>
      <c r="L3673">
        <f t="shared" si="286"/>
        <v>93.166666666666671</v>
      </c>
      <c r="M3673" s="1">
        <v>43642</v>
      </c>
      <c r="N3673">
        <f t="shared" si="287"/>
        <v>2019</v>
      </c>
      <c r="O3673" s="1" t="str">
        <f t="shared" si="288"/>
        <v>June</v>
      </c>
      <c r="P3673" s="1" t="str">
        <f t="shared" si="289"/>
        <v>Wednesday</v>
      </c>
      <c r="Q3673" s="2">
        <v>0.77836805555555555</v>
      </c>
      <c r="R3673" t="s">
        <v>29</v>
      </c>
      <c r="S3673">
        <v>159.71</v>
      </c>
      <c r="T3673">
        <v>42.86</v>
      </c>
      <c r="U3673">
        <v>119.79</v>
      </c>
      <c r="V3673">
        <v>5.2</v>
      </c>
    </row>
    <row r="3674" spans="1:22" x14ac:dyDescent="0.25">
      <c r="A3674" t="s">
        <v>3708</v>
      </c>
      <c r="B3674" t="s">
        <v>18</v>
      </c>
      <c r="C3674" t="s">
        <v>19</v>
      </c>
      <c r="D3674" t="s">
        <v>27</v>
      </c>
      <c r="E3674" t="s">
        <v>31</v>
      </c>
      <c r="F3674" t="s">
        <v>28</v>
      </c>
      <c r="G3674">
        <v>75.08</v>
      </c>
      <c r="H3674">
        <v>9</v>
      </c>
      <c r="I3674">
        <v>33.786000000000001</v>
      </c>
      <c r="J3674" s="7">
        <v>709.51</v>
      </c>
      <c r="K3674">
        <f t="shared" si="285"/>
        <v>396.88666666666671</v>
      </c>
      <c r="L3674">
        <f t="shared" si="286"/>
        <v>78.834444444444443</v>
      </c>
      <c r="M3674" s="1">
        <v>43639</v>
      </c>
      <c r="N3674">
        <f t="shared" si="287"/>
        <v>2019</v>
      </c>
      <c r="O3674" s="1" t="str">
        <f t="shared" si="288"/>
        <v>June</v>
      </c>
      <c r="P3674" s="1" t="str">
        <f t="shared" si="289"/>
        <v>Sunday</v>
      </c>
      <c r="Q3674" s="2">
        <v>0.85170138888888891</v>
      </c>
      <c r="R3674" t="s">
        <v>23</v>
      </c>
      <c r="S3674">
        <v>405.43</v>
      </c>
      <c r="T3674">
        <v>42.86</v>
      </c>
      <c r="U3674">
        <v>304.08</v>
      </c>
      <c r="V3674">
        <v>8.4</v>
      </c>
    </row>
    <row r="3675" spans="1:22" x14ac:dyDescent="0.25">
      <c r="A3675" t="s">
        <v>3709</v>
      </c>
      <c r="B3675" t="s">
        <v>25</v>
      </c>
      <c r="C3675" t="s">
        <v>43</v>
      </c>
      <c r="D3675" t="s">
        <v>20</v>
      </c>
      <c r="E3675" t="s">
        <v>21</v>
      </c>
      <c r="F3675" t="s">
        <v>44</v>
      </c>
      <c r="G3675">
        <v>42.42</v>
      </c>
      <c r="H3675">
        <v>2</v>
      </c>
      <c r="I3675">
        <v>4.242</v>
      </c>
      <c r="J3675" s="7">
        <v>89.08</v>
      </c>
      <c r="K3675">
        <f t="shared" si="285"/>
        <v>220.48</v>
      </c>
      <c r="L3675">
        <f t="shared" si="286"/>
        <v>44.54</v>
      </c>
      <c r="M3675" s="1">
        <v>43627</v>
      </c>
      <c r="N3675">
        <f t="shared" si="287"/>
        <v>2019</v>
      </c>
      <c r="O3675" s="1" t="str">
        <f t="shared" si="288"/>
        <v>June</v>
      </c>
      <c r="P3675" s="1" t="str">
        <f t="shared" si="289"/>
        <v>Tuesday</v>
      </c>
      <c r="Q3675" s="2">
        <v>0.46804398148148146</v>
      </c>
      <c r="R3675" t="s">
        <v>29</v>
      </c>
      <c r="S3675">
        <v>50.9</v>
      </c>
      <c r="T3675">
        <v>42.86</v>
      </c>
      <c r="U3675">
        <v>38.18</v>
      </c>
      <c r="V3675">
        <v>9.8000000000000007</v>
      </c>
    </row>
    <row r="3676" spans="1:22" x14ac:dyDescent="0.25">
      <c r="A3676" t="s">
        <v>3710</v>
      </c>
      <c r="B3676" t="s">
        <v>25</v>
      </c>
      <c r="C3676" t="s">
        <v>26</v>
      </c>
      <c r="D3676" t="s">
        <v>27</v>
      </c>
      <c r="E3676" t="s">
        <v>21</v>
      </c>
      <c r="F3676" t="s">
        <v>28</v>
      </c>
      <c r="G3676">
        <v>37.340000000000003</v>
      </c>
      <c r="H3676">
        <v>10</v>
      </c>
      <c r="I3676">
        <v>18.670000000000002</v>
      </c>
      <c r="J3676" s="7">
        <v>392.07</v>
      </c>
      <c r="K3676">
        <f t="shared" si="285"/>
        <v>372.06</v>
      </c>
      <c r="L3676">
        <f t="shared" si="286"/>
        <v>39.207000000000001</v>
      </c>
      <c r="M3676" s="1">
        <v>43635</v>
      </c>
      <c r="N3676">
        <f t="shared" si="287"/>
        <v>2019</v>
      </c>
      <c r="O3676" s="1" t="str">
        <f t="shared" si="288"/>
        <v>June</v>
      </c>
      <c r="P3676" s="1" t="str">
        <f t="shared" si="289"/>
        <v>Wednesday</v>
      </c>
      <c r="Q3676" s="2">
        <v>0.44344907407407408</v>
      </c>
      <c r="R3676" t="s">
        <v>23</v>
      </c>
      <c r="S3676">
        <v>224.04</v>
      </c>
      <c r="T3676">
        <v>42.86</v>
      </c>
      <c r="U3676">
        <v>168.03</v>
      </c>
      <c r="V3676">
        <v>9.4</v>
      </c>
    </row>
    <row r="3677" spans="1:22" x14ac:dyDescent="0.25">
      <c r="A3677" t="s">
        <v>3711</v>
      </c>
      <c r="B3677" t="s">
        <v>18</v>
      </c>
      <c r="C3677" t="s">
        <v>43</v>
      </c>
      <c r="D3677" t="s">
        <v>27</v>
      </c>
      <c r="E3677" t="s">
        <v>21</v>
      </c>
      <c r="F3677" t="s">
        <v>32</v>
      </c>
      <c r="G3677">
        <v>34.340000000000003</v>
      </c>
      <c r="H3677">
        <v>5</v>
      </c>
      <c r="I3677">
        <v>8.5850000000000009</v>
      </c>
      <c r="J3677" s="7">
        <v>180.29</v>
      </c>
      <c r="K3677">
        <f t="shared" si="285"/>
        <v>396.16</v>
      </c>
      <c r="L3677">
        <f t="shared" si="286"/>
        <v>36.058</v>
      </c>
      <c r="M3677" s="1">
        <v>43640</v>
      </c>
      <c r="N3677">
        <f t="shared" si="287"/>
        <v>2019</v>
      </c>
      <c r="O3677" s="1" t="str">
        <f t="shared" si="288"/>
        <v>June</v>
      </c>
      <c r="P3677" s="1" t="str">
        <f t="shared" si="289"/>
        <v>Monday</v>
      </c>
      <c r="Q3677" s="2">
        <v>7.7974537037037037E-2</v>
      </c>
      <c r="R3677" t="s">
        <v>29</v>
      </c>
      <c r="S3677">
        <v>103.02</v>
      </c>
      <c r="T3677">
        <v>42.86</v>
      </c>
      <c r="U3677">
        <v>77.27</v>
      </c>
      <c r="V3677">
        <v>6.1</v>
      </c>
    </row>
    <row r="3678" spans="1:22" x14ac:dyDescent="0.25">
      <c r="A3678" t="s">
        <v>3712</v>
      </c>
      <c r="B3678" t="s">
        <v>25</v>
      </c>
      <c r="C3678" t="s">
        <v>19</v>
      </c>
      <c r="D3678" t="s">
        <v>20</v>
      </c>
      <c r="E3678" t="s">
        <v>31</v>
      </c>
      <c r="F3678" t="s">
        <v>28</v>
      </c>
      <c r="G3678">
        <v>86.32</v>
      </c>
      <c r="H3678">
        <v>6</v>
      </c>
      <c r="I3678">
        <v>25.896000000000001</v>
      </c>
      <c r="J3678" s="7">
        <v>543.82000000000005</v>
      </c>
      <c r="K3678">
        <f t="shared" si="285"/>
        <v>589.95333333333338</v>
      </c>
      <c r="L3678">
        <f t="shared" si="286"/>
        <v>90.63666666666667</v>
      </c>
      <c r="M3678" s="1">
        <v>43639</v>
      </c>
      <c r="N3678">
        <f t="shared" si="287"/>
        <v>2019</v>
      </c>
      <c r="O3678" s="1" t="str">
        <f t="shared" si="288"/>
        <v>June</v>
      </c>
      <c r="P3678" s="1" t="str">
        <f t="shared" si="289"/>
        <v>Sunday</v>
      </c>
      <c r="Q3678" s="2">
        <v>0.67596064814814816</v>
      </c>
      <c r="R3678" t="s">
        <v>23</v>
      </c>
      <c r="S3678">
        <v>310.75</v>
      </c>
      <c r="T3678">
        <v>42.86</v>
      </c>
      <c r="U3678">
        <v>233.07</v>
      </c>
      <c r="V3678">
        <v>5.9</v>
      </c>
    </row>
    <row r="3679" spans="1:22" x14ac:dyDescent="0.25">
      <c r="A3679" t="s">
        <v>3713</v>
      </c>
      <c r="B3679" t="s">
        <v>42</v>
      </c>
      <c r="C3679" t="s">
        <v>26</v>
      </c>
      <c r="D3679" t="s">
        <v>20</v>
      </c>
      <c r="E3679" t="s">
        <v>21</v>
      </c>
      <c r="F3679" t="s">
        <v>22</v>
      </c>
      <c r="G3679">
        <v>63.18</v>
      </c>
      <c r="H3679">
        <v>7</v>
      </c>
      <c r="I3679">
        <v>22.113</v>
      </c>
      <c r="J3679" s="7">
        <v>464.37</v>
      </c>
      <c r="K3679">
        <f t="shared" si="285"/>
        <v>441.8966666666667</v>
      </c>
      <c r="L3679">
        <f t="shared" si="286"/>
        <v>66.338571428571427</v>
      </c>
      <c r="M3679" s="1">
        <v>43640</v>
      </c>
      <c r="N3679">
        <f t="shared" si="287"/>
        <v>2019</v>
      </c>
      <c r="O3679" s="1" t="str">
        <f t="shared" si="288"/>
        <v>June</v>
      </c>
      <c r="P3679" s="1" t="str">
        <f t="shared" si="289"/>
        <v>Monday</v>
      </c>
      <c r="Q3679" s="2">
        <v>0.885625</v>
      </c>
      <c r="R3679" t="s">
        <v>33</v>
      </c>
      <c r="S3679">
        <v>265.36</v>
      </c>
      <c r="T3679">
        <v>42.86</v>
      </c>
      <c r="U3679">
        <v>199.01</v>
      </c>
      <c r="V3679">
        <v>6.5</v>
      </c>
    </row>
    <row r="3680" spans="1:22" x14ac:dyDescent="0.25">
      <c r="A3680" t="s">
        <v>3714</v>
      </c>
      <c r="B3680" t="s">
        <v>42</v>
      </c>
      <c r="C3680" t="s">
        <v>43</v>
      </c>
      <c r="D3680" t="s">
        <v>20</v>
      </c>
      <c r="E3680" t="s">
        <v>31</v>
      </c>
      <c r="F3680" t="s">
        <v>36</v>
      </c>
      <c r="G3680">
        <v>80.599999999999994</v>
      </c>
      <c r="H3680">
        <v>9</v>
      </c>
      <c r="I3680">
        <v>36.270000000000003</v>
      </c>
      <c r="J3680" s="7">
        <v>761.67</v>
      </c>
      <c r="K3680">
        <f t="shared" si="285"/>
        <v>289.04666666666668</v>
      </c>
      <c r="L3680">
        <f t="shared" si="286"/>
        <v>84.63</v>
      </c>
      <c r="M3680" s="1">
        <v>43619</v>
      </c>
      <c r="N3680">
        <f t="shared" si="287"/>
        <v>2019</v>
      </c>
      <c r="O3680" s="1" t="str">
        <f t="shared" si="288"/>
        <v>June</v>
      </c>
      <c r="P3680" s="1" t="str">
        <f t="shared" si="289"/>
        <v>Monday</v>
      </c>
      <c r="Q3680" s="2">
        <v>0.41665509259259259</v>
      </c>
      <c r="R3680" t="s">
        <v>29</v>
      </c>
      <c r="S3680">
        <v>435.24</v>
      </c>
      <c r="T3680">
        <v>42.86</v>
      </c>
      <c r="U3680">
        <v>326.43</v>
      </c>
      <c r="V3680">
        <v>6.7</v>
      </c>
    </row>
    <row r="3681" spans="1:22" x14ac:dyDescent="0.25">
      <c r="A3681" t="s">
        <v>3715</v>
      </c>
      <c r="B3681" t="s">
        <v>18</v>
      </c>
      <c r="C3681" t="s">
        <v>43</v>
      </c>
      <c r="D3681" t="s">
        <v>27</v>
      </c>
      <c r="E3681" t="s">
        <v>31</v>
      </c>
      <c r="F3681" t="s">
        <v>44</v>
      </c>
      <c r="G3681">
        <v>47.45</v>
      </c>
      <c r="H3681">
        <v>2</v>
      </c>
      <c r="I3681">
        <v>4.7450000000000001</v>
      </c>
      <c r="J3681" s="7">
        <v>99.65</v>
      </c>
      <c r="K3681">
        <f t="shared" si="285"/>
        <v>174.89</v>
      </c>
      <c r="L3681">
        <f t="shared" si="286"/>
        <v>49.825000000000003</v>
      </c>
      <c r="M3681" s="1">
        <v>43642</v>
      </c>
      <c r="N3681">
        <f t="shared" si="287"/>
        <v>2019</v>
      </c>
      <c r="O3681" s="1" t="str">
        <f t="shared" si="288"/>
        <v>June</v>
      </c>
      <c r="P3681" s="1" t="str">
        <f t="shared" si="289"/>
        <v>Wednesday</v>
      </c>
      <c r="Q3681" s="2">
        <v>0.36702546296296296</v>
      </c>
      <c r="R3681" t="s">
        <v>23</v>
      </c>
      <c r="S3681">
        <v>56.94</v>
      </c>
      <c r="T3681">
        <v>42.86</v>
      </c>
      <c r="U3681">
        <v>42.71</v>
      </c>
      <c r="V3681">
        <v>5.7</v>
      </c>
    </row>
    <row r="3682" spans="1:22" x14ac:dyDescent="0.25">
      <c r="A3682" t="s">
        <v>3716</v>
      </c>
      <c r="B3682" t="s">
        <v>18</v>
      </c>
      <c r="C3682" t="s">
        <v>26</v>
      </c>
      <c r="D3682" t="s">
        <v>27</v>
      </c>
      <c r="E3682" t="s">
        <v>31</v>
      </c>
      <c r="F3682" t="s">
        <v>28</v>
      </c>
      <c r="G3682">
        <v>5.54</v>
      </c>
      <c r="H3682">
        <v>1</v>
      </c>
      <c r="I3682">
        <v>0.27700000000000002</v>
      </c>
      <c r="J3682" s="7">
        <v>5.82</v>
      </c>
      <c r="K3682">
        <f t="shared" si="285"/>
        <v>203.63666666666666</v>
      </c>
      <c r="L3682">
        <f t="shared" si="286"/>
        <v>5.82</v>
      </c>
      <c r="M3682" s="1">
        <v>43632</v>
      </c>
      <c r="N3682">
        <f t="shared" si="287"/>
        <v>2019</v>
      </c>
      <c r="O3682" s="1" t="str">
        <f t="shared" si="288"/>
        <v>June</v>
      </c>
      <c r="P3682" s="1" t="str">
        <f t="shared" si="289"/>
        <v>Sunday</v>
      </c>
      <c r="Q3682" s="2">
        <v>0.53930555555555559</v>
      </c>
      <c r="R3682" t="s">
        <v>29</v>
      </c>
      <c r="S3682">
        <v>3.32</v>
      </c>
      <c r="T3682">
        <v>42.96</v>
      </c>
      <c r="U3682">
        <v>2.5</v>
      </c>
      <c r="V3682">
        <v>5.6</v>
      </c>
    </row>
    <row r="3683" spans="1:22" x14ac:dyDescent="0.25">
      <c r="A3683" t="s">
        <v>3717</v>
      </c>
      <c r="B3683" t="s">
        <v>18</v>
      </c>
      <c r="C3683" t="s">
        <v>26</v>
      </c>
      <c r="D3683" t="s">
        <v>27</v>
      </c>
      <c r="E3683" t="s">
        <v>31</v>
      </c>
      <c r="F3683" t="s">
        <v>28</v>
      </c>
      <c r="G3683">
        <v>66.540000000000006</v>
      </c>
      <c r="H3683">
        <v>6</v>
      </c>
      <c r="I3683">
        <v>19.962</v>
      </c>
      <c r="J3683" s="7">
        <v>419.2</v>
      </c>
      <c r="K3683">
        <f t="shared" si="285"/>
        <v>247.5633333333333</v>
      </c>
      <c r="L3683">
        <f t="shared" si="286"/>
        <v>69.86666666666666</v>
      </c>
      <c r="M3683" s="1">
        <v>43632</v>
      </c>
      <c r="N3683">
        <f t="shared" si="287"/>
        <v>2019</v>
      </c>
      <c r="O3683" s="1" t="str">
        <f t="shared" si="288"/>
        <v>June</v>
      </c>
      <c r="P3683" s="1" t="str">
        <f t="shared" si="289"/>
        <v>Sunday</v>
      </c>
      <c r="Q3683" s="2">
        <v>0.77059027777777778</v>
      </c>
      <c r="R3683" t="s">
        <v>29</v>
      </c>
      <c r="S3683">
        <v>239.54</v>
      </c>
      <c r="T3683">
        <v>42.86</v>
      </c>
      <c r="U3683">
        <v>179.66</v>
      </c>
      <c r="V3683">
        <v>8.6999999999999993</v>
      </c>
    </row>
    <row r="3684" spans="1:22" x14ac:dyDescent="0.25">
      <c r="A3684" t="s">
        <v>3718</v>
      </c>
      <c r="B3684" t="s">
        <v>25</v>
      </c>
      <c r="C3684" t="s">
        <v>26</v>
      </c>
      <c r="D3684" t="s">
        <v>27</v>
      </c>
      <c r="E3684" t="s">
        <v>31</v>
      </c>
      <c r="F3684" t="s">
        <v>44</v>
      </c>
      <c r="G3684">
        <v>44.26</v>
      </c>
      <c r="H3684">
        <v>4</v>
      </c>
      <c r="I3684">
        <v>8.8520000000000003</v>
      </c>
      <c r="J3684" s="7">
        <v>185.89</v>
      </c>
      <c r="K3684">
        <f t="shared" si="285"/>
        <v>117.78000000000002</v>
      </c>
      <c r="L3684">
        <f t="shared" si="286"/>
        <v>46.472499999999997</v>
      </c>
      <c r="M3684" s="1">
        <v>43640</v>
      </c>
      <c r="N3684">
        <f t="shared" si="287"/>
        <v>2019</v>
      </c>
      <c r="O3684" s="1" t="str">
        <f t="shared" si="288"/>
        <v>June</v>
      </c>
      <c r="P3684" s="1" t="str">
        <f t="shared" si="289"/>
        <v>Monday</v>
      </c>
      <c r="Q3684" s="2">
        <v>0.37488425925925928</v>
      </c>
      <c r="R3684" t="s">
        <v>29</v>
      </c>
      <c r="S3684">
        <v>106.22</v>
      </c>
      <c r="T3684">
        <v>42.86</v>
      </c>
      <c r="U3684">
        <v>79.67</v>
      </c>
      <c r="V3684">
        <v>7</v>
      </c>
    </row>
    <row r="3685" spans="1:22" x14ac:dyDescent="0.25">
      <c r="A3685" t="s">
        <v>3719</v>
      </c>
      <c r="B3685" t="s">
        <v>18</v>
      </c>
      <c r="C3685" t="s">
        <v>26</v>
      </c>
      <c r="D3685" t="s">
        <v>20</v>
      </c>
      <c r="E3685" t="s">
        <v>21</v>
      </c>
      <c r="F3685" t="s">
        <v>36</v>
      </c>
      <c r="G3685">
        <v>26.21</v>
      </c>
      <c r="H3685">
        <v>5</v>
      </c>
      <c r="I3685">
        <v>6.5525000000000002</v>
      </c>
      <c r="J3685" s="7">
        <v>137.6</v>
      </c>
      <c r="K3685">
        <f t="shared" si="285"/>
        <v>77.61666666666666</v>
      </c>
      <c r="L3685">
        <f t="shared" si="286"/>
        <v>27.52</v>
      </c>
      <c r="M3685" s="1">
        <v>43635</v>
      </c>
      <c r="N3685">
        <f t="shared" si="287"/>
        <v>2019</v>
      </c>
      <c r="O3685" s="1" t="str">
        <f t="shared" si="288"/>
        <v>June</v>
      </c>
      <c r="P3685" s="1" t="str">
        <f t="shared" si="289"/>
        <v>Wednesday</v>
      </c>
      <c r="Q3685" s="2">
        <v>8.2291666666666659E-3</v>
      </c>
      <c r="R3685" t="s">
        <v>23</v>
      </c>
      <c r="S3685">
        <v>78.63</v>
      </c>
      <c r="T3685">
        <v>42.86</v>
      </c>
      <c r="U3685">
        <v>58.97</v>
      </c>
      <c r="V3685">
        <v>6.9</v>
      </c>
    </row>
    <row r="3686" spans="1:22" x14ac:dyDescent="0.25">
      <c r="A3686" t="s">
        <v>3720</v>
      </c>
      <c r="B3686" t="s">
        <v>18</v>
      </c>
      <c r="C3686" t="s">
        <v>19</v>
      </c>
      <c r="D3686" t="s">
        <v>27</v>
      </c>
      <c r="E3686" t="s">
        <v>31</v>
      </c>
      <c r="F3686" t="s">
        <v>44</v>
      </c>
      <c r="G3686">
        <v>28.43</v>
      </c>
      <c r="H3686">
        <v>1</v>
      </c>
      <c r="I3686">
        <v>1.4215</v>
      </c>
      <c r="J3686" s="7">
        <v>29.85</v>
      </c>
      <c r="K3686">
        <f t="shared" si="285"/>
        <v>47.793333333333329</v>
      </c>
      <c r="L3686">
        <f t="shared" si="286"/>
        <v>29.85</v>
      </c>
      <c r="M3686" s="1">
        <v>43639</v>
      </c>
      <c r="N3686">
        <f t="shared" si="287"/>
        <v>2019</v>
      </c>
      <c r="O3686" s="1" t="str">
        <f t="shared" si="288"/>
        <v>June</v>
      </c>
      <c r="P3686" s="1" t="str">
        <f t="shared" si="289"/>
        <v>Sunday</v>
      </c>
      <c r="Q3686" s="2">
        <v>0.28498842592592594</v>
      </c>
      <c r="R3686" t="s">
        <v>33</v>
      </c>
      <c r="S3686">
        <v>17.059999999999999</v>
      </c>
      <c r="T3686">
        <v>42.85</v>
      </c>
      <c r="U3686">
        <v>12.79</v>
      </c>
      <c r="V3686">
        <v>7.1</v>
      </c>
    </row>
    <row r="3687" spans="1:22" x14ac:dyDescent="0.25">
      <c r="A3687" t="s">
        <v>3721</v>
      </c>
      <c r="B3687" t="s">
        <v>42</v>
      </c>
      <c r="C3687" t="s">
        <v>19</v>
      </c>
      <c r="D3687" t="s">
        <v>27</v>
      </c>
      <c r="E3687" t="s">
        <v>31</v>
      </c>
      <c r="F3687" t="s">
        <v>22</v>
      </c>
      <c r="G3687">
        <v>62.29</v>
      </c>
      <c r="H3687">
        <v>1</v>
      </c>
      <c r="I3687">
        <v>3.1145</v>
      </c>
      <c r="J3687" s="7">
        <v>65.400000000000006</v>
      </c>
      <c r="K3687">
        <f t="shared" si="285"/>
        <v>100.94</v>
      </c>
      <c r="L3687">
        <f t="shared" si="286"/>
        <v>65.400000000000006</v>
      </c>
      <c r="M3687" s="1">
        <v>43623</v>
      </c>
      <c r="N3687">
        <f t="shared" si="287"/>
        <v>2019</v>
      </c>
      <c r="O3687" s="1" t="str">
        <f t="shared" si="288"/>
        <v>June</v>
      </c>
      <c r="P3687" s="1" t="str">
        <f t="shared" si="289"/>
        <v>Friday</v>
      </c>
      <c r="Q3687" s="2">
        <v>0.41298611111111111</v>
      </c>
      <c r="R3687" t="s">
        <v>23</v>
      </c>
      <c r="S3687">
        <v>37.369999999999997</v>
      </c>
      <c r="T3687">
        <v>42.86</v>
      </c>
      <c r="U3687">
        <v>28.03</v>
      </c>
      <c r="V3687">
        <v>6.4</v>
      </c>
    </row>
    <row r="3688" spans="1:22" x14ac:dyDescent="0.25">
      <c r="A3688" t="s">
        <v>3722</v>
      </c>
      <c r="B3688" t="s">
        <v>18</v>
      </c>
      <c r="C3688" t="s">
        <v>43</v>
      </c>
      <c r="D3688" t="s">
        <v>27</v>
      </c>
      <c r="E3688" t="s">
        <v>21</v>
      </c>
      <c r="F3688" t="s">
        <v>22</v>
      </c>
      <c r="G3688">
        <v>22.92</v>
      </c>
      <c r="H3688">
        <v>2</v>
      </c>
      <c r="I3688">
        <v>2.2919999999999998</v>
      </c>
      <c r="J3688" s="7">
        <v>48.13</v>
      </c>
      <c r="K3688">
        <f t="shared" si="285"/>
        <v>196.34</v>
      </c>
      <c r="L3688">
        <f t="shared" si="286"/>
        <v>24.065000000000001</v>
      </c>
      <c r="M3688" s="1">
        <v>43641</v>
      </c>
      <c r="N3688">
        <f t="shared" si="287"/>
        <v>2019</v>
      </c>
      <c r="O3688" s="1" t="str">
        <f t="shared" si="288"/>
        <v>June</v>
      </c>
      <c r="P3688" s="1" t="str">
        <f t="shared" si="289"/>
        <v>Tuesday</v>
      </c>
      <c r="Q3688" s="2">
        <v>0.7669907407407407</v>
      </c>
      <c r="R3688" t="s">
        <v>29</v>
      </c>
      <c r="S3688">
        <v>27.5</v>
      </c>
      <c r="T3688">
        <v>42.86</v>
      </c>
      <c r="U3688">
        <v>20.63</v>
      </c>
      <c r="V3688">
        <v>9.8000000000000007</v>
      </c>
    </row>
    <row r="3689" spans="1:22" x14ac:dyDescent="0.25">
      <c r="A3689" t="s">
        <v>3723</v>
      </c>
      <c r="B3689" t="s">
        <v>18</v>
      </c>
      <c r="C3689" t="s">
        <v>43</v>
      </c>
      <c r="D3689" t="s">
        <v>20</v>
      </c>
      <c r="E3689" t="s">
        <v>21</v>
      </c>
      <c r="F3689" t="s">
        <v>22</v>
      </c>
      <c r="G3689">
        <v>90.14</v>
      </c>
      <c r="H3689">
        <v>2</v>
      </c>
      <c r="I3689">
        <v>9.0139999999999993</v>
      </c>
      <c r="J3689" s="7">
        <v>189.29</v>
      </c>
      <c r="K3689">
        <f t="shared" si="285"/>
        <v>453.87333333333328</v>
      </c>
      <c r="L3689">
        <f t="shared" si="286"/>
        <v>94.644999999999996</v>
      </c>
      <c r="M3689" s="1">
        <v>43621</v>
      </c>
      <c r="N3689">
        <f t="shared" si="287"/>
        <v>2019</v>
      </c>
      <c r="O3689" s="1" t="str">
        <f t="shared" si="288"/>
        <v>June</v>
      </c>
      <c r="P3689" s="1" t="str">
        <f t="shared" si="289"/>
        <v>Wednesday</v>
      </c>
      <c r="Q3689" s="2">
        <v>0.98914351851851856</v>
      </c>
      <c r="R3689" t="s">
        <v>29</v>
      </c>
      <c r="S3689">
        <v>108.17</v>
      </c>
      <c r="T3689">
        <v>42.85</v>
      </c>
      <c r="U3689">
        <v>81.12</v>
      </c>
      <c r="V3689">
        <v>9.5</v>
      </c>
    </row>
    <row r="3690" spans="1:22" x14ac:dyDescent="0.25">
      <c r="A3690" t="s">
        <v>3724</v>
      </c>
      <c r="B3690" t="s">
        <v>18</v>
      </c>
      <c r="C3690" t="s">
        <v>19</v>
      </c>
      <c r="D3690" t="s">
        <v>27</v>
      </c>
      <c r="E3690" t="s">
        <v>31</v>
      </c>
      <c r="F3690" t="s">
        <v>32</v>
      </c>
      <c r="G3690">
        <v>55.81</v>
      </c>
      <c r="H3690">
        <v>6</v>
      </c>
      <c r="I3690">
        <v>16.742999999999999</v>
      </c>
      <c r="J3690" s="7">
        <v>351.6</v>
      </c>
      <c r="K3690">
        <f t="shared" si="285"/>
        <v>594.70666666666659</v>
      </c>
      <c r="L3690">
        <f t="shared" si="286"/>
        <v>58.6</v>
      </c>
      <c r="M3690" s="1">
        <v>43644</v>
      </c>
      <c r="N3690">
        <f t="shared" si="287"/>
        <v>2019</v>
      </c>
      <c r="O3690" s="1" t="str">
        <f t="shared" si="288"/>
        <v>June</v>
      </c>
      <c r="P3690" s="1" t="str">
        <f t="shared" si="289"/>
        <v>Friday</v>
      </c>
      <c r="Q3690" s="2">
        <v>0.53953703703703704</v>
      </c>
      <c r="R3690" t="s">
        <v>29</v>
      </c>
      <c r="S3690">
        <v>200.92</v>
      </c>
      <c r="T3690">
        <v>42.86</v>
      </c>
      <c r="U3690">
        <v>150.68</v>
      </c>
      <c r="V3690">
        <v>8.5</v>
      </c>
    </row>
    <row r="3691" spans="1:22" x14ac:dyDescent="0.25">
      <c r="A3691" t="s">
        <v>3725</v>
      </c>
      <c r="B3691" t="s">
        <v>42</v>
      </c>
      <c r="C3691" t="s">
        <v>19</v>
      </c>
      <c r="D3691" t="s">
        <v>20</v>
      </c>
      <c r="E3691" t="s">
        <v>31</v>
      </c>
      <c r="F3691" t="s">
        <v>22</v>
      </c>
      <c r="G3691">
        <v>86.85</v>
      </c>
      <c r="H3691">
        <v>9</v>
      </c>
      <c r="I3691">
        <v>39.082500000000003</v>
      </c>
      <c r="J3691" s="7">
        <v>820.73</v>
      </c>
      <c r="K3691">
        <f t="shared" si="285"/>
        <v>625.17999999999995</v>
      </c>
      <c r="L3691">
        <f t="shared" si="286"/>
        <v>91.192222222222227</v>
      </c>
      <c r="M3691" s="1">
        <v>43636</v>
      </c>
      <c r="N3691">
        <f t="shared" si="287"/>
        <v>2019</v>
      </c>
      <c r="O3691" s="1" t="str">
        <f t="shared" si="288"/>
        <v>June</v>
      </c>
      <c r="P3691" s="1" t="str">
        <f t="shared" si="289"/>
        <v>Thursday</v>
      </c>
      <c r="Q3691" s="2">
        <v>0.79343750000000002</v>
      </c>
      <c r="R3691" t="s">
        <v>29</v>
      </c>
      <c r="S3691">
        <v>468.99</v>
      </c>
      <c r="T3691">
        <v>42.86</v>
      </c>
      <c r="U3691">
        <v>351.74</v>
      </c>
      <c r="V3691">
        <v>7.9</v>
      </c>
    </row>
    <row r="3692" spans="1:22" x14ac:dyDescent="0.25">
      <c r="A3692" t="s">
        <v>3726</v>
      </c>
      <c r="B3692" t="s">
        <v>18</v>
      </c>
      <c r="C3692" t="s">
        <v>19</v>
      </c>
      <c r="D3692" t="s">
        <v>27</v>
      </c>
      <c r="E3692" t="s">
        <v>31</v>
      </c>
      <c r="F3692" t="s">
        <v>22</v>
      </c>
      <c r="G3692">
        <v>64.739999999999995</v>
      </c>
      <c r="H3692">
        <v>9</v>
      </c>
      <c r="I3692">
        <v>29.132999999999999</v>
      </c>
      <c r="J3692" s="7">
        <v>611.79</v>
      </c>
      <c r="K3692">
        <f t="shared" si="285"/>
        <v>415.44333333333333</v>
      </c>
      <c r="L3692">
        <f t="shared" si="286"/>
        <v>67.976666666666659</v>
      </c>
      <c r="M3692" s="1">
        <v>43644</v>
      </c>
      <c r="N3692">
        <f t="shared" si="287"/>
        <v>2019</v>
      </c>
      <c r="O3692" s="1" t="str">
        <f t="shared" si="288"/>
        <v>June</v>
      </c>
      <c r="P3692" s="1" t="str">
        <f t="shared" si="289"/>
        <v>Friday</v>
      </c>
      <c r="Q3692" s="2">
        <v>0.36792824074074076</v>
      </c>
      <c r="R3692" t="s">
        <v>33</v>
      </c>
      <c r="S3692">
        <v>349.6</v>
      </c>
      <c r="T3692">
        <v>42.86</v>
      </c>
      <c r="U3692">
        <v>262.19</v>
      </c>
      <c r="V3692">
        <v>5.8</v>
      </c>
    </row>
    <row r="3693" spans="1:22" x14ac:dyDescent="0.25">
      <c r="A3693" t="s">
        <v>3727</v>
      </c>
      <c r="B3693" t="s">
        <v>25</v>
      </c>
      <c r="C3693" t="s">
        <v>26</v>
      </c>
      <c r="D3693" t="s">
        <v>27</v>
      </c>
      <c r="E3693" t="s">
        <v>21</v>
      </c>
      <c r="F3693" t="s">
        <v>46</v>
      </c>
      <c r="G3693">
        <v>70.319999999999993</v>
      </c>
      <c r="H3693">
        <v>6</v>
      </c>
      <c r="I3693">
        <v>21.096</v>
      </c>
      <c r="J3693" s="7">
        <v>443.02</v>
      </c>
      <c r="K3693">
        <f t="shared" si="285"/>
        <v>369.70666666666665</v>
      </c>
      <c r="L3693">
        <f t="shared" si="286"/>
        <v>73.836666666666659</v>
      </c>
      <c r="M3693" s="1">
        <v>43631</v>
      </c>
      <c r="N3693">
        <f t="shared" si="287"/>
        <v>2019</v>
      </c>
      <c r="O3693" s="1" t="str">
        <f t="shared" si="288"/>
        <v>June</v>
      </c>
      <c r="P3693" s="1" t="str">
        <f t="shared" si="289"/>
        <v>Saturday</v>
      </c>
      <c r="Q3693" s="2">
        <v>0.59767361111111106</v>
      </c>
      <c r="R3693" t="s">
        <v>33</v>
      </c>
      <c r="S3693">
        <v>253.15</v>
      </c>
      <c r="T3693">
        <v>42.86</v>
      </c>
      <c r="U3693">
        <v>189.87</v>
      </c>
      <c r="V3693">
        <v>5.6</v>
      </c>
    </row>
    <row r="3694" spans="1:22" x14ac:dyDescent="0.25">
      <c r="A3694" t="s">
        <v>3728</v>
      </c>
      <c r="B3694" t="s">
        <v>42</v>
      </c>
      <c r="C3694" t="s">
        <v>19</v>
      </c>
      <c r="D3694" t="s">
        <v>27</v>
      </c>
      <c r="E3694" t="s">
        <v>31</v>
      </c>
      <c r="F3694" t="s">
        <v>22</v>
      </c>
      <c r="G3694">
        <v>60.8</v>
      </c>
      <c r="H3694">
        <v>3</v>
      </c>
      <c r="I3694">
        <v>9.1199999999999992</v>
      </c>
      <c r="J3694" s="7">
        <v>191.52</v>
      </c>
      <c r="K3694">
        <f t="shared" si="285"/>
        <v>242.23666666666668</v>
      </c>
      <c r="L3694">
        <f t="shared" si="286"/>
        <v>63.84</v>
      </c>
      <c r="M3694" s="1">
        <v>43635</v>
      </c>
      <c r="N3694">
        <f t="shared" si="287"/>
        <v>2019</v>
      </c>
      <c r="O3694" s="1" t="str">
        <f t="shared" si="288"/>
        <v>June</v>
      </c>
      <c r="P3694" s="1" t="str">
        <f t="shared" si="289"/>
        <v>Wednesday</v>
      </c>
      <c r="Q3694" s="2">
        <v>0.73406249999999995</v>
      </c>
      <c r="R3694" t="s">
        <v>29</v>
      </c>
      <c r="S3694">
        <v>109.44</v>
      </c>
      <c r="T3694">
        <v>42.86</v>
      </c>
      <c r="U3694">
        <v>82.08</v>
      </c>
      <c r="V3694">
        <v>5.7</v>
      </c>
    </row>
    <row r="3695" spans="1:22" x14ac:dyDescent="0.25">
      <c r="A3695" t="s">
        <v>3729</v>
      </c>
      <c r="B3695" t="s">
        <v>42</v>
      </c>
      <c r="C3695" t="s">
        <v>43</v>
      </c>
      <c r="D3695" t="s">
        <v>20</v>
      </c>
      <c r="E3695" t="s">
        <v>21</v>
      </c>
      <c r="F3695" t="s">
        <v>22</v>
      </c>
      <c r="G3695">
        <v>75.33</v>
      </c>
      <c r="H3695">
        <v>6</v>
      </c>
      <c r="I3695">
        <v>22.599</v>
      </c>
      <c r="J3695" s="7">
        <v>474.58</v>
      </c>
      <c r="K3695">
        <f t="shared" si="285"/>
        <v>202.73666666666665</v>
      </c>
      <c r="L3695">
        <f t="shared" si="286"/>
        <v>79.096666666666664</v>
      </c>
      <c r="M3695" s="1">
        <v>43627</v>
      </c>
      <c r="N3695">
        <f t="shared" si="287"/>
        <v>2019</v>
      </c>
      <c r="O3695" s="1" t="str">
        <f t="shared" si="288"/>
        <v>June</v>
      </c>
      <c r="P3695" s="1" t="str">
        <f t="shared" si="289"/>
        <v>Tuesday</v>
      </c>
      <c r="Q3695" s="2">
        <v>0.4851388888888889</v>
      </c>
      <c r="R3695" t="s">
        <v>33</v>
      </c>
      <c r="S3695">
        <v>271.19</v>
      </c>
      <c r="T3695">
        <v>42.86</v>
      </c>
      <c r="U3695">
        <v>203.39</v>
      </c>
      <c r="V3695">
        <v>7.7</v>
      </c>
    </row>
    <row r="3696" spans="1:22" x14ac:dyDescent="0.25">
      <c r="A3696" t="s">
        <v>3730</v>
      </c>
      <c r="B3696" t="s">
        <v>42</v>
      </c>
      <c r="C3696" t="s">
        <v>19</v>
      </c>
      <c r="D3696" t="s">
        <v>20</v>
      </c>
      <c r="E3696" t="s">
        <v>21</v>
      </c>
      <c r="F3696" t="s">
        <v>28</v>
      </c>
      <c r="G3696">
        <v>9.6199999999999992</v>
      </c>
      <c r="H3696">
        <v>6</v>
      </c>
      <c r="I3696">
        <v>2.8860000000000001</v>
      </c>
      <c r="J3696" s="7">
        <v>60.61</v>
      </c>
      <c r="K3696">
        <f t="shared" si="285"/>
        <v>108.44666666666667</v>
      </c>
      <c r="L3696">
        <f t="shared" si="286"/>
        <v>10.101666666666667</v>
      </c>
      <c r="M3696" s="1">
        <v>43644</v>
      </c>
      <c r="N3696">
        <f t="shared" si="287"/>
        <v>2019</v>
      </c>
      <c r="O3696" s="1" t="str">
        <f t="shared" si="288"/>
        <v>June</v>
      </c>
      <c r="P3696" s="1" t="str">
        <f t="shared" si="289"/>
        <v>Friday</v>
      </c>
      <c r="Q3696" s="2">
        <v>0.88657407407407407</v>
      </c>
      <c r="R3696" t="s">
        <v>33</v>
      </c>
      <c r="S3696">
        <v>34.630000000000003</v>
      </c>
      <c r="T3696">
        <v>42.86</v>
      </c>
      <c r="U3696">
        <v>25.98</v>
      </c>
      <c r="V3696">
        <v>7.1</v>
      </c>
    </row>
    <row r="3697" spans="1:22" x14ac:dyDescent="0.25">
      <c r="A3697" t="s">
        <v>3731</v>
      </c>
      <c r="B3697" t="s">
        <v>18</v>
      </c>
      <c r="C3697" t="s">
        <v>43</v>
      </c>
      <c r="D3697" t="s">
        <v>27</v>
      </c>
      <c r="E3697" t="s">
        <v>21</v>
      </c>
      <c r="F3697" t="s">
        <v>32</v>
      </c>
      <c r="G3697">
        <v>69.540000000000006</v>
      </c>
      <c r="H3697">
        <v>1</v>
      </c>
      <c r="I3697">
        <v>3.4769999999999999</v>
      </c>
      <c r="J3697" s="7">
        <v>73.02</v>
      </c>
      <c r="K3697">
        <f t="shared" si="285"/>
        <v>206.41666666666666</v>
      </c>
      <c r="L3697">
        <f t="shared" si="286"/>
        <v>73.02</v>
      </c>
      <c r="M3697" s="1">
        <v>43624</v>
      </c>
      <c r="N3697">
        <f t="shared" si="287"/>
        <v>2019</v>
      </c>
      <c r="O3697" s="1" t="str">
        <f t="shared" si="288"/>
        <v>June</v>
      </c>
      <c r="P3697" s="1" t="str">
        <f t="shared" si="289"/>
        <v>Saturday</v>
      </c>
      <c r="Q3697" s="2">
        <v>0.95180555555555557</v>
      </c>
      <c r="R3697" t="s">
        <v>23</v>
      </c>
      <c r="S3697">
        <v>41.72</v>
      </c>
      <c r="T3697">
        <v>42.86</v>
      </c>
      <c r="U3697">
        <v>31.3</v>
      </c>
      <c r="V3697">
        <v>8.9</v>
      </c>
    </row>
    <row r="3698" spans="1:22" x14ac:dyDescent="0.25">
      <c r="A3698" t="s">
        <v>3732</v>
      </c>
      <c r="B3698" t="s">
        <v>25</v>
      </c>
      <c r="C3698" t="s">
        <v>26</v>
      </c>
      <c r="D3698" t="s">
        <v>27</v>
      </c>
      <c r="E3698" t="s">
        <v>31</v>
      </c>
      <c r="F3698" t="s">
        <v>36</v>
      </c>
      <c r="G3698">
        <v>91.29</v>
      </c>
      <c r="H3698">
        <v>2</v>
      </c>
      <c r="I3698">
        <v>9.1289999999999996</v>
      </c>
      <c r="J3698" s="7">
        <v>191.71</v>
      </c>
      <c r="K3698">
        <f t="shared" si="285"/>
        <v>219.64666666666668</v>
      </c>
      <c r="L3698">
        <f t="shared" si="286"/>
        <v>95.855000000000004</v>
      </c>
      <c r="M3698" s="1">
        <v>43619</v>
      </c>
      <c r="N3698">
        <f t="shared" si="287"/>
        <v>2019</v>
      </c>
      <c r="O3698" s="1" t="str">
        <f t="shared" si="288"/>
        <v>June</v>
      </c>
      <c r="P3698" s="1" t="str">
        <f t="shared" si="289"/>
        <v>Monday</v>
      </c>
      <c r="Q3698" s="2">
        <v>0.48090277777777779</v>
      </c>
      <c r="R3698" t="s">
        <v>23</v>
      </c>
      <c r="S3698">
        <v>109.55</v>
      </c>
      <c r="T3698">
        <v>42.86</v>
      </c>
      <c r="U3698">
        <v>82.16</v>
      </c>
      <c r="V3698">
        <v>7.7</v>
      </c>
    </row>
    <row r="3699" spans="1:22" x14ac:dyDescent="0.25">
      <c r="A3699" t="s">
        <v>3733</v>
      </c>
      <c r="B3699" t="s">
        <v>25</v>
      </c>
      <c r="C3699" t="s">
        <v>43</v>
      </c>
      <c r="D3699" t="s">
        <v>20</v>
      </c>
      <c r="E3699" t="s">
        <v>21</v>
      </c>
      <c r="F3699" t="s">
        <v>22</v>
      </c>
      <c r="G3699">
        <v>84.41</v>
      </c>
      <c r="H3699">
        <v>4</v>
      </c>
      <c r="I3699">
        <v>16.882000000000001</v>
      </c>
      <c r="J3699" s="7">
        <v>354.52</v>
      </c>
      <c r="K3699">
        <f t="shared" si="285"/>
        <v>196.70666666666668</v>
      </c>
      <c r="L3699">
        <f t="shared" si="286"/>
        <v>88.63</v>
      </c>
      <c r="M3699" s="1">
        <v>43631</v>
      </c>
      <c r="N3699">
        <f t="shared" si="287"/>
        <v>2019</v>
      </c>
      <c r="O3699" s="1" t="str">
        <f t="shared" si="288"/>
        <v>June</v>
      </c>
      <c r="P3699" s="1" t="str">
        <f t="shared" si="289"/>
        <v>Saturday</v>
      </c>
      <c r="Q3699" s="2">
        <v>0.84651620370370373</v>
      </c>
      <c r="R3699" t="s">
        <v>29</v>
      </c>
      <c r="S3699">
        <v>202.58</v>
      </c>
      <c r="T3699">
        <v>42.86</v>
      </c>
      <c r="U3699">
        <v>151.94</v>
      </c>
      <c r="V3699">
        <v>9.6</v>
      </c>
    </row>
    <row r="3700" spans="1:22" x14ac:dyDescent="0.25">
      <c r="A3700" t="s">
        <v>3734</v>
      </c>
      <c r="B3700" t="s">
        <v>25</v>
      </c>
      <c r="C3700" t="s">
        <v>19</v>
      </c>
      <c r="D3700" t="s">
        <v>27</v>
      </c>
      <c r="E3700" t="s">
        <v>31</v>
      </c>
      <c r="F3700" t="s">
        <v>22</v>
      </c>
      <c r="G3700">
        <v>35.78</v>
      </c>
      <c r="H3700">
        <v>3</v>
      </c>
      <c r="I3700">
        <v>5.367</v>
      </c>
      <c r="J3700" s="7">
        <v>112.71</v>
      </c>
      <c r="K3700">
        <f t="shared" si="285"/>
        <v>136.07333333333335</v>
      </c>
      <c r="L3700">
        <f t="shared" si="286"/>
        <v>37.57</v>
      </c>
      <c r="M3700" s="1">
        <v>43620</v>
      </c>
      <c r="N3700">
        <f t="shared" si="287"/>
        <v>2019</v>
      </c>
      <c r="O3700" s="1" t="str">
        <f t="shared" si="288"/>
        <v>June</v>
      </c>
      <c r="P3700" s="1" t="str">
        <f t="shared" si="289"/>
        <v>Tuesday</v>
      </c>
      <c r="Q3700" s="2">
        <v>0.11590277777777777</v>
      </c>
      <c r="R3700" t="s">
        <v>33</v>
      </c>
      <c r="S3700">
        <v>64.400000000000006</v>
      </c>
      <c r="T3700">
        <v>42.86</v>
      </c>
      <c r="U3700">
        <v>48.31</v>
      </c>
      <c r="V3700">
        <v>9.9</v>
      </c>
    </row>
    <row r="3701" spans="1:22" x14ac:dyDescent="0.25">
      <c r="A3701" t="s">
        <v>3735</v>
      </c>
      <c r="B3701" t="s">
        <v>42</v>
      </c>
      <c r="C3701" t="s">
        <v>19</v>
      </c>
      <c r="D3701" t="s">
        <v>27</v>
      </c>
      <c r="E3701" t="s">
        <v>31</v>
      </c>
      <c r="F3701" t="s">
        <v>46</v>
      </c>
      <c r="G3701">
        <v>58.52</v>
      </c>
      <c r="H3701">
        <v>2</v>
      </c>
      <c r="I3701">
        <v>5.8520000000000003</v>
      </c>
      <c r="J3701" s="7">
        <v>122.89</v>
      </c>
      <c r="K3701">
        <f t="shared" si="285"/>
        <v>140.85999999999999</v>
      </c>
      <c r="L3701">
        <f t="shared" si="286"/>
        <v>61.445</v>
      </c>
      <c r="M3701" s="1">
        <v>43634</v>
      </c>
      <c r="N3701">
        <f t="shared" si="287"/>
        <v>2019</v>
      </c>
      <c r="O3701" s="1" t="str">
        <f t="shared" si="288"/>
        <v>June</v>
      </c>
      <c r="P3701" s="1" t="str">
        <f t="shared" si="289"/>
        <v>Tuesday</v>
      </c>
      <c r="Q3701" s="2">
        <v>0.85046296296296298</v>
      </c>
      <c r="R3701" t="s">
        <v>29</v>
      </c>
      <c r="S3701">
        <v>70.22</v>
      </c>
      <c r="T3701">
        <v>42.86</v>
      </c>
      <c r="U3701">
        <v>52.67</v>
      </c>
      <c r="V3701">
        <v>7.7</v>
      </c>
    </row>
    <row r="3702" spans="1:22" x14ac:dyDescent="0.25">
      <c r="A3702" t="s">
        <v>3736</v>
      </c>
      <c r="B3702" t="s">
        <v>25</v>
      </c>
      <c r="C3702" t="s">
        <v>43</v>
      </c>
      <c r="D3702" t="s">
        <v>20</v>
      </c>
      <c r="E3702" t="s">
        <v>31</v>
      </c>
      <c r="F3702" t="s">
        <v>46</v>
      </c>
      <c r="G3702">
        <v>41.1</v>
      </c>
      <c r="H3702">
        <v>4</v>
      </c>
      <c r="I3702">
        <v>8.2200000000000006</v>
      </c>
      <c r="J3702" s="7">
        <v>172.62</v>
      </c>
      <c r="K3702">
        <f t="shared" si="285"/>
        <v>116.08666666666666</v>
      </c>
      <c r="L3702">
        <f t="shared" si="286"/>
        <v>43.155000000000001</v>
      </c>
      <c r="M3702" s="1">
        <v>43638</v>
      </c>
      <c r="N3702">
        <f t="shared" si="287"/>
        <v>2019</v>
      </c>
      <c r="O3702" s="1" t="str">
        <f t="shared" si="288"/>
        <v>June</v>
      </c>
      <c r="P3702" s="1" t="str">
        <f t="shared" si="289"/>
        <v>Saturday</v>
      </c>
      <c r="Q3702" s="2">
        <v>0.42109953703703706</v>
      </c>
      <c r="R3702" t="s">
        <v>29</v>
      </c>
      <c r="S3702">
        <v>98.64</v>
      </c>
      <c r="T3702">
        <v>42.86</v>
      </c>
      <c r="U3702">
        <v>73.98</v>
      </c>
      <c r="V3702">
        <v>8.9</v>
      </c>
    </row>
    <row r="3703" spans="1:22" x14ac:dyDescent="0.25">
      <c r="A3703" t="s">
        <v>3737</v>
      </c>
      <c r="B3703" t="s">
        <v>18</v>
      </c>
      <c r="C3703" t="s">
        <v>19</v>
      </c>
      <c r="D3703" t="s">
        <v>27</v>
      </c>
      <c r="E3703" t="s">
        <v>21</v>
      </c>
      <c r="F3703" t="s">
        <v>46</v>
      </c>
      <c r="G3703">
        <v>20.170000000000002</v>
      </c>
      <c r="H3703">
        <v>6</v>
      </c>
      <c r="I3703">
        <v>6.0510000000000002</v>
      </c>
      <c r="J3703" s="7">
        <v>127.07</v>
      </c>
      <c r="K3703">
        <f t="shared" si="285"/>
        <v>114.15333333333332</v>
      </c>
      <c r="L3703">
        <f t="shared" si="286"/>
        <v>21.178333333333331</v>
      </c>
      <c r="M3703" s="1">
        <v>43637</v>
      </c>
      <c r="N3703">
        <f t="shared" si="287"/>
        <v>2019</v>
      </c>
      <c r="O3703" s="1" t="str">
        <f t="shared" si="288"/>
        <v>June</v>
      </c>
      <c r="P3703" s="1" t="str">
        <f t="shared" si="289"/>
        <v>Friday</v>
      </c>
      <c r="Q3703" s="2">
        <v>0.80063657407407407</v>
      </c>
      <c r="R3703" t="s">
        <v>29</v>
      </c>
      <c r="S3703">
        <v>72.61</v>
      </c>
      <c r="T3703">
        <v>42.86</v>
      </c>
      <c r="U3703">
        <v>54.46</v>
      </c>
      <c r="V3703">
        <v>8.8000000000000007</v>
      </c>
    </row>
    <row r="3704" spans="1:22" x14ac:dyDescent="0.25">
      <c r="A3704" t="s">
        <v>3738</v>
      </c>
      <c r="B3704" t="s">
        <v>18</v>
      </c>
      <c r="C3704" t="s">
        <v>43</v>
      </c>
      <c r="D3704" t="s">
        <v>27</v>
      </c>
      <c r="E3704" t="s">
        <v>21</v>
      </c>
      <c r="F3704" t="s">
        <v>32</v>
      </c>
      <c r="G3704">
        <v>5.14</v>
      </c>
      <c r="H3704">
        <v>9</v>
      </c>
      <c r="I3704">
        <v>2.3130000000000002</v>
      </c>
      <c r="J3704" s="7">
        <v>48.57</v>
      </c>
      <c r="K3704">
        <f t="shared" si="285"/>
        <v>97.546666666666667</v>
      </c>
      <c r="L3704">
        <f t="shared" si="286"/>
        <v>5.3966666666666665</v>
      </c>
      <c r="M3704" s="1">
        <v>43625</v>
      </c>
      <c r="N3704">
        <f t="shared" si="287"/>
        <v>2019</v>
      </c>
      <c r="O3704" s="1" t="str">
        <f t="shared" si="288"/>
        <v>June</v>
      </c>
      <c r="P3704" s="1" t="str">
        <f t="shared" si="289"/>
        <v>Sunday</v>
      </c>
      <c r="Q3704" s="2">
        <v>0.60370370370370374</v>
      </c>
      <c r="R3704" t="s">
        <v>33</v>
      </c>
      <c r="S3704">
        <v>27.76</v>
      </c>
      <c r="T3704">
        <v>42.85</v>
      </c>
      <c r="U3704">
        <v>20.81</v>
      </c>
      <c r="V3704">
        <v>8.6999999999999993</v>
      </c>
    </row>
    <row r="3705" spans="1:22" x14ac:dyDescent="0.25">
      <c r="A3705" t="s">
        <v>3739</v>
      </c>
      <c r="B3705" t="s">
        <v>42</v>
      </c>
      <c r="C3705" t="s">
        <v>26</v>
      </c>
      <c r="D3705" t="s">
        <v>27</v>
      </c>
      <c r="E3705" t="s">
        <v>21</v>
      </c>
      <c r="F3705" t="s">
        <v>36</v>
      </c>
      <c r="G3705">
        <v>39.72</v>
      </c>
      <c r="H3705">
        <v>4</v>
      </c>
      <c r="I3705">
        <v>7.944</v>
      </c>
      <c r="J3705" s="7">
        <v>166.82</v>
      </c>
      <c r="K3705">
        <f t="shared" si="285"/>
        <v>340.91666666666669</v>
      </c>
      <c r="L3705">
        <f t="shared" si="286"/>
        <v>41.704999999999998</v>
      </c>
      <c r="M3705" s="1">
        <v>43622</v>
      </c>
      <c r="N3705">
        <f t="shared" si="287"/>
        <v>2019</v>
      </c>
      <c r="O3705" s="1" t="str">
        <f t="shared" si="288"/>
        <v>June</v>
      </c>
      <c r="P3705" s="1" t="str">
        <f t="shared" si="289"/>
        <v>Thursday</v>
      </c>
      <c r="Q3705" s="2">
        <v>0.64773148148148152</v>
      </c>
      <c r="R3705" t="s">
        <v>29</v>
      </c>
      <c r="S3705">
        <v>95.33</v>
      </c>
      <c r="T3705">
        <v>42.85</v>
      </c>
      <c r="U3705">
        <v>71.489999999999995</v>
      </c>
      <c r="V3705">
        <v>6.7</v>
      </c>
    </row>
    <row r="3706" spans="1:22" x14ac:dyDescent="0.25">
      <c r="A3706" t="s">
        <v>3740</v>
      </c>
      <c r="B3706" t="s">
        <v>42</v>
      </c>
      <c r="C3706" t="s">
        <v>43</v>
      </c>
      <c r="D3706" t="s">
        <v>27</v>
      </c>
      <c r="E3706" t="s">
        <v>21</v>
      </c>
      <c r="F3706" t="s">
        <v>44</v>
      </c>
      <c r="G3706">
        <v>10.51</v>
      </c>
      <c r="H3706">
        <v>7</v>
      </c>
      <c r="I3706">
        <v>3.6785000000000001</v>
      </c>
      <c r="J3706" s="7">
        <v>77.25</v>
      </c>
      <c r="K3706">
        <f t="shared" si="285"/>
        <v>318.91333333333336</v>
      </c>
      <c r="L3706">
        <f t="shared" si="286"/>
        <v>11.035714285714286</v>
      </c>
      <c r="M3706" s="1">
        <v>43642</v>
      </c>
      <c r="N3706">
        <f t="shared" si="287"/>
        <v>2019</v>
      </c>
      <c r="O3706" s="1" t="str">
        <f t="shared" si="288"/>
        <v>June</v>
      </c>
      <c r="P3706" s="1" t="str">
        <f t="shared" si="289"/>
        <v>Wednesday</v>
      </c>
      <c r="Q3706" s="2">
        <v>0.36244212962962963</v>
      </c>
      <c r="R3706" t="s">
        <v>29</v>
      </c>
      <c r="S3706">
        <v>44.14</v>
      </c>
      <c r="T3706">
        <v>42.86</v>
      </c>
      <c r="U3706">
        <v>33.11</v>
      </c>
      <c r="V3706">
        <v>7.3</v>
      </c>
    </row>
    <row r="3707" spans="1:22" x14ac:dyDescent="0.25">
      <c r="A3707" t="s">
        <v>3741</v>
      </c>
      <c r="B3707" t="s">
        <v>18</v>
      </c>
      <c r="C3707" t="s">
        <v>19</v>
      </c>
      <c r="D3707" t="s">
        <v>20</v>
      </c>
      <c r="E3707" t="s">
        <v>31</v>
      </c>
      <c r="F3707" t="s">
        <v>36</v>
      </c>
      <c r="G3707">
        <v>82.4</v>
      </c>
      <c r="H3707">
        <v>9</v>
      </c>
      <c r="I3707">
        <v>37.08</v>
      </c>
      <c r="J3707" s="7">
        <v>778.68</v>
      </c>
      <c r="K3707">
        <f t="shared" si="285"/>
        <v>378.04666666666668</v>
      </c>
      <c r="L3707">
        <f t="shared" si="286"/>
        <v>86.52</v>
      </c>
      <c r="M3707" s="1">
        <v>43644</v>
      </c>
      <c r="N3707">
        <f t="shared" si="287"/>
        <v>2019</v>
      </c>
      <c r="O3707" s="1" t="str">
        <f t="shared" si="288"/>
        <v>June</v>
      </c>
      <c r="P3707" s="1" t="str">
        <f t="shared" si="289"/>
        <v>Friday</v>
      </c>
      <c r="Q3707" s="2">
        <v>0.97415509259259259</v>
      </c>
      <c r="R3707" t="s">
        <v>29</v>
      </c>
      <c r="S3707">
        <v>444.96</v>
      </c>
      <c r="T3707">
        <v>42.86</v>
      </c>
      <c r="U3707">
        <v>333.72</v>
      </c>
      <c r="V3707">
        <v>9.9</v>
      </c>
    </row>
    <row r="3708" spans="1:22" x14ac:dyDescent="0.25">
      <c r="A3708" t="s">
        <v>3742</v>
      </c>
      <c r="B3708" t="s">
        <v>18</v>
      </c>
      <c r="C3708" t="s">
        <v>19</v>
      </c>
      <c r="D3708" t="s">
        <v>20</v>
      </c>
      <c r="E3708" t="s">
        <v>21</v>
      </c>
      <c r="F3708" t="s">
        <v>36</v>
      </c>
      <c r="G3708">
        <v>96.01</v>
      </c>
      <c r="H3708">
        <v>1</v>
      </c>
      <c r="I3708">
        <v>4.8005000000000004</v>
      </c>
      <c r="J3708" s="7">
        <v>100.81</v>
      </c>
      <c r="K3708">
        <f t="shared" si="285"/>
        <v>181.92666666666665</v>
      </c>
      <c r="L3708">
        <f t="shared" si="286"/>
        <v>100.81</v>
      </c>
      <c r="M3708" s="1">
        <v>43629</v>
      </c>
      <c r="N3708">
        <f t="shared" si="287"/>
        <v>2019</v>
      </c>
      <c r="O3708" s="1" t="str">
        <f t="shared" si="288"/>
        <v>June</v>
      </c>
      <c r="P3708" s="1" t="str">
        <f t="shared" si="289"/>
        <v>Thursday</v>
      </c>
      <c r="Q3708" s="2">
        <v>0.6358449074074074</v>
      </c>
      <c r="R3708" t="s">
        <v>29</v>
      </c>
      <c r="S3708">
        <v>57.61</v>
      </c>
      <c r="T3708">
        <v>42.85</v>
      </c>
      <c r="U3708">
        <v>43.2</v>
      </c>
      <c r="V3708">
        <v>8.1</v>
      </c>
    </row>
    <row r="3709" spans="1:22" x14ac:dyDescent="0.25">
      <c r="A3709" t="s">
        <v>3743</v>
      </c>
      <c r="B3709" t="s">
        <v>25</v>
      </c>
      <c r="C3709" t="s">
        <v>43</v>
      </c>
      <c r="D3709" t="s">
        <v>27</v>
      </c>
      <c r="E3709" t="s">
        <v>21</v>
      </c>
      <c r="F3709" t="s">
        <v>36</v>
      </c>
      <c r="G3709">
        <v>80.84</v>
      </c>
      <c r="H3709">
        <v>3</v>
      </c>
      <c r="I3709">
        <v>12.125999999999999</v>
      </c>
      <c r="J3709" s="7">
        <v>254.65</v>
      </c>
      <c r="K3709">
        <f t="shared" si="285"/>
        <v>337.48</v>
      </c>
      <c r="L3709">
        <f t="shared" si="286"/>
        <v>84.88333333333334</v>
      </c>
      <c r="M3709" s="1">
        <v>43624</v>
      </c>
      <c r="N3709">
        <f t="shared" si="287"/>
        <v>2019</v>
      </c>
      <c r="O3709" s="1" t="str">
        <f t="shared" si="288"/>
        <v>June</v>
      </c>
      <c r="P3709" s="1" t="str">
        <f t="shared" si="289"/>
        <v>Saturday</v>
      </c>
      <c r="Q3709" s="2">
        <v>0.59201388888888884</v>
      </c>
      <c r="R3709" t="s">
        <v>33</v>
      </c>
      <c r="S3709">
        <v>145.51</v>
      </c>
      <c r="T3709">
        <v>42.86</v>
      </c>
      <c r="U3709">
        <v>109.14</v>
      </c>
      <c r="V3709">
        <v>9.8000000000000007</v>
      </c>
    </row>
    <row r="3710" spans="1:22" x14ac:dyDescent="0.25">
      <c r="A3710" t="s">
        <v>3744</v>
      </c>
      <c r="B3710" t="s">
        <v>25</v>
      </c>
      <c r="C3710" t="s">
        <v>26</v>
      </c>
      <c r="D3710" t="s">
        <v>20</v>
      </c>
      <c r="E3710" t="s">
        <v>21</v>
      </c>
      <c r="F3710" t="s">
        <v>22</v>
      </c>
      <c r="G3710">
        <v>30.21</v>
      </c>
      <c r="H3710">
        <v>6</v>
      </c>
      <c r="I3710">
        <v>9.0630000000000006</v>
      </c>
      <c r="J3710" s="7">
        <v>190.32</v>
      </c>
      <c r="K3710">
        <f t="shared" si="285"/>
        <v>413.93</v>
      </c>
      <c r="L3710">
        <f t="shared" si="286"/>
        <v>31.72</v>
      </c>
      <c r="M3710" s="1">
        <v>43618</v>
      </c>
      <c r="N3710">
        <f t="shared" si="287"/>
        <v>2019</v>
      </c>
      <c r="O3710" s="1" t="str">
        <f t="shared" si="288"/>
        <v>June</v>
      </c>
      <c r="P3710" s="1" t="str">
        <f t="shared" si="289"/>
        <v>Sunday</v>
      </c>
      <c r="Q3710" s="2">
        <v>0.2731365740740741</v>
      </c>
      <c r="R3710" t="s">
        <v>33</v>
      </c>
      <c r="S3710">
        <v>108.76</v>
      </c>
      <c r="T3710">
        <v>42.85</v>
      </c>
      <c r="U3710">
        <v>81.56</v>
      </c>
      <c r="V3710">
        <v>7.8</v>
      </c>
    </row>
    <row r="3711" spans="1:22" x14ac:dyDescent="0.25">
      <c r="A3711" t="s">
        <v>3745</v>
      </c>
      <c r="B3711" t="s">
        <v>42</v>
      </c>
      <c r="C3711" t="s">
        <v>43</v>
      </c>
      <c r="D3711" t="s">
        <v>20</v>
      </c>
      <c r="E3711" t="s">
        <v>21</v>
      </c>
      <c r="F3711" t="s">
        <v>46</v>
      </c>
      <c r="G3711">
        <v>60.05</v>
      </c>
      <c r="H3711">
        <v>9</v>
      </c>
      <c r="I3711">
        <v>27.022500000000001</v>
      </c>
      <c r="J3711" s="7">
        <v>567.47</v>
      </c>
      <c r="K3711">
        <f t="shared" si="285"/>
        <v>418.79333333333335</v>
      </c>
      <c r="L3711">
        <f t="shared" si="286"/>
        <v>63.052222222222227</v>
      </c>
      <c r="M3711" s="1">
        <v>43617</v>
      </c>
      <c r="N3711">
        <f t="shared" si="287"/>
        <v>2019</v>
      </c>
      <c r="O3711" s="1" t="str">
        <f t="shared" si="288"/>
        <v>June</v>
      </c>
      <c r="P3711" s="1" t="str">
        <f t="shared" si="289"/>
        <v>Saturday</v>
      </c>
      <c r="Q3711" s="2">
        <v>0.94519675925925928</v>
      </c>
      <c r="R3711" t="s">
        <v>29</v>
      </c>
      <c r="S3711">
        <v>324.27</v>
      </c>
      <c r="T3711">
        <v>42.86</v>
      </c>
      <c r="U3711">
        <v>243.2</v>
      </c>
      <c r="V3711">
        <v>5.5</v>
      </c>
    </row>
    <row r="3712" spans="1:22" x14ac:dyDescent="0.25">
      <c r="A3712" t="s">
        <v>3746</v>
      </c>
      <c r="B3712" t="s">
        <v>42</v>
      </c>
      <c r="C3712" t="s">
        <v>26</v>
      </c>
      <c r="D3712" t="s">
        <v>27</v>
      </c>
      <c r="E3712" t="s">
        <v>21</v>
      </c>
      <c r="F3712" t="s">
        <v>22</v>
      </c>
      <c r="G3712">
        <v>65.849999999999994</v>
      </c>
      <c r="H3712">
        <v>7</v>
      </c>
      <c r="I3712">
        <v>23.047499999999999</v>
      </c>
      <c r="J3712" s="7">
        <v>484</v>
      </c>
      <c r="K3712">
        <f t="shared" si="285"/>
        <v>315.29666666666668</v>
      </c>
      <c r="L3712">
        <f t="shared" si="286"/>
        <v>69.142857142857139</v>
      </c>
      <c r="M3712" s="1">
        <v>43638</v>
      </c>
      <c r="N3712">
        <f t="shared" si="287"/>
        <v>2019</v>
      </c>
      <c r="O3712" s="1" t="str">
        <f t="shared" si="288"/>
        <v>June</v>
      </c>
      <c r="P3712" s="1" t="str">
        <f t="shared" si="289"/>
        <v>Saturday</v>
      </c>
      <c r="Q3712" s="2">
        <v>0.54934027777777783</v>
      </c>
      <c r="R3712" t="s">
        <v>33</v>
      </c>
      <c r="S3712">
        <v>276.57</v>
      </c>
      <c r="T3712">
        <v>42.86</v>
      </c>
      <c r="U3712">
        <v>207.43</v>
      </c>
      <c r="V3712">
        <v>7.5</v>
      </c>
    </row>
    <row r="3713" spans="1:22" x14ac:dyDescent="0.25">
      <c r="A3713" t="s">
        <v>3747</v>
      </c>
      <c r="B3713" t="s">
        <v>18</v>
      </c>
      <c r="C3713" t="s">
        <v>26</v>
      </c>
      <c r="D3713" t="s">
        <v>27</v>
      </c>
      <c r="E3713" t="s">
        <v>21</v>
      </c>
      <c r="F3713" t="s">
        <v>32</v>
      </c>
      <c r="G3713">
        <v>65.05</v>
      </c>
      <c r="H3713">
        <v>3</v>
      </c>
      <c r="I3713">
        <v>9.7575000000000003</v>
      </c>
      <c r="J3713" s="7">
        <v>204.91</v>
      </c>
      <c r="K3713">
        <f t="shared" si="285"/>
        <v>320.7833333333333</v>
      </c>
      <c r="L3713">
        <f t="shared" si="286"/>
        <v>68.303333333333327</v>
      </c>
      <c r="M3713" s="1">
        <v>43622</v>
      </c>
      <c r="N3713">
        <f t="shared" si="287"/>
        <v>2019</v>
      </c>
      <c r="O3713" s="1" t="str">
        <f t="shared" si="288"/>
        <v>June</v>
      </c>
      <c r="P3713" s="1" t="str">
        <f t="shared" si="289"/>
        <v>Thursday</v>
      </c>
      <c r="Q3713" s="2">
        <v>2.4965277777777777E-2</v>
      </c>
      <c r="R3713" t="s">
        <v>29</v>
      </c>
      <c r="S3713">
        <v>117.09</v>
      </c>
      <c r="T3713">
        <v>42.86</v>
      </c>
      <c r="U3713">
        <v>87.82</v>
      </c>
      <c r="V3713">
        <v>8.1999999999999993</v>
      </c>
    </row>
    <row r="3714" spans="1:22" x14ac:dyDescent="0.25">
      <c r="A3714" t="s">
        <v>3748</v>
      </c>
      <c r="B3714" t="s">
        <v>25</v>
      </c>
      <c r="C3714" t="s">
        <v>19</v>
      </c>
      <c r="D3714" t="s">
        <v>20</v>
      </c>
      <c r="E3714" t="s">
        <v>31</v>
      </c>
      <c r="F3714" t="s">
        <v>32</v>
      </c>
      <c r="G3714">
        <v>81.58</v>
      </c>
      <c r="H3714">
        <v>3</v>
      </c>
      <c r="I3714">
        <v>12.237</v>
      </c>
      <c r="J3714" s="7">
        <v>256.98</v>
      </c>
      <c r="K3714">
        <f t="shared" ref="K3714:K3777" si="290">AVERAGE(J3714:J3716)</f>
        <v>265.21333333333337</v>
      </c>
      <c r="L3714">
        <f t="shared" ref="L3714:L3777" si="291" xml:space="preserve"> J3714 / H3714</f>
        <v>85.660000000000011</v>
      </c>
      <c r="M3714" s="1">
        <v>43632</v>
      </c>
      <c r="N3714">
        <f t="shared" ref="N3714:N3777" si="292">YEAR(M3714)</f>
        <v>2019</v>
      </c>
      <c r="O3714" s="1" t="str">
        <f t="shared" ref="O3714:O3777" si="293">TEXT(M3714,"mmmm")</f>
        <v>June</v>
      </c>
      <c r="P3714" s="1" t="str">
        <f t="shared" ref="P3714:P3777" si="294">TEXT(M3714,"dddd")</f>
        <v>Sunday</v>
      </c>
      <c r="Q3714" s="2">
        <v>0.2152662037037037</v>
      </c>
      <c r="R3714" t="s">
        <v>23</v>
      </c>
      <c r="S3714">
        <v>146.84</v>
      </c>
      <c r="T3714">
        <v>42.86</v>
      </c>
      <c r="U3714">
        <v>110.14</v>
      </c>
      <c r="V3714">
        <v>9.5</v>
      </c>
    </row>
    <row r="3715" spans="1:22" x14ac:dyDescent="0.25">
      <c r="A3715" t="s">
        <v>3749</v>
      </c>
      <c r="B3715" t="s">
        <v>42</v>
      </c>
      <c r="C3715" t="s">
        <v>26</v>
      </c>
      <c r="D3715" t="s">
        <v>27</v>
      </c>
      <c r="E3715" t="s">
        <v>31</v>
      </c>
      <c r="F3715" t="s">
        <v>44</v>
      </c>
      <c r="G3715">
        <v>68.09</v>
      </c>
      <c r="H3715">
        <v>7</v>
      </c>
      <c r="I3715">
        <v>23.831499999999998</v>
      </c>
      <c r="J3715" s="7">
        <v>500.46</v>
      </c>
      <c r="K3715">
        <f t="shared" si="290"/>
        <v>222.54666666666665</v>
      </c>
      <c r="L3715">
        <f t="shared" si="291"/>
        <v>71.494285714285709</v>
      </c>
      <c r="M3715" s="1">
        <v>43636</v>
      </c>
      <c r="N3715">
        <f t="shared" si="292"/>
        <v>2019</v>
      </c>
      <c r="O3715" s="1" t="str">
        <f t="shared" si="293"/>
        <v>June</v>
      </c>
      <c r="P3715" s="1" t="str">
        <f t="shared" si="294"/>
        <v>Thursday</v>
      </c>
      <c r="Q3715" s="2">
        <v>4.2418981481481481E-2</v>
      </c>
      <c r="R3715" t="s">
        <v>29</v>
      </c>
      <c r="S3715">
        <v>285.98</v>
      </c>
      <c r="T3715">
        <v>42.86</v>
      </c>
      <c r="U3715">
        <v>214.48</v>
      </c>
      <c r="V3715">
        <v>6.8</v>
      </c>
    </row>
    <row r="3716" spans="1:22" x14ac:dyDescent="0.25">
      <c r="A3716" t="s">
        <v>3750</v>
      </c>
      <c r="B3716" t="s">
        <v>25</v>
      </c>
      <c r="C3716" t="s">
        <v>19</v>
      </c>
      <c r="D3716" t="s">
        <v>20</v>
      </c>
      <c r="E3716" t="s">
        <v>31</v>
      </c>
      <c r="F3716" t="s">
        <v>32</v>
      </c>
      <c r="G3716">
        <v>18.190000000000001</v>
      </c>
      <c r="H3716">
        <v>2</v>
      </c>
      <c r="I3716">
        <v>1.819</v>
      </c>
      <c r="J3716" s="7">
        <v>38.200000000000003</v>
      </c>
      <c r="K3716">
        <f t="shared" si="290"/>
        <v>167.49</v>
      </c>
      <c r="L3716">
        <f t="shared" si="291"/>
        <v>19.100000000000001</v>
      </c>
      <c r="M3716" s="1">
        <v>43619</v>
      </c>
      <c r="N3716">
        <f t="shared" si="292"/>
        <v>2019</v>
      </c>
      <c r="O3716" s="1" t="str">
        <f t="shared" si="293"/>
        <v>June</v>
      </c>
      <c r="P3716" s="1" t="str">
        <f t="shared" si="294"/>
        <v>Monday</v>
      </c>
      <c r="Q3716" s="2">
        <v>0.41503472222222221</v>
      </c>
      <c r="R3716" t="s">
        <v>23</v>
      </c>
      <c r="S3716">
        <v>21.83</v>
      </c>
      <c r="T3716">
        <v>42.85</v>
      </c>
      <c r="U3716">
        <v>16.37</v>
      </c>
      <c r="V3716">
        <v>9.1999999999999993</v>
      </c>
    </row>
    <row r="3717" spans="1:22" x14ac:dyDescent="0.25">
      <c r="A3717" t="s">
        <v>3751</v>
      </c>
      <c r="B3717" t="s">
        <v>25</v>
      </c>
      <c r="C3717" t="s">
        <v>19</v>
      </c>
      <c r="D3717" t="s">
        <v>20</v>
      </c>
      <c r="E3717" t="s">
        <v>21</v>
      </c>
      <c r="F3717" t="s">
        <v>32</v>
      </c>
      <c r="G3717">
        <v>61.42</v>
      </c>
      <c r="H3717">
        <v>2</v>
      </c>
      <c r="I3717">
        <v>6.1420000000000003</v>
      </c>
      <c r="J3717" s="7">
        <v>128.97999999999999</v>
      </c>
      <c r="K3717">
        <f t="shared" si="290"/>
        <v>173.43333333333331</v>
      </c>
      <c r="L3717">
        <f t="shared" si="291"/>
        <v>64.489999999999995</v>
      </c>
      <c r="M3717" s="1">
        <v>43631</v>
      </c>
      <c r="N3717">
        <f t="shared" si="292"/>
        <v>2019</v>
      </c>
      <c r="O3717" s="1" t="str">
        <f t="shared" si="293"/>
        <v>June</v>
      </c>
      <c r="P3717" s="1" t="str">
        <f t="shared" si="294"/>
        <v>Saturday</v>
      </c>
      <c r="Q3717" s="2">
        <v>0.77589120370370368</v>
      </c>
      <c r="R3717" t="s">
        <v>33</v>
      </c>
      <c r="S3717">
        <v>73.7</v>
      </c>
      <c r="T3717">
        <v>42.86</v>
      </c>
      <c r="U3717">
        <v>55.28</v>
      </c>
      <c r="V3717">
        <v>8.5</v>
      </c>
    </row>
    <row r="3718" spans="1:22" x14ac:dyDescent="0.25">
      <c r="A3718" t="s">
        <v>3752</v>
      </c>
      <c r="B3718" t="s">
        <v>42</v>
      </c>
      <c r="C3718" t="s">
        <v>19</v>
      </c>
      <c r="D3718" t="s">
        <v>20</v>
      </c>
      <c r="E3718" t="s">
        <v>31</v>
      </c>
      <c r="F3718" t="s">
        <v>44</v>
      </c>
      <c r="G3718">
        <v>53.22</v>
      </c>
      <c r="H3718">
        <v>6</v>
      </c>
      <c r="I3718">
        <v>15.965999999999999</v>
      </c>
      <c r="J3718" s="7">
        <v>335.29</v>
      </c>
      <c r="K3718">
        <f t="shared" si="290"/>
        <v>143.89666666666668</v>
      </c>
      <c r="L3718">
        <f t="shared" si="291"/>
        <v>55.881666666666668</v>
      </c>
      <c r="M3718" s="1">
        <v>43633</v>
      </c>
      <c r="N3718">
        <f t="shared" si="292"/>
        <v>2019</v>
      </c>
      <c r="O3718" s="1" t="str">
        <f t="shared" si="293"/>
        <v>June</v>
      </c>
      <c r="P3718" s="1" t="str">
        <f t="shared" si="294"/>
        <v>Monday</v>
      </c>
      <c r="Q3718" s="2">
        <v>0.13094907407407408</v>
      </c>
      <c r="R3718" t="s">
        <v>23</v>
      </c>
      <c r="S3718">
        <v>191.59</v>
      </c>
      <c r="T3718">
        <v>42.86</v>
      </c>
      <c r="U3718">
        <v>143.69999999999999</v>
      </c>
      <c r="V3718">
        <v>5.9</v>
      </c>
    </row>
    <row r="3719" spans="1:22" x14ac:dyDescent="0.25">
      <c r="A3719" t="s">
        <v>3753</v>
      </c>
      <c r="B3719" t="s">
        <v>18</v>
      </c>
      <c r="C3719" t="s">
        <v>26</v>
      </c>
      <c r="D3719" t="s">
        <v>20</v>
      </c>
      <c r="E3719" t="s">
        <v>31</v>
      </c>
      <c r="F3719" t="s">
        <v>36</v>
      </c>
      <c r="G3719">
        <v>53.36</v>
      </c>
      <c r="H3719">
        <v>1</v>
      </c>
      <c r="I3719">
        <v>2.6680000000000001</v>
      </c>
      <c r="J3719" s="7">
        <v>56.03</v>
      </c>
      <c r="K3719">
        <f t="shared" si="290"/>
        <v>91.056666666666672</v>
      </c>
      <c r="L3719">
        <f t="shared" si="291"/>
        <v>56.03</v>
      </c>
      <c r="M3719" s="1">
        <v>43644</v>
      </c>
      <c r="N3719">
        <f t="shared" si="292"/>
        <v>2019</v>
      </c>
      <c r="O3719" s="1" t="str">
        <f t="shared" si="293"/>
        <v>June</v>
      </c>
      <c r="P3719" s="1" t="str">
        <f t="shared" si="294"/>
        <v>Friday</v>
      </c>
      <c r="Q3719" s="2">
        <v>6.2337962962962963E-2</v>
      </c>
      <c r="R3719" t="s">
        <v>23</v>
      </c>
      <c r="S3719">
        <v>32.020000000000003</v>
      </c>
      <c r="T3719">
        <v>42.85</v>
      </c>
      <c r="U3719">
        <v>24.01</v>
      </c>
      <c r="V3719">
        <v>9.8000000000000007</v>
      </c>
    </row>
    <row r="3720" spans="1:22" x14ac:dyDescent="0.25">
      <c r="A3720" t="s">
        <v>3754</v>
      </c>
      <c r="B3720" t="s">
        <v>42</v>
      </c>
      <c r="C3720" t="s">
        <v>19</v>
      </c>
      <c r="D3720" t="s">
        <v>20</v>
      </c>
      <c r="E3720" t="s">
        <v>21</v>
      </c>
      <c r="F3720" t="s">
        <v>46</v>
      </c>
      <c r="G3720">
        <v>38.450000000000003</v>
      </c>
      <c r="H3720">
        <v>1</v>
      </c>
      <c r="I3720">
        <v>1.9225000000000001</v>
      </c>
      <c r="J3720" s="7">
        <v>40.369999999999997</v>
      </c>
      <c r="K3720">
        <f t="shared" si="290"/>
        <v>240.40666666666667</v>
      </c>
      <c r="L3720">
        <f t="shared" si="291"/>
        <v>40.369999999999997</v>
      </c>
      <c r="M3720" s="1">
        <v>43636</v>
      </c>
      <c r="N3720">
        <f t="shared" si="292"/>
        <v>2019</v>
      </c>
      <c r="O3720" s="1" t="str">
        <f t="shared" si="293"/>
        <v>June</v>
      </c>
      <c r="P3720" s="1" t="str">
        <f t="shared" si="294"/>
        <v>Thursday</v>
      </c>
      <c r="Q3720" s="2">
        <v>0.21517361111111111</v>
      </c>
      <c r="R3720" t="s">
        <v>33</v>
      </c>
      <c r="S3720">
        <v>23.07</v>
      </c>
      <c r="T3720">
        <v>42.85</v>
      </c>
      <c r="U3720">
        <v>17.3</v>
      </c>
      <c r="V3720">
        <v>8</v>
      </c>
    </row>
    <row r="3721" spans="1:22" x14ac:dyDescent="0.25">
      <c r="A3721" t="s">
        <v>3755</v>
      </c>
      <c r="B3721" t="s">
        <v>18</v>
      </c>
      <c r="C3721" t="s">
        <v>43</v>
      </c>
      <c r="D3721" t="s">
        <v>27</v>
      </c>
      <c r="E3721" t="s">
        <v>21</v>
      </c>
      <c r="F3721" t="s">
        <v>46</v>
      </c>
      <c r="G3721">
        <v>33.67</v>
      </c>
      <c r="H3721">
        <v>5</v>
      </c>
      <c r="I3721">
        <v>8.4175000000000004</v>
      </c>
      <c r="J3721" s="7">
        <v>176.77</v>
      </c>
      <c r="K3721">
        <f t="shared" si="290"/>
        <v>411.06666666666666</v>
      </c>
      <c r="L3721">
        <f t="shared" si="291"/>
        <v>35.353999999999999</v>
      </c>
      <c r="M3721" s="1">
        <v>43637</v>
      </c>
      <c r="N3721">
        <f t="shared" si="292"/>
        <v>2019</v>
      </c>
      <c r="O3721" s="1" t="str">
        <f t="shared" si="293"/>
        <v>June</v>
      </c>
      <c r="P3721" s="1" t="str">
        <f t="shared" si="294"/>
        <v>Friday</v>
      </c>
      <c r="Q3721" s="2">
        <v>0.45624999999999999</v>
      </c>
      <c r="R3721" t="s">
        <v>33</v>
      </c>
      <c r="S3721">
        <v>101.01</v>
      </c>
      <c r="T3721">
        <v>42.86</v>
      </c>
      <c r="U3721">
        <v>75.760000000000005</v>
      </c>
      <c r="V3721">
        <v>9.9</v>
      </c>
    </row>
    <row r="3722" spans="1:22" x14ac:dyDescent="0.25">
      <c r="A3722" t="s">
        <v>3756</v>
      </c>
      <c r="B3722" t="s">
        <v>25</v>
      </c>
      <c r="C3722" t="s">
        <v>43</v>
      </c>
      <c r="D3722" t="s">
        <v>20</v>
      </c>
      <c r="E3722" t="s">
        <v>21</v>
      </c>
      <c r="F3722" t="s">
        <v>36</v>
      </c>
      <c r="G3722">
        <v>60.01</v>
      </c>
      <c r="H3722">
        <v>8</v>
      </c>
      <c r="I3722">
        <v>24.004000000000001</v>
      </c>
      <c r="J3722" s="7">
        <v>504.08</v>
      </c>
      <c r="K3722">
        <f t="shared" si="290"/>
        <v>455.04333333333335</v>
      </c>
      <c r="L3722">
        <f t="shared" si="291"/>
        <v>63.01</v>
      </c>
      <c r="M3722" s="1">
        <v>43621</v>
      </c>
      <c r="N3722">
        <f t="shared" si="292"/>
        <v>2019</v>
      </c>
      <c r="O3722" s="1" t="str">
        <f t="shared" si="293"/>
        <v>June</v>
      </c>
      <c r="P3722" s="1" t="str">
        <f t="shared" si="294"/>
        <v>Wednesday</v>
      </c>
      <c r="Q3722" s="2">
        <v>0.73900462962962965</v>
      </c>
      <c r="R3722" t="s">
        <v>33</v>
      </c>
      <c r="S3722">
        <v>288.05</v>
      </c>
      <c r="T3722">
        <v>42.86</v>
      </c>
      <c r="U3722">
        <v>216.03</v>
      </c>
      <c r="V3722">
        <v>8.3000000000000007</v>
      </c>
    </row>
    <row r="3723" spans="1:22" x14ac:dyDescent="0.25">
      <c r="A3723" t="s">
        <v>3757</v>
      </c>
      <c r="B3723" t="s">
        <v>18</v>
      </c>
      <c r="C3723" t="s">
        <v>43</v>
      </c>
      <c r="D3723" t="s">
        <v>27</v>
      </c>
      <c r="E3723" t="s">
        <v>31</v>
      </c>
      <c r="F3723" t="s">
        <v>22</v>
      </c>
      <c r="G3723">
        <v>75.150000000000006</v>
      </c>
      <c r="H3723">
        <v>7</v>
      </c>
      <c r="I3723">
        <v>26.302499999999998</v>
      </c>
      <c r="J3723" s="7">
        <v>552.35</v>
      </c>
      <c r="K3723">
        <f t="shared" si="290"/>
        <v>564.09</v>
      </c>
      <c r="L3723">
        <f t="shared" si="291"/>
        <v>78.907142857142858</v>
      </c>
      <c r="M3723" s="1">
        <v>43618</v>
      </c>
      <c r="N3723">
        <f t="shared" si="292"/>
        <v>2019</v>
      </c>
      <c r="O3723" s="1" t="str">
        <f t="shared" si="293"/>
        <v>June</v>
      </c>
      <c r="P3723" s="1" t="str">
        <f t="shared" si="294"/>
        <v>Sunday</v>
      </c>
      <c r="Q3723" s="2">
        <v>0.66165509259259259</v>
      </c>
      <c r="R3723" t="s">
        <v>33</v>
      </c>
      <c r="S3723">
        <v>315.63</v>
      </c>
      <c r="T3723">
        <v>42.86</v>
      </c>
      <c r="U3723">
        <v>236.72</v>
      </c>
      <c r="V3723">
        <v>8.1999999999999993</v>
      </c>
    </row>
    <row r="3724" spans="1:22" x14ac:dyDescent="0.25">
      <c r="A3724" t="s">
        <v>3758</v>
      </c>
      <c r="B3724" t="s">
        <v>18</v>
      </c>
      <c r="C3724" t="s">
        <v>43</v>
      </c>
      <c r="D3724" t="s">
        <v>27</v>
      </c>
      <c r="E3724" t="s">
        <v>31</v>
      </c>
      <c r="F3724" t="s">
        <v>44</v>
      </c>
      <c r="G3724">
        <v>29.4</v>
      </c>
      <c r="H3724">
        <v>10</v>
      </c>
      <c r="I3724">
        <v>14.7</v>
      </c>
      <c r="J3724" s="7">
        <v>308.7</v>
      </c>
      <c r="K3724">
        <f t="shared" si="290"/>
        <v>589.13333333333333</v>
      </c>
      <c r="L3724">
        <f t="shared" si="291"/>
        <v>30.869999999999997</v>
      </c>
      <c r="M3724" s="1">
        <v>43633</v>
      </c>
      <c r="N3724">
        <f t="shared" si="292"/>
        <v>2019</v>
      </c>
      <c r="O3724" s="1" t="str">
        <f t="shared" si="293"/>
        <v>June</v>
      </c>
      <c r="P3724" s="1" t="str">
        <f t="shared" si="294"/>
        <v>Monday</v>
      </c>
      <c r="Q3724" s="2">
        <v>0.65187499999999998</v>
      </c>
      <c r="R3724" t="s">
        <v>23</v>
      </c>
      <c r="S3724">
        <v>176.4</v>
      </c>
      <c r="T3724">
        <v>42.86</v>
      </c>
      <c r="U3724">
        <v>132.30000000000001</v>
      </c>
      <c r="V3724">
        <v>9.9</v>
      </c>
    </row>
    <row r="3725" spans="1:22" x14ac:dyDescent="0.25">
      <c r="A3725" t="s">
        <v>3759</v>
      </c>
      <c r="B3725" t="s">
        <v>25</v>
      </c>
      <c r="C3725" t="s">
        <v>19</v>
      </c>
      <c r="D3725" t="s">
        <v>20</v>
      </c>
      <c r="E3725" t="s">
        <v>21</v>
      </c>
      <c r="F3725" t="s">
        <v>46</v>
      </c>
      <c r="G3725">
        <v>87.96</v>
      </c>
      <c r="H3725">
        <v>9</v>
      </c>
      <c r="I3725">
        <v>39.582000000000001</v>
      </c>
      <c r="J3725" s="7">
        <v>831.22</v>
      </c>
      <c r="K3725">
        <f t="shared" si="290"/>
        <v>691.13666666666666</v>
      </c>
      <c r="L3725">
        <f t="shared" si="291"/>
        <v>92.357777777777784</v>
      </c>
      <c r="M3725" s="1">
        <v>43643</v>
      </c>
      <c r="N3725">
        <f t="shared" si="292"/>
        <v>2019</v>
      </c>
      <c r="O3725" s="1" t="str">
        <f t="shared" si="293"/>
        <v>June</v>
      </c>
      <c r="P3725" s="1" t="str">
        <f t="shared" si="294"/>
        <v>Thursday</v>
      </c>
      <c r="Q3725" s="2">
        <v>0.92496527777777782</v>
      </c>
      <c r="R3725" t="s">
        <v>23</v>
      </c>
      <c r="S3725">
        <v>474.98</v>
      </c>
      <c r="T3725">
        <v>42.86</v>
      </c>
      <c r="U3725">
        <v>356.24</v>
      </c>
      <c r="V3725">
        <v>7.1</v>
      </c>
    </row>
    <row r="3726" spans="1:22" x14ac:dyDescent="0.25">
      <c r="A3726" t="s">
        <v>3760</v>
      </c>
      <c r="B3726" t="s">
        <v>25</v>
      </c>
      <c r="C3726" t="s">
        <v>43</v>
      </c>
      <c r="D3726" t="s">
        <v>20</v>
      </c>
      <c r="E3726" t="s">
        <v>21</v>
      </c>
      <c r="F3726" t="s">
        <v>28</v>
      </c>
      <c r="G3726">
        <v>74.7</v>
      </c>
      <c r="H3726">
        <v>8</v>
      </c>
      <c r="I3726">
        <v>29.88</v>
      </c>
      <c r="J3726" s="7">
        <v>627.48</v>
      </c>
      <c r="K3726">
        <f t="shared" si="290"/>
        <v>455.74666666666667</v>
      </c>
      <c r="L3726">
        <f t="shared" si="291"/>
        <v>78.435000000000002</v>
      </c>
      <c r="M3726" s="1">
        <v>43629</v>
      </c>
      <c r="N3726">
        <f t="shared" si="292"/>
        <v>2019</v>
      </c>
      <c r="O3726" s="1" t="str">
        <f t="shared" si="293"/>
        <v>June</v>
      </c>
      <c r="P3726" s="1" t="str">
        <f t="shared" si="294"/>
        <v>Thursday</v>
      </c>
      <c r="Q3726" s="2">
        <v>0.64493055555555556</v>
      </c>
      <c r="R3726" t="s">
        <v>23</v>
      </c>
      <c r="S3726">
        <v>358.56</v>
      </c>
      <c r="T3726">
        <v>42.86</v>
      </c>
      <c r="U3726">
        <v>268.92</v>
      </c>
      <c r="V3726">
        <v>5.0999999999999996</v>
      </c>
    </row>
    <row r="3727" spans="1:22" x14ac:dyDescent="0.25">
      <c r="A3727" t="s">
        <v>3761</v>
      </c>
      <c r="B3727" t="s">
        <v>42</v>
      </c>
      <c r="C3727" t="s">
        <v>43</v>
      </c>
      <c r="D3727" t="s">
        <v>20</v>
      </c>
      <c r="E3727" t="s">
        <v>31</v>
      </c>
      <c r="F3727" t="s">
        <v>46</v>
      </c>
      <c r="G3727">
        <v>73.180000000000007</v>
      </c>
      <c r="H3727">
        <v>8</v>
      </c>
      <c r="I3727">
        <v>29.271999999999998</v>
      </c>
      <c r="J3727" s="7">
        <v>614.71</v>
      </c>
      <c r="K3727">
        <f t="shared" si="290"/>
        <v>321.87333333333333</v>
      </c>
      <c r="L3727">
        <f t="shared" si="291"/>
        <v>76.838750000000005</v>
      </c>
      <c r="M3727" s="1">
        <v>43641</v>
      </c>
      <c r="N3727">
        <f t="shared" si="292"/>
        <v>2019</v>
      </c>
      <c r="O3727" s="1" t="str">
        <f t="shared" si="293"/>
        <v>June</v>
      </c>
      <c r="P3727" s="1" t="str">
        <f t="shared" si="294"/>
        <v>Tuesday</v>
      </c>
      <c r="Q3727" s="2">
        <v>0.51233796296296297</v>
      </c>
      <c r="R3727" t="s">
        <v>29</v>
      </c>
      <c r="S3727">
        <v>351.26</v>
      </c>
      <c r="T3727">
        <v>42.86</v>
      </c>
      <c r="U3727">
        <v>263.45</v>
      </c>
      <c r="V3727">
        <v>7.5</v>
      </c>
    </row>
    <row r="3728" spans="1:22" x14ac:dyDescent="0.25">
      <c r="A3728" t="s">
        <v>3762</v>
      </c>
      <c r="B3728" t="s">
        <v>42</v>
      </c>
      <c r="C3728" t="s">
        <v>26</v>
      </c>
      <c r="D3728" t="s">
        <v>20</v>
      </c>
      <c r="E3728" t="s">
        <v>21</v>
      </c>
      <c r="F3728" t="s">
        <v>46</v>
      </c>
      <c r="G3728">
        <v>59.55</v>
      </c>
      <c r="H3728">
        <v>2</v>
      </c>
      <c r="I3728">
        <v>5.9550000000000001</v>
      </c>
      <c r="J3728" s="7">
        <v>125.05</v>
      </c>
      <c r="K3728">
        <f t="shared" si="290"/>
        <v>150.43333333333334</v>
      </c>
      <c r="L3728">
        <f t="shared" si="291"/>
        <v>62.524999999999999</v>
      </c>
      <c r="M3728" s="1">
        <v>43617</v>
      </c>
      <c r="N3728">
        <f t="shared" si="292"/>
        <v>2019</v>
      </c>
      <c r="O3728" s="1" t="str">
        <f t="shared" si="293"/>
        <v>June</v>
      </c>
      <c r="P3728" s="1" t="str">
        <f t="shared" si="294"/>
        <v>Saturday</v>
      </c>
      <c r="Q3728" s="2">
        <v>0.24299768518518519</v>
      </c>
      <c r="R3728" t="s">
        <v>23</v>
      </c>
      <c r="S3728">
        <v>71.459999999999994</v>
      </c>
      <c r="T3728">
        <v>42.85</v>
      </c>
      <c r="U3728">
        <v>53.59</v>
      </c>
      <c r="V3728">
        <v>9</v>
      </c>
    </row>
    <row r="3729" spans="1:22" x14ac:dyDescent="0.25">
      <c r="A3729" t="s">
        <v>3763</v>
      </c>
      <c r="B3729" t="s">
        <v>18</v>
      </c>
      <c r="C3729" t="s">
        <v>19</v>
      </c>
      <c r="D3729" t="s">
        <v>27</v>
      </c>
      <c r="E3729" t="s">
        <v>31</v>
      </c>
      <c r="F3729" t="s">
        <v>46</v>
      </c>
      <c r="G3729">
        <v>71.7</v>
      </c>
      <c r="H3729">
        <v>3</v>
      </c>
      <c r="I3729">
        <v>10.755000000000001</v>
      </c>
      <c r="J3729" s="7">
        <v>225.86</v>
      </c>
      <c r="K3729">
        <f t="shared" si="290"/>
        <v>332.87333333333333</v>
      </c>
      <c r="L3729">
        <f t="shared" si="291"/>
        <v>75.286666666666676</v>
      </c>
      <c r="M3729" s="1">
        <v>43632</v>
      </c>
      <c r="N3729">
        <f t="shared" si="292"/>
        <v>2019</v>
      </c>
      <c r="O3729" s="1" t="str">
        <f t="shared" si="293"/>
        <v>June</v>
      </c>
      <c r="P3729" s="1" t="str">
        <f t="shared" si="294"/>
        <v>Sunday</v>
      </c>
      <c r="Q3729" s="2">
        <v>0.700775462962963</v>
      </c>
      <c r="R3729" t="s">
        <v>23</v>
      </c>
      <c r="S3729">
        <v>129.06</v>
      </c>
      <c r="T3729">
        <v>42.86</v>
      </c>
      <c r="U3729">
        <v>96.8</v>
      </c>
      <c r="V3729">
        <v>6.3</v>
      </c>
    </row>
    <row r="3730" spans="1:22" x14ac:dyDescent="0.25">
      <c r="A3730" t="s">
        <v>3764</v>
      </c>
      <c r="B3730" t="s">
        <v>42</v>
      </c>
      <c r="C3730" t="s">
        <v>26</v>
      </c>
      <c r="D3730" t="s">
        <v>27</v>
      </c>
      <c r="E3730" t="s">
        <v>21</v>
      </c>
      <c r="F3730" t="s">
        <v>36</v>
      </c>
      <c r="G3730">
        <v>31.87</v>
      </c>
      <c r="H3730">
        <v>3</v>
      </c>
      <c r="I3730">
        <v>4.7805</v>
      </c>
      <c r="J3730" s="7">
        <v>100.39</v>
      </c>
      <c r="K3730">
        <f t="shared" si="290"/>
        <v>417.60666666666663</v>
      </c>
      <c r="L3730">
        <f t="shared" si="291"/>
        <v>33.463333333333331</v>
      </c>
      <c r="M3730" s="1">
        <v>43636</v>
      </c>
      <c r="N3730">
        <f t="shared" si="292"/>
        <v>2019</v>
      </c>
      <c r="O3730" s="1" t="str">
        <f t="shared" si="293"/>
        <v>June</v>
      </c>
      <c r="P3730" s="1" t="str">
        <f t="shared" si="294"/>
        <v>Thursday</v>
      </c>
      <c r="Q3730" s="2">
        <v>6.6226851851851856E-2</v>
      </c>
      <c r="R3730" t="s">
        <v>23</v>
      </c>
      <c r="S3730">
        <v>57.37</v>
      </c>
      <c r="T3730">
        <v>42.85</v>
      </c>
      <c r="U3730">
        <v>43.02</v>
      </c>
      <c r="V3730">
        <v>9.1</v>
      </c>
    </row>
    <row r="3731" spans="1:22" x14ac:dyDescent="0.25">
      <c r="A3731" t="s">
        <v>3765</v>
      </c>
      <c r="B3731" t="s">
        <v>25</v>
      </c>
      <c r="C3731" t="s">
        <v>19</v>
      </c>
      <c r="D3731" t="s">
        <v>27</v>
      </c>
      <c r="E3731" t="s">
        <v>21</v>
      </c>
      <c r="F3731" t="s">
        <v>22</v>
      </c>
      <c r="G3731">
        <v>71.150000000000006</v>
      </c>
      <c r="H3731">
        <v>9</v>
      </c>
      <c r="I3731">
        <v>32.017499999999998</v>
      </c>
      <c r="J3731" s="7">
        <v>672.37</v>
      </c>
      <c r="K3731">
        <f t="shared" si="290"/>
        <v>424.24333333333334</v>
      </c>
      <c r="L3731">
        <f t="shared" si="291"/>
        <v>74.707777777777778</v>
      </c>
      <c r="M3731" s="1">
        <v>43632</v>
      </c>
      <c r="N3731">
        <f t="shared" si="292"/>
        <v>2019</v>
      </c>
      <c r="O3731" s="1" t="str">
        <f t="shared" si="293"/>
        <v>June</v>
      </c>
      <c r="P3731" s="1" t="str">
        <f t="shared" si="294"/>
        <v>Sunday</v>
      </c>
      <c r="Q3731" s="2">
        <v>0.53464120370370372</v>
      </c>
      <c r="R3731" t="s">
        <v>33</v>
      </c>
      <c r="S3731">
        <v>384.21</v>
      </c>
      <c r="T3731">
        <v>42.86</v>
      </c>
      <c r="U3731">
        <v>288.16000000000003</v>
      </c>
      <c r="V3731">
        <v>8</v>
      </c>
    </row>
    <row r="3732" spans="1:22" x14ac:dyDescent="0.25">
      <c r="A3732" t="s">
        <v>3766</v>
      </c>
      <c r="B3732" t="s">
        <v>42</v>
      </c>
      <c r="C3732" t="s">
        <v>43</v>
      </c>
      <c r="D3732" t="s">
        <v>20</v>
      </c>
      <c r="E3732" t="s">
        <v>21</v>
      </c>
      <c r="F3732" t="s">
        <v>36</v>
      </c>
      <c r="G3732">
        <v>57.15</v>
      </c>
      <c r="H3732">
        <v>8</v>
      </c>
      <c r="I3732">
        <v>22.86</v>
      </c>
      <c r="J3732" s="7">
        <v>480.06</v>
      </c>
      <c r="K3732">
        <f t="shared" si="290"/>
        <v>230.76</v>
      </c>
      <c r="L3732">
        <f t="shared" si="291"/>
        <v>60.0075</v>
      </c>
      <c r="M3732" s="1">
        <v>43619</v>
      </c>
      <c r="N3732">
        <f t="shared" si="292"/>
        <v>2019</v>
      </c>
      <c r="O3732" s="1" t="str">
        <f t="shared" si="293"/>
        <v>June</v>
      </c>
      <c r="P3732" s="1" t="str">
        <f t="shared" si="294"/>
        <v>Monday</v>
      </c>
      <c r="Q3732" s="2">
        <v>0.48743055555555553</v>
      </c>
      <c r="R3732" t="s">
        <v>33</v>
      </c>
      <c r="S3732">
        <v>274.32</v>
      </c>
      <c r="T3732">
        <v>42.86</v>
      </c>
      <c r="U3732">
        <v>205.74</v>
      </c>
      <c r="V3732">
        <v>5.7</v>
      </c>
    </row>
    <row r="3733" spans="1:22" x14ac:dyDescent="0.25">
      <c r="A3733" t="s">
        <v>3767</v>
      </c>
      <c r="B3733" t="s">
        <v>25</v>
      </c>
      <c r="C3733" t="s">
        <v>43</v>
      </c>
      <c r="D3733" t="s">
        <v>27</v>
      </c>
      <c r="E3733" t="s">
        <v>31</v>
      </c>
      <c r="F3733" t="s">
        <v>36</v>
      </c>
      <c r="G3733">
        <v>38.19</v>
      </c>
      <c r="H3733">
        <v>3</v>
      </c>
      <c r="I3733">
        <v>5.7285000000000004</v>
      </c>
      <c r="J3733" s="7">
        <v>120.3</v>
      </c>
      <c r="K3733">
        <f t="shared" si="290"/>
        <v>361.73</v>
      </c>
      <c r="L3733">
        <f t="shared" si="291"/>
        <v>40.1</v>
      </c>
      <c r="M3733" s="1">
        <v>43635</v>
      </c>
      <c r="N3733">
        <f t="shared" si="292"/>
        <v>2019</v>
      </c>
      <c r="O3733" s="1" t="str">
        <f t="shared" si="293"/>
        <v>June</v>
      </c>
      <c r="P3733" s="1" t="str">
        <f t="shared" si="294"/>
        <v>Wednesday</v>
      </c>
      <c r="Q3733" s="2">
        <v>0.51557870370370373</v>
      </c>
      <c r="R3733" t="s">
        <v>23</v>
      </c>
      <c r="S3733">
        <v>68.739999999999995</v>
      </c>
      <c r="T3733">
        <v>42.86</v>
      </c>
      <c r="U3733">
        <v>51.56</v>
      </c>
      <c r="V3733">
        <v>7</v>
      </c>
    </row>
    <row r="3734" spans="1:22" x14ac:dyDescent="0.25">
      <c r="A3734" t="s">
        <v>3768</v>
      </c>
      <c r="B3734" t="s">
        <v>42</v>
      </c>
      <c r="C3734" t="s">
        <v>19</v>
      </c>
      <c r="D3734" t="s">
        <v>27</v>
      </c>
      <c r="E3734" t="s">
        <v>31</v>
      </c>
      <c r="F3734" t="s">
        <v>28</v>
      </c>
      <c r="G3734">
        <v>43.77</v>
      </c>
      <c r="H3734">
        <v>2</v>
      </c>
      <c r="I3734">
        <v>4.3769999999999998</v>
      </c>
      <c r="J3734" s="7">
        <v>91.92</v>
      </c>
      <c r="K3734">
        <f t="shared" si="290"/>
        <v>359.40333333333336</v>
      </c>
      <c r="L3734">
        <f t="shared" si="291"/>
        <v>45.96</v>
      </c>
      <c r="M3734" s="1">
        <v>43637</v>
      </c>
      <c r="N3734">
        <f t="shared" si="292"/>
        <v>2019</v>
      </c>
      <c r="O3734" s="1" t="str">
        <f t="shared" si="293"/>
        <v>June</v>
      </c>
      <c r="P3734" s="1" t="str">
        <f t="shared" si="294"/>
        <v>Friday</v>
      </c>
      <c r="Q3734" s="2">
        <v>0.47118055555555555</v>
      </c>
      <c r="R3734" t="s">
        <v>33</v>
      </c>
      <c r="S3734">
        <v>52.52</v>
      </c>
      <c r="T3734">
        <v>42.86</v>
      </c>
      <c r="U3734">
        <v>39.4</v>
      </c>
      <c r="V3734">
        <v>7.2</v>
      </c>
    </row>
    <row r="3735" spans="1:22" x14ac:dyDescent="0.25">
      <c r="A3735" t="s">
        <v>3769</v>
      </c>
      <c r="B3735" t="s">
        <v>18</v>
      </c>
      <c r="C3735" t="s">
        <v>26</v>
      </c>
      <c r="D3735" t="s">
        <v>27</v>
      </c>
      <c r="E3735" t="s">
        <v>31</v>
      </c>
      <c r="F3735" t="s">
        <v>46</v>
      </c>
      <c r="G3735">
        <v>83.14</v>
      </c>
      <c r="H3735">
        <v>10</v>
      </c>
      <c r="I3735">
        <v>41.57</v>
      </c>
      <c r="J3735" s="7">
        <v>872.97</v>
      </c>
      <c r="K3735">
        <f t="shared" si="290"/>
        <v>401.50666666666666</v>
      </c>
      <c r="L3735">
        <f t="shared" si="291"/>
        <v>87.296999999999997</v>
      </c>
      <c r="M3735" s="1">
        <v>43623</v>
      </c>
      <c r="N3735">
        <f t="shared" si="292"/>
        <v>2019</v>
      </c>
      <c r="O3735" s="1" t="str">
        <f t="shared" si="293"/>
        <v>June</v>
      </c>
      <c r="P3735" s="1" t="str">
        <f t="shared" si="294"/>
        <v>Friday</v>
      </c>
      <c r="Q3735" s="2">
        <v>0.53593749999999996</v>
      </c>
      <c r="R3735" t="s">
        <v>29</v>
      </c>
      <c r="S3735">
        <v>498.84</v>
      </c>
      <c r="T3735">
        <v>42.86</v>
      </c>
      <c r="U3735">
        <v>374.13</v>
      </c>
      <c r="V3735">
        <v>7</v>
      </c>
    </row>
    <row r="3736" spans="1:22" x14ac:dyDescent="0.25">
      <c r="A3736" t="s">
        <v>3770</v>
      </c>
      <c r="B3736" t="s">
        <v>42</v>
      </c>
      <c r="C3736" t="s">
        <v>43</v>
      </c>
      <c r="D3736" t="s">
        <v>27</v>
      </c>
      <c r="E3736" t="s">
        <v>21</v>
      </c>
      <c r="F3736" t="s">
        <v>28</v>
      </c>
      <c r="G3736">
        <v>13.49</v>
      </c>
      <c r="H3736">
        <v>8</v>
      </c>
      <c r="I3736">
        <v>5.3959999999999999</v>
      </c>
      <c r="J3736" s="7">
        <v>113.32</v>
      </c>
      <c r="K3736">
        <f t="shared" si="290"/>
        <v>166.90333333333331</v>
      </c>
      <c r="L3736">
        <f t="shared" si="291"/>
        <v>14.164999999999999</v>
      </c>
      <c r="M3736" s="1">
        <v>43636</v>
      </c>
      <c r="N3736">
        <f t="shared" si="292"/>
        <v>2019</v>
      </c>
      <c r="O3736" s="1" t="str">
        <f t="shared" si="293"/>
        <v>June</v>
      </c>
      <c r="P3736" s="1" t="str">
        <f t="shared" si="294"/>
        <v>Thursday</v>
      </c>
      <c r="Q3736" s="2">
        <v>0.43365740740740738</v>
      </c>
      <c r="R3736" t="s">
        <v>33</v>
      </c>
      <c r="S3736">
        <v>64.75</v>
      </c>
      <c r="T3736">
        <v>42.86</v>
      </c>
      <c r="U3736">
        <v>48.57</v>
      </c>
      <c r="V3736">
        <v>9</v>
      </c>
    </row>
    <row r="3737" spans="1:22" x14ac:dyDescent="0.25">
      <c r="A3737" t="s">
        <v>3771</v>
      </c>
      <c r="B3737" t="s">
        <v>18</v>
      </c>
      <c r="C3737" t="s">
        <v>43</v>
      </c>
      <c r="D3737" t="s">
        <v>27</v>
      </c>
      <c r="E3737" t="s">
        <v>31</v>
      </c>
      <c r="F3737" t="s">
        <v>36</v>
      </c>
      <c r="G3737">
        <v>25.98</v>
      </c>
      <c r="H3737">
        <v>8</v>
      </c>
      <c r="I3737">
        <v>10.391999999999999</v>
      </c>
      <c r="J3737" s="7">
        <v>218.23</v>
      </c>
      <c r="K3737">
        <f t="shared" si="290"/>
        <v>213.73333333333335</v>
      </c>
      <c r="L3737">
        <f t="shared" si="291"/>
        <v>27.278749999999999</v>
      </c>
      <c r="M3737" s="1">
        <v>43624</v>
      </c>
      <c r="N3737">
        <f t="shared" si="292"/>
        <v>2019</v>
      </c>
      <c r="O3737" s="1" t="str">
        <f t="shared" si="293"/>
        <v>June</v>
      </c>
      <c r="P3737" s="1" t="str">
        <f t="shared" si="294"/>
        <v>Saturday</v>
      </c>
      <c r="Q3737" s="2">
        <v>0.3982175925925926</v>
      </c>
      <c r="R3737" t="s">
        <v>23</v>
      </c>
      <c r="S3737">
        <v>124.7</v>
      </c>
      <c r="T3737">
        <v>42.86</v>
      </c>
      <c r="U3737">
        <v>93.53</v>
      </c>
      <c r="V3737">
        <v>5.9</v>
      </c>
    </row>
    <row r="3738" spans="1:22" x14ac:dyDescent="0.25">
      <c r="A3738" t="s">
        <v>3772</v>
      </c>
      <c r="B3738" t="s">
        <v>42</v>
      </c>
      <c r="C3738" t="s">
        <v>43</v>
      </c>
      <c r="D3738" t="s">
        <v>27</v>
      </c>
      <c r="E3738" t="s">
        <v>21</v>
      </c>
      <c r="F3738" t="s">
        <v>28</v>
      </c>
      <c r="G3738">
        <v>16.11</v>
      </c>
      <c r="H3738">
        <v>10</v>
      </c>
      <c r="I3738">
        <v>8.0549999999999997</v>
      </c>
      <c r="J3738" s="7">
        <v>169.16</v>
      </c>
      <c r="K3738">
        <f t="shared" si="290"/>
        <v>218.88333333333335</v>
      </c>
      <c r="L3738">
        <f t="shared" si="291"/>
        <v>16.916</v>
      </c>
      <c r="M3738" s="1">
        <v>43622</v>
      </c>
      <c r="N3738">
        <f t="shared" si="292"/>
        <v>2019</v>
      </c>
      <c r="O3738" s="1" t="str">
        <f t="shared" si="293"/>
        <v>June</v>
      </c>
      <c r="P3738" s="1" t="str">
        <f t="shared" si="294"/>
        <v>Thursday</v>
      </c>
      <c r="Q3738" s="2">
        <v>0.35857638888888888</v>
      </c>
      <c r="R3738" t="s">
        <v>33</v>
      </c>
      <c r="S3738">
        <v>96.66</v>
      </c>
      <c r="T3738">
        <v>42.86</v>
      </c>
      <c r="U3738">
        <v>72.5</v>
      </c>
      <c r="V3738">
        <v>7.9</v>
      </c>
    </row>
    <row r="3739" spans="1:22" x14ac:dyDescent="0.25">
      <c r="A3739" t="s">
        <v>3773</v>
      </c>
      <c r="B3739" t="s">
        <v>42</v>
      </c>
      <c r="C3739" t="s">
        <v>26</v>
      </c>
      <c r="D3739" t="s">
        <v>27</v>
      </c>
      <c r="E3739" t="s">
        <v>21</v>
      </c>
      <c r="F3739" t="s">
        <v>22</v>
      </c>
      <c r="G3739">
        <v>60.43</v>
      </c>
      <c r="H3739">
        <v>4</v>
      </c>
      <c r="I3739">
        <v>12.086</v>
      </c>
      <c r="J3739" s="7">
        <v>253.81</v>
      </c>
      <c r="K3739">
        <f t="shared" si="290"/>
        <v>180.13666666666666</v>
      </c>
      <c r="L3739">
        <f t="shared" si="291"/>
        <v>63.452500000000001</v>
      </c>
      <c r="M3739" s="1">
        <v>43619</v>
      </c>
      <c r="N3739">
        <f t="shared" si="292"/>
        <v>2019</v>
      </c>
      <c r="O3739" s="1" t="str">
        <f t="shared" si="293"/>
        <v>June</v>
      </c>
      <c r="P3739" s="1" t="str">
        <f t="shared" si="294"/>
        <v>Monday</v>
      </c>
      <c r="Q3739" s="2">
        <v>0.48150462962962964</v>
      </c>
      <c r="R3739" t="s">
        <v>33</v>
      </c>
      <c r="S3739">
        <v>145.03</v>
      </c>
      <c r="T3739">
        <v>42.86</v>
      </c>
      <c r="U3739">
        <v>108.78</v>
      </c>
      <c r="V3739">
        <v>9.5</v>
      </c>
    </row>
    <row r="3740" spans="1:22" x14ac:dyDescent="0.25">
      <c r="A3740" t="s">
        <v>3774</v>
      </c>
      <c r="B3740" t="s">
        <v>18</v>
      </c>
      <c r="C3740" t="s">
        <v>26</v>
      </c>
      <c r="D3740" t="s">
        <v>27</v>
      </c>
      <c r="E3740" t="s">
        <v>21</v>
      </c>
      <c r="F3740" t="s">
        <v>36</v>
      </c>
      <c r="G3740">
        <v>44.51</v>
      </c>
      <c r="H3740">
        <v>5</v>
      </c>
      <c r="I3740">
        <v>11.1275</v>
      </c>
      <c r="J3740" s="7">
        <v>233.68</v>
      </c>
      <c r="K3740">
        <f t="shared" si="290"/>
        <v>291.85000000000002</v>
      </c>
      <c r="L3740">
        <f t="shared" si="291"/>
        <v>46.736000000000004</v>
      </c>
      <c r="M3740" s="1">
        <v>43637</v>
      </c>
      <c r="N3740">
        <f t="shared" si="292"/>
        <v>2019</v>
      </c>
      <c r="O3740" s="1" t="str">
        <f t="shared" si="293"/>
        <v>June</v>
      </c>
      <c r="P3740" s="1" t="str">
        <f t="shared" si="294"/>
        <v>Friday</v>
      </c>
      <c r="Q3740" s="2">
        <v>0.52005787037037032</v>
      </c>
      <c r="R3740" t="s">
        <v>29</v>
      </c>
      <c r="S3740">
        <v>133.53</v>
      </c>
      <c r="T3740">
        <v>42.86</v>
      </c>
      <c r="U3740">
        <v>100.15</v>
      </c>
      <c r="V3740">
        <v>6.5</v>
      </c>
    </row>
    <row r="3741" spans="1:22" x14ac:dyDescent="0.25">
      <c r="A3741" t="s">
        <v>3775</v>
      </c>
      <c r="B3741" t="s">
        <v>25</v>
      </c>
      <c r="C3741" t="s">
        <v>19</v>
      </c>
      <c r="D3741" t="s">
        <v>20</v>
      </c>
      <c r="E3741" t="s">
        <v>21</v>
      </c>
      <c r="F3741" t="s">
        <v>46</v>
      </c>
      <c r="G3741">
        <v>25.2</v>
      </c>
      <c r="H3741">
        <v>2</v>
      </c>
      <c r="I3741">
        <v>2.52</v>
      </c>
      <c r="J3741" s="7">
        <v>52.92</v>
      </c>
      <c r="K3741">
        <f t="shared" si="290"/>
        <v>269.27</v>
      </c>
      <c r="L3741">
        <f t="shared" si="291"/>
        <v>26.46</v>
      </c>
      <c r="M3741" s="1">
        <v>43618</v>
      </c>
      <c r="N3741">
        <f t="shared" si="292"/>
        <v>2019</v>
      </c>
      <c r="O3741" s="1" t="str">
        <f t="shared" si="293"/>
        <v>June</v>
      </c>
      <c r="P3741" s="1" t="str">
        <f t="shared" si="294"/>
        <v>Sunday</v>
      </c>
      <c r="Q3741" s="2">
        <v>0.19287037037037036</v>
      </c>
      <c r="R3741" t="s">
        <v>33</v>
      </c>
      <c r="S3741">
        <v>30.24</v>
      </c>
      <c r="T3741">
        <v>42.86</v>
      </c>
      <c r="U3741">
        <v>22.68</v>
      </c>
      <c r="V3741">
        <v>8.6</v>
      </c>
    </row>
    <row r="3742" spans="1:22" x14ac:dyDescent="0.25">
      <c r="A3742" t="s">
        <v>3776</v>
      </c>
      <c r="B3742" t="s">
        <v>42</v>
      </c>
      <c r="C3742" t="s">
        <v>19</v>
      </c>
      <c r="D3742" t="s">
        <v>27</v>
      </c>
      <c r="E3742" t="s">
        <v>21</v>
      </c>
      <c r="F3742" t="s">
        <v>28</v>
      </c>
      <c r="G3742">
        <v>56.09</v>
      </c>
      <c r="H3742">
        <v>10</v>
      </c>
      <c r="I3742">
        <v>28.045000000000002</v>
      </c>
      <c r="J3742" s="7">
        <v>588.95000000000005</v>
      </c>
      <c r="K3742">
        <f t="shared" si="290"/>
        <v>268.13666666666671</v>
      </c>
      <c r="L3742">
        <f t="shared" si="291"/>
        <v>58.895000000000003</v>
      </c>
      <c r="M3742" s="1">
        <v>43619</v>
      </c>
      <c r="N3742">
        <f t="shared" si="292"/>
        <v>2019</v>
      </c>
      <c r="O3742" s="1" t="str">
        <f t="shared" si="293"/>
        <v>June</v>
      </c>
      <c r="P3742" s="1" t="str">
        <f t="shared" si="294"/>
        <v>Monday</v>
      </c>
      <c r="Q3742" s="2">
        <v>0.31427083333333333</v>
      </c>
      <c r="R3742" t="s">
        <v>33</v>
      </c>
      <c r="S3742">
        <v>336.54</v>
      </c>
      <c r="T3742">
        <v>42.86</v>
      </c>
      <c r="U3742">
        <v>252.41</v>
      </c>
      <c r="V3742">
        <v>8.5</v>
      </c>
    </row>
    <row r="3743" spans="1:22" x14ac:dyDescent="0.25">
      <c r="A3743" t="s">
        <v>3777</v>
      </c>
      <c r="B3743" t="s">
        <v>25</v>
      </c>
      <c r="C3743" t="s">
        <v>26</v>
      </c>
      <c r="D3743" t="s">
        <v>27</v>
      </c>
      <c r="E3743" t="s">
        <v>21</v>
      </c>
      <c r="F3743" t="s">
        <v>28</v>
      </c>
      <c r="G3743">
        <v>79.02</v>
      </c>
      <c r="H3743">
        <v>2</v>
      </c>
      <c r="I3743">
        <v>7.9020000000000001</v>
      </c>
      <c r="J3743" s="7">
        <v>165.94</v>
      </c>
      <c r="K3743">
        <f t="shared" si="290"/>
        <v>136.53</v>
      </c>
      <c r="L3743">
        <f t="shared" si="291"/>
        <v>82.97</v>
      </c>
      <c r="M3743" s="1">
        <v>43618</v>
      </c>
      <c r="N3743">
        <f t="shared" si="292"/>
        <v>2019</v>
      </c>
      <c r="O3743" s="1" t="str">
        <f t="shared" si="293"/>
        <v>June</v>
      </c>
      <c r="P3743" s="1" t="str">
        <f t="shared" si="294"/>
        <v>Sunday</v>
      </c>
      <c r="Q3743" s="2">
        <v>0.57619212962962962</v>
      </c>
      <c r="R3743" t="s">
        <v>23</v>
      </c>
      <c r="S3743">
        <v>94.82</v>
      </c>
      <c r="T3743">
        <v>42.86</v>
      </c>
      <c r="U3743">
        <v>71.12</v>
      </c>
      <c r="V3743">
        <v>9.8000000000000007</v>
      </c>
    </row>
    <row r="3744" spans="1:22" x14ac:dyDescent="0.25">
      <c r="A3744" t="s">
        <v>3778</v>
      </c>
      <c r="B3744" t="s">
        <v>42</v>
      </c>
      <c r="C3744" t="s">
        <v>26</v>
      </c>
      <c r="D3744" t="s">
        <v>27</v>
      </c>
      <c r="E3744" t="s">
        <v>31</v>
      </c>
      <c r="F3744" t="s">
        <v>36</v>
      </c>
      <c r="G3744">
        <v>7.86</v>
      </c>
      <c r="H3744">
        <v>6</v>
      </c>
      <c r="I3744">
        <v>2.3580000000000001</v>
      </c>
      <c r="J3744" s="7">
        <v>49.52</v>
      </c>
      <c r="K3744">
        <f t="shared" si="290"/>
        <v>228.07666666666668</v>
      </c>
      <c r="L3744">
        <f t="shared" si="291"/>
        <v>8.2533333333333339</v>
      </c>
      <c r="M3744" s="1">
        <v>43620</v>
      </c>
      <c r="N3744">
        <f t="shared" si="292"/>
        <v>2019</v>
      </c>
      <c r="O3744" s="1" t="str">
        <f t="shared" si="293"/>
        <v>June</v>
      </c>
      <c r="P3744" s="1" t="str">
        <f t="shared" si="294"/>
        <v>Tuesday</v>
      </c>
      <c r="Q3744" s="2">
        <v>0.48737268518518517</v>
      </c>
      <c r="R3744" t="s">
        <v>33</v>
      </c>
      <c r="S3744">
        <v>28.3</v>
      </c>
      <c r="T3744">
        <v>42.85</v>
      </c>
      <c r="U3744">
        <v>21.22</v>
      </c>
      <c r="V3744">
        <v>5.8</v>
      </c>
    </row>
    <row r="3745" spans="1:22" x14ac:dyDescent="0.25">
      <c r="A3745" t="s">
        <v>3779</v>
      </c>
      <c r="B3745" t="s">
        <v>42</v>
      </c>
      <c r="C3745" t="s">
        <v>43</v>
      </c>
      <c r="D3745" t="s">
        <v>20</v>
      </c>
      <c r="E3745" t="s">
        <v>31</v>
      </c>
      <c r="F3745" t="s">
        <v>46</v>
      </c>
      <c r="G3745">
        <v>61.63</v>
      </c>
      <c r="H3745">
        <v>3</v>
      </c>
      <c r="I3745">
        <v>9.2445000000000004</v>
      </c>
      <c r="J3745" s="7">
        <v>194.13</v>
      </c>
      <c r="K3745">
        <f t="shared" si="290"/>
        <v>295.09666666666669</v>
      </c>
      <c r="L3745">
        <f t="shared" si="291"/>
        <v>64.709999999999994</v>
      </c>
      <c r="M3745" s="1">
        <v>43622</v>
      </c>
      <c r="N3745">
        <f t="shared" si="292"/>
        <v>2019</v>
      </c>
      <c r="O3745" s="1" t="str">
        <f t="shared" si="293"/>
        <v>June</v>
      </c>
      <c r="P3745" s="1" t="str">
        <f t="shared" si="294"/>
        <v>Thursday</v>
      </c>
      <c r="Q3745" s="2">
        <v>0.74631944444444442</v>
      </c>
      <c r="R3745" t="s">
        <v>23</v>
      </c>
      <c r="S3745">
        <v>110.93</v>
      </c>
      <c r="T3745">
        <v>42.86</v>
      </c>
      <c r="U3745">
        <v>83.2</v>
      </c>
      <c r="V3745">
        <v>6.3</v>
      </c>
    </row>
    <row r="3746" spans="1:22" x14ac:dyDescent="0.25">
      <c r="A3746" t="s">
        <v>3780</v>
      </c>
      <c r="B3746" t="s">
        <v>18</v>
      </c>
      <c r="C3746" t="s">
        <v>26</v>
      </c>
      <c r="D3746" t="s">
        <v>27</v>
      </c>
      <c r="E3746" t="s">
        <v>21</v>
      </c>
      <c r="F3746" t="s">
        <v>32</v>
      </c>
      <c r="G3746">
        <v>41.96</v>
      </c>
      <c r="H3746">
        <v>10</v>
      </c>
      <c r="I3746">
        <v>20.98</v>
      </c>
      <c r="J3746" s="7">
        <v>440.58</v>
      </c>
      <c r="K3746">
        <f t="shared" si="290"/>
        <v>377.57666666666665</v>
      </c>
      <c r="L3746">
        <f t="shared" si="291"/>
        <v>44.058</v>
      </c>
      <c r="M3746" s="1">
        <v>43622</v>
      </c>
      <c r="N3746">
        <f t="shared" si="292"/>
        <v>2019</v>
      </c>
      <c r="O3746" s="1" t="str">
        <f t="shared" si="293"/>
        <v>June</v>
      </c>
      <c r="P3746" s="1" t="str">
        <f t="shared" si="294"/>
        <v>Thursday</v>
      </c>
      <c r="Q3746" s="2">
        <v>0.1817361111111111</v>
      </c>
      <c r="R3746" t="s">
        <v>33</v>
      </c>
      <c r="S3746">
        <v>251.76</v>
      </c>
      <c r="T3746">
        <v>42.86</v>
      </c>
      <c r="U3746">
        <v>188.82</v>
      </c>
      <c r="V3746">
        <v>8</v>
      </c>
    </row>
    <row r="3747" spans="1:22" x14ac:dyDescent="0.25">
      <c r="A3747" t="s">
        <v>3781</v>
      </c>
      <c r="B3747" t="s">
        <v>25</v>
      </c>
      <c r="C3747" t="s">
        <v>19</v>
      </c>
      <c r="D3747" t="s">
        <v>27</v>
      </c>
      <c r="E3747" t="s">
        <v>21</v>
      </c>
      <c r="F3747" t="s">
        <v>44</v>
      </c>
      <c r="G3747">
        <v>47.73</v>
      </c>
      <c r="H3747">
        <v>5</v>
      </c>
      <c r="I3747">
        <v>11.932499999999999</v>
      </c>
      <c r="J3747" s="7">
        <v>250.58</v>
      </c>
      <c r="K3747">
        <f t="shared" si="290"/>
        <v>446.43</v>
      </c>
      <c r="L3747">
        <f t="shared" si="291"/>
        <v>50.116</v>
      </c>
      <c r="M3747" s="1">
        <v>43626</v>
      </c>
      <c r="N3747">
        <f t="shared" si="292"/>
        <v>2019</v>
      </c>
      <c r="O3747" s="1" t="str">
        <f t="shared" si="293"/>
        <v>June</v>
      </c>
      <c r="P3747" s="1" t="str">
        <f t="shared" si="294"/>
        <v>Monday</v>
      </c>
      <c r="Q3747" s="2">
        <v>0.92679398148148151</v>
      </c>
      <c r="R3747" t="s">
        <v>23</v>
      </c>
      <c r="S3747">
        <v>143.19</v>
      </c>
      <c r="T3747">
        <v>42.86</v>
      </c>
      <c r="U3747">
        <v>107.39</v>
      </c>
      <c r="V3747">
        <v>5.9</v>
      </c>
    </row>
    <row r="3748" spans="1:22" x14ac:dyDescent="0.25">
      <c r="A3748" t="s">
        <v>3782</v>
      </c>
      <c r="B3748" t="s">
        <v>42</v>
      </c>
      <c r="C3748" t="s">
        <v>43</v>
      </c>
      <c r="D3748" t="s">
        <v>27</v>
      </c>
      <c r="E3748" t="s">
        <v>21</v>
      </c>
      <c r="F3748" t="s">
        <v>28</v>
      </c>
      <c r="G3748">
        <v>70.09</v>
      </c>
      <c r="H3748">
        <v>6</v>
      </c>
      <c r="I3748">
        <v>21.027000000000001</v>
      </c>
      <c r="J3748" s="7">
        <v>441.57</v>
      </c>
      <c r="K3748">
        <f t="shared" si="290"/>
        <v>421.62000000000006</v>
      </c>
      <c r="L3748">
        <f t="shared" si="291"/>
        <v>73.594999999999999</v>
      </c>
      <c r="M3748" s="1">
        <v>43636</v>
      </c>
      <c r="N3748">
        <f t="shared" si="292"/>
        <v>2019</v>
      </c>
      <c r="O3748" s="1" t="str">
        <f t="shared" si="293"/>
        <v>June</v>
      </c>
      <c r="P3748" s="1" t="str">
        <f t="shared" si="294"/>
        <v>Thursday</v>
      </c>
      <c r="Q3748" s="2">
        <v>0.64975694444444443</v>
      </c>
      <c r="R3748" t="s">
        <v>29</v>
      </c>
      <c r="S3748">
        <v>252.32</v>
      </c>
      <c r="T3748">
        <v>42.86</v>
      </c>
      <c r="U3748">
        <v>189.25</v>
      </c>
      <c r="V3748">
        <v>8.3000000000000007</v>
      </c>
    </row>
    <row r="3749" spans="1:22" x14ac:dyDescent="0.25">
      <c r="A3749" t="s">
        <v>3783</v>
      </c>
      <c r="B3749" t="s">
        <v>25</v>
      </c>
      <c r="C3749" t="s">
        <v>43</v>
      </c>
      <c r="D3749" t="s">
        <v>20</v>
      </c>
      <c r="E3749" t="s">
        <v>21</v>
      </c>
      <c r="F3749" t="s">
        <v>44</v>
      </c>
      <c r="G3749">
        <v>68.48</v>
      </c>
      <c r="H3749">
        <v>9</v>
      </c>
      <c r="I3749">
        <v>30.815999999999999</v>
      </c>
      <c r="J3749" s="7">
        <v>647.14</v>
      </c>
      <c r="K3749">
        <f t="shared" si="290"/>
        <v>292.23666666666662</v>
      </c>
      <c r="L3749">
        <f t="shared" si="291"/>
        <v>71.904444444444437</v>
      </c>
      <c r="M3749" s="1">
        <v>43642</v>
      </c>
      <c r="N3749">
        <f t="shared" si="292"/>
        <v>2019</v>
      </c>
      <c r="O3749" s="1" t="str">
        <f t="shared" si="293"/>
        <v>June</v>
      </c>
      <c r="P3749" s="1" t="str">
        <f t="shared" si="294"/>
        <v>Wednesday</v>
      </c>
      <c r="Q3749" s="2">
        <v>0.84527777777777779</v>
      </c>
      <c r="R3749" t="s">
        <v>23</v>
      </c>
      <c r="S3749">
        <v>369.79</v>
      </c>
      <c r="T3749">
        <v>42.86</v>
      </c>
      <c r="U3749">
        <v>277.35000000000002</v>
      </c>
      <c r="V3749">
        <v>7.7</v>
      </c>
    </row>
    <row r="3750" spans="1:22" x14ac:dyDescent="0.25">
      <c r="A3750" t="s">
        <v>3784</v>
      </c>
      <c r="B3750" t="s">
        <v>25</v>
      </c>
      <c r="C3750" t="s">
        <v>26</v>
      </c>
      <c r="D3750" t="s">
        <v>27</v>
      </c>
      <c r="E3750" t="s">
        <v>31</v>
      </c>
      <c r="F3750" t="s">
        <v>36</v>
      </c>
      <c r="G3750">
        <v>18.64</v>
      </c>
      <c r="H3750">
        <v>9</v>
      </c>
      <c r="I3750">
        <v>8.3879999999999999</v>
      </c>
      <c r="J3750" s="7">
        <v>176.15</v>
      </c>
      <c r="K3750">
        <f t="shared" si="290"/>
        <v>189.50333333333333</v>
      </c>
      <c r="L3750">
        <f t="shared" si="291"/>
        <v>19.572222222222223</v>
      </c>
      <c r="M3750" s="1">
        <v>43626</v>
      </c>
      <c r="N3750">
        <f t="shared" si="292"/>
        <v>2019</v>
      </c>
      <c r="O3750" s="1" t="str">
        <f t="shared" si="293"/>
        <v>June</v>
      </c>
      <c r="P3750" s="1" t="str">
        <f t="shared" si="294"/>
        <v>Monday</v>
      </c>
      <c r="Q3750" s="2">
        <v>0.31363425925925925</v>
      </c>
      <c r="R3750" t="s">
        <v>33</v>
      </c>
      <c r="S3750">
        <v>100.66</v>
      </c>
      <c r="T3750">
        <v>42.86</v>
      </c>
      <c r="U3750">
        <v>75.489999999999995</v>
      </c>
      <c r="V3750">
        <v>6.4</v>
      </c>
    </row>
    <row r="3751" spans="1:22" x14ac:dyDescent="0.25">
      <c r="A3751" t="s">
        <v>3785</v>
      </c>
      <c r="B3751" t="s">
        <v>42</v>
      </c>
      <c r="C3751" t="s">
        <v>26</v>
      </c>
      <c r="D3751" t="s">
        <v>27</v>
      </c>
      <c r="E3751" t="s">
        <v>21</v>
      </c>
      <c r="F3751" t="s">
        <v>32</v>
      </c>
      <c r="G3751">
        <v>8.48</v>
      </c>
      <c r="H3751">
        <v>6</v>
      </c>
      <c r="I3751">
        <v>2.544</v>
      </c>
      <c r="J3751" s="7">
        <v>53.42</v>
      </c>
      <c r="K3751">
        <f t="shared" si="290"/>
        <v>193.06333333333336</v>
      </c>
      <c r="L3751">
        <f t="shared" si="291"/>
        <v>8.9033333333333342</v>
      </c>
      <c r="M3751" s="1">
        <v>43630</v>
      </c>
      <c r="N3751">
        <f t="shared" si="292"/>
        <v>2019</v>
      </c>
      <c r="O3751" s="1" t="str">
        <f t="shared" si="293"/>
        <v>June</v>
      </c>
      <c r="P3751" s="1" t="str">
        <f t="shared" si="294"/>
        <v>Friday</v>
      </c>
      <c r="Q3751" s="2">
        <v>0.65251157407407412</v>
      </c>
      <c r="R3751" t="s">
        <v>23</v>
      </c>
      <c r="S3751">
        <v>30.53</v>
      </c>
      <c r="T3751">
        <v>42.85</v>
      </c>
      <c r="U3751">
        <v>22.89</v>
      </c>
      <c r="V3751">
        <v>9.9</v>
      </c>
    </row>
    <row r="3752" spans="1:22" x14ac:dyDescent="0.25">
      <c r="A3752" t="s">
        <v>3786</v>
      </c>
      <c r="B3752" t="s">
        <v>42</v>
      </c>
      <c r="C3752" t="s">
        <v>19</v>
      </c>
      <c r="D3752" t="s">
        <v>27</v>
      </c>
      <c r="E3752" t="s">
        <v>31</v>
      </c>
      <c r="F3752" t="s">
        <v>32</v>
      </c>
      <c r="G3752">
        <v>64.56</v>
      </c>
      <c r="H3752">
        <v>5</v>
      </c>
      <c r="I3752">
        <v>16.14</v>
      </c>
      <c r="J3752" s="7">
        <v>338.94</v>
      </c>
      <c r="K3752">
        <f t="shared" si="290"/>
        <v>292.29666666666668</v>
      </c>
      <c r="L3752">
        <f t="shared" si="291"/>
        <v>67.787999999999997</v>
      </c>
      <c r="M3752" s="1">
        <v>43642</v>
      </c>
      <c r="N3752">
        <f t="shared" si="292"/>
        <v>2019</v>
      </c>
      <c r="O3752" s="1" t="str">
        <f t="shared" si="293"/>
        <v>June</v>
      </c>
      <c r="P3752" s="1" t="str">
        <f t="shared" si="294"/>
        <v>Wednesday</v>
      </c>
      <c r="Q3752" s="2">
        <v>0.23704861111111111</v>
      </c>
      <c r="R3752" t="s">
        <v>29</v>
      </c>
      <c r="S3752">
        <v>193.68</v>
      </c>
      <c r="T3752">
        <v>42.86</v>
      </c>
      <c r="U3752">
        <v>145.26</v>
      </c>
      <c r="V3752">
        <v>9.8000000000000007</v>
      </c>
    </row>
    <row r="3753" spans="1:22" x14ac:dyDescent="0.25">
      <c r="A3753" t="s">
        <v>3787</v>
      </c>
      <c r="B3753" t="s">
        <v>42</v>
      </c>
      <c r="C3753" t="s">
        <v>26</v>
      </c>
      <c r="D3753" t="s">
        <v>27</v>
      </c>
      <c r="E3753" t="s">
        <v>21</v>
      </c>
      <c r="F3753" t="s">
        <v>28</v>
      </c>
      <c r="G3753">
        <v>59.31</v>
      </c>
      <c r="H3753">
        <v>3</v>
      </c>
      <c r="I3753">
        <v>8.8964999999999996</v>
      </c>
      <c r="J3753" s="7">
        <v>186.83</v>
      </c>
      <c r="K3753">
        <f t="shared" si="290"/>
        <v>328.55666666666667</v>
      </c>
      <c r="L3753">
        <f t="shared" si="291"/>
        <v>62.276666666666671</v>
      </c>
      <c r="M3753" s="1">
        <v>43624</v>
      </c>
      <c r="N3753">
        <f t="shared" si="292"/>
        <v>2019</v>
      </c>
      <c r="O3753" s="1" t="str">
        <f t="shared" si="293"/>
        <v>June</v>
      </c>
      <c r="P3753" s="1" t="str">
        <f t="shared" si="294"/>
        <v>Saturday</v>
      </c>
      <c r="Q3753" s="2">
        <v>0.70174768518518515</v>
      </c>
      <c r="R3753" t="s">
        <v>33</v>
      </c>
      <c r="S3753">
        <v>106.76</v>
      </c>
      <c r="T3753">
        <v>42.86</v>
      </c>
      <c r="U3753">
        <v>80.069999999999993</v>
      </c>
      <c r="V3753">
        <v>6.7</v>
      </c>
    </row>
    <row r="3754" spans="1:22" x14ac:dyDescent="0.25">
      <c r="A3754" t="s">
        <v>3788</v>
      </c>
      <c r="B3754" t="s">
        <v>25</v>
      </c>
      <c r="C3754" t="s">
        <v>26</v>
      </c>
      <c r="D3754" t="s">
        <v>27</v>
      </c>
      <c r="E3754" t="s">
        <v>31</v>
      </c>
      <c r="F3754" t="s">
        <v>44</v>
      </c>
      <c r="G3754">
        <v>33.44</v>
      </c>
      <c r="H3754">
        <v>10</v>
      </c>
      <c r="I3754">
        <v>16.72</v>
      </c>
      <c r="J3754" s="7">
        <v>351.12</v>
      </c>
      <c r="K3754">
        <f t="shared" si="290"/>
        <v>329.61666666666667</v>
      </c>
      <c r="L3754">
        <f t="shared" si="291"/>
        <v>35.112000000000002</v>
      </c>
      <c r="M3754" s="1">
        <v>43642</v>
      </c>
      <c r="N3754">
        <f t="shared" si="292"/>
        <v>2019</v>
      </c>
      <c r="O3754" s="1" t="str">
        <f t="shared" si="293"/>
        <v>June</v>
      </c>
      <c r="P3754" s="1" t="str">
        <f t="shared" si="294"/>
        <v>Wednesday</v>
      </c>
      <c r="Q3754" s="2">
        <v>0.58004629629629634</v>
      </c>
      <c r="R3754" t="s">
        <v>29</v>
      </c>
      <c r="S3754">
        <v>200.64</v>
      </c>
      <c r="T3754">
        <v>42.86</v>
      </c>
      <c r="U3754">
        <v>150.47999999999999</v>
      </c>
      <c r="V3754">
        <v>5.3</v>
      </c>
    </row>
    <row r="3755" spans="1:22" x14ac:dyDescent="0.25">
      <c r="A3755" t="s">
        <v>3789</v>
      </c>
      <c r="B3755" t="s">
        <v>42</v>
      </c>
      <c r="C3755" t="s">
        <v>43</v>
      </c>
      <c r="D3755" t="s">
        <v>27</v>
      </c>
      <c r="E3755" t="s">
        <v>31</v>
      </c>
      <c r="F3755" t="s">
        <v>32</v>
      </c>
      <c r="G3755">
        <v>42.64</v>
      </c>
      <c r="H3755">
        <v>10</v>
      </c>
      <c r="I3755">
        <v>21.32</v>
      </c>
      <c r="J3755" s="7">
        <v>447.72</v>
      </c>
      <c r="K3755">
        <f t="shared" si="290"/>
        <v>279.1466666666667</v>
      </c>
      <c r="L3755">
        <f t="shared" si="291"/>
        <v>44.772000000000006</v>
      </c>
      <c r="M3755" s="1">
        <v>43629</v>
      </c>
      <c r="N3755">
        <f t="shared" si="292"/>
        <v>2019</v>
      </c>
      <c r="O3755" s="1" t="str">
        <f t="shared" si="293"/>
        <v>June</v>
      </c>
      <c r="P3755" s="1" t="str">
        <f t="shared" si="294"/>
        <v>Thursday</v>
      </c>
      <c r="Q3755" s="2">
        <v>0.57361111111111107</v>
      </c>
      <c r="R3755" t="s">
        <v>23</v>
      </c>
      <c r="S3755">
        <v>255.84</v>
      </c>
      <c r="T3755">
        <v>42.86</v>
      </c>
      <c r="U3755">
        <v>191.88</v>
      </c>
      <c r="V3755">
        <v>5.4</v>
      </c>
    </row>
    <row r="3756" spans="1:22" x14ac:dyDescent="0.25">
      <c r="A3756" t="s">
        <v>3790</v>
      </c>
      <c r="B3756" t="s">
        <v>25</v>
      </c>
      <c r="C3756" t="s">
        <v>43</v>
      </c>
      <c r="D3756" t="s">
        <v>27</v>
      </c>
      <c r="E3756" t="s">
        <v>21</v>
      </c>
      <c r="F3756" t="s">
        <v>46</v>
      </c>
      <c r="G3756">
        <v>30.16</v>
      </c>
      <c r="H3756">
        <v>6</v>
      </c>
      <c r="I3756">
        <v>9.048</v>
      </c>
      <c r="J3756" s="7">
        <v>190.01</v>
      </c>
      <c r="K3756">
        <f t="shared" si="290"/>
        <v>190.37666666666667</v>
      </c>
      <c r="L3756">
        <f t="shared" si="291"/>
        <v>31.668333333333333</v>
      </c>
      <c r="M3756" s="1">
        <v>43637</v>
      </c>
      <c r="N3756">
        <f t="shared" si="292"/>
        <v>2019</v>
      </c>
      <c r="O3756" s="1" t="str">
        <f t="shared" si="293"/>
        <v>June</v>
      </c>
      <c r="P3756" s="1" t="str">
        <f t="shared" si="294"/>
        <v>Friday</v>
      </c>
      <c r="Q3756" s="2">
        <v>6.0648148148148145E-2</v>
      </c>
      <c r="R3756" t="s">
        <v>23</v>
      </c>
      <c r="S3756">
        <v>108.58</v>
      </c>
      <c r="T3756">
        <v>42.86</v>
      </c>
      <c r="U3756">
        <v>81.430000000000007</v>
      </c>
      <c r="V3756">
        <v>7</v>
      </c>
    </row>
    <row r="3757" spans="1:22" x14ac:dyDescent="0.25">
      <c r="A3757" t="s">
        <v>3791</v>
      </c>
      <c r="B3757" t="s">
        <v>42</v>
      </c>
      <c r="C3757" t="s">
        <v>43</v>
      </c>
      <c r="D3757" t="s">
        <v>20</v>
      </c>
      <c r="E3757" t="s">
        <v>31</v>
      </c>
      <c r="F3757" t="s">
        <v>32</v>
      </c>
      <c r="G3757">
        <v>95.1</v>
      </c>
      <c r="H3757">
        <v>2</v>
      </c>
      <c r="I3757">
        <v>9.51</v>
      </c>
      <c r="J3757" s="7">
        <v>199.71</v>
      </c>
      <c r="K3757">
        <f t="shared" si="290"/>
        <v>189.62666666666667</v>
      </c>
      <c r="L3757">
        <f t="shared" si="291"/>
        <v>99.855000000000004</v>
      </c>
      <c r="M3757" s="1">
        <v>43619</v>
      </c>
      <c r="N3757">
        <f t="shared" si="292"/>
        <v>2019</v>
      </c>
      <c r="O3757" s="1" t="str">
        <f t="shared" si="293"/>
        <v>June</v>
      </c>
      <c r="P3757" s="1" t="str">
        <f t="shared" si="294"/>
        <v>Monday</v>
      </c>
      <c r="Q3757" s="2">
        <v>0.44656249999999997</v>
      </c>
      <c r="R3757" t="s">
        <v>23</v>
      </c>
      <c r="S3757">
        <v>114.12</v>
      </c>
      <c r="T3757">
        <v>42.86</v>
      </c>
      <c r="U3757">
        <v>85.59</v>
      </c>
      <c r="V3757">
        <v>5.7</v>
      </c>
    </row>
    <row r="3758" spans="1:22" x14ac:dyDescent="0.25">
      <c r="A3758" t="s">
        <v>3792</v>
      </c>
      <c r="B3758" t="s">
        <v>25</v>
      </c>
      <c r="C3758" t="s">
        <v>43</v>
      </c>
      <c r="D3758" t="s">
        <v>27</v>
      </c>
      <c r="E3758" t="s">
        <v>31</v>
      </c>
      <c r="F3758" t="s">
        <v>46</v>
      </c>
      <c r="G3758">
        <v>57.59</v>
      </c>
      <c r="H3758">
        <v>3</v>
      </c>
      <c r="I3758">
        <v>8.6385000000000005</v>
      </c>
      <c r="J3758" s="7">
        <v>181.41</v>
      </c>
      <c r="K3758">
        <f t="shared" si="290"/>
        <v>188.76666666666665</v>
      </c>
      <c r="L3758">
        <f t="shared" si="291"/>
        <v>60.47</v>
      </c>
      <c r="M3758" s="1">
        <v>43628</v>
      </c>
      <c r="N3758">
        <f t="shared" si="292"/>
        <v>2019</v>
      </c>
      <c r="O3758" s="1" t="str">
        <f t="shared" si="293"/>
        <v>June</v>
      </c>
      <c r="P3758" s="1" t="str">
        <f t="shared" si="294"/>
        <v>Wednesday</v>
      </c>
      <c r="Q3758" s="2">
        <v>1.0300925925925925E-2</v>
      </c>
      <c r="R3758" t="s">
        <v>33</v>
      </c>
      <c r="S3758">
        <v>103.66</v>
      </c>
      <c r="T3758">
        <v>42.86</v>
      </c>
      <c r="U3758">
        <v>77.75</v>
      </c>
      <c r="V3758">
        <v>5.6</v>
      </c>
    </row>
    <row r="3759" spans="1:22" x14ac:dyDescent="0.25">
      <c r="A3759" t="s">
        <v>3793</v>
      </c>
      <c r="B3759" t="s">
        <v>25</v>
      </c>
      <c r="C3759" t="s">
        <v>26</v>
      </c>
      <c r="D3759" t="s">
        <v>27</v>
      </c>
      <c r="E3759" t="s">
        <v>21</v>
      </c>
      <c r="F3759" t="s">
        <v>44</v>
      </c>
      <c r="G3759">
        <v>89.41</v>
      </c>
      <c r="H3759">
        <v>2</v>
      </c>
      <c r="I3759">
        <v>8.9410000000000007</v>
      </c>
      <c r="J3759" s="7">
        <v>187.76</v>
      </c>
      <c r="K3759">
        <f t="shared" si="290"/>
        <v>393.7166666666667</v>
      </c>
      <c r="L3759">
        <f t="shared" si="291"/>
        <v>93.88</v>
      </c>
      <c r="M3759" s="1">
        <v>43632</v>
      </c>
      <c r="N3759">
        <f t="shared" si="292"/>
        <v>2019</v>
      </c>
      <c r="O3759" s="1" t="str">
        <f t="shared" si="293"/>
        <v>June</v>
      </c>
      <c r="P3759" s="1" t="str">
        <f t="shared" si="294"/>
        <v>Sunday</v>
      </c>
      <c r="Q3759" s="2">
        <v>0.17541666666666667</v>
      </c>
      <c r="R3759" t="s">
        <v>29</v>
      </c>
      <c r="S3759">
        <v>107.29</v>
      </c>
      <c r="T3759">
        <v>42.86</v>
      </c>
      <c r="U3759">
        <v>80.47</v>
      </c>
      <c r="V3759">
        <v>6.1</v>
      </c>
    </row>
    <row r="3760" spans="1:22" x14ac:dyDescent="0.25">
      <c r="A3760" t="s">
        <v>3794</v>
      </c>
      <c r="B3760" t="s">
        <v>42</v>
      </c>
      <c r="C3760" t="s">
        <v>43</v>
      </c>
      <c r="D3760" t="s">
        <v>27</v>
      </c>
      <c r="E3760" t="s">
        <v>31</v>
      </c>
      <c r="F3760" t="s">
        <v>22</v>
      </c>
      <c r="G3760">
        <v>93.87</v>
      </c>
      <c r="H3760">
        <v>2</v>
      </c>
      <c r="I3760">
        <v>9.3870000000000005</v>
      </c>
      <c r="J3760" s="7">
        <v>197.13</v>
      </c>
      <c r="K3760">
        <f t="shared" si="290"/>
        <v>356.63333333333338</v>
      </c>
      <c r="L3760">
        <f t="shared" si="291"/>
        <v>98.564999999999998</v>
      </c>
      <c r="M3760" s="1">
        <v>43623</v>
      </c>
      <c r="N3760">
        <f t="shared" si="292"/>
        <v>2019</v>
      </c>
      <c r="O3760" s="1" t="str">
        <f t="shared" si="293"/>
        <v>June</v>
      </c>
      <c r="P3760" s="1" t="str">
        <f t="shared" si="294"/>
        <v>Friday</v>
      </c>
      <c r="Q3760" s="2">
        <v>6.9375000000000006E-2</v>
      </c>
      <c r="R3760" t="s">
        <v>29</v>
      </c>
      <c r="S3760">
        <v>112.64</v>
      </c>
      <c r="T3760">
        <v>42.86</v>
      </c>
      <c r="U3760">
        <v>84.49</v>
      </c>
      <c r="V3760">
        <v>5.5</v>
      </c>
    </row>
    <row r="3761" spans="1:22" x14ac:dyDescent="0.25">
      <c r="A3761" t="s">
        <v>3795</v>
      </c>
      <c r="B3761" t="s">
        <v>18</v>
      </c>
      <c r="C3761" t="s">
        <v>26</v>
      </c>
      <c r="D3761" t="s">
        <v>20</v>
      </c>
      <c r="E3761" t="s">
        <v>31</v>
      </c>
      <c r="F3761" t="s">
        <v>46</v>
      </c>
      <c r="G3761">
        <v>84.26</v>
      </c>
      <c r="H3761">
        <v>9</v>
      </c>
      <c r="I3761">
        <v>37.917000000000002</v>
      </c>
      <c r="J3761" s="7">
        <v>796.26</v>
      </c>
      <c r="K3761">
        <f t="shared" si="290"/>
        <v>420.53666666666663</v>
      </c>
      <c r="L3761">
        <f t="shared" si="291"/>
        <v>88.473333333333329</v>
      </c>
      <c r="M3761" s="1">
        <v>43620</v>
      </c>
      <c r="N3761">
        <f t="shared" si="292"/>
        <v>2019</v>
      </c>
      <c r="O3761" s="1" t="str">
        <f t="shared" si="293"/>
        <v>June</v>
      </c>
      <c r="P3761" s="1" t="str">
        <f t="shared" si="294"/>
        <v>Tuesday</v>
      </c>
      <c r="Q3761" s="2">
        <v>0.26981481481481484</v>
      </c>
      <c r="R3761" t="s">
        <v>23</v>
      </c>
      <c r="S3761">
        <v>455</v>
      </c>
      <c r="T3761">
        <v>42.86</v>
      </c>
      <c r="U3761">
        <v>341.26</v>
      </c>
      <c r="V3761">
        <v>5.0999999999999996</v>
      </c>
    </row>
    <row r="3762" spans="1:22" x14ac:dyDescent="0.25">
      <c r="A3762" t="s">
        <v>3796</v>
      </c>
      <c r="B3762" t="s">
        <v>42</v>
      </c>
      <c r="C3762" t="s">
        <v>43</v>
      </c>
      <c r="D3762" t="s">
        <v>20</v>
      </c>
      <c r="E3762" t="s">
        <v>31</v>
      </c>
      <c r="F3762" t="s">
        <v>22</v>
      </c>
      <c r="G3762">
        <v>72.87</v>
      </c>
      <c r="H3762">
        <v>1</v>
      </c>
      <c r="I3762">
        <v>3.6435</v>
      </c>
      <c r="J3762" s="7">
        <v>76.510000000000005</v>
      </c>
      <c r="K3762">
        <f t="shared" si="290"/>
        <v>328.61999999999995</v>
      </c>
      <c r="L3762">
        <f t="shared" si="291"/>
        <v>76.510000000000005</v>
      </c>
      <c r="M3762" s="1">
        <v>43639</v>
      </c>
      <c r="N3762">
        <f t="shared" si="292"/>
        <v>2019</v>
      </c>
      <c r="O3762" s="1" t="str">
        <f t="shared" si="293"/>
        <v>June</v>
      </c>
      <c r="P3762" s="1" t="str">
        <f t="shared" si="294"/>
        <v>Sunday</v>
      </c>
      <c r="Q3762" s="2">
        <v>0.20497685185185185</v>
      </c>
      <c r="R3762" t="s">
        <v>29</v>
      </c>
      <c r="S3762">
        <v>43.72</v>
      </c>
      <c r="T3762">
        <v>42.86</v>
      </c>
      <c r="U3762">
        <v>32.79</v>
      </c>
      <c r="V3762">
        <v>9.3000000000000007</v>
      </c>
    </row>
    <row r="3763" spans="1:22" x14ac:dyDescent="0.25">
      <c r="A3763" t="s">
        <v>3797</v>
      </c>
      <c r="B3763" t="s">
        <v>42</v>
      </c>
      <c r="C3763" t="s">
        <v>26</v>
      </c>
      <c r="D3763" t="s">
        <v>27</v>
      </c>
      <c r="E3763" t="s">
        <v>31</v>
      </c>
      <c r="F3763" t="s">
        <v>44</v>
      </c>
      <c r="G3763">
        <v>61.72</v>
      </c>
      <c r="H3763">
        <v>6</v>
      </c>
      <c r="I3763">
        <v>18.515999999999998</v>
      </c>
      <c r="J3763" s="7">
        <v>388.84</v>
      </c>
      <c r="K3763">
        <f t="shared" si="290"/>
        <v>333.24333333333328</v>
      </c>
      <c r="L3763">
        <f t="shared" si="291"/>
        <v>64.806666666666658</v>
      </c>
      <c r="M3763" s="1">
        <v>43635</v>
      </c>
      <c r="N3763">
        <f t="shared" si="292"/>
        <v>2019</v>
      </c>
      <c r="O3763" s="1" t="str">
        <f t="shared" si="293"/>
        <v>June</v>
      </c>
      <c r="P3763" s="1" t="str">
        <f t="shared" si="294"/>
        <v>Wednesday</v>
      </c>
      <c r="Q3763" s="2">
        <v>0.18158564814814815</v>
      </c>
      <c r="R3763" t="s">
        <v>33</v>
      </c>
      <c r="S3763">
        <v>222.19</v>
      </c>
      <c r="T3763">
        <v>42.86</v>
      </c>
      <c r="U3763">
        <v>166.65</v>
      </c>
      <c r="V3763">
        <v>8</v>
      </c>
    </row>
    <row r="3764" spans="1:22" x14ac:dyDescent="0.25">
      <c r="A3764" t="s">
        <v>3798</v>
      </c>
      <c r="B3764" t="s">
        <v>18</v>
      </c>
      <c r="C3764" t="s">
        <v>19</v>
      </c>
      <c r="D3764" t="s">
        <v>20</v>
      </c>
      <c r="E3764" t="s">
        <v>31</v>
      </c>
      <c r="F3764" t="s">
        <v>22</v>
      </c>
      <c r="G3764">
        <v>55.08</v>
      </c>
      <c r="H3764">
        <v>9</v>
      </c>
      <c r="I3764">
        <v>24.786000000000001</v>
      </c>
      <c r="J3764" s="7">
        <v>520.51</v>
      </c>
      <c r="K3764">
        <f t="shared" si="290"/>
        <v>209.55333333333331</v>
      </c>
      <c r="L3764">
        <f t="shared" si="291"/>
        <v>57.834444444444443</v>
      </c>
      <c r="M3764" s="1">
        <v>43623</v>
      </c>
      <c r="N3764">
        <f t="shared" si="292"/>
        <v>2019</v>
      </c>
      <c r="O3764" s="1" t="str">
        <f t="shared" si="293"/>
        <v>June</v>
      </c>
      <c r="P3764" s="1" t="str">
        <f t="shared" si="294"/>
        <v>Friday</v>
      </c>
      <c r="Q3764" s="2">
        <v>2.1076388888888888E-2</v>
      </c>
      <c r="R3764" t="s">
        <v>23</v>
      </c>
      <c r="S3764">
        <v>297.43</v>
      </c>
      <c r="T3764">
        <v>42.86</v>
      </c>
      <c r="U3764">
        <v>223.08</v>
      </c>
      <c r="V3764">
        <v>5.8</v>
      </c>
    </row>
    <row r="3765" spans="1:22" x14ac:dyDescent="0.25">
      <c r="A3765" t="s">
        <v>3799</v>
      </c>
      <c r="B3765" t="s">
        <v>42</v>
      </c>
      <c r="C3765" t="s">
        <v>19</v>
      </c>
      <c r="D3765" t="s">
        <v>27</v>
      </c>
      <c r="E3765" t="s">
        <v>21</v>
      </c>
      <c r="F3765" t="s">
        <v>36</v>
      </c>
      <c r="G3765">
        <v>21.52</v>
      </c>
      <c r="H3765">
        <v>4</v>
      </c>
      <c r="I3765">
        <v>4.3040000000000003</v>
      </c>
      <c r="J3765" s="7">
        <v>90.38</v>
      </c>
      <c r="K3765">
        <f t="shared" si="290"/>
        <v>216.42666666666665</v>
      </c>
      <c r="L3765">
        <f t="shared" si="291"/>
        <v>22.594999999999999</v>
      </c>
      <c r="M3765" s="1">
        <v>43640</v>
      </c>
      <c r="N3765">
        <f t="shared" si="292"/>
        <v>2019</v>
      </c>
      <c r="O3765" s="1" t="str">
        <f t="shared" si="293"/>
        <v>June</v>
      </c>
      <c r="P3765" s="1" t="str">
        <f t="shared" si="294"/>
        <v>Monday</v>
      </c>
      <c r="Q3765" s="2">
        <v>0.80539351851851848</v>
      </c>
      <c r="R3765" t="s">
        <v>33</v>
      </c>
      <c r="S3765">
        <v>51.65</v>
      </c>
      <c r="T3765">
        <v>42.85</v>
      </c>
      <c r="U3765">
        <v>38.729999999999997</v>
      </c>
      <c r="V3765">
        <v>8.6</v>
      </c>
    </row>
    <row r="3766" spans="1:22" x14ac:dyDescent="0.25">
      <c r="A3766" t="s">
        <v>3800</v>
      </c>
      <c r="B3766" t="s">
        <v>42</v>
      </c>
      <c r="C3766" t="s">
        <v>43</v>
      </c>
      <c r="D3766" t="s">
        <v>27</v>
      </c>
      <c r="E3766" t="s">
        <v>31</v>
      </c>
      <c r="F3766" t="s">
        <v>32</v>
      </c>
      <c r="G3766">
        <v>5.64</v>
      </c>
      <c r="H3766">
        <v>3</v>
      </c>
      <c r="I3766">
        <v>0.84599999999999997</v>
      </c>
      <c r="J3766" s="7">
        <v>17.77</v>
      </c>
      <c r="K3766">
        <f t="shared" si="290"/>
        <v>200.43333333333331</v>
      </c>
      <c r="L3766">
        <f t="shared" si="291"/>
        <v>5.9233333333333329</v>
      </c>
      <c r="M3766" s="1">
        <v>43625</v>
      </c>
      <c r="N3766">
        <f t="shared" si="292"/>
        <v>2019</v>
      </c>
      <c r="O3766" s="1" t="str">
        <f t="shared" si="293"/>
        <v>June</v>
      </c>
      <c r="P3766" s="1" t="str">
        <f t="shared" si="294"/>
        <v>Sunday</v>
      </c>
      <c r="Q3766" s="2">
        <v>0.44221064814814814</v>
      </c>
      <c r="R3766" t="s">
        <v>29</v>
      </c>
      <c r="S3766">
        <v>10.15</v>
      </c>
      <c r="T3766">
        <v>42.88</v>
      </c>
      <c r="U3766">
        <v>7.62</v>
      </c>
      <c r="V3766">
        <v>6.7</v>
      </c>
    </row>
    <row r="3767" spans="1:22" x14ac:dyDescent="0.25">
      <c r="A3767" t="s">
        <v>3801</v>
      </c>
      <c r="B3767" t="s">
        <v>25</v>
      </c>
      <c r="C3767" t="s">
        <v>19</v>
      </c>
      <c r="D3767" t="s">
        <v>27</v>
      </c>
      <c r="E3767" t="s">
        <v>21</v>
      </c>
      <c r="F3767" t="s">
        <v>44</v>
      </c>
      <c r="G3767">
        <v>64.42</v>
      </c>
      <c r="H3767">
        <v>8</v>
      </c>
      <c r="I3767">
        <v>25.768000000000001</v>
      </c>
      <c r="J3767" s="7">
        <v>541.13</v>
      </c>
      <c r="K3767">
        <f t="shared" si="290"/>
        <v>300.66666666666669</v>
      </c>
      <c r="L3767">
        <f t="shared" si="291"/>
        <v>67.641249999999999</v>
      </c>
      <c r="M3767" s="1">
        <v>43642</v>
      </c>
      <c r="N3767">
        <f t="shared" si="292"/>
        <v>2019</v>
      </c>
      <c r="O3767" s="1" t="str">
        <f t="shared" si="293"/>
        <v>June</v>
      </c>
      <c r="P3767" s="1" t="str">
        <f t="shared" si="294"/>
        <v>Wednesday</v>
      </c>
      <c r="Q3767" s="2">
        <v>0.25906249999999997</v>
      </c>
      <c r="R3767" t="s">
        <v>33</v>
      </c>
      <c r="S3767">
        <v>309.22000000000003</v>
      </c>
      <c r="T3767">
        <v>42.86</v>
      </c>
      <c r="U3767">
        <v>231.91</v>
      </c>
      <c r="V3767">
        <v>5.4</v>
      </c>
    </row>
    <row r="3768" spans="1:22" x14ac:dyDescent="0.25">
      <c r="A3768" t="s">
        <v>3802</v>
      </c>
      <c r="B3768" t="s">
        <v>25</v>
      </c>
      <c r="C3768" t="s">
        <v>19</v>
      </c>
      <c r="D3768" t="s">
        <v>27</v>
      </c>
      <c r="E3768" t="s">
        <v>21</v>
      </c>
      <c r="F3768" t="s">
        <v>22</v>
      </c>
      <c r="G3768">
        <v>13.46</v>
      </c>
      <c r="H3768">
        <v>3</v>
      </c>
      <c r="I3768">
        <v>2.0190000000000001</v>
      </c>
      <c r="J3768" s="7">
        <v>42.4</v>
      </c>
      <c r="K3768">
        <f t="shared" si="290"/>
        <v>239.33</v>
      </c>
      <c r="L3768">
        <f t="shared" si="291"/>
        <v>14.133333333333333</v>
      </c>
      <c r="M3768" s="1">
        <v>43632</v>
      </c>
      <c r="N3768">
        <f t="shared" si="292"/>
        <v>2019</v>
      </c>
      <c r="O3768" s="1" t="str">
        <f t="shared" si="293"/>
        <v>June</v>
      </c>
      <c r="P3768" s="1" t="str">
        <f t="shared" si="294"/>
        <v>Sunday</v>
      </c>
      <c r="Q3768" s="2">
        <v>0.35574074074074075</v>
      </c>
      <c r="R3768" t="s">
        <v>23</v>
      </c>
      <c r="S3768">
        <v>24.23</v>
      </c>
      <c r="T3768">
        <v>42.85</v>
      </c>
      <c r="U3768">
        <v>18.170000000000002</v>
      </c>
      <c r="V3768">
        <v>7.2</v>
      </c>
    </row>
    <row r="3769" spans="1:22" x14ac:dyDescent="0.25">
      <c r="A3769" t="s">
        <v>3803</v>
      </c>
      <c r="B3769" t="s">
        <v>18</v>
      </c>
      <c r="C3769" t="s">
        <v>19</v>
      </c>
      <c r="D3769" t="s">
        <v>20</v>
      </c>
      <c r="E3769" t="s">
        <v>21</v>
      </c>
      <c r="F3769" t="s">
        <v>36</v>
      </c>
      <c r="G3769">
        <v>33.700000000000003</v>
      </c>
      <c r="H3769">
        <v>9</v>
      </c>
      <c r="I3769">
        <v>15.164999999999999</v>
      </c>
      <c r="J3769" s="7">
        <v>318.47000000000003</v>
      </c>
      <c r="K3769">
        <f t="shared" si="290"/>
        <v>284.92666666666668</v>
      </c>
      <c r="L3769">
        <f t="shared" si="291"/>
        <v>35.385555555555555</v>
      </c>
      <c r="M3769" s="1">
        <v>43625</v>
      </c>
      <c r="N3769">
        <f t="shared" si="292"/>
        <v>2019</v>
      </c>
      <c r="O3769" s="1" t="str">
        <f t="shared" si="293"/>
        <v>June</v>
      </c>
      <c r="P3769" s="1" t="str">
        <f t="shared" si="294"/>
        <v>Sunday</v>
      </c>
      <c r="Q3769" s="2">
        <v>0.18445601851851851</v>
      </c>
      <c r="R3769" t="s">
        <v>29</v>
      </c>
      <c r="S3769">
        <v>181.98</v>
      </c>
      <c r="T3769">
        <v>42.86</v>
      </c>
      <c r="U3769">
        <v>136.49</v>
      </c>
      <c r="V3769">
        <v>5</v>
      </c>
    </row>
    <row r="3770" spans="1:22" x14ac:dyDescent="0.25">
      <c r="A3770" t="s">
        <v>3804</v>
      </c>
      <c r="B3770" t="s">
        <v>25</v>
      </c>
      <c r="C3770" t="s">
        <v>19</v>
      </c>
      <c r="D3770" t="s">
        <v>20</v>
      </c>
      <c r="E3770" t="s">
        <v>31</v>
      </c>
      <c r="F3770" t="s">
        <v>28</v>
      </c>
      <c r="G3770">
        <v>37.79</v>
      </c>
      <c r="H3770">
        <v>9</v>
      </c>
      <c r="I3770">
        <v>17.005500000000001</v>
      </c>
      <c r="J3770" s="7">
        <v>357.12</v>
      </c>
      <c r="K3770">
        <f t="shared" si="290"/>
        <v>385.39000000000004</v>
      </c>
      <c r="L3770">
        <f t="shared" si="291"/>
        <v>39.68</v>
      </c>
      <c r="M3770" s="1">
        <v>43625</v>
      </c>
      <c r="N3770">
        <f t="shared" si="292"/>
        <v>2019</v>
      </c>
      <c r="O3770" s="1" t="str">
        <f t="shared" si="293"/>
        <v>June</v>
      </c>
      <c r="P3770" s="1" t="str">
        <f t="shared" si="294"/>
        <v>Sunday</v>
      </c>
      <c r="Q3770" s="2">
        <v>0.6189351851851852</v>
      </c>
      <c r="R3770" t="s">
        <v>29</v>
      </c>
      <c r="S3770">
        <v>204.07</v>
      </c>
      <c r="T3770">
        <v>42.86</v>
      </c>
      <c r="U3770">
        <v>153.05000000000001</v>
      </c>
      <c r="V3770">
        <v>7.1</v>
      </c>
    </row>
    <row r="3771" spans="1:22" x14ac:dyDescent="0.25">
      <c r="A3771" t="s">
        <v>3805</v>
      </c>
      <c r="B3771" t="s">
        <v>18</v>
      </c>
      <c r="C3771" t="s">
        <v>19</v>
      </c>
      <c r="D3771" t="s">
        <v>27</v>
      </c>
      <c r="E3771" t="s">
        <v>31</v>
      </c>
      <c r="F3771" t="s">
        <v>46</v>
      </c>
      <c r="G3771">
        <v>85.33</v>
      </c>
      <c r="H3771">
        <v>2</v>
      </c>
      <c r="I3771">
        <v>8.5329999999999995</v>
      </c>
      <c r="J3771" s="7">
        <v>179.19</v>
      </c>
      <c r="K3771">
        <f t="shared" si="290"/>
        <v>299.10999999999996</v>
      </c>
      <c r="L3771">
        <f t="shared" si="291"/>
        <v>89.594999999999999</v>
      </c>
      <c r="M3771" s="1">
        <v>43619</v>
      </c>
      <c r="N3771">
        <f t="shared" si="292"/>
        <v>2019</v>
      </c>
      <c r="O3771" s="1" t="str">
        <f t="shared" si="293"/>
        <v>June</v>
      </c>
      <c r="P3771" s="1" t="str">
        <f t="shared" si="294"/>
        <v>Monday</v>
      </c>
      <c r="Q3771" s="2">
        <v>0.86898148148148147</v>
      </c>
      <c r="R3771" t="s">
        <v>23</v>
      </c>
      <c r="S3771">
        <v>102.4</v>
      </c>
      <c r="T3771">
        <v>42.85</v>
      </c>
      <c r="U3771">
        <v>76.790000000000006</v>
      </c>
      <c r="V3771">
        <v>9.6</v>
      </c>
    </row>
    <row r="3772" spans="1:22" x14ac:dyDescent="0.25">
      <c r="A3772" t="s">
        <v>3806</v>
      </c>
      <c r="B3772" t="s">
        <v>18</v>
      </c>
      <c r="C3772" t="s">
        <v>19</v>
      </c>
      <c r="D3772" t="s">
        <v>20</v>
      </c>
      <c r="E3772" t="s">
        <v>21</v>
      </c>
      <c r="F3772" t="s">
        <v>44</v>
      </c>
      <c r="G3772">
        <v>98.39</v>
      </c>
      <c r="H3772">
        <v>6</v>
      </c>
      <c r="I3772">
        <v>29.516999999999999</v>
      </c>
      <c r="J3772" s="7">
        <v>619.86</v>
      </c>
      <c r="K3772">
        <f t="shared" si="290"/>
        <v>256.67666666666668</v>
      </c>
      <c r="L3772">
        <f t="shared" si="291"/>
        <v>103.31</v>
      </c>
      <c r="M3772" s="1">
        <v>43627</v>
      </c>
      <c r="N3772">
        <f t="shared" si="292"/>
        <v>2019</v>
      </c>
      <c r="O3772" s="1" t="str">
        <f t="shared" si="293"/>
        <v>June</v>
      </c>
      <c r="P3772" s="1" t="str">
        <f t="shared" si="294"/>
        <v>Tuesday</v>
      </c>
      <c r="Q3772" s="2">
        <v>0.26271990740740742</v>
      </c>
      <c r="R3772" t="s">
        <v>23</v>
      </c>
      <c r="S3772">
        <v>354.2</v>
      </c>
      <c r="T3772">
        <v>42.86</v>
      </c>
      <c r="U3772">
        <v>265.66000000000003</v>
      </c>
      <c r="V3772">
        <v>8.4</v>
      </c>
    </row>
    <row r="3773" spans="1:22" x14ac:dyDescent="0.25">
      <c r="A3773" t="s">
        <v>3807</v>
      </c>
      <c r="B3773" t="s">
        <v>42</v>
      </c>
      <c r="C3773" t="s">
        <v>19</v>
      </c>
      <c r="D3773" t="s">
        <v>20</v>
      </c>
      <c r="E3773" t="s">
        <v>21</v>
      </c>
      <c r="F3773" t="s">
        <v>36</v>
      </c>
      <c r="G3773">
        <v>93.6</v>
      </c>
      <c r="H3773">
        <v>1</v>
      </c>
      <c r="I3773">
        <v>4.68</v>
      </c>
      <c r="J3773" s="7">
        <v>98.28</v>
      </c>
      <c r="K3773">
        <f t="shared" si="290"/>
        <v>160.87</v>
      </c>
      <c r="L3773">
        <f t="shared" si="291"/>
        <v>98.28</v>
      </c>
      <c r="M3773" s="1">
        <v>43634</v>
      </c>
      <c r="N3773">
        <f t="shared" si="292"/>
        <v>2019</v>
      </c>
      <c r="O3773" s="1" t="str">
        <f t="shared" si="293"/>
        <v>June</v>
      </c>
      <c r="P3773" s="1" t="str">
        <f t="shared" si="294"/>
        <v>Tuesday</v>
      </c>
      <c r="Q3773" s="2">
        <v>0.66847222222222225</v>
      </c>
      <c r="R3773" t="s">
        <v>33</v>
      </c>
      <c r="S3773">
        <v>56.16</v>
      </c>
      <c r="T3773">
        <v>42.86</v>
      </c>
      <c r="U3773">
        <v>42.12</v>
      </c>
      <c r="V3773">
        <v>6.3</v>
      </c>
    </row>
    <row r="3774" spans="1:22" x14ac:dyDescent="0.25">
      <c r="A3774" t="s">
        <v>3808</v>
      </c>
      <c r="B3774" t="s">
        <v>18</v>
      </c>
      <c r="C3774" t="s">
        <v>26</v>
      </c>
      <c r="D3774" t="s">
        <v>27</v>
      </c>
      <c r="E3774" t="s">
        <v>21</v>
      </c>
      <c r="F3774" t="s">
        <v>22</v>
      </c>
      <c r="G3774">
        <v>7.06</v>
      </c>
      <c r="H3774">
        <v>7</v>
      </c>
      <c r="I3774">
        <v>2.4710000000000001</v>
      </c>
      <c r="J3774" s="7">
        <v>51.89</v>
      </c>
      <c r="K3774">
        <f t="shared" si="290"/>
        <v>314.48333333333335</v>
      </c>
      <c r="L3774">
        <f t="shared" si="291"/>
        <v>7.4128571428571428</v>
      </c>
      <c r="M3774" s="1">
        <v>43638</v>
      </c>
      <c r="N3774">
        <f t="shared" si="292"/>
        <v>2019</v>
      </c>
      <c r="O3774" s="1" t="str">
        <f t="shared" si="293"/>
        <v>June</v>
      </c>
      <c r="P3774" s="1" t="str">
        <f t="shared" si="294"/>
        <v>Saturday</v>
      </c>
      <c r="Q3774" s="2">
        <v>5.181712962962963E-2</v>
      </c>
      <c r="R3774" t="s">
        <v>33</v>
      </c>
      <c r="S3774">
        <v>29.65</v>
      </c>
      <c r="T3774">
        <v>42.86</v>
      </c>
      <c r="U3774">
        <v>22.24</v>
      </c>
      <c r="V3774">
        <v>9.8000000000000007</v>
      </c>
    </row>
    <row r="3775" spans="1:22" x14ac:dyDescent="0.25">
      <c r="A3775" t="s">
        <v>3809</v>
      </c>
      <c r="B3775" t="s">
        <v>42</v>
      </c>
      <c r="C3775" t="s">
        <v>26</v>
      </c>
      <c r="D3775" t="s">
        <v>20</v>
      </c>
      <c r="E3775" t="s">
        <v>21</v>
      </c>
      <c r="F3775" t="s">
        <v>32</v>
      </c>
      <c r="G3775">
        <v>45.23</v>
      </c>
      <c r="H3775">
        <v>7</v>
      </c>
      <c r="I3775">
        <v>15.830500000000001</v>
      </c>
      <c r="J3775" s="7">
        <v>332.44</v>
      </c>
      <c r="K3775">
        <f t="shared" si="290"/>
        <v>343.28</v>
      </c>
      <c r="L3775">
        <f t="shared" si="291"/>
        <v>47.491428571428571</v>
      </c>
      <c r="M3775" s="1">
        <v>43617</v>
      </c>
      <c r="N3775">
        <f t="shared" si="292"/>
        <v>2019</v>
      </c>
      <c r="O3775" s="1" t="str">
        <f t="shared" si="293"/>
        <v>June</v>
      </c>
      <c r="P3775" s="1" t="str">
        <f t="shared" si="294"/>
        <v>Saturday</v>
      </c>
      <c r="Q3775" s="2">
        <v>0.46636574074074072</v>
      </c>
      <c r="R3775" t="s">
        <v>29</v>
      </c>
      <c r="S3775">
        <v>189.97</v>
      </c>
      <c r="T3775">
        <v>42.86</v>
      </c>
      <c r="U3775">
        <v>142.47</v>
      </c>
      <c r="V3775">
        <v>9.6</v>
      </c>
    </row>
    <row r="3776" spans="1:22" x14ac:dyDescent="0.25">
      <c r="A3776" t="s">
        <v>3810</v>
      </c>
      <c r="B3776" t="s">
        <v>18</v>
      </c>
      <c r="C3776" t="s">
        <v>19</v>
      </c>
      <c r="D3776" t="s">
        <v>20</v>
      </c>
      <c r="E3776" t="s">
        <v>21</v>
      </c>
      <c r="F3776" t="s">
        <v>28</v>
      </c>
      <c r="G3776">
        <v>88.75</v>
      </c>
      <c r="H3776">
        <v>6</v>
      </c>
      <c r="I3776">
        <v>26.625</v>
      </c>
      <c r="J3776" s="7">
        <v>559.12</v>
      </c>
      <c r="K3776">
        <f t="shared" si="290"/>
        <v>261.3</v>
      </c>
      <c r="L3776">
        <f t="shared" si="291"/>
        <v>93.186666666666667</v>
      </c>
      <c r="M3776" s="1">
        <v>43636</v>
      </c>
      <c r="N3776">
        <f t="shared" si="292"/>
        <v>2019</v>
      </c>
      <c r="O3776" s="1" t="str">
        <f t="shared" si="293"/>
        <v>June</v>
      </c>
      <c r="P3776" s="1" t="str">
        <f t="shared" si="294"/>
        <v>Thursday</v>
      </c>
      <c r="Q3776" s="2">
        <v>2.9710648148148149E-2</v>
      </c>
      <c r="R3776" t="s">
        <v>33</v>
      </c>
      <c r="S3776">
        <v>319.5</v>
      </c>
      <c r="T3776">
        <v>42.86</v>
      </c>
      <c r="U3776">
        <v>239.62</v>
      </c>
      <c r="V3776">
        <v>8.5</v>
      </c>
    </row>
    <row r="3777" spans="1:22" x14ac:dyDescent="0.25">
      <c r="A3777" t="s">
        <v>3811</v>
      </c>
      <c r="B3777" t="s">
        <v>18</v>
      </c>
      <c r="C3777" t="s">
        <v>43</v>
      </c>
      <c r="D3777" t="s">
        <v>20</v>
      </c>
      <c r="E3777" t="s">
        <v>21</v>
      </c>
      <c r="F3777" t="s">
        <v>46</v>
      </c>
      <c r="G3777">
        <v>26.34</v>
      </c>
      <c r="H3777">
        <v>5</v>
      </c>
      <c r="I3777">
        <v>6.585</v>
      </c>
      <c r="J3777" s="7">
        <v>138.28</v>
      </c>
      <c r="K3777">
        <f t="shared" si="290"/>
        <v>156.54666666666665</v>
      </c>
      <c r="L3777">
        <f t="shared" si="291"/>
        <v>27.655999999999999</v>
      </c>
      <c r="M3777" s="1">
        <v>43644</v>
      </c>
      <c r="N3777">
        <f t="shared" si="292"/>
        <v>2019</v>
      </c>
      <c r="O3777" s="1" t="str">
        <f t="shared" si="293"/>
        <v>June</v>
      </c>
      <c r="P3777" s="1" t="str">
        <f t="shared" si="294"/>
        <v>Friday</v>
      </c>
      <c r="Q3777" s="2">
        <v>0.20614583333333333</v>
      </c>
      <c r="R3777" t="s">
        <v>29</v>
      </c>
      <c r="S3777">
        <v>79.02</v>
      </c>
      <c r="T3777">
        <v>42.86</v>
      </c>
      <c r="U3777">
        <v>59.26</v>
      </c>
      <c r="V3777">
        <v>9</v>
      </c>
    </row>
    <row r="3778" spans="1:22" x14ac:dyDescent="0.25">
      <c r="A3778" t="s">
        <v>3812</v>
      </c>
      <c r="B3778" t="s">
        <v>42</v>
      </c>
      <c r="C3778" t="s">
        <v>43</v>
      </c>
      <c r="D3778" t="s">
        <v>27</v>
      </c>
      <c r="E3778" t="s">
        <v>31</v>
      </c>
      <c r="F3778" t="s">
        <v>36</v>
      </c>
      <c r="G3778">
        <v>13.73</v>
      </c>
      <c r="H3778">
        <v>6</v>
      </c>
      <c r="I3778">
        <v>4.1189999999999998</v>
      </c>
      <c r="J3778" s="7">
        <v>86.5</v>
      </c>
      <c r="K3778">
        <f t="shared" ref="K3778:K3841" si="295">AVERAGE(J3778:J3780)</f>
        <v>164.64333333333335</v>
      </c>
      <c r="L3778">
        <f t="shared" ref="L3778:L3841" si="296" xml:space="preserve"> J3778 / H3778</f>
        <v>14.416666666666666</v>
      </c>
      <c r="M3778" s="1">
        <v>43635</v>
      </c>
      <c r="N3778">
        <f t="shared" ref="N3778:N3841" si="297">YEAR(M3778)</f>
        <v>2019</v>
      </c>
      <c r="O3778" s="1" t="str">
        <f t="shared" ref="O3778:O3841" si="298">TEXT(M3778,"mmmm")</f>
        <v>June</v>
      </c>
      <c r="P3778" s="1" t="str">
        <f t="shared" ref="P3778:P3841" si="299">TEXT(M3778,"dddd")</f>
        <v>Wednesday</v>
      </c>
      <c r="Q3778" s="2">
        <v>0.86438657407407404</v>
      </c>
      <c r="R3778" t="s">
        <v>33</v>
      </c>
      <c r="S3778">
        <v>49.43</v>
      </c>
      <c r="T3778">
        <v>42.86</v>
      </c>
      <c r="U3778">
        <v>37.07</v>
      </c>
      <c r="V3778">
        <v>9.8000000000000007</v>
      </c>
    </row>
    <row r="3779" spans="1:22" x14ac:dyDescent="0.25">
      <c r="A3779" t="s">
        <v>3813</v>
      </c>
      <c r="B3779" t="s">
        <v>25</v>
      </c>
      <c r="C3779" t="s">
        <v>43</v>
      </c>
      <c r="D3779" t="s">
        <v>27</v>
      </c>
      <c r="E3779" t="s">
        <v>21</v>
      </c>
      <c r="F3779" t="s">
        <v>32</v>
      </c>
      <c r="G3779">
        <v>29.15</v>
      </c>
      <c r="H3779">
        <v>8</v>
      </c>
      <c r="I3779">
        <v>11.66</v>
      </c>
      <c r="J3779" s="7">
        <v>244.86</v>
      </c>
      <c r="K3779">
        <f t="shared" si="295"/>
        <v>211.74666666666667</v>
      </c>
      <c r="L3779">
        <f t="shared" si="296"/>
        <v>30.607500000000002</v>
      </c>
      <c r="M3779" s="1">
        <v>43617</v>
      </c>
      <c r="N3779">
        <f t="shared" si="297"/>
        <v>2019</v>
      </c>
      <c r="O3779" s="1" t="str">
        <f t="shared" si="298"/>
        <v>June</v>
      </c>
      <c r="P3779" s="1" t="str">
        <f t="shared" si="299"/>
        <v>Saturday</v>
      </c>
      <c r="Q3779" s="2">
        <v>0.58769675925925924</v>
      </c>
      <c r="R3779" t="s">
        <v>29</v>
      </c>
      <c r="S3779">
        <v>139.91999999999999</v>
      </c>
      <c r="T3779">
        <v>42.86</v>
      </c>
      <c r="U3779">
        <v>104.94</v>
      </c>
      <c r="V3779">
        <v>5.5</v>
      </c>
    </row>
    <row r="3780" spans="1:22" x14ac:dyDescent="0.25">
      <c r="A3780" t="s">
        <v>3814</v>
      </c>
      <c r="B3780" t="s">
        <v>18</v>
      </c>
      <c r="C3780" t="s">
        <v>43</v>
      </c>
      <c r="D3780" t="s">
        <v>20</v>
      </c>
      <c r="E3780" t="s">
        <v>31</v>
      </c>
      <c r="F3780" t="s">
        <v>22</v>
      </c>
      <c r="G3780">
        <v>51.61</v>
      </c>
      <c r="H3780">
        <v>3</v>
      </c>
      <c r="I3780">
        <v>7.7415000000000003</v>
      </c>
      <c r="J3780" s="7">
        <v>162.57</v>
      </c>
      <c r="K3780">
        <f t="shared" si="295"/>
        <v>193.38</v>
      </c>
      <c r="L3780">
        <f t="shared" si="296"/>
        <v>54.19</v>
      </c>
      <c r="M3780" s="1">
        <v>43630</v>
      </c>
      <c r="N3780">
        <f t="shared" si="297"/>
        <v>2019</v>
      </c>
      <c r="O3780" s="1" t="str">
        <f t="shared" si="298"/>
        <v>June</v>
      </c>
      <c r="P3780" s="1" t="str">
        <f t="shared" si="299"/>
        <v>Friday</v>
      </c>
      <c r="Q3780" s="2">
        <v>0.58037037037037043</v>
      </c>
      <c r="R3780" t="s">
        <v>23</v>
      </c>
      <c r="S3780">
        <v>92.9</v>
      </c>
      <c r="T3780">
        <v>42.86</v>
      </c>
      <c r="U3780">
        <v>69.67</v>
      </c>
      <c r="V3780">
        <v>6.9</v>
      </c>
    </row>
    <row r="3781" spans="1:22" x14ac:dyDescent="0.25">
      <c r="A3781" t="s">
        <v>3815</v>
      </c>
      <c r="B3781" t="s">
        <v>25</v>
      </c>
      <c r="C3781" t="s">
        <v>19</v>
      </c>
      <c r="D3781" t="s">
        <v>20</v>
      </c>
      <c r="E3781" t="s">
        <v>21</v>
      </c>
      <c r="F3781" t="s">
        <v>44</v>
      </c>
      <c r="G3781">
        <v>54.24</v>
      </c>
      <c r="H3781">
        <v>4</v>
      </c>
      <c r="I3781">
        <v>10.848000000000001</v>
      </c>
      <c r="J3781" s="7">
        <v>227.81</v>
      </c>
      <c r="K3781">
        <f t="shared" si="295"/>
        <v>149.73333333333332</v>
      </c>
      <c r="L3781">
        <f t="shared" si="296"/>
        <v>56.952500000000001</v>
      </c>
      <c r="M3781" s="1">
        <v>43619</v>
      </c>
      <c r="N3781">
        <f t="shared" si="297"/>
        <v>2019</v>
      </c>
      <c r="O3781" s="1" t="str">
        <f t="shared" si="298"/>
        <v>June</v>
      </c>
      <c r="P3781" s="1" t="str">
        <f t="shared" si="299"/>
        <v>Monday</v>
      </c>
      <c r="Q3781" s="2">
        <v>0.49284722222222221</v>
      </c>
      <c r="R3781" t="s">
        <v>29</v>
      </c>
      <c r="S3781">
        <v>130.18</v>
      </c>
      <c r="T3781">
        <v>42.86</v>
      </c>
      <c r="U3781">
        <v>97.63</v>
      </c>
      <c r="V3781">
        <v>5.2</v>
      </c>
    </row>
    <row r="3782" spans="1:22" x14ac:dyDescent="0.25">
      <c r="A3782" t="s">
        <v>3816</v>
      </c>
      <c r="B3782" t="s">
        <v>42</v>
      </c>
      <c r="C3782" t="s">
        <v>19</v>
      </c>
      <c r="D3782" t="s">
        <v>20</v>
      </c>
      <c r="E3782" t="s">
        <v>31</v>
      </c>
      <c r="F3782" t="s">
        <v>22</v>
      </c>
      <c r="G3782">
        <v>45.18</v>
      </c>
      <c r="H3782">
        <v>4</v>
      </c>
      <c r="I3782">
        <v>9.0359999999999996</v>
      </c>
      <c r="J3782" s="7">
        <v>189.76</v>
      </c>
      <c r="K3782">
        <f t="shared" si="295"/>
        <v>92.726666666666674</v>
      </c>
      <c r="L3782">
        <f t="shared" si="296"/>
        <v>47.44</v>
      </c>
      <c r="M3782" s="1">
        <v>43624</v>
      </c>
      <c r="N3782">
        <f t="shared" si="297"/>
        <v>2019</v>
      </c>
      <c r="O3782" s="1" t="str">
        <f t="shared" si="298"/>
        <v>June</v>
      </c>
      <c r="P3782" s="1" t="str">
        <f t="shared" si="299"/>
        <v>Saturday</v>
      </c>
      <c r="Q3782" s="2">
        <v>0.86822916666666672</v>
      </c>
      <c r="R3782" t="s">
        <v>33</v>
      </c>
      <c r="S3782">
        <v>108.43</v>
      </c>
      <c r="T3782">
        <v>42.86</v>
      </c>
      <c r="U3782">
        <v>81.33</v>
      </c>
      <c r="V3782">
        <v>8.3000000000000007</v>
      </c>
    </row>
    <row r="3783" spans="1:22" x14ac:dyDescent="0.25">
      <c r="A3783" t="s">
        <v>3817</v>
      </c>
      <c r="B3783" t="s">
        <v>18</v>
      </c>
      <c r="C3783" t="s">
        <v>26</v>
      </c>
      <c r="D3783" t="s">
        <v>27</v>
      </c>
      <c r="E3783" t="s">
        <v>21</v>
      </c>
      <c r="F3783" t="s">
        <v>36</v>
      </c>
      <c r="G3783">
        <v>10.039999999999999</v>
      </c>
      <c r="H3783">
        <v>3</v>
      </c>
      <c r="I3783">
        <v>1.506</v>
      </c>
      <c r="J3783" s="7">
        <v>31.63</v>
      </c>
      <c r="K3783">
        <f t="shared" si="295"/>
        <v>82.64</v>
      </c>
      <c r="L3783">
        <f t="shared" si="296"/>
        <v>10.543333333333333</v>
      </c>
      <c r="M3783" s="1">
        <v>43627</v>
      </c>
      <c r="N3783">
        <f t="shared" si="297"/>
        <v>2019</v>
      </c>
      <c r="O3783" s="1" t="str">
        <f t="shared" si="298"/>
        <v>June</v>
      </c>
      <c r="P3783" s="1" t="str">
        <f t="shared" si="299"/>
        <v>Tuesday</v>
      </c>
      <c r="Q3783" s="2">
        <v>0.29461805555555554</v>
      </c>
      <c r="R3783" t="s">
        <v>29</v>
      </c>
      <c r="S3783">
        <v>18.07</v>
      </c>
      <c r="T3783">
        <v>42.87</v>
      </c>
      <c r="U3783">
        <v>13.56</v>
      </c>
      <c r="V3783">
        <v>9.1999999999999993</v>
      </c>
    </row>
    <row r="3784" spans="1:22" x14ac:dyDescent="0.25">
      <c r="A3784" t="s">
        <v>3818</v>
      </c>
      <c r="B3784" t="s">
        <v>42</v>
      </c>
      <c r="C3784" t="s">
        <v>26</v>
      </c>
      <c r="D3784" t="s">
        <v>27</v>
      </c>
      <c r="E3784" t="s">
        <v>31</v>
      </c>
      <c r="F3784" t="s">
        <v>46</v>
      </c>
      <c r="G3784">
        <v>18.03</v>
      </c>
      <c r="H3784">
        <v>3</v>
      </c>
      <c r="I3784">
        <v>2.7044999999999999</v>
      </c>
      <c r="J3784" s="7">
        <v>56.79</v>
      </c>
      <c r="K3784">
        <f t="shared" si="295"/>
        <v>333.96666666666664</v>
      </c>
      <c r="L3784">
        <f t="shared" si="296"/>
        <v>18.93</v>
      </c>
      <c r="M3784" s="1">
        <v>43619</v>
      </c>
      <c r="N3784">
        <f t="shared" si="297"/>
        <v>2019</v>
      </c>
      <c r="O3784" s="1" t="str">
        <f t="shared" si="298"/>
        <v>June</v>
      </c>
      <c r="P3784" s="1" t="str">
        <f t="shared" si="299"/>
        <v>Monday</v>
      </c>
      <c r="Q3784" s="2">
        <v>0.3910763888888889</v>
      </c>
      <c r="R3784" t="s">
        <v>23</v>
      </c>
      <c r="S3784">
        <v>32.450000000000003</v>
      </c>
      <c r="T3784">
        <v>42.86</v>
      </c>
      <c r="U3784">
        <v>24.34</v>
      </c>
      <c r="V3784">
        <v>8.6</v>
      </c>
    </row>
    <row r="3785" spans="1:22" x14ac:dyDescent="0.25">
      <c r="A3785" t="s">
        <v>3819</v>
      </c>
      <c r="B3785" t="s">
        <v>18</v>
      </c>
      <c r="C3785" t="s">
        <v>26</v>
      </c>
      <c r="D3785" t="s">
        <v>20</v>
      </c>
      <c r="E3785" t="s">
        <v>31</v>
      </c>
      <c r="F3785" t="s">
        <v>36</v>
      </c>
      <c r="G3785">
        <v>30.38</v>
      </c>
      <c r="H3785">
        <v>5</v>
      </c>
      <c r="I3785">
        <v>7.5949999999999998</v>
      </c>
      <c r="J3785" s="7">
        <v>159.5</v>
      </c>
      <c r="K3785">
        <f t="shared" si="295"/>
        <v>473.29333333333335</v>
      </c>
      <c r="L3785">
        <f t="shared" si="296"/>
        <v>31.9</v>
      </c>
      <c r="M3785" s="1">
        <v>43619</v>
      </c>
      <c r="N3785">
        <f t="shared" si="297"/>
        <v>2019</v>
      </c>
      <c r="O3785" s="1" t="str">
        <f t="shared" si="298"/>
        <v>June</v>
      </c>
      <c r="P3785" s="1" t="str">
        <f t="shared" si="299"/>
        <v>Monday</v>
      </c>
      <c r="Q3785" s="2">
        <v>0.34004629629629629</v>
      </c>
      <c r="R3785" t="s">
        <v>33</v>
      </c>
      <c r="S3785">
        <v>91.14</v>
      </c>
      <c r="T3785">
        <v>42.86</v>
      </c>
      <c r="U3785">
        <v>68.36</v>
      </c>
      <c r="V3785">
        <v>8.3000000000000007</v>
      </c>
    </row>
    <row r="3786" spans="1:22" x14ac:dyDescent="0.25">
      <c r="A3786" t="s">
        <v>3820</v>
      </c>
      <c r="B3786" t="s">
        <v>42</v>
      </c>
      <c r="C3786" t="s">
        <v>26</v>
      </c>
      <c r="D3786" t="s">
        <v>27</v>
      </c>
      <c r="E3786" t="s">
        <v>31</v>
      </c>
      <c r="F3786" t="s">
        <v>22</v>
      </c>
      <c r="G3786">
        <v>74.819999999999993</v>
      </c>
      <c r="H3786">
        <v>10</v>
      </c>
      <c r="I3786">
        <v>37.409999999999997</v>
      </c>
      <c r="J3786" s="7">
        <v>785.61</v>
      </c>
      <c r="K3786">
        <f t="shared" si="295"/>
        <v>459.39000000000004</v>
      </c>
      <c r="L3786">
        <f t="shared" si="296"/>
        <v>78.561000000000007</v>
      </c>
      <c r="M3786" s="1">
        <v>43623</v>
      </c>
      <c r="N3786">
        <f t="shared" si="297"/>
        <v>2019</v>
      </c>
      <c r="O3786" s="1" t="str">
        <f t="shared" si="298"/>
        <v>June</v>
      </c>
      <c r="P3786" s="1" t="str">
        <f t="shared" si="299"/>
        <v>Friday</v>
      </c>
      <c r="Q3786" s="2">
        <v>1.2604166666666666E-2</v>
      </c>
      <c r="R3786" t="s">
        <v>29</v>
      </c>
      <c r="S3786">
        <v>448.92</v>
      </c>
      <c r="T3786">
        <v>42.86</v>
      </c>
      <c r="U3786">
        <v>336.69</v>
      </c>
      <c r="V3786">
        <v>8.5</v>
      </c>
    </row>
    <row r="3787" spans="1:22" x14ac:dyDescent="0.25">
      <c r="A3787" t="s">
        <v>3821</v>
      </c>
      <c r="B3787" t="s">
        <v>18</v>
      </c>
      <c r="C3787" t="s">
        <v>26</v>
      </c>
      <c r="D3787" t="s">
        <v>27</v>
      </c>
      <c r="E3787" t="s">
        <v>21</v>
      </c>
      <c r="F3787" t="s">
        <v>46</v>
      </c>
      <c r="G3787">
        <v>50.24</v>
      </c>
      <c r="H3787">
        <v>9</v>
      </c>
      <c r="I3787">
        <v>22.608000000000001</v>
      </c>
      <c r="J3787" s="7">
        <v>474.77</v>
      </c>
      <c r="K3787">
        <f t="shared" si="295"/>
        <v>259.70999999999998</v>
      </c>
      <c r="L3787">
        <f t="shared" si="296"/>
        <v>52.752222222222223</v>
      </c>
      <c r="M3787" s="1">
        <v>43639</v>
      </c>
      <c r="N3787">
        <f t="shared" si="297"/>
        <v>2019</v>
      </c>
      <c r="O3787" s="1" t="str">
        <f t="shared" si="298"/>
        <v>June</v>
      </c>
      <c r="P3787" s="1" t="str">
        <f t="shared" si="299"/>
        <v>Sunday</v>
      </c>
      <c r="Q3787" s="2">
        <v>0.17447916666666666</v>
      </c>
      <c r="R3787" t="s">
        <v>23</v>
      </c>
      <c r="S3787">
        <v>271.3</v>
      </c>
      <c r="T3787">
        <v>42.86</v>
      </c>
      <c r="U3787">
        <v>203.47</v>
      </c>
      <c r="V3787">
        <v>8.8000000000000007</v>
      </c>
    </row>
    <row r="3788" spans="1:22" x14ac:dyDescent="0.25">
      <c r="A3788" t="s">
        <v>3822</v>
      </c>
      <c r="B3788" t="s">
        <v>25</v>
      </c>
      <c r="C3788" t="s">
        <v>26</v>
      </c>
      <c r="D3788" t="s">
        <v>27</v>
      </c>
      <c r="E3788" t="s">
        <v>21</v>
      </c>
      <c r="F3788" t="s">
        <v>36</v>
      </c>
      <c r="G3788">
        <v>56.09</v>
      </c>
      <c r="H3788">
        <v>2</v>
      </c>
      <c r="I3788">
        <v>5.609</v>
      </c>
      <c r="J3788" s="7">
        <v>117.79</v>
      </c>
      <c r="K3788">
        <f t="shared" si="295"/>
        <v>203.72333333333336</v>
      </c>
      <c r="L3788">
        <f t="shared" si="296"/>
        <v>58.895000000000003</v>
      </c>
      <c r="M3788" s="1">
        <v>43625</v>
      </c>
      <c r="N3788">
        <f t="shared" si="297"/>
        <v>2019</v>
      </c>
      <c r="O3788" s="1" t="str">
        <f t="shared" si="298"/>
        <v>June</v>
      </c>
      <c r="P3788" s="1" t="str">
        <f t="shared" si="299"/>
        <v>Sunday</v>
      </c>
      <c r="Q3788" s="2">
        <v>0.78600694444444441</v>
      </c>
      <c r="R3788" t="s">
        <v>33</v>
      </c>
      <c r="S3788">
        <v>67.31</v>
      </c>
      <c r="T3788">
        <v>42.86</v>
      </c>
      <c r="U3788">
        <v>50.48</v>
      </c>
      <c r="V3788">
        <v>7.6</v>
      </c>
    </row>
    <row r="3789" spans="1:22" x14ac:dyDescent="0.25">
      <c r="A3789" t="s">
        <v>3823</v>
      </c>
      <c r="B3789" t="s">
        <v>42</v>
      </c>
      <c r="C3789" t="s">
        <v>26</v>
      </c>
      <c r="D3789" t="s">
        <v>20</v>
      </c>
      <c r="E3789" t="s">
        <v>21</v>
      </c>
      <c r="F3789" t="s">
        <v>46</v>
      </c>
      <c r="G3789">
        <v>59.23</v>
      </c>
      <c r="H3789">
        <v>3</v>
      </c>
      <c r="I3789">
        <v>8.8844999999999992</v>
      </c>
      <c r="J3789" s="7">
        <v>186.57</v>
      </c>
      <c r="K3789">
        <f t="shared" si="295"/>
        <v>250.40666666666667</v>
      </c>
      <c r="L3789">
        <f t="shared" si="296"/>
        <v>62.19</v>
      </c>
      <c r="M3789" s="1">
        <v>43642</v>
      </c>
      <c r="N3789">
        <f t="shared" si="297"/>
        <v>2019</v>
      </c>
      <c r="O3789" s="1" t="str">
        <f t="shared" si="298"/>
        <v>June</v>
      </c>
      <c r="P3789" s="1" t="str">
        <f t="shared" si="299"/>
        <v>Wednesday</v>
      </c>
      <c r="Q3789" s="2">
        <v>0.82195601851851852</v>
      </c>
      <c r="R3789" t="s">
        <v>29</v>
      </c>
      <c r="S3789">
        <v>106.61</v>
      </c>
      <c r="T3789">
        <v>42.86</v>
      </c>
      <c r="U3789">
        <v>79.959999999999994</v>
      </c>
      <c r="V3789">
        <v>9</v>
      </c>
    </row>
    <row r="3790" spans="1:22" x14ac:dyDescent="0.25">
      <c r="A3790" t="s">
        <v>3824</v>
      </c>
      <c r="B3790" t="s">
        <v>25</v>
      </c>
      <c r="C3790" t="s">
        <v>43</v>
      </c>
      <c r="D3790" t="s">
        <v>20</v>
      </c>
      <c r="E3790" t="s">
        <v>31</v>
      </c>
      <c r="F3790" t="s">
        <v>32</v>
      </c>
      <c r="G3790">
        <v>48.7</v>
      </c>
      <c r="H3790">
        <v>6</v>
      </c>
      <c r="I3790">
        <v>14.61</v>
      </c>
      <c r="J3790" s="7">
        <v>306.81</v>
      </c>
      <c r="K3790">
        <f t="shared" si="295"/>
        <v>202.83333333333334</v>
      </c>
      <c r="L3790">
        <f t="shared" si="296"/>
        <v>51.134999999999998</v>
      </c>
      <c r="M3790" s="1">
        <v>43637</v>
      </c>
      <c r="N3790">
        <f t="shared" si="297"/>
        <v>2019</v>
      </c>
      <c r="O3790" s="1" t="str">
        <f t="shared" si="298"/>
        <v>June</v>
      </c>
      <c r="P3790" s="1" t="str">
        <f t="shared" si="299"/>
        <v>Friday</v>
      </c>
      <c r="Q3790" s="2">
        <v>0.81027777777777776</v>
      </c>
      <c r="R3790" t="s">
        <v>33</v>
      </c>
      <c r="S3790">
        <v>175.32</v>
      </c>
      <c r="T3790">
        <v>42.86</v>
      </c>
      <c r="U3790">
        <v>131.49</v>
      </c>
      <c r="V3790">
        <v>9.4</v>
      </c>
    </row>
    <row r="3791" spans="1:22" x14ac:dyDescent="0.25">
      <c r="A3791" t="s">
        <v>3825</v>
      </c>
      <c r="B3791" t="s">
        <v>18</v>
      </c>
      <c r="C3791" t="s">
        <v>19</v>
      </c>
      <c r="D3791" t="s">
        <v>27</v>
      </c>
      <c r="E3791" t="s">
        <v>21</v>
      </c>
      <c r="F3791" t="s">
        <v>46</v>
      </c>
      <c r="G3791">
        <v>61.39</v>
      </c>
      <c r="H3791">
        <v>4</v>
      </c>
      <c r="I3791">
        <v>12.278</v>
      </c>
      <c r="J3791" s="7">
        <v>257.83999999999997</v>
      </c>
      <c r="K3791">
        <f t="shared" si="295"/>
        <v>151.90666666666667</v>
      </c>
      <c r="L3791">
        <f t="shared" si="296"/>
        <v>64.459999999999994</v>
      </c>
      <c r="M3791" s="1">
        <v>43639</v>
      </c>
      <c r="N3791">
        <f t="shared" si="297"/>
        <v>2019</v>
      </c>
      <c r="O3791" s="1" t="str">
        <f t="shared" si="298"/>
        <v>June</v>
      </c>
      <c r="P3791" s="1" t="str">
        <f t="shared" si="299"/>
        <v>Sunday</v>
      </c>
      <c r="Q3791" s="2">
        <v>0.63836805555555554</v>
      </c>
      <c r="R3791" t="s">
        <v>33</v>
      </c>
      <c r="S3791">
        <v>147.34</v>
      </c>
      <c r="T3791">
        <v>42.86</v>
      </c>
      <c r="U3791">
        <v>110.5</v>
      </c>
      <c r="V3791">
        <v>9.6</v>
      </c>
    </row>
    <row r="3792" spans="1:22" x14ac:dyDescent="0.25">
      <c r="A3792" t="s">
        <v>3826</v>
      </c>
      <c r="B3792" t="s">
        <v>42</v>
      </c>
      <c r="C3792" t="s">
        <v>43</v>
      </c>
      <c r="D3792" t="s">
        <v>20</v>
      </c>
      <c r="E3792" t="s">
        <v>21</v>
      </c>
      <c r="F3792" t="s">
        <v>28</v>
      </c>
      <c r="G3792">
        <v>5.22</v>
      </c>
      <c r="H3792">
        <v>8</v>
      </c>
      <c r="I3792">
        <v>2.0880000000000001</v>
      </c>
      <c r="J3792" s="7">
        <v>43.85</v>
      </c>
      <c r="K3792">
        <f t="shared" si="295"/>
        <v>128.55333333333331</v>
      </c>
      <c r="L3792">
        <f t="shared" si="296"/>
        <v>5.4812500000000002</v>
      </c>
      <c r="M3792" s="1">
        <v>43621</v>
      </c>
      <c r="N3792">
        <f t="shared" si="297"/>
        <v>2019</v>
      </c>
      <c r="O3792" s="1" t="str">
        <f t="shared" si="298"/>
        <v>June</v>
      </c>
      <c r="P3792" s="1" t="str">
        <f t="shared" si="299"/>
        <v>Wednesday</v>
      </c>
      <c r="Q3792" s="2">
        <v>0.11229166666666666</v>
      </c>
      <c r="R3792" t="s">
        <v>33</v>
      </c>
      <c r="S3792">
        <v>25.06</v>
      </c>
      <c r="T3792">
        <v>42.85</v>
      </c>
      <c r="U3792">
        <v>18.79</v>
      </c>
      <c r="V3792">
        <v>8.3000000000000007</v>
      </c>
    </row>
    <row r="3793" spans="1:22" x14ac:dyDescent="0.25">
      <c r="A3793" t="s">
        <v>3827</v>
      </c>
      <c r="B3793" t="s">
        <v>25</v>
      </c>
      <c r="C3793" t="s">
        <v>26</v>
      </c>
      <c r="D3793" t="s">
        <v>27</v>
      </c>
      <c r="E3793" t="s">
        <v>31</v>
      </c>
      <c r="F3793" t="s">
        <v>22</v>
      </c>
      <c r="G3793">
        <v>48.9</v>
      </c>
      <c r="H3793">
        <v>3</v>
      </c>
      <c r="I3793">
        <v>7.335</v>
      </c>
      <c r="J3793" s="7">
        <v>154.03</v>
      </c>
      <c r="K3793">
        <f t="shared" si="295"/>
        <v>145.57000000000002</v>
      </c>
      <c r="L3793">
        <f t="shared" si="296"/>
        <v>51.343333333333334</v>
      </c>
      <c r="M3793" s="1">
        <v>43643</v>
      </c>
      <c r="N3793">
        <f t="shared" si="297"/>
        <v>2019</v>
      </c>
      <c r="O3793" s="1" t="str">
        <f t="shared" si="298"/>
        <v>June</v>
      </c>
      <c r="P3793" s="1" t="str">
        <f t="shared" si="299"/>
        <v>Thursday</v>
      </c>
      <c r="Q3793" s="2">
        <v>0.79826388888888888</v>
      </c>
      <c r="R3793" t="s">
        <v>23</v>
      </c>
      <c r="S3793">
        <v>88.02</v>
      </c>
      <c r="T3793">
        <v>42.86</v>
      </c>
      <c r="U3793">
        <v>66.010000000000005</v>
      </c>
      <c r="V3793">
        <v>6.8</v>
      </c>
    </row>
    <row r="3794" spans="1:22" x14ac:dyDescent="0.25">
      <c r="A3794" t="s">
        <v>3828</v>
      </c>
      <c r="B3794" t="s">
        <v>25</v>
      </c>
      <c r="C3794" t="s">
        <v>43</v>
      </c>
      <c r="D3794" t="s">
        <v>27</v>
      </c>
      <c r="E3794" t="s">
        <v>31</v>
      </c>
      <c r="F3794" t="s">
        <v>28</v>
      </c>
      <c r="G3794">
        <v>89.42</v>
      </c>
      <c r="H3794">
        <v>2</v>
      </c>
      <c r="I3794">
        <v>8.9420000000000002</v>
      </c>
      <c r="J3794" s="7">
        <v>187.78</v>
      </c>
      <c r="K3794">
        <f t="shared" si="295"/>
        <v>296.20333333333332</v>
      </c>
      <c r="L3794">
        <f t="shared" si="296"/>
        <v>93.89</v>
      </c>
      <c r="M3794" s="1">
        <v>43644</v>
      </c>
      <c r="N3794">
        <f t="shared" si="297"/>
        <v>2019</v>
      </c>
      <c r="O3794" s="1" t="str">
        <f t="shared" si="298"/>
        <v>June</v>
      </c>
      <c r="P3794" s="1" t="str">
        <f t="shared" si="299"/>
        <v>Friday</v>
      </c>
      <c r="Q3794" s="2">
        <v>0.88940972222222225</v>
      </c>
      <c r="R3794" t="s">
        <v>29</v>
      </c>
      <c r="S3794">
        <v>107.3</v>
      </c>
      <c r="T3794">
        <v>42.86</v>
      </c>
      <c r="U3794">
        <v>80.48</v>
      </c>
      <c r="V3794">
        <v>9.3000000000000007</v>
      </c>
    </row>
    <row r="3795" spans="1:22" x14ac:dyDescent="0.25">
      <c r="A3795" t="s">
        <v>3829</v>
      </c>
      <c r="B3795" t="s">
        <v>25</v>
      </c>
      <c r="C3795" t="s">
        <v>43</v>
      </c>
      <c r="D3795" t="s">
        <v>20</v>
      </c>
      <c r="E3795" t="s">
        <v>21</v>
      </c>
      <c r="F3795" t="s">
        <v>46</v>
      </c>
      <c r="G3795">
        <v>90.38</v>
      </c>
      <c r="H3795">
        <v>1</v>
      </c>
      <c r="I3795">
        <v>4.5190000000000001</v>
      </c>
      <c r="J3795" s="7">
        <v>94.9</v>
      </c>
      <c r="K3795">
        <f t="shared" si="295"/>
        <v>342.44333333333333</v>
      </c>
      <c r="L3795">
        <f t="shared" si="296"/>
        <v>94.9</v>
      </c>
      <c r="M3795" s="1">
        <v>43622</v>
      </c>
      <c r="N3795">
        <f t="shared" si="297"/>
        <v>2019</v>
      </c>
      <c r="O3795" s="1" t="str">
        <f t="shared" si="298"/>
        <v>June</v>
      </c>
      <c r="P3795" s="1" t="str">
        <f t="shared" si="299"/>
        <v>Thursday</v>
      </c>
      <c r="Q3795" s="2">
        <v>0.45180555555555557</v>
      </c>
      <c r="R3795" t="s">
        <v>29</v>
      </c>
      <c r="S3795">
        <v>54.23</v>
      </c>
      <c r="T3795">
        <v>42.86</v>
      </c>
      <c r="U3795">
        <v>40.67</v>
      </c>
      <c r="V3795">
        <v>5.7</v>
      </c>
    </row>
    <row r="3796" spans="1:22" x14ac:dyDescent="0.25">
      <c r="A3796" t="s">
        <v>3830</v>
      </c>
      <c r="B3796" t="s">
        <v>18</v>
      </c>
      <c r="C3796" t="s">
        <v>19</v>
      </c>
      <c r="D3796" t="s">
        <v>27</v>
      </c>
      <c r="E3796" t="s">
        <v>21</v>
      </c>
      <c r="F3796" t="s">
        <v>36</v>
      </c>
      <c r="G3796">
        <v>96.18</v>
      </c>
      <c r="H3796">
        <v>6</v>
      </c>
      <c r="I3796">
        <v>28.853999999999999</v>
      </c>
      <c r="J3796" s="7">
        <v>605.92999999999995</v>
      </c>
      <c r="K3796">
        <f t="shared" si="295"/>
        <v>456.5333333333333</v>
      </c>
      <c r="L3796">
        <f t="shared" si="296"/>
        <v>100.98833333333333</v>
      </c>
      <c r="M3796" s="1">
        <v>43617</v>
      </c>
      <c r="N3796">
        <f t="shared" si="297"/>
        <v>2019</v>
      </c>
      <c r="O3796" s="1" t="str">
        <f t="shared" si="298"/>
        <v>June</v>
      </c>
      <c r="P3796" s="1" t="str">
        <f t="shared" si="299"/>
        <v>Saturday</v>
      </c>
      <c r="Q3796" s="2">
        <v>0.4533564814814815</v>
      </c>
      <c r="R3796" t="s">
        <v>29</v>
      </c>
      <c r="S3796">
        <v>346.25</v>
      </c>
      <c r="T3796">
        <v>42.86</v>
      </c>
      <c r="U3796">
        <v>259.68</v>
      </c>
      <c r="V3796">
        <v>8</v>
      </c>
    </row>
    <row r="3797" spans="1:22" x14ac:dyDescent="0.25">
      <c r="A3797" t="s">
        <v>3831</v>
      </c>
      <c r="B3797" t="s">
        <v>25</v>
      </c>
      <c r="C3797" t="s">
        <v>43</v>
      </c>
      <c r="D3797" t="s">
        <v>20</v>
      </c>
      <c r="E3797" t="s">
        <v>31</v>
      </c>
      <c r="F3797" t="s">
        <v>36</v>
      </c>
      <c r="G3797">
        <v>62.19</v>
      </c>
      <c r="H3797">
        <v>5</v>
      </c>
      <c r="I3797">
        <v>15.547499999999999</v>
      </c>
      <c r="J3797" s="7">
        <v>326.5</v>
      </c>
      <c r="K3797">
        <f t="shared" si="295"/>
        <v>315.15333333333336</v>
      </c>
      <c r="L3797">
        <f t="shared" si="296"/>
        <v>65.3</v>
      </c>
      <c r="M3797" s="1">
        <v>43637</v>
      </c>
      <c r="N3797">
        <f t="shared" si="297"/>
        <v>2019</v>
      </c>
      <c r="O3797" s="1" t="str">
        <f t="shared" si="298"/>
        <v>June</v>
      </c>
      <c r="P3797" s="1" t="str">
        <f t="shared" si="299"/>
        <v>Friday</v>
      </c>
      <c r="Q3797" s="2">
        <v>0.52230324074074075</v>
      </c>
      <c r="R3797" t="s">
        <v>23</v>
      </c>
      <c r="S3797">
        <v>186.57</v>
      </c>
      <c r="T3797">
        <v>42.86</v>
      </c>
      <c r="U3797">
        <v>139.93</v>
      </c>
      <c r="V3797">
        <v>8.1999999999999993</v>
      </c>
    </row>
    <row r="3798" spans="1:22" x14ac:dyDescent="0.25">
      <c r="A3798" t="s">
        <v>3832</v>
      </c>
      <c r="B3798" t="s">
        <v>18</v>
      </c>
      <c r="C3798" t="s">
        <v>26</v>
      </c>
      <c r="D3798" t="s">
        <v>20</v>
      </c>
      <c r="E3798" t="s">
        <v>31</v>
      </c>
      <c r="F3798" t="s">
        <v>36</v>
      </c>
      <c r="G3798">
        <v>83.27</v>
      </c>
      <c r="H3798">
        <v>5</v>
      </c>
      <c r="I3798">
        <v>20.817499999999999</v>
      </c>
      <c r="J3798" s="7">
        <v>437.17</v>
      </c>
      <c r="K3798">
        <f t="shared" si="295"/>
        <v>435.08</v>
      </c>
      <c r="L3798">
        <f t="shared" si="296"/>
        <v>87.433999999999997</v>
      </c>
      <c r="M3798" s="1">
        <v>43642</v>
      </c>
      <c r="N3798">
        <f t="shared" si="297"/>
        <v>2019</v>
      </c>
      <c r="O3798" s="1" t="str">
        <f t="shared" si="298"/>
        <v>June</v>
      </c>
      <c r="P3798" s="1" t="str">
        <f t="shared" si="299"/>
        <v>Wednesday</v>
      </c>
      <c r="Q3798" s="2">
        <v>7.4398148148148144E-2</v>
      </c>
      <c r="R3798" t="s">
        <v>29</v>
      </c>
      <c r="S3798">
        <v>249.81</v>
      </c>
      <c r="T3798">
        <v>42.86</v>
      </c>
      <c r="U3798">
        <v>187.36</v>
      </c>
      <c r="V3798">
        <v>8.5</v>
      </c>
    </row>
    <row r="3799" spans="1:22" x14ac:dyDescent="0.25">
      <c r="A3799" t="s">
        <v>3833</v>
      </c>
      <c r="B3799" t="s">
        <v>18</v>
      </c>
      <c r="C3799" t="s">
        <v>43</v>
      </c>
      <c r="D3799" t="s">
        <v>27</v>
      </c>
      <c r="E3799" t="s">
        <v>31</v>
      </c>
      <c r="F3799" t="s">
        <v>22</v>
      </c>
      <c r="G3799">
        <v>57.71</v>
      </c>
      <c r="H3799">
        <v>3</v>
      </c>
      <c r="I3799">
        <v>8.6564999999999994</v>
      </c>
      <c r="J3799" s="7">
        <v>181.79</v>
      </c>
      <c r="K3799">
        <f t="shared" si="295"/>
        <v>314.77333333333331</v>
      </c>
      <c r="L3799">
        <f t="shared" si="296"/>
        <v>60.596666666666664</v>
      </c>
      <c r="M3799" s="1">
        <v>43629</v>
      </c>
      <c r="N3799">
        <f t="shared" si="297"/>
        <v>2019</v>
      </c>
      <c r="O3799" s="1" t="str">
        <f t="shared" si="298"/>
        <v>June</v>
      </c>
      <c r="P3799" s="1" t="str">
        <f t="shared" si="299"/>
        <v>Thursday</v>
      </c>
      <c r="Q3799" s="2">
        <v>0.4440972222222222</v>
      </c>
      <c r="R3799" t="s">
        <v>33</v>
      </c>
      <c r="S3799">
        <v>103.88</v>
      </c>
      <c r="T3799">
        <v>42.86</v>
      </c>
      <c r="U3799">
        <v>77.91</v>
      </c>
      <c r="V3799">
        <v>6.2</v>
      </c>
    </row>
    <row r="3800" spans="1:22" x14ac:dyDescent="0.25">
      <c r="A3800" t="s">
        <v>3834</v>
      </c>
      <c r="B3800" t="s">
        <v>18</v>
      </c>
      <c r="C3800" t="s">
        <v>43</v>
      </c>
      <c r="D3800" t="s">
        <v>20</v>
      </c>
      <c r="E3800" t="s">
        <v>31</v>
      </c>
      <c r="F3800" t="s">
        <v>36</v>
      </c>
      <c r="G3800">
        <v>81.7</v>
      </c>
      <c r="H3800">
        <v>8</v>
      </c>
      <c r="I3800">
        <v>32.68</v>
      </c>
      <c r="J3800" s="7">
        <v>686.28</v>
      </c>
      <c r="K3800">
        <f t="shared" si="295"/>
        <v>282.94</v>
      </c>
      <c r="L3800">
        <f t="shared" si="296"/>
        <v>85.784999999999997</v>
      </c>
      <c r="M3800" s="1">
        <v>43619</v>
      </c>
      <c r="N3800">
        <f t="shared" si="297"/>
        <v>2019</v>
      </c>
      <c r="O3800" s="1" t="str">
        <f t="shared" si="298"/>
        <v>June</v>
      </c>
      <c r="P3800" s="1" t="str">
        <f t="shared" si="299"/>
        <v>Monday</v>
      </c>
      <c r="Q3800" s="2">
        <v>9.7222222222222224E-3</v>
      </c>
      <c r="R3800" t="s">
        <v>29</v>
      </c>
      <c r="S3800">
        <v>392.16</v>
      </c>
      <c r="T3800">
        <v>42.86</v>
      </c>
      <c r="U3800">
        <v>294.12</v>
      </c>
      <c r="V3800">
        <v>6.8</v>
      </c>
    </row>
    <row r="3801" spans="1:22" x14ac:dyDescent="0.25">
      <c r="A3801" t="s">
        <v>3835</v>
      </c>
      <c r="B3801" t="s">
        <v>42</v>
      </c>
      <c r="C3801" t="s">
        <v>26</v>
      </c>
      <c r="D3801" t="s">
        <v>20</v>
      </c>
      <c r="E3801" t="s">
        <v>31</v>
      </c>
      <c r="F3801" t="s">
        <v>22</v>
      </c>
      <c r="G3801">
        <v>36.31</v>
      </c>
      <c r="H3801">
        <v>2</v>
      </c>
      <c r="I3801">
        <v>3.6309999999999998</v>
      </c>
      <c r="J3801" s="7">
        <v>76.25</v>
      </c>
      <c r="K3801">
        <f t="shared" si="295"/>
        <v>101.13666666666667</v>
      </c>
      <c r="L3801">
        <f t="shared" si="296"/>
        <v>38.125</v>
      </c>
      <c r="M3801" s="1">
        <v>43639</v>
      </c>
      <c r="N3801">
        <f t="shared" si="297"/>
        <v>2019</v>
      </c>
      <c r="O3801" s="1" t="str">
        <f t="shared" si="298"/>
        <v>June</v>
      </c>
      <c r="P3801" s="1" t="str">
        <f t="shared" si="299"/>
        <v>Sunday</v>
      </c>
      <c r="Q3801" s="2">
        <v>0.5224537037037037</v>
      </c>
      <c r="R3801" t="s">
        <v>29</v>
      </c>
      <c r="S3801">
        <v>43.57</v>
      </c>
      <c r="T3801">
        <v>42.86</v>
      </c>
      <c r="U3801">
        <v>32.68</v>
      </c>
      <c r="V3801">
        <v>9.1</v>
      </c>
    </row>
    <row r="3802" spans="1:22" x14ac:dyDescent="0.25">
      <c r="A3802" t="s">
        <v>3836</v>
      </c>
      <c r="B3802" t="s">
        <v>18</v>
      </c>
      <c r="C3802" t="s">
        <v>43</v>
      </c>
      <c r="D3802" t="s">
        <v>20</v>
      </c>
      <c r="E3802" t="s">
        <v>31</v>
      </c>
      <c r="F3802" t="s">
        <v>32</v>
      </c>
      <c r="G3802">
        <v>11.74</v>
      </c>
      <c r="H3802">
        <v>7</v>
      </c>
      <c r="I3802">
        <v>4.109</v>
      </c>
      <c r="J3802" s="7">
        <v>86.29</v>
      </c>
      <c r="K3802">
        <f t="shared" si="295"/>
        <v>190.21333333333337</v>
      </c>
      <c r="L3802">
        <f t="shared" si="296"/>
        <v>12.327142857142858</v>
      </c>
      <c r="M3802" s="1">
        <v>43643</v>
      </c>
      <c r="N3802">
        <f t="shared" si="297"/>
        <v>2019</v>
      </c>
      <c r="O3802" s="1" t="str">
        <f t="shared" si="298"/>
        <v>June</v>
      </c>
      <c r="P3802" s="1" t="str">
        <f t="shared" si="299"/>
        <v>Thursday</v>
      </c>
      <c r="Q3802" s="2">
        <v>0.18638888888888888</v>
      </c>
      <c r="R3802" t="s">
        <v>33</v>
      </c>
      <c r="S3802">
        <v>49.31</v>
      </c>
      <c r="T3802">
        <v>42.86</v>
      </c>
      <c r="U3802">
        <v>36.979999999999997</v>
      </c>
      <c r="V3802">
        <v>9.3000000000000007</v>
      </c>
    </row>
    <row r="3803" spans="1:22" x14ac:dyDescent="0.25">
      <c r="A3803" t="s">
        <v>3837</v>
      </c>
      <c r="B3803" t="s">
        <v>25</v>
      </c>
      <c r="C3803" t="s">
        <v>19</v>
      </c>
      <c r="D3803" t="s">
        <v>20</v>
      </c>
      <c r="E3803" t="s">
        <v>21</v>
      </c>
      <c r="F3803" t="s">
        <v>22</v>
      </c>
      <c r="G3803">
        <v>44.72</v>
      </c>
      <c r="H3803">
        <v>3</v>
      </c>
      <c r="I3803">
        <v>6.7080000000000002</v>
      </c>
      <c r="J3803" s="7">
        <v>140.87</v>
      </c>
      <c r="K3803">
        <f t="shared" si="295"/>
        <v>169.34</v>
      </c>
      <c r="L3803">
        <f t="shared" si="296"/>
        <v>46.956666666666671</v>
      </c>
      <c r="M3803" s="1">
        <v>43618</v>
      </c>
      <c r="N3803">
        <f t="shared" si="297"/>
        <v>2019</v>
      </c>
      <c r="O3803" s="1" t="str">
        <f t="shared" si="298"/>
        <v>June</v>
      </c>
      <c r="P3803" s="1" t="str">
        <f t="shared" si="299"/>
        <v>Sunday</v>
      </c>
      <c r="Q3803" s="2">
        <v>9.0740740740740747E-2</v>
      </c>
      <c r="R3803" t="s">
        <v>23</v>
      </c>
      <c r="S3803">
        <v>80.5</v>
      </c>
      <c r="T3803">
        <v>42.86</v>
      </c>
      <c r="U3803">
        <v>60.37</v>
      </c>
      <c r="V3803">
        <v>8.1999999999999993</v>
      </c>
    </row>
    <row r="3804" spans="1:22" x14ac:dyDescent="0.25">
      <c r="A3804" t="s">
        <v>3838</v>
      </c>
      <c r="B3804" t="s">
        <v>25</v>
      </c>
      <c r="C3804" t="s">
        <v>26</v>
      </c>
      <c r="D3804" t="s">
        <v>20</v>
      </c>
      <c r="E3804" t="s">
        <v>21</v>
      </c>
      <c r="F3804" t="s">
        <v>28</v>
      </c>
      <c r="G3804">
        <v>40.89</v>
      </c>
      <c r="H3804">
        <v>8</v>
      </c>
      <c r="I3804">
        <v>16.356000000000002</v>
      </c>
      <c r="J3804" s="7">
        <v>343.48</v>
      </c>
      <c r="K3804">
        <f t="shared" si="295"/>
        <v>148.66666666666666</v>
      </c>
      <c r="L3804">
        <f t="shared" si="296"/>
        <v>42.935000000000002</v>
      </c>
      <c r="M3804" s="1">
        <v>43625</v>
      </c>
      <c r="N3804">
        <f t="shared" si="297"/>
        <v>2019</v>
      </c>
      <c r="O3804" s="1" t="str">
        <f t="shared" si="298"/>
        <v>June</v>
      </c>
      <c r="P3804" s="1" t="str">
        <f t="shared" si="299"/>
        <v>Sunday</v>
      </c>
      <c r="Q3804" s="2">
        <v>0.38559027777777777</v>
      </c>
      <c r="R3804" t="s">
        <v>29</v>
      </c>
      <c r="S3804">
        <v>196.27</v>
      </c>
      <c r="T3804">
        <v>42.86</v>
      </c>
      <c r="U3804">
        <v>147.21</v>
      </c>
      <c r="V3804">
        <v>7.1</v>
      </c>
    </row>
    <row r="3805" spans="1:22" x14ac:dyDescent="0.25">
      <c r="A3805" t="s">
        <v>3839</v>
      </c>
      <c r="B3805" t="s">
        <v>42</v>
      </c>
      <c r="C3805" t="s">
        <v>43</v>
      </c>
      <c r="D3805" t="s">
        <v>20</v>
      </c>
      <c r="E3805" t="s">
        <v>31</v>
      </c>
      <c r="F3805" t="s">
        <v>44</v>
      </c>
      <c r="G3805">
        <v>11.27</v>
      </c>
      <c r="H3805">
        <v>2</v>
      </c>
      <c r="I3805">
        <v>1.127</v>
      </c>
      <c r="J3805" s="7">
        <v>23.67</v>
      </c>
      <c r="K3805">
        <f t="shared" si="295"/>
        <v>41.283333333333331</v>
      </c>
      <c r="L3805">
        <f t="shared" si="296"/>
        <v>11.835000000000001</v>
      </c>
      <c r="M3805" s="1">
        <v>43644</v>
      </c>
      <c r="N3805">
        <f t="shared" si="297"/>
        <v>2019</v>
      </c>
      <c r="O3805" s="1" t="str">
        <f t="shared" si="298"/>
        <v>June</v>
      </c>
      <c r="P3805" s="1" t="str">
        <f t="shared" si="299"/>
        <v>Friday</v>
      </c>
      <c r="Q3805" s="2">
        <v>0.48194444444444445</v>
      </c>
      <c r="R3805" t="s">
        <v>23</v>
      </c>
      <c r="S3805">
        <v>13.52</v>
      </c>
      <c r="T3805">
        <v>42.88</v>
      </c>
      <c r="U3805">
        <v>10.15</v>
      </c>
      <c r="V3805">
        <v>8.4</v>
      </c>
    </row>
    <row r="3806" spans="1:22" x14ac:dyDescent="0.25">
      <c r="A3806" t="s">
        <v>3840</v>
      </c>
      <c r="B3806" t="s">
        <v>42</v>
      </c>
      <c r="C3806" t="s">
        <v>26</v>
      </c>
      <c r="D3806" t="s">
        <v>20</v>
      </c>
      <c r="E3806" t="s">
        <v>21</v>
      </c>
      <c r="F3806" t="s">
        <v>22</v>
      </c>
      <c r="G3806">
        <v>15.02</v>
      </c>
      <c r="H3806">
        <v>5</v>
      </c>
      <c r="I3806">
        <v>3.7549999999999999</v>
      </c>
      <c r="J3806" s="7">
        <v>78.849999999999994</v>
      </c>
      <c r="K3806">
        <f t="shared" si="295"/>
        <v>49.69</v>
      </c>
      <c r="L3806">
        <f t="shared" si="296"/>
        <v>15.77</v>
      </c>
      <c r="M3806" s="1">
        <v>43627</v>
      </c>
      <c r="N3806">
        <f t="shared" si="297"/>
        <v>2019</v>
      </c>
      <c r="O3806" s="1" t="str">
        <f t="shared" si="298"/>
        <v>June</v>
      </c>
      <c r="P3806" s="1" t="str">
        <f t="shared" si="299"/>
        <v>Tuesday</v>
      </c>
      <c r="Q3806" s="2">
        <v>0.43968750000000001</v>
      </c>
      <c r="R3806" t="s">
        <v>23</v>
      </c>
      <c r="S3806">
        <v>45.06</v>
      </c>
      <c r="T3806">
        <v>42.85</v>
      </c>
      <c r="U3806">
        <v>33.79</v>
      </c>
      <c r="V3806">
        <v>5.4</v>
      </c>
    </row>
    <row r="3807" spans="1:22" x14ac:dyDescent="0.25">
      <c r="A3807" t="s">
        <v>3841</v>
      </c>
      <c r="B3807" t="s">
        <v>42</v>
      </c>
      <c r="C3807" t="s">
        <v>19</v>
      </c>
      <c r="D3807" t="s">
        <v>20</v>
      </c>
      <c r="E3807" t="s">
        <v>31</v>
      </c>
      <c r="F3807" t="s">
        <v>32</v>
      </c>
      <c r="G3807">
        <v>20.309999999999999</v>
      </c>
      <c r="H3807">
        <v>1</v>
      </c>
      <c r="I3807">
        <v>1.0155000000000001</v>
      </c>
      <c r="J3807" s="7">
        <v>21.33</v>
      </c>
      <c r="K3807">
        <f t="shared" si="295"/>
        <v>77.02</v>
      </c>
      <c r="L3807">
        <f t="shared" si="296"/>
        <v>21.33</v>
      </c>
      <c r="M3807" s="1">
        <v>43640</v>
      </c>
      <c r="N3807">
        <f t="shared" si="297"/>
        <v>2019</v>
      </c>
      <c r="O3807" s="1" t="str">
        <f t="shared" si="298"/>
        <v>June</v>
      </c>
      <c r="P3807" s="1" t="str">
        <f t="shared" si="299"/>
        <v>Monday</v>
      </c>
      <c r="Q3807" s="2">
        <v>0.22694444444444445</v>
      </c>
      <c r="R3807" t="s">
        <v>23</v>
      </c>
      <c r="S3807">
        <v>12.19</v>
      </c>
      <c r="T3807">
        <v>42.85</v>
      </c>
      <c r="U3807">
        <v>9.14</v>
      </c>
      <c r="V3807">
        <v>9.3000000000000007</v>
      </c>
    </row>
    <row r="3808" spans="1:22" x14ac:dyDescent="0.25">
      <c r="A3808" t="s">
        <v>3842</v>
      </c>
      <c r="B3808" t="s">
        <v>42</v>
      </c>
      <c r="C3808" t="s">
        <v>43</v>
      </c>
      <c r="D3808" t="s">
        <v>27</v>
      </c>
      <c r="E3808" t="s">
        <v>21</v>
      </c>
      <c r="F3808" t="s">
        <v>36</v>
      </c>
      <c r="G3808">
        <v>23.28</v>
      </c>
      <c r="H3808">
        <v>2</v>
      </c>
      <c r="I3808">
        <v>2.3279999999999998</v>
      </c>
      <c r="J3808" s="7">
        <v>48.89</v>
      </c>
      <c r="K3808">
        <f t="shared" si="295"/>
        <v>114.78000000000002</v>
      </c>
      <c r="L3808">
        <f t="shared" si="296"/>
        <v>24.445</v>
      </c>
      <c r="M3808" s="1">
        <v>43633</v>
      </c>
      <c r="N3808">
        <f t="shared" si="297"/>
        <v>2019</v>
      </c>
      <c r="O3808" s="1" t="str">
        <f t="shared" si="298"/>
        <v>June</v>
      </c>
      <c r="P3808" s="1" t="str">
        <f t="shared" si="299"/>
        <v>Monday</v>
      </c>
      <c r="Q3808" s="2">
        <v>0.73871527777777779</v>
      </c>
      <c r="R3808" t="s">
        <v>23</v>
      </c>
      <c r="S3808">
        <v>27.94</v>
      </c>
      <c r="T3808">
        <v>42.85</v>
      </c>
      <c r="U3808">
        <v>20.95</v>
      </c>
      <c r="V3808">
        <v>5.3</v>
      </c>
    </row>
    <row r="3809" spans="1:22" x14ac:dyDescent="0.25">
      <c r="A3809" t="s">
        <v>3843</v>
      </c>
      <c r="B3809" t="s">
        <v>25</v>
      </c>
      <c r="C3809" t="s">
        <v>26</v>
      </c>
      <c r="D3809" t="s">
        <v>20</v>
      </c>
      <c r="E3809" t="s">
        <v>21</v>
      </c>
      <c r="F3809" t="s">
        <v>46</v>
      </c>
      <c r="G3809">
        <v>51.06</v>
      </c>
      <c r="H3809">
        <v>3</v>
      </c>
      <c r="I3809">
        <v>7.6589999999999998</v>
      </c>
      <c r="J3809" s="7">
        <v>160.84</v>
      </c>
      <c r="K3809">
        <f t="shared" si="295"/>
        <v>147.9366666666667</v>
      </c>
      <c r="L3809">
        <f t="shared" si="296"/>
        <v>53.613333333333337</v>
      </c>
      <c r="M3809" s="1">
        <v>43637</v>
      </c>
      <c r="N3809">
        <f t="shared" si="297"/>
        <v>2019</v>
      </c>
      <c r="O3809" s="1" t="str">
        <f t="shared" si="298"/>
        <v>June</v>
      </c>
      <c r="P3809" s="1" t="str">
        <f t="shared" si="299"/>
        <v>Friday</v>
      </c>
      <c r="Q3809" s="2">
        <v>0.9669444444444445</v>
      </c>
      <c r="R3809" t="s">
        <v>23</v>
      </c>
      <c r="S3809">
        <v>91.91</v>
      </c>
      <c r="T3809">
        <v>42.86</v>
      </c>
      <c r="U3809">
        <v>68.930000000000007</v>
      </c>
      <c r="V3809">
        <v>9.8000000000000007</v>
      </c>
    </row>
    <row r="3810" spans="1:22" x14ac:dyDescent="0.25">
      <c r="A3810" t="s">
        <v>3844</v>
      </c>
      <c r="B3810" t="s">
        <v>42</v>
      </c>
      <c r="C3810" t="s">
        <v>26</v>
      </c>
      <c r="D3810" t="s">
        <v>27</v>
      </c>
      <c r="E3810" t="s">
        <v>21</v>
      </c>
      <c r="F3810" t="s">
        <v>22</v>
      </c>
      <c r="G3810">
        <v>64.099999999999994</v>
      </c>
      <c r="H3810">
        <v>2</v>
      </c>
      <c r="I3810">
        <v>6.41</v>
      </c>
      <c r="J3810" s="7">
        <v>134.61000000000001</v>
      </c>
      <c r="K3810">
        <f t="shared" si="295"/>
        <v>209.22000000000003</v>
      </c>
      <c r="L3810">
        <f t="shared" si="296"/>
        <v>67.305000000000007</v>
      </c>
      <c r="M3810" s="1">
        <v>43619</v>
      </c>
      <c r="N3810">
        <f t="shared" si="297"/>
        <v>2019</v>
      </c>
      <c r="O3810" s="1" t="str">
        <f t="shared" si="298"/>
        <v>June</v>
      </c>
      <c r="P3810" s="1" t="str">
        <f t="shared" si="299"/>
        <v>Monday</v>
      </c>
      <c r="Q3810" s="2">
        <v>0.13974537037037038</v>
      </c>
      <c r="R3810" t="s">
        <v>29</v>
      </c>
      <c r="S3810">
        <v>76.92</v>
      </c>
      <c r="T3810">
        <v>42.86</v>
      </c>
      <c r="U3810">
        <v>57.69</v>
      </c>
      <c r="V3810">
        <v>7.8</v>
      </c>
    </row>
    <row r="3811" spans="1:22" x14ac:dyDescent="0.25">
      <c r="A3811" t="s">
        <v>3845</v>
      </c>
      <c r="B3811" t="s">
        <v>25</v>
      </c>
      <c r="C3811" t="s">
        <v>26</v>
      </c>
      <c r="D3811" t="s">
        <v>20</v>
      </c>
      <c r="E3811" t="s">
        <v>21</v>
      </c>
      <c r="F3811" t="s">
        <v>36</v>
      </c>
      <c r="G3811">
        <v>15.7</v>
      </c>
      <c r="H3811">
        <v>9</v>
      </c>
      <c r="I3811">
        <v>7.0650000000000004</v>
      </c>
      <c r="J3811" s="7">
        <v>148.36000000000001</v>
      </c>
      <c r="K3811">
        <f t="shared" si="295"/>
        <v>173.69666666666669</v>
      </c>
      <c r="L3811">
        <f t="shared" si="296"/>
        <v>16.484444444444446</v>
      </c>
      <c r="M3811" s="1">
        <v>43621</v>
      </c>
      <c r="N3811">
        <f t="shared" si="297"/>
        <v>2019</v>
      </c>
      <c r="O3811" s="1" t="str">
        <f t="shared" si="298"/>
        <v>June</v>
      </c>
      <c r="P3811" s="1" t="str">
        <f t="shared" si="299"/>
        <v>Wednesday</v>
      </c>
      <c r="Q3811" s="2">
        <v>0.91031249999999997</v>
      </c>
      <c r="R3811" t="s">
        <v>33</v>
      </c>
      <c r="S3811">
        <v>84.78</v>
      </c>
      <c r="T3811">
        <v>42.86</v>
      </c>
      <c r="U3811">
        <v>63.58</v>
      </c>
      <c r="V3811">
        <v>6.6</v>
      </c>
    </row>
    <row r="3812" spans="1:22" x14ac:dyDescent="0.25">
      <c r="A3812" t="s">
        <v>3846</v>
      </c>
      <c r="B3812" t="s">
        <v>42</v>
      </c>
      <c r="C3812" t="s">
        <v>43</v>
      </c>
      <c r="D3812" t="s">
        <v>27</v>
      </c>
      <c r="E3812" t="s">
        <v>21</v>
      </c>
      <c r="F3812" t="s">
        <v>44</v>
      </c>
      <c r="G3812">
        <v>82.07</v>
      </c>
      <c r="H3812">
        <v>4</v>
      </c>
      <c r="I3812">
        <v>16.414000000000001</v>
      </c>
      <c r="J3812" s="7">
        <v>344.69</v>
      </c>
      <c r="K3812">
        <f t="shared" si="295"/>
        <v>138.79</v>
      </c>
      <c r="L3812">
        <f t="shared" si="296"/>
        <v>86.172499999999999</v>
      </c>
      <c r="M3812" s="1">
        <v>43631</v>
      </c>
      <c r="N3812">
        <f t="shared" si="297"/>
        <v>2019</v>
      </c>
      <c r="O3812" s="1" t="str">
        <f t="shared" si="298"/>
        <v>June</v>
      </c>
      <c r="P3812" s="1" t="str">
        <f t="shared" si="299"/>
        <v>Saturday</v>
      </c>
      <c r="Q3812" s="2">
        <v>0.81291666666666662</v>
      </c>
      <c r="R3812" t="s">
        <v>29</v>
      </c>
      <c r="S3812">
        <v>196.97</v>
      </c>
      <c r="T3812">
        <v>42.86</v>
      </c>
      <c r="U3812">
        <v>147.72</v>
      </c>
      <c r="V3812">
        <v>8.8000000000000007</v>
      </c>
    </row>
    <row r="3813" spans="1:22" x14ac:dyDescent="0.25">
      <c r="A3813" t="s">
        <v>3847</v>
      </c>
      <c r="B3813" t="s">
        <v>42</v>
      </c>
      <c r="C3813" t="s">
        <v>26</v>
      </c>
      <c r="D3813" t="s">
        <v>20</v>
      </c>
      <c r="E3813" t="s">
        <v>21</v>
      </c>
      <c r="F3813" t="s">
        <v>44</v>
      </c>
      <c r="G3813">
        <v>5.34</v>
      </c>
      <c r="H3813">
        <v>5</v>
      </c>
      <c r="I3813">
        <v>1.335</v>
      </c>
      <c r="J3813" s="7">
        <v>28.04</v>
      </c>
      <c r="K3813">
        <f t="shared" si="295"/>
        <v>213.84</v>
      </c>
      <c r="L3813">
        <f t="shared" si="296"/>
        <v>5.6079999999999997</v>
      </c>
      <c r="M3813" s="1">
        <v>43632</v>
      </c>
      <c r="N3813">
        <f t="shared" si="297"/>
        <v>2019</v>
      </c>
      <c r="O3813" s="1" t="str">
        <f t="shared" si="298"/>
        <v>June</v>
      </c>
      <c r="P3813" s="1" t="str">
        <f t="shared" si="299"/>
        <v>Sunday</v>
      </c>
      <c r="Q3813" s="2">
        <v>0.37527777777777777</v>
      </c>
      <c r="R3813" t="s">
        <v>33</v>
      </c>
      <c r="S3813">
        <v>16.02</v>
      </c>
      <c r="T3813">
        <v>42.87</v>
      </c>
      <c r="U3813">
        <v>12.02</v>
      </c>
      <c r="V3813">
        <v>5.8</v>
      </c>
    </row>
    <row r="3814" spans="1:22" x14ac:dyDescent="0.25">
      <c r="A3814" t="s">
        <v>3848</v>
      </c>
      <c r="B3814" t="s">
        <v>42</v>
      </c>
      <c r="C3814" t="s">
        <v>26</v>
      </c>
      <c r="D3814" t="s">
        <v>20</v>
      </c>
      <c r="E3814" t="s">
        <v>31</v>
      </c>
      <c r="F3814" t="s">
        <v>22</v>
      </c>
      <c r="G3814">
        <v>20.78</v>
      </c>
      <c r="H3814">
        <v>2</v>
      </c>
      <c r="I3814">
        <v>2.0779999999999998</v>
      </c>
      <c r="J3814" s="7">
        <v>43.64</v>
      </c>
      <c r="K3814">
        <f t="shared" si="295"/>
        <v>214.81000000000003</v>
      </c>
      <c r="L3814">
        <f t="shared" si="296"/>
        <v>21.82</v>
      </c>
      <c r="M3814" s="1">
        <v>43638</v>
      </c>
      <c r="N3814">
        <f t="shared" si="297"/>
        <v>2019</v>
      </c>
      <c r="O3814" s="1" t="str">
        <f t="shared" si="298"/>
        <v>June</v>
      </c>
      <c r="P3814" s="1" t="str">
        <f t="shared" si="299"/>
        <v>Saturday</v>
      </c>
      <c r="Q3814" s="2">
        <v>0.18842592592592591</v>
      </c>
      <c r="R3814" t="s">
        <v>29</v>
      </c>
      <c r="S3814">
        <v>24.94</v>
      </c>
      <c r="T3814">
        <v>42.85</v>
      </c>
      <c r="U3814">
        <v>18.7</v>
      </c>
      <c r="V3814">
        <v>6.4</v>
      </c>
    </row>
    <row r="3815" spans="1:22" x14ac:dyDescent="0.25">
      <c r="A3815" t="s">
        <v>3849</v>
      </c>
      <c r="B3815" t="s">
        <v>42</v>
      </c>
      <c r="C3815" t="s">
        <v>43</v>
      </c>
      <c r="D3815" t="s">
        <v>20</v>
      </c>
      <c r="E3815" t="s">
        <v>21</v>
      </c>
      <c r="F3815" t="s">
        <v>28</v>
      </c>
      <c r="G3815">
        <v>54.27</v>
      </c>
      <c r="H3815">
        <v>10</v>
      </c>
      <c r="I3815">
        <v>27.135000000000002</v>
      </c>
      <c r="J3815" s="7">
        <v>569.84</v>
      </c>
      <c r="K3815">
        <f t="shared" si="295"/>
        <v>220.02333333333334</v>
      </c>
      <c r="L3815">
        <f t="shared" si="296"/>
        <v>56.984000000000002</v>
      </c>
      <c r="M3815" s="1">
        <v>43641</v>
      </c>
      <c r="N3815">
        <f t="shared" si="297"/>
        <v>2019</v>
      </c>
      <c r="O3815" s="1" t="str">
        <f t="shared" si="298"/>
        <v>June</v>
      </c>
      <c r="P3815" s="1" t="str">
        <f t="shared" si="299"/>
        <v>Tuesday</v>
      </c>
      <c r="Q3815" s="2">
        <v>0.6209027777777778</v>
      </c>
      <c r="R3815" t="s">
        <v>33</v>
      </c>
      <c r="S3815">
        <v>325.62</v>
      </c>
      <c r="T3815">
        <v>42.86</v>
      </c>
      <c r="U3815">
        <v>244.22</v>
      </c>
      <c r="V3815">
        <v>6.1</v>
      </c>
    </row>
    <row r="3816" spans="1:22" x14ac:dyDescent="0.25">
      <c r="A3816" t="s">
        <v>3850</v>
      </c>
      <c r="B3816" t="s">
        <v>18</v>
      </c>
      <c r="C3816" t="s">
        <v>19</v>
      </c>
      <c r="D3816" t="s">
        <v>27</v>
      </c>
      <c r="E3816" t="s">
        <v>31</v>
      </c>
      <c r="F3816" t="s">
        <v>22</v>
      </c>
      <c r="G3816">
        <v>7.37</v>
      </c>
      <c r="H3816">
        <v>4</v>
      </c>
      <c r="I3816">
        <v>1.474</v>
      </c>
      <c r="J3816" s="7">
        <v>30.95</v>
      </c>
      <c r="K3816">
        <f t="shared" si="295"/>
        <v>259.70999999999998</v>
      </c>
      <c r="L3816">
        <f t="shared" si="296"/>
        <v>7.7374999999999998</v>
      </c>
      <c r="M3816" s="1">
        <v>43629</v>
      </c>
      <c r="N3816">
        <f t="shared" si="297"/>
        <v>2019</v>
      </c>
      <c r="O3816" s="1" t="str">
        <f t="shared" si="298"/>
        <v>June</v>
      </c>
      <c r="P3816" s="1" t="str">
        <f t="shared" si="299"/>
        <v>Thursday</v>
      </c>
      <c r="Q3816" s="2">
        <v>0.32233796296296297</v>
      </c>
      <c r="R3816" t="s">
        <v>33</v>
      </c>
      <c r="S3816">
        <v>17.690000000000001</v>
      </c>
      <c r="T3816">
        <v>42.84</v>
      </c>
      <c r="U3816">
        <v>13.26</v>
      </c>
      <c r="V3816">
        <v>9.3000000000000007</v>
      </c>
    </row>
    <row r="3817" spans="1:22" x14ac:dyDescent="0.25">
      <c r="A3817" t="s">
        <v>3851</v>
      </c>
      <c r="B3817" t="s">
        <v>42</v>
      </c>
      <c r="C3817" t="s">
        <v>26</v>
      </c>
      <c r="D3817" t="s">
        <v>20</v>
      </c>
      <c r="E3817" t="s">
        <v>21</v>
      </c>
      <c r="F3817" t="s">
        <v>32</v>
      </c>
      <c r="G3817">
        <v>18.82</v>
      </c>
      <c r="H3817">
        <v>3</v>
      </c>
      <c r="I3817">
        <v>2.823</v>
      </c>
      <c r="J3817" s="7">
        <v>59.28</v>
      </c>
      <c r="K3817">
        <f t="shared" si="295"/>
        <v>291.95</v>
      </c>
      <c r="L3817">
        <f t="shared" si="296"/>
        <v>19.760000000000002</v>
      </c>
      <c r="M3817" s="1">
        <v>43633</v>
      </c>
      <c r="N3817">
        <f t="shared" si="297"/>
        <v>2019</v>
      </c>
      <c r="O3817" s="1" t="str">
        <f t="shared" si="298"/>
        <v>June</v>
      </c>
      <c r="P3817" s="1" t="str">
        <f t="shared" si="299"/>
        <v>Monday</v>
      </c>
      <c r="Q3817" s="2">
        <v>0.56700231481481478</v>
      </c>
      <c r="R3817" t="s">
        <v>29</v>
      </c>
      <c r="S3817">
        <v>33.880000000000003</v>
      </c>
      <c r="T3817">
        <v>42.85</v>
      </c>
      <c r="U3817">
        <v>25.4</v>
      </c>
      <c r="V3817">
        <v>8.3000000000000007</v>
      </c>
    </row>
    <row r="3818" spans="1:22" x14ac:dyDescent="0.25">
      <c r="A3818" t="s">
        <v>3852</v>
      </c>
      <c r="B3818" t="s">
        <v>18</v>
      </c>
      <c r="C3818" t="s">
        <v>43</v>
      </c>
      <c r="D3818" t="s">
        <v>20</v>
      </c>
      <c r="E3818" t="s">
        <v>21</v>
      </c>
      <c r="F3818" t="s">
        <v>22</v>
      </c>
      <c r="G3818">
        <v>65.61</v>
      </c>
      <c r="H3818">
        <v>10</v>
      </c>
      <c r="I3818">
        <v>32.805</v>
      </c>
      <c r="J3818" s="7">
        <v>688.9</v>
      </c>
      <c r="K3818">
        <f t="shared" si="295"/>
        <v>467.16</v>
      </c>
      <c r="L3818">
        <f t="shared" si="296"/>
        <v>68.89</v>
      </c>
      <c r="M3818" s="1">
        <v>43643</v>
      </c>
      <c r="N3818">
        <f t="shared" si="297"/>
        <v>2019</v>
      </c>
      <c r="O3818" s="1" t="str">
        <f t="shared" si="298"/>
        <v>June</v>
      </c>
      <c r="P3818" s="1" t="str">
        <f t="shared" si="299"/>
        <v>Thursday</v>
      </c>
      <c r="Q3818" s="2">
        <v>0.94978009259259255</v>
      </c>
      <c r="R3818" t="s">
        <v>33</v>
      </c>
      <c r="S3818">
        <v>393.66</v>
      </c>
      <c r="T3818">
        <v>42.86</v>
      </c>
      <c r="U3818">
        <v>295.24</v>
      </c>
      <c r="V3818">
        <v>7</v>
      </c>
    </row>
    <row r="3819" spans="1:22" x14ac:dyDescent="0.25">
      <c r="A3819" t="s">
        <v>3853</v>
      </c>
      <c r="B3819" t="s">
        <v>18</v>
      </c>
      <c r="C3819" t="s">
        <v>26</v>
      </c>
      <c r="D3819" t="s">
        <v>27</v>
      </c>
      <c r="E3819" t="s">
        <v>31</v>
      </c>
      <c r="F3819" t="s">
        <v>32</v>
      </c>
      <c r="G3819">
        <v>40.53</v>
      </c>
      <c r="H3819">
        <v>3</v>
      </c>
      <c r="I3819">
        <v>6.0795000000000003</v>
      </c>
      <c r="J3819" s="7">
        <v>127.67</v>
      </c>
      <c r="K3819">
        <f t="shared" si="295"/>
        <v>285.85999999999996</v>
      </c>
      <c r="L3819">
        <f t="shared" si="296"/>
        <v>42.556666666666665</v>
      </c>
      <c r="M3819" s="1">
        <v>43626</v>
      </c>
      <c r="N3819">
        <f t="shared" si="297"/>
        <v>2019</v>
      </c>
      <c r="O3819" s="1" t="str">
        <f t="shared" si="298"/>
        <v>June</v>
      </c>
      <c r="P3819" s="1" t="str">
        <f t="shared" si="299"/>
        <v>Monday</v>
      </c>
      <c r="Q3819" s="2">
        <v>6.4513888888888885E-2</v>
      </c>
      <c r="R3819" t="s">
        <v>29</v>
      </c>
      <c r="S3819">
        <v>72.95</v>
      </c>
      <c r="T3819">
        <v>42.86</v>
      </c>
      <c r="U3819">
        <v>54.72</v>
      </c>
      <c r="V3819">
        <v>9.1999999999999993</v>
      </c>
    </row>
    <row r="3820" spans="1:22" x14ac:dyDescent="0.25">
      <c r="A3820" t="s">
        <v>3854</v>
      </c>
      <c r="B3820" t="s">
        <v>42</v>
      </c>
      <c r="C3820" t="s">
        <v>43</v>
      </c>
      <c r="D3820" t="s">
        <v>27</v>
      </c>
      <c r="E3820" t="s">
        <v>21</v>
      </c>
      <c r="F3820" t="s">
        <v>44</v>
      </c>
      <c r="G3820">
        <v>79.58</v>
      </c>
      <c r="H3820">
        <v>7</v>
      </c>
      <c r="I3820">
        <v>27.853000000000002</v>
      </c>
      <c r="J3820" s="7">
        <v>584.91</v>
      </c>
      <c r="K3820">
        <f t="shared" si="295"/>
        <v>292.16000000000003</v>
      </c>
      <c r="L3820">
        <f t="shared" si="296"/>
        <v>83.558571428571426</v>
      </c>
      <c r="M3820" s="1">
        <v>43642</v>
      </c>
      <c r="N3820">
        <f t="shared" si="297"/>
        <v>2019</v>
      </c>
      <c r="O3820" s="1" t="str">
        <f t="shared" si="298"/>
        <v>June</v>
      </c>
      <c r="P3820" s="1" t="str">
        <f t="shared" si="299"/>
        <v>Wednesday</v>
      </c>
      <c r="Q3820" s="2">
        <v>0.72869212962962959</v>
      </c>
      <c r="R3820" t="s">
        <v>29</v>
      </c>
      <c r="S3820">
        <v>334.24</v>
      </c>
      <c r="T3820">
        <v>42.86</v>
      </c>
      <c r="U3820">
        <v>250.67</v>
      </c>
      <c r="V3820">
        <v>9.6999999999999993</v>
      </c>
    </row>
    <row r="3821" spans="1:22" x14ac:dyDescent="0.25">
      <c r="A3821" t="s">
        <v>3855</v>
      </c>
      <c r="B3821" t="s">
        <v>25</v>
      </c>
      <c r="C3821" t="s">
        <v>43</v>
      </c>
      <c r="D3821" t="s">
        <v>27</v>
      </c>
      <c r="E3821" t="s">
        <v>31</v>
      </c>
      <c r="F3821" t="s">
        <v>36</v>
      </c>
      <c r="G3821">
        <v>13.81</v>
      </c>
      <c r="H3821">
        <v>10</v>
      </c>
      <c r="I3821">
        <v>6.9050000000000002</v>
      </c>
      <c r="J3821" s="7">
        <v>145</v>
      </c>
      <c r="K3821">
        <f t="shared" si="295"/>
        <v>196.27999999999997</v>
      </c>
      <c r="L3821">
        <f t="shared" si="296"/>
        <v>14.5</v>
      </c>
      <c r="M3821" s="1">
        <v>43627</v>
      </c>
      <c r="N3821">
        <f t="shared" si="297"/>
        <v>2019</v>
      </c>
      <c r="O3821" s="1" t="str">
        <f t="shared" si="298"/>
        <v>June</v>
      </c>
      <c r="P3821" s="1" t="str">
        <f t="shared" si="299"/>
        <v>Tuesday</v>
      </c>
      <c r="Q3821" s="2">
        <v>0.19903935185185184</v>
      </c>
      <c r="R3821" t="s">
        <v>29</v>
      </c>
      <c r="S3821">
        <v>82.86</v>
      </c>
      <c r="T3821">
        <v>42.86</v>
      </c>
      <c r="U3821">
        <v>62.14</v>
      </c>
      <c r="V3821">
        <v>6.6</v>
      </c>
    </row>
    <row r="3822" spans="1:22" x14ac:dyDescent="0.25">
      <c r="A3822" t="s">
        <v>3856</v>
      </c>
      <c r="B3822" t="s">
        <v>18</v>
      </c>
      <c r="C3822" t="s">
        <v>19</v>
      </c>
      <c r="D3822" t="s">
        <v>20</v>
      </c>
      <c r="E3822" t="s">
        <v>21</v>
      </c>
      <c r="F3822" t="s">
        <v>36</v>
      </c>
      <c r="G3822">
        <v>15.51</v>
      </c>
      <c r="H3822">
        <v>9</v>
      </c>
      <c r="I3822">
        <v>6.9794999999999998</v>
      </c>
      <c r="J3822" s="7">
        <v>146.57</v>
      </c>
      <c r="K3822">
        <f t="shared" si="295"/>
        <v>396.45</v>
      </c>
      <c r="L3822">
        <f t="shared" si="296"/>
        <v>16.285555555555554</v>
      </c>
      <c r="M3822" s="1">
        <v>43640</v>
      </c>
      <c r="N3822">
        <f t="shared" si="297"/>
        <v>2019</v>
      </c>
      <c r="O3822" s="1" t="str">
        <f t="shared" si="298"/>
        <v>June</v>
      </c>
      <c r="P3822" s="1" t="str">
        <f t="shared" si="299"/>
        <v>Monday</v>
      </c>
      <c r="Q3822" s="2">
        <v>0.39815972222222223</v>
      </c>
      <c r="R3822" t="s">
        <v>29</v>
      </c>
      <c r="S3822">
        <v>83.75</v>
      </c>
      <c r="T3822">
        <v>42.86</v>
      </c>
      <c r="U3822">
        <v>62.82</v>
      </c>
      <c r="V3822">
        <v>9.8000000000000007</v>
      </c>
    </row>
    <row r="3823" spans="1:22" x14ac:dyDescent="0.25">
      <c r="A3823" t="s">
        <v>3857</v>
      </c>
      <c r="B3823" t="s">
        <v>42</v>
      </c>
      <c r="C3823" t="s">
        <v>43</v>
      </c>
      <c r="D3823" t="s">
        <v>20</v>
      </c>
      <c r="E3823" t="s">
        <v>31</v>
      </c>
      <c r="F3823" t="s">
        <v>36</v>
      </c>
      <c r="G3823">
        <v>94.37</v>
      </c>
      <c r="H3823">
        <v>3</v>
      </c>
      <c r="I3823">
        <v>14.1555</v>
      </c>
      <c r="J3823" s="7">
        <v>297.27</v>
      </c>
      <c r="K3823">
        <f t="shared" si="295"/>
        <v>419.14000000000004</v>
      </c>
      <c r="L3823">
        <f t="shared" si="296"/>
        <v>99.089999999999989</v>
      </c>
      <c r="M3823" s="1">
        <v>43635</v>
      </c>
      <c r="N3823">
        <f t="shared" si="297"/>
        <v>2019</v>
      </c>
      <c r="O3823" s="1" t="str">
        <f t="shared" si="298"/>
        <v>June</v>
      </c>
      <c r="P3823" s="1" t="str">
        <f t="shared" si="299"/>
        <v>Wednesday</v>
      </c>
      <c r="Q3823" s="2">
        <v>0.20976851851851852</v>
      </c>
      <c r="R3823" t="s">
        <v>33</v>
      </c>
      <c r="S3823">
        <v>169.87</v>
      </c>
      <c r="T3823">
        <v>42.86</v>
      </c>
      <c r="U3823">
        <v>127.4</v>
      </c>
      <c r="V3823">
        <v>8.9</v>
      </c>
    </row>
    <row r="3824" spans="1:22" x14ac:dyDescent="0.25">
      <c r="A3824" t="s">
        <v>3858</v>
      </c>
      <c r="B3824" t="s">
        <v>42</v>
      </c>
      <c r="C3824" t="s">
        <v>26</v>
      </c>
      <c r="D3824" t="s">
        <v>20</v>
      </c>
      <c r="E3824" t="s">
        <v>21</v>
      </c>
      <c r="F3824" t="s">
        <v>22</v>
      </c>
      <c r="G3824">
        <v>78.89</v>
      </c>
      <c r="H3824">
        <v>9</v>
      </c>
      <c r="I3824">
        <v>35.500500000000002</v>
      </c>
      <c r="J3824" s="7">
        <v>745.51</v>
      </c>
      <c r="K3824">
        <f t="shared" si="295"/>
        <v>340.24</v>
      </c>
      <c r="L3824">
        <f t="shared" si="296"/>
        <v>82.834444444444443</v>
      </c>
      <c r="M3824" s="1">
        <v>43628</v>
      </c>
      <c r="N3824">
        <f t="shared" si="297"/>
        <v>2019</v>
      </c>
      <c r="O3824" s="1" t="str">
        <f t="shared" si="298"/>
        <v>June</v>
      </c>
      <c r="P3824" s="1" t="str">
        <f t="shared" si="299"/>
        <v>Wednesday</v>
      </c>
      <c r="Q3824" s="2">
        <v>0.12896990740740741</v>
      </c>
      <c r="R3824" t="s">
        <v>23</v>
      </c>
      <c r="S3824">
        <v>426.01</v>
      </c>
      <c r="T3824">
        <v>42.86</v>
      </c>
      <c r="U3824">
        <v>319.5</v>
      </c>
      <c r="V3824">
        <v>6.1</v>
      </c>
    </row>
    <row r="3825" spans="1:22" x14ac:dyDescent="0.25">
      <c r="A3825" t="s">
        <v>3859</v>
      </c>
      <c r="B3825" t="s">
        <v>18</v>
      </c>
      <c r="C3825" t="s">
        <v>26</v>
      </c>
      <c r="D3825" t="s">
        <v>27</v>
      </c>
      <c r="E3825" t="s">
        <v>21</v>
      </c>
      <c r="F3825" t="s">
        <v>32</v>
      </c>
      <c r="G3825">
        <v>68.14</v>
      </c>
      <c r="H3825">
        <v>3</v>
      </c>
      <c r="I3825">
        <v>10.221</v>
      </c>
      <c r="J3825" s="7">
        <v>214.64</v>
      </c>
      <c r="K3825">
        <f t="shared" si="295"/>
        <v>177.37333333333333</v>
      </c>
      <c r="L3825">
        <f t="shared" si="296"/>
        <v>71.546666666666667</v>
      </c>
      <c r="M3825" s="1">
        <v>43622</v>
      </c>
      <c r="N3825">
        <f t="shared" si="297"/>
        <v>2019</v>
      </c>
      <c r="O3825" s="1" t="str">
        <f t="shared" si="298"/>
        <v>June</v>
      </c>
      <c r="P3825" s="1" t="str">
        <f t="shared" si="299"/>
        <v>Thursday</v>
      </c>
      <c r="Q3825" s="2">
        <v>0.14754629629629629</v>
      </c>
      <c r="R3825" t="s">
        <v>29</v>
      </c>
      <c r="S3825">
        <v>122.65</v>
      </c>
      <c r="T3825">
        <v>42.86</v>
      </c>
      <c r="U3825">
        <v>91.99</v>
      </c>
      <c r="V3825">
        <v>9.6</v>
      </c>
    </row>
    <row r="3826" spans="1:22" x14ac:dyDescent="0.25">
      <c r="A3826" t="s">
        <v>3860</v>
      </c>
      <c r="B3826" t="s">
        <v>18</v>
      </c>
      <c r="C3826" t="s">
        <v>43</v>
      </c>
      <c r="D3826" t="s">
        <v>27</v>
      </c>
      <c r="E3826" t="s">
        <v>31</v>
      </c>
      <c r="F3826" t="s">
        <v>28</v>
      </c>
      <c r="G3826">
        <v>6.41</v>
      </c>
      <c r="H3826">
        <v>9</v>
      </c>
      <c r="I3826">
        <v>2.8845000000000001</v>
      </c>
      <c r="J3826" s="7">
        <v>60.57</v>
      </c>
      <c r="K3826">
        <f t="shared" si="295"/>
        <v>138.98666666666668</v>
      </c>
      <c r="L3826">
        <f t="shared" si="296"/>
        <v>6.73</v>
      </c>
      <c r="M3826" s="1">
        <v>43619</v>
      </c>
      <c r="N3826">
        <f t="shared" si="297"/>
        <v>2019</v>
      </c>
      <c r="O3826" s="1" t="str">
        <f t="shared" si="298"/>
        <v>June</v>
      </c>
      <c r="P3826" s="1" t="str">
        <f t="shared" si="299"/>
        <v>Monday</v>
      </c>
      <c r="Q3826" s="2">
        <v>4.252314814814815E-2</v>
      </c>
      <c r="R3826" t="s">
        <v>29</v>
      </c>
      <c r="S3826">
        <v>34.61</v>
      </c>
      <c r="T3826">
        <v>42.86</v>
      </c>
      <c r="U3826">
        <v>25.96</v>
      </c>
      <c r="V3826">
        <v>9</v>
      </c>
    </row>
    <row r="3827" spans="1:22" x14ac:dyDescent="0.25">
      <c r="A3827" t="s">
        <v>3861</v>
      </c>
      <c r="B3827" t="s">
        <v>25</v>
      </c>
      <c r="C3827" t="s">
        <v>19</v>
      </c>
      <c r="D3827" t="s">
        <v>20</v>
      </c>
      <c r="E3827" t="s">
        <v>21</v>
      </c>
      <c r="F3827" t="s">
        <v>28</v>
      </c>
      <c r="G3827">
        <v>81.56</v>
      </c>
      <c r="H3827">
        <v>3</v>
      </c>
      <c r="I3827">
        <v>12.234</v>
      </c>
      <c r="J3827" s="7">
        <v>256.91000000000003</v>
      </c>
      <c r="K3827">
        <f t="shared" si="295"/>
        <v>372.25333333333333</v>
      </c>
      <c r="L3827">
        <f t="shared" si="296"/>
        <v>85.63666666666667</v>
      </c>
      <c r="M3827" s="1">
        <v>43639</v>
      </c>
      <c r="N3827">
        <f t="shared" si="297"/>
        <v>2019</v>
      </c>
      <c r="O3827" s="1" t="str">
        <f t="shared" si="298"/>
        <v>June</v>
      </c>
      <c r="P3827" s="1" t="str">
        <f t="shared" si="299"/>
        <v>Sunday</v>
      </c>
      <c r="Q3827" s="2">
        <v>0.898900462962963</v>
      </c>
      <c r="R3827" t="s">
        <v>23</v>
      </c>
      <c r="S3827">
        <v>146.81</v>
      </c>
      <c r="T3827">
        <v>42.86</v>
      </c>
      <c r="U3827">
        <v>110.1</v>
      </c>
      <c r="V3827">
        <v>9.6999999999999993</v>
      </c>
    </row>
    <row r="3828" spans="1:22" x14ac:dyDescent="0.25">
      <c r="A3828" t="s">
        <v>3862</v>
      </c>
      <c r="B3828" t="s">
        <v>18</v>
      </c>
      <c r="C3828" t="s">
        <v>26</v>
      </c>
      <c r="D3828" t="s">
        <v>27</v>
      </c>
      <c r="E3828" t="s">
        <v>31</v>
      </c>
      <c r="F3828" t="s">
        <v>44</v>
      </c>
      <c r="G3828">
        <v>31.58</v>
      </c>
      <c r="H3828">
        <v>3</v>
      </c>
      <c r="I3828">
        <v>4.7370000000000001</v>
      </c>
      <c r="J3828" s="7">
        <v>99.48</v>
      </c>
      <c r="K3828">
        <f t="shared" si="295"/>
        <v>339.73333333333335</v>
      </c>
      <c r="L3828">
        <f t="shared" si="296"/>
        <v>33.160000000000004</v>
      </c>
      <c r="M3828" s="1">
        <v>43635</v>
      </c>
      <c r="N3828">
        <f t="shared" si="297"/>
        <v>2019</v>
      </c>
      <c r="O3828" s="1" t="str">
        <f t="shared" si="298"/>
        <v>June</v>
      </c>
      <c r="P3828" s="1" t="str">
        <f t="shared" si="299"/>
        <v>Wednesday</v>
      </c>
      <c r="Q3828" s="2">
        <v>0.1816898148148148</v>
      </c>
      <c r="R3828" t="s">
        <v>23</v>
      </c>
      <c r="S3828">
        <v>56.84</v>
      </c>
      <c r="T3828">
        <v>42.86</v>
      </c>
      <c r="U3828">
        <v>42.64</v>
      </c>
      <c r="V3828">
        <v>7.2</v>
      </c>
    </row>
    <row r="3829" spans="1:22" x14ac:dyDescent="0.25">
      <c r="A3829" t="s">
        <v>3863</v>
      </c>
      <c r="B3829" t="s">
        <v>25</v>
      </c>
      <c r="C3829" t="s">
        <v>43</v>
      </c>
      <c r="D3829" t="s">
        <v>20</v>
      </c>
      <c r="E3829" t="s">
        <v>21</v>
      </c>
      <c r="F3829" t="s">
        <v>36</v>
      </c>
      <c r="G3829">
        <v>90.52</v>
      </c>
      <c r="H3829">
        <v>8</v>
      </c>
      <c r="I3829">
        <v>36.207999999999998</v>
      </c>
      <c r="J3829" s="7">
        <v>760.37</v>
      </c>
      <c r="K3829">
        <f t="shared" si="295"/>
        <v>335.16</v>
      </c>
      <c r="L3829">
        <f t="shared" si="296"/>
        <v>95.046250000000001</v>
      </c>
      <c r="M3829" s="1">
        <v>43627</v>
      </c>
      <c r="N3829">
        <f t="shared" si="297"/>
        <v>2019</v>
      </c>
      <c r="O3829" s="1" t="str">
        <f t="shared" si="298"/>
        <v>June</v>
      </c>
      <c r="P3829" s="1" t="str">
        <f t="shared" si="299"/>
        <v>Tuesday</v>
      </c>
      <c r="Q3829" s="2">
        <v>0.55252314814814818</v>
      </c>
      <c r="R3829" t="s">
        <v>29</v>
      </c>
      <c r="S3829">
        <v>434.5</v>
      </c>
      <c r="T3829">
        <v>42.86</v>
      </c>
      <c r="U3829">
        <v>325.87</v>
      </c>
      <c r="V3829">
        <v>8.9</v>
      </c>
    </row>
    <row r="3830" spans="1:22" x14ac:dyDescent="0.25">
      <c r="A3830" t="s">
        <v>3864</v>
      </c>
      <c r="B3830" t="s">
        <v>18</v>
      </c>
      <c r="C3830" t="s">
        <v>19</v>
      </c>
      <c r="D3830" t="s">
        <v>20</v>
      </c>
      <c r="E3830" t="s">
        <v>21</v>
      </c>
      <c r="F3830" t="s">
        <v>32</v>
      </c>
      <c r="G3830">
        <v>18.97</v>
      </c>
      <c r="H3830">
        <v>8</v>
      </c>
      <c r="I3830">
        <v>7.5880000000000001</v>
      </c>
      <c r="J3830" s="7">
        <v>159.35</v>
      </c>
      <c r="K3830">
        <f t="shared" si="295"/>
        <v>244.31333333333336</v>
      </c>
      <c r="L3830">
        <f t="shared" si="296"/>
        <v>19.918749999999999</v>
      </c>
      <c r="M3830" s="1">
        <v>43624</v>
      </c>
      <c r="N3830">
        <f t="shared" si="297"/>
        <v>2019</v>
      </c>
      <c r="O3830" s="1" t="str">
        <f t="shared" si="298"/>
        <v>June</v>
      </c>
      <c r="P3830" s="1" t="str">
        <f t="shared" si="299"/>
        <v>Saturday</v>
      </c>
      <c r="Q3830" s="2">
        <v>0.23515046296296296</v>
      </c>
      <c r="R3830" t="s">
        <v>29</v>
      </c>
      <c r="S3830">
        <v>91.06</v>
      </c>
      <c r="T3830">
        <v>42.86</v>
      </c>
      <c r="U3830">
        <v>68.290000000000006</v>
      </c>
      <c r="V3830">
        <v>8.6</v>
      </c>
    </row>
    <row r="3831" spans="1:22" x14ac:dyDescent="0.25">
      <c r="A3831" t="s">
        <v>3865</v>
      </c>
      <c r="B3831" t="s">
        <v>42</v>
      </c>
      <c r="C3831" t="s">
        <v>26</v>
      </c>
      <c r="D3831" t="s">
        <v>20</v>
      </c>
      <c r="E3831" t="s">
        <v>31</v>
      </c>
      <c r="F3831" t="s">
        <v>28</v>
      </c>
      <c r="G3831">
        <v>20.420000000000002</v>
      </c>
      <c r="H3831">
        <v>4</v>
      </c>
      <c r="I3831">
        <v>4.0839999999999996</v>
      </c>
      <c r="J3831" s="7">
        <v>85.76</v>
      </c>
      <c r="K3831">
        <f t="shared" si="295"/>
        <v>241.31666666666669</v>
      </c>
      <c r="L3831">
        <f t="shared" si="296"/>
        <v>21.44</v>
      </c>
      <c r="M3831" s="1">
        <v>43620</v>
      </c>
      <c r="N3831">
        <f t="shared" si="297"/>
        <v>2019</v>
      </c>
      <c r="O3831" s="1" t="str">
        <f t="shared" si="298"/>
        <v>June</v>
      </c>
      <c r="P3831" s="1" t="str">
        <f t="shared" si="299"/>
        <v>Tuesday</v>
      </c>
      <c r="Q3831" s="2">
        <v>2.0092592592592592E-2</v>
      </c>
      <c r="R3831" t="s">
        <v>23</v>
      </c>
      <c r="S3831">
        <v>49.01</v>
      </c>
      <c r="T3831">
        <v>42.85</v>
      </c>
      <c r="U3831">
        <v>36.75</v>
      </c>
      <c r="V3831">
        <v>7.9</v>
      </c>
    </row>
    <row r="3832" spans="1:22" x14ac:dyDescent="0.25">
      <c r="A3832" t="s">
        <v>3866</v>
      </c>
      <c r="B3832" t="s">
        <v>25</v>
      </c>
      <c r="C3832" t="s">
        <v>43</v>
      </c>
      <c r="D3832" t="s">
        <v>20</v>
      </c>
      <c r="E3832" t="s">
        <v>21</v>
      </c>
      <c r="F3832" t="s">
        <v>32</v>
      </c>
      <c r="G3832">
        <v>46.46</v>
      </c>
      <c r="H3832">
        <v>10</v>
      </c>
      <c r="I3832">
        <v>23.23</v>
      </c>
      <c r="J3832" s="7">
        <v>487.83</v>
      </c>
      <c r="K3832">
        <f t="shared" si="295"/>
        <v>451.43666666666667</v>
      </c>
      <c r="L3832">
        <f t="shared" si="296"/>
        <v>48.783000000000001</v>
      </c>
      <c r="M3832" s="1">
        <v>43639</v>
      </c>
      <c r="N3832">
        <f t="shared" si="297"/>
        <v>2019</v>
      </c>
      <c r="O3832" s="1" t="str">
        <f t="shared" si="298"/>
        <v>June</v>
      </c>
      <c r="P3832" s="1" t="str">
        <f t="shared" si="299"/>
        <v>Sunday</v>
      </c>
      <c r="Q3832" s="2">
        <v>8.4953703703703701E-3</v>
      </c>
      <c r="R3832" t="s">
        <v>33</v>
      </c>
      <c r="S3832">
        <v>278.76</v>
      </c>
      <c r="T3832">
        <v>42.86</v>
      </c>
      <c r="U3832">
        <v>209.07</v>
      </c>
      <c r="V3832">
        <v>9.4</v>
      </c>
    </row>
    <row r="3833" spans="1:22" x14ac:dyDescent="0.25">
      <c r="A3833" t="s">
        <v>3867</v>
      </c>
      <c r="B3833" t="s">
        <v>18</v>
      </c>
      <c r="C3833" t="s">
        <v>26</v>
      </c>
      <c r="D3833" t="s">
        <v>27</v>
      </c>
      <c r="E3833" t="s">
        <v>31</v>
      </c>
      <c r="F3833" t="s">
        <v>46</v>
      </c>
      <c r="G3833">
        <v>14.32</v>
      </c>
      <c r="H3833">
        <v>10</v>
      </c>
      <c r="I3833">
        <v>7.16</v>
      </c>
      <c r="J3833" s="7">
        <v>150.36000000000001</v>
      </c>
      <c r="K3833">
        <f t="shared" si="295"/>
        <v>320.06666666666666</v>
      </c>
      <c r="L3833">
        <f t="shared" si="296"/>
        <v>15.036000000000001</v>
      </c>
      <c r="M3833" s="1">
        <v>43617</v>
      </c>
      <c r="N3833">
        <f t="shared" si="297"/>
        <v>2019</v>
      </c>
      <c r="O3833" s="1" t="str">
        <f t="shared" si="298"/>
        <v>June</v>
      </c>
      <c r="P3833" s="1" t="str">
        <f t="shared" si="299"/>
        <v>Saturday</v>
      </c>
      <c r="Q3833" s="2">
        <v>0.41266203703703702</v>
      </c>
      <c r="R3833" t="s">
        <v>23</v>
      </c>
      <c r="S3833">
        <v>85.92</v>
      </c>
      <c r="T3833">
        <v>42.86</v>
      </c>
      <c r="U3833">
        <v>64.44</v>
      </c>
      <c r="V3833">
        <v>9.3000000000000007</v>
      </c>
    </row>
    <row r="3834" spans="1:22" x14ac:dyDescent="0.25">
      <c r="A3834" t="s">
        <v>3868</v>
      </c>
      <c r="B3834" t="s">
        <v>18</v>
      </c>
      <c r="C3834" t="s">
        <v>19</v>
      </c>
      <c r="D3834" t="s">
        <v>20</v>
      </c>
      <c r="E3834" t="s">
        <v>21</v>
      </c>
      <c r="F3834" t="s">
        <v>32</v>
      </c>
      <c r="G3834">
        <v>75.78</v>
      </c>
      <c r="H3834">
        <v>9</v>
      </c>
      <c r="I3834">
        <v>34.100999999999999</v>
      </c>
      <c r="J3834" s="7">
        <v>716.12</v>
      </c>
      <c r="K3834">
        <f t="shared" si="295"/>
        <v>322.12</v>
      </c>
      <c r="L3834">
        <f t="shared" si="296"/>
        <v>79.568888888888893</v>
      </c>
      <c r="M3834" s="1">
        <v>43620</v>
      </c>
      <c r="N3834">
        <f t="shared" si="297"/>
        <v>2019</v>
      </c>
      <c r="O3834" s="1" t="str">
        <f t="shared" si="298"/>
        <v>June</v>
      </c>
      <c r="P3834" s="1" t="str">
        <f t="shared" si="299"/>
        <v>Tuesday</v>
      </c>
      <c r="Q3834" s="2">
        <v>2.1111111111111112E-2</v>
      </c>
      <c r="R3834" t="s">
        <v>29</v>
      </c>
      <c r="S3834">
        <v>409.21</v>
      </c>
      <c r="T3834">
        <v>42.86</v>
      </c>
      <c r="U3834">
        <v>306.91000000000003</v>
      </c>
      <c r="V3834">
        <v>8.8000000000000007</v>
      </c>
    </row>
    <row r="3835" spans="1:22" x14ac:dyDescent="0.25">
      <c r="A3835" t="s">
        <v>3869</v>
      </c>
      <c r="B3835" t="s">
        <v>18</v>
      </c>
      <c r="C3835" t="s">
        <v>43</v>
      </c>
      <c r="D3835" t="s">
        <v>27</v>
      </c>
      <c r="E3835" t="s">
        <v>31</v>
      </c>
      <c r="F3835" t="s">
        <v>44</v>
      </c>
      <c r="G3835">
        <v>44.63</v>
      </c>
      <c r="H3835">
        <v>2</v>
      </c>
      <c r="I3835">
        <v>4.4630000000000001</v>
      </c>
      <c r="J3835" s="7">
        <v>93.72</v>
      </c>
      <c r="K3835">
        <f t="shared" si="295"/>
        <v>211.21</v>
      </c>
      <c r="L3835">
        <f t="shared" si="296"/>
        <v>46.86</v>
      </c>
      <c r="M3835" s="1">
        <v>43627</v>
      </c>
      <c r="N3835">
        <f t="shared" si="297"/>
        <v>2019</v>
      </c>
      <c r="O3835" s="1" t="str">
        <f t="shared" si="298"/>
        <v>June</v>
      </c>
      <c r="P3835" s="1" t="str">
        <f t="shared" si="299"/>
        <v>Tuesday</v>
      </c>
      <c r="Q3835" s="2">
        <v>0.67321759259259262</v>
      </c>
      <c r="R3835" t="s">
        <v>29</v>
      </c>
      <c r="S3835">
        <v>53.56</v>
      </c>
      <c r="T3835">
        <v>42.85</v>
      </c>
      <c r="U3835">
        <v>40.159999999999997</v>
      </c>
      <c r="V3835">
        <v>9.3000000000000007</v>
      </c>
    </row>
    <row r="3836" spans="1:22" x14ac:dyDescent="0.25">
      <c r="A3836" t="s">
        <v>3870</v>
      </c>
      <c r="B3836" t="s">
        <v>25</v>
      </c>
      <c r="C3836" t="s">
        <v>19</v>
      </c>
      <c r="D3836" t="s">
        <v>20</v>
      </c>
      <c r="E3836" t="s">
        <v>31</v>
      </c>
      <c r="F3836" t="s">
        <v>44</v>
      </c>
      <c r="G3836">
        <v>49.69</v>
      </c>
      <c r="H3836">
        <v>3</v>
      </c>
      <c r="I3836">
        <v>7.4535</v>
      </c>
      <c r="J3836" s="7">
        <v>156.52000000000001</v>
      </c>
      <c r="K3836">
        <f t="shared" si="295"/>
        <v>359.73</v>
      </c>
      <c r="L3836">
        <f t="shared" si="296"/>
        <v>52.173333333333339</v>
      </c>
      <c r="M3836" s="1">
        <v>43639</v>
      </c>
      <c r="N3836">
        <f t="shared" si="297"/>
        <v>2019</v>
      </c>
      <c r="O3836" s="1" t="str">
        <f t="shared" si="298"/>
        <v>June</v>
      </c>
      <c r="P3836" s="1" t="str">
        <f t="shared" si="299"/>
        <v>Sunday</v>
      </c>
      <c r="Q3836" s="2">
        <v>0.13906250000000001</v>
      </c>
      <c r="R3836" t="s">
        <v>29</v>
      </c>
      <c r="S3836">
        <v>89.44</v>
      </c>
      <c r="T3836">
        <v>42.86</v>
      </c>
      <c r="U3836">
        <v>67.08</v>
      </c>
      <c r="V3836">
        <v>5.3</v>
      </c>
    </row>
    <row r="3837" spans="1:22" x14ac:dyDescent="0.25">
      <c r="A3837" t="s">
        <v>3871</v>
      </c>
      <c r="B3837" t="s">
        <v>25</v>
      </c>
      <c r="C3837" t="s">
        <v>43</v>
      </c>
      <c r="D3837" t="s">
        <v>27</v>
      </c>
      <c r="E3837" t="s">
        <v>31</v>
      </c>
      <c r="F3837" t="s">
        <v>32</v>
      </c>
      <c r="G3837">
        <v>40.57</v>
      </c>
      <c r="H3837">
        <v>9</v>
      </c>
      <c r="I3837">
        <v>18.256499999999999</v>
      </c>
      <c r="J3837" s="7">
        <v>383.39</v>
      </c>
      <c r="K3837">
        <f t="shared" si="295"/>
        <v>337.16666666666669</v>
      </c>
      <c r="L3837">
        <f t="shared" si="296"/>
        <v>42.598888888888887</v>
      </c>
      <c r="M3837" s="1">
        <v>43632</v>
      </c>
      <c r="N3837">
        <f t="shared" si="297"/>
        <v>2019</v>
      </c>
      <c r="O3837" s="1" t="str">
        <f t="shared" si="298"/>
        <v>June</v>
      </c>
      <c r="P3837" s="1" t="str">
        <f t="shared" si="299"/>
        <v>Sunday</v>
      </c>
      <c r="Q3837" s="2">
        <v>0.98614583333333339</v>
      </c>
      <c r="R3837" t="s">
        <v>23</v>
      </c>
      <c r="S3837">
        <v>219.08</v>
      </c>
      <c r="T3837">
        <v>42.86</v>
      </c>
      <c r="U3837">
        <v>164.31</v>
      </c>
      <c r="V3837">
        <v>8.5</v>
      </c>
    </row>
    <row r="3838" spans="1:22" x14ac:dyDescent="0.25">
      <c r="A3838" t="s">
        <v>3872</v>
      </c>
      <c r="B3838" t="s">
        <v>18</v>
      </c>
      <c r="C3838" t="s">
        <v>43</v>
      </c>
      <c r="D3838" t="s">
        <v>27</v>
      </c>
      <c r="E3838" t="s">
        <v>21</v>
      </c>
      <c r="F3838" t="s">
        <v>46</v>
      </c>
      <c r="G3838">
        <v>85.6</v>
      </c>
      <c r="H3838">
        <v>6</v>
      </c>
      <c r="I3838">
        <v>25.68</v>
      </c>
      <c r="J3838" s="7">
        <v>539.28</v>
      </c>
      <c r="K3838">
        <f t="shared" si="295"/>
        <v>347.10999999999996</v>
      </c>
      <c r="L3838">
        <f t="shared" si="296"/>
        <v>89.88</v>
      </c>
      <c r="M3838" s="1">
        <v>43632</v>
      </c>
      <c r="N3838">
        <f t="shared" si="297"/>
        <v>2019</v>
      </c>
      <c r="O3838" s="1" t="str">
        <f t="shared" si="298"/>
        <v>June</v>
      </c>
      <c r="P3838" s="1" t="str">
        <f t="shared" si="299"/>
        <v>Sunday</v>
      </c>
      <c r="Q3838" s="2">
        <v>5.347222222222222E-3</v>
      </c>
      <c r="R3838" t="s">
        <v>23</v>
      </c>
      <c r="S3838">
        <v>308.16000000000003</v>
      </c>
      <c r="T3838">
        <v>42.86</v>
      </c>
      <c r="U3838">
        <v>231.12</v>
      </c>
      <c r="V3838">
        <v>5.0999999999999996</v>
      </c>
    </row>
    <row r="3839" spans="1:22" x14ac:dyDescent="0.25">
      <c r="A3839" t="s">
        <v>3873</v>
      </c>
      <c r="B3839" t="s">
        <v>18</v>
      </c>
      <c r="C3839" t="s">
        <v>26</v>
      </c>
      <c r="D3839" t="s">
        <v>20</v>
      </c>
      <c r="E3839" t="s">
        <v>31</v>
      </c>
      <c r="F3839" t="s">
        <v>22</v>
      </c>
      <c r="G3839">
        <v>8.4600000000000009</v>
      </c>
      <c r="H3839">
        <v>10</v>
      </c>
      <c r="I3839">
        <v>4.2300000000000004</v>
      </c>
      <c r="J3839" s="7">
        <v>88.83</v>
      </c>
      <c r="K3839">
        <f t="shared" si="295"/>
        <v>341.79</v>
      </c>
      <c r="L3839">
        <f t="shared" si="296"/>
        <v>8.8829999999999991</v>
      </c>
      <c r="M3839" s="1">
        <v>43620</v>
      </c>
      <c r="N3839">
        <f t="shared" si="297"/>
        <v>2019</v>
      </c>
      <c r="O3839" s="1" t="str">
        <f t="shared" si="298"/>
        <v>June</v>
      </c>
      <c r="P3839" s="1" t="str">
        <f t="shared" si="299"/>
        <v>Tuesday</v>
      </c>
      <c r="Q3839" s="2">
        <v>0.25031249999999999</v>
      </c>
      <c r="R3839" t="s">
        <v>23</v>
      </c>
      <c r="S3839">
        <v>50.76</v>
      </c>
      <c r="T3839">
        <v>42.86</v>
      </c>
      <c r="U3839">
        <v>38.07</v>
      </c>
      <c r="V3839">
        <v>5.4</v>
      </c>
    </row>
    <row r="3840" spans="1:22" x14ac:dyDescent="0.25">
      <c r="A3840" t="s">
        <v>3874</v>
      </c>
      <c r="B3840" t="s">
        <v>18</v>
      </c>
      <c r="C3840" t="s">
        <v>43</v>
      </c>
      <c r="D3840" t="s">
        <v>20</v>
      </c>
      <c r="E3840" t="s">
        <v>31</v>
      </c>
      <c r="F3840" t="s">
        <v>46</v>
      </c>
      <c r="G3840">
        <v>65.59</v>
      </c>
      <c r="H3840">
        <v>6</v>
      </c>
      <c r="I3840">
        <v>19.677</v>
      </c>
      <c r="J3840" s="7">
        <v>413.22</v>
      </c>
      <c r="K3840">
        <f t="shared" si="295"/>
        <v>441.54</v>
      </c>
      <c r="L3840">
        <f t="shared" si="296"/>
        <v>68.87</v>
      </c>
      <c r="M3840" s="1">
        <v>43641</v>
      </c>
      <c r="N3840">
        <f t="shared" si="297"/>
        <v>2019</v>
      </c>
      <c r="O3840" s="1" t="str">
        <f t="shared" si="298"/>
        <v>June</v>
      </c>
      <c r="P3840" s="1" t="str">
        <f t="shared" si="299"/>
        <v>Tuesday</v>
      </c>
      <c r="Q3840" s="2">
        <v>1.4351851851851852E-2</v>
      </c>
      <c r="R3840" t="s">
        <v>33</v>
      </c>
      <c r="S3840">
        <v>236.12</v>
      </c>
      <c r="T3840">
        <v>42.86</v>
      </c>
      <c r="U3840">
        <v>177.1</v>
      </c>
      <c r="V3840">
        <v>9</v>
      </c>
    </row>
    <row r="3841" spans="1:22" x14ac:dyDescent="0.25">
      <c r="A3841" t="s">
        <v>3875</v>
      </c>
      <c r="B3841" t="s">
        <v>42</v>
      </c>
      <c r="C3841" t="s">
        <v>19</v>
      </c>
      <c r="D3841" t="s">
        <v>27</v>
      </c>
      <c r="E3841" t="s">
        <v>21</v>
      </c>
      <c r="F3841" t="s">
        <v>28</v>
      </c>
      <c r="G3841">
        <v>62.3</v>
      </c>
      <c r="H3841">
        <v>8</v>
      </c>
      <c r="I3841">
        <v>24.92</v>
      </c>
      <c r="J3841" s="7">
        <v>523.32000000000005</v>
      </c>
      <c r="K3841">
        <f t="shared" si="295"/>
        <v>335.13333333333338</v>
      </c>
      <c r="L3841">
        <f t="shared" si="296"/>
        <v>65.415000000000006</v>
      </c>
      <c r="M3841" s="1">
        <v>43635</v>
      </c>
      <c r="N3841">
        <f t="shared" si="297"/>
        <v>2019</v>
      </c>
      <c r="O3841" s="1" t="str">
        <f t="shared" si="298"/>
        <v>June</v>
      </c>
      <c r="P3841" s="1" t="str">
        <f t="shared" si="299"/>
        <v>Wednesday</v>
      </c>
      <c r="Q3841" s="2">
        <v>0.86885416666666671</v>
      </c>
      <c r="R3841" t="s">
        <v>29</v>
      </c>
      <c r="S3841">
        <v>299.04000000000002</v>
      </c>
      <c r="T3841">
        <v>42.86</v>
      </c>
      <c r="U3841">
        <v>224.28</v>
      </c>
      <c r="V3841">
        <v>6.4</v>
      </c>
    </row>
    <row r="3842" spans="1:22" x14ac:dyDescent="0.25">
      <c r="A3842" t="s">
        <v>3876</v>
      </c>
      <c r="B3842" t="s">
        <v>18</v>
      </c>
      <c r="C3842" t="s">
        <v>43</v>
      </c>
      <c r="D3842" t="s">
        <v>20</v>
      </c>
      <c r="E3842" t="s">
        <v>21</v>
      </c>
      <c r="F3842" t="s">
        <v>28</v>
      </c>
      <c r="G3842">
        <v>73.92</v>
      </c>
      <c r="H3842">
        <v>5</v>
      </c>
      <c r="I3842">
        <v>18.48</v>
      </c>
      <c r="J3842" s="7">
        <v>388.08</v>
      </c>
      <c r="K3842">
        <f t="shared" ref="K3842:K3905" si="300">AVERAGE(J3842:J3844)</f>
        <v>241.34666666666666</v>
      </c>
      <c r="L3842">
        <f t="shared" ref="L3842:L3905" si="301" xml:space="preserve"> J3842 / H3842</f>
        <v>77.616</v>
      </c>
      <c r="M3842" s="1">
        <v>43632</v>
      </c>
      <c r="N3842">
        <f t="shared" ref="N3842:N3905" si="302">YEAR(M3842)</f>
        <v>2019</v>
      </c>
      <c r="O3842" s="1" t="str">
        <f t="shared" ref="O3842:O3905" si="303">TEXT(M3842,"mmmm")</f>
        <v>June</v>
      </c>
      <c r="P3842" s="1" t="str">
        <f t="shared" ref="P3842:P3905" si="304">TEXT(M3842,"dddd")</f>
        <v>Sunday</v>
      </c>
      <c r="Q3842" s="2">
        <v>2.0763888888888887E-2</v>
      </c>
      <c r="R3842" t="s">
        <v>29</v>
      </c>
      <c r="S3842">
        <v>221.76</v>
      </c>
      <c r="T3842">
        <v>42.86</v>
      </c>
      <c r="U3842">
        <v>166.32</v>
      </c>
      <c r="V3842">
        <v>7.5</v>
      </c>
    </row>
    <row r="3843" spans="1:22" x14ac:dyDescent="0.25">
      <c r="A3843" t="s">
        <v>3877</v>
      </c>
      <c r="B3843" t="s">
        <v>25</v>
      </c>
      <c r="C3843" t="s">
        <v>19</v>
      </c>
      <c r="D3843" t="s">
        <v>20</v>
      </c>
      <c r="E3843" t="s">
        <v>31</v>
      </c>
      <c r="F3843" t="s">
        <v>44</v>
      </c>
      <c r="G3843">
        <v>14.92</v>
      </c>
      <c r="H3843">
        <v>6</v>
      </c>
      <c r="I3843">
        <v>4.476</v>
      </c>
      <c r="J3843" s="7">
        <v>94</v>
      </c>
      <c r="K3843">
        <f t="shared" si="300"/>
        <v>126.56000000000002</v>
      </c>
      <c r="L3843">
        <f t="shared" si="301"/>
        <v>15.666666666666666</v>
      </c>
      <c r="M3843" s="1">
        <v>43639</v>
      </c>
      <c r="N3843">
        <f t="shared" si="302"/>
        <v>2019</v>
      </c>
      <c r="O3843" s="1" t="str">
        <f t="shared" si="303"/>
        <v>June</v>
      </c>
      <c r="P3843" s="1" t="str">
        <f t="shared" si="304"/>
        <v>Sunday</v>
      </c>
      <c r="Q3843" s="2">
        <v>0.97723379629629625</v>
      </c>
      <c r="R3843" t="s">
        <v>23</v>
      </c>
      <c r="S3843">
        <v>53.71</v>
      </c>
      <c r="T3843">
        <v>42.86</v>
      </c>
      <c r="U3843">
        <v>40.29</v>
      </c>
      <c r="V3843">
        <v>6.5</v>
      </c>
    </row>
    <row r="3844" spans="1:22" x14ac:dyDescent="0.25">
      <c r="A3844" t="s">
        <v>3878</v>
      </c>
      <c r="B3844" t="s">
        <v>42</v>
      </c>
      <c r="C3844" t="s">
        <v>19</v>
      </c>
      <c r="D3844" t="s">
        <v>27</v>
      </c>
      <c r="E3844" t="s">
        <v>21</v>
      </c>
      <c r="F3844" t="s">
        <v>28</v>
      </c>
      <c r="G3844">
        <v>57.61</v>
      </c>
      <c r="H3844">
        <v>4</v>
      </c>
      <c r="I3844">
        <v>11.522</v>
      </c>
      <c r="J3844" s="7">
        <v>241.96</v>
      </c>
      <c r="K3844">
        <f t="shared" si="300"/>
        <v>254.28</v>
      </c>
      <c r="L3844">
        <f t="shared" si="301"/>
        <v>60.49</v>
      </c>
      <c r="M3844" s="1">
        <v>43635</v>
      </c>
      <c r="N3844">
        <f t="shared" si="302"/>
        <v>2019</v>
      </c>
      <c r="O3844" s="1" t="str">
        <f t="shared" si="303"/>
        <v>June</v>
      </c>
      <c r="P3844" s="1" t="str">
        <f t="shared" si="304"/>
        <v>Wednesday</v>
      </c>
      <c r="Q3844" s="2">
        <v>5.5324074074074074E-2</v>
      </c>
      <c r="R3844" t="s">
        <v>33</v>
      </c>
      <c r="S3844">
        <v>138.26</v>
      </c>
      <c r="T3844">
        <v>42.86</v>
      </c>
      <c r="U3844">
        <v>103.7</v>
      </c>
      <c r="V3844">
        <v>6.1</v>
      </c>
    </row>
    <row r="3845" spans="1:22" x14ac:dyDescent="0.25">
      <c r="A3845" t="s">
        <v>3879</v>
      </c>
      <c r="B3845" t="s">
        <v>18</v>
      </c>
      <c r="C3845" t="s">
        <v>19</v>
      </c>
      <c r="D3845" t="s">
        <v>27</v>
      </c>
      <c r="E3845" t="s">
        <v>21</v>
      </c>
      <c r="F3845" t="s">
        <v>46</v>
      </c>
      <c r="G3845">
        <v>13.88</v>
      </c>
      <c r="H3845">
        <v>3</v>
      </c>
      <c r="I3845">
        <v>2.0819999999999999</v>
      </c>
      <c r="J3845" s="7">
        <v>43.72</v>
      </c>
      <c r="K3845">
        <f t="shared" si="300"/>
        <v>189.50666666666666</v>
      </c>
      <c r="L3845">
        <f t="shared" si="301"/>
        <v>14.573333333333332</v>
      </c>
      <c r="M3845" s="1">
        <v>43639</v>
      </c>
      <c r="N3845">
        <f t="shared" si="302"/>
        <v>2019</v>
      </c>
      <c r="O3845" s="1" t="str">
        <f t="shared" si="303"/>
        <v>June</v>
      </c>
      <c r="P3845" s="1" t="str">
        <f t="shared" si="304"/>
        <v>Sunday</v>
      </c>
      <c r="Q3845" s="2">
        <v>0.55318287037037039</v>
      </c>
      <c r="R3845" t="s">
        <v>33</v>
      </c>
      <c r="S3845">
        <v>24.98</v>
      </c>
      <c r="T3845">
        <v>42.86</v>
      </c>
      <c r="U3845">
        <v>18.739999999999998</v>
      </c>
      <c r="V3845">
        <v>9.8000000000000007</v>
      </c>
    </row>
    <row r="3846" spans="1:22" x14ac:dyDescent="0.25">
      <c r="A3846" t="s">
        <v>3880</v>
      </c>
      <c r="B3846" t="s">
        <v>42</v>
      </c>
      <c r="C3846" t="s">
        <v>43</v>
      </c>
      <c r="D3846" t="s">
        <v>20</v>
      </c>
      <c r="E3846" t="s">
        <v>31</v>
      </c>
      <c r="F3846" t="s">
        <v>32</v>
      </c>
      <c r="G3846">
        <v>64.92</v>
      </c>
      <c r="H3846">
        <v>7</v>
      </c>
      <c r="I3846">
        <v>22.722000000000001</v>
      </c>
      <c r="J3846" s="7">
        <v>477.16</v>
      </c>
      <c r="K3846">
        <f t="shared" si="300"/>
        <v>230.10666666666668</v>
      </c>
      <c r="L3846">
        <f t="shared" si="301"/>
        <v>68.165714285714287</v>
      </c>
      <c r="M3846" s="1">
        <v>43641</v>
      </c>
      <c r="N3846">
        <f t="shared" si="302"/>
        <v>2019</v>
      </c>
      <c r="O3846" s="1" t="str">
        <f t="shared" si="303"/>
        <v>June</v>
      </c>
      <c r="P3846" s="1" t="str">
        <f t="shared" si="304"/>
        <v>Tuesday</v>
      </c>
      <c r="Q3846" s="2">
        <v>0.28555555555555556</v>
      </c>
      <c r="R3846" t="s">
        <v>33</v>
      </c>
      <c r="S3846">
        <v>272.66000000000003</v>
      </c>
      <c r="T3846">
        <v>42.86</v>
      </c>
      <c r="U3846">
        <v>204.5</v>
      </c>
      <c r="V3846">
        <v>6.8</v>
      </c>
    </row>
    <row r="3847" spans="1:22" x14ac:dyDescent="0.25">
      <c r="A3847" t="s">
        <v>3881</v>
      </c>
      <c r="B3847" t="s">
        <v>42</v>
      </c>
      <c r="C3847" t="s">
        <v>26</v>
      </c>
      <c r="D3847" t="s">
        <v>27</v>
      </c>
      <c r="E3847" t="s">
        <v>21</v>
      </c>
      <c r="F3847" t="s">
        <v>44</v>
      </c>
      <c r="G3847">
        <v>45.37</v>
      </c>
      <c r="H3847">
        <v>1</v>
      </c>
      <c r="I3847">
        <v>2.2685</v>
      </c>
      <c r="J3847" s="7">
        <v>47.64</v>
      </c>
      <c r="K3847">
        <f t="shared" si="300"/>
        <v>138.78</v>
      </c>
      <c r="L3847">
        <f t="shared" si="301"/>
        <v>47.64</v>
      </c>
      <c r="M3847" s="1">
        <v>43639</v>
      </c>
      <c r="N3847">
        <f t="shared" si="302"/>
        <v>2019</v>
      </c>
      <c r="O3847" s="1" t="str">
        <f t="shared" si="303"/>
        <v>June</v>
      </c>
      <c r="P3847" s="1" t="str">
        <f t="shared" si="304"/>
        <v>Sunday</v>
      </c>
      <c r="Q3847" s="2">
        <v>0.29378472222222224</v>
      </c>
      <c r="R3847" t="s">
        <v>29</v>
      </c>
      <c r="S3847">
        <v>27.22</v>
      </c>
      <c r="T3847">
        <v>42.86</v>
      </c>
      <c r="U3847">
        <v>20.420000000000002</v>
      </c>
      <c r="V3847">
        <v>6.6</v>
      </c>
    </row>
    <row r="3848" spans="1:22" x14ac:dyDescent="0.25">
      <c r="A3848" t="s">
        <v>3882</v>
      </c>
      <c r="B3848" t="s">
        <v>18</v>
      </c>
      <c r="C3848" t="s">
        <v>19</v>
      </c>
      <c r="D3848" t="s">
        <v>20</v>
      </c>
      <c r="E3848" t="s">
        <v>31</v>
      </c>
      <c r="F3848" t="s">
        <v>46</v>
      </c>
      <c r="G3848">
        <v>22.52</v>
      </c>
      <c r="H3848">
        <v>7</v>
      </c>
      <c r="I3848">
        <v>7.8819999999999997</v>
      </c>
      <c r="J3848" s="7">
        <v>165.52</v>
      </c>
      <c r="K3848">
        <f t="shared" si="300"/>
        <v>414.21333333333337</v>
      </c>
      <c r="L3848">
        <f t="shared" si="301"/>
        <v>23.645714285714288</v>
      </c>
      <c r="M3848" s="1">
        <v>43617</v>
      </c>
      <c r="N3848">
        <f t="shared" si="302"/>
        <v>2019</v>
      </c>
      <c r="O3848" s="1" t="str">
        <f t="shared" si="303"/>
        <v>June</v>
      </c>
      <c r="P3848" s="1" t="str">
        <f t="shared" si="304"/>
        <v>Saturday</v>
      </c>
      <c r="Q3848" s="2">
        <v>0.95640046296296299</v>
      </c>
      <c r="R3848" t="s">
        <v>33</v>
      </c>
      <c r="S3848">
        <v>94.58</v>
      </c>
      <c r="T3848">
        <v>42.86</v>
      </c>
      <c r="U3848">
        <v>70.94</v>
      </c>
      <c r="V3848">
        <v>6</v>
      </c>
    </row>
    <row r="3849" spans="1:22" x14ac:dyDescent="0.25">
      <c r="A3849" t="s">
        <v>3883</v>
      </c>
      <c r="B3849" t="s">
        <v>18</v>
      </c>
      <c r="C3849" t="s">
        <v>43</v>
      </c>
      <c r="D3849" t="s">
        <v>20</v>
      </c>
      <c r="E3849" t="s">
        <v>21</v>
      </c>
      <c r="F3849" t="s">
        <v>44</v>
      </c>
      <c r="G3849">
        <v>96.75</v>
      </c>
      <c r="H3849">
        <v>2</v>
      </c>
      <c r="I3849">
        <v>9.6750000000000007</v>
      </c>
      <c r="J3849" s="7">
        <v>203.18</v>
      </c>
      <c r="K3849">
        <f t="shared" si="300"/>
        <v>387.31333333333333</v>
      </c>
      <c r="L3849">
        <f t="shared" si="301"/>
        <v>101.59</v>
      </c>
      <c r="M3849" s="1">
        <v>43626</v>
      </c>
      <c r="N3849">
        <f t="shared" si="302"/>
        <v>2019</v>
      </c>
      <c r="O3849" s="1" t="str">
        <f t="shared" si="303"/>
        <v>June</v>
      </c>
      <c r="P3849" s="1" t="str">
        <f t="shared" si="304"/>
        <v>Monday</v>
      </c>
      <c r="Q3849" s="2">
        <v>0.40372685185185186</v>
      </c>
      <c r="R3849" t="s">
        <v>23</v>
      </c>
      <c r="S3849">
        <v>116.1</v>
      </c>
      <c r="T3849">
        <v>42.86</v>
      </c>
      <c r="U3849">
        <v>87.08</v>
      </c>
      <c r="V3849">
        <v>5.2</v>
      </c>
    </row>
    <row r="3850" spans="1:22" x14ac:dyDescent="0.25">
      <c r="A3850" t="s">
        <v>3884</v>
      </c>
      <c r="B3850" t="s">
        <v>25</v>
      </c>
      <c r="C3850" t="s">
        <v>43</v>
      </c>
      <c r="D3850" t="s">
        <v>27</v>
      </c>
      <c r="E3850" t="s">
        <v>31</v>
      </c>
      <c r="F3850" t="s">
        <v>44</v>
      </c>
      <c r="G3850">
        <v>92.48</v>
      </c>
      <c r="H3850">
        <v>9</v>
      </c>
      <c r="I3850">
        <v>41.616</v>
      </c>
      <c r="J3850" s="7">
        <v>873.94</v>
      </c>
      <c r="K3850">
        <f t="shared" si="300"/>
        <v>342.01333333333332</v>
      </c>
      <c r="L3850">
        <f t="shared" si="301"/>
        <v>97.104444444444454</v>
      </c>
      <c r="M3850" s="1">
        <v>43632</v>
      </c>
      <c r="N3850">
        <f t="shared" si="302"/>
        <v>2019</v>
      </c>
      <c r="O3850" s="1" t="str">
        <f t="shared" si="303"/>
        <v>June</v>
      </c>
      <c r="P3850" s="1" t="str">
        <f t="shared" si="304"/>
        <v>Sunday</v>
      </c>
      <c r="Q3850" s="2">
        <v>0.50979166666666664</v>
      </c>
      <c r="R3850" t="s">
        <v>29</v>
      </c>
      <c r="S3850">
        <v>499.39</v>
      </c>
      <c r="T3850">
        <v>42.86</v>
      </c>
      <c r="U3850">
        <v>374.55</v>
      </c>
      <c r="V3850">
        <v>9</v>
      </c>
    </row>
    <row r="3851" spans="1:22" x14ac:dyDescent="0.25">
      <c r="A3851" t="s">
        <v>3885</v>
      </c>
      <c r="B3851" t="s">
        <v>18</v>
      </c>
      <c r="C3851" t="s">
        <v>19</v>
      </c>
      <c r="D3851" t="s">
        <v>20</v>
      </c>
      <c r="E3851" t="s">
        <v>31</v>
      </c>
      <c r="F3851" t="s">
        <v>22</v>
      </c>
      <c r="G3851">
        <v>40.39</v>
      </c>
      <c r="H3851">
        <v>2</v>
      </c>
      <c r="I3851">
        <v>4.0389999999999997</v>
      </c>
      <c r="J3851" s="7">
        <v>84.82</v>
      </c>
      <c r="K3851">
        <f t="shared" si="300"/>
        <v>348.48</v>
      </c>
      <c r="L3851">
        <f t="shared" si="301"/>
        <v>42.41</v>
      </c>
      <c r="M3851" s="1">
        <v>43620</v>
      </c>
      <c r="N3851">
        <f t="shared" si="302"/>
        <v>2019</v>
      </c>
      <c r="O3851" s="1" t="str">
        <f t="shared" si="303"/>
        <v>June</v>
      </c>
      <c r="P3851" s="1" t="str">
        <f t="shared" si="304"/>
        <v>Tuesday</v>
      </c>
      <c r="Q3851" s="2">
        <v>4.701388888888889E-2</v>
      </c>
      <c r="R3851" t="s">
        <v>29</v>
      </c>
      <c r="S3851">
        <v>48.47</v>
      </c>
      <c r="T3851">
        <v>42.86</v>
      </c>
      <c r="U3851">
        <v>36.35</v>
      </c>
      <c r="V3851">
        <v>8.5</v>
      </c>
    </row>
    <row r="3852" spans="1:22" x14ac:dyDescent="0.25">
      <c r="A3852" t="s">
        <v>3886</v>
      </c>
      <c r="B3852" t="s">
        <v>25</v>
      </c>
      <c r="C3852" t="s">
        <v>26</v>
      </c>
      <c r="D3852" t="s">
        <v>20</v>
      </c>
      <c r="E3852" t="s">
        <v>21</v>
      </c>
      <c r="F3852" t="s">
        <v>46</v>
      </c>
      <c r="G3852">
        <v>8.01</v>
      </c>
      <c r="H3852">
        <v>8</v>
      </c>
      <c r="I3852">
        <v>3.2040000000000002</v>
      </c>
      <c r="J3852" s="7">
        <v>67.28</v>
      </c>
      <c r="K3852">
        <f t="shared" si="300"/>
        <v>468.04666666666662</v>
      </c>
      <c r="L3852">
        <f t="shared" si="301"/>
        <v>8.41</v>
      </c>
      <c r="M3852" s="1">
        <v>43636</v>
      </c>
      <c r="N3852">
        <f t="shared" si="302"/>
        <v>2019</v>
      </c>
      <c r="O3852" s="1" t="str">
        <f t="shared" si="303"/>
        <v>June</v>
      </c>
      <c r="P3852" s="1" t="str">
        <f t="shared" si="304"/>
        <v>Thursday</v>
      </c>
      <c r="Q3852" s="2">
        <v>0.41312500000000002</v>
      </c>
      <c r="R3852" t="s">
        <v>23</v>
      </c>
      <c r="S3852">
        <v>38.450000000000003</v>
      </c>
      <c r="T3852">
        <v>42.85</v>
      </c>
      <c r="U3852">
        <v>28.83</v>
      </c>
      <c r="V3852">
        <v>9.9</v>
      </c>
    </row>
    <row r="3853" spans="1:22" x14ac:dyDescent="0.25">
      <c r="A3853" t="s">
        <v>3887</v>
      </c>
      <c r="B3853" t="s">
        <v>42</v>
      </c>
      <c r="C3853" t="s">
        <v>43</v>
      </c>
      <c r="D3853" t="s">
        <v>20</v>
      </c>
      <c r="E3853" t="s">
        <v>31</v>
      </c>
      <c r="F3853" t="s">
        <v>32</v>
      </c>
      <c r="G3853">
        <v>85.08</v>
      </c>
      <c r="H3853">
        <v>10</v>
      </c>
      <c r="I3853">
        <v>42.54</v>
      </c>
      <c r="J3853" s="7">
        <v>893.34</v>
      </c>
      <c r="K3853">
        <f t="shared" si="300"/>
        <v>518.49000000000012</v>
      </c>
      <c r="L3853">
        <f t="shared" si="301"/>
        <v>89.334000000000003</v>
      </c>
      <c r="M3853" s="1">
        <v>43627</v>
      </c>
      <c r="N3853">
        <f t="shared" si="302"/>
        <v>2019</v>
      </c>
      <c r="O3853" s="1" t="str">
        <f t="shared" si="303"/>
        <v>June</v>
      </c>
      <c r="P3853" s="1" t="str">
        <f t="shared" si="304"/>
        <v>Tuesday</v>
      </c>
      <c r="Q3853" s="2">
        <v>0.52222222222222225</v>
      </c>
      <c r="R3853" t="s">
        <v>29</v>
      </c>
      <c r="S3853">
        <v>510.48</v>
      </c>
      <c r="T3853">
        <v>42.86</v>
      </c>
      <c r="U3853">
        <v>382.86</v>
      </c>
      <c r="V3853">
        <v>7.4</v>
      </c>
    </row>
    <row r="3854" spans="1:22" x14ac:dyDescent="0.25">
      <c r="A3854" t="s">
        <v>3888</v>
      </c>
      <c r="B3854" t="s">
        <v>42</v>
      </c>
      <c r="C3854" t="s">
        <v>26</v>
      </c>
      <c r="D3854" t="s">
        <v>20</v>
      </c>
      <c r="E3854" t="s">
        <v>31</v>
      </c>
      <c r="F3854" t="s">
        <v>32</v>
      </c>
      <c r="G3854">
        <v>70.400000000000006</v>
      </c>
      <c r="H3854">
        <v>6</v>
      </c>
      <c r="I3854">
        <v>21.12</v>
      </c>
      <c r="J3854" s="7">
        <v>443.52</v>
      </c>
      <c r="K3854">
        <f t="shared" si="300"/>
        <v>397.04666666666662</v>
      </c>
      <c r="L3854">
        <f t="shared" si="301"/>
        <v>73.92</v>
      </c>
      <c r="M3854" s="1">
        <v>43639</v>
      </c>
      <c r="N3854">
        <f t="shared" si="302"/>
        <v>2019</v>
      </c>
      <c r="O3854" s="1" t="str">
        <f t="shared" si="303"/>
        <v>June</v>
      </c>
      <c r="P3854" s="1" t="str">
        <f t="shared" si="304"/>
        <v>Sunday</v>
      </c>
      <c r="Q3854" s="2">
        <v>0.27106481481481481</v>
      </c>
      <c r="R3854" t="s">
        <v>23</v>
      </c>
      <c r="S3854">
        <v>253.44</v>
      </c>
      <c r="T3854">
        <v>42.86</v>
      </c>
      <c r="U3854">
        <v>190.08</v>
      </c>
      <c r="V3854">
        <v>7.8</v>
      </c>
    </row>
    <row r="3855" spans="1:22" x14ac:dyDescent="0.25">
      <c r="A3855" t="s">
        <v>3889</v>
      </c>
      <c r="B3855" t="s">
        <v>18</v>
      </c>
      <c r="C3855" t="s">
        <v>43</v>
      </c>
      <c r="D3855" t="s">
        <v>27</v>
      </c>
      <c r="E3855" t="s">
        <v>31</v>
      </c>
      <c r="F3855" t="s">
        <v>22</v>
      </c>
      <c r="G3855">
        <v>20.82</v>
      </c>
      <c r="H3855">
        <v>10</v>
      </c>
      <c r="I3855">
        <v>10.41</v>
      </c>
      <c r="J3855" s="7">
        <v>218.61</v>
      </c>
      <c r="K3855">
        <f t="shared" si="300"/>
        <v>416.42</v>
      </c>
      <c r="L3855">
        <f t="shared" si="301"/>
        <v>21.861000000000001</v>
      </c>
      <c r="M3855" s="1">
        <v>43628</v>
      </c>
      <c r="N3855">
        <f t="shared" si="302"/>
        <v>2019</v>
      </c>
      <c r="O3855" s="1" t="str">
        <f t="shared" si="303"/>
        <v>June</v>
      </c>
      <c r="P3855" s="1" t="str">
        <f t="shared" si="304"/>
        <v>Wednesday</v>
      </c>
      <c r="Q3855" s="2">
        <v>0.12273148148148148</v>
      </c>
      <c r="R3855" t="s">
        <v>33</v>
      </c>
      <c r="S3855">
        <v>124.92</v>
      </c>
      <c r="T3855">
        <v>42.86</v>
      </c>
      <c r="U3855">
        <v>93.69</v>
      </c>
      <c r="V3855">
        <v>5.7</v>
      </c>
    </row>
    <row r="3856" spans="1:22" x14ac:dyDescent="0.25">
      <c r="A3856" t="s">
        <v>3890</v>
      </c>
      <c r="B3856" t="s">
        <v>18</v>
      </c>
      <c r="C3856" t="s">
        <v>43</v>
      </c>
      <c r="D3856" t="s">
        <v>27</v>
      </c>
      <c r="E3856" t="s">
        <v>21</v>
      </c>
      <c r="F3856" t="s">
        <v>32</v>
      </c>
      <c r="G3856">
        <v>83.97</v>
      </c>
      <c r="H3856">
        <v>6</v>
      </c>
      <c r="I3856">
        <v>25.190999999999999</v>
      </c>
      <c r="J3856" s="7">
        <v>529.01</v>
      </c>
      <c r="K3856">
        <f t="shared" si="300"/>
        <v>444.93</v>
      </c>
      <c r="L3856">
        <f t="shared" si="301"/>
        <v>88.168333333333337</v>
      </c>
      <c r="M3856" s="1">
        <v>43639</v>
      </c>
      <c r="N3856">
        <f t="shared" si="302"/>
        <v>2019</v>
      </c>
      <c r="O3856" s="1" t="str">
        <f t="shared" si="303"/>
        <v>June</v>
      </c>
      <c r="P3856" s="1" t="str">
        <f t="shared" si="304"/>
        <v>Sunday</v>
      </c>
      <c r="Q3856" s="2">
        <v>6.8634259259259256E-3</v>
      </c>
      <c r="R3856" t="s">
        <v>23</v>
      </c>
      <c r="S3856">
        <v>302.29000000000002</v>
      </c>
      <c r="T3856">
        <v>42.86</v>
      </c>
      <c r="U3856">
        <v>226.72</v>
      </c>
      <c r="V3856">
        <v>9.8000000000000007</v>
      </c>
    </row>
    <row r="3857" spans="1:22" x14ac:dyDescent="0.25">
      <c r="A3857" t="s">
        <v>3891</v>
      </c>
      <c r="B3857" t="s">
        <v>42</v>
      </c>
      <c r="C3857" t="s">
        <v>19</v>
      </c>
      <c r="D3857" t="s">
        <v>20</v>
      </c>
      <c r="E3857" t="s">
        <v>21</v>
      </c>
      <c r="F3857" t="s">
        <v>28</v>
      </c>
      <c r="G3857">
        <v>95.55</v>
      </c>
      <c r="H3857">
        <v>5</v>
      </c>
      <c r="I3857">
        <v>23.887499999999999</v>
      </c>
      <c r="J3857" s="7">
        <v>501.64</v>
      </c>
      <c r="K3857">
        <f t="shared" si="300"/>
        <v>342.74</v>
      </c>
      <c r="L3857">
        <f t="shared" si="301"/>
        <v>100.328</v>
      </c>
      <c r="M3857" s="1">
        <v>43640</v>
      </c>
      <c r="N3857">
        <f t="shared" si="302"/>
        <v>2019</v>
      </c>
      <c r="O3857" s="1" t="str">
        <f t="shared" si="303"/>
        <v>June</v>
      </c>
      <c r="P3857" s="1" t="str">
        <f t="shared" si="304"/>
        <v>Monday</v>
      </c>
      <c r="Q3857" s="2">
        <v>0.86834490740740744</v>
      </c>
      <c r="R3857" t="s">
        <v>29</v>
      </c>
      <c r="S3857">
        <v>286.64999999999998</v>
      </c>
      <c r="T3857">
        <v>42.86</v>
      </c>
      <c r="U3857">
        <v>214.99</v>
      </c>
      <c r="V3857">
        <v>9.4</v>
      </c>
    </row>
    <row r="3858" spans="1:22" x14ac:dyDescent="0.25">
      <c r="A3858" t="s">
        <v>3892</v>
      </c>
      <c r="B3858" t="s">
        <v>18</v>
      </c>
      <c r="C3858" t="s">
        <v>43</v>
      </c>
      <c r="D3858" t="s">
        <v>27</v>
      </c>
      <c r="E3858" t="s">
        <v>31</v>
      </c>
      <c r="F3858" t="s">
        <v>22</v>
      </c>
      <c r="G3858">
        <v>41.38</v>
      </c>
      <c r="H3858">
        <v>7</v>
      </c>
      <c r="I3858">
        <v>14.483000000000001</v>
      </c>
      <c r="J3858" s="7">
        <v>304.14</v>
      </c>
      <c r="K3858">
        <f t="shared" si="300"/>
        <v>196.98999999999998</v>
      </c>
      <c r="L3858">
        <f t="shared" si="301"/>
        <v>43.448571428571427</v>
      </c>
      <c r="M3858" s="1">
        <v>43631</v>
      </c>
      <c r="N3858">
        <f t="shared" si="302"/>
        <v>2019</v>
      </c>
      <c r="O3858" s="1" t="str">
        <f t="shared" si="303"/>
        <v>June</v>
      </c>
      <c r="P3858" s="1" t="str">
        <f t="shared" si="304"/>
        <v>Saturday</v>
      </c>
      <c r="Q3858" s="2">
        <v>0.44255787037037037</v>
      </c>
      <c r="R3858" t="s">
        <v>33</v>
      </c>
      <c r="S3858">
        <v>173.8</v>
      </c>
      <c r="T3858">
        <v>42.86</v>
      </c>
      <c r="U3858">
        <v>130.34</v>
      </c>
      <c r="V3858">
        <v>5.3</v>
      </c>
    </row>
    <row r="3859" spans="1:22" x14ac:dyDescent="0.25">
      <c r="A3859" t="s">
        <v>3893</v>
      </c>
      <c r="B3859" t="s">
        <v>25</v>
      </c>
      <c r="C3859" t="s">
        <v>26</v>
      </c>
      <c r="D3859" t="s">
        <v>27</v>
      </c>
      <c r="E3859" t="s">
        <v>31</v>
      </c>
      <c r="F3859" t="s">
        <v>44</v>
      </c>
      <c r="G3859">
        <v>42.37</v>
      </c>
      <c r="H3859">
        <v>5</v>
      </c>
      <c r="I3859">
        <v>10.592499999999999</v>
      </c>
      <c r="J3859" s="7">
        <v>222.44</v>
      </c>
      <c r="K3859">
        <f t="shared" si="300"/>
        <v>126.40666666666665</v>
      </c>
      <c r="L3859">
        <f t="shared" si="301"/>
        <v>44.488</v>
      </c>
      <c r="M3859" s="1">
        <v>43633</v>
      </c>
      <c r="N3859">
        <f t="shared" si="302"/>
        <v>2019</v>
      </c>
      <c r="O3859" s="1" t="str">
        <f t="shared" si="303"/>
        <v>June</v>
      </c>
      <c r="P3859" s="1" t="str">
        <f t="shared" si="304"/>
        <v>Monday</v>
      </c>
      <c r="Q3859" s="2">
        <v>0.43531249999999999</v>
      </c>
      <c r="R3859" t="s">
        <v>29</v>
      </c>
      <c r="S3859">
        <v>127.11</v>
      </c>
      <c r="T3859">
        <v>42.86</v>
      </c>
      <c r="U3859">
        <v>95.33</v>
      </c>
      <c r="V3859">
        <v>7.8</v>
      </c>
    </row>
    <row r="3860" spans="1:22" x14ac:dyDescent="0.25">
      <c r="A3860" t="s">
        <v>3894</v>
      </c>
      <c r="B3860" t="s">
        <v>42</v>
      </c>
      <c r="C3860" t="s">
        <v>26</v>
      </c>
      <c r="D3860" t="s">
        <v>27</v>
      </c>
      <c r="E3860" t="s">
        <v>31</v>
      </c>
      <c r="F3860" t="s">
        <v>44</v>
      </c>
      <c r="G3860">
        <v>20.440000000000001</v>
      </c>
      <c r="H3860">
        <v>3</v>
      </c>
      <c r="I3860">
        <v>3.0659999999999998</v>
      </c>
      <c r="J3860" s="7">
        <v>64.39</v>
      </c>
      <c r="K3860">
        <f t="shared" si="300"/>
        <v>218.64333333333332</v>
      </c>
      <c r="L3860">
        <f t="shared" si="301"/>
        <v>21.463333333333335</v>
      </c>
      <c r="M3860" s="1">
        <v>43621</v>
      </c>
      <c r="N3860">
        <f t="shared" si="302"/>
        <v>2019</v>
      </c>
      <c r="O3860" s="1" t="str">
        <f t="shared" si="303"/>
        <v>June</v>
      </c>
      <c r="P3860" s="1" t="str">
        <f t="shared" si="304"/>
        <v>Wednesday</v>
      </c>
      <c r="Q3860" s="2">
        <v>0.62623842592592593</v>
      </c>
      <c r="R3860" t="s">
        <v>29</v>
      </c>
      <c r="S3860">
        <v>36.79</v>
      </c>
      <c r="T3860">
        <v>42.86</v>
      </c>
      <c r="U3860">
        <v>27.6</v>
      </c>
      <c r="V3860">
        <v>6.7</v>
      </c>
    </row>
    <row r="3861" spans="1:22" x14ac:dyDescent="0.25">
      <c r="A3861" t="s">
        <v>3895</v>
      </c>
      <c r="B3861" t="s">
        <v>42</v>
      </c>
      <c r="C3861" t="s">
        <v>26</v>
      </c>
      <c r="D3861" t="s">
        <v>20</v>
      </c>
      <c r="E3861" t="s">
        <v>21</v>
      </c>
      <c r="F3861" t="s">
        <v>36</v>
      </c>
      <c r="G3861">
        <v>29.33</v>
      </c>
      <c r="H3861">
        <v>3</v>
      </c>
      <c r="I3861">
        <v>4.3994999999999997</v>
      </c>
      <c r="J3861" s="7">
        <v>92.39</v>
      </c>
      <c r="K3861">
        <f t="shared" si="300"/>
        <v>301.40333333333336</v>
      </c>
      <c r="L3861">
        <f t="shared" si="301"/>
        <v>30.796666666666667</v>
      </c>
      <c r="M3861" s="1">
        <v>43624</v>
      </c>
      <c r="N3861">
        <f t="shared" si="302"/>
        <v>2019</v>
      </c>
      <c r="O3861" s="1" t="str">
        <f t="shared" si="303"/>
        <v>June</v>
      </c>
      <c r="P3861" s="1" t="str">
        <f t="shared" si="304"/>
        <v>Saturday</v>
      </c>
      <c r="Q3861" s="2">
        <v>0.85665509259259254</v>
      </c>
      <c r="R3861" t="s">
        <v>29</v>
      </c>
      <c r="S3861">
        <v>52.79</v>
      </c>
      <c r="T3861">
        <v>42.86</v>
      </c>
      <c r="U3861">
        <v>39.6</v>
      </c>
      <c r="V3861">
        <v>5.6</v>
      </c>
    </row>
    <row r="3862" spans="1:22" x14ac:dyDescent="0.25">
      <c r="A3862" t="s">
        <v>3896</v>
      </c>
      <c r="B3862" t="s">
        <v>18</v>
      </c>
      <c r="C3862" t="s">
        <v>19</v>
      </c>
      <c r="D3862" t="s">
        <v>20</v>
      </c>
      <c r="E3862" t="s">
        <v>21</v>
      </c>
      <c r="F3862" t="s">
        <v>36</v>
      </c>
      <c r="G3862">
        <v>52.82</v>
      </c>
      <c r="H3862">
        <v>9</v>
      </c>
      <c r="I3862">
        <v>23.768999999999998</v>
      </c>
      <c r="J3862" s="7">
        <v>499.15</v>
      </c>
      <c r="K3862">
        <f t="shared" si="300"/>
        <v>323.64</v>
      </c>
      <c r="L3862">
        <f t="shared" si="301"/>
        <v>55.461111111111109</v>
      </c>
      <c r="M3862" s="1">
        <v>43625</v>
      </c>
      <c r="N3862">
        <f t="shared" si="302"/>
        <v>2019</v>
      </c>
      <c r="O3862" s="1" t="str">
        <f t="shared" si="303"/>
        <v>June</v>
      </c>
      <c r="P3862" s="1" t="str">
        <f t="shared" si="304"/>
        <v>Sunday</v>
      </c>
      <c r="Q3862" s="2">
        <v>0.29715277777777777</v>
      </c>
      <c r="R3862" t="s">
        <v>33</v>
      </c>
      <c r="S3862">
        <v>285.23</v>
      </c>
      <c r="T3862">
        <v>42.86</v>
      </c>
      <c r="U3862">
        <v>213.92</v>
      </c>
      <c r="V3862">
        <v>8.6</v>
      </c>
    </row>
    <row r="3863" spans="1:22" x14ac:dyDescent="0.25">
      <c r="A3863" t="s">
        <v>3897</v>
      </c>
      <c r="B3863" t="s">
        <v>18</v>
      </c>
      <c r="C3863" t="s">
        <v>19</v>
      </c>
      <c r="D3863" t="s">
        <v>27</v>
      </c>
      <c r="E3863" t="s">
        <v>21</v>
      </c>
      <c r="F3863" t="s">
        <v>36</v>
      </c>
      <c r="G3863">
        <v>49.63</v>
      </c>
      <c r="H3863">
        <v>6</v>
      </c>
      <c r="I3863">
        <v>14.888999999999999</v>
      </c>
      <c r="J3863" s="7">
        <v>312.67</v>
      </c>
      <c r="K3863">
        <f t="shared" si="300"/>
        <v>417.32</v>
      </c>
      <c r="L3863">
        <f t="shared" si="301"/>
        <v>52.111666666666672</v>
      </c>
      <c r="M3863" s="1">
        <v>43625</v>
      </c>
      <c r="N3863">
        <f t="shared" si="302"/>
        <v>2019</v>
      </c>
      <c r="O3863" s="1" t="str">
        <f t="shared" si="303"/>
        <v>June</v>
      </c>
      <c r="P3863" s="1" t="str">
        <f t="shared" si="304"/>
        <v>Sunday</v>
      </c>
      <c r="Q3863" s="2">
        <v>0.36885416666666665</v>
      </c>
      <c r="R3863" t="s">
        <v>29</v>
      </c>
      <c r="S3863">
        <v>178.67</v>
      </c>
      <c r="T3863">
        <v>42.86</v>
      </c>
      <c r="U3863">
        <v>134</v>
      </c>
      <c r="V3863">
        <v>7.9</v>
      </c>
    </row>
    <row r="3864" spans="1:22" x14ac:dyDescent="0.25">
      <c r="A3864" t="s">
        <v>3898</v>
      </c>
      <c r="B3864" t="s">
        <v>18</v>
      </c>
      <c r="C3864" t="s">
        <v>43</v>
      </c>
      <c r="D3864" t="s">
        <v>20</v>
      </c>
      <c r="E3864" t="s">
        <v>21</v>
      </c>
      <c r="F3864" t="s">
        <v>44</v>
      </c>
      <c r="G3864">
        <v>37.880000000000003</v>
      </c>
      <c r="H3864">
        <v>4</v>
      </c>
      <c r="I3864">
        <v>7.5759999999999996</v>
      </c>
      <c r="J3864" s="7">
        <v>159.1</v>
      </c>
      <c r="K3864">
        <f t="shared" si="300"/>
        <v>411.68</v>
      </c>
      <c r="L3864">
        <f t="shared" si="301"/>
        <v>39.774999999999999</v>
      </c>
      <c r="M3864" s="1">
        <v>43643</v>
      </c>
      <c r="N3864">
        <f t="shared" si="302"/>
        <v>2019</v>
      </c>
      <c r="O3864" s="1" t="str">
        <f t="shared" si="303"/>
        <v>June</v>
      </c>
      <c r="P3864" s="1" t="str">
        <f t="shared" si="304"/>
        <v>Thursday</v>
      </c>
      <c r="Q3864" s="2">
        <v>0.94107638888888889</v>
      </c>
      <c r="R3864" t="s">
        <v>33</v>
      </c>
      <c r="S3864">
        <v>90.91</v>
      </c>
      <c r="T3864">
        <v>42.86</v>
      </c>
      <c r="U3864">
        <v>68.19</v>
      </c>
      <c r="V3864">
        <v>7.2</v>
      </c>
    </row>
    <row r="3865" spans="1:22" x14ac:dyDescent="0.25">
      <c r="A3865" t="s">
        <v>3899</v>
      </c>
      <c r="B3865" t="s">
        <v>42</v>
      </c>
      <c r="C3865" t="s">
        <v>43</v>
      </c>
      <c r="D3865" t="s">
        <v>20</v>
      </c>
      <c r="E3865" t="s">
        <v>21</v>
      </c>
      <c r="F3865" t="s">
        <v>22</v>
      </c>
      <c r="G3865">
        <v>82.56</v>
      </c>
      <c r="H3865">
        <v>9</v>
      </c>
      <c r="I3865">
        <v>37.152000000000001</v>
      </c>
      <c r="J3865" s="7">
        <v>780.19</v>
      </c>
      <c r="K3865">
        <f t="shared" si="300"/>
        <v>519.50666666666666</v>
      </c>
      <c r="L3865">
        <f t="shared" si="301"/>
        <v>86.687777777777782</v>
      </c>
      <c r="M3865" s="1">
        <v>43636</v>
      </c>
      <c r="N3865">
        <f t="shared" si="302"/>
        <v>2019</v>
      </c>
      <c r="O3865" s="1" t="str">
        <f t="shared" si="303"/>
        <v>June</v>
      </c>
      <c r="P3865" s="1" t="str">
        <f t="shared" si="304"/>
        <v>Thursday</v>
      </c>
      <c r="Q3865" s="2">
        <v>9.240740740740741E-2</v>
      </c>
      <c r="R3865" t="s">
        <v>33</v>
      </c>
      <c r="S3865">
        <v>445.82</v>
      </c>
      <c r="T3865">
        <v>42.86</v>
      </c>
      <c r="U3865">
        <v>334.37</v>
      </c>
      <c r="V3865">
        <v>5.2</v>
      </c>
    </row>
    <row r="3866" spans="1:22" x14ac:dyDescent="0.25">
      <c r="A3866" t="s">
        <v>3900</v>
      </c>
      <c r="B3866" t="s">
        <v>18</v>
      </c>
      <c r="C3866" t="s">
        <v>43</v>
      </c>
      <c r="D3866" t="s">
        <v>27</v>
      </c>
      <c r="E3866" t="s">
        <v>31</v>
      </c>
      <c r="F3866" t="s">
        <v>22</v>
      </c>
      <c r="G3866">
        <v>93.89</v>
      </c>
      <c r="H3866">
        <v>3</v>
      </c>
      <c r="I3866">
        <v>14.083500000000001</v>
      </c>
      <c r="J3866" s="7">
        <v>295.75</v>
      </c>
      <c r="K3866">
        <f t="shared" si="300"/>
        <v>313.52666666666664</v>
      </c>
      <c r="L3866">
        <f t="shared" si="301"/>
        <v>98.583333333333329</v>
      </c>
      <c r="M3866" s="1">
        <v>43636</v>
      </c>
      <c r="N3866">
        <f t="shared" si="302"/>
        <v>2019</v>
      </c>
      <c r="O3866" s="1" t="str">
        <f t="shared" si="303"/>
        <v>June</v>
      </c>
      <c r="P3866" s="1" t="str">
        <f t="shared" si="304"/>
        <v>Thursday</v>
      </c>
      <c r="Q3866" s="2">
        <v>6.3912037037037031E-2</v>
      </c>
      <c r="R3866" t="s">
        <v>29</v>
      </c>
      <c r="S3866">
        <v>169</v>
      </c>
      <c r="T3866">
        <v>42.86</v>
      </c>
      <c r="U3866">
        <v>126.75</v>
      </c>
      <c r="V3866">
        <v>5</v>
      </c>
    </row>
    <row r="3867" spans="1:22" x14ac:dyDescent="0.25">
      <c r="A3867" t="s">
        <v>3901</v>
      </c>
      <c r="B3867" t="s">
        <v>42</v>
      </c>
      <c r="C3867" t="s">
        <v>26</v>
      </c>
      <c r="D3867" t="s">
        <v>27</v>
      </c>
      <c r="E3867" t="s">
        <v>31</v>
      </c>
      <c r="F3867" t="s">
        <v>28</v>
      </c>
      <c r="G3867">
        <v>57.45</v>
      </c>
      <c r="H3867">
        <v>8</v>
      </c>
      <c r="I3867">
        <v>22.98</v>
      </c>
      <c r="J3867" s="7">
        <v>482.58</v>
      </c>
      <c r="K3867">
        <f t="shared" si="300"/>
        <v>268.68666666666667</v>
      </c>
      <c r="L3867">
        <f t="shared" si="301"/>
        <v>60.322499999999998</v>
      </c>
      <c r="M3867" s="1">
        <v>43643</v>
      </c>
      <c r="N3867">
        <f t="shared" si="302"/>
        <v>2019</v>
      </c>
      <c r="O3867" s="1" t="str">
        <f t="shared" si="303"/>
        <v>June</v>
      </c>
      <c r="P3867" s="1" t="str">
        <f t="shared" si="304"/>
        <v>Thursday</v>
      </c>
      <c r="Q3867" s="2">
        <v>0.18439814814814814</v>
      </c>
      <c r="R3867" t="s">
        <v>33</v>
      </c>
      <c r="S3867">
        <v>275.76</v>
      </c>
      <c r="T3867">
        <v>42.86</v>
      </c>
      <c r="U3867">
        <v>206.82</v>
      </c>
      <c r="V3867">
        <v>6.2</v>
      </c>
    </row>
    <row r="3868" spans="1:22" x14ac:dyDescent="0.25">
      <c r="A3868" t="s">
        <v>3902</v>
      </c>
      <c r="B3868" t="s">
        <v>25</v>
      </c>
      <c r="C3868" t="s">
        <v>26</v>
      </c>
      <c r="D3868" t="s">
        <v>20</v>
      </c>
      <c r="E3868" t="s">
        <v>31</v>
      </c>
      <c r="F3868" t="s">
        <v>32</v>
      </c>
      <c r="G3868">
        <v>77.260000000000005</v>
      </c>
      <c r="H3868">
        <v>2</v>
      </c>
      <c r="I3868">
        <v>7.726</v>
      </c>
      <c r="J3868" s="7">
        <v>162.25</v>
      </c>
      <c r="K3868">
        <f t="shared" si="300"/>
        <v>286.16333333333336</v>
      </c>
      <c r="L3868">
        <f t="shared" si="301"/>
        <v>81.125</v>
      </c>
      <c r="M3868" s="1">
        <v>43620</v>
      </c>
      <c r="N3868">
        <f t="shared" si="302"/>
        <v>2019</v>
      </c>
      <c r="O3868" s="1" t="str">
        <f t="shared" si="303"/>
        <v>June</v>
      </c>
      <c r="P3868" s="1" t="str">
        <f t="shared" si="304"/>
        <v>Tuesday</v>
      </c>
      <c r="Q3868" s="2">
        <v>0.96688657407407408</v>
      </c>
      <c r="R3868" t="s">
        <v>33</v>
      </c>
      <c r="S3868">
        <v>92.71</v>
      </c>
      <c r="T3868">
        <v>42.86</v>
      </c>
      <c r="U3868">
        <v>69.540000000000006</v>
      </c>
      <c r="V3868">
        <v>9</v>
      </c>
    </row>
    <row r="3869" spans="1:22" x14ac:dyDescent="0.25">
      <c r="A3869" t="s">
        <v>3903</v>
      </c>
      <c r="B3869" t="s">
        <v>18</v>
      </c>
      <c r="C3869" t="s">
        <v>19</v>
      </c>
      <c r="D3869" t="s">
        <v>27</v>
      </c>
      <c r="E3869" t="s">
        <v>21</v>
      </c>
      <c r="F3869" t="s">
        <v>36</v>
      </c>
      <c r="G3869">
        <v>30.71</v>
      </c>
      <c r="H3869">
        <v>5</v>
      </c>
      <c r="I3869">
        <v>7.6775000000000002</v>
      </c>
      <c r="J3869" s="7">
        <v>161.22999999999999</v>
      </c>
      <c r="K3869">
        <f t="shared" si="300"/>
        <v>334.51333333333332</v>
      </c>
      <c r="L3869">
        <f t="shared" si="301"/>
        <v>32.245999999999995</v>
      </c>
      <c r="M3869" s="1">
        <v>43637</v>
      </c>
      <c r="N3869">
        <f t="shared" si="302"/>
        <v>2019</v>
      </c>
      <c r="O3869" s="1" t="str">
        <f t="shared" si="303"/>
        <v>June</v>
      </c>
      <c r="P3869" s="1" t="str">
        <f t="shared" si="304"/>
        <v>Friday</v>
      </c>
      <c r="Q3869" s="2">
        <v>1.2488425925925925E-2</v>
      </c>
      <c r="R3869" t="s">
        <v>23</v>
      </c>
      <c r="S3869">
        <v>92.13</v>
      </c>
      <c r="T3869">
        <v>42.86</v>
      </c>
      <c r="U3869">
        <v>69.099999999999994</v>
      </c>
      <c r="V3869">
        <v>5.9</v>
      </c>
    </row>
    <row r="3870" spans="1:22" x14ac:dyDescent="0.25">
      <c r="A3870" t="s">
        <v>3904</v>
      </c>
      <c r="B3870" t="s">
        <v>25</v>
      </c>
      <c r="C3870" t="s">
        <v>19</v>
      </c>
      <c r="D3870" t="s">
        <v>27</v>
      </c>
      <c r="E3870" t="s">
        <v>31</v>
      </c>
      <c r="F3870" t="s">
        <v>22</v>
      </c>
      <c r="G3870">
        <v>72.790000000000006</v>
      </c>
      <c r="H3870">
        <v>7</v>
      </c>
      <c r="I3870">
        <v>25.476500000000001</v>
      </c>
      <c r="J3870" s="7">
        <v>535.01</v>
      </c>
      <c r="K3870">
        <f t="shared" si="300"/>
        <v>502.93666666666667</v>
      </c>
      <c r="L3870">
        <f t="shared" si="301"/>
        <v>76.429999999999993</v>
      </c>
      <c r="M3870" s="1">
        <v>43640</v>
      </c>
      <c r="N3870">
        <f t="shared" si="302"/>
        <v>2019</v>
      </c>
      <c r="O3870" s="1" t="str">
        <f t="shared" si="303"/>
        <v>June</v>
      </c>
      <c r="P3870" s="1" t="str">
        <f t="shared" si="304"/>
        <v>Monday</v>
      </c>
      <c r="Q3870" s="2">
        <v>0.59081018518518513</v>
      </c>
      <c r="R3870" t="s">
        <v>23</v>
      </c>
      <c r="S3870">
        <v>305.72000000000003</v>
      </c>
      <c r="T3870">
        <v>42.86</v>
      </c>
      <c r="U3870">
        <v>229.29</v>
      </c>
      <c r="V3870">
        <v>5.8</v>
      </c>
    </row>
    <row r="3871" spans="1:22" x14ac:dyDescent="0.25">
      <c r="A3871" t="s">
        <v>3905</v>
      </c>
      <c r="B3871" t="s">
        <v>25</v>
      </c>
      <c r="C3871" t="s">
        <v>19</v>
      </c>
      <c r="D3871" t="s">
        <v>27</v>
      </c>
      <c r="E3871" t="s">
        <v>21</v>
      </c>
      <c r="F3871" t="s">
        <v>22</v>
      </c>
      <c r="G3871">
        <v>41.81</v>
      </c>
      <c r="H3871">
        <v>7</v>
      </c>
      <c r="I3871">
        <v>14.6335</v>
      </c>
      <c r="J3871" s="7">
        <v>307.3</v>
      </c>
      <c r="K3871">
        <f t="shared" si="300"/>
        <v>628.1966666666666</v>
      </c>
      <c r="L3871">
        <f t="shared" si="301"/>
        <v>43.9</v>
      </c>
      <c r="M3871" s="1">
        <v>43634</v>
      </c>
      <c r="N3871">
        <f t="shared" si="302"/>
        <v>2019</v>
      </c>
      <c r="O3871" s="1" t="str">
        <f t="shared" si="303"/>
        <v>June</v>
      </c>
      <c r="P3871" s="1" t="str">
        <f t="shared" si="304"/>
        <v>Tuesday</v>
      </c>
      <c r="Q3871" s="2">
        <v>0.61807870370370366</v>
      </c>
      <c r="R3871" t="s">
        <v>29</v>
      </c>
      <c r="S3871">
        <v>175.6</v>
      </c>
      <c r="T3871">
        <v>42.86</v>
      </c>
      <c r="U3871">
        <v>131.69999999999999</v>
      </c>
      <c r="V3871">
        <v>9.1999999999999993</v>
      </c>
    </row>
    <row r="3872" spans="1:22" x14ac:dyDescent="0.25">
      <c r="A3872" t="s">
        <v>3906</v>
      </c>
      <c r="B3872" t="s">
        <v>25</v>
      </c>
      <c r="C3872" t="s">
        <v>26</v>
      </c>
      <c r="D3872" t="s">
        <v>20</v>
      </c>
      <c r="E3872" t="s">
        <v>21</v>
      </c>
      <c r="F3872" t="s">
        <v>46</v>
      </c>
      <c r="G3872">
        <v>90.68</v>
      </c>
      <c r="H3872">
        <v>7</v>
      </c>
      <c r="I3872">
        <v>31.738</v>
      </c>
      <c r="J3872" s="7">
        <v>666.5</v>
      </c>
      <c r="K3872">
        <f t="shared" si="300"/>
        <v>546.50333333333333</v>
      </c>
      <c r="L3872">
        <f t="shared" si="301"/>
        <v>95.214285714285708</v>
      </c>
      <c r="M3872" s="1">
        <v>43618</v>
      </c>
      <c r="N3872">
        <f t="shared" si="302"/>
        <v>2019</v>
      </c>
      <c r="O3872" s="1" t="str">
        <f t="shared" si="303"/>
        <v>June</v>
      </c>
      <c r="P3872" s="1" t="str">
        <f t="shared" si="304"/>
        <v>Sunday</v>
      </c>
      <c r="Q3872" s="2">
        <v>9.4456018518518522E-2</v>
      </c>
      <c r="R3872" t="s">
        <v>33</v>
      </c>
      <c r="S3872">
        <v>380.86</v>
      </c>
      <c r="T3872">
        <v>42.86</v>
      </c>
      <c r="U3872">
        <v>285.64</v>
      </c>
      <c r="V3872">
        <v>9.8000000000000007</v>
      </c>
    </row>
    <row r="3873" spans="1:22" x14ac:dyDescent="0.25">
      <c r="A3873" t="s">
        <v>3907</v>
      </c>
      <c r="B3873" t="s">
        <v>25</v>
      </c>
      <c r="C3873" t="s">
        <v>26</v>
      </c>
      <c r="D3873" t="s">
        <v>27</v>
      </c>
      <c r="E3873" t="s">
        <v>21</v>
      </c>
      <c r="F3873" t="s">
        <v>36</v>
      </c>
      <c r="G3873">
        <v>96.38</v>
      </c>
      <c r="H3873">
        <v>9</v>
      </c>
      <c r="I3873">
        <v>43.371000000000002</v>
      </c>
      <c r="J3873" s="7">
        <v>910.79</v>
      </c>
      <c r="K3873">
        <f t="shared" si="300"/>
        <v>328.14666666666665</v>
      </c>
      <c r="L3873">
        <f t="shared" si="301"/>
        <v>101.19888888888889</v>
      </c>
      <c r="M3873" s="1">
        <v>43635</v>
      </c>
      <c r="N3873">
        <f t="shared" si="302"/>
        <v>2019</v>
      </c>
      <c r="O3873" s="1" t="str">
        <f t="shared" si="303"/>
        <v>June</v>
      </c>
      <c r="P3873" s="1" t="str">
        <f t="shared" si="304"/>
        <v>Wednesday</v>
      </c>
      <c r="Q3873" s="2">
        <v>0.19539351851851852</v>
      </c>
      <c r="R3873" t="s">
        <v>23</v>
      </c>
      <c r="S3873">
        <v>520.45000000000005</v>
      </c>
      <c r="T3873">
        <v>42.86</v>
      </c>
      <c r="U3873">
        <v>390.34</v>
      </c>
      <c r="V3873">
        <v>9</v>
      </c>
    </row>
    <row r="3874" spans="1:22" x14ac:dyDescent="0.25">
      <c r="A3874" t="s">
        <v>3908</v>
      </c>
      <c r="B3874" t="s">
        <v>42</v>
      </c>
      <c r="C3874" t="s">
        <v>19</v>
      </c>
      <c r="D3874" t="s">
        <v>20</v>
      </c>
      <c r="E3874" t="s">
        <v>21</v>
      </c>
      <c r="F3874" t="s">
        <v>22</v>
      </c>
      <c r="G3874">
        <v>59.26</v>
      </c>
      <c r="H3874">
        <v>1</v>
      </c>
      <c r="I3874">
        <v>2.9630000000000001</v>
      </c>
      <c r="J3874" s="7">
        <v>62.22</v>
      </c>
      <c r="K3874">
        <f t="shared" si="300"/>
        <v>231.86333333333334</v>
      </c>
      <c r="L3874">
        <f t="shared" si="301"/>
        <v>62.22</v>
      </c>
      <c r="M3874" s="1">
        <v>43644</v>
      </c>
      <c r="N3874">
        <f t="shared" si="302"/>
        <v>2019</v>
      </c>
      <c r="O3874" s="1" t="str">
        <f t="shared" si="303"/>
        <v>June</v>
      </c>
      <c r="P3874" s="1" t="str">
        <f t="shared" si="304"/>
        <v>Friday</v>
      </c>
      <c r="Q3874" s="2">
        <v>0.44648148148148148</v>
      </c>
      <c r="R3874" t="s">
        <v>29</v>
      </c>
      <c r="S3874">
        <v>35.56</v>
      </c>
      <c r="T3874">
        <v>42.85</v>
      </c>
      <c r="U3874">
        <v>26.66</v>
      </c>
      <c r="V3874">
        <v>6.3</v>
      </c>
    </row>
    <row r="3875" spans="1:22" x14ac:dyDescent="0.25">
      <c r="A3875" t="s">
        <v>3909</v>
      </c>
      <c r="B3875" t="s">
        <v>18</v>
      </c>
      <c r="C3875" t="s">
        <v>26</v>
      </c>
      <c r="D3875" t="s">
        <v>27</v>
      </c>
      <c r="E3875" t="s">
        <v>21</v>
      </c>
      <c r="F3875" t="s">
        <v>36</v>
      </c>
      <c r="G3875">
        <v>10.89</v>
      </c>
      <c r="H3875">
        <v>1</v>
      </c>
      <c r="I3875">
        <v>0.54449999999999998</v>
      </c>
      <c r="J3875" s="7">
        <v>11.43</v>
      </c>
      <c r="K3875">
        <f t="shared" si="300"/>
        <v>290.08333333333331</v>
      </c>
      <c r="L3875">
        <f t="shared" si="301"/>
        <v>11.43</v>
      </c>
      <c r="M3875" s="1">
        <v>43630</v>
      </c>
      <c r="N3875">
        <f t="shared" si="302"/>
        <v>2019</v>
      </c>
      <c r="O3875" s="1" t="str">
        <f t="shared" si="303"/>
        <v>June</v>
      </c>
      <c r="P3875" s="1" t="str">
        <f t="shared" si="304"/>
        <v>Friday</v>
      </c>
      <c r="Q3875" s="2">
        <v>0.82087962962962968</v>
      </c>
      <c r="R3875" t="s">
        <v>23</v>
      </c>
      <c r="S3875">
        <v>6.53</v>
      </c>
      <c r="T3875">
        <v>42.87</v>
      </c>
      <c r="U3875">
        <v>4.9000000000000004</v>
      </c>
      <c r="V3875">
        <v>8.8000000000000007</v>
      </c>
    </row>
    <row r="3876" spans="1:22" x14ac:dyDescent="0.25">
      <c r="A3876" t="s">
        <v>3910</v>
      </c>
      <c r="B3876" t="s">
        <v>18</v>
      </c>
      <c r="C3876" t="s">
        <v>26</v>
      </c>
      <c r="D3876" t="s">
        <v>27</v>
      </c>
      <c r="E3876" t="s">
        <v>31</v>
      </c>
      <c r="F3876" t="s">
        <v>22</v>
      </c>
      <c r="G3876">
        <v>98.72</v>
      </c>
      <c r="H3876">
        <v>6</v>
      </c>
      <c r="I3876">
        <v>29.616</v>
      </c>
      <c r="J3876" s="7">
        <v>621.94000000000005</v>
      </c>
      <c r="K3876">
        <f t="shared" si="300"/>
        <v>416.9666666666667</v>
      </c>
      <c r="L3876">
        <f t="shared" si="301"/>
        <v>103.65666666666668</v>
      </c>
      <c r="M3876" s="1">
        <v>43631</v>
      </c>
      <c r="N3876">
        <f t="shared" si="302"/>
        <v>2019</v>
      </c>
      <c r="O3876" s="1" t="str">
        <f t="shared" si="303"/>
        <v>June</v>
      </c>
      <c r="P3876" s="1" t="str">
        <f t="shared" si="304"/>
        <v>Saturday</v>
      </c>
      <c r="Q3876" s="2">
        <v>0.51581018518518518</v>
      </c>
      <c r="R3876" t="s">
        <v>33</v>
      </c>
      <c r="S3876">
        <v>355.39</v>
      </c>
      <c r="T3876">
        <v>42.86</v>
      </c>
      <c r="U3876">
        <v>266.55</v>
      </c>
      <c r="V3876">
        <v>8</v>
      </c>
    </row>
    <row r="3877" spans="1:22" x14ac:dyDescent="0.25">
      <c r="A3877" t="s">
        <v>3911</v>
      </c>
      <c r="B3877" t="s">
        <v>42</v>
      </c>
      <c r="C3877" t="s">
        <v>26</v>
      </c>
      <c r="D3877" t="s">
        <v>20</v>
      </c>
      <c r="E3877" t="s">
        <v>21</v>
      </c>
      <c r="F3877" t="s">
        <v>44</v>
      </c>
      <c r="G3877">
        <v>45.12</v>
      </c>
      <c r="H3877">
        <v>5</v>
      </c>
      <c r="I3877">
        <v>11.28</v>
      </c>
      <c r="J3877" s="7">
        <v>236.88</v>
      </c>
      <c r="K3877">
        <f t="shared" si="300"/>
        <v>252.5566666666667</v>
      </c>
      <c r="L3877">
        <f t="shared" si="301"/>
        <v>47.375999999999998</v>
      </c>
      <c r="M3877" s="1">
        <v>43640</v>
      </c>
      <c r="N3877">
        <f t="shared" si="302"/>
        <v>2019</v>
      </c>
      <c r="O3877" s="1" t="str">
        <f t="shared" si="303"/>
        <v>June</v>
      </c>
      <c r="P3877" s="1" t="str">
        <f t="shared" si="304"/>
        <v>Monday</v>
      </c>
      <c r="Q3877" s="2">
        <v>0.60204861111111108</v>
      </c>
      <c r="R3877" t="s">
        <v>33</v>
      </c>
      <c r="S3877">
        <v>135.36000000000001</v>
      </c>
      <c r="T3877">
        <v>42.86</v>
      </c>
      <c r="U3877">
        <v>101.52</v>
      </c>
      <c r="V3877">
        <v>6.3</v>
      </c>
    </row>
    <row r="3878" spans="1:22" x14ac:dyDescent="0.25">
      <c r="A3878" t="s">
        <v>3912</v>
      </c>
      <c r="B3878" t="s">
        <v>42</v>
      </c>
      <c r="C3878" t="s">
        <v>43</v>
      </c>
      <c r="D3878" t="s">
        <v>27</v>
      </c>
      <c r="E3878" t="s">
        <v>31</v>
      </c>
      <c r="F3878" t="s">
        <v>28</v>
      </c>
      <c r="G3878">
        <v>41.49</v>
      </c>
      <c r="H3878">
        <v>9</v>
      </c>
      <c r="I3878">
        <v>18.670500000000001</v>
      </c>
      <c r="J3878" s="7">
        <v>392.08</v>
      </c>
      <c r="K3878">
        <f t="shared" si="300"/>
        <v>312.96666666666664</v>
      </c>
      <c r="L3878">
        <f t="shared" si="301"/>
        <v>43.56444444444444</v>
      </c>
      <c r="M3878" s="1">
        <v>43622</v>
      </c>
      <c r="N3878">
        <f t="shared" si="302"/>
        <v>2019</v>
      </c>
      <c r="O3878" s="1" t="str">
        <f t="shared" si="303"/>
        <v>June</v>
      </c>
      <c r="P3878" s="1" t="str">
        <f t="shared" si="304"/>
        <v>Thursday</v>
      </c>
      <c r="Q3878" s="2">
        <v>0.75825231481481481</v>
      </c>
      <c r="R3878" t="s">
        <v>29</v>
      </c>
      <c r="S3878">
        <v>224.05</v>
      </c>
      <c r="T3878">
        <v>42.86</v>
      </c>
      <c r="U3878">
        <v>168.03</v>
      </c>
      <c r="V3878">
        <v>9.4</v>
      </c>
    </row>
    <row r="3879" spans="1:22" x14ac:dyDescent="0.25">
      <c r="A3879" t="s">
        <v>3913</v>
      </c>
      <c r="B3879" t="s">
        <v>42</v>
      </c>
      <c r="C3879" t="s">
        <v>26</v>
      </c>
      <c r="D3879" t="s">
        <v>20</v>
      </c>
      <c r="E3879" t="s">
        <v>21</v>
      </c>
      <c r="F3879" t="s">
        <v>36</v>
      </c>
      <c r="G3879">
        <v>40.86</v>
      </c>
      <c r="H3879">
        <v>3</v>
      </c>
      <c r="I3879">
        <v>6.1289999999999996</v>
      </c>
      <c r="J3879" s="7">
        <v>128.71</v>
      </c>
      <c r="K3879">
        <f t="shared" si="300"/>
        <v>368.22</v>
      </c>
      <c r="L3879">
        <f t="shared" si="301"/>
        <v>42.903333333333336</v>
      </c>
      <c r="M3879" s="1">
        <v>43622</v>
      </c>
      <c r="N3879">
        <f t="shared" si="302"/>
        <v>2019</v>
      </c>
      <c r="O3879" s="1" t="str">
        <f t="shared" si="303"/>
        <v>June</v>
      </c>
      <c r="P3879" s="1" t="str">
        <f t="shared" si="304"/>
        <v>Thursday</v>
      </c>
      <c r="Q3879" s="2">
        <v>0.88305555555555559</v>
      </c>
      <c r="R3879" t="s">
        <v>23</v>
      </c>
      <c r="S3879">
        <v>73.55</v>
      </c>
      <c r="T3879">
        <v>42.86</v>
      </c>
      <c r="U3879">
        <v>55.16</v>
      </c>
      <c r="V3879">
        <v>7.9</v>
      </c>
    </row>
    <row r="3880" spans="1:22" x14ac:dyDescent="0.25">
      <c r="A3880" t="s">
        <v>3914</v>
      </c>
      <c r="B3880" t="s">
        <v>18</v>
      </c>
      <c r="C3880" t="s">
        <v>43</v>
      </c>
      <c r="D3880" t="s">
        <v>27</v>
      </c>
      <c r="E3880" t="s">
        <v>31</v>
      </c>
      <c r="F3880" t="s">
        <v>46</v>
      </c>
      <c r="G3880">
        <v>79.64</v>
      </c>
      <c r="H3880">
        <v>5</v>
      </c>
      <c r="I3880">
        <v>19.91</v>
      </c>
      <c r="J3880" s="7">
        <v>418.11</v>
      </c>
      <c r="K3880">
        <f t="shared" si="300"/>
        <v>487.87666666666672</v>
      </c>
      <c r="L3880">
        <f t="shared" si="301"/>
        <v>83.622</v>
      </c>
      <c r="M3880" s="1">
        <v>43640</v>
      </c>
      <c r="N3880">
        <f t="shared" si="302"/>
        <v>2019</v>
      </c>
      <c r="O3880" s="1" t="str">
        <f t="shared" si="303"/>
        <v>June</v>
      </c>
      <c r="P3880" s="1" t="str">
        <f t="shared" si="304"/>
        <v>Monday</v>
      </c>
      <c r="Q3880" s="2">
        <v>6.9166666666666668E-2</v>
      </c>
      <c r="R3880" t="s">
        <v>23</v>
      </c>
      <c r="S3880">
        <v>238.92</v>
      </c>
      <c r="T3880">
        <v>42.86</v>
      </c>
      <c r="U3880">
        <v>179.19</v>
      </c>
      <c r="V3880">
        <v>9.6999999999999993</v>
      </c>
    </row>
    <row r="3881" spans="1:22" x14ac:dyDescent="0.25">
      <c r="A3881" t="s">
        <v>3915</v>
      </c>
      <c r="B3881" t="s">
        <v>18</v>
      </c>
      <c r="C3881" t="s">
        <v>43</v>
      </c>
      <c r="D3881" t="s">
        <v>27</v>
      </c>
      <c r="E3881" t="s">
        <v>31</v>
      </c>
      <c r="F3881" t="s">
        <v>36</v>
      </c>
      <c r="G3881">
        <v>66.41</v>
      </c>
      <c r="H3881">
        <v>8</v>
      </c>
      <c r="I3881">
        <v>26.564</v>
      </c>
      <c r="J3881" s="7">
        <v>557.84</v>
      </c>
      <c r="K3881">
        <f t="shared" si="300"/>
        <v>389.20333333333332</v>
      </c>
      <c r="L3881">
        <f t="shared" si="301"/>
        <v>69.73</v>
      </c>
      <c r="M3881" s="1">
        <v>43639</v>
      </c>
      <c r="N3881">
        <f t="shared" si="302"/>
        <v>2019</v>
      </c>
      <c r="O3881" s="1" t="str">
        <f t="shared" si="303"/>
        <v>June</v>
      </c>
      <c r="P3881" s="1" t="str">
        <f t="shared" si="304"/>
        <v>Sunday</v>
      </c>
      <c r="Q3881" s="2">
        <v>0.70407407407407407</v>
      </c>
      <c r="R3881" t="s">
        <v>23</v>
      </c>
      <c r="S3881">
        <v>318.77</v>
      </c>
      <c r="T3881">
        <v>42.86</v>
      </c>
      <c r="U3881">
        <v>239.07</v>
      </c>
      <c r="V3881">
        <v>6.2</v>
      </c>
    </row>
    <row r="3882" spans="1:22" x14ac:dyDescent="0.25">
      <c r="A3882" t="s">
        <v>3916</v>
      </c>
      <c r="B3882" t="s">
        <v>18</v>
      </c>
      <c r="C3882" t="s">
        <v>43</v>
      </c>
      <c r="D3882" t="s">
        <v>27</v>
      </c>
      <c r="E3882" t="s">
        <v>21</v>
      </c>
      <c r="F3882" t="s">
        <v>46</v>
      </c>
      <c r="G3882">
        <v>77.41</v>
      </c>
      <c r="H3882">
        <v>6</v>
      </c>
      <c r="I3882">
        <v>23.222999999999999</v>
      </c>
      <c r="J3882" s="7">
        <v>487.68</v>
      </c>
      <c r="K3882">
        <f t="shared" si="300"/>
        <v>242.97666666666666</v>
      </c>
      <c r="L3882">
        <f t="shared" si="301"/>
        <v>81.28</v>
      </c>
      <c r="M3882" s="1">
        <v>43627</v>
      </c>
      <c r="N3882">
        <f t="shared" si="302"/>
        <v>2019</v>
      </c>
      <c r="O3882" s="1" t="str">
        <f t="shared" si="303"/>
        <v>June</v>
      </c>
      <c r="P3882" s="1" t="str">
        <f t="shared" si="304"/>
        <v>Tuesday</v>
      </c>
      <c r="Q3882" s="2">
        <v>0.69688657407407406</v>
      </c>
      <c r="R3882" t="s">
        <v>33</v>
      </c>
      <c r="S3882">
        <v>278.68</v>
      </c>
      <c r="T3882">
        <v>42.86</v>
      </c>
      <c r="U3882">
        <v>209</v>
      </c>
      <c r="V3882">
        <v>5.3</v>
      </c>
    </row>
    <row r="3883" spans="1:22" x14ac:dyDescent="0.25">
      <c r="A3883" t="s">
        <v>3917</v>
      </c>
      <c r="B3883" t="s">
        <v>42</v>
      </c>
      <c r="C3883" t="s">
        <v>43</v>
      </c>
      <c r="D3883" t="s">
        <v>20</v>
      </c>
      <c r="E3883" t="s">
        <v>31</v>
      </c>
      <c r="F3883" t="s">
        <v>32</v>
      </c>
      <c r="G3883">
        <v>38.76</v>
      </c>
      <c r="H3883">
        <v>3</v>
      </c>
      <c r="I3883">
        <v>5.8140000000000001</v>
      </c>
      <c r="J3883" s="7">
        <v>122.09</v>
      </c>
      <c r="K3883">
        <f t="shared" si="300"/>
        <v>159.93666666666667</v>
      </c>
      <c r="L3883">
        <f t="shared" si="301"/>
        <v>40.696666666666665</v>
      </c>
      <c r="M3883" s="1">
        <v>43643</v>
      </c>
      <c r="N3883">
        <f t="shared" si="302"/>
        <v>2019</v>
      </c>
      <c r="O3883" s="1" t="str">
        <f t="shared" si="303"/>
        <v>June</v>
      </c>
      <c r="P3883" s="1" t="str">
        <f t="shared" si="304"/>
        <v>Thursday</v>
      </c>
      <c r="Q3883" s="2">
        <v>0.69917824074074075</v>
      </c>
      <c r="R3883" t="s">
        <v>23</v>
      </c>
      <c r="S3883">
        <v>69.77</v>
      </c>
      <c r="T3883">
        <v>42.85</v>
      </c>
      <c r="U3883">
        <v>52.32</v>
      </c>
      <c r="V3883">
        <v>6.9</v>
      </c>
    </row>
    <row r="3884" spans="1:22" x14ac:dyDescent="0.25">
      <c r="A3884" t="s">
        <v>3918</v>
      </c>
      <c r="B3884" t="s">
        <v>18</v>
      </c>
      <c r="C3884" t="s">
        <v>43</v>
      </c>
      <c r="D3884" t="s">
        <v>27</v>
      </c>
      <c r="E3884" t="s">
        <v>31</v>
      </c>
      <c r="F3884" t="s">
        <v>36</v>
      </c>
      <c r="G3884">
        <v>37.83</v>
      </c>
      <c r="H3884">
        <v>3</v>
      </c>
      <c r="I3884">
        <v>5.6745000000000001</v>
      </c>
      <c r="J3884" s="7">
        <v>119.16</v>
      </c>
      <c r="K3884">
        <f t="shared" si="300"/>
        <v>152.37666666666667</v>
      </c>
      <c r="L3884">
        <f t="shared" si="301"/>
        <v>39.72</v>
      </c>
      <c r="M3884" s="1">
        <v>43642</v>
      </c>
      <c r="N3884">
        <f t="shared" si="302"/>
        <v>2019</v>
      </c>
      <c r="O3884" s="1" t="str">
        <f t="shared" si="303"/>
        <v>June</v>
      </c>
      <c r="P3884" s="1" t="str">
        <f t="shared" si="304"/>
        <v>Wednesday</v>
      </c>
      <c r="Q3884" s="2">
        <v>0.23883101851851851</v>
      </c>
      <c r="R3884" t="s">
        <v>33</v>
      </c>
      <c r="S3884">
        <v>68.09</v>
      </c>
      <c r="T3884">
        <v>42.86</v>
      </c>
      <c r="U3884">
        <v>51.07</v>
      </c>
      <c r="V3884">
        <v>7.5</v>
      </c>
    </row>
    <row r="3885" spans="1:22" x14ac:dyDescent="0.25">
      <c r="A3885" t="s">
        <v>3919</v>
      </c>
      <c r="B3885" t="s">
        <v>25</v>
      </c>
      <c r="C3885" t="s">
        <v>43</v>
      </c>
      <c r="D3885" t="s">
        <v>20</v>
      </c>
      <c r="E3885" t="s">
        <v>31</v>
      </c>
      <c r="F3885" t="s">
        <v>46</v>
      </c>
      <c r="G3885">
        <v>56.8</v>
      </c>
      <c r="H3885">
        <v>4</v>
      </c>
      <c r="I3885">
        <v>11.36</v>
      </c>
      <c r="J3885" s="7">
        <v>238.56</v>
      </c>
      <c r="K3885">
        <f t="shared" si="300"/>
        <v>160.70333333333335</v>
      </c>
      <c r="L3885">
        <f t="shared" si="301"/>
        <v>59.64</v>
      </c>
      <c r="M3885" s="1">
        <v>43617</v>
      </c>
      <c r="N3885">
        <f t="shared" si="302"/>
        <v>2019</v>
      </c>
      <c r="O3885" s="1" t="str">
        <f t="shared" si="303"/>
        <v>June</v>
      </c>
      <c r="P3885" s="1" t="str">
        <f t="shared" si="304"/>
        <v>Saturday</v>
      </c>
      <c r="Q3885" s="2">
        <v>0.13767361111111112</v>
      </c>
      <c r="R3885" t="s">
        <v>29</v>
      </c>
      <c r="S3885">
        <v>136.32</v>
      </c>
      <c r="T3885">
        <v>42.86</v>
      </c>
      <c r="U3885">
        <v>102.24</v>
      </c>
      <c r="V3885">
        <v>8.8000000000000007</v>
      </c>
    </row>
    <row r="3886" spans="1:22" x14ac:dyDescent="0.25">
      <c r="A3886" t="s">
        <v>3920</v>
      </c>
      <c r="B3886" t="s">
        <v>25</v>
      </c>
      <c r="C3886" t="s">
        <v>19</v>
      </c>
      <c r="D3886" t="s">
        <v>27</v>
      </c>
      <c r="E3886" t="s">
        <v>21</v>
      </c>
      <c r="F3886" t="s">
        <v>22</v>
      </c>
      <c r="G3886">
        <v>31.56</v>
      </c>
      <c r="H3886">
        <v>3</v>
      </c>
      <c r="I3886">
        <v>4.734</v>
      </c>
      <c r="J3886" s="7">
        <v>99.41</v>
      </c>
      <c r="K3886">
        <f t="shared" si="300"/>
        <v>184.78666666666666</v>
      </c>
      <c r="L3886">
        <f t="shared" si="301"/>
        <v>33.136666666666663</v>
      </c>
      <c r="M3886" s="1">
        <v>43635</v>
      </c>
      <c r="N3886">
        <f t="shared" si="302"/>
        <v>2019</v>
      </c>
      <c r="O3886" s="1" t="str">
        <f t="shared" si="303"/>
        <v>June</v>
      </c>
      <c r="P3886" s="1" t="str">
        <f t="shared" si="304"/>
        <v>Wednesday</v>
      </c>
      <c r="Q3886" s="2">
        <v>0.72896990740740741</v>
      </c>
      <c r="R3886" t="s">
        <v>29</v>
      </c>
      <c r="S3886">
        <v>56.81</v>
      </c>
      <c r="T3886">
        <v>42.85</v>
      </c>
      <c r="U3886">
        <v>42.6</v>
      </c>
      <c r="V3886">
        <v>8.1</v>
      </c>
    </row>
    <row r="3887" spans="1:22" x14ac:dyDescent="0.25">
      <c r="A3887" t="s">
        <v>3921</v>
      </c>
      <c r="B3887" t="s">
        <v>18</v>
      </c>
      <c r="C3887" t="s">
        <v>43</v>
      </c>
      <c r="D3887" t="s">
        <v>20</v>
      </c>
      <c r="E3887" t="s">
        <v>21</v>
      </c>
      <c r="F3887" t="s">
        <v>36</v>
      </c>
      <c r="G3887">
        <v>17.16</v>
      </c>
      <c r="H3887">
        <v>8</v>
      </c>
      <c r="I3887">
        <v>6.8639999999999999</v>
      </c>
      <c r="J3887" s="7">
        <v>144.13999999999999</v>
      </c>
      <c r="K3887">
        <f t="shared" si="300"/>
        <v>162.13</v>
      </c>
      <c r="L3887">
        <f t="shared" si="301"/>
        <v>18.017499999999998</v>
      </c>
      <c r="M3887" s="1">
        <v>43629</v>
      </c>
      <c r="N3887">
        <f t="shared" si="302"/>
        <v>2019</v>
      </c>
      <c r="O3887" s="1" t="str">
        <f t="shared" si="303"/>
        <v>June</v>
      </c>
      <c r="P3887" s="1" t="str">
        <f t="shared" si="304"/>
        <v>Thursday</v>
      </c>
      <c r="Q3887" s="2">
        <v>0.29496527777777776</v>
      </c>
      <c r="R3887" t="s">
        <v>33</v>
      </c>
      <c r="S3887">
        <v>82.37</v>
      </c>
      <c r="T3887">
        <v>42.85</v>
      </c>
      <c r="U3887">
        <v>61.77</v>
      </c>
      <c r="V3887">
        <v>9.5</v>
      </c>
    </row>
    <row r="3888" spans="1:22" x14ac:dyDescent="0.25">
      <c r="A3888" t="s">
        <v>3922</v>
      </c>
      <c r="B3888" t="s">
        <v>42</v>
      </c>
      <c r="C3888" t="s">
        <v>43</v>
      </c>
      <c r="D3888" t="s">
        <v>20</v>
      </c>
      <c r="E3888" t="s">
        <v>31</v>
      </c>
      <c r="F3888" t="s">
        <v>22</v>
      </c>
      <c r="G3888">
        <v>32.89</v>
      </c>
      <c r="H3888">
        <v>9</v>
      </c>
      <c r="I3888">
        <v>14.8005</v>
      </c>
      <c r="J3888" s="7">
        <v>310.81</v>
      </c>
      <c r="K3888">
        <f t="shared" si="300"/>
        <v>212.51</v>
      </c>
      <c r="L3888">
        <f t="shared" si="301"/>
        <v>34.534444444444446</v>
      </c>
      <c r="M3888" s="1">
        <v>43626</v>
      </c>
      <c r="N3888">
        <f t="shared" si="302"/>
        <v>2019</v>
      </c>
      <c r="O3888" s="1" t="str">
        <f t="shared" si="303"/>
        <v>June</v>
      </c>
      <c r="P3888" s="1" t="str">
        <f t="shared" si="304"/>
        <v>Monday</v>
      </c>
      <c r="Q3888" s="2">
        <v>0.62027777777777782</v>
      </c>
      <c r="R3888" t="s">
        <v>33</v>
      </c>
      <c r="S3888">
        <v>177.61</v>
      </c>
      <c r="T3888">
        <v>42.86</v>
      </c>
      <c r="U3888">
        <v>133.19999999999999</v>
      </c>
      <c r="V3888">
        <v>8.8000000000000007</v>
      </c>
    </row>
    <row r="3889" spans="1:22" x14ac:dyDescent="0.25">
      <c r="A3889" t="s">
        <v>3923</v>
      </c>
      <c r="B3889" t="s">
        <v>42</v>
      </c>
      <c r="C3889" t="s">
        <v>43</v>
      </c>
      <c r="D3889" t="s">
        <v>27</v>
      </c>
      <c r="E3889" t="s">
        <v>21</v>
      </c>
      <c r="F3889" t="s">
        <v>44</v>
      </c>
      <c r="G3889">
        <v>29.94</v>
      </c>
      <c r="H3889">
        <v>1</v>
      </c>
      <c r="I3889">
        <v>1.4970000000000001</v>
      </c>
      <c r="J3889" s="7">
        <v>31.44</v>
      </c>
      <c r="K3889">
        <f t="shared" si="300"/>
        <v>151.49333333333331</v>
      </c>
      <c r="L3889">
        <f t="shared" si="301"/>
        <v>31.44</v>
      </c>
      <c r="M3889" s="1">
        <v>43622</v>
      </c>
      <c r="N3889">
        <f t="shared" si="302"/>
        <v>2019</v>
      </c>
      <c r="O3889" s="1" t="str">
        <f t="shared" si="303"/>
        <v>June</v>
      </c>
      <c r="P3889" s="1" t="str">
        <f t="shared" si="304"/>
        <v>Thursday</v>
      </c>
      <c r="Q3889" s="2">
        <v>0.24447916666666666</v>
      </c>
      <c r="R3889" t="s">
        <v>29</v>
      </c>
      <c r="S3889">
        <v>17.96</v>
      </c>
      <c r="T3889">
        <v>42.88</v>
      </c>
      <c r="U3889">
        <v>13.48</v>
      </c>
      <c r="V3889">
        <v>8</v>
      </c>
    </row>
    <row r="3890" spans="1:22" x14ac:dyDescent="0.25">
      <c r="A3890" t="s">
        <v>3924</v>
      </c>
      <c r="B3890" t="s">
        <v>18</v>
      </c>
      <c r="C3890" t="s">
        <v>26</v>
      </c>
      <c r="D3890" t="s">
        <v>20</v>
      </c>
      <c r="E3890" t="s">
        <v>31</v>
      </c>
      <c r="F3890" t="s">
        <v>22</v>
      </c>
      <c r="G3890">
        <v>46.87</v>
      </c>
      <c r="H3890">
        <v>6</v>
      </c>
      <c r="I3890">
        <v>14.061</v>
      </c>
      <c r="J3890" s="7">
        <v>295.27999999999997</v>
      </c>
      <c r="K3890">
        <f t="shared" si="300"/>
        <v>254.41333333333333</v>
      </c>
      <c r="L3890">
        <f t="shared" si="301"/>
        <v>49.213333333333331</v>
      </c>
      <c r="M3890" s="1">
        <v>43620</v>
      </c>
      <c r="N3890">
        <f t="shared" si="302"/>
        <v>2019</v>
      </c>
      <c r="O3890" s="1" t="str">
        <f t="shared" si="303"/>
        <v>June</v>
      </c>
      <c r="P3890" s="1" t="str">
        <f t="shared" si="304"/>
        <v>Tuesday</v>
      </c>
      <c r="Q3890" s="2">
        <v>0.60260416666666672</v>
      </c>
      <c r="R3890" t="s">
        <v>29</v>
      </c>
      <c r="S3890">
        <v>168.73</v>
      </c>
      <c r="T3890">
        <v>42.86</v>
      </c>
      <c r="U3890">
        <v>126.55</v>
      </c>
      <c r="V3890">
        <v>6.4</v>
      </c>
    </row>
    <row r="3891" spans="1:22" x14ac:dyDescent="0.25">
      <c r="A3891" t="s">
        <v>3925</v>
      </c>
      <c r="B3891" t="s">
        <v>42</v>
      </c>
      <c r="C3891" t="s">
        <v>19</v>
      </c>
      <c r="D3891" t="s">
        <v>27</v>
      </c>
      <c r="E3891" t="s">
        <v>21</v>
      </c>
      <c r="F3891" t="s">
        <v>44</v>
      </c>
      <c r="G3891">
        <v>40.56</v>
      </c>
      <c r="H3891">
        <v>3</v>
      </c>
      <c r="I3891">
        <v>6.0839999999999996</v>
      </c>
      <c r="J3891" s="7">
        <v>127.76</v>
      </c>
      <c r="K3891">
        <f t="shared" si="300"/>
        <v>171.03666666666666</v>
      </c>
      <c r="L3891">
        <f t="shared" si="301"/>
        <v>42.586666666666666</v>
      </c>
      <c r="M3891" s="1">
        <v>43631</v>
      </c>
      <c r="N3891">
        <f t="shared" si="302"/>
        <v>2019</v>
      </c>
      <c r="O3891" s="1" t="str">
        <f t="shared" si="303"/>
        <v>June</v>
      </c>
      <c r="P3891" s="1" t="str">
        <f t="shared" si="304"/>
        <v>Saturday</v>
      </c>
      <c r="Q3891" s="2">
        <v>0.73923611111111109</v>
      </c>
      <c r="R3891" t="s">
        <v>23</v>
      </c>
      <c r="S3891">
        <v>73.010000000000005</v>
      </c>
      <c r="T3891">
        <v>42.85</v>
      </c>
      <c r="U3891">
        <v>54.75</v>
      </c>
      <c r="V3891">
        <v>8.1</v>
      </c>
    </row>
    <row r="3892" spans="1:22" x14ac:dyDescent="0.25">
      <c r="A3892" t="s">
        <v>3926</v>
      </c>
      <c r="B3892" t="s">
        <v>18</v>
      </c>
      <c r="C3892" t="s">
        <v>43</v>
      </c>
      <c r="D3892" t="s">
        <v>27</v>
      </c>
      <c r="E3892" t="s">
        <v>31</v>
      </c>
      <c r="F3892" t="s">
        <v>46</v>
      </c>
      <c r="G3892">
        <v>64.8</v>
      </c>
      <c r="H3892">
        <v>5</v>
      </c>
      <c r="I3892">
        <v>16.2</v>
      </c>
      <c r="J3892" s="7">
        <v>340.2</v>
      </c>
      <c r="K3892">
        <f t="shared" si="300"/>
        <v>369.21</v>
      </c>
      <c r="L3892">
        <f t="shared" si="301"/>
        <v>68.039999999999992</v>
      </c>
      <c r="M3892" s="1">
        <v>43634</v>
      </c>
      <c r="N3892">
        <f t="shared" si="302"/>
        <v>2019</v>
      </c>
      <c r="O3892" s="1" t="str">
        <f t="shared" si="303"/>
        <v>June</v>
      </c>
      <c r="P3892" s="1" t="str">
        <f t="shared" si="304"/>
        <v>Tuesday</v>
      </c>
      <c r="Q3892" s="2">
        <v>0.71636574074074078</v>
      </c>
      <c r="R3892" t="s">
        <v>23</v>
      </c>
      <c r="S3892">
        <v>194.4</v>
      </c>
      <c r="T3892">
        <v>42.86</v>
      </c>
      <c r="U3892">
        <v>145.80000000000001</v>
      </c>
      <c r="V3892">
        <v>5.7</v>
      </c>
    </row>
    <row r="3893" spans="1:22" x14ac:dyDescent="0.25">
      <c r="A3893" t="s">
        <v>3927</v>
      </c>
      <c r="B3893" t="s">
        <v>42</v>
      </c>
      <c r="C3893" t="s">
        <v>43</v>
      </c>
      <c r="D3893" t="s">
        <v>20</v>
      </c>
      <c r="E3893" t="s">
        <v>21</v>
      </c>
      <c r="F3893" t="s">
        <v>28</v>
      </c>
      <c r="G3893">
        <v>10.75</v>
      </c>
      <c r="H3893">
        <v>4</v>
      </c>
      <c r="I3893">
        <v>2.15</v>
      </c>
      <c r="J3893" s="7">
        <v>45.15</v>
      </c>
      <c r="K3893">
        <f t="shared" si="300"/>
        <v>484.09333333333331</v>
      </c>
      <c r="L3893">
        <f t="shared" si="301"/>
        <v>11.2875</v>
      </c>
      <c r="M3893" s="1">
        <v>43619</v>
      </c>
      <c r="N3893">
        <f t="shared" si="302"/>
        <v>2019</v>
      </c>
      <c r="O3893" s="1" t="str">
        <f t="shared" si="303"/>
        <v>June</v>
      </c>
      <c r="P3893" s="1" t="str">
        <f t="shared" si="304"/>
        <v>Monday</v>
      </c>
      <c r="Q3893" s="2">
        <v>0.78890046296296301</v>
      </c>
      <c r="R3893" t="s">
        <v>33</v>
      </c>
      <c r="S3893">
        <v>25.8</v>
      </c>
      <c r="T3893">
        <v>42.86</v>
      </c>
      <c r="U3893">
        <v>19.350000000000001</v>
      </c>
      <c r="V3893">
        <v>9.1</v>
      </c>
    </row>
    <row r="3894" spans="1:22" x14ac:dyDescent="0.25">
      <c r="A3894" t="s">
        <v>3928</v>
      </c>
      <c r="B3894" t="s">
        <v>42</v>
      </c>
      <c r="C3894" t="s">
        <v>26</v>
      </c>
      <c r="D3894" t="s">
        <v>20</v>
      </c>
      <c r="E3894" t="s">
        <v>21</v>
      </c>
      <c r="F3894" t="s">
        <v>22</v>
      </c>
      <c r="G3894">
        <v>98.27</v>
      </c>
      <c r="H3894">
        <v>7</v>
      </c>
      <c r="I3894">
        <v>34.394500000000001</v>
      </c>
      <c r="J3894" s="7">
        <v>722.28</v>
      </c>
      <c r="K3894">
        <f t="shared" si="300"/>
        <v>602.2166666666667</v>
      </c>
      <c r="L3894">
        <f t="shared" si="301"/>
        <v>103.18285714285715</v>
      </c>
      <c r="M3894" s="1">
        <v>43644</v>
      </c>
      <c r="N3894">
        <f t="shared" si="302"/>
        <v>2019</v>
      </c>
      <c r="O3894" s="1" t="str">
        <f t="shared" si="303"/>
        <v>June</v>
      </c>
      <c r="P3894" s="1" t="str">
        <f t="shared" si="304"/>
        <v>Friday</v>
      </c>
      <c r="Q3894" s="2">
        <v>6.7824074074074078E-2</v>
      </c>
      <c r="R3894" t="s">
        <v>33</v>
      </c>
      <c r="S3894">
        <v>412.73</v>
      </c>
      <c r="T3894">
        <v>42.86</v>
      </c>
      <c r="U3894">
        <v>309.55</v>
      </c>
      <c r="V3894">
        <v>8.8000000000000007</v>
      </c>
    </row>
    <row r="3895" spans="1:22" x14ac:dyDescent="0.25">
      <c r="A3895" t="s">
        <v>3929</v>
      </c>
      <c r="B3895" t="s">
        <v>42</v>
      </c>
      <c r="C3895" t="s">
        <v>26</v>
      </c>
      <c r="D3895" t="s">
        <v>27</v>
      </c>
      <c r="E3895" t="s">
        <v>21</v>
      </c>
      <c r="F3895" t="s">
        <v>28</v>
      </c>
      <c r="G3895">
        <v>81.53</v>
      </c>
      <c r="H3895">
        <v>8</v>
      </c>
      <c r="I3895">
        <v>32.612000000000002</v>
      </c>
      <c r="J3895" s="7">
        <v>684.85</v>
      </c>
      <c r="K3895">
        <f t="shared" si="300"/>
        <v>501.80666666666662</v>
      </c>
      <c r="L3895">
        <f t="shared" si="301"/>
        <v>85.606250000000003</v>
      </c>
      <c r="M3895" s="1">
        <v>43636</v>
      </c>
      <c r="N3895">
        <f t="shared" si="302"/>
        <v>2019</v>
      </c>
      <c r="O3895" s="1" t="str">
        <f t="shared" si="303"/>
        <v>June</v>
      </c>
      <c r="P3895" s="1" t="str">
        <f t="shared" si="304"/>
        <v>Thursday</v>
      </c>
      <c r="Q3895" s="2">
        <v>0.31981481481481483</v>
      </c>
      <c r="R3895" t="s">
        <v>29</v>
      </c>
      <c r="S3895">
        <v>391.34</v>
      </c>
      <c r="T3895">
        <v>42.86</v>
      </c>
      <c r="U3895">
        <v>293.51</v>
      </c>
      <c r="V3895">
        <v>7.4</v>
      </c>
    </row>
    <row r="3896" spans="1:22" x14ac:dyDescent="0.25">
      <c r="A3896" t="s">
        <v>3930</v>
      </c>
      <c r="B3896" t="s">
        <v>42</v>
      </c>
      <c r="C3896" t="s">
        <v>19</v>
      </c>
      <c r="D3896" t="s">
        <v>27</v>
      </c>
      <c r="E3896" t="s">
        <v>31</v>
      </c>
      <c r="F3896" t="s">
        <v>32</v>
      </c>
      <c r="G3896">
        <v>76.099999999999994</v>
      </c>
      <c r="H3896">
        <v>5</v>
      </c>
      <c r="I3896">
        <v>19.024999999999999</v>
      </c>
      <c r="J3896" s="7">
        <v>399.52</v>
      </c>
      <c r="K3896">
        <f t="shared" si="300"/>
        <v>292.84333333333331</v>
      </c>
      <c r="L3896">
        <f t="shared" si="301"/>
        <v>79.903999999999996</v>
      </c>
      <c r="M3896" s="1">
        <v>43641</v>
      </c>
      <c r="N3896">
        <f t="shared" si="302"/>
        <v>2019</v>
      </c>
      <c r="O3896" s="1" t="str">
        <f t="shared" si="303"/>
        <v>June</v>
      </c>
      <c r="P3896" s="1" t="str">
        <f t="shared" si="304"/>
        <v>Tuesday</v>
      </c>
      <c r="Q3896" s="2">
        <v>0.3520138888888889</v>
      </c>
      <c r="R3896" t="s">
        <v>23</v>
      </c>
      <c r="S3896">
        <v>228.3</v>
      </c>
      <c r="T3896">
        <v>42.86</v>
      </c>
      <c r="U3896">
        <v>171.22</v>
      </c>
      <c r="V3896">
        <v>8.6</v>
      </c>
    </row>
    <row r="3897" spans="1:22" x14ac:dyDescent="0.25">
      <c r="A3897" t="s">
        <v>3931</v>
      </c>
      <c r="B3897" t="s">
        <v>25</v>
      </c>
      <c r="C3897" t="s">
        <v>19</v>
      </c>
      <c r="D3897" t="s">
        <v>20</v>
      </c>
      <c r="E3897" t="s">
        <v>21</v>
      </c>
      <c r="F3897" t="s">
        <v>46</v>
      </c>
      <c r="G3897">
        <v>80.2</v>
      </c>
      <c r="H3897">
        <v>5</v>
      </c>
      <c r="I3897">
        <v>20.05</v>
      </c>
      <c r="J3897" s="7">
        <v>421.05</v>
      </c>
      <c r="K3897">
        <f t="shared" si="300"/>
        <v>212.5</v>
      </c>
      <c r="L3897">
        <f t="shared" si="301"/>
        <v>84.210000000000008</v>
      </c>
      <c r="M3897" s="1">
        <v>43631</v>
      </c>
      <c r="N3897">
        <f t="shared" si="302"/>
        <v>2019</v>
      </c>
      <c r="O3897" s="1" t="str">
        <f t="shared" si="303"/>
        <v>June</v>
      </c>
      <c r="P3897" s="1" t="str">
        <f t="shared" si="304"/>
        <v>Saturday</v>
      </c>
      <c r="Q3897" s="2">
        <v>0.92773148148148143</v>
      </c>
      <c r="R3897" t="s">
        <v>33</v>
      </c>
      <c r="S3897">
        <v>240.6</v>
      </c>
      <c r="T3897">
        <v>42.86</v>
      </c>
      <c r="U3897">
        <v>180.45</v>
      </c>
      <c r="V3897">
        <v>8.1999999999999993</v>
      </c>
    </row>
    <row r="3898" spans="1:22" x14ac:dyDescent="0.25">
      <c r="A3898" t="s">
        <v>3932</v>
      </c>
      <c r="B3898" t="s">
        <v>18</v>
      </c>
      <c r="C3898" t="s">
        <v>26</v>
      </c>
      <c r="D3898" t="s">
        <v>20</v>
      </c>
      <c r="E3898" t="s">
        <v>31</v>
      </c>
      <c r="F3898" t="s">
        <v>32</v>
      </c>
      <c r="G3898">
        <v>5.52</v>
      </c>
      <c r="H3898">
        <v>10</v>
      </c>
      <c r="I3898">
        <v>2.76</v>
      </c>
      <c r="J3898" s="7">
        <v>57.96</v>
      </c>
      <c r="K3898">
        <f t="shared" si="300"/>
        <v>262.81</v>
      </c>
      <c r="L3898">
        <f t="shared" si="301"/>
        <v>5.7960000000000003</v>
      </c>
      <c r="M3898" s="1">
        <v>43630</v>
      </c>
      <c r="N3898">
        <f t="shared" si="302"/>
        <v>2019</v>
      </c>
      <c r="O3898" s="1" t="str">
        <f t="shared" si="303"/>
        <v>June</v>
      </c>
      <c r="P3898" s="1" t="str">
        <f t="shared" si="304"/>
        <v>Friday</v>
      </c>
      <c r="Q3898" s="2">
        <v>0.39982638888888888</v>
      </c>
      <c r="R3898" t="s">
        <v>33</v>
      </c>
      <c r="S3898">
        <v>33.119999999999997</v>
      </c>
      <c r="T3898">
        <v>42.86</v>
      </c>
      <c r="U3898">
        <v>24.84</v>
      </c>
      <c r="V3898">
        <v>9.6999999999999993</v>
      </c>
    </row>
    <row r="3899" spans="1:22" x14ac:dyDescent="0.25">
      <c r="A3899" t="s">
        <v>3933</v>
      </c>
      <c r="B3899" t="s">
        <v>25</v>
      </c>
      <c r="C3899" t="s">
        <v>26</v>
      </c>
      <c r="D3899" t="s">
        <v>27</v>
      </c>
      <c r="E3899" t="s">
        <v>31</v>
      </c>
      <c r="F3899" t="s">
        <v>46</v>
      </c>
      <c r="G3899">
        <v>75.47</v>
      </c>
      <c r="H3899">
        <v>2</v>
      </c>
      <c r="I3899">
        <v>7.5469999999999997</v>
      </c>
      <c r="J3899" s="7">
        <v>158.49</v>
      </c>
      <c r="K3899">
        <f t="shared" si="300"/>
        <v>263.64000000000004</v>
      </c>
      <c r="L3899">
        <f t="shared" si="301"/>
        <v>79.245000000000005</v>
      </c>
      <c r="M3899" s="1">
        <v>43627</v>
      </c>
      <c r="N3899">
        <f t="shared" si="302"/>
        <v>2019</v>
      </c>
      <c r="O3899" s="1" t="str">
        <f t="shared" si="303"/>
        <v>June</v>
      </c>
      <c r="P3899" s="1" t="str">
        <f t="shared" si="304"/>
        <v>Tuesday</v>
      </c>
      <c r="Q3899" s="2">
        <v>0.98677083333333337</v>
      </c>
      <c r="R3899" t="s">
        <v>29</v>
      </c>
      <c r="S3899">
        <v>90.56</v>
      </c>
      <c r="T3899">
        <v>42.86</v>
      </c>
      <c r="U3899">
        <v>67.930000000000007</v>
      </c>
      <c r="V3899">
        <v>8</v>
      </c>
    </row>
    <row r="3900" spans="1:22" x14ac:dyDescent="0.25">
      <c r="A3900" t="s">
        <v>3934</v>
      </c>
      <c r="B3900" t="s">
        <v>18</v>
      </c>
      <c r="C3900" t="s">
        <v>43</v>
      </c>
      <c r="D3900" t="s">
        <v>27</v>
      </c>
      <c r="E3900" t="s">
        <v>31</v>
      </c>
      <c r="F3900" t="s">
        <v>36</v>
      </c>
      <c r="G3900">
        <v>77.819999999999993</v>
      </c>
      <c r="H3900">
        <v>7</v>
      </c>
      <c r="I3900">
        <v>27.236999999999998</v>
      </c>
      <c r="J3900" s="7">
        <v>571.98</v>
      </c>
      <c r="K3900">
        <f t="shared" si="300"/>
        <v>348.57</v>
      </c>
      <c r="L3900">
        <f t="shared" si="301"/>
        <v>81.71142857142857</v>
      </c>
      <c r="M3900" s="1">
        <v>43638</v>
      </c>
      <c r="N3900">
        <f t="shared" si="302"/>
        <v>2019</v>
      </c>
      <c r="O3900" s="1" t="str">
        <f t="shared" si="303"/>
        <v>June</v>
      </c>
      <c r="P3900" s="1" t="str">
        <f t="shared" si="304"/>
        <v>Saturday</v>
      </c>
      <c r="Q3900" s="2">
        <v>0.64571759259259254</v>
      </c>
      <c r="R3900" t="s">
        <v>23</v>
      </c>
      <c r="S3900">
        <v>326.83999999999997</v>
      </c>
      <c r="T3900">
        <v>42.86</v>
      </c>
      <c r="U3900">
        <v>245.14</v>
      </c>
      <c r="V3900">
        <v>9</v>
      </c>
    </row>
    <row r="3901" spans="1:22" x14ac:dyDescent="0.25">
      <c r="A3901" t="s">
        <v>3935</v>
      </c>
      <c r="B3901" t="s">
        <v>42</v>
      </c>
      <c r="C3901" t="s">
        <v>19</v>
      </c>
      <c r="D3901" t="s">
        <v>20</v>
      </c>
      <c r="E3901" t="s">
        <v>21</v>
      </c>
      <c r="F3901" t="s">
        <v>22</v>
      </c>
      <c r="G3901">
        <v>19.190000000000001</v>
      </c>
      <c r="H3901">
        <v>3</v>
      </c>
      <c r="I3901">
        <v>2.8784999999999998</v>
      </c>
      <c r="J3901" s="7">
        <v>60.45</v>
      </c>
      <c r="K3901">
        <f t="shared" si="300"/>
        <v>299.46999999999997</v>
      </c>
      <c r="L3901">
        <f t="shared" si="301"/>
        <v>20.150000000000002</v>
      </c>
      <c r="M3901" s="1">
        <v>43621</v>
      </c>
      <c r="N3901">
        <f t="shared" si="302"/>
        <v>2019</v>
      </c>
      <c r="O3901" s="1" t="str">
        <f t="shared" si="303"/>
        <v>June</v>
      </c>
      <c r="P3901" s="1" t="str">
        <f t="shared" si="304"/>
        <v>Wednesday</v>
      </c>
      <c r="Q3901" s="2">
        <v>0.73041666666666671</v>
      </c>
      <c r="R3901" t="s">
        <v>23</v>
      </c>
      <c r="S3901">
        <v>34.54</v>
      </c>
      <c r="T3901">
        <v>42.86</v>
      </c>
      <c r="U3901">
        <v>25.91</v>
      </c>
      <c r="V3901">
        <v>9.4</v>
      </c>
    </row>
    <row r="3902" spans="1:22" x14ac:dyDescent="0.25">
      <c r="A3902" t="s">
        <v>3936</v>
      </c>
      <c r="B3902" t="s">
        <v>42</v>
      </c>
      <c r="C3902" t="s">
        <v>19</v>
      </c>
      <c r="D3902" t="s">
        <v>27</v>
      </c>
      <c r="E3902" t="s">
        <v>31</v>
      </c>
      <c r="F3902" t="s">
        <v>36</v>
      </c>
      <c r="G3902">
        <v>39.36</v>
      </c>
      <c r="H3902">
        <v>10</v>
      </c>
      <c r="I3902">
        <v>19.68</v>
      </c>
      <c r="J3902" s="7">
        <v>413.28</v>
      </c>
      <c r="K3902">
        <f t="shared" si="300"/>
        <v>326.10666666666668</v>
      </c>
      <c r="L3902">
        <f t="shared" si="301"/>
        <v>41.327999999999996</v>
      </c>
      <c r="M3902" s="1">
        <v>43626</v>
      </c>
      <c r="N3902">
        <f t="shared" si="302"/>
        <v>2019</v>
      </c>
      <c r="O3902" s="1" t="str">
        <f t="shared" si="303"/>
        <v>June</v>
      </c>
      <c r="P3902" s="1" t="str">
        <f t="shared" si="304"/>
        <v>Monday</v>
      </c>
      <c r="Q3902" s="2">
        <v>3.4548611111111113E-2</v>
      </c>
      <c r="R3902" t="s">
        <v>29</v>
      </c>
      <c r="S3902">
        <v>236.16</v>
      </c>
      <c r="T3902">
        <v>42.86</v>
      </c>
      <c r="U3902">
        <v>177.12</v>
      </c>
      <c r="V3902">
        <v>5.5</v>
      </c>
    </row>
    <row r="3903" spans="1:22" x14ac:dyDescent="0.25">
      <c r="A3903" t="s">
        <v>3937</v>
      </c>
      <c r="B3903" t="s">
        <v>18</v>
      </c>
      <c r="C3903" t="s">
        <v>43</v>
      </c>
      <c r="D3903" t="s">
        <v>20</v>
      </c>
      <c r="E3903" t="s">
        <v>21</v>
      </c>
      <c r="F3903" t="s">
        <v>46</v>
      </c>
      <c r="G3903">
        <v>67.41</v>
      </c>
      <c r="H3903">
        <v>6</v>
      </c>
      <c r="I3903">
        <v>20.222999999999999</v>
      </c>
      <c r="J3903" s="7">
        <v>424.68</v>
      </c>
      <c r="K3903">
        <f t="shared" si="300"/>
        <v>234.21</v>
      </c>
      <c r="L3903">
        <f t="shared" si="301"/>
        <v>70.78</v>
      </c>
      <c r="M3903" s="1">
        <v>43626</v>
      </c>
      <c r="N3903">
        <f t="shared" si="302"/>
        <v>2019</v>
      </c>
      <c r="O3903" s="1" t="str">
        <f t="shared" si="303"/>
        <v>June</v>
      </c>
      <c r="P3903" s="1" t="str">
        <f t="shared" si="304"/>
        <v>Monday</v>
      </c>
      <c r="Q3903" s="2">
        <v>0.38078703703703703</v>
      </c>
      <c r="R3903" t="s">
        <v>23</v>
      </c>
      <c r="S3903">
        <v>242.68</v>
      </c>
      <c r="T3903">
        <v>42.86</v>
      </c>
      <c r="U3903">
        <v>182</v>
      </c>
      <c r="V3903">
        <v>7.6</v>
      </c>
    </row>
    <row r="3904" spans="1:22" x14ac:dyDescent="0.25">
      <c r="A3904" t="s">
        <v>3938</v>
      </c>
      <c r="B3904" t="s">
        <v>18</v>
      </c>
      <c r="C3904" t="s">
        <v>43</v>
      </c>
      <c r="D3904" t="s">
        <v>20</v>
      </c>
      <c r="E3904" t="s">
        <v>31</v>
      </c>
      <c r="F3904" t="s">
        <v>22</v>
      </c>
      <c r="G3904">
        <v>22.28</v>
      </c>
      <c r="H3904">
        <v>6</v>
      </c>
      <c r="I3904">
        <v>6.6840000000000002</v>
      </c>
      <c r="J3904" s="7">
        <v>140.36000000000001</v>
      </c>
      <c r="K3904">
        <f t="shared" si="300"/>
        <v>108.94333333333334</v>
      </c>
      <c r="L3904">
        <f t="shared" si="301"/>
        <v>23.393333333333334</v>
      </c>
      <c r="M3904" s="1">
        <v>43639</v>
      </c>
      <c r="N3904">
        <f t="shared" si="302"/>
        <v>2019</v>
      </c>
      <c r="O3904" s="1" t="str">
        <f t="shared" si="303"/>
        <v>June</v>
      </c>
      <c r="P3904" s="1" t="str">
        <f t="shared" si="304"/>
        <v>Sunday</v>
      </c>
      <c r="Q3904" s="2">
        <v>0.62079861111111112</v>
      </c>
      <c r="R3904" t="s">
        <v>23</v>
      </c>
      <c r="S3904">
        <v>80.209999999999994</v>
      </c>
      <c r="T3904">
        <v>42.85</v>
      </c>
      <c r="U3904">
        <v>60.15</v>
      </c>
      <c r="V3904">
        <v>8.4</v>
      </c>
    </row>
    <row r="3905" spans="1:22" x14ac:dyDescent="0.25">
      <c r="A3905" t="s">
        <v>3939</v>
      </c>
      <c r="B3905" t="s">
        <v>42</v>
      </c>
      <c r="C3905" t="s">
        <v>19</v>
      </c>
      <c r="D3905" t="s">
        <v>27</v>
      </c>
      <c r="E3905" t="s">
        <v>21</v>
      </c>
      <c r="F3905" t="s">
        <v>32</v>
      </c>
      <c r="G3905">
        <v>14.56</v>
      </c>
      <c r="H3905">
        <v>9</v>
      </c>
      <c r="I3905">
        <v>6.5519999999999996</v>
      </c>
      <c r="J3905" s="7">
        <v>137.59</v>
      </c>
      <c r="K3905">
        <f t="shared" si="300"/>
        <v>110.34333333333332</v>
      </c>
      <c r="L3905">
        <f t="shared" si="301"/>
        <v>15.287777777777778</v>
      </c>
      <c r="M3905" s="1">
        <v>43618</v>
      </c>
      <c r="N3905">
        <f t="shared" si="302"/>
        <v>2019</v>
      </c>
      <c r="O3905" s="1" t="str">
        <f t="shared" si="303"/>
        <v>June</v>
      </c>
      <c r="P3905" s="1" t="str">
        <f t="shared" si="304"/>
        <v>Sunday</v>
      </c>
      <c r="Q3905" s="2">
        <v>0.86209490740740746</v>
      </c>
      <c r="R3905" t="s">
        <v>23</v>
      </c>
      <c r="S3905">
        <v>78.62</v>
      </c>
      <c r="T3905">
        <v>42.86</v>
      </c>
      <c r="U3905">
        <v>58.97</v>
      </c>
      <c r="V3905">
        <v>6.1</v>
      </c>
    </row>
    <row r="3906" spans="1:22" x14ac:dyDescent="0.25">
      <c r="A3906" t="s">
        <v>3940</v>
      </c>
      <c r="B3906" t="s">
        <v>25</v>
      </c>
      <c r="C3906" t="s">
        <v>19</v>
      </c>
      <c r="D3906" t="s">
        <v>27</v>
      </c>
      <c r="E3906" t="s">
        <v>31</v>
      </c>
      <c r="F3906" t="s">
        <v>22</v>
      </c>
      <c r="G3906">
        <v>6.65</v>
      </c>
      <c r="H3906">
        <v>7</v>
      </c>
      <c r="I3906">
        <v>2.3275000000000001</v>
      </c>
      <c r="J3906" s="7">
        <v>48.88</v>
      </c>
      <c r="K3906">
        <f t="shared" ref="K3906:K3969" si="305">AVERAGE(J3906:J3908)</f>
        <v>335.43666666666667</v>
      </c>
      <c r="L3906">
        <f t="shared" ref="L3906:L3969" si="306" xml:space="preserve"> J3906 / H3906</f>
        <v>6.9828571428571431</v>
      </c>
      <c r="M3906" s="1">
        <v>43623</v>
      </c>
      <c r="N3906">
        <f t="shared" ref="N3906:N3969" si="307">YEAR(M3906)</f>
        <v>2019</v>
      </c>
      <c r="O3906" s="1" t="str">
        <f t="shared" ref="O3906:O3969" si="308">TEXT(M3906,"mmmm")</f>
        <v>June</v>
      </c>
      <c r="P3906" s="1" t="str">
        <f t="shared" ref="P3906:P3969" si="309">TEXT(M3906,"dddd")</f>
        <v>Friday</v>
      </c>
      <c r="Q3906" s="2">
        <v>6.7824074074074071E-3</v>
      </c>
      <c r="R3906" t="s">
        <v>23</v>
      </c>
      <c r="S3906">
        <v>27.93</v>
      </c>
      <c r="T3906">
        <v>42.86</v>
      </c>
      <c r="U3906">
        <v>20.95</v>
      </c>
      <c r="V3906">
        <v>5</v>
      </c>
    </row>
    <row r="3907" spans="1:22" x14ac:dyDescent="0.25">
      <c r="A3907" t="s">
        <v>3941</v>
      </c>
      <c r="B3907" t="s">
        <v>18</v>
      </c>
      <c r="C3907" t="s">
        <v>26</v>
      </c>
      <c r="D3907" t="s">
        <v>20</v>
      </c>
      <c r="E3907" t="s">
        <v>21</v>
      </c>
      <c r="F3907" t="s">
        <v>22</v>
      </c>
      <c r="G3907">
        <v>68.84</v>
      </c>
      <c r="H3907">
        <v>2</v>
      </c>
      <c r="I3907">
        <v>6.8840000000000003</v>
      </c>
      <c r="J3907" s="7">
        <v>144.56</v>
      </c>
      <c r="K3907">
        <f t="shared" si="305"/>
        <v>361.21333333333337</v>
      </c>
      <c r="L3907">
        <f t="shared" si="306"/>
        <v>72.28</v>
      </c>
      <c r="M3907" s="1">
        <v>43634</v>
      </c>
      <c r="N3907">
        <f t="shared" si="307"/>
        <v>2019</v>
      </c>
      <c r="O3907" s="1" t="str">
        <f t="shared" si="308"/>
        <v>June</v>
      </c>
      <c r="P3907" s="1" t="str">
        <f t="shared" si="309"/>
        <v>Tuesday</v>
      </c>
      <c r="Q3907" s="2">
        <v>1.40625E-2</v>
      </c>
      <c r="R3907" t="s">
        <v>29</v>
      </c>
      <c r="S3907">
        <v>82.61</v>
      </c>
      <c r="T3907">
        <v>42.85</v>
      </c>
      <c r="U3907">
        <v>61.95</v>
      </c>
      <c r="V3907">
        <v>8</v>
      </c>
    </row>
    <row r="3908" spans="1:22" x14ac:dyDescent="0.25">
      <c r="A3908" t="s">
        <v>3942</v>
      </c>
      <c r="B3908" t="s">
        <v>25</v>
      </c>
      <c r="C3908" t="s">
        <v>19</v>
      </c>
      <c r="D3908" t="s">
        <v>27</v>
      </c>
      <c r="E3908" t="s">
        <v>21</v>
      </c>
      <c r="F3908" t="s">
        <v>44</v>
      </c>
      <c r="G3908">
        <v>96.77</v>
      </c>
      <c r="H3908">
        <v>8</v>
      </c>
      <c r="I3908">
        <v>38.707999999999998</v>
      </c>
      <c r="J3908" s="7">
        <v>812.87</v>
      </c>
      <c r="K3908">
        <f t="shared" si="305"/>
        <v>438.48333333333335</v>
      </c>
      <c r="L3908">
        <f t="shared" si="306"/>
        <v>101.60875</v>
      </c>
      <c r="M3908" s="1">
        <v>43619</v>
      </c>
      <c r="N3908">
        <f t="shared" si="307"/>
        <v>2019</v>
      </c>
      <c r="O3908" s="1" t="str">
        <f t="shared" si="308"/>
        <v>June</v>
      </c>
      <c r="P3908" s="1" t="str">
        <f t="shared" si="309"/>
        <v>Monday</v>
      </c>
      <c r="Q3908" s="2">
        <v>0.22067129629629631</v>
      </c>
      <c r="R3908" t="s">
        <v>29</v>
      </c>
      <c r="S3908">
        <v>464.5</v>
      </c>
      <c r="T3908">
        <v>42.86</v>
      </c>
      <c r="U3908">
        <v>348.37</v>
      </c>
      <c r="V3908">
        <v>8.6</v>
      </c>
    </row>
    <row r="3909" spans="1:22" x14ac:dyDescent="0.25">
      <c r="A3909" t="s">
        <v>3943</v>
      </c>
      <c r="B3909" t="s">
        <v>18</v>
      </c>
      <c r="C3909" t="s">
        <v>26</v>
      </c>
      <c r="D3909" t="s">
        <v>20</v>
      </c>
      <c r="E3909" t="s">
        <v>31</v>
      </c>
      <c r="F3909" t="s">
        <v>36</v>
      </c>
      <c r="G3909">
        <v>30.05</v>
      </c>
      <c r="H3909">
        <v>4</v>
      </c>
      <c r="I3909">
        <v>6.01</v>
      </c>
      <c r="J3909" s="7">
        <v>126.21</v>
      </c>
      <c r="K3909">
        <f t="shared" si="305"/>
        <v>194.74666666666667</v>
      </c>
      <c r="L3909">
        <f t="shared" si="306"/>
        <v>31.552499999999998</v>
      </c>
      <c r="M3909" s="1">
        <v>43631</v>
      </c>
      <c r="N3909">
        <f t="shared" si="307"/>
        <v>2019</v>
      </c>
      <c r="O3909" s="1" t="str">
        <f t="shared" si="308"/>
        <v>June</v>
      </c>
      <c r="P3909" s="1" t="str">
        <f t="shared" si="309"/>
        <v>Saturday</v>
      </c>
      <c r="Q3909" s="2">
        <v>0.7119212962962963</v>
      </c>
      <c r="R3909" t="s">
        <v>33</v>
      </c>
      <c r="S3909">
        <v>72.12</v>
      </c>
      <c r="T3909">
        <v>42.86</v>
      </c>
      <c r="U3909">
        <v>54.09</v>
      </c>
      <c r="V3909">
        <v>9.6</v>
      </c>
    </row>
    <row r="3910" spans="1:22" x14ac:dyDescent="0.25">
      <c r="A3910" t="s">
        <v>3944</v>
      </c>
      <c r="B3910" t="s">
        <v>18</v>
      </c>
      <c r="C3910" t="s">
        <v>19</v>
      </c>
      <c r="D3910" t="s">
        <v>27</v>
      </c>
      <c r="E3910" t="s">
        <v>21</v>
      </c>
      <c r="F3910" t="s">
        <v>28</v>
      </c>
      <c r="G3910">
        <v>71.69</v>
      </c>
      <c r="H3910">
        <v>5</v>
      </c>
      <c r="I3910">
        <v>17.922499999999999</v>
      </c>
      <c r="J3910" s="7">
        <v>376.37</v>
      </c>
      <c r="K3910">
        <f t="shared" si="305"/>
        <v>231.80333333333331</v>
      </c>
      <c r="L3910">
        <f t="shared" si="306"/>
        <v>75.274000000000001</v>
      </c>
      <c r="M3910" s="1">
        <v>43619</v>
      </c>
      <c r="N3910">
        <f t="shared" si="307"/>
        <v>2019</v>
      </c>
      <c r="O3910" s="1" t="str">
        <f t="shared" si="308"/>
        <v>June</v>
      </c>
      <c r="P3910" s="1" t="str">
        <f t="shared" si="309"/>
        <v>Monday</v>
      </c>
      <c r="Q3910" s="2">
        <v>8.6597222222222228E-2</v>
      </c>
      <c r="R3910" t="s">
        <v>33</v>
      </c>
      <c r="S3910">
        <v>215.07</v>
      </c>
      <c r="T3910">
        <v>42.86</v>
      </c>
      <c r="U3910">
        <v>161.30000000000001</v>
      </c>
      <c r="V3910">
        <v>9.6</v>
      </c>
    </row>
    <row r="3911" spans="1:22" x14ac:dyDescent="0.25">
      <c r="A3911" t="s">
        <v>3945</v>
      </c>
      <c r="B3911" t="s">
        <v>25</v>
      </c>
      <c r="C3911" t="s">
        <v>19</v>
      </c>
      <c r="D3911" t="s">
        <v>27</v>
      </c>
      <c r="E3911" t="s">
        <v>31</v>
      </c>
      <c r="F3911" t="s">
        <v>46</v>
      </c>
      <c r="G3911">
        <v>11.11</v>
      </c>
      <c r="H3911">
        <v>7</v>
      </c>
      <c r="I3911">
        <v>3.8885000000000001</v>
      </c>
      <c r="J3911" s="7">
        <v>81.66</v>
      </c>
      <c r="K3911">
        <f t="shared" si="305"/>
        <v>142.88666666666666</v>
      </c>
      <c r="L3911">
        <f t="shared" si="306"/>
        <v>11.665714285714285</v>
      </c>
      <c r="M3911" s="1">
        <v>43618</v>
      </c>
      <c r="N3911">
        <f t="shared" si="307"/>
        <v>2019</v>
      </c>
      <c r="O3911" s="1" t="str">
        <f t="shared" si="308"/>
        <v>June</v>
      </c>
      <c r="P3911" s="1" t="str">
        <f t="shared" si="309"/>
        <v>Sunday</v>
      </c>
      <c r="Q3911" s="2">
        <v>0.99619212962962966</v>
      </c>
      <c r="R3911" t="s">
        <v>29</v>
      </c>
      <c r="S3911">
        <v>46.66</v>
      </c>
      <c r="T3911">
        <v>42.86</v>
      </c>
      <c r="U3911">
        <v>35</v>
      </c>
      <c r="V3911">
        <v>7.7</v>
      </c>
    </row>
    <row r="3912" spans="1:22" x14ac:dyDescent="0.25">
      <c r="A3912" t="s">
        <v>3946</v>
      </c>
      <c r="B3912" t="s">
        <v>42</v>
      </c>
      <c r="C3912" t="s">
        <v>43</v>
      </c>
      <c r="D3912" t="s">
        <v>27</v>
      </c>
      <c r="E3912" t="s">
        <v>21</v>
      </c>
      <c r="F3912" t="s">
        <v>46</v>
      </c>
      <c r="G3912">
        <v>25.12</v>
      </c>
      <c r="H3912">
        <v>9</v>
      </c>
      <c r="I3912">
        <v>11.304</v>
      </c>
      <c r="J3912" s="7">
        <v>237.38</v>
      </c>
      <c r="K3912">
        <f t="shared" si="305"/>
        <v>277.00333333333333</v>
      </c>
      <c r="L3912">
        <f t="shared" si="306"/>
        <v>26.375555555555554</v>
      </c>
      <c r="M3912" s="1">
        <v>43632</v>
      </c>
      <c r="N3912">
        <f t="shared" si="307"/>
        <v>2019</v>
      </c>
      <c r="O3912" s="1" t="str">
        <f t="shared" si="308"/>
        <v>June</v>
      </c>
      <c r="P3912" s="1" t="str">
        <f t="shared" si="309"/>
        <v>Sunday</v>
      </c>
      <c r="Q3912" s="2">
        <v>0.44127314814814816</v>
      </c>
      <c r="R3912" t="s">
        <v>33</v>
      </c>
      <c r="S3912">
        <v>135.65</v>
      </c>
      <c r="T3912">
        <v>42.86</v>
      </c>
      <c r="U3912">
        <v>101.73</v>
      </c>
      <c r="V3912">
        <v>9.6</v>
      </c>
    </row>
    <row r="3913" spans="1:22" x14ac:dyDescent="0.25">
      <c r="A3913" t="s">
        <v>3947</v>
      </c>
      <c r="B3913" t="s">
        <v>18</v>
      </c>
      <c r="C3913" t="s">
        <v>19</v>
      </c>
      <c r="D3913" t="s">
        <v>20</v>
      </c>
      <c r="E3913" t="s">
        <v>21</v>
      </c>
      <c r="F3913" t="s">
        <v>28</v>
      </c>
      <c r="G3913">
        <v>34.799999999999997</v>
      </c>
      <c r="H3913">
        <v>3</v>
      </c>
      <c r="I3913">
        <v>5.22</v>
      </c>
      <c r="J3913" s="7">
        <v>109.62</v>
      </c>
      <c r="K3913">
        <f t="shared" si="305"/>
        <v>327.79666666666668</v>
      </c>
      <c r="L3913">
        <f t="shared" si="306"/>
        <v>36.54</v>
      </c>
      <c r="M3913" s="1">
        <v>43643</v>
      </c>
      <c r="N3913">
        <f t="shared" si="307"/>
        <v>2019</v>
      </c>
      <c r="O3913" s="1" t="str">
        <f t="shared" si="308"/>
        <v>June</v>
      </c>
      <c r="P3913" s="1" t="str">
        <f t="shared" si="309"/>
        <v>Thursday</v>
      </c>
      <c r="Q3913" s="2">
        <v>0.24465277777777777</v>
      </c>
      <c r="R3913" t="s">
        <v>33</v>
      </c>
      <c r="S3913">
        <v>62.64</v>
      </c>
      <c r="T3913">
        <v>42.86</v>
      </c>
      <c r="U3913">
        <v>46.98</v>
      </c>
      <c r="V3913">
        <v>7.7</v>
      </c>
    </row>
    <row r="3914" spans="1:22" x14ac:dyDescent="0.25">
      <c r="A3914" t="s">
        <v>3948</v>
      </c>
      <c r="B3914" t="s">
        <v>42</v>
      </c>
      <c r="C3914" t="s">
        <v>43</v>
      </c>
      <c r="D3914" t="s">
        <v>20</v>
      </c>
      <c r="E3914" t="s">
        <v>31</v>
      </c>
      <c r="F3914" t="s">
        <v>46</v>
      </c>
      <c r="G3914">
        <v>57.62</v>
      </c>
      <c r="H3914">
        <v>8</v>
      </c>
      <c r="I3914">
        <v>23.047999999999998</v>
      </c>
      <c r="J3914" s="7">
        <v>484.01</v>
      </c>
      <c r="K3914">
        <f t="shared" si="305"/>
        <v>360.06666666666666</v>
      </c>
      <c r="L3914">
        <f t="shared" si="306"/>
        <v>60.501249999999999</v>
      </c>
      <c r="M3914" s="1">
        <v>43644</v>
      </c>
      <c r="N3914">
        <f t="shared" si="307"/>
        <v>2019</v>
      </c>
      <c r="O3914" s="1" t="str">
        <f t="shared" si="308"/>
        <v>June</v>
      </c>
      <c r="P3914" s="1" t="str">
        <f t="shared" si="309"/>
        <v>Friday</v>
      </c>
      <c r="Q3914" s="2">
        <v>0.54833333333333334</v>
      </c>
      <c r="R3914" t="s">
        <v>29</v>
      </c>
      <c r="S3914">
        <v>276.58</v>
      </c>
      <c r="T3914">
        <v>42.86</v>
      </c>
      <c r="U3914">
        <v>207.43</v>
      </c>
      <c r="V3914">
        <v>7.4</v>
      </c>
    </row>
    <row r="3915" spans="1:22" x14ac:dyDescent="0.25">
      <c r="A3915" t="s">
        <v>3949</v>
      </c>
      <c r="B3915" t="s">
        <v>42</v>
      </c>
      <c r="C3915" t="s">
        <v>26</v>
      </c>
      <c r="D3915" t="s">
        <v>20</v>
      </c>
      <c r="E3915" t="s">
        <v>21</v>
      </c>
      <c r="F3915" t="s">
        <v>46</v>
      </c>
      <c r="G3915">
        <v>74.239999999999995</v>
      </c>
      <c r="H3915">
        <v>5</v>
      </c>
      <c r="I3915">
        <v>18.559999999999999</v>
      </c>
      <c r="J3915" s="7">
        <v>389.76</v>
      </c>
      <c r="K3915">
        <f t="shared" si="305"/>
        <v>389.83</v>
      </c>
      <c r="L3915">
        <f t="shared" si="306"/>
        <v>77.951999999999998</v>
      </c>
      <c r="M3915" s="1">
        <v>43634</v>
      </c>
      <c r="N3915">
        <f t="shared" si="307"/>
        <v>2019</v>
      </c>
      <c r="O3915" s="1" t="str">
        <f t="shared" si="308"/>
        <v>June</v>
      </c>
      <c r="P3915" s="1" t="str">
        <f t="shared" si="309"/>
        <v>Tuesday</v>
      </c>
      <c r="Q3915" s="2">
        <v>0.75843749999999999</v>
      </c>
      <c r="R3915" t="s">
        <v>33</v>
      </c>
      <c r="S3915">
        <v>222.72</v>
      </c>
      <c r="T3915">
        <v>42.86</v>
      </c>
      <c r="U3915">
        <v>167.04</v>
      </c>
      <c r="V3915">
        <v>6.3</v>
      </c>
    </row>
    <row r="3916" spans="1:22" x14ac:dyDescent="0.25">
      <c r="A3916" t="s">
        <v>3950</v>
      </c>
      <c r="B3916" t="s">
        <v>42</v>
      </c>
      <c r="C3916" t="s">
        <v>43</v>
      </c>
      <c r="D3916" t="s">
        <v>20</v>
      </c>
      <c r="E3916" t="s">
        <v>21</v>
      </c>
      <c r="F3916" t="s">
        <v>44</v>
      </c>
      <c r="G3916">
        <v>49.15</v>
      </c>
      <c r="H3916">
        <v>4</v>
      </c>
      <c r="I3916">
        <v>9.83</v>
      </c>
      <c r="J3916" s="7">
        <v>206.43</v>
      </c>
      <c r="K3916">
        <f t="shared" si="305"/>
        <v>305.29000000000002</v>
      </c>
      <c r="L3916">
        <f t="shared" si="306"/>
        <v>51.607500000000002</v>
      </c>
      <c r="M3916" s="1">
        <v>43638</v>
      </c>
      <c r="N3916">
        <f t="shared" si="307"/>
        <v>2019</v>
      </c>
      <c r="O3916" s="1" t="str">
        <f t="shared" si="308"/>
        <v>June</v>
      </c>
      <c r="P3916" s="1" t="str">
        <f t="shared" si="309"/>
        <v>Saturday</v>
      </c>
      <c r="Q3916" s="2">
        <v>0.46453703703703703</v>
      </c>
      <c r="R3916" t="s">
        <v>29</v>
      </c>
      <c r="S3916">
        <v>117.96</v>
      </c>
      <c r="T3916">
        <v>42.86</v>
      </c>
      <c r="U3916">
        <v>88.47</v>
      </c>
      <c r="V3916">
        <v>6.6</v>
      </c>
    </row>
    <row r="3917" spans="1:22" x14ac:dyDescent="0.25">
      <c r="A3917" t="s">
        <v>3951</v>
      </c>
      <c r="B3917" t="s">
        <v>25</v>
      </c>
      <c r="C3917" t="s">
        <v>19</v>
      </c>
      <c r="D3917" t="s">
        <v>20</v>
      </c>
      <c r="E3917" t="s">
        <v>31</v>
      </c>
      <c r="F3917" t="s">
        <v>46</v>
      </c>
      <c r="G3917">
        <v>54.6</v>
      </c>
      <c r="H3917">
        <v>10</v>
      </c>
      <c r="I3917">
        <v>27.3</v>
      </c>
      <c r="J3917" s="7">
        <v>573.29999999999995</v>
      </c>
      <c r="K3917">
        <f t="shared" si="305"/>
        <v>284.96999999999997</v>
      </c>
      <c r="L3917">
        <f t="shared" si="306"/>
        <v>57.33</v>
      </c>
      <c r="M3917" s="1">
        <v>43632</v>
      </c>
      <c r="N3917">
        <f t="shared" si="307"/>
        <v>2019</v>
      </c>
      <c r="O3917" s="1" t="str">
        <f t="shared" si="308"/>
        <v>June</v>
      </c>
      <c r="P3917" s="1" t="str">
        <f t="shared" si="309"/>
        <v>Sunday</v>
      </c>
      <c r="Q3917" s="2">
        <v>0.46486111111111111</v>
      </c>
      <c r="R3917" t="s">
        <v>23</v>
      </c>
      <c r="S3917">
        <v>327.60000000000002</v>
      </c>
      <c r="T3917">
        <v>42.86</v>
      </c>
      <c r="U3917">
        <v>245.7</v>
      </c>
      <c r="V3917">
        <v>5.0999999999999996</v>
      </c>
    </row>
    <row r="3918" spans="1:22" x14ac:dyDescent="0.25">
      <c r="A3918" t="s">
        <v>3952</v>
      </c>
      <c r="B3918" t="s">
        <v>18</v>
      </c>
      <c r="C3918" t="s">
        <v>26</v>
      </c>
      <c r="D3918" t="s">
        <v>20</v>
      </c>
      <c r="E3918" t="s">
        <v>21</v>
      </c>
      <c r="F3918" t="s">
        <v>32</v>
      </c>
      <c r="G3918">
        <v>64.83</v>
      </c>
      <c r="H3918">
        <v>2</v>
      </c>
      <c r="I3918">
        <v>6.4829999999999997</v>
      </c>
      <c r="J3918" s="7">
        <v>136.13999999999999</v>
      </c>
      <c r="K3918">
        <f t="shared" si="305"/>
        <v>258.0266666666667</v>
      </c>
      <c r="L3918">
        <f t="shared" si="306"/>
        <v>68.069999999999993</v>
      </c>
      <c r="M3918" s="1">
        <v>43638</v>
      </c>
      <c r="N3918">
        <f t="shared" si="307"/>
        <v>2019</v>
      </c>
      <c r="O3918" s="1" t="str">
        <f t="shared" si="308"/>
        <v>June</v>
      </c>
      <c r="P3918" s="1" t="str">
        <f t="shared" si="309"/>
        <v>Saturday</v>
      </c>
      <c r="Q3918" s="2">
        <v>0.73204861111111108</v>
      </c>
      <c r="R3918" t="s">
        <v>29</v>
      </c>
      <c r="S3918">
        <v>77.8</v>
      </c>
      <c r="T3918">
        <v>42.85</v>
      </c>
      <c r="U3918">
        <v>58.34</v>
      </c>
      <c r="V3918">
        <v>6.6</v>
      </c>
    </row>
    <row r="3919" spans="1:22" x14ac:dyDescent="0.25">
      <c r="A3919" t="s">
        <v>3953</v>
      </c>
      <c r="B3919" t="s">
        <v>18</v>
      </c>
      <c r="C3919" t="s">
        <v>43</v>
      </c>
      <c r="D3919" t="s">
        <v>27</v>
      </c>
      <c r="E3919" t="s">
        <v>31</v>
      </c>
      <c r="F3919" t="s">
        <v>46</v>
      </c>
      <c r="G3919">
        <v>23.09</v>
      </c>
      <c r="H3919">
        <v>6</v>
      </c>
      <c r="I3919">
        <v>6.9269999999999996</v>
      </c>
      <c r="J3919" s="7">
        <v>145.47</v>
      </c>
      <c r="K3919">
        <f t="shared" si="305"/>
        <v>237.15333333333334</v>
      </c>
      <c r="L3919">
        <f t="shared" si="306"/>
        <v>24.245000000000001</v>
      </c>
      <c r="M3919" s="1">
        <v>43642</v>
      </c>
      <c r="N3919">
        <f t="shared" si="307"/>
        <v>2019</v>
      </c>
      <c r="O3919" s="1" t="str">
        <f t="shared" si="308"/>
        <v>June</v>
      </c>
      <c r="P3919" s="1" t="str">
        <f t="shared" si="309"/>
        <v>Wednesday</v>
      </c>
      <c r="Q3919" s="2">
        <v>0.83395833333333336</v>
      </c>
      <c r="R3919" t="s">
        <v>23</v>
      </c>
      <c r="S3919">
        <v>83.12</v>
      </c>
      <c r="T3919">
        <v>42.86</v>
      </c>
      <c r="U3919">
        <v>62.35</v>
      </c>
      <c r="V3919">
        <v>8.4</v>
      </c>
    </row>
    <row r="3920" spans="1:22" x14ac:dyDescent="0.25">
      <c r="A3920" t="s">
        <v>3954</v>
      </c>
      <c r="B3920" t="s">
        <v>25</v>
      </c>
      <c r="C3920" t="s">
        <v>43</v>
      </c>
      <c r="D3920" t="s">
        <v>20</v>
      </c>
      <c r="E3920" t="s">
        <v>21</v>
      </c>
      <c r="F3920" t="s">
        <v>44</v>
      </c>
      <c r="G3920">
        <v>78.17</v>
      </c>
      <c r="H3920">
        <v>6</v>
      </c>
      <c r="I3920">
        <v>23.451000000000001</v>
      </c>
      <c r="J3920" s="7">
        <v>492.47</v>
      </c>
      <c r="K3920">
        <f t="shared" si="305"/>
        <v>228.28333333333333</v>
      </c>
      <c r="L3920">
        <f t="shared" si="306"/>
        <v>82.078333333333333</v>
      </c>
      <c r="M3920" s="1">
        <v>43618</v>
      </c>
      <c r="N3920">
        <f t="shared" si="307"/>
        <v>2019</v>
      </c>
      <c r="O3920" s="1" t="str">
        <f t="shared" si="308"/>
        <v>June</v>
      </c>
      <c r="P3920" s="1" t="str">
        <f t="shared" si="309"/>
        <v>Sunday</v>
      </c>
      <c r="Q3920" s="2">
        <v>0.85115740740740742</v>
      </c>
      <c r="R3920" t="s">
        <v>33</v>
      </c>
      <c r="S3920">
        <v>281.41000000000003</v>
      </c>
      <c r="T3920">
        <v>42.86</v>
      </c>
      <c r="U3920">
        <v>211.06</v>
      </c>
      <c r="V3920">
        <v>6.9</v>
      </c>
    </row>
    <row r="3921" spans="1:22" x14ac:dyDescent="0.25">
      <c r="A3921" t="s">
        <v>3955</v>
      </c>
      <c r="B3921" t="s">
        <v>42</v>
      </c>
      <c r="C3921" t="s">
        <v>26</v>
      </c>
      <c r="D3921" t="s">
        <v>27</v>
      </c>
      <c r="E3921" t="s">
        <v>31</v>
      </c>
      <c r="F3921" t="s">
        <v>22</v>
      </c>
      <c r="G3921">
        <v>70.02</v>
      </c>
      <c r="H3921">
        <v>1</v>
      </c>
      <c r="I3921">
        <v>3.5009999999999999</v>
      </c>
      <c r="J3921" s="7">
        <v>73.52</v>
      </c>
      <c r="K3921">
        <f t="shared" si="305"/>
        <v>130.34666666666666</v>
      </c>
      <c r="L3921">
        <f t="shared" si="306"/>
        <v>73.52</v>
      </c>
      <c r="M3921" s="1">
        <v>43622</v>
      </c>
      <c r="N3921">
        <f t="shared" si="307"/>
        <v>2019</v>
      </c>
      <c r="O3921" s="1" t="str">
        <f t="shared" si="308"/>
        <v>June</v>
      </c>
      <c r="P3921" s="1" t="str">
        <f t="shared" si="309"/>
        <v>Thursday</v>
      </c>
      <c r="Q3921" s="2">
        <v>1.951388888888889E-2</v>
      </c>
      <c r="R3921" t="s">
        <v>29</v>
      </c>
      <c r="S3921">
        <v>42.01</v>
      </c>
      <c r="T3921">
        <v>42.86</v>
      </c>
      <c r="U3921">
        <v>31.51</v>
      </c>
      <c r="V3921">
        <v>8.5</v>
      </c>
    </row>
    <row r="3922" spans="1:22" x14ac:dyDescent="0.25">
      <c r="A3922" t="s">
        <v>3956</v>
      </c>
      <c r="B3922" t="s">
        <v>18</v>
      </c>
      <c r="C3922" t="s">
        <v>19</v>
      </c>
      <c r="D3922" t="s">
        <v>27</v>
      </c>
      <c r="E3922" t="s">
        <v>31</v>
      </c>
      <c r="F3922" t="s">
        <v>22</v>
      </c>
      <c r="G3922">
        <v>22.64</v>
      </c>
      <c r="H3922">
        <v>5</v>
      </c>
      <c r="I3922">
        <v>5.66</v>
      </c>
      <c r="J3922" s="7">
        <v>118.86</v>
      </c>
      <c r="K3922">
        <f t="shared" si="305"/>
        <v>344.67333333333335</v>
      </c>
      <c r="L3922">
        <f t="shared" si="306"/>
        <v>23.771999999999998</v>
      </c>
      <c r="M3922" s="1">
        <v>43628</v>
      </c>
      <c r="N3922">
        <f t="shared" si="307"/>
        <v>2019</v>
      </c>
      <c r="O3922" s="1" t="str">
        <f t="shared" si="308"/>
        <v>June</v>
      </c>
      <c r="P3922" s="1" t="str">
        <f t="shared" si="309"/>
        <v>Wednesday</v>
      </c>
      <c r="Q3922" s="2">
        <v>0.87997685185185182</v>
      </c>
      <c r="R3922" t="s">
        <v>29</v>
      </c>
      <c r="S3922">
        <v>67.92</v>
      </c>
      <c r="T3922">
        <v>42.86</v>
      </c>
      <c r="U3922">
        <v>50.94</v>
      </c>
      <c r="V3922">
        <v>6.5</v>
      </c>
    </row>
    <row r="3923" spans="1:22" x14ac:dyDescent="0.25">
      <c r="A3923" t="s">
        <v>3957</v>
      </c>
      <c r="B3923" t="s">
        <v>42</v>
      </c>
      <c r="C3923" t="s">
        <v>19</v>
      </c>
      <c r="D3923" t="s">
        <v>20</v>
      </c>
      <c r="E3923" t="s">
        <v>21</v>
      </c>
      <c r="F3923" t="s">
        <v>22</v>
      </c>
      <c r="G3923">
        <v>37.840000000000003</v>
      </c>
      <c r="H3923">
        <v>5</v>
      </c>
      <c r="I3923">
        <v>9.4600000000000009</v>
      </c>
      <c r="J3923" s="7">
        <v>198.66</v>
      </c>
      <c r="K3923">
        <f t="shared" si="305"/>
        <v>320.48666666666662</v>
      </c>
      <c r="L3923">
        <f t="shared" si="306"/>
        <v>39.731999999999999</v>
      </c>
      <c r="M3923" s="1">
        <v>43637</v>
      </c>
      <c r="N3923">
        <f t="shared" si="307"/>
        <v>2019</v>
      </c>
      <c r="O3923" s="1" t="str">
        <f t="shared" si="308"/>
        <v>June</v>
      </c>
      <c r="P3923" s="1" t="str">
        <f t="shared" si="309"/>
        <v>Friday</v>
      </c>
      <c r="Q3923" s="2">
        <v>0.92458333333333331</v>
      </c>
      <c r="R3923" t="s">
        <v>33</v>
      </c>
      <c r="S3923">
        <v>113.52</v>
      </c>
      <c r="T3923">
        <v>42.86</v>
      </c>
      <c r="U3923">
        <v>85.14</v>
      </c>
      <c r="V3923">
        <v>8.6</v>
      </c>
    </row>
    <row r="3924" spans="1:22" x14ac:dyDescent="0.25">
      <c r="A3924" t="s">
        <v>3958</v>
      </c>
      <c r="B3924" t="s">
        <v>42</v>
      </c>
      <c r="C3924" t="s">
        <v>19</v>
      </c>
      <c r="D3924" t="s">
        <v>27</v>
      </c>
      <c r="E3924" t="s">
        <v>31</v>
      </c>
      <c r="F3924" t="s">
        <v>46</v>
      </c>
      <c r="G3924">
        <v>75.819999999999993</v>
      </c>
      <c r="H3924">
        <v>9</v>
      </c>
      <c r="I3924">
        <v>34.119</v>
      </c>
      <c r="J3924" s="7">
        <v>716.5</v>
      </c>
      <c r="K3924">
        <f t="shared" si="305"/>
        <v>268.17</v>
      </c>
      <c r="L3924">
        <f t="shared" si="306"/>
        <v>79.611111111111114</v>
      </c>
      <c r="M3924" s="1">
        <v>43637</v>
      </c>
      <c r="N3924">
        <f t="shared" si="307"/>
        <v>2019</v>
      </c>
      <c r="O3924" s="1" t="str">
        <f t="shared" si="308"/>
        <v>June</v>
      </c>
      <c r="P3924" s="1" t="str">
        <f t="shared" si="309"/>
        <v>Friday</v>
      </c>
      <c r="Q3924" s="2">
        <v>0.71920138888888885</v>
      </c>
      <c r="R3924" t="s">
        <v>23</v>
      </c>
      <c r="S3924">
        <v>409.43</v>
      </c>
      <c r="T3924">
        <v>42.86</v>
      </c>
      <c r="U3924">
        <v>307.07</v>
      </c>
      <c r="V3924">
        <v>9.4</v>
      </c>
    </row>
    <row r="3925" spans="1:22" x14ac:dyDescent="0.25">
      <c r="A3925" t="s">
        <v>3959</v>
      </c>
      <c r="B3925" t="s">
        <v>25</v>
      </c>
      <c r="C3925" t="s">
        <v>19</v>
      </c>
      <c r="D3925" t="s">
        <v>20</v>
      </c>
      <c r="E3925" t="s">
        <v>21</v>
      </c>
      <c r="F3925" t="s">
        <v>32</v>
      </c>
      <c r="G3925">
        <v>6.3</v>
      </c>
      <c r="H3925">
        <v>7</v>
      </c>
      <c r="I3925">
        <v>2.2050000000000001</v>
      </c>
      <c r="J3925" s="7">
        <v>46.3</v>
      </c>
      <c r="K3925">
        <f t="shared" si="305"/>
        <v>113.39999999999999</v>
      </c>
      <c r="L3925">
        <f t="shared" si="306"/>
        <v>6.6142857142857139</v>
      </c>
      <c r="M3925" s="1">
        <v>43642</v>
      </c>
      <c r="N3925">
        <f t="shared" si="307"/>
        <v>2019</v>
      </c>
      <c r="O3925" s="1" t="str">
        <f t="shared" si="308"/>
        <v>June</v>
      </c>
      <c r="P3925" s="1" t="str">
        <f t="shared" si="309"/>
        <v>Wednesday</v>
      </c>
      <c r="Q3925" s="2">
        <v>7.059027777777778E-2</v>
      </c>
      <c r="R3925" t="s">
        <v>23</v>
      </c>
      <c r="S3925">
        <v>26.46</v>
      </c>
      <c r="T3925">
        <v>42.85</v>
      </c>
      <c r="U3925">
        <v>19.84</v>
      </c>
      <c r="V3925">
        <v>10</v>
      </c>
    </row>
    <row r="3926" spans="1:22" x14ac:dyDescent="0.25">
      <c r="A3926" t="s">
        <v>3960</v>
      </c>
      <c r="B3926" t="s">
        <v>42</v>
      </c>
      <c r="C3926" t="s">
        <v>43</v>
      </c>
      <c r="D3926" t="s">
        <v>27</v>
      </c>
      <c r="E3926" t="s">
        <v>21</v>
      </c>
      <c r="F3926" t="s">
        <v>32</v>
      </c>
      <c r="G3926">
        <v>6.62</v>
      </c>
      <c r="H3926">
        <v>6</v>
      </c>
      <c r="I3926">
        <v>1.986</v>
      </c>
      <c r="J3926" s="7">
        <v>41.71</v>
      </c>
      <c r="K3926">
        <f t="shared" si="305"/>
        <v>125.78333333333332</v>
      </c>
      <c r="L3926">
        <f t="shared" si="306"/>
        <v>6.9516666666666671</v>
      </c>
      <c r="M3926" s="1">
        <v>43629</v>
      </c>
      <c r="N3926">
        <f t="shared" si="307"/>
        <v>2019</v>
      </c>
      <c r="O3926" s="1" t="str">
        <f t="shared" si="308"/>
        <v>June</v>
      </c>
      <c r="P3926" s="1" t="str">
        <f t="shared" si="309"/>
        <v>Thursday</v>
      </c>
      <c r="Q3926" s="2">
        <v>0.48714120370370373</v>
      </c>
      <c r="R3926" t="s">
        <v>23</v>
      </c>
      <c r="S3926">
        <v>23.83</v>
      </c>
      <c r="T3926">
        <v>42.87</v>
      </c>
      <c r="U3926">
        <v>17.88</v>
      </c>
      <c r="V3926">
        <v>9.6</v>
      </c>
    </row>
    <row r="3927" spans="1:22" x14ac:dyDescent="0.25">
      <c r="A3927" t="s">
        <v>3961</v>
      </c>
      <c r="B3927" t="s">
        <v>25</v>
      </c>
      <c r="C3927" t="s">
        <v>19</v>
      </c>
      <c r="D3927" t="s">
        <v>27</v>
      </c>
      <c r="E3927" t="s">
        <v>21</v>
      </c>
      <c r="F3927" t="s">
        <v>36</v>
      </c>
      <c r="G3927">
        <v>80.06</v>
      </c>
      <c r="H3927">
        <v>3</v>
      </c>
      <c r="I3927">
        <v>12.009</v>
      </c>
      <c r="J3927" s="7">
        <v>252.19</v>
      </c>
      <c r="K3927">
        <f t="shared" si="305"/>
        <v>163.26</v>
      </c>
      <c r="L3927">
        <f t="shared" si="306"/>
        <v>84.063333333333333</v>
      </c>
      <c r="M3927" s="1">
        <v>43641</v>
      </c>
      <c r="N3927">
        <f t="shared" si="307"/>
        <v>2019</v>
      </c>
      <c r="O3927" s="1" t="str">
        <f t="shared" si="308"/>
        <v>June</v>
      </c>
      <c r="P3927" s="1" t="str">
        <f t="shared" si="309"/>
        <v>Tuesday</v>
      </c>
      <c r="Q3927" s="2">
        <v>0.94589120370370372</v>
      </c>
      <c r="R3927" t="s">
        <v>33</v>
      </c>
      <c r="S3927">
        <v>144.11000000000001</v>
      </c>
      <c r="T3927">
        <v>42.86</v>
      </c>
      <c r="U3927">
        <v>108.08</v>
      </c>
      <c r="V3927">
        <v>8.6999999999999993</v>
      </c>
    </row>
    <row r="3928" spans="1:22" x14ac:dyDescent="0.25">
      <c r="A3928" t="s">
        <v>3962</v>
      </c>
      <c r="B3928" t="s">
        <v>42</v>
      </c>
      <c r="C3928" t="s">
        <v>26</v>
      </c>
      <c r="D3928" t="s">
        <v>20</v>
      </c>
      <c r="E3928" t="s">
        <v>21</v>
      </c>
      <c r="F3928" t="s">
        <v>22</v>
      </c>
      <c r="G3928">
        <v>19.87</v>
      </c>
      <c r="H3928">
        <v>4</v>
      </c>
      <c r="I3928">
        <v>3.9740000000000002</v>
      </c>
      <c r="J3928" s="7">
        <v>83.45</v>
      </c>
      <c r="K3928">
        <f t="shared" si="305"/>
        <v>199.73666666666668</v>
      </c>
      <c r="L3928">
        <f t="shared" si="306"/>
        <v>20.862500000000001</v>
      </c>
      <c r="M3928" s="1">
        <v>43640</v>
      </c>
      <c r="N3928">
        <f t="shared" si="307"/>
        <v>2019</v>
      </c>
      <c r="O3928" s="1" t="str">
        <f t="shared" si="308"/>
        <v>June</v>
      </c>
      <c r="P3928" s="1" t="str">
        <f t="shared" si="309"/>
        <v>Monday</v>
      </c>
      <c r="Q3928" s="2">
        <v>0.99274305555555553</v>
      </c>
      <c r="R3928" t="s">
        <v>23</v>
      </c>
      <c r="S3928">
        <v>47.69</v>
      </c>
      <c r="T3928">
        <v>42.85</v>
      </c>
      <c r="U3928">
        <v>35.76</v>
      </c>
      <c r="V3928">
        <v>5.8</v>
      </c>
    </row>
    <row r="3929" spans="1:22" x14ac:dyDescent="0.25">
      <c r="A3929" t="s">
        <v>3963</v>
      </c>
      <c r="B3929" t="s">
        <v>42</v>
      </c>
      <c r="C3929" t="s">
        <v>43</v>
      </c>
      <c r="D3929" t="s">
        <v>20</v>
      </c>
      <c r="E3929" t="s">
        <v>31</v>
      </c>
      <c r="F3929" t="s">
        <v>32</v>
      </c>
      <c r="G3929">
        <v>14.68</v>
      </c>
      <c r="H3929">
        <v>10</v>
      </c>
      <c r="I3929">
        <v>7.34</v>
      </c>
      <c r="J3929" s="7">
        <v>154.13999999999999</v>
      </c>
      <c r="K3929">
        <f t="shared" si="305"/>
        <v>327.65666666666669</v>
      </c>
      <c r="L3929">
        <f t="shared" si="306"/>
        <v>15.413999999999998</v>
      </c>
      <c r="M3929" s="1">
        <v>43641</v>
      </c>
      <c r="N3929">
        <f t="shared" si="307"/>
        <v>2019</v>
      </c>
      <c r="O3929" s="1" t="str">
        <f t="shared" si="308"/>
        <v>June</v>
      </c>
      <c r="P3929" s="1" t="str">
        <f t="shared" si="309"/>
        <v>Tuesday</v>
      </c>
      <c r="Q3929" s="2">
        <v>0.15268518518518517</v>
      </c>
      <c r="R3929" t="s">
        <v>29</v>
      </c>
      <c r="S3929">
        <v>88.08</v>
      </c>
      <c r="T3929">
        <v>42.86</v>
      </c>
      <c r="U3929">
        <v>66.06</v>
      </c>
      <c r="V3929">
        <v>8.9</v>
      </c>
    </row>
    <row r="3930" spans="1:22" x14ac:dyDescent="0.25">
      <c r="A3930" t="s">
        <v>3964</v>
      </c>
      <c r="B3930" t="s">
        <v>25</v>
      </c>
      <c r="C3930" t="s">
        <v>26</v>
      </c>
      <c r="D3930" t="s">
        <v>27</v>
      </c>
      <c r="E3930" t="s">
        <v>21</v>
      </c>
      <c r="F3930" t="s">
        <v>28</v>
      </c>
      <c r="G3930">
        <v>86.1</v>
      </c>
      <c r="H3930">
        <v>4</v>
      </c>
      <c r="I3930">
        <v>17.22</v>
      </c>
      <c r="J3930" s="7">
        <v>361.62</v>
      </c>
      <c r="K3930">
        <f t="shared" si="305"/>
        <v>365.31666666666661</v>
      </c>
      <c r="L3930">
        <f t="shared" si="306"/>
        <v>90.405000000000001</v>
      </c>
      <c r="M3930" s="1">
        <v>43637</v>
      </c>
      <c r="N3930">
        <f t="shared" si="307"/>
        <v>2019</v>
      </c>
      <c r="O3930" s="1" t="str">
        <f t="shared" si="308"/>
        <v>June</v>
      </c>
      <c r="P3930" s="1" t="str">
        <f t="shared" si="309"/>
        <v>Friday</v>
      </c>
      <c r="Q3930" s="2">
        <v>9.9224537037037042E-2</v>
      </c>
      <c r="R3930" t="s">
        <v>33</v>
      </c>
      <c r="S3930">
        <v>206.64</v>
      </c>
      <c r="T3930">
        <v>42.86</v>
      </c>
      <c r="U3930">
        <v>154.97999999999999</v>
      </c>
      <c r="V3930">
        <v>8.3000000000000007</v>
      </c>
    </row>
    <row r="3931" spans="1:22" x14ac:dyDescent="0.25">
      <c r="A3931" t="s">
        <v>3965</v>
      </c>
      <c r="B3931" t="s">
        <v>18</v>
      </c>
      <c r="C3931" t="s">
        <v>43</v>
      </c>
      <c r="D3931" t="s">
        <v>20</v>
      </c>
      <c r="E3931" t="s">
        <v>31</v>
      </c>
      <c r="F3931" t="s">
        <v>36</v>
      </c>
      <c r="G3931">
        <v>49.44</v>
      </c>
      <c r="H3931">
        <v>9</v>
      </c>
      <c r="I3931">
        <v>22.248000000000001</v>
      </c>
      <c r="J3931" s="7">
        <v>467.21</v>
      </c>
      <c r="K3931">
        <f t="shared" si="305"/>
        <v>366.17333333333335</v>
      </c>
      <c r="L3931">
        <f t="shared" si="306"/>
        <v>51.912222222222219</v>
      </c>
      <c r="M3931" s="1">
        <v>43641</v>
      </c>
      <c r="N3931">
        <f t="shared" si="307"/>
        <v>2019</v>
      </c>
      <c r="O3931" s="1" t="str">
        <f t="shared" si="308"/>
        <v>June</v>
      </c>
      <c r="P3931" s="1" t="str">
        <f t="shared" si="309"/>
        <v>Tuesday</v>
      </c>
      <c r="Q3931" s="2">
        <v>0.67253472222222221</v>
      </c>
      <c r="R3931" t="s">
        <v>33</v>
      </c>
      <c r="S3931">
        <v>266.98</v>
      </c>
      <c r="T3931">
        <v>42.86</v>
      </c>
      <c r="U3931">
        <v>200.23</v>
      </c>
      <c r="V3931">
        <v>8.4</v>
      </c>
    </row>
    <row r="3932" spans="1:22" x14ac:dyDescent="0.25">
      <c r="A3932" t="s">
        <v>3966</v>
      </c>
      <c r="B3932" t="s">
        <v>18</v>
      </c>
      <c r="C3932" t="s">
        <v>43</v>
      </c>
      <c r="D3932" t="s">
        <v>27</v>
      </c>
      <c r="E3932" t="s">
        <v>31</v>
      </c>
      <c r="F3932" t="s">
        <v>36</v>
      </c>
      <c r="G3932">
        <v>25.44</v>
      </c>
      <c r="H3932">
        <v>10</v>
      </c>
      <c r="I3932">
        <v>12.72</v>
      </c>
      <c r="J3932" s="7">
        <v>267.12</v>
      </c>
      <c r="K3932">
        <f t="shared" si="305"/>
        <v>235.62666666666664</v>
      </c>
      <c r="L3932">
        <f t="shared" si="306"/>
        <v>26.712</v>
      </c>
      <c r="M3932" s="1">
        <v>43637</v>
      </c>
      <c r="N3932">
        <f t="shared" si="307"/>
        <v>2019</v>
      </c>
      <c r="O3932" s="1" t="str">
        <f t="shared" si="308"/>
        <v>June</v>
      </c>
      <c r="P3932" s="1" t="str">
        <f t="shared" si="309"/>
        <v>Friday</v>
      </c>
      <c r="Q3932" s="2">
        <v>0.25239583333333332</v>
      </c>
      <c r="R3932" t="s">
        <v>29</v>
      </c>
      <c r="S3932">
        <v>152.63999999999999</v>
      </c>
      <c r="T3932">
        <v>42.86</v>
      </c>
      <c r="U3932">
        <v>114.48</v>
      </c>
      <c r="V3932">
        <v>6</v>
      </c>
    </row>
    <row r="3933" spans="1:22" x14ac:dyDescent="0.25">
      <c r="A3933" t="s">
        <v>3967</v>
      </c>
      <c r="B3933" t="s">
        <v>42</v>
      </c>
      <c r="C3933" t="s">
        <v>43</v>
      </c>
      <c r="D3933" t="s">
        <v>27</v>
      </c>
      <c r="E3933" t="s">
        <v>31</v>
      </c>
      <c r="F3933" t="s">
        <v>44</v>
      </c>
      <c r="G3933">
        <v>69.37</v>
      </c>
      <c r="H3933">
        <v>5</v>
      </c>
      <c r="I3933">
        <v>17.342500000000001</v>
      </c>
      <c r="J3933" s="7">
        <v>364.19</v>
      </c>
      <c r="K3933">
        <f t="shared" si="305"/>
        <v>317.79333333333335</v>
      </c>
      <c r="L3933">
        <f t="shared" si="306"/>
        <v>72.837999999999994</v>
      </c>
      <c r="M3933" s="1">
        <v>43634</v>
      </c>
      <c r="N3933">
        <f t="shared" si="307"/>
        <v>2019</v>
      </c>
      <c r="O3933" s="1" t="str">
        <f t="shared" si="308"/>
        <v>June</v>
      </c>
      <c r="P3933" s="1" t="str">
        <f t="shared" si="309"/>
        <v>Tuesday</v>
      </c>
      <c r="Q3933" s="2">
        <v>0.52599537037037036</v>
      </c>
      <c r="R3933" t="s">
        <v>23</v>
      </c>
      <c r="S3933">
        <v>208.11</v>
      </c>
      <c r="T3933">
        <v>42.86</v>
      </c>
      <c r="U3933">
        <v>156.08000000000001</v>
      </c>
      <c r="V3933">
        <v>8.1</v>
      </c>
    </row>
    <row r="3934" spans="1:22" x14ac:dyDescent="0.25">
      <c r="A3934" t="s">
        <v>3968</v>
      </c>
      <c r="B3934" t="s">
        <v>42</v>
      </c>
      <c r="C3934" t="s">
        <v>43</v>
      </c>
      <c r="D3934" t="s">
        <v>20</v>
      </c>
      <c r="E3934" t="s">
        <v>21</v>
      </c>
      <c r="F3934" t="s">
        <v>32</v>
      </c>
      <c r="G3934">
        <v>71.97</v>
      </c>
      <c r="H3934">
        <v>1</v>
      </c>
      <c r="I3934">
        <v>3.5985</v>
      </c>
      <c r="J3934" s="7">
        <v>75.569999999999993</v>
      </c>
      <c r="K3934">
        <f t="shared" si="305"/>
        <v>208.15666666666667</v>
      </c>
      <c r="L3934">
        <f t="shared" si="306"/>
        <v>75.569999999999993</v>
      </c>
      <c r="M3934" s="1">
        <v>43632</v>
      </c>
      <c r="N3934">
        <f t="shared" si="307"/>
        <v>2019</v>
      </c>
      <c r="O3934" s="1" t="str">
        <f t="shared" si="308"/>
        <v>June</v>
      </c>
      <c r="P3934" s="1" t="str">
        <f t="shared" si="309"/>
        <v>Sunday</v>
      </c>
      <c r="Q3934" s="2">
        <v>0.52212962962962961</v>
      </c>
      <c r="R3934" t="s">
        <v>29</v>
      </c>
      <c r="S3934">
        <v>43.18</v>
      </c>
      <c r="T3934">
        <v>42.86</v>
      </c>
      <c r="U3934">
        <v>32.39</v>
      </c>
      <c r="V3934">
        <v>6.8</v>
      </c>
    </row>
    <row r="3935" spans="1:22" x14ac:dyDescent="0.25">
      <c r="A3935" t="s">
        <v>3969</v>
      </c>
      <c r="B3935" t="s">
        <v>42</v>
      </c>
      <c r="C3935" t="s">
        <v>26</v>
      </c>
      <c r="D3935" t="s">
        <v>27</v>
      </c>
      <c r="E3935" t="s">
        <v>31</v>
      </c>
      <c r="F3935" t="s">
        <v>36</v>
      </c>
      <c r="G3935">
        <v>69.88</v>
      </c>
      <c r="H3935">
        <v>7</v>
      </c>
      <c r="I3935">
        <v>24.457999999999998</v>
      </c>
      <c r="J3935" s="7">
        <v>513.62</v>
      </c>
      <c r="K3935">
        <f t="shared" si="305"/>
        <v>448.28999999999996</v>
      </c>
      <c r="L3935">
        <f t="shared" si="306"/>
        <v>73.374285714285719</v>
      </c>
      <c r="M3935" s="1">
        <v>43626</v>
      </c>
      <c r="N3935">
        <f t="shared" si="307"/>
        <v>2019</v>
      </c>
      <c r="O3935" s="1" t="str">
        <f t="shared" si="308"/>
        <v>June</v>
      </c>
      <c r="P3935" s="1" t="str">
        <f t="shared" si="309"/>
        <v>Monday</v>
      </c>
      <c r="Q3935" s="2">
        <v>0.22347222222222221</v>
      </c>
      <c r="R3935" t="s">
        <v>33</v>
      </c>
      <c r="S3935">
        <v>293.5</v>
      </c>
      <c r="T3935">
        <v>42.86</v>
      </c>
      <c r="U3935">
        <v>220.12</v>
      </c>
      <c r="V3935">
        <v>5.2</v>
      </c>
    </row>
    <row r="3936" spans="1:22" x14ac:dyDescent="0.25">
      <c r="A3936" t="s">
        <v>3970</v>
      </c>
      <c r="B3936" t="s">
        <v>42</v>
      </c>
      <c r="C3936" t="s">
        <v>26</v>
      </c>
      <c r="D3936" t="s">
        <v>20</v>
      </c>
      <c r="E3936" t="s">
        <v>31</v>
      </c>
      <c r="F3936" t="s">
        <v>44</v>
      </c>
      <c r="G3936">
        <v>5.6</v>
      </c>
      <c r="H3936">
        <v>6</v>
      </c>
      <c r="I3936">
        <v>1.68</v>
      </c>
      <c r="J3936" s="7">
        <v>35.28</v>
      </c>
      <c r="K3936">
        <f t="shared" si="305"/>
        <v>327.93666666666667</v>
      </c>
      <c r="L3936">
        <f t="shared" si="306"/>
        <v>5.88</v>
      </c>
      <c r="M3936" s="1">
        <v>43637</v>
      </c>
      <c r="N3936">
        <f t="shared" si="307"/>
        <v>2019</v>
      </c>
      <c r="O3936" s="1" t="str">
        <f t="shared" si="308"/>
        <v>June</v>
      </c>
      <c r="P3936" s="1" t="str">
        <f t="shared" si="309"/>
        <v>Friday</v>
      </c>
      <c r="Q3936" s="2">
        <v>0.79574074074074075</v>
      </c>
      <c r="R3936" t="s">
        <v>33</v>
      </c>
      <c r="S3936">
        <v>20.16</v>
      </c>
      <c r="T3936">
        <v>42.86</v>
      </c>
      <c r="U3936">
        <v>15.12</v>
      </c>
      <c r="V3936">
        <v>6</v>
      </c>
    </row>
    <row r="3937" spans="1:22" x14ac:dyDescent="0.25">
      <c r="A3937" t="s">
        <v>3971</v>
      </c>
      <c r="B3937" t="s">
        <v>42</v>
      </c>
      <c r="C3937" t="s">
        <v>26</v>
      </c>
      <c r="D3937" t="s">
        <v>27</v>
      </c>
      <c r="E3937" t="s">
        <v>31</v>
      </c>
      <c r="F3937" t="s">
        <v>22</v>
      </c>
      <c r="G3937">
        <v>84.23</v>
      </c>
      <c r="H3937">
        <v>9</v>
      </c>
      <c r="I3937">
        <v>37.903500000000001</v>
      </c>
      <c r="J3937" s="7">
        <v>795.97</v>
      </c>
      <c r="K3937">
        <f t="shared" si="305"/>
        <v>368.02666666666664</v>
      </c>
      <c r="L3937">
        <f t="shared" si="306"/>
        <v>88.441111111111113</v>
      </c>
      <c r="M3937" s="1">
        <v>43641</v>
      </c>
      <c r="N3937">
        <f t="shared" si="307"/>
        <v>2019</v>
      </c>
      <c r="O3937" s="1" t="str">
        <f t="shared" si="308"/>
        <v>June</v>
      </c>
      <c r="P3937" s="1" t="str">
        <f t="shared" si="309"/>
        <v>Tuesday</v>
      </c>
      <c r="Q3937" s="2">
        <v>0.52288194444444447</v>
      </c>
      <c r="R3937" t="s">
        <v>33</v>
      </c>
      <c r="S3937">
        <v>454.84</v>
      </c>
      <c r="T3937">
        <v>42.86</v>
      </c>
      <c r="U3937">
        <v>341.13</v>
      </c>
      <c r="V3937">
        <v>6.4</v>
      </c>
    </row>
    <row r="3938" spans="1:22" x14ac:dyDescent="0.25">
      <c r="A3938" t="s">
        <v>3972</v>
      </c>
      <c r="B3938" t="s">
        <v>18</v>
      </c>
      <c r="C3938" t="s">
        <v>19</v>
      </c>
      <c r="D3938" t="s">
        <v>20</v>
      </c>
      <c r="E3938" t="s">
        <v>21</v>
      </c>
      <c r="F3938" t="s">
        <v>46</v>
      </c>
      <c r="G3938">
        <v>72.650000000000006</v>
      </c>
      <c r="H3938">
        <v>2</v>
      </c>
      <c r="I3938">
        <v>7.2649999999999997</v>
      </c>
      <c r="J3938" s="7">
        <v>152.56</v>
      </c>
      <c r="K3938">
        <f t="shared" si="305"/>
        <v>307.4733333333333</v>
      </c>
      <c r="L3938">
        <f t="shared" si="306"/>
        <v>76.28</v>
      </c>
      <c r="M3938" s="1">
        <v>43630</v>
      </c>
      <c r="N3938">
        <f t="shared" si="307"/>
        <v>2019</v>
      </c>
      <c r="O3938" s="1" t="str">
        <f t="shared" si="308"/>
        <v>June</v>
      </c>
      <c r="P3938" s="1" t="str">
        <f t="shared" si="309"/>
        <v>Friday</v>
      </c>
      <c r="Q3938" s="2">
        <v>0.97662037037037042</v>
      </c>
      <c r="R3938" t="s">
        <v>33</v>
      </c>
      <c r="S3938">
        <v>87.18</v>
      </c>
      <c r="T3938">
        <v>42.86</v>
      </c>
      <c r="U3938">
        <v>65.38</v>
      </c>
      <c r="V3938">
        <v>5.7</v>
      </c>
    </row>
    <row r="3939" spans="1:22" x14ac:dyDescent="0.25">
      <c r="A3939" t="s">
        <v>3973</v>
      </c>
      <c r="B3939" t="s">
        <v>18</v>
      </c>
      <c r="C3939" t="s">
        <v>26</v>
      </c>
      <c r="D3939" t="s">
        <v>27</v>
      </c>
      <c r="E3939" t="s">
        <v>31</v>
      </c>
      <c r="F3939" t="s">
        <v>28</v>
      </c>
      <c r="G3939">
        <v>74.069999999999993</v>
      </c>
      <c r="H3939">
        <v>2</v>
      </c>
      <c r="I3939">
        <v>7.407</v>
      </c>
      <c r="J3939" s="7">
        <v>155.55000000000001</v>
      </c>
      <c r="K3939">
        <f t="shared" si="305"/>
        <v>281.53999999999996</v>
      </c>
      <c r="L3939">
        <f t="shared" si="306"/>
        <v>77.775000000000006</v>
      </c>
      <c r="M3939" s="1">
        <v>43629</v>
      </c>
      <c r="N3939">
        <f t="shared" si="307"/>
        <v>2019</v>
      </c>
      <c r="O3939" s="1" t="str">
        <f t="shared" si="308"/>
        <v>June</v>
      </c>
      <c r="P3939" s="1" t="str">
        <f t="shared" si="309"/>
        <v>Thursday</v>
      </c>
      <c r="Q3939" s="2">
        <v>0.87643518518518515</v>
      </c>
      <c r="R3939" t="s">
        <v>29</v>
      </c>
      <c r="S3939">
        <v>88.88</v>
      </c>
      <c r="T3939">
        <v>42.86</v>
      </c>
      <c r="U3939">
        <v>66.67</v>
      </c>
      <c r="V3939">
        <v>5.8</v>
      </c>
    </row>
    <row r="3940" spans="1:22" x14ac:dyDescent="0.25">
      <c r="A3940" t="s">
        <v>3974</v>
      </c>
      <c r="B3940" t="s">
        <v>25</v>
      </c>
      <c r="C3940" t="s">
        <v>19</v>
      </c>
      <c r="D3940" t="s">
        <v>27</v>
      </c>
      <c r="E3940" t="s">
        <v>21</v>
      </c>
      <c r="F3940" t="s">
        <v>22</v>
      </c>
      <c r="G3940">
        <v>83.58</v>
      </c>
      <c r="H3940">
        <v>7</v>
      </c>
      <c r="I3940">
        <v>29.253</v>
      </c>
      <c r="J3940" s="7">
        <v>614.30999999999995</v>
      </c>
      <c r="K3940">
        <f t="shared" si="305"/>
        <v>244.51666666666665</v>
      </c>
      <c r="L3940">
        <f t="shared" si="306"/>
        <v>87.758571428571415</v>
      </c>
      <c r="M3940" s="1">
        <v>43631</v>
      </c>
      <c r="N3940">
        <f t="shared" si="307"/>
        <v>2019</v>
      </c>
      <c r="O3940" s="1" t="str">
        <f t="shared" si="308"/>
        <v>June</v>
      </c>
      <c r="P3940" s="1" t="str">
        <f t="shared" si="309"/>
        <v>Saturday</v>
      </c>
      <c r="Q3940" s="2">
        <v>8.5752314814814809E-2</v>
      </c>
      <c r="R3940" t="s">
        <v>23</v>
      </c>
      <c r="S3940">
        <v>351.04</v>
      </c>
      <c r="T3940">
        <v>42.86</v>
      </c>
      <c r="U3940">
        <v>263.27</v>
      </c>
      <c r="V3940">
        <v>7.8</v>
      </c>
    </row>
    <row r="3941" spans="1:22" x14ac:dyDescent="0.25">
      <c r="A3941" t="s">
        <v>3975</v>
      </c>
      <c r="B3941" t="s">
        <v>18</v>
      </c>
      <c r="C3941" t="s">
        <v>19</v>
      </c>
      <c r="D3941" t="s">
        <v>20</v>
      </c>
      <c r="E3941" t="s">
        <v>21</v>
      </c>
      <c r="F3941" t="s">
        <v>32</v>
      </c>
      <c r="G3941">
        <v>17.8</v>
      </c>
      <c r="H3941">
        <v>4</v>
      </c>
      <c r="I3941">
        <v>3.56</v>
      </c>
      <c r="J3941" s="7">
        <v>74.760000000000005</v>
      </c>
      <c r="K3941">
        <f t="shared" si="305"/>
        <v>101.69666666666667</v>
      </c>
      <c r="L3941">
        <f t="shared" si="306"/>
        <v>18.690000000000001</v>
      </c>
      <c r="M3941" s="1">
        <v>43633</v>
      </c>
      <c r="N3941">
        <f t="shared" si="307"/>
        <v>2019</v>
      </c>
      <c r="O3941" s="1" t="str">
        <f t="shared" si="308"/>
        <v>June</v>
      </c>
      <c r="P3941" s="1" t="str">
        <f t="shared" si="309"/>
        <v>Monday</v>
      </c>
      <c r="Q3941" s="2">
        <v>0.12971064814814814</v>
      </c>
      <c r="R3941" t="s">
        <v>33</v>
      </c>
      <c r="S3941">
        <v>42.72</v>
      </c>
      <c r="T3941">
        <v>42.86</v>
      </c>
      <c r="U3941">
        <v>32.04</v>
      </c>
      <c r="V3941">
        <v>6.1</v>
      </c>
    </row>
    <row r="3942" spans="1:22" x14ac:dyDescent="0.25">
      <c r="A3942" t="s">
        <v>3976</v>
      </c>
      <c r="B3942" t="s">
        <v>25</v>
      </c>
      <c r="C3942" t="s">
        <v>43</v>
      </c>
      <c r="D3942" t="s">
        <v>20</v>
      </c>
      <c r="E3942" t="s">
        <v>31</v>
      </c>
      <c r="F3942" t="s">
        <v>44</v>
      </c>
      <c r="G3942">
        <v>14.12</v>
      </c>
      <c r="H3942">
        <v>3</v>
      </c>
      <c r="I3942">
        <v>2.1179999999999999</v>
      </c>
      <c r="J3942" s="7">
        <v>44.48</v>
      </c>
      <c r="K3942">
        <f t="shared" si="305"/>
        <v>185.5</v>
      </c>
      <c r="L3942">
        <f t="shared" si="306"/>
        <v>14.826666666666666</v>
      </c>
      <c r="M3942" s="1">
        <v>43628</v>
      </c>
      <c r="N3942">
        <f t="shared" si="307"/>
        <v>2019</v>
      </c>
      <c r="O3942" s="1" t="str">
        <f t="shared" si="308"/>
        <v>June</v>
      </c>
      <c r="P3942" s="1" t="str">
        <f t="shared" si="309"/>
        <v>Wednesday</v>
      </c>
      <c r="Q3942" s="2">
        <v>0.13298611111111111</v>
      </c>
      <c r="R3942" t="s">
        <v>29</v>
      </c>
      <c r="S3942">
        <v>25.42</v>
      </c>
      <c r="T3942">
        <v>42.85</v>
      </c>
      <c r="U3942">
        <v>19.059999999999999</v>
      </c>
      <c r="V3942">
        <v>6.3</v>
      </c>
    </row>
    <row r="3943" spans="1:22" x14ac:dyDescent="0.25">
      <c r="A3943" t="s">
        <v>3977</v>
      </c>
      <c r="B3943" t="s">
        <v>42</v>
      </c>
      <c r="C3943" t="s">
        <v>19</v>
      </c>
      <c r="D3943" t="s">
        <v>27</v>
      </c>
      <c r="E3943" t="s">
        <v>21</v>
      </c>
      <c r="F3943" t="s">
        <v>28</v>
      </c>
      <c r="G3943">
        <v>88.5</v>
      </c>
      <c r="H3943">
        <v>2</v>
      </c>
      <c r="I3943">
        <v>8.85</v>
      </c>
      <c r="J3943" s="7">
        <v>185.85</v>
      </c>
      <c r="K3943">
        <f t="shared" si="305"/>
        <v>204.38666666666666</v>
      </c>
      <c r="L3943">
        <f t="shared" si="306"/>
        <v>92.924999999999997</v>
      </c>
      <c r="M3943" s="1">
        <v>43638</v>
      </c>
      <c r="N3943">
        <f t="shared" si="307"/>
        <v>2019</v>
      </c>
      <c r="O3943" s="1" t="str">
        <f t="shared" si="308"/>
        <v>June</v>
      </c>
      <c r="P3943" s="1" t="str">
        <f t="shared" si="309"/>
        <v>Saturday</v>
      </c>
      <c r="Q3943" s="2">
        <v>0.41996527777777776</v>
      </c>
      <c r="R3943" t="s">
        <v>29</v>
      </c>
      <c r="S3943">
        <v>106.2</v>
      </c>
      <c r="T3943">
        <v>42.86</v>
      </c>
      <c r="U3943">
        <v>79.650000000000006</v>
      </c>
      <c r="V3943">
        <v>5.8</v>
      </c>
    </row>
    <row r="3944" spans="1:22" x14ac:dyDescent="0.25">
      <c r="A3944" t="s">
        <v>3978</v>
      </c>
      <c r="B3944" t="s">
        <v>42</v>
      </c>
      <c r="C3944" t="s">
        <v>19</v>
      </c>
      <c r="D3944" t="s">
        <v>27</v>
      </c>
      <c r="E3944" t="s">
        <v>31</v>
      </c>
      <c r="F3944" t="s">
        <v>44</v>
      </c>
      <c r="G3944">
        <v>77.66</v>
      </c>
      <c r="H3944">
        <v>4</v>
      </c>
      <c r="I3944">
        <v>15.532</v>
      </c>
      <c r="J3944" s="7">
        <v>326.17</v>
      </c>
      <c r="K3944">
        <f t="shared" si="305"/>
        <v>336.68666666666667</v>
      </c>
      <c r="L3944">
        <f t="shared" si="306"/>
        <v>81.542500000000004</v>
      </c>
      <c r="M3944" s="1">
        <v>43622</v>
      </c>
      <c r="N3944">
        <f t="shared" si="307"/>
        <v>2019</v>
      </c>
      <c r="O3944" s="1" t="str">
        <f t="shared" si="308"/>
        <v>June</v>
      </c>
      <c r="P3944" s="1" t="str">
        <f t="shared" si="309"/>
        <v>Thursday</v>
      </c>
      <c r="Q3944" s="2">
        <v>0.28372685185185187</v>
      </c>
      <c r="R3944" t="s">
        <v>23</v>
      </c>
      <c r="S3944">
        <v>186.38</v>
      </c>
      <c r="T3944">
        <v>42.86</v>
      </c>
      <c r="U3944">
        <v>139.79</v>
      </c>
      <c r="V3944">
        <v>5.3</v>
      </c>
    </row>
    <row r="3945" spans="1:22" x14ac:dyDescent="0.25">
      <c r="A3945" t="s">
        <v>3979</v>
      </c>
      <c r="B3945" t="s">
        <v>42</v>
      </c>
      <c r="C3945" t="s">
        <v>26</v>
      </c>
      <c r="D3945" t="s">
        <v>20</v>
      </c>
      <c r="E3945" t="s">
        <v>31</v>
      </c>
      <c r="F3945" t="s">
        <v>46</v>
      </c>
      <c r="G3945">
        <v>13.76</v>
      </c>
      <c r="H3945">
        <v>7</v>
      </c>
      <c r="I3945">
        <v>4.8159999999999998</v>
      </c>
      <c r="J3945" s="7">
        <v>101.14</v>
      </c>
      <c r="K3945">
        <f t="shared" si="305"/>
        <v>383.36333333333329</v>
      </c>
      <c r="L3945">
        <f t="shared" si="306"/>
        <v>14.448571428571428</v>
      </c>
      <c r="M3945" s="1">
        <v>43637</v>
      </c>
      <c r="N3945">
        <f t="shared" si="307"/>
        <v>2019</v>
      </c>
      <c r="O3945" s="1" t="str">
        <f t="shared" si="308"/>
        <v>June</v>
      </c>
      <c r="P3945" s="1" t="str">
        <f t="shared" si="309"/>
        <v>Friday</v>
      </c>
      <c r="Q3945" s="2">
        <v>0.8338888888888889</v>
      </c>
      <c r="R3945" t="s">
        <v>29</v>
      </c>
      <c r="S3945">
        <v>57.79</v>
      </c>
      <c r="T3945">
        <v>42.86</v>
      </c>
      <c r="U3945">
        <v>43.35</v>
      </c>
      <c r="V3945">
        <v>5.0999999999999996</v>
      </c>
    </row>
    <row r="3946" spans="1:22" x14ac:dyDescent="0.25">
      <c r="A3946" t="s">
        <v>3980</v>
      </c>
      <c r="B3946" t="s">
        <v>42</v>
      </c>
      <c r="C3946" t="s">
        <v>26</v>
      </c>
      <c r="D3946" t="s">
        <v>27</v>
      </c>
      <c r="E3946" t="s">
        <v>21</v>
      </c>
      <c r="F3946" t="s">
        <v>46</v>
      </c>
      <c r="G3946">
        <v>55.5</v>
      </c>
      <c r="H3946">
        <v>10</v>
      </c>
      <c r="I3946">
        <v>27.75</v>
      </c>
      <c r="J3946" s="7">
        <v>582.75</v>
      </c>
      <c r="K3946">
        <f t="shared" si="305"/>
        <v>369.17333333333335</v>
      </c>
      <c r="L3946">
        <f t="shared" si="306"/>
        <v>58.274999999999999</v>
      </c>
      <c r="M3946" s="1">
        <v>43618</v>
      </c>
      <c r="N3946">
        <f t="shared" si="307"/>
        <v>2019</v>
      </c>
      <c r="O3946" s="1" t="str">
        <f t="shared" si="308"/>
        <v>June</v>
      </c>
      <c r="P3946" s="1" t="str">
        <f t="shared" si="309"/>
        <v>Sunday</v>
      </c>
      <c r="Q3946" s="2">
        <v>0.98887731481481478</v>
      </c>
      <c r="R3946" t="s">
        <v>29</v>
      </c>
      <c r="S3946">
        <v>333</v>
      </c>
      <c r="T3946">
        <v>42.86</v>
      </c>
      <c r="U3946">
        <v>249.75</v>
      </c>
      <c r="V3946">
        <v>9.5</v>
      </c>
    </row>
    <row r="3947" spans="1:22" x14ac:dyDescent="0.25">
      <c r="A3947" t="s">
        <v>3981</v>
      </c>
      <c r="B3947" t="s">
        <v>42</v>
      </c>
      <c r="C3947" t="s">
        <v>19</v>
      </c>
      <c r="D3947" t="s">
        <v>27</v>
      </c>
      <c r="E3947" t="s">
        <v>21</v>
      </c>
      <c r="F3947" t="s">
        <v>44</v>
      </c>
      <c r="G3947">
        <v>55.5</v>
      </c>
      <c r="H3947">
        <v>8</v>
      </c>
      <c r="I3947">
        <v>22.2</v>
      </c>
      <c r="J3947" s="7">
        <v>466.2</v>
      </c>
      <c r="K3947">
        <f t="shared" si="305"/>
        <v>374.74</v>
      </c>
      <c r="L3947">
        <f t="shared" si="306"/>
        <v>58.274999999999999</v>
      </c>
      <c r="M3947" s="1">
        <v>43640</v>
      </c>
      <c r="N3947">
        <f t="shared" si="307"/>
        <v>2019</v>
      </c>
      <c r="O3947" s="1" t="str">
        <f t="shared" si="308"/>
        <v>June</v>
      </c>
      <c r="P3947" s="1" t="str">
        <f t="shared" si="309"/>
        <v>Monday</v>
      </c>
      <c r="Q3947" s="2">
        <v>0.59027777777777779</v>
      </c>
      <c r="R3947" t="s">
        <v>23</v>
      </c>
      <c r="S3947">
        <v>266.39999999999998</v>
      </c>
      <c r="T3947">
        <v>42.86</v>
      </c>
      <c r="U3947">
        <v>199.8</v>
      </c>
      <c r="V3947">
        <v>9.9</v>
      </c>
    </row>
    <row r="3948" spans="1:22" x14ac:dyDescent="0.25">
      <c r="A3948" t="s">
        <v>3982</v>
      </c>
      <c r="B3948" t="s">
        <v>25</v>
      </c>
      <c r="C3948" t="s">
        <v>19</v>
      </c>
      <c r="D3948" t="s">
        <v>20</v>
      </c>
      <c r="E3948" t="s">
        <v>31</v>
      </c>
      <c r="F3948" t="s">
        <v>32</v>
      </c>
      <c r="G3948">
        <v>27.89</v>
      </c>
      <c r="H3948">
        <v>2</v>
      </c>
      <c r="I3948">
        <v>2.7890000000000001</v>
      </c>
      <c r="J3948" s="7">
        <v>58.57</v>
      </c>
      <c r="K3948">
        <f t="shared" si="305"/>
        <v>383.63666666666671</v>
      </c>
      <c r="L3948">
        <f t="shared" si="306"/>
        <v>29.285</v>
      </c>
      <c r="M3948" s="1">
        <v>43619</v>
      </c>
      <c r="N3948">
        <f t="shared" si="307"/>
        <v>2019</v>
      </c>
      <c r="O3948" s="1" t="str">
        <f t="shared" si="308"/>
        <v>June</v>
      </c>
      <c r="P3948" s="1" t="str">
        <f t="shared" si="309"/>
        <v>Monday</v>
      </c>
      <c r="Q3948" s="2">
        <v>0.73780092592592594</v>
      </c>
      <c r="R3948" t="s">
        <v>33</v>
      </c>
      <c r="S3948">
        <v>33.47</v>
      </c>
      <c r="T3948">
        <v>42.85</v>
      </c>
      <c r="U3948">
        <v>25.1</v>
      </c>
      <c r="V3948">
        <v>9.5</v>
      </c>
    </row>
    <row r="3949" spans="1:22" x14ac:dyDescent="0.25">
      <c r="A3949" t="s">
        <v>3983</v>
      </c>
      <c r="B3949" t="s">
        <v>42</v>
      </c>
      <c r="C3949" t="s">
        <v>26</v>
      </c>
      <c r="D3949" t="s">
        <v>27</v>
      </c>
      <c r="E3949" t="s">
        <v>21</v>
      </c>
      <c r="F3949" t="s">
        <v>22</v>
      </c>
      <c r="G3949">
        <v>57.09</v>
      </c>
      <c r="H3949">
        <v>10</v>
      </c>
      <c r="I3949">
        <v>28.545000000000002</v>
      </c>
      <c r="J3949" s="7">
        <v>599.45000000000005</v>
      </c>
      <c r="K3949">
        <f t="shared" si="305"/>
        <v>385.76666666666671</v>
      </c>
      <c r="L3949">
        <f t="shared" si="306"/>
        <v>59.945000000000007</v>
      </c>
      <c r="M3949" s="1">
        <v>43639</v>
      </c>
      <c r="N3949">
        <f t="shared" si="307"/>
        <v>2019</v>
      </c>
      <c r="O3949" s="1" t="str">
        <f t="shared" si="308"/>
        <v>June</v>
      </c>
      <c r="P3949" s="1" t="str">
        <f t="shared" si="309"/>
        <v>Sunday</v>
      </c>
      <c r="Q3949" s="2">
        <v>0.84827546296296297</v>
      </c>
      <c r="R3949" t="s">
        <v>29</v>
      </c>
      <c r="S3949">
        <v>342.54</v>
      </c>
      <c r="T3949">
        <v>42.86</v>
      </c>
      <c r="U3949">
        <v>256.91000000000003</v>
      </c>
      <c r="V3949">
        <v>7</v>
      </c>
    </row>
    <row r="3950" spans="1:22" x14ac:dyDescent="0.25">
      <c r="A3950" t="s">
        <v>3984</v>
      </c>
      <c r="B3950" t="s">
        <v>18</v>
      </c>
      <c r="C3950" t="s">
        <v>43</v>
      </c>
      <c r="D3950" t="s">
        <v>20</v>
      </c>
      <c r="E3950" t="s">
        <v>21</v>
      </c>
      <c r="F3950" t="s">
        <v>36</v>
      </c>
      <c r="G3950">
        <v>67.06</v>
      </c>
      <c r="H3950">
        <v>7</v>
      </c>
      <c r="I3950">
        <v>23.471</v>
      </c>
      <c r="J3950" s="7">
        <v>492.89</v>
      </c>
      <c r="K3950">
        <f t="shared" si="305"/>
        <v>368.76333333333332</v>
      </c>
      <c r="L3950">
        <f t="shared" si="306"/>
        <v>70.412857142857135</v>
      </c>
      <c r="M3950" s="1">
        <v>43630</v>
      </c>
      <c r="N3950">
        <f t="shared" si="307"/>
        <v>2019</v>
      </c>
      <c r="O3950" s="1" t="str">
        <f t="shared" si="308"/>
        <v>June</v>
      </c>
      <c r="P3950" s="1" t="str">
        <f t="shared" si="309"/>
        <v>Friday</v>
      </c>
      <c r="Q3950" s="2">
        <v>0.65910879629629626</v>
      </c>
      <c r="R3950" t="s">
        <v>33</v>
      </c>
      <c r="S3950">
        <v>281.64999999999998</v>
      </c>
      <c r="T3950">
        <v>42.86</v>
      </c>
      <c r="U3950">
        <v>211.24</v>
      </c>
      <c r="V3950">
        <v>8.6</v>
      </c>
    </row>
    <row r="3951" spans="1:22" x14ac:dyDescent="0.25">
      <c r="A3951" t="s">
        <v>3985</v>
      </c>
      <c r="B3951" t="s">
        <v>18</v>
      </c>
      <c r="C3951" t="s">
        <v>26</v>
      </c>
      <c r="D3951" t="s">
        <v>20</v>
      </c>
      <c r="E3951" t="s">
        <v>31</v>
      </c>
      <c r="F3951" t="s">
        <v>46</v>
      </c>
      <c r="G3951">
        <v>61.87</v>
      </c>
      <c r="H3951">
        <v>1</v>
      </c>
      <c r="I3951">
        <v>3.0935000000000001</v>
      </c>
      <c r="J3951" s="7">
        <v>64.959999999999994</v>
      </c>
      <c r="K3951">
        <f t="shared" si="305"/>
        <v>250.42333333333337</v>
      </c>
      <c r="L3951">
        <f t="shared" si="306"/>
        <v>64.959999999999994</v>
      </c>
      <c r="M3951" s="1">
        <v>43619</v>
      </c>
      <c r="N3951">
        <f t="shared" si="307"/>
        <v>2019</v>
      </c>
      <c r="O3951" s="1" t="str">
        <f t="shared" si="308"/>
        <v>June</v>
      </c>
      <c r="P3951" s="1" t="str">
        <f t="shared" si="309"/>
        <v>Monday</v>
      </c>
      <c r="Q3951" s="2">
        <v>0.18398148148148147</v>
      </c>
      <c r="R3951" t="s">
        <v>29</v>
      </c>
      <c r="S3951">
        <v>37.119999999999997</v>
      </c>
      <c r="T3951">
        <v>42.86</v>
      </c>
      <c r="U3951">
        <v>27.84</v>
      </c>
      <c r="V3951">
        <v>9.6999999999999993</v>
      </c>
    </row>
    <row r="3952" spans="1:22" x14ac:dyDescent="0.25">
      <c r="A3952" t="s">
        <v>3986</v>
      </c>
      <c r="B3952" t="s">
        <v>18</v>
      </c>
      <c r="C3952" t="s">
        <v>19</v>
      </c>
      <c r="D3952" t="s">
        <v>20</v>
      </c>
      <c r="E3952" t="s">
        <v>31</v>
      </c>
      <c r="F3952" t="s">
        <v>32</v>
      </c>
      <c r="G3952">
        <v>65.290000000000006</v>
      </c>
      <c r="H3952">
        <v>8</v>
      </c>
      <c r="I3952">
        <v>26.116</v>
      </c>
      <c r="J3952" s="7">
        <v>548.44000000000005</v>
      </c>
      <c r="K3952">
        <f t="shared" si="305"/>
        <v>243.53333333333333</v>
      </c>
      <c r="L3952">
        <f t="shared" si="306"/>
        <v>68.555000000000007</v>
      </c>
      <c r="M3952" s="1">
        <v>43631</v>
      </c>
      <c r="N3952">
        <f t="shared" si="307"/>
        <v>2019</v>
      </c>
      <c r="O3952" s="1" t="str">
        <f t="shared" si="308"/>
        <v>June</v>
      </c>
      <c r="P3952" s="1" t="str">
        <f t="shared" si="309"/>
        <v>Saturday</v>
      </c>
      <c r="Q3952" s="2">
        <v>0.75859953703703709</v>
      </c>
      <c r="R3952" t="s">
        <v>29</v>
      </c>
      <c r="S3952">
        <v>313.39</v>
      </c>
      <c r="T3952">
        <v>42.86</v>
      </c>
      <c r="U3952">
        <v>235.05</v>
      </c>
      <c r="V3952">
        <v>6.3</v>
      </c>
    </row>
    <row r="3953" spans="1:22" x14ac:dyDescent="0.25">
      <c r="A3953" t="s">
        <v>3987</v>
      </c>
      <c r="B3953" t="s">
        <v>18</v>
      </c>
      <c r="C3953" t="s">
        <v>26</v>
      </c>
      <c r="D3953" t="s">
        <v>27</v>
      </c>
      <c r="E3953" t="s">
        <v>21</v>
      </c>
      <c r="F3953" t="s">
        <v>36</v>
      </c>
      <c r="G3953">
        <v>13.13</v>
      </c>
      <c r="H3953">
        <v>10</v>
      </c>
      <c r="I3953">
        <v>6.5650000000000004</v>
      </c>
      <c r="J3953" s="7">
        <v>137.87</v>
      </c>
      <c r="K3953">
        <f t="shared" si="305"/>
        <v>78.64</v>
      </c>
      <c r="L3953">
        <f t="shared" si="306"/>
        <v>13.787000000000001</v>
      </c>
      <c r="M3953" s="1">
        <v>43635</v>
      </c>
      <c r="N3953">
        <f t="shared" si="307"/>
        <v>2019</v>
      </c>
      <c r="O3953" s="1" t="str">
        <f t="shared" si="308"/>
        <v>June</v>
      </c>
      <c r="P3953" s="1" t="str">
        <f t="shared" si="309"/>
        <v>Wednesday</v>
      </c>
      <c r="Q3953" s="2">
        <v>1.1805555555555555E-2</v>
      </c>
      <c r="R3953" t="s">
        <v>33</v>
      </c>
      <c r="S3953">
        <v>78.78</v>
      </c>
      <c r="T3953">
        <v>42.86</v>
      </c>
      <c r="U3953">
        <v>59.09</v>
      </c>
      <c r="V3953">
        <v>7.5</v>
      </c>
    </row>
    <row r="3954" spans="1:22" x14ac:dyDescent="0.25">
      <c r="A3954" t="s">
        <v>3988</v>
      </c>
      <c r="B3954" t="s">
        <v>18</v>
      </c>
      <c r="C3954" t="s">
        <v>26</v>
      </c>
      <c r="D3954" t="s">
        <v>27</v>
      </c>
      <c r="E3954" t="s">
        <v>31</v>
      </c>
      <c r="F3954" t="s">
        <v>32</v>
      </c>
      <c r="G3954">
        <v>7.03</v>
      </c>
      <c r="H3954">
        <v>6</v>
      </c>
      <c r="I3954">
        <v>2.109</v>
      </c>
      <c r="J3954" s="7">
        <v>44.29</v>
      </c>
      <c r="K3954">
        <f t="shared" si="305"/>
        <v>243.10333333333332</v>
      </c>
      <c r="L3954">
        <f t="shared" si="306"/>
        <v>7.3816666666666668</v>
      </c>
      <c r="M3954" s="1">
        <v>43621</v>
      </c>
      <c r="N3954">
        <f t="shared" si="307"/>
        <v>2019</v>
      </c>
      <c r="O3954" s="1" t="str">
        <f t="shared" si="308"/>
        <v>June</v>
      </c>
      <c r="P3954" s="1" t="str">
        <f t="shared" si="309"/>
        <v>Wednesday</v>
      </c>
      <c r="Q3954" s="2">
        <v>0.27369212962962963</v>
      </c>
      <c r="R3954" t="s">
        <v>23</v>
      </c>
      <c r="S3954">
        <v>25.31</v>
      </c>
      <c r="T3954">
        <v>42.85</v>
      </c>
      <c r="U3954">
        <v>18.98</v>
      </c>
      <c r="V3954">
        <v>6</v>
      </c>
    </row>
    <row r="3955" spans="1:22" x14ac:dyDescent="0.25">
      <c r="A3955" t="s">
        <v>3989</v>
      </c>
      <c r="B3955" t="s">
        <v>18</v>
      </c>
      <c r="C3955" t="s">
        <v>26</v>
      </c>
      <c r="D3955" t="s">
        <v>27</v>
      </c>
      <c r="E3955" t="s">
        <v>21</v>
      </c>
      <c r="F3955" t="s">
        <v>32</v>
      </c>
      <c r="G3955">
        <v>51.2</v>
      </c>
      <c r="H3955">
        <v>1</v>
      </c>
      <c r="I3955">
        <v>2.56</v>
      </c>
      <c r="J3955" s="7">
        <v>53.76</v>
      </c>
      <c r="K3955">
        <f t="shared" si="305"/>
        <v>485.57</v>
      </c>
      <c r="L3955">
        <f t="shared" si="306"/>
        <v>53.76</v>
      </c>
      <c r="M3955" s="1">
        <v>43617</v>
      </c>
      <c r="N3955">
        <f t="shared" si="307"/>
        <v>2019</v>
      </c>
      <c r="O3955" s="1" t="str">
        <f t="shared" si="308"/>
        <v>June</v>
      </c>
      <c r="P3955" s="1" t="str">
        <f t="shared" si="309"/>
        <v>Saturday</v>
      </c>
      <c r="Q3955" s="2">
        <v>0.63416666666666666</v>
      </c>
      <c r="R3955" t="s">
        <v>23</v>
      </c>
      <c r="S3955">
        <v>30.72</v>
      </c>
      <c r="T3955">
        <v>42.86</v>
      </c>
      <c r="U3955">
        <v>23.04</v>
      </c>
      <c r="V3955">
        <v>7.1</v>
      </c>
    </row>
    <row r="3956" spans="1:22" x14ac:dyDescent="0.25">
      <c r="A3956" t="s">
        <v>3990</v>
      </c>
      <c r="B3956" t="s">
        <v>42</v>
      </c>
      <c r="C3956" t="s">
        <v>19</v>
      </c>
      <c r="D3956" t="s">
        <v>20</v>
      </c>
      <c r="E3956" t="s">
        <v>31</v>
      </c>
      <c r="F3956" t="s">
        <v>36</v>
      </c>
      <c r="G3956">
        <v>75.150000000000006</v>
      </c>
      <c r="H3956">
        <v>8</v>
      </c>
      <c r="I3956">
        <v>30.06</v>
      </c>
      <c r="J3956" s="7">
        <v>631.26</v>
      </c>
      <c r="K3956">
        <f t="shared" si="305"/>
        <v>497.57666666666665</v>
      </c>
      <c r="L3956">
        <f t="shared" si="306"/>
        <v>78.907499999999999</v>
      </c>
      <c r="M3956" s="1">
        <v>43640</v>
      </c>
      <c r="N3956">
        <f t="shared" si="307"/>
        <v>2019</v>
      </c>
      <c r="O3956" s="1" t="str">
        <f t="shared" si="308"/>
        <v>June</v>
      </c>
      <c r="P3956" s="1" t="str">
        <f t="shared" si="309"/>
        <v>Monday</v>
      </c>
      <c r="Q3956" s="2">
        <v>0.95194444444444448</v>
      </c>
      <c r="R3956" t="s">
        <v>33</v>
      </c>
      <c r="S3956">
        <v>360.72</v>
      </c>
      <c r="T3956">
        <v>42.86</v>
      </c>
      <c r="U3956">
        <v>270.54000000000002</v>
      </c>
      <c r="V3956">
        <v>6.4</v>
      </c>
    </row>
    <row r="3957" spans="1:22" x14ac:dyDescent="0.25">
      <c r="A3957" t="s">
        <v>3991</v>
      </c>
      <c r="B3957" t="s">
        <v>18</v>
      </c>
      <c r="C3957" t="s">
        <v>26</v>
      </c>
      <c r="D3957" t="s">
        <v>20</v>
      </c>
      <c r="E3957" t="s">
        <v>31</v>
      </c>
      <c r="F3957" t="s">
        <v>32</v>
      </c>
      <c r="G3957">
        <v>81.66</v>
      </c>
      <c r="H3957">
        <v>9</v>
      </c>
      <c r="I3957">
        <v>36.747</v>
      </c>
      <c r="J3957" s="7">
        <v>771.69</v>
      </c>
      <c r="K3957">
        <f t="shared" si="305"/>
        <v>306.22000000000003</v>
      </c>
      <c r="L3957">
        <f t="shared" si="306"/>
        <v>85.743333333333339</v>
      </c>
      <c r="M3957" s="1">
        <v>43617</v>
      </c>
      <c r="N3957">
        <f t="shared" si="307"/>
        <v>2019</v>
      </c>
      <c r="O3957" s="1" t="str">
        <f t="shared" si="308"/>
        <v>June</v>
      </c>
      <c r="P3957" s="1" t="str">
        <f t="shared" si="309"/>
        <v>Saturday</v>
      </c>
      <c r="Q3957" s="2">
        <v>0.64015046296296296</v>
      </c>
      <c r="R3957" t="s">
        <v>33</v>
      </c>
      <c r="S3957">
        <v>440.96</v>
      </c>
      <c r="T3957">
        <v>42.86</v>
      </c>
      <c r="U3957">
        <v>330.73</v>
      </c>
      <c r="V3957">
        <v>8.9</v>
      </c>
    </row>
    <row r="3958" spans="1:22" x14ac:dyDescent="0.25">
      <c r="A3958" t="s">
        <v>3992</v>
      </c>
      <c r="B3958" t="s">
        <v>42</v>
      </c>
      <c r="C3958" t="s">
        <v>43</v>
      </c>
      <c r="D3958" t="s">
        <v>20</v>
      </c>
      <c r="E3958" t="s">
        <v>21</v>
      </c>
      <c r="F3958" t="s">
        <v>46</v>
      </c>
      <c r="G3958">
        <v>17.100000000000001</v>
      </c>
      <c r="H3958">
        <v>5</v>
      </c>
      <c r="I3958">
        <v>4.2750000000000004</v>
      </c>
      <c r="J3958" s="7">
        <v>89.78</v>
      </c>
      <c r="K3958">
        <f t="shared" si="305"/>
        <v>79.073333333333338</v>
      </c>
      <c r="L3958">
        <f t="shared" si="306"/>
        <v>17.956</v>
      </c>
      <c r="M3958" s="1">
        <v>43634</v>
      </c>
      <c r="N3958">
        <f t="shared" si="307"/>
        <v>2019</v>
      </c>
      <c r="O3958" s="1" t="str">
        <f t="shared" si="308"/>
        <v>June</v>
      </c>
      <c r="P3958" s="1" t="str">
        <f t="shared" si="309"/>
        <v>Tuesday</v>
      </c>
      <c r="Q3958" s="2">
        <v>0.56379629629629635</v>
      </c>
      <c r="R3958" t="s">
        <v>23</v>
      </c>
      <c r="S3958">
        <v>51.3</v>
      </c>
      <c r="T3958">
        <v>42.86</v>
      </c>
      <c r="U3958">
        <v>38.479999999999997</v>
      </c>
      <c r="V3958">
        <v>9.1999999999999993</v>
      </c>
    </row>
    <row r="3959" spans="1:22" x14ac:dyDescent="0.25">
      <c r="A3959" t="s">
        <v>3993</v>
      </c>
      <c r="B3959" t="s">
        <v>42</v>
      </c>
      <c r="C3959" t="s">
        <v>26</v>
      </c>
      <c r="D3959" t="s">
        <v>27</v>
      </c>
      <c r="E3959" t="s">
        <v>21</v>
      </c>
      <c r="F3959" t="s">
        <v>22</v>
      </c>
      <c r="G3959">
        <v>54.47</v>
      </c>
      <c r="H3959">
        <v>1</v>
      </c>
      <c r="I3959">
        <v>2.7235</v>
      </c>
      <c r="J3959" s="7">
        <v>57.19</v>
      </c>
      <c r="K3959">
        <f t="shared" si="305"/>
        <v>70.146666666666661</v>
      </c>
      <c r="L3959">
        <f t="shared" si="306"/>
        <v>57.19</v>
      </c>
      <c r="M3959" s="1">
        <v>43640</v>
      </c>
      <c r="N3959">
        <f t="shared" si="307"/>
        <v>2019</v>
      </c>
      <c r="O3959" s="1" t="str">
        <f t="shared" si="308"/>
        <v>June</v>
      </c>
      <c r="P3959" s="1" t="str">
        <f t="shared" si="309"/>
        <v>Monday</v>
      </c>
      <c r="Q3959" s="2">
        <v>0.66320601851851857</v>
      </c>
      <c r="R3959" t="s">
        <v>33</v>
      </c>
      <c r="S3959">
        <v>32.68</v>
      </c>
      <c r="T3959">
        <v>42.86</v>
      </c>
      <c r="U3959">
        <v>24.51</v>
      </c>
      <c r="V3959">
        <v>8.5</v>
      </c>
    </row>
    <row r="3960" spans="1:22" x14ac:dyDescent="0.25">
      <c r="A3960" t="s">
        <v>3994</v>
      </c>
      <c r="B3960" t="s">
        <v>18</v>
      </c>
      <c r="C3960" t="s">
        <v>43</v>
      </c>
      <c r="D3960" t="s">
        <v>27</v>
      </c>
      <c r="E3960" t="s">
        <v>21</v>
      </c>
      <c r="F3960" t="s">
        <v>44</v>
      </c>
      <c r="G3960">
        <v>85.95</v>
      </c>
      <c r="H3960">
        <v>1</v>
      </c>
      <c r="I3960">
        <v>4.2975000000000003</v>
      </c>
      <c r="J3960" s="7">
        <v>90.25</v>
      </c>
      <c r="K3960">
        <f t="shared" si="305"/>
        <v>105.87333333333333</v>
      </c>
      <c r="L3960">
        <f t="shared" si="306"/>
        <v>90.25</v>
      </c>
      <c r="M3960" s="1">
        <v>43626</v>
      </c>
      <c r="N3960">
        <f t="shared" si="307"/>
        <v>2019</v>
      </c>
      <c r="O3960" s="1" t="str">
        <f t="shared" si="308"/>
        <v>June</v>
      </c>
      <c r="P3960" s="1" t="str">
        <f t="shared" si="309"/>
        <v>Monday</v>
      </c>
      <c r="Q3960" s="2">
        <v>0.48151620370370368</v>
      </c>
      <c r="R3960" t="s">
        <v>29</v>
      </c>
      <c r="S3960">
        <v>51.57</v>
      </c>
      <c r="T3960">
        <v>42.86</v>
      </c>
      <c r="U3960">
        <v>38.68</v>
      </c>
      <c r="V3960">
        <v>7.5</v>
      </c>
    </row>
    <row r="3961" spans="1:22" x14ac:dyDescent="0.25">
      <c r="A3961" t="s">
        <v>3995</v>
      </c>
      <c r="B3961" t="s">
        <v>18</v>
      </c>
      <c r="C3961" t="s">
        <v>43</v>
      </c>
      <c r="D3961" t="s">
        <v>27</v>
      </c>
      <c r="E3961" t="s">
        <v>21</v>
      </c>
      <c r="F3961" t="s">
        <v>32</v>
      </c>
      <c r="G3961">
        <v>12</v>
      </c>
      <c r="H3961">
        <v>5</v>
      </c>
      <c r="I3961">
        <v>3</v>
      </c>
      <c r="J3961" s="7">
        <v>63</v>
      </c>
      <c r="K3961">
        <f t="shared" si="305"/>
        <v>152.29333333333332</v>
      </c>
      <c r="L3961">
        <f t="shared" si="306"/>
        <v>12.6</v>
      </c>
      <c r="M3961" s="1">
        <v>43637</v>
      </c>
      <c r="N3961">
        <f t="shared" si="307"/>
        <v>2019</v>
      </c>
      <c r="O3961" s="1" t="str">
        <f t="shared" si="308"/>
        <v>June</v>
      </c>
      <c r="P3961" s="1" t="str">
        <f t="shared" si="309"/>
        <v>Friday</v>
      </c>
      <c r="Q3961" s="2">
        <v>9.7569444444444448E-3</v>
      </c>
      <c r="R3961" t="s">
        <v>29</v>
      </c>
      <c r="S3961">
        <v>36</v>
      </c>
      <c r="T3961">
        <v>42.86</v>
      </c>
      <c r="U3961">
        <v>27</v>
      </c>
      <c r="V3961">
        <v>5.9</v>
      </c>
    </row>
    <row r="3962" spans="1:22" x14ac:dyDescent="0.25">
      <c r="A3962" t="s">
        <v>3996</v>
      </c>
      <c r="B3962" t="s">
        <v>25</v>
      </c>
      <c r="C3962" t="s">
        <v>43</v>
      </c>
      <c r="D3962" t="s">
        <v>27</v>
      </c>
      <c r="E3962" t="s">
        <v>31</v>
      </c>
      <c r="F3962" t="s">
        <v>44</v>
      </c>
      <c r="G3962">
        <v>52.18</v>
      </c>
      <c r="H3962">
        <v>3</v>
      </c>
      <c r="I3962">
        <v>7.827</v>
      </c>
      <c r="J3962" s="7">
        <v>164.37</v>
      </c>
      <c r="K3962">
        <f t="shared" si="305"/>
        <v>139.00333333333333</v>
      </c>
      <c r="L3962">
        <f t="shared" si="306"/>
        <v>54.79</v>
      </c>
      <c r="M3962" s="1">
        <v>43628</v>
      </c>
      <c r="N3962">
        <f t="shared" si="307"/>
        <v>2019</v>
      </c>
      <c r="O3962" s="1" t="str">
        <f t="shared" si="308"/>
        <v>June</v>
      </c>
      <c r="P3962" s="1" t="str">
        <f t="shared" si="309"/>
        <v>Wednesday</v>
      </c>
      <c r="Q3962" s="2">
        <v>0.14210648148148147</v>
      </c>
      <c r="R3962" t="s">
        <v>29</v>
      </c>
      <c r="S3962">
        <v>93.92</v>
      </c>
      <c r="T3962">
        <v>42.86</v>
      </c>
      <c r="U3962">
        <v>70.45</v>
      </c>
      <c r="V3962">
        <v>8.4</v>
      </c>
    </row>
    <row r="3963" spans="1:22" x14ac:dyDescent="0.25">
      <c r="A3963" t="s">
        <v>3997</v>
      </c>
      <c r="B3963" t="s">
        <v>42</v>
      </c>
      <c r="C3963" t="s">
        <v>26</v>
      </c>
      <c r="D3963" t="s">
        <v>27</v>
      </c>
      <c r="E3963" t="s">
        <v>31</v>
      </c>
      <c r="F3963" t="s">
        <v>28</v>
      </c>
      <c r="G3963">
        <v>36.43</v>
      </c>
      <c r="H3963">
        <v>6</v>
      </c>
      <c r="I3963">
        <v>10.929</v>
      </c>
      <c r="J3963" s="7">
        <v>229.51</v>
      </c>
      <c r="K3963">
        <f t="shared" si="305"/>
        <v>218.93999999999997</v>
      </c>
      <c r="L3963">
        <f t="shared" si="306"/>
        <v>38.251666666666665</v>
      </c>
      <c r="M3963" s="1">
        <v>43629</v>
      </c>
      <c r="N3963">
        <f t="shared" si="307"/>
        <v>2019</v>
      </c>
      <c r="O3963" s="1" t="str">
        <f t="shared" si="308"/>
        <v>June</v>
      </c>
      <c r="P3963" s="1" t="str">
        <f t="shared" si="309"/>
        <v>Thursday</v>
      </c>
      <c r="Q3963" s="2">
        <v>0.90214120370370365</v>
      </c>
      <c r="R3963" t="s">
        <v>29</v>
      </c>
      <c r="S3963">
        <v>131.15</v>
      </c>
      <c r="T3963">
        <v>42.86</v>
      </c>
      <c r="U3963">
        <v>98.36</v>
      </c>
      <c r="V3963">
        <v>6</v>
      </c>
    </row>
    <row r="3964" spans="1:22" x14ac:dyDescent="0.25">
      <c r="A3964" t="s">
        <v>3998</v>
      </c>
      <c r="B3964" t="s">
        <v>42</v>
      </c>
      <c r="C3964" t="s">
        <v>19</v>
      </c>
      <c r="D3964" t="s">
        <v>20</v>
      </c>
      <c r="E3964" t="s">
        <v>31</v>
      </c>
      <c r="F3964" t="s">
        <v>28</v>
      </c>
      <c r="G3964">
        <v>22.03</v>
      </c>
      <c r="H3964">
        <v>1</v>
      </c>
      <c r="I3964">
        <v>1.1014999999999999</v>
      </c>
      <c r="J3964" s="7">
        <v>23.13</v>
      </c>
      <c r="K3964">
        <f t="shared" si="305"/>
        <v>161.81666666666666</v>
      </c>
      <c r="L3964">
        <f t="shared" si="306"/>
        <v>23.13</v>
      </c>
      <c r="M3964" s="1">
        <v>43632</v>
      </c>
      <c r="N3964">
        <f t="shared" si="307"/>
        <v>2019</v>
      </c>
      <c r="O3964" s="1" t="str">
        <f t="shared" si="308"/>
        <v>June</v>
      </c>
      <c r="P3964" s="1" t="str">
        <f t="shared" si="309"/>
        <v>Sunday</v>
      </c>
      <c r="Q3964" s="2">
        <v>0.15230324074074075</v>
      </c>
      <c r="R3964" t="s">
        <v>33</v>
      </c>
      <c r="S3964">
        <v>13.22</v>
      </c>
      <c r="T3964">
        <v>42.84</v>
      </c>
      <c r="U3964">
        <v>9.91</v>
      </c>
      <c r="V3964">
        <v>7.9</v>
      </c>
    </row>
    <row r="3965" spans="1:22" x14ac:dyDescent="0.25">
      <c r="A3965" t="s">
        <v>3999</v>
      </c>
      <c r="B3965" t="s">
        <v>25</v>
      </c>
      <c r="C3965" t="s">
        <v>26</v>
      </c>
      <c r="D3965" t="s">
        <v>20</v>
      </c>
      <c r="E3965" t="s">
        <v>21</v>
      </c>
      <c r="F3965" t="s">
        <v>46</v>
      </c>
      <c r="G3965">
        <v>42.77</v>
      </c>
      <c r="H3965">
        <v>9</v>
      </c>
      <c r="I3965">
        <v>19.246500000000001</v>
      </c>
      <c r="J3965" s="7">
        <v>404.18</v>
      </c>
      <c r="K3965">
        <f t="shared" si="305"/>
        <v>197.64666666666668</v>
      </c>
      <c r="L3965">
        <f t="shared" si="306"/>
        <v>44.908888888888889</v>
      </c>
      <c r="M3965" s="1">
        <v>43618</v>
      </c>
      <c r="N3965">
        <f t="shared" si="307"/>
        <v>2019</v>
      </c>
      <c r="O3965" s="1" t="str">
        <f t="shared" si="308"/>
        <v>June</v>
      </c>
      <c r="P3965" s="1" t="str">
        <f t="shared" si="309"/>
        <v>Sunday</v>
      </c>
      <c r="Q3965" s="2">
        <v>0.81152777777777774</v>
      </c>
      <c r="R3965" t="s">
        <v>29</v>
      </c>
      <c r="S3965">
        <v>230.96</v>
      </c>
      <c r="T3965">
        <v>42.86</v>
      </c>
      <c r="U3965">
        <v>173.22</v>
      </c>
      <c r="V3965">
        <v>6.3</v>
      </c>
    </row>
    <row r="3966" spans="1:22" x14ac:dyDescent="0.25">
      <c r="A3966" t="s">
        <v>4000</v>
      </c>
      <c r="B3966" t="s">
        <v>18</v>
      </c>
      <c r="C3966" t="s">
        <v>43</v>
      </c>
      <c r="D3966" t="s">
        <v>20</v>
      </c>
      <c r="E3966" t="s">
        <v>21</v>
      </c>
      <c r="F3966" t="s">
        <v>22</v>
      </c>
      <c r="G3966">
        <v>55.37</v>
      </c>
      <c r="H3966">
        <v>1</v>
      </c>
      <c r="I3966">
        <v>2.7685</v>
      </c>
      <c r="J3966" s="7">
        <v>58.14</v>
      </c>
      <c r="K3966">
        <f t="shared" si="305"/>
        <v>411.90333333333336</v>
      </c>
      <c r="L3966">
        <f t="shared" si="306"/>
        <v>58.14</v>
      </c>
      <c r="M3966" s="1">
        <v>43623</v>
      </c>
      <c r="N3966">
        <f t="shared" si="307"/>
        <v>2019</v>
      </c>
      <c r="O3966" s="1" t="str">
        <f t="shared" si="308"/>
        <v>June</v>
      </c>
      <c r="P3966" s="1" t="str">
        <f t="shared" si="309"/>
        <v>Friday</v>
      </c>
      <c r="Q3966" s="2">
        <v>0.89158564814814811</v>
      </c>
      <c r="R3966" t="s">
        <v>23</v>
      </c>
      <c r="S3966">
        <v>33.22</v>
      </c>
      <c r="T3966">
        <v>42.86</v>
      </c>
      <c r="U3966">
        <v>24.92</v>
      </c>
      <c r="V3966">
        <v>8.9</v>
      </c>
    </row>
    <row r="3967" spans="1:22" x14ac:dyDescent="0.25">
      <c r="A3967" t="s">
        <v>4001</v>
      </c>
      <c r="B3967" t="s">
        <v>25</v>
      </c>
      <c r="C3967" t="s">
        <v>19</v>
      </c>
      <c r="D3967" t="s">
        <v>20</v>
      </c>
      <c r="E3967" t="s">
        <v>31</v>
      </c>
      <c r="F3967" t="s">
        <v>22</v>
      </c>
      <c r="G3967">
        <v>31.1</v>
      </c>
      <c r="H3967">
        <v>4</v>
      </c>
      <c r="I3967">
        <v>6.22</v>
      </c>
      <c r="J3967" s="7">
        <v>130.62</v>
      </c>
      <c r="K3967">
        <f t="shared" si="305"/>
        <v>491.28333333333336</v>
      </c>
      <c r="L3967">
        <f t="shared" si="306"/>
        <v>32.655000000000001</v>
      </c>
      <c r="M3967" s="1">
        <v>43643</v>
      </c>
      <c r="N3967">
        <f t="shared" si="307"/>
        <v>2019</v>
      </c>
      <c r="O3967" s="1" t="str">
        <f t="shared" si="308"/>
        <v>June</v>
      </c>
      <c r="P3967" s="1" t="str">
        <f t="shared" si="309"/>
        <v>Thursday</v>
      </c>
      <c r="Q3967" s="2">
        <v>0.53581018518518519</v>
      </c>
      <c r="R3967" t="s">
        <v>33</v>
      </c>
      <c r="S3967">
        <v>74.64</v>
      </c>
      <c r="T3967">
        <v>42.86</v>
      </c>
      <c r="U3967">
        <v>55.98</v>
      </c>
      <c r="V3967">
        <v>6.9</v>
      </c>
    </row>
    <row r="3968" spans="1:22" x14ac:dyDescent="0.25">
      <c r="A3968" t="s">
        <v>4002</v>
      </c>
      <c r="B3968" t="s">
        <v>25</v>
      </c>
      <c r="C3968" t="s">
        <v>26</v>
      </c>
      <c r="D3968" t="s">
        <v>20</v>
      </c>
      <c r="E3968" t="s">
        <v>31</v>
      </c>
      <c r="F3968" t="s">
        <v>44</v>
      </c>
      <c r="G3968">
        <v>99.71</v>
      </c>
      <c r="H3968">
        <v>10</v>
      </c>
      <c r="I3968">
        <v>49.854999999999997</v>
      </c>
      <c r="J3968" s="7">
        <v>1046.95</v>
      </c>
      <c r="K3968">
        <f t="shared" si="305"/>
        <v>680.84333333333336</v>
      </c>
      <c r="L3968">
        <f t="shared" si="306"/>
        <v>104.69500000000001</v>
      </c>
      <c r="M3968" s="1">
        <v>43643</v>
      </c>
      <c r="N3968">
        <f t="shared" si="307"/>
        <v>2019</v>
      </c>
      <c r="O3968" s="1" t="str">
        <f t="shared" si="308"/>
        <v>June</v>
      </c>
      <c r="P3968" s="1" t="str">
        <f t="shared" si="309"/>
        <v>Thursday</v>
      </c>
      <c r="Q3968" s="2">
        <v>0.91810185185185189</v>
      </c>
      <c r="R3968" t="s">
        <v>33</v>
      </c>
      <c r="S3968">
        <v>598.26</v>
      </c>
      <c r="T3968">
        <v>42.86</v>
      </c>
      <c r="U3968">
        <v>448.69</v>
      </c>
      <c r="V3968">
        <v>6.8</v>
      </c>
    </row>
    <row r="3969" spans="1:22" x14ac:dyDescent="0.25">
      <c r="A3969" t="s">
        <v>4003</v>
      </c>
      <c r="B3969" t="s">
        <v>25</v>
      </c>
      <c r="C3969" t="s">
        <v>19</v>
      </c>
      <c r="D3969" t="s">
        <v>27</v>
      </c>
      <c r="E3969" t="s">
        <v>21</v>
      </c>
      <c r="F3969" t="s">
        <v>46</v>
      </c>
      <c r="G3969">
        <v>40.31</v>
      </c>
      <c r="H3969">
        <v>7</v>
      </c>
      <c r="I3969">
        <v>14.108499999999999</v>
      </c>
      <c r="J3969" s="7">
        <v>296.27999999999997</v>
      </c>
      <c r="K3969">
        <f t="shared" si="305"/>
        <v>365.37666666666661</v>
      </c>
      <c r="L3969">
        <f t="shared" si="306"/>
        <v>42.325714285714284</v>
      </c>
      <c r="M3969" s="1">
        <v>43627</v>
      </c>
      <c r="N3969">
        <f t="shared" si="307"/>
        <v>2019</v>
      </c>
      <c r="O3969" s="1" t="str">
        <f t="shared" si="308"/>
        <v>June</v>
      </c>
      <c r="P3969" s="1" t="str">
        <f t="shared" si="309"/>
        <v>Tuesday</v>
      </c>
      <c r="Q3969" s="2">
        <v>0.35528935185185184</v>
      </c>
      <c r="R3969" t="s">
        <v>29</v>
      </c>
      <c r="S3969">
        <v>169.3</v>
      </c>
      <c r="T3969">
        <v>42.86</v>
      </c>
      <c r="U3969">
        <v>126.98</v>
      </c>
      <c r="V3969">
        <v>7.5</v>
      </c>
    </row>
    <row r="3970" spans="1:22" x14ac:dyDescent="0.25">
      <c r="A3970" t="s">
        <v>4004</v>
      </c>
      <c r="B3970" t="s">
        <v>18</v>
      </c>
      <c r="C3970" t="s">
        <v>26</v>
      </c>
      <c r="D3970" t="s">
        <v>27</v>
      </c>
      <c r="E3970" t="s">
        <v>31</v>
      </c>
      <c r="F3970" t="s">
        <v>36</v>
      </c>
      <c r="G3970">
        <v>83.25</v>
      </c>
      <c r="H3970">
        <v>8</v>
      </c>
      <c r="I3970">
        <v>33.299999999999997</v>
      </c>
      <c r="J3970" s="7">
        <v>699.3</v>
      </c>
      <c r="K3970">
        <f t="shared" ref="K3970:K4033" si="310">AVERAGE(J3970:J3972)</f>
        <v>326.15333333333331</v>
      </c>
      <c r="L3970">
        <f t="shared" ref="L3970:L4033" si="311" xml:space="preserve"> J3970 / H3970</f>
        <v>87.412499999999994</v>
      </c>
      <c r="M3970" s="1">
        <v>43630</v>
      </c>
      <c r="N3970">
        <f t="shared" ref="N3970:N4033" si="312">YEAR(M3970)</f>
        <v>2019</v>
      </c>
      <c r="O3970" s="1" t="str">
        <f t="shared" ref="O3970:O4033" si="313">TEXT(M3970,"mmmm")</f>
        <v>June</v>
      </c>
      <c r="P3970" s="1" t="str">
        <f t="shared" ref="P3970:P4033" si="314">TEXT(M3970,"dddd")</f>
        <v>Friday</v>
      </c>
      <c r="Q3970" s="2">
        <v>0.33543981481481483</v>
      </c>
      <c r="R3970" t="s">
        <v>29</v>
      </c>
      <c r="S3970">
        <v>399.6</v>
      </c>
      <c r="T3970">
        <v>42.86</v>
      </c>
      <c r="U3970">
        <v>299.7</v>
      </c>
      <c r="V3970">
        <v>5.3</v>
      </c>
    </row>
    <row r="3971" spans="1:22" x14ac:dyDescent="0.25">
      <c r="A3971" t="s">
        <v>4005</v>
      </c>
      <c r="B3971" t="s">
        <v>18</v>
      </c>
      <c r="C3971" t="s">
        <v>26</v>
      </c>
      <c r="D3971" t="s">
        <v>20</v>
      </c>
      <c r="E3971" t="s">
        <v>31</v>
      </c>
      <c r="F3971" t="s">
        <v>36</v>
      </c>
      <c r="G3971">
        <v>95.76</v>
      </c>
      <c r="H3971">
        <v>1</v>
      </c>
      <c r="I3971">
        <v>4.7880000000000003</v>
      </c>
      <c r="J3971" s="7">
        <v>100.55</v>
      </c>
      <c r="K3971">
        <f t="shared" si="310"/>
        <v>162.38666666666668</v>
      </c>
      <c r="L3971">
        <f t="shared" si="311"/>
        <v>100.55</v>
      </c>
      <c r="M3971" s="1">
        <v>43626</v>
      </c>
      <c r="N3971">
        <f t="shared" si="312"/>
        <v>2019</v>
      </c>
      <c r="O3971" s="1" t="str">
        <f t="shared" si="313"/>
        <v>June</v>
      </c>
      <c r="P3971" s="1" t="str">
        <f t="shared" si="314"/>
        <v>Monday</v>
      </c>
      <c r="Q3971" s="2">
        <v>0.97589120370370375</v>
      </c>
      <c r="R3971" t="s">
        <v>33</v>
      </c>
      <c r="S3971">
        <v>57.46</v>
      </c>
      <c r="T3971">
        <v>42.85</v>
      </c>
      <c r="U3971">
        <v>43.09</v>
      </c>
      <c r="V3971">
        <v>5.5</v>
      </c>
    </row>
    <row r="3972" spans="1:22" x14ac:dyDescent="0.25">
      <c r="A3972" t="s">
        <v>4006</v>
      </c>
      <c r="B3972" t="s">
        <v>25</v>
      </c>
      <c r="C3972" t="s">
        <v>43</v>
      </c>
      <c r="D3972" t="s">
        <v>20</v>
      </c>
      <c r="E3972" t="s">
        <v>31</v>
      </c>
      <c r="F3972" t="s">
        <v>46</v>
      </c>
      <c r="G3972">
        <v>17.010000000000002</v>
      </c>
      <c r="H3972">
        <v>10</v>
      </c>
      <c r="I3972">
        <v>8.5050000000000008</v>
      </c>
      <c r="J3972" s="7">
        <v>178.61</v>
      </c>
      <c r="K3972">
        <f t="shared" si="310"/>
        <v>391.26666666666671</v>
      </c>
      <c r="L3972">
        <f t="shared" si="311"/>
        <v>17.861000000000001</v>
      </c>
      <c r="M3972" s="1">
        <v>43638</v>
      </c>
      <c r="N3972">
        <f t="shared" si="312"/>
        <v>2019</v>
      </c>
      <c r="O3972" s="1" t="str">
        <f t="shared" si="313"/>
        <v>June</v>
      </c>
      <c r="P3972" s="1" t="str">
        <f t="shared" si="314"/>
        <v>Saturday</v>
      </c>
      <c r="Q3972" s="2">
        <v>0.2775347222222222</v>
      </c>
      <c r="R3972" t="s">
        <v>29</v>
      </c>
      <c r="S3972">
        <v>102.06</v>
      </c>
      <c r="T3972">
        <v>42.86</v>
      </c>
      <c r="U3972">
        <v>76.55</v>
      </c>
      <c r="V3972">
        <v>6.4</v>
      </c>
    </row>
    <row r="3973" spans="1:22" x14ac:dyDescent="0.25">
      <c r="A3973" t="s">
        <v>4007</v>
      </c>
      <c r="B3973" t="s">
        <v>25</v>
      </c>
      <c r="C3973" t="s">
        <v>19</v>
      </c>
      <c r="D3973" t="s">
        <v>20</v>
      </c>
      <c r="E3973" t="s">
        <v>31</v>
      </c>
      <c r="F3973" t="s">
        <v>22</v>
      </c>
      <c r="G3973">
        <v>19.809999999999999</v>
      </c>
      <c r="H3973">
        <v>10</v>
      </c>
      <c r="I3973">
        <v>9.9049999999999994</v>
      </c>
      <c r="J3973" s="7">
        <v>208</v>
      </c>
      <c r="K3973">
        <f t="shared" si="310"/>
        <v>428.62333333333339</v>
      </c>
      <c r="L3973">
        <f t="shared" si="311"/>
        <v>20.8</v>
      </c>
      <c r="M3973" s="1">
        <v>43628</v>
      </c>
      <c r="N3973">
        <f t="shared" si="312"/>
        <v>2019</v>
      </c>
      <c r="O3973" s="1" t="str">
        <f t="shared" si="313"/>
        <v>June</v>
      </c>
      <c r="P3973" s="1" t="str">
        <f t="shared" si="314"/>
        <v>Wednesday</v>
      </c>
      <c r="Q3973" s="2">
        <v>0.59635416666666663</v>
      </c>
      <c r="R3973" t="s">
        <v>23</v>
      </c>
      <c r="S3973">
        <v>118.86</v>
      </c>
      <c r="T3973">
        <v>42.86</v>
      </c>
      <c r="U3973">
        <v>89.14</v>
      </c>
      <c r="V3973">
        <v>7.2</v>
      </c>
    </row>
    <row r="3974" spans="1:22" x14ac:dyDescent="0.25">
      <c r="A3974" t="s">
        <v>4008</v>
      </c>
      <c r="B3974" t="s">
        <v>25</v>
      </c>
      <c r="C3974" t="s">
        <v>43</v>
      </c>
      <c r="D3974" t="s">
        <v>27</v>
      </c>
      <c r="E3974" t="s">
        <v>21</v>
      </c>
      <c r="F3974" t="s">
        <v>22</v>
      </c>
      <c r="G3974">
        <v>74.97</v>
      </c>
      <c r="H3974">
        <v>10</v>
      </c>
      <c r="I3974">
        <v>37.484999999999999</v>
      </c>
      <c r="J3974" s="7">
        <v>787.19</v>
      </c>
      <c r="K3974">
        <f t="shared" si="310"/>
        <v>383.28333333333336</v>
      </c>
      <c r="L3974">
        <f t="shared" si="311"/>
        <v>78.719000000000008</v>
      </c>
      <c r="M3974" s="1">
        <v>43628</v>
      </c>
      <c r="N3974">
        <f t="shared" si="312"/>
        <v>2019</v>
      </c>
      <c r="O3974" s="1" t="str">
        <f t="shared" si="313"/>
        <v>June</v>
      </c>
      <c r="P3974" s="1" t="str">
        <f t="shared" si="314"/>
        <v>Wednesday</v>
      </c>
      <c r="Q3974" s="2">
        <v>0.9588888888888889</v>
      </c>
      <c r="R3974" t="s">
        <v>23</v>
      </c>
      <c r="S3974">
        <v>449.82</v>
      </c>
      <c r="T3974">
        <v>42.86</v>
      </c>
      <c r="U3974">
        <v>337.37</v>
      </c>
      <c r="V3974">
        <v>9.4</v>
      </c>
    </row>
    <row r="3975" spans="1:22" x14ac:dyDescent="0.25">
      <c r="A3975" t="s">
        <v>4009</v>
      </c>
      <c r="B3975" t="s">
        <v>18</v>
      </c>
      <c r="C3975" t="s">
        <v>43</v>
      </c>
      <c r="D3975" t="s">
        <v>27</v>
      </c>
      <c r="E3975" t="s">
        <v>21</v>
      </c>
      <c r="F3975" t="s">
        <v>44</v>
      </c>
      <c r="G3975">
        <v>92.28</v>
      </c>
      <c r="H3975">
        <v>3</v>
      </c>
      <c r="I3975">
        <v>13.842000000000001</v>
      </c>
      <c r="J3975" s="7">
        <v>290.68</v>
      </c>
      <c r="K3975">
        <f t="shared" si="310"/>
        <v>214.46333333333337</v>
      </c>
      <c r="L3975">
        <f t="shared" si="311"/>
        <v>96.893333333333331</v>
      </c>
      <c r="M3975" s="1">
        <v>43634</v>
      </c>
      <c r="N3975">
        <f t="shared" si="312"/>
        <v>2019</v>
      </c>
      <c r="O3975" s="1" t="str">
        <f t="shared" si="313"/>
        <v>June</v>
      </c>
      <c r="P3975" s="1" t="str">
        <f t="shared" si="314"/>
        <v>Tuesday</v>
      </c>
      <c r="Q3975" s="2">
        <v>0.69155092592592593</v>
      </c>
      <c r="R3975" t="s">
        <v>29</v>
      </c>
      <c r="S3975">
        <v>166.1</v>
      </c>
      <c r="T3975">
        <v>42.86</v>
      </c>
      <c r="U3975">
        <v>124.58</v>
      </c>
      <c r="V3975">
        <v>6.8</v>
      </c>
    </row>
    <row r="3976" spans="1:22" x14ac:dyDescent="0.25">
      <c r="A3976" t="s">
        <v>4010</v>
      </c>
      <c r="B3976" t="s">
        <v>42</v>
      </c>
      <c r="C3976" t="s">
        <v>19</v>
      </c>
      <c r="D3976" t="s">
        <v>20</v>
      </c>
      <c r="E3976" t="s">
        <v>21</v>
      </c>
      <c r="F3976" t="s">
        <v>22</v>
      </c>
      <c r="G3976">
        <v>22.85</v>
      </c>
      <c r="H3976">
        <v>3</v>
      </c>
      <c r="I3976">
        <v>3.4275000000000002</v>
      </c>
      <c r="J3976" s="7">
        <v>71.98</v>
      </c>
      <c r="K3976">
        <f t="shared" si="310"/>
        <v>285.58999999999997</v>
      </c>
      <c r="L3976">
        <f t="shared" si="311"/>
        <v>23.993333333333336</v>
      </c>
      <c r="M3976" s="1">
        <v>43622</v>
      </c>
      <c r="N3976">
        <f t="shared" si="312"/>
        <v>2019</v>
      </c>
      <c r="O3976" s="1" t="str">
        <f t="shared" si="313"/>
        <v>June</v>
      </c>
      <c r="P3976" s="1" t="str">
        <f t="shared" si="314"/>
        <v>Thursday</v>
      </c>
      <c r="Q3976" s="2">
        <v>0.65075231481481477</v>
      </c>
      <c r="R3976" t="s">
        <v>33</v>
      </c>
      <c r="S3976">
        <v>41.13</v>
      </c>
      <c r="T3976">
        <v>42.86</v>
      </c>
      <c r="U3976">
        <v>30.85</v>
      </c>
      <c r="V3976">
        <v>7.4</v>
      </c>
    </row>
    <row r="3977" spans="1:22" x14ac:dyDescent="0.25">
      <c r="A3977" t="s">
        <v>4011</v>
      </c>
      <c r="B3977" t="s">
        <v>42</v>
      </c>
      <c r="C3977" t="s">
        <v>43</v>
      </c>
      <c r="D3977" t="s">
        <v>20</v>
      </c>
      <c r="E3977" t="s">
        <v>31</v>
      </c>
      <c r="F3977" t="s">
        <v>28</v>
      </c>
      <c r="G3977">
        <v>33.42</v>
      </c>
      <c r="H3977">
        <v>8</v>
      </c>
      <c r="I3977">
        <v>13.368</v>
      </c>
      <c r="J3977" s="7">
        <v>280.73</v>
      </c>
      <c r="K3977">
        <f t="shared" si="310"/>
        <v>385.51</v>
      </c>
      <c r="L3977">
        <f t="shared" si="311"/>
        <v>35.091250000000002</v>
      </c>
      <c r="M3977" s="1">
        <v>43642</v>
      </c>
      <c r="N3977">
        <f t="shared" si="312"/>
        <v>2019</v>
      </c>
      <c r="O3977" s="1" t="str">
        <f t="shared" si="313"/>
        <v>June</v>
      </c>
      <c r="P3977" s="1" t="str">
        <f t="shared" si="314"/>
        <v>Wednesday</v>
      </c>
      <c r="Q3977" s="2">
        <v>0.85393518518518519</v>
      </c>
      <c r="R3977" t="s">
        <v>29</v>
      </c>
      <c r="S3977">
        <v>160.41999999999999</v>
      </c>
      <c r="T3977">
        <v>42.86</v>
      </c>
      <c r="U3977">
        <v>120.31</v>
      </c>
      <c r="V3977">
        <v>5.0999999999999996</v>
      </c>
    </row>
    <row r="3978" spans="1:22" x14ac:dyDescent="0.25">
      <c r="A3978" t="s">
        <v>4012</v>
      </c>
      <c r="B3978" t="s">
        <v>18</v>
      </c>
      <c r="C3978" t="s">
        <v>43</v>
      </c>
      <c r="D3978" t="s">
        <v>27</v>
      </c>
      <c r="E3978" t="s">
        <v>31</v>
      </c>
      <c r="F3978" t="s">
        <v>44</v>
      </c>
      <c r="G3978">
        <v>68.58</v>
      </c>
      <c r="H3978">
        <v>7</v>
      </c>
      <c r="I3978">
        <v>24.003</v>
      </c>
      <c r="J3978" s="7">
        <v>504.06</v>
      </c>
      <c r="K3978">
        <f t="shared" si="310"/>
        <v>302.82</v>
      </c>
      <c r="L3978">
        <f t="shared" si="311"/>
        <v>72.008571428571429</v>
      </c>
      <c r="M3978" s="1">
        <v>43630</v>
      </c>
      <c r="N3978">
        <f t="shared" si="312"/>
        <v>2019</v>
      </c>
      <c r="O3978" s="1" t="str">
        <f t="shared" si="313"/>
        <v>June</v>
      </c>
      <c r="P3978" s="1" t="str">
        <f t="shared" si="314"/>
        <v>Friday</v>
      </c>
      <c r="Q3978" s="2">
        <v>0.75763888888888886</v>
      </c>
      <c r="R3978" t="s">
        <v>33</v>
      </c>
      <c r="S3978">
        <v>288.04000000000002</v>
      </c>
      <c r="T3978">
        <v>42.86</v>
      </c>
      <c r="U3978">
        <v>216.02</v>
      </c>
      <c r="V3978">
        <v>6.2</v>
      </c>
    </row>
    <row r="3979" spans="1:22" x14ac:dyDescent="0.25">
      <c r="A3979" t="s">
        <v>4013</v>
      </c>
      <c r="B3979" t="s">
        <v>18</v>
      </c>
      <c r="C3979" t="s">
        <v>26</v>
      </c>
      <c r="D3979" t="s">
        <v>20</v>
      </c>
      <c r="E3979" t="s">
        <v>31</v>
      </c>
      <c r="F3979" t="s">
        <v>44</v>
      </c>
      <c r="G3979">
        <v>88.51</v>
      </c>
      <c r="H3979">
        <v>4</v>
      </c>
      <c r="I3979">
        <v>17.702000000000002</v>
      </c>
      <c r="J3979" s="7">
        <v>371.74</v>
      </c>
      <c r="K3979">
        <f t="shared" si="310"/>
        <v>164.38</v>
      </c>
      <c r="L3979">
        <f t="shared" si="311"/>
        <v>92.935000000000002</v>
      </c>
      <c r="M3979" s="1">
        <v>43624</v>
      </c>
      <c r="N3979">
        <f t="shared" si="312"/>
        <v>2019</v>
      </c>
      <c r="O3979" s="1" t="str">
        <f t="shared" si="313"/>
        <v>June</v>
      </c>
      <c r="P3979" s="1" t="str">
        <f t="shared" si="314"/>
        <v>Saturday</v>
      </c>
      <c r="Q3979" s="2">
        <v>0.11170138888888889</v>
      </c>
      <c r="R3979" t="s">
        <v>23</v>
      </c>
      <c r="S3979">
        <v>212.42</v>
      </c>
      <c r="T3979">
        <v>42.86</v>
      </c>
      <c r="U3979">
        <v>159.32</v>
      </c>
      <c r="V3979">
        <v>7.9</v>
      </c>
    </row>
    <row r="3980" spans="1:22" x14ac:dyDescent="0.25">
      <c r="A3980" t="s">
        <v>4014</v>
      </c>
      <c r="B3980" t="s">
        <v>18</v>
      </c>
      <c r="C3980" t="s">
        <v>19</v>
      </c>
      <c r="D3980" t="s">
        <v>20</v>
      </c>
      <c r="E3980" t="s">
        <v>31</v>
      </c>
      <c r="F3980" t="s">
        <v>44</v>
      </c>
      <c r="G3980">
        <v>6.22</v>
      </c>
      <c r="H3980">
        <v>5</v>
      </c>
      <c r="I3980">
        <v>1.5549999999999999</v>
      </c>
      <c r="J3980" s="7">
        <v>32.659999999999997</v>
      </c>
      <c r="K3980">
        <f t="shared" si="310"/>
        <v>163.16333333333333</v>
      </c>
      <c r="L3980">
        <f t="shared" si="311"/>
        <v>6.5319999999999991</v>
      </c>
      <c r="M3980" s="1">
        <v>43634</v>
      </c>
      <c r="N3980">
        <f t="shared" si="312"/>
        <v>2019</v>
      </c>
      <c r="O3980" s="1" t="str">
        <f t="shared" si="313"/>
        <v>June</v>
      </c>
      <c r="P3980" s="1" t="str">
        <f t="shared" si="314"/>
        <v>Tuesday</v>
      </c>
      <c r="Q3980" s="2">
        <v>0.98230324074074071</v>
      </c>
      <c r="R3980" t="s">
        <v>29</v>
      </c>
      <c r="S3980">
        <v>18.66</v>
      </c>
      <c r="T3980">
        <v>42.87</v>
      </c>
      <c r="U3980">
        <v>14</v>
      </c>
      <c r="V3980">
        <v>8.8000000000000007</v>
      </c>
    </row>
    <row r="3981" spans="1:22" x14ac:dyDescent="0.25">
      <c r="A3981" t="s">
        <v>4015</v>
      </c>
      <c r="B3981" t="s">
        <v>18</v>
      </c>
      <c r="C3981" t="s">
        <v>43</v>
      </c>
      <c r="D3981" t="s">
        <v>27</v>
      </c>
      <c r="E3981" t="s">
        <v>21</v>
      </c>
      <c r="F3981" t="s">
        <v>22</v>
      </c>
      <c r="G3981">
        <v>9.39</v>
      </c>
      <c r="H3981">
        <v>9</v>
      </c>
      <c r="I3981">
        <v>4.2255000000000003</v>
      </c>
      <c r="J3981" s="7">
        <v>88.74</v>
      </c>
      <c r="K3981">
        <f t="shared" si="310"/>
        <v>364.48333333333335</v>
      </c>
      <c r="L3981">
        <f t="shared" si="311"/>
        <v>9.86</v>
      </c>
      <c r="M3981" s="1">
        <v>43641</v>
      </c>
      <c r="N3981">
        <f t="shared" si="312"/>
        <v>2019</v>
      </c>
      <c r="O3981" s="1" t="str">
        <f t="shared" si="313"/>
        <v>June</v>
      </c>
      <c r="P3981" s="1" t="str">
        <f t="shared" si="314"/>
        <v>Tuesday</v>
      </c>
      <c r="Q3981" s="2">
        <v>0.93435185185185188</v>
      </c>
      <c r="R3981" t="s">
        <v>33</v>
      </c>
      <c r="S3981">
        <v>50.71</v>
      </c>
      <c r="T3981">
        <v>42.86</v>
      </c>
      <c r="U3981">
        <v>38.03</v>
      </c>
      <c r="V3981">
        <v>7.5</v>
      </c>
    </row>
    <row r="3982" spans="1:22" x14ac:dyDescent="0.25">
      <c r="A3982" t="s">
        <v>4016</v>
      </c>
      <c r="B3982" t="s">
        <v>42</v>
      </c>
      <c r="C3982" t="s">
        <v>26</v>
      </c>
      <c r="D3982" t="s">
        <v>27</v>
      </c>
      <c r="E3982" t="s">
        <v>31</v>
      </c>
      <c r="F3982" t="s">
        <v>36</v>
      </c>
      <c r="G3982">
        <v>50.08</v>
      </c>
      <c r="H3982">
        <v>7</v>
      </c>
      <c r="I3982">
        <v>17.527999999999999</v>
      </c>
      <c r="J3982" s="7">
        <v>368.09</v>
      </c>
      <c r="K3982">
        <f t="shared" si="310"/>
        <v>402.94333333333333</v>
      </c>
      <c r="L3982">
        <f t="shared" si="311"/>
        <v>52.584285714285713</v>
      </c>
      <c r="M3982" s="1">
        <v>43632</v>
      </c>
      <c r="N3982">
        <f t="shared" si="312"/>
        <v>2019</v>
      </c>
      <c r="O3982" s="1" t="str">
        <f t="shared" si="313"/>
        <v>June</v>
      </c>
      <c r="P3982" s="1" t="str">
        <f t="shared" si="314"/>
        <v>Sunday</v>
      </c>
      <c r="Q3982" s="2">
        <v>0.89806712962962965</v>
      </c>
      <c r="R3982" t="s">
        <v>23</v>
      </c>
      <c r="S3982">
        <v>210.34</v>
      </c>
      <c r="T3982">
        <v>42.86</v>
      </c>
      <c r="U3982">
        <v>157.75</v>
      </c>
      <c r="V3982">
        <v>7.6</v>
      </c>
    </row>
    <row r="3983" spans="1:22" x14ac:dyDescent="0.25">
      <c r="A3983" t="s">
        <v>4017</v>
      </c>
      <c r="B3983" t="s">
        <v>42</v>
      </c>
      <c r="C3983" t="s">
        <v>43</v>
      </c>
      <c r="D3983" t="s">
        <v>20</v>
      </c>
      <c r="E3983" t="s">
        <v>31</v>
      </c>
      <c r="F3983" t="s">
        <v>44</v>
      </c>
      <c r="G3983">
        <v>60.63</v>
      </c>
      <c r="H3983">
        <v>10</v>
      </c>
      <c r="I3983">
        <v>30.315000000000001</v>
      </c>
      <c r="J3983" s="7">
        <v>636.62</v>
      </c>
      <c r="K3983">
        <f t="shared" si="310"/>
        <v>417.37666666666672</v>
      </c>
      <c r="L3983">
        <f t="shared" si="311"/>
        <v>63.661999999999999</v>
      </c>
      <c r="M3983" s="1">
        <v>43633</v>
      </c>
      <c r="N3983">
        <f t="shared" si="312"/>
        <v>2019</v>
      </c>
      <c r="O3983" s="1" t="str">
        <f t="shared" si="313"/>
        <v>June</v>
      </c>
      <c r="P3983" s="1" t="str">
        <f t="shared" si="314"/>
        <v>Monday</v>
      </c>
      <c r="Q3983" s="2">
        <v>0.57806712962962958</v>
      </c>
      <c r="R3983" t="s">
        <v>29</v>
      </c>
      <c r="S3983">
        <v>363.78</v>
      </c>
      <c r="T3983">
        <v>42.86</v>
      </c>
      <c r="U3983">
        <v>272.83999999999997</v>
      </c>
      <c r="V3983">
        <v>8.6</v>
      </c>
    </row>
    <row r="3984" spans="1:22" x14ac:dyDescent="0.25">
      <c r="A3984" t="s">
        <v>4018</v>
      </c>
      <c r="B3984" t="s">
        <v>42</v>
      </c>
      <c r="C3984" t="s">
        <v>43</v>
      </c>
      <c r="D3984" t="s">
        <v>20</v>
      </c>
      <c r="E3984" t="s">
        <v>21</v>
      </c>
      <c r="F3984" t="s">
        <v>32</v>
      </c>
      <c r="G3984">
        <v>32.4</v>
      </c>
      <c r="H3984">
        <v>6</v>
      </c>
      <c r="I3984">
        <v>9.7200000000000006</v>
      </c>
      <c r="J3984" s="7">
        <v>204.12</v>
      </c>
      <c r="K3984">
        <f t="shared" si="310"/>
        <v>475.68666666666667</v>
      </c>
      <c r="L3984">
        <f t="shared" si="311"/>
        <v>34.020000000000003</v>
      </c>
      <c r="M3984" s="1">
        <v>43619</v>
      </c>
      <c r="N3984">
        <f t="shared" si="312"/>
        <v>2019</v>
      </c>
      <c r="O3984" s="1" t="str">
        <f t="shared" si="313"/>
        <v>June</v>
      </c>
      <c r="P3984" s="1" t="str">
        <f t="shared" si="314"/>
        <v>Monday</v>
      </c>
      <c r="Q3984" s="2">
        <v>0.3843287037037037</v>
      </c>
      <c r="R3984" t="s">
        <v>33</v>
      </c>
      <c r="S3984">
        <v>116.64</v>
      </c>
      <c r="T3984">
        <v>42.86</v>
      </c>
      <c r="U3984">
        <v>87.48</v>
      </c>
      <c r="V3984">
        <v>9.1</v>
      </c>
    </row>
    <row r="3985" spans="1:22" x14ac:dyDescent="0.25">
      <c r="A3985" t="s">
        <v>4019</v>
      </c>
      <c r="B3985" t="s">
        <v>42</v>
      </c>
      <c r="C3985" t="s">
        <v>43</v>
      </c>
      <c r="D3985" t="s">
        <v>20</v>
      </c>
      <c r="E3985" t="s">
        <v>21</v>
      </c>
      <c r="F3985" t="s">
        <v>28</v>
      </c>
      <c r="G3985">
        <v>39.18</v>
      </c>
      <c r="H3985">
        <v>10</v>
      </c>
      <c r="I3985">
        <v>19.59</v>
      </c>
      <c r="J3985" s="7">
        <v>411.39</v>
      </c>
      <c r="K3985">
        <f t="shared" si="310"/>
        <v>598.01333333333332</v>
      </c>
      <c r="L3985">
        <f t="shared" si="311"/>
        <v>41.138999999999996</v>
      </c>
      <c r="M3985" s="1">
        <v>43621</v>
      </c>
      <c r="N3985">
        <f t="shared" si="312"/>
        <v>2019</v>
      </c>
      <c r="O3985" s="1" t="str">
        <f t="shared" si="313"/>
        <v>June</v>
      </c>
      <c r="P3985" s="1" t="str">
        <f t="shared" si="314"/>
        <v>Wednesday</v>
      </c>
      <c r="Q3985" s="2">
        <v>0.67625000000000002</v>
      </c>
      <c r="R3985" t="s">
        <v>33</v>
      </c>
      <c r="S3985">
        <v>235.08</v>
      </c>
      <c r="T3985">
        <v>42.86</v>
      </c>
      <c r="U3985">
        <v>176.31</v>
      </c>
      <c r="V3985">
        <v>5</v>
      </c>
    </row>
    <row r="3986" spans="1:22" x14ac:dyDescent="0.25">
      <c r="A3986" t="s">
        <v>4020</v>
      </c>
      <c r="B3986" t="s">
        <v>18</v>
      </c>
      <c r="C3986" t="s">
        <v>26</v>
      </c>
      <c r="D3986" t="s">
        <v>27</v>
      </c>
      <c r="E3986" t="s">
        <v>21</v>
      </c>
      <c r="F3986" t="s">
        <v>36</v>
      </c>
      <c r="G3986">
        <v>77.290000000000006</v>
      </c>
      <c r="H3986">
        <v>10</v>
      </c>
      <c r="I3986">
        <v>38.645000000000003</v>
      </c>
      <c r="J3986" s="7">
        <v>811.55</v>
      </c>
      <c r="K3986">
        <f t="shared" si="310"/>
        <v>638.51333333333332</v>
      </c>
      <c r="L3986">
        <f t="shared" si="311"/>
        <v>81.155000000000001</v>
      </c>
      <c r="M3986" s="1">
        <v>43641</v>
      </c>
      <c r="N3986">
        <f t="shared" si="312"/>
        <v>2019</v>
      </c>
      <c r="O3986" s="1" t="str">
        <f t="shared" si="313"/>
        <v>June</v>
      </c>
      <c r="P3986" s="1" t="str">
        <f t="shared" si="314"/>
        <v>Tuesday</v>
      </c>
      <c r="Q3986" s="2">
        <v>0.16665509259259259</v>
      </c>
      <c r="R3986" t="s">
        <v>23</v>
      </c>
      <c r="S3986">
        <v>463.74</v>
      </c>
      <c r="T3986">
        <v>42.86</v>
      </c>
      <c r="U3986">
        <v>347.81</v>
      </c>
      <c r="V3986">
        <v>8.6</v>
      </c>
    </row>
    <row r="3987" spans="1:22" x14ac:dyDescent="0.25">
      <c r="A3987" t="s">
        <v>4021</v>
      </c>
      <c r="B3987" t="s">
        <v>18</v>
      </c>
      <c r="C3987" t="s">
        <v>19</v>
      </c>
      <c r="D3987" t="s">
        <v>27</v>
      </c>
      <c r="E3987" t="s">
        <v>21</v>
      </c>
      <c r="F3987" t="s">
        <v>28</v>
      </c>
      <c r="G3987">
        <v>77.7</v>
      </c>
      <c r="H3987">
        <v>7</v>
      </c>
      <c r="I3987">
        <v>27.195</v>
      </c>
      <c r="J3987" s="7">
        <v>571.1</v>
      </c>
      <c r="K3987">
        <f t="shared" si="310"/>
        <v>413.22</v>
      </c>
      <c r="L3987">
        <f t="shared" si="311"/>
        <v>81.585714285714289</v>
      </c>
      <c r="M3987" s="1">
        <v>43630</v>
      </c>
      <c r="N3987">
        <f t="shared" si="312"/>
        <v>2019</v>
      </c>
      <c r="O3987" s="1" t="str">
        <f t="shared" si="313"/>
        <v>June</v>
      </c>
      <c r="P3987" s="1" t="str">
        <f t="shared" si="314"/>
        <v>Friday</v>
      </c>
      <c r="Q3987" s="2">
        <v>7.0717592592592596E-2</v>
      </c>
      <c r="R3987" t="s">
        <v>23</v>
      </c>
      <c r="S3987">
        <v>326.33999999999997</v>
      </c>
      <c r="T3987">
        <v>42.86</v>
      </c>
      <c r="U3987">
        <v>244.76</v>
      </c>
      <c r="V3987">
        <v>5.8</v>
      </c>
    </row>
    <row r="3988" spans="1:22" x14ac:dyDescent="0.25">
      <c r="A3988" t="s">
        <v>4022</v>
      </c>
      <c r="B3988" t="s">
        <v>18</v>
      </c>
      <c r="C3988" t="s">
        <v>26</v>
      </c>
      <c r="D3988" t="s">
        <v>20</v>
      </c>
      <c r="E3988" t="s">
        <v>21</v>
      </c>
      <c r="F3988" t="s">
        <v>36</v>
      </c>
      <c r="G3988">
        <v>56.39</v>
      </c>
      <c r="H3988">
        <v>9</v>
      </c>
      <c r="I3988">
        <v>25.375499999999999</v>
      </c>
      <c r="J3988" s="7">
        <v>532.89</v>
      </c>
      <c r="K3988">
        <f t="shared" si="310"/>
        <v>246.39666666666665</v>
      </c>
      <c r="L3988">
        <f t="shared" si="311"/>
        <v>59.21</v>
      </c>
      <c r="M3988" s="1">
        <v>43618</v>
      </c>
      <c r="N3988">
        <f t="shared" si="312"/>
        <v>2019</v>
      </c>
      <c r="O3988" s="1" t="str">
        <f t="shared" si="313"/>
        <v>June</v>
      </c>
      <c r="P3988" s="1" t="str">
        <f t="shared" si="314"/>
        <v>Sunday</v>
      </c>
      <c r="Q3988" s="2">
        <v>0.69762731481481477</v>
      </c>
      <c r="R3988" t="s">
        <v>33</v>
      </c>
      <c r="S3988">
        <v>304.51</v>
      </c>
      <c r="T3988">
        <v>42.86</v>
      </c>
      <c r="U3988">
        <v>228.38</v>
      </c>
      <c r="V3988">
        <v>8.1</v>
      </c>
    </row>
    <row r="3989" spans="1:22" x14ac:dyDescent="0.25">
      <c r="A3989" t="s">
        <v>4023</v>
      </c>
      <c r="B3989" t="s">
        <v>25</v>
      </c>
      <c r="C3989" t="s">
        <v>19</v>
      </c>
      <c r="D3989" t="s">
        <v>27</v>
      </c>
      <c r="E3989" t="s">
        <v>21</v>
      </c>
      <c r="F3989" t="s">
        <v>44</v>
      </c>
      <c r="G3989">
        <v>43.07</v>
      </c>
      <c r="H3989">
        <v>3</v>
      </c>
      <c r="I3989">
        <v>6.4604999999999997</v>
      </c>
      <c r="J3989" s="7">
        <v>135.66999999999999</v>
      </c>
      <c r="K3989">
        <f t="shared" si="310"/>
        <v>116.13666666666666</v>
      </c>
      <c r="L3989">
        <f t="shared" si="311"/>
        <v>45.223333333333329</v>
      </c>
      <c r="M3989" s="1">
        <v>43620</v>
      </c>
      <c r="N3989">
        <f t="shared" si="312"/>
        <v>2019</v>
      </c>
      <c r="O3989" s="1" t="str">
        <f t="shared" si="313"/>
        <v>June</v>
      </c>
      <c r="P3989" s="1" t="str">
        <f t="shared" si="314"/>
        <v>Tuesday</v>
      </c>
      <c r="Q3989" s="2">
        <v>0.21818287037037037</v>
      </c>
      <c r="R3989" t="s">
        <v>33</v>
      </c>
      <c r="S3989">
        <v>77.53</v>
      </c>
      <c r="T3989">
        <v>42.85</v>
      </c>
      <c r="U3989">
        <v>58.14</v>
      </c>
      <c r="V3989">
        <v>5.7</v>
      </c>
    </row>
    <row r="3990" spans="1:22" x14ac:dyDescent="0.25">
      <c r="A3990" t="s">
        <v>4024</v>
      </c>
      <c r="B3990" t="s">
        <v>25</v>
      </c>
      <c r="C3990" t="s">
        <v>26</v>
      </c>
      <c r="D3990" t="s">
        <v>27</v>
      </c>
      <c r="E3990" t="s">
        <v>21</v>
      </c>
      <c r="F3990" t="s">
        <v>22</v>
      </c>
      <c r="G3990">
        <v>67.27</v>
      </c>
      <c r="H3990">
        <v>1</v>
      </c>
      <c r="I3990">
        <v>3.3635000000000002</v>
      </c>
      <c r="J3990" s="7">
        <v>70.63</v>
      </c>
      <c r="K3990">
        <f t="shared" si="310"/>
        <v>192.99333333333334</v>
      </c>
      <c r="L3990">
        <f t="shared" si="311"/>
        <v>70.63</v>
      </c>
      <c r="M3990" s="1">
        <v>43630</v>
      </c>
      <c r="N3990">
        <f t="shared" si="312"/>
        <v>2019</v>
      </c>
      <c r="O3990" s="1" t="str">
        <f t="shared" si="313"/>
        <v>June</v>
      </c>
      <c r="P3990" s="1" t="str">
        <f t="shared" si="314"/>
        <v>Friday</v>
      </c>
      <c r="Q3990" s="2">
        <v>0.87070601851851848</v>
      </c>
      <c r="R3990" t="s">
        <v>23</v>
      </c>
      <c r="S3990">
        <v>40.36</v>
      </c>
      <c r="T3990">
        <v>42.86</v>
      </c>
      <c r="U3990">
        <v>30.27</v>
      </c>
      <c r="V3990">
        <v>6.5</v>
      </c>
    </row>
    <row r="3991" spans="1:22" x14ac:dyDescent="0.25">
      <c r="A3991" t="s">
        <v>4025</v>
      </c>
      <c r="B3991" t="s">
        <v>25</v>
      </c>
      <c r="C3991" t="s">
        <v>43</v>
      </c>
      <c r="D3991" t="s">
        <v>27</v>
      </c>
      <c r="E3991" t="s">
        <v>21</v>
      </c>
      <c r="F3991" t="s">
        <v>32</v>
      </c>
      <c r="G3991">
        <v>67.67</v>
      </c>
      <c r="H3991">
        <v>2</v>
      </c>
      <c r="I3991">
        <v>6.7670000000000003</v>
      </c>
      <c r="J3991" s="7">
        <v>142.11000000000001</v>
      </c>
      <c r="K3991">
        <f t="shared" si="310"/>
        <v>215.16666666666666</v>
      </c>
      <c r="L3991">
        <f t="shared" si="311"/>
        <v>71.055000000000007</v>
      </c>
      <c r="M3991" s="1">
        <v>43642</v>
      </c>
      <c r="N3991">
        <f t="shared" si="312"/>
        <v>2019</v>
      </c>
      <c r="O3991" s="1" t="str">
        <f t="shared" si="313"/>
        <v>June</v>
      </c>
      <c r="P3991" s="1" t="str">
        <f t="shared" si="314"/>
        <v>Wednesday</v>
      </c>
      <c r="Q3991" s="2">
        <v>0.83940972222222221</v>
      </c>
      <c r="R3991" t="s">
        <v>23</v>
      </c>
      <c r="S3991">
        <v>81.2</v>
      </c>
      <c r="T3991">
        <v>42.86</v>
      </c>
      <c r="U3991">
        <v>60.91</v>
      </c>
      <c r="V3991">
        <v>7.4</v>
      </c>
    </row>
    <row r="3992" spans="1:22" x14ac:dyDescent="0.25">
      <c r="A3992" t="s">
        <v>4026</v>
      </c>
      <c r="B3992" t="s">
        <v>18</v>
      </c>
      <c r="C3992" t="s">
        <v>26</v>
      </c>
      <c r="D3992" t="s">
        <v>20</v>
      </c>
      <c r="E3992" t="s">
        <v>31</v>
      </c>
      <c r="F3992" t="s">
        <v>32</v>
      </c>
      <c r="G3992">
        <v>87.2</v>
      </c>
      <c r="H3992">
        <v>4</v>
      </c>
      <c r="I3992">
        <v>17.440000000000001</v>
      </c>
      <c r="J3992" s="7">
        <v>366.24</v>
      </c>
      <c r="K3992">
        <f t="shared" si="310"/>
        <v>255.26</v>
      </c>
      <c r="L3992">
        <f t="shared" si="311"/>
        <v>91.56</v>
      </c>
      <c r="M3992" s="1">
        <v>43624</v>
      </c>
      <c r="N3992">
        <f t="shared" si="312"/>
        <v>2019</v>
      </c>
      <c r="O3992" s="1" t="str">
        <f t="shared" si="313"/>
        <v>June</v>
      </c>
      <c r="P3992" s="1" t="str">
        <f t="shared" si="314"/>
        <v>Saturday</v>
      </c>
      <c r="Q3992" s="2">
        <v>0.27060185185185187</v>
      </c>
      <c r="R3992" t="s">
        <v>29</v>
      </c>
      <c r="S3992">
        <v>209.28</v>
      </c>
      <c r="T3992">
        <v>42.86</v>
      </c>
      <c r="U3992">
        <v>156.96</v>
      </c>
      <c r="V3992">
        <v>7.1</v>
      </c>
    </row>
    <row r="3993" spans="1:22" x14ac:dyDescent="0.25">
      <c r="A3993" t="s">
        <v>4027</v>
      </c>
      <c r="B3993" t="s">
        <v>42</v>
      </c>
      <c r="C3993" t="s">
        <v>19</v>
      </c>
      <c r="D3993" t="s">
        <v>27</v>
      </c>
      <c r="E3993" t="s">
        <v>21</v>
      </c>
      <c r="F3993" t="s">
        <v>36</v>
      </c>
      <c r="G3993">
        <v>65.31</v>
      </c>
      <c r="H3993">
        <v>2</v>
      </c>
      <c r="I3993">
        <v>6.5309999999999997</v>
      </c>
      <c r="J3993" s="7">
        <v>137.15</v>
      </c>
      <c r="K3993">
        <f t="shared" si="310"/>
        <v>183.55333333333331</v>
      </c>
      <c r="L3993">
        <f t="shared" si="311"/>
        <v>68.575000000000003</v>
      </c>
      <c r="M3993" s="1">
        <v>43626</v>
      </c>
      <c r="N3993">
        <f t="shared" si="312"/>
        <v>2019</v>
      </c>
      <c r="O3993" s="1" t="str">
        <f t="shared" si="313"/>
        <v>June</v>
      </c>
      <c r="P3993" s="1" t="str">
        <f t="shared" si="314"/>
        <v>Monday</v>
      </c>
      <c r="Q3993" s="2">
        <v>0.68167824074074079</v>
      </c>
      <c r="R3993" t="s">
        <v>29</v>
      </c>
      <c r="S3993">
        <v>78.37</v>
      </c>
      <c r="T3993">
        <v>42.86</v>
      </c>
      <c r="U3993">
        <v>58.78</v>
      </c>
      <c r="V3993">
        <v>9.9</v>
      </c>
    </row>
    <row r="3994" spans="1:22" x14ac:dyDescent="0.25">
      <c r="A3994" t="s">
        <v>4028</v>
      </c>
      <c r="B3994" t="s">
        <v>18</v>
      </c>
      <c r="C3994" t="s">
        <v>19</v>
      </c>
      <c r="D3994" t="s">
        <v>27</v>
      </c>
      <c r="E3994" t="s">
        <v>31</v>
      </c>
      <c r="F3994" t="s">
        <v>46</v>
      </c>
      <c r="G3994">
        <v>49.98</v>
      </c>
      <c r="H3994">
        <v>5</v>
      </c>
      <c r="I3994">
        <v>12.494999999999999</v>
      </c>
      <c r="J3994" s="7">
        <v>262.39</v>
      </c>
      <c r="K3994">
        <f t="shared" si="310"/>
        <v>189.30666666666664</v>
      </c>
      <c r="L3994">
        <f t="shared" si="311"/>
        <v>52.477999999999994</v>
      </c>
      <c r="M3994" s="1">
        <v>43624</v>
      </c>
      <c r="N3994">
        <f t="shared" si="312"/>
        <v>2019</v>
      </c>
      <c r="O3994" s="1" t="str">
        <f t="shared" si="313"/>
        <v>June</v>
      </c>
      <c r="P3994" s="1" t="str">
        <f t="shared" si="314"/>
        <v>Saturday</v>
      </c>
      <c r="Q3994" s="2">
        <v>0.92399305555555555</v>
      </c>
      <c r="R3994" t="s">
        <v>29</v>
      </c>
      <c r="S3994">
        <v>149.94</v>
      </c>
      <c r="T3994">
        <v>42.86</v>
      </c>
      <c r="U3994">
        <v>112.45</v>
      </c>
      <c r="V3994">
        <v>9.1999999999999993</v>
      </c>
    </row>
    <row r="3995" spans="1:22" x14ac:dyDescent="0.25">
      <c r="A3995" t="s">
        <v>4029</v>
      </c>
      <c r="B3995" t="s">
        <v>18</v>
      </c>
      <c r="C3995" t="s">
        <v>26</v>
      </c>
      <c r="D3995" t="s">
        <v>27</v>
      </c>
      <c r="E3995" t="s">
        <v>31</v>
      </c>
      <c r="F3995" t="s">
        <v>46</v>
      </c>
      <c r="G3995">
        <v>35.979999999999997</v>
      </c>
      <c r="H3995">
        <v>4</v>
      </c>
      <c r="I3995">
        <v>7.1959999999999997</v>
      </c>
      <c r="J3995" s="7">
        <v>151.12</v>
      </c>
      <c r="K3995">
        <f t="shared" si="310"/>
        <v>148.99666666666667</v>
      </c>
      <c r="L3995">
        <f t="shared" si="311"/>
        <v>37.78</v>
      </c>
      <c r="M3995" s="1">
        <v>43623</v>
      </c>
      <c r="N3995">
        <f t="shared" si="312"/>
        <v>2019</v>
      </c>
      <c r="O3995" s="1" t="str">
        <f t="shared" si="313"/>
        <v>June</v>
      </c>
      <c r="P3995" s="1" t="str">
        <f t="shared" si="314"/>
        <v>Friday</v>
      </c>
      <c r="Q3995" s="2">
        <v>0.80023148148148149</v>
      </c>
      <c r="R3995" t="s">
        <v>23</v>
      </c>
      <c r="S3995">
        <v>86.35</v>
      </c>
      <c r="T3995">
        <v>42.86</v>
      </c>
      <c r="U3995">
        <v>64.77</v>
      </c>
      <c r="V3995">
        <v>7.5</v>
      </c>
    </row>
    <row r="3996" spans="1:22" x14ac:dyDescent="0.25">
      <c r="A3996" t="s">
        <v>4030</v>
      </c>
      <c r="B3996" t="s">
        <v>42</v>
      </c>
      <c r="C3996" t="s">
        <v>19</v>
      </c>
      <c r="D3996" t="s">
        <v>27</v>
      </c>
      <c r="E3996" t="s">
        <v>31</v>
      </c>
      <c r="F3996" t="s">
        <v>22</v>
      </c>
      <c r="G3996">
        <v>16.34</v>
      </c>
      <c r="H3996">
        <v>9</v>
      </c>
      <c r="I3996">
        <v>7.3529999999999998</v>
      </c>
      <c r="J3996" s="7">
        <v>154.41</v>
      </c>
      <c r="K3996">
        <f t="shared" si="310"/>
        <v>168.63666666666666</v>
      </c>
      <c r="L3996">
        <f t="shared" si="311"/>
        <v>17.156666666666666</v>
      </c>
      <c r="M3996" s="1">
        <v>43635</v>
      </c>
      <c r="N3996">
        <f t="shared" si="312"/>
        <v>2019</v>
      </c>
      <c r="O3996" s="1" t="str">
        <f t="shared" si="313"/>
        <v>June</v>
      </c>
      <c r="P3996" s="1" t="str">
        <f t="shared" si="314"/>
        <v>Wednesday</v>
      </c>
      <c r="Q3996" s="2">
        <v>0.48115740740740742</v>
      </c>
      <c r="R3996" t="s">
        <v>33</v>
      </c>
      <c r="S3996">
        <v>88.24</v>
      </c>
      <c r="T3996">
        <v>42.85</v>
      </c>
      <c r="U3996">
        <v>66.17</v>
      </c>
      <c r="V3996">
        <v>6.2</v>
      </c>
    </row>
    <row r="3997" spans="1:22" x14ac:dyDescent="0.25">
      <c r="A3997" t="s">
        <v>4031</v>
      </c>
      <c r="B3997" t="s">
        <v>42</v>
      </c>
      <c r="C3997" t="s">
        <v>26</v>
      </c>
      <c r="D3997" t="s">
        <v>27</v>
      </c>
      <c r="E3997" t="s">
        <v>21</v>
      </c>
      <c r="F3997" t="s">
        <v>28</v>
      </c>
      <c r="G3997">
        <v>33.68</v>
      </c>
      <c r="H3997">
        <v>4</v>
      </c>
      <c r="I3997">
        <v>6.7359999999999998</v>
      </c>
      <c r="J3997" s="7">
        <v>141.46</v>
      </c>
      <c r="K3997">
        <f t="shared" si="310"/>
        <v>147.07</v>
      </c>
      <c r="L3997">
        <f t="shared" si="311"/>
        <v>35.365000000000002</v>
      </c>
      <c r="M3997" s="1">
        <v>43617</v>
      </c>
      <c r="N3997">
        <f t="shared" si="312"/>
        <v>2019</v>
      </c>
      <c r="O3997" s="1" t="str">
        <f t="shared" si="313"/>
        <v>June</v>
      </c>
      <c r="P3997" s="1" t="str">
        <f t="shared" si="314"/>
        <v>Saturday</v>
      </c>
      <c r="Q3997" s="2">
        <v>0.72486111111111107</v>
      </c>
      <c r="R3997" t="s">
        <v>23</v>
      </c>
      <c r="S3997">
        <v>80.83</v>
      </c>
      <c r="T3997">
        <v>42.86</v>
      </c>
      <c r="U3997">
        <v>60.63</v>
      </c>
      <c r="V3997">
        <v>9.6</v>
      </c>
    </row>
    <row r="3998" spans="1:22" x14ac:dyDescent="0.25">
      <c r="A3998" t="s">
        <v>4032</v>
      </c>
      <c r="B3998" t="s">
        <v>25</v>
      </c>
      <c r="C3998" t="s">
        <v>26</v>
      </c>
      <c r="D3998" t="s">
        <v>27</v>
      </c>
      <c r="E3998" t="s">
        <v>31</v>
      </c>
      <c r="F3998" t="s">
        <v>32</v>
      </c>
      <c r="G3998">
        <v>66.680000000000007</v>
      </c>
      <c r="H3998">
        <v>3</v>
      </c>
      <c r="I3998">
        <v>10.002000000000001</v>
      </c>
      <c r="J3998" s="7">
        <v>210.04</v>
      </c>
      <c r="K3998">
        <f t="shared" si="310"/>
        <v>221.16</v>
      </c>
      <c r="L3998">
        <f t="shared" si="311"/>
        <v>70.013333333333335</v>
      </c>
      <c r="M3998" s="1">
        <v>43627</v>
      </c>
      <c r="N3998">
        <f t="shared" si="312"/>
        <v>2019</v>
      </c>
      <c r="O3998" s="1" t="str">
        <f t="shared" si="313"/>
        <v>June</v>
      </c>
      <c r="P3998" s="1" t="str">
        <f t="shared" si="314"/>
        <v>Tuesday</v>
      </c>
      <c r="Q3998" s="2">
        <v>0.66230324074074076</v>
      </c>
      <c r="R3998" t="s">
        <v>33</v>
      </c>
      <c r="S3998">
        <v>120.02</v>
      </c>
      <c r="T3998">
        <v>42.86</v>
      </c>
      <c r="U3998">
        <v>90.02</v>
      </c>
      <c r="V3998">
        <v>9.4</v>
      </c>
    </row>
    <row r="3999" spans="1:22" x14ac:dyDescent="0.25">
      <c r="A3999" t="s">
        <v>4033</v>
      </c>
      <c r="B3999" t="s">
        <v>42</v>
      </c>
      <c r="C3999" t="s">
        <v>19</v>
      </c>
      <c r="D3999" t="s">
        <v>20</v>
      </c>
      <c r="E3999" t="s">
        <v>21</v>
      </c>
      <c r="F3999" t="s">
        <v>28</v>
      </c>
      <c r="G3999">
        <v>10.68</v>
      </c>
      <c r="H3999">
        <v>8</v>
      </c>
      <c r="I3999">
        <v>4.2720000000000002</v>
      </c>
      <c r="J3999" s="7">
        <v>89.71</v>
      </c>
      <c r="K3999">
        <f t="shared" si="310"/>
        <v>176.27666666666667</v>
      </c>
      <c r="L3999">
        <f t="shared" si="311"/>
        <v>11.213749999999999</v>
      </c>
      <c r="M3999" s="1">
        <v>43644</v>
      </c>
      <c r="N3999">
        <f t="shared" si="312"/>
        <v>2019</v>
      </c>
      <c r="O3999" s="1" t="str">
        <f t="shared" si="313"/>
        <v>June</v>
      </c>
      <c r="P3999" s="1" t="str">
        <f t="shared" si="314"/>
        <v>Friday</v>
      </c>
      <c r="Q3999" s="2">
        <v>0.76071759259259264</v>
      </c>
      <c r="R3999" t="s">
        <v>23</v>
      </c>
      <c r="S3999">
        <v>51.26</v>
      </c>
      <c r="T3999">
        <v>42.86</v>
      </c>
      <c r="U3999">
        <v>38.450000000000003</v>
      </c>
      <c r="V3999">
        <v>8.4</v>
      </c>
    </row>
    <row r="4000" spans="1:22" x14ac:dyDescent="0.25">
      <c r="A4000" t="s">
        <v>4034</v>
      </c>
      <c r="B4000" t="s">
        <v>18</v>
      </c>
      <c r="C4000" t="s">
        <v>43</v>
      </c>
      <c r="D4000" t="s">
        <v>27</v>
      </c>
      <c r="E4000" t="s">
        <v>21</v>
      </c>
      <c r="F4000" t="s">
        <v>36</v>
      </c>
      <c r="G4000">
        <v>38.49</v>
      </c>
      <c r="H4000">
        <v>9</v>
      </c>
      <c r="I4000">
        <v>17.320499999999999</v>
      </c>
      <c r="J4000" s="7">
        <v>363.73</v>
      </c>
      <c r="K4000">
        <f t="shared" si="310"/>
        <v>169.41</v>
      </c>
      <c r="L4000">
        <f t="shared" si="311"/>
        <v>40.414444444444449</v>
      </c>
      <c r="M4000" s="1">
        <v>43638</v>
      </c>
      <c r="N4000">
        <f t="shared" si="312"/>
        <v>2019</v>
      </c>
      <c r="O4000" s="1" t="str">
        <f t="shared" si="313"/>
        <v>June</v>
      </c>
      <c r="P4000" s="1" t="str">
        <f t="shared" si="314"/>
        <v>Saturday</v>
      </c>
      <c r="Q4000" s="2">
        <v>3.5798611111111114E-2</v>
      </c>
      <c r="R4000" t="s">
        <v>23</v>
      </c>
      <c r="S4000">
        <v>207.85</v>
      </c>
      <c r="T4000">
        <v>42.86</v>
      </c>
      <c r="U4000">
        <v>155.88</v>
      </c>
      <c r="V4000">
        <v>8.6</v>
      </c>
    </row>
    <row r="4001" spans="1:22" x14ac:dyDescent="0.25">
      <c r="A4001" t="s">
        <v>4035</v>
      </c>
      <c r="B4001" t="s">
        <v>25</v>
      </c>
      <c r="C4001" t="s">
        <v>26</v>
      </c>
      <c r="D4001" t="s">
        <v>27</v>
      </c>
      <c r="E4001" t="s">
        <v>21</v>
      </c>
      <c r="F4001" t="s">
        <v>46</v>
      </c>
      <c r="G4001">
        <v>7.18</v>
      </c>
      <c r="H4001">
        <v>10</v>
      </c>
      <c r="I4001">
        <v>3.59</v>
      </c>
      <c r="J4001" s="7">
        <v>75.39</v>
      </c>
      <c r="K4001">
        <f t="shared" si="310"/>
        <v>223.11666666666667</v>
      </c>
      <c r="L4001">
        <f t="shared" si="311"/>
        <v>7.5389999999999997</v>
      </c>
      <c r="M4001" s="1">
        <v>43623</v>
      </c>
      <c r="N4001">
        <f t="shared" si="312"/>
        <v>2019</v>
      </c>
      <c r="O4001" s="1" t="str">
        <f t="shared" si="313"/>
        <v>June</v>
      </c>
      <c r="P4001" s="1" t="str">
        <f t="shared" si="314"/>
        <v>Friday</v>
      </c>
      <c r="Q4001" s="2">
        <v>0.820775462962963</v>
      </c>
      <c r="R4001" t="s">
        <v>33</v>
      </c>
      <c r="S4001">
        <v>43.08</v>
      </c>
      <c r="T4001">
        <v>42.86</v>
      </c>
      <c r="U4001">
        <v>32.31</v>
      </c>
      <c r="V4001">
        <v>6.5</v>
      </c>
    </row>
    <row r="4002" spans="1:22" x14ac:dyDescent="0.25">
      <c r="A4002" t="s">
        <v>4036</v>
      </c>
      <c r="B4002" t="s">
        <v>42</v>
      </c>
      <c r="C4002" t="s">
        <v>19</v>
      </c>
      <c r="D4002" t="s">
        <v>27</v>
      </c>
      <c r="E4002" t="s">
        <v>31</v>
      </c>
      <c r="F4002" t="s">
        <v>22</v>
      </c>
      <c r="G4002">
        <v>10.97</v>
      </c>
      <c r="H4002">
        <v>6</v>
      </c>
      <c r="I4002">
        <v>3.2909999999999999</v>
      </c>
      <c r="J4002" s="7">
        <v>69.11</v>
      </c>
      <c r="K4002">
        <f t="shared" si="310"/>
        <v>285.71000000000004</v>
      </c>
      <c r="L4002">
        <f t="shared" si="311"/>
        <v>11.518333333333333</v>
      </c>
      <c r="M4002" s="1">
        <v>43659</v>
      </c>
      <c r="N4002">
        <f t="shared" si="312"/>
        <v>2019</v>
      </c>
      <c r="O4002" s="1" t="str">
        <f t="shared" si="313"/>
        <v>July</v>
      </c>
      <c r="P4002" s="1" t="str">
        <f t="shared" si="314"/>
        <v>Saturday</v>
      </c>
      <c r="Q4002" s="2">
        <v>0.43018518518518517</v>
      </c>
      <c r="R4002" t="s">
        <v>29</v>
      </c>
      <c r="S4002">
        <v>39.49</v>
      </c>
      <c r="T4002">
        <v>42.86</v>
      </c>
      <c r="U4002">
        <v>29.62</v>
      </c>
      <c r="V4002">
        <v>6.9</v>
      </c>
    </row>
    <row r="4003" spans="1:22" x14ac:dyDescent="0.25">
      <c r="A4003" t="s">
        <v>4037</v>
      </c>
      <c r="B4003" t="s">
        <v>25</v>
      </c>
      <c r="C4003" t="s">
        <v>26</v>
      </c>
      <c r="D4003" t="s">
        <v>20</v>
      </c>
      <c r="E4003" t="s">
        <v>31</v>
      </c>
      <c r="F4003" t="s">
        <v>22</v>
      </c>
      <c r="G4003">
        <v>55.54</v>
      </c>
      <c r="H4003">
        <v>9</v>
      </c>
      <c r="I4003">
        <v>24.992999999999999</v>
      </c>
      <c r="J4003" s="7">
        <v>524.85</v>
      </c>
      <c r="K4003">
        <f t="shared" si="310"/>
        <v>410.30333333333328</v>
      </c>
      <c r="L4003">
        <f t="shared" si="311"/>
        <v>58.31666666666667</v>
      </c>
      <c r="M4003" s="1">
        <v>43653</v>
      </c>
      <c r="N4003">
        <f t="shared" si="312"/>
        <v>2019</v>
      </c>
      <c r="O4003" s="1" t="str">
        <f t="shared" si="313"/>
        <v>July</v>
      </c>
      <c r="P4003" s="1" t="str">
        <f t="shared" si="314"/>
        <v>Sunday</v>
      </c>
      <c r="Q4003" s="2">
        <v>0.86481481481481481</v>
      </c>
      <c r="R4003" t="s">
        <v>23</v>
      </c>
      <c r="S4003">
        <v>299.92</v>
      </c>
      <c r="T4003">
        <v>42.86</v>
      </c>
      <c r="U4003">
        <v>224.93</v>
      </c>
      <c r="V4003">
        <v>6</v>
      </c>
    </row>
    <row r="4004" spans="1:22" x14ac:dyDescent="0.25">
      <c r="A4004" t="s">
        <v>4038</v>
      </c>
      <c r="B4004" t="s">
        <v>18</v>
      </c>
      <c r="C4004" t="s">
        <v>26</v>
      </c>
      <c r="D4004" t="s">
        <v>20</v>
      </c>
      <c r="E4004" t="s">
        <v>31</v>
      </c>
      <c r="F4004" t="s">
        <v>28</v>
      </c>
      <c r="G4004">
        <v>31.33</v>
      </c>
      <c r="H4004">
        <v>8</v>
      </c>
      <c r="I4004">
        <v>12.532</v>
      </c>
      <c r="J4004" s="7">
        <v>263.17</v>
      </c>
      <c r="K4004">
        <f t="shared" si="310"/>
        <v>312.49666666666667</v>
      </c>
      <c r="L4004">
        <f t="shared" si="311"/>
        <v>32.896250000000002</v>
      </c>
      <c r="M4004" s="1">
        <v>43665</v>
      </c>
      <c r="N4004">
        <f t="shared" si="312"/>
        <v>2019</v>
      </c>
      <c r="O4004" s="1" t="str">
        <f t="shared" si="313"/>
        <v>July</v>
      </c>
      <c r="P4004" s="1" t="str">
        <f t="shared" si="314"/>
        <v>Friday</v>
      </c>
      <c r="Q4004" s="2">
        <v>0.22666666666666666</v>
      </c>
      <c r="R4004" t="s">
        <v>23</v>
      </c>
      <c r="S4004">
        <v>150.38</v>
      </c>
      <c r="T4004">
        <v>42.86</v>
      </c>
      <c r="U4004">
        <v>112.79</v>
      </c>
      <c r="V4004">
        <v>9.1999999999999993</v>
      </c>
    </row>
    <row r="4005" spans="1:22" x14ac:dyDescent="0.25">
      <c r="A4005" t="s">
        <v>4039</v>
      </c>
      <c r="B4005" t="s">
        <v>42</v>
      </c>
      <c r="C4005" t="s">
        <v>26</v>
      </c>
      <c r="D4005" t="s">
        <v>20</v>
      </c>
      <c r="E4005" t="s">
        <v>21</v>
      </c>
      <c r="F4005" t="s">
        <v>28</v>
      </c>
      <c r="G4005">
        <v>70.3</v>
      </c>
      <c r="H4005">
        <v>6</v>
      </c>
      <c r="I4005">
        <v>21.09</v>
      </c>
      <c r="J4005" s="7">
        <v>442.89</v>
      </c>
      <c r="K4005">
        <f t="shared" si="310"/>
        <v>408.3866666666666</v>
      </c>
      <c r="L4005">
        <f t="shared" si="311"/>
        <v>73.814999999999998</v>
      </c>
      <c r="M4005" s="1">
        <v>43669</v>
      </c>
      <c r="N4005">
        <f t="shared" si="312"/>
        <v>2019</v>
      </c>
      <c r="O4005" s="1" t="str">
        <f t="shared" si="313"/>
        <v>July</v>
      </c>
      <c r="P4005" s="1" t="str">
        <f t="shared" si="314"/>
        <v>Tuesday</v>
      </c>
      <c r="Q4005" s="2">
        <v>0.16756944444444444</v>
      </c>
      <c r="R4005" t="s">
        <v>33</v>
      </c>
      <c r="S4005">
        <v>253.08</v>
      </c>
      <c r="T4005">
        <v>42.86</v>
      </c>
      <c r="U4005">
        <v>189.81</v>
      </c>
      <c r="V4005">
        <v>7.1</v>
      </c>
    </row>
    <row r="4006" spans="1:22" x14ac:dyDescent="0.25">
      <c r="A4006" t="s">
        <v>4040</v>
      </c>
      <c r="B4006" t="s">
        <v>42</v>
      </c>
      <c r="C4006" t="s">
        <v>26</v>
      </c>
      <c r="D4006" t="s">
        <v>27</v>
      </c>
      <c r="E4006" t="s">
        <v>31</v>
      </c>
      <c r="F4006" t="s">
        <v>22</v>
      </c>
      <c r="G4006">
        <v>73.47</v>
      </c>
      <c r="H4006">
        <v>3</v>
      </c>
      <c r="I4006">
        <v>11.0205</v>
      </c>
      <c r="J4006" s="7">
        <v>231.43</v>
      </c>
      <c r="K4006">
        <f t="shared" si="310"/>
        <v>541.13666666666666</v>
      </c>
      <c r="L4006">
        <f t="shared" si="311"/>
        <v>77.143333333333331</v>
      </c>
      <c r="M4006" s="1">
        <v>43672</v>
      </c>
      <c r="N4006">
        <f t="shared" si="312"/>
        <v>2019</v>
      </c>
      <c r="O4006" s="1" t="str">
        <f t="shared" si="313"/>
        <v>July</v>
      </c>
      <c r="P4006" s="1" t="str">
        <f t="shared" si="314"/>
        <v>Friday</v>
      </c>
      <c r="Q4006" s="2">
        <v>0.68259259259259264</v>
      </c>
      <c r="R4006" t="s">
        <v>33</v>
      </c>
      <c r="S4006">
        <v>132.25</v>
      </c>
      <c r="T4006">
        <v>42.86</v>
      </c>
      <c r="U4006">
        <v>99.18</v>
      </c>
      <c r="V4006">
        <v>7.9</v>
      </c>
    </row>
    <row r="4007" spans="1:22" x14ac:dyDescent="0.25">
      <c r="A4007" t="s">
        <v>4041</v>
      </c>
      <c r="B4007" t="s">
        <v>25</v>
      </c>
      <c r="C4007" t="s">
        <v>43</v>
      </c>
      <c r="D4007" t="s">
        <v>20</v>
      </c>
      <c r="E4007" t="s">
        <v>31</v>
      </c>
      <c r="F4007" t="s">
        <v>28</v>
      </c>
      <c r="G4007">
        <v>58.29</v>
      </c>
      <c r="H4007">
        <v>9</v>
      </c>
      <c r="I4007">
        <v>26.230499999999999</v>
      </c>
      <c r="J4007" s="7">
        <v>550.84</v>
      </c>
      <c r="K4007">
        <f t="shared" si="310"/>
        <v>616.22666666666669</v>
      </c>
      <c r="L4007">
        <f t="shared" si="311"/>
        <v>61.204444444444448</v>
      </c>
      <c r="M4007" s="1">
        <v>43648</v>
      </c>
      <c r="N4007">
        <f t="shared" si="312"/>
        <v>2019</v>
      </c>
      <c r="O4007" s="1" t="str">
        <f t="shared" si="313"/>
        <v>July</v>
      </c>
      <c r="P4007" s="1" t="str">
        <f t="shared" si="314"/>
        <v>Tuesday</v>
      </c>
      <c r="Q4007" s="2">
        <v>0.94136574074074075</v>
      </c>
      <c r="R4007" t="s">
        <v>29</v>
      </c>
      <c r="S4007">
        <v>314.77</v>
      </c>
      <c r="T4007">
        <v>42.86</v>
      </c>
      <c r="U4007">
        <v>236.07</v>
      </c>
      <c r="V4007">
        <v>6.6</v>
      </c>
    </row>
    <row r="4008" spans="1:22" x14ac:dyDescent="0.25">
      <c r="A4008" t="s">
        <v>4042</v>
      </c>
      <c r="B4008" t="s">
        <v>42</v>
      </c>
      <c r="C4008" t="s">
        <v>26</v>
      </c>
      <c r="D4008" t="s">
        <v>20</v>
      </c>
      <c r="E4008" t="s">
        <v>31</v>
      </c>
      <c r="F4008" t="s">
        <v>44</v>
      </c>
      <c r="G4008">
        <v>89.01</v>
      </c>
      <c r="H4008">
        <v>9</v>
      </c>
      <c r="I4008">
        <v>40.054499999999997</v>
      </c>
      <c r="J4008" s="7">
        <v>841.14</v>
      </c>
      <c r="K4008">
        <f t="shared" si="310"/>
        <v>486.16333333333336</v>
      </c>
      <c r="L4008">
        <f t="shared" si="311"/>
        <v>93.46</v>
      </c>
      <c r="M4008" s="1">
        <v>43649</v>
      </c>
      <c r="N4008">
        <f t="shared" si="312"/>
        <v>2019</v>
      </c>
      <c r="O4008" s="1" t="str">
        <f t="shared" si="313"/>
        <v>July</v>
      </c>
      <c r="P4008" s="1" t="str">
        <f t="shared" si="314"/>
        <v>Wednesday</v>
      </c>
      <c r="Q4008" s="2">
        <v>0.69002314814814814</v>
      </c>
      <c r="R4008" t="s">
        <v>33</v>
      </c>
      <c r="S4008">
        <v>480.65</v>
      </c>
      <c r="T4008">
        <v>42.86</v>
      </c>
      <c r="U4008">
        <v>360.49</v>
      </c>
      <c r="V4008">
        <v>8.8000000000000007</v>
      </c>
    </row>
    <row r="4009" spans="1:22" x14ac:dyDescent="0.25">
      <c r="A4009" t="s">
        <v>4043</v>
      </c>
      <c r="B4009" t="s">
        <v>42</v>
      </c>
      <c r="C4009" t="s">
        <v>19</v>
      </c>
      <c r="D4009" t="s">
        <v>27</v>
      </c>
      <c r="E4009" t="s">
        <v>21</v>
      </c>
      <c r="F4009" t="s">
        <v>32</v>
      </c>
      <c r="G4009">
        <v>86.99</v>
      </c>
      <c r="H4009">
        <v>5</v>
      </c>
      <c r="I4009">
        <v>21.747499999999999</v>
      </c>
      <c r="J4009" s="7">
        <v>456.7</v>
      </c>
      <c r="K4009">
        <f t="shared" si="310"/>
        <v>351.08333333333331</v>
      </c>
      <c r="L4009">
        <f t="shared" si="311"/>
        <v>91.34</v>
      </c>
      <c r="M4009" s="1">
        <v>43652</v>
      </c>
      <c r="N4009">
        <f t="shared" si="312"/>
        <v>2019</v>
      </c>
      <c r="O4009" s="1" t="str">
        <f t="shared" si="313"/>
        <v>July</v>
      </c>
      <c r="P4009" s="1" t="str">
        <f t="shared" si="314"/>
        <v>Saturday</v>
      </c>
      <c r="Q4009" s="2">
        <v>0.49670138888888887</v>
      </c>
      <c r="R4009" t="s">
        <v>33</v>
      </c>
      <c r="S4009">
        <v>260.97000000000003</v>
      </c>
      <c r="T4009">
        <v>42.86</v>
      </c>
      <c r="U4009">
        <v>195.73</v>
      </c>
      <c r="V4009">
        <v>6.6</v>
      </c>
    </row>
    <row r="4010" spans="1:22" x14ac:dyDescent="0.25">
      <c r="A4010" t="s">
        <v>4044</v>
      </c>
      <c r="B4010" t="s">
        <v>18</v>
      </c>
      <c r="C4010" t="s">
        <v>19</v>
      </c>
      <c r="D4010" t="s">
        <v>27</v>
      </c>
      <c r="E4010" t="s">
        <v>21</v>
      </c>
      <c r="F4010" t="s">
        <v>44</v>
      </c>
      <c r="G4010">
        <v>76.5</v>
      </c>
      <c r="H4010">
        <v>2</v>
      </c>
      <c r="I4010">
        <v>7.65</v>
      </c>
      <c r="J4010" s="7">
        <v>160.65</v>
      </c>
      <c r="K4010">
        <f t="shared" si="310"/>
        <v>290.64666666666665</v>
      </c>
      <c r="L4010">
        <f t="shared" si="311"/>
        <v>80.325000000000003</v>
      </c>
      <c r="M4010" s="1">
        <v>43648</v>
      </c>
      <c r="N4010">
        <f t="shared" si="312"/>
        <v>2019</v>
      </c>
      <c r="O4010" s="1" t="str">
        <f t="shared" si="313"/>
        <v>July</v>
      </c>
      <c r="P4010" s="1" t="str">
        <f t="shared" si="314"/>
        <v>Tuesday</v>
      </c>
      <c r="Q4010" s="2">
        <v>0.78084490740740742</v>
      </c>
      <c r="R4010" t="s">
        <v>29</v>
      </c>
      <c r="S4010">
        <v>91.8</v>
      </c>
      <c r="T4010">
        <v>42.86</v>
      </c>
      <c r="U4010">
        <v>68.849999999999994</v>
      </c>
      <c r="V4010">
        <v>9.8000000000000007</v>
      </c>
    </row>
    <row r="4011" spans="1:22" x14ac:dyDescent="0.25">
      <c r="A4011" t="s">
        <v>4045</v>
      </c>
      <c r="B4011" t="s">
        <v>42</v>
      </c>
      <c r="C4011" t="s">
        <v>26</v>
      </c>
      <c r="D4011" t="s">
        <v>20</v>
      </c>
      <c r="E4011" t="s">
        <v>31</v>
      </c>
      <c r="F4011" t="s">
        <v>44</v>
      </c>
      <c r="G4011">
        <v>69.19</v>
      </c>
      <c r="H4011">
        <v>6</v>
      </c>
      <c r="I4011">
        <v>20.757000000000001</v>
      </c>
      <c r="J4011" s="7">
        <v>435.9</v>
      </c>
      <c r="K4011">
        <f t="shared" si="310"/>
        <v>323.66000000000003</v>
      </c>
      <c r="L4011">
        <f t="shared" si="311"/>
        <v>72.649999999999991</v>
      </c>
      <c r="M4011" s="1">
        <v>43651</v>
      </c>
      <c r="N4011">
        <f t="shared" si="312"/>
        <v>2019</v>
      </c>
      <c r="O4011" s="1" t="str">
        <f t="shared" si="313"/>
        <v>July</v>
      </c>
      <c r="P4011" s="1" t="str">
        <f t="shared" si="314"/>
        <v>Friday</v>
      </c>
      <c r="Q4011" s="2">
        <v>0.69287037037037036</v>
      </c>
      <c r="R4011" t="s">
        <v>33</v>
      </c>
      <c r="S4011">
        <v>249.08</v>
      </c>
      <c r="T4011">
        <v>42.86</v>
      </c>
      <c r="U4011">
        <v>186.82</v>
      </c>
      <c r="V4011">
        <v>8.5</v>
      </c>
    </row>
    <row r="4012" spans="1:22" x14ac:dyDescent="0.25">
      <c r="A4012" t="s">
        <v>4046</v>
      </c>
      <c r="B4012" t="s">
        <v>18</v>
      </c>
      <c r="C4012" t="s">
        <v>19</v>
      </c>
      <c r="D4012" t="s">
        <v>20</v>
      </c>
      <c r="E4012" t="s">
        <v>21</v>
      </c>
      <c r="F4012" t="s">
        <v>46</v>
      </c>
      <c r="G4012">
        <v>65.569999999999993</v>
      </c>
      <c r="H4012">
        <v>4</v>
      </c>
      <c r="I4012">
        <v>13.114000000000001</v>
      </c>
      <c r="J4012" s="7">
        <v>275.39</v>
      </c>
      <c r="K4012">
        <f t="shared" si="310"/>
        <v>214.71666666666661</v>
      </c>
      <c r="L4012">
        <f t="shared" si="311"/>
        <v>68.847499999999997</v>
      </c>
      <c r="M4012" s="1">
        <v>43648</v>
      </c>
      <c r="N4012">
        <f t="shared" si="312"/>
        <v>2019</v>
      </c>
      <c r="O4012" s="1" t="str">
        <f t="shared" si="313"/>
        <v>July</v>
      </c>
      <c r="P4012" s="1" t="str">
        <f t="shared" si="314"/>
        <v>Tuesday</v>
      </c>
      <c r="Q4012" s="2">
        <v>0.72040509259259256</v>
      </c>
      <c r="R4012" t="s">
        <v>23</v>
      </c>
      <c r="S4012">
        <v>157.37</v>
      </c>
      <c r="T4012">
        <v>42.86</v>
      </c>
      <c r="U4012">
        <v>118.02</v>
      </c>
      <c r="V4012">
        <v>6.1</v>
      </c>
    </row>
    <row r="4013" spans="1:22" x14ac:dyDescent="0.25">
      <c r="A4013" t="s">
        <v>4047</v>
      </c>
      <c r="B4013" t="s">
        <v>18</v>
      </c>
      <c r="C4013" t="s">
        <v>19</v>
      </c>
      <c r="D4013" t="s">
        <v>20</v>
      </c>
      <c r="E4013" t="s">
        <v>21</v>
      </c>
      <c r="F4013" t="s">
        <v>32</v>
      </c>
      <c r="G4013">
        <v>41.22</v>
      </c>
      <c r="H4013">
        <v>6</v>
      </c>
      <c r="I4013">
        <v>12.366</v>
      </c>
      <c r="J4013" s="7">
        <v>259.69</v>
      </c>
      <c r="K4013">
        <f t="shared" si="310"/>
        <v>312.89666666666665</v>
      </c>
      <c r="L4013">
        <f t="shared" si="311"/>
        <v>43.281666666666666</v>
      </c>
      <c r="M4013" s="1">
        <v>43663</v>
      </c>
      <c r="N4013">
        <f t="shared" si="312"/>
        <v>2019</v>
      </c>
      <c r="O4013" s="1" t="str">
        <f t="shared" si="313"/>
        <v>July</v>
      </c>
      <c r="P4013" s="1" t="str">
        <f t="shared" si="314"/>
        <v>Wednesday</v>
      </c>
      <c r="Q4013" s="2">
        <v>0.73506944444444444</v>
      </c>
      <c r="R4013" t="s">
        <v>23</v>
      </c>
      <c r="S4013">
        <v>148.38999999999999</v>
      </c>
      <c r="T4013">
        <v>42.86</v>
      </c>
      <c r="U4013">
        <v>111.3</v>
      </c>
      <c r="V4013">
        <v>8.1999999999999993</v>
      </c>
    </row>
    <row r="4014" spans="1:22" x14ac:dyDescent="0.25">
      <c r="A4014" t="s">
        <v>4048</v>
      </c>
      <c r="B4014" t="s">
        <v>25</v>
      </c>
      <c r="C4014" t="s">
        <v>26</v>
      </c>
      <c r="D4014" t="s">
        <v>20</v>
      </c>
      <c r="E4014" t="s">
        <v>21</v>
      </c>
      <c r="F4014" t="s">
        <v>22</v>
      </c>
      <c r="G4014">
        <v>25.97</v>
      </c>
      <c r="H4014">
        <v>4</v>
      </c>
      <c r="I4014">
        <v>5.194</v>
      </c>
      <c r="J4014" s="7">
        <v>109.07</v>
      </c>
      <c r="K4014">
        <f t="shared" si="310"/>
        <v>254.89333333333335</v>
      </c>
      <c r="L4014">
        <f t="shared" si="311"/>
        <v>27.267499999999998</v>
      </c>
      <c r="M4014" s="1">
        <v>43663</v>
      </c>
      <c r="N4014">
        <f t="shared" si="312"/>
        <v>2019</v>
      </c>
      <c r="O4014" s="1" t="str">
        <f t="shared" si="313"/>
        <v>July</v>
      </c>
      <c r="P4014" s="1" t="str">
        <f t="shared" si="314"/>
        <v>Wednesday</v>
      </c>
      <c r="Q4014" s="2">
        <v>0.86508101851851849</v>
      </c>
      <c r="R4014" t="s">
        <v>23</v>
      </c>
      <c r="S4014">
        <v>62.33</v>
      </c>
      <c r="T4014">
        <v>42.85</v>
      </c>
      <c r="U4014">
        <v>46.74</v>
      </c>
      <c r="V4014">
        <v>9.8000000000000007</v>
      </c>
    </row>
    <row r="4015" spans="1:22" x14ac:dyDescent="0.25">
      <c r="A4015" t="s">
        <v>4049</v>
      </c>
      <c r="B4015" t="s">
        <v>25</v>
      </c>
      <c r="C4015" t="s">
        <v>43</v>
      </c>
      <c r="D4015" t="s">
        <v>27</v>
      </c>
      <c r="E4015" t="s">
        <v>21</v>
      </c>
      <c r="F4015" t="s">
        <v>46</v>
      </c>
      <c r="G4015">
        <v>60.31</v>
      </c>
      <c r="H4015">
        <v>9</v>
      </c>
      <c r="I4015">
        <v>27.139500000000002</v>
      </c>
      <c r="J4015" s="7">
        <v>569.92999999999995</v>
      </c>
      <c r="K4015">
        <f t="shared" si="310"/>
        <v>262.04999999999995</v>
      </c>
      <c r="L4015">
        <f t="shared" si="311"/>
        <v>63.325555555555553</v>
      </c>
      <c r="M4015" s="1">
        <v>43671</v>
      </c>
      <c r="N4015">
        <f t="shared" si="312"/>
        <v>2019</v>
      </c>
      <c r="O4015" s="1" t="str">
        <f t="shared" si="313"/>
        <v>July</v>
      </c>
      <c r="P4015" s="1" t="str">
        <f t="shared" si="314"/>
        <v>Thursday</v>
      </c>
      <c r="Q4015" s="2">
        <v>0.96208333333333329</v>
      </c>
      <c r="R4015" t="s">
        <v>29</v>
      </c>
      <c r="S4015">
        <v>325.67</v>
      </c>
      <c r="T4015">
        <v>42.86</v>
      </c>
      <c r="U4015">
        <v>244.26</v>
      </c>
      <c r="V4015">
        <v>7.3</v>
      </c>
    </row>
    <row r="4016" spans="1:22" x14ac:dyDescent="0.25">
      <c r="A4016" t="s">
        <v>4050</v>
      </c>
      <c r="B4016" t="s">
        <v>42</v>
      </c>
      <c r="C4016" t="s">
        <v>19</v>
      </c>
      <c r="D4016" t="s">
        <v>20</v>
      </c>
      <c r="E4016" t="s">
        <v>31</v>
      </c>
      <c r="F4016" t="s">
        <v>22</v>
      </c>
      <c r="G4016">
        <v>27.2</v>
      </c>
      <c r="H4016">
        <v>3</v>
      </c>
      <c r="I4016">
        <v>4.08</v>
      </c>
      <c r="J4016" s="7">
        <v>85.68</v>
      </c>
      <c r="K4016">
        <f t="shared" si="310"/>
        <v>402.36666666666662</v>
      </c>
      <c r="L4016">
        <f t="shared" si="311"/>
        <v>28.560000000000002</v>
      </c>
      <c r="M4016" s="1">
        <v>43658</v>
      </c>
      <c r="N4016">
        <f t="shared" si="312"/>
        <v>2019</v>
      </c>
      <c r="O4016" s="1" t="str">
        <f t="shared" si="313"/>
        <v>July</v>
      </c>
      <c r="P4016" s="1" t="str">
        <f t="shared" si="314"/>
        <v>Friday</v>
      </c>
      <c r="Q4016" s="2">
        <v>0.30305555555555558</v>
      </c>
      <c r="R4016" t="s">
        <v>29</v>
      </c>
      <c r="S4016">
        <v>48.96</v>
      </c>
      <c r="T4016">
        <v>42.86</v>
      </c>
      <c r="U4016">
        <v>36.72</v>
      </c>
      <c r="V4016">
        <v>9.9</v>
      </c>
    </row>
    <row r="4017" spans="1:22" x14ac:dyDescent="0.25">
      <c r="A4017" t="s">
        <v>4051</v>
      </c>
      <c r="B4017" t="s">
        <v>25</v>
      </c>
      <c r="C4017" t="s">
        <v>43</v>
      </c>
      <c r="D4017" t="s">
        <v>27</v>
      </c>
      <c r="E4017" t="s">
        <v>31</v>
      </c>
      <c r="F4017" t="s">
        <v>44</v>
      </c>
      <c r="G4017">
        <v>20.72</v>
      </c>
      <c r="H4017">
        <v>6</v>
      </c>
      <c r="I4017">
        <v>6.2160000000000002</v>
      </c>
      <c r="J4017" s="7">
        <v>130.54</v>
      </c>
      <c r="K4017">
        <f t="shared" si="310"/>
        <v>391.02000000000004</v>
      </c>
      <c r="L4017">
        <f t="shared" si="311"/>
        <v>21.756666666666664</v>
      </c>
      <c r="M4017" s="1">
        <v>43674</v>
      </c>
      <c r="N4017">
        <f t="shared" si="312"/>
        <v>2019</v>
      </c>
      <c r="O4017" s="1" t="str">
        <f t="shared" si="313"/>
        <v>July</v>
      </c>
      <c r="P4017" s="1" t="str">
        <f t="shared" si="314"/>
        <v>Sunday</v>
      </c>
      <c r="Q4017" s="2">
        <v>0.44740740740740742</v>
      </c>
      <c r="R4017" t="s">
        <v>29</v>
      </c>
      <c r="S4017">
        <v>74.59</v>
      </c>
      <c r="T4017">
        <v>42.86</v>
      </c>
      <c r="U4017">
        <v>55.95</v>
      </c>
      <c r="V4017">
        <v>6.2</v>
      </c>
    </row>
    <row r="4018" spans="1:22" x14ac:dyDescent="0.25">
      <c r="A4018" t="s">
        <v>4052</v>
      </c>
      <c r="B4018" t="s">
        <v>18</v>
      </c>
      <c r="C4018" t="s">
        <v>43</v>
      </c>
      <c r="D4018" t="s">
        <v>27</v>
      </c>
      <c r="E4018" t="s">
        <v>31</v>
      </c>
      <c r="F4018" t="s">
        <v>22</v>
      </c>
      <c r="G4018">
        <v>94.37</v>
      </c>
      <c r="H4018">
        <v>10</v>
      </c>
      <c r="I4018">
        <v>47.185000000000002</v>
      </c>
      <c r="J4018" s="7">
        <v>990.88</v>
      </c>
      <c r="K4018">
        <f t="shared" si="310"/>
        <v>658.50666666666666</v>
      </c>
      <c r="L4018">
        <f t="shared" si="311"/>
        <v>99.087999999999994</v>
      </c>
      <c r="M4018" s="1">
        <v>43666</v>
      </c>
      <c r="N4018">
        <f t="shared" si="312"/>
        <v>2019</v>
      </c>
      <c r="O4018" s="1" t="str">
        <f t="shared" si="313"/>
        <v>July</v>
      </c>
      <c r="P4018" s="1" t="str">
        <f t="shared" si="314"/>
        <v>Saturday</v>
      </c>
      <c r="Q4018" s="2">
        <v>0.67418981481481477</v>
      </c>
      <c r="R4018" t="s">
        <v>29</v>
      </c>
      <c r="S4018">
        <v>566.22</v>
      </c>
      <c r="T4018">
        <v>42.86</v>
      </c>
      <c r="U4018">
        <v>424.66</v>
      </c>
      <c r="V4018">
        <v>8.1999999999999993</v>
      </c>
    </row>
    <row r="4019" spans="1:22" x14ac:dyDescent="0.25">
      <c r="A4019" t="s">
        <v>4053</v>
      </c>
      <c r="B4019" t="s">
        <v>25</v>
      </c>
      <c r="C4019" t="s">
        <v>19</v>
      </c>
      <c r="D4019" t="s">
        <v>27</v>
      </c>
      <c r="E4019" t="s">
        <v>21</v>
      </c>
      <c r="F4019" t="s">
        <v>32</v>
      </c>
      <c r="G4019">
        <v>24.59</v>
      </c>
      <c r="H4019">
        <v>2</v>
      </c>
      <c r="I4019">
        <v>2.4590000000000001</v>
      </c>
      <c r="J4019" s="7">
        <v>51.64</v>
      </c>
      <c r="K4019">
        <f t="shared" si="310"/>
        <v>357.09666666666664</v>
      </c>
      <c r="L4019">
        <f t="shared" si="311"/>
        <v>25.82</v>
      </c>
      <c r="M4019" s="1">
        <v>43660</v>
      </c>
      <c r="N4019">
        <f t="shared" si="312"/>
        <v>2019</v>
      </c>
      <c r="O4019" s="1" t="str">
        <f t="shared" si="313"/>
        <v>July</v>
      </c>
      <c r="P4019" s="1" t="str">
        <f t="shared" si="314"/>
        <v>Sunday</v>
      </c>
      <c r="Q4019" s="2">
        <v>0.50732638888888892</v>
      </c>
      <c r="R4019" t="s">
        <v>29</v>
      </c>
      <c r="S4019">
        <v>29.51</v>
      </c>
      <c r="T4019">
        <v>42.85</v>
      </c>
      <c r="U4019">
        <v>22.13</v>
      </c>
      <c r="V4019">
        <v>9.1999999999999993</v>
      </c>
    </row>
    <row r="4020" spans="1:22" x14ac:dyDescent="0.25">
      <c r="A4020" t="s">
        <v>4054</v>
      </c>
      <c r="B4020" t="s">
        <v>25</v>
      </c>
      <c r="C4020" t="s">
        <v>43</v>
      </c>
      <c r="D4020" t="s">
        <v>27</v>
      </c>
      <c r="E4020" t="s">
        <v>31</v>
      </c>
      <c r="F4020" t="s">
        <v>32</v>
      </c>
      <c r="G4020">
        <v>98.73</v>
      </c>
      <c r="H4020">
        <v>9</v>
      </c>
      <c r="I4020">
        <v>44.4285</v>
      </c>
      <c r="J4020" s="7">
        <v>933</v>
      </c>
      <c r="K4020">
        <f t="shared" si="310"/>
        <v>489.53</v>
      </c>
      <c r="L4020">
        <f t="shared" si="311"/>
        <v>103.66666666666667</v>
      </c>
      <c r="M4020" s="1">
        <v>43670</v>
      </c>
      <c r="N4020">
        <f t="shared" si="312"/>
        <v>2019</v>
      </c>
      <c r="O4020" s="1" t="str">
        <f t="shared" si="313"/>
        <v>July</v>
      </c>
      <c r="P4020" s="1" t="str">
        <f t="shared" si="314"/>
        <v>Wednesday</v>
      </c>
      <c r="Q4020" s="2">
        <v>0.75844907407407403</v>
      </c>
      <c r="R4020" t="s">
        <v>29</v>
      </c>
      <c r="S4020">
        <v>533.14</v>
      </c>
      <c r="T4020">
        <v>42.86</v>
      </c>
      <c r="U4020">
        <v>399.86</v>
      </c>
      <c r="V4020">
        <v>6.8</v>
      </c>
    </row>
    <row r="4021" spans="1:22" x14ac:dyDescent="0.25">
      <c r="A4021" t="s">
        <v>4055</v>
      </c>
      <c r="B4021" t="s">
        <v>18</v>
      </c>
      <c r="C4021" t="s">
        <v>26</v>
      </c>
      <c r="D4021" t="s">
        <v>20</v>
      </c>
      <c r="E4021" t="s">
        <v>21</v>
      </c>
      <c r="F4021" t="s">
        <v>28</v>
      </c>
      <c r="G4021">
        <v>82.52</v>
      </c>
      <c r="H4021">
        <v>1</v>
      </c>
      <c r="I4021">
        <v>4.1260000000000003</v>
      </c>
      <c r="J4021" s="7">
        <v>86.65</v>
      </c>
      <c r="K4021">
        <f t="shared" si="310"/>
        <v>258.33</v>
      </c>
      <c r="L4021">
        <f t="shared" si="311"/>
        <v>86.65</v>
      </c>
      <c r="M4021" s="1">
        <v>43651</v>
      </c>
      <c r="N4021">
        <f t="shared" si="312"/>
        <v>2019</v>
      </c>
      <c r="O4021" s="1" t="str">
        <f t="shared" si="313"/>
        <v>July</v>
      </c>
      <c r="P4021" s="1" t="str">
        <f t="shared" si="314"/>
        <v>Friday</v>
      </c>
      <c r="Q4021" s="2">
        <v>0.61148148148148151</v>
      </c>
      <c r="R4021" t="s">
        <v>33</v>
      </c>
      <c r="S4021">
        <v>49.51</v>
      </c>
      <c r="T4021">
        <v>42.86</v>
      </c>
      <c r="U4021">
        <v>37.14</v>
      </c>
      <c r="V4021">
        <v>9.8000000000000007</v>
      </c>
    </row>
    <row r="4022" spans="1:22" x14ac:dyDescent="0.25">
      <c r="A4022" t="s">
        <v>4056</v>
      </c>
      <c r="B4022" t="s">
        <v>18</v>
      </c>
      <c r="C4022" t="s">
        <v>19</v>
      </c>
      <c r="D4022" t="s">
        <v>27</v>
      </c>
      <c r="E4022" t="s">
        <v>21</v>
      </c>
      <c r="F4022" t="s">
        <v>46</v>
      </c>
      <c r="G4022">
        <v>61.08</v>
      </c>
      <c r="H4022">
        <v>7</v>
      </c>
      <c r="I4022">
        <v>21.378</v>
      </c>
      <c r="J4022" s="7">
        <v>448.94</v>
      </c>
      <c r="K4022">
        <f t="shared" si="310"/>
        <v>361.70333333333338</v>
      </c>
      <c r="L4022">
        <f t="shared" si="311"/>
        <v>64.13428571428571</v>
      </c>
      <c r="M4022" s="1">
        <v>43656</v>
      </c>
      <c r="N4022">
        <f t="shared" si="312"/>
        <v>2019</v>
      </c>
      <c r="O4022" s="1" t="str">
        <f t="shared" si="313"/>
        <v>July</v>
      </c>
      <c r="P4022" s="1" t="str">
        <f t="shared" si="314"/>
        <v>Wednesday</v>
      </c>
      <c r="Q4022" s="2">
        <v>0.95781249999999996</v>
      </c>
      <c r="R4022" t="s">
        <v>23</v>
      </c>
      <c r="S4022">
        <v>256.54000000000002</v>
      </c>
      <c r="T4022">
        <v>42.86</v>
      </c>
      <c r="U4022">
        <v>192.4</v>
      </c>
      <c r="V4022">
        <v>7.2</v>
      </c>
    </row>
    <row r="4023" spans="1:22" x14ac:dyDescent="0.25">
      <c r="A4023" t="s">
        <v>4057</v>
      </c>
      <c r="B4023" t="s">
        <v>42</v>
      </c>
      <c r="C4023" t="s">
        <v>19</v>
      </c>
      <c r="D4023" t="s">
        <v>27</v>
      </c>
      <c r="E4023" t="s">
        <v>21</v>
      </c>
      <c r="F4023" t="s">
        <v>46</v>
      </c>
      <c r="G4023">
        <v>28.5</v>
      </c>
      <c r="H4023">
        <v>8</v>
      </c>
      <c r="I4023">
        <v>11.4</v>
      </c>
      <c r="J4023" s="7">
        <v>239.4</v>
      </c>
      <c r="K4023">
        <f t="shared" si="310"/>
        <v>283.16000000000003</v>
      </c>
      <c r="L4023">
        <f t="shared" si="311"/>
        <v>29.925000000000001</v>
      </c>
      <c r="M4023" s="1">
        <v>43670</v>
      </c>
      <c r="N4023">
        <f t="shared" si="312"/>
        <v>2019</v>
      </c>
      <c r="O4023" s="1" t="str">
        <f t="shared" si="313"/>
        <v>July</v>
      </c>
      <c r="P4023" s="1" t="str">
        <f t="shared" si="314"/>
        <v>Wednesday</v>
      </c>
      <c r="Q4023" s="2">
        <v>0.9667824074074074</v>
      </c>
      <c r="R4023" t="s">
        <v>33</v>
      </c>
      <c r="S4023">
        <v>136.80000000000001</v>
      </c>
      <c r="T4023">
        <v>42.86</v>
      </c>
      <c r="U4023">
        <v>102.6</v>
      </c>
      <c r="V4023">
        <v>6.6</v>
      </c>
    </row>
    <row r="4024" spans="1:22" x14ac:dyDescent="0.25">
      <c r="A4024" t="s">
        <v>4058</v>
      </c>
      <c r="B4024" t="s">
        <v>18</v>
      </c>
      <c r="C4024" t="s">
        <v>26</v>
      </c>
      <c r="D4024" t="s">
        <v>20</v>
      </c>
      <c r="E4024" t="s">
        <v>21</v>
      </c>
      <c r="F4024" t="s">
        <v>36</v>
      </c>
      <c r="G4024">
        <v>94.47</v>
      </c>
      <c r="H4024">
        <v>4</v>
      </c>
      <c r="I4024">
        <v>18.893999999999998</v>
      </c>
      <c r="J4024" s="7">
        <v>396.77</v>
      </c>
      <c r="K4024">
        <f t="shared" si="310"/>
        <v>253.88666666666666</v>
      </c>
      <c r="L4024">
        <f t="shared" si="311"/>
        <v>99.192499999999995</v>
      </c>
      <c r="M4024" s="1">
        <v>43648</v>
      </c>
      <c r="N4024">
        <f t="shared" si="312"/>
        <v>2019</v>
      </c>
      <c r="O4024" s="1" t="str">
        <f t="shared" si="313"/>
        <v>July</v>
      </c>
      <c r="P4024" s="1" t="str">
        <f t="shared" si="314"/>
        <v>Tuesday</v>
      </c>
      <c r="Q4024" s="2">
        <v>5.2488425925925924E-2</v>
      </c>
      <c r="R4024" t="s">
        <v>23</v>
      </c>
      <c r="S4024">
        <v>226.73</v>
      </c>
      <c r="T4024">
        <v>42.86</v>
      </c>
      <c r="U4024">
        <v>170.04</v>
      </c>
      <c r="V4024">
        <v>8.9</v>
      </c>
    </row>
    <row r="4025" spans="1:22" x14ac:dyDescent="0.25">
      <c r="A4025" t="s">
        <v>4059</v>
      </c>
      <c r="B4025" t="s">
        <v>18</v>
      </c>
      <c r="C4025" t="s">
        <v>26</v>
      </c>
      <c r="D4025" t="s">
        <v>20</v>
      </c>
      <c r="E4025" t="s">
        <v>21</v>
      </c>
      <c r="F4025" t="s">
        <v>36</v>
      </c>
      <c r="G4025">
        <v>40.630000000000003</v>
      </c>
      <c r="H4025">
        <v>5</v>
      </c>
      <c r="I4025">
        <v>10.157500000000001</v>
      </c>
      <c r="J4025" s="7">
        <v>213.31</v>
      </c>
      <c r="K4025">
        <f t="shared" si="310"/>
        <v>250.30333333333331</v>
      </c>
      <c r="L4025">
        <f t="shared" si="311"/>
        <v>42.661999999999999</v>
      </c>
      <c r="M4025" s="1">
        <v>43672</v>
      </c>
      <c r="N4025">
        <f t="shared" si="312"/>
        <v>2019</v>
      </c>
      <c r="O4025" s="1" t="str">
        <f t="shared" si="313"/>
        <v>July</v>
      </c>
      <c r="P4025" s="1" t="str">
        <f t="shared" si="314"/>
        <v>Friday</v>
      </c>
      <c r="Q4025" s="2">
        <v>0.42783564814814817</v>
      </c>
      <c r="R4025" t="s">
        <v>33</v>
      </c>
      <c r="S4025">
        <v>121.89</v>
      </c>
      <c r="T4025">
        <v>42.86</v>
      </c>
      <c r="U4025">
        <v>91.42</v>
      </c>
      <c r="V4025">
        <v>8.1</v>
      </c>
    </row>
    <row r="4026" spans="1:22" x14ac:dyDescent="0.25">
      <c r="A4026" t="s">
        <v>4060</v>
      </c>
      <c r="B4026" t="s">
        <v>18</v>
      </c>
      <c r="C4026" t="s">
        <v>43</v>
      </c>
      <c r="D4026" t="s">
        <v>27</v>
      </c>
      <c r="E4026" t="s">
        <v>31</v>
      </c>
      <c r="F4026" t="s">
        <v>32</v>
      </c>
      <c r="G4026">
        <v>72.180000000000007</v>
      </c>
      <c r="H4026">
        <v>2</v>
      </c>
      <c r="I4026">
        <v>7.218</v>
      </c>
      <c r="J4026" s="7">
        <v>151.58000000000001</v>
      </c>
      <c r="K4026">
        <f t="shared" si="310"/>
        <v>316.06666666666666</v>
      </c>
      <c r="L4026">
        <f t="shared" si="311"/>
        <v>75.790000000000006</v>
      </c>
      <c r="M4026" s="1">
        <v>43651</v>
      </c>
      <c r="N4026">
        <f t="shared" si="312"/>
        <v>2019</v>
      </c>
      <c r="O4026" s="1" t="str">
        <f t="shared" si="313"/>
        <v>July</v>
      </c>
      <c r="P4026" s="1" t="str">
        <f t="shared" si="314"/>
        <v>Friday</v>
      </c>
      <c r="Q4026" s="2">
        <v>0.90651620370370367</v>
      </c>
      <c r="R4026" t="s">
        <v>33</v>
      </c>
      <c r="S4026">
        <v>86.62</v>
      </c>
      <c r="T4026">
        <v>42.86</v>
      </c>
      <c r="U4026">
        <v>64.959999999999994</v>
      </c>
      <c r="V4026">
        <v>7.7</v>
      </c>
    </row>
    <row r="4027" spans="1:22" x14ac:dyDescent="0.25">
      <c r="A4027" t="s">
        <v>4061</v>
      </c>
      <c r="B4027" t="s">
        <v>25</v>
      </c>
      <c r="C4027" t="s">
        <v>26</v>
      </c>
      <c r="D4027" t="s">
        <v>27</v>
      </c>
      <c r="E4027" t="s">
        <v>21</v>
      </c>
      <c r="F4027" t="s">
        <v>46</v>
      </c>
      <c r="G4027">
        <v>52.52</v>
      </c>
      <c r="H4027">
        <v>7</v>
      </c>
      <c r="I4027">
        <v>18.382000000000001</v>
      </c>
      <c r="J4027" s="7">
        <v>386.02</v>
      </c>
      <c r="K4027">
        <f t="shared" si="310"/>
        <v>533.75333333333333</v>
      </c>
      <c r="L4027">
        <f t="shared" si="311"/>
        <v>55.145714285714284</v>
      </c>
      <c r="M4027" s="1">
        <v>43670</v>
      </c>
      <c r="N4027">
        <f t="shared" si="312"/>
        <v>2019</v>
      </c>
      <c r="O4027" s="1" t="str">
        <f t="shared" si="313"/>
        <v>July</v>
      </c>
      <c r="P4027" s="1" t="str">
        <f t="shared" si="314"/>
        <v>Wednesday</v>
      </c>
      <c r="Q4027" s="2">
        <v>0.23369212962962962</v>
      </c>
      <c r="R4027" t="s">
        <v>33</v>
      </c>
      <c r="S4027">
        <v>220.58</v>
      </c>
      <c r="T4027">
        <v>42.86</v>
      </c>
      <c r="U4027">
        <v>165.44</v>
      </c>
      <c r="V4027">
        <v>8.1999999999999993</v>
      </c>
    </row>
    <row r="4028" spans="1:22" x14ac:dyDescent="0.25">
      <c r="A4028" t="s">
        <v>4062</v>
      </c>
      <c r="B4028" t="s">
        <v>42</v>
      </c>
      <c r="C4028" t="s">
        <v>19</v>
      </c>
      <c r="D4028" t="s">
        <v>20</v>
      </c>
      <c r="E4028" t="s">
        <v>31</v>
      </c>
      <c r="F4028" t="s">
        <v>36</v>
      </c>
      <c r="G4028">
        <v>43.45</v>
      </c>
      <c r="H4028">
        <v>9</v>
      </c>
      <c r="I4028">
        <v>19.552499999999998</v>
      </c>
      <c r="J4028" s="7">
        <v>410.6</v>
      </c>
      <c r="K4028">
        <f t="shared" si="310"/>
        <v>608.19333333333327</v>
      </c>
      <c r="L4028">
        <f t="shared" si="311"/>
        <v>45.622222222222227</v>
      </c>
      <c r="M4028" s="1">
        <v>43658</v>
      </c>
      <c r="N4028">
        <f t="shared" si="312"/>
        <v>2019</v>
      </c>
      <c r="O4028" s="1" t="str">
        <f t="shared" si="313"/>
        <v>July</v>
      </c>
      <c r="P4028" s="1" t="str">
        <f t="shared" si="314"/>
        <v>Friday</v>
      </c>
      <c r="Q4028" s="2">
        <v>0.53680555555555554</v>
      </c>
      <c r="R4028" t="s">
        <v>33</v>
      </c>
      <c r="S4028">
        <v>234.63</v>
      </c>
      <c r="T4028">
        <v>42.86</v>
      </c>
      <c r="U4028">
        <v>175.97</v>
      </c>
      <c r="V4028">
        <v>9</v>
      </c>
    </row>
    <row r="4029" spans="1:22" x14ac:dyDescent="0.25">
      <c r="A4029" t="s">
        <v>4063</v>
      </c>
      <c r="B4029" t="s">
        <v>25</v>
      </c>
      <c r="C4029" t="s">
        <v>43</v>
      </c>
      <c r="D4029" t="s">
        <v>20</v>
      </c>
      <c r="E4029" t="s">
        <v>31</v>
      </c>
      <c r="F4029" t="s">
        <v>28</v>
      </c>
      <c r="G4029">
        <v>95.79</v>
      </c>
      <c r="H4029">
        <v>8</v>
      </c>
      <c r="I4029">
        <v>38.316000000000003</v>
      </c>
      <c r="J4029" s="7">
        <v>804.64</v>
      </c>
      <c r="K4029">
        <f t="shared" si="310"/>
        <v>559.17999999999995</v>
      </c>
      <c r="L4029">
        <f t="shared" si="311"/>
        <v>100.58</v>
      </c>
      <c r="M4029" s="1">
        <v>43658</v>
      </c>
      <c r="N4029">
        <f t="shared" si="312"/>
        <v>2019</v>
      </c>
      <c r="O4029" s="1" t="str">
        <f t="shared" si="313"/>
        <v>July</v>
      </c>
      <c r="P4029" s="1" t="str">
        <f t="shared" si="314"/>
        <v>Friday</v>
      </c>
      <c r="Q4029" s="2">
        <v>0.23289351851851853</v>
      </c>
      <c r="R4029" t="s">
        <v>33</v>
      </c>
      <c r="S4029">
        <v>459.79</v>
      </c>
      <c r="T4029">
        <v>42.86</v>
      </c>
      <c r="U4029">
        <v>344.85</v>
      </c>
      <c r="V4029">
        <v>5.9</v>
      </c>
    </row>
    <row r="4030" spans="1:22" x14ac:dyDescent="0.25">
      <c r="A4030" t="s">
        <v>4064</v>
      </c>
      <c r="B4030" t="s">
        <v>18</v>
      </c>
      <c r="C4030" t="s">
        <v>26</v>
      </c>
      <c r="D4030" t="s">
        <v>20</v>
      </c>
      <c r="E4030" t="s">
        <v>31</v>
      </c>
      <c r="F4030" t="s">
        <v>32</v>
      </c>
      <c r="G4030">
        <v>96.72</v>
      </c>
      <c r="H4030">
        <v>6</v>
      </c>
      <c r="I4030">
        <v>29.015999999999998</v>
      </c>
      <c r="J4030" s="7">
        <v>609.34</v>
      </c>
      <c r="K4030">
        <f t="shared" si="310"/>
        <v>358.50333333333339</v>
      </c>
      <c r="L4030">
        <f t="shared" si="311"/>
        <v>101.55666666666667</v>
      </c>
      <c r="M4030" s="1">
        <v>43660</v>
      </c>
      <c r="N4030">
        <f t="shared" si="312"/>
        <v>2019</v>
      </c>
      <c r="O4030" s="1" t="str">
        <f t="shared" si="313"/>
        <v>July</v>
      </c>
      <c r="P4030" s="1" t="str">
        <f t="shared" si="314"/>
        <v>Sunday</v>
      </c>
      <c r="Q4030" s="2">
        <v>0.55586805555555552</v>
      </c>
      <c r="R4030" t="s">
        <v>33</v>
      </c>
      <c r="S4030">
        <v>348.19</v>
      </c>
      <c r="T4030">
        <v>42.86</v>
      </c>
      <c r="U4030">
        <v>261.14999999999998</v>
      </c>
      <c r="V4030">
        <v>9.1999999999999993</v>
      </c>
    </row>
    <row r="4031" spans="1:22" x14ac:dyDescent="0.25">
      <c r="A4031" t="s">
        <v>4065</v>
      </c>
      <c r="B4031" t="s">
        <v>42</v>
      </c>
      <c r="C4031" t="s">
        <v>26</v>
      </c>
      <c r="D4031" t="s">
        <v>20</v>
      </c>
      <c r="E4031" t="s">
        <v>21</v>
      </c>
      <c r="F4031" t="s">
        <v>32</v>
      </c>
      <c r="G4031">
        <v>27.89</v>
      </c>
      <c r="H4031">
        <v>9</v>
      </c>
      <c r="I4031">
        <v>12.5505</v>
      </c>
      <c r="J4031" s="7">
        <v>263.56</v>
      </c>
      <c r="K4031">
        <f t="shared" si="310"/>
        <v>193.73666666666668</v>
      </c>
      <c r="L4031">
        <f t="shared" si="311"/>
        <v>29.284444444444446</v>
      </c>
      <c r="M4031" s="1">
        <v>43655</v>
      </c>
      <c r="N4031">
        <f t="shared" si="312"/>
        <v>2019</v>
      </c>
      <c r="O4031" s="1" t="str">
        <f t="shared" si="313"/>
        <v>July</v>
      </c>
      <c r="P4031" s="1" t="str">
        <f t="shared" si="314"/>
        <v>Tuesday</v>
      </c>
      <c r="Q4031" s="2">
        <v>4.8923611111111112E-2</v>
      </c>
      <c r="R4031" t="s">
        <v>29</v>
      </c>
      <c r="S4031">
        <v>150.61000000000001</v>
      </c>
      <c r="T4031">
        <v>42.86</v>
      </c>
      <c r="U4031">
        <v>112.95</v>
      </c>
      <c r="V4031">
        <v>8.9</v>
      </c>
    </row>
    <row r="4032" spans="1:22" x14ac:dyDescent="0.25">
      <c r="A4032" t="s">
        <v>4066</v>
      </c>
      <c r="B4032" t="s">
        <v>18</v>
      </c>
      <c r="C4032" t="s">
        <v>19</v>
      </c>
      <c r="D4032" t="s">
        <v>27</v>
      </c>
      <c r="E4032" t="s">
        <v>21</v>
      </c>
      <c r="F4032" t="s">
        <v>46</v>
      </c>
      <c r="G4032">
        <v>48.24</v>
      </c>
      <c r="H4032">
        <v>4</v>
      </c>
      <c r="I4032">
        <v>9.6479999999999997</v>
      </c>
      <c r="J4032" s="7">
        <v>202.61</v>
      </c>
      <c r="K4032">
        <f t="shared" si="310"/>
        <v>207.17333333333332</v>
      </c>
      <c r="L4032">
        <f t="shared" si="311"/>
        <v>50.652500000000003</v>
      </c>
      <c r="M4032" s="1">
        <v>43653</v>
      </c>
      <c r="N4032">
        <f t="shared" si="312"/>
        <v>2019</v>
      </c>
      <c r="O4032" s="1" t="str">
        <f t="shared" si="313"/>
        <v>July</v>
      </c>
      <c r="P4032" s="1" t="str">
        <f t="shared" si="314"/>
        <v>Sunday</v>
      </c>
      <c r="Q4032" s="2">
        <v>0.37627314814814816</v>
      </c>
      <c r="R4032" t="s">
        <v>33</v>
      </c>
      <c r="S4032">
        <v>115.78</v>
      </c>
      <c r="T4032">
        <v>42.86</v>
      </c>
      <c r="U4032">
        <v>86.83</v>
      </c>
      <c r="V4032">
        <v>5.5</v>
      </c>
    </row>
    <row r="4033" spans="1:22" x14ac:dyDescent="0.25">
      <c r="A4033" t="s">
        <v>4067</v>
      </c>
      <c r="B4033" t="s">
        <v>42</v>
      </c>
      <c r="C4033" t="s">
        <v>19</v>
      </c>
      <c r="D4033" t="s">
        <v>27</v>
      </c>
      <c r="E4033" t="s">
        <v>21</v>
      </c>
      <c r="F4033" t="s">
        <v>28</v>
      </c>
      <c r="G4033">
        <v>27.39</v>
      </c>
      <c r="H4033">
        <v>4</v>
      </c>
      <c r="I4033">
        <v>5.4779999999999998</v>
      </c>
      <c r="J4033" s="7">
        <v>115.04</v>
      </c>
      <c r="K4033">
        <f t="shared" si="310"/>
        <v>267.54666666666668</v>
      </c>
      <c r="L4033">
        <f t="shared" si="311"/>
        <v>28.76</v>
      </c>
      <c r="M4033" s="1">
        <v>43647</v>
      </c>
      <c r="N4033">
        <f t="shared" si="312"/>
        <v>2019</v>
      </c>
      <c r="O4033" s="1" t="str">
        <f t="shared" si="313"/>
        <v>July</v>
      </c>
      <c r="P4033" s="1" t="str">
        <f t="shared" si="314"/>
        <v>Monday</v>
      </c>
      <c r="Q4033" s="2">
        <v>0.60168981481481476</v>
      </c>
      <c r="R4033" t="s">
        <v>29</v>
      </c>
      <c r="S4033">
        <v>65.739999999999995</v>
      </c>
      <c r="T4033">
        <v>42.85</v>
      </c>
      <c r="U4033">
        <v>49.3</v>
      </c>
      <c r="V4033">
        <v>6.4</v>
      </c>
    </row>
    <row r="4034" spans="1:22" x14ac:dyDescent="0.25">
      <c r="A4034" t="s">
        <v>4068</v>
      </c>
      <c r="B4034" t="s">
        <v>18</v>
      </c>
      <c r="C4034" t="s">
        <v>43</v>
      </c>
      <c r="D4034" t="s">
        <v>27</v>
      </c>
      <c r="E4034" t="s">
        <v>21</v>
      </c>
      <c r="F4034" t="s">
        <v>32</v>
      </c>
      <c r="G4034">
        <v>57.88</v>
      </c>
      <c r="H4034">
        <v>5</v>
      </c>
      <c r="I4034">
        <v>14.47</v>
      </c>
      <c r="J4034" s="7">
        <v>303.87</v>
      </c>
      <c r="K4034">
        <f t="shared" ref="K4034:K4097" si="315">AVERAGE(J4034:J4036)</f>
        <v>371.7166666666667</v>
      </c>
      <c r="L4034">
        <f t="shared" ref="L4034:L4097" si="316" xml:space="preserve"> J4034 / H4034</f>
        <v>60.774000000000001</v>
      </c>
      <c r="M4034" s="1">
        <v>43665</v>
      </c>
      <c r="N4034">
        <f t="shared" ref="N4034:N4097" si="317">YEAR(M4034)</f>
        <v>2019</v>
      </c>
      <c r="O4034" s="1" t="str">
        <f t="shared" ref="O4034:O4097" si="318">TEXT(M4034,"mmmm")</f>
        <v>July</v>
      </c>
      <c r="P4034" s="1" t="str">
        <f t="shared" ref="P4034:P4097" si="319">TEXT(M4034,"dddd")</f>
        <v>Friday</v>
      </c>
      <c r="Q4034" s="2">
        <v>0.92424768518518519</v>
      </c>
      <c r="R4034" t="s">
        <v>29</v>
      </c>
      <c r="S4034">
        <v>173.64</v>
      </c>
      <c r="T4034">
        <v>42.86</v>
      </c>
      <c r="U4034">
        <v>130.22999999999999</v>
      </c>
      <c r="V4034">
        <v>6.4</v>
      </c>
    </row>
    <row r="4035" spans="1:22" x14ac:dyDescent="0.25">
      <c r="A4035" t="s">
        <v>4069</v>
      </c>
      <c r="B4035" t="s">
        <v>25</v>
      </c>
      <c r="C4035" t="s">
        <v>43</v>
      </c>
      <c r="D4035" t="s">
        <v>20</v>
      </c>
      <c r="E4035" t="s">
        <v>21</v>
      </c>
      <c r="F4035" t="s">
        <v>22</v>
      </c>
      <c r="G4035">
        <v>60.91</v>
      </c>
      <c r="H4035">
        <v>6</v>
      </c>
      <c r="I4035">
        <v>18.273</v>
      </c>
      <c r="J4035" s="7">
        <v>383.73</v>
      </c>
      <c r="K4035">
        <f t="shared" si="315"/>
        <v>510.43</v>
      </c>
      <c r="L4035">
        <f t="shared" si="316"/>
        <v>63.955000000000005</v>
      </c>
      <c r="M4035" s="1">
        <v>43658</v>
      </c>
      <c r="N4035">
        <f t="shared" si="317"/>
        <v>2019</v>
      </c>
      <c r="O4035" s="1" t="str">
        <f t="shared" si="318"/>
        <v>July</v>
      </c>
      <c r="P4035" s="1" t="str">
        <f t="shared" si="319"/>
        <v>Friday</v>
      </c>
      <c r="Q4035" s="2">
        <v>0.43266203703703704</v>
      </c>
      <c r="R4035" t="s">
        <v>33</v>
      </c>
      <c r="S4035">
        <v>219.28</v>
      </c>
      <c r="T4035">
        <v>42.86</v>
      </c>
      <c r="U4035">
        <v>164.45</v>
      </c>
      <c r="V4035">
        <v>8.8000000000000007</v>
      </c>
    </row>
    <row r="4036" spans="1:22" x14ac:dyDescent="0.25">
      <c r="A4036" t="s">
        <v>4070</v>
      </c>
      <c r="B4036" t="s">
        <v>25</v>
      </c>
      <c r="C4036" t="s">
        <v>43</v>
      </c>
      <c r="D4036" t="s">
        <v>20</v>
      </c>
      <c r="E4036" t="s">
        <v>31</v>
      </c>
      <c r="F4036" t="s">
        <v>44</v>
      </c>
      <c r="G4036">
        <v>58.17</v>
      </c>
      <c r="H4036">
        <v>7</v>
      </c>
      <c r="I4036">
        <v>20.359500000000001</v>
      </c>
      <c r="J4036" s="7">
        <v>427.55</v>
      </c>
      <c r="K4036">
        <f t="shared" si="315"/>
        <v>535.02333333333331</v>
      </c>
      <c r="L4036">
        <f t="shared" si="316"/>
        <v>61.078571428571429</v>
      </c>
      <c r="M4036" s="1">
        <v>43653</v>
      </c>
      <c r="N4036">
        <f t="shared" si="317"/>
        <v>2019</v>
      </c>
      <c r="O4036" s="1" t="str">
        <f t="shared" si="318"/>
        <v>July</v>
      </c>
      <c r="P4036" s="1" t="str">
        <f t="shared" si="319"/>
        <v>Sunday</v>
      </c>
      <c r="Q4036" s="2">
        <v>0.19392361111111112</v>
      </c>
      <c r="R4036" t="s">
        <v>23</v>
      </c>
      <c r="S4036">
        <v>244.31</v>
      </c>
      <c r="T4036">
        <v>42.86</v>
      </c>
      <c r="U4036">
        <v>183.24</v>
      </c>
      <c r="V4036">
        <v>8.6999999999999993</v>
      </c>
    </row>
    <row r="4037" spans="1:22" x14ac:dyDescent="0.25">
      <c r="A4037" t="s">
        <v>4071</v>
      </c>
      <c r="B4037" t="s">
        <v>18</v>
      </c>
      <c r="C4037" t="s">
        <v>26</v>
      </c>
      <c r="D4037" t="s">
        <v>20</v>
      </c>
      <c r="E4037" t="s">
        <v>21</v>
      </c>
      <c r="F4037" t="s">
        <v>22</v>
      </c>
      <c r="G4037">
        <v>97.96</v>
      </c>
      <c r="H4037">
        <v>7</v>
      </c>
      <c r="I4037">
        <v>34.286000000000001</v>
      </c>
      <c r="J4037" s="7">
        <v>720.01</v>
      </c>
      <c r="K4037">
        <f t="shared" si="315"/>
        <v>685.80666666666673</v>
      </c>
      <c r="L4037">
        <f t="shared" si="316"/>
        <v>102.85857142857142</v>
      </c>
      <c r="M4037" s="1">
        <v>43657</v>
      </c>
      <c r="N4037">
        <f t="shared" si="317"/>
        <v>2019</v>
      </c>
      <c r="O4037" s="1" t="str">
        <f t="shared" si="318"/>
        <v>July</v>
      </c>
      <c r="P4037" s="1" t="str">
        <f t="shared" si="319"/>
        <v>Thursday</v>
      </c>
      <c r="Q4037" s="2">
        <v>0.43979166666666669</v>
      </c>
      <c r="R4037" t="s">
        <v>33</v>
      </c>
      <c r="S4037">
        <v>411.43</v>
      </c>
      <c r="T4037">
        <v>42.86</v>
      </c>
      <c r="U4037">
        <v>308.58</v>
      </c>
      <c r="V4037">
        <v>7.6</v>
      </c>
    </row>
    <row r="4038" spans="1:22" x14ac:dyDescent="0.25">
      <c r="A4038" t="s">
        <v>4072</v>
      </c>
      <c r="B4038" t="s">
        <v>18</v>
      </c>
      <c r="C4038" t="s">
        <v>26</v>
      </c>
      <c r="D4038" t="s">
        <v>20</v>
      </c>
      <c r="E4038" t="s">
        <v>21</v>
      </c>
      <c r="F4038" t="s">
        <v>46</v>
      </c>
      <c r="G4038">
        <v>72.62</v>
      </c>
      <c r="H4038">
        <v>6</v>
      </c>
      <c r="I4038">
        <v>21.786000000000001</v>
      </c>
      <c r="J4038" s="7">
        <v>457.51</v>
      </c>
      <c r="K4038">
        <f t="shared" si="315"/>
        <v>502.80999999999995</v>
      </c>
      <c r="L4038">
        <f t="shared" si="316"/>
        <v>76.251666666666665</v>
      </c>
      <c r="M4038" s="1">
        <v>43670</v>
      </c>
      <c r="N4038">
        <f t="shared" si="317"/>
        <v>2019</v>
      </c>
      <c r="O4038" s="1" t="str">
        <f t="shared" si="318"/>
        <v>July</v>
      </c>
      <c r="P4038" s="1" t="str">
        <f t="shared" si="319"/>
        <v>Wednesday</v>
      </c>
      <c r="Q4038" s="2">
        <v>0.41456018518518517</v>
      </c>
      <c r="R4038" t="s">
        <v>23</v>
      </c>
      <c r="S4038">
        <v>261.43</v>
      </c>
      <c r="T4038">
        <v>42.86</v>
      </c>
      <c r="U4038">
        <v>196.08</v>
      </c>
      <c r="V4038">
        <v>9.6</v>
      </c>
    </row>
    <row r="4039" spans="1:22" x14ac:dyDescent="0.25">
      <c r="A4039" t="s">
        <v>4073</v>
      </c>
      <c r="B4039" t="s">
        <v>25</v>
      </c>
      <c r="C4039" t="s">
        <v>43</v>
      </c>
      <c r="D4039" t="s">
        <v>27</v>
      </c>
      <c r="E4039" t="s">
        <v>21</v>
      </c>
      <c r="F4039" t="s">
        <v>28</v>
      </c>
      <c r="G4039">
        <v>83.8</v>
      </c>
      <c r="H4039">
        <v>10</v>
      </c>
      <c r="I4039">
        <v>41.9</v>
      </c>
      <c r="J4039" s="7">
        <v>879.9</v>
      </c>
      <c r="K4039">
        <f t="shared" si="315"/>
        <v>462.6133333333334</v>
      </c>
      <c r="L4039">
        <f t="shared" si="316"/>
        <v>87.99</v>
      </c>
      <c r="M4039" s="1">
        <v>43647</v>
      </c>
      <c r="N4039">
        <f t="shared" si="317"/>
        <v>2019</v>
      </c>
      <c r="O4039" s="1" t="str">
        <f t="shared" si="318"/>
        <v>July</v>
      </c>
      <c r="P4039" s="1" t="str">
        <f t="shared" si="319"/>
        <v>Monday</v>
      </c>
      <c r="Q4039" s="2">
        <v>0.14103009259259258</v>
      </c>
      <c r="R4039" t="s">
        <v>23</v>
      </c>
      <c r="S4039">
        <v>502.8</v>
      </c>
      <c r="T4039">
        <v>42.86</v>
      </c>
      <c r="U4039">
        <v>377.1</v>
      </c>
      <c r="V4039">
        <v>5.6</v>
      </c>
    </row>
    <row r="4040" spans="1:22" x14ac:dyDescent="0.25">
      <c r="A4040" t="s">
        <v>4074</v>
      </c>
      <c r="B4040" t="s">
        <v>18</v>
      </c>
      <c r="C4040" t="s">
        <v>19</v>
      </c>
      <c r="D4040" t="s">
        <v>27</v>
      </c>
      <c r="E4040" t="s">
        <v>21</v>
      </c>
      <c r="F4040" t="s">
        <v>36</v>
      </c>
      <c r="G4040">
        <v>40.72</v>
      </c>
      <c r="H4040">
        <v>4</v>
      </c>
      <c r="I4040">
        <v>8.1440000000000001</v>
      </c>
      <c r="J4040" s="7">
        <v>171.02</v>
      </c>
      <c r="K4040">
        <f t="shared" si="315"/>
        <v>463.58666666666676</v>
      </c>
      <c r="L4040">
        <f t="shared" si="316"/>
        <v>42.755000000000003</v>
      </c>
      <c r="M4040" s="1">
        <v>43656</v>
      </c>
      <c r="N4040">
        <f t="shared" si="317"/>
        <v>2019</v>
      </c>
      <c r="O4040" s="1" t="str">
        <f t="shared" si="318"/>
        <v>July</v>
      </c>
      <c r="P4040" s="1" t="str">
        <f t="shared" si="319"/>
        <v>Wednesday</v>
      </c>
      <c r="Q4040" s="2">
        <v>0.87123842592592593</v>
      </c>
      <c r="R4040" t="s">
        <v>23</v>
      </c>
      <c r="S4040">
        <v>97.73</v>
      </c>
      <c r="T4040">
        <v>42.85</v>
      </c>
      <c r="U4040">
        <v>73.290000000000006</v>
      </c>
      <c r="V4040">
        <v>5.2</v>
      </c>
    </row>
    <row r="4041" spans="1:22" x14ac:dyDescent="0.25">
      <c r="A4041" t="s">
        <v>4075</v>
      </c>
      <c r="B4041" t="s">
        <v>42</v>
      </c>
      <c r="C4041" t="s">
        <v>19</v>
      </c>
      <c r="D4041" t="s">
        <v>27</v>
      </c>
      <c r="E4041" t="s">
        <v>31</v>
      </c>
      <c r="F4041" t="s">
        <v>22</v>
      </c>
      <c r="G4041">
        <v>45.84</v>
      </c>
      <c r="H4041">
        <v>7</v>
      </c>
      <c r="I4041">
        <v>16.044</v>
      </c>
      <c r="J4041" s="7">
        <v>336.92</v>
      </c>
      <c r="K4041">
        <f t="shared" si="315"/>
        <v>519.0533333333334</v>
      </c>
      <c r="L4041">
        <f t="shared" si="316"/>
        <v>48.131428571428572</v>
      </c>
      <c r="M4041" s="1">
        <v>43674</v>
      </c>
      <c r="N4041">
        <f t="shared" si="317"/>
        <v>2019</v>
      </c>
      <c r="O4041" s="1" t="str">
        <f t="shared" si="318"/>
        <v>July</v>
      </c>
      <c r="P4041" s="1" t="str">
        <f t="shared" si="319"/>
        <v>Sunday</v>
      </c>
      <c r="Q4041" s="2">
        <v>9.1319444444444443E-3</v>
      </c>
      <c r="R4041" t="s">
        <v>29</v>
      </c>
      <c r="S4041">
        <v>192.53</v>
      </c>
      <c r="T4041">
        <v>42.86</v>
      </c>
      <c r="U4041">
        <v>144.38999999999999</v>
      </c>
      <c r="V4041">
        <v>5.5</v>
      </c>
    </row>
    <row r="4042" spans="1:22" x14ac:dyDescent="0.25">
      <c r="A4042" t="s">
        <v>4076</v>
      </c>
      <c r="B4042" t="s">
        <v>18</v>
      </c>
      <c r="C4042" t="s">
        <v>26</v>
      </c>
      <c r="D4042" t="s">
        <v>27</v>
      </c>
      <c r="E4042" t="s">
        <v>31</v>
      </c>
      <c r="F4042" t="s">
        <v>28</v>
      </c>
      <c r="G4042">
        <v>93.42</v>
      </c>
      <c r="H4042">
        <v>9</v>
      </c>
      <c r="I4042">
        <v>42.039000000000001</v>
      </c>
      <c r="J4042" s="7">
        <v>882.82</v>
      </c>
      <c r="K4042">
        <f t="shared" si="315"/>
        <v>594.88333333333333</v>
      </c>
      <c r="L4042">
        <f t="shared" si="316"/>
        <v>98.091111111111118</v>
      </c>
      <c r="M4042" s="1">
        <v>43659</v>
      </c>
      <c r="N4042">
        <f t="shared" si="317"/>
        <v>2019</v>
      </c>
      <c r="O4042" s="1" t="str">
        <f t="shared" si="318"/>
        <v>July</v>
      </c>
      <c r="P4042" s="1" t="str">
        <f t="shared" si="319"/>
        <v>Saturday</v>
      </c>
      <c r="Q4042" s="2">
        <v>6.1180555555555557E-2</v>
      </c>
      <c r="R4042" t="s">
        <v>23</v>
      </c>
      <c r="S4042">
        <v>504.47</v>
      </c>
      <c r="T4042">
        <v>42.86</v>
      </c>
      <c r="U4042">
        <v>378.35</v>
      </c>
      <c r="V4042">
        <v>9.1</v>
      </c>
    </row>
    <row r="4043" spans="1:22" x14ac:dyDescent="0.25">
      <c r="A4043" t="s">
        <v>4077</v>
      </c>
      <c r="B4043" t="s">
        <v>42</v>
      </c>
      <c r="C4043" t="s">
        <v>43</v>
      </c>
      <c r="D4043" t="s">
        <v>27</v>
      </c>
      <c r="E4043" t="s">
        <v>31</v>
      </c>
      <c r="F4043" t="s">
        <v>22</v>
      </c>
      <c r="G4043">
        <v>64.27</v>
      </c>
      <c r="H4043">
        <v>5</v>
      </c>
      <c r="I4043">
        <v>16.067499999999999</v>
      </c>
      <c r="J4043" s="7">
        <v>337.42</v>
      </c>
      <c r="K4043">
        <f t="shared" si="315"/>
        <v>376.50333333333333</v>
      </c>
      <c r="L4043">
        <f t="shared" si="316"/>
        <v>67.484000000000009</v>
      </c>
      <c r="M4043" s="1">
        <v>43670</v>
      </c>
      <c r="N4043">
        <f t="shared" si="317"/>
        <v>2019</v>
      </c>
      <c r="O4043" s="1" t="str">
        <f t="shared" si="318"/>
        <v>July</v>
      </c>
      <c r="P4043" s="1" t="str">
        <f t="shared" si="319"/>
        <v>Wednesday</v>
      </c>
      <c r="Q4043" s="2">
        <v>0.70283564814814814</v>
      </c>
      <c r="R4043" t="s">
        <v>29</v>
      </c>
      <c r="S4043">
        <v>192.81</v>
      </c>
      <c r="T4043">
        <v>42.86</v>
      </c>
      <c r="U4043">
        <v>144.61000000000001</v>
      </c>
      <c r="V4043">
        <v>8.8000000000000007</v>
      </c>
    </row>
    <row r="4044" spans="1:22" x14ac:dyDescent="0.25">
      <c r="A4044" t="s">
        <v>4078</v>
      </c>
      <c r="B4044" t="s">
        <v>42</v>
      </c>
      <c r="C4044" t="s">
        <v>26</v>
      </c>
      <c r="D4044" t="s">
        <v>27</v>
      </c>
      <c r="E4044" t="s">
        <v>31</v>
      </c>
      <c r="F4044" t="s">
        <v>44</v>
      </c>
      <c r="G4044">
        <v>76.790000000000006</v>
      </c>
      <c r="H4044">
        <v>7</v>
      </c>
      <c r="I4044">
        <v>26.8765</v>
      </c>
      <c r="J4044" s="7">
        <v>564.41</v>
      </c>
      <c r="K4044">
        <f t="shared" si="315"/>
        <v>433.24666666666661</v>
      </c>
      <c r="L4044">
        <f t="shared" si="316"/>
        <v>80.63</v>
      </c>
      <c r="M4044" s="1">
        <v>43657</v>
      </c>
      <c r="N4044">
        <f t="shared" si="317"/>
        <v>2019</v>
      </c>
      <c r="O4044" s="1" t="str">
        <f t="shared" si="318"/>
        <v>July</v>
      </c>
      <c r="P4044" s="1" t="str">
        <f t="shared" si="319"/>
        <v>Thursday</v>
      </c>
      <c r="Q4044" s="2">
        <v>0.68442129629629633</v>
      </c>
      <c r="R4044" t="s">
        <v>33</v>
      </c>
      <c r="S4044">
        <v>322.52</v>
      </c>
      <c r="T4044">
        <v>42.86</v>
      </c>
      <c r="U4044">
        <v>241.89</v>
      </c>
      <c r="V4044">
        <v>8.1</v>
      </c>
    </row>
    <row r="4045" spans="1:22" x14ac:dyDescent="0.25">
      <c r="A4045" t="s">
        <v>4079</v>
      </c>
      <c r="B4045" t="s">
        <v>42</v>
      </c>
      <c r="C4045" t="s">
        <v>43</v>
      </c>
      <c r="D4045" t="s">
        <v>20</v>
      </c>
      <c r="E4045" t="s">
        <v>31</v>
      </c>
      <c r="F4045" t="s">
        <v>36</v>
      </c>
      <c r="G4045">
        <v>36.14</v>
      </c>
      <c r="H4045">
        <v>6</v>
      </c>
      <c r="I4045">
        <v>10.842000000000001</v>
      </c>
      <c r="J4045" s="7">
        <v>227.68</v>
      </c>
      <c r="K4045">
        <f t="shared" si="315"/>
        <v>386.48333333333329</v>
      </c>
      <c r="L4045">
        <f t="shared" si="316"/>
        <v>37.946666666666665</v>
      </c>
      <c r="M4045" s="1">
        <v>43673</v>
      </c>
      <c r="N4045">
        <f t="shared" si="317"/>
        <v>2019</v>
      </c>
      <c r="O4045" s="1" t="str">
        <f t="shared" si="318"/>
        <v>July</v>
      </c>
      <c r="P4045" s="1" t="str">
        <f t="shared" si="319"/>
        <v>Saturday</v>
      </c>
      <c r="Q4045" s="2">
        <v>0.93916666666666671</v>
      </c>
      <c r="R4045" t="s">
        <v>23</v>
      </c>
      <c r="S4045">
        <v>130.1</v>
      </c>
      <c r="T4045">
        <v>42.86</v>
      </c>
      <c r="U4045">
        <v>97.58</v>
      </c>
      <c r="V4045">
        <v>9.5</v>
      </c>
    </row>
    <row r="4046" spans="1:22" x14ac:dyDescent="0.25">
      <c r="A4046" t="s">
        <v>4080</v>
      </c>
      <c r="B4046" t="s">
        <v>25</v>
      </c>
      <c r="C4046" t="s">
        <v>19</v>
      </c>
      <c r="D4046" t="s">
        <v>20</v>
      </c>
      <c r="E4046" t="s">
        <v>31</v>
      </c>
      <c r="F4046" t="s">
        <v>22</v>
      </c>
      <c r="G4046">
        <v>53.72</v>
      </c>
      <c r="H4046">
        <v>9</v>
      </c>
      <c r="I4046">
        <v>24.173999999999999</v>
      </c>
      <c r="J4046" s="7">
        <v>507.65</v>
      </c>
      <c r="K4046">
        <f t="shared" si="315"/>
        <v>585.09666666666669</v>
      </c>
      <c r="L4046">
        <f t="shared" si="316"/>
        <v>56.405555555555551</v>
      </c>
      <c r="M4046" s="1">
        <v>43674</v>
      </c>
      <c r="N4046">
        <f t="shared" si="317"/>
        <v>2019</v>
      </c>
      <c r="O4046" s="1" t="str">
        <f t="shared" si="318"/>
        <v>July</v>
      </c>
      <c r="P4046" s="1" t="str">
        <f t="shared" si="319"/>
        <v>Sunday</v>
      </c>
      <c r="Q4046" s="2">
        <v>0.25766203703703705</v>
      </c>
      <c r="R4046" t="s">
        <v>33</v>
      </c>
      <c r="S4046">
        <v>290.08999999999997</v>
      </c>
      <c r="T4046">
        <v>42.86</v>
      </c>
      <c r="U4046">
        <v>217.56</v>
      </c>
      <c r="V4046">
        <v>8.6999999999999993</v>
      </c>
    </row>
    <row r="4047" spans="1:22" x14ac:dyDescent="0.25">
      <c r="A4047" t="s">
        <v>4081</v>
      </c>
      <c r="B4047" t="s">
        <v>42</v>
      </c>
      <c r="C4047" t="s">
        <v>26</v>
      </c>
      <c r="D4047" t="s">
        <v>27</v>
      </c>
      <c r="E4047" t="s">
        <v>31</v>
      </c>
      <c r="F4047" t="s">
        <v>22</v>
      </c>
      <c r="G4047">
        <v>50.49</v>
      </c>
      <c r="H4047">
        <v>8</v>
      </c>
      <c r="I4047">
        <v>20.196000000000002</v>
      </c>
      <c r="J4047" s="7">
        <v>424.12</v>
      </c>
      <c r="K4047">
        <f t="shared" si="315"/>
        <v>437.09666666666664</v>
      </c>
      <c r="L4047">
        <f t="shared" si="316"/>
        <v>53.015000000000001</v>
      </c>
      <c r="M4047" s="1">
        <v>43649</v>
      </c>
      <c r="N4047">
        <f t="shared" si="317"/>
        <v>2019</v>
      </c>
      <c r="O4047" s="1" t="str">
        <f t="shared" si="318"/>
        <v>July</v>
      </c>
      <c r="P4047" s="1" t="str">
        <f t="shared" si="319"/>
        <v>Wednesday</v>
      </c>
      <c r="Q4047" s="2">
        <v>0.83644675925925926</v>
      </c>
      <c r="R4047" t="s">
        <v>23</v>
      </c>
      <c r="S4047">
        <v>242.35</v>
      </c>
      <c r="T4047">
        <v>42.86</v>
      </c>
      <c r="U4047">
        <v>181.77</v>
      </c>
      <c r="V4047">
        <v>7.5</v>
      </c>
    </row>
    <row r="4048" spans="1:22" x14ac:dyDescent="0.25">
      <c r="A4048" t="s">
        <v>4082</v>
      </c>
      <c r="B4048" t="s">
        <v>25</v>
      </c>
      <c r="C4048" t="s">
        <v>19</v>
      </c>
      <c r="D4048" t="s">
        <v>20</v>
      </c>
      <c r="E4048" t="s">
        <v>31</v>
      </c>
      <c r="F4048" t="s">
        <v>22</v>
      </c>
      <c r="G4048">
        <v>78.430000000000007</v>
      </c>
      <c r="H4048">
        <v>10</v>
      </c>
      <c r="I4048">
        <v>39.215000000000003</v>
      </c>
      <c r="J4048" s="7">
        <v>823.52</v>
      </c>
      <c r="K4048">
        <f t="shared" si="315"/>
        <v>299.77</v>
      </c>
      <c r="L4048">
        <f t="shared" si="316"/>
        <v>82.352000000000004</v>
      </c>
      <c r="M4048" s="1">
        <v>43657</v>
      </c>
      <c r="N4048">
        <f t="shared" si="317"/>
        <v>2019</v>
      </c>
      <c r="O4048" s="1" t="str">
        <f t="shared" si="318"/>
        <v>July</v>
      </c>
      <c r="P4048" s="1" t="str">
        <f t="shared" si="319"/>
        <v>Thursday</v>
      </c>
      <c r="Q4048" s="2">
        <v>0.4664699074074074</v>
      </c>
      <c r="R4048" t="s">
        <v>33</v>
      </c>
      <c r="S4048">
        <v>470.58</v>
      </c>
      <c r="T4048">
        <v>42.86</v>
      </c>
      <c r="U4048">
        <v>352.94</v>
      </c>
      <c r="V4048">
        <v>7.2</v>
      </c>
    </row>
    <row r="4049" spans="1:22" x14ac:dyDescent="0.25">
      <c r="A4049" t="s">
        <v>4083</v>
      </c>
      <c r="B4049" t="s">
        <v>25</v>
      </c>
      <c r="C4049" t="s">
        <v>43</v>
      </c>
      <c r="D4049" t="s">
        <v>20</v>
      </c>
      <c r="E4049" t="s">
        <v>31</v>
      </c>
      <c r="F4049" t="s">
        <v>22</v>
      </c>
      <c r="G4049">
        <v>60.62</v>
      </c>
      <c r="H4049">
        <v>1</v>
      </c>
      <c r="I4049">
        <v>3.0310000000000001</v>
      </c>
      <c r="J4049" s="7">
        <v>63.65</v>
      </c>
      <c r="K4049">
        <f t="shared" si="315"/>
        <v>53.106666666666662</v>
      </c>
      <c r="L4049">
        <f t="shared" si="316"/>
        <v>63.65</v>
      </c>
      <c r="M4049" s="1">
        <v>43653</v>
      </c>
      <c r="N4049">
        <f t="shared" si="317"/>
        <v>2019</v>
      </c>
      <c r="O4049" s="1" t="str">
        <f t="shared" si="318"/>
        <v>July</v>
      </c>
      <c r="P4049" s="1" t="str">
        <f t="shared" si="319"/>
        <v>Sunday</v>
      </c>
      <c r="Q4049" s="2">
        <v>0.12505787037037036</v>
      </c>
      <c r="R4049" t="s">
        <v>29</v>
      </c>
      <c r="S4049">
        <v>36.369999999999997</v>
      </c>
      <c r="T4049">
        <v>42.86</v>
      </c>
      <c r="U4049">
        <v>27.28</v>
      </c>
      <c r="V4049">
        <v>5.5</v>
      </c>
    </row>
    <row r="4050" spans="1:22" x14ac:dyDescent="0.25">
      <c r="A4050" t="s">
        <v>4084</v>
      </c>
      <c r="B4050" t="s">
        <v>18</v>
      </c>
      <c r="C4050" t="s">
        <v>19</v>
      </c>
      <c r="D4050" t="s">
        <v>20</v>
      </c>
      <c r="E4050" t="s">
        <v>31</v>
      </c>
      <c r="F4050" t="s">
        <v>36</v>
      </c>
      <c r="G4050">
        <v>5.78</v>
      </c>
      <c r="H4050">
        <v>2</v>
      </c>
      <c r="I4050">
        <v>0.57799999999999996</v>
      </c>
      <c r="J4050" s="7">
        <v>12.14</v>
      </c>
      <c r="K4050">
        <f t="shared" si="315"/>
        <v>263.2833333333333</v>
      </c>
      <c r="L4050">
        <f t="shared" si="316"/>
        <v>6.07</v>
      </c>
      <c r="M4050" s="1">
        <v>43666</v>
      </c>
      <c r="N4050">
        <f t="shared" si="317"/>
        <v>2019</v>
      </c>
      <c r="O4050" s="1" t="str">
        <f t="shared" si="318"/>
        <v>July</v>
      </c>
      <c r="P4050" s="1" t="str">
        <f t="shared" si="319"/>
        <v>Saturday</v>
      </c>
      <c r="Q4050" s="2">
        <v>0.18037037037037038</v>
      </c>
      <c r="R4050" t="s">
        <v>33</v>
      </c>
      <c r="S4050">
        <v>6.94</v>
      </c>
      <c r="T4050">
        <v>42.83</v>
      </c>
      <c r="U4050">
        <v>5.2</v>
      </c>
      <c r="V4050">
        <v>9.6999999999999993</v>
      </c>
    </row>
    <row r="4051" spans="1:22" x14ac:dyDescent="0.25">
      <c r="A4051" t="s">
        <v>4085</v>
      </c>
      <c r="B4051" t="s">
        <v>25</v>
      </c>
      <c r="C4051" t="s">
        <v>19</v>
      </c>
      <c r="D4051" t="s">
        <v>20</v>
      </c>
      <c r="E4051" t="s">
        <v>31</v>
      </c>
      <c r="F4051" t="s">
        <v>46</v>
      </c>
      <c r="G4051">
        <v>15.91</v>
      </c>
      <c r="H4051">
        <v>5</v>
      </c>
      <c r="I4051">
        <v>3.9775</v>
      </c>
      <c r="J4051" s="7">
        <v>83.53</v>
      </c>
      <c r="K4051">
        <f t="shared" si="315"/>
        <v>301.09666666666664</v>
      </c>
      <c r="L4051">
        <f t="shared" si="316"/>
        <v>16.706</v>
      </c>
      <c r="M4051" s="1">
        <v>43669</v>
      </c>
      <c r="N4051">
        <f t="shared" si="317"/>
        <v>2019</v>
      </c>
      <c r="O4051" s="1" t="str">
        <f t="shared" si="318"/>
        <v>July</v>
      </c>
      <c r="P4051" s="1" t="str">
        <f t="shared" si="319"/>
        <v>Tuesday</v>
      </c>
      <c r="Q4051" s="2">
        <v>0.83869212962962958</v>
      </c>
      <c r="R4051" t="s">
        <v>33</v>
      </c>
      <c r="S4051">
        <v>47.73</v>
      </c>
      <c r="T4051">
        <v>42.86</v>
      </c>
      <c r="U4051">
        <v>35.799999999999997</v>
      </c>
      <c r="V4051">
        <v>9.5</v>
      </c>
    </row>
    <row r="4052" spans="1:22" x14ac:dyDescent="0.25">
      <c r="A4052" t="s">
        <v>4086</v>
      </c>
      <c r="B4052" t="s">
        <v>25</v>
      </c>
      <c r="C4052" t="s">
        <v>19</v>
      </c>
      <c r="D4052" t="s">
        <v>27</v>
      </c>
      <c r="E4052" t="s">
        <v>21</v>
      </c>
      <c r="F4052" t="s">
        <v>22</v>
      </c>
      <c r="G4052">
        <v>82.64</v>
      </c>
      <c r="H4052">
        <v>8</v>
      </c>
      <c r="I4052">
        <v>33.055999999999997</v>
      </c>
      <c r="J4052" s="7">
        <v>694.18</v>
      </c>
      <c r="K4052">
        <f t="shared" si="315"/>
        <v>435.08</v>
      </c>
      <c r="L4052">
        <f t="shared" si="316"/>
        <v>86.772499999999994</v>
      </c>
      <c r="M4052" s="1">
        <v>43659</v>
      </c>
      <c r="N4052">
        <f t="shared" si="317"/>
        <v>2019</v>
      </c>
      <c r="O4052" s="1" t="str">
        <f t="shared" si="318"/>
        <v>July</v>
      </c>
      <c r="P4052" s="1" t="str">
        <f t="shared" si="319"/>
        <v>Saturday</v>
      </c>
      <c r="Q4052" s="2">
        <v>0.16062499999999999</v>
      </c>
      <c r="R4052" t="s">
        <v>33</v>
      </c>
      <c r="S4052">
        <v>396.67</v>
      </c>
      <c r="T4052">
        <v>42.86</v>
      </c>
      <c r="U4052">
        <v>297.51</v>
      </c>
      <c r="V4052">
        <v>7.6</v>
      </c>
    </row>
    <row r="4053" spans="1:22" x14ac:dyDescent="0.25">
      <c r="A4053" t="s">
        <v>4087</v>
      </c>
      <c r="B4053" t="s">
        <v>18</v>
      </c>
      <c r="C4053" t="s">
        <v>26</v>
      </c>
      <c r="D4053" t="s">
        <v>27</v>
      </c>
      <c r="E4053" t="s">
        <v>31</v>
      </c>
      <c r="F4053" t="s">
        <v>44</v>
      </c>
      <c r="G4053">
        <v>11.96</v>
      </c>
      <c r="H4053">
        <v>10</v>
      </c>
      <c r="I4053">
        <v>5.98</v>
      </c>
      <c r="J4053" s="7">
        <v>125.58</v>
      </c>
      <c r="K4053">
        <f t="shared" si="315"/>
        <v>227.8366666666667</v>
      </c>
      <c r="L4053">
        <f t="shared" si="316"/>
        <v>12.558</v>
      </c>
      <c r="M4053" s="1">
        <v>43661</v>
      </c>
      <c r="N4053">
        <f t="shared" si="317"/>
        <v>2019</v>
      </c>
      <c r="O4053" s="1" t="str">
        <f t="shared" si="318"/>
        <v>July</v>
      </c>
      <c r="P4053" s="1" t="str">
        <f t="shared" si="319"/>
        <v>Monday</v>
      </c>
      <c r="Q4053" s="2">
        <v>1.4907407407407407E-2</v>
      </c>
      <c r="R4053" t="s">
        <v>29</v>
      </c>
      <c r="S4053">
        <v>71.760000000000005</v>
      </c>
      <c r="T4053">
        <v>42.86</v>
      </c>
      <c r="U4053">
        <v>53.82</v>
      </c>
      <c r="V4053">
        <v>6.6</v>
      </c>
    </row>
    <row r="4054" spans="1:22" x14ac:dyDescent="0.25">
      <c r="A4054" t="s">
        <v>4088</v>
      </c>
      <c r="B4054" t="s">
        <v>25</v>
      </c>
      <c r="C4054" t="s">
        <v>26</v>
      </c>
      <c r="D4054" t="s">
        <v>20</v>
      </c>
      <c r="E4054" t="s">
        <v>21</v>
      </c>
      <c r="F4054" t="s">
        <v>46</v>
      </c>
      <c r="G4054">
        <v>77.06</v>
      </c>
      <c r="H4054">
        <v>6</v>
      </c>
      <c r="I4054">
        <v>23.117999999999999</v>
      </c>
      <c r="J4054" s="7">
        <v>485.48</v>
      </c>
      <c r="K4054">
        <f t="shared" si="315"/>
        <v>395.89333333333337</v>
      </c>
      <c r="L4054">
        <f t="shared" si="316"/>
        <v>80.913333333333341</v>
      </c>
      <c r="M4054" s="1">
        <v>43649</v>
      </c>
      <c r="N4054">
        <f t="shared" si="317"/>
        <v>2019</v>
      </c>
      <c r="O4054" s="1" t="str">
        <f t="shared" si="318"/>
        <v>July</v>
      </c>
      <c r="P4054" s="1" t="str">
        <f t="shared" si="319"/>
        <v>Wednesday</v>
      </c>
      <c r="Q4054" s="2">
        <v>0.84944444444444445</v>
      </c>
      <c r="R4054" t="s">
        <v>23</v>
      </c>
      <c r="S4054">
        <v>277.42</v>
      </c>
      <c r="T4054">
        <v>42.86</v>
      </c>
      <c r="U4054">
        <v>208.06</v>
      </c>
      <c r="V4054">
        <v>7.4</v>
      </c>
    </row>
    <row r="4055" spans="1:22" x14ac:dyDescent="0.25">
      <c r="A4055" t="s">
        <v>4089</v>
      </c>
      <c r="B4055" t="s">
        <v>42</v>
      </c>
      <c r="C4055" t="s">
        <v>43</v>
      </c>
      <c r="D4055" t="s">
        <v>20</v>
      </c>
      <c r="E4055" t="s">
        <v>31</v>
      </c>
      <c r="F4055" t="s">
        <v>32</v>
      </c>
      <c r="G4055">
        <v>6.9</v>
      </c>
      <c r="H4055">
        <v>10</v>
      </c>
      <c r="I4055">
        <v>3.45</v>
      </c>
      <c r="J4055" s="7">
        <v>72.45</v>
      </c>
      <c r="K4055">
        <f t="shared" si="315"/>
        <v>528.90666666666664</v>
      </c>
      <c r="L4055">
        <f t="shared" si="316"/>
        <v>7.2450000000000001</v>
      </c>
      <c r="M4055" s="1">
        <v>43666</v>
      </c>
      <c r="N4055">
        <f t="shared" si="317"/>
        <v>2019</v>
      </c>
      <c r="O4055" s="1" t="str">
        <f t="shared" si="318"/>
        <v>July</v>
      </c>
      <c r="P4055" s="1" t="str">
        <f t="shared" si="319"/>
        <v>Saturday</v>
      </c>
      <c r="Q4055" s="2">
        <v>0.36200231481481482</v>
      </c>
      <c r="R4055" t="s">
        <v>23</v>
      </c>
      <c r="S4055">
        <v>41.4</v>
      </c>
      <c r="T4055">
        <v>42.86</v>
      </c>
      <c r="U4055">
        <v>31.05</v>
      </c>
      <c r="V4055">
        <v>7.2</v>
      </c>
    </row>
    <row r="4056" spans="1:22" x14ac:dyDescent="0.25">
      <c r="A4056" t="s">
        <v>4090</v>
      </c>
      <c r="B4056" t="s">
        <v>42</v>
      </c>
      <c r="C4056" t="s">
        <v>43</v>
      </c>
      <c r="D4056" t="s">
        <v>20</v>
      </c>
      <c r="E4056" t="s">
        <v>21</v>
      </c>
      <c r="F4056" t="s">
        <v>28</v>
      </c>
      <c r="G4056">
        <v>85.68</v>
      </c>
      <c r="H4056">
        <v>7</v>
      </c>
      <c r="I4056">
        <v>29.988</v>
      </c>
      <c r="J4056" s="7">
        <v>629.75</v>
      </c>
      <c r="K4056">
        <f t="shared" si="315"/>
        <v>728.56333333333339</v>
      </c>
      <c r="L4056">
        <f t="shared" si="316"/>
        <v>89.964285714285708</v>
      </c>
      <c r="M4056" s="1">
        <v>43664</v>
      </c>
      <c r="N4056">
        <f t="shared" si="317"/>
        <v>2019</v>
      </c>
      <c r="O4056" s="1" t="str">
        <f t="shared" si="318"/>
        <v>July</v>
      </c>
      <c r="P4056" s="1" t="str">
        <f t="shared" si="319"/>
        <v>Thursday</v>
      </c>
      <c r="Q4056" s="2">
        <v>0.84750000000000003</v>
      </c>
      <c r="R4056" t="s">
        <v>23</v>
      </c>
      <c r="S4056">
        <v>359.86</v>
      </c>
      <c r="T4056">
        <v>42.86</v>
      </c>
      <c r="U4056">
        <v>269.89</v>
      </c>
      <c r="V4056">
        <v>9.4</v>
      </c>
    </row>
    <row r="4057" spans="1:22" x14ac:dyDescent="0.25">
      <c r="A4057" t="s">
        <v>4091</v>
      </c>
      <c r="B4057" t="s">
        <v>42</v>
      </c>
      <c r="C4057" t="s">
        <v>19</v>
      </c>
      <c r="D4057" t="s">
        <v>27</v>
      </c>
      <c r="E4057" t="s">
        <v>31</v>
      </c>
      <c r="F4057" t="s">
        <v>32</v>
      </c>
      <c r="G4057">
        <v>84.24</v>
      </c>
      <c r="H4057">
        <v>10</v>
      </c>
      <c r="I4057">
        <v>42.12</v>
      </c>
      <c r="J4057" s="7">
        <v>884.52</v>
      </c>
      <c r="K4057">
        <f t="shared" si="315"/>
        <v>596.27666666666664</v>
      </c>
      <c r="L4057">
        <f t="shared" si="316"/>
        <v>88.451999999999998</v>
      </c>
      <c r="M4057" s="1">
        <v>43649</v>
      </c>
      <c r="N4057">
        <f t="shared" si="317"/>
        <v>2019</v>
      </c>
      <c r="O4057" s="1" t="str">
        <f t="shared" si="318"/>
        <v>July</v>
      </c>
      <c r="P4057" s="1" t="str">
        <f t="shared" si="319"/>
        <v>Wednesday</v>
      </c>
      <c r="Q4057" s="2">
        <v>0.5</v>
      </c>
      <c r="R4057" t="s">
        <v>23</v>
      </c>
      <c r="S4057">
        <v>505.44</v>
      </c>
      <c r="T4057">
        <v>42.86</v>
      </c>
      <c r="U4057">
        <v>379.08</v>
      </c>
      <c r="V4057">
        <v>8</v>
      </c>
    </row>
    <row r="4058" spans="1:22" x14ac:dyDescent="0.25">
      <c r="A4058" t="s">
        <v>4092</v>
      </c>
      <c r="B4058" t="s">
        <v>18</v>
      </c>
      <c r="C4058" t="s">
        <v>26</v>
      </c>
      <c r="D4058" t="s">
        <v>27</v>
      </c>
      <c r="E4058" t="s">
        <v>31</v>
      </c>
      <c r="F4058" t="s">
        <v>28</v>
      </c>
      <c r="G4058">
        <v>91.35</v>
      </c>
      <c r="H4058">
        <v>7</v>
      </c>
      <c r="I4058">
        <v>31.9725</v>
      </c>
      <c r="J4058" s="7">
        <v>671.42</v>
      </c>
      <c r="K4058">
        <f t="shared" si="315"/>
        <v>357.93333333333334</v>
      </c>
      <c r="L4058">
        <f t="shared" si="316"/>
        <v>95.917142857142849</v>
      </c>
      <c r="M4058" s="1">
        <v>43674</v>
      </c>
      <c r="N4058">
        <f t="shared" si="317"/>
        <v>2019</v>
      </c>
      <c r="O4058" s="1" t="str">
        <f t="shared" si="318"/>
        <v>July</v>
      </c>
      <c r="P4058" s="1" t="str">
        <f t="shared" si="319"/>
        <v>Sunday</v>
      </c>
      <c r="Q4058" s="2">
        <v>6.2731481481481484E-3</v>
      </c>
      <c r="R4058" t="s">
        <v>33</v>
      </c>
      <c r="S4058">
        <v>383.67</v>
      </c>
      <c r="T4058">
        <v>42.86</v>
      </c>
      <c r="U4058">
        <v>287.75</v>
      </c>
      <c r="V4058">
        <v>8.1</v>
      </c>
    </row>
    <row r="4059" spans="1:22" x14ac:dyDescent="0.25">
      <c r="A4059" t="s">
        <v>4093</v>
      </c>
      <c r="B4059" t="s">
        <v>42</v>
      </c>
      <c r="C4059" t="s">
        <v>26</v>
      </c>
      <c r="D4059" t="s">
        <v>20</v>
      </c>
      <c r="E4059" t="s">
        <v>21</v>
      </c>
      <c r="F4059" t="s">
        <v>44</v>
      </c>
      <c r="G4059">
        <v>44.36</v>
      </c>
      <c r="H4059">
        <v>5</v>
      </c>
      <c r="I4059">
        <v>11.09</v>
      </c>
      <c r="J4059" s="7">
        <v>232.89</v>
      </c>
      <c r="K4059">
        <f t="shared" si="315"/>
        <v>260.98333333333335</v>
      </c>
      <c r="L4059">
        <f t="shared" si="316"/>
        <v>46.577999999999996</v>
      </c>
      <c r="M4059" s="1">
        <v>43664</v>
      </c>
      <c r="N4059">
        <f t="shared" si="317"/>
        <v>2019</v>
      </c>
      <c r="O4059" s="1" t="str">
        <f t="shared" si="318"/>
        <v>July</v>
      </c>
      <c r="P4059" s="1" t="str">
        <f t="shared" si="319"/>
        <v>Thursday</v>
      </c>
      <c r="Q4059" s="2">
        <v>0.39171296296296299</v>
      </c>
      <c r="R4059" t="s">
        <v>33</v>
      </c>
      <c r="S4059">
        <v>133.08000000000001</v>
      </c>
      <c r="T4059">
        <v>42.86</v>
      </c>
      <c r="U4059">
        <v>99.81</v>
      </c>
      <c r="V4059">
        <v>7.8</v>
      </c>
    </row>
    <row r="4060" spans="1:22" x14ac:dyDescent="0.25">
      <c r="A4060" t="s">
        <v>4094</v>
      </c>
      <c r="B4060" t="s">
        <v>18</v>
      </c>
      <c r="C4060" t="s">
        <v>26</v>
      </c>
      <c r="D4060" t="s">
        <v>20</v>
      </c>
      <c r="E4060" t="s">
        <v>31</v>
      </c>
      <c r="F4060" t="s">
        <v>36</v>
      </c>
      <c r="G4060">
        <v>80.709999999999994</v>
      </c>
      <c r="H4060">
        <v>2</v>
      </c>
      <c r="I4060">
        <v>8.0709999999999997</v>
      </c>
      <c r="J4060" s="7">
        <v>169.49</v>
      </c>
      <c r="K4060">
        <f t="shared" si="315"/>
        <v>493.18666666666667</v>
      </c>
      <c r="L4060">
        <f t="shared" si="316"/>
        <v>84.745000000000005</v>
      </c>
      <c r="M4060" s="1">
        <v>43669</v>
      </c>
      <c r="N4060">
        <f t="shared" si="317"/>
        <v>2019</v>
      </c>
      <c r="O4060" s="1" t="str">
        <f t="shared" si="318"/>
        <v>July</v>
      </c>
      <c r="P4060" s="1" t="str">
        <f t="shared" si="319"/>
        <v>Tuesday</v>
      </c>
      <c r="Q4060" s="2">
        <v>0.63124999999999998</v>
      </c>
      <c r="R4060" t="s">
        <v>33</v>
      </c>
      <c r="S4060">
        <v>96.85</v>
      </c>
      <c r="T4060">
        <v>42.86</v>
      </c>
      <c r="U4060">
        <v>72.64</v>
      </c>
      <c r="V4060">
        <v>8.1</v>
      </c>
    </row>
    <row r="4061" spans="1:22" x14ac:dyDescent="0.25">
      <c r="A4061" t="s">
        <v>4095</v>
      </c>
      <c r="B4061" t="s">
        <v>25</v>
      </c>
      <c r="C4061" t="s">
        <v>19</v>
      </c>
      <c r="D4061" t="s">
        <v>20</v>
      </c>
      <c r="E4061" t="s">
        <v>31</v>
      </c>
      <c r="F4061" t="s">
        <v>46</v>
      </c>
      <c r="G4061">
        <v>72.489999999999995</v>
      </c>
      <c r="H4061">
        <v>5</v>
      </c>
      <c r="I4061">
        <v>18.122499999999999</v>
      </c>
      <c r="J4061" s="7">
        <v>380.57</v>
      </c>
      <c r="K4061">
        <f t="shared" si="315"/>
        <v>471.38999999999993</v>
      </c>
      <c r="L4061">
        <f t="shared" si="316"/>
        <v>76.114000000000004</v>
      </c>
      <c r="M4061" s="1">
        <v>43656</v>
      </c>
      <c r="N4061">
        <f t="shared" si="317"/>
        <v>2019</v>
      </c>
      <c r="O4061" s="1" t="str">
        <f t="shared" si="318"/>
        <v>July</v>
      </c>
      <c r="P4061" s="1" t="str">
        <f t="shared" si="319"/>
        <v>Wednesday</v>
      </c>
      <c r="Q4061" s="2">
        <v>0.16642361111111112</v>
      </c>
      <c r="R4061" t="s">
        <v>23</v>
      </c>
      <c r="S4061">
        <v>217.47</v>
      </c>
      <c r="T4061">
        <v>42.86</v>
      </c>
      <c r="U4061">
        <v>163.1</v>
      </c>
      <c r="V4061">
        <v>9.5</v>
      </c>
    </row>
    <row r="4062" spans="1:22" x14ac:dyDescent="0.25">
      <c r="A4062" t="s">
        <v>4096</v>
      </c>
      <c r="B4062" t="s">
        <v>42</v>
      </c>
      <c r="C4062" t="s">
        <v>26</v>
      </c>
      <c r="D4062" t="s">
        <v>27</v>
      </c>
      <c r="E4062" t="s">
        <v>21</v>
      </c>
      <c r="F4062" t="s">
        <v>32</v>
      </c>
      <c r="G4062">
        <v>98.36</v>
      </c>
      <c r="H4062">
        <v>9</v>
      </c>
      <c r="I4062">
        <v>44.262</v>
      </c>
      <c r="J4062" s="7">
        <v>929.5</v>
      </c>
      <c r="K4062">
        <f t="shared" si="315"/>
        <v>518.44999999999993</v>
      </c>
      <c r="L4062">
        <f t="shared" si="316"/>
        <v>103.27777777777777</v>
      </c>
      <c r="M4062" s="1">
        <v>43666</v>
      </c>
      <c r="N4062">
        <f t="shared" si="317"/>
        <v>2019</v>
      </c>
      <c r="O4062" s="1" t="str">
        <f t="shared" si="318"/>
        <v>July</v>
      </c>
      <c r="P4062" s="1" t="str">
        <f t="shared" si="319"/>
        <v>Saturday</v>
      </c>
      <c r="Q4062" s="2">
        <v>0.94773148148148145</v>
      </c>
      <c r="R4062" t="s">
        <v>23</v>
      </c>
      <c r="S4062">
        <v>531.14</v>
      </c>
      <c r="T4062">
        <v>42.86</v>
      </c>
      <c r="U4062">
        <v>398.36</v>
      </c>
      <c r="V4062">
        <v>8.1</v>
      </c>
    </row>
    <row r="4063" spans="1:22" x14ac:dyDescent="0.25">
      <c r="A4063" t="s">
        <v>4097</v>
      </c>
      <c r="B4063" t="s">
        <v>42</v>
      </c>
      <c r="C4063" t="s">
        <v>26</v>
      </c>
      <c r="D4063" t="s">
        <v>27</v>
      </c>
      <c r="E4063" t="s">
        <v>21</v>
      </c>
      <c r="F4063" t="s">
        <v>46</v>
      </c>
      <c r="G4063">
        <v>49.57</v>
      </c>
      <c r="H4063">
        <v>2</v>
      </c>
      <c r="I4063">
        <v>4.9569999999999999</v>
      </c>
      <c r="J4063" s="7">
        <v>104.1</v>
      </c>
      <c r="K4063">
        <f t="shared" si="315"/>
        <v>297.85666666666668</v>
      </c>
      <c r="L4063">
        <f t="shared" si="316"/>
        <v>52.05</v>
      </c>
      <c r="M4063" s="1">
        <v>43672</v>
      </c>
      <c r="N4063">
        <f t="shared" si="317"/>
        <v>2019</v>
      </c>
      <c r="O4063" s="1" t="str">
        <f t="shared" si="318"/>
        <v>July</v>
      </c>
      <c r="P4063" s="1" t="str">
        <f t="shared" si="319"/>
        <v>Friday</v>
      </c>
      <c r="Q4063" s="2">
        <v>0.88086805555555558</v>
      </c>
      <c r="R4063" t="s">
        <v>23</v>
      </c>
      <c r="S4063">
        <v>59.48</v>
      </c>
      <c r="T4063">
        <v>42.86</v>
      </c>
      <c r="U4063">
        <v>44.62</v>
      </c>
      <c r="V4063">
        <v>5.0999999999999996</v>
      </c>
    </row>
    <row r="4064" spans="1:22" x14ac:dyDescent="0.25">
      <c r="A4064" t="s">
        <v>4098</v>
      </c>
      <c r="B4064" t="s">
        <v>25</v>
      </c>
      <c r="C4064" t="s">
        <v>19</v>
      </c>
      <c r="D4064" t="s">
        <v>27</v>
      </c>
      <c r="E4064" t="s">
        <v>21</v>
      </c>
      <c r="F4064" t="s">
        <v>44</v>
      </c>
      <c r="G4064">
        <v>99.38</v>
      </c>
      <c r="H4064">
        <v>5</v>
      </c>
      <c r="I4064">
        <v>24.844999999999999</v>
      </c>
      <c r="J4064" s="7">
        <v>521.75</v>
      </c>
      <c r="K4064">
        <f t="shared" si="315"/>
        <v>313.83666666666664</v>
      </c>
      <c r="L4064">
        <f t="shared" si="316"/>
        <v>104.35</v>
      </c>
      <c r="M4064" s="1">
        <v>43657</v>
      </c>
      <c r="N4064">
        <f t="shared" si="317"/>
        <v>2019</v>
      </c>
      <c r="O4064" s="1" t="str">
        <f t="shared" si="318"/>
        <v>July</v>
      </c>
      <c r="P4064" s="1" t="str">
        <f t="shared" si="319"/>
        <v>Thursday</v>
      </c>
      <c r="Q4064" s="2">
        <v>0.50119212962962967</v>
      </c>
      <c r="R4064" t="s">
        <v>29</v>
      </c>
      <c r="S4064">
        <v>298.14</v>
      </c>
      <c r="T4064">
        <v>42.86</v>
      </c>
      <c r="U4064">
        <v>223.61</v>
      </c>
      <c r="V4064">
        <v>9.6999999999999993</v>
      </c>
    </row>
    <row r="4065" spans="1:22" x14ac:dyDescent="0.25">
      <c r="A4065" t="s">
        <v>4099</v>
      </c>
      <c r="B4065" t="s">
        <v>42</v>
      </c>
      <c r="C4065" t="s">
        <v>26</v>
      </c>
      <c r="D4065" t="s">
        <v>27</v>
      </c>
      <c r="E4065" t="s">
        <v>31</v>
      </c>
      <c r="F4065" t="s">
        <v>44</v>
      </c>
      <c r="G4065">
        <v>84.99</v>
      </c>
      <c r="H4065">
        <v>3</v>
      </c>
      <c r="I4065">
        <v>12.7485</v>
      </c>
      <c r="J4065" s="7">
        <v>267.72000000000003</v>
      </c>
      <c r="K4065">
        <f t="shared" si="315"/>
        <v>249.4</v>
      </c>
      <c r="L4065">
        <f t="shared" si="316"/>
        <v>89.240000000000009</v>
      </c>
      <c r="M4065" s="1">
        <v>43651</v>
      </c>
      <c r="N4065">
        <f t="shared" si="317"/>
        <v>2019</v>
      </c>
      <c r="O4065" s="1" t="str">
        <f t="shared" si="318"/>
        <v>July</v>
      </c>
      <c r="P4065" s="1" t="str">
        <f t="shared" si="319"/>
        <v>Friday</v>
      </c>
      <c r="Q4065" s="2">
        <v>0.29583333333333334</v>
      </c>
      <c r="R4065" t="s">
        <v>33</v>
      </c>
      <c r="S4065">
        <v>152.97999999999999</v>
      </c>
      <c r="T4065">
        <v>42.86</v>
      </c>
      <c r="U4065">
        <v>114.74</v>
      </c>
      <c r="V4065">
        <v>8.3000000000000007</v>
      </c>
    </row>
    <row r="4066" spans="1:22" x14ac:dyDescent="0.25">
      <c r="A4066" t="s">
        <v>4100</v>
      </c>
      <c r="B4066" t="s">
        <v>18</v>
      </c>
      <c r="C4066" t="s">
        <v>19</v>
      </c>
      <c r="D4066" t="s">
        <v>27</v>
      </c>
      <c r="E4066" t="s">
        <v>21</v>
      </c>
      <c r="F4066" t="s">
        <v>44</v>
      </c>
      <c r="G4066">
        <v>14.48</v>
      </c>
      <c r="H4066">
        <v>10</v>
      </c>
      <c r="I4066">
        <v>7.24</v>
      </c>
      <c r="J4066" s="7">
        <v>152.04</v>
      </c>
      <c r="K4066">
        <f t="shared" si="315"/>
        <v>254.40666666666667</v>
      </c>
      <c r="L4066">
        <f t="shared" si="316"/>
        <v>15.203999999999999</v>
      </c>
      <c r="M4066" s="1">
        <v>43669</v>
      </c>
      <c r="N4066">
        <f t="shared" si="317"/>
        <v>2019</v>
      </c>
      <c r="O4066" s="1" t="str">
        <f t="shared" si="318"/>
        <v>July</v>
      </c>
      <c r="P4066" s="1" t="str">
        <f t="shared" si="319"/>
        <v>Tuesday</v>
      </c>
      <c r="Q4066" s="2">
        <v>0.66001157407407407</v>
      </c>
      <c r="R4066" t="s">
        <v>29</v>
      </c>
      <c r="S4066">
        <v>86.88</v>
      </c>
      <c r="T4066">
        <v>42.86</v>
      </c>
      <c r="U4066">
        <v>65.16</v>
      </c>
      <c r="V4066">
        <v>5.5</v>
      </c>
    </row>
    <row r="4067" spans="1:22" x14ac:dyDescent="0.25">
      <c r="A4067" t="s">
        <v>4101</v>
      </c>
      <c r="B4067" t="s">
        <v>18</v>
      </c>
      <c r="C4067" t="s">
        <v>19</v>
      </c>
      <c r="D4067" t="s">
        <v>27</v>
      </c>
      <c r="E4067" t="s">
        <v>31</v>
      </c>
      <c r="F4067" t="s">
        <v>46</v>
      </c>
      <c r="G4067">
        <v>62.56</v>
      </c>
      <c r="H4067">
        <v>5</v>
      </c>
      <c r="I4067">
        <v>15.64</v>
      </c>
      <c r="J4067" s="7">
        <v>328.44</v>
      </c>
      <c r="K4067">
        <f t="shared" si="315"/>
        <v>378.6466666666667</v>
      </c>
      <c r="L4067">
        <f t="shared" si="316"/>
        <v>65.688000000000002</v>
      </c>
      <c r="M4067" s="1">
        <v>43654</v>
      </c>
      <c r="N4067">
        <f t="shared" si="317"/>
        <v>2019</v>
      </c>
      <c r="O4067" s="1" t="str">
        <f t="shared" si="318"/>
        <v>July</v>
      </c>
      <c r="P4067" s="1" t="str">
        <f t="shared" si="319"/>
        <v>Monday</v>
      </c>
      <c r="Q4067" s="2">
        <v>3.7453703703703704E-2</v>
      </c>
      <c r="R4067" t="s">
        <v>33</v>
      </c>
      <c r="S4067">
        <v>187.68</v>
      </c>
      <c r="T4067">
        <v>42.86</v>
      </c>
      <c r="U4067">
        <v>140.76</v>
      </c>
      <c r="V4067">
        <v>8.6999999999999993</v>
      </c>
    </row>
    <row r="4068" spans="1:22" x14ac:dyDescent="0.25">
      <c r="A4068" t="s">
        <v>4102</v>
      </c>
      <c r="B4068" t="s">
        <v>25</v>
      </c>
      <c r="C4068" t="s">
        <v>43</v>
      </c>
      <c r="D4068" t="s">
        <v>20</v>
      </c>
      <c r="E4068" t="s">
        <v>31</v>
      </c>
      <c r="F4068" t="s">
        <v>46</v>
      </c>
      <c r="G4068">
        <v>89.76</v>
      </c>
      <c r="H4068">
        <v>3</v>
      </c>
      <c r="I4068">
        <v>13.464</v>
      </c>
      <c r="J4068" s="7">
        <v>282.74</v>
      </c>
      <c r="K4068">
        <f t="shared" si="315"/>
        <v>429.20333333333338</v>
      </c>
      <c r="L4068">
        <f t="shared" si="316"/>
        <v>94.24666666666667</v>
      </c>
      <c r="M4068" s="1">
        <v>43672</v>
      </c>
      <c r="N4068">
        <f t="shared" si="317"/>
        <v>2019</v>
      </c>
      <c r="O4068" s="1" t="str">
        <f t="shared" si="318"/>
        <v>July</v>
      </c>
      <c r="P4068" s="1" t="str">
        <f t="shared" si="319"/>
        <v>Friday</v>
      </c>
      <c r="Q4068" s="2">
        <v>0.69991898148148146</v>
      </c>
      <c r="R4068" t="s">
        <v>23</v>
      </c>
      <c r="S4068">
        <v>161.57</v>
      </c>
      <c r="T4068">
        <v>42.86</v>
      </c>
      <c r="U4068">
        <v>121.17</v>
      </c>
      <c r="V4068">
        <v>7.8</v>
      </c>
    </row>
    <row r="4069" spans="1:22" x14ac:dyDescent="0.25">
      <c r="A4069" t="s">
        <v>4103</v>
      </c>
      <c r="B4069" t="s">
        <v>25</v>
      </c>
      <c r="C4069" t="s">
        <v>19</v>
      </c>
      <c r="D4069" t="s">
        <v>20</v>
      </c>
      <c r="E4069" t="s">
        <v>21</v>
      </c>
      <c r="F4069" t="s">
        <v>44</v>
      </c>
      <c r="G4069">
        <v>55.53</v>
      </c>
      <c r="H4069">
        <v>9</v>
      </c>
      <c r="I4069">
        <v>24.988499999999998</v>
      </c>
      <c r="J4069" s="7">
        <v>524.76</v>
      </c>
      <c r="K4069">
        <f t="shared" si="315"/>
        <v>425.32</v>
      </c>
      <c r="L4069">
        <f t="shared" si="316"/>
        <v>58.306666666666665</v>
      </c>
      <c r="M4069" s="1">
        <v>43667</v>
      </c>
      <c r="N4069">
        <f t="shared" si="317"/>
        <v>2019</v>
      </c>
      <c r="O4069" s="1" t="str">
        <f t="shared" si="318"/>
        <v>July</v>
      </c>
      <c r="P4069" s="1" t="str">
        <f t="shared" si="319"/>
        <v>Sunday</v>
      </c>
      <c r="Q4069" s="2">
        <v>0.88651620370370365</v>
      </c>
      <c r="R4069" t="s">
        <v>23</v>
      </c>
      <c r="S4069">
        <v>299.86</v>
      </c>
      <c r="T4069">
        <v>42.86</v>
      </c>
      <c r="U4069">
        <v>224.9</v>
      </c>
      <c r="V4069">
        <v>7.4</v>
      </c>
    </row>
    <row r="4070" spans="1:22" x14ac:dyDescent="0.25">
      <c r="A4070" t="s">
        <v>4104</v>
      </c>
      <c r="B4070" t="s">
        <v>25</v>
      </c>
      <c r="C4070" t="s">
        <v>19</v>
      </c>
      <c r="D4070" t="s">
        <v>27</v>
      </c>
      <c r="E4070" t="s">
        <v>21</v>
      </c>
      <c r="F4070" t="s">
        <v>44</v>
      </c>
      <c r="G4070">
        <v>91.45</v>
      </c>
      <c r="H4070">
        <v>5</v>
      </c>
      <c r="I4070">
        <v>22.862500000000001</v>
      </c>
      <c r="J4070" s="7">
        <v>480.11</v>
      </c>
      <c r="K4070">
        <f t="shared" si="315"/>
        <v>285.11333333333334</v>
      </c>
      <c r="L4070">
        <f t="shared" si="316"/>
        <v>96.022000000000006</v>
      </c>
      <c r="M4070" s="1">
        <v>43655</v>
      </c>
      <c r="N4070">
        <f t="shared" si="317"/>
        <v>2019</v>
      </c>
      <c r="O4070" s="1" t="str">
        <f t="shared" si="318"/>
        <v>July</v>
      </c>
      <c r="P4070" s="1" t="str">
        <f t="shared" si="319"/>
        <v>Tuesday</v>
      </c>
      <c r="Q4070" s="2">
        <v>0.51175925925925925</v>
      </c>
      <c r="R4070" t="s">
        <v>33</v>
      </c>
      <c r="S4070">
        <v>274.35000000000002</v>
      </c>
      <c r="T4070">
        <v>42.86</v>
      </c>
      <c r="U4070">
        <v>205.76</v>
      </c>
      <c r="V4070">
        <v>6</v>
      </c>
    </row>
    <row r="4071" spans="1:22" x14ac:dyDescent="0.25">
      <c r="A4071" t="s">
        <v>4105</v>
      </c>
      <c r="B4071" t="s">
        <v>25</v>
      </c>
      <c r="C4071" t="s">
        <v>19</v>
      </c>
      <c r="D4071" t="s">
        <v>20</v>
      </c>
      <c r="E4071" t="s">
        <v>21</v>
      </c>
      <c r="F4071" t="s">
        <v>36</v>
      </c>
      <c r="G4071">
        <v>43.03</v>
      </c>
      <c r="H4071">
        <v>6</v>
      </c>
      <c r="I4071">
        <v>12.909000000000001</v>
      </c>
      <c r="J4071" s="7">
        <v>271.08999999999997</v>
      </c>
      <c r="K4071">
        <f t="shared" si="315"/>
        <v>140.82666666666665</v>
      </c>
      <c r="L4071">
        <f t="shared" si="316"/>
        <v>45.181666666666665</v>
      </c>
      <c r="M4071" s="1">
        <v>43650</v>
      </c>
      <c r="N4071">
        <f t="shared" si="317"/>
        <v>2019</v>
      </c>
      <c r="O4071" s="1" t="str">
        <f t="shared" si="318"/>
        <v>July</v>
      </c>
      <c r="P4071" s="1" t="str">
        <f t="shared" si="319"/>
        <v>Thursday</v>
      </c>
      <c r="Q4071" s="2">
        <v>0.70240740740740737</v>
      </c>
      <c r="R4071" t="s">
        <v>23</v>
      </c>
      <c r="S4071">
        <v>154.91</v>
      </c>
      <c r="T4071">
        <v>42.86</v>
      </c>
      <c r="U4071">
        <v>116.18</v>
      </c>
      <c r="V4071">
        <v>5.0999999999999996</v>
      </c>
    </row>
    <row r="4072" spans="1:22" x14ac:dyDescent="0.25">
      <c r="A4072" t="s">
        <v>4106</v>
      </c>
      <c r="B4072" t="s">
        <v>18</v>
      </c>
      <c r="C4072" t="s">
        <v>26</v>
      </c>
      <c r="D4072" t="s">
        <v>20</v>
      </c>
      <c r="E4072" t="s">
        <v>31</v>
      </c>
      <c r="F4072" t="s">
        <v>46</v>
      </c>
      <c r="G4072">
        <v>49.59</v>
      </c>
      <c r="H4072">
        <v>2</v>
      </c>
      <c r="I4072">
        <v>4.9589999999999996</v>
      </c>
      <c r="J4072" s="7">
        <v>104.14</v>
      </c>
      <c r="K4072">
        <f t="shared" si="315"/>
        <v>189.75</v>
      </c>
      <c r="L4072">
        <f t="shared" si="316"/>
        <v>52.07</v>
      </c>
      <c r="M4072" s="1">
        <v>43657</v>
      </c>
      <c r="N4072">
        <f t="shared" si="317"/>
        <v>2019</v>
      </c>
      <c r="O4072" s="1" t="str">
        <f t="shared" si="318"/>
        <v>July</v>
      </c>
      <c r="P4072" s="1" t="str">
        <f t="shared" si="319"/>
        <v>Thursday</v>
      </c>
      <c r="Q4072" s="2">
        <v>0.9528240740740741</v>
      </c>
      <c r="R4072" t="s">
        <v>29</v>
      </c>
      <c r="S4072">
        <v>59.51</v>
      </c>
      <c r="T4072">
        <v>42.86</v>
      </c>
      <c r="U4072">
        <v>44.63</v>
      </c>
      <c r="V4072">
        <v>5.8</v>
      </c>
    </row>
    <row r="4073" spans="1:22" x14ac:dyDescent="0.25">
      <c r="A4073" t="s">
        <v>4107</v>
      </c>
      <c r="B4073" t="s">
        <v>42</v>
      </c>
      <c r="C4073" t="s">
        <v>19</v>
      </c>
      <c r="D4073" t="s">
        <v>20</v>
      </c>
      <c r="E4073" t="s">
        <v>21</v>
      </c>
      <c r="F4073" t="s">
        <v>36</v>
      </c>
      <c r="G4073">
        <v>9</v>
      </c>
      <c r="H4073">
        <v>5</v>
      </c>
      <c r="I4073">
        <v>2.25</v>
      </c>
      <c r="J4073" s="7">
        <v>47.25</v>
      </c>
      <c r="K4073">
        <f t="shared" si="315"/>
        <v>186.60666666666668</v>
      </c>
      <c r="L4073">
        <f t="shared" si="316"/>
        <v>9.4499999999999993</v>
      </c>
      <c r="M4073" s="1">
        <v>43663</v>
      </c>
      <c r="N4073">
        <f t="shared" si="317"/>
        <v>2019</v>
      </c>
      <c r="O4073" s="1" t="str">
        <f t="shared" si="318"/>
        <v>July</v>
      </c>
      <c r="P4073" s="1" t="str">
        <f t="shared" si="319"/>
        <v>Wednesday</v>
      </c>
      <c r="Q4073" s="2">
        <v>0.15591435185185185</v>
      </c>
      <c r="R4073" t="s">
        <v>29</v>
      </c>
      <c r="S4073">
        <v>27</v>
      </c>
      <c r="T4073">
        <v>42.86</v>
      </c>
      <c r="U4073">
        <v>20.25</v>
      </c>
      <c r="V4073">
        <v>6.1</v>
      </c>
    </row>
    <row r="4074" spans="1:22" x14ac:dyDescent="0.25">
      <c r="A4074" t="s">
        <v>4108</v>
      </c>
      <c r="B4074" t="s">
        <v>42</v>
      </c>
      <c r="C4074" t="s">
        <v>26</v>
      </c>
      <c r="D4074" t="s">
        <v>27</v>
      </c>
      <c r="E4074" t="s">
        <v>31</v>
      </c>
      <c r="F4074" t="s">
        <v>32</v>
      </c>
      <c r="G4074">
        <v>99.49</v>
      </c>
      <c r="H4074">
        <v>4</v>
      </c>
      <c r="I4074">
        <v>19.898</v>
      </c>
      <c r="J4074" s="7">
        <v>417.86</v>
      </c>
      <c r="K4074">
        <f t="shared" si="315"/>
        <v>292.72666666666669</v>
      </c>
      <c r="L4074">
        <f t="shared" si="316"/>
        <v>104.465</v>
      </c>
      <c r="M4074" s="1">
        <v>43656</v>
      </c>
      <c r="N4074">
        <f t="shared" si="317"/>
        <v>2019</v>
      </c>
      <c r="O4074" s="1" t="str">
        <f t="shared" si="318"/>
        <v>July</v>
      </c>
      <c r="P4074" s="1" t="str">
        <f t="shared" si="319"/>
        <v>Wednesday</v>
      </c>
      <c r="Q4074" s="2">
        <v>0.17060185185185187</v>
      </c>
      <c r="R4074" t="s">
        <v>23</v>
      </c>
      <c r="S4074">
        <v>238.78</v>
      </c>
      <c r="T4074">
        <v>42.86</v>
      </c>
      <c r="U4074">
        <v>179.08</v>
      </c>
      <c r="V4074">
        <v>5.3</v>
      </c>
    </row>
    <row r="4075" spans="1:22" x14ac:dyDescent="0.25">
      <c r="A4075" t="s">
        <v>4109</v>
      </c>
      <c r="B4075" t="s">
        <v>25</v>
      </c>
      <c r="C4075" t="s">
        <v>26</v>
      </c>
      <c r="D4075" t="s">
        <v>27</v>
      </c>
      <c r="E4075" t="s">
        <v>31</v>
      </c>
      <c r="F4075" t="s">
        <v>44</v>
      </c>
      <c r="G4075">
        <v>45.1</v>
      </c>
      <c r="H4075">
        <v>2</v>
      </c>
      <c r="I4075">
        <v>4.51</v>
      </c>
      <c r="J4075" s="7">
        <v>94.71</v>
      </c>
      <c r="K4075">
        <f t="shared" si="315"/>
        <v>218.65333333333334</v>
      </c>
      <c r="L4075">
        <f t="shared" si="316"/>
        <v>47.354999999999997</v>
      </c>
      <c r="M4075" s="1">
        <v>43665</v>
      </c>
      <c r="N4075">
        <f t="shared" si="317"/>
        <v>2019</v>
      </c>
      <c r="O4075" s="1" t="str">
        <f t="shared" si="318"/>
        <v>July</v>
      </c>
      <c r="P4075" s="1" t="str">
        <f t="shared" si="319"/>
        <v>Friday</v>
      </c>
      <c r="Q4075" s="2">
        <v>0.21747685185185187</v>
      </c>
      <c r="R4075" t="s">
        <v>29</v>
      </c>
      <c r="S4075">
        <v>54.12</v>
      </c>
      <c r="T4075">
        <v>42.86</v>
      </c>
      <c r="U4075">
        <v>40.590000000000003</v>
      </c>
      <c r="V4075">
        <v>6.3</v>
      </c>
    </row>
    <row r="4076" spans="1:22" x14ac:dyDescent="0.25">
      <c r="A4076" t="s">
        <v>4110</v>
      </c>
      <c r="B4076" t="s">
        <v>25</v>
      </c>
      <c r="C4076" t="s">
        <v>19</v>
      </c>
      <c r="D4076" t="s">
        <v>27</v>
      </c>
      <c r="E4076" t="s">
        <v>21</v>
      </c>
      <c r="F4076" t="s">
        <v>28</v>
      </c>
      <c r="G4076">
        <v>69.64</v>
      </c>
      <c r="H4076">
        <v>5</v>
      </c>
      <c r="I4076">
        <v>17.41</v>
      </c>
      <c r="J4076" s="7">
        <v>365.61</v>
      </c>
      <c r="K4076">
        <f t="shared" si="315"/>
        <v>209.95333333333335</v>
      </c>
      <c r="L4076">
        <f t="shared" si="316"/>
        <v>73.122</v>
      </c>
      <c r="M4076" s="1">
        <v>43671</v>
      </c>
      <c r="N4076">
        <f t="shared" si="317"/>
        <v>2019</v>
      </c>
      <c r="O4076" s="1" t="str">
        <f t="shared" si="318"/>
        <v>July</v>
      </c>
      <c r="P4076" s="1" t="str">
        <f t="shared" si="319"/>
        <v>Thursday</v>
      </c>
      <c r="Q4076" s="2">
        <v>0.53678240740740746</v>
      </c>
      <c r="R4076" t="s">
        <v>33</v>
      </c>
      <c r="S4076">
        <v>208.92</v>
      </c>
      <c r="T4076">
        <v>42.86</v>
      </c>
      <c r="U4076">
        <v>156.69</v>
      </c>
      <c r="V4076">
        <v>6.3</v>
      </c>
    </row>
    <row r="4077" spans="1:22" x14ac:dyDescent="0.25">
      <c r="A4077" t="s">
        <v>4111</v>
      </c>
      <c r="B4077" t="s">
        <v>18</v>
      </c>
      <c r="C4077" t="s">
        <v>43</v>
      </c>
      <c r="D4077" t="s">
        <v>20</v>
      </c>
      <c r="E4077" t="s">
        <v>31</v>
      </c>
      <c r="F4077" t="s">
        <v>28</v>
      </c>
      <c r="G4077">
        <v>93.16</v>
      </c>
      <c r="H4077">
        <v>2</v>
      </c>
      <c r="I4077">
        <v>9.3160000000000007</v>
      </c>
      <c r="J4077" s="7">
        <v>195.64</v>
      </c>
      <c r="K4077">
        <f t="shared" si="315"/>
        <v>155.52666666666667</v>
      </c>
      <c r="L4077">
        <f t="shared" si="316"/>
        <v>97.82</v>
      </c>
      <c r="M4077" s="1">
        <v>43668</v>
      </c>
      <c r="N4077">
        <f t="shared" si="317"/>
        <v>2019</v>
      </c>
      <c r="O4077" s="1" t="str">
        <f t="shared" si="318"/>
        <v>July</v>
      </c>
      <c r="P4077" s="1" t="str">
        <f t="shared" si="319"/>
        <v>Monday</v>
      </c>
      <c r="Q4077" s="2">
        <v>0.20254629629629631</v>
      </c>
      <c r="R4077" t="s">
        <v>29</v>
      </c>
      <c r="S4077">
        <v>111.79</v>
      </c>
      <c r="T4077">
        <v>42.86</v>
      </c>
      <c r="U4077">
        <v>83.85</v>
      </c>
      <c r="V4077">
        <v>9.1999999999999993</v>
      </c>
    </row>
    <row r="4078" spans="1:22" x14ac:dyDescent="0.25">
      <c r="A4078" t="s">
        <v>4112</v>
      </c>
      <c r="B4078" t="s">
        <v>42</v>
      </c>
      <c r="C4078" t="s">
        <v>43</v>
      </c>
      <c r="D4078" t="s">
        <v>20</v>
      </c>
      <c r="E4078" t="s">
        <v>31</v>
      </c>
      <c r="F4078" t="s">
        <v>44</v>
      </c>
      <c r="G4078">
        <v>21.78</v>
      </c>
      <c r="H4078">
        <v>3</v>
      </c>
      <c r="I4078">
        <v>3.2669999999999999</v>
      </c>
      <c r="J4078" s="7">
        <v>68.61</v>
      </c>
      <c r="K4078">
        <f t="shared" si="315"/>
        <v>121.66000000000001</v>
      </c>
      <c r="L4078">
        <f t="shared" si="316"/>
        <v>22.87</v>
      </c>
      <c r="M4078" s="1">
        <v>43659</v>
      </c>
      <c r="N4078">
        <f t="shared" si="317"/>
        <v>2019</v>
      </c>
      <c r="O4078" s="1" t="str">
        <f t="shared" si="318"/>
        <v>July</v>
      </c>
      <c r="P4078" s="1" t="str">
        <f t="shared" si="319"/>
        <v>Saturday</v>
      </c>
      <c r="Q4078" s="2">
        <v>0.91399305555555554</v>
      </c>
      <c r="R4078" t="s">
        <v>23</v>
      </c>
      <c r="S4078">
        <v>39.200000000000003</v>
      </c>
      <c r="T4078">
        <v>42.87</v>
      </c>
      <c r="U4078">
        <v>29.41</v>
      </c>
      <c r="V4078">
        <v>5.3</v>
      </c>
    </row>
    <row r="4079" spans="1:22" x14ac:dyDescent="0.25">
      <c r="A4079" t="s">
        <v>4113</v>
      </c>
      <c r="B4079" t="s">
        <v>18</v>
      </c>
      <c r="C4079" t="s">
        <v>43</v>
      </c>
      <c r="D4079" t="s">
        <v>20</v>
      </c>
      <c r="E4079" t="s">
        <v>21</v>
      </c>
      <c r="F4079" t="s">
        <v>36</v>
      </c>
      <c r="G4079">
        <v>38.54</v>
      </c>
      <c r="H4079">
        <v>5</v>
      </c>
      <c r="I4079">
        <v>9.6349999999999998</v>
      </c>
      <c r="J4079" s="7">
        <v>202.33</v>
      </c>
      <c r="K4079">
        <f t="shared" si="315"/>
        <v>189.28</v>
      </c>
      <c r="L4079">
        <f t="shared" si="316"/>
        <v>40.466000000000001</v>
      </c>
      <c r="M4079" s="1">
        <v>43657</v>
      </c>
      <c r="N4079">
        <f t="shared" si="317"/>
        <v>2019</v>
      </c>
      <c r="O4079" s="1" t="str">
        <f t="shared" si="318"/>
        <v>July</v>
      </c>
      <c r="P4079" s="1" t="str">
        <f t="shared" si="319"/>
        <v>Thursday</v>
      </c>
      <c r="Q4079" s="2">
        <v>0.27181712962962962</v>
      </c>
      <c r="R4079" t="s">
        <v>29</v>
      </c>
      <c r="S4079">
        <v>115.62</v>
      </c>
      <c r="T4079">
        <v>42.86</v>
      </c>
      <c r="U4079">
        <v>86.71</v>
      </c>
      <c r="V4079">
        <v>7.7</v>
      </c>
    </row>
    <row r="4080" spans="1:22" x14ac:dyDescent="0.25">
      <c r="A4080" t="s">
        <v>4114</v>
      </c>
      <c r="B4080" t="s">
        <v>25</v>
      </c>
      <c r="C4080" t="s">
        <v>26</v>
      </c>
      <c r="D4080" t="s">
        <v>27</v>
      </c>
      <c r="E4080" t="s">
        <v>31</v>
      </c>
      <c r="F4080" t="s">
        <v>22</v>
      </c>
      <c r="G4080">
        <v>89.56</v>
      </c>
      <c r="H4080">
        <v>1</v>
      </c>
      <c r="I4080">
        <v>4.4779999999999998</v>
      </c>
      <c r="J4080" s="7">
        <v>94.04</v>
      </c>
      <c r="K4080">
        <f t="shared" si="315"/>
        <v>157.10666666666668</v>
      </c>
      <c r="L4080">
        <f t="shared" si="316"/>
        <v>94.04</v>
      </c>
      <c r="M4080" s="1">
        <v>43655</v>
      </c>
      <c r="N4080">
        <f t="shared" si="317"/>
        <v>2019</v>
      </c>
      <c r="O4080" s="1" t="str">
        <f t="shared" si="318"/>
        <v>July</v>
      </c>
      <c r="P4080" s="1" t="str">
        <f t="shared" si="319"/>
        <v>Tuesday</v>
      </c>
      <c r="Q4080" s="2">
        <v>0.50832175925925926</v>
      </c>
      <c r="R4080" t="s">
        <v>29</v>
      </c>
      <c r="S4080">
        <v>53.74</v>
      </c>
      <c r="T4080">
        <v>42.85</v>
      </c>
      <c r="U4080">
        <v>40.299999999999997</v>
      </c>
      <c r="V4080">
        <v>9.8000000000000007</v>
      </c>
    </row>
    <row r="4081" spans="1:22" x14ac:dyDescent="0.25">
      <c r="A4081" t="s">
        <v>4115</v>
      </c>
      <c r="B4081" t="s">
        <v>25</v>
      </c>
      <c r="C4081" t="s">
        <v>43</v>
      </c>
      <c r="D4081" t="s">
        <v>27</v>
      </c>
      <c r="E4081" t="s">
        <v>21</v>
      </c>
      <c r="F4081" t="s">
        <v>36</v>
      </c>
      <c r="G4081">
        <v>86.18</v>
      </c>
      <c r="H4081">
        <v>3</v>
      </c>
      <c r="I4081">
        <v>12.927</v>
      </c>
      <c r="J4081" s="7">
        <v>271.47000000000003</v>
      </c>
      <c r="K4081">
        <f t="shared" si="315"/>
        <v>198.26666666666668</v>
      </c>
      <c r="L4081">
        <f t="shared" si="316"/>
        <v>90.490000000000009</v>
      </c>
      <c r="M4081" s="1">
        <v>43671</v>
      </c>
      <c r="N4081">
        <f t="shared" si="317"/>
        <v>2019</v>
      </c>
      <c r="O4081" s="1" t="str">
        <f t="shared" si="318"/>
        <v>July</v>
      </c>
      <c r="P4081" s="1" t="str">
        <f t="shared" si="319"/>
        <v>Thursday</v>
      </c>
      <c r="Q4081" s="2">
        <v>0.91023148148148147</v>
      </c>
      <c r="R4081" t="s">
        <v>33</v>
      </c>
      <c r="S4081">
        <v>155.12</v>
      </c>
      <c r="T4081">
        <v>42.86</v>
      </c>
      <c r="U4081">
        <v>116.35</v>
      </c>
      <c r="V4081">
        <v>9.8000000000000007</v>
      </c>
    </row>
    <row r="4082" spans="1:22" x14ac:dyDescent="0.25">
      <c r="A4082" t="s">
        <v>4116</v>
      </c>
      <c r="B4082" t="s">
        <v>25</v>
      </c>
      <c r="C4082" t="s">
        <v>26</v>
      </c>
      <c r="D4082" t="s">
        <v>27</v>
      </c>
      <c r="E4082" t="s">
        <v>31</v>
      </c>
      <c r="F4082" t="s">
        <v>36</v>
      </c>
      <c r="G4082">
        <v>33.590000000000003</v>
      </c>
      <c r="H4082">
        <v>3</v>
      </c>
      <c r="I4082">
        <v>5.0385</v>
      </c>
      <c r="J4082" s="7">
        <v>105.81</v>
      </c>
      <c r="K4082">
        <f t="shared" si="315"/>
        <v>254.25333333333333</v>
      </c>
      <c r="L4082">
        <f t="shared" si="316"/>
        <v>35.270000000000003</v>
      </c>
      <c r="M4082" s="1">
        <v>43647</v>
      </c>
      <c r="N4082">
        <f t="shared" si="317"/>
        <v>2019</v>
      </c>
      <c r="O4082" s="1" t="str">
        <f t="shared" si="318"/>
        <v>July</v>
      </c>
      <c r="P4082" s="1" t="str">
        <f t="shared" si="319"/>
        <v>Monday</v>
      </c>
      <c r="Q4082" s="2">
        <v>0.6696064814814815</v>
      </c>
      <c r="R4082" t="s">
        <v>29</v>
      </c>
      <c r="S4082">
        <v>60.46</v>
      </c>
      <c r="T4082">
        <v>42.86</v>
      </c>
      <c r="U4082">
        <v>45.35</v>
      </c>
      <c r="V4082">
        <v>5.7</v>
      </c>
    </row>
    <row r="4083" spans="1:22" x14ac:dyDescent="0.25">
      <c r="A4083" t="s">
        <v>4117</v>
      </c>
      <c r="B4083" t="s">
        <v>42</v>
      </c>
      <c r="C4083" t="s">
        <v>26</v>
      </c>
      <c r="D4083" t="s">
        <v>20</v>
      </c>
      <c r="E4083" t="s">
        <v>21</v>
      </c>
      <c r="F4083" t="s">
        <v>22</v>
      </c>
      <c r="G4083">
        <v>51.79</v>
      </c>
      <c r="H4083">
        <v>4</v>
      </c>
      <c r="I4083">
        <v>10.358000000000001</v>
      </c>
      <c r="J4083" s="7">
        <v>217.52</v>
      </c>
      <c r="K4083">
        <f t="shared" si="315"/>
        <v>420.37333333333328</v>
      </c>
      <c r="L4083">
        <f t="shared" si="316"/>
        <v>54.38</v>
      </c>
      <c r="M4083" s="1">
        <v>43668</v>
      </c>
      <c r="N4083">
        <f t="shared" si="317"/>
        <v>2019</v>
      </c>
      <c r="O4083" s="1" t="str">
        <f t="shared" si="318"/>
        <v>July</v>
      </c>
      <c r="P4083" s="1" t="str">
        <f t="shared" si="319"/>
        <v>Monday</v>
      </c>
      <c r="Q4083" s="2">
        <v>0.34379629629629632</v>
      </c>
      <c r="R4083" t="s">
        <v>33</v>
      </c>
      <c r="S4083">
        <v>124.3</v>
      </c>
      <c r="T4083">
        <v>42.86</v>
      </c>
      <c r="U4083">
        <v>93.22</v>
      </c>
      <c r="V4083">
        <v>5.2</v>
      </c>
    </row>
    <row r="4084" spans="1:22" x14ac:dyDescent="0.25">
      <c r="A4084" t="s">
        <v>4118</v>
      </c>
      <c r="B4084" t="s">
        <v>42</v>
      </c>
      <c r="C4084" t="s">
        <v>26</v>
      </c>
      <c r="D4084" t="s">
        <v>20</v>
      </c>
      <c r="E4084" t="s">
        <v>21</v>
      </c>
      <c r="F4084" t="s">
        <v>32</v>
      </c>
      <c r="G4084">
        <v>69.75</v>
      </c>
      <c r="H4084">
        <v>6</v>
      </c>
      <c r="I4084">
        <v>20.925000000000001</v>
      </c>
      <c r="J4084" s="7">
        <v>439.43</v>
      </c>
      <c r="K4084">
        <f t="shared" si="315"/>
        <v>618.0333333333333</v>
      </c>
      <c r="L4084">
        <f t="shared" si="316"/>
        <v>73.23833333333333</v>
      </c>
      <c r="M4084" s="1">
        <v>43650</v>
      </c>
      <c r="N4084">
        <f t="shared" si="317"/>
        <v>2019</v>
      </c>
      <c r="O4084" s="1" t="str">
        <f t="shared" si="318"/>
        <v>July</v>
      </c>
      <c r="P4084" s="1" t="str">
        <f t="shared" si="319"/>
        <v>Thursday</v>
      </c>
      <c r="Q4084" s="2">
        <v>0.87111111111111106</v>
      </c>
      <c r="R4084" t="s">
        <v>23</v>
      </c>
      <c r="S4084">
        <v>251.1</v>
      </c>
      <c r="T4084">
        <v>42.86</v>
      </c>
      <c r="U4084">
        <v>188.33</v>
      </c>
      <c r="V4084">
        <v>6.9</v>
      </c>
    </row>
    <row r="4085" spans="1:22" x14ac:dyDescent="0.25">
      <c r="A4085" t="s">
        <v>4119</v>
      </c>
      <c r="B4085" t="s">
        <v>18</v>
      </c>
      <c r="C4085" t="s">
        <v>26</v>
      </c>
      <c r="D4085" t="s">
        <v>20</v>
      </c>
      <c r="E4085" t="s">
        <v>21</v>
      </c>
      <c r="F4085" t="s">
        <v>22</v>
      </c>
      <c r="G4085">
        <v>82.2</v>
      </c>
      <c r="H4085">
        <v>7</v>
      </c>
      <c r="I4085">
        <v>28.77</v>
      </c>
      <c r="J4085" s="7">
        <v>604.16999999999996</v>
      </c>
      <c r="K4085">
        <f t="shared" si="315"/>
        <v>525.51333333333332</v>
      </c>
      <c r="L4085">
        <f t="shared" si="316"/>
        <v>86.309999999999988</v>
      </c>
      <c r="M4085" s="1">
        <v>43669</v>
      </c>
      <c r="N4085">
        <f t="shared" si="317"/>
        <v>2019</v>
      </c>
      <c r="O4085" s="1" t="str">
        <f t="shared" si="318"/>
        <v>July</v>
      </c>
      <c r="P4085" s="1" t="str">
        <f t="shared" si="319"/>
        <v>Tuesday</v>
      </c>
      <c r="Q4085" s="2">
        <v>0.88479166666666664</v>
      </c>
      <c r="R4085" t="s">
        <v>29</v>
      </c>
      <c r="S4085">
        <v>345.24</v>
      </c>
      <c r="T4085">
        <v>42.86</v>
      </c>
      <c r="U4085">
        <v>258.93</v>
      </c>
      <c r="V4085">
        <v>6.6</v>
      </c>
    </row>
    <row r="4086" spans="1:22" x14ac:dyDescent="0.25">
      <c r="A4086" t="s">
        <v>4120</v>
      </c>
      <c r="B4086" t="s">
        <v>18</v>
      </c>
      <c r="C4086" t="s">
        <v>26</v>
      </c>
      <c r="D4086" t="s">
        <v>20</v>
      </c>
      <c r="E4086" t="s">
        <v>31</v>
      </c>
      <c r="F4086" t="s">
        <v>22</v>
      </c>
      <c r="G4086">
        <v>77.19</v>
      </c>
      <c r="H4086">
        <v>10</v>
      </c>
      <c r="I4086">
        <v>38.594999999999999</v>
      </c>
      <c r="J4086" s="7">
        <v>810.5</v>
      </c>
      <c r="K4086">
        <f t="shared" si="315"/>
        <v>429.03999999999996</v>
      </c>
      <c r="L4086">
        <f t="shared" si="316"/>
        <v>81.05</v>
      </c>
      <c r="M4086" s="1">
        <v>43669</v>
      </c>
      <c r="N4086">
        <f t="shared" si="317"/>
        <v>2019</v>
      </c>
      <c r="O4086" s="1" t="str">
        <f t="shared" si="318"/>
        <v>July</v>
      </c>
      <c r="P4086" s="1" t="str">
        <f t="shared" si="319"/>
        <v>Tuesday</v>
      </c>
      <c r="Q4086" s="2">
        <v>0.44608796296296294</v>
      </c>
      <c r="R4086" t="s">
        <v>29</v>
      </c>
      <c r="S4086">
        <v>463.14</v>
      </c>
      <c r="T4086">
        <v>42.86</v>
      </c>
      <c r="U4086">
        <v>347.36</v>
      </c>
      <c r="V4086">
        <v>5.6</v>
      </c>
    </row>
    <row r="4087" spans="1:22" x14ac:dyDescent="0.25">
      <c r="A4087" t="s">
        <v>4121</v>
      </c>
      <c r="B4087" t="s">
        <v>42</v>
      </c>
      <c r="C4087" t="s">
        <v>19</v>
      </c>
      <c r="D4087" t="s">
        <v>20</v>
      </c>
      <c r="E4087" t="s">
        <v>31</v>
      </c>
      <c r="F4087" t="s">
        <v>44</v>
      </c>
      <c r="G4087">
        <v>19.27</v>
      </c>
      <c r="H4087">
        <v>8</v>
      </c>
      <c r="I4087">
        <v>7.7080000000000002</v>
      </c>
      <c r="J4087" s="7">
        <v>161.87</v>
      </c>
      <c r="K4087">
        <f t="shared" si="315"/>
        <v>192.51</v>
      </c>
      <c r="L4087">
        <f t="shared" si="316"/>
        <v>20.233750000000001</v>
      </c>
      <c r="M4087" s="1">
        <v>43670</v>
      </c>
      <c r="N4087">
        <f t="shared" si="317"/>
        <v>2019</v>
      </c>
      <c r="O4087" s="1" t="str">
        <f t="shared" si="318"/>
        <v>July</v>
      </c>
      <c r="P4087" s="1" t="str">
        <f t="shared" si="319"/>
        <v>Wednesday</v>
      </c>
      <c r="Q4087" s="2">
        <v>0.91922453703703699</v>
      </c>
      <c r="R4087" t="s">
        <v>23</v>
      </c>
      <c r="S4087">
        <v>92.5</v>
      </c>
      <c r="T4087">
        <v>42.86</v>
      </c>
      <c r="U4087">
        <v>69.37</v>
      </c>
      <c r="V4087">
        <v>6.5</v>
      </c>
    </row>
    <row r="4088" spans="1:22" x14ac:dyDescent="0.25">
      <c r="A4088" t="s">
        <v>4122</v>
      </c>
      <c r="B4088" t="s">
        <v>42</v>
      </c>
      <c r="C4088" t="s">
        <v>19</v>
      </c>
      <c r="D4088" t="s">
        <v>27</v>
      </c>
      <c r="E4088" t="s">
        <v>21</v>
      </c>
      <c r="F4088" t="s">
        <v>46</v>
      </c>
      <c r="G4088">
        <v>37.47</v>
      </c>
      <c r="H4088">
        <v>8</v>
      </c>
      <c r="I4088">
        <v>14.988</v>
      </c>
      <c r="J4088" s="7">
        <v>314.75</v>
      </c>
      <c r="K4088">
        <f t="shared" si="315"/>
        <v>154.50333333333333</v>
      </c>
      <c r="L4088">
        <f t="shared" si="316"/>
        <v>39.34375</v>
      </c>
      <c r="M4088" s="1">
        <v>43649</v>
      </c>
      <c r="N4088">
        <f t="shared" si="317"/>
        <v>2019</v>
      </c>
      <c r="O4088" s="1" t="str">
        <f t="shared" si="318"/>
        <v>July</v>
      </c>
      <c r="P4088" s="1" t="str">
        <f t="shared" si="319"/>
        <v>Wednesday</v>
      </c>
      <c r="Q4088" s="2">
        <v>0.56443287037037038</v>
      </c>
      <c r="R4088" t="s">
        <v>29</v>
      </c>
      <c r="S4088">
        <v>179.86</v>
      </c>
      <c r="T4088">
        <v>42.86</v>
      </c>
      <c r="U4088">
        <v>134.88999999999999</v>
      </c>
      <c r="V4088">
        <v>7.8</v>
      </c>
    </row>
    <row r="4089" spans="1:22" x14ac:dyDescent="0.25">
      <c r="A4089" t="s">
        <v>4123</v>
      </c>
      <c r="B4089" t="s">
        <v>42</v>
      </c>
      <c r="C4089" t="s">
        <v>19</v>
      </c>
      <c r="D4089" t="s">
        <v>20</v>
      </c>
      <c r="E4089" t="s">
        <v>21</v>
      </c>
      <c r="F4089" t="s">
        <v>28</v>
      </c>
      <c r="G4089">
        <v>48.05</v>
      </c>
      <c r="H4089">
        <v>2</v>
      </c>
      <c r="I4089">
        <v>4.8049999999999997</v>
      </c>
      <c r="J4089" s="7">
        <v>100.91</v>
      </c>
      <c r="K4089">
        <f t="shared" si="315"/>
        <v>101.76333333333332</v>
      </c>
      <c r="L4089">
        <f t="shared" si="316"/>
        <v>50.454999999999998</v>
      </c>
      <c r="M4089" s="1">
        <v>43665</v>
      </c>
      <c r="N4089">
        <f t="shared" si="317"/>
        <v>2019</v>
      </c>
      <c r="O4089" s="1" t="str">
        <f t="shared" si="318"/>
        <v>July</v>
      </c>
      <c r="P4089" s="1" t="str">
        <f t="shared" si="319"/>
        <v>Friday</v>
      </c>
      <c r="Q4089" s="2">
        <v>0.77649305555555559</v>
      </c>
      <c r="R4089" t="s">
        <v>29</v>
      </c>
      <c r="S4089">
        <v>57.66</v>
      </c>
      <c r="T4089">
        <v>42.86</v>
      </c>
      <c r="U4089">
        <v>43.25</v>
      </c>
      <c r="V4089">
        <v>9.3000000000000007</v>
      </c>
    </row>
    <row r="4090" spans="1:22" x14ac:dyDescent="0.25">
      <c r="A4090" t="s">
        <v>4124</v>
      </c>
      <c r="B4090" t="s">
        <v>42</v>
      </c>
      <c r="C4090" t="s">
        <v>19</v>
      </c>
      <c r="D4090" t="s">
        <v>20</v>
      </c>
      <c r="E4090" t="s">
        <v>21</v>
      </c>
      <c r="F4090" t="s">
        <v>46</v>
      </c>
      <c r="G4090">
        <v>15.19</v>
      </c>
      <c r="H4090">
        <v>3</v>
      </c>
      <c r="I4090">
        <v>2.2785000000000002</v>
      </c>
      <c r="J4090" s="7">
        <v>47.85</v>
      </c>
      <c r="K4090">
        <f t="shared" si="315"/>
        <v>225.09666666666666</v>
      </c>
      <c r="L4090">
        <f t="shared" si="316"/>
        <v>15.950000000000001</v>
      </c>
      <c r="M4090" s="1">
        <v>43657</v>
      </c>
      <c r="N4090">
        <f t="shared" si="317"/>
        <v>2019</v>
      </c>
      <c r="O4090" s="1" t="str">
        <f t="shared" si="318"/>
        <v>July</v>
      </c>
      <c r="P4090" s="1" t="str">
        <f t="shared" si="319"/>
        <v>Thursday</v>
      </c>
      <c r="Q4090" s="2">
        <v>4.791666666666667E-2</v>
      </c>
      <c r="R4090" t="s">
        <v>33</v>
      </c>
      <c r="S4090">
        <v>27.34</v>
      </c>
      <c r="T4090">
        <v>42.86</v>
      </c>
      <c r="U4090">
        <v>20.51</v>
      </c>
      <c r="V4090">
        <v>8</v>
      </c>
    </row>
    <row r="4091" spans="1:22" x14ac:dyDescent="0.25">
      <c r="A4091" t="s">
        <v>4125</v>
      </c>
      <c r="B4091" t="s">
        <v>18</v>
      </c>
      <c r="C4091" t="s">
        <v>43</v>
      </c>
      <c r="D4091" t="s">
        <v>27</v>
      </c>
      <c r="E4091" t="s">
        <v>21</v>
      </c>
      <c r="F4091" t="s">
        <v>36</v>
      </c>
      <c r="G4091">
        <v>74.540000000000006</v>
      </c>
      <c r="H4091">
        <v>2</v>
      </c>
      <c r="I4091">
        <v>7.4539999999999997</v>
      </c>
      <c r="J4091" s="7">
        <v>156.53</v>
      </c>
      <c r="K4091">
        <f t="shared" si="315"/>
        <v>301.99333333333334</v>
      </c>
      <c r="L4091">
        <f t="shared" si="316"/>
        <v>78.265000000000001</v>
      </c>
      <c r="M4091" s="1">
        <v>43653</v>
      </c>
      <c r="N4091">
        <f t="shared" si="317"/>
        <v>2019</v>
      </c>
      <c r="O4091" s="1" t="str">
        <f t="shared" si="318"/>
        <v>July</v>
      </c>
      <c r="P4091" s="1" t="str">
        <f t="shared" si="319"/>
        <v>Sunday</v>
      </c>
      <c r="Q4091" s="2">
        <v>0.1030787037037037</v>
      </c>
      <c r="R4091" t="s">
        <v>29</v>
      </c>
      <c r="S4091">
        <v>89.45</v>
      </c>
      <c r="T4091">
        <v>42.85</v>
      </c>
      <c r="U4091">
        <v>67.08</v>
      </c>
      <c r="V4091">
        <v>9.9</v>
      </c>
    </row>
    <row r="4092" spans="1:22" x14ac:dyDescent="0.25">
      <c r="A4092" t="s">
        <v>4126</v>
      </c>
      <c r="B4092" t="s">
        <v>42</v>
      </c>
      <c r="C4092" t="s">
        <v>19</v>
      </c>
      <c r="D4092" t="s">
        <v>27</v>
      </c>
      <c r="E4092" t="s">
        <v>21</v>
      </c>
      <c r="F4092" t="s">
        <v>44</v>
      </c>
      <c r="G4092">
        <v>64.069999999999993</v>
      </c>
      <c r="H4092">
        <v>7</v>
      </c>
      <c r="I4092">
        <v>22.424499999999998</v>
      </c>
      <c r="J4092" s="7">
        <v>470.91</v>
      </c>
      <c r="K4092">
        <f t="shared" si="315"/>
        <v>378.02666666666664</v>
      </c>
      <c r="L4092">
        <f t="shared" si="316"/>
        <v>67.272857142857148</v>
      </c>
      <c r="M4092" s="1">
        <v>43665</v>
      </c>
      <c r="N4092">
        <f t="shared" si="317"/>
        <v>2019</v>
      </c>
      <c r="O4092" s="1" t="str">
        <f t="shared" si="318"/>
        <v>July</v>
      </c>
      <c r="P4092" s="1" t="str">
        <f t="shared" si="319"/>
        <v>Friday</v>
      </c>
      <c r="Q4092" s="2">
        <v>0.88719907407407406</v>
      </c>
      <c r="R4092" t="s">
        <v>23</v>
      </c>
      <c r="S4092">
        <v>269.08999999999997</v>
      </c>
      <c r="T4092">
        <v>42.86</v>
      </c>
      <c r="U4092">
        <v>201.82</v>
      </c>
      <c r="V4092">
        <v>6.7</v>
      </c>
    </row>
    <row r="4093" spans="1:22" x14ac:dyDescent="0.25">
      <c r="A4093" t="s">
        <v>4127</v>
      </c>
      <c r="B4093" t="s">
        <v>18</v>
      </c>
      <c r="C4093" t="s">
        <v>19</v>
      </c>
      <c r="D4093" t="s">
        <v>27</v>
      </c>
      <c r="E4093" t="s">
        <v>31</v>
      </c>
      <c r="F4093" t="s">
        <v>44</v>
      </c>
      <c r="G4093">
        <v>33.159999999999997</v>
      </c>
      <c r="H4093">
        <v>8</v>
      </c>
      <c r="I4093">
        <v>13.263999999999999</v>
      </c>
      <c r="J4093" s="7">
        <v>278.54000000000002</v>
      </c>
      <c r="K4093">
        <f t="shared" si="315"/>
        <v>252.62666666666669</v>
      </c>
      <c r="L4093">
        <f t="shared" si="316"/>
        <v>34.817500000000003</v>
      </c>
      <c r="M4093" s="1">
        <v>43658</v>
      </c>
      <c r="N4093">
        <f t="shared" si="317"/>
        <v>2019</v>
      </c>
      <c r="O4093" s="1" t="str">
        <f t="shared" si="318"/>
        <v>July</v>
      </c>
      <c r="P4093" s="1" t="str">
        <f t="shared" si="319"/>
        <v>Friday</v>
      </c>
      <c r="Q4093" s="2">
        <v>0.83782407407407411</v>
      </c>
      <c r="R4093" t="s">
        <v>23</v>
      </c>
      <c r="S4093">
        <v>159.16999999999999</v>
      </c>
      <c r="T4093">
        <v>42.86</v>
      </c>
      <c r="U4093">
        <v>119.37</v>
      </c>
      <c r="V4093">
        <v>9.6</v>
      </c>
    </row>
    <row r="4094" spans="1:22" x14ac:dyDescent="0.25">
      <c r="A4094" t="s">
        <v>4128</v>
      </c>
      <c r="B4094" t="s">
        <v>42</v>
      </c>
      <c r="C4094" t="s">
        <v>19</v>
      </c>
      <c r="D4094" t="s">
        <v>20</v>
      </c>
      <c r="E4094" t="s">
        <v>31</v>
      </c>
      <c r="F4094" t="s">
        <v>32</v>
      </c>
      <c r="G4094">
        <v>52.33</v>
      </c>
      <c r="H4094">
        <v>7</v>
      </c>
      <c r="I4094">
        <v>18.3155</v>
      </c>
      <c r="J4094" s="7">
        <v>384.63</v>
      </c>
      <c r="K4094">
        <f t="shared" si="315"/>
        <v>282.83999999999997</v>
      </c>
      <c r="L4094">
        <f t="shared" si="316"/>
        <v>54.947142857142858</v>
      </c>
      <c r="M4094" s="1">
        <v>43674</v>
      </c>
      <c r="N4094">
        <f t="shared" si="317"/>
        <v>2019</v>
      </c>
      <c r="O4094" s="1" t="str">
        <f t="shared" si="318"/>
        <v>July</v>
      </c>
      <c r="P4094" s="1" t="str">
        <f t="shared" si="319"/>
        <v>Sunday</v>
      </c>
      <c r="Q4094" s="2">
        <v>0.7333101851851852</v>
      </c>
      <c r="R4094" t="s">
        <v>33</v>
      </c>
      <c r="S4094">
        <v>219.79</v>
      </c>
      <c r="T4094">
        <v>42.86</v>
      </c>
      <c r="U4094">
        <v>164.84</v>
      </c>
      <c r="V4094">
        <v>8.5</v>
      </c>
    </row>
    <row r="4095" spans="1:22" x14ac:dyDescent="0.25">
      <c r="A4095" t="s">
        <v>4129</v>
      </c>
      <c r="B4095" t="s">
        <v>18</v>
      </c>
      <c r="C4095" t="s">
        <v>43</v>
      </c>
      <c r="D4095" t="s">
        <v>27</v>
      </c>
      <c r="E4095" t="s">
        <v>21</v>
      </c>
      <c r="F4095" t="s">
        <v>46</v>
      </c>
      <c r="G4095">
        <v>18.04</v>
      </c>
      <c r="H4095">
        <v>5</v>
      </c>
      <c r="I4095">
        <v>4.51</v>
      </c>
      <c r="J4095" s="7">
        <v>94.71</v>
      </c>
      <c r="K4095">
        <f t="shared" si="315"/>
        <v>275.73333333333335</v>
      </c>
      <c r="L4095">
        <f t="shared" si="316"/>
        <v>18.942</v>
      </c>
      <c r="M4095" s="1">
        <v>43648</v>
      </c>
      <c r="N4095">
        <f t="shared" si="317"/>
        <v>2019</v>
      </c>
      <c r="O4095" s="1" t="str">
        <f t="shared" si="318"/>
        <v>July</v>
      </c>
      <c r="P4095" s="1" t="str">
        <f t="shared" si="319"/>
        <v>Tuesday</v>
      </c>
      <c r="Q4095" s="2">
        <v>0.64004629629629628</v>
      </c>
      <c r="R4095" t="s">
        <v>29</v>
      </c>
      <c r="S4095">
        <v>54.12</v>
      </c>
      <c r="T4095">
        <v>42.86</v>
      </c>
      <c r="U4095">
        <v>40.590000000000003</v>
      </c>
      <c r="V4095">
        <v>5.7</v>
      </c>
    </row>
    <row r="4096" spans="1:22" x14ac:dyDescent="0.25">
      <c r="A4096" t="s">
        <v>4130</v>
      </c>
      <c r="B4096" t="s">
        <v>18</v>
      </c>
      <c r="C4096" t="s">
        <v>26</v>
      </c>
      <c r="D4096" t="s">
        <v>20</v>
      </c>
      <c r="E4096" t="s">
        <v>31</v>
      </c>
      <c r="F4096" t="s">
        <v>32</v>
      </c>
      <c r="G4096">
        <v>87.9</v>
      </c>
      <c r="H4096">
        <v>4</v>
      </c>
      <c r="I4096">
        <v>17.579999999999998</v>
      </c>
      <c r="J4096" s="7">
        <v>369.18</v>
      </c>
      <c r="K4096">
        <f t="shared" si="315"/>
        <v>448.99666666666667</v>
      </c>
      <c r="L4096">
        <f t="shared" si="316"/>
        <v>92.295000000000002</v>
      </c>
      <c r="M4096" s="1">
        <v>43667</v>
      </c>
      <c r="N4096">
        <f t="shared" si="317"/>
        <v>2019</v>
      </c>
      <c r="O4096" s="1" t="str">
        <f t="shared" si="318"/>
        <v>July</v>
      </c>
      <c r="P4096" s="1" t="str">
        <f t="shared" si="319"/>
        <v>Sunday</v>
      </c>
      <c r="Q4096" s="2">
        <v>0.3132523148148148</v>
      </c>
      <c r="R4096" t="s">
        <v>33</v>
      </c>
      <c r="S4096">
        <v>210.96</v>
      </c>
      <c r="T4096">
        <v>42.86</v>
      </c>
      <c r="U4096">
        <v>158.22</v>
      </c>
      <c r="V4096">
        <v>9.6999999999999993</v>
      </c>
    </row>
    <row r="4097" spans="1:22" x14ac:dyDescent="0.25">
      <c r="A4097" t="s">
        <v>4131</v>
      </c>
      <c r="B4097" t="s">
        <v>42</v>
      </c>
      <c r="C4097" t="s">
        <v>26</v>
      </c>
      <c r="D4097" t="s">
        <v>20</v>
      </c>
      <c r="E4097" t="s">
        <v>21</v>
      </c>
      <c r="F4097" t="s">
        <v>36</v>
      </c>
      <c r="G4097">
        <v>49.43</v>
      </c>
      <c r="H4097">
        <v>7</v>
      </c>
      <c r="I4097">
        <v>17.3005</v>
      </c>
      <c r="J4097" s="7">
        <v>363.31</v>
      </c>
      <c r="K4097">
        <f t="shared" si="315"/>
        <v>426.44333333333333</v>
      </c>
      <c r="L4097">
        <f t="shared" si="316"/>
        <v>51.901428571428575</v>
      </c>
      <c r="M4097" s="1">
        <v>43664</v>
      </c>
      <c r="N4097">
        <f t="shared" si="317"/>
        <v>2019</v>
      </c>
      <c r="O4097" s="1" t="str">
        <f t="shared" si="318"/>
        <v>July</v>
      </c>
      <c r="P4097" s="1" t="str">
        <f t="shared" si="319"/>
        <v>Thursday</v>
      </c>
      <c r="Q4097" s="2">
        <v>5.2187499999999998E-2</v>
      </c>
      <c r="R4097" t="s">
        <v>29</v>
      </c>
      <c r="S4097">
        <v>207.61</v>
      </c>
      <c r="T4097">
        <v>42.86</v>
      </c>
      <c r="U4097">
        <v>155.69999999999999</v>
      </c>
      <c r="V4097">
        <v>6.3</v>
      </c>
    </row>
    <row r="4098" spans="1:22" x14ac:dyDescent="0.25">
      <c r="A4098" t="s">
        <v>4132</v>
      </c>
      <c r="B4098" t="s">
        <v>42</v>
      </c>
      <c r="C4098" t="s">
        <v>43</v>
      </c>
      <c r="D4098" t="s">
        <v>27</v>
      </c>
      <c r="E4098" t="s">
        <v>31</v>
      </c>
      <c r="F4098" t="s">
        <v>44</v>
      </c>
      <c r="G4098">
        <v>97.54</v>
      </c>
      <c r="H4098">
        <v>6</v>
      </c>
      <c r="I4098">
        <v>29.262</v>
      </c>
      <c r="J4098" s="7">
        <v>614.5</v>
      </c>
      <c r="K4098">
        <f t="shared" ref="K4098:K4161" si="320">AVERAGE(J4098:J4100)</f>
        <v>399.56666666666666</v>
      </c>
      <c r="L4098">
        <f t="shared" ref="L4098:L4161" si="321" xml:space="preserve"> J4098 / H4098</f>
        <v>102.41666666666667</v>
      </c>
      <c r="M4098" s="1">
        <v>43656</v>
      </c>
      <c r="N4098">
        <f t="shared" ref="N4098:N4161" si="322">YEAR(M4098)</f>
        <v>2019</v>
      </c>
      <c r="O4098" s="1" t="str">
        <f t="shared" ref="O4098:O4161" si="323">TEXT(M4098,"mmmm")</f>
        <v>July</v>
      </c>
      <c r="P4098" s="1" t="str">
        <f t="shared" ref="P4098:P4161" si="324">TEXT(M4098,"dddd")</f>
        <v>Wednesday</v>
      </c>
      <c r="Q4098" s="2">
        <v>0.97165509259259264</v>
      </c>
      <c r="R4098" t="s">
        <v>33</v>
      </c>
      <c r="S4098">
        <v>351.14</v>
      </c>
      <c r="T4098">
        <v>42.86</v>
      </c>
      <c r="U4098">
        <v>263.36</v>
      </c>
      <c r="V4098">
        <v>9.5</v>
      </c>
    </row>
    <row r="4099" spans="1:22" x14ac:dyDescent="0.25">
      <c r="A4099" t="s">
        <v>4133</v>
      </c>
      <c r="B4099" t="s">
        <v>25</v>
      </c>
      <c r="C4099" t="s">
        <v>19</v>
      </c>
      <c r="D4099" t="s">
        <v>20</v>
      </c>
      <c r="E4099" t="s">
        <v>21</v>
      </c>
      <c r="F4099" t="s">
        <v>22</v>
      </c>
      <c r="G4099">
        <v>95.72</v>
      </c>
      <c r="H4099">
        <v>3</v>
      </c>
      <c r="I4099">
        <v>14.358000000000001</v>
      </c>
      <c r="J4099" s="7">
        <v>301.52</v>
      </c>
      <c r="K4099">
        <f t="shared" si="320"/>
        <v>363.73</v>
      </c>
      <c r="L4099">
        <f t="shared" si="321"/>
        <v>100.50666666666666</v>
      </c>
      <c r="M4099" s="1">
        <v>43649</v>
      </c>
      <c r="N4099">
        <f t="shared" si="322"/>
        <v>2019</v>
      </c>
      <c r="O4099" s="1" t="str">
        <f t="shared" si="323"/>
        <v>July</v>
      </c>
      <c r="P4099" s="1" t="str">
        <f t="shared" si="324"/>
        <v>Wednesday</v>
      </c>
      <c r="Q4099" s="2">
        <v>1.4606481481481481E-2</v>
      </c>
      <c r="R4099" t="s">
        <v>23</v>
      </c>
      <c r="S4099">
        <v>172.3</v>
      </c>
      <c r="T4099">
        <v>42.86</v>
      </c>
      <c r="U4099">
        <v>129.22</v>
      </c>
      <c r="V4099">
        <v>5.9</v>
      </c>
    </row>
    <row r="4100" spans="1:22" x14ac:dyDescent="0.25">
      <c r="A4100" t="s">
        <v>4134</v>
      </c>
      <c r="B4100" t="s">
        <v>25</v>
      </c>
      <c r="C4100" t="s">
        <v>43</v>
      </c>
      <c r="D4100" t="s">
        <v>20</v>
      </c>
      <c r="E4100" t="s">
        <v>31</v>
      </c>
      <c r="F4100" t="s">
        <v>36</v>
      </c>
      <c r="G4100">
        <v>44.87</v>
      </c>
      <c r="H4100">
        <v>6</v>
      </c>
      <c r="I4100">
        <v>13.461</v>
      </c>
      <c r="J4100" s="7">
        <v>282.68</v>
      </c>
      <c r="K4100">
        <f t="shared" si="320"/>
        <v>533.32000000000005</v>
      </c>
      <c r="L4100">
        <f t="shared" si="321"/>
        <v>47.113333333333337</v>
      </c>
      <c r="M4100" s="1">
        <v>43664</v>
      </c>
      <c r="N4100">
        <f t="shared" si="322"/>
        <v>2019</v>
      </c>
      <c r="O4100" s="1" t="str">
        <f t="shared" si="323"/>
        <v>July</v>
      </c>
      <c r="P4100" s="1" t="str">
        <f t="shared" si="324"/>
        <v>Thursday</v>
      </c>
      <c r="Q4100" s="2">
        <v>0.37962962962962965</v>
      </c>
      <c r="R4100" t="s">
        <v>29</v>
      </c>
      <c r="S4100">
        <v>161.53</v>
      </c>
      <c r="T4100">
        <v>42.86</v>
      </c>
      <c r="U4100">
        <v>121.15</v>
      </c>
      <c r="V4100">
        <v>8.9</v>
      </c>
    </row>
    <row r="4101" spans="1:22" x14ac:dyDescent="0.25">
      <c r="A4101" t="s">
        <v>4135</v>
      </c>
      <c r="B4101" t="s">
        <v>25</v>
      </c>
      <c r="C4101" t="s">
        <v>26</v>
      </c>
      <c r="D4101" t="s">
        <v>27</v>
      </c>
      <c r="E4101" t="s">
        <v>31</v>
      </c>
      <c r="F4101" t="s">
        <v>44</v>
      </c>
      <c r="G4101">
        <v>53.65</v>
      </c>
      <c r="H4101">
        <v>9</v>
      </c>
      <c r="I4101">
        <v>24.142499999999998</v>
      </c>
      <c r="J4101" s="7">
        <v>506.99</v>
      </c>
      <c r="K4101">
        <f t="shared" si="320"/>
        <v>509.18</v>
      </c>
      <c r="L4101">
        <f t="shared" si="321"/>
        <v>56.332222222222221</v>
      </c>
      <c r="M4101" s="1">
        <v>43648</v>
      </c>
      <c r="N4101">
        <f t="shared" si="322"/>
        <v>2019</v>
      </c>
      <c r="O4101" s="1" t="str">
        <f t="shared" si="323"/>
        <v>July</v>
      </c>
      <c r="P4101" s="1" t="str">
        <f t="shared" si="324"/>
        <v>Tuesday</v>
      </c>
      <c r="Q4101" s="2">
        <v>0.70245370370370375</v>
      </c>
      <c r="R4101" t="s">
        <v>33</v>
      </c>
      <c r="S4101">
        <v>289.70999999999998</v>
      </c>
      <c r="T4101">
        <v>42.86</v>
      </c>
      <c r="U4101">
        <v>217.28</v>
      </c>
      <c r="V4101">
        <v>8</v>
      </c>
    </row>
    <row r="4102" spans="1:22" x14ac:dyDescent="0.25">
      <c r="A4102" t="s">
        <v>4136</v>
      </c>
      <c r="B4102" t="s">
        <v>18</v>
      </c>
      <c r="C4102" t="s">
        <v>19</v>
      </c>
      <c r="D4102" t="s">
        <v>27</v>
      </c>
      <c r="E4102" t="s">
        <v>31</v>
      </c>
      <c r="F4102" t="s">
        <v>46</v>
      </c>
      <c r="G4102">
        <v>77.17</v>
      </c>
      <c r="H4102">
        <v>10</v>
      </c>
      <c r="I4102">
        <v>38.585000000000001</v>
      </c>
      <c r="J4102" s="7">
        <v>810.29</v>
      </c>
      <c r="K4102">
        <f t="shared" si="320"/>
        <v>493.09999999999997</v>
      </c>
      <c r="L4102">
        <f t="shared" si="321"/>
        <v>81.028999999999996</v>
      </c>
      <c r="M4102" s="1">
        <v>43659</v>
      </c>
      <c r="N4102">
        <f t="shared" si="322"/>
        <v>2019</v>
      </c>
      <c r="O4102" s="1" t="str">
        <f t="shared" si="323"/>
        <v>July</v>
      </c>
      <c r="P4102" s="1" t="str">
        <f t="shared" si="324"/>
        <v>Saturday</v>
      </c>
      <c r="Q4102" s="2">
        <v>0.30841435185185184</v>
      </c>
      <c r="R4102" t="s">
        <v>29</v>
      </c>
      <c r="S4102">
        <v>463.02</v>
      </c>
      <c r="T4102">
        <v>42.86</v>
      </c>
      <c r="U4102">
        <v>347.27</v>
      </c>
      <c r="V4102">
        <v>9.1</v>
      </c>
    </row>
    <row r="4103" spans="1:22" x14ac:dyDescent="0.25">
      <c r="A4103" t="s">
        <v>4137</v>
      </c>
      <c r="B4103" t="s">
        <v>18</v>
      </c>
      <c r="C4103" t="s">
        <v>19</v>
      </c>
      <c r="D4103" t="s">
        <v>20</v>
      </c>
      <c r="E4103" t="s">
        <v>21</v>
      </c>
      <c r="F4103" t="s">
        <v>44</v>
      </c>
      <c r="G4103">
        <v>22.25</v>
      </c>
      <c r="H4103">
        <v>9</v>
      </c>
      <c r="I4103">
        <v>10.012499999999999</v>
      </c>
      <c r="J4103" s="7">
        <v>210.26</v>
      </c>
      <c r="K4103">
        <f t="shared" si="320"/>
        <v>261.34999999999997</v>
      </c>
      <c r="L4103">
        <f t="shared" si="321"/>
        <v>23.362222222222222</v>
      </c>
      <c r="M4103" s="1">
        <v>43662</v>
      </c>
      <c r="N4103">
        <f t="shared" si="322"/>
        <v>2019</v>
      </c>
      <c r="O4103" s="1" t="str">
        <f t="shared" si="323"/>
        <v>July</v>
      </c>
      <c r="P4103" s="1" t="str">
        <f t="shared" si="324"/>
        <v>Tuesday</v>
      </c>
      <c r="Q4103" s="2">
        <v>0.84362268518518524</v>
      </c>
      <c r="R4103" t="s">
        <v>23</v>
      </c>
      <c r="S4103">
        <v>120.15</v>
      </c>
      <c r="T4103">
        <v>42.86</v>
      </c>
      <c r="U4103">
        <v>90.11</v>
      </c>
      <c r="V4103">
        <v>7.7</v>
      </c>
    </row>
    <row r="4104" spans="1:22" x14ac:dyDescent="0.25">
      <c r="A4104" t="s">
        <v>4138</v>
      </c>
      <c r="B4104" t="s">
        <v>42</v>
      </c>
      <c r="C4104" t="s">
        <v>43</v>
      </c>
      <c r="D4104" t="s">
        <v>20</v>
      </c>
      <c r="E4104" t="s">
        <v>21</v>
      </c>
      <c r="F4104" t="s">
        <v>32</v>
      </c>
      <c r="G4104">
        <v>43.69</v>
      </c>
      <c r="H4104">
        <v>10</v>
      </c>
      <c r="I4104">
        <v>21.844999999999999</v>
      </c>
      <c r="J4104" s="7">
        <v>458.75</v>
      </c>
      <c r="K4104">
        <f t="shared" si="320"/>
        <v>222.11666666666665</v>
      </c>
      <c r="L4104">
        <f t="shared" si="321"/>
        <v>45.875</v>
      </c>
      <c r="M4104" s="1">
        <v>43655</v>
      </c>
      <c r="N4104">
        <f t="shared" si="322"/>
        <v>2019</v>
      </c>
      <c r="O4104" s="1" t="str">
        <f t="shared" si="323"/>
        <v>July</v>
      </c>
      <c r="P4104" s="1" t="str">
        <f t="shared" si="324"/>
        <v>Tuesday</v>
      </c>
      <c r="Q4104" s="2">
        <v>0.86447916666666669</v>
      </c>
      <c r="R4104" t="s">
        <v>29</v>
      </c>
      <c r="S4104">
        <v>262.14</v>
      </c>
      <c r="T4104">
        <v>42.86</v>
      </c>
      <c r="U4104">
        <v>196.61</v>
      </c>
      <c r="V4104">
        <v>5.6</v>
      </c>
    </row>
    <row r="4105" spans="1:22" x14ac:dyDescent="0.25">
      <c r="A4105" t="s">
        <v>4139</v>
      </c>
      <c r="B4105" t="s">
        <v>18</v>
      </c>
      <c r="C4105" t="s">
        <v>19</v>
      </c>
      <c r="D4105" t="s">
        <v>27</v>
      </c>
      <c r="E4105" t="s">
        <v>31</v>
      </c>
      <c r="F4105" t="s">
        <v>46</v>
      </c>
      <c r="G4105">
        <v>54.78</v>
      </c>
      <c r="H4105">
        <v>2</v>
      </c>
      <c r="I4105">
        <v>5.4779999999999998</v>
      </c>
      <c r="J4105" s="7">
        <v>115.04</v>
      </c>
      <c r="K4105">
        <f t="shared" si="320"/>
        <v>199.2166666666667</v>
      </c>
      <c r="L4105">
        <f t="shared" si="321"/>
        <v>57.52</v>
      </c>
      <c r="M4105" s="1">
        <v>43661</v>
      </c>
      <c r="N4105">
        <f t="shared" si="322"/>
        <v>2019</v>
      </c>
      <c r="O4105" s="1" t="str">
        <f t="shared" si="323"/>
        <v>July</v>
      </c>
      <c r="P4105" s="1" t="str">
        <f t="shared" si="324"/>
        <v>Monday</v>
      </c>
      <c r="Q4105" s="2">
        <v>0.37217592592592591</v>
      </c>
      <c r="R4105" t="s">
        <v>29</v>
      </c>
      <c r="S4105">
        <v>65.739999999999995</v>
      </c>
      <c r="T4105">
        <v>42.85</v>
      </c>
      <c r="U4105">
        <v>49.3</v>
      </c>
      <c r="V4105">
        <v>8.8000000000000007</v>
      </c>
    </row>
    <row r="4106" spans="1:22" x14ac:dyDescent="0.25">
      <c r="A4106" t="s">
        <v>4140</v>
      </c>
      <c r="B4106" t="s">
        <v>42</v>
      </c>
      <c r="C4106" t="s">
        <v>19</v>
      </c>
      <c r="D4106" t="s">
        <v>20</v>
      </c>
      <c r="E4106" t="s">
        <v>31</v>
      </c>
      <c r="F4106" t="s">
        <v>36</v>
      </c>
      <c r="G4106">
        <v>17.63</v>
      </c>
      <c r="H4106">
        <v>5</v>
      </c>
      <c r="I4106">
        <v>4.4074999999999998</v>
      </c>
      <c r="J4106" s="7">
        <v>92.56</v>
      </c>
      <c r="K4106">
        <f t="shared" si="320"/>
        <v>221.58</v>
      </c>
      <c r="L4106">
        <f t="shared" si="321"/>
        <v>18.512</v>
      </c>
      <c r="M4106" s="1">
        <v>43655</v>
      </c>
      <c r="N4106">
        <f t="shared" si="322"/>
        <v>2019</v>
      </c>
      <c r="O4106" s="1" t="str">
        <f t="shared" si="323"/>
        <v>July</v>
      </c>
      <c r="P4106" s="1" t="str">
        <f t="shared" si="324"/>
        <v>Tuesday</v>
      </c>
      <c r="Q4106" s="2">
        <v>0.95116898148148143</v>
      </c>
      <c r="R4106" t="s">
        <v>29</v>
      </c>
      <c r="S4106">
        <v>52.89</v>
      </c>
      <c r="T4106">
        <v>42.86</v>
      </c>
      <c r="U4106">
        <v>39.67</v>
      </c>
      <c r="V4106">
        <v>6.9</v>
      </c>
    </row>
    <row r="4107" spans="1:22" x14ac:dyDescent="0.25">
      <c r="A4107" t="s">
        <v>4141</v>
      </c>
      <c r="B4107" t="s">
        <v>42</v>
      </c>
      <c r="C4107" t="s">
        <v>43</v>
      </c>
      <c r="D4107" t="s">
        <v>27</v>
      </c>
      <c r="E4107" t="s">
        <v>31</v>
      </c>
      <c r="F4107" t="s">
        <v>44</v>
      </c>
      <c r="G4107">
        <v>92.87</v>
      </c>
      <c r="H4107">
        <v>4</v>
      </c>
      <c r="I4107">
        <v>18.574000000000002</v>
      </c>
      <c r="J4107" s="7">
        <v>390.05</v>
      </c>
      <c r="K4107">
        <f t="shared" si="320"/>
        <v>303.40333333333336</v>
      </c>
      <c r="L4107">
        <f t="shared" si="321"/>
        <v>97.512500000000003</v>
      </c>
      <c r="M4107" s="1">
        <v>43648</v>
      </c>
      <c r="N4107">
        <f t="shared" si="322"/>
        <v>2019</v>
      </c>
      <c r="O4107" s="1" t="str">
        <f t="shared" si="323"/>
        <v>July</v>
      </c>
      <c r="P4107" s="1" t="str">
        <f t="shared" si="324"/>
        <v>Tuesday</v>
      </c>
      <c r="Q4107" s="2">
        <v>0.23405092592592591</v>
      </c>
      <c r="R4107" t="s">
        <v>33</v>
      </c>
      <c r="S4107">
        <v>222.89</v>
      </c>
      <c r="T4107">
        <v>42.86</v>
      </c>
      <c r="U4107">
        <v>167.16</v>
      </c>
      <c r="V4107">
        <v>5.7</v>
      </c>
    </row>
    <row r="4108" spans="1:22" x14ac:dyDescent="0.25">
      <c r="A4108" t="s">
        <v>4142</v>
      </c>
      <c r="B4108" t="s">
        <v>18</v>
      </c>
      <c r="C4108" t="s">
        <v>26</v>
      </c>
      <c r="D4108" t="s">
        <v>20</v>
      </c>
      <c r="E4108" t="s">
        <v>31</v>
      </c>
      <c r="F4108" t="s">
        <v>44</v>
      </c>
      <c r="G4108">
        <v>86.73</v>
      </c>
      <c r="H4108">
        <v>2</v>
      </c>
      <c r="I4108">
        <v>8.673</v>
      </c>
      <c r="J4108" s="7">
        <v>182.13</v>
      </c>
      <c r="K4108">
        <f t="shared" si="320"/>
        <v>258.96666666666664</v>
      </c>
      <c r="L4108">
        <f t="shared" si="321"/>
        <v>91.064999999999998</v>
      </c>
      <c r="M4108" s="1">
        <v>43660</v>
      </c>
      <c r="N4108">
        <f t="shared" si="322"/>
        <v>2019</v>
      </c>
      <c r="O4108" s="1" t="str">
        <f t="shared" si="323"/>
        <v>July</v>
      </c>
      <c r="P4108" s="1" t="str">
        <f t="shared" si="324"/>
        <v>Sunday</v>
      </c>
      <c r="Q4108" s="2">
        <v>0.92628472222222225</v>
      </c>
      <c r="R4108" t="s">
        <v>23</v>
      </c>
      <c r="S4108">
        <v>104.08</v>
      </c>
      <c r="T4108">
        <v>42.85</v>
      </c>
      <c r="U4108">
        <v>78.05</v>
      </c>
      <c r="V4108">
        <v>9.6</v>
      </c>
    </row>
    <row r="4109" spans="1:22" x14ac:dyDescent="0.25">
      <c r="A4109" t="s">
        <v>4143</v>
      </c>
      <c r="B4109" t="s">
        <v>42</v>
      </c>
      <c r="C4109" t="s">
        <v>43</v>
      </c>
      <c r="D4109" t="s">
        <v>20</v>
      </c>
      <c r="E4109" t="s">
        <v>21</v>
      </c>
      <c r="F4109" t="s">
        <v>32</v>
      </c>
      <c r="G4109">
        <v>45.99</v>
      </c>
      <c r="H4109">
        <v>7</v>
      </c>
      <c r="I4109">
        <v>16.096499999999999</v>
      </c>
      <c r="J4109" s="7">
        <v>338.03</v>
      </c>
      <c r="K4109">
        <f t="shared" si="320"/>
        <v>293.7</v>
      </c>
      <c r="L4109">
        <f t="shared" si="321"/>
        <v>48.29</v>
      </c>
      <c r="M4109" s="1">
        <v>43659</v>
      </c>
      <c r="N4109">
        <f t="shared" si="322"/>
        <v>2019</v>
      </c>
      <c r="O4109" s="1" t="str">
        <f t="shared" si="323"/>
        <v>July</v>
      </c>
      <c r="P4109" s="1" t="str">
        <f t="shared" si="324"/>
        <v>Saturday</v>
      </c>
      <c r="Q4109" s="2">
        <v>0.38495370370370369</v>
      </c>
      <c r="R4109" t="s">
        <v>33</v>
      </c>
      <c r="S4109">
        <v>193.16</v>
      </c>
      <c r="T4109">
        <v>42.86</v>
      </c>
      <c r="U4109">
        <v>144.87</v>
      </c>
      <c r="V4109">
        <v>7.3</v>
      </c>
    </row>
    <row r="4110" spans="1:22" x14ac:dyDescent="0.25">
      <c r="A4110" t="s">
        <v>4144</v>
      </c>
      <c r="B4110" t="s">
        <v>42</v>
      </c>
      <c r="C4110" t="s">
        <v>26</v>
      </c>
      <c r="D4110" t="s">
        <v>20</v>
      </c>
      <c r="E4110" t="s">
        <v>21</v>
      </c>
      <c r="F4110" t="s">
        <v>28</v>
      </c>
      <c r="G4110">
        <v>34.93</v>
      </c>
      <c r="H4110">
        <v>7</v>
      </c>
      <c r="I4110">
        <v>12.2255</v>
      </c>
      <c r="J4110" s="7">
        <v>256.74</v>
      </c>
      <c r="K4110">
        <f t="shared" si="320"/>
        <v>212.91666666666666</v>
      </c>
      <c r="L4110">
        <f t="shared" si="321"/>
        <v>36.677142857142861</v>
      </c>
      <c r="M4110" s="1">
        <v>43655</v>
      </c>
      <c r="N4110">
        <f t="shared" si="322"/>
        <v>2019</v>
      </c>
      <c r="O4110" s="1" t="str">
        <f t="shared" si="323"/>
        <v>July</v>
      </c>
      <c r="P4110" s="1" t="str">
        <f t="shared" si="324"/>
        <v>Tuesday</v>
      </c>
      <c r="Q4110" s="2">
        <v>0.70685185185185184</v>
      </c>
      <c r="R4110" t="s">
        <v>29</v>
      </c>
      <c r="S4110">
        <v>146.71</v>
      </c>
      <c r="T4110">
        <v>42.86</v>
      </c>
      <c r="U4110">
        <v>110.03</v>
      </c>
      <c r="V4110">
        <v>5.7</v>
      </c>
    </row>
    <row r="4111" spans="1:22" x14ac:dyDescent="0.25">
      <c r="A4111" t="s">
        <v>4145</v>
      </c>
      <c r="B4111" t="s">
        <v>18</v>
      </c>
      <c r="C4111" t="s">
        <v>19</v>
      </c>
      <c r="D4111" t="s">
        <v>20</v>
      </c>
      <c r="E4111" t="s">
        <v>31</v>
      </c>
      <c r="F4111" t="s">
        <v>44</v>
      </c>
      <c r="G4111">
        <v>30.3</v>
      </c>
      <c r="H4111">
        <v>9</v>
      </c>
      <c r="I4111">
        <v>13.635</v>
      </c>
      <c r="J4111" s="7">
        <v>286.33</v>
      </c>
      <c r="K4111">
        <f t="shared" si="320"/>
        <v>145.85999999999999</v>
      </c>
      <c r="L4111">
        <f t="shared" si="321"/>
        <v>31.814444444444444</v>
      </c>
      <c r="M4111" s="1">
        <v>43660</v>
      </c>
      <c r="N4111">
        <f t="shared" si="322"/>
        <v>2019</v>
      </c>
      <c r="O4111" s="1" t="str">
        <f t="shared" si="323"/>
        <v>July</v>
      </c>
      <c r="P4111" s="1" t="str">
        <f t="shared" si="324"/>
        <v>Sunday</v>
      </c>
      <c r="Q4111" s="2">
        <v>0.86848379629629635</v>
      </c>
      <c r="R4111" t="s">
        <v>23</v>
      </c>
      <c r="S4111">
        <v>163.62</v>
      </c>
      <c r="T4111">
        <v>42.86</v>
      </c>
      <c r="U4111">
        <v>122.71</v>
      </c>
      <c r="V4111">
        <v>8.3000000000000007</v>
      </c>
    </row>
    <row r="4112" spans="1:22" x14ac:dyDescent="0.25">
      <c r="A4112" t="s">
        <v>4146</v>
      </c>
      <c r="B4112" t="s">
        <v>18</v>
      </c>
      <c r="C4112" t="s">
        <v>19</v>
      </c>
      <c r="D4112" t="s">
        <v>20</v>
      </c>
      <c r="E4112" t="s">
        <v>21</v>
      </c>
      <c r="F4112" t="s">
        <v>22</v>
      </c>
      <c r="G4112">
        <v>45.56</v>
      </c>
      <c r="H4112">
        <v>2</v>
      </c>
      <c r="I4112">
        <v>4.556</v>
      </c>
      <c r="J4112" s="7">
        <v>95.68</v>
      </c>
      <c r="K4112">
        <f t="shared" si="320"/>
        <v>177.88666666666668</v>
      </c>
      <c r="L4112">
        <f t="shared" si="321"/>
        <v>47.84</v>
      </c>
      <c r="M4112" s="1">
        <v>43659</v>
      </c>
      <c r="N4112">
        <f t="shared" si="322"/>
        <v>2019</v>
      </c>
      <c r="O4112" s="1" t="str">
        <f t="shared" si="323"/>
        <v>July</v>
      </c>
      <c r="P4112" s="1" t="str">
        <f t="shared" si="324"/>
        <v>Saturday</v>
      </c>
      <c r="Q4112" s="2">
        <v>0.54728009259259258</v>
      </c>
      <c r="R4112" t="s">
        <v>29</v>
      </c>
      <c r="S4112">
        <v>54.67</v>
      </c>
      <c r="T4112">
        <v>42.86</v>
      </c>
      <c r="U4112">
        <v>41.01</v>
      </c>
      <c r="V4112">
        <v>9.5</v>
      </c>
    </row>
    <row r="4113" spans="1:22" x14ac:dyDescent="0.25">
      <c r="A4113" t="s">
        <v>4147</v>
      </c>
      <c r="B4113" t="s">
        <v>42</v>
      </c>
      <c r="C4113" t="s">
        <v>26</v>
      </c>
      <c r="D4113" t="s">
        <v>27</v>
      </c>
      <c r="E4113" t="s">
        <v>31</v>
      </c>
      <c r="F4113" t="s">
        <v>32</v>
      </c>
      <c r="G4113">
        <v>13.23</v>
      </c>
      <c r="H4113">
        <v>4</v>
      </c>
      <c r="I4113">
        <v>2.6459999999999999</v>
      </c>
      <c r="J4113" s="7">
        <v>55.57</v>
      </c>
      <c r="K4113">
        <f t="shared" si="320"/>
        <v>210.32333333333335</v>
      </c>
      <c r="L4113">
        <f t="shared" si="321"/>
        <v>13.8925</v>
      </c>
      <c r="M4113" s="1">
        <v>43668</v>
      </c>
      <c r="N4113">
        <f t="shared" si="322"/>
        <v>2019</v>
      </c>
      <c r="O4113" s="1" t="str">
        <f t="shared" si="323"/>
        <v>July</v>
      </c>
      <c r="P4113" s="1" t="str">
        <f t="shared" si="324"/>
        <v>Monday</v>
      </c>
      <c r="Q4113" s="2">
        <v>0.25265046296296295</v>
      </c>
      <c r="R4113" t="s">
        <v>29</v>
      </c>
      <c r="S4113">
        <v>31.75</v>
      </c>
      <c r="T4113">
        <v>42.86</v>
      </c>
      <c r="U4113">
        <v>23.82</v>
      </c>
      <c r="V4113">
        <v>5.3</v>
      </c>
    </row>
    <row r="4114" spans="1:22" x14ac:dyDescent="0.25">
      <c r="A4114" t="s">
        <v>4148</v>
      </c>
      <c r="B4114" t="s">
        <v>25</v>
      </c>
      <c r="C4114" t="s">
        <v>19</v>
      </c>
      <c r="D4114" t="s">
        <v>27</v>
      </c>
      <c r="E4114" t="s">
        <v>21</v>
      </c>
      <c r="F4114" t="s">
        <v>44</v>
      </c>
      <c r="G4114">
        <v>91.05</v>
      </c>
      <c r="H4114">
        <v>4</v>
      </c>
      <c r="I4114">
        <v>18.21</v>
      </c>
      <c r="J4114" s="7">
        <v>382.41</v>
      </c>
      <c r="K4114">
        <f t="shared" si="320"/>
        <v>215.09666666666669</v>
      </c>
      <c r="L4114">
        <f t="shared" si="321"/>
        <v>95.602500000000006</v>
      </c>
      <c r="M4114" s="1">
        <v>43652</v>
      </c>
      <c r="N4114">
        <f t="shared" si="322"/>
        <v>2019</v>
      </c>
      <c r="O4114" s="1" t="str">
        <f t="shared" si="323"/>
        <v>July</v>
      </c>
      <c r="P4114" s="1" t="str">
        <f t="shared" si="324"/>
        <v>Saturday</v>
      </c>
      <c r="Q4114" s="2">
        <v>0.30928240740740742</v>
      </c>
      <c r="R4114" t="s">
        <v>23</v>
      </c>
      <c r="S4114">
        <v>218.52</v>
      </c>
      <c r="T4114">
        <v>42.86</v>
      </c>
      <c r="U4114">
        <v>163.89</v>
      </c>
      <c r="V4114">
        <v>9.3000000000000007</v>
      </c>
    </row>
    <row r="4115" spans="1:22" x14ac:dyDescent="0.25">
      <c r="A4115" t="s">
        <v>4149</v>
      </c>
      <c r="B4115" t="s">
        <v>18</v>
      </c>
      <c r="C4115" t="s">
        <v>26</v>
      </c>
      <c r="D4115" t="s">
        <v>27</v>
      </c>
      <c r="E4115" t="s">
        <v>31</v>
      </c>
      <c r="F4115" t="s">
        <v>44</v>
      </c>
      <c r="G4115">
        <v>45.95</v>
      </c>
      <c r="H4115">
        <v>4</v>
      </c>
      <c r="I4115">
        <v>9.19</v>
      </c>
      <c r="J4115" s="7">
        <v>192.99</v>
      </c>
      <c r="K4115">
        <f t="shared" si="320"/>
        <v>111.43333333333334</v>
      </c>
      <c r="L4115">
        <f t="shared" si="321"/>
        <v>48.247500000000002</v>
      </c>
      <c r="M4115" s="1">
        <v>43648</v>
      </c>
      <c r="N4115">
        <f t="shared" si="322"/>
        <v>2019</v>
      </c>
      <c r="O4115" s="1" t="str">
        <f t="shared" si="323"/>
        <v>July</v>
      </c>
      <c r="P4115" s="1" t="str">
        <f t="shared" si="324"/>
        <v>Tuesday</v>
      </c>
      <c r="Q4115" s="2">
        <v>0.24835648148148148</v>
      </c>
      <c r="R4115" t="s">
        <v>33</v>
      </c>
      <c r="S4115">
        <v>110.28</v>
      </c>
      <c r="T4115">
        <v>42.86</v>
      </c>
      <c r="U4115">
        <v>82.71</v>
      </c>
      <c r="V4115">
        <v>5.8</v>
      </c>
    </row>
    <row r="4116" spans="1:22" x14ac:dyDescent="0.25">
      <c r="A4116" t="s">
        <v>4150</v>
      </c>
      <c r="B4116" t="s">
        <v>42</v>
      </c>
      <c r="C4116" t="s">
        <v>26</v>
      </c>
      <c r="D4116" t="s">
        <v>20</v>
      </c>
      <c r="E4116" t="s">
        <v>21</v>
      </c>
      <c r="F4116" t="s">
        <v>44</v>
      </c>
      <c r="G4116">
        <v>16.64</v>
      </c>
      <c r="H4116">
        <v>4</v>
      </c>
      <c r="I4116">
        <v>3.3279999999999998</v>
      </c>
      <c r="J4116" s="7">
        <v>69.89</v>
      </c>
      <c r="K4116">
        <f t="shared" si="320"/>
        <v>54.773333333333333</v>
      </c>
      <c r="L4116">
        <f t="shared" si="321"/>
        <v>17.4725</v>
      </c>
      <c r="M4116" s="1">
        <v>43664</v>
      </c>
      <c r="N4116">
        <f t="shared" si="322"/>
        <v>2019</v>
      </c>
      <c r="O4116" s="1" t="str">
        <f t="shared" si="323"/>
        <v>July</v>
      </c>
      <c r="P4116" s="1" t="str">
        <f t="shared" si="324"/>
        <v>Thursday</v>
      </c>
      <c r="Q4116" s="2">
        <v>0.51148148148148154</v>
      </c>
      <c r="R4116" t="s">
        <v>23</v>
      </c>
      <c r="S4116">
        <v>39.94</v>
      </c>
      <c r="T4116">
        <v>42.85</v>
      </c>
      <c r="U4116">
        <v>29.95</v>
      </c>
      <c r="V4116">
        <v>8</v>
      </c>
    </row>
    <row r="4117" spans="1:22" x14ac:dyDescent="0.25">
      <c r="A4117" t="s">
        <v>4151</v>
      </c>
      <c r="B4117" t="s">
        <v>25</v>
      </c>
      <c r="C4117" t="s">
        <v>26</v>
      </c>
      <c r="D4117" t="s">
        <v>27</v>
      </c>
      <c r="E4117" t="s">
        <v>21</v>
      </c>
      <c r="F4117" t="s">
        <v>22</v>
      </c>
      <c r="G4117">
        <v>68.02</v>
      </c>
      <c r="H4117">
        <v>1</v>
      </c>
      <c r="I4117">
        <v>3.4009999999999998</v>
      </c>
      <c r="J4117" s="7">
        <v>71.42</v>
      </c>
      <c r="K4117">
        <f t="shared" si="320"/>
        <v>84.2</v>
      </c>
      <c r="L4117">
        <f t="shared" si="321"/>
        <v>71.42</v>
      </c>
      <c r="M4117" s="1">
        <v>43658</v>
      </c>
      <c r="N4117">
        <f t="shared" si="322"/>
        <v>2019</v>
      </c>
      <c r="O4117" s="1" t="str">
        <f t="shared" si="323"/>
        <v>July</v>
      </c>
      <c r="P4117" s="1" t="str">
        <f t="shared" si="324"/>
        <v>Friday</v>
      </c>
      <c r="Q4117" s="2">
        <v>0.2853472222222222</v>
      </c>
      <c r="R4117" t="s">
        <v>29</v>
      </c>
      <c r="S4117">
        <v>40.81</v>
      </c>
      <c r="T4117">
        <v>42.86</v>
      </c>
      <c r="U4117">
        <v>30.61</v>
      </c>
      <c r="V4117">
        <v>5.3</v>
      </c>
    </row>
    <row r="4118" spans="1:22" x14ac:dyDescent="0.25">
      <c r="A4118" t="s">
        <v>4152</v>
      </c>
      <c r="B4118" t="s">
        <v>18</v>
      </c>
      <c r="C4118" t="s">
        <v>19</v>
      </c>
      <c r="D4118" t="s">
        <v>20</v>
      </c>
      <c r="E4118" t="s">
        <v>31</v>
      </c>
      <c r="F4118" t="s">
        <v>36</v>
      </c>
      <c r="G4118">
        <v>21.91</v>
      </c>
      <c r="H4118">
        <v>1</v>
      </c>
      <c r="I4118">
        <v>1.0954999999999999</v>
      </c>
      <c r="J4118" s="7">
        <v>23.01</v>
      </c>
      <c r="K4118">
        <f t="shared" si="320"/>
        <v>195.78</v>
      </c>
      <c r="L4118">
        <f t="shared" si="321"/>
        <v>23.01</v>
      </c>
      <c r="M4118" s="1">
        <v>43662</v>
      </c>
      <c r="N4118">
        <f t="shared" si="322"/>
        <v>2019</v>
      </c>
      <c r="O4118" s="1" t="str">
        <f t="shared" si="323"/>
        <v>July</v>
      </c>
      <c r="P4118" s="1" t="str">
        <f t="shared" si="324"/>
        <v>Tuesday</v>
      </c>
      <c r="Q4118" s="2">
        <v>0.13152777777777777</v>
      </c>
      <c r="R4118" t="s">
        <v>29</v>
      </c>
      <c r="S4118">
        <v>13.15</v>
      </c>
      <c r="T4118">
        <v>42.85</v>
      </c>
      <c r="U4118">
        <v>9.86</v>
      </c>
      <c r="V4118">
        <v>9.3000000000000007</v>
      </c>
    </row>
    <row r="4119" spans="1:22" x14ac:dyDescent="0.25">
      <c r="A4119" t="s">
        <v>4153</v>
      </c>
      <c r="B4119" t="s">
        <v>18</v>
      </c>
      <c r="C4119" t="s">
        <v>19</v>
      </c>
      <c r="D4119" t="s">
        <v>20</v>
      </c>
      <c r="E4119" t="s">
        <v>31</v>
      </c>
      <c r="F4119" t="s">
        <v>28</v>
      </c>
      <c r="G4119">
        <v>18.829999999999998</v>
      </c>
      <c r="H4119">
        <v>8</v>
      </c>
      <c r="I4119">
        <v>7.532</v>
      </c>
      <c r="J4119" s="7">
        <v>158.16999999999999</v>
      </c>
      <c r="K4119">
        <f t="shared" si="320"/>
        <v>238.71333333333337</v>
      </c>
      <c r="L4119">
        <f t="shared" si="321"/>
        <v>19.771249999999998</v>
      </c>
      <c r="M4119" s="1">
        <v>43667</v>
      </c>
      <c r="N4119">
        <f t="shared" si="322"/>
        <v>2019</v>
      </c>
      <c r="O4119" s="1" t="str">
        <f t="shared" si="323"/>
        <v>July</v>
      </c>
      <c r="P4119" s="1" t="str">
        <f t="shared" si="324"/>
        <v>Sunday</v>
      </c>
      <c r="Q4119" s="2">
        <v>0.79677083333333332</v>
      </c>
      <c r="R4119" t="s">
        <v>23</v>
      </c>
      <c r="S4119">
        <v>90.38</v>
      </c>
      <c r="T4119">
        <v>42.86</v>
      </c>
      <c r="U4119">
        <v>67.790000000000006</v>
      </c>
      <c r="V4119">
        <v>7.5</v>
      </c>
    </row>
    <row r="4120" spans="1:22" x14ac:dyDescent="0.25">
      <c r="A4120" t="s">
        <v>4154</v>
      </c>
      <c r="B4120" t="s">
        <v>18</v>
      </c>
      <c r="C4120" t="s">
        <v>43</v>
      </c>
      <c r="D4120" t="s">
        <v>27</v>
      </c>
      <c r="E4120" t="s">
        <v>31</v>
      </c>
      <c r="F4120" t="s">
        <v>36</v>
      </c>
      <c r="G4120">
        <v>64.47</v>
      </c>
      <c r="H4120">
        <v>6</v>
      </c>
      <c r="I4120">
        <v>19.341000000000001</v>
      </c>
      <c r="J4120" s="7">
        <v>406.16</v>
      </c>
      <c r="K4120">
        <f t="shared" si="320"/>
        <v>302.63333333333338</v>
      </c>
      <c r="L4120">
        <f t="shared" si="321"/>
        <v>67.693333333333342</v>
      </c>
      <c r="M4120" s="1">
        <v>43649</v>
      </c>
      <c r="N4120">
        <f t="shared" si="322"/>
        <v>2019</v>
      </c>
      <c r="O4120" s="1" t="str">
        <f t="shared" si="323"/>
        <v>July</v>
      </c>
      <c r="P4120" s="1" t="str">
        <f t="shared" si="324"/>
        <v>Wednesday</v>
      </c>
      <c r="Q4120" s="2">
        <v>0.11381944444444445</v>
      </c>
      <c r="R4120" t="s">
        <v>29</v>
      </c>
      <c r="S4120">
        <v>232.09</v>
      </c>
      <c r="T4120">
        <v>42.86</v>
      </c>
      <c r="U4120">
        <v>174.07</v>
      </c>
      <c r="V4120">
        <v>5.6</v>
      </c>
    </row>
    <row r="4121" spans="1:22" x14ac:dyDescent="0.25">
      <c r="A4121" t="s">
        <v>4155</v>
      </c>
      <c r="B4121" t="s">
        <v>18</v>
      </c>
      <c r="C4121" t="s">
        <v>19</v>
      </c>
      <c r="D4121" t="s">
        <v>20</v>
      </c>
      <c r="E4121" t="s">
        <v>31</v>
      </c>
      <c r="F4121" t="s">
        <v>36</v>
      </c>
      <c r="G4121">
        <v>72.290000000000006</v>
      </c>
      <c r="H4121">
        <v>2</v>
      </c>
      <c r="I4121">
        <v>7.2290000000000001</v>
      </c>
      <c r="J4121" s="7">
        <v>151.81</v>
      </c>
      <c r="K4121">
        <f t="shared" si="320"/>
        <v>224.60666666666668</v>
      </c>
      <c r="L4121">
        <f t="shared" si="321"/>
        <v>75.905000000000001</v>
      </c>
      <c r="M4121" s="1">
        <v>43665</v>
      </c>
      <c r="N4121">
        <f t="shared" si="322"/>
        <v>2019</v>
      </c>
      <c r="O4121" s="1" t="str">
        <f t="shared" si="323"/>
        <v>July</v>
      </c>
      <c r="P4121" s="1" t="str">
        <f t="shared" si="324"/>
        <v>Friday</v>
      </c>
      <c r="Q4121" s="2">
        <v>0.66445601851851854</v>
      </c>
      <c r="R4121" t="s">
        <v>23</v>
      </c>
      <c r="S4121">
        <v>86.75</v>
      </c>
      <c r="T4121">
        <v>42.86</v>
      </c>
      <c r="U4121">
        <v>65.06</v>
      </c>
      <c r="V4121">
        <v>5.9</v>
      </c>
    </row>
    <row r="4122" spans="1:22" x14ac:dyDescent="0.25">
      <c r="A4122" t="s">
        <v>4156</v>
      </c>
      <c r="B4122" t="s">
        <v>42</v>
      </c>
      <c r="C4122" t="s">
        <v>26</v>
      </c>
      <c r="D4122" t="s">
        <v>20</v>
      </c>
      <c r="E4122" t="s">
        <v>21</v>
      </c>
      <c r="F4122" t="s">
        <v>32</v>
      </c>
      <c r="G4122">
        <v>47.61</v>
      </c>
      <c r="H4122">
        <v>7</v>
      </c>
      <c r="I4122">
        <v>16.663499999999999</v>
      </c>
      <c r="J4122" s="7">
        <v>349.93</v>
      </c>
      <c r="K4122">
        <f t="shared" si="320"/>
        <v>361.82</v>
      </c>
      <c r="L4122">
        <f t="shared" si="321"/>
        <v>49.99</v>
      </c>
      <c r="M4122" s="1">
        <v>43667</v>
      </c>
      <c r="N4122">
        <f t="shared" si="322"/>
        <v>2019</v>
      </c>
      <c r="O4122" s="1" t="str">
        <f t="shared" si="323"/>
        <v>July</v>
      </c>
      <c r="P4122" s="1" t="str">
        <f t="shared" si="324"/>
        <v>Sunday</v>
      </c>
      <c r="Q4122" s="2">
        <v>0.72309027777777779</v>
      </c>
      <c r="R4122" t="s">
        <v>23</v>
      </c>
      <c r="S4122">
        <v>199.96</v>
      </c>
      <c r="T4122">
        <v>42.86</v>
      </c>
      <c r="U4122">
        <v>149.97</v>
      </c>
      <c r="V4122">
        <v>8.1</v>
      </c>
    </row>
    <row r="4123" spans="1:22" x14ac:dyDescent="0.25">
      <c r="A4123" t="s">
        <v>4157</v>
      </c>
      <c r="B4123" t="s">
        <v>18</v>
      </c>
      <c r="C4123" t="s">
        <v>26</v>
      </c>
      <c r="D4123" t="s">
        <v>27</v>
      </c>
      <c r="E4123" t="s">
        <v>21</v>
      </c>
      <c r="F4123" t="s">
        <v>46</v>
      </c>
      <c r="G4123">
        <v>18.21</v>
      </c>
      <c r="H4123">
        <v>9</v>
      </c>
      <c r="I4123">
        <v>8.1944999999999997</v>
      </c>
      <c r="J4123" s="7">
        <v>172.08</v>
      </c>
      <c r="K4123">
        <f t="shared" si="320"/>
        <v>460.80333333333334</v>
      </c>
      <c r="L4123">
        <f t="shared" si="321"/>
        <v>19.12</v>
      </c>
      <c r="M4123" s="1">
        <v>43674</v>
      </c>
      <c r="N4123">
        <f t="shared" si="322"/>
        <v>2019</v>
      </c>
      <c r="O4123" s="1" t="str">
        <f t="shared" si="323"/>
        <v>July</v>
      </c>
      <c r="P4123" s="1" t="str">
        <f t="shared" si="324"/>
        <v>Sunday</v>
      </c>
      <c r="Q4123" s="2">
        <v>0.27208333333333334</v>
      </c>
      <c r="R4123" t="s">
        <v>29</v>
      </c>
      <c r="S4123">
        <v>98.33</v>
      </c>
      <c r="T4123">
        <v>42.86</v>
      </c>
      <c r="U4123">
        <v>73.75</v>
      </c>
      <c r="V4123">
        <v>9.6</v>
      </c>
    </row>
    <row r="4124" spans="1:22" x14ac:dyDescent="0.25">
      <c r="A4124" t="s">
        <v>4158</v>
      </c>
      <c r="B4124" t="s">
        <v>25</v>
      </c>
      <c r="C4124" t="s">
        <v>19</v>
      </c>
      <c r="D4124" t="s">
        <v>27</v>
      </c>
      <c r="E4124" t="s">
        <v>31</v>
      </c>
      <c r="F4124" t="s">
        <v>28</v>
      </c>
      <c r="G4124">
        <v>76.66</v>
      </c>
      <c r="H4124">
        <v>7</v>
      </c>
      <c r="I4124">
        <v>26.831</v>
      </c>
      <c r="J4124" s="7">
        <v>563.45000000000005</v>
      </c>
      <c r="K4124">
        <f t="shared" si="320"/>
        <v>456.58333333333331</v>
      </c>
      <c r="L4124">
        <f t="shared" si="321"/>
        <v>80.492857142857147</v>
      </c>
      <c r="M4124" s="1">
        <v>43670</v>
      </c>
      <c r="N4124">
        <f t="shared" si="322"/>
        <v>2019</v>
      </c>
      <c r="O4124" s="1" t="str">
        <f t="shared" si="323"/>
        <v>July</v>
      </c>
      <c r="P4124" s="1" t="str">
        <f t="shared" si="324"/>
        <v>Wednesday</v>
      </c>
      <c r="Q4124" s="2">
        <v>5.6249999999999998E-3</v>
      </c>
      <c r="R4124" t="s">
        <v>23</v>
      </c>
      <c r="S4124">
        <v>321.97000000000003</v>
      </c>
      <c r="T4124">
        <v>42.86</v>
      </c>
      <c r="U4124">
        <v>241.48</v>
      </c>
      <c r="V4124">
        <v>8.4</v>
      </c>
    </row>
    <row r="4125" spans="1:22" x14ac:dyDescent="0.25">
      <c r="A4125" t="s">
        <v>4159</v>
      </c>
      <c r="B4125" t="s">
        <v>18</v>
      </c>
      <c r="C4125" t="s">
        <v>26</v>
      </c>
      <c r="D4125" t="s">
        <v>27</v>
      </c>
      <c r="E4125" t="s">
        <v>31</v>
      </c>
      <c r="F4125" t="s">
        <v>44</v>
      </c>
      <c r="G4125">
        <v>77.010000000000005</v>
      </c>
      <c r="H4125">
        <v>8</v>
      </c>
      <c r="I4125">
        <v>30.803999999999998</v>
      </c>
      <c r="J4125" s="7">
        <v>646.88</v>
      </c>
      <c r="K4125">
        <f t="shared" si="320"/>
        <v>359.97666666666663</v>
      </c>
      <c r="L4125">
        <f t="shared" si="321"/>
        <v>80.86</v>
      </c>
      <c r="M4125" s="1">
        <v>43654</v>
      </c>
      <c r="N4125">
        <f t="shared" si="322"/>
        <v>2019</v>
      </c>
      <c r="O4125" s="1" t="str">
        <f t="shared" si="323"/>
        <v>July</v>
      </c>
      <c r="P4125" s="1" t="str">
        <f t="shared" si="324"/>
        <v>Monday</v>
      </c>
      <c r="Q4125" s="2">
        <v>0.71813657407407405</v>
      </c>
      <c r="R4125" t="s">
        <v>23</v>
      </c>
      <c r="S4125">
        <v>369.65</v>
      </c>
      <c r="T4125">
        <v>42.86</v>
      </c>
      <c r="U4125">
        <v>277.23</v>
      </c>
      <c r="V4125">
        <v>6.2</v>
      </c>
    </row>
    <row r="4126" spans="1:22" x14ac:dyDescent="0.25">
      <c r="A4126" t="s">
        <v>4160</v>
      </c>
      <c r="B4126" t="s">
        <v>25</v>
      </c>
      <c r="C4126" t="s">
        <v>19</v>
      </c>
      <c r="D4126" t="s">
        <v>20</v>
      </c>
      <c r="E4126" t="s">
        <v>31</v>
      </c>
      <c r="F4126" t="s">
        <v>46</v>
      </c>
      <c r="G4126">
        <v>16.87</v>
      </c>
      <c r="H4126">
        <v>9</v>
      </c>
      <c r="I4126">
        <v>7.5914999999999999</v>
      </c>
      <c r="J4126" s="7">
        <v>159.41999999999999</v>
      </c>
      <c r="K4126">
        <f t="shared" si="320"/>
        <v>194.91666666666666</v>
      </c>
      <c r="L4126">
        <f t="shared" si="321"/>
        <v>17.713333333333331</v>
      </c>
      <c r="M4126" s="1">
        <v>43660</v>
      </c>
      <c r="N4126">
        <f t="shared" si="322"/>
        <v>2019</v>
      </c>
      <c r="O4126" s="1" t="str">
        <f t="shared" si="323"/>
        <v>July</v>
      </c>
      <c r="P4126" s="1" t="str">
        <f t="shared" si="324"/>
        <v>Sunday</v>
      </c>
      <c r="Q4126" s="2">
        <v>0.29003472222222221</v>
      </c>
      <c r="R4126" t="s">
        <v>29</v>
      </c>
      <c r="S4126">
        <v>91.1</v>
      </c>
      <c r="T4126">
        <v>42.86</v>
      </c>
      <c r="U4126">
        <v>68.319999999999993</v>
      </c>
      <c r="V4126">
        <v>7.5</v>
      </c>
    </row>
    <row r="4127" spans="1:22" x14ac:dyDescent="0.25">
      <c r="A4127" t="s">
        <v>4161</v>
      </c>
      <c r="B4127" t="s">
        <v>25</v>
      </c>
      <c r="C4127" t="s">
        <v>19</v>
      </c>
      <c r="D4127" t="s">
        <v>27</v>
      </c>
      <c r="E4127" t="s">
        <v>21</v>
      </c>
      <c r="F4127" t="s">
        <v>44</v>
      </c>
      <c r="G4127">
        <v>65.150000000000006</v>
      </c>
      <c r="H4127">
        <v>4</v>
      </c>
      <c r="I4127">
        <v>13.03</v>
      </c>
      <c r="J4127" s="7">
        <v>273.63</v>
      </c>
      <c r="K4127">
        <f t="shared" si="320"/>
        <v>159.83000000000001</v>
      </c>
      <c r="L4127">
        <f t="shared" si="321"/>
        <v>68.407499999999999</v>
      </c>
      <c r="M4127" s="1">
        <v>43663</v>
      </c>
      <c r="N4127">
        <f t="shared" si="322"/>
        <v>2019</v>
      </c>
      <c r="O4127" s="1" t="str">
        <f t="shared" si="323"/>
        <v>July</v>
      </c>
      <c r="P4127" s="1" t="str">
        <f t="shared" si="324"/>
        <v>Wednesday</v>
      </c>
      <c r="Q4127" s="2">
        <v>5.7199074074074076E-2</v>
      </c>
      <c r="R4127" t="s">
        <v>23</v>
      </c>
      <c r="S4127">
        <v>156.36000000000001</v>
      </c>
      <c r="T4127">
        <v>42.86</v>
      </c>
      <c r="U4127">
        <v>117.27</v>
      </c>
      <c r="V4127">
        <v>7.1</v>
      </c>
    </row>
    <row r="4128" spans="1:22" x14ac:dyDescent="0.25">
      <c r="A4128" t="s">
        <v>4162</v>
      </c>
      <c r="B4128" t="s">
        <v>42</v>
      </c>
      <c r="C4128" t="s">
        <v>19</v>
      </c>
      <c r="D4128" t="s">
        <v>20</v>
      </c>
      <c r="E4128" t="s">
        <v>21</v>
      </c>
      <c r="F4128" t="s">
        <v>36</v>
      </c>
      <c r="G4128">
        <v>36.119999999999997</v>
      </c>
      <c r="H4128">
        <v>4</v>
      </c>
      <c r="I4128">
        <v>7.2240000000000002</v>
      </c>
      <c r="J4128" s="7">
        <v>151.69999999999999</v>
      </c>
      <c r="K4128">
        <f t="shared" si="320"/>
        <v>168.95666666666668</v>
      </c>
      <c r="L4128">
        <f t="shared" si="321"/>
        <v>37.924999999999997</v>
      </c>
      <c r="M4128" s="1">
        <v>43655</v>
      </c>
      <c r="N4128">
        <f t="shared" si="322"/>
        <v>2019</v>
      </c>
      <c r="O4128" s="1" t="str">
        <f t="shared" si="323"/>
        <v>July</v>
      </c>
      <c r="P4128" s="1" t="str">
        <f t="shared" si="324"/>
        <v>Tuesday</v>
      </c>
      <c r="Q4128" s="2">
        <v>0.8499768518518519</v>
      </c>
      <c r="R4128" t="s">
        <v>33</v>
      </c>
      <c r="S4128">
        <v>86.69</v>
      </c>
      <c r="T4128">
        <v>42.85</v>
      </c>
      <c r="U4128">
        <v>65.010000000000005</v>
      </c>
      <c r="V4128">
        <v>6.2</v>
      </c>
    </row>
    <row r="4129" spans="1:22" x14ac:dyDescent="0.25">
      <c r="A4129" t="s">
        <v>4163</v>
      </c>
      <c r="B4129" t="s">
        <v>42</v>
      </c>
      <c r="C4129" t="s">
        <v>19</v>
      </c>
      <c r="D4129" t="s">
        <v>27</v>
      </c>
      <c r="E4129" t="s">
        <v>31</v>
      </c>
      <c r="F4129" t="s">
        <v>28</v>
      </c>
      <c r="G4129">
        <v>25.79</v>
      </c>
      <c r="H4129">
        <v>2</v>
      </c>
      <c r="I4129">
        <v>2.5790000000000002</v>
      </c>
      <c r="J4129" s="7">
        <v>54.16</v>
      </c>
      <c r="K4129">
        <f t="shared" si="320"/>
        <v>293.15333333333331</v>
      </c>
      <c r="L4129">
        <f t="shared" si="321"/>
        <v>27.08</v>
      </c>
      <c r="M4129" s="1">
        <v>43662</v>
      </c>
      <c r="N4129">
        <f t="shared" si="322"/>
        <v>2019</v>
      </c>
      <c r="O4129" s="1" t="str">
        <f t="shared" si="323"/>
        <v>July</v>
      </c>
      <c r="P4129" s="1" t="str">
        <f t="shared" si="324"/>
        <v>Tuesday</v>
      </c>
      <c r="Q4129" s="2">
        <v>0.33371527777777776</v>
      </c>
      <c r="R4129" t="s">
        <v>29</v>
      </c>
      <c r="S4129">
        <v>30.95</v>
      </c>
      <c r="T4129">
        <v>42.85</v>
      </c>
      <c r="U4129">
        <v>23.21</v>
      </c>
      <c r="V4129">
        <v>6.8</v>
      </c>
    </row>
    <row r="4130" spans="1:22" x14ac:dyDescent="0.25">
      <c r="A4130" t="s">
        <v>4164</v>
      </c>
      <c r="B4130" t="s">
        <v>25</v>
      </c>
      <c r="C4130" t="s">
        <v>19</v>
      </c>
      <c r="D4130" t="s">
        <v>27</v>
      </c>
      <c r="E4130" t="s">
        <v>21</v>
      </c>
      <c r="F4130" t="s">
        <v>28</v>
      </c>
      <c r="G4130">
        <v>47.78</v>
      </c>
      <c r="H4130">
        <v>6</v>
      </c>
      <c r="I4130">
        <v>14.334</v>
      </c>
      <c r="J4130" s="7">
        <v>301.01</v>
      </c>
      <c r="K4130">
        <f t="shared" si="320"/>
        <v>429.23</v>
      </c>
      <c r="L4130">
        <f t="shared" si="321"/>
        <v>50.168333333333329</v>
      </c>
      <c r="M4130" s="1">
        <v>43666</v>
      </c>
      <c r="N4130">
        <f t="shared" si="322"/>
        <v>2019</v>
      </c>
      <c r="O4130" s="1" t="str">
        <f t="shared" si="323"/>
        <v>July</v>
      </c>
      <c r="P4130" s="1" t="str">
        <f t="shared" si="324"/>
        <v>Saturday</v>
      </c>
      <c r="Q4130" s="2">
        <v>9.7581018518518525E-2</v>
      </c>
      <c r="R4130" t="s">
        <v>29</v>
      </c>
      <c r="S4130">
        <v>172.01</v>
      </c>
      <c r="T4130">
        <v>42.86</v>
      </c>
      <c r="U4130">
        <v>129</v>
      </c>
      <c r="V4130">
        <v>9.5</v>
      </c>
    </row>
    <row r="4131" spans="1:22" x14ac:dyDescent="0.25">
      <c r="A4131" t="s">
        <v>4165</v>
      </c>
      <c r="B4131" t="s">
        <v>18</v>
      </c>
      <c r="C4131" t="s">
        <v>43</v>
      </c>
      <c r="D4131" t="s">
        <v>27</v>
      </c>
      <c r="E4131" t="s">
        <v>21</v>
      </c>
      <c r="F4131" t="s">
        <v>36</v>
      </c>
      <c r="G4131">
        <v>83.22</v>
      </c>
      <c r="H4131">
        <v>6</v>
      </c>
      <c r="I4131">
        <v>24.966000000000001</v>
      </c>
      <c r="J4131" s="7">
        <v>524.29</v>
      </c>
      <c r="K4131">
        <f t="shared" si="320"/>
        <v>435.24666666666667</v>
      </c>
      <c r="L4131">
        <f t="shared" si="321"/>
        <v>87.381666666666661</v>
      </c>
      <c r="M4131" s="1">
        <v>43668</v>
      </c>
      <c r="N4131">
        <f t="shared" si="322"/>
        <v>2019</v>
      </c>
      <c r="O4131" s="1" t="str">
        <f t="shared" si="323"/>
        <v>July</v>
      </c>
      <c r="P4131" s="1" t="str">
        <f t="shared" si="324"/>
        <v>Monday</v>
      </c>
      <c r="Q4131" s="2">
        <v>0.48942129629629627</v>
      </c>
      <c r="R4131" t="s">
        <v>33</v>
      </c>
      <c r="S4131">
        <v>299.58999999999997</v>
      </c>
      <c r="T4131">
        <v>42.86</v>
      </c>
      <c r="U4131">
        <v>224.7</v>
      </c>
      <c r="V4131">
        <v>6.6</v>
      </c>
    </row>
    <row r="4132" spans="1:22" x14ac:dyDescent="0.25">
      <c r="A4132" t="s">
        <v>4166</v>
      </c>
      <c r="B4132" t="s">
        <v>42</v>
      </c>
      <c r="C4132" t="s">
        <v>26</v>
      </c>
      <c r="D4132" t="s">
        <v>27</v>
      </c>
      <c r="E4132" t="s">
        <v>21</v>
      </c>
      <c r="F4132" t="s">
        <v>32</v>
      </c>
      <c r="G4132">
        <v>48.93</v>
      </c>
      <c r="H4132">
        <v>9</v>
      </c>
      <c r="I4132">
        <v>22.0185</v>
      </c>
      <c r="J4132" s="7">
        <v>462.39</v>
      </c>
      <c r="K4132">
        <f t="shared" si="320"/>
        <v>467.25</v>
      </c>
      <c r="L4132">
        <f t="shared" si="321"/>
        <v>51.376666666666665</v>
      </c>
      <c r="M4132" s="1">
        <v>43661</v>
      </c>
      <c r="N4132">
        <f t="shared" si="322"/>
        <v>2019</v>
      </c>
      <c r="O4132" s="1" t="str">
        <f t="shared" si="323"/>
        <v>July</v>
      </c>
      <c r="P4132" s="1" t="str">
        <f t="shared" si="324"/>
        <v>Monday</v>
      </c>
      <c r="Q4132" s="2">
        <v>0.24829861111111112</v>
      </c>
      <c r="R4132" t="s">
        <v>29</v>
      </c>
      <c r="S4132">
        <v>264.22000000000003</v>
      </c>
      <c r="T4132">
        <v>42.86</v>
      </c>
      <c r="U4132">
        <v>198.17</v>
      </c>
      <c r="V4132">
        <v>7.6</v>
      </c>
    </row>
    <row r="4133" spans="1:22" x14ac:dyDescent="0.25">
      <c r="A4133" t="s">
        <v>4167</v>
      </c>
      <c r="B4133" t="s">
        <v>42</v>
      </c>
      <c r="C4133" t="s">
        <v>19</v>
      </c>
      <c r="D4133" t="s">
        <v>27</v>
      </c>
      <c r="E4133" t="s">
        <v>21</v>
      </c>
      <c r="F4133" t="s">
        <v>46</v>
      </c>
      <c r="G4133">
        <v>43.41</v>
      </c>
      <c r="H4133">
        <v>7</v>
      </c>
      <c r="I4133">
        <v>15.1935</v>
      </c>
      <c r="J4133" s="7">
        <v>319.06</v>
      </c>
      <c r="K4133">
        <f t="shared" si="320"/>
        <v>328.74333333333328</v>
      </c>
      <c r="L4133">
        <f t="shared" si="321"/>
        <v>45.58</v>
      </c>
      <c r="M4133" s="1">
        <v>43664</v>
      </c>
      <c r="N4133">
        <f t="shared" si="322"/>
        <v>2019</v>
      </c>
      <c r="O4133" s="1" t="str">
        <f t="shared" si="323"/>
        <v>July</v>
      </c>
      <c r="P4133" s="1" t="str">
        <f t="shared" si="324"/>
        <v>Thursday</v>
      </c>
      <c r="Q4133" s="2">
        <v>0.24608796296296295</v>
      </c>
      <c r="R4133" t="s">
        <v>33</v>
      </c>
      <c r="S4133">
        <v>182.32</v>
      </c>
      <c r="T4133">
        <v>42.86</v>
      </c>
      <c r="U4133">
        <v>136.74</v>
      </c>
      <c r="V4133">
        <v>5.6</v>
      </c>
    </row>
    <row r="4134" spans="1:22" x14ac:dyDescent="0.25">
      <c r="A4134" t="s">
        <v>4168</v>
      </c>
      <c r="B4134" t="s">
        <v>18</v>
      </c>
      <c r="C4134" t="s">
        <v>43</v>
      </c>
      <c r="D4134" t="s">
        <v>20</v>
      </c>
      <c r="E4134" t="s">
        <v>21</v>
      </c>
      <c r="F4134" t="s">
        <v>32</v>
      </c>
      <c r="G4134">
        <v>65.64</v>
      </c>
      <c r="H4134">
        <v>9</v>
      </c>
      <c r="I4134">
        <v>29.538</v>
      </c>
      <c r="J4134" s="7">
        <v>620.29999999999995</v>
      </c>
      <c r="K4134">
        <f t="shared" si="320"/>
        <v>251</v>
      </c>
      <c r="L4134">
        <f t="shared" si="321"/>
        <v>68.922222222222217</v>
      </c>
      <c r="M4134" s="1">
        <v>43649</v>
      </c>
      <c r="N4134">
        <f t="shared" si="322"/>
        <v>2019</v>
      </c>
      <c r="O4134" s="1" t="str">
        <f t="shared" si="323"/>
        <v>July</v>
      </c>
      <c r="P4134" s="1" t="str">
        <f t="shared" si="324"/>
        <v>Wednesday</v>
      </c>
      <c r="Q4134" s="2">
        <v>0.4384837962962963</v>
      </c>
      <c r="R4134" t="s">
        <v>23</v>
      </c>
      <c r="S4134">
        <v>354.46</v>
      </c>
      <c r="T4134">
        <v>42.86</v>
      </c>
      <c r="U4134">
        <v>265.83999999999997</v>
      </c>
      <c r="V4134">
        <v>8.8000000000000007</v>
      </c>
    </row>
    <row r="4135" spans="1:22" x14ac:dyDescent="0.25">
      <c r="A4135" t="s">
        <v>4169</v>
      </c>
      <c r="B4135" t="s">
        <v>18</v>
      </c>
      <c r="C4135" t="s">
        <v>19</v>
      </c>
      <c r="D4135" t="s">
        <v>27</v>
      </c>
      <c r="E4135" t="s">
        <v>21</v>
      </c>
      <c r="F4135" t="s">
        <v>46</v>
      </c>
      <c r="G4135">
        <v>11.16</v>
      </c>
      <c r="H4135">
        <v>4</v>
      </c>
      <c r="I4135">
        <v>2.2320000000000002</v>
      </c>
      <c r="J4135" s="7">
        <v>46.87</v>
      </c>
      <c r="K4135">
        <f t="shared" si="320"/>
        <v>326.69333333333333</v>
      </c>
      <c r="L4135">
        <f t="shared" si="321"/>
        <v>11.717499999999999</v>
      </c>
      <c r="M4135" s="1">
        <v>43674</v>
      </c>
      <c r="N4135">
        <f t="shared" si="322"/>
        <v>2019</v>
      </c>
      <c r="O4135" s="1" t="str">
        <f t="shared" si="323"/>
        <v>July</v>
      </c>
      <c r="P4135" s="1" t="str">
        <f t="shared" si="324"/>
        <v>Sunday</v>
      </c>
      <c r="Q4135" s="2">
        <v>0.54224537037037035</v>
      </c>
      <c r="R4135" t="s">
        <v>33</v>
      </c>
      <c r="S4135">
        <v>26.78</v>
      </c>
      <c r="T4135">
        <v>42.86</v>
      </c>
      <c r="U4135">
        <v>20.09</v>
      </c>
      <c r="V4135">
        <v>6.6</v>
      </c>
    </row>
    <row r="4136" spans="1:22" x14ac:dyDescent="0.25">
      <c r="A4136" t="s">
        <v>4170</v>
      </c>
      <c r="B4136" t="s">
        <v>18</v>
      </c>
      <c r="C4136" t="s">
        <v>43</v>
      </c>
      <c r="D4136" t="s">
        <v>27</v>
      </c>
      <c r="E4136" t="s">
        <v>31</v>
      </c>
      <c r="F4136" t="s">
        <v>44</v>
      </c>
      <c r="G4136">
        <v>81.739999999999995</v>
      </c>
      <c r="H4136">
        <v>1</v>
      </c>
      <c r="I4136">
        <v>4.0869999999999997</v>
      </c>
      <c r="J4136" s="7">
        <v>85.83</v>
      </c>
      <c r="K4136">
        <f t="shared" si="320"/>
        <v>337.96333333333337</v>
      </c>
      <c r="L4136">
        <f t="shared" si="321"/>
        <v>85.83</v>
      </c>
      <c r="M4136" s="1">
        <v>43665</v>
      </c>
      <c r="N4136">
        <f t="shared" si="322"/>
        <v>2019</v>
      </c>
      <c r="O4136" s="1" t="str">
        <f t="shared" si="323"/>
        <v>July</v>
      </c>
      <c r="P4136" s="1" t="str">
        <f t="shared" si="324"/>
        <v>Friday</v>
      </c>
      <c r="Q4136" s="2">
        <v>0.58842592592592591</v>
      </c>
      <c r="R4136" t="s">
        <v>29</v>
      </c>
      <c r="S4136">
        <v>49.04</v>
      </c>
      <c r="T4136">
        <v>42.86</v>
      </c>
      <c r="U4136">
        <v>36.79</v>
      </c>
      <c r="V4136">
        <v>5.7</v>
      </c>
    </row>
    <row r="4137" spans="1:22" x14ac:dyDescent="0.25">
      <c r="A4137" t="s">
        <v>4171</v>
      </c>
      <c r="B4137" t="s">
        <v>42</v>
      </c>
      <c r="C4137" t="s">
        <v>43</v>
      </c>
      <c r="D4137" t="s">
        <v>27</v>
      </c>
      <c r="E4137" t="s">
        <v>21</v>
      </c>
      <c r="F4137" t="s">
        <v>46</v>
      </c>
      <c r="G4137">
        <v>89.67</v>
      </c>
      <c r="H4137">
        <v>9</v>
      </c>
      <c r="I4137">
        <v>40.351500000000001</v>
      </c>
      <c r="J4137" s="7">
        <v>847.38</v>
      </c>
      <c r="K4137">
        <f t="shared" si="320"/>
        <v>472.09</v>
      </c>
      <c r="L4137">
        <f t="shared" si="321"/>
        <v>94.153333333333336</v>
      </c>
      <c r="M4137" s="1">
        <v>43658</v>
      </c>
      <c r="N4137">
        <f t="shared" si="322"/>
        <v>2019</v>
      </c>
      <c r="O4137" s="1" t="str">
        <f t="shared" si="323"/>
        <v>July</v>
      </c>
      <c r="P4137" s="1" t="str">
        <f t="shared" si="324"/>
        <v>Friday</v>
      </c>
      <c r="Q4137" s="2">
        <v>0.76872685185185186</v>
      </c>
      <c r="R4137" t="s">
        <v>29</v>
      </c>
      <c r="S4137">
        <v>484.22</v>
      </c>
      <c r="T4137">
        <v>42.86</v>
      </c>
      <c r="U4137">
        <v>363.16</v>
      </c>
      <c r="V4137">
        <v>7.7</v>
      </c>
    </row>
    <row r="4138" spans="1:22" x14ac:dyDescent="0.25">
      <c r="A4138" t="s">
        <v>4172</v>
      </c>
      <c r="B4138" t="s">
        <v>18</v>
      </c>
      <c r="C4138" t="s">
        <v>43</v>
      </c>
      <c r="D4138" t="s">
        <v>20</v>
      </c>
      <c r="E4138" t="s">
        <v>31</v>
      </c>
      <c r="F4138" t="s">
        <v>46</v>
      </c>
      <c r="G4138">
        <v>38.42</v>
      </c>
      <c r="H4138">
        <v>2</v>
      </c>
      <c r="I4138">
        <v>3.8420000000000001</v>
      </c>
      <c r="J4138" s="7">
        <v>80.680000000000007</v>
      </c>
      <c r="K4138">
        <f t="shared" si="320"/>
        <v>345.82666666666665</v>
      </c>
      <c r="L4138">
        <f t="shared" si="321"/>
        <v>40.340000000000003</v>
      </c>
      <c r="M4138" s="1">
        <v>43660</v>
      </c>
      <c r="N4138">
        <f t="shared" si="322"/>
        <v>2019</v>
      </c>
      <c r="O4138" s="1" t="str">
        <f t="shared" si="323"/>
        <v>July</v>
      </c>
      <c r="P4138" s="1" t="str">
        <f t="shared" si="324"/>
        <v>Sunday</v>
      </c>
      <c r="Q4138" s="2">
        <v>0.76482638888888888</v>
      </c>
      <c r="R4138" t="s">
        <v>33</v>
      </c>
      <c r="S4138">
        <v>46.1</v>
      </c>
      <c r="T4138">
        <v>42.86</v>
      </c>
      <c r="U4138">
        <v>34.58</v>
      </c>
      <c r="V4138">
        <v>6.1</v>
      </c>
    </row>
    <row r="4139" spans="1:22" x14ac:dyDescent="0.25">
      <c r="A4139" t="s">
        <v>4173</v>
      </c>
      <c r="B4139" t="s">
        <v>18</v>
      </c>
      <c r="C4139" t="s">
        <v>43</v>
      </c>
      <c r="D4139" t="s">
        <v>20</v>
      </c>
      <c r="E4139" t="s">
        <v>21</v>
      </c>
      <c r="F4139" t="s">
        <v>32</v>
      </c>
      <c r="G4139">
        <v>58.12</v>
      </c>
      <c r="H4139">
        <v>8</v>
      </c>
      <c r="I4139">
        <v>23.248000000000001</v>
      </c>
      <c r="J4139" s="7">
        <v>488.21</v>
      </c>
      <c r="K4139">
        <f t="shared" si="320"/>
        <v>547.86666666666667</v>
      </c>
      <c r="L4139">
        <f t="shared" si="321"/>
        <v>61.026249999999997</v>
      </c>
      <c r="M4139" s="1">
        <v>43666</v>
      </c>
      <c r="N4139">
        <f t="shared" si="322"/>
        <v>2019</v>
      </c>
      <c r="O4139" s="1" t="str">
        <f t="shared" si="323"/>
        <v>July</v>
      </c>
      <c r="P4139" s="1" t="str">
        <f t="shared" si="324"/>
        <v>Saturday</v>
      </c>
      <c r="Q4139" s="2">
        <v>0.98050925925925925</v>
      </c>
      <c r="R4139" t="s">
        <v>33</v>
      </c>
      <c r="S4139">
        <v>278.98</v>
      </c>
      <c r="T4139">
        <v>42.86</v>
      </c>
      <c r="U4139">
        <v>209.23</v>
      </c>
      <c r="V4139">
        <v>7.3</v>
      </c>
    </row>
    <row r="4140" spans="1:22" x14ac:dyDescent="0.25">
      <c r="A4140" t="s">
        <v>4174</v>
      </c>
      <c r="B4140" t="s">
        <v>42</v>
      </c>
      <c r="C4140" t="s">
        <v>43</v>
      </c>
      <c r="D4140" t="s">
        <v>27</v>
      </c>
      <c r="E4140" t="s">
        <v>31</v>
      </c>
      <c r="F4140" t="s">
        <v>32</v>
      </c>
      <c r="G4140">
        <v>74.38</v>
      </c>
      <c r="H4140">
        <v>6</v>
      </c>
      <c r="I4140">
        <v>22.314</v>
      </c>
      <c r="J4140" s="7">
        <v>468.59</v>
      </c>
      <c r="K4140">
        <f t="shared" si="320"/>
        <v>593.74666666666656</v>
      </c>
      <c r="L4140">
        <f t="shared" si="321"/>
        <v>78.098333333333329</v>
      </c>
      <c r="M4140" s="1">
        <v>43648</v>
      </c>
      <c r="N4140">
        <f t="shared" si="322"/>
        <v>2019</v>
      </c>
      <c r="O4140" s="1" t="str">
        <f t="shared" si="323"/>
        <v>July</v>
      </c>
      <c r="P4140" s="1" t="str">
        <f t="shared" si="324"/>
        <v>Tuesday</v>
      </c>
      <c r="Q4140" s="2">
        <v>0.34406249999999999</v>
      </c>
      <c r="R4140" t="s">
        <v>23</v>
      </c>
      <c r="S4140">
        <v>267.77</v>
      </c>
      <c r="T4140">
        <v>42.86</v>
      </c>
      <c r="U4140">
        <v>200.82</v>
      </c>
      <c r="V4140">
        <v>5</v>
      </c>
    </row>
    <row r="4141" spans="1:22" x14ac:dyDescent="0.25">
      <c r="A4141" t="s">
        <v>4175</v>
      </c>
      <c r="B4141" t="s">
        <v>42</v>
      </c>
      <c r="C4141" t="s">
        <v>19</v>
      </c>
      <c r="D4141" t="s">
        <v>27</v>
      </c>
      <c r="E4141" t="s">
        <v>31</v>
      </c>
      <c r="F4141" t="s">
        <v>32</v>
      </c>
      <c r="G4141">
        <v>65.41</v>
      </c>
      <c r="H4141">
        <v>10</v>
      </c>
      <c r="I4141">
        <v>32.704999999999998</v>
      </c>
      <c r="J4141" s="7">
        <v>686.8</v>
      </c>
      <c r="K4141">
        <f t="shared" si="320"/>
        <v>528.5</v>
      </c>
      <c r="L4141">
        <f t="shared" si="321"/>
        <v>68.679999999999993</v>
      </c>
      <c r="M4141" s="1">
        <v>43654</v>
      </c>
      <c r="N4141">
        <f t="shared" si="322"/>
        <v>2019</v>
      </c>
      <c r="O4141" s="1" t="str">
        <f t="shared" si="323"/>
        <v>July</v>
      </c>
      <c r="P4141" s="1" t="str">
        <f t="shared" si="324"/>
        <v>Monday</v>
      </c>
      <c r="Q4141" s="2">
        <v>0.37508101851851849</v>
      </c>
      <c r="R4141" t="s">
        <v>23</v>
      </c>
      <c r="S4141">
        <v>392.46</v>
      </c>
      <c r="T4141">
        <v>42.86</v>
      </c>
      <c r="U4141">
        <v>294.33999999999997</v>
      </c>
      <c r="V4141">
        <v>6.2</v>
      </c>
    </row>
    <row r="4142" spans="1:22" x14ac:dyDescent="0.25">
      <c r="A4142" t="s">
        <v>4176</v>
      </c>
      <c r="B4142" t="s">
        <v>42</v>
      </c>
      <c r="C4142" t="s">
        <v>26</v>
      </c>
      <c r="D4142" t="s">
        <v>27</v>
      </c>
      <c r="E4142" t="s">
        <v>31</v>
      </c>
      <c r="F4142" t="s">
        <v>32</v>
      </c>
      <c r="G4142">
        <v>85.15</v>
      </c>
      <c r="H4142">
        <v>7</v>
      </c>
      <c r="I4142">
        <v>29.802499999999998</v>
      </c>
      <c r="J4142" s="7">
        <v>625.85</v>
      </c>
      <c r="K4142">
        <f t="shared" si="320"/>
        <v>352.83</v>
      </c>
      <c r="L4142">
        <f t="shared" si="321"/>
        <v>89.407142857142858</v>
      </c>
      <c r="M4142" s="1">
        <v>43661</v>
      </c>
      <c r="N4142">
        <f t="shared" si="322"/>
        <v>2019</v>
      </c>
      <c r="O4142" s="1" t="str">
        <f t="shared" si="323"/>
        <v>July</v>
      </c>
      <c r="P4142" s="1" t="str">
        <f t="shared" si="324"/>
        <v>Monday</v>
      </c>
      <c r="Q4142" s="2">
        <v>0.99906249999999996</v>
      </c>
      <c r="R4142" t="s">
        <v>29</v>
      </c>
      <c r="S4142">
        <v>357.63</v>
      </c>
      <c r="T4142">
        <v>42.86</v>
      </c>
      <c r="U4142">
        <v>268.22000000000003</v>
      </c>
      <c r="V4142">
        <v>6.5</v>
      </c>
    </row>
    <row r="4143" spans="1:22" x14ac:dyDescent="0.25">
      <c r="A4143" t="s">
        <v>4177</v>
      </c>
      <c r="B4143" t="s">
        <v>18</v>
      </c>
      <c r="C4143" t="s">
        <v>19</v>
      </c>
      <c r="D4143" t="s">
        <v>20</v>
      </c>
      <c r="E4143" t="s">
        <v>21</v>
      </c>
      <c r="F4143" t="s">
        <v>22</v>
      </c>
      <c r="G4143">
        <v>43.31</v>
      </c>
      <c r="H4143">
        <v>6</v>
      </c>
      <c r="I4143">
        <v>12.993</v>
      </c>
      <c r="J4143" s="7">
        <v>272.85000000000002</v>
      </c>
      <c r="K4143">
        <f t="shared" si="320"/>
        <v>165.93666666666667</v>
      </c>
      <c r="L4143">
        <f t="shared" si="321"/>
        <v>45.475000000000001</v>
      </c>
      <c r="M4143" s="1">
        <v>43648</v>
      </c>
      <c r="N4143">
        <f t="shared" si="322"/>
        <v>2019</v>
      </c>
      <c r="O4143" s="1" t="str">
        <f t="shared" si="323"/>
        <v>July</v>
      </c>
      <c r="P4143" s="1" t="str">
        <f t="shared" si="324"/>
        <v>Tuesday</v>
      </c>
      <c r="Q4143" s="2">
        <v>0.20906250000000001</v>
      </c>
      <c r="R4143" t="s">
        <v>29</v>
      </c>
      <c r="S4143">
        <v>155.91999999999999</v>
      </c>
      <c r="T4143">
        <v>42.86</v>
      </c>
      <c r="U4143">
        <v>116.93</v>
      </c>
      <c r="V4143">
        <v>5.8</v>
      </c>
    </row>
    <row r="4144" spans="1:22" x14ac:dyDescent="0.25">
      <c r="A4144" t="s">
        <v>4178</v>
      </c>
      <c r="B4144" t="s">
        <v>25</v>
      </c>
      <c r="C4144" t="s">
        <v>26</v>
      </c>
      <c r="D4144" t="s">
        <v>20</v>
      </c>
      <c r="E4144" t="s">
        <v>31</v>
      </c>
      <c r="F4144" t="s">
        <v>46</v>
      </c>
      <c r="G4144">
        <v>76.09</v>
      </c>
      <c r="H4144">
        <v>2</v>
      </c>
      <c r="I4144">
        <v>7.609</v>
      </c>
      <c r="J4144" s="7">
        <v>159.79</v>
      </c>
      <c r="K4144">
        <f t="shared" si="320"/>
        <v>98.673333333333332</v>
      </c>
      <c r="L4144">
        <f t="shared" si="321"/>
        <v>79.894999999999996</v>
      </c>
      <c r="M4144" s="1">
        <v>43653</v>
      </c>
      <c r="N4144">
        <f t="shared" si="322"/>
        <v>2019</v>
      </c>
      <c r="O4144" s="1" t="str">
        <f t="shared" si="323"/>
        <v>July</v>
      </c>
      <c r="P4144" s="1" t="str">
        <f t="shared" si="324"/>
        <v>Sunday</v>
      </c>
      <c r="Q4144" s="2">
        <v>0.84925925925925927</v>
      </c>
      <c r="R4144" t="s">
        <v>33</v>
      </c>
      <c r="S4144">
        <v>91.31</v>
      </c>
      <c r="T4144">
        <v>42.86</v>
      </c>
      <c r="U4144">
        <v>68.48</v>
      </c>
      <c r="V4144">
        <v>8.6999999999999993</v>
      </c>
    </row>
    <row r="4145" spans="1:22" x14ac:dyDescent="0.25">
      <c r="A4145" t="s">
        <v>4179</v>
      </c>
      <c r="B4145" t="s">
        <v>42</v>
      </c>
      <c r="C4145" t="s">
        <v>26</v>
      </c>
      <c r="D4145" t="s">
        <v>27</v>
      </c>
      <c r="E4145" t="s">
        <v>21</v>
      </c>
      <c r="F4145" t="s">
        <v>36</v>
      </c>
      <c r="G4145">
        <v>62.07</v>
      </c>
      <c r="H4145">
        <v>1</v>
      </c>
      <c r="I4145">
        <v>3.1034999999999999</v>
      </c>
      <c r="J4145" s="7">
        <v>65.17</v>
      </c>
      <c r="K4145">
        <f t="shared" si="320"/>
        <v>75.680000000000007</v>
      </c>
      <c r="L4145">
        <f t="shared" si="321"/>
        <v>65.17</v>
      </c>
      <c r="M4145" s="1">
        <v>43663</v>
      </c>
      <c r="N4145">
        <f t="shared" si="322"/>
        <v>2019</v>
      </c>
      <c r="O4145" s="1" t="str">
        <f t="shared" si="323"/>
        <v>July</v>
      </c>
      <c r="P4145" s="1" t="str">
        <f t="shared" si="324"/>
        <v>Wednesday</v>
      </c>
      <c r="Q4145" s="2">
        <v>0.26258101851851851</v>
      </c>
      <c r="R4145" t="s">
        <v>29</v>
      </c>
      <c r="S4145">
        <v>37.24</v>
      </c>
      <c r="T4145">
        <v>42.86</v>
      </c>
      <c r="U4145">
        <v>27.93</v>
      </c>
      <c r="V4145">
        <v>5.3</v>
      </c>
    </row>
    <row r="4146" spans="1:22" x14ac:dyDescent="0.25">
      <c r="A4146" t="s">
        <v>4180</v>
      </c>
      <c r="B4146" t="s">
        <v>25</v>
      </c>
      <c r="C4146" t="s">
        <v>19</v>
      </c>
      <c r="D4146" t="s">
        <v>27</v>
      </c>
      <c r="E4146" t="s">
        <v>21</v>
      </c>
      <c r="F4146" t="s">
        <v>28</v>
      </c>
      <c r="G4146">
        <v>8.4600000000000009</v>
      </c>
      <c r="H4146">
        <v>8</v>
      </c>
      <c r="I4146">
        <v>3.3839999999999999</v>
      </c>
      <c r="J4146" s="7">
        <v>71.06</v>
      </c>
      <c r="K4146">
        <f t="shared" si="320"/>
        <v>183.73666666666668</v>
      </c>
      <c r="L4146">
        <f t="shared" si="321"/>
        <v>8.8825000000000003</v>
      </c>
      <c r="M4146" s="1">
        <v>43669</v>
      </c>
      <c r="N4146">
        <f t="shared" si="322"/>
        <v>2019</v>
      </c>
      <c r="O4146" s="1" t="str">
        <f t="shared" si="323"/>
        <v>July</v>
      </c>
      <c r="P4146" s="1" t="str">
        <f t="shared" si="324"/>
        <v>Tuesday</v>
      </c>
      <c r="Q4146" s="2">
        <v>5.8622685185185187E-2</v>
      </c>
      <c r="R4146" t="s">
        <v>23</v>
      </c>
      <c r="S4146">
        <v>40.61</v>
      </c>
      <c r="T4146">
        <v>42.85</v>
      </c>
      <c r="U4146">
        <v>30.45</v>
      </c>
      <c r="V4146">
        <v>9.1</v>
      </c>
    </row>
    <row r="4147" spans="1:22" x14ac:dyDescent="0.25">
      <c r="A4147" t="s">
        <v>4181</v>
      </c>
      <c r="B4147" t="s">
        <v>25</v>
      </c>
      <c r="C4147" t="s">
        <v>43</v>
      </c>
      <c r="D4147" t="s">
        <v>27</v>
      </c>
      <c r="E4147" t="s">
        <v>21</v>
      </c>
      <c r="F4147" t="s">
        <v>32</v>
      </c>
      <c r="G4147">
        <v>9.61</v>
      </c>
      <c r="H4147">
        <v>9</v>
      </c>
      <c r="I4147">
        <v>4.3244999999999996</v>
      </c>
      <c r="J4147" s="7">
        <v>90.81</v>
      </c>
      <c r="K4147">
        <f t="shared" si="320"/>
        <v>191.26333333333332</v>
      </c>
      <c r="L4147">
        <f t="shared" si="321"/>
        <v>10.09</v>
      </c>
      <c r="M4147" s="1">
        <v>43654</v>
      </c>
      <c r="N4147">
        <f t="shared" si="322"/>
        <v>2019</v>
      </c>
      <c r="O4147" s="1" t="str">
        <f t="shared" si="323"/>
        <v>July</v>
      </c>
      <c r="P4147" s="1" t="str">
        <f t="shared" si="324"/>
        <v>Monday</v>
      </c>
      <c r="Q4147" s="2">
        <v>0.92399305555555555</v>
      </c>
      <c r="R4147" t="s">
        <v>29</v>
      </c>
      <c r="S4147">
        <v>51.89</v>
      </c>
      <c r="T4147">
        <v>42.86</v>
      </c>
      <c r="U4147">
        <v>38.92</v>
      </c>
      <c r="V4147">
        <v>9.3000000000000007</v>
      </c>
    </row>
    <row r="4148" spans="1:22" x14ac:dyDescent="0.25">
      <c r="A4148" t="s">
        <v>4182</v>
      </c>
      <c r="B4148" t="s">
        <v>42</v>
      </c>
      <c r="C4148" t="s">
        <v>26</v>
      </c>
      <c r="D4148" t="s">
        <v>20</v>
      </c>
      <c r="E4148" t="s">
        <v>21</v>
      </c>
      <c r="F4148" t="s">
        <v>28</v>
      </c>
      <c r="G4148">
        <v>61.8</v>
      </c>
      <c r="H4148">
        <v>6</v>
      </c>
      <c r="I4148">
        <v>18.54</v>
      </c>
      <c r="J4148" s="7">
        <v>389.34</v>
      </c>
      <c r="K4148">
        <f t="shared" si="320"/>
        <v>430.85666666666663</v>
      </c>
      <c r="L4148">
        <f t="shared" si="321"/>
        <v>64.89</v>
      </c>
      <c r="M4148" s="1">
        <v>43662</v>
      </c>
      <c r="N4148">
        <f t="shared" si="322"/>
        <v>2019</v>
      </c>
      <c r="O4148" s="1" t="str">
        <f t="shared" si="323"/>
        <v>July</v>
      </c>
      <c r="P4148" s="1" t="str">
        <f t="shared" si="324"/>
        <v>Tuesday</v>
      </c>
      <c r="Q4148" s="2">
        <v>0.36265046296296294</v>
      </c>
      <c r="R4148" t="s">
        <v>33</v>
      </c>
      <c r="S4148">
        <v>222.48</v>
      </c>
      <c r="T4148">
        <v>42.86</v>
      </c>
      <c r="U4148">
        <v>166.86</v>
      </c>
      <c r="V4148">
        <v>7.5</v>
      </c>
    </row>
    <row r="4149" spans="1:22" x14ac:dyDescent="0.25">
      <c r="A4149" t="s">
        <v>4183</v>
      </c>
      <c r="B4149" t="s">
        <v>18</v>
      </c>
      <c r="C4149" t="s">
        <v>43</v>
      </c>
      <c r="D4149" t="s">
        <v>20</v>
      </c>
      <c r="E4149" t="s">
        <v>31</v>
      </c>
      <c r="F4149" t="s">
        <v>22</v>
      </c>
      <c r="G4149">
        <v>12.74</v>
      </c>
      <c r="H4149">
        <v>7</v>
      </c>
      <c r="I4149">
        <v>4.4589999999999996</v>
      </c>
      <c r="J4149" s="7">
        <v>93.64</v>
      </c>
      <c r="K4149">
        <f t="shared" si="320"/>
        <v>412.37666666666672</v>
      </c>
      <c r="L4149">
        <f t="shared" si="321"/>
        <v>13.377142857142857</v>
      </c>
      <c r="M4149" s="1">
        <v>43662</v>
      </c>
      <c r="N4149">
        <f t="shared" si="322"/>
        <v>2019</v>
      </c>
      <c r="O4149" s="1" t="str">
        <f t="shared" si="323"/>
        <v>July</v>
      </c>
      <c r="P4149" s="1" t="str">
        <f t="shared" si="324"/>
        <v>Tuesday</v>
      </c>
      <c r="Q4149" s="2">
        <v>0.82196759259259256</v>
      </c>
      <c r="R4149" t="s">
        <v>29</v>
      </c>
      <c r="S4149">
        <v>53.51</v>
      </c>
      <c r="T4149">
        <v>42.86</v>
      </c>
      <c r="U4149">
        <v>40.130000000000003</v>
      </c>
      <c r="V4149">
        <v>7.2</v>
      </c>
    </row>
    <row r="4150" spans="1:22" x14ac:dyDescent="0.25">
      <c r="A4150" t="s">
        <v>4184</v>
      </c>
      <c r="B4150" t="s">
        <v>18</v>
      </c>
      <c r="C4150" t="s">
        <v>43</v>
      </c>
      <c r="D4150" t="s">
        <v>27</v>
      </c>
      <c r="E4150" t="s">
        <v>31</v>
      </c>
      <c r="F4150" t="s">
        <v>36</v>
      </c>
      <c r="G4150">
        <v>96.38</v>
      </c>
      <c r="H4150">
        <v>8</v>
      </c>
      <c r="I4150">
        <v>38.552</v>
      </c>
      <c r="J4150" s="7">
        <v>809.59</v>
      </c>
      <c r="K4150">
        <f t="shared" si="320"/>
        <v>589.44999999999993</v>
      </c>
      <c r="L4150">
        <f t="shared" si="321"/>
        <v>101.19875</v>
      </c>
      <c r="M4150" s="1">
        <v>43667</v>
      </c>
      <c r="N4150">
        <f t="shared" si="322"/>
        <v>2019</v>
      </c>
      <c r="O4150" s="1" t="str">
        <f t="shared" si="323"/>
        <v>July</v>
      </c>
      <c r="P4150" s="1" t="str">
        <f t="shared" si="324"/>
        <v>Sunday</v>
      </c>
      <c r="Q4150" s="2">
        <v>0.30177083333333332</v>
      </c>
      <c r="R4150" t="s">
        <v>23</v>
      </c>
      <c r="S4150">
        <v>462.62</v>
      </c>
      <c r="T4150">
        <v>42.86</v>
      </c>
      <c r="U4150">
        <v>346.97</v>
      </c>
      <c r="V4150">
        <v>8</v>
      </c>
    </row>
    <row r="4151" spans="1:22" x14ac:dyDescent="0.25">
      <c r="A4151" t="s">
        <v>4185</v>
      </c>
      <c r="B4151" t="s">
        <v>25</v>
      </c>
      <c r="C4151" t="s">
        <v>43</v>
      </c>
      <c r="D4151" t="s">
        <v>20</v>
      </c>
      <c r="E4151" t="s">
        <v>31</v>
      </c>
      <c r="F4151" t="s">
        <v>36</v>
      </c>
      <c r="G4151">
        <v>53</v>
      </c>
      <c r="H4151">
        <v>6</v>
      </c>
      <c r="I4151">
        <v>15.9</v>
      </c>
      <c r="J4151" s="7">
        <v>333.9</v>
      </c>
      <c r="K4151">
        <f t="shared" si="320"/>
        <v>473.09666666666664</v>
      </c>
      <c r="L4151">
        <f t="shared" si="321"/>
        <v>55.65</v>
      </c>
      <c r="M4151" s="1">
        <v>43673</v>
      </c>
      <c r="N4151">
        <f t="shared" si="322"/>
        <v>2019</v>
      </c>
      <c r="O4151" s="1" t="str">
        <f t="shared" si="323"/>
        <v>July</v>
      </c>
      <c r="P4151" s="1" t="str">
        <f t="shared" si="324"/>
        <v>Saturday</v>
      </c>
      <c r="Q4151" s="2">
        <v>0.52504629629629629</v>
      </c>
      <c r="R4151" t="s">
        <v>33</v>
      </c>
      <c r="S4151">
        <v>190.8</v>
      </c>
      <c r="T4151">
        <v>42.86</v>
      </c>
      <c r="U4151">
        <v>143.1</v>
      </c>
      <c r="V4151">
        <v>5.9</v>
      </c>
    </row>
    <row r="4152" spans="1:22" x14ac:dyDescent="0.25">
      <c r="A4152" t="s">
        <v>4186</v>
      </c>
      <c r="B4152" t="s">
        <v>42</v>
      </c>
      <c r="C4152" t="s">
        <v>26</v>
      </c>
      <c r="D4152" t="s">
        <v>20</v>
      </c>
      <c r="E4152" t="s">
        <v>31</v>
      </c>
      <c r="F4152" t="s">
        <v>46</v>
      </c>
      <c r="G4152">
        <v>59.51</v>
      </c>
      <c r="H4152">
        <v>10</v>
      </c>
      <c r="I4152">
        <v>29.754999999999999</v>
      </c>
      <c r="J4152" s="7">
        <v>624.86</v>
      </c>
      <c r="K4152">
        <f t="shared" si="320"/>
        <v>483.55999999999995</v>
      </c>
      <c r="L4152">
        <f t="shared" si="321"/>
        <v>62.486000000000004</v>
      </c>
      <c r="M4152" s="1">
        <v>43663</v>
      </c>
      <c r="N4152">
        <f t="shared" si="322"/>
        <v>2019</v>
      </c>
      <c r="O4152" s="1" t="str">
        <f t="shared" si="323"/>
        <v>July</v>
      </c>
      <c r="P4152" s="1" t="str">
        <f t="shared" si="324"/>
        <v>Wednesday</v>
      </c>
      <c r="Q4152" s="2">
        <v>2.2002314814814815E-2</v>
      </c>
      <c r="R4152" t="s">
        <v>29</v>
      </c>
      <c r="S4152">
        <v>357.06</v>
      </c>
      <c r="T4152">
        <v>42.86</v>
      </c>
      <c r="U4152">
        <v>267.8</v>
      </c>
      <c r="V4152">
        <v>9.3000000000000007</v>
      </c>
    </row>
    <row r="4153" spans="1:22" x14ac:dyDescent="0.25">
      <c r="A4153" t="s">
        <v>4187</v>
      </c>
      <c r="B4153" t="s">
        <v>42</v>
      </c>
      <c r="C4153" t="s">
        <v>43</v>
      </c>
      <c r="D4153" t="s">
        <v>20</v>
      </c>
      <c r="E4153" t="s">
        <v>21</v>
      </c>
      <c r="F4153" t="s">
        <v>44</v>
      </c>
      <c r="G4153">
        <v>73.099999999999994</v>
      </c>
      <c r="H4153">
        <v>6</v>
      </c>
      <c r="I4153">
        <v>21.93</v>
      </c>
      <c r="J4153" s="7">
        <v>460.53</v>
      </c>
      <c r="K4153">
        <f t="shared" si="320"/>
        <v>470.32666666666665</v>
      </c>
      <c r="L4153">
        <f t="shared" si="321"/>
        <v>76.754999999999995</v>
      </c>
      <c r="M4153" s="1">
        <v>43669</v>
      </c>
      <c r="N4153">
        <f t="shared" si="322"/>
        <v>2019</v>
      </c>
      <c r="O4153" s="1" t="str">
        <f t="shared" si="323"/>
        <v>July</v>
      </c>
      <c r="P4153" s="1" t="str">
        <f t="shared" si="324"/>
        <v>Tuesday</v>
      </c>
      <c r="Q4153" s="2">
        <v>0.31966435185185182</v>
      </c>
      <c r="R4153" t="s">
        <v>29</v>
      </c>
      <c r="S4153">
        <v>263.16000000000003</v>
      </c>
      <c r="T4153">
        <v>42.86</v>
      </c>
      <c r="U4153">
        <v>197.37</v>
      </c>
      <c r="V4153">
        <v>9.4</v>
      </c>
    </row>
    <row r="4154" spans="1:22" x14ac:dyDescent="0.25">
      <c r="A4154" t="s">
        <v>4188</v>
      </c>
      <c r="B4154" t="s">
        <v>25</v>
      </c>
      <c r="C4154" t="s">
        <v>19</v>
      </c>
      <c r="D4154" t="s">
        <v>27</v>
      </c>
      <c r="E4154" t="s">
        <v>21</v>
      </c>
      <c r="F4154" t="s">
        <v>32</v>
      </c>
      <c r="G4154">
        <v>34.79</v>
      </c>
      <c r="H4154">
        <v>10</v>
      </c>
      <c r="I4154">
        <v>17.395</v>
      </c>
      <c r="J4154" s="7">
        <v>365.29</v>
      </c>
      <c r="K4154">
        <f t="shared" si="320"/>
        <v>470.33333333333331</v>
      </c>
      <c r="L4154">
        <f t="shared" si="321"/>
        <v>36.529000000000003</v>
      </c>
      <c r="M4154" s="1">
        <v>43668</v>
      </c>
      <c r="N4154">
        <f t="shared" si="322"/>
        <v>2019</v>
      </c>
      <c r="O4154" s="1" t="str">
        <f t="shared" si="323"/>
        <v>July</v>
      </c>
      <c r="P4154" s="1" t="str">
        <f t="shared" si="324"/>
        <v>Monday</v>
      </c>
      <c r="Q4154" s="2">
        <v>0.1463888888888889</v>
      </c>
      <c r="R4154" t="s">
        <v>29</v>
      </c>
      <c r="S4154">
        <v>208.74</v>
      </c>
      <c r="T4154">
        <v>42.86</v>
      </c>
      <c r="U4154">
        <v>156.55000000000001</v>
      </c>
      <c r="V4154">
        <v>7.5</v>
      </c>
    </row>
    <row r="4155" spans="1:22" x14ac:dyDescent="0.25">
      <c r="A4155" t="s">
        <v>4189</v>
      </c>
      <c r="B4155" t="s">
        <v>18</v>
      </c>
      <c r="C4155" t="s">
        <v>43</v>
      </c>
      <c r="D4155" t="s">
        <v>20</v>
      </c>
      <c r="E4155" t="s">
        <v>21</v>
      </c>
      <c r="F4155" t="s">
        <v>22</v>
      </c>
      <c r="G4155">
        <v>55.73</v>
      </c>
      <c r="H4155">
        <v>10</v>
      </c>
      <c r="I4155">
        <v>27.864999999999998</v>
      </c>
      <c r="J4155" s="7">
        <v>585.16</v>
      </c>
      <c r="K4155">
        <f t="shared" si="320"/>
        <v>446.15333333333336</v>
      </c>
      <c r="L4155">
        <f t="shared" si="321"/>
        <v>58.515999999999998</v>
      </c>
      <c r="M4155" s="1">
        <v>43665</v>
      </c>
      <c r="N4155">
        <f t="shared" si="322"/>
        <v>2019</v>
      </c>
      <c r="O4155" s="1" t="str">
        <f t="shared" si="323"/>
        <v>July</v>
      </c>
      <c r="P4155" s="1" t="str">
        <f t="shared" si="324"/>
        <v>Friday</v>
      </c>
      <c r="Q4155" s="2">
        <v>0.50637731481481485</v>
      </c>
      <c r="R4155" t="s">
        <v>33</v>
      </c>
      <c r="S4155">
        <v>334.38</v>
      </c>
      <c r="T4155">
        <v>42.86</v>
      </c>
      <c r="U4155">
        <v>250.78</v>
      </c>
      <c r="V4155">
        <v>9.3000000000000007</v>
      </c>
    </row>
    <row r="4156" spans="1:22" x14ac:dyDescent="0.25">
      <c r="A4156" t="s">
        <v>4190</v>
      </c>
      <c r="B4156" t="s">
        <v>42</v>
      </c>
      <c r="C4156" t="s">
        <v>26</v>
      </c>
      <c r="D4156" t="s">
        <v>20</v>
      </c>
      <c r="E4156" t="s">
        <v>31</v>
      </c>
      <c r="F4156" t="s">
        <v>32</v>
      </c>
      <c r="G4156">
        <v>62.66</v>
      </c>
      <c r="H4156">
        <v>7</v>
      </c>
      <c r="I4156">
        <v>21.931000000000001</v>
      </c>
      <c r="J4156" s="7">
        <v>460.55</v>
      </c>
      <c r="K4156">
        <f t="shared" si="320"/>
        <v>456.45</v>
      </c>
      <c r="L4156">
        <f t="shared" si="321"/>
        <v>65.792857142857144</v>
      </c>
      <c r="M4156" s="1">
        <v>43653</v>
      </c>
      <c r="N4156">
        <f t="shared" si="322"/>
        <v>2019</v>
      </c>
      <c r="O4156" s="1" t="str">
        <f t="shared" si="323"/>
        <v>July</v>
      </c>
      <c r="P4156" s="1" t="str">
        <f t="shared" si="324"/>
        <v>Sunday</v>
      </c>
      <c r="Q4156" s="2">
        <v>0.89187499999999997</v>
      </c>
      <c r="R4156" t="s">
        <v>23</v>
      </c>
      <c r="S4156">
        <v>263.17</v>
      </c>
      <c r="T4156">
        <v>42.86</v>
      </c>
      <c r="U4156">
        <v>197.38</v>
      </c>
      <c r="V4156">
        <v>9.6</v>
      </c>
    </row>
    <row r="4157" spans="1:22" x14ac:dyDescent="0.25">
      <c r="A4157" t="s">
        <v>4191</v>
      </c>
      <c r="B4157" t="s">
        <v>18</v>
      </c>
      <c r="C4157" t="s">
        <v>26</v>
      </c>
      <c r="D4157" t="s">
        <v>27</v>
      </c>
      <c r="E4157" t="s">
        <v>21</v>
      </c>
      <c r="F4157" t="s">
        <v>32</v>
      </c>
      <c r="G4157">
        <v>39.83</v>
      </c>
      <c r="H4157">
        <v>7</v>
      </c>
      <c r="I4157">
        <v>13.9405</v>
      </c>
      <c r="J4157" s="7">
        <v>292.75</v>
      </c>
      <c r="K4157">
        <f t="shared" si="320"/>
        <v>371.57</v>
      </c>
      <c r="L4157">
        <f t="shared" si="321"/>
        <v>41.821428571428569</v>
      </c>
      <c r="M4157" s="1">
        <v>43654</v>
      </c>
      <c r="N4157">
        <f t="shared" si="322"/>
        <v>2019</v>
      </c>
      <c r="O4157" s="1" t="str">
        <f t="shared" si="323"/>
        <v>July</v>
      </c>
      <c r="P4157" s="1" t="str">
        <f t="shared" si="324"/>
        <v>Monday</v>
      </c>
      <c r="Q4157" s="2">
        <v>0.16471064814814815</v>
      </c>
      <c r="R4157" t="s">
        <v>33</v>
      </c>
      <c r="S4157">
        <v>167.29</v>
      </c>
      <c r="T4157">
        <v>42.86</v>
      </c>
      <c r="U4157">
        <v>125.46</v>
      </c>
      <c r="V4157">
        <v>7</v>
      </c>
    </row>
    <row r="4158" spans="1:22" x14ac:dyDescent="0.25">
      <c r="A4158" t="s">
        <v>4192</v>
      </c>
      <c r="B4158" t="s">
        <v>42</v>
      </c>
      <c r="C4158" t="s">
        <v>26</v>
      </c>
      <c r="D4158" t="s">
        <v>20</v>
      </c>
      <c r="E4158" t="s">
        <v>31</v>
      </c>
      <c r="F4158" t="s">
        <v>44</v>
      </c>
      <c r="G4158">
        <v>65.19</v>
      </c>
      <c r="H4158">
        <v>9</v>
      </c>
      <c r="I4158">
        <v>29.3355</v>
      </c>
      <c r="J4158" s="7">
        <v>616.04999999999995</v>
      </c>
      <c r="K4158">
        <f t="shared" si="320"/>
        <v>399.79666666666662</v>
      </c>
      <c r="L4158">
        <f t="shared" si="321"/>
        <v>68.449999999999989</v>
      </c>
      <c r="M4158" s="1">
        <v>43661</v>
      </c>
      <c r="N4158">
        <f t="shared" si="322"/>
        <v>2019</v>
      </c>
      <c r="O4158" s="1" t="str">
        <f t="shared" si="323"/>
        <v>July</v>
      </c>
      <c r="P4158" s="1" t="str">
        <f t="shared" si="324"/>
        <v>Monday</v>
      </c>
      <c r="Q4158" s="2">
        <v>0.16258101851851853</v>
      </c>
      <c r="R4158" t="s">
        <v>29</v>
      </c>
      <c r="S4158">
        <v>352.03</v>
      </c>
      <c r="T4158">
        <v>42.86</v>
      </c>
      <c r="U4158">
        <v>264.02</v>
      </c>
      <c r="V4158">
        <v>8.1</v>
      </c>
    </row>
    <row r="4159" spans="1:22" x14ac:dyDescent="0.25">
      <c r="A4159" t="s">
        <v>4193</v>
      </c>
      <c r="B4159" t="s">
        <v>18</v>
      </c>
      <c r="C4159" t="s">
        <v>43</v>
      </c>
      <c r="D4159" t="s">
        <v>27</v>
      </c>
      <c r="E4159" t="s">
        <v>21</v>
      </c>
      <c r="F4159" t="s">
        <v>22</v>
      </c>
      <c r="G4159">
        <v>19.61</v>
      </c>
      <c r="H4159">
        <v>10</v>
      </c>
      <c r="I4159">
        <v>9.8049999999999997</v>
      </c>
      <c r="J4159" s="7">
        <v>205.91</v>
      </c>
      <c r="K4159">
        <f t="shared" si="320"/>
        <v>214.67666666666665</v>
      </c>
      <c r="L4159">
        <f t="shared" si="321"/>
        <v>20.591000000000001</v>
      </c>
      <c r="M4159" s="1">
        <v>43655</v>
      </c>
      <c r="N4159">
        <f t="shared" si="322"/>
        <v>2019</v>
      </c>
      <c r="O4159" s="1" t="str">
        <f t="shared" si="323"/>
        <v>July</v>
      </c>
      <c r="P4159" s="1" t="str">
        <f t="shared" si="324"/>
        <v>Tuesday</v>
      </c>
      <c r="Q4159" s="2">
        <v>0.14261574074074074</v>
      </c>
      <c r="R4159" t="s">
        <v>29</v>
      </c>
      <c r="S4159">
        <v>117.66</v>
      </c>
      <c r="T4159">
        <v>42.86</v>
      </c>
      <c r="U4159">
        <v>88.25</v>
      </c>
      <c r="V4159">
        <v>8.9</v>
      </c>
    </row>
    <row r="4160" spans="1:22" x14ac:dyDescent="0.25">
      <c r="A4160" t="s">
        <v>4194</v>
      </c>
      <c r="B4160" t="s">
        <v>25</v>
      </c>
      <c r="C4160" t="s">
        <v>43</v>
      </c>
      <c r="D4160" t="s">
        <v>27</v>
      </c>
      <c r="E4160" t="s">
        <v>31</v>
      </c>
      <c r="F4160" t="s">
        <v>28</v>
      </c>
      <c r="G4160">
        <v>39.94</v>
      </c>
      <c r="H4160">
        <v>9</v>
      </c>
      <c r="I4160">
        <v>17.972999999999999</v>
      </c>
      <c r="J4160" s="7">
        <v>377.43</v>
      </c>
      <c r="K4160">
        <f t="shared" si="320"/>
        <v>179.79666666666665</v>
      </c>
      <c r="L4160">
        <f t="shared" si="321"/>
        <v>41.936666666666667</v>
      </c>
      <c r="M4160" s="1">
        <v>43650</v>
      </c>
      <c r="N4160">
        <f t="shared" si="322"/>
        <v>2019</v>
      </c>
      <c r="O4160" s="1" t="str">
        <f t="shared" si="323"/>
        <v>July</v>
      </c>
      <c r="P4160" s="1" t="str">
        <f t="shared" si="324"/>
        <v>Thursday</v>
      </c>
      <c r="Q4160" s="2">
        <v>0.93280092592592589</v>
      </c>
      <c r="R4160" t="s">
        <v>29</v>
      </c>
      <c r="S4160">
        <v>215.68</v>
      </c>
      <c r="T4160">
        <v>42.86</v>
      </c>
      <c r="U4160">
        <v>161.75</v>
      </c>
      <c r="V4160">
        <v>6.1</v>
      </c>
    </row>
    <row r="4161" spans="1:22" x14ac:dyDescent="0.25">
      <c r="A4161" t="s">
        <v>4195</v>
      </c>
      <c r="B4161" t="s">
        <v>25</v>
      </c>
      <c r="C4161" t="s">
        <v>26</v>
      </c>
      <c r="D4161" t="s">
        <v>27</v>
      </c>
      <c r="E4161" t="s">
        <v>31</v>
      </c>
      <c r="F4161" t="s">
        <v>36</v>
      </c>
      <c r="G4161">
        <v>11.56</v>
      </c>
      <c r="H4161">
        <v>5</v>
      </c>
      <c r="I4161">
        <v>2.89</v>
      </c>
      <c r="J4161" s="7">
        <v>60.69</v>
      </c>
      <c r="K4161">
        <f t="shared" si="320"/>
        <v>104.79666666666667</v>
      </c>
      <c r="L4161">
        <f t="shared" si="321"/>
        <v>12.138</v>
      </c>
      <c r="M4161" s="1">
        <v>43652</v>
      </c>
      <c r="N4161">
        <f t="shared" si="322"/>
        <v>2019</v>
      </c>
      <c r="O4161" s="1" t="str">
        <f t="shared" si="323"/>
        <v>July</v>
      </c>
      <c r="P4161" s="1" t="str">
        <f t="shared" si="324"/>
        <v>Saturday</v>
      </c>
      <c r="Q4161" s="2">
        <v>0.90239583333333329</v>
      </c>
      <c r="R4161" t="s">
        <v>23</v>
      </c>
      <c r="S4161">
        <v>34.68</v>
      </c>
      <c r="T4161">
        <v>42.86</v>
      </c>
      <c r="U4161">
        <v>26.01</v>
      </c>
      <c r="V4161">
        <v>8.3000000000000007</v>
      </c>
    </row>
    <row r="4162" spans="1:22" x14ac:dyDescent="0.25">
      <c r="A4162" t="s">
        <v>4196</v>
      </c>
      <c r="B4162" t="s">
        <v>42</v>
      </c>
      <c r="C4162" t="s">
        <v>19</v>
      </c>
      <c r="D4162" t="s">
        <v>27</v>
      </c>
      <c r="E4162" t="s">
        <v>21</v>
      </c>
      <c r="F4162" t="s">
        <v>46</v>
      </c>
      <c r="G4162">
        <v>32.15</v>
      </c>
      <c r="H4162">
        <v>3</v>
      </c>
      <c r="I4162">
        <v>4.8224999999999998</v>
      </c>
      <c r="J4162" s="7">
        <v>101.27</v>
      </c>
      <c r="K4162">
        <f t="shared" ref="K4162:K4225" si="325">AVERAGE(J4162:J4164)</f>
        <v>95.466666666666654</v>
      </c>
      <c r="L4162">
        <f t="shared" ref="L4162:L4225" si="326" xml:space="preserve"> J4162 / H4162</f>
        <v>33.756666666666668</v>
      </c>
      <c r="M4162" s="1">
        <v>43657</v>
      </c>
      <c r="N4162">
        <f t="shared" ref="N4162:N4225" si="327">YEAR(M4162)</f>
        <v>2019</v>
      </c>
      <c r="O4162" s="1" t="str">
        <f t="shared" ref="O4162:O4225" si="328">TEXT(M4162,"mmmm")</f>
        <v>July</v>
      </c>
      <c r="P4162" s="1" t="str">
        <f t="shared" ref="P4162:P4225" si="329">TEXT(M4162,"dddd")</f>
        <v>Thursday</v>
      </c>
      <c r="Q4162" s="2">
        <v>0.21392361111111111</v>
      </c>
      <c r="R4162" t="s">
        <v>23</v>
      </c>
      <c r="S4162">
        <v>57.87</v>
      </c>
      <c r="T4162">
        <v>42.86</v>
      </c>
      <c r="U4162">
        <v>43.4</v>
      </c>
      <c r="V4162">
        <v>7.4</v>
      </c>
    </row>
    <row r="4163" spans="1:22" x14ac:dyDescent="0.25">
      <c r="A4163" t="s">
        <v>4197</v>
      </c>
      <c r="B4163" t="s">
        <v>18</v>
      </c>
      <c r="C4163" t="s">
        <v>43</v>
      </c>
      <c r="D4163" t="s">
        <v>27</v>
      </c>
      <c r="E4163" t="s">
        <v>31</v>
      </c>
      <c r="F4163" t="s">
        <v>32</v>
      </c>
      <c r="G4163">
        <v>48.39</v>
      </c>
      <c r="H4163">
        <v>3</v>
      </c>
      <c r="I4163">
        <v>7.2584999999999997</v>
      </c>
      <c r="J4163" s="7">
        <v>152.43</v>
      </c>
      <c r="K4163">
        <f t="shared" si="325"/>
        <v>101.08333333333333</v>
      </c>
      <c r="L4163">
        <f t="shared" si="326"/>
        <v>50.81</v>
      </c>
      <c r="M4163" s="1">
        <v>43667</v>
      </c>
      <c r="N4163">
        <f t="shared" si="327"/>
        <v>2019</v>
      </c>
      <c r="O4163" s="1" t="str">
        <f t="shared" si="328"/>
        <v>July</v>
      </c>
      <c r="P4163" s="1" t="str">
        <f t="shared" si="329"/>
        <v>Sunday</v>
      </c>
      <c r="Q4163" s="2">
        <v>0.89859953703703699</v>
      </c>
      <c r="R4163" t="s">
        <v>23</v>
      </c>
      <c r="S4163">
        <v>87.1</v>
      </c>
      <c r="T4163">
        <v>42.86</v>
      </c>
      <c r="U4163">
        <v>65.33</v>
      </c>
      <c r="V4163">
        <v>6.2</v>
      </c>
    </row>
    <row r="4164" spans="1:22" x14ac:dyDescent="0.25">
      <c r="A4164" t="s">
        <v>4198</v>
      </c>
      <c r="B4164" t="s">
        <v>25</v>
      </c>
      <c r="C4164" t="s">
        <v>43</v>
      </c>
      <c r="D4164" t="s">
        <v>27</v>
      </c>
      <c r="E4164" t="s">
        <v>21</v>
      </c>
      <c r="F4164" t="s">
        <v>36</v>
      </c>
      <c r="G4164">
        <v>31.14</v>
      </c>
      <c r="H4164">
        <v>1</v>
      </c>
      <c r="I4164">
        <v>1.5569999999999999</v>
      </c>
      <c r="J4164" s="7">
        <v>32.700000000000003</v>
      </c>
      <c r="K4164">
        <f t="shared" si="325"/>
        <v>150.63666666666666</v>
      </c>
      <c r="L4164">
        <f t="shared" si="326"/>
        <v>32.700000000000003</v>
      </c>
      <c r="M4164" s="1">
        <v>43658</v>
      </c>
      <c r="N4164">
        <f t="shared" si="327"/>
        <v>2019</v>
      </c>
      <c r="O4164" s="1" t="str">
        <f t="shared" si="328"/>
        <v>July</v>
      </c>
      <c r="P4164" s="1" t="str">
        <f t="shared" si="329"/>
        <v>Friday</v>
      </c>
      <c r="Q4164" s="2">
        <v>0.39587962962962964</v>
      </c>
      <c r="R4164" t="s">
        <v>23</v>
      </c>
      <c r="S4164">
        <v>18.68</v>
      </c>
      <c r="T4164">
        <v>42.87</v>
      </c>
      <c r="U4164">
        <v>14.02</v>
      </c>
      <c r="V4164">
        <v>7.3</v>
      </c>
    </row>
    <row r="4165" spans="1:22" x14ac:dyDescent="0.25">
      <c r="A4165" t="s">
        <v>4199</v>
      </c>
      <c r="B4165" t="s">
        <v>18</v>
      </c>
      <c r="C4165" t="s">
        <v>19</v>
      </c>
      <c r="D4165" t="s">
        <v>27</v>
      </c>
      <c r="E4165" t="s">
        <v>31</v>
      </c>
      <c r="F4165" t="s">
        <v>22</v>
      </c>
      <c r="G4165">
        <v>37.5</v>
      </c>
      <c r="H4165">
        <v>3</v>
      </c>
      <c r="I4165">
        <v>5.625</v>
      </c>
      <c r="J4165" s="7">
        <v>118.12</v>
      </c>
      <c r="K4165">
        <f t="shared" si="325"/>
        <v>204.33333333333334</v>
      </c>
      <c r="L4165">
        <f t="shared" si="326"/>
        <v>39.373333333333335</v>
      </c>
      <c r="M4165" s="1">
        <v>43656</v>
      </c>
      <c r="N4165">
        <f t="shared" si="327"/>
        <v>2019</v>
      </c>
      <c r="O4165" s="1" t="str">
        <f t="shared" si="328"/>
        <v>July</v>
      </c>
      <c r="P4165" s="1" t="str">
        <f t="shared" si="329"/>
        <v>Wednesday</v>
      </c>
      <c r="Q4165" s="2">
        <v>0.65528935185185189</v>
      </c>
      <c r="R4165" t="s">
        <v>33</v>
      </c>
      <c r="S4165">
        <v>67.5</v>
      </c>
      <c r="T4165">
        <v>42.85</v>
      </c>
      <c r="U4165">
        <v>50.62</v>
      </c>
      <c r="V4165">
        <v>7.5</v>
      </c>
    </row>
    <row r="4166" spans="1:22" x14ac:dyDescent="0.25">
      <c r="A4166" t="s">
        <v>4200</v>
      </c>
      <c r="B4166" t="s">
        <v>42</v>
      </c>
      <c r="C4166" t="s">
        <v>19</v>
      </c>
      <c r="D4166" t="s">
        <v>27</v>
      </c>
      <c r="E4166" t="s">
        <v>21</v>
      </c>
      <c r="F4166" t="s">
        <v>46</v>
      </c>
      <c r="G4166">
        <v>57.35</v>
      </c>
      <c r="H4166">
        <v>5</v>
      </c>
      <c r="I4166">
        <v>14.3375</v>
      </c>
      <c r="J4166" s="7">
        <v>301.08999999999997</v>
      </c>
      <c r="K4166">
        <f t="shared" si="325"/>
        <v>208.04333333333332</v>
      </c>
      <c r="L4166">
        <f t="shared" si="326"/>
        <v>60.217999999999996</v>
      </c>
      <c r="M4166" s="1">
        <v>43664</v>
      </c>
      <c r="N4166">
        <f t="shared" si="327"/>
        <v>2019</v>
      </c>
      <c r="O4166" s="1" t="str">
        <f t="shared" si="328"/>
        <v>July</v>
      </c>
      <c r="P4166" s="1" t="str">
        <f t="shared" si="329"/>
        <v>Thursday</v>
      </c>
      <c r="Q4166" s="2">
        <v>0.5222106481481481</v>
      </c>
      <c r="R4166" t="s">
        <v>23</v>
      </c>
      <c r="S4166">
        <v>172.05</v>
      </c>
      <c r="T4166">
        <v>42.86</v>
      </c>
      <c r="U4166">
        <v>129.04</v>
      </c>
      <c r="V4166">
        <v>9.5</v>
      </c>
    </row>
    <row r="4167" spans="1:22" x14ac:dyDescent="0.25">
      <c r="A4167" t="s">
        <v>4201</v>
      </c>
      <c r="B4167" t="s">
        <v>25</v>
      </c>
      <c r="C4167" t="s">
        <v>26</v>
      </c>
      <c r="D4167" t="s">
        <v>27</v>
      </c>
      <c r="E4167" t="s">
        <v>31</v>
      </c>
      <c r="F4167" t="s">
        <v>28</v>
      </c>
      <c r="G4167">
        <v>92.28</v>
      </c>
      <c r="H4167">
        <v>2</v>
      </c>
      <c r="I4167">
        <v>9.2279999999999998</v>
      </c>
      <c r="J4167" s="7">
        <v>193.79</v>
      </c>
      <c r="K4167">
        <f t="shared" si="325"/>
        <v>176.45333333333329</v>
      </c>
      <c r="L4167">
        <f t="shared" si="326"/>
        <v>96.894999999999996</v>
      </c>
      <c r="M4167" s="1">
        <v>43672</v>
      </c>
      <c r="N4167">
        <f t="shared" si="327"/>
        <v>2019</v>
      </c>
      <c r="O4167" s="1" t="str">
        <f t="shared" si="328"/>
        <v>July</v>
      </c>
      <c r="P4167" s="1" t="str">
        <f t="shared" si="329"/>
        <v>Friday</v>
      </c>
      <c r="Q4167" s="2">
        <v>0.7044907407407407</v>
      </c>
      <c r="R4167" t="s">
        <v>33</v>
      </c>
      <c r="S4167">
        <v>110.74</v>
      </c>
      <c r="T4167">
        <v>42.86</v>
      </c>
      <c r="U4167">
        <v>83.05</v>
      </c>
      <c r="V4167">
        <v>9</v>
      </c>
    </row>
    <row r="4168" spans="1:22" x14ac:dyDescent="0.25">
      <c r="A4168" t="s">
        <v>4202</v>
      </c>
      <c r="B4168" t="s">
        <v>42</v>
      </c>
      <c r="C4168" t="s">
        <v>26</v>
      </c>
      <c r="D4168" t="s">
        <v>20</v>
      </c>
      <c r="E4168" t="s">
        <v>31</v>
      </c>
      <c r="F4168" t="s">
        <v>22</v>
      </c>
      <c r="G4168">
        <v>61.55</v>
      </c>
      <c r="H4168">
        <v>2</v>
      </c>
      <c r="I4168">
        <v>6.1550000000000002</v>
      </c>
      <c r="J4168" s="7">
        <v>129.25</v>
      </c>
      <c r="K4168">
        <f t="shared" si="325"/>
        <v>333.68666666666667</v>
      </c>
      <c r="L4168">
        <f t="shared" si="326"/>
        <v>64.625</v>
      </c>
      <c r="M4168" s="1">
        <v>43655</v>
      </c>
      <c r="N4168">
        <f t="shared" si="327"/>
        <v>2019</v>
      </c>
      <c r="O4168" s="1" t="str">
        <f t="shared" si="328"/>
        <v>July</v>
      </c>
      <c r="P4168" s="1" t="str">
        <f t="shared" si="329"/>
        <v>Tuesday</v>
      </c>
      <c r="Q4168" s="2">
        <v>0.58936342592592594</v>
      </c>
      <c r="R4168" t="s">
        <v>23</v>
      </c>
      <c r="S4168">
        <v>73.86</v>
      </c>
      <c r="T4168">
        <v>42.85</v>
      </c>
      <c r="U4168">
        <v>55.39</v>
      </c>
      <c r="V4168">
        <v>6.4</v>
      </c>
    </row>
    <row r="4169" spans="1:22" x14ac:dyDescent="0.25">
      <c r="A4169" t="s">
        <v>4203</v>
      </c>
      <c r="B4169" t="s">
        <v>42</v>
      </c>
      <c r="C4169" t="s">
        <v>26</v>
      </c>
      <c r="D4169" t="s">
        <v>27</v>
      </c>
      <c r="E4169" t="s">
        <v>31</v>
      </c>
      <c r="F4169" t="s">
        <v>28</v>
      </c>
      <c r="G4169">
        <v>19.649999999999999</v>
      </c>
      <c r="H4169">
        <v>10</v>
      </c>
      <c r="I4169">
        <v>9.8249999999999993</v>
      </c>
      <c r="J4169" s="7">
        <v>206.32</v>
      </c>
      <c r="K4169">
        <f t="shared" si="325"/>
        <v>312.42666666666668</v>
      </c>
      <c r="L4169">
        <f t="shared" si="326"/>
        <v>20.631999999999998</v>
      </c>
      <c r="M4169" s="1">
        <v>43661</v>
      </c>
      <c r="N4169">
        <f t="shared" si="327"/>
        <v>2019</v>
      </c>
      <c r="O4169" s="1" t="str">
        <f t="shared" si="328"/>
        <v>July</v>
      </c>
      <c r="P4169" s="1" t="str">
        <f t="shared" si="329"/>
        <v>Monday</v>
      </c>
      <c r="Q4169" s="2">
        <v>0.53908564814814819</v>
      </c>
      <c r="R4169" t="s">
        <v>23</v>
      </c>
      <c r="S4169">
        <v>117.9</v>
      </c>
      <c r="T4169">
        <v>42.86</v>
      </c>
      <c r="U4169">
        <v>88.42</v>
      </c>
      <c r="V4169">
        <v>8.5</v>
      </c>
    </row>
    <row r="4170" spans="1:22" x14ac:dyDescent="0.25">
      <c r="A4170" t="s">
        <v>4204</v>
      </c>
      <c r="B4170" t="s">
        <v>25</v>
      </c>
      <c r="C4170" t="s">
        <v>19</v>
      </c>
      <c r="D4170" t="s">
        <v>27</v>
      </c>
      <c r="E4170" t="s">
        <v>21</v>
      </c>
      <c r="F4170" t="s">
        <v>46</v>
      </c>
      <c r="G4170">
        <v>63.38</v>
      </c>
      <c r="H4170">
        <v>10</v>
      </c>
      <c r="I4170">
        <v>31.69</v>
      </c>
      <c r="J4170" s="7">
        <v>665.49</v>
      </c>
      <c r="K4170">
        <f t="shared" si="325"/>
        <v>359.02333333333337</v>
      </c>
      <c r="L4170">
        <f t="shared" si="326"/>
        <v>66.549000000000007</v>
      </c>
      <c r="M4170" s="1">
        <v>43651</v>
      </c>
      <c r="N4170">
        <f t="shared" si="327"/>
        <v>2019</v>
      </c>
      <c r="O4170" s="1" t="str">
        <f t="shared" si="328"/>
        <v>July</v>
      </c>
      <c r="P4170" s="1" t="str">
        <f t="shared" si="329"/>
        <v>Friday</v>
      </c>
      <c r="Q4170" s="2">
        <v>0.97135416666666663</v>
      </c>
      <c r="R4170" t="s">
        <v>29</v>
      </c>
      <c r="S4170">
        <v>380.28</v>
      </c>
      <c r="T4170">
        <v>42.86</v>
      </c>
      <c r="U4170">
        <v>285.20999999999998</v>
      </c>
      <c r="V4170">
        <v>7.9</v>
      </c>
    </row>
    <row r="4171" spans="1:22" x14ac:dyDescent="0.25">
      <c r="A4171" t="s">
        <v>4205</v>
      </c>
      <c r="B4171" t="s">
        <v>42</v>
      </c>
      <c r="C4171" t="s">
        <v>19</v>
      </c>
      <c r="D4171" t="s">
        <v>27</v>
      </c>
      <c r="E4171" t="s">
        <v>31</v>
      </c>
      <c r="F4171" t="s">
        <v>46</v>
      </c>
      <c r="G4171">
        <v>62.35</v>
      </c>
      <c r="H4171">
        <v>1</v>
      </c>
      <c r="I4171">
        <v>3.1175000000000002</v>
      </c>
      <c r="J4171" s="7">
        <v>65.47</v>
      </c>
      <c r="K4171">
        <f t="shared" si="325"/>
        <v>241.99666666666667</v>
      </c>
      <c r="L4171">
        <f t="shared" si="326"/>
        <v>65.47</v>
      </c>
      <c r="M4171" s="1">
        <v>43654</v>
      </c>
      <c r="N4171">
        <f t="shared" si="327"/>
        <v>2019</v>
      </c>
      <c r="O4171" s="1" t="str">
        <f t="shared" si="328"/>
        <v>July</v>
      </c>
      <c r="P4171" s="1" t="str">
        <f t="shared" si="329"/>
        <v>Monday</v>
      </c>
      <c r="Q4171" s="2">
        <v>0.26642361111111112</v>
      </c>
      <c r="R4171" t="s">
        <v>23</v>
      </c>
      <c r="S4171">
        <v>37.409999999999997</v>
      </c>
      <c r="T4171">
        <v>42.86</v>
      </c>
      <c r="U4171">
        <v>28.06</v>
      </c>
      <c r="V4171">
        <v>8.3000000000000007</v>
      </c>
    </row>
    <row r="4172" spans="1:22" x14ac:dyDescent="0.25">
      <c r="A4172" t="s">
        <v>4206</v>
      </c>
      <c r="B4172" t="s">
        <v>18</v>
      </c>
      <c r="C4172" t="s">
        <v>19</v>
      </c>
      <c r="D4172" t="s">
        <v>20</v>
      </c>
      <c r="E4172" t="s">
        <v>21</v>
      </c>
      <c r="F4172" t="s">
        <v>36</v>
      </c>
      <c r="G4172">
        <v>47.09</v>
      </c>
      <c r="H4172">
        <v>7</v>
      </c>
      <c r="I4172">
        <v>16.4815</v>
      </c>
      <c r="J4172" s="7">
        <v>346.11</v>
      </c>
      <c r="K4172">
        <f t="shared" si="325"/>
        <v>287.21666666666664</v>
      </c>
      <c r="L4172">
        <f t="shared" si="326"/>
        <v>49.444285714285719</v>
      </c>
      <c r="M4172" s="1">
        <v>43669</v>
      </c>
      <c r="N4172">
        <f t="shared" si="327"/>
        <v>2019</v>
      </c>
      <c r="O4172" s="1" t="str">
        <f t="shared" si="328"/>
        <v>July</v>
      </c>
      <c r="P4172" s="1" t="str">
        <f t="shared" si="329"/>
        <v>Tuesday</v>
      </c>
      <c r="Q4172" s="2">
        <v>0.23583333333333334</v>
      </c>
      <c r="R4172" t="s">
        <v>33</v>
      </c>
      <c r="S4172">
        <v>197.78</v>
      </c>
      <c r="T4172">
        <v>42.86</v>
      </c>
      <c r="U4172">
        <v>148.33000000000001</v>
      </c>
      <c r="V4172">
        <v>7.4</v>
      </c>
    </row>
    <row r="4173" spans="1:22" x14ac:dyDescent="0.25">
      <c r="A4173" t="s">
        <v>4207</v>
      </c>
      <c r="B4173" t="s">
        <v>25</v>
      </c>
      <c r="C4173" t="s">
        <v>26</v>
      </c>
      <c r="D4173" t="s">
        <v>27</v>
      </c>
      <c r="E4173" t="s">
        <v>21</v>
      </c>
      <c r="F4173" t="s">
        <v>46</v>
      </c>
      <c r="G4173">
        <v>37.43</v>
      </c>
      <c r="H4173">
        <v>8</v>
      </c>
      <c r="I4173">
        <v>14.972</v>
      </c>
      <c r="J4173" s="7">
        <v>314.41000000000003</v>
      </c>
      <c r="K4173">
        <f t="shared" si="325"/>
        <v>212.05999999999997</v>
      </c>
      <c r="L4173">
        <f t="shared" si="326"/>
        <v>39.301250000000003</v>
      </c>
      <c r="M4173" s="1">
        <v>43654</v>
      </c>
      <c r="N4173">
        <f t="shared" si="327"/>
        <v>2019</v>
      </c>
      <c r="O4173" s="1" t="str">
        <f t="shared" si="328"/>
        <v>July</v>
      </c>
      <c r="P4173" s="1" t="str">
        <f t="shared" si="329"/>
        <v>Monday</v>
      </c>
      <c r="Q4173" s="2">
        <v>0.85844907407407411</v>
      </c>
      <c r="R4173" t="s">
        <v>23</v>
      </c>
      <c r="S4173">
        <v>179.66</v>
      </c>
      <c r="T4173">
        <v>42.86</v>
      </c>
      <c r="U4173">
        <v>134.75</v>
      </c>
      <c r="V4173">
        <v>9.1999999999999993</v>
      </c>
    </row>
    <row r="4174" spans="1:22" x14ac:dyDescent="0.25">
      <c r="A4174" t="s">
        <v>4208</v>
      </c>
      <c r="B4174" t="s">
        <v>18</v>
      </c>
      <c r="C4174" t="s">
        <v>26</v>
      </c>
      <c r="D4174" t="s">
        <v>27</v>
      </c>
      <c r="E4174" t="s">
        <v>21</v>
      </c>
      <c r="F4174" t="s">
        <v>22</v>
      </c>
      <c r="G4174">
        <v>38.31</v>
      </c>
      <c r="H4174">
        <v>5</v>
      </c>
      <c r="I4174">
        <v>9.5775000000000006</v>
      </c>
      <c r="J4174" s="7">
        <v>201.13</v>
      </c>
      <c r="K4174">
        <f t="shared" si="325"/>
        <v>245.01999999999998</v>
      </c>
      <c r="L4174">
        <f t="shared" si="326"/>
        <v>40.225999999999999</v>
      </c>
      <c r="M4174" s="1">
        <v>43654</v>
      </c>
      <c r="N4174">
        <f t="shared" si="327"/>
        <v>2019</v>
      </c>
      <c r="O4174" s="1" t="str">
        <f t="shared" si="328"/>
        <v>July</v>
      </c>
      <c r="P4174" s="1" t="str">
        <f t="shared" si="329"/>
        <v>Monday</v>
      </c>
      <c r="Q4174" s="2">
        <v>0.32394675925925925</v>
      </c>
      <c r="R4174" t="s">
        <v>33</v>
      </c>
      <c r="S4174">
        <v>114.93</v>
      </c>
      <c r="T4174">
        <v>42.86</v>
      </c>
      <c r="U4174">
        <v>86.2</v>
      </c>
      <c r="V4174">
        <v>8.6</v>
      </c>
    </row>
    <row r="4175" spans="1:22" x14ac:dyDescent="0.25">
      <c r="A4175" t="s">
        <v>4209</v>
      </c>
      <c r="B4175" t="s">
        <v>42</v>
      </c>
      <c r="C4175" t="s">
        <v>19</v>
      </c>
      <c r="D4175" t="s">
        <v>27</v>
      </c>
      <c r="E4175" t="s">
        <v>31</v>
      </c>
      <c r="F4175" t="s">
        <v>46</v>
      </c>
      <c r="G4175">
        <v>19.149999999999999</v>
      </c>
      <c r="H4175">
        <v>6</v>
      </c>
      <c r="I4175">
        <v>5.7450000000000001</v>
      </c>
      <c r="J4175" s="7">
        <v>120.64</v>
      </c>
      <c r="K4175">
        <f t="shared" si="325"/>
        <v>282.34666666666669</v>
      </c>
      <c r="L4175">
        <f t="shared" si="326"/>
        <v>20.106666666666666</v>
      </c>
      <c r="M4175" s="1">
        <v>43658</v>
      </c>
      <c r="N4175">
        <f t="shared" si="327"/>
        <v>2019</v>
      </c>
      <c r="O4175" s="1" t="str">
        <f t="shared" si="328"/>
        <v>July</v>
      </c>
      <c r="P4175" s="1" t="str">
        <f t="shared" si="329"/>
        <v>Friday</v>
      </c>
      <c r="Q4175" s="2">
        <v>0.71547453703703701</v>
      </c>
      <c r="R4175" t="s">
        <v>23</v>
      </c>
      <c r="S4175">
        <v>68.94</v>
      </c>
      <c r="T4175">
        <v>42.85</v>
      </c>
      <c r="U4175">
        <v>51.7</v>
      </c>
      <c r="V4175">
        <v>5.2</v>
      </c>
    </row>
    <row r="4176" spans="1:22" x14ac:dyDescent="0.25">
      <c r="A4176" t="s">
        <v>4210</v>
      </c>
      <c r="B4176" t="s">
        <v>25</v>
      </c>
      <c r="C4176" t="s">
        <v>43</v>
      </c>
      <c r="D4176" t="s">
        <v>20</v>
      </c>
      <c r="E4176" t="s">
        <v>31</v>
      </c>
      <c r="F4176" t="s">
        <v>22</v>
      </c>
      <c r="G4176">
        <v>56.23</v>
      </c>
      <c r="H4176">
        <v>7</v>
      </c>
      <c r="I4176">
        <v>19.680499999999999</v>
      </c>
      <c r="J4176" s="7">
        <v>413.29</v>
      </c>
      <c r="K4176">
        <f t="shared" si="325"/>
        <v>245.62333333333336</v>
      </c>
      <c r="L4176">
        <f t="shared" si="326"/>
        <v>59.041428571428575</v>
      </c>
      <c r="M4176" s="1">
        <v>43665</v>
      </c>
      <c r="N4176">
        <f t="shared" si="327"/>
        <v>2019</v>
      </c>
      <c r="O4176" s="1" t="str">
        <f t="shared" si="328"/>
        <v>July</v>
      </c>
      <c r="P4176" s="1" t="str">
        <f t="shared" si="329"/>
        <v>Friday</v>
      </c>
      <c r="Q4176" s="2">
        <v>0.42532407407407408</v>
      </c>
      <c r="R4176" t="s">
        <v>23</v>
      </c>
      <c r="S4176">
        <v>236.17</v>
      </c>
      <c r="T4176">
        <v>42.86</v>
      </c>
      <c r="U4176">
        <v>177.12</v>
      </c>
      <c r="V4176">
        <v>9.1999999999999993</v>
      </c>
    </row>
    <row r="4177" spans="1:22" x14ac:dyDescent="0.25">
      <c r="A4177" t="s">
        <v>4211</v>
      </c>
      <c r="B4177" t="s">
        <v>42</v>
      </c>
      <c r="C4177" t="s">
        <v>19</v>
      </c>
      <c r="D4177" t="s">
        <v>27</v>
      </c>
      <c r="E4177" t="s">
        <v>31</v>
      </c>
      <c r="F4177" t="s">
        <v>28</v>
      </c>
      <c r="G4177">
        <v>59.64</v>
      </c>
      <c r="H4177">
        <v>5</v>
      </c>
      <c r="I4177">
        <v>14.91</v>
      </c>
      <c r="J4177" s="7">
        <v>313.11</v>
      </c>
      <c r="K4177">
        <f t="shared" si="325"/>
        <v>270.54000000000002</v>
      </c>
      <c r="L4177">
        <f t="shared" si="326"/>
        <v>62.622</v>
      </c>
      <c r="M4177" s="1">
        <v>43666</v>
      </c>
      <c r="N4177">
        <f t="shared" si="327"/>
        <v>2019</v>
      </c>
      <c r="O4177" s="1" t="str">
        <f t="shared" si="328"/>
        <v>July</v>
      </c>
      <c r="P4177" s="1" t="str">
        <f t="shared" si="329"/>
        <v>Saturday</v>
      </c>
      <c r="Q4177" s="2">
        <v>0.58006944444444442</v>
      </c>
      <c r="R4177" t="s">
        <v>29</v>
      </c>
      <c r="S4177">
        <v>178.92</v>
      </c>
      <c r="T4177">
        <v>42.86</v>
      </c>
      <c r="U4177">
        <v>134.19</v>
      </c>
      <c r="V4177">
        <v>6.8</v>
      </c>
    </row>
    <row r="4178" spans="1:22" x14ac:dyDescent="0.25">
      <c r="A4178" t="s">
        <v>4212</v>
      </c>
      <c r="B4178" t="s">
        <v>18</v>
      </c>
      <c r="C4178" t="s">
        <v>19</v>
      </c>
      <c r="D4178" t="s">
        <v>27</v>
      </c>
      <c r="E4178" t="s">
        <v>31</v>
      </c>
      <c r="F4178" t="s">
        <v>22</v>
      </c>
      <c r="G4178">
        <v>9.9700000000000006</v>
      </c>
      <c r="H4178">
        <v>1</v>
      </c>
      <c r="I4178">
        <v>0.4985</v>
      </c>
      <c r="J4178" s="7">
        <v>10.47</v>
      </c>
      <c r="K4178">
        <f t="shared" si="325"/>
        <v>304.68666666666667</v>
      </c>
      <c r="L4178">
        <f t="shared" si="326"/>
        <v>10.47</v>
      </c>
      <c r="M4178" s="1">
        <v>43647</v>
      </c>
      <c r="N4178">
        <f t="shared" si="327"/>
        <v>2019</v>
      </c>
      <c r="O4178" s="1" t="str">
        <f t="shared" si="328"/>
        <v>July</v>
      </c>
      <c r="P4178" s="1" t="str">
        <f t="shared" si="329"/>
        <v>Monday</v>
      </c>
      <c r="Q4178" s="2">
        <v>0.79166666666666663</v>
      </c>
      <c r="R4178" t="s">
        <v>29</v>
      </c>
      <c r="S4178">
        <v>5.98</v>
      </c>
      <c r="T4178">
        <v>42.88</v>
      </c>
      <c r="U4178">
        <v>4.49</v>
      </c>
      <c r="V4178">
        <v>5.3</v>
      </c>
    </row>
    <row r="4179" spans="1:22" x14ac:dyDescent="0.25">
      <c r="A4179" t="s">
        <v>4213</v>
      </c>
      <c r="B4179" t="s">
        <v>42</v>
      </c>
      <c r="C4179" t="s">
        <v>19</v>
      </c>
      <c r="D4179" t="s">
        <v>20</v>
      </c>
      <c r="E4179" t="s">
        <v>31</v>
      </c>
      <c r="F4179" t="s">
        <v>46</v>
      </c>
      <c r="G4179">
        <v>92.96</v>
      </c>
      <c r="H4179">
        <v>5</v>
      </c>
      <c r="I4179">
        <v>23.24</v>
      </c>
      <c r="J4179" s="7">
        <v>488.04</v>
      </c>
      <c r="K4179">
        <f t="shared" si="325"/>
        <v>474.97333333333336</v>
      </c>
      <c r="L4179">
        <f t="shared" si="326"/>
        <v>97.608000000000004</v>
      </c>
      <c r="M4179" s="1">
        <v>43668</v>
      </c>
      <c r="N4179">
        <f t="shared" si="327"/>
        <v>2019</v>
      </c>
      <c r="O4179" s="1" t="str">
        <f t="shared" si="328"/>
        <v>July</v>
      </c>
      <c r="P4179" s="1" t="str">
        <f t="shared" si="329"/>
        <v>Monday</v>
      </c>
      <c r="Q4179" s="2">
        <v>0.97087962962962959</v>
      </c>
      <c r="R4179" t="s">
        <v>23</v>
      </c>
      <c r="S4179">
        <v>278.88</v>
      </c>
      <c r="T4179">
        <v>42.86</v>
      </c>
      <c r="U4179">
        <v>209.16</v>
      </c>
      <c r="V4179">
        <v>5.8</v>
      </c>
    </row>
    <row r="4180" spans="1:22" x14ac:dyDescent="0.25">
      <c r="A4180" t="s">
        <v>4214</v>
      </c>
      <c r="B4180" t="s">
        <v>25</v>
      </c>
      <c r="C4180" t="s">
        <v>19</v>
      </c>
      <c r="D4180" t="s">
        <v>27</v>
      </c>
      <c r="E4180" t="s">
        <v>31</v>
      </c>
      <c r="F4180" t="s">
        <v>36</v>
      </c>
      <c r="G4180">
        <v>98.94</v>
      </c>
      <c r="H4180">
        <v>4</v>
      </c>
      <c r="I4180">
        <v>19.788</v>
      </c>
      <c r="J4180" s="7">
        <v>415.55</v>
      </c>
      <c r="K4180">
        <f t="shared" si="325"/>
        <v>661.49</v>
      </c>
      <c r="L4180">
        <f t="shared" si="326"/>
        <v>103.8875</v>
      </c>
      <c r="M4180" s="1">
        <v>43661</v>
      </c>
      <c r="N4180">
        <f t="shared" si="327"/>
        <v>2019</v>
      </c>
      <c r="O4180" s="1" t="str">
        <f t="shared" si="328"/>
        <v>July</v>
      </c>
      <c r="P4180" s="1" t="str">
        <f t="shared" si="329"/>
        <v>Monday</v>
      </c>
      <c r="Q4180" s="2">
        <v>0.30160879629629628</v>
      </c>
      <c r="R4180" t="s">
        <v>29</v>
      </c>
      <c r="S4180">
        <v>237.46</v>
      </c>
      <c r="T4180">
        <v>42.86</v>
      </c>
      <c r="U4180">
        <v>178.09</v>
      </c>
      <c r="V4180">
        <v>8.5</v>
      </c>
    </row>
    <row r="4181" spans="1:22" x14ac:dyDescent="0.25">
      <c r="A4181" t="s">
        <v>4215</v>
      </c>
      <c r="B4181" t="s">
        <v>42</v>
      </c>
      <c r="C4181" t="s">
        <v>26</v>
      </c>
      <c r="D4181" t="s">
        <v>20</v>
      </c>
      <c r="E4181" t="s">
        <v>31</v>
      </c>
      <c r="F4181" t="s">
        <v>44</v>
      </c>
      <c r="G4181">
        <v>49.65</v>
      </c>
      <c r="H4181">
        <v>10</v>
      </c>
      <c r="I4181">
        <v>24.824999999999999</v>
      </c>
      <c r="J4181" s="7">
        <v>521.33000000000004</v>
      </c>
      <c r="K4181">
        <f t="shared" si="325"/>
        <v>535.60333333333335</v>
      </c>
      <c r="L4181">
        <f t="shared" si="326"/>
        <v>52.133000000000003</v>
      </c>
      <c r="M4181" s="1">
        <v>43650</v>
      </c>
      <c r="N4181">
        <f t="shared" si="327"/>
        <v>2019</v>
      </c>
      <c r="O4181" s="1" t="str">
        <f t="shared" si="328"/>
        <v>July</v>
      </c>
      <c r="P4181" s="1" t="str">
        <f t="shared" si="329"/>
        <v>Thursday</v>
      </c>
      <c r="Q4181" s="2">
        <v>0.5662962962962963</v>
      </c>
      <c r="R4181" t="s">
        <v>33</v>
      </c>
      <c r="S4181">
        <v>297.89999999999998</v>
      </c>
      <c r="T4181">
        <v>42.86</v>
      </c>
      <c r="U4181">
        <v>223.43</v>
      </c>
      <c r="V4181">
        <v>8.1</v>
      </c>
    </row>
    <row r="4182" spans="1:22" x14ac:dyDescent="0.25">
      <c r="A4182" t="s">
        <v>4216</v>
      </c>
      <c r="B4182" t="s">
        <v>42</v>
      </c>
      <c r="C4182" t="s">
        <v>43</v>
      </c>
      <c r="D4182" t="s">
        <v>27</v>
      </c>
      <c r="E4182" t="s">
        <v>21</v>
      </c>
      <c r="F4182" t="s">
        <v>46</v>
      </c>
      <c r="G4182">
        <v>99.77</v>
      </c>
      <c r="H4182">
        <v>10</v>
      </c>
      <c r="I4182">
        <v>49.884999999999998</v>
      </c>
      <c r="J4182" s="7">
        <v>1047.5899999999999</v>
      </c>
      <c r="K4182">
        <f t="shared" si="325"/>
        <v>408.74</v>
      </c>
      <c r="L4182">
        <f t="shared" si="326"/>
        <v>104.75899999999999</v>
      </c>
      <c r="M4182" s="1">
        <v>43672</v>
      </c>
      <c r="N4182">
        <f t="shared" si="327"/>
        <v>2019</v>
      </c>
      <c r="O4182" s="1" t="str">
        <f t="shared" si="328"/>
        <v>July</v>
      </c>
      <c r="P4182" s="1" t="str">
        <f t="shared" si="329"/>
        <v>Friday</v>
      </c>
      <c r="Q4182" s="2">
        <v>0.20061342592592593</v>
      </c>
      <c r="R4182" t="s">
        <v>33</v>
      </c>
      <c r="S4182">
        <v>598.62</v>
      </c>
      <c r="T4182">
        <v>42.86</v>
      </c>
      <c r="U4182">
        <v>448.97</v>
      </c>
      <c r="V4182">
        <v>9</v>
      </c>
    </row>
    <row r="4183" spans="1:22" x14ac:dyDescent="0.25">
      <c r="A4183" t="s">
        <v>4217</v>
      </c>
      <c r="B4183" t="s">
        <v>42</v>
      </c>
      <c r="C4183" t="s">
        <v>19</v>
      </c>
      <c r="D4183" t="s">
        <v>20</v>
      </c>
      <c r="E4183" t="s">
        <v>21</v>
      </c>
      <c r="F4183" t="s">
        <v>36</v>
      </c>
      <c r="G4183">
        <v>12.03</v>
      </c>
      <c r="H4183">
        <v>3</v>
      </c>
      <c r="I4183">
        <v>1.8045</v>
      </c>
      <c r="J4183" s="7">
        <v>37.89</v>
      </c>
      <c r="K4183">
        <f t="shared" si="325"/>
        <v>153.24666666666667</v>
      </c>
      <c r="L4183">
        <f t="shared" si="326"/>
        <v>12.63</v>
      </c>
      <c r="M4183" s="1">
        <v>43651</v>
      </c>
      <c r="N4183">
        <f t="shared" si="327"/>
        <v>2019</v>
      </c>
      <c r="O4183" s="1" t="str">
        <f t="shared" si="328"/>
        <v>July</v>
      </c>
      <c r="P4183" s="1" t="str">
        <f t="shared" si="329"/>
        <v>Friday</v>
      </c>
      <c r="Q4183" s="2">
        <v>0.24585648148148148</v>
      </c>
      <c r="R4183" t="s">
        <v>29</v>
      </c>
      <c r="S4183">
        <v>21.65</v>
      </c>
      <c r="T4183">
        <v>42.86</v>
      </c>
      <c r="U4183">
        <v>16.239999999999998</v>
      </c>
      <c r="V4183">
        <v>7.2</v>
      </c>
    </row>
    <row r="4184" spans="1:22" x14ac:dyDescent="0.25">
      <c r="A4184" t="s">
        <v>4218</v>
      </c>
      <c r="B4184" t="s">
        <v>18</v>
      </c>
      <c r="C4184" t="s">
        <v>26</v>
      </c>
      <c r="D4184" t="s">
        <v>27</v>
      </c>
      <c r="E4184" t="s">
        <v>31</v>
      </c>
      <c r="F4184" t="s">
        <v>44</v>
      </c>
      <c r="G4184">
        <v>33.51</v>
      </c>
      <c r="H4184">
        <v>4</v>
      </c>
      <c r="I4184">
        <v>6.702</v>
      </c>
      <c r="J4184" s="7">
        <v>140.74</v>
      </c>
      <c r="K4184">
        <f t="shared" si="325"/>
        <v>199.31000000000003</v>
      </c>
      <c r="L4184">
        <f t="shared" si="326"/>
        <v>35.185000000000002</v>
      </c>
      <c r="M4184" s="1">
        <v>43669</v>
      </c>
      <c r="N4184">
        <f t="shared" si="327"/>
        <v>2019</v>
      </c>
      <c r="O4184" s="1" t="str">
        <f t="shared" si="328"/>
        <v>July</v>
      </c>
      <c r="P4184" s="1" t="str">
        <f t="shared" si="329"/>
        <v>Tuesday</v>
      </c>
      <c r="Q4184" s="2">
        <v>0.86756944444444439</v>
      </c>
      <c r="R4184" t="s">
        <v>29</v>
      </c>
      <c r="S4184">
        <v>80.42</v>
      </c>
      <c r="T4184">
        <v>42.86</v>
      </c>
      <c r="U4184">
        <v>60.32</v>
      </c>
      <c r="V4184">
        <v>5.4</v>
      </c>
    </row>
    <row r="4185" spans="1:22" x14ac:dyDescent="0.25">
      <c r="A4185" t="s">
        <v>4219</v>
      </c>
      <c r="B4185" t="s">
        <v>18</v>
      </c>
      <c r="C4185" t="s">
        <v>43</v>
      </c>
      <c r="D4185" t="s">
        <v>20</v>
      </c>
      <c r="E4185" t="s">
        <v>31</v>
      </c>
      <c r="F4185" t="s">
        <v>22</v>
      </c>
      <c r="G4185">
        <v>66.930000000000007</v>
      </c>
      <c r="H4185">
        <v>4</v>
      </c>
      <c r="I4185">
        <v>13.385999999999999</v>
      </c>
      <c r="J4185" s="7">
        <v>281.11</v>
      </c>
      <c r="K4185">
        <f t="shared" si="325"/>
        <v>187.10000000000002</v>
      </c>
      <c r="L4185">
        <f t="shared" si="326"/>
        <v>70.277500000000003</v>
      </c>
      <c r="M4185" s="1">
        <v>43673</v>
      </c>
      <c r="N4185">
        <f t="shared" si="327"/>
        <v>2019</v>
      </c>
      <c r="O4185" s="1" t="str">
        <f t="shared" si="328"/>
        <v>July</v>
      </c>
      <c r="P4185" s="1" t="str">
        <f t="shared" si="329"/>
        <v>Saturday</v>
      </c>
      <c r="Q4185" s="2">
        <v>0.99601851851851853</v>
      </c>
      <c r="R4185" t="s">
        <v>29</v>
      </c>
      <c r="S4185">
        <v>160.63</v>
      </c>
      <c r="T4185">
        <v>42.86</v>
      </c>
      <c r="U4185">
        <v>120.48</v>
      </c>
      <c r="V4185">
        <v>7.6</v>
      </c>
    </row>
    <row r="4186" spans="1:22" x14ac:dyDescent="0.25">
      <c r="A4186" t="s">
        <v>4220</v>
      </c>
      <c r="B4186" t="s">
        <v>42</v>
      </c>
      <c r="C4186" t="s">
        <v>26</v>
      </c>
      <c r="D4186" t="s">
        <v>27</v>
      </c>
      <c r="E4186" t="s">
        <v>21</v>
      </c>
      <c r="F4186" t="s">
        <v>28</v>
      </c>
      <c r="G4186">
        <v>16.77</v>
      </c>
      <c r="H4186">
        <v>10</v>
      </c>
      <c r="I4186">
        <v>8.3849999999999998</v>
      </c>
      <c r="J4186" s="7">
        <v>176.08</v>
      </c>
      <c r="K4186">
        <f t="shared" si="325"/>
        <v>242.18666666666664</v>
      </c>
      <c r="L4186">
        <f t="shared" si="326"/>
        <v>17.608000000000001</v>
      </c>
      <c r="M4186" s="1">
        <v>43658</v>
      </c>
      <c r="N4186">
        <f t="shared" si="327"/>
        <v>2019</v>
      </c>
      <c r="O4186" s="1" t="str">
        <f t="shared" si="328"/>
        <v>July</v>
      </c>
      <c r="P4186" s="1" t="str">
        <f t="shared" si="329"/>
        <v>Friday</v>
      </c>
      <c r="Q4186" s="2">
        <v>0.39533564814814814</v>
      </c>
      <c r="R4186" t="s">
        <v>23</v>
      </c>
      <c r="S4186">
        <v>100.62</v>
      </c>
      <c r="T4186">
        <v>42.86</v>
      </c>
      <c r="U4186">
        <v>75.459999999999994</v>
      </c>
      <c r="V4186">
        <v>5</v>
      </c>
    </row>
    <row r="4187" spans="1:22" x14ac:dyDescent="0.25">
      <c r="A4187" t="s">
        <v>4221</v>
      </c>
      <c r="B4187" t="s">
        <v>25</v>
      </c>
      <c r="C4187" t="s">
        <v>26</v>
      </c>
      <c r="D4187" t="s">
        <v>27</v>
      </c>
      <c r="E4187" t="s">
        <v>31</v>
      </c>
      <c r="F4187" t="s">
        <v>22</v>
      </c>
      <c r="G4187">
        <v>19.829999999999998</v>
      </c>
      <c r="H4187">
        <v>5</v>
      </c>
      <c r="I4187">
        <v>4.9574999999999996</v>
      </c>
      <c r="J4187" s="7">
        <v>104.11</v>
      </c>
      <c r="K4187">
        <f t="shared" si="325"/>
        <v>230.59</v>
      </c>
      <c r="L4187">
        <f t="shared" si="326"/>
        <v>20.821999999999999</v>
      </c>
      <c r="M4187" s="1">
        <v>43670</v>
      </c>
      <c r="N4187">
        <f t="shared" si="327"/>
        <v>2019</v>
      </c>
      <c r="O4187" s="1" t="str">
        <f t="shared" si="328"/>
        <v>July</v>
      </c>
      <c r="P4187" s="1" t="str">
        <f t="shared" si="329"/>
        <v>Wednesday</v>
      </c>
      <c r="Q4187" s="2">
        <v>0.75642361111111112</v>
      </c>
      <c r="R4187" t="s">
        <v>23</v>
      </c>
      <c r="S4187">
        <v>59.49</v>
      </c>
      <c r="T4187">
        <v>42.86</v>
      </c>
      <c r="U4187">
        <v>44.62</v>
      </c>
      <c r="V4187">
        <v>8.1999999999999993</v>
      </c>
    </row>
    <row r="4188" spans="1:22" x14ac:dyDescent="0.25">
      <c r="A4188" t="s">
        <v>4222</v>
      </c>
      <c r="B4188" t="s">
        <v>18</v>
      </c>
      <c r="C4188" t="s">
        <v>43</v>
      </c>
      <c r="D4188" t="s">
        <v>20</v>
      </c>
      <c r="E4188" t="s">
        <v>21</v>
      </c>
      <c r="F4188" t="s">
        <v>32</v>
      </c>
      <c r="G4188">
        <v>60.73</v>
      </c>
      <c r="H4188">
        <v>7</v>
      </c>
      <c r="I4188">
        <v>21.255500000000001</v>
      </c>
      <c r="J4188" s="7">
        <v>446.37</v>
      </c>
      <c r="K4188">
        <f t="shared" si="325"/>
        <v>242.16666666666666</v>
      </c>
      <c r="L4188">
        <f t="shared" si="326"/>
        <v>63.767142857142858</v>
      </c>
      <c r="M4188" s="1">
        <v>43664</v>
      </c>
      <c r="N4188">
        <f t="shared" si="327"/>
        <v>2019</v>
      </c>
      <c r="O4188" s="1" t="str">
        <f t="shared" si="328"/>
        <v>July</v>
      </c>
      <c r="P4188" s="1" t="str">
        <f t="shared" si="329"/>
        <v>Thursday</v>
      </c>
      <c r="Q4188" s="2">
        <v>0.86019675925925931</v>
      </c>
      <c r="R4188" t="s">
        <v>23</v>
      </c>
      <c r="S4188">
        <v>255.07</v>
      </c>
      <c r="T4188">
        <v>42.86</v>
      </c>
      <c r="U4188">
        <v>191.3</v>
      </c>
      <c r="V4188">
        <v>7</v>
      </c>
    </row>
    <row r="4189" spans="1:22" x14ac:dyDescent="0.25">
      <c r="A4189" t="s">
        <v>4223</v>
      </c>
      <c r="B4189" t="s">
        <v>18</v>
      </c>
      <c r="C4189" t="s">
        <v>43</v>
      </c>
      <c r="D4189" t="s">
        <v>27</v>
      </c>
      <c r="E4189" t="s">
        <v>31</v>
      </c>
      <c r="F4189" t="s">
        <v>46</v>
      </c>
      <c r="G4189">
        <v>33.64</v>
      </c>
      <c r="H4189">
        <v>4</v>
      </c>
      <c r="I4189">
        <v>6.7279999999999998</v>
      </c>
      <c r="J4189" s="7">
        <v>141.29</v>
      </c>
      <c r="K4189">
        <f t="shared" si="325"/>
        <v>239.22333333333336</v>
      </c>
      <c r="L4189">
        <f t="shared" si="326"/>
        <v>35.322499999999998</v>
      </c>
      <c r="M4189" s="1">
        <v>43659</v>
      </c>
      <c r="N4189">
        <f t="shared" si="327"/>
        <v>2019</v>
      </c>
      <c r="O4189" s="1" t="str">
        <f t="shared" si="328"/>
        <v>July</v>
      </c>
      <c r="P4189" s="1" t="str">
        <f t="shared" si="329"/>
        <v>Saturday</v>
      </c>
      <c r="Q4189" s="2">
        <v>0.35979166666666668</v>
      </c>
      <c r="R4189" t="s">
        <v>23</v>
      </c>
      <c r="S4189">
        <v>80.739999999999995</v>
      </c>
      <c r="T4189">
        <v>42.86</v>
      </c>
      <c r="U4189">
        <v>60.55</v>
      </c>
      <c r="V4189">
        <v>6.6</v>
      </c>
    </row>
    <row r="4190" spans="1:22" x14ac:dyDescent="0.25">
      <c r="A4190" t="s">
        <v>4224</v>
      </c>
      <c r="B4190" t="s">
        <v>25</v>
      </c>
      <c r="C4190" t="s">
        <v>19</v>
      </c>
      <c r="D4190" t="s">
        <v>27</v>
      </c>
      <c r="E4190" t="s">
        <v>31</v>
      </c>
      <c r="F4190" t="s">
        <v>28</v>
      </c>
      <c r="G4190">
        <v>18.89</v>
      </c>
      <c r="H4190">
        <v>7</v>
      </c>
      <c r="I4190">
        <v>6.6115000000000004</v>
      </c>
      <c r="J4190" s="7">
        <v>138.84</v>
      </c>
      <c r="K4190">
        <f t="shared" si="325"/>
        <v>227.47666666666666</v>
      </c>
      <c r="L4190">
        <f t="shared" si="326"/>
        <v>19.834285714285716</v>
      </c>
      <c r="M4190" s="1">
        <v>43658</v>
      </c>
      <c r="N4190">
        <f t="shared" si="327"/>
        <v>2019</v>
      </c>
      <c r="O4190" s="1" t="str">
        <f t="shared" si="328"/>
        <v>July</v>
      </c>
      <c r="P4190" s="1" t="str">
        <f t="shared" si="329"/>
        <v>Friday</v>
      </c>
      <c r="Q4190" s="2">
        <v>0.30883101851851852</v>
      </c>
      <c r="R4190" t="s">
        <v>33</v>
      </c>
      <c r="S4190">
        <v>79.34</v>
      </c>
      <c r="T4190">
        <v>42.86</v>
      </c>
      <c r="U4190">
        <v>59.5</v>
      </c>
      <c r="V4190">
        <v>9.1</v>
      </c>
    </row>
    <row r="4191" spans="1:22" x14ac:dyDescent="0.25">
      <c r="A4191" t="s">
        <v>4225</v>
      </c>
      <c r="B4191" t="s">
        <v>42</v>
      </c>
      <c r="C4191" t="s">
        <v>26</v>
      </c>
      <c r="D4191" t="s">
        <v>20</v>
      </c>
      <c r="E4191" t="s">
        <v>21</v>
      </c>
      <c r="F4191" t="s">
        <v>36</v>
      </c>
      <c r="G4191">
        <v>41.67</v>
      </c>
      <c r="H4191">
        <v>10</v>
      </c>
      <c r="I4191">
        <v>20.835000000000001</v>
      </c>
      <c r="J4191" s="7">
        <v>437.54</v>
      </c>
      <c r="K4191">
        <f t="shared" si="325"/>
        <v>249.92999999999998</v>
      </c>
      <c r="L4191">
        <f t="shared" si="326"/>
        <v>43.754000000000005</v>
      </c>
      <c r="M4191" s="1">
        <v>43659</v>
      </c>
      <c r="N4191">
        <f t="shared" si="327"/>
        <v>2019</v>
      </c>
      <c r="O4191" s="1" t="str">
        <f t="shared" si="328"/>
        <v>July</v>
      </c>
      <c r="P4191" s="1" t="str">
        <f t="shared" si="329"/>
        <v>Saturday</v>
      </c>
      <c r="Q4191" s="2">
        <v>8.2430555555555562E-2</v>
      </c>
      <c r="R4191" t="s">
        <v>23</v>
      </c>
      <c r="S4191">
        <v>250.02</v>
      </c>
      <c r="T4191">
        <v>42.86</v>
      </c>
      <c r="U4191">
        <v>187.52</v>
      </c>
      <c r="V4191">
        <v>6.3</v>
      </c>
    </row>
    <row r="4192" spans="1:22" x14ac:dyDescent="0.25">
      <c r="A4192" t="s">
        <v>4226</v>
      </c>
      <c r="B4192" t="s">
        <v>42</v>
      </c>
      <c r="C4192" t="s">
        <v>43</v>
      </c>
      <c r="D4192" t="s">
        <v>27</v>
      </c>
      <c r="E4192" t="s">
        <v>31</v>
      </c>
      <c r="F4192" t="s">
        <v>44</v>
      </c>
      <c r="G4192">
        <v>25.25</v>
      </c>
      <c r="H4192">
        <v>4</v>
      </c>
      <c r="I4192">
        <v>5.05</v>
      </c>
      <c r="J4192" s="7">
        <v>106.05</v>
      </c>
      <c r="K4192">
        <f t="shared" si="325"/>
        <v>289.33666666666664</v>
      </c>
      <c r="L4192">
        <f t="shared" si="326"/>
        <v>26.512499999999999</v>
      </c>
      <c r="M4192" s="1">
        <v>43668</v>
      </c>
      <c r="N4192">
        <f t="shared" si="327"/>
        <v>2019</v>
      </c>
      <c r="O4192" s="1" t="str">
        <f t="shared" si="328"/>
        <v>July</v>
      </c>
      <c r="P4192" s="1" t="str">
        <f t="shared" si="329"/>
        <v>Monday</v>
      </c>
      <c r="Q4192" s="2">
        <v>0.74599537037037034</v>
      </c>
      <c r="R4192" t="s">
        <v>23</v>
      </c>
      <c r="S4192">
        <v>60.6</v>
      </c>
      <c r="T4192">
        <v>42.86</v>
      </c>
      <c r="U4192">
        <v>45.45</v>
      </c>
      <c r="V4192">
        <v>8.6</v>
      </c>
    </row>
    <row r="4193" spans="1:22" x14ac:dyDescent="0.25">
      <c r="A4193" t="s">
        <v>4227</v>
      </c>
      <c r="B4193" t="s">
        <v>25</v>
      </c>
      <c r="C4193" t="s">
        <v>19</v>
      </c>
      <c r="D4193" t="s">
        <v>20</v>
      </c>
      <c r="E4193" t="s">
        <v>31</v>
      </c>
      <c r="F4193" t="s">
        <v>44</v>
      </c>
      <c r="G4193">
        <v>98.19</v>
      </c>
      <c r="H4193">
        <v>2</v>
      </c>
      <c r="I4193">
        <v>9.8190000000000008</v>
      </c>
      <c r="J4193" s="7">
        <v>206.2</v>
      </c>
      <c r="K4193">
        <f t="shared" si="325"/>
        <v>347.85666666666674</v>
      </c>
      <c r="L4193">
        <f t="shared" si="326"/>
        <v>103.1</v>
      </c>
      <c r="M4193" s="1">
        <v>43670</v>
      </c>
      <c r="N4193">
        <f t="shared" si="327"/>
        <v>2019</v>
      </c>
      <c r="O4193" s="1" t="str">
        <f t="shared" si="328"/>
        <v>July</v>
      </c>
      <c r="P4193" s="1" t="str">
        <f t="shared" si="329"/>
        <v>Wednesday</v>
      </c>
      <c r="Q4193" s="2">
        <v>0.92743055555555554</v>
      </c>
      <c r="R4193" t="s">
        <v>29</v>
      </c>
      <c r="S4193">
        <v>117.83</v>
      </c>
      <c r="T4193">
        <v>42.86</v>
      </c>
      <c r="U4193">
        <v>88.37</v>
      </c>
      <c r="V4193">
        <v>6.7</v>
      </c>
    </row>
    <row r="4194" spans="1:22" x14ac:dyDescent="0.25">
      <c r="A4194" t="s">
        <v>4228</v>
      </c>
      <c r="B4194" t="s">
        <v>18</v>
      </c>
      <c r="C4194" t="s">
        <v>43</v>
      </c>
      <c r="D4194" t="s">
        <v>27</v>
      </c>
      <c r="E4194" t="s">
        <v>21</v>
      </c>
      <c r="F4194" t="s">
        <v>36</v>
      </c>
      <c r="G4194">
        <v>52.93</v>
      </c>
      <c r="H4194">
        <v>10</v>
      </c>
      <c r="I4194">
        <v>26.465</v>
      </c>
      <c r="J4194" s="7">
        <v>555.76</v>
      </c>
      <c r="K4194">
        <f t="shared" si="325"/>
        <v>393.1466666666667</v>
      </c>
      <c r="L4194">
        <f t="shared" si="326"/>
        <v>55.576000000000001</v>
      </c>
      <c r="M4194" s="1">
        <v>43664</v>
      </c>
      <c r="N4194">
        <f t="shared" si="327"/>
        <v>2019</v>
      </c>
      <c r="O4194" s="1" t="str">
        <f t="shared" si="328"/>
        <v>July</v>
      </c>
      <c r="P4194" s="1" t="str">
        <f t="shared" si="329"/>
        <v>Thursday</v>
      </c>
      <c r="Q4194" s="2">
        <v>0.12996527777777778</v>
      </c>
      <c r="R4194" t="s">
        <v>23</v>
      </c>
      <c r="S4194">
        <v>317.58</v>
      </c>
      <c r="T4194">
        <v>42.86</v>
      </c>
      <c r="U4194">
        <v>238.18</v>
      </c>
      <c r="V4194">
        <v>5.7</v>
      </c>
    </row>
    <row r="4195" spans="1:22" x14ac:dyDescent="0.25">
      <c r="A4195" t="s">
        <v>4229</v>
      </c>
      <c r="B4195" t="s">
        <v>18</v>
      </c>
      <c r="C4195" t="s">
        <v>19</v>
      </c>
      <c r="D4195" t="s">
        <v>20</v>
      </c>
      <c r="E4195" t="s">
        <v>31</v>
      </c>
      <c r="F4195" t="s">
        <v>36</v>
      </c>
      <c r="G4195">
        <v>44.7</v>
      </c>
      <c r="H4195">
        <v>6</v>
      </c>
      <c r="I4195">
        <v>13.41</v>
      </c>
      <c r="J4195" s="7">
        <v>281.61</v>
      </c>
      <c r="K4195">
        <f t="shared" si="325"/>
        <v>393.98</v>
      </c>
      <c r="L4195">
        <f t="shared" si="326"/>
        <v>46.935000000000002</v>
      </c>
      <c r="M4195" s="1">
        <v>43653</v>
      </c>
      <c r="N4195">
        <f t="shared" si="327"/>
        <v>2019</v>
      </c>
      <c r="O4195" s="1" t="str">
        <f t="shared" si="328"/>
        <v>July</v>
      </c>
      <c r="P4195" s="1" t="str">
        <f t="shared" si="329"/>
        <v>Sunday</v>
      </c>
      <c r="Q4195" s="2">
        <v>0.52388888888888885</v>
      </c>
      <c r="R4195" t="s">
        <v>33</v>
      </c>
      <c r="S4195">
        <v>160.91999999999999</v>
      </c>
      <c r="T4195">
        <v>42.86</v>
      </c>
      <c r="U4195">
        <v>120.69</v>
      </c>
      <c r="V4195">
        <v>6.2</v>
      </c>
    </row>
    <row r="4196" spans="1:22" x14ac:dyDescent="0.25">
      <c r="A4196" t="s">
        <v>4230</v>
      </c>
      <c r="B4196" t="s">
        <v>18</v>
      </c>
      <c r="C4196" t="s">
        <v>19</v>
      </c>
      <c r="D4196" t="s">
        <v>20</v>
      </c>
      <c r="E4196" t="s">
        <v>21</v>
      </c>
      <c r="F4196" t="s">
        <v>36</v>
      </c>
      <c r="G4196">
        <v>46.54</v>
      </c>
      <c r="H4196">
        <v>7</v>
      </c>
      <c r="I4196">
        <v>16.289000000000001</v>
      </c>
      <c r="J4196" s="7">
        <v>342.07</v>
      </c>
      <c r="K4196">
        <f t="shared" si="325"/>
        <v>477.6366666666666</v>
      </c>
      <c r="L4196">
        <f t="shared" si="326"/>
        <v>48.867142857142859</v>
      </c>
      <c r="M4196" s="1">
        <v>43653</v>
      </c>
      <c r="N4196">
        <f t="shared" si="327"/>
        <v>2019</v>
      </c>
      <c r="O4196" s="1" t="str">
        <f t="shared" si="328"/>
        <v>July</v>
      </c>
      <c r="P4196" s="1" t="str">
        <f t="shared" si="329"/>
        <v>Sunday</v>
      </c>
      <c r="Q4196" s="2">
        <v>0.66287037037037033</v>
      </c>
      <c r="R4196" t="s">
        <v>33</v>
      </c>
      <c r="S4196">
        <v>195.47</v>
      </c>
      <c r="T4196">
        <v>42.86</v>
      </c>
      <c r="U4196">
        <v>146.6</v>
      </c>
      <c r="V4196">
        <v>5.6</v>
      </c>
    </row>
    <row r="4197" spans="1:22" x14ac:dyDescent="0.25">
      <c r="A4197" t="s">
        <v>4231</v>
      </c>
      <c r="B4197" t="s">
        <v>42</v>
      </c>
      <c r="C4197" t="s">
        <v>43</v>
      </c>
      <c r="D4197" t="s">
        <v>20</v>
      </c>
      <c r="E4197" t="s">
        <v>31</v>
      </c>
      <c r="F4197" t="s">
        <v>28</v>
      </c>
      <c r="G4197">
        <v>66.459999999999994</v>
      </c>
      <c r="H4197">
        <v>8</v>
      </c>
      <c r="I4197">
        <v>26.584</v>
      </c>
      <c r="J4197" s="7">
        <v>558.26</v>
      </c>
      <c r="K4197">
        <f t="shared" si="325"/>
        <v>490.47333333333336</v>
      </c>
      <c r="L4197">
        <f t="shared" si="326"/>
        <v>69.782499999999999</v>
      </c>
      <c r="M4197" s="1">
        <v>43659</v>
      </c>
      <c r="N4197">
        <f t="shared" si="327"/>
        <v>2019</v>
      </c>
      <c r="O4197" s="1" t="str">
        <f t="shared" si="328"/>
        <v>July</v>
      </c>
      <c r="P4197" s="1" t="str">
        <f t="shared" si="329"/>
        <v>Saturday</v>
      </c>
      <c r="Q4197" s="2">
        <v>0.54473379629629626</v>
      </c>
      <c r="R4197" t="s">
        <v>33</v>
      </c>
      <c r="S4197">
        <v>319.01</v>
      </c>
      <c r="T4197">
        <v>42.86</v>
      </c>
      <c r="U4197">
        <v>239.25</v>
      </c>
      <c r="V4197">
        <v>8</v>
      </c>
    </row>
    <row r="4198" spans="1:22" x14ac:dyDescent="0.25">
      <c r="A4198" t="s">
        <v>4232</v>
      </c>
      <c r="B4198" t="s">
        <v>42</v>
      </c>
      <c r="C4198" t="s">
        <v>19</v>
      </c>
      <c r="D4198" t="s">
        <v>27</v>
      </c>
      <c r="E4198" t="s">
        <v>31</v>
      </c>
      <c r="F4198" t="s">
        <v>28</v>
      </c>
      <c r="G4198">
        <v>72.459999999999994</v>
      </c>
      <c r="H4198">
        <v>7</v>
      </c>
      <c r="I4198">
        <v>25.361000000000001</v>
      </c>
      <c r="J4198" s="7">
        <v>532.58000000000004</v>
      </c>
      <c r="K4198">
        <f t="shared" si="325"/>
        <v>335.77000000000004</v>
      </c>
      <c r="L4198">
        <f t="shared" si="326"/>
        <v>76.082857142857151</v>
      </c>
      <c r="M4198" s="1">
        <v>43648</v>
      </c>
      <c r="N4198">
        <f t="shared" si="327"/>
        <v>2019</v>
      </c>
      <c r="O4198" s="1" t="str">
        <f t="shared" si="328"/>
        <v>July</v>
      </c>
      <c r="P4198" s="1" t="str">
        <f t="shared" si="329"/>
        <v>Tuesday</v>
      </c>
      <c r="Q4198" s="2">
        <v>0.39488425925925924</v>
      </c>
      <c r="R4198" t="s">
        <v>23</v>
      </c>
      <c r="S4198">
        <v>304.33</v>
      </c>
      <c r="T4198">
        <v>42.86</v>
      </c>
      <c r="U4198">
        <v>228.25</v>
      </c>
      <c r="V4198">
        <v>8.5</v>
      </c>
    </row>
    <row r="4199" spans="1:22" x14ac:dyDescent="0.25">
      <c r="A4199" t="s">
        <v>4233</v>
      </c>
      <c r="B4199" t="s">
        <v>25</v>
      </c>
      <c r="C4199" t="s">
        <v>43</v>
      </c>
      <c r="D4199" t="s">
        <v>27</v>
      </c>
      <c r="E4199" t="s">
        <v>31</v>
      </c>
      <c r="F4199" t="s">
        <v>46</v>
      </c>
      <c r="G4199">
        <v>51.78</v>
      </c>
      <c r="H4199">
        <v>7</v>
      </c>
      <c r="I4199">
        <v>18.123000000000001</v>
      </c>
      <c r="J4199" s="7">
        <v>380.58</v>
      </c>
      <c r="K4199">
        <f t="shared" si="325"/>
        <v>454.41333333333336</v>
      </c>
      <c r="L4199">
        <f t="shared" si="326"/>
        <v>54.368571428571428</v>
      </c>
      <c r="M4199" s="1">
        <v>43650</v>
      </c>
      <c r="N4199">
        <f t="shared" si="327"/>
        <v>2019</v>
      </c>
      <c r="O4199" s="1" t="str">
        <f t="shared" si="328"/>
        <v>July</v>
      </c>
      <c r="P4199" s="1" t="str">
        <f t="shared" si="329"/>
        <v>Thursday</v>
      </c>
      <c r="Q4199" s="2">
        <v>0.46431712962962962</v>
      </c>
      <c r="R4199" t="s">
        <v>33</v>
      </c>
      <c r="S4199">
        <v>217.48</v>
      </c>
      <c r="T4199">
        <v>42.86</v>
      </c>
      <c r="U4199">
        <v>163.1</v>
      </c>
      <c r="V4199">
        <v>9.1999999999999993</v>
      </c>
    </row>
    <row r="4200" spans="1:22" x14ac:dyDescent="0.25">
      <c r="A4200" t="s">
        <v>4234</v>
      </c>
      <c r="B4200" t="s">
        <v>25</v>
      </c>
      <c r="C4200" t="s">
        <v>43</v>
      </c>
      <c r="D4200" t="s">
        <v>20</v>
      </c>
      <c r="E4200" t="s">
        <v>21</v>
      </c>
      <c r="F4200" t="s">
        <v>28</v>
      </c>
      <c r="G4200">
        <v>12.81</v>
      </c>
      <c r="H4200">
        <v>7</v>
      </c>
      <c r="I4200">
        <v>4.4835000000000003</v>
      </c>
      <c r="J4200" s="7">
        <v>94.15</v>
      </c>
      <c r="K4200">
        <f t="shared" si="325"/>
        <v>355.5</v>
      </c>
      <c r="L4200">
        <f t="shared" si="326"/>
        <v>13.450000000000001</v>
      </c>
      <c r="M4200" s="1">
        <v>43665</v>
      </c>
      <c r="N4200">
        <f t="shared" si="327"/>
        <v>2019</v>
      </c>
      <c r="O4200" s="1" t="str">
        <f t="shared" si="328"/>
        <v>July</v>
      </c>
      <c r="P4200" s="1" t="str">
        <f t="shared" si="329"/>
        <v>Friday</v>
      </c>
      <c r="Q4200" s="2">
        <v>0.16560185185185186</v>
      </c>
      <c r="R4200" t="s">
        <v>33</v>
      </c>
      <c r="S4200">
        <v>53.8</v>
      </c>
      <c r="T4200">
        <v>42.86</v>
      </c>
      <c r="U4200">
        <v>40.35</v>
      </c>
      <c r="V4200">
        <v>9.8000000000000007</v>
      </c>
    </row>
    <row r="4201" spans="1:22" x14ac:dyDescent="0.25">
      <c r="A4201" t="s">
        <v>4235</v>
      </c>
      <c r="B4201" t="s">
        <v>42</v>
      </c>
      <c r="C4201" t="s">
        <v>26</v>
      </c>
      <c r="D4201" t="s">
        <v>27</v>
      </c>
      <c r="E4201" t="s">
        <v>31</v>
      </c>
      <c r="F4201" t="s">
        <v>46</v>
      </c>
      <c r="G4201">
        <v>84.62</v>
      </c>
      <c r="H4201">
        <v>10</v>
      </c>
      <c r="I4201">
        <v>42.31</v>
      </c>
      <c r="J4201" s="7">
        <v>888.51</v>
      </c>
      <c r="K4201">
        <f t="shared" si="325"/>
        <v>354.40000000000003</v>
      </c>
      <c r="L4201">
        <f t="shared" si="326"/>
        <v>88.850999999999999</v>
      </c>
      <c r="M4201" s="1">
        <v>43666</v>
      </c>
      <c r="N4201">
        <f t="shared" si="327"/>
        <v>2019</v>
      </c>
      <c r="O4201" s="1" t="str">
        <f t="shared" si="328"/>
        <v>July</v>
      </c>
      <c r="P4201" s="1" t="str">
        <f t="shared" si="329"/>
        <v>Saturday</v>
      </c>
      <c r="Q4201" s="2">
        <v>0.46520833333333333</v>
      </c>
      <c r="R4201" t="s">
        <v>23</v>
      </c>
      <c r="S4201">
        <v>507.72</v>
      </c>
      <c r="T4201">
        <v>42.86</v>
      </c>
      <c r="U4201">
        <v>380.79</v>
      </c>
      <c r="V4201">
        <v>8.1999999999999993</v>
      </c>
    </row>
    <row r="4202" spans="1:22" x14ac:dyDescent="0.25">
      <c r="A4202" t="s">
        <v>4236</v>
      </c>
      <c r="B4202" t="s">
        <v>42</v>
      </c>
      <c r="C4202" t="s">
        <v>19</v>
      </c>
      <c r="D4202" t="s">
        <v>20</v>
      </c>
      <c r="E4202" t="s">
        <v>31</v>
      </c>
      <c r="F4202" t="s">
        <v>22</v>
      </c>
      <c r="G4202">
        <v>79.849999999999994</v>
      </c>
      <c r="H4202">
        <v>1</v>
      </c>
      <c r="I4202">
        <v>3.9925000000000002</v>
      </c>
      <c r="J4202" s="7">
        <v>83.84</v>
      </c>
      <c r="K4202">
        <f t="shared" si="325"/>
        <v>300.51333333333332</v>
      </c>
      <c r="L4202">
        <f t="shared" si="326"/>
        <v>83.84</v>
      </c>
      <c r="M4202" s="1">
        <v>43650</v>
      </c>
      <c r="N4202">
        <f t="shared" si="327"/>
        <v>2019</v>
      </c>
      <c r="O4202" s="1" t="str">
        <f t="shared" si="328"/>
        <v>July</v>
      </c>
      <c r="P4202" s="1" t="str">
        <f t="shared" si="329"/>
        <v>Thursday</v>
      </c>
      <c r="Q4202" s="2">
        <v>0.62315972222222227</v>
      </c>
      <c r="R4202" t="s">
        <v>23</v>
      </c>
      <c r="S4202">
        <v>47.91</v>
      </c>
      <c r="T4202">
        <v>42.86</v>
      </c>
      <c r="U4202">
        <v>35.93</v>
      </c>
      <c r="V4202">
        <v>7.1</v>
      </c>
    </row>
    <row r="4203" spans="1:22" x14ac:dyDescent="0.25">
      <c r="A4203" t="s">
        <v>4237</v>
      </c>
      <c r="B4203" t="s">
        <v>42</v>
      </c>
      <c r="C4203" t="s">
        <v>43</v>
      </c>
      <c r="D4203" t="s">
        <v>27</v>
      </c>
      <c r="E4203" t="s">
        <v>21</v>
      </c>
      <c r="F4203" t="s">
        <v>28</v>
      </c>
      <c r="G4203">
        <v>43.26</v>
      </c>
      <c r="H4203">
        <v>2</v>
      </c>
      <c r="I4203">
        <v>4.3259999999999996</v>
      </c>
      <c r="J4203" s="7">
        <v>90.85</v>
      </c>
      <c r="K4203">
        <f t="shared" si="325"/>
        <v>334.73666666666668</v>
      </c>
      <c r="L4203">
        <f t="shared" si="326"/>
        <v>45.424999999999997</v>
      </c>
      <c r="M4203" s="1">
        <v>43659</v>
      </c>
      <c r="N4203">
        <f t="shared" si="327"/>
        <v>2019</v>
      </c>
      <c r="O4203" s="1" t="str">
        <f t="shared" si="328"/>
        <v>July</v>
      </c>
      <c r="P4203" s="1" t="str">
        <f t="shared" si="329"/>
        <v>Saturday</v>
      </c>
      <c r="Q4203" s="2">
        <v>0.66260416666666666</v>
      </c>
      <c r="R4203" t="s">
        <v>29</v>
      </c>
      <c r="S4203">
        <v>51.91</v>
      </c>
      <c r="T4203">
        <v>42.86</v>
      </c>
      <c r="U4203">
        <v>38.94</v>
      </c>
      <c r="V4203">
        <v>5.2</v>
      </c>
    </row>
    <row r="4204" spans="1:22" x14ac:dyDescent="0.25">
      <c r="A4204" t="s">
        <v>4238</v>
      </c>
      <c r="B4204" t="s">
        <v>25</v>
      </c>
      <c r="C4204" t="s">
        <v>43</v>
      </c>
      <c r="D4204" t="s">
        <v>20</v>
      </c>
      <c r="E4204" t="s">
        <v>21</v>
      </c>
      <c r="F4204" t="s">
        <v>44</v>
      </c>
      <c r="G4204">
        <v>86.53</v>
      </c>
      <c r="H4204">
        <v>8</v>
      </c>
      <c r="I4204">
        <v>34.612000000000002</v>
      </c>
      <c r="J4204" s="7">
        <v>726.85</v>
      </c>
      <c r="K4204">
        <f t="shared" si="325"/>
        <v>407.86666666666662</v>
      </c>
      <c r="L4204">
        <f t="shared" si="326"/>
        <v>90.856250000000003</v>
      </c>
      <c r="M4204" s="1">
        <v>43674</v>
      </c>
      <c r="N4204">
        <f t="shared" si="327"/>
        <v>2019</v>
      </c>
      <c r="O4204" s="1" t="str">
        <f t="shared" si="328"/>
        <v>July</v>
      </c>
      <c r="P4204" s="1" t="str">
        <f t="shared" si="329"/>
        <v>Sunday</v>
      </c>
      <c r="Q4204" s="2">
        <v>0.30093750000000002</v>
      </c>
      <c r="R4204" t="s">
        <v>29</v>
      </c>
      <c r="S4204">
        <v>415.34</v>
      </c>
      <c r="T4204">
        <v>42.86</v>
      </c>
      <c r="U4204">
        <v>311.51</v>
      </c>
      <c r="V4204">
        <v>5.0999999999999996</v>
      </c>
    </row>
    <row r="4205" spans="1:22" x14ac:dyDescent="0.25">
      <c r="A4205" t="s">
        <v>4239</v>
      </c>
      <c r="B4205" t="s">
        <v>25</v>
      </c>
      <c r="C4205" t="s">
        <v>19</v>
      </c>
      <c r="D4205" t="s">
        <v>20</v>
      </c>
      <c r="E4205" t="s">
        <v>31</v>
      </c>
      <c r="F4205" t="s">
        <v>28</v>
      </c>
      <c r="G4205">
        <v>59.21</v>
      </c>
      <c r="H4205">
        <v>3</v>
      </c>
      <c r="I4205">
        <v>8.8815000000000008</v>
      </c>
      <c r="J4205" s="7">
        <v>186.51</v>
      </c>
      <c r="K4205">
        <f t="shared" si="325"/>
        <v>231.46</v>
      </c>
      <c r="L4205">
        <f t="shared" si="326"/>
        <v>62.169999999999995</v>
      </c>
      <c r="M4205" s="1">
        <v>43662</v>
      </c>
      <c r="N4205">
        <f t="shared" si="327"/>
        <v>2019</v>
      </c>
      <c r="O4205" s="1" t="str">
        <f t="shared" si="328"/>
        <v>July</v>
      </c>
      <c r="P4205" s="1" t="str">
        <f t="shared" si="329"/>
        <v>Tuesday</v>
      </c>
      <c r="Q4205" s="2">
        <v>0.18881944444444446</v>
      </c>
      <c r="R4205" t="s">
        <v>23</v>
      </c>
      <c r="S4205">
        <v>106.58</v>
      </c>
      <c r="T4205">
        <v>42.86</v>
      </c>
      <c r="U4205">
        <v>79.930000000000007</v>
      </c>
      <c r="V4205">
        <v>6.2</v>
      </c>
    </row>
    <row r="4206" spans="1:22" x14ac:dyDescent="0.25">
      <c r="A4206" t="s">
        <v>4240</v>
      </c>
      <c r="B4206" t="s">
        <v>18</v>
      </c>
      <c r="C4206" t="s">
        <v>43</v>
      </c>
      <c r="D4206" t="s">
        <v>27</v>
      </c>
      <c r="E4206" t="s">
        <v>21</v>
      </c>
      <c r="F4206" t="s">
        <v>28</v>
      </c>
      <c r="G4206">
        <v>42.21</v>
      </c>
      <c r="H4206">
        <v>7</v>
      </c>
      <c r="I4206">
        <v>14.7735</v>
      </c>
      <c r="J4206" s="7">
        <v>310.24</v>
      </c>
      <c r="K4206">
        <f t="shared" si="325"/>
        <v>213.64333333333335</v>
      </c>
      <c r="L4206">
        <f t="shared" si="326"/>
        <v>44.32</v>
      </c>
      <c r="M4206" s="1">
        <v>43667</v>
      </c>
      <c r="N4206">
        <f t="shared" si="327"/>
        <v>2019</v>
      </c>
      <c r="O4206" s="1" t="str">
        <f t="shared" si="328"/>
        <v>July</v>
      </c>
      <c r="P4206" s="1" t="str">
        <f t="shared" si="329"/>
        <v>Sunday</v>
      </c>
      <c r="Q4206" s="2">
        <v>0.70446759259259262</v>
      </c>
      <c r="R4206" t="s">
        <v>23</v>
      </c>
      <c r="S4206">
        <v>177.28</v>
      </c>
      <c r="T4206">
        <v>42.86</v>
      </c>
      <c r="U4206">
        <v>132.96</v>
      </c>
      <c r="V4206">
        <v>9.3000000000000007</v>
      </c>
    </row>
    <row r="4207" spans="1:22" x14ac:dyDescent="0.25">
      <c r="A4207" t="s">
        <v>4241</v>
      </c>
      <c r="B4207" t="s">
        <v>18</v>
      </c>
      <c r="C4207" t="s">
        <v>26</v>
      </c>
      <c r="D4207" t="s">
        <v>27</v>
      </c>
      <c r="E4207" t="s">
        <v>21</v>
      </c>
      <c r="F4207" t="s">
        <v>32</v>
      </c>
      <c r="G4207">
        <v>31.37</v>
      </c>
      <c r="H4207">
        <v>6</v>
      </c>
      <c r="I4207">
        <v>9.4109999999999996</v>
      </c>
      <c r="J4207" s="7">
        <v>197.63</v>
      </c>
      <c r="K4207">
        <f t="shared" si="325"/>
        <v>165.20666666666668</v>
      </c>
      <c r="L4207">
        <f t="shared" si="326"/>
        <v>32.938333333333333</v>
      </c>
      <c r="M4207" s="1">
        <v>43647</v>
      </c>
      <c r="N4207">
        <f t="shared" si="327"/>
        <v>2019</v>
      </c>
      <c r="O4207" s="1" t="str">
        <f t="shared" si="328"/>
        <v>July</v>
      </c>
      <c r="P4207" s="1" t="str">
        <f t="shared" si="329"/>
        <v>Monday</v>
      </c>
      <c r="Q4207" s="2">
        <v>0.54682870370370373</v>
      </c>
      <c r="R4207" t="s">
        <v>29</v>
      </c>
      <c r="S4207">
        <v>112.93</v>
      </c>
      <c r="T4207">
        <v>42.86</v>
      </c>
      <c r="U4207">
        <v>84.7</v>
      </c>
      <c r="V4207">
        <v>7</v>
      </c>
    </row>
    <row r="4208" spans="1:22" x14ac:dyDescent="0.25">
      <c r="A4208" t="s">
        <v>4242</v>
      </c>
      <c r="B4208" t="s">
        <v>42</v>
      </c>
      <c r="C4208" t="s">
        <v>19</v>
      </c>
      <c r="D4208" t="s">
        <v>20</v>
      </c>
      <c r="E4208" t="s">
        <v>21</v>
      </c>
      <c r="F4208" t="s">
        <v>32</v>
      </c>
      <c r="G4208">
        <v>15.84</v>
      </c>
      <c r="H4208">
        <v>8</v>
      </c>
      <c r="I4208">
        <v>6.3360000000000003</v>
      </c>
      <c r="J4208" s="7">
        <v>133.06</v>
      </c>
      <c r="K4208">
        <f t="shared" si="325"/>
        <v>250.72000000000003</v>
      </c>
      <c r="L4208">
        <f t="shared" si="326"/>
        <v>16.6325</v>
      </c>
      <c r="M4208" s="1">
        <v>43649</v>
      </c>
      <c r="N4208">
        <f t="shared" si="327"/>
        <v>2019</v>
      </c>
      <c r="O4208" s="1" t="str">
        <f t="shared" si="328"/>
        <v>July</v>
      </c>
      <c r="P4208" s="1" t="str">
        <f t="shared" si="329"/>
        <v>Wednesday</v>
      </c>
      <c r="Q4208" s="2">
        <v>0.87083333333333335</v>
      </c>
      <c r="R4208" t="s">
        <v>23</v>
      </c>
      <c r="S4208">
        <v>76.03</v>
      </c>
      <c r="T4208">
        <v>42.86</v>
      </c>
      <c r="U4208">
        <v>57.03</v>
      </c>
      <c r="V4208">
        <v>6</v>
      </c>
    </row>
    <row r="4209" spans="1:22" x14ac:dyDescent="0.25">
      <c r="A4209" t="s">
        <v>4243</v>
      </c>
      <c r="B4209" t="s">
        <v>18</v>
      </c>
      <c r="C4209" t="s">
        <v>26</v>
      </c>
      <c r="D4209" t="s">
        <v>27</v>
      </c>
      <c r="E4209" t="s">
        <v>21</v>
      </c>
      <c r="F4209" t="s">
        <v>36</v>
      </c>
      <c r="G4209">
        <v>22.44</v>
      </c>
      <c r="H4209">
        <v>7</v>
      </c>
      <c r="I4209">
        <v>7.8540000000000001</v>
      </c>
      <c r="J4209" s="7">
        <v>164.93</v>
      </c>
      <c r="K4209">
        <f t="shared" si="325"/>
        <v>226.86</v>
      </c>
      <c r="L4209">
        <f t="shared" si="326"/>
        <v>23.561428571428571</v>
      </c>
      <c r="M4209" s="1">
        <v>43660</v>
      </c>
      <c r="N4209">
        <f t="shared" si="327"/>
        <v>2019</v>
      </c>
      <c r="O4209" s="1" t="str">
        <f t="shared" si="328"/>
        <v>July</v>
      </c>
      <c r="P4209" s="1" t="str">
        <f t="shared" si="329"/>
        <v>Sunday</v>
      </c>
      <c r="Q4209" s="2">
        <v>0.69442129629629634</v>
      </c>
      <c r="R4209" t="s">
        <v>23</v>
      </c>
      <c r="S4209">
        <v>94.25</v>
      </c>
      <c r="T4209">
        <v>42.85</v>
      </c>
      <c r="U4209">
        <v>70.680000000000007</v>
      </c>
      <c r="V4209">
        <v>8.9</v>
      </c>
    </row>
    <row r="4210" spans="1:22" x14ac:dyDescent="0.25">
      <c r="A4210" t="s">
        <v>4244</v>
      </c>
      <c r="B4210" t="s">
        <v>42</v>
      </c>
      <c r="C4210" t="s">
        <v>43</v>
      </c>
      <c r="D4210" t="s">
        <v>20</v>
      </c>
      <c r="E4210" t="s">
        <v>21</v>
      </c>
      <c r="F4210" t="s">
        <v>36</v>
      </c>
      <c r="G4210">
        <v>72.09</v>
      </c>
      <c r="H4210">
        <v>6</v>
      </c>
      <c r="I4210">
        <v>21.626999999999999</v>
      </c>
      <c r="J4210" s="7">
        <v>454.17</v>
      </c>
      <c r="K4210">
        <f t="shared" si="325"/>
        <v>253.05999999999997</v>
      </c>
      <c r="L4210">
        <f t="shared" si="326"/>
        <v>75.695000000000007</v>
      </c>
      <c r="M4210" s="1">
        <v>43663</v>
      </c>
      <c r="N4210">
        <f t="shared" si="327"/>
        <v>2019</v>
      </c>
      <c r="O4210" s="1" t="str">
        <f t="shared" si="328"/>
        <v>July</v>
      </c>
      <c r="P4210" s="1" t="str">
        <f t="shared" si="329"/>
        <v>Wednesday</v>
      </c>
      <c r="Q4210" s="2">
        <v>0.49502314814814813</v>
      </c>
      <c r="R4210" t="s">
        <v>33</v>
      </c>
      <c r="S4210">
        <v>259.52</v>
      </c>
      <c r="T4210">
        <v>42.86</v>
      </c>
      <c r="U4210">
        <v>194.65</v>
      </c>
      <c r="V4210">
        <v>8.5</v>
      </c>
    </row>
    <row r="4211" spans="1:22" x14ac:dyDescent="0.25">
      <c r="A4211" t="s">
        <v>4245</v>
      </c>
      <c r="B4211" t="s">
        <v>18</v>
      </c>
      <c r="C4211" t="s">
        <v>26</v>
      </c>
      <c r="D4211" t="s">
        <v>27</v>
      </c>
      <c r="E4211" t="s">
        <v>21</v>
      </c>
      <c r="F4211" t="s">
        <v>44</v>
      </c>
      <c r="G4211">
        <v>58.55</v>
      </c>
      <c r="H4211">
        <v>1</v>
      </c>
      <c r="I4211">
        <v>2.9275000000000002</v>
      </c>
      <c r="J4211" s="7">
        <v>61.48</v>
      </c>
      <c r="K4211">
        <f t="shared" si="325"/>
        <v>122.46</v>
      </c>
      <c r="L4211">
        <f t="shared" si="326"/>
        <v>61.48</v>
      </c>
      <c r="M4211" s="1">
        <v>43662</v>
      </c>
      <c r="N4211">
        <f t="shared" si="327"/>
        <v>2019</v>
      </c>
      <c r="O4211" s="1" t="str">
        <f t="shared" si="328"/>
        <v>July</v>
      </c>
      <c r="P4211" s="1" t="str">
        <f t="shared" si="329"/>
        <v>Tuesday</v>
      </c>
      <c r="Q4211" s="2">
        <v>0.14182870370370371</v>
      </c>
      <c r="R4211" t="s">
        <v>33</v>
      </c>
      <c r="S4211">
        <v>35.130000000000003</v>
      </c>
      <c r="T4211">
        <v>42.86</v>
      </c>
      <c r="U4211">
        <v>26.35</v>
      </c>
      <c r="V4211">
        <v>5.4</v>
      </c>
    </row>
    <row r="4212" spans="1:22" x14ac:dyDescent="0.25">
      <c r="A4212" t="s">
        <v>4246</v>
      </c>
      <c r="B4212" t="s">
        <v>42</v>
      </c>
      <c r="C4212" t="s">
        <v>43</v>
      </c>
      <c r="D4212" t="s">
        <v>27</v>
      </c>
      <c r="E4212" t="s">
        <v>31</v>
      </c>
      <c r="F4212" t="s">
        <v>32</v>
      </c>
      <c r="G4212">
        <v>25.77</v>
      </c>
      <c r="H4212">
        <v>9</v>
      </c>
      <c r="I4212">
        <v>11.596500000000001</v>
      </c>
      <c r="J4212" s="7">
        <v>243.53</v>
      </c>
      <c r="K4212">
        <f t="shared" si="325"/>
        <v>175.36333333333332</v>
      </c>
      <c r="L4212">
        <f t="shared" si="326"/>
        <v>27.058888888888887</v>
      </c>
      <c r="M4212" s="1">
        <v>43655</v>
      </c>
      <c r="N4212">
        <f t="shared" si="327"/>
        <v>2019</v>
      </c>
      <c r="O4212" s="1" t="str">
        <f t="shared" si="328"/>
        <v>July</v>
      </c>
      <c r="P4212" s="1" t="str">
        <f t="shared" si="329"/>
        <v>Tuesday</v>
      </c>
      <c r="Q4212" s="2">
        <v>0.11001157407407407</v>
      </c>
      <c r="R4212" t="s">
        <v>33</v>
      </c>
      <c r="S4212">
        <v>139.16</v>
      </c>
      <c r="T4212">
        <v>42.86</v>
      </c>
      <c r="U4212">
        <v>104.37</v>
      </c>
      <c r="V4212">
        <v>9.3000000000000007</v>
      </c>
    </row>
    <row r="4213" spans="1:22" x14ac:dyDescent="0.25">
      <c r="A4213" t="s">
        <v>4247</v>
      </c>
      <c r="B4213" t="s">
        <v>42</v>
      </c>
      <c r="C4213" t="s">
        <v>19</v>
      </c>
      <c r="D4213" t="s">
        <v>20</v>
      </c>
      <c r="E4213" t="s">
        <v>21</v>
      </c>
      <c r="F4213" t="s">
        <v>36</v>
      </c>
      <c r="G4213">
        <v>59.4</v>
      </c>
      <c r="H4213">
        <v>1</v>
      </c>
      <c r="I4213">
        <v>2.97</v>
      </c>
      <c r="J4213" s="7">
        <v>62.37</v>
      </c>
      <c r="K4213">
        <f t="shared" si="325"/>
        <v>200.02666666666664</v>
      </c>
      <c r="L4213">
        <f t="shared" si="326"/>
        <v>62.37</v>
      </c>
      <c r="M4213" s="1">
        <v>43673</v>
      </c>
      <c r="N4213">
        <f t="shared" si="327"/>
        <v>2019</v>
      </c>
      <c r="O4213" s="1" t="str">
        <f t="shared" si="328"/>
        <v>July</v>
      </c>
      <c r="P4213" s="1" t="str">
        <f t="shared" si="329"/>
        <v>Saturday</v>
      </c>
      <c r="Q4213" s="2">
        <v>0.20082175925925927</v>
      </c>
      <c r="R4213" t="s">
        <v>33</v>
      </c>
      <c r="S4213">
        <v>35.64</v>
      </c>
      <c r="T4213">
        <v>42.86</v>
      </c>
      <c r="U4213">
        <v>26.73</v>
      </c>
      <c r="V4213">
        <v>7.8</v>
      </c>
    </row>
    <row r="4214" spans="1:22" x14ac:dyDescent="0.25">
      <c r="A4214" t="s">
        <v>4248</v>
      </c>
      <c r="B4214" t="s">
        <v>25</v>
      </c>
      <c r="C4214" t="s">
        <v>26</v>
      </c>
      <c r="D4214" t="s">
        <v>20</v>
      </c>
      <c r="E4214" t="s">
        <v>31</v>
      </c>
      <c r="F4214" t="s">
        <v>32</v>
      </c>
      <c r="G4214">
        <v>23.3</v>
      </c>
      <c r="H4214">
        <v>9</v>
      </c>
      <c r="I4214">
        <v>10.484999999999999</v>
      </c>
      <c r="J4214" s="7">
        <v>220.19</v>
      </c>
      <c r="K4214">
        <f t="shared" si="325"/>
        <v>421.15666666666669</v>
      </c>
      <c r="L4214">
        <f t="shared" si="326"/>
        <v>24.465555555555554</v>
      </c>
      <c r="M4214" s="1">
        <v>43650</v>
      </c>
      <c r="N4214">
        <f t="shared" si="327"/>
        <v>2019</v>
      </c>
      <c r="O4214" s="1" t="str">
        <f t="shared" si="328"/>
        <v>July</v>
      </c>
      <c r="P4214" s="1" t="str">
        <f t="shared" si="329"/>
        <v>Thursday</v>
      </c>
      <c r="Q4214" s="2">
        <v>0.23674768518518519</v>
      </c>
      <c r="R4214" t="s">
        <v>29</v>
      </c>
      <c r="S4214">
        <v>125.82</v>
      </c>
      <c r="T4214">
        <v>42.86</v>
      </c>
      <c r="U4214">
        <v>94.37</v>
      </c>
      <c r="V4214">
        <v>7.7</v>
      </c>
    </row>
    <row r="4215" spans="1:22" x14ac:dyDescent="0.25">
      <c r="A4215" t="s">
        <v>4249</v>
      </c>
      <c r="B4215" t="s">
        <v>42</v>
      </c>
      <c r="C4215" t="s">
        <v>43</v>
      </c>
      <c r="D4215" t="s">
        <v>20</v>
      </c>
      <c r="E4215" t="s">
        <v>21</v>
      </c>
      <c r="F4215" t="s">
        <v>36</v>
      </c>
      <c r="G4215">
        <v>50.4</v>
      </c>
      <c r="H4215">
        <v>6</v>
      </c>
      <c r="I4215">
        <v>15.12</v>
      </c>
      <c r="J4215" s="7">
        <v>317.52</v>
      </c>
      <c r="K4215">
        <f t="shared" si="325"/>
        <v>393.5333333333333</v>
      </c>
      <c r="L4215">
        <f t="shared" si="326"/>
        <v>52.919999999999995</v>
      </c>
      <c r="M4215" s="1">
        <v>43648</v>
      </c>
      <c r="N4215">
        <f t="shared" si="327"/>
        <v>2019</v>
      </c>
      <c r="O4215" s="1" t="str">
        <f t="shared" si="328"/>
        <v>July</v>
      </c>
      <c r="P4215" s="1" t="str">
        <f t="shared" si="329"/>
        <v>Tuesday</v>
      </c>
      <c r="Q4215" s="2">
        <v>0.84817129629629628</v>
      </c>
      <c r="R4215" t="s">
        <v>23</v>
      </c>
      <c r="S4215">
        <v>181.44</v>
      </c>
      <c r="T4215">
        <v>42.86</v>
      </c>
      <c r="U4215">
        <v>136.08000000000001</v>
      </c>
      <c r="V4215">
        <v>9.8000000000000007</v>
      </c>
    </row>
    <row r="4216" spans="1:22" x14ac:dyDescent="0.25">
      <c r="A4216" t="s">
        <v>4250</v>
      </c>
      <c r="B4216" t="s">
        <v>18</v>
      </c>
      <c r="C4216" t="s">
        <v>26</v>
      </c>
      <c r="D4216" t="s">
        <v>20</v>
      </c>
      <c r="E4216" t="s">
        <v>21</v>
      </c>
      <c r="F4216" t="s">
        <v>22</v>
      </c>
      <c r="G4216">
        <v>76.8</v>
      </c>
      <c r="H4216">
        <v>9</v>
      </c>
      <c r="I4216">
        <v>34.56</v>
      </c>
      <c r="J4216" s="7">
        <v>725.76</v>
      </c>
      <c r="K4216">
        <f t="shared" si="325"/>
        <v>417.75333333333333</v>
      </c>
      <c r="L4216">
        <f t="shared" si="326"/>
        <v>80.64</v>
      </c>
      <c r="M4216" s="1">
        <v>43647</v>
      </c>
      <c r="N4216">
        <f t="shared" si="327"/>
        <v>2019</v>
      </c>
      <c r="O4216" s="1" t="str">
        <f t="shared" si="328"/>
        <v>July</v>
      </c>
      <c r="P4216" s="1" t="str">
        <f t="shared" si="329"/>
        <v>Monday</v>
      </c>
      <c r="Q4216" s="2">
        <v>4.1377314814814818E-2</v>
      </c>
      <c r="R4216" t="s">
        <v>29</v>
      </c>
      <c r="S4216">
        <v>414.72</v>
      </c>
      <c r="T4216">
        <v>42.86</v>
      </c>
      <c r="U4216">
        <v>311.04000000000002</v>
      </c>
      <c r="V4216">
        <v>5.0999999999999996</v>
      </c>
    </row>
    <row r="4217" spans="1:22" x14ac:dyDescent="0.25">
      <c r="A4217" t="s">
        <v>4251</v>
      </c>
      <c r="B4217" t="s">
        <v>42</v>
      </c>
      <c r="C4217" t="s">
        <v>26</v>
      </c>
      <c r="D4217" t="s">
        <v>20</v>
      </c>
      <c r="E4217" t="s">
        <v>21</v>
      </c>
      <c r="F4217" t="s">
        <v>44</v>
      </c>
      <c r="G4217">
        <v>65.39</v>
      </c>
      <c r="H4217">
        <v>2</v>
      </c>
      <c r="I4217">
        <v>6.5389999999999997</v>
      </c>
      <c r="J4217" s="7">
        <v>137.32</v>
      </c>
      <c r="K4217">
        <f t="shared" si="325"/>
        <v>282.48</v>
      </c>
      <c r="L4217">
        <f t="shared" si="326"/>
        <v>68.66</v>
      </c>
      <c r="M4217" s="1">
        <v>43667</v>
      </c>
      <c r="N4217">
        <f t="shared" si="327"/>
        <v>2019</v>
      </c>
      <c r="O4217" s="1" t="str">
        <f t="shared" si="328"/>
        <v>July</v>
      </c>
      <c r="P4217" s="1" t="str">
        <f t="shared" si="329"/>
        <v>Sunday</v>
      </c>
      <c r="Q4217" s="2">
        <v>0.65600694444444441</v>
      </c>
      <c r="R4217" t="s">
        <v>33</v>
      </c>
      <c r="S4217">
        <v>78.47</v>
      </c>
      <c r="T4217">
        <v>42.86</v>
      </c>
      <c r="U4217">
        <v>58.85</v>
      </c>
      <c r="V4217">
        <v>7.3</v>
      </c>
    </row>
    <row r="4218" spans="1:22" x14ac:dyDescent="0.25">
      <c r="A4218" t="s">
        <v>4252</v>
      </c>
      <c r="B4218" t="s">
        <v>18</v>
      </c>
      <c r="C4218" t="s">
        <v>19</v>
      </c>
      <c r="D4218" t="s">
        <v>20</v>
      </c>
      <c r="E4218" t="s">
        <v>31</v>
      </c>
      <c r="F4218" t="s">
        <v>22</v>
      </c>
      <c r="G4218">
        <v>74.319999999999993</v>
      </c>
      <c r="H4218">
        <v>5</v>
      </c>
      <c r="I4218">
        <v>18.579999999999998</v>
      </c>
      <c r="J4218" s="7">
        <v>390.18</v>
      </c>
      <c r="K4218">
        <f t="shared" si="325"/>
        <v>403.58666666666664</v>
      </c>
      <c r="L4218">
        <f t="shared" si="326"/>
        <v>78.036000000000001</v>
      </c>
      <c r="M4218" s="1">
        <v>43673</v>
      </c>
      <c r="N4218">
        <f t="shared" si="327"/>
        <v>2019</v>
      </c>
      <c r="O4218" s="1" t="str">
        <f t="shared" si="328"/>
        <v>July</v>
      </c>
      <c r="P4218" s="1" t="str">
        <f t="shared" si="329"/>
        <v>Saturday</v>
      </c>
      <c r="Q4218" s="2">
        <v>0.44622685185185185</v>
      </c>
      <c r="R4218" t="s">
        <v>29</v>
      </c>
      <c r="S4218">
        <v>222.96</v>
      </c>
      <c r="T4218">
        <v>42.86</v>
      </c>
      <c r="U4218">
        <v>167.22</v>
      </c>
      <c r="V4218">
        <v>8.3000000000000007</v>
      </c>
    </row>
    <row r="4219" spans="1:22" x14ac:dyDescent="0.25">
      <c r="A4219" t="s">
        <v>4253</v>
      </c>
      <c r="B4219" t="s">
        <v>42</v>
      </c>
      <c r="C4219" t="s">
        <v>26</v>
      </c>
      <c r="D4219" t="s">
        <v>20</v>
      </c>
      <c r="E4219" t="s">
        <v>21</v>
      </c>
      <c r="F4219" t="s">
        <v>32</v>
      </c>
      <c r="G4219">
        <v>60.94</v>
      </c>
      <c r="H4219">
        <v>5</v>
      </c>
      <c r="I4219">
        <v>15.234999999999999</v>
      </c>
      <c r="J4219" s="7">
        <v>319.94</v>
      </c>
      <c r="K4219">
        <f t="shared" si="325"/>
        <v>440.28666666666663</v>
      </c>
      <c r="L4219">
        <f t="shared" si="326"/>
        <v>63.988</v>
      </c>
      <c r="M4219" s="1">
        <v>43670</v>
      </c>
      <c r="N4219">
        <f t="shared" si="327"/>
        <v>2019</v>
      </c>
      <c r="O4219" s="1" t="str">
        <f t="shared" si="328"/>
        <v>July</v>
      </c>
      <c r="P4219" s="1" t="str">
        <f t="shared" si="329"/>
        <v>Wednesday</v>
      </c>
      <c r="Q4219" s="2">
        <v>0.64481481481481484</v>
      </c>
      <c r="R4219" t="s">
        <v>29</v>
      </c>
      <c r="S4219">
        <v>182.82</v>
      </c>
      <c r="T4219">
        <v>42.86</v>
      </c>
      <c r="U4219">
        <v>137.12</v>
      </c>
      <c r="V4219">
        <v>6.9</v>
      </c>
    </row>
    <row r="4220" spans="1:22" x14ac:dyDescent="0.25">
      <c r="A4220" t="s">
        <v>4254</v>
      </c>
      <c r="B4220" t="s">
        <v>25</v>
      </c>
      <c r="C4220" t="s">
        <v>43</v>
      </c>
      <c r="D4220" t="s">
        <v>27</v>
      </c>
      <c r="E4220" t="s">
        <v>31</v>
      </c>
      <c r="F4220" t="s">
        <v>46</v>
      </c>
      <c r="G4220">
        <v>59.6</v>
      </c>
      <c r="H4220">
        <v>8</v>
      </c>
      <c r="I4220">
        <v>23.84</v>
      </c>
      <c r="J4220" s="7">
        <v>500.64</v>
      </c>
      <c r="K4220">
        <f t="shared" si="325"/>
        <v>367.40666666666669</v>
      </c>
      <c r="L4220">
        <f t="shared" si="326"/>
        <v>62.58</v>
      </c>
      <c r="M4220" s="1">
        <v>43654</v>
      </c>
      <c r="N4220">
        <f t="shared" si="327"/>
        <v>2019</v>
      </c>
      <c r="O4220" s="1" t="str">
        <f t="shared" si="328"/>
        <v>July</v>
      </c>
      <c r="P4220" s="1" t="str">
        <f t="shared" si="329"/>
        <v>Monday</v>
      </c>
      <c r="Q4220" s="2">
        <v>9.2766203703703698E-2</v>
      </c>
      <c r="R4220" t="s">
        <v>29</v>
      </c>
      <c r="S4220">
        <v>286.08</v>
      </c>
      <c r="T4220">
        <v>42.86</v>
      </c>
      <c r="U4220">
        <v>214.56</v>
      </c>
      <c r="V4220">
        <v>9.6</v>
      </c>
    </row>
    <row r="4221" spans="1:22" x14ac:dyDescent="0.25">
      <c r="A4221" t="s">
        <v>4255</v>
      </c>
      <c r="B4221" t="s">
        <v>42</v>
      </c>
      <c r="C4221" t="s">
        <v>19</v>
      </c>
      <c r="D4221" t="s">
        <v>20</v>
      </c>
      <c r="E4221" t="s">
        <v>21</v>
      </c>
      <c r="F4221" t="s">
        <v>44</v>
      </c>
      <c r="G4221">
        <v>52.94</v>
      </c>
      <c r="H4221">
        <v>9</v>
      </c>
      <c r="I4221">
        <v>23.823</v>
      </c>
      <c r="J4221" s="7">
        <v>500.28</v>
      </c>
      <c r="K4221">
        <f t="shared" si="325"/>
        <v>281.57666666666665</v>
      </c>
      <c r="L4221">
        <f t="shared" si="326"/>
        <v>55.586666666666666</v>
      </c>
      <c r="M4221" s="1">
        <v>43658</v>
      </c>
      <c r="N4221">
        <f t="shared" si="327"/>
        <v>2019</v>
      </c>
      <c r="O4221" s="1" t="str">
        <f t="shared" si="328"/>
        <v>July</v>
      </c>
      <c r="P4221" s="1" t="str">
        <f t="shared" si="329"/>
        <v>Friday</v>
      </c>
      <c r="Q4221" s="2">
        <v>0.70811342592592597</v>
      </c>
      <c r="R4221" t="s">
        <v>33</v>
      </c>
      <c r="S4221">
        <v>285.88</v>
      </c>
      <c r="T4221">
        <v>42.86</v>
      </c>
      <c r="U4221">
        <v>214.4</v>
      </c>
      <c r="V4221">
        <v>8.3000000000000007</v>
      </c>
    </row>
    <row r="4222" spans="1:22" x14ac:dyDescent="0.25">
      <c r="A4222" t="s">
        <v>4256</v>
      </c>
      <c r="B4222" t="s">
        <v>18</v>
      </c>
      <c r="C4222" t="s">
        <v>19</v>
      </c>
      <c r="D4222" t="s">
        <v>27</v>
      </c>
      <c r="E4222" t="s">
        <v>21</v>
      </c>
      <c r="F4222" t="s">
        <v>46</v>
      </c>
      <c r="G4222">
        <v>48.24</v>
      </c>
      <c r="H4222">
        <v>2</v>
      </c>
      <c r="I4222">
        <v>4.8239999999999998</v>
      </c>
      <c r="J4222" s="7">
        <v>101.3</v>
      </c>
      <c r="K4222">
        <f t="shared" si="325"/>
        <v>204.65333333333334</v>
      </c>
      <c r="L4222">
        <f t="shared" si="326"/>
        <v>50.65</v>
      </c>
      <c r="M4222" s="1">
        <v>43669</v>
      </c>
      <c r="N4222">
        <f t="shared" si="327"/>
        <v>2019</v>
      </c>
      <c r="O4222" s="1" t="str">
        <f t="shared" si="328"/>
        <v>July</v>
      </c>
      <c r="P4222" s="1" t="str">
        <f t="shared" si="329"/>
        <v>Tuesday</v>
      </c>
      <c r="Q4222" s="2">
        <v>0.53130787037037042</v>
      </c>
      <c r="R4222" t="s">
        <v>29</v>
      </c>
      <c r="S4222">
        <v>57.89</v>
      </c>
      <c r="T4222">
        <v>42.85</v>
      </c>
      <c r="U4222">
        <v>43.41</v>
      </c>
      <c r="V4222">
        <v>7.7</v>
      </c>
    </row>
    <row r="4223" spans="1:22" x14ac:dyDescent="0.25">
      <c r="A4223" t="s">
        <v>4257</v>
      </c>
      <c r="B4223" t="s">
        <v>25</v>
      </c>
      <c r="C4223" t="s">
        <v>26</v>
      </c>
      <c r="D4223" t="s">
        <v>27</v>
      </c>
      <c r="E4223" t="s">
        <v>31</v>
      </c>
      <c r="F4223" t="s">
        <v>32</v>
      </c>
      <c r="G4223">
        <v>77.19</v>
      </c>
      <c r="H4223">
        <v>3</v>
      </c>
      <c r="I4223">
        <v>11.5785</v>
      </c>
      <c r="J4223" s="7">
        <v>243.15</v>
      </c>
      <c r="K4223">
        <f t="shared" si="325"/>
        <v>237.84</v>
      </c>
      <c r="L4223">
        <f t="shared" si="326"/>
        <v>81.05</v>
      </c>
      <c r="M4223" s="1">
        <v>43664</v>
      </c>
      <c r="N4223">
        <f t="shared" si="327"/>
        <v>2019</v>
      </c>
      <c r="O4223" s="1" t="str">
        <f t="shared" si="328"/>
        <v>July</v>
      </c>
      <c r="P4223" s="1" t="str">
        <f t="shared" si="329"/>
        <v>Thursday</v>
      </c>
      <c r="Q4223" s="2">
        <v>0.55555555555555558</v>
      </c>
      <c r="R4223" t="s">
        <v>23</v>
      </c>
      <c r="S4223">
        <v>138.94</v>
      </c>
      <c r="T4223">
        <v>42.86</v>
      </c>
      <c r="U4223">
        <v>104.21</v>
      </c>
      <c r="V4223">
        <v>6.3</v>
      </c>
    </row>
    <row r="4224" spans="1:22" x14ac:dyDescent="0.25">
      <c r="A4224" t="s">
        <v>4258</v>
      </c>
      <c r="B4224" t="s">
        <v>25</v>
      </c>
      <c r="C4224" t="s">
        <v>43</v>
      </c>
      <c r="D4224" t="s">
        <v>27</v>
      </c>
      <c r="E4224" t="s">
        <v>31</v>
      </c>
      <c r="F4224" t="s">
        <v>46</v>
      </c>
      <c r="G4224">
        <v>28.52</v>
      </c>
      <c r="H4224">
        <v>9</v>
      </c>
      <c r="I4224">
        <v>12.834</v>
      </c>
      <c r="J4224" s="7">
        <v>269.51</v>
      </c>
      <c r="K4224">
        <f t="shared" si="325"/>
        <v>320.00333333333333</v>
      </c>
      <c r="L4224">
        <f t="shared" si="326"/>
        <v>29.945555555555554</v>
      </c>
      <c r="M4224" s="1">
        <v>43647</v>
      </c>
      <c r="N4224">
        <f t="shared" si="327"/>
        <v>2019</v>
      </c>
      <c r="O4224" s="1" t="str">
        <f t="shared" si="328"/>
        <v>July</v>
      </c>
      <c r="P4224" s="1" t="str">
        <f t="shared" si="329"/>
        <v>Monday</v>
      </c>
      <c r="Q4224" s="2">
        <v>0.28209490740740739</v>
      </c>
      <c r="R4224" t="s">
        <v>23</v>
      </c>
      <c r="S4224">
        <v>154.01</v>
      </c>
      <c r="T4224">
        <v>42.86</v>
      </c>
      <c r="U4224">
        <v>115.5</v>
      </c>
      <c r="V4224">
        <v>9.9</v>
      </c>
    </row>
    <row r="4225" spans="1:22" x14ac:dyDescent="0.25">
      <c r="A4225" t="s">
        <v>4259</v>
      </c>
      <c r="B4225" t="s">
        <v>42</v>
      </c>
      <c r="C4225" t="s">
        <v>19</v>
      </c>
      <c r="D4225" t="s">
        <v>27</v>
      </c>
      <c r="E4225" t="s">
        <v>31</v>
      </c>
      <c r="F4225" t="s">
        <v>32</v>
      </c>
      <c r="G4225">
        <v>19.13</v>
      </c>
      <c r="H4225">
        <v>10</v>
      </c>
      <c r="I4225">
        <v>9.5649999999999995</v>
      </c>
      <c r="J4225" s="7">
        <v>200.86</v>
      </c>
      <c r="K4225">
        <f t="shared" si="325"/>
        <v>309.7233333333333</v>
      </c>
      <c r="L4225">
        <f t="shared" si="326"/>
        <v>20.086000000000002</v>
      </c>
      <c r="M4225" s="1">
        <v>43656</v>
      </c>
      <c r="N4225">
        <f t="shared" si="327"/>
        <v>2019</v>
      </c>
      <c r="O4225" s="1" t="str">
        <f t="shared" si="328"/>
        <v>July</v>
      </c>
      <c r="P4225" s="1" t="str">
        <f t="shared" si="329"/>
        <v>Wednesday</v>
      </c>
      <c r="Q4225" s="2">
        <v>0.54048611111111111</v>
      </c>
      <c r="R4225" t="s">
        <v>33</v>
      </c>
      <c r="S4225">
        <v>114.78</v>
      </c>
      <c r="T4225">
        <v>42.86</v>
      </c>
      <c r="U4225">
        <v>86.08</v>
      </c>
      <c r="V4225">
        <v>8.4</v>
      </c>
    </row>
    <row r="4226" spans="1:22" x14ac:dyDescent="0.25">
      <c r="A4226" t="s">
        <v>4260</v>
      </c>
      <c r="B4226" t="s">
        <v>25</v>
      </c>
      <c r="C4226" t="s">
        <v>19</v>
      </c>
      <c r="D4226" t="s">
        <v>27</v>
      </c>
      <c r="E4226" t="s">
        <v>21</v>
      </c>
      <c r="F4226" t="s">
        <v>46</v>
      </c>
      <c r="G4226">
        <v>77.72</v>
      </c>
      <c r="H4226">
        <v>6</v>
      </c>
      <c r="I4226">
        <v>23.315999999999999</v>
      </c>
      <c r="J4226" s="7">
        <v>489.64</v>
      </c>
      <c r="K4226">
        <f t="shared" ref="K4226:K4289" si="330">AVERAGE(J4226:J4228)</f>
        <v>252.61666666666665</v>
      </c>
      <c r="L4226">
        <f t="shared" ref="L4226:L4289" si="331" xml:space="preserve"> J4226 / H4226</f>
        <v>81.606666666666669</v>
      </c>
      <c r="M4226" s="1">
        <v>43657</v>
      </c>
      <c r="N4226">
        <f t="shared" ref="N4226:N4289" si="332">YEAR(M4226)</f>
        <v>2019</v>
      </c>
      <c r="O4226" s="1" t="str">
        <f t="shared" ref="O4226:O4289" si="333">TEXT(M4226,"mmmm")</f>
        <v>July</v>
      </c>
      <c r="P4226" s="1" t="str">
        <f t="shared" ref="P4226:P4289" si="334">TEXT(M4226,"dddd")</f>
        <v>Thursday</v>
      </c>
      <c r="Q4226" s="2">
        <v>0.48276620370370371</v>
      </c>
      <c r="R4226" t="s">
        <v>33</v>
      </c>
      <c r="S4226">
        <v>279.79000000000002</v>
      </c>
      <c r="T4226">
        <v>42.86</v>
      </c>
      <c r="U4226">
        <v>209.85</v>
      </c>
      <c r="V4226">
        <v>9.5</v>
      </c>
    </row>
    <row r="4227" spans="1:22" x14ac:dyDescent="0.25">
      <c r="A4227" t="s">
        <v>4261</v>
      </c>
      <c r="B4227" t="s">
        <v>42</v>
      </c>
      <c r="C4227" t="s">
        <v>43</v>
      </c>
      <c r="D4227" t="s">
        <v>27</v>
      </c>
      <c r="E4227" t="s">
        <v>21</v>
      </c>
      <c r="F4227" t="s">
        <v>46</v>
      </c>
      <c r="G4227">
        <v>45.46</v>
      </c>
      <c r="H4227">
        <v>5</v>
      </c>
      <c r="I4227">
        <v>11.365</v>
      </c>
      <c r="J4227" s="7">
        <v>238.67</v>
      </c>
      <c r="K4227">
        <f t="shared" si="330"/>
        <v>106.11333333333333</v>
      </c>
      <c r="L4227">
        <f t="shared" si="331"/>
        <v>47.733999999999995</v>
      </c>
      <c r="M4227" s="1">
        <v>43674</v>
      </c>
      <c r="N4227">
        <f t="shared" si="332"/>
        <v>2019</v>
      </c>
      <c r="O4227" s="1" t="str">
        <f t="shared" si="333"/>
        <v>July</v>
      </c>
      <c r="P4227" s="1" t="str">
        <f t="shared" si="334"/>
        <v>Sunday</v>
      </c>
      <c r="Q4227" s="2">
        <v>0.55563657407407407</v>
      </c>
      <c r="R4227" t="s">
        <v>33</v>
      </c>
      <c r="S4227">
        <v>136.38</v>
      </c>
      <c r="T4227">
        <v>42.86</v>
      </c>
      <c r="U4227">
        <v>102.29</v>
      </c>
      <c r="V4227">
        <v>5.3</v>
      </c>
    </row>
    <row r="4228" spans="1:22" x14ac:dyDescent="0.25">
      <c r="A4228" t="s">
        <v>4262</v>
      </c>
      <c r="B4228" t="s">
        <v>18</v>
      </c>
      <c r="C4228" t="s">
        <v>43</v>
      </c>
      <c r="D4228" t="s">
        <v>20</v>
      </c>
      <c r="E4228" t="s">
        <v>21</v>
      </c>
      <c r="F4228" t="s">
        <v>32</v>
      </c>
      <c r="G4228">
        <v>28.13</v>
      </c>
      <c r="H4228">
        <v>1</v>
      </c>
      <c r="I4228">
        <v>1.4065000000000001</v>
      </c>
      <c r="J4228" s="7">
        <v>29.54</v>
      </c>
      <c r="K4228">
        <f t="shared" si="330"/>
        <v>244.29333333333332</v>
      </c>
      <c r="L4228">
        <f t="shared" si="331"/>
        <v>29.54</v>
      </c>
      <c r="M4228" s="1">
        <v>43662</v>
      </c>
      <c r="N4228">
        <f t="shared" si="332"/>
        <v>2019</v>
      </c>
      <c r="O4228" s="1" t="str">
        <f t="shared" si="333"/>
        <v>July</v>
      </c>
      <c r="P4228" s="1" t="str">
        <f t="shared" si="334"/>
        <v>Tuesday</v>
      </c>
      <c r="Q4228" s="2">
        <v>0.13437499999999999</v>
      </c>
      <c r="R4228" t="s">
        <v>29</v>
      </c>
      <c r="S4228">
        <v>16.88</v>
      </c>
      <c r="T4228">
        <v>42.86</v>
      </c>
      <c r="U4228">
        <v>12.66</v>
      </c>
      <c r="V4228">
        <v>8.6999999999999993</v>
      </c>
    </row>
    <row r="4229" spans="1:22" x14ac:dyDescent="0.25">
      <c r="A4229" t="s">
        <v>4263</v>
      </c>
      <c r="B4229" t="s">
        <v>25</v>
      </c>
      <c r="C4229" t="s">
        <v>26</v>
      </c>
      <c r="D4229" t="s">
        <v>20</v>
      </c>
      <c r="E4229" t="s">
        <v>31</v>
      </c>
      <c r="F4229" t="s">
        <v>28</v>
      </c>
      <c r="G4229">
        <v>23.87</v>
      </c>
      <c r="H4229">
        <v>2</v>
      </c>
      <c r="I4229">
        <v>2.387</v>
      </c>
      <c r="J4229" s="7">
        <v>50.13</v>
      </c>
      <c r="K4229">
        <f t="shared" si="330"/>
        <v>425.69333333333333</v>
      </c>
      <c r="L4229">
        <f t="shared" si="331"/>
        <v>25.065000000000001</v>
      </c>
      <c r="M4229" s="1">
        <v>43669</v>
      </c>
      <c r="N4229">
        <f t="shared" si="332"/>
        <v>2019</v>
      </c>
      <c r="O4229" s="1" t="str">
        <f t="shared" si="333"/>
        <v>July</v>
      </c>
      <c r="P4229" s="1" t="str">
        <f t="shared" si="334"/>
        <v>Tuesday</v>
      </c>
      <c r="Q4229" s="2">
        <v>0.82423611111111106</v>
      </c>
      <c r="R4229" t="s">
        <v>23</v>
      </c>
      <c r="S4229">
        <v>28.64</v>
      </c>
      <c r="T4229">
        <v>42.87</v>
      </c>
      <c r="U4229">
        <v>21.49</v>
      </c>
      <c r="V4229">
        <v>5.7</v>
      </c>
    </row>
    <row r="4230" spans="1:22" x14ac:dyDescent="0.25">
      <c r="A4230" t="s">
        <v>4264</v>
      </c>
      <c r="B4230" t="s">
        <v>25</v>
      </c>
      <c r="C4230" t="s">
        <v>43</v>
      </c>
      <c r="D4230" t="s">
        <v>27</v>
      </c>
      <c r="E4230" t="s">
        <v>21</v>
      </c>
      <c r="F4230" t="s">
        <v>22</v>
      </c>
      <c r="G4230">
        <v>62.21</v>
      </c>
      <c r="H4230">
        <v>10</v>
      </c>
      <c r="I4230">
        <v>31.105</v>
      </c>
      <c r="J4230" s="7">
        <v>653.21</v>
      </c>
      <c r="K4230">
        <f t="shared" si="330"/>
        <v>473.55</v>
      </c>
      <c r="L4230">
        <f t="shared" si="331"/>
        <v>65.320999999999998</v>
      </c>
      <c r="M4230" s="1">
        <v>43657</v>
      </c>
      <c r="N4230">
        <f t="shared" si="332"/>
        <v>2019</v>
      </c>
      <c r="O4230" s="1" t="str">
        <f t="shared" si="333"/>
        <v>July</v>
      </c>
      <c r="P4230" s="1" t="str">
        <f t="shared" si="334"/>
        <v>Thursday</v>
      </c>
      <c r="Q4230" s="2">
        <v>2.7731481481481482E-2</v>
      </c>
      <c r="R4230" t="s">
        <v>23</v>
      </c>
      <c r="S4230">
        <v>373.26</v>
      </c>
      <c r="T4230">
        <v>42.86</v>
      </c>
      <c r="U4230">
        <v>279.95</v>
      </c>
      <c r="V4230">
        <v>9.4</v>
      </c>
    </row>
    <row r="4231" spans="1:22" x14ac:dyDescent="0.25">
      <c r="A4231" t="s">
        <v>4265</v>
      </c>
      <c r="B4231" t="s">
        <v>42</v>
      </c>
      <c r="C4231" t="s">
        <v>26</v>
      </c>
      <c r="D4231" t="s">
        <v>20</v>
      </c>
      <c r="E4231" t="s">
        <v>31</v>
      </c>
      <c r="F4231" t="s">
        <v>36</v>
      </c>
      <c r="G4231">
        <v>78.06</v>
      </c>
      <c r="H4231">
        <v>7</v>
      </c>
      <c r="I4231">
        <v>27.321000000000002</v>
      </c>
      <c r="J4231" s="7">
        <v>573.74</v>
      </c>
      <c r="K4231">
        <f t="shared" si="330"/>
        <v>275.91000000000003</v>
      </c>
      <c r="L4231">
        <f t="shared" si="331"/>
        <v>81.962857142857146</v>
      </c>
      <c r="M4231" s="1">
        <v>43667</v>
      </c>
      <c r="N4231">
        <f t="shared" si="332"/>
        <v>2019</v>
      </c>
      <c r="O4231" s="1" t="str">
        <f t="shared" si="333"/>
        <v>July</v>
      </c>
      <c r="P4231" s="1" t="str">
        <f t="shared" si="334"/>
        <v>Sunday</v>
      </c>
      <c r="Q4231" s="2">
        <v>0.87608796296296299</v>
      </c>
      <c r="R4231" t="s">
        <v>33</v>
      </c>
      <c r="S4231">
        <v>327.85</v>
      </c>
      <c r="T4231">
        <v>42.86</v>
      </c>
      <c r="U4231">
        <v>245.89</v>
      </c>
      <c r="V4231">
        <v>6</v>
      </c>
    </row>
    <row r="4232" spans="1:22" x14ac:dyDescent="0.25">
      <c r="A4232" t="s">
        <v>4266</v>
      </c>
      <c r="B4232" t="s">
        <v>18</v>
      </c>
      <c r="C4232" t="s">
        <v>26</v>
      </c>
      <c r="D4232" t="s">
        <v>27</v>
      </c>
      <c r="E4232" t="s">
        <v>31</v>
      </c>
      <c r="F4232" t="s">
        <v>28</v>
      </c>
      <c r="G4232">
        <v>46.12</v>
      </c>
      <c r="H4232">
        <v>4</v>
      </c>
      <c r="I4232">
        <v>9.2240000000000002</v>
      </c>
      <c r="J4232" s="7">
        <v>193.7</v>
      </c>
      <c r="K4232">
        <f t="shared" si="330"/>
        <v>398.40333333333336</v>
      </c>
      <c r="L4232">
        <f t="shared" si="331"/>
        <v>48.424999999999997</v>
      </c>
      <c r="M4232" s="1">
        <v>43668</v>
      </c>
      <c r="N4232">
        <f t="shared" si="332"/>
        <v>2019</v>
      </c>
      <c r="O4232" s="1" t="str">
        <f t="shared" si="333"/>
        <v>July</v>
      </c>
      <c r="P4232" s="1" t="str">
        <f t="shared" si="334"/>
        <v>Monday</v>
      </c>
      <c r="Q4232" s="2">
        <v>0.89802083333333338</v>
      </c>
      <c r="R4232" t="s">
        <v>33</v>
      </c>
      <c r="S4232">
        <v>110.69</v>
      </c>
      <c r="T4232">
        <v>42.85</v>
      </c>
      <c r="U4232">
        <v>83.01</v>
      </c>
      <c r="V4232">
        <v>7.3</v>
      </c>
    </row>
    <row r="4233" spans="1:22" x14ac:dyDescent="0.25">
      <c r="A4233" t="s">
        <v>4267</v>
      </c>
      <c r="B4233" t="s">
        <v>42</v>
      </c>
      <c r="C4233" t="s">
        <v>26</v>
      </c>
      <c r="D4233" t="s">
        <v>20</v>
      </c>
      <c r="E4233" t="s">
        <v>21</v>
      </c>
      <c r="F4233" t="s">
        <v>44</v>
      </c>
      <c r="G4233">
        <v>57.42</v>
      </c>
      <c r="H4233">
        <v>1</v>
      </c>
      <c r="I4233">
        <v>2.871</v>
      </c>
      <c r="J4233" s="7">
        <v>60.29</v>
      </c>
      <c r="K4233">
        <f t="shared" si="330"/>
        <v>602.33000000000004</v>
      </c>
      <c r="L4233">
        <f t="shared" si="331"/>
        <v>60.29</v>
      </c>
      <c r="M4233" s="1">
        <v>43668</v>
      </c>
      <c r="N4233">
        <f t="shared" si="332"/>
        <v>2019</v>
      </c>
      <c r="O4233" s="1" t="str">
        <f t="shared" si="333"/>
        <v>July</v>
      </c>
      <c r="P4233" s="1" t="str">
        <f t="shared" si="334"/>
        <v>Monday</v>
      </c>
      <c r="Q4233" s="2">
        <v>0.16099537037037037</v>
      </c>
      <c r="R4233" t="s">
        <v>33</v>
      </c>
      <c r="S4233">
        <v>34.450000000000003</v>
      </c>
      <c r="T4233">
        <v>42.86</v>
      </c>
      <c r="U4233">
        <v>25.84</v>
      </c>
      <c r="V4233">
        <v>6.9</v>
      </c>
    </row>
    <row r="4234" spans="1:22" x14ac:dyDescent="0.25">
      <c r="A4234" t="s">
        <v>4268</v>
      </c>
      <c r="B4234" t="s">
        <v>42</v>
      </c>
      <c r="C4234" t="s">
        <v>26</v>
      </c>
      <c r="D4234" t="s">
        <v>20</v>
      </c>
      <c r="E4234" t="s">
        <v>31</v>
      </c>
      <c r="F4234" t="s">
        <v>22</v>
      </c>
      <c r="G4234">
        <v>99.6</v>
      </c>
      <c r="H4234">
        <v>9</v>
      </c>
      <c r="I4234">
        <v>44.82</v>
      </c>
      <c r="J4234" s="7">
        <v>941.22</v>
      </c>
      <c r="K4234">
        <f t="shared" si="330"/>
        <v>754.06666666666661</v>
      </c>
      <c r="L4234">
        <f t="shared" si="331"/>
        <v>104.58</v>
      </c>
      <c r="M4234" s="1">
        <v>43654</v>
      </c>
      <c r="N4234">
        <f t="shared" si="332"/>
        <v>2019</v>
      </c>
      <c r="O4234" s="1" t="str">
        <f t="shared" si="333"/>
        <v>July</v>
      </c>
      <c r="P4234" s="1" t="str">
        <f t="shared" si="334"/>
        <v>Monday</v>
      </c>
      <c r="Q4234" s="2">
        <v>0.29211805555555553</v>
      </c>
      <c r="R4234" t="s">
        <v>29</v>
      </c>
      <c r="S4234">
        <v>537.84</v>
      </c>
      <c r="T4234">
        <v>42.86</v>
      </c>
      <c r="U4234">
        <v>403.38</v>
      </c>
      <c r="V4234">
        <v>9.1999999999999993</v>
      </c>
    </row>
    <row r="4235" spans="1:22" x14ac:dyDescent="0.25">
      <c r="A4235" t="s">
        <v>4269</v>
      </c>
      <c r="B4235" t="s">
        <v>18</v>
      </c>
      <c r="C4235" t="s">
        <v>19</v>
      </c>
      <c r="D4235" t="s">
        <v>27</v>
      </c>
      <c r="E4235" t="s">
        <v>21</v>
      </c>
      <c r="F4235" t="s">
        <v>32</v>
      </c>
      <c r="G4235">
        <v>95.89</v>
      </c>
      <c r="H4235">
        <v>8</v>
      </c>
      <c r="I4235">
        <v>38.356000000000002</v>
      </c>
      <c r="J4235" s="7">
        <v>805.48</v>
      </c>
      <c r="K4235">
        <f t="shared" si="330"/>
        <v>644.32000000000005</v>
      </c>
      <c r="L4235">
        <f t="shared" si="331"/>
        <v>100.685</v>
      </c>
      <c r="M4235" s="1">
        <v>43654</v>
      </c>
      <c r="N4235">
        <f t="shared" si="332"/>
        <v>2019</v>
      </c>
      <c r="O4235" s="1" t="str">
        <f t="shared" si="333"/>
        <v>July</v>
      </c>
      <c r="P4235" s="1" t="str">
        <f t="shared" si="334"/>
        <v>Monday</v>
      </c>
      <c r="Q4235" s="2">
        <v>0.58488425925925924</v>
      </c>
      <c r="R4235" t="s">
        <v>29</v>
      </c>
      <c r="S4235">
        <v>460.27</v>
      </c>
      <c r="T4235">
        <v>42.86</v>
      </c>
      <c r="U4235">
        <v>345.21</v>
      </c>
      <c r="V4235">
        <v>6.1</v>
      </c>
    </row>
    <row r="4236" spans="1:22" x14ac:dyDescent="0.25">
      <c r="A4236" t="s">
        <v>4270</v>
      </c>
      <c r="B4236" t="s">
        <v>18</v>
      </c>
      <c r="C4236" t="s">
        <v>43</v>
      </c>
      <c r="D4236" t="s">
        <v>20</v>
      </c>
      <c r="E4236" t="s">
        <v>31</v>
      </c>
      <c r="F4236" t="s">
        <v>28</v>
      </c>
      <c r="G4236">
        <v>98.19</v>
      </c>
      <c r="H4236">
        <v>5</v>
      </c>
      <c r="I4236">
        <v>24.547499999999999</v>
      </c>
      <c r="J4236" s="7">
        <v>515.5</v>
      </c>
      <c r="K4236">
        <f t="shared" si="330"/>
        <v>557.54666666666662</v>
      </c>
      <c r="L4236">
        <f t="shared" si="331"/>
        <v>103.1</v>
      </c>
      <c r="M4236" s="1">
        <v>43647</v>
      </c>
      <c r="N4236">
        <f t="shared" si="332"/>
        <v>2019</v>
      </c>
      <c r="O4236" s="1" t="str">
        <f t="shared" si="333"/>
        <v>July</v>
      </c>
      <c r="P4236" s="1" t="str">
        <f t="shared" si="334"/>
        <v>Monday</v>
      </c>
      <c r="Q4236" s="2">
        <v>0.57614583333333336</v>
      </c>
      <c r="R4236" t="s">
        <v>29</v>
      </c>
      <c r="S4236">
        <v>294.57</v>
      </c>
      <c r="T4236">
        <v>42.86</v>
      </c>
      <c r="U4236">
        <v>220.93</v>
      </c>
      <c r="V4236">
        <v>8</v>
      </c>
    </row>
    <row r="4237" spans="1:22" x14ac:dyDescent="0.25">
      <c r="A4237" t="s">
        <v>4271</v>
      </c>
      <c r="B4237" t="s">
        <v>25</v>
      </c>
      <c r="C4237" t="s">
        <v>26</v>
      </c>
      <c r="D4237" t="s">
        <v>27</v>
      </c>
      <c r="E4237" t="s">
        <v>21</v>
      </c>
      <c r="F4237" t="s">
        <v>46</v>
      </c>
      <c r="G4237">
        <v>64.760000000000005</v>
      </c>
      <c r="H4237">
        <v>9</v>
      </c>
      <c r="I4237">
        <v>29.141999999999999</v>
      </c>
      <c r="J4237" s="7">
        <v>611.98</v>
      </c>
      <c r="K4237">
        <f t="shared" si="330"/>
        <v>441.94</v>
      </c>
      <c r="L4237">
        <f t="shared" si="331"/>
        <v>67.997777777777785</v>
      </c>
      <c r="M4237" s="1">
        <v>43653</v>
      </c>
      <c r="N4237">
        <f t="shared" si="332"/>
        <v>2019</v>
      </c>
      <c r="O4237" s="1" t="str">
        <f t="shared" si="333"/>
        <v>July</v>
      </c>
      <c r="P4237" s="1" t="str">
        <f t="shared" si="334"/>
        <v>Sunday</v>
      </c>
      <c r="Q4237" s="2">
        <v>0.38771990740740742</v>
      </c>
      <c r="R4237" t="s">
        <v>29</v>
      </c>
      <c r="S4237">
        <v>349.7</v>
      </c>
      <c r="T4237">
        <v>42.86</v>
      </c>
      <c r="U4237">
        <v>262.27999999999997</v>
      </c>
      <c r="V4237">
        <v>8.1999999999999993</v>
      </c>
    </row>
    <row r="4238" spans="1:22" x14ac:dyDescent="0.25">
      <c r="A4238" t="s">
        <v>4272</v>
      </c>
      <c r="B4238" t="s">
        <v>18</v>
      </c>
      <c r="C4238" t="s">
        <v>43</v>
      </c>
      <c r="D4238" t="s">
        <v>20</v>
      </c>
      <c r="E4238" t="s">
        <v>21</v>
      </c>
      <c r="F4238" t="s">
        <v>32</v>
      </c>
      <c r="G4238">
        <v>51.92</v>
      </c>
      <c r="H4238">
        <v>10</v>
      </c>
      <c r="I4238">
        <v>25.96</v>
      </c>
      <c r="J4238" s="7">
        <v>545.16</v>
      </c>
      <c r="K4238">
        <f t="shared" si="330"/>
        <v>261.32333333333332</v>
      </c>
      <c r="L4238">
        <f t="shared" si="331"/>
        <v>54.515999999999998</v>
      </c>
      <c r="M4238" s="1">
        <v>43649</v>
      </c>
      <c r="N4238">
        <f t="shared" si="332"/>
        <v>2019</v>
      </c>
      <c r="O4238" s="1" t="str">
        <f t="shared" si="333"/>
        <v>July</v>
      </c>
      <c r="P4238" s="1" t="str">
        <f t="shared" si="334"/>
        <v>Wednesday</v>
      </c>
      <c r="Q4238" s="2">
        <v>0.42349537037037038</v>
      </c>
      <c r="R4238" t="s">
        <v>23</v>
      </c>
      <c r="S4238">
        <v>311.52</v>
      </c>
      <c r="T4238">
        <v>42.86</v>
      </c>
      <c r="U4238">
        <v>233.64</v>
      </c>
      <c r="V4238">
        <v>7.2</v>
      </c>
    </row>
    <row r="4239" spans="1:22" x14ac:dyDescent="0.25">
      <c r="A4239" t="s">
        <v>4273</v>
      </c>
      <c r="B4239" t="s">
        <v>25</v>
      </c>
      <c r="C4239" t="s">
        <v>43</v>
      </c>
      <c r="D4239" t="s">
        <v>20</v>
      </c>
      <c r="E4239" t="s">
        <v>31</v>
      </c>
      <c r="F4239" t="s">
        <v>46</v>
      </c>
      <c r="G4239">
        <v>17.850000000000001</v>
      </c>
      <c r="H4239">
        <v>9</v>
      </c>
      <c r="I4239">
        <v>8.0325000000000006</v>
      </c>
      <c r="J4239" s="7">
        <v>168.68</v>
      </c>
      <c r="K4239">
        <f t="shared" si="330"/>
        <v>95.899999999999991</v>
      </c>
      <c r="L4239">
        <f t="shared" si="331"/>
        <v>18.742222222222225</v>
      </c>
      <c r="M4239" s="1">
        <v>43661</v>
      </c>
      <c r="N4239">
        <f t="shared" si="332"/>
        <v>2019</v>
      </c>
      <c r="O4239" s="1" t="str">
        <f t="shared" si="333"/>
        <v>July</v>
      </c>
      <c r="P4239" s="1" t="str">
        <f t="shared" si="334"/>
        <v>Monday</v>
      </c>
      <c r="Q4239" s="2">
        <v>6.9548611111111117E-2</v>
      </c>
      <c r="R4239" t="s">
        <v>23</v>
      </c>
      <c r="S4239">
        <v>96.39</v>
      </c>
      <c r="T4239">
        <v>42.86</v>
      </c>
      <c r="U4239">
        <v>72.290000000000006</v>
      </c>
      <c r="V4239">
        <v>5.8</v>
      </c>
    </row>
    <row r="4240" spans="1:22" x14ac:dyDescent="0.25">
      <c r="A4240" t="s">
        <v>4274</v>
      </c>
      <c r="B4240" t="s">
        <v>18</v>
      </c>
      <c r="C4240" t="s">
        <v>43</v>
      </c>
      <c r="D4240" t="s">
        <v>27</v>
      </c>
      <c r="E4240" t="s">
        <v>31</v>
      </c>
      <c r="F4240" t="s">
        <v>36</v>
      </c>
      <c r="G4240">
        <v>66.790000000000006</v>
      </c>
      <c r="H4240">
        <v>1</v>
      </c>
      <c r="I4240">
        <v>3.3395000000000001</v>
      </c>
      <c r="J4240" s="7">
        <v>70.13</v>
      </c>
      <c r="K4240">
        <f t="shared" si="330"/>
        <v>64.826666666666668</v>
      </c>
      <c r="L4240">
        <f t="shared" si="331"/>
        <v>70.13</v>
      </c>
      <c r="M4240" s="1">
        <v>43667</v>
      </c>
      <c r="N4240">
        <f t="shared" si="332"/>
        <v>2019</v>
      </c>
      <c r="O4240" s="1" t="str">
        <f t="shared" si="333"/>
        <v>July</v>
      </c>
      <c r="P4240" s="1" t="str">
        <f t="shared" si="334"/>
        <v>Sunday</v>
      </c>
      <c r="Q4240" s="2">
        <v>0.39406249999999998</v>
      </c>
      <c r="R4240" t="s">
        <v>29</v>
      </c>
      <c r="S4240">
        <v>40.07</v>
      </c>
      <c r="T4240">
        <v>42.86</v>
      </c>
      <c r="U4240">
        <v>30.06</v>
      </c>
      <c r="V4240">
        <v>6.5</v>
      </c>
    </row>
    <row r="4241" spans="1:22" x14ac:dyDescent="0.25">
      <c r="A4241" t="s">
        <v>4275</v>
      </c>
      <c r="B4241" t="s">
        <v>18</v>
      </c>
      <c r="C4241" t="s">
        <v>26</v>
      </c>
      <c r="D4241" t="s">
        <v>20</v>
      </c>
      <c r="E4241" t="s">
        <v>31</v>
      </c>
      <c r="F4241" t="s">
        <v>32</v>
      </c>
      <c r="G4241">
        <v>5.82</v>
      </c>
      <c r="H4241">
        <v>8</v>
      </c>
      <c r="I4241">
        <v>2.3279999999999998</v>
      </c>
      <c r="J4241" s="7">
        <v>48.89</v>
      </c>
      <c r="K4241">
        <f t="shared" si="330"/>
        <v>299.05666666666667</v>
      </c>
      <c r="L4241">
        <f t="shared" si="331"/>
        <v>6.1112500000000001</v>
      </c>
      <c r="M4241" s="1">
        <v>43659</v>
      </c>
      <c r="N4241">
        <f t="shared" si="332"/>
        <v>2019</v>
      </c>
      <c r="O4241" s="1" t="str">
        <f t="shared" si="333"/>
        <v>July</v>
      </c>
      <c r="P4241" s="1" t="str">
        <f t="shared" si="334"/>
        <v>Saturday</v>
      </c>
      <c r="Q4241" s="2">
        <v>0.63197916666666665</v>
      </c>
      <c r="R4241" t="s">
        <v>29</v>
      </c>
      <c r="S4241">
        <v>27.94</v>
      </c>
      <c r="T4241">
        <v>42.85</v>
      </c>
      <c r="U4241">
        <v>20.95</v>
      </c>
      <c r="V4241">
        <v>6.7</v>
      </c>
    </row>
    <row r="4242" spans="1:22" x14ac:dyDescent="0.25">
      <c r="A4242" t="s">
        <v>4276</v>
      </c>
      <c r="B4242" t="s">
        <v>18</v>
      </c>
      <c r="C4242" t="s">
        <v>26</v>
      </c>
      <c r="D4242" t="s">
        <v>20</v>
      </c>
      <c r="E4242" t="s">
        <v>21</v>
      </c>
      <c r="F4242" t="s">
        <v>28</v>
      </c>
      <c r="G4242">
        <v>71.87</v>
      </c>
      <c r="H4242">
        <v>1</v>
      </c>
      <c r="I4242">
        <v>3.5935000000000001</v>
      </c>
      <c r="J4242" s="7">
        <v>75.459999999999994</v>
      </c>
      <c r="K4242">
        <f t="shared" si="330"/>
        <v>415.37333333333339</v>
      </c>
      <c r="L4242">
        <f t="shared" si="331"/>
        <v>75.459999999999994</v>
      </c>
      <c r="M4242" s="1">
        <v>43662</v>
      </c>
      <c r="N4242">
        <f t="shared" si="332"/>
        <v>2019</v>
      </c>
      <c r="O4242" s="1" t="str">
        <f t="shared" si="333"/>
        <v>July</v>
      </c>
      <c r="P4242" s="1" t="str">
        <f t="shared" si="334"/>
        <v>Tuesday</v>
      </c>
      <c r="Q4242" s="2">
        <v>0.39401620370370372</v>
      </c>
      <c r="R4242" t="s">
        <v>33</v>
      </c>
      <c r="S4242">
        <v>43.12</v>
      </c>
      <c r="T4242">
        <v>42.86</v>
      </c>
      <c r="U4242">
        <v>32.340000000000003</v>
      </c>
      <c r="V4242">
        <v>8.5</v>
      </c>
    </row>
    <row r="4243" spans="1:22" x14ac:dyDescent="0.25">
      <c r="A4243" t="s">
        <v>4277</v>
      </c>
      <c r="B4243" t="s">
        <v>25</v>
      </c>
      <c r="C4243" t="s">
        <v>26</v>
      </c>
      <c r="D4243" t="s">
        <v>27</v>
      </c>
      <c r="E4243" t="s">
        <v>21</v>
      </c>
      <c r="F4243" t="s">
        <v>44</v>
      </c>
      <c r="G4243">
        <v>81.78</v>
      </c>
      <c r="H4243">
        <v>9</v>
      </c>
      <c r="I4243">
        <v>36.801000000000002</v>
      </c>
      <c r="J4243" s="7">
        <v>772.82</v>
      </c>
      <c r="K4243">
        <f t="shared" si="330"/>
        <v>429.68333333333339</v>
      </c>
      <c r="L4243">
        <f t="shared" si="331"/>
        <v>85.86888888888889</v>
      </c>
      <c r="M4243" s="1">
        <v>43650</v>
      </c>
      <c r="N4243">
        <f t="shared" si="332"/>
        <v>2019</v>
      </c>
      <c r="O4243" s="1" t="str">
        <f t="shared" si="333"/>
        <v>July</v>
      </c>
      <c r="P4243" s="1" t="str">
        <f t="shared" si="334"/>
        <v>Thursday</v>
      </c>
      <c r="Q4243" s="2">
        <v>3.9988425925925927E-2</v>
      </c>
      <c r="R4243" t="s">
        <v>29</v>
      </c>
      <c r="S4243">
        <v>441.61</v>
      </c>
      <c r="T4243">
        <v>42.86</v>
      </c>
      <c r="U4243">
        <v>331.21</v>
      </c>
      <c r="V4243">
        <v>6.7</v>
      </c>
    </row>
    <row r="4244" spans="1:22" x14ac:dyDescent="0.25">
      <c r="A4244" t="s">
        <v>4278</v>
      </c>
      <c r="B4244" t="s">
        <v>18</v>
      </c>
      <c r="C4244" t="s">
        <v>26</v>
      </c>
      <c r="D4244" t="s">
        <v>27</v>
      </c>
      <c r="E4244" t="s">
        <v>21</v>
      </c>
      <c r="F4244" t="s">
        <v>44</v>
      </c>
      <c r="G4244">
        <v>37.89</v>
      </c>
      <c r="H4244">
        <v>10</v>
      </c>
      <c r="I4244">
        <v>18.945</v>
      </c>
      <c r="J4244" s="7">
        <v>397.84</v>
      </c>
      <c r="K4244">
        <f t="shared" si="330"/>
        <v>229.98333333333335</v>
      </c>
      <c r="L4244">
        <f t="shared" si="331"/>
        <v>39.783999999999999</v>
      </c>
      <c r="M4244" s="1">
        <v>43671</v>
      </c>
      <c r="N4244">
        <f t="shared" si="332"/>
        <v>2019</v>
      </c>
      <c r="O4244" s="1" t="str">
        <f t="shared" si="333"/>
        <v>July</v>
      </c>
      <c r="P4244" s="1" t="str">
        <f t="shared" si="334"/>
        <v>Thursday</v>
      </c>
      <c r="Q4244" s="2">
        <v>0.74561342592592594</v>
      </c>
      <c r="R4244" t="s">
        <v>29</v>
      </c>
      <c r="S4244">
        <v>227.34</v>
      </c>
      <c r="T4244">
        <v>42.86</v>
      </c>
      <c r="U4244">
        <v>170.5</v>
      </c>
      <c r="V4244">
        <v>8</v>
      </c>
    </row>
    <row r="4245" spans="1:22" x14ac:dyDescent="0.25">
      <c r="A4245" t="s">
        <v>4279</v>
      </c>
      <c r="B4245" t="s">
        <v>18</v>
      </c>
      <c r="C4245" t="s">
        <v>26</v>
      </c>
      <c r="D4245" t="s">
        <v>27</v>
      </c>
      <c r="E4245" t="s">
        <v>31</v>
      </c>
      <c r="F4245" t="s">
        <v>28</v>
      </c>
      <c r="G4245">
        <v>22.55</v>
      </c>
      <c r="H4245">
        <v>5</v>
      </c>
      <c r="I4245">
        <v>5.6375000000000002</v>
      </c>
      <c r="J4245" s="7">
        <v>118.39</v>
      </c>
      <c r="K4245">
        <f t="shared" si="330"/>
        <v>148.53666666666666</v>
      </c>
      <c r="L4245">
        <f t="shared" si="331"/>
        <v>23.678000000000001</v>
      </c>
      <c r="M4245" s="1">
        <v>43661</v>
      </c>
      <c r="N4245">
        <f t="shared" si="332"/>
        <v>2019</v>
      </c>
      <c r="O4245" s="1" t="str">
        <f t="shared" si="333"/>
        <v>July</v>
      </c>
      <c r="P4245" s="1" t="str">
        <f t="shared" si="334"/>
        <v>Monday</v>
      </c>
      <c r="Q4245" s="2">
        <v>0.59295138888888888</v>
      </c>
      <c r="R4245" t="s">
        <v>23</v>
      </c>
      <c r="S4245">
        <v>67.650000000000006</v>
      </c>
      <c r="T4245">
        <v>42.86</v>
      </c>
      <c r="U4245">
        <v>50.74</v>
      </c>
      <c r="V4245">
        <v>6.5</v>
      </c>
    </row>
    <row r="4246" spans="1:22" x14ac:dyDescent="0.25">
      <c r="A4246" t="s">
        <v>4280</v>
      </c>
      <c r="B4246" t="s">
        <v>25</v>
      </c>
      <c r="C4246" t="s">
        <v>43</v>
      </c>
      <c r="D4246" t="s">
        <v>27</v>
      </c>
      <c r="E4246" t="s">
        <v>31</v>
      </c>
      <c r="F4246" t="s">
        <v>46</v>
      </c>
      <c r="G4246">
        <v>55.15</v>
      </c>
      <c r="H4246">
        <v>3</v>
      </c>
      <c r="I4246">
        <v>8.2725000000000009</v>
      </c>
      <c r="J4246" s="7">
        <v>173.72</v>
      </c>
      <c r="K4246">
        <f t="shared" si="330"/>
        <v>439.54333333333335</v>
      </c>
      <c r="L4246">
        <f t="shared" si="331"/>
        <v>57.906666666666666</v>
      </c>
      <c r="M4246" s="1">
        <v>43660</v>
      </c>
      <c r="N4246">
        <f t="shared" si="332"/>
        <v>2019</v>
      </c>
      <c r="O4246" s="1" t="str">
        <f t="shared" si="333"/>
        <v>July</v>
      </c>
      <c r="P4246" s="1" t="str">
        <f t="shared" si="334"/>
        <v>Sunday</v>
      </c>
      <c r="Q4246" s="2">
        <v>0.13221064814814815</v>
      </c>
      <c r="R4246" t="s">
        <v>23</v>
      </c>
      <c r="S4246">
        <v>99.27</v>
      </c>
      <c r="T4246">
        <v>42.86</v>
      </c>
      <c r="U4246">
        <v>74.45</v>
      </c>
      <c r="V4246">
        <v>8.6999999999999993</v>
      </c>
    </row>
    <row r="4247" spans="1:22" x14ac:dyDescent="0.25">
      <c r="A4247" t="s">
        <v>4281</v>
      </c>
      <c r="B4247" t="s">
        <v>42</v>
      </c>
      <c r="C4247" t="s">
        <v>26</v>
      </c>
      <c r="D4247" t="s">
        <v>20</v>
      </c>
      <c r="E4247" t="s">
        <v>21</v>
      </c>
      <c r="F4247" t="s">
        <v>22</v>
      </c>
      <c r="G4247">
        <v>48.73</v>
      </c>
      <c r="H4247">
        <v>3</v>
      </c>
      <c r="I4247">
        <v>7.3094999999999999</v>
      </c>
      <c r="J4247" s="7">
        <v>153.5</v>
      </c>
      <c r="K4247">
        <f t="shared" si="330"/>
        <v>421.10666666666663</v>
      </c>
      <c r="L4247">
        <f t="shared" si="331"/>
        <v>51.166666666666664</v>
      </c>
      <c r="M4247" s="1">
        <v>43661</v>
      </c>
      <c r="N4247">
        <f t="shared" si="332"/>
        <v>2019</v>
      </c>
      <c r="O4247" s="1" t="str">
        <f t="shared" si="333"/>
        <v>July</v>
      </c>
      <c r="P4247" s="1" t="str">
        <f t="shared" si="334"/>
        <v>Monday</v>
      </c>
      <c r="Q4247" s="2">
        <v>1.8831018518518518E-2</v>
      </c>
      <c r="R4247" t="s">
        <v>23</v>
      </c>
      <c r="S4247">
        <v>87.71</v>
      </c>
      <c r="T4247">
        <v>42.86</v>
      </c>
      <c r="U4247">
        <v>65.790000000000006</v>
      </c>
      <c r="V4247">
        <v>8.9</v>
      </c>
    </row>
    <row r="4248" spans="1:22" x14ac:dyDescent="0.25">
      <c r="A4248" t="s">
        <v>4282</v>
      </c>
      <c r="B4248" t="s">
        <v>18</v>
      </c>
      <c r="C4248" t="s">
        <v>26</v>
      </c>
      <c r="D4248" t="s">
        <v>27</v>
      </c>
      <c r="E4248" t="s">
        <v>31</v>
      </c>
      <c r="F4248" t="s">
        <v>28</v>
      </c>
      <c r="G4248">
        <v>94.42</v>
      </c>
      <c r="H4248">
        <v>10</v>
      </c>
      <c r="I4248">
        <v>47.21</v>
      </c>
      <c r="J4248" s="7">
        <v>991.41</v>
      </c>
      <c r="K4248">
        <f t="shared" si="330"/>
        <v>531.8366666666667</v>
      </c>
      <c r="L4248">
        <f t="shared" si="331"/>
        <v>99.140999999999991</v>
      </c>
      <c r="M4248" s="1">
        <v>43672</v>
      </c>
      <c r="N4248">
        <f t="shared" si="332"/>
        <v>2019</v>
      </c>
      <c r="O4248" s="1" t="str">
        <f t="shared" si="333"/>
        <v>July</v>
      </c>
      <c r="P4248" s="1" t="str">
        <f t="shared" si="334"/>
        <v>Friday</v>
      </c>
      <c r="Q4248" s="2">
        <v>0.98527777777777781</v>
      </c>
      <c r="R4248" t="s">
        <v>23</v>
      </c>
      <c r="S4248">
        <v>566.52</v>
      </c>
      <c r="T4248">
        <v>42.86</v>
      </c>
      <c r="U4248">
        <v>424.89</v>
      </c>
      <c r="V4248">
        <v>5.2</v>
      </c>
    </row>
    <row r="4249" spans="1:22" x14ac:dyDescent="0.25">
      <c r="A4249" t="s">
        <v>4283</v>
      </c>
      <c r="B4249" t="s">
        <v>18</v>
      </c>
      <c r="C4249" t="s">
        <v>43</v>
      </c>
      <c r="D4249" t="s">
        <v>20</v>
      </c>
      <c r="E4249" t="s">
        <v>21</v>
      </c>
      <c r="F4249" t="s">
        <v>36</v>
      </c>
      <c r="G4249">
        <v>16.11</v>
      </c>
      <c r="H4249">
        <v>7</v>
      </c>
      <c r="I4249">
        <v>5.6384999999999996</v>
      </c>
      <c r="J4249" s="7">
        <v>118.41</v>
      </c>
      <c r="K4249">
        <f t="shared" si="330"/>
        <v>229.03</v>
      </c>
      <c r="L4249">
        <f t="shared" si="331"/>
        <v>16.915714285714284</v>
      </c>
      <c r="M4249" s="1">
        <v>43653</v>
      </c>
      <c r="N4249">
        <f t="shared" si="332"/>
        <v>2019</v>
      </c>
      <c r="O4249" s="1" t="str">
        <f t="shared" si="333"/>
        <v>July</v>
      </c>
      <c r="P4249" s="1" t="str">
        <f t="shared" si="334"/>
        <v>Sunday</v>
      </c>
      <c r="Q4249" s="2">
        <v>0.35827546296296298</v>
      </c>
      <c r="R4249" t="s">
        <v>23</v>
      </c>
      <c r="S4249">
        <v>67.66</v>
      </c>
      <c r="T4249">
        <v>42.86</v>
      </c>
      <c r="U4249">
        <v>50.75</v>
      </c>
      <c r="V4249">
        <v>9.9</v>
      </c>
    </row>
    <row r="4250" spans="1:22" x14ac:dyDescent="0.25">
      <c r="A4250" t="s">
        <v>4284</v>
      </c>
      <c r="B4250" t="s">
        <v>25</v>
      </c>
      <c r="C4250" t="s">
        <v>19</v>
      </c>
      <c r="D4250" t="s">
        <v>27</v>
      </c>
      <c r="E4250" t="s">
        <v>31</v>
      </c>
      <c r="F4250" t="s">
        <v>22</v>
      </c>
      <c r="G4250">
        <v>57.82</v>
      </c>
      <c r="H4250">
        <v>8</v>
      </c>
      <c r="I4250">
        <v>23.128</v>
      </c>
      <c r="J4250" s="7">
        <v>485.69</v>
      </c>
      <c r="K4250">
        <f t="shared" si="330"/>
        <v>236.50333333333333</v>
      </c>
      <c r="L4250">
        <f t="shared" si="331"/>
        <v>60.71125</v>
      </c>
      <c r="M4250" s="1">
        <v>43667</v>
      </c>
      <c r="N4250">
        <f t="shared" si="332"/>
        <v>2019</v>
      </c>
      <c r="O4250" s="1" t="str">
        <f t="shared" si="333"/>
        <v>July</v>
      </c>
      <c r="P4250" s="1" t="str">
        <f t="shared" si="334"/>
        <v>Sunday</v>
      </c>
      <c r="Q4250" s="2">
        <v>0.17694444444444443</v>
      </c>
      <c r="R4250" t="s">
        <v>29</v>
      </c>
      <c r="S4250">
        <v>277.54000000000002</v>
      </c>
      <c r="T4250">
        <v>42.86</v>
      </c>
      <c r="U4250">
        <v>208.15</v>
      </c>
      <c r="V4250">
        <v>9.6999999999999993</v>
      </c>
    </row>
    <row r="4251" spans="1:22" x14ac:dyDescent="0.25">
      <c r="A4251" t="s">
        <v>4285</v>
      </c>
      <c r="B4251" t="s">
        <v>18</v>
      </c>
      <c r="C4251" t="s">
        <v>43</v>
      </c>
      <c r="D4251" t="s">
        <v>20</v>
      </c>
      <c r="E4251" t="s">
        <v>31</v>
      </c>
      <c r="F4251" t="s">
        <v>46</v>
      </c>
      <c r="G4251">
        <v>39.520000000000003</v>
      </c>
      <c r="H4251">
        <v>2</v>
      </c>
      <c r="I4251">
        <v>3.952</v>
      </c>
      <c r="J4251" s="7">
        <v>82.99</v>
      </c>
      <c r="K4251">
        <f t="shared" si="330"/>
        <v>214.77999999999997</v>
      </c>
      <c r="L4251">
        <f t="shared" si="331"/>
        <v>41.494999999999997</v>
      </c>
      <c r="M4251" s="1">
        <v>43664</v>
      </c>
      <c r="N4251">
        <f t="shared" si="332"/>
        <v>2019</v>
      </c>
      <c r="O4251" s="1" t="str">
        <f t="shared" si="333"/>
        <v>July</v>
      </c>
      <c r="P4251" s="1" t="str">
        <f t="shared" si="334"/>
        <v>Thursday</v>
      </c>
      <c r="Q4251" s="2">
        <v>0.40265046296296297</v>
      </c>
      <c r="R4251" t="s">
        <v>23</v>
      </c>
      <c r="S4251">
        <v>47.42</v>
      </c>
      <c r="T4251">
        <v>42.86</v>
      </c>
      <c r="U4251">
        <v>35.57</v>
      </c>
      <c r="V4251">
        <v>6.6</v>
      </c>
    </row>
    <row r="4252" spans="1:22" x14ac:dyDescent="0.25">
      <c r="A4252" t="s">
        <v>4286</v>
      </c>
      <c r="B4252" t="s">
        <v>18</v>
      </c>
      <c r="C4252" t="s">
        <v>43</v>
      </c>
      <c r="D4252" t="s">
        <v>27</v>
      </c>
      <c r="E4252" t="s">
        <v>31</v>
      </c>
      <c r="F4252" t="s">
        <v>28</v>
      </c>
      <c r="G4252">
        <v>19.16</v>
      </c>
      <c r="H4252">
        <v>7</v>
      </c>
      <c r="I4252">
        <v>6.7060000000000004</v>
      </c>
      <c r="J4252" s="7">
        <v>140.83000000000001</v>
      </c>
      <c r="K4252">
        <f t="shared" si="330"/>
        <v>201.28</v>
      </c>
      <c r="L4252">
        <f t="shared" si="331"/>
        <v>20.118571428571432</v>
      </c>
      <c r="M4252" s="1">
        <v>43665</v>
      </c>
      <c r="N4252">
        <f t="shared" si="332"/>
        <v>2019</v>
      </c>
      <c r="O4252" s="1" t="str">
        <f t="shared" si="333"/>
        <v>July</v>
      </c>
      <c r="P4252" s="1" t="str">
        <f t="shared" si="334"/>
        <v>Friday</v>
      </c>
      <c r="Q4252" s="2">
        <v>0.58893518518518517</v>
      </c>
      <c r="R4252" t="s">
        <v>23</v>
      </c>
      <c r="S4252">
        <v>80.47</v>
      </c>
      <c r="T4252">
        <v>42.86</v>
      </c>
      <c r="U4252">
        <v>60.36</v>
      </c>
      <c r="V4252">
        <v>9.6999999999999993</v>
      </c>
    </row>
    <row r="4253" spans="1:22" x14ac:dyDescent="0.25">
      <c r="A4253" t="s">
        <v>4287</v>
      </c>
      <c r="B4253" t="s">
        <v>18</v>
      </c>
      <c r="C4253" t="s">
        <v>19</v>
      </c>
      <c r="D4253" t="s">
        <v>27</v>
      </c>
      <c r="E4253" t="s">
        <v>21</v>
      </c>
      <c r="F4253" t="s">
        <v>36</v>
      </c>
      <c r="G4253">
        <v>80.099999999999994</v>
      </c>
      <c r="H4253">
        <v>5</v>
      </c>
      <c r="I4253">
        <v>20.024999999999999</v>
      </c>
      <c r="J4253" s="7">
        <v>420.52</v>
      </c>
      <c r="K4253">
        <f t="shared" si="330"/>
        <v>204.38666666666666</v>
      </c>
      <c r="L4253">
        <f t="shared" si="331"/>
        <v>84.103999999999999</v>
      </c>
      <c r="M4253" s="1">
        <v>43651</v>
      </c>
      <c r="N4253">
        <f t="shared" si="332"/>
        <v>2019</v>
      </c>
      <c r="O4253" s="1" t="str">
        <f t="shared" si="333"/>
        <v>July</v>
      </c>
      <c r="P4253" s="1" t="str">
        <f t="shared" si="334"/>
        <v>Friday</v>
      </c>
      <c r="Q4253" s="2">
        <v>0.88444444444444448</v>
      </c>
      <c r="R4253" t="s">
        <v>29</v>
      </c>
      <c r="S4253">
        <v>240.3</v>
      </c>
      <c r="T4253">
        <v>42.86</v>
      </c>
      <c r="U4253">
        <v>180.22</v>
      </c>
      <c r="V4253">
        <v>6.3</v>
      </c>
    </row>
    <row r="4254" spans="1:22" x14ac:dyDescent="0.25">
      <c r="A4254" t="s">
        <v>4288</v>
      </c>
      <c r="B4254" t="s">
        <v>18</v>
      </c>
      <c r="C4254" t="s">
        <v>26</v>
      </c>
      <c r="D4254" t="s">
        <v>27</v>
      </c>
      <c r="E4254" t="s">
        <v>31</v>
      </c>
      <c r="F4254" t="s">
        <v>46</v>
      </c>
      <c r="G4254">
        <v>13.49</v>
      </c>
      <c r="H4254">
        <v>3</v>
      </c>
      <c r="I4254">
        <v>2.0234999999999999</v>
      </c>
      <c r="J4254" s="7">
        <v>42.49</v>
      </c>
      <c r="K4254">
        <f t="shared" si="330"/>
        <v>78.933333333333337</v>
      </c>
      <c r="L4254">
        <f t="shared" si="331"/>
        <v>14.163333333333334</v>
      </c>
      <c r="M4254" s="1">
        <v>43659</v>
      </c>
      <c r="N4254">
        <f t="shared" si="332"/>
        <v>2019</v>
      </c>
      <c r="O4254" s="1" t="str">
        <f t="shared" si="333"/>
        <v>July</v>
      </c>
      <c r="P4254" s="1" t="str">
        <f t="shared" si="334"/>
        <v>Saturday</v>
      </c>
      <c r="Q4254" s="2">
        <v>0.13872685185185185</v>
      </c>
      <c r="R4254" t="s">
        <v>29</v>
      </c>
      <c r="S4254">
        <v>24.28</v>
      </c>
      <c r="T4254">
        <v>42.86</v>
      </c>
      <c r="U4254">
        <v>18.21</v>
      </c>
      <c r="V4254">
        <v>6.2</v>
      </c>
    </row>
    <row r="4255" spans="1:22" x14ac:dyDescent="0.25">
      <c r="A4255" t="s">
        <v>4289</v>
      </c>
      <c r="B4255" t="s">
        <v>18</v>
      </c>
      <c r="C4255" t="s">
        <v>26</v>
      </c>
      <c r="D4255" t="s">
        <v>20</v>
      </c>
      <c r="E4255" t="s">
        <v>21</v>
      </c>
      <c r="F4255" t="s">
        <v>28</v>
      </c>
      <c r="G4255">
        <v>28.6</v>
      </c>
      <c r="H4255">
        <v>5</v>
      </c>
      <c r="I4255">
        <v>7.15</v>
      </c>
      <c r="J4255" s="7">
        <v>150.15</v>
      </c>
      <c r="K4255">
        <f t="shared" si="330"/>
        <v>230.37666666666667</v>
      </c>
      <c r="L4255">
        <f t="shared" si="331"/>
        <v>30.03</v>
      </c>
      <c r="M4255" s="1">
        <v>43647</v>
      </c>
      <c r="N4255">
        <f t="shared" si="332"/>
        <v>2019</v>
      </c>
      <c r="O4255" s="1" t="str">
        <f t="shared" si="333"/>
        <v>July</v>
      </c>
      <c r="P4255" s="1" t="str">
        <f t="shared" si="334"/>
        <v>Monday</v>
      </c>
      <c r="Q4255" s="2">
        <v>0.3878935185185185</v>
      </c>
      <c r="R4255" t="s">
        <v>29</v>
      </c>
      <c r="S4255">
        <v>85.8</v>
      </c>
      <c r="T4255">
        <v>42.86</v>
      </c>
      <c r="U4255">
        <v>64.349999999999994</v>
      </c>
      <c r="V4255">
        <v>9.5</v>
      </c>
    </row>
    <row r="4256" spans="1:22" x14ac:dyDescent="0.25">
      <c r="A4256" t="s">
        <v>4290</v>
      </c>
      <c r="B4256" t="s">
        <v>42</v>
      </c>
      <c r="C4256" t="s">
        <v>19</v>
      </c>
      <c r="D4256" t="s">
        <v>27</v>
      </c>
      <c r="E4256" t="s">
        <v>21</v>
      </c>
      <c r="F4256" t="s">
        <v>44</v>
      </c>
      <c r="G4256">
        <v>7.01</v>
      </c>
      <c r="H4256">
        <v>6</v>
      </c>
      <c r="I4256">
        <v>2.1030000000000002</v>
      </c>
      <c r="J4256" s="7">
        <v>44.16</v>
      </c>
      <c r="K4256">
        <f t="shared" si="330"/>
        <v>247.77</v>
      </c>
      <c r="L4256">
        <f t="shared" si="331"/>
        <v>7.3599999999999994</v>
      </c>
      <c r="M4256" s="1">
        <v>43657</v>
      </c>
      <c r="N4256">
        <f t="shared" si="332"/>
        <v>2019</v>
      </c>
      <c r="O4256" s="1" t="str">
        <f t="shared" si="333"/>
        <v>July</v>
      </c>
      <c r="P4256" s="1" t="str">
        <f t="shared" si="334"/>
        <v>Thursday</v>
      </c>
      <c r="Q4256" s="2">
        <v>1.3981481481481482E-2</v>
      </c>
      <c r="R4256" t="s">
        <v>33</v>
      </c>
      <c r="S4256">
        <v>25.24</v>
      </c>
      <c r="T4256">
        <v>42.84</v>
      </c>
      <c r="U4256">
        <v>18.920000000000002</v>
      </c>
      <c r="V4256">
        <v>5.4</v>
      </c>
    </row>
    <row r="4257" spans="1:22" x14ac:dyDescent="0.25">
      <c r="A4257" t="s">
        <v>4291</v>
      </c>
      <c r="B4257" t="s">
        <v>25</v>
      </c>
      <c r="C4257" t="s">
        <v>19</v>
      </c>
      <c r="D4257" t="s">
        <v>20</v>
      </c>
      <c r="E4257" t="s">
        <v>21</v>
      </c>
      <c r="F4257" t="s">
        <v>22</v>
      </c>
      <c r="G4257">
        <v>78.86</v>
      </c>
      <c r="H4257">
        <v>6</v>
      </c>
      <c r="I4257">
        <v>23.658000000000001</v>
      </c>
      <c r="J4257" s="7">
        <v>496.82</v>
      </c>
      <c r="K4257">
        <f t="shared" si="330"/>
        <v>425.64000000000004</v>
      </c>
      <c r="L4257">
        <f t="shared" si="331"/>
        <v>82.803333333333327</v>
      </c>
      <c r="M4257" s="1">
        <v>43648</v>
      </c>
      <c r="N4257">
        <f t="shared" si="332"/>
        <v>2019</v>
      </c>
      <c r="O4257" s="1" t="str">
        <f t="shared" si="333"/>
        <v>July</v>
      </c>
      <c r="P4257" s="1" t="str">
        <f t="shared" si="334"/>
        <v>Tuesday</v>
      </c>
      <c r="Q4257" s="2">
        <v>0.22756944444444444</v>
      </c>
      <c r="R4257" t="s">
        <v>33</v>
      </c>
      <c r="S4257">
        <v>283.89999999999998</v>
      </c>
      <c r="T4257">
        <v>42.86</v>
      </c>
      <c r="U4257">
        <v>212.92</v>
      </c>
      <c r="V4257">
        <v>8.9</v>
      </c>
    </row>
    <row r="4258" spans="1:22" x14ac:dyDescent="0.25">
      <c r="A4258" t="s">
        <v>4292</v>
      </c>
      <c r="B4258" t="s">
        <v>18</v>
      </c>
      <c r="C4258" t="s">
        <v>43</v>
      </c>
      <c r="D4258" t="s">
        <v>20</v>
      </c>
      <c r="E4258" t="s">
        <v>21</v>
      </c>
      <c r="F4258" t="s">
        <v>36</v>
      </c>
      <c r="G4258">
        <v>19.27</v>
      </c>
      <c r="H4258">
        <v>10</v>
      </c>
      <c r="I4258">
        <v>9.6349999999999998</v>
      </c>
      <c r="J4258" s="7">
        <v>202.33</v>
      </c>
      <c r="K4258">
        <f t="shared" si="330"/>
        <v>270.25666666666666</v>
      </c>
      <c r="L4258">
        <f t="shared" si="331"/>
        <v>20.233000000000001</v>
      </c>
      <c r="M4258" s="1">
        <v>43668</v>
      </c>
      <c r="N4258">
        <f t="shared" si="332"/>
        <v>2019</v>
      </c>
      <c r="O4258" s="1" t="str">
        <f t="shared" si="333"/>
        <v>July</v>
      </c>
      <c r="P4258" s="1" t="str">
        <f t="shared" si="334"/>
        <v>Monday</v>
      </c>
      <c r="Q4258" s="2">
        <v>0.58106481481481487</v>
      </c>
      <c r="R4258" t="s">
        <v>33</v>
      </c>
      <c r="S4258">
        <v>115.62</v>
      </c>
      <c r="T4258">
        <v>42.86</v>
      </c>
      <c r="U4258">
        <v>86.71</v>
      </c>
      <c r="V4258">
        <v>5</v>
      </c>
    </row>
    <row r="4259" spans="1:22" x14ac:dyDescent="0.25">
      <c r="A4259" t="s">
        <v>4293</v>
      </c>
      <c r="B4259" t="s">
        <v>25</v>
      </c>
      <c r="C4259" t="s">
        <v>43</v>
      </c>
      <c r="D4259" t="s">
        <v>20</v>
      </c>
      <c r="E4259" t="s">
        <v>31</v>
      </c>
      <c r="F4259" t="s">
        <v>44</v>
      </c>
      <c r="G4259">
        <v>91.71</v>
      </c>
      <c r="H4259">
        <v>6</v>
      </c>
      <c r="I4259">
        <v>27.513000000000002</v>
      </c>
      <c r="J4259" s="7">
        <v>577.77</v>
      </c>
      <c r="K4259">
        <f t="shared" si="330"/>
        <v>374.95</v>
      </c>
      <c r="L4259">
        <f t="shared" si="331"/>
        <v>96.295000000000002</v>
      </c>
      <c r="M4259" s="1">
        <v>43651</v>
      </c>
      <c r="N4259">
        <f t="shared" si="332"/>
        <v>2019</v>
      </c>
      <c r="O4259" s="1" t="str">
        <f t="shared" si="333"/>
        <v>July</v>
      </c>
      <c r="P4259" s="1" t="str">
        <f t="shared" si="334"/>
        <v>Friday</v>
      </c>
      <c r="Q4259" s="2">
        <v>0.54817129629629635</v>
      </c>
      <c r="R4259" t="s">
        <v>33</v>
      </c>
      <c r="S4259">
        <v>330.16</v>
      </c>
      <c r="T4259">
        <v>42.86</v>
      </c>
      <c r="U4259">
        <v>247.61</v>
      </c>
      <c r="V4259">
        <v>9.5</v>
      </c>
    </row>
    <row r="4260" spans="1:22" x14ac:dyDescent="0.25">
      <c r="A4260" t="s">
        <v>4294</v>
      </c>
      <c r="B4260" t="s">
        <v>25</v>
      </c>
      <c r="C4260" t="s">
        <v>19</v>
      </c>
      <c r="D4260" t="s">
        <v>20</v>
      </c>
      <c r="E4260" t="s">
        <v>21</v>
      </c>
      <c r="F4260" t="s">
        <v>28</v>
      </c>
      <c r="G4260">
        <v>29.21</v>
      </c>
      <c r="H4260">
        <v>1</v>
      </c>
      <c r="I4260">
        <v>1.4604999999999999</v>
      </c>
      <c r="J4260" s="7">
        <v>30.67</v>
      </c>
      <c r="K4260">
        <f t="shared" si="330"/>
        <v>306.70666666666665</v>
      </c>
      <c r="L4260">
        <f t="shared" si="331"/>
        <v>30.67</v>
      </c>
      <c r="M4260" s="1">
        <v>43654</v>
      </c>
      <c r="N4260">
        <f t="shared" si="332"/>
        <v>2019</v>
      </c>
      <c r="O4260" s="1" t="str">
        <f t="shared" si="333"/>
        <v>July</v>
      </c>
      <c r="P4260" s="1" t="str">
        <f t="shared" si="334"/>
        <v>Monday</v>
      </c>
      <c r="Q4260" s="2">
        <v>0.533599537037037</v>
      </c>
      <c r="R4260" t="s">
        <v>29</v>
      </c>
      <c r="S4260">
        <v>17.53</v>
      </c>
      <c r="T4260">
        <v>42.84</v>
      </c>
      <c r="U4260">
        <v>13.14</v>
      </c>
      <c r="V4260">
        <v>5.5</v>
      </c>
    </row>
    <row r="4261" spans="1:22" x14ac:dyDescent="0.25">
      <c r="A4261" t="s">
        <v>4295</v>
      </c>
      <c r="B4261" t="s">
        <v>42</v>
      </c>
      <c r="C4261" t="s">
        <v>43</v>
      </c>
      <c r="D4261" t="s">
        <v>27</v>
      </c>
      <c r="E4261" t="s">
        <v>21</v>
      </c>
      <c r="F4261" t="s">
        <v>28</v>
      </c>
      <c r="G4261">
        <v>70.260000000000005</v>
      </c>
      <c r="H4261">
        <v>7</v>
      </c>
      <c r="I4261">
        <v>24.591000000000001</v>
      </c>
      <c r="J4261" s="7">
        <v>516.41</v>
      </c>
      <c r="K4261">
        <f t="shared" si="330"/>
        <v>316.7</v>
      </c>
      <c r="L4261">
        <f t="shared" si="331"/>
        <v>73.772857142857134</v>
      </c>
      <c r="M4261" s="1">
        <v>43663</v>
      </c>
      <c r="N4261">
        <f t="shared" si="332"/>
        <v>2019</v>
      </c>
      <c r="O4261" s="1" t="str">
        <f t="shared" si="333"/>
        <v>July</v>
      </c>
      <c r="P4261" s="1" t="str">
        <f t="shared" si="334"/>
        <v>Wednesday</v>
      </c>
      <c r="Q4261" s="2">
        <v>0.95466435185185183</v>
      </c>
      <c r="R4261" t="s">
        <v>29</v>
      </c>
      <c r="S4261">
        <v>295.08999999999997</v>
      </c>
      <c r="T4261">
        <v>42.86</v>
      </c>
      <c r="U4261">
        <v>221.32</v>
      </c>
      <c r="V4261">
        <v>9.6999999999999993</v>
      </c>
    </row>
    <row r="4262" spans="1:22" x14ac:dyDescent="0.25">
      <c r="A4262" t="s">
        <v>4296</v>
      </c>
      <c r="B4262" t="s">
        <v>42</v>
      </c>
      <c r="C4262" t="s">
        <v>43</v>
      </c>
      <c r="D4262" t="s">
        <v>27</v>
      </c>
      <c r="E4262" t="s">
        <v>21</v>
      </c>
      <c r="F4262" t="s">
        <v>28</v>
      </c>
      <c r="G4262">
        <v>88.82</v>
      </c>
      <c r="H4262">
        <v>4</v>
      </c>
      <c r="I4262">
        <v>17.763999999999999</v>
      </c>
      <c r="J4262" s="7">
        <v>373.04</v>
      </c>
      <c r="K4262">
        <f t="shared" si="330"/>
        <v>181.29333333333332</v>
      </c>
      <c r="L4262">
        <f t="shared" si="331"/>
        <v>93.26</v>
      </c>
      <c r="M4262" s="1">
        <v>43651</v>
      </c>
      <c r="N4262">
        <f t="shared" si="332"/>
        <v>2019</v>
      </c>
      <c r="O4262" s="1" t="str">
        <f t="shared" si="333"/>
        <v>July</v>
      </c>
      <c r="P4262" s="1" t="str">
        <f t="shared" si="334"/>
        <v>Friday</v>
      </c>
      <c r="Q4262" s="2">
        <v>0.45266203703703706</v>
      </c>
      <c r="R4262" t="s">
        <v>23</v>
      </c>
      <c r="S4262">
        <v>213.17</v>
      </c>
      <c r="T4262">
        <v>42.86</v>
      </c>
      <c r="U4262">
        <v>159.87</v>
      </c>
      <c r="V4262">
        <v>6.8</v>
      </c>
    </row>
    <row r="4263" spans="1:22" x14ac:dyDescent="0.25">
      <c r="A4263" t="s">
        <v>4297</v>
      </c>
      <c r="B4263" t="s">
        <v>42</v>
      </c>
      <c r="C4263" t="s">
        <v>43</v>
      </c>
      <c r="D4263" t="s">
        <v>20</v>
      </c>
      <c r="E4263" t="s">
        <v>21</v>
      </c>
      <c r="F4263" t="s">
        <v>36</v>
      </c>
      <c r="G4263">
        <v>14.44</v>
      </c>
      <c r="H4263">
        <v>4</v>
      </c>
      <c r="I4263">
        <v>2.8879999999999999</v>
      </c>
      <c r="J4263" s="7">
        <v>60.65</v>
      </c>
      <c r="K4263">
        <f t="shared" si="330"/>
        <v>87.643333333333331</v>
      </c>
      <c r="L4263">
        <f t="shared" si="331"/>
        <v>15.1625</v>
      </c>
      <c r="M4263" s="1">
        <v>43652</v>
      </c>
      <c r="N4263">
        <f t="shared" si="332"/>
        <v>2019</v>
      </c>
      <c r="O4263" s="1" t="str">
        <f t="shared" si="333"/>
        <v>July</v>
      </c>
      <c r="P4263" s="1" t="str">
        <f t="shared" si="334"/>
        <v>Saturday</v>
      </c>
      <c r="Q4263" s="2">
        <v>0.92855324074074075</v>
      </c>
      <c r="R4263" t="s">
        <v>33</v>
      </c>
      <c r="S4263">
        <v>34.659999999999997</v>
      </c>
      <c r="T4263">
        <v>42.85</v>
      </c>
      <c r="U4263">
        <v>25.99</v>
      </c>
      <c r="V4263">
        <v>9.4</v>
      </c>
    </row>
    <row r="4264" spans="1:22" x14ac:dyDescent="0.25">
      <c r="A4264" t="s">
        <v>4298</v>
      </c>
      <c r="B4264" t="s">
        <v>18</v>
      </c>
      <c r="C4264" t="s">
        <v>26</v>
      </c>
      <c r="D4264" t="s">
        <v>27</v>
      </c>
      <c r="E4264" t="s">
        <v>31</v>
      </c>
      <c r="F4264" t="s">
        <v>32</v>
      </c>
      <c r="G4264">
        <v>34.979999999999997</v>
      </c>
      <c r="H4264">
        <v>3</v>
      </c>
      <c r="I4264">
        <v>5.2469999999999999</v>
      </c>
      <c r="J4264" s="7">
        <v>110.19</v>
      </c>
      <c r="K4264">
        <f t="shared" si="330"/>
        <v>86.123333333333335</v>
      </c>
      <c r="L4264">
        <f t="shared" si="331"/>
        <v>36.729999999999997</v>
      </c>
      <c r="M4264" s="1">
        <v>43673</v>
      </c>
      <c r="N4264">
        <f t="shared" si="332"/>
        <v>2019</v>
      </c>
      <c r="O4264" s="1" t="str">
        <f t="shared" si="333"/>
        <v>July</v>
      </c>
      <c r="P4264" s="1" t="str">
        <f t="shared" si="334"/>
        <v>Saturday</v>
      </c>
      <c r="Q4264" s="2">
        <v>0.59434027777777776</v>
      </c>
      <c r="R4264" t="s">
        <v>33</v>
      </c>
      <c r="S4264">
        <v>62.96</v>
      </c>
      <c r="T4264">
        <v>42.86</v>
      </c>
      <c r="U4264">
        <v>47.23</v>
      </c>
      <c r="V4264">
        <v>9.1</v>
      </c>
    </row>
    <row r="4265" spans="1:22" x14ac:dyDescent="0.25">
      <c r="A4265" t="s">
        <v>4299</v>
      </c>
      <c r="B4265" t="s">
        <v>18</v>
      </c>
      <c r="C4265" t="s">
        <v>43</v>
      </c>
      <c r="D4265" t="s">
        <v>20</v>
      </c>
      <c r="E4265" t="s">
        <v>21</v>
      </c>
      <c r="F4265" t="s">
        <v>22</v>
      </c>
      <c r="G4265">
        <v>43.85</v>
      </c>
      <c r="H4265">
        <v>2</v>
      </c>
      <c r="I4265">
        <v>4.3849999999999998</v>
      </c>
      <c r="J4265" s="7">
        <v>92.09</v>
      </c>
      <c r="K4265">
        <f t="shared" si="330"/>
        <v>223.46333333333337</v>
      </c>
      <c r="L4265">
        <f t="shared" si="331"/>
        <v>46.045000000000002</v>
      </c>
      <c r="M4265" s="1">
        <v>43651</v>
      </c>
      <c r="N4265">
        <f t="shared" si="332"/>
        <v>2019</v>
      </c>
      <c r="O4265" s="1" t="str">
        <f t="shared" si="333"/>
        <v>July</v>
      </c>
      <c r="P4265" s="1" t="str">
        <f t="shared" si="334"/>
        <v>Friday</v>
      </c>
      <c r="Q4265" s="2">
        <v>0.6909143518518519</v>
      </c>
      <c r="R4265" t="s">
        <v>23</v>
      </c>
      <c r="S4265">
        <v>52.62</v>
      </c>
      <c r="T4265">
        <v>42.86</v>
      </c>
      <c r="U4265">
        <v>39.47</v>
      </c>
      <c r="V4265">
        <v>8.1</v>
      </c>
    </row>
    <row r="4266" spans="1:22" x14ac:dyDescent="0.25">
      <c r="A4266" t="s">
        <v>4300</v>
      </c>
      <c r="B4266" t="s">
        <v>25</v>
      </c>
      <c r="C4266" t="s">
        <v>19</v>
      </c>
      <c r="D4266" t="s">
        <v>20</v>
      </c>
      <c r="E4266" t="s">
        <v>21</v>
      </c>
      <c r="F4266" t="s">
        <v>36</v>
      </c>
      <c r="G4266">
        <v>53.42</v>
      </c>
      <c r="H4266">
        <v>1</v>
      </c>
      <c r="I4266">
        <v>2.6709999999999998</v>
      </c>
      <c r="J4266" s="7">
        <v>56.09</v>
      </c>
      <c r="K4266">
        <f t="shared" si="330"/>
        <v>355.74333333333334</v>
      </c>
      <c r="L4266">
        <f t="shared" si="331"/>
        <v>56.09</v>
      </c>
      <c r="M4266" s="1">
        <v>43654</v>
      </c>
      <c r="N4266">
        <f t="shared" si="332"/>
        <v>2019</v>
      </c>
      <c r="O4266" s="1" t="str">
        <f t="shared" si="333"/>
        <v>July</v>
      </c>
      <c r="P4266" s="1" t="str">
        <f t="shared" si="334"/>
        <v>Monday</v>
      </c>
      <c r="Q4266" s="2">
        <v>0.59552083333333339</v>
      </c>
      <c r="R4266" t="s">
        <v>29</v>
      </c>
      <c r="S4266">
        <v>32.049999999999997</v>
      </c>
      <c r="T4266">
        <v>42.86</v>
      </c>
      <c r="U4266">
        <v>24.04</v>
      </c>
      <c r="V4266">
        <v>9</v>
      </c>
    </row>
    <row r="4267" spans="1:22" x14ac:dyDescent="0.25">
      <c r="A4267" t="s">
        <v>4301</v>
      </c>
      <c r="B4267" t="s">
        <v>42</v>
      </c>
      <c r="C4267" t="s">
        <v>26</v>
      </c>
      <c r="D4267" t="s">
        <v>27</v>
      </c>
      <c r="E4267" t="s">
        <v>31</v>
      </c>
      <c r="F4267" t="s">
        <v>46</v>
      </c>
      <c r="G4267">
        <v>82.89</v>
      </c>
      <c r="H4267">
        <v>6</v>
      </c>
      <c r="I4267">
        <v>24.867000000000001</v>
      </c>
      <c r="J4267" s="7">
        <v>522.21</v>
      </c>
      <c r="K4267">
        <f t="shared" si="330"/>
        <v>452.02333333333337</v>
      </c>
      <c r="L4267">
        <f t="shared" si="331"/>
        <v>87.035000000000011</v>
      </c>
      <c r="M4267" s="1">
        <v>43650</v>
      </c>
      <c r="N4267">
        <f t="shared" si="332"/>
        <v>2019</v>
      </c>
      <c r="O4267" s="1" t="str">
        <f t="shared" si="333"/>
        <v>July</v>
      </c>
      <c r="P4267" s="1" t="str">
        <f t="shared" si="334"/>
        <v>Thursday</v>
      </c>
      <c r="Q4267" s="2">
        <v>0.96609953703703699</v>
      </c>
      <c r="R4267" t="s">
        <v>23</v>
      </c>
      <c r="S4267">
        <v>298.39999999999998</v>
      </c>
      <c r="T4267">
        <v>42.86</v>
      </c>
      <c r="U4267">
        <v>223.81</v>
      </c>
      <c r="V4267">
        <v>5.8</v>
      </c>
    </row>
    <row r="4268" spans="1:22" x14ac:dyDescent="0.25">
      <c r="A4268" t="s">
        <v>4302</v>
      </c>
      <c r="B4268" t="s">
        <v>42</v>
      </c>
      <c r="C4268" t="s">
        <v>19</v>
      </c>
      <c r="D4268" t="s">
        <v>20</v>
      </c>
      <c r="E4268" t="s">
        <v>21</v>
      </c>
      <c r="F4268" t="s">
        <v>22</v>
      </c>
      <c r="G4268">
        <v>93.13</v>
      </c>
      <c r="H4268">
        <v>5</v>
      </c>
      <c r="I4268">
        <v>23.282499999999999</v>
      </c>
      <c r="J4268" s="7">
        <v>488.93</v>
      </c>
      <c r="K4268">
        <f t="shared" si="330"/>
        <v>292.02333333333337</v>
      </c>
      <c r="L4268">
        <f t="shared" si="331"/>
        <v>97.786000000000001</v>
      </c>
      <c r="M4268" s="1">
        <v>43659</v>
      </c>
      <c r="N4268">
        <f t="shared" si="332"/>
        <v>2019</v>
      </c>
      <c r="O4268" s="1" t="str">
        <f t="shared" si="333"/>
        <v>July</v>
      </c>
      <c r="P4268" s="1" t="str">
        <f t="shared" si="334"/>
        <v>Saturday</v>
      </c>
      <c r="Q4268" s="2">
        <v>0.21814814814814815</v>
      </c>
      <c r="R4268" t="s">
        <v>23</v>
      </c>
      <c r="S4268">
        <v>279.39</v>
      </c>
      <c r="T4268">
        <v>42.86</v>
      </c>
      <c r="U4268">
        <v>209.54</v>
      </c>
      <c r="V4268">
        <v>6.2</v>
      </c>
    </row>
    <row r="4269" spans="1:22" x14ac:dyDescent="0.25">
      <c r="A4269" t="s">
        <v>4303</v>
      </c>
      <c r="B4269" t="s">
        <v>25</v>
      </c>
      <c r="C4269" t="s">
        <v>19</v>
      </c>
      <c r="D4269" t="s">
        <v>27</v>
      </c>
      <c r="E4269" t="s">
        <v>31</v>
      </c>
      <c r="F4269" t="s">
        <v>22</v>
      </c>
      <c r="G4269">
        <v>65.7</v>
      </c>
      <c r="H4269">
        <v>5</v>
      </c>
      <c r="I4269">
        <v>16.425000000000001</v>
      </c>
      <c r="J4269" s="7">
        <v>344.93</v>
      </c>
      <c r="K4269">
        <f t="shared" si="330"/>
        <v>161.02666666666667</v>
      </c>
      <c r="L4269">
        <f t="shared" si="331"/>
        <v>68.986000000000004</v>
      </c>
      <c r="M4269" s="1">
        <v>43671</v>
      </c>
      <c r="N4269">
        <f t="shared" si="332"/>
        <v>2019</v>
      </c>
      <c r="O4269" s="1" t="str">
        <f t="shared" si="333"/>
        <v>July</v>
      </c>
      <c r="P4269" s="1" t="str">
        <f t="shared" si="334"/>
        <v>Thursday</v>
      </c>
      <c r="Q4269" s="2">
        <v>0.29511574074074076</v>
      </c>
      <c r="R4269" t="s">
        <v>29</v>
      </c>
      <c r="S4269">
        <v>197.1</v>
      </c>
      <c r="T4269">
        <v>42.86</v>
      </c>
      <c r="U4269">
        <v>147.83000000000001</v>
      </c>
      <c r="V4269">
        <v>8.9</v>
      </c>
    </row>
    <row r="4270" spans="1:22" x14ac:dyDescent="0.25">
      <c r="A4270" t="s">
        <v>4304</v>
      </c>
      <c r="B4270" t="s">
        <v>18</v>
      </c>
      <c r="C4270" t="s">
        <v>19</v>
      </c>
      <c r="D4270" t="s">
        <v>27</v>
      </c>
      <c r="E4270" t="s">
        <v>21</v>
      </c>
      <c r="F4270" t="s">
        <v>22</v>
      </c>
      <c r="G4270">
        <v>13.4</v>
      </c>
      <c r="H4270">
        <v>3</v>
      </c>
      <c r="I4270">
        <v>2.0099999999999998</v>
      </c>
      <c r="J4270" s="7">
        <v>42.21</v>
      </c>
      <c r="K4270">
        <f t="shared" si="330"/>
        <v>135.98666666666668</v>
      </c>
      <c r="L4270">
        <f t="shared" si="331"/>
        <v>14.07</v>
      </c>
      <c r="M4270" s="1">
        <v>43665</v>
      </c>
      <c r="N4270">
        <f t="shared" si="332"/>
        <v>2019</v>
      </c>
      <c r="O4270" s="1" t="str">
        <f t="shared" si="333"/>
        <v>July</v>
      </c>
      <c r="P4270" s="1" t="str">
        <f t="shared" si="334"/>
        <v>Friday</v>
      </c>
      <c r="Q4270" s="2">
        <v>3.7824074074074072E-2</v>
      </c>
      <c r="R4270" t="s">
        <v>33</v>
      </c>
      <c r="S4270">
        <v>24.12</v>
      </c>
      <c r="T4270">
        <v>42.86</v>
      </c>
      <c r="U4270">
        <v>18.09</v>
      </c>
      <c r="V4270">
        <v>9.1999999999999993</v>
      </c>
    </row>
    <row r="4271" spans="1:22" x14ac:dyDescent="0.25">
      <c r="A4271" t="s">
        <v>4305</v>
      </c>
      <c r="B4271" t="s">
        <v>25</v>
      </c>
      <c r="C4271" t="s">
        <v>43</v>
      </c>
      <c r="D4271" t="s">
        <v>20</v>
      </c>
      <c r="E4271" t="s">
        <v>31</v>
      </c>
      <c r="F4271" t="s">
        <v>44</v>
      </c>
      <c r="G4271">
        <v>91.37</v>
      </c>
      <c r="H4271">
        <v>1</v>
      </c>
      <c r="I4271">
        <v>4.5685000000000002</v>
      </c>
      <c r="J4271" s="7">
        <v>95.94</v>
      </c>
      <c r="K4271">
        <f t="shared" si="330"/>
        <v>136.38666666666666</v>
      </c>
      <c r="L4271">
        <f t="shared" si="331"/>
        <v>95.94</v>
      </c>
      <c r="M4271" s="1">
        <v>43666</v>
      </c>
      <c r="N4271">
        <f t="shared" si="332"/>
        <v>2019</v>
      </c>
      <c r="O4271" s="1" t="str">
        <f t="shared" si="333"/>
        <v>July</v>
      </c>
      <c r="P4271" s="1" t="str">
        <f t="shared" si="334"/>
        <v>Saturday</v>
      </c>
      <c r="Q4271" s="2">
        <v>0.91818287037037039</v>
      </c>
      <c r="R4271" t="s">
        <v>33</v>
      </c>
      <c r="S4271">
        <v>54.82</v>
      </c>
      <c r="T4271">
        <v>42.86</v>
      </c>
      <c r="U4271">
        <v>41.12</v>
      </c>
      <c r="V4271">
        <v>9.1999999999999993</v>
      </c>
    </row>
    <row r="4272" spans="1:22" x14ac:dyDescent="0.25">
      <c r="A4272" t="s">
        <v>4306</v>
      </c>
      <c r="B4272" t="s">
        <v>42</v>
      </c>
      <c r="C4272" t="s">
        <v>26</v>
      </c>
      <c r="D4272" t="s">
        <v>27</v>
      </c>
      <c r="E4272" t="s">
        <v>31</v>
      </c>
      <c r="F4272" t="s">
        <v>36</v>
      </c>
      <c r="G4272">
        <v>64.239999999999995</v>
      </c>
      <c r="H4272">
        <v>4</v>
      </c>
      <c r="I4272">
        <v>12.848000000000001</v>
      </c>
      <c r="J4272" s="7">
        <v>269.81</v>
      </c>
      <c r="K4272">
        <f t="shared" si="330"/>
        <v>372.2833333333333</v>
      </c>
      <c r="L4272">
        <f t="shared" si="331"/>
        <v>67.452500000000001</v>
      </c>
      <c r="M4272" s="1">
        <v>43668</v>
      </c>
      <c r="N4272">
        <f t="shared" si="332"/>
        <v>2019</v>
      </c>
      <c r="O4272" s="1" t="str">
        <f t="shared" si="333"/>
        <v>July</v>
      </c>
      <c r="P4272" s="1" t="str">
        <f t="shared" si="334"/>
        <v>Monday</v>
      </c>
      <c r="Q4272" s="2">
        <v>0.89023148148148146</v>
      </c>
      <c r="R4272" t="s">
        <v>29</v>
      </c>
      <c r="S4272">
        <v>154.18</v>
      </c>
      <c r="T4272">
        <v>42.86</v>
      </c>
      <c r="U4272">
        <v>115.63</v>
      </c>
      <c r="V4272">
        <v>7.9</v>
      </c>
    </row>
    <row r="4273" spans="1:22" x14ac:dyDescent="0.25">
      <c r="A4273" t="s">
        <v>4307</v>
      </c>
      <c r="B4273" t="s">
        <v>42</v>
      </c>
      <c r="C4273" t="s">
        <v>26</v>
      </c>
      <c r="D4273" t="s">
        <v>20</v>
      </c>
      <c r="E4273" t="s">
        <v>21</v>
      </c>
      <c r="F4273" t="s">
        <v>44</v>
      </c>
      <c r="G4273">
        <v>41.34</v>
      </c>
      <c r="H4273">
        <v>1</v>
      </c>
      <c r="I4273">
        <v>2.0670000000000002</v>
      </c>
      <c r="J4273" s="7">
        <v>43.41</v>
      </c>
      <c r="K4273">
        <f t="shared" si="330"/>
        <v>335.26666666666665</v>
      </c>
      <c r="L4273">
        <f t="shared" si="331"/>
        <v>43.41</v>
      </c>
      <c r="M4273" s="1">
        <v>43657</v>
      </c>
      <c r="N4273">
        <f t="shared" si="332"/>
        <v>2019</v>
      </c>
      <c r="O4273" s="1" t="str">
        <f t="shared" si="333"/>
        <v>July</v>
      </c>
      <c r="P4273" s="1" t="str">
        <f t="shared" si="334"/>
        <v>Thursday</v>
      </c>
      <c r="Q4273" s="2">
        <v>0.6164236111111111</v>
      </c>
      <c r="R4273" t="s">
        <v>33</v>
      </c>
      <c r="S4273">
        <v>24.8</v>
      </c>
      <c r="T4273">
        <v>42.87</v>
      </c>
      <c r="U4273">
        <v>18.61</v>
      </c>
      <c r="V4273">
        <v>9.6999999999999993</v>
      </c>
    </row>
    <row r="4274" spans="1:22" x14ac:dyDescent="0.25">
      <c r="A4274" t="s">
        <v>4308</v>
      </c>
      <c r="B4274" t="s">
        <v>18</v>
      </c>
      <c r="C4274" t="s">
        <v>26</v>
      </c>
      <c r="D4274" t="s">
        <v>27</v>
      </c>
      <c r="E4274" t="s">
        <v>21</v>
      </c>
      <c r="F4274" t="s">
        <v>46</v>
      </c>
      <c r="G4274">
        <v>85.04</v>
      </c>
      <c r="H4274">
        <v>9</v>
      </c>
      <c r="I4274">
        <v>38.268000000000001</v>
      </c>
      <c r="J4274" s="7">
        <v>803.63</v>
      </c>
      <c r="K4274">
        <f t="shared" si="330"/>
        <v>342.95333333333332</v>
      </c>
      <c r="L4274">
        <f t="shared" si="331"/>
        <v>89.292222222222222</v>
      </c>
      <c r="M4274" s="1">
        <v>43669</v>
      </c>
      <c r="N4274">
        <f t="shared" si="332"/>
        <v>2019</v>
      </c>
      <c r="O4274" s="1" t="str">
        <f t="shared" si="333"/>
        <v>July</v>
      </c>
      <c r="P4274" s="1" t="str">
        <f t="shared" si="334"/>
        <v>Tuesday</v>
      </c>
      <c r="Q4274" s="2">
        <v>0.62055555555555553</v>
      </c>
      <c r="R4274" t="s">
        <v>33</v>
      </c>
      <c r="S4274">
        <v>459.22</v>
      </c>
      <c r="T4274">
        <v>42.86</v>
      </c>
      <c r="U4274">
        <v>344.41</v>
      </c>
      <c r="V4274">
        <v>5.4</v>
      </c>
    </row>
    <row r="4275" spans="1:22" x14ac:dyDescent="0.25">
      <c r="A4275" t="s">
        <v>4309</v>
      </c>
      <c r="B4275" t="s">
        <v>25</v>
      </c>
      <c r="C4275" t="s">
        <v>19</v>
      </c>
      <c r="D4275" t="s">
        <v>20</v>
      </c>
      <c r="E4275" t="s">
        <v>31</v>
      </c>
      <c r="F4275" t="s">
        <v>44</v>
      </c>
      <c r="G4275">
        <v>37.799999999999997</v>
      </c>
      <c r="H4275">
        <v>4</v>
      </c>
      <c r="I4275">
        <v>7.56</v>
      </c>
      <c r="J4275" s="7">
        <v>158.76</v>
      </c>
      <c r="K4275">
        <f t="shared" si="330"/>
        <v>275.73</v>
      </c>
      <c r="L4275">
        <f t="shared" si="331"/>
        <v>39.69</v>
      </c>
      <c r="M4275" s="1">
        <v>43652</v>
      </c>
      <c r="N4275">
        <f t="shared" si="332"/>
        <v>2019</v>
      </c>
      <c r="O4275" s="1" t="str">
        <f t="shared" si="333"/>
        <v>July</v>
      </c>
      <c r="P4275" s="1" t="str">
        <f t="shared" si="334"/>
        <v>Saturday</v>
      </c>
      <c r="Q4275" s="2">
        <v>0.61296296296296293</v>
      </c>
      <c r="R4275" t="s">
        <v>23</v>
      </c>
      <c r="S4275">
        <v>90.72</v>
      </c>
      <c r="T4275">
        <v>42.86</v>
      </c>
      <c r="U4275">
        <v>68.040000000000006</v>
      </c>
      <c r="V4275">
        <v>6.2</v>
      </c>
    </row>
    <row r="4276" spans="1:22" x14ac:dyDescent="0.25">
      <c r="A4276" t="s">
        <v>4310</v>
      </c>
      <c r="B4276" t="s">
        <v>25</v>
      </c>
      <c r="C4276" t="s">
        <v>19</v>
      </c>
      <c r="D4276" t="s">
        <v>20</v>
      </c>
      <c r="E4276" t="s">
        <v>31</v>
      </c>
      <c r="F4276" t="s">
        <v>32</v>
      </c>
      <c r="G4276">
        <v>21.1</v>
      </c>
      <c r="H4276">
        <v>3</v>
      </c>
      <c r="I4276">
        <v>3.165</v>
      </c>
      <c r="J4276" s="7">
        <v>66.47</v>
      </c>
      <c r="K4276">
        <f t="shared" si="330"/>
        <v>394.01666666666671</v>
      </c>
      <c r="L4276">
        <f t="shared" si="331"/>
        <v>22.156666666666666</v>
      </c>
      <c r="M4276" s="1">
        <v>43650</v>
      </c>
      <c r="N4276">
        <f t="shared" si="332"/>
        <v>2019</v>
      </c>
      <c r="O4276" s="1" t="str">
        <f t="shared" si="333"/>
        <v>July</v>
      </c>
      <c r="P4276" s="1" t="str">
        <f t="shared" si="334"/>
        <v>Thursday</v>
      </c>
      <c r="Q4276" s="2">
        <v>0.35427083333333331</v>
      </c>
      <c r="R4276" t="s">
        <v>29</v>
      </c>
      <c r="S4276">
        <v>37.979999999999997</v>
      </c>
      <c r="T4276">
        <v>42.86</v>
      </c>
      <c r="U4276">
        <v>28.49</v>
      </c>
      <c r="V4276">
        <v>9.6</v>
      </c>
    </row>
    <row r="4277" spans="1:22" x14ac:dyDescent="0.25">
      <c r="A4277" t="s">
        <v>4311</v>
      </c>
      <c r="B4277" t="s">
        <v>42</v>
      </c>
      <c r="C4277" t="s">
        <v>43</v>
      </c>
      <c r="D4277" t="s">
        <v>27</v>
      </c>
      <c r="E4277" t="s">
        <v>31</v>
      </c>
      <c r="F4277" t="s">
        <v>32</v>
      </c>
      <c r="G4277">
        <v>95.55</v>
      </c>
      <c r="H4277">
        <v>6</v>
      </c>
      <c r="I4277">
        <v>28.664999999999999</v>
      </c>
      <c r="J4277" s="7">
        <v>601.96</v>
      </c>
      <c r="K4277">
        <f t="shared" si="330"/>
        <v>546.59666666666669</v>
      </c>
      <c r="L4277">
        <f t="shared" si="331"/>
        <v>100.32666666666667</v>
      </c>
      <c r="M4277" s="1">
        <v>43664</v>
      </c>
      <c r="N4277">
        <f t="shared" si="332"/>
        <v>2019</v>
      </c>
      <c r="O4277" s="1" t="str">
        <f t="shared" si="333"/>
        <v>July</v>
      </c>
      <c r="P4277" s="1" t="str">
        <f t="shared" si="334"/>
        <v>Thursday</v>
      </c>
      <c r="Q4277" s="2">
        <v>9.6041666666666664E-2</v>
      </c>
      <c r="R4277" t="s">
        <v>33</v>
      </c>
      <c r="S4277">
        <v>343.98</v>
      </c>
      <c r="T4277">
        <v>42.86</v>
      </c>
      <c r="U4277">
        <v>257.98</v>
      </c>
      <c r="V4277">
        <v>8.1</v>
      </c>
    </row>
    <row r="4278" spans="1:22" x14ac:dyDescent="0.25">
      <c r="A4278" t="s">
        <v>4312</v>
      </c>
      <c r="B4278" t="s">
        <v>18</v>
      </c>
      <c r="C4278" t="s">
        <v>26</v>
      </c>
      <c r="D4278" t="s">
        <v>27</v>
      </c>
      <c r="E4278" t="s">
        <v>21</v>
      </c>
      <c r="F4278" t="s">
        <v>32</v>
      </c>
      <c r="G4278">
        <v>69.88</v>
      </c>
      <c r="H4278">
        <v>7</v>
      </c>
      <c r="I4278">
        <v>24.457999999999998</v>
      </c>
      <c r="J4278" s="7">
        <v>513.62</v>
      </c>
      <c r="K4278">
        <f t="shared" si="330"/>
        <v>572.71333333333325</v>
      </c>
      <c r="L4278">
        <f t="shared" si="331"/>
        <v>73.374285714285719</v>
      </c>
      <c r="M4278" s="1">
        <v>43655</v>
      </c>
      <c r="N4278">
        <f t="shared" si="332"/>
        <v>2019</v>
      </c>
      <c r="O4278" s="1" t="str">
        <f t="shared" si="333"/>
        <v>July</v>
      </c>
      <c r="P4278" s="1" t="str">
        <f t="shared" si="334"/>
        <v>Tuesday</v>
      </c>
      <c r="Q4278" s="2">
        <v>0.76476851851851857</v>
      </c>
      <c r="R4278" t="s">
        <v>33</v>
      </c>
      <c r="S4278">
        <v>293.5</v>
      </c>
      <c r="T4278">
        <v>42.86</v>
      </c>
      <c r="U4278">
        <v>220.12</v>
      </c>
      <c r="V4278">
        <v>9.9</v>
      </c>
    </row>
    <row r="4279" spans="1:22" x14ac:dyDescent="0.25">
      <c r="A4279" t="s">
        <v>4313</v>
      </c>
      <c r="B4279" t="s">
        <v>42</v>
      </c>
      <c r="C4279" t="s">
        <v>19</v>
      </c>
      <c r="D4279" t="s">
        <v>20</v>
      </c>
      <c r="E4279" t="s">
        <v>21</v>
      </c>
      <c r="F4279" t="s">
        <v>44</v>
      </c>
      <c r="G4279">
        <v>99.85</v>
      </c>
      <c r="H4279">
        <v>5</v>
      </c>
      <c r="I4279">
        <v>24.962499999999999</v>
      </c>
      <c r="J4279" s="7">
        <v>524.21</v>
      </c>
      <c r="K4279">
        <f t="shared" si="330"/>
        <v>537.30666666666673</v>
      </c>
      <c r="L4279">
        <f t="shared" si="331"/>
        <v>104.84200000000001</v>
      </c>
      <c r="M4279" s="1">
        <v>43649</v>
      </c>
      <c r="N4279">
        <f t="shared" si="332"/>
        <v>2019</v>
      </c>
      <c r="O4279" s="1" t="str">
        <f t="shared" si="333"/>
        <v>July</v>
      </c>
      <c r="P4279" s="1" t="str">
        <f t="shared" si="334"/>
        <v>Wednesday</v>
      </c>
      <c r="Q4279" s="2">
        <v>0.85980324074074077</v>
      </c>
      <c r="R4279" t="s">
        <v>23</v>
      </c>
      <c r="S4279">
        <v>299.55</v>
      </c>
      <c r="T4279">
        <v>42.86</v>
      </c>
      <c r="U4279">
        <v>224.66</v>
      </c>
      <c r="V4279">
        <v>9.3000000000000007</v>
      </c>
    </row>
    <row r="4280" spans="1:22" x14ac:dyDescent="0.25">
      <c r="A4280" t="s">
        <v>4314</v>
      </c>
      <c r="B4280" t="s">
        <v>25</v>
      </c>
      <c r="C4280" t="s">
        <v>43</v>
      </c>
      <c r="D4280" t="s">
        <v>20</v>
      </c>
      <c r="E4280" t="s">
        <v>21</v>
      </c>
      <c r="F4280" t="s">
        <v>28</v>
      </c>
      <c r="G4280">
        <v>71.989999999999995</v>
      </c>
      <c r="H4280">
        <v>9</v>
      </c>
      <c r="I4280">
        <v>32.395499999999998</v>
      </c>
      <c r="J4280" s="7">
        <v>680.31</v>
      </c>
      <c r="K4280">
        <f t="shared" si="330"/>
        <v>580.48666666666668</v>
      </c>
      <c r="L4280">
        <f t="shared" si="331"/>
        <v>75.589999999999989</v>
      </c>
      <c r="M4280" s="1">
        <v>43652</v>
      </c>
      <c r="N4280">
        <f t="shared" si="332"/>
        <v>2019</v>
      </c>
      <c r="O4280" s="1" t="str">
        <f t="shared" si="333"/>
        <v>July</v>
      </c>
      <c r="P4280" s="1" t="str">
        <f t="shared" si="334"/>
        <v>Saturday</v>
      </c>
      <c r="Q4280" s="2">
        <v>0.98751157407407408</v>
      </c>
      <c r="R4280" t="s">
        <v>29</v>
      </c>
      <c r="S4280">
        <v>388.75</v>
      </c>
      <c r="T4280">
        <v>42.86</v>
      </c>
      <c r="U4280">
        <v>291.56</v>
      </c>
      <c r="V4280">
        <v>6.2</v>
      </c>
    </row>
    <row r="4281" spans="1:22" x14ac:dyDescent="0.25">
      <c r="A4281" t="s">
        <v>4315</v>
      </c>
      <c r="B4281" t="s">
        <v>18</v>
      </c>
      <c r="C4281" t="s">
        <v>19</v>
      </c>
      <c r="D4281" t="s">
        <v>27</v>
      </c>
      <c r="E4281" t="s">
        <v>31</v>
      </c>
      <c r="F4281" t="s">
        <v>22</v>
      </c>
      <c r="G4281">
        <v>97</v>
      </c>
      <c r="H4281">
        <v>4</v>
      </c>
      <c r="I4281">
        <v>19.399999999999999</v>
      </c>
      <c r="J4281" s="7">
        <v>407.4</v>
      </c>
      <c r="K4281">
        <f t="shared" si="330"/>
        <v>383.16</v>
      </c>
      <c r="L4281">
        <f t="shared" si="331"/>
        <v>101.85</v>
      </c>
      <c r="M4281" s="1">
        <v>43657</v>
      </c>
      <c r="N4281">
        <f t="shared" si="332"/>
        <v>2019</v>
      </c>
      <c r="O4281" s="1" t="str">
        <f t="shared" si="333"/>
        <v>July</v>
      </c>
      <c r="P4281" s="1" t="str">
        <f t="shared" si="334"/>
        <v>Thursday</v>
      </c>
      <c r="Q4281" s="2">
        <v>0.75164351851851852</v>
      </c>
      <c r="R4281" t="s">
        <v>29</v>
      </c>
      <c r="S4281">
        <v>232.8</v>
      </c>
      <c r="T4281">
        <v>42.86</v>
      </c>
      <c r="U4281">
        <v>174.6</v>
      </c>
      <c r="V4281">
        <v>6.9</v>
      </c>
    </row>
    <row r="4282" spans="1:22" x14ac:dyDescent="0.25">
      <c r="A4282" t="s">
        <v>4316</v>
      </c>
      <c r="B4282" t="s">
        <v>42</v>
      </c>
      <c r="C4282" t="s">
        <v>19</v>
      </c>
      <c r="D4282" t="s">
        <v>20</v>
      </c>
      <c r="E4282" t="s">
        <v>31</v>
      </c>
      <c r="F4282" t="s">
        <v>36</v>
      </c>
      <c r="G4282">
        <v>69.180000000000007</v>
      </c>
      <c r="H4282">
        <v>9</v>
      </c>
      <c r="I4282">
        <v>31.131</v>
      </c>
      <c r="J4282" s="7">
        <v>653.75</v>
      </c>
      <c r="K4282">
        <f t="shared" si="330"/>
        <v>275.57666666666665</v>
      </c>
      <c r="L4282">
        <f t="shared" si="331"/>
        <v>72.638888888888886</v>
      </c>
      <c r="M4282" s="1">
        <v>43673</v>
      </c>
      <c r="N4282">
        <f t="shared" si="332"/>
        <v>2019</v>
      </c>
      <c r="O4282" s="1" t="str">
        <f t="shared" si="333"/>
        <v>July</v>
      </c>
      <c r="P4282" s="1" t="str">
        <f t="shared" si="334"/>
        <v>Saturday</v>
      </c>
      <c r="Q4282" s="2">
        <v>0.17282407407407407</v>
      </c>
      <c r="R4282" t="s">
        <v>29</v>
      </c>
      <c r="S4282">
        <v>373.57</v>
      </c>
      <c r="T4282">
        <v>42.86</v>
      </c>
      <c r="U4282">
        <v>280.18</v>
      </c>
      <c r="V4282">
        <v>6.1</v>
      </c>
    </row>
    <row r="4283" spans="1:22" x14ac:dyDescent="0.25">
      <c r="A4283" t="s">
        <v>4317</v>
      </c>
      <c r="B4283" t="s">
        <v>18</v>
      </c>
      <c r="C4283" t="s">
        <v>26</v>
      </c>
      <c r="D4283" t="s">
        <v>27</v>
      </c>
      <c r="E4283" t="s">
        <v>31</v>
      </c>
      <c r="F4283" t="s">
        <v>28</v>
      </c>
      <c r="G4283">
        <v>42.06</v>
      </c>
      <c r="H4283">
        <v>2</v>
      </c>
      <c r="I4283">
        <v>4.2060000000000004</v>
      </c>
      <c r="J4283" s="7">
        <v>88.33</v>
      </c>
      <c r="K4283">
        <f t="shared" si="330"/>
        <v>146.98333333333335</v>
      </c>
      <c r="L4283">
        <f t="shared" si="331"/>
        <v>44.164999999999999</v>
      </c>
      <c r="M4283" s="1">
        <v>43654</v>
      </c>
      <c r="N4283">
        <f t="shared" si="332"/>
        <v>2019</v>
      </c>
      <c r="O4283" s="1" t="str">
        <f t="shared" si="333"/>
        <v>July</v>
      </c>
      <c r="P4283" s="1" t="str">
        <f t="shared" si="334"/>
        <v>Monday</v>
      </c>
      <c r="Q4283" s="2">
        <v>0.84582175925925929</v>
      </c>
      <c r="R4283" t="s">
        <v>29</v>
      </c>
      <c r="S4283">
        <v>50.47</v>
      </c>
      <c r="T4283">
        <v>42.86</v>
      </c>
      <c r="U4283">
        <v>37.86</v>
      </c>
      <c r="V4283">
        <v>8.9</v>
      </c>
    </row>
    <row r="4284" spans="1:22" x14ac:dyDescent="0.25">
      <c r="A4284" t="s">
        <v>4318</v>
      </c>
      <c r="B4284" t="s">
        <v>18</v>
      </c>
      <c r="C4284" t="s">
        <v>19</v>
      </c>
      <c r="D4284" t="s">
        <v>27</v>
      </c>
      <c r="E4284" t="s">
        <v>31</v>
      </c>
      <c r="F4284" t="s">
        <v>36</v>
      </c>
      <c r="G4284">
        <v>80.62</v>
      </c>
      <c r="H4284">
        <v>1</v>
      </c>
      <c r="I4284">
        <v>4.0309999999999997</v>
      </c>
      <c r="J4284" s="7">
        <v>84.65</v>
      </c>
      <c r="K4284">
        <f t="shared" si="330"/>
        <v>137.82333333333335</v>
      </c>
      <c r="L4284">
        <f t="shared" si="331"/>
        <v>84.65</v>
      </c>
      <c r="M4284" s="1">
        <v>43666</v>
      </c>
      <c r="N4284">
        <f t="shared" si="332"/>
        <v>2019</v>
      </c>
      <c r="O4284" s="1" t="str">
        <f t="shared" si="333"/>
        <v>July</v>
      </c>
      <c r="P4284" s="1" t="str">
        <f t="shared" si="334"/>
        <v>Saturday</v>
      </c>
      <c r="Q4284" s="2">
        <v>0.88726851851851851</v>
      </c>
      <c r="R4284" t="s">
        <v>23</v>
      </c>
      <c r="S4284">
        <v>48.37</v>
      </c>
      <c r="T4284">
        <v>42.86</v>
      </c>
      <c r="U4284">
        <v>36.28</v>
      </c>
      <c r="V4284">
        <v>8.6</v>
      </c>
    </row>
    <row r="4285" spans="1:22" x14ac:dyDescent="0.25">
      <c r="A4285" t="s">
        <v>4319</v>
      </c>
      <c r="B4285" t="s">
        <v>42</v>
      </c>
      <c r="C4285" t="s">
        <v>19</v>
      </c>
      <c r="D4285" t="s">
        <v>20</v>
      </c>
      <c r="E4285" t="s">
        <v>21</v>
      </c>
      <c r="F4285" t="s">
        <v>32</v>
      </c>
      <c r="G4285">
        <v>85.07</v>
      </c>
      <c r="H4285">
        <v>3</v>
      </c>
      <c r="I4285">
        <v>12.7605</v>
      </c>
      <c r="J4285" s="7">
        <v>267.97000000000003</v>
      </c>
      <c r="K4285">
        <f t="shared" si="330"/>
        <v>239.40666666666667</v>
      </c>
      <c r="L4285">
        <f t="shared" si="331"/>
        <v>89.323333333333338</v>
      </c>
      <c r="M4285" s="1">
        <v>43667</v>
      </c>
      <c r="N4285">
        <f t="shared" si="332"/>
        <v>2019</v>
      </c>
      <c r="O4285" s="1" t="str">
        <f t="shared" si="333"/>
        <v>July</v>
      </c>
      <c r="P4285" s="1" t="str">
        <f t="shared" si="334"/>
        <v>Sunday</v>
      </c>
      <c r="Q4285" s="2">
        <v>0.97766203703703702</v>
      </c>
      <c r="R4285" t="s">
        <v>29</v>
      </c>
      <c r="S4285">
        <v>153.13</v>
      </c>
      <c r="T4285">
        <v>42.86</v>
      </c>
      <c r="U4285">
        <v>114.84</v>
      </c>
      <c r="V4285">
        <v>6.8</v>
      </c>
    </row>
    <row r="4286" spans="1:22" x14ac:dyDescent="0.25">
      <c r="A4286" t="s">
        <v>4320</v>
      </c>
      <c r="B4286" t="s">
        <v>18</v>
      </c>
      <c r="C4286" t="s">
        <v>19</v>
      </c>
      <c r="D4286" t="s">
        <v>27</v>
      </c>
      <c r="E4286" t="s">
        <v>21</v>
      </c>
      <c r="F4286" t="s">
        <v>32</v>
      </c>
      <c r="G4286">
        <v>11.59</v>
      </c>
      <c r="H4286">
        <v>5</v>
      </c>
      <c r="I4286">
        <v>2.8975</v>
      </c>
      <c r="J4286" s="7">
        <v>60.85</v>
      </c>
      <c r="K4286">
        <f t="shared" si="330"/>
        <v>177.44666666666669</v>
      </c>
      <c r="L4286">
        <f t="shared" si="331"/>
        <v>12.17</v>
      </c>
      <c r="M4286" s="1">
        <v>43664</v>
      </c>
      <c r="N4286">
        <f t="shared" si="332"/>
        <v>2019</v>
      </c>
      <c r="O4286" s="1" t="str">
        <f t="shared" si="333"/>
        <v>July</v>
      </c>
      <c r="P4286" s="1" t="str">
        <f t="shared" si="334"/>
        <v>Thursday</v>
      </c>
      <c r="Q4286" s="2">
        <v>8.9444444444444438E-2</v>
      </c>
      <c r="R4286" t="s">
        <v>33</v>
      </c>
      <c r="S4286">
        <v>34.770000000000003</v>
      </c>
      <c r="T4286">
        <v>42.86</v>
      </c>
      <c r="U4286">
        <v>26.08</v>
      </c>
      <c r="V4286">
        <v>8.3000000000000007</v>
      </c>
    </row>
    <row r="4287" spans="1:22" x14ac:dyDescent="0.25">
      <c r="A4287" t="s">
        <v>4321</v>
      </c>
      <c r="B4287" t="s">
        <v>42</v>
      </c>
      <c r="C4287" t="s">
        <v>19</v>
      </c>
      <c r="D4287" t="s">
        <v>27</v>
      </c>
      <c r="E4287" t="s">
        <v>21</v>
      </c>
      <c r="F4287" t="s">
        <v>22</v>
      </c>
      <c r="G4287">
        <v>61.81</v>
      </c>
      <c r="H4287">
        <v>6</v>
      </c>
      <c r="I4287">
        <v>18.542999999999999</v>
      </c>
      <c r="J4287" s="7">
        <v>389.4</v>
      </c>
      <c r="K4287">
        <f t="shared" si="330"/>
        <v>206.09333333333333</v>
      </c>
      <c r="L4287">
        <f t="shared" si="331"/>
        <v>64.899999999999991</v>
      </c>
      <c r="M4287" s="1">
        <v>43650</v>
      </c>
      <c r="N4287">
        <f t="shared" si="332"/>
        <v>2019</v>
      </c>
      <c r="O4287" s="1" t="str">
        <f t="shared" si="333"/>
        <v>July</v>
      </c>
      <c r="P4287" s="1" t="str">
        <f t="shared" si="334"/>
        <v>Thursday</v>
      </c>
      <c r="Q4287" s="2">
        <v>0.44440972222222225</v>
      </c>
      <c r="R4287" t="s">
        <v>29</v>
      </c>
      <c r="S4287">
        <v>222.52</v>
      </c>
      <c r="T4287">
        <v>42.86</v>
      </c>
      <c r="U4287">
        <v>166.88</v>
      </c>
      <c r="V4287">
        <v>9.1</v>
      </c>
    </row>
    <row r="4288" spans="1:22" x14ac:dyDescent="0.25">
      <c r="A4288" t="s">
        <v>4322</v>
      </c>
      <c r="B4288" t="s">
        <v>18</v>
      </c>
      <c r="C4288" t="s">
        <v>19</v>
      </c>
      <c r="D4288" t="s">
        <v>27</v>
      </c>
      <c r="E4288" t="s">
        <v>31</v>
      </c>
      <c r="F4288" t="s">
        <v>46</v>
      </c>
      <c r="G4288">
        <v>13.03</v>
      </c>
      <c r="H4288">
        <v>6</v>
      </c>
      <c r="I4288">
        <v>3.9089999999999998</v>
      </c>
      <c r="J4288" s="7">
        <v>82.09</v>
      </c>
      <c r="K4288">
        <f t="shared" si="330"/>
        <v>205.99666666666667</v>
      </c>
      <c r="L4288">
        <f t="shared" si="331"/>
        <v>13.681666666666667</v>
      </c>
      <c r="M4288" s="1">
        <v>43667</v>
      </c>
      <c r="N4288">
        <f t="shared" si="332"/>
        <v>2019</v>
      </c>
      <c r="O4288" s="1" t="str">
        <f t="shared" si="333"/>
        <v>July</v>
      </c>
      <c r="P4288" s="1" t="str">
        <f t="shared" si="334"/>
        <v>Sunday</v>
      </c>
      <c r="Q4288" s="2">
        <v>0.37255787037037036</v>
      </c>
      <c r="R4288" t="s">
        <v>33</v>
      </c>
      <c r="S4288">
        <v>46.91</v>
      </c>
      <c r="T4288">
        <v>42.86</v>
      </c>
      <c r="U4288">
        <v>35.18</v>
      </c>
      <c r="V4288">
        <v>6.8</v>
      </c>
    </row>
    <row r="4289" spans="1:22" x14ac:dyDescent="0.25">
      <c r="A4289" t="s">
        <v>4323</v>
      </c>
      <c r="B4289" t="s">
        <v>25</v>
      </c>
      <c r="C4289" t="s">
        <v>43</v>
      </c>
      <c r="D4289" t="s">
        <v>27</v>
      </c>
      <c r="E4289" t="s">
        <v>31</v>
      </c>
      <c r="F4289" t="s">
        <v>46</v>
      </c>
      <c r="G4289">
        <v>13.98</v>
      </c>
      <c r="H4289">
        <v>10</v>
      </c>
      <c r="I4289">
        <v>6.99</v>
      </c>
      <c r="J4289" s="7">
        <v>146.79</v>
      </c>
      <c r="K4289">
        <f t="shared" si="330"/>
        <v>438.53000000000003</v>
      </c>
      <c r="L4289">
        <f t="shared" si="331"/>
        <v>14.678999999999998</v>
      </c>
      <c r="M4289" s="1">
        <v>43664</v>
      </c>
      <c r="N4289">
        <f t="shared" si="332"/>
        <v>2019</v>
      </c>
      <c r="O4289" s="1" t="str">
        <f t="shared" si="333"/>
        <v>July</v>
      </c>
      <c r="P4289" s="1" t="str">
        <f t="shared" si="334"/>
        <v>Thursday</v>
      </c>
      <c r="Q4289" s="2">
        <v>0.8694560185185185</v>
      </c>
      <c r="R4289" t="s">
        <v>23</v>
      </c>
      <c r="S4289">
        <v>83.88</v>
      </c>
      <c r="T4289">
        <v>42.86</v>
      </c>
      <c r="U4289">
        <v>62.91</v>
      </c>
      <c r="V4289">
        <v>7.6</v>
      </c>
    </row>
    <row r="4290" spans="1:22" x14ac:dyDescent="0.25">
      <c r="A4290" t="s">
        <v>4324</v>
      </c>
      <c r="B4290" t="s">
        <v>25</v>
      </c>
      <c r="C4290" t="s">
        <v>26</v>
      </c>
      <c r="D4290" t="s">
        <v>27</v>
      </c>
      <c r="E4290" t="s">
        <v>21</v>
      </c>
      <c r="F4290" t="s">
        <v>22</v>
      </c>
      <c r="G4290">
        <v>52.94</v>
      </c>
      <c r="H4290">
        <v>7</v>
      </c>
      <c r="I4290">
        <v>18.529</v>
      </c>
      <c r="J4290" s="7">
        <v>389.11</v>
      </c>
      <c r="K4290">
        <f t="shared" ref="K4290:K4353" si="335">AVERAGE(J4290:J4292)</f>
        <v>510.92666666666673</v>
      </c>
      <c r="L4290">
        <f t="shared" ref="L4290:L4353" si="336" xml:space="preserve"> J4290 / H4290</f>
        <v>55.587142857142858</v>
      </c>
      <c r="M4290" s="1">
        <v>43672</v>
      </c>
      <c r="N4290">
        <f t="shared" ref="N4290:N4353" si="337">YEAR(M4290)</f>
        <v>2019</v>
      </c>
      <c r="O4290" s="1" t="str">
        <f t="shared" ref="O4290:O4353" si="338">TEXT(M4290,"mmmm")</f>
        <v>July</v>
      </c>
      <c r="P4290" s="1" t="str">
        <f t="shared" ref="P4290:P4353" si="339">TEXT(M4290,"dddd")</f>
        <v>Friday</v>
      </c>
      <c r="Q4290" s="2">
        <v>0.54934027777777783</v>
      </c>
      <c r="R4290" t="s">
        <v>23</v>
      </c>
      <c r="S4290">
        <v>222.35</v>
      </c>
      <c r="T4290">
        <v>42.86</v>
      </c>
      <c r="U4290">
        <v>166.76</v>
      </c>
      <c r="V4290">
        <v>5.9</v>
      </c>
    </row>
    <row r="4291" spans="1:22" x14ac:dyDescent="0.25">
      <c r="A4291" t="s">
        <v>4325</v>
      </c>
      <c r="B4291" t="s">
        <v>42</v>
      </c>
      <c r="C4291" t="s">
        <v>26</v>
      </c>
      <c r="D4291" t="s">
        <v>27</v>
      </c>
      <c r="E4291" t="s">
        <v>31</v>
      </c>
      <c r="F4291" t="s">
        <v>44</v>
      </c>
      <c r="G4291">
        <v>92.82</v>
      </c>
      <c r="H4291">
        <v>8</v>
      </c>
      <c r="I4291">
        <v>37.128</v>
      </c>
      <c r="J4291" s="7">
        <v>779.69</v>
      </c>
      <c r="K4291">
        <f t="shared" si="335"/>
        <v>424.66333333333336</v>
      </c>
      <c r="L4291">
        <f t="shared" si="336"/>
        <v>97.461250000000007</v>
      </c>
      <c r="M4291" s="1">
        <v>43648</v>
      </c>
      <c r="N4291">
        <f t="shared" si="337"/>
        <v>2019</v>
      </c>
      <c r="O4291" s="1" t="str">
        <f t="shared" si="338"/>
        <v>July</v>
      </c>
      <c r="P4291" s="1" t="str">
        <f t="shared" si="339"/>
        <v>Tuesday</v>
      </c>
      <c r="Q4291" s="2">
        <v>0.45002314814814814</v>
      </c>
      <c r="R4291" t="s">
        <v>23</v>
      </c>
      <c r="S4291">
        <v>445.54</v>
      </c>
      <c r="T4291">
        <v>42.86</v>
      </c>
      <c r="U4291">
        <v>334.15</v>
      </c>
      <c r="V4291">
        <v>7.2</v>
      </c>
    </row>
    <row r="4292" spans="1:22" x14ac:dyDescent="0.25">
      <c r="A4292" t="s">
        <v>4326</v>
      </c>
      <c r="B4292" t="s">
        <v>18</v>
      </c>
      <c r="C4292" t="s">
        <v>26</v>
      </c>
      <c r="D4292" t="s">
        <v>20</v>
      </c>
      <c r="E4292" t="s">
        <v>31</v>
      </c>
      <c r="F4292" t="s">
        <v>46</v>
      </c>
      <c r="G4292">
        <v>69.33</v>
      </c>
      <c r="H4292">
        <v>5</v>
      </c>
      <c r="I4292">
        <v>17.3325</v>
      </c>
      <c r="J4292" s="7">
        <v>363.98</v>
      </c>
      <c r="K4292">
        <f t="shared" si="335"/>
        <v>190.04</v>
      </c>
      <c r="L4292">
        <f t="shared" si="336"/>
        <v>72.796000000000006</v>
      </c>
      <c r="M4292" s="1">
        <v>43662</v>
      </c>
      <c r="N4292">
        <f t="shared" si="337"/>
        <v>2019</v>
      </c>
      <c r="O4292" s="1" t="str">
        <f t="shared" si="338"/>
        <v>July</v>
      </c>
      <c r="P4292" s="1" t="str">
        <f t="shared" si="339"/>
        <v>Tuesday</v>
      </c>
      <c r="Q4292" s="2">
        <v>0.17096064814814815</v>
      </c>
      <c r="R4292" t="s">
        <v>23</v>
      </c>
      <c r="S4292">
        <v>207.99</v>
      </c>
      <c r="T4292">
        <v>42.86</v>
      </c>
      <c r="U4292">
        <v>155.99</v>
      </c>
      <c r="V4292">
        <v>5.9</v>
      </c>
    </row>
    <row r="4293" spans="1:22" x14ac:dyDescent="0.25">
      <c r="A4293" t="s">
        <v>4327</v>
      </c>
      <c r="B4293" t="s">
        <v>42</v>
      </c>
      <c r="C4293" t="s">
        <v>26</v>
      </c>
      <c r="D4293" t="s">
        <v>27</v>
      </c>
      <c r="E4293" t="s">
        <v>21</v>
      </c>
      <c r="F4293" t="s">
        <v>32</v>
      </c>
      <c r="G4293">
        <v>41.37</v>
      </c>
      <c r="H4293">
        <v>3</v>
      </c>
      <c r="I4293">
        <v>6.2054999999999998</v>
      </c>
      <c r="J4293" s="7">
        <v>130.32</v>
      </c>
      <c r="K4293">
        <f t="shared" si="335"/>
        <v>291.87333333333333</v>
      </c>
      <c r="L4293">
        <f t="shared" si="336"/>
        <v>43.44</v>
      </c>
      <c r="M4293" s="1">
        <v>43659</v>
      </c>
      <c r="N4293">
        <f t="shared" si="337"/>
        <v>2019</v>
      </c>
      <c r="O4293" s="1" t="str">
        <f t="shared" si="338"/>
        <v>July</v>
      </c>
      <c r="P4293" s="1" t="str">
        <f t="shared" si="339"/>
        <v>Saturday</v>
      </c>
      <c r="Q4293" s="2">
        <v>0.83939814814814817</v>
      </c>
      <c r="R4293" t="s">
        <v>33</v>
      </c>
      <c r="S4293">
        <v>74.47</v>
      </c>
      <c r="T4293">
        <v>42.86</v>
      </c>
      <c r="U4293">
        <v>55.85</v>
      </c>
      <c r="V4293">
        <v>9</v>
      </c>
    </row>
    <row r="4294" spans="1:22" x14ac:dyDescent="0.25">
      <c r="A4294" t="s">
        <v>4328</v>
      </c>
      <c r="B4294" t="s">
        <v>42</v>
      </c>
      <c r="C4294" t="s">
        <v>19</v>
      </c>
      <c r="D4294" t="s">
        <v>20</v>
      </c>
      <c r="E4294" t="s">
        <v>21</v>
      </c>
      <c r="F4294" t="s">
        <v>32</v>
      </c>
      <c r="G4294">
        <v>24.07</v>
      </c>
      <c r="H4294">
        <v>3</v>
      </c>
      <c r="I4294">
        <v>3.6105</v>
      </c>
      <c r="J4294" s="7">
        <v>75.819999999999993</v>
      </c>
      <c r="K4294">
        <f t="shared" si="335"/>
        <v>394.71999999999997</v>
      </c>
      <c r="L4294">
        <f t="shared" si="336"/>
        <v>25.27333333333333</v>
      </c>
      <c r="M4294" s="1">
        <v>43648</v>
      </c>
      <c r="N4294">
        <f t="shared" si="337"/>
        <v>2019</v>
      </c>
      <c r="O4294" s="1" t="str">
        <f t="shared" si="338"/>
        <v>July</v>
      </c>
      <c r="P4294" s="1" t="str">
        <f t="shared" si="339"/>
        <v>Tuesday</v>
      </c>
      <c r="Q4294" s="2">
        <v>0.13289351851851852</v>
      </c>
      <c r="R4294" t="s">
        <v>29</v>
      </c>
      <c r="S4294">
        <v>43.33</v>
      </c>
      <c r="T4294">
        <v>42.85</v>
      </c>
      <c r="U4294">
        <v>32.49</v>
      </c>
      <c r="V4294">
        <v>8.1</v>
      </c>
    </row>
    <row r="4295" spans="1:22" x14ac:dyDescent="0.25">
      <c r="A4295" t="s">
        <v>4329</v>
      </c>
      <c r="B4295" t="s">
        <v>18</v>
      </c>
      <c r="C4295" t="s">
        <v>26</v>
      </c>
      <c r="D4295" t="s">
        <v>20</v>
      </c>
      <c r="E4295" t="s">
        <v>31</v>
      </c>
      <c r="F4295" t="s">
        <v>32</v>
      </c>
      <c r="G4295">
        <v>79.7</v>
      </c>
      <c r="H4295">
        <v>8</v>
      </c>
      <c r="I4295">
        <v>31.88</v>
      </c>
      <c r="J4295" s="7">
        <v>669.48</v>
      </c>
      <c r="K4295">
        <f t="shared" si="335"/>
        <v>504.93333333333339</v>
      </c>
      <c r="L4295">
        <f t="shared" si="336"/>
        <v>83.685000000000002</v>
      </c>
      <c r="M4295" s="1">
        <v>43657</v>
      </c>
      <c r="N4295">
        <f t="shared" si="337"/>
        <v>2019</v>
      </c>
      <c r="O4295" s="1" t="str">
        <f t="shared" si="338"/>
        <v>July</v>
      </c>
      <c r="P4295" s="1" t="str">
        <f t="shared" si="339"/>
        <v>Thursday</v>
      </c>
      <c r="Q4295" s="2">
        <v>0.66331018518518514</v>
      </c>
      <c r="R4295" t="s">
        <v>23</v>
      </c>
      <c r="S4295">
        <v>382.56</v>
      </c>
      <c r="T4295">
        <v>42.86</v>
      </c>
      <c r="U4295">
        <v>286.92</v>
      </c>
      <c r="V4295">
        <v>7.7</v>
      </c>
    </row>
    <row r="4296" spans="1:22" x14ac:dyDescent="0.25">
      <c r="A4296" t="s">
        <v>4330</v>
      </c>
      <c r="B4296" t="s">
        <v>18</v>
      </c>
      <c r="C4296" t="s">
        <v>19</v>
      </c>
      <c r="D4296" t="s">
        <v>20</v>
      </c>
      <c r="E4296" t="s">
        <v>21</v>
      </c>
      <c r="F4296" t="s">
        <v>22</v>
      </c>
      <c r="G4296">
        <v>69.66</v>
      </c>
      <c r="H4296">
        <v>6</v>
      </c>
      <c r="I4296">
        <v>20.898</v>
      </c>
      <c r="J4296" s="7">
        <v>438.86</v>
      </c>
      <c r="K4296">
        <f t="shared" si="335"/>
        <v>311.14666666666665</v>
      </c>
      <c r="L4296">
        <f t="shared" si="336"/>
        <v>73.143333333333331</v>
      </c>
      <c r="M4296" s="1">
        <v>43648</v>
      </c>
      <c r="N4296">
        <f t="shared" si="337"/>
        <v>2019</v>
      </c>
      <c r="O4296" s="1" t="str">
        <f t="shared" si="338"/>
        <v>July</v>
      </c>
      <c r="P4296" s="1" t="str">
        <f t="shared" si="339"/>
        <v>Tuesday</v>
      </c>
      <c r="Q4296" s="2">
        <v>0.54949074074074078</v>
      </c>
      <c r="R4296" t="s">
        <v>29</v>
      </c>
      <c r="S4296">
        <v>250.78</v>
      </c>
      <c r="T4296">
        <v>42.86</v>
      </c>
      <c r="U4296">
        <v>188.08</v>
      </c>
      <c r="V4296">
        <v>5.2</v>
      </c>
    </row>
    <row r="4297" spans="1:22" x14ac:dyDescent="0.25">
      <c r="A4297" t="s">
        <v>4331</v>
      </c>
      <c r="B4297" t="s">
        <v>42</v>
      </c>
      <c r="C4297" t="s">
        <v>19</v>
      </c>
      <c r="D4297" t="s">
        <v>27</v>
      </c>
      <c r="E4297" t="s">
        <v>31</v>
      </c>
      <c r="F4297" t="s">
        <v>32</v>
      </c>
      <c r="G4297">
        <v>38.71</v>
      </c>
      <c r="H4297">
        <v>10</v>
      </c>
      <c r="I4297">
        <v>19.355</v>
      </c>
      <c r="J4297" s="7">
        <v>406.46</v>
      </c>
      <c r="K4297">
        <f t="shared" si="335"/>
        <v>223.29666666666665</v>
      </c>
      <c r="L4297">
        <f t="shared" si="336"/>
        <v>40.646000000000001</v>
      </c>
      <c r="M4297" s="1">
        <v>43667</v>
      </c>
      <c r="N4297">
        <f t="shared" si="337"/>
        <v>2019</v>
      </c>
      <c r="O4297" s="1" t="str">
        <f t="shared" si="338"/>
        <v>July</v>
      </c>
      <c r="P4297" s="1" t="str">
        <f t="shared" si="339"/>
        <v>Sunday</v>
      </c>
      <c r="Q4297" s="2">
        <v>0.89598379629629632</v>
      </c>
      <c r="R4297" t="s">
        <v>33</v>
      </c>
      <c r="S4297">
        <v>232.26</v>
      </c>
      <c r="T4297">
        <v>42.86</v>
      </c>
      <c r="U4297">
        <v>174.2</v>
      </c>
      <c r="V4297">
        <v>7</v>
      </c>
    </row>
    <row r="4298" spans="1:22" x14ac:dyDescent="0.25">
      <c r="A4298" t="s">
        <v>4332</v>
      </c>
      <c r="B4298" t="s">
        <v>25</v>
      </c>
      <c r="C4298" t="s">
        <v>26</v>
      </c>
      <c r="D4298" t="s">
        <v>27</v>
      </c>
      <c r="E4298" t="s">
        <v>21</v>
      </c>
      <c r="F4298" t="s">
        <v>46</v>
      </c>
      <c r="G4298">
        <v>41.96</v>
      </c>
      <c r="H4298">
        <v>2</v>
      </c>
      <c r="I4298">
        <v>4.1959999999999997</v>
      </c>
      <c r="J4298" s="7">
        <v>88.12</v>
      </c>
      <c r="K4298">
        <f t="shared" si="335"/>
        <v>126.67</v>
      </c>
      <c r="L4298">
        <f t="shared" si="336"/>
        <v>44.06</v>
      </c>
      <c r="M4298" s="1">
        <v>43659</v>
      </c>
      <c r="N4298">
        <f t="shared" si="337"/>
        <v>2019</v>
      </c>
      <c r="O4298" s="1" t="str">
        <f t="shared" si="338"/>
        <v>July</v>
      </c>
      <c r="P4298" s="1" t="str">
        <f t="shared" si="339"/>
        <v>Saturday</v>
      </c>
      <c r="Q4298" s="2">
        <v>0.17700231481481482</v>
      </c>
      <c r="R4298" t="s">
        <v>29</v>
      </c>
      <c r="S4298">
        <v>50.35</v>
      </c>
      <c r="T4298">
        <v>42.86</v>
      </c>
      <c r="U4298">
        <v>37.770000000000003</v>
      </c>
      <c r="V4298">
        <v>9.5</v>
      </c>
    </row>
    <row r="4299" spans="1:22" x14ac:dyDescent="0.25">
      <c r="A4299" t="s">
        <v>4333</v>
      </c>
      <c r="B4299" t="s">
        <v>42</v>
      </c>
      <c r="C4299" t="s">
        <v>26</v>
      </c>
      <c r="D4299" t="s">
        <v>27</v>
      </c>
      <c r="E4299" t="s">
        <v>31</v>
      </c>
      <c r="F4299" t="s">
        <v>22</v>
      </c>
      <c r="G4299">
        <v>83.48</v>
      </c>
      <c r="H4299">
        <v>2</v>
      </c>
      <c r="I4299">
        <v>8.3480000000000008</v>
      </c>
      <c r="J4299" s="7">
        <v>175.31</v>
      </c>
      <c r="K4299">
        <f t="shared" si="335"/>
        <v>112.77333333333333</v>
      </c>
      <c r="L4299">
        <f t="shared" si="336"/>
        <v>87.655000000000001</v>
      </c>
      <c r="M4299" s="1">
        <v>43651</v>
      </c>
      <c r="N4299">
        <f t="shared" si="337"/>
        <v>2019</v>
      </c>
      <c r="O4299" s="1" t="str">
        <f t="shared" si="338"/>
        <v>July</v>
      </c>
      <c r="P4299" s="1" t="str">
        <f t="shared" si="339"/>
        <v>Friday</v>
      </c>
      <c r="Q4299" s="2">
        <v>0.29930555555555555</v>
      </c>
      <c r="R4299" t="s">
        <v>23</v>
      </c>
      <c r="S4299">
        <v>100.18</v>
      </c>
      <c r="T4299">
        <v>42.86</v>
      </c>
      <c r="U4299">
        <v>75.13</v>
      </c>
      <c r="V4299">
        <v>8.8000000000000007</v>
      </c>
    </row>
    <row r="4300" spans="1:22" x14ac:dyDescent="0.25">
      <c r="A4300" t="s">
        <v>4334</v>
      </c>
      <c r="B4300" t="s">
        <v>25</v>
      </c>
      <c r="C4300" t="s">
        <v>19</v>
      </c>
      <c r="D4300" t="s">
        <v>20</v>
      </c>
      <c r="E4300" t="s">
        <v>21</v>
      </c>
      <c r="F4300" t="s">
        <v>28</v>
      </c>
      <c r="G4300">
        <v>37.01</v>
      </c>
      <c r="H4300">
        <v>3</v>
      </c>
      <c r="I4300">
        <v>5.5514999999999999</v>
      </c>
      <c r="J4300" s="7">
        <v>116.58</v>
      </c>
      <c r="K4300">
        <f t="shared" si="335"/>
        <v>83.053333333333327</v>
      </c>
      <c r="L4300">
        <f t="shared" si="336"/>
        <v>38.86</v>
      </c>
      <c r="M4300" s="1">
        <v>43659</v>
      </c>
      <c r="N4300">
        <f t="shared" si="337"/>
        <v>2019</v>
      </c>
      <c r="O4300" s="1" t="str">
        <f t="shared" si="338"/>
        <v>July</v>
      </c>
      <c r="P4300" s="1" t="str">
        <f t="shared" si="339"/>
        <v>Saturday</v>
      </c>
      <c r="Q4300" s="2">
        <v>0.38163194444444443</v>
      </c>
      <c r="R4300" t="s">
        <v>23</v>
      </c>
      <c r="S4300">
        <v>66.62</v>
      </c>
      <c r="T4300">
        <v>42.85</v>
      </c>
      <c r="U4300">
        <v>49.96</v>
      </c>
      <c r="V4300">
        <v>8.8000000000000007</v>
      </c>
    </row>
    <row r="4301" spans="1:22" x14ac:dyDescent="0.25">
      <c r="A4301" t="s">
        <v>4335</v>
      </c>
      <c r="B4301" t="s">
        <v>25</v>
      </c>
      <c r="C4301" t="s">
        <v>43</v>
      </c>
      <c r="D4301" t="s">
        <v>27</v>
      </c>
      <c r="E4301" t="s">
        <v>31</v>
      </c>
      <c r="F4301" t="s">
        <v>32</v>
      </c>
      <c r="G4301">
        <v>7.37</v>
      </c>
      <c r="H4301">
        <v>6</v>
      </c>
      <c r="I4301">
        <v>2.2109999999999999</v>
      </c>
      <c r="J4301" s="7">
        <v>46.43</v>
      </c>
      <c r="K4301">
        <f t="shared" si="335"/>
        <v>200.11666666666667</v>
      </c>
      <c r="L4301">
        <f t="shared" si="336"/>
        <v>7.7383333333333333</v>
      </c>
      <c r="M4301" s="1">
        <v>43671</v>
      </c>
      <c r="N4301">
        <f t="shared" si="337"/>
        <v>2019</v>
      </c>
      <c r="O4301" s="1" t="str">
        <f t="shared" si="338"/>
        <v>July</v>
      </c>
      <c r="P4301" s="1" t="str">
        <f t="shared" si="339"/>
        <v>Thursday</v>
      </c>
      <c r="Q4301" s="2">
        <v>0.36208333333333331</v>
      </c>
      <c r="R4301" t="s">
        <v>23</v>
      </c>
      <c r="S4301">
        <v>26.53</v>
      </c>
      <c r="T4301">
        <v>42.86</v>
      </c>
      <c r="U4301">
        <v>19.899999999999999</v>
      </c>
      <c r="V4301">
        <v>9.8000000000000007</v>
      </c>
    </row>
    <row r="4302" spans="1:22" x14ac:dyDescent="0.25">
      <c r="A4302" t="s">
        <v>4336</v>
      </c>
      <c r="B4302" t="s">
        <v>18</v>
      </c>
      <c r="C4302" t="s">
        <v>26</v>
      </c>
      <c r="D4302" t="s">
        <v>20</v>
      </c>
      <c r="E4302" t="s">
        <v>21</v>
      </c>
      <c r="F4302" t="s">
        <v>46</v>
      </c>
      <c r="G4302">
        <v>16.41</v>
      </c>
      <c r="H4302">
        <v>5</v>
      </c>
      <c r="I4302">
        <v>4.1025</v>
      </c>
      <c r="J4302" s="7">
        <v>86.15</v>
      </c>
      <c r="K4302">
        <f t="shared" si="335"/>
        <v>236.30999999999997</v>
      </c>
      <c r="L4302">
        <f t="shared" si="336"/>
        <v>17.23</v>
      </c>
      <c r="M4302" s="1">
        <v>43660</v>
      </c>
      <c r="N4302">
        <f t="shared" si="337"/>
        <v>2019</v>
      </c>
      <c r="O4302" s="1" t="str">
        <f t="shared" si="338"/>
        <v>July</v>
      </c>
      <c r="P4302" s="1" t="str">
        <f t="shared" si="339"/>
        <v>Sunday</v>
      </c>
      <c r="Q4302" s="2">
        <v>3.9699074074074074E-2</v>
      </c>
      <c r="R4302" t="s">
        <v>23</v>
      </c>
      <c r="S4302">
        <v>49.23</v>
      </c>
      <c r="T4302">
        <v>42.86</v>
      </c>
      <c r="U4302">
        <v>36.92</v>
      </c>
      <c r="V4302">
        <v>8.3000000000000007</v>
      </c>
    </row>
    <row r="4303" spans="1:22" x14ac:dyDescent="0.25">
      <c r="A4303" t="s">
        <v>4337</v>
      </c>
      <c r="B4303" t="s">
        <v>25</v>
      </c>
      <c r="C4303" t="s">
        <v>43</v>
      </c>
      <c r="D4303" t="s">
        <v>20</v>
      </c>
      <c r="E4303" t="s">
        <v>31</v>
      </c>
      <c r="F4303" t="s">
        <v>46</v>
      </c>
      <c r="G4303">
        <v>89.1</v>
      </c>
      <c r="H4303">
        <v>5</v>
      </c>
      <c r="I4303">
        <v>22.274999999999999</v>
      </c>
      <c r="J4303" s="7">
        <v>467.77</v>
      </c>
      <c r="K4303">
        <f t="shared" si="335"/>
        <v>266.49666666666667</v>
      </c>
      <c r="L4303">
        <f t="shared" si="336"/>
        <v>93.554000000000002</v>
      </c>
      <c r="M4303" s="1">
        <v>43650</v>
      </c>
      <c r="N4303">
        <f t="shared" si="337"/>
        <v>2019</v>
      </c>
      <c r="O4303" s="1" t="str">
        <f t="shared" si="338"/>
        <v>July</v>
      </c>
      <c r="P4303" s="1" t="str">
        <f t="shared" si="339"/>
        <v>Thursday</v>
      </c>
      <c r="Q4303" s="2">
        <v>0.95020833333333332</v>
      </c>
      <c r="R4303" t="s">
        <v>33</v>
      </c>
      <c r="S4303">
        <v>267.3</v>
      </c>
      <c r="T4303">
        <v>42.86</v>
      </c>
      <c r="U4303">
        <v>200.47</v>
      </c>
      <c r="V4303">
        <v>5.4</v>
      </c>
    </row>
    <row r="4304" spans="1:22" x14ac:dyDescent="0.25">
      <c r="A4304" t="s">
        <v>4338</v>
      </c>
      <c r="B4304" t="s">
        <v>18</v>
      </c>
      <c r="C4304" t="s">
        <v>43</v>
      </c>
      <c r="D4304" t="s">
        <v>27</v>
      </c>
      <c r="E4304" t="s">
        <v>21</v>
      </c>
      <c r="F4304" t="s">
        <v>36</v>
      </c>
      <c r="G4304">
        <v>49.21</v>
      </c>
      <c r="H4304">
        <v>3</v>
      </c>
      <c r="I4304">
        <v>7.3815</v>
      </c>
      <c r="J4304" s="7">
        <v>155.01</v>
      </c>
      <c r="K4304">
        <f t="shared" si="335"/>
        <v>212.1</v>
      </c>
      <c r="L4304">
        <f t="shared" si="336"/>
        <v>51.669999999999995</v>
      </c>
      <c r="M4304" s="1">
        <v>43660</v>
      </c>
      <c r="N4304">
        <f t="shared" si="337"/>
        <v>2019</v>
      </c>
      <c r="O4304" s="1" t="str">
        <f t="shared" si="338"/>
        <v>July</v>
      </c>
      <c r="P4304" s="1" t="str">
        <f t="shared" si="339"/>
        <v>Sunday</v>
      </c>
      <c r="Q4304" s="2">
        <v>0.87481481481481482</v>
      </c>
      <c r="R4304" t="s">
        <v>33</v>
      </c>
      <c r="S4304">
        <v>88.58</v>
      </c>
      <c r="T4304">
        <v>42.86</v>
      </c>
      <c r="U4304">
        <v>66.430000000000007</v>
      </c>
      <c r="V4304">
        <v>9.1</v>
      </c>
    </row>
    <row r="4305" spans="1:22" x14ac:dyDescent="0.25">
      <c r="A4305" t="s">
        <v>4339</v>
      </c>
      <c r="B4305" t="s">
        <v>18</v>
      </c>
      <c r="C4305" t="s">
        <v>26</v>
      </c>
      <c r="D4305" t="s">
        <v>20</v>
      </c>
      <c r="E4305" t="s">
        <v>31</v>
      </c>
      <c r="F4305" t="s">
        <v>44</v>
      </c>
      <c r="G4305">
        <v>33.659999999999997</v>
      </c>
      <c r="H4305">
        <v>5</v>
      </c>
      <c r="I4305">
        <v>8.4149999999999991</v>
      </c>
      <c r="J4305" s="7">
        <v>176.71</v>
      </c>
      <c r="K4305">
        <f t="shared" si="335"/>
        <v>423.88333333333338</v>
      </c>
      <c r="L4305">
        <f t="shared" si="336"/>
        <v>35.341999999999999</v>
      </c>
      <c r="M4305" s="1">
        <v>43650</v>
      </c>
      <c r="N4305">
        <f t="shared" si="337"/>
        <v>2019</v>
      </c>
      <c r="O4305" s="1" t="str">
        <f t="shared" si="338"/>
        <v>July</v>
      </c>
      <c r="P4305" s="1" t="str">
        <f t="shared" si="339"/>
        <v>Thursday</v>
      </c>
      <c r="Q4305" s="2">
        <v>0.34726851851851853</v>
      </c>
      <c r="R4305" t="s">
        <v>23</v>
      </c>
      <c r="S4305">
        <v>100.98</v>
      </c>
      <c r="T4305">
        <v>42.86</v>
      </c>
      <c r="U4305">
        <v>75.73</v>
      </c>
      <c r="V4305">
        <v>8.8000000000000007</v>
      </c>
    </row>
    <row r="4306" spans="1:22" x14ac:dyDescent="0.25">
      <c r="A4306" t="s">
        <v>4340</v>
      </c>
      <c r="B4306" t="s">
        <v>42</v>
      </c>
      <c r="C4306" t="s">
        <v>43</v>
      </c>
      <c r="D4306" t="s">
        <v>27</v>
      </c>
      <c r="E4306" t="s">
        <v>21</v>
      </c>
      <c r="F4306" t="s">
        <v>28</v>
      </c>
      <c r="G4306">
        <v>36.26</v>
      </c>
      <c r="H4306">
        <v>8</v>
      </c>
      <c r="I4306">
        <v>14.504</v>
      </c>
      <c r="J4306" s="7">
        <v>304.58</v>
      </c>
      <c r="K4306">
        <f t="shared" si="335"/>
        <v>433.85999999999996</v>
      </c>
      <c r="L4306">
        <f t="shared" si="336"/>
        <v>38.072499999999998</v>
      </c>
      <c r="M4306" s="1">
        <v>43654</v>
      </c>
      <c r="N4306">
        <f t="shared" si="337"/>
        <v>2019</v>
      </c>
      <c r="O4306" s="1" t="str">
        <f t="shared" si="338"/>
        <v>July</v>
      </c>
      <c r="P4306" s="1" t="str">
        <f t="shared" si="339"/>
        <v>Monday</v>
      </c>
      <c r="Q4306" s="2">
        <v>0.3429861111111111</v>
      </c>
      <c r="R4306" t="s">
        <v>33</v>
      </c>
      <c r="S4306">
        <v>174.05</v>
      </c>
      <c r="T4306">
        <v>42.86</v>
      </c>
      <c r="U4306">
        <v>130.53</v>
      </c>
      <c r="V4306">
        <v>7.7</v>
      </c>
    </row>
    <row r="4307" spans="1:22" x14ac:dyDescent="0.25">
      <c r="A4307" t="s">
        <v>4341</v>
      </c>
      <c r="B4307" t="s">
        <v>25</v>
      </c>
      <c r="C4307" t="s">
        <v>26</v>
      </c>
      <c r="D4307" t="s">
        <v>27</v>
      </c>
      <c r="E4307" t="s">
        <v>21</v>
      </c>
      <c r="F4307" t="s">
        <v>28</v>
      </c>
      <c r="G4307">
        <v>94.09</v>
      </c>
      <c r="H4307">
        <v>8</v>
      </c>
      <c r="I4307">
        <v>37.636000000000003</v>
      </c>
      <c r="J4307" s="7">
        <v>790.36</v>
      </c>
      <c r="K4307">
        <f t="shared" si="335"/>
        <v>424.1466666666667</v>
      </c>
      <c r="L4307">
        <f t="shared" si="336"/>
        <v>98.795000000000002</v>
      </c>
      <c r="M4307" s="1">
        <v>43666</v>
      </c>
      <c r="N4307">
        <f t="shared" si="337"/>
        <v>2019</v>
      </c>
      <c r="O4307" s="1" t="str">
        <f t="shared" si="338"/>
        <v>July</v>
      </c>
      <c r="P4307" s="1" t="str">
        <f t="shared" si="339"/>
        <v>Saturday</v>
      </c>
      <c r="Q4307" s="2">
        <v>0.80276620370370366</v>
      </c>
      <c r="R4307" t="s">
        <v>29</v>
      </c>
      <c r="S4307">
        <v>451.63</v>
      </c>
      <c r="T4307">
        <v>42.86</v>
      </c>
      <c r="U4307">
        <v>338.73</v>
      </c>
      <c r="V4307">
        <v>7</v>
      </c>
    </row>
    <row r="4308" spans="1:22" x14ac:dyDescent="0.25">
      <c r="A4308" t="s">
        <v>4342</v>
      </c>
      <c r="B4308" t="s">
        <v>42</v>
      </c>
      <c r="C4308" t="s">
        <v>26</v>
      </c>
      <c r="D4308" t="s">
        <v>27</v>
      </c>
      <c r="E4308" t="s">
        <v>21</v>
      </c>
      <c r="F4308" t="s">
        <v>36</v>
      </c>
      <c r="G4308">
        <v>65.599999999999994</v>
      </c>
      <c r="H4308">
        <v>3</v>
      </c>
      <c r="I4308">
        <v>9.84</v>
      </c>
      <c r="J4308" s="7">
        <v>206.64</v>
      </c>
      <c r="K4308">
        <f t="shared" si="335"/>
        <v>183.09333333333333</v>
      </c>
      <c r="L4308">
        <f t="shared" si="336"/>
        <v>68.88</v>
      </c>
      <c r="M4308" s="1">
        <v>43654</v>
      </c>
      <c r="N4308">
        <f t="shared" si="337"/>
        <v>2019</v>
      </c>
      <c r="O4308" s="1" t="str">
        <f t="shared" si="338"/>
        <v>July</v>
      </c>
      <c r="P4308" s="1" t="str">
        <f t="shared" si="339"/>
        <v>Monday</v>
      </c>
      <c r="Q4308" s="2">
        <v>0.74585648148148154</v>
      </c>
      <c r="R4308" t="s">
        <v>33</v>
      </c>
      <c r="S4308">
        <v>118.08</v>
      </c>
      <c r="T4308">
        <v>42.86</v>
      </c>
      <c r="U4308">
        <v>88.56</v>
      </c>
      <c r="V4308">
        <v>9.6999999999999993</v>
      </c>
    </row>
    <row r="4309" spans="1:22" x14ac:dyDescent="0.25">
      <c r="A4309" t="s">
        <v>4343</v>
      </c>
      <c r="B4309" t="s">
        <v>18</v>
      </c>
      <c r="C4309" t="s">
        <v>43</v>
      </c>
      <c r="D4309" t="s">
        <v>27</v>
      </c>
      <c r="E4309" t="s">
        <v>31</v>
      </c>
      <c r="F4309" t="s">
        <v>28</v>
      </c>
      <c r="G4309">
        <v>32.79</v>
      </c>
      <c r="H4309">
        <v>8</v>
      </c>
      <c r="I4309">
        <v>13.116</v>
      </c>
      <c r="J4309" s="7">
        <v>275.44</v>
      </c>
      <c r="K4309">
        <f t="shared" si="335"/>
        <v>182.27999999999997</v>
      </c>
      <c r="L4309">
        <f t="shared" si="336"/>
        <v>34.43</v>
      </c>
      <c r="M4309" s="1">
        <v>43654</v>
      </c>
      <c r="N4309">
        <f t="shared" si="337"/>
        <v>2019</v>
      </c>
      <c r="O4309" s="1" t="str">
        <f t="shared" si="338"/>
        <v>July</v>
      </c>
      <c r="P4309" s="1" t="str">
        <f t="shared" si="339"/>
        <v>Monday</v>
      </c>
      <c r="Q4309" s="2">
        <v>0.10857638888888889</v>
      </c>
      <c r="R4309" t="s">
        <v>29</v>
      </c>
      <c r="S4309">
        <v>157.38999999999999</v>
      </c>
      <c r="T4309">
        <v>42.86</v>
      </c>
      <c r="U4309">
        <v>118.05</v>
      </c>
      <c r="V4309">
        <v>9.1</v>
      </c>
    </row>
    <row r="4310" spans="1:22" x14ac:dyDescent="0.25">
      <c r="A4310" t="s">
        <v>4344</v>
      </c>
      <c r="B4310" t="s">
        <v>18</v>
      </c>
      <c r="C4310" t="s">
        <v>26</v>
      </c>
      <c r="D4310" t="s">
        <v>20</v>
      </c>
      <c r="E4310" t="s">
        <v>31</v>
      </c>
      <c r="F4310" t="s">
        <v>32</v>
      </c>
      <c r="G4310">
        <v>32</v>
      </c>
      <c r="H4310">
        <v>2</v>
      </c>
      <c r="I4310">
        <v>3.2</v>
      </c>
      <c r="J4310" s="7">
        <v>67.2</v>
      </c>
      <c r="K4310">
        <f t="shared" si="335"/>
        <v>151.19999999999999</v>
      </c>
      <c r="L4310">
        <f t="shared" si="336"/>
        <v>33.6</v>
      </c>
      <c r="M4310" s="1">
        <v>43655</v>
      </c>
      <c r="N4310">
        <f t="shared" si="337"/>
        <v>2019</v>
      </c>
      <c r="O4310" s="1" t="str">
        <f t="shared" si="338"/>
        <v>July</v>
      </c>
      <c r="P4310" s="1" t="str">
        <f t="shared" si="339"/>
        <v>Tuesday</v>
      </c>
      <c r="Q4310" s="2">
        <v>6.9641203703703705E-2</v>
      </c>
      <c r="R4310" t="s">
        <v>33</v>
      </c>
      <c r="S4310">
        <v>38.4</v>
      </c>
      <c r="T4310">
        <v>42.86</v>
      </c>
      <c r="U4310">
        <v>28.8</v>
      </c>
      <c r="V4310">
        <v>8.8000000000000007</v>
      </c>
    </row>
    <row r="4311" spans="1:22" x14ac:dyDescent="0.25">
      <c r="A4311" t="s">
        <v>4345</v>
      </c>
      <c r="B4311" t="s">
        <v>25</v>
      </c>
      <c r="C4311" t="s">
        <v>43</v>
      </c>
      <c r="D4311" t="s">
        <v>20</v>
      </c>
      <c r="E4311" t="s">
        <v>21</v>
      </c>
      <c r="F4311" t="s">
        <v>22</v>
      </c>
      <c r="G4311">
        <v>24.31</v>
      </c>
      <c r="H4311">
        <v>8</v>
      </c>
      <c r="I4311">
        <v>9.7240000000000002</v>
      </c>
      <c r="J4311" s="7">
        <v>204.2</v>
      </c>
      <c r="K4311">
        <f t="shared" si="335"/>
        <v>166.49333333333331</v>
      </c>
      <c r="L4311">
        <f t="shared" si="336"/>
        <v>25.524999999999999</v>
      </c>
      <c r="M4311" s="1">
        <v>43665</v>
      </c>
      <c r="N4311">
        <f t="shared" si="337"/>
        <v>2019</v>
      </c>
      <c r="O4311" s="1" t="str">
        <f t="shared" si="338"/>
        <v>July</v>
      </c>
      <c r="P4311" s="1" t="str">
        <f t="shared" si="339"/>
        <v>Friday</v>
      </c>
      <c r="Q4311" s="2">
        <v>0.38252314814814814</v>
      </c>
      <c r="R4311" t="s">
        <v>33</v>
      </c>
      <c r="S4311">
        <v>116.69</v>
      </c>
      <c r="T4311">
        <v>42.86</v>
      </c>
      <c r="U4311">
        <v>87.51</v>
      </c>
      <c r="V4311">
        <v>7.9</v>
      </c>
    </row>
    <row r="4312" spans="1:22" x14ac:dyDescent="0.25">
      <c r="A4312" t="s">
        <v>4346</v>
      </c>
      <c r="B4312" t="s">
        <v>42</v>
      </c>
      <c r="C4312" t="s">
        <v>19</v>
      </c>
      <c r="D4312" t="s">
        <v>20</v>
      </c>
      <c r="E4312" t="s">
        <v>21</v>
      </c>
      <c r="F4312" t="s">
        <v>36</v>
      </c>
      <c r="G4312">
        <v>43.38</v>
      </c>
      <c r="H4312">
        <v>4</v>
      </c>
      <c r="I4312">
        <v>8.6760000000000002</v>
      </c>
      <c r="J4312" s="7">
        <v>182.2</v>
      </c>
      <c r="K4312">
        <f t="shared" si="335"/>
        <v>111.19</v>
      </c>
      <c r="L4312">
        <f t="shared" si="336"/>
        <v>45.55</v>
      </c>
      <c r="M4312" s="1">
        <v>43662</v>
      </c>
      <c r="N4312">
        <f t="shared" si="337"/>
        <v>2019</v>
      </c>
      <c r="O4312" s="1" t="str">
        <f t="shared" si="338"/>
        <v>July</v>
      </c>
      <c r="P4312" s="1" t="str">
        <f t="shared" si="339"/>
        <v>Tuesday</v>
      </c>
      <c r="Q4312" s="2">
        <v>0.59624999999999995</v>
      </c>
      <c r="R4312" t="s">
        <v>33</v>
      </c>
      <c r="S4312">
        <v>104.11</v>
      </c>
      <c r="T4312">
        <v>42.86</v>
      </c>
      <c r="U4312">
        <v>78.09</v>
      </c>
      <c r="V4312">
        <v>7.2</v>
      </c>
    </row>
    <row r="4313" spans="1:22" x14ac:dyDescent="0.25">
      <c r="A4313" t="s">
        <v>4347</v>
      </c>
      <c r="B4313" t="s">
        <v>25</v>
      </c>
      <c r="C4313" t="s">
        <v>43</v>
      </c>
      <c r="D4313" t="s">
        <v>27</v>
      </c>
      <c r="E4313" t="s">
        <v>31</v>
      </c>
      <c r="F4313" t="s">
        <v>36</v>
      </c>
      <c r="G4313">
        <v>21.54</v>
      </c>
      <c r="H4313">
        <v>5</v>
      </c>
      <c r="I4313">
        <v>5.3849999999999998</v>
      </c>
      <c r="J4313" s="7">
        <v>113.08</v>
      </c>
      <c r="K4313">
        <f t="shared" si="335"/>
        <v>212.20666666666668</v>
      </c>
      <c r="L4313">
        <f t="shared" si="336"/>
        <v>22.616</v>
      </c>
      <c r="M4313" s="1">
        <v>43654</v>
      </c>
      <c r="N4313">
        <f t="shared" si="337"/>
        <v>2019</v>
      </c>
      <c r="O4313" s="1" t="str">
        <f t="shared" si="338"/>
        <v>July</v>
      </c>
      <c r="P4313" s="1" t="str">
        <f t="shared" si="339"/>
        <v>Monday</v>
      </c>
      <c r="Q4313" s="2">
        <v>0.75468749999999996</v>
      </c>
      <c r="R4313" t="s">
        <v>29</v>
      </c>
      <c r="S4313">
        <v>64.62</v>
      </c>
      <c r="T4313">
        <v>42.85</v>
      </c>
      <c r="U4313">
        <v>48.46</v>
      </c>
      <c r="V4313">
        <v>8.3000000000000007</v>
      </c>
    </row>
    <row r="4314" spans="1:22" x14ac:dyDescent="0.25">
      <c r="A4314" t="s">
        <v>4348</v>
      </c>
      <c r="B4314" t="s">
        <v>42</v>
      </c>
      <c r="C4314" t="s">
        <v>26</v>
      </c>
      <c r="D4314" t="s">
        <v>27</v>
      </c>
      <c r="E4314" t="s">
        <v>21</v>
      </c>
      <c r="F4314" t="s">
        <v>44</v>
      </c>
      <c r="G4314">
        <v>36.47</v>
      </c>
      <c r="H4314">
        <v>1</v>
      </c>
      <c r="I4314">
        <v>1.8234999999999999</v>
      </c>
      <c r="J4314" s="7">
        <v>38.29</v>
      </c>
      <c r="K4314">
        <f t="shared" si="335"/>
        <v>421.36666666666662</v>
      </c>
      <c r="L4314">
        <f t="shared" si="336"/>
        <v>38.29</v>
      </c>
      <c r="M4314" s="1">
        <v>43651</v>
      </c>
      <c r="N4314">
        <f t="shared" si="337"/>
        <v>2019</v>
      </c>
      <c r="O4314" s="1" t="str">
        <f t="shared" si="338"/>
        <v>July</v>
      </c>
      <c r="P4314" s="1" t="str">
        <f t="shared" si="339"/>
        <v>Friday</v>
      </c>
      <c r="Q4314" s="2">
        <v>0.30256944444444445</v>
      </c>
      <c r="R4314" t="s">
        <v>23</v>
      </c>
      <c r="S4314">
        <v>21.88</v>
      </c>
      <c r="T4314">
        <v>42.86</v>
      </c>
      <c r="U4314">
        <v>16.41</v>
      </c>
      <c r="V4314">
        <v>6.5</v>
      </c>
    </row>
    <row r="4315" spans="1:22" x14ac:dyDescent="0.25">
      <c r="A4315" t="s">
        <v>4349</v>
      </c>
      <c r="B4315" t="s">
        <v>25</v>
      </c>
      <c r="C4315" t="s">
        <v>43</v>
      </c>
      <c r="D4315" t="s">
        <v>20</v>
      </c>
      <c r="E4315" t="s">
        <v>21</v>
      </c>
      <c r="F4315" t="s">
        <v>32</v>
      </c>
      <c r="G4315">
        <v>66.02</v>
      </c>
      <c r="H4315">
        <v>7</v>
      </c>
      <c r="I4315">
        <v>23.106999999999999</v>
      </c>
      <c r="J4315" s="7">
        <v>485.25</v>
      </c>
      <c r="K4315">
        <f t="shared" si="335"/>
        <v>497.55999999999995</v>
      </c>
      <c r="L4315">
        <f t="shared" si="336"/>
        <v>69.321428571428569</v>
      </c>
      <c r="M4315" s="1">
        <v>43647</v>
      </c>
      <c r="N4315">
        <f t="shared" si="337"/>
        <v>2019</v>
      </c>
      <c r="O4315" s="1" t="str">
        <f t="shared" si="338"/>
        <v>July</v>
      </c>
      <c r="P4315" s="1" t="str">
        <f t="shared" si="339"/>
        <v>Monday</v>
      </c>
      <c r="Q4315" s="2">
        <v>7.7928240740740742E-2</v>
      </c>
      <c r="R4315" t="s">
        <v>29</v>
      </c>
      <c r="S4315">
        <v>277.27999999999997</v>
      </c>
      <c r="T4315">
        <v>42.86</v>
      </c>
      <c r="U4315">
        <v>207.97</v>
      </c>
      <c r="V4315">
        <v>7.5</v>
      </c>
    </row>
    <row r="4316" spans="1:22" x14ac:dyDescent="0.25">
      <c r="A4316" t="s">
        <v>4350</v>
      </c>
      <c r="B4316" t="s">
        <v>18</v>
      </c>
      <c r="C4316" t="s">
        <v>19</v>
      </c>
      <c r="D4316" t="s">
        <v>20</v>
      </c>
      <c r="E4316" t="s">
        <v>21</v>
      </c>
      <c r="F4316" t="s">
        <v>28</v>
      </c>
      <c r="G4316">
        <v>70.53</v>
      </c>
      <c r="H4316">
        <v>10</v>
      </c>
      <c r="I4316">
        <v>35.265000000000001</v>
      </c>
      <c r="J4316" s="7">
        <v>740.56</v>
      </c>
      <c r="K4316">
        <f t="shared" si="335"/>
        <v>459.28999999999996</v>
      </c>
      <c r="L4316">
        <f t="shared" si="336"/>
        <v>74.055999999999997</v>
      </c>
      <c r="M4316" s="1">
        <v>43649</v>
      </c>
      <c r="N4316">
        <f t="shared" si="337"/>
        <v>2019</v>
      </c>
      <c r="O4316" s="1" t="str">
        <f t="shared" si="338"/>
        <v>July</v>
      </c>
      <c r="P4316" s="1" t="str">
        <f t="shared" si="339"/>
        <v>Wednesday</v>
      </c>
      <c r="Q4316" s="2">
        <v>0.61585648148148153</v>
      </c>
      <c r="R4316" t="s">
        <v>33</v>
      </c>
      <c r="S4316">
        <v>423.18</v>
      </c>
      <c r="T4316">
        <v>42.86</v>
      </c>
      <c r="U4316">
        <v>317.38</v>
      </c>
      <c r="V4316">
        <v>9.4</v>
      </c>
    </row>
    <row r="4317" spans="1:22" x14ac:dyDescent="0.25">
      <c r="A4317" t="s">
        <v>4351</v>
      </c>
      <c r="B4317" t="s">
        <v>42</v>
      </c>
      <c r="C4317" t="s">
        <v>19</v>
      </c>
      <c r="D4317" t="s">
        <v>27</v>
      </c>
      <c r="E4317" t="s">
        <v>21</v>
      </c>
      <c r="F4317" t="s">
        <v>28</v>
      </c>
      <c r="G4317">
        <v>84.72</v>
      </c>
      <c r="H4317">
        <v>3</v>
      </c>
      <c r="I4317">
        <v>12.708</v>
      </c>
      <c r="J4317" s="7">
        <v>266.87</v>
      </c>
      <c r="K4317">
        <f t="shared" si="335"/>
        <v>269.73666666666662</v>
      </c>
      <c r="L4317">
        <f t="shared" si="336"/>
        <v>88.956666666666663</v>
      </c>
      <c r="M4317" s="1">
        <v>43655</v>
      </c>
      <c r="N4317">
        <f t="shared" si="337"/>
        <v>2019</v>
      </c>
      <c r="O4317" s="1" t="str">
        <f t="shared" si="338"/>
        <v>July</v>
      </c>
      <c r="P4317" s="1" t="str">
        <f t="shared" si="339"/>
        <v>Tuesday</v>
      </c>
      <c r="Q4317" s="2">
        <v>0.52270833333333333</v>
      </c>
      <c r="R4317" t="s">
        <v>23</v>
      </c>
      <c r="S4317">
        <v>152.5</v>
      </c>
      <c r="T4317">
        <v>42.86</v>
      </c>
      <c r="U4317">
        <v>114.37</v>
      </c>
      <c r="V4317">
        <v>10</v>
      </c>
    </row>
    <row r="4318" spans="1:22" x14ac:dyDescent="0.25">
      <c r="A4318" t="s">
        <v>4352</v>
      </c>
      <c r="B4318" t="s">
        <v>18</v>
      </c>
      <c r="C4318" t="s">
        <v>19</v>
      </c>
      <c r="D4318" t="s">
        <v>20</v>
      </c>
      <c r="E4318" t="s">
        <v>21</v>
      </c>
      <c r="F4318" t="s">
        <v>44</v>
      </c>
      <c r="G4318">
        <v>44.1</v>
      </c>
      <c r="H4318">
        <v>8</v>
      </c>
      <c r="I4318">
        <v>17.64</v>
      </c>
      <c r="J4318" s="7">
        <v>370.44</v>
      </c>
      <c r="K4318">
        <f t="shared" si="335"/>
        <v>224.08333333333334</v>
      </c>
      <c r="L4318">
        <f t="shared" si="336"/>
        <v>46.305</v>
      </c>
      <c r="M4318" s="1">
        <v>43657</v>
      </c>
      <c r="N4318">
        <f t="shared" si="337"/>
        <v>2019</v>
      </c>
      <c r="O4318" s="1" t="str">
        <f t="shared" si="338"/>
        <v>July</v>
      </c>
      <c r="P4318" s="1" t="str">
        <f t="shared" si="339"/>
        <v>Thursday</v>
      </c>
      <c r="Q4318" s="2">
        <v>0.74348379629629635</v>
      </c>
      <c r="R4318" t="s">
        <v>33</v>
      </c>
      <c r="S4318">
        <v>211.68</v>
      </c>
      <c r="T4318">
        <v>42.86</v>
      </c>
      <c r="U4318">
        <v>158.76</v>
      </c>
      <c r="V4318">
        <v>9.1</v>
      </c>
    </row>
    <row r="4319" spans="1:22" x14ac:dyDescent="0.25">
      <c r="A4319" t="s">
        <v>4353</v>
      </c>
      <c r="B4319" t="s">
        <v>25</v>
      </c>
      <c r="C4319" t="s">
        <v>26</v>
      </c>
      <c r="D4319" t="s">
        <v>27</v>
      </c>
      <c r="E4319" t="s">
        <v>31</v>
      </c>
      <c r="F4319" t="s">
        <v>44</v>
      </c>
      <c r="G4319">
        <v>18.190000000000001</v>
      </c>
      <c r="H4319">
        <v>9</v>
      </c>
      <c r="I4319">
        <v>8.1854999999999993</v>
      </c>
      <c r="J4319" s="7">
        <v>171.9</v>
      </c>
      <c r="K4319">
        <f t="shared" si="335"/>
        <v>217.71333333333334</v>
      </c>
      <c r="L4319">
        <f t="shared" si="336"/>
        <v>19.100000000000001</v>
      </c>
      <c r="M4319" s="1">
        <v>43665</v>
      </c>
      <c r="N4319">
        <f t="shared" si="337"/>
        <v>2019</v>
      </c>
      <c r="O4319" s="1" t="str">
        <f t="shared" si="338"/>
        <v>July</v>
      </c>
      <c r="P4319" s="1" t="str">
        <f t="shared" si="339"/>
        <v>Friday</v>
      </c>
      <c r="Q4319" s="2">
        <v>0.98224537037037041</v>
      </c>
      <c r="R4319" t="s">
        <v>29</v>
      </c>
      <c r="S4319">
        <v>98.23</v>
      </c>
      <c r="T4319">
        <v>42.86</v>
      </c>
      <c r="U4319">
        <v>73.67</v>
      </c>
      <c r="V4319">
        <v>6.7</v>
      </c>
    </row>
    <row r="4320" spans="1:22" x14ac:dyDescent="0.25">
      <c r="A4320" t="s">
        <v>4354</v>
      </c>
      <c r="B4320" t="s">
        <v>18</v>
      </c>
      <c r="C4320" t="s">
        <v>26</v>
      </c>
      <c r="D4320" t="s">
        <v>20</v>
      </c>
      <c r="E4320" t="s">
        <v>31</v>
      </c>
      <c r="F4320" t="s">
        <v>44</v>
      </c>
      <c r="G4320">
        <v>41.24</v>
      </c>
      <c r="H4320">
        <v>3</v>
      </c>
      <c r="I4320">
        <v>6.1859999999999999</v>
      </c>
      <c r="J4320" s="7">
        <v>129.91</v>
      </c>
      <c r="K4320">
        <f t="shared" si="335"/>
        <v>222.35</v>
      </c>
      <c r="L4320">
        <f t="shared" si="336"/>
        <v>43.303333333333335</v>
      </c>
      <c r="M4320" s="1">
        <v>43660</v>
      </c>
      <c r="N4320">
        <f t="shared" si="337"/>
        <v>2019</v>
      </c>
      <c r="O4320" s="1" t="str">
        <f t="shared" si="338"/>
        <v>July</v>
      </c>
      <c r="P4320" s="1" t="str">
        <f t="shared" si="339"/>
        <v>Sunday</v>
      </c>
      <c r="Q4320" s="2">
        <v>0.50422453703703707</v>
      </c>
      <c r="R4320" t="s">
        <v>23</v>
      </c>
      <c r="S4320">
        <v>74.23</v>
      </c>
      <c r="T4320">
        <v>42.86</v>
      </c>
      <c r="U4320">
        <v>55.68</v>
      </c>
      <c r="V4320">
        <v>5.4</v>
      </c>
    </row>
    <row r="4321" spans="1:22" x14ac:dyDescent="0.25">
      <c r="A4321" t="s">
        <v>4355</v>
      </c>
      <c r="B4321" t="s">
        <v>42</v>
      </c>
      <c r="C4321" t="s">
        <v>26</v>
      </c>
      <c r="D4321" t="s">
        <v>20</v>
      </c>
      <c r="E4321" t="s">
        <v>31</v>
      </c>
      <c r="F4321" t="s">
        <v>44</v>
      </c>
      <c r="G4321">
        <v>33.46</v>
      </c>
      <c r="H4321">
        <v>10</v>
      </c>
      <c r="I4321">
        <v>16.73</v>
      </c>
      <c r="J4321" s="7">
        <v>351.33</v>
      </c>
      <c r="K4321">
        <f t="shared" si="335"/>
        <v>388.82333333333332</v>
      </c>
      <c r="L4321">
        <f t="shared" si="336"/>
        <v>35.132999999999996</v>
      </c>
      <c r="M4321" s="1">
        <v>43667</v>
      </c>
      <c r="N4321">
        <f t="shared" si="337"/>
        <v>2019</v>
      </c>
      <c r="O4321" s="1" t="str">
        <f t="shared" si="338"/>
        <v>July</v>
      </c>
      <c r="P4321" s="1" t="str">
        <f t="shared" si="339"/>
        <v>Sunday</v>
      </c>
      <c r="Q4321" s="2">
        <v>0.85320601851851852</v>
      </c>
      <c r="R4321" t="s">
        <v>23</v>
      </c>
      <c r="S4321">
        <v>200.76</v>
      </c>
      <c r="T4321">
        <v>42.86</v>
      </c>
      <c r="U4321">
        <v>150.57</v>
      </c>
      <c r="V4321">
        <v>7.2</v>
      </c>
    </row>
    <row r="4322" spans="1:22" x14ac:dyDescent="0.25">
      <c r="A4322" t="s">
        <v>4356</v>
      </c>
      <c r="B4322" t="s">
        <v>25</v>
      </c>
      <c r="C4322" t="s">
        <v>43</v>
      </c>
      <c r="D4322" t="s">
        <v>20</v>
      </c>
      <c r="E4322" t="s">
        <v>31</v>
      </c>
      <c r="F4322" t="s">
        <v>22</v>
      </c>
      <c r="G4322">
        <v>44.24</v>
      </c>
      <c r="H4322">
        <v>4</v>
      </c>
      <c r="I4322">
        <v>8.8480000000000008</v>
      </c>
      <c r="J4322" s="7">
        <v>185.81</v>
      </c>
      <c r="K4322">
        <f t="shared" si="335"/>
        <v>370.73666666666668</v>
      </c>
      <c r="L4322">
        <f t="shared" si="336"/>
        <v>46.452500000000001</v>
      </c>
      <c r="M4322" s="1">
        <v>43651</v>
      </c>
      <c r="N4322">
        <f t="shared" si="337"/>
        <v>2019</v>
      </c>
      <c r="O4322" s="1" t="str">
        <f t="shared" si="338"/>
        <v>July</v>
      </c>
      <c r="P4322" s="1" t="str">
        <f t="shared" si="339"/>
        <v>Friday</v>
      </c>
      <c r="Q4322" s="2">
        <v>0.84769675925925925</v>
      </c>
      <c r="R4322" t="s">
        <v>29</v>
      </c>
      <c r="S4322">
        <v>106.18</v>
      </c>
      <c r="T4322">
        <v>42.86</v>
      </c>
      <c r="U4322">
        <v>79.63</v>
      </c>
      <c r="V4322">
        <v>7.2</v>
      </c>
    </row>
    <row r="4323" spans="1:22" x14ac:dyDescent="0.25">
      <c r="A4323" t="s">
        <v>4357</v>
      </c>
      <c r="B4323" t="s">
        <v>25</v>
      </c>
      <c r="C4323" t="s">
        <v>26</v>
      </c>
      <c r="D4323" t="s">
        <v>20</v>
      </c>
      <c r="E4323" t="s">
        <v>31</v>
      </c>
      <c r="F4323" t="s">
        <v>46</v>
      </c>
      <c r="G4323">
        <v>74.92</v>
      </c>
      <c r="H4323">
        <v>8</v>
      </c>
      <c r="I4323">
        <v>29.968</v>
      </c>
      <c r="J4323" s="7">
        <v>629.33000000000004</v>
      </c>
      <c r="K4323">
        <f t="shared" si="335"/>
        <v>323.41666666666669</v>
      </c>
      <c r="L4323">
        <f t="shared" si="336"/>
        <v>78.666250000000005</v>
      </c>
      <c r="M4323" s="1">
        <v>43670</v>
      </c>
      <c r="N4323">
        <f t="shared" si="337"/>
        <v>2019</v>
      </c>
      <c r="O4323" s="1" t="str">
        <f t="shared" si="338"/>
        <v>July</v>
      </c>
      <c r="P4323" s="1" t="str">
        <f t="shared" si="339"/>
        <v>Wednesday</v>
      </c>
      <c r="Q4323" s="2">
        <v>0.47778935185185184</v>
      </c>
      <c r="R4323" t="s">
        <v>23</v>
      </c>
      <c r="S4323">
        <v>359.62</v>
      </c>
      <c r="T4323">
        <v>42.86</v>
      </c>
      <c r="U4323">
        <v>269.70999999999998</v>
      </c>
      <c r="V4323">
        <v>5.6</v>
      </c>
    </row>
    <row r="4324" spans="1:22" x14ac:dyDescent="0.25">
      <c r="A4324" t="s">
        <v>4358</v>
      </c>
      <c r="B4324" t="s">
        <v>25</v>
      </c>
      <c r="C4324" t="s">
        <v>26</v>
      </c>
      <c r="D4324" t="s">
        <v>20</v>
      </c>
      <c r="E4324" t="s">
        <v>21</v>
      </c>
      <c r="F4324" t="s">
        <v>28</v>
      </c>
      <c r="G4324">
        <v>70.73</v>
      </c>
      <c r="H4324">
        <v>4</v>
      </c>
      <c r="I4324">
        <v>14.146000000000001</v>
      </c>
      <c r="J4324" s="7">
        <v>297.07</v>
      </c>
      <c r="K4324">
        <f t="shared" si="335"/>
        <v>115.82666666666667</v>
      </c>
      <c r="L4324">
        <f t="shared" si="336"/>
        <v>74.267499999999998</v>
      </c>
      <c r="M4324" s="1">
        <v>43649</v>
      </c>
      <c r="N4324">
        <f t="shared" si="337"/>
        <v>2019</v>
      </c>
      <c r="O4324" s="1" t="str">
        <f t="shared" si="338"/>
        <v>July</v>
      </c>
      <c r="P4324" s="1" t="str">
        <f t="shared" si="339"/>
        <v>Wednesday</v>
      </c>
      <c r="Q4324" s="2">
        <v>0.69271990740740741</v>
      </c>
      <c r="R4324" t="s">
        <v>33</v>
      </c>
      <c r="S4324">
        <v>169.75</v>
      </c>
      <c r="T4324">
        <v>42.86</v>
      </c>
      <c r="U4324">
        <v>127.32</v>
      </c>
      <c r="V4324">
        <v>9.5</v>
      </c>
    </row>
    <row r="4325" spans="1:22" x14ac:dyDescent="0.25">
      <c r="A4325" t="s">
        <v>4359</v>
      </c>
      <c r="B4325" t="s">
        <v>42</v>
      </c>
      <c r="C4325" t="s">
        <v>26</v>
      </c>
      <c r="D4325" t="s">
        <v>20</v>
      </c>
      <c r="E4325" t="s">
        <v>31</v>
      </c>
      <c r="F4325" t="s">
        <v>44</v>
      </c>
      <c r="G4325">
        <v>5.22</v>
      </c>
      <c r="H4325">
        <v>8</v>
      </c>
      <c r="I4325">
        <v>2.0880000000000001</v>
      </c>
      <c r="J4325" s="7">
        <v>43.85</v>
      </c>
      <c r="K4325">
        <f t="shared" si="335"/>
        <v>64.206666666666663</v>
      </c>
      <c r="L4325">
        <f t="shared" si="336"/>
        <v>5.4812500000000002</v>
      </c>
      <c r="M4325" s="1">
        <v>43666</v>
      </c>
      <c r="N4325">
        <f t="shared" si="337"/>
        <v>2019</v>
      </c>
      <c r="O4325" s="1" t="str">
        <f t="shared" si="338"/>
        <v>July</v>
      </c>
      <c r="P4325" s="1" t="str">
        <f t="shared" si="339"/>
        <v>Saturday</v>
      </c>
      <c r="Q4325" s="2">
        <v>0.20101851851851851</v>
      </c>
      <c r="R4325" t="s">
        <v>23</v>
      </c>
      <c r="S4325">
        <v>25.06</v>
      </c>
      <c r="T4325">
        <v>42.85</v>
      </c>
      <c r="U4325">
        <v>18.79</v>
      </c>
      <c r="V4325">
        <v>9.1</v>
      </c>
    </row>
    <row r="4326" spans="1:22" x14ac:dyDescent="0.25">
      <c r="A4326" t="s">
        <v>4360</v>
      </c>
      <c r="B4326" t="s">
        <v>25</v>
      </c>
      <c r="C4326" t="s">
        <v>19</v>
      </c>
      <c r="D4326" t="s">
        <v>20</v>
      </c>
      <c r="E4326" t="s">
        <v>31</v>
      </c>
      <c r="F4326" t="s">
        <v>22</v>
      </c>
      <c r="G4326">
        <v>6.25</v>
      </c>
      <c r="H4326">
        <v>1</v>
      </c>
      <c r="I4326">
        <v>0.3125</v>
      </c>
      <c r="J4326" s="7">
        <v>6.56</v>
      </c>
      <c r="K4326">
        <f t="shared" si="335"/>
        <v>57.623333333333335</v>
      </c>
      <c r="L4326">
        <f t="shared" si="336"/>
        <v>6.56</v>
      </c>
      <c r="M4326" s="1">
        <v>43649</v>
      </c>
      <c r="N4326">
        <f t="shared" si="337"/>
        <v>2019</v>
      </c>
      <c r="O4326" s="1" t="str">
        <f t="shared" si="338"/>
        <v>July</v>
      </c>
      <c r="P4326" s="1" t="str">
        <f t="shared" si="339"/>
        <v>Wednesday</v>
      </c>
      <c r="Q4326" s="2">
        <v>0.23230324074074074</v>
      </c>
      <c r="R4326" t="s">
        <v>23</v>
      </c>
      <c r="S4326">
        <v>3.75</v>
      </c>
      <c r="T4326">
        <v>42.84</v>
      </c>
      <c r="U4326">
        <v>2.81</v>
      </c>
      <c r="V4326">
        <v>8.5</v>
      </c>
    </row>
    <row r="4327" spans="1:22" x14ac:dyDescent="0.25">
      <c r="A4327" t="s">
        <v>4361</v>
      </c>
      <c r="B4327" t="s">
        <v>42</v>
      </c>
      <c r="C4327" t="s">
        <v>26</v>
      </c>
      <c r="D4327" t="s">
        <v>20</v>
      </c>
      <c r="E4327" t="s">
        <v>31</v>
      </c>
      <c r="F4327" t="s">
        <v>46</v>
      </c>
      <c r="G4327">
        <v>16.93</v>
      </c>
      <c r="H4327">
        <v>8</v>
      </c>
      <c r="I4327">
        <v>6.7720000000000002</v>
      </c>
      <c r="J4327" s="7">
        <v>142.21</v>
      </c>
      <c r="K4327">
        <f t="shared" si="335"/>
        <v>240.44666666666663</v>
      </c>
      <c r="L4327">
        <f t="shared" si="336"/>
        <v>17.776250000000001</v>
      </c>
      <c r="M4327" s="1">
        <v>43662</v>
      </c>
      <c r="N4327">
        <f t="shared" si="337"/>
        <v>2019</v>
      </c>
      <c r="O4327" s="1" t="str">
        <f t="shared" si="338"/>
        <v>July</v>
      </c>
      <c r="P4327" s="1" t="str">
        <f t="shared" si="339"/>
        <v>Tuesday</v>
      </c>
      <c r="Q4327" s="2">
        <v>0.78414351851851849</v>
      </c>
      <c r="R4327" t="s">
        <v>23</v>
      </c>
      <c r="S4327">
        <v>81.260000000000005</v>
      </c>
      <c r="T4327">
        <v>42.86</v>
      </c>
      <c r="U4327">
        <v>60.95</v>
      </c>
      <c r="V4327">
        <v>7.8</v>
      </c>
    </row>
    <row r="4328" spans="1:22" x14ac:dyDescent="0.25">
      <c r="A4328" t="s">
        <v>4362</v>
      </c>
      <c r="B4328" t="s">
        <v>42</v>
      </c>
      <c r="C4328" t="s">
        <v>43</v>
      </c>
      <c r="D4328" t="s">
        <v>27</v>
      </c>
      <c r="E4328" t="s">
        <v>31</v>
      </c>
      <c r="F4328" t="s">
        <v>46</v>
      </c>
      <c r="G4328">
        <v>22.95</v>
      </c>
      <c r="H4328">
        <v>1</v>
      </c>
      <c r="I4328">
        <v>1.1475</v>
      </c>
      <c r="J4328" s="7">
        <v>24.1</v>
      </c>
      <c r="K4328">
        <f t="shared" si="335"/>
        <v>317.36333333333329</v>
      </c>
      <c r="L4328">
        <f t="shared" si="336"/>
        <v>24.1</v>
      </c>
      <c r="M4328" s="1">
        <v>43672</v>
      </c>
      <c r="N4328">
        <f t="shared" si="337"/>
        <v>2019</v>
      </c>
      <c r="O4328" s="1" t="str">
        <f t="shared" si="338"/>
        <v>July</v>
      </c>
      <c r="P4328" s="1" t="str">
        <f t="shared" si="339"/>
        <v>Friday</v>
      </c>
      <c r="Q4328" s="2">
        <v>0.81416666666666671</v>
      </c>
      <c r="R4328" t="s">
        <v>23</v>
      </c>
      <c r="S4328">
        <v>13.77</v>
      </c>
      <c r="T4328">
        <v>42.86</v>
      </c>
      <c r="U4328">
        <v>10.33</v>
      </c>
      <c r="V4328">
        <v>9.4</v>
      </c>
    </row>
    <row r="4329" spans="1:22" x14ac:dyDescent="0.25">
      <c r="A4329" t="s">
        <v>4363</v>
      </c>
      <c r="B4329" t="s">
        <v>18</v>
      </c>
      <c r="C4329" t="s">
        <v>43</v>
      </c>
      <c r="D4329" t="s">
        <v>27</v>
      </c>
      <c r="E4329" t="s">
        <v>31</v>
      </c>
      <c r="F4329" t="s">
        <v>46</v>
      </c>
      <c r="G4329">
        <v>52.86</v>
      </c>
      <c r="H4329">
        <v>10</v>
      </c>
      <c r="I4329">
        <v>26.43</v>
      </c>
      <c r="J4329" s="7">
        <v>555.03</v>
      </c>
      <c r="K4329">
        <f t="shared" si="335"/>
        <v>433.34333333333331</v>
      </c>
      <c r="L4329">
        <f t="shared" si="336"/>
        <v>55.503</v>
      </c>
      <c r="M4329" s="1">
        <v>43665</v>
      </c>
      <c r="N4329">
        <f t="shared" si="337"/>
        <v>2019</v>
      </c>
      <c r="O4329" s="1" t="str">
        <f t="shared" si="338"/>
        <v>July</v>
      </c>
      <c r="P4329" s="1" t="str">
        <f t="shared" si="339"/>
        <v>Friday</v>
      </c>
      <c r="Q4329" s="2">
        <v>0.12085648148148148</v>
      </c>
      <c r="R4329" t="s">
        <v>33</v>
      </c>
      <c r="S4329">
        <v>317.16000000000003</v>
      </c>
      <c r="T4329">
        <v>42.86</v>
      </c>
      <c r="U4329">
        <v>237.87</v>
      </c>
      <c r="V4329">
        <v>8.8000000000000007</v>
      </c>
    </row>
    <row r="4330" spans="1:22" x14ac:dyDescent="0.25">
      <c r="A4330" t="s">
        <v>4364</v>
      </c>
      <c r="B4330" t="s">
        <v>18</v>
      </c>
      <c r="C4330" t="s">
        <v>43</v>
      </c>
      <c r="D4330" t="s">
        <v>20</v>
      </c>
      <c r="E4330" t="s">
        <v>31</v>
      </c>
      <c r="F4330" t="s">
        <v>22</v>
      </c>
      <c r="G4330">
        <v>88.8</v>
      </c>
      <c r="H4330">
        <v>4</v>
      </c>
      <c r="I4330">
        <v>17.760000000000002</v>
      </c>
      <c r="J4330" s="7">
        <v>372.96</v>
      </c>
      <c r="K4330">
        <f t="shared" si="335"/>
        <v>280.7233333333333</v>
      </c>
      <c r="L4330">
        <f t="shared" si="336"/>
        <v>93.24</v>
      </c>
      <c r="M4330" s="1">
        <v>43667</v>
      </c>
      <c r="N4330">
        <f t="shared" si="337"/>
        <v>2019</v>
      </c>
      <c r="O4330" s="1" t="str">
        <f t="shared" si="338"/>
        <v>July</v>
      </c>
      <c r="P4330" s="1" t="str">
        <f t="shared" si="339"/>
        <v>Sunday</v>
      </c>
      <c r="Q4330" s="2">
        <v>0.51366898148148143</v>
      </c>
      <c r="R4330" t="s">
        <v>23</v>
      </c>
      <c r="S4330">
        <v>213.12</v>
      </c>
      <c r="T4330">
        <v>42.86</v>
      </c>
      <c r="U4330">
        <v>159.84</v>
      </c>
      <c r="V4330">
        <v>6.1</v>
      </c>
    </row>
    <row r="4331" spans="1:22" x14ac:dyDescent="0.25">
      <c r="A4331" t="s">
        <v>4365</v>
      </c>
      <c r="B4331" t="s">
        <v>42</v>
      </c>
      <c r="C4331" t="s">
        <v>26</v>
      </c>
      <c r="D4331" t="s">
        <v>27</v>
      </c>
      <c r="E4331" t="s">
        <v>21</v>
      </c>
      <c r="F4331" t="s">
        <v>36</v>
      </c>
      <c r="G4331">
        <v>88.58</v>
      </c>
      <c r="H4331">
        <v>4</v>
      </c>
      <c r="I4331">
        <v>17.716000000000001</v>
      </c>
      <c r="J4331" s="7">
        <v>372.04</v>
      </c>
      <c r="K4331">
        <f t="shared" si="335"/>
        <v>213.16666666666666</v>
      </c>
      <c r="L4331">
        <f t="shared" si="336"/>
        <v>93.01</v>
      </c>
      <c r="M4331" s="1">
        <v>43665</v>
      </c>
      <c r="N4331">
        <f t="shared" si="337"/>
        <v>2019</v>
      </c>
      <c r="O4331" s="1" t="str">
        <f t="shared" si="338"/>
        <v>July</v>
      </c>
      <c r="P4331" s="1" t="str">
        <f t="shared" si="339"/>
        <v>Friday</v>
      </c>
      <c r="Q4331" s="2">
        <v>0.56065972222222227</v>
      </c>
      <c r="R4331" t="s">
        <v>33</v>
      </c>
      <c r="S4331">
        <v>212.59</v>
      </c>
      <c r="T4331">
        <v>42.86</v>
      </c>
      <c r="U4331">
        <v>159.44999999999999</v>
      </c>
      <c r="V4331">
        <v>7.9</v>
      </c>
    </row>
    <row r="4332" spans="1:22" x14ac:dyDescent="0.25">
      <c r="A4332" t="s">
        <v>4366</v>
      </c>
      <c r="B4332" t="s">
        <v>25</v>
      </c>
      <c r="C4332" t="s">
        <v>26</v>
      </c>
      <c r="D4332" t="s">
        <v>20</v>
      </c>
      <c r="E4332" t="s">
        <v>31</v>
      </c>
      <c r="F4332" t="s">
        <v>44</v>
      </c>
      <c r="G4332">
        <v>92.54</v>
      </c>
      <c r="H4332">
        <v>1</v>
      </c>
      <c r="I4332">
        <v>4.6269999999999998</v>
      </c>
      <c r="J4332" s="7">
        <v>97.17</v>
      </c>
      <c r="K4332">
        <f t="shared" si="335"/>
        <v>187.82666666666668</v>
      </c>
      <c r="L4332">
        <f t="shared" si="336"/>
        <v>97.17</v>
      </c>
      <c r="M4332" s="1">
        <v>43659</v>
      </c>
      <c r="N4332">
        <f t="shared" si="337"/>
        <v>2019</v>
      </c>
      <c r="O4332" s="1" t="str">
        <f t="shared" si="338"/>
        <v>July</v>
      </c>
      <c r="P4332" s="1" t="str">
        <f t="shared" si="339"/>
        <v>Saturday</v>
      </c>
      <c r="Q4332" s="2">
        <v>0.49039351851851853</v>
      </c>
      <c r="R4332" t="s">
        <v>23</v>
      </c>
      <c r="S4332">
        <v>55.52</v>
      </c>
      <c r="T4332">
        <v>42.86</v>
      </c>
      <c r="U4332">
        <v>41.65</v>
      </c>
      <c r="V4332">
        <v>8.8000000000000007</v>
      </c>
    </row>
    <row r="4333" spans="1:22" x14ac:dyDescent="0.25">
      <c r="A4333" t="s">
        <v>4367</v>
      </c>
      <c r="B4333" t="s">
        <v>42</v>
      </c>
      <c r="C4333" t="s">
        <v>26</v>
      </c>
      <c r="D4333" t="s">
        <v>27</v>
      </c>
      <c r="E4333" t="s">
        <v>31</v>
      </c>
      <c r="F4333" t="s">
        <v>36</v>
      </c>
      <c r="G4333">
        <v>54.06</v>
      </c>
      <c r="H4333">
        <v>3</v>
      </c>
      <c r="I4333">
        <v>8.109</v>
      </c>
      <c r="J4333" s="7">
        <v>170.29</v>
      </c>
      <c r="K4333">
        <f t="shared" si="335"/>
        <v>239.61999999999998</v>
      </c>
      <c r="L4333">
        <f t="shared" si="336"/>
        <v>56.763333333333328</v>
      </c>
      <c r="M4333" s="1">
        <v>43657</v>
      </c>
      <c r="N4333">
        <f t="shared" si="337"/>
        <v>2019</v>
      </c>
      <c r="O4333" s="1" t="str">
        <f t="shared" si="338"/>
        <v>July</v>
      </c>
      <c r="P4333" s="1" t="str">
        <f t="shared" si="339"/>
        <v>Thursday</v>
      </c>
      <c r="Q4333" s="2">
        <v>0.20162037037037037</v>
      </c>
      <c r="R4333" t="s">
        <v>23</v>
      </c>
      <c r="S4333">
        <v>97.31</v>
      </c>
      <c r="T4333">
        <v>42.86</v>
      </c>
      <c r="U4333">
        <v>72.98</v>
      </c>
      <c r="V4333">
        <v>6.2</v>
      </c>
    </row>
    <row r="4334" spans="1:22" x14ac:dyDescent="0.25">
      <c r="A4334" t="s">
        <v>4368</v>
      </c>
      <c r="B4334" t="s">
        <v>25</v>
      </c>
      <c r="C4334" t="s">
        <v>43</v>
      </c>
      <c r="D4334" t="s">
        <v>27</v>
      </c>
      <c r="E4334" t="s">
        <v>31</v>
      </c>
      <c r="F4334" t="s">
        <v>22</v>
      </c>
      <c r="G4334">
        <v>70.48</v>
      </c>
      <c r="H4334">
        <v>4</v>
      </c>
      <c r="I4334">
        <v>14.096</v>
      </c>
      <c r="J4334" s="7">
        <v>296.02</v>
      </c>
      <c r="K4334">
        <f t="shared" si="335"/>
        <v>386.57333333333327</v>
      </c>
      <c r="L4334">
        <f t="shared" si="336"/>
        <v>74.004999999999995</v>
      </c>
      <c r="M4334" s="1">
        <v>43665</v>
      </c>
      <c r="N4334">
        <f t="shared" si="337"/>
        <v>2019</v>
      </c>
      <c r="O4334" s="1" t="str">
        <f t="shared" si="338"/>
        <v>July</v>
      </c>
      <c r="P4334" s="1" t="str">
        <f t="shared" si="339"/>
        <v>Friday</v>
      </c>
      <c r="Q4334" s="2">
        <v>0.25275462962962963</v>
      </c>
      <c r="R4334" t="s">
        <v>33</v>
      </c>
      <c r="S4334">
        <v>169.15</v>
      </c>
      <c r="T4334">
        <v>42.86</v>
      </c>
      <c r="U4334">
        <v>126.87</v>
      </c>
      <c r="V4334">
        <v>7.5</v>
      </c>
    </row>
    <row r="4335" spans="1:22" x14ac:dyDescent="0.25">
      <c r="A4335" t="s">
        <v>4369</v>
      </c>
      <c r="B4335" t="s">
        <v>25</v>
      </c>
      <c r="C4335" t="s">
        <v>43</v>
      </c>
      <c r="D4335" t="s">
        <v>20</v>
      </c>
      <c r="E4335" t="s">
        <v>21</v>
      </c>
      <c r="F4335" t="s">
        <v>46</v>
      </c>
      <c r="G4335">
        <v>34.36</v>
      </c>
      <c r="H4335">
        <v>7</v>
      </c>
      <c r="I4335">
        <v>12.026</v>
      </c>
      <c r="J4335" s="7">
        <v>252.55</v>
      </c>
      <c r="K4335">
        <f t="shared" si="335"/>
        <v>378.2</v>
      </c>
      <c r="L4335">
        <f t="shared" si="336"/>
        <v>36.078571428571429</v>
      </c>
      <c r="M4335" s="1">
        <v>43659</v>
      </c>
      <c r="N4335">
        <f t="shared" si="337"/>
        <v>2019</v>
      </c>
      <c r="O4335" s="1" t="str">
        <f t="shared" si="338"/>
        <v>July</v>
      </c>
      <c r="P4335" s="1" t="str">
        <f t="shared" si="339"/>
        <v>Saturday</v>
      </c>
      <c r="Q4335" s="2">
        <v>0.16393518518518518</v>
      </c>
      <c r="R4335" t="s">
        <v>29</v>
      </c>
      <c r="S4335">
        <v>144.31</v>
      </c>
      <c r="T4335">
        <v>42.86</v>
      </c>
      <c r="U4335">
        <v>108.24</v>
      </c>
      <c r="V4335">
        <v>6.8</v>
      </c>
    </row>
    <row r="4336" spans="1:22" x14ac:dyDescent="0.25">
      <c r="A4336" t="s">
        <v>4370</v>
      </c>
      <c r="B4336" t="s">
        <v>42</v>
      </c>
      <c r="C4336" t="s">
        <v>19</v>
      </c>
      <c r="D4336" t="s">
        <v>20</v>
      </c>
      <c r="E4336" t="s">
        <v>21</v>
      </c>
      <c r="F4336" t="s">
        <v>22</v>
      </c>
      <c r="G4336">
        <v>83.15</v>
      </c>
      <c r="H4336">
        <v>7</v>
      </c>
      <c r="I4336">
        <v>29.102499999999999</v>
      </c>
      <c r="J4336" s="7">
        <v>611.15</v>
      </c>
      <c r="K4336">
        <f t="shared" si="335"/>
        <v>449.90666666666669</v>
      </c>
      <c r="L4336">
        <f t="shared" si="336"/>
        <v>87.30714285714285</v>
      </c>
      <c r="M4336" s="1">
        <v>43660</v>
      </c>
      <c r="N4336">
        <f t="shared" si="337"/>
        <v>2019</v>
      </c>
      <c r="O4336" s="1" t="str">
        <f t="shared" si="338"/>
        <v>July</v>
      </c>
      <c r="P4336" s="1" t="str">
        <f t="shared" si="339"/>
        <v>Sunday</v>
      </c>
      <c r="Q4336" s="2">
        <v>0.37077546296296299</v>
      </c>
      <c r="R4336" t="s">
        <v>23</v>
      </c>
      <c r="S4336">
        <v>349.23</v>
      </c>
      <c r="T4336">
        <v>42.86</v>
      </c>
      <c r="U4336">
        <v>261.92</v>
      </c>
      <c r="V4336">
        <v>8.1</v>
      </c>
    </row>
    <row r="4337" spans="1:22" x14ac:dyDescent="0.25">
      <c r="A4337" t="s">
        <v>4371</v>
      </c>
      <c r="B4337" t="s">
        <v>18</v>
      </c>
      <c r="C4337" t="s">
        <v>26</v>
      </c>
      <c r="D4337" t="s">
        <v>20</v>
      </c>
      <c r="E4337" t="s">
        <v>31</v>
      </c>
      <c r="F4337" t="s">
        <v>46</v>
      </c>
      <c r="G4337">
        <v>43</v>
      </c>
      <c r="H4337">
        <v>6</v>
      </c>
      <c r="I4337">
        <v>12.9</v>
      </c>
      <c r="J4337" s="7">
        <v>270.89999999999998</v>
      </c>
      <c r="K4337">
        <f t="shared" si="335"/>
        <v>420.13333333333338</v>
      </c>
      <c r="L4337">
        <f t="shared" si="336"/>
        <v>45.15</v>
      </c>
      <c r="M4337" s="1">
        <v>43666</v>
      </c>
      <c r="N4337">
        <f t="shared" si="337"/>
        <v>2019</v>
      </c>
      <c r="O4337" s="1" t="str">
        <f t="shared" si="338"/>
        <v>July</v>
      </c>
      <c r="P4337" s="1" t="str">
        <f t="shared" si="339"/>
        <v>Saturday</v>
      </c>
      <c r="Q4337" s="2">
        <v>0.72186342592592589</v>
      </c>
      <c r="R4337" t="s">
        <v>29</v>
      </c>
      <c r="S4337">
        <v>154.80000000000001</v>
      </c>
      <c r="T4337">
        <v>42.86</v>
      </c>
      <c r="U4337">
        <v>116.1</v>
      </c>
      <c r="V4337">
        <v>5.4</v>
      </c>
    </row>
    <row r="4338" spans="1:22" x14ac:dyDescent="0.25">
      <c r="A4338" t="s">
        <v>4372</v>
      </c>
      <c r="B4338" t="s">
        <v>18</v>
      </c>
      <c r="C4338" t="s">
        <v>26</v>
      </c>
      <c r="D4338" t="s">
        <v>27</v>
      </c>
      <c r="E4338" t="s">
        <v>31</v>
      </c>
      <c r="F4338" t="s">
        <v>22</v>
      </c>
      <c r="G4338">
        <v>89.08</v>
      </c>
      <c r="H4338">
        <v>5</v>
      </c>
      <c r="I4338">
        <v>22.27</v>
      </c>
      <c r="J4338" s="7">
        <v>467.67</v>
      </c>
      <c r="K4338">
        <f t="shared" si="335"/>
        <v>348.95333333333332</v>
      </c>
      <c r="L4338">
        <f t="shared" si="336"/>
        <v>93.534000000000006</v>
      </c>
      <c r="M4338" s="1">
        <v>43657</v>
      </c>
      <c r="N4338">
        <f t="shared" si="337"/>
        <v>2019</v>
      </c>
      <c r="O4338" s="1" t="str">
        <f t="shared" si="338"/>
        <v>July</v>
      </c>
      <c r="P4338" s="1" t="str">
        <f t="shared" si="339"/>
        <v>Thursday</v>
      </c>
      <c r="Q4338" s="2">
        <v>0.95871527777777776</v>
      </c>
      <c r="R4338" t="s">
        <v>33</v>
      </c>
      <c r="S4338">
        <v>267.24</v>
      </c>
      <c r="T4338">
        <v>42.86</v>
      </c>
      <c r="U4338">
        <v>200.43</v>
      </c>
      <c r="V4338">
        <v>9.1</v>
      </c>
    </row>
    <row r="4339" spans="1:22" x14ac:dyDescent="0.25">
      <c r="A4339" t="s">
        <v>4373</v>
      </c>
      <c r="B4339" t="s">
        <v>25</v>
      </c>
      <c r="C4339" t="s">
        <v>19</v>
      </c>
      <c r="D4339" t="s">
        <v>27</v>
      </c>
      <c r="E4339" t="s">
        <v>21</v>
      </c>
      <c r="F4339" t="s">
        <v>22</v>
      </c>
      <c r="G4339">
        <v>55.22</v>
      </c>
      <c r="H4339">
        <v>9</v>
      </c>
      <c r="I4339">
        <v>24.849</v>
      </c>
      <c r="J4339" s="7">
        <v>521.83000000000004</v>
      </c>
      <c r="K4339">
        <f t="shared" si="335"/>
        <v>235.38000000000002</v>
      </c>
      <c r="L4339">
        <f t="shared" si="336"/>
        <v>57.981111111111119</v>
      </c>
      <c r="M4339" s="1">
        <v>43673</v>
      </c>
      <c r="N4339">
        <f t="shared" si="337"/>
        <v>2019</v>
      </c>
      <c r="O4339" s="1" t="str">
        <f t="shared" si="338"/>
        <v>July</v>
      </c>
      <c r="P4339" s="1" t="str">
        <f t="shared" si="339"/>
        <v>Saturday</v>
      </c>
      <c r="Q4339" s="2">
        <v>9.7592592592592592E-2</v>
      </c>
      <c r="R4339" t="s">
        <v>23</v>
      </c>
      <c r="S4339">
        <v>298.19</v>
      </c>
      <c r="T4339">
        <v>42.86</v>
      </c>
      <c r="U4339">
        <v>223.64</v>
      </c>
      <c r="V4339">
        <v>6.2</v>
      </c>
    </row>
    <row r="4340" spans="1:22" x14ac:dyDescent="0.25">
      <c r="A4340" t="s">
        <v>4374</v>
      </c>
      <c r="B4340" t="s">
        <v>42</v>
      </c>
      <c r="C4340" t="s">
        <v>43</v>
      </c>
      <c r="D4340" t="s">
        <v>27</v>
      </c>
      <c r="E4340" t="s">
        <v>31</v>
      </c>
      <c r="F4340" t="s">
        <v>36</v>
      </c>
      <c r="G4340">
        <v>54.63</v>
      </c>
      <c r="H4340">
        <v>1</v>
      </c>
      <c r="I4340">
        <v>2.7315</v>
      </c>
      <c r="J4340" s="7">
        <v>57.36</v>
      </c>
      <c r="K4340">
        <f t="shared" si="335"/>
        <v>84.536666666666676</v>
      </c>
      <c r="L4340">
        <f t="shared" si="336"/>
        <v>57.36</v>
      </c>
      <c r="M4340" s="1">
        <v>43668</v>
      </c>
      <c r="N4340">
        <f t="shared" si="337"/>
        <v>2019</v>
      </c>
      <c r="O4340" s="1" t="str">
        <f t="shared" si="338"/>
        <v>July</v>
      </c>
      <c r="P4340" s="1" t="str">
        <f t="shared" si="339"/>
        <v>Monday</v>
      </c>
      <c r="Q4340" s="2">
        <v>0.7801851851851852</v>
      </c>
      <c r="R4340" t="s">
        <v>23</v>
      </c>
      <c r="S4340">
        <v>32.78</v>
      </c>
      <c r="T4340">
        <v>42.85</v>
      </c>
      <c r="U4340">
        <v>24.58</v>
      </c>
      <c r="V4340">
        <v>7.7</v>
      </c>
    </row>
    <row r="4341" spans="1:22" x14ac:dyDescent="0.25">
      <c r="A4341" t="s">
        <v>4375</v>
      </c>
      <c r="B4341" t="s">
        <v>42</v>
      </c>
      <c r="C4341" t="s">
        <v>43</v>
      </c>
      <c r="D4341" t="s">
        <v>27</v>
      </c>
      <c r="E4341" t="s">
        <v>31</v>
      </c>
      <c r="F4341" t="s">
        <v>32</v>
      </c>
      <c r="G4341">
        <v>60.45</v>
      </c>
      <c r="H4341">
        <v>2</v>
      </c>
      <c r="I4341">
        <v>6.0449999999999999</v>
      </c>
      <c r="J4341" s="7">
        <v>126.95</v>
      </c>
      <c r="K4341">
        <f t="shared" si="335"/>
        <v>105.74333333333334</v>
      </c>
      <c r="L4341">
        <f t="shared" si="336"/>
        <v>63.475000000000001</v>
      </c>
      <c r="M4341" s="1">
        <v>43668</v>
      </c>
      <c r="N4341">
        <f t="shared" si="337"/>
        <v>2019</v>
      </c>
      <c r="O4341" s="1" t="str">
        <f t="shared" si="338"/>
        <v>July</v>
      </c>
      <c r="P4341" s="1" t="str">
        <f t="shared" si="339"/>
        <v>Monday</v>
      </c>
      <c r="Q4341" s="2">
        <v>0.21802083333333333</v>
      </c>
      <c r="R4341" t="s">
        <v>29</v>
      </c>
      <c r="S4341">
        <v>72.540000000000006</v>
      </c>
      <c r="T4341">
        <v>42.86</v>
      </c>
      <c r="U4341">
        <v>54.41</v>
      </c>
      <c r="V4341">
        <v>9.9</v>
      </c>
    </row>
    <row r="4342" spans="1:22" x14ac:dyDescent="0.25">
      <c r="A4342" t="s">
        <v>4376</v>
      </c>
      <c r="B4342" t="s">
        <v>25</v>
      </c>
      <c r="C4342" t="s">
        <v>43</v>
      </c>
      <c r="D4342" t="s">
        <v>27</v>
      </c>
      <c r="E4342" t="s">
        <v>21</v>
      </c>
      <c r="F4342" t="s">
        <v>28</v>
      </c>
      <c r="G4342">
        <v>16.5</v>
      </c>
      <c r="H4342">
        <v>4</v>
      </c>
      <c r="I4342">
        <v>3.3</v>
      </c>
      <c r="J4342" s="7">
        <v>69.3</v>
      </c>
      <c r="K4342">
        <f t="shared" si="335"/>
        <v>154.67333333333332</v>
      </c>
      <c r="L4342">
        <f t="shared" si="336"/>
        <v>17.324999999999999</v>
      </c>
      <c r="M4342" s="1">
        <v>43664</v>
      </c>
      <c r="N4342">
        <f t="shared" si="337"/>
        <v>2019</v>
      </c>
      <c r="O4342" s="1" t="str">
        <f t="shared" si="338"/>
        <v>July</v>
      </c>
      <c r="P4342" s="1" t="str">
        <f t="shared" si="339"/>
        <v>Thursday</v>
      </c>
      <c r="Q4342" s="2">
        <v>8.7407407407407406E-2</v>
      </c>
      <c r="R4342" t="s">
        <v>29</v>
      </c>
      <c r="S4342">
        <v>39.6</v>
      </c>
      <c r="T4342">
        <v>42.86</v>
      </c>
      <c r="U4342">
        <v>29.7</v>
      </c>
      <c r="V4342">
        <v>6.3</v>
      </c>
    </row>
    <row r="4343" spans="1:22" x14ac:dyDescent="0.25">
      <c r="A4343" t="s">
        <v>4377</v>
      </c>
      <c r="B4343" t="s">
        <v>18</v>
      </c>
      <c r="C4343" t="s">
        <v>43</v>
      </c>
      <c r="D4343" t="s">
        <v>27</v>
      </c>
      <c r="E4343" t="s">
        <v>21</v>
      </c>
      <c r="F4343" t="s">
        <v>32</v>
      </c>
      <c r="G4343">
        <v>57.61</v>
      </c>
      <c r="H4343">
        <v>2</v>
      </c>
      <c r="I4343">
        <v>5.7610000000000001</v>
      </c>
      <c r="J4343" s="7">
        <v>120.98</v>
      </c>
      <c r="K4343">
        <f t="shared" si="335"/>
        <v>369.93333333333339</v>
      </c>
      <c r="L4343">
        <f t="shared" si="336"/>
        <v>60.49</v>
      </c>
      <c r="M4343" s="1">
        <v>43650</v>
      </c>
      <c r="N4343">
        <f t="shared" si="337"/>
        <v>2019</v>
      </c>
      <c r="O4343" s="1" t="str">
        <f t="shared" si="338"/>
        <v>July</v>
      </c>
      <c r="P4343" s="1" t="str">
        <f t="shared" si="339"/>
        <v>Thursday</v>
      </c>
      <c r="Q4343" s="2">
        <v>6.896990740740741E-2</v>
      </c>
      <c r="R4343" t="s">
        <v>23</v>
      </c>
      <c r="S4343">
        <v>69.13</v>
      </c>
      <c r="T4343">
        <v>42.86</v>
      </c>
      <c r="U4343">
        <v>51.85</v>
      </c>
      <c r="V4343">
        <v>6.9</v>
      </c>
    </row>
    <row r="4344" spans="1:22" x14ac:dyDescent="0.25">
      <c r="A4344" t="s">
        <v>4378</v>
      </c>
      <c r="B4344" t="s">
        <v>42</v>
      </c>
      <c r="C4344" t="s">
        <v>43</v>
      </c>
      <c r="D4344" t="s">
        <v>20</v>
      </c>
      <c r="E4344" t="s">
        <v>21</v>
      </c>
      <c r="F4344" t="s">
        <v>46</v>
      </c>
      <c r="G4344">
        <v>26.07</v>
      </c>
      <c r="H4344">
        <v>10</v>
      </c>
      <c r="I4344">
        <v>13.035</v>
      </c>
      <c r="J4344" s="7">
        <v>273.74</v>
      </c>
      <c r="K4344">
        <f t="shared" si="335"/>
        <v>403.54</v>
      </c>
      <c r="L4344">
        <f t="shared" si="336"/>
        <v>27.374000000000002</v>
      </c>
      <c r="M4344" s="1">
        <v>43668</v>
      </c>
      <c r="N4344">
        <f t="shared" si="337"/>
        <v>2019</v>
      </c>
      <c r="O4344" s="1" t="str">
        <f t="shared" si="338"/>
        <v>July</v>
      </c>
      <c r="P4344" s="1" t="str">
        <f t="shared" si="339"/>
        <v>Monday</v>
      </c>
      <c r="Q4344" s="2">
        <v>0.84739583333333335</v>
      </c>
      <c r="R4344" t="s">
        <v>23</v>
      </c>
      <c r="S4344">
        <v>156.41999999999999</v>
      </c>
      <c r="T4344">
        <v>42.86</v>
      </c>
      <c r="U4344">
        <v>117.32</v>
      </c>
      <c r="V4344">
        <v>5.4</v>
      </c>
    </row>
    <row r="4345" spans="1:22" x14ac:dyDescent="0.25">
      <c r="A4345" t="s">
        <v>4379</v>
      </c>
      <c r="B4345" t="s">
        <v>25</v>
      </c>
      <c r="C4345" t="s">
        <v>43</v>
      </c>
      <c r="D4345" t="s">
        <v>27</v>
      </c>
      <c r="E4345" t="s">
        <v>21</v>
      </c>
      <c r="F4345" t="s">
        <v>28</v>
      </c>
      <c r="G4345">
        <v>75.67</v>
      </c>
      <c r="H4345">
        <v>9</v>
      </c>
      <c r="I4345">
        <v>34.051499999999997</v>
      </c>
      <c r="J4345" s="7">
        <v>715.08</v>
      </c>
      <c r="K4345">
        <f t="shared" si="335"/>
        <v>384.32333333333332</v>
      </c>
      <c r="L4345">
        <f t="shared" si="336"/>
        <v>79.453333333333333</v>
      </c>
      <c r="M4345" s="1">
        <v>43671</v>
      </c>
      <c r="N4345">
        <f t="shared" si="337"/>
        <v>2019</v>
      </c>
      <c r="O4345" s="1" t="str">
        <f t="shared" si="338"/>
        <v>July</v>
      </c>
      <c r="P4345" s="1" t="str">
        <f t="shared" si="339"/>
        <v>Thursday</v>
      </c>
      <c r="Q4345" s="2">
        <v>0.89192129629629635</v>
      </c>
      <c r="R4345" t="s">
        <v>29</v>
      </c>
      <c r="S4345">
        <v>408.62</v>
      </c>
      <c r="T4345">
        <v>42.86</v>
      </c>
      <c r="U4345">
        <v>306.45999999999998</v>
      </c>
      <c r="V4345">
        <v>9.6999999999999993</v>
      </c>
    </row>
    <row r="4346" spans="1:22" x14ac:dyDescent="0.25">
      <c r="A4346" t="s">
        <v>4380</v>
      </c>
      <c r="B4346" t="s">
        <v>18</v>
      </c>
      <c r="C4346" t="s">
        <v>19</v>
      </c>
      <c r="D4346" t="s">
        <v>20</v>
      </c>
      <c r="E4346" t="s">
        <v>31</v>
      </c>
      <c r="F4346" t="s">
        <v>36</v>
      </c>
      <c r="G4346">
        <v>52.81</v>
      </c>
      <c r="H4346">
        <v>4</v>
      </c>
      <c r="I4346">
        <v>10.561999999999999</v>
      </c>
      <c r="J4346" s="7">
        <v>221.8</v>
      </c>
      <c r="K4346">
        <f t="shared" si="335"/>
        <v>163.84</v>
      </c>
      <c r="L4346">
        <f t="shared" si="336"/>
        <v>55.45</v>
      </c>
      <c r="M4346" s="1">
        <v>43661</v>
      </c>
      <c r="N4346">
        <f t="shared" si="337"/>
        <v>2019</v>
      </c>
      <c r="O4346" s="1" t="str">
        <f t="shared" si="338"/>
        <v>July</v>
      </c>
      <c r="P4346" s="1" t="str">
        <f t="shared" si="339"/>
        <v>Monday</v>
      </c>
      <c r="Q4346" s="2">
        <v>0.13415509259259259</v>
      </c>
      <c r="R4346" t="s">
        <v>33</v>
      </c>
      <c r="S4346">
        <v>126.74</v>
      </c>
      <c r="T4346">
        <v>42.86</v>
      </c>
      <c r="U4346">
        <v>95.06</v>
      </c>
      <c r="V4346">
        <v>8.9</v>
      </c>
    </row>
    <row r="4347" spans="1:22" x14ac:dyDescent="0.25">
      <c r="A4347" t="s">
        <v>4381</v>
      </c>
      <c r="B4347" t="s">
        <v>42</v>
      </c>
      <c r="C4347" t="s">
        <v>19</v>
      </c>
      <c r="D4347" t="s">
        <v>27</v>
      </c>
      <c r="E4347" t="s">
        <v>21</v>
      </c>
      <c r="F4347" t="s">
        <v>28</v>
      </c>
      <c r="G4347">
        <v>34.299999999999997</v>
      </c>
      <c r="H4347">
        <v>6</v>
      </c>
      <c r="I4347">
        <v>10.29</v>
      </c>
      <c r="J4347" s="7">
        <v>216.09</v>
      </c>
      <c r="K4347">
        <f t="shared" si="335"/>
        <v>264.38</v>
      </c>
      <c r="L4347">
        <f t="shared" si="336"/>
        <v>36.015000000000001</v>
      </c>
      <c r="M4347" s="1">
        <v>43647</v>
      </c>
      <c r="N4347">
        <f t="shared" si="337"/>
        <v>2019</v>
      </c>
      <c r="O4347" s="1" t="str">
        <f t="shared" si="338"/>
        <v>July</v>
      </c>
      <c r="P4347" s="1" t="str">
        <f t="shared" si="339"/>
        <v>Monday</v>
      </c>
      <c r="Q4347" s="2">
        <v>0.66112268518518513</v>
      </c>
      <c r="R4347" t="s">
        <v>33</v>
      </c>
      <c r="S4347">
        <v>123.48</v>
      </c>
      <c r="T4347">
        <v>42.86</v>
      </c>
      <c r="U4347">
        <v>92.61</v>
      </c>
      <c r="V4347">
        <v>9.8000000000000007</v>
      </c>
    </row>
    <row r="4348" spans="1:22" x14ac:dyDescent="0.25">
      <c r="A4348" t="s">
        <v>4382</v>
      </c>
      <c r="B4348" t="s">
        <v>25</v>
      </c>
      <c r="C4348" t="s">
        <v>26</v>
      </c>
      <c r="D4348" t="s">
        <v>27</v>
      </c>
      <c r="E4348" t="s">
        <v>21</v>
      </c>
      <c r="F4348" t="s">
        <v>36</v>
      </c>
      <c r="G4348">
        <v>12.77</v>
      </c>
      <c r="H4348">
        <v>4</v>
      </c>
      <c r="I4348">
        <v>2.5539999999999998</v>
      </c>
      <c r="J4348" s="7">
        <v>53.63</v>
      </c>
      <c r="K4348">
        <f t="shared" si="335"/>
        <v>252.89333333333332</v>
      </c>
      <c r="L4348">
        <f t="shared" si="336"/>
        <v>13.407500000000001</v>
      </c>
      <c r="M4348" s="1">
        <v>43664</v>
      </c>
      <c r="N4348">
        <f t="shared" si="337"/>
        <v>2019</v>
      </c>
      <c r="O4348" s="1" t="str">
        <f t="shared" si="338"/>
        <v>July</v>
      </c>
      <c r="P4348" s="1" t="str">
        <f t="shared" si="339"/>
        <v>Thursday</v>
      </c>
      <c r="Q4348" s="2">
        <v>0.40554398148148146</v>
      </c>
      <c r="R4348" t="s">
        <v>23</v>
      </c>
      <c r="S4348">
        <v>30.65</v>
      </c>
      <c r="T4348">
        <v>42.85</v>
      </c>
      <c r="U4348">
        <v>22.98</v>
      </c>
      <c r="V4348">
        <v>5.6</v>
      </c>
    </row>
    <row r="4349" spans="1:22" x14ac:dyDescent="0.25">
      <c r="A4349" t="s">
        <v>4383</v>
      </c>
      <c r="B4349" t="s">
        <v>18</v>
      </c>
      <c r="C4349" t="s">
        <v>26</v>
      </c>
      <c r="D4349" t="s">
        <v>20</v>
      </c>
      <c r="E4349" t="s">
        <v>31</v>
      </c>
      <c r="F4349" t="s">
        <v>46</v>
      </c>
      <c r="G4349">
        <v>49.85</v>
      </c>
      <c r="H4349">
        <v>10</v>
      </c>
      <c r="I4349">
        <v>24.925000000000001</v>
      </c>
      <c r="J4349" s="7">
        <v>523.41999999999996</v>
      </c>
      <c r="K4349">
        <f t="shared" si="335"/>
        <v>407.3</v>
      </c>
      <c r="L4349">
        <f t="shared" si="336"/>
        <v>52.341999999999999</v>
      </c>
      <c r="M4349" s="1">
        <v>43658</v>
      </c>
      <c r="N4349">
        <f t="shared" si="337"/>
        <v>2019</v>
      </c>
      <c r="O4349" s="1" t="str">
        <f t="shared" si="338"/>
        <v>July</v>
      </c>
      <c r="P4349" s="1" t="str">
        <f t="shared" si="339"/>
        <v>Friday</v>
      </c>
      <c r="Q4349" s="2">
        <v>0.53451388888888884</v>
      </c>
      <c r="R4349" t="s">
        <v>23</v>
      </c>
      <c r="S4349">
        <v>299.10000000000002</v>
      </c>
      <c r="T4349">
        <v>42.86</v>
      </c>
      <c r="U4349">
        <v>224.32</v>
      </c>
      <c r="V4349">
        <v>9.4</v>
      </c>
    </row>
    <row r="4350" spans="1:22" x14ac:dyDescent="0.25">
      <c r="A4350" t="s">
        <v>4384</v>
      </c>
      <c r="B4350" t="s">
        <v>42</v>
      </c>
      <c r="C4350" t="s">
        <v>43</v>
      </c>
      <c r="D4350" t="s">
        <v>27</v>
      </c>
      <c r="E4350" t="s">
        <v>21</v>
      </c>
      <c r="F4350" t="s">
        <v>32</v>
      </c>
      <c r="G4350">
        <v>28.83</v>
      </c>
      <c r="H4350">
        <v>6</v>
      </c>
      <c r="I4350">
        <v>8.6489999999999991</v>
      </c>
      <c r="J4350" s="7">
        <v>181.63</v>
      </c>
      <c r="K4350">
        <f t="shared" si="335"/>
        <v>353.12666666666672</v>
      </c>
      <c r="L4350">
        <f t="shared" si="336"/>
        <v>30.271666666666665</v>
      </c>
      <c r="M4350" s="1">
        <v>43673</v>
      </c>
      <c r="N4350">
        <f t="shared" si="337"/>
        <v>2019</v>
      </c>
      <c r="O4350" s="1" t="str">
        <f t="shared" si="338"/>
        <v>July</v>
      </c>
      <c r="P4350" s="1" t="str">
        <f t="shared" si="339"/>
        <v>Saturday</v>
      </c>
      <c r="Q4350" s="2">
        <v>0.83313657407407404</v>
      </c>
      <c r="R4350" t="s">
        <v>29</v>
      </c>
      <c r="S4350">
        <v>103.79</v>
      </c>
      <c r="T4350">
        <v>42.86</v>
      </c>
      <c r="U4350">
        <v>77.84</v>
      </c>
      <c r="V4350">
        <v>5.2</v>
      </c>
    </row>
    <row r="4351" spans="1:22" x14ac:dyDescent="0.25">
      <c r="A4351" t="s">
        <v>4385</v>
      </c>
      <c r="B4351" t="s">
        <v>25</v>
      </c>
      <c r="C4351" t="s">
        <v>19</v>
      </c>
      <c r="D4351" t="s">
        <v>20</v>
      </c>
      <c r="E4351" t="s">
        <v>31</v>
      </c>
      <c r="F4351" t="s">
        <v>36</v>
      </c>
      <c r="G4351">
        <v>70.319999999999993</v>
      </c>
      <c r="H4351">
        <v>7</v>
      </c>
      <c r="I4351">
        <v>24.611999999999998</v>
      </c>
      <c r="J4351" s="7">
        <v>516.85</v>
      </c>
      <c r="K4351">
        <f t="shared" si="335"/>
        <v>404.23</v>
      </c>
      <c r="L4351">
        <f t="shared" si="336"/>
        <v>73.835714285714289</v>
      </c>
      <c r="M4351" s="1">
        <v>43668</v>
      </c>
      <c r="N4351">
        <f t="shared" si="337"/>
        <v>2019</v>
      </c>
      <c r="O4351" s="1" t="str">
        <f t="shared" si="338"/>
        <v>July</v>
      </c>
      <c r="P4351" s="1" t="str">
        <f t="shared" si="339"/>
        <v>Monday</v>
      </c>
      <c r="Q4351" s="2">
        <v>0.46045138888888887</v>
      </c>
      <c r="R4351" t="s">
        <v>23</v>
      </c>
      <c r="S4351">
        <v>295.33999999999997</v>
      </c>
      <c r="T4351">
        <v>42.86</v>
      </c>
      <c r="U4351">
        <v>221.51</v>
      </c>
      <c r="V4351">
        <v>5.6</v>
      </c>
    </row>
    <row r="4352" spans="1:22" x14ac:dyDescent="0.25">
      <c r="A4352" t="s">
        <v>4386</v>
      </c>
      <c r="B4352" t="s">
        <v>18</v>
      </c>
      <c r="C4352" t="s">
        <v>19</v>
      </c>
      <c r="D4352" t="s">
        <v>27</v>
      </c>
      <c r="E4352" t="s">
        <v>21</v>
      </c>
      <c r="F4352" t="s">
        <v>46</v>
      </c>
      <c r="G4352">
        <v>38.19</v>
      </c>
      <c r="H4352">
        <v>9</v>
      </c>
      <c r="I4352">
        <v>17.185500000000001</v>
      </c>
      <c r="J4352" s="7">
        <v>360.9</v>
      </c>
      <c r="K4352">
        <f t="shared" si="335"/>
        <v>285.12666666666661</v>
      </c>
      <c r="L4352">
        <f t="shared" si="336"/>
        <v>40.099999999999994</v>
      </c>
      <c r="M4352" s="1">
        <v>43673</v>
      </c>
      <c r="N4352">
        <f t="shared" si="337"/>
        <v>2019</v>
      </c>
      <c r="O4352" s="1" t="str">
        <f t="shared" si="338"/>
        <v>July</v>
      </c>
      <c r="P4352" s="1" t="str">
        <f t="shared" si="339"/>
        <v>Saturday</v>
      </c>
      <c r="Q4352" s="2">
        <v>0.48483796296296294</v>
      </c>
      <c r="R4352" t="s">
        <v>23</v>
      </c>
      <c r="S4352">
        <v>206.23</v>
      </c>
      <c r="T4352">
        <v>42.86</v>
      </c>
      <c r="U4352">
        <v>154.66999999999999</v>
      </c>
      <c r="V4352">
        <v>8.1</v>
      </c>
    </row>
    <row r="4353" spans="1:22" x14ac:dyDescent="0.25">
      <c r="A4353" t="s">
        <v>4387</v>
      </c>
      <c r="B4353" t="s">
        <v>42</v>
      </c>
      <c r="C4353" t="s">
        <v>26</v>
      </c>
      <c r="D4353" t="s">
        <v>20</v>
      </c>
      <c r="E4353" t="s">
        <v>31</v>
      </c>
      <c r="F4353" t="s">
        <v>36</v>
      </c>
      <c r="G4353">
        <v>45.57</v>
      </c>
      <c r="H4353">
        <v>7</v>
      </c>
      <c r="I4353">
        <v>15.9495</v>
      </c>
      <c r="J4353" s="7">
        <v>334.94</v>
      </c>
      <c r="K4353">
        <f t="shared" si="335"/>
        <v>245.87666666666667</v>
      </c>
      <c r="L4353">
        <f t="shared" si="336"/>
        <v>47.848571428571425</v>
      </c>
      <c r="M4353" s="1">
        <v>43649</v>
      </c>
      <c r="N4353">
        <f t="shared" si="337"/>
        <v>2019</v>
      </c>
      <c r="O4353" s="1" t="str">
        <f t="shared" si="338"/>
        <v>July</v>
      </c>
      <c r="P4353" s="1" t="str">
        <f t="shared" si="339"/>
        <v>Wednesday</v>
      </c>
      <c r="Q4353" s="2">
        <v>0.32202546296296297</v>
      </c>
      <c r="R4353" t="s">
        <v>23</v>
      </c>
      <c r="S4353">
        <v>191.39</v>
      </c>
      <c r="T4353">
        <v>42.86</v>
      </c>
      <c r="U4353">
        <v>143.55000000000001</v>
      </c>
      <c r="V4353">
        <v>7.1</v>
      </c>
    </row>
    <row r="4354" spans="1:22" x14ac:dyDescent="0.25">
      <c r="A4354" t="s">
        <v>4388</v>
      </c>
      <c r="B4354" t="s">
        <v>42</v>
      </c>
      <c r="C4354" t="s">
        <v>19</v>
      </c>
      <c r="D4354" t="s">
        <v>20</v>
      </c>
      <c r="E4354" t="s">
        <v>31</v>
      </c>
      <c r="F4354" t="s">
        <v>32</v>
      </c>
      <c r="G4354">
        <v>75.97</v>
      </c>
      <c r="H4354">
        <v>2</v>
      </c>
      <c r="I4354">
        <v>7.5970000000000004</v>
      </c>
      <c r="J4354" s="7">
        <v>159.54</v>
      </c>
      <c r="K4354">
        <f t="shared" ref="K4354:K4417" si="340">AVERAGE(J4354:J4356)</f>
        <v>222.35666666666665</v>
      </c>
      <c r="L4354">
        <f t="shared" ref="L4354:L4417" si="341" xml:space="preserve"> J4354 / H4354</f>
        <v>79.77</v>
      </c>
      <c r="M4354" s="1">
        <v>43648</v>
      </c>
      <c r="N4354">
        <f t="shared" ref="N4354:N4417" si="342">YEAR(M4354)</f>
        <v>2019</v>
      </c>
      <c r="O4354" s="1" t="str">
        <f t="shared" ref="O4354:O4417" si="343">TEXT(M4354,"mmmm")</f>
        <v>July</v>
      </c>
      <c r="P4354" s="1" t="str">
        <f t="shared" ref="P4354:P4417" si="344">TEXT(M4354,"dddd")</f>
        <v>Tuesday</v>
      </c>
      <c r="Q4354" s="2">
        <v>0.95716435185185189</v>
      </c>
      <c r="R4354" t="s">
        <v>29</v>
      </c>
      <c r="S4354">
        <v>91.16</v>
      </c>
      <c r="T4354">
        <v>42.86</v>
      </c>
      <c r="U4354">
        <v>68.38</v>
      </c>
      <c r="V4354">
        <v>5.8</v>
      </c>
    </row>
    <row r="4355" spans="1:22" x14ac:dyDescent="0.25">
      <c r="A4355" t="s">
        <v>4389</v>
      </c>
      <c r="B4355" t="s">
        <v>25</v>
      </c>
      <c r="C4355" t="s">
        <v>43</v>
      </c>
      <c r="D4355" t="s">
        <v>20</v>
      </c>
      <c r="E4355" t="s">
        <v>31</v>
      </c>
      <c r="F4355" t="s">
        <v>32</v>
      </c>
      <c r="G4355">
        <v>25.73</v>
      </c>
      <c r="H4355">
        <v>9</v>
      </c>
      <c r="I4355">
        <v>11.5785</v>
      </c>
      <c r="J4355" s="7">
        <v>243.15</v>
      </c>
      <c r="K4355">
        <f t="shared" si="340"/>
        <v>255.39</v>
      </c>
      <c r="L4355">
        <f t="shared" si="341"/>
        <v>27.016666666666666</v>
      </c>
      <c r="M4355" s="1">
        <v>43673</v>
      </c>
      <c r="N4355">
        <f t="shared" si="342"/>
        <v>2019</v>
      </c>
      <c r="O4355" s="1" t="str">
        <f t="shared" si="343"/>
        <v>July</v>
      </c>
      <c r="P4355" s="1" t="str">
        <f t="shared" si="344"/>
        <v>Saturday</v>
      </c>
      <c r="Q4355" s="2">
        <v>0.22841435185185185</v>
      </c>
      <c r="R4355" t="s">
        <v>23</v>
      </c>
      <c r="S4355">
        <v>138.94</v>
      </c>
      <c r="T4355">
        <v>42.86</v>
      </c>
      <c r="U4355">
        <v>104.21</v>
      </c>
      <c r="V4355">
        <v>6.6</v>
      </c>
    </row>
    <row r="4356" spans="1:22" x14ac:dyDescent="0.25">
      <c r="A4356" t="s">
        <v>4390</v>
      </c>
      <c r="B4356" t="s">
        <v>25</v>
      </c>
      <c r="C4356" t="s">
        <v>19</v>
      </c>
      <c r="D4356" t="s">
        <v>20</v>
      </c>
      <c r="E4356" t="s">
        <v>21</v>
      </c>
      <c r="F4356" t="s">
        <v>28</v>
      </c>
      <c r="G4356">
        <v>83.93</v>
      </c>
      <c r="H4356">
        <v>3</v>
      </c>
      <c r="I4356">
        <v>12.589499999999999</v>
      </c>
      <c r="J4356" s="7">
        <v>264.38</v>
      </c>
      <c r="K4356">
        <f t="shared" si="340"/>
        <v>271.70666666666665</v>
      </c>
      <c r="L4356">
        <f t="shared" si="341"/>
        <v>88.126666666666665</v>
      </c>
      <c r="M4356" s="1">
        <v>43667</v>
      </c>
      <c r="N4356">
        <f t="shared" si="342"/>
        <v>2019</v>
      </c>
      <c r="O4356" s="1" t="str">
        <f t="shared" si="343"/>
        <v>July</v>
      </c>
      <c r="P4356" s="1" t="str">
        <f t="shared" si="344"/>
        <v>Sunday</v>
      </c>
      <c r="Q4356" s="2">
        <v>0.97042824074074074</v>
      </c>
      <c r="R4356" t="s">
        <v>23</v>
      </c>
      <c r="S4356">
        <v>151.07</v>
      </c>
      <c r="T4356">
        <v>42.86</v>
      </c>
      <c r="U4356">
        <v>113.31</v>
      </c>
      <c r="V4356">
        <v>8.9</v>
      </c>
    </row>
    <row r="4357" spans="1:22" x14ac:dyDescent="0.25">
      <c r="A4357" t="s">
        <v>4391</v>
      </c>
      <c r="B4357" t="s">
        <v>42</v>
      </c>
      <c r="C4357" t="s">
        <v>19</v>
      </c>
      <c r="D4357" t="s">
        <v>27</v>
      </c>
      <c r="E4357" t="s">
        <v>21</v>
      </c>
      <c r="F4357" t="s">
        <v>32</v>
      </c>
      <c r="G4357">
        <v>61.58</v>
      </c>
      <c r="H4357">
        <v>4</v>
      </c>
      <c r="I4357">
        <v>12.316000000000001</v>
      </c>
      <c r="J4357" s="7">
        <v>258.64</v>
      </c>
      <c r="K4357">
        <f t="shared" si="340"/>
        <v>220.03666666666666</v>
      </c>
      <c r="L4357">
        <f t="shared" si="341"/>
        <v>64.66</v>
      </c>
      <c r="M4357" s="1">
        <v>43662</v>
      </c>
      <c r="N4357">
        <f t="shared" si="342"/>
        <v>2019</v>
      </c>
      <c r="O4357" s="1" t="str">
        <f t="shared" si="343"/>
        <v>July</v>
      </c>
      <c r="P4357" s="1" t="str">
        <f t="shared" si="344"/>
        <v>Tuesday</v>
      </c>
      <c r="Q4357" s="2">
        <v>0.85150462962962958</v>
      </c>
      <c r="R4357" t="s">
        <v>23</v>
      </c>
      <c r="S4357">
        <v>147.79</v>
      </c>
      <c r="T4357">
        <v>42.86</v>
      </c>
      <c r="U4357">
        <v>110.85</v>
      </c>
      <c r="V4357">
        <v>5.9</v>
      </c>
    </row>
    <row r="4358" spans="1:22" x14ac:dyDescent="0.25">
      <c r="A4358" t="s">
        <v>4392</v>
      </c>
      <c r="B4358" t="s">
        <v>42</v>
      </c>
      <c r="C4358" t="s">
        <v>26</v>
      </c>
      <c r="D4358" t="s">
        <v>27</v>
      </c>
      <c r="E4358" t="s">
        <v>31</v>
      </c>
      <c r="F4358" t="s">
        <v>28</v>
      </c>
      <c r="G4358">
        <v>30.91</v>
      </c>
      <c r="H4358">
        <v>9</v>
      </c>
      <c r="I4358">
        <v>13.9095</v>
      </c>
      <c r="J4358" s="7">
        <v>292.10000000000002</v>
      </c>
      <c r="K4358">
        <f t="shared" si="340"/>
        <v>261.34999999999997</v>
      </c>
      <c r="L4358">
        <f t="shared" si="341"/>
        <v>32.455555555555556</v>
      </c>
      <c r="M4358" s="1">
        <v>43647</v>
      </c>
      <c r="N4358">
        <f t="shared" si="342"/>
        <v>2019</v>
      </c>
      <c r="O4358" s="1" t="str">
        <f t="shared" si="343"/>
        <v>July</v>
      </c>
      <c r="P4358" s="1" t="str">
        <f t="shared" si="344"/>
        <v>Monday</v>
      </c>
      <c r="Q4358" s="2">
        <v>0.76534722222222218</v>
      </c>
      <c r="R4358" t="s">
        <v>29</v>
      </c>
      <c r="S4358">
        <v>166.91</v>
      </c>
      <c r="T4358">
        <v>42.86</v>
      </c>
      <c r="U4358">
        <v>125.19</v>
      </c>
      <c r="V4358">
        <v>5.8</v>
      </c>
    </row>
    <row r="4359" spans="1:22" x14ac:dyDescent="0.25">
      <c r="A4359" t="s">
        <v>4393</v>
      </c>
      <c r="B4359" t="s">
        <v>25</v>
      </c>
      <c r="C4359" t="s">
        <v>26</v>
      </c>
      <c r="D4359" t="s">
        <v>20</v>
      </c>
      <c r="E4359" t="s">
        <v>21</v>
      </c>
      <c r="F4359" t="s">
        <v>22</v>
      </c>
      <c r="G4359">
        <v>13.02</v>
      </c>
      <c r="H4359">
        <v>8</v>
      </c>
      <c r="I4359">
        <v>5.2080000000000002</v>
      </c>
      <c r="J4359" s="7">
        <v>109.37</v>
      </c>
      <c r="K4359">
        <f t="shared" si="340"/>
        <v>233.93333333333331</v>
      </c>
      <c r="L4359">
        <f t="shared" si="341"/>
        <v>13.671250000000001</v>
      </c>
      <c r="M4359" s="1">
        <v>43655</v>
      </c>
      <c r="N4359">
        <f t="shared" si="342"/>
        <v>2019</v>
      </c>
      <c r="O4359" s="1" t="str">
        <f t="shared" si="343"/>
        <v>July</v>
      </c>
      <c r="P4359" s="1" t="str">
        <f t="shared" si="344"/>
        <v>Tuesday</v>
      </c>
      <c r="Q4359" s="2">
        <v>0.16241898148148148</v>
      </c>
      <c r="R4359" t="s">
        <v>23</v>
      </c>
      <c r="S4359">
        <v>62.5</v>
      </c>
      <c r="T4359">
        <v>42.85</v>
      </c>
      <c r="U4359">
        <v>46.87</v>
      </c>
      <c r="V4359">
        <v>5</v>
      </c>
    </row>
    <row r="4360" spans="1:22" x14ac:dyDescent="0.25">
      <c r="A4360" t="s">
        <v>4394</v>
      </c>
      <c r="B4360" t="s">
        <v>42</v>
      </c>
      <c r="C4360" t="s">
        <v>26</v>
      </c>
      <c r="D4360" t="s">
        <v>27</v>
      </c>
      <c r="E4360" t="s">
        <v>31</v>
      </c>
      <c r="F4360" t="s">
        <v>32</v>
      </c>
      <c r="G4360">
        <v>91.09</v>
      </c>
      <c r="H4360">
        <v>4</v>
      </c>
      <c r="I4360">
        <v>18.218</v>
      </c>
      <c r="J4360" s="7">
        <v>382.58</v>
      </c>
      <c r="K4360">
        <f t="shared" si="340"/>
        <v>355.51</v>
      </c>
      <c r="L4360">
        <f t="shared" si="341"/>
        <v>95.644999999999996</v>
      </c>
      <c r="M4360" s="1">
        <v>43671</v>
      </c>
      <c r="N4360">
        <f t="shared" si="342"/>
        <v>2019</v>
      </c>
      <c r="O4360" s="1" t="str">
        <f t="shared" si="343"/>
        <v>July</v>
      </c>
      <c r="P4360" s="1" t="str">
        <f t="shared" si="344"/>
        <v>Thursday</v>
      </c>
      <c r="Q4360" s="2">
        <v>0.17127314814814815</v>
      </c>
      <c r="R4360" t="s">
        <v>33</v>
      </c>
      <c r="S4360">
        <v>218.62</v>
      </c>
      <c r="T4360">
        <v>42.86</v>
      </c>
      <c r="U4360">
        <v>163.96</v>
      </c>
      <c r="V4360">
        <v>5.6</v>
      </c>
    </row>
    <row r="4361" spans="1:22" x14ac:dyDescent="0.25">
      <c r="A4361" t="s">
        <v>4395</v>
      </c>
      <c r="B4361" t="s">
        <v>42</v>
      </c>
      <c r="C4361" t="s">
        <v>43</v>
      </c>
      <c r="D4361" t="s">
        <v>27</v>
      </c>
      <c r="E4361" t="s">
        <v>31</v>
      </c>
      <c r="F4361" t="s">
        <v>22</v>
      </c>
      <c r="G4361">
        <v>99.93</v>
      </c>
      <c r="H4361">
        <v>2</v>
      </c>
      <c r="I4361">
        <v>9.9930000000000003</v>
      </c>
      <c r="J4361" s="7">
        <v>209.85</v>
      </c>
      <c r="K4361">
        <f t="shared" si="340"/>
        <v>254.82000000000002</v>
      </c>
      <c r="L4361">
        <f t="shared" si="341"/>
        <v>104.925</v>
      </c>
      <c r="M4361" s="1">
        <v>43668</v>
      </c>
      <c r="N4361">
        <f t="shared" si="342"/>
        <v>2019</v>
      </c>
      <c r="O4361" s="1" t="str">
        <f t="shared" si="343"/>
        <v>July</v>
      </c>
      <c r="P4361" s="1" t="str">
        <f t="shared" si="344"/>
        <v>Monday</v>
      </c>
      <c r="Q4361" s="2">
        <v>0.59620370370370368</v>
      </c>
      <c r="R4361" t="s">
        <v>33</v>
      </c>
      <c r="S4361">
        <v>119.92</v>
      </c>
      <c r="T4361">
        <v>42.85</v>
      </c>
      <c r="U4361">
        <v>89.93</v>
      </c>
      <c r="V4361">
        <v>7.4</v>
      </c>
    </row>
    <row r="4362" spans="1:22" x14ac:dyDescent="0.25">
      <c r="A4362" t="s">
        <v>4396</v>
      </c>
      <c r="B4362" t="s">
        <v>25</v>
      </c>
      <c r="C4362" t="s">
        <v>19</v>
      </c>
      <c r="D4362" t="s">
        <v>27</v>
      </c>
      <c r="E4362" t="s">
        <v>31</v>
      </c>
      <c r="F4362" t="s">
        <v>32</v>
      </c>
      <c r="G4362">
        <v>56.44</v>
      </c>
      <c r="H4362">
        <v>8</v>
      </c>
      <c r="I4362">
        <v>22.576000000000001</v>
      </c>
      <c r="J4362" s="7">
        <v>474.1</v>
      </c>
      <c r="K4362">
        <f t="shared" si="340"/>
        <v>306.61666666666667</v>
      </c>
      <c r="L4362">
        <f t="shared" si="341"/>
        <v>59.262500000000003</v>
      </c>
      <c r="M4362" s="1">
        <v>43665</v>
      </c>
      <c r="N4362">
        <f t="shared" si="342"/>
        <v>2019</v>
      </c>
      <c r="O4362" s="1" t="str">
        <f t="shared" si="343"/>
        <v>July</v>
      </c>
      <c r="P4362" s="1" t="str">
        <f t="shared" si="344"/>
        <v>Friday</v>
      </c>
      <c r="Q4362" s="2">
        <v>7.2372685185185179E-2</v>
      </c>
      <c r="R4362" t="s">
        <v>23</v>
      </c>
      <c r="S4362">
        <v>270.91000000000003</v>
      </c>
      <c r="T4362">
        <v>42.86</v>
      </c>
      <c r="U4362">
        <v>203.19</v>
      </c>
      <c r="V4362">
        <v>7.9</v>
      </c>
    </row>
    <row r="4363" spans="1:22" x14ac:dyDescent="0.25">
      <c r="A4363" t="s">
        <v>4397</v>
      </c>
      <c r="B4363" t="s">
        <v>18</v>
      </c>
      <c r="C4363" t="s">
        <v>26</v>
      </c>
      <c r="D4363" t="s">
        <v>27</v>
      </c>
      <c r="E4363" t="s">
        <v>21</v>
      </c>
      <c r="F4363" t="s">
        <v>22</v>
      </c>
      <c r="G4363">
        <v>25.56</v>
      </c>
      <c r="H4363">
        <v>3</v>
      </c>
      <c r="I4363">
        <v>3.8340000000000001</v>
      </c>
      <c r="J4363" s="7">
        <v>80.510000000000005</v>
      </c>
      <c r="K4363">
        <f t="shared" si="340"/>
        <v>170.00333333333333</v>
      </c>
      <c r="L4363">
        <f t="shared" si="341"/>
        <v>26.83666666666667</v>
      </c>
      <c r="M4363" s="1">
        <v>43670</v>
      </c>
      <c r="N4363">
        <f t="shared" si="342"/>
        <v>2019</v>
      </c>
      <c r="O4363" s="1" t="str">
        <f t="shared" si="343"/>
        <v>July</v>
      </c>
      <c r="P4363" s="1" t="str">
        <f t="shared" si="344"/>
        <v>Wednesday</v>
      </c>
      <c r="Q4363" s="2">
        <v>0.58979166666666671</v>
      </c>
      <c r="R4363" t="s">
        <v>29</v>
      </c>
      <c r="S4363">
        <v>46.01</v>
      </c>
      <c r="T4363">
        <v>42.85</v>
      </c>
      <c r="U4363">
        <v>34.5</v>
      </c>
      <c r="V4363">
        <v>7.1</v>
      </c>
    </row>
    <row r="4364" spans="1:22" x14ac:dyDescent="0.25">
      <c r="A4364" t="s">
        <v>4398</v>
      </c>
      <c r="B4364" t="s">
        <v>18</v>
      </c>
      <c r="C4364" t="s">
        <v>26</v>
      </c>
      <c r="D4364" t="s">
        <v>20</v>
      </c>
      <c r="E4364" t="s">
        <v>21</v>
      </c>
      <c r="F4364" t="s">
        <v>44</v>
      </c>
      <c r="G4364">
        <v>38.65</v>
      </c>
      <c r="H4364">
        <v>9</v>
      </c>
      <c r="I4364">
        <v>17.392499999999998</v>
      </c>
      <c r="J4364" s="7">
        <v>365.24</v>
      </c>
      <c r="K4364">
        <f t="shared" si="340"/>
        <v>218.70333333333335</v>
      </c>
      <c r="L4364">
        <f t="shared" si="341"/>
        <v>40.582222222222221</v>
      </c>
      <c r="M4364" s="1">
        <v>43657</v>
      </c>
      <c r="N4364">
        <f t="shared" si="342"/>
        <v>2019</v>
      </c>
      <c r="O4364" s="1" t="str">
        <f t="shared" si="343"/>
        <v>July</v>
      </c>
      <c r="P4364" s="1" t="str">
        <f t="shared" si="344"/>
        <v>Thursday</v>
      </c>
      <c r="Q4364" s="2">
        <v>0.86949074074074073</v>
      </c>
      <c r="R4364" t="s">
        <v>29</v>
      </c>
      <c r="S4364">
        <v>208.71</v>
      </c>
      <c r="T4364">
        <v>42.86</v>
      </c>
      <c r="U4364">
        <v>156.53</v>
      </c>
      <c r="V4364">
        <v>6</v>
      </c>
    </row>
    <row r="4365" spans="1:22" x14ac:dyDescent="0.25">
      <c r="A4365" t="s">
        <v>4399</v>
      </c>
      <c r="B4365" t="s">
        <v>18</v>
      </c>
      <c r="C4365" t="s">
        <v>19</v>
      </c>
      <c r="D4365" t="s">
        <v>20</v>
      </c>
      <c r="E4365" t="s">
        <v>21</v>
      </c>
      <c r="F4365" t="s">
        <v>36</v>
      </c>
      <c r="G4365">
        <v>10.199999999999999</v>
      </c>
      <c r="H4365">
        <v>6</v>
      </c>
      <c r="I4365">
        <v>3.06</v>
      </c>
      <c r="J4365" s="7">
        <v>64.260000000000005</v>
      </c>
      <c r="K4365">
        <f t="shared" si="340"/>
        <v>164.73666666666668</v>
      </c>
      <c r="L4365">
        <f t="shared" si="341"/>
        <v>10.71</v>
      </c>
      <c r="M4365" s="1">
        <v>43672</v>
      </c>
      <c r="N4365">
        <f t="shared" si="342"/>
        <v>2019</v>
      </c>
      <c r="O4365" s="1" t="str">
        <f t="shared" si="343"/>
        <v>July</v>
      </c>
      <c r="P4365" s="1" t="str">
        <f t="shared" si="344"/>
        <v>Friday</v>
      </c>
      <c r="Q4365" s="2">
        <v>0.34072916666666669</v>
      </c>
      <c r="R4365" t="s">
        <v>33</v>
      </c>
      <c r="S4365">
        <v>36.72</v>
      </c>
      <c r="T4365">
        <v>42.86</v>
      </c>
      <c r="U4365">
        <v>27.54</v>
      </c>
      <c r="V4365">
        <v>9.4</v>
      </c>
    </row>
    <row r="4366" spans="1:22" x14ac:dyDescent="0.25">
      <c r="A4366" t="s">
        <v>4400</v>
      </c>
      <c r="B4366" t="s">
        <v>42</v>
      </c>
      <c r="C4366" t="s">
        <v>26</v>
      </c>
      <c r="D4366" t="s">
        <v>27</v>
      </c>
      <c r="E4366" t="s">
        <v>31</v>
      </c>
      <c r="F4366" t="s">
        <v>28</v>
      </c>
      <c r="G4366">
        <v>71.94</v>
      </c>
      <c r="H4366">
        <v>3</v>
      </c>
      <c r="I4366">
        <v>10.791</v>
      </c>
      <c r="J4366" s="7">
        <v>226.61</v>
      </c>
      <c r="K4366">
        <f t="shared" si="340"/>
        <v>165.60333333333335</v>
      </c>
      <c r="L4366">
        <f t="shared" si="341"/>
        <v>75.536666666666676</v>
      </c>
      <c r="M4366" s="1">
        <v>43660</v>
      </c>
      <c r="N4366">
        <f t="shared" si="342"/>
        <v>2019</v>
      </c>
      <c r="O4366" s="1" t="str">
        <f t="shared" si="343"/>
        <v>July</v>
      </c>
      <c r="P4366" s="1" t="str">
        <f t="shared" si="344"/>
        <v>Sunday</v>
      </c>
      <c r="Q4366" s="2">
        <v>0.96880787037037042</v>
      </c>
      <c r="R4366" t="s">
        <v>29</v>
      </c>
      <c r="S4366">
        <v>129.49</v>
      </c>
      <c r="T4366">
        <v>42.86</v>
      </c>
      <c r="U4366">
        <v>97.12</v>
      </c>
      <c r="V4366">
        <v>7</v>
      </c>
    </row>
    <row r="4367" spans="1:22" x14ac:dyDescent="0.25">
      <c r="A4367" t="s">
        <v>4401</v>
      </c>
      <c r="B4367" t="s">
        <v>18</v>
      </c>
      <c r="C4367" t="s">
        <v>43</v>
      </c>
      <c r="D4367" t="s">
        <v>27</v>
      </c>
      <c r="E4367" t="s">
        <v>31</v>
      </c>
      <c r="F4367" t="s">
        <v>28</v>
      </c>
      <c r="G4367">
        <v>96.83</v>
      </c>
      <c r="H4367">
        <v>2</v>
      </c>
      <c r="I4367">
        <v>9.6829999999999998</v>
      </c>
      <c r="J4367" s="7">
        <v>203.34</v>
      </c>
      <c r="K4367">
        <f t="shared" si="340"/>
        <v>205.97333333333336</v>
      </c>
      <c r="L4367">
        <f t="shared" si="341"/>
        <v>101.67</v>
      </c>
      <c r="M4367" s="1">
        <v>43647</v>
      </c>
      <c r="N4367">
        <f t="shared" si="342"/>
        <v>2019</v>
      </c>
      <c r="O4367" s="1" t="str">
        <f t="shared" si="343"/>
        <v>July</v>
      </c>
      <c r="P4367" s="1" t="str">
        <f t="shared" si="344"/>
        <v>Monday</v>
      </c>
      <c r="Q4367" s="2">
        <v>0.70910879629629631</v>
      </c>
      <c r="R4367" t="s">
        <v>33</v>
      </c>
      <c r="S4367">
        <v>116.2</v>
      </c>
      <c r="T4367">
        <v>42.85</v>
      </c>
      <c r="U4367">
        <v>87.14</v>
      </c>
      <c r="V4367">
        <v>5.9</v>
      </c>
    </row>
    <row r="4368" spans="1:22" x14ac:dyDescent="0.25">
      <c r="A4368" t="s">
        <v>4402</v>
      </c>
      <c r="B4368" t="s">
        <v>25</v>
      </c>
      <c r="C4368" t="s">
        <v>43</v>
      </c>
      <c r="D4368" t="s">
        <v>27</v>
      </c>
      <c r="E4368" t="s">
        <v>31</v>
      </c>
      <c r="F4368" t="s">
        <v>46</v>
      </c>
      <c r="G4368">
        <v>15.92</v>
      </c>
      <c r="H4368">
        <v>4</v>
      </c>
      <c r="I4368">
        <v>3.1840000000000002</v>
      </c>
      <c r="J4368" s="7">
        <v>66.86</v>
      </c>
      <c r="K4368">
        <f t="shared" si="340"/>
        <v>207.32000000000002</v>
      </c>
      <c r="L4368">
        <f t="shared" si="341"/>
        <v>16.715</v>
      </c>
      <c r="M4368" s="1">
        <v>43649</v>
      </c>
      <c r="N4368">
        <f t="shared" si="342"/>
        <v>2019</v>
      </c>
      <c r="O4368" s="1" t="str">
        <f t="shared" si="343"/>
        <v>July</v>
      </c>
      <c r="P4368" s="1" t="str">
        <f t="shared" si="344"/>
        <v>Wednesday</v>
      </c>
      <c r="Q4368" s="2">
        <v>0.2049074074074074</v>
      </c>
      <c r="R4368" t="s">
        <v>23</v>
      </c>
      <c r="S4368">
        <v>38.21</v>
      </c>
      <c r="T4368">
        <v>42.85</v>
      </c>
      <c r="U4368">
        <v>28.65</v>
      </c>
      <c r="V4368">
        <v>5.3</v>
      </c>
    </row>
    <row r="4369" spans="1:22" x14ac:dyDescent="0.25">
      <c r="A4369" t="s">
        <v>4403</v>
      </c>
      <c r="B4369" t="s">
        <v>18</v>
      </c>
      <c r="C4369" t="s">
        <v>26</v>
      </c>
      <c r="D4369" t="s">
        <v>20</v>
      </c>
      <c r="E4369" t="s">
        <v>21</v>
      </c>
      <c r="F4369" t="s">
        <v>44</v>
      </c>
      <c r="G4369">
        <v>82.79</v>
      </c>
      <c r="H4369">
        <v>4</v>
      </c>
      <c r="I4369">
        <v>16.558</v>
      </c>
      <c r="J4369" s="7">
        <v>347.72</v>
      </c>
      <c r="K4369">
        <f t="shared" si="340"/>
        <v>357.51333333333332</v>
      </c>
      <c r="L4369">
        <f t="shared" si="341"/>
        <v>86.93</v>
      </c>
      <c r="M4369" s="1">
        <v>43671</v>
      </c>
      <c r="N4369">
        <f t="shared" si="342"/>
        <v>2019</v>
      </c>
      <c r="O4369" s="1" t="str">
        <f t="shared" si="343"/>
        <v>July</v>
      </c>
      <c r="P4369" s="1" t="str">
        <f t="shared" si="344"/>
        <v>Thursday</v>
      </c>
      <c r="Q4369" s="2">
        <v>0.18909722222222222</v>
      </c>
      <c r="R4369" t="s">
        <v>23</v>
      </c>
      <c r="S4369">
        <v>198.7</v>
      </c>
      <c r="T4369">
        <v>42.86</v>
      </c>
      <c r="U4369">
        <v>149.02000000000001</v>
      </c>
      <c r="V4369">
        <v>7.5</v>
      </c>
    </row>
    <row r="4370" spans="1:22" x14ac:dyDescent="0.25">
      <c r="A4370" t="s">
        <v>4404</v>
      </c>
      <c r="B4370" t="s">
        <v>25</v>
      </c>
      <c r="C4370" t="s">
        <v>43</v>
      </c>
      <c r="D4370" t="s">
        <v>27</v>
      </c>
      <c r="E4370" t="s">
        <v>21</v>
      </c>
      <c r="F4370" t="s">
        <v>44</v>
      </c>
      <c r="G4370">
        <v>19.75</v>
      </c>
      <c r="H4370">
        <v>10</v>
      </c>
      <c r="I4370">
        <v>9.875</v>
      </c>
      <c r="J4370" s="7">
        <v>207.38</v>
      </c>
      <c r="K4370">
        <f t="shared" si="340"/>
        <v>254.69666666666669</v>
      </c>
      <c r="L4370">
        <f t="shared" si="341"/>
        <v>20.738</v>
      </c>
      <c r="M4370" s="1">
        <v>43652</v>
      </c>
      <c r="N4370">
        <f t="shared" si="342"/>
        <v>2019</v>
      </c>
      <c r="O4370" s="1" t="str">
        <f t="shared" si="343"/>
        <v>July</v>
      </c>
      <c r="P4370" s="1" t="str">
        <f t="shared" si="344"/>
        <v>Saturday</v>
      </c>
      <c r="Q4370" s="2">
        <v>6.8935185185185183E-2</v>
      </c>
      <c r="R4370" t="s">
        <v>33</v>
      </c>
      <c r="S4370">
        <v>118.5</v>
      </c>
      <c r="T4370">
        <v>42.86</v>
      </c>
      <c r="U4370">
        <v>88.88</v>
      </c>
      <c r="V4370">
        <v>5.0999999999999996</v>
      </c>
    </row>
    <row r="4371" spans="1:22" x14ac:dyDescent="0.25">
      <c r="A4371" t="s">
        <v>4405</v>
      </c>
      <c r="B4371" t="s">
        <v>42</v>
      </c>
      <c r="C4371" t="s">
        <v>43</v>
      </c>
      <c r="D4371" t="s">
        <v>27</v>
      </c>
      <c r="E4371" t="s">
        <v>21</v>
      </c>
      <c r="F4371" t="s">
        <v>44</v>
      </c>
      <c r="G4371">
        <v>98.56</v>
      </c>
      <c r="H4371">
        <v>5</v>
      </c>
      <c r="I4371">
        <v>24.64</v>
      </c>
      <c r="J4371" s="7">
        <v>517.44000000000005</v>
      </c>
      <c r="K4371">
        <f t="shared" si="340"/>
        <v>276.03666666666669</v>
      </c>
      <c r="L4371">
        <f t="shared" si="341"/>
        <v>103.48800000000001</v>
      </c>
      <c r="M4371" s="1">
        <v>43670</v>
      </c>
      <c r="N4371">
        <f t="shared" si="342"/>
        <v>2019</v>
      </c>
      <c r="O4371" s="1" t="str">
        <f t="shared" si="343"/>
        <v>July</v>
      </c>
      <c r="P4371" s="1" t="str">
        <f t="shared" si="344"/>
        <v>Wednesday</v>
      </c>
      <c r="Q4371" s="2">
        <v>7.5752314814814814E-2</v>
      </c>
      <c r="R4371" t="s">
        <v>29</v>
      </c>
      <c r="S4371">
        <v>295.68</v>
      </c>
      <c r="T4371">
        <v>42.86</v>
      </c>
      <c r="U4371">
        <v>221.76</v>
      </c>
      <c r="V4371">
        <v>6.8</v>
      </c>
    </row>
    <row r="4372" spans="1:22" x14ac:dyDescent="0.25">
      <c r="A4372" t="s">
        <v>4406</v>
      </c>
      <c r="B4372" t="s">
        <v>42</v>
      </c>
      <c r="C4372" t="s">
        <v>26</v>
      </c>
      <c r="D4372" t="s">
        <v>20</v>
      </c>
      <c r="E4372" t="s">
        <v>21</v>
      </c>
      <c r="F4372" t="s">
        <v>32</v>
      </c>
      <c r="G4372">
        <v>9.35</v>
      </c>
      <c r="H4372">
        <v>4</v>
      </c>
      <c r="I4372">
        <v>1.87</v>
      </c>
      <c r="J4372" s="7">
        <v>39.270000000000003</v>
      </c>
      <c r="K4372">
        <f t="shared" si="340"/>
        <v>221.59</v>
      </c>
      <c r="L4372">
        <f t="shared" si="341"/>
        <v>9.8175000000000008</v>
      </c>
      <c r="M4372" s="1">
        <v>43660</v>
      </c>
      <c r="N4372">
        <f t="shared" si="342"/>
        <v>2019</v>
      </c>
      <c r="O4372" s="1" t="str">
        <f t="shared" si="343"/>
        <v>July</v>
      </c>
      <c r="P4372" s="1" t="str">
        <f t="shared" si="344"/>
        <v>Sunday</v>
      </c>
      <c r="Q4372" s="2">
        <v>0.93126157407407406</v>
      </c>
      <c r="R4372" t="s">
        <v>33</v>
      </c>
      <c r="S4372">
        <v>22.44</v>
      </c>
      <c r="T4372">
        <v>42.86</v>
      </c>
      <c r="U4372">
        <v>16.829999999999998</v>
      </c>
      <c r="V4372">
        <v>5.9</v>
      </c>
    </row>
    <row r="4373" spans="1:22" x14ac:dyDescent="0.25">
      <c r="A4373" t="s">
        <v>4407</v>
      </c>
      <c r="B4373" t="s">
        <v>42</v>
      </c>
      <c r="C4373" t="s">
        <v>19</v>
      </c>
      <c r="D4373" t="s">
        <v>27</v>
      </c>
      <c r="E4373" t="s">
        <v>21</v>
      </c>
      <c r="F4373" t="s">
        <v>32</v>
      </c>
      <c r="G4373">
        <v>43.08</v>
      </c>
      <c r="H4373">
        <v>6</v>
      </c>
      <c r="I4373">
        <v>12.923999999999999</v>
      </c>
      <c r="J4373" s="7">
        <v>271.39999999999998</v>
      </c>
      <c r="K4373">
        <f t="shared" si="340"/>
        <v>375.16666666666669</v>
      </c>
      <c r="L4373">
        <f t="shared" si="341"/>
        <v>45.233333333333327</v>
      </c>
      <c r="M4373" s="1">
        <v>43665</v>
      </c>
      <c r="N4373">
        <f t="shared" si="342"/>
        <v>2019</v>
      </c>
      <c r="O4373" s="1" t="str">
        <f t="shared" si="343"/>
        <v>July</v>
      </c>
      <c r="P4373" s="1" t="str">
        <f t="shared" si="344"/>
        <v>Friday</v>
      </c>
      <c r="Q4373" s="2">
        <v>0.47285879629629629</v>
      </c>
      <c r="R4373" t="s">
        <v>33</v>
      </c>
      <c r="S4373">
        <v>155.09</v>
      </c>
      <c r="T4373">
        <v>42.86</v>
      </c>
      <c r="U4373">
        <v>116.31</v>
      </c>
      <c r="V4373">
        <v>7.6</v>
      </c>
    </row>
    <row r="4374" spans="1:22" x14ac:dyDescent="0.25">
      <c r="A4374" t="s">
        <v>4408</v>
      </c>
      <c r="B4374" t="s">
        <v>42</v>
      </c>
      <c r="C4374" t="s">
        <v>43</v>
      </c>
      <c r="D4374" t="s">
        <v>27</v>
      </c>
      <c r="E4374" t="s">
        <v>21</v>
      </c>
      <c r="F4374" t="s">
        <v>32</v>
      </c>
      <c r="G4374">
        <v>84.31</v>
      </c>
      <c r="H4374">
        <v>4</v>
      </c>
      <c r="I4374">
        <v>16.861999999999998</v>
      </c>
      <c r="J4374" s="7">
        <v>354.1</v>
      </c>
      <c r="K4374">
        <f t="shared" si="340"/>
        <v>458.01333333333332</v>
      </c>
      <c r="L4374">
        <f t="shared" si="341"/>
        <v>88.525000000000006</v>
      </c>
      <c r="M4374" s="1">
        <v>43654</v>
      </c>
      <c r="N4374">
        <f t="shared" si="342"/>
        <v>2019</v>
      </c>
      <c r="O4374" s="1" t="str">
        <f t="shared" si="343"/>
        <v>July</v>
      </c>
      <c r="P4374" s="1" t="str">
        <f t="shared" si="344"/>
        <v>Monday</v>
      </c>
      <c r="Q4374" s="2">
        <v>9.2141203703703697E-2</v>
      </c>
      <c r="R4374" t="s">
        <v>23</v>
      </c>
      <c r="S4374">
        <v>202.34</v>
      </c>
      <c r="T4374">
        <v>42.86</v>
      </c>
      <c r="U4374">
        <v>151.76</v>
      </c>
      <c r="V4374">
        <v>9.9</v>
      </c>
    </row>
    <row r="4375" spans="1:22" x14ac:dyDescent="0.25">
      <c r="A4375" t="s">
        <v>4409</v>
      </c>
      <c r="B4375" t="s">
        <v>18</v>
      </c>
      <c r="C4375" t="s">
        <v>43</v>
      </c>
      <c r="D4375" t="s">
        <v>27</v>
      </c>
      <c r="E4375" t="s">
        <v>21</v>
      </c>
      <c r="F4375" t="s">
        <v>46</v>
      </c>
      <c r="G4375">
        <v>52.91</v>
      </c>
      <c r="H4375">
        <v>9</v>
      </c>
      <c r="I4375">
        <v>23.8095</v>
      </c>
      <c r="J4375" s="7">
        <v>500</v>
      </c>
      <c r="K4375">
        <f t="shared" si="340"/>
        <v>399.74</v>
      </c>
      <c r="L4375">
        <f t="shared" si="341"/>
        <v>55.555555555555557</v>
      </c>
      <c r="M4375" s="1">
        <v>43648</v>
      </c>
      <c r="N4375">
        <f t="shared" si="342"/>
        <v>2019</v>
      </c>
      <c r="O4375" s="1" t="str">
        <f t="shared" si="343"/>
        <v>July</v>
      </c>
      <c r="P4375" s="1" t="str">
        <f t="shared" si="344"/>
        <v>Tuesday</v>
      </c>
      <c r="Q4375" s="2">
        <v>0.57201388888888893</v>
      </c>
      <c r="R4375" t="s">
        <v>33</v>
      </c>
      <c r="S4375">
        <v>285.70999999999998</v>
      </c>
      <c r="T4375">
        <v>42.86</v>
      </c>
      <c r="U4375">
        <v>214.29</v>
      </c>
      <c r="V4375">
        <v>6.8</v>
      </c>
    </row>
    <row r="4376" spans="1:22" x14ac:dyDescent="0.25">
      <c r="A4376" t="s">
        <v>4410</v>
      </c>
      <c r="B4376" t="s">
        <v>18</v>
      </c>
      <c r="C4376" t="s">
        <v>26</v>
      </c>
      <c r="D4376" t="s">
        <v>20</v>
      </c>
      <c r="E4376" t="s">
        <v>31</v>
      </c>
      <c r="F4376" t="s">
        <v>46</v>
      </c>
      <c r="G4376">
        <v>55.02</v>
      </c>
      <c r="H4376">
        <v>9</v>
      </c>
      <c r="I4376">
        <v>24.759</v>
      </c>
      <c r="J4376" s="7">
        <v>519.94000000000005</v>
      </c>
      <c r="K4376">
        <f t="shared" si="340"/>
        <v>307.23333333333335</v>
      </c>
      <c r="L4376">
        <f t="shared" si="341"/>
        <v>57.771111111111118</v>
      </c>
      <c r="M4376" s="1">
        <v>43664</v>
      </c>
      <c r="N4376">
        <f t="shared" si="342"/>
        <v>2019</v>
      </c>
      <c r="O4376" s="1" t="str">
        <f t="shared" si="343"/>
        <v>July</v>
      </c>
      <c r="P4376" s="1" t="str">
        <f t="shared" si="344"/>
        <v>Thursday</v>
      </c>
      <c r="Q4376" s="2">
        <v>6.4699074074074077E-3</v>
      </c>
      <c r="R4376" t="s">
        <v>29</v>
      </c>
      <c r="S4376">
        <v>297.11</v>
      </c>
      <c r="T4376">
        <v>42.86</v>
      </c>
      <c r="U4376">
        <v>222.83</v>
      </c>
      <c r="V4376">
        <v>8.1</v>
      </c>
    </row>
    <row r="4377" spans="1:22" x14ac:dyDescent="0.25">
      <c r="A4377" t="s">
        <v>4411</v>
      </c>
      <c r="B4377" t="s">
        <v>25</v>
      </c>
      <c r="C4377" t="s">
        <v>19</v>
      </c>
      <c r="D4377" t="s">
        <v>27</v>
      </c>
      <c r="E4377" t="s">
        <v>31</v>
      </c>
      <c r="F4377" t="s">
        <v>46</v>
      </c>
      <c r="G4377">
        <v>85.37</v>
      </c>
      <c r="H4377">
        <v>2</v>
      </c>
      <c r="I4377">
        <v>8.5370000000000008</v>
      </c>
      <c r="J4377" s="7">
        <v>179.28</v>
      </c>
      <c r="K4377">
        <f t="shared" si="340"/>
        <v>184.46</v>
      </c>
      <c r="L4377">
        <f t="shared" si="341"/>
        <v>89.64</v>
      </c>
      <c r="M4377" s="1">
        <v>43651</v>
      </c>
      <c r="N4377">
        <f t="shared" si="342"/>
        <v>2019</v>
      </c>
      <c r="O4377" s="1" t="str">
        <f t="shared" si="343"/>
        <v>July</v>
      </c>
      <c r="P4377" s="1" t="str">
        <f t="shared" si="344"/>
        <v>Friday</v>
      </c>
      <c r="Q4377" s="2">
        <v>0.61318287037037034</v>
      </c>
      <c r="R4377" t="s">
        <v>23</v>
      </c>
      <c r="S4377">
        <v>102.44</v>
      </c>
      <c r="T4377">
        <v>42.86</v>
      </c>
      <c r="U4377">
        <v>76.84</v>
      </c>
      <c r="V4377">
        <v>8.1</v>
      </c>
    </row>
    <row r="4378" spans="1:22" x14ac:dyDescent="0.25">
      <c r="A4378" t="s">
        <v>4412</v>
      </c>
      <c r="B4378" t="s">
        <v>42</v>
      </c>
      <c r="C4378" t="s">
        <v>43</v>
      </c>
      <c r="D4378" t="s">
        <v>27</v>
      </c>
      <c r="E4378" t="s">
        <v>31</v>
      </c>
      <c r="F4378" t="s">
        <v>28</v>
      </c>
      <c r="G4378">
        <v>30.27</v>
      </c>
      <c r="H4378">
        <v>7</v>
      </c>
      <c r="I4378">
        <v>10.5945</v>
      </c>
      <c r="J4378" s="7">
        <v>222.48</v>
      </c>
      <c r="K4378">
        <f t="shared" si="340"/>
        <v>346.30333333333328</v>
      </c>
      <c r="L4378">
        <f t="shared" si="341"/>
        <v>31.782857142857143</v>
      </c>
      <c r="M4378" s="1">
        <v>43654</v>
      </c>
      <c r="N4378">
        <f t="shared" si="342"/>
        <v>2019</v>
      </c>
      <c r="O4378" s="1" t="str">
        <f t="shared" si="343"/>
        <v>July</v>
      </c>
      <c r="P4378" s="1" t="str">
        <f t="shared" si="344"/>
        <v>Monday</v>
      </c>
      <c r="Q4378" s="2">
        <v>0.15567129629629631</v>
      </c>
      <c r="R4378" t="s">
        <v>29</v>
      </c>
      <c r="S4378">
        <v>127.13</v>
      </c>
      <c r="T4378">
        <v>42.86</v>
      </c>
      <c r="U4378">
        <v>95.35</v>
      </c>
      <c r="V4378">
        <v>5.9</v>
      </c>
    </row>
    <row r="4379" spans="1:22" x14ac:dyDescent="0.25">
      <c r="A4379" t="s">
        <v>4413</v>
      </c>
      <c r="B4379" t="s">
        <v>42</v>
      </c>
      <c r="C4379" t="s">
        <v>26</v>
      </c>
      <c r="D4379" t="s">
        <v>27</v>
      </c>
      <c r="E4379" t="s">
        <v>21</v>
      </c>
      <c r="F4379" t="s">
        <v>22</v>
      </c>
      <c r="G4379">
        <v>18.05</v>
      </c>
      <c r="H4379">
        <v>8</v>
      </c>
      <c r="I4379">
        <v>7.22</v>
      </c>
      <c r="J4379" s="7">
        <v>151.62</v>
      </c>
      <c r="K4379">
        <f t="shared" si="340"/>
        <v>345.92666666666668</v>
      </c>
      <c r="L4379">
        <f t="shared" si="341"/>
        <v>18.952500000000001</v>
      </c>
      <c r="M4379" s="1">
        <v>43648</v>
      </c>
      <c r="N4379">
        <f t="shared" si="342"/>
        <v>2019</v>
      </c>
      <c r="O4379" s="1" t="str">
        <f t="shared" si="343"/>
        <v>July</v>
      </c>
      <c r="P4379" s="1" t="str">
        <f t="shared" si="344"/>
        <v>Tuesday</v>
      </c>
      <c r="Q4379" s="2">
        <v>0.30790509259259258</v>
      </c>
      <c r="R4379" t="s">
        <v>33</v>
      </c>
      <c r="S4379">
        <v>86.64</v>
      </c>
      <c r="T4379">
        <v>42.86</v>
      </c>
      <c r="U4379">
        <v>64.98</v>
      </c>
      <c r="V4379">
        <v>6.2</v>
      </c>
    </row>
    <row r="4380" spans="1:22" x14ac:dyDescent="0.25">
      <c r="A4380" t="s">
        <v>4414</v>
      </c>
      <c r="B4380" t="s">
        <v>42</v>
      </c>
      <c r="C4380" t="s">
        <v>26</v>
      </c>
      <c r="D4380" t="s">
        <v>27</v>
      </c>
      <c r="E4380" t="s">
        <v>31</v>
      </c>
      <c r="F4380" t="s">
        <v>32</v>
      </c>
      <c r="G4380">
        <v>90.45</v>
      </c>
      <c r="H4380">
        <v>7</v>
      </c>
      <c r="I4380">
        <v>31.657499999999999</v>
      </c>
      <c r="J4380" s="7">
        <v>664.81</v>
      </c>
      <c r="K4380">
        <f t="shared" si="340"/>
        <v>341.76</v>
      </c>
      <c r="L4380">
        <f t="shared" si="341"/>
        <v>94.972857142857137</v>
      </c>
      <c r="M4380" s="1">
        <v>43660</v>
      </c>
      <c r="N4380">
        <f t="shared" si="342"/>
        <v>2019</v>
      </c>
      <c r="O4380" s="1" t="str">
        <f t="shared" si="343"/>
        <v>July</v>
      </c>
      <c r="P4380" s="1" t="str">
        <f t="shared" si="344"/>
        <v>Sunday</v>
      </c>
      <c r="Q4380" s="2">
        <v>0.41194444444444445</v>
      </c>
      <c r="R4380" t="s">
        <v>33</v>
      </c>
      <c r="S4380">
        <v>379.89</v>
      </c>
      <c r="T4380">
        <v>42.86</v>
      </c>
      <c r="U4380">
        <v>284.92</v>
      </c>
      <c r="V4380">
        <v>6.4</v>
      </c>
    </row>
    <row r="4381" spans="1:22" x14ac:dyDescent="0.25">
      <c r="A4381" t="s">
        <v>4415</v>
      </c>
      <c r="B4381" t="s">
        <v>18</v>
      </c>
      <c r="C4381" t="s">
        <v>43</v>
      </c>
      <c r="D4381" t="s">
        <v>27</v>
      </c>
      <c r="E4381" t="s">
        <v>31</v>
      </c>
      <c r="F4381" t="s">
        <v>36</v>
      </c>
      <c r="G4381">
        <v>70.27</v>
      </c>
      <c r="H4381">
        <v>3</v>
      </c>
      <c r="I4381">
        <v>10.5405</v>
      </c>
      <c r="J4381" s="7">
        <v>221.35</v>
      </c>
      <c r="K4381">
        <f t="shared" si="340"/>
        <v>425.46333333333331</v>
      </c>
      <c r="L4381">
        <f t="shared" si="341"/>
        <v>73.783333333333331</v>
      </c>
      <c r="M4381" s="1">
        <v>43652</v>
      </c>
      <c r="N4381">
        <f t="shared" si="342"/>
        <v>2019</v>
      </c>
      <c r="O4381" s="1" t="str">
        <f t="shared" si="343"/>
        <v>July</v>
      </c>
      <c r="P4381" s="1" t="str">
        <f t="shared" si="344"/>
        <v>Saturday</v>
      </c>
      <c r="Q4381" s="2">
        <v>0.15019675925925927</v>
      </c>
      <c r="R4381" t="s">
        <v>29</v>
      </c>
      <c r="S4381">
        <v>126.49</v>
      </c>
      <c r="T4381">
        <v>42.86</v>
      </c>
      <c r="U4381">
        <v>94.86</v>
      </c>
      <c r="V4381">
        <v>5.2</v>
      </c>
    </row>
    <row r="4382" spans="1:22" x14ac:dyDescent="0.25">
      <c r="A4382" t="s">
        <v>4416</v>
      </c>
      <c r="B4382" t="s">
        <v>25</v>
      </c>
      <c r="C4382" t="s">
        <v>43</v>
      </c>
      <c r="D4382" t="s">
        <v>27</v>
      </c>
      <c r="E4382" t="s">
        <v>31</v>
      </c>
      <c r="F4382" t="s">
        <v>32</v>
      </c>
      <c r="G4382">
        <v>66.25</v>
      </c>
      <c r="H4382">
        <v>2</v>
      </c>
      <c r="I4382">
        <v>6.625</v>
      </c>
      <c r="J4382" s="7">
        <v>139.12</v>
      </c>
      <c r="K4382">
        <f t="shared" si="340"/>
        <v>381.90666666666669</v>
      </c>
      <c r="L4382">
        <f t="shared" si="341"/>
        <v>69.56</v>
      </c>
      <c r="M4382" s="1">
        <v>43665</v>
      </c>
      <c r="N4382">
        <f t="shared" si="342"/>
        <v>2019</v>
      </c>
      <c r="O4382" s="1" t="str">
        <f t="shared" si="343"/>
        <v>July</v>
      </c>
      <c r="P4382" s="1" t="str">
        <f t="shared" si="344"/>
        <v>Friday</v>
      </c>
      <c r="Q4382" s="2">
        <v>0.65293981481481478</v>
      </c>
      <c r="R4382" t="s">
        <v>29</v>
      </c>
      <c r="S4382">
        <v>79.5</v>
      </c>
      <c r="T4382">
        <v>42.86</v>
      </c>
      <c r="U4382">
        <v>59.62</v>
      </c>
      <c r="V4382">
        <v>8.1</v>
      </c>
    </row>
    <row r="4383" spans="1:22" x14ac:dyDescent="0.25">
      <c r="A4383" t="s">
        <v>4417</v>
      </c>
      <c r="B4383" t="s">
        <v>42</v>
      </c>
      <c r="C4383" t="s">
        <v>19</v>
      </c>
      <c r="D4383" t="s">
        <v>27</v>
      </c>
      <c r="E4383" t="s">
        <v>31</v>
      </c>
      <c r="F4383" t="s">
        <v>28</v>
      </c>
      <c r="G4383">
        <v>87.23</v>
      </c>
      <c r="H4383">
        <v>10</v>
      </c>
      <c r="I4383">
        <v>43.615000000000002</v>
      </c>
      <c r="J4383" s="7">
        <v>915.92</v>
      </c>
      <c r="K4383">
        <f t="shared" si="340"/>
        <v>540.93999999999994</v>
      </c>
      <c r="L4383">
        <f t="shared" si="341"/>
        <v>91.591999999999999</v>
      </c>
      <c r="M4383" s="1">
        <v>43663</v>
      </c>
      <c r="N4383">
        <f t="shared" si="342"/>
        <v>2019</v>
      </c>
      <c r="O4383" s="1" t="str">
        <f t="shared" si="343"/>
        <v>July</v>
      </c>
      <c r="P4383" s="1" t="str">
        <f t="shared" si="344"/>
        <v>Wednesday</v>
      </c>
      <c r="Q4383" s="2">
        <v>0.23569444444444446</v>
      </c>
      <c r="R4383" t="s">
        <v>23</v>
      </c>
      <c r="S4383">
        <v>523.38</v>
      </c>
      <c r="T4383">
        <v>42.86</v>
      </c>
      <c r="U4383">
        <v>392.54</v>
      </c>
      <c r="V4383">
        <v>7.1</v>
      </c>
    </row>
    <row r="4384" spans="1:22" x14ac:dyDescent="0.25">
      <c r="A4384" t="s">
        <v>4418</v>
      </c>
      <c r="B4384" t="s">
        <v>25</v>
      </c>
      <c r="C4384" t="s">
        <v>19</v>
      </c>
      <c r="D4384" t="s">
        <v>20</v>
      </c>
      <c r="E4384" t="s">
        <v>31</v>
      </c>
      <c r="F4384" t="s">
        <v>32</v>
      </c>
      <c r="G4384">
        <v>21.59</v>
      </c>
      <c r="H4384">
        <v>4</v>
      </c>
      <c r="I4384">
        <v>4.3179999999999996</v>
      </c>
      <c r="J4384" s="7">
        <v>90.68</v>
      </c>
      <c r="K4384">
        <f t="shared" si="340"/>
        <v>262.01666666666671</v>
      </c>
      <c r="L4384">
        <f t="shared" si="341"/>
        <v>22.67</v>
      </c>
      <c r="M4384" s="1">
        <v>43659</v>
      </c>
      <c r="N4384">
        <f t="shared" si="342"/>
        <v>2019</v>
      </c>
      <c r="O4384" s="1" t="str">
        <f t="shared" si="343"/>
        <v>July</v>
      </c>
      <c r="P4384" s="1" t="str">
        <f t="shared" si="344"/>
        <v>Saturday</v>
      </c>
      <c r="Q4384" s="2">
        <v>0.98086805555555556</v>
      </c>
      <c r="R4384" t="s">
        <v>29</v>
      </c>
      <c r="S4384">
        <v>51.82</v>
      </c>
      <c r="T4384">
        <v>42.85</v>
      </c>
      <c r="U4384">
        <v>38.86</v>
      </c>
      <c r="V4384">
        <v>8.6</v>
      </c>
    </row>
    <row r="4385" spans="1:22" x14ac:dyDescent="0.25">
      <c r="A4385" t="s">
        <v>4419</v>
      </c>
      <c r="B4385" t="s">
        <v>18</v>
      </c>
      <c r="C4385" t="s">
        <v>19</v>
      </c>
      <c r="D4385" t="s">
        <v>27</v>
      </c>
      <c r="E4385" t="s">
        <v>21</v>
      </c>
      <c r="F4385" t="s">
        <v>36</v>
      </c>
      <c r="G4385">
        <v>83.84</v>
      </c>
      <c r="H4385">
        <v>7</v>
      </c>
      <c r="I4385">
        <v>29.344000000000001</v>
      </c>
      <c r="J4385" s="7">
        <v>616.22</v>
      </c>
      <c r="K4385">
        <f t="shared" si="340"/>
        <v>349.95</v>
      </c>
      <c r="L4385">
        <f t="shared" si="341"/>
        <v>88.031428571428577</v>
      </c>
      <c r="M4385" s="1">
        <v>43655</v>
      </c>
      <c r="N4385">
        <f t="shared" si="342"/>
        <v>2019</v>
      </c>
      <c r="O4385" s="1" t="str">
        <f t="shared" si="343"/>
        <v>July</v>
      </c>
      <c r="P4385" s="1" t="str">
        <f t="shared" si="344"/>
        <v>Tuesday</v>
      </c>
      <c r="Q4385" s="2">
        <v>5.7395833333333333E-2</v>
      </c>
      <c r="R4385" t="s">
        <v>23</v>
      </c>
      <c r="S4385">
        <v>352.13</v>
      </c>
      <c r="T4385">
        <v>42.86</v>
      </c>
      <c r="U4385">
        <v>264.08999999999997</v>
      </c>
      <c r="V4385">
        <v>8.6</v>
      </c>
    </row>
    <row r="4386" spans="1:22" x14ac:dyDescent="0.25">
      <c r="A4386" t="s">
        <v>4420</v>
      </c>
      <c r="B4386" t="s">
        <v>25</v>
      </c>
      <c r="C4386" t="s">
        <v>26</v>
      </c>
      <c r="D4386" t="s">
        <v>20</v>
      </c>
      <c r="E4386" t="s">
        <v>21</v>
      </c>
      <c r="F4386" t="s">
        <v>46</v>
      </c>
      <c r="G4386">
        <v>37.69</v>
      </c>
      <c r="H4386">
        <v>2</v>
      </c>
      <c r="I4386">
        <v>3.7690000000000001</v>
      </c>
      <c r="J4386" s="7">
        <v>79.150000000000006</v>
      </c>
      <c r="K4386">
        <f t="shared" si="340"/>
        <v>155.12666666666667</v>
      </c>
      <c r="L4386">
        <f t="shared" si="341"/>
        <v>39.575000000000003</v>
      </c>
      <c r="M4386" s="1">
        <v>43653</v>
      </c>
      <c r="N4386">
        <f t="shared" si="342"/>
        <v>2019</v>
      </c>
      <c r="O4386" s="1" t="str">
        <f t="shared" si="343"/>
        <v>July</v>
      </c>
      <c r="P4386" s="1" t="str">
        <f t="shared" si="344"/>
        <v>Sunday</v>
      </c>
      <c r="Q4386" s="2">
        <v>0.10966435185185185</v>
      </c>
      <c r="R4386" t="s">
        <v>29</v>
      </c>
      <c r="S4386">
        <v>45.23</v>
      </c>
      <c r="T4386">
        <v>42.86</v>
      </c>
      <c r="U4386">
        <v>33.92</v>
      </c>
      <c r="V4386">
        <v>5.3</v>
      </c>
    </row>
    <row r="4387" spans="1:22" x14ac:dyDescent="0.25">
      <c r="A4387" t="s">
        <v>4421</v>
      </c>
      <c r="B4387" t="s">
        <v>18</v>
      </c>
      <c r="C4387" t="s">
        <v>43</v>
      </c>
      <c r="D4387" t="s">
        <v>20</v>
      </c>
      <c r="E4387" t="s">
        <v>21</v>
      </c>
      <c r="F4387" t="s">
        <v>36</v>
      </c>
      <c r="G4387">
        <v>42.2</v>
      </c>
      <c r="H4387">
        <v>8</v>
      </c>
      <c r="I4387">
        <v>16.88</v>
      </c>
      <c r="J4387" s="7">
        <v>354.48</v>
      </c>
      <c r="K4387">
        <f t="shared" si="340"/>
        <v>184.42999999999998</v>
      </c>
      <c r="L4387">
        <f t="shared" si="341"/>
        <v>44.31</v>
      </c>
      <c r="M4387" s="1">
        <v>43662</v>
      </c>
      <c r="N4387">
        <f t="shared" si="342"/>
        <v>2019</v>
      </c>
      <c r="O4387" s="1" t="str">
        <f t="shared" si="343"/>
        <v>July</v>
      </c>
      <c r="P4387" s="1" t="str">
        <f t="shared" si="344"/>
        <v>Tuesday</v>
      </c>
      <c r="Q4387" s="2">
        <v>0.34980324074074076</v>
      </c>
      <c r="R4387" t="s">
        <v>23</v>
      </c>
      <c r="S4387">
        <v>202.56</v>
      </c>
      <c r="T4387">
        <v>42.86</v>
      </c>
      <c r="U4387">
        <v>151.91999999999999</v>
      </c>
      <c r="V4387">
        <v>5.7</v>
      </c>
    </row>
    <row r="4388" spans="1:22" x14ac:dyDescent="0.25">
      <c r="A4388" t="s">
        <v>4422</v>
      </c>
      <c r="B4388" t="s">
        <v>42</v>
      </c>
      <c r="C4388" t="s">
        <v>43</v>
      </c>
      <c r="D4388" t="s">
        <v>27</v>
      </c>
      <c r="E4388" t="s">
        <v>21</v>
      </c>
      <c r="F4388" t="s">
        <v>46</v>
      </c>
      <c r="G4388">
        <v>5.04</v>
      </c>
      <c r="H4388">
        <v>6</v>
      </c>
      <c r="I4388">
        <v>1.512</v>
      </c>
      <c r="J4388" s="7">
        <v>31.75</v>
      </c>
      <c r="K4388">
        <f t="shared" si="340"/>
        <v>96.320000000000007</v>
      </c>
      <c r="L4388">
        <f t="shared" si="341"/>
        <v>5.291666666666667</v>
      </c>
      <c r="M4388" s="1">
        <v>43647</v>
      </c>
      <c r="N4388">
        <f t="shared" si="342"/>
        <v>2019</v>
      </c>
      <c r="O4388" s="1" t="str">
        <f t="shared" si="343"/>
        <v>July</v>
      </c>
      <c r="P4388" s="1" t="str">
        <f t="shared" si="344"/>
        <v>Monday</v>
      </c>
      <c r="Q4388" s="2">
        <v>8.4837962962962966E-3</v>
      </c>
      <c r="R4388" t="s">
        <v>29</v>
      </c>
      <c r="S4388">
        <v>18.14</v>
      </c>
      <c r="T4388">
        <v>42.87</v>
      </c>
      <c r="U4388">
        <v>13.61</v>
      </c>
      <c r="V4388">
        <v>5.5</v>
      </c>
    </row>
    <row r="4389" spans="1:22" x14ac:dyDescent="0.25">
      <c r="A4389" t="s">
        <v>4423</v>
      </c>
      <c r="B4389" t="s">
        <v>25</v>
      </c>
      <c r="C4389" t="s">
        <v>26</v>
      </c>
      <c r="D4389" t="s">
        <v>27</v>
      </c>
      <c r="E4389" t="s">
        <v>31</v>
      </c>
      <c r="F4389" t="s">
        <v>46</v>
      </c>
      <c r="G4389">
        <v>15.91</v>
      </c>
      <c r="H4389">
        <v>10</v>
      </c>
      <c r="I4389">
        <v>7.9550000000000001</v>
      </c>
      <c r="J4389" s="7">
        <v>167.06</v>
      </c>
      <c r="K4389">
        <f t="shared" si="340"/>
        <v>97.776666666666685</v>
      </c>
      <c r="L4389">
        <f t="shared" si="341"/>
        <v>16.706</v>
      </c>
      <c r="M4389" s="1">
        <v>43656</v>
      </c>
      <c r="N4389">
        <f t="shared" si="342"/>
        <v>2019</v>
      </c>
      <c r="O4389" s="1" t="str">
        <f t="shared" si="343"/>
        <v>July</v>
      </c>
      <c r="P4389" s="1" t="str">
        <f t="shared" si="344"/>
        <v>Wednesday</v>
      </c>
      <c r="Q4389" s="2">
        <v>0.27546296296296297</v>
      </c>
      <c r="R4389" t="s">
        <v>29</v>
      </c>
      <c r="S4389">
        <v>95.46</v>
      </c>
      <c r="T4389">
        <v>42.86</v>
      </c>
      <c r="U4389">
        <v>71.599999999999994</v>
      </c>
      <c r="V4389">
        <v>5.8</v>
      </c>
    </row>
    <row r="4390" spans="1:22" x14ac:dyDescent="0.25">
      <c r="A4390" t="s">
        <v>4424</v>
      </c>
      <c r="B4390" t="s">
        <v>18</v>
      </c>
      <c r="C4390" t="s">
        <v>19</v>
      </c>
      <c r="D4390" t="s">
        <v>27</v>
      </c>
      <c r="E4390" t="s">
        <v>21</v>
      </c>
      <c r="F4390" t="s">
        <v>46</v>
      </c>
      <c r="G4390">
        <v>14.31</v>
      </c>
      <c r="H4390">
        <v>6</v>
      </c>
      <c r="I4390">
        <v>4.2930000000000001</v>
      </c>
      <c r="J4390" s="7">
        <v>90.15</v>
      </c>
      <c r="K4390">
        <f t="shared" si="340"/>
        <v>354.74333333333334</v>
      </c>
      <c r="L4390">
        <f t="shared" si="341"/>
        <v>15.025</v>
      </c>
      <c r="M4390" s="1">
        <v>43662</v>
      </c>
      <c r="N4390">
        <f t="shared" si="342"/>
        <v>2019</v>
      </c>
      <c r="O4390" s="1" t="str">
        <f t="shared" si="343"/>
        <v>July</v>
      </c>
      <c r="P4390" s="1" t="str">
        <f t="shared" si="344"/>
        <v>Tuesday</v>
      </c>
      <c r="Q4390" s="2">
        <v>0.66151620370370368</v>
      </c>
      <c r="R4390" t="s">
        <v>29</v>
      </c>
      <c r="S4390">
        <v>51.52</v>
      </c>
      <c r="T4390">
        <v>42.85</v>
      </c>
      <c r="U4390">
        <v>38.630000000000003</v>
      </c>
      <c r="V4390">
        <v>8.8000000000000007</v>
      </c>
    </row>
    <row r="4391" spans="1:22" x14ac:dyDescent="0.25">
      <c r="A4391" t="s">
        <v>4425</v>
      </c>
      <c r="B4391" t="s">
        <v>25</v>
      </c>
      <c r="C4391" t="s">
        <v>26</v>
      </c>
      <c r="D4391" t="s">
        <v>20</v>
      </c>
      <c r="E4391" t="s">
        <v>21</v>
      </c>
      <c r="F4391" t="s">
        <v>44</v>
      </c>
      <c r="G4391">
        <v>6.88</v>
      </c>
      <c r="H4391">
        <v>5</v>
      </c>
      <c r="I4391">
        <v>1.72</v>
      </c>
      <c r="J4391" s="7">
        <v>36.119999999999997</v>
      </c>
      <c r="K4391">
        <f t="shared" si="340"/>
        <v>389.29</v>
      </c>
      <c r="L4391">
        <f t="shared" si="341"/>
        <v>7.2239999999999993</v>
      </c>
      <c r="M4391" s="1">
        <v>43670</v>
      </c>
      <c r="N4391">
        <f t="shared" si="342"/>
        <v>2019</v>
      </c>
      <c r="O4391" s="1" t="str">
        <f t="shared" si="343"/>
        <v>July</v>
      </c>
      <c r="P4391" s="1" t="str">
        <f t="shared" si="344"/>
        <v>Wednesday</v>
      </c>
      <c r="Q4391" s="2">
        <v>3.7951388888888889E-2</v>
      </c>
      <c r="R4391" t="s">
        <v>29</v>
      </c>
      <c r="S4391">
        <v>20.64</v>
      </c>
      <c r="T4391">
        <v>42.86</v>
      </c>
      <c r="U4391">
        <v>15.48</v>
      </c>
      <c r="V4391">
        <v>7.6</v>
      </c>
    </row>
    <row r="4392" spans="1:22" x14ac:dyDescent="0.25">
      <c r="A4392" t="s">
        <v>4426</v>
      </c>
      <c r="B4392" t="s">
        <v>42</v>
      </c>
      <c r="C4392" t="s">
        <v>19</v>
      </c>
      <c r="D4392" t="s">
        <v>27</v>
      </c>
      <c r="E4392" t="s">
        <v>31</v>
      </c>
      <c r="F4392" t="s">
        <v>32</v>
      </c>
      <c r="G4392">
        <v>89.33</v>
      </c>
      <c r="H4392">
        <v>10</v>
      </c>
      <c r="I4392">
        <v>44.664999999999999</v>
      </c>
      <c r="J4392" s="7">
        <v>937.96</v>
      </c>
      <c r="K4392">
        <f t="shared" si="340"/>
        <v>452.25666666666666</v>
      </c>
      <c r="L4392">
        <f t="shared" si="341"/>
        <v>93.796000000000006</v>
      </c>
      <c r="M4392" s="1">
        <v>43671</v>
      </c>
      <c r="N4392">
        <f t="shared" si="342"/>
        <v>2019</v>
      </c>
      <c r="O4392" s="1" t="str">
        <f t="shared" si="343"/>
        <v>July</v>
      </c>
      <c r="P4392" s="1" t="str">
        <f t="shared" si="344"/>
        <v>Thursday</v>
      </c>
      <c r="Q4392" s="2">
        <v>0.8563425925925926</v>
      </c>
      <c r="R4392" t="s">
        <v>33</v>
      </c>
      <c r="S4392">
        <v>535.98</v>
      </c>
      <c r="T4392">
        <v>42.86</v>
      </c>
      <c r="U4392">
        <v>401.98</v>
      </c>
      <c r="V4392">
        <v>7.2</v>
      </c>
    </row>
    <row r="4393" spans="1:22" x14ac:dyDescent="0.25">
      <c r="A4393" t="s">
        <v>4427</v>
      </c>
      <c r="B4393" t="s">
        <v>18</v>
      </c>
      <c r="C4393" t="s">
        <v>19</v>
      </c>
      <c r="D4393" t="s">
        <v>27</v>
      </c>
      <c r="E4393" t="s">
        <v>31</v>
      </c>
      <c r="F4393" t="s">
        <v>36</v>
      </c>
      <c r="G4393">
        <v>23.07</v>
      </c>
      <c r="H4393">
        <v>8</v>
      </c>
      <c r="I4393">
        <v>9.2279999999999998</v>
      </c>
      <c r="J4393" s="7">
        <v>193.79</v>
      </c>
      <c r="K4393">
        <f t="shared" si="340"/>
        <v>273.51333333333332</v>
      </c>
      <c r="L4393">
        <f t="shared" si="341"/>
        <v>24.223749999999999</v>
      </c>
      <c r="M4393" s="1">
        <v>43654</v>
      </c>
      <c r="N4393">
        <f t="shared" si="342"/>
        <v>2019</v>
      </c>
      <c r="O4393" s="1" t="str">
        <f t="shared" si="343"/>
        <v>July</v>
      </c>
      <c r="P4393" s="1" t="str">
        <f t="shared" si="344"/>
        <v>Monday</v>
      </c>
      <c r="Q4393" s="2">
        <v>0.63061342592592595</v>
      </c>
      <c r="R4393" t="s">
        <v>23</v>
      </c>
      <c r="S4393">
        <v>110.74</v>
      </c>
      <c r="T4393">
        <v>42.86</v>
      </c>
      <c r="U4393">
        <v>83.05</v>
      </c>
      <c r="V4393">
        <v>9.6</v>
      </c>
    </row>
    <row r="4394" spans="1:22" x14ac:dyDescent="0.25">
      <c r="A4394" t="s">
        <v>4428</v>
      </c>
      <c r="B4394" t="s">
        <v>42</v>
      </c>
      <c r="C4394" t="s">
        <v>43</v>
      </c>
      <c r="D4394" t="s">
        <v>20</v>
      </c>
      <c r="E4394" t="s">
        <v>31</v>
      </c>
      <c r="F4394" t="s">
        <v>28</v>
      </c>
      <c r="G4394">
        <v>42.86</v>
      </c>
      <c r="H4394">
        <v>5</v>
      </c>
      <c r="I4394">
        <v>10.715</v>
      </c>
      <c r="J4394" s="7">
        <v>225.02</v>
      </c>
      <c r="K4394">
        <f t="shared" si="340"/>
        <v>291.72666666666669</v>
      </c>
      <c r="L4394">
        <f t="shared" si="341"/>
        <v>45.004000000000005</v>
      </c>
      <c r="M4394" s="1">
        <v>43666</v>
      </c>
      <c r="N4394">
        <f t="shared" si="342"/>
        <v>2019</v>
      </c>
      <c r="O4394" s="1" t="str">
        <f t="shared" si="343"/>
        <v>July</v>
      </c>
      <c r="P4394" s="1" t="str">
        <f t="shared" si="344"/>
        <v>Saturday</v>
      </c>
      <c r="Q4394" s="2">
        <v>0.32115740740740739</v>
      </c>
      <c r="R4394" t="s">
        <v>23</v>
      </c>
      <c r="S4394">
        <v>128.58000000000001</v>
      </c>
      <c r="T4394">
        <v>42.86</v>
      </c>
      <c r="U4394">
        <v>96.44</v>
      </c>
      <c r="V4394">
        <v>7.8</v>
      </c>
    </row>
    <row r="4395" spans="1:22" x14ac:dyDescent="0.25">
      <c r="A4395" t="s">
        <v>4429</v>
      </c>
      <c r="B4395" t="s">
        <v>25</v>
      </c>
      <c r="C4395" t="s">
        <v>43</v>
      </c>
      <c r="D4395" t="s">
        <v>27</v>
      </c>
      <c r="E4395" t="s">
        <v>21</v>
      </c>
      <c r="F4395" t="s">
        <v>36</v>
      </c>
      <c r="G4395">
        <v>76.52</v>
      </c>
      <c r="H4395">
        <v>5</v>
      </c>
      <c r="I4395">
        <v>19.13</v>
      </c>
      <c r="J4395" s="7">
        <v>401.73</v>
      </c>
      <c r="K4395">
        <f t="shared" si="340"/>
        <v>244.88000000000002</v>
      </c>
      <c r="L4395">
        <f t="shared" si="341"/>
        <v>80.346000000000004</v>
      </c>
      <c r="M4395" s="1">
        <v>43660</v>
      </c>
      <c r="N4395">
        <f t="shared" si="342"/>
        <v>2019</v>
      </c>
      <c r="O4395" s="1" t="str">
        <f t="shared" si="343"/>
        <v>July</v>
      </c>
      <c r="P4395" s="1" t="str">
        <f t="shared" si="344"/>
        <v>Sunday</v>
      </c>
      <c r="Q4395" s="2">
        <v>0.36292824074074076</v>
      </c>
      <c r="R4395" t="s">
        <v>23</v>
      </c>
      <c r="S4395">
        <v>229.56</v>
      </c>
      <c r="T4395">
        <v>42.86</v>
      </c>
      <c r="U4395">
        <v>172.17</v>
      </c>
      <c r="V4395">
        <v>6.8</v>
      </c>
    </row>
    <row r="4396" spans="1:22" x14ac:dyDescent="0.25">
      <c r="A4396" t="s">
        <v>4430</v>
      </c>
      <c r="B4396" t="s">
        <v>18</v>
      </c>
      <c r="C4396" t="s">
        <v>19</v>
      </c>
      <c r="D4396" t="s">
        <v>20</v>
      </c>
      <c r="E4396" t="s">
        <v>31</v>
      </c>
      <c r="F4396" t="s">
        <v>22</v>
      </c>
      <c r="G4396">
        <v>47.32</v>
      </c>
      <c r="H4396">
        <v>5</v>
      </c>
      <c r="I4396">
        <v>11.83</v>
      </c>
      <c r="J4396" s="7">
        <v>248.43</v>
      </c>
      <c r="K4396">
        <f t="shared" si="340"/>
        <v>127.55000000000001</v>
      </c>
      <c r="L4396">
        <f t="shared" si="341"/>
        <v>49.686</v>
      </c>
      <c r="M4396" s="1">
        <v>43650</v>
      </c>
      <c r="N4396">
        <f t="shared" si="342"/>
        <v>2019</v>
      </c>
      <c r="O4396" s="1" t="str">
        <f t="shared" si="343"/>
        <v>July</v>
      </c>
      <c r="P4396" s="1" t="str">
        <f t="shared" si="344"/>
        <v>Thursday</v>
      </c>
      <c r="Q4396" s="2">
        <v>0.13614583333333333</v>
      </c>
      <c r="R4396" t="s">
        <v>23</v>
      </c>
      <c r="S4396">
        <v>141.96</v>
      </c>
      <c r="T4396">
        <v>42.86</v>
      </c>
      <c r="U4396">
        <v>106.47</v>
      </c>
      <c r="V4396">
        <v>6.2</v>
      </c>
    </row>
    <row r="4397" spans="1:22" x14ac:dyDescent="0.25">
      <c r="A4397" t="s">
        <v>4431</v>
      </c>
      <c r="B4397" t="s">
        <v>25</v>
      </c>
      <c r="C4397" t="s">
        <v>19</v>
      </c>
      <c r="D4397" t="s">
        <v>20</v>
      </c>
      <c r="E4397" t="s">
        <v>31</v>
      </c>
      <c r="F4397" t="s">
        <v>32</v>
      </c>
      <c r="G4397">
        <v>8.94</v>
      </c>
      <c r="H4397">
        <v>9</v>
      </c>
      <c r="I4397">
        <v>4.0229999999999997</v>
      </c>
      <c r="J4397" s="7">
        <v>84.48</v>
      </c>
      <c r="K4397">
        <f t="shared" si="340"/>
        <v>355.85666666666663</v>
      </c>
      <c r="L4397">
        <f t="shared" si="341"/>
        <v>9.3866666666666667</v>
      </c>
      <c r="M4397" s="1">
        <v>43652</v>
      </c>
      <c r="N4397">
        <f t="shared" si="342"/>
        <v>2019</v>
      </c>
      <c r="O4397" s="1" t="str">
        <f t="shared" si="343"/>
        <v>July</v>
      </c>
      <c r="P4397" s="1" t="str">
        <f t="shared" si="344"/>
        <v>Saturday</v>
      </c>
      <c r="Q4397" s="2">
        <v>0.80877314814814816</v>
      </c>
      <c r="R4397" t="s">
        <v>33</v>
      </c>
      <c r="S4397">
        <v>48.28</v>
      </c>
      <c r="T4397">
        <v>42.85</v>
      </c>
      <c r="U4397">
        <v>36.200000000000003</v>
      </c>
      <c r="V4397">
        <v>5.3</v>
      </c>
    </row>
    <row r="4398" spans="1:22" x14ac:dyDescent="0.25">
      <c r="A4398" t="s">
        <v>4432</v>
      </c>
      <c r="B4398" t="s">
        <v>25</v>
      </c>
      <c r="C4398" t="s">
        <v>19</v>
      </c>
      <c r="D4398" t="s">
        <v>27</v>
      </c>
      <c r="E4398" t="s">
        <v>31</v>
      </c>
      <c r="F4398" t="s">
        <v>22</v>
      </c>
      <c r="G4398">
        <v>47.37</v>
      </c>
      <c r="H4398">
        <v>1</v>
      </c>
      <c r="I4398">
        <v>2.3685</v>
      </c>
      <c r="J4398" s="7">
        <v>49.74</v>
      </c>
      <c r="K4398">
        <f t="shared" si="340"/>
        <v>511.55</v>
      </c>
      <c r="L4398">
        <f t="shared" si="341"/>
        <v>49.74</v>
      </c>
      <c r="M4398" s="1">
        <v>43656</v>
      </c>
      <c r="N4398">
        <f t="shared" si="342"/>
        <v>2019</v>
      </c>
      <c r="O4398" s="1" t="str">
        <f t="shared" si="343"/>
        <v>July</v>
      </c>
      <c r="P4398" s="1" t="str">
        <f t="shared" si="344"/>
        <v>Wednesday</v>
      </c>
      <c r="Q4398" s="2">
        <v>0.1494212962962963</v>
      </c>
      <c r="R4398" t="s">
        <v>23</v>
      </c>
      <c r="S4398">
        <v>28.42</v>
      </c>
      <c r="T4398">
        <v>42.86</v>
      </c>
      <c r="U4398">
        <v>21.32</v>
      </c>
      <c r="V4398">
        <v>7.8</v>
      </c>
    </row>
    <row r="4399" spans="1:22" x14ac:dyDescent="0.25">
      <c r="A4399" t="s">
        <v>4433</v>
      </c>
      <c r="B4399" t="s">
        <v>42</v>
      </c>
      <c r="C4399" t="s">
        <v>26</v>
      </c>
      <c r="D4399" t="s">
        <v>27</v>
      </c>
      <c r="E4399" t="s">
        <v>21</v>
      </c>
      <c r="F4399" t="s">
        <v>46</v>
      </c>
      <c r="G4399">
        <v>88.89</v>
      </c>
      <c r="H4399">
        <v>10</v>
      </c>
      <c r="I4399">
        <v>44.445</v>
      </c>
      <c r="J4399" s="7">
        <v>933.35</v>
      </c>
      <c r="K4399">
        <f t="shared" si="340"/>
        <v>542.17666666666662</v>
      </c>
      <c r="L4399">
        <f t="shared" si="341"/>
        <v>93.335000000000008</v>
      </c>
      <c r="M4399" s="1">
        <v>43662</v>
      </c>
      <c r="N4399">
        <f t="shared" si="342"/>
        <v>2019</v>
      </c>
      <c r="O4399" s="1" t="str">
        <f t="shared" si="343"/>
        <v>July</v>
      </c>
      <c r="P4399" s="1" t="str">
        <f t="shared" si="344"/>
        <v>Tuesday</v>
      </c>
      <c r="Q4399" s="2">
        <v>0.55714120370370368</v>
      </c>
      <c r="R4399" t="s">
        <v>23</v>
      </c>
      <c r="S4399">
        <v>533.34</v>
      </c>
      <c r="T4399">
        <v>42.86</v>
      </c>
      <c r="U4399">
        <v>400.01</v>
      </c>
      <c r="V4399">
        <v>9.9</v>
      </c>
    </row>
    <row r="4400" spans="1:22" x14ac:dyDescent="0.25">
      <c r="A4400" t="s">
        <v>4434</v>
      </c>
      <c r="B4400" t="s">
        <v>42</v>
      </c>
      <c r="C4400" t="s">
        <v>26</v>
      </c>
      <c r="D4400" t="s">
        <v>27</v>
      </c>
      <c r="E4400" t="s">
        <v>21</v>
      </c>
      <c r="F4400" t="s">
        <v>28</v>
      </c>
      <c r="G4400">
        <v>87.55</v>
      </c>
      <c r="H4400">
        <v>6</v>
      </c>
      <c r="I4400">
        <v>26.265000000000001</v>
      </c>
      <c r="J4400" s="7">
        <v>551.55999999999995</v>
      </c>
      <c r="K4400">
        <f t="shared" si="340"/>
        <v>240.60333333333332</v>
      </c>
      <c r="L4400">
        <f t="shared" si="341"/>
        <v>91.926666666666662</v>
      </c>
      <c r="M4400" s="1">
        <v>43648</v>
      </c>
      <c r="N4400">
        <f t="shared" si="342"/>
        <v>2019</v>
      </c>
      <c r="O4400" s="1" t="str">
        <f t="shared" si="343"/>
        <v>July</v>
      </c>
      <c r="P4400" s="1" t="str">
        <f t="shared" si="344"/>
        <v>Tuesday</v>
      </c>
      <c r="Q4400" s="2">
        <v>0.92780092592592589</v>
      </c>
      <c r="R4400" t="s">
        <v>33</v>
      </c>
      <c r="S4400">
        <v>315.18</v>
      </c>
      <c r="T4400">
        <v>42.86</v>
      </c>
      <c r="U4400">
        <v>236.38</v>
      </c>
      <c r="V4400">
        <v>7.3</v>
      </c>
    </row>
    <row r="4401" spans="1:22" x14ac:dyDescent="0.25">
      <c r="A4401" t="s">
        <v>4435</v>
      </c>
      <c r="B4401" t="s">
        <v>25</v>
      </c>
      <c r="C4401" t="s">
        <v>19</v>
      </c>
      <c r="D4401" t="s">
        <v>20</v>
      </c>
      <c r="E4401" t="s">
        <v>31</v>
      </c>
      <c r="F4401" t="s">
        <v>46</v>
      </c>
      <c r="G4401">
        <v>16.86</v>
      </c>
      <c r="H4401">
        <v>8</v>
      </c>
      <c r="I4401">
        <v>6.7439999999999998</v>
      </c>
      <c r="J4401" s="7">
        <v>141.62</v>
      </c>
      <c r="K4401">
        <f t="shared" si="340"/>
        <v>205.36666666666667</v>
      </c>
      <c r="L4401">
        <f t="shared" si="341"/>
        <v>17.702500000000001</v>
      </c>
      <c r="M4401" s="1">
        <v>43647</v>
      </c>
      <c r="N4401">
        <f t="shared" si="342"/>
        <v>2019</v>
      </c>
      <c r="O4401" s="1" t="str">
        <f t="shared" si="343"/>
        <v>July</v>
      </c>
      <c r="P4401" s="1" t="str">
        <f t="shared" si="344"/>
        <v>Monday</v>
      </c>
      <c r="Q4401" s="2">
        <v>4.6041666666666668E-2</v>
      </c>
      <c r="R4401" t="s">
        <v>29</v>
      </c>
      <c r="S4401">
        <v>80.930000000000007</v>
      </c>
      <c r="T4401">
        <v>42.85</v>
      </c>
      <c r="U4401">
        <v>60.69</v>
      </c>
      <c r="V4401">
        <v>8.6999999999999993</v>
      </c>
    </row>
    <row r="4402" spans="1:22" x14ac:dyDescent="0.25">
      <c r="A4402" t="s">
        <v>4436</v>
      </c>
      <c r="B4402" t="s">
        <v>42</v>
      </c>
      <c r="C4402" t="s">
        <v>26</v>
      </c>
      <c r="D4402" t="s">
        <v>20</v>
      </c>
      <c r="E4402" t="s">
        <v>21</v>
      </c>
      <c r="F4402" t="s">
        <v>36</v>
      </c>
      <c r="G4402">
        <v>27.27</v>
      </c>
      <c r="H4402">
        <v>1</v>
      </c>
      <c r="I4402">
        <v>1.3634999999999999</v>
      </c>
      <c r="J4402" s="7">
        <v>28.63</v>
      </c>
      <c r="K4402">
        <f t="shared" si="340"/>
        <v>283.2766666666667</v>
      </c>
      <c r="L4402">
        <f t="shared" si="341"/>
        <v>28.63</v>
      </c>
      <c r="M4402" s="1">
        <v>43653</v>
      </c>
      <c r="N4402">
        <f t="shared" si="342"/>
        <v>2019</v>
      </c>
      <c r="O4402" s="1" t="str">
        <f t="shared" si="343"/>
        <v>July</v>
      </c>
      <c r="P4402" s="1" t="str">
        <f t="shared" si="344"/>
        <v>Sunday</v>
      </c>
      <c r="Q4402" s="2">
        <v>0.81853009259259257</v>
      </c>
      <c r="R4402" t="s">
        <v>23</v>
      </c>
      <c r="S4402">
        <v>16.36</v>
      </c>
      <c r="T4402">
        <v>42.86</v>
      </c>
      <c r="U4402">
        <v>12.27</v>
      </c>
      <c r="V4402">
        <v>9.1</v>
      </c>
    </row>
    <row r="4403" spans="1:22" x14ac:dyDescent="0.25">
      <c r="A4403" t="s">
        <v>4437</v>
      </c>
      <c r="B4403" t="s">
        <v>42</v>
      </c>
      <c r="C4403" t="s">
        <v>19</v>
      </c>
      <c r="D4403" t="s">
        <v>20</v>
      </c>
      <c r="E4403" t="s">
        <v>31</v>
      </c>
      <c r="F4403" t="s">
        <v>46</v>
      </c>
      <c r="G4403">
        <v>70.77</v>
      </c>
      <c r="H4403">
        <v>6</v>
      </c>
      <c r="I4403">
        <v>21.231000000000002</v>
      </c>
      <c r="J4403" s="7">
        <v>445.85</v>
      </c>
      <c r="K4403">
        <f t="shared" si="340"/>
        <v>298.39000000000004</v>
      </c>
      <c r="L4403">
        <f t="shared" si="341"/>
        <v>74.308333333333337</v>
      </c>
      <c r="M4403" s="1">
        <v>43660</v>
      </c>
      <c r="N4403">
        <f t="shared" si="342"/>
        <v>2019</v>
      </c>
      <c r="O4403" s="1" t="str">
        <f t="shared" si="343"/>
        <v>July</v>
      </c>
      <c r="P4403" s="1" t="str">
        <f t="shared" si="344"/>
        <v>Sunday</v>
      </c>
      <c r="Q4403" s="2">
        <v>0.78957175925925926</v>
      </c>
      <c r="R4403" t="s">
        <v>29</v>
      </c>
      <c r="S4403">
        <v>254.77</v>
      </c>
      <c r="T4403">
        <v>42.86</v>
      </c>
      <c r="U4403">
        <v>191.08</v>
      </c>
      <c r="V4403">
        <v>9.1</v>
      </c>
    </row>
    <row r="4404" spans="1:22" x14ac:dyDescent="0.25">
      <c r="A4404" t="s">
        <v>4438</v>
      </c>
      <c r="B4404" t="s">
        <v>18</v>
      </c>
      <c r="C4404" t="s">
        <v>43</v>
      </c>
      <c r="D4404" t="s">
        <v>27</v>
      </c>
      <c r="E4404" t="s">
        <v>31</v>
      </c>
      <c r="F4404" t="s">
        <v>46</v>
      </c>
      <c r="G4404">
        <v>39.72</v>
      </c>
      <c r="H4404">
        <v>9</v>
      </c>
      <c r="I4404">
        <v>17.873999999999999</v>
      </c>
      <c r="J4404" s="7">
        <v>375.35</v>
      </c>
      <c r="K4404">
        <f t="shared" si="340"/>
        <v>196.53333333333333</v>
      </c>
      <c r="L4404">
        <f t="shared" si="341"/>
        <v>41.705555555555556</v>
      </c>
      <c r="M4404" s="1">
        <v>43658</v>
      </c>
      <c r="N4404">
        <f t="shared" si="342"/>
        <v>2019</v>
      </c>
      <c r="O4404" s="1" t="str">
        <f t="shared" si="343"/>
        <v>July</v>
      </c>
      <c r="P4404" s="1" t="str">
        <f t="shared" si="344"/>
        <v>Friday</v>
      </c>
      <c r="Q4404" s="2">
        <v>0.906712962962963</v>
      </c>
      <c r="R4404" t="s">
        <v>33</v>
      </c>
      <c r="S4404">
        <v>214.49</v>
      </c>
      <c r="T4404">
        <v>42.86</v>
      </c>
      <c r="U4404">
        <v>160.86000000000001</v>
      </c>
      <c r="V4404">
        <v>5.5</v>
      </c>
    </row>
    <row r="4405" spans="1:22" x14ac:dyDescent="0.25">
      <c r="A4405" t="s">
        <v>4439</v>
      </c>
      <c r="B4405" t="s">
        <v>25</v>
      </c>
      <c r="C4405" t="s">
        <v>43</v>
      </c>
      <c r="D4405" t="s">
        <v>27</v>
      </c>
      <c r="E4405" t="s">
        <v>31</v>
      </c>
      <c r="F4405" t="s">
        <v>32</v>
      </c>
      <c r="G4405">
        <v>70.45</v>
      </c>
      <c r="H4405">
        <v>1</v>
      </c>
      <c r="I4405">
        <v>3.5225</v>
      </c>
      <c r="J4405" s="7">
        <v>73.97</v>
      </c>
      <c r="K4405">
        <f t="shared" si="340"/>
        <v>291.16000000000003</v>
      </c>
      <c r="L4405">
        <f t="shared" si="341"/>
        <v>73.97</v>
      </c>
      <c r="M4405" s="1">
        <v>43653</v>
      </c>
      <c r="N4405">
        <f t="shared" si="342"/>
        <v>2019</v>
      </c>
      <c r="O4405" s="1" t="str">
        <f t="shared" si="343"/>
        <v>July</v>
      </c>
      <c r="P4405" s="1" t="str">
        <f t="shared" si="344"/>
        <v>Sunday</v>
      </c>
      <c r="Q4405" s="2">
        <v>4.8865740740740737E-2</v>
      </c>
      <c r="R4405" t="s">
        <v>29</v>
      </c>
      <c r="S4405">
        <v>42.27</v>
      </c>
      <c r="T4405">
        <v>42.86</v>
      </c>
      <c r="U4405">
        <v>31.7</v>
      </c>
      <c r="V4405">
        <v>5.0999999999999996</v>
      </c>
    </row>
    <row r="4406" spans="1:22" x14ac:dyDescent="0.25">
      <c r="A4406" t="s">
        <v>4440</v>
      </c>
      <c r="B4406" t="s">
        <v>18</v>
      </c>
      <c r="C4406" t="s">
        <v>43</v>
      </c>
      <c r="D4406" t="s">
        <v>20</v>
      </c>
      <c r="E4406" t="s">
        <v>21</v>
      </c>
      <c r="F4406" t="s">
        <v>32</v>
      </c>
      <c r="G4406">
        <v>26.72</v>
      </c>
      <c r="H4406">
        <v>5</v>
      </c>
      <c r="I4406">
        <v>6.68</v>
      </c>
      <c r="J4406" s="7">
        <v>140.28</v>
      </c>
      <c r="K4406">
        <f t="shared" si="340"/>
        <v>294.03333333333336</v>
      </c>
      <c r="L4406">
        <f t="shared" si="341"/>
        <v>28.056000000000001</v>
      </c>
      <c r="M4406" s="1">
        <v>43663</v>
      </c>
      <c r="N4406">
        <f t="shared" si="342"/>
        <v>2019</v>
      </c>
      <c r="O4406" s="1" t="str">
        <f t="shared" si="343"/>
        <v>July</v>
      </c>
      <c r="P4406" s="1" t="str">
        <f t="shared" si="344"/>
        <v>Wednesday</v>
      </c>
      <c r="Q4406" s="2">
        <v>6.8217592592592594E-2</v>
      </c>
      <c r="R4406" t="s">
        <v>33</v>
      </c>
      <c r="S4406">
        <v>80.16</v>
      </c>
      <c r="T4406">
        <v>42.86</v>
      </c>
      <c r="U4406">
        <v>60.12</v>
      </c>
      <c r="V4406">
        <v>5</v>
      </c>
    </row>
    <row r="4407" spans="1:22" x14ac:dyDescent="0.25">
      <c r="A4407" t="s">
        <v>4441</v>
      </c>
      <c r="B4407" t="s">
        <v>42</v>
      </c>
      <c r="C4407" t="s">
        <v>19</v>
      </c>
      <c r="D4407" t="s">
        <v>20</v>
      </c>
      <c r="E4407" t="s">
        <v>31</v>
      </c>
      <c r="F4407" t="s">
        <v>32</v>
      </c>
      <c r="G4407">
        <v>78.48</v>
      </c>
      <c r="H4407">
        <v>8</v>
      </c>
      <c r="I4407">
        <v>31.391999999999999</v>
      </c>
      <c r="J4407" s="7">
        <v>659.23</v>
      </c>
      <c r="K4407">
        <f t="shared" si="340"/>
        <v>420.96333333333337</v>
      </c>
      <c r="L4407">
        <f t="shared" si="341"/>
        <v>82.403750000000002</v>
      </c>
      <c r="M4407" s="1">
        <v>43672</v>
      </c>
      <c r="N4407">
        <f t="shared" si="342"/>
        <v>2019</v>
      </c>
      <c r="O4407" s="1" t="str">
        <f t="shared" si="343"/>
        <v>July</v>
      </c>
      <c r="P4407" s="1" t="str">
        <f t="shared" si="344"/>
        <v>Friday</v>
      </c>
      <c r="Q4407" s="2">
        <v>0.85115740740740742</v>
      </c>
      <c r="R4407" t="s">
        <v>23</v>
      </c>
      <c r="S4407">
        <v>376.7</v>
      </c>
      <c r="T4407">
        <v>42.86</v>
      </c>
      <c r="U4407">
        <v>282.52999999999997</v>
      </c>
      <c r="V4407">
        <v>6.6</v>
      </c>
    </row>
    <row r="4408" spans="1:22" x14ac:dyDescent="0.25">
      <c r="A4408" t="s">
        <v>4442</v>
      </c>
      <c r="B4408" t="s">
        <v>18</v>
      </c>
      <c r="C4408" t="s">
        <v>43</v>
      </c>
      <c r="D4408" t="s">
        <v>27</v>
      </c>
      <c r="E4408" t="s">
        <v>31</v>
      </c>
      <c r="F4408" t="s">
        <v>46</v>
      </c>
      <c r="G4408">
        <v>8.74</v>
      </c>
      <c r="H4408">
        <v>9</v>
      </c>
      <c r="I4408">
        <v>3.9329999999999998</v>
      </c>
      <c r="J4408" s="7">
        <v>82.59</v>
      </c>
      <c r="K4408">
        <f t="shared" si="340"/>
        <v>251.09333333333336</v>
      </c>
      <c r="L4408">
        <f t="shared" si="341"/>
        <v>9.1766666666666676</v>
      </c>
      <c r="M4408" s="1">
        <v>43670</v>
      </c>
      <c r="N4408">
        <f t="shared" si="342"/>
        <v>2019</v>
      </c>
      <c r="O4408" s="1" t="str">
        <f t="shared" si="343"/>
        <v>July</v>
      </c>
      <c r="P4408" s="1" t="str">
        <f t="shared" si="344"/>
        <v>Wednesday</v>
      </c>
      <c r="Q4408" s="2">
        <v>0.21855324074074073</v>
      </c>
      <c r="R4408" t="s">
        <v>33</v>
      </c>
      <c r="S4408">
        <v>47.2</v>
      </c>
      <c r="T4408">
        <v>42.85</v>
      </c>
      <c r="U4408">
        <v>35.39</v>
      </c>
      <c r="V4408">
        <v>9.4</v>
      </c>
    </row>
    <row r="4409" spans="1:22" x14ac:dyDescent="0.25">
      <c r="A4409" t="s">
        <v>4443</v>
      </c>
      <c r="B4409" t="s">
        <v>25</v>
      </c>
      <c r="C4409" t="s">
        <v>26</v>
      </c>
      <c r="D4409" t="s">
        <v>20</v>
      </c>
      <c r="E4409" t="s">
        <v>21</v>
      </c>
      <c r="F4409" t="s">
        <v>22</v>
      </c>
      <c r="G4409">
        <v>55.14</v>
      </c>
      <c r="H4409">
        <v>9</v>
      </c>
      <c r="I4409">
        <v>24.812999999999999</v>
      </c>
      <c r="J4409" s="7">
        <v>521.07000000000005</v>
      </c>
      <c r="K4409">
        <f t="shared" si="340"/>
        <v>334.86333333333334</v>
      </c>
      <c r="L4409">
        <f t="shared" si="341"/>
        <v>57.896666666666675</v>
      </c>
      <c r="M4409" s="1">
        <v>43651</v>
      </c>
      <c r="N4409">
        <f t="shared" si="342"/>
        <v>2019</v>
      </c>
      <c r="O4409" s="1" t="str">
        <f t="shared" si="343"/>
        <v>July</v>
      </c>
      <c r="P4409" s="1" t="str">
        <f t="shared" si="344"/>
        <v>Friday</v>
      </c>
      <c r="Q4409" s="2">
        <v>0.88302083333333337</v>
      </c>
      <c r="R4409" t="s">
        <v>29</v>
      </c>
      <c r="S4409">
        <v>297.76</v>
      </c>
      <c r="T4409">
        <v>42.86</v>
      </c>
      <c r="U4409">
        <v>223.31</v>
      </c>
      <c r="V4409">
        <v>9.6999999999999993</v>
      </c>
    </row>
    <row r="4410" spans="1:22" x14ac:dyDescent="0.25">
      <c r="A4410" t="s">
        <v>4444</v>
      </c>
      <c r="B4410" t="s">
        <v>25</v>
      </c>
      <c r="C4410" t="s">
        <v>19</v>
      </c>
      <c r="D4410" t="s">
        <v>27</v>
      </c>
      <c r="E4410" t="s">
        <v>21</v>
      </c>
      <c r="F4410" t="s">
        <v>32</v>
      </c>
      <c r="G4410">
        <v>47.5</v>
      </c>
      <c r="H4410">
        <v>3</v>
      </c>
      <c r="I4410">
        <v>7.125</v>
      </c>
      <c r="J4410" s="7">
        <v>149.62</v>
      </c>
      <c r="K4410">
        <f t="shared" si="340"/>
        <v>243.14666666666665</v>
      </c>
      <c r="L4410">
        <f t="shared" si="341"/>
        <v>49.873333333333335</v>
      </c>
      <c r="M4410" s="1">
        <v>43656</v>
      </c>
      <c r="N4410">
        <f t="shared" si="342"/>
        <v>2019</v>
      </c>
      <c r="O4410" s="1" t="str">
        <f t="shared" si="343"/>
        <v>July</v>
      </c>
      <c r="P4410" s="1" t="str">
        <f t="shared" si="344"/>
        <v>Wednesday</v>
      </c>
      <c r="Q4410" s="2">
        <v>0.18599537037037037</v>
      </c>
      <c r="R4410" t="s">
        <v>23</v>
      </c>
      <c r="S4410">
        <v>85.5</v>
      </c>
      <c r="T4410">
        <v>42.86</v>
      </c>
      <c r="U4410">
        <v>64.12</v>
      </c>
      <c r="V4410">
        <v>6</v>
      </c>
    </row>
    <row r="4411" spans="1:22" x14ac:dyDescent="0.25">
      <c r="A4411" t="s">
        <v>4445</v>
      </c>
      <c r="B4411" t="s">
        <v>25</v>
      </c>
      <c r="C4411" t="s">
        <v>43</v>
      </c>
      <c r="D4411" t="s">
        <v>27</v>
      </c>
      <c r="E4411" t="s">
        <v>21</v>
      </c>
      <c r="F4411" t="s">
        <v>22</v>
      </c>
      <c r="G4411">
        <v>63.6</v>
      </c>
      <c r="H4411">
        <v>5</v>
      </c>
      <c r="I4411">
        <v>15.9</v>
      </c>
      <c r="J4411" s="7">
        <v>333.9</v>
      </c>
      <c r="K4411">
        <f t="shared" si="340"/>
        <v>273.40999999999997</v>
      </c>
      <c r="L4411">
        <f t="shared" si="341"/>
        <v>66.78</v>
      </c>
      <c r="M4411" s="1">
        <v>43657</v>
      </c>
      <c r="N4411">
        <f t="shared" si="342"/>
        <v>2019</v>
      </c>
      <c r="O4411" s="1" t="str">
        <f t="shared" si="343"/>
        <v>July</v>
      </c>
      <c r="P4411" s="1" t="str">
        <f t="shared" si="344"/>
        <v>Thursday</v>
      </c>
      <c r="Q4411" s="2">
        <v>0.58292824074074079</v>
      </c>
      <c r="R4411" t="s">
        <v>23</v>
      </c>
      <c r="S4411">
        <v>190.8</v>
      </c>
      <c r="T4411">
        <v>42.86</v>
      </c>
      <c r="U4411">
        <v>143.1</v>
      </c>
      <c r="V4411">
        <v>7.5</v>
      </c>
    </row>
    <row r="4412" spans="1:22" x14ac:dyDescent="0.25">
      <c r="A4412" t="s">
        <v>4446</v>
      </c>
      <c r="B4412" t="s">
        <v>18</v>
      </c>
      <c r="C4412" t="s">
        <v>26</v>
      </c>
      <c r="D4412" t="s">
        <v>27</v>
      </c>
      <c r="E4412" t="s">
        <v>31</v>
      </c>
      <c r="F4412" t="s">
        <v>32</v>
      </c>
      <c r="G4412">
        <v>78.069999999999993</v>
      </c>
      <c r="H4412">
        <v>3</v>
      </c>
      <c r="I4412">
        <v>11.7105</v>
      </c>
      <c r="J4412" s="7">
        <v>245.92</v>
      </c>
      <c r="K4412">
        <f t="shared" si="340"/>
        <v>467.66</v>
      </c>
      <c r="L4412">
        <f t="shared" si="341"/>
        <v>81.973333333333329</v>
      </c>
      <c r="M4412" s="1">
        <v>43668</v>
      </c>
      <c r="N4412">
        <f t="shared" si="342"/>
        <v>2019</v>
      </c>
      <c r="O4412" s="1" t="str">
        <f t="shared" si="343"/>
        <v>July</v>
      </c>
      <c r="P4412" s="1" t="str">
        <f t="shared" si="344"/>
        <v>Monday</v>
      </c>
      <c r="Q4412" s="2">
        <v>0.3288888888888889</v>
      </c>
      <c r="R4412" t="s">
        <v>33</v>
      </c>
      <c r="S4412">
        <v>140.53</v>
      </c>
      <c r="T4412">
        <v>42.86</v>
      </c>
      <c r="U4412">
        <v>105.39</v>
      </c>
      <c r="V4412">
        <v>5.3</v>
      </c>
    </row>
    <row r="4413" spans="1:22" x14ac:dyDescent="0.25">
      <c r="A4413" t="s">
        <v>4447</v>
      </c>
      <c r="B4413" t="s">
        <v>25</v>
      </c>
      <c r="C4413" t="s">
        <v>19</v>
      </c>
      <c r="D4413" t="s">
        <v>27</v>
      </c>
      <c r="E4413" t="s">
        <v>21</v>
      </c>
      <c r="F4413" t="s">
        <v>46</v>
      </c>
      <c r="G4413">
        <v>76.319999999999993</v>
      </c>
      <c r="H4413">
        <v>3</v>
      </c>
      <c r="I4413">
        <v>11.448</v>
      </c>
      <c r="J4413" s="7">
        <v>240.41</v>
      </c>
      <c r="K4413">
        <f t="shared" si="340"/>
        <v>696.68666666666661</v>
      </c>
      <c r="L4413">
        <f t="shared" si="341"/>
        <v>80.13666666666667</v>
      </c>
      <c r="M4413" s="1">
        <v>43654</v>
      </c>
      <c r="N4413">
        <f t="shared" si="342"/>
        <v>2019</v>
      </c>
      <c r="O4413" s="1" t="str">
        <f t="shared" si="343"/>
        <v>July</v>
      </c>
      <c r="P4413" s="1" t="str">
        <f t="shared" si="344"/>
        <v>Monday</v>
      </c>
      <c r="Q4413" s="2">
        <v>1.1527777777777777E-2</v>
      </c>
      <c r="R4413" t="s">
        <v>23</v>
      </c>
      <c r="S4413">
        <v>137.38</v>
      </c>
      <c r="T4413">
        <v>42.86</v>
      </c>
      <c r="U4413">
        <v>103.03</v>
      </c>
      <c r="V4413">
        <v>8.5</v>
      </c>
    </row>
    <row r="4414" spans="1:22" x14ac:dyDescent="0.25">
      <c r="A4414" t="s">
        <v>4448</v>
      </c>
      <c r="B4414" t="s">
        <v>25</v>
      </c>
      <c r="C4414" t="s">
        <v>19</v>
      </c>
      <c r="D4414" t="s">
        <v>27</v>
      </c>
      <c r="E4414" t="s">
        <v>31</v>
      </c>
      <c r="F4414" t="s">
        <v>22</v>
      </c>
      <c r="G4414">
        <v>87.3</v>
      </c>
      <c r="H4414">
        <v>10</v>
      </c>
      <c r="I4414">
        <v>43.65</v>
      </c>
      <c r="J4414" s="7">
        <v>916.65</v>
      </c>
      <c r="K4414">
        <f t="shared" si="340"/>
        <v>713.85333333333335</v>
      </c>
      <c r="L4414">
        <f t="shared" si="341"/>
        <v>91.664999999999992</v>
      </c>
      <c r="M4414" s="1">
        <v>43657</v>
      </c>
      <c r="N4414">
        <f t="shared" si="342"/>
        <v>2019</v>
      </c>
      <c r="O4414" s="1" t="str">
        <f t="shared" si="343"/>
        <v>July</v>
      </c>
      <c r="P4414" s="1" t="str">
        <f t="shared" si="344"/>
        <v>Thursday</v>
      </c>
      <c r="Q4414" s="2">
        <v>0.53232638888888884</v>
      </c>
      <c r="R4414" t="s">
        <v>29</v>
      </c>
      <c r="S4414">
        <v>523.79999999999995</v>
      </c>
      <c r="T4414">
        <v>42.86</v>
      </c>
      <c r="U4414">
        <v>392.85</v>
      </c>
      <c r="V4414">
        <v>6.8</v>
      </c>
    </row>
    <row r="4415" spans="1:22" x14ac:dyDescent="0.25">
      <c r="A4415" t="s">
        <v>4449</v>
      </c>
      <c r="B4415" t="s">
        <v>25</v>
      </c>
      <c r="C4415" t="s">
        <v>43</v>
      </c>
      <c r="D4415" t="s">
        <v>27</v>
      </c>
      <c r="E4415" t="s">
        <v>31</v>
      </c>
      <c r="F4415" t="s">
        <v>36</v>
      </c>
      <c r="G4415">
        <v>98.73</v>
      </c>
      <c r="H4415">
        <v>9</v>
      </c>
      <c r="I4415">
        <v>44.4285</v>
      </c>
      <c r="J4415" s="7">
        <v>933</v>
      </c>
      <c r="K4415">
        <f t="shared" si="340"/>
        <v>526.1</v>
      </c>
      <c r="L4415">
        <f t="shared" si="341"/>
        <v>103.66666666666667</v>
      </c>
      <c r="M4415" s="1">
        <v>43664</v>
      </c>
      <c r="N4415">
        <f t="shared" si="342"/>
        <v>2019</v>
      </c>
      <c r="O4415" s="1" t="str">
        <f t="shared" si="343"/>
        <v>July</v>
      </c>
      <c r="P4415" s="1" t="str">
        <f t="shared" si="344"/>
        <v>Thursday</v>
      </c>
      <c r="Q4415" s="2">
        <v>0.41965277777777776</v>
      </c>
      <c r="R4415" t="s">
        <v>29</v>
      </c>
      <c r="S4415">
        <v>533.14</v>
      </c>
      <c r="T4415">
        <v>42.86</v>
      </c>
      <c r="U4415">
        <v>399.86</v>
      </c>
      <c r="V4415">
        <v>9.1</v>
      </c>
    </row>
    <row r="4416" spans="1:22" x14ac:dyDescent="0.25">
      <c r="A4416" t="s">
        <v>4450</v>
      </c>
      <c r="B4416" t="s">
        <v>42</v>
      </c>
      <c r="C4416" t="s">
        <v>26</v>
      </c>
      <c r="D4416" t="s">
        <v>20</v>
      </c>
      <c r="E4416" t="s">
        <v>21</v>
      </c>
      <c r="F4416" t="s">
        <v>36</v>
      </c>
      <c r="G4416">
        <v>92.67</v>
      </c>
      <c r="H4416">
        <v>3</v>
      </c>
      <c r="I4416">
        <v>13.900499999999999</v>
      </c>
      <c r="J4416" s="7">
        <v>291.91000000000003</v>
      </c>
      <c r="K4416">
        <f t="shared" si="340"/>
        <v>311.75666666666666</v>
      </c>
      <c r="L4416">
        <f t="shared" si="341"/>
        <v>97.303333333333342</v>
      </c>
      <c r="M4416" s="1">
        <v>43651</v>
      </c>
      <c r="N4416">
        <f t="shared" si="342"/>
        <v>2019</v>
      </c>
      <c r="O4416" s="1" t="str">
        <f t="shared" si="343"/>
        <v>July</v>
      </c>
      <c r="P4416" s="1" t="str">
        <f t="shared" si="344"/>
        <v>Friday</v>
      </c>
      <c r="Q4416" s="2">
        <v>0.8371643518518519</v>
      </c>
      <c r="R4416" t="s">
        <v>23</v>
      </c>
      <c r="S4416">
        <v>166.81</v>
      </c>
      <c r="T4416">
        <v>42.86</v>
      </c>
      <c r="U4416">
        <v>125.1</v>
      </c>
      <c r="V4416">
        <v>7.9</v>
      </c>
    </row>
    <row r="4417" spans="1:22" x14ac:dyDescent="0.25">
      <c r="A4417" t="s">
        <v>4451</v>
      </c>
      <c r="B4417" t="s">
        <v>25</v>
      </c>
      <c r="C4417" t="s">
        <v>26</v>
      </c>
      <c r="D4417" t="s">
        <v>20</v>
      </c>
      <c r="E4417" t="s">
        <v>21</v>
      </c>
      <c r="F4417" t="s">
        <v>44</v>
      </c>
      <c r="G4417">
        <v>84.14</v>
      </c>
      <c r="H4417">
        <v>4</v>
      </c>
      <c r="I4417">
        <v>16.827999999999999</v>
      </c>
      <c r="J4417" s="7">
        <v>353.39</v>
      </c>
      <c r="K4417">
        <f t="shared" si="340"/>
        <v>281.22333333333336</v>
      </c>
      <c r="L4417">
        <f t="shared" si="341"/>
        <v>88.347499999999997</v>
      </c>
      <c r="M4417" s="1">
        <v>43659</v>
      </c>
      <c r="N4417">
        <f t="shared" si="342"/>
        <v>2019</v>
      </c>
      <c r="O4417" s="1" t="str">
        <f t="shared" si="343"/>
        <v>July</v>
      </c>
      <c r="P4417" s="1" t="str">
        <f t="shared" si="344"/>
        <v>Saturday</v>
      </c>
      <c r="Q4417" s="2">
        <v>0.64526620370370369</v>
      </c>
      <c r="R4417" t="s">
        <v>29</v>
      </c>
      <c r="S4417">
        <v>201.94</v>
      </c>
      <c r="T4417">
        <v>42.86</v>
      </c>
      <c r="U4417">
        <v>151.44999999999999</v>
      </c>
      <c r="V4417">
        <v>6.8</v>
      </c>
    </row>
    <row r="4418" spans="1:22" x14ac:dyDescent="0.25">
      <c r="A4418" t="s">
        <v>4452</v>
      </c>
      <c r="B4418" t="s">
        <v>42</v>
      </c>
      <c r="C4418" t="s">
        <v>43</v>
      </c>
      <c r="D4418" t="s">
        <v>20</v>
      </c>
      <c r="E4418" t="s">
        <v>31</v>
      </c>
      <c r="F4418" t="s">
        <v>22</v>
      </c>
      <c r="G4418">
        <v>34.520000000000003</v>
      </c>
      <c r="H4418">
        <v>8</v>
      </c>
      <c r="I4418">
        <v>13.808</v>
      </c>
      <c r="J4418" s="7">
        <v>289.97000000000003</v>
      </c>
      <c r="K4418">
        <f t="shared" ref="K4418:K4481" si="345">AVERAGE(J4418:J4420)</f>
        <v>218.07000000000002</v>
      </c>
      <c r="L4418">
        <f t="shared" ref="L4418:L4481" si="346" xml:space="preserve"> J4418 / H4418</f>
        <v>36.246250000000003</v>
      </c>
      <c r="M4418" s="1">
        <v>43655</v>
      </c>
      <c r="N4418">
        <f t="shared" ref="N4418:N4481" si="347">YEAR(M4418)</f>
        <v>2019</v>
      </c>
      <c r="O4418" s="1" t="str">
        <f t="shared" ref="O4418:O4481" si="348">TEXT(M4418,"mmmm")</f>
        <v>July</v>
      </c>
      <c r="P4418" s="1" t="str">
        <f t="shared" ref="P4418:P4481" si="349">TEXT(M4418,"dddd")</f>
        <v>Tuesday</v>
      </c>
      <c r="Q4418" s="2">
        <v>0.23910879629629631</v>
      </c>
      <c r="R4418" t="s">
        <v>29</v>
      </c>
      <c r="S4418">
        <v>165.7</v>
      </c>
      <c r="T4418">
        <v>42.86</v>
      </c>
      <c r="U4418">
        <v>124.27</v>
      </c>
      <c r="V4418">
        <v>9.6999999999999993</v>
      </c>
    </row>
    <row r="4419" spans="1:22" x14ac:dyDescent="0.25">
      <c r="A4419" t="s">
        <v>4453</v>
      </c>
      <c r="B4419" t="s">
        <v>18</v>
      </c>
      <c r="C4419" t="s">
        <v>19</v>
      </c>
      <c r="D4419" t="s">
        <v>27</v>
      </c>
      <c r="E4419" t="s">
        <v>21</v>
      </c>
      <c r="F4419" t="s">
        <v>32</v>
      </c>
      <c r="G4419">
        <v>63.59</v>
      </c>
      <c r="H4419">
        <v>3</v>
      </c>
      <c r="I4419">
        <v>9.5385000000000009</v>
      </c>
      <c r="J4419" s="7">
        <v>200.31</v>
      </c>
      <c r="K4419">
        <f t="shared" si="345"/>
        <v>208.48000000000002</v>
      </c>
      <c r="L4419">
        <f t="shared" si="346"/>
        <v>66.77</v>
      </c>
      <c r="M4419" s="1">
        <v>43653</v>
      </c>
      <c r="N4419">
        <f t="shared" si="347"/>
        <v>2019</v>
      </c>
      <c r="O4419" s="1" t="str">
        <f t="shared" si="348"/>
        <v>July</v>
      </c>
      <c r="P4419" s="1" t="str">
        <f t="shared" si="349"/>
        <v>Sunday</v>
      </c>
      <c r="Q4419" s="2">
        <v>0.5128935185185185</v>
      </c>
      <c r="R4419" t="s">
        <v>23</v>
      </c>
      <c r="S4419">
        <v>114.46</v>
      </c>
      <c r="T4419">
        <v>42.86</v>
      </c>
      <c r="U4419">
        <v>85.85</v>
      </c>
      <c r="V4419">
        <v>6</v>
      </c>
    </row>
    <row r="4420" spans="1:22" x14ac:dyDescent="0.25">
      <c r="A4420" t="s">
        <v>4454</v>
      </c>
      <c r="B4420" t="s">
        <v>25</v>
      </c>
      <c r="C4420" t="s">
        <v>26</v>
      </c>
      <c r="D4420" t="s">
        <v>20</v>
      </c>
      <c r="E4420" t="s">
        <v>31</v>
      </c>
      <c r="F4420" t="s">
        <v>32</v>
      </c>
      <c r="G4420">
        <v>26.02</v>
      </c>
      <c r="H4420">
        <v>6</v>
      </c>
      <c r="I4420">
        <v>7.806</v>
      </c>
      <c r="J4420" s="7">
        <v>163.93</v>
      </c>
      <c r="K4420">
        <f t="shared" si="345"/>
        <v>194.58666666666667</v>
      </c>
      <c r="L4420">
        <f t="shared" si="346"/>
        <v>27.321666666666669</v>
      </c>
      <c r="M4420" s="1">
        <v>43661</v>
      </c>
      <c r="N4420">
        <f t="shared" si="347"/>
        <v>2019</v>
      </c>
      <c r="O4420" s="1" t="str">
        <f t="shared" si="348"/>
        <v>July</v>
      </c>
      <c r="P4420" s="1" t="str">
        <f t="shared" si="349"/>
        <v>Monday</v>
      </c>
      <c r="Q4420" s="2">
        <v>0.48722222222222222</v>
      </c>
      <c r="R4420" t="s">
        <v>23</v>
      </c>
      <c r="S4420">
        <v>93.67</v>
      </c>
      <c r="T4420">
        <v>42.86</v>
      </c>
      <c r="U4420">
        <v>70.260000000000005</v>
      </c>
      <c r="V4420">
        <v>5.5</v>
      </c>
    </row>
    <row r="4421" spans="1:22" x14ac:dyDescent="0.25">
      <c r="A4421" t="s">
        <v>4455</v>
      </c>
      <c r="B4421" t="s">
        <v>42</v>
      </c>
      <c r="C4421" t="s">
        <v>19</v>
      </c>
      <c r="D4421" t="s">
        <v>20</v>
      </c>
      <c r="E4421" t="s">
        <v>21</v>
      </c>
      <c r="F4421" t="s">
        <v>36</v>
      </c>
      <c r="G4421">
        <v>82.92</v>
      </c>
      <c r="H4421">
        <v>3</v>
      </c>
      <c r="I4421">
        <v>12.438000000000001</v>
      </c>
      <c r="J4421" s="7">
        <v>261.2</v>
      </c>
      <c r="K4421">
        <f t="shared" si="345"/>
        <v>196.12666666666667</v>
      </c>
      <c r="L4421">
        <f t="shared" si="346"/>
        <v>87.066666666666663</v>
      </c>
      <c r="M4421" s="1">
        <v>43661</v>
      </c>
      <c r="N4421">
        <f t="shared" si="347"/>
        <v>2019</v>
      </c>
      <c r="O4421" s="1" t="str">
        <f t="shared" si="348"/>
        <v>July</v>
      </c>
      <c r="P4421" s="1" t="str">
        <f t="shared" si="349"/>
        <v>Monday</v>
      </c>
      <c r="Q4421" s="2">
        <v>0.13275462962962964</v>
      </c>
      <c r="R4421" t="s">
        <v>33</v>
      </c>
      <c r="S4421">
        <v>149.26</v>
      </c>
      <c r="T4421">
        <v>42.86</v>
      </c>
      <c r="U4421">
        <v>111.94</v>
      </c>
      <c r="V4421">
        <v>9.9</v>
      </c>
    </row>
    <row r="4422" spans="1:22" x14ac:dyDescent="0.25">
      <c r="A4422" t="s">
        <v>4456</v>
      </c>
      <c r="B4422" t="s">
        <v>25</v>
      </c>
      <c r="C4422" t="s">
        <v>26</v>
      </c>
      <c r="D4422" t="s">
        <v>27</v>
      </c>
      <c r="E4422" t="s">
        <v>21</v>
      </c>
      <c r="F4422" t="s">
        <v>46</v>
      </c>
      <c r="G4422">
        <v>37.770000000000003</v>
      </c>
      <c r="H4422">
        <v>4</v>
      </c>
      <c r="I4422">
        <v>7.5540000000000003</v>
      </c>
      <c r="J4422" s="7">
        <v>158.63</v>
      </c>
      <c r="K4422">
        <f t="shared" si="345"/>
        <v>243.92333333333332</v>
      </c>
      <c r="L4422">
        <f t="shared" si="346"/>
        <v>39.657499999999999</v>
      </c>
      <c r="M4422" s="1">
        <v>43668</v>
      </c>
      <c r="N4422">
        <f t="shared" si="347"/>
        <v>2019</v>
      </c>
      <c r="O4422" s="1" t="str">
        <f t="shared" si="348"/>
        <v>July</v>
      </c>
      <c r="P4422" s="1" t="str">
        <f t="shared" si="349"/>
        <v>Monday</v>
      </c>
      <c r="Q4422" s="2">
        <v>0.15100694444444446</v>
      </c>
      <c r="R4422" t="s">
        <v>33</v>
      </c>
      <c r="S4422">
        <v>90.65</v>
      </c>
      <c r="T4422">
        <v>42.85</v>
      </c>
      <c r="U4422">
        <v>67.98</v>
      </c>
      <c r="V4422">
        <v>7.4</v>
      </c>
    </row>
    <row r="4423" spans="1:22" x14ac:dyDescent="0.25">
      <c r="A4423" t="s">
        <v>4457</v>
      </c>
      <c r="B4423" t="s">
        <v>18</v>
      </c>
      <c r="C4423" t="s">
        <v>43</v>
      </c>
      <c r="D4423" t="s">
        <v>20</v>
      </c>
      <c r="E4423" t="s">
        <v>31</v>
      </c>
      <c r="F4423" t="s">
        <v>44</v>
      </c>
      <c r="G4423">
        <v>40.130000000000003</v>
      </c>
      <c r="H4423">
        <v>4</v>
      </c>
      <c r="I4423">
        <v>8.0259999999999998</v>
      </c>
      <c r="J4423" s="7">
        <v>168.55</v>
      </c>
      <c r="K4423">
        <f t="shared" si="345"/>
        <v>294.29666666666668</v>
      </c>
      <c r="L4423">
        <f t="shared" si="346"/>
        <v>42.137500000000003</v>
      </c>
      <c r="M4423" s="1">
        <v>43670</v>
      </c>
      <c r="N4423">
        <f t="shared" si="347"/>
        <v>2019</v>
      </c>
      <c r="O4423" s="1" t="str">
        <f t="shared" si="348"/>
        <v>July</v>
      </c>
      <c r="P4423" s="1" t="str">
        <f t="shared" si="349"/>
        <v>Wednesday</v>
      </c>
      <c r="Q4423" s="2">
        <v>0.16483796296296296</v>
      </c>
      <c r="R4423" t="s">
        <v>29</v>
      </c>
      <c r="S4423">
        <v>96.31</v>
      </c>
      <c r="T4423">
        <v>42.86</v>
      </c>
      <c r="U4423">
        <v>72.239999999999995</v>
      </c>
      <c r="V4423">
        <v>8.6999999999999993</v>
      </c>
    </row>
    <row r="4424" spans="1:22" x14ac:dyDescent="0.25">
      <c r="A4424" t="s">
        <v>4458</v>
      </c>
      <c r="B4424" t="s">
        <v>25</v>
      </c>
      <c r="C4424" t="s">
        <v>26</v>
      </c>
      <c r="D4424" t="s">
        <v>27</v>
      </c>
      <c r="E4424" t="s">
        <v>31</v>
      </c>
      <c r="F4424" t="s">
        <v>32</v>
      </c>
      <c r="G4424">
        <v>64.22</v>
      </c>
      <c r="H4424">
        <v>6</v>
      </c>
      <c r="I4424">
        <v>19.265999999999998</v>
      </c>
      <c r="J4424" s="7">
        <v>404.59</v>
      </c>
      <c r="K4424">
        <f t="shared" si="345"/>
        <v>290.23666666666662</v>
      </c>
      <c r="L4424">
        <f t="shared" si="346"/>
        <v>67.431666666666658</v>
      </c>
      <c r="M4424" s="1">
        <v>43649</v>
      </c>
      <c r="N4424">
        <f t="shared" si="347"/>
        <v>2019</v>
      </c>
      <c r="O4424" s="1" t="str">
        <f t="shared" si="348"/>
        <v>July</v>
      </c>
      <c r="P4424" s="1" t="str">
        <f t="shared" si="349"/>
        <v>Wednesday</v>
      </c>
      <c r="Q4424" s="2">
        <v>0.43664351851851851</v>
      </c>
      <c r="R4424" t="s">
        <v>29</v>
      </c>
      <c r="S4424">
        <v>231.19</v>
      </c>
      <c r="T4424">
        <v>42.86</v>
      </c>
      <c r="U4424">
        <v>173.4</v>
      </c>
      <c r="V4424">
        <v>5.5</v>
      </c>
    </row>
    <row r="4425" spans="1:22" x14ac:dyDescent="0.25">
      <c r="A4425" t="s">
        <v>4459</v>
      </c>
      <c r="B4425" t="s">
        <v>25</v>
      </c>
      <c r="C4425" t="s">
        <v>43</v>
      </c>
      <c r="D4425" t="s">
        <v>20</v>
      </c>
      <c r="E4425" t="s">
        <v>21</v>
      </c>
      <c r="F4425" t="s">
        <v>32</v>
      </c>
      <c r="G4425">
        <v>73.75</v>
      </c>
      <c r="H4425">
        <v>4</v>
      </c>
      <c r="I4425">
        <v>14.75</v>
      </c>
      <c r="J4425" s="7">
        <v>309.75</v>
      </c>
      <c r="K4425">
        <f t="shared" si="345"/>
        <v>164.90666666666667</v>
      </c>
      <c r="L4425">
        <f t="shared" si="346"/>
        <v>77.4375</v>
      </c>
      <c r="M4425" s="1">
        <v>43674</v>
      </c>
      <c r="N4425">
        <f t="shared" si="347"/>
        <v>2019</v>
      </c>
      <c r="O4425" s="1" t="str">
        <f t="shared" si="348"/>
        <v>July</v>
      </c>
      <c r="P4425" s="1" t="str">
        <f t="shared" si="349"/>
        <v>Sunday</v>
      </c>
      <c r="Q4425" s="2">
        <v>7.9108796296296302E-2</v>
      </c>
      <c r="R4425" t="s">
        <v>23</v>
      </c>
      <c r="S4425">
        <v>177</v>
      </c>
      <c r="T4425">
        <v>42.86</v>
      </c>
      <c r="U4425">
        <v>132.75</v>
      </c>
      <c r="V4425">
        <v>5.6</v>
      </c>
    </row>
    <row r="4426" spans="1:22" x14ac:dyDescent="0.25">
      <c r="A4426" t="s">
        <v>4460</v>
      </c>
      <c r="B4426" t="s">
        <v>42</v>
      </c>
      <c r="C4426" t="s">
        <v>26</v>
      </c>
      <c r="D4426" t="s">
        <v>27</v>
      </c>
      <c r="E4426" t="s">
        <v>21</v>
      </c>
      <c r="F4426" t="s">
        <v>44</v>
      </c>
      <c r="G4426">
        <v>37.229999999999997</v>
      </c>
      <c r="H4426">
        <v>4</v>
      </c>
      <c r="I4426">
        <v>7.4459999999999997</v>
      </c>
      <c r="J4426" s="7">
        <v>156.37</v>
      </c>
      <c r="K4426">
        <f t="shared" si="345"/>
        <v>179.84333333333333</v>
      </c>
      <c r="L4426">
        <f t="shared" si="346"/>
        <v>39.092500000000001</v>
      </c>
      <c r="M4426" s="1">
        <v>43647</v>
      </c>
      <c r="N4426">
        <f t="shared" si="347"/>
        <v>2019</v>
      </c>
      <c r="O4426" s="1" t="str">
        <f t="shared" si="348"/>
        <v>July</v>
      </c>
      <c r="P4426" s="1" t="str">
        <f t="shared" si="349"/>
        <v>Monday</v>
      </c>
      <c r="Q4426" s="2">
        <v>0.89971064814814816</v>
      </c>
      <c r="R4426" t="s">
        <v>33</v>
      </c>
      <c r="S4426">
        <v>89.35</v>
      </c>
      <c r="T4426">
        <v>42.86</v>
      </c>
      <c r="U4426">
        <v>67.02</v>
      </c>
      <c r="V4426">
        <v>5.9</v>
      </c>
    </row>
    <row r="4427" spans="1:22" x14ac:dyDescent="0.25">
      <c r="A4427" t="s">
        <v>4461</v>
      </c>
      <c r="B4427" t="s">
        <v>42</v>
      </c>
      <c r="C4427" t="s">
        <v>19</v>
      </c>
      <c r="D4427" t="s">
        <v>27</v>
      </c>
      <c r="E4427" t="s">
        <v>21</v>
      </c>
      <c r="F4427" t="s">
        <v>28</v>
      </c>
      <c r="G4427">
        <v>6.81</v>
      </c>
      <c r="H4427">
        <v>4</v>
      </c>
      <c r="I4427">
        <v>1.3620000000000001</v>
      </c>
      <c r="J4427" s="7">
        <v>28.6</v>
      </c>
      <c r="K4427">
        <f t="shared" si="345"/>
        <v>355.03</v>
      </c>
      <c r="L4427">
        <f t="shared" si="346"/>
        <v>7.15</v>
      </c>
      <c r="M4427" s="1">
        <v>43661</v>
      </c>
      <c r="N4427">
        <f t="shared" si="347"/>
        <v>2019</v>
      </c>
      <c r="O4427" s="1" t="str">
        <f t="shared" si="348"/>
        <v>July</v>
      </c>
      <c r="P4427" s="1" t="str">
        <f t="shared" si="349"/>
        <v>Monday</v>
      </c>
      <c r="Q4427" s="2">
        <v>0.22245370370370371</v>
      </c>
      <c r="R4427" t="s">
        <v>23</v>
      </c>
      <c r="S4427">
        <v>16.34</v>
      </c>
      <c r="T4427">
        <v>42.87</v>
      </c>
      <c r="U4427">
        <v>12.26</v>
      </c>
      <c r="V4427">
        <v>5.4</v>
      </c>
    </row>
    <row r="4428" spans="1:22" x14ac:dyDescent="0.25">
      <c r="A4428" t="s">
        <v>4462</v>
      </c>
      <c r="B4428" t="s">
        <v>25</v>
      </c>
      <c r="C4428" t="s">
        <v>19</v>
      </c>
      <c r="D4428" t="s">
        <v>27</v>
      </c>
      <c r="E4428" t="s">
        <v>31</v>
      </c>
      <c r="F4428" t="s">
        <v>44</v>
      </c>
      <c r="G4428">
        <v>56.28</v>
      </c>
      <c r="H4428">
        <v>6</v>
      </c>
      <c r="I4428">
        <v>16.884</v>
      </c>
      <c r="J4428" s="7">
        <v>354.56</v>
      </c>
      <c r="K4428">
        <f t="shared" si="345"/>
        <v>459.82</v>
      </c>
      <c r="L4428">
        <f t="shared" si="346"/>
        <v>59.093333333333334</v>
      </c>
      <c r="M4428" s="1">
        <v>43665</v>
      </c>
      <c r="N4428">
        <f t="shared" si="347"/>
        <v>2019</v>
      </c>
      <c r="O4428" s="1" t="str">
        <f t="shared" si="348"/>
        <v>July</v>
      </c>
      <c r="P4428" s="1" t="str">
        <f t="shared" si="349"/>
        <v>Friday</v>
      </c>
      <c r="Q4428" s="2">
        <v>0.72531250000000003</v>
      </c>
      <c r="R4428" t="s">
        <v>33</v>
      </c>
      <c r="S4428">
        <v>202.61</v>
      </c>
      <c r="T4428">
        <v>42.86</v>
      </c>
      <c r="U4428">
        <v>151.94999999999999</v>
      </c>
      <c r="V4428">
        <v>5.6</v>
      </c>
    </row>
    <row r="4429" spans="1:22" x14ac:dyDescent="0.25">
      <c r="A4429" t="s">
        <v>4463</v>
      </c>
      <c r="B4429" t="s">
        <v>42</v>
      </c>
      <c r="C4429" t="s">
        <v>19</v>
      </c>
      <c r="D4429" t="s">
        <v>27</v>
      </c>
      <c r="E4429" t="s">
        <v>21</v>
      </c>
      <c r="F4429" t="s">
        <v>28</v>
      </c>
      <c r="G4429">
        <v>92.78</v>
      </c>
      <c r="H4429">
        <v>7</v>
      </c>
      <c r="I4429">
        <v>32.472999999999999</v>
      </c>
      <c r="J4429" s="7">
        <v>681.93</v>
      </c>
      <c r="K4429">
        <f t="shared" si="345"/>
        <v>655.37333333333333</v>
      </c>
      <c r="L4429">
        <f t="shared" si="346"/>
        <v>97.418571428571425</v>
      </c>
      <c r="M4429" s="1">
        <v>43656</v>
      </c>
      <c r="N4429">
        <f t="shared" si="347"/>
        <v>2019</v>
      </c>
      <c r="O4429" s="1" t="str">
        <f t="shared" si="348"/>
        <v>July</v>
      </c>
      <c r="P4429" s="1" t="str">
        <f t="shared" si="349"/>
        <v>Wednesday</v>
      </c>
      <c r="Q4429" s="2">
        <v>0.61039351851851853</v>
      </c>
      <c r="R4429" t="s">
        <v>29</v>
      </c>
      <c r="S4429">
        <v>389.68</v>
      </c>
      <c r="T4429">
        <v>42.86</v>
      </c>
      <c r="U4429">
        <v>292.25</v>
      </c>
      <c r="V4429">
        <v>7.3</v>
      </c>
    </row>
    <row r="4430" spans="1:22" x14ac:dyDescent="0.25">
      <c r="A4430" t="s">
        <v>4464</v>
      </c>
      <c r="B4430" t="s">
        <v>42</v>
      </c>
      <c r="C4430" t="s">
        <v>19</v>
      </c>
      <c r="D4430" t="s">
        <v>27</v>
      </c>
      <c r="E4430" t="s">
        <v>31</v>
      </c>
      <c r="F4430" t="s">
        <v>36</v>
      </c>
      <c r="G4430">
        <v>81.66</v>
      </c>
      <c r="H4430">
        <v>4</v>
      </c>
      <c r="I4430">
        <v>16.332000000000001</v>
      </c>
      <c r="J4430" s="7">
        <v>342.97</v>
      </c>
      <c r="K4430">
        <f t="shared" si="345"/>
        <v>518.08333333333337</v>
      </c>
      <c r="L4430">
        <f t="shared" si="346"/>
        <v>85.742500000000007</v>
      </c>
      <c r="M4430" s="1">
        <v>43657</v>
      </c>
      <c r="N4430">
        <f t="shared" si="347"/>
        <v>2019</v>
      </c>
      <c r="O4430" s="1" t="str">
        <f t="shared" si="348"/>
        <v>July</v>
      </c>
      <c r="P4430" s="1" t="str">
        <f t="shared" si="349"/>
        <v>Thursday</v>
      </c>
      <c r="Q4430" s="2">
        <v>0.91673611111111108</v>
      </c>
      <c r="R4430" t="s">
        <v>33</v>
      </c>
      <c r="S4430">
        <v>195.98</v>
      </c>
      <c r="T4430">
        <v>42.86</v>
      </c>
      <c r="U4430">
        <v>146.99</v>
      </c>
      <c r="V4430">
        <v>9.1</v>
      </c>
    </row>
    <row r="4431" spans="1:22" x14ac:dyDescent="0.25">
      <c r="A4431" t="s">
        <v>4465</v>
      </c>
      <c r="B4431" t="s">
        <v>25</v>
      </c>
      <c r="C4431" t="s">
        <v>19</v>
      </c>
      <c r="D4431" t="s">
        <v>27</v>
      </c>
      <c r="E4431" t="s">
        <v>31</v>
      </c>
      <c r="F4431" t="s">
        <v>32</v>
      </c>
      <c r="G4431">
        <v>89.64</v>
      </c>
      <c r="H4431">
        <v>10</v>
      </c>
      <c r="I4431">
        <v>44.82</v>
      </c>
      <c r="J4431" s="7">
        <v>941.22</v>
      </c>
      <c r="K4431">
        <f t="shared" si="345"/>
        <v>556.39333333333332</v>
      </c>
      <c r="L4431">
        <f t="shared" si="346"/>
        <v>94.122</v>
      </c>
      <c r="M4431" s="1">
        <v>43649</v>
      </c>
      <c r="N4431">
        <f t="shared" si="347"/>
        <v>2019</v>
      </c>
      <c r="O4431" s="1" t="str">
        <f t="shared" si="348"/>
        <v>July</v>
      </c>
      <c r="P4431" s="1" t="str">
        <f t="shared" si="349"/>
        <v>Wednesday</v>
      </c>
      <c r="Q4431" s="2">
        <v>0.79200231481481487</v>
      </c>
      <c r="R4431" t="s">
        <v>29</v>
      </c>
      <c r="S4431">
        <v>537.84</v>
      </c>
      <c r="T4431">
        <v>42.86</v>
      </c>
      <c r="U4431">
        <v>403.38</v>
      </c>
      <c r="V4431">
        <v>8.5</v>
      </c>
    </row>
    <row r="4432" spans="1:22" x14ac:dyDescent="0.25">
      <c r="A4432" t="s">
        <v>4466</v>
      </c>
      <c r="B4432" t="s">
        <v>42</v>
      </c>
      <c r="C4432" t="s">
        <v>26</v>
      </c>
      <c r="D4432" t="s">
        <v>20</v>
      </c>
      <c r="E4432" t="s">
        <v>31</v>
      </c>
      <c r="F4432" t="s">
        <v>22</v>
      </c>
      <c r="G4432">
        <v>32.15</v>
      </c>
      <c r="H4432">
        <v>8</v>
      </c>
      <c r="I4432">
        <v>12.86</v>
      </c>
      <c r="J4432" s="7">
        <v>270.06</v>
      </c>
      <c r="K4432">
        <f t="shared" si="345"/>
        <v>414.64333333333337</v>
      </c>
      <c r="L4432">
        <f t="shared" si="346"/>
        <v>33.7575</v>
      </c>
      <c r="M4432" s="1">
        <v>43666</v>
      </c>
      <c r="N4432">
        <f t="shared" si="347"/>
        <v>2019</v>
      </c>
      <c r="O4432" s="1" t="str">
        <f t="shared" si="348"/>
        <v>July</v>
      </c>
      <c r="P4432" s="1" t="str">
        <f t="shared" si="349"/>
        <v>Saturday</v>
      </c>
      <c r="Q4432" s="2">
        <v>0.60160879629629627</v>
      </c>
      <c r="R4432" t="s">
        <v>33</v>
      </c>
      <c r="S4432">
        <v>154.32</v>
      </c>
      <c r="T4432">
        <v>42.86</v>
      </c>
      <c r="U4432">
        <v>115.74</v>
      </c>
      <c r="V4432">
        <v>5.3</v>
      </c>
    </row>
    <row r="4433" spans="1:22" x14ac:dyDescent="0.25">
      <c r="A4433" t="s">
        <v>4467</v>
      </c>
      <c r="B4433" t="s">
        <v>18</v>
      </c>
      <c r="C4433" t="s">
        <v>26</v>
      </c>
      <c r="D4433" t="s">
        <v>20</v>
      </c>
      <c r="E4433" t="s">
        <v>21</v>
      </c>
      <c r="F4433" t="s">
        <v>44</v>
      </c>
      <c r="G4433">
        <v>62.3</v>
      </c>
      <c r="H4433">
        <v>7</v>
      </c>
      <c r="I4433">
        <v>21.805</v>
      </c>
      <c r="J4433" s="7">
        <v>457.9</v>
      </c>
      <c r="K4433">
        <f t="shared" si="345"/>
        <v>455.87333333333328</v>
      </c>
      <c r="L4433">
        <f t="shared" si="346"/>
        <v>65.414285714285711</v>
      </c>
      <c r="M4433" s="1">
        <v>43671</v>
      </c>
      <c r="N4433">
        <f t="shared" si="347"/>
        <v>2019</v>
      </c>
      <c r="O4433" s="1" t="str">
        <f t="shared" si="348"/>
        <v>July</v>
      </c>
      <c r="P4433" s="1" t="str">
        <f t="shared" si="349"/>
        <v>Thursday</v>
      </c>
      <c r="Q4433" s="2">
        <v>0.9715625</v>
      </c>
      <c r="R4433" t="s">
        <v>29</v>
      </c>
      <c r="S4433">
        <v>261.66000000000003</v>
      </c>
      <c r="T4433">
        <v>42.86</v>
      </c>
      <c r="U4433">
        <v>196.24</v>
      </c>
      <c r="V4433">
        <v>6.9</v>
      </c>
    </row>
    <row r="4434" spans="1:22" x14ac:dyDescent="0.25">
      <c r="A4434" t="s">
        <v>4468</v>
      </c>
      <c r="B4434" t="s">
        <v>25</v>
      </c>
      <c r="C4434" t="s">
        <v>26</v>
      </c>
      <c r="D4434" t="s">
        <v>20</v>
      </c>
      <c r="E4434" t="s">
        <v>31</v>
      </c>
      <c r="F4434" t="s">
        <v>46</v>
      </c>
      <c r="G4434">
        <v>49.14</v>
      </c>
      <c r="H4434">
        <v>10</v>
      </c>
      <c r="I4434">
        <v>24.57</v>
      </c>
      <c r="J4434" s="7">
        <v>515.97</v>
      </c>
      <c r="K4434">
        <f t="shared" si="345"/>
        <v>508.67666666666668</v>
      </c>
      <c r="L4434">
        <f t="shared" si="346"/>
        <v>51.597000000000001</v>
      </c>
      <c r="M4434" s="1">
        <v>43651</v>
      </c>
      <c r="N4434">
        <f t="shared" si="347"/>
        <v>2019</v>
      </c>
      <c r="O4434" s="1" t="str">
        <f t="shared" si="348"/>
        <v>July</v>
      </c>
      <c r="P4434" s="1" t="str">
        <f t="shared" si="349"/>
        <v>Friday</v>
      </c>
      <c r="Q4434" s="2">
        <v>0.32533564814814814</v>
      </c>
      <c r="R4434" t="s">
        <v>33</v>
      </c>
      <c r="S4434">
        <v>294.83999999999997</v>
      </c>
      <c r="T4434">
        <v>42.86</v>
      </c>
      <c r="U4434">
        <v>221.13</v>
      </c>
      <c r="V4434">
        <v>6</v>
      </c>
    </row>
    <row r="4435" spans="1:22" x14ac:dyDescent="0.25">
      <c r="A4435" t="s">
        <v>4469</v>
      </c>
      <c r="B4435" t="s">
        <v>25</v>
      </c>
      <c r="C4435" t="s">
        <v>19</v>
      </c>
      <c r="D4435" t="s">
        <v>20</v>
      </c>
      <c r="E4435" t="s">
        <v>31</v>
      </c>
      <c r="F4435" t="s">
        <v>44</v>
      </c>
      <c r="G4435">
        <v>37.5</v>
      </c>
      <c r="H4435">
        <v>10</v>
      </c>
      <c r="I4435">
        <v>18.75</v>
      </c>
      <c r="J4435" s="7">
        <v>393.75</v>
      </c>
      <c r="K4435">
        <f t="shared" si="345"/>
        <v>384.51</v>
      </c>
      <c r="L4435">
        <f t="shared" si="346"/>
        <v>39.375</v>
      </c>
      <c r="M4435" s="1">
        <v>43658</v>
      </c>
      <c r="N4435">
        <f t="shared" si="347"/>
        <v>2019</v>
      </c>
      <c r="O4435" s="1" t="str">
        <f t="shared" si="348"/>
        <v>July</v>
      </c>
      <c r="P4435" s="1" t="str">
        <f t="shared" si="349"/>
        <v>Friday</v>
      </c>
      <c r="Q4435" s="2">
        <v>0.18410879629629628</v>
      </c>
      <c r="R4435" t="s">
        <v>29</v>
      </c>
      <c r="S4435">
        <v>225</v>
      </c>
      <c r="T4435">
        <v>42.86</v>
      </c>
      <c r="U4435">
        <v>168.75</v>
      </c>
      <c r="V4435">
        <v>8</v>
      </c>
    </row>
    <row r="4436" spans="1:22" x14ac:dyDescent="0.25">
      <c r="A4436" t="s">
        <v>4470</v>
      </c>
      <c r="B4436" t="s">
        <v>25</v>
      </c>
      <c r="C4436" t="s">
        <v>26</v>
      </c>
      <c r="D4436" t="s">
        <v>20</v>
      </c>
      <c r="E4436" t="s">
        <v>21</v>
      </c>
      <c r="F4436" t="s">
        <v>28</v>
      </c>
      <c r="G4436">
        <v>73.37</v>
      </c>
      <c r="H4436">
        <v>8</v>
      </c>
      <c r="I4436">
        <v>29.347999999999999</v>
      </c>
      <c r="J4436" s="7">
        <v>616.30999999999995</v>
      </c>
      <c r="K4436">
        <f t="shared" si="345"/>
        <v>313.18</v>
      </c>
      <c r="L4436">
        <f t="shared" si="346"/>
        <v>77.038749999999993</v>
      </c>
      <c r="M4436" s="1">
        <v>43650</v>
      </c>
      <c r="N4436">
        <f t="shared" si="347"/>
        <v>2019</v>
      </c>
      <c r="O4436" s="1" t="str">
        <f t="shared" si="348"/>
        <v>July</v>
      </c>
      <c r="P4436" s="1" t="str">
        <f t="shared" si="349"/>
        <v>Thursday</v>
      </c>
      <c r="Q4436" s="2">
        <v>0.6540393518518518</v>
      </c>
      <c r="R4436" t="s">
        <v>29</v>
      </c>
      <c r="S4436">
        <v>352.18</v>
      </c>
      <c r="T4436">
        <v>42.86</v>
      </c>
      <c r="U4436">
        <v>264.13</v>
      </c>
      <c r="V4436">
        <v>9.4</v>
      </c>
    </row>
    <row r="4437" spans="1:22" x14ac:dyDescent="0.25">
      <c r="A4437" t="s">
        <v>4471</v>
      </c>
      <c r="B4437" t="s">
        <v>18</v>
      </c>
      <c r="C4437" t="s">
        <v>19</v>
      </c>
      <c r="D4437" t="s">
        <v>27</v>
      </c>
      <c r="E4437" t="s">
        <v>21</v>
      </c>
      <c r="F4437" t="s">
        <v>32</v>
      </c>
      <c r="G4437">
        <v>34.159999999999997</v>
      </c>
      <c r="H4437">
        <v>4</v>
      </c>
      <c r="I4437">
        <v>6.8319999999999999</v>
      </c>
      <c r="J4437" s="7">
        <v>143.47</v>
      </c>
      <c r="K4437">
        <f t="shared" si="345"/>
        <v>214.59</v>
      </c>
      <c r="L4437">
        <f t="shared" si="346"/>
        <v>35.8675</v>
      </c>
      <c r="M4437" s="1">
        <v>43673</v>
      </c>
      <c r="N4437">
        <f t="shared" si="347"/>
        <v>2019</v>
      </c>
      <c r="O4437" s="1" t="str">
        <f t="shared" si="348"/>
        <v>July</v>
      </c>
      <c r="P4437" s="1" t="str">
        <f t="shared" si="349"/>
        <v>Saturday</v>
      </c>
      <c r="Q4437" s="2">
        <v>0.90162037037037035</v>
      </c>
      <c r="R4437" t="s">
        <v>33</v>
      </c>
      <c r="S4437">
        <v>81.98</v>
      </c>
      <c r="T4437">
        <v>42.86</v>
      </c>
      <c r="U4437">
        <v>61.49</v>
      </c>
      <c r="V4437">
        <v>6.9</v>
      </c>
    </row>
    <row r="4438" spans="1:22" x14ac:dyDescent="0.25">
      <c r="A4438" t="s">
        <v>4472</v>
      </c>
      <c r="B4438" t="s">
        <v>18</v>
      </c>
      <c r="C4438" t="s">
        <v>19</v>
      </c>
      <c r="D4438" t="s">
        <v>27</v>
      </c>
      <c r="E4438" t="s">
        <v>31</v>
      </c>
      <c r="F4438" t="s">
        <v>32</v>
      </c>
      <c r="G4438">
        <v>85.6</v>
      </c>
      <c r="H4438">
        <v>2</v>
      </c>
      <c r="I4438">
        <v>8.56</v>
      </c>
      <c r="J4438" s="7">
        <v>179.76</v>
      </c>
      <c r="K4438">
        <f t="shared" si="345"/>
        <v>203.63666666666666</v>
      </c>
      <c r="L4438">
        <f t="shared" si="346"/>
        <v>89.88</v>
      </c>
      <c r="M4438" s="1">
        <v>43650</v>
      </c>
      <c r="N4438">
        <f t="shared" si="347"/>
        <v>2019</v>
      </c>
      <c r="O4438" s="1" t="str">
        <f t="shared" si="348"/>
        <v>July</v>
      </c>
      <c r="P4438" s="1" t="str">
        <f t="shared" si="349"/>
        <v>Thursday</v>
      </c>
      <c r="Q4438" s="2">
        <v>0.12424768518518518</v>
      </c>
      <c r="R4438" t="s">
        <v>33</v>
      </c>
      <c r="S4438">
        <v>102.72</v>
      </c>
      <c r="T4438">
        <v>42.86</v>
      </c>
      <c r="U4438">
        <v>77.040000000000006</v>
      </c>
      <c r="V4438">
        <v>7.3</v>
      </c>
    </row>
    <row r="4439" spans="1:22" x14ac:dyDescent="0.25">
      <c r="A4439" t="s">
        <v>4473</v>
      </c>
      <c r="B4439" t="s">
        <v>18</v>
      </c>
      <c r="C4439" t="s">
        <v>43</v>
      </c>
      <c r="D4439" t="s">
        <v>27</v>
      </c>
      <c r="E4439" t="s">
        <v>21</v>
      </c>
      <c r="F4439" t="s">
        <v>28</v>
      </c>
      <c r="G4439">
        <v>76.319999999999993</v>
      </c>
      <c r="H4439">
        <v>4</v>
      </c>
      <c r="I4439">
        <v>15.263999999999999</v>
      </c>
      <c r="J4439" s="7">
        <v>320.54000000000002</v>
      </c>
      <c r="K4439">
        <f t="shared" si="345"/>
        <v>146.88666666666668</v>
      </c>
      <c r="L4439">
        <f t="shared" si="346"/>
        <v>80.135000000000005</v>
      </c>
      <c r="M4439" s="1">
        <v>43663</v>
      </c>
      <c r="N4439">
        <f t="shared" si="347"/>
        <v>2019</v>
      </c>
      <c r="O4439" s="1" t="str">
        <f t="shared" si="348"/>
        <v>July</v>
      </c>
      <c r="P4439" s="1" t="str">
        <f t="shared" si="349"/>
        <v>Wednesday</v>
      </c>
      <c r="Q4439" s="2">
        <v>0.18221064814814814</v>
      </c>
      <c r="R4439" t="s">
        <v>23</v>
      </c>
      <c r="S4439">
        <v>183.17</v>
      </c>
      <c r="T4439">
        <v>42.86</v>
      </c>
      <c r="U4439">
        <v>137.37</v>
      </c>
      <c r="V4439">
        <v>5.8</v>
      </c>
    </row>
    <row r="4440" spans="1:22" x14ac:dyDescent="0.25">
      <c r="A4440" t="s">
        <v>4474</v>
      </c>
      <c r="B4440" t="s">
        <v>42</v>
      </c>
      <c r="C4440" t="s">
        <v>26</v>
      </c>
      <c r="D4440" t="s">
        <v>27</v>
      </c>
      <c r="E4440" t="s">
        <v>21</v>
      </c>
      <c r="F4440" t="s">
        <v>32</v>
      </c>
      <c r="G4440">
        <v>52.67</v>
      </c>
      <c r="H4440">
        <v>2</v>
      </c>
      <c r="I4440">
        <v>5.2670000000000003</v>
      </c>
      <c r="J4440" s="7">
        <v>110.61</v>
      </c>
      <c r="K4440">
        <f t="shared" si="345"/>
        <v>61.973333333333336</v>
      </c>
      <c r="L4440">
        <f t="shared" si="346"/>
        <v>55.305</v>
      </c>
      <c r="M4440" s="1">
        <v>43655</v>
      </c>
      <c r="N4440">
        <f t="shared" si="347"/>
        <v>2019</v>
      </c>
      <c r="O4440" s="1" t="str">
        <f t="shared" si="348"/>
        <v>July</v>
      </c>
      <c r="P4440" s="1" t="str">
        <f t="shared" si="349"/>
        <v>Tuesday</v>
      </c>
      <c r="Q4440" s="2">
        <v>0.98393518518518519</v>
      </c>
      <c r="R4440" t="s">
        <v>23</v>
      </c>
      <c r="S4440">
        <v>63.2</v>
      </c>
      <c r="T4440">
        <v>42.86</v>
      </c>
      <c r="U4440">
        <v>47.41</v>
      </c>
      <c r="V4440">
        <v>6.9</v>
      </c>
    </row>
    <row r="4441" spans="1:22" x14ac:dyDescent="0.25">
      <c r="A4441" t="s">
        <v>4475</v>
      </c>
      <c r="B4441" t="s">
        <v>42</v>
      </c>
      <c r="C4441" t="s">
        <v>26</v>
      </c>
      <c r="D4441" t="s">
        <v>20</v>
      </c>
      <c r="E4441" t="s">
        <v>21</v>
      </c>
      <c r="F4441" t="s">
        <v>28</v>
      </c>
      <c r="G4441">
        <v>9.06</v>
      </c>
      <c r="H4441">
        <v>1</v>
      </c>
      <c r="I4441">
        <v>0.45300000000000001</v>
      </c>
      <c r="J4441" s="7">
        <v>9.51</v>
      </c>
      <c r="K4441">
        <f t="shared" si="345"/>
        <v>177.27333333333331</v>
      </c>
      <c r="L4441">
        <f t="shared" si="346"/>
        <v>9.51</v>
      </c>
      <c r="M4441" s="1">
        <v>43672</v>
      </c>
      <c r="N4441">
        <f t="shared" si="347"/>
        <v>2019</v>
      </c>
      <c r="O4441" s="1" t="str">
        <f t="shared" si="348"/>
        <v>July</v>
      </c>
      <c r="P4441" s="1" t="str">
        <f t="shared" si="349"/>
        <v>Friday</v>
      </c>
      <c r="Q4441" s="2">
        <v>0.47219907407407408</v>
      </c>
      <c r="R4441" t="s">
        <v>33</v>
      </c>
      <c r="S4441">
        <v>5.44</v>
      </c>
      <c r="T4441">
        <v>42.8</v>
      </c>
      <c r="U4441">
        <v>4.07</v>
      </c>
      <c r="V4441">
        <v>7.9</v>
      </c>
    </row>
    <row r="4442" spans="1:22" x14ac:dyDescent="0.25">
      <c r="A4442" t="s">
        <v>4476</v>
      </c>
      <c r="B4442" t="s">
        <v>18</v>
      </c>
      <c r="C4442" t="s">
        <v>19</v>
      </c>
      <c r="D4442" t="s">
        <v>27</v>
      </c>
      <c r="E4442" t="s">
        <v>21</v>
      </c>
      <c r="F4442" t="s">
        <v>36</v>
      </c>
      <c r="G4442">
        <v>20.89</v>
      </c>
      <c r="H4442">
        <v>3</v>
      </c>
      <c r="I4442">
        <v>3.1335000000000002</v>
      </c>
      <c r="J4442" s="7">
        <v>65.8</v>
      </c>
      <c r="K4442">
        <f t="shared" si="345"/>
        <v>196.29333333333329</v>
      </c>
      <c r="L4442">
        <f t="shared" si="346"/>
        <v>21.933333333333334</v>
      </c>
      <c r="M4442" s="1">
        <v>43650</v>
      </c>
      <c r="N4442">
        <f t="shared" si="347"/>
        <v>2019</v>
      </c>
      <c r="O4442" s="1" t="str">
        <f t="shared" si="348"/>
        <v>July</v>
      </c>
      <c r="P4442" s="1" t="str">
        <f t="shared" si="349"/>
        <v>Thursday</v>
      </c>
      <c r="Q4442" s="2">
        <v>0.9647337962962963</v>
      </c>
      <c r="R4442" t="s">
        <v>23</v>
      </c>
      <c r="S4442">
        <v>37.6</v>
      </c>
      <c r="T4442">
        <v>42.86</v>
      </c>
      <c r="U4442">
        <v>28.2</v>
      </c>
      <c r="V4442">
        <v>6</v>
      </c>
    </row>
    <row r="4443" spans="1:22" x14ac:dyDescent="0.25">
      <c r="A4443" t="s">
        <v>4477</v>
      </c>
      <c r="B4443" t="s">
        <v>18</v>
      </c>
      <c r="C4443" t="s">
        <v>43</v>
      </c>
      <c r="D4443" t="s">
        <v>27</v>
      </c>
      <c r="E4443" t="s">
        <v>21</v>
      </c>
      <c r="F4443" t="s">
        <v>22</v>
      </c>
      <c r="G4443">
        <v>62.11</v>
      </c>
      <c r="H4443">
        <v>7</v>
      </c>
      <c r="I4443">
        <v>21.738499999999998</v>
      </c>
      <c r="J4443" s="7">
        <v>456.51</v>
      </c>
      <c r="K4443">
        <f t="shared" si="345"/>
        <v>227.78999999999996</v>
      </c>
      <c r="L4443">
        <f t="shared" si="346"/>
        <v>65.215714285714284</v>
      </c>
      <c r="M4443" s="1">
        <v>43666</v>
      </c>
      <c r="N4443">
        <f t="shared" si="347"/>
        <v>2019</v>
      </c>
      <c r="O4443" s="1" t="str">
        <f t="shared" si="348"/>
        <v>July</v>
      </c>
      <c r="P4443" s="1" t="str">
        <f t="shared" si="349"/>
        <v>Saturday</v>
      </c>
      <c r="Q4443" s="2">
        <v>0.79178240740740746</v>
      </c>
      <c r="R4443" t="s">
        <v>23</v>
      </c>
      <c r="S4443">
        <v>260.86</v>
      </c>
      <c r="T4443">
        <v>42.86</v>
      </c>
      <c r="U4443">
        <v>195.65</v>
      </c>
      <c r="V4443">
        <v>8.4</v>
      </c>
    </row>
    <row r="4444" spans="1:22" x14ac:dyDescent="0.25">
      <c r="A4444" t="s">
        <v>4478</v>
      </c>
      <c r="B4444" t="s">
        <v>42</v>
      </c>
      <c r="C4444" t="s">
        <v>43</v>
      </c>
      <c r="D4444" t="s">
        <v>20</v>
      </c>
      <c r="E4444" t="s">
        <v>31</v>
      </c>
      <c r="F4444" t="s">
        <v>22</v>
      </c>
      <c r="G4444">
        <v>31.7</v>
      </c>
      <c r="H4444">
        <v>2</v>
      </c>
      <c r="I4444">
        <v>3.17</v>
      </c>
      <c r="J4444" s="7">
        <v>66.569999999999993</v>
      </c>
      <c r="K4444">
        <f t="shared" si="345"/>
        <v>151.37333333333333</v>
      </c>
      <c r="L4444">
        <f t="shared" si="346"/>
        <v>33.284999999999997</v>
      </c>
      <c r="M4444" s="1">
        <v>43658</v>
      </c>
      <c r="N4444">
        <f t="shared" si="347"/>
        <v>2019</v>
      </c>
      <c r="O4444" s="1" t="str">
        <f t="shared" si="348"/>
        <v>July</v>
      </c>
      <c r="P4444" s="1" t="str">
        <f t="shared" si="349"/>
        <v>Friday</v>
      </c>
      <c r="Q4444" s="2">
        <v>0.98423611111111109</v>
      </c>
      <c r="R4444" t="s">
        <v>23</v>
      </c>
      <c r="S4444">
        <v>38.04</v>
      </c>
      <c r="T4444">
        <v>42.86</v>
      </c>
      <c r="U4444">
        <v>28.53</v>
      </c>
      <c r="V4444">
        <v>9.1999999999999993</v>
      </c>
    </row>
    <row r="4445" spans="1:22" x14ac:dyDescent="0.25">
      <c r="A4445" t="s">
        <v>4479</v>
      </c>
      <c r="B4445" t="s">
        <v>18</v>
      </c>
      <c r="C4445" t="s">
        <v>19</v>
      </c>
      <c r="D4445" t="s">
        <v>20</v>
      </c>
      <c r="E4445" t="s">
        <v>31</v>
      </c>
      <c r="F4445" t="s">
        <v>46</v>
      </c>
      <c r="G4445">
        <v>76.33</v>
      </c>
      <c r="H4445">
        <v>2</v>
      </c>
      <c r="I4445">
        <v>7.633</v>
      </c>
      <c r="J4445" s="7">
        <v>160.29</v>
      </c>
      <c r="K4445">
        <f t="shared" si="345"/>
        <v>443.36333333333329</v>
      </c>
      <c r="L4445">
        <f t="shared" si="346"/>
        <v>80.144999999999996</v>
      </c>
      <c r="M4445" s="1">
        <v>43647</v>
      </c>
      <c r="N4445">
        <f t="shared" si="347"/>
        <v>2019</v>
      </c>
      <c r="O4445" s="1" t="str">
        <f t="shared" si="348"/>
        <v>July</v>
      </c>
      <c r="P4445" s="1" t="str">
        <f t="shared" si="349"/>
        <v>Monday</v>
      </c>
      <c r="Q4445" s="2">
        <v>0.93699074074074074</v>
      </c>
      <c r="R4445" t="s">
        <v>29</v>
      </c>
      <c r="S4445">
        <v>91.6</v>
      </c>
      <c r="T4445">
        <v>42.85</v>
      </c>
      <c r="U4445">
        <v>68.69</v>
      </c>
      <c r="V4445">
        <v>5.3</v>
      </c>
    </row>
    <row r="4446" spans="1:22" x14ac:dyDescent="0.25">
      <c r="A4446" t="s">
        <v>4480</v>
      </c>
      <c r="B4446" t="s">
        <v>18</v>
      </c>
      <c r="C4446" t="s">
        <v>19</v>
      </c>
      <c r="D4446" t="s">
        <v>27</v>
      </c>
      <c r="E4446" t="s">
        <v>21</v>
      </c>
      <c r="F4446" t="s">
        <v>22</v>
      </c>
      <c r="G4446">
        <v>54.11</v>
      </c>
      <c r="H4446">
        <v>4</v>
      </c>
      <c r="I4446">
        <v>10.821999999999999</v>
      </c>
      <c r="J4446" s="7">
        <v>227.26</v>
      </c>
      <c r="K4446">
        <f t="shared" si="345"/>
        <v>394.91</v>
      </c>
      <c r="L4446">
        <f t="shared" si="346"/>
        <v>56.814999999999998</v>
      </c>
      <c r="M4446" s="1">
        <v>43652</v>
      </c>
      <c r="N4446">
        <f t="shared" si="347"/>
        <v>2019</v>
      </c>
      <c r="O4446" s="1" t="str">
        <f t="shared" si="348"/>
        <v>July</v>
      </c>
      <c r="P4446" s="1" t="str">
        <f t="shared" si="349"/>
        <v>Saturday</v>
      </c>
      <c r="Q4446" s="2">
        <v>0.81719907407407411</v>
      </c>
      <c r="R4446" t="s">
        <v>33</v>
      </c>
      <c r="S4446">
        <v>129.86000000000001</v>
      </c>
      <c r="T4446">
        <v>42.86</v>
      </c>
      <c r="U4446">
        <v>97.4</v>
      </c>
      <c r="V4446">
        <v>8</v>
      </c>
    </row>
    <row r="4447" spans="1:22" x14ac:dyDescent="0.25">
      <c r="A4447" t="s">
        <v>4481</v>
      </c>
      <c r="B4447" t="s">
        <v>18</v>
      </c>
      <c r="C4447" t="s">
        <v>19</v>
      </c>
      <c r="D4447" t="s">
        <v>20</v>
      </c>
      <c r="E4447" t="s">
        <v>31</v>
      </c>
      <c r="F4447" t="s">
        <v>36</v>
      </c>
      <c r="G4447">
        <v>99.74</v>
      </c>
      <c r="H4447">
        <v>9</v>
      </c>
      <c r="I4447">
        <v>44.883000000000003</v>
      </c>
      <c r="J4447" s="7">
        <v>942.54</v>
      </c>
      <c r="K4447">
        <f t="shared" si="345"/>
        <v>394.62999999999994</v>
      </c>
      <c r="L4447">
        <f t="shared" si="346"/>
        <v>104.72666666666666</v>
      </c>
      <c r="M4447" s="1">
        <v>43669</v>
      </c>
      <c r="N4447">
        <f t="shared" si="347"/>
        <v>2019</v>
      </c>
      <c r="O4447" s="1" t="str">
        <f t="shared" si="348"/>
        <v>July</v>
      </c>
      <c r="P4447" s="1" t="str">
        <f t="shared" si="349"/>
        <v>Tuesday</v>
      </c>
      <c r="Q4447" s="2">
        <v>0.66268518518518515</v>
      </c>
      <c r="R4447" t="s">
        <v>23</v>
      </c>
      <c r="S4447">
        <v>538.6</v>
      </c>
      <c r="T4447">
        <v>42.86</v>
      </c>
      <c r="U4447">
        <v>403.94</v>
      </c>
      <c r="V4447">
        <v>6.7</v>
      </c>
    </row>
    <row r="4448" spans="1:22" x14ac:dyDescent="0.25">
      <c r="A4448" t="s">
        <v>4482</v>
      </c>
      <c r="B4448" t="s">
        <v>42</v>
      </c>
      <c r="C4448" t="s">
        <v>19</v>
      </c>
      <c r="D4448" t="s">
        <v>27</v>
      </c>
      <c r="E4448" t="s">
        <v>21</v>
      </c>
      <c r="F4448" t="s">
        <v>46</v>
      </c>
      <c r="G4448">
        <v>14.22</v>
      </c>
      <c r="H4448">
        <v>1</v>
      </c>
      <c r="I4448">
        <v>0.71099999999999997</v>
      </c>
      <c r="J4448" s="7">
        <v>14.93</v>
      </c>
      <c r="K4448">
        <f t="shared" si="345"/>
        <v>233.69666666666669</v>
      </c>
      <c r="L4448">
        <f t="shared" si="346"/>
        <v>14.93</v>
      </c>
      <c r="M4448" s="1">
        <v>43665</v>
      </c>
      <c r="N4448">
        <f t="shared" si="347"/>
        <v>2019</v>
      </c>
      <c r="O4448" s="1" t="str">
        <f t="shared" si="348"/>
        <v>July</v>
      </c>
      <c r="P4448" s="1" t="str">
        <f t="shared" si="349"/>
        <v>Friday</v>
      </c>
      <c r="Q4448" s="2">
        <v>0.86865740740740738</v>
      </c>
      <c r="R4448" t="s">
        <v>29</v>
      </c>
      <c r="S4448">
        <v>8.5299999999999994</v>
      </c>
      <c r="T4448">
        <v>42.87</v>
      </c>
      <c r="U4448">
        <v>6.4</v>
      </c>
      <c r="V4448">
        <v>9.5</v>
      </c>
    </row>
    <row r="4449" spans="1:22" x14ac:dyDescent="0.25">
      <c r="A4449" t="s">
        <v>4483</v>
      </c>
      <c r="B4449" t="s">
        <v>25</v>
      </c>
      <c r="C4449" t="s">
        <v>43</v>
      </c>
      <c r="D4449" t="s">
        <v>20</v>
      </c>
      <c r="E4449" t="s">
        <v>21</v>
      </c>
      <c r="F4449" t="s">
        <v>44</v>
      </c>
      <c r="G4449">
        <v>53.91</v>
      </c>
      <c r="H4449">
        <v>4</v>
      </c>
      <c r="I4449">
        <v>10.782</v>
      </c>
      <c r="J4449" s="7">
        <v>226.42</v>
      </c>
      <c r="K4449">
        <f t="shared" si="345"/>
        <v>300.24666666666667</v>
      </c>
      <c r="L4449">
        <f t="shared" si="346"/>
        <v>56.604999999999997</v>
      </c>
      <c r="M4449" s="1">
        <v>43649</v>
      </c>
      <c r="N4449">
        <f t="shared" si="347"/>
        <v>2019</v>
      </c>
      <c r="O4449" s="1" t="str">
        <f t="shared" si="348"/>
        <v>July</v>
      </c>
      <c r="P4449" s="1" t="str">
        <f t="shared" si="349"/>
        <v>Wednesday</v>
      </c>
      <c r="Q4449" s="2">
        <v>0.89537037037037037</v>
      </c>
      <c r="R4449" t="s">
        <v>33</v>
      </c>
      <c r="S4449">
        <v>129.38</v>
      </c>
      <c r="T4449">
        <v>42.86</v>
      </c>
      <c r="U4449">
        <v>97.04</v>
      </c>
      <c r="V4449">
        <v>6.1</v>
      </c>
    </row>
    <row r="4450" spans="1:22" x14ac:dyDescent="0.25">
      <c r="A4450" t="s">
        <v>4484</v>
      </c>
      <c r="B4450" t="s">
        <v>42</v>
      </c>
      <c r="C4450" t="s">
        <v>19</v>
      </c>
      <c r="D4450" t="s">
        <v>20</v>
      </c>
      <c r="E4450" t="s">
        <v>21</v>
      </c>
      <c r="F4450" t="s">
        <v>44</v>
      </c>
      <c r="G4450">
        <v>48.65</v>
      </c>
      <c r="H4450">
        <v>9</v>
      </c>
      <c r="I4450">
        <v>21.892499999999998</v>
      </c>
      <c r="J4450" s="7">
        <v>459.74</v>
      </c>
      <c r="K4450">
        <f t="shared" si="345"/>
        <v>313.57666666666665</v>
      </c>
      <c r="L4450">
        <f t="shared" si="346"/>
        <v>51.082222222222221</v>
      </c>
      <c r="M4450" s="1">
        <v>43666</v>
      </c>
      <c r="N4450">
        <f t="shared" si="347"/>
        <v>2019</v>
      </c>
      <c r="O4450" s="1" t="str">
        <f t="shared" si="348"/>
        <v>July</v>
      </c>
      <c r="P4450" s="1" t="str">
        <f t="shared" si="349"/>
        <v>Saturday</v>
      </c>
      <c r="Q4450" s="2">
        <v>0.68180555555555555</v>
      </c>
      <c r="R4450" t="s">
        <v>29</v>
      </c>
      <c r="S4450">
        <v>262.70999999999998</v>
      </c>
      <c r="T4450">
        <v>42.86</v>
      </c>
      <c r="U4450">
        <v>197.03</v>
      </c>
      <c r="V4450">
        <v>7.2</v>
      </c>
    </row>
    <row r="4451" spans="1:22" x14ac:dyDescent="0.25">
      <c r="A4451" t="s">
        <v>4485</v>
      </c>
      <c r="B4451" t="s">
        <v>42</v>
      </c>
      <c r="C4451" t="s">
        <v>19</v>
      </c>
      <c r="D4451" t="s">
        <v>20</v>
      </c>
      <c r="E4451" t="s">
        <v>31</v>
      </c>
      <c r="F4451" t="s">
        <v>32</v>
      </c>
      <c r="G4451">
        <v>68.12</v>
      </c>
      <c r="H4451">
        <v>3</v>
      </c>
      <c r="I4451">
        <v>10.218</v>
      </c>
      <c r="J4451" s="7">
        <v>214.58</v>
      </c>
      <c r="K4451">
        <f t="shared" si="345"/>
        <v>190.37333333333333</v>
      </c>
      <c r="L4451">
        <f t="shared" si="346"/>
        <v>71.526666666666671</v>
      </c>
      <c r="M4451" s="1">
        <v>43648</v>
      </c>
      <c r="N4451">
        <f t="shared" si="347"/>
        <v>2019</v>
      </c>
      <c r="O4451" s="1" t="str">
        <f t="shared" si="348"/>
        <v>July</v>
      </c>
      <c r="P4451" s="1" t="str">
        <f t="shared" si="349"/>
        <v>Tuesday</v>
      </c>
      <c r="Q4451" s="2">
        <v>0.80874999999999997</v>
      </c>
      <c r="R4451" t="s">
        <v>23</v>
      </c>
      <c r="S4451">
        <v>122.62</v>
      </c>
      <c r="T4451">
        <v>42.86</v>
      </c>
      <c r="U4451">
        <v>91.96</v>
      </c>
      <c r="V4451">
        <v>6.9</v>
      </c>
    </row>
    <row r="4452" spans="1:22" x14ac:dyDescent="0.25">
      <c r="A4452" t="s">
        <v>4486</v>
      </c>
      <c r="B4452" t="s">
        <v>42</v>
      </c>
      <c r="C4452" t="s">
        <v>43</v>
      </c>
      <c r="D4452" t="s">
        <v>20</v>
      </c>
      <c r="E4452" t="s">
        <v>21</v>
      </c>
      <c r="F4452" t="s">
        <v>36</v>
      </c>
      <c r="G4452">
        <v>63.43</v>
      </c>
      <c r="H4452">
        <v>4</v>
      </c>
      <c r="I4452">
        <v>12.686</v>
      </c>
      <c r="J4452" s="7">
        <v>266.41000000000003</v>
      </c>
      <c r="K4452">
        <f t="shared" si="345"/>
        <v>330.7166666666667</v>
      </c>
      <c r="L4452">
        <f t="shared" si="346"/>
        <v>66.602500000000006</v>
      </c>
      <c r="M4452" s="1">
        <v>43655</v>
      </c>
      <c r="N4452">
        <f t="shared" si="347"/>
        <v>2019</v>
      </c>
      <c r="O4452" s="1" t="str">
        <f t="shared" si="348"/>
        <v>July</v>
      </c>
      <c r="P4452" s="1" t="str">
        <f t="shared" si="349"/>
        <v>Tuesday</v>
      </c>
      <c r="Q4452" s="2">
        <v>0.42103009259259261</v>
      </c>
      <c r="R4452" t="s">
        <v>33</v>
      </c>
      <c r="S4452">
        <v>152.22999999999999</v>
      </c>
      <c r="T4452">
        <v>42.86</v>
      </c>
      <c r="U4452">
        <v>114.18</v>
      </c>
      <c r="V4452">
        <v>9</v>
      </c>
    </row>
    <row r="4453" spans="1:22" x14ac:dyDescent="0.25">
      <c r="A4453" t="s">
        <v>4487</v>
      </c>
      <c r="B4453" t="s">
        <v>18</v>
      </c>
      <c r="C4453" t="s">
        <v>19</v>
      </c>
      <c r="D4453" t="s">
        <v>20</v>
      </c>
      <c r="E4453" t="s">
        <v>21</v>
      </c>
      <c r="F4453" t="s">
        <v>22</v>
      </c>
      <c r="G4453">
        <v>21.46</v>
      </c>
      <c r="H4453">
        <v>4</v>
      </c>
      <c r="I4453">
        <v>4.2919999999999998</v>
      </c>
      <c r="J4453" s="7">
        <v>90.13</v>
      </c>
      <c r="K4453">
        <f t="shared" si="345"/>
        <v>369.38333333333338</v>
      </c>
      <c r="L4453">
        <f t="shared" si="346"/>
        <v>22.532499999999999</v>
      </c>
      <c r="M4453" s="1">
        <v>43668</v>
      </c>
      <c r="N4453">
        <f t="shared" si="347"/>
        <v>2019</v>
      </c>
      <c r="O4453" s="1" t="str">
        <f t="shared" si="348"/>
        <v>July</v>
      </c>
      <c r="P4453" s="1" t="str">
        <f t="shared" si="349"/>
        <v>Monday</v>
      </c>
      <c r="Q4453" s="2">
        <v>0.68857638888888884</v>
      </c>
      <c r="R4453" t="s">
        <v>23</v>
      </c>
      <c r="S4453">
        <v>51.5</v>
      </c>
      <c r="T4453">
        <v>42.86</v>
      </c>
      <c r="U4453">
        <v>38.630000000000003</v>
      </c>
      <c r="V4453">
        <v>6.6</v>
      </c>
    </row>
    <row r="4454" spans="1:22" x14ac:dyDescent="0.25">
      <c r="A4454" t="s">
        <v>4488</v>
      </c>
      <c r="B4454" t="s">
        <v>18</v>
      </c>
      <c r="C4454" t="s">
        <v>19</v>
      </c>
      <c r="D4454" t="s">
        <v>20</v>
      </c>
      <c r="E4454" t="s">
        <v>21</v>
      </c>
      <c r="F4454" t="s">
        <v>46</v>
      </c>
      <c r="G4454">
        <v>67.260000000000005</v>
      </c>
      <c r="H4454">
        <v>9</v>
      </c>
      <c r="I4454">
        <v>30.266999999999999</v>
      </c>
      <c r="J4454" s="7">
        <v>635.61</v>
      </c>
      <c r="K4454">
        <f t="shared" si="345"/>
        <v>579.68666666666661</v>
      </c>
      <c r="L4454">
        <f t="shared" si="346"/>
        <v>70.623333333333335</v>
      </c>
      <c r="M4454" s="1">
        <v>43671</v>
      </c>
      <c r="N4454">
        <f t="shared" si="347"/>
        <v>2019</v>
      </c>
      <c r="O4454" s="1" t="str">
        <f t="shared" si="348"/>
        <v>July</v>
      </c>
      <c r="P4454" s="1" t="str">
        <f t="shared" si="349"/>
        <v>Thursday</v>
      </c>
      <c r="Q4454" s="2">
        <v>0.62046296296296299</v>
      </c>
      <c r="R4454" t="s">
        <v>23</v>
      </c>
      <c r="S4454">
        <v>363.2</v>
      </c>
      <c r="T4454">
        <v>42.86</v>
      </c>
      <c r="U4454">
        <v>272.41000000000003</v>
      </c>
      <c r="V4454">
        <v>9.6</v>
      </c>
    </row>
    <row r="4455" spans="1:22" x14ac:dyDescent="0.25">
      <c r="A4455" t="s">
        <v>4489</v>
      </c>
      <c r="B4455" t="s">
        <v>42</v>
      </c>
      <c r="C4455" t="s">
        <v>26</v>
      </c>
      <c r="D4455" t="s">
        <v>20</v>
      </c>
      <c r="E4455" t="s">
        <v>21</v>
      </c>
      <c r="F4455" t="s">
        <v>32</v>
      </c>
      <c r="G4455">
        <v>60.7</v>
      </c>
      <c r="H4455">
        <v>6</v>
      </c>
      <c r="I4455">
        <v>18.21</v>
      </c>
      <c r="J4455" s="7">
        <v>382.41</v>
      </c>
      <c r="K4455">
        <f t="shared" si="345"/>
        <v>711.5866666666667</v>
      </c>
      <c r="L4455">
        <f t="shared" si="346"/>
        <v>63.735000000000007</v>
      </c>
      <c r="M4455" s="1">
        <v>43651</v>
      </c>
      <c r="N4455">
        <f t="shared" si="347"/>
        <v>2019</v>
      </c>
      <c r="O4455" s="1" t="str">
        <f t="shared" si="348"/>
        <v>July</v>
      </c>
      <c r="P4455" s="1" t="str">
        <f t="shared" si="349"/>
        <v>Friday</v>
      </c>
      <c r="Q4455" s="2">
        <v>0.31435185185185183</v>
      </c>
      <c r="R4455" t="s">
        <v>29</v>
      </c>
      <c r="S4455">
        <v>218.52</v>
      </c>
      <c r="T4455">
        <v>42.86</v>
      </c>
      <c r="U4455">
        <v>163.89</v>
      </c>
      <c r="V4455">
        <v>5.0999999999999996</v>
      </c>
    </row>
    <row r="4456" spans="1:22" x14ac:dyDescent="0.25">
      <c r="A4456" t="s">
        <v>4490</v>
      </c>
      <c r="B4456" t="s">
        <v>42</v>
      </c>
      <c r="C4456" t="s">
        <v>43</v>
      </c>
      <c r="D4456" t="s">
        <v>20</v>
      </c>
      <c r="E4456" t="s">
        <v>21</v>
      </c>
      <c r="F4456" t="s">
        <v>36</v>
      </c>
      <c r="G4456">
        <v>68.67</v>
      </c>
      <c r="H4456">
        <v>10</v>
      </c>
      <c r="I4456">
        <v>34.335000000000001</v>
      </c>
      <c r="J4456" s="7">
        <v>721.04</v>
      </c>
      <c r="K4456">
        <f t="shared" si="345"/>
        <v>598.41666666666663</v>
      </c>
      <c r="L4456">
        <f t="shared" si="346"/>
        <v>72.103999999999999</v>
      </c>
      <c r="M4456" s="1">
        <v>43658</v>
      </c>
      <c r="N4456">
        <f t="shared" si="347"/>
        <v>2019</v>
      </c>
      <c r="O4456" s="1" t="str">
        <f t="shared" si="348"/>
        <v>July</v>
      </c>
      <c r="P4456" s="1" t="str">
        <f t="shared" si="349"/>
        <v>Friday</v>
      </c>
      <c r="Q4456" s="2">
        <v>0.69684027777777779</v>
      </c>
      <c r="R4456" t="s">
        <v>33</v>
      </c>
      <c r="S4456">
        <v>412.02</v>
      </c>
      <c r="T4456">
        <v>42.86</v>
      </c>
      <c r="U4456">
        <v>309.02</v>
      </c>
      <c r="V4456">
        <v>5.4</v>
      </c>
    </row>
    <row r="4457" spans="1:22" x14ac:dyDescent="0.25">
      <c r="A4457" t="s">
        <v>4491</v>
      </c>
      <c r="B4457" t="s">
        <v>25</v>
      </c>
      <c r="C4457" t="s">
        <v>43</v>
      </c>
      <c r="D4457" t="s">
        <v>27</v>
      </c>
      <c r="E4457" t="s">
        <v>31</v>
      </c>
      <c r="F4457" t="s">
        <v>44</v>
      </c>
      <c r="G4457">
        <v>98.22</v>
      </c>
      <c r="H4457">
        <v>10</v>
      </c>
      <c r="I4457">
        <v>49.11</v>
      </c>
      <c r="J4457" s="7">
        <v>1031.31</v>
      </c>
      <c r="K4457">
        <f t="shared" si="345"/>
        <v>548.49666666666667</v>
      </c>
      <c r="L4457">
        <f t="shared" si="346"/>
        <v>103.131</v>
      </c>
      <c r="M4457" s="1">
        <v>43654</v>
      </c>
      <c r="N4457">
        <f t="shared" si="347"/>
        <v>2019</v>
      </c>
      <c r="O4457" s="1" t="str">
        <f t="shared" si="348"/>
        <v>July</v>
      </c>
      <c r="P4457" s="1" t="str">
        <f t="shared" si="349"/>
        <v>Monday</v>
      </c>
      <c r="Q4457" s="2">
        <v>0.41765046296296299</v>
      </c>
      <c r="R4457" t="s">
        <v>33</v>
      </c>
      <c r="S4457">
        <v>589.32000000000005</v>
      </c>
      <c r="T4457">
        <v>42.86</v>
      </c>
      <c r="U4457">
        <v>441.99</v>
      </c>
      <c r="V4457">
        <v>5.2</v>
      </c>
    </row>
    <row r="4458" spans="1:22" x14ac:dyDescent="0.25">
      <c r="A4458" t="s">
        <v>4492</v>
      </c>
      <c r="B4458" t="s">
        <v>25</v>
      </c>
      <c r="C4458" t="s">
        <v>26</v>
      </c>
      <c r="D4458" t="s">
        <v>20</v>
      </c>
      <c r="E4458" t="s">
        <v>21</v>
      </c>
      <c r="F4458" t="s">
        <v>32</v>
      </c>
      <c r="G4458">
        <v>20.43</v>
      </c>
      <c r="H4458">
        <v>2</v>
      </c>
      <c r="I4458">
        <v>2.0430000000000001</v>
      </c>
      <c r="J4458" s="7">
        <v>42.9</v>
      </c>
      <c r="K4458">
        <f t="shared" si="345"/>
        <v>218.40999999999997</v>
      </c>
      <c r="L4458">
        <f t="shared" si="346"/>
        <v>21.45</v>
      </c>
      <c r="M4458" s="1">
        <v>43654</v>
      </c>
      <c r="N4458">
        <f t="shared" si="347"/>
        <v>2019</v>
      </c>
      <c r="O4458" s="1" t="str">
        <f t="shared" si="348"/>
        <v>July</v>
      </c>
      <c r="P4458" s="1" t="str">
        <f t="shared" si="349"/>
        <v>Monday</v>
      </c>
      <c r="Q4458" s="2">
        <v>0.85626157407407411</v>
      </c>
      <c r="R4458" t="s">
        <v>29</v>
      </c>
      <c r="S4458">
        <v>24.52</v>
      </c>
      <c r="T4458">
        <v>42.84</v>
      </c>
      <c r="U4458">
        <v>18.38</v>
      </c>
      <c r="V4458">
        <v>9.1</v>
      </c>
    </row>
    <row r="4459" spans="1:22" x14ac:dyDescent="0.25">
      <c r="A4459" t="s">
        <v>4493</v>
      </c>
      <c r="B4459" t="s">
        <v>18</v>
      </c>
      <c r="C4459" t="s">
        <v>26</v>
      </c>
      <c r="D4459" t="s">
        <v>27</v>
      </c>
      <c r="E4459" t="s">
        <v>21</v>
      </c>
      <c r="F4459" t="s">
        <v>32</v>
      </c>
      <c r="G4459">
        <v>68.010000000000005</v>
      </c>
      <c r="H4459">
        <v>8</v>
      </c>
      <c r="I4459">
        <v>27.204000000000001</v>
      </c>
      <c r="J4459" s="7">
        <v>571.28</v>
      </c>
      <c r="K4459">
        <f t="shared" si="345"/>
        <v>504.68333333333334</v>
      </c>
      <c r="L4459">
        <f t="shared" si="346"/>
        <v>71.41</v>
      </c>
      <c r="M4459" s="1">
        <v>43667</v>
      </c>
      <c r="N4459">
        <f t="shared" si="347"/>
        <v>2019</v>
      </c>
      <c r="O4459" s="1" t="str">
        <f t="shared" si="348"/>
        <v>July</v>
      </c>
      <c r="P4459" s="1" t="str">
        <f t="shared" si="349"/>
        <v>Sunday</v>
      </c>
      <c r="Q4459" s="2">
        <v>0.24219907407407407</v>
      </c>
      <c r="R4459" t="s">
        <v>33</v>
      </c>
      <c r="S4459">
        <v>326.45</v>
      </c>
      <c r="T4459">
        <v>42.86</v>
      </c>
      <c r="U4459">
        <v>244.83</v>
      </c>
      <c r="V4459">
        <v>9.1</v>
      </c>
    </row>
    <row r="4460" spans="1:22" x14ac:dyDescent="0.25">
      <c r="A4460" t="s">
        <v>4494</v>
      </c>
      <c r="B4460" t="s">
        <v>42</v>
      </c>
      <c r="C4460" t="s">
        <v>26</v>
      </c>
      <c r="D4460" t="s">
        <v>20</v>
      </c>
      <c r="E4460" t="s">
        <v>31</v>
      </c>
      <c r="F4460" t="s">
        <v>32</v>
      </c>
      <c r="G4460">
        <v>39.1</v>
      </c>
      <c r="H4460">
        <v>1</v>
      </c>
      <c r="I4460">
        <v>1.9550000000000001</v>
      </c>
      <c r="J4460" s="7">
        <v>41.05</v>
      </c>
      <c r="K4460">
        <f t="shared" si="345"/>
        <v>568.11666666666667</v>
      </c>
      <c r="L4460">
        <f t="shared" si="346"/>
        <v>41.05</v>
      </c>
      <c r="M4460" s="1">
        <v>43660</v>
      </c>
      <c r="N4460">
        <f t="shared" si="347"/>
        <v>2019</v>
      </c>
      <c r="O4460" s="1" t="str">
        <f t="shared" si="348"/>
        <v>July</v>
      </c>
      <c r="P4460" s="1" t="str">
        <f t="shared" si="349"/>
        <v>Sunday</v>
      </c>
      <c r="Q4460" s="2">
        <v>0.70407407407407407</v>
      </c>
      <c r="R4460" t="s">
        <v>23</v>
      </c>
      <c r="S4460">
        <v>23.46</v>
      </c>
      <c r="T4460">
        <v>42.85</v>
      </c>
      <c r="U4460">
        <v>17.59</v>
      </c>
      <c r="V4460">
        <v>5.7</v>
      </c>
    </row>
    <row r="4461" spans="1:22" x14ac:dyDescent="0.25">
      <c r="A4461" t="s">
        <v>4495</v>
      </c>
      <c r="B4461" t="s">
        <v>18</v>
      </c>
      <c r="C4461" t="s">
        <v>19</v>
      </c>
      <c r="D4461" t="s">
        <v>27</v>
      </c>
      <c r="E4461" t="s">
        <v>21</v>
      </c>
      <c r="F4461" t="s">
        <v>36</v>
      </c>
      <c r="G4461">
        <v>95.42</v>
      </c>
      <c r="H4461">
        <v>9</v>
      </c>
      <c r="I4461">
        <v>42.939</v>
      </c>
      <c r="J4461" s="7">
        <v>901.72</v>
      </c>
      <c r="K4461">
        <f t="shared" si="345"/>
        <v>763.06000000000006</v>
      </c>
      <c r="L4461">
        <f t="shared" si="346"/>
        <v>100.19111111111111</v>
      </c>
      <c r="M4461" s="1">
        <v>43653</v>
      </c>
      <c r="N4461">
        <f t="shared" si="347"/>
        <v>2019</v>
      </c>
      <c r="O4461" s="1" t="str">
        <f t="shared" si="348"/>
        <v>July</v>
      </c>
      <c r="P4461" s="1" t="str">
        <f t="shared" si="349"/>
        <v>Sunday</v>
      </c>
      <c r="Q4461" s="2">
        <v>0.94192129629629628</v>
      </c>
      <c r="R4461" t="s">
        <v>29</v>
      </c>
      <c r="S4461">
        <v>515.27</v>
      </c>
      <c r="T4461">
        <v>42.86</v>
      </c>
      <c r="U4461">
        <v>386.45</v>
      </c>
      <c r="V4461">
        <v>7.6</v>
      </c>
    </row>
    <row r="4462" spans="1:22" x14ac:dyDescent="0.25">
      <c r="A4462" t="s">
        <v>4496</v>
      </c>
      <c r="B4462" t="s">
        <v>18</v>
      </c>
      <c r="C4462" t="s">
        <v>43</v>
      </c>
      <c r="D4462" t="s">
        <v>20</v>
      </c>
      <c r="E4462" t="s">
        <v>21</v>
      </c>
      <c r="F4462" t="s">
        <v>32</v>
      </c>
      <c r="G4462">
        <v>80.59</v>
      </c>
      <c r="H4462">
        <v>9</v>
      </c>
      <c r="I4462">
        <v>36.265500000000003</v>
      </c>
      <c r="J4462" s="7">
        <v>761.58</v>
      </c>
      <c r="K4462">
        <f t="shared" si="345"/>
        <v>687.55000000000007</v>
      </c>
      <c r="L4462">
        <f t="shared" si="346"/>
        <v>84.62</v>
      </c>
      <c r="M4462" s="1">
        <v>43668</v>
      </c>
      <c r="N4462">
        <f t="shared" si="347"/>
        <v>2019</v>
      </c>
      <c r="O4462" s="1" t="str">
        <f t="shared" si="348"/>
        <v>July</v>
      </c>
      <c r="P4462" s="1" t="str">
        <f t="shared" si="349"/>
        <v>Monday</v>
      </c>
      <c r="Q4462" s="2">
        <v>0.55430555555555561</v>
      </c>
      <c r="R4462" t="s">
        <v>33</v>
      </c>
      <c r="S4462">
        <v>435.19</v>
      </c>
      <c r="T4462">
        <v>42.86</v>
      </c>
      <c r="U4462">
        <v>326.39</v>
      </c>
      <c r="V4462">
        <v>8.6</v>
      </c>
    </row>
    <row r="4463" spans="1:22" x14ac:dyDescent="0.25">
      <c r="A4463" t="s">
        <v>4497</v>
      </c>
      <c r="B4463" t="s">
        <v>18</v>
      </c>
      <c r="C4463" t="s">
        <v>26</v>
      </c>
      <c r="D4463" t="s">
        <v>27</v>
      </c>
      <c r="E4463" t="s">
        <v>31</v>
      </c>
      <c r="F4463" t="s">
        <v>46</v>
      </c>
      <c r="G4463">
        <v>74.510000000000005</v>
      </c>
      <c r="H4463">
        <v>8</v>
      </c>
      <c r="I4463">
        <v>29.803999999999998</v>
      </c>
      <c r="J4463" s="7">
        <v>625.88</v>
      </c>
      <c r="K4463">
        <f t="shared" si="345"/>
        <v>548.93666666666672</v>
      </c>
      <c r="L4463">
        <f t="shared" si="346"/>
        <v>78.234999999999999</v>
      </c>
      <c r="M4463" s="1">
        <v>43657</v>
      </c>
      <c r="N4463">
        <f t="shared" si="347"/>
        <v>2019</v>
      </c>
      <c r="O4463" s="1" t="str">
        <f t="shared" si="348"/>
        <v>July</v>
      </c>
      <c r="P4463" s="1" t="str">
        <f t="shared" si="349"/>
        <v>Thursday</v>
      </c>
      <c r="Q4463" s="2">
        <v>0.97358796296296302</v>
      </c>
      <c r="R4463" t="s">
        <v>33</v>
      </c>
      <c r="S4463">
        <v>357.65</v>
      </c>
      <c r="T4463">
        <v>42.86</v>
      </c>
      <c r="U4463">
        <v>268.23</v>
      </c>
      <c r="V4463">
        <v>8.1</v>
      </c>
    </row>
    <row r="4464" spans="1:22" x14ac:dyDescent="0.25">
      <c r="A4464" t="s">
        <v>4498</v>
      </c>
      <c r="B4464" t="s">
        <v>18</v>
      </c>
      <c r="C4464" t="s">
        <v>19</v>
      </c>
      <c r="D4464" t="s">
        <v>27</v>
      </c>
      <c r="E4464" t="s">
        <v>21</v>
      </c>
      <c r="F4464" t="s">
        <v>32</v>
      </c>
      <c r="G4464">
        <v>80.38</v>
      </c>
      <c r="H4464">
        <v>8</v>
      </c>
      <c r="I4464">
        <v>32.152000000000001</v>
      </c>
      <c r="J4464" s="7">
        <v>675.19</v>
      </c>
      <c r="K4464">
        <f t="shared" si="345"/>
        <v>365.51</v>
      </c>
      <c r="L4464">
        <f t="shared" si="346"/>
        <v>84.398750000000007</v>
      </c>
      <c r="M4464" s="1">
        <v>43652</v>
      </c>
      <c r="N4464">
        <f t="shared" si="347"/>
        <v>2019</v>
      </c>
      <c r="O4464" s="1" t="str">
        <f t="shared" si="348"/>
        <v>July</v>
      </c>
      <c r="P4464" s="1" t="str">
        <f t="shared" si="349"/>
        <v>Saturday</v>
      </c>
      <c r="Q4464" s="2">
        <v>0.31457175925925923</v>
      </c>
      <c r="R4464" t="s">
        <v>29</v>
      </c>
      <c r="S4464">
        <v>385.82</v>
      </c>
      <c r="T4464">
        <v>42.86</v>
      </c>
      <c r="U4464">
        <v>289.37</v>
      </c>
      <c r="V4464">
        <v>7.8</v>
      </c>
    </row>
    <row r="4465" spans="1:22" x14ac:dyDescent="0.25">
      <c r="A4465" t="s">
        <v>4499</v>
      </c>
      <c r="B4465" t="s">
        <v>42</v>
      </c>
      <c r="C4465" t="s">
        <v>19</v>
      </c>
      <c r="D4465" t="s">
        <v>27</v>
      </c>
      <c r="E4465" t="s">
        <v>21</v>
      </c>
      <c r="F4465" t="s">
        <v>44</v>
      </c>
      <c r="G4465">
        <v>82.32</v>
      </c>
      <c r="H4465">
        <v>4</v>
      </c>
      <c r="I4465">
        <v>16.463999999999999</v>
      </c>
      <c r="J4465" s="7">
        <v>345.74</v>
      </c>
      <c r="K4465">
        <f t="shared" si="345"/>
        <v>212.26666666666668</v>
      </c>
      <c r="L4465">
        <f t="shared" si="346"/>
        <v>86.435000000000002</v>
      </c>
      <c r="M4465" s="1">
        <v>43653</v>
      </c>
      <c r="N4465">
        <f t="shared" si="347"/>
        <v>2019</v>
      </c>
      <c r="O4465" s="1" t="str">
        <f t="shared" si="348"/>
        <v>July</v>
      </c>
      <c r="P4465" s="1" t="str">
        <f t="shared" si="349"/>
        <v>Sunday</v>
      </c>
      <c r="Q4465" s="2">
        <v>9.9537037037037035E-2</v>
      </c>
      <c r="R4465" t="s">
        <v>29</v>
      </c>
      <c r="S4465">
        <v>197.57</v>
      </c>
      <c r="T4465">
        <v>42.86</v>
      </c>
      <c r="U4465">
        <v>148.16999999999999</v>
      </c>
      <c r="V4465">
        <v>6.7</v>
      </c>
    </row>
    <row r="4466" spans="1:22" x14ac:dyDescent="0.25">
      <c r="A4466" t="s">
        <v>4500</v>
      </c>
      <c r="B4466" t="s">
        <v>42</v>
      </c>
      <c r="C4466" t="s">
        <v>26</v>
      </c>
      <c r="D4466" t="s">
        <v>20</v>
      </c>
      <c r="E4466" t="s">
        <v>21</v>
      </c>
      <c r="F4466" t="s">
        <v>44</v>
      </c>
      <c r="G4466">
        <v>14.4</v>
      </c>
      <c r="H4466">
        <v>5</v>
      </c>
      <c r="I4466">
        <v>3.6</v>
      </c>
      <c r="J4466" s="7">
        <v>75.599999999999994</v>
      </c>
      <c r="K4466">
        <f t="shared" si="345"/>
        <v>134.86333333333334</v>
      </c>
      <c r="L4466">
        <f t="shared" si="346"/>
        <v>15.12</v>
      </c>
      <c r="M4466" s="1">
        <v>43659</v>
      </c>
      <c r="N4466">
        <f t="shared" si="347"/>
        <v>2019</v>
      </c>
      <c r="O4466" s="1" t="str">
        <f t="shared" si="348"/>
        <v>July</v>
      </c>
      <c r="P4466" s="1" t="str">
        <f t="shared" si="349"/>
        <v>Saturday</v>
      </c>
      <c r="Q4466" s="2">
        <v>0.84277777777777774</v>
      </c>
      <c r="R4466" t="s">
        <v>29</v>
      </c>
      <c r="S4466">
        <v>43.2</v>
      </c>
      <c r="T4466">
        <v>42.86</v>
      </c>
      <c r="U4466">
        <v>32.4</v>
      </c>
      <c r="V4466">
        <v>7</v>
      </c>
    </row>
    <row r="4467" spans="1:22" x14ac:dyDescent="0.25">
      <c r="A4467" t="s">
        <v>4501</v>
      </c>
      <c r="B4467" t="s">
        <v>18</v>
      </c>
      <c r="C4467" t="s">
        <v>19</v>
      </c>
      <c r="D4467" t="s">
        <v>27</v>
      </c>
      <c r="E4467" t="s">
        <v>21</v>
      </c>
      <c r="F4467" t="s">
        <v>32</v>
      </c>
      <c r="G4467">
        <v>34.200000000000003</v>
      </c>
      <c r="H4467">
        <v>6</v>
      </c>
      <c r="I4467">
        <v>10.26</v>
      </c>
      <c r="J4467" s="7">
        <v>215.46</v>
      </c>
      <c r="K4467">
        <f t="shared" si="345"/>
        <v>142</v>
      </c>
      <c r="L4467">
        <f t="shared" si="346"/>
        <v>35.910000000000004</v>
      </c>
      <c r="M4467" s="1">
        <v>43673</v>
      </c>
      <c r="N4467">
        <f t="shared" si="347"/>
        <v>2019</v>
      </c>
      <c r="O4467" s="1" t="str">
        <f t="shared" si="348"/>
        <v>July</v>
      </c>
      <c r="P4467" s="1" t="str">
        <f t="shared" si="349"/>
        <v>Saturday</v>
      </c>
      <c r="Q4467" s="2">
        <v>0.88469907407407411</v>
      </c>
      <c r="R4467" t="s">
        <v>23</v>
      </c>
      <c r="S4467">
        <v>123.12</v>
      </c>
      <c r="T4467">
        <v>42.86</v>
      </c>
      <c r="U4467">
        <v>92.34</v>
      </c>
      <c r="V4467">
        <v>5.3</v>
      </c>
    </row>
    <row r="4468" spans="1:22" x14ac:dyDescent="0.25">
      <c r="A4468" t="s">
        <v>4502</v>
      </c>
      <c r="B4468" t="s">
        <v>18</v>
      </c>
      <c r="C4468" t="s">
        <v>19</v>
      </c>
      <c r="D4468" t="s">
        <v>20</v>
      </c>
      <c r="E4468" t="s">
        <v>31</v>
      </c>
      <c r="F4468" t="s">
        <v>46</v>
      </c>
      <c r="G4468">
        <v>54.06</v>
      </c>
      <c r="H4468">
        <v>2</v>
      </c>
      <c r="I4468">
        <v>5.4059999999999997</v>
      </c>
      <c r="J4468" s="7">
        <v>113.53</v>
      </c>
      <c r="K4468">
        <f t="shared" si="345"/>
        <v>146.11666666666667</v>
      </c>
      <c r="L4468">
        <f t="shared" si="346"/>
        <v>56.765000000000001</v>
      </c>
      <c r="M4468" s="1">
        <v>43647</v>
      </c>
      <c r="N4468">
        <f t="shared" si="347"/>
        <v>2019</v>
      </c>
      <c r="O4468" s="1" t="str">
        <f t="shared" si="348"/>
        <v>July</v>
      </c>
      <c r="P4468" s="1" t="str">
        <f t="shared" si="349"/>
        <v>Monday</v>
      </c>
      <c r="Q4468" s="2">
        <v>0.9042824074074074</v>
      </c>
      <c r="R4468" t="s">
        <v>23</v>
      </c>
      <c r="S4468">
        <v>64.87</v>
      </c>
      <c r="T4468">
        <v>42.86</v>
      </c>
      <c r="U4468">
        <v>48.66</v>
      </c>
      <c r="V4468">
        <v>6</v>
      </c>
    </row>
    <row r="4469" spans="1:22" x14ac:dyDescent="0.25">
      <c r="A4469" t="s">
        <v>4503</v>
      </c>
      <c r="B4469" t="s">
        <v>42</v>
      </c>
      <c r="C4469" t="s">
        <v>19</v>
      </c>
      <c r="D4469" t="s">
        <v>27</v>
      </c>
      <c r="E4469" t="s">
        <v>31</v>
      </c>
      <c r="F4469" t="s">
        <v>36</v>
      </c>
      <c r="G4469">
        <v>92.39</v>
      </c>
      <c r="H4469">
        <v>1</v>
      </c>
      <c r="I4469">
        <v>4.6195000000000004</v>
      </c>
      <c r="J4469" s="7">
        <v>97.01</v>
      </c>
      <c r="K4469">
        <f t="shared" si="345"/>
        <v>155.88</v>
      </c>
      <c r="L4469">
        <f t="shared" si="346"/>
        <v>97.01</v>
      </c>
      <c r="M4469" s="1">
        <v>43658</v>
      </c>
      <c r="N4469">
        <f t="shared" si="347"/>
        <v>2019</v>
      </c>
      <c r="O4469" s="1" t="str">
        <f t="shared" si="348"/>
        <v>July</v>
      </c>
      <c r="P4469" s="1" t="str">
        <f t="shared" si="349"/>
        <v>Friday</v>
      </c>
      <c r="Q4469" s="2">
        <v>0.77331018518518524</v>
      </c>
      <c r="R4469" t="s">
        <v>33</v>
      </c>
      <c r="S4469">
        <v>55.43</v>
      </c>
      <c r="T4469">
        <v>42.86</v>
      </c>
      <c r="U4469">
        <v>41.58</v>
      </c>
      <c r="V4469">
        <v>8.1</v>
      </c>
    </row>
    <row r="4470" spans="1:22" x14ac:dyDescent="0.25">
      <c r="A4470" t="s">
        <v>4504</v>
      </c>
      <c r="B4470" t="s">
        <v>25</v>
      </c>
      <c r="C4470" t="s">
        <v>43</v>
      </c>
      <c r="D4470" t="s">
        <v>20</v>
      </c>
      <c r="E4470" t="s">
        <v>21</v>
      </c>
      <c r="F4470" t="s">
        <v>28</v>
      </c>
      <c r="G4470">
        <v>72.319999999999993</v>
      </c>
      <c r="H4470">
        <v>3</v>
      </c>
      <c r="I4470">
        <v>10.848000000000001</v>
      </c>
      <c r="J4470" s="7">
        <v>227.81</v>
      </c>
      <c r="K4470">
        <f t="shared" si="345"/>
        <v>173.72</v>
      </c>
      <c r="L4470">
        <f t="shared" si="346"/>
        <v>75.936666666666667</v>
      </c>
      <c r="M4470" s="1">
        <v>43664</v>
      </c>
      <c r="N4470">
        <f t="shared" si="347"/>
        <v>2019</v>
      </c>
      <c r="O4470" s="1" t="str">
        <f t="shared" si="348"/>
        <v>July</v>
      </c>
      <c r="P4470" s="1" t="str">
        <f t="shared" si="349"/>
        <v>Thursday</v>
      </c>
      <c r="Q4470" s="2">
        <v>0.78075231481481477</v>
      </c>
      <c r="R4470" t="s">
        <v>33</v>
      </c>
      <c r="S4470">
        <v>130.18</v>
      </c>
      <c r="T4470">
        <v>42.86</v>
      </c>
      <c r="U4470">
        <v>97.63</v>
      </c>
      <c r="V4470">
        <v>9.3000000000000007</v>
      </c>
    </row>
    <row r="4471" spans="1:22" x14ac:dyDescent="0.25">
      <c r="A4471" t="s">
        <v>4505</v>
      </c>
      <c r="B4471" t="s">
        <v>25</v>
      </c>
      <c r="C4471" t="s">
        <v>43</v>
      </c>
      <c r="D4471" t="s">
        <v>27</v>
      </c>
      <c r="E4471" t="s">
        <v>21</v>
      </c>
      <c r="F4471" t="s">
        <v>44</v>
      </c>
      <c r="G4471">
        <v>68.010000000000005</v>
      </c>
      <c r="H4471">
        <v>2</v>
      </c>
      <c r="I4471">
        <v>6.8010000000000002</v>
      </c>
      <c r="J4471" s="7">
        <v>142.82</v>
      </c>
      <c r="K4471">
        <f t="shared" si="345"/>
        <v>317.62333333333333</v>
      </c>
      <c r="L4471">
        <f t="shared" si="346"/>
        <v>71.41</v>
      </c>
      <c r="M4471" s="1">
        <v>43652</v>
      </c>
      <c r="N4471">
        <f t="shared" si="347"/>
        <v>2019</v>
      </c>
      <c r="O4471" s="1" t="str">
        <f t="shared" si="348"/>
        <v>July</v>
      </c>
      <c r="P4471" s="1" t="str">
        <f t="shared" si="349"/>
        <v>Saturday</v>
      </c>
      <c r="Q4471" s="2">
        <v>0.19903935185185184</v>
      </c>
      <c r="R4471" t="s">
        <v>29</v>
      </c>
      <c r="S4471">
        <v>81.61</v>
      </c>
      <c r="T4471">
        <v>42.86</v>
      </c>
      <c r="U4471">
        <v>61.21</v>
      </c>
      <c r="V4471">
        <v>8.5</v>
      </c>
    </row>
    <row r="4472" spans="1:22" x14ac:dyDescent="0.25">
      <c r="A4472" t="s">
        <v>4506</v>
      </c>
      <c r="B4472" t="s">
        <v>42</v>
      </c>
      <c r="C4472" t="s">
        <v>19</v>
      </c>
      <c r="D4472" t="s">
        <v>27</v>
      </c>
      <c r="E4472" t="s">
        <v>21</v>
      </c>
      <c r="F4472" t="s">
        <v>28</v>
      </c>
      <c r="G4472">
        <v>17.920000000000002</v>
      </c>
      <c r="H4472">
        <v>8</v>
      </c>
      <c r="I4472">
        <v>7.1680000000000001</v>
      </c>
      <c r="J4472" s="7">
        <v>150.53</v>
      </c>
      <c r="K4472">
        <f t="shared" si="345"/>
        <v>319.1033333333333</v>
      </c>
      <c r="L4472">
        <f t="shared" si="346"/>
        <v>18.81625</v>
      </c>
      <c r="M4472" s="1">
        <v>43652</v>
      </c>
      <c r="N4472">
        <f t="shared" si="347"/>
        <v>2019</v>
      </c>
      <c r="O4472" s="1" t="str">
        <f t="shared" si="348"/>
        <v>July</v>
      </c>
      <c r="P4472" s="1" t="str">
        <f t="shared" si="349"/>
        <v>Saturday</v>
      </c>
      <c r="Q4472" s="2">
        <v>0.92038194444444443</v>
      </c>
      <c r="R4472" t="s">
        <v>33</v>
      </c>
      <c r="S4472">
        <v>86.02</v>
      </c>
      <c r="T4472">
        <v>42.86</v>
      </c>
      <c r="U4472">
        <v>64.510000000000005</v>
      </c>
      <c r="V4472">
        <v>9.6</v>
      </c>
    </row>
    <row r="4473" spans="1:22" x14ac:dyDescent="0.25">
      <c r="A4473" t="s">
        <v>4507</v>
      </c>
      <c r="B4473" t="s">
        <v>18</v>
      </c>
      <c r="C4473" t="s">
        <v>43</v>
      </c>
      <c r="D4473" t="s">
        <v>27</v>
      </c>
      <c r="E4473" t="s">
        <v>31</v>
      </c>
      <c r="F4473" t="s">
        <v>44</v>
      </c>
      <c r="G4473">
        <v>89.73</v>
      </c>
      <c r="H4473">
        <v>7</v>
      </c>
      <c r="I4473">
        <v>31.4055</v>
      </c>
      <c r="J4473" s="7">
        <v>659.52</v>
      </c>
      <c r="K4473">
        <f t="shared" si="345"/>
        <v>445.4666666666667</v>
      </c>
      <c r="L4473">
        <f t="shared" si="346"/>
        <v>94.217142857142861</v>
      </c>
      <c r="M4473" s="1">
        <v>43648</v>
      </c>
      <c r="N4473">
        <f t="shared" si="347"/>
        <v>2019</v>
      </c>
      <c r="O4473" s="1" t="str">
        <f t="shared" si="348"/>
        <v>July</v>
      </c>
      <c r="P4473" s="1" t="str">
        <f t="shared" si="349"/>
        <v>Tuesday</v>
      </c>
      <c r="Q4473" s="2">
        <v>9.6296296296296297E-2</v>
      </c>
      <c r="R4473" t="s">
        <v>29</v>
      </c>
      <c r="S4473">
        <v>376.87</v>
      </c>
      <c r="T4473">
        <v>42.86</v>
      </c>
      <c r="U4473">
        <v>282.64999999999998</v>
      </c>
      <c r="V4473">
        <v>7.4</v>
      </c>
    </row>
    <row r="4474" spans="1:22" x14ac:dyDescent="0.25">
      <c r="A4474" t="s">
        <v>4508</v>
      </c>
      <c r="B4474" t="s">
        <v>25</v>
      </c>
      <c r="C4474" t="s">
        <v>43</v>
      </c>
      <c r="D4474" t="s">
        <v>27</v>
      </c>
      <c r="E4474" t="s">
        <v>31</v>
      </c>
      <c r="F4474" t="s">
        <v>36</v>
      </c>
      <c r="G4474">
        <v>28.05</v>
      </c>
      <c r="H4474">
        <v>5</v>
      </c>
      <c r="I4474">
        <v>7.0125000000000002</v>
      </c>
      <c r="J4474" s="7">
        <v>147.26</v>
      </c>
      <c r="K4474">
        <f t="shared" si="345"/>
        <v>252.11333333333334</v>
      </c>
      <c r="L4474">
        <f t="shared" si="346"/>
        <v>29.451999999999998</v>
      </c>
      <c r="M4474" s="1">
        <v>43661</v>
      </c>
      <c r="N4474">
        <f t="shared" si="347"/>
        <v>2019</v>
      </c>
      <c r="O4474" s="1" t="str">
        <f t="shared" si="348"/>
        <v>July</v>
      </c>
      <c r="P4474" s="1" t="str">
        <f t="shared" si="349"/>
        <v>Monday</v>
      </c>
      <c r="Q4474" s="2">
        <v>0.98604166666666671</v>
      </c>
      <c r="R4474" t="s">
        <v>29</v>
      </c>
      <c r="S4474">
        <v>84.15</v>
      </c>
      <c r="T4474">
        <v>42.86</v>
      </c>
      <c r="U4474">
        <v>63.11</v>
      </c>
      <c r="V4474">
        <v>6.4</v>
      </c>
    </row>
    <row r="4475" spans="1:22" x14ac:dyDescent="0.25">
      <c r="A4475" t="s">
        <v>4509</v>
      </c>
      <c r="B4475" t="s">
        <v>18</v>
      </c>
      <c r="C4475" t="s">
        <v>43</v>
      </c>
      <c r="D4475" t="s">
        <v>20</v>
      </c>
      <c r="E4475" t="s">
        <v>31</v>
      </c>
      <c r="F4475" t="s">
        <v>44</v>
      </c>
      <c r="G4475">
        <v>63.05</v>
      </c>
      <c r="H4475">
        <v>8</v>
      </c>
      <c r="I4475">
        <v>25.22</v>
      </c>
      <c r="J4475" s="7">
        <v>529.62</v>
      </c>
      <c r="K4475">
        <f t="shared" si="345"/>
        <v>232.77666666666667</v>
      </c>
      <c r="L4475">
        <f t="shared" si="346"/>
        <v>66.202500000000001</v>
      </c>
      <c r="M4475" s="1">
        <v>43669</v>
      </c>
      <c r="N4475">
        <f t="shared" si="347"/>
        <v>2019</v>
      </c>
      <c r="O4475" s="1" t="str">
        <f t="shared" si="348"/>
        <v>July</v>
      </c>
      <c r="P4475" s="1" t="str">
        <f t="shared" si="349"/>
        <v>Tuesday</v>
      </c>
      <c r="Q4475" s="2">
        <v>9.9837962962962962E-2</v>
      </c>
      <c r="R4475" t="s">
        <v>29</v>
      </c>
      <c r="S4475">
        <v>302.64</v>
      </c>
      <c r="T4475">
        <v>42.86</v>
      </c>
      <c r="U4475">
        <v>226.98</v>
      </c>
      <c r="V4475">
        <v>7.9</v>
      </c>
    </row>
    <row r="4476" spans="1:22" x14ac:dyDescent="0.25">
      <c r="A4476" t="s">
        <v>4510</v>
      </c>
      <c r="B4476" t="s">
        <v>42</v>
      </c>
      <c r="C4476" t="s">
        <v>43</v>
      </c>
      <c r="D4476" t="s">
        <v>20</v>
      </c>
      <c r="E4476" t="s">
        <v>31</v>
      </c>
      <c r="F4476" t="s">
        <v>44</v>
      </c>
      <c r="G4476">
        <v>75.680000000000007</v>
      </c>
      <c r="H4476">
        <v>1</v>
      </c>
      <c r="I4476">
        <v>3.7839999999999998</v>
      </c>
      <c r="J4476" s="7">
        <v>79.459999999999994</v>
      </c>
      <c r="K4476">
        <f t="shared" si="345"/>
        <v>261.51333333333332</v>
      </c>
      <c r="L4476">
        <f t="shared" si="346"/>
        <v>79.459999999999994</v>
      </c>
      <c r="M4476" s="1">
        <v>43661</v>
      </c>
      <c r="N4476">
        <f t="shared" si="347"/>
        <v>2019</v>
      </c>
      <c r="O4476" s="1" t="str">
        <f t="shared" si="348"/>
        <v>July</v>
      </c>
      <c r="P4476" s="1" t="str">
        <f t="shared" si="349"/>
        <v>Monday</v>
      </c>
      <c r="Q4476" s="2">
        <v>0.61085648148148153</v>
      </c>
      <c r="R4476" t="s">
        <v>33</v>
      </c>
      <c r="S4476">
        <v>45.41</v>
      </c>
      <c r="T4476">
        <v>42.85</v>
      </c>
      <c r="U4476">
        <v>34.049999999999997</v>
      </c>
      <c r="V4476">
        <v>5.9</v>
      </c>
    </row>
    <row r="4477" spans="1:22" x14ac:dyDescent="0.25">
      <c r="A4477" t="s">
        <v>4511</v>
      </c>
      <c r="B4477" t="s">
        <v>18</v>
      </c>
      <c r="C4477" t="s">
        <v>19</v>
      </c>
      <c r="D4477" t="s">
        <v>20</v>
      </c>
      <c r="E4477" t="s">
        <v>21</v>
      </c>
      <c r="F4477" t="s">
        <v>46</v>
      </c>
      <c r="G4477">
        <v>21.25</v>
      </c>
      <c r="H4477">
        <v>4</v>
      </c>
      <c r="I4477">
        <v>4.25</v>
      </c>
      <c r="J4477" s="7">
        <v>89.25</v>
      </c>
      <c r="K4477">
        <f t="shared" si="345"/>
        <v>398.49</v>
      </c>
      <c r="L4477">
        <f t="shared" si="346"/>
        <v>22.3125</v>
      </c>
      <c r="M4477" s="1">
        <v>43648</v>
      </c>
      <c r="N4477">
        <f t="shared" si="347"/>
        <v>2019</v>
      </c>
      <c r="O4477" s="1" t="str">
        <f t="shared" si="348"/>
        <v>July</v>
      </c>
      <c r="P4477" s="1" t="str">
        <f t="shared" si="349"/>
        <v>Tuesday</v>
      </c>
      <c r="Q4477" s="2">
        <v>0.21768518518518518</v>
      </c>
      <c r="R4477" t="s">
        <v>29</v>
      </c>
      <c r="S4477">
        <v>51</v>
      </c>
      <c r="T4477">
        <v>42.86</v>
      </c>
      <c r="U4477">
        <v>38.25</v>
      </c>
      <c r="V4477">
        <v>5.2</v>
      </c>
    </row>
    <row r="4478" spans="1:22" x14ac:dyDescent="0.25">
      <c r="A4478" t="s">
        <v>4512</v>
      </c>
      <c r="B4478" t="s">
        <v>42</v>
      </c>
      <c r="C4478" t="s">
        <v>43</v>
      </c>
      <c r="D4478" t="s">
        <v>27</v>
      </c>
      <c r="E4478" t="s">
        <v>21</v>
      </c>
      <c r="F4478" t="s">
        <v>32</v>
      </c>
      <c r="G4478">
        <v>97.75</v>
      </c>
      <c r="H4478">
        <v>6</v>
      </c>
      <c r="I4478">
        <v>29.324999999999999</v>
      </c>
      <c r="J4478" s="7">
        <v>615.83000000000004</v>
      </c>
      <c r="K4478">
        <f t="shared" si="345"/>
        <v>451.08</v>
      </c>
      <c r="L4478">
        <f t="shared" si="346"/>
        <v>102.63833333333334</v>
      </c>
      <c r="M4478" s="1">
        <v>43664</v>
      </c>
      <c r="N4478">
        <f t="shared" si="347"/>
        <v>2019</v>
      </c>
      <c r="O4478" s="1" t="str">
        <f t="shared" si="348"/>
        <v>July</v>
      </c>
      <c r="P4478" s="1" t="str">
        <f t="shared" si="349"/>
        <v>Thursday</v>
      </c>
      <c r="Q4478" s="2">
        <v>0.11815972222222222</v>
      </c>
      <c r="R4478" t="s">
        <v>33</v>
      </c>
      <c r="S4478">
        <v>351.9</v>
      </c>
      <c r="T4478">
        <v>42.86</v>
      </c>
      <c r="U4478">
        <v>263.93</v>
      </c>
      <c r="V4478">
        <v>8.9</v>
      </c>
    </row>
    <row r="4479" spans="1:22" x14ac:dyDescent="0.25">
      <c r="A4479" t="s">
        <v>4513</v>
      </c>
      <c r="B4479" t="s">
        <v>25</v>
      </c>
      <c r="C4479" t="s">
        <v>26</v>
      </c>
      <c r="D4479" t="s">
        <v>20</v>
      </c>
      <c r="E4479" t="s">
        <v>21</v>
      </c>
      <c r="F4479" t="s">
        <v>46</v>
      </c>
      <c r="G4479">
        <v>66.72</v>
      </c>
      <c r="H4479">
        <v>7</v>
      </c>
      <c r="I4479">
        <v>23.352</v>
      </c>
      <c r="J4479" s="7">
        <v>490.39</v>
      </c>
      <c r="K4479">
        <f t="shared" si="345"/>
        <v>279.39333333333332</v>
      </c>
      <c r="L4479">
        <f t="shared" si="346"/>
        <v>70.055714285714288</v>
      </c>
      <c r="M4479" s="1">
        <v>43671</v>
      </c>
      <c r="N4479">
        <f t="shared" si="347"/>
        <v>2019</v>
      </c>
      <c r="O4479" s="1" t="str">
        <f t="shared" si="348"/>
        <v>July</v>
      </c>
      <c r="P4479" s="1" t="str">
        <f t="shared" si="349"/>
        <v>Thursday</v>
      </c>
      <c r="Q4479" s="2">
        <v>0.93259259259259264</v>
      </c>
      <c r="R4479" t="s">
        <v>23</v>
      </c>
      <c r="S4479">
        <v>280.22000000000003</v>
      </c>
      <c r="T4479">
        <v>42.86</v>
      </c>
      <c r="U4479">
        <v>210.17</v>
      </c>
      <c r="V4479">
        <v>6</v>
      </c>
    </row>
    <row r="4480" spans="1:22" x14ac:dyDescent="0.25">
      <c r="A4480" t="s">
        <v>4514</v>
      </c>
      <c r="B4480" t="s">
        <v>18</v>
      </c>
      <c r="C4480" t="s">
        <v>26</v>
      </c>
      <c r="D4480" t="s">
        <v>20</v>
      </c>
      <c r="E4480" t="s">
        <v>21</v>
      </c>
      <c r="F4480" t="s">
        <v>32</v>
      </c>
      <c r="G4480">
        <v>39.21</v>
      </c>
      <c r="H4480">
        <v>6</v>
      </c>
      <c r="I4480">
        <v>11.763</v>
      </c>
      <c r="J4480" s="7">
        <v>247.02</v>
      </c>
      <c r="K4480">
        <f t="shared" si="345"/>
        <v>176.35333333333335</v>
      </c>
      <c r="L4480">
        <f t="shared" si="346"/>
        <v>41.17</v>
      </c>
      <c r="M4480" s="1">
        <v>43674</v>
      </c>
      <c r="N4480">
        <f t="shared" si="347"/>
        <v>2019</v>
      </c>
      <c r="O4480" s="1" t="str">
        <f t="shared" si="348"/>
        <v>July</v>
      </c>
      <c r="P4480" s="1" t="str">
        <f t="shared" si="349"/>
        <v>Sunday</v>
      </c>
      <c r="Q4480" s="2">
        <v>0.93672453703703706</v>
      </c>
      <c r="R4480" t="s">
        <v>33</v>
      </c>
      <c r="S4480">
        <v>141.16</v>
      </c>
      <c r="T4480">
        <v>42.85</v>
      </c>
      <c r="U4480">
        <v>105.86</v>
      </c>
      <c r="V4480">
        <v>8.6</v>
      </c>
    </row>
    <row r="4481" spans="1:22" x14ac:dyDescent="0.25">
      <c r="A4481" t="s">
        <v>4515</v>
      </c>
      <c r="B4481" t="s">
        <v>42</v>
      </c>
      <c r="C4481" t="s">
        <v>19</v>
      </c>
      <c r="D4481" t="s">
        <v>27</v>
      </c>
      <c r="E4481" t="s">
        <v>31</v>
      </c>
      <c r="F4481" t="s">
        <v>36</v>
      </c>
      <c r="G4481">
        <v>95.97</v>
      </c>
      <c r="H4481">
        <v>1</v>
      </c>
      <c r="I4481">
        <v>4.7984999999999998</v>
      </c>
      <c r="J4481" s="7">
        <v>100.77</v>
      </c>
      <c r="K4481">
        <f t="shared" si="345"/>
        <v>193.20333333333335</v>
      </c>
      <c r="L4481">
        <f t="shared" si="346"/>
        <v>100.77</v>
      </c>
      <c r="M4481" s="1">
        <v>43656</v>
      </c>
      <c r="N4481">
        <f t="shared" si="347"/>
        <v>2019</v>
      </c>
      <c r="O4481" s="1" t="str">
        <f t="shared" si="348"/>
        <v>July</v>
      </c>
      <c r="P4481" s="1" t="str">
        <f t="shared" si="349"/>
        <v>Wednesday</v>
      </c>
      <c r="Q4481" s="2">
        <v>0.67596064814814816</v>
      </c>
      <c r="R4481" t="s">
        <v>29</v>
      </c>
      <c r="S4481">
        <v>57.58</v>
      </c>
      <c r="T4481">
        <v>42.86</v>
      </c>
      <c r="U4481">
        <v>43.19</v>
      </c>
      <c r="V4481">
        <v>9.1999999999999993</v>
      </c>
    </row>
    <row r="4482" spans="1:22" x14ac:dyDescent="0.25">
      <c r="A4482" t="s">
        <v>4516</v>
      </c>
      <c r="B4482" t="s">
        <v>42</v>
      </c>
      <c r="C4482" t="s">
        <v>19</v>
      </c>
      <c r="D4482" t="s">
        <v>20</v>
      </c>
      <c r="E4482" t="s">
        <v>21</v>
      </c>
      <c r="F4482" t="s">
        <v>22</v>
      </c>
      <c r="G4482">
        <v>43.16</v>
      </c>
      <c r="H4482">
        <v>4</v>
      </c>
      <c r="I4482">
        <v>8.6319999999999997</v>
      </c>
      <c r="J4482" s="7">
        <v>181.27</v>
      </c>
      <c r="K4482">
        <f t="shared" ref="K4482:K4545" si="350">AVERAGE(J4482:J4484)</f>
        <v>198.72666666666669</v>
      </c>
      <c r="L4482">
        <f t="shared" ref="L4482:L4545" si="351" xml:space="preserve"> J4482 / H4482</f>
        <v>45.317500000000003</v>
      </c>
      <c r="M4482" s="1">
        <v>43654</v>
      </c>
      <c r="N4482">
        <f t="shared" ref="N4482:N4545" si="352">YEAR(M4482)</f>
        <v>2019</v>
      </c>
      <c r="O4482" s="1" t="str">
        <f t="shared" ref="O4482:O4545" si="353">TEXT(M4482,"mmmm")</f>
        <v>July</v>
      </c>
      <c r="P4482" s="1" t="str">
        <f t="shared" ref="P4482:P4545" si="354">TEXT(M4482,"dddd")</f>
        <v>Monday</v>
      </c>
      <c r="Q4482" s="2">
        <v>0.12174768518518518</v>
      </c>
      <c r="R4482" t="s">
        <v>23</v>
      </c>
      <c r="S4482">
        <v>103.58</v>
      </c>
      <c r="T4482">
        <v>42.86</v>
      </c>
      <c r="U4482">
        <v>77.69</v>
      </c>
      <c r="V4482">
        <v>5.3</v>
      </c>
    </row>
    <row r="4483" spans="1:22" x14ac:dyDescent="0.25">
      <c r="A4483" t="s">
        <v>4517</v>
      </c>
      <c r="B4483" t="s">
        <v>42</v>
      </c>
      <c r="C4483" t="s">
        <v>26</v>
      </c>
      <c r="D4483" t="s">
        <v>20</v>
      </c>
      <c r="E4483" t="s">
        <v>31</v>
      </c>
      <c r="F4483" t="s">
        <v>36</v>
      </c>
      <c r="G4483">
        <v>56.68</v>
      </c>
      <c r="H4483">
        <v>5</v>
      </c>
      <c r="I4483">
        <v>14.17</v>
      </c>
      <c r="J4483" s="7">
        <v>297.57</v>
      </c>
      <c r="K4483">
        <f t="shared" si="350"/>
        <v>203.91666666666666</v>
      </c>
      <c r="L4483">
        <f t="shared" si="351"/>
        <v>59.513999999999996</v>
      </c>
      <c r="M4483" s="1">
        <v>43649</v>
      </c>
      <c r="N4483">
        <f t="shared" si="352"/>
        <v>2019</v>
      </c>
      <c r="O4483" s="1" t="str">
        <f t="shared" si="353"/>
        <v>July</v>
      </c>
      <c r="P4483" s="1" t="str">
        <f t="shared" si="354"/>
        <v>Wednesday</v>
      </c>
      <c r="Q4483" s="2">
        <v>0.55355324074074075</v>
      </c>
      <c r="R4483" t="s">
        <v>33</v>
      </c>
      <c r="S4483">
        <v>170.04</v>
      </c>
      <c r="T4483">
        <v>42.86</v>
      </c>
      <c r="U4483">
        <v>127.53</v>
      </c>
      <c r="V4483">
        <v>5.3</v>
      </c>
    </row>
    <row r="4484" spans="1:22" x14ac:dyDescent="0.25">
      <c r="A4484" t="s">
        <v>4518</v>
      </c>
      <c r="B4484" t="s">
        <v>25</v>
      </c>
      <c r="C4484" t="s">
        <v>19</v>
      </c>
      <c r="D4484" t="s">
        <v>27</v>
      </c>
      <c r="E4484" t="s">
        <v>21</v>
      </c>
      <c r="F4484" t="s">
        <v>32</v>
      </c>
      <c r="G4484">
        <v>37.25</v>
      </c>
      <c r="H4484">
        <v>3</v>
      </c>
      <c r="I4484">
        <v>5.5875000000000004</v>
      </c>
      <c r="J4484" s="7">
        <v>117.34</v>
      </c>
      <c r="K4484">
        <f t="shared" si="350"/>
        <v>187.86666666666667</v>
      </c>
      <c r="L4484">
        <f t="shared" si="351"/>
        <v>39.113333333333337</v>
      </c>
      <c r="M4484" s="1">
        <v>43671</v>
      </c>
      <c r="N4484">
        <f t="shared" si="352"/>
        <v>2019</v>
      </c>
      <c r="O4484" s="1" t="str">
        <f t="shared" si="353"/>
        <v>July</v>
      </c>
      <c r="P4484" s="1" t="str">
        <f t="shared" si="354"/>
        <v>Thursday</v>
      </c>
      <c r="Q4484" s="2">
        <v>3.1203703703703702E-2</v>
      </c>
      <c r="R4484" t="s">
        <v>33</v>
      </c>
      <c r="S4484">
        <v>67.05</v>
      </c>
      <c r="T4484">
        <v>42.86</v>
      </c>
      <c r="U4484">
        <v>50.29</v>
      </c>
      <c r="V4484">
        <v>7.6</v>
      </c>
    </row>
    <row r="4485" spans="1:22" x14ac:dyDescent="0.25">
      <c r="A4485" t="s">
        <v>4519</v>
      </c>
      <c r="B4485" t="s">
        <v>42</v>
      </c>
      <c r="C4485" t="s">
        <v>19</v>
      </c>
      <c r="D4485" t="s">
        <v>20</v>
      </c>
      <c r="E4485" t="s">
        <v>31</v>
      </c>
      <c r="F4485" t="s">
        <v>44</v>
      </c>
      <c r="G4485">
        <v>20.83</v>
      </c>
      <c r="H4485">
        <v>9</v>
      </c>
      <c r="I4485">
        <v>9.3734999999999999</v>
      </c>
      <c r="J4485" s="7">
        <v>196.84</v>
      </c>
      <c r="K4485">
        <f t="shared" si="350"/>
        <v>155.76666666666668</v>
      </c>
      <c r="L4485">
        <f t="shared" si="351"/>
        <v>21.871111111111112</v>
      </c>
      <c r="M4485" s="1">
        <v>43664</v>
      </c>
      <c r="N4485">
        <f t="shared" si="352"/>
        <v>2019</v>
      </c>
      <c r="O4485" s="1" t="str">
        <f t="shared" si="353"/>
        <v>July</v>
      </c>
      <c r="P4485" s="1" t="str">
        <f t="shared" si="354"/>
        <v>Thursday</v>
      </c>
      <c r="Q4485" s="2">
        <v>0.80190972222222223</v>
      </c>
      <c r="R4485" t="s">
        <v>33</v>
      </c>
      <c r="S4485">
        <v>112.48</v>
      </c>
      <c r="T4485">
        <v>42.86</v>
      </c>
      <c r="U4485">
        <v>84.36</v>
      </c>
      <c r="V4485">
        <v>6.2</v>
      </c>
    </row>
    <row r="4486" spans="1:22" x14ac:dyDescent="0.25">
      <c r="A4486" t="s">
        <v>4520</v>
      </c>
      <c r="B4486" t="s">
        <v>18</v>
      </c>
      <c r="C4486" t="s">
        <v>43</v>
      </c>
      <c r="D4486" t="s">
        <v>20</v>
      </c>
      <c r="E4486" t="s">
        <v>21</v>
      </c>
      <c r="F4486" t="s">
        <v>22</v>
      </c>
      <c r="G4486">
        <v>79.180000000000007</v>
      </c>
      <c r="H4486">
        <v>3</v>
      </c>
      <c r="I4486">
        <v>11.877000000000001</v>
      </c>
      <c r="J4486" s="7">
        <v>249.42</v>
      </c>
      <c r="K4486">
        <f t="shared" si="350"/>
        <v>155.33666666666667</v>
      </c>
      <c r="L4486">
        <f t="shared" si="351"/>
        <v>83.14</v>
      </c>
      <c r="M4486" s="1">
        <v>43672</v>
      </c>
      <c r="N4486">
        <f t="shared" si="352"/>
        <v>2019</v>
      </c>
      <c r="O4486" s="1" t="str">
        <f t="shared" si="353"/>
        <v>July</v>
      </c>
      <c r="P4486" s="1" t="str">
        <f t="shared" si="354"/>
        <v>Friday</v>
      </c>
      <c r="Q4486" s="2">
        <v>0.59934027777777776</v>
      </c>
      <c r="R4486" t="s">
        <v>23</v>
      </c>
      <c r="S4486">
        <v>142.52000000000001</v>
      </c>
      <c r="T4486">
        <v>42.86</v>
      </c>
      <c r="U4486">
        <v>106.9</v>
      </c>
      <c r="V4486">
        <v>7.5</v>
      </c>
    </row>
    <row r="4487" spans="1:22" x14ac:dyDescent="0.25">
      <c r="A4487" t="s">
        <v>4521</v>
      </c>
      <c r="B4487" t="s">
        <v>18</v>
      </c>
      <c r="C4487" t="s">
        <v>19</v>
      </c>
      <c r="D4487" t="s">
        <v>27</v>
      </c>
      <c r="E4487" t="s">
        <v>31</v>
      </c>
      <c r="F4487" t="s">
        <v>46</v>
      </c>
      <c r="G4487">
        <v>20.04</v>
      </c>
      <c r="H4487">
        <v>1</v>
      </c>
      <c r="I4487">
        <v>1.002</v>
      </c>
      <c r="J4487" s="7">
        <v>21.04</v>
      </c>
      <c r="K4487">
        <f t="shared" si="350"/>
        <v>118.42999999999999</v>
      </c>
      <c r="L4487">
        <f t="shared" si="351"/>
        <v>21.04</v>
      </c>
      <c r="M4487" s="1">
        <v>43656</v>
      </c>
      <c r="N4487">
        <f t="shared" si="352"/>
        <v>2019</v>
      </c>
      <c r="O4487" s="1" t="str">
        <f t="shared" si="353"/>
        <v>July</v>
      </c>
      <c r="P4487" s="1" t="str">
        <f t="shared" si="354"/>
        <v>Wednesday</v>
      </c>
      <c r="Q4487" s="2">
        <v>0.44953703703703701</v>
      </c>
      <c r="R4487" t="s">
        <v>29</v>
      </c>
      <c r="S4487">
        <v>12.02</v>
      </c>
      <c r="T4487">
        <v>42.87</v>
      </c>
      <c r="U4487">
        <v>9.02</v>
      </c>
      <c r="V4487">
        <v>8.9</v>
      </c>
    </row>
    <row r="4488" spans="1:22" x14ac:dyDescent="0.25">
      <c r="A4488" t="s">
        <v>4522</v>
      </c>
      <c r="B4488" t="s">
        <v>42</v>
      </c>
      <c r="C4488" t="s">
        <v>26</v>
      </c>
      <c r="D4488" t="s">
        <v>27</v>
      </c>
      <c r="E4488" t="s">
        <v>21</v>
      </c>
      <c r="F4488" t="s">
        <v>46</v>
      </c>
      <c r="G4488">
        <v>46.56</v>
      </c>
      <c r="H4488">
        <v>4</v>
      </c>
      <c r="I4488">
        <v>9.3119999999999994</v>
      </c>
      <c r="J4488" s="7">
        <v>195.55</v>
      </c>
      <c r="K4488">
        <f t="shared" si="350"/>
        <v>268.35666666666663</v>
      </c>
      <c r="L4488">
        <f t="shared" si="351"/>
        <v>48.887500000000003</v>
      </c>
      <c r="M4488" s="1">
        <v>43664</v>
      </c>
      <c r="N4488">
        <f t="shared" si="352"/>
        <v>2019</v>
      </c>
      <c r="O4488" s="1" t="str">
        <f t="shared" si="353"/>
        <v>July</v>
      </c>
      <c r="P4488" s="1" t="str">
        <f t="shared" si="354"/>
        <v>Thursday</v>
      </c>
      <c r="Q4488" s="2">
        <v>0.81153935185185189</v>
      </c>
      <c r="R4488" t="s">
        <v>33</v>
      </c>
      <c r="S4488">
        <v>111.74</v>
      </c>
      <c r="T4488">
        <v>42.86</v>
      </c>
      <c r="U4488">
        <v>83.81</v>
      </c>
      <c r="V4488">
        <v>5</v>
      </c>
    </row>
    <row r="4489" spans="1:22" x14ac:dyDescent="0.25">
      <c r="A4489" t="s">
        <v>4523</v>
      </c>
      <c r="B4489" t="s">
        <v>25</v>
      </c>
      <c r="C4489" t="s">
        <v>19</v>
      </c>
      <c r="D4489" t="s">
        <v>20</v>
      </c>
      <c r="E4489" t="s">
        <v>31</v>
      </c>
      <c r="F4489" t="s">
        <v>22</v>
      </c>
      <c r="G4489">
        <v>66.05</v>
      </c>
      <c r="H4489">
        <v>2</v>
      </c>
      <c r="I4489">
        <v>6.6050000000000004</v>
      </c>
      <c r="J4489" s="7">
        <v>138.69999999999999</v>
      </c>
      <c r="K4489">
        <f t="shared" si="350"/>
        <v>279.54333333333335</v>
      </c>
      <c r="L4489">
        <f t="shared" si="351"/>
        <v>69.349999999999994</v>
      </c>
      <c r="M4489" s="1">
        <v>43673</v>
      </c>
      <c r="N4489">
        <f t="shared" si="352"/>
        <v>2019</v>
      </c>
      <c r="O4489" s="1" t="str">
        <f t="shared" si="353"/>
        <v>July</v>
      </c>
      <c r="P4489" s="1" t="str">
        <f t="shared" si="354"/>
        <v>Saturday</v>
      </c>
      <c r="Q4489" s="2">
        <v>0.78165509259259258</v>
      </c>
      <c r="R4489" t="s">
        <v>23</v>
      </c>
      <c r="S4489">
        <v>79.260000000000005</v>
      </c>
      <c r="T4489">
        <v>42.86</v>
      </c>
      <c r="U4489">
        <v>59.44</v>
      </c>
      <c r="V4489">
        <v>6.4</v>
      </c>
    </row>
    <row r="4490" spans="1:22" x14ac:dyDescent="0.25">
      <c r="A4490" t="s">
        <v>4524</v>
      </c>
      <c r="B4490" t="s">
        <v>18</v>
      </c>
      <c r="C4490" t="s">
        <v>19</v>
      </c>
      <c r="D4490" t="s">
        <v>20</v>
      </c>
      <c r="E4490" t="s">
        <v>31</v>
      </c>
      <c r="F4490" t="s">
        <v>22</v>
      </c>
      <c r="G4490">
        <v>56.05</v>
      </c>
      <c r="H4490">
        <v>8</v>
      </c>
      <c r="I4490">
        <v>22.42</v>
      </c>
      <c r="J4490" s="7">
        <v>470.82</v>
      </c>
      <c r="K4490">
        <f t="shared" si="350"/>
        <v>302.84666666666669</v>
      </c>
      <c r="L4490">
        <f t="shared" si="351"/>
        <v>58.852499999999999</v>
      </c>
      <c r="M4490" s="1">
        <v>43672</v>
      </c>
      <c r="N4490">
        <f t="shared" si="352"/>
        <v>2019</v>
      </c>
      <c r="O4490" s="1" t="str">
        <f t="shared" si="353"/>
        <v>July</v>
      </c>
      <c r="P4490" s="1" t="str">
        <f t="shared" si="354"/>
        <v>Friday</v>
      </c>
      <c r="Q4490" s="2">
        <v>0.86386574074074074</v>
      </c>
      <c r="R4490" t="s">
        <v>33</v>
      </c>
      <c r="S4490">
        <v>269.04000000000002</v>
      </c>
      <c r="T4490">
        <v>42.86</v>
      </c>
      <c r="U4490">
        <v>201.78</v>
      </c>
      <c r="V4490">
        <v>5.5</v>
      </c>
    </row>
    <row r="4491" spans="1:22" x14ac:dyDescent="0.25">
      <c r="A4491" t="s">
        <v>4525</v>
      </c>
      <c r="B4491" t="s">
        <v>42</v>
      </c>
      <c r="C4491" t="s">
        <v>26</v>
      </c>
      <c r="D4491" t="s">
        <v>27</v>
      </c>
      <c r="E4491" t="s">
        <v>21</v>
      </c>
      <c r="F4491" t="s">
        <v>36</v>
      </c>
      <c r="G4491">
        <v>54.55</v>
      </c>
      <c r="H4491">
        <v>4</v>
      </c>
      <c r="I4491">
        <v>10.91</v>
      </c>
      <c r="J4491" s="7">
        <v>229.11</v>
      </c>
      <c r="K4491">
        <f t="shared" si="350"/>
        <v>207.81666666666669</v>
      </c>
      <c r="L4491">
        <f t="shared" si="351"/>
        <v>57.277500000000003</v>
      </c>
      <c r="M4491" s="1">
        <v>43669</v>
      </c>
      <c r="N4491">
        <f t="shared" si="352"/>
        <v>2019</v>
      </c>
      <c r="O4491" s="1" t="str">
        <f t="shared" si="353"/>
        <v>July</v>
      </c>
      <c r="P4491" s="1" t="str">
        <f t="shared" si="354"/>
        <v>Tuesday</v>
      </c>
      <c r="Q4491" s="2">
        <v>0.92971064814814819</v>
      </c>
      <c r="R4491" t="s">
        <v>23</v>
      </c>
      <c r="S4491">
        <v>130.91999999999999</v>
      </c>
      <c r="T4491">
        <v>42.86</v>
      </c>
      <c r="U4491">
        <v>98.19</v>
      </c>
      <c r="V4491">
        <v>8.6</v>
      </c>
    </row>
    <row r="4492" spans="1:22" x14ac:dyDescent="0.25">
      <c r="A4492" t="s">
        <v>4526</v>
      </c>
      <c r="B4492" t="s">
        <v>25</v>
      </c>
      <c r="C4492" t="s">
        <v>26</v>
      </c>
      <c r="D4492" t="s">
        <v>27</v>
      </c>
      <c r="E4492" t="s">
        <v>31</v>
      </c>
      <c r="F4492" t="s">
        <v>28</v>
      </c>
      <c r="G4492">
        <v>99.34</v>
      </c>
      <c r="H4492">
        <v>2</v>
      </c>
      <c r="I4492">
        <v>9.9339999999999993</v>
      </c>
      <c r="J4492" s="7">
        <v>208.61</v>
      </c>
      <c r="K4492">
        <f t="shared" si="350"/>
        <v>193.20666666666668</v>
      </c>
      <c r="L4492">
        <f t="shared" si="351"/>
        <v>104.30500000000001</v>
      </c>
      <c r="M4492" s="1">
        <v>43673</v>
      </c>
      <c r="N4492">
        <f t="shared" si="352"/>
        <v>2019</v>
      </c>
      <c r="O4492" s="1" t="str">
        <f t="shared" si="353"/>
        <v>July</v>
      </c>
      <c r="P4492" s="1" t="str">
        <f t="shared" si="354"/>
        <v>Saturday</v>
      </c>
      <c r="Q4492" s="2">
        <v>0.86842592592592593</v>
      </c>
      <c r="R4492" t="s">
        <v>23</v>
      </c>
      <c r="S4492">
        <v>119.21</v>
      </c>
      <c r="T4492">
        <v>42.86</v>
      </c>
      <c r="U4492">
        <v>89.4</v>
      </c>
      <c r="V4492">
        <v>9.6</v>
      </c>
    </row>
    <row r="4493" spans="1:22" x14ac:dyDescent="0.25">
      <c r="A4493" t="s">
        <v>4527</v>
      </c>
      <c r="B4493" t="s">
        <v>25</v>
      </c>
      <c r="C4493" t="s">
        <v>19</v>
      </c>
      <c r="D4493" t="s">
        <v>27</v>
      </c>
      <c r="E4493" t="s">
        <v>21</v>
      </c>
      <c r="F4493" t="s">
        <v>22</v>
      </c>
      <c r="G4493">
        <v>25.27</v>
      </c>
      <c r="H4493">
        <v>7</v>
      </c>
      <c r="I4493">
        <v>8.8445</v>
      </c>
      <c r="J4493" s="7">
        <v>185.73</v>
      </c>
      <c r="K4493">
        <f t="shared" si="350"/>
        <v>354.04333333333335</v>
      </c>
      <c r="L4493">
        <f t="shared" si="351"/>
        <v>26.532857142857143</v>
      </c>
      <c r="M4493" s="1">
        <v>43648</v>
      </c>
      <c r="N4493">
        <f t="shared" si="352"/>
        <v>2019</v>
      </c>
      <c r="O4493" s="1" t="str">
        <f t="shared" si="353"/>
        <v>July</v>
      </c>
      <c r="P4493" s="1" t="str">
        <f t="shared" si="354"/>
        <v>Tuesday</v>
      </c>
      <c r="Q4493" s="2">
        <v>0.74627314814814816</v>
      </c>
      <c r="R4493" t="s">
        <v>23</v>
      </c>
      <c r="S4493">
        <v>106.13</v>
      </c>
      <c r="T4493">
        <v>42.86</v>
      </c>
      <c r="U4493">
        <v>79.599999999999994</v>
      </c>
      <c r="V4493">
        <v>6.2</v>
      </c>
    </row>
    <row r="4494" spans="1:22" x14ac:dyDescent="0.25">
      <c r="A4494" t="s">
        <v>4528</v>
      </c>
      <c r="B4494" t="s">
        <v>42</v>
      </c>
      <c r="C4494" t="s">
        <v>26</v>
      </c>
      <c r="D4494" t="s">
        <v>27</v>
      </c>
      <c r="E4494" t="s">
        <v>31</v>
      </c>
      <c r="F4494" t="s">
        <v>44</v>
      </c>
      <c r="G4494">
        <v>58.82</v>
      </c>
      <c r="H4494">
        <v>3</v>
      </c>
      <c r="I4494">
        <v>8.8230000000000004</v>
      </c>
      <c r="J4494" s="7">
        <v>185.28</v>
      </c>
      <c r="K4494">
        <f t="shared" si="350"/>
        <v>393.77333333333331</v>
      </c>
      <c r="L4494">
        <f t="shared" si="351"/>
        <v>61.76</v>
      </c>
      <c r="M4494" s="1">
        <v>43652</v>
      </c>
      <c r="N4494">
        <f t="shared" si="352"/>
        <v>2019</v>
      </c>
      <c r="O4494" s="1" t="str">
        <f t="shared" si="353"/>
        <v>July</v>
      </c>
      <c r="P4494" s="1" t="str">
        <f t="shared" si="354"/>
        <v>Saturday</v>
      </c>
      <c r="Q4494" s="2">
        <v>0.41012731481481479</v>
      </c>
      <c r="R4494" t="s">
        <v>29</v>
      </c>
      <c r="S4494">
        <v>105.88</v>
      </c>
      <c r="T4494">
        <v>42.85</v>
      </c>
      <c r="U4494">
        <v>79.400000000000006</v>
      </c>
      <c r="V4494">
        <v>7.1</v>
      </c>
    </row>
    <row r="4495" spans="1:22" x14ac:dyDescent="0.25">
      <c r="A4495" t="s">
        <v>4529</v>
      </c>
      <c r="B4495" t="s">
        <v>18</v>
      </c>
      <c r="C4495" t="s">
        <v>43</v>
      </c>
      <c r="D4495" t="s">
        <v>20</v>
      </c>
      <c r="E4495" t="s">
        <v>21</v>
      </c>
      <c r="F4495" t="s">
        <v>28</v>
      </c>
      <c r="G4495">
        <v>94.03</v>
      </c>
      <c r="H4495">
        <v>7</v>
      </c>
      <c r="I4495">
        <v>32.910499999999999</v>
      </c>
      <c r="J4495" s="7">
        <v>691.12</v>
      </c>
      <c r="K4495">
        <f t="shared" si="350"/>
        <v>518.35333333333335</v>
      </c>
      <c r="L4495">
        <f t="shared" si="351"/>
        <v>98.731428571428566</v>
      </c>
      <c r="M4495" s="1">
        <v>43667</v>
      </c>
      <c r="N4495">
        <f t="shared" si="352"/>
        <v>2019</v>
      </c>
      <c r="O4495" s="1" t="str">
        <f t="shared" si="353"/>
        <v>July</v>
      </c>
      <c r="P4495" s="1" t="str">
        <f t="shared" si="354"/>
        <v>Sunday</v>
      </c>
      <c r="Q4495" s="2">
        <v>0.31090277777777775</v>
      </c>
      <c r="R4495" t="s">
        <v>33</v>
      </c>
      <c r="S4495">
        <v>394.93</v>
      </c>
      <c r="T4495">
        <v>42.86</v>
      </c>
      <c r="U4495">
        <v>296.19</v>
      </c>
      <c r="V4495">
        <v>8.6</v>
      </c>
    </row>
    <row r="4496" spans="1:22" x14ac:dyDescent="0.25">
      <c r="A4496" t="s">
        <v>4530</v>
      </c>
      <c r="B4496" t="s">
        <v>18</v>
      </c>
      <c r="C4496" t="s">
        <v>19</v>
      </c>
      <c r="D4496" t="s">
        <v>20</v>
      </c>
      <c r="E4496" t="s">
        <v>31</v>
      </c>
      <c r="F4496" t="s">
        <v>28</v>
      </c>
      <c r="G4496">
        <v>96.8</v>
      </c>
      <c r="H4496">
        <v>3</v>
      </c>
      <c r="I4496">
        <v>14.52</v>
      </c>
      <c r="J4496" s="7">
        <v>304.92</v>
      </c>
      <c r="K4496">
        <f t="shared" si="350"/>
        <v>314.66666666666669</v>
      </c>
      <c r="L4496">
        <f t="shared" si="351"/>
        <v>101.64</v>
      </c>
      <c r="M4496" s="1">
        <v>43666</v>
      </c>
      <c r="N4496">
        <f t="shared" si="352"/>
        <v>2019</v>
      </c>
      <c r="O4496" s="1" t="str">
        <f t="shared" si="353"/>
        <v>July</v>
      </c>
      <c r="P4496" s="1" t="str">
        <f t="shared" si="354"/>
        <v>Saturday</v>
      </c>
      <c r="Q4496" s="2">
        <v>0.41208333333333336</v>
      </c>
      <c r="R4496" t="s">
        <v>29</v>
      </c>
      <c r="S4496">
        <v>174.24</v>
      </c>
      <c r="T4496">
        <v>42.86</v>
      </c>
      <c r="U4496">
        <v>130.68</v>
      </c>
      <c r="V4496">
        <v>9.9</v>
      </c>
    </row>
    <row r="4497" spans="1:22" x14ac:dyDescent="0.25">
      <c r="A4497" t="s">
        <v>4531</v>
      </c>
      <c r="B4497" t="s">
        <v>18</v>
      </c>
      <c r="C4497" t="s">
        <v>19</v>
      </c>
      <c r="D4497" t="s">
        <v>27</v>
      </c>
      <c r="E4497" t="s">
        <v>21</v>
      </c>
      <c r="F4497" t="s">
        <v>22</v>
      </c>
      <c r="G4497">
        <v>66.55</v>
      </c>
      <c r="H4497">
        <v>8</v>
      </c>
      <c r="I4497">
        <v>26.62</v>
      </c>
      <c r="J4497" s="7">
        <v>559.02</v>
      </c>
      <c r="K4497">
        <f t="shared" si="350"/>
        <v>407.03666666666663</v>
      </c>
      <c r="L4497">
        <f t="shared" si="351"/>
        <v>69.877499999999998</v>
      </c>
      <c r="M4497" s="1">
        <v>43671</v>
      </c>
      <c r="N4497">
        <f t="shared" si="352"/>
        <v>2019</v>
      </c>
      <c r="O4497" s="1" t="str">
        <f t="shared" si="353"/>
        <v>July</v>
      </c>
      <c r="P4497" s="1" t="str">
        <f t="shared" si="354"/>
        <v>Thursday</v>
      </c>
      <c r="Q4497" s="2">
        <v>3.6342592592592594E-3</v>
      </c>
      <c r="R4497" t="s">
        <v>29</v>
      </c>
      <c r="S4497">
        <v>319.44</v>
      </c>
      <c r="T4497">
        <v>42.86</v>
      </c>
      <c r="U4497">
        <v>239.58</v>
      </c>
      <c r="V4497">
        <v>5.2</v>
      </c>
    </row>
    <row r="4498" spans="1:22" x14ac:dyDescent="0.25">
      <c r="A4498" t="s">
        <v>4532</v>
      </c>
      <c r="B4498" t="s">
        <v>42</v>
      </c>
      <c r="C4498" t="s">
        <v>26</v>
      </c>
      <c r="D4498" t="s">
        <v>20</v>
      </c>
      <c r="E4498" t="s">
        <v>31</v>
      </c>
      <c r="F4498" t="s">
        <v>44</v>
      </c>
      <c r="G4498">
        <v>15.25</v>
      </c>
      <c r="H4498">
        <v>5</v>
      </c>
      <c r="I4498">
        <v>3.8125</v>
      </c>
      <c r="J4498" s="7">
        <v>80.06</v>
      </c>
      <c r="K4498">
        <f t="shared" si="350"/>
        <v>224.35333333333332</v>
      </c>
      <c r="L4498">
        <f t="shared" si="351"/>
        <v>16.012</v>
      </c>
      <c r="M4498" s="1">
        <v>43652</v>
      </c>
      <c r="N4498">
        <f t="shared" si="352"/>
        <v>2019</v>
      </c>
      <c r="O4498" s="1" t="str">
        <f t="shared" si="353"/>
        <v>July</v>
      </c>
      <c r="P4498" s="1" t="str">
        <f t="shared" si="354"/>
        <v>Saturday</v>
      </c>
      <c r="Q4498" s="2">
        <v>0.2989236111111111</v>
      </c>
      <c r="R4498" t="s">
        <v>33</v>
      </c>
      <c r="S4498">
        <v>45.75</v>
      </c>
      <c r="T4498">
        <v>42.86</v>
      </c>
      <c r="U4498">
        <v>34.31</v>
      </c>
      <c r="V4498">
        <v>5.2</v>
      </c>
    </row>
    <row r="4499" spans="1:22" x14ac:dyDescent="0.25">
      <c r="A4499" t="s">
        <v>4533</v>
      </c>
      <c r="B4499" t="s">
        <v>25</v>
      </c>
      <c r="C4499" t="s">
        <v>43</v>
      </c>
      <c r="D4499" t="s">
        <v>20</v>
      </c>
      <c r="E4499" t="s">
        <v>21</v>
      </c>
      <c r="F4499" t="s">
        <v>46</v>
      </c>
      <c r="G4499">
        <v>61.59</v>
      </c>
      <c r="H4499">
        <v>9</v>
      </c>
      <c r="I4499">
        <v>27.715499999999999</v>
      </c>
      <c r="J4499" s="7">
        <v>582.03</v>
      </c>
      <c r="K4499">
        <f t="shared" si="350"/>
        <v>401.03000000000003</v>
      </c>
      <c r="L4499">
        <f t="shared" si="351"/>
        <v>64.67</v>
      </c>
      <c r="M4499" s="1">
        <v>43655</v>
      </c>
      <c r="N4499">
        <f t="shared" si="352"/>
        <v>2019</v>
      </c>
      <c r="O4499" s="1" t="str">
        <f t="shared" si="353"/>
        <v>July</v>
      </c>
      <c r="P4499" s="1" t="str">
        <f t="shared" si="354"/>
        <v>Tuesday</v>
      </c>
      <c r="Q4499" s="2">
        <v>0.8822106481481482</v>
      </c>
      <c r="R4499" t="s">
        <v>29</v>
      </c>
      <c r="S4499">
        <v>332.59</v>
      </c>
      <c r="T4499">
        <v>42.86</v>
      </c>
      <c r="U4499">
        <v>249.44</v>
      </c>
      <c r="V4499">
        <v>9.8000000000000007</v>
      </c>
    </row>
    <row r="4500" spans="1:22" x14ac:dyDescent="0.25">
      <c r="A4500" t="s">
        <v>4534</v>
      </c>
      <c r="B4500" t="s">
        <v>42</v>
      </c>
      <c r="C4500" t="s">
        <v>19</v>
      </c>
      <c r="D4500" t="s">
        <v>20</v>
      </c>
      <c r="E4500" t="s">
        <v>21</v>
      </c>
      <c r="F4500" t="s">
        <v>46</v>
      </c>
      <c r="G4500">
        <v>10.45</v>
      </c>
      <c r="H4500">
        <v>1</v>
      </c>
      <c r="I4500">
        <v>0.52249999999999996</v>
      </c>
      <c r="J4500" s="7">
        <v>10.97</v>
      </c>
      <c r="K4500">
        <f t="shared" si="350"/>
        <v>315.45000000000005</v>
      </c>
      <c r="L4500">
        <f t="shared" si="351"/>
        <v>10.97</v>
      </c>
      <c r="M4500" s="1">
        <v>43672</v>
      </c>
      <c r="N4500">
        <f t="shared" si="352"/>
        <v>2019</v>
      </c>
      <c r="O4500" s="1" t="str">
        <f t="shared" si="353"/>
        <v>July</v>
      </c>
      <c r="P4500" s="1" t="str">
        <f t="shared" si="354"/>
        <v>Friday</v>
      </c>
      <c r="Q4500" s="2">
        <v>0.2509837962962963</v>
      </c>
      <c r="R4500" t="s">
        <v>33</v>
      </c>
      <c r="S4500">
        <v>6.27</v>
      </c>
      <c r="T4500">
        <v>42.84</v>
      </c>
      <c r="U4500">
        <v>4.7</v>
      </c>
      <c r="V4500">
        <v>9.4</v>
      </c>
    </row>
    <row r="4501" spans="1:22" x14ac:dyDescent="0.25">
      <c r="A4501" t="s">
        <v>4535</v>
      </c>
      <c r="B4501" t="s">
        <v>25</v>
      </c>
      <c r="C4501" t="s">
        <v>43</v>
      </c>
      <c r="D4501" t="s">
        <v>27</v>
      </c>
      <c r="E4501" t="s">
        <v>21</v>
      </c>
      <c r="F4501" t="s">
        <v>22</v>
      </c>
      <c r="G4501">
        <v>72.63</v>
      </c>
      <c r="H4501">
        <v>8</v>
      </c>
      <c r="I4501">
        <v>29.052</v>
      </c>
      <c r="J4501" s="7">
        <v>610.09</v>
      </c>
      <c r="K4501">
        <f t="shared" si="350"/>
        <v>430.37333333333339</v>
      </c>
      <c r="L4501">
        <f t="shared" si="351"/>
        <v>76.261250000000004</v>
      </c>
      <c r="M4501" s="1">
        <v>43650</v>
      </c>
      <c r="N4501">
        <f t="shared" si="352"/>
        <v>2019</v>
      </c>
      <c r="O4501" s="1" t="str">
        <f t="shared" si="353"/>
        <v>July</v>
      </c>
      <c r="P4501" s="1" t="str">
        <f t="shared" si="354"/>
        <v>Thursday</v>
      </c>
      <c r="Q4501" s="2">
        <v>0.31011574074074072</v>
      </c>
      <c r="R4501" t="s">
        <v>29</v>
      </c>
      <c r="S4501">
        <v>348.62</v>
      </c>
      <c r="T4501">
        <v>42.86</v>
      </c>
      <c r="U4501">
        <v>261.47000000000003</v>
      </c>
      <c r="V4501">
        <v>9.6999999999999993</v>
      </c>
    </row>
    <row r="4502" spans="1:22" x14ac:dyDescent="0.25">
      <c r="A4502" t="s">
        <v>4536</v>
      </c>
      <c r="B4502" t="s">
        <v>25</v>
      </c>
      <c r="C4502" t="s">
        <v>19</v>
      </c>
      <c r="D4502" t="s">
        <v>20</v>
      </c>
      <c r="E4502" t="s">
        <v>31</v>
      </c>
      <c r="F4502" t="s">
        <v>32</v>
      </c>
      <c r="G4502">
        <v>30.98</v>
      </c>
      <c r="H4502">
        <v>10</v>
      </c>
      <c r="I4502">
        <v>15.49</v>
      </c>
      <c r="J4502" s="7">
        <v>325.29000000000002</v>
      </c>
      <c r="K4502">
        <f t="shared" si="350"/>
        <v>354.8866666666666</v>
      </c>
      <c r="L4502">
        <f t="shared" si="351"/>
        <v>32.529000000000003</v>
      </c>
      <c r="M4502" s="1">
        <v>43649</v>
      </c>
      <c r="N4502">
        <f t="shared" si="352"/>
        <v>2019</v>
      </c>
      <c r="O4502" s="1" t="str">
        <f t="shared" si="353"/>
        <v>July</v>
      </c>
      <c r="P4502" s="1" t="str">
        <f t="shared" si="354"/>
        <v>Wednesday</v>
      </c>
      <c r="Q4502" s="2">
        <v>0.56420138888888893</v>
      </c>
      <c r="R4502" t="s">
        <v>33</v>
      </c>
      <c r="S4502">
        <v>185.88</v>
      </c>
      <c r="T4502">
        <v>42.86</v>
      </c>
      <c r="U4502">
        <v>139.41</v>
      </c>
      <c r="V4502">
        <v>8.1</v>
      </c>
    </row>
    <row r="4503" spans="1:22" x14ac:dyDescent="0.25">
      <c r="A4503" t="s">
        <v>4537</v>
      </c>
      <c r="B4503" t="s">
        <v>25</v>
      </c>
      <c r="C4503" t="s">
        <v>19</v>
      </c>
      <c r="D4503" t="s">
        <v>27</v>
      </c>
      <c r="E4503" t="s">
        <v>31</v>
      </c>
      <c r="F4503" t="s">
        <v>22</v>
      </c>
      <c r="G4503">
        <v>84.7</v>
      </c>
      <c r="H4503">
        <v>4</v>
      </c>
      <c r="I4503">
        <v>16.940000000000001</v>
      </c>
      <c r="J4503" s="7">
        <v>355.74</v>
      </c>
      <c r="K4503">
        <f t="shared" si="350"/>
        <v>559.37666666666667</v>
      </c>
      <c r="L4503">
        <f t="shared" si="351"/>
        <v>88.935000000000002</v>
      </c>
      <c r="M4503" s="1">
        <v>43651</v>
      </c>
      <c r="N4503">
        <f t="shared" si="352"/>
        <v>2019</v>
      </c>
      <c r="O4503" s="1" t="str">
        <f t="shared" si="353"/>
        <v>July</v>
      </c>
      <c r="P4503" s="1" t="str">
        <f t="shared" si="354"/>
        <v>Friday</v>
      </c>
      <c r="Q4503" s="2">
        <v>0.23087962962962963</v>
      </c>
      <c r="R4503" t="s">
        <v>33</v>
      </c>
      <c r="S4503">
        <v>203.28</v>
      </c>
      <c r="T4503">
        <v>42.86</v>
      </c>
      <c r="U4503">
        <v>152.46</v>
      </c>
      <c r="V4503">
        <v>7.2</v>
      </c>
    </row>
    <row r="4504" spans="1:22" x14ac:dyDescent="0.25">
      <c r="A4504" t="s">
        <v>4538</v>
      </c>
      <c r="B4504" t="s">
        <v>18</v>
      </c>
      <c r="C4504" t="s">
        <v>19</v>
      </c>
      <c r="D4504" t="s">
        <v>27</v>
      </c>
      <c r="E4504" t="s">
        <v>31</v>
      </c>
      <c r="F4504" t="s">
        <v>28</v>
      </c>
      <c r="G4504">
        <v>91.34</v>
      </c>
      <c r="H4504">
        <v>4</v>
      </c>
      <c r="I4504">
        <v>18.268000000000001</v>
      </c>
      <c r="J4504" s="7">
        <v>383.63</v>
      </c>
      <c r="K4504">
        <f t="shared" si="350"/>
        <v>508.53</v>
      </c>
      <c r="L4504">
        <f t="shared" si="351"/>
        <v>95.907499999999999</v>
      </c>
      <c r="M4504" s="1">
        <v>43673</v>
      </c>
      <c r="N4504">
        <f t="shared" si="352"/>
        <v>2019</v>
      </c>
      <c r="O4504" s="1" t="str">
        <f t="shared" si="353"/>
        <v>July</v>
      </c>
      <c r="P4504" s="1" t="str">
        <f t="shared" si="354"/>
        <v>Saturday</v>
      </c>
      <c r="Q4504" s="2">
        <v>0.42917824074074074</v>
      </c>
      <c r="R4504" t="s">
        <v>33</v>
      </c>
      <c r="S4504">
        <v>219.22</v>
      </c>
      <c r="T4504">
        <v>42.86</v>
      </c>
      <c r="U4504">
        <v>164.41</v>
      </c>
      <c r="V4504">
        <v>7.3</v>
      </c>
    </row>
    <row r="4505" spans="1:22" x14ac:dyDescent="0.25">
      <c r="A4505" t="s">
        <v>4539</v>
      </c>
      <c r="B4505" t="s">
        <v>25</v>
      </c>
      <c r="C4505" t="s">
        <v>43</v>
      </c>
      <c r="D4505" t="s">
        <v>27</v>
      </c>
      <c r="E4505" t="s">
        <v>21</v>
      </c>
      <c r="F4505" t="s">
        <v>28</v>
      </c>
      <c r="G4505">
        <v>99.34</v>
      </c>
      <c r="H4505">
        <v>9</v>
      </c>
      <c r="I4505">
        <v>44.703000000000003</v>
      </c>
      <c r="J4505" s="7">
        <v>938.76</v>
      </c>
      <c r="K4505">
        <f t="shared" si="350"/>
        <v>557.59</v>
      </c>
      <c r="L4505">
        <f t="shared" si="351"/>
        <v>104.30666666666667</v>
      </c>
      <c r="M4505" s="1">
        <v>43648</v>
      </c>
      <c r="N4505">
        <f t="shared" si="352"/>
        <v>2019</v>
      </c>
      <c r="O4505" s="1" t="str">
        <f t="shared" si="353"/>
        <v>July</v>
      </c>
      <c r="P4505" s="1" t="str">
        <f t="shared" si="354"/>
        <v>Tuesday</v>
      </c>
      <c r="Q4505" s="2">
        <v>0.62817129629629631</v>
      </c>
      <c r="R4505" t="s">
        <v>33</v>
      </c>
      <c r="S4505">
        <v>536.44000000000005</v>
      </c>
      <c r="T4505">
        <v>42.86</v>
      </c>
      <c r="U4505">
        <v>402.32</v>
      </c>
      <c r="V4505">
        <v>7.7</v>
      </c>
    </row>
    <row r="4506" spans="1:22" x14ac:dyDescent="0.25">
      <c r="A4506" t="s">
        <v>4540</v>
      </c>
      <c r="B4506" t="s">
        <v>42</v>
      </c>
      <c r="C4506" t="s">
        <v>19</v>
      </c>
      <c r="D4506" t="s">
        <v>27</v>
      </c>
      <c r="E4506" t="s">
        <v>31</v>
      </c>
      <c r="F4506" t="s">
        <v>44</v>
      </c>
      <c r="G4506">
        <v>24.19</v>
      </c>
      <c r="H4506">
        <v>8</v>
      </c>
      <c r="I4506">
        <v>9.6760000000000002</v>
      </c>
      <c r="J4506" s="7">
        <v>203.2</v>
      </c>
      <c r="K4506">
        <f t="shared" si="350"/>
        <v>309.12666666666667</v>
      </c>
      <c r="L4506">
        <f t="shared" si="351"/>
        <v>25.4</v>
      </c>
      <c r="M4506" s="1">
        <v>43649</v>
      </c>
      <c r="N4506">
        <f t="shared" si="352"/>
        <v>2019</v>
      </c>
      <c r="O4506" s="1" t="str">
        <f t="shared" si="353"/>
        <v>July</v>
      </c>
      <c r="P4506" s="1" t="str">
        <f t="shared" si="354"/>
        <v>Wednesday</v>
      </c>
      <c r="Q4506" s="2">
        <v>0.87694444444444442</v>
      </c>
      <c r="R4506" t="s">
        <v>33</v>
      </c>
      <c r="S4506">
        <v>116.11</v>
      </c>
      <c r="T4506">
        <v>42.86</v>
      </c>
      <c r="U4506">
        <v>87.09</v>
      </c>
      <c r="V4506">
        <v>6.5</v>
      </c>
    </row>
    <row r="4507" spans="1:22" x14ac:dyDescent="0.25">
      <c r="A4507" t="s">
        <v>4541</v>
      </c>
      <c r="B4507" t="s">
        <v>25</v>
      </c>
      <c r="C4507" t="s">
        <v>43</v>
      </c>
      <c r="D4507" t="s">
        <v>20</v>
      </c>
      <c r="E4507" t="s">
        <v>21</v>
      </c>
      <c r="F4507" t="s">
        <v>28</v>
      </c>
      <c r="G4507">
        <v>56.17</v>
      </c>
      <c r="H4507">
        <v>9</v>
      </c>
      <c r="I4507">
        <v>25.276499999999999</v>
      </c>
      <c r="J4507" s="7">
        <v>530.80999999999995</v>
      </c>
      <c r="K4507">
        <f t="shared" si="350"/>
        <v>344.48333333333329</v>
      </c>
      <c r="L4507">
        <f t="shared" si="351"/>
        <v>58.978888888888882</v>
      </c>
      <c r="M4507" s="1">
        <v>43666</v>
      </c>
      <c r="N4507">
        <f t="shared" si="352"/>
        <v>2019</v>
      </c>
      <c r="O4507" s="1" t="str">
        <f t="shared" si="353"/>
        <v>July</v>
      </c>
      <c r="P4507" s="1" t="str">
        <f t="shared" si="354"/>
        <v>Saturday</v>
      </c>
      <c r="Q4507" s="2">
        <v>0.1822337962962963</v>
      </c>
      <c r="R4507" t="s">
        <v>23</v>
      </c>
      <c r="S4507">
        <v>303.32</v>
      </c>
      <c r="T4507">
        <v>42.86</v>
      </c>
      <c r="U4507">
        <v>227.49</v>
      </c>
      <c r="V4507">
        <v>7.1</v>
      </c>
    </row>
    <row r="4508" spans="1:22" x14ac:dyDescent="0.25">
      <c r="A4508" t="s">
        <v>4542</v>
      </c>
      <c r="B4508" t="s">
        <v>25</v>
      </c>
      <c r="C4508" t="s">
        <v>26</v>
      </c>
      <c r="D4508" t="s">
        <v>27</v>
      </c>
      <c r="E4508" t="s">
        <v>31</v>
      </c>
      <c r="F4508" t="s">
        <v>28</v>
      </c>
      <c r="G4508">
        <v>23.02</v>
      </c>
      <c r="H4508">
        <v>8</v>
      </c>
      <c r="I4508">
        <v>9.2080000000000002</v>
      </c>
      <c r="J4508" s="7">
        <v>193.37</v>
      </c>
      <c r="K4508">
        <f t="shared" si="350"/>
        <v>193.39333333333332</v>
      </c>
      <c r="L4508">
        <f t="shared" si="351"/>
        <v>24.171250000000001</v>
      </c>
      <c r="M4508" s="1">
        <v>43663</v>
      </c>
      <c r="N4508">
        <f t="shared" si="352"/>
        <v>2019</v>
      </c>
      <c r="O4508" s="1" t="str">
        <f t="shared" si="353"/>
        <v>July</v>
      </c>
      <c r="P4508" s="1" t="str">
        <f t="shared" si="354"/>
        <v>Wednesday</v>
      </c>
      <c r="Q4508" s="2">
        <v>0.17403935185185185</v>
      </c>
      <c r="R4508" t="s">
        <v>23</v>
      </c>
      <c r="S4508">
        <v>110.5</v>
      </c>
      <c r="T4508">
        <v>42.86</v>
      </c>
      <c r="U4508">
        <v>82.87</v>
      </c>
      <c r="V4508">
        <v>7.8</v>
      </c>
    </row>
    <row r="4509" spans="1:22" x14ac:dyDescent="0.25">
      <c r="A4509" t="s">
        <v>4543</v>
      </c>
      <c r="B4509" t="s">
        <v>18</v>
      </c>
      <c r="C4509" t="s">
        <v>19</v>
      </c>
      <c r="D4509" t="s">
        <v>20</v>
      </c>
      <c r="E4509" t="s">
        <v>31</v>
      </c>
      <c r="F4509" t="s">
        <v>44</v>
      </c>
      <c r="G4509">
        <v>49.09</v>
      </c>
      <c r="H4509">
        <v>6</v>
      </c>
      <c r="I4509">
        <v>14.727</v>
      </c>
      <c r="J4509" s="7">
        <v>309.27</v>
      </c>
      <c r="K4509">
        <f t="shared" si="350"/>
        <v>258.37</v>
      </c>
      <c r="L4509">
        <f t="shared" si="351"/>
        <v>51.544999999999995</v>
      </c>
      <c r="M4509" s="1">
        <v>43654</v>
      </c>
      <c r="N4509">
        <f t="shared" si="352"/>
        <v>2019</v>
      </c>
      <c r="O4509" s="1" t="str">
        <f t="shared" si="353"/>
        <v>July</v>
      </c>
      <c r="P4509" s="1" t="str">
        <f t="shared" si="354"/>
        <v>Monday</v>
      </c>
      <c r="Q4509" s="2">
        <v>0.87496527777777777</v>
      </c>
      <c r="R4509" t="s">
        <v>29</v>
      </c>
      <c r="S4509">
        <v>176.72</v>
      </c>
      <c r="T4509">
        <v>42.86</v>
      </c>
      <c r="U4509">
        <v>132.55000000000001</v>
      </c>
      <c r="V4509">
        <v>6.5</v>
      </c>
    </row>
    <row r="4510" spans="1:22" x14ac:dyDescent="0.25">
      <c r="A4510" t="s">
        <v>4544</v>
      </c>
      <c r="B4510" t="s">
        <v>42</v>
      </c>
      <c r="C4510" t="s">
        <v>19</v>
      </c>
      <c r="D4510" t="s">
        <v>20</v>
      </c>
      <c r="E4510" t="s">
        <v>21</v>
      </c>
      <c r="F4510" t="s">
        <v>32</v>
      </c>
      <c r="G4510">
        <v>73.849999999999994</v>
      </c>
      <c r="H4510">
        <v>1</v>
      </c>
      <c r="I4510">
        <v>3.6924999999999999</v>
      </c>
      <c r="J4510" s="7">
        <v>77.540000000000006</v>
      </c>
      <c r="K4510">
        <f t="shared" si="350"/>
        <v>180.48000000000002</v>
      </c>
      <c r="L4510">
        <f t="shared" si="351"/>
        <v>77.540000000000006</v>
      </c>
      <c r="M4510" s="1">
        <v>43671</v>
      </c>
      <c r="N4510">
        <f t="shared" si="352"/>
        <v>2019</v>
      </c>
      <c r="O4510" s="1" t="str">
        <f t="shared" si="353"/>
        <v>July</v>
      </c>
      <c r="P4510" s="1" t="str">
        <f t="shared" si="354"/>
        <v>Thursday</v>
      </c>
      <c r="Q4510" s="2">
        <v>0.84445601851851848</v>
      </c>
      <c r="R4510" t="s">
        <v>33</v>
      </c>
      <c r="S4510">
        <v>44.31</v>
      </c>
      <c r="T4510">
        <v>42.86</v>
      </c>
      <c r="U4510">
        <v>33.229999999999997</v>
      </c>
      <c r="V4510">
        <v>7.2</v>
      </c>
    </row>
    <row r="4511" spans="1:22" x14ac:dyDescent="0.25">
      <c r="A4511" t="s">
        <v>4545</v>
      </c>
      <c r="B4511" t="s">
        <v>25</v>
      </c>
      <c r="C4511" t="s">
        <v>19</v>
      </c>
      <c r="D4511" t="s">
        <v>27</v>
      </c>
      <c r="E4511" t="s">
        <v>21</v>
      </c>
      <c r="F4511" t="s">
        <v>32</v>
      </c>
      <c r="G4511">
        <v>41.09</v>
      </c>
      <c r="H4511">
        <v>9</v>
      </c>
      <c r="I4511">
        <v>18.490500000000001</v>
      </c>
      <c r="J4511" s="7">
        <v>388.3</v>
      </c>
      <c r="K4511">
        <f t="shared" si="350"/>
        <v>179.14</v>
      </c>
      <c r="L4511">
        <f t="shared" si="351"/>
        <v>43.144444444444446</v>
      </c>
      <c r="M4511" s="1">
        <v>43658</v>
      </c>
      <c r="N4511">
        <f t="shared" si="352"/>
        <v>2019</v>
      </c>
      <c r="O4511" s="1" t="str">
        <f t="shared" si="353"/>
        <v>July</v>
      </c>
      <c r="P4511" s="1" t="str">
        <f t="shared" si="354"/>
        <v>Friday</v>
      </c>
      <c r="Q4511" s="2">
        <v>0.92768518518518517</v>
      </c>
      <c r="R4511" t="s">
        <v>23</v>
      </c>
      <c r="S4511">
        <v>221.89</v>
      </c>
      <c r="T4511">
        <v>42.86</v>
      </c>
      <c r="U4511">
        <v>166.41</v>
      </c>
      <c r="V4511">
        <v>5.7</v>
      </c>
    </row>
    <row r="4512" spans="1:22" x14ac:dyDescent="0.25">
      <c r="A4512" t="s">
        <v>4546</v>
      </c>
      <c r="B4512" t="s">
        <v>25</v>
      </c>
      <c r="C4512" t="s">
        <v>19</v>
      </c>
      <c r="D4512" t="s">
        <v>27</v>
      </c>
      <c r="E4512" t="s">
        <v>21</v>
      </c>
      <c r="F4512" t="s">
        <v>32</v>
      </c>
      <c r="G4512">
        <v>8</v>
      </c>
      <c r="H4512">
        <v>9</v>
      </c>
      <c r="I4512">
        <v>3.6</v>
      </c>
      <c r="J4512" s="7">
        <v>75.599999999999994</v>
      </c>
      <c r="K4512">
        <f t="shared" si="350"/>
        <v>123.85666666666667</v>
      </c>
      <c r="L4512">
        <f t="shared" si="351"/>
        <v>8.3999999999999986</v>
      </c>
      <c r="M4512" s="1">
        <v>43671</v>
      </c>
      <c r="N4512">
        <f t="shared" si="352"/>
        <v>2019</v>
      </c>
      <c r="O4512" s="1" t="str">
        <f t="shared" si="353"/>
        <v>July</v>
      </c>
      <c r="P4512" s="1" t="str">
        <f t="shared" si="354"/>
        <v>Thursday</v>
      </c>
      <c r="Q4512" s="2">
        <v>0.91554398148148153</v>
      </c>
      <c r="R4512" t="s">
        <v>33</v>
      </c>
      <c r="S4512">
        <v>43.2</v>
      </c>
      <c r="T4512">
        <v>42.86</v>
      </c>
      <c r="U4512">
        <v>32.4</v>
      </c>
      <c r="V4512">
        <v>5.7</v>
      </c>
    </row>
    <row r="4513" spans="1:22" x14ac:dyDescent="0.25">
      <c r="A4513" t="s">
        <v>4547</v>
      </c>
      <c r="B4513" t="s">
        <v>25</v>
      </c>
      <c r="C4513" t="s">
        <v>26</v>
      </c>
      <c r="D4513" t="s">
        <v>20</v>
      </c>
      <c r="E4513" t="s">
        <v>21</v>
      </c>
      <c r="F4513" t="s">
        <v>28</v>
      </c>
      <c r="G4513">
        <v>7.78</v>
      </c>
      <c r="H4513">
        <v>9</v>
      </c>
      <c r="I4513">
        <v>3.5009999999999999</v>
      </c>
      <c r="J4513" s="7">
        <v>73.52</v>
      </c>
      <c r="K4513">
        <f t="shared" si="350"/>
        <v>135.60999999999999</v>
      </c>
      <c r="L4513">
        <f t="shared" si="351"/>
        <v>8.1688888888888886</v>
      </c>
      <c r="M4513" s="1">
        <v>43662</v>
      </c>
      <c r="N4513">
        <f t="shared" si="352"/>
        <v>2019</v>
      </c>
      <c r="O4513" s="1" t="str">
        <f t="shared" si="353"/>
        <v>July</v>
      </c>
      <c r="P4513" s="1" t="str">
        <f t="shared" si="354"/>
        <v>Tuesday</v>
      </c>
      <c r="Q4513" s="2">
        <v>0.87877314814814811</v>
      </c>
      <c r="R4513" t="s">
        <v>33</v>
      </c>
      <c r="S4513">
        <v>42.01</v>
      </c>
      <c r="T4513">
        <v>42.86</v>
      </c>
      <c r="U4513">
        <v>31.51</v>
      </c>
      <c r="V4513">
        <v>9.8000000000000007</v>
      </c>
    </row>
    <row r="4514" spans="1:22" x14ac:dyDescent="0.25">
      <c r="A4514" t="s">
        <v>4548</v>
      </c>
      <c r="B4514" t="s">
        <v>18</v>
      </c>
      <c r="C4514" t="s">
        <v>26</v>
      </c>
      <c r="D4514" t="s">
        <v>27</v>
      </c>
      <c r="E4514" t="s">
        <v>21</v>
      </c>
      <c r="F4514" t="s">
        <v>32</v>
      </c>
      <c r="G4514">
        <v>70.62</v>
      </c>
      <c r="H4514">
        <v>3</v>
      </c>
      <c r="I4514">
        <v>10.593</v>
      </c>
      <c r="J4514" s="7">
        <v>222.45</v>
      </c>
      <c r="K4514">
        <f t="shared" si="350"/>
        <v>305.67</v>
      </c>
      <c r="L4514">
        <f t="shared" si="351"/>
        <v>74.149999999999991</v>
      </c>
      <c r="M4514" s="1">
        <v>43667</v>
      </c>
      <c r="N4514">
        <f t="shared" si="352"/>
        <v>2019</v>
      </c>
      <c r="O4514" s="1" t="str">
        <f t="shared" si="353"/>
        <v>July</v>
      </c>
      <c r="P4514" s="1" t="str">
        <f t="shared" si="354"/>
        <v>Sunday</v>
      </c>
      <c r="Q4514" s="2">
        <v>0.14107638888888888</v>
      </c>
      <c r="R4514" t="s">
        <v>29</v>
      </c>
      <c r="S4514">
        <v>127.12</v>
      </c>
      <c r="T4514">
        <v>42.85</v>
      </c>
      <c r="U4514">
        <v>95.33</v>
      </c>
      <c r="V4514">
        <v>7.2</v>
      </c>
    </row>
    <row r="4515" spans="1:22" x14ac:dyDescent="0.25">
      <c r="A4515" t="s">
        <v>4549</v>
      </c>
      <c r="B4515" t="s">
        <v>42</v>
      </c>
      <c r="C4515" t="s">
        <v>19</v>
      </c>
      <c r="D4515" t="s">
        <v>27</v>
      </c>
      <c r="E4515" t="s">
        <v>31</v>
      </c>
      <c r="F4515" t="s">
        <v>46</v>
      </c>
      <c r="G4515">
        <v>52.79</v>
      </c>
      <c r="H4515">
        <v>2</v>
      </c>
      <c r="I4515">
        <v>5.2789999999999999</v>
      </c>
      <c r="J4515" s="7">
        <v>110.86</v>
      </c>
      <c r="K4515">
        <f t="shared" si="350"/>
        <v>276.18</v>
      </c>
      <c r="L4515">
        <f t="shared" si="351"/>
        <v>55.43</v>
      </c>
      <c r="M4515" s="1">
        <v>43659</v>
      </c>
      <c r="N4515">
        <f t="shared" si="352"/>
        <v>2019</v>
      </c>
      <c r="O4515" s="1" t="str">
        <f t="shared" si="353"/>
        <v>July</v>
      </c>
      <c r="P4515" s="1" t="str">
        <f t="shared" si="354"/>
        <v>Saturday</v>
      </c>
      <c r="Q4515" s="2">
        <v>1.0648148148148148E-2</v>
      </c>
      <c r="R4515" t="s">
        <v>23</v>
      </c>
      <c r="S4515">
        <v>63.35</v>
      </c>
      <c r="T4515">
        <v>42.86</v>
      </c>
      <c r="U4515">
        <v>47.51</v>
      </c>
      <c r="V4515">
        <v>6</v>
      </c>
    </row>
    <row r="4516" spans="1:22" x14ac:dyDescent="0.25">
      <c r="A4516" t="s">
        <v>4550</v>
      </c>
      <c r="B4516" t="s">
        <v>25</v>
      </c>
      <c r="C4516" t="s">
        <v>43</v>
      </c>
      <c r="D4516" t="s">
        <v>27</v>
      </c>
      <c r="E4516" t="s">
        <v>31</v>
      </c>
      <c r="F4516" t="s">
        <v>44</v>
      </c>
      <c r="G4516">
        <v>92.65</v>
      </c>
      <c r="H4516">
        <v>6</v>
      </c>
      <c r="I4516">
        <v>27.795000000000002</v>
      </c>
      <c r="J4516" s="7">
        <v>583.70000000000005</v>
      </c>
      <c r="K4516">
        <f t="shared" si="350"/>
        <v>290.5</v>
      </c>
      <c r="L4516">
        <f t="shared" si="351"/>
        <v>97.283333333333346</v>
      </c>
      <c r="M4516" s="1">
        <v>43648</v>
      </c>
      <c r="N4516">
        <f t="shared" si="352"/>
        <v>2019</v>
      </c>
      <c r="O4516" s="1" t="str">
        <f t="shared" si="353"/>
        <v>July</v>
      </c>
      <c r="P4516" s="1" t="str">
        <f t="shared" si="354"/>
        <v>Tuesday</v>
      </c>
      <c r="Q4516" s="2">
        <v>0.89900462962962968</v>
      </c>
      <c r="R4516" t="s">
        <v>23</v>
      </c>
      <c r="S4516">
        <v>333.54</v>
      </c>
      <c r="T4516">
        <v>42.86</v>
      </c>
      <c r="U4516">
        <v>250.16</v>
      </c>
      <c r="V4516">
        <v>6.2</v>
      </c>
    </row>
    <row r="4517" spans="1:22" x14ac:dyDescent="0.25">
      <c r="A4517" t="s">
        <v>4551</v>
      </c>
      <c r="B4517" t="s">
        <v>18</v>
      </c>
      <c r="C4517" t="s">
        <v>26</v>
      </c>
      <c r="D4517" t="s">
        <v>20</v>
      </c>
      <c r="E4517" t="s">
        <v>31</v>
      </c>
      <c r="F4517" t="s">
        <v>28</v>
      </c>
      <c r="G4517">
        <v>25.52</v>
      </c>
      <c r="H4517">
        <v>5</v>
      </c>
      <c r="I4517">
        <v>6.38</v>
      </c>
      <c r="J4517" s="7">
        <v>133.97999999999999</v>
      </c>
      <c r="K4517">
        <f t="shared" si="350"/>
        <v>151.22666666666666</v>
      </c>
      <c r="L4517">
        <f t="shared" si="351"/>
        <v>26.795999999999999</v>
      </c>
      <c r="M4517" s="1">
        <v>43657</v>
      </c>
      <c r="N4517">
        <f t="shared" si="352"/>
        <v>2019</v>
      </c>
      <c r="O4517" s="1" t="str">
        <f t="shared" si="353"/>
        <v>July</v>
      </c>
      <c r="P4517" s="1" t="str">
        <f t="shared" si="354"/>
        <v>Thursday</v>
      </c>
      <c r="Q4517" s="2">
        <v>9.0173611111111107E-2</v>
      </c>
      <c r="R4517" t="s">
        <v>29</v>
      </c>
      <c r="S4517">
        <v>76.56</v>
      </c>
      <c r="T4517">
        <v>42.86</v>
      </c>
      <c r="U4517">
        <v>57.42</v>
      </c>
      <c r="V4517">
        <v>7.9</v>
      </c>
    </row>
    <row r="4518" spans="1:22" x14ac:dyDescent="0.25">
      <c r="A4518" t="s">
        <v>4552</v>
      </c>
      <c r="B4518" t="s">
        <v>42</v>
      </c>
      <c r="C4518" t="s">
        <v>26</v>
      </c>
      <c r="D4518" t="s">
        <v>27</v>
      </c>
      <c r="E4518" t="s">
        <v>31</v>
      </c>
      <c r="F4518" t="s">
        <v>22</v>
      </c>
      <c r="G4518">
        <v>14.65</v>
      </c>
      <c r="H4518">
        <v>10</v>
      </c>
      <c r="I4518">
        <v>7.3250000000000002</v>
      </c>
      <c r="J4518" s="7">
        <v>153.82</v>
      </c>
      <c r="K4518">
        <f t="shared" si="350"/>
        <v>180.62333333333333</v>
      </c>
      <c r="L4518">
        <f t="shared" si="351"/>
        <v>15.382</v>
      </c>
      <c r="M4518" s="1">
        <v>43665</v>
      </c>
      <c r="N4518">
        <f t="shared" si="352"/>
        <v>2019</v>
      </c>
      <c r="O4518" s="1" t="str">
        <f t="shared" si="353"/>
        <v>July</v>
      </c>
      <c r="P4518" s="1" t="str">
        <f t="shared" si="354"/>
        <v>Friday</v>
      </c>
      <c r="Q4518" s="2">
        <v>0.53163194444444439</v>
      </c>
      <c r="R4518" t="s">
        <v>29</v>
      </c>
      <c r="S4518">
        <v>87.9</v>
      </c>
      <c r="T4518">
        <v>42.86</v>
      </c>
      <c r="U4518">
        <v>65.92</v>
      </c>
      <c r="V4518">
        <v>9.9</v>
      </c>
    </row>
    <row r="4519" spans="1:22" x14ac:dyDescent="0.25">
      <c r="A4519" t="s">
        <v>4553</v>
      </c>
      <c r="B4519" t="s">
        <v>18</v>
      </c>
      <c r="C4519" t="s">
        <v>43</v>
      </c>
      <c r="D4519" t="s">
        <v>27</v>
      </c>
      <c r="E4519" t="s">
        <v>31</v>
      </c>
      <c r="F4519" t="s">
        <v>32</v>
      </c>
      <c r="G4519">
        <v>52.66</v>
      </c>
      <c r="H4519">
        <v>3</v>
      </c>
      <c r="I4519">
        <v>7.899</v>
      </c>
      <c r="J4519" s="7">
        <v>165.88</v>
      </c>
      <c r="K4519">
        <f t="shared" si="350"/>
        <v>140.04999999999998</v>
      </c>
      <c r="L4519">
        <f t="shared" si="351"/>
        <v>55.293333333333329</v>
      </c>
      <c r="M4519" s="1">
        <v>43659</v>
      </c>
      <c r="N4519">
        <f t="shared" si="352"/>
        <v>2019</v>
      </c>
      <c r="O4519" s="1" t="str">
        <f t="shared" si="353"/>
        <v>July</v>
      </c>
      <c r="P4519" s="1" t="str">
        <f t="shared" si="354"/>
        <v>Saturday</v>
      </c>
      <c r="Q4519" s="2">
        <v>0.43216435185185187</v>
      </c>
      <c r="R4519" t="s">
        <v>29</v>
      </c>
      <c r="S4519">
        <v>94.79</v>
      </c>
      <c r="T4519">
        <v>42.86</v>
      </c>
      <c r="U4519">
        <v>71.09</v>
      </c>
      <c r="V4519">
        <v>5.8</v>
      </c>
    </row>
    <row r="4520" spans="1:22" x14ac:dyDescent="0.25">
      <c r="A4520" t="s">
        <v>4554</v>
      </c>
      <c r="B4520" t="s">
        <v>18</v>
      </c>
      <c r="C4520" t="s">
        <v>19</v>
      </c>
      <c r="D4520" t="s">
        <v>27</v>
      </c>
      <c r="E4520" t="s">
        <v>31</v>
      </c>
      <c r="F4520" t="s">
        <v>28</v>
      </c>
      <c r="G4520">
        <v>70.53</v>
      </c>
      <c r="H4520">
        <v>3</v>
      </c>
      <c r="I4520">
        <v>10.579499999999999</v>
      </c>
      <c r="J4520" s="7">
        <v>222.17</v>
      </c>
      <c r="K4520">
        <f t="shared" si="350"/>
        <v>214.51666666666665</v>
      </c>
      <c r="L4520">
        <f t="shared" si="351"/>
        <v>74.056666666666658</v>
      </c>
      <c r="M4520" s="1">
        <v>43658</v>
      </c>
      <c r="N4520">
        <f t="shared" si="352"/>
        <v>2019</v>
      </c>
      <c r="O4520" s="1" t="str">
        <f t="shared" si="353"/>
        <v>July</v>
      </c>
      <c r="P4520" s="1" t="str">
        <f t="shared" si="354"/>
        <v>Friday</v>
      </c>
      <c r="Q4520" s="2">
        <v>0.68975694444444446</v>
      </c>
      <c r="R4520" t="s">
        <v>23</v>
      </c>
      <c r="S4520">
        <v>126.95</v>
      </c>
      <c r="T4520">
        <v>42.86</v>
      </c>
      <c r="U4520">
        <v>95.22</v>
      </c>
      <c r="V4520">
        <v>8</v>
      </c>
    </row>
    <row r="4521" spans="1:22" x14ac:dyDescent="0.25">
      <c r="A4521" t="s">
        <v>4555</v>
      </c>
      <c r="B4521" t="s">
        <v>42</v>
      </c>
      <c r="C4521" t="s">
        <v>19</v>
      </c>
      <c r="D4521" t="s">
        <v>27</v>
      </c>
      <c r="E4521" t="s">
        <v>31</v>
      </c>
      <c r="F4521" t="s">
        <v>46</v>
      </c>
      <c r="G4521">
        <v>10.19</v>
      </c>
      <c r="H4521">
        <v>3</v>
      </c>
      <c r="I4521">
        <v>1.5285</v>
      </c>
      <c r="J4521" s="7">
        <v>32.1</v>
      </c>
      <c r="K4521">
        <f t="shared" si="350"/>
        <v>301.68666666666667</v>
      </c>
      <c r="L4521">
        <f t="shared" si="351"/>
        <v>10.700000000000001</v>
      </c>
      <c r="M4521" s="1">
        <v>43657</v>
      </c>
      <c r="N4521">
        <f t="shared" si="352"/>
        <v>2019</v>
      </c>
      <c r="O4521" s="1" t="str">
        <f t="shared" si="353"/>
        <v>July</v>
      </c>
      <c r="P4521" s="1" t="str">
        <f t="shared" si="354"/>
        <v>Thursday</v>
      </c>
      <c r="Q4521" s="2">
        <v>0.76458333333333328</v>
      </c>
      <c r="R4521" t="s">
        <v>33</v>
      </c>
      <c r="S4521">
        <v>18.34</v>
      </c>
      <c r="T4521">
        <v>42.87</v>
      </c>
      <c r="U4521">
        <v>13.76</v>
      </c>
      <c r="V4521">
        <v>8</v>
      </c>
    </row>
    <row r="4522" spans="1:22" x14ac:dyDescent="0.25">
      <c r="A4522" t="s">
        <v>4556</v>
      </c>
      <c r="B4522" t="s">
        <v>18</v>
      </c>
      <c r="C4522" t="s">
        <v>43</v>
      </c>
      <c r="D4522" t="s">
        <v>20</v>
      </c>
      <c r="E4522" t="s">
        <v>31</v>
      </c>
      <c r="F4522" t="s">
        <v>46</v>
      </c>
      <c r="G4522">
        <v>61.79</v>
      </c>
      <c r="H4522">
        <v>6</v>
      </c>
      <c r="I4522">
        <v>18.536999999999999</v>
      </c>
      <c r="J4522" s="7">
        <v>389.28</v>
      </c>
      <c r="K4522">
        <f t="shared" si="350"/>
        <v>465.51000000000005</v>
      </c>
      <c r="L4522">
        <f t="shared" si="351"/>
        <v>64.88</v>
      </c>
      <c r="M4522" s="1">
        <v>43661</v>
      </c>
      <c r="N4522">
        <f t="shared" si="352"/>
        <v>2019</v>
      </c>
      <c r="O4522" s="1" t="str">
        <f t="shared" si="353"/>
        <v>July</v>
      </c>
      <c r="P4522" s="1" t="str">
        <f t="shared" si="354"/>
        <v>Monday</v>
      </c>
      <c r="Q4522" s="2">
        <v>0.67991898148148144</v>
      </c>
      <c r="R4522" t="s">
        <v>23</v>
      </c>
      <c r="S4522">
        <v>222.44</v>
      </c>
      <c r="T4522">
        <v>42.86</v>
      </c>
      <c r="U4522">
        <v>166.84</v>
      </c>
      <c r="V4522">
        <v>7.9</v>
      </c>
    </row>
    <row r="4523" spans="1:22" x14ac:dyDescent="0.25">
      <c r="A4523" t="s">
        <v>4557</v>
      </c>
      <c r="B4523" t="s">
        <v>18</v>
      </c>
      <c r="C4523" t="s">
        <v>19</v>
      </c>
      <c r="D4523" t="s">
        <v>20</v>
      </c>
      <c r="E4523" t="s">
        <v>31</v>
      </c>
      <c r="F4523" t="s">
        <v>32</v>
      </c>
      <c r="G4523">
        <v>92.13</v>
      </c>
      <c r="H4523">
        <v>5</v>
      </c>
      <c r="I4523">
        <v>23.032499999999999</v>
      </c>
      <c r="J4523" s="7">
        <v>483.68</v>
      </c>
      <c r="K4523">
        <f t="shared" si="350"/>
        <v>416.13666666666671</v>
      </c>
      <c r="L4523">
        <f t="shared" si="351"/>
        <v>96.736000000000004</v>
      </c>
      <c r="M4523" s="1">
        <v>43662</v>
      </c>
      <c r="N4523">
        <f t="shared" si="352"/>
        <v>2019</v>
      </c>
      <c r="O4523" s="1" t="str">
        <f t="shared" si="353"/>
        <v>July</v>
      </c>
      <c r="P4523" s="1" t="str">
        <f t="shared" si="354"/>
        <v>Tuesday</v>
      </c>
      <c r="Q4523" s="2">
        <v>0.98402777777777772</v>
      </c>
      <c r="R4523" t="s">
        <v>29</v>
      </c>
      <c r="S4523">
        <v>276.39</v>
      </c>
      <c r="T4523">
        <v>42.86</v>
      </c>
      <c r="U4523">
        <v>207.29</v>
      </c>
      <c r="V4523">
        <v>6.3</v>
      </c>
    </row>
    <row r="4524" spans="1:22" x14ac:dyDescent="0.25">
      <c r="A4524" t="s">
        <v>4558</v>
      </c>
      <c r="B4524" t="s">
        <v>25</v>
      </c>
      <c r="C4524" t="s">
        <v>43</v>
      </c>
      <c r="D4524" t="s">
        <v>27</v>
      </c>
      <c r="E4524" t="s">
        <v>31</v>
      </c>
      <c r="F4524" t="s">
        <v>28</v>
      </c>
      <c r="G4524">
        <v>62.33</v>
      </c>
      <c r="H4524">
        <v>8</v>
      </c>
      <c r="I4524">
        <v>24.931999999999999</v>
      </c>
      <c r="J4524" s="7">
        <v>523.57000000000005</v>
      </c>
      <c r="K4524">
        <f t="shared" si="350"/>
        <v>317.55666666666667</v>
      </c>
      <c r="L4524">
        <f t="shared" si="351"/>
        <v>65.446250000000006</v>
      </c>
      <c r="M4524" s="1">
        <v>43650</v>
      </c>
      <c r="N4524">
        <f t="shared" si="352"/>
        <v>2019</v>
      </c>
      <c r="O4524" s="1" t="str">
        <f t="shared" si="353"/>
        <v>July</v>
      </c>
      <c r="P4524" s="1" t="str">
        <f t="shared" si="354"/>
        <v>Thursday</v>
      </c>
      <c r="Q4524" s="2">
        <v>0.15002314814814816</v>
      </c>
      <c r="R4524" t="s">
        <v>29</v>
      </c>
      <c r="S4524">
        <v>299.18</v>
      </c>
      <c r="T4524">
        <v>42.86</v>
      </c>
      <c r="U4524">
        <v>224.39</v>
      </c>
      <c r="V4524">
        <v>5.0999999999999996</v>
      </c>
    </row>
    <row r="4525" spans="1:22" x14ac:dyDescent="0.25">
      <c r="A4525" t="s">
        <v>4559</v>
      </c>
      <c r="B4525" t="s">
        <v>25</v>
      </c>
      <c r="C4525" t="s">
        <v>43</v>
      </c>
      <c r="D4525" t="s">
        <v>20</v>
      </c>
      <c r="E4525" t="s">
        <v>31</v>
      </c>
      <c r="F4525" t="s">
        <v>46</v>
      </c>
      <c r="G4525">
        <v>28.71</v>
      </c>
      <c r="H4525">
        <v>8</v>
      </c>
      <c r="I4525">
        <v>11.484</v>
      </c>
      <c r="J4525" s="7">
        <v>241.16</v>
      </c>
      <c r="K4525">
        <f t="shared" si="350"/>
        <v>206.17333333333332</v>
      </c>
      <c r="L4525">
        <f t="shared" si="351"/>
        <v>30.145</v>
      </c>
      <c r="M4525" s="1">
        <v>43669</v>
      </c>
      <c r="N4525">
        <f t="shared" si="352"/>
        <v>2019</v>
      </c>
      <c r="O4525" s="1" t="str">
        <f t="shared" si="353"/>
        <v>July</v>
      </c>
      <c r="P4525" s="1" t="str">
        <f t="shared" si="354"/>
        <v>Tuesday</v>
      </c>
      <c r="Q4525" s="2">
        <v>0.16141203703703705</v>
      </c>
      <c r="R4525" t="s">
        <v>29</v>
      </c>
      <c r="S4525">
        <v>137.81</v>
      </c>
      <c r="T4525">
        <v>42.86</v>
      </c>
      <c r="U4525">
        <v>103.35</v>
      </c>
      <c r="V4525">
        <v>7.2</v>
      </c>
    </row>
    <row r="4526" spans="1:22" x14ac:dyDescent="0.25">
      <c r="A4526" t="s">
        <v>4560</v>
      </c>
      <c r="B4526" t="s">
        <v>18</v>
      </c>
      <c r="C4526" t="s">
        <v>26</v>
      </c>
      <c r="D4526" t="s">
        <v>20</v>
      </c>
      <c r="E4526" t="s">
        <v>21</v>
      </c>
      <c r="F4526" t="s">
        <v>46</v>
      </c>
      <c r="G4526">
        <v>25.57</v>
      </c>
      <c r="H4526">
        <v>7</v>
      </c>
      <c r="I4526">
        <v>8.9495000000000005</v>
      </c>
      <c r="J4526" s="7">
        <v>187.94</v>
      </c>
      <c r="K4526">
        <f t="shared" si="350"/>
        <v>363.76</v>
      </c>
      <c r="L4526">
        <f t="shared" si="351"/>
        <v>26.848571428571429</v>
      </c>
      <c r="M4526" s="1">
        <v>43673</v>
      </c>
      <c r="N4526">
        <f t="shared" si="352"/>
        <v>2019</v>
      </c>
      <c r="O4526" s="1" t="str">
        <f t="shared" si="353"/>
        <v>July</v>
      </c>
      <c r="P4526" s="1" t="str">
        <f t="shared" si="354"/>
        <v>Saturday</v>
      </c>
      <c r="Q4526" s="2">
        <v>0.52934027777777781</v>
      </c>
      <c r="R4526" t="s">
        <v>33</v>
      </c>
      <c r="S4526">
        <v>107.39</v>
      </c>
      <c r="T4526">
        <v>42.86</v>
      </c>
      <c r="U4526">
        <v>80.55</v>
      </c>
      <c r="V4526">
        <v>7</v>
      </c>
    </row>
    <row r="4527" spans="1:22" x14ac:dyDescent="0.25">
      <c r="A4527" t="s">
        <v>4561</v>
      </c>
      <c r="B4527" t="s">
        <v>25</v>
      </c>
      <c r="C4527" t="s">
        <v>19</v>
      </c>
      <c r="D4527" t="s">
        <v>20</v>
      </c>
      <c r="E4527" t="s">
        <v>21</v>
      </c>
      <c r="F4527" t="s">
        <v>28</v>
      </c>
      <c r="G4527">
        <v>90.2</v>
      </c>
      <c r="H4527">
        <v>2</v>
      </c>
      <c r="I4527">
        <v>9.02</v>
      </c>
      <c r="J4527" s="7">
        <v>189.42</v>
      </c>
      <c r="K4527">
        <f t="shared" si="350"/>
        <v>441.1466666666667</v>
      </c>
      <c r="L4527">
        <f t="shared" si="351"/>
        <v>94.71</v>
      </c>
      <c r="M4527" s="1">
        <v>43664</v>
      </c>
      <c r="N4527">
        <f t="shared" si="352"/>
        <v>2019</v>
      </c>
      <c r="O4527" s="1" t="str">
        <f t="shared" si="353"/>
        <v>July</v>
      </c>
      <c r="P4527" s="1" t="str">
        <f t="shared" si="354"/>
        <v>Thursday</v>
      </c>
      <c r="Q4527" s="2">
        <v>0.16799768518518518</v>
      </c>
      <c r="R4527" t="s">
        <v>29</v>
      </c>
      <c r="S4527">
        <v>108.24</v>
      </c>
      <c r="T4527">
        <v>42.86</v>
      </c>
      <c r="U4527">
        <v>81.180000000000007</v>
      </c>
      <c r="V4527">
        <v>9</v>
      </c>
    </row>
    <row r="4528" spans="1:22" x14ac:dyDescent="0.25">
      <c r="A4528" t="s">
        <v>4562</v>
      </c>
      <c r="B4528" t="s">
        <v>42</v>
      </c>
      <c r="C4528" t="s">
        <v>26</v>
      </c>
      <c r="D4528" t="s">
        <v>27</v>
      </c>
      <c r="E4528" t="s">
        <v>31</v>
      </c>
      <c r="F4528" t="s">
        <v>32</v>
      </c>
      <c r="G4528">
        <v>84.99</v>
      </c>
      <c r="H4528">
        <v>8</v>
      </c>
      <c r="I4528">
        <v>33.996000000000002</v>
      </c>
      <c r="J4528" s="7">
        <v>713.92</v>
      </c>
      <c r="K4528">
        <f t="shared" si="350"/>
        <v>435.84</v>
      </c>
      <c r="L4528">
        <f t="shared" si="351"/>
        <v>89.24</v>
      </c>
      <c r="M4528" s="1">
        <v>43667</v>
      </c>
      <c r="N4528">
        <f t="shared" si="352"/>
        <v>2019</v>
      </c>
      <c r="O4528" s="1" t="str">
        <f t="shared" si="353"/>
        <v>July</v>
      </c>
      <c r="P4528" s="1" t="str">
        <f t="shared" si="354"/>
        <v>Sunday</v>
      </c>
      <c r="Q4528" s="2">
        <v>0.42637731481481483</v>
      </c>
      <c r="R4528" t="s">
        <v>33</v>
      </c>
      <c r="S4528">
        <v>407.95</v>
      </c>
      <c r="T4528">
        <v>42.86</v>
      </c>
      <c r="U4528">
        <v>305.97000000000003</v>
      </c>
      <c r="V4528">
        <v>8.6999999999999993</v>
      </c>
    </row>
    <row r="4529" spans="1:22" x14ac:dyDescent="0.25">
      <c r="A4529" t="s">
        <v>4563</v>
      </c>
      <c r="B4529" t="s">
        <v>42</v>
      </c>
      <c r="C4529" t="s">
        <v>43</v>
      </c>
      <c r="D4529" t="s">
        <v>20</v>
      </c>
      <c r="E4529" t="s">
        <v>31</v>
      </c>
      <c r="F4529" t="s">
        <v>46</v>
      </c>
      <c r="G4529">
        <v>40.01</v>
      </c>
      <c r="H4529">
        <v>10</v>
      </c>
      <c r="I4529">
        <v>20.004999999999999</v>
      </c>
      <c r="J4529" s="7">
        <v>420.1</v>
      </c>
      <c r="K4529">
        <f t="shared" si="350"/>
        <v>331.89000000000004</v>
      </c>
      <c r="L4529">
        <f t="shared" si="351"/>
        <v>42.010000000000005</v>
      </c>
      <c r="M4529" s="1">
        <v>43661</v>
      </c>
      <c r="N4529">
        <f t="shared" si="352"/>
        <v>2019</v>
      </c>
      <c r="O4529" s="1" t="str">
        <f t="shared" si="353"/>
        <v>July</v>
      </c>
      <c r="P4529" s="1" t="str">
        <f t="shared" si="354"/>
        <v>Monday</v>
      </c>
      <c r="Q4529" s="2">
        <v>0.75405092592592593</v>
      </c>
      <c r="R4529" t="s">
        <v>33</v>
      </c>
      <c r="S4529">
        <v>240.06</v>
      </c>
      <c r="T4529">
        <v>42.86</v>
      </c>
      <c r="U4529">
        <v>180.04</v>
      </c>
      <c r="V4529">
        <v>8.1</v>
      </c>
    </row>
    <row r="4530" spans="1:22" x14ac:dyDescent="0.25">
      <c r="A4530" t="s">
        <v>4564</v>
      </c>
      <c r="B4530" t="s">
        <v>25</v>
      </c>
      <c r="C4530" t="s">
        <v>19</v>
      </c>
      <c r="D4530" t="s">
        <v>20</v>
      </c>
      <c r="E4530" t="s">
        <v>21</v>
      </c>
      <c r="F4530" t="s">
        <v>44</v>
      </c>
      <c r="G4530">
        <v>41.31</v>
      </c>
      <c r="H4530">
        <v>4</v>
      </c>
      <c r="I4530">
        <v>8.2620000000000005</v>
      </c>
      <c r="J4530" s="7">
        <v>173.5</v>
      </c>
      <c r="K4530">
        <f t="shared" si="350"/>
        <v>234.17</v>
      </c>
      <c r="L4530">
        <f t="shared" si="351"/>
        <v>43.375</v>
      </c>
      <c r="M4530" s="1">
        <v>43653</v>
      </c>
      <c r="N4530">
        <f t="shared" si="352"/>
        <v>2019</v>
      </c>
      <c r="O4530" s="1" t="str">
        <f t="shared" si="353"/>
        <v>July</v>
      </c>
      <c r="P4530" s="1" t="str">
        <f t="shared" si="354"/>
        <v>Sunday</v>
      </c>
      <c r="Q4530" s="2">
        <v>0.66144675925925922</v>
      </c>
      <c r="R4530" t="s">
        <v>23</v>
      </c>
      <c r="S4530">
        <v>99.14</v>
      </c>
      <c r="T4530">
        <v>42.86</v>
      </c>
      <c r="U4530">
        <v>74.36</v>
      </c>
      <c r="V4530">
        <v>8.6</v>
      </c>
    </row>
    <row r="4531" spans="1:22" x14ac:dyDescent="0.25">
      <c r="A4531" t="s">
        <v>4565</v>
      </c>
      <c r="B4531" t="s">
        <v>25</v>
      </c>
      <c r="C4531" t="s">
        <v>26</v>
      </c>
      <c r="D4531" t="s">
        <v>27</v>
      </c>
      <c r="E4531" t="s">
        <v>31</v>
      </c>
      <c r="F4531" t="s">
        <v>44</v>
      </c>
      <c r="G4531">
        <v>95.73</v>
      </c>
      <c r="H4531">
        <v>4</v>
      </c>
      <c r="I4531">
        <v>19.146000000000001</v>
      </c>
      <c r="J4531" s="7">
        <v>402.07</v>
      </c>
      <c r="K4531">
        <f t="shared" si="350"/>
        <v>276.52</v>
      </c>
      <c r="L4531">
        <f t="shared" si="351"/>
        <v>100.5175</v>
      </c>
      <c r="M4531" s="1">
        <v>43660</v>
      </c>
      <c r="N4531">
        <f t="shared" si="352"/>
        <v>2019</v>
      </c>
      <c r="O4531" s="1" t="str">
        <f t="shared" si="353"/>
        <v>July</v>
      </c>
      <c r="P4531" s="1" t="str">
        <f t="shared" si="354"/>
        <v>Sunday</v>
      </c>
      <c r="Q4531" s="2">
        <v>0.3762962962962963</v>
      </c>
      <c r="R4531" t="s">
        <v>23</v>
      </c>
      <c r="S4531">
        <v>229.75</v>
      </c>
      <c r="T4531">
        <v>42.86</v>
      </c>
      <c r="U4531">
        <v>172.32</v>
      </c>
      <c r="V4531">
        <v>9</v>
      </c>
    </row>
    <row r="4532" spans="1:22" x14ac:dyDescent="0.25">
      <c r="A4532" t="s">
        <v>4566</v>
      </c>
      <c r="B4532" t="s">
        <v>42</v>
      </c>
      <c r="C4532" t="s">
        <v>43</v>
      </c>
      <c r="D4532" t="s">
        <v>20</v>
      </c>
      <c r="E4532" t="s">
        <v>21</v>
      </c>
      <c r="F4532" t="s">
        <v>28</v>
      </c>
      <c r="G4532">
        <v>20.149999999999999</v>
      </c>
      <c r="H4532">
        <v>6</v>
      </c>
      <c r="I4532">
        <v>6.0449999999999999</v>
      </c>
      <c r="J4532" s="7">
        <v>126.94</v>
      </c>
      <c r="K4532">
        <f t="shared" si="350"/>
        <v>157.32333333333335</v>
      </c>
      <c r="L4532">
        <f t="shared" si="351"/>
        <v>21.156666666666666</v>
      </c>
      <c r="M4532" s="1">
        <v>43649</v>
      </c>
      <c r="N4532">
        <f t="shared" si="352"/>
        <v>2019</v>
      </c>
      <c r="O4532" s="1" t="str">
        <f t="shared" si="353"/>
        <v>July</v>
      </c>
      <c r="P4532" s="1" t="str">
        <f t="shared" si="354"/>
        <v>Wednesday</v>
      </c>
      <c r="Q4532" s="2">
        <v>0.62019675925925921</v>
      </c>
      <c r="R4532" t="s">
        <v>23</v>
      </c>
      <c r="S4532">
        <v>72.540000000000006</v>
      </c>
      <c r="T4532">
        <v>42.85</v>
      </c>
      <c r="U4532">
        <v>54.4</v>
      </c>
      <c r="V4532">
        <v>7.4</v>
      </c>
    </row>
    <row r="4533" spans="1:22" x14ac:dyDescent="0.25">
      <c r="A4533" t="s">
        <v>4567</v>
      </c>
      <c r="B4533" t="s">
        <v>42</v>
      </c>
      <c r="C4533" t="s">
        <v>19</v>
      </c>
      <c r="D4533" t="s">
        <v>27</v>
      </c>
      <c r="E4533" t="s">
        <v>21</v>
      </c>
      <c r="F4533" t="s">
        <v>44</v>
      </c>
      <c r="G4533">
        <v>35.78</v>
      </c>
      <c r="H4533">
        <v>8</v>
      </c>
      <c r="I4533">
        <v>14.311999999999999</v>
      </c>
      <c r="J4533" s="7">
        <v>300.55</v>
      </c>
      <c r="K4533">
        <f t="shared" si="350"/>
        <v>241.23333333333335</v>
      </c>
      <c r="L4533">
        <f t="shared" si="351"/>
        <v>37.568750000000001</v>
      </c>
      <c r="M4533" s="1">
        <v>43662</v>
      </c>
      <c r="N4533">
        <f t="shared" si="352"/>
        <v>2019</v>
      </c>
      <c r="O4533" s="1" t="str">
        <f t="shared" si="353"/>
        <v>July</v>
      </c>
      <c r="P4533" s="1" t="str">
        <f t="shared" si="354"/>
        <v>Tuesday</v>
      </c>
      <c r="Q4533" s="2">
        <v>0.51745370370370369</v>
      </c>
      <c r="R4533" t="s">
        <v>29</v>
      </c>
      <c r="S4533">
        <v>171.74</v>
      </c>
      <c r="T4533">
        <v>42.86</v>
      </c>
      <c r="U4533">
        <v>128.81</v>
      </c>
      <c r="V4533">
        <v>10</v>
      </c>
    </row>
    <row r="4534" spans="1:22" x14ac:dyDescent="0.25">
      <c r="A4534" t="s">
        <v>4568</v>
      </c>
      <c r="B4534" t="s">
        <v>25</v>
      </c>
      <c r="C4534" t="s">
        <v>19</v>
      </c>
      <c r="D4534" t="s">
        <v>20</v>
      </c>
      <c r="E4534" t="s">
        <v>21</v>
      </c>
      <c r="F4534" t="s">
        <v>28</v>
      </c>
      <c r="G4534">
        <v>21.18</v>
      </c>
      <c r="H4534">
        <v>2</v>
      </c>
      <c r="I4534">
        <v>2.1179999999999999</v>
      </c>
      <c r="J4534" s="7">
        <v>44.48</v>
      </c>
      <c r="K4534">
        <f t="shared" si="350"/>
        <v>266.12666666666672</v>
      </c>
      <c r="L4534">
        <f t="shared" si="351"/>
        <v>22.24</v>
      </c>
      <c r="M4534" s="1">
        <v>43649</v>
      </c>
      <c r="N4534">
        <f t="shared" si="352"/>
        <v>2019</v>
      </c>
      <c r="O4534" s="1" t="str">
        <f t="shared" si="353"/>
        <v>July</v>
      </c>
      <c r="P4534" s="1" t="str">
        <f t="shared" si="354"/>
        <v>Wednesday</v>
      </c>
      <c r="Q4534" s="2">
        <v>0.47894675925925928</v>
      </c>
      <c r="R4534" t="s">
        <v>33</v>
      </c>
      <c r="S4534">
        <v>25.42</v>
      </c>
      <c r="T4534">
        <v>42.85</v>
      </c>
      <c r="U4534">
        <v>19.059999999999999</v>
      </c>
      <c r="V4534">
        <v>7.4</v>
      </c>
    </row>
    <row r="4535" spans="1:22" x14ac:dyDescent="0.25">
      <c r="A4535" t="s">
        <v>4569</v>
      </c>
      <c r="B4535" t="s">
        <v>18</v>
      </c>
      <c r="C4535" t="s">
        <v>43</v>
      </c>
      <c r="D4535" t="s">
        <v>27</v>
      </c>
      <c r="E4535" t="s">
        <v>31</v>
      </c>
      <c r="F4535" t="s">
        <v>46</v>
      </c>
      <c r="G4535">
        <v>45.08</v>
      </c>
      <c r="H4535">
        <v>8</v>
      </c>
      <c r="I4535">
        <v>18.032</v>
      </c>
      <c r="J4535" s="7">
        <v>378.67</v>
      </c>
      <c r="K4535">
        <f t="shared" si="350"/>
        <v>472.10666666666674</v>
      </c>
      <c r="L4535">
        <f t="shared" si="351"/>
        <v>47.333750000000002</v>
      </c>
      <c r="M4535" s="1">
        <v>43664</v>
      </c>
      <c r="N4535">
        <f t="shared" si="352"/>
        <v>2019</v>
      </c>
      <c r="O4535" s="1" t="str">
        <f t="shared" si="353"/>
        <v>July</v>
      </c>
      <c r="P4535" s="1" t="str">
        <f t="shared" si="354"/>
        <v>Thursday</v>
      </c>
      <c r="Q4535" s="2">
        <v>0.36837962962962961</v>
      </c>
      <c r="R4535" t="s">
        <v>29</v>
      </c>
      <c r="S4535">
        <v>216.38</v>
      </c>
      <c r="T4535">
        <v>42.86</v>
      </c>
      <c r="U4535">
        <v>162.29</v>
      </c>
      <c r="V4535">
        <v>7.8</v>
      </c>
    </row>
    <row r="4536" spans="1:22" x14ac:dyDescent="0.25">
      <c r="A4536" t="s">
        <v>4570</v>
      </c>
      <c r="B4536" t="s">
        <v>18</v>
      </c>
      <c r="C4536" t="s">
        <v>26</v>
      </c>
      <c r="D4536" t="s">
        <v>27</v>
      </c>
      <c r="E4536" t="s">
        <v>31</v>
      </c>
      <c r="F4536" t="s">
        <v>36</v>
      </c>
      <c r="G4536">
        <v>89.34</v>
      </c>
      <c r="H4536">
        <v>4</v>
      </c>
      <c r="I4536">
        <v>17.867999999999999</v>
      </c>
      <c r="J4536" s="7">
        <v>375.23</v>
      </c>
      <c r="K4536">
        <f t="shared" si="350"/>
        <v>389.29</v>
      </c>
      <c r="L4536">
        <f t="shared" si="351"/>
        <v>93.807500000000005</v>
      </c>
      <c r="M4536" s="1">
        <v>43652</v>
      </c>
      <c r="N4536">
        <f t="shared" si="352"/>
        <v>2019</v>
      </c>
      <c r="O4536" s="1" t="str">
        <f t="shared" si="353"/>
        <v>July</v>
      </c>
      <c r="P4536" s="1" t="str">
        <f t="shared" si="354"/>
        <v>Saturday</v>
      </c>
      <c r="Q4536" s="2">
        <v>0.44885416666666667</v>
      </c>
      <c r="R4536" t="s">
        <v>33</v>
      </c>
      <c r="S4536">
        <v>214.42</v>
      </c>
      <c r="T4536">
        <v>42.86</v>
      </c>
      <c r="U4536">
        <v>160.81</v>
      </c>
      <c r="V4536">
        <v>8.1999999999999993</v>
      </c>
    </row>
    <row r="4537" spans="1:22" x14ac:dyDescent="0.25">
      <c r="A4537" t="s">
        <v>4571</v>
      </c>
      <c r="B4537" t="s">
        <v>25</v>
      </c>
      <c r="C4537" t="s">
        <v>43</v>
      </c>
      <c r="D4537" t="s">
        <v>20</v>
      </c>
      <c r="E4537" t="s">
        <v>31</v>
      </c>
      <c r="F4537" t="s">
        <v>36</v>
      </c>
      <c r="G4537">
        <v>78.86</v>
      </c>
      <c r="H4537">
        <v>8</v>
      </c>
      <c r="I4537">
        <v>31.544</v>
      </c>
      <c r="J4537" s="7">
        <v>662.42</v>
      </c>
      <c r="K4537">
        <f t="shared" si="350"/>
        <v>341.91333333333336</v>
      </c>
      <c r="L4537">
        <f t="shared" si="351"/>
        <v>82.802499999999995</v>
      </c>
      <c r="M4537" s="1">
        <v>43655</v>
      </c>
      <c r="N4537">
        <f t="shared" si="352"/>
        <v>2019</v>
      </c>
      <c r="O4537" s="1" t="str">
        <f t="shared" si="353"/>
        <v>July</v>
      </c>
      <c r="P4537" s="1" t="str">
        <f t="shared" si="354"/>
        <v>Tuesday</v>
      </c>
      <c r="Q4537" s="2">
        <v>0.63121527777777775</v>
      </c>
      <c r="R4537" t="s">
        <v>33</v>
      </c>
      <c r="S4537">
        <v>378.53</v>
      </c>
      <c r="T4537">
        <v>42.86</v>
      </c>
      <c r="U4537">
        <v>283.89</v>
      </c>
      <c r="V4537">
        <v>6.3</v>
      </c>
    </row>
    <row r="4538" spans="1:22" x14ac:dyDescent="0.25">
      <c r="A4538" t="s">
        <v>4572</v>
      </c>
      <c r="B4538" t="s">
        <v>42</v>
      </c>
      <c r="C4538" t="s">
        <v>43</v>
      </c>
      <c r="D4538" t="s">
        <v>27</v>
      </c>
      <c r="E4538" t="s">
        <v>31</v>
      </c>
      <c r="F4538" t="s">
        <v>22</v>
      </c>
      <c r="G4538">
        <v>20.67</v>
      </c>
      <c r="H4538">
        <v>6</v>
      </c>
      <c r="I4538">
        <v>6.2009999999999996</v>
      </c>
      <c r="J4538" s="7">
        <v>130.22</v>
      </c>
      <c r="K4538">
        <f t="shared" si="350"/>
        <v>285.24333333333334</v>
      </c>
      <c r="L4538">
        <f t="shared" si="351"/>
        <v>21.703333333333333</v>
      </c>
      <c r="M4538" s="1">
        <v>43660</v>
      </c>
      <c r="N4538">
        <f t="shared" si="352"/>
        <v>2019</v>
      </c>
      <c r="O4538" s="1" t="str">
        <f t="shared" si="353"/>
        <v>July</v>
      </c>
      <c r="P4538" s="1" t="str">
        <f t="shared" si="354"/>
        <v>Sunday</v>
      </c>
      <c r="Q4538" s="2">
        <v>0.31591435185185185</v>
      </c>
      <c r="R4538" t="s">
        <v>23</v>
      </c>
      <c r="S4538">
        <v>74.41</v>
      </c>
      <c r="T4538">
        <v>42.86</v>
      </c>
      <c r="U4538">
        <v>55.81</v>
      </c>
      <c r="V4538">
        <v>5.3</v>
      </c>
    </row>
    <row r="4539" spans="1:22" x14ac:dyDescent="0.25">
      <c r="A4539" t="s">
        <v>4573</v>
      </c>
      <c r="B4539" t="s">
        <v>18</v>
      </c>
      <c r="C4539" t="s">
        <v>43</v>
      </c>
      <c r="D4539" t="s">
        <v>27</v>
      </c>
      <c r="E4539" t="s">
        <v>21</v>
      </c>
      <c r="F4539" t="s">
        <v>44</v>
      </c>
      <c r="G4539">
        <v>37</v>
      </c>
      <c r="H4539">
        <v>6</v>
      </c>
      <c r="I4539">
        <v>11.1</v>
      </c>
      <c r="J4539" s="7">
        <v>233.1</v>
      </c>
      <c r="K4539">
        <f t="shared" si="350"/>
        <v>334.23666666666668</v>
      </c>
      <c r="L4539">
        <f t="shared" si="351"/>
        <v>38.85</v>
      </c>
      <c r="M4539" s="1">
        <v>43672</v>
      </c>
      <c r="N4539">
        <f t="shared" si="352"/>
        <v>2019</v>
      </c>
      <c r="O4539" s="1" t="str">
        <f t="shared" si="353"/>
        <v>July</v>
      </c>
      <c r="P4539" s="1" t="str">
        <f t="shared" si="354"/>
        <v>Friday</v>
      </c>
      <c r="Q4539" s="2">
        <v>0.1190625</v>
      </c>
      <c r="R4539" t="s">
        <v>33</v>
      </c>
      <c r="S4539">
        <v>133.19999999999999</v>
      </c>
      <c r="T4539">
        <v>42.86</v>
      </c>
      <c r="U4539">
        <v>99.9</v>
      </c>
      <c r="V4539">
        <v>9.8000000000000007</v>
      </c>
    </row>
    <row r="4540" spans="1:22" x14ac:dyDescent="0.25">
      <c r="A4540" t="s">
        <v>4574</v>
      </c>
      <c r="B4540" t="s">
        <v>25</v>
      </c>
      <c r="C4540" t="s">
        <v>43</v>
      </c>
      <c r="D4540" t="s">
        <v>27</v>
      </c>
      <c r="E4540" t="s">
        <v>21</v>
      </c>
      <c r="F4540" t="s">
        <v>32</v>
      </c>
      <c r="G4540">
        <v>58.62</v>
      </c>
      <c r="H4540">
        <v>8</v>
      </c>
      <c r="I4540">
        <v>23.448</v>
      </c>
      <c r="J4540" s="7">
        <v>492.41</v>
      </c>
      <c r="K4540">
        <f t="shared" si="350"/>
        <v>362.22</v>
      </c>
      <c r="L4540">
        <f t="shared" si="351"/>
        <v>61.551250000000003</v>
      </c>
      <c r="M4540" s="1">
        <v>43649</v>
      </c>
      <c r="N4540">
        <f t="shared" si="352"/>
        <v>2019</v>
      </c>
      <c r="O4540" s="1" t="str">
        <f t="shared" si="353"/>
        <v>July</v>
      </c>
      <c r="P4540" s="1" t="str">
        <f t="shared" si="354"/>
        <v>Wednesday</v>
      </c>
      <c r="Q4540" s="2">
        <v>0.84842592592592592</v>
      </c>
      <c r="R4540" t="s">
        <v>29</v>
      </c>
      <c r="S4540">
        <v>281.38</v>
      </c>
      <c r="T4540">
        <v>42.86</v>
      </c>
      <c r="U4540">
        <v>211.03</v>
      </c>
      <c r="V4540">
        <v>8</v>
      </c>
    </row>
    <row r="4541" spans="1:22" x14ac:dyDescent="0.25">
      <c r="A4541" t="s">
        <v>4575</v>
      </c>
      <c r="B4541" t="s">
        <v>25</v>
      </c>
      <c r="C4541" t="s">
        <v>26</v>
      </c>
      <c r="D4541" t="s">
        <v>20</v>
      </c>
      <c r="E4541" t="s">
        <v>21</v>
      </c>
      <c r="F4541" t="s">
        <v>32</v>
      </c>
      <c r="G4541">
        <v>88</v>
      </c>
      <c r="H4541">
        <v>3</v>
      </c>
      <c r="I4541">
        <v>13.2</v>
      </c>
      <c r="J4541" s="7">
        <v>277.2</v>
      </c>
      <c r="K4541">
        <f t="shared" si="350"/>
        <v>394.32666666666665</v>
      </c>
      <c r="L4541">
        <f t="shared" si="351"/>
        <v>92.399999999999991</v>
      </c>
      <c r="M4541" s="1">
        <v>43666</v>
      </c>
      <c r="N4541">
        <f t="shared" si="352"/>
        <v>2019</v>
      </c>
      <c r="O4541" s="1" t="str">
        <f t="shared" si="353"/>
        <v>July</v>
      </c>
      <c r="P4541" s="1" t="str">
        <f t="shared" si="354"/>
        <v>Saturday</v>
      </c>
      <c r="Q4541" s="2">
        <v>0.74260416666666662</v>
      </c>
      <c r="R4541" t="s">
        <v>33</v>
      </c>
      <c r="S4541">
        <v>158.4</v>
      </c>
      <c r="T4541">
        <v>42.86</v>
      </c>
      <c r="U4541">
        <v>118.8</v>
      </c>
      <c r="V4541">
        <v>5.5</v>
      </c>
    </row>
    <row r="4542" spans="1:22" x14ac:dyDescent="0.25">
      <c r="A4542" t="s">
        <v>4576</v>
      </c>
      <c r="B4542" t="s">
        <v>42</v>
      </c>
      <c r="C4542" t="s">
        <v>19</v>
      </c>
      <c r="D4542" t="s">
        <v>27</v>
      </c>
      <c r="E4542" t="s">
        <v>31</v>
      </c>
      <c r="F4542" t="s">
        <v>46</v>
      </c>
      <c r="G4542">
        <v>33.549999999999997</v>
      </c>
      <c r="H4542">
        <v>9</v>
      </c>
      <c r="I4542">
        <v>15.0975</v>
      </c>
      <c r="J4542" s="7">
        <v>317.05</v>
      </c>
      <c r="K4542">
        <f t="shared" si="350"/>
        <v>403.25333333333333</v>
      </c>
      <c r="L4542">
        <f t="shared" si="351"/>
        <v>35.227777777777781</v>
      </c>
      <c r="M4542" s="1">
        <v>43652</v>
      </c>
      <c r="N4542">
        <f t="shared" si="352"/>
        <v>2019</v>
      </c>
      <c r="O4542" s="1" t="str">
        <f t="shared" si="353"/>
        <v>July</v>
      </c>
      <c r="P4542" s="1" t="str">
        <f t="shared" si="354"/>
        <v>Saturday</v>
      </c>
      <c r="Q4542" s="2">
        <v>0.80174768518518513</v>
      </c>
      <c r="R4542" t="s">
        <v>33</v>
      </c>
      <c r="S4542">
        <v>181.17</v>
      </c>
      <c r="T4542">
        <v>42.86</v>
      </c>
      <c r="U4542">
        <v>135.88</v>
      </c>
      <c r="V4542">
        <v>7.8</v>
      </c>
    </row>
    <row r="4543" spans="1:22" x14ac:dyDescent="0.25">
      <c r="A4543" t="s">
        <v>4577</v>
      </c>
      <c r="B4543" t="s">
        <v>25</v>
      </c>
      <c r="C4543" t="s">
        <v>43</v>
      </c>
      <c r="D4543" t="s">
        <v>27</v>
      </c>
      <c r="E4543" t="s">
        <v>31</v>
      </c>
      <c r="F4543" t="s">
        <v>28</v>
      </c>
      <c r="G4543">
        <v>62.3</v>
      </c>
      <c r="H4543">
        <v>9</v>
      </c>
      <c r="I4543">
        <v>28.035</v>
      </c>
      <c r="J4543" s="7">
        <v>588.73</v>
      </c>
      <c r="K4543">
        <f t="shared" si="350"/>
        <v>331.35666666666668</v>
      </c>
      <c r="L4543">
        <f t="shared" si="351"/>
        <v>65.414444444444442</v>
      </c>
      <c r="M4543" s="1">
        <v>43653</v>
      </c>
      <c r="N4543">
        <f t="shared" si="352"/>
        <v>2019</v>
      </c>
      <c r="O4543" s="1" t="str">
        <f t="shared" si="353"/>
        <v>July</v>
      </c>
      <c r="P4543" s="1" t="str">
        <f t="shared" si="354"/>
        <v>Sunday</v>
      </c>
      <c r="Q4543" s="2">
        <v>0.85420138888888886</v>
      </c>
      <c r="R4543" t="s">
        <v>29</v>
      </c>
      <c r="S4543">
        <v>336.42</v>
      </c>
      <c r="T4543">
        <v>42.86</v>
      </c>
      <c r="U4543">
        <v>252.31</v>
      </c>
      <c r="V4543">
        <v>5.7</v>
      </c>
    </row>
    <row r="4544" spans="1:22" x14ac:dyDescent="0.25">
      <c r="A4544" t="s">
        <v>4578</v>
      </c>
      <c r="B4544" t="s">
        <v>18</v>
      </c>
      <c r="C4544" t="s">
        <v>26</v>
      </c>
      <c r="D4544" t="s">
        <v>27</v>
      </c>
      <c r="E4544" t="s">
        <v>31</v>
      </c>
      <c r="F4544" t="s">
        <v>44</v>
      </c>
      <c r="G4544">
        <v>28.95</v>
      </c>
      <c r="H4544">
        <v>10</v>
      </c>
      <c r="I4544">
        <v>14.475</v>
      </c>
      <c r="J4544" s="7">
        <v>303.98</v>
      </c>
      <c r="K4544">
        <f t="shared" si="350"/>
        <v>308.66000000000003</v>
      </c>
      <c r="L4544">
        <f t="shared" si="351"/>
        <v>30.398000000000003</v>
      </c>
      <c r="M4544" s="1">
        <v>43669</v>
      </c>
      <c r="N4544">
        <f t="shared" si="352"/>
        <v>2019</v>
      </c>
      <c r="O4544" s="1" t="str">
        <f t="shared" si="353"/>
        <v>July</v>
      </c>
      <c r="P4544" s="1" t="str">
        <f t="shared" si="354"/>
        <v>Tuesday</v>
      </c>
      <c r="Q4544" s="2">
        <v>0.13508101851851853</v>
      </c>
      <c r="R4544" t="s">
        <v>33</v>
      </c>
      <c r="S4544">
        <v>173.7</v>
      </c>
      <c r="T4544">
        <v>42.86</v>
      </c>
      <c r="U4544">
        <v>130.28</v>
      </c>
      <c r="V4544">
        <v>9.6999999999999993</v>
      </c>
    </row>
    <row r="4545" spans="1:22" x14ac:dyDescent="0.25">
      <c r="A4545" t="s">
        <v>4579</v>
      </c>
      <c r="B4545" t="s">
        <v>18</v>
      </c>
      <c r="C4545" t="s">
        <v>26</v>
      </c>
      <c r="D4545" t="s">
        <v>27</v>
      </c>
      <c r="E4545" t="s">
        <v>31</v>
      </c>
      <c r="F4545" t="s">
        <v>22</v>
      </c>
      <c r="G4545">
        <v>96.53</v>
      </c>
      <c r="H4545">
        <v>1</v>
      </c>
      <c r="I4545">
        <v>4.8265000000000002</v>
      </c>
      <c r="J4545" s="7">
        <v>101.36</v>
      </c>
      <c r="K4545">
        <f t="shared" si="350"/>
        <v>356.7833333333333</v>
      </c>
      <c r="L4545">
        <f t="shared" si="351"/>
        <v>101.36</v>
      </c>
      <c r="M4545" s="1">
        <v>43662</v>
      </c>
      <c r="N4545">
        <f t="shared" si="352"/>
        <v>2019</v>
      </c>
      <c r="O4545" s="1" t="str">
        <f t="shared" si="353"/>
        <v>July</v>
      </c>
      <c r="P4545" s="1" t="str">
        <f t="shared" si="354"/>
        <v>Tuesday</v>
      </c>
      <c r="Q4545" s="2">
        <v>0.89296296296296296</v>
      </c>
      <c r="R4545" t="s">
        <v>29</v>
      </c>
      <c r="S4545">
        <v>57.92</v>
      </c>
      <c r="T4545">
        <v>42.86</v>
      </c>
      <c r="U4545">
        <v>43.44</v>
      </c>
      <c r="V4545">
        <v>7.1</v>
      </c>
    </row>
    <row r="4546" spans="1:22" x14ac:dyDescent="0.25">
      <c r="A4546" t="s">
        <v>4580</v>
      </c>
      <c r="B4546" t="s">
        <v>25</v>
      </c>
      <c r="C4546" t="s">
        <v>43</v>
      </c>
      <c r="D4546" t="s">
        <v>20</v>
      </c>
      <c r="E4546" t="s">
        <v>21</v>
      </c>
      <c r="F4546" t="s">
        <v>36</v>
      </c>
      <c r="G4546">
        <v>99.17</v>
      </c>
      <c r="H4546">
        <v>5</v>
      </c>
      <c r="I4546">
        <v>24.7925</v>
      </c>
      <c r="J4546" s="7">
        <v>520.64</v>
      </c>
      <c r="K4546">
        <f t="shared" ref="K4546:K4609" si="355">AVERAGE(J4546:J4548)</f>
        <v>385.88333333333338</v>
      </c>
      <c r="L4546">
        <f t="shared" ref="L4546:L4609" si="356" xml:space="preserve"> J4546 / H4546</f>
        <v>104.128</v>
      </c>
      <c r="M4546" s="1">
        <v>43673</v>
      </c>
      <c r="N4546">
        <f t="shared" ref="N4546:N4609" si="357">YEAR(M4546)</f>
        <v>2019</v>
      </c>
      <c r="O4546" s="1" t="str">
        <f t="shared" ref="O4546:O4609" si="358">TEXT(M4546,"mmmm")</f>
        <v>July</v>
      </c>
      <c r="P4546" s="1" t="str">
        <f t="shared" ref="P4546:P4609" si="359">TEXT(M4546,"dddd")</f>
        <v>Saturday</v>
      </c>
      <c r="Q4546" s="2">
        <v>0.50932870370370376</v>
      </c>
      <c r="R4546" t="s">
        <v>23</v>
      </c>
      <c r="S4546">
        <v>297.51</v>
      </c>
      <c r="T4546">
        <v>42.86</v>
      </c>
      <c r="U4546">
        <v>223.13</v>
      </c>
      <c r="V4546">
        <v>5.4</v>
      </c>
    </row>
    <row r="4547" spans="1:22" x14ac:dyDescent="0.25">
      <c r="A4547" t="s">
        <v>4581</v>
      </c>
      <c r="B4547" t="s">
        <v>25</v>
      </c>
      <c r="C4547" t="s">
        <v>43</v>
      </c>
      <c r="D4547" t="s">
        <v>20</v>
      </c>
      <c r="E4547" t="s">
        <v>31</v>
      </c>
      <c r="F4547" t="s">
        <v>28</v>
      </c>
      <c r="G4547">
        <v>61</v>
      </c>
      <c r="H4547">
        <v>7</v>
      </c>
      <c r="I4547">
        <v>21.35</v>
      </c>
      <c r="J4547" s="7">
        <v>448.35</v>
      </c>
      <c r="K4547">
        <f t="shared" si="355"/>
        <v>265.91333333333336</v>
      </c>
      <c r="L4547">
        <f t="shared" si="356"/>
        <v>64.05</v>
      </c>
      <c r="M4547" s="1">
        <v>43647</v>
      </c>
      <c r="N4547">
        <f t="shared" si="357"/>
        <v>2019</v>
      </c>
      <c r="O4547" s="1" t="str">
        <f t="shared" si="358"/>
        <v>July</v>
      </c>
      <c r="P4547" s="1" t="str">
        <f t="shared" si="359"/>
        <v>Monday</v>
      </c>
      <c r="Q4547" s="2">
        <v>0.80090277777777774</v>
      </c>
      <c r="R4547" t="s">
        <v>23</v>
      </c>
      <c r="S4547">
        <v>256.2</v>
      </c>
      <c r="T4547">
        <v>42.86</v>
      </c>
      <c r="U4547">
        <v>192.15</v>
      </c>
      <c r="V4547">
        <v>8</v>
      </c>
    </row>
    <row r="4548" spans="1:22" x14ac:dyDescent="0.25">
      <c r="A4548" t="s">
        <v>4582</v>
      </c>
      <c r="B4548" t="s">
        <v>25</v>
      </c>
      <c r="C4548" t="s">
        <v>43</v>
      </c>
      <c r="D4548" t="s">
        <v>20</v>
      </c>
      <c r="E4548" t="s">
        <v>21</v>
      </c>
      <c r="F4548" t="s">
        <v>32</v>
      </c>
      <c r="G4548">
        <v>22.46</v>
      </c>
      <c r="H4548">
        <v>8</v>
      </c>
      <c r="I4548">
        <v>8.984</v>
      </c>
      <c r="J4548" s="7">
        <v>188.66</v>
      </c>
      <c r="K4548">
        <f t="shared" si="355"/>
        <v>133.22</v>
      </c>
      <c r="L4548">
        <f t="shared" si="356"/>
        <v>23.5825</v>
      </c>
      <c r="M4548" s="1">
        <v>43669</v>
      </c>
      <c r="N4548">
        <f t="shared" si="357"/>
        <v>2019</v>
      </c>
      <c r="O4548" s="1" t="str">
        <f t="shared" si="358"/>
        <v>July</v>
      </c>
      <c r="P4548" s="1" t="str">
        <f t="shared" si="359"/>
        <v>Tuesday</v>
      </c>
      <c r="Q4548" s="2">
        <v>0.61439814814814819</v>
      </c>
      <c r="R4548" t="s">
        <v>29</v>
      </c>
      <c r="S4548">
        <v>107.81</v>
      </c>
      <c r="T4548">
        <v>42.85</v>
      </c>
      <c r="U4548">
        <v>80.849999999999994</v>
      </c>
      <c r="V4548">
        <v>8.3000000000000007</v>
      </c>
    </row>
    <row r="4549" spans="1:22" x14ac:dyDescent="0.25">
      <c r="A4549" t="s">
        <v>4583</v>
      </c>
      <c r="B4549" t="s">
        <v>25</v>
      </c>
      <c r="C4549" t="s">
        <v>43</v>
      </c>
      <c r="D4549" t="s">
        <v>20</v>
      </c>
      <c r="E4549" t="s">
        <v>21</v>
      </c>
      <c r="F4549" t="s">
        <v>36</v>
      </c>
      <c r="G4549">
        <v>38.270000000000003</v>
      </c>
      <c r="H4549">
        <v>4</v>
      </c>
      <c r="I4549">
        <v>7.6539999999999999</v>
      </c>
      <c r="J4549" s="7">
        <v>160.72999999999999</v>
      </c>
      <c r="K4549">
        <f t="shared" si="355"/>
        <v>182.47333333333336</v>
      </c>
      <c r="L4549">
        <f t="shared" si="356"/>
        <v>40.182499999999997</v>
      </c>
      <c r="M4549" s="1">
        <v>43662</v>
      </c>
      <c r="N4549">
        <f t="shared" si="357"/>
        <v>2019</v>
      </c>
      <c r="O4549" s="1" t="str">
        <f t="shared" si="358"/>
        <v>July</v>
      </c>
      <c r="P4549" s="1" t="str">
        <f t="shared" si="359"/>
        <v>Tuesday</v>
      </c>
      <c r="Q4549" s="2">
        <v>0.60086805555555556</v>
      </c>
      <c r="R4549" t="s">
        <v>23</v>
      </c>
      <c r="S4549">
        <v>91.85</v>
      </c>
      <c r="T4549">
        <v>42.85</v>
      </c>
      <c r="U4549">
        <v>68.88</v>
      </c>
      <c r="V4549">
        <v>8</v>
      </c>
    </row>
    <row r="4550" spans="1:22" x14ac:dyDescent="0.25">
      <c r="A4550" t="s">
        <v>4584</v>
      </c>
      <c r="B4550" t="s">
        <v>18</v>
      </c>
      <c r="C4550" t="s">
        <v>19</v>
      </c>
      <c r="D4550" t="s">
        <v>20</v>
      </c>
      <c r="E4550" t="s">
        <v>31</v>
      </c>
      <c r="F4550" t="s">
        <v>46</v>
      </c>
      <c r="G4550">
        <v>23.94</v>
      </c>
      <c r="H4550">
        <v>2</v>
      </c>
      <c r="I4550">
        <v>2.3940000000000001</v>
      </c>
      <c r="J4550" s="7">
        <v>50.27</v>
      </c>
      <c r="K4550">
        <f t="shared" si="355"/>
        <v>192.6</v>
      </c>
      <c r="L4550">
        <f t="shared" si="356"/>
        <v>25.135000000000002</v>
      </c>
      <c r="M4550" s="1">
        <v>43671</v>
      </c>
      <c r="N4550">
        <f t="shared" si="357"/>
        <v>2019</v>
      </c>
      <c r="O4550" s="1" t="str">
        <f t="shared" si="358"/>
        <v>July</v>
      </c>
      <c r="P4550" s="1" t="str">
        <f t="shared" si="359"/>
        <v>Thursday</v>
      </c>
      <c r="Q4550" s="2">
        <v>0.48443287037037036</v>
      </c>
      <c r="R4550" t="s">
        <v>23</v>
      </c>
      <c r="S4550">
        <v>28.73</v>
      </c>
      <c r="T4550">
        <v>42.85</v>
      </c>
      <c r="U4550">
        <v>21.54</v>
      </c>
      <c r="V4550">
        <v>9.9</v>
      </c>
    </row>
    <row r="4551" spans="1:22" x14ac:dyDescent="0.25">
      <c r="A4551" t="s">
        <v>4585</v>
      </c>
      <c r="B4551" t="s">
        <v>25</v>
      </c>
      <c r="C4551" t="s">
        <v>26</v>
      </c>
      <c r="D4551" t="s">
        <v>27</v>
      </c>
      <c r="E4551" t="s">
        <v>31</v>
      </c>
      <c r="F4551" t="s">
        <v>32</v>
      </c>
      <c r="G4551">
        <v>40.049999999999997</v>
      </c>
      <c r="H4551">
        <v>8</v>
      </c>
      <c r="I4551">
        <v>16.02</v>
      </c>
      <c r="J4551" s="7">
        <v>336.42</v>
      </c>
      <c r="K4551">
        <f t="shared" si="355"/>
        <v>190.02999999999997</v>
      </c>
      <c r="L4551">
        <f t="shared" si="356"/>
        <v>42.052500000000002</v>
      </c>
      <c r="M4551" s="1">
        <v>43654</v>
      </c>
      <c r="N4551">
        <f t="shared" si="357"/>
        <v>2019</v>
      </c>
      <c r="O4551" s="1" t="str">
        <f t="shared" si="358"/>
        <v>July</v>
      </c>
      <c r="P4551" s="1" t="str">
        <f t="shared" si="359"/>
        <v>Monday</v>
      </c>
      <c r="Q4551" s="2">
        <v>0.19880787037037037</v>
      </c>
      <c r="R4551" t="s">
        <v>29</v>
      </c>
      <c r="S4551">
        <v>192.24</v>
      </c>
      <c r="T4551">
        <v>42.86</v>
      </c>
      <c r="U4551">
        <v>144.18</v>
      </c>
      <c r="V4551">
        <v>5.7</v>
      </c>
    </row>
    <row r="4552" spans="1:22" x14ac:dyDescent="0.25">
      <c r="A4552" t="s">
        <v>4586</v>
      </c>
      <c r="B4552" t="s">
        <v>18</v>
      </c>
      <c r="C4552" t="s">
        <v>19</v>
      </c>
      <c r="D4552" t="s">
        <v>27</v>
      </c>
      <c r="E4552" t="s">
        <v>31</v>
      </c>
      <c r="F4552" t="s">
        <v>46</v>
      </c>
      <c r="G4552">
        <v>60.67</v>
      </c>
      <c r="H4552">
        <v>3</v>
      </c>
      <c r="I4552">
        <v>9.1005000000000003</v>
      </c>
      <c r="J4552" s="7">
        <v>191.11</v>
      </c>
      <c r="K4552">
        <f t="shared" si="355"/>
        <v>87.223333333333343</v>
      </c>
      <c r="L4552">
        <f t="shared" si="356"/>
        <v>63.70333333333334</v>
      </c>
      <c r="M4552" s="1">
        <v>43661</v>
      </c>
      <c r="N4552">
        <f t="shared" si="357"/>
        <v>2019</v>
      </c>
      <c r="O4552" s="1" t="str">
        <f t="shared" si="358"/>
        <v>July</v>
      </c>
      <c r="P4552" s="1" t="str">
        <f t="shared" si="359"/>
        <v>Monday</v>
      </c>
      <c r="Q4552" s="2">
        <v>0.52027777777777773</v>
      </c>
      <c r="R4552" t="s">
        <v>29</v>
      </c>
      <c r="S4552">
        <v>109.21</v>
      </c>
      <c r="T4552">
        <v>42.85</v>
      </c>
      <c r="U4552">
        <v>81.900000000000006</v>
      </c>
      <c r="V4552">
        <v>9.5</v>
      </c>
    </row>
    <row r="4553" spans="1:22" x14ac:dyDescent="0.25">
      <c r="A4553" t="s">
        <v>4587</v>
      </c>
      <c r="B4553" t="s">
        <v>25</v>
      </c>
      <c r="C4553" t="s">
        <v>26</v>
      </c>
      <c r="D4553" t="s">
        <v>20</v>
      </c>
      <c r="E4553" t="s">
        <v>31</v>
      </c>
      <c r="F4553" t="s">
        <v>44</v>
      </c>
      <c r="G4553">
        <v>13.51</v>
      </c>
      <c r="H4553">
        <v>3</v>
      </c>
      <c r="I4553">
        <v>2.0265</v>
      </c>
      <c r="J4553" s="7">
        <v>42.56</v>
      </c>
      <c r="K4553">
        <f t="shared" si="355"/>
        <v>40.343333333333334</v>
      </c>
      <c r="L4553">
        <f t="shared" si="356"/>
        <v>14.186666666666667</v>
      </c>
      <c r="M4553" s="1">
        <v>43672</v>
      </c>
      <c r="N4553">
        <f t="shared" si="357"/>
        <v>2019</v>
      </c>
      <c r="O4553" s="1" t="str">
        <f t="shared" si="358"/>
        <v>July</v>
      </c>
      <c r="P4553" s="1" t="str">
        <f t="shared" si="359"/>
        <v>Friday</v>
      </c>
      <c r="Q4553" s="2">
        <v>0.16266203703703705</v>
      </c>
      <c r="R4553" t="s">
        <v>33</v>
      </c>
      <c r="S4553">
        <v>24.32</v>
      </c>
      <c r="T4553">
        <v>42.86</v>
      </c>
      <c r="U4553">
        <v>18.239999999999998</v>
      </c>
      <c r="V4553">
        <v>6.9</v>
      </c>
    </row>
    <row r="4554" spans="1:22" x14ac:dyDescent="0.25">
      <c r="A4554" t="s">
        <v>4588</v>
      </c>
      <c r="B4554" t="s">
        <v>25</v>
      </c>
      <c r="C4554" t="s">
        <v>43</v>
      </c>
      <c r="D4554" t="s">
        <v>27</v>
      </c>
      <c r="E4554" t="s">
        <v>21</v>
      </c>
      <c r="F4554" t="s">
        <v>22</v>
      </c>
      <c r="G4554">
        <v>8.89</v>
      </c>
      <c r="H4554">
        <v>3</v>
      </c>
      <c r="I4554">
        <v>1.3334999999999999</v>
      </c>
      <c r="J4554" s="7">
        <v>28</v>
      </c>
      <c r="K4554">
        <f t="shared" si="355"/>
        <v>51.183333333333337</v>
      </c>
      <c r="L4554">
        <f t="shared" si="356"/>
        <v>9.3333333333333339</v>
      </c>
      <c r="M4554" s="1">
        <v>43670</v>
      </c>
      <c r="N4554">
        <f t="shared" si="357"/>
        <v>2019</v>
      </c>
      <c r="O4554" s="1" t="str">
        <f t="shared" si="358"/>
        <v>July</v>
      </c>
      <c r="P4554" s="1" t="str">
        <f t="shared" si="359"/>
        <v>Wednesday</v>
      </c>
      <c r="Q4554" s="2">
        <v>0.21244212962962963</v>
      </c>
      <c r="R4554" t="s">
        <v>33</v>
      </c>
      <c r="S4554">
        <v>16</v>
      </c>
      <c r="T4554">
        <v>42.86</v>
      </c>
      <c r="U4554">
        <v>12</v>
      </c>
      <c r="V4554">
        <v>7</v>
      </c>
    </row>
    <row r="4555" spans="1:22" x14ac:dyDescent="0.25">
      <c r="A4555" t="s">
        <v>4589</v>
      </c>
      <c r="B4555" t="s">
        <v>18</v>
      </c>
      <c r="C4555" t="s">
        <v>26</v>
      </c>
      <c r="D4555" t="s">
        <v>27</v>
      </c>
      <c r="E4555" t="s">
        <v>31</v>
      </c>
      <c r="F4555" t="s">
        <v>32</v>
      </c>
      <c r="G4555">
        <v>48.07</v>
      </c>
      <c r="H4555">
        <v>1</v>
      </c>
      <c r="I4555">
        <v>2.4035000000000002</v>
      </c>
      <c r="J4555" s="7">
        <v>50.47</v>
      </c>
      <c r="K4555">
        <f t="shared" si="355"/>
        <v>284.49666666666667</v>
      </c>
      <c r="L4555">
        <f t="shared" si="356"/>
        <v>50.47</v>
      </c>
      <c r="M4555" s="1">
        <v>43650</v>
      </c>
      <c r="N4555">
        <f t="shared" si="357"/>
        <v>2019</v>
      </c>
      <c r="O4555" s="1" t="str">
        <f t="shared" si="358"/>
        <v>July</v>
      </c>
      <c r="P4555" s="1" t="str">
        <f t="shared" si="359"/>
        <v>Thursday</v>
      </c>
      <c r="Q4555" s="2">
        <v>0.62427083333333333</v>
      </c>
      <c r="R4555" t="s">
        <v>29</v>
      </c>
      <c r="S4555">
        <v>28.84</v>
      </c>
      <c r="T4555">
        <v>42.86</v>
      </c>
      <c r="U4555">
        <v>21.63</v>
      </c>
      <c r="V4555">
        <v>8.4</v>
      </c>
    </row>
    <row r="4556" spans="1:22" x14ac:dyDescent="0.25">
      <c r="A4556" t="s">
        <v>4590</v>
      </c>
      <c r="B4556" t="s">
        <v>42</v>
      </c>
      <c r="C4556" t="s">
        <v>26</v>
      </c>
      <c r="D4556" t="s">
        <v>20</v>
      </c>
      <c r="E4556" t="s">
        <v>21</v>
      </c>
      <c r="F4556" t="s">
        <v>28</v>
      </c>
      <c r="G4556">
        <v>71.5</v>
      </c>
      <c r="H4556">
        <v>1</v>
      </c>
      <c r="I4556">
        <v>3.5750000000000002</v>
      </c>
      <c r="J4556" s="7">
        <v>75.08</v>
      </c>
      <c r="K4556">
        <f t="shared" si="355"/>
        <v>351.15000000000003</v>
      </c>
      <c r="L4556">
        <f t="shared" si="356"/>
        <v>75.08</v>
      </c>
      <c r="M4556" s="1">
        <v>43662</v>
      </c>
      <c r="N4556">
        <f t="shared" si="357"/>
        <v>2019</v>
      </c>
      <c r="O4556" s="1" t="str">
        <f t="shared" si="358"/>
        <v>July</v>
      </c>
      <c r="P4556" s="1" t="str">
        <f t="shared" si="359"/>
        <v>Tuesday</v>
      </c>
      <c r="Q4556" s="2">
        <v>0.72659722222222223</v>
      </c>
      <c r="R4556" t="s">
        <v>29</v>
      </c>
      <c r="S4556">
        <v>42.9</v>
      </c>
      <c r="T4556">
        <v>42.86</v>
      </c>
      <c r="U4556">
        <v>32.18</v>
      </c>
      <c r="V4556">
        <v>6.9</v>
      </c>
    </row>
    <row r="4557" spans="1:22" x14ac:dyDescent="0.25">
      <c r="A4557" t="s">
        <v>4591</v>
      </c>
      <c r="B4557" t="s">
        <v>42</v>
      </c>
      <c r="C4557" t="s">
        <v>43</v>
      </c>
      <c r="D4557" t="s">
        <v>20</v>
      </c>
      <c r="E4557" t="s">
        <v>31</v>
      </c>
      <c r="F4557" t="s">
        <v>32</v>
      </c>
      <c r="G4557">
        <v>99.04</v>
      </c>
      <c r="H4557">
        <v>7</v>
      </c>
      <c r="I4557">
        <v>34.664000000000001</v>
      </c>
      <c r="J4557" s="7">
        <v>727.94</v>
      </c>
      <c r="K4557">
        <f t="shared" si="355"/>
        <v>501.09666666666664</v>
      </c>
      <c r="L4557">
        <f t="shared" si="356"/>
        <v>103.99142857142859</v>
      </c>
      <c r="M4557" s="1">
        <v>43669</v>
      </c>
      <c r="N4557">
        <f t="shared" si="357"/>
        <v>2019</v>
      </c>
      <c r="O4557" s="1" t="str">
        <f t="shared" si="358"/>
        <v>July</v>
      </c>
      <c r="P4557" s="1" t="str">
        <f t="shared" si="359"/>
        <v>Tuesday</v>
      </c>
      <c r="Q4557" s="2">
        <v>0.83778935185185188</v>
      </c>
      <c r="R4557" t="s">
        <v>29</v>
      </c>
      <c r="S4557">
        <v>415.97</v>
      </c>
      <c r="T4557">
        <v>42.86</v>
      </c>
      <c r="U4557">
        <v>311.97000000000003</v>
      </c>
      <c r="V4557">
        <v>9.9</v>
      </c>
    </row>
    <row r="4558" spans="1:22" x14ac:dyDescent="0.25">
      <c r="A4558" t="s">
        <v>4592</v>
      </c>
      <c r="B4558" t="s">
        <v>25</v>
      </c>
      <c r="C4558" t="s">
        <v>26</v>
      </c>
      <c r="D4558" t="s">
        <v>20</v>
      </c>
      <c r="E4558" t="s">
        <v>31</v>
      </c>
      <c r="F4558" t="s">
        <v>36</v>
      </c>
      <c r="G4558">
        <v>79.5</v>
      </c>
      <c r="H4558">
        <v>3</v>
      </c>
      <c r="I4558">
        <v>11.925000000000001</v>
      </c>
      <c r="J4558" s="7">
        <v>250.43</v>
      </c>
      <c r="K4558">
        <f t="shared" si="355"/>
        <v>338.55666666666662</v>
      </c>
      <c r="L4558">
        <f t="shared" si="356"/>
        <v>83.476666666666674</v>
      </c>
      <c r="M4558" s="1">
        <v>43647</v>
      </c>
      <c r="N4558">
        <f t="shared" si="357"/>
        <v>2019</v>
      </c>
      <c r="O4558" s="1" t="str">
        <f t="shared" si="358"/>
        <v>July</v>
      </c>
      <c r="P4558" s="1" t="str">
        <f t="shared" si="359"/>
        <v>Monday</v>
      </c>
      <c r="Q4558" s="2">
        <v>0.33393518518518517</v>
      </c>
      <c r="R4558" t="s">
        <v>23</v>
      </c>
      <c r="S4558">
        <v>143.1</v>
      </c>
      <c r="T4558">
        <v>42.86</v>
      </c>
      <c r="U4558">
        <v>107.33</v>
      </c>
      <c r="V4558">
        <v>7.4</v>
      </c>
    </row>
    <row r="4559" spans="1:22" x14ac:dyDescent="0.25">
      <c r="A4559" t="s">
        <v>4593</v>
      </c>
      <c r="B4559" t="s">
        <v>42</v>
      </c>
      <c r="C4559" t="s">
        <v>43</v>
      </c>
      <c r="D4559" t="s">
        <v>20</v>
      </c>
      <c r="E4559" t="s">
        <v>21</v>
      </c>
      <c r="F4559" t="s">
        <v>32</v>
      </c>
      <c r="G4559">
        <v>83.32</v>
      </c>
      <c r="H4559">
        <v>6</v>
      </c>
      <c r="I4559">
        <v>24.995999999999999</v>
      </c>
      <c r="J4559" s="7">
        <v>524.91999999999996</v>
      </c>
      <c r="K4559">
        <f t="shared" si="355"/>
        <v>313.15666666666669</v>
      </c>
      <c r="L4559">
        <f t="shared" si="356"/>
        <v>87.486666666666665</v>
      </c>
      <c r="M4559" s="1">
        <v>43657</v>
      </c>
      <c r="N4559">
        <f t="shared" si="357"/>
        <v>2019</v>
      </c>
      <c r="O4559" s="1" t="str">
        <f t="shared" si="358"/>
        <v>July</v>
      </c>
      <c r="P4559" s="1" t="str">
        <f t="shared" si="359"/>
        <v>Thursday</v>
      </c>
      <c r="Q4559" s="2">
        <v>0.55693287037037043</v>
      </c>
      <c r="R4559" t="s">
        <v>29</v>
      </c>
      <c r="S4559">
        <v>299.95</v>
      </c>
      <c r="T4559">
        <v>42.86</v>
      </c>
      <c r="U4559">
        <v>224.97</v>
      </c>
      <c r="V4559">
        <v>5.8</v>
      </c>
    </row>
    <row r="4560" spans="1:22" x14ac:dyDescent="0.25">
      <c r="A4560" t="s">
        <v>4594</v>
      </c>
      <c r="B4560" t="s">
        <v>18</v>
      </c>
      <c r="C4560" t="s">
        <v>19</v>
      </c>
      <c r="D4560" t="s">
        <v>27</v>
      </c>
      <c r="E4560" t="s">
        <v>31</v>
      </c>
      <c r="F4560" t="s">
        <v>36</v>
      </c>
      <c r="G4560">
        <v>28.61</v>
      </c>
      <c r="H4560">
        <v>8</v>
      </c>
      <c r="I4560">
        <v>11.444000000000001</v>
      </c>
      <c r="J4560" s="7">
        <v>240.32</v>
      </c>
      <c r="K4560">
        <f t="shared" si="355"/>
        <v>241.47333333333333</v>
      </c>
      <c r="L4560">
        <f t="shared" si="356"/>
        <v>30.04</v>
      </c>
      <c r="M4560" s="1">
        <v>43662</v>
      </c>
      <c r="N4560">
        <f t="shared" si="357"/>
        <v>2019</v>
      </c>
      <c r="O4560" s="1" t="str">
        <f t="shared" si="358"/>
        <v>July</v>
      </c>
      <c r="P4560" s="1" t="str">
        <f t="shared" si="359"/>
        <v>Tuesday</v>
      </c>
      <c r="Q4560" s="2">
        <v>0.88960648148148147</v>
      </c>
      <c r="R4560" t="s">
        <v>29</v>
      </c>
      <c r="S4560">
        <v>137.33000000000001</v>
      </c>
      <c r="T4560">
        <v>42.86</v>
      </c>
      <c r="U4560">
        <v>102.99</v>
      </c>
      <c r="V4560">
        <v>7.9</v>
      </c>
    </row>
    <row r="4561" spans="1:22" x14ac:dyDescent="0.25">
      <c r="A4561" t="s">
        <v>4595</v>
      </c>
      <c r="B4561" t="s">
        <v>25</v>
      </c>
      <c r="C4561" t="s">
        <v>26</v>
      </c>
      <c r="D4561" t="s">
        <v>20</v>
      </c>
      <c r="E4561" t="s">
        <v>31</v>
      </c>
      <c r="F4561" t="s">
        <v>32</v>
      </c>
      <c r="G4561">
        <v>55.31</v>
      </c>
      <c r="H4561">
        <v>3</v>
      </c>
      <c r="I4561">
        <v>8.2965</v>
      </c>
      <c r="J4561" s="7">
        <v>174.23</v>
      </c>
      <c r="K4561">
        <f t="shared" si="355"/>
        <v>276.00666666666666</v>
      </c>
      <c r="L4561">
        <f t="shared" si="356"/>
        <v>58.076666666666661</v>
      </c>
      <c r="M4561" s="1">
        <v>43668</v>
      </c>
      <c r="N4561">
        <f t="shared" si="357"/>
        <v>2019</v>
      </c>
      <c r="O4561" s="1" t="str">
        <f t="shared" si="358"/>
        <v>July</v>
      </c>
      <c r="P4561" s="1" t="str">
        <f t="shared" si="359"/>
        <v>Monday</v>
      </c>
      <c r="Q4561" s="2">
        <v>0.10837962962962963</v>
      </c>
      <c r="R4561" t="s">
        <v>23</v>
      </c>
      <c r="S4561">
        <v>99.56</v>
      </c>
      <c r="T4561">
        <v>42.86</v>
      </c>
      <c r="U4561">
        <v>74.67</v>
      </c>
      <c r="V4561">
        <v>6.2</v>
      </c>
    </row>
    <row r="4562" spans="1:22" x14ac:dyDescent="0.25">
      <c r="A4562" t="s">
        <v>4596</v>
      </c>
      <c r="B4562" t="s">
        <v>42</v>
      </c>
      <c r="C4562" t="s">
        <v>43</v>
      </c>
      <c r="D4562" t="s">
        <v>27</v>
      </c>
      <c r="E4562" t="s">
        <v>21</v>
      </c>
      <c r="F4562" t="s">
        <v>36</v>
      </c>
      <c r="G4562">
        <v>32.79</v>
      </c>
      <c r="H4562">
        <v>9</v>
      </c>
      <c r="I4562">
        <v>14.7555</v>
      </c>
      <c r="J4562" s="7">
        <v>309.87</v>
      </c>
      <c r="K4562">
        <f t="shared" si="355"/>
        <v>238.59666666666666</v>
      </c>
      <c r="L4562">
        <f t="shared" si="356"/>
        <v>34.43</v>
      </c>
      <c r="M4562" s="1">
        <v>43654</v>
      </c>
      <c r="N4562">
        <f t="shared" si="357"/>
        <v>2019</v>
      </c>
      <c r="O4562" s="1" t="str">
        <f t="shared" si="358"/>
        <v>July</v>
      </c>
      <c r="P4562" s="1" t="str">
        <f t="shared" si="359"/>
        <v>Monday</v>
      </c>
      <c r="Q4562" s="2">
        <v>0.73780092592592594</v>
      </c>
      <c r="R4562" t="s">
        <v>29</v>
      </c>
      <c r="S4562">
        <v>177.07</v>
      </c>
      <c r="T4562">
        <v>42.86</v>
      </c>
      <c r="U4562">
        <v>132.80000000000001</v>
      </c>
      <c r="V4562">
        <v>6.8</v>
      </c>
    </row>
    <row r="4563" spans="1:22" x14ac:dyDescent="0.25">
      <c r="A4563" t="s">
        <v>4597</v>
      </c>
      <c r="B4563" t="s">
        <v>42</v>
      </c>
      <c r="C4563" t="s">
        <v>43</v>
      </c>
      <c r="D4563" t="s">
        <v>20</v>
      </c>
      <c r="E4563" t="s">
        <v>21</v>
      </c>
      <c r="F4563" t="s">
        <v>46</v>
      </c>
      <c r="G4563">
        <v>54.59</v>
      </c>
      <c r="H4563">
        <v>6</v>
      </c>
      <c r="I4563">
        <v>16.376999999999999</v>
      </c>
      <c r="J4563" s="7">
        <v>343.92</v>
      </c>
      <c r="K4563">
        <f t="shared" si="355"/>
        <v>162.87</v>
      </c>
      <c r="L4563">
        <f t="shared" si="356"/>
        <v>57.32</v>
      </c>
      <c r="M4563" s="1">
        <v>43657</v>
      </c>
      <c r="N4563">
        <f t="shared" si="357"/>
        <v>2019</v>
      </c>
      <c r="O4563" s="1" t="str">
        <f t="shared" si="358"/>
        <v>July</v>
      </c>
      <c r="P4563" s="1" t="str">
        <f t="shared" si="359"/>
        <v>Thursday</v>
      </c>
      <c r="Q4563" s="2">
        <v>0.41564814814814816</v>
      </c>
      <c r="R4563" t="s">
        <v>29</v>
      </c>
      <c r="S4563">
        <v>196.52</v>
      </c>
      <c r="T4563">
        <v>42.86</v>
      </c>
      <c r="U4563">
        <v>147.4</v>
      </c>
      <c r="V4563">
        <v>6.4</v>
      </c>
    </row>
    <row r="4564" spans="1:22" x14ac:dyDescent="0.25">
      <c r="A4564" t="s">
        <v>4598</v>
      </c>
      <c r="B4564" t="s">
        <v>25</v>
      </c>
      <c r="C4564" t="s">
        <v>19</v>
      </c>
      <c r="D4564" t="s">
        <v>27</v>
      </c>
      <c r="E4564" t="s">
        <v>31</v>
      </c>
      <c r="F4564" t="s">
        <v>44</v>
      </c>
      <c r="G4564">
        <v>11.81</v>
      </c>
      <c r="H4564">
        <v>5</v>
      </c>
      <c r="I4564">
        <v>2.9525000000000001</v>
      </c>
      <c r="J4564" s="7">
        <v>62</v>
      </c>
      <c r="K4564">
        <f t="shared" si="355"/>
        <v>51.896666666666668</v>
      </c>
      <c r="L4564">
        <f t="shared" si="356"/>
        <v>12.4</v>
      </c>
      <c r="M4564" s="1">
        <v>43656</v>
      </c>
      <c r="N4564">
        <f t="shared" si="357"/>
        <v>2019</v>
      </c>
      <c r="O4564" s="1" t="str">
        <f t="shared" si="358"/>
        <v>July</v>
      </c>
      <c r="P4564" s="1" t="str">
        <f t="shared" si="359"/>
        <v>Wednesday</v>
      </c>
      <c r="Q4564" s="2">
        <v>0.76716435185185183</v>
      </c>
      <c r="R4564" t="s">
        <v>29</v>
      </c>
      <c r="S4564">
        <v>35.43</v>
      </c>
      <c r="T4564">
        <v>42.85</v>
      </c>
      <c r="U4564">
        <v>26.57</v>
      </c>
      <c r="V4564">
        <v>6.1</v>
      </c>
    </row>
    <row r="4565" spans="1:22" x14ac:dyDescent="0.25">
      <c r="A4565" t="s">
        <v>4599</v>
      </c>
      <c r="B4565" t="s">
        <v>25</v>
      </c>
      <c r="C4565" t="s">
        <v>43</v>
      </c>
      <c r="D4565" t="s">
        <v>20</v>
      </c>
      <c r="E4565" t="s">
        <v>31</v>
      </c>
      <c r="F4565" t="s">
        <v>46</v>
      </c>
      <c r="G4565">
        <v>78.75</v>
      </c>
      <c r="H4565">
        <v>1</v>
      </c>
      <c r="I4565">
        <v>3.9375</v>
      </c>
      <c r="J4565" s="7">
        <v>82.69</v>
      </c>
      <c r="K4565">
        <f t="shared" si="355"/>
        <v>192.38333333333333</v>
      </c>
      <c r="L4565">
        <f t="shared" si="356"/>
        <v>82.69</v>
      </c>
      <c r="M4565" s="1">
        <v>43651</v>
      </c>
      <c r="N4565">
        <f t="shared" si="357"/>
        <v>2019</v>
      </c>
      <c r="O4565" s="1" t="str">
        <f t="shared" si="358"/>
        <v>July</v>
      </c>
      <c r="P4565" s="1" t="str">
        <f t="shared" si="359"/>
        <v>Friday</v>
      </c>
      <c r="Q4565" s="2">
        <v>0.20832175925925925</v>
      </c>
      <c r="R4565" t="s">
        <v>29</v>
      </c>
      <c r="S4565">
        <v>47.25</v>
      </c>
      <c r="T4565">
        <v>42.86</v>
      </c>
      <c r="U4565">
        <v>35.44</v>
      </c>
      <c r="V4565">
        <v>8.1</v>
      </c>
    </row>
    <row r="4566" spans="1:22" x14ac:dyDescent="0.25">
      <c r="A4566" t="s">
        <v>4600</v>
      </c>
      <c r="B4566" t="s">
        <v>42</v>
      </c>
      <c r="C4566" t="s">
        <v>43</v>
      </c>
      <c r="D4566" t="s">
        <v>27</v>
      </c>
      <c r="E4566" t="s">
        <v>31</v>
      </c>
      <c r="F4566" t="s">
        <v>46</v>
      </c>
      <c r="G4566">
        <v>10.48</v>
      </c>
      <c r="H4566">
        <v>1</v>
      </c>
      <c r="I4566">
        <v>0.52400000000000002</v>
      </c>
      <c r="J4566" s="7">
        <v>11</v>
      </c>
      <c r="K4566">
        <f t="shared" si="355"/>
        <v>226.84666666666666</v>
      </c>
      <c r="L4566">
        <f t="shared" si="356"/>
        <v>11</v>
      </c>
      <c r="M4566" s="1">
        <v>43660</v>
      </c>
      <c r="N4566">
        <f t="shared" si="357"/>
        <v>2019</v>
      </c>
      <c r="O4566" s="1" t="str">
        <f t="shared" si="358"/>
        <v>July</v>
      </c>
      <c r="P4566" s="1" t="str">
        <f t="shared" si="359"/>
        <v>Sunday</v>
      </c>
      <c r="Q4566" s="2">
        <v>0.40505787037037039</v>
      </c>
      <c r="R4566" t="s">
        <v>33</v>
      </c>
      <c r="S4566">
        <v>6.29</v>
      </c>
      <c r="T4566">
        <v>42.82</v>
      </c>
      <c r="U4566">
        <v>4.71</v>
      </c>
      <c r="V4566">
        <v>5.0999999999999996</v>
      </c>
    </row>
    <row r="4567" spans="1:22" x14ac:dyDescent="0.25">
      <c r="A4567" t="s">
        <v>4601</v>
      </c>
      <c r="B4567" t="s">
        <v>25</v>
      </c>
      <c r="C4567" t="s">
        <v>43</v>
      </c>
      <c r="D4567" t="s">
        <v>27</v>
      </c>
      <c r="E4567" t="s">
        <v>31</v>
      </c>
      <c r="F4567" t="s">
        <v>32</v>
      </c>
      <c r="G4567">
        <v>76.739999999999995</v>
      </c>
      <c r="H4567">
        <v>6</v>
      </c>
      <c r="I4567">
        <v>23.021999999999998</v>
      </c>
      <c r="J4567" s="7">
        <v>483.46</v>
      </c>
      <c r="K4567">
        <f t="shared" si="355"/>
        <v>460.70333333333338</v>
      </c>
      <c r="L4567">
        <f t="shared" si="356"/>
        <v>80.576666666666668</v>
      </c>
      <c r="M4567" s="1">
        <v>43652</v>
      </c>
      <c r="N4567">
        <f t="shared" si="357"/>
        <v>2019</v>
      </c>
      <c r="O4567" s="1" t="str">
        <f t="shared" si="358"/>
        <v>July</v>
      </c>
      <c r="P4567" s="1" t="str">
        <f t="shared" si="359"/>
        <v>Saturday</v>
      </c>
      <c r="Q4567" s="2">
        <v>0.94353009259259257</v>
      </c>
      <c r="R4567" t="s">
        <v>29</v>
      </c>
      <c r="S4567">
        <v>276.26</v>
      </c>
      <c r="T4567">
        <v>42.86</v>
      </c>
      <c r="U4567">
        <v>207.2</v>
      </c>
      <c r="V4567">
        <v>6.2</v>
      </c>
    </row>
    <row r="4568" spans="1:22" x14ac:dyDescent="0.25">
      <c r="A4568" t="s">
        <v>4602</v>
      </c>
      <c r="B4568" t="s">
        <v>25</v>
      </c>
      <c r="C4568" t="s">
        <v>26</v>
      </c>
      <c r="D4568" t="s">
        <v>20</v>
      </c>
      <c r="E4568" t="s">
        <v>21</v>
      </c>
      <c r="F4568" t="s">
        <v>28</v>
      </c>
      <c r="G4568">
        <v>88.61</v>
      </c>
      <c r="H4568">
        <v>2</v>
      </c>
      <c r="I4568">
        <v>8.8610000000000007</v>
      </c>
      <c r="J4568" s="7">
        <v>186.08</v>
      </c>
      <c r="K4568">
        <f t="shared" si="355"/>
        <v>464.47</v>
      </c>
      <c r="L4568">
        <f t="shared" si="356"/>
        <v>93.04</v>
      </c>
      <c r="M4568" s="1">
        <v>43666</v>
      </c>
      <c r="N4568">
        <f t="shared" si="357"/>
        <v>2019</v>
      </c>
      <c r="O4568" s="1" t="str">
        <f t="shared" si="358"/>
        <v>July</v>
      </c>
      <c r="P4568" s="1" t="str">
        <f t="shared" si="359"/>
        <v>Saturday</v>
      </c>
      <c r="Q4568" s="2">
        <v>1.0416666666666666E-2</v>
      </c>
      <c r="R4568" t="s">
        <v>23</v>
      </c>
      <c r="S4568">
        <v>106.33</v>
      </c>
      <c r="T4568">
        <v>42.86</v>
      </c>
      <c r="U4568">
        <v>79.75</v>
      </c>
      <c r="V4568">
        <v>5.0999999999999996</v>
      </c>
    </row>
    <row r="4569" spans="1:22" x14ac:dyDescent="0.25">
      <c r="A4569" t="s">
        <v>4603</v>
      </c>
      <c r="B4569" t="s">
        <v>25</v>
      </c>
      <c r="C4569" t="s">
        <v>19</v>
      </c>
      <c r="D4569" t="s">
        <v>20</v>
      </c>
      <c r="E4569" t="s">
        <v>21</v>
      </c>
      <c r="F4569" t="s">
        <v>44</v>
      </c>
      <c r="G4569">
        <v>84.83</v>
      </c>
      <c r="H4569">
        <v>8</v>
      </c>
      <c r="I4569">
        <v>33.932000000000002</v>
      </c>
      <c r="J4569" s="7">
        <v>712.57</v>
      </c>
      <c r="K4569">
        <f t="shared" si="355"/>
        <v>407.83666666666664</v>
      </c>
      <c r="L4569">
        <f t="shared" si="356"/>
        <v>89.071250000000006</v>
      </c>
      <c r="M4569" s="1">
        <v>43664</v>
      </c>
      <c r="N4569">
        <f t="shared" si="357"/>
        <v>2019</v>
      </c>
      <c r="O4569" s="1" t="str">
        <f t="shared" si="358"/>
        <v>July</v>
      </c>
      <c r="P4569" s="1" t="str">
        <f t="shared" si="359"/>
        <v>Thursday</v>
      </c>
      <c r="Q4569" s="2">
        <v>0.67880787037037038</v>
      </c>
      <c r="R4569" t="s">
        <v>23</v>
      </c>
      <c r="S4569">
        <v>407.18</v>
      </c>
      <c r="T4569">
        <v>42.86</v>
      </c>
      <c r="U4569">
        <v>305.39</v>
      </c>
      <c r="V4569">
        <v>5.5</v>
      </c>
    </row>
    <row r="4570" spans="1:22" x14ac:dyDescent="0.25">
      <c r="A4570" t="s">
        <v>4604</v>
      </c>
      <c r="B4570" t="s">
        <v>42</v>
      </c>
      <c r="C4570" t="s">
        <v>26</v>
      </c>
      <c r="D4570" t="s">
        <v>27</v>
      </c>
      <c r="E4570" t="s">
        <v>31</v>
      </c>
      <c r="F4570" t="s">
        <v>22</v>
      </c>
      <c r="G4570">
        <v>47.12</v>
      </c>
      <c r="H4570">
        <v>10</v>
      </c>
      <c r="I4570">
        <v>23.56</v>
      </c>
      <c r="J4570" s="7">
        <v>494.76</v>
      </c>
      <c r="K4570">
        <f t="shared" si="355"/>
        <v>200.04999999999998</v>
      </c>
      <c r="L4570">
        <f t="shared" si="356"/>
        <v>49.475999999999999</v>
      </c>
      <c r="M4570" s="1">
        <v>43672</v>
      </c>
      <c r="N4570">
        <f t="shared" si="357"/>
        <v>2019</v>
      </c>
      <c r="O4570" s="1" t="str">
        <f t="shared" si="358"/>
        <v>July</v>
      </c>
      <c r="P4570" s="1" t="str">
        <f t="shared" si="359"/>
        <v>Friday</v>
      </c>
      <c r="Q4570" s="2">
        <v>0.74079861111111112</v>
      </c>
      <c r="R4570" t="s">
        <v>33</v>
      </c>
      <c r="S4570">
        <v>282.72000000000003</v>
      </c>
      <c r="T4570">
        <v>42.86</v>
      </c>
      <c r="U4570">
        <v>212.04</v>
      </c>
      <c r="V4570">
        <v>9.9</v>
      </c>
    </row>
    <row r="4571" spans="1:22" x14ac:dyDescent="0.25">
      <c r="A4571" t="s">
        <v>4605</v>
      </c>
      <c r="B4571" t="s">
        <v>25</v>
      </c>
      <c r="C4571" t="s">
        <v>26</v>
      </c>
      <c r="D4571" t="s">
        <v>20</v>
      </c>
      <c r="E4571" t="s">
        <v>31</v>
      </c>
      <c r="F4571" t="s">
        <v>28</v>
      </c>
      <c r="G4571">
        <v>15.41</v>
      </c>
      <c r="H4571">
        <v>1</v>
      </c>
      <c r="I4571">
        <v>0.77049999999999996</v>
      </c>
      <c r="J4571" s="7">
        <v>16.18</v>
      </c>
      <c r="K4571">
        <f t="shared" si="355"/>
        <v>150.47666666666666</v>
      </c>
      <c r="L4571">
        <f t="shared" si="356"/>
        <v>16.18</v>
      </c>
      <c r="M4571" s="1">
        <v>43650</v>
      </c>
      <c r="N4571">
        <f t="shared" si="357"/>
        <v>2019</v>
      </c>
      <c r="O4571" s="1" t="str">
        <f t="shared" si="358"/>
        <v>July</v>
      </c>
      <c r="P4571" s="1" t="str">
        <f t="shared" si="359"/>
        <v>Thursday</v>
      </c>
      <c r="Q4571" s="2">
        <v>0.73106481481481478</v>
      </c>
      <c r="R4571" t="s">
        <v>33</v>
      </c>
      <c r="S4571">
        <v>9.25</v>
      </c>
      <c r="T4571">
        <v>42.83</v>
      </c>
      <c r="U4571">
        <v>6.93</v>
      </c>
      <c r="V4571">
        <v>7.9</v>
      </c>
    </row>
    <row r="4572" spans="1:22" x14ac:dyDescent="0.25">
      <c r="A4572" t="s">
        <v>4606</v>
      </c>
      <c r="B4572" t="s">
        <v>25</v>
      </c>
      <c r="C4572" t="s">
        <v>19</v>
      </c>
      <c r="D4572" t="s">
        <v>27</v>
      </c>
      <c r="E4572" t="s">
        <v>31</v>
      </c>
      <c r="F4572" t="s">
        <v>22</v>
      </c>
      <c r="G4572">
        <v>9.44</v>
      </c>
      <c r="H4572">
        <v>9</v>
      </c>
      <c r="I4572">
        <v>4.2480000000000002</v>
      </c>
      <c r="J4572" s="7">
        <v>89.21</v>
      </c>
      <c r="K4572">
        <f t="shared" si="355"/>
        <v>245.39333333333335</v>
      </c>
      <c r="L4572">
        <f t="shared" si="356"/>
        <v>9.9122222222222209</v>
      </c>
      <c r="M4572" s="1">
        <v>43661</v>
      </c>
      <c r="N4572">
        <f t="shared" si="357"/>
        <v>2019</v>
      </c>
      <c r="O4572" s="1" t="str">
        <f t="shared" si="358"/>
        <v>July</v>
      </c>
      <c r="P4572" s="1" t="str">
        <f t="shared" si="359"/>
        <v>Monday</v>
      </c>
      <c r="Q4572" s="2">
        <v>0.94475694444444447</v>
      </c>
      <c r="R4572" t="s">
        <v>29</v>
      </c>
      <c r="S4572">
        <v>50.98</v>
      </c>
      <c r="T4572">
        <v>42.85</v>
      </c>
      <c r="U4572">
        <v>38.229999999999997</v>
      </c>
      <c r="V4572">
        <v>9.1</v>
      </c>
    </row>
    <row r="4573" spans="1:22" x14ac:dyDescent="0.25">
      <c r="A4573" t="s">
        <v>4607</v>
      </c>
      <c r="B4573" t="s">
        <v>25</v>
      </c>
      <c r="C4573" t="s">
        <v>19</v>
      </c>
      <c r="D4573" t="s">
        <v>27</v>
      </c>
      <c r="E4573" t="s">
        <v>31</v>
      </c>
      <c r="F4573" t="s">
        <v>22</v>
      </c>
      <c r="G4573">
        <v>47.08</v>
      </c>
      <c r="H4573">
        <v>7</v>
      </c>
      <c r="I4573">
        <v>16.478000000000002</v>
      </c>
      <c r="J4573" s="7">
        <v>346.04</v>
      </c>
      <c r="K4573">
        <f t="shared" si="355"/>
        <v>290.62666666666667</v>
      </c>
      <c r="L4573">
        <f t="shared" si="356"/>
        <v>49.434285714285714</v>
      </c>
      <c r="M4573" s="1">
        <v>43670</v>
      </c>
      <c r="N4573">
        <f t="shared" si="357"/>
        <v>2019</v>
      </c>
      <c r="O4573" s="1" t="str">
        <f t="shared" si="358"/>
        <v>July</v>
      </c>
      <c r="P4573" s="1" t="str">
        <f t="shared" si="359"/>
        <v>Wednesday</v>
      </c>
      <c r="Q4573" s="2">
        <v>0.93862268518518521</v>
      </c>
      <c r="R4573" t="s">
        <v>33</v>
      </c>
      <c r="S4573">
        <v>197.74</v>
      </c>
      <c r="T4573">
        <v>42.86</v>
      </c>
      <c r="U4573">
        <v>148.30000000000001</v>
      </c>
      <c r="V4573">
        <v>6.7</v>
      </c>
    </row>
    <row r="4574" spans="1:22" x14ac:dyDescent="0.25">
      <c r="A4574" t="s">
        <v>4608</v>
      </c>
      <c r="B4574" t="s">
        <v>25</v>
      </c>
      <c r="C4574" t="s">
        <v>43</v>
      </c>
      <c r="D4574" t="s">
        <v>20</v>
      </c>
      <c r="E4574" t="s">
        <v>31</v>
      </c>
      <c r="F4574" t="s">
        <v>36</v>
      </c>
      <c r="G4574">
        <v>57.32</v>
      </c>
      <c r="H4574">
        <v>5</v>
      </c>
      <c r="I4574">
        <v>14.33</v>
      </c>
      <c r="J4574" s="7">
        <v>300.93</v>
      </c>
      <c r="K4574">
        <f t="shared" si="355"/>
        <v>275.61666666666667</v>
      </c>
      <c r="L4574">
        <f t="shared" si="356"/>
        <v>60.186</v>
      </c>
      <c r="M4574" s="1">
        <v>43661</v>
      </c>
      <c r="N4574">
        <f t="shared" si="357"/>
        <v>2019</v>
      </c>
      <c r="O4574" s="1" t="str">
        <f t="shared" si="358"/>
        <v>July</v>
      </c>
      <c r="P4574" s="1" t="str">
        <f t="shared" si="359"/>
        <v>Monday</v>
      </c>
      <c r="Q4574" s="2">
        <v>9.2037037037037042E-2</v>
      </c>
      <c r="R4574" t="s">
        <v>33</v>
      </c>
      <c r="S4574">
        <v>171.96</v>
      </c>
      <c r="T4574">
        <v>42.86</v>
      </c>
      <c r="U4574">
        <v>128.97</v>
      </c>
      <c r="V4574">
        <v>9.8000000000000007</v>
      </c>
    </row>
    <row r="4575" spans="1:22" x14ac:dyDescent="0.25">
      <c r="A4575" t="s">
        <v>4609</v>
      </c>
      <c r="B4575" t="s">
        <v>25</v>
      </c>
      <c r="C4575" t="s">
        <v>43</v>
      </c>
      <c r="D4575" t="s">
        <v>20</v>
      </c>
      <c r="E4575" t="s">
        <v>21</v>
      </c>
      <c r="F4575" t="s">
        <v>32</v>
      </c>
      <c r="G4575">
        <v>23.8</v>
      </c>
      <c r="H4575">
        <v>9</v>
      </c>
      <c r="I4575">
        <v>10.71</v>
      </c>
      <c r="J4575" s="7">
        <v>224.91</v>
      </c>
      <c r="K4575">
        <f t="shared" si="355"/>
        <v>187.4433333333333</v>
      </c>
      <c r="L4575">
        <f t="shared" si="356"/>
        <v>24.99</v>
      </c>
      <c r="M4575" s="1">
        <v>43650</v>
      </c>
      <c r="N4575">
        <f t="shared" si="357"/>
        <v>2019</v>
      </c>
      <c r="O4575" s="1" t="str">
        <f t="shared" si="358"/>
        <v>July</v>
      </c>
      <c r="P4575" s="1" t="str">
        <f t="shared" si="359"/>
        <v>Thursday</v>
      </c>
      <c r="Q4575" s="2">
        <v>2.5590277777777778E-2</v>
      </c>
      <c r="R4575" t="s">
        <v>33</v>
      </c>
      <c r="S4575">
        <v>128.52000000000001</v>
      </c>
      <c r="T4575">
        <v>42.86</v>
      </c>
      <c r="U4575">
        <v>96.39</v>
      </c>
      <c r="V4575">
        <v>6.6</v>
      </c>
    </row>
    <row r="4576" spans="1:22" x14ac:dyDescent="0.25">
      <c r="A4576" t="s">
        <v>4610</v>
      </c>
      <c r="B4576" t="s">
        <v>42</v>
      </c>
      <c r="C4576" t="s">
        <v>26</v>
      </c>
      <c r="D4576" t="s">
        <v>20</v>
      </c>
      <c r="E4576" t="s">
        <v>31</v>
      </c>
      <c r="F4576" t="s">
        <v>32</v>
      </c>
      <c r="G4576">
        <v>47.78</v>
      </c>
      <c r="H4576">
        <v>6</v>
      </c>
      <c r="I4576">
        <v>14.334</v>
      </c>
      <c r="J4576" s="7">
        <v>301.01</v>
      </c>
      <c r="K4576">
        <f t="shared" si="355"/>
        <v>151.89999999999998</v>
      </c>
      <c r="L4576">
        <f t="shared" si="356"/>
        <v>50.168333333333329</v>
      </c>
      <c r="M4576" s="1">
        <v>43651</v>
      </c>
      <c r="N4576">
        <f t="shared" si="357"/>
        <v>2019</v>
      </c>
      <c r="O4576" s="1" t="str">
        <f t="shared" si="358"/>
        <v>July</v>
      </c>
      <c r="P4576" s="1" t="str">
        <f t="shared" si="359"/>
        <v>Friday</v>
      </c>
      <c r="Q4576" s="2">
        <v>0.32328703703703704</v>
      </c>
      <c r="R4576" t="s">
        <v>33</v>
      </c>
      <c r="S4576">
        <v>172.01</v>
      </c>
      <c r="T4576">
        <v>42.86</v>
      </c>
      <c r="U4576">
        <v>129</v>
      </c>
      <c r="V4576">
        <v>7.2</v>
      </c>
    </row>
    <row r="4577" spans="1:22" x14ac:dyDescent="0.25">
      <c r="A4577" t="s">
        <v>4611</v>
      </c>
      <c r="B4577" t="s">
        <v>18</v>
      </c>
      <c r="C4577" t="s">
        <v>43</v>
      </c>
      <c r="D4577" t="s">
        <v>27</v>
      </c>
      <c r="E4577" t="s">
        <v>21</v>
      </c>
      <c r="F4577" t="s">
        <v>46</v>
      </c>
      <c r="G4577">
        <v>8.67</v>
      </c>
      <c r="H4577">
        <v>4</v>
      </c>
      <c r="I4577">
        <v>1.734</v>
      </c>
      <c r="J4577" s="7">
        <v>36.409999999999997</v>
      </c>
      <c r="K4577">
        <f t="shared" si="355"/>
        <v>78.49666666666667</v>
      </c>
      <c r="L4577">
        <f t="shared" si="356"/>
        <v>9.1024999999999991</v>
      </c>
      <c r="M4577" s="1">
        <v>43663</v>
      </c>
      <c r="N4577">
        <f t="shared" si="357"/>
        <v>2019</v>
      </c>
      <c r="O4577" s="1" t="str">
        <f t="shared" si="358"/>
        <v>July</v>
      </c>
      <c r="P4577" s="1" t="str">
        <f t="shared" si="359"/>
        <v>Wednesday</v>
      </c>
      <c r="Q4577" s="2">
        <v>0.65909722222222222</v>
      </c>
      <c r="R4577" t="s">
        <v>23</v>
      </c>
      <c r="S4577">
        <v>20.81</v>
      </c>
      <c r="T4577">
        <v>42.85</v>
      </c>
      <c r="U4577">
        <v>15.6</v>
      </c>
      <c r="V4577">
        <v>8.1</v>
      </c>
    </row>
    <row r="4578" spans="1:22" x14ac:dyDescent="0.25">
      <c r="A4578" t="s">
        <v>4612</v>
      </c>
      <c r="B4578" t="s">
        <v>18</v>
      </c>
      <c r="C4578" t="s">
        <v>26</v>
      </c>
      <c r="D4578" t="s">
        <v>20</v>
      </c>
      <c r="E4578" t="s">
        <v>21</v>
      </c>
      <c r="F4578" t="s">
        <v>28</v>
      </c>
      <c r="G4578">
        <v>22.53</v>
      </c>
      <c r="H4578">
        <v>5</v>
      </c>
      <c r="I4578">
        <v>5.6325000000000003</v>
      </c>
      <c r="J4578" s="7">
        <v>118.28</v>
      </c>
      <c r="K4578">
        <f t="shared" si="355"/>
        <v>205.15666666666667</v>
      </c>
      <c r="L4578">
        <f t="shared" si="356"/>
        <v>23.655999999999999</v>
      </c>
      <c r="M4578" s="1">
        <v>43664</v>
      </c>
      <c r="N4578">
        <f t="shared" si="357"/>
        <v>2019</v>
      </c>
      <c r="O4578" s="1" t="str">
        <f t="shared" si="358"/>
        <v>July</v>
      </c>
      <c r="P4578" s="1" t="str">
        <f t="shared" si="359"/>
        <v>Thursday</v>
      </c>
      <c r="Q4578" s="2">
        <v>0.57549768518518518</v>
      </c>
      <c r="R4578" t="s">
        <v>29</v>
      </c>
      <c r="S4578">
        <v>67.59</v>
      </c>
      <c r="T4578">
        <v>42.86</v>
      </c>
      <c r="U4578">
        <v>50.69</v>
      </c>
      <c r="V4578">
        <v>7.8</v>
      </c>
    </row>
    <row r="4579" spans="1:22" x14ac:dyDescent="0.25">
      <c r="A4579" t="s">
        <v>4613</v>
      </c>
      <c r="B4579" t="s">
        <v>42</v>
      </c>
      <c r="C4579" t="s">
        <v>43</v>
      </c>
      <c r="D4579" t="s">
        <v>27</v>
      </c>
      <c r="E4579" t="s">
        <v>21</v>
      </c>
      <c r="F4579" t="s">
        <v>36</v>
      </c>
      <c r="G4579">
        <v>76.95</v>
      </c>
      <c r="H4579">
        <v>1</v>
      </c>
      <c r="I4579">
        <v>3.8475000000000001</v>
      </c>
      <c r="J4579" s="7">
        <v>80.8</v>
      </c>
      <c r="K4579">
        <f t="shared" si="355"/>
        <v>257.52999999999997</v>
      </c>
      <c r="L4579">
        <f t="shared" si="356"/>
        <v>80.8</v>
      </c>
      <c r="M4579" s="1">
        <v>43674</v>
      </c>
      <c r="N4579">
        <f t="shared" si="357"/>
        <v>2019</v>
      </c>
      <c r="O4579" s="1" t="str">
        <f t="shared" si="358"/>
        <v>July</v>
      </c>
      <c r="P4579" s="1" t="str">
        <f t="shared" si="359"/>
        <v>Sunday</v>
      </c>
      <c r="Q4579" s="2">
        <v>0.41578703703703701</v>
      </c>
      <c r="R4579" t="s">
        <v>23</v>
      </c>
      <c r="S4579">
        <v>46.17</v>
      </c>
      <c r="T4579">
        <v>42.86</v>
      </c>
      <c r="U4579">
        <v>34.630000000000003</v>
      </c>
      <c r="V4579">
        <v>8.9</v>
      </c>
    </row>
    <row r="4580" spans="1:22" x14ac:dyDescent="0.25">
      <c r="A4580" t="s">
        <v>4614</v>
      </c>
      <c r="B4580" t="s">
        <v>18</v>
      </c>
      <c r="C4580" t="s">
        <v>26</v>
      </c>
      <c r="D4580" t="s">
        <v>20</v>
      </c>
      <c r="E4580" t="s">
        <v>31</v>
      </c>
      <c r="F4580" t="s">
        <v>36</v>
      </c>
      <c r="G4580">
        <v>99.14</v>
      </c>
      <c r="H4580">
        <v>4</v>
      </c>
      <c r="I4580">
        <v>19.827999999999999</v>
      </c>
      <c r="J4580" s="7">
        <v>416.39</v>
      </c>
      <c r="K4580">
        <f t="shared" si="355"/>
        <v>281.37333333333333</v>
      </c>
      <c r="L4580">
        <f t="shared" si="356"/>
        <v>104.0975</v>
      </c>
      <c r="M4580" s="1">
        <v>43666</v>
      </c>
      <c r="N4580">
        <f t="shared" si="357"/>
        <v>2019</v>
      </c>
      <c r="O4580" s="1" t="str">
        <f t="shared" si="358"/>
        <v>July</v>
      </c>
      <c r="P4580" s="1" t="str">
        <f t="shared" si="359"/>
        <v>Saturday</v>
      </c>
      <c r="Q4580" s="2">
        <v>0.57013888888888886</v>
      </c>
      <c r="R4580" t="s">
        <v>23</v>
      </c>
      <c r="S4580">
        <v>237.94</v>
      </c>
      <c r="T4580">
        <v>42.86</v>
      </c>
      <c r="U4580">
        <v>178.45</v>
      </c>
      <c r="V4580">
        <v>7.6</v>
      </c>
    </row>
    <row r="4581" spans="1:22" x14ac:dyDescent="0.25">
      <c r="A4581" t="s">
        <v>4615</v>
      </c>
      <c r="B4581" t="s">
        <v>18</v>
      </c>
      <c r="C4581" t="s">
        <v>19</v>
      </c>
      <c r="D4581" t="s">
        <v>27</v>
      </c>
      <c r="E4581" t="s">
        <v>21</v>
      </c>
      <c r="F4581" t="s">
        <v>44</v>
      </c>
      <c r="G4581">
        <v>87.43</v>
      </c>
      <c r="H4581">
        <v>3</v>
      </c>
      <c r="I4581">
        <v>13.1145</v>
      </c>
      <c r="J4581" s="7">
        <v>275.39999999999998</v>
      </c>
      <c r="K4581">
        <f t="shared" si="355"/>
        <v>188.41</v>
      </c>
      <c r="L4581">
        <f t="shared" si="356"/>
        <v>91.8</v>
      </c>
      <c r="M4581" s="1">
        <v>43671</v>
      </c>
      <c r="N4581">
        <f t="shared" si="357"/>
        <v>2019</v>
      </c>
      <c r="O4581" s="1" t="str">
        <f t="shared" si="358"/>
        <v>July</v>
      </c>
      <c r="P4581" s="1" t="str">
        <f t="shared" si="359"/>
        <v>Thursday</v>
      </c>
      <c r="Q4581" s="2">
        <v>0.53228009259259257</v>
      </c>
      <c r="R4581" t="s">
        <v>33</v>
      </c>
      <c r="S4581">
        <v>157.37</v>
      </c>
      <c r="T4581">
        <v>42.86</v>
      </c>
      <c r="U4581">
        <v>118.03</v>
      </c>
      <c r="V4581">
        <v>9.8000000000000007</v>
      </c>
    </row>
    <row r="4582" spans="1:22" x14ac:dyDescent="0.25">
      <c r="A4582" t="s">
        <v>4616</v>
      </c>
      <c r="B4582" t="s">
        <v>25</v>
      </c>
      <c r="C4582" t="s">
        <v>43</v>
      </c>
      <c r="D4582" t="s">
        <v>20</v>
      </c>
      <c r="E4582" t="s">
        <v>21</v>
      </c>
      <c r="F4582" t="s">
        <v>32</v>
      </c>
      <c r="G4582">
        <v>16.12</v>
      </c>
      <c r="H4582">
        <v>9</v>
      </c>
      <c r="I4582">
        <v>7.2539999999999996</v>
      </c>
      <c r="J4582" s="7">
        <v>152.33000000000001</v>
      </c>
      <c r="K4582">
        <f t="shared" si="355"/>
        <v>100.88666666666667</v>
      </c>
      <c r="L4582">
        <f t="shared" si="356"/>
        <v>16.925555555555558</v>
      </c>
      <c r="M4582" s="1">
        <v>43673</v>
      </c>
      <c r="N4582">
        <f t="shared" si="357"/>
        <v>2019</v>
      </c>
      <c r="O4582" s="1" t="str">
        <f t="shared" si="358"/>
        <v>July</v>
      </c>
      <c r="P4582" s="1" t="str">
        <f t="shared" si="359"/>
        <v>Saturday</v>
      </c>
      <c r="Q4582" s="2">
        <v>0.54583333333333328</v>
      </c>
      <c r="R4582" t="s">
        <v>29</v>
      </c>
      <c r="S4582">
        <v>87.05</v>
      </c>
      <c r="T4582">
        <v>42.85</v>
      </c>
      <c r="U4582">
        <v>65.28</v>
      </c>
      <c r="V4582">
        <v>7.1</v>
      </c>
    </row>
    <row r="4583" spans="1:22" x14ac:dyDescent="0.25">
      <c r="A4583" t="s">
        <v>4617</v>
      </c>
      <c r="B4583" t="s">
        <v>42</v>
      </c>
      <c r="C4583" t="s">
        <v>43</v>
      </c>
      <c r="D4583" t="s">
        <v>27</v>
      </c>
      <c r="E4583" t="s">
        <v>21</v>
      </c>
      <c r="F4583" t="s">
        <v>32</v>
      </c>
      <c r="G4583">
        <v>26.19</v>
      </c>
      <c r="H4583">
        <v>5</v>
      </c>
      <c r="I4583">
        <v>6.5475000000000003</v>
      </c>
      <c r="J4583" s="7">
        <v>137.5</v>
      </c>
      <c r="K4583">
        <f t="shared" si="355"/>
        <v>236.06666666666669</v>
      </c>
      <c r="L4583">
        <f t="shared" si="356"/>
        <v>27.5</v>
      </c>
      <c r="M4583" s="1">
        <v>43652</v>
      </c>
      <c r="N4583">
        <f t="shared" si="357"/>
        <v>2019</v>
      </c>
      <c r="O4583" s="1" t="str">
        <f t="shared" si="358"/>
        <v>July</v>
      </c>
      <c r="P4583" s="1" t="str">
        <f t="shared" si="359"/>
        <v>Saturday</v>
      </c>
      <c r="Q4583" s="2">
        <v>2.3055555555555555E-2</v>
      </c>
      <c r="R4583" t="s">
        <v>33</v>
      </c>
      <c r="S4583">
        <v>78.569999999999993</v>
      </c>
      <c r="T4583">
        <v>42.86</v>
      </c>
      <c r="U4583">
        <v>58.93</v>
      </c>
      <c r="V4583">
        <v>5.8</v>
      </c>
    </row>
    <row r="4584" spans="1:22" x14ac:dyDescent="0.25">
      <c r="A4584" t="s">
        <v>4618</v>
      </c>
      <c r="B4584" t="s">
        <v>25</v>
      </c>
      <c r="C4584" t="s">
        <v>19</v>
      </c>
      <c r="D4584" t="s">
        <v>27</v>
      </c>
      <c r="E4584" t="s">
        <v>21</v>
      </c>
      <c r="F4584" t="s">
        <v>44</v>
      </c>
      <c r="G4584">
        <v>6.11</v>
      </c>
      <c r="H4584">
        <v>2</v>
      </c>
      <c r="I4584">
        <v>0.61099999999999999</v>
      </c>
      <c r="J4584" s="7">
        <v>12.83</v>
      </c>
      <c r="K4584">
        <f t="shared" si="355"/>
        <v>219.13000000000002</v>
      </c>
      <c r="L4584">
        <f t="shared" si="356"/>
        <v>6.415</v>
      </c>
      <c r="M4584" s="1">
        <v>43671</v>
      </c>
      <c r="N4584">
        <f t="shared" si="357"/>
        <v>2019</v>
      </c>
      <c r="O4584" s="1" t="str">
        <f t="shared" si="358"/>
        <v>July</v>
      </c>
      <c r="P4584" s="1" t="str">
        <f t="shared" si="359"/>
        <v>Thursday</v>
      </c>
      <c r="Q4584" s="2">
        <v>0.14753472222222222</v>
      </c>
      <c r="R4584" t="s">
        <v>23</v>
      </c>
      <c r="S4584">
        <v>7.33</v>
      </c>
      <c r="T4584">
        <v>42.87</v>
      </c>
      <c r="U4584">
        <v>5.5</v>
      </c>
      <c r="V4584">
        <v>7.8</v>
      </c>
    </row>
    <row r="4585" spans="1:22" x14ac:dyDescent="0.25">
      <c r="A4585" t="s">
        <v>4619</v>
      </c>
      <c r="B4585" t="s">
        <v>42</v>
      </c>
      <c r="C4585" t="s">
        <v>43</v>
      </c>
      <c r="D4585" t="s">
        <v>27</v>
      </c>
      <c r="E4585" t="s">
        <v>31</v>
      </c>
      <c r="F4585" t="s">
        <v>32</v>
      </c>
      <c r="G4585">
        <v>75.900000000000006</v>
      </c>
      <c r="H4585">
        <v>7</v>
      </c>
      <c r="I4585">
        <v>26.565000000000001</v>
      </c>
      <c r="J4585" s="7">
        <v>557.87</v>
      </c>
      <c r="K4585">
        <f t="shared" si="355"/>
        <v>346.52333333333331</v>
      </c>
      <c r="L4585">
        <f t="shared" si="356"/>
        <v>79.695714285714288</v>
      </c>
      <c r="M4585" s="1">
        <v>43658</v>
      </c>
      <c r="N4585">
        <f t="shared" si="357"/>
        <v>2019</v>
      </c>
      <c r="O4585" s="1" t="str">
        <f t="shared" si="358"/>
        <v>July</v>
      </c>
      <c r="P4585" s="1" t="str">
        <f t="shared" si="359"/>
        <v>Friday</v>
      </c>
      <c r="Q4585" s="2">
        <v>0.61584490740740738</v>
      </c>
      <c r="R4585" t="s">
        <v>23</v>
      </c>
      <c r="S4585">
        <v>318.77999999999997</v>
      </c>
      <c r="T4585">
        <v>42.86</v>
      </c>
      <c r="U4585">
        <v>239.09</v>
      </c>
      <c r="V4585">
        <v>7.9</v>
      </c>
    </row>
    <row r="4586" spans="1:22" x14ac:dyDescent="0.25">
      <c r="A4586" t="s">
        <v>4620</v>
      </c>
      <c r="B4586" t="s">
        <v>25</v>
      </c>
      <c r="C4586" t="s">
        <v>26</v>
      </c>
      <c r="D4586" t="s">
        <v>20</v>
      </c>
      <c r="E4586" t="s">
        <v>31</v>
      </c>
      <c r="F4586" t="s">
        <v>32</v>
      </c>
      <c r="G4586">
        <v>41.28</v>
      </c>
      <c r="H4586">
        <v>2</v>
      </c>
      <c r="I4586">
        <v>4.1280000000000001</v>
      </c>
      <c r="J4586" s="7">
        <v>86.69</v>
      </c>
      <c r="K4586">
        <f t="shared" si="355"/>
        <v>385.06</v>
      </c>
      <c r="L4586">
        <f t="shared" si="356"/>
        <v>43.344999999999999</v>
      </c>
      <c r="M4586" s="1">
        <v>43668</v>
      </c>
      <c r="N4586">
        <f t="shared" si="357"/>
        <v>2019</v>
      </c>
      <c r="O4586" s="1" t="str">
        <f t="shared" si="358"/>
        <v>July</v>
      </c>
      <c r="P4586" s="1" t="str">
        <f t="shared" si="359"/>
        <v>Monday</v>
      </c>
      <c r="Q4586" s="2">
        <v>0.23447916666666666</v>
      </c>
      <c r="R4586" t="s">
        <v>29</v>
      </c>
      <c r="S4586">
        <v>49.54</v>
      </c>
      <c r="T4586">
        <v>42.85</v>
      </c>
      <c r="U4586">
        <v>37.15</v>
      </c>
      <c r="V4586">
        <v>7.9</v>
      </c>
    </row>
    <row r="4587" spans="1:22" x14ac:dyDescent="0.25">
      <c r="A4587" t="s">
        <v>4621</v>
      </c>
      <c r="B4587" t="s">
        <v>18</v>
      </c>
      <c r="C4587" t="s">
        <v>43</v>
      </c>
      <c r="D4587" t="s">
        <v>20</v>
      </c>
      <c r="E4587" t="s">
        <v>21</v>
      </c>
      <c r="F4587" t="s">
        <v>44</v>
      </c>
      <c r="G4587">
        <v>37.619999999999997</v>
      </c>
      <c r="H4587">
        <v>10</v>
      </c>
      <c r="I4587">
        <v>18.809999999999999</v>
      </c>
      <c r="J4587" s="7">
        <v>395.01</v>
      </c>
      <c r="K4587">
        <f t="shared" si="355"/>
        <v>539.44666666666672</v>
      </c>
      <c r="L4587">
        <f t="shared" si="356"/>
        <v>39.500999999999998</v>
      </c>
      <c r="M4587" s="1">
        <v>43660</v>
      </c>
      <c r="N4587">
        <f t="shared" si="357"/>
        <v>2019</v>
      </c>
      <c r="O4587" s="1" t="str">
        <f t="shared" si="358"/>
        <v>July</v>
      </c>
      <c r="P4587" s="1" t="str">
        <f t="shared" si="359"/>
        <v>Sunday</v>
      </c>
      <c r="Q4587" s="2">
        <v>0.75561342592592595</v>
      </c>
      <c r="R4587" t="s">
        <v>33</v>
      </c>
      <c r="S4587">
        <v>225.72</v>
      </c>
      <c r="T4587">
        <v>42.86</v>
      </c>
      <c r="U4587">
        <v>169.29</v>
      </c>
      <c r="V4587">
        <v>8.1999999999999993</v>
      </c>
    </row>
    <row r="4588" spans="1:22" x14ac:dyDescent="0.25">
      <c r="A4588" t="s">
        <v>4622</v>
      </c>
      <c r="B4588" t="s">
        <v>25</v>
      </c>
      <c r="C4588" t="s">
        <v>26</v>
      </c>
      <c r="D4588" t="s">
        <v>20</v>
      </c>
      <c r="E4588" t="s">
        <v>21</v>
      </c>
      <c r="F4588" t="s">
        <v>32</v>
      </c>
      <c r="G4588">
        <v>91.63</v>
      </c>
      <c r="H4588">
        <v>7</v>
      </c>
      <c r="I4588">
        <v>32.070500000000003</v>
      </c>
      <c r="J4588" s="7">
        <v>673.48</v>
      </c>
      <c r="K4588">
        <f t="shared" si="355"/>
        <v>600.22333333333336</v>
      </c>
      <c r="L4588">
        <f t="shared" si="356"/>
        <v>96.21142857142857</v>
      </c>
      <c r="M4588" s="1">
        <v>43657</v>
      </c>
      <c r="N4588">
        <f t="shared" si="357"/>
        <v>2019</v>
      </c>
      <c r="O4588" s="1" t="str">
        <f t="shared" si="358"/>
        <v>July</v>
      </c>
      <c r="P4588" s="1" t="str">
        <f t="shared" si="359"/>
        <v>Thursday</v>
      </c>
      <c r="Q4588" s="2">
        <v>0.49541666666666667</v>
      </c>
      <c r="R4588" t="s">
        <v>29</v>
      </c>
      <c r="S4588">
        <v>384.85</v>
      </c>
      <c r="T4588">
        <v>42.86</v>
      </c>
      <c r="U4588">
        <v>288.63</v>
      </c>
      <c r="V4588">
        <v>6.4</v>
      </c>
    </row>
    <row r="4589" spans="1:22" x14ac:dyDescent="0.25">
      <c r="A4589" t="s">
        <v>4623</v>
      </c>
      <c r="B4589" t="s">
        <v>25</v>
      </c>
      <c r="C4589" t="s">
        <v>26</v>
      </c>
      <c r="D4589" t="s">
        <v>20</v>
      </c>
      <c r="E4589" t="s">
        <v>31</v>
      </c>
      <c r="F4589" t="s">
        <v>36</v>
      </c>
      <c r="G4589">
        <v>74.81</v>
      </c>
      <c r="H4589">
        <v>7</v>
      </c>
      <c r="I4589">
        <v>26.183499999999999</v>
      </c>
      <c r="J4589" s="7">
        <v>549.85</v>
      </c>
      <c r="K4589">
        <f t="shared" si="355"/>
        <v>428.95666666666671</v>
      </c>
      <c r="L4589">
        <f t="shared" si="356"/>
        <v>78.55</v>
      </c>
      <c r="M4589" s="1">
        <v>43662</v>
      </c>
      <c r="N4589">
        <f t="shared" si="357"/>
        <v>2019</v>
      </c>
      <c r="O4589" s="1" t="str">
        <f t="shared" si="358"/>
        <v>July</v>
      </c>
      <c r="P4589" s="1" t="str">
        <f t="shared" si="359"/>
        <v>Tuesday</v>
      </c>
      <c r="Q4589" s="2">
        <v>0.60396990740740741</v>
      </c>
      <c r="R4589" t="s">
        <v>29</v>
      </c>
      <c r="S4589">
        <v>314.2</v>
      </c>
      <c r="T4589">
        <v>42.86</v>
      </c>
      <c r="U4589">
        <v>235.65</v>
      </c>
      <c r="V4589">
        <v>7.1</v>
      </c>
    </row>
    <row r="4590" spans="1:22" x14ac:dyDescent="0.25">
      <c r="A4590" t="s">
        <v>4624</v>
      </c>
      <c r="B4590" t="s">
        <v>25</v>
      </c>
      <c r="C4590" t="s">
        <v>26</v>
      </c>
      <c r="D4590" t="s">
        <v>20</v>
      </c>
      <c r="E4590" t="s">
        <v>21</v>
      </c>
      <c r="F4590" t="s">
        <v>22</v>
      </c>
      <c r="G4590">
        <v>78.55</v>
      </c>
      <c r="H4590">
        <v>7</v>
      </c>
      <c r="I4590">
        <v>27.4925</v>
      </c>
      <c r="J4590" s="7">
        <v>577.34</v>
      </c>
      <c r="K4590">
        <f t="shared" si="355"/>
        <v>263.92666666666668</v>
      </c>
      <c r="L4590">
        <f t="shared" si="356"/>
        <v>82.477142857142866</v>
      </c>
      <c r="M4590" s="1">
        <v>43656</v>
      </c>
      <c r="N4590">
        <f t="shared" si="357"/>
        <v>2019</v>
      </c>
      <c r="O4590" s="1" t="str">
        <f t="shared" si="358"/>
        <v>July</v>
      </c>
      <c r="P4590" s="1" t="str">
        <f t="shared" si="359"/>
        <v>Wednesday</v>
      </c>
      <c r="Q4590" s="2">
        <v>8.942129629629629E-2</v>
      </c>
      <c r="R4590" t="s">
        <v>23</v>
      </c>
      <c r="S4590">
        <v>329.91</v>
      </c>
      <c r="T4590">
        <v>42.86</v>
      </c>
      <c r="U4590">
        <v>247.43</v>
      </c>
      <c r="V4590">
        <v>5.0999999999999996</v>
      </c>
    </row>
    <row r="4591" spans="1:22" x14ac:dyDescent="0.25">
      <c r="A4591" t="s">
        <v>4625</v>
      </c>
      <c r="B4591" t="s">
        <v>25</v>
      </c>
      <c r="C4591" t="s">
        <v>43</v>
      </c>
      <c r="D4591" t="s">
        <v>20</v>
      </c>
      <c r="E4591" t="s">
        <v>31</v>
      </c>
      <c r="F4591" t="s">
        <v>22</v>
      </c>
      <c r="G4591">
        <v>38.020000000000003</v>
      </c>
      <c r="H4591">
        <v>4</v>
      </c>
      <c r="I4591">
        <v>7.6040000000000001</v>
      </c>
      <c r="J4591" s="7">
        <v>159.68</v>
      </c>
      <c r="K4591">
        <f t="shared" si="355"/>
        <v>97.660000000000011</v>
      </c>
      <c r="L4591">
        <f t="shared" si="356"/>
        <v>39.92</v>
      </c>
      <c r="M4591" s="1">
        <v>43670</v>
      </c>
      <c r="N4591">
        <f t="shared" si="357"/>
        <v>2019</v>
      </c>
      <c r="O4591" s="1" t="str">
        <f t="shared" si="358"/>
        <v>July</v>
      </c>
      <c r="P4591" s="1" t="str">
        <f t="shared" si="359"/>
        <v>Wednesday</v>
      </c>
      <c r="Q4591" s="2">
        <v>0.16430555555555557</v>
      </c>
      <c r="R4591" t="s">
        <v>33</v>
      </c>
      <c r="S4591">
        <v>91.25</v>
      </c>
      <c r="T4591">
        <v>42.85</v>
      </c>
      <c r="U4591">
        <v>68.430000000000007</v>
      </c>
      <c r="V4591">
        <v>8.6999999999999993</v>
      </c>
    </row>
    <row r="4592" spans="1:22" x14ac:dyDescent="0.25">
      <c r="A4592" t="s">
        <v>4626</v>
      </c>
      <c r="B4592" t="s">
        <v>25</v>
      </c>
      <c r="C4592" t="s">
        <v>19</v>
      </c>
      <c r="D4592" t="s">
        <v>20</v>
      </c>
      <c r="E4592" t="s">
        <v>21</v>
      </c>
      <c r="F4592" t="s">
        <v>36</v>
      </c>
      <c r="G4592">
        <v>10.43</v>
      </c>
      <c r="H4592">
        <v>5</v>
      </c>
      <c r="I4592">
        <v>2.6074999999999999</v>
      </c>
      <c r="J4592" s="7">
        <v>54.76</v>
      </c>
      <c r="K4592">
        <f t="shared" si="355"/>
        <v>63.420000000000009</v>
      </c>
      <c r="L4592">
        <f t="shared" si="356"/>
        <v>10.952</v>
      </c>
      <c r="M4592" s="1">
        <v>43655</v>
      </c>
      <c r="N4592">
        <f t="shared" si="357"/>
        <v>2019</v>
      </c>
      <c r="O4592" s="1" t="str">
        <f t="shared" si="358"/>
        <v>July</v>
      </c>
      <c r="P4592" s="1" t="str">
        <f t="shared" si="359"/>
        <v>Tuesday</v>
      </c>
      <c r="Q4592" s="2">
        <v>0.82138888888888884</v>
      </c>
      <c r="R4592" t="s">
        <v>33</v>
      </c>
      <c r="S4592">
        <v>31.29</v>
      </c>
      <c r="T4592">
        <v>42.86</v>
      </c>
      <c r="U4592">
        <v>23.47</v>
      </c>
      <c r="V4592">
        <v>6</v>
      </c>
    </row>
    <row r="4593" spans="1:22" x14ac:dyDescent="0.25">
      <c r="A4593" t="s">
        <v>4627</v>
      </c>
      <c r="B4593" t="s">
        <v>25</v>
      </c>
      <c r="C4593" t="s">
        <v>43</v>
      </c>
      <c r="D4593" t="s">
        <v>27</v>
      </c>
      <c r="E4593" t="s">
        <v>21</v>
      </c>
      <c r="F4593" t="s">
        <v>44</v>
      </c>
      <c r="G4593">
        <v>18.7</v>
      </c>
      <c r="H4593">
        <v>4</v>
      </c>
      <c r="I4593">
        <v>3.74</v>
      </c>
      <c r="J4593" s="7">
        <v>78.540000000000006</v>
      </c>
      <c r="K4593">
        <f t="shared" si="355"/>
        <v>198.90666666666667</v>
      </c>
      <c r="L4593">
        <f t="shared" si="356"/>
        <v>19.635000000000002</v>
      </c>
      <c r="M4593" s="1">
        <v>43673</v>
      </c>
      <c r="N4593">
        <f t="shared" si="357"/>
        <v>2019</v>
      </c>
      <c r="O4593" s="1" t="str">
        <f t="shared" si="358"/>
        <v>July</v>
      </c>
      <c r="P4593" s="1" t="str">
        <f t="shared" si="359"/>
        <v>Saturday</v>
      </c>
      <c r="Q4593" s="2">
        <v>0.9287037037037037</v>
      </c>
      <c r="R4593" t="s">
        <v>33</v>
      </c>
      <c r="S4593">
        <v>44.88</v>
      </c>
      <c r="T4593">
        <v>42.86</v>
      </c>
      <c r="U4593">
        <v>33.659999999999997</v>
      </c>
      <c r="V4593">
        <v>8.1</v>
      </c>
    </row>
    <row r="4594" spans="1:22" x14ac:dyDescent="0.25">
      <c r="A4594" t="s">
        <v>4628</v>
      </c>
      <c r="B4594" t="s">
        <v>42</v>
      </c>
      <c r="C4594" t="s">
        <v>43</v>
      </c>
      <c r="D4594" t="s">
        <v>20</v>
      </c>
      <c r="E4594" t="s">
        <v>31</v>
      </c>
      <c r="F4594" t="s">
        <v>44</v>
      </c>
      <c r="G4594">
        <v>10.85</v>
      </c>
      <c r="H4594">
        <v>5</v>
      </c>
      <c r="I4594">
        <v>2.7124999999999999</v>
      </c>
      <c r="J4594" s="7">
        <v>56.96</v>
      </c>
      <c r="K4594">
        <f t="shared" si="355"/>
        <v>228.06000000000003</v>
      </c>
      <c r="L4594">
        <f t="shared" si="356"/>
        <v>11.391999999999999</v>
      </c>
      <c r="M4594" s="1">
        <v>43647</v>
      </c>
      <c r="N4594">
        <f t="shared" si="357"/>
        <v>2019</v>
      </c>
      <c r="O4594" s="1" t="str">
        <f t="shared" si="358"/>
        <v>July</v>
      </c>
      <c r="P4594" s="1" t="str">
        <f t="shared" si="359"/>
        <v>Monday</v>
      </c>
      <c r="Q4594" s="2">
        <v>0.68915509259259256</v>
      </c>
      <c r="R4594" t="s">
        <v>29</v>
      </c>
      <c r="S4594">
        <v>32.549999999999997</v>
      </c>
      <c r="T4594">
        <v>42.85</v>
      </c>
      <c r="U4594">
        <v>24.41</v>
      </c>
      <c r="V4594">
        <v>8.5</v>
      </c>
    </row>
    <row r="4595" spans="1:22" x14ac:dyDescent="0.25">
      <c r="A4595" t="s">
        <v>4629</v>
      </c>
      <c r="B4595" t="s">
        <v>25</v>
      </c>
      <c r="C4595" t="s">
        <v>26</v>
      </c>
      <c r="D4595" t="s">
        <v>20</v>
      </c>
      <c r="E4595" t="s">
        <v>31</v>
      </c>
      <c r="F4595" t="s">
        <v>22</v>
      </c>
      <c r="G4595">
        <v>73.209999999999994</v>
      </c>
      <c r="H4595">
        <v>6</v>
      </c>
      <c r="I4595">
        <v>21.963000000000001</v>
      </c>
      <c r="J4595" s="7">
        <v>461.22</v>
      </c>
      <c r="K4595">
        <f t="shared" si="355"/>
        <v>437.32333333333332</v>
      </c>
      <c r="L4595">
        <f t="shared" si="356"/>
        <v>76.87</v>
      </c>
      <c r="M4595" s="1">
        <v>43656</v>
      </c>
      <c r="N4595">
        <f t="shared" si="357"/>
        <v>2019</v>
      </c>
      <c r="O4595" s="1" t="str">
        <f t="shared" si="358"/>
        <v>July</v>
      </c>
      <c r="P4595" s="1" t="str">
        <f t="shared" si="359"/>
        <v>Wednesday</v>
      </c>
      <c r="Q4595" s="2">
        <v>1.832175925925926E-2</v>
      </c>
      <c r="R4595" t="s">
        <v>29</v>
      </c>
      <c r="S4595">
        <v>263.56</v>
      </c>
      <c r="T4595">
        <v>42.86</v>
      </c>
      <c r="U4595">
        <v>197.66</v>
      </c>
      <c r="V4595">
        <v>5.4</v>
      </c>
    </row>
    <row r="4596" spans="1:22" x14ac:dyDescent="0.25">
      <c r="A4596" t="s">
        <v>4630</v>
      </c>
      <c r="B4596" t="s">
        <v>42</v>
      </c>
      <c r="C4596" t="s">
        <v>26</v>
      </c>
      <c r="D4596" t="s">
        <v>27</v>
      </c>
      <c r="E4596" t="s">
        <v>31</v>
      </c>
      <c r="F4596" t="s">
        <v>28</v>
      </c>
      <c r="G4596">
        <v>15.81</v>
      </c>
      <c r="H4596">
        <v>10</v>
      </c>
      <c r="I4596">
        <v>7.9050000000000002</v>
      </c>
      <c r="J4596" s="7">
        <v>166</v>
      </c>
      <c r="K4596">
        <f t="shared" si="355"/>
        <v>304.38333333333333</v>
      </c>
      <c r="L4596">
        <f t="shared" si="356"/>
        <v>16.600000000000001</v>
      </c>
      <c r="M4596" s="1">
        <v>43650</v>
      </c>
      <c r="N4596">
        <f t="shared" si="357"/>
        <v>2019</v>
      </c>
      <c r="O4596" s="1" t="str">
        <f t="shared" si="358"/>
        <v>July</v>
      </c>
      <c r="P4596" s="1" t="str">
        <f t="shared" si="359"/>
        <v>Thursday</v>
      </c>
      <c r="Q4596" s="2">
        <v>0.36100694444444442</v>
      </c>
      <c r="R4596" t="s">
        <v>29</v>
      </c>
      <c r="S4596">
        <v>94.86</v>
      </c>
      <c r="T4596">
        <v>42.86</v>
      </c>
      <c r="U4596">
        <v>71.14</v>
      </c>
      <c r="V4596">
        <v>9.3000000000000007</v>
      </c>
    </row>
    <row r="4597" spans="1:22" x14ac:dyDescent="0.25">
      <c r="A4597" t="s">
        <v>4631</v>
      </c>
      <c r="B4597" t="s">
        <v>42</v>
      </c>
      <c r="C4597" t="s">
        <v>26</v>
      </c>
      <c r="D4597" t="s">
        <v>20</v>
      </c>
      <c r="E4597" t="s">
        <v>21</v>
      </c>
      <c r="F4597" t="s">
        <v>44</v>
      </c>
      <c r="G4597">
        <v>72.459999999999994</v>
      </c>
      <c r="H4597">
        <v>9</v>
      </c>
      <c r="I4597">
        <v>32.606999999999999</v>
      </c>
      <c r="J4597" s="7">
        <v>684.75</v>
      </c>
      <c r="K4597">
        <f t="shared" si="355"/>
        <v>381.71333333333331</v>
      </c>
      <c r="L4597">
        <f t="shared" si="356"/>
        <v>76.083333333333329</v>
      </c>
      <c r="M4597" s="1">
        <v>43672</v>
      </c>
      <c r="N4597">
        <f t="shared" si="357"/>
        <v>2019</v>
      </c>
      <c r="O4597" s="1" t="str">
        <f t="shared" si="358"/>
        <v>July</v>
      </c>
      <c r="P4597" s="1" t="str">
        <f t="shared" si="359"/>
        <v>Friday</v>
      </c>
      <c r="Q4597" s="2">
        <v>0.41516203703703702</v>
      </c>
      <c r="R4597" t="s">
        <v>29</v>
      </c>
      <c r="S4597">
        <v>391.28</v>
      </c>
      <c r="T4597">
        <v>42.86</v>
      </c>
      <c r="U4597">
        <v>293.47000000000003</v>
      </c>
      <c r="V4597">
        <v>6.1</v>
      </c>
    </row>
    <row r="4598" spans="1:22" x14ac:dyDescent="0.25">
      <c r="A4598" t="s">
        <v>4632</v>
      </c>
      <c r="B4598" t="s">
        <v>18</v>
      </c>
      <c r="C4598" t="s">
        <v>43</v>
      </c>
      <c r="D4598" t="s">
        <v>27</v>
      </c>
      <c r="E4598" t="s">
        <v>31</v>
      </c>
      <c r="F4598" t="s">
        <v>32</v>
      </c>
      <c r="G4598">
        <v>8.49</v>
      </c>
      <c r="H4598">
        <v>7</v>
      </c>
      <c r="I4598">
        <v>2.9714999999999998</v>
      </c>
      <c r="J4598" s="7">
        <v>62.4</v>
      </c>
      <c r="K4598">
        <f t="shared" si="355"/>
        <v>258.70333333333332</v>
      </c>
      <c r="L4598">
        <f t="shared" si="356"/>
        <v>8.9142857142857146</v>
      </c>
      <c r="M4598" s="1">
        <v>43670</v>
      </c>
      <c r="N4598">
        <f t="shared" si="357"/>
        <v>2019</v>
      </c>
      <c r="O4598" s="1" t="str">
        <f t="shared" si="358"/>
        <v>July</v>
      </c>
      <c r="P4598" s="1" t="str">
        <f t="shared" si="359"/>
        <v>Wednesday</v>
      </c>
      <c r="Q4598" s="2">
        <v>0.94668981481481485</v>
      </c>
      <c r="R4598" t="s">
        <v>29</v>
      </c>
      <c r="S4598">
        <v>35.659999999999997</v>
      </c>
      <c r="T4598">
        <v>42.85</v>
      </c>
      <c r="U4598">
        <v>26.74</v>
      </c>
      <c r="V4598">
        <v>7.4</v>
      </c>
    </row>
    <row r="4599" spans="1:22" x14ac:dyDescent="0.25">
      <c r="A4599" t="s">
        <v>4633</v>
      </c>
      <c r="B4599" t="s">
        <v>18</v>
      </c>
      <c r="C4599" t="s">
        <v>43</v>
      </c>
      <c r="D4599" t="s">
        <v>20</v>
      </c>
      <c r="E4599" t="s">
        <v>31</v>
      </c>
      <c r="F4599" t="s">
        <v>32</v>
      </c>
      <c r="G4599">
        <v>94.76</v>
      </c>
      <c r="H4599">
        <v>4</v>
      </c>
      <c r="I4599">
        <v>18.952000000000002</v>
      </c>
      <c r="J4599" s="7">
        <v>397.99</v>
      </c>
      <c r="K4599">
        <f t="shared" si="355"/>
        <v>298.57333333333332</v>
      </c>
      <c r="L4599">
        <f t="shared" si="356"/>
        <v>99.497500000000002</v>
      </c>
      <c r="M4599" s="1">
        <v>43661</v>
      </c>
      <c r="N4599">
        <f t="shared" si="357"/>
        <v>2019</v>
      </c>
      <c r="O4599" s="1" t="str">
        <f t="shared" si="358"/>
        <v>July</v>
      </c>
      <c r="P4599" s="1" t="str">
        <f t="shared" si="359"/>
        <v>Monday</v>
      </c>
      <c r="Q4599" s="2">
        <v>0.99479166666666663</v>
      </c>
      <c r="R4599" t="s">
        <v>29</v>
      </c>
      <c r="S4599">
        <v>227.42</v>
      </c>
      <c r="T4599">
        <v>42.86</v>
      </c>
      <c r="U4599">
        <v>170.57</v>
      </c>
      <c r="V4599">
        <v>6.6</v>
      </c>
    </row>
    <row r="4600" spans="1:22" x14ac:dyDescent="0.25">
      <c r="A4600" t="s">
        <v>4634</v>
      </c>
      <c r="B4600" t="s">
        <v>18</v>
      </c>
      <c r="C4600" t="s">
        <v>43</v>
      </c>
      <c r="D4600" t="s">
        <v>27</v>
      </c>
      <c r="E4600" t="s">
        <v>31</v>
      </c>
      <c r="F4600" t="s">
        <v>46</v>
      </c>
      <c r="G4600">
        <v>33.409999999999997</v>
      </c>
      <c r="H4600">
        <v>9</v>
      </c>
      <c r="I4600">
        <v>15.0345</v>
      </c>
      <c r="J4600" s="7">
        <v>315.72000000000003</v>
      </c>
      <c r="K4600">
        <f t="shared" si="355"/>
        <v>223.03</v>
      </c>
      <c r="L4600">
        <f t="shared" si="356"/>
        <v>35.080000000000005</v>
      </c>
      <c r="M4600" s="1">
        <v>43667</v>
      </c>
      <c r="N4600">
        <f t="shared" si="357"/>
        <v>2019</v>
      </c>
      <c r="O4600" s="1" t="str">
        <f t="shared" si="358"/>
        <v>July</v>
      </c>
      <c r="P4600" s="1" t="str">
        <f t="shared" si="359"/>
        <v>Sunday</v>
      </c>
      <c r="Q4600" s="2">
        <v>0.39703703703703702</v>
      </c>
      <c r="R4600" t="s">
        <v>29</v>
      </c>
      <c r="S4600">
        <v>180.41</v>
      </c>
      <c r="T4600">
        <v>42.86</v>
      </c>
      <c r="U4600">
        <v>135.31</v>
      </c>
      <c r="V4600">
        <v>7</v>
      </c>
    </row>
    <row r="4601" spans="1:22" x14ac:dyDescent="0.25">
      <c r="A4601" t="s">
        <v>4635</v>
      </c>
      <c r="B4601" t="s">
        <v>18</v>
      </c>
      <c r="C4601" t="s">
        <v>26</v>
      </c>
      <c r="D4601" t="s">
        <v>27</v>
      </c>
      <c r="E4601" t="s">
        <v>31</v>
      </c>
      <c r="F4601" t="s">
        <v>46</v>
      </c>
      <c r="G4601">
        <v>57.78</v>
      </c>
      <c r="H4601">
        <v>3</v>
      </c>
      <c r="I4601">
        <v>8.6669999999999998</v>
      </c>
      <c r="J4601" s="7">
        <v>182.01</v>
      </c>
      <c r="K4601">
        <f t="shared" si="355"/>
        <v>128.74</v>
      </c>
      <c r="L4601">
        <f t="shared" si="356"/>
        <v>60.669999999999995</v>
      </c>
      <c r="M4601" s="1">
        <v>43660</v>
      </c>
      <c r="N4601">
        <f t="shared" si="357"/>
        <v>2019</v>
      </c>
      <c r="O4601" s="1" t="str">
        <f t="shared" si="358"/>
        <v>July</v>
      </c>
      <c r="P4601" s="1" t="str">
        <f t="shared" si="359"/>
        <v>Sunday</v>
      </c>
      <c r="Q4601" s="2">
        <v>0.43817129629629631</v>
      </c>
      <c r="R4601" t="s">
        <v>33</v>
      </c>
      <c r="S4601">
        <v>104</v>
      </c>
      <c r="T4601">
        <v>42.86</v>
      </c>
      <c r="U4601">
        <v>78.010000000000005</v>
      </c>
      <c r="V4601">
        <v>7.8</v>
      </c>
    </row>
    <row r="4602" spans="1:22" x14ac:dyDescent="0.25">
      <c r="A4602" t="s">
        <v>4636</v>
      </c>
      <c r="B4602" t="s">
        <v>42</v>
      </c>
      <c r="C4602" t="s">
        <v>43</v>
      </c>
      <c r="D4602" t="s">
        <v>20</v>
      </c>
      <c r="E4602" t="s">
        <v>21</v>
      </c>
      <c r="F4602" t="s">
        <v>46</v>
      </c>
      <c r="G4602">
        <v>54.4</v>
      </c>
      <c r="H4602">
        <v>3</v>
      </c>
      <c r="I4602">
        <v>8.16</v>
      </c>
      <c r="J4602" s="7">
        <v>171.36</v>
      </c>
      <c r="K4602">
        <f t="shared" si="355"/>
        <v>76.126666666666665</v>
      </c>
      <c r="L4602">
        <f t="shared" si="356"/>
        <v>57.120000000000005</v>
      </c>
      <c r="M4602" s="1">
        <v>43672</v>
      </c>
      <c r="N4602">
        <f t="shared" si="357"/>
        <v>2019</v>
      </c>
      <c r="O4602" s="1" t="str">
        <f t="shared" si="358"/>
        <v>July</v>
      </c>
      <c r="P4602" s="1" t="str">
        <f t="shared" si="359"/>
        <v>Friday</v>
      </c>
      <c r="Q4602" s="2">
        <v>0.74949074074074074</v>
      </c>
      <c r="R4602" t="s">
        <v>23</v>
      </c>
      <c r="S4602">
        <v>97.92</v>
      </c>
      <c r="T4602">
        <v>42.86</v>
      </c>
      <c r="U4602">
        <v>73.44</v>
      </c>
      <c r="V4602">
        <v>7.4</v>
      </c>
    </row>
    <row r="4603" spans="1:22" x14ac:dyDescent="0.25">
      <c r="A4603" t="s">
        <v>4637</v>
      </c>
      <c r="B4603" t="s">
        <v>42</v>
      </c>
      <c r="C4603" t="s">
        <v>26</v>
      </c>
      <c r="D4603" t="s">
        <v>27</v>
      </c>
      <c r="E4603" t="s">
        <v>21</v>
      </c>
      <c r="F4603" t="s">
        <v>36</v>
      </c>
      <c r="G4603">
        <v>31.29</v>
      </c>
      <c r="H4603">
        <v>1</v>
      </c>
      <c r="I4603">
        <v>1.5645</v>
      </c>
      <c r="J4603" s="7">
        <v>32.85</v>
      </c>
      <c r="K4603">
        <f t="shared" si="355"/>
        <v>81.430000000000007</v>
      </c>
      <c r="L4603">
        <f t="shared" si="356"/>
        <v>32.85</v>
      </c>
      <c r="M4603" s="1">
        <v>43654</v>
      </c>
      <c r="N4603">
        <f t="shared" si="357"/>
        <v>2019</v>
      </c>
      <c r="O4603" s="1" t="str">
        <f t="shared" si="358"/>
        <v>July</v>
      </c>
      <c r="P4603" s="1" t="str">
        <f t="shared" si="359"/>
        <v>Monday</v>
      </c>
      <c r="Q4603" s="2">
        <v>0.17271990740740742</v>
      </c>
      <c r="R4603" t="s">
        <v>29</v>
      </c>
      <c r="S4603">
        <v>18.77</v>
      </c>
      <c r="T4603">
        <v>42.86</v>
      </c>
      <c r="U4603">
        <v>14.08</v>
      </c>
      <c r="V4603">
        <v>5.0999999999999996</v>
      </c>
    </row>
    <row r="4604" spans="1:22" x14ac:dyDescent="0.25">
      <c r="A4604" t="s">
        <v>4638</v>
      </c>
      <c r="B4604" t="s">
        <v>18</v>
      </c>
      <c r="C4604" t="s">
        <v>26</v>
      </c>
      <c r="D4604" t="s">
        <v>20</v>
      </c>
      <c r="E4604" t="s">
        <v>21</v>
      </c>
      <c r="F4604" t="s">
        <v>46</v>
      </c>
      <c r="G4604">
        <v>23.02</v>
      </c>
      <c r="H4604">
        <v>1</v>
      </c>
      <c r="I4604">
        <v>1.151</v>
      </c>
      <c r="J4604" s="7">
        <v>24.17</v>
      </c>
      <c r="K4604">
        <f t="shared" si="355"/>
        <v>82.146666666666661</v>
      </c>
      <c r="L4604">
        <f t="shared" si="356"/>
        <v>24.17</v>
      </c>
      <c r="M4604" s="1">
        <v>43663</v>
      </c>
      <c r="N4604">
        <f t="shared" si="357"/>
        <v>2019</v>
      </c>
      <c r="O4604" s="1" t="str">
        <f t="shared" si="358"/>
        <v>July</v>
      </c>
      <c r="P4604" s="1" t="str">
        <f t="shared" si="359"/>
        <v>Wednesday</v>
      </c>
      <c r="Q4604" s="2">
        <v>0.18259259259259258</v>
      </c>
      <c r="R4604" t="s">
        <v>33</v>
      </c>
      <c r="S4604">
        <v>13.81</v>
      </c>
      <c r="T4604">
        <v>42.86</v>
      </c>
      <c r="U4604">
        <v>10.36</v>
      </c>
      <c r="V4604">
        <v>5.2</v>
      </c>
    </row>
    <row r="4605" spans="1:22" x14ac:dyDescent="0.25">
      <c r="A4605" t="s">
        <v>4639</v>
      </c>
      <c r="B4605" t="s">
        <v>25</v>
      </c>
      <c r="C4605" t="s">
        <v>43</v>
      </c>
      <c r="D4605" t="s">
        <v>20</v>
      </c>
      <c r="E4605" t="s">
        <v>21</v>
      </c>
      <c r="F4605" t="s">
        <v>32</v>
      </c>
      <c r="G4605">
        <v>35.67</v>
      </c>
      <c r="H4605">
        <v>5</v>
      </c>
      <c r="I4605">
        <v>8.9175000000000004</v>
      </c>
      <c r="J4605" s="7">
        <v>187.27</v>
      </c>
      <c r="K4605">
        <f t="shared" si="355"/>
        <v>163.76</v>
      </c>
      <c r="L4605">
        <f t="shared" si="356"/>
        <v>37.454000000000001</v>
      </c>
      <c r="M4605" s="1">
        <v>43648</v>
      </c>
      <c r="N4605">
        <f t="shared" si="357"/>
        <v>2019</v>
      </c>
      <c r="O4605" s="1" t="str">
        <f t="shared" si="358"/>
        <v>July</v>
      </c>
      <c r="P4605" s="1" t="str">
        <f t="shared" si="359"/>
        <v>Tuesday</v>
      </c>
      <c r="Q4605" s="2">
        <v>0.59663194444444445</v>
      </c>
      <c r="R4605" t="s">
        <v>29</v>
      </c>
      <c r="S4605">
        <v>107.01</v>
      </c>
      <c r="T4605">
        <v>42.86</v>
      </c>
      <c r="U4605">
        <v>80.260000000000005</v>
      </c>
      <c r="V4605">
        <v>9.9</v>
      </c>
    </row>
    <row r="4606" spans="1:22" x14ac:dyDescent="0.25">
      <c r="A4606" t="s">
        <v>4640</v>
      </c>
      <c r="B4606" t="s">
        <v>18</v>
      </c>
      <c r="C4606" t="s">
        <v>43</v>
      </c>
      <c r="D4606" t="s">
        <v>27</v>
      </c>
      <c r="E4606" t="s">
        <v>31</v>
      </c>
      <c r="F4606" t="s">
        <v>44</v>
      </c>
      <c r="G4606">
        <v>11.11</v>
      </c>
      <c r="H4606">
        <v>3</v>
      </c>
      <c r="I4606">
        <v>1.6665000000000001</v>
      </c>
      <c r="J4606" s="7">
        <v>35</v>
      </c>
      <c r="K4606">
        <f t="shared" si="355"/>
        <v>177.98666666666668</v>
      </c>
      <c r="L4606">
        <f t="shared" si="356"/>
        <v>11.666666666666666</v>
      </c>
      <c r="M4606" s="1">
        <v>43661</v>
      </c>
      <c r="N4606">
        <f t="shared" si="357"/>
        <v>2019</v>
      </c>
      <c r="O4606" s="1" t="str">
        <f t="shared" si="358"/>
        <v>July</v>
      </c>
      <c r="P4606" s="1" t="str">
        <f t="shared" si="359"/>
        <v>Monday</v>
      </c>
      <c r="Q4606" s="2">
        <v>0.38783564814814814</v>
      </c>
      <c r="R4606" t="s">
        <v>33</v>
      </c>
      <c r="S4606">
        <v>20</v>
      </c>
      <c r="T4606">
        <v>42.86</v>
      </c>
      <c r="U4606">
        <v>15</v>
      </c>
      <c r="V4606">
        <v>9.1</v>
      </c>
    </row>
    <row r="4607" spans="1:22" x14ac:dyDescent="0.25">
      <c r="A4607" t="s">
        <v>4641</v>
      </c>
      <c r="B4607" t="s">
        <v>18</v>
      </c>
      <c r="C4607" t="s">
        <v>19</v>
      </c>
      <c r="D4607" t="s">
        <v>27</v>
      </c>
      <c r="E4607" t="s">
        <v>21</v>
      </c>
      <c r="F4607" t="s">
        <v>44</v>
      </c>
      <c r="G4607">
        <v>25.62</v>
      </c>
      <c r="H4607">
        <v>10</v>
      </c>
      <c r="I4607">
        <v>12.81</v>
      </c>
      <c r="J4607" s="7">
        <v>269.01</v>
      </c>
      <c r="K4607">
        <f t="shared" si="355"/>
        <v>503.23</v>
      </c>
      <c r="L4607">
        <f t="shared" si="356"/>
        <v>26.901</v>
      </c>
      <c r="M4607" s="1">
        <v>43653</v>
      </c>
      <c r="N4607">
        <f t="shared" si="357"/>
        <v>2019</v>
      </c>
      <c r="O4607" s="1" t="str">
        <f t="shared" si="358"/>
        <v>July</v>
      </c>
      <c r="P4607" s="1" t="str">
        <f t="shared" si="359"/>
        <v>Sunday</v>
      </c>
      <c r="Q4607" s="2">
        <v>0.14000000000000001</v>
      </c>
      <c r="R4607" t="s">
        <v>23</v>
      </c>
      <c r="S4607">
        <v>153.72</v>
      </c>
      <c r="T4607">
        <v>42.86</v>
      </c>
      <c r="U4607">
        <v>115.29</v>
      </c>
      <c r="V4607">
        <v>6.6</v>
      </c>
    </row>
    <row r="4608" spans="1:22" x14ac:dyDescent="0.25">
      <c r="A4608" t="s">
        <v>4642</v>
      </c>
      <c r="B4608" t="s">
        <v>42</v>
      </c>
      <c r="C4608" t="s">
        <v>19</v>
      </c>
      <c r="D4608" t="s">
        <v>20</v>
      </c>
      <c r="E4608" t="s">
        <v>31</v>
      </c>
      <c r="F4608" t="s">
        <v>22</v>
      </c>
      <c r="G4608">
        <v>73</v>
      </c>
      <c r="H4608">
        <v>3</v>
      </c>
      <c r="I4608">
        <v>10.95</v>
      </c>
      <c r="J4608" s="7">
        <v>229.95</v>
      </c>
      <c r="K4608">
        <f t="shared" si="355"/>
        <v>546.89666666666665</v>
      </c>
      <c r="L4608">
        <f t="shared" si="356"/>
        <v>76.649999999999991</v>
      </c>
      <c r="M4608" s="1">
        <v>43672</v>
      </c>
      <c r="N4608">
        <f t="shared" si="357"/>
        <v>2019</v>
      </c>
      <c r="O4608" s="1" t="str">
        <f t="shared" si="358"/>
        <v>July</v>
      </c>
      <c r="P4608" s="1" t="str">
        <f t="shared" si="359"/>
        <v>Friday</v>
      </c>
      <c r="Q4608" s="2">
        <v>0.12215277777777778</v>
      </c>
      <c r="R4608" t="s">
        <v>29</v>
      </c>
      <c r="S4608">
        <v>131.4</v>
      </c>
      <c r="T4608">
        <v>42.86</v>
      </c>
      <c r="U4608">
        <v>98.55</v>
      </c>
      <c r="V4608">
        <v>8.1</v>
      </c>
    </row>
    <row r="4609" spans="1:22" x14ac:dyDescent="0.25">
      <c r="A4609" t="s">
        <v>4643</v>
      </c>
      <c r="B4609" t="s">
        <v>25</v>
      </c>
      <c r="C4609" t="s">
        <v>43</v>
      </c>
      <c r="D4609" t="s">
        <v>20</v>
      </c>
      <c r="E4609" t="s">
        <v>21</v>
      </c>
      <c r="F4609" t="s">
        <v>22</v>
      </c>
      <c r="G4609">
        <v>96.26</v>
      </c>
      <c r="H4609">
        <v>10</v>
      </c>
      <c r="I4609">
        <v>48.13</v>
      </c>
      <c r="J4609" s="7">
        <v>1010.73</v>
      </c>
      <c r="K4609">
        <f t="shared" si="355"/>
        <v>524.59333333333336</v>
      </c>
      <c r="L4609">
        <f t="shared" si="356"/>
        <v>101.07300000000001</v>
      </c>
      <c r="M4609" s="1">
        <v>43651</v>
      </c>
      <c r="N4609">
        <f t="shared" si="357"/>
        <v>2019</v>
      </c>
      <c r="O4609" s="1" t="str">
        <f t="shared" si="358"/>
        <v>July</v>
      </c>
      <c r="P4609" s="1" t="str">
        <f t="shared" si="359"/>
        <v>Friday</v>
      </c>
      <c r="Q4609" s="2">
        <v>7.3495370370370372E-3</v>
      </c>
      <c r="R4609" t="s">
        <v>29</v>
      </c>
      <c r="S4609">
        <v>577.55999999999995</v>
      </c>
      <c r="T4609">
        <v>42.86</v>
      </c>
      <c r="U4609">
        <v>433.17</v>
      </c>
      <c r="V4609">
        <v>8.5</v>
      </c>
    </row>
    <row r="4610" spans="1:22" x14ac:dyDescent="0.25">
      <c r="A4610" t="s">
        <v>4644</v>
      </c>
      <c r="B4610" t="s">
        <v>42</v>
      </c>
      <c r="C4610" t="s">
        <v>19</v>
      </c>
      <c r="D4610" t="s">
        <v>27</v>
      </c>
      <c r="E4610" t="s">
        <v>31</v>
      </c>
      <c r="F4610" t="s">
        <v>44</v>
      </c>
      <c r="G4610">
        <v>47.62</v>
      </c>
      <c r="H4610">
        <v>8</v>
      </c>
      <c r="I4610">
        <v>19.047999999999998</v>
      </c>
      <c r="J4610" s="7">
        <v>400.01</v>
      </c>
      <c r="K4610">
        <f t="shared" ref="K4610:K4673" si="360">AVERAGE(J4610:J4612)</f>
        <v>350.59999999999997</v>
      </c>
      <c r="L4610">
        <f t="shared" ref="L4610:L4673" si="361" xml:space="preserve"> J4610 / H4610</f>
        <v>50.001249999999999</v>
      </c>
      <c r="M4610" s="1">
        <v>43653</v>
      </c>
      <c r="N4610">
        <f t="shared" ref="N4610:N4673" si="362">YEAR(M4610)</f>
        <v>2019</v>
      </c>
      <c r="O4610" s="1" t="str">
        <f t="shared" ref="O4610:O4673" si="363">TEXT(M4610,"mmmm")</f>
        <v>July</v>
      </c>
      <c r="P4610" s="1" t="str">
        <f t="shared" ref="P4610:P4673" si="364">TEXT(M4610,"dddd")</f>
        <v>Sunday</v>
      </c>
      <c r="Q4610" s="2">
        <v>0.14234953703703704</v>
      </c>
      <c r="R4610" t="s">
        <v>23</v>
      </c>
      <c r="S4610">
        <v>228.58</v>
      </c>
      <c r="T4610">
        <v>42.86</v>
      </c>
      <c r="U4610">
        <v>171.43</v>
      </c>
      <c r="V4610">
        <v>9.6</v>
      </c>
    </row>
    <row r="4611" spans="1:22" x14ac:dyDescent="0.25">
      <c r="A4611" t="s">
        <v>4645</v>
      </c>
      <c r="B4611" t="s">
        <v>18</v>
      </c>
      <c r="C4611" t="s">
        <v>43</v>
      </c>
      <c r="D4611" t="s">
        <v>27</v>
      </c>
      <c r="E4611" t="s">
        <v>31</v>
      </c>
      <c r="F4611" t="s">
        <v>46</v>
      </c>
      <c r="G4611">
        <v>77.64</v>
      </c>
      <c r="H4611">
        <v>2</v>
      </c>
      <c r="I4611">
        <v>7.7640000000000002</v>
      </c>
      <c r="J4611" s="7">
        <v>163.04</v>
      </c>
      <c r="K4611">
        <f t="shared" si="360"/>
        <v>235.40666666666664</v>
      </c>
      <c r="L4611">
        <f t="shared" si="361"/>
        <v>81.52</v>
      </c>
      <c r="M4611" s="1">
        <v>43674</v>
      </c>
      <c r="N4611">
        <f t="shared" si="362"/>
        <v>2019</v>
      </c>
      <c r="O4611" s="1" t="str">
        <f t="shared" si="363"/>
        <v>July</v>
      </c>
      <c r="P4611" s="1" t="str">
        <f t="shared" si="364"/>
        <v>Sunday</v>
      </c>
      <c r="Q4611" s="2">
        <v>2.7824074074074074E-2</v>
      </c>
      <c r="R4611" t="s">
        <v>33</v>
      </c>
      <c r="S4611">
        <v>93.17</v>
      </c>
      <c r="T4611">
        <v>42.85</v>
      </c>
      <c r="U4611">
        <v>69.87</v>
      </c>
      <c r="V4611">
        <v>8.1999999999999993</v>
      </c>
    </row>
    <row r="4612" spans="1:22" x14ac:dyDescent="0.25">
      <c r="A4612" t="s">
        <v>4646</v>
      </c>
      <c r="B4612" t="s">
        <v>18</v>
      </c>
      <c r="C4612" t="s">
        <v>43</v>
      </c>
      <c r="D4612" t="s">
        <v>27</v>
      </c>
      <c r="E4612" t="s">
        <v>21</v>
      </c>
      <c r="F4612" t="s">
        <v>46</v>
      </c>
      <c r="G4612">
        <v>51.72</v>
      </c>
      <c r="H4612">
        <v>9</v>
      </c>
      <c r="I4612">
        <v>23.274000000000001</v>
      </c>
      <c r="J4612" s="7">
        <v>488.75</v>
      </c>
      <c r="K4612">
        <f t="shared" si="360"/>
        <v>308.67</v>
      </c>
      <c r="L4612">
        <f t="shared" si="361"/>
        <v>54.305555555555557</v>
      </c>
      <c r="M4612" s="1">
        <v>43652</v>
      </c>
      <c r="N4612">
        <f t="shared" si="362"/>
        <v>2019</v>
      </c>
      <c r="O4612" s="1" t="str">
        <f t="shared" si="363"/>
        <v>July</v>
      </c>
      <c r="P4612" s="1" t="str">
        <f t="shared" si="364"/>
        <v>Saturday</v>
      </c>
      <c r="Q4612" s="2">
        <v>0.79587962962962966</v>
      </c>
      <c r="R4612" t="s">
        <v>33</v>
      </c>
      <c r="S4612">
        <v>279.29000000000002</v>
      </c>
      <c r="T4612">
        <v>42.86</v>
      </c>
      <c r="U4612">
        <v>209.46</v>
      </c>
      <c r="V4612">
        <v>5.2</v>
      </c>
    </row>
    <row r="4613" spans="1:22" x14ac:dyDescent="0.25">
      <c r="A4613" t="s">
        <v>4647</v>
      </c>
      <c r="B4613" t="s">
        <v>18</v>
      </c>
      <c r="C4613" t="s">
        <v>26</v>
      </c>
      <c r="D4613" t="s">
        <v>27</v>
      </c>
      <c r="E4613" t="s">
        <v>31</v>
      </c>
      <c r="F4613" t="s">
        <v>28</v>
      </c>
      <c r="G4613">
        <v>51.84</v>
      </c>
      <c r="H4613">
        <v>1</v>
      </c>
      <c r="I4613">
        <v>2.5920000000000001</v>
      </c>
      <c r="J4613" s="7">
        <v>54.43</v>
      </c>
      <c r="K4613">
        <f t="shared" si="360"/>
        <v>201.74666666666667</v>
      </c>
      <c r="L4613">
        <f t="shared" si="361"/>
        <v>54.43</v>
      </c>
      <c r="M4613" s="1">
        <v>43647</v>
      </c>
      <c r="N4613">
        <f t="shared" si="362"/>
        <v>2019</v>
      </c>
      <c r="O4613" s="1" t="str">
        <f t="shared" si="363"/>
        <v>July</v>
      </c>
      <c r="P4613" s="1" t="str">
        <f t="shared" si="364"/>
        <v>Monday</v>
      </c>
      <c r="Q4613" s="2">
        <v>0.28825231481481484</v>
      </c>
      <c r="R4613" t="s">
        <v>33</v>
      </c>
      <c r="S4613">
        <v>31.1</v>
      </c>
      <c r="T4613">
        <v>42.86</v>
      </c>
      <c r="U4613">
        <v>23.33</v>
      </c>
      <c r="V4613">
        <v>8.1999999999999993</v>
      </c>
    </row>
    <row r="4614" spans="1:22" x14ac:dyDescent="0.25">
      <c r="A4614" t="s">
        <v>4648</v>
      </c>
      <c r="B4614" t="s">
        <v>42</v>
      </c>
      <c r="C4614" t="s">
        <v>19</v>
      </c>
      <c r="D4614" t="s">
        <v>20</v>
      </c>
      <c r="E4614" t="s">
        <v>21</v>
      </c>
      <c r="F4614" t="s">
        <v>36</v>
      </c>
      <c r="G4614">
        <v>36.46</v>
      </c>
      <c r="H4614">
        <v>10</v>
      </c>
      <c r="I4614">
        <v>18.23</v>
      </c>
      <c r="J4614" s="7">
        <v>382.83</v>
      </c>
      <c r="K4614">
        <f t="shared" si="360"/>
        <v>362.74666666666661</v>
      </c>
      <c r="L4614">
        <f t="shared" si="361"/>
        <v>38.283000000000001</v>
      </c>
      <c r="M4614" s="1">
        <v>43662</v>
      </c>
      <c r="N4614">
        <f t="shared" si="362"/>
        <v>2019</v>
      </c>
      <c r="O4614" s="1" t="str">
        <f t="shared" si="363"/>
        <v>July</v>
      </c>
      <c r="P4614" s="1" t="str">
        <f t="shared" si="364"/>
        <v>Tuesday</v>
      </c>
      <c r="Q4614" s="2">
        <v>0.11719907407407408</v>
      </c>
      <c r="R4614" t="s">
        <v>33</v>
      </c>
      <c r="S4614">
        <v>218.76</v>
      </c>
      <c r="T4614">
        <v>42.86</v>
      </c>
      <c r="U4614">
        <v>164.07</v>
      </c>
      <c r="V4614">
        <v>6</v>
      </c>
    </row>
    <row r="4615" spans="1:22" x14ac:dyDescent="0.25">
      <c r="A4615" t="s">
        <v>4649</v>
      </c>
      <c r="B4615" t="s">
        <v>18</v>
      </c>
      <c r="C4615" t="s">
        <v>43</v>
      </c>
      <c r="D4615" t="s">
        <v>27</v>
      </c>
      <c r="E4615" t="s">
        <v>21</v>
      </c>
      <c r="F4615" t="s">
        <v>28</v>
      </c>
      <c r="G4615">
        <v>79.989999999999995</v>
      </c>
      <c r="H4615">
        <v>2</v>
      </c>
      <c r="I4615">
        <v>7.9989999999999997</v>
      </c>
      <c r="J4615" s="7">
        <v>167.98</v>
      </c>
      <c r="K4615">
        <f t="shared" si="360"/>
        <v>249.71</v>
      </c>
      <c r="L4615">
        <f t="shared" si="361"/>
        <v>83.99</v>
      </c>
      <c r="M4615" s="1">
        <v>43647</v>
      </c>
      <c r="N4615">
        <f t="shared" si="362"/>
        <v>2019</v>
      </c>
      <c r="O4615" s="1" t="str">
        <f t="shared" si="363"/>
        <v>July</v>
      </c>
      <c r="P4615" s="1" t="str">
        <f t="shared" si="364"/>
        <v>Monday</v>
      </c>
      <c r="Q4615" s="2">
        <v>0.29754629629629631</v>
      </c>
      <c r="R4615" t="s">
        <v>33</v>
      </c>
      <c r="S4615">
        <v>95.99</v>
      </c>
      <c r="T4615">
        <v>42.86</v>
      </c>
      <c r="U4615">
        <v>71.989999999999995</v>
      </c>
      <c r="V4615">
        <v>7.4</v>
      </c>
    </row>
    <row r="4616" spans="1:22" x14ac:dyDescent="0.25">
      <c r="A4616" t="s">
        <v>4650</v>
      </c>
      <c r="B4616" t="s">
        <v>25</v>
      </c>
      <c r="C4616" t="s">
        <v>26</v>
      </c>
      <c r="D4616" t="s">
        <v>20</v>
      </c>
      <c r="E4616" t="s">
        <v>31</v>
      </c>
      <c r="F4616" t="s">
        <v>36</v>
      </c>
      <c r="G4616">
        <v>73.12</v>
      </c>
      <c r="H4616">
        <v>7</v>
      </c>
      <c r="I4616">
        <v>25.591999999999999</v>
      </c>
      <c r="J4616" s="7">
        <v>537.42999999999995</v>
      </c>
      <c r="K4616">
        <f t="shared" si="360"/>
        <v>279.61333333333329</v>
      </c>
      <c r="L4616">
        <f t="shared" si="361"/>
        <v>76.775714285714272</v>
      </c>
      <c r="M4616" s="1">
        <v>43666</v>
      </c>
      <c r="N4616">
        <f t="shared" si="362"/>
        <v>2019</v>
      </c>
      <c r="O4616" s="1" t="str">
        <f t="shared" si="363"/>
        <v>July</v>
      </c>
      <c r="P4616" s="1" t="str">
        <f t="shared" si="364"/>
        <v>Saturday</v>
      </c>
      <c r="Q4616" s="2">
        <v>0.66876157407407411</v>
      </c>
      <c r="R4616" t="s">
        <v>33</v>
      </c>
      <c r="S4616">
        <v>307.10000000000002</v>
      </c>
      <c r="T4616">
        <v>42.86</v>
      </c>
      <c r="U4616">
        <v>230.33</v>
      </c>
      <c r="V4616">
        <v>8.1</v>
      </c>
    </row>
    <row r="4617" spans="1:22" x14ac:dyDescent="0.25">
      <c r="A4617" t="s">
        <v>4651</v>
      </c>
      <c r="B4617" t="s">
        <v>25</v>
      </c>
      <c r="C4617" t="s">
        <v>19</v>
      </c>
      <c r="D4617" t="s">
        <v>27</v>
      </c>
      <c r="E4617" t="s">
        <v>21</v>
      </c>
      <c r="F4617" t="s">
        <v>22</v>
      </c>
      <c r="G4617">
        <v>20.82</v>
      </c>
      <c r="H4617">
        <v>2</v>
      </c>
      <c r="I4617">
        <v>2.0819999999999999</v>
      </c>
      <c r="J4617" s="7">
        <v>43.72</v>
      </c>
      <c r="K4617">
        <f t="shared" si="360"/>
        <v>184.85666666666665</v>
      </c>
      <c r="L4617">
        <f t="shared" si="361"/>
        <v>21.86</v>
      </c>
      <c r="M4617" s="1">
        <v>43657</v>
      </c>
      <c r="N4617">
        <f t="shared" si="362"/>
        <v>2019</v>
      </c>
      <c r="O4617" s="1" t="str">
        <f t="shared" si="363"/>
        <v>July</v>
      </c>
      <c r="P4617" s="1" t="str">
        <f t="shared" si="364"/>
        <v>Thursday</v>
      </c>
      <c r="Q4617" s="2">
        <v>0.4971875</v>
      </c>
      <c r="R4617" t="s">
        <v>29</v>
      </c>
      <c r="S4617">
        <v>24.98</v>
      </c>
      <c r="T4617">
        <v>42.86</v>
      </c>
      <c r="U4617">
        <v>18.739999999999998</v>
      </c>
      <c r="V4617">
        <v>9.5</v>
      </c>
    </row>
    <row r="4618" spans="1:22" x14ac:dyDescent="0.25">
      <c r="A4618" t="s">
        <v>4652</v>
      </c>
      <c r="B4618" t="s">
        <v>18</v>
      </c>
      <c r="C4618" t="s">
        <v>19</v>
      </c>
      <c r="D4618" t="s">
        <v>20</v>
      </c>
      <c r="E4618" t="s">
        <v>21</v>
      </c>
      <c r="F4618" t="s">
        <v>46</v>
      </c>
      <c r="G4618">
        <v>35.06</v>
      </c>
      <c r="H4618">
        <v>7</v>
      </c>
      <c r="I4618">
        <v>12.271000000000001</v>
      </c>
      <c r="J4618" s="7">
        <v>257.69</v>
      </c>
      <c r="K4618">
        <f t="shared" si="360"/>
        <v>200.51</v>
      </c>
      <c r="L4618">
        <f t="shared" si="361"/>
        <v>36.812857142857141</v>
      </c>
      <c r="M4618" s="1">
        <v>43661</v>
      </c>
      <c r="N4618">
        <f t="shared" si="362"/>
        <v>2019</v>
      </c>
      <c r="O4618" s="1" t="str">
        <f t="shared" si="363"/>
        <v>July</v>
      </c>
      <c r="P4618" s="1" t="str">
        <f t="shared" si="364"/>
        <v>Monday</v>
      </c>
      <c r="Q4618" s="2">
        <v>0.45922453703703703</v>
      </c>
      <c r="R4618" t="s">
        <v>29</v>
      </c>
      <c r="S4618">
        <v>147.25</v>
      </c>
      <c r="T4618">
        <v>42.86</v>
      </c>
      <c r="U4618">
        <v>110.44</v>
      </c>
      <c r="V4618">
        <v>8.1</v>
      </c>
    </row>
    <row r="4619" spans="1:22" x14ac:dyDescent="0.25">
      <c r="A4619" t="s">
        <v>4653</v>
      </c>
      <c r="B4619" t="s">
        <v>18</v>
      </c>
      <c r="C4619" t="s">
        <v>43</v>
      </c>
      <c r="D4619" t="s">
        <v>20</v>
      </c>
      <c r="E4619" t="s">
        <v>31</v>
      </c>
      <c r="F4619" t="s">
        <v>36</v>
      </c>
      <c r="G4619">
        <v>48.22</v>
      </c>
      <c r="H4619">
        <v>5</v>
      </c>
      <c r="I4619">
        <v>12.055</v>
      </c>
      <c r="J4619" s="7">
        <v>253.16</v>
      </c>
      <c r="K4619">
        <f t="shared" si="360"/>
        <v>137.39666666666668</v>
      </c>
      <c r="L4619">
        <f t="shared" si="361"/>
        <v>50.631999999999998</v>
      </c>
      <c r="M4619" s="1">
        <v>43660</v>
      </c>
      <c r="N4619">
        <f t="shared" si="362"/>
        <v>2019</v>
      </c>
      <c r="O4619" s="1" t="str">
        <f t="shared" si="363"/>
        <v>July</v>
      </c>
      <c r="P4619" s="1" t="str">
        <f t="shared" si="364"/>
        <v>Sunday</v>
      </c>
      <c r="Q4619" s="2">
        <v>0.21793981481481481</v>
      </c>
      <c r="R4619" t="s">
        <v>23</v>
      </c>
      <c r="S4619">
        <v>144.66</v>
      </c>
      <c r="T4619">
        <v>42.86</v>
      </c>
      <c r="U4619">
        <v>108.5</v>
      </c>
      <c r="V4619">
        <v>6.4</v>
      </c>
    </row>
    <row r="4620" spans="1:22" x14ac:dyDescent="0.25">
      <c r="A4620" t="s">
        <v>4654</v>
      </c>
      <c r="B4620" t="s">
        <v>25</v>
      </c>
      <c r="C4620" t="s">
        <v>19</v>
      </c>
      <c r="D4620" t="s">
        <v>27</v>
      </c>
      <c r="E4620" t="s">
        <v>31</v>
      </c>
      <c r="F4620" t="s">
        <v>46</v>
      </c>
      <c r="G4620">
        <v>86.36</v>
      </c>
      <c r="H4620">
        <v>1</v>
      </c>
      <c r="I4620">
        <v>4.3179999999999996</v>
      </c>
      <c r="J4620" s="7">
        <v>90.68</v>
      </c>
      <c r="K4620">
        <f t="shared" si="360"/>
        <v>79.149999999999991</v>
      </c>
      <c r="L4620">
        <f t="shared" si="361"/>
        <v>90.68</v>
      </c>
      <c r="M4620" s="1">
        <v>43659</v>
      </c>
      <c r="N4620">
        <f t="shared" si="362"/>
        <v>2019</v>
      </c>
      <c r="O4620" s="1" t="str">
        <f t="shared" si="363"/>
        <v>July</v>
      </c>
      <c r="P4620" s="1" t="str">
        <f t="shared" si="364"/>
        <v>Saturday</v>
      </c>
      <c r="Q4620" s="2">
        <v>0.77842592592592597</v>
      </c>
      <c r="R4620" t="s">
        <v>33</v>
      </c>
      <c r="S4620">
        <v>51.82</v>
      </c>
      <c r="T4620">
        <v>42.85</v>
      </c>
      <c r="U4620">
        <v>38.86</v>
      </c>
      <c r="V4620">
        <v>8.9</v>
      </c>
    </row>
    <row r="4621" spans="1:22" x14ac:dyDescent="0.25">
      <c r="A4621" t="s">
        <v>4655</v>
      </c>
      <c r="B4621" t="s">
        <v>42</v>
      </c>
      <c r="C4621" t="s">
        <v>43</v>
      </c>
      <c r="D4621" t="s">
        <v>20</v>
      </c>
      <c r="E4621" t="s">
        <v>31</v>
      </c>
      <c r="F4621" t="s">
        <v>46</v>
      </c>
      <c r="G4621">
        <v>10.85</v>
      </c>
      <c r="H4621">
        <v>6</v>
      </c>
      <c r="I4621">
        <v>3.2549999999999999</v>
      </c>
      <c r="J4621" s="7">
        <v>68.349999999999994</v>
      </c>
      <c r="K4621">
        <f t="shared" si="360"/>
        <v>79.666666666666671</v>
      </c>
      <c r="L4621">
        <f t="shared" si="361"/>
        <v>11.391666666666666</v>
      </c>
      <c r="M4621" s="1">
        <v>43654</v>
      </c>
      <c r="N4621">
        <f t="shared" si="362"/>
        <v>2019</v>
      </c>
      <c r="O4621" s="1" t="str">
        <f t="shared" si="363"/>
        <v>July</v>
      </c>
      <c r="P4621" s="1" t="str">
        <f t="shared" si="364"/>
        <v>Monday</v>
      </c>
      <c r="Q4621" s="2">
        <v>0.69079861111111107</v>
      </c>
      <c r="R4621" t="s">
        <v>23</v>
      </c>
      <c r="S4621">
        <v>39.06</v>
      </c>
      <c r="T4621">
        <v>42.85</v>
      </c>
      <c r="U4621">
        <v>29.29</v>
      </c>
      <c r="V4621">
        <v>7.9</v>
      </c>
    </row>
    <row r="4622" spans="1:22" x14ac:dyDescent="0.25">
      <c r="A4622" t="s">
        <v>4656</v>
      </c>
      <c r="B4622" t="s">
        <v>18</v>
      </c>
      <c r="C4622" t="s">
        <v>43</v>
      </c>
      <c r="D4622" t="s">
        <v>20</v>
      </c>
      <c r="E4622" t="s">
        <v>21</v>
      </c>
      <c r="F4622" t="s">
        <v>22</v>
      </c>
      <c r="G4622">
        <v>10.67</v>
      </c>
      <c r="H4622">
        <v>7</v>
      </c>
      <c r="I4622">
        <v>3.7345000000000002</v>
      </c>
      <c r="J4622" s="7">
        <v>78.42</v>
      </c>
      <c r="K4622">
        <f t="shared" si="360"/>
        <v>102.17333333333333</v>
      </c>
      <c r="L4622">
        <f t="shared" si="361"/>
        <v>11.202857142857143</v>
      </c>
      <c r="M4622" s="1">
        <v>43656</v>
      </c>
      <c r="N4622">
        <f t="shared" si="362"/>
        <v>2019</v>
      </c>
      <c r="O4622" s="1" t="str">
        <f t="shared" si="363"/>
        <v>July</v>
      </c>
      <c r="P4622" s="1" t="str">
        <f t="shared" si="364"/>
        <v>Wednesday</v>
      </c>
      <c r="Q4622" s="2">
        <v>0.6051157407407407</v>
      </c>
      <c r="R4622" t="s">
        <v>23</v>
      </c>
      <c r="S4622">
        <v>44.81</v>
      </c>
      <c r="T4622">
        <v>42.86</v>
      </c>
      <c r="U4622">
        <v>33.61</v>
      </c>
      <c r="V4622">
        <v>8.1999999999999993</v>
      </c>
    </row>
    <row r="4623" spans="1:22" x14ac:dyDescent="0.25">
      <c r="A4623" t="s">
        <v>4657</v>
      </c>
      <c r="B4623" t="s">
        <v>18</v>
      </c>
      <c r="C4623" t="s">
        <v>43</v>
      </c>
      <c r="D4623" t="s">
        <v>20</v>
      </c>
      <c r="E4623" t="s">
        <v>31</v>
      </c>
      <c r="F4623" t="s">
        <v>46</v>
      </c>
      <c r="G4623">
        <v>14.64</v>
      </c>
      <c r="H4623">
        <v>6</v>
      </c>
      <c r="I4623">
        <v>4.3920000000000003</v>
      </c>
      <c r="J4623" s="7">
        <v>92.23</v>
      </c>
      <c r="K4623">
        <f t="shared" si="360"/>
        <v>255.24666666666667</v>
      </c>
      <c r="L4623">
        <f t="shared" si="361"/>
        <v>15.371666666666668</v>
      </c>
      <c r="M4623" s="1">
        <v>43670</v>
      </c>
      <c r="N4623">
        <f t="shared" si="362"/>
        <v>2019</v>
      </c>
      <c r="O4623" s="1" t="str">
        <f t="shared" si="363"/>
        <v>July</v>
      </c>
      <c r="P4623" s="1" t="str">
        <f t="shared" si="364"/>
        <v>Wednesday</v>
      </c>
      <c r="Q4623" s="2">
        <v>0.16849537037037038</v>
      </c>
      <c r="R4623" t="s">
        <v>29</v>
      </c>
      <c r="S4623">
        <v>52.7</v>
      </c>
      <c r="T4623">
        <v>42.86</v>
      </c>
      <c r="U4623">
        <v>39.53</v>
      </c>
      <c r="V4623">
        <v>8.6</v>
      </c>
    </row>
    <row r="4624" spans="1:22" x14ac:dyDescent="0.25">
      <c r="A4624" t="s">
        <v>4658</v>
      </c>
      <c r="B4624" t="s">
        <v>25</v>
      </c>
      <c r="C4624" t="s">
        <v>19</v>
      </c>
      <c r="D4624" t="s">
        <v>20</v>
      </c>
      <c r="E4624" t="s">
        <v>31</v>
      </c>
      <c r="F4624" t="s">
        <v>28</v>
      </c>
      <c r="G4624">
        <v>32.35</v>
      </c>
      <c r="H4624">
        <v>4</v>
      </c>
      <c r="I4624">
        <v>6.47</v>
      </c>
      <c r="J4624" s="7">
        <v>135.87</v>
      </c>
      <c r="K4624">
        <f t="shared" si="360"/>
        <v>254.21333333333334</v>
      </c>
      <c r="L4624">
        <f t="shared" si="361"/>
        <v>33.967500000000001</v>
      </c>
      <c r="M4624" s="1">
        <v>43658</v>
      </c>
      <c r="N4624">
        <f t="shared" si="362"/>
        <v>2019</v>
      </c>
      <c r="O4624" s="1" t="str">
        <f t="shared" si="363"/>
        <v>July</v>
      </c>
      <c r="P4624" s="1" t="str">
        <f t="shared" si="364"/>
        <v>Friday</v>
      </c>
      <c r="Q4624" s="2">
        <v>0.12646990740740741</v>
      </c>
      <c r="R4624" t="s">
        <v>33</v>
      </c>
      <c r="S4624">
        <v>77.64</v>
      </c>
      <c r="T4624">
        <v>42.86</v>
      </c>
      <c r="U4624">
        <v>58.23</v>
      </c>
      <c r="V4624">
        <v>6</v>
      </c>
    </row>
    <row r="4625" spans="1:22" x14ac:dyDescent="0.25">
      <c r="A4625" t="s">
        <v>4659</v>
      </c>
      <c r="B4625" t="s">
        <v>42</v>
      </c>
      <c r="C4625" t="s">
        <v>26</v>
      </c>
      <c r="D4625" t="s">
        <v>20</v>
      </c>
      <c r="E4625" t="s">
        <v>31</v>
      </c>
      <c r="F4625" t="s">
        <v>22</v>
      </c>
      <c r="G4625">
        <v>85.34</v>
      </c>
      <c r="H4625">
        <v>6</v>
      </c>
      <c r="I4625">
        <v>25.602</v>
      </c>
      <c r="J4625" s="7">
        <v>537.64</v>
      </c>
      <c r="K4625">
        <f t="shared" si="360"/>
        <v>329.15666666666669</v>
      </c>
      <c r="L4625">
        <f t="shared" si="361"/>
        <v>89.606666666666669</v>
      </c>
      <c r="M4625" s="1">
        <v>43657</v>
      </c>
      <c r="N4625">
        <f t="shared" si="362"/>
        <v>2019</v>
      </c>
      <c r="O4625" s="1" t="str">
        <f t="shared" si="363"/>
        <v>July</v>
      </c>
      <c r="P4625" s="1" t="str">
        <f t="shared" si="364"/>
        <v>Thursday</v>
      </c>
      <c r="Q4625" s="2">
        <v>0.26128472222222221</v>
      </c>
      <c r="R4625" t="s">
        <v>23</v>
      </c>
      <c r="S4625">
        <v>307.22000000000003</v>
      </c>
      <c r="T4625">
        <v>42.86</v>
      </c>
      <c r="U4625">
        <v>230.42</v>
      </c>
      <c r="V4625">
        <v>9.8000000000000007</v>
      </c>
    </row>
    <row r="4626" spans="1:22" x14ac:dyDescent="0.25">
      <c r="A4626" t="s">
        <v>4660</v>
      </c>
      <c r="B4626" t="s">
        <v>25</v>
      </c>
      <c r="C4626" t="s">
        <v>26</v>
      </c>
      <c r="D4626" t="s">
        <v>27</v>
      </c>
      <c r="E4626" t="s">
        <v>31</v>
      </c>
      <c r="F4626" t="s">
        <v>46</v>
      </c>
      <c r="G4626">
        <v>84.89</v>
      </c>
      <c r="H4626">
        <v>1</v>
      </c>
      <c r="I4626">
        <v>4.2445000000000004</v>
      </c>
      <c r="J4626" s="7">
        <v>89.13</v>
      </c>
      <c r="K4626">
        <f t="shared" si="360"/>
        <v>221.42666666666665</v>
      </c>
      <c r="L4626">
        <f t="shared" si="361"/>
        <v>89.13</v>
      </c>
      <c r="M4626" s="1">
        <v>43672</v>
      </c>
      <c r="N4626">
        <f t="shared" si="362"/>
        <v>2019</v>
      </c>
      <c r="O4626" s="1" t="str">
        <f t="shared" si="363"/>
        <v>July</v>
      </c>
      <c r="P4626" s="1" t="str">
        <f t="shared" si="364"/>
        <v>Friday</v>
      </c>
      <c r="Q4626" s="2">
        <v>0.12123842592592593</v>
      </c>
      <c r="R4626" t="s">
        <v>29</v>
      </c>
      <c r="S4626">
        <v>50.93</v>
      </c>
      <c r="T4626">
        <v>42.86</v>
      </c>
      <c r="U4626">
        <v>38.200000000000003</v>
      </c>
      <c r="V4626">
        <v>9.8000000000000007</v>
      </c>
    </row>
    <row r="4627" spans="1:22" x14ac:dyDescent="0.25">
      <c r="A4627" t="s">
        <v>4661</v>
      </c>
      <c r="B4627" t="s">
        <v>18</v>
      </c>
      <c r="C4627" t="s">
        <v>43</v>
      </c>
      <c r="D4627" t="s">
        <v>20</v>
      </c>
      <c r="E4627" t="s">
        <v>21</v>
      </c>
      <c r="F4627" t="s">
        <v>36</v>
      </c>
      <c r="G4627">
        <v>85.88</v>
      </c>
      <c r="H4627">
        <v>4</v>
      </c>
      <c r="I4627">
        <v>17.175999999999998</v>
      </c>
      <c r="J4627" s="7">
        <v>360.7</v>
      </c>
      <c r="K4627">
        <f t="shared" si="360"/>
        <v>220.24333333333334</v>
      </c>
      <c r="L4627">
        <f t="shared" si="361"/>
        <v>90.174999999999997</v>
      </c>
      <c r="M4627" s="1">
        <v>43655</v>
      </c>
      <c r="N4627">
        <f t="shared" si="362"/>
        <v>2019</v>
      </c>
      <c r="O4627" s="1" t="str">
        <f t="shared" si="363"/>
        <v>July</v>
      </c>
      <c r="P4627" s="1" t="str">
        <f t="shared" si="364"/>
        <v>Tuesday</v>
      </c>
      <c r="Q4627" s="2">
        <v>0.29278935185185184</v>
      </c>
      <c r="R4627" t="s">
        <v>29</v>
      </c>
      <c r="S4627">
        <v>206.11</v>
      </c>
      <c r="T4627">
        <v>42.86</v>
      </c>
      <c r="U4627">
        <v>154.59</v>
      </c>
      <c r="V4627">
        <v>6.9</v>
      </c>
    </row>
    <row r="4628" spans="1:22" x14ac:dyDescent="0.25">
      <c r="A4628" t="s">
        <v>4662</v>
      </c>
      <c r="B4628" t="s">
        <v>18</v>
      </c>
      <c r="C4628" t="s">
        <v>43</v>
      </c>
      <c r="D4628" t="s">
        <v>27</v>
      </c>
      <c r="E4628" t="s">
        <v>21</v>
      </c>
      <c r="F4628" t="s">
        <v>44</v>
      </c>
      <c r="G4628">
        <v>68.08</v>
      </c>
      <c r="H4628">
        <v>3</v>
      </c>
      <c r="I4628">
        <v>10.212</v>
      </c>
      <c r="J4628" s="7">
        <v>214.45</v>
      </c>
      <c r="K4628">
        <f t="shared" si="360"/>
        <v>108.11666666666666</v>
      </c>
      <c r="L4628">
        <f t="shared" si="361"/>
        <v>71.483333333333334</v>
      </c>
      <c r="M4628" s="1">
        <v>43665</v>
      </c>
      <c r="N4628">
        <f t="shared" si="362"/>
        <v>2019</v>
      </c>
      <c r="O4628" s="1" t="str">
        <f t="shared" si="363"/>
        <v>July</v>
      </c>
      <c r="P4628" s="1" t="str">
        <f t="shared" si="364"/>
        <v>Friday</v>
      </c>
      <c r="Q4628" s="2">
        <v>0.35208333333333336</v>
      </c>
      <c r="R4628" t="s">
        <v>23</v>
      </c>
      <c r="S4628">
        <v>122.54</v>
      </c>
      <c r="T4628">
        <v>42.86</v>
      </c>
      <c r="U4628">
        <v>91.91</v>
      </c>
      <c r="V4628">
        <v>9.6</v>
      </c>
    </row>
    <row r="4629" spans="1:22" x14ac:dyDescent="0.25">
      <c r="A4629" t="s">
        <v>4663</v>
      </c>
      <c r="B4629" t="s">
        <v>18</v>
      </c>
      <c r="C4629" t="s">
        <v>26</v>
      </c>
      <c r="D4629" t="s">
        <v>27</v>
      </c>
      <c r="E4629" t="s">
        <v>31</v>
      </c>
      <c r="F4629" t="s">
        <v>22</v>
      </c>
      <c r="G4629">
        <v>16.3</v>
      </c>
      <c r="H4629">
        <v>5</v>
      </c>
      <c r="I4629">
        <v>4.0750000000000002</v>
      </c>
      <c r="J4629" s="7">
        <v>85.58</v>
      </c>
      <c r="K4629">
        <f t="shared" si="360"/>
        <v>60.930000000000007</v>
      </c>
      <c r="L4629">
        <f t="shared" si="361"/>
        <v>17.116</v>
      </c>
      <c r="M4629" s="1">
        <v>43670</v>
      </c>
      <c r="N4629">
        <f t="shared" si="362"/>
        <v>2019</v>
      </c>
      <c r="O4629" s="1" t="str">
        <f t="shared" si="363"/>
        <v>July</v>
      </c>
      <c r="P4629" s="1" t="str">
        <f t="shared" si="364"/>
        <v>Wednesday</v>
      </c>
      <c r="Q4629" s="2">
        <v>0.54254629629629625</v>
      </c>
      <c r="R4629" t="s">
        <v>29</v>
      </c>
      <c r="S4629">
        <v>48.9</v>
      </c>
      <c r="T4629">
        <v>42.86</v>
      </c>
      <c r="U4629">
        <v>36.68</v>
      </c>
      <c r="V4629">
        <v>6.6</v>
      </c>
    </row>
    <row r="4630" spans="1:22" x14ac:dyDescent="0.25">
      <c r="A4630" t="s">
        <v>4664</v>
      </c>
      <c r="B4630" t="s">
        <v>18</v>
      </c>
      <c r="C4630" t="s">
        <v>26</v>
      </c>
      <c r="D4630" t="s">
        <v>27</v>
      </c>
      <c r="E4630" t="s">
        <v>31</v>
      </c>
      <c r="F4630" t="s">
        <v>32</v>
      </c>
      <c r="G4630">
        <v>7.72</v>
      </c>
      <c r="H4630">
        <v>3</v>
      </c>
      <c r="I4630">
        <v>1.1579999999999999</v>
      </c>
      <c r="J4630" s="7">
        <v>24.32</v>
      </c>
      <c r="K4630">
        <f t="shared" si="360"/>
        <v>51.663333333333334</v>
      </c>
      <c r="L4630">
        <f t="shared" si="361"/>
        <v>8.1066666666666674</v>
      </c>
      <c r="M4630" s="1">
        <v>43648</v>
      </c>
      <c r="N4630">
        <f t="shared" si="362"/>
        <v>2019</v>
      </c>
      <c r="O4630" s="1" t="str">
        <f t="shared" si="363"/>
        <v>July</v>
      </c>
      <c r="P4630" s="1" t="str">
        <f t="shared" si="364"/>
        <v>Tuesday</v>
      </c>
      <c r="Q4630" s="2">
        <v>0.95163194444444443</v>
      </c>
      <c r="R4630" t="s">
        <v>29</v>
      </c>
      <c r="S4630">
        <v>13.9</v>
      </c>
      <c r="T4630">
        <v>42.85</v>
      </c>
      <c r="U4630">
        <v>10.42</v>
      </c>
      <c r="V4630">
        <v>7.1</v>
      </c>
    </row>
    <row r="4631" spans="1:22" x14ac:dyDescent="0.25">
      <c r="A4631" t="s">
        <v>4665</v>
      </c>
      <c r="B4631" t="s">
        <v>18</v>
      </c>
      <c r="C4631" t="s">
        <v>26</v>
      </c>
      <c r="D4631" t="s">
        <v>27</v>
      </c>
      <c r="E4631" t="s">
        <v>31</v>
      </c>
      <c r="F4631" t="s">
        <v>28</v>
      </c>
      <c r="G4631">
        <v>69.42</v>
      </c>
      <c r="H4631">
        <v>1</v>
      </c>
      <c r="I4631">
        <v>3.4710000000000001</v>
      </c>
      <c r="J4631" s="7">
        <v>72.89</v>
      </c>
      <c r="K4631">
        <f t="shared" si="360"/>
        <v>105.78000000000002</v>
      </c>
      <c r="L4631">
        <f t="shared" si="361"/>
        <v>72.89</v>
      </c>
      <c r="M4631" s="1">
        <v>43673</v>
      </c>
      <c r="N4631">
        <f t="shared" si="362"/>
        <v>2019</v>
      </c>
      <c r="O4631" s="1" t="str">
        <f t="shared" si="363"/>
        <v>July</v>
      </c>
      <c r="P4631" s="1" t="str">
        <f t="shared" si="364"/>
        <v>Saturday</v>
      </c>
      <c r="Q4631" s="2">
        <v>0.74162037037037032</v>
      </c>
      <c r="R4631" t="s">
        <v>33</v>
      </c>
      <c r="S4631">
        <v>41.65</v>
      </c>
      <c r="T4631">
        <v>42.86</v>
      </c>
      <c r="U4631">
        <v>31.24</v>
      </c>
      <c r="V4631">
        <v>6</v>
      </c>
    </row>
    <row r="4632" spans="1:22" x14ac:dyDescent="0.25">
      <c r="A4632" t="s">
        <v>4666</v>
      </c>
      <c r="B4632" t="s">
        <v>42</v>
      </c>
      <c r="C4632" t="s">
        <v>43</v>
      </c>
      <c r="D4632" t="s">
        <v>20</v>
      </c>
      <c r="E4632" t="s">
        <v>21</v>
      </c>
      <c r="F4632" t="s">
        <v>44</v>
      </c>
      <c r="G4632">
        <v>55.03</v>
      </c>
      <c r="H4632">
        <v>1</v>
      </c>
      <c r="I4632">
        <v>2.7515000000000001</v>
      </c>
      <c r="J4632" s="7">
        <v>57.78</v>
      </c>
      <c r="K4632">
        <f t="shared" si="360"/>
        <v>115.08333333333333</v>
      </c>
      <c r="L4632">
        <f t="shared" si="361"/>
        <v>57.78</v>
      </c>
      <c r="M4632" s="1">
        <v>43651</v>
      </c>
      <c r="N4632">
        <f t="shared" si="362"/>
        <v>2019</v>
      </c>
      <c r="O4632" s="1" t="str">
        <f t="shared" si="363"/>
        <v>July</v>
      </c>
      <c r="P4632" s="1" t="str">
        <f t="shared" si="364"/>
        <v>Friday</v>
      </c>
      <c r="Q4632" s="2">
        <v>0.25412037037037039</v>
      </c>
      <c r="R4632" t="s">
        <v>29</v>
      </c>
      <c r="S4632">
        <v>33.020000000000003</v>
      </c>
      <c r="T4632">
        <v>42.85</v>
      </c>
      <c r="U4632">
        <v>24.76</v>
      </c>
      <c r="V4632">
        <v>9.6</v>
      </c>
    </row>
    <row r="4633" spans="1:22" x14ac:dyDescent="0.25">
      <c r="A4633" t="s">
        <v>4667</v>
      </c>
      <c r="B4633" t="s">
        <v>18</v>
      </c>
      <c r="C4633" t="s">
        <v>26</v>
      </c>
      <c r="D4633" t="s">
        <v>20</v>
      </c>
      <c r="E4633" t="s">
        <v>21</v>
      </c>
      <c r="F4633" t="s">
        <v>46</v>
      </c>
      <c r="G4633">
        <v>88.89</v>
      </c>
      <c r="H4633">
        <v>2</v>
      </c>
      <c r="I4633">
        <v>8.8889999999999993</v>
      </c>
      <c r="J4633" s="7">
        <v>186.67</v>
      </c>
      <c r="K4633">
        <f t="shared" si="360"/>
        <v>332.85999999999996</v>
      </c>
      <c r="L4633">
        <f t="shared" si="361"/>
        <v>93.334999999999994</v>
      </c>
      <c r="M4633" s="1">
        <v>43656</v>
      </c>
      <c r="N4633">
        <f t="shared" si="362"/>
        <v>2019</v>
      </c>
      <c r="O4633" s="1" t="str">
        <f t="shared" si="363"/>
        <v>July</v>
      </c>
      <c r="P4633" s="1" t="str">
        <f t="shared" si="364"/>
        <v>Wednesday</v>
      </c>
      <c r="Q4633" s="2">
        <v>1.4849537037037038E-2</v>
      </c>
      <c r="R4633" t="s">
        <v>23</v>
      </c>
      <c r="S4633">
        <v>106.67</v>
      </c>
      <c r="T4633">
        <v>42.86</v>
      </c>
      <c r="U4633">
        <v>80</v>
      </c>
      <c r="V4633">
        <v>6.9</v>
      </c>
    </row>
    <row r="4634" spans="1:22" x14ac:dyDescent="0.25">
      <c r="A4634" t="s">
        <v>4668</v>
      </c>
      <c r="B4634" t="s">
        <v>42</v>
      </c>
      <c r="C4634" t="s">
        <v>26</v>
      </c>
      <c r="D4634" t="s">
        <v>27</v>
      </c>
      <c r="E4634" t="s">
        <v>21</v>
      </c>
      <c r="F4634" t="s">
        <v>28</v>
      </c>
      <c r="G4634">
        <v>48</v>
      </c>
      <c r="H4634">
        <v>2</v>
      </c>
      <c r="I4634">
        <v>4.8</v>
      </c>
      <c r="J4634" s="7">
        <v>100.8</v>
      </c>
      <c r="K4634">
        <f t="shared" si="360"/>
        <v>385.28</v>
      </c>
      <c r="L4634">
        <f t="shared" si="361"/>
        <v>50.4</v>
      </c>
      <c r="M4634" s="1">
        <v>43661</v>
      </c>
      <c r="N4634">
        <f t="shared" si="362"/>
        <v>2019</v>
      </c>
      <c r="O4634" s="1" t="str">
        <f t="shared" si="363"/>
        <v>July</v>
      </c>
      <c r="P4634" s="1" t="str">
        <f t="shared" si="364"/>
        <v>Monday</v>
      </c>
      <c r="Q4634" s="2">
        <v>0.99046296296296299</v>
      </c>
      <c r="R4634" t="s">
        <v>23</v>
      </c>
      <c r="S4634">
        <v>57.6</v>
      </c>
      <c r="T4634">
        <v>42.86</v>
      </c>
      <c r="U4634">
        <v>43.2</v>
      </c>
      <c r="V4634">
        <v>7.4</v>
      </c>
    </row>
    <row r="4635" spans="1:22" x14ac:dyDescent="0.25">
      <c r="A4635" t="s">
        <v>4669</v>
      </c>
      <c r="B4635" t="s">
        <v>18</v>
      </c>
      <c r="C4635" t="s">
        <v>26</v>
      </c>
      <c r="D4635" t="s">
        <v>20</v>
      </c>
      <c r="E4635" t="s">
        <v>21</v>
      </c>
      <c r="F4635" t="s">
        <v>46</v>
      </c>
      <c r="G4635">
        <v>96.75</v>
      </c>
      <c r="H4635">
        <v>7</v>
      </c>
      <c r="I4635">
        <v>33.862499999999997</v>
      </c>
      <c r="J4635" s="7">
        <v>711.11</v>
      </c>
      <c r="K4635">
        <f t="shared" si="360"/>
        <v>587.61666666666667</v>
      </c>
      <c r="L4635">
        <f t="shared" si="361"/>
        <v>101.58714285714287</v>
      </c>
      <c r="M4635" s="1">
        <v>43653</v>
      </c>
      <c r="N4635">
        <f t="shared" si="362"/>
        <v>2019</v>
      </c>
      <c r="O4635" s="1" t="str">
        <f t="shared" si="363"/>
        <v>July</v>
      </c>
      <c r="P4635" s="1" t="str">
        <f t="shared" si="364"/>
        <v>Sunday</v>
      </c>
      <c r="Q4635" s="2">
        <v>0.31927083333333334</v>
      </c>
      <c r="R4635" t="s">
        <v>23</v>
      </c>
      <c r="S4635">
        <v>406.35</v>
      </c>
      <c r="T4635">
        <v>42.86</v>
      </c>
      <c r="U4635">
        <v>304.76</v>
      </c>
      <c r="V4635">
        <v>6.3</v>
      </c>
    </row>
    <row r="4636" spans="1:22" x14ac:dyDescent="0.25">
      <c r="A4636" t="s">
        <v>4670</v>
      </c>
      <c r="B4636" t="s">
        <v>25</v>
      </c>
      <c r="C4636" t="s">
        <v>19</v>
      </c>
      <c r="D4636" t="s">
        <v>20</v>
      </c>
      <c r="E4636" t="s">
        <v>31</v>
      </c>
      <c r="F4636" t="s">
        <v>46</v>
      </c>
      <c r="G4636">
        <v>65.510000000000005</v>
      </c>
      <c r="H4636">
        <v>5</v>
      </c>
      <c r="I4636">
        <v>16.377500000000001</v>
      </c>
      <c r="J4636" s="7">
        <v>343.93</v>
      </c>
      <c r="K4636">
        <f t="shared" si="360"/>
        <v>489.40333333333336</v>
      </c>
      <c r="L4636">
        <f t="shared" si="361"/>
        <v>68.786000000000001</v>
      </c>
      <c r="M4636" s="1">
        <v>43661</v>
      </c>
      <c r="N4636">
        <f t="shared" si="362"/>
        <v>2019</v>
      </c>
      <c r="O4636" s="1" t="str">
        <f t="shared" si="363"/>
        <v>July</v>
      </c>
      <c r="P4636" s="1" t="str">
        <f t="shared" si="364"/>
        <v>Monday</v>
      </c>
      <c r="Q4636" s="2">
        <v>0.29878472222222224</v>
      </c>
      <c r="R4636" t="s">
        <v>23</v>
      </c>
      <c r="S4636">
        <v>196.53</v>
      </c>
      <c r="T4636">
        <v>42.86</v>
      </c>
      <c r="U4636">
        <v>147.4</v>
      </c>
      <c r="V4636">
        <v>6.3</v>
      </c>
    </row>
    <row r="4637" spans="1:22" x14ac:dyDescent="0.25">
      <c r="A4637" t="s">
        <v>4671</v>
      </c>
      <c r="B4637" t="s">
        <v>18</v>
      </c>
      <c r="C4637" t="s">
        <v>26</v>
      </c>
      <c r="D4637" t="s">
        <v>27</v>
      </c>
      <c r="E4637" t="s">
        <v>21</v>
      </c>
      <c r="F4637" t="s">
        <v>32</v>
      </c>
      <c r="G4637">
        <v>96.3</v>
      </c>
      <c r="H4637">
        <v>7</v>
      </c>
      <c r="I4637">
        <v>33.704999999999998</v>
      </c>
      <c r="J4637" s="7">
        <v>707.81</v>
      </c>
      <c r="K4637">
        <f t="shared" si="360"/>
        <v>644.21</v>
      </c>
      <c r="L4637">
        <f t="shared" si="361"/>
        <v>101.11571428571428</v>
      </c>
      <c r="M4637" s="1">
        <v>43651</v>
      </c>
      <c r="N4637">
        <f t="shared" si="362"/>
        <v>2019</v>
      </c>
      <c r="O4637" s="1" t="str">
        <f t="shared" si="363"/>
        <v>July</v>
      </c>
      <c r="P4637" s="1" t="str">
        <f t="shared" si="364"/>
        <v>Friday</v>
      </c>
      <c r="Q4637" s="2">
        <v>7.3958333333333333E-3</v>
      </c>
      <c r="R4637" t="s">
        <v>33</v>
      </c>
      <c r="S4637">
        <v>404.46</v>
      </c>
      <c r="T4637">
        <v>42.86</v>
      </c>
      <c r="U4637">
        <v>303.35000000000002</v>
      </c>
      <c r="V4637">
        <v>9.6</v>
      </c>
    </row>
    <row r="4638" spans="1:22" x14ac:dyDescent="0.25">
      <c r="A4638" t="s">
        <v>4672</v>
      </c>
      <c r="B4638" t="s">
        <v>25</v>
      </c>
      <c r="C4638" t="s">
        <v>19</v>
      </c>
      <c r="D4638" t="s">
        <v>27</v>
      </c>
      <c r="E4638" t="s">
        <v>31</v>
      </c>
      <c r="F4638" t="s">
        <v>36</v>
      </c>
      <c r="G4638">
        <v>49.58</v>
      </c>
      <c r="H4638">
        <v>8</v>
      </c>
      <c r="I4638">
        <v>19.832000000000001</v>
      </c>
      <c r="J4638" s="7">
        <v>416.47</v>
      </c>
      <c r="K4638">
        <f t="shared" si="360"/>
        <v>638.13000000000011</v>
      </c>
      <c r="L4638">
        <f t="shared" si="361"/>
        <v>52.058750000000003</v>
      </c>
      <c r="M4638" s="1">
        <v>43664</v>
      </c>
      <c r="N4638">
        <f t="shared" si="362"/>
        <v>2019</v>
      </c>
      <c r="O4638" s="1" t="str">
        <f t="shared" si="363"/>
        <v>July</v>
      </c>
      <c r="P4638" s="1" t="str">
        <f t="shared" si="364"/>
        <v>Thursday</v>
      </c>
      <c r="Q4638" s="2">
        <v>0.55559027777777781</v>
      </c>
      <c r="R4638" t="s">
        <v>33</v>
      </c>
      <c r="S4638">
        <v>237.98</v>
      </c>
      <c r="T4638">
        <v>42.86</v>
      </c>
      <c r="U4638">
        <v>178.49</v>
      </c>
      <c r="V4638">
        <v>8.4</v>
      </c>
    </row>
    <row r="4639" spans="1:22" x14ac:dyDescent="0.25">
      <c r="A4639" t="s">
        <v>4673</v>
      </c>
      <c r="B4639" t="s">
        <v>42</v>
      </c>
      <c r="C4639" t="s">
        <v>43</v>
      </c>
      <c r="D4639" t="s">
        <v>27</v>
      </c>
      <c r="E4639" t="s">
        <v>31</v>
      </c>
      <c r="F4639" t="s">
        <v>36</v>
      </c>
      <c r="G4639">
        <v>85.54</v>
      </c>
      <c r="H4639">
        <v>9</v>
      </c>
      <c r="I4639">
        <v>38.493000000000002</v>
      </c>
      <c r="J4639" s="7">
        <v>808.35</v>
      </c>
      <c r="K4639">
        <f t="shared" si="360"/>
        <v>627.12666666666667</v>
      </c>
      <c r="L4639">
        <f t="shared" si="361"/>
        <v>89.816666666666663</v>
      </c>
      <c r="M4639" s="1">
        <v>43653</v>
      </c>
      <c r="N4639">
        <f t="shared" si="362"/>
        <v>2019</v>
      </c>
      <c r="O4639" s="1" t="str">
        <f t="shared" si="363"/>
        <v>July</v>
      </c>
      <c r="P4639" s="1" t="str">
        <f t="shared" si="364"/>
        <v>Sunday</v>
      </c>
      <c r="Q4639" s="2">
        <v>0.46857638888888886</v>
      </c>
      <c r="R4639" t="s">
        <v>23</v>
      </c>
      <c r="S4639">
        <v>461.92</v>
      </c>
      <c r="T4639">
        <v>42.86</v>
      </c>
      <c r="U4639">
        <v>346.43</v>
      </c>
      <c r="V4639">
        <v>7.4</v>
      </c>
    </row>
    <row r="4640" spans="1:22" x14ac:dyDescent="0.25">
      <c r="A4640" t="s">
        <v>4674</v>
      </c>
      <c r="B4640" t="s">
        <v>42</v>
      </c>
      <c r="C4640" t="s">
        <v>19</v>
      </c>
      <c r="D4640" t="s">
        <v>20</v>
      </c>
      <c r="E4640" t="s">
        <v>21</v>
      </c>
      <c r="F4640" t="s">
        <v>44</v>
      </c>
      <c r="G4640">
        <v>72.97</v>
      </c>
      <c r="H4640">
        <v>9</v>
      </c>
      <c r="I4640">
        <v>32.836500000000001</v>
      </c>
      <c r="J4640" s="7">
        <v>689.57</v>
      </c>
      <c r="K4640">
        <f t="shared" si="360"/>
        <v>498.55</v>
      </c>
      <c r="L4640">
        <f t="shared" si="361"/>
        <v>76.61888888888889</v>
      </c>
      <c r="M4640" s="1">
        <v>43669</v>
      </c>
      <c r="N4640">
        <f t="shared" si="362"/>
        <v>2019</v>
      </c>
      <c r="O4640" s="1" t="str">
        <f t="shared" si="363"/>
        <v>July</v>
      </c>
      <c r="P4640" s="1" t="str">
        <f t="shared" si="364"/>
        <v>Tuesday</v>
      </c>
      <c r="Q4640" s="2">
        <v>0.99849537037037039</v>
      </c>
      <c r="R4640" t="s">
        <v>29</v>
      </c>
      <c r="S4640">
        <v>394.04</v>
      </c>
      <c r="T4640">
        <v>42.86</v>
      </c>
      <c r="U4640">
        <v>295.52999999999997</v>
      </c>
      <c r="V4640">
        <v>9.1999999999999993</v>
      </c>
    </row>
    <row r="4641" spans="1:22" x14ac:dyDescent="0.25">
      <c r="A4641" t="s">
        <v>4675</v>
      </c>
      <c r="B4641" t="s">
        <v>25</v>
      </c>
      <c r="C4641" t="s">
        <v>43</v>
      </c>
      <c r="D4641" t="s">
        <v>27</v>
      </c>
      <c r="E4641" t="s">
        <v>31</v>
      </c>
      <c r="F4641" t="s">
        <v>32</v>
      </c>
      <c r="G4641">
        <v>45.65</v>
      </c>
      <c r="H4641">
        <v>8</v>
      </c>
      <c r="I4641">
        <v>18.260000000000002</v>
      </c>
      <c r="J4641" s="7">
        <v>383.46</v>
      </c>
      <c r="K4641">
        <f t="shared" si="360"/>
        <v>350.84666666666664</v>
      </c>
      <c r="L4641">
        <f t="shared" si="361"/>
        <v>47.932499999999997</v>
      </c>
      <c r="M4641" s="1">
        <v>43650</v>
      </c>
      <c r="N4641">
        <f t="shared" si="362"/>
        <v>2019</v>
      </c>
      <c r="O4641" s="1" t="str">
        <f t="shared" si="363"/>
        <v>July</v>
      </c>
      <c r="P4641" s="1" t="str">
        <f t="shared" si="364"/>
        <v>Thursday</v>
      </c>
      <c r="Q4641" s="2">
        <v>0.37329861111111112</v>
      </c>
      <c r="R4641" t="s">
        <v>29</v>
      </c>
      <c r="S4641">
        <v>219.12</v>
      </c>
      <c r="T4641">
        <v>42.86</v>
      </c>
      <c r="U4641">
        <v>164.34</v>
      </c>
      <c r="V4641">
        <v>7.9</v>
      </c>
    </row>
    <row r="4642" spans="1:22" x14ac:dyDescent="0.25">
      <c r="A4642" t="s">
        <v>4676</v>
      </c>
      <c r="B4642" t="s">
        <v>25</v>
      </c>
      <c r="C4642" t="s">
        <v>26</v>
      </c>
      <c r="D4642" t="s">
        <v>27</v>
      </c>
      <c r="E4642" t="s">
        <v>31</v>
      </c>
      <c r="F4642" t="s">
        <v>46</v>
      </c>
      <c r="G4642">
        <v>57.5</v>
      </c>
      <c r="H4642">
        <v>7</v>
      </c>
      <c r="I4642">
        <v>20.125</v>
      </c>
      <c r="J4642" s="7">
        <v>422.62</v>
      </c>
      <c r="K4642">
        <f t="shared" si="360"/>
        <v>355.32666666666665</v>
      </c>
      <c r="L4642">
        <f t="shared" si="361"/>
        <v>60.374285714285712</v>
      </c>
      <c r="M4642" s="1">
        <v>43668</v>
      </c>
      <c r="N4642">
        <f t="shared" si="362"/>
        <v>2019</v>
      </c>
      <c r="O4642" s="1" t="str">
        <f t="shared" si="363"/>
        <v>July</v>
      </c>
      <c r="P4642" s="1" t="str">
        <f t="shared" si="364"/>
        <v>Monday</v>
      </c>
      <c r="Q4642" s="2">
        <v>0.22822916666666668</v>
      </c>
      <c r="R4642" t="s">
        <v>33</v>
      </c>
      <c r="S4642">
        <v>241.5</v>
      </c>
      <c r="T4642">
        <v>42.86</v>
      </c>
      <c r="U4642">
        <v>181.12</v>
      </c>
      <c r="V4642">
        <v>5.2</v>
      </c>
    </row>
    <row r="4643" spans="1:22" x14ac:dyDescent="0.25">
      <c r="A4643" t="s">
        <v>4677</v>
      </c>
      <c r="B4643" t="s">
        <v>42</v>
      </c>
      <c r="C4643" t="s">
        <v>26</v>
      </c>
      <c r="D4643" t="s">
        <v>20</v>
      </c>
      <c r="E4643" t="s">
        <v>31</v>
      </c>
      <c r="F4643" t="s">
        <v>36</v>
      </c>
      <c r="G4643">
        <v>58.68</v>
      </c>
      <c r="H4643">
        <v>4</v>
      </c>
      <c r="I4643">
        <v>11.736000000000001</v>
      </c>
      <c r="J4643" s="7">
        <v>246.46</v>
      </c>
      <c r="K4643">
        <f t="shared" si="360"/>
        <v>412.84</v>
      </c>
      <c r="L4643">
        <f t="shared" si="361"/>
        <v>61.615000000000002</v>
      </c>
      <c r="M4643" s="1">
        <v>43653</v>
      </c>
      <c r="N4643">
        <f t="shared" si="362"/>
        <v>2019</v>
      </c>
      <c r="O4643" s="1" t="str">
        <f t="shared" si="363"/>
        <v>July</v>
      </c>
      <c r="P4643" s="1" t="str">
        <f t="shared" si="364"/>
        <v>Sunday</v>
      </c>
      <c r="Q4643" s="2">
        <v>0.17842592592592593</v>
      </c>
      <c r="R4643" t="s">
        <v>29</v>
      </c>
      <c r="S4643">
        <v>140.83000000000001</v>
      </c>
      <c r="T4643">
        <v>42.86</v>
      </c>
      <c r="U4643">
        <v>105.63</v>
      </c>
      <c r="V4643">
        <v>9.8000000000000007</v>
      </c>
    </row>
    <row r="4644" spans="1:22" x14ac:dyDescent="0.25">
      <c r="A4644" t="s">
        <v>4678</v>
      </c>
      <c r="B4644" t="s">
        <v>25</v>
      </c>
      <c r="C4644" t="s">
        <v>26</v>
      </c>
      <c r="D4644" t="s">
        <v>27</v>
      </c>
      <c r="E4644" t="s">
        <v>31</v>
      </c>
      <c r="F4644" t="s">
        <v>32</v>
      </c>
      <c r="G4644">
        <v>37.799999999999997</v>
      </c>
      <c r="H4644">
        <v>10</v>
      </c>
      <c r="I4644">
        <v>18.899999999999999</v>
      </c>
      <c r="J4644" s="7">
        <v>396.9</v>
      </c>
      <c r="K4644">
        <f t="shared" si="360"/>
        <v>368.26666666666665</v>
      </c>
      <c r="L4644">
        <f t="shared" si="361"/>
        <v>39.69</v>
      </c>
      <c r="M4644" s="1">
        <v>43656</v>
      </c>
      <c r="N4644">
        <f t="shared" si="362"/>
        <v>2019</v>
      </c>
      <c r="O4644" s="1" t="str">
        <f t="shared" si="363"/>
        <v>July</v>
      </c>
      <c r="P4644" s="1" t="str">
        <f t="shared" si="364"/>
        <v>Wednesday</v>
      </c>
      <c r="Q4644" s="2">
        <v>0.37708333333333333</v>
      </c>
      <c r="R4644" t="s">
        <v>29</v>
      </c>
      <c r="S4644">
        <v>226.8</v>
      </c>
      <c r="T4644">
        <v>42.86</v>
      </c>
      <c r="U4644">
        <v>170.1</v>
      </c>
      <c r="V4644">
        <v>6.8</v>
      </c>
    </row>
    <row r="4645" spans="1:22" x14ac:dyDescent="0.25">
      <c r="A4645" t="s">
        <v>4679</v>
      </c>
      <c r="B4645" t="s">
        <v>18</v>
      </c>
      <c r="C4645" t="s">
        <v>19</v>
      </c>
      <c r="D4645" t="s">
        <v>20</v>
      </c>
      <c r="E4645" t="s">
        <v>31</v>
      </c>
      <c r="F4645" t="s">
        <v>46</v>
      </c>
      <c r="G4645">
        <v>94.47</v>
      </c>
      <c r="H4645">
        <v>6</v>
      </c>
      <c r="I4645">
        <v>28.341000000000001</v>
      </c>
      <c r="J4645" s="7">
        <v>595.16</v>
      </c>
      <c r="K4645">
        <f t="shared" si="360"/>
        <v>328.97666666666663</v>
      </c>
      <c r="L4645">
        <f t="shared" si="361"/>
        <v>99.193333333333328</v>
      </c>
      <c r="M4645" s="1">
        <v>43659</v>
      </c>
      <c r="N4645">
        <f t="shared" si="362"/>
        <v>2019</v>
      </c>
      <c r="O4645" s="1" t="str">
        <f t="shared" si="363"/>
        <v>July</v>
      </c>
      <c r="P4645" s="1" t="str">
        <f t="shared" si="364"/>
        <v>Saturday</v>
      </c>
      <c r="Q4645" s="2">
        <v>0.31017361111111114</v>
      </c>
      <c r="R4645" t="s">
        <v>29</v>
      </c>
      <c r="S4645">
        <v>340.09</v>
      </c>
      <c r="T4645">
        <v>42.86</v>
      </c>
      <c r="U4645">
        <v>255.07</v>
      </c>
      <c r="V4645">
        <v>8.8000000000000007</v>
      </c>
    </row>
    <row r="4646" spans="1:22" x14ac:dyDescent="0.25">
      <c r="A4646" t="s">
        <v>4680</v>
      </c>
      <c r="B4646" t="s">
        <v>25</v>
      </c>
      <c r="C4646" t="s">
        <v>19</v>
      </c>
      <c r="D4646" t="s">
        <v>27</v>
      </c>
      <c r="E4646" t="s">
        <v>31</v>
      </c>
      <c r="F4646" t="s">
        <v>44</v>
      </c>
      <c r="G4646">
        <v>11.93</v>
      </c>
      <c r="H4646">
        <v>9</v>
      </c>
      <c r="I4646">
        <v>5.3685</v>
      </c>
      <c r="J4646" s="7">
        <v>112.74</v>
      </c>
      <c r="K4646">
        <f t="shared" si="360"/>
        <v>364.69666666666672</v>
      </c>
      <c r="L4646">
        <f t="shared" si="361"/>
        <v>12.526666666666666</v>
      </c>
      <c r="M4646" s="1">
        <v>43671</v>
      </c>
      <c r="N4646">
        <f t="shared" si="362"/>
        <v>2019</v>
      </c>
      <c r="O4646" s="1" t="str">
        <f t="shared" si="363"/>
        <v>July</v>
      </c>
      <c r="P4646" s="1" t="str">
        <f t="shared" si="364"/>
        <v>Thursday</v>
      </c>
      <c r="Q4646" s="2">
        <v>0.66819444444444442</v>
      </c>
      <c r="R4646" t="s">
        <v>29</v>
      </c>
      <c r="S4646">
        <v>64.42</v>
      </c>
      <c r="T4646">
        <v>42.86</v>
      </c>
      <c r="U4646">
        <v>48.32</v>
      </c>
      <c r="V4646">
        <v>5.9</v>
      </c>
    </row>
    <row r="4647" spans="1:22" x14ac:dyDescent="0.25">
      <c r="A4647" t="s">
        <v>4681</v>
      </c>
      <c r="B4647" t="s">
        <v>18</v>
      </c>
      <c r="C4647" t="s">
        <v>26</v>
      </c>
      <c r="D4647" t="s">
        <v>20</v>
      </c>
      <c r="E4647" t="s">
        <v>31</v>
      </c>
      <c r="F4647" t="s">
        <v>46</v>
      </c>
      <c r="G4647">
        <v>88.58</v>
      </c>
      <c r="H4647">
        <v>3</v>
      </c>
      <c r="I4647">
        <v>13.287000000000001</v>
      </c>
      <c r="J4647" s="7">
        <v>279.02999999999997</v>
      </c>
      <c r="K4647">
        <f t="shared" si="360"/>
        <v>514.21333333333325</v>
      </c>
      <c r="L4647">
        <f t="shared" si="361"/>
        <v>93.009999999999991</v>
      </c>
      <c r="M4647" s="1">
        <v>43668</v>
      </c>
      <c r="N4647">
        <f t="shared" si="362"/>
        <v>2019</v>
      </c>
      <c r="O4647" s="1" t="str">
        <f t="shared" si="363"/>
        <v>July</v>
      </c>
      <c r="P4647" s="1" t="str">
        <f t="shared" si="364"/>
        <v>Monday</v>
      </c>
      <c r="Q4647" s="2">
        <v>2.8321759259259258E-2</v>
      </c>
      <c r="R4647" t="s">
        <v>29</v>
      </c>
      <c r="S4647">
        <v>159.44</v>
      </c>
      <c r="T4647">
        <v>42.86</v>
      </c>
      <c r="U4647">
        <v>119.59</v>
      </c>
      <c r="V4647">
        <v>7.7</v>
      </c>
    </row>
    <row r="4648" spans="1:22" x14ac:dyDescent="0.25">
      <c r="A4648" t="s">
        <v>4682</v>
      </c>
      <c r="B4648" t="s">
        <v>18</v>
      </c>
      <c r="C4648" t="s">
        <v>26</v>
      </c>
      <c r="D4648" t="s">
        <v>27</v>
      </c>
      <c r="E4648" t="s">
        <v>31</v>
      </c>
      <c r="F4648" t="s">
        <v>36</v>
      </c>
      <c r="G4648">
        <v>83.61</v>
      </c>
      <c r="H4648">
        <v>8</v>
      </c>
      <c r="I4648">
        <v>33.444000000000003</v>
      </c>
      <c r="J4648" s="7">
        <v>702.32</v>
      </c>
      <c r="K4648">
        <f t="shared" si="360"/>
        <v>473.85666666666674</v>
      </c>
      <c r="L4648">
        <f t="shared" si="361"/>
        <v>87.79</v>
      </c>
      <c r="M4648" s="1">
        <v>43653</v>
      </c>
      <c r="N4648">
        <f t="shared" si="362"/>
        <v>2019</v>
      </c>
      <c r="O4648" s="1" t="str">
        <f t="shared" si="363"/>
        <v>July</v>
      </c>
      <c r="P4648" s="1" t="str">
        <f t="shared" si="364"/>
        <v>Sunday</v>
      </c>
      <c r="Q4648" s="2">
        <v>4.4074074074074071E-2</v>
      </c>
      <c r="R4648" t="s">
        <v>29</v>
      </c>
      <c r="S4648">
        <v>401.33</v>
      </c>
      <c r="T4648">
        <v>42.86</v>
      </c>
      <c r="U4648">
        <v>300.99</v>
      </c>
      <c r="V4648">
        <v>8.3000000000000007</v>
      </c>
    </row>
    <row r="4649" spans="1:22" x14ac:dyDescent="0.25">
      <c r="A4649" t="s">
        <v>4683</v>
      </c>
      <c r="B4649" t="s">
        <v>42</v>
      </c>
      <c r="C4649" t="s">
        <v>26</v>
      </c>
      <c r="D4649" t="s">
        <v>27</v>
      </c>
      <c r="E4649" t="s">
        <v>31</v>
      </c>
      <c r="F4649" t="s">
        <v>22</v>
      </c>
      <c r="G4649">
        <v>66.819999999999993</v>
      </c>
      <c r="H4649">
        <v>8</v>
      </c>
      <c r="I4649">
        <v>26.728000000000002</v>
      </c>
      <c r="J4649" s="7">
        <v>561.29</v>
      </c>
      <c r="K4649">
        <f t="shared" si="360"/>
        <v>265.05666666666667</v>
      </c>
      <c r="L4649">
        <f t="shared" si="361"/>
        <v>70.161249999999995</v>
      </c>
      <c r="M4649" s="1">
        <v>43649</v>
      </c>
      <c r="N4649">
        <f t="shared" si="362"/>
        <v>2019</v>
      </c>
      <c r="O4649" s="1" t="str">
        <f t="shared" si="363"/>
        <v>July</v>
      </c>
      <c r="P4649" s="1" t="str">
        <f t="shared" si="364"/>
        <v>Wednesday</v>
      </c>
      <c r="Q4649" s="2">
        <v>0.31987268518518519</v>
      </c>
      <c r="R4649" t="s">
        <v>33</v>
      </c>
      <c r="S4649">
        <v>320.74</v>
      </c>
      <c r="T4649">
        <v>42.86</v>
      </c>
      <c r="U4649">
        <v>240.55</v>
      </c>
      <c r="V4649">
        <v>5.0999999999999996</v>
      </c>
    </row>
    <row r="4650" spans="1:22" x14ac:dyDescent="0.25">
      <c r="A4650" t="s">
        <v>4684</v>
      </c>
      <c r="B4650" t="s">
        <v>18</v>
      </c>
      <c r="C4650" t="s">
        <v>26</v>
      </c>
      <c r="D4650" t="s">
        <v>27</v>
      </c>
      <c r="E4650" t="s">
        <v>31</v>
      </c>
      <c r="F4650" t="s">
        <v>36</v>
      </c>
      <c r="G4650">
        <v>37.61</v>
      </c>
      <c r="H4650">
        <v>4</v>
      </c>
      <c r="I4650">
        <v>7.5220000000000002</v>
      </c>
      <c r="J4650" s="7">
        <v>157.96</v>
      </c>
      <c r="K4650">
        <f t="shared" si="360"/>
        <v>298.11</v>
      </c>
      <c r="L4650">
        <f t="shared" si="361"/>
        <v>39.49</v>
      </c>
      <c r="M4650" s="1">
        <v>43669</v>
      </c>
      <c r="N4650">
        <f t="shared" si="362"/>
        <v>2019</v>
      </c>
      <c r="O4650" s="1" t="str">
        <f t="shared" si="363"/>
        <v>July</v>
      </c>
      <c r="P4650" s="1" t="str">
        <f t="shared" si="364"/>
        <v>Tuesday</v>
      </c>
      <c r="Q4650" s="2">
        <v>4.6296296296296298E-4</v>
      </c>
      <c r="R4650" t="s">
        <v>23</v>
      </c>
      <c r="S4650">
        <v>90.26</v>
      </c>
      <c r="T4650">
        <v>42.86</v>
      </c>
      <c r="U4650">
        <v>67.7</v>
      </c>
      <c r="V4650">
        <v>6.3</v>
      </c>
    </row>
    <row r="4651" spans="1:22" x14ac:dyDescent="0.25">
      <c r="A4651" t="s">
        <v>4685</v>
      </c>
      <c r="B4651" t="s">
        <v>42</v>
      </c>
      <c r="C4651" t="s">
        <v>19</v>
      </c>
      <c r="D4651" t="s">
        <v>20</v>
      </c>
      <c r="E4651" t="s">
        <v>31</v>
      </c>
      <c r="F4651" t="s">
        <v>36</v>
      </c>
      <c r="G4651">
        <v>7.23</v>
      </c>
      <c r="H4651">
        <v>10</v>
      </c>
      <c r="I4651">
        <v>3.6150000000000002</v>
      </c>
      <c r="J4651" s="7">
        <v>75.92</v>
      </c>
      <c r="K4651">
        <f t="shared" si="360"/>
        <v>310.62</v>
      </c>
      <c r="L4651">
        <f t="shared" si="361"/>
        <v>7.5920000000000005</v>
      </c>
      <c r="M4651" s="1">
        <v>43671</v>
      </c>
      <c r="N4651">
        <f t="shared" si="362"/>
        <v>2019</v>
      </c>
      <c r="O4651" s="1" t="str">
        <f t="shared" si="363"/>
        <v>July</v>
      </c>
      <c r="P4651" s="1" t="str">
        <f t="shared" si="364"/>
        <v>Thursday</v>
      </c>
      <c r="Q4651" s="2">
        <v>0.5232175925925926</v>
      </c>
      <c r="R4651" t="s">
        <v>23</v>
      </c>
      <c r="S4651">
        <v>43.38</v>
      </c>
      <c r="T4651">
        <v>42.86</v>
      </c>
      <c r="U4651">
        <v>32.54</v>
      </c>
      <c r="V4651">
        <v>9.6999999999999993</v>
      </c>
    </row>
    <row r="4652" spans="1:22" x14ac:dyDescent="0.25">
      <c r="A4652" t="s">
        <v>4686</v>
      </c>
      <c r="B4652" t="s">
        <v>42</v>
      </c>
      <c r="C4652" t="s">
        <v>26</v>
      </c>
      <c r="D4652" t="s">
        <v>27</v>
      </c>
      <c r="E4652" t="s">
        <v>21</v>
      </c>
      <c r="F4652" t="s">
        <v>28</v>
      </c>
      <c r="G4652">
        <v>62.9</v>
      </c>
      <c r="H4652">
        <v>10</v>
      </c>
      <c r="I4652">
        <v>31.45</v>
      </c>
      <c r="J4652" s="7">
        <v>660.45</v>
      </c>
      <c r="K4652">
        <f t="shared" si="360"/>
        <v>401.82</v>
      </c>
      <c r="L4652">
        <f t="shared" si="361"/>
        <v>66.045000000000002</v>
      </c>
      <c r="M4652" s="1">
        <v>43654</v>
      </c>
      <c r="N4652">
        <f t="shared" si="362"/>
        <v>2019</v>
      </c>
      <c r="O4652" s="1" t="str">
        <f t="shared" si="363"/>
        <v>July</v>
      </c>
      <c r="P4652" s="1" t="str">
        <f t="shared" si="364"/>
        <v>Monday</v>
      </c>
      <c r="Q4652" s="2">
        <v>0.50526620370370368</v>
      </c>
      <c r="R4652" t="s">
        <v>33</v>
      </c>
      <c r="S4652">
        <v>377.4</v>
      </c>
      <c r="T4652">
        <v>42.86</v>
      </c>
      <c r="U4652">
        <v>283.05</v>
      </c>
      <c r="V4652">
        <v>6.1</v>
      </c>
    </row>
    <row r="4653" spans="1:22" x14ac:dyDescent="0.25">
      <c r="A4653" t="s">
        <v>4687</v>
      </c>
      <c r="B4653" t="s">
        <v>42</v>
      </c>
      <c r="C4653" t="s">
        <v>19</v>
      </c>
      <c r="D4653" t="s">
        <v>20</v>
      </c>
      <c r="E4653" t="s">
        <v>31</v>
      </c>
      <c r="F4653" t="s">
        <v>32</v>
      </c>
      <c r="G4653">
        <v>62.06</v>
      </c>
      <c r="H4653">
        <v>3</v>
      </c>
      <c r="I4653">
        <v>9.3089999999999993</v>
      </c>
      <c r="J4653" s="7">
        <v>195.49</v>
      </c>
      <c r="K4653">
        <f t="shared" si="360"/>
        <v>304.74</v>
      </c>
      <c r="L4653">
        <f t="shared" si="361"/>
        <v>65.163333333333341</v>
      </c>
      <c r="M4653" s="1">
        <v>43668</v>
      </c>
      <c r="N4653">
        <f t="shared" si="362"/>
        <v>2019</v>
      </c>
      <c r="O4653" s="1" t="str">
        <f t="shared" si="363"/>
        <v>July</v>
      </c>
      <c r="P4653" s="1" t="str">
        <f t="shared" si="364"/>
        <v>Monday</v>
      </c>
      <c r="Q4653" s="2">
        <v>0.24537037037037038</v>
      </c>
      <c r="R4653" t="s">
        <v>29</v>
      </c>
      <c r="S4653">
        <v>111.71</v>
      </c>
      <c r="T4653">
        <v>42.86</v>
      </c>
      <c r="U4653">
        <v>83.78</v>
      </c>
      <c r="V4653">
        <v>5.0999999999999996</v>
      </c>
    </row>
    <row r="4654" spans="1:22" x14ac:dyDescent="0.25">
      <c r="A4654" t="s">
        <v>4688</v>
      </c>
      <c r="B4654" t="s">
        <v>42</v>
      </c>
      <c r="C4654" t="s">
        <v>43</v>
      </c>
      <c r="D4654" t="s">
        <v>27</v>
      </c>
      <c r="E4654" t="s">
        <v>21</v>
      </c>
      <c r="F4654" t="s">
        <v>46</v>
      </c>
      <c r="G4654">
        <v>41.61</v>
      </c>
      <c r="H4654">
        <v>8</v>
      </c>
      <c r="I4654">
        <v>16.643999999999998</v>
      </c>
      <c r="J4654" s="7">
        <v>349.52</v>
      </c>
      <c r="K4654">
        <f t="shared" si="360"/>
        <v>418.49666666666667</v>
      </c>
      <c r="L4654">
        <f t="shared" si="361"/>
        <v>43.69</v>
      </c>
      <c r="M4654" s="1">
        <v>43659</v>
      </c>
      <c r="N4654">
        <f t="shared" si="362"/>
        <v>2019</v>
      </c>
      <c r="O4654" s="1" t="str">
        <f t="shared" si="363"/>
        <v>July</v>
      </c>
      <c r="P4654" s="1" t="str">
        <f t="shared" si="364"/>
        <v>Saturday</v>
      </c>
      <c r="Q4654" s="2">
        <v>0.33193287037037039</v>
      </c>
      <c r="R4654" t="s">
        <v>23</v>
      </c>
      <c r="S4654">
        <v>199.73</v>
      </c>
      <c r="T4654">
        <v>42.86</v>
      </c>
      <c r="U4654">
        <v>149.79</v>
      </c>
      <c r="V4654">
        <v>6.6</v>
      </c>
    </row>
    <row r="4655" spans="1:22" x14ac:dyDescent="0.25">
      <c r="A4655" t="s">
        <v>4689</v>
      </c>
      <c r="B4655" t="s">
        <v>25</v>
      </c>
      <c r="C4655" t="s">
        <v>26</v>
      </c>
      <c r="D4655" t="s">
        <v>27</v>
      </c>
      <c r="E4655" t="s">
        <v>31</v>
      </c>
      <c r="F4655" t="s">
        <v>46</v>
      </c>
      <c r="G4655">
        <v>39.07</v>
      </c>
      <c r="H4655">
        <v>9</v>
      </c>
      <c r="I4655">
        <v>17.581499999999998</v>
      </c>
      <c r="J4655" s="7">
        <v>369.21</v>
      </c>
      <c r="K4655">
        <f t="shared" si="360"/>
        <v>361.55333333333334</v>
      </c>
      <c r="L4655">
        <f t="shared" si="361"/>
        <v>41.023333333333333</v>
      </c>
      <c r="M4655" s="1">
        <v>43652</v>
      </c>
      <c r="N4655">
        <f t="shared" si="362"/>
        <v>2019</v>
      </c>
      <c r="O4655" s="1" t="str">
        <f t="shared" si="363"/>
        <v>July</v>
      </c>
      <c r="P4655" s="1" t="str">
        <f t="shared" si="364"/>
        <v>Saturday</v>
      </c>
      <c r="Q4655" s="2">
        <v>0.84297453703703706</v>
      </c>
      <c r="R4655" t="s">
        <v>29</v>
      </c>
      <c r="S4655">
        <v>210.98</v>
      </c>
      <c r="T4655">
        <v>42.86</v>
      </c>
      <c r="U4655">
        <v>158.22999999999999</v>
      </c>
      <c r="V4655">
        <v>9.4</v>
      </c>
    </row>
    <row r="4656" spans="1:22" x14ac:dyDescent="0.25">
      <c r="A4656" t="s">
        <v>4690</v>
      </c>
      <c r="B4656" t="s">
        <v>18</v>
      </c>
      <c r="C4656" t="s">
        <v>26</v>
      </c>
      <c r="D4656" t="s">
        <v>27</v>
      </c>
      <c r="E4656" t="s">
        <v>31</v>
      </c>
      <c r="F4656" t="s">
        <v>22</v>
      </c>
      <c r="G4656">
        <v>56.8</v>
      </c>
      <c r="H4656">
        <v>9</v>
      </c>
      <c r="I4656">
        <v>25.56</v>
      </c>
      <c r="J4656" s="7">
        <v>536.76</v>
      </c>
      <c r="K4656">
        <f t="shared" si="360"/>
        <v>376.13000000000005</v>
      </c>
      <c r="L4656">
        <f t="shared" si="361"/>
        <v>59.64</v>
      </c>
      <c r="M4656" s="1">
        <v>43647</v>
      </c>
      <c r="N4656">
        <f t="shared" si="362"/>
        <v>2019</v>
      </c>
      <c r="O4656" s="1" t="str">
        <f t="shared" si="363"/>
        <v>July</v>
      </c>
      <c r="P4656" s="1" t="str">
        <f t="shared" si="364"/>
        <v>Monday</v>
      </c>
      <c r="Q4656" s="2">
        <v>0.51074074074074072</v>
      </c>
      <c r="R4656" t="s">
        <v>33</v>
      </c>
      <c r="S4656">
        <v>306.72000000000003</v>
      </c>
      <c r="T4656">
        <v>42.86</v>
      </c>
      <c r="U4656">
        <v>230.04</v>
      </c>
      <c r="V4656">
        <v>8.5</v>
      </c>
    </row>
    <row r="4657" spans="1:22" x14ac:dyDescent="0.25">
      <c r="A4657" t="s">
        <v>4691</v>
      </c>
      <c r="B4657" t="s">
        <v>25</v>
      </c>
      <c r="C4657" t="s">
        <v>19</v>
      </c>
      <c r="D4657" t="s">
        <v>20</v>
      </c>
      <c r="E4657" t="s">
        <v>31</v>
      </c>
      <c r="F4657" t="s">
        <v>46</v>
      </c>
      <c r="G4657">
        <v>85.09</v>
      </c>
      <c r="H4657">
        <v>2</v>
      </c>
      <c r="I4657">
        <v>8.5090000000000003</v>
      </c>
      <c r="J4657" s="7">
        <v>178.69</v>
      </c>
      <c r="K4657">
        <f t="shared" si="360"/>
        <v>326.21999999999997</v>
      </c>
      <c r="L4657">
        <f t="shared" si="361"/>
        <v>89.344999999999999</v>
      </c>
      <c r="M4657" s="1">
        <v>43672</v>
      </c>
      <c r="N4657">
        <f t="shared" si="362"/>
        <v>2019</v>
      </c>
      <c r="O4657" s="1" t="str">
        <f t="shared" si="363"/>
        <v>July</v>
      </c>
      <c r="P4657" s="1" t="str">
        <f t="shared" si="364"/>
        <v>Friday</v>
      </c>
      <c r="Q4657" s="2">
        <v>0.91265046296296293</v>
      </c>
      <c r="R4657" t="s">
        <v>29</v>
      </c>
      <c r="S4657">
        <v>102.11</v>
      </c>
      <c r="T4657">
        <v>42.86</v>
      </c>
      <c r="U4657">
        <v>76.58</v>
      </c>
      <c r="V4657">
        <v>8.4</v>
      </c>
    </row>
    <row r="4658" spans="1:22" x14ac:dyDescent="0.25">
      <c r="A4658" t="s">
        <v>4692</v>
      </c>
      <c r="B4658" t="s">
        <v>25</v>
      </c>
      <c r="C4658" t="s">
        <v>26</v>
      </c>
      <c r="D4658" t="s">
        <v>27</v>
      </c>
      <c r="E4658" t="s">
        <v>31</v>
      </c>
      <c r="F4658" t="s">
        <v>36</v>
      </c>
      <c r="G4658">
        <v>49.16</v>
      </c>
      <c r="H4658">
        <v>8</v>
      </c>
      <c r="I4658">
        <v>19.664000000000001</v>
      </c>
      <c r="J4658" s="7">
        <v>412.94</v>
      </c>
      <c r="K4658">
        <f t="shared" si="360"/>
        <v>303.11333333333334</v>
      </c>
      <c r="L4658">
        <f t="shared" si="361"/>
        <v>51.6175</v>
      </c>
      <c r="M4658" s="1">
        <v>43654</v>
      </c>
      <c r="N4658">
        <f t="shared" si="362"/>
        <v>2019</v>
      </c>
      <c r="O4658" s="1" t="str">
        <f t="shared" si="363"/>
        <v>July</v>
      </c>
      <c r="P4658" s="1" t="str">
        <f t="shared" si="364"/>
        <v>Monday</v>
      </c>
      <c r="Q4658" s="2">
        <v>0.4355324074074074</v>
      </c>
      <c r="R4658" t="s">
        <v>23</v>
      </c>
      <c r="S4658">
        <v>235.97</v>
      </c>
      <c r="T4658">
        <v>42.86</v>
      </c>
      <c r="U4658">
        <v>176.97</v>
      </c>
      <c r="V4658">
        <v>5.3</v>
      </c>
    </row>
    <row r="4659" spans="1:22" x14ac:dyDescent="0.25">
      <c r="A4659" t="s">
        <v>4693</v>
      </c>
      <c r="B4659" t="s">
        <v>42</v>
      </c>
      <c r="C4659" t="s">
        <v>43</v>
      </c>
      <c r="D4659" t="s">
        <v>27</v>
      </c>
      <c r="E4659" t="s">
        <v>21</v>
      </c>
      <c r="F4659" t="s">
        <v>46</v>
      </c>
      <c r="G4659">
        <v>73.72</v>
      </c>
      <c r="H4659">
        <v>5</v>
      </c>
      <c r="I4659">
        <v>18.43</v>
      </c>
      <c r="J4659" s="7">
        <v>387.03</v>
      </c>
      <c r="K4659">
        <f t="shared" si="360"/>
        <v>387.6366666666666</v>
      </c>
      <c r="L4659">
        <f t="shared" si="361"/>
        <v>77.405999999999992</v>
      </c>
      <c r="M4659" s="1">
        <v>43655</v>
      </c>
      <c r="N4659">
        <f t="shared" si="362"/>
        <v>2019</v>
      </c>
      <c r="O4659" s="1" t="str">
        <f t="shared" si="363"/>
        <v>July</v>
      </c>
      <c r="P4659" s="1" t="str">
        <f t="shared" si="364"/>
        <v>Tuesday</v>
      </c>
      <c r="Q4659" s="2">
        <v>0.1504050925925926</v>
      </c>
      <c r="R4659" t="s">
        <v>23</v>
      </c>
      <c r="S4659">
        <v>221.16</v>
      </c>
      <c r="T4659">
        <v>42.86</v>
      </c>
      <c r="U4659">
        <v>165.87</v>
      </c>
      <c r="V4659">
        <v>9.8000000000000007</v>
      </c>
    </row>
    <row r="4660" spans="1:22" x14ac:dyDescent="0.25">
      <c r="A4660" t="s">
        <v>4694</v>
      </c>
      <c r="B4660" t="s">
        <v>18</v>
      </c>
      <c r="C4660" t="s">
        <v>43</v>
      </c>
      <c r="D4660" t="s">
        <v>27</v>
      </c>
      <c r="E4660" t="s">
        <v>21</v>
      </c>
      <c r="F4660" t="s">
        <v>46</v>
      </c>
      <c r="G4660">
        <v>13.02</v>
      </c>
      <c r="H4660">
        <v>8</v>
      </c>
      <c r="I4660">
        <v>5.2080000000000002</v>
      </c>
      <c r="J4660" s="7">
        <v>109.37</v>
      </c>
      <c r="K4660">
        <f t="shared" si="360"/>
        <v>381.10999999999996</v>
      </c>
      <c r="L4660">
        <f t="shared" si="361"/>
        <v>13.671250000000001</v>
      </c>
      <c r="M4660" s="1">
        <v>43663</v>
      </c>
      <c r="N4660">
        <f t="shared" si="362"/>
        <v>2019</v>
      </c>
      <c r="O4660" s="1" t="str">
        <f t="shared" si="363"/>
        <v>July</v>
      </c>
      <c r="P4660" s="1" t="str">
        <f t="shared" si="364"/>
        <v>Wednesday</v>
      </c>
      <c r="Q4660" s="2">
        <v>0.38861111111111113</v>
      </c>
      <c r="R4660" t="s">
        <v>29</v>
      </c>
      <c r="S4660">
        <v>62.5</v>
      </c>
      <c r="T4660">
        <v>42.85</v>
      </c>
      <c r="U4660">
        <v>46.87</v>
      </c>
      <c r="V4660">
        <v>9.5</v>
      </c>
    </row>
    <row r="4661" spans="1:22" x14ac:dyDescent="0.25">
      <c r="A4661" t="s">
        <v>4695</v>
      </c>
      <c r="B4661" t="s">
        <v>18</v>
      </c>
      <c r="C4661" t="s">
        <v>19</v>
      </c>
      <c r="D4661" t="s">
        <v>20</v>
      </c>
      <c r="E4661" t="s">
        <v>31</v>
      </c>
      <c r="F4661" t="s">
        <v>46</v>
      </c>
      <c r="G4661">
        <v>70.53</v>
      </c>
      <c r="H4661">
        <v>9</v>
      </c>
      <c r="I4661">
        <v>31.738499999999998</v>
      </c>
      <c r="J4661" s="7">
        <v>666.51</v>
      </c>
      <c r="K4661">
        <f t="shared" si="360"/>
        <v>431.55</v>
      </c>
      <c r="L4661">
        <f t="shared" si="361"/>
        <v>74.056666666666672</v>
      </c>
      <c r="M4661" s="1">
        <v>43650</v>
      </c>
      <c r="N4661">
        <f t="shared" si="362"/>
        <v>2019</v>
      </c>
      <c r="O4661" s="1" t="str">
        <f t="shared" si="363"/>
        <v>July</v>
      </c>
      <c r="P4661" s="1" t="str">
        <f t="shared" si="364"/>
        <v>Thursday</v>
      </c>
      <c r="Q4661" s="2">
        <v>0.21451388888888889</v>
      </c>
      <c r="R4661" t="s">
        <v>33</v>
      </c>
      <c r="S4661">
        <v>380.86</v>
      </c>
      <c r="T4661">
        <v>42.86</v>
      </c>
      <c r="U4661">
        <v>285.64999999999998</v>
      </c>
      <c r="V4661">
        <v>9.1</v>
      </c>
    </row>
    <row r="4662" spans="1:22" x14ac:dyDescent="0.25">
      <c r="A4662" t="s">
        <v>4696</v>
      </c>
      <c r="B4662" t="s">
        <v>25</v>
      </c>
      <c r="C4662" t="s">
        <v>26</v>
      </c>
      <c r="D4662" t="s">
        <v>27</v>
      </c>
      <c r="E4662" t="s">
        <v>31</v>
      </c>
      <c r="F4662" t="s">
        <v>32</v>
      </c>
      <c r="G4662">
        <v>69.989999999999995</v>
      </c>
      <c r="H4662">
        <v>5</v>
      </c>
      <c r="I4662">
        <v>17.497499999999999</v>
      </c>
      <c r="J4662" s="7">
        <v>367.45</v>
      </c>
      <c r="K4662">
        <f t="shared" si="360"/>
        <v>321.73</v>
      </c>
      <c r="L4662">
        <f t="shared" si="361"/>
        <v>73.489999999999995</v>
      </c>
      <c r="M4662" s="1">
        <v>43649</v>
      </c>
      <c r="N4662">
        <f t="shared" si="362"/>
        <v>2019</v>
      </c>
      <c r="O4662" s="1" t="str">
        <f t="shared" si="363"/>
        <v>July</v>
      </c>
      <c r="P4662" s="1" t="str">
        <f t="shared" si="364"/>
        <v>Wednesday</v>
      </c>
      <c r="Q4662" s="2">
        <v>0.90576388888888892</v>
      </c>
      <c r="R4662" t="s">
        <v>33</v>
      </c>
      <c r="S4662">
        <v>209.97</v>
      </c>
      <c r="T4662">
        <v>42.86</v>
      </c>
      <c r="U4662">
        <v>157.47999999999999</v>
      </c>
      <c r="V4662">
        <v>6.6</v>
      </c>
    </row>
    <row r="4663" spans="1:22" x14ac:dyDescent="0.25">
      <c r="A4663" t="s">
        <v>4697</v>
      </c>
      <c r="B4663" t="s">
        <v>42</v>
      </c>
      <c r="C4663" t="s">
        <v>43</v>
      </c>
      <c r="D4663" t="s">
        <v>27</v>
      </c>
      <c r="E4663" t="s">
        <v>21</v>
      </c>
      <c r="F4663" t="s">
        <v>36</v>
      </c>
      <c r="G4663">
        <v>41.38</v>
      </c>
      <c r="H4663">
        <v>6</v>
      </c>
      <c r="I4663">
        <v>12.414</v>
      </c>
      <c r="J4663" s="7">
        <v>260.69</v>
      </c>
      <c r="K4663">
        <f t="shared" si="360"/>
        <v>233.66666666666666</v>
      </c>
      <c r="L4663">
        <f t="shared" si="361"/>
        <v>43.448333333333331</v>
      </c>
      <c r="M4663" s="1">
        <v>43654</v>
      </c>
      <c r="N4663">
        <f t="shared" si="362"/>
        <v>2019</v>
      </c>
      <c r="O4663" s="1" t="str">
        <f t="shared" si="363"/>
        <v>July</v>
      </c>
      <c r="P4663" s="1" t="str">
        <f t="shared" si="364"/>
        <v>Monday</v>
      </c>
      <c r="Q4663" s="2">
        <v>0.25246527777777777</v>
      </c>
      <c r="R4663" t="s">
        <v>29</v>
      </c>
      <c r="S4663">
        <v>148.97</v>
      </c>
      <c r="T4663">
        <v>42.86</v>
      </c>
      <c r="U4663">
        <v>111.72</v>
      </c>
      <c r="V4663">
        <v>7.1</v>
      </c>
    </row>
    <row r="4664" spans="1:22" x14ac:dyDescent="0.25">
      <c r="A4664" t="s">
        <v>4698</v>
      </c>
      <c r="B4664" t="s">
        <v>18</v>
      </c>
      <c r="C4664" t="s">
        <v>43</v>
      </c>
      <c r="D4664" t="s">
        <v>20</v>
      </c>
      <c r="E4664" t="s">
        <v>31</v>
      </c>
      <c r="F4664" t="s">
        <v>28</v>
      </c>
      <c r="G4664">
        <v>80.25</v>
      </c>
      <c r="H4664">
        <v>4</v>
      </c>
      <c r="I4664">
        <v>16.05</v>
      </c>
      <c r="J4664" s="7">
        <v>337.05</v>
      </c>
      <c r="K4664">
        <f t="shared" si="360"/>
        <v>312.77333333333331</v>
      </c>
      <c r="L4664">
        <f t="shared" si="361"/>
        <v>84.262500000000003</v>
      </c>
      <c r="M4664" s="1">
        <v>43666</v>
      </c>
      <c r="N4664">
        <f t="shared" si="362"/>
        <v>2019</v>
      </c>
      <c r="O4664" s="1" t="str">
        <f t="shared" si="363"/>
        <v>July</v>
      </c>
      <c r="P4664" s="1" t="str">
        <f t="shared" si="364"/>
        <v>Saturday</v>
      </c>
      <c r="Q4664" s="2">
        <v>0.27526620370370369</v>
      </c>
      <c r="R4664" t="s">
        <v>23</v>
      </c>
      <c r="S4664">
        <v>192.6</v>
      </c>
      <c r="T4664">
        <v>42.86</v>
      </c>
      <c r="U4664">
        <v>144.44999999999999</v>
      </c>
      <c r="V4664">
        <v>7.2</v>
      </c>
    </row>
    <row r="4665" spans="1:22" x14ac:dyDescent="0.25">
      <c r="A4665" t="s">
        <v>4699</v>
      </c>
      <c r="B4665" t="s">
        <v>25</v>
      </c>
      <c r="C4665" t="s">
        <v>26</v>
      </c>
      <c r="D4665" t="s">
        <v>27</v>
      </c>
      <c r="E4665" t="s">
        <v>31</v>
      </c>
      <c r="F4665" t="s">
        <v>46</v>
      </c>
      <c r="G4665">
        <v>32.78</v>
      </c>
      <c r="H4665">
        <v>3</v>
      </c>
      <c r="I4665">
        <v>4.9169999999999998</v>
      </c>
      <c r="J4665" s="7">
        <v>103.26</v>
      </c>
      <c r="K4665">
        <f t="shared" si="360"/>
        <v>401.30999999999995</v>
      </c>
      <c r="L4665">
        <f t="shared" si="361"/>
        <v>34.42</v>
      </c>
      <c r="M4665" s="1">
        <v>43669</v>
      </c>
      <c r="N4665">
        <f t="shared" si="362"/>
        <v>2019</v>
      </c>
      <c r="O4665" s="1" t="str">
        <f t="shared" si="363"/>
        <v>July</v>
      </c>
      <c r="P4665" s="1" t="str">
        <f t="shared" si="364"/>
        <v>Tuesday</v>
      </c>
      <c r="Q4665" s="2">
        <v>0.17171296296296296</v>
      </c>
      <c r="R4665" t="s">
        <v>23</v>
      </c>
      <c r="S4665">
        <v>59</v>
      </c>
      <c r="T4665">
        <v>42.86</v>
      </c>
      <c r="U4665">
        <v>44.26</v>
      </c>
      <c r="V4665">
        <v>9.6999999999999993</v>
      </c>
    </row>
    <row r="4666" spans="1:22" x14ac:dyDescent="0.25">
      <c r="A4666" t="s">
        <v>4700</v>
      </c>
      <c r="B4666" t="s">
        <v>25</v>
      </c>
      <c r="C4666" t="s">
        <v>43</v>
      </c>
      <c r="D4666" t="s">
        <v>27</v>
      </c>
      <c r="E4666" t="s">
        <v>31</v>
      </c>
      <c r="F4666" t="s">
        <v>28</v>
      </c>
      <c r="G4666">
        <v>47.43</v>
      </c>
      <c r="H4666">
        <v>10</v>
      </c>
      <c r="I4666">
        <v>23.715</v>
      </c>
      <c r="J4666" s="7">
        <v>498.01</v>
      </c>
      <c r="K4666">
        <f t="shared" si="360"/>
        <v>485.64333333333337</v>
      </c>
      <c r="L4666">
        <f t="shared" si="361"/>
        <v>49.801000000000002</v>
      </c>
      <c r="M4666" s="1">
        <v>43657</v>
      </c>
      <c r="N4666">
        <f t="shared" si="362"/>
        <v>2019</v>
      </c>
      <c r="O4666" s="1" t="str">
        <f t="shared" si="363"/>
        <v>July</v>
      </c>
      <c r="P4666" s="1" t="str">
        <f t="shared" si="364"/>
        <v>Thursday</v>
      </c>
      <c r="Q4666" s="2">
        <v>0.22621527777777778</v>
      </c>
      <c r="R4666" t="s">
        <v>23</v>
      </c>
      <c r="S4666">
        <v>284.58</v>
      </c>
      <c r="T4666">
        <v>42.86</v>
      </c>
      <c r="U4666">
        <v>213.43</v>
      </c>
      <c r="V4666">
        <v>6.7</v>
      </c>
    </row>
    <row r="4667" spans="1:22" x14ac:dyDescent="0.25">
      <c r="A4667" t="s">
        <v>4701</v>
      </c>
      <c r="B4667" t="s">
        <v>18</v>
      </c>
      <c r="C4667" t="s">
        <v>43</v>
      </c>
      <c r="D4667" t="s">
        <v>20</v>
      </c>
      <c r="E4667" t="s">
        <v>31</v>
      </c>
      <c r="F4667" t="s">
        <v>44</v>
      </c>
      <c r="G4667">
        <v>95.66</v>
      </c>
      <c r="H4667">
        <v>6</v>
      </c>
      <c r="I4667">
        <v>28.698</v>
      </c>
      <c r="J4667" s="7">
        <v>602.66</v>
      </c>
      <c r="K4667">
        <f t="shared" si="360"/>
        <v>335.26333333333332</v>
      </c>
      <c r="L4667">
        <f t="shared" si="361"/>
        <v>100.44333333333333</v>
      </c>
      <c r="M4667" s="1">
        <v>43647</v>
      </c>
      <c r="N4667">
        <f t="shared" si="362"/>
        <v>2019</v>
      </c>
      <c r="O4667" s="1" t="str">
        <f t="shared" si="363"/>
        <v>July</v>
      </c>
      <c r="P4667" s="1" t="str">
        <f t="shared" si="364"/>
        <v>Monday</v>
      </c>
      <c r="Q4667" s="2">
        <v>0.83182870370370365</v>
      </c>
      <c r="R4667" t="s">
        <v>33</v>
      </c>
      <c r="S4667">
        <v>344.38</v>
      </c>
      <c r="T4667">
        <v>42.86</v>
      </c>
      <c r="U4667">
        <v>258.27999999999997</v>
      </c>
      <c r="V4667">
        <v>6.5</v>
      </c>
    </row>
    <row r="4668" spans="1:22" x14ac:dyDescent="0.25">
      <c r="A4668" t="s">
        <v>4702</v>
      </c>
      <c r="B4668" t="s">
        <v>42</v>
      </c>
      <c r="C4668" t="s">
        <v>19</v>
      </c>
      <c r="D4668" t="s">
        <v>27</v>
      </c>
      <c r="E4668" t="s">
        <v>31</v>
      </c>
      <c r="F4668" t="s">
        <v>44</v>
      </c>
      <c r="G4668">
        <v>33.93</v>
      </c>
      <c r="H4668">
        <v>10</v>
      </c>
      <c r="I4668">
        <v>16.965</v>
      </c>
      <c r="J4668" s="7">
        <v>356.26</v>
      </c>
      <c r="K4668">
        <f t="shared" si="360"/>
        <v>179.21</v>
      </c>
      <c r="L4668">
        <f t="shared" si="361"/>
        <v>35.625999999999998</v>
      </c>
      <c r="M4668" s="1">
        <v>43669</v>
      </c>
      <c r="N4668">
        <f t="shared" si="362"/>
        <v>2019</v>
      </c>
      <c r="O4668" s="1" t="str">
        <f t="shared" si="363"/>
        <v>July</v>
      </c>
      <c r="P4668" s="1" t="str">
        <f t="shared" si="364"/>
        <v>Tuesday</v>
      </c>
      <c r="Q4668" s="2">
        <v>0.9854398148148148</v>
      </c>
      <c r="R4668" t="s">
        <v>23</v>
      </c>
      <c r="S4668">
        <v>203.58</v>
      </c>
      <c r="T4668">
        <v>42.86</v>
      </c>
      <c r="U4668">
        <v>152.68</v>
      </c>
      <c r="V4668">
        <v>6.9</v>
      </c>
    </row>
    <row r="4669" spans="1:22" x14ac:dyDescent="0.25">
      <c r="A4669" t="s">
        <v>4703</v>
      </c>
      <c r="B4669" t="s">
        <v>25</v>
      </c>
      <c r="C4669" t="s">
        <v>43</v>
      </c>
      <c r="D4669" t="s">
        <v>27</v>
      </c>
      <c r="E4669" t="s">
        <v>31</v>
      </c>
      <c r="F4669" t="s">
        <v>44</v>
      </c>
      <c r="G4669">
        <v>5.58</v>
      </c>
      <c r="H4669">
        <v>8</v>
      </c>
      <c r="I4669">
        <v>2.2320000000000002</v>
      </c>
      <c r="J4669" s="7">
        <v>46.87</v>
      </c>
      <c r="K4669">
        <f t="shared" si="360"/>
        <v>101.64666666666666</v>
      </c>
      <c r="L4669">
        <f t="shared" si="361"/>
        <v>5.8587499999999997</v>
      </c>
      <c r="M4669" s="1">
        <v>43653</v>
      </c>
      <c r="N4669">
        <f t="shared" si="362"/>
        <v>2019</v>
      </c>
      <c r="O4669" s="1" t="str">
        <f t="shared" si="363"/>
        <v>July</v>
      </c>
      <c r="P4669" s="1" t="str">
        <f t="shared" si="364"/>
        <v>Sunday</v>
      </c>
      <c r="Q4669" s="2">
        <v>0.80371527777777774</v>
      </c>
      <c r="R4669" t="s">
        <v>33</v>
      </c>
      <c r="S4669">
        <v>26.78</v>
      </c>
      <c r="T4669">
        <v>42.86</v>
      </c>
      <c r="U4669">
        <v>20.09</v>
      </c>
      <c r="V4669">
        <v>8.3000000000000007</v>
      </c>
    </row>
    <row r="4670" spans="1:22" x14ac:dyDescent="0.25">
      <c r="A4670" t="s">
        <v>4704</v>
      </c>
      <c r="B4670" t="s">
        <v>25</v>
      </c>
      <c r="C4670" t="s">
        <v>19</v>
      </c>
      <c r="D4670" t="s">
        <v>27</v>
      </c>
      <c r="E4670" t="s">
        <v>31</v>
      </c>
      <c r="F4670" t="s">
        <v>22</v>
      </c>
      <c r="G4670">
        <v>64.05</v>
      </c>
      <c r="H4670">
        <v>2</v>
      </c>
      <c r="I4670">
        <v>6.4050000000000002</v>
      </c>
      <c r="J4670" s="7">
        <v>134.5</v>
      </c>
      <c r="K4670">
        <f t="shared" si="360"/>
        <v>155.97333333333333</v>
      </c>
      <c r="L4670">
        <f t="shared" si="361"/>
        <v>67.25</v>
      </c>
      <c r="M4670" s="1">
        <v>43663</v>
      </c>
      <c r="N4670">
        <f t="shared" si="362"/>
        <v>2019</v>
      </c>
      <c r="O4670" s="1" t="str">
        <f t="shared" si="363"/>
        <v>July</v>
      </c>
      <c r="P4670" s="1" t="str">
        <f t="shared" si="364"/>
        <v>Wednesday</v>
      </c>
      <c r="Q4670" s="2">
        <v>0.63788194444444446</v>
      </c>
      <c r="R4670" t="s">
        <v>33</v>
      </c>
      <c r="S4670">
        <v>76.86</v>
      </c>
      <c r="T4670">
        <v>42.86</v>
      </c>
      <c r="U4670">
        <v>57.64</v>
      </c>
      <c r="V4670">
        <v>7.1</v>
      </c>
    </row>
    <row r="4671" spans="1:22" x14ac:dyDescent="0.25">
      <c r="A4671" t="s">
        <v>4705</v>
      </c>
      <c r="B4671" t="s">
        <v>42</v>
      </c>
      <c r="C4671" t="s">
        <v>19</v>
      </c>
      <c r="D4671" t="s">
        <v>20</v>
      </c>
      <c r="E4671" t="s">
        <v>31</v>
      </c>
      <c r="F4671" t="s">
        <v>28</v>
      </c>
      <c r="G4671">
        <v>39.229999999999997</v>
      </c>
      <c r="H4671">
        <v>3</v>
      </c>
      <c r="I4671">
        <v>5.8845000000000001</v>
      </c>
      <c r="J4671" s="7">
        <v>123.57</v>
      </c>
      <c r="K4671">
        <f t="shared" si="360"/>
        <v>416.93333333333334</v>
      </c>
      <c r="L4671">
        <f t="shared" si="361"/>
        <v>41.19</v>
      </c>
      <c r="M4671" s="1">
        <v>43664</v>
      </c>
      <c r="N4671">
        <f t="shared" si="362"/>
        <v>2019</v>
      </c>
      <c r="O4671" s="1" t="str">
        <f t="shared" si="363"/>
        <v>July</v>
      </c>
      <c r="P4671" s="1" t="str">
        <f t="shared" si="364"/>
        <v>Thursday</v>
      </c>
      <c r="Q4671" s="2">
        <v>0.53484953703703708</v>
      </c>
      <c r="R4671" t="s">
        <v>29</v>
      </c>
      <c r="S4671">
        <v>70.61</v>
      </c>
      <c r="T4671">
        <v>42.86</v>
      </c>
      <c r="U4671">
        <v>52.96</v>
      </c>
      <c r="V4671">
        <v>6.1</v>
      </c>
    </row>
    <row r="4672" spans="1:22" x14ac:dyDescent="0.25">
      <c r="A4672" t="s">
        <v>4706</v>
      </c>
      <c r="B4672" t="s">
        <v>25</v>
      </c>
      <c r="C4672" t="s">
        <v>43</v>
      </c>
      <c r="D4672" t="s">
        <v>27</v>
      </c>
      <c r="E4672" t="s">
        <v>31</v>
      </c>
      <c r="F4672" t="s">
        <v>22</v>
      </c>
      <c r="G4672">
        <v>33.31</v>
      </c>
      <c r="H4672">
        <v>6</v>
      </c>
      <c r="I4672">
        <v>9.9930000000000003</v>
      </c>
      <c r="J4672" s="7">
        <v>209.85</v>
      </c>
      <c r="K4672">
        <f t="shared" si="360"/>
        <v>416.15333333333336</v>
      </c>
      <c r="L4672">
        <f t="shared" si="361"/>
        <v>34.975000000000001</v>
      </c>
      <c r="M4672" s="1">
        <v>43654</v>
      </c>
      <c r="N4672">
        <f t="shared" si="362"/>
        <v>2019</v>
      </c>
      <c r="O4672" s="1" t="str">
        <f t="shared" si="363"/>
        <v>July</v>
      </c>
      <c r="P4672" s="1" t="str">
        <f t="shared" si="364"/>
        <v>Monday</v>
      </c>
      <c r="Q4672" s="2">
        <v>0.46785879629629629</v>
      </c>
      <c r="R4672" t="s">
        <v>29</v>
      </c>
      <c r="S4672">
        <v>119.92</v>
      </c>
      <c r="T4672">
        <v>42.85</v>
      </c>
      <c r="U4672">
        <v>89.93</v>
      </c>
      <c r="V4672">
        <v>8</v>
      </c>
    </row>
    <row r="4673" spans="1:22" x14ac:dyDescent="0.25">
      <c r="A4673" t="s">
        <v>4707</v>
      </c>
      <c r="B4673" t="s">
        <v>25</v>
      </c>
      <c r="C4673" t="s">
        <v>19</v>
      </c>
      <c r="D4673" t="s">
        <v>20</v>
      </c>
      <c r="E4673" t="s">
        <v>21</v>
      </c>
      <c r="F4673" t="s">
        <v>46</v>
      </c>
      <c r="G4673">
        <v>87.37</v>
      </c>
      <c r="H4673">
        <v>10</v>
      </c>
      <c r="I4673">
        <v>43.685000000000002</v>
      </c>
      <c r="J4673" s="7">
        <v>917.38</v>
      </c>
      <c r="K4673">
        <f t="shared" si="360"/>
        <v>379.01666666666665</v>
      </c>
      <c r="L4673">
        <f t="shared" si="361"/>
        <v>91.738</v>
      </c>
      <c r="M4673" s="1">
        <v>43651</v>
      </c>
      <c r="N4673">
        <f t="shared" si="362"/>
        <v>2019</v>
      </c>
      <c r="O4673" s="1" t="str">
        <f t="shared" si="363"/>
        <v>July</v>
      </c>
      <c r="P4673" s="1" t="str">
        <f t="shared" si="364"/>
        <v>Friday</v>
      </c>
      <c r="Q4673" s="2">
        <v>0.37776620370370373</v>
      </c>
      <c r="R4673" t="s">
        <v>33</v>
      </c>
      <c r="S4673">
        <v>524.22</v>
      </c>
      <c r="T4673">
        <v>42.86</v>
      </c>
      <c r="U4673">
        <v>393.16</v>
      </c>
      <c r="V4673">
        <v>5.9</v>
      </c>
    </row>
    <row r="4674" spans="1:22" x14ac:dyDescent="0.25">
      <c r="A4674" t="s">
        <v>4708</v>
      </c>
      <c r="B4674" t="s">
        <v>42</v>
      </c>
      <c r="C4674" t="s">
        <v>19</v>
      </c>
      <c r="D4674" t="s">
        <v>27</v>
      </c>
      <c r="E4674" t="s">
        <v>31</v>
      </c>
      <c r="F4674" t="s">
        <v>32</v>
      </c>
      <c r="G4674">
        <v>57.73</v>
      </c>
      <c r="H4674">
        <v>2</v>
      </c>
      <c r="I4674">
        <v>5.7729999999999997</v>
      </c>
      <c r="J4674" s="7">
        <v>121.23</v>
      </c>
      <c r="K4674">
        <f t="shared" ref="K4674:K4737" si="365">AVERAGE(J4674:J4676)</f>
        <v>227.57333333333335</v>
      </c>
      <c r="L4674">
        <f t="shared" ref="L4674:L4737" si="366" xml:space="preserve"> J4674 / H4674</f>
        <v>60.615000000000002</v>
      </c>
      <c r="M4674" s="1">
        <v>43665</v>
      </c>
      <c r="N4674">
        <f t="shared" ref="N4674:N4737" si="367">YEAR(M4674)</f>
        <v>2019</v>
      </c>
      <c r="O4674" s="1" t="str">
        <f t="shared" ref="O4674:O4737" si="368">TEXT(M4674,"mmmm")</f>
        <v>July</v>
      </c>
      <c r="P4674" s="1" t="str">
        <f t="shared" ref="P4674:P4737" si="369">TEXT(M4674,"dddd")</f>
        <v>Friday</v>
      </c>
      <c r="Q4674" s="2">
        <v>0.97980324074074077</v>
      </c>
      <c r="R4674" t="s">
        <v>29</v>
      </c>
      <c r="S4674">
        <v>69.28</v>
      </c>
      <c r="T4674">
        <v>42.85</v>
      </c>
      <c r="U4674">
        <v>51.95</v>
      </c>
      <c r="V4674">
        <v>6.9</v>
      </c>
    </row>
    <row r="4675" spans="1:22" x14ac:dyDescent="0.25">
      <c r="A4675" t="s">
        <v>4709</v>
      </c>
      <c r="B4675" t="s">
        <v>42</v>
      </c>
      <c r="C4675" t="s">
        <v>26</v>
      </c>
      <c r="D4675" t="s">
        <v>27</v>
      </c>
      <c r="E4675" t="s">
        <v>21</v>
      </c>
      <c r="F4675" t="s">
        <v>28</v>
      </c>
      <c r="G4675">
        <v>31.25</v>
      </c>
      <c r="H4675">
        <v>3</v>
      </c>
      <c r="I4675">
        <v>4.6875</v>
      </c>
      <c r="J4675" s="7">
        <v>98.44</v>
      </c>
      <c r="K4675">
        <f t="shared" si="365"/>
        <v>201.63666666666666</v>
      </c>
      <c r="L4675">
        <f t="shared" si="366"/>
        <v>32.813333333333333</v>
      </c>
      <c r="M4675" s="1">
        <v>43661</v>
      </c>
      <c r="N4675">
        <f t="shared" si="367"/>
        <v>2019</v>
      </c>
      <c r="O4675" s="1" t="str">
        <f t="shared" si="368"/>
        <v>July</v>
      </c>
      <c r="P4675" s="1" t="str">
        <f t="shared" si="369"/>
        <v>Monday</v>
      </c>
      <c r="Q4675" s="2">
        <v>0.11539351851851852</v>
      </c>
      <c r="R4675" t="s">
        <v>33</v>
      </c>
      <c r="S4675">
        <v>56.25</v>
      </c>
      <c r="T4675">
        <v>42.86</v>
      </c>
      <c r="U4675">
        <v>42.19</v>
      </c>
      <c r="V4675">
        <v>8.5</v>
      </c>
    </row>
    <row r="4676" spans="1:22" x14ac:dyDescent="0.25">
      <c r="A4676" t="s">
        <v>4710</v>
      </c>
      <c r="B4676" t="s">
        <v>42</v>
      </c>
      <c r="C4676" t="s">
        <v>43</v>
      </c>
      <c r="D4676" t="s">
        <v>20</v>
      </c>
      <c r="E4676" t="s">
        <v>21</v>
      </c>
      <c r="F4676" t="s">
        <v>28</v>
      </c>
      <c r="G4676">
        <v>44.1</v>
      </c>
      <c r="H4676">
        <v>10</v>
      </c>
      <c r="I4676">
        <v>22.05</v>
      </c>
      <c r="J4676" s="7">
        <v>463.05</v>
      </c>
      <c r="K4676">
        <f t="shared" si="365"/>
        <v>332.15000000000003</v>
      </c>
      <c r="L4676">
        <f t="shared" si="366"/>
        <v>46.305</v>
      </c>
      <c r="M4676" s="1">
        <v>43659</v>
      </c>
      <c r="N4676">
        <f t="shared" si="367"/>
        <v>2019</v>
      </c>
      <c r="O4676" s="1" t="str">
        <f t="shared" si="368"/>
        <v>July</v>
      </c>
      <c r="P4676" s="1" t="str">
        <f t="shared" si="369"/>
        <v>Saturday</v>
      </c>
      <c r="Q4676" s="2">
        <v>0.61605324074074075</v>
      </c>
      <c r="R4676" t="s">
        <v>33</v>
      </c>
      <c r="S4676">
        <v>264.60000000000002</v>
      </c>
      <c r="T4676">
        <v>42.86</v>
      </c>
      <c r="U4676">
        <v>198.45</v>
      </c>
      <c r="V4676">
        <v>7.1</v>
      </c>
    </row>
    <row r="4677" spans="1:22" x14ac:dyDescent="0.25">
      <c r="A4677" t="s">
        <v>4711</v>
      </c>
      <c r="B4677" t="s">
        <v>18</v>
      </c>
      <c r="C4677" t="s">
        <v>19</v>
      </c>
      <c r="D4677" t="s">
        <v>27</v>
      </c>
      <c r="E4677" t="s">
        <v>21</v>
      </c>
      <c r="F4677" t="s">
        <v>32</v>
      </c>
      <c r="G4677">
        <v>8.27</v>
      </c>
      <c r="H4677">
        <v>5</v>
      </c>
      <c r="I4677">
        <v>2.0674999999999999</v>
      </c>
      <c r="J4677" s="7">
        <v>43.42</v>
      </c>
      <c r="K4677">
        <f t="shared" si="365"/>
        <v>347.81333333333333</v>
      </c>
      <c r="L4677">
        <f t="shared" si="366"/>
        <v>8.6840000000000011</v>
      </c>
      <c r="M4677" s="1">
        <v>43649</v>
      </c>
      <c r="N4677">
        <f t="shared" si="367"/>
        <v>2019</v>
      </c>
      <c r="O4677" s="1" t="str">
        <f t="shared" si="368"/>
        <v>July</v>
      </c>
      <c r="P4677" s="1" t="str">
        <f t="shared" si="369"/>
        <v>Wednesday</v>
      </c>
      <c r="Q4677" s="2">
        <v>0.48924768518518519</v>
      </c>
      <c r="R4677" t="s">
        <v>33</v>
      </c>
      <c r="S4677">
        <v>24.81</v>
      </c>
      <c r="T4677">
        <v>42.86</v>
      </c>
      <c r="U4677">
        <v>18.61</v>
      </c>
      <c r="V4677">
        <v>9.9</v>
      </c>
    </row>
    <row r="4678" spans="1:22" x14ac:dyDescent="0.25">
      <c r="A4678" t="s">
        <v>4712</v>
      </c>
      <c r="B4678" t="s">
        <v>18</v>
      </c>
      <c r="C4678" t="s">
        <v>19</v>
      </c>
      <c r="D4678" t="s">
        <v>20</v>
      </c>
      <c r="E4678" t="s">
        <v>31</v>
      </c>
      <c r="F4678" t="s">
        <v>28</v>
      </c>
      <c r="G4678">
        <v>93.33</v>
      </c>
      <c r="H4678">
        <v>5</v>
      </c>
      <c r="I4678">
        <v>23.3325</v>
      </c>
      <c r="J4678" s="7">
        <v>489.98</v>
      </c>
      <c r="K4678">
        <f t="shared" si="365"/>
        <v>481.32666666666665</v>
      </c>
      <c r="L4678">
        <f t="shared" si="366"/>
        <v>97.996000000000009</v>
      </c>
      <c r="M4678" s="1">
        <v>43649</v>
      </c>
      <c r="N4678">
        <f t="shared" si="367"/>
        <v>2019</v>
      </c>
      <c r="O4678" s="1" t="str">
        <f t="shared" si="368"/>
        <v>July</v>
      </c>
      <c r="P4678" s="1" t="str">
        <f t="shared" si="369"/>
        <v>Wednesday</v>
      </c>
      <c r="Q4678" s="2">
        <v>0.86771990740740745</v>
      </c>
      <c r="R4678" t="s">
        <v>23</v>
      </c>
      <c r="S4678">
        <v>279.99</v>
      </c>
      <c r="T4678">
        <v>42.86</v>
      </c>
      <c r="U4678">
        <v>209.99</v>
      </c>
      <c r="V4678">
        <v>8.5</v>
      </c>
    </row>
    <row r="4679" spans="1:22" x14ac:dyDescent="0.25">
      <c r="A4679" t="s">
        <v>4713</v>
      </c>
      <c r="B4679" t="s">
        <v>25</v>
      </c>
      <c r="C4679" t="s">
        <v>19</v>
      </c>
      <c r="D4679" t="s">
        <v>27</v>
      </c>
      <c r="E4679" t="s">
        <v>21</v>
      </c>
      <c r="F4679" t="s">
        <v>46</v>
      </c>
      <c r="G4679">
        <v>97.15</v>
      </c>
      <c r="H4679">
        <v>5</v>
      </c>
      <c r="I4679">
        <v>24.287500000000001</v>
      </c>
      <c r="J4679" s="7">
        <v>510.04</v>
      </c>
      <c r="K4679">
        <f t="shared" si="365"/>
        <v>520.91666666666663</v>
      </c>
      <c r="L4679">
        <f t="shared" si="366"/>
        <v>102.00800000000001</v>
      </c>
      <c r="M4679" s="1">
        <v>43667</v>
      </c>
      <c r="N4679">
        <f t="shared" si="367"/>
        <v>2019</v>
      </c>
      <c r="O4679" s="1" t="str">
        <f t="shared" si="368"/>
        <v>July</v>
      </c>
      <c r="P4679" s="1" t="str">
        <f t="shared" si="369"/>
        <v>Sunday</v>
      </c>
      <c r="Q4679" s="2">
        <v>6.671296296296296E-2</v>
      </c>
      <c r="R4679" t="s">
        <v>23</v>
      </c>
      <c r="S4679">
        <v>291.45</v>
      </c>
      <c r="T4679">
        <v>42.86</v>
      </c>
      <c r="U4679">
        <v>218.59</v>
      </c>
      <c r="V4679">
        <v>6.4</v>
      </c>
    </row>
    <row r="4680" spans="1:22" x14ac:dyDescent="0.25">
      <c r="A4680" t="s">
        <v>4714</v>
      </c>
      <c r="B4680" t="s">
        <v>42</v>
      </c>
      <c r="C4680" t="s">
        <v>26</v>
      </c>
      <c r="D4680" t="s">
        <v>27</v>
      </c>
      <c r="E4680" t="s">
        <v>31</v>
      </c>
      <c r="F4680" t="s">
        <v>32</v>
      </c>
      <c r="G4680">
        <v>70.47</v>
      </c>
      <c r="H4680">
        <v>6</v>
      </c>
      <c r="I4680">
        <v>21.140999999999998</v>
      </c>
      <c r="J4680" s="7">
        <v>443.96</v>
      </c>
      <c r="K4680">
        <f t="shared" si="365"/>
        <v>445.78000000000003</v>
      </c>
      <c r="L4680">
        <f t="shared" si="366"/>
        <v>73.993333333333325</v>
      </c>
      <c r="M4680" s="1">
        <v>43672</v>
      </c>
      <c r="N4680">
        <f t="shared" si="367"/>
        <v>2019</v>
      </c>
      <c r="O4680" s="1" t="str">
        <f t="shared" si="368"/>
        <v>July</v>
      </c>
      <c r="P4680" s="1" t="str">
        <f t="shared" si="369"/>
        <v>Friday</v>
      </c>
      <c r="Q4680" s="2">
        <v>0.99694444444444441</v>
      </c>
      <c r="R4680" t="s">
        <v>23</v>
      </c>
      <c r="S4680">
        <v>253.69</v>
      </c>
      <c r="T4680">
        <v>42.86</v>
      </c>
      <c r="U4680">
        <v>190.27</v>
      </c>
      <c r="V4680">
        <v>9.5</v>
      </c>
    </row>
    <row r="4681" spans="1:22" x14ac:dyDescent="0.25">
      <c r="A4681" t="s">
        <v>4715</v>
      </c>
      <c r="B4681" t="s">
        <v>18</v>
      </c>
      <c r="C4681" t="s">
        <v>26</v>
      </c>
      <c r="D4681" t="s">
        <v>27</v>
      </c>
      <c r="E4681" t="s">
        <v>31</v>
      </c>
      <c r="F4681" t="s">
        <v>36</v>
      </c>
      <c r="G4681">
        <v>72.47</v>
      </c>
      <c r="H4681">
        <v>8</v>
      </c>
      <c r="I4681">
        <v>28.988</v>
      </c>
      <c r="J4681" s="7">
        <v>608.75</v>
      </c>
      <c r="K4681">
        <f t="shared" si="365"/>
        <v>379.84666666666664</v>
      </c>
      <c r="L4681">
        <f t="shared" si="366"/>
        <v>76.09375</v>
      </c>
      <c r="M4681" s="1">
        <v>43672</v>
      </c>
      <c r="N4681">
        <f t="shared" si="367"/>
        <v>2019</v>
      </c>
      <c r="O4681" s="1" t="str">
        <f t="shared" si="368"/>
        <v>July</v>
      </c>
      <c r="P4681" s="1" t="str">
        <f t="shared" si="369"/>
        <v>Friday</v>
      </c>
      <c r="Q4681" s="2">
        <v>0.27004629629629628</v>
      </c>
      <c r="R4681" t="s">
        <v>29</v>
      </c>
      <c r="S4681">
        <v>347.86</v>
      </c>
      <c r="T4681">
        <v>42.86</v>
      </c>
      <c r="U4681">
        <v>260.89</v>
      </c>
      <c r="V4681">
        <v>5.5</v>
      </c>
    </row>
    <row r="4682" spans="1:22" x14ac:dyDescent="0.25">
      <c r="A4682" t="s">
        <v>4716</v>
      </c>
      <c r="B4682" t="s">
        <v>25</v>
      </c>
      <c r="C4682" t="s">
        <v>43</v>
      </c>
      <c r="D4682" t="s">
        <v>20</v>
      </c>
      <c r="E4682" t="s">
        <v>31</v>
      </c>
      <c r="F4682" t="s">
        <v>22</v>
      </c>
      <c r="G4682">
        <v>67.77</v>
      </c>
      <c r="H4682">
        <v>4</v>
      </c>
      <c r="I4682">
        <v>13.554</v>
      </c>
      <c r="J4682" s="7">
        <v>284.63</v>
      </c>
      <c r="K4682">
        <f t="shared" si="365"/>
        <v>227.75</v>
      </c>
      <c r="L4682">
        <f t="shared" si="366"/>
        <v>71.157499999999999</v>
      </c>
      <c r="M4682" s="1">
        <v>43670</v>
      </c>
      <c r="N4682">
        <f t="shared" si="367"/>
        <v>2019</v>
      </c>
      <c r="O4682" s="1" t="str">
        <f t="shared" si="368"/>
        <v>July</v>
      </c>
      <c r="P4682" s="1" t="str">
        <f t="shared" si="369"/>
        <v>Wednesday</v>
      </c>
      <c r="Q4682" s="2">
        <v>5.3611111111111109E-2</v>
      </c>
      <c r="R4682" t="s">
        <v>29</v>
      </c>
      <c r="S4682">
        <v>162.65</v>
      </c>
      <c r="T4682">
        <v>42.86</v>
      </c>
      <c r="U4682">
        <v>121.98</v>
      </c>
      <c r="V4682">
        <v>9.6</v>
      </c>
    </row>
    <row r="4683" spans="1:22" x14ac:dyDescent="0.25">
      <c r="A4683" t="s">
        <v>4717</v>
      </c>
      <c r="B4683" t="s">
        <v>18</v>
      </c>
      <c r="C4683" t="s">
        <v>43</v>
      </c>
      <c r="D4683" t="s">
        <v>20</v>
      </c>
      <c r="E4683" t="s">
        <v>21</v>
      </c>
      <c r="F4683" t="s">
        <v>44</v>
      </c>
      <c r="G4683">
        <v>58.61</v>
      </c>
      <c r="H4683">
        <v>4</v>
      </c>
      <c r="I4683">
        <v>11.722</v>
      </c>
      <c r="J4683" s="7">
        <v>246.16</v>
      </c>
      <c r="K4683">
        <f t="shared" si="365"/>
        <v>188.61666666666667</v>
      </c>
      <c r="L4683">
        <f t="shared" si="366"/>
        <v>61.54</v>
      </c>
      <c r="M4683" s="1">
        <v>43659</v>
      </c>
      <c r="N4683">
        <f t="shared" si="367"/>
        <v>2019</v>
      </c>
      <c r="O4683" s="1" t="str">
        <f t="shared" si="368"/>
        <v>July</v>
      </c>
      <c r="P4683" s="1" t="str">
        <f t="shared" si="369"/>
        <v>Saturday</v>
      </c>
      <c r="Q4683" s="2">
        <v>0.88459490740740743</v>
      </c>
      <c r="R4683" t="s">
        <v>23</v>
      </c>
      <c r="S4683">
        <v>140.66</v>
      </c>
      <c r="T4683">
        <v>42.86</v>
      </c>
      <c r="U4683">
        <v>105.5</v>
      </c>
      <c r="V4683">
        <v>6.7</v>
      </c>
    </row>
    <row r="4684" spans="1:22" x14ac:dyDescent="0.25">
      <c r="A4684" t="s">
        <v>4718</v>
      </c>
      <c r="B4684" t="s">
        <v>42</v>
      </c>
      <c r="C4684" t="s">
        <v>26</v>
      </c>
      <c r="D4684" t="s">
        <v>27</v>
      </c>
      <c r="E4684" t="s">
        <v>31</v>
      </c>
      <c r="F4684" t="s">
        <v>32</v>
      </c>
      <c r="G4684">
        <v>72.599999999999994</v>
      </c>
      <c r="H4684">
        <v>2</v>
      </c>
      <c r="I4684">
        <v>7.26</v>
      </c>
      <c r="J4684" s="7">
        <v>152.46</v>
      </c>
      <c r="K4684">
        <f t="shared" si="365"/>
        <v>127.45</v>
      </c>
      <c r="L4684">
        <f t="shared" si="366"/>
        <v>76.23</v>
      </c>
      <c r="M4684" s="1">
        <v>43656</v>
      </c>
      <c r="N4684">
        <f t="shared" si="367"/>
        <v>2019</v>
      </c>
      <c r="O4684" s="1" t="str">
        <f t="shared" si="368"/>
        <v>July</v>
      </c>
      <c r="P4684" s="1" t="str">
        <f t="shared" si="369"/>
        <v>Wednesday</v>
      </c>
      <c r="Q4684" s="2">
        <v>0.30942129629629628</v>
      </c>
      <c r="R4684" t="s">
        <v>23</v>
      </c>
      <c r="S4684">
        <v>87.12</v>
      </c>
      <c r="T4684">
        <v>42.86</v>
      </c>
      <c r="U4684">
        <v>65.34</v>
      </c>
      <c r="V4684">
        <v>6.3</v>
      </c>
    </row>
    <row r="4685" spans="1:22" x14ac:dyDescent="0.25">
      <c r="A4685" t="s">
        <v>4719</v>
      </c>
      <c r="B4685" t="s">
        <v>42</v>
      </c>
      <c r="C4685" t="s">
        <v>19</v>
      </c>
      <c r="D4685" t="s">
        <v>20</v>
      </c>
      <c r="E4685" t="s">
        <v>21</v>
      </c>
      <c r="F4685" t="s">
        <v>22</v>
      </c>
      <c r="G4685">
        <v>53.09</v>
      </c>
      <c r="H4685">
        <v>3</v>
      </c>
      <c r="I4685">
        <v>7.9634999999999998</v>
      </c>
      <c r="J4685" s="7">
        <v>167.23</v>
      </c>
      <c r="K4685">
        <f t="shared" si="365"/>
        <v>102.08999999999999</v>
      </c>
      <c r="L4685">
        <f t="shared" si="366"/>
        <v>55.743333333333332</v>
      </c>
      <c r="M4685" s="1">
        <v>43665</v>
      </c>
      <c r="N4685">
        <f t="shared" si="367"/>
        <v>2019</v>
      </c>
      <c r="O4685" s="1" t="str">
        <f t="shared" si="368"/>
        <v>July</v>
      </c>
      <c r="P4685" s="1" t="str">
        <f t="shared" si="369"/>
        <v>Friday</v>
      </c>
      <c r="Q4685" s="2">
        <v>0.25238425925925928</v>
      </c>
      <c r="R4685" t="s">
        <v>29</v>
      </c>
      <c r="S4685">
        <v>95.56</v>
      </c>
      <c r="T4685">
        <v>42.86</v>
      </c>
      <c r="U4685">
        <v>71.67</v>
      </c>
      <c r="V4685">
        <v>9.4</v>
      </c>
    </row>
    <row r="4686" spans="1:22" x14ac:dyDescent="0.25">
      <c r="A4686" t="s">
        <v>4720</v>
      </c>
      <c r="B4686" t="s">
        <v>25</v>
      </c>
      <c r="C4686" t="s">
        <v>26</v>
      </c>
      <c r="D4686" t="s">
        <v>20</v>
      </c>
      <c r="E4686" t="s">
        <v>31</v>
      </c>
      <c r="F4686" t="s">
        <v>32</v>
      </c>
      <c r="G4686">
        <v>14.92</v>
      </c>
      <c r="H4686">
        <v>4</v>
      </c>
      <c r="I4686">
        <v>2.984</v>
      </c>
      <c r="J4686" s="7">
        <v>62.66</v>
      </c>
      <c r="K4686">
        <f t="shared" si="365"/>
        <v>276.96333333333331</v>
      </c>
      <c r="L4686">
        <f t="shared" si="366"/>
        <v>15.664999999999999</v>
      </c>
      <c r="M4686" s="1">
        <v>43648</v>
      </c>
      <c r="N4686">
        <f t="shared" si="367"/>
        <v>2019</v>
      </c>
      <c r="O4686" s="1" t="str">
        <f t="shared" si="368"/>
        <v>July</v>
      </c>
      <c r="P4686" s="1" t="str">
        <f t="shared" si="369"/>
        <v>Tuesday</v>
      </c>
      <c r="Q4686" s="2">
        <v>0.98413194444444441</v>
      </c>
      <c r="R4686" t="s">
        <v>23</v>
      </c>
      <c r="S4686">
        <v>35.81</v>
      </c>
      <c r="T4686">
        <v>42.85</v>
      </c>
      <c r="U4686">
        <v>26.85</v>
      </c>
      <c r="V4686">
        <v>5.7</v>
      </c>
    </row>
    <row r="4687" spans="1:22" x14ac:dyDescent="0.25">
      <c r="A4687" t="s">
        <v>4721</v>
      </c>
      <c r="B4687" t="s">
        <v>42</v>
      </c>
      <c r="C4687" t="s">
        <v>19</v>
      </c>
      <c r="D4687" t="s">
        <v>20</v>
      </c>
      <c r="E4687" t="s">
        <v>31</v>
      </c>
      <c r="F4687" t="s">
        <v>28</v>
      </c>
      <c r="G4687">
        <v>36.369999999999997</v>
      </c>
      <c r="H4687">
        <v>2</v>
      </c>
      <c r="I4687">
        <v>3.637</v>
      </c>
      <c r="J4687" s="7">
        <v>76.38</v>
      </c>
      <c r="K4687">
        <f t="shared" si="365"/>
        <v>406.31</v>
      </c>
      <c r="L4687">
        <f t="shared" si="366"/>
        <v>38.19</v>
      </c>
      <c r="M4687" s="1">
        <v>43649</v>
      </c>
      <c r="N4687">
        <f t="shared" si="367"/>
        <v>2019</v>
      </c>
      <c r="O4687" s="1" t="str">
        <f t="shared" si="368"/>
        <v>July</v>
      </c>
      <c r="P4687" s="1" t="str">
        <f t="shared" si="369"/>
        <v>Wednesday</v>
      </c>
      <c r="Q4687" s="2">
        <v>0.78439814814814812</v>
      </c>
      <c r="R4687" t="s">
        <v>33</v>
      </c>
      <c r="S4687">
        <v>43.64</v>
      </c>
      <c r="T4687">
        <v>42.86</v>
      </c>
      <c r="U4687">
        <v>32.74</v>
      </c>
      <c r="V4687">
        <v>5.8</v>
      </c>
    </row>
    <row r="4688" spans="1:22" x14ac:dyDescent="0.25">
      <c r="A4688" t="s">
        <v>4722</v>
      </c>
      <c r="B4688" t="s">
        <v>18</v>
      </c>
      <c r="C4688" t="s">
        <v>19</v>
      </c>
      <c r="D4688" t="s">
        <v>20</v>
      </c>
      <c r="E4688" t="s">
        <v>31</v>
      </c>
      <c r="F4688" t="s">
        <v>28</v>
      </c>
      <c r="G4688">
        <v>65.89</v>
      </c>
      <c r="H4688">
        <v>10</v>
      </c>
      <c r="I4688">
        <v>32.945</v>
      </c>
      <c r="J4688" s="7">
        <v>691.85</v>
      </c>
      <c r="K4688">
        <f t="shared" si="365"/>
        <v>504.16333333333336</v>
      </c>
      <c r="L4688">
        <f t="shared" si="366"/>
        <v>69.185000000000002</v>
      </c>
      <c r="M4688" s="1">
        <v>43649</v>
      </c>
      <c r="N4688">
        <f t="shared" si="367"/>
        <v>2019</v>
      </c>
      <c r="O4688" s="1" t="str">
        <f t="shared" si="368"/>
        <v>July</v>
      </c>
      <c r="P4688" s="1" t="str">
        <f t="shared" si="369"/>
        <v>Wednesday</v>
      </c>
      <c r="Q4688" s="2">
        <v>0.68921296296296297</v>
      </c>
      <c r="R4688" t="s">
        <v>23</v>
      </c>
      <c r="S4688">
        <v>395.34</v>
      </c>
      <c r="T4688">
        <v>42.86</v>
      </c>
      <c r="U4688">
        <v>296.51</v>
      </c>
      <c r="V4688">
        <v>9.3000000000000007</v>
      </c>
    </row>
    <row r="4689" spans="1:22" x14ac:dyDescent="0.25">
      <c r="A4689" t="s">
        <v>4723</v>
      </c>
      <c r="B4689" t="s">
        <v>18</v>
      </c>
      <c r="C4689" t="s">
        <v>19</v>
      </c>
      <c r="D4689" t="s">
        <v>27</v>
      </c>
      <c r="E4689" t="s">
        <v>21</v>
      </c>
      <c r="F4689" t="s">
        <v>28</v>
      </c>
      <c r="G4689">
        <v>61.32</v>
      </c>
      <c r="H4689">
        <v>7</v>
      </c>
      <c r="I4689">
        <v>21.462</v>
      </c>
      <c r="J4689" s="7">
        <v>450.7</v>
      </c>
      <c r="K4689">
        <f t="shared" si="365"/>
        <v>326.8533333333333</v>
      </c>
      <c r="L4689">
        <f t="shared" si="366"/>
        <v>64.385714285714286</v>
      </c>
      <c r="M4689" s="1">
        <v>43667</v>
      </c>
      <c r="N4689">
        <f t="shared" si="367"/>
        <v>2019</v>
      </c>
      <c r="O4689" s="1" t="str">
        <f t="shared" si="368"/>
        <v>July</v>
      </c>
      <c r="P4689" s="1" t="str">
        <f t="shared" si="369"/>
        <v>Sunday</v>
      </c>
      <c r="Q4689" s="2">
        <v>0.50116898148148148</v>
      </c>
      <c r="R4689" t="s">
        <v>33</v>
      </c>
      <c r="S4689">
        <v>257.54000000000002</v>
      </c>
      <c r="T4689">
        <v>42.86</v>
      </c>
      <c r="U4689">
        <v>193.16</v>
      </c>
      <c r="V4689">
        <v>8.9</v>
      </c>
    </row>
    <row r="4690" spans="1:22" x14ac:dyDescent="0.25">
      <c r="A4690" t="s">
        <v>4724</v>
      </c>
      <c r="B4690" t="s">
        <v>42</v>
      </c>
      <c r="C4690" t="s">
        <v>43</v>
      </c>
      <c r="D4690" t="s">
        <v>20</v>
      </c>
      <c r="E4690" t="s">
        <v>31</v>
      </c>
      <c r="F4690" t="s">
        <v>36</v>
      </c>
      <c r="G4690">
        <v>88.08</v>
      </c>
      <c r="H4690">
        <v>4</v>
      </c>
      <c r="I4690">
        <v>17.616</v>
      </c>
      <c r="J4690" s="7">
        <v>369.94</v>
      </c>
      <c r="K4690">
        <f t="shared" si="365"/>
        <v>313.29333333333335</v>
      </c>
      <c r="L4690">
        <f t="shared" si="366"/>
        <v>92.484999999999999</v>
      </c>
      <c r="M4690" s="1">
        <v>43653</v>
      </c>
      <c r="N4690">
        <f t="shared" si="367"/>
        <v>2019</v>
      </c>
      <c r="O4690" s="1" t="str">
        <f t="shared" si="368"/>
        <v>July</v>
      </c>
      <c r="P4690" s="1" t="str">
        <f t="shared" si="369"/>
        <v>Sunday</v>
      </c>
      <c r="Q4690" s="2">
        <v>0.42848379629629629</v>
      </c>
      <c r="R4690" t="s">
        <v>33</v>
      </c>
      <c r="S4690">
        <v>211.39</v>
      </c>
      <c r="T4690">
        <v>42.86</v>
      </c>
      <c r="U4690">
        <v>158.55000000000001</v>
      </c>
      <c r="V4690">
        <v>7.6</v>
      </c>
    </row>
    <row r="4691" spans="1:22" x14ac:dyDescent="0.25">
      <c r="A4691" t="s">
        <v>4725</v>
      </c>
      <c r="B4691" t="s">
        <v>42</v>
      </c>
      <c r="C4691" t="s">
        <v>26</v>
      </c>
      <c r="D4691" t="s">
        <v>27</v>
      </c>
      <c r="E4691" t="s">
        <v>21</v>
      </c>
      <c r="F4691" t="s">
        <v>32</v>
      </c>
      <c r="G4691">
        <v>76.150000000000006</v>
      </c>
      <c r="H4691">
        <v>2</v>
      </c>
      <c r="I4691">
        <v>7.6150000000000002</v>
      </c>
      <c r="J4691" s="7">
        <v>159.91999999999999</v>
      </c>
      <c r="K4691">
        <f t="shared" si="365"/>
        <v>221.07666666666663</v>
      </c>
      <c r="L4691">
        <f t="shared" si="366"/>
        <v>79.959999999999994</v>
      </c>
      <c r="M4691" s="1">
        <v>43647</v>
      </c>
      <c r="N4691">
        <f t="shared" si="367"/>
        <v>2019</v>
      </c>
      <c r="O4691" s="1" t="str">
        <f t="shared" si="368"/>
        <v>July</v>
      </c>
      <c r="P4691" s="1" t="str">
        <f t="shared" si="369"/>
        <v>Monday</v>
      </c>
      <c r="Q4691" s="2">
        <v>0.70086805555555554</v>
      </c>
      <c r="R4691" t="s">
        <v>29</v>
      </c>
      <c r="S4691">
        <v>91.38</v>
      </c>
      <c r="T4691">
        <v>42.86</v>
      </c>
      <c r="U4691">
        <v>68.540000000000006</v>
      </c>
      <c r="V4691">
        <v>5.3</v>
      </c>
    </row>
    <row r="4692" spans="1:22" x14ac:dyDescent="0.25">
      <c r="A4692" t="s">
        <v>4726</v>
      </c>
      <c r="B4692" t="s">
        <v>25</v>
      </c>
      <c r="C4692" t="s">
        <v>43</v>
      </c>
      <c r="D4692" t="s">
        <v>20</v>
      </c>
      <c r="E4692" t="s">
        <v>31</v>
      </c>
      <c r="F4692" t="s">
        <v>44</v>
      </c>
      <c r="G4692">
        <v>78.099999999999994</v>
      </c>
      <c r="H4692">
        <v>5</v>
      </c>
      <c r="I4692">
        <v>19.524999999999999</v>
      </c>
      <c r="J4692" s="7">
        <v>410.02</v>
      </c>
      <c r="K4692">
        <f t="shared" si="365"/>
        <v>342.88000000000005</v>
      </c>
      <c r="L4692">
        <f t="shared" si="366"/>
        <v>82.003999999999991</v>
      </c>
      <c r="M4692" s="1">
        <v>43657</v>
      </c>
      <c r="N4692">
        <f t="shared" si="367"/>
        <v>2019</v>
      </c>
      <c r="O4692" s="1" t="str">
        <f t="shared" si="368"/>
        <v>July</v>
      </c>
      <c r="P4692" s="1" t="str">
        <f t="shared" si="369"/>
        <v>Thursday</v>
      </c>
      <c r="Q4692" s="2">
        <v>0.35543981481481479</v>
      </c>
      <c r="R4692" t="s">
        <v>29</v>
      </c>
      <c r="S4692">
        <v>234.3</v>
      </c>
      <c r="T4692">
        <v>42.86</v>
      </c>
      <c r="U4692">
        <v>175.72</v>
      </c>
      <c r="V4692">
        <v>6.3</v>
      </c>
    </row>
    <row r="4693" spans="1:22" x14ac:dyDescent="0.25">
      <c r="A4693" t="s">
        <v>4727</v>
      </c>
      <c r="B4693" t="s">
        <v>18</v>
      </c>
      <c r="C4693" t="s">
        <v>26</v>
      </c>
      <c r="D4693" t="s">
        <v>20</v>
      </c>
      <c r="E4693" t="s">
        <v>21</v>
      </c>
      <c r="F4693" t="s">
        <v>44</v>
      </c>
      <c r="G4693">
        <v>88.85</v>
      </c>
      <c r="H4693">
        <v>1</v>
      </c>
      <c r="I4693">
        <v>4.4424999999999999</v>
      </c>
      <c r="J4693" s="7">
        <v>93.29</v>
      </c>
      <c r="K4693">
        <f t="shared" si="365"/>
        <v>286.34666666666664</v>
      </c>
      <c r="L4693">
        <f t="shared" si="366"/>
        <v>93.29</v>
      </c>
      <c r="M4693" s="1">
        <v>43658</v>
      </c>
      <c r="N4693">
        <f t="shared" si="367"/>
        <v>2019</v>
      </c>
      <c r="O4693" s="1" t="str">
        <f t="shared" si="368"/>
        <v>July</v>
      </c>
      <c r="P4693" s="1" t="str">
        <f t="shared" si="369"/>
        <v>Friday</v>
      </c>
      <c r="Q4693" s="2">
        <v>0.55927083333333338</v>
      </c>
      <c r="R4693" t="s">
        <v>33</v>
      </c>
      <c r="S4693">
        <v>53.31</v>
      </c>
      <c r="T4693">
        <v>42.86</v>
      </c>
      <c r="U4693">
        <v>39.979999999999997</v>
      </c>
      <c r="V4693">
        <v>5.7</v>
      </c>
    </row>
    <row r="4694" spans="1:22" x14ac:dyDescent="0.25">
      <c r="A4694" t="s">
        <v>4728</v>
      </c>
      <c r="B4694" t="s">
        <v>18</v>
      </c>
      <c r="C4694" t="s">
        <v>43</v>
      </c>
      <c r="D4694" t="s">
        <v>27</v>
      </c>
      <c r="E4694" t="s">
        <v>31</v>
      </c>
      <c r="F4694" t="s">
        <v>22</v>
      </c>
      <c r="G4694">
        <v>55.59</v>
      </c>
      <c r="H4694">
        <v>9</v>
      </c>
      <c r="I4694">
        <v>25.015499999999999</v>
      </c>
      <c r="J4694" s="7">
        <v>525.33000000000004</v>
      </c>
      <c r="K4694">
        <f t="shared" si="365"/>
        <v>378.98333333333335</v>
      </c>
      <c r="L4694">
        <f t="shared" si="366"/>
        <v>58.370000000000005</v>
      </c>
      <c r="M4694" s="1">
        <v>43649</v>
      </c>
      <c r="N4694">
        <f t="shared" si="367"/>
        <v>2019</v>
      </c>
      <c r="O4694" s="1" t="str">
        <f t="shared" si="368"/>
        <v>July</v>
      </c>
      <c r="P4694" s="1" t="str">
        <f t="shared" si="369"/>
        <v>Wednesday</v>
      </c>
      <c r="Q4694" s="2">
        <v>0.22739583333333332</v>
      </c>
      <c r="R4694" t="s">
        <v>33</v>
      </c>
      <c r="S4694">
        <v>300.19</v>
      </c>
      <c r="T4694">
        <v>42.86</v>
      </c>
      <c r="U4694">
        <v>225.14</v>
      </c>
      <c r="V4694">
        <v>6.9</v>
      </c>
    </row>
    <row r="4695" spans="1:22" x14ac:dyDescent="0.25">
      <c r="A4695" t="s">
        <v>4729</v>
      </c>
      <c r="B4695" t="s">
        <v>25</v>
      </c>
      <c r="C4695" t="s">
        <v>43</v>
      </c>
      <c r="D4695" t="s">
        <v>27</v>
      </c>
      <c r="E4695" t="s">
        <v>21</v>
      </c>
      <c r="F4695" t="s">
        <v>44</v>
      </c>
      <c r="G4695">
        <v>32.71</v>
      </c>
      <c r="H4695">
        <v>7</v>
      </c>
      <c r="I4695">
        <v>11.448499999999999</v>
      </c>
      <c r="J4695" s="7">
        <v>240.42</v>
      </c>
      <c r="K4695">
        <f t="shared" si="365"/>
        <v>213.84</v>
      </c>
      <c r="L4695">
        <f t="shared" si="366"/>
        <v>34.345714285714287</v>
      </c>
      <c r="M4695" s="1">
        <v>43668</v>
      </c>
      <c r="N4695">
        <f t="shared" si="367"/>
        <v>2019</v>
      </c>
      <c r="O4695" s="1" t="str">
        <f t="shared" si="368"/>
        <v>July</v>
      </c>
      <c r="P4695" s="1" t="str">
        <f t="shared" si="369"/>
        <v>Monday</v>
      </c>
      <c r="Q4695" s="2">
        <v>0.82418981481481479</v>
      </c>
      <c r="R4695" t="s">
        <v>29</v>
      </c>
      <c r="S4695">
        <v>137.38</v>
      </c>
      <c r="T4695">
        <v>42.86</v>
      </c>
      <c r="U4695">
        <v>103.04</v>
      </c>
      <c r="V4695">
        <v>9.6</v>
      </c>
    </row>
    <row r="4696" spans="1:22" x14ac:dyDescent="0.25">
      <c r="A4696" t="s">
        <v>4730</v>
      </c>
      <c r="B4696" t="s">
        <v>18</v>
      </c>
      <c r="C4696" t="s">
        <v>26</v>
      </c>
      <c r="D4696" t="s">
        <v>20</v>
      </c>
      <c r="E4696" t="s">
        <v>21</v>
      </c>
      <c r="F4696" t="s">
        <v>28</v>
      </c>
      <c r="G4696">
        <v>58.92</v>
      </c>
      <c r="H4696">
        <v>6</v>
      </c>
      <c r="I4696">
        <v>17.675999999999998</v>
      </c>
      <c r="J4696" s="7">
        <v>371.2</v>
      </c>
      <c r="K4696">
        <f t="shared" si="365"/>
        <v>225.93333333333331</v>
      </c>
      <c r="L4696">
        <f t="shared" si="366"/>
        <v>61.866666666666667</v>
      </c>
      <c r="M4696" s="1">
        <v>43665</v>
      </c>
      <c r="N4696">
        <f t="shared" si="367"/>
        <v>2019</v>
      </c>
      <c r="O4696" s="1" t="str">
        <f t="shared" si="368"/>
        <v>July</v>
      </c>
      <c r="P4696" s="1" t="str">
        <f t="shared" si="369"/>
        <v>Friday</v>
      </c>
      <c r="Q4696" s="2">
        <v>0.25598379629629631</v>
      </c>
      <c r="R4696" t="s">
        <v>23</v>
      </c>
      <c r="S4696">
        <v>212.11</v>
      </c>
      <c r="T4696">
        <v>42.86</v>
      </c>
      <c r="U4696">
        <v>159.09</v>
      </c>
      <c r="V4696">
        <v>5</v>
      </c>
    </row>
    <row r="4697" spans="1:22" x14ac:dyDescent="0.25">
      <c r="A4697" t="s">
        <v>4731</v>
      </c>
      <c r="B4697" t="s">
        <v>18</v>
      </c>
      <c r="C4697" t="s">
        <v>26</v>
      </c>
      <c r="D4697" t="s">
        <v>20</v>
      </c>
      <c r="E4697" t="s">
        <v>21</v>
      </c>
      <c r="F4697" t="s">
        <v>22</v>
      </c>
      <c r="G4697">
        <v>14.24</v>
      </c>
      <c r="H4697">
        <v>2</v>
      </c>
      <c r="I4697">
        <v>1.4239999999999999</v>
      </c>
      <c r="J4697" s="7">
        <v>29.9</v>
      </c>
      <c r="K4697">
        <f t="shared" si="365"/>
        <v>147.56666666666663</v>
      </c>
      <c r="L4697">
        <f t="shared" si="366"/>
        <v>14.95</v>
      </c>
      <c r="M4697" s="1">
        <v>43670</v>
      </c>
      <c r="N4697">
        <f t="shared" si="367"/>
        <v>2019</v>
      </c>
      <c r="O4697" s="1" t="str">
        <f t="shared" si="368"/>
        <v>July</v>
      </c>
      <c r="P4697" s="1" t="str">
        <f t="shared" si="369"/>
        <v>Wednesday</v>
      </c>
      <c r="Q4697" s="2">
        <v>0.24008101851851851</v>
      </c>
      <c r="R4697" t="s">
        <v>23</v>
      </c>
      <c r="S4697">
        <v>17.09</v>
      </c>
      <c r="T4697">
        <v>42.84</v>
      </c>
      <c r="U4697">
        <v>12.81</v>
      </c>
      <c r="V4697">
        <v>9.5</v>
      </c>
    </row>
    <row r="4698" spans="1:22" x14ac:dyDescent="0.25">
      <c r="A4698" t="s">
        <v>4732</v>
      </c>
      <c r="B4698" t="s">
        <v>25</v>
      </c>
      <c r="C4698" t="s">
        <v>43</v>
      </c>
      <c r="D4698" t="s">
        <v>27</v>
      </c>
      <c r="E4698" t="s">
        <v>21</v>
      </c>
      <c r="F4698" t="s">
        <v>28</v>
      </c>
      <c r="G4698">
        <v>65.88</v>
      </c>
      <c r="H4698">
        <v>4</v>
      </c>
      <c r="I4698">
        <v>13.176</v>
      </c>
      <c r="J4698" s="7">
        <v>276.7</v>
      </c>
      <c r="K4698">
        <f t="shared" si="365"/>
        <v>181.53999999999996</v>
      </c>
      <c r="L4698">
        <f t="shared" si="366"/>
        <v>69.174999999999997</v>
      </c>
      <c r="M4698" s="1">
        <v>43654</v>
      </c>
      <c r="N4698">
        <f t="shared" si="367"/>
        <v>2019</v>
      </c>
      <c r="O4698" s="1" t="str">
        <f t="shared" si="368"/>
        <v>July</v>
      </c>
      <c r="P4698" s="1" t="str">
        <f t="shared" si="369"/>
        <v>Monday</v>
      </c>
      <c r="Q4698" s="2">
        <v>0.43975694444444446</v>
      </c>
      <c r="R4698" t="s">
        <v>33</v>
      </c>
      <c r="S4698">
        <v>158.11000000000001</v>
      </c>
      <c r="T4698">
        <v>42.86</v>
      </c>
      <c r="U4698">
        <v>118.59</v>
      </c>
      <c r="V4698">
        <v>7.9</v>
      </c>
    </row>
    <row r="4699" spans="1:22" x14ac:dyDescent="0.25">
      <c r="A4699" t="s">
        <v>4733</v>
      </c>
      <c r="B4699" t="s">
        <v>18</v>
      </c>
      <c r="C4699" t="s">
        <v>19</v>
      </c>
      <c r="D4699" t="s">
        <v>27</v>
      </c>
      <c r="E4699" t="s">
        <v>31</v>
      </c>
      <c r="F4699" t="s">
        <v>22</v>
      </c>
      <c r="G4699">
        <v>64.81</v>
      </c>
      <c r="H4699">
        <v>2</v>
      </c>
      <c r="I4699">
        <v>6.4809999999999999</v>
      </c>
      <c r="J4699" s="7">
        <v>136.1</v>
      </c>
      <c r="K4699">
        <f t="shared" si="365"/>
        <v>367.48666666666668</v>
      </c>
      <c r="L4699">
        <f t="shared" si="366"/>
        <v>68.05</v>
      </c>
      <c r="M4699" s="1">
        <v>43648</v>
      </c>
      <c r="N4699">
        <f t="shared" si="367"/>
        <v>2019</v>
      </c>
      <c r="O4699" s="1" t="str">
        <f t="shared" si="368"/>
        <v>July</v>
      </c>
      <c r="P4699" s="1" t="str">
        <f t="shared" si="369"/>
        <v>Tuesday</v>
      </c>
      <c r="Q4699" s="2">
        <v>0.90065972222222224</v>
      </c>
      <c r="R4699" t="s">
        <v>33</v>
      </c>
      <c r="S4699">
        <v>77.77</v>
      </c>
      <c r="T4699">
        <v>42.86</v>
      </c>
      <c r="U4699">
        <v>58.33</v>
      </c>
      <c r="V4699">
        <v>5.7</v>
      </c>
    </row>
    <row r="4700" spans="1:22" x14ac:dyDescent="0.25">
      <c r="A4700" t="s">
        <v>4734</v>
      </c>
      <c r="B4700" t="s">
        <v>18</v>
      </c>
      <c r="C4700" t="s">
        <v>19</v>
      </c>
      <c r="D4700" t="s">
        <v>20</v>
      </c>
      <c r="E4700" t="s">
        <v>21</v>
      </c>
      <c r="F4700" t="s">
        <v>32</v>
      </c>
      <c r="G4700">
        <v>62.77</v>
      </c>
      <c r="H4700">
        <v>2</v>
      </c>
      <c r="I4700">
        <v>6.2770000000000001</v>
      </c>
      <c r="J4700" s="7">
        <v>131.82</v>
      </c>
      <c r="K4700">
        <f t="shared" si="365"/>
        <v>404.75666666666666</v>
      </c>
      <c r="L4700">
        <f t="shared" si="366"/>
        <v>65.91</v>
      </c>
      <c r="M4700" s="1">
        <v>43666</v>
      </c>
      <c r="N4700">
        <f t="shared" si="367"/>
        <v>2019</v>
      </c>
      <c r="O4700" s="1" t="str">
        <f t="shared" si="368"/>
        <v>July</v>
      </c>
      <c r="P4700" s="1" t="str">
        <f t="shared" si="369"/>
        <v>Saturday</v>
      </c>
      <c r="Q4700" s="2">
        <v>0.95892361111111113</v>
      </c>
      <c r="R4700" t="s">
        <v>29</v>
      </c>
      <c r="S4700">
        <v>75.319999999999993</v>
      </c>
      <c r="T4700">
        <v>42.86</v>
      </c>
      <c r="U4700">
        <v>56.5</v>
      </c>
      <c r="V4700">
        <v>5.0999999999999996</v>
      </c>
    </row>
    <row r="4701" spans="1:22" x14ac:dyDescent="0.25">
      <c r="A4701" t="s">
        <v>4735</v>
      </c>
      <c r="B4701" t="s">
        <v>42</v>
      </c>
      <c r="C4701" t="s">
        <v>19</v>
      </c>
      <c r="D4701" t="s">
        <v>20</v>
      </c>
      <c r="E4701" t="s">
        <v>21</v>
      </c>
      <c r="F4701" t="s">
        <v>32</v>
      </c>
      <c r="G4701">
        <v>79.48</v>
      </c>
      <c r="H4701">
        <v>10</v>
      </c>
      <c r="I4701">
        <v>39.74</v>
      </c>
      <c r="J4701" s="7">
        <v>834.54</v>
      </c>
      <c r="K4701">
        <f t="shared" si="365"/>
        <v>449.52</v>
      </c>
      <c r="L4701">
        <f t="shared" si="366"/>
        <v>83.453999999999994</v>
      </c>
      <c r="M4701" s="1">
        <v>43673</v>
      </c>
      <c r="N4701">
        <f t="shared" si="367"/>
        <v>2019</v>
      </c>
      <c r="O4701" s="1" t="str">
        <f t="shared" si="368"/>
        <v>July</v>
      </c>
      <c r="P4701" s="1" t="str">
        <f t="shared" si="369"/>
        <v>Saturday</v>
      </c>
      <c r="Q4701" s="2">
        <v>0.48343750000000002</v>
      </c>
      <c r="R4701" t="s">
        <v>33</v>
      </c>
      <c r="S4701">
        <v>476.88</v>
      </c>
      <c r="T4701">
        <v>42.86</v>
      </c>
      <c r="U4701">
        <v>357.66</v>
      </c>
      <c r="V4701">
        <v>6.3</v>
      </c>
    </row>
    <row r="4702" spans="1:22" x14ac:dyDescent="0.25">
      <c r="A4702" t="s">
        <v>4736</v>
      </c>
      <c r="B4702" t="s">
        <v>25</v>
      </c>
      <c r="C4702" t="s">
        <v>26</v>
      </c>
      <c r="D4702" t="s">
        <v>27</v>
      </c>
      <c r="E4702" t="s">
        <v>21</v>
      </c>
      <c r="F4702" t="s">
        <v>22</v>
      </c>
      <c r="G4702">
        <v>47.22</v>
      </c>
      <c r="H4702">
        <v>5</v>
      </c>
      <c r="I4702">
        <v>11.805</v>
      </c>
      <c r="J4702" s="7">
        <v>247.91</v>
      </c>
      <c r="K4702">
        <f t="shared" si="365"/>
        <v>431.59999999999997</v>
      </c>
      <c r="L4702">
        <f t="shared" si="366"/>
        <v>49.582000000000001</v>
      </c>
      <c r="M4702" s="1">
        <v>43662</v>
      </c>
      <c r="N4702">
        <f t="shared" si="367"/>
        <v>2019</v>
      </c>
      <c r="O4702" s="1" t="str">
        <f t="shared" si="368"/>
        <v>July</v>
      </c>
      <c r="P4702" s="1" t="str">
        <f t="shared" si="369"/>
        <v>Tuesday</v>
      </c>
      <c r="Q4702" s="2">
        <v>0.22332175925925926</v>
      </c>
      <c r="R4702" t="s">
        <v>23</v>
      </c>
      <c r="S4702">
        <v>141.66</v>
      </c>
      <c r="T4702">
        <v>42.86</v>
      </c>
      <c r="U4702">
        <v>106.25</v>
      </c>
      <c r="V4702">
        <v>6.1</v>
      </c>
    </row>
    <row r="4703" spans="1:22" x14ac:dyDescent="0.25">
      <c r="A4703" t="s">
        <v>4737</v>
      </c>
      <c r="B4703" t="s">
        <v>25</v>
      </c>
      <c r="C4703" t="s">
        <v>19</v>
      </c>
      <c r="D4703" t="s">
        <v>27</v>
      </c>
      <c r="E4703" t="s">
        <v>31</v>
      </c>
      <c r="F4703" t="s">
        <v>36</v>
      </c>
      <c r="G4703">
        <v>28.16</v>
      </c>
      <c r="H4703">
        <v>9</v>
      </c>
      <c r="I4703">
        <v>12.672000000000001</v>
      </c>
      <c r="J4703" s="7">
        <v>266.11</v>
      </c>
      <c r="K4703">
        <f t="shared" si="365"/>
        <v>395.32999999999993</v>
      </c>
      <c r="L4703">
        <f t="shared" si="366"/>
        <v>29.567777777777778</v>
      </c>
      <c r="M4703" s="1">
        <v>43660</v>
      </c>
      <c r="N4703">
        <f t="shared" si="367"/>
        <v>2019</v>
      </c>
      <c r="O4703" s="1" t="str">
        <f t="shared" si="368"/>
        <v>July</v>
      </c>
      <c r="P4703" s="1" t="str">
        <f t="shared" si="369"/>
        <v>Sunday</v>
      </c>
      <c r="Q4703" s="2">
        <v>0.54248842592592594</v>
      </c>
      <c r="R4703" t="s">
        <v>23</v>
      </c>
      <c r="S4703">
        <v>152.06</v>
      </c>
      <c r="T4703">
        <v>42.86</v>
      </c>
      <c r="U4703">
        <v>114.05</v>
      </c>
      <c r="V4703">
        <v>5.5</v>
      </c>
    </row>
    <row r="4704" spans="1:22" x14ac:dyDescent="0.25">
      <c r="A4704" t="s">
        <v>4738</v>
      </c>
      <c r="B4704" t="s">
        <v>42</v>
      </c>
      <c r="C4704" t="s">
        <v>43</v>
      </c>
      <c r="D4704" t="s">
        <v>27</v>
      </c>
      <c r="E4704" t="s">
        <v>31</v>
      </c>
      <c r="F4704" t="s">
        <v>32</v>
      </c>
      <c r="G4704">
        <v>92.95</v>
      </c>
      <c r="H4704">
        <v>8</v>
      </c>
      <c r="I4704">
        <v>37.18</v>
      </c>
      <c r="J4704" s="7">
        <v>780.78</v>
      </c>
      <c r="K4704">
        <f t="shared" si="365"/>
        <v>335.19333333333333</v>
      </c>
      <c r="L4704">
        <f t="shared" si="366"/>
        <v>97.597499999999997</v>
      </c>
      <c r="M4704" s="1">
        <v>43669</v>
      </c>
      <c r="N4704">
        <f t="shared" si="367"/>
        <v>2019</v>
      </c>
      <c r="O4704" s="1" t="str">
        <f t="shared" si="368"/>
        <v>July</v>
      </c>
      <c r="P4704" s="1" t="str">
        <f t="shared" si="369"/>
        <v>Tuesday</v>
      </c>
      <c r="Q4704" s="2">
        <v>0.67728009259259259</v>
      </c>
      <c r="R4704" t="s">
        <v>33</v>
      </c>
      <c r="S4704">
        <v>446.16</v>
      </c>
      <c r="T4704">
        <v>42.86</v>
      </c>
      <c r="U4704">
        <v>334.62</v>
      </c>
      <c r="V4704">
        <v>7.7</v>
      </c>
    </row>
    <row r="4705" spans="1:22" x14ac:dyDescent="0.25">
      <c r="A4705" t="s">
        <v>4739</v>
      </c>
      <c r="B4705" t="s">
        <v>42</v>
      </c>
      <c r="C4705" t="s">
        <v>26</v>
      </c>
      <c r="D4705" t="s">
        <v>27</v>
      </c>
      <c r="E4705" t="s">
        <v>21</v>
      </c>
      <c r="F4705" t="s">
        <v>32</v>
      </c>
      <c r="G4705">
        <v>16.559999999999999</v>
      </c>
      <c r="H4705">
        <v>8</v>
      </c>
      <c r="I4705">
        <v>6.6239999999999997</v>
      </c>
      <c r="J4705" s="7">
        <v>139.1</v>
      </c>
      <c r="K4705">
        <f t="shared" si="365"/>
        <v>201.89333333333335</v>
      </c>
      <c r="L4705">
        <f t="shared" si="366"/>
        <v>17.387499999999999</v>
      </c>
      <c r="M4705" s="1">
        <v>43652</v>
      </c>
      <c r="N4705">
        <f t="shared" si="367"/>
        <v>2019</v>
      </c>
      <c r="O4705" s="1" t="str">
        <f t="shared" si="368"/>
        <v>July</v>
      </c>
      <c r="P4705" s="1" t="str">
        <f t="shared" si="369"/>
        <v>Saturday</v>
      </c>
      <c r="Q4705" s="2">
        <v>5.4398148148148147E-2</v>
      </c>
      <c r="R4705" t="s">
        <v>29</v>
      </c>
      <c r="S4705">
        <v>79.489999999999995</v>
      </c>
      <c r="T4705">
        <v>42.85</v>
      </c>
      <c r="U4705">
        <v>59.61</v>
      </c>
      <c r="V4705">
        <v>5.0999999999999996</v>
      </c>
    </row>
    <row r="4706" spans="1:22" x14ac:dyDescent="0.25">
      <c r="A4706" t="s">
        <v>4740</v>
      </c>
      <c r="B4706" t="s">
        <v>25</v>
      </c>
      <c r="C4706" t="s">
        <v>43</v>
      </c>
      <c r="D4706" t="s">
        <v>20</v>
      </c>
      <c r="E4706" t="s">
        <v>31</v>
      </c>
      <c r="F4706" t="s">
        <v>44</v>
      </c>
      <c r="G4706">
        <v>40.81</v>
      </c>
      <c r="H4706">
        <v>2</v>
      </c>
      <c r="I4706">
        <v>4.0810000000000004</v>
      </c>
      <c r="J4706" s="7">
        <v>85.7</v>
      </c>
      <c r="K4706">
        <f t="shared" si="365"/>
        <v>188.29</v>
      </c>
      <c r="L4706">
        <f t="shared" si="366"/>
        <v>42.85</v>
      </c>
      <c r="M4706" s="1">
        <v>43665</v>
      </c>
      <c r="N4706">
        <f t="shared" si="367"/>
        <v>2019</v>
      </c>
      <c r="O4706" s="1" t="str">
        <f t="shared" si="368"/>
        <v>July</v>
      </c>
      <c r="P4706" s="1" t="str">
        <f t="shared" si="369"/>
        <v>Friday</v>
      </c>
      <c r="Q4706" s="2">
        <v>0.58137731481481481</v>
      </c>
      <c r="R4706" t="s">
        <v>23</v>
      </c>
      <c r="S4706">
        <v>48.97</v>
      </c>
      <c r="T4706">
        <v>42.86</v>
      </c>
      <c r="U4706">
        <v>36.729999999999997</v>
      </c>
      <c r="V4706">
        <v>6.9</v>
      </c>
    </row>
    <row r="4707" spans="1:22" x14ac:dyDescent="0.25">
      <c r="A4707" t="s">
        <v>4741</v>
      </c>
      <c r="B4707" t="s">
        <v>18</v>
      </c>
      <c r="C4707" t="s">
        <v>26</v>
      </c>
      <c r="D4707" t="s">
        <v>27</v>
      </c>
      <c r="E4707" t="s">
        <v>21</v>
      </c>
      <c r="F4707" t="s">
        <v>28</v>
      </c>
      <c r="G4707">
        <v>51.82</v>
      </c>
      <c r="H4707">
        <v>7</v>
      </c>
      <c r="I4707">
        <v>18.137</v>
      </c>
      <c r="J4707" s="7">
        <v>380.88</v>
      </c>
      <c r="K4707">
        <f t="shared" si="365"/>
        <v>316.97000000000003</v>
      </c>
      <c r="L4707">
        <f t="shared" si="366"/>
        <v>54.411428571428573</v>
      </c>
      <c r="M4707" s="1">
        <v>43662</v>
      </c>
      <c r="N4707">
        <f t="shared" si="367"/>
        <v>2019</v>
      </c>
      <c r="O4707" s="1" t="str">
        <f t="shared" si="368"/>
        <v>July</v>
      </c>
      <c r="P4707" s="1" t="str">
        <f t="shared" si="369"/>
        <v>Tuesday</v>
      </c>
      <c r="Q4707" s="2">
        <v>0.86986111111111108</v>
      </c>
      <c r="R4707" t="s">
        <v>33</v>
      </c>
      <c r="S4707">
        <v>217.64</v>
      </c>
      <c r="T4707">
        <v>42.86</v>
      </c>
      <c r="U4707">
        <v>163.24</v>
      </c>
      <c r="V4707">
        <v>7</v>
      </c>
    </row>
    <row r="4708" spans="1:22" x14ac:dyDescent="0.25">
      <c r="A4708" t="s">
        <v>4742</v>
      </c>
      <c r="B4708" t="s">
        <v>25</v>
      </c>
      <c r="C4708" t="s">
        <v>19</v>
      </c>
      <c r="D4708" t="s">
        <v>20</v>
      </c>
      <c r="E4708" t="s">
        <v>31</v>
      </c>
      <c r="F4708" t="s">
        <v>28</v>
      </c>
      <c r="G4708">
        <v>93.61</v>
      </c>
      <c r="H4708">
        <v>1</v>
      </c>
      <c r="I4708">
        <v>4.6805000000000003</v>
      </c>
      <c r="J4708" s="7">
        <v>98.29</v>
      </c>
      <c r="K4708">
        <f t="shared" si="365"/>
        <v>305.46666666666664</v>
      </c>
      <c r="L4708">
        <f t="shared" si="366"/>
        <v>98.29</v>
      </c>
      <c r="M4708" s="1">
        <v>43653</v>
      </c>
      <c r="N4708">
        <f t="shared" si="367"/>
        <v>2019</v>
      </c>
      <c r="O4708" s="1" t="str">
        <f t="shared" si="368"/>
        <v>July</v>
      </c>
      <c r="P4708" s="1" t="str">
        <f t="shared" si="369"/>
        <v>Sunday</v>
      </c>
      <c r="Q4708" s="2">
        <v>0.52023148148148146</v>
      </c>
      <c r="R4708" t="s">
        <v>29</v>
      </c>
      <c r="S4708">
        <v>56.17</v>
      </c>
      <c r="T4708">
        <v>42.85</v>
      </c>
      <c r="U4708">
        <v>42.12</v>
      </c>
      <c r="V4708">
        <v>7.8</v>
      </c>
    </row>
    <row r="4709" spans="1:22" x14ac:dyDescent="0.25">
      <c r="A4709" t="s">
        <v>4743</v>
      </c>
      <c r="B4709" t="s">
        <v>18</v>
      </c>
      <c r="C4709" t="s">
        <v>26</v>
      </c>
      <c r="D4709" t="s">
        <v>27</v>
      </c>
      <c r="E4709" t="s">
        <v>31</v>
      </c>
      <c r="F4709" t="s">
        <v>28</v>
      </c>
      <c r="G4709">
        <v>56.16</v>
      </c>
      <c r="H4709">
        <v>8</v>
      </c>
      <c r="I4709">
        <v>22.463999999999999</v>
      </c>
      <c r="J4709" s="7">
        <v>471.74</v>
      </c>
      <c r="K4709">
        <f t="shared" si="365"/>
        <v>498.07666666666665</v>
      </c>
      <c r="L4709">
        <f t="shared" si="366"/>
        <v>58.967500000000001</v>
      </c>
      <c r="M4709" s="1">
        <v>43669</v>
      </c>
      <c r="N4709">
        <f t="shared" si="367"/>
        <v>2019</v>
      </c>
      <c r="O4709" s="1" t="str">
        <f t="shared" si="368"/>
        <v>July</v>
      </c>
      <c r="P4709" s="1" t="str">
        <f t="shared" si="369"/>
        <v>Tuesday</v>
      </c>
      <c r="Q4709" s="2">
        <v>0.24043981481481483</v>
      </c>
      <c r="R4709" t="s">
        <v>33</v>
      </c>
      <c r="S4709">
        <v>269.57</v>
      </c>
      <c r="T4709">
        <v>42.86</v>
      </c>
      <c r="U4709">
        <v>202.17</v>
      </c>
      <c r="V4709">
        <v>9.6</v>
      </c>
    </row>
    <row r="4710" spans="1:22" x14ac:dyDescent="0.25">
      <c r="A4710" t="s">
        <v>4744</v>
      </c>
      <c r="B4710" t="s">
        <v>25</v>
      </c>
      <c r="C4710" t="s">
        <v>43</v>
      </c>
      <c r="D4710" t="s">
        <v>27</v>
      </c>
      <c r="E4710" t="s">
        <v>21</v>
      </c>
      <c r="F4710" t="s">
        <v>46</v>
      </c>
      <c r="G4710">
        <v>82.47</v>
      </c>
      <c r="H4710">
        <v>4</v>
      </c>
      <c r="I4710">
        <v>16.494</v>
      </c>
      <c r="J4710" s="7">
        <v>346.37</v>
      </c>
      <c r="K4710">
        <f t="shared" si="365"/>
        <v>498.66333333333336</v>
      </c>
      <c r="L4710">
        <f t="shared" si="366"/>
        <v>86.592500000000001</v>
      </c>
      <c r="M4710" s="1">
        <v>43659</v>
      </c>
      <c r="N4710">
        <f t="shared" si="367"/>
        <v>2019</v>
      </c>
      <c r="O4710" s="1" t="str">
        <f t="shared" si="368"/>
        <v>July</v>
      </c>
      <c r="P4710" s="1" t="str">
        <f t="shared" si="369"/>
        <v>Saturday</v>
      </c>
      <c r="Q4710" s="2">
        <v>0.73550925925925925</v>
      </c>
      <c r="R4710" t="s">
        <v>23</v>
      </c>
      <c r="S4710">
        <v>197.93</v>
      </c>
      <c r="T4710">
        <v>42.86</v>
      </c>
      <c r="U4710">
        <v>148.44</v>
      </c>
      <c r="V4710">
        <v>5.9</v>
      </c>
    </row>
    <row r="4711" spans="1:22" x14ac:dyDescent="0.25">
      <c r="A4711" t="s">
        <v>4745</v>
      </c>
      <c r="B4711" t="s">
        <v>18</v>
      </c>
      <c r="C4711" t="s">
        <v>43</v>
      </c>
      <c r="D4711" t="s">
        <v>27</v>
      </c>
      <c r="E4711" t="s">
        <v>21</v>
      </c>
      <c r="F4711" t="s">
        <v>32</v>
      </c>
      <c r="G4711">
        <v>80.489999999999995</v>
      </c>
      <c r="H4711">
        <v>8</v>
      </c>
      <c r="I4711">
        <v>32.195999999999998</v>
      </c>
      <c r="J4711" s="7">
        <v>676.12</v>
      </c>
      <c r="K4711">
        <f t="shared" si="365"/>
        <v>401.72999999999996</v>
      </c>
      <c r="L4711">
        <f t="shared" si="366"/>
        <v>84.515000000000001</v>
      </c>
      <c r="M4711" s="1">
        <v>43647</v>
      </c>
      <c r="N4711">
        <f t="shared" si="367"/>
        <v>2019</v>
      </c>
      <c r="O4711" s="1" t="str">
        <f t="shared" si="368"/>
        <v>July</v>
      </c>
      <c r="P4711" s="1" t="str">
        <f t="shared" si="369"/>
        <v>Monday</v>
      </c>
      <c r="Q4711" s="2">
        <v>0.33473379629629629</v>
      </c>
      <c r="R4711" t="s">
        <v>29</v>
      </c>
      <c r="S4711">
        <v>386.35</v>
      </c>
      <c r="T4711">
        <v>42.86</v>
      </c>
      <c r="U4711">
        <v>289.77</v>
      </c>
      <c r="V4711">
        <v>7.6</v>
      </c>
    </row>
    <row r="4712" spans="1:22" x14ac:dyDescent="0.25">
      <c r="A4712" t="s">
        <v>4746</v>
      </c>
      <c r="B4712" t="s">
        <v>18</v>
      </c>
      <c r="C4712" t="s">
        <v>19</v>
      </c>
      <c r="D4712" t="s">
        <v>27</v>
      </c>
      <c r="E4712" t="s">
        <v>31</v>
      </c>
      <c r="F4712" t="s">
        <v>28</v>
      </c>
      <c r="G4712">
        <v>90.19</v>
      </c>
      <c r="H4712">
        <v>5</v>
      </c>
      <c r="I4712">
        <v>22.547499999999999</v>
      </c>
      <c r="J4712" s="7">
        <v>473.5</v>
      </c>
      <c r="K4712">
        <f t="shared" si="365"/>
        <v>278.37333333333339</v>
      </c>
      <c r="L4712">
        <f t="shared" si="366"/>
        <v>94.7</v>
      </c>
      <c r="M4712" s="1">
        <v>43656</v>
      </c>
      <c r="N4712">
        <f t="shared" si="367"/>
        <v>2019</v>
      </c>
      <c r="O4712" s="1" t="str">
        <f t="shared" si="368"/>
        <v>July</v>
      </c>
      <c r="P4712" s="1" t="str">
        <f t="shared" si="369"/>
        <v>Wednesday</v>
      </c>
      <c r="Q4712" s="2">
        <v>0.9785300925925926</v>
      </c>
      <c r="R4712" t="s">
        <v>23</v>
      </c>
      <c r="S4712">
        <v>270.57</v>
      </c>
      <c r="T4712">
        <v>42.86</v>
      </c>
      <c r="U4712">
        <v>202.93</v>
      </c>
      <c r="V4712">
        <v>9</v>
      </c>
    </row>
    <row r="4713" spans="1:22" x14ac:dyDescent="0.25">
      <c r="A4713" t="s">
        <v>4747</v>
      </c>
      <c r="B4713" t="s">
        <v>25</v>
      </c>
      <c r="C4713" t="s">
        <v>26</v>
      </c>
      <c r="D4713" t="s">
        <v>20</v>
      </c>
      <c r="E4713" t="s">
        <v>21</v>
      </c>
      <c r="F4713" t="s">
        <v>28</v>
      </c>
      <c r="G4713">
        <v>7.56</v>
      </c>
      <c r="H4713">
        <v>7</v>
      </c>
      <c r="I4713">
        <v>2.6459999999999999</v>
      </c>
      <c r="J4713" s="7">
        <v>55.57</v>
      </c>
      <c r="K4713">
        <f t="shared" si="365"/>
        <v>186.48000000000002</v>
      </c>
      <c r="L4713">
        <f t="shared" si="366"/>
        <v>7.9385714285714286</v>
      </c>
      <c r="M4713" s="1">
        <v>43674</v>
      </c>
      <c r="N4713">
        <f t="shared" si="367"/>
        <v>2019</v>
      </c>
      <c r="O4713" s="1" t="str">
        <f t="shared" si="368"/>
        <v>July</v>
      </c>
      <c r="P4713" s="1" t="str">
        <f t="shared" si="369"/>
        <v>Sunday</v>
      </c>
      <c r="Q4713" s="2">
        <v>0.97962962962962963</v>
      </c>
      <c r="R4713" t="s">
        <v>23</v>
      </c>
      <c r="S4713">
        <v>31.75</v>
      </c>
      <c r="T4713">
        <v>42.86</v>
      </c>
      <c r="U4713">
        <v>23.82</v>
      </c>
      <c r="V4713">
        <v>9.6999999999999993</v>
      </c>
    </row>
    <row r="4714" spans="1:22" x14ac:dyDescent="0.25">
      <c r="A4714" t="s">
        <v>4748</v>
      </c>
      <c r="B4714" t="s">
        <v>42</v>
      </c>
      <c r="C4714" t="s">
        <v>43</v>
      </c>
      <c r="D4714" t="s">
        <v>20</v>
      </c>
      <c r="E4714" t="s">
        <v>21</v>
      </c>
      <c r="F4714" t="s">
        <v>46</v>
      </c>
      <c r="G4714">
        <v>48.58</v>
      </c>
      <c r="H4714">
        <v>6</v>
      </c>
      <c r="I4714">
        <v>14.574</v>
      </c>
      <c r="J4714" s="7">
        <v>306.05</v>
      </c>
      <c r="K4714">
        <f t="shared" si="365"/>
        <v>456.2166666666667</v>
      </c>
      <c r="L4714">
        <f t="shared" si="366"/>
        <v>51.008333333333333</v>
      </c>
      <c r="M4714" s="1">
        <v>43654</v>
      </c>
      <c r="N4714">
        <f t="shared" si="367"/>
        <v>2019</v>
      </c>
      <c r="O4714" s="1" t="str">
        <f t="shared" si="368"/>
        <v>July</v>
      </c>
      <c r="P4714" s="1" t="str">
        <f t="shared" si="369"/>
        <v>Monday</v>
      </c>
      <c r="Q4714" s="2">
        <v>0.50096064814814811</v>
      </c>
      <c r="R4714" t="s">
        <v>33</v>
      </c>
      <c r="S4714">
        <v>174.89</v>
      </c>
      <c r="T4714">
        <v>42.86</v>
      </c>
      <c r="U4714">
        <v>131.16</v>
      </c>
      <c r="V4714">
        <v>6.4</v>
      </c>
    </row>
    <row r="4715" spans="1:22" x14ac:dyDescent="0.25">
      <c r="A4715" t="s">
        <v>4749</v>
      </c>
      <c r="B4715" t="s">
        <v>18</v>
      </c>
      <c r="C4715" t="s">
        <v>43</v>
      </c>
      <c r="D4715" t="s">
        <v>20</v>
      </c>
      <c r="E4715" t="s">
        <v>21</v>
      </c>
      <c r="F4715" t="s">
        <v>46</v>
      </c>
      <c r="G4715">
        <v>94.2</v>
      </c>
      <c r="H4715">
        <v>2</v>
      </c>
      <c r="I4715">
        <v>9.42</v>
      </c>
      <c r="J4715" s="7">
        <v>197.82</v>
      </c>
      <c r="K4715">
        <f t="shared" si="365"/>
        <v>483.63333333333327</v>
      </c>
      <c r="L4715">
        <f t="shared" si="366"/>
        <v>98.91</v>
      </c>
      <c r="M4715" s="1">
        <v>43671</v>
      </c>
      <c r="N4715">
        <f t="shared" si="367"/>
        <v>2019</v>
      </c>
      <c r="O4715" s="1" t="str">
        <f t="shared" si="368"/>
        <v>July</v>
      </c>
      <c r="P4715" s="1" t="str">
        <f t="shared" si="369"/>
        <v>Thursday</v>
      </c>
      <c r="Q4715" s="2">
        <v>0.67197916666666668</v>
      </c>
      <c r="R4715" t="s">
        <v>33</v>
      </c>
      <c r="S4715">
        <v>113.04</v>
      </c>
      <c r="T4715">
        <v>42.86</v>
      </c>
      <c r="U4715">
        <v>84.78</v>
      </c>
      <c r="V4715">
        <v>9.3000000000000007</v>
      </c>
    </row>
    <row r="4716" spans="1:22" x14ac:dyDescent="0.25">
      <c r="A4716" t="s">
        <v>4750</v>
      </c>
      <c r="B4716" t="s">
        <v>42</v>
      </c>
      <c r="C4716" t="s">
        <v>43</v>
      </c>
      <c r="D4716" t="s">
        <v>27</v>
      </c>
      <c r="E4716" t="s">
        <v>21</v>
      </c>
      <c r="F4716" t="s">
        <v>28</v>
      </c>
      <c r="G4716">
        <v>82.36</v>
      </c>
      <c r="H4716">
        <v>10</v>
      </c>
      <c r="I4716">
        <v>41.18</v>
      </c>
      <c r="J4716" s="7">
        <v>864.78</v>
      </c>
      <c r="K4716">
        <f t="shared" si="365"/>
        <v>462.76</v>
      </c>
      <c r="L4716">
        <f t="shared" si="366"/>
        <v>86.477999999999994</v>
      </c>
      <c r="M4716" s="1">
        <v>43651</v>
      </c>
      <c r="N4716">
        <f t="shared" si="367"/>
        <v>2019</v>
      </c>
      <c r="O4716" s="1" t="str">
        <f t="shared" si="368"/>
        <v>July</v>
      </c>
      <c r="P4716" s="1" t="str">
        <f t="shared" si="369"/>
        <v>Friday</v>
      </c>
      <c r="Q4716" s="2">
        <v>0.99828703703703703</v>
      </c>
      <c r="R4716" t="s">
        <v>33</v>
      </c>
      <c r="S4716">
        <v>494.16</v>
      </c>
      <c r="T4716">
        <v>42.86</v>
      </c>
      <c r="U4716">
        <v>370.62</v>
      </c>
      <c r="V4716">
        <v>5.5</v>
      </c>
    </row>
    <row r="4717" spans="1:22" x14ac:dyDescent="0.25">
      <c r="A4717" t="s">
        <v>4751</v>
      </c>
      <c r="B4717" t="s">
        <v>25</v>
      </c>
      <c r="C4717" t="s">
        <v>19</v>
      </c>
      <c r="D4717" t="s">
        <v>27</v>
      </c>
      <c r="E4717" t="s">
        <v>31</v>
      </c>
      <c r="F4717" t="s">
        <v>22</v>
      </c>
      <c r="G4717">
        <v>41.09</v>
      </c>
      <c r="H4717">
        <v>9</v>
      </c>
      <c r="I4717">
        <v>18.490500000000001</v>
      </c>
      <c r="J4717" s="7">
        <v>388.3</v>
      </c>
      <c r="K4717">
        <f t="shared" si="365"/>
        <v>364.44333333333333</v>
      </c>
      <c r="L4717">
        <f t="shared" si="366"/>
        <v>43.144444444444446</v>
      </c>
      <c r="M4717" s="1">
        <v>43672</v>
      </c>
      <c r="N4717">
        <f t="shared" si="367"/>
        <v>2019</v>
      </c>
      <c r="O4717" s="1" t="str">
        <f t="shared" si="368"/>
        <v>July</v>
      </c>
      <c r="P4717" s="1" t="str">
        <f t="shared" si="369"/>
        <v>Friday</v>
      </c>
      <c r="Q4717" s="2">
        <v>0.52056712962962959</v>
      </c>
      <c r="R4717" t="s">
        <v>33</v>
      </c>
      <c r="S4717">
        <v>221.89</v>
      </c>
      <c r="T4717">
        <v>42.86</v>
      </c>
      <c r="U4717">
        <v>166.41</v>
      </c>
      <c r="V4717">
        <v>6</v>
      </c>
    </row>
    <row r="4718" spans="1:22" x14ac:dyDescent="0.25">
      <c r="A4718" t="s">
        <v>4752</v>
      </c>
      <c r="B4718" t="s">
        <v>25</v>
      </c>
      <c r="C4718" t="s">
        <v>19</v>
      </c>
      <c r="D4718" t="s">
        <v>20</v>
      </c>
      <c r="E4718" t="s">
        <v>21</v>
      </c>
      <c r="F4718" t="s">
        <v>46</v>
      </c>
      <c r="G4718">
        <v>21.46</v>
      </c>
      <c r="H4718">
        <v>6</v>
      </c>
      <c r="I4718">
        <v>6.4379999999999997</v>
      </c>
      <c r="J4718" s="7">
        <v>135.19999999999999</v>
      </c>
      <c r="K4718">
        <f t="shared" si="365"/>
        <v>296.37333333333333</v>
      </c>
      <c r="L4718">
        <f t="shared" si="366"/>
        <v>22.533333333333331</v>
      </c>
      <c r="M4718" s="1">
        <v>43649</v>
      </c>
      <c r="N4718">
        <f t="shared" si="367"/>
        <v>2019</v>
      </c>
      <c r="O4718" s="1" t="str">
        <f t="shared" si="368"/>
        <v>July</v>
      </c>
      <c r="P4718" s="1" t="str">
        <f t="shared" si="369"/>
        <v>Wednesday</v>
      </c>
      <c r="Q4718" s="2">
        <v>0.32296296296296295</v>
      </c>
      <c r="R4718" t="s">
        <v>33</v>
      </c>
      <c r="S4718">
        <v>77.260000000000005</v>
      </c>
      <c r="T4718">
        <v>42.86</v>
      </c>
      <c r="U4718">
        <v>57.94</v>
      </c>
      <c r="V4718">
        <v>6.7</v>
      </c>
    </row>
    <row r="4719" spans="1:22" x14ac:dyDescent="0.25">
      <c r="A4719" t="s">
        <v>4753</v>
      </c>
      <c r="B4719" t="s">
        <v>42</v>
      </c>
      <c r="C4719" t="s">
        <v>43</v>
      </c>
      <c r="D4719" t="s">
        <v>27</v>
      </c>
      <c r="E4719" t="s">
        <v>21</v>
      </c>
      <c r="F4719" t="s">
        <v>46</v>
      </c>
      <c r="G4719">
        <v>60.3</v>
      </c>
      <c r="H4719">
        <v>9</v>
      </c>
      <c r="I4719">
        <v>27.135000000000002</v>
      </c>
      <c r="J4719" s="7">
        <v>569.83000000000004</v>
      </c>
      <c r="K4719">
        <f t="shared" si="365"/>
        <v>383.76000000000005</v>
      </c>
      <c r="L4719">
        <f t="shared" si="366"/>
        <v>63.314444444444447</v>
      </c>
      <c r="M4719" s="1">
        <v>43666</v>
      </c>
      <c r="N4719">
        <f t="shared" si="367"/>
        <v>2019</v>
      </c>
      <c r="O4719" s="1" t="str">
        <f t="shared" si="368"/>
        <v>July</v>
      </c>
      <c r="P4719" s="1" t="str">
        <f t="shared" si="369"/>
        <v>Saturday</v>
      </c>
      <c r="Q4719" s="2">
        <v>0.49769675925925927</v>
      </c>
      <c r="R4719" t="s">
        <v>23</v>
      </c>
      <c r="S4719">
        <v>325.62</v>
      </c>
      <c r="T4719">
        <v>42.86</v>
      </c>
      <c r="U4719">
        <v>244.21</v>
      </c>
      <c r="V4719">
        <v>6.2</v>
      </c>
    </row>
    <row r="4720" spans="1:22" x14ac:dyDescent="0.25">
      <c r="A4720" t="s">
        <v>4754</v>
      </c>
      <c r="B4720" t="s">
        <v>18</v>
      </c>
      <c r="C4720" t="s">
        <v>19</v>
      </c>
      <c r="D4720" t="s">
        <v>27</v>
      </c>
      <c r="E4720" t="s">
        <v>31</v>
      </c>
      <c r="F4720" t="s">
        <v>28</v>
      </c>
      <c r="G4720">
        <v>43.83</v>
      </c>
      <c r="H4720">
        <v>4</v>
      </c>
      <c r="I4720">
        <v>8.766</v>
      </c>
      <c r="J4720" s="7">
        <v>184.09</v>
      </c>
      <c r="K4720">
        <f t="shared" si="365"/>
        <v>255.28333333333333</v>
      </c>
      <c r="L4720">
        <f t="shared" si="366"/>
        <v>46.022500000000001</v>
      </c>
      <c r="M4720" s="1">
        <v>43667</v>
      </c>
      <c r="N4720">
        <f t="shared" si="367"/>
        <v>2019</v>
      </c>
      <c r="O4720" s="1" t="str">
        <f t="shared" si="368"/>
        <v>July</v>
      </c>
      <c r="P4720" s="1" t="str">
        <f t="shared" si="369"/>
        <v>Sunday</v>
      </c>
      <c r="Q4720" s="2">
        <v>0.6315277777777778</v>
      </c>
      <c r="R4720" t="s">
        <v>29</v>
      </c>
      <c r="S4720">
        <v>105.19</v>
      </c>
      <c r="T4720">
        <v>42.86</v>
      </c>
      <c r="U4720">
        <v>78.900000000000006</v>
      </c>
      <c r="V4720">
        <v>7.8</v>
      </c>
    </row>
    <row r="4721" spans="1:22" x14ac:dyDescent="0.25">
      <c r="A4721" t="s">
        <v>4755</v>
      </c>
      <c r="B4721" t="s">
        <v>25</v>
      </c>
      <c r="C4721" t="s">
        <v>43</v>
      </c>
      <c r="D4721" t="s">
        <v>20</v>
      </c>
      <c r="E4721" t="s">
        <v>31</v>
      </c>
      <c r="F4721" t="s">
        <v>32</v>
      </c>
      <c r="G4721">
        <v>94.61</v>
      </c>
      <c r="H4721">
        <v>4</v>
      </c>
      <c r="I4721">
        <v>18.922000000000001</v>
      </c>
      <c r="J4721" s="7">
        <v>397.36</v>
      </c>
      <c r="K4721">
        <f t="shared" si="365"/>
        <v>203.46</v>
      </c>
      <c r="L4721">
        <f t="shared" si="366"/>
        <v>99.34</v>
      </c>
      <c r="M4721" s="1">
        <v>43669</v>
      </c>
      <c r="N4721">
        <f t="shared" si="367"/>
        <v>2019</v>
      </c>
      <c r="O4721" s="1" t="str">
        <f t="shared" si="368"/>
        <v>July</v>
      </c>
      <c r="P4721" s="1" t="str">
        <f t="shared" si="369"/>
        <v>Tuesday</v>
      </c>
      <c r="Q4721" s="2">
        <v>0.16259259259259259</v>
      </c>
      <c r="R4721" t="s">
        <v>29</v>
      </c>
      <c r="S4721">
        <v>227.06</v>
      </c>
      <c r="T4721">
        <v>42.86</v>
      </c>
      <c r="U4721">
        <v>170.3</v>
      </c>
      <c r="V4721">
        <v>8.6999999999999993</v>
      </c>
    </row>
    <row r="4722" spans="1:22" x14ac:dyDescent="0.25">
      <c r="A4722" t="s">
        <v>4756</v>
      </c>
      <c r="B4722" t="s">
        <v>25</v>
      </c>
      <c r="C4722" t="s">
        <v>26</v>
      </c>
      <c r="D4722" t="s">
        <v>27</v>
      </c>
      <c r="E4722" t="s">
        <v>21</v>
      </c>
      <c r="F4722" t="s">
        <v>36</v>
      </c>
      <c r="G4722">
        <v>58.54</v>
      </c>
      <c r="H4722">
        <v>3</v>
      </c>
      <c r="I4722">
        <v>8.7810000000000006</v>
      </c>
      <c r="J4722" s="7">
        <v>184.4</v>
      </c>
      <c r="K4722">
        <f t="shared" si="365"/>
        <v>219.26666666666665</v>
      </c>
      <c r="L4722">
        <f t="shared" si="366"/>
        <v>61.466666666666669</v>
      </c>
      <c r="M4722" s="1">
        <v>43668</v>
      </c>
      <c r="N4722">
        <f t="shared" si="367"/>
        <v>2019</v>
      </c>
      <c r="O4722" s="1" t="str">
        <f t="shared" si="368"/>
        <v>July</v>
      </c>
      <c r="P4722" s="1" t="str">
        <f t="shared" si="369"/>
        <v>Monday</v>
      </c>
      <c r="Q4722" s="2">
        <v>8.217592592592593E-2</v>
      </c>
      <c r="R4722" t="s">
        <v>33</v>
      </c>
      <c r="S4722">
        <v>105.37</v>
      </c>
      <c r="T4722">
        <v>42.86</v>
      </c>
      <c r="U4722">
        <v>79.03</v>
      </c>
      <c r="V4722">
        <v>7.1</v>
      </c>
    </row>
    <row r="4723" spans="1:22" x14ac:dyDescent="0.25">
      <c r="A4723" t="s">
        <v>4757</v>
      </c>
      <c r="B4723" t="s">
        <v>25</v>
      </c>
      <c r="C4723" t="s">
        <v>19</v>
      </c>
      <c r="D4723" t="s">
        <v>27</v>
      </c>
      <c r="E4723" t="s">
        <v>21</v>
      </c>
      <c r="F4723" t="s">
        <v>46</v>
      </c>
      <c r="G4723">
        <v>13.63</v>
      </c>
      <c r="H4723">
        <v>2</v>
      </c>
      <c r="I4723">
        <v>1.363</v>
      </c>
      <c r="J4723" s="7">
        <v>28.62</v>
      </c>
      <c r="K4723">
        <f t="shared" si="365"/>
        <v>279.19333333333333</v>
      </c>
      <c r="L4723">
        <f t="shared" si="366"/>
        <v>14.31</v>
      </c>
      <c r="M4723" s="1">
        <v>43652</v>
      </c>
      <c r="N4723">
        <f t="shared" si="367"/>
        <v>2019</v>
      </c>
      <c r="O4723" s="1" t="str">
        <f t="shared" si="368"/>
        <v>July</v>
      </c>
      <c r="P4723" s="1" t="str">
        <f t="shared" si="369"/>
        <v>Saturday</v>
      </c>
      <c r="Q4723" s="2">
        <v>0.33804398148148146</v>
      </c>
      <c r="R4723" t="s">
        <v>23</v>
      </c>
      <c r="S4723">
        <v>16.36</v>
      </c>
      <c r="T4723">
        <v>42.84</v>
      </c>
      <c r="U4723">
        <v>12.26</v>
      </c>
      <c r="V4723">
        <v>8.9</v>
      </c>
    </row>
    <row r="4724" spans="1:22" x14ac:dyDescent="0.25">
      <c r="A4724" t="s">
        <v>4758</v>
      </c>
      <c r="B4724" t="s">
        <v>18</v>
      </c>
      <c r="C4724" t="s">
        <v>19</v>
      </c>
      <c r="D4724" t="s">
        <v>27</v>
      </c>
      <c r="E4724" t="s">
        <v>31</v>
      </c>
      <c r="F4724" t="s">
        <v>44</v>
      </c>
      <c r="G4724">
        <v>70.599999999999994</v>
      </c>
      <c r="H4724">
        <v>6</v>
      </c>
      <c r="I4724">
        <v>21.18</v>
      </c>
      <c r="J4724" s="7">
        <v>444.78</v>
      </c>
      <c r="K4724">
        <f t="shared" si="365"/>
        <v>300.75666666666666</v>
      </c>
      <c r="L4724">
        <f t="shared" si="366"/>
        <v>74.13</v>
      </c>
      <c r="M4724" s="1">
        <v>43671</v>
      </c>
      <c r="N4724">
        <f t="shared" si="367"/>
        <v>2019</v>
      </c>
      <c r="O4724" s="1" t="str">
        <f t="shared" si="368"/>
        <v>July</v>
      </c>
      <c r="P4724" s="1" t="str">
        <f t="shared" si="369"/>
        <v>Thursday</v>
      </c>
      <c r="Q4724" s="2">
        <v>0.1484375</v>
      </c>
      <c r="R4724" t="s">
        <v>23</v>
      </c>
      <c r="S4724">
        <v>254.16</v>
      </c>
      <c r="T4724">
        <v>42.86</v>
      </c>
      <c r="U4724">
        <v>190.62</v>
      </c>
      <c r="V4724">
        <v>5.2</v>
      </c>
    </row>
    <row r="4725" spans="1:22" x14ac:dyDescent="0.25">
      <c r="A4725" t="s">
        <v>4759</v>
      </c>
      <c r="B4725" t="s">
        <v>18</v>
      </c>
      <c r="C4725" t="s">
        <v>43</v>
      </c>
      <c r="D4725" t="s">
        <v>20</v>
      </c>
      <c r="E4725" t="s">
        <v>21</v>
      </c>
      <c r="F4725" t="s">
        <v>36</v>
      </c>
      <c r="G4725">
        <v>86.71</v>
      </c>
      <c r="H4725">
        <v>4</v>
      </c>
      <c r="I4725">
        <v>17.341999999999999</v>
      </c>
      <c r="J4725" s="7">
        <v>364.18</v>
      </c>
      <c r="K4725">
        <f t="shared" si="365"/>
        <v>385.51333333333332</v>
      </c>
      <c r="L4725">
        <f t="shared" si="366"/>
        <v>91.045000000000002</v>
      </c>
      <c r="M4725" s="1">
        <v>43656</v>
      </c>
      <c r="N4725">
        <f t="shared" si="367"/>
        <v>2019</v>
      </c>
      <c r="O4725" s="1" t="str">
        <f t="shared" si="368"/>
        <v>July</v>
      </c>
      <c r="P4725" s="1" t="str">
        <f t="shared" si="369"/>
        <v>Wednesday</v>
      </c>
      <c r="Q4725" s="2">
        <v>0.95277777777777772</v>
      </c>
      <c r="R4725" t="s">
        <v>33</v>
      </c>
      <c r="S4725">
        <v>208.1</v>
      </c>
      <c r="T4725">
        <v>42.86</v>
      </c>
      <c r="U4725">
        <v>156.08000000000001</v>
      </c>
      <c r="V4725">
        <v>6.9</v>
      </c>
    </row>
    <row r="4726" spans="1:22" x14ac:dyDescent="0.25">
      <c r="A4726" t="s">
        <v>4760</v>
      </c>
      <c r="B4726" t="s">
        <v>25</v>
      </c>
      <c r="C4726" t="s">
        <v>26</v>
      </c>
      <c r="D4726" t="s">
        <v>27</v>
      </c>
      <c r="E4726" t="s">
        <v>31</v>
      </c>
      <c r="F4726" t="s">
        <v>44</v>
      </c>
      <c r="G4726">
        <v>88.87</v>
      </c>
      <c r="H4726">
        <v>1</v>
      </c>
      <c r="I4726">
        <v>4.4435000000000002</v>
      </c>
      <c r="J4726" s="7">
        <v>93.31</v>
      </c>
      <c r="K4726">
        <f t="shared" si="365"/>
        <v>314.47666666666663</v>
      </c>
      <c r="L4726">
        <f t="shared" si="366"/>
        <v>93.31</v>
      </c>
      <c r="M4726" s="1">
        <v>43655</v>
      </c>
      <c r="N4726">
        <f t="shared" si="367"/>
        <v>2019</v>
      </c>
      <c r="O4726" s="1" t="str">
        <f t="shared" si="368"/>
        <v>July</v>
      </c>
      <c r="P4726" s="1" t="str">
        <f t="shared" si="369"/>
        <v>Tuesday</v>
      </c>
      <c r="Q4726" s="2">
        <v>2.2916666666666667E-3</v>
      </c>
      <c r="R4726" t="s">
        <v>33</v>
      </c>
      <c r="S4726">
        <v>53.32</v>
      </c>
      <c r="T4726">
        <v>42.86</v>
      </c>
      <c r="U4726">
        <v>39.99</v>
      </c>
      <c r="V4726">
        <v>8.6</v>
      </c>
    </row>
    <row r="4727" spans="1:22" x14ac:dyDescent="0.25">
      <c r="A4727" t="s">
        <v>4761</v>
      </c>
      <c r="B4727" t="s">
        <v>18</v>
      </c>
      <c r="C4727" t="s">
        <v>43</v>
      </c>
      <c r="D4727" t="s">
        <v>27</v>
      </c>
      <c r="E4727" t="s">
        <v>31</v>
      </c>
      <c r="F4727" t="s">
        <v>22</v>
      </c>
      <c r="G4727">
        <v>83.22</v>
      </c>
      <c r="H4727">
        <v>8</v>
      </c>
      <c r="I4727">
        <v>33.287999999999997</v>
      </c>
      <c r="J4727" s="7">
        <v>699.05</v>
      </c>
      <c r="K4727">
        <f t="shared" si="365"/>
        <v>378.86999999999995</v>
      </c>
      <c r="L4727">
        <f t="shared" si="366"/>
        <v>87.381249999999994</v>
      </c>
      <c r="M4727" s="1">
        <v>43647</v>
      </c>
      <c r="N4727">
        <f t="shared" si="367"/>
        <v>2019</v>
      </c>
      <c r="O4727" s="1" t="str">
        <f t="shared" si="368"/>
        <v>July</v>
      </c>
      <c r="P4727" s="1" t="str">
        <f t="shared" si="369"/>
        <v>Monday</v>
      </c>
      <c r="Q4727" s="2">
        <v>0.46847222222222223</v>
      </c>
      <c r="R4727" t="s">
        <v>23</v>
      </c>
      <c r="S4727">
        <v>399.46</v>
      </c>
      <c r="T4727">
        <v>42.86</v>
      </c>
      <c r="U4727">
        <v>299.58999999999997</v>
      </c>
      <c r="V4727">
        <v>8.1</v>
      </c>
    </row>
    <row r="4728" spans="1:22" x14ac:dyDescent="0.25">
      <c r="A4728" t="s">
        <v>4762</v>
      </c>
      <c r="B4728" t="s">
        <v>18</v>
      </c>
      <c r="C4728" t="s">
        <v>43</v>
      </c>
      <c r="D4728" t="s">
        <v>27</v>
      </c>
      <c r="E4728" t="s">
        <v>21</v>
      </c>
      <c r="F4728" t="s">
        <v>22</v>
      </c>
      <c r="G4728">
        <v>47.96</v>
      </c>
      <c r="H4728">
        <v>3</v>
      </c>
      <c r="I4728">
        <v>7.194</v>
      </c>
      <c r="J4728" s="7">
        <v>151.07</v>
      </c>
      <c r="K4728">
        <f t="shared" si="365"/>
        <v>199.31333333333336</v>
      </c>
      <c r="L4728">
        <f t="shared" si="366"/>
        <v>50.356666666666662</v>
      </c>
      <c r="M4728" s="1">
        <v>43671</v>
      </c>
      <c r="N4728">
        <f t="shared" si="367"/>
        <v>2019</v>
      </c>
      <c r="O4728" s="1" t="str">
        <f t="shared" si="368"/>
        <v>July</v>
      </c>
      <c r="P4728" s="1" t="str">
        <f t="shared" si="369"/>
        <v>Thursday</v>
      </c>
      <c r="Q4728" s="2">
        <v>4.7141203703703706E-2</v>
      </c>
      <c r="R4728" t="s">
        <v>33</v>
      </c>
      <c r="S4728">
        <v>86.33</v>
      </c>
      <c r="T4728">
        <v>42.85</v>
      </c>
      <c r="U4728">
        <v>64.739999999999995</v>
      </c>
      <c r="V4728">
        <v>5.4</v>
      </c>
    </row>
    <row r="4729" spans="1:22" x14ac:dyDescent="0.25">
      <c r="A4729" t="s">
        <v>4763</v>
      </c>
      <c r="B4729" t="s">
        <v>25</v>
      </c>
      <c r="C4729" t="s">
        <v>26</v>
      </c>
      <c r="D4729" t="s">
        <v>20</v>
      </c>
      <c r="E4729" t="s">
        <v>21</v>
      </c>
      <c r="F4729" t="s">
        <v>22</v>
      </c>
      <c r="G4729">
        <v>54.57</v>
      </c>
      <c r="H4729">
        <v>5</v>
      </c>
      <c r="I4729">
        <v>13.6425</v>
      </c>
      <c r="J4729" s="7">
        <v>286.49</v>
      </c>
      <c r="K4729">
        <f t="shared" si="365"/>
        <v>249.4433333333333</v>
      </c>
      <c r="L4729">
        <f t="shared" si="366"/>
        <v>57.298000000000002</v>
      </c>
      <c r="M4729" s="1">
        <v>43652</v>
      </c>
      <c r="N4729">
        <f t="shared" si="367"/>
        <v>2019</v>
      </c>
      <c r="O4729" s="1" t="str">
        <f t="shared" si="368"/>
        <v>July</v>
      </c>
      <c r="P4729" s="1" t="str">
        <f t="shared" si="369"/>
        <v>Saturday</v>
      </c>
      <c r="Q4729" s="2">
        <v>6.2615740740740739E-3</v>
      </c>
      <c r="R4729" t="s">
        <v>33</v>
      </c>
      <c r="S4729">
        <v>163.71</v>
      </c>
      <c r="T4729">
        <v>42.86</v>
      </c>
      <c r="U4729">
        <v>122.78</v>
      </c>
      <c r="V4729">
        <v>8.1999999999999993</v>
      </c>
    </row>
    <row r="4730" spans="1:22" x14ac:dyDescent="0.25">
      <c r="A4730" t="s">
        <v>4764</v>
      </c>
      <c r="B4730" t="s">
        <v>42</v>
      </c>
      <c r="C4730" t="s">
        <v>26</v>
      </c>
      <c r="D4730" t="s">
        <v>20</v>
      </c>
      <c r="E4730" t="s">
        <v>21</v>
      </c>
      <c r="F4730" t="s">
        <v>28</v>
      </c>
      <c r="G4730">
        <v>21.82</v>
      </c>
      <c r="H4730">
        <v>7</v>
      </c>
      <c r="I4730">
        <v>7.6369999999999996</v>
      </c>
      <c r="J4730" s="7">
        <v>160.38</v>
      </c>
      <c r="K4730">
        <f t="shared" si="365"/>
        <v>185.48</v>
      </c>
      <c r="L4730">
        <f t="shared" si="366"/>
        <v>22.911428571428569</v>
      </c>
      <c r="M4730" s="1">
        <v>43667</v>
      </c>
      <c r="N4730">
        <f t="shared" si="367"/>
        <v>2019</v>
      </c>
      <c r="O4730" s="1" t="str">
        <f t="shared" si="368"/>
        <v>July</v>
      </c>
      <c r="P4730" s="1" t="str">
        <f t="shared" si="369"/>
        <v>Sunday</v>
      </c>
      <c r="Q4730" s="2">
        <v>0.1362962962962963</v>
      </c>
      <c r="R4730" t="s">
        <v>23</v>
      </c>
      <c r="S4730">
        <v>91.64</v>
      </c>
      <c r="T4730">
        <v>42.86</v>
      </c>
      <c r="U4730">
        <v>68.739999999999995</v>
      </c>
      <c r="V4730">
        <v>9</v>
      </c>
    </row>
    <row r="4731" spans="1:22" x14ac:dyDescent="0.25">
      <c r="A4731" t="s">
        <v>4765</v>
      </c>
      <c r="B4731" t="s">
        <v>42</v>
      </c>
      <c r="C4731" t="s">
        <v>26</v>
      </c>
      <c r="D4731" t="s">
        <v>27</v>
      </c>
      <c r="E4731" t="s">
        <v>21</v>
      </c>
      <c r="F4731" t="s">
        <v>46</v>
      </c>
      <c r="G4731">
        <v>28.71</v>
      </c>
      <c r="H4731">
        <v>10</v>
      </c>
      <c r="I4731">
        <v>14.355</v>
      </c>
      <c r="J4731" s="7">
        <v>301.45999999999998</v>
      </c>
      <c r="K4731">
        <f t="shared" si="365"/>
        <v>255.0333333333333</v>
      </c>
      <c r="L4731">
        <f t="shared" si="366"/>
        <v>30.145999999999997</v>
      </c>
      <c r="M4731" s="1">
        <v>43648</v>
      </c>
      <c r="N4731">
        <f t="shared" si="367"/>
        <v>2019</v>
      </c>
      <c r="O4731" s="1" t="str">
        <f t="shared" si="368"/>
        <v>July</v>
      </c>
      <c r="P4731" s="1" t="str">
        <f t="shared" si="369"/>
        <v>Tuesday</v>
      </c>
      <c r="Q4731" s="2">
        <v>0.41465277777777776</v>
      </c>
      <c r="R4731" t="s">
        <v>33</v>
      </c>
      <c r="S4731">
        <v>172.26</v>
      </c>
      <c r="T4731">
        <v>42.86</v>
      </c>
      <c r="U4731">
        <v>129.19999999999999</v>
      </c>
      <c r="V4731">
        <v>6</v>
      </c>
    </row>
    <row r="4732" spans="1:22" x14ac:dyDescent="0.25">
      <c r="A4732" t="s">
        <v>4766</v>
      </c>
      <c r="B4732" t="s">
        <v>25</v>
      </c>
      <c r="C4732" t="s">
        <v>26</v>
      </c>
      <c r="D4732" t="s">
        <v>20</v>
      </c>
      <c r="E4732" t="s">
        <v>31</v>
      </c>
      <c r="F4732" t="s">
        <v>32</v>
      </c>
      <c r="G4732">
        <v>90.1</v>
      </c>
      <c r="H4732">
        <v>1</v>
      </c>
      <c r="I4732">
        <v>4.5049999999999999</v>
      </c>
      <c r="J4732" s="7">
        <v>94.6</v>
      </c>
      <c r="K4732">
        <f t="shared" si="365"/>
        <v>257.45666666666665</v>
      </c>
      <c r="L4732">
        <f t="shared" si="366"/>
        <v>94.6</v>
      </c>
      <c r="M4732" s="1">
        <v>43666</v>
      </c>
      <c r="N4732">
        <f t="shared" si="367"/>
        <v>2019</v>
      </c>
      <c r="O4732" s="1" t="str">
        <f t="shared" si="368"/>
        <v>July</v>
      </c>
      <c r="P4732" s="1" t="str">
        <f t="shared" si="369"/>
        <v>Saturday</v>
      </c>
      <c r="Q4732" s="2">
        <v>0.99537037037037035</v>
      </c>
      <c r="R4732" t="s">
        <v>29</v>
      </c>
      <c r="S4732">
        <v>54.06</v>
      </c>
      <c r="T4732">
        <v>42.85</v>
      </c>
      <c r="U4732">
        <v>40.54</v>
      </c>
      <c r="V4732">
        <v>7.5</v>
      </c>
    </row>
    <row r="4733" spans="1:22" x14ac:dyDescent="0.25">
      <c r="A4733" t="s">
        <v>4767</v>
      </c>
      <c r="B4733" t="s">
        <v>25</v>
      </c>
      <c r="C4733" t="s">
        <v>19</v>
      </c>
      <c r="D4733" t="s">
        <v>20</v>
      </c>
      <c r="E4733" t="s">
        <v>31</v>
      </c>
      <c r="F4733" t="s">
        <v>22</v>
      </c>
      <c r="G4733">
        <v>50.21</v>
      </c>
      <c r="H4733">
        <v>7</v>
      </c>
      <c r="I4733">
        <v>17.573499999999999</v>
      </c>
      <c r="J4733" s="7">
        <v>369.04</v>
      </c>
      <c r="K4733">
        <f t="shared" si="365"/>
        <v>391.04666666666662</v>
      </c>
      <c r="L4733">
        <f t="shared" si="366"/>
        <v>52.720000000000006</v>
      </c>
      <c r="M4733" s="1">
        <v>43651</v>
      </c>
      <c r="N4733">
        <f t="shared" si="367"/>
        <v>2019</v>
      </c>
      <c r="O4733" s="1" t="str">
        <f t="shared" si="368"/>
        <v>July</v>
      </c>
      <c r="P4733" s="1" t="str">
        <f t="shared" si="369"/>
        <v>Friday</v>
      </c>
      <c r="Q4733" s="2">
        <v>0.88547453703703705</v>
      </c>
      <c r="R4733" t="s">
        <v>29</v>
      </c>
      <c r="S4733">
        <v>210.88</v>
      </c>
      <c r="T4733">
        <v>42.86</v>
      </c>
      <c r="U4733">
        <v>158.16</v>
      </c>
      <c r="V4733">
        <v>9.1</v>
      </c>
    </row>
    <row r="4734" spans="1:22" x14ac:dyDescent="0.25">
      <c r="A4734" t="s">
        <v>4768</v>
      </c>
      <c r="B4734" t="s">
        <v>42</v>
      </c>
      <c r="C4734" t="s">
        <v>43</v>
      </c>
      <c r="D4734" t="s">
        <v>27</v>
      </c>
      <c r="E4734" t="s">
        <v>21</v>
      </c>
      <c r="F4734" t="s">
        <v>36</v>
      </c>
      <c r="G4734">
        <v>98.01</v>
      </c>
      <c r="H4734">
        <v>3</v>
      </c>
      <c r="I4734">
        <v>14.701499999999999</v>
      </c>
      <c r="J4734" s="7">
        <v>308.73</v>
      </c>
      <c r="K4734">
        <f t="shared" si="365"/>
        <v>297.20999999999998</v>
      </c>
      <c r="L4734">
        <f t="shared" si="366"/>
        <v>102.91000000000001</v>
      </c>
      <c r="M4734" s="1">
        <v>43665</v>
      </c>
      <c r="N4734">
        <f t="shared" si="367"/>
        <v>2019</v>
      </c>
      <c r="O4734" s="1" t="str">
        <f t="shared" si="368"/>
        <v>July</v>
      </c>
      <c r="P4734" s="1" t="str">
        <f t="shared" si="369"/>
        <v>Friday</v>
      </c>
      <c r="Q4734" s="2">
        <v>0.79787037037037034</v>
      </c>
      <c r="R4734" t="s">
        <v>29</v>
      </c>
      <c r="S4734">
        <v>176.42</v>
      </c>
      <c r="T4734">
        <v>42.86</v>
      </c>
      <c r="U4734">
        <v>132.31</v>
      </c>
      <c r="V4734">
        <v>6.3</v>
      </c>
    </row>
    <row r="4735" spans="1:22" x14ac:dyDescent="0.25">
      <c r="A4735" t="s">
        <v>4769</v>
      </c>
      <c r="B4735" t="s">
        <v>18</v>
      </c>
      <c r="C4735" t="s">
        <v>43</v>
      </c>
      <c r="D4735" t="s">
        <v>27</v>
      </c>
      <c r="E4735" t="s">
        <v>31</v>
      </c>
      <c r="F4735" t="s">
        <v>32</v>
      </c>
      <c r="G4735">
        <v>52.42</v>
      </c>
      <c r="H4735">
        <v>9</v>
      </c>
      <c r="I4735">
        <v>23.588999999999999</v>
      </c>
      <c r="J4735" s="7">
        <v>495.37</v>
      </c>
      <c r="K4735">
        <f t="shared" si="365"/>
        <v>269.98333333333335</v>
      </c>
      <c r="L4735">
        <f t="shared" si="366"/>
        <v>55.041111111111114</v>
      </c>
      <c r="M4735" s="1">
        <v>43656</v>
      </c>
      <c r="N4735">
        <f t="shared" si="367"/>
        <v>2019</v>
      </c>
      <c r="O4735" s="1" t="str">
        <f t="shared" si="368"/>
        <v>July</v>
      </c>
      <c r="P4735" s="1" t="str">
        <f t="shared" si="369"/>
        <v>Wednesday</v>
      </c>
      <c r="Q4735" s="2">
        <v>0.36118055555555556</v>
      </c>
      <c r="R4735" t="s">
        <v>23</v>
      </c>
      <c r="S4735">
        <v>283.07</v>
      </c>
      <c r="T4735">
        <v>42.86</v>
      </c>
      <c r="U4735">
        <v>212.3</v>
      </c>
      <c r="V4735">
        <v>9.5</v>
      </c>
    </row>
    <row r="4736" spans="1:22" x14ac:dyDescent="0.25">
      <c r="A4736" t="s">
        <v>4770</v>
      </c>
      <c r="B4736" t="s">
        <v>42</v>
      </c>
      <c r="C4736" t="s">
        <v>26</v>
      </c>
      <c r="D4736" t="s">
        <v>20</v>
      </c>
      <c r="E4736" t="s">
        <v>31</v>
      </c>
      <c r="F4736" t="s">
        <v>44</v>
      </c>
      <c r="G4736">
        <v>20.84</v>
      </c>
      <c r="H4736">
        <v>4</v>
      </c>
      <c r="I4736">
        <v>4.1680000000000001</v>
      </c>
      <c r="J4736" s="7">
        <v>87.53</v>
      </c>
      <c r="K4736">
        <f t="shared" si="365"/>
        <v>137.78</v>
      </c>
      <c r="L4736">
        <f t="shared" si="366"/>
        <v>21.8825</v>
      </c>
      <c r="M4736" s="1">
        <v>43649</v>
      </c>
      <c r="N4736">
        <f t="shared" si="367"/>
        <v>2019</v>
      </c>
      <c r="O4736" s="1" t="str">
        <f t="shared" si="368"/>
        <v>July</v>
      </c>
      <c r="P4736" s="1" t="str">
        <f t="shared" si="369"/>
        <v>Wednesday</v>
      </c>
      <c r="Q4736" s="2">
        <v>0.55160879629629633</v>
      </c>
      <c r="R4736" t="s">
        <v>29</v>
      </c>
      <c r="S4736">
        <v>50.02</v>
      </c>
      <c r="T4736">
        <v>42.85</v>
      </c>
      <c r="U4736">
        <v>37.51</v>
      </c>
      <c r="V4736">
        <v>8.3000000000000007</v>
      </c>
    </row>
    <row r="4737" spans="1:22" x14ac:dyDescent="0.25">
      <c r="A4737" t="s">
        <v>4771</v>
      </c>
      <c r="B4737" t="s">
        <v>25</v>
      </c>
      <c r="C4737" t="s">
        <v>19</v>
      </c>
      <c r="D4737" t="s">
        <v>27</v>
      </c>
      <c r="E4737" t="s">
        <v>31</v>
      </c>
      <c r="F4737" t="s">
        <v>22</v>
      </c>
      <c r="G4737">
        <v>54.06</v>
      </c>
      <c r="H4737">
        <v>4</v>
      </c>
      <c r="I4737">
        <v>10.811999999999999</v>
      </c>
      <c r="J4737" s="7">
        <v>227.05</v>
      </c>
      <c r="K4737">
        <f t="shared" si="365"/>
        <v>194.32666666666668</v>
      </c>
      <c r="L4737">
        <f t="shared" si="366"/>
        <v>56.762500000000003</v>
      </c>
      <c r="M4737" s="1">
        <v>43647</v>
      </c>
      <c r="N4737">
        <f t="shared" si="367"/>
        <v>2019</v>
      </c>
      <c r="O4737" s="1" t="str">
        <f t="shared" si="368"/>
        <v>July</v>
      </c>
      <c r="P4737" s="1" t="str">
        <f t="shared" si="369"/>
        <v>Monday</v>
      </c>
      <c r="Q4737" s="2">
        <v>0.98009259259259263</v>
      </c>
      <c r="R4737" t="s">
        <v>29</v>
      </c>
      <c r="S4737">
        <v>129.74</v>
      </c>
      <c r="T4737">
        <v>42.86</v>
      </c>
      <c r="U4737">
        <v>97.31</v>
      </c>
      <c r="V4737">
        <v>9.3000000000000007</v>
      </c>
    </row>
    <row r="4738" spans="1:22" x14ac:dyDescent="0.25">
      <c r="A4738" t="s">
        <v>4772</v>
      </c>
      <c r="B4738" t="s">
        <v>18</v>
      </c>
      <c r="C4738" t="s">
        <v>43</v>
      </c>
      <c r="D4738" t="s">
        <v>27</v>
      </c>
      <c r="E4738" t="s">
        <v>31</v>
      </c>
      <c r="F4738" t="s">
        <v>36</v>
      </c>
      <c r="G4738">
        <v>47.03</v>
      </c>
      <c r="H4738">
        <v>2</v>
      </c>
      <c r="I4738">
        <v>4.7030000000000003</v>
      </c>
      <c r="J4738" s="7">
        <v>98.76</v>
      </c>
      <c r="K4738">
        <f t="shared" ref="K4738:K4801" si="370">AVERAGE(J4738:J4740)</f>
        <v>129.19666666666669</v>
      </c>
      <c r="L4738">
        <f t="shared" ref="L4738:L4801" si="371" xml:space="preserve"> J4738 / H4738</f>
        <v>49.38</v>
      </c>
      <c r="M4738" s="1">
        <v>43666</v>
      </c>
      <c r="N4738">
        <f t="shared" ref="N4738:N4801" si="372">YEAR(M4738)</f>
        <v>2019</v>
      </c>
      <c r="O4738" s="1" t="str">
        <f t="shared" ref="O4738:O4801" si="373">TEXT(M4738,"mmmm")</f>
        <v>July</v>
      </c>
      <c r="P4738" s="1" t="str">
        <f t="shared" ref="P4738:P4801" si="374">TEXT(M4738,"dddd")</f>
        <v>Saturday</v>
      </c>
      <c r="Q4738" s="2">
        <v>0.95843750000000005</v>
      </c>
      <c r="R4738" t="s">
        <v>33</v>
      </c>
      <c r="S4738">
        <v>56.44</v>
      </c>
      <c r="T4738">
        <v>42.85</v>
      </c>
      <c r="U4738">
        <v>42.32</v>
      </c>
      <c r="V4738">
        <v>8.5</v>
      </c>
    </row>
    <row r="4739" spans="1:22" x14ac:dyDescent="0.25">
      <c r="A4739" t="s">
        <v>4773</v>
      </c>
      <c r="B4739" t="s">
        <v>25</v>
      </c>
      <c r="C4739" t="s">
        <v>26</v>
      </c>
      <c r="D4739" t="s">
        <v>20</v>
      </c>
      <c r="E4739" t="s">
        <v>31</v>
      </c>
      <c r="F4739" t="s">
        <v>22</v>
      </c>
      <c r="G4739">
        <v>61.23</v>
      </c>
      <c r="H4739">
        <v>4</v>
      </c>
      <c r="I4739">
        <v>12.246</v>
      </c>
      <c r="J4739" s="7">
        <v>257.17</v>
      </c>
      <c r="K4739">
        <f t="shared" si="370"/>
        <v>261.26666666666671</v>
      </c>
      <c r="L4739">
        <f t="shared" si="371"/>
        <v>64.292500000000004</v>
      </c>
      <c r="M4739" s="1">
        <v>43650</v>
      </c>
      <c r="N4739">
        <f t="shared" si="372"/>
        <v>2019</v>
      </c>
      <c r="O4739" s="1" t="str">
        <f t="shared" si="373"/>
        <v>July</v>
      </c>
      <c r="P4739" s="1" t="str">
        <f t="shared" si="374"/>
        <v>Thursday</v>
      </c>
      <c r="Q4739" s="2">
        <v>0.32149305555555557</v>
      </c>
      <c r="R4739" t="s">
        <v>33</v>
      </c>
      <c r="S4739">
        <v>146.94999999999999</v>
      </c>
      <c r="T4739">
        <v>42.86</v>
      </c>
      <c r="U4739">
        <v>110.22</v>
      </c>
      <c r="V4739">
        <v>7</v>
      </c>
    </row>
    <row r="4740" spans="1:22" x14ac:dyDescent="0.25">
      <c r="A4740" t="s">
        <v>4774</v>
      </c>
      <c r="B4740" t="s">
        <v>42</v>
      </c>
      <c r="C4740" t="s">
        <v>19</v>
      </c>
      <c r="D4740" t="s">
        <v>20</v>
      </c>
      <c r="E4740" t="s">
        <v>31</v>
      </c>
      <c r="F4740" t="s">
        <v>44</v>
      </c>
      <c r="G4740">
        <v>6.03</v>
      </c>
      <c r="H4740">
        <v>5</v>
      </c>
      <c r="I4740">
        <v>1.5075000000000001</v>
      </c>
      <c r="J4740" s="7">
        <v>31.66</v>
      </c>
      <c r="K4740">
        <f t="shared" si="370"/>
        <v>329.97666666666669</v>
      </c>
      <c r="L4740">
        <f t="shared" si="371"/>
        <v>6.3319999999999999</v>
      </c>
      <c r="M4740" s="1">
        <v>43667</v>
      </c>
      <c r="N4740">
        <f t="shared" si="372"/>
        <v>2019</v>
      </c>
      <c r="O4740" s="1" t="str">
        <f t="shared" si="373"/>
        <v>July</v>
      </c>
      <c r="P4740" s="1" t="str">
        <f t="shared" si="374"/>
        <v>Sunday</v>
      </c>
      <c r="Q4740" s="2">
        <v>0.27410879629629631</v>
      </c>
      <c r="R4740" t="s">
        <v>29</v>
      </c>
      <c r="S4740">
        <v>18.09</v>
      </c>
      <c r="T4740">
        <v>42.86</v>
      </c>
      <c r="U4740">
        <v>13.57</v>
      </c>
      <c r="V4740">
        <v>6.9</v>
      </c>
    </row>
    <row r="4741" spans="1:22" x14ac:dyDescent="0.25">
      <c r="A4741" t="s">
        <v>4775</v>
      </c>
      <c r="B4741" t="s">
        <v>25</v>
      </c>
      <c r="C4741" t="s">
        <v>19</v>
      </c>
      <c r="D4741" t="s">
        <v>20</v>
      </c>
      <c r="E4741" t="s">
        <v>31</v>
      </c>
      <c r="F4741" t="s">
        <v>36</v>
      </c>
      <c r="G4741">
        <v>47.14</v>
      </c>
      <c r="H4741">
        <v>10</v>
      </c>
      <c r="I4741">
        <v>23.57</v>
      </c>
      <c r="J4741" s="7">
        <v>494.97</v>
      </c>
      <c r="K4741">
        <f t="shared" si="370"/>
        <v>405.96999999999997</v>
      </c>
      <c r="L4741">
        <f t="shared" si="371"/>
        <v>49.497</v>
      </c>
      <c r="M4741" s="1">
        <v>43658</v>
      </c>
      <c r="N4741">
        <f t="shared" si="372"/>
        <v>2019</v>
      </c>
      <c r="O4741" s="1" t="str">
        <f t="shared" si="373"/>
        <v>July</v>
      </c>
      <c r="P4741" s="1" t="str">
        <f t="shared" si="374"/>
        <v>Friday</v>
      </c>
      <c r="Q4741" s="2">
        <v>0.3225810185185185</v>
      </c>
      <c r="R4741" t="s">
        <v>23</v>
      </c>
      <c r="S4741">
        <v>282.83999999999997</v>
      </c>
      <c r="T4741">
        <v>42.86</v>
      </c>
      <c r="U4741">
        <v>212.13</v>
      </c>
      <c r="V4741">
        <v>6.6</v>
      </c>
    </row>
    <row r="4742" spans="1:22" x14ac:dyDescent="0.25">
      <c r="A4742" t="s">
        <v>4776</v>
      </c>
      <c r="B4742" t="s">
        <v>42</v>
      </c>
      <c r="C4742" t="s">
        <v>43</v>
      </c>
      <c r="D4742" t="s">
        <v>20</v>
      </c>
      <c r="E4742" t="s">
        <v>31</v>
      </c>
      <c r="F4742" t="s">
        <v>22</v>
      </c>
      <c r="G4742">
        <v>73.540000000000006</v>
      </c>
      <c r="H4742">
        <v>6</v>
      </c>
      <c r="I4742">
        <v>22.062000000000001</v>
      </c>
      <c r="J4742" s="7">
        <v>463.3</v>
      </c>
      <c r="K4742">
        <f t="shared" si="370"/>
        <v>339.75</v>
      </c>
      <c r="L4742">
        <f t="shared" si="371"/>
        <v>77.216666666666669</v>
      </c>
      <c r="M4742" s="1">
        <v>43667</v>
      </c>
      <c r="N4742">
        <f t="shared" si="372"/>
        <v>2019</v>
      </c>
      <c r="O4742" s="1" t="str">
        <f t="shared" si="373"/>
        <v>July</v>
      </c>
      <c r="P4742" s="1" t="str">
        <f t="shared" si="374"/>
        <v>Sunday</v>
      </c>
      <c r="Q4742" s="2">
        <v>0.65104166666666663</v>
      </c>
      <c r="R4742" t="s">
        <v>23</v>
      </c>
      <c r="S4742">
        <v>264.74</v>
      </c>
      <c r="T4742">
        <v>42.86</v>
      </c>
      <c r="U4742">
        <v>198.56</v>
      </c>
      <c r="V4742">
        <v>6.1</v>
      </c>
    </row>
    <row r="4743" spans="1:22" x14ac:dyDescent="0.25">
      <c r="A4743" t="s">
        <v>4777</v>
      </c>
      <c r="B4743" t="s">
        <v>42</v>
      </c>
      <c r="C4743" t="s">
        <v>43</v>
      </c>
      <c r="D4743" t="s">
        <v>20</v>
      </c>
      <c r="E4743" t="s">
        <v>31</v>
      </c>
      <c r="F4743" t="s">
        <v>44</v>
      </c>
      <c r="G4743">
        <v>30.91</v>
      </c>
      <c r="H4743">
        <v>8</v>
      </c>
      <c r="I4743">
        <v>12.364000000000001</v>
      </c>
      <c r="J4743" s="7">
        <v>259.64</v>
      </c>
      <c r="K4743">
        <f t="shared" si="370"/>
        <v>333.36666666666667</v>
      </c>
      <c r="L4743">
        <f t="shared" si="371"/>
        <v>32.454999999999998</v>
      </c>
      <c r="M4743" s="1">
        <v>43653</v>
      </c>
      <c r="N4743">
        <f t="shared" si="372"/>
        <v>2019</v>
      </c>
      <c r="O4743" s="1" t="str">
        <f t="shared" si="373"/>
        <v>July</v>
      </c>
      <c r="P4743" s="1" t="str">
        <f t="shared" si="374"/>
        <v>Sunday</v>
      </c>
      <c r="Q4743" s="2">
        <v>0.85965277777777782</v>
      </c>
      <c r="R4743" t="s">
        <v>23</v>
      </c>
      <c r="S4743">
        <v>148.37</v>
      </c>
      <c r="T4743">
        <v>42.86</v>
      </c>
      <c r="U4743">
        <v>111.27</v>
      </c>
      <c r="V4743">
        <v>6</v>
      </c>
    </row>
    <row r="4744" spans="1:22" x14ac:dyDescent="0.25">
      <c r="A4744" t="s">
        <v>4778</v>
      </c>
      <c r="B4744" t="s">
        <v>18</v>
      </c>
      <c r="C4744" t="s">
        <v>43</v>
      </c>
      <c r="D4744" t="s">
        <v>27</v>
      </c>
      <c r="E4744" t="s">
        <v>21</v>
      </c>
      <c r="F4744" t="s">
        <v>36</v>
      </c>
      <c r="G4744">
        <v>28.22</v>
      </c>
      <c r="H4744">
        <v>10</v>
      </c>
      <c r="I4744">
        <v>14.11</v>
      </c>
      <c r="J4744" s="7">
        <v>296.31</v>
      </c>
      <c r="K4744">
        <f t="shared" si="370"/>
        <v>362.39000000000004</v>
      </c>
      <c r="L4744">
        <f t="shared" si="371"/>
        <v>29.631</v>
      </c>
      <c r="M4744" s="1">
        <v>43669</v>
      </c>
      <c r="N4744">
        <f t="shared" si="372"/>
        <v>2019</v>
      </c>
      <c r="O4744" s="1" t="str">
        <f t="shared" si="373"/>
        <v>July</v>
      </c>
      <c r="P4744" s="1" t="str">
        <f t="shared" si="374"/>
        <v>Tuesday</v>
      </c>
      <c r="Q4744" s="2">
        <v>0.47053240740740743</v>
      </c>
      <c r="R4744" t="s">
        <v>23</v>
      </c>
      <c r="S4744">
        <v>169.32</v>
      </c>
      <c r="T4744">
        <v>42.86</v>
      </c>
      <c r="U4744">
        <v>126.99</v>
      </c>
      <c r="V4744">
        <v>5.4</v>
      </c>
    </row>
    <row r="4745" spans="1:22" x14ac:dyDescent="0.25">
      <c r="A4745" t="s">
        <v>4779</v>
      </c>
      <c r="B4745" t="s">
        <v>25</v>
      </c>
      <c r="C4745" t="s">
        <v>19</v>
      </c>
      <c r="D4745" t="s">
        <v>27</v>
      </c>
      <c r="E4745" t="s">
        <v>31</v>
      </c>
      <c r="F4745" t="s">
        <v>44</v>
      </c>
      <c r="G4745">
        <v>70.5</v>
      </c>
      <c r="H4745">
        <v>6</v>
      </c>
      <c r="I4745">
        <v>21.15</v>
      </c>
      <c r="J4745" s="7">
        <v>444.15</v>
      </c>
      <c r="K4745">
        <f t="shared" si="370"/>
        <v>306.82666666666665</v>
      </c>
      <c r="L4745">
        <f t="shared" si="371"/>
        <v>74.024999999999991</v>
      </c>
      <c r="M4745" s="1">
        <v>43665</v>
      </c>
      <c r="N4745">
        <f t="shared" si="372"/>
        <v>2019</v>
      </c>
      <c r="O4745" s="1" t="str">
        <f t="shared" si="373"/>
        <v>July</v>
      </c>
      <c r="P4745" s="1" t="str">
        <f t="shared" si="374"/>
        <v>Friday</v>
      </c>
      <c r="Q4745" s="2">
        <v>0.81719907407407411</v>
      </c>
      <c r="R4745" t="s">
        <v>33</v>
      </c>
      <c r="S4745">
        <v>253.8</v>
      </c>
      <c r="T4745">
        <v>42.86</v>
      </c>
      <c r="U4745">
        <v>190.35</v>
      </c>
      <c r="V4745">
        <v>9.3000000000000007</v>
      </c>
    </row>
    <row r="4746" spans="1:22" x14ac:dyDescent="0.25">
      <c r="A4746" t="s">
        <v>4780</v>
      </c>
      <c r="B4746" t="s">
        <v>42</v>
      </c>
      <c r="C4746" t="s">
        <v>19</v>
      </c>
      <c r="D4746" t="s">
        <v>20</v>
      </c>
      <c r="E4746" t="s">
        <v>31</v>
      </c>
      <c r="F4746" t="s">
        <v>46</v>
      </c>
      <c r="G4746">
        <v>33.020000000000003</v>
      </c>
      <c r="H4746">
        <v>10</v>
      </c>
      <c r="I4746">
        <v>16.510000000000002</v>
      </c>
      <c r="J4746" s="7">
        <v>346.71</v>
      </c>
      <c r="K4746">
        <f t="shared" si="370"/>
        <v>260.86666666666662</v>
      </c>
      <c r="L4746">
        <f t="shared" si="371"/>
        <v>34.670999999999999</v>
      </c>
      <c r="M4746" s="1">
        <v>43664</v>
      </c>
      <c r="N4746">
        <f t="shared" si="372"/>
        <v>2019</v>
      </c>
      <c r="O4746" s="1" t="str">
        <f t="shared" si="373"/>
        <v>July</v>
      </c>
      <c r="P4746" s="1" t="str">
        <f t="shared" si="374"/>
        <v>Thursday</v>
      </c>
      <c r="Q4746" s="2">
        <v>0.42179398148148151</v>
      </c>
      <c r="R4746" t="s">
        <v>29</v>
      </c>
      <c r="S4746">
        <v>198.12</v>
      </c>
      <c r="T4746">
        <v>42.86</v>
      </c>
      <c r="U4746">
        <v>148.59</v>
      </c>
      <c r="V4746">
        <v>8.5</v>
      </c>
    </row>
    <row r="4747" spans="1:22" x14ac:dyDescent="0.25">
      <c r="A4747" t="s">
        <v>4781</v>
      </c>
      <c r="B4747" t="s">
        <v>18</v>
      </c>
      <c r="C4747" t="s">
        <v>26</v>
      </c>
      <c r="D4747" t="s">
        <v>27</v>
      </c>
      <c r="E4747" t="s">
        <v>31</v>
      </c>
      <c r="F4747" t="s">
        <v>28</v>
      </c>
      <c r="G4747">
        <v>24.69</v>
      </c>
      <c r="H4747">
        <v>5</v>
      </c>
      <c r="I4747">
        <v>6.1725000000000003</v>
      </c>
      <c r="J4747" s="7">
        <v>129.62</v>
      </c>
      <c r="K4747">
        <f t="shared" si="370"/>
        <v>162.07</v>
      </c>
      <c r="L4747">
        <f t="shared" si="371"/>
        <v>25.923999999999999</v>
      </c>
      <c r="M4747" s="1">
        <v>43647</v>
      </c>
      <c r="N4747">
        <f t="shared" si="372"/>
        <v>2019</v>
      </c>
      <c r="O4747" s="1" t="str">
        <f t="shared" si="373"/>
        <v>July</v>
      </c>
      <c r="P4747" s="1" t="str">
        <f t="shared" si="374"/>
        <v>Monday</v>
      </c>
      <c r="Q4747" s="2">
        <v>0.52160879629629631</v>
      </c>
      <c r="R4747" t="s">
        <v>33</v>
      </c>
      <c r="S4747">
        <v>74.069999999999993</v>
      </c>
      <c r="T4747">
        <v>42.86</v>
      </c>
      <c r="U4747">
        <v>55.55</v>
      </c>
      <c r="V4747">
        <v>8.6</v>
      </c>
    </row>
    <row r="4748" spans="1:22" x14ac:dyDescent="0.25">
      <c r="A4748" t="s">
        <v>4782</v>
      </c>
      <c r="B4748" t="s">
        <v>25</v>
      </c>
      <c r="C4748" t="s">
        <v>26</v>
      </c>
      <c r="D4748" t="s">
        <v>20</v>
      </c>
      <c r="E4748" t="s">
        <v>31</v>
      </c>
      <c r="F4748" t="s">
        <v>36</v>
      </c>
      <c r="G4748">
        <v>41.67</v>
      </c>
      <c r="H4748">
        <v>7</v>
      </c>
      <c r="I4748">
        <v>14.5845</v>
      </c>
      <c r="J4748" s="7">
        <v>306.27</v>
      </c>
      <c r="K4748">
        <f t="shared" si="370"/>
        <v>143.62333333333333</v>
      </c>
      <c r="L4748">
        <f t="shared" si="371"/>
        <v>43.752857142857138</v>
      </c>
      <c r="M4748" s="1">
        <v>43672</v>
      </c>
      <c r="N4748">
        <f t="shared" si="372"/>
        <v>2019</v>
      </c>
      <c r="O4748" s="1" t="str">
        <f t="shared" si="373"/>
        <v>July</v>
      </c>
      <c r="P4748" s="1" t="str">
        <f t="shared" si="374"/>
        <v>Friday</v>
      </c>
      <c r="Q4748" s="2">
        <v>0.22601851851851851</v>
      </c>
      <c r="R4748" t="s">
        <v>23</v>
      </c>
      <c r="S4748">
        <v>175.01</v>
      </c>
      <c r="T4748">
        <v>42.86</v>
      </c>
      <c r="U4748">
        <v>131.26</v>
      </c>
      <c r="V4748">
        <v>9.1999999999999993</v>
      </c>
    </row>
    <row r="4749" spans="1:22" x14ac:dyDescent="0.25">
      <c r="A4749" t="s">
        <v>4783</v>
      </c>
      <c r="B4749" t="s">
        <v>18</v>
      </c>
      <c r="C4749" t="s">
        <v>26</v>
      </c>
      <c r="D4749" t="s">
        <v>20</v>
      </c>
      <c r="E4749" t="s">
        <v>21</v>
      </c>
      <c r="F4749" t="s">
        <v>32</v>
      </c>
      <c r="G4749">
        <v>11.98</v>
      </c>
      <c r="H4749">
        <v>4</v>
      </c>
      <c r="I4749">
        <v>2.3959999999999999</v>
      </c>
      <c r="J4749" s="7">
        <v>50.32</v>
      </c>
      <c r="K4749">
        <f t="shared" si="370"/>
        <v>60.056666666666665</v>
      </c>
      <c r="L4749">
        <f t="shared" si="371"/>
        <v>12.58</v>
      </c>
      <c r="M4749" s="1">
        <v>43649</v>
      </c>
      <c r="N4749">
        <f t="shared" si="372"/>
        <v>2019</v>
      </c>
      <c r="O4749" s="1" t="str">
        <f t="shared" si="373"/>
        <v>July</v>
      </c>
      <c r="P4749" s="1" t="str">
        <f t="shared" si="374"/>
        <v>Wednesday</v>
      </c>
      <c r="Q4749" s="2">
        <v>0.27862268518518518</v>
      </c>
      <c r="R4749" t="s">
        <v>23</v>
      </c>
      <c r="S4749">
        <v>28.75</v>
      </c>
      <c r="T4749">
        <v>42.87</v>
      </c>
      <c r="U4749">
        <v>21.57</v>
      </c>
      <c r="V4749">
        <v>7.2</v>
      </c>
    </row>
    <row r="4750" spans="1:22" x14ac:dyDescent="0.25">
      <c r="A4750" t="s">
        <v>4784</v>
      </c>
      <c r="B4750" t="s">
        <v>42</v>
      </c>
      <c r="C4750" t="s">
        <v>43</v>
      </c>
      <c r="D4750" t="s">
        <v>27</v>
      </c>
      <c r="E4750" t="s">
        <v>21</v>
      </c>
      <c r="F4750" t="s">
        <v>28</v>
      </c>
      <c r="G4750">
        <v>70.739999999999995</v>
      </c>
      <c r="H4750">
        <v>1</v>
      </c>
      <c r="I4750">
        <v>3.5369999999999999</v>
      </c>
      <c r="J4750" s="7">
        <v>74.28</v>
      </c>
      <c r="K4750">
        <f t="shared" si="370"/>
        <v>112.86333333333334</v>
      </c>
      <c r="L4750">
        <f t="shared" si="371"/>
        <v>74.28</v>
      </c>
      <c r="M4750" s="1">
        <v>43655</v>
      </c>
      <c r="N4750">
        <f t="shared" si="372"/>
        <v>2019</v>
      </c>
      <c r="O4750" s="1" t="str">
        <f t="shared" si="373"/>
        <v>July</v>
      </c>
      <c r="P4750" s="1" t="str">
        <f t="shared" si="374"/>
        <v>Tuesday</v>
      </c>
      <c r="Q4750" s="2">
        <v>0.58451388888888889</v>
      </c>
      <c r="R4750" t="s">
        <v>23</v>
      </c>
      <c r="S4750">
        <v>42.44</v>
      </c>
      <c r="T4750">
        <v>42.86</v>
      </c>
      <c r="U4750">
        <v>31.84</v>
      </c>
      <c r="V4750">
        <v>5.3</v>
      </c>
    </row>
    <row r="4751" spans="1:22" x14ac:dyDescent="0.25">
      <c r="A4751" t="s">
        <v>4785</v>
      </c>
      <c r="B4751" t="s">
        <v>25</v>
      </c>
      <c r="C4751" t="s">
        <v>19</v>
      </c>
      <c r="D4751" t="s">
        <v>27</v>
      </c>
      <c r="E4751" t="s">
        <v>31</v>
      </c>
      <c r="F4751" t="s">
        <v>36</v>
      </c>
      <c r="G4751">
        <v>8.82</v>
      </c>
      <c r="H4751">
        <v>6</v>
      </c>
      <c r="I4751">
        <v>2.6459999999999999</v>
      </c>
      <c r="J4751" s="7">
        <v>55.57</v>
      </c>
      <c r="K4751">
        <f t="shared" si="370"/>
        <v>252.30333333333337</v>
      </c>
      <c r="L4751">
        <f t="shared" si="371"/>
        <v>9.2616666666666667</v>
      </c>
      <c r="M4751" s="1">
        <v>43654</v>
      </c>
      <c r="N4751">
        <f t="shared" si="372"/>
        <v>2019</v>
      </c>
      <c r="O4751" s="1" t="str">
        <f t="shared" si="373"/>
        <v>July</v>
      </c>
      <c r="P4751" s="1" t="str">
        <f t="shared" si="374"/>
        <v>Monday</v>
      </c>
      <c r="Q4751" s="2">
        <v>0.78133101851851849</v>
      </c>
      <c r="R4751" t="s">
        <v>23</v>
      </c>
      <c r="S4751">
        <v>31.75</v>
      </c>
      <c r="T4751">
        <v>42.86</v>
      </c>
      <c r="U4751">
        <v>23.82</v>
      </c>
      <c r="V4751">
        <v>6.1</v>
      </c>
    </row>
    <row r="4752" spans="1:22" x14ac:dyDescent="0.25">
      <c r="A4752" t="s">
        <v>4786</v>
      </c>
      <c r="B4752" t="s">
        <v>25</v>
      </c>
      <c r="C4752" t="s">
        <v>26</v>
      </c>
      <c r="D4752" t="s">
        <v>27</v>
      </c>
      <c r="E4752" t="s">
        <v>31</v>
      </c>
      <c r="F4752" t="s">
        <v>22</v>
      </c>
      <c r="G4752">
        <v>24.85</v>
      </c>
      <c r="H4752">
        <v>8</v>
      </c>
      <c r="I4752">
        <v>9.94</v>
      </c>
      <c r="J4752" s="7">
        <v>208.74</v>
      </c>
      <c r="K4752">
        <f t="shared" si="370"/>
        <v>294.58999999999997</v>
      </c>
      <c r="L4752">
        <f t="shared" si="371"/>
        <v>26.092500000000001</v>
      </c>
      <c r="M4752" s="1">
        <v>43652</v>
      </c>
      <c r="N4752">
        <f t="shared" si="372"/>
        <v>2019</v>
      </c>
      <c r="O4752" s="1" t="str">
        <f t="shared" si="373"/>
        <v>July</v>
      </c>
      <c r="P4752" s="1" t="str">
        <f t="shared" si="374"/>
        <v>Saturday</v>
      </c>
      <c r="Q4752" s="2">
        <v>0.52218750000000003</v>
      </c>
      <c r="R4752" t="s">
        <v>29</v>
      </c>
      <c r="S4752">
        <v>119.28</v>
      </c>
      <c r="T4752">
        <v>42.86</v>
      </c>
      <c r="U4752">
        <v>89.46</v>
      </c>
      <c r="V4752">
        <v>6.7</v>
      </c>
    </row>
    <row r="4753" spans="1:22" x14ac:dyDescent="0.25">
      <c r="A4753" t="s">
        <v>4787</v>
      </c>
      <c r="B4753" t="s">
        <v>18</v>
      </c>
      <c r="C4753" t="s">
        <v>19</v>
      </c>
      <c r="D4753" t="s">
        <v>20</v>
      </c>
      <c r="E4753" t="s">
        <v>21</v>
      </c>
      <c r="F4753" t="s">
        <v>46</v>
      </c>
      <c r="G4753">
        <v>67.02</v>
      </c>
      <c r="H4753">
        <v>7</v>
      </c>
      <c r="I4753">
        <v>23.457000000000001</v>
      </c>
      <c r="J4753" s="7">
        <v>492.6</v>
      </c>
      <c r="K4753">
        <f t="shared" si="370"/>
        <v>252.47666666666666</v>
      </c>
      <c r="L4753">
        <f t="shared" si="371"/>
        <v>70.371428571428581</v>
      </c>
      <c r="M4753" s="1">
        <v>43650</v>
      </c>
      <c r="N4753">
        <f t="shared" si="372"/>
        <v>2019</v>
      </c>
      <c r="O4753" s="1" t="str">
        <f t="shared" si="373"/>
        <v>July</v>
      </c>
      <c r="P4753" s="1" t="str">
        <f t="shared" si="374"/>
        <v>Thursday</v>
      </c>
      <c r="Q4753" s="2">
        <v>0.9538888888888889</v>
      </c>
      <c r="R4753" t="s">
        <v>29</v>
      </c>
      <c r="S4753">
        <v>281.48</v>
      </c>
      <c r="T4753">
        <v>42.86</v>
      </c>
      <c r="U4753">
        <v>211.12</v>
      </c>
      <c r="V4753">
        <v>9.3000000000000007</v>
      </c>
    </row>
    <row r="4754" spans="1:22" x14ac:dyDescent="0.25">
      <c r="A4754" t="s">
        <v>4788</v>
      </c>
      <c r="B4754" t="s">
        <v>42</v>
      </c>
      <c r="C4754" t="s">
        <v>19</v>
      </c>
      <c r="D4754" t="s">
        <v>27</v>
      </c>
      <c r="E4754" t="s">
        <v>31</v>
      </c>
      <c r="F4754" t="s">
        <v>36</v>
      </c>
      <c r="G4754">
        <v>24.82</v>
      </c>
      <c r="H4754">
        <v>7</v>
      </c>
      <c r="I4754">
        <v>8.6869999999999994</v>
      </c>
      <c r="J4754" s="7">
        <v>182.43</v>
      </c>
      <c r="K4754">
        <f t="shared" si="370"/>
        <v>153.60666666666668</v>
      </c>
      <c r="L4754">
        <f t="shared" si="371"/>
        <v>26.061428571428571</v>
      </c>
      <c r="M4754" s="1">
        <v>43653</v>
      </c>
      <c r="N4754">
        <f t="shared" si="372"/>
        <v>2019</v>
      </c>
      <c r="O4754" s="1" t="str">
        <f t="shared" si="373"/>
        <v>July</v>
      </c>
      <c r="P4754" s="1" t="str">
        <f t="shared" si="374"/>
        <v>Sunday</v>
      </c>
      <c r="Q4754" s="2">
        <v>0.92190972222222223</v>
      </c>
      <c r="R4754" t="s">
        <v>23</v>
      </c>
      <c r="S4754">
        <v>104.24</v>
      </c>
      <c r="T4754">
        <v>42.86</v>
      </c>
      <c r="U4754">
        <v>78.19</v>
      </c>
      <c r="V4754">
        <v>9.1</v>
      </c>
    </row>
    <row r="4755" spans="1:22" x14ac:dyDescent="0.25">
      <c r="A4755" t="s">
        <v>4789</v>
      </c>
      <c r="B4755" t="s">
        <v>42</v>
      </c>
      <c r="C4755" t="s">
        <v>19</v>
      </c>
      <c r="D4755" t="s">
        <v>20</v>
      </c>
      <c r="E4755" t="s">
        <v>21</v>
      </c>
      <c r="F4755" t="s">
        <v>36</v>
      </c>
      <c r="G4755">
        <v>78.48</v>
      </c>
      <c r="H4755">
        <v>1</v>
      </c>
      <c r="I4755">
        <v>3.9239999999999999</v>
      </c>
      <c r="J4755" s="7">
        <v>82.4</v>
      </c>
      <c r="K4755">
        <f t="shared" si="370"/>
        <v>118.53333333333332</v>
      </c>
      <c r="L4755">
        <f t="shared" si="371"/>
        <v>82.4</v>
      </c>
      <c r="M4755" s="1">
        <v>43661</v>
      </c>
      <c r="N4755">
        <f t="shared" si="372"/>
        <v>2019</v>
      </c>
      <c r="O4755" s="1" t="str">
        <f t="shared" si="373"/>
        <v>July</v>
      </c>
      <c r="P4755" s="1" t="str">
        <f t="shared" si="374"/>
        <v>Monday</v>
      </c>
      <c r="Q4755" s="2">
        <v>0.67512731481481481</v>
      </c>
      <c r="R4755" t="s">
        <v>33</v>
      </c>
      <c r="S4755">
        <v>47.09</v>
      </c>
      <c r="T4755">
        <v>42.85</v>
      </c>
      <c r="U4755">
        <v>35.31</v>
      </c>
      <c r="V4755">
        <v>6.1</v>
      </c>
    </row>
    <row r="4756" spans="1:22" x14ac:dyDescent="0.25">
      <c r="A4756" t="s">
        <v>4790</v>
      </c>
      <c r="B4756" t="s">
        <v>18</v>
      </c>
      <c r="C4756" t="s">
        <v>19</v>
      </c>
      <c r="D4756" t="s">
        <v>20</v>
      </c>
      <c r="E4756" t="s">
        <v>21</v>
      </c>
      <c r="F4756" t="s">
        <v>32</v>
      </c>
      <c r="G4756">
        <v>20.74</v>
      </c>
      <c r="H4756">
        <v>9</v>
      </c>
      <c r="I4756">
        <v>9.3330000000000002</v>
      </c>
      <c r="J4756" s="7">
        <v>195.99</v>
      </c>
      <c r="K4756">
        <f t="shared" si="370"/>
        <v>119.14999999999999</v>
      </c>
      <c r="L4756">
        <f t="shared" si="371"/>
        <v>21.776666666666667</v>
      </c>
      <c r="M4756" s="1">
        <v>43669</v>
      </c>
      <c r="N4756">
        <f t="shared" si="372"/>
        <v>2019</v>
      </c>
      <c r="O4756" s="1" t="str">
        <f t="shared" si="373"/>
        <v>July</v>
      </c>
      <c r="P4756" s="1" t="str">
        <f t="shared" si="374"/>
        <v>Tuesday</v>
      </c>
      <c r="Q4756" s="2">
        <v>0.14186342592592593</v>
      </c>
      <c r="R4756" t="s">
        <v>29</v>
      </c>
      <c r="S4756">
        <v>112</v>
      </c>
      <c r="T4756">
        <v>42.85</v>
      </c>
      <c r="U4756">
        <v>83.99</v>
      </c>
      <c r="V4756">
        <v>7.4</v>
      </c>
    </row>
    <row r="4757" spans="1:22" x14ac:dyDescent="0.25">
      <c r="A4757" t="s">
        <v>4791</v>
      </c>
      <c r="B4757" t="s">
        <v>42</v>
      </c>
      <c r="C4757" t="s">
        <v>26</v>
      </c>
      <c r="D4757" t="s">
        <v>27</v>
      </c>
      <c r="E4757" t="s">
        <v>21</v>
      </c>
      <c r="F4757" t="s">
        <v>28</v>
      </c>
      <c r="G4757">
        <v>73.53</v>
      </c>
      <c r="H4757">
        <v>1</v>
      </c>
      <c r="I4757">
        <v>3.6764999999999999</v>
      </c>
      <c r="J4757" s="7">
        <v>77.209999999999994</v>
      </c>
      <c r="K4757">
        <f t="shared" si="370"/>
        <v>335.01</v>
      </c>
      <c r="L4757">
        <f t="shared" si="371"/>
        <v>77.209999999999994</v>
      </c>
      <c r="M4757" s="1">
        <v>43666</v>
      </c>
      <c r="N4757">
        <f t="shared" si="372"/>
        <v>2019</v>
      </c>
      <c r="O4757" s="1" t="str">
        <f t="shared" si="373"/>
        <v>July</v>
      </c>
      <c r="P4757" s="1" t="str">
        <f t="shared" si="374"/>
        <v>Saturday</v>
      </c>
      <c r="Q4757" s="2">
        <v>0.77945601851851853</v>
      </c>
      <c r="R4757" t="s">
        <v>33</v>
      </c>
      <c r="S4757">
        <v>44.12</v>
      </c>
      <c r="T4757">
        <v>42.86</v>
      </c>
      <c r="U4757">
        <v>33.090000000000003</v>
      </c>
      <c r="V4757">
        <v>6</v>
      </c>
    </row>
    <row r="4758" spans="1:22" x14ac:dyDescent="0.25">
      <c r="A4758" t="s">
        <v>4792</v>
      </c>
      <c r="B4758" t="s">
        <v>25</v>
      </c>
      <c r="C4758" t="s">
        <v>19</v>
      </c>
      <c r="D4758" t="s">
        <v>20</v>
      </c>
      <c r="E4758" t="s">
        <v>31</v>
      </c>
      <c r="F4758" t="s">
        <v>32</v>
      </c>
      <c r="G4758">
        <v>10.029999999999999</v>
      </c>
      <c r="H4758">
        <v>8</v>
      </c>
      <c r="I4758">
        <v>4.0119999999999996</v>
      </c>
      <c r="J4758" s="7">
        <v>84.25</v>
      </c>
      <c r="K4758">
        <f t="shared" si="370"/>
        <v>352.57666666666665</v>
      </c>
      <c r="L4758">
        <f t="shared" si="371"/>
        <v>10.53125</v>
      </c>
      <c r="M4758" s="1">
        <v>43655</v>
      </c>
      <c r="N4758">
        <f t="shared" si="372"/>
        <v>2019</v>
      </c>
      <c r="O4758" s="1" t="str">
        <f t="shared" si="373"/>
        <v>July</v>
      </c>
      <c r="P4758" s="1" t="str">
        <f t="shared" si="374"/>
        <v>Tuesday</v>
      </c>
      <c r="Q4758" s="2">
        <v>0.57787037037037037</v>
      </c>
      <c r="R4758" t="s">
        <v>33</v>
      </c>
      <c r="S4758">
        <v>48.14</v>
      </c>
      <c r="T4758">
        <v>42.86</v>
      </c>
      <c r="U4758">
        <v>36.11</v>
      </c>
      <c r="V4758">
        <v>6.9</v>
      </c>
    </row>
    <row r="4759" spans="1:22" x14ac:dyDescent="0.25">
      <c r="A4759" t="s">
        <v>4793</v>
      </c>
      <c r="B4759" t="s">
        <v>18</v>
      </c>
      <c r="C4759" t="s">
        <v>19</v>
      </c>
      <c r="D4759" t="s">
        <v>20</v>
      </c>
      <c r="E4759" t="s">
        <v>21</v>
      </c>
      <c r="F4759" t="s">
        <v>36</v>
      </c>
      <c r="G4759">
        <v>80.34</v>
      </c>
      <c r="H4759">
        <v>10</v>
      </c>
      <c r="I4759">
        <v>40.17</v>
      </c>
      <c r="J4759" s="7">
        <v>843.57</v>
      </c>
      <c r="K4759">
        <f t="shared" si="370"/>
        <v>390.6133333333334</v>
      </c>
      <c r="L4759">
        <f t="shared" si="371"/>
        <v>84.356999999999999</v>
      </c>
      <c r="M4759" s="1">
        <v>43664</v>
      </c>
      <c r="N4759">
        <f t="shared" si="372"/>
        <v>2019</v>
      </c>
      <c r="O4759" s="1" t="str">
        <f t="shared" si="373"/>
        <v>July</v>
      </c>
      <c r="P4759" s="1" t="str">
        <f t="shared" si="374"/>
        <v>Thursday</v>
      </c>
      <c r="Q4759" s="2">
        <v>0.27503472222222225</v>
      </c>
      <c r="R4759" t="s">
        <v>23</v>
      </c>
      <c r="S4759">
        <v>482.04</v>
      </c>
      <c r="T4759">
        <v>42.86</v>
      </c>
      <c r="U4759">
        <v>361.53</v>
      </c>
      <c r="V4759">
        <v>7</v>
      </c>
    </row>
    <row r="4760" spans="1:22" x14ac:dyDescent="0.25">
      <c r="A4760" t="s">
        <v>4794</v>
      </c>
      <c r="B4760" t="s">
        <v>25</v>
      </c>
      <c r="C4760" t="s">
        <v>43</v>
      </c>
      <c r="D4760" t="s">
        <v>27</v>
      </c>
      <c r="E4760" t="s">
        <v>31</v>
      </c>
      <c r="F4760" t="s">
        <v>28</v>
      </c>
      <c r="G4760">
        <v>20.62</v>
      </c>
      <c r="H4760">
        <v>6</v>
      </c>
      <c r="I4760">
        <v>6.1859999999999999</v>
      </c>
      <c r="J4760" s="7">
        <v>129.91</v>
      </c>
      <c r="K4760">
        <f t="shared" si="370"/>
        <v>169.14666666666665</v>
      </c>
      <c r="L4760">
        <f t="shared" si="371"/>
        <v>21.651666666666667</v>
      </c>
      <c r="M4760" s="1">
        <v>43673</v>
      </c>
      <c r="N4760">
        <f t="shared" si="372"/>
        <v>2019</v>
      </c>
      <c r="O4760" s="1" t="str">
        <f t="shared" si="373"/>
        <v>July</v>
      </c>
      <c r="P4760" s="1" t="str">
        <f t="shared" si="374"/>
        <v>Saturday</v>
      </c>
      <c r="Q4760" s="2">
        <v>0.63849537037037041</v>
      </c>
      <c r="R4760" t="s">
        <v>23</v>
      </c>
      <c r="S4760">
        <v>74.23</v>
      </c>
      <c r="T4760">
        <v>42.86</v>
      </c>
      <c r="U4760">
        <v>55.68</v>
      </c>
      <c r="V4760">
        <v>6.6</v>
      </c>
    </row>
    <row r="4761" spans="1:22" x14ac:dyDescent="0.25">
      <c r="A4761" t="s">
        <v>4795</v>
      </c>
      <c r="B4761" t="s">
        <v>25</v>
      </c>
      <c r="C4761" t="s">
        <v>19</v>
      </c>
      <c r="D4761" t="s">
        <v>27</v>
      </c>
      <c r="E4761" t="s">
        <v>21</v>
      </c>
      <c r="F4761" t="s">
        <v>44</v>
      </c>
      <c r="G4761">
        <v>62.97</v>
      </c>
      <c r="H4761">
        <v>3</v>
      </c>
      <c r="I4761">
        <v>9.4454999999999991</v>
      </c>
      <c r="J4761" s="7">
        <v>198.36</v>
      </c>
      <c r="K4761">
        <f t="shared" si="370"/>
        <v>327.06333333333333</v>
      </c>
      <c r="L4761">
        <f t="shared" si="371"/>
        <v>66.12</v>
      </c>
      <c r="M4761" s="1">
        <v>43650</v>
      </c>
      <c r="N4761">
        <f t="shared" si="372"/>
        <v>2019</v>
      </c>
      <c r="O4761" s="1" t="str">
        <f t="shared" si="373"/>
        <v>July</v>
      </c>
      <c r="P4761" s="1" t="str">
        <f t="shared" si="374"/>
        <v>Thursday</v>
      </c>
      <c r="Q4761" s="2">
        <v>0.27592592592592591</v>
      </c>
      <c r="R4761" t="s">
        <v>33</v>
      </c>
      <c r="S4761">
        <v>113.35</v>
      </c>
      <c r="T4761">
        <v>42.86</v>
      </c>
      <c r="U4761">
        <v>85.01</v>
      </c>
      <c r="V4761">
        <v>7</v>
      </c>
    </row>
    <row r="4762" spans="1:22" x14ac:dyDescent="0.25">
      <c r="A4762" t="s">
        <v>4796</v>
      </c>
      <c r="B4762" t="s">
        <v>18</v>
      </c>
      <c r="C4762" t="s">
        <v>26</v>
      </c>
      <c r="D4762" t="s">
        <v>20</v>
      </c>
      <c r="E4762" t="s">
        <v>21</v>
      </c>
      <c r="F4762" t="s">
        <v>32</v>
      </c>
      <c r="G4762">
        <v>85.32</v>
      </c>
      <c r="H4762">
        <v>2</v>
      </c>
      <c r="I4762">
        <v>8.532</v>
      </c>
      <c r="J4762" s="7">
        <v>179.17</v>
      </c>
      <c r="K4762">
        <f t="shared" si="370"/>
        <v>375.39333333333326</v>
      </c>
      <c r="L4762">
        <f t="shared" si="371"/>
        <v>89.584999999999994</v>
      </c>
      <c r="M4762" s="1">
        <v>43650</v>
      </c>
      <c r="N4762">
        <f t="shared" si="372"/>
        <v>2019</v>
      </c>
      <c r="O4762" s="1" t="str">
        <f t="shared" si="373"/>
        <v>July</v>
      </c>
      <c r="P4762" s="1" t="str">
        <f t="shared" si="374"/>
        <v>Thursday</v>
      </c>
      <c r="Q4762" s="2">
        <v>0.24215277777777777</v>
      </c>
      <c r="R4762" t="s">
        <v>33</v>
      </c>
      <c r="S4762">
        <v>102.38</v>
      </c>
      <c r="T4762">
        <v>42.86</v>
      </c>
      <c r="U4762">
        <v>76.790000000000006</v>
      </c>
      <c r="V4762">
        <v>5.4</v>
      </c>
    </row>
    <row r="4763" spans="1:22" x14ac:dyDescent="0.25">
      <c r="A4763" t="s">
        <v>4797</v>
      </c>
      <c r="B4763" t="s">
        <v>25</v>
      </c>
      <c r="C4763" t="s">
        <v>19</v>
      </c>
      <c r="D4763" t="s">
        <v>20</v>
      </c>
      <c r="E4763" t="s">
        <v>21</v>
      </c>
      <c r="F4763" t="s">
        <v>36</v>
      </c>
      <c r="G4763">
        <v>82.13</v>
      </c>
      <c r="H4763">
        <v>7</v>
      </c>
      <c r="I4763">
        <v>28.7455</v>
      </c>
      <c r="J4763" s="7">
        <v>603.66</v>
      </c>
      <c r="K4763">
        <f t="shared" si="370"/>
        <v>446.17666666666668</v>
      </c>
      <c r="L4763">
        <f t="shared" si="371"/>
        <v>86.237142857142857</v>
      </c>
      <c r="M4763" s="1">
        <v>43663</v>
      </c>
      <c r="N4763">
        <f t="shared" si="372"/>
        <v>2019</v>
      </c>
      <c r="O4763" s="1" t="str">
        <f t="shared" si="373"/>
        <v>July</v>
      </c>
      <c r="P4763" s="1" t="str">
        <f t="shared" si="374"/>
        <v>Wednesday</v>
      </c>
      <c r="Q4763" s="2">
        <v>5.8425925925925923E-2</v>
      </c>
      <c r="R4763" t="s">
        <v>29</v>
      </c>
      <c r="S4763">
        <v>344.95</v>
      </c>
      <c r="T4763">
        <v>42.86</v>
      </c>
      <c r="U4763">
        <v>258.70999999999998</v>
      </c>
      <c r="V4763">
        <v>5.8</v>
      </c>
    </row>
    <row r="4764" spans="1:22" x14ac:dyDescent="0.25">
      <c r="A4764" t="s">
        <v>4798</v>
      </c>
      <c r="B4764" t="s">
        <v>42</v>
      </c>
      <c r="C4764" t="s">
        <v>43</v>
      </c>
      <c r="D4764" t="s">
        <v>20</v>
      </c>
      <c r="E4764" t="s">
        <v>21</v>
      </c>
      <c r="F4764" t="s">
        <v>44</v>
      </c>
      <c r="G4764">
        <v>65.400000000000006</v>
      </c>
      <c r="H4764">
        <v>5</v>
      </c>
      <c r="I4764">
        <v>16.350000000000001</v>
      </c>
      <c r="J4764" s="7">
        <v>343.35</v>
      </c>
      <c r="K4764">
        <f t="shared" si="370"/>
        <v>249.83666666666667</v>
      </c>
      <c r="L4764">
        <f t="shared" si="371"/>
        <v>68.67</v>
      </c>
      <c r="M4764" s="1">
        <v>43671</v>
      </c>
      <c r="N4764">
        <f t="shared" si="372"/>
        <v>2019</v>
      </c>
      <c r="O4764" s="1" t="str">
        <f t="shared" si="373"/>
        <v>July</v>
      </c>
      <c r="P4764" s="1" t="str">
        <f t="shared" si="374"/>
        <v>Thursday</v>
      </c>
      <c r="Q4764" s="2">
        <v>0.17559027777777778</v>
      </c>
      <c r="R4764" t="s">
        <v>33</v>
      </c>
      <c r="S4764">
        <v>196.2</v>
      </c>
      <c r="T4764">
        <v>42.86</v>
      </c>
      <c r="U4764">
        <v>147.15</v>
      </c>
      <c r="V4764">
        <v>9</v>
      </c>
    </row>
    <row r="4765" spans="1:22" x14ac:dyDescent="0.25">
      <c r="A4765" t="s">
        <v>4799</v>
      </c>
      <c r="B4765" t="s">
        <v>42</v>
      </c>
      <c r="C4765" t="s">
        <v>43</v>
      </c>
      <c r="D4765" t="s">
        <v>27</v>
      </c>
      <c r="E4765" t="s">
        <v>21</v>
      </c>
      <c r="F4765" t="s">
        <v>22</v>
      </c>
      <c r="G4765">
        <v>46.61</v>
      </c>
      <c r="H4765">
        <v>8</v>
      </c>
      <c r="I4765">
        <v>18.643999999999998</v>
      </c>
      <c r="J4765" s="7">
        <v>391.52</v>
      </c>
      <c r="K4765">
        <f t="shared" si="370"/>
        <v>143.95666666666665</v>
      </c>
      <c r="L4765">
        <f t="shared" si="371"/>
        <v>48.94</v>
      </c>
      <c r="M4765" s="1">
        <v>43674</v>
      </c>
      <c r="N4765">
        <f t="shared" si="372"/>
        <v>2019</v>
      </c>
      <c r="O4765" s="1" t="str">
        <f t="shared" si="373"/>
        <v>July</v>
      </c>
      <c r="P4765" s="1" t="str">
        <f t="shared" si="374"/>
        <v>Sunday</v>
      </c>
      <c r="Q4765" s="2">
        <v>0.47712962962962963</v>
      </c>
      <c r="R4765" t="s">
        <v>33</v>
      </c>
      <c r="S4765">
        <v>223.73</v>
      </c>
      <c r="T4765">
        <v>42.86</v>
      </c>
      <c r="U4765">
        <v>167.79</v>
      </c>
      <c r="V4765">
        <v>9</v>
      </c>
    </row>
    <row r="4766" spans="1:22" x14ac:dyDescent="0.25">
      <c r="A4766" t="s">
        <v>4800</v>
      </c>
      <c r="B4766" t="s">
        <v>42</v>
      </c>
      <c r="C4766" t="s">
        <v>26</v>
      </c>
      <c r="D4766" t="s">
        <v>20</v>
      </c>
      <c r="E4766" t="s">
        <v>31</v>
      </c>
      <c r="F4766" t="s">
        <v>36</v>
      </c>
      <c r="G4766">
        <v>6.97</v>
      </c>
      <c r="H4766">
        <v>2</v>
      </c>
      <c r="I4766">
        <v>0.69699999999999995</v>
      </c>
      <c r="J4766" s="7">
        <v>14.64</v>
      </c>
      <c r="K4766">
        <f t="shared" si="370"/>
        <v>43.933333333333337</v>
      </c>
      <c r="L4766">
        <f t="shared" si="371"/>
        <v>7.32</v>
      </c>
      <c r="M4766" s="1">
        <v>43667</v>
      </c>
      <c r="N4766">
        <f t="shared" si="372"/>
        <v>2019</v>
      </c>
      <c r="O4766" s="1" t="str">
        <f t="shared" si="373"/>
        <v>July</v>
      </c>
      <c r="P4766" s="1" t="str">
        <f t="shared" si="374"/>
        <v>Sunday</v>
      </c>
      <c r="Q4766" s="2">
        <v>0.33027777777777778</v>
      </c>
      <c r="R4766" t="s">
        <v>29</v>
      </c>
      <c r="S4766">
        <v>8.36</v>
      </c>
      <c r="T4766">
        <v>42.9</v>
      </c>
      <c r="U4766">
        <v>6.28</v>
      </c>
      <c r="V4766">
        <v>7.6</v>
      </c>
    </row>
    <row r="4767" spans="1:22" x14ac:dyDescent="0.25">
      <c r="A4767" t="s">
        <v>4801</v>
      </c>
      <c r="B4767" t="s">
        <v>42</v>
      </c>
      <c r="C4767" t="s">
        <v>43</v>
      </c>
      <c r="D4767" t="s">
        <v>27</v>
      </c>
      <c r="E4767" t="s">
        <v>21</v>
      </c>
      <c r="F4767" t="s">
        <v>36</v>
      </c>
      <c r="G4767">
        <v>24.49</v>
      </c>
      <c r="H4767">
        <v>1</v>
      </c>
      <c r="I4767">
        <v>1.2244999999999999</v>
      </c>
      <c r="J4767" s="7">
        <v>25.71</v>
      </c>
      <c r="K4767">
        <f t="shared" si="370"/>
        <v>112.55333333333333</v>
      </c>
      <c r="L4767">
        <f t="shared" si="371"/>
        <v>25.71</v>
      </c>
      <c r="M4767" s="1">
        <v>43663</v>
      </c>
      <c r="N4767">
        <f t="shared" si="372"/>
        <v>2019</v>
      </c>
      <c r="O4767" s="1" t="str">
        <f t="shared" si="373"/>
        <v>July</v>
      </c>
      <c r="P4767" s="1" t="str">
        <f t="shared" si="374"/>
        <v>Wednesday</v>
      </c>
      <c r="Q4767" s="2">
        <v>0.90203703703703708</v>
      </c>
      <c r="R4767" t="s">
        <v>23</v>
      </c>
      <c r="S4767">
        <v>14.69</v>
      </c>
      <c r="T4767">
        <v>42.86</v>
      </c>
      <c r="U4767">
        <v>11.02</v>
      </c>
      <c r="V4767">
        <v>6.8</v>
      </c>
    </row>
    <row r="4768" spans="1:22" x14ac:dyDescent="0.25">
      <c r="A4768" t="s">
        <v>4802</v>
      </c>
      <c r="B4768" t="s">
        <v>18</v>
      </c>
      <c r="C4768" t="s">
        <v>43</v>
      </c>
      <c r="D4768" t="s">
        <v>27</v>
      </c>
      <c r="E4768" t="s">
        <v>31</v>
      </c>
      <c r="F4768" t="s">
        <v>32</v>
      </c>
      <c r="G4768">
        <v>43.55</v>
      </c>
      <c r="H4768">
        <v>2</v>
      </c>
      <c r="I4768">
        <v>4.3550000000000004</v>
      </c>
      <c r="J4768" s="7">
        <v>91.45</v>
      </c>
      <c r="K4768">
        <f t="shared" si="370"/>
        <v>243.59666666666666</v>
      </c>
      <c r="L4768">
        <f t="shared" si="371"/>
        <v>45.725000000000001</v>
      </c>
      <c r="M4768" s="1">
        <v>43670</v>
      </c>
      <c r="N4768">
        <f t="shared" si="372"/>
        <v>2019</v>
      </c>
      <c r="O4768" s="1" t="str">
        <f t="shared" si="373"/>
        <v>July</v>
      </c>
      <c r="P4768" s="1" t="str">
        <f t="shared" si="374"/>
        <v>Wednesday</v>
      </c>
      <c r="Q4768" s="2">
        <v>0.71299768518518514</v>
      </c>
      <c r="R4768" t="s">
        <v>33</v>
      </c>
      <c r="S4768">
        <v>52.26</v>
      </c>
      <c r="T4768">
        <v>42.85</v>
      </c>
      <c r="U4768">
        <v>39.19</v>
      </c>
      <c r="V4768">
        <v>7.6</v>
      </c>
    </row>
    <row r="4769" spans="1:22" x14ac:dyDescent="0.25">
      <c r="A4769" t="s">
        <v>4803</v>
      </c>
      <c r="B4769" t="s">
        <v>42</v>
      </c>
      <c r="C4769" t="s">
        <v>43</v>
      </c>
      <c r="D4769" t="s">
        <v>27</v>
      </c>
      <c r="E4769" t="s">
        <v>31</v>
      </c>
      <c r="F4769" t="s">
        <v>32</v>
      </c>
      <c r="G4769">
        <v>52.5</v>
      </c>
      <c r="H4769">
        <v>4</v>
      </c>
      <c r="I4769">
        <v>10.5</v>
      </c>
      <c r="J4769" s="7">
        <v>220.5</v>
      </c>
      <c r="K4769">
        <f t="shared" si="370"/>
        <v>236.1</v>
      </c>
      <c r="L4769">
        <f t="shared" si="371"/>
        <v>55.125</v>
      </c>
      <c r="M4769" s="1">
        <v>43674</v>
      </c>
      <c r="N4769">
        <f t="shared" si="372"/>
        <v>2019</v>
      </c>
      <c r="O4769" s="1" t="str">
        <f t="shared" si="373"/>
        <v>July</v>
      </c>
      <c r="P4769" s="1" t="str">
        <f t="shared" si="374"/>
        <v>Sunday</v>
      </c>
      <c r="Q4769" s="2">
        <v>0.9918865740740741</v>
      </c>
      <c r="R4769" t="s">
        <v>33</v>
      </c>
      <c r="S4769">
        <v>126</v>
      </c>
      <c r="T4769">
        <v>42.86</v>
      </c>
      <c r="U4769">
        <v>94.5</v>
      </c>
      <c r="V4769">
        <v>6.6</v>
      </c>
    </row>
    <row r="4770" spans="1:22" x14ac:dyDescent="0.25">
      <c r="A4770" t="s">
        <v>4804</v>
      </c>
      <c r="B4770" t="s">
        <v>42</v>
      </c>
      <c r="C4770" t="s">
        <v>19</v>
      </c>
      <c r="D4770" t="s">
        <v>20</v>
      </c>
      <c r="E4770" t="s">
        <v>31</v>
      </c>
      <c r="F4770" t="s">
        <v>44</v>
      </c>
      <c r="G4770">
        <v>39.89</v>
      </c>
      <c r="H4770">
        <v>10</v>
      </c>
      <c r="I4770">
        <v>19.945</v>
      </c>
      <c r="J4770" s="7">
        <v>418.84</v>
      </c>
      <c r="K4770">
        <f t="shared" si="370"/>
        <v>247.29999999999998</v>
      </c>
      <c r="L4770">
        <f t="shared" si="371"/>
        <v>41.884</v>
      </c>
      <c r="M4770" s="1">
        <v>43674</v>
      </c>
      <c r="N4770">
        <f t="shared" si="372"/>
        <v>2019</v>
      </c>
      <c r="O4770" s="1" t="str">
        <f t="shared" si="373"/>
        <v>July</v>
      </c>
      <c r="P4770" s="1" t="str">
        <f t="shared" si="374"/>
        <v>Sunday</v>
      </c>
      <c r="Q4770" s="2">
        <v>0.37107638888888889</v>
      </c>
      <c r="R4770" t="s">
        <v>33</v>
      </c>
      <c r="S4770">
        <v>239.34</v>
      </c>
      <c r="T4770">
        <v>42.86</v>
      </c>
      <c r="U4770">
        <v>179.5</v>
      </c>
      <c r="V4770">
        <v>8.6999999999999993</v>
      </c>
    </row>
    <row r="4771" spans="1:22" x14ac:dyDescent="0.25">
      <c r="A4771" t="s">
        <v>4805</v>
      </c>
      <c r="B4771" t="s">
        <v>25</v>
      </c>
      <c r="C4771" t="s">
        <v>19</v>
      </c>
      <c r="D4771" t="s">
        <v>27</v>
      </c>
      <c r="E4771" t="s">
        <v>21</v>
      </c>
      <c r="F4771" t="s">
        <v>32</v>
      </c>
      <c r="G4771">
        <v>65.680000000000007</v>
      </c>
      <c r="H4771">
        <v>1</v>
      </c>
      <c r="I4771">
        <v>3.2839999999999998</v>
      </c>
      <c r="J4771" s="7">
        <v>68.959999999999994</v>
      </c>
      <c r="K4771">
        <f t="shared" si="370"/>
        <v>179.99666666666667</v>
      </c>
      <c r="L4771">
        <f t="shared" si="371"/>
        <v>68.959999999999994</v>
      </c>
      <c r="M4771" s="1">
        <v>43671</v>
      </c>
      <c r="N4771">
        <f t="shared" si="372"/>
        <v>2019</v>
      </c>
      <c r="O4771" s="1" t="str">
        <f t="shared" si="373"/>
        <v>July</v>
      </c>
      <c r="P4771" s="1" t="str">
        <f t="shared" si="374"/>
        <v>Thursday</v>
      </c>
      <c r="Q4771" s="2">
        <v>4.6180555555555558E-3</v>
      </c>
      <c r="R4771" t="s">
        <v>33</v>
      </c>
      <c r="S4771">
        <v>39.409999999999997</v>
      </c>
      <c r="T4771">
        <v>42.85</v>
      </c>
      <c r="U4771">
        <v>29.55</v>
      </c>
      <c r="V4771">
        <v>9.1</v>
      </c>
    </row>
    <row r="4772" spans="1:22" x14ac:dyDescent="0.25">
      <c r="A4772" t="s">
        <v>4806</v>
      </c>
      <c r="B4772" t="s">
        <v>25</v>
      </c>
      <c r="C4772" t="s">
        <v>43</v>
      </c>
      <c r="D4772" t="s">
        <v>20</v>
      </c>
      <c r="E4772" t="s">
        <v>31</v>
      </c>
      <c r="F4772" t="s">
        <v>46</v>
      </c>
      <c r="G4772">
        <v>48.4</v>
      </c>
      <c r="H4772">
        <v>5</v>
      </c>
      <c r="I4772">
        <v>12.1</v>
      </c>
      <c r="J4772" s="7">
        <v>254.1</v>
      </c>
      <c r="K4772">
        <f t="shared" si="370"/>
        <v>251.66666666666666</v>
      </c>
      <c r="L4772">
        <f t="shared" si="371"/>
        <v>50.82</v>
      </c>
      <c r="M4772" s="1">
        <v>43663</v>
      </c>
      <c r="N4772">
        <f t="shared" si="372"/>
        <v>2019</v>
      </c>
      <c r="O4772" s="1" t="str">
        <f t="shared" si="373"/>
        <v>July</v>
      </c>
      <c r="P4772" s="1" t="str">
        <f t="shared" si="374"/>
        <v>Wednesday</v>
      </c>
      <c r="Q4772" s="2">
        <v>0.93230324074074078</v>
      </c>
      <c r="R4772" t="s">
        <v>29</v>
      </c>
      <c r="S4772">
        <v>145.19999999999999</v>
      </c>
      <c r="T4772">
        <v>42.86</v>
      </c>
      <c r="U4772">
        <v>108.9</v>
      </c>
      <c r="V4772">
        <v>5.5</v>
      </c>
    </row>
    <row r="4773" spans="1:22" x14ac:dyDescent="0.25">
      <c r="A4773" t="s">
        <v>4807</v>
      </c>
      <c r="B4773" t="s">
        <v>25</v>
      </c>
      <c r="C4773" t="s">
        <v>43</v>
      </c>
      <c r="D4773" t="s">
        <v>27</v>
      </c>
      <c r="E4773" t="s">
        <v>21</v>
      </c>
      <c r="F4773" t="s">
        <v>28</v>
      </c>
      <c r="G4773">
        <v>51.65</v>
      </c>
      <c r="H4773">
        <v>4</v>
      </c>
      <c r="I4773">
        <v>10.33</v>
      </c>
      <c r="J4773" s="7">
        <v>216.93</v>
      </c>
      <c r="K4773">
        <f t="shared" si="370"/>
        <v>221.08333333333334</v>
      </c>
      <c r="L4773">
        <f t="shared" si="371"/>
        <v>54.232500000000002</v>
      </c>
      <c r="M4773" s="1">
        <v>43665</v>
      </c>
      <c r="N4773">
        <f t="shared" si="372"/>
        <v>2019</v>
      </c>
      <c r="O4773" s="1" t="str">
        <f t="shared" si="373"/>
        <v>July</v>
      </c>
      <c r="P4773" s="1" t="str">
        <f t="shared" si="374"/>
        <v>Friday</v>
      </c>
      <c r="Q4773" s="2">
        <v>0.20465277777777777</v>
      </c>
      <c r="R4773" t="s">
        <v>23</v>
      </c>
      <c r="S4773">
        <v>123.96</v>
      </c>
      <c r="T4773">
        <v>42.86</v>
      </c>
      <c r="U4773">
        <v>92.97</v>
      </c>
      <c r="V4773">
        <v>8.6</v>
      </c>
    </row>
    <row r="4774" spans="1:22" x14ac:dyDescent="0.25">
      <c r="A4774" t="s">
        <v>4808</v>
      </c>
      <c r="B4774" t="s">
        <v>18</v>
      </c>
      <c r="C4774" t="s">
        <v>19</v>
      </c>
      <c r="D4774" t="s">
        <v>20</v>
      </c>
      <c r="E4774" t="s">
        <v>21</v>
      </c>
      <c r="F4774" t="s">
        <v>46</v>
      </c>
      <c r="G4774">
        <v>54.09</v>
      </c>
      <c r="H4774">
        <v>5</v>
      </c>
      <c r="I4774">
        <v>13.522500000000001</v>
      </c>
      <c r="J4774" s="7">
        <v>283.97000000000003</v>
      </c>
      <c r="K4774">
        <f t="shared" si="370"/>
        <v>307.63666666666671</v>
      </c>
      <c r="L4774">
        <f t="shared" si="371"/>
        <v>56.794000000000004</v>
      </c>
      <c r="M4774" s="1">
        <v>43658</v>
      </c>
      <c r="N4774">
        <f t="shared" si="372"/>
        <v>2019</v>
      </c>
      <c r="O4774" s="1" t="str">
        <f t="shared" si="373"/>
        <v>July</v>
      </c>
      <c r="P4774" s="1" t="str">
        <f t="shared" si="374"/>
        <v>Friday</v>
      </c>
      <c r="Q4774" s="2">
        <v>7.6238425925925932E-2</v>
      </c>
      <c r="R4774" t="s">
        <v>29</v>
      </c>
      <c r="S4774">
        <v>162.27000000000001</v>
      </c>
      <c r="T4774">
        <v>42.86</v>
      </c>
      <c r="U4774">
        <v>121.7</v>
      </c>
      <c r="V4774">
        <v>6.9</v>
      </c>
    </row>
    <row r="4775" spans="1:22" x14ac:dyDescent="0.25">
      <c r="A4775" t="s">
        <v>4809</v>
      </c>
      <c r="B4775" t="s">
        <v>18</v>
      </c>
      <c r="C4775" t="s">
        <v>43</v>
      </c>
      <c r="D4775" t="s">
        <v>27</v>
      </c>
      <c r="E4775" t="s">
        <v>31</v>
      </c>
      <c r="F4775" t="s">
        <v>46</v>
      </c>
      <c r="G4775">
        <v>51.54</v>
      </c>
      <c r="H4775">
        <v>3</v>
      </c>
      <c r="I4775">
        <v>7.7309999999999999</v>
      </c>
      <c r="J4775" s="7">
        <v>162.35</v>
      </c>
      <c r="K4775">
        <f t="shared" si="370"/>
        <v>289.64333333333332</v>
      </c>
      <c r="L4775">
        <f t="shared" si="371"/>
        <v>54.116666666666667</v>
      </c>
      <c r="M4775" s="1">
        <v>43649</v>
      </c>
      <c r="N4775">
        <f t="shared" si="372"/>
        <v>2019</v>
      </c>
      <c r="O4775" s="1" t="str">
        <f t="shared" si="373"/>
        <v>July</v>
      </c>
      <c r="P4775" s="1" t="str">
        <f t="shared" si="374"/>
        <v>Wednesday</v>
      </c>
      <c r="Q4775" s="2">
        <v>0.92603009259259261</v>
      </c>
      <c r="R4775" t="s">
        <v>33</v>
      </c>
      <c r="S4775">
        <v>92.77</v>
      </c>
      <c r="T4775">
        <v>42.86</v>
      </c>
      <c r="U4775">
        <v>69.58</v>
      </c>
      <c r="V4775">
        <v>5.2</v>
      </c>
    </row>
    <row r="4776" spans="1:22" x14ac:dyDescent="0.25">
      <c r="A4776" t="s">
        <v>4810</v>
      </c>
      <c r="B4776" t="s">
        <v>18</v>
      </c>
      <c r="C4776" t="s">
        <v>19</v>
      </c>
      <c r="D4776" t="s">
        <v>27</v>
      </c>
      <c r="E4776" t="s">
        <v>31</v>
      </c>
      <c r="F4776" t="s">
        <v>46</v>
      </c>
      <c r="G4776">
        <v>90.78</v>
      </c>
      <c r="H4776">
        <v>5</v>
      </c>
      <c r="I4776">
        <v>22.695</v>
      </c>
      <c r="J4776" s="7">
        <v>476.59</v>
      </c>
      <c r="K4776">
        <f t="shared" si="370"/>
        <v>296.22999999999996</v>
      </c>
      <c r="L4776">
        <f t="shared" si="371"/>
        <v>95.317999999999998</v>
      </c>
      <c r="M4776" s="1">
        <v>43661</v>
      </c>
      <c r="N4776">
        <f t="shared" si="372"/>
        <v>2019</v>
      </c>
      <c r="O4776" s="1" t="str">
        <f t="shared" si="373"/>
        <v>July</v>
      </c>
      <c r="P4776" s="1" t="str">
        <f t="shared" si="374"/>
        <v>Monday</v>
      </c>
      <c r="Q4776" s="2">
        <v>0.35105324074074074</v>
      </c>
      <c r="R4776" t="s">
        <v>29</v>
      </c>
      <c r="S4776">
        <v>272.33999999999997</v>
      </c>
      <c r="T4776">
        <v>42.86</v>
      </c>
      <c r="U4776">
        <v>204.25</v>
      </c>
      <c r="V4776">
        <v>7.4</v>
      </c>
    </row>
    <row r="4777" spans="1:22" x14ac:dyDescent="0.25">
      <c r="A4777" t="s">
        <v>4811</v>
      </c>
      <c r="B4777" t="s">
        <v>25</v>
      </c>
      <c r="C4777" t="s">
        <v>26</v>
      </c>
      <c r="D4777" t="s">
        <v>20</v>
      </c>
      <c r="E4777" t="s">
        <v>31</v>
      </c>
      <c r="F4777" t="s">
        <v>36</v>
      </c>
      <c r="G4777">
        <v>27.38</v>
      </c>
      <c r="H4777">
        <v>8</v>
      </c>
      <c r="I4777">
        <v>10.952</v>
      </c>
      <c r="J4777" s="7">
        <v>229.99</v>
      </c>
      <c r="K4777">
        <f t="shared" si="370"/>
        <v>273.56</v>
      </c>
      <c r="L4777">
        <f t="shared" si="371"/>
        <v>28.748750000000001</v>
      </c>
      <c r="M4777" s="1">
        <v>43664</v>
      </c>
      <c r="N4777">
        <f t="shared" si="372"/>
        <v>2019</v>
      </c>
      <c r="O4777" s="1" t="str">
        <f t="shared" si="373"/>
        <v>July</v>
      </c>
      <c r="P4777" s="1" t="str">
        <f t="shared" si="374"/>
        <v>Thursday</v>
      </c>
      <c r="Q4777" s="2">
        <v>0.98796296296296293</v>
      </c>
      <c r="R4777" t="s">
        <v>23</v>
      </c>
      <c r="S4777">
        <v>131.41999999999999</v>
      </c>
      <c r="T4777">
        <v>42.86</v>
      </c>
      <c r="U4777">
        <v>98.57</v>
      </c>
      <c r="V4777">
        <v>6.4</v>
      </c>
    </row>
    <row r="4778" spans="1:22" x14ac:dyDescent="0.25">
      <c r="A4778" t="s">
        <v>4812</v>
      </c>
      <c r="B4778" t="s">
        <v>42</v>
      </c>
      <c r="C4778" t="s">
        <v>26</v>
      </c>
      <c r="D4778" t="s">
        <v>27</v>
      </c>
      <c r="E4778" t="s">
        <v>31</v>
      </c>
      <c r="F4778" t="s">
        <v>36</v>
      </c>
      <c r="G4778">
        <v>86.72</v>
      </c>
      <c r="H4778">
        <v>2</v>
      </c>
      <c r="I4778">
        <v>8.6720000000000006</v>
      </c>
      <c r="J4778" s="7">
        <v>182.11</v>
      </c>
      <c r="K4778">
        <f t="shared" si="370"/>
        <v>304.75</v>
      </c>
      <c r="L4778">
        <f t="shared" si="371"/>
        <v>91.055000000000007</v>
      </c>
      <c r="M4778" s="1">
        <v>43662</v>
      </c>
      <c r="N4778">
        <f t="shared" si="372"/>
        <v>2019</v>
      </c>
      <c r="O4778" s="1" t="str">
        <f t="shared" si="373"/>
        <v>July</v>
      </c>
      <c r="P4778" s="1" t="str">
        <f t="shared" si="374"/>
        <v>Tuesday</v>
      </c>
      <c r="Q4778" s="2">
        <v>1.2835648148148148E-2</v>
      </c>
      <c r="R4778" t="s">
        <v>23</v>
      </c>
      <c r="S4778">
        <v>104.06</v>
      </c>
      <c r="T4778">
        <v>42.86</v>
      </c>
      <c r="U4778">
        <v>78.05</v>
      </c>
      <c r="V4778">
        <v>5.6</v>
      </c>
    </row>
    <row r="4779" spans="1:22" x14ac:dyDescent="0.25">
      <c r="A4779" t="s">
        <v>4813</v>
      </c>
      <c r="B4779" t="s">
        <v>42</v>
      </c>
      <c r="C4779" t="s">
        <v>26</v>
      </c>
      <c r="D4779" t="s">
        <v>27</v>
      </c>
      <c r="E4779" t="s">
        <v>31</v>
      </c>
      <c r="F4779" t="s">
        <v>36</v>
      </c>
      <c r="G4779">
        <v>97.28</v>
      </c>
      <c r="H4779">
        <v>4</v>
      </c>
      <c r="I4779">
        <v>19.456</v>
      </c>
      <c r="J4779" s="7">
        <v>408.58</v>
      </c>
      <c r="K4779">
        <f t="shared" si="370"/>
        <v>359.49</v>
      </c>
      <c r="L4779">
        <f t="shared" si="371"/>
        <v>102.145</v>
      </c>
      <c r="M4779" s="1">
        <v>43674</v>
      </c>
      <c r="N4779">
        <f t="shared" si="372"/>
        <v>2019</v>
      </c>
      <c r="O4779" s="1" t="str">
        <f t="shared" si="373"/>
        <v>July</v>
      </c>
      <c r="P4779" s="1" t="str">
        <f t="shared" si="374"/>
        <v>Sunday</v>
      </c>
      <c r="Q4779" s="2">
        <v>0.22778935185185184</v>
      </c>
      <c r="R4779" t="s">
        <v>33</v>
      </c>
      <c r="S4779">
        <v>233.47</v>
      </c>
      <c r="T4779">
        <v>42.86</v>
      </c>
      <c r="U4779">
        <v>175.11</v>
      </c>
      <c r="V4779">
        <v>9.5</v>
      </c>
    </row>
    <row r="4780" spans="1:22" x14ac:dyDescent="0.25">
      <c r="A4780" t="s">
        <v>4814</v>
      </c>
      <c r="B4780" t="s">
        <v>18</v>
      </c>
      <c r="C4780" t="s">
        <v>19</v>
      </c>
      <c r="D4780" t="s">
        <v>20</v>
      </c>
      <c r="E4780" t="s">
        <v>21</v>
      </c>
      <c r="F4780" t="s">
        <v>36</v>
      </c>
      <c r="G4780">
        <v>61.63</v>
      </c>
      <c r="H4780">
        <v>5</v>
      </c>
      <c r="I4780">
        <v>15.407500000000001</v>
      </c>
      <c r="J4780" s="7">
        <v>323.56</v>
      </c>
      <c r="K4780">
        <f t="shared" si="370"/>
        <v>419.26</v>
      </c>
      <c r="L4780">
        <f t="shared" si="371"/>
        <v>64.712000000000003</v>
      </c>
      <c r="M4780" s="1">
        <v>43661</v>
      </c>
      <c r="N4780">
        <f t="shared" si="372"/>
        <v>2019</v>
      </c>
      <c r="O4780" s="1" t="str">
        <f t="shared" si="373"/>
        <v>July</v>
      </c>
      <c r="P4780" s="1" t="str">
        <f t="shared" si="374"/>
        <v>Monday</v>
      </c>
      <c r="Q4780" s="2">
        <v>0.44167824074074075</v>
      </c>
      <c r="R4780" t="s">
        <v>33</v>
      </c>
      <c r="S4780">
        <v>184.89</v>
      </c>
      <c r="T4780">
        <v>42.86</v>
      </c>
      <c r="U4780">
        <v>138.66999999999999</v>
      </c>
      <c r="V4780">
        <v>9.3000000000000007</v>
      </c>
    </row>
    <row r="4781" spans="1:22" x14ac:dyDescent="0.25">
      <c r="A4781" t="s">
        <v>4815</v>
      </c>
      <c r="B4781" t="s">
        <v>42</v>
      </c>
      <c r="C4781" t="s">
        <v>26</v>
      </c>
      <c r="D4781" t="s">
        <v>27</v>
      </c>
      <c r="E4781" t="s">
        <v>21</v>
      </c>
      <c r="F4781" t="s">
        <v>46</v>
      </c>
      <c r="G4781">
        <v>82.46</v>
      </c>
      <c r="H4781">
        <v>4</v>
      </c>
      <c r="I4781">
        <v>16.492000000000001</v>
      </c>
      <c r="J4781" s="7">
        <v>346.33</v>
      </c>
      <c r="K4781">
        <f t="shared" si="370"/>
        <v>414.6033333333333</v>
      </c>
      <c r="L4781">
        <f t="shared" si="371"/>
        <v>86.582499999999996</v>
      </c>
      <c r="M4781" s="1">
        <v>43661</v>
      </c>
      <c r="N4781">
        <f t="shared" si="372"/>
        <v>2019</v>
      </c>
      <c r="O4781" s="1" t="str">
        <f t="shared" si="373"/>
        <v>July</v>
      </c>
      <c r="P4781" s="1" t="str">
        <f t="shared" si="374"/>
        <v>Monday</v>
      </c>
      <c r="Q4781" s="2">
        <v>0.91206018518518517</v>
      </c>
      <c r="R4781" t="s">
        <v>23</v>
      </c>
      <c r="S4781">
        <v>197.9</v>
      </c>
      <c r="T4781">
        <v>42.86</v>
      </c>
      <c r="U4781">
        <v>148.43</v>
      </c>
      <c r="V4781">
        <v>5.3</v>
      </c>
    </row>
    <row r="4782" spans="1:22" x14ac:dyDescent="0.25">
      <c r="A4782" t="s">
        <v>4816</v>
      </c>
      <c r="B4782" t="s">
        <v>42</v>
      </c>
      <c r="C4782" t="s">
        <v>26</v>
      </c>
      <c r="D4782" t="s">
        <v>27</v>
      </c>
      <c r="E4782" t="s">
        <v>31</v>
      </c>
      <c r="F4782" t="s">
        <v>28</v>
      </c>
      <c r="G4782">
        <v>55.99</v>
      </c>
      <c r="H4782">
        <v>10</v>
      </c>
      <c r="I4782">
        <v>27.995000000000001</v>
      </c>
      <c r="J4782" s="7">
        <v>587.89</v>
      </c>
      <c r="K4782">
        <f t="shared" si="370"/>
        <v>400.12666666666672</v>
      </c>
      <c r="L4782">
        <f t="shared" si="371"/>
        <v>58.789000000000001</v>
      </c>
      <c r="M4782" s="1">
        <v>43652</v>
      </c>
      <c r="N4782">
        <f t="shared" si="372"/>
        <v>2019</v>
      </c>
      <c r="O4782" s="1" t="str">
        <f t="shared" si="373"/>
        <v>July</v>
      </c>
      <c r="P4782" s="1" t="str">
        <f t="shared" si="374"/>
        <v>Saturday</v>
      </c>
      <c r="Q4782" s="2">
        <v>0.38949074074074075</v>
      </c>
      <c r="R4782" t="s">
        <v>29</v>
      </c>
      <c r="S4782">
        <v>335.94</v>
      </c>
      <c r="T4782">
        <v>42.86</v>
      </c>
      <c r="U4782">
        <v>251.95</v>
      </c>
      <c r="V4782">
        <v>8.4</v>
      </c>
    </row>
    <row r="4783" spans="1:22" x14ac:dyDescent="0.25">
      <c r="A4783" t="s">
        <v>4817</v>
      </c>
      <c r="B4783" t="s">
        <v>42</v>
      </c>
      <c r="C4783" t="s">
        <v>43</v>
      </c>
      <c r="D4783" t="s">
        <v>20</v>
      </c>
      <c r="E4783" t="s">
        <v>21</v>
      </c>
      <c r="F4783" t="s">
        <v>46</v>
      </c>
      <c r="G4783">
        <v>58.97</v>
      </c>
      <c r="H4783">
        <v>5</v>
      </c>
      <c r="I4783">
        <v>14.7425</v>
      </c>
      <c r="J4783" s="7">
        <v>309.58999999999997</v>
      </c>
      <c r="K4783">
        <f t="shared" si="370"/>
        <v>332.22</v>
      </c>
      <c r="L4783">
        <f t="shared" si="371"/>
        <v>61.917999999999992</v>
      </c>
      <c r="M4783" s="1">
        <v>43650</v>
      </c>
      <c r="N4783">
        <f t="shared" si="372"/>
        <v>2019</v>
      </c>
      <c r="O4783" s="1" t="str">
        <f t="shared" si="373"/>
        <v>July</v>
      </c>
      <c r="P4783" s="1" t="str">
        <f t="shared" si="374"/>
        <v>Thursday</v>
      </c>
      <c r="Q4783" s="2">
        <v>0.71490740740740744</v>
      </c>
      <c r="R4783" t="s">
        <v>29</v>
      </c>
      <c r="S4783">
        <v>176.91</v>
      </c>
      <c r="T4783">
        <v>42.86</v>
      </c>
      <c r="U4783">
        <v>132.68</v>
      </c>
      <c r="V4783">
        <v>7.1</v>
      </c>
    </row>
    <row r="4784" spans="1:22" x14ac:dyDescent="0.25">
      <c r="A4784" t="s">
        <v>4818</v>
      </c>
      <c r="B4784" t="s">
        <v>18</v>
      </c>
      <c r="C4784" t="s">
        <v>19</v>
      </c>
      <c r="D4784" t="s">
        <v>27</v>
      </c>
      <c r="E4784" t="s">
        <v>31</v>
      </c>
      <c r="F4784" t="s">
        <v>36</v>
      </c>
      <c r="G4784">
        <v>48.08</v>
      </c>
      <c r="H4784">
        <v>6</v>
      </c>
      <c r="I4784">
        <v>14.423999999999999</v>
      </c>
      <c r="J4784" s="7">
        <v>302.89999999999998</v>
      </c>
      <c r="K4784">
        <f t="shared" si="370"/>
        <v>432.27</v>
      </c>
      <c r="L4784">
        <f t="shared" si="371"/>
        <v>50.483333333333327</v>
      </c>
      <c r="M4784" s="1">
        <v>43663</v>
      </c>
      <c r="N4784">
        <f t="shared" si="372"/>
        <v>2019</v>
      </c>
      <c r="O4784" s="1" t="str">
        <f t="shared" si="373"/>
        <v>July</v>
      </c>
      <c r="P4784" s="1" t="str">
        <f t="shared" si="374"/>
        <v>Wednesday</v>
      </c>
      <c r="Q4784" s="2">
        <v>0.50921296296296292</v>
      </c>
      <c r="R4784" t="s">
        <v>23</v>
      </c>
      <c r="S4784">
        <v>173.09</v>
      </c>
      <c r="T4784">
        <v>42.86</v>
      </c>
      <c r="U4784">
        <v>129.81</v>
      </c>
      <c r="V4784">
        <v>8.1</v>
      </c>
    </row>
    <row r="4785" spans="1:22" x14ac:dyDescent="0.25">
      <c r="A4785" t="s">
        <v>4819</v>
      </c>
      <c r="B4785" t="s">
        <v>25</v>
      </c>
      <c r="C4785" t="s">
        <v>43</v>
      </c>
      <c r="D4785" t="s">
        <v>27</v>
      </c>
      <c r="E4785" t="s">
        <v>21</v>
      </c>
      <c r="F4785" t="s">
        <v>44</v>
      </c>
      <c r="G4785">
        <v>91.47</v>
      </c>
      <c r="H4785">
        <v>4</v>
      </c>
      <c r="I4785">
        <v>18.294</v>
      </c>
      <c r="J4785" s="7">
        <v>384.17</v>
      </c>
      <c r="K4785">
        <f t="shared" si="370"/>
        <v>343.72333333333336</v>
      </c>
      <c r="L4785">
        <f t="shared" si="371"/>
        <v>96.042500000000004</v>
      </c>
      <c r="M4785" s="1">
        <v>43659</v>
      </c>
      <c r="N4785">
        <f t="shared" si="372"/>
        <v>2019</v>
      </c>
      <c r="O4785" s="1" t="str">
        <f t="shared" si="373"/>
        <v>July</v>
      </c>
      <c r="P4785" s="1" t="str">
        <f t="shared" si="374"/>
        <v>Saturday</v>
      </c>
      <c r="Q4785" s="2">
        <v>0.72805555555555557</v>
      </c>
      <c r="R4785" t="s">
        <v>23</v>
      </c>
      <c r="S4785">
        <v>219.53</v>
      </c>
      <c r="T4785">
        <v>42.86</v>
      </c>
      <c r="U4785">
        <v>164.64</v>
      </c>
      <c r="V4785">
        <v>8</v>
      </c>
    </row>
    <row r="4786" spans="1:22" x14ac:dyDescent="0.25">
      <c r="A4786" t="s">
        <v>4820</v>
      </c>
      <c r="B4786" t="s">
        <v>25</v>
      </c>
      <c r="C4786" t="s">
        <v>26</v>
      </c>
      <c r="D4786" t="s">
        <v>20</v>
      </c>
      <c r="E4786" t="s">
        <v>21</v>
      </c>
      <c r="F4786" t="s">
        <v>28</v>
      </c>
      <c r="G4786">
        <v>58.07</v>
      </c>
      <c r="H4786">
        <v>10</v>
      </c>
      <c r="I4786">
        <v>29.035</v>
      </c>
      <c r="J4786" s="7">
        <v>609.74</v>
      </c>
      <c r="K4786">
        <f t="shared" si="370"/>
        <v>367.49666666666667</v>
      </c>
      <c r="L4786">
        <f t="shared" si="371"/>
        <v>60.974000000000004</v>
      </c>
      <c r="M4786" s="1">
        <v>43674</v>
      </c>
      <c r="N4786">
        <f t="shared" si="372"/>
        <v>2019</v>
      </c>
      <c r="O4786" s="1" t="str">
        <f t="shared" si="373"/>
        <v>July</v>
      </c>
      <c r="P4786" s="1" t="str">
        <f t="shared" si="374"/>
        <v>Sunday</v>
      </c>
      <c r="Q4786" s="2">
        <v>0.18563657407407408</v>
      </c>
      <c r="R4786" t="s">
        <v>33</v>
      </c>
      <c r="S4786">
        <v>348.42</v>
      </c>
      <c r="T4786">
        <v>42.86</v>
      </c>
      <c r="U4786">
        <v>261.32</v>
      </c>
      <c r="V4786">
        <v>8.4</v>
      </c>
    </row>
    <row r="4787" spans="1:22" x14ac:dyDescent="0.25">
      <c r="A4787" t="s">
        <v>4821</v>
      </c>
      <c r="B4787" t="s">
        <v>18</v>
      </c>
      <c r="C4787" t="s">
        <v>26</v>
      </c>
      <c r="D4787" t="s">
        <v>27</v>
      </c>
      <c r="E4787" t="s">
        <v>21</v>
      </c>
      <c r="F4787" t="s">
        <v>28</v>
      </c>
      <c r="G4787">
        <v>35.49</v>
      </c>
      <c r="H4787">
        <v>1</v>
      </c>
      <c r="I4787">
        <v>1.7745</v>
      </c>
      <c r="J4787" s="7">
        <v>37.26</v>
      </c>
      <c r="K4787">
        <f t="shared" si="370"/>
        <v>396.37000000000006</v>
      </c>
      <c r="L4787">
        <f t="shared" si="371"/>
        <v>37.26</v>
      </c>
      <c r="M4787" s="1">
        <v>43659</v>
      </c>
      <c r="N4787">
        <f t="shared" si="372"/>
        <v>2019</v>
      </c>
      <c r="O4787" s="1" t="str">
        <f t="shared" si="373"/>
        <v>July</v>
      </c>
      <c r="P4787" s="1" t="str">
        <f t="shared" si="374"/>
        <v>Saturday</v>
      </c>
      <c r="Q4787" s="2">
        <v>0.93119212962962961</v>
      </c>
      <c r="R4787" t="s">
        <v>33</v>
      </c>
      <c r="S4787">
        <v>21.29</v>
      </c>
      <c r="T4787">
        <v>42.86</v>
      </c>
      <c r="U4787">
        <v>15.97</v>
      </c>
      <c r="V4787">
        <v>6.9</v>
      </c>
    </row>
    <row r="4788" spans="1:22" x14ac:dyDescent="0.25">
      <c r="A4788" t="s">
        <v>4822</v>
      </c>
      <c r="B4788" t="s">
        <v>18</v>
      </c>
      <c r="C4788" t="s">
        <v>43</v>
      </c>
      <c r="D4788" t="s">
        <v>20</v>
      </c>
      <c r="E4788" t="s">
        <v>21</v>
      </c>
      <c r="F4788" t="s">
        <v>46</v>
      </c>
      <c r="G4788">
        <v>86.76</v>
      </c>
      <c r="H4788">
        <v>5</v>
      </c>
      <c r="I4788">
        <v>21.69</v>
      </c>
      <c r="J4788" s="7">
        <v>455.49</v>
      </c>
      <c r="K4788">
        <f t="shared" si="370"/>
        <v>521.54333333333329</v>
      </c>
      <c r="L4788">
        <f t="shared" si="371"/>
        <v>91.097999999999999</v>
      </c>
      <c r="M4788" s="1">
        <v>43648</v>
      </c>
      <c r="N4788">
        <f t="shared" si="372"/>
        <v>2019</v>
      </c>
      <c r="O4788" s="1" t="str">
        <f t="shared" si="373"/>
        <v>July</v>
      </c>
      <c r="P4788" s="1" t="str">
        <f t="shared" si="374"/>
        <v>Tuesday</v>
      </c>
      <c r="Q4788" s="2">
        <v>0.9249074074074074</v>
      </c>
      <c r="R4788" t="s">
        <v>29</v>
      </c>
      <c r="S4788">
        <v>260.27999999999997</v>
      </c>
      <c r="T4788">
        <v>42.86</v>
      </c>
      <c r="U4788">
        <v>195.21</v>
      </c>
      <c r="V4788">
        <v>8.9</v>
      </c>
    </row>
    <row r="4789" spans="1:22" x14ac:dyDescent="0.25">
      <c r="A4789" t="s">
        <v>4823</v>
      </c>
      <c r="B4789" t="s">
        <v>18</v>
      </c>
      <c r="C4789" t="s">
        <v>43</v>
      </c>
      <c r="D4789" t="s">
        <v>20</v>
      </c>
      <c r="E4789" t="s">
        <v>21</v>
      </c>
      <c r="F4789" t="s">
        <v>22</v>
      </c>
      <c r="G4789">
        <v>82.9</v>
      </c>
      <c r="H4789">
        <v>8</v>
      </c>
      <c r="I4789">
        <v>33.159999999999997</v>
      </c>
      <c r="J4789" s="7">
        <v>696.36</v>
      </c>
      <c r="K4789">
        <f t="shared" si="370"/>
        <v>447.52</v>
      </c>
      <c r="L4789">
        <f t="shared" si="371"/>
        <v>87.045000000000002</v>
      </c>
      <c r="M4789" s="1">
        <v>43657</v>
      </c>
      <c r="N4789">
        <f t="shared" si="372"/>
        <v>2019</v>
      </c>
      <c r="O4789" s="1" t="str">
        <f t="shared" si="373"/>
        <v>July</v>
      </c>
      <c r="P4789" s="1" t="str">
        <f t="shared" si="374"/>
        <v>Thursday</v>
      </c>
      <c r="Q4789" s="2">
        <v>0.44083333333333335</v>
      </c>
      <c r="R4789" t="s">
        <v>33</v>
      </c>
      <c r="S4789">
        <v>397.92</v>
      </c>
      <c r="T4789">
        <v>42.86</v>
      </c>
      <c r="U4789">
        <v>298.44</v>
      </c>
      <c r="V4789">
        <v>5.7</v>
      </c>
    </row>
    <row r="4790" spans="1:22" x14ac:dyDescent="0.25">
      <c r="A4790" t="s">
        <v>4824</v>
      </c>
      <c r="B4790" t="s">
        <v>18</v>
      </c>
      <c r="C4790" t="s">
        <v>43</v>
      </c>
      <c r="D4790" t="s">
        <v>20</v>
      </c>
      <c r="E4790" t="s">
        <v>31</v>
      </c>
      <c r="F4790" t="s">
        <v>22</v>
      </c>
      <c r="G4790">
        <v>65.52</v>
      </c>
      <c r="H4790">
        <v>6</v>
      </c>
      <c r="I4790">
        <v>19.655999999999999</v>
      </c>
      <c r="J4790" s="7">
        <v>412.78</v>
      </c>
      <c r="K4790">
        <f t="shared" si="370"/>
        <v>233.34666666666666</v>
      </c>
      <c r="L4790">
        <f t="shared" si="371"/>
        <v>68.796666666666667</v>
      </c>
      <c r="M4790" s="1">
        <v>43669</v>
      </c>
      <c r="N4790">
        <f t="shared" si="372"/>
        <v>2019</v>
      </c>
      <c r="O4790" s="1" t="str">
        <f t="shared" si="373"/>
        <v>July</v>
      </c>
      <c r="P4790" s="1" t="str">
        <f t="shared" si="374"/>
        <v>Tuesday</v>
      </c>
      <c r="Q4790" s="2">
        <v>0.90497685185185184</v>
      </c>
      <c r="R4790" t="s">
        <v>23</v>
      </c>
      <c r="S4790">
        <v>235.87</v>
      </c>
      <c r="T4790">
        <v>42.86</v>
      </c>
      <c r="U4790">
        <v>176.91</v>
      </c>
      <c r="V4790">
        <v>6.4</v>
      </c>
    </row>
    <row r="4791" spans="1:22" x14ac:dyDescent="0.25">
      <c r="A4791" t="s">
        <v>4825</v>
      </c>
      <c r="B4791" t="s">
        <v>42</v>
      </c>
      <c r="C4791" t="s">
        <v>26</v>
      </c>
      <c r="D4791" t="s">
        <v>20</v>
      </c>
      <c r="E4791" t="s">
        <v>31</v>
      </c>
      <c r="F4791" t="s">
        <v>22</v>
      </c>
      <c r="G4791">
        <v>22.23</v>
      </c>
      <c r="H4791">
        <v>10</v>
      </c>
      <c r="I4791">
        <v>11.115</v>
      </c>
      <c r="J4791" s="7">
        <v>233.42</v>
      </c>
      <c r="K4791">
        <f t="shared" si="370"/>
        <v>111.64999999999999</v>
      </c>
      <c r="L4791">
        <f t="shared" si="371"/>
        <v>23.341999999999999</v>
      </c>
      <c r="M4791" s="1">
        <v>43664</v>
      </c>
      <c r="N4791">
        <f t="shared" si="372"/>
        <v>2019</v>
      </c>
      <c r="O4791" s="1" t="str">
        <f t="shared" si="373"/>
        <v>July</v>
      </c>
      <c r="P4791" s="1" t="str">
        <f t="shared" si="374"/>
        <v>Thursday</v>
      </c>
      <c r="Q4791" s="2">
        <v>0.51607638888888885</v>
      </c>
      <c r="R4791" t="s">
        <v>33</v>
      </c>
      <c r="S4791">
        <v>133.38</v>
      </c>
      <c r="T4791">
        <v>42.86</v>
      </c>
      <c r="U4791">
        <v>100.04</v>
      </c>
      <c r="V4791">
        <v>5.8</v>
      </c>
    </row>
    <row r="4792" spans="1:22" x14ac:dyDescent="0.25">
      <c r="A4792" t="s">
        <v>4826</v>
      </c>
      <c r="B4792" t="s">
        <v>18</v>
      </c>
      <c r="C4792" t="s">
        <v>19</v>
      </c>
      <c r="D4792" t="s">
        <v>27</v>
      </c>
      <c r="E4792" t="s">
        <v>21</v>
      </c>
      <c r="F4792" t="s">
        <v>44</v>
      </c>
      <c r="G4792">
        <v>51.28</v>
      </c>
      <c r="H4792">
        <v>1</v>
      </c>
      <c r="I4792">
        <v>2.5640000000000001</v>
      </c>
      <c r="J4792" s="7">
        <v>53.84</v>
      </c>
      <c r="K4792">
        <f t="shared" si="370"/>
        <v>314.71666666666664</v>
      </c>
      <c r="L4792">
        <f t="shared" si="371"/>
        <v>53.84</v>
      </c>
      <c r="M4792" s="1">
        <v>43670</v>
      </c>
      <c r="N4792">
        <f t="shared" si="372"/>
        <v>2019</v>
      </c>
      <c r="O4792" s="1" t="str">
        <f t="shared" si="373"/>
        <v>July</v>
      </c>
      <c r="P4792" s="1" t="str">
        <f t="shared" si="374"/>
        <v>Wednesday</v>
      </c>
      <c r="Q4792" s="2">
        <v>0.69813657407407403</v>
      </c>
      <c r="R4792" t="s">
        <v>33</v>
      </c>
      <c r="S4792">
        <v>30.77</v>
      </c>
      <c r="T4792">
        <v>42.85</v>
      </c>
      <c r="U4792">
        <v>23.07</v>
      </c>
      <c r="V4792">
        <v>6.9</v>
      </c>
    </row>
    <row r="4793" spans="1:22" x14ac:dyDescent="0.25">
      <c r="A4793" t="s">
        <v>4827</v>
      </c>
      <c r="B4793" t="s">
        <v>25</v>
      </c>
      <c r="C4793" t="s">
        <v>19</v>
      </c>
      <c r="D4793" t="s">
        <v>20</v>
      </c>
      <c r="E4793" t="s">
        <v>21</v>
      </c>
      <c r="F4793" t="s">
        <v>46</v>
      </c>
      <c r="G4793">
        <v>45.42</v>
      </c>
      <c r="H4793">
        <v>1</v>
      </c>
      <c r="I4793">
        <v>2.2709999999999999</v>
      </c>
      <c r="J4793" s="7">
        <v>47.69</v>
      </c>
      <c r="K4793">
        <f t="shared" si="370"/>
        <v>316.27</v>
      </c>
      <c r="L4793">
        <f t="shared" si="371"/>
        <v>47.69</v>
      </c>
      <c r="M4793" s="1">
        <v>43664</v>
      </c>
      <c r="N4793">
        <f t="shared" si="372"/>
        <v>2019</v>
      </c>
      <c r="O4793" s="1" t="str">
        <f t="shared" si="373"/>
        <v>July</v>
      </c>
      <c r="P4793" s="1" t="str">
        <f t="shared" si="374"/>
        <v>Thursday</v>
      </c>
      <c r="Q4793" s="2">
        <v>0.66665509259259259</v>
      </c>
      <c r="R4793" t="s">
        <v>33</v>
      </c>
      <c r="S4793">
        <v>27.25</v>
      </c>
      <c r="T4793">
        <v>42.86</v>
      </c>
      <c r="U4793">
        <v>20.440000000000001</v>
      </c>
      <c r="V4793">
        <v>6.6</v>
      </c>
    </row>
    <row r="4794" spans="1:22" x14ac:dyDescent="0.25">
      <c r="A4794" t="s">
        <v>4828</v>
      </c>
      <c r="B4794" t="s">
        <v>42</v>
      </c>
      <c r="C4794" t="s">
        <v>26</v>
      </c>
      <c r="D4794" t="s">
        <v>27</v>
      </c>
      <c r="E4794" t="s">
        <v>31</v>
      </c>
      <c r="F4794" t="s">
        <v>32</v>
      </c>
      <c r="G4794">
        <v>80.25</v>
      </c>
      <c r="H4794">
        <v>10</v>
      </c>
      <c r="I4794">
        <v>40.125</v>
      </c>
      <c r="J4794" s="7">
        <v>842.62</v>
      </c>
      <c r="K4794">
        <f t="shared" si="370"/>
        <v>489.29333333333335</v>
      </c>
      <c r="L4794">
        <f t="shared" si="371"/>
        <v>84.262</v>
      </c>
      <c r="M4794" s="1">
        <v>43663</v>
      </c>
      <c r="N4794">
        <f t="shared" si="372"/>
        <v>2019</v>
      </c>
      <c r="O4794" s="1" t="str">
        <f t="shared" si="373"/>
        <v>July</v>
      </c>
      <c r="P4794" s="1" t="str">
        <f t="shared" si="374"/>
        <v>Wednesday</v>
      </c>
      <c r="Q4794" s="2">
        <v>0.85543981481481479</v>
      </c>
      <c r="R4794" t="s">
        <v>29</v>
      </c>
      <c r="S4794">
        <v>481.5</v>
      </c>
      <c r="T4794">
        <v>42.86</v>
      </c>
      <c r="U4794">
        <v>361.12</v>
      </c>
      <c r="V4794">
        <v>7.8</v>
      </c>
    </row>
    <row r="4795" spans="1:22" x14ac:dyDescent="0.25">
      <c r="A4795" t="s">
        <v>4829</v>
      </c>
      <c r="B4795" t="s">
        <v>42</v>
      </c>
      <c r="C4795" t="s">
        <v>43</v>
      </c>
      <c r="D4795" t="s">
        <v>27</v>
      </c>
      <c r="E4795" t="s">
        <v>31</v>
      </c>
      <c r="F4795" t="s">
        <v>22</v>
      </c>
      <c r="G4795">
        <v>18.57</v>
      </c>
      <c r="H4795">
        <v>3</v>
      </c>
      <c r="I4795">
        <v>2.7854999999999999</v>
      </c>
      <c r="J4795" s="7">
        <v>58.5</v>
      </c>
      <c r="K4795">
        <f t="shared" si="370"/>
        <v>214.09666666666666</v>
      </c>
      <c r="L4795">
        <f t="shared" si="371"/>
        <v>19.5</v>
      </c>
      <c r="M4795" s="1">
        <v>43647</v>
      </c>
      <c r="N4795">
        <f t="shared" si="372"/>
        <v>2019</v>
      </c>
      <c r="O4795" s="1" t="str">
        <f t="shared" si="373"/>
        <v>July</v>
      </c>
      <c r="P4795" s="1" t="str">
        <f t="shared" si="374"/>
        <v>Monday</v>
      </c>
      <c r="Q4795" s="2">
        <v>0.62267361111111108</v>
      </c>
      <c r="R4795" t="s">
        <v>29</v>
      </c>
      <c r="S4795">
        <v>33.43</v>
      </c>
      <c r="T4795">
        <v>42.85</v>
      </c>
      <c r="U4795">
        <v>25.07</v>
      </c>
      <c r="V4795">
        <v>6.2</v>
      </c>
    </row>
    <row r="4796" spans="1:22" x14ac:dyDescent="0.25">
      <c r="A4796" t="s">
        <v>4830</v>
      </c>
      <c r="B4796" t="s">
        <v>42</v>
      </c>
      <c r="C4796" t="s">
        <v>19</v>
      </c>
      <c r="D4796" t="s">
        <v>27</v>
      </c>
      <c r="E4796" t="s">
        <v>21</v>
      </c>
      <c r="F4796" t="s">
        <v>32</v>
      </c>
      <c r="G4796">
        <v>77.11</v>
      </c>
      <c r="H4796">
        <v>7</v>
      </c>
      <c r="I4796">
        <v>26.988499999999998</v>
      </c>
      <c r="J4796" s="7">
        <v>566.76</v>
      </c>
      <c r="K4796">
        <f t="shared" si="370"/>
        <v>334.98333333333335</v>
      </c>
      <c r="L4796">
        <f t="shared" si="371"/>
        <v>80.965714285714284</v>
      </c>
      <c r="M4796" s="1">
        <v>43663</v>
      </c>
      <c r="N4796">
        <f t="shared" si="372"/>
        <v>2019</v>
      </c>
      <c r="O4796" s="1" t="str">
        <f t="shared" si="373"/>
        <v>July</v>
      </c>
      <c r="P4796" s="1" t="str">
        <f t="shared" si="374"/>
        <v>Wednesday</v>
      </c>
      <c r="Q4796" s="2">
        <v>0.63806712962962964</v>
      </c>
      <c r="R4796" t="s">
        <v>33</v>
      </c>
      <c r="S4796">
        <v>323.86</v>
      </c>
      <c r="T4796">
        <v>42.86</v>
      </c>
      <c r="U4796">
        <v>242.9</v>
      </c>
      <c r="V4796">
        <v>9.3000000000000007</v>
      </c>
    </row>
    <row r="4797" spans="1:22" x14ac:dyDescent="0.25">
      <c r="A4797" t="s">
        <v>4831</v>
      </c>
      <c r="B4797" t="s">
        <v>42</v>
      </c>
      <c r="C4797" t="s">
        <v>26</v>
      </c>
      <c r="D4797" t="s">
        <v>20</v>
      </c>
      <c r="E4797" t="s">
        <v>31</v>
      </c>
      <c r="F4797" t="s">
        <v>32</v>
      </c>
      <c r="G4797">
        <v>8.11</v>
      </c>
      <c r="H4797">
        <v>2</v>
      </c>
      <c r="I4797">
        <v>0.81100000000000005</v>
      </c>
      <c r="J4797" s="7">
        <v>17.03</v>
      </c>
      <c r="K4797">
        <f t="shared" si="370"/>
        <v>278.05666666666667</v>
      </c>
      <c r="L4797">
        <f t="shared" si="371"/>
        <v>8.5150000000000006</v>
      </c>
      <c r="M4797" s="1">
        <v>43667</v>
      </c>
      <c r="N4797">
        <f t="shared" si="372"/>
        <v>2019</v>
      </c>
      <c r="O4797" s="1" t="str">
        <f t="shared" si="373"/>
        <v>July</v>
      </c>
      <c r="P4797" s="1" t="str">
        <f t="shared" si="374"/>
        <v>Sunday</v>
      </c>
      <c r="Q4797" s="2">
        <v>0.40960648148148149</v>
      </c>
      <c r="R4797" t="s">
        <v>33</v>
      </c>
      <c r="S4797">
        <v>9.73</v>
      </c>
      <c r="T4797">
        <v>42.87</v>
      </c>
      <c r="U4797">
        <v>7.3</v>
      </c>
      <c r="V4797">
        <v>7.3</v>
      </c>
    </row>
    <row r="4798" spans="1:22" x14ac:dyDescent="0.25">
      <c r="A4798" t="s">
        <v>4832</v>
      </c>
      <c r="B4798" t="s">
        <v>42</v>
      </c>
      <c r="C4798" t="s">
        <v>43</v>
      </c>
      <c r="D4798" t="s">
        <v>20</v>
      </c>
      <c r="E4798" t="s">
        <v>31</v>
      </c>
      <c r="F4798" t="s">
        <v>32</v>
      </c>
      <c r="G4798">
        <v>40.11</v>
      </c>
      <c r="H4798">
        <v>10</v>
      </c>
      <c r="I4798">
        <v>20.055</v>
      </c>
      <c r="J4798" s="7">
        <v>421.16</v>
      </c>
      <c r="K4798">
        <f t="shared" si="370"/>
        <v>318.65333333333336</v>
      </c>
      <c r="L4798">
        <f t="shared" si="371"/>
        <v>42.116</v>
      </c>
      <c r="M4798" s="1">
        <v>43656</v>
      </c>
      <c r="N4798">
        <f t="shared" si="372"/>
        <v>2019</v>
      </c>
      <c r="O4798" s="1" t="str">
        <f t="shared" si="373"/>
        <v>July</v>
      </c>
      <c r="P4798" s="1" t="str">
        <f t="shared" si="374"/>
        <v>Wednesday</v>
      </c>
      <c r="Q4798" s="2">
        <v>0.99092592592592588</v>
      </c>
      <c r="R4798" t="s">
        <v>23</v>
      </c>
      <c r="S4798">
        <v>240.66</v>
      </c>
      <c r="T4798">
        <v>42.86</v>
      </c>
      <c r="U4798">
        <v>180.5</v>
      </c>
      <c r="V4798">
        <v>6</v>
      </c>
    </row>
    <row r="4799" spans="1:22" x14ac:dyDescent="0.25">
      <c r="A4799" t="s">
        <v>4833</v>
      </c>
      <c r="B4799" t="s">
        <v>25</v>
      </c>
      <c r="C4799" t="s">
        <v>19</v>
      </c>
      <c r="D4799" t="s">
        <v>27</v>
      </c>
      <c r="E4799" t="s">
        <v>31</v>
      </c>
      <c r="F4799" t="s">
        <v>46</v>
      </c>
      <c r="G4799">
        <v>47.14</v>
      </c>
      <c r="H4799">
        <v>8</v>
      </c>
      <c r="I4799">
        <v>18.856000000000002</v>
      </c>
      <c r="J4799" s="7">
        <v>395.98</v>
      </c>
      <c r="K4799">
        <f t="shared" si="370"/>
        <v>245.08</v>
      </c>
      <c r="L4799">
        <f t="shared" si="371"/>
        <v>49.497500000000002</v>
      </c>
      <c r="M4799" s="1">
        <v>43673</v>
      </c>
      <c r="N4799">
        <f t="shared" si="372"/>
        <v>2019</v>
      </c>
      <c r="O4799" s="1" t="str">
        <f t="shared" si="373"/>
        <v>July</v>
      </c>
      <c r="P4799" s="1" t="str">
        <f t="shared" si="374"/>
        <v>Saturday</v>
      </c>
      <c r="Q4799" s="2">
        <v>0.98098379629629628</v>
      </c>
      <c r="R4799" t="s">
        <v>23</v>
      </c>
      <c r="S4799">
        <v>226.27</v>
      </c>
      <c r="T4799">
        <v>42.86</v>
      </c>
      <c r="U4799">
        <v>169.71</v>
      </c>
      <c r="V4799">
        <v>9.5</v>
      </c>
    </row>
    <row r="4800" spans="1:22" x14ac:dyDescent="0.25">
      <c r="A4800" t="s">
        <v>4834</v>
      </c>
      <c r="B4800" t="s">
        <v>42</v>
      </c>
      <c r="C4800" t="s">
        <v>43</v>
      </c>
      <c r="D4800" t="s">
        <v>27</v>
      </c>
      <c r="E4800" t="s">
        <v>21</v>
      </c>
      <c r="F4800" t="s">
        <v>36</v>
      </c>
      <c r="G4800">
        <v>14.69</v>
      </c>
      <c r="H4800">
        <v>9</v>
      </c>
      <c r="I4800">
        <v>6.6105</v>
      </c>
      <c r="J4800" s="7">
        <v>138.82</v>
      </c>
      <c r="K4800">
        <f t="shared" si="370"/>
        <v>263.46666666666664</v>
      </c>
      <c r="L4800">
        <f t="shared" si="371"/>
        <v>15.424444444444443</v>
      </c>
      <c r="M4800" s="1">
        <v>43656</v>
      </c>
      <c r="N4800">
        <f t="shared" si="372"/>
        <v>2019</v>
      </c>
      <c r="O4800" s="1" t="str">
        <f t="shared" si="373"/>
        <v>July</v>
      </c>
      <c r="P4800" s="1" t="str">
        <f t="shared" si="374"/>
        <v>Wednesday</v>
      </c>
      <c r="Q4800" s="2">
        <v>0.28233796296296299</v>
      </c>
      <c r="R4800" t="s">
        <v>29</v>
      </c>
      <c r="S4800">
        <v>79.33</v>
      </c>
      <c r="T4800">
        <v>42.85</v>
      </c>
      <c r="U4800">
        <v>59.49</v>
      </c>
      <c r="V4800">
        <v>5.7</v>
      </c>
    </row>
    <row r="4801" spans="1:22" x14ac:dyDescent="0.25">
      <c r="A4801" t="s">
        <v>4835</v>
      </c>
      <c r="B4801" t="s">
        <v>42</v>
      </c>
      <c r="C4801" t="s">
        <v>26</v>
      </c>
      <c r="D4801" t="s">
        <v>27</v>
      </c>
      <c r="E4801" t="s">
        <v>31</v>
      </c>
      <c r="F4801" t="s">
        <v>46</v>
      </c>
      <c r="G4801">
        <v>95.45</v>
      </c>
      <c r="H4801">
        <v>2</v>
      </c>
      <c r="I4801">
        <v>9.5449999999999999</v>
      </c>
      <c r="J4801" s="7">
        <v>200.44</v>
      </c>
      <c r="K4801">
        <f t="shared" si="370"/>
        <v>307.62999999999994</v>
      </c>
      <c r="L4801">
        <f t="shared" si="371"/>
        <v>100.22</v>
      </c>
      <c r="M4801" s="1">
        <v>43671</v>
      </c>
      <c r="N4801">
        <f t="shared" si="372"/>
        <v>2019</v>
      </c>
      <c r="O4801" s="1" t="str">
        <f t="shared" si="373"/>
        <v>July</v>
      </c>
      <c r="P4801" s="1" t="str">
        <f t="shared" si="374"/>
        <v>Thursday</v>
      </c>
      <c r="Q4801" s="2">
        <v>0.10876157407407408</v>
      </c>
      <c r="R4801" t="s">
        <v>29</v>
      </c>
      <c r="S4801">
        <v>114.54</v>
      </c>
      <c r="T4801">
        <v>42.86</v>
      </c>
      <c r="U4801">
        <v>85.9</v>
      </c>
      <c r="V4801">
        <v>5.2</v>
      </c>
    </row>
    <row r="4802" spans="1:22" x14ac:dyDescent="0.25">
      <c r="A4802" t="s">
        <v>4836</v>
      </c>
      <c r="B4802" t="s">
        <v>18</v>
      </c>
      <c r="C4802" t="s">
        <v>43</v>
      </c>
      <c r="D4802" t="s">
        <v>27</v>
      </c>
      <c r="E4802" t="s">
        <v>21</v>
      </c>
      <c r="F4802" t="s">
        <v>32</v>
      </c>
      <c r="G4802">
        <v>61.38</v>
      </c>
      <c r="H4802">
        <v>7</v>
      </c>
      <c r="I4802">
        <v>21.483000000000001</v>
      </c>
      <c r="J4802" s="7">
        <v>451.14</v>
      </c>
      <c r="K4802">
        <f t="shared" ref="K4802:K4865" si="375">AVERAGE(J4802:J4804)</f>
        <v>289.27000000000004</v>
      </c>
      <c r="L4802">
        <f t="shared" ref="L4802:L4865" si="376" xml:space="preserve"> J4802 / H4802</f>
        <v>64.448571428571427</v>
      </c>
      <c r="M4802" s="1">
        <v>43656</v>
      </c>
      <c r="N4802">
        <f t="shared" ref="N4802:N4865" si="377">YEAR(M4802)</f>
        <v>2019</v>
      </c>
      <c r="O4802" s="1" t="str">
        <f t="shared" ref="O4802:O4865" si="378">TEXT(M4802,"mmmm")</f>
        <v>July</v>
      </c>
      <c r="P4802" s="1" t="str">
        <f t="shared" ref="P4802:P4865" si="379">TEXT(M4802,"dddd")</f>
        <v>Wednesday</v>
      </c>
      <c r="Q4802" s="2">
        <v>7.5393518518518512E-2</v>
      </c>
      <c r="R4802" t="s">
        <v>23</v>
      </c>
      <c r="S4802">
        <v>257.8</v>
      </c>
      <c r="T4802">
        <v>42.86</v>
      </c>
      <c r="U4802">
        <v>193.34</v>
      </c>
      <c r="V4802">
        <v>9.8000000000000007</v>
      </c>
    </row>
    <row r="4803" spans="1:22" x14ac:dyDescent="0.25">
      <c r="A4803" t="s">
        <v>4837</v>
      </c>
      <c r="B4803" t="s">
        <v>25</v>
      </c>
      <c r="C4803" t="s">
        <v>19</v>
      </c>
      <c r="D4803" t="s">
        <v>20</v>
      </c>
      <c r="E4803" t="s">
        <v>31</v>
      </c>
      <c r="F4803" t="s">
        <v>28</v>
      </c>
      <c r="G4803">
        <v>86.13</v>
      </c>
      <c r="H4803">
        <v>3</v>
      </c>
      <c r="I4803">
        <v>12.919499999999999</v>
      </c>
      <c r="J4803" s="7">
        <v>271.31</v>
      </c>
      <c r="K4803">
        <f t="shared" si="375"/>
        <v>262.44</v>
      </c>
      <c r="L4803">
        <f t="shared" si="376"/>
        <v>90.436666666666667</v>
      </c>
      <c r="M4803" s="1">
        <v>43673</v>
      </c>
      <c r="N4803">
        <f t="shared" si="377"/>
        <v>2019</v>
      </c>
      <c r="O4803" s="1" t="str">
        <f t="shared" si="378"/>
        <v>July</v>
      </c>
      <c r="P4803" s="1" t="str">
        <f t="shared" si="379"/>
        <v>Saturday</v>
      </c>
      <c r="Q4803" s="2">
        <v>0.40412037037037035</v>
      </c>
      <c r="R4803" t="s">
        <v>33</v>
      </c>
      <c r="S4803">
        <v>155.03</v>
      </c>
      <c r="T4803">
        <v>42.86</v>
      </c>
      <c r="U4803">
        <v>116.28</v>
      </c>
      <c r="V4803">
        <v>6.2</v>
      </c>
    </row>
    <row r="4804" spans="1:22" x14ac:dyDescent="0.25">
      <c r="A4804" t="s">
        <v>4838</v>
      </c>
      <c r="B4804" t="s">
        <v>18</v>
      </c>
      <c r="C4804" t="s">
        <v>19</v>
      </c>
      <c r="D4804" t="s">
        <v>20</v>
      </c>
      <c r="E4804" t="s">
        <v>31</v>
      </c>
      <c r="F4804" t="s">
        <v>44</v>
      </c>
      <c r="G4804">
        <v>34.61</v>
      </c>
      <c r="H4804">
        <v>4</v>
      </c>
      <c r="I4804">
        <v>6.9219999999999997</v>
      </c>
      <c r="J4804" s="7">
        <v>145.36000000000001</v>
      </c>
      <c r="K4804">
        <f t="shared" si="375"/>
        <v>199.35666666666665</v>
      </c>
      <c r="L4804">
        <f t="shared" si="376"/>
        <v>36.340000000000003</v>
      </c>
      <c r="M4804" s="1">
        <v>43648</v>
      </c>
      <c r="N4804">
        <f t="shared" si="377"/>
        <v>2019</v>
      </c>
      <c r="O4804" s="1" t="str">
        <f t="shared" si="378"/>
        <v>July</v>
      </c>
      <c r="P4804" s="1" t="str">
        <f t="shared" si="379"/>
        <v>Tuesday</v>
      </c>
      <c r="Q4804" s="2">
        <v>0.38223379629629628</v>
      </c>
      <c r="R4804" t="s">
        <v>23</v>
      </c>
      <c r="S4804">
        <v>83.06</v>
      </c>
      <c r="T4804">
        <v>42.86</v>
      </c>
      <c r="U4804">
        <v>62.3</v>
      </c>
      <c r="V4804">
        <v>5.2</v>
      </c>
    </row>
    <row r="4805" spans="1:22" x14ac:dyDescent="0.25">
      <c r="A4805" t="s">
        <v>4839</v>
      </c>
      <c r="B4805" t="s">
        <v>42</v>
      </c>
      <c r="C4805" t="s">
        <v>43</v>
      </c>
      <c r="D4805" t="s">
        <v>20</v>
      </c>
      <c r="E4805" t="s">
        <v>21</v>
      </c>
      <c r="F4805" t="s">
        <v>22</v>
      </c>
      <c r="G4805">
        <v>35.299999999999997</v>
      </c>
      <c r="H4805">
        <v>10</v>
      </c>
      <c r="I4805">
        <v>17.649999999999999</v>
      </c>
      <c r="J4805" s="7">
        <v>370.65</v>
      </c>
      <c r="K4805">
        <f t="shared" si="375"/>
        <v>158</v>
      </c>
      <c r="L4805">
        <f t="shared" si="376"/>
        <v>37.064999999999998</v>
      </c>
      <c r="M4805" s="1">
        <v>43674</v>
      </c>
      <c r="N4805">
        <f t="shared" si="377"/>
        <v>2019</v>
      </c>
      <c r="O4805" s="1" t="str">
        <f t="shared" si="378"/>
        <v>July</v>
      </c>
      <c r="P4805" s="1" t="str">
        <f t="shared" si="379"/>
        <v>Sunday</v>
      </c>
      <c r="Q4805" s="2">
        <v>0.38400462962962961</v>
      </c>
      <c r="R4805" t="s">
        <v>23</v>
      </c>
      <c r="S4805">
        <v>211.8</v>
      </c>
      <c r="T4805">
        <v>42.86</v>
      </c>
      <c r="U4805">
        <v>158.85</v>
      </c>
      <c r="V4805">
        <v>8.1999999999999993</v>
      </c>
    </row>
    <row r="4806" spans="1:22" x14ac:dyDescent="0.25">
      <c r="A4806" t="s">
        <v>4840</v>
      </c>
      <c r="B4806" t="s">
        <v>25</v>
      </c>
      <c r="C4806" t="s">
        <v>26</v>
      </c>
      <c r="D4806" t="s">
        <v>20</v>
      </c>
      <c r="E4806" t="s">
        <v>31</v>
      </c>
      <c r="F4806" t="s">
        <v>36</v>
      </c>
      <c r="G4806">
        <v>15.63</v>
      </c>
      <c r="H4806">
        <v>5</v>
      </c>
      <c r="I4806">
        <v>3.9075000000000002</v>
      </c>
      <c r="J4806" s="7">
        <v>82.06</v>
      </c>
      <c r="K4806">
        <f t="shared" si="375"/>
        <v>132.96</v>
      </c>
      <c r="L4806">
        <f t="shared" si="376"/>
        <v>16.411999999999999</v>
      </c>
      <c r="M4806" s="1">
        <v>43666</v>
      </c>
      <c r="N4806">
        <f t="shared" si="377"/>
        <v>2019</v>
      </c>
      <c r="O4806" s="1" t="str">
        <f t="shared" si="378"/>
        <v>July</v>
      </c>
      <c r="P4806" s="1" t="str">
        <f t="shared" si="379"/>
        <v>Saturday</v>
      </c>
      <c r="Q4806" s="2">
        <v>0.90500000000000003</v>
      </c>
      <c r="R4806" t="s">
        <v>29</v>
      </c>
      <c r="S4806">
        <v>46.89</v>
      </c>
      <c r="T4806">
        <v>42.86</v>
      </c>
      <c r="U4806">
        <v>35.17</v>
      </c>
      <c r="V4806">
        <v>6.1</v>
      </c>
    </row>
    <row r="4807" spans="1:22" x14ac:dyDescent="0.25">
      <c r="A4807" t="s">
        <v>4841</v>
      </c>
      <c r="B4807" t="s">
        <v>25</v>
      </c>
      <c r="C4807" t="s">
        <v>26</v>
      </c>
      <c r="D4807" t="s">
        <v>27</v>
      </c>
      <c r="E4807" t="s">
        <v>31</v>
      </c>
      <c r="F4807" t="s">
        <v>44</v>
      </c>
      <c r="G4807">
        <v>10.14</v>
      </c>
      <c r="H4807">
        <v>2</v>
      </c>
      <c r="I4807">
        <v>1.014</v>
      </c>
      <c r="J4807" s="7">
        <v>21.29</v>
      </c>
      <c r="K4807">
        <f t="shared" si="375"/>
        <v>135.55333333333331</v>
      </c>
      <c r="L4807">
        <f t="shared" si="376"/>
        <v>10.645</v>
      </c>
      <c r="M4807" s="1">
        <v>43671</v>
      </c>
      <c r="N4807">
        <f t="shared" si="377"/>
        <v>2019</v>
      </c>
      <c r="O4807" s="1" t="str">
        <f t="shared" si="378"/>
        <v>July</v>
      </c>
      <c r="P4807" s="1" t="str">
        <f t="shared" si="379"/>
        <v>Thursday</v>
      </c>
      <c r="Q4807" s="2">
        <v>0.98824074074074075</v>
      </c>
      <c r="R4807" t="s">
        <v>33</v>
      </c>
      <c r="S4807">
        <v>12.17</v>
      </c>
      <c r="T4807">
        <v>42.84</v>
      </c>
      <c r="U4807">
        <v>9.1199999999999992</v>
      </c>
      <c r="V4807">
        <v>6.3</v>
      </c>
    </row>
    <row r="4808" spans="1:22" x14ac:dyDescent="0.25">
      <c r="A4808" t="s">
        <v>4842</v>
      </c>
      <c r="B4808" t="s">
        <v>25</v>
      </c>
      <c r="C4808" t="s">
        <v>43</v>
      </c>
      <c r="D4808" t="s">
        <v>20</v>
      </c>
      <c r="E4808" t="s">
        <v>21</v>
      </c>
      <c r="F4808" t="s">
        <v>46</v>
      </c>
      <c r="G4808">
        <v>46.91</v>
      </c>
      <c r="H4808">
        <v>6</v>
      </c>
      <c r="I4808">
        <v>14.073</v>
      </c>
      <c r="J4808" s="7">
        <v>295.52999999999997</v>
      </c>
      <c r="K4808">
        <f t="shared" si="375"/>
        <v>189.90333333333334</v>
      </c>
      <c r="L4808">
        <f t="shared" si="376"/>
        <v>49.254999999999995</v>
      </c>
      <c r="M4808" s="1">
        <v>43659</v>
      </c>
      <c r="N4808">
        <f t="shared" si="377"/>
        <v>2019</v>
      </c>
      <c r="O4808" s="1" t="str">
        <f t="shared" si="378"/>
        <v>July</v>
      </c>
      <c r="P4808" s="1" t="str">
        <f t="shared" si="379"/>
        <v>Saturday</v>
      </c>
      <c r="Q4808" s="2">
        <v>0.28332175925925923</v>
      </c>
      <c r="R4808" t="s">
        <v>29</v>
      </c>
      <c r="S4808">
        <v>168.88</v>
      </c>
      <c r="T4808">
        <v>42.86</v>
      </c>
      <c r="U4808">
        <v>126.65</v>
      </c>
      <c r="V4808">
        <v>7.9</v>
      </c>
    </row>
    <row r="4809" spans="1:22" x14ac:dyDescent="0.25">
      <c r="A4809" t="s">
        <v>4843</v>
      </c>
      <c r="B4809" t="s">
        <v>18</v>
      </c>
      <c r="C4809" t="s">
        <v>43</v>
      </c>
      <c r="D4809" t="s">
        <v>27</v>
      </c>
      <c r="E4809" t="s">
        <v>21</v>
      </c>
      <c r="F4809" t="s">
        <v>32</v>
      </c>
      <c r="G4809">
        <v>21.39</v>
      </c>
      <c r="H4809">
        <v>4</v>
      </c>
      <c r="I4809">
        <v>4.2779999999999996</v>
      </c>
      <c r="J4809" s="7">
        <v>89.84</v>
      </c>
      <c r="K4809">
        <f t="shared" si="375"/>
        <v>258.78000000000003</v>
      </c>
      <c r="L4809">
        <f t="shared" si="376"/>
        <v>22.46</v>
      </c>
      <c r="M4809" s="1">
        <v>43662</v>
      </c>
      <c r="N4809">
        <f t="shared" si="377"/>
        <v>2019</v>
      </c>
      <c r="O4809" s="1" t="str">
        <f t="shared" si="378"/>
        <v>July</v>
      </c>
      <c r="P4809" s="1" t="str">
        <f t="shared" si="379"/>
        <v>Tuesday</v>
      </c>
      <c r="Q4809" s="2">
        <v>0.1481712962962963</v>
      </c>
      <c r="R4809" t="s">
        <v>23</v>
      </c>
      <c r="S4809">
        <v>51.34</v>
      </c>
      <c r="T4809">
        <v>42.85</v>
      </c>
      <c r="U4809">
        <v>38.5</v>
      </c>
      <c r="V4809">
        <v>8.4</v>
      </c>
    </row>
    <row r="4810" spans="1:22" x14ac:dyDescent="0.25">
      <c r="A4810" t="s">
        <v>4844</v>
      </c>
      <c r="B4810" t="s">
        <v>18</v>
      </c>
      <c r="C4810" t="s">
        <v>43</v>
      </c>
      <c r="D4810" t="s">
        <v>20</v>
      </c>
      <c r="E4810" t="s">
        <v>31</v>
      </c>
      <c r="F4810" t="s">
        <v>28</v>
      </c>
      <c r="G4810">
        <v>58.52</v>
      </c>
      <c r="H4810">
        <v>3</v>
      </c>
      <c r="I4810">
        <v>8.7780000000000005</v>
      </c>
      <c r="J4810" s="7">
        <v>184.34</v>
      </c>
      <c r="K4810">
        <f t="shared" si="375"/>
        <v>398.64000000000004</v>
      </c>
      <c r="L4810">
        <f t="shared" si="376"/>
        <v>61.446666666666665</v>
      </c>
      <c r="M4810" s="1">
        <v>43649</v>
      </c>
      <c r="N4810">
        <f t="shared" si="377"/>
        <v>2019</v>
      </c>
      <c r="O4810" s="1" t="str">
        <f t="shared" si="378"/>
        <v>July</v>
      </c>
      <c r="P4810" s="1" t="str">
        <f t="shared" si="379"/>
        <v>Wednesday</v>
      </c>
      <c r="Q4810" s="2">
        <v>0.10287037037037038</v>
      </c>
      <c r="R4810" t="s">
        <v>33</v>
      </c>
      <c r="S4810">
        <v>105.34</v>
      </c>
      <c r="T4810">
        <v>42.86</v>
      </c>
      <c r="U4810">
        <v>79</v>
      </c>
      <c r="V4810">
        <v>9.8000000000000007</v>
      </c>
    </row>
    <row r="4811" spans="1:22" x14ac:dyDescent="0.25">
      <c r="A4811" t="s">
        <v>4845</v>
      </c>
      <c r="B4811" t="s">
        <v>42</v>
      </c>
      <c r="C4811" t="s">
        <v>26</v>
      </c>
      <c r="D4811" t="s">
        <v>27</v>
      </c>
      <c r="E4811" t="s">
        <v>21</v>
      </c>
      <c r="F4811" t="s">
        <v>46</v>
      </c>
      <c r="G4811">
        <v>95.65</v>
      </c>
      <c r="H4811">
        <v>5</v>
      </c>
      <c r="I4811">
        <v>23.912500000000001</v>
      </c>
      <c r="J4811" s="7">
        <v>502.16</v>
      </c>
      <c r="K4811">
        <f t="shared" si="375"/>
        <v>452.47</v>
      </c>
      <c r="L4811">
        <f t="shared" si="376"/>
        <v>100.432</v>
      </c>
      <c r="M4811" s="1">
        <v>43659</v>
      </c>
      <c r="N4811">
        <f t="shared" si="377"/>
        <v>2019</v>
      </c>
      <c r="O4811" s="1" t="str">
        <f t="shared" si="378"/>
        <v>July</v>
      </c>
      <c r="P4811" s="1" t="str">
        <f t="shared" si="379"/>
        <v>Saturday</v>
      </c>
      <c r="Q4811" s="2">
        <v>0.97739583333333335</v>
      </c>
      <c r="R4811" t="s">
        <v>33</v>
      </c>
      <c r="S4811">
        <v>286.95</v>
      </c>
      <c r="T4811">
        <v>42.86</v>
      </c>
      <c r="U4811">
        <v>215.21</v>
      </c>
      <c r="V4811">
        <v>8.1999999999999993</v>
      </c>
    </row>
    <row r="4812" spans="1:22" x14ac:dyDescent="0.25">
      <c r="A4812" t="s">
        <v>4846</v>
      </c>
      <c r="B4812" t="s">
        <v>42</v>
      </c>
      <c r="C4812" t="s">
        <v>19</v>
      </c>
      <c r="D4812" t="s">
        <v>20</v>
      </c>
      <c r="E4812" t="s">
        <v>31</v>
      </c>
      <c r="F4812" t="s">
        <v>36</v>
      </c>
      <c r="G4812">
        <v>80.86</v>
      </c>
      <c r="H4812">
        <v>6</v>
      </c>
      <c r="I4812">
        <v>24.257999999999999</v>
      </c>
      <c r="J4812" s="7">
        <v>509.42</v>
      </c>
      <c r="K4812">
        <f t="shared" si="375"/>
        <v>544.64333333333332</v>
      </c>
      <c r="L4812">
        <f t="shared" si="376"/>
        <v>84.903333333333336</v>
      </c>
      <c r="M4812" s="1">
        <v>43659</v>
      </c>
      <c r="N4812">
        <f t="shared" si="377"/>
        <v>2019</v>
      </c>
      <c r="O4812" s="1" t="str">
        <f t="shared" si="378"/>
        <v>July</v>
      </c>
      <c r="P4812" s="1" t="str">
        <f t="shared" si="379"/>
        <v>Saturday</v>
      </c>
      <c r="Q4812" s="2">
        <v>0.83592592592592596</v>
      </c>
      <c r="R4812" t="s">
        <v>33</v>
      </c>
      <c r="S4812">
        <v>291.10000000000002</v>
      </c>
      <c r="T4812">
        <v>42.86</v>
      </c>
      <c r="U4812">
        <v>218.32</v>
      </c>
      <c r="V4812">
        <v>8.6999999999999993</v>
      </c>
    </row>
    <row r="4813" spans="1:22" x14ac:dyDescent="0.25">
      <c r="A4813" t="s">
        <v>4847</v>
      </c>
      <c r="B4813" t="s">
        <v>25</v>
      </c>
      <c r="C4813" t="s">
        <v>43</v>
      </c>
      <c r="D4813" t="s">
        <v>27</v>
      </c>
      <c r="E4813" t="s">
        <v>31</v>
      </c>
      <c r="F4813" t="s">
        <v>22</v>
      </c>
      <c r="G4813">
        <v>82.34</v>
      </c>
      <c r="H4813">
        <v>4</v>
      </c>
      <c r="I4813">
        <v>16.468</v>
      </c>
      <c r="J4813" s="7">
        <v>345.83</v>
      </c>
      <c r="K4813">
        <f t="shared" si="375"/>
        <v>445.23</v>
      </c>
      <c r="L4813">
        <f t="shared" si="376"/>
        <v>86.457499999999996</v>
      </c>
      <c r="M4813" s="1">
        <v>43657</v>
      </c>
      <c r="N4813">
        <f t="shared" si="377"/>
        <v>2019</v>
      </c>
      <c r="O4813" s="1" t="str">
        <f t="shared" si="378"/>
        <v>July</v>
      </c>
      <c r="P4813" s="1" t="str">
        <f t="shared" si="379"/>
        <v>Thursday</v>
      </c>
      <c r="Q4813" s="2">
        <v>0.11847222222222223</v>
      </c>
      <c r="R4813" t="s">
        <v>23</v>
      </c>
      <c r="S4813">
        <v>197.62</v>
      </c>
      <c r="T4813">
        <v>42.86</v>
      </c>
      <c r="U4813">
        <v>148.21</v>
      </c>
      <c r="V4813">
        <v>7.5</v>
      </c>
    </row>
    <row r="4814" spans="1:22" x14ac:dyDescent="0.25">
      <c r="A4814" t="s">
        <v>4848</v>
      </c>
      <c r="B4814" t="s">
        <v>25</v>
      </c>
      <c r="C4814" t="s">
        <v>43</v>
      </c>
      <c r="D4814" t="s">
        <v>20</v>
      </c>
      <c r="E4814" t="s">
        <v>21</v>
      </c>
      <c r="F4814" t="s">
        <v>44</v>
      </c>
      <c r="G4814">
        <v>92.7</v>
      </c>
      <c r="H4814">
        <v>8</v>
      </c>
      <c r="I4814">
        <v>37.08</v>
      </c>
      <c r="J4814" s="7">
        <v>778.68</v>
      </c>
      <c r="K4814">
        <f t="shared" si="375"/>
        <v>339.08</v>
      </c>
      <c r="L4814">
        <f t="shared" si="376"/>
        <v>97.334999999999994</v>
      </c>
      <c r="M4814" s="1">
        <v>43672</v>
      </c>
      <c r="N4814">
        <f t="shared" si="377"/>
        <v>2019</v>
      </c>
      <c r="O4814" s="1" t="str">
        <f t="shared" si="378"/>
        <v>July</v>
      </c>
      <c r="P4814" s="1" t="str">
        <f t="shared" si="379"/>
        <v>Friday</v>
      </c>
      <c r="Q4814" s="2">
        <v>0.76193287037037039</v>
      </c>
      <c r="R4814" t="s">
        <v>23</v>
      </c>
      <c r="S4814">
        <v>444.96</v>
      </c>
      <c r="T4814">
        <v>42.86</v>
      </c>
      <c r="U4814">
        <v>333.72</v>
      </c>
      <c r="V4814">
        <v>7.5</v>
      </c>
    </row>
    <row r="4815" spans="1:22" x14ac:dyDescent="0.25">
      <c r="A4815" t="s">
        <v>4849</v>
      </c>
      <c r="B4815" t="s">
        <v>18</v>
      </c>
      <c r="C4815" t="s">
        <v>26</v>
      </c>
      <c r="D4815" t="s">
        <v>20</v>
      </c>
      <c r="E4815" t="s">
        <v>31</v>
      </c>
      <c r="F4815" t="s">
        <v>44</v>
      </c>
      <c r="G4815">
        <v>25.14</v>
      </c>
      <c r="H4815">
        <v>8</v>
      </c>
      <c r="I4815">
        <v>10.055999999999999</v>
      </c>
      <c r="J4815" s="7">
        <v>211.18</v>
      </c>
      <c r="K4815">
        <f t="shared" si="375"/>
        <v>95.626666666666665</v>
      </c>
      <c r="L4815">
        <f t="shared" si="376"/>
        <v>26.397500000000001</v>
      </c>
      <c r="M4815" s="1">
        <v>43660</v>
      </c>
      <c r="N4815">
        <f t="shared" si="377"/>
        <v>2019</v>
      </c>
      <c r="O4815" s="1" t="str">
        <f t="shared" si="378"/>
        <v>July</v>
      </c>
      <c r="P4815" s="1" t="str">
        <f t="shared" si="379"/>
        <v>Sunday</v>
      </c>
      <c r="Q4815" s="2">
        <v>5.6747685185185186E-2</v>
      </c>
      <c r="R4815" t="s">
        <v>29</v>
      </c>
      <c r="S4815">
        <v>120.67</v>
      </c>
      <c r="T4815">
        <v>42.86</v>
      </c>
      <c r="U4815">
        <v>90.51</v>
      </c>
      <c r="V4815">
        <v>8.1999999999999993</v>
      </c>
    </row>
    <row r="4816" spans="1:22" x14ac:dyDescent="0.25">
      <c r="A4816" t="s">
        <v>4850</v>
      </c>
      <c r="B4816" t="s">
        <v>18</v>
      </c>
      <c r="C4816" t="s">
        <v>26</v>
      </c>
      <c r="D4816" t="s">
        <v>20</v>
      </c>
      <c r="E4816" t="s">
        <v>31</v>
      </c>
      <c r="F4816" t="s">
        <v>22</v>
      </c>
      <c r="G4816">
        <v>6.52</v>
      </c>
      <c r="H4816">
        <v>4</v>
      </c>
      <c r="I4816">
        <v>1.304</v>
      </c>
      <c r="J4816" s="7">
        <v>27.38</v>
      </c>
      <c r="K4816">
        <f t="shared" si="375"/>
        <v>237.11</v>
      </c>
      <c r="L4816">
        <f t="shared" si="376"/>
        <v>6.8449999999999998</v>
      </c>
      <c r="M4816" s="1">
        <v>43670</v>
      </c>
      <c r="N4816">
        <f t="shared" si="377"/>
        <v>2019</v>
      </c>
      <c r="O4816" s="1" t="str">
        <f t="shared" si="378"/>
        <v>July</v>
      </c>
      <c r="P4816" s="1" t="str">
        <f t="shared" si="379"/>
        <v>Wednesday</v>
      </c>
      <c r="Q4816" s="2">
        <v>0.6237152777777778</v>
      </c>
      <c r="R4816" t="s">
        <v>29</v>
      </c>
      <c r="S4816">
        <v>15.65</v>
      </c>
      <c r="T4816">
        <v>42.84</v>
      </c>
      <c r="U4816">
        <v>11.73</v>
      </c>
      <c r="V4816">
        <v>7.4</v>
      </c>
    </row>
    <row r="4817" spans="1:22" x14ac:dyDescent="0.25">
      <c r="A4817" t="s">
        <v>4851</v>
      </c>
      <c r="B4817" t="s">
        <v>18</v>
      </c>
      <c r="C4817" t="s">
        <v>26</v>
      </c>
      <c r="D4817" t="s">
        <v>27</v>
      </c>
      <c r="E4817" t="s">
        <v>21</v>
      </c>
      <c r="F4817" t="s">
        <v>46</v>
      </c>
      <c r="G4817">
        <v>46.02</v>
      </c>
      <c r="H4817">
        <v>1</v>
      </c>
      <c r="I4817">
        <v>2.3010000000000002</v>
      </c>
      <c r="J4817" s="7">
        <v>48.32</v>
      </c>
      <c r="K4817">
        <f t="shared" si="375"/>
        <v>305.22000000000003</v>
      </c>
      <c r="L4817">
        <f t="shared" si="376"/>
        <v>48.32</v>
      </c>
      <c r="M4817" s="1">
        <v>43666</v>
      </c>
      <c r="N4817">
        <f t="shared" si="377"/>
        <v>2019</v>
      </c>
      <c r="O4817" s="1" t="str">
        <f t="shared" si="378"/>
        <v>July</v>
      </c>
      <c r="P4817" s="1" t="str">
        <f t="shared" si="379"/>
        <v>Saturday</v>
      </c>
      <c r="Q4817" s="2">
        <v>0.33596064814814813</v>
      </c>
      <c r="R4817" t="s">
        <v>23</v>
      </c>
      <c r="S4817">
        <v>27.61</v>
      </c>
      <c r="T4817">
        <v>42.86</v>
      </c>
      <c r="U4817">
        <v>20.71</v>
      </c>
      <c r="V4817">
        <v>6</v>
      </c>
    </row>
    <row r="4818" spans="1:22" x14ac:dyDescent="0.25">
      <c r="A4818" t="s">
        <v>4852</v>
      </c>
      <c r="B4818" t="s">
        <v>25</v>
      </c>
      <c r="C4818" t="s">
        <v>19</v>
      </c>
      <c r="D4818" t="s">
        <v>20</v>
      </c>
      <c r="E4818" t="s">
        <v>31</v>
      </c>
      <c r="F4818" t="s">
        <v>32</v>
      </c>
      <c r="G4818">
        <v>75.67</v>
      </c>
      <c r="H4818">
        <v>8</v>
      </c>
      <c r="I4818">
        <v>30.268000000000001</v>
      </c>
      <c r="J4818" s="7">
        <v>635.63</v>
      </c>
      <c r="K4818">
        <f t="shared" si="375"/>
        <v>324.83333333333331</v>
      </c>
      <c r="L4818">
        <f t="shared" si="376"/>
        <v>79.453749999999999</v>
      </c>
      <c r="M4818" s="1">
        <v>43671</v>
      </c>
      <c r="N4818">
        <f t="shared" si="377"/>
        <v>2019</v>
      </c>
      <c r="O4818" s="1" t="str">
        <f t="shared" si="378"/>
        <v>July</v>
      </c>
      <c r="P4818" s="1" t="str">
        <f t="shared" si="379"/>
        <v>Thursday</v>
      </c>
      <c r="Q4818" s="2">
        <v>0.91877314814814814</v>
      </c>
      <c r="R4818" t="s">
        <v>23</v>
      </c>
      <c r="S4818">
        <v>363.22</v>
      </c>
      <c r="T4818">
        <v>42.86</v>
      </c>
      <c r="U4818">
        <v>272.41000000000003</v>
      </c>
      <c r="V4818">
        <v>7.8</v>
      </c>
    </row>
    <row r="4819" spans="1:22" x14ac:dyDescent="0.25">
      <c r="A4819" t="s">
        <v>4853</v>
      </c>
      <c r="B4819" t="s">
        <v>18</v>
      </c>
      <c r="C4819" t="s">
        <v>43</v>
      </c>
      <c r="D4819" t="s">
        <v>27</v>
      </c>
      <c r="E4819" t="s">
        <v>21</v>
      </c>
      <c r="F4819" t="s">
        <v>44</v>
      </c>
      <c r="G4819">
        <v>73.56</v>
      </c>
      <c r="H4819">
        <v>3</v>
      </c>
      <c r="I4819">
        <v>11.034000000000001</v>
      </c>
      <c r="J4819" s="7">
        <v>231.71</v>
      </c>
      <c r="K4819">
        <f t="shared" si="375"/>
        <v>352.79666666666662</v>
      </c>
      <c r="L4819">
        <f t="shared" si="376"/>
        <v>77.236666666666665</v>
      </c>
      <c r="M4819" s="1">
        <v>43653</v>
      </c>
      <c r="N4819">
        <f t="shared" si="377"/>
        <v>2019</v>
      </c>
      <c r="O4819" s="1" t="str">
        <f t="shared" si="378"/>
        <v>July</v>
      </c>
      <c r="P4819" s="1" t="str">
        <f t="shared" si="379"/>
        <v>Sunday</v>
      </c>
      <c r="Q4819" s="2">
        <v>0.47160879629629632</v>
      </c>
      <c r="R4819" t="s">
        <v>23</v>
      </c>
      <c r="S4819">
        <v>132.41</v>
      </c>
      <c r="T4819">
        <v>42.86</v>
      </c>
      <c r="U4819">
        <v>99.3</v>
      </c>
      <c r="V4819">
        <v>9.6</v>
      </c>
    </row>
    <row r="4820" spans="1:22" x14ac:dyDescent="0.25">
      <c r="A4820" t="s">
        <v>4854</v>
      </c>
      <c r="B4820" t="s">
        <v>25</v>
      </c>
      <c r="C4820" t="s">
        <v>43</v>
      </c>
      <c r="D4820" t="s">
        <v>20</v>
      </c>
      <c r="E4820" t="s">
        <v>31</v>
      </c>
      <c r="F4820" t="s">
        <v>44</v>
      </c>
      <c r="G4820">
        <v>14.58</v>
      </c>
      <c r="H4820">
        <v>7</v>
      </c>
      <c r="I4820">
        <v>5.1029999999999998</v>
      </c>
      <c r="J4820" s="7">
        <v>107.16</v>
      </c>
      <c r="K4820">
        <f t="shared" si="375"/>
        <v>520.72666666666657</v>
      </c>
      <c r="L4820">
        <f t="shared" si="376"/>
        <v>15.308571428571428</v>
      </c>
      <c r="M4820" s="1">
        <v>43659</v>
      </c>
      <c r="N4820">
        <f t="shared" si="377"/>
        <v>2019</v>
      </c>
      <c r="O4820" s="1" t="str">
        <f t="shared" si="378"/>
        <v>July</v>
      </c>
      <c r="P4820" s="1" t="str">
        <f t="shared" si="379"/>
        <v>Saturday</v>
      </c>
      <c r="Q4820" s="2">
        <v>0.90030092592592592</v>
      </c>
      <c r="R4820" t="s">
        <v>23</v>
      </c>
      <c r="S4820">
        <v>61.24</v>
      </c>
      <c r="T4820">
        <v>42.85</v>
      </c>
      <c r="U4820">
        <v>45.92</v>
      </c>
      <c r="V4820">
        <v>6.2</v>
      </c>
    </row>
    <row r="4821" spans="1:22" x14ac:dyDescent="0.25">
      <c r="A4821" t="s">
        <v>4855</v>
      </c>
      <c r="B4821" t="s">
        <v>25</v>
      </c>
      <c r="C4821" t="s">
        <v>19</v>
      </c>
      <c r="D4821" t="s">
        <v>20</v>
      </c>
      <c r="E4821" t="s">
        <v>21</v>
      </c>
      <c r="F4821" t="s">
        <v>36</v>
      </c>
      <c r="G4821">
        <v>76.14</v>
      </c>
      <c r="H4821">
        <v>9</v>
      </c>
      <c r="I4821">
        <v>34.262999999999998</v>
      </c>
      <c r="J4821" s="7">
        <v>719.52</v>
      </c>
      <c r="K4821">
        <f t="shared" si="375"/>
        <v>512.01333333333332</v>
      </c>
      <c r="L4821">
        <f t="shared" si="376"/>
        <v>79.946666666666658</v>
      </c>
      <c r="M4821" s="1">
        <v>43660</v>
      </c>
      <c r="N4821">
        <f t="shared" si="377"/>
        <v>2019</v>
      </c>
      <c r="O4821" s="1" t="str">
        <f t="shared" si="378"/>
        <v>July</v>
      </c>
      <c r="P4821" s="1" t="str">
        <f t="shared" si="379"/>
        <v>Sunday</v>
      </c>
      <c r="Q4821" s="2">
        <v>0.98813657407407407</v>
      </c>
      <c r="R4821" t="s">
        <v>29</v>
      </c>
      <c r="S4821">
        <v>411.16</v>
      </c>
      <c r="T4821">
        <v>42.86</v>
      </c>
      <c r="U4821">
        <v>308.36</v>
      </c>
      <c r="V4821">
        <v>7.6</v>
      </c>
    </row>
    <row r="4822" spans="1:22" x14ac:dyDescent="0.25">
      <c r="A4822" t="s">
        <v>4856</v>
      </c>
      <c r="B4822" t="s">
        <v>18</v>
      </c>
      <c r="C4822" t="s">
        <v>26</v>
      </c>
      <c r="D4822" t="s">
        <v>20</v>
      </c>
      <c r="E4822" t="s">
        <v>21</v>
      </c>
      <c r="F4822" t="s">
        <v>46</v>
      </c>
      <c r="G4822">
        <v>87.56</v>
      </c>
      <c r="H4822">
        <v>8</v>
      </c>
      <c r="I4822">
        <v>35.024000000000001</v>
      </c>
      <c r="J4822" s="7">
        <v>735.5</v>
      </c>
      <c r="K4822">
        <f t="shared" si="375"/>
        <v>287.07</v>
      </c>
      <c r="L4822">
        <f t="shared" si="376"/>
        <v>91.9375</v>
      </c>
      <c r="M4822" s="1">
        <v>43661</v>
      </c>
      <c r="N4822">
        <f t="shared" si="377"/>
        <v>2019</v>
      </c>
      <c r="O4822" s="1" t="str">
        <f t="shared" si="378"/>
        <v>July</v>
      </c>
      <c r="P4822" s="1" t="str">
        <f t="shared" si="379"/>
        <v>Monday</v>
      </c>
      <c r="Q4822" s="2">
        <v>0.78778935185185184</v>
      </c>
      <c r="R4822" t="s">
        <v>29</v>
      </c>
      <c r="S4822">
        <v>420.29</v>
      </c>
      <c r="T4822">
        <v>42.86</v>
      </c>
      <c r="U4822">
        <v>315.20999999999998</v>
      </c>
      <c r="V4822">
        <v>8.8000000000000007</v>
      </c>
    </row>
    <row r="4823" spans="1:22" x14ac:dyDescent="0.25">
      <c r="A4823" t="s">
        <v>4857</v>
      </c>
      <c r="B4823" t="s">
        <v>25</v>
      </c>
      <c r="C4823" t="s">
        <v>19</v>
      </c>
      <c r="D4823" t="s">
        <v>20</v>
      </c>
      <c r="E4823" t="s">
        <v>31</v>
      </c>
      <c r="F4823" t="s">
        <v>22</v>
      </c>
      <c r="G4823">
        <v>38.58</v>
      </c>
      <c r="H4823">
        <v>2</v>
      </c>
      <c r="I4823">
        <v>3.8580000000000001</v>
      </c>
      <c r="J4823" s="7">
        <v>81.02</v>
      </c>
      <c r="K4823">
        <f t="shared" si="375"/>
        <v>164.65</v>
      </c>
      <c r="L4823">
        <f t="shared" si="376"/>
        <v>40.51</v>
      </c>
      <c r="M4823" s="1">
        <v>43665</v>
      </c>
      <c r="N4823">
        <f t="shared" si="377"/>
        <v>2019</v>
      </c>
      <c r="O4823" s="1" t="str">
        <f t="shared" si="378"/>
        <v>July</v>
      </c>
      <c r="P4823" s="1" t="str">
        <f t="shared" si="379"/>
        <v>Friday</v>
      </c>
      <c r="Q4823" s="2">
        <v>0.28594907407407405</v>
      </c>
      <c r="R4823" t="s">
        <v>33</v>
      </c>
      <c r="S4823">
        <v>46.3</v>
      </c>
      <c r="T4823">
        <v>42.85</v>
      </c>
      <c r="U4823">
        <v>34.72</v>
      </c>
      <c r="V4823">
        <v>6.7</v>
      </c>
    </row>
    <row r="4824" spans="1:22" x14ac:dyDescent="0.25">
      <c r="A4824" t="s">
        <v>4858</v>
      </c>
      <c r="B4824" t="s">
        <v>25</v>
      </c>
      <c r="C4824" t="s">
        <v>43</v>
      </c>
      <c r="D4824" t="s">
        <v>27</v>
      </c>
      <c r="E4824" t="s">
        <v>31</v>
      </c>
      <c r="F4824" t="s">
        <v>46</v>
      </c>
      <c r="G4824">
        <v>5.32</v>
      </c>
      <c r="H4824">
        <v>8</v>
      </c>
      <c r="I4824">
        <v>2.1280000000000001</v>
      </c>
      <c r="J4824" s="7">
        <v>44.69</v>
      </c>
      <c r="K4824">
        <f t="shared" si="375"/>
        <v>206.68999999999997</v>
      </c>
      <c r="L4824">
        <f t="shared" si="376"/>
        <v>5.5862499999999997</v>
      </c>
      <c r="M4824" s="1">
        <v>43653</v>
      </c>
      <c r="N4824">
        <f t="shared" si="377"/>
        <v>2019</v>
      </c>
      <c r="O4824" s="1" t="str">
        <f t="shared" si="378"/>
        <v>July</v>
      </c>
      <c r="P4824" s="1" t="str">
        <f t="shared" si="379"/>
        <v>Sunday</v>
      </c>
      <c r="Q4824" s="2">
        <v>0.44407407407407407</v>
      </c>
      <c r="R4824" t="s">
        <v>23</v>
      </c>
      <c r="S4824">
        <v>25.54</v>
      </c>
      <c r="T4824">
        <v>42.85</v>
      </c>
      <c r="U4824">
        <v>19.149999999999999</v>
      </c>
      <c r="V4824">
        <v>6.6</v>
      </c>
    </row>
    <row r="4825" spans="1:22" x14ac:dyDescent="0.25">
      <c r="A4825" t="s">
        <v>4859</v>
      </c>
      <c r="B4825" t="s">
        <v>18</v>
      </c>
      <c r="C4825" t="s">
        <v>19</v>
      </c>
      <c r="D4825" t="s">
        <v>27</v>
      </c>
      <c r="E4825" t="s">
        <v>21</v>
      </c>
      <c r="F4825" t="s">
        <v>22</v>
      </c>
      <c r="G4825">
        <v>58.45</v>
      </c>
      <c r="H4825">
        <v>6</v>
      </c>
      <c r="I4825">
        <v>17.535</v>
      </c>
      <c r="J4825" s="7">
        <v>368.24</v>
      </c>
      <c r="K4825">
        <f t="shared" si="375"/>
        <v>219.16333333333333</v>
      </c>
      <c r="L4825">
        <f t="shared" si="376"/>
        <v>61.373333333333335</v>
      </c>
      <c r="M4825" s="1">
        <v>43667</v>
      </c>
      <c r="N4825">
        <f t="shared" si="377"/>
        <v>2019</v>
      </c>
      <c r="O4825" s="1" t="str">
        <f t="shared" si="378"/>
        <v>July</v>
      </c>
      <c r="P4825" s="1" t="str">
        <f t="shared" si="379"/>
        <v>Sunday</v>
      </c>
      <c r="Q4825" s="2">
        <v>0.82652777777777775</v>
      </c>
      <c r="R4825" t="s">
        <v>33</v>
      </c>
      <c r="S4825">
        <v>210.42</v>
      </c>
      <c r="T4825">
        <v>42.86</v>
      </c>
      <c r="U4825">
        <v>157.82</v>
      </c>
      <c r="V4825">
        <v>9.5</v>
      </c>
    </row>
    <row r="4826" spans="1:22" x14ac:dyDescent="0.25">
      <c r="A4826" t="s">
        <v>4860</v>
      </c>
      <c r="B4826" t="s">
        <v>18</v>
      </c>
      <c r="C4826" t="s">
        <v>19</v>
      </c>
      <c r="D4826" t="s">
        <v>20</v>
      </c>
      <c r="E4826" t="s">
        <v>31</v>
      </c>
      <c r="F4826" t="s">
        <v>46</v>
      </c>
      <c r="G4826">
        <v>65.760000000000005</v>
      </c>
      <c r="H4826">
        <v>3</v>
      </c>
      <c r="I4826">
        <v>9.8640000000000008</v>
      </c>
      <c r="J4826" s="7">
        <v>207.14</v>
      </c>
      <c r="K4826">
        <f t="shared" si="375"/>
        <v>133.29333333333332</v>
      </c>
      <c r="L4826">
        <f t="shared" si="376"/>
        <v>69.046666666666667</v>
      </c>
      <c r="M4826" s="1">
        <v>43674</v>
      </c>
      <c r="N4826">
        <f t="shared" si="377"/>
        <v>2019</v>
      </c>
      <c r="O4826" s="1" t="str">
        <f t="shared" si="378"/>
        <v>July</v>
      </c>
      <c r="P4826" s="1" t="str">
        <f t="shared" si="379"/>
        <v>Sunday</v>
      </c>
      <c r="Q4826" s="2">
        <v>0.96364583333333331</v>
      </c>
      <c r="R4826" t="s">
        <v>29</v>
      </c>
      <c r="S4826">
        <v>118.37</v>
      </c>
      <c r="T4826">
        <v>42.86</v>
      </c>
      <c r="U4826">
        <v>88.77</v>
      </c>
      <c r="V4826">
        <v>7.8</v>
      </c>
    </row>
    <row r="4827" spans="1:22" x14ac:dyDescent="0.25">
      <c r="A4827" t="s">
        <v>4861</v>
      </c>
      <c r="B4827" t="s">
        <v>25</v>
      </c>
      <c r="C4827" t="s">
        <v>19</v>
      </c>
      <c r="D4827" t="s">
        <v>20</v>
      </c>
      <c r="E4827" t="s">
        <v>21</v>
      </c>
      <c r="F4827" t="s">
        <v>46</v>
      </c>
      <c r="G4827">
        <v>7.82</v>
      </c>
      <c r="H4827">
        <v>10</v>
      </c>
      <c r="I4827">
        <v>3.91</v>
      </c>
      <c r="J4827" s="7">
        <v>82.11</v>
      </c>
      <c r="K4827">
        <f t="shared" si="375"/>
        <v>176.05333333333337</v>
      </c>
      <c r="L4827">
        <f t="shared" si="376"/>
        <v>8.2110000000000003</v>
      </c>
      <c r="M4827" s="1">
        <v>43671</v>
      </c>
      <c r="N4827">
        <f t="shared" si="377"/>
        <v>2019</v>
      </c>
      <c r="O4827" s="1" t="str">
        <f t="shared" si="378"/>
        <v>July</v>
      </c>
      <c r="P4827" s="1" t="str">
        <f t="shared" si="379"/>
        <v>Thursday</v>
      </c>
      <c r="Q4827" s="2">
        <v>3.4918981481481481E-2</v>
      </c>
      <c r="R4827" t="s">
        <v>33</v>
      </c>
      <c r="S4827">
        <v>46.92</v>
      </c>
      <c r="T4827">
        <v>42.86</v>
      </c>
      <c r="U4827">
        <v>35.19</v>
      </c>
      <c r="V4827">
        <v>9.4</v>
      </c>
    </row>
    <row r="4828" spans="1:22" x14ac:dyDescent="0.25">
      <c r="A4828" t="s">
        <v>4862</v>
      </c>
      <c r="B4828" t="s">
        <v>25</v>
      </c>
      <c r="C4828" t="s">
        <v>26</v>
      </c>
      <c r="D4828" t="s">
        <v>20</v>
      </c>
      <c r="E4828" t="s">
        <v>31</v>
      </c>
      <c r="F4828" t="s">
        <v>32</v>
      </c>
      <c r="G4828">
        <v>17.559999999999999</v>
      </c>
      <c r="H4828">
        <v>6</v>
      </c>
      <c r="I4828">
        <v>5.2679999999999998</v>
      </c>
      <c r="J4828" s="7">
        <v>110.63</v>
      </c>
      <c r="K4828">
        <f t="shared" si="375"/>
        <v>281.28000000000003</v>
      </c>
      <c r="L4828">
        <f t="shared" si="376"/>
        <v>18.438333333333333</v>
      </c>
      <c r="M4828" s="1">
        <v>43666</v>
      </c>
      <c r="N4828">
        <f t="shared" si="377"/>
        <v>2019</v>
      </c>
      <c r="O4828" s="1" t="str">
        <f t="shared" si="378"/>
        <v>July</v>
      </c>
      <c r="P4828" s="1" t="str">
        <f t="shared" si="379"/>
        <v>Saturday</v>
      </c>
      <c r="Q4828" s="2">
        <v>2.5347222222222221E-3</v>
      </c>
      <c r="R4828" t="s">
        <v>29</v>
      </c>
      <c r="S4828">
        <v>63.22</v>
      </c>
      <c r="T4828">
        <v>42.85</v>
      </c>
      <c r="U4828">
        <v>47.41</v>
      </c>
      <c r="V4828">
        <v>8.1</v>
      </c>
    </row>
    <row r="4829" spans="1:22" x14ac:dyDescent="0.25">
      <c r="A4829" t="s">
        <v>4863</v>
      </c>
      <c r="B4829" t="s">
        <v>25</v>
      </c>
      <c r="C4829" t="s">
        <v>19</v>
      </c>
      <c r="D4829" t="s">
        <v>27</v>
      </c>
      <c r="E4829" t="s">
        <v>21</v>
      </c>
      <c r="F4829" t="s">
        <v>28</v>
      </c>
      <c r="G4829">
        <v>63.89</v>
      </c>
      <c r="H4829">
        <v>5</v>
      </c>
      <c r="I4829">
        <v>15.9725</v>
      </c>
      <c r="J4829" s="7">
        <v>335.42</v>
      </c>
      <c r="K4829">
        <f t="shared" si="375"/>
        <v>340.72333333333336</v>
      </c>
      <c r="L4829">
        <f t="shared" si="376"/>
        <v>67.084000000000003</v>
      </c>
      <c r="M4829" s="1">
        <v>43665</v>
      </c>
      <c r="N4829">
        <f t="shared" si="377"/>
        <v>2019</v>
      </c>
      <c r="O4829" s="1" t="str">
        <f t="shared" si="378"/>
        <v>July</v>
      </c>
      <c r="P4829" s="1" t="str">
        <f t="shared" si="379"/>
        <v>Friday</v>
      </c>
      <c r="Q4829" s="2">
        <v>0.33783564814814815</v>
      </c>
      <c r="R4829" t="s">
        <v>29</v>
      </c>
      <c r="S4829">
        <v>191.67</v>
      </c>
      <c r="T4829">
        <v>42.86</v>
      </c>
      <c r="U4829">
        <v>143.75</v>
      </c>
      <c r="V4829">
        <v>7.6</v>
      </c>
    </row>
    <row r="4830" spans="1:22" x14ac:dyDescent="0.25">
      <c r="A4830" t="s">
        <v>4864</v>
      </c>
      <c r="B4830" t="s">
        <v>25</v>
      </c>
      <c r="C4830" t="s">
        <v>26</v>
      </c>
      <c r="D4830" t="s">
        <v>20</v>
      </c>
      <c r="E4830" t="s">
        <v>31</v>
      </c>
      <c r="F4830" t="s">
        <v>32</v>
      </c>
      <c r="G4830">
        <v>75.77</v>
      </c>
      <c r="H4830">
        <v>5</v>
      </c>
      <c r="I4830">
        <v>18.942499999999999</v>
      </c>
      <c r="J4830" s="7">
        <v>397.79</v>
      </c>
      <c r="K4830">
        <f t="shared" si="375"/>
        <v>264.95</v>
      </c>
      <c r="L4830">
        <f t="shared" si="376"/>
        <v>79.558000000000007</v>
      </c>
      <c r="M4830" s="1">
        <v>43673</v>
      </c>
      <c r="N4830">
        <f t="shared" si="377"/>
        <v>2019</v>
      </c>
      <c r="O4830" s="1" t="str">
        <f t="shared" si="378"/>
        <v>July</v>
      </c>
      <c r="P4830" s="1" t="str">
        <f t="shared" si="379"/>
        <v>Saturday</v>
      </c>
      <c r="Q4830" s="2">
        <v>0.77819444444444441</v>
      </c>
      <c r="R4830" t="s">
        <v>33</v>
      </c>
      <c r="S4830">
        <v>227.31</v>
      </c>
      <c r="T4830">
        <v>42.86</v>
      </c>
      <c r="U4830">
        <v>170.48</v>
      </c>
      <c r="V4830">
        <v>9.9</v>
      </c>
    </row>
    <row r="4831" spans="1:22" x14ac:dyDescent="0.25">
      <c r="A4831" t="s">
        <v>4865</v>
      </c>
      <c r="B4831" t="s">
        <v>25</v>
      </c>
      <c r="C4831" t="s">
        <v>19</v>
      </c>
      <c r="D4831" t="s">
        <v>20</v>
      </c>
      <c r="E4831" t="s">
        <v>21</v>
      </c>
      <c r="F4831" t="s">
        <v>44</v>
      </c>
      <c r="G4831">
        <v>68.8</v>
      </c>
      <c r="H4831">
        <v>4</v>
      </c>
      <c r="I4831">
        <v>13.76</v>
      </c>
      <c r="J4831" s="7">
        <v>288.95999999999998</v>
      </c>
      <c r="K4831">
        <f t="shared" si="375"/>
        <v>169.76</v>
      </c>
      <c r="L4831">
        <f t="shared" si="376"/>
        <v>72.239999999999995</v>
      </c>
      <c r="M4831" s="1">
        <v>43655</v>
      </c>
      <c r="N4831">
        <f t="shared" si="377"/>
        <v>2019</v>
      </c>
      <c r="O4831" s="1" t="str">
        <f t="shared" si="378"/>
        <v>July</v>
      </c>
      <c r="P4831" s="1" t="str">
        <f t="shared" si="379"/>
        <v>Tuesday</v>
      </c>
      <c r="Q4831" s="2">
        <v>2.6053240740740741E-2</v>
      </c>
      <c r="R4831" t="s">
        <v>33</v>
      </c>
      <c r="S4831">
        <v>165.12</v>
      </c>
      <c r="T4831">
        <v>42.86</v>
      </c>
      <c r="U4831">
        <v>123.84</v>
      </c>
      <c r="V4831">
        <v>9.6</v>
      </c>
    </row>
    <row r="4832" spans="1:22" x14ac:dyDescent="0.25">
      <c r="A4832" t="s">
        <v>4866</v>
      </c>
      <c r="B4832" t="s">
        <v>42</v>
      </c>
      <c r="C4832" t="s">
        <v>43</v>
      </c>
      <c r="D4832" t="s">
        <v>27</v>
      </c>
      <c r="E4832" t="s">
        <v>31</v>
      </c>
      <c r="F4832" t="s">
        <v>46</v>
      </c>
      <c r="G4832">
        <v>20.59</v>
      </c>
      <c r="H4832">
        <v>5</v>
      </c>
      <c r="I4832">
        <v>5.1475</v>
      </c>
      <c r="J4832" s="7">
        <v>108.1</v>
      </c>
      <c r="K4832">
        <f t="shared" si="375"/>
        <v>258.72333333333336</v>
      </c>
      <c r="L4832">
        <f t="shared" si="376"/>
        <v>21.619999999999997</v>
      </c>
      <c r="M4832" s="1">
        <v>43647</v>
      </c>
      <c r="N4832">
        <f t="shared" si="377"/>
        <v>2019</v>
      </c>
      <c r="O4832" s="1" t="str">
        <f t="shared" si="378"/>
        <v>July</v>
      </c>
      <c r="P4832" s="1" t="str">
        <f t="shared" si="379"/>
        <v>Monday</v>
      </c>
      <c r="Q4832" s="2">
        <v>0.54487268518518517</v>
      </c>
      <c r="R4832" t="s">
        <v>33</v>
      </c>
      <c r="S4832">
        <v>61.77</v>
      </c>
      <c r="T4832">
        <v>42.86</v>
      </c>
      <c r="U4832">
        <v>46.33</v>
      </c>
      <c r="V4832">
        <v>9.3000000000000007</v>
      </c>
    </row>
    <row r="4833" spans="1:22" x14ac:dyDescent="0.25">
      <c r="A4833" t="s">
        <v>4867</v>
      </c>
      <c r="B4833" t="s">
        <v>25</v>
      </c>
      <c r="C4833" t="s">
        <v>26</v>
      </c>
      <c r="D4833" t="s">
        <v>27</v>
      </c>
      <c r="E4833" t="s">
        <v>21</v>
      </c>
      <c r="F4833" t="s">
        <v>44</v>
      </c>
      <c r="G4833">
        <v>53.44</v>
      </c>
      <c r="H4833">
        <v>2</v>
      </c>
      <c r="I4833">
        <v>5.3440000000000003</v>
      </c>
      <c r="J4833" s="7">
        <v>112.22</v>
      </c>
      <c r="K4833">
        <f t="shared" si="375"/>
        <v>275.47000000000003</v>
      </c>
      <c r="L4833">
        <f t="shared" si="376"/>
        <v>56.11</v>
      </c>
      <c r="M4833" s="1">
        <v>43656</v>
      </c>
      <c r="N4833">
        <f t="shared" si="377"/>
        <v>2019</v>
      </c>
      <c r="O4833" s="1" t="str">
        <f t="shared" si="378"/>
        <v>July</v>
      </c>
      <c r="P4833" s="1" t="str">
        <f t="shared" si="379"/>
        <v>Wednesday</v>
      </c>
      <c r="Q4833" s="2">
        <v>9.7939814814814813E-2</v>
      </c>
      <c r="R4833" t="s">
        <v>23</v>
      </c>
      <c r="S4833">
        <v>64.13</v>
      </c>
      <c r="T4833">
        <v>42.85</v>
      </c>
      <c r="U4833">
        <v>48.09</v>
      </c>
      <c r="V4833">
        <v>5.4</v>
      </c>
    </row>
    <row r="4834" spans="1:22" x14ac:dyDescent="0.25">
      <c r="A4834" t="s">
        <v>4868</v>
      </c>
      <c r="B4834" t="s">
        <v>25</v>
      </c>
      <c r="C4834" t="s">
        <v>43</v>
      </c>
      <c r="D4834" t="s">
        <v>27</v>
      </c>
      <c r="E4834" t="s">
        <v>31</v>
      </c>
      <c r="F4834" t="s">
        <v>28</v>
      </c>
      <c r="G4834">
        <v>88.23</v>
      </c>
      <c r="H4834">
        <v>6</v>
      </c>
      <c r="I4834">
        <v>26.469000000000001</v>
      </c>
      <c r="J4834" s="7">
        <v>555.85</v>
      </c>
      <c r="K4834">
        <f t="shared" si="375"/>
        <v>310.24666666666667</v>
      </c>
      <c r="L4834">
        <f t="shared" si="376"/>
        <v>92.641666666666666</v>
      </c>
      <c r="M4834" s="1">
        <v>43662</v>
      </c>
      <c r="N4834">
        <f t="shared" si="377"/>
        <v>2019</v>
      </c>
      <c r="O4834" s="1" t="str">
        <f t="shared" si="378"/>
        <v>July</v>
      </c>
      <c r="P4834" s="1" t="str">
        <f t="shared" si="379"/>
        <v>Tuesday</v>
      </c>
      <c r="Q4834" s="2">
        <v>8.4293981481481484E-2</v>
      </c>
      <c r="R4834" t="s">
        <v>33</v>
      </c>
      <c r="S4834">
        <v>317.63</v>
      </c>
      <c r="T4834">
        <v>42.86</v>
      </c>
      <c r="U4834">
        <v>238.22</v>
      </c>
      <c r="V4834">
        <v>8.6999999999999993</v>
      </c>
    </row>
    <row r="4835" spans="1:22" x14ac:dyDescent="0.25">
      <c r="A4835" t="s">
        <v>4869</v>
      </c>
      <c r="B4835" t="s">
        <v>42</v>
      </c>
      <c r="C4835" t="s">
        <v>26</v>
      </c>
      <c r="D4835" t="s">
        <v>20</v>
      </c>
      <c r="E4835" t="s">
        <v>21</v>
      </c>
      <c r="F4835" t="s">
        <v>36</v>
      </c>
      <c r="G4835">
        <v>75.400000000000006</v>
      </c>
      <c r="H4835">
        <v>2</v>
      </c>
      <c r="I4835">
        <v>7.54</v>
      </c>
      <c r="J4835" s="7">
        <v>158.34</v>
      </c>
      <c r="K4835">
        <f t="shared" si="375"/>
        <v>267.95333333333332</v>
      </c>
      <c r="L4835">
        <f t="shared" si="376"/>
        <v>79.17</v>
      </c>
      <c r="M4835" s="1">
        <v>43649</v>
      </c>
      <c r="N4835">
        <f t="shared" si="377"/>
        <v>2019</v>
      </c>
      <c r="O4835" s="1" t="str">
        <f t="shared" si="378"/>
        <v>July</v>
      </c>
      <c r="P4835" s="1" t="str">
        <f t="shared" si="379"/>
        <v>Wednesday</v>
      </c>
      <c r="Q4835" s="2">
        <v>0.17898148148148149</v>
      </c>
      <c r="R4835" t="s">
        <v>33</v>
      </c>
      <c r="S4835">
        <v>90.48</v>
      </c>
      <c r="T4835">
        <v>42.86</v>
      </c>
      <c r="U4835">
        <v>67.86</v>
      </c>
      <c r="V4835">
        <v>7.9</v>
      </c>
    </row>
    <row r="4836" spans="1:22" x14ac:dyDescent="0.25">
      <c r="A4836" t="s">
        <v>4870</v>
      </c>
      <c r="B4836" t="s">
        <v>25</v>
      </c>
      <c r="C4836" t="s">
        <v>26</v>
      </c>
      <c r="D4836" t="s">
        <v>27</v>
      </c>
      <c r="E4836" t="s">
        <v>31</v>
      </c>
      <c r="F4836" t="s">
        <v>36</v>
      </c>
      <c r="G4836">
        <v>25.78</v>
      </c>
      <c r="H4836">
        <v>8</v>
      </c>
      <c r="I4836">
        <v>10.311999999999999</v>
      </c>
      <c r="J4836" s="7">
        <v>216.55</v>
      </c>
      <c r="K4836">
        <f t="shared" si="375"/>
        <v>281.55333333333334</v>
      </c>
      <c r="L4836">
        <f t="shared" si="376"/>
        <v>27.068750000000001</v>
      </c>
      <c r="M4836" s="1">
        <v>43655</v>
      </c>
      <c r="N4836">
        <f t="shared" si="377"/>
        <v>2019</v>
      </c>
      <c r="O4836" s="1" t="str">
        <f t="shared" si="378"/>
        <v>July</v>
      </c>
      <c r="P4836" s="1" t="str">
        <f t="shared" si="379"/>
        <v>Tuesday</v>
      </c>
      <c r="Q4836" s="2">
        <v>0.35203703703703704</v>
      </c>
      <c r="R4836" t="s">
        <v>23</v>
      </c>
      <c r="S4836">
        <v>123.74</v>
      </c>
      <c r="T4836">
        <v>42.86</v>
      </c>
      <c r="U4836">
        <v>92.81</v>
      </c>
      <c r="V4836">
        <v>6.5</v>
      </c>
    </row>
    <row r="4837" spans="1:22" x14ac:dyDescent="0.25">
      <c r="A4837" t="s">
        <v>4871</v>
      </c>
      <c r="B4837" t="s">
        <v>42</v>
      </c>
      <c r="C4837" t="s">
        <v>19</v>
      </c>
      <c r="D4837" t="s">
        <v>20</v>
      </c>
      <c r="E4837" t="s">
        <v>31</v>
      </c>
      <c r="F4837" t="s">
        <v>44</v>
      </c>
      <c r="G4837">
        <v>68.09</v>
      </c>
      <c r="H4837">
        <v>6</v>
      </c>
      <c r="I4837">
        <v>20.427</v>
      </c>
      <c r="J4837" s="7">
        <v>428.97</v>
      </c>
      <c r="K4837">
        <f t="shared" si="375"/>
        <v>279.28000000000003</v>
      </c>
      <c r="L4837">
        <f t="shared" si="376"/>
        <v>71.495000000000005</v>
      </c>
      <c r="M4837" s="1">
        <v>43660</v>
      </c>
      <c r="N4837">
        <f t="shared" si="377"/>
        <v>2019</v>
      </c>
      <c r="O4837" s="1" t="str">
        <f t="shared" si="378"/>
        <v>July</v>
      </c>
      <c r="P4837" s="1" t="str">
        <f t="shared" si="379"/>
        <v>Sunday</v>
      </c>
      <c r="Q4837" s="2">
        <v>0.34431712962962963</v>
      </c>
      <c r="R4837" t="s">
        <v>23</v>
      </c>
      <c r="S4837">
        <v>245.12</v>
      </c>
      <c r="T4837">
        <v>42.86</v>
      </c>
      <c r="U4837">
        <v>183.85</v>
      </c>
      <c r="V4837">
        <v>6.7</v>
      </c>
    </row>
    <row r="4838" spans="1:22" x14ac:dyDescent="0.25">
      <c r="A4838" t="s">
        <v>4872</v>
      </c>
      <c r="B4838" t="s">
        <v>18</v>
      </c>
      <c r="C4838" t="s">
        <v>43</v>
      </c>
      <c r="D4838" t="s">
        <v>27</v>
      </c>
      <c r="E4838" t="s">
        <v>21</v>
      </c>
      <c r="F4838" t="s">
        <v>46</v>
      </c>
      <c r="G4838">
        <v>31.61</v>
      </c>
      <c r="H4838">
        <v>6</v>
      </c>
      <c r="I4838">
        <v>9.4830000000000005</v>
      </c>
      <c r="J4838" s="7">
        <v>199.14</v>
      </c>
      <c r="K4838">
        <f t="shared" si="375"/>
        <v>227.93333333333331</v>
      </c>
      <c r="L4838">
        <f t="shared" si="376"/>
        <v>33.19</v>
      </c>
      <c r="M4838" s="1">
        <v>43654</v>
      </c>
      <c r="N4838">
        <f t="shared" si="377"/>
        <v>2019</v>
      </c>
      <c r="O4838" s="1" t="str">
        <f t="shared" si="378"/>
        <v>July</v>
      </c>
      <c r="P4838" s="1" t="str">
        <f t="shared" si="379"/>
        <v>Monday</v>
      </c>
      <c r="Q4838" s="2">
        <v>0.39724537037037039</v>
      </c>
      <c r="R4838" t="s">
        <v>23</v>
      </c>
      <c r="S4838">
        <v>113.8</v>
      </c>
      <c r="T4838">
        <v>42.85</v>
      </c>
      <c r="U4838">
        <v>85.34</v>
      </c>
      <c r="V4838">
        <v>6.2</v>
      </c>
    </row>
    <row r="4839" spans="1:22" x14ac:dyDescent="0.25">
      <c r="A4839" t="s">
        <v>4873</v>
      </c>
      <c r="B4839" t="s">
        <v>42</v>
      </c>
      <c r="C4839" t="s">
        <v>43</v>
      </c>
      <c r="D4839" t="s">
        <v>27</v>
      </c>
      <c r="E4839" t="s">
        <v>21</v>
      </c>
      <c r="F4839" t="s">
        <v>28</v>
      </c>
      <c r="G4839">
        <v>66.58</v>
      </c>
      <c r="H4839">
        <v>3</v>
      </c>
      <c r="I4839">
        <v>9.9870000000000001</v>
      </c>
      <c r="J4839" s="7">
        <v>209.73</v>
      </c>
      <c r="K4839">
        <f t="shared" si="375"/>
        <v>316.17</v>
      </c>
      <c r="L4839">
        <f t="shared" si="376"/>
        <v>69.91</v>
      </c>
      <c r="M4839" s="1">
        <v>43663</v>
      </c>
      <c r="N4839">
        <f t="shared" si="377"/>
        <v>2019</v>
      </c>
      <c r="O4839" s="1" t="str">
        <f t="shared" si="378"/>
        <v>July</v>
      </c>
      <c r="P4839" s="1" t="str">
        <f t="shared" si="379"/>
        <v>Wednesday</v>
      </c>
      <c r="Q4839" s="2">
        <v>0.47972222222222222</v>
      </c>
      <c r="R4839" t="s">
        <v>33</v>
      </c>
      <c r="S4839">
        <v>119.84</v>
      </c>
      <c r="T4839">
        <v>42.86</v>
      </c>
      <c r="U4839">
        <v>89.89</v>
      </c>
      <c r="V4839">
        <v>6.8</v>
      </c>
    </row>
    <row r="4840" spans="1:22" x14ac:dyDescent="0.25">
      <c r="A4840" t="s">
        <v>4874</v>
      </c>
      <c r="B4840" t="s">
        <v>25</v>
      </c>
      <c r="C4840" t="s">
        <v>43</v>
      </c>
      <c r="D4840" t="s">
        <v>27</v>
      </c>
      <c r="E4840" t="s">
        <v>31</v>
      </c>
      <c r="F4840" t="s">
        <v>22</v>
      </c>
      <c r="G4840">
        <v>87.28</v>
      </c>
      <c r="H4840">
        <v>3</v>
      </c>
      <c r="I4840">
        <v>13.092000000000001</v>
      </c>
      <c r="J4840" s="7">
        <v>274.93</v>
      </c>
      <c r="K4840">
        <f t="shared" si="375"/>
        <v>265.57666666666665</v>
      </c>
      <c r="L4840">
        <f t="shared" si="376"/>
        <v>91.643333333333331</v>
      </c>
      <c r="M4840" s="1">
        <v>43670</v>
      </c>
      <c r="N4840">
        <f t="shared" si="377"/>
        <v>2019</v>
      </c>
      <c r="O4840" s="1" t="str">
        <f t="shared" si="378"/>
        <v>July</v>
      </c>
      <c r="P4840" s="1" t="str">
        <f t="shared" si="379"/>
        <v>Wednesday</v>
      </c>
      <c r="Q4840" s="2">
        <v>0.96736111111111112</v>
      </c>
      <c r="R4840" t="s">
        <v>29</v>
      </c>
      <c r="S4840">
        <v>157.1</v>
      </c>
      <c r="T4840">
        <v>42.86</v>
      </c>
      <c r="U4840">
        <v>117.83</v>
      </c>
      <c r="V4840">
        <v>9.6</v>
      </c>
    </row>
    <row r="4841" spans="1:22" x14ac:dyDescent="0.25">
      <c r="A4841" t="s">
        <v>4875</v>
      </c>
      <c r="B4841" t="s">
        <v>18</v>
      </c>
      <c r="C4841" t="s">
        <v>26</v>
      </c>
      <c r="D4841" t="s">
        <v>27</v>
      </c>
      <c r="E4841" t="s">
        <v>31</v>
      </c>
      <c r="F4841" t="s">
        <v>28</v>
      </c>
      <c r="G4841">
        <v>55.22</v>
      </c>
      <c r="H4841">
        <v>8</v>
      </c>
      <c r="I4841">
        <v>22.088000000000001</v>
      </c>
      <c r="J4841" s="7">
        <v>463.85</v>
      </c>
      <c r="K4841">
        <f t="shared" si="375"/>
        <v>266.07</v>
      </c>
      <c r="L4841">
        <f t="shared" si="376"/>
        <v>57.981250000000003</v>
      </c>
      <c r="M4841" s="1">
        <v>43655</v>
      </c>
      <c r="N4841">
        <f t="shared" si="377"/>
        <v>2019</v>
      </c>
      <c r="O4841" s="1" t="str">
        <f t="shared" si="378"/>
        <v>July</v>
      </c>
      <c r="P4841" s="1" t="str">
        <f t="shared" si="379"/>
        <v>Tuesday</v>
      </c>
      <c r="Q4841" s="2">
        <v>0.51215277777777779</v>
      </c>
      <c r="R4841" t="s">
        <v>23</v>
      </c>
      <c r="S4841">
        <v>265.06</v>
      </c>
      <c r="T4841">
        <v>42.86</v>
      </c>
      <c r="U4841">
        <v>198.79</v>
      </c>
      <c r="V4841">
        <v>10</v>
      </c>
    </row>
    <row r="4842" spans="1:22" x14ac:dyDescent="0.25">
      <c r="A4842" t="s">
        <v>4876</v>
      </c>
      <c r="B4842" t="s">
        <v>18</v>
      </c>
      <c r="C4842" t="s">
        <v>43</v>
      </c>
      <c r="D4842" t="s">
        <v>20</v>
      </c>
      <c r="E4842" t="s">
        <v>31</v>
      </c>
      <c r="F4842" t="s">
        <v>32</v>
      </c>
      <c r="G4842">
        <v>55.19</v>
      </c>
      <c r="H4842">
        <v>1</v>
      </c>
      <c r="I4842">
        <v>2.7595000000000001</v>
      </c>
      <c r="J4842" s="7">
        <v>57.95</v>
      </c>
      <c r="K4842">
        <f t="shared" si="375"/>
        <v>180.37</v>
      </c>
      <c r="L4842">
        <f t="shared" si="376"/>
        <v>57.95</v>
      </c>
      <c r="M4842" s="1">
        <v>43672</v>
      </c>
      <c r="N4842">
        <f t="shared" si="377"/>
        <v>2019</v>
      </c>
      <c r="O4842" s="1" t="str">
        <f t="shared" si="378"/>
        <v>July</v>
      </c>
      <c r="P4842" s="1" t="str">
        <f t="shared" si="379"/>
        <v>Friday</v>
      </c>
      <c r="Q4842" s="2">
        <v>0.4848263888888889</v>
      </c>
      <c r="R4842" t="s">
        <v>29</v>
      </c>
      <c r="S4842">
        <v>33.11</v>
      </c>
      <c r="T4842">
        <v>42.86</v>
      </c>
      <c r="U4842">
        <v>24.84</v>
      </c>
      <c r="V4842">
        <v>5.3</v>
      </c>
    </row>
    <row r="4843" spans="1:22" x14ac:dyDescent="0.25">
      <c r="A4843" t="s">
        <v>4877</v>
      </c>
      <c r="B4843" t="s">
        <v>18</v>
      </c>
      <c r="C4843" t="s">
        <v>26</v>
      </c>
      <c r="D4843" t="s">
        <v>27</v>
      </c>
      <c r="E4843" t="s">
        <v>31</v>
      </c>
      <c r="F4843" t="s">
        <v>36</v>
      </c>
      <c r="G4843">
        <v>29.25</v>
      </c>
      <c r="H4843">
        <v>9</v>
      </c>
      <c r="I4843">
        <v>13.1625</v>
      </c>
      <c r="J4843" s="7">
        <v>276.41000000000003</v>
      </c>
      <c r="K4843">
        <f t="shared" si="375"/>
        <v>463.39000000000004</v>
      </c>
      <c r="L4843">
        <f t="shared" si="376"/>
        <v>30.712222222222223</v>
      </c>
      <c r="M4843" s="1">
        <v>43663</v>
      </c>
      <c r="N4843">
        <f t="shared" si="377"/>
        <v>2019</v>
      </c>
      <c r="O4843" s="1" t="str">
        <f t="shared" si="378"/>
        <v>July</v>
      </c>
      <c r="P4843" s="1" t="str">
        <f t="shared" si="379"/>
        <v>Wednesday</v>
      </c>
      <c r="Q4843" s="2">
        <v>0.14429398148148148</v>
      </c>
      <c r="R4843" t="s">
        <v>23</v>
      </c>
      <c r="S4843">
        <v>157.94999999999999</v>
      </c>
      <c r="T4843">
        <v>42.86</v>
      </c>
      <c r="U4843">
        <v>118.46</v>
      </c>
      <c r="V4843">
        <v>6.9</v>
      </c>
    </row>
    <row r="4844" spans="1:22" x14ac:dyDescent="0.25">
      <c r="A4844" t="s">
        <v>4878</v>
      </c>
      <c r="B4844" t="s">
        <v>25</v>
      </c>
      <c r="C4844" t="s">
        <v>43</v>
      </c>
      <c r="D4844" t="s">
        <v>27</v>
      </c>
      <c r="E4844" t="s">
        <v>21</v>
      </c>
      <c r="F4844" t="s">
        <v>32</v>
      </c>
      <c r="G4844">
        <v>98.45</v>
      </c>
      <c r="H4844">
        <v>2</v>
      </c>
      <c r="I4844">
        <v>9.8450000000000006</v>
      </c>
      <c r="J4844" s="7">
        <v>206.75</v>
      </c>
      <c r="K4844">
        <f t="shared" si="375"/>
        <v>457.01666666666665</v>
      </c>
      <c r="L4844">
        <f t="shared" si="376"/>
        <v>103.375</v>
      </c>
      <c r="M4844" s="1">
        <v>43658</v>
      </c>
      <c r="N4844">
        <f t="shared" si="377"/>
        <v>2019</v>
      </c>
      <c r="O4844" s="1" t="str">
        <f t="shared" si="378"/>
        <v>July</v>
      </c>
      <c r="P4844" s="1" t="str">
        <f t="shared" si="379"/>
        <v>Friday</v>
      </c>
      <c r="Q4844" s="2">
        <v>0.51362268518518517</v>
      </c>
      <c r="R4844" t="s">
        <v>33</v>
      </c>
      <c r="S4844">
        <v>118.14</v>
      </c>
      <c r="T4844">
        <v>42.86</v>
      </c>
      <c r="U4844">
        <v>88.61</v>
      </c>
      <c r="V4844">
        <v>7.9</v>
      </c>
    </row>
    <row r="4845" spans="1:22" x14ac:dyDescent="0.25">
      <c r="A4845" t="s">
        <v>4879</v>
      </c>
      <c r="B4845" t="s">
        <v>42</v>
      </c>
      <c r="C4845" t="s">
        <v>43</v>
      </c>
      <c r="D4845" t="s">
        <v>27</v>
      </c>
      <c r="E4845" t="s">
        <v>21</v>
      </c>
      <c r="F4845" t="s">
        <v>28</v>
      </c>
      <c r="G4845">
        <v>95.98</v>
      </c>
      <c r="H4845">
        <v>9</v>
      </c>
      <c r="I4845">
        <v>43.191000000000003</v>
      </c>
      <c r="J4845" s="7">
        <v>907.01</v>
      </c>
      <c r="K4845">
        <f t="shared" si="375"/>
        <v>557.25333333333333</v>
      </c>
      <c r="L4845">
        <f t="shared" si="376"/>
        <v>100.77888888888889</v>
      </c>
      <c r="M4845" s="1">
        <v>43657</v>
      </c>
      <c r="N4845">
        <f t="shared" si="377"/>
        <v>2019</v>
      </c>
      <c r="O4845" s="1" t="str">
        <f t="shared" si="378"/>
        <v>July</v>
      </c>
      <c r="P4845" s="1" t="str">
        <f t="shared" si="379"/>
        <v>Thursday</v>
      </c>
      <c r="Q4845" s="2">
        <v>0.8000694444444445</v>
      </c>
      <c r="R4845" t="s">
        <v>33</v>
      </c>
      <c r="S4845">
        <v>518.29</v>
      </c>
      <c r="T4845">
        <v>42.86</v>
      </c>
      <c r="U4845">
        <v>388.72</v>
      </c>
      <c r="V4845">
        <v>5.5</v>
      </c>
    </row>
    <row r="4846" spans="1:22" x14ac:dyDescent="0.25">
      <c r="A4846" t="s">
        <v>4880</v>
      </c>
      <c r="B4846" t="s">
        <v>18</v>
      </c>
      <c r="C4846" t="s">
        <v>43</v>
      </c>
      <c r="D4846" t="s">
        <v>20</v>
      </c>
      <c r="E4846" t="s">
        <v>21</v>
      </c>
      <c r="F4846" t="s">
        <v>32</v>
      </c>
      <c r="G4846">
        <v>30.63</v>
      </c>
      <c r="H4846">
        <v>8</v>
      </c>
      <c r="I4846">
        <v>12.252000000000001</v>
      </c>
      <c r="J4846" s="7">
        <v>257.29000000000002</v>
      </c>
      <c r="K4846">
        <f t="shared" si="375"/>
        <v>317.24333333333334</v>
      </c>
      <c r="L4846">
        <f t="shared" si="376"/>
        <v>32.161250000000003</v>
      </c>
      <c r="M4846" s="1">
        <v>43673</v>
      </c>
      <c r="N4846">
        <f t="shared" si="377"/>
        <v>2019</v>
      </c>
      <c r="O4846" s="1" t="str">
        <f t="shared" si="378"/>
        <v>July</v>
      </c>
      <c r="P4846" s="1" t="str">
        <f t="shared" si="379"/>
        <v>Saturday</v>
      </c>
      <c r="Q4846" s="2">
        <v>0.72274305555555551</v>
      </c>
      <c r="R4846" t="s">
        <v>33</v>
      </c>
      <c r="S4846">
        <v>147.02000000000001</v>
      </c>
      <c r="T4846">
        <v>42.86</v>
      </c>
      <c r="U4846">
        <v>110.27</v>
      </c>
      <c r="V4846">
        <v>5.4</v>
      </c>
    </row>
    <row r="4847" spans="1:22" x14ac:dyDescent="0.25">
      <c r="A4847" t="s">
        <v>4881</v>
      </c>
      <c r="B4847" t="s">
        <v>25</v>
      </c>
      <c r="C4847" t="s">
        <v>26</v>
      </c>
      <c r="D4847" t="s">
        <v>27</v>
      </c>
      <c r="E4847" t="s">
        <v>31</v>
      </c>
      <c r="F4847" t="s">
        <v>46</v>
      </c>
      <c r="G4847">
        <v>48.33</v>
      </c>
      <c r="H4847">
        <v>10</v>
      </c>
      <c r="I4847">
        <v>24.164999999999999</v>
      </c>
      <c r="J4847" s="7">
        <v>507.46</v>
      </c>
      <c r="K4847">
        <f t="shared" si="375"/>
        <v>251.47333333333333</v>
      </c>
      <c r="L4847">
        <f t="shared" si="376"/>
        <v>50.745999999999995</v>
      </c>
      <c r="M4847" s="1">
        <v>43659</v>
      </c>
      <c r="N4847">
        <f t="shared" si="377"/>
        <v>2019</v>
      </c>
      <c r="O4847" s="1" t="str">
        <f t="shared" si="378"/>
        <v>July</v>
      </c>
      <c r="P4847" s="1" t="str">
        <f t="shared" si="379"/>
        <v>Saturday</v>
      </c>
      <c r="Q4847" s="2">
        <v>0.1307638888888889</v>
      </c>
      <c r="R4847" t="s">
        <v>23</v>
      </c>
      <c r="S4847">
        <v>289.98</v>
      </c>
      <c r="T4847">
        <v>42.86</v>
      </c>
      <c r="U4847">
        <v>217.48</v>
      </c>
      <c r="V4847">
        <v>5.4</v>
      </c>
    </row>
    <row r="4848" spans="1:22" x14ac:dyDescent="0.25">
      <c r="A4848" t="s">
        <v>4882</v>
      </c>
      <c r="B4848" t="s">
        <v>18</v>
      </c>
      <c r="C4848" t="s">
        <v>26</v>
      </c>
      <c r="D4848" t="s">
        <v>20</v>
      </c>
      <c r="E4848" t="s">
        <v>31</v>
      </c>
      <c r="F4848" t="s">
        <v>32</v>
      </c>
      <c r="G4848">
        <v>89.04</v>
      </c>
      <c r="H4848">
        <v>2</v>
      </c>
      <c r="I4848">
        <v>8.9039999999999999</v>
      </c>
      <c r="J4848" s="7">
        <v>186.98</v>
      </c>
      <c r="K4848">
        <f t="shared" si="375"/>
        <v>146.72</v>
      </c>
      <c r="L4848">
        <f t="shared" si="376"/>
        <v>93.49</v>
      </c>
      <c r="M4848" s="1">
        <v>43668</v>
      </c>
      <c r="N4848">
        <f t="shared" si="377"/>
        <v>2019</v>
      </c>
      <c r="O4848" s="1" t="str">
        <f t="shared" si="378"/>
        <v>July</v>
      </c>
      <c r="P4848" s="1" t="str">
        <f t="shared" si="379"/>
        <v>Monday</v>
      </c>
      <c r="Q4848" s="2">
        <v>0.48805555555555558</v>
      </c>
      <c r="R4848" t="s">
        <v>33</v>
      </c>
      <c r="S4848">
        <v>106.85</v>
      </c>
      <c r="T4848">
        <v>42.85</v>
      </c>
      <c r="U4848">
        <v>80.13</v>
      </c>
      <c r="V4848">
        <v>8</v>
      </c>
    </row>
    <row r="4849" spans="1:22" x14ac:dyDescent="0.25">
      <c r="A4849" t="s">
        <v>4883</v>
      </c>
      <c r="B4849" t="s">
        <v>18</v>
      </c>
      <c r="C4849" t="s">
        <v>19</v>
      </c>
      <c r="D4849" t="s">
        <v>27</v>
      </c>
      <c r="E4849" t="s">
        <v>31</v>
      </c>
      <c r="F4849" t="s">
        <v>44</v>
      </c>
      <c r="G4849">
        <v>9.52</v>
      </c>
      <c r="H4849">
        <v>6</v>
      </c>
      <c r="I4849">
        <v>2.8559999999999999</v>
      </c>
      <c r="J4849" s="7">
        <v>59.98</v>
      </c>
      <c r="K4849">
        <f t="shared" si="375"/>
        <v>230.17666666666665</v>
      </c>
      <c r="L4849">
        <f t="shared" si="376"/>
        <v>9.9966666666666661</v>
      </c>
      <c r="M4849" s="1">
        <v>43651</v>
      </c>
      <c r="N4849">
        <f t="shared" si="377"/>
        <v>2019</v>
      </c>
      <c r="O4849" s="1" t="str">
        <f t="shared" si="378"/>
        <v>July</v>
      </c>
      <c r="P4849" s="1" t="str">
        <f t="shared" si="379"/>
        <v>Friday</v>
      </c>
      <c r="Q4849" s="2">
        <v>0.39763888888888888</v>
      </c>
      <c r="R4849" t="s">
        <v>33</v>
      </c>
      <c r="S4849">
        <v>34.270000000000003</v>
      </c>
      <c r="T4849">
        <v>42.86</v>
      </c>
      <c r="U4849">
        <v>25.71</v>
      </c>
      <c r="V4849">
        <v>6.7</v>
      </c>
    </row>
    <row r="4850" spans="1:22" x14ac:dyDescent="0.25">
      <c r="A4850" t="s">
        <v>4884</v>
      </c>
      <c r="B4850" t="s">
        <v>18</v>
      </c>
      <c r="C4850" t="s">
        <v>19</v>
      </c>
      <c r="D4850" t="s">
        <v>20</v>
      </c>
      <c r="E4850" t="s">
        <v>31</v>
      </c>
      <c r="F4850" t="s">
        <v>36</v>
      </c>
      <c r="G4850">
        <v>36.799999999999997</v>
      </c>
      <c r="H4850">
        <v>5</v>
      </c>
      <c r="I4850">
        <v>9.1999999999999993</v>
      </c>
      <c r="J4850" s="7">
        <v>193.2</v>
      </c>
      <c r="K4850">
        <f t="shared" si="375"/>
        <v>409.74666666666667</v>
      </c>
      <c r="L4850">
        <f t="shared" si="376"/>
        <v>38.64</v>
      </c>
      <c r="M4850" s="1">
        <v>43661</v>
      </c>
      <c r="N4850">
        <f t="shared" si="377"/>
        <v>2019</v>
      </c>
      <c r="O4850" s="1" t="str">
        <f t="shared" si="378"/>
        <v>July</v>
      </c>
      <c r="P4850" s="1" t="str">
        <f t="shared" si="379"/>
        <v>Monday</v>
      </c>
      <c r="Q4850" s="2">
        <v>0.6018634259259259</v>
      </c>
      <c r="R4850" t="s">
        <v>29</v>
      </c>
      <c r="S4850">
        <v>110.4</v>
      </c>
      <c r="T4850">
        <v>42.86</v>
      </c>
      <c r="U4850">
        <v>82.8</v>
      </c>
      <c r="V4850">
        <v>9</v>
      </c>
    </row>
    <row r="4851" spans="1:22" x14ac:dyDescent="0.25">
      <c r="A4851" t="s">
        <v>4885</v>
      </c>
      <c r="B4851" t="s">
        <v>25</v>
      </c>
      <c r="C4851" t="s">
        <v>26</v>
      </c>
      <c r="D4851" t="s">
        <v>27</v>
      </c>
      <c r="E4851" t="s">
        <v>31</v>
      </c>
      <c r="F4851" t="s">
        <v>46</v>
      </c>
      <c r="G4851">
        <v>69.42</v>
      </c>
      <c r="H4851">
        <v>6</v>
      </c>
      <c r="I4851">
        <v>20.826000000000001</v>
      </c>
      <c r="J4851" s="7">
        <v>437.35</v>
      </c>
      <c r="K4851">
        <f t="shared" si="375"/>
        <v>455.86333333333329</v>
      </c>
      <c r="L4851">
        <f t="shared" si="376"/>
        <v>72.891666666666666</v>
      </c>
      <c r="M4851" s="1">
        <v>43660</v>
      </c>
      <c r="N4851">
        <f t="shared" si="377"/>
        <v>2019</v>
      </c>
      <c r="O4851" s="1" t="str">
        <f t="shared" si="378"/>
        <v>July</v>
      </c>
      <c r="P4851" s="1" t="str">
        <f t="shared" si="379"/>
        <v>Sunday</v>
      </c>
      <c r="Q4851" s="2">
        <v>0.26465277777777779</v>
      </c>
      <c r="R4851" t="s">
        <v>33</v>
      </c>
      <c r="S4851">
        <v>249.91</v>
      </c>
      <c r="T4851">
        <v>42.86</v>
      </c>
      <c r="U4851">
        <v>187.44</v>
      </c>
      <c r="V4851">
        <v>5.2</v>
      </c>
    </row>
    <row r="4852" spans="1:22" x14ac:dyDescent="0.25">
      <c r="A4852" t="s">
        <v>4886</v>
      </c>
      <c r="B4852" t="s">
        <v>25</v>
      </c>
      <c r="C4852" t="s">
        <v>19</v>
      </c>
      <c r="D4852" t="s">
        <v>27</v>
      </c>
      <c r="E4852" t="s">
        <v>21</v>
      </c>
      <c r="F4852" t="s">
        <v>22</v>
      </c>
      <c r="G4852">
        <v>95.03</v>
      </c>
      <c r="H4852">
        <v>6</v>
      </c>
      <c r="I4852">
        <v>28.509</v>
      </c>
      <c r="J4852" s="7">
        <v>598.69000000000005</v>
      </c>
      <c r="K4852">
        <f t="shared" si="375"/>
        <v>342.17</v>
      </c>
      <c r="L4852">
        <f t="shared" si="376"/>
        <v>99.78166666666668</v>
      </c>
      <c r="M4852" s="1">
        <v>43647</v>
      </c>
      <c r="N4852">
        <f t="shared" si="377"/>
        <v>2019</v>
      </c>
      <c r="O4852" s="1" t="str">
        <f t="shared" si="378"/>
        <v>July</v>
      </c>
      <c r="P4852" s="1" t="str">
        <f t="shared" si="379"/>
        <v>Monday</v>
      </c>
      <c r="Q4852" s="2">
        <v>0.96769675925925924</v>
      </c>
      <c r="R4852" t="s">
        <v>33</v>
      </c>
      <c r="S4852">
        <v>342.11</v>
      </c>
      <c r="T4852">
        <v>42.86</v>
      </c>
      <c r="U4852">
        <v>256.58</v>
      </c>
      <c r="V4852">
        <v>9.1999999999999993</v>
      </c>
    </row>
    <row r="4853" spans="1:22" x14ac:dyDescent="0.25">
      <c r="A4853" t="s">
        <v>4887</v>
      </c>
      <c r="B4853" t="s">
        <v>18</v>
      </c>
      <c r="C4853" t="s">
        <v>26</v>
      </c>
      <c r="D4853" t="s">
        <v>20</v>
      </c>
      <c r="E4853" t="s">
        <v>21</v>
      </c>
      <c r="F4853" t="s">
        <v>22</v>
      </c>
      <c r="G4853">
        <v>39.47</v>
      </c>
      <c r="H4853">
        <v>8</v>
      </c>
      <c r="I4853">
        <v>15.788</v>
      </c>
      <c r="J4853" s="7">
        <v>331.55</v>
      </c>
      <c r="K4853">
        <f t="shared" si="375"/>
        <v>331.3533333333333</v>
      </c>
      <c r="L4853">
        <f t="shared" si="376"/>
        <v>41.443750000000001</v>
      </c>
      <c r="M4853" s="1">
        <v>43664</v>
      </c>
      <c r="N4853">
        <f t="shared" si="377"/>
        <v>2019</v>
      </c>
      <c r="O4853" s="1" t="str">
        <f t="shared" si="378"/>
        <v>July</v>
      </c>
      <c r="P4853" s="1" t="str">
        <f t="shared" si="379"/>
        <v>Thursday</v>
      </c>
      <c r="Q4853" s="2">
        <v>0.44328703703703703</v>
      </c>
      <c r="R4853" t="s">
        <v>23</v>
      </c>
      <c r="S4853">
        <v>189.46</v>
      </c>
      <c r="T4853">
        <v>42.86</v>
      </c>
      <c r="U4853">
        <v>142.09</v>
      </c>
      <c r="V4853">
        <v>8.1999999999999993</v>
      </c>
    </row>
    <row r="4854" spans="1:22" x14ac:dyDescent="0.25">
      <c r="A4854" t="s">
        <v>4888</v>
      </c>
      <c r="B4854" t="s">
        <v>18</v>
      </c>
      <c r="C4854" t="s">
        <v>19</v>
      </c>
      <c r="D4854" t="s">
        <v>27</v>
      </c>
      <c r="E4854" t="s">
        <v>31</v>
      </c>
      <c r="F4854" t="s">
        <v>28</v>
      </c>
      <c r="G4854">
        <v>91.69</v>
      </c>
      <c r="H4854">
        <v>1</v>
      </c>
      <c r="I4854">
        <v>4.5845000000000002</v>
      </c>
      <c r="J4854" s="7">
        <v>96.27</v>
      </c>
      <c r="K4854">
        <f t="shared" si="375"/>
        <v>483.3</v>
      </c>
      <c r="L4854">
        <f t="shared" si="376"/>
        <v>96.27</v>
      </c>
      <c r="M4854" s="1">
        <v>43672</v>
      </c>
      <c r="N4854">
        <f t="shared" si="377"/>
        <v>2019</v>
      </c>
      <c r="O4854" s="1" t="str">
        <f t="shared" si="378"/>
        <v>July</v>
      </c>
      <c r="P4854" s="1" t="str">
        <f t="shared" si="379"/>
        <v>Friday</v>
      </c>
      <c r="Q4854" s="2">
        <v>0.609375</v>
      </c>
      <c r="R4854" t="s">
        <v>29</v>
      </c>
      <c r="S4854">
        <v>55.01</v>
      </c>
      <c r="T4854">
        <v>42.86</v>
      </c>
      <c r="U4854">
        <v>41.26</v>
      </c>
      <c r="V4854">
        <v>5.6</v>
      </c>
    </row>
    <row r="4855" spans="1:22" x14ac:dyDescent="0.25">
      <c r="A4855" t="s">
        <v>4889</v>
      </c>
      <c r="B4855" t="s">
        <v>18</v>
      </c>
      <c r="C4855" t="s">
        <v>26</v>
      </c>
      <c r="D4855" t="s">
        <v>20</v>
      </c>
      <c r="E4855" t="s">
        <v>31</v>
      </c>
      <c r="F4855" t="s">
        <v>32</v>
      </c>
      <c r="G4855">
        <v>89.88</v>
      </c>
      <c r="H4855">
        <v>6</v>
      </c>
      <c r="I4855">
        <v>26.963999999999999</v>
      </c>
      <c r="J4855" s="7">
        <v>566.24</v>
      </c>
      <c r="K4855">
        <f t="shared" si="375"/>
        <v>699.11333333333334</v>
      </c>
      <c r="L4855">
        <f t="shared" si="376"/>
        <v>94.373333333333335</v>
      </c>
      <c r="M4855" s="1">
        <v>43659</v>
      </c>
      <c r="N4855">
        <f t="shared" si="377"/>
        <v>2019</v>
      </c>
      <c r="O4855" s="1" t="str">
        <f t="shared" si="378"/>
        <v>July</v>
      </c>
      <c r="P4855" s="1" t="str">
        <f t="shared" si="379"/>
        <v>Saturday</v>
      </c>
      <c r="Q4855" s="2">
        <v>0.19166666666666668</v>
      </c>
      <c r="R4855" t="s">
        <v>33</v>
      </c>
      <c r="S4855">
        <v>323.57</v>
      </c>
      <c r="T4855">
        <v>42.86</v>
      </c>
      <c r="U4855">
        <v>242.67</v>
      </c>
      <c r="V4855">
        <v>7.8</v>
      </c>
    </row>
    <row r="4856" spans="1:22" x14ac:dyDescent="0.25">
      <c r="A4856" t="s">
        <v>4890</v>
      </c>
      <c r="B4856" t="s">
        <v>42</v>
      </c>
      <c r="C4856" t="s">
        <v>19</v>
      </c>
      <c r="D4856" t="s">
        <v>27</v>
      </c>
      <c r="E4856" t="s">
        <v>31</v>
      </c>
      <c r="F4856" t="s">
        <v>46</v>
      </c>
      <c r="G4856">
        <v>74.989999999999995</v>
      </c>
      <c r="H4856">
        <v>10</v>
      </c>
      <c r="I4856">
        <v>37.494999999999997</v>
      </c>
      <c r="J4856" s="7">
        <v>787.39</v>
      </c>
      <c r="K4856">
        <f t="shared" si="375"/>
        <v>535.83333333333337</v>
      </c>
      <c r="L4856">
        <f t="shared" si="376"/>
        <v>78.739000000000004</v>
      </c>
      <c r="M4856" s="1">
        <v>43660</v>
      </c>
      <c r="N4856">
        <f t="shared" si="377"/>
        <v>2019</v>
      </c>
      <c r="O4856" s="1" t="str">
        <f t="shared" si="378"/>
        <v>July</v>
      </c>
      <c r="P4856" s="1" t="str">
        <f t="shared" si="379"/>
        <v>Sunday</v>
      </c>
      <c r="Q4856" s="2">
        <v>0.87653935185185183</v>
      </c>
      <c r="R4856" t="s">
        <v>33</v>
      </c>
      <c r="S4856">
        <v>449.94</v>
      </c>
      <c r="T4856">
        <v>42.86</v>
      </c>
      <c r="U4856">
        <v>337.45</v>
      </c>
      <c r="V4856">
        <v>9.9</v>
      </c>
    </row>
    <row r="4857" spans="1:22" x14ac:dyDescent="0.25">
      <c r="A4857" t="s">
        <v>4891</v>
      </c>
      <c r="B4857" t="s">
        <v>18</v>
      </c>
      <c r="C4857" t="s">
        <v>26</v>
      </c>
      <c r="D4857" t="s">
        <v>20</v>
      </c>
      <c r="E4857" t="s">
        <v>31</v>
      </c>
      <c r="F4857" t="s">
        <v>46</v>
      </c>
      <c r="G4857">
        <v>70.83</v>
      </c>
      <c r="H4857">
        <v>10</v>
      </c>
      <c r="I4857">
        <v>35.414999999999999</v>
      </c>
      <c r="J4857" s="7">
        <v>743.71</v>
      </c>
      <c r="K4857">
        <f t="shared" si="375"/>
        <v>533.17666666666662</v>
      </c>
      <c r="L4857">
        <f t="shared" si="376"/>
        <v>74.371000000000009</v>
      </c>
      <c r="M4857" s="1">
        <v>43671</v>
      </c>
      <c r="N4857">
        <f t="shared" si="377"/>
        <v>2019</v>
      </c>
      <c r="O4857" s="1" t="str">
        <f t="shared" si="378"/>
        <v>July</v>
      </c>
      <c r="P4857" s="1" t="str">
        <f t="shared" si="379"/>
        <v>Thursday</v>
      </c>
      <c r="Q4857" s="2">
        <v>2.6064814814814815E-2</v>
      </c>
      <c r="R4857" t="s">
        <v>33</v>
      </c>
      <c r="S4857">
        <v>424.98</v>
      </c>
      <c r="T4857">
        <v>42.86</v>
      </c>
      <c r="U4857">
        <v>318.73</v>
      </c>
      <c r="V4857">
        <v>8.8000000000000007</v>
      </c>
    </row>
    <row r="4858" spans="1:22" x14ac:dyDescent="0.25">
      <c r="A4858" t="s">
        <v>4892</v>
      </c>
      <c r="B4858" t="s">
        <v>25</v>
      </c>
      <c r="C4858" t="s">
        <v>19</v>
      </c>
      <c r="D4858" t="s">
        <v>20</v>
      </c>
      <c r="E4858" t="s">
        <v>31</v>
      </c>
      <c r="F4858" t="s">
        <v>22</v>
      </c>
      <c r="G4858">
        <v>18.190000000000001</v>
      </c>
      <c r="H4858">
        <v>4</v>
      </c>
      <c r="I4858">
        <v>3.6379999999999999</v>
      </c>
      <c r="J4858" s="7">
        <v>76.400000000000006</v>
      </c>
      <c r="K4858">
        <f t="shared" si="375"/>
        <v>407.18</v>
      </c>
      <c r="L4858">
        <f t="shared" si="376"/>
        <v>19.100000000000001</v>
      </c>
      <c r="M4858" s="1">
        <v>43673</v>
      </c>
      <c r="N4858">
        <f t="shared" si="377"/>
        <v>2019</v>
      </c>
      <c r="O4858" s="1" t="str">
        <f t="shared" si="378"/>
        <v>July</v>
      </c>
      <c r="P4858" s="1" t="str">
        <f t="shared" si="379"/>
        <v>Saturday</v>
      </c>
      <c r="Q4858" s="2">
        <v>0.94785879629629632</v>
      </c>
      <c r="R4858" t="s">
        <v>33</v>
      </c>
      <c r="S4858">
        <v>43.66</v>
      </c>
      <c r="T4858">
        <v>42.85</v>
      </c>
      <c r="U4858">
        <v>32.74</v>
      </c>
      <c r="V4858">
        <v>7.7</v>
      </c>
    </row>
    <row r="4859" spans="1:22" x14ac:dyDescent="0.25">
      <c r="A4859" t="s">
        <v>4893</v>
      </c>
      <c r="B4859" t="s">
        <v>25</v>
      </c>
      <c r="C4859" t="s">
        <v>19</v>
      </c>
      <c r="D4859" t="s">
        <v>20</v>
      </c>
      <c r="E4859" t="s">
        <v>31</v>
      </c>
      <c r="F4859" t="s">
        <v>46</v>
      </c>
      <c r="G4859">
        <v>74.23</v>
      </c>
      <c r="H4859">
        <v>10</v>
      </c>
      <c r="I4859">
        <v>37.115000000000002</v>
      </c>
      <c r="J4859" s="7">
        <v>779.42</v>
      </c>
      <c r="K4859">
        <f t="shared" si="375"/>
        <v>500.76666666666665</v>
      </c>
      <c r="L4859">
        <f t="shared" si="376"/>
        <v>77.941999999999993</v>
      </c>
      <c r="M4859" s="1">
        <v>43663</v>
      </c>
      <c r="N4859">
        <f t="shared" si="377"/>
        <v>2019</v>
      </c>
      <c r="O4859" s="1" t="str">
        <f t="shared" si="378"/>
        <v>July</v>
      </c>
      <c r="P4859" s="1" t="str">
        <f t="shared" si="379"/>
        <v>Wednesday</v>
      </c>
      <c r="Q4859" s="2">
        <v>0.77234953703703701</v>
      </c>
      <c r="R4859" t="s">
        <v>23</v>
      </c>
      <c r="S4859">
        <v>445.38</v>
      </c>
      <c r="T4859">
        <v>42.86</v>
      </c>
      <c r="U4859">
        <v>334.04</v>
      </c>
      <c r="V4859">
        <v>8.9</v>
      </c>
    </row>
    <row r="4860" spans="1:22" x14ac:dyDescent="0.25">
      <c r="A4860" t="s">
        <v>4894</v>
      </c>
      <c r="B4860" t="s">
        <v>42</v>
      </c>
      <c r="C4860" t="s">
        <v>26</v>
      </c>
      <c r="D4860" t="s">
        <v>27</v>
      </c>
      <c r="E4860" t="s">
        <v>31</v>
      </c>
      <c r="F4860" t="s">
        <v>28</v>
      </c>
      <c r="G4860">
        <v>38.700000000000003</v>
      </c>
      <c r="H4860">
        <v>9</v>
      </c>
      <c r="I4860">
        <v>17.414999999999999</v>
      </c>
      <c r="J4860" s="7">
        <v>365.72</v>
      </c>
      <c r="K4860">
        <f t="shared" si="375"/>
        <v>325.36666666666673</v>
      </c>
      <c r="L4860">
        <f t="shared" si="376"/>
        <v>40.635555555555555</v>
      </c>
      <c r="M4860" s="1">
        <v>43668</v>
      </c>
      <c r="N4860">
        <f t="shared" si="377"/>
        <v>2019</v>
      </c>
      <c r="O4860" s="1" t="str">
        <f t="shared" si="378"/>
        <v>July</v>
      </c>
      <c r="P4860" s="1" t="str">
        <f t="shared" si="379"/>
        <v>Monday</v>
      </c>
      <c r="Q4860" s="2">
        <v>0.49671296296296297</v>
      </c>
      <c r="R4860" t="s">
        <v>23</v>
      </c>
      <c r="S4860">
        <v>208.98</v>
      </c>
      <c r="T4860">
        <v>42.86</v>
      </c>
      <c r="U4860">
        <v>156.74</v>
      </c>
      <c r="V4860">
        <v>6.4</v>
      </c>
    </row>
    <row r="4861" spans="1:22" x14ac:dyDescent="0.25">
      <c r="A4861" t="s">
        <v>4895</v>
      </c>
      <c r="B4861" t="s">
        <v>42</v>
      </c>
      <c r="C4861" t="s">
        <v>26</v>
      </c>
      <c r="D4861" t="s">
        <v>20</v>
      </c>
      <c r="E4861" t="s">
        <v>21</v>
      </c>
      <c r="F4861" t="s">
        <v>46</v>
      </c>
      <c r="G4861">
        <v>68.03</v>
      </c>
      <c r="H4861">
        <v>5</v>
      </c>
      <c r="I4861">
        <v>17.0075</v>
      </c>
      <c r="J4861" s="7">
        <v>357.16</v>
      </c>
      <c r="K4861">
        <f t="shared" si="375"/>
        <v>246.56000000000003</v>
      </c>
      <c r="L4861">
        <f t="shared" si="376"/>
        <v>71.432000000000002</v>
      </c>
      <c r="M4861" s="1">
        <v>43665</v>
      </c>
      <c r="N4861">
        <f t="shared" si="377"/>
        <v>2019</v>
      </c>
      <c r="O4861" s="1" t="str">
        <f t="shared" si="378"/>
        <v>July</v>
      </c>
      <c r="P4861" s="1" t="str">
        <f t="shared" si="379"/>
        <v>Friday</v>
      </c>
      <c r="Q4861" s="2">
        <v>0.92108796296296291</v>
      </c>
      <c r="R4861" t="s">
        <v>29</v>
      </c>
      <c r="S4861">
        <v>204.09</v>
      </c>
      <c r="T4861">
        <v>42.86</v>
      </c>
      <c r="U4861">
        <v>153.07</v>
      </c>
      <c r="V4861">
        <v>7.4</v>
      </c>
    </row>
    <row r="4862" spans="1:22" x14ac:dyDescent="0.25">
      <c r="A4862" t="s">
        <v>4896</v>
      </c>
      <c r="B4862" t="s">
        <v>18</v>
      </c>
      <c r="C4862" t="s">
        <v>19</v>
      </c>
      <c r="D4862" t="s">
        <v>20</v>
      </c>
      <c r="E4862" t="s">
        <v>31</v>
      </c>
      <c r="F4862" t="s">
        <v>22</v>
      </c>
      <c r="G4862">
        <v>60.29</v>
      </c>
      <c r="H4862">
        <v>4</v>
      </c>
      <c r="I4862">
        <v>12.058</v>
      </c>
      <c r="J4862" s="7">
        <v>253.22</v>
      </c>
      <c r="K4862">
        <f t="shared" si="375"/>
        <v>180.77666666666664</v>
      </c>
      <c r="L4862">
        <f t="shared" si="376"/>
        <v>63.305</v>
      </c>
      <c r="M4862" s="1">
        <v>43662</v>
      </c>
      <c r="N4862">
        <f t="shared" si="377"/>
        <v>2019</v>
      </c>
      <c r="O4862" s="1" t="str">
        <f t="shared" si="378"/>
        <v>July</v>
      </c>
      <c r="P4862" s="1" t="str">
        <f t="shared" si="379"/>
        <v>Tuesday</v>
      </c>
      <c r="Q4862" s="2">
        <v>0.83649305555555553</v>
      </c>
      <c r="R4862" t="s">
        <v>33</v>
      </c>
      <c r="S4862">
        <v>144.69999999999999</v>
      </c>
      <c r="T4862">
        <v>42.86</v>
      </c>
      <c r="U4862">
        <v>108.52</v>
      </c>
      <c r="V4862">
        <v>6.5</v>
      </c>
    </row>
    <row r="4863" spans="1:22" x14ac:dyDescent="0.25">
      <c r="A4863" t="s">
        <v>4897</v>
      </c>
      <c r="B4863" t="s">
        <v>42</v>
      </c>
      <c r="C4863" t="s">
        <v>43</v>
      </c>
      <c r="D4863" t="s">
        <v>27</v>
      </c>
      <c r="E4863" t="s">
        <v>31</v>
      </c>
      <c r="F4863" t="s">
        <v>22</v>
      </c>
      <c r="G4863">
        <v>61.57</v>
      </c>
      <c r="H4863">
        <v>2</v>
      </c>
      <c r="I4863">
        <v>6.157</v>
      </c>
      <c r="J4863" s="7">
        <v>129.30000000000001</v>
      </c>
      <c r="K4863">
        <f t="shared" si="375"/>
        <v>318.35000000000002</v>
      </c>
      <c r="L4863">
        <f t="shared" si="376"/>
        <v>64.650000000000006</v>
      </c>
      <c r="M4863" s="1">
        <v>43666</v>
      </c>
      <c r="N4863">
        <f t="shared" si="377"/>
        <v>2019</v>
      </c>
      <c r="O4863" s="1" t="str">
        <f t="shared" si="378"/>
        <v>July</v>
      </c>
      <c r="P4863" s="1" t="str">
        <f t="shared" si="379"/>
        <v>Saturday</v>
      </c>
      <c r="Q4863" s="2">
        <v>0.45834490740740741</v>
      </c>
      <c r="R4863" t="s">
        <v>29</v>
      </c>
      <c r="S4863">
        <v>73.88</v>
      </c>
      <c r="T4863">
        <v>42.86</v>
      </c>
      <c r="U4863">
        <v>55.42</v>
      </c>
      <c r="V4863">
        <v>6.7</v>
      </c>
    </row>
    <row r="4864" spans="1:22" x14ac:dyDescent="0.25">
      <c r="A4864" t="s">
        <v>4898</v>
      </c>
      <c r="B4864" t="s">
        <v>42</v>
      </c>
      <c r="C4864" t="s">
        <v>26</v>
      </c>
      <c r="D4864" t="s">
        <v>20</v>
      </c>
      <c r="E4864" t="s">
        <v>21</v>
      </c>
      <c r="F4864" t="s">
        <v>32</v>
      </c>
      <c r="G4864">
        <v>30.44</v>
      </c>
      <c r="H4864">
        <v>5</v>
      </c>
      <c r="I4864">
        <v>7.61</v>
      </c>
      <c r="J4864" s="7">
        <v>159.81</v>
      </c>
      <c r="K4864">
        <f t="shared" si="375"/>
        <v>368.52</v>
      </c>
      <c r="L4864">
        <f t="shared" si="376"/>
        <v>31.962</v>
      </c>
      <c r="M4864" s="1">
        <v>43653</v>
      </c>
      <c r="N4864">
        <f t="shared" si="377"/>
        <v>2019</v>
      </c>
      <c r="O4864" s="1" t="str">
        <f t="shared" si="378"/>
        <v>July</v>
      </c>
      <c r="P4864" s="1" t="str">
        <f t="shared" si="379"/>
        <v>Sunday</v>
      </c>
      <c r="Q4864" s="2">
        <v>0.31298611111111113</v>
      </c>
      <c r="R4864" t="s">
        <v>23</v>
      </c>
      <c r="S4864">
        <v>91.32</v>
      </c>
      <c r="T4864">
        <v>42.86</v>
      </c>
      <c r="U4864">
        <v>68.489999999999995</v>
      </c>
      <c r="V4864">
        <v>6.1</v>
      </c>
    </row>
    <row r="4865" spans="1:22" x14ac:dyDescent="0.25">
      <c r="A4865" t="s">
        <v>4899</v>
      </c>
      <c r="B4865" t="s">
        <v>42</v>
      </c>
      <c r="C4865" t="s">
        <v>26</v>
      </c>
      <c r="D4865" t="s">
        <v>27</v>
      </c>
      <c r="E4865" t="s">
        <v>21</v>
      </c>
      <c r="F4865" t="s">
        <v>22</v>
      </c>
      <c r="G4865">
        <v>70.47</v>
      </c>
      <c r="H4865">
        <v>9</v>
      </c>
      <c r="I4865">
        <v>31.711500000000001</v>
      </c>
      <c r="J4865" s="7">
        <v>665.94</v>
      </c>
      <c r="K4865">
        <f t="shared" si="375"/>
        <v>396.73</v>
      </c>
      <c r="L4865">
        <f t="shared" si="376"/>
        <v>73.993333333333339</v>
      </c>
      <c r="M4865" s="1">
        <v>43672</v>
      </c>
      <c r="N4865">
        <f t="shared" si="377"/>
        <v>2019</v>
      </c>
      <c r="O4865" s="1" t="str">
        <f t="shared" si="378"/>
        <v>July</v>
      </c>
      <c r="P4865" s="1" t="str">
        <f t="shared" si="379"/>
        <v>Friday</v>
      </c>
      <c r="Q4865" s="2">
        <v>0.71136574074074077</v>
      </c>
      <c r="R4865" t="s">
        <v>23</v>
      </c>
      <c r="S4865">
        <v>380.54</v>
      </c>
      <c r="T4865">
        <v>42.86</v>
      </c>
      <c r="U4865">
        <v>285.39999999999998</v>
      </c>
      <c r="V4865">
        <v>6.6</v>
      </c>
    </row>
    <row r="4866" spans="1:22" x14ac:dyDescent="0.25">
      <c r="A4866" t="s">
        <v>4900</v>
      </c>
      <c r="B4866" t="s">
        <v>25</v>
      </c>
      <c r="C4866" t="s">
        <v>19</v>
      </c>
      <c r="D4866" t="s">
        <v>20</v>
      </c>
      <c r="E4866" t="s">
        <v>21</v>
      </c>
      <c r="F4866" t="s">
        <v>28</v>
      </c>
      <c r="G4866">
        <v>88.83</v>
      </c>
      <c r="H4866">
        <v>3</v>
      </c>
      <c r="I4866">
        <v>13.3245</v>
      </c>
      <c r="J4866" s="7">
        <v>279.81</v>
      </c>
      <c r="K4866">
        <f t="shared" ref="K4866:K4929" si="380">AVERAGE(J4866:J4868)</f>
        <v>288.29000000000002</v>
      </c>
      <c r="L4866">
        <f t="shared" ref="L4866:L4929" si="381" xml:space="preserve"> J4866 / H4866</f>
        <v>93.27</v>
      </c>
      <c r="M4866" s="1">
        <v>43655</v>
      </c>
      <c r="N4866">
        <f t="shared" ref="N4866:N4929" si="382">YEAR(M4866)</f>
        <v>2019</v>
      </c>
      <c r="O4866" s="1" t="str">
        <f t="shared" ref="O4866:O4929" si="383">TEXT(M4866,"mmmm")</f>
        <v>July</v>
      </c>
      <c r="P4866" s="1" t="str">
        <f t="shared" ref="P4866:P4929" si="384">TEXT(M4866,"dddd")</f>
        <v>Tuesday</v>
      </c>
      <c r="Q4866" s="2">
        <v>0.89142361111111112</v>
      </c>
      <c r="R4866" t="s">
        <v>29</v>
      </c>
      <c r="S4866">
        <v>159.88999999999999</v>
      </c>
      <c r="T4866">
        <v>42.86</v>
      </c>
      <c r="U4866">
        <v>119.92</v>
      </c>
      <c r="V4866">
        <v>9.1</v>
      </c>
    </row>
    <row r="4867" spans="1:22" x14ac:dyDescent="0.25">
      <c r="A4867" t="s">
        <v>4901</v>
      </c>
      <c r="B4867" t="s">
        <v>18</v>
      </c>
      <c r="C4867" t="s">
        <v>43</v>
      </c>
      <c r="D4867" t="s">
        <v>27</v>
      </c>
      <c r="E4867" t="s">
        <v>31</v>
      </c>
      <c r="F4867" t="s">
        <v>28</v>
      </c>
      <c r="G4867">
        <v>38.799999999999997</v>
      </c>
      <c r="H4867">
        <v>6</v>
      </c>
      <c r="I4867">
        <v>11.64</v>
      </c>
      <c r="J4867" s="7">
        <v>244.44</v>
      </c>
      <c r="K4867">
        <f t="shared" si="380"/>
        <v>215.57999999999996</v>
      </c>
      <c r="L4867">
        <f t="shared" si="381"/>
        <v>40.74</v>
      </c>
      <c r="M4867" s="1">
        <v>43674</v>
      </c>
      <c r="N4867">
        <f t="shared" si="382"/>
        <v>2019</v>
      </c>
      <c r="O4867" s="1" t="str">
        <f t="shared" si="383"/>
        <v>July</v>
      </c>
      <c r="P4867" s="1" t="str">
        <f t="shared" si="384"/>
        <v>Sunday</v>
      </c>
      <c r="Q4867" s="2">
        <v>0.16810185185185186</v>
      </c>
      <c r="R4867" t="s">
        <v>33</v>
      </c>
      <c r="S4867">
        <v>139.68</v>
      </c>
      <c r="T4867">
        <v>42.86</v>
      </c>
      <c r="U4867">
        <v>104.76</v>
      </c>
      <c r="V4867">
        <v>7.8</v>
      </c>
    </row>
    <row r="4868" spans="1:22" x14ac:dyDescent="0.25">
      <c r="A4868" t="s">
        <v>4902</v>
      </c>
      <c r="B4868" t="s">
        <v>25</v>
      </c>
      <c r="C4868" t="s">
        <v>26</v>
      </c>
      <c r="D4868" t="s">
        <v>27</v>
      </c>
      <c r="E4868" t="s">
        <v>21</v>
      </c>
      <c r="F4868" t="s">
        <v>22</v>
      </c>
      <c r="G4868">
        <v>64.88</v>
      </c>
      <c r="H4868">
        <v>5</v>
      </c>
      <c r="I4868">
        <v>16.22</v>
      </c>
      <c r="J4868" s="7">
        <v>340.62</v>
      </c>
      <c r="K4868">
        <f t="shared" si="380"/>
        <v>141.40666666666667</v>
      </c>
      <c r="L4868">
        <f t="shared" si="381"/>
        <v>68.123999999999995</v>
      </c>
      <c r="M4868" s="1">
        <v>43659</v>
      </c>
      <c r="N4868">
        <f t="shared" si="382"/>
        <v>2019</v>
      </c>
      <c r="O4868" s="1" t="str">
        <f t="shared" si="383"/>
        <v>July</v>
      </c>
      <c r="P4868" s="1" t="str">
        <f t="shared" si="384"/>
        <v>Saturday</v>
      </c>
      <c r="Q4868" s="2">
        <v>0.24637731481481481</v>
      </c>
      <c r="R4868" t="s">
        <v>33</v>
      </c>
      <c r="S4868">
        <v>194.64</v>
      </c>
      <c r="T4868">
        <v>42.86</v>
      </c>
      <c r="U4868">
        <v>145.97999999999999</v>
      </c>
      <c r="V4868">
        <v>7.8</v>
      </c>
    </row>
    <row r="4869" spans="1:22" x14ac:dyDescent="0.25">
      <c r="A4869" t="s">
        <v>4903</v>
      </c>
      <c r="B4869" t="s">
        <v>42</v>
      </c>
      <c r="C4869" t="s">
        <v>43</v>
      </c>
      <c r="D4869" t="s">
        <v>20</v>
      </c>
      <c r="E4869" t="s">
        <v>21</v>
      </c>
      <c r="F4869" t="s">
        <v>36</v>
      </c>
      <c r="G4869">
        <v>29.37</v>
      </c>
      <c r="H4869">
        <v>2</v>
      </c>
      <c r="I4869">
        <v>2.9369999999999998</v>
      </c>
      <c r="J4869" s="7">
        <v>61.68</v>
      </c>
      <c r="K4869">
        <f t="shared" si="380"/>
        <v>239.89000000000001</v>
      </c>
      <c r="L4869">
        <f t="shared" si="381"/>
        <v>30.84</v>
      </c>
      <c r="M4869" s="1">
        <v>43674</v>
      </c>
      <c r="N4869">
        <f t="shared" si="382"/>
        <v>2019</v>
      </c>
      <c r="O4869" s="1" t="str">
        <f t="shared" si="383"/>
        <v>July</v>
      </c>
      <c r="P4869" s="1" t="str">
        <f t="shared" si="384"/>
        <v>Sunday</v>
      </c>
      <c r="Q4869" s="2">
        <v>0.51908564814814817</v>
      </c>
      <c r="R4869" t="s">
        <v>33</v>
      </c>
      <c r="S4869">
        <v>35.24</v>
      </c>
      <c r="T4869">
        <v>42.87</v>
      </c>
      <c r="U4869">
        <v>26.44</v>
      </c>
      <c r="V4869">
        <v>9</v>
      </c>
    </row>
    <row r="4870" spans="1:22" x14ac:dyDescent="0.25">
      <c r="A4870" t="s">
        <v>4904</v>
      </c>
      <c r="B4870" t="s">
        <v>42</v>
      </c>
      <c r="C4870" t="s">
        <v>26</v>
      </c>
      <c r="D4870" t="s">
        <v>27</v>
      </c>
      <c r="E4870" t="s">
        <v>21</v>
      </c>
      <c r="F4870" t="s">
        <v>46</v>
      </c>
      <c r="G4870">
        <v>10.44</v>
      </c>
      <c r="H4870">
        <v>2</v>
      </c>
      <c r="I4870">
        <v>1.044</v>
      </c>
      <c r="J4870" s="7">
        <v>21.92</v>
      </c>
      <c r="K4870">
        <f t="shared" si="380"/>
        <v>365.23666666666668</v>
      </c>
      <c r="L4870">
        <f t="shared" si="381"/>
        <v>10.96</v>
      </c>
      <c r="M4870" s="1">
        <v>43659</v>
      </c>
      <c r="N4870">
        <f t="shared" si="382"/>
        <v>2019</v>
      </c>
      <c r="O4870" s="1" t="str">
        <f t="shared" si="383"/>
        <v>July</v>
      </c>
      <c r="P4870" s="1" t="str">
        <f t="shared" si="384"/>
        <v>Saturday</v>
      </c>
      <c r="Q4870" s="2">
        <v>0.95379629629629625</v>
      </c>
      <c r="R4870" t="s">
        <v>33</v>
      </c>
      <c r="S4870">
        <v>12.53</v>
      </c>
      <c r="T4870">
        <v>42.84</v>
      </c>
      <c r="U4870">
        <v>9.39</v>
      </c>
      <c r="V4870">
        <v>9.4</v>
      </c>
    </row>
    <row r="4871" spans="1:22" x14ac:dyDescent="0.25">
      <c r="A4871" t="s">
        <v>4905</v>
      </c>
      <c r="B4871" t="s">
        <v>18</v>
      </c>
      <c r="C4871" t="s">
        <v>26</v>
      </c>
      <c r="D4871" t="s">
        <v>20</v>
      </c>
      <c r="E4871" t="s">
        <v>31</v>
      </c>
      <c r="F4871" t="s">
        <v>44</v>
      </c>
      <c r="G4871">
        <v>86.54</v>
      </c>
      <c r="H4871">
        <v>7</v>
      </c>
      <c r="I4871">
        <v>30.289000000000001</v>
      </c>
      <c r="J4871" s="7">
        <v>636.07000000000005</v>
      </c>
      <c r="K4871">
        <f t="shared" si="380"/>
        <v>473.89333333333326</v>
      </c>
      <c r="L4871">
        <f t="shared" si="381"/>
        <v>90.867142857142866</v>
      </c>
      <c r="M4871" s="1">
        <v>43651</v>
      </c>
      <c r="N4871">
        <f t="shared" si="382"/>
        <v>2019</v>
      </c>
      <c r="O4871" s="1" t="str">
        <f t="shared" si="383"/>
        <v>July</v>
      </c>
      <c r="P4871" s="1" t="str">
        <f t="shared" si="384"/>
        <v>Friday</v>
      </c>
      <c r="Q4871" s="2">
        <v>0.74018518518518517</v>
      </c>
      <c r="R4871" t="s">
        <v>29</v>
      </c>
      <c r="S4871">
        <v>363.47</v>
      </c>
      <c r="T4871">
        <v>42.86</v>
      </c>
      <c r="U4871">
        <v>272.60000000000002</v>
      </c>
      <c r="V4871">
        <v>9.1</v>
      </c>
    </row>
    <row r="4872" spans="1:22" x14ac:dyDescent="0.25">
      <c r="A4872" t="s">
        <v>4906</v>
      </c>
      <c r="B4872" t="s">
        <v>25</v>
      </c>
      <c r="C4872" t="s">
        <v>19</v>
      </c>
      <c r="D4872" t="s">
        <v>27</v>
      </c>
      <c r="E4872" t="s">
        <v>21</v>
      </c>
      <c r="F4872" t="s">
        <v>28</v>
      </c>
      <c r="G4872">
        <v>69.48</v>
      </c>
      <c r="H4872">
        <v>6</v>
      </c>
      <c r="I4872">
        <v>20.844000000000001</v>
      </c>
      <c r="J4872" s="7">
        <v>437.72</v>
      </c>
      <c r="K4872">
        <f t="shared" si="380"/>
        <v>278.03000000000003</v>
      </c>
      <c r="L4872">
        <f t="shared" si="381"/>
        <v>72.953333333333333</v>
      </c>
      <c r="M4872" s="1">
        <v>43648</v>
      </c>
      <c r="N4872">
        <f t="shared" si="382"/>
        <v>2019</v>
      </c>
      <c r="O4872" s="1" t="str">
        <f t="shared" si="383"/>
        <v>July</v>
      </c>
      <c r="P4872" s="1" t="str">
        <f t="shared" si="384"/>
        <v>Tuesday</v>
      </c>
      <c r="Q4872" s="2">
        <v>0.70034722222222223</v>
      </c>
      <c r="R4872" t="s">
        <v>33</v>
      </c>
      <c r="S4872">
        <v>250.13</v>
      </c>
      <c r="T4872">
        <v>42.86</v>
      </c>
      <c r="U4872">
        <v>187.59</v>
      </c>
      <c r="V4872">
        <v>8.5</v>
      </c>
    </row>
    <row r="4873" spans="1:22" x14ac:dyDescent="0.25">
      <c r="A4873" t="s">
        <v>4907</v>
      </c>
      <c r="B4873" t="s">
        <v>42</v>
      </c>
      <c r="C4873" t="s">
        <v>43</v>
      </c>
      <c r="D4873" t="s">
        <v>20</v>
      </c>
      <c r="E4873" t="s">
        <v>21</v>
      </c>
      <c r="F4873" t="s">
        <v>22</v>
      </c>
      <c r="G4873">
        <v>55.22</v>
      </c>
      <c r="H4873">
        <v>6</v>
      </c>
      <c r="I4873">
        <v>16.565999999999999</v>
      </c>
      <c r="J4873" s="7">
        <v>347.89</v>
      </c>
      <c r="K4873">
        <f t="shared" si="380"/>
        <v>166.22666666666666</v>
      </c>
      <c r="L4873">
        <f t="shared" si="381"/>
        <v>57.981666666666662</v>
      </c>
      <c r="M4873" s="1">
        <v>43664</v>
      </c>
      <c r="N4873">
        <f t="shared" si="382"/>
        <v>2019</v>
      </c>
      <c r="O4873" s="1" t="str">
        <f t="shared" si="383"/>
        <v>July</v>
      </c>
      <c r="P4873" s="1" t="str">
        <f t="shared" si="384"/>
        <v>Thursday</v>
      </c>
      <c r="Q4873" s="2">
        <v>0.92644675925925923</v>
      </c>
      <c r="R4873" t="s">
        <v>23</v>
      </c>
      <c r="S4873">
        <v>198.79</v>
      </c>
      <c r="T4873">
        <v>42.86</v>
      </c>
      <c r="U4873">
        <v>149.1</v>
      </c>
      <c r="V4873">
        <v>6.6</v>
      </c>
    </row>
    <row r="4874" spans="1:22" x14ac:dyDescent="0.25">
      <c r="A4874" t="s">
        <v>4908</v>
      </c>
      <c r="B4874" t="s">
        <v>42</v>
      </c>
      <c r="C4874" t="s">
        <v>26</v>
      </c>
      <c r="D4874" t="s">
        <v>27</v>
      </c>
      <c r="E4874" t="s">
        <v>31</v>
      </c>
      <c r="F4874" t="s">
        <v>32</v>
      </c>
      <c r="G4874">
        <v>46.17</v>
      </c>
      <c r="H4874">
        <v>1</v>
      </c>
      <c r="I4874">
        <v>2.3085</v>
      </c>
      <c r="J4874" s="7">
        <v>48.48</v>
      </c>
      <c r="K4874">
        <f t="shared" si="380"/>
        <v>75.336666666666659</v>
      </c>
      <c r="L4874">
        <f t="shared" si="381"/>
        <v>48.48</v>
      </c>
      <c r="M4874" s="1">
        <v>43670</v>
      </c>
      <c r="N4874">
        <f t="shared" si="382"/>
        <v>2019</v>
      </c>
      <c r="O4874" s="1" t="str">
        <f t="shared" si="383"/>
        <v>July</v>
      </c>
      <c r="P4874" s="1" t="str">
        <f t="shared" si="384"/>
        <v>Wednesday</v>
      </c>
      <c r="Q4874" s="2">
        <v>0.48487268518518517</v>
      </c>
      <c r="R4874" t="s">
        <v>29</v>
      </c>
      <c r="S4874">
        <v>27.7</v>
      </c>
      <c r="T4874">
        <v>42.86</v>
      </c>
      <c r="U4874">
        <v>20.78</v>
      </c>
      <c r="V4874">
        <v>6.7</v>
      </c>
    </row>
    <row r="4875" spans="1:22" x14ac:dyDescent="0.25">
      <c r="A4875" t="s">
        <v>4909</v>
      </c>
      <c r="B4875" t="s">
        <v>25</v>
      </c>
      <c r="C4875" t="s">
        <v>19</v>
      </c>
      <c r="D4875" t="s">
        <v>27</v>
      </c>
      <c r="E4875" t="s">
        <v>21</v>
      </c>
      <c r="F4875" t="s">
        <v>28</v>
      </c>
      <c r="G4875">
        <v>32.479999999999997</v>
      </c>
      <c r="H4875">
        <v>3</v>
      </c>
      <c r="I4875">
        <v>4.8719999999999999</v>
      </c>
      <c r="J4875" s="7">
        <v>102.31</v>
      </c>
      <c r="K4875">
        <f t="shared" si="380"/>
        <v>72.606666666666669</v>
      </c>
      <c r="L4875">
        <f t="shared" si="381"/>
        <v>34.103333333333332</v>
      </c>
      <c r="M4875" s="1">
        <v>43653</v>
      </c>
      <c r="N4875">
        <f t="shared" si="382"/>
        <v>2019</v>
      </c>
      <c r="O4875" s="1" t="str">
        <f t="shared" si="383"/>
        <v>July</v>
      </c>
      <c r="P4875" s="1" t="str">
        <f t="shared" si="384"/>
        <v>Sunday</v>
      </c>
      <c r="Q4875" s="2">
        <v>0.26874999999999999</v>
      </c>
      <c r="R4875" t="s">
        <v>23</v>
      </c>
      <c r="S4875">
        <v>58.46</v>
      </c>
      <c r="T4875">
        <v>42.86</v>
      </c>
      <c r="U4875">
        <v>43.85</v>
      </c>
      <c r="V4875">
        <v>9.9</v>
      </c>
    </row>
    <row r="4876" spans="1:22" x14ac:dyDescent="0.25">
      <c r="A4876" t="s">
        <v>4910</v>
      </c>
      <c r="B4876" t="s">
        <v>25</v>
      </c>
      <c r="C4876" t="s">
        <v>43</v>
      </c>
      <c r="D4876" t="s">
        <v>27</v>
      </c>
      <c r="E4876" t="s">
        <v>21</v>
      </c>
      <c r="F4876" t="s">
        <v>28</v>
      </c>
      <c r="G4876">
        <v>7.96</v>
      </c>
      <c r="H4876">
        <v>9</v>
      </c>
      <c r="I4876">
        <v>3.5819999999999999</v>
      </c>
      <c r="J4876" s="7">
        <v>75.22</v>
      </c>
      <c r="K4876">
        <f t="shared" si="380"/>
        <v>77.44</v>
      </c>
      <c r="L4876">
        <f t="shared" si="381"/>
        <v>8.3577777777777769</v>
      </c>
      <c r="M4876" s="1">
        <v>43669</v>
      </c>
      <c r="N4876">
        <f t="shared" si="382"/>
        <v>2019</v>
      </c>
      <c r="O4876" s="1" t="str">
        <f t="shared" si="383"/>
        <v>July</v>
      </c>
      <c r="P4876" s="1" t="str">
        <f t="shared" si="384"/>
        <v>Tuesday</v>
      </c>
      <c r="Q4876" s="2">
        <v>0.26359953703703703</v>
      </c>
      <c r="R4876" t="s">
        <v>33</v>
      </c>
      <c r="S4876">
        <v>42.98</v>
      </c>
      <c r="T4876">
        <v>42.86</v>
      </c>
      <c r="U4876">
        <v>32.24</v>
      </c>
      <c r="V4876">
        <v>5.4</v>
      </c>
    </row>
    <row r="4877" spans="1:22" x14ac:dyDescent="0.25">
      <c r="A4877" t="s">
        <v>4911</v>
      </c>
      <c r="B4877" t="s">
        <v>18</v>
      </c>
      <c r="C4877" t="s">
        <v>43</v>
      </c>
      <c r="D4877" t="s">
        <v>27</v>
      </c>
      <c r="E4877" t="s">
        <v>21</v>
      </c>
      <c r="F4877" t="s">
        <v>36</v>
      </c>
      <c r="G4877">
        <v>38.369999999999997</v>
      </c>
      <c r="H4877">
        <v>1</v>
      </c>
      <c r="I4877">
        <v>1.9185000000000001</v>
      </c>
      <c r="J4877" s="7">
        <v>40.29</v>
      </c>
      <c r="K4877">
        <f t="shared" si="380"/>
        <v>107.66000000000001</v>
      </c>
      <c r="L4877">
        <f t="shared" si="381"/>
        <v>40.29</v>
      </c>
      <c r="M4877" s="1">
        <v>43670</v>
      </c>
      <c r="N4877">
        <f t="shared" si="382"/>
        <v>2019</v>
      </c>
      <c r="O4877" s="1" t="str">
        <f t="shared" si="383"/>
        <v>July</v>
      </c>
      <c r="P4877" s="1" t="str">
        <f t="shared" si="384"/>
        <v>Wednesday</v>
      </c>
      <c r="Q4877" s="2">
        <v>0.12703703703703703</v>
      </c>
      <c r="R4877" t="s">
        <v>23</v>
      </c>
      <c r="S4877">
        <v>23.02</v>
      </c>
      <c r="T4877">
        <v>42.86</v>
      </c>
      <c r="U4877">
        <v>17.27</v>
      </c>
      <c r="V4877">
        <v>9.4</v>
      </c>
    </row>
    <row r="4878" spans="1:22" x14ac:dyDescent="0.25">
      <c r="A4878" t="s">
        <v>4912</v>
      </c>
      <c r="B4878" t="s">
        <v>42</v>
      </c>
      <c r="C4878" t="s">
        <v>26</v>
      </c>
      <c r="D4878" t="s">
        <v>20</v>
      </c>
      <c r="E4878" t="s">
        <v>31</v>
      </c>
      <c r="F4878" t="s">
        <v>44</v>
      </c>
      <c r="G4878">
        <v>22.25</v>
      </c>
      <c r="H4878">
        <v>5</v>
      </c>
      <c r="I4878">
        <v>5.5625</v>
      </c>
      <c r="J4878" s="7">
        <v>116.81</v>
      </c>
      <c r="K4878">
        <f t="shared" si="380"/>
        <v>114.47333333333334</v>
      </c>
      <c r="L4878">
        <f t="shared" si="381"/>
        <v>23.362000000000002</v>
      </c>
      <c r="M4878" s="1">
        <v>43673</v>
      </c>
      <c r="N4878">
        <f t="shared" si="382"/>
        <v>2019</v>
      </c>
      <c r="O4878" s="1" t="str">
        <f t="shared" si="383"/>
        <v>July</v>
      </c>
      <c r="P4878" s="1" t="str">
        <f t="shared" si="384"/>
        <v>Saturday</v>
      </c>
      <c r="Q4878" s="2">
        <v>5.0011574074074076E-2</v>
      </c>
      <c r="R4878" t="s">
        <v>23</v>
      </c>
      <c r="S4878">
        <v>66.75</v>
      </c>
      <c r="T4878">
        <v>42.86</v>
      </c>
      <c r="U4878">
        <v>50.06</v>
      </c>
      <c r="V4878">
        <v>8.6999999999999993</v>
      </c>
    </row>
    <row r="4879" spans="1:22" x14ac:dyDescent="0.25">
      <c r="A4879" t="s">
        <v>4913</v>
      </c>
      <c r="B4879" t="s">
        <v>25</v>
      </c>
      <c r="C4879" t="s">
        <v>26</v>
      </c>
      <c r="D4879" t="s">
        <v>20</v>
      </c>
      <c r="E4879" t="s">
        <v>31</v>
      </c>
      <c r="F4879" t="s">
        <v>28</v>
      </c>
      <c r="G4879">
        <v>78.989999999999995</v>
      </c>
      <c r="H4879">
        <v>2</v>
      </c>
      <c r="I4879">
        <v>7.899</v>
      </c>
      <c r="J4879" s="7">
        <v>165.88</v>
      </c>
      <c r="K4879">
        <f t="shared" si="380"/>
        <v>339.08666666666664</v>
      </c>
      <c r="L4879">
        <f t="shared" si="381"/>
        <v>82.94</v>
      </c>
      <c r="M4879" s="1">
        <v>43674</v>
      </c>
      <c r="N4879">
        <f t="shared" si="382"/>
        <v>2019</v>
      </c>
      <c r="O4879" s="1" t="str">
        <f t="shared" si="383"/>
        <v>July</v>
      </c>
      <c r="P4879" s="1" t="str">
        <f t="shared" si="384"/>
        <v>Sunday</v>
      </c>
      <c r="Q4879" s="2">
        <v>0.56459490740740736</v>
      </c>
      <c r="R4879" t="s">
        <v>23</v>
      </c>
      <c r="S4879">
        <v>94.79</v>
      </c>
      <c r="T4879">
        <v>42.86</v>
      </c>
      <c r="U4879">
        <v>71.09</v>
      </c>
      <c r="V4879">
        <v>8.1999999999999993</v>
      </c>
    </row>
    <row r="4880" spans="1:22" x14ac:dyDescent="0.25">
      <c r="A4880" t="s">
        <v>4914</v>
      </c>
      <c r="B4880" t="s">
        <v>25</v>
      </c>
      <c r="C4880" t="s">
        <v>26</v>
      </c>
      <c r="D4880" t="s">
        <v>20</v>
      </c>
      <c r="E4880" t="s">
        <v>21</v>
      </c>
      <c r="F4880" t="s">
        <v>46</v>
      </c>
      <c r="G4880">
        <v>19.28</v>
      </c>
      <c r="H4880">
        <v>3</v>
      </c>
      <c r="I4880">
        <v>2.8919999999999999</v>
      </c>
      <c r="J4880" s="7">
        <v>60.73</v>
      </c>
      <c r="K4880">
        <f t="shared" si="380"/>
        <v>325.21333333333331</v>
      </c>
      <c r="L4880">
        <f t="shared" si="381"/>
        <v>20.243333333333332</v>
      </c>
      <c r="M4880" s="1">
        <v>43674</v>
      </c>
      <c r="N4880">
        <f t="shared" si="382"/>
        <v>2019</v>
      </c>
      <c r="O4880" s="1" t="str">
        <f t="shared" si="383"/>
        <v>July</v>
      </c>
      <c r="P4880" s="1" t="str">
        <f t="shared" si="384"/>
        <v>Sunday</v>
      </c>
      <c r="Q4880" s="2">
        <v>0.8746990740740741</v>
      </c>
      <c r="R4880" t="s">
        <v>29</v>
      </c>
      <c r="S4880">
        <v>34.700000000000003</v>
      </c>
      <c r="T4880">
        <v>42.86</v>
      </c>
      <c r="U4880">
        <v>26.03</v>
      </c>
      <c r="V4880">
        <v>5.8</v>
      </c>
    </row>
    <row r="4881" spans="1:22" x14ac:dyDescent="0.25">
      <c r="A4881" t="s">
        <v>4915</v>
      </c>
      <c r="B4881" t="s">
        <v>42</v>
      </c>
      <c r="C4881" t="s">
        <v>43</v>
      </c>
      <c r="D4881" t="s">
        <v>27</v>
      </c>
      <c r="E4881" t="s">
        <v>31</v>
      </c>
      <c r="F4881" t="s">
        <v>44</v>
      </c>
      <c r="G4881">
        <v>75.3</v>
      </c>
      <c r="H4881">
        <v>10</v>
      </c>
      <c r="I4881">
        <v>37.65</v>
      </c>
      <c r="J4881" s="7">
        <v>790.65</v>
      </c>
      <c r="K4881">
        <f t="shared" si="380"/>
        <v>361.09333333333331</v>
      </c>
      <c r="L4881">
        <f t="shared" si="381"/>
        <v>79.064999999999998</v>
      </c>
      <c r="M4881" s="1">
        <v>43672</v>
      </c>
      <c r="N4881">
        <f t="shared" si="382"/>
        <v>2019</v>
      </c>
      <c r="O4881" s="1" t="str">
        <f t="shared" si="383"/>
        <v>July</v>
      </c>
      <c r="P4881" s="1" t="str">
        <f t="shared" si="384"/>
        <v>Friday</v>
      </c>
      <c r="Q4881" s="2">
        <v>0.69496527777777772</v>
      </c>
      <c r="R4881" t="s">
        <v>23</v>
      </c>
      <c r="S4881">
        <v>451.8</v>
      </c>
      <c r="T4881">
        <v>42.86</v>
      </c>
      <c r="U4881">
        <v>338.85</v>
      </c>
      <c r="V4881">
        <v>6.9</v>
      </c>
    </row>
    <row r="4882" spans="1:22" x14ac:dyDescent="0.25">
      <c r="A4882" t="s">
        <v>4916</v>
      </c>
      <c r="B4882" t="s">
        <v>42</v>
      </c>
      <c r="C4882" t="s">
        <v>26</v>
      </c>
      <c r="D4882" t="s">
        <v>27</v>
      </c>
      <c r="E4882" t="s">
        <v>31</v>
      </c>
      <c r="F4882" t="s">
        <v>44</v>
      </c>
      <c r="G4882">
        <v>59.17</v>
      </c>
      <c r="H4882">
        <v>2</v>
      </c>
      <c r="I4882">
        <v>5.9169999999999998</v>
      </c>
      <c r="J4882" s="7">
        <v>124.26</v>
      </c>
      <c r="K4882">
        <f t="shared" si="380"/>
        <v>106.79666666666667</v>
      </c>
      <c r="L4882">
        <f t="shared" si="381"/>
        <v>62.13</v>
      </c>
      <c r="M4882" s="1">
        <v>43651</v>
      </c>
      <c r="N4882">
        <f t="shared" si="382"/>
        <v>2019</v>
      </c>
      <c r="O4882" s="1" t="str">
        <f t="shared" si="383"/>
        <v>July</v>
      </c>
      <c r="P4882" s="1" t="str">
        <f t="shared" si="384"/>
        <v>Friday</v>
      </c>
      <c r="Q4882" s="2">
        <v>0.43380787037037039</v>
      </c>
      <c r="R4882" t="s">
        <v>29</v>
      </c>
      <c r="S4882">
        <v>71</v>
      </c>
      <c r="T4882">
        <v>42.86</v>
      </c>
      <c r="U4882">
        <v>53.26</v>
      </c>
      <c r="V4882">
        <v>9.6999999999999993</v>
      </c>
    </row>
    <row r="4883" spans="1:22" x14ac:dyDescent="0.25">
      <c r="A4883" t="s">
        <v>4917</v>
      </c>
      <c r="B4883" t="s">
        <v>42</v>
      </c>
      <c r="C4883" t="s">
        <v>19</v>
      </c>
      <c r="D4883" t="s">
        <v>27</v>
      </c>
      <c r="E4883" t="s">
        <v>21</v>
      </c>
      <c r="F4883" t="s">
        <v>28</v>
      </c>
      <c r="G4883">
        <v>32.07</v>
      </c>
      <c r="H4883">
        <v>5</v>
      </c>
      <c r="I4883">
        <v>8.0175000000000001</v>
      </c>
      <c r="J4883" s="7">
        <v>168.37</v>
      </c>
      <c r="K4883">
        <f t="shared" si="380"/>
        <v>84.78</v>
      </c>
      <c r="L4883">
        <f t="shared" si="381"/>
        <v>33.673999999999999</v>
      </c>
      <c r="M4883" s="1">
        <v>43665</v>
      </c>
      <c r="N4883">
        <f t="shared" si="382"/>
        <v>2019</v>
      </c>
      <c r="O4883" s="1" t="str">
        <f t="shared" si="383"/>
        <v>July</v>
      </c>
      <c r="P4883" s="1" t="str">
        <f t="shared" si="384"/>
        <v>Friday</v>
      </c>
      <c r="Q4883" s="2">
        <v>0.98935185185185182</v>
      </c>
      <c r="R4883" t="s">
        <v>23</v>
      </c>
      <c r="S4883">
        <v>96.21</v>
      </c>
      <c r="T4883">
        <v>42.86</v>
      </c>
      <c r="U4883">
        <v>72.16</v>
      </c>
      <c r="V4883">
        <v>6.1</v>
      </c>
    </row>
    <row r="4884" spans="1:22" x14ac:dyDescent="0.25">
      <c r="A4884" t="s">
        <v>4918</v>
      </c>
      <c r="B4884" t="s">
        <v>42</v>
      </c>
      <c r="C4884" t="s">
        <v>26</v>
      </c>
      <c r="D4884" t="s">
        <v>27</v>
      </c>
      <c r="E4884" t="s">
        <v>21</v>
      </c>
      <c r="F4884" t="s">
        <v>28</v>
      </c>
      <c r="G4884">
        <v>6.61</v>
      </c>
      <c r="H4884">
        <v>4</v>
      </c>
      <c r="I4884">
        <v>1.3220000000000001</v>
      </c>
      <c r="J4884" s="7">
        <v>27.76</v>
      </c>
      <c r="K4884">
        <f t="shared" si="380"/>
        <v>49.109999999999992</v>
      </c>
      <c r="L4884">
        <f t="shared" si="381"/>
        <v>6.94</v>
      </c>
      <c r="M4884" s="1">
        <v>43655</v>
      </c>
      <c r="N4884">
        <f t="shared" si="382"/>
        <v>2019</v>
      </c>
      <c r="O4884" s="1" t="str">
        <f t="shared" si="383"/>
        <v>July</v>
      </c>
      <c r="P4884" s="1" t="str">
        <f t="shared" si="384"/>
        <v>Tuesday</v>
      </c>
      <c r="Q4884" s="2">
        <v>0.34218749999999998</v>
      </c>
      <c r="R4884" t="s">
        <v>33</v>
      </c>
      <c r="S4884">
        <v>15.86</v>
      </c>
      <c r="T4884">
        <v>42.87</v>
      </c>
      <c r="U4884">
        <v>11.9</v>
      </c>
      <c r="V4884">
        <v>8.9</v>
      </c>
    </row>
    <row r="4885" spans="1:22" x14ac:dyDescent="0.25">
      <c r="A4885" t="s">
        <v>4919</v>
      </c>
      <c r="B4885" t="s">
        <v>18</v>
      </c>
      <c r="C4885" t="s">
        <v>19</v>
      </c>
      <c r="D4885" t="s">
        <v>27</v>
      </c>
      <c r="E4885" t="s">
        <v>31</v>
      </c>
      <c r="F4885" t="s">
        <v>44</v>
      </c>
      <c r="G4885">
        <v>9.24</v>
      </c>
      <c r="H4885">
        <v>6</v>
      </c>
      <c r="I4885">
        <v>2.7719999999999998</v>
      </c>
      <c r="J4885" s="7">
        <v>58.21</v>
      </c>
      <c r="K4885">
        <f t="shared" si="380"/>
        <v>135.11333333333332</v>
      </c>
      <c r="L4885">
        <f t="shared" si="381"/>
        <v>9.7016666666666662</v>
      </c>
      <c r="M4885" s="1">
        <v>43672</v>
      </c>
      <c r="N4885">
        <f t="shared" si="382"/>
        <v>2019</v>
      </c>
      <c r="O4885" s="1" t="str">
        <f t="shared" si="383"/>
        <v>July</v>
      </c>
      <c r="P4885" s="1" t="str">
        <f t="shared" si="384"/>
        <v>Friday</v>
      </c>
      <c r="Q4885" s="2">
        <v>0.63366898148148143</v>
      </c>
      <c r="R4885" t="s">
        <v>33</v>
      </c>
      <c r="S4885">
        <v>33.26</v>
      </c>
      <c r="T4885">
        <v>42.86</v>
      </c>
      <c r="U4885">
        <v>24.95</v>
      </c>
      <c r="V4885">
        <v>7.7</v>
      </c>
    </row>
    <row r="4886" spans="1:22" x14ac:dyDescent="0.25">
      <c r="A4886" t="s">
        <v>4920</v>
      </c>
      <c r="B4886" t="s">
        <v>42</v>
      </c>
      <c r="C4886" t="s">
        <v>19</v>
      </c>
      <c r="D4886" t="s">
        <v>20</v>
      </c>
      <c r="E4886" t="s">
        <v>31</v>
      </c>
      <c r="F4886" t="s">
        <v>44</v>
      </c>
      <c r="G4886">
        <v>58.44</v>
      </c>
      <c r="H4886">
        <v>1</v>
      </c>
      <c r="I4886">
        <v>2.9220000000000002</v>
      </c>
      <c r="J4886" s="7">
        <v>61.36</v>
      </c>
      <c r="K4886">
        <f t="shared" si="380"/>
        <v>128.72999999999999</v>
      </c>
      <c r="L4886">
        <f t="shared" si="381"/>
        <v>61.36</v>
      </c>
      <c r="M4886" s="1">
        <v>43664</v>
      </c>
      <c r="N4886">
        <f t="shared" si="382"/>
        <v>2019</v>
      </c>
      <c r="O4886" s="1" t="str">
        <f t="shared" si="383"/>
        <v>July</v>
      </c>
      <c r="P4886" s="1" t="str">
        <f t="shared" si="384"/>
        <v>Thursday</v>
      </c>
      <c r="Q4886" s="2">
        <v>0.38318287037037035</v>
      </c>
      <c r="R4886" t="s">
        <v>29</v>
      </c>
      <c r="S4886">
        <v>35.06</v>
      </c>
      <c r="T4886">
        <v>42.86</v>
      </c>
      <c r="U4886">
        <v>26.3</v>
      </c>
      <c r="V4886">
        <v>9</v>
      </c>
    </row>
    <row r="4887" spans="1:22" x14ac:dyDescent="0.25">
      <c r="A4887" t="s">
        <v>4921</v>
      </c>
      <c r="B4887" t="s">
        <v>18</v>
      </c>
      <c r="C4887" t="s">
        <v>26</v>
      </c>
      <c r="D4887" t="s">
        <v>20</v>
      </c>
      <c r="E4887" t="s">
        <v>21</v>
      </c>
      <c r="F4887" t="s">
        <v>32</v>
      </c>
      <c r="G4887">
        <v>68.040000000000006</v>
      </c>
      <c r="H4887">
        <v>4</v>
      </c>
      <c r="I4887">
        <v>13.608000000000001</v>
      </c>
      <c r="J4887" s="7">
        <v>285.77</v>
      </c>
      <c r="K4887">
        <f t="shared" si="380"/>
        <v>349.91666666666669</v>
      </c>
      <c r="L4887">
        <f t="shared" si="381"/>
        <v>71.442499999999995</v>
      </c>
      <c r="M4887" s="1">
        <v>43660</v>
      </c>
      <c r="N4887">
        <f t="shared" si="382"/>
        <v>2019</v>
      </c>
      <c r="O4887" s="1" t="str">
        <f t="shared" si="383"/>
        <v>July</v>
      </c>
      <c r="P4887" s="1" t="str">
        <f t="shared" si="384"/>
        <v>Sunday</v>
      </c>
      <c r="Q4887" s="2">
        <v>0.86542824074074076</v>
      </c>
      <c r="R4887" t="s">
        <v>23</v>
      </c>
      <c r="S4887">
        <v>163.30000000000001</v>
      </c>
      <c r="T4887">
        <v>42.86</v>
      </c>
      <c r="U4887">
        <v>122.47</v>
      </c>
      <c r="V4887">
        <v>7</v>
      </c>
    </row>
    <row r="4888" spans="1:22" x14ac:dyDescent="0.25">
      <c r="A4888" t="s">
        <v>4922</v>
      </c>
      <c r="B4888" t="s">
        <v>42</v>
      </c>
      <c r="C4888" t="s">
        <v>19</v>
      </c>
      <c r="D4888" t="s">
        <v>27</v>
      </c>
      <c r="E4888" t="s">
        <v>31</v>
      </c>
      <c r="F4888" t="s">
        <v>36</v>
      </c>
      <c r="G4888">
        <v>18.600000000000001</v>
      </c>
      <c r="H4888">
        <v>2</v>
      </c>
      <c r="I4888">
        <v>1.86</v>
      </c>
      <c r="J4888" s="7">
        <v>39.06</v>
      </c>
      <c r="K4888">
        <f t="shared" si="380"/>
        <v>347.71000000000004</v>
      </c>
      <c r="L4888">
        <f t="shared" si="381"/>
        <v>19.53</v>
      </c>
      <c r="M4888" s="1">
        <v>43658</v>
      </c>
      <c r="N4888">
        <f t="shared" si="382"/>
        <v>2019</v>
      </c>
      <c r="O4888" s="1" t="str">
        <f t="shared" si="383"/>
        <v>July</v>
      </c>
      <c r="P4888" s="1" t="str">
        <f t="shared" si="384"/>
        <v>Friday</v>
      </c>
      <c r="Q4888" s="2">
        <v>0.6469907407407407</v>
      </c>
      <c r="R4888" t="s">
        <v>29</v>
      </c>
      <c r="S4888">
        <v>22.32</v>
      </c>
      <c r="T4888">
        <v>42.86</v>
      </c>
      <c r="U4888">
        <v>16.739999999999998</v>
      </c>
      <c r="V4888">
        <v>8.1</v>
      </c>
    </row>
    <row r="4889" spans="1:22" x14ac:dyDescent="0.25">
      <c r="A4889" t="s">
        <v>4923</v>
      </c>
      <c r="B4889" t="s">
        <v>25</v>
      </c>
      <c r="C4889" t="s">
        <v>26</v>
      </c>
      <c r="D4889" t="s">
        <v>27</v>
      </c>
      <c r="E4889" t="s">
        <v>31</v>
      </c>
      <c r="F4889" t="s">
        <v>44</v>
      </c>
      <c r="G4889">
        <v>69.040000000000006</v>
      </c>
      <c r="H4889">
        <v>10</v>
      </c>
      <c r="I4889">
        <v>34.520000000000003</v>
      </c>
      <c r="J4889" s="7">
        <v>724.92</v>
      </c>
      <c r="K4889">
        <f t="shared" si="380"/>
        <v>342.75333333333333</v>
      </c>
      <c r="L4889">
        <f t="shared" si="381"/>
        <v>72.49199999999999</v>
      </c>
      <c r="M4889" s="1">
        <v>43672</v>
      </c>
      <c r="N4889">
        <f t="shared" si="382"/>
        <v>2019</v>
      </c>
      <c r="O4889" s="1" t="str">
        <f t="shared" si="383"/>
        <v>July</v>
      </c>
      <c r="P4889" s="1" t="str">
        <f t="shared" si="384"/>
        <v>Friday</v>
      </c>
      <c r="Q4889" s="2">
        <v>0.90039351851851857</v>
      </c>
      <c r="R4889" t="s">
        <v>33</v>
      </c>
      <c r="S4889">
        <v>414.24</v>
      </c>
      <c r="T4889">
        <v>42.86</v>
      </c>
      <c r="U4889">
        <v>310.68</v>
      </c>
      <c r="V4889">
        <v>7.9</v>
      </c>
    </row>
    <row r="4890" spans="1:22" x14ac:dyDescent="0.25">
      <c r="A4890" t="s">
        <v>4924</v>
      </c>
      <c r="B4890" t="s">
        <v>42</v>
      </c>
      <c r="C4890" t="s">
        <v>19</v>
      </c>
      <c r="D4890" t="s">
        <v>27</v>
      </c>
      <c r="E4890" t="s">
        <v>31</v>
      </c>
      <c r="F4890" t="s">
        <v>32</v>
      </c>
      <c r="G4890">
        <v>44.31</v>
      </c>
      <c r="H4890">
        <v>6</v>
      </c>
      <c r="I4890">
        <v>13.292999999999999</v>
      </c>
      <c r="J4890" s="7">
        <v>279.14999999999998</v>
      </c>
      <c r="K4890">
        <f t="shared" si="380"/>
        <v>274.29333333333329</v>
      </c>
      <c r="L4890">
        <f t="shared" si="381"/>
        <v>46.524999999999999</v>
      </c>
      <c r="M4890" s="1">
        <v>43649</v>
      </c>
      <c r="N4890">
        <f t="shared" si="382"/>
        <v>2019</v>
      </c>
      <c r="O4890" s="1" t="str">
        <f t="shared" si="383"/>
        <v>July</v>
      </c>
      <c r="P4890" s="1" t="str">
        <f t="shared" si="384"/>
        <v>Wednesday</v>
      </c>
      <c r="Q4890" s="2">
        <v>9.420138888888889E-2</v>
      </c>
      <c r="R4890" t="s">
        <v>29</v>
      </c>
      <c r="S4890">
        <v>159.52000000000001</v>
      </c>
      <c r="T4890">
        <v>42.86</v>
      </c>
      <c r="U4890">
        <v>119.63</v>
      </c>
      <c r="V4890">
        <v>5.3</v>
      </c>
    </row>
    <row r="4891" spans="1:22" x14ac:dyDescent="0.25">
      <c r="A4891" t="s">
        <v>4925</v>
      </c>
      <c r="B4891" t="s">
        <v>18</v>
      </c>
      <c r="C4891" t="s">
        <v>19</v>
      </c>
      <c r="D4891" t="s">
        <v>20</v>
      </c>
      <c r="E4891" t="s">
        <v>21</v>
      </c>
      <c r="F4891" t="s">
        <v>28</v>
      </c>
      <c r="G4891">
        <v>5.76</v>
      </c>
      <c r="H4891">
        <v>4</v>
      </c>
      <c r="I4891">
        <v>1.1519999999999999</v>
      </c>
      <c r="J4891" s="7">
        <v>24.19</v>
      </c>
      <c r="K4891">
        <f t="shared" si="380"/>
        <v>246.87666666666667</v>
      </c>
      <c r="L4891">
        <f t="shared" si="381"/>
        <v>6.0475000000000003</v>
      </c>
      <c r="M4891" s="1">
        <v>43669</v>
      </c>
      <c r="N4891">
        <f t="shared" si="382"/>
        <v>2019</v>
      </c>
      <c r="O4891" s="1" t="str">
        <f t="shared" si="383"/>
        <v>July</v>
      </c>
      <c r="P4891" s="1" t="str">
        <f t="shared" si="384"/>
        <v>Tuesday</v>
      </c>
      <c r="Q4891" s="2">
        <v>0.24292824074074074</v>
      </c>
      <c r="R4891" t="s">
        <v>29</v>
      </c>
      <c r="S4891">
        <v>13.82</v>
      </c>
      <c r="T4891">
        <v>42.87</v>
      </c>
      <c r="U4891">
        <v>10.37</v>
      </c>
      <c r="V4891">
        <v>6.4</v>
      </c>
    </row>
    <row r="4892" spans="1:22" x14ac:dyDescent="0.25">
      <c r="A4892" t="s">
        <v>4926</v>
      </c>
      <c r="B4892" t="s">
        <v>25</v>
      </c>
      <c r="C4892" t="s">
        <v>43</v>
      </c>
      <c r="D4892" t="s">
        <v>20</v>
      </c>
      <c r="E4892" t="s">
        <v>21</v>
      </c>
      <c r="F4892" t="s">
        <v>32</v>
      </c>
      <c r="G4892">
        <v>49.48</v>
      </c>
      <c r="H4892">
        <v>10</v>
      </c>
      <c r="I4892">
        <v>24.74</v>
      </c>
      <c r="J4892" s="7">
        <v>519.54</v>
      </c>
      <c r="K4892">
        <f t="shared" si="380"/>
        <v>466.78666666666663</v>
      </c>
      <c r="L4892">
        <f t="shared" si="381"/>
        <v>51.953999999999994</v>
      </c>
      <c r="M4892" s="1">
        <v>43673</v>
      </c>
      <c r="N4892">
        <f t="shared" si="382"/>
        <v>2019</v>
      </c>
      <c r="O4892" s="1" t="str">
        <f t="shared" si="383"/>
        <v>July</v>
      </c>
      <c r="P4892" s="1" t="str">
        <f t="shared" si="384"/>
        <v>Saturday</v>
      </c>
      <c r="Q4892" s="2">
        <v>0.73564814814814816</v>
      </c>
      <c r="R4892" t="s">
        <v>33</v>
      </c>
      <c r="S4892">
        <v>296.88</v>
      </c>
      <c r="T4892">
        <v>42.86</v>
      </c>
      <c r="U4892">
        <v>222.66</v>
      </c>
      <c r="V4892">
        <v>6.5</v>
      </c>
    </row>
    <row r="4893" spans="1:22" x14ac:dyDescent="0.25">
      <c r="A4893" t="s">
        <v>4927</v>
      </c>
      <c r="B4893" t="s">
        <v>18</v>
      </c>
      <c r="C4893" t="s">
        <v>43</v>
      </c>
      <c r="D4893" t="s">
        <v>27</v>
      </c>
      <c r="E4893" t="s">
        <v>21</v>
      </c>
      <c r="F4893" t="s">
        <v>22</v>
      </c>
      <c r="G4893">
        <v>23.44</v>
      </c>
      <c r="H4893">
        <v>8</v>
      </c>
      <c r="I4893">
        <v>9.3759999999999994</v>
      </c>
      <c r="J4893" s="7">
        <v>196.9</v>
      </c>
      <c r="K4893">
        <f t="shared" si="380"/>
        <v>320.95</v>
      </c>
      <c r="L4893">
        <f t="shared" si="381"/>
        <v>24.612500000000001</v>
      </c>
      <c r="M4893" s="1">
        <v>43673</v>
      </c>
      <c r="N4893">
        <f t="shared" si="382"/>
        <v>2019</v>
      </c>
      <c r="O4893" s="1" t="str">
        <f t="shared" si="383"/>
        <v>July</v>
      </c>
      <c r="P4893" s="1" t="str">
        <f t="shared" si="384"/>
        <v>Saturday</v>
      </c>
      <c r="Q4893" s="2">
        <v>0.26100694444444444</v>
      </c>
      <c r="R4893" t="s">
        <v>23</v>
      </c>
      <c r="S4893">
        <v>112.51</v>
      </c>
      <c r="T4893">
        <v>42.86</v>
      </c>
      <c r="U4893">
        <v>84.39</v>
      </c>
      <c r="V4893">
        <v>7.5</v>
      </c>
    </row>
    <row r="4894" spans="1:22" x14ac:dyDescent="0.25">
      <c r="A4894" t="s">
        <v>4928</v>
      </c>
      <c r="B4894" t="s">
        <v>25</v>
      </c>
      <c r="C4894" t="s">
        <v>19</v>
      </c>
      <c r="D4894" t="s">
        <v>20</v>
      </c>
      <c r="E4894" t="s">
        <v>21</v>
      </c>
      <c r="F4894" t="s">
        <v>46</v>
      </c>
      <c r="G4894">
        <v>93.05</v>
      </c>
      <c r="H4894">
        <v>7</v>
      </c>
      <c r="I4894">
        <v>32.567500000000003</v>
      </c>
      <c r="J4894" s="7">
        <v>683.92</v>
      </c>
      <c r="K4894">
        <f t="shared" si="380"/>
        <v>266.94333333333333</v>
      </c>
      <c r="L4894">
        <f t="shared" si="381"/>
        <v>97.702857142857141</v>
      </c>
      <c r="M4894" s="1">
        <v>43650</v>
      </c>
      <c r="N4894">
        <f t="shared" si="382"/>
        <v>2019</v>
      </c>
      <c r="O4894" s="1" t="str">
        <f t="shared" si="383"/>
        <v>July</v>
      </c>
      <c r="P4894" s="1" t="str">
        <f t="shared" si="384"/>
        <v>Thursday</v>
      </c>
      <c r="Q4894" s="2">
        <v>0.4632175925925926</v>
      </c>
      <c r="R4894" t="s">
        <v>29</v>
      </c>
      <c r="S4894">
        <v>390.81</v>
      </c>
      <c r="T4894">
        <v>42.86</v>
      </c>
      <c r="U4894">
        <v>293.11</v>
      </c>
      <c r="V4894">
        <v>8.4</v>
      </c>
    </row>
    <row r="4895" spans="1:22" x14ac:dyDescent="0.25">
      <c r="A4895" t="s">
        <v>4929</v>
      </c>
      <c r="B4895" t="s">
        <v>42</v>
      </c>
      <c r="C4895" t="s">
        <v>43</v>
      </c>
      <c r="D4895" t="s">
        <v>27</v>
      </c>
      <c r="E4895" t="s">
        <v>21</v>
      </c>
      <c r="F4895" t="s">
        <v>28</v>
      </c>
      <c r="G4895">
        <v>78.12</v>
      </c>
      <c r="H4895">
        <v>1</v>
      </c>
      <c r="I4895">
        <v>3.9060000000000001</v>
      </c>
      <c r="J4895" s="7">
        <v>82.03</v>
      </c>
      <c r="K4895">
        <f t="shared" si="380"/>
        <v>116.07000000000001</v>
      </c>
      <c r="L4895">
        <f t="shared" si="381"/>
        <v>82.03</v>
      </c>
      <c r="M4895" s="1">
        <v>43673</v>
      </c>
      <c r="N4895">
        <f t="shared" si="382"/>
        <v>2019</v>
      </c>
      <c r="O4895" s="1" t="str">
        <f t="shared" si="383"/>
        <v>July</v>
      </c>
      <c r="P4895" s="1" t="str">
        <f t="shared" si="384"/>
        <v>Saturday</v>
      </c>
      <c r="Q4895" s="2">
        <v>0.17028935185185184</v>
      </c>
      <c r="R4895" t="s">
        <v>29</v>
      </c>
      <c r="S4895">
        <v>46.87</v>
      </c>
      <c r="T4895">
        <v>42.86</v>
      </c>
      <c r="U4895">
        <v>35.159999999999997</v>
      </c>
      <c r="V4895">
        <v>6.4</v>
      </c>
    </row>
    <row r="4896" spans="1:22" x14ac:dyDescent="0.25">
      <c r="A4896" t="s">
        <v>4930</v>
      </c>
      <c r="B4896" t="s">
        <v>25</v>
      </c>
      <c r="C4896" t="s">
        <v>19</v>
      </c>
      <c r="D4896" t="s">
        <v>20</v>
      </c>
      <c r="E4896" t="s">
        <v>21</v>
      </c>
      <c r="F4896" t="s">
        <v>44</v>
      </c>
      <c r="G4896">
        <v>16.61</v>
      </c>
      <c r="H4896">
        <v>2</v>
      </c>
      <c r="I4896">
        <v>1.661</v>
      </c>
      <c r="J4896" s="7">
        <v>34.880000000000003</v>
      </c>
      <c r="K4896">
        <f t="shared" si="380"/>
        <v>298.83</v>
      </c>
      <c r="L4896">
        <f t="shared" si="381"/>
        <v>17.440000000000001</v>
      </c>
      <c r="M4896" s="1">
        <v>43656</v>
      </c>
      <c r="N4896">
        <f t="shared" si="382"/>
        <v>2019</v>
      </c>
      <c r="O4896" s="1" t="str">
        <f t="shared" si="383"/>
        <v>July</v>
      </c>
      <c r="P4896" s="1" t="str">
        <f t="shared" si="384"/>
        <v>Wednesday</v>
      </c>
      <c r="Q4896" s="2">
        <v>0.95349537037037035</v>
      </c>
      <c r="R4896" t="s">
        <v>23</v>
      </c>
      <c r="S4896">
        <v>19.93</v>
      </c>
      <c r="T4896">
        <v>42.86</v>
      </c>
      <c r="U4896">
        <v>14.95</v>
      </c>
      <c r="V4896">
        <v>5.5</v>
      </c>
    </row>
    <row r="4897" spans="1:22" x14ac:dyDescent="0.25">
      <c r="A4897" t="s">
        <v>4931</v>
      </c>
      <c r="B4897" t="s">
        <v>18</v>
      </c>
      <c r="C4897" t="s">
        <v>19</v>
      </c>
      <c r="D4897" t="s">
        <v>27</v>
      </c>
      <c r="E4897" t="s">
        <v>21</v>
      </c>
      <c r="F4897" t="s">
        <v>22</v>
      </c>
      <c r="G4897">
        <v>73.430000000000007</v>
      </c>
      <c r="H4897">
        <v>3</v>
      </c>
      <c r="I4897">
        <v>11.0145</v>
      </c>
      <c r="J4897" s="7">
        <v>231.3</v>
      </c>
      <c r="K4897">
        <f t="shared" si="380"/>
        <v>294.12666666666661</v>
      </c>
      <c r="L4897">
        <f t="shared" si="381"/>
        <v>77.100000000000009</v>
      </c>
      <c r="M4897" s="1">
        <v>43647</v>
      </c>
      <c r="N4897">
        <f t="shared" si="382"/>
        <v>2019</v>
      </c>
      <c r="O4897" s="1" t="str">
        <f t="shared" si="383"/>
        <v>July</v>
      </c>
      <c r="P4897" s="1" t="str">
        <f t="shared" si="384"/>
        <v>Monday</v>
      </c>
      <c r="Q4897" s="2">
        <v>0.78555555555555556</v>
      </c>
      <c r="R4897" t="s">
        <v>29</v>
      </c>
      <c r="S4897">
        <v>132.16999999999999</v>
      </c>
      <c r="T4897">
        <v>42.86</v>
      </c>
      <c r="U4897">
        <v>99.13</v>
      </c>
      <c r="V4897">
        <v>6.8</v>
      </c>
    </row>
    <row r="4898" spans="1:22" x14ac:dyDescent="0.25">
      <c r="A4898" t="s">
        <v>4932</v>
      </c>
      <c r="B4898" t="s">
        <v>25</v>
      </c>
      <c r="C4898" t="s">
        <v>19</v>
      </c>
      <c r="D4898" t="s">
        <v>27</v>
      </c>
      <c r="E4898" t="s">
        <v>21</v>
      </c>
      <c r="F4898" t="s">
        <v>32</v>
      </c>
      <c r="G4898">
        <v>60.03</v>
      </c>
      <c r="H4898">
        <v>10</v>
      </c>
      <c r="I4898">
        <v>30.015000000000001</v>
      </c>
      <c r="J4898" s="7">
        <v>630.30999999999995</v>
      </c>
      <c r="K4898">
        <f t="shared" si="380"/>
        <v>246.32999999999996</v>
      </c>
      <c r="L4898">
        <f t="shared" si="381"/>
        <v>63.030999999999992</v>
      </c>
      <c r="M4898" s="1">
        <v>43655</v>
      </c>
      <c r="N4898">
        <f t="shared" si="382"/>
        <v>2019</v>
      </c>
      <c r="O4898" s="1" t="str">
        <f t="shared" si="383"/>
        <v>July</v>
      </c>
      <c r="P4898" s="1" t="str">
        <f t="shared" si="384"/>
        <v>Tuesday</v>
      </c>
      <c r="Q4898" s="2">
        <v>0.66997685185185185</v>
      </c>
      <c r="R4898" t="s">
        <v>29</v>
      </c>
      <c r="S4898">
        <v>360.18</v>
      </c>
      <c r="T4898">
        <v>42.86</v>
      </c>
      <c r="U4898">
        <v>270.13</v>
      </c>
      <c r="V4898">
        <v>5.5</v>
      </c>
    </row>
    <row r="4899" spans="1:22" x14ac:dyDescent="0.25">
      <c r="A4899" t="s">
        <v>4933</v>
      </c>
      <c r="B4899" t="s">
        <v>42</v>
      </c>
      <c r="C4899" t="s">
        <v>43</v>
      </c>
      <c r="D4899" t="s">
        <v>20</v>
      </c>
      <c r="E4899" t="s">
        <v>21</v>
      </c>
      <c r="F4899" t="s">
        <v>22</v>
      </c>
      <c r="G4899">
        <v>19.78</v>
      </c>
      <c r="H4899">
        <v>1</v>
      </c>
      <c r="I4899">
        <v>0.98899999999999999</v>
      </c>
      <c r="J4899" s="7">
        <v>20.77</v>
      </c>
      <c r="K4899">
        <f t="shared" si="380"/>
        <v>47.633333333333326</v>
      </c>
      <c r="L4899">
        <f t="shared" si="381"/>
        <v>20.77</v>
      </c>
      <c r="M4899" s="1">
        <v>43668</v>
      </c>
      <c r="N4899">
        <f t="shared" si="382"/>
        <v>2019</v>
      </c>
      <c r="O4899" s="1" t="str">
        <f t="shared" si="383"/>
        <v>July</v>
      </c>
      <c r="P4899" s="1" t="str">
        <f t="shared" si="384"/>
        <v>Monday</v>
      </c>
      <c r="Q4899" s="2">
        <v>0.75101851851851853</v>
      </c>
      <c r="R4899" t="s">
        <v>29</v>
      </c>
      <c r="S4899">
        <v>11.87</v>
      </c>
      <c r="T4899">
        <v>42.85</v>
      </c>
      <c r="U4899">
        <v>8.9</v>
      </c>
      <c r="V4899">
        <v>9.8000000000000007</v>
      </c>
    </row>
    <row r="4900" spans="1:22" x14ac:dyDescent="0.25">
      <c r="A4900" t="s">
        <v>4934</v>
      </c>
      <c r="B4900" t="s">
        <v>18</v>
      </c>
      <c r="C4900" t="s">
        <v>43</v>
      </c>
      <c r="D4900" t="s">
        <v>27</v>
      </c>
      <c r="E4900" t="s">
        <v>21</v>
      </c>
      <c r="F4900" t="s">
        <v>36</v>
      </c>
      <c r="G4900">
        <v>11.96</v>
      </c>
      <c r="H4900">
        <v>7</v>
      </c>
      <c r="I4900">
        <v>4.1859999999999999</v>
      </c>
      <c r="J4900" s="7">
        <v>87.91</v>
      </c>
      <c r="K4900">
        <f t="shared" si="380"/>
        <v>87.59666666666665</v>
      </c>
      <c r="L4900">
        <f t="shared" si="381"/>
        <v>12.558571428571428</v>
      </c>
      <c r="M4900" s="1">
        <v>43663</v>
      </c>
      <c r="N4900">
        <f t="shared" si="382"/>
        <v>2019</v>
      </c>
      <c r="O4900" s="1" t="str">
        <f t="shared" si="383"/>
        <v>July</v>
      </c>
      <c r="P4900" s="1" t="str">
        <f t="shared" si="384"/>
        <v>Wednesday</v>
      </c>
      <c r="Q4900" s="2">
        <v>0.27733796296296298</v>
      </c>
      <c r="R4900" t="s">
        <v>29</v>
      </c>
      <c r="S4900">
        <v>50.23</v>
      </c>
      <c r="T4900">
        <v>42.86</v>
      </c>
      <c r="U4900">
        <v>37.68</v>
      </c>
      <c r="V4900">
        <v>6.3</v>
      </c>
    </row>
    <row r="4901" spans="1:22" x14ac:dyDescent="0.25">
      <c r="A4901" t="s">
        <v>4935</v>
      </c>
      <c r="B4901" t="s">
        <v>25</v>
      </c>
      <c r="C4901" t="s">
        <v>43</v>
      </c>
      <c r="D4901" t="s">
        <v>20</v>
      </c>
      <c r="E4901" t="s">
        <v>21</v>
      </c>
      <c r="F4901" t="s">
        <v>32</v>
      </c>
      <c r="G4901">
        <v>32.590000000000003</v>
      </c>
      <c r="H4901">
        <v>1</v>
      </c>
      <c r="I4901">
        <v>1.6294999999999999</v>
      </c>
      <c r="J4901" s="7">
        <v>34.22</v>
      </c>
      <c r="K4901">
        <f t="shared" si="380"/>
        <v>173.08</v>
      </c>
      <c r="L4901">
        <f t="shared" si="381"/>
        <v>34.22</v>
      </c>
      <c r="M4901" s="1">
        <v>43657</v>
      </c>
      <c r="N4901">
        <f t="shared" si="382"/>
        <v>2019</v>
      </c>
      <c r="O4901" s="1" t="str">
        <f t="shared" si="383"/>
        <v>July</v>
      </c>
      <c r="P4901" s="1" t="str">
        <f t="shared" si="384"/>
        <v>Thursday</v>
      </c>
      <c r="Q4901" s="2">
        <v>0.59280092592592593</v>
      </c>
      <c r="R4901" t="s">
        <v>29</v>
      </c>
      <c r="S4901">
        <v>19.55</v>
      </c>
      <c r="T4901">
        <v>42.87</v>
      </c>
      <c r="U4901">
        <v>14.67</v>
      </c>
      <c r="V4901">
        <v>9.1</v>
      </c>
    </row>
    <row r="4902" spans="1:22" x14ac:dyDescent="0.25">
      <c r="A4902" t="s">
        <v>4936</v>
      </c>
      <c r="B4902" t="s">
        <v>42</v>
      </c>
      <c r="C4902" t="s">
        <v>43</v>
      </c>
      <c r="D4902" t="s">
        <v>27</v>
      </c>
      <c r="E4902" t="s">
        <v>21</v>
      </c>
      <c r="F4902" t="s">
        <v>22</v>
      </c>
      <c r="G4902">
        <v>66.98</v>
      </c>
      <c r="H4902">
        <v>2</v>
      </c>
      <c r="I4902">
        <v>6.6980000000000004</v>
      </c>
      <c r="J4902" s="7">
        <v>140.66</v>
      </c>
      <c r="K4902">
        <f t="shared" si="380"/>
        <v>209.55333333333331</v>
      </c>
      <c r="L4902">
        <f t="shared" si="381"/>
        <v>70.33</v>
      </c>
      <c r="M4902" s="1">
        <v>43667</v>
      </c>
      <c r="N4902">
        <f t="shared" si="382"/>
        <v>2019</v>
      </c>
      <c r="O4902" s="1" t="str">
        <f t="shared" si="383"/>
        <v>July</v>
      </c>
      <c r="P4902" s="1" t="str">
        <f t="shared" si="384"/>
        <v>Sunday</v>
      </c>
      <c r="Q4902" s="2">
        <v>0.85621527777777773</v>
      </c>
      <c r="R4902" t="s">
        <v>29</v>
      </c>
      <c r="S4902">
        <v>80.38</v>
      </c>
      <c r="T4902">
        <v>42.86</v>
      </c>
      <c r="U4902">
        <v>60.28</v>
      </c>
      <c r="V4902">
        <v>7.4</v>
      </c>
    </row>
    <row r="4903" spans="1:22" x14ac:dyDescent="0.25">
      <c r="A4903" t="s">
        <v>4937</v>
      </c>
      <c r="B4903" t="s">
        <v>18</v>
      </c>
      <c r="C4903" t="s">
        <v>43</v>
      </c>
      <c r="D4903" t="s">
        <v>20</v>
      </c>
      <c r="E4903" t="s">
        <v>21</v>
      </c>
      <c r="F4903" t="s">
        <v>22</v>
      </c>
      <c r="G4903">
        <v>81.99</v>
      </c>
      <c r="H4903">
        <v>4</v>
      </c>
      <c r="I4903">
        <v>16.398</v>
      </c>
      <c r="J4903" s="7">
        <v>344.36</v>
      </c>
      <c r="K4903">
        <f t="shared" si="380"/>
        <v>178.09333333333333</v>
      </c>
      <c r="L4903">
        <f t="shared" si="381"/>
        <v>86.09</v>
      </c>
      <c r="M4903" s="1">
        <v>43648</v>
      </c>
      <c r="N4903">
        <f t="shared" si="382"/>
        <v>2019</v>
      </c>
      <c r="O4903" s="1" t="str">
        <f t="shared" si="383"/>
        <v>July</v>
      </c>
      <c r="P4903" s="1" t="str">
        <f t="shared" si="384"/>
        <v>Tuesday</v>
      </c>
      <c r="Q4903" s="2">
        <v>4.1296296296296296E-2</v>
      </c>
      <c r="R4903" t="s">
        <v>23</v>
      </c>
      <c r="S4903">
        <v>196.78</v>
      </c>
      <c r="T4903">
        <v>42.86</v>
      </c>
      <c r="U4903">
        <v>147.58000000000001</v>
      </c>
      <c r="V4903">
        <v>8.6999999999999993</v>
      </c>
    </row>
    <row r="4904" spans="1:22" x14ac:dyDescent="0.25">
      <c r="A4904" t="s">
        <v>4938</v>
      </c>
      <c r="B4904" t="s">
        <v>42</v>
      </c>
      <c r="C4904" t="s">
        <v>26</v>
      </c>
      <c r="D4904" t="s">
        <v>20</v>
      </c>
      <c r="E4904" t="s">
        <v>31</v>
      </c>
      <c r="F4904" t="s">
        <v>28</v>
      </c>
      <c r="G4904">
        <v>15.2</v>
      </c>
      <c r="H4904">
        <v>9</v>
      </c>
      <c r="I4904">
        <v>6.84</v>
      </c>
      <c r="J4904" s="7">
        <v>143.63999999999999</v>
      </c>
      <c r="K4904">
        <f t="shared" si="380"/>
        <v>78.553333333333327</v>
      </c>
      <c r="L4904">
        <f t="shared" si="381"/>
        <v>15.959999999999999</v>
      </c>
      <c r="M4904" s="1">
        <v>43655</v>
      </c>
      <c r="N4904">
        <f t="shared" si="382"/>
        <v>2019</v>
      </c>
      <c r="O4904" s="1" t="str">
        <f t="shared" si="383"/>
        <v>July</v>
      </c>
      <c r="P4904" s="1" t="str">
        <f t="shared" si="384"/>
        <v>Tuesday</v>
      </c>
      <c r="Q4904" s="2">
        <v>0.522974537037037</v>
      </c>
      <c r="R4904" t="s">
        <v>23</v>
      </c>
      <c r="S4904">
        <v>82.08</v>
      </c>
      <c r="T4904">
        <v>42.86</v>
      </c>
      <c r="U4904">
        <v>61.56</v>
      </c>
      <c r="V4904">
        <v>7.3</v>
      </c>
    </row>
    <row r="4905" spans="1:22" x14ac:dyDescent="0.25">
      <c r="A4905" t="s">
        <v>4939</v>
      </c>
      <c r="B4905" t="s">
        <v>42</v>
      </c>
      <c r="C4905" t="s">
        <v>43</v>
      </c>
      <c r="D4905" t="s">
        <v>27</v>
      </c>
      <c r="E4905" t="s">
        <v>31</v>
      </c>
      <c r="F4905" t="s">
        <v>28</v>
      </c>
      <c r="G4905">
        <v>44.08</v>
      </c>
      <c r="H4905">
        <v>1</v>
      </c>
      <c r="I4905">
        <v>2.2040000000000002</v>
      </c>
      <c r="J4905" s="7">
        <v>46.28</v>
      </c>
      <c r="K4905">
        <f t="shared" si="380"/>
        <v>62.300000000000004</v>
      </c>
      <c r="L4905">
        <f t="shared" si="381"/>
        <v>46.28</v>
      </c>
      <c r="M4905" s="1">
        <v>43658</v>
      </c>
      <c r="N4905">
        <f t="shared" si="382"/>
        <v>2019</v>
      </c>
      <c r="O4905" s="1" t="str">
        <f t="shared" si="383"/>
        <v>July</v>
      </c>
      <c r="P4905" s="1" t="str">
        <f t="shared" si="384"/>
        <v>Friday</v>
      </c>
      <c r="Q4905" s="2">
        <v>0.66700231481481487</v>
      </c>
      <c r="R4905" t="s">
        <v>33</v>
      </c>
      <c r="S4905">
        <v>26.45</v>
      </c>
      <c r="T4905">
        <v>42.85</v>
      </c>
      <c r="U4905">
        <v>19.829999999999998</v>
      </c>
      <c r="V4905">
        <v>6.3</v>
      </c>
    </row>
    <row r="4906" spans="1:22" x14ac:dyDescent="0.25">
      <c r="A4906" t="s">
        <v>4940</v>
      </c>
      <c r="B4906" t="s">
        <v>25</v>
      </c>
      <c r="C4906" t="s">
        <v>26</v>
      </c>
      <c r="D4906" t="s">
        <v>20</v>
      </c>
      <c r="E4906" t="s">
        <v>21</v>
      </c>
      <c r="F4906" t="s">
        <v>28</v>
      </c>
      <c r="G4906">
        <v>14.52</v>
      </c>
      <c r="H4906">
        <v>3</v>
      </c>
      <c r="I4906">
        <v>2.1779999999999999</v>
      </c>
      <c r="J4906" s="7">
        <v>45.74</v>
      </c>
      <c r="K4906">
        <f t="shared" si="380"/>
        <v>56.673333333333339</v>
      </c>
      <c r="L4906">
        <f t="shared" si="381"/>
        <v>15.246666666666668</v>
      </c>
      <c r="M4906" s="1">
        <v>43651</v>
      </c>
      <c r="N4906">
        <f t="shared" si="382"/>
        <v>2019</v>
      </c>
      <c r="O4906" s="1" t="str">
        <f t="shared" si="383"/>
        <v>July</v>
      </c>
      <c r="P4906" s="1" t="str">
        <f t="shared" si="384"/>
        <v>Friday</v>
      </c>
      <c r="Q4906" s="2">
        <v>0.79488425925925921</v>
      </c>
      <c r="R4906" t="s">
        <v>33</v>
      </c>
      <c r="S4906">
        <v>26.14</v>
      </c>
      <c r="T4906">
        <v>42.85</v>
      </c>
      <c r="U4906">
        <v>19.600000000000001</v>
      </c>
      <c r="V4906">
        <v>8.1</v>
      </c>
    </row>
    <row r="4907" spans="1:22" x14ac:dyDescent="0.25">
      <c r="A4907" t="s">
        <v>4941</v>
      </c>
      <c r="B4907" t="s">
        <v>25</v>
      </c>
      <c r="C4907" t="s">
        <v>19</v>
      </c>
      <c r="D4907" t="s">
        <v>20</v>
      </c>
      <c r="E4907" t="s">
        <v>21</v>
      </c>
      <c r="F4907" t="s">
        <v>32</v>
      </c>
      <c r="G4907">
        <v>10.039999999999999</v>
      </c>
      <c r="H4907">
        <v>9</v>
      </c>
      <c r="I4907">
        <v>4.5179999999999998</v>
      </c>
      <c r="J4907" s="7">
        <v>94.88</v>
      </c>
      <c r="K4907">
        <f t="shared" si="380"/>
        <v>205.23333333333335</v>
      </c>
      <c r="L4907">
        <f t="shared" si="381"/>
        <v>10.542222222222222</v>
      </c>
      <c r="M4907" s="1">
        <v>43652</v>
      </c>
      <c r="N4907">
        <f t="shared" si="382"/>
        <v>2019</v>
      </c>
      <c r="O4907" s="1" t="str">
        <f t="shared" si="383"/>
        <v>July</v>
      </c>
      <c r="P4907" s="1" t="str">
        <f t="shared" si="384"/>
        <v>Saturday</v>
      </c>
      <c r="Q4907" s="2">
        <v>0.83817129629629628</v>
      </c>
      <c r="R4907" t="s">
        <v>29</v>
      </c>
      <c r="S4907">
        <v>54.22</v>
      </c>
      <c r="T4907">
        <v>42.85</v>
      </c>
      <c r="U4907">
        <v>40.659999999999997</v>
      </c>
      <c r="V4907">
        <v>7.3</v>
      </c>
    </row>
    <row r="4908" spans="1:22" x14ac:dyDescent="0.25">
      <c r="A4908" t="s">
        <v>4942</v>
      </c>
      <c r="B4908" t="s">
        <v>42</v>
      </c>
      <c r="C4908" t="s">
        <v>19</v>
      </c>
      <c r="D4908" t="s">
        <v>20</v>
      </c>
      <c r="E4908" t="s">
        <v>21</v>
      </c>
      <c r="F4908" t="s">
        <v>28</v>
      </c>
      <c r="G4908">
        <v>5.6</v>
      </c>
      <c r="H4908">
        <v>5</v>
      </c>
      <c r="I4908">
        <v>1.4</v>
      </c>
      <c r="J4908" s="7">
        <v>29.4</v>
      </c>
      <c r="K4908">
        <f t="shared" si="380"/>
        <v>270.17666666666668</v>
      </c>
      <c r="L4908">
        <f t="shared" si="381"/>
        <v>5.88</v>
      </c>
      <c r="M4908" s="1">
        <v>43651</v>
      </c>
      <c r="N4908">
        <f t="shared" si="382"/>
        <v>2019</v>
      </c>
      <c r="O4908" s="1" t="str">
        <f t="shared" si="383"/>
        <v>July</v>
      </c>
      <c r="P4908" s="1" t="str">
        <f t="shared" si="384"/>
        <v>Friday</v>
      </c>
      <c r="Q4908" s="2">
        <v>0.42760416666666667</v>
      </c>
      <c r="R4908" t="s">
        <v>29</v>
      </c>
      <c r="S4908">
        <v>16.8</v>
      </c>
      <c r="T4908">
        <v>42.86</v>
      </c>
      <c r="U4908">
        <v>12.6</v>
      </c>
      <c r="V4908">
        <v>8.8000000000000007</v>
      </c>
    </row>
    <row r="4909" spans="1:22" x14ac:dyDescent="0.25">
      <c r="A4909" t="s">
        <v>4943</v>
      </c>
      <c r="B4909" t="s">
        <v>25</v>
      </c>
      <c r="C4909" t="s">
        <v>19</v>
      </c>
      <c r="D4909" t="s">
        <v>20</v>
      </c>
      <c r="E4909" t="s">
        <v>31</v>
      </c>
      <c r="F4909" t="s">
        <v>46</v>
      </c>
      <c r="G4909">
        <v>66.86</v>
      </c>
      <c r="H4909">
        <v>7</v>
      </c>
      <c r="I4909">
        <v>23.401</v>
      </c>
      <c r="J4909" s="7">
        <v>491.42</v>
      </c>
      <c r="K4909">
        <f t="shared" si="380"/>
        <v>301.53666666666669</v>
      </c>
      <c r="L4909">
        <f t="shared" si="381"/>
        <v>70.202857142857141</v>
      </c>
      <c r="M4909" s="1">
        <v>43672</v>
      </c>
      <c r="N4909">
        <f t="shared" si="382"/>
        <v>2019</v>
      </c>
      <c r="O4909" s="1" t="str">
        <f t="shared" si="383"/>
        <v>July</v>
      </c>
      <c r="P4909" s="1" t="str">
        <f t="shared" si="384"/>
        <v>Friday</v>
      </c>
      <c r="Q4909" s="2">
        <v>0.69909722222222226</v>
      </c>
      <c r="R4909" t="s">
        <v>29</v>
      </c>
      <c r="S4909">
        <v>280.81</v>
      </c>
      <c r="T4909">
        <v>42.86</v>
      </c>
      <c r="U4909">
        <v>210.61</v>
      </c>
      <c r="V4909">
        <v>6</v>
      </c>
    </row>
    <row r="4910" spans="1:22" x14ac:dyDescent="0.25">
      <c r="A4910" t="s">
        <v>4944</v>
      </c>
      <c r="B4910" t="s">
        <v>25</v>
      </c>
      <c r="C4910" t="s">
        <v>26</v>
      </c>
      <c r="D4910" t="s">
        <v>20</v>
      </c>
      <c r="E4910" t="s">
        <v>31</v>
      </c>
      <c r="F4910" t="s">
        <v>32</v>
      </c>
      <c r="G4910">
        <v>91.97</v>
      </c>
      <c r="H4910">
        <v>3</v>
      </c>
      <c r="I4910">
        <v>13.795500000000001</v>
      </c>
      <c r="J4910" s="7">
        <v>289.70999999999998</v>
      </c>
      <c r="K4910">
        <f t="shared" si="380"/>
        <v>169.30666666666667</v>
      </c>
      <c r="L4910">
        <f t="shared" si="381"/>
        <v>96.57</v>
      </c>
      <c r="M4910" s="1">
        <v>43661</v>
      </c>
      <c r="N4910">
        <f t="shared" si="382"/>
        <v>2019</v>
      </c>
      <c r="O4910" s="1" t="str">
        <f t="shared" si="383"/>
        <v>July</v>
      </c>
      <c r="P4910" s="1" t="str">
        <f t="shared" si="384"/>
        <v>Monday</v>
      </c>
      <c r="Q4910" s="2">
        <v>0.15140046296296297</v>
      </c>
      <c r="R4910" t="s">
        <v>23</v>
      </c>
      <c r="S4910">
        <v>165.55</v>
      </c>
      <c r="T4910">
        <v>42.86</v>
      </c>
      <c r="U4910">
        <v>124.16</v>
      </c>
      <c r="V4910">
        <v>6.1</v>
      </c>
    </row>
    <row r="4911" spans="1:22" x14ac:dyDescent="0.25">
      <c r="A4911" t="s">
        <v>4945</v>
      </c>
      <c r="B4911" t="s">
        <v>18</v>
      </c>
      <c r="C4911" t="s">
        <v>19</v>
      </c>
      <c r="D4911" t="s">
        <v>20</v>
      </c>
      <c r="E4911" t="s">
        <v>21</v>
      </c>
      <c r="F4911" t="s">
        <v>36</v>
      </c>
      <c r="G4911">
        <v>29.4</v>
      </c>
      <c r="H4911">
        <v>4</v>
      </c>
      <c r="I4911">
        <v>5.88</v>
      </c>
      <c r="J4911" s="7">
        <v>123.48</v>
      </c>
      <c r="K4911">
        <f t="shared" si="380"/>
        <v>150.43666666666667</v>
      </c>
      <c r="L4911">
        <f t="shared" si="381"/>
        <v>30.87</v>
      </c>
      <c r="M4911" s="1">
        <v>43658</v>
      </c>
      <c r="N4911">
        <f t="shared" si="382"/>
        <v>2019</v>
      </c>
      <c r="O4911" s="1" t="str">
        <f t="shared" si="383"/>
        <v>July</v>
      </c>
      <c r="P4911" s="1" t="str">
        <f t="shared" si="384"/>
        <v>Friday</v>
      </c>
      <c r="Q4911" s="2">
        <v>0.55633101851851852</v>
      </c>
      <c r="R4911" t="s">
        <v>33</v>
      </c>
      <c r="S4911">
        <v>70.56</v>
      </c>
      <c r="T4911">
        <v>42.86</v>
      </c>
      <c r="U4911">
        <v>52.92</v>
      </c>
      <c r="V4911">
        <v>5.0999999999999996</v>
      </c>
    </row>
    <row r="4912" spans="1:22" x14ac:dyDescent="0.25">
      <c r="A4912" t="s">
        <v>4946</v>
      </c>
      <c r="B4912" t="s">
        <v>18</v>
      </c>
      <c r="C4912" t="s">
        <v>19</v>
      </c>
      <c r="D4912" t="s">
        <v>27</v>
      </c>
      <c r="E4912" t="s">
        <v>21</v>
      </c>
      <c r="F4912" t="s">
        <v>22</v>
      </c>
      <c r="G4912">
        <v>90.22</v>
      </c>
      <c r="H4912">
        <v>1</v>
      </c>
      <c r="I4912">
        <v>4.5110000000000001</v>
      </c>
      <c r="J4912" s="7">
        <v>94.73</v>
      </c>
      <c r="K4912">
        <f t="shared" si="380"/>
        <v>157.01999999999998</v>
      </c>
      <c r="L4912">
        <f t="shared" si="381"/>
        <v>94.73</v>
      </c>
      <c r="M4912" s="1">
        <v>43668</v>
      </c>
      <c r="N4912">
        <f t="shared" si="382"/>
        <v>2019</v>
      </c>
      <c r="O4912" s="1" t="str">
        <f t="shared" si="383"/>
        <v>July</v>
      </c>
      <c r="P4912" s="1" t="str">
        <f t="shared" si="384"/>
        <v>Monday</v>
      </c>
      <c r="Q4912" s="2">
        <v>0.17695601851851853</v>
      </c>
      <c r="R4912" t="s">
        <v>23</v>
      </c>
      <c r="S4912">
        <v>54.13</v>
      </c>
      <c r="T4912">
        <v>42.86</v>
      </c>
      <c r="U4912">
        <v>40.6</v>
      </c>
      <c r="V4912">
        <v>9.1</v>
      </c>
    </row>
    <row r="4913" spans="1:22" x14ac:dyDescent="0.25">
      <c r="A4913" t="s">
        <v>4947</v>
      </c>
      <c r="B4913" t="s">
        <v>42</v>
      </c>
      <c r="C4913" t="s">
        <v>43</v>
      </c>
      <c r="D4913" t="s">
        <v>27</v>
      </c>
      <c r="E4913" t="s">
        <v>21</v>
      </c>
      <c r="F4913" t="s">
        <v>46</v>
      </c>
      <c r="G4913">
        <v>37</v>
      </c>
      <c r="H4913">
        <v>6</v>
      </c>
      <c r="I4913">
        <v>11.1</v>
      </c>
      <c r="J4913" s="7">
        <v>233.1</v>
      </c>
      <c r="K4913">
        <f t="shared" si="380"/>
        <v>396.31666666666666</v>
      </c>
      <c r="L4913">
        <f t="shared" si="381"/>
        <v>38.85</v>
      </c>
      <c r="M4913" s="1">
        <v>43660</v>
      </c>
      <c r="N4913">
        <f t="shared" si="382"/>
        <v>2019</v>
      </c>
      <c r="O4913" s="1" t="str">
        <f t="shared" si="383"/>
        <v>July</v>
      </c>
      <c r="P4913" s="1" t="str">
        <f t="shared" si="384"/>
        <v>Sunday</v>
      </c>
      <c r="Q4913" s="2">
        <v>0.92347222222222225</v>
      </c>
      <c r="R4913" t="s">
        <v>23</v>
      </c>
      <c r="S4913">
        <v>133.19999999999999</v>
      </c>
      <c r="T4913">
        <v>42.86</v>
      </c>
      <c r="U4913">
        <v>99.9</v>
      </c>
      <c r="V4913">
        <v>9.4</v>
      </c>
    </row>
    <row r="4914" spans="1:22" x14ac:dyDescent="0.25">
      <c r="A4914" t="s">
        <v>4948</v>
      </c>
      <c r="B4914" t="s">
        <v>25</v>
      </c>
      <c r="C4914" t="s">
        <v>19</v>
      </c>
      <c r="D4914" t="s">
        <v>20</v>
      </c>
      <c r="E4914" t="s">
        <v>21</v>
      </c>
      <c r="F4914" t="s">
        <v>32</v>
      </c>
      <c r="G4914">
        <v>45.47</v>
      </c>
      <c r="H4914">
        <v>3</v>
      </c>
      <c r="I4914">
        <v>6.8205</v>
      </c>
      <c r="J4914" s="7">
        <v>143.22999999999999</v>
      </c>
      <c r="K4914">
        <f t="shared" si="380"/>
        <v>452.95</v>
      </c>
      <c r="L4914">
        <f t="shared" si="381"/>
        <v>47.743333333333332</v>
      </c>
      <c r="M4914" s="1">
        <v>43659</v>
      </c>
      <c r="N4914">
        <f t="shared" si="382"/>
        <v>2019</v>
      </c>
      <c r="O4914" s="1" t="str">
        <f t="shared" si="383"/>
        <v>July</v>
      </c>
      <c r="P4914" s="1" t="str">
        <f t="shared" si="384"/>
        <v>Saturday</v>
      </c>
      <c r="Q4914" s="2">
        <v>0.96103009259259264</v>
      </c>
      <c r="R4914" t="s">
        <v>33</v>
      </c>
      <c r="S4914">
        <v>81.849999999999994</v>
      </c>
      <c r="T4914">
        <v>42.85</v>
      </c>
      <c r="U4914">
        <v>61.38</v>
      </c>
      <c r="V4914">
        <v>9.6</v>
      </c>
    </row>
    <row r="4915" spans="1:22" x14ac:dyDescent="0.25">
      <c r="A4915" t="s">
        <v>4949</v>
      </c>
      <c r="B4915" t="s">
        <v>25</v>
      </c>
      <c r="C4915" t="s">
        <v>19</v>
      </c>
      <c r="D4915" t="s">
        <v>27</v>
      </c>
      <c r="E4915" t="s">
        <v>31</v>
      </c>
      <c r="F4915" t="s">
        <v>22</v>
      </c>
      <c r="G4915">
        <v>96.74</v>
      </c>
      <c r="H4915">
        <v>8</v>
      </c>
      <c r="I4915">
        <v>38.695999999999998</v>
      </c>
      <c r="J4915" s="7">
        <v>812.62</v>
      </c>
      <c r="K4915">
        <f t="shared" si="380"/>
        <v>421.79666666666662</v>
      </c>
      <c r="L4915">
        <f t="shared" si="381"/>
        <v>101.5775</v>
      </c>
      <c r="M4915" s="1">
        <v>43657</v>
      </c>
      <c r="N4915">
        <f t="shared" si="382"/>
        <v>2019</v>
      </c>
      <c r="O4915" s="1" t="str">
        <f t="shared" si="383"/>
        <v>July</v>
      </c>
      <c r="P4915" s="1" t="str">
        <f t="shared" si="384"/>
        <v>Thursday</v>
      </c>
      <c r="Q4915" s="2">
        <v>0.36203703703703705</v>
      </c>
      <c r="R4915" t="s">
        <v>33</v>
      </c>
      <c r="S4915">
        <v>464.35</v>
      </c>
      <c r="T4915">
        <v>42.86</v>
      </c>
      <c r="U4915">
        <v>348.27</v>
      </c>
      <c r="V4915">
        <v>6.8</v>
      </c>
    </row>
    <row r="4916" spans="1:22" x14ac:dyDescent="0.25">
      <c r="A4916" t="s">
        <v>4950</v>
      </c>
      <c r="B4916" t="s">
        <v>18</v>
      </c>
      <c r="C4916" t="s">
        <v>19</v>
      </c>
      <c r="D4916" t="s">
        <v>20</v>
      </c>
      <c r="E4916" t="s">
        <v>21</v>
      </c>
      <c r="F4916" t="s">
        <v>36</v>
      </c>
      <c r="G4916">
        <v>54.83</v>
      </c>
      <c r="H4916">
        <v>7</v>
      </c>
      <c r="I4916">
        <v>19.1905</v>
      </c>
      <c r="J4916" s="7">
        <v>403</v>
      </c>
      <c r="K4916">
        <f t="shared" si="380"/>
        <v>211.41333333333333</v>
      </c>
      <c r="L4916">
        <f t="shared" si="381"/>
        <v>57.571428571428569</v>
      </c>
      <c r="M4916" s="1">
        <v>43662</v>
      </c>
      <c r="N4916">
        <f t="shared" si="382"/>
        <v>2019</v>
      </c>
      <c r="O4916" s="1" t="str">
        <f t="shared" si="383"/>
        <v>July</v>
      </c>
      <c r="P4916" s="1" t="str">
        <f t="shared" si="384"/>
        <v>Tuesday</v>
      </c>
      <c r="Q4916" s="2">
        <v>0.1239699074074074</v>
      </c>
      <c r="R4916" t="s">
        <v>29</v>
      </c>
      <c r="S4916">
        <v>230.29</v>
      </c>
      <c r="T4916">
        <v>42.86</v>
      </c>
      <c r="U4916">
        <v>172.71</v>
      </c>
      <c r="V4916">
        <v>5.3</v>
      </c>
    </row>
    <row r="4917" spans="1:22" x14ac:dyDescent="0.25">
      <c r="A4917" t="s">
        <v>4951</v>
      </c>
      <c r="B4917" t="s">
        <v>25</v>
      </c>
      <c r="C4917" t="s">
        <v>43</v>
      </c>
      <c r="D4917" t="s">
        <v>20</v>
      </c>
      <c r="E4917" t="s">
        <v>21</v>
      </c>
      <c r="F4917" t="s">
        <v>44</v>
      </c>
      <c r="G4917">
        <v>11.85</v>
      </c>
      <c r="H4917">
        <v>4</v>
      </c>
      <c r="I4917">
        <v>2.37</v>
      </c>
      <c r="J4917" s="7">
        <v>49.77</v>
      </c>
      <c r="K4917">
        <f t="shared" si="380"/>
        <v>99.926666666666677</v>
      </c>
      <c r="L4917">
        <f t="shared" si="381"/>
        <v>12.442500000000001</v>
      </c>
      <c r="M4917" s="1">
        <v>43653</v>
      </c>
      <c r="N4917">
        <f t="shared" si="382"/>
        <v>2019</v>
      </c>
      <c r="O4917" s="1" t="str">
        <f t="shared" si="383"/>
        <v>July</v>
      </c>
      <c r="P4917" s="1" t="str">
        <f t="shared" si="384"/>
        <v>Sunday</v>
      </c>
      <c r="Q4917" s="2">
        <v>0.8209953703703704</v>
      </c>
      <c r="R4917" t="s">
        <v>33</v>
      </c>
      <c r="S4917">
        <v>28.44</v>
      </c>
      <c r="T4917">
        <v>42.86</v>
      </c>
      <c r="U4917">
        <v>21.33</v>
      </c>
      <c r="V4917">
        <v>5.3</v>
      </c>
    </row>
    <row r="4918" spans="1:22" x14ac:dyDescent="0.25">
      <c r="A4918" t="s">
        <v>4952</v>
      </c>
      <c r="B4918" t="s">
        <v>42</v>
      </c>
      <c r="C4918" t="s">
        <v>26</v>
      </c>
      <c r="D4918" t="s">
        <v>27</v>
      </c>
      <c r="E4918" t="s">
        <v>21</v>
      </c>
      <c r="F4918" t="s">
        <v>36</v>
      </c>
      <c r="G4918">
        <v>57.61</v>
      </c>
      <c r="H4918">
        <v>3</v>
      </c>
      <c r="I4918">
        <v>8.6415000000000006</v>
      </c>
      <c r="J4918" s="7">
        <v>181.47</v>
      </c>
      <c r="K4918">
        <f t="shared" si="380"/>
        <v>106.94</v>
      </c>
      <c r="L4918">
        <f t="shared" si="381"/>
        <v>60.49</v>
      </c>
      <c r="M4918" s="1">
        <v>43647</v>
      </c>
      <c r="N4918">
        <f t="shared" si="382"/>
        <v>2019</v>
      </c>
      <c r="O4918" s="1" t="str">
        <f t="shared" si="383"/>
        <v>July</v>
      </c>
      <c r="P4918" s="1" t="str">
        <f t="shared" si="384"/>
        <v>Monday</v>
      </c>
      <c r="Q4918" s="2">
        <v>0.96107638888888891</v>
      </c>
      <c r="R4918" t="s">
        <v>33</v>
      </c>
      <c r="S4918">
        <v>103.7</v>
      </c>
      <c r="T4918">
        <v>42.86</v>
      </c>
      <c r="U4918">
        <v>77.77</v>
      </c>
      <c r="V4918">
        <v>9.5</v>
      </c>
    </row>
    <row r="4919" spans="1:22" x14ac:dyDescent="0.25">
      <c r="A4919" t="s">
        <v>4953</v>
      </c>
      <c r="B4919" t="s">
        <v>25</v>
      </c>
      <c r="C4919" t="s">
        <v>19</v>
      </c>
      <c r="D4919" t="s">
        <v>27</v>
      </c>
      <c r="E4919" t="s">
        <v>31</v>
      </c>
      <c r="F4919" t="s">
        <v>44</v>
      </c>
      <c r="G4919">
        <v>21.76</v>
      </c>
      <c r="H4919">
        <v>3</v>
      </c>
      <c r="I4919">
        <v>3.2639999999999998</v>
      </c>
      <c r="J4919" s="7">
        <v>68.540000000000006</v>
      </c>
      <c r="K4919">
        <f t="shared" si="380"/>
        <v>81.256666666666675</v>
      </c>
      <c r="L4919">
        <f t="shared" si="381"/>
        <v>22.846666666666668</v>
      </c>
      <c r="M4919" s="1">
        <v>43656</v>
      </c>
      <c r="N4919">
        <f t="shared" si="382"/>
        <v>2019</v>
      </c>
      <c r="O4919" s="1" t="str">
        <f t="shared" si="383"/>
        <v>July</v>
      </c>
      <c r="P4919" s="1" t="str">
        <f t="shared" si="384"/>
        <v>Wednesday</v>
      </c>
      <c r="Q4919" s="2">
        <v>0.48420138888888886</v>
      </c>
      <c r="R4919" t="s">
        <v>23</v>
      </c>
      <c r="S4919">
        <v>39.17</v>
      </c>
      <c r="T4919">
        <v>42.85</v>
      </c>
      <c r="U4919">
        <v>29.37</v>
      </c>
      <c r="V4919">
        <v>5.0999999999999996</v>
      </c>
    </row>
    <row r="4920" spans="1:22" x14ac:dyDescent="0.25">
      <c r="A4920" t="s">
        <v>4954</v>
      </c>
      <c r="B4920" t="s">
        <v>42</v>
      </c>
      <c r="C4920" t="s">
        <v>43</v>
      </c>
      <c r="D4920" t="s">
        <v>20</v>
      </c>
      <c r="E4920" t="s">
        <v>21</v>
      </c>
      <c r="F4920" t="s">
        <v>28</v>
      </c>
      <c r="G4920">
        <v>22.48</v>
      </c>
      <c r="H4920">
        <v>3</v>
      </c>
      <c r="I4920">
        <v>3.3719999999999999</v>
      </c>
      <c r="J4920" s="7">
        <v>70.81</v>
      </c>
      <c r="K4920">
        <f t="shared" si="380"/>
        <v>336.94</v>
      </c>
      <c r="L4920">
        <f t="shared" si="381"/>
        <v>23.603333333333335</v>
      </c>
      <c r="M4920" s="1">
        <v>43649</v>
      </c>
      <c r="N4920">
        <f t="shared" si="382"/>
        <v>2019</v>
      </c>
      <c r="O4920" s="1" t="str">
        <f t="shared" si="383"/>
        <v>July</v>
      </c>
      <c r="P4920" s="1" t="str">
        <f t="shared" si="384"/>
        <v>Wednesday</v>
      </c>
      <c r="Q4920" s="2">
        <v>0.71128472222222228</v>
      </c>
      <c r="R4920" t="s">
        <v>29</v>
      </c>
      <c r="S4920">
        <v>40.46</v>
      </c>
      <c r="T4920">
        <v>42.86</v>
      </c>
      <c r="U4920">
        <v>30.35</v>
      </c>
      <c r="V4920">
        <v>5.7</v>
      </c>
    </row>
    <row r="4921" spans="1:22" x14ac:dyDescent="0.25">
      <c r="A4921" t="s">
        <v>4955</v>
      </c>
      <c r="B4921" t="s">
        <v>18</v>
      </c>
      <c r="C4921" t="s">
        <v>19</v>
      </c>
      <c r="D4921" t="s">
        <v>27</v>
      </c>
      <c r="E4921" t="s">
        <v>31</v>
      </c>
      <c r="F4921" t="s">
        <v>46</v>
      </c>
      <c r="G4921">
        <v>33.15</v>
      </c>
      <c r="H4921">
        <v>3</v>
      </c>
      <c r="I4921">
        <v>4.9725000000000001</v>
      </c>
      <c r="J4921" s="7">
        <v>104.42</v>
      </c>
      <c r="K4921">
        <f t="shared" si="380"/>
        <v>465.37666666666672</v>
      </c>
      <c r="L4921">
        <f t="shared" si="381"/>
        <v>34.806666666666665</v>
      </c>
      <c r="M4921" s="1">
        <v>43664</v>
      </c>
      <c r="N4921">
        <f t="shared" si="382"/>
        <v>2019</v>
      </c>
      <c r="O4921" s="1" t="str">
        <f t="shared" si="383"/>
        <v>July</v>
      </c>
      <c r="P4921" s="1" t="str">
        <f t="shared" si="384"/>
        <v>Thursday</v>
      </c>
      <c r="Q4921" s="2">
        <v>0.33716435185185184</v>
      </c>
      <c r="R4921" t="s">
        <v>29</v>
      </c>
      <c r="S4921">
        <v>59.67</v>
      </c>
      <c r="T4921">
        <v>42.86</v>
      </c>
      <c r="U4921">
        <v>44.75</v>
      </c>
      <c r="V4921">
        <v>6.6</v>
      </c>
    </row>
    <row r="4922" spans="1:22" x14ac:dyDescent="0.25">
      <c r="A4922" t="s">
        <v>4956</v>
      </c>
      <c r="B4922" t="s">
        <v>42</v>
      </c>
      <c r="C4922" t="s">
        <v>26</v>
      </c>
      <c r="D4922" t="s">
        <v>27</v>
      </c>
      <c r="E4922" t="s">
        <v>31</v>
      </c>
      <c r="F4922" t="s">
        <v>32</v>
      </c>
      <c r="G4922">
        <v>79.58</v>
      </c>
      <c r="H4922">
        <v>10</v>
      </c>
      <c r="I4922">
        <v>39.79</v>
      </c>
      <c r="J4922" s="7">
        <v>835.59</v>
      </c>
      <c r="K4922">
        <f t="shared" si="380"/>
        <v>559.14333333333332</v>
      </c>
      <c r="L4922">
        <f t="shared" si="381"/>
        <v>83.558999999999997</v>
      </c>
      <c r="M4922" s="1">
        <v>43658</v>
      </c>
      <c r="N4922">
        <f t="shared" si="382"/>
        <v>2019</v>
      </c>
      <c r="O4922" s="1" t="str">
        <f t="shared" si="383"/>
        <v>July</v>
      </c>
      <c r="P4922" s="1" t="str">
        <f t="shared" si="384"/>
        <v>Friday</v>
      </c>
      <c r="Q4922" s="2">
        <v>0.89099537037037035</v>
      </c>
      <c r="R4922" t="s">
        <v>29</v>
      </c>
      <c r="S4922">
        <v>477.48</v>
      </c>
      <c r="T4922">
        <v>42.86</v>
      </c>
      <c r="U4922">
        <v>358.11</v>
      </c>
      <c r="V4922">
        <v>9.3000000000000007</v>
      </c>
    </row>
    <row r="4923" spans="1:22" x14ac:dyDescent="0.25">
      <c r="A4923" t="s">
        <v>4957</v>
      </c>
      <c r="B4923" t="s">
        <v>18</v>
      </c>
      <c r="C4923" t="s">
        <v>43</v>
      </c>
      <c r="D4923" t="s">
        <v>27</v>
      </c>
      <c r="E4923" t="s">
        <v>31</v>
      </c>
      <c r="F4923" t="s">
        <v>22</v>
      </c>
      <c r="G4923">
        <v>54.3</v>
      </c>
      <c r="H4923">
        <v>8</v>
      </c>
      <c r="I4923">
        <v>21.72</v>
      </c>
      <c r="J4923" s="7">
        <v>456.12</v>
      </c>
      <c r="K4923">
        <f t="shared" si="380"/>
        <v>401.54666666666668</v>
      </c>
      <c r="L4923">
        <f t="shared" si="381"/>
        <v>57.015000000000001</v>
      </c>
      <c r="M4923" s="1">
        <v>43664</v>
      </c>
      <c r="N4923">
        <f t="shared" si="382"/>
        <v>2019</v>
      </c>
      <c r="O4923" s="1" t="str">
        <f t="shared" si="383"/>
        <v>July</v>
      </c>
      <c r="P4923" s="1" t="str">
        <f t="shared" si="384"/>
        <v>Thursday</v>
      </c>
      <c r="Q4923" s="2">
        <v>0.71325231481481477</v>
      </c>
      <c r="R4923" t="s">
        <v>23</v>
      </c>
      <c r="S4923">
        <v>260.64</v>
      </c>
      <c r="T4923">
        <v>42.86</v>
      </c>
      <c r="U4923">
        <v>195.48</v>
      </c>
      <c r="V4923">
        <v>5.9</v>
      </c>
    </row>
    <row r="4924" spans="1:22" x14ac:dyDescent="0.25">
      <c r="A4924" t="s">
        <v>4958</v>
      </c>
      <c r="B4924" t="s">
        <v>25</v>
      </c>
      <c r="C4924" t="s">
        <v>43</v>
      </c>
      <c r="D4924" t="s">
        <v>20</v>
      </c>
      <c r="E4924" t="s">
        <v>31</v>
      </c>
      <c r="F4924" t="s">
        <v>32</v>
      </c>
      <c r="G4924">
        <v>73.47</v>
      </c>
      <c r="H4924">
        <v>5</v>
      </c>
      <c r="I4924">
        <v>18.3675</v>
      </c>
      <c r="J4924" s="7">
        <v>385.72</v>
      </c>
      <c r="K4924">
        <f t="shared" si="380"/>
        <v>343.1466666666667</v>
      </c>
      <c r="L4924">
        <f t="shared" si="381"/>
        <v>77.144000000000005</v>
      </c>
      <c r="M4924" s="1">
        <v>43668</v>
      </c>
      <c r="N4924">
        <f t="shared" si="382"/>
        <v>2019</v>
      </c>
      <c r="O4924" s="1" t="str">
        <f t="shared" si="383"/>
        <v>July</v>
      </c>
      <c r="P4924" s="1" t="str">
        <f t="shared" si="384"/>
        <v>Monday</v>
      </c>
      <c r="Q4924" s="2">
        <v>0.61342592592592593</v>
      </c>
      <c r="R4924" t="s">
        <v>29</v>
      </c>
      <c r="S4924">
        <v>220.41</v>
      </c>
      <c r="T4924">
        <v>42.86</v>
      </c>
      <c r="U4924">
        <v>165.31</v>
      </c>
      <c r="V4924">
        <v>5.0999999999999996</v>
      </c>
    </row>
    <row r="4925" spans="1:22" x14ac:dyDescent="0.25">
      <c r="A4925" t="s">
        <v>4959</v>
      </c>
      <c r="B4925" t="s">
        <v>42</v>
      </c>
      <c r="C4925" t="s">
        <v>43</v>
      </c>
      <c r="D4925" t="s">
        <v>20</v>
      </c>
      <c r="E4925" t="s">
        <v>31</v>
      </c>
      <c r="F4925" t="s">
        <v>46</v>
      </c>
      <c r="G4925">
        <v>49.36</v>
      </c>
      <c r="H4925">
        <v>7</v>
      </c>
      <c r="I4925">
        <v>17.276</v>
      </c>
      <c r="J4925" s="7">
        <v>362.8</v>
      </c>
      <c r="K4925">
        <f t="shared" si="380"/>
        <v>269.48666666666668</v>
      </c>
      <c r="L4925">
        <f t="shared" si="381"/>
        <v>51.828571428571429</v>
      </c>
      <c r="M4925" s="1">
        <v>43661</v>
      </c>
      <c r="N4925">
        <f t="shared" si="382"/>
        <v>2019</v>
      </c>
      <c r="O4925" s="1" t="str">
        <f t="shared" si="383"/>
        <v>July</v>
      </c>
      <c r="P4925" s="1" t="str">
        <f t="shared" si="384"/>
        <v>Monday</v>
      </c>
      <c r="Q4925" s="2">
        <v>0.17784722222222221</v>
      </c>
      <c r="R4925" t="s">
        <v>23</v>
      </c>
      <c r="S4925">
        <v>207.31</v>
      </c>
      <c r="T4925">
        <v>42.86</v>
      </c>
      <c r="U4925">
        <v>155.49</v>
      </c>
      <c r="V4925">
        <v>7.7</v>
      </c>
    </row>
    <row r="4926" spans="1:22" x14ac:dyDescent="0.25">
      <c r="A4926" t="s">
        <v>4960</v>
      </c>
      <c r="B4926" t="s">
        <v>42</v>
      </c>
      <c r="C4926" t="s">
        <v>19</v>
      </c>
      <c r="D4926" t="s">
        <v>27</v>
      </c>
      <c r="E4926" t="s">
        <v>31</v>
      </c>
      <c r="F4926" t="s">
        <v>22</v>
      </c>
      <c r="G4926">
        <v>38.22</v>
      </c>
      <c r="H4926">
        <v>7</v>
      </c>
      <c r="I4926">
        <v>13.377000000000001</v>
      </c>
      <c r="J4926" s="7">
        <v>280.92</v>
      </c>
      <c r="K4926">
        <f t="shared" si="380"/>
        <v>240.57666666666668</v>
      </c>
      <c r="L4926">
        <f t="shared" si="381"/>
        <v>40.131428571428572</v>
      </c>
      <c r="M4926" s="1">
        <v>43670</v>
      </c>
      <c r="N4926">
        <f t="shared" si="382"/>
        <v>2019</v>
      </c>
      <c r="O4926" s="1" t="str">
        <f t="shared" si="383"/>
        <v>July</v>
      </c>
      <c r="P4926" s="1" t="str">
        <f t="shared" si="384"/>
        <v>Wednesday</v>
      </c>
      <c r="Q4926" s="2">
        <v>0.76105324074074077</v>
      </c>
      <c r="R4926" t="s">
        <v>29</v>
      </c>
      <c r="S4926">
        <v>160.52000000000001</v>
      </c>
      <c r="T4926">
        <v>42.86</v>
      </c>
      <c r="U4926">
        <v>120.4</v>
      </c>
      <c r="V4926">
        <v>5.2</v>
      </c>
    </row>
    <row r="4927" spans="1:22" x14ac:dyDescent="0.25">
      <c r="A4927" t="s">
        <v>4961</v>
      </c>
      <c r="B4927" t="s">
        <v>42</v>
      </c>
      <c r="C4927" t="s">
        <v>43</v>
      </c>
      <c r="D4927" t="s">
        <v>27</v>
      </c>
      <c r="E4927" t="s">
        <v>21</v>
      </c>
      <c r="F4927" t="s">
        <v>36</v>
      </c>
      <c r="G4927">
        <v>52.3</v>
      </c>
      <c r="H4927">
        <v>3</v>
      </c>
      <c r="I4927">
        <v>7.8449999999999998</v>
      </c>
      <c r="J4927" s="7">
        <v>164.74</v>
      </c>
      <c r="K4927">
        <f t="shared" si="380"/>
        <v>295.78333333333336</v>
      </c>
      <c r="L4927">
        <f t="shared" si="381"/>
        <v>54.913333333333334</v>
      </c>
      <c r="M4927" s="1">
        <v>43649</v>
      </c>
      <c r="N4927">
        <f t="shared" si="382"/>
        <v>2019</v>
      </c>
      <c r="O4927" s="1" t="str">
        <f t="shared" si="383"/>
        <v>July</v>
      </c>
      <c r="P4927" s="1" t="str">
        <f t="shared" si="384"/>
        <v>Wednesday</v>
      </c>
      <c r="Q4927" s="2">
        <v>0.79599537037037038</v>
      </c>
      <c r="R4927" t="s">
        <v>23</v>
      </c>
      <c r="S4927">
        <v>94.14</v>
      </c>
      <c r="T4927">
        <v>42.86</v>
      </c>
      <c r="U4927">
        <v>70.599999999999994</v>
      </c>
      <c r="V4927">
        <v>9.6</v>
      </c>
    </row>
    <row r="4928" spans="1:22" x14ac:dyDescent="0.25">
      <c r="A4928" t="s">
        <v>4962</v>
      </c>
      <c r="B4928" t="s">
        <v>18</v>
      </c>
      <c r="C4928" t="s">
        <v>26</v>
      </c>
      <c r="D4928" t="s">
        <v>27</v>
      </c>
      <c r="E4928" t="s">
        <v>31</v>
      </c>
      <c r="F4928" t="s">
        <v>46</v>
      </c>
      <c r="G4928">
        <v>65.73</v>
      </c>
      <c r="H4928">
        <v>4</v>
      </c>
      <c r="I4928">
        <v>13.146000000000001</v>
      </c>
      <c r="J4928" s="7">
        <v>276.07</v>
      </c>
      <c r="K4928">
        <f t="shared" si="380"/>
        <v>472.40333333333336</v>
      </c>
      <c r="L4928">
        <f t="shared" si="381"/>
        <v>69.017499999999998</v>
      </c>
      <c r="M4928" s="1">
        <v>43662</v>
      </c>
      <c r="N4928">
        <f t="shared" si="382"/>
        <v>2019</v>
      </c>
      <c r="O4928" s="1" t="str">
        <f t="shared" si="383"/>
        <v>July</v>
      </c>
      <c r="P4928" s="1" t="str">
        <f t="shared" si="384"/>
        <v>Tuesday</v>
      </c>
      <c r="Q4928" s="2">
        <v>0.10984953703703704</v>
      </c>
      <c r="R4928" t="s">
        <v>23</v>
      </c>
      <c r="S4928">
        <v>157.75</v>
      </c>
      <c r="T4928">
        <v>42.86</v>
      </c>
      <c r="U4928">
        <v>118.32</v>
      </c>
      <c r="V4928">
        <v>9.6999999999999993</v>
      </c>
    </row>
    <row r="4929" spans="1:22" x14ac:dyDescent="0.25">
      <c r="A4929" t="s">
        <v>4963</v>
      </c>
      <c r="B4929" t="s">
        <v>18</v>
      </c>
      <c r="C4929" t="s">
        <v>19</v>
      </c>
      <c r="D4929" t="s">
        <v>20</v>
      </c>
      <c r="E4929" t="s">
        <v>21</v>
      </c>
      <c r="F4929" t="s">
        <v>36</v>
      </c>
      <c r="G4929">
        <v>53.16</v>
      </c>
      <c r="H4929">
        <v>8</v>
      </c>
      <c r="I4929">
        <v>21.263999999999999</v>
      </c>
      <c r="J4929" s="7">
        <v>446.54</v>
      </c>
      <c r="K4929">
        <f t="shared" si="380"/>
        <v>459.73666666666668</v>
      </c>
      <c r="L4929">
        <f t="shared" si="381"/>
        <v>55.817500000000003</v>
      </c>
      <c r="M4929" s="1">
        <v>43671</v>
      </c>
      <c r="N4929">
        <f t="shared" si="382"/>
        <v>2019</v>
      </c>
      <c r="O4929" s="1" t="str">
        <f t="shared" si="383"/>
        <v>July</v>
      </c>
      <c r="P4929" s="1" t="str">
        <f t="shared" si="384"/>
        <v>Thursday</v>
      </c>
      <c r="Q4929" s="2">
        <v>0.17020833333333332</v>
      </c>
      <c r="R4929" t="s">
        <v>33</v>
      </c>
      <c r="S4929">
        <v>255.17</v>
      </c>
      <c r="T4929">
        <v>42.86</v>
      </c>
      <c r="U4929">
        <v>191.37</v>
      </c>
      <c r="V4929">
        <v>8.6999999999999993</v>
      </c>
    </row>
    <row r="4930" spans="1:22" x14ac:dyDescent="0.25">
      <c r="A4930" t="s">
        <v>4964</v>
      </c>
      <c r="B4930" t="s">
        <v>25</v>
      </c>
      <c r="C4930" t="s">
        <v>19</v>
      </c>
      <c r="D4930" t="s">
        <v>20</v>
      </c>
      <c r="E4930" t="s">
        <v>31</v>
      </c>
      <c r="F4930" t="s">
        <v>44</v>
      </c>
      <c r="G4930">
        <v>82.69</v>
      </c>
      <c r="H4930">
        <v>8</v>
      </c>
      <c r="I4930">
        <v>33.076000000000001</v>
      </c>
      <c r="J4930" s="7">
        <v>694.6</v>
      </c>
      <c r="K4930">
        <f t="shared" ref="K4930:K4993" si="385">AVERAGE(J4930:J4932)</f>
        <v>363.7766666666667</v>
      </c>
      <c r="L4930">
        <f t="shared" ref="L4930:L4993" si="386" xml:space="preserve"> J4930 / H4930</f>
        <v>86.825000000000003</v>
      </c>
      <c r="M4930" s="1">
        <v>43652</v>
      </c>
      <c r="N4930">
        <f t="shared" ref="N4930:N4993" si="387">YEAR(M4930)</f>
        <v>2019</v>
      </c>
      <c r="O4930" s="1" t="str">
        <f t="shared" ref="O4930:O4993" si="388">TEXT(M4930,"mmmm")</f>
        <v>July</v>
      </c>
      <c r="P4930" s="1" t="str">
        <f t="shared" ref="P4930:P4993" si="389">TEXT(M4930,"dddd")</f>
        <v>Saturday</v>
      </c>
      <c r="Q4930" s="2">
        <v>0.27254629629629629</v>
      </c>
      <c r="R4930" t="s">
        <v>33</v>
      </c>
      <c r="S4930">
        <v>396.91</v>
      </c>
      <c r="T4930">
        <v>42.86</v>
      </c>
      <c r="U4930">
        <v>297.69</v>
      </c>
      <c r="V4930">
        <v>8.3000000000000007</v>
      </c>
    </row>
    <row r="4931" spans="1:22" x14ac:dyDescent="0.25">
      <c r="A4931" t="s">
        <v>4965</v>
      </c>
      <c r="B4931" t="s">
        <v>42</v>
      </c>
      <c r="C4931" t="s">
        <v>43</v>
      </c>
      <c r="D4931" t="s">
        <v>20</v>
      </c>
      <c r="E4931" t="s">
        <v>21</v>
      </c>
      <c r="F4931" t="s">
        <v>36</v>
      </c>
      <c r="G4931">
        <v>32.39</v>
      </c>
      <c r="H4931">
        <v>7</v>
      </c>
      <c r="I4931">
        <v>11.336499999999999</v>
      </c>
      <c r="J4931" s="7">
        <v>238.07</v>
      </c>
      <c r="K4931">
        <f t="shared" si="385"/>
        <v>228.03</v>
      </c>
      <c r="L4931">
        <f t="shared" si="386"/>
        <v>34.01</v>
      </c>
      <c r="M4931" s="1">
        <v>43658</v>
      </c>
      <c r="N4931">
        <f t="shared" si="387"/>
        <v>2019</v>
      </c>
      <c r="O4931" s="1" t="str">
        <f t="shared" si="388"/>
        <v>July</v>
      </c>
      <c r="P4931" s="1" t="str">
        <f t="shared" si="389"/>
        <v>Friday</v>
      </c>
      <c r="Q4931" s="2">
        <v>0.47826388888888888</v>
      </c>
      <c r="R4931" t="s">
        <v>23</v>
      </c>
      <c r="S4931">
        <v>136.04</v>
      </c>
      <c r="T4931">
        <v>42.86</v>
      </c>
      <c r="U4931">
        <v>102.03</v>
      </c>
      <c r="V4931">
        <v>7.3</v>
      </c>
    </row>
    <row r="4932" spans="1:22" x14ac:dyDescent="0.25">
      <c r="A4932" t="s">
        <v>4966</v>
      </c>
      <c r="B4932" t="s">
        <v>42</v>
      </c>
      <c r="C4932" t="s">
        <v>26</v>
      </c>
      <c r="D4932" t="s">
        <v>20</v>
      </c>
      <c r="E4932" t="s">
        <v>31</v>
      </c>
      <c r="F4932" t="s">
        <v>22</v>
      </c>
      <c r="G4932">
        <v>30.22</v>
      </c>
      <c r="H4932">
        <v>5</v>
      </c>
      <c r="I4932">
        <v>7.5549999999999997</v>
      </c>
      <c r="J4932" s="7">
        <v>158.66</v>
      </c>
      <c r="K4932">
        <f t="shared" si="385"/>
        <v>382.15666666666669</v>
      </c>
      <c r="L4932">
        <f t="shared" si="386"/>
        <v>31.731999999999999</v>
      </c>
      <c r="M4932" s="1">
        <v>43652</v>
      </c>
      <c r="N4932">
        <f t="shared" si="387"/>
        <v>2019</v>
      </c>
      <c r="O4932" s="1" t="str">
        <f t="shared" si="388"/>
        <v>July</v>
      </c>
      <c r="P4932" s="1" t="str">
        <f t="shared" si="389"/>
        <v>Saturday</v>
      </c>
      <c r="Q4932" s="2">
        <v>0.49261574074074072</v>
      </c>
      <c r="R4932" t="s">
        <v>29</v>
      </c>
      <c r="S4932">
        <v>90.66</v>
      </c>
      <c r="T4932">
        <v>42.86</v>
      </c>
      <c r="U4932">
        <v>68</v>
      </c>
      <c r="V4932">
        <v>7.9</v>
      </c>
    </row>
    <row r="4933" spans="1:22" x14ac:dyDescent="0.25">
      <c r="A4933" t="s">
        <v>4967</v>
      </c>
      <c r="B4933" t="s">
        <v>25</v>
      </c>
      <c r="C4933" t="s">
        <v>19</v>
      </c>
      <c r="D4933" t="s">
        <v>27</v>
      </c>
      <c r="E4933" t="s">
        <v>21</v>
      </c>
      <c r="F4933" t="s">
        <v>36</v>
      </c>
      <c r="G4933">
        <v>34.21</v>
      </c>
      <c r="H4933">
        <v>8</v>
      </c>
      <c r="I4933">
        <v>13.683999999999999</v>
      </c>
      <c r="J4933" s="7">
        <v>287.36</v>
      </c>
      <c r="K4933">
        <f t="shared" si="385"/>
        <v>355.61000000000007</v>
      </c>
      <c r="L4933">
        <f t="shared" si="386"/>
        <v>35.92</v>
      </c>
      <c r="M4933" s="1">
        <v>43662</v>
      </c>
      <c r="N4933">
        <f t="shared" si="387"/>
        <v>2019</v>
      </c>
      <c r="O4933" s="1" t="str">
        <f t="shared" si="388"/>
        <v>July</v>
      </c>
      <c r="P4933" s="1" t="str">
        <f t="shared" si="389"/>
        <v>Tuesday</v>
      </c>
      <c r="Q4933" s="2">
        <v>0.38582175925925927</v>
      </c>
      <c r="R4933" t="s">
        <v>23</v>
      </c>
      <c r="S4933">
        <v>164.21</v>
      </c>
      <c r="T4933">
        <v>42.86</v>
      </c>
      <c r="U4933">
        <v>123.15</v>
      </c>
      <c r="V4933">
        <v>7.4</v>
      </c>
    </row>
    <row r="4934" spans="1:22" x14ac:dyDescent="0.25">
      <c r="A4934" t="s">
        <v>4968</v>
      </c>
      <c r="B4934" t="s">
        <v>42</v>
      </c>
      <c r="C4934" t="s">
        <v>26</v>
      </c>
      <c r="D4934" t="s">
        <v>27</v>
      </c>
      <c r="E4934" t="s">
        <v>21</v>
      </c>
      <c r="F4934" t="s">
        <v>32</v>
      </c>
      <c r="G4934">
        <v>66.709999999999994</v>
      </c>
      <c r="H4934">
        <v>10</v>
      </c>
      <c r="I4934">
        <v>33.354999999999997</v>
      </c>
      <c r="J4934" s="7">
        <v>700.45</v>
      </c>
      <c r="K4934">
        <f t="shared" si="385"/>
        <v>268.23666666666668</v>
      </c>
      <c r="L4934">
        <f t="shared" si="386"/>
        <v>70.045000000000002</v>
      </c>
      <c r="M4934" s="1">
        <v>43672</v>
      </c>
      <c r="N4934">
        <f t="shared" si="387"/>
        <v>2019</v>
      </c>
      <c r="O4934" s="1" t="str">
        <f t="shared" si="388"/>
        <v>July</v>
      </c>
      <c r="P4934" s="1" t="str">
        <f t="shared" si="389"/>
        <v>Friday</v>
      </c>
      <c r="Q4934" s="2">
        <v>0.28341435185185188</v>
      </c>
      <c r="R4934" t="s">
        <v>33</v>
      </c>
      <c r="S4934">
        <v>400.26</v>
      </c>
      <c r="T4934">
        <v>42.86</v>
      </c>
      <c r="U4934">
        <v>300.19</v>
      </c>
      <c r="V4934">
        <v>6</v>
      </c>
    </row>
    <row r="4935" spans="1:22" x14ac:dyDescent="0.25">
      <c r="A4935" t="s">
        <v>4969</v>
      </c>
      <c r="B4935" t="s">
        <v>25</v>
      </c>
      <c r="C4935" t="s">
        <v>19</v>
      </c>
      <c r="D4935" t="s">
        <v>27</v>
      </c>
      <c r="E4935" t="s">
        <v>21</v>
      </c>
      <c r="F4935" t="s">
        <v>28</v>
      </c>
      <c r="G4935">
        <v>75.260000000000005</v>
      </c>
      <c r="H4935">
        <v>1</v>
      </c>
      <c r="I4935">
        <v>3.7629999999999999</v>
      </c>
      <c r="J4935" s="7">
        <v>79.02</v>
      </c>
      <c r="K4935">
        <f t="shared" si="385"/>
        <v>90.09999999999998</v>
      </c>
      <c r="L4935">
        <f t="shared" si="386"/>
        <v>79.02</v>
      </c>
      <c r="M4935" s="1">
        <v>43651</v>
      </c>
      <c r="N4935">
        <f t="shared" si="387"/>
        <v>2019</v>
      </c>
      <c r="O4935" s="1" t="str">
        <f t="shared" si="388"/>
        <v>July</v>
      </c>
      <c r="P4935" s="1" t="str">
        <f t="shared" si="389"/>
        <v>Friday</v>
      </c>
      <c r="Q4935" s="2">
        <v>0.50549768518518523</v>
      </c>
      <c r="R4935" t="s">
        <v>23</v>
      </c>
      <c r="S4935">
        <v>45.16</v>
      </c>
      <c r="T4935">
        <v>42.85</v>
      </c>
      <c r="U4935">
        <v>33.86</v>
      </c>
      <c r="V4935">
        <v>7</v>
      </c>
    </row>
    <row r="4936" spans="1:22" x14ac:dyDescent="0.25">
      <c r="A4936" t="s">
        <v>4970</v>
      </c>
      <c r="B4936" t="s">
        <v>42</v>
      </c>
      <c r="C4936" t="s">
        <v>26</v>
      </c>
      <c r="D4936" t="s">
        <v>20</v>
      </c>
      <c r="E4936" t="s">
        <v>31</v>
      </c>
      <c r="F4936" t="s">
        <v>36</v>
      </c>
      <c r="G4936">
        <v>6.01</v>
      </c>
      <c r="H4936">
        <v>4</v>
      </c>
      <c r="I4936">
        <v>1.202</v>
      </c>
      <c r="J4936" s="7">
        <v>25.24</v>
      </c>
      <c r="K4936">
        <f t="shared" si="385"/>
        <v>93.666666666666671</v>
      </c>
      <c r="L4936">
        <f t="shared" si="386"/>
        <v>6.31</v>
      </c>
      <c r="M4936" s="1">
        <v>43665</v>
      </c>
      <c r="N4936">
        <f t="shared" si="387"/>
        <v>2019</v>
      </c>
      <c r="O4936" s="1" t="str">
        <f t="shared" si="388"/>
        <v>July</v>
      </c>
      <c r="P4936" s="1" t="str">
        <f t="shared" si="389"/>
        <v>Friday</v>
      </c>
      <c r="Q4936" s="2">
        <v>0.99972222222222218</v>
      </c>
      <c r="R4936" t="s">
        <v>33</v>
      </c>
      <c r="S4936">
        <v>14.42</v>
      </c>
      <c r="T4936">
        <v>42.87</v>
      </c>
      <c r="U4936">
        <v>10.82</v>
      </c>
      <c r="V4936">
        <v>7.1</v>
      </c>
    </row>
    <row r="4937" spans="1:22" x14ac:dyDescent="0.25">
      <c r="A4937" t="s">
        <v>4971</v>
      </c>
      <c r="B4937" t="s">
        <v>42</v>
      </c>
      <c r="C4937" t="s">
        <v>19</v>
      </c>
      <c r="D4937" t="s">
        <v>20</v>
      </c>
      <c r="E4937" t="s">
        <v>21</v>
      </c>
      <c r="F4937" t="s">
        <v>22</v>
      </c>
      <c r="G4937">
        <v>52.71</v>
      </c>
      <c r="H4937">
        <v>3</v>
      </c>
      <c r="I4937">
        <v>7.9065000000000003</v>
      </c>
      <c r="J4937" s="7">
        <v>166.04</v>
      </c>
      <c r="K4937">
        <f t="shared" si="385"/>
        <v>200.08666666666667</v>
      </c>
      <c r="L4937">
        <f t="shared" si="386"/>
        <v>55.346666666666664</v>
      </c>
      <c r="M4937" s="1">
        <v>43664</v>
      </c>
      <c r="N4937">
        <f t="shared" si="387"/>
        <v>2019</v>
      </c>
      <c r="O4937" s="1" t="str">
        <f t="shared" si="388"/>
        <v>July</v>
      </c>
      <c r="P4937" s="1" t="str">
        <f t="shared" si="389"/>
        <v>Thursday</v>
      </c>
      <c r="Q4937" s="2">
        <v>8.1666666666666665E-2</v>
      </c>
      <c r="R4937" t="s">
        <v>23</v>
      </c>
      <c r="S4937">
        <v>94.88</v>
      </c>
      <c r="T4937">
        <v>42.86</v>
      </c>
      <c r="U4937">
        <v>71.16</v>
      </c>
      <c r="V4937">
        <v>9.6</v>
      </c>
    </row>
    <row r="4938" spans="1:22" x14ac:dyDescent="0.25">
      <c r="A4938" t="s">
        <v>4972</v>
      </c>
      <c r="B4938" t="s">
        <v>42</v>
      </c>
      <c r="C4938" t="s">
        <v>19</v>
      </c>
      <c r="D4938" t="s">
        <v>20</v>
      </c>
      <c r="E4938" t="s">
        <v>21</v>
      </c>
      <c r="F4938" t="s">
        <v>44</v>
      </c>
      <c r="G4938">
        <v>85.45</v>
      </c>
      <c r="H4938">
        <v>1</v>
      </c>
      <c r="I4938">
        <v>4.2725</v>
      </c>
      <c r="J4938" s="7">
        <v>89.72</v>
      </c>
      <c r="K4938">
        <f t="shared" si="385"/>
        <v>241.96000000000004</v>
      </c>
      <c r="L4938">
        <f t="shared" si="386"/>
        <v>89.72</v>
      </c>
      <c r="M4938" s="1">
        <v>43657</v>
      </c>
      <c r="N4938">
        <f t="shared" si="387"/>
        <v>2019</v>
      </c>
      <c r="O4938" s="1" t="str">
        <f t="shared" si="388"/>
        <v>July</v>
      </c>
      <c r="P4938" s="1" t="str">
        <f t="shared" si="389"/>
        <v>Thursday</v>
      </c>
      <c r="Q4938" s="2">
        <v>0.25298611111111113</v>
      </c>
      <c r="R4938" t="s">
        <v>33</v>
      </c>
      <c r="S4938">
        <v>51.27</v>
      </c>
      <c r="T4938">
        <v>42.86</v>
      </c>
      <c r="U4938">
        <v>38.450000000000003</v>
      </c>
      <c r="V4938">
        <v>5.4</v>
      </c>
    </row>
    <row r="4939" spans="1:22" x14ac:dyDescent="0.25">
      <c r="A4939" t="s">
        <v>4973</v>
      </c>
      <c r="B4939" t="s">
        <v>42</v>
      </c>
      <c r="C4939" t="s">
        <v>26</v>
      </c>
      <c r="D4939" t="s">
        <v>27</v>
      </c>
      <c r="E4939" t="s">
        <v>31</v>
      </c>
      <c r="F4939" t="s">
        <v>46</v>
      </c>
      <c r="G4939">
        <v>32.81</v>
      </c>
      <c r="H4939">
        <v>10</v>
      </c>
      <c r="I4939">
        <v>16.405000000000001</v>
      </c>
      <c r="J4939" s="7">
        <v>344.5</v>
      </c>
      <c r="K4939">
        <f t="shared" si="385"/>
        <v>218.56333333333336</v>
      </c>
      <c r="L4939">
        <f t="shared" si="386"/>
        <v>34.450000000000003</v>
      </c>
      <c r="M4939" s="1">
        <v>43651</v>
      </c>
      <c r="N4939">
        <f t="shared" si="387"/>
        <v>2019</v>
      </c>
      <c r="O4939" s="1" t="str">
        <f t="shared" si="388"/>
        <v>July</v>
      </c>
      <c r="P4939" s="1" t="str">
        <f t="shared" si="389"/>
        <v>Friday</v>
      </c>
      <c r="Q4939" s="2">
        <v>0.2099074074074074</v>
      </c>
      <c r="R4939" t="s">
        <v>33</v>
      </c>
      <c r="S4939">
        <v>196.86</v>
      </c>
      <c r="T4939">
        <v>42.86</v>
      </c>
      <c r="U4939">
        <v>147.63999999999999</v>
      </c>
      <c r="V4939">
        <v>8.8000000000000007</v>
      </c>
    </row>
    <row r="4940" spans="1:22" x14ac:dyDescent="0.25">
      <c r="A4940" t="s">
        <v>4974</v>
      </c>
      <c r="B4940" t="s">
        <v>42</v>
      </c>
      <c r="C4940" t="s">
        <v>43</v>
      </c>
      <c r="D4940" t="s">
        <v>27</v>
      </c>
      <c r="E4940" t="s">
        <v>31</v>
      </c>
      <c r="F4940" t="s">
        <v>32</v>
      </c>
      <c r="G4940">
        <v>92.59</v>
      </c>
      <c r="H4940">
        <v>3</v>
      </c>
      <c r="I4940">
        <v>13.888500000000001</v>
      </c>
      <c r="J4940" s="7">
        <v>291.66000000000003</v>
      </c>
      <c r="K4940">
        <f t="shared" si="385"/>
        <v>285.86333333333334</v>
      </c>
      <c r="L4940">
        <f t="shared" si="386"/>
        <v>97.220000000000013</v>
      </c>
      <c r="M4940" s="1">
        <v>43656</v>
      </c>
      <c r="N4940">
        <f t="shared" si="387"/>
        <v>2019</v>
      </c>
      <c r="O4940" s="1" t="str">
        <f t="shared" si="388"/>
        <v>July</v>
      </c>
      <c r="P4940" s="1" t="str">
        <f t="shared" si="389"/>
        <v>Wednesday</v>
      </c>
      <c r="Q4940" s="2">
        <v>0.79113425925925929</v>
      </c>
      <c r="R4940" t="s">
        <v>29</v>
      </c>
      <c r="S4940">
        <v>166.66</v>
      </c>
      <c r="T4940">
        <v>42.86</v>
      </c>
      <c r="U4940">
        <v>125</v>
      </c>
      <c r="V4940">
        <v>9.9</v>
      </c>
    </row>
    <row r="4941" spans="1:22" x14ac:dyDescent="0.25">
      <c r="A4941" t="s">
        <v>4975</v>
      </c>
      <c r="B4941" t="s">
        <v>25</v>
      </c>
      <c r="C4941" t="s">
        <v>26</v>
      </c>
      <c r="D4941" t="s">
        <v>20</v>
      </c>
      <c r="E4941" t="s">
        <v>31</v>
      </c>
      <c r="F4941" t="s">
        <v>46</v>
      </c>
      <c r="G4941">
        <v>6.2</v>
      </c>
      <c r="H4941">
        <v>3</v>
      </c>
      <c r="I4941">
        <v>0.93</v>
      </c>
      <c r="J4941" s="7">
        <v>19.53</v>
      </c>
      <c r="K4941">
        <f t="shared" si="385"/>
        <v>203.06999999999996</v>
      </c>
      <c r="L4941">
        <f t="shared" si="386"/>
        <v>6.5100000000000007</v>
      </c>
      <c r="M4941" s="1">
        <v>43669</v>
      </c>
      <c r="N4941">
        <f t="shared" si="387"/>
        <v>2019</v>
      </c>
      <c r="O4941" s="1" t="str">
        <f t="shared" si="388"/>
        <v>July</v>
      </c>
      <c r="P4941" s="1" t="str">
        <f t="shared" si="389"/>
        <v>Tuesday</v>
      </c>
      <c r="Q4941" s="2">
        <v>0.18784722222222222</v>
      </c>
      <c r="R4941" t="s">
        <v>29</v>
      </c>
      <c r="S4941">
        <v>11.16</v>
      </c>
      <c r="T4941">
        <v>42.86</v>
      </c>
      <c r="U4941">
        <v>8.3699999999999992</v>
      </c>
      <c r="V4941">
        <v>5.8</v>
      </c>
    </row>
    <row r="4942" spans="1:22" x14ac:dyDescent="0.25">
      <c r="A4942" t="s">
        <v>4976</v>
      </c>
      <c r="B4942" t="s">
        <v>18</v>
      </c>
      <c r="C4942" t="s">
        <v>43</v>
      </c>
      <c r="D4942" t="s">
        <v>20</v>
      </c>
      <c r="E4942" t="s">
        <v>31</v>
      </c>
      <c r="F4942" t="s">
        <v>28</v>
      </c>
      <c r="G4942">
        <v>86.73</v>
      </c>
      <c r="H4942">
        <v>6</v>
      </c>
      <c r="I4942">
        <v>26.018999999999998</v>
      </c>
      <c r="J4942" s="7">
        <v>546.4</v>
      </c>
      <c r="K4942">
        <f t="shared" si="385"/>
        <v>240.23333333333332</v>
      </c>
      <c r="L4942">
        <f t="shared" si="386"/>
        <v>91.066666666666663</v>
      </c>
      <c r="M4942" s="1">
        <v>43666</v>
      </c>
      <c r="N4942">
        <f t="shared" si="387"/>
        <v>2019</v>
      </c>
      <c r="O4942" s="1" t="str">
        <f t="shared" si="388"/>
        <v>July</v>
      </c>
      <c r="P4942" s="1" t="str">
        <f t="shared" si="389"/>
        <v>Saturday</v>
      </c>
      <c r="Q4942" s="2">
        <v>0.23769675925925926</v>
      </c>
      <c r="R4942" t="s">
        <v>23</v>
      </c>
      <c r="S4942">
        <v>312.23</v>
      </c>
      <c r="T4942">
        <v>42.86</v>
      </c>
      <c r="U4942">
        <v>234.17</v>
      </c>
      <c r="V4942">
        <v>7.9</v>
      </c>
    </row>
    <row r="4943" spans="1:22" x14ac:dyDescent="0.25">
      <c r="A4943" t="s">
        <v>4977</v>
      </c>
      <c r="B4943" t="s">
        <v>25</v>
      </c>
      <c r="C4943" t="s">
        <v>19</v>
      </c>
      <c r="D4943" t="s">
        <v>27</v>
      </c>
      <c r="E4943" t="s">
        <v>31</v>
      </c>
      <c r="F4943" t="s">
        <v>46</v>
      </c>
      <c r="G4943">
        <v>6.87</v>
      </c>
      <c r="H4943">
        <v>6</v>
      </c>
      <c r="I4943">
        <v>2.0609999999999999</v>
      </c>
      <c r="J4943" s="7">
        <v>43.28</v>
      </c>
      <c r="K4943">
        <f t="shared" si="385"/>
        <v>280.21000000000004</v>
      </c>
      <c r="L4943">
        <f t="shared" si="386"/>
        <v>7.2133333333333338</v>
      </c>
      <c r="M4943" s="1">
        <v>43654</v>
      </c>
      <c r="N4943">
        <f t="shared" si="387"/>
        <v>2019</v>
      </c>
      <c r="O4943" s="1" t="str">
        <f t="shared" si="388"/>
        <v>July</v>
      </c>
      <c r="P4943" s="1" t="str">
        <f t="shared" si="389"/>
        <v>Monday</v>
      </c>
      <c r="Q4943" s="2">
        <v>0.4120138888888889</v>
      </c>
      <c r="R4943" t="s">
        <v>29</v>
      </c>
      <c r="S4943">
        <v>24.73</v>
      </c>
      <c r="T4943">
        <v>42.86</v>
      </c>
      <c r="U4943">
        <v>18.55</v>
      </c>
      <c r="V4943">
        <v>8</v>
      </c>
    </row>
    <row r="4944" spans="1:22" x14ac:dyDescent="0.25">
      <c r="A4944" t="s">
        <v>4978</v>
      </c>
      <c r="B4944" t="s">
        <v>18</v>
      </c>
      <c r="C4944" t="s">
        <v>26</v>
      </c>
      <c r="D4944" t="s">
        <v>27</v>
      </c>
      <c r="E4944" t="s">
        <v>21</v>
      </c>
      <c r="F4944" t="s">
        <v>28</v>
      </c>
      <c r="G4944">
        <v>62.39</v>
      </c>
      <c r="H4944">
        <v>2</v>
      </c>
      <c r="I4944">
        <v>6.2389999999999999</v>
      </c>
      <c r="J4944" s="7">
        <v>131.02000000000001</v>
      </c>
      <c r="K4944">
        <f t="shared" si="385"/>
        <v>364.56666666666666</v>
      </c>
      <c r="L4944">
        <f t="shared" si="386"/>
        <v>65.510000000000005</v>
      </c>
      <c r="M4944" s="1">
        <v>43652</v>
      </c>
      <c r="N4944">
        <f t="shared" si="387"/>
        <v>2019</v>
      </c>
      <c r="O4944" s="1" t="str">
        <f t="shared" si="388"/>
        <v>July</v>
      </c>
      <c r="P4944" s="1" t="str">
        <f t="shared" si="389"/>
        <v>Saturday</v>
      </c>
      <c r="Q4944" s="2">
        <v>0.58347222222222217</v>
      </c>
      <c r="R4944" t="s">
        <v>23</v>
      </c>
      <c r="S4944">
        <v>74.87</v>
      </c>
      <c r="T4944">
        <v>42.86</v>
      </c>
      <c r="U4944">
        <v>56.15</v>
      </c>
      <c r="V4944">
        <v>6</v>
      </c>
    </row>
    <row r="4945" spans="1:22" x14ac:dyDescent="0.25">
      <c r="A4945" t="s">
        <v>4979</v>
      </c>
      <c r="B4945" t="s">
        <v>42</v>
      </c>
      <c r="C4945" t="s">
        <v>19</v>
      </c>
      <c r="D4945" t="s">
        <v>20</v>
      </c>
      <c r="E4945" t="s">
        <v>31</v>
      </c>
      <c r="F4945" t="s">
        <v>36</v>
      </c>
      <c r="G4945">
        <v>63.46</v>
      </c>
      <c r="H4945">
        <v>10</v>
      </c>
      <c r="I4945">
        <v>31.73</v>
      </c>
      <c r="J4945" s="7">
        <v>666.33</v>
      </c>
      <c r="K4945">
        <f t="shared" si="385"/>
        <v>363.07333333333332</v>
      </c>
      <c r="L4945">
        <f t="shared" si="386"/>
        <v>66.63300000000001</v>
      </c>
      <c r="M4945" s="1">
        <v>43661</v>
      </c>
      <c r="N4945">
        <f t="shared" si="387"/>
        <v>2019</v>
      </c>
      <c r="O4945" s="1" t="str">
        <f t="shared" si="388"/>
        <v>July</v>
      </c>
      <c r="P4945" s="1" t="str">
        <f t="shared" si="389"/>
        <v>Monday</v>
      </c>
      <c r="Q4945" s="2">
        <v>0.6137731481481481</v>
      </c>
      <c r="R4945" t="s">
        <v>23</v>
      </c>
      <c r="S4945">
        <v>380.76</v>
      </c>
      <c r="T4945">
        <v>42.86</v>
      </c>
      <c r="U4945">
        <v>285.57</v>
      </c>
      <c r="V4945">
        <v>5.6</v>
      </c>
    </row>
    <row r="4946" spans="1:22" x14ac:dyDescent="0.25">
      <c r="A4946" t="s">
        <v>4980</v>
      </c>
      <c r="B4946" t="s">
        <v>42</v>
      </c>
      <c r="C4946" t="s">
        <v>19</v>
      </c>
      <c r="D4946" t="s">
        <v>20</v>
      </c>
      <c r="E4946" t="s">
        <v>21</v>
      </c>
      <c r="F4946" t="s">
        <v>46</v>
      </c>
      <c r="G4946">
        <v>47.04</v>
      </c>
      <c r="H4946">
        <v>6</v>
      </c>
      <c r="I4946">
        <v>14.112</v>
      </c>
      <c r="J4946" s="7">
        <v>296.35000000000002</v>
      </c>
      <c r="K4946">
        <f t="shared" si="385"/>
        <v>265.08999999999997</v>
      </c>
      <c r="L4946">
        <f t="shared" si="386"/>
        <v>49.391666666666673</v>
      </c>
      <c r="M4946" s="1">
        <v>43670</v>
      </c>
      <c r="N4946">
        <f t="shared" si="387"/>
        <v>2019</v>
      </c>
      <c r="O4946" s="1" t="str">
        <f t="shared" si="388"/>
        <v>July</v>
      </c>
      <c r="P4946" s="1" t="str">
        <f t="shared" si="389"/>
        <v>Wednesday</v>
      </c>
      <c r="Q4946" s="2">
        <v>0.26381944444444444</v>
      </c>
      <c r="R4946" t="s">
        <v>29</v>
      </c>
      <c r="S4946">
        <v>169.34</v>
      </c>
      <c r="T4946">
        <v>42.86</v>
      </c>
      <c r="U4946">
        <v>127.01</v>
      </c>
      <c r="V4946">
        <v>7.8</v>
      </c>
    </row>
    <row r="4947" spans="1:22" x14ac:dyDescent="0.25">
      <c r="A4947" t="s">
        <v>4981</v>
      </c>
      <c r="B4947" t="s">
        <v>42</v>
      </c>
      <c r="C4947" t="s">
        <v>19</v>
      </c>
      <c r="D4947" t="s">
        <v>20</v>
      </c>
      <c r="E4947" t="s">
        <v>21</v>
      </c>
      <c r="F4947" t="s">
        <v>46</v>
      </c>
      <c r="G4947">
        <v>40.17</v>
      </c>
      <c r="H4947">
        <v>3</v>
      </c>
      <c r="I4947">
        <v>6.0255000000000001</v>
      </c>
      <c r="J4947" s="7">
        <v>126.54</v>
      </c>
      <c r="K4947">
        <f t="shared" si="385"/>
        <v>293.65000000000003</v>
      </c>
      <c r="L4947">
        <f t="shared" si="386"/>
        <v>42.18</v>
      </c>
      <c r="M4947" s="1">
        <v>43668</v>
      </c>
      <c r="N4947">
        <f t="shared" si="387"/>
        <v>2019</v>
      </c>
      <c r="O4947" s="1" t="str">
        <f t="shared" si="388"/>
        <v>July</v>
      </c>
      <c r="P4947" s="1" t="str">
        <f t="shared" si="389"/>
        <v>Monday</v>
      </c>
      <c r="Q4947" s="2">
        <v>0.47249999999999998</v>
      </c>
      <c r="R4947" t="s">
        <v>29</v>
      </c>
      <c r="S4947">
        <v>72.31</v>
      </c>
      <c r="T4947">
        <v>42.86</v>
      </c>
      <c r="U4947">
        <v>54.23</v>
      </c>
      <c r="V4947">
        <v>7.7</v>
      </c>
    </row>
    <row r="4948" spans="1:22" x14ac:dyDescent="0.25">
      <c r="A4948" t="s">
        <v>4982</v>
      </c>
      <c r="B4948" t="s">
        <v>42</v>
      </c>
      <c r="C4948" t="s">
        <v>26</v>
      </c>
      <c r="D4948" t="s">
        <v>27</v>
      </c>
      <c r="E4948" t="s">
        <v>31</v>
      </c>
      <c r="F4948" t="s">
        <v>32</v>
      </c>
      <c r="G4948">
        <v>70.930000000000007</v>
      </c>
      <c r="H4948">
        <v>5</v>
      </c>
      <c r="I4948">
        <v>17.732500000000002</v>
      </c>
      <c r="J4948" s="7">
        <v>372.38</v>
      </c>
      <c r="K4948">
        <f t="shared" si="385"/>
        <v>287.77333333333331</v>
      </c>
      <c r="L4948">
        <f t="shared" si="386"/>
        <v>74.475999999999999</v>
      </c>
      <c r="M4948" s="1">
        <v>43652</v>
      </c>
      <c r="N4948">
        <f t="shared" si="387"/>
        <v>2019</v>
      </c>
      <c r="O4948" s="1" t="str">
        <f t="shared" si="388"/>
        <v>July</v>
      </c>
      <c r="P4948" s="1" t="str">
        <f t="shared" si="389"/>
        <v>Saturday</v>
      </c>
      <c r="Q4948" s="2">
        <v>0.14707175925925925</v>
      </c>
      <c r="R4948" t="s">
        <v>33</v>
      </c>
      <c r="S4948">
        <v>212.79</v>
      </c>
      <c r="T4948">
        <v>42.86</v>
      </c>
      <c r="U4948">
        <v>159.59</v>
      </c>
      <c r="V4948">
        <v>7.2</v>
      </c>
    </row>
    <row r="4949" spans="1:22" x14ac:dyDescent="0.25">
      <c r="A4949" t="s">
        <v>4983</v>
      </c>
      <c r="B4949" t="s">
        <v>18</v>
      </c>
      <c r="C4949" t="s">
        <v>19</v>
      </c>
      <c r="D4949" t="s">
        <v>27</v>
      </c>
      <c r="E4949" t="s">
        <v>31</v>
      </c>
      <c r="F4949" t="s">
        <v>22</v>
      </c>
      <c r="G4949">
        <v>90.96</v>
      </c>
      <c r="H4949">
        <v>4</v>
      </c>
      <c r="I4949">
        <v>18.192</v>
      </c>
      <c r="J4949" s="7">
        <v>382.03</v>
      </c>
      <c r="K4949">
        <f t="shared" si="385"/>
        <v>351.45</v>
      </c>
      <c r="L4949">
        <f t="shared" si="386"/>
        <v>95.507499999999993</v>
      </c>
      <c r="M4949" s="1">
        <v>43660</v>
      </c>
      <c r="N4949">
        <f t="shared" si="387"/>
        <v>2019</v>
      </c>
      <c r="O4949" s="1" t="str">
        <f t="shared" si="388"/>
        <v>July</v>
      </c>
      <c r="P4949" s="1" t="str">
        <f t="shared" si="389"/>
        <v>Sunday</v>
      </c>
      <c r="Q4949" s="2">
        <v>0.82592592592592595</v>
      </c>
      <c r="R4949" t="s">
        <v>23</v>
      </c>
      <c r="S4949">
        <v>218.3</v>
      </c>
      <c r="T4949">
        <v>42.86</v>
      </c>
      <c r="U4949">
        <v>163.72999999999999</v>
      </c>
      <c r="V4949">
        <v>9.6</v>
      </c>
    </row>
    <row r="4950" spans="1:22" x14ac:dyDescent="0.25">
      <c r="A4950" t="s">
        <v>4984</v>
      </c>
      <c r="B4950" t="s">
        <v>25</v>
      </c>
      <c r="C4950" t="s">
        <v>43</v>
      </c>
      <c r="D4950" t="s">
        <v>20</v>
      </c>
      <c r="E4950" t="s">
        <v>31</v>
      </c>
      <c r="F4950" t="s">
        <v>22</v>
      </c>
      <c r="G4950">
        <v>51.86</v>
      </c>
      <c r="H4950">
        <v>2</v>
      </c>
      <c r="I4950">
        <v>5.1859999999999999</v>
      </c>
      <c r="J4950" s="7">
        <v>108.91</v>
      </c>
      <c r="K4950">
        <f t="shared" si="385"/>
        <v>342.44</v>
      </c>
      <c r="L4950">
        <f t="shared" si="386"/>
        <v>54.454999999999998</v>
      </c>
      <c r="M4950" s="1">
        <v>43654</v>
      </c>
      <c r="N4950">
        <f t="shared" si="387"/>
        <v>2019</v>
      </c>
      <c r="O4950" s="1" t="str">
        <f t="shared" si="388"/>
        <v>July</v>
      </c>
      <c r="P4950" s="1" t="str">
        <f t="shared" si="389"/>
        <v>Monday</v>
      </c>
      <c r="Q4950" s="2">
        <v>0.97223379629629625</v>
      </c>
      <c r="R4950" t="s">
        <v>23</v>
      </c>
      <c r="S4950">
        <v>62.23</v>
      </c>
      <c r="T4950">
        <v>42.86</v>
      </c>
      <c r="U4950">
        <v>46.68</v>
      </c>
      <c r="V4950">
        <v>9.4</v>
      </c>
    </row>
    <row r="4951" spans="1:22" x14ac:dyDescent="0.25">
      <c r="A4951" t="s">
        <v>4985</v>
      </c>
      <c r="B4951" t="s">
        <v>18</v>
      </c>
      <c r="C4951" t="s">
        <v>26</v>
      </c>
      <c r="D4951" t="s">
        <v>27</v>
      </c>
      <c r="E4951" t="s">
        <v>31</v>
      </c>
      <c r="F4951" t="s">
        <v>22</v>
      </c>
      <c r="G4951">
        <v>89.43</v>
      </c>
      <c r="H4951">
        <v>6</v>
      </c>
      <c r="I4951">
        <v>26.829000000000001</v>
      </c>
      <c r="J4951" s="7">
        <v>563.41</v>
      </c>
      <c r="K4951">
        <f t="shared" si="385"/>
        <v>417.80666666666667</v>
      </c>
      <c r="L4951">
        <f t="shared" si="386"/>
        <v>93.901666666666657</v>
      </c>
      <c r="M4951" s="1">
        <v>43661</v>
      </c>
      <c r="N4951">
        <f t="shared" si="387"/>
        <v>2019</v>
      </c>
      <c r="O4951" s="1" t="str">
        <f t="shared" si="388"/>
        <v>July</v>
      </c>
      <c r="P4951" s="1" t="str">
        <f t="shared" si="389"/>
        <v>Monday</v>
      </c>
      <c r="Q4951" s="2">
        <v>0.97606481481481477</v>
      </c>
      <c r="R4951" t="s">
        <v>33</v>
      </c>
      <c r="S4951">
        <v>321.95</v>
      </c>
      <c r="T4951">
        <v>42.86</v>
      </c>
      <c r="U4951">
        <v>241.46</v>
      </c>
      <c r="V4951">
        <v>6.1</v>
      </c>
    </row>
    <row r="4952" spans="1:22" x14ac:dyDescent="0.25">
      <c r="A4952" t="s">
        <v>4986</v>
      </c>
      <c r="B4952" t="s">
        <v>25</v>
      </c>
      <c r="C4952" t="s">
        <v>19</v>
      </c>
      <c r="D4952" t="s">
        <v>27</v>
      </c>
      <c r="E4952" t="s">
        <v>21</v>
      </c>
      <c r="F4952" t="s">
        <v>32</v>
      </c>
      <c r="G4952">
        <v>56.35</v>
      </c>
      <c r="H4952">
        <v>6</v>
      </c>
      <c r="I4952">
        <v>16.905000000000001</v>
      </c>
      <c r="J4952" s="7">
        <v>355</v>
      </c>
      <c r="K4952">
        <f t="shared" si="385"/>
        <v>335.08666666666664</v>
      </c>
      <c r="L4952">
        <f t="shared" si="386"/>
        <v>59.166666666666664</v>
      </c>
      <c r="M4952" s="1">
        <v>43666</v>
      </c>
      <c r="N4952">
        <f t="shared" si="387"/>
        <v>2019</v>
      </c>
      <c r="O4952" s="1" t="str">
        <f t="shared" si="388"/>
        <v>July</v>
      </c>
      <c r="P4952" s="1" t="str">
        <f t="shared" si="389"/>
        <v>Saturday</v>
      </c>
      <c r="Q4952" s="2">
        <v>0.75814814814814813</v>
      </c>
      <c r="R4952" t="s">
        <v>23</v>
      </c>
      <c r="S4952">
        <v>202.86</v>
      </c>
      <c r="T4952">
        <v>42.86</v>
      </c>
      <c r="U4952">
        <v>152.13999999999999</v>
      </c>
      <c r="V4952">
        <v>6.8</v>
      </c>
    </row>
    <row r="4953" spans="1:22" x14ac:dyDescent="0.25">
      <c r="A4953" t="s">
        <v>4987</v>
      </c>
      <c r="B4953" t="s">
        <v>42</v>
      </c>
      <c r="C4953" t="s">
        <v>26</v>
      </c>
      <c r="D4953" t="s">
        <v>27</v>
      </c>
      <c r="E4953" t="s">
        <v>21</v>
      </c>
      <c r="F4953" t="s">
        <v>44</v>
      </c>
      <c r="G4953">
        <v>45.58</v>
      </c>
      <c r="H4953">
        <v>7</v>
      </c>
      <c r="I4953">
        <v>15.952999999999999</v>
      </c>
      <c r="J4953" s="7">
        <v>335.01</v>
      </c>
      <c r="K4953">
        <f t="shared" si="385"/>
        <v>296.74333333333334</v>
      </c>
      <c r="L4953">
        <f t="shared" si="386"/>
        <v>47.85857142857143</v>
      </c>
      <c r="M4953" s="1">
        <v>43647</v>
      </c>
      <c r="N4953">
        <f t="shared" si="387"/>
        <v>2019</v>
      </c>
      <c r="O4953" s="1" t="str">
        <f t="shared" si="388"/>
        <v>July</v>
      </c>
      <c r="P4953" s="1" t="str">
        <f t="shared" si="389"/>
        <v>Monday</v>
      </c>
      <c r="Q4953" s="2">
        <v>0.55000000000000004</v>
      </c>
      <c r="R4953" t="s">
        <v>29</v>
      </c>
      <c r="S4953">
        <v>191.44</v>
      </c>
      <c r="T4953">
        <v>42.86</v>
      </c>
      <c r="U4953">
        <v>143.57</v>
      </c>
      <c r="V4953">
        <v>5.2</v>
      </c>
    </row>
    <row r="4954" spans="1:22" x14ac:dyDescent="0.25">
      <c r="A4954" t="s">
        <v>4988</v>
      </c>
      <c r="B4954" t="s">
        <v>25</v>
      </c>
      <c r="C4954" t="s">
        <v>43</v>
      </c>
      <c r="D4954" t="s">
        <v>27</v>
      </c>
      <c r="E4954" t="s">
        <v>21</v>
      </c>
      <c r="F4954" t="s">
        <v>28</v>
      </c>
      <c r="G4954">
        <v>33.36</v>
      </c>
      <c r="H4954">
        <v>9</v>
      </c>
      <c r="I4954">
        <v>15.012</v>
      </c>
      <c r="J4954" s="7">
        <v>315.25</v>
      </c>
      <c r="K4954">
        <f t="shared" si="385"/>
        <v>350.4666666666667</v>
      </c>
      <c r="L4954">
        <f t="shared" si="386"/>
        <v>35.027777777777779</v>
      </c>
      <c r="M4954" s="1">
        <v>43668</v>
      </c>
      <c r="N4954">
        <f t="shared" si="387"/>
        <v>2019</v>
      </c>
      <c r="O4954" s="1" t="str">
        <f t="shared" si="388"/>
        <v>July</v>
      </c>
      <c r="P4954" s="1" t="str">
        <f t="shared" si="389"/>
        <v>Monday</v>
      </c>
      <c r="Q4954" s="2">
        <v>7.8425925925925927E-2</v>
      </c>
      <c r="R4954" t="s">
        <v>23</v>
      </c>
      <c r="S4954">
        <v>180.14</v>
      </c>
      <c r="T4954">
        <v>42.86</v>
      </c>
      <c r="U4954">
        <v>135.11000000000001</v>
      </c>
      <c r="V4954">
        <v>5.9</v>
      </c>
    </row>
    <row r="4955" spans="1:22" x14ac:dyDescent="0.25">
      <c r="A4955" t="s">
        <v>4989</v>
      </c>
      <c r="B4955" t="s">
        <v>42</v>
      </c>
      <c r="C4955" t="s">
        <v>43</v>
      </c>
      <c r="D4955" t="s">
        <v>20</v>
      </c>
      <c r="E4955" t="s">
        <v>21</v>
      </c>
      <c r="F4955" t="s">
        <v>32</v>
      </c>
      <c r="G4955">
        <v>38.090000000000003</v>
      </c>
      <c r="H4955">
        <v>6</v>
      </c>
      <c r="I4955">
        <v>11.427</v>
      </c>
      <c r="J4955" s="7">
        <v>239.97</v>
      </c>
      <c r="K4955">
        <f t="shared" si="385"/>
        <v>296.87666666666667</v>
      </c>
      <c r="L4955">
        <f t="shared" si="386"/>
        <v>39.994999999999997</v>
      </c>
      <c r="M4955" s="1">
        <v>43650</v>
      </c>
      <c r="N4955">
        <f t="shared" si="387"/>
        <v>2019</v>
      </c>
      <c r="O4955" s="1" t="str">
        <f t="shared" si="388"/>
        <v>July</v>
      </c>
      <c r="P4955" s="1" t="str">
        <f t="shared" si="389"/>
        <v>Thursday</v>
      </c>
      <c r="Q4955" s="2">
        <v>0.66925925925925922</v>
      </c>
      <c r="R4955" t="s">
        <v>29</v>
      </c>
      <c r="S4955">
        <v>137.12</v>
      </c>
      <c r="T4955">
        <v>42.86</v>
      </c>
      <c r="U4955">
        <v>102.85</v>
      </c>
      <c r="V4955">
        <v>8</v>
      </c>
    </row>
    <row r="4956" spans="1:22" x14ac:dyDescent="0.25">
      <c r="A4956" t="s">
        <v>4990</v>
      </c>
      <c r="B4956" t="s">
        <v>25</v>
      </c>
      <c r="C4956" t="s">
        <v>26</v>
      </c>
      <c r="D4956" t="s">
        <v>27</v>
      </c>
      <c r="E4956" t="s">
        <v>21</v>
      </c>
      <c r="F4956" t="s">
        <v>44</v>
      </c>
      <c r="G4956">
        <v>94.51</v>
      </c>
      <c r="H4956">
        <v>5</v>
      </c>
      <c r="I4956">
        <v>23.627500000000001</v>
      </c>
      <c r="J4956" s="7">
        <v>496.18</v>
      </c>
      <c r="K4956">
        <f t="shared" si="385"/>
        <v>232.5633333333333</v>
      </c>
      <c r="L4956">
        <f t="shared" si="386"/>
        <v>99.236000000000004</v>
      </c>
      <c r="M4956" s="1">
        <v>43652</v>
      </c>
      <c r="N4956">
        <f t="shared" si="387"/>
        <v>2019</v>
      </c>
      <c r="O4956" s="1" t="str">
        <f t="shared" si="388"/>
        <v>July</v>
      </c>
      <c r="P4956" s="1" t="str">
        <f t="shared" si="389"/>
        <v>Saturday</v>
      </c>
      <c r="Q4956" s="2">
        <v>0.39182870370370371</v>
      </c>
      <c r="R4956" t="s">
        <v>23</v>
      </c>
      <c r="S4956">
        <v>283.52999999999997</v>
      </c>
      <c r="T4956">
        <v>42.86</v>
      </c>
      <c r="U4956">
        <v>212.65</v>
      </c>
      <c r="V4956">
        <v>8.4</v>
      </c>
    </row>
    <row r="4957" spans="1:22" x14ac:dyDescent="0.25">
      <c r="A4957" t="s">
        <v>4991</v>
      </c>
      <c r="B4957" t="s">
        <v>25</v>
      </c>
      <c r="C4957" t="s">
        <v>26</v>
      </c>
      <c r="D4957" t="s">
        <v>20</v>
      </c>
      <c r="E4957" t="s">
        <v>21</v>
      </c>
      <c r="F4957" t="s">
        <v>28</v>
      </c>
      <c r="G4957">
        <v>24.52</v>
      </c>
      <c r="H4957">
        <v>6</v>
      </c>
      <c r="I4957">
        <v>7.3559999999999999</v>
      </c>
      <c r="J4957" s="7">
        <v>154.47999999999999</v>
      </c>
      <c r="K4957">
        <f t="shared" si="385"/>
        <v>185.63666666666666</v>
      </c>
      <c r="L4957">
        <f t="shared" si="386"/>
        <v>25.746666666666666</v>
      </c>
      <c r="M4957" s="1">
        <v>43673</v>
      </c>
      <c r="N4957">
        <f t="shared" si="387"/>
        <v>2019</v>
      </c>
      <c r="O4957" s="1" t="str">
        <f t="shared" si="388"/>
        <v>July</v>
      </c>
      <c r="P4957" s="1" t="str">
        <f t="shared" si="389"/>
        <v>Saturday</v>
      </c>
      <c r="Q4957" s="2">
        <v>0.99072916666666666</v>
      </c>
      <c r="R4957" t="s">
        <v>33</v>
      </c>
      <c r="S4957">
        <v>88.27</v>
      </c>
      <c r="T4957">
        <v>42.86</v>
      </c>
      <c r="U4957">
        <v>66.209999999999994</v>
      </c>
      <c r="V4957">
        <v>9.6</v>
      </c>
    </row>
    <row r="4958" spans="1:22" x14ac:dyDescent="0.25">
      <c r="A4958" t="s">
        <v>4992</v>
      </c>
      <c r="B4958" t="s">
        <v>18</v>
      </c>
      <c r="C4958" t="s">
        <v>19</v>
      </c>
      <c r="D4958" t="s">
        <v>27</v>
      </c>
      <c r="E4958" t="s">
        <v>31</v>
      </c>
      <c r="F4958" t="s">
        <v>44</v>
      </c>
      <c r="G4958">
        <v>44.79</v>
      </c>
      <c r="H4958">
        <v>1</v>
      </c>
      <c r="I4958">
        <v>2.2395</v>
      </c>
      <c r="J4958" s="7">
        <v>47.03</v>
      </c>
      <c r="K4958">
        <f t="shared" si="385"/>
        <v>155.63333333333333</v>
      </c>
      <c r="L4958">
        <f t="shared" si="386"/>
        <v>47.03</v>
      </c>
      <c r="M4958" s="1">
        <v>43668</v>
      </c>
      <c r="N4958">
        <f t="shared" si="387"/>
        <v>2019</v>
      </c>
      <c r="O4958" s="1" t="str">
        <f t="shared" si="388"/>
        <v>July</v>
      </c>
      <c r="P4958" s="1" t="str">
        <f t="shared" si="389"/>
        <v>Monday</v>
      </c>
      <c r="Q4958" s="2">
        <v>0.94765046296296296</v>
      </c>
      <c r="R4958" t="s">
        <v>29</v>
      </c>
      <c r="S4958">
        <v>26.87</v>
      </c>
      <c r="T4958">
        <v>42.87</v>
      </c>
      <c r="U4958">
        <v>20.16</v>
      </c>
      <c r="V4958">
        <v>8.3000000000000007</v>
      </c>
    </row>
    <row r="4959" spans="1:22" x14ac:dyDescent="0.25">
      <c r="A4959" t="s">
        <v>4993</v>
      </c>
      <c r="B4959" t="s">
        <v>18</v>
      </c>
      <c r="C4959" t="s">
        <v>19</v>
      </c>
      <c r="D4959" t="s">
        <v>27</v>
      </c>
      <c r="E4959" t="s">
        <v>21</v>
      </c>
      <c r="F4959" t="s">
        <v>46</v>
      </c>
      <c r="G4959">
        <v>42.31</v>
      </c>
      <c r="H4959">
        <v>8</v>
      </c>
      <c r="I4959">
        <v>16.923999999999999</v>
      </c>
      <c r="J4959" s="7">
        <v>355.4</v>
      </c>
      <c r="K4959">
        <f t="shared" si="385"/>
        <v>239.60333333333332</v>
      </c>
      <c r="L4959">
        <f t="shared" si="386"/>
        <v>44.424999999999997</v>
      </c>
      <c r="M4959" s="1">
        <v>43660</v>
      </c>
      <c r="N4959">
        <f t="shared" si="387"/>
        <v>2019</v>
      </c>
      <c r="O4959" s="1" t="str">
        <f t="shared" si="388"/>
        <v>July</v>
      </c>
      <c r="P4959" s="1" t="str">
        <f t="shared" si="389"/>
        <v>Sunday</v>
      </c>
      <c r="Q4959" s="2">
        <v>0.30553240740740739</v>
      </c>
      <c r="R4959" t="s">
        <v>29</v>
      </c>
      <c r="S4959">
        <v>203.09</v>
      </c>
      <c r="T4959">
        <v>42.86</v>
      </c>
      <c r="U4959">
        <v>152.31</v>
      </c>
      <c r="V4959">
        <v>6.5</v>
      </c>
    </row>
    <row r="4960" spans="1:22" x14ac:dyDescent="0.25">
      <c r="A4960" t="s">
        <v>4994</v>
      </c>
      <c r="B4960" t="s">
        <v>18</v>
      </c>
      <c r="C4960" t="s">
        <v>19</v>
      </c>
      <c r="D4960" t="s">
        <v>27</v>
      </c>
      <c r="E4960" t="s">
        <v>31</v>
      </c>
      <c r="F4960" t="s">
        <v>36</v>
      </c>
      <c r="G4960">
        <v>61.4</v>
      </c>
      <c r="H4960">
        <v>1</v>
      </c>
      <c r="I4960">
        <v>3.07</v>
      </c>
      <c r="J4960" s="7">
        <v>64.47</v>
      </c>
      <c r="K4960">
        <f t="shared" si="385"/>
        <v>178.91666666666666</v>
      </c>
      <c r="L4960">
        <f t="shared" si="386"/>
        <v>64.47</v>
      </c>
      <c r="M4960" s="1">
        <v>43668</v>
      </c>
      <c r="N4960">
        <f t="shared" si="387"/>
        <v>2019</v>
      </c>
      <c r="O4960" s="1" t="str">
        <f t="shared" si="388"/>
        <v>July</v>
      </c>
      <c r="P4960" s="1" t="str">
        <f t="shared" si="389"/>
        <v>Monday</v>
      </c>
      <c r="Q4960" s="2">
        <v>5.6041666666666663E-2</v>
      </c>
      <c r="R4960" t="s">
        <v>33</v>
      </c>
      <c r="S4960">
        <v>36.840000000000003</v>
      </c>
      <c r="T4960">
        <v>42.86</v>
      </c>
      <c r="U4960">
        <v>27.63</v>
      </c>
      <c r="V4960">
        <v>6</v>
      </c>
    </row>
    <row r="4961" spans="1:22" x14ac:dyDescent="0.25">
      <c r="A4961" t="s">
        <v>4995</v>
      </c>
      <c r="B4961" t="s">
        <v>25</v>
      </c>
      <c r="C4961" t="s">
        <v>26</v>
      </c>
      <c r="D4961" t="s">
        <v>20</v>
      </c>
      <c r="E4961" t="s">
        <v>31</v>
      </c>
      <c r="F4961" t="s">
        <v>44</v>
      </c>
      <c r="G4961">
        <v>94.9</v>
      </c>
      <c r="H4961">
        <v>3</v>
      </c>
      <c r="I4961">
        <v>14.234999999999999</v>
      </c>
      <c r="J4961" s="7">
        <v>298.94</v>
      </c>
      <c r="K4961">
        <f t="shared" si="385"/>
        <v>274.87333333333328</v>
      </c>
      <c r="L4961">
        <f t="shared" si="386"/>
        <v>99.646666666666661</v>
      </c>
      <c r="M4961" s="1">
        <v>43654</v>
      </c>
      <c r="N4961">
        <f t="shared" si="387"/>
        <v>2019</v>
      </c>
      <c r="O4961" s="1" t="str">
        <f t="shared" si="388"/>
        <v>July</v>
      </c>
      <c r="P4961" s="1" t="str">
        <f t="shared" si="389"/>
        <v>Monday</v>
      </c>
      <c r="Q4961" s="2">
        <v>0.23957175925925925</v>
      </c>
      <c r="R4961" t="s">
        <v>33</v>
      </c>
      <c r="S4961">
        <v>170.82</v>
      </c>
      <c r="T4961">
        <v>42.86</v>
      </c>
      <c r="U4961">
        <v>128.12</v>
      </c>
      <c r="V4961">
        <v>6.7</v>
      </c>
    </row>
    <row r="4962" spans="1:22" x14ac:dyDescent="0.25">
      <c r="A4962" t="s">
        <v>4996</v>
      </c>
      <c r="B4962" t="s">
        <v>25</v>
      </c>
      <c r="C4962" t="s">
        <v>43</v>
      </c>
      <c r="D4962" t="s">
        <v>20</v>
      </c>
      <c r="E4962" t="s">
        <v>21</v>
      </c>
      <c r="F4962" t="s">
        <v>28</v>
      </c>
      <c r="G4962">
        <v>55.03</v>
      </c>
      <c r="H4962">
        <v>3</v>
      </c>
      <c r="I4962">
        <v>8.2545000000000002</v>
      </c>
      <c r="J4962" s="7">
        <v>173.34</v>
      </c>
      <c r="K4962">
        <f t="shared" si="385"/>
        <v>318.30666666666667</v>
      </c>
      <c r="L4962">
        <f t="shared" si="386"/>
        <v>57.78</v>
      </c>
      <c r="M4962" s="1">
        <v>43650</v>
      </c>
      <c r="N4962">
        <f t="shared" si="387"/>
        <v>2019</v>
      </c>
      <c r="O4962" s="1" t="str">
        <f t="shared" si="388"/>
        <v>July</v>
      </c>
      <c r="P4962" s="1" t="str">
        <f t="shared" si="389"/>
        <v>Thursday</v>
      </c>
      <c r="Q4962" s="2">
        <v>0.70936342592592594</v>
      </c>
      <c r="R4962" t="s">
        <v>33</v>
      </c>
      <c r="S4962">
        <v>99.05</v>
      </c>
      <c r="T4962">
        <v>42.86</v>
      </c>
      <c r="U4962">
        <v>74.290000000000006</v>
      </c>
      <c r="V4962">
        <v>7.6</v>
      </c>
    </row>
    <row r="4963" spans="1:22" x14ac:dyDescent="0.25">
      <c r="A4963" t="s">
        <v>4997</v>
      </c>
      <c r="B4963" t="s">
        <v>25</v>
      </c>
      <c r="C4963" t="s">
        <v>26</v>
      </c>
      <c r="D4963" t="s">
        <v>27</v>
      </c>
      <c r="E4963" t="s">
        <v>31</v>
      </c>
      <c r="F4963" t="s">
        <v>32</v>
      </c>
      <c r="G4963">
        <v>83.89</v>
      </c>
      <c r="H4963">
        <v>4</v>
      </c>
      <c r="I4963">
        <v>16.777999999999999</v>
      </c>
      <c r="J4963" s="7">
        <v>352.34</v>
      </c>
      <c r="K4963">
        <f t="shared" si="385"/>
        <v>382.69333333333333</v>
      </c>
      <c r="L4963">
        <f t="shared" si="386"/>
        <v>88.084999999999994</v>
      </c>
      <c r="M4963" s="1">
        <v>43653</v>
      </c>
      <c r="N4963">
        <f t="shared" si="387"/>
        <v>2019</v>
      </c>
      <c r="O4963" s="1" t="str">
        <f t="shared" si="388"/>
        <v>July</v>
      </c>
      <c r="P4963" s="1" t="str">
        <f t="shared" si="389"/>
        <v>Sunday</v>
      </c>
      <c r="Q4963" s="2">
        <v>0.8187268518518519</v>
      </c>
      <c r="R4963" t="s">
        <v>29</v>
      </c>
      <c r="S4963">
        <v>201.34</v>
      </c>
      <c r="T4963">
        <v>42.86</v>
      </c>
      <c r="U4963">
        <v>151</v>
      </c>
      <c r="V4963">
        <v>5.0999999999999996</v>
      </c>
    </row>
    <row r="4964" spans="1:22" x14ac:dyDescent="0.25">
      <c r="A4964" t="s">
        <v>4998</v>
      </c>
      <c r="B4964" t="s">
        <v>18</v>
      </c>
      <c r="C4964" t="s">
        <v>19</v>
      </c>
      <c r="D4964" t="s">
        <v>27</v>
      </c>
      <c r="E4964" t="s">
        <v>21</v>
      </c>
      <c r="F4964" t="s">
        <v>32</v>
      </c>
      <c r="G4964">
        <v>81.760000000000005</v>
      </c>
      <c r="H4964">
        <v>5</v>
      </c>
      <c r="I4964">
        <v>20.440000000000001</v>
      </c>
      <c r="J4964" s="7">
        <v>429.24</v>
      </c>
      <c r="K4964">
        <f t="shared" si="385"/>
        <v>312.05666666666667</v>
      </c>
      <c r="L4964">
        <f t="shared" si="386"/>
        <v>85.847999999999999</v>
      </c>
      <c r="M4964" s="1">
        <v>43673</v>
      </c>
      <c r="N4964">
        <f t="shared" si="387"/>
        <v>2019</v>
      </c>
      <c r="O4964" s="1" t="str">
        <f t="shared" si="388"/>
        <v>July</v>
      </c>
      <c r="P4964" s="1" t="str">
        <f t="shared" si="389"/>
        <v>Saturday</v>
      </c>
      <c r="Q4964" s="2">
        <v>0.52806712962962965</v>
      </c>
      <c r="R4964" t="s">
        <v>29</v>
      </c>
      <c r="S4964">
        <v>245.28</v>
      </c>
      <c r="T4964">
        <v>42.86</v>
      </c>
      <c r="U4964">
        <v>183.96</v>
      </c>
      <c r="V4964">
        <v>8.1</v>
      </c>
    </row>
    <row r="4965" spans="1:22" x14ac:dyDescent="0.25">
      <c r="A4965" t="s">
        <v>4999</v>
      </c>
      <c r="B4965" t="s">
        <v>42</v>
      </c>
      <c r="C4965" t="s">
        <v>19</v>
      </c>
      <c r="D4965" t="s">
        <v>27</v>
      </c>
      <c r="E4965" t="s">
        <v>31</v>
      </c>
      <c r="F4965" t="s">
        <v>22</v>
      </c>
      <c r="G4965">
        <v>69.81</v>
      </c>
      <c r="H4965">
        <v>5</v>
      </c>
      <c r="I4965">
        <v>17.452500000000001</v>
      </c>
      <c r="J4965" s="7">
        <v>366.5</v>
      </c>
      <c r="K4965">
        <f t="shared" si="385"/>
        <v>393.18666666666667</v>
      </c>
      <c r="L4965">
        <f t="shared" si="386"/>
        <v>73.3</v>
      </c>
      <c r="M4965" s="1">
        <v>43652</v>
      </c>
      <c r="N4965">
        <f t="shared" si="387"/>
        <v>2019</v>
      </c>
      <c r="O4965" s="1" t="str">
        <f t="shared" si="388"/>
        <v>July</v>
      </c>
      <c r="P4965" s="1" t="str">
        <f t="shared" si="389"/>
        <v>Saturday</v>
      </c>
      <c r="Q4965" s="2">
        <v>0.29706018518518518</v>
      </c>
      <c r="R4965" t="s">
        <v>29</v>
      </c>
      <c r="S4965">
        <v>209.43</v>
      </c>
      <c r="T4965">
        <v>42.86</v>
      </c>
      <c r="U4965">
        <v>157.07</v>
      </c>
      <c r="V4965">
        <v>8</v>
      </c>
    </row>
    <row r="4966" spans="1:22" x14ac:dyDescent="0.25">
      <c r="A4966" t="s">
        <v>5000</v>
      </c>
      <c r="B4966" t="s">
        <v>18</v>
      </c>
      <c r="C4966" t="s">
        <v>26</v>
      </c>
      <c r="D4966" t="s">
        <v>20</v>
      </c>
      <c r="E4966" t="s">
        <v>31</v>
      </c>
      <c r="F4966" t="s">
        <v>36</v>
      </c>
      <c r="G4966">
        <v>66.87</v>
      </c>
      <c r="H4966">
        <v>2</v>
      </c>
      <c r="I4966">
        <v>6.6870000000000003</v>
      </c>
      <c r="J4966" s="7">
        <v>140.43</v>
      </c>
      <c r="K4966">
        <f t="shared" si="385"/>
        <v>548.09333333333336</v>
      </c>
      <c r="L4966">
        <f t="shared" si="386"/>
        <v>70.215000000000003</v>
      </c>
      <c r="M4966" s="1">
        <v>43667</v>
      </c>
      <c r="N4966">
        <f t="shared" si="387"/>
        <v>2019</v>
      </c>
      <c r="O4966" s="1" t="str">
        <f t="shared" si="388"/>
        <v>July</v>
      </c>
      <c r="P4966" s="1" t="str">
        <f t="shared" si="389"/>
        <v>Sunday</v>
      </c>
      <c r="Q4966" s="2">
        <v>0.49174768518518519</v>
      </c>
      <c r="R4966" t="s">
        <v>29</v>
      </c>
      <c r="S4966">
        <v>80.239999999999995</v>
      </c>
      <c r="T4966">
        <v>42.86</v>
      </c>
      <c r="U4966">
        <v>60.19</v>
      </c>
      <c r="V4966">
        <v>8.6999999999999993</v>
      </c>
    </row>
    <row r="4967" spans="1:22" x14ac:dyDescent="0.25">
      <c r="A4967" t="s">
        <v>5001</v>
      </c>
      <c r="B4967" t="s">
        <v>42</v>
      </c>
      <c r="C4967" t="s">
        <v>26</v>
      </c>
      <c r="D4967" t="s">
        <v>20</v>
      </c>
      <c r="E4967" t="s">
        <v>21</v>
      </c>
      <c r="F4967" t="s">
        <v>28</v>
      </c>
      <c r="G4967">
        <v>64.06</v>
      </c>
      <c r="H4967">
        <v>10</v>
      </c>
      <c r="I4967">
        <v>32.03</v>
      </c>
      <c r="J4967" s="7">
        <v>672.63</v>
      </c>
      <c r="K4967">
        <f t="shared" si="385"/>
        <v>542.52666666666664</v>
      </c>
      <c r="L4967">
        <f t="shared" si="386"/>
        <v>67.263000000000005</v>
      </c>
      <c r="M4967" s="1">
        <v>43670</v>
      </c>
      <c r="N4967">
        <f t="shared" si="387"/>
        <v>2019</v>
      </c>
      <c r="O4967" s="1" t="str">
        <f t="shared" si="388"/>
        <v>July</v>
      </c>
      <c r="P4967" s="1" t="str">
        <f t="shared" si="389"/>
        <v>Wednesday</v>
      </c>
      <c r="Q4967" s="2">
        <v>0.72001157407407412</v>
      </c>
      <c r="R4967" t="s">
        <v>33</v>
      </c>
      <c r="S4967">
        <v>384.36</v>
      </c>
      <c r="T4967">
        <v>42.86</v>
      </c>
      <c r="U4967">
        <v>288.27</v>
      </c>
      <c r="V4967">
        <v>6.6</v>
      </c>
    </row>
    <row r="4968" spans="1:22" x14ac:dyDescent="0.25">
      <c r="A4968" t="s">
        <v>5002</v>
      </c>
      <c r="B4968" t="s">
        <v>25</v>
      </c>
      <c r="C4968" t="s">
        <v>43</v>
      </c>
      <c r="D4968" t="s">
        <v>27</v>
      </c>
      <c r="E4968" t="s">
        <v>21</v>
      </c>
      <c r="F4968" t="s">
        <v>32</v>
      </c>
      <c r="G4968">
        <v>87.96</v>
      </c>
      <c r="H4968">
        <v>9</v>
      </c>
      <c r="I4968">
        <v>39.582000000000001</v>
      </c>
      <c r="J4968" s="7">
        <v>831.22</v>
      </c>
      <c r="K4968">
        <f t="shared" si="385"/>
        <v>341.33333333333331</v>
      </c>
      <c r="L4968">
        <f t="shared" si="386"/>
        <v>92.357777777777784</v>
      </c>
      <c r="M4968" s="1">
        <v>43650</v>
      </c>
      <c r="N4968">
        <f t="shared" si="387"/>
        <v>2019</v>
      </c>
      <c r="O4968" s="1" t="str">
        <f t="shared" si="388"/>
        <v>July</v>
      </c>
      <c r="P4968" s="1" t="str">
        <f t="shared" si="389"/>
        <v>Thursday</v>
      </c>
      <c r="Q4968" s="2">
        <v>0.76436342592592588</v>
      </c>
      <c r="R4968" t="s">
        <v>23</v>
      </c>
      <c r="S4968">
        <v>474.98</v>
      </c>
      <c r="T4968">
        <v>42.86</v>
      </c>
      <c r="U4968">
        <v>356.24</v>
      </c>
      <c r="V4968">
        <v>8.4</v>
      </c>
    </row>
    <row r="4969" spans="1:22" x14ac:dyDescent="0.25">
      <c r="A4969" t="s">
        <v>5003</v>
      </c>
      <c r="B4969" t="s">
        <v>18</v>
      </c>
      <c r="C4969" t="s">
        <v>26</v>
      </c>
      <c r="D4969" t="s">
        <v>27</v>
      </c>
      <c r="E4969" t="s">
        <v>21</v>
      </c>
      <c r="F4969" t="s">
        <v>46</v>
      </c>
      <c r="G4969">
        <v>14.73</v>
      </c>
      <c r="H4969">
        <v>8</v>
      </c>
      <c r="I4969">
        <v>5.8920000000000003</v>
      </c>
      <c r="J4969" s="7">
        <v>123.73</v>
      </c>
      <c r="K4969">
        <f t="shared" si="385"/>
        <v>226.18333333333331</v>
      </c>
      <c r="L4969">
        <f t="shared" si="386"/>
        <v>15.46625</v>
      </c>
      <c r="M4969" s="1">
        <v>43659</v>
      </c>
      <c r="N4969">
        <f t="shared" si="387"/>
        <v>2019</v>
      </c>
      <c r="O4969" s="1" t="str">
        <f t="shared" si="388"/>
        <v>July</v>
      </c>
      <c r="P4969" s="1" t="str">
        <f t="shared" si="389"/>
        <v>Saturday</v>
      </c>
      <c r="Q4969" s="2">
        <v>0.42466435185185186</v>
      </c>
      <c r="R4969" t="s">
        <v>33</v>
      </c>
      <c r="S4969">
        <v>70.7</v>
      </c>
      <c r="T4969">
        <v>42.86</v>
      </c>
      <c r="U4969">
        <v>53.03</v>
      </c>
      <c r="V4969">
        <v>9.6</v>
      </c>
    </row>
    <row r="4970" spans="1:22" x14ac:dyDescent="0.25">
      <c r="A4970" t="s">
        <v>5004</v>
      </c>
      <c r="B4970" t="s">
        <v>18</v>
      </c>
      <c r="C4970" t="s">
        <v>19</v>
      </c>
      <c r="D4970" t="s">
        <v>20</v>
      </c>
      <c r="E4970" t="s">
        <v>31</v>
      </c>
      <c r="F4970" t="s">
        <v>44</v>
      </c>
      <c r="G4970">
        <v>32.880000000000003</v>
      </c>
      <c r="H4970">
        <v>2</v>
      </c>
      <c r="I4970">
        <v>3.2879999999999998</v>
      </c>
      <c r="J4970" s="7">
        <v>69.05</v>
      </c>
      <c r="K4970">
        <f t="shared" si="385"/>
        <v>254.34333333333333</v>
      </c>
      <c r="L4970">
        <f t="shared" si="386"/>
        <v>34.524999999999999</v>
      </c>
      <c r="M4970" s="1">
        <v>43671</v>
      </c>
      <c r="N4970">
        <f t="shared" si="387"/>
        <v>2019</v>
      </c>
      <c r="O4970" s="1" t="str">
        <f t="shared" si="388"/>
        <v>July</v>
      </c>
      <c r="P4970" s="1" t="str">
        <f t="shared" si="389"/>
        <v>Thursday</v>
      </c>
      <c r="Q4970" s="2">
        <v>0.58633101851851854</v>
      </c>
      <c r="R4970" t="s">
        <v>29</v>
      </c>
      <c r="S4970">
        <v>39.46</v>
      </c>
      <c r="T4970">
        <v>42.85</v>
      </c>
      <c r="U4970">
        <v>29.59</v>
      </c>
      <c r="V4970">
        <v>8.1999999999999993</v>
      </c>
    </row>
    <row r="4971" spans="1:22" x14ac:dyDescent="0.25">
      <c r="A4971" t="s">
        <v>5005</v>
      </c>
      <c r="B4971" t="s">
        <v>25</v>
      </c>
      <c r="C4971" t="s">
        <v>26</v>
      </c>
      <c r="D4971" t="s">
        <v>20</v>
      </c>
      <c r="E4971" t="s">
        <v>21</v>
      </c>
      <c r="F4971" t="s">
        <v>22</v>
      </c>
      <c r="G4971">
        <v>57.83</v>
      </c>
      <c r="H4971">
        <v>8</v>
      </c>
      <c r="I4971">
        <v>23.132000000000001</v>
      </c>
      <c r="J4971" s="7">
        <v>485.77</v>
      </c>
      <c r="K4971">
        <f t="shared" si="385"/>
        <v>436.2166666666667</v>
      </c>
      <c r="L4971">
        <f t="shared" si="386"/>
        <v>60.721249999999998</v>
      </c>
      <c r="M4971" s="1">
        <v>43666</v>
      </c>
      <c r="N4971">
        <f t="shared" si="387"/>
        <v>2019</v>
      </c>
      <c r="O4971" s="1" t="str">
        <f t="shared" si="388"/>
        <v>July</v>
      </c>
      <c r="P4971" s="1" t="str">
        <f t="shared" si="389"/>
        <v>Saturday</v>
      </c>
      <c r="Q4971" s="2">
        <v>0.64376157407407408</v>
      </c>
      <c r="R4971" t="s">
        <v>23</v>
      </c>
      <c r="S4971">
        <v>277.58</v>
      </c>
      <c r="T4971">
        <v>42.86</v>
      </c>
      <c r="U4971">
        <v>208.19</v>
      </c>
      <c r="V4971">
        <v>6.7</v>
      </c>
    </row>
    <row r="4972" spans="1:22" x14ac:dyDescent="0.25">
      <c r="A4972" t="s">
        <v>5006</v>
      </c>
      <c r="B4972" t="s">
        <v>25</v>
      </c>
      <c r="C4972" t="s">
        <v>43</v>
      </c>
      <c r="D4972" t="s">
        <v>27</v>
      </c>
      <c r="E4972" t="s">
        <v>21</v>
      </c>
      <c r="F4972" t="s">
        <v>36</v>
      </c>
      <c r="G4972">
        <v>33.049999999999997</v>
      </c>
      <c r="H4972">
        <v>6</v>
      </c>
      <c r="I4972">
        <v>9.9149999999999991</v>
      </c>
      <c r="J4972" s="7">
        <v>208.21</v>
      </c>
      <c r="K4972">
        <f t="shared" si="385"/>
        <v>410.86333333333329</v>
      </c>
      <c r="L4972">
        <f t="shared" si="386"/>
        <v>34.701666666666668</v>
      </c>
      <c r="M4972" s="1">
        <v>43663</v>
      </c>
      <c r="N4972">
        <f t="shared" si="387"/>
        <v>2019</v>
      </c>
      <c r="O4972" s="1" t="str">
        <f t="shared" si="388"/>
        <v>July</v>
      </c>
      <c r="P4972" s="1" t="str">
        <f t="shared" si="389"/>
        <v>Wednesday</v>
      </c>
      <c r="Q4972" s="2">
        <v>0.89188657407407412</v>
      </c>
      <c r="R4972" t="s">
        <v>33</v>
      </c>
      <c r="S4972">
        <v>118.98</v>
      </c>
      <c r="T4972">
        <v>42.86</v>
      </c>
      <c r="U4972">
        <v>89.23</v>
      </c>
      <c r="V4972">
        <v>6.3</v>
      </c>
    </row>
    <row r="4973" spans="1:22" x14ac:dyDescent="0.25">
      <c r="A4973" t="s">
        <v>5007</v>
      </c>
      <c r="B4973" t="s">
        <v>25</v>
      </c>
      <c r="C4973" t="s">
        <v>43</v>
      </c>
      <c r="D4973" t="s">
        <v>27</v>
      </c>
      <c r="E4973" t="s">
        <v>31</v>
      </c>
      <c r="F4973" t="s">
        <v>36</v>
      </c>
      <c r="G4973">
        <v>58.54</v>
      </c>
      <c r="H4973">
        <v>10</v>
      </c>
      <c r="I4973">
        <v>29.27</v>
      </c>
      <c r="J4973" s="7">
        <v>614.66999999999996</v>
      </c>
      <c r="K4973">
        <f t="shared" si="385"/>
        <v>401.5766666666666</v>
      </c>
      <c r="L4973">
        <f t="shared" si="386"/>
        <v>61.466999999999999</v>
      </c>
      <c r="M4973" s="1">
        <v>43655</v>
      </c>
      <c r="N4973">
        <f t="shared" si="387"/>
        <v>2019</v>
      </c>
      <c r="O4973" s="1" t="str">
        <f t="shared" si="388"/>
        <v>July</v>
      </c>
      <c r="P4973" s="1" t="str">
        <f t="shared" si="389"/>
        <v>Tuesday</v>
      </c>
      <c r="Q4973" s="2">
        <v>0.47112268518518519</v>
      </c>
      <c r="R4973" t="s">
        <v>29</v>
      </c>
      <c r="S4973">
        <v>351.24</v>
      </c>
      <c r="T4973">
        <v>42.86</v>
      </c>
      <c r="U4973">
        <v>263.43</v>
      </c>
      <c r="V4973">
        <v>5</v>
      </c>
    </row>
    <row r="4974" spans="1:22" x14ac:dyDescent="0.25">
      <c r="A4974" t="s">
        <v>5008</v>
      </c>
      <c r="B4974" t="s">
        <v>18</v>
      </c>
      <c r="C4974" t="s">
        <v>43</v>
      </c>
      <c r="D4974" t="s">
        <v>20</v>
      </c>
      <c r="E4974" t="s">
        <v>31</v>
      </c>
      <c r="F4974" t="s">
        <v>46</v>
      </c>
      <c r="G4974">
        <v>39.020000000000003</v>
      </c>
      <c r="H4974">
        <v>10</v>
      </c>
      <c r="I4974">
        <v>19.510000000000002</v>
      </c>
      <c r="J4974" s="7">
        <v>409.71</v>
      </c>
      <c r="K4974">
        <f t="shared" si="385"/>
        <v>204.47</v>
      </c>
      <c r="L4974">
        <f t="shared" si="386"/>
        <v>40.970999999999997</v>
      </c>
      <c r="M4974" s="1">
        <v>43669</v>
      </c>
      <c r="N4974">
        <f t="shared" si="387"/>
        <v>2019</v>
      </c>
      <c r="O4974" s="1" t="str">
        <f t="shared" si="388"/>
        <v>July</v>
      </c>
      <c r="P4974" s="1" t="str">
        <f t="shared" si="389"/>
        <v>Tuesday</v>
      </c>
      <c r="Q4974" s="2">
        <v>0.78630787037037042</v>
      </c>
      <c r="R4974" t="s">
        <v>29</v>
      </c>
      <c r="S4974">
        <v>234.12</v>
      </c>
      <c r="T4974">
        <v>42.86</v>
      </c>
      <c r="U4974">
        <v>175.59</v>
      </c>
      <c r="V4974">
        <v>5.6</v>
      </c>
    </row>
    <row r="4975" spans="1:22" x14ac:dyDescent="0.25">
      <c r="A4975" t="s">
        <v>5009</v>
      </c>
      <c r="B4975" t="s">
        <v>18</v>
      </c>
      <c r="C4975" t="s">
        <v>26</v>
      </c>
      <c r="D4975" t="s">
        <v>20</v>
      </c>
      <c r="E4975" t="s">
        <v>21</v>
      </c>
      <c r="F4975" t="s">
        <v>46</v>
      </c>
      <c r="G4975">
        <v>42.94</v>
      </c>
      <c r="H4975">
        <v>4</v>
      </c>
      <c r="I4975">
        <v>8.5879999999999992</v>
      </c>
      <c r="J4975" s="7">
        <v>180.35</v>
      </c>
      <c r="K4975">
        <f t="shared" si="385"/>
        <v>299.01666666666665</v>
      </c>
      <c r="L4975">
        <f t="shared" si="386"/>
        <v>45.087499999999999</v>
      </c>
      <c r="M4975" s="1">
        <v>43668</v>
      </c>
      <c r="N4975">
        <f t="shared" si="387"/>
        <v>2019</v>
      </c>
      <c r="O4975" s="1" t="str">
        <f t="shared" si="388"/>
        <v>July</v>
      </c>
      <c r="P4975" s="1" t="str">
        <f t="shared" si="389"/>
        <v>Monday</v>
      </c>
      <c r="Q4975" s="2">
        <v>0.19670138888888888</v>
      </c>
      <c r="R4975" t="s">
        <v>33</v>
      </c>
      <c r="S4975">
        <v>103.06</v>
      </c>
      <c r="T4975">
        <v>42.86</v>
      </c>
      <c r="U4975">
        <v>77.290000000000006</v>
      </c>
      <c r="V4975">
        <v>9.8000000000000007</v>
      </c>
    </row>
    <row r="4976" spans="1:22" x14ac:dyDescent="0.25">
      <c r="A4976" t="s">
        <v>5010</v>
      </c>
      <c r="B4976" t="s">
        <v>18</v>
      </c>
      <c r="C4976" t="s">
        <v>43</v>
      </c>
      <c r="D4976" t="s">
        <v>20</v>
      </c>
      <c r="E4976" t="s">
        <v>31</v>
      </c>
      <c r="F4976" t="s">
        <v>22</v>
      </c>
      <c r="G4976">
        <v>5.56</v>
      </c>
      <c r="H4976">
        <v>4</v>
      </c>
      <c r="I4976">
        <v>1.1120000000000001</v>
      </c>
      <c r="J4976" s="7">
        <v>23.35</v>
      </c>
      <c r="K4976">
        <f t="shared" si="385"/>
        <v>298.82</v>
      </c>
      <c r="L4976">
        <f t="shared" si="386"/>
        <v>5.8375000000000004</v>
      </c>
      <c r="M4976" s="1">
        <v>43671</v>
      </c>
      <c r="N4976">
        <f t="shared" si="387"/>
        <v>2019</v>
      </c>
      <c r="O4976" s="1" t="str">
        <f t="shared" si="388"/>
        <v>July</v>
      </c>
      <c r="P4976" s="1" t="str">
        <f t="shared" si="389"/>
        <v>Thursday</v>
      </c>
      <c r="Q4976" s="2">
        <v>0.77013888888888893</v>
      </c>
      <c r="R4976" t="s">
        <v>33</v>
      </c>
      <c r="S4976">
        <v>13.34</v>
      </c>
      <c r="T4976">
        <v>42.87</v>
      </c>
      <c r="U4976">
        <v>10.01</v>
      </c>
      <c r="V4976">
        <v>5.5</v>
      </c>
    </row>
    <row r="4977" spans="1:22" x14ac:dyDescent="0.25">
      <c r="A4977" t="s">
        <v>5011</v>
      </c>
      <c r="B4977" t="s">
        <v>25</v>
      </c>
      <c r="C4977" t="s">
        <v>26</v>
      </c>
      <c r="D4977" t="s">
        <v>20</v>
      </c>
      <c r="E4977" t="s">
        <v>21</v>
      </c>
      <c r="F4977" t="s">
        <v>36</v>
      </c>
      <c r="G4977">
        <v>73.37</v>
      </c>
      <c r="H4977">
        <v>9</v>
      </c>
      <c r="I4977">
        <v>33.016500000000001</v>
      </c>
      <c r="J4977" s="7">
        <v>693.35</v>
      </c>
      <c r="K4977">
        <f t="shared" si="385"/>
        <v>391.53000000000003</v>
      </c>
      <c r="L4977">
        <f t="shared" si="386"/>
        <v>77.038888888888891</v>
      </c>
      <c r="M4977" s="1">
        <v>43670</v>
      </c>
      <c r="N4977">
        <f t="shared" si="387"/>
        <v>2019</v>
      </c>
      <c r="O4977" s="1" t="str">
        <f t="shared" si="388"/>
        <v>July</v>
      </c>
      <c r="P4977" s="1" t="str">
        <f t="shared" si="389"/>
        <v>Wednesday</v>
      </c>
      <c r="Q4977" s="2">
        <v>0.47121527777777777</v>
      </c>
      <c r="R4977" t="s">
        <v>23</v>
      </c>
      <c r="S4977">
        <v>396.2</v>
      </c>
      <c r="T4977">
        <v>42.86</v>
      </c>
      <c r="U4977">
        <v>297.14999999999998</v>
      </c>
      <c r="V4977">
        <v>7.5</v>
      </c>
    </row>
    <row r="4978" spans="1:22" x14ac:dyDescent="0.25">
      <c r="A4978" t="s">
        <v>5012</v>
      </c>
      <c r="B4978" t="s">
        <v>42</v>
      </c>
      <c r="C4978" t="s">
        <v>43</v>
      </c>
      <c r="D4978" t="s">
        <v>20</v>
      </c>
      <c r="E4978" t="s">
        <v>31</v>
      </c>
      <c r="F4978" t="s">
        <v>44</v>
      </c>
      <c r="G4978">
        <v>17.12</v>
      </c>
      <c r="H4978">
        <v>10</v>
      </c>
      <c r="I4978">
        <v>8.56</v>
      </c>
      <c r="J4978" s="7">
        <v>179.76</v>
      </c>
      <c r="K4978">
        <f t="shared" si="385"/>
        <v>277.99</v>
      </c>
      <c r="L4978">
        <f t="shared" si="386"/>
        <v>17.975999999999999</v>
      </c>
      <c r="M4978" s="1">
        <v>43649</v>
      </c>
      <c r="N4978">
        <f t="shared" si="387"/>
        <v>2019</v>
      </c>
      <c r="O4978" s="1" t="str">
        <f t="shared" si="388"/>
        <v>July</v>
      </c>
      <c r="P4978" s="1" t="str">
        <f t="shared" si="389"/>
        <v>Wednesday</v>
      </c>
      <c r="Q4978" s="2">
        <v>0.49363425925925924</v>
      </c>
      <c r="R4978" t="s">
        <v>29</v>
      </c>
      <c r="S4978">
        <v>102.72</v>
      </c>
      <c r="T4978">
        <v>42.86</v>
      </c>
      <c r="U4978">
        <v>77.040000000000006</v>
      </c>
      <c r="V4978">
        <v>8.4</v>
      </c>
    </row>
    <row r="4979" spans="1:22" x14ac:dyDescent="0.25">
      <c r="A4979" t="s">
        <v>5013</v>
      </c>
      <c r="B4979" t="s">
        <v>18</v>
      </c>
      <c r="C4979" t="s">
        <v>26</v>
      </c>
      <c r="D4979" t="s">
        <v>27</v>
      </c>
      <c r="E4979" t="s">
        <v>21</v>
      </c>
      <c r="F4979" t="s">
        <v>46</v>
      </c>
      <c r="G4979">
        <v>71.78</v>
      </c>
      <c r="H4979">
        <v>4</v>
      </c>
      <c r="I4979">
        <v>14.356</v>
      </c>
      <c r="J4979" s="7">
        <v>301.48</v>
      </c>
      <c r="K4979">
        <f t="shared" si="385"/>
        <v>223.34666666666669</v>
      </c>
      <c r="L4979">
        <f t="shared" si="386"/>
        <v>75.37</v>
      </c>
      <c r="M4979" s="1">
        <v>43652</v>
      </c>
      <c r="N4979">
        <f t="shared" si="387"/>
        <v>2019</v>
      </c>
      <c r="O4979" s="1" t="str">
        <f t="shared" si="388"/>
        <v>July</v>
      </c>
      <c r="P4979" s="1" t="str">
        <f t="shared" si="389"/>
        <v>Saturday</v>
      </c>
      <c r="Q4979" s="2">
        <v>0.95829861111111114</v>
      </c>
      <c r="R4979" t="s">
        <v>33</v>
      </c>
      <c r="S4979">
        <v>172.27</v>
      </c>
      <c r="T4979">
        <v>42.86</v>
      </c>
      <c r="U4979">
        <v>129.21</v>
      </c>
      <c r="V4979">
        <v>8.1999999999999993</v>
      </c>
    </row>
    <row r="4980" spans="1:22" x14ac:dyDescent="0.25">
      <c r="A4980" t="s">
        <v>5014</v>
      </c>
      <c r="B4980" t="s">
        <v>18</v>
      </c>
      <c r="C4980" t="s">
        <v>19</v>
      </c>
      <c r="D4980" t="s">
        <v>20</v>
      </c>
      <c r="E4980" t="s">
        <v>31</v>
      </c>
      <c r="F4980" t="s">
        <v>28</v>
      </c>
      <c r="G4980">
        <v>47.99</v>
      </c>
      <c r="H4980">
        <v>7</v>
      </c>
      <c r="I4980">
        <v>16.796500000000002</v>
      </c>
      <c r="J4980" s="7">
        <v>352.73</v>
      </c>
      <c r="K4980">
        <f t="shared" si="385"/>
        <v>140.49333333333334</v>
      </c>
      <c r="L4980">
        <f t="shared" si="386"/>
        <v>50.39</v>
      </c>
      <c r="M4980" s="1">
        <v>43652</v>
      </c>
      <c r="N4980">
        <f t="shared" si="387"/>
        <v>2019</v>
      </c>
      <c r="O4980" s="1" t="str">
        <f t="shared" si="388"/>
        <v>July</v>
      </c>
      <c r="P4980" s="1" t="str">
        <f t="shared" si="389"/>
        <v>Saturday</v>
      </c>
      <c r="Q4980" s="2">
        <v>0.70879629629629626</v>
      </c>
      <c r="R4980" t="s">
        <v>29</v>
      </c>
      <c r="S4980">
        <v>201.56</v>
      </c>
      <c r="T4980">
        <v>42.86</v>
      </c>
      <c r="U4980">
        <v>151.16999999999999</v>
      </c>
      <c r="V4980">
        <v>5.6</v>
      </c>
    </row>
    <row r="4981" spans="1:22" x14ac:dyDescent="0.25">
      <c r="A4981" t="s">
        <v>5015</v>
      </c>
      <c r="B4981" t="s">
        <v>25</v>
      </c>
      <c r="C4981" t="s">
        <v>19</v>
      </c>
      <c r="D4981" t="s">
        <v>27</v>
      </c>
      <c r="E4981" t="s">
        <v>21</v>
      </c>
      <c r="F4981" t="s">
        <v>46</v>
      </c>
      <c r="G4981">
        <v>7.54</v>
      </c>
      <c r="H4981">
        <v>2</v>
      </c>
      <c r="I4981">
        <v>0.754</v>
      </c>
      <c r="J4981" s="7">
        <v>15.83</v>
      </c>
      <c r="K4981">
        <f t="shared" si="385"/>
        <v>320.21333333333331</v>
      </c>
      <c r="L4981">
        <f t="shared" si="386"/>
        <v>7.915</v>
      </c>
      <c r="M4981" s="1">
        <v>43648</v>
      </c>
      <c r="N4981">
        <f t="shared" si="387"/>
        <v>2019</v>
      </c>
      <c r="O4981" s="1" t="str">
        <f t="shared" si="388"/>
        <v>July</v>
      </c>
      <c r="P4981" s="1" t="str">
        <f t="shared" si="389"/>
        <v>Tuesday</v>
      </c>
      <c r="Q4981" s="2">
        <v>9.1458333333333336E-2</v>
      </c>
      <c r="R4981" t="s">
        <v>33</v>
      </c>
      <c r="S4981">
        <v>9.0500000000000007</v>
      </c>
      <c r="T4981">
        <v>42.83</v>
      </c>
      <c r="U4981">
        <v>6.78</v>
      </c>
      <c r="V4981">
        <v>5.3</v>
      </c>
    </row>
    <row r="4982" spans="1:22" x14ac:dyDescent="0.25">
      <c r="A4982" t="s">
        <v>5016</v>
      </c>
      <c r="B4982" t="s">
        <v>42</v>
      </c>
      <c r="C4982" t="s">
        <v>19</v>
      </c>
      <c r="D4982" t="s">
        <v>20</v>
      </c>
      <c r="E4982" t="s">
        <v>31</v>
      </c>
      <c r="F4982" t="s">
        <v>46</v>
      </c>
      <c r="G4982">
        <v>16.8</v>
      </c>
      <c r="H4982">
        <v>3</v>
      </c>
      <c r="I4982">
        <v>2.52</v>
      </c>
      <c r="J4982" s="7">
        <v>52.92</v>
      </c>
      <c r="K4982">
        <f t="shared" si="385"/>
        <v>338.56333333333333</v>
      </c>
      <c r="L4982">
        <f t="shared" si="386"/>
        <v>17.64</v>
      </c>
      <c r="M4982" s="1">
        <v>43662</v>
      </c>
      <c r="N4982">
        <f t="shared" si="387"/>
        <v>2019</v>
      </c>
      <c r="O4982" s="1" t="str">
        <f t="shared" si="388"/>
        <v>July</v>
      </c>
      <c r="P4982" s="1" t="str">
        <f t="shared" si="389"/>
        <v>Tuesday</v>
      </c>
      <c r="Q4982" s="2">
        <v>0.45451388888888888</v>
      </c>
      <c r="R4982" t="s">
        <v>29</v>
      </c>
      <c r="S4982">
        <v>30.24</v>
      </c>
      <c r="T4982">
        <v>42.86</v>
      </c>
      <c r="U4982">
        <v>22.68</v>
      </c>
      <c r="V4982">
        <v>8.8000000000000007</v>
      </c>
    </row>
    <row r="4983" spans="1:22" x14ac:dyDescent="0.25">
      <c r="A4983" t="s">
        <v>5017</v>
      </c>
      <c r="B4983" t="s">
        <v>25</v>
      </c>
      <c r="C4983" t="s">
        <v>19</v>
      </c>
      <c r="D4983" t="s">
        <v>20</v>
      </c>
      <c r="E4983" t="s">
        <v>31</v>
      </c>
      <c r="F4983" t="s">
        <v>46</v>
      </c>
      <c r="G4983">
        <v>94.38</v>
      </c>
      <c r="H4983">
        <v>9</v>
      </c>
      <c r="I4983">
        <v>42.470999999999997</v>
      </c>
      <c r="J4983" s="7">
        <v>891.89</v>
      </c>
      <c r="K4983">
        <f t="shared" si="385"/>
        <v>355.6033333333333</v>
      </c>
      <c r="L4983">
        <f t="shared" si="386"/>
        <v>99.098888888888894</v>
      </c>
      <c r="M4983" s="1">
        <v>43653</v>
      </c>
      <c r="N4983">
        <f t="shared" si="387"/>
        <v>2019</v>
      </c>
      <c r="O4983" s="1" t="str">
        <f t="shared" si="388"/>
        <v>July</v>
      </c>
      <c r="P4983" s="1" t="str">
        <f t="shared" si="389"/>
        <v>Sunday</v>
      </c>
      <c r="Q4983" s="2">
        <v>0.87040509259259258</v>
      </c>
      <c r="R4983" t="s">
        <v>23</v>
      </c>
      <c r="S4983">
        <v>509.65</v>
      </c>
      <c r="T4983">
        <v>42.86</v>
      </c>
      <c r="U4983">
        <v>382.24</v>
      </c>
      <c r="V4983">
        <v>5.3</v>
      </c>
    </row>
    <row r="4984" spans="1:22" x14ac:dyDescent="0.25">
      <c r="A4984" t="s">
        <v>5018</v>
      </c>
      <c r="B4984" t="s">
        <v>18</v>
      </c>
      <c r="C4984" t="s">
        <v>26</v>
      </c>
      <c r="D4984" t="s">
        <v>20</v>
      </c>
      <c r="E4984" t="s">
        <v>31</v>
      </c>
      <c r="F4984" t="s">
        <v>22</v>
      </c>
      <c r="G4984">
        <v>33.75</v>
      </c>
      <c r="H4984">
        <v>2</v>
      </c>
      <c r="I4984">
        <v>3.375</v>
      </c>
      <c r="J4984" s="7">
        <v>70.88</v>
      </c>
      <c r="K4984">
        <f t="shared" si="385"/>
        <v>257.59666666666664</v>
      </c>
      <c r="L4984">
        <f t="shared" si="386"/>
        <v>35.44</v>
      </c>
      <c r="M4984" s="1">
        <v>43660</v>
      </c>
      <c r="N4984">
        <f t="shared" si="387"/>
        <v>2019</v>
      </c>
      <c r="O4984" s="1" t="str">
        <f t="shared" si="388"/>
        <v>July</v>
      </c>
      <c r="P4984" s="1" t="str">
        <f t="shared" si="389"/>
        <v>Sunday</v>
      </c>
      <c r="Q4984" s="2">
        <v>0.90678240740740745</v>
      </c>
      <c r="R4984" t="s">
        <v>23</v>
      </c>
      <c r="S4984">
        <v>40.5</v>
      </c>
      <c r="T4984">
        <v>42.86</v>
      </c>
      <c r="U4984">
        <v>30.38</v>
      </c>
      <c r="V4984">
        <v>9.4</v>
      </c>
    </row>
    <row r="4985" spans="1:22" x14ac:dyDescent="0.25">
      <c r="A4985" t="s">
        <v>5019</v>
      </c>
      <c r="B4985" t="s">
        <v>25</v>
      </c>
      <c r="C4985" t="s">
        <v>26</v>
      </c>
      <c r="D4985" t="s">
        <v>27</v>
      </c>
      <c r="E4985" t="s">
        <v>21</v>
      </c>
      <c r="F4985" t="s">
        <v>44</v>
      </c>
      <c r="G4985">
        <v>99.09</v>
      </c>
      <c r="H4985">
        <v>1</v>
      </c>
      <c r="I4985">
        <v>4.9545000000000003</v>
      </c>
      <c r="J4985" s="7">
        <v>104.04</v>
      </c>
      <c r="K4985">
        <f t="shared" si="385"/>
        <v>268.72666666666663</v>
      </c>
      <c r="L4985">
        <f t="shared" si="386"/>
        <v>104.04</v>
      </c>
      <c r="M4985" s="1">
        <v>43661</v>
      </c>
      <c r="N4985">
        <f t="shared" si="387"/>
        <v>2019</v>
      </c>
      <c r="O4985" s="1" t="str">
        <f t="shared" si="388"/>
        <v>July</v>
      </c>
      <c r="P4985" s="1" t="str">
        <f t="shared" si="389"/>
        <v>Monday</v>
      </c>
      <c r="Q4985" s="2">
        <v>0.34175925925925926</v>
      </c>
      <c r="R4985" t="s">
        <v>23</v>
      </c>
      <c r="S4985">
        <v>59.45</v>
      </c>
      <c r="T4985">
        <v>42.86</v>
      </c>
      <c r="U4985">
        <v>44.59</v>
      </c>
      <c r="V4985">
        <v>5.5</v>
      </c>
    </row>
    <row r="4986" spans="1:22" x14ac:dyDescent="0.25">
      <c r="A4986" t="s">
        <v>5020</v>
      </c>
      <c r="B4986" t="s">
        <v>25</v>
      </c>
      <c r="C4986" t="s">
        <v>26</v>
      </c>
      <c r="D4986" t="s">
        <v>27</v>
      </c>
      <c r="E4986" t="s">
        <v>21</v>
      </c>
      <c r="F4986" t="s">
        <v>44</v>
      </c>
      <c r="G4986">
        <v>94.9</v>
      </c>
      <c r="H4986">
        <v>6</v>
      </c>
      <c r="I4986">
        <v>28.47</v>
      </c>
      <c r="J4986" s="7">
        <v>597.87</v>
      </c>
      <c r="K4986">
        <f t="shared" si="385"/>
        <v>265.54666666666668</v>
      </c>
      <c r="L4986">
        <f t="shared" si="386"/>
        <v>99.644999999999996</v>
      </c>
      <c r="M4986" s="1">
        <v>43664</v>
      </c>
      <c r="N4986">
        <f t="shared" si="387"/>
        <v>2019</v>
      </c>
      <c r="O4986" s="1" t="str">
        <f t="shared" si="388"/>
        <v>July</v>
      </c>
      <c r="P4986" s="1" t="str">
        <f t="shared" si="389"/>
        <v>Thursday</v>
      </c>
      <c r="Q4986" s="2">
        <v>0.39937499999999998</v>
      </c>
      <c r="R4986" t="s">
        <v>23</v>
      </c>
      <c r="S4986">
        <v>341.64</v>
      </c>
      <c r="T4986">
        <v>42.86</v>
      </c>
      <c r="U4986">
        <v>256.23</v>
      </c>
      <c r="V4986">
        <v>5.6</v>
      </c>
    </row>
    <row r="4987" spans="1:22" x14ac:dyDescent="0.25">
      <c r="A4987" t="s">
        <v>5021</v>
      </c>
      <c r="B4987" t="s">
        <v>25</v>
      </c>
      <c r="C4987" t="s">
        <v>43</v>
      </c>
      <c r="D4987" t="s">
        <v>27</v>
      </c>
      <c r="E4987" t="s">
        <v>21</v>
      </c>
      <c r="F4987" t="s">
        <v>36</v>
      </c>
      <c r="G4987">
        <v>16.55</v>
      </c>
      <c r="H4987">
        <v>6</v>
      </c>
      <c r="I4987">
        <v>4.9649999999999999</v>
      </c>
      <c r="J4987" s="7">
        <v>104.27</v>
      </c>
      <c r="K4987">
        <f t="shared" si="385"/>
        <v>288.88666666666666</v>
      </c>
      <c r="L4987">
        <f t="shared" si="386"/>
        <v>17.378333333333334</v>
      </c>
      <c r="M4987" s="1">
        <v>43665</v>
      </c>
      <c r="N4987">
        <f t="shared" si="387"/>
        <v>2019</v>
      </c>
      <c r="O4987" s="1" t="str">
        <f t="shared" si="388"/>
        <v>July</v>
      </c>
      <c r="P4987" s="1" t="str">
        <f t="shared" si="389"/>
        <v>Friday</v>
      </c>
      <c r="Q4987" s="2">
        <v>0.92020833333333329</v>
      </c>
      <c r="R4987" t="s">
        <v>33</v>
      </c>
      <c r="S4987">
        <v>59.58</v>
      </c>
      <c r="T4987">
        <v>42.86</v>
      </c>
      <c r="U4987">
        <v>44.69</v>
      </c>
      <c r="V4987">
        <v>7.7</v>
      </c>
    </row>
    <row r="4988" spans="1:22" x14ac:dyDescent="0.25">
      <c r="A4988" t="s">
        <v>5022</v>
      </c>
      <c r="B4988" t="s">
        <v>25</v>
      </c>
      <c r="C4988" t="s">
        <v>43</v>
      </c>
      <c r="D4988" t="s">
        <v>27</v>
      </c>
      <c r="E4988" t="s">
        <v>21</v>
      </c>
      <c r="F4988" t="s">
        <v>28</v>
      </c>
      <c r="G4988">
        <v>10</v>
      </c>
      <c r="H4988">
        <v>9</v>
      </c>
      <c r="I4988">
        <v>4.5</v>
      </c>
      <c r="J4988" s="7">
        <v>94.5</v>
      </c>
      <c r="K4988">
        <f t="shared" si="385"/>
        <v>294.50666666666666</v>
      </c>
      <c r="L4988">
        <f t="shared" si="386"/>
        <v>10.5</v>
      </c>
      <c r="M4988" s="1">
        <v>43660</v>
      </c>
      <c r="N4988">
        <f t="shared" si="387"/>
        <v>2019</v>
      </c>
      <c r="O4988" s="1" t="str">
        <f t="shared" si="388"/>
        <v>July</v>
      </c>
      <c r="P4988" s="1" t="str">
        <f t="shared" si="389"/>
        <v>Sunday</v>
      </c>
      <c r="Q4988" s="2">
        <v>0.34056712962962965</v>
      </c>
      <c r="R4988" t="s">
        <v>33</v>
      </c>
      <c r="S4988">
        <v>54</v>
      </c>
      <c r="T4988">
        <v>42.86</v>
      </c>
      <c r="U4988">
        <v>40.5</v>
      </c>
      <c r="V4988">
        <v>8.1999999999999993</v>
      </c>
    </row>
    <row r="4989" spans="1:22" x14ac:dyDescent="0.25">
      <c r="A4989" t="s">
        <v>5023</v>
      </c>
      <c r="B4989" t="s">
        <v>42</v>
      </c>
      <c r="C4989" t="s">
        <v>19</v>
      </c>
      <c r="D4989" t="s">
        <v>20</v>
      </c>
      <c r="E4989" t="s">
        <v>31</v>
      </c>
      <c r="F4989" t="s">
        <v>32</v>
      </c>
      <c r="G4989">
        <v>90.87</v>
      </c>
      <c r="H4989">
        <v>7</v>
      </c>
      <c r="I4989">
        <v>31.804500000000001</v>
      </c>
      <c r="J4989" s="7">
        <v>667.89</v>
      </c>
      <c r="K4989">
        <f t="shared" si="385"/>
        <v>282.45999999999998</v>
      </c>
      <c r="L4989">
        <f t="shared" si="386"/>
        <v>95.412857142857135</v>
      </c>
      <c r="M4989" s="1">
        <v>43673</v>
      </c>
      <c r="N4989">
        <f t="shared" si="387"/>
        <v>2019</v>
      </c>
      <c r="O4989" s="1" t="str">
        <f t="shared" si="388"/>
        <v>July</v>
      </c>
      <c r="P4989" s="1" t="str">
        <f t="shared" si="389"/>
        <v>Saturday</v>
      </c>
      <c r="Q4989" s="2">
        <v>0.47702546296296294</v>
      </c>
      <c r="R4989" t="s">
        <v>23</v>
      </c>
      <c r="S4989">
        <v>381.65</v>
      </c>
      <c r="T4989">
        <v>42.86</v>
      </c>
      <c r="U4989">
        <v>286.24</v>
      </c>
      <c r="V4989">
        <v>9.1</v>
      </c>
    </row>
    <row r="4990" spans="1:22" x14ac:dyDescent="0.25">
      <c r="A4990" t="s">
        <v>5024</v>
      </c>
      <c r="B4990" t="s">
        <v>42</v>
      </c>
      <c r="C4990" t="s">
        <v>43</v>
      </c>
      <c r="D4990" t="s">
        <v>27</v>
      </c>
      <c r="E4990" t="s">
        <v>21</v>
      </c>
      <c r="F4990" t="s">
        <v>22</v>
      </c>
      <c r="G4990">
        <v>14.42</v>
      </c>
      <c r="H4990">
        <v>8</v>
      </c>
      <c r="I4990">
        <v>5.7679999999999998</v>
      </c>
      <c r="J4990" s="7">
        <v>121.13</v>
      </c>
      <c r="K4990">
        <f t="shared" si="385"/>
        <v>160.31666666666666</v>
      </c>
      <c r="L4990">
        <f t="shared" si="386"/>
        <v>15.141249999999999</v>
      </c>
      <c r="M4990" s="1">
        <v>43665</v>
      </c>
      <c r="N4990">
        <f t="shared" si="387"/>
        <v>2019</v>
      </c>
      <c r="O4990" s="1" t="str">
        <f t="shared" si="388"/>
        <v>July</v>
      </c>
      <c r="P4990" s="1" t="str">
        <f t="shared" si="389"/>
        <v>Friday</v>
      </c>
      <c r="Q4990" s="2">
        <v>0.15555555555555556</v>
      </c>
      <c r="R4990" t="s">
        <v>23</v>
      </c>
      <c r="S4990">
        <v>69.22</v>
      </c>
      <c r="T4990">
        <v>42.85</v>
      </c>
      <c r="U4990">
        <v>51.91</v>
      </c>
      <c r="V4990">
        <v>7</v>
      </c>
    </row>
    <row r="4991" spans="1:22" x14ac:dyDescent="0.25">
      <c r="A4991" t="s">
        <v>5025</v>
      </c>
      <c r="B4991" t="s">
        <v>18</v>
      </c>
      <c r="C4991" t="s">
        <v>26</v>
      </c>
      <c r="D4991" t="s">
        <v>20</v>
      </c>
      <c r="E4991" t="s">
        <v>21</v>
      </c>
      <c r="F4991" t="s">
        <v>22</v>
      </c>
      <c r="G4991">
        <v>27.79</v>
      </c>
      <c r="H4991">
        <v>2</v>
      </c>
      <c r="I4991">
        <v>2.7789999999999999</v>
      </c>
      <c r="J4991" s="7">
        <v>58.36</v>
      </c>
      <c r="K4991">
        <f t="shared" si="385"/>
        <v>180.18333333333331</v>
      </c>
      <c r="L4991">
        <f t="shared" si="386"/>
        <v>29.18</v>
      </c>
      <c r="M4991" s="1">
        <v>43654</v>
      </c>
      <c r="N4991">
        <f t="shared" si="387"/>
        <v>2019</v>
      </c>
      <c r="O4991" s="1" t="str">
        <f t="shared" si="388"/>
        <v>July</v>
      </c>
      <c r="P4991" s="1" t="str">
        <f t="shared" si="389"/>
        <v>Monday</v>
      </c>
      <c r="Q4991" s="2">
        <v>0.29251157407407408</v>
      </c>
      <c r="R4991" t="s">
        <v>33</v>
      </c>
      <c r="S4991">
        <v>33.35</v>
      </c>
      <c r="T4991">
        <v>42.85</v>
      </c>
      <c r="U4991">
        <v>25.01</v>
      </c>
      <c r="V4991">
        <v>7.6</v>
      </c>
    </row>
    <row r="4992" spans="1:22" x14ac:dyDescent="0.25">
      <c r="A4992" t="s">
        <v>5026</v>
      </c>
      <c r="B4992" t="s">
        <v>25</v>
      </c>
      <c r="C4992" t="s">
        <v>26</v>
      </c>
      <c r="D4992" t="s">
        <v>27</v>
      </c>
      <c r="E4992" t="s">
        <v>21</v>
      </c>
      <c r="F4992" t="s">
        <v>36</v>
      </c>
      <c r="G4992">
        <v>47.85</v>
      </c>
      <c r="H4992">
        <v>6</v>
      </c>
      <c r="I4992">
        <v>14.355</v>
      </c>
      <c r="J4992" s="7">
        <v>301.45999999999998</v>
      </c>
      <c r="K4992">
        <f t="shared" si="385"/>
        <v>406.37333333333328</v>
      </c>
      <c r="L4992">
        <f t="shared" si="386"/>
        <v>50.243333333333332</v>
      </c>
      <c r="M4992" s="1">
        <v>43662</v>
      </c>
      <c r="N4992">
        <f t="shared" si="387"/>
        <v>2019</v>
      </c>
      <c r="O4992" s="1" t="str">
        <f t="shared" si="388"/>
        <v>July</v>
      </c>
      <c r="P4992" s="1" t="str">
        <f t="shared" si="389"/>
        <v>Tuesday</v>
      </c>
      <c r="Q4992" s="2">
        <v>0.38137731481481479</v>
      </c>
      <c r="R4992" t="s">
        <v>33</v>
      </c>
      <c r="S4992">
        <v>172.26</v>
      </c>
      <c r="T4992">
        <v>42.86</v>
      </c>
      <c r="U4992">
        <v>129.19999999999999</v>
      </c>
      <c r="V4992">
        <v>9.1999999999999993</v>
      </c>
    </row>
    <row r="4993" spans="1:22" x14ac:dyDescent="0.25">
      <c r="A4993" t="s">
        <v>5027</v>
      </c>
      <c r="B4993" t="s">
        <v>42</v>
      </c>
      <c r="C4993" t="s">
        <v>43</v>
      </c>
      <c r="D4993" t="s">
        <v>27</v>
      </c>
      <c r="E4993" t="s">
        <v>31</v>
      </c>
      <c r="F4993" t="s">
        <v>36</v>
      </c>
      <c r="G4993">
        <v>86.06</v>
      </c>
      <c r="H4993">
        <v>2</v>
      </c>
      <c r="I4993">
        <v>8.6059999999999999</v>
      </c>
      <c r="J4993" s="7">
        <v>180.73</v>
      </c>
      <c r="K4993">
        <f t="shared" si="385"/>
        <v>339.15</v>
      </c>
      <c r="L4993">
        <f t="shared" si="386"/>
        <v>90.364999999999995</v>
      </c>
      <c r="M4993" s="1">
        <v>43648</v>
      </c>
      <c r="N4993">
        <f t="shared" si="387"/>
        <v>2019</v>
      </c>
      <c r="O4993" s="1" t="str">
        <f t="shared" si="388"/>
        <v>July</v>
      </c>
      <c r="P4993" s="1" t="str">
        <f t="shared" si="389"/>
        <v>Tuesday</v>
      </c>
      <c r="Q4993" s="2">
        <v>0.69144675925925925</v>
      </c>
      <c r="R4993" t="s">
        <v>23</v>
      </c>
      <c r="S4993">
        <v>103.27</v>
      </c>
      <c r="T4993">
        <v>42.86</v>
      </c>
      <c r="U4993">
        <v>77.459999999999994</v>
      </c>
      <c r="V4993">
        <v>9.5</v>
      </c>
    </row>
    <row r="4994" spans="1:22" x14ac:dyDescent="0.25">
      <c r="A4994" t="s">
        <v>5028</v>
      </c>
      <c r="B4994" t="s">
        <v>25</v>
      </c>
      <c r="C4994" t="s">
        <v>19</v>
      </c>
      <c r="D4994" t="s">
        <v>27</v>
      </c>
      <c r="E4994" t="s">
        <v>21</v>
      </c>
      <c r="F4994" t="s">
        <v>32</v>
      </c>
      <c r="G4994">
        <v>87.73</v>
      </c>
      <c r="H4994">
        <v>8</v>
      </c>
      <c r="I4994">
        <v>35.091999999999999</v>
      </c>
      <c r="J4994" s="7">
        <v>736.93</v>
      </c>
      <c r="K4994">
        <f t="shared" ref="K4994:K5057" si="390">AVERAGE(J4994:J4996)</f>
        <v>311.15333333333331</v>
      </c>
      <c r="L4994">
        <f t="shared" ref="L4994:L5057" si="391" xml:space="preserve"> J4994 / H4994</f>
        <v>92.116249999999994</v>
      </c>
      <c r="M4994" s="1">
        <v>43651</v>
      </c>
      <c r="N4994">
        <f t="shared" ref="N4994:N5057" si="392">YEAR(M4994)</f>
        <v>2019</v>
      </c>
      <c r="O4994" s="1" t="str">
        <f t="shared" ref="O4994:O5057" si="393">TEXT(M4994,"mmmm")</f>
        <v>July</v>
      </c>
      <c r="P4994" s="1" t="str">
        <f t="shared" ref="P4994:P5057" si="394">TEXT(M4994,"dddd")</f>
        <v>Friday</v>
      </c>
      <c r="Q4994" s="2">
        <v>0.57991898148148147</v>
      </c>
      <c r="R4994" t="s">
        <v>29</v>
      </c>
      <c r="S4994">
        <v>421.1</v>
      </c>
      <c r="T4994">
        <v>42.86</v>
      </c>
      <c r="U4994">
        <v>315.83</v>
      </c>
      <c r="V4994">
        <v>6.4</v>
      </c>
    </row>
    <row r="4995" spans="1:22" x14ac:dyDescent="0.25">
      <c r="A4995" t="s">
        <v>5029</v>
      </c>
      <c r="B4995" t="s">
        <v>42</v>
      </c>
      <c r="C4995" t="s">
        <v>43</v>
      </c>
      <c r="D4995" t="s">
        <v>20</v>
      </c>
      <c r="E4995" t="s">
        <v>21</v>
      </c>
      <c r="F4995" t="s">
        <v>32</v>
      </c>
      <c r="G4995">
        <v>15.84</v>
      </c>
      <c r="H4995">
        <v>6</v>
      </c>
      <c r="I4995">
        <v>4.7519999999999998</v>
      </c>
      <c r="J4995" s="7">
        <v>99.79</v>
      </c>
      <c r="K4995">
        <f t="shared" si="390"/>
        <v>275.74</v>
      </c>
      <c r="L4995">
        <f t="shared" si="391"/>
        <v>16.631666666666668</v>
      </c>
      <c r="M4995" s="1">
        <v>43661</v>
      </c>
      <c r="N4995">
        <f t="shared" si="392"/>
        <v>2019</v>
      </c>
      <c r="O4995" s="1" t="str">
        <f t="shared" si="393"/>
        <v>July</v>
      </c>
      <c r="P4995" s="1" t="str">
        <f t="shared" si="394"/>
        <v>Monday</v>
      </c>
      <c r="Q4995" s="2">
        <v>0.30613425925925924</v>
      </c>
      <c r="R4995" t="s">
        <v>33</v>
      </c>
      <c r="S4995">
        <v>57.02</v>
      </c>
      <c r="T4995">
        <v>42.86</v>
      </c>
      <c r="U4995">
        <v>42.77</v>
      </c>
      <c r="V4995">
        <v>6.9</v>
      </c>
    </row>
    <row r="4996" spans="1:22" x14ac:dyDescent="0.25">
      <c r="A4996" t="s">
        <v>5030</v>
      </c>
      <c r="B4996" t="s">
        <v>18</v>
      </c>
      <c r="C4996" t="s">
        <v>26</v>
      </c>
      <c r="D4996" t="s">
        <v>20</v>
      </c>
      <c r="E4996" t="s">
        <v>31</v>
      </c>
      <c r="F4996" t="s">
        <v>36</v>
      </c>
      <c r="G4996">
        <v>30.71</v>
      </c>
      <c r="H4996">
        <v>3</v>
      </c>
      <c r="I4996">
        <v>4.6064999999999996</v>
      </c>
      <c r="J4996" s="7">
        <v>96.74</v>
      </c>
      <c r="K4996">
        <f t="shared" si="390"/>
        <v>268.04000000000002</v>
      </c>
      <c r="L4996">
        <f t="shared" si="391"/>
        <v>32.246666666666663</v>
      </c>
      <c r="M4996" s="1">
        <v>43665</v>
      </c>
      <c r="N4996">
        <f t="shared" si="392"/>
        <v>2019</v>
      </c>
      <c r="O4996" s="1" t="str">
        <f t="shared" si="393"/>
        <v>July</v>
      </c>
      <c r="P4996" s="1" t="str">
        <f t="shared" si="394"/>
        <v>Friday</v>
      </c>
      <c r="Q4996" s="2">
        <v>0.21276620370370369</v>
      </c>
      <c r="R4996" t="s">
        <v>33</v>
      </c>
      <c r="S4996">
        <v>55.28</v>
      </c>
      <c r="T4996">
        <v>42.86</v>
      </c>
      <c r="U4996">
        <v>41.46</v>
      </c>
      <c r="V4996">
        <v>7.6</v>
      </c>
    </row>
    <row r="4997" spans="1:22" x14ac:dyDescent="0.25">
      <c r="A4997" t="s">
        <v>5031</v>
      </c>
      <c r="B4997" t="s">
        <v>25</v>
      </c>
      <c r="C4997" t="s">
        <v>26</v>
      </c>
      <c r="D4997" t="s">
        <v>20</v>
      </c>
      <c r="E4997" t="s">
        <v>31</v>
      </c>
      <c r="F4997" t="s">
        <v>32</v>
      </c>
      <c r="G4997">
        <v>66.739999999999995</v>
      </c>
      <c r="H4997">
        <v>9</v>
      </c>
      <c r="I4997">
        <v>30.033000000000001</v>
      </c>
      <c r="J4997" s="7">
        <v>630.69000000000005</v>
      </c>
      <c r="K4997">
        <f t="shared" si="390"/>
        <v>428.09</v>
      </c>
      <c r="L4997">
        <f t="shared" si="391"/>
        <v>70.076666666666668</v>
      </c>
      <c r="M4997" s="1">
        <v>43659</v>
      </c>
      <c r="N4997">
        <f t="shared" si="392"/>
        <v>2019</v>
      </c>
      <c r="O4997" s="1" t="str">
        <f t="shared" si="393"/>
        <v>July</v>
      </c>
      <c r="P4997" s="1" t="str">
        <f t="shared" si="394"/>
        <v>Saturday</v>
      </c>
      <c r="Q4997" s="2">
        <v>0.31309027777777776</v>
      </c>
      <c r="R4997" t="s">
        <v>23</v>
      </c>
      <c r="S4997">
        <v>360.4</v>
      </c>
      <c r="T4997">
        <v>42.86</v>
      </c>
      <c r="U4997">
        <v>270.29000000000002</v>
      </c>
      <c r="V4997">
        <v>7.7</v>
      </c>
    </row>
    <row r="4998" spans="1:22" x14ac:dyDescent="0.25">
      <c r="A4998" t="s">
        <v>5032</v>
      </c>
      <c r="B4998" t="s">
        <v>42</v>
      </c>
      <c r="C4998" t="s">
        <v>19</v>
      </c>
      <c r="D4998" t="s">
        <v>20</v>
      </c>
      <c r="E4998" t="s">
        <v>21</v>
      </c>
      <c r="F4998" t="s">
        <v>36</v>
      </c>
      <c r="G4998">
        <v>73.040000000000006</v>
      </c>
      <c r="H4998">
        <v>1</v>
      </c>
      <c r="I4998">
        <v>3.6520000000000001</v>
      </c>
      <c r="J4998" s="7">
        <v>76.69</v>
      </c>
      <c r="K4998">
        <f t="shared" si="390"/>
        <v>227.58333333333329</v>
      </c>
      <c r="L4998">
        <f t="shared" si="391"/>
        <v>76.69</v>
      </c>
      <c r="M4998" s="1">
        <v>43664</v>
      </c>
      <c r="N4998">
        <f t="shared" si="392"/>
        <v>2019</v>
      </c>
      <c r="O4998" s="1" t="str">
        <f t="shared" si="393"/>
        <v>July</v>
      </c>
      <c r="P4998" s="1" t="str">
        <f t="shared" si="394"/>
        <v>Thursday</v>
      </c>
      <c r="Q4998" s="2">
        <v>0.63072916666666667</v>
      </c>
      <c r="R4998" t="s">
        <v>23</v>
      </c>
      <c r="S4998">
        <v>43.82</v>
      </c>
      <c r="T4998">
        <v>42.86</v>
      </c>
      <c r="U4998">
        <v>32.869999999999997</v>
      </c>
      <c r="V4998">
        <v>8.9</v>
      </c>
    </row>
    <row r="4999" spans="1:22" x14ac:dyDescent="0.25">
      <c r="A4999" t="s">
        <v>5033</v>
      </c>
      <c r="B4999" t="s">
        <v>18</v>
      </c>
      <c r="C4999" t="s">
        <v>43</v>
      </c>
      <c r="D4999" t="s">
        <v>20</v>
      </c>
      <c r="E4999" t="s">
        <v>31</v>
      </c>
      <c r="F4999" t="s">
        <v>32</v>
      </c>
      <c r="G4999">
        <v>91.57</v>
      </c>
      <c r="H4999">
        <v>6</v>
      </c>
      <c r="I4999">
        <v>27.471</v>
      </c>
      <c r="J4999" s="7">
        <v>576.89</v>
      </c>
      <c r="K4999">
        <f t="shared" si="390"/>
        <v>252.44666666666663</v>
      </c>
      <c r="L4999">
        <f t="shared" si="391"/>
        <v>96.148333333333326</v>
      </c>
      <c r="M4999" s="1">
        <v>43660</v>
      </c>
      <c r="N4999">
        <f t="shared" si="392"/>
        <v>2019</v>
      </c>
      <c r="O4999" s="1" t="str">
        <f t="shared" si="393"/>
        <v>July</v>
      </c>
      <c r="P4999" s="1" t="str">
        <f t="shared" si="394"/>
        <v>Sunday</v>
      </c>
      <c r="Q4999" s="2">
        <v>0.92269675925925931</v>
      </c>
      <c r="R4999" t="s">
        <v>29</v>
      </c>
      <c r="S4999">
        <v>329.65</v>
      </c>
      <c r="T4999">
        <v>42.86</v>
      </c>
      <c r="U4999">
        <v>247.24</v>
      </c>
      <c r="V4999">
        <v>8.3000000000000007</v>
      </c>
    </row>
    <row r="5000" spans="1:22" x14ac:dyDescent="0.25">
      <c r="A5000" t="s">
        <v>5034</v>
      </c>
      <c r="B5000" t="s">
        <v>25</v>
      </c>
      <c r="C5000" t="s">
        <v>19</v>
      </c>
      <c r="D5000" t="s">
        <v>27</v>
      </c>
      <c r="E5000" t="s">
        <v>21</v>
      </c>
      <c r="F5000" t="s">
        <v>22</v>
      </c>
      <c r="G5000">
        <v>9.26</v>
      </c>
      <c r="H5000">
        <v>3</v>
      </c>
      <c r="I5000">
        <v>1.389</v>
      </c>
      <c r="J5000" s="7">
        <v>29.17</v>
      </c>
      <c r="K5000">
        <f t="shared" si="390"/>
        <v>65.173333333333332</v>
      </c>
      <c r="L5000">
        <f t="shared" si="391"/>
        <v>9.7233333333333345</v>
      </c>
      <c r="M5000" s="1">
        <v>43647</v>
      </c>
      <c r="N5000">
        <f t="shared" si="392"/>
        <v>2019</v>
      </c>
      <c r="O5000" s="1" t="str">
        <f t="shared" si="393"/>
        <v>July</v>
      </c>
      <c r="P5000" s="1" t="str">
        <f t="shared" si="394"/>
        <v>Monday</v>
      </c>
      <c r="Q5000" s="2">
        <v>0.82884259259259263</v>
      </c>
      <c r="R5000" t="s">
        <v>23</v>
      </c>
      <c r="S5000">
        <v>16.670000000000002</v>
      </c>
      <c r="T5000">
        <v>42.85</v>
      </c>
      <c r="U5000">
        <v>12.5</v>
      </c>
      <c r="V5000">
        <v>8.6</v>
      </c>
    </row>
    <row r="5001" spans="1:22" x14ac:dyDescent="0.25">
      <c r="A5001" t="s">
        <v>5035</v>
      </c>
      <c r="B5001" t="s">
        <v>25</v>
      </c>
      <c r="C5001" t="s">
        <v>43</v>
      </c>
      <c r="D5001" t="s">
        <v>20</v>
      </c>
      <c r="E5001" t="s">
        <v>21</v>
      </c>
      <c r="F5001" t="s">
        <v>44</v>
      </c>
      <c r="G5001">
        <v>18.010000000000002</v>
      </c>
      <c r="H5001">
        <v>8</v>
      </c>
      <c r="I5001">
        <v>7.2039999999999997</v>
      </c>
      <c r="J5001" s="7">
        <v>151.28</v>
      </c>
      <c r="K5001">
        <f t="shared" si="390"/>
        <v>79.42</v>
      </c>
      <c r="L5001">
        <f t="shared" si="391"/>
        <v>18.91</v>
      </c>
      <c r="M5001" s="1">
        <v>43666</v>
      </c>
      <c r="N5001">
        <f t="shared" si="392"/>
        <v>2019</v>
      </c>
      <c r="O5001" s="1" t="str">
        <f t="shared" si="393"/>
        <v>July</v>
      </c>
      <c r="P5001" s="1" t="str">
        <f t="shared" si="394"/>
        <v>Saturday</v>
      </c>
      <c r="Q5001" s="2">
        <v>0.22831018518518517</v>
      </c>
      <c r="R5001" t="s">
        <v>23</v>
      </c>
      <c r="S5001">
        <v>86.45</v>
      </c>
      <c r="T5001">
        <v>42.85</v>
      </c>
      <c r="U5001">
        <v>64.83</v>
      </c>
      <c r="V5001">
        <v>9.3000000000000007</v>
      </c>
    </row>
    <row r="5002" spans="1:22" x14ac:dyDescent="0.25">
      <c r="A5002" t="s">
        <v>5036</v>
      </c>
      <c r="B5002" t="s">
        <v>25</v>
      </c>
      <c r="C5002" t="s">
        <v>43</v>
      </c>
      <c r="D5002" t="s">
        <v>27</v>
      </c>
      <c r="E5002" t="s">
        <v>21</v>
      </c>
      <c r="F5002" t="s">
        <v>22</v>
      </c>
      <c r="G5002">
        <v>14.35</v>
      </c>
      <c r="H5002">
        <v>1</v>
      </c>
      <c r="I5002">
        <v>0.71750000000000003</v>
      </c>
      <c r="J5002" s="7">
        <v>15.07</v>
      </c>
      <c r="K5002">
        <f t="shared" si="390"/>
        <v>76.103333333333339</v>
      </c>
      <c r="L5002">
        <f t="shared" si="391"/>
        <v>15.07</v>
      </c>
      <c r="M5002" s="1">
        <v>43699</v>
      </c>
      <c r="N5002">
        <f t="shared" si="392"/>
        <v>2019</v>
      </c>
      <c r="O5002" s="1" t="str">
        <f t="shared" si="393"/>
        <v>August</v>
      </c>
      <c r="P5002" s="1" t="str">
        <f t="shared" si="394"/>
        <v>Thursday</v>
      </c>
      <c r="Q5002" s="2">
        <v>0.15050925925925926</v>
      </c>
      <c r="R5002" t="s">
        <v>23</v>
      </c>
      <c r="S5002">
        <v>8.61</v>
      </c>
      <c r="T5002">
        <v>42.87</v>
      </c>
      <c r="U5002">
        <v>6.46</v>
      </c>
      <c r="V5002">
        <v>6.5</v>
      </c>
    </row>
    <row r="5003" spans="1:22" x14ac:dyDescent="0.25">
      <c r="A5003" t="s">
        <v>5037</v>
      </c>
      <c r="B5003" t="s">
        <v>25</v>
      </c>
      <c r="C5003" t="s">
        <v>19</v>
      </c>
      <c r="D5003" t="s">
        <v>20</v>
      </c>
      <c r="E5003" t="s">
        <v>21</v>
      </c>
      <c r="F5003" t="s">
        <v>28</v>
      </c>
      <c r="G5003">
        <v>22.83</v>
      </c>
      <c r="H5003">
        <v>3</v>
      </c>
      <c r="I5003">
        <v>3.4245000000000001</v>
      </c>
      <c r="J5003" s="7">
        <v>71.91</v>
      </c>
      <c r="K5003">
        <f t="shared" si="390"/>
        <v>255.1</v>
      </c>
      <c r="L5003">
        <f t="shared" si="391"/>
        <v>23.97</v>
      </c>
      <c r="M5003" s="1">
        <v>43695</v>
      </c>
      <c r="N5003">
        <f t="shared" si="392"/>
        <v>2019</v>
      </c>
      <c r="O5003" s="1" t="str">
        <f t="shared" si="393"/>
        <v>August</v>
      </c>
      <c r="P5003" s="1" t="str">
        <f t="shared" si="394"/>
        <v>Sunday</v>
      </c>
      <c r="Q5003" s="2">
        <v>0.17668981481481483</v>
      </c>
      <c r="R5003" t="s">
        <v>23</v>
      </c>
      <c r="S5003">
        <v>41.09</v>
      </c>
      <c r="T5003">
        <v>42.86</v>
      </c>
      <c r="U5003">
        <v>30.82</v>
      </c>
      <c r="V5003">
        <v>9.6</v>
      </c>
    </row>
    <row r="5004" spans="1:22" x14ac:dyDescent="0.25">
      <c r="A5004" t="s">
        <v>5038</v>
      </c>
      <c r="B5004" t="s">
        <v>42</v>
      </c>
      <c r="C5004" t="s">
        <v>19</v>
      </c>
      <c r="D5004" t="s">
        <v>27</v>
      </c>
      <c r="E5004" t="s">
        <v>31</v>
      </c>
      <c r="F5004" t="s">
        <v>44</v>
      </c>
      <c r="G5004">
        <v>26.92</v>
      </c>
      <c r="H5004">
        <v>5</v>
      </c>
      <c r="I5004">
        <v>6.73</v>
      </c>
      <c r="J5004" s="7">
        <v>141.33000000000001</v>
      </c>
      <c r="K5004">
        <f t="shared" si="390"/>
        <v>277.62333333333333</v>
      </c>
      <c r="L5004">
        <f t="shared" si="391"/>
        <v>28.266000000000002</v>
      </c>
      <c r="M5004" s="1">
        <v>43704</v>
      </c>
      <c r="N5004">
        <f t="shared" si="392"/>
        <v>2019</v>
      </c>
      <c r="O5004" s="1" t="str">
        <f t="shared" si="393"/>
        <v>August</v>
      </c>
      <c r="P5004" s="1" t="str">
        <f t="shared" si="394"/>
        <v>Tuesday</v>
      </c>
      <c r="Q5004" s="2">
        <v>0.22516203703703705</v>
      </c>
      <c r="R5004" t="s">
        <v>33</v>
      </c>
      <c r="S5004">
        <v>80.760000000000005</v>
      </c>
      <c r="T5004">
        <v>42.86</v>
      </c>
      <c r="U5004">
        <v>60.57</v>
      </c>
      <c r="V5004">
        <v>5.5</v>
      </c>
    </row>
    <row r="5005" spans="1:22" x14ac:dyDescent="0.25">
      <c r="A5005" t="s">
        <v>5039</v>
      </c>
      <c r="B5005" t="s">
        <v>18</v>
      </c>
      <c r="C5005" t="s">
        <v>26</v>
      </c>
      <c r="D5005" t="s">
        <v>27</v>
      </c>
      <c r="E5005" t="s">
        <v>31</v>
      </c>
      <c r="F5005" t="s">
        <v>36</v>
      </c>
      <c r="G5005">
        <v>75.11</v>
      </c>
      <c r="H5005">
        <v>7</v>
      </c>
      <c r="I5005">
        <v>26.288499999999999</v>
      </c>
      <c r="J5005" s="7">
        <v>552.05999999999995</v>
      </c>
      <c r="K5005">
        <f t="shared" si="390"/>
        <v>301.81</v>
      </c>
      <c r="L5005">
        <f t="shared" si="391"/>
        <v>78.865714285714276</v>
      </c>
      <c r="M5005" s="1">
        <v>43678</v>
      </c>
      <c r="N5005">
        <f t="shared" si="392"/>
        <v>2019</v>
      </c>
      <c r="O5005" s="1" t="str">
        <f t="shared" si="393"/>
        <v>August</v>
      </c>
      <c r="P5005" s="1" t="str">
        <f t="shared" si="394"/>
        <v>Thursday</v>
      </c>
      <c r="Q5005" s="2">
        <v>0.74115740740740743</v>
      </c>
      <c r="R5005" t="s">
        <v>29</v>
      </c>
      <c r="S5005">
        <v>315.45999999999998</v>
      </c>
      <c r="T5005">
        <v>42.86</v>
      </c>
      <c r="U5005">
        <v>236.6</v>
      </c>
      <c r="V5005">
        <v>8.1999999999999993</v>
      </c>
    </row>
    <row r="5006" spans="1:22" x14ac:dyDescent="0.25">
      <c r="A5006" t="s">
        <v>5040</v>
      </c>
      <c r="B5006" t="s">
        <v>18</v>
      </c>
      <c r="C5006" t="s">
        <v>43</v>
      </c>
      <c r="D5006" t="s">
        <v>20</v>
      </c>
      <c r="E5006" t="s">
        <v>31</v>
      </c>
      <c r="F5006" t="s">
        <v>36</v>
      </c>
      <c r="G5006">
        <v>33.21</v>
      </c>
      <c r="H5006">
        <v>4</v>
      </c>
      <c r="I5006">
        <v>6.6420000000000003</v>
      </c>
      <c r="J5006" s="7">
        <v>139.47999999999999</v>
      </c>
      <c r="K5006">
        <f t="shared" si="390"/>
        <v>269.3966666666667</v>
      </c>
      <c r="L5006">
        <f t="shared" si="391"/>
        <v>34.869999999999997</v>
      </c>
      <c r="M5006" s="1">
        <v>43680</v>
      </c>
      <c r="N5006">
        <f t="shared" si="392"/>
        <v>2019</v>
      </c>
      <c r="O5006" s="1" t="str">
        <f t="shared" si="393"/>
        <v>August</v>
      </c>
      <c r="P5006" s="1" t="str">
        <f t="shared" si="394"/>
        <v>Saturday</v>
      </c>
      <c r="Q5006" s="2">
        <v>0.93381944444444442</v>
      </c>
      <c r="R5006" t="s">
        <v>23</v>
      </c>
      <c r="S5006">
        <v>79.7</v>
      </c>
      <c r="T5006">
        <v>42.86</v>
      </c>
      <c r="U5006">
        <v>59.78</v>
      </c>
      <c r="V5006">
        <v>8.3000000000000007</v>
      </c>
    </row>
    <row r="5007" spans="1:22" x14ac:dyDescent="0.25">
      <c r="A5007" t="s">
        <v>5041</v>
      </c>
      <c r="B5007" t="s">
        <v>42</v>
      </c>
      <c r="C5007" t="s">
        <v>26</v>
      </c>
      <c r="D5007" t="s">
        <v>20</v>
      </c>
      <c r="E5007" t="s">
        <v>21</v>
      </c>
      <c r="F5007" t="s">
        <v>46</v>
      </c>
      <c r="G5007">
        <v>20.37</v>
      </c>
      <c r="H5007">
        <v>10</v>
      </c>
      <c r="I5007">
        <v>10.185</v>
      </c>
      <c r="J5007" s="7">
        <v>213.89</v>
      </c>
      <c r="K5007">
        <f t="shared" si="390"/>
        <v>320.63666666666671</v>
      </c>
      <c r="L5007">
        <f t="shared" si="391"/>
        <v>21.388999999999999</v>
      </c>
      <c r="M5007" s="1">
        <v>43701</v>
      </c>
      <c r="N5007">
        <f t="shared" si="392"/>
        <v>2019</v>
      </c>
      <c r="O5007" s="1" t="str">
        <f t="shared" si="393"/>
        <v>August</v>
      </c>
      <c r="P5007" s="1" t="str">
        <f t="shared" si="394"/>
        <v>Saturday</v>
      </c>
      <c r="Q5007" s="2">
        <v>0.99760416666666663</v>
      </c>
      <c r="R5007" t="s">
        <v>29</v>
      </c>
      <c r="S5007">
        <v>122.22</v>
      </c>
      <c r="T5007">
        <v>42.86</v>
      </c>
      <c r="U5007">
        <v>91.67</v>
      </c>
      <c r="V5007">
        <v>9.1999999999999993</v>
      </c>
    </row>
    <row r="5008" spans="1:22" x14ac:dyDescent="0.25">
      <c r="A5008" t="s">
        <v>5042</v>
      </c>
      <c r="B5008" t="s">
        <v>18</v>
      </c>
      <c r="C5008" t="s">
        <v>19</v>
      </c>
      <c r="D5008" t="s">
        <v>20</v>
      </c>
      <c r="E5008" t="s">
        <v>21</v>
      </c>
      <c r="F5008" t="s">
        <v>32</v>
      </c>
      <c r="G5008">
        <v>61.88</v>
      </c>
      <c r="H5008">
        <v>7</v>
      </c>
      <c r="I5008">
        <v>21.658000000000001</v>
      </c>
      <c r="J5008" s="7">
        <v>454.82</v>
      </c>
      <c r="K5008">
        <f t="shared" si="390"/>
        <v>403.34</v>
      </c>
      <c r="L5008">
        <f t="shared" si="391"/>
        <v>64.974285714285713</v>
      </c>
      <c r="M5008" s="1">
        <v>43683</v>
      </c>
      <c r="N5008">
        <f t="shared" si="392"/>
        <v>2019</v>
      </c>
      <c r="O5008" s="1" t="str">
        <f t="shared" si="393"/>
        <v>August</v>
      </c>
      <c r="P5008" s="1" t="str">
        <f t="shared" si="394"/>
        <v>Tuesday</v>
      </c>
      <c r="Q5008" s="2">
        <v>0.3971412037037037</v>
      </c>
      <c r="R5008" t="s">
        <v>23</v>
      </c>
      <c r="S5008">
        <v>259.89999999999998</v>
      </c>
      <c r="T5008">
        <v>42.86</v>
      </c>
      <c r="U5008">
        <v>194.92</v>
      </c>
      <c r="V5008">
        <v>8.6999999999999993</v>
      </c>
    </row>
    <row r="5009" spans="1:22" x14ac:dyDescent="0.25">
      <c r="A5009" t="s">
        <v>5043</v>
      </c>
      <c r="B5009" t="s">
        <v>42</v>
      </c>
      <c r="C5009" t="s">
        <v>26</v>
      </c>
      <c r="D5009" t="s">
        <v>20</v>
      </c>
      <c r="E5009" t="s">
        <v>31</v>
      </c>
      <c r="F5009" t="s">
        <v>36</v>
      </c>
      <c r="G5009">
        <v>93.08</v>
      </c>
      <c r="H5009">
        <v>3</v>
      </c>
      <c r="I5009">
        <v>13.962</v>
      </c>
      <c r="J5009" s="7">
        <v>293.2</v>
      </c>
      <c r="K5009">
        <f t="shared" si="390"/>
        <v>525.57333333333338</v>
      </c>
      <c r="L5009">
        <f t="shared" si="391"/>
        <v>97.733333333333334</v>
      </c>
      <c r="M5009" s="1">
        <v>43704</v>
      </c>
      <c r="N5009">
        <f t="shared" si="392"/>
        <v>2019</v>
      </c>
      <c r="O5009" s="1" t="str">
        <f t="shared" si="393"/>
        <v>August</v>
      </c>
      <c r="P5009" s="1" t="str">
        <f t="shared" si="394"/>
        <v>Tuesday</v>
      </c>
      <c r="Q5009" s="2">
        <v>0.24266203703703704</v>
      </c>
      <c r="R5009" t="s">
        <v>23</v>
      </c>
      <c r="S5009">
        <v>167.54</v>
      </c>
      <c r="T5009">
        <v>42.86</v>
      </c>
      <c r="U5009">
        <v>125.66</v>
      </c>
      <c r="V5009">
        <v>9.4</v>
      </c>
    </row>
    <row r="5010" spans="1:22" x14ac:dyDescent="0.25">
      <c r="A5010" t="s">
        <v>5044</v>
      </c>
      <c r="B5010" t="s">
        <v>18</v>
      </c>
      <c r="C5010" t="s">
        <v>43</v>
      </c>
      <c r="D5010" t="s">
        <v>20</v>
      </c>
      <c r="E5010" t="s">
        <v>21</v>
      </c>
      <c r="F5010" t="s">
        <v>28</v>
      </c>
      <c r="G5010">
        <v>88</v>
      </c>
      <c r="H5010">
        <v>5</v>
      </c>
      <c r="I5010">
        <v>22</v>
      </c>
      <c r="J5010" s="7">
        <v>462</v>
      </c>
      <c r="K5010">
        <f t="shared" si="390"/>
        <v>690.65666666666675</v>
      </c>
      <c r="L5010">
        <f t="shared" si="391"/>
        <v>92.4</v>
      </c>
      <c r="M5010" s="1">
        <v>43690</v>
      </c>
      <c r="N5010">
        <f t="shared" si="392"/>
        <v>2019</v>
      </c>
      <c r="O5010" s="1" t="str">
        <f t="shared" si="393"/>
        <v>August</v>
      </c>
      <c r="P5010" s="1" t="str">
        <f t="shared" si="394"/>
        <v>Tuesday</v>
      </c>
      <c r="Q5010" s="2">
        <v>2.1967592592592594E-2</v>
      </c>
      <c r="R5010" t="s">
        <v>33</v>
      </c>
      <c r="S5010">
        <v>264</v>
      </c>
      <c r="T5010">
        <v>42.86</v>
      </c>
      <c r="U5010">
        <v>198</v>
      </c>
      <c r="V5010">
        <v>7.7</v>
      </c>
    </row>
    <row r="5011" spans="1:22" x14ac:dyDescent="0.25">
      <c r="A5011" t="s">
        <v>5045</v>
      </c>
      <c r="B5011" t="s">
        <v>25</v>
      </c>
      <c r="C5011" t="s">
        <v>43</v>
      </c>
      <c r="D5011" t="s">
        <v>20</v>
      </c>
      <c r="E5011" t="s">
        <v>21</v>
      </c>
      <c r="F5011" t="s">
        <v>44</v>
      </c>
      <c r="G5011">
        <v>78.239999999999995</v>
      </c>
      <c r="H5011">
        <v>10</v>
      </c>
      <c r="I5011">
        <v>39.119999999999997</v>
      </c>
      <c r="J5011" s="7">
        <v>821.52</v>
      </c>
      <c r="K5011">
        <f t="shared" si="390"/>
        <v>595.29666666666674</v>
      </c>
      <c r="L5011">
        <f t="shared" si="391"/>
        <v>82.152000000000001</v>
      </c>
      <c r="M5011" s="1">
        <v>43696</v>
      </c>
      <c r="N5011">
        <f t="shared" si="392"/>
        <v>2019</v>
      </c>
      <c r="O5011" s="1" t="str">
        <f t="shared" si="393"/>
        <v>August</v>
      </c>
      <c r="P5011" s="1" t="str">
        <f t="shared" si="394"/>
        <v>Monday</v>
      </c>
      <c r="Q5011" s="2">
        <v>0.24002314814814815</v>
      </c>
      <c r="R5011" t="s">
        <v>23</v>
      </c>
      <c r="S5011">
        <v>469.44</v>
      </c>
      <c r="T5011">
        <v>42.86</v>
      </c>
      <c r="U5011">
        <v>352.08</v>
      </c>
      <c r="V5011">
        <v>7</v>
      </c>
    </row>
    <row r="5012" spans="1:22" x14ac:dyDescent="0.25">
      <c r="A5012" t="s">
        <v>5046</v>
      </c>
      <c r="B5012" t="s">
        <v>42</v>
      </c>
      <c r="C5012" t="s">
        <v>26</v>
      </c>
      <c r="D5012" t="s">
        <v>20</v>
      </c>
      <c r="E5012" t="s">
        <v>21</v>
      </c>
      <c r="F5012" t="s">
        <v>22</v>
      </c>
      <c r="G5012">
        <v>75.09</v>
      </c>
      <c r="H5012">
        <v>10</v>
      </c>
      <c r="I5012">
        <v>37.545000000000002</v>
      </c>
      <c r="J5012" s="7">
        <v>788.45</v>
      </c>
      <c r="K5012">
        <f t="shared" si="390"/>
        <v>410.96000000000004</v>
      </c>
      <c r="L5012">
        <f t="shared" si="391"/>
        <v>78.844999999999999</v>
      </c>
      <c r="M5012" s="1">
        <v>43705</v>
      </c>
      <c r="N5012">
        <f t="shared" si="392"/>
        <v>2019</v>
      </c>
      <c r="O5012" s="1" t="str">
        <f t="shared" si="393"/>
        <v>August</v>
      </c>
      <c r="P5012" s="1" t="str">
        <f t="shared" si="394"/>
        <v>Wednesday</v>
      </c>
      <c r="Q5012" s="2">
        <v>0.24475694444444446</v>
      </c>
      <c r="R5012" t="s">
        <v>23</v>
      </c>
      <c r="S5012">
        <v>450.54</v>
      </c>
      <c r="T5012">
        <v>42.86</v>
      </c>
      <c r="U5012">
        <v>337.91</v>
      </c>
      <c r="V5012">
        <v>9.1999999999999993</v>
      </c>
    </row>
    <row r="5013" spans="1:22" x14ac:dyDescent="0.25">
      <c r="A5013" t="s">
        <v>5047</v>
      </c>
      <c r="B5013" t="s">
        <v>18</v>
      </c>
      <c r="C5013" t="s">
        <v>43</v>
      </c>
      <c r="D5013" t="s">
        <v>20</v>
      </c>
      <c r="E5013" t="s">
        <v>31</v>
      </c>
      <c r="F5013" t="s">
        <v>28</v>
      </c>
      <c r="G5013">
        <v>83.77</v>
      </c>
      <c r="H5013">
        <v>2</v>
      </c>
      <c r="I5013">
        <v>8.3770000000000007</v>
      </c>
      <c r="J5013" s="7">
        <v>175.92</v>
      </c>
      <c r="K5013">
        <f t="shared" si="390"/>
        <v>400.83666666666664</v>
      </c>
      <c r="L5013">
        <f t="shared" si="391"/>
        <v>87.96</v>
      </c>
      <c r="M5013" s="1">
        <v>43678</v>
      </c>
      <c r="N5013">
        <f t="shared" si="392"/>
        <v>2019</v>
      </c>
      <c r="O5013" s="1" t="str">
        <f t="shared" si="393"/>
        <v>August</v>
      </c>
      <c r="P5013" s="1" t="str">
        <f t="shared" si="394"/>
        <v>Thursday</v>
      </c>
      <c r="Q5013" s="2">
        <v>0.86097222222222225</v>
      </c>
      <c r="R5013" t="s">
        <v>33</v>
      </c>
      <c r="S5013">
        <v>100.52</v>
      </c>
      <c r="T5013">
        <v>42.86</v>
      </c>
      <c r="U5013">
        <v>75.400000000000006</v>
      </c>
      <c r="V5013">
        <v>6</v>
      </c>
    </row>
    <row r="5014" spans="1:22" x14ac:dyDescent="0.25">
      <c r="A5014" t="s">
        <v>5048</v>
      </c>
      <c r="B5014" t="s">
        <v>25</v>
      </c>
      <c r="C5014" t="s">
        <v>19</v>
      </c>
      <c r="D5014" t="s">
        <v>20</v>
      </c>
      <c r="E5014" t="s">
        <v>21</v>
      </c>
      <c r="F5014" t="s">
        <v>36</v>
      </c>
      <c r="G5014">
        <v>42.62</v>
      </c>
      <c r="H5014">
        <v>6</v>
      </c>
      <c r="I5014">
        <v>12.786</v>
      </c>
      <c r="J5014" s="7">
        <v>268.51</v>
      </c>
      <c r="K5014">
        <f t="shared" si="390"/>
        <v>461.08333333333343</v>
      </c>
      <c r="L5014">
        <f t="shared" si="391"/>
        <v>44.751666666666665</v>
      </c>
      <c r="M5014" s="1">
        <v>43688</v>
      </c>
      <c r="N5014">
        <f t="shared" si="392"/>
        <v>2019</v>
      </c>
      <c r="O5014" s="1" t="str">
        <f t="shared" si="393"/>
        <v>August</v>
      </c>
      <c r="P5014" s="1" t="str">
        <f t="shared" si="394"/>
        <v>Sunday</v>
      </c>
      <c r="Q5014" s="2">
        <v>0.3692361111111111</v>
      </c>
      <c r="R5014" t="s">
        <v>23</v>
      </c>
      <c r="S5014">
        <v>153.43</v>
      </c>
      <c r="T5014">
        <v>42.86</v>
      </c>
      <c r="U5014">
        <v>115.08</v>
      </c>
      <c r="V5014">
        <v>10</v>
      </c>
    </row>
    <row r="5015" spans="1:22" x14ac:dyDescent="0.25">
      <c r="A5015" t="s">
        <v>5049</v>
      </c>
      <c r="B5015" t="s">
        <v>18</v>
      </c>
      <c r="C5015" t="s">
        <v>26</v>
      </c>
      <c r="D5015" t="s">
        <v>27</v>
      </c>
      <c r="E5015" t="s">
        <v>21</v>
      </c>
      <c r="F5015" t="s">
        <v>46</v>
      </c>
      <c r="G5015">
        <v>80.22</v>
      </c>
      <c r="H5015">
        <v>9</v>
      </c>
      <c r="I5015">
        <v>36.098999999999997</v>
      </c>
      <c r="J5015" s="7">
        <v>758.08</v>
      </c>
      <c r="K5015">
        <f t="shared" si="390"/>
        <v>470.89000000000004</v>
      </c>
      <c r="L5015">
        <f t="shared" si="391"/>
        <v>84.231111111111119</v>
      </c>
      <c r="M5015" s="1">
        <v>43683</v>
      </c>
      <c r="N5015">
        <f t="shared" si="392"/>
        <v>2019</v>
      </c>
      <c r="O5015" s="1" t="str">
        <f t="shared" si="393"/>
        <v>August</v>
      </c>
      <c r="P5015" s="1" t="str">
        <f t="shared" si="394"/>
        <v>Tuesday</v>
      </c>
      <c r="Q5015" s="2">
        <v>0.74087962962962961</v>
      </c>
      <c r="R5015" t="s">
        <v>23</v>
      </c>
      <c r="S5015">
        <v>433.19</v>
      </c>
      <c r="T5015">
        <v>42.86</v>
      </c>
      <c r="U5015">
        <v>324.89</v>
      </c>
      <c r="V5015">
        <v>7</v>
      </c>
    </row>
    <row r="5016" spans="1:22" x14ac:dyDescent="0.25">
      <c r="A5016" t="s">
        <v>5050</v>
      </c>
      <c r="B5016" t="s">
        <v>18</v>
      </c>
      <c r="C5016" t="s">
        <v>19</v>
      </c>
      <c r="D5016" t="s">
        <v>27</v>
      </c>
      <c r="E5016" t="s">
        <v>31</v>
      </c>
      <c r="F5016" t="s">
        <v>46</v>
      </c>
      <c r="G5016">
        <v>84.92</v>
      </c>
      <c r="H5016">
        <v>4</v>
      </c>
      <c r="I5016">
        <v>16.984000000000002</v>
      </c>
      <c r="J5016" s="7">
        <v>356.66</v>
      </c>
      <c r="K5016">
        <f t="shared" si="390"/>
        <v>370.95333333333338</v>
      </c>
      <c r="L5016">
        <f t="shared" si="391"/>
        <v>89.165000000000006</v>
      </c>
      <c r="M5016" s="1">
        <v>43698</v>
      </c>
      <c r="N5016">
        <f t="shared" si="392"/>
        <v>2019</v>
      </c>
      <c r="O5016" s="1" t="str">
        <f t="shared" si="393"/>
        <v>August</v>
      </c>
      <c r="P5016" s="1" t="str">
        <f t="shared" si="394"/>
        <v>Wednesday</v>
      </c>
      <c r="Q5016" s="2">
        <v>0.84939814814814818</v>
      </c>
      <c r="R5016" t="s">
        <v>33</v>
      </c>
      <c r="S5016">
        <v>203.81</v>
      </c>
      <c r="T5016">
        <v>42.86</v>
      </c>
      <c r="U5016">
        <v>152.85</v>
      </c>
      <c r="V5016">
        <v>8.1999999999999993</v>
      </c>
    </row>
    <row r="5017" spans="1:22" x14ac:dyDescent="0.25">
      <c r="A5017" t="s">
        <v>5051</v>
      </c>
      <c r="B5017" t="s">
        <v>18</v>
      </c>
      <c r="C5017" t="s">
        <v>26</v>
      </c>
      <c r="D5017" t="s">
        <v>20</v>
      </c>
      <c r="E5017" t="s">
        <v>31</v>
      </c>
      <c r="F5017" t="s">
        <v>22</v>
      </c>
      <c r="G5017">
        <v>47.29</v>
      </c>
      <c r="H5017">
        <v>6</v>
      </c>
      <c r="I5017">
        <v>14.186999999999999</v>
      </c>
      <c r="J5017" s="7">
        <v>297.93</v>
      </c>
      <c r="K5017">
        <f t="shared" si="390"/>
        <v>323.31</v>
      </c>
      <c r="L5017">
        <f t="shared" si="391"/>
        <v>49.655000000000001</v>
      </c>
      <c r="M5017" s="1">
        <v>43701</v>
      </c>
      <c r="N5017">
        <f t="shared" si="392"/>
        <v>2019</v>
      </c>
      <c r="O5017" s="1" t="str">
        <f t="shared" si="393"/>
        <v>August</v>
      </c>
      <c r="P5017" s="1" t="str">
        <f t="shared" si="394"/>
        <v>Saturday</v>
      </c>
      <c r="Q5017" s="2">
        <v>0.78682870370370372</v>
      </c>
      <c r="R5017" t="s">
        <v>29</v>
      </c>
      <c r="S5017">
        <v>170.24</v>
      </c>
      <c r="T5017">
        <v>42.86</v>
      </c>
      <c r="U5017">
        <v>127.69</v>
      </c>
      <c r="V5017">
        <v>5.3</v>
      </c>
    </row>
    <row r="5018" spans="1:22" x14ac:dyDescent="0.25">
      <c r="A5018" t="s">
        <v>5052</v>
      </c>
      <c r="B5018" t="s">
        <v>42</v>
      </c>
      <c r="C5018" t="s">
        <v>43</v>
      </c>
      <c r="D5018" t="s">
        <v>20</v>
      </c>
      <c r="E5018" t="s">
        <v>21</v>
      </c>
      <c r="F5018" t="s">
        <v>32</v>
      </c>
      <c r="G5018">
        <v>87.29</v>
      </c>
      <c r="H5018">
        <v>5</v>
      </c>
      <c r="I5018">
        <v>21.822500000000002</v>
      </c>
      <c r="J5018" s="7">
        <v>458.27</v>
      </c>
      <c r="K5018">
        <f t="shared" si="390"/>
        <v>557.44333333333327</v>
      </c>
      <c r="L5018">
        <f t="shared" si="391"/>
        <v>91.653999999999996</v>
      </c>
      <c r="M5018" s="1">
        <v>43692</v>
      </c>
      <c r="N5018">
        <f t="shared" si="392"/>
        <v>2019</v>
      </c>
      <c r="O5018" s="1" t="str">
        <f t="shared" si="393"/>
        <v>August</v>
      </c>
      <c r="P5018" s="1" t="str">
        <f t="shared" si="394"/>
        <v>Thursday</v>
      </c>
      <c r="Q5018" s="2">
        <v>0.36800925925925926</v>
      </c>
      <c r="R5018" t="s">
        <v>23</v>
      </c>
      <c r="S5018">
        <v>261.87</v>
      </c>
      <c r="T5018">
        <v>42.86</v>
      </c>
      <c r="U5018">
        <v>196.4</v>
      </c>
      <c r="V5018">
        <v>8.8000000000000007</v>
      </c>
    </row>
    <row r="5019" spans="1:22" x14ac:dyDescent="0.25">
      <c r="A5019" t="s">
        <v>5053</v>
      </c>
      <c r="B5019" t="s">
        <v>42</v>
      </c>
      <c r="C5019" t="s">
        <v>19</v>
      </c>
      <c r="D5019" t="s">
        <v>20</v>
      </c>
      <c r="E5019" t="s">
        <v>31</v>
      </c>
      <c r="F5019" t="s">
        <v>22</v>
      </c>
      <c r="G5019">
        <v>67.849999999999994</v>
      </c>
      <c r="H5019">
        <v>3</v>
      </c>
      <c r="I5019">
        <v>10.1775</v>
      </c>
      <c r="J5019" s="7">
        <v>213.73</v>
      </c>
      <c r="K5019">
        <f t="shared" si="390"/>
        <v>652.31333333333339</v>
      </c>
      <c r="L5019">
        <f t="shared" si="391"/>
        <v>71.243333333333325</v>
      </c>
      <c r="M5019" s="1">
        <v>43703</v>
      </c>
      <c r="N5019">
        <f t="shared" si="392"/>
        <v>2019</v>
      </c>
      <c r="O5019" s="1" t="str">
        <f t="shared" si="393"/>
        <v>August</v>
      </c>
      <c r="P5019" s="1" t="str">
        <f t="shared" si="394"/>
        <v>Monday</v>
      </c>
      <c r="Q5019" s="2">
        <v>0.42394675925925923</v>
      </c>
      <c r="R5019" t="s">
        <v>33</v>
      </c>
      <c r="S5019">
        <v>122.13</v>
      </c>
      <c r="T5019">
        <v>42.86</v>
      </c>
      <c r="U5019">
        <v>91.6</v>
      </c>
      <c r="V5019">
        <v>6.6</v>
      </c>
    </row>
    <row r="5020" spans="1:22" x14ac:dyDescent="0.25">
      <c r="A5020" t="s">
        <v>5054</v>
      </c>
      <c r="B5020" t="s">
        <v>25</v>
      </c>
      <c r="C5020" t="s">
        <v>26</v>
      </c>
      <c r="D5020" t="s">
        <v>27</v>
      </c>
      <c r="E5020" t="s">
        <v>31</v>
      </c>
      <c r="F5020" t="s">
        <v>22</v>
      </c>
      <c r="G5020">
        <v>95.27</v>
      </c>
      <c r="H5020">
        <v>10</v>
      </c>
      <c r="I5020">
        <v>47.634999999999998</v>
      </c>
      <c r="J5020" s="7">
        <v>1000.33</v>
      </c>
      <c r="K5020">
        <f t="shared" si="390"/>
        <v>671.72666666666669</v>
      </c>
      <c r="L5020">
        <f t="shared" si="391"/>
        <v>100.033</v>
      </c>
      <c r="M5020" s="1">
        <v>43701</v>
      </c>
      <c r="N5020">
        <f t="shared" si="392"/>
        <v>2019</v>
      </c>
      <c r="O5020" s="1" t="str">
        <f t="shared" si="393"/>
        <v>August</v>
      </c>
      <c r="P5020" s="1" t="str">
        <f t="shared" si="394"/>
        <v>Saturday</v>
      </c>
      <c r="Q5020" s="2">
        <v>0.82811342592592596</v>
      </c>
      <c r="R5020" t="s">
        <v>29</v>
      </c>
      <c r="S5020">
        <v>571.62</v>
      </c>
      <c r="T5020">
        <v>42.86</v>
      </c>
      <c r="U5020">
        <v>428.71</v>
      </c>
      <c r="V5020">
        <v>9.1</v>
      </c>
    </row>
    <row r="5021" spans="1:22" x14ac:dyDescent="0.25">
      <c r="A5021" t="s">
        <v>5055</v>
      </c>
      <c r="B5021" t="s">
        <v>25</v>
      </c>
      <c r="C5021" t="s">
        <v>43</v>
      </c>
      <c r="D5021" t="s">
        <v>27</v>
      </c>
      <c r="E5021" t="s">
        <v>21</v>
      </c>
      <c r="F5021" t="s">
        <v>28</v>
      </c>
      <c r="G5021">
        <v>70.75</v>
      </c>
      <c r="H5021">
        <v>10</v>
      </c>
      <c r="I5021">
        <v>35.375</v>
      </c>
      <c r="J5021" s="7">
        <v>742.88</v>
      </c>
      <c r="K5021">
        <f t="shared" si="390"/>
        <v>446.57333333333332</v>
      </c>
      <c r="L5021">
        <f t="shared" si="391"/>
        <v>74.287999999999997</v>
      </c>
      <c r="M5021" s="1">
        <v>43697</v>
      </c>
      <c r="N5021">
        <f t="shared" si="392"/>
        <v>2019</v>
      </c>
      <c r="O5021" s="1" t="str">
        <f t="shared" si="393"/>
        <v>August</v>
      </c>
      <c r="P5021" s="1" t="str">
        <f t="shared" si="394"/>
        <v>Tuesday</v>
      </c>
      <c r="Q5021" s="2">
        <v>0.44924768518518521</v>
      </c>
      <c r="R5021" t="s">
        <v>23</v>
      </c>
      <c r="S5021">
        <v>424.5</v>
      </c>
      <c r="T5021">
        <v>42.86</v>
      </c>
      <c r="U5021">
        <v>318.38</v>
      </c>
      <c r="V5021">
        <v>5.0999999999999996</v>
      </c>
    </row>
    <row r="5022" spans="1:22" x14ac:dyDescent="0.25">
      <c r="A5022" t="s">
        <v>5056</v>
      </c>
      <c r="B5022" t="s">
        <v>25</v>
      </c>
      <c r="C5022" t="s">
        <v>26</v>
      </c>
      <c r="D5022" t="s">
        <v>27</v>
      </c>
      <c r="E5022" t="s">
        <v>31</v>
      </c>
      <c r="F5022" t="s">
        <v>28</v>
      </c>
      <c r="G5022">
        <v>86.34</v>
      </c>
      <c r="H5022">
        <v>3</v>
      </c>
      <c r="I5022">
        <v>12.951000000000001</v>
      </c>
      <c r="J5022" s="7">
        <v>271.97000000000003</v>
      </c>
      <c r="K5022">
        <f t="shared" si="390"/>
        <v>232.94000000000003</v>
      </c>
      <c r="L5022">
        <f t="shared" si="391"/>
        <v>90.65666666666668</v>
      </c>
      <c r="M5022" s="1">
        <v>43695</v>
      </c>
      <c r="N5022">
        <f t="shared" si="392"/>
        <v>2019</v>
      </c>
      <c r="O5022" s="1" t="str">
        <f t="shared" si="393"/>
        <v>August</v>
      </c>
      <c r="P5022" s="1" t="str">
        <f t="shared" si="394"/>
        <v>Sunday</v>
      </c>
      <c r="Q5022" s="2">
        <v>0.94230324074074079</v>
      </c>
      <c r="R5022" t="s">
        <v>23</v>
      </c>
      <c r="S5022">
        <v>155.41</v>
      </c>
      <c r="T5022">
        <v>42.86</v>
      </c>
      <c r="U5022">
        <v>116.56</v>
      </c>
      <c r="V5022">
        <v>6.5</v>
      </c>
    </row>
    <row r="5023" spans="1:22" x14ac:dyDescent="0.25">
      <c r="A5023" t="s">
        <v>5057</v>
      </c>
      <c r="B5023" t="s">
        <v>42</v>
      </c>
      <c r="C5023" t="s">
        <v>26</v>
      </c>
      <c r="D5023" t="s">
        <v>20</v>
      </c>
      <c r="E5023" t="s">
        <v>31</v>
      </c>
      <c r="F5023" t="s">
        <v>44</v>
      </c>
      <c r="G5023">
        <v>30.94</v>
      </c>
      <c r="H5023">
        <v>10</v>
      </c>
      <c r="I5023">
        <v>15.47</v>
      </c>
      <c r="J5023" s="7">
        <v>324.87</v>
      </c>
      <c r="K5023">
        <f t="shared" si="390"/>
        <v>194.45000000000002</v>
      </c>
      <c r="L5023">
        <f t="shared" si="391"/>
        <v>32.487000000000002</v>
      </c>
      <c r="M5023" s="1">
        <v>43692</v>
      </c>
      <c r="N5023">
        <f t="shared" si="392"/>
        <v>2019</v>
      </c>
      <c r="O5023" s="1" t="str">
        <f t="shared" si="393"/>
        <v>August</v>
      </c>
      <c r="P5023" s="1" t="str">
        <f t="shared" si="394"/>
        <v>Thursday</v>
      </c>
      <c r="Q5023" s="2">
        <v>0.30430555555555555</v>
      </c>
      <c r="R5023" t="s">
        <v>33</v>
      </c>
      <c r="S5023">
        <v>185.64</v>
      </c>
      <c r="T5023">
        <v>42.86</v>
      </c>
      <c r="U5023">
        <v>139.22999999999999</v>
      </c>
      <c r="V5023">
        <v>7.1</v>
      </c>
    </row>
    <row r="5024" spans="1:22" x14ac:dyDescent="0.25">
      <c r="A5024" t="s">
        <v>5058</v>
      </c>
      <c r="B5024" t="s">
        <v>18</v>
      </c>
      <c r="C5024" t="s">
        <v>43</v>
      </c>
      <c r="D5024" t="s">
        <v>27</v>
      </c>
      <c r="E5024" t="s">
        <v>31</v>
      </c>
      <c r="F5024" t="s">
        <v>28</v>
      </c>
      <c r="G5024">
        <v>12.14</v>
      </c>
      <c r="H5024">
        <v>8</v>
      </c>
      <c r="I5024">
        <v>4.8559999999999999</v>
      </c>
      <c r="J5024" s="7">
        <v>101.98</v>
      </c>
      <c r="K5024">
        <f t="shared" si="390"/>
        <v>212.91666666666666</v>
      </c>
      <c r="L5024">
        <f t="shared" si="391"/>
        <v>12.7475</v>
      </c>
      <c r="M5024" s="1">
        <v>43703</v>
      </c>
      <c r="N5024">
        <f t="shared" si="392"/>
        <v>2019</v>
      </c>
      <c r="O5024" s="1" t="str">
        <f t="shared" si="393"/>
        <v>August</v>
      </c>
      <c r="P5024" s="1" t="str">
        <f t="shared" si="394"/>
        <v>Monday</v>
      </c>
      <c r="Q5024" s="2">
        <v>0.54136574074074073</v>
      </c>
      <c r="R5024" t="s">
        <v>33</v>
      </c>
      <c r="S5024">
        <v>58.27</v>
      </c>
      <c r="T5024">
        <v>42.86</v>
      </c>
      <c r="U5024">
        <v>43.71</v>
      </c>
      <c r="V5024">
        <v>9.4</v>
      </c>
    </row>
    <row r="5025" spans="1:22" x14ac:dyDescent="0.25">
      <c r="A5025" t="s">
        <v>5059</v>
      </c>
      <c r="B5025" t="s">
        <v>25</v>
      </c>
      <c r="C5025" t="s">
        <v>19</v>
      </c>
      <c r="D5025" t="s">
        <v>20</v>
      </c>
      <c r="E5025" t="s">
        <v>31</v>
      </c>
      <c r="F5025" t="s">
        <v>28</v>
      </c>
      <c r="G5025">
        <v>29.81</v>
      </c>
      <c r="H5025">
        <v>5</v>
      </c>
      <c r="I5025">
        <v>7.4524999999999997</v>
      </c>
      <c r="J5025" s="7">
        <v>156.5</v>
      </c>
      <c r="K5025">
        <f t="shared" si="390"/>
        <v>199.72666666666666</v>
      </c>
      <c r="L5025">
        <f t="shared" si="391"/>
        <v>31.3</v>
      </c>
      <c r="M5025" s="1">
        <v>43699</v>
      </c>
      <c r="N5025">
        <f t="shared" si="392"/>
        <v>2019</v>
      </c>
      <c r="O5025" s="1" t="str">
        <f t="shared" si="393"/>
        <v>August</v>
      </c>
      <c r="P5025" s="1" t="str">
        <f t="shared" si="394"/>
        <v>Thursday</v>
      </c>
      <c r="Q5025" s="2">
        <v>2.4988425925925924E-2</v>
      </c>
      <c r="R5025" t="s">
        <v>23</v>
      </c>
      <c r="S5025">
        <v>89.43</v>
      </c>
      <c r="T5025">
        <v>42.86</v>
      </c>
      <c r="U5025">
        <v>67.069999999999993</v>
      </c>
      <c r="V5025">
        <v>7.3</v>
      </c>
    </row>
    <row r="5026" spans="1:22" x14ac:dyDescent="0.25">
      <c r="A5026" t="s">
        <v>5060</v>
      </c>
      <c r="B5026" t="s">
        <v>25</v>
      </c>
      <c r="C5026" t="s">
        <v>26</v>
      </c>
      <c r="D5026" t="s">
        <v>27</v>
      </c>
      <c r="E5026" t="s">
        <v>31</v>
      </c>
      <c r="F5026" t="s">
        <v>36</v>
      </c>
      <c r="G5026">
        <v>45.27</v>
      </c>
      <c r="H5026">
        <v>8</v>
      </c>
      <c r="I5026">
        <v>18.108000000000001</v>
      </c>
      <c r="J5026" s="7">
        <v>380.27</v>
      </c>
      <c r="K5026">
        <f t="shared" si="390"/>
        <v>314.16000000000003</v>
      </c>
      <c r="L5026">
        <f t="shared" si="391"/>
        <v>47.533749999999998</v>
      </c>
      <c r="M5026" s="1">
        <v>43703</v>
      </c>
      <c r="N5026">
        <f t="shared" si="392"/>
        <v>2019</v>
      </c>
      <c r="O5026" s="1" t="str">
        <f t="shared" si="393"/>
        <v>August</v>
      </c>
      <c r="P5026" s="1" t="str">
        <f t="shared" si="394"/>
        <v>Monday</v>
      </c>
      <c r="Q5026" s="2">
        <v>0.44862268518518517</v>
      </c>
      <c r="R5026" t="s">
        <v>23</v>
      </c>
      <c r="S5026">
        <v>217.3</v>
      </c>
      <c r="T5026">
        <v>42.86</v>
      </c>
      <c r="U5026">
        <v>162.97</v>
      </c>
      <c r="V5026">
        <v>6.2</v>
      </c>
    </row>
    <row r="5027" spans="1:22" x14ac:dyDescent="0.25">
      <c r="A5027" t="s">
        <v>5061</v>
      </c>
      <c r="B5027" t="s">
        <v>18</v>
      </c>
      <c r="C5027" t="s">
        <v>26</v>
      </c>
      <c r="D5027" t="s">
        <v>27</v>
      </c>
      <c r="E5027" t="s">
        <v>21</v>
      </c>
      <c r="F5027" t="s">
        <v>22</v>
      </c>
      <c r="G5027">
        <v>14.86</v>
      </c>
      <c r="H5027">
        <v>4</v>
      </c>
      <c r="I5027">
        <v>2.972</v>
      </c>
      <c r="J5027" s="7">
        <v>62.41</v>
      </c>
      <c r="K5027">
        <f t="shared" si="390"/>
        <v>207.62</v>
      </c>
      <c r="L5027">
        <f t="shared" si="391"/>
        <v>15.602499999999999</v>
      </c>
      <c r="M5027" s="1">
        <v>43688</v>
      </c>
      <c r="N5027">
        <f t="shared" si="392"/>
        <v>2019</v>
      </c>
      <c r="O5027" s="1" t="str">
        <f t="shared" si="393"/>
        <v>August</v>
      </c>
      <c r="P5027" s="1" t="str">
        <f t="shared" si="394"/>
        <v>Sunday</v>
      </c>
      <c r="Q5027" s="2">
        <v>0.62258101851851855</v>
      </c>
      <c r="R5027" t="s">
        <v>33</v>
      </c>
      <c r="S5027">
        <v>35.659999999999997</v>
      </c>
      <c r="T5027">
        <v>42.86</v>
      </c>
      <c r="U5027">
        <v>26.75</v>
      </c>
      <c r="V5027">
        <v>9.1999999999999993</v>
      </c>
    </row>
    <row r="5028" spans="1:22" x14ac:dyDescent="0.25">
      <c r="A5028" t="s">
        <v>5062</v>
      </c>
      <c r="B5028" t="s">
        <v>25</v>
      </c>
      <c r="C5028" t="s">
        <v>43</v>
      </c>
      <c r="D5028" t="s">
        <v>27</v>
      </c>
      <c r="E5028" t="s">
        <v>31</v>
      </c>
      <c r="F5028" t="s">
        <v>22</v>
      </c>
      <c r="G5028">
        <v>68</v>
      </c>
      <c r="H5028">
        <v>7</v>
      </c>
      <c r="I5028">
        <v>23.8</v>
      </c>
      <c r="J5028" s="7">
        <v>499.8</v>
      </c>
      <c r="K5028">
        <f t="shared" si="390"/>
        <v>310.10000000000002</v>
      </c>
      <c r="L5028">
        <f t="shared" si="391"/>
        <v>71.400000000000006</v>
      </c>
      <c r="M5028" s="1">
        <v>43681</v>
      </c>
      <c r="N5028">
        <f t="shared" si="392"/>
        <v>2019</v>
      </c>
      <c r="O5028" s="1" t="str">
        <f t="shared" si="393"/>
        <v>August</v>
      </c>
      <c r="P5028" s="1" t="str">
        <f t="shared" si="394"/>
        <v>Sunday</v>
      </c>
      <c r="Q5028" s="2">
        <v>0.72105324074074073</v>
      </c>
      <c r="R5028" t="s">
        <v>33</v>
      </c>
      <c r="S5028">
        <v>285.60000000000002</v>
      </c>
      <c r="T5028">
        <v>42.86</v>
      </c>
      <c r="U5028">
        <v>214.2</v>
      </c>
      <c r="V5028">
        <v>7.8</v>
      </c>
    </row>
    <row r="5029" spans="1:22" x14ac:dyDescent="0.25">
      <c r="A5029" t="s">
        <v>5063</v>
      </c>
      <c r="B5029" t="s">
        <v>18</v>
      </c>
      <c r="C5029" t="s">
        <v>26</v>
      </c>
      <c r="D5029" t="s">
        <v>20</v>
      </c>
      <c r="E5029" t="s">
        <v>21</v>
      </c>
      <c r="F5029" t="s">
        <v>22</v>
      </c>
      <c r="G5029">
        <v>7.22</v>
      </c>
      <c r="H5029">
        <v>8</v>
      </c>
      <c r="I5029">
        <v>2.8879999999999999</v>
      </c>
      <c r="J5029" s="7">
        <v>60.65</v>
      </c>
      <c r="K5029">
        <f t="shared" si="390"/>
        <v>160.07</v>
      </c>
      <c r="L5029">
        <f t="shared" si="391"/>
        <v>7.5812499999999998</v>
      </c>
      <c r="M5029" s="1">
        <v>43691</v>
      </c>
      <c r="N5029">
        <f t="shared" si="392"/>
        <v>2019</v>
      </c>
      <c r="O5029" s="1" t="str">
        <f t="shared" si="393"/>
        <v>August</v>
      </c>
      <c r="P5029" s="1" t="str">
        <f t="shared" si="394"/>
        <v>Wednesday</v>
      </c>
      <c r="Q5029" s="2">
        <v>0.83179398148148154</v>
      </c>
      <c r="R5029" t="s">
        <v>29</v>
      </c>
      <c r="S5029">
        <v>34.659999999999997</v>
      </c>
      <c r="T5029">
        <v>42.85</v>
      </c>
      <c r="U5029">
        <v>25.99</v>
      </c>
      <c r="V5029">
        <v>6.7</v>
      </c>
    </row>
    <row r="5030" spans="1:22" x14ac:dyDescent="0.25">
      <c r="A5030" t="s">
        <v>5064</v>
      </c>
      <c r="B5030" t="s">
        <v>42</v>
      </c>
      <c r="C5030" t="s">
        <v>43</v>
      </c>
      <c r="D5030" t="s">
        <v>20</v>
      </c>
      <c r="E5030" t="s">
        <v>21</v>
      </c>
      <c r="F5030" t="s">
        <v>22</v>
      </c>
      <c r="G5030">
        <v>88.06</v>
      </c>
      <c r="H5030">
        <v>4</v>
      </c>
      <c r="I5030">
        <v>17.611999999999998</v>
      </c>
      <c r="J5030" s="7">
        <v>369.85</v>
      </c>
      <c r="K5030">
        <f t="shared" si="390"/>
        <v>174.85333333333332</v>
      </c>
      <c r="L5030">
        <f t="shared" si="391"/>
        <v>92.462500000000006</v>
      </c>
      <c r="M5030" s="1">
        <v>43696</v>
      </c>
      <c r="N5030">
        <f t="shared" si="392"/>
        <v>2019</v>
      </c>
      <c r="O5030" s="1" t="str">
        <f t="shared" si="393"/>
        <v>August</v>
      </c>
      <c r="P5030" s="1" t="str">
        <f t="shared" si="394"/>
        <v>Monday</v>
      </c>
      <c r="Q5030" s="2">
        <v>0.93636574074074075</v>
      </c>
      <c r="R5030" t="s">
        <v>23</v>
      </c>
      <c r="S5030">
        <v>211.34</v>
      </c>
      <c r="T5030">
        <v>42.86</v>
      </c>
      <c r="U5030">
        <v>158.51</v>
      </c>
      <c r="V5030">
        <v>5.8</v>
      </c>
    </row>
    <row r="5031" spans="1:22" x14ac:dyDescent="0.25">
      <c r="A5031" t="s">
        <v>5065</v>
      </c>
      <c r="B5031" t="s">
        <v>18</v>
      </c>
      <c r="C5031" t="s">
        <v>26</v>
      </c>
      <c r="D5031" t="s">
        <v>27</v>
      </c>
      <c r="E5031" t="s">
        <v>21</v>
      </c>
      <c r="F5031" t="s">
        <v>22</v>
      </c>
      <c r="G5031">
        <v>7.89</v>
      </c>
      <c r="H5031">
        <v>6</v>
      </c>
      <c r="I5031">
        <v>2.367</v>
      </c>
      <c r="J5031" s="7">
        <v>49.71</v>
      </c>
      <c r="K5031">
        <f t="shared" si="390"/>
        <v>94.633333333333326</v>
      </c>
      <c r="L5031">
        <f t="shared" si="391"/>
        <v>8.2850000000000001</v>
      </c>
      <c r="M5031" s="1">
        <v>43684</v>
      </c>
      <c r="N5031">
        <f t="shared" si="392"/>
        <v>2019</v>
      </c>
      <c r="O5031" s="1" t="str">
        <f t="shared" si="393"/>
        <v>August</v>
      </c>
      <c r="P5031" s="1" t="str">
        <f t="shared" si="394"/>
        <v>Wednesday</v>
      </c>
      <c r="Q5031" s="2">
        <v>4.0393518518518516E-2</v>
      </c>
      <c r="R5031" t="s">
        <v>29</v>
      </c>
      <c r="S5031">
        <v>28.4</v>
      </c>
      <c r="T5031">
        <v>42.87</v>
      </c>
      <c r="U5031">
        <v>21.31</v>
      </c>
      <c r="V5031">
        <v>7.9</v>
      </c>
    </row>
    <row r="5032" spans="1:22" x14ac:dyDescent="0.25">
      <c r="A5032" t="s">
        <v>5066</v>
      </c>
      <c r="B5032" t="s">
        <v>18</v>
      </c>
      <c r="C5032" t="s">
        <v>26</v>
      </c>
      <c r="D5032" t="s">
        <v>20</v>
      </c>
      <c r="E5032" t="s">
        <v>31</v>
      </c>
      <c r="F5032" t="s">
        <v>22</v>
      </c>
      <c r="G5032">
        <v>10</v>
      </c>
      <c r="H5032">
        <v>10</v>
      </c>
      <c r="I5032">
        <v>5</v>
      </c>
      <c r="J5032" s="7">
        <v>105</v>
      </c>
      <c r="K5032">
        <f t="shared" si="390"/>
        <v>213.57666666666668</v>
      </c>
      <c r="L5032">
        <f t="shared" si="391"/>
        <v>10.5</v>
      </c>
      <c r="M5032" s="1">
        <v>43702</v>
      </c>
      <c r="N5032">
        <f t="shared" si="392"/>
        <v>2019</v>
      </c>
      <c r="O5032" s="1" t="str">
        <f t="shared" si="393"/>
        <v>August</v>
      </c>
      <c r="P5032" s="1" t="str">
        <f t="shared" si="394"/>
        <v>Sunday</v>
      </c>
      <c r="Q5032" s="2">
        <v>0.66424768518518518</v>
      </c>
      <c r="R5032" t="s">
        <v>33</v>
      </c>
      <c r="S5032">
        <v>60</v>
      </c>
      <c r="T5032">
        <v>42.86</v>
      </c>
      <c r="U5032">
        <v>45</v>
      </c>
      <c r="V5032">
        <v>8.6999999999999993</v>
      </c>
    </row>
    <row r="5033" spans="1:22" x14ac:dyDescent="0.25">
      <c r="A5033" t="s">
        <v>5067</v>
      </c>
      <c r="B5033" t="s">
        <v>18</v>
      </c>
      <c r="C5033" t="s">
        <v>26</v>
      </c>
      <c r="D5033" t="s">
        <v>20</v>
      </c>
      <c r="E5033" t="s">
        <v>21</v>
      </c>
      <c r="F5033" t="s">
        <v>32</v>
      </c>
      <c r="G5033">
        <v>15.38</v>
      </c>
      <c r="H5033">
        <v>8</v>
      </c>
      <c r="I5033">
        <v>6.1520000000000001</v>
      </c>
      <c r="J5033" s="7">
        <v>129.19</v>
      </c>
      <c r="K5033">
        <f t="shared" si="390"/>
        <v>452.83666666666664</v>
      </c>
      <c r="L5033">
        <f t="shared" si="391"/>
        <v>16.14875</v>
      </c>
      <c r="M5033" s="1">
        <v>43697</v>
      </c>
      <c r="N5033">
        <f t="shared" si="392"/>
        <v>2019</v>
      </c>
      <c r="O5033" s="1" t="str">
        <f t="shared" si="393"/>
        <v>August</v>
      </c>
      <c r="P5033" s="1" t="str">
        <f t="shared" si="394"/>
        <v>Tuesday</v>
      </c>
      <c r="Q5033" s="2">
        <v>0.53192129629629625</v>
      </c>
      <c r="R5033" t="s">
        <v>23</v>
      </c>
      <c r="S5033">
        <v>73.819999999999993</v>
      </c>
      <c r="T5033">
        <v>42.86</v>
      </c>
      <c r="U5033">
        <v>55.37</v>
      </c>
      <c r="V5033">
        <v>5.6</v>
      </c>
    </row>
    <row r="5034" spans="1:22" x14ac:dyDescent="0.25">
      <c r="A5034" t="s">
        <v>5068</v>
      </c>
      <c r="B5034" t="s">
        <v>18</v>
      </c>
      <c r="C5034" t="s">
        <v>19</v>
      </c>
      <c r="D5034" t="s">
        <v>20</v>
      </c>
      <c r="E5034" t="s">
        <v>31</v>
      </c>
      <c r="F5034" t="s">
        <v>46</v>
      </c>
      <c r="G5034">
        <v>64.53</v>
      </c>
      <c r="H5034">
        <v>6</v>
      </c>
      <c r="I5034">
        <v>19.359000000000002</v>
      </c>
      <c r="J5034" s="7">
        <v>406.54</v>
      </c>
      <c r="K5034">
        <f t="shared" si="390"/>
        <v>492.09333333333331</v>
      </c>
      <c r="L5034">
        <f t="shared" si="391"/>
        <v>67.756666666666675</v>
      </c>
      <c r="M5034" s="1">
        <v>43690</v>
      </c>
      <c r="N5034">
        <f t="shared" si="392"/>
        <v>2019</v>
      </c>
      <c r="O5034" s="1" t="str">
        <f t="shared" si="393"/>
        <v>August</v>
      </c>
      <c r="P5034" s="1" t="str">
        <f t="shared" si="394"/>
        <v>Tuesday</v>
      </c>
      <c r="Q5034" s="2">
        <v>0.59785879629629635</v>
      </c>
      <c r="R5034" t="s">
        <v>33</v>
      </c>
      <c r="S5034">
        <v>232.31</v>
      </c>
      <c r="T5034">
        <v>42.86</v>
      </c>
      <c r="U5034">
        <v>174.23</v>
      </c>
      <c r="V5034">
        <v>8</v>
      </c>
    </row>
    <row r="5035" spans="1:22" x14ac:dyDescent="0.25">
      <c r="A5035" t="s">
        <v>5069</v>
      </c>
      <c r="B5035" t="s">
        <v>18</v>
      </c>
      <c r="C5035" t="s">
        <v>19</v>
      </c>
      <c r="D5035" t="s">
        <v>27</v>
      </c>
      <c r="E5035" t="s">
        <v>31</v>
      </c>
      <c r="F5035" t="s">
        <v>46</v>
      </c>
      <c r="G5035">
        <v>78.36</v>
      </c>
      <c r="H5035">
        <v>10</v>
      </c>
      <c r="I5035">
        <v>39.18</v>
      </c>
      <c r="J5035" s="7">
        <v>822.78</v>
      </c>
      <c r="K5035">
        <f t="shared" si="390"/>
        <v>421.53999999999996</v>
      </c>
      <c r="L5035">
        <f t="shared" si="391"/>
        <v>82.277999999999992</v>
      </c>
      <c r="M5035" s="1">
        <v>43694</v>
      </c>
      <c r="N5035">
        <f t="shared" si="392"/>
        <v>2019</v>
      </c>
      <c r="O5035" s="1" t="str">
        <f t="shared" si="393"/>
        <v>August</v>
      </c>
      <c r="P5035" s="1" t="str">
        <f t="shared" si="394"/>
        <v>Saturday</v>
      </c>
      <c r="Q5035" s="2">
        <v>0.94563657407407409</v>
      </c>
      <c r="R5035" t="s">
        <v>33</v>
      </c>
      <c r="S5035">
        <v>470.16</v>
      </c>
      <c r="T5035">
        <v>42.86</v>
      </c>
      <c r="U5035">
        <v>352.62</v>
      </c>
      <c r="V5035">
        <v>6.8</v>
      </c>
    </row>
    <row r="5036" spans="1:22" x14ac:dyDescent="0.25">
      <c r="A5036" t="s">
        <v>5070</v>
      </c>
      <c r="B5036" t="s">
        <v>42</v>
      </c>
      <c r="C5036" t="s">
        <v>26</v>
      </c>
      <c r="D5036" t="s">
        <v>27</v>
      </c>
      <c r="E5036" t="s">
        <v>31</v>
      </c>
      <c r="F5036" t="s">
        <v>28</v>
      </c>
      <c r="G5036">
        <v>58.8</v>
      </c>
      <c r="H5036">
        <v>4</v>
      </c>
      <c r="I5036">
        <v>11.76</v>
      </c>
      <c r="J5036" s="7">
        <v>246.96</v>
      </c>
      <c r="K5036">
        <f t="shared" si="390"/>
        <v>242.01666666666665</v>
      </c>
      <c r="L5036">
        <f t="shared" si="391"/>
        <v>61.74</v>
      </c>
      <c r="M5036" s="1">
        <v>43700</v>
      </c>
      <c r="N5036">
        <f t="shared" si="392"/>
        <v>2019</v>
      </c>
      <c r="O5036" s="1" t="str">
        <f t="shared" si="393"/>
        <v>August</v>
      </c>
      <c r="P5036" s="1" t="str">
        <f t="shared" si="394"/>
        <v>Friday</v>
      </c>
      <c r="Q5036" s="2">
        <v>0.28361111111111109</v>
      </c>
      <c r="R5036" t="s">
        <v>23</v>
      </c>
      <c r="S5036">
        <v>141.12</v>
      </c>
      <c r="T5036">
        <v>42.86</v>
      </c>
      <c r="U5036">
        <v>105.84</v>
      </c>
      <c r="V5036">
        <v>6</v>
      </c>
    </row>
    <row r="5037" spans="1:22" x14ac:dyDescent="0.25">
      <c r="A5037" t="s">
        <v>5071</v>
      </c>
      <c r="B5037" t="s">
        <v>25</v>
      </c>
      <c r="C5037" t="s">
        <v>19</v>
      </c>
      <c r="D5037" t="s">
        <v>20</v>
      </c>
      <c r="E5037" t="s">
        <v>31</v>
      </c>
      <c r="F5037" t="s">
        <v>36</v>
      </c>
      <c r="G5037">
        <v>46.4</v>
      </c>
      <c r="H5037">
        <v>4</v>
      </c>
      <c r="I5037">
        <v>9.2799999999999994</v>
      </c>
      <c r="J5037" s="7">
        <v>194.88</v>
      </c>
      <c r="K5037">
        <f t="shared" si="390"/>
        <v>240.59</v>
      </c>
      <c r="L5037">
        <f t="shared" si="391"/>
        <v>48.72</v>
      </c>
      <c r="M5037" s="1">
        <v>43699</v>
      </c>
      <c r="N5037">
        <f t="shared" si="392"/>
        <v>2019</v>
      </c>
      <c r="O5037" s="1" t="str">
        <f t="shared" si="393"/>
        <v>August</v>
      </c>
      <c r="P5037" s="1" t="str">
        <f t="shared" si="394"/>
        <v>Thursday</v>
      </c>
      <c r="Q5037" s="2">
        <v>0.73386574074074074</v>
      </c>
      <c r="R5037" t="s">
        <v>33</v>
      </c>
      <c r="S5037">
        <v>111.36</v>
      </c>
      <c r="T5037">
        <v>42.86</v>
      </c>
      <c r="U5037">
        <v>83.52</v>
      </c>
      <c r="V5037">
        <v>5.0999999999999996</v>
      </c>
    </row>
    <row r="5038" spans="1:22" x14ac:dyDescent="0.25">
      <c r="A5038" t="s">
        <v>5072</v>
      </c>
      <c r="B5038" t="s">
        <v>42</v>
      </c>
      <c r="C5038" t="s">
        <v>19</v>
      </c>
      <c r="D5038" t="s">
        <v>27</v>
      </c>
      <c r="E5038" t="s">
        <v>21</v>
      </c>
      <c r="F5038" t="s">
        <v>46</v>
      </c>
      <c r="G5038">
        <v>67.67</v>
      </c>
      <c r="H5038">
        <v>4</v>
      </c>
      <c r="I5038">
        <v>13.534000000000001</v>
      </c>
      <c r="J5038" s="7">
        <v>284.20999999999998</v>
      </c>
      <c r="K5038">
        <f t="shared" si="390"/>
        <v>274.82</v>
      </c>
      <c r="L5038">
        <f t="shared" si="391"/>
        <v>71.052499999999995</v>
      </c>
      <c r="M5038" s="1">
        <v>43696</v>
      </c>
      <c r="N5038">
        <f t="shared" si="392"/>
        <v>2019</v>
      </c>
      <c r="O5038" s="1" t="str">
        <f t="shared" si="393"/>
        <v>August</v>
      </c>
      <c r="P5038" s="1" t="str">
        <f t="shared" si="394"/>
        <v>Monday</v>
      </c>
      <c r="Q5038" s="2">
        <v>0.53767361111111112</v>
      </c>
      <c r="R5038" t="s">
        <v>33</v>
      </c>
      <c r="S5038">
        <v>162.41</v>
      </c>
      <c r="T5038">
        <v>42.86</v>
      </c>
      <c r="U5038">
        <v>121.8</v>
      </c>
      <c r="V5038">
        <v>6.3</v>
      </c>
    </row>
    <row r="5039" spans="1:22" x14ac:dyDescent="0.25">
      <c r="A5039" t="s">
        <v>5073</v>
      </c>
      <c r="B5039" t="s">
        <v>42</v>
      </c>
      <c r="C5039" t="s">
        <v>43</v>
      </c>
      <c r="D5039" t="s">
        <v>20</v>
      </c>
      <c r="E5039" t="s">
        <v>21</v>
      </c>
      <c r="F5039" t="s">
        <v>46</v>
      </c>
      <c r="G5039">
        <v>38.520000000000003</v>
      </c>
      <c r="H5039">
        <v>6</v>
      </c>
      <c r="I5039">
        <v>11.555999999999999</v>
      </c>
      <c r="J5039" s="7">
        <v>242.68</v>
      </c>
      <c r="K5039">
        <f t="shared" si="390"/>
        <v>203.23333333333335</v>
      </c>
      <c r="L5039">
        <f t="shared" si="391"/>
        <v>40.446666666666665</v>
      </c>
      <c r="M5039" s="1">
        <v>43699</v>
      </c>
      <c r="N5039">
        <f t="shared" si="392"/>
        <v>2019</v>
      </c>
      <c r="O5039" s="1" t="str">
        <f t="shared" si="393"/>
        <v>August</v>
      </c>
      <c r="P5039" s="1" t="str">
        <f t="shared" si="394"/>
        <v>Thursday</v>
      </c>
      <c r="Q5039" s="2">
        <v>0.20848379629629629</v>
      </c>
      <c r="R5039" t="s">
        <v>33</v>
      </c>
      <c r="S5039">
        <v>138.66999999999999</v>
      </c>
      <c r="T5039">
        <v>42.86</v>
      </c>
      <c r="U5039">
        <v>104.01</v>
      </c>
      <c r="V5039">
        <v>8.9</v>
      </c>
    </row>
    <row r="5040" spans="1:22" x14ac:dyDescent="0.25">
      <c r="A5040" t="s">
        <v>5074</v>
      </c>
      <c r="B5040" t="s">
        <v>25</v>
      </c>
      <c r="C5040" t="s">
        <v>19</v>
      </c>
      <c r="D5040" t="s">
        <v>27</v>
      </c>
      <c r="E5040" t="s">
        <v>21</v>
      </c>
      <c r="F5040" t="s">
        <v>28</v>
      </c>
      <c r="G5040">
        <v>70.849999999999994</v>
      </c>
      <c r="H5040">
        <v>4</v>
      </c>
      <c r="I5040">
        <v>14.17</v>
      </c>
      <c r="J5040" s="7">
        <v>297.57</v>
      </c>
      <c r="K5040">
        <f t="shared" si="390"/>
        <v>156.86333333333332</v>
      </c>
      <c r="L5040">
        <f t="shared" si="391"/>
        <v>74.392499999999998</v>
      </c>
      <c r="M5040" s="1">
        <v>43702</v>
      </c>
      <c r="N5040">
        <f t="shared" si="392"/>
        <v>2019</v>
      </c>
      <c r="O5040" s="1" t="str">
        <f t="shared" si="393"/>
        <v>August</v>
      </c>
      <c r="P5040" s="1" t="str">
        <f t="shared" si="394"/>
        <v>Sunday</v>
      </c>
      <c r="Q5040" s="2">
        <v>6.1805555555555555E-3</v>
      </c>
      <c r="R5040" t="s">
        <v>23</v>
      </c>
      <c r="S5040">
        <v>170.04</v>
      </c>
      <c r="T5040">
        <v>42.86</v>
      </c>
      <c r="U5040">
        <v>127.53</v>
      </c>
      <c r="V5040">
        <v>6</v>
      </c>
    </row>
    <row r="5041" spans="1:22" x14ac:dyDescent="0.25">
      <c r="A5041" t="s">
        <v>5075</v>
      </c>
      <c r="B5041" t="s">
        <v>42</v>
      </c>
      <c r="C5041" t="s">
        <v>26</v>
      </c>
      <c r="D5041" t="s">
        <v>20</v>
      </c>
      <c r="E5041" t="s">
        <v>21</v>
      </c>
      <c r="F5041" t="s">
        <v>36</v>
      </c>
      <c r="G5041">
        <v>66.14</v>
      </c>
      <c r="H5041">
        <v>1</v>
      </c>
      <c r="I5041">
        <v>3.3069999999999999</v>
      </c>
      <c r="J5041" s="7">
        <v>69.45</v>
      </c>
      <c r="K5041">
        <f t="shared" si="390"/>
        <v>207.66333333333333</v>
      </c>
      <c r="L5041">
        <f t="shared" si="391"/>
        <v>69.45</v>
      </c>
      <c r="M5041" s="1">
        <v>43702</v>
      </c>
      <c r="N5041">
        <f t="shared" si="392"/>
        <v>2019</v>
      </c>
      <c r="O5041" s="1" t="str">
        <f t="shared" si="393"/>
        <v>August</v>
      </c>
      <c r="P5041" s="1" t="str">
        <f t="shared" si="394"/>
        <v>Sunday</v>
      </c>
      <c r="Q5041" s="2">
        <v>0.83579861111111109</v>
      </c>
      <c r="R5041" t="s">
        <v>33</v>
      </c>
      <c r="S5041">
        <v>39.68</v>
      </c>
      <c r="T5041">
        <v>42.87</v>
      </c>
      <c r="U5041">
        <v>29.77</v>
      </c>
      <c r="V5041">
        <v>7.2</v>
      </c>
    </row>
    <row r="5042" spans="1:22" x14ac:dyDescent="0.25">
      <c r="A5042" t="s">
        <v>5076</v>
      </c>
      <c r="B5042" t="s">
        <v>18</v>
      </c>
      <c r="C5042" t="s">
        <v>43</v>
      </c>
      <c r="D5042" t="s">
        <v>20</v>
      </c>
      <c r="E5042" t="s">
        <v>21</v>
      </c>
      <c r="F5042" t="s">
        <v>28</v>
      </c>
      <c r="G5042">
        <v>32.880000000000003</v>
      </c>
      <c r="H5042">
        <v>3</v>
      </c>
      <c r="I5042">
        <v>4.9320000000000004</v>
      </c>
      <c r="J5042" s="7">
        <v>103.57</v>
      </c>
      <c r="K5042">
        <f t="shared" si="390"/>
        <v>212.86666666666665</v>
      </c>
      <c r="L5042">
        <f t="shared" si="391"/>
        <v>34.523333333333333</v>
      </c>
      <c r="M5042" s="1">
        <v>43692</v>
      </c>
      <c r="N5042">
        <f t="shared" si="392"/>
        <v>2019</v>
      </c>
      <c r="O5042" s="1" t="str">
        <f t="shared" si="393"/>
        <v>August</v>
      </c>
      <c r="P5042" s="1" t="str">
        <f t="shared" si="394"/>
        <v>Thursday</v>
      </c>
      <c r="Q5042" s="2">
        <v>0.72840277777777773</v>
      </c>
      <c r="R5042" t="s">
        <v>29</v>
      </c>
      <c r="S5042">
        <v>59.18</v>
      </c>
      <c r="T5042">
        <v>42.86</v>
      </c>
      <c r="U5042">
        <v>44.39</v>
      </c>
      <c r="V5042">
        <v>9.8000000000000007</v>
      </c>
    </row>
    <row r="5043" spans="1:22" x14ac:dyDescent="0.25">
      <c r="A5043" t="s">
        <v>5077</v>
      </c>
      <c r="B5043" t="s">
        <v>18</v>
      </c>
      <c r="C5043" t="s">
        <v>26</v>
      </c>
      <c r="D5043" t="s">
        <v>20</v>
      </c>
      <c r="E5043" t="s">
        <v>31</v>
      </c>
      <c r="F5043" t="s">
        <v>46</v>
      </c>
      <c r="G5043">
        <v>61.22</v>
      </c>
      <c r="H5043">
        <v>7</v>
      </c>
      <c r="I5043">
        <v>21.427</v>
      </c>
      <c r="J5043" s="7">
        <v>449.97</v>
      </c>
      <c r="K5043">
        <f t="shared" si="390"/>
        <v>184.6</v>
      </c>
      <c r="L5043">
        <f t="shared" si="391"/>
        <v>64.281428571428577</v>
      </c>
      <c r="M5043" s="1">
        <v>43686</v>
      </c>
      <c r="N5043">
        <f t="shared" si="392"/>
        <v>2019</v>
      </c>
      <c r="O5043" s="1" t="str">
        <f t="shared" si="393"/>
        <v>August</v>
      </c>
      <c r="P5043" s="1" t="str">
        <f t="shared" si="394"/>
        <v>Friday</v>
      </c>
      <c r="Q5043" s="2">
        <v>0.17814814814814814</v>
      </c>
      <c r="R5043" t="s">
        <v>29</v>
      </c>
      <c r="S5043">
        <v>257.12</v>
      </c>
      <c r="T5043">
        <v>42.86</v>
      </c>
      <c r="U5043">
        <v>192.85</v>
      </c>
      <c r="V5043">
        <v>5.0999999999999996</v>
      </c>
    </row>
    <row r="5044" spans="1:22" x14ac:dyDescent="0.25">
      <c r="A5044" t="s">
        <v>5078</v>
      </c>
      <c r="B5044" t="s">
        <v>42</v>
      </c>
      <c r="C5044" t="s">
        <v>26</v>
      </c>
      <c r="D5044" t="s">
        <v>20</v>
      </c>
      <c r="E5044" t="s">
        <v>31</v>
      </c>
      <c r="F5044" t="s">
        <v>46</v>
      </c>
      <c r="G5044">
        <v>81.010000000000005</v>
      </c>
      <c r="H5044">
        <v>1</v>
      </c>
      <c r="I5044">
        <v>4.0505000000000004</v>
      </c>
      <c r="J5044" s="7">
        <v>85.06</v>
      </c>
      <c r="K5044">
        <f t="shared" si="390"/>
        <v>119.10000000000001</v>
      </c>
      <c r="L5044">
        <f t="shared" si="391"/>
        <v>85.06</v>
      </c>
      <c r="M5044" s="1">
        <v>43695</v>
      </c>
      <c r="N5044">
        <f t="shared" si="392"/>
        <v>2019</v>
      </c>
      <c r="O5044" s="1" t="str">
        <f t="shared" si="393"/>
        <v>August</v>
      </c>
      <c r="P5044" s="1" t="str">
        <f t="shared" si="394"/>
        <v>Sunday</v>
      </c>
      <c r="Q5044" s="2">
        <v>0.47050925925925924</v>
      </c>
      <c r="R5044" t="s">
        <v>29</v>
      </c>
      <c r="S5044">
        <v>48.61</v>
      </c>
      <c r="T5044">
        <v>42.85</v>
      </c>
      <c r="U5044">
        <v>36.450000000000003</v>
      </c>
      <c r="V5044">
        <v>7.2</v>
      </c>
    </row>
    <row r="5045" spans="1:22" x14ac:dyDescent="0.25">
      <c r="A5045" t="s">
        <v>5079</v>
      </c>
      <c r="B5045" t="s">
        <v>18</v>
      </c>
      <c r="C5045" t="s">
        <v>19</v>
      </c>
      <c r="D5045" t="s">
        <v>20</v>
      </c>
      <c r="E5045" t="s">
        <v>31</v>
      </c>
      <c r="F5045" t="s">
        <v>22</v>
      </c>
      <c r="G5045">
        <v>8.94</v>
      </c>
      <c r="H5045">
        <v>2</v>
      </c>
      <c r="I5045">
        <v>0.89400000000000002</v>
      </c>
      <c r="J5045" s="7">
        <v>18.77</v>
      </c>
      <c r="K5045">
        <f t="shared" si="390"/>
        <v>208.34666666666666</v>
      </c>
      <c r="L5045">
        <f t="shared" si="391"/>
        <v>9.3849999999999998</v>
      </c>
      <c r="M5045" s="1">
        <v>43702</v>
      </c>
      <c r="N5045">
        <f t="shared" si="392"/>
        <v>2019</v>
      </c>
      <c r="O5045" s="1" t="str">
        <f t="shared" si="393"/>
        <v>August</v>
      </c>
      <c r="P5045" s="1" t="str">
        <f t="shared" si="394"/>
        <v>Sunday</v>
      </c>
      <c r="Q5045" s="2">
        <v>1.4409722222222223E-2</v>
      </c>
      <c r="R5045" t="s">
        <v>23</v>
      </c>
      <c r="S5045">
        <v>10.73</v>
      </c>
      <c r="T5045">
        <v>42.83</v>
      </c>
      <c r="U5045">
        <v>8.0399999999999991</v>
      </c>
      <c r="V5045">
        <v>9.6999999999999993</v>
      </c>
    </row>
    <row r="5046" spans="1:22" x14ac:dyDescent="0.25">
      <c r="A5046" t="s">
        <v>5080</v>
      </c>
      <c r="B5046" t="s">
        <v>18</v>
      </c>
      <c r="C5046" t="s">
        <v>26</v>
      </c>
      <c r="D5046" t="s">
        <v>27</v>
      </c>
      <c r="E5046" t="s">
        <v>31</v>
      </c>
      <c r="F5046" t="s">
        <v>36</v>
      </c>
      <c r="G5046">
        <v>48.28</v>
      </c>
      <c r="H5046">
        <v>5</v>
      </c>
      <c r="I5046">
        <v>12.07</v>
      </c>
      <c r="J5046" s="7">
        <v>253.47</v>
      </c>
      <c r="K5046">
        <f t="shared" si="390"/>
        <v>377.05333333333328</v>
      </c>
      <c r="L5046">
        <f t="shared" si="391"/>
        <v>50.694000000000003</v>
      </c>
      <c r="M5046" s="1">
        <v>43684</v>
      </c>
      <c r="N5046">
        <f t="shared" si="392"/>
        <v>2019</v>
      </c>
      <c r="O5046" s="1" t="str">
        <f t="shared" si="393"/>
        <v>August</v>
      </c>
      <c r="P5046" s="1" t="str">
        <f t="shared" si="394"/>
        <v>Wednesday</v>
      </c>
      <c r="Q5046" s="2">
        <v>0.95711805555555551</v>
      </c>
      <c r="R5046" t="s">
        <v>33</v>
      </c>
      <c r="S5046">
        <v>144.84</v>
      </c>
      <c r="T5046">
        <v>42.86</v>
      </c>
      <c r="U5046">
        <v>108.63</v>
      </c>
      <c r="V5046">
        <v>8.6999999999999993</v>
      </c>
    </row>
    <row r="5047" spans="1:22" x14ac:dyDescent="0.25">
      <c r="A5047" t="s">
        <v>5081</v>
      </c>
      <c r="B5047" t="s">
        <v>25</v>
      </c>
      <c r="C5047" t="s">
        <v>43</v>
      </c>
      <c r="D5047" t="s">
        <v>27</v>
      </c>
      <c r="E5047" t="s">
        <v>31</v>
      </c>
      <c r="F5047" t="s">
        <v>22</v>
      </c>
      <c r="G5047">
        <v>33.6</v>
      </c>
      <c r="H5047">
        <v>10</v>
      </c>
      <c r="I5047">
        <v>16.8</v>
      </c>
      <c r="J5047" s="7">
        <v>352.8</v>
      </c>
      <c r="K5047">
        <f t="shared" si="390"/>
        <v>559.68333333333339</v>
      </c>
      <c r="L5047">
        <f t="shared" si="391"/>
        <v>35.28</v>
      </c>
      <c r="M5047" s="1">
        <v>43696</v>
      </c>
      <c r="N5047">
        <f t="shared" si="392"/>
        <v>2019</v>
      </c>
      <c r="O5047" s="1" t="str">
        <f t="shared" si="393"/>
        <v>August</v>
      </c>
      <c r="P5047" s="1" t="str">
        <f t="shared" si="394"/>
        <v>Monday</v>
      </c>
      <c r="Q5047" s="2">
        <v>0.37467592592592591</v>
      </c>
      <c r="R5047" t="s">
        <v>29</v>
      </c>
      <c r="S5047">
        <v>201.6</v>
      </c>
      <c r="T5047">
        <v>42.86</v>
      </c>
      <c r="U5047">
        <v>151.19999999999999</v>
      </c>
      <c r="V5047">
        <v>5.0999999999999996</v>
      </c>
    </row>
    <row r="5048" spans="1:22" x14ac:dyDescent="0.25">
      <c r="A5048" t="s">
        <v>5082</v>
      </c>
      <c r="B5048" t="s">
        <v>42</v>
      </c>
      <c r="C5048" t="s">
        <v>26</v>
      </c>
      <c r="D5048" t="s">
        <v>27</v>
      </c>
      <c r="E5048" t="s">
        <v>21</v>
      </c>
      <c r="F5048" t="s">
        <v>44</v>
      </c>
      <c r="G5048">
        <v>99.98</v>
      </c>
      <c r="H5048">
        <v>5</v>
      </c>
      <c r="I5048">
        <v>24.995000000000001</v>
      </c>
      <c r="J5048" s="7">
        <v>524.89</v>
      </c>
      <c r="K5048">
        <f t="shared" si="390"/>
        <v>533.82333333333338</v>
      </c>
      <c r="L5048">
        <f t="shared" si="391"/>
        <v>104.97799999999999</v>
      </c>
      <c r="M5048" s="1">
        <v>43696</v>
      </c>
      <c r="N5048">
        <f t="shared" si="392"/>
        <v>2019</v>
      </c>
      <c r="O5048" s="1" t="str">
        <f t="shared" si="393"/>
        <v>August</v>
      </c>
      <c r="P5048" s="1" t="str">
        <f t="shared" si="394"/>
        <v>Monday</v>
      </c>
      <c r="Q5048" s="2">
        <v>0.9520601851851852</v>
      </c>
      <c r="R5048" t="s">
        <v>33</v>
      </c>
      <c r="S5048">
        <v>299.94</v>
      </c>
      <c r="T5048">
        <v>42.86</v>
      </c>
      <c r="U5048">
        <v>224.95</v>
      </c>
      <c r="V5048">
        <v>6.8</v>
      </c>
    </row>
    <row r="5049" spans="1:22" x14ac:dyDescent="0.25">
      <c r="A5049" t="s">
        <v>5083</v>
      </c>
      <c r="B5049" t="s">
        <v>42</v>
      </c>
      <c r="C5049" t="s">
        <v>26</v>
      </c>
      <c r="D5049" t="s">
        <v>27</v>
      </c>
      <c r="E5049" t="s">
        <v>21</v>
      </c>
      <c r="F5049" t="s">
        <v>44</v>
      </c>
      <c r="G5049">
        <v>76.319999999999993</v>
      </c>
      <c r="H5049">
        <v>10</v>
      </c>
      <c r="I5049">
        <v>38.159999999999997</v>
      </c>
      <c r="J5049" s="7">
        <v>801.36</v>
      </c>
      <c r="K5049">
        <f t="shared" si="390"/>
        <v>526.03</v>
      </c>
      <c r="L5049">
        <f t="shared" si="391"/>
        <v>80.135999999999996</v>
      </c>
      <c r="M5049" s="1">
        <v>43694</v>
      </c>
      <c r="N5049">
        <f t="shared" si="392"/>
        <v>2019</v>
      </c>
      <c r="O5049" s="1" t="str">
        <f t="shared" si="393"/>
        <v>August</v>
      </c>
      <c r="P5049" s="1" t="str">
        <f t="shared" si="394"/>
        <v>Saturday</v>
      </c>
      <c r="Q5049" s="2">
        <v>0.79417824074074073</v>
      </c>
      <c r="R5049" t="s">
        <v>29</v>
      </c>
      <c r="S5049">
        <v>457.92</v>
      </c>
      <c r="T5049">
        <v>42.86</v>
      </c>
      <c r="U5049">
        <v>343.44</v>
      </c>
      <c r="V5049">
        <v>6.9</v>
      </c>
    </row>
    <row r="5050" spans="1:22" x14ac:dyDescent="0.25">
      <c r="A5050" t="s">
        <v>5084</v>
      </c>
      <c r="B5050" t="s">
        <v>18</v>
      </c>
      <c r="C5050" t="s">
        <v>19</v>
      </c>
      <c r="D5050" t="s">
        <v>20</v>
      </c>
      <c r="E5050" t="s">
        <v>31</v>
      </c>
      <c r="F5050" t="s">
        <v>36</v>
      </c>
      <c r="G5050">
        <v>87.37</v>
      </c>
      <c r="H5050">
        <v>3</v>
      </c>
      <c r="I5050">
        <v>13.105499999999999</v>
      </c>
      <c r="J5050" s="7">
        <v>275.22000000000003</v>
      </c>
      <c r="K5050">
        <f t="shared" si="390"/>
        <v>371.89000000000004</v>
      </c>
      <c r="L5050">
        <f t="shared" si="391"/>
        <v>91.740000000000009</v>
      </c>
      <c r="M5050" s="1">
        <v>43680</v>
      </c>
      <c r="N5050">
        <f t="shared" si="392"/>
        <v>2019</v>
      </c>
      <c r="O5050" s="1" t="str">
        <f t="shared" si="393"/>
        <v>August</v>
      </c>
      <c r="P5050" s="1" t="str">
        <f t="shared" si="394"/>
        <v>Saturday</v>
      </c>
      <c r="Q5050" s="2">
        <v>0.18650462962962963</v>
      </c>
      <c r="R5050" t="s">
        <v>29</v>
      </c>
      <c r="S5050">
        <v>157.27000000000001</v>
      </c>
      <c r="T5050">
        <v>42.86</v>
      </c>
      <c r="U5050">
        <v>117.95</v>
      </c>
      <c r="V5050">
        <v>9.1</v>
      </c>
    </row>
    <row r="5051" spans="1:22" x14ac:dyDescent="0.25">
      <c r="A5051" t="s">
        <v>5085</v>
      </c>
      <c r="B5051" t="s">
        <v>18</v>
      </c>
      <c r="C5051" t="s">
        <v>26</v>
      </c>
      <c r="D5051" t="s">
        <v>20</v>
      </c>
      <c r="E5051" t="s">
        <v>21</v>
      </c>
      <c r="F5051" t="s">
        <v>46</v>
      </c>
      <c r="G5051">
        <v>53.07</v>
      </c>
      <c r="H5051">
        <v>9</v>
      </c>
      <c r="I5051">
        <v>23.881499999999999</v>
      </c>
      <c r="J5051" s="7">
        <v>501.51</v>
      </c>
      <c r="K5051">
        <f t="shared" si="390"/>
        <v>294.09000000000003</v>
      </c>
      <c r="L5051">
        <f t="shared" si="391"/>
        <v>55.723333333333329</v>
      </c>
      <c r="M5051" s="1">
        <v>43685</v>
      </c>
      <c r="N5051">
        <f t="shared" si="392"/>
        <v>2019</v>
      </c>
      <c r="O5051" s="1" t="str">
        <f t="shared" si="393"/>
        <v>August</v>
      </c>
      <c r="P5051" s="1" t="str">
        <f t="shared" si="394"/>
        <v>Thursday</v>
      </c>
      <c r="Q5051" s="2">
        <v>0.60859953703703706</v>
      </c>
      <c r="R5051" t="s">
        <v>29</v>
      </c>
      <c r="S5051">
        <v>286.58</v>
      </c>
      <c r="T5051">
        <v>42.86</v>
      </c>
      <c r="U5051">
        <v>214.93</v>
      </c>
      <c r="V5051">
        <v>8.6</v>
      </c>
    </row>
    <row r="5052" spans="1:22" x14ac:dyDescent="0.25">
      <c r="A5052" t="s">
        <v>5086</v>
      </c>
      <c r="B5052" t="s">
        <v>25</v>
      </c>
      <c r="C5052" t="s">
        <v>19</v>
      </c>
      <c r="D5052" t="s">
        <v>27</v>
      </c>
      <c r="E5052" t="s">
        <v>31</v>
      </c>
      <c r="F5052" t="s">
        <v>28</v>
      </c>
      <c r="G5052">
        <v>80.7</v>
      </c>
      <c r="H5052">
        <v>4</v>
      </c>
      <c r="I5052">
        <v>16.14</v>
      </c>
      <c r="J5052" s="7">
        <v>338.94</v>
      </c>
      <c r="K5052">
        <f t="shared" si="390"/>
        <v>193.49</v>
      </c>
      <c r="L5052">
        <f t="shared" si="391"/>
        <v>84.734999999999999</v>
      </c>
      <c r="M5052" s="1">
        <v>43702</v>
      </c>
      <c r="N5052">
        <f t="shared" si="392"/>
        <v>2019</v>
      </c>
      <c r="O5052" s="1" t="str">
        <f t="shared" si="393"/>
        <v>August</v>
      </c>
      <c r="P5052" s="1" t="str">
        <f t="shared" si="394"/>
        <v>Sunday</v>
      </c>
      <c r="Q5052" s="2">
        <v>0.18094907407407407</v>
      </c>
      <c r="R5052" t="s">
        <v>29</v>
      </c>
      <c r="S5052">
        <v>193.68</v>
      </c>
      <c r="T5052">
        <v>42.86</v>
      </c>
      <c r="U5052">
        <v>145.26</v>
      </c>
      <c r="V5052">
        <v>7.6</v>
      </c>
    </row>
    <row r="5053" spans="1:22" x14ac:dyDescent="0.25">
      <c r="A5053" t="s">
        <v>5087</v>
      </c>
      <c r="B5053" t="s">
        <v>25</v>
      </c>
      <c r="C5053" t="s">
        <v>26</v>
      </c>
      <c r="D5053" t="s">
        <v>20</v>
      </c>
      <c r="E5053" t="s">
        <v>21</v>
      </c>
      <c r="F5053" t="s">
        <v>36</v>
      </c>
      <c r="G5053">
        <v>39.83</v>
      </c>
      <c r="H5053">
        <v>1</v>
      </c>
      <c r="I5053">
        <v>1.9915</v>
      </c>
      <c r="J5053" s="7">
        <v>41.82</v>
      </c>
      <c r="K5053">
        <f t="shared" si="390"/>
        <v>290.79000000000002</v>
      </c>
      <c r="L5053">
        <f t="shared" si="391"/>
        <v>41.82</v>
      </c>
      <c r="M5053" s="1">
        <v>43686</v>
      </c>
      <c r="N5053">
        <f t="shared" si="392"/>
        <v>2019</v>
      </c>
      <c r="O5053" s="1" t="str">
        <f t="shared" si="393"/>
        <v>August</v>
      </c>
      <c r="P5053" s="1" t="str">
        <f t="shared" si="394"/>
        <v>Friday</v>
      </c>
      <c r="Q5053" s="2">
        <v>9.1400462962962961E-2</v>
      </c>
      <c r="R5053" t="s">
        <v>29</v>
      </c>
      <c r="S5053">
        <v>23.9</v>
      </c>
      <c r="T5053">
        <v>42.85</v>
      </c>
      <c r="U5053">
        <v>17.920000000000002</v>
      </c>
      <c r="V5053">
        <v>9.6999999999999993</v>
      </c>
    </row>
    <row r="5054" spans="1:22" x14ac:dyDescent="0.25">
      <c r="A5054" t="s">
        <v>5088</v>
      </c>
      <c r="B5054" t="s">
        <v>18</v>
      </c>
      <c r="C5054" t="s">
        <v>43</v>
      </c>
      <c r="D5054" t="s">
        <v>20</v>
      </c>
      <c r="E5054" t="s">
        <v>31</v>
      </c>
      <c r="F5054" t="s">
        <v>28</v>
      </c>
      <c r="G5054">
        <v>19.02</v>
      </c>
      <c r="H5054">
        <v>10</v>
      </c>
      <c r="I5054">
        <v>9.51</v>
      </c>
      <c r="J5054" s="7">
        <v>199.71</v>
      </c>
      <c r="K5054">
        <f t="shared" si="390"/>
        <v>424.16666666666669</v>
      </c>
      <c r="L5054">
        <f t="shared" si="391"/>
        <v>19.971</v>
      </c>
      <c r="M5054" s="1">
        <v>43704</v>
      </c>
      <c r="N5054">
        <f t="shared" si="392"/>
        <v>2019</v>
      </c>
      <c r="O5054" s="1" t="str">
        <f t="shared" si="393"/>
        <v>August</v>
      </c>
      <c r="P5054" s="1" t="str">
        <f t="shared" si="394"/>
        <v>Tuesday</v>
      </c>
      <c r="Q5054" s="2">
        <v>0.51747685185185188</v>
      </c>
      <c r="R5054" t="s">
        <v>29</v>
      </c>
      <c r="S5054">
        <v>114.12</v>
      </c>
      <c r="T5054">
        <v>42.86</v>
      </c>
      <c r="U5054">
        <v>85.59</v>
      </c>
      <c r="V5054">
        <v>8.1</v>
      </c>
    </row>
    <row r="5055" spans="1:22" x14ac:dyDescent="0.25">
      <c r="A5055" t="s">
        <v>5089</v>
      </c>
      <c r="B5055" t="s">
        <v>18</v>
      </c>
      <c r="C5055" t="s">
        <v>19</v>
      </c>
      <c r="D5055" t="s">
        <v>20</v>
      </c>
      <c r="E5055" t="s">
        <v>31</v>
      </c>
      <c r="F5055" t="s">
        <v>46</v>
      </c>
      <c r="G5055">
        <v>75.099999999999994</v>
      </c>
      <c r="H5055">
        <v>8</v>
      </c>
      <c r="I5055">
        <v>30.04</v>
      </c>
      <c r="J5055" s="7">
        <v>630.84</v>
      </c>
      <c r="K5055">
        <f t="shared" si="390"/>
        <v>374.02</v>
      </c>
      <c r="L5055">
        <f t="shared" si="391"/>
        <v>78.855000000000004</v>
      </c>
      <c r="M5055" s="1">
        <v>43696</v>
      </c>
      <c r="N5055">
        <f t="shared" si="392"/>
        <v>2019</v>
      </c>
      <c r="O5055" s="1" t="str">
        <f t="shared" si="393"/>
        <v>August</v>
      </c>
      <c r="P5055" s="1" t="str">
        <f t="shared" si="394"/>
        <v>Monday</v>
      </c>
      <c r="Q5055" s="2">
        <v>0.39598379629629632</v>
      </c>
      <c r="R5055" t="s">
        <v>23</v>
      </c>
      <c r="S5055">
        <v>360.48</v>
      </c>
      <c r="T5055">
        <v>42.86</v>
      </c>
      <c r="U5055">
        <v>270.36</v>
      </c>
      <c r="V5055">
        <v>6.8</v>
      </c>
    </row>
    <row r="5056" spans="1:22" x14ac:dyDescent="0.25">
      <c r="A5056" t="s">
        <v>5090</v>
      </c>
      <c r="B5056" t="s">
        <v>18</v>
      </c>
      <c r="C5056" t="s">
        <v>43</v>
      </c>
      <c r="D5056" t="s">
        <v>27</v>
      </c>
      <c r="E5056" t="s">
        <v>21</v>
      </c>
      <c r="F5056" t="s">
        <v>28</v>
      </c>
      <c r="G5056">
        <v>42.09</v>
      </c>
      <c r="H5056">
        <v>10</v>
      </c>
      <c r="I5056">
        <v>21.045000000000002</v>
      </c>
      <c r="J5056" s="7">
        <v>441.95</v>
      </c>
      <c r="K5056">
        <f t="shared" si="390"/>
        <v>338.39000000000004</v>
      </c>
      <c r="L5056">
        <f t="shared" si="391"/>
        <v>44.195</v>
      </c>
      <c r="M5056" s="1">
        <v>43701</v>
      </c>
      <c r="N5056">
        <f t="shared" si="392"/>
        <v>2019</v>
      </c>
      <c r="O5056" s="1" t="str">
        <f t="shared" si="393"/>
        <v>August</v>
      </c>
      <c r="P5056" s="1" t="str">
        <f t="shared" si="394"/>
        <v>Saturday</v>
      </c>
      <c r="Q5056" s="2">
        <v>0.20135416666666667</v>
      </c>
      <c r="R5056" t="s">
        <v>33</v>
      </c>
      <c r="S5056">
        <v>252.54</v>
      </c>
      <c r="T5056">
        <v>42.86</v>
      </c>
      <c r="U5056">
        <v>189.41</v>
      </c>
      <c r="V5056">
        <v>6.5</v>
      </c>
    </row>
    <row r="5057" spans="1:22" x14ac:dyDescent="0.25">
      <c r="A5057" t="s">
        <v>5091</v>
      </c>
      <c r="B5057" t="s">
        <v>18</v>
      </c>
      <c r="C5057" t="s">
        <v>43</v>
      </c>
      <c r="D5057" t="s">
        <v>20</v>
      </c>
      <c r="E5057" t="s">
        <v>21</v>
      </c>
      <c r="F5057" t="s">
        <v>22</v>
      </c>
      <c r="G5057">
        <v>23.46</v>
      </c>
      <c r="H5057">
        <v>2</v>
      </c>
      <c r="I5057">
        <v>2.3460000000000001</v>
      </c>
      <c r="J5057" s="7">
        <v>49.27</v>
      </c>
      <c r="K5057">
        <f t="shared" si="390"/>
        <v>263.40000000000003</v>
      </c>
      <c r="L5057">
        <f t="shared" si="391"/>
        <v>24.635000000000002</v>
      </c>
      <c r="M5057" s="1">
        <v>43695</v>
      </c>
      <c r="N5057">
        <f t="shared" si="392"/>
        <v>2019</v>
      </c>
      <c r="O5057" s="1" t="str">
        <f t="shared" si="393"/>
        <v>August</v>
      </c>
      <c r="P5057" s="1" t="str">
        <f t="shared" si="394"/>
        <v>Sunday</v>
      </c>
      <c r="Q5057" s="2">
        <v>0.10403935185185186</v>
      </c>
      <c r="R5057" t="s">
        <v>23</v>
      </c>
      <c r="S5057">
        <v>28.15</v>
      </c>
      <c r="T5057">
        <v>42.87</v>
      </c>
      <c r="U5057">
        <v>21.12</v>
      </c>
      <c r="V5057">
        <v>5</v>
      </c>
    </row>
    <row r="5058" spans="1:22" x14ac:dyDescent="0.25">
      <c r="A5058" t="s">
        <v>5092</v>
      </c>
      <c r="B5058" t="s">
        <v>18</v>
      </c>
      <c r="C5058" t="s">
        <v>43</v>
      </c>
      <c r="D5058" t="s">
        <v>27</v>
      </c>
      <c r="E5058" t="s">
        <v>21</v>
      </c>
      <c r="F5058" t="s">
        <v>28</v>
      </c>
      <c r="G5058">
        <v>49.9</v>
      </c>
      <c r="H5058">
        <v>10</v>
      </c>
      <c r="I5058">
        <v>24.95</v>
      </c>
      <c r="J5058" s="7">
        <v>523.95000000000005</v>
      </c>
      <c r="K5058">
        <f t="shared" ref="K5058:K5121" si="395">AVERAGE(J5058:J5060)</f>
        <v>287.34000000000003</v>
      </c>
      <c r="L5058">
        <f t="shared" ref="L5058:L5121" si="396" xml:space="preserve"> J5058 / H5058</f>
        <v>52.395000000000003</v>
      </c>
      <c r="M5058" s="1">
        <v>43694</v>
      </c>
      <c r="N5058">
        <f t="shared" ref="N5058:N5121" si="397">YEAR(M5058)</f>
        <v>2019</v>
      </c>
      <c r="O5058" s="1" t="str">
        <f t="shared" ref="O5058:O5121" si="398">TEXT(M5058,"mmmm")</f>
        <v>August</v>
      </c>
      <c r="P5058" s="1" t="str">
        <f t="shared" ref="P5058:P5121" si="399">TEXT(M5058,"dddd")</f>
        <v>Saturday</v>
      </c>
      <c r="Q5058" s="2">
        <v>0.85902777777777772</v>
      </c>
      <c r="R5058" t="s">
        <v>23</v>
      </c>
      <c r="S5058">
        <v>299.39999999999998</v>
      </c>
      <c r="T5058">
        <v>42.86</v>
      </c>
      <c r="U5058">
        <v>224.55</v>
      </c>
      <c r="V5058">
        <v>7</v>
      </c>
    </row>
    <row r="5059" spans="1:22" x14ac:dyDescent="0.25">
      <c r="A5059" t="s">
        <v>5093</v>
      </c>
      <c r="B5059" t="s">
        <v>42</v>
      </c>
      <c r="C5059" t="s">
        <v>26</v>
      </c>
      <c r="D5059" t="s">
        <v>27</v>
      </c>
      <c r="E5059" t="s">
        <v>31</v>
      </c>
      <c r="F5059" t="s">
        <v>44</v>
      </c>
      <c r="G5059">
        <v>41.33</v>
      </c>
      <c r="H5059">
        <v>5</v>
      </c>
      <c r="I5059">
        <v>10.3325</v>
      </c>
      <c r="J5059" s="7">
        <v>216.98</v>
      </c>
      <c r="K5059">
        <f t="shared" si="395"/>
        <v>206.86333333333332</v>
      </c>
      <c r="L5059">
        <f t="shared" si="396"/>
        <v>43.396000000000001</v>
      </c>
      <c r="M5059" s="1">
        <v>43689</v>
      </c>
      <c r="N5059">
        <f t="shared" si="397"/>
        <v>2019</v>
      </c>
      <c r="O5059" s="1" t="str">
        <f t="shared" si="398"/>
        <v>August</v>
      </c>
      <c r="P5059" s="1" t="str">
        <f t="shared" si="399"/>
        <v>Monday</v>
      </c>
      <c r="Q5059" s="2">
        <v>0.28653935185185186</v>
      </c>
      <c r="R5059" t="s">
        <v>33</v>
      </c>
      <c r="S5059">
        <v>123.99</v>
      </c>
      <c r="T5059">
        <v>42.86</v>
      </c>
      <c r="U5059">
        <v>92.99</v>
      </c>
      <c r="V5059">
        <v>6.7</v>
      </c>
    </row>
    <row r="5060" spans="1:22" x14ac:dyDescent="0.25">
      <c r="A5060" t="s">
        <v>5094</v>
      </c>
      <c r="B5060" t="s">
        <v>42</v>
      </c>
      <c r="C5060" t="s">
        <v>43</v>
      </c>
      <c r="D5060" t="s">
        <v>20</v>
      </c>
      <c r="E5060" t="s">
        <v>31</v>
      </c>
      <c r="F5060" t="s">
        <v>28</v>
      </c>
      <c r="G5060">
        <v>28.83</v>
      </c>
      <c r="H5060">
        <v>4</v>
      </c>
      <c r="I5060">
        <v>5.766</v>
      </c>
      <c r="J5060" s="7">
        <v>121.09</v>
      </c>
      <c r="K5060">
        <f t="shared" si="395"/>
        <v>358.2</v>
      </c>
      <c r="L5060">
        <f t="shared" si="396"/>
        <v>30.272500000000001</v>
      </c>
      <c r="M5060" s="1">
        <v>43683</v>
      </c>
      <c r="N5060">
        <f t="shared" si="397"/>
        <v>2019</v>
      </c>
      <c r="O5060" s="1" t="str">
        <f t="shared" si="398"/>
        <v>August</v>
      </c>
      <c r="P5060" s="1" t="str">
        <f t="shared" si="399"/>
        <v>Tuesday</v>
      </c>
      <c r="Q5060" s="2">
        <v>0.90608796296296301</v>
      </c>
      <c r="R5060" t="s">
        <v>23</v>
      </c>
      <c r="S5060">
        <v>69.19</v>
      </c>
      <c r="T5060">
        <v>42.86</v>
      </c>
      <c r="U5060">
        <v>51.9</v>
      </c>
      <c r="V5060">
        <v>7.6</v>
      </c>
    </row>
    <row r="5061" spans="1:22" x14ac:dyDescent="0.25">
      <c r="A5061" t="s">
        <v>5095</v>
      </c>
      <c r="B5061" t="s">
        <v>42</v>
      </c>
      <c r="C5061" t="s">
        <v>26</v>
      </c>
      <c r="D5061" t="s">
        <v>20</v>
      </c>
      <c r="E5061" t="s">
        <v>21</v>
      </c>
      <c r="F5061" t="s">
        <v>32</v>
      </c>
      <c r="G5061">
        <v>89.69</v>
      </c>
      <c r="H5061">
        <v>3</v>
      </c>
      <c r="I5061">
        <v>13.4535</v>
      </c>
      <c r="J5061" s="7">
        <v>282.52</v>
      </c>
      <c r="K5061">
        <f t="shared" si="395"/>
        <v>335.44666666666666</v>
      </c>
      <c r="L5061">
        <f t="shared" si="396"/>
        <v>94.173333333333332</v>
      </c>
      <c r="M5061" s="1">
        <v>43680</v>
      </c>
      <c r="N5061">
        <f t="shared" si="397"/>
        <v>2019</v>
      </c>
      <c r="O5061" s="1" t="str">
        <f t="shared" si="398"/>
        <v>August</v>
      </c>
      <c r="P5061" s="1" t="str">
        <f t="shared" si="399"/>
        <v>Saturday</v>
      </c>
      <c r="Q5061" s="2">
        <v>0.54158564814814814</v>
      </c>
      <c r="R5061" t="s">
        <v>33</v>
      </c>
      <c r="S5061">
        <v>161.44</v>
      </c>
      <c r="T5061">
        <v>42.86</v>
      </c>
      <c r="U5061">
        <v>121.08</v>
      </c>
      <c r="V5061">
        <v>6.3</v>
      </c>
    </row>
    <row r="5062" spans="1:22" x14ac:dyDescent="0.25">
      <c r="A5062" t="s">
        <v>5096</v>
      </c>
      <c r="B5062" t="s">
        <v>42</v>
      </c>
      <c r="C5062" t="s">
        <v>43</v>
      </c>
      <c r="D5062" t="s">
        <v>20</v>
      </c>
      <c r="E5062" t="s">
        <v>31</v>
      </c>
      <c r="F5062" t="s">
        <v>46</v>
      </c>
      <c r="G5062">
        <v>79.88</v>
      </c>
      <c r="H5062">
        <v>8</v>
      </c>
      <c r="I5062">
        <v>31.952000000000002</v>
      </c>
      <c r="J5062" s="7">
        <v>670.99</v>
      </c>
      <c r="K5062">
        <f t="shared" si="395"/>
        <v>483.97</v>
      </c>
      <c r="L5062">
        <f t="shared" si="396"/>
        <v>83.873750000000001</v>
      </c>
      <c r="M5062" s="1">
        <v>43689</v>
      </c>
      <c r="N5062">
        <f t="shared" si="397"/>
        <v>2019</v>
      </c>
      <c r="O5062" s="1" t="str">
        <f t="shared" si="398"/>
        <v>August</v>
      </c>
      <c r="P5062" s="1" t="str">
        <f t="shared" si="399"/>
        <v>Monday</v>
      </c>
      <c r="Q5062" s="2">
        <v>0.73179398148148145</v>
      </c>
      <c r="R5062" t="s">
        <v>23</v>
      </c>
      <c r="S5062">
        <v>383.42</v>
      </c>
      <c r="T5062">
        <v>42.86</v>
      </c>
      <c r="U5062">
        <v>287.57</v>
      </c>
      <c r="V5062">
        <v>7.6</v>
      </c>
    </row>
    <row r="5063" spans="1:22" x14ac:dyDescent="0.25">
      <c r="A5063" t="s">
        <v>5097</v>
      </c>
      <c r="B5063" t="s">
        <v>42</v>
      </c>
      <c r="C5063" t="s">
        <v>19</v>
      </c>
      <c r="D5063" t="s">
        <v>20</v>
      </c>
      <c r="E5063" t="s">
        <v>31</v>
      </c>
      <c r="F5063" t="s">
        <v>36</v>
      </c>
      <c r="G5063">
        <v>50.31</v>
      </c>
      <c r="H5063">
        <v>1</v>
      </c>
      <c r="I5063">
        <v>2.5154999999999998</v>
      </c>
      <c r="J5063" s="7">
        <v>52.83</v>
      </c>
      <c r="K5063">
        <f t="shared" si="395"/>
        <v>266.81</v>
      </c>
      <c r="L5063">
        <f t="shared" si="396"/>
        <v>52.83</v>
      </c>
      <c r="M5063" s="1">
        <v>43681</v>
      </c>
      <c r="N5063">
        <f t="shared" si="397"/>
        <v>2019</v>
      </c>
      <c r="O5063" s="1" t="str">
        <f t="shared" si="398"/>
        <v>August</v>
      </c>
      <c r="P5063" s="1" t="str">
        <f t="shared" si="399"/>
        <v>Sunday</v>
      </c>
      <c r="Q5063" s="2">
        <v>0.96439814814814817</v>
      </c>
      <c r="R5063" t="s">
        <v>23</v>
      </c>
      <c r="S5063">
        <v>30.19</v>
      </c>
      <c r="T5063">
        <v>42.85</v>
      </c>
      <c r="U5063">
        <v>22.64</v>
      </c>
      <c r="V5063">
        <v>5.9</v>
      </c>
    </row>
    <row r="5064" spans="1:22" x14ac:dyDescent="0.25">
      <c r="A5064" t="s">
        <v>5098</v>
      </c>
      <c r="B5064" t="s">
        <v>25</v>
      </c>
      <c r="C5064" t="s">
        <v>19</v>
      </c>
      <c r="D5064" t="s">
        <v>27</v>
      </c>
      <c r="E5064" t="s">
        <v>31</v>
      </c>
      <c r="F5064" t="s">
        <v>22</v>
      </c>
      <c r="G5064">
        <v>99.06</v>
      </c>
      <c r="H5064">
        <v>7</v>
      </c>
      <c r="I5064">
        <v>34.670999999999999</v>
      </c>
      <c r="J5064" s="7">
        <v>728.09</v>
      </c>
      <c r="K5064">
        <f t="shared" si="395"/>
        <v>284.94666666666666</v>
      </c>
      <c r="L5064">
        <f t="shared" si="396"/>
        <v>104.01285714285714</v>
      </c>
      <c r="M5064" s="1">
        <v>43683</v>
      </c>
      <c r="N5064">
        <f t="shared" si="397"/>
        <v>2019</v>
      </c>
      <c r="O5064" s="1" t="str">
        <f t="shared" si="398"/>
        <v>August</v>
      </c>
      <c r="P5064" s="1" t="str">
        <f t="shared" si="399"/>
        <v>Tuesday</v>
      </c>
      <c r="Q5064" s="2">
        <v>0.60635416666666664</v>
      </c>
      <c r="R5064" t="s">
        <v>23</v>
      </c>
      <c r="S5064">
        <v>416.05</v>
      </c>
      <c r="T5064">
        <v>42.86</v>
      </c>
      <c r="U5064">
        <v>312.04000000000002</v>
      </c>
      <c r="V5064">
        <v>8</v>
      </c>
    </row>
    <row r="5065" spans="1:22" x14ac:dyDescent="0.25">
      <c r="A5065" t="s">
        <v>5099</v>
      </c>
      <c r="B5065" t="s">
        <v>42</v>
      </c>
      <c r="C5065" t="s">
        <v>43</v>
      </c>
      <c r="D5065" t="s">
        <v>20</v>
      </c>
      <c r="E5065" t="s">
        <v>21</v>
      </c>
      <c r="F5065" t="s">
        <v>28</v>
      </c>
      <c r="G5065">
        <v>9.2899999999999991</v>
      </c>
      <c r="H5065">
        <v>2</v>
      </c>
      <c r="I5065">
        <v>0.92900000000000005</v>
      </c>
      <c r="J5065" s="7">
        <v>19.510000000000002</v>
      </c>
      <c r="K5065">
        <f t="shared" si="395"/>
        <v>311.63666666666666</v>
      </c>
      <c r="L5065">
        <f t="shared" si="396"/>
        <v>9.7550000000000008</v>
      </c>
      <c r="M5065" s="1">
        <v>43678</v>
      </c>
      <c r="N5065">
        <f t="shared" si="397"/>
        <v>2019</v>
      </c>
      <c r="O5065" s="1" t="str">
        <f t="shared" si="398"/>
        <v>August</v>
      </c>
      <c r="P5065" s="1" t="str">
        <f t="shared" si="399"/>
        <v>Thursday</v>
      </c>
      <c r="Q5065" s="2">
        <v>0.39814814814814814</v>
      </c>
      <c r="R5065" t="s">
        <v>33</v>
      </c>
      <c r="S5065">
        <v>11.15</v>
      </c>
      <c r="T5065">
        <v>42.85</v>
      </c>
      <c r="U5065">
        <v>8.36</v>
      </c>
      <c r="V5065">
        <v>5.7</v>
      </c>
    </row>
    <row r="5066" spans="1:22" x14ac:dyDescent="0.25">
      <c r="A5066" t="s">
        <v>5100</v>
      </c>
      <c r="B5066" t="s">
        <v>42</v>
      </c>
      <c r="C5066" t="s">
        <v>43</v>
      </c>
      <c r="D5066" t="s">
        <v>27</v>
      </c>
      <c r="E5066" t="s">
        <v>31</v>
      </c>
      <c r="F5066" t="s">
        <v>32</v>
      </c>
      <c r="G5066">
        <v>14.59</v>
      </c>
      <c r="H5066">
        <v>7</v>
      </c>
      <c r="I5066">
        <v>5.1064999999999996</v>
      </c>
      <c r="J5066" s="7">
        <v>107.24</v>
      </c>
      <c r="K5066">
        <f t="shared" si="395"/>
        <v>428.19333333333333</v>
      </c>
      <c r="L5066">
        <f t="shared" si="396"/>
        <v>15.319999999999999</v>
      </c>
      <c r="M5066" s="1">
        <v>43689</v>
      </c>
      <c r="N5066">
        <f t="shared" si="397"/>
        <v>2019</v>
      </c>
      <c r="O5066" s="1" t="str">
        <f t="shared" si="398"/>
        <v>August</v>
      </c>
      <c r="P5066" s="1" t="str">
        <f t="shared" si="399"/>
        <v>Monday</v>
      </c>
      <c r="Q5066" s="2">
        <v>0.4954513888888889</v>
      </c>
      <c r="R5066" t="s">
        <v>23</v>
      </c>
      <c r="S5066">
        <v>61.28</v>
      </c>
      <c r="T5066">
        <v>42.86</v>
      </c>
      <c r="U5066">
        <v>45.96</v>
      </c>
      <c r="V5066">
        <v>5.3</v>
      </c>
    </row>
    <row r="5067" spans="1:22" x14ac:dyDescent="0.25">
      <c r="A5067" t="s">
        <v>5101</v>
      </c>
      <c r="B5067" t="s">
        <v>25</v>
      </c>
      <c r="C5067" t="s">
        <v>43</v>
      </c>
      <c r="D5067" t="s">
        <v>27</v>
      </c>
      <c r="E5067" t="s">
        <v>21</v>
      </c>
      <c r="F5067" t="s">
        <v>44</v>
      </c>
      <c r="G5067">
        <v>96.21</v>
      </c>
      <c r="H5067">
        <v>8</v>
      </c>
      <c r="I5067">
        <v>38.484000000000002</v>
      </c>
      <c r="J5067" s="7">
        <v>808.16</v>
      </c>
      <c r="K5067">
        <f t="shared" si="395"/>
        <v>554.45333333333326</v>
      </c>
      <c r="L5067">
        <f t="shared" si="396"/>
        <v>101.02</v>
      </c>
      <c r="M5067" s="1">
        <v>43693</v>
      </c>
      <c r="N5067">
        <f t="shared" si="397"/>
        <v>2019</v>
      </c>
      <c r="O5067" s="1" t="str">
        <f t="shared" si="398"/>
        <v>August</v>
      </c>
      <c r="P5067" s="1" t="str">
        <f t="shared" si="399"/>
        <v>Friday</v>
      </c>
      <c r="Q5067" s="2">
        <v>7.3611111111111113E-2</v>
      </c>
      <c r="R5067" t="s">
        <v>33</v>
      </c>
      <c r="S5067">
        <v>461.81</v>
      </c>
      <c r="T5067">
        <v>42.86</v>
      </c>
      <c r="U5067">
        <v>346.35</v>
      </c>
      <c r="V5067">
        <v>9.5</v>
      </c>
    </row>
    <row r="5068" spans="1:22" x14ac:dyDescent="0.25">
      <c r="A5068" t="s">
        <v>5102</v>
      </c>
      <c r="B5068" t="s">
        <v>25</v>
      </c>
      <c r="C5068" t="s">
        <v>19</v>
      </c>
      <c r="D5068" t="s">
        <v>27</v>
      </c>
      <c r="E5068" t="s">
        <v>31</v>
      </c>
      <c r="F5068" t="s">
        <v>32</v>
      </c>
      <c r="G5068">
        <v>58.6</v>
      </c>
      <c r="H5068">
        <v>6</v>
      </c>
      <c r="I5068">
        <v>17.579999999999998</v>
      </c>
      <c r="J5068" s="7">
        <v>369.18</v>
      </c>
      <c r="K5068">
        <f t="shared" si="395"/>
        <v>378.52666666666664</v>
      </c>
      <c r="L5068">
        <f t="shared" si="396"/>
        <v>61.53</v>
      </c>
      <c r="M5068" s="1">
        <v>43689</v>
      </c>
      <c r="N5068">
        <f t="shared" si="397"/>
        <v>2019</v>
      </c>
      <c r="O5068" s="1" t="str">
        <f t="shared" si="398"/>
        <v>August</v>
      </c>
      <c r="P5068" s="1" t="str">
        <f t="shared" si="399"/>
        <v>Monday</v>
      </c>
      <c r="Q5068" s="2">
        <v>0.79203703703703698</v>
      </c>
      <c r="R5068" t="s">
        <v>33</v>
      </c>
      <c r="S5068">
        <v>210.96</v>
      </c>
      <c r="T5068">
        <v>42.86</v>
      </c>
      <c r="U5068">
        <v>158.22</v>
      </c>
      <c r="V5068">
        <v>9.8000000000000007</v>
      </c>
    </row>
    <row r="5069" spans="1:22" x14ac:dyDescent="0.25">
      <c r="A5069" t="s">
        <v>5103</v>
      </c>
      <c r="B5069" t="s">
        <v>25</v>
      </c>
      <c r="C5069" t="s">
        <v>26</v>
      </c>
      <c r="D5069" t="s">
        <v>20</v>
      </c>
      <c r="E5069" t="s">
        <v>21</v>
      </c>
      <c r="F5069" t="s">
        <v>46</v>
      </c>
      <c r="G5069">
        <v>57.86</v>
      </c>
      <c r="H5069">
        <v>8</v>
      </c>
      <c r="I5069">
        <v>23.143999999999998</v>
      </c>
      <c r="J5069" s="7">
        <v>486.02</v>
      </c>
      <c r="K5069">
        <f t="shared" si="395"/>
        <v>461.87999999999994</v>
      </c>
      <c r="L5069">
        <f t="shared" si="396"/>
        <v>60.752499999999998</v>
      </c>
      <c r="M5069" s="1">
        <v>43685</v>
      </c>
      <c r="N5069">
        <f t="shared" si="397"/>
        <v>2019</v>
      </c>
      <c r="O5069" s="1" t="str">
        <f t="shared" si="398"/>
        <v>August</v>
      </c>
      <c r="P5069" s="1" t="str">
        <f t="shared" si="399"/>
        <v>Thursday</v>
      </c>
      <c r="Q5069" s="2">
        <v>0.55549768518518516</v>
      </c>
      <c r="R5069" t="s">
        <v>33</v>
      </c>
      <c r="S5069">
        <v>277.73</v>
      </c>
      <c r="T5069">
        <v>42.86</v>
      </c>
      <c r="U5069">
        <v>208.29</v>
      </c>
      <c r="V5069">
        <v>5.4</v>
      </c>
    </row>
    <row r="5070" spans="1:22" x14ac:dyDescent="0.25">
      <c r="A5070" t="s">
        <v>5104</v>
      </c>
      <c r="B5070" t="s">
        <v>25</v>
      </c>
      <c r="C5070" t="s">
        <v>19</v>
      </c>
      <c r="D5070" t="s">
        <v>27</v>
      </c>
      <c r="E5070" t="s">
        <v>21</v>
      </c>
      <c r="F5070" t="s">
        <v>44</v>
      </c>
      <c r="G5070">
        <v>89.01</v>
      </c>
      <c r="H5070">
        <v>3</v>
      </c>
      <c r="I5070">
        <v>13.3515</v>
      </c>
      <c r="J5070" s="7">
        <v>280.38</v>
      </c>
      <c r="K5070">
        <f t="shared" si="395"/>
        <v>417.10999999999996</v>
      </c>
      <c r="L5070">
        <f t="shared" si="396"/>
        <v>93.46</v>
      </c>
      <c r="M5070" s="1">
        <v>43704</v>
      </c>
      <c r="N5070">
        <f t="shared" si="397"/>
        <v>2019</v>
      </c>
      <c r="O5070" s="1" t="str">
        <f t="shared" si="398"/>
        <v>August</v>
      </c>
      <c r="P5070" s="1" t="str">
        <f t="shared" si="399"/>
        <v>Tuesday</v>
      </c>
      <c r="Q5070" s="2">
        <v>0.20849537037037036</v>
      </c>
      <c r="R5070" t="s">
        <v>23</v>
      </c>
      <c r="S5070">
        <v>160.22</v>
      </c>
      <c r="T5070">
        <v>42.86</v>
      </c>
      <c r="U5070">
        <v>120.16</v>
      </c>
      <c r="V5070">
        <v>9</v>
      </c>
    </row>
    <row r="5071" spans="1:22" x14ac:dyDescent="0.25">
      <c r="A5071" t="s">
        <v>5105</v>
      </c>
      <c r="B5071" t="s">
        <v>25</v>
      </c>
      <c r="C5071" t="s">
        <v>19</v>
      </c>
      <c r="D5071" t="s">
        <v>27</v>
      </c>
      <c r="E5071" t="s">
        <v>31</v>
      </c>
      <c r="F5071" t="s">
        <v>36</v>
      </c>
      <c r="G5071">
        <v>84.25</v>
      </c>
      <c r="H5071">
        <v>7</v>
      </c>
      <c r="I5071">
        <v>29.487500000000001</v>
      </c>
      <c r="J5071" s="7">
        <v>619.24</v>
      </c>
      <c r="K5071">
        <f t="shared" si="395"/>
        <v>447.07333333333332</v>
      </c>
      <c r="L5071">
        <f t="shared" si="396"/>
        <v>88.462857142857146</v>
      </c>
      <c r="M5071" s="1">
        <v>43697</v>
      </c>
      <c r="N5071">
        <f t="shared" si="397"/>
        <v>2019</v>
      </c>
      <c r="O5071" s="1" t="str">
        <f t="shared" si="398"/>
        <v>August</v>
      </c>
      <c r="P5071" s="1" t="str">
        <f t="shared" si="399"/>
        <v>Tuesday</v>
      </c>
      <c r="Q5071" s="2">
        <v>0.73128472222222218</v>
      </c>
      <c r="R5071" t="s">
        <v>33</v>
      </c>
      <c r="S5071">
        <v>353.85</v>
      </c>
      <c r="T5071">
        <v>42.86</v>
      </c>
      <c r="U5071">
        <v>265.39</v>
      </c>
      <c r="V5071">
        <v>9.3000000000000007</v>
      </c>
    </row>
    <row r="5072" spans="1:22" x14ac:dyDescent="0.25">
      <c r="A5072" t="s">
        <v>5106</v>
      </c>
      <c r="B5072" t="s">
        <v>25</v>
      </c>
      <c r="C5072" t="s">
        <v>19</v>
      </c>
      <c r="D5072" t="s">
        <v>27</v>
      </c>
      <c r="E5072" t="s">
        <v>21</v>
      </c>
      <c r="F5072" t="s">
        <v>36</v>
      </c>
      <c r="G5072">
        <v>83.74</v>
      </c>
      <c r="H5072">
        <v>4</v>
      </c>
      <c r="I5072">
        <v>16.748000000000001</v>
      </c>
      <c r="J5072" s="7">
        <v>351.71</v>
      </c>
      <c r="K5072">
        <f t="shared" si="395"/>
        <v>384.01666666666665</v>
      </c>
      <c r="L5072">
        <f t="shared" si="396"/>
        <v>87.927499999999995</v>
      </c>
      <c r="M5072" s="1">
        <v>43688</v>
      </c>
      <c r="N5072">
        <f t="shared" si="397"/>
        <v>2019</v>
      </c>
      <c r="O5072" s="1" t="str">
        <f t="shared" si="398"/>
        <v>August</v>
      </c>
      <c r="P5072" s="1" t="str">
        <f t="shared" si="399"/>
        <v>Sunday</v>
      </c>
      <c r="Q5072" s="2">
        <v>0.79483796296296294</v>
      </c>
      <c r="R5072" t="s">
        <v>33</v>
      </c>
      <c r="S5072">
        <v>200.98</v>
      </c>
      <c r="T5072">
        <v>42.86</v>
      </c>
      <c r="U5072">
        <v>150.72999999999999</v>
      </c>
      <c r="V5072">
        <v>8.1999999999999993</v>
      </c>
    </row>
    <row r="5073" spans="1:22" x14ac:dyDescent="0.25">
      <c r="A5073" t="s">
        <v>5107</v>
      </c>
      <c r="B5073" t="s">
        <v>25</v>
      </c>
      <c r="C5073" t="s">
        <v>19</v>
      </c>
      <c r="D5073" t="s">
        <v>27</v>
      </c>
      <c r="E5073" t="s">
        <v>31</v>
      </c>
      <c r="F5073" t="s">
        <v>46</v>
      </c>
      <c r="G5073">
        <v>88.16</v>
      </c>
      <c r="H5073">
        <v>4</v>
      </c>
      <c r="I5073">
        <v>17.632000000000001</v>
      </c>
      <c r="J5073" s="7">
        <v>370.27</v>
      </c>
      <c r="K5073">
        <f t="shared" si="395"/>
        <v>320.69333333333333</v>
      </c>
      <c r="L5073">
        <f t="shared" si="396"/>
        <v>92.567499999999995</v>
      </c>
      <c r="M5073" s="1">
        <v>43684</v>
      </c>
      <c r="N5073">
        <f t="shared" si="397"/>
        <v>2019</v>
      </c>
      <c r="O5073" s="1" t="str">
        <f t="shared" si="398"/>
        <v>August</v>
      </c>
      <c r="P5073" s="1" t="str">
        <f t="shared" si="399"/>
        <v>Wednesday</v>
      </c>
      <c r="Q5073" s="2">
        <v>0.37417824074074074</v>
      </c>
      <c r="R5073" t="s">
        <v>33</v>
      </c>
      <c r="S5073">
        <v>211.58</v>
      </c>
      <c r="T5073">
        <v>42.86</v>
      </c>
      <c r="U5073">
        <v>158.69</v>
      </c>
      <c r="V5073">
        <v>6.3</v>
      </c>
    </row>
    <row r="5074" spans="1:22" x14ac:dyDescent="0.25">
      <c r="A5074" t="s">
        <v>5108</v>
      </c>
      <c r="B5074" t="s">
        <v>42</v>
      </c>
      <c r="C5074" t="s">
        <v>26</v>
      </c>
      <c r="D5074" t="s">
        <v>27</v>
      </c>
      <c r="E5074" t="s">
        <v>31</v>
      </c>
      <c r="F5074" t="s">
        <v>44</v>
      </c>
      <c r="G5074">
        <v>45.51</v>
      </c>
      <c r="H5074">
        <v>9</v>
      </c>
      <c r="I5074">
        <v>20.479500000000002</v>
      </c>
      <c r="J5074" s="7">
        <v>430.07</v>
      </c>
      <c r="K5074">
        <f t="shared" si="395"/>
        <v>229.21666666666667</v>
      </c>
      <c r="L5074">
        <f t="shared" si="396"/>
        <v>47.785555555555554</v>
      </c>
      <c r="M5074" s="1">
        <v>43704</v>
      </c>
      <c r="N5074">
        <f t="shared" si="397"/>
        <v>2019</v>
      </c>
      <c r="O5074" s="1" t="str">
        <f t="shared" si="398"/>
        <v>August</v>
      </c>
      <c r="P5074" s="1" t="str">
        <f t="shared" si="399"/>
        <v>Tuesday</v>
      </c>
      <c r="Q5074" s="2">
        <v>0.25988425925925923</v>
      </c>
      <c r="R5074" t="s">
        <v>23</v>
      </c>
      <c r="S5074">
        <v>245.75</v>
      </c>
      <c r="T5074">
        <v>42.86</v>
      </c>
      <c r="U5074">
        <v>184.32</v>
      </c>
      <c r="V5074">
        <v>8.1</v>
      </c>
    </row>
    <row r="5075" spans="1:22" x14ac:dyDescent="0.25">
      <c r="A5075" t="s">
        <v>5109</v>
      </c>
      <c r="B5075" t="s">
        <v>18</v>
      </c>
      <c r="C5075" t="s">
        <v>19</v>
      </c>
      <c r="D5075" t="s">
        <v>27</v>
      </c>
      <c r="E5075" t="s">
        <v>21</v>
      </c>
      <c r="F5075" t="s">
        <v>44</v>
      </c>
      <c r="G5075">
        <v>77.02</v>
      </c>
      <c r="H5075">
        <v>2</v>
      </c>
      <c r="I5075">
        <v>7.702</v>
      </c>
      <c r="J5075" s="7">
        <v>161.74</v>
      </c>
      <c r="K5075">
        <f t="shared" si="395"/>
        <v>316.38</v>
      </c>
      <c r="L5075">
        <f t="shared" si="396"/>
        <v>80.87</v>
      </c>
      <c r="M5075" s="1">
        <v>43679</v>
      </c>
      <c r="N5075">
        <f t="shared" si="397"/>
        <v>2019</v>
      </c>
      <c r="O5075" s="1" t="str">
        <f t="shared" si="398"/>
        <v>August</v>
      </c>
      <c r="P5075" s="1" t="str">
        <f t="shared" si="399"/>
        <v>Friday</v>
      </c>
      <c r="Q5075" s="2">
        <v>0.61586805555555557</v>
      </c>
      <c r="R5075" t="s">
        <v>33</v>
      </c>
      <c r="S5075">
        <v>92.42</v>
      </c>
      <c r="T5075">
        <v>42.86</v>
      </c>
      <c r="U5075">
        <v>69.319999999999993</v>
      </c>
      <c r="V5075">
        <v>9.9</v>
      </c>
    </row>
    <row r="5076" spans="1:22" x14ac:dyDescent="0.25">
      <c r="A5076" t="s">
        <v>5110</v>
      </c>
      <c r="B5076" t="s">
        <v>42</v>
      </c>
      <c r="C5076" t="s">
        <v>26</v>
      </c>
      <c r="D5076" t="s">
        <v>27</v>
      </c>
      <c r="E5076" t="s">
        <v>21</v>
      </c>
      <c r="F5076" t="s">
        <v>46</v>
      </c>
      <c r="G5076">
        <v>13.04</v>
      </c>
      <c r="H5076">
        <v>7</v>
      </c>
      <c r="I5076">
        <v>4.5640000000000001</v>
      </c>
      <c r="J5076" s="7">
        <v>95.84</v>
      </c>
      <c r="K5076">
        <f t="shared" si="395"/>
        <v>388.05999999999995</v>
      </c>
      <c r="L5076">
        <f t="shared" si="396"/>
        <v>13.691428571428572</v>
      </c>
      <c r="M5076" s="1">
        <v>43679</v>
      </c>
      <c r="N5076">
        <f t="shared" si="397"/>
        <v>2019</v>
      </c>
      <c r="O5076" s="1" t="str">
        <f t="shared" si="398"/>
        <v>August</v>
      </c>
      <c r="P5076" s="1" t="str">
        <f t="shared" si="399"/>
        <v>Friday</v>
      </c>
      <c r="Q5076" s="2">
        <v>0.92601851851851846</v>
      </c>
      <c r="R5076" t="s">
        <v>33</v>
      </c>
      <c r="S5076">
        <v>54.77</v>
      </c>
      <c r="T5076">
        <v>42.85</v>
      </c>
      <c r="U5076">
        <v>41.07</v>
      </c>
      <c r="V5076">
        <v>8.5</v>
      </c>
    </row>
    <row r="5077" spans="1:22" x14ac:dyDescent="0.25">
      <c r="A5077" t="s">
        <v>5111</v>
      </c>
      <c r="B5077" t="s">
        <v>25</v>
      </c>
      <c r="C5077" t="s">
        <v>43</v>
      </c>
      <c r="D5077" t="s">
        <v>27</v>
      </c>
      <c r="E5077" t="s">
        <v>21</v>
      </c>
      <c r="F5077" t="s">
        <v>44</v>
      </c>
      <c r="G5077">
        <v>94.09</v>
      </c>
      <c r="H5077">
        <v>7</v>
      </c>
      <c r="I5077">
        <v>32.9315</v>
      </c>
      <c r="J5077" s="7">
        <v>691.56</v>
      </c>
      <c r="K5077">
        <f t="shared" si="395"/>
        <v>498.49333333333334</v>
      </c>
      <c r="L5077">
        <f t="shared" si="396"/>
        <v>98.794285714285706</v>
      </c>
      <c r="M5077" s="1">
        <v>43701</v>
      </c>
      <c r="N5077">
        <f t="shared" si="397"/>
        <v>2019</v>
      </c>
      <c r="O5077" s="1" t="str">
        <f t="shared" si="398"/>
        <v>August</v>
      </c>
      <c r="P5077" s="1" t="str">
        <f t="shared" si="399"/>
        <v>Saturday</v>
      </c>
      <c r="Q5077" s="2">
        <v>0.2575115740740741</v>
      </c>
      <c r="R5077" t="s">
        <v>33</v>
      </c>
      <c r="S5077">
        <v>395.18</v>
      </c>
      <c r="T5077">
        <v>42.86</v>
      </c>
      <c r="U5077">
        <v>296.38</v>
      </c>
      <c r="V5077">
        <v>8.1</v>
      </c>
    </row>
    <row r="5078" spans="1:22" x14ac:dyDescent="0.25">
      <c r="A5078" t="s">
        <v>5112</v>
      </c>
      <c r="B5078" t="s">
        <v>25</v>
      </c>
      <c r="C5078" t="s">
        <v>19</v>
      </c>
      <c r="D5078" t="s">
        <v>27</v>
      </c>
      <c r="E5078" t="s">
        <v>21</v>
      </c>
      <c r="F5078" t="s">
        <v>44</v>
      </c>
      <c r="G5078">
        <v>89.71</v>
      </c>
      <c r="H5078">
        <v>4</v>
      </c>
      <c r="I5078">
        <v>17.942</v>
      </c>
      <c r="J5078" s="7">
        <v>376.78</v>
      </c>
      <c r="K5078">
        <f t="shared" si="395"/>
        <v>362.12666666666661</v>
      </c>
      <c r="L5078">
        <f t="shared" si="396"/>
        <v>94.194999999999993</v>
      </c>
      <c r="M5078" s="1">
        <v>43684</v>
      </c>
      <c r="N5078">
        <f t="shared" si="397"/>
        <v>2019</v>
      </c>
      <c r="O5078" s="1" t="str">
        <f t="shared" si="398"/>
        <v>August</v>
      </c>
      <c r="P5078" s="1" t="str">
        <f t="shared" si="399"/>
        <v>Wednesday</v>
      </c>
      <c r="Q5078" s="2">
        <v>7.9444444444444443E-2</v>
      </c>
      <c r="R5078" t="s">
        <v>29</v>
      </c>
      <c r="S5078">
        <v>215.3</v>
      </c>
      <c r="T5078">
        <v>42.86</v>
      </c>
      <c r="U5078">
        <v>161.47999999999999</v>
      </c>
      <c r="V5078">
        <v>5.8</v>
      </c>
    </row>
    <row r="5079" spans="1:22" x14ac:dyDescent="0.25">
      <c r="A5079" t="s">
        <v>5113</v>
      </c>
      <c r="B5079" t="s">
        <v>42</v>
      </c>
      <c r="C5079" t="s">
        <v>19</v>
      </c>
      <c r="D5079" t="s">
        <v>27</v>
      </c>
      <c r="E5079" t="s">
        <v>31</v>
      </c>
      <c r="F5079" t="s">
        <v>44</v>
      </c>
      <c r="G5079">
        <v>81.36</v>
      </c>
      <c r="H5079">
        <v>5</v>
      </c>
      <c r="I5079">
        <v>20.34</v>
      </c>
      <c r="J5079" s="7">
        <v>427.14</v>
      </c>
      <c r="K5079">
        <f t="shared" si="395"/>
        <v>317.95</v>
      </c>
      <c r="L5079">
        <f t="shared" si="396"/>
        <v>85.427999999999997</v>
      </c>
      <c r="M5079" s="1">
        <v>43680</v>
      </c>
      <c r="N5079">
        <f t="shared" si="397"/>
        <v>2019</v>
      </c>
      <c r="O5079" s="1" t="str">
        <f t="shared" si="398"/>
        <v>August</v>
      </c>
      <c r="P5079" s="1" t="str">
        <f t="shared" si="399"/>
        <v>Saturday</v>
      </c>
      <c r="Q5079" s="2">
        <v>0.79902777777777778</v>
      </c>
      <c r="R5079" t="s">
        <v>23</v>
      </c>
      <c r="S5079">
        <v>244.08</v>
      </c>
      <c r="T5079">
        <v>42.86</v>
      </c>
      <c r="U5079">
        <v>183.06</v>
      </c>
      <c r="V5079">
        <v>6.8</v>
      </c>
    </row>
    <row r="5080" spans="1:22" x14ac:dyDescent="0.25">
      <c r="A5080" t="s">
        <v>5114</v>
      </c>
      <c r="B5080" t="s">
        <v>42</v>
      </c>
      <c r="C5080" t="s">
        <v>26</v>
      </c>
      <c r="D5080" t="s">
        <v>27</v>
      </c>
      <c r="E5080" t="s">
        <v>31</v>
      </c>
      <c r="F5080" t="s">
        <v>46</v>
      </c>
      <c r="G5080">
        <v>38.43</v>
      </c>
      <c r="H5080">
        <v>7</v>
      </c>
      <c r="I5080">
        <v>13.4505</v>
      </c>
      <c r="J5080" s="7">
        <v>282.45999999999998</v>
      </c>
      <c r="K5080">
        <f t="shared" si="395"/>
        <v>188.89000000000001</v>
      </c>
      <c r="L5080">
        <f t="shared" si="396"/>
        <v>40.351428571428571</v>
      </c>
      <c r="M5080" s="1">
        <v>43701</v>
      </c>
      <c r="N5080">
        <f t="shared" si="397"/>
        <v>2019</v>
      </c>
      <c r="O5080" s="1" t="str">
        <f t="shared" si="398"/>
        <v>August</v>
      </c>
      <c r="P5080" s="1" t="str">
        <f t="shared" si="399"/>
        <v>Saturday</v>
      </c>
      <c r="Q5080" s="2">
        <v>0.17298611111111112</v>
      </c>
      <c r="R5080" t="s">
        <v>29</v>
      </c>
      <c r="S5080">
        <v>161.41</v>
      </c>
      <c r="T5080">
        <v>42.86</v>
      </c>
      <c r="U5080">
        <v>121.05</v>
      </c>
      <c r="V5080">
        <v>9</v>
      </c>
    </row>
    <row r="5081" spans="1:22" x14ac:dyDescent="0.25">
      <c r="A5081" t="s">
        <v>5115</v>
      </c>
      <c r="B5081" t="s">
        <v>18</v>
      </c>
      <c r="C5081" t="s">
        <v>19</v>
      </c>
      <c r="D5081" t="s">
        <v>27</v>
      </c>
      <c r="E5081" t="s">
        <v>21</v>
      </c>
      <c r="F5081" t="s">
        <v>22</v>
      </c>
      <c r="G5081">
        <v>77.540000000000006</v>
      </c>
      <c r="H5081">
        <v>3</v>
      </c>
      <c r="I5081">
        <v>11.631</v>
      </c>
      <c r="J5081" s="7">
        <v>244.25</v>
      </c>
      <c r="K5081">
        <f t="shared" si="395"/>
        <v>120.62333333333333</v>
      </c>
      <c r="L5081">
        <f t="shared" si="396"/>
        <v>81.416666666666671</v>
      </c>
      <c r="M5081" s="1">
        <v>43688</v>
      </c>
      <c r="N5081">
        <f t="shared" si="397"/>
        <v>2019</v>
      </c>
      <c r="O5081" s="1" t="str">
        <f t="shared" si="398"/>
        <v>August</v>
      </c>
      <c r="P5081" s="1" t="str">
        <f t="shared" si="399"/>
        <v>Sunday</v>
      </c>
      <c r="Q5081" s="2">
        <v>0.53577546296296297</v>
      </c>
      <c r="R5081" t="s">
        <v>29</v>
      </c>
      <c r="S5081">
        <v>139.57</v>
      </c>
      <c r="T5081">
        <v>42.86</v>
      </c>
      <c r="U5081">
        <v>104.68</v>
      </c>
      <c r="V5081">
        <v>5.7</v>
      </c>
    </row>
    <row r="5082" spans="1:22" x14ac:dyDescent="0.25">
      <c r="A5082" t="s">
        <v>5116</v>
      </c>
      <c r="B5082" t="s">
        <v>42</v>
      </c>
      <c r="C5082" t="s">
        <v>26</v>
      </c>
      <c r="D5082" t="s">
        <v>27</v>
      </c>
      <c r="E5082" t="s">
        <v>21</v>
      </c>
      <c r="F5082" t="s">
        <v>46</v>
      </c>
      <c r="G5082">
        <v>38.06</v>
      </c>
      <c r="H5082">
        <v>1</v>
      </c>
      <c r="I5082">
        <v>1.903</v>
      </c>
      <c r="J5082" s="7">
        <v>39.96</v>
      </c>
      <c r="K5082">
        <f t="shared" si="395"/>
        <v>130.96666666666667</v>
      </c>
      <c r="L5082">
        <f t="shared" si="396"/>
        <v>39.96</v>
      </c>
      <c r="M5082" s="1">
        <v>43700</v>
      </c>
      <c r="N5082">
        <f t="shared" si="397"/>
        <v>2019</v>
      </c>
      <c r="O5082" s="1" t="str">
        <f t="shared" si="398"/>
        <v>August</v>
      </c>
      <c r="P5082" s="1" t="str">
        <f t="shared" si="399"/>
        <v>Friday</v>
      </c>
      <c r="Q5082" s="2">
        <v>3.965277777777778E-2</v>
      </c>
      <c r="R5082" t="s">
        <v>29</v>
      </c>
      <c r="S5082">
        <v>22.84</v>
      </c>
      <c r="T5082">
        <v>42.84</v>
      </c>
      <c r="U5082">
        <v>17.12</v>
      </c>
      <c r="V5082">
        <v>8.1999999999999993</v>
      </c>
    </row>
    <row r="5083" spans="1:22" x14ac:dyDescent="0.25">
      <c r="A5083" t="s">
        <v>5117</v>
      </c>
      <c r="B5083" t="s">
        <v>25</v>
      </c>
      <c r="C5083" t="s">
        <v>19</v>
      </c>
      <c r="D5083" t="s">
        <v>20</v>
      </c>
      <c r="E5083" t="s">
        <v>21</v>
      </c>
      <c r="F5083" t="s">
        <v>46</v>
      </c>
      <c r="G5083">
        <v>73.959999999999994</v>
      </c>
      <c r="H5083">
        <v>1</v>
      </c>
      <c r="I5083">
        <v>3.698</v>
      </c>
      <c r="J5083" s="7">
        <v>77.66</v>
      </c>
      <c r="K5083">
        <f t="shared" si="395"/>
        <v>292.18333333333334</v>
      </c>
      <c r="L5083">
        <f t="shared" si="396"/>
        <v>77.66</v>
      </c>
      <c r="M5083" s="1">
        <v>43704</v>
      </c>
      <c r="N5083">
        <f t="shared" si="397"/>
        <v>2019</v>
      </c>
      <c r="O5083" s="1" t="str">
        <f t="shared" si="398"/>
        <v>August</v>
      </c>
      <c r="P5083" s="1" t="str">
        <f t="shared" si="399"/>
        <v>Tuesday</v>
      </c>
      <c r="Q5083" s="2">
        <v>0.50768518518518524</v>
      </c>
      <c r="R5083" t="s">
        <v>29</v>
      </c>
      <c r="S5083">
        <v>44.38</v>
      </c>
      <c r="T5083">
        <v>42.85</v>
      </c>
      <c r="U5083">
        <v>33.28</v>
      </c>
      <c r="V5083">
        <v>6.1</v>
      </c>
    </row>
    <row r="5084" spans="1:22" x14ac:dyDescent="0.25">
      <c r="A5084" t="s">
        <v>5118</v>
      </c>
      <c r="B5084" t="s">
        <v>25</v>
      </c>
      <c r="C5084" t="s">
        <v>26</v>
      </c>
      <c r="D5084" t="s">
        <v>27</v>
      </c>
      <c r="E5084" t="s">
        <v>31</v>
      </c>
      <c r="F5084" t="s">
        <v>22</v>
      </c>
      <c r="G5084">
        <v>87.39</v>
      </c>
      <c r="H5084">
        <v>3</v>
      </c>
      <c r="I5084">
        <v>13.108499999999999</v>
      </c>
      <c r="J5084" s="7">
        <v>275.27999999999997</v>
      </c>
      <c r="K5084">
        <f t="shared" si="395"/>
        <v>318.64333333333332</v>
      </c>
      <c r="L5084">
        <f t="shared" si="396"/>
        <v>91.759999999999991</v>
      </c>
      <c r="M5084" s="1">
        <v>43704</v>
      </c>
      <c r="N5084">
        <f t="shared" si="397"/>
        <v>2019</v>
      </c>
      <c r="O5084" s="1" t="str">
        <f t="shared" si="398"/>
        <v>August</v>
      </c>
      <c r="P5084" s="1" t="str">
        <f t="shared" si="399"/>
        <v>Tuesday</v>
      </c>
      <c r="Q5084" s="2">
        <v>0.13851851851851851</v>
      </c>
      <c r="R5084" t="s">
        <v>33</v>
      </c>
      <c r="S5084">
        <v>157.30000000000001</v>
      </c>
      <c r="T5084">
        <v>42.86</v>
      </c>
      <c r="U5084">
        <v>117.98</v>
      </c>
      <c r="V5084">
        <v>8.1</v>
      </c>
    </row>
    <row r="5085" spans="1:22" x14ac:dyDescent="0.25">
      <c r="A5085" t="s">
        <v>5119</v>
      </c>
      <c r="B5085" t="s">
        <v>42</v>
      </c>
      <c r="C5085" t="s">
        <v>43</v>
      </c>
      <c r="D5085" t="s">
        <v>27</v>
      </c>
      <c r="E5085" t="s">
        <v>31</v>
      </c>
      <c r="F5085" t="s">
        <v>22</v>
      </c>
      <c r="G5085">
        <v>71.239999999999995</v>
      </c>
      <c r="H5085">
        <v>7</v>
      </c>
      <c r="I5085">
        <v>24.934000000000001</v>
      </c>
      <c r="J5085" s="7">
        <v>523.61</v>
      </c>
      <c r="K5085">
        <f t="shared" si="395"/>
        <v>258.45999999999998</v>
      </c>
      <c r="L5085">
        <f t="shared" si="396"/>
        <v>74.801428571428573</v>
      </c>
      <c r="M5085" s="1">
        <v>43696</v>
      </c>
      <c r="N5085">
        <f t="shared" si="397"/>
        <v>2019</v>
      </c>
      <c r="O5085" s="1" t="str">
        <f t="shared" si="398"/>
        <v>August</v>
      </c>
      <c r="P5085" s="1" t="str">
        <f t="shared" si="399"/>
        <v>Monday</v>
      </c>
      <c r="Q5085" s="2">
        <v>0.99997685185185181</v>
      </c>
      <c r="R5085" t="s">
        <v>33</v>
      </c>
      <c r="S5085">
        <v>299.20999999999998</v>
      </c>
      <c r="T5085">
        <v>42.86</v>
      </c>
      <c r="U5085">
        <v>224.4</v>
      </c>
      <c r="V5085">
        <v>6.4</v>
      </c>
    </row>
    <row r="5086" spans="1:22" x14ac:dyDescent="0.25">
      <c r="A5086" t="s">
        <v>5120</v>
      </c>
      <c r="B5086" t="s">
        <v>18</v>
      </c>
      <c r="C5086" t="s">
        <v>19</v>
      </c>
      <c r="D5086" t="s">
        <v>20</v>
      </c>
      <c r="E5086" t="s">
        <v>31</v>
      </c>
      <c r="F5086" t="s">
        <v>36</v>
      </c>
      <c r="G5086">
        <v>74.78</v>
      </c>
      <c r="H5086">
        <v>2</v>
      </c>
      <c r="I5086">
        <v>7.4779999999999998</v>
      </c>
      <c r="J5086" s="7">
        <v>157.04</v>
      </c>
      <c r="K5086">
        <f t="shared" si="395"/>
        <v>272.67</v>
      </c>
      <c r="L5086">
        <f t="shared" si="396"/>
        <v>78.52</v>
      </c>
      <c r="M5086" s="1">
        <v>43695</v>
      </c>
      <c r="N5086">
        <f t="shared" si="397"/>
        <v>2019</v>
      </c>
      <c r="O5086" s="1" t="str">
        <f t="shared" si="398"/>
        <v>August</v>
      </c>
      <c r="P5086" s="1" t="str">
        <f t="shared" si="399"/>
        <v>Sunday</v>
      </c>
      <c r="Q5086" s="2">
        <v>0.54777777777777781</v>
      </c>
      <c r="R5086" t="s">
        <v>33</v>
      </c>
      <c r="S5086">
        <v>89.74</v>
      </c>
      <c r="T5086">
        <v>42.86</v>
      </c>
      <c r="U5086">
        <v>67.3</v>
      </c>
      <c r="V5086">
        <v>9</v>
      </c>
    </row>
    <row r="5087" spans="1:22" x14ac:dyDescent="0.25">
      <c r="A5087" t="s">
        <v>5121</v>
      </c>
      <c r="B5087" t="s">
        <v>18</v>
      </c>
      <c r="C5087" t="s">
        <v>19</v>
      </c>
      <c r="D5087" t="s">
        <v>20</v>
      </c>
      <c r="E5087" t="s">
        <v>31</v>
      </c>
      <c r="F5087" t="s">
        <v>44</v>
      </c>
      <c r="G5087">
        <v>45.11</v>
      </c>
      <c r="H5087">
        <v>2</v>
      </c>
      <c r="I5087">
        <v>4.5110000000000001</v>
      </c>
      <c r="J5087" s="7">
        <v>94.73</v>
      </c>
      <c r="K5087">
        <f t="shared" si="395"/>
        <v>285.2766666666667</v>
      </c>
      <c r="L5087">
        <f t="shared" si="396"/>
        <v>47.365000000000002</v>
      </c>
      <c r="M5087" s="1">
        <v>43684</v>
      </c>
      <c r="N5087">
        <f t="shared" si="397"/>
        <v>2019</v>
      </c>
      <c r="O5087" s="1" t="str">
        <f t="shared" si="398"/>
        <v>August</v>
      </c>
      <c r="P5087" s="1" t="str">
        <f t="shared" si="399"/>
        <v>Wednesday</v>
      </c>
      <c r="Q5087" s="2">
        <v>0.34331018518518519</v>
      </c>
      <c r="R5087" t="s">
        <v>23</v>
      </c>
      <c r="S5087">
        <v>54.13</v>
      </c>
      <c r="T5087">
        <v>42.86</v>
      </c>
      <c r="U5087">
        <v>40.6</v>
      </c>
      <c r="V5087">
        <v>7.6</v>
      </c>
    </row>
    <row r="5088" spans="1:22" x14ac:dyDescent="0.25">
      <c r="A5088" t="s">
        <v>5122</v>
      </c>
      <c r="B5088" t="s">
        <v>42</v>
      </c>
      <c r="C5088" t="s">
        <v>43</v>
      </c>
      <c r="D5088" t="s">
        <v>27</v>
      </c>
      <c r="E5088" t="s">
        <v>31</v>
      </c>
      <c r="F5088" t="s">
        <v>22</v>
      </c>
      <c r="G5088">
        <v>89.88</v>
      </c>
      <c r="H5088">
        <v>6</v>
      </c>
      <c r="I5088">
        <v>26.963999999999999</v>
      </c>
      <c r="J5088" s="7">
        <v>566.24</v>
      </c>
      <c r="K5088">
        <f t="shared" si="395"/>
        <v>278.86666666666667</v>
      </c>
      <c r="L5088">
        <f t="shared" si="396"/>
        <v>94.373333333333335</v>
      </c>
      <c r="M5088" s="1">
        <v>43691</v>
      </c>
      <c r="N5088">
        <f t="shared" si="397"/>
        <v>2019</v>
      </c>
      <c r="O5088" s="1" t="str">
        <f t="shared" si="398"/>
        <v>August</v>
      </c>
      <c r="P5088" s="1" t="str">
        <f t="shared" si="399"/>
        <v>Wednesday</v>
      </c>
      <c r="Q5088" s="2">
        <v>6.3634259259259265E-2</v>
      </c>
      <c r="R5088" t="s">
        <v>23</v>
      </c>
      <c r="S5088">
        <v>323.57</v>
      </c>
      <c r="T5088">
        <v>42.86</v>
      </c>
      <c r="U5088">
        <v>242.67</v>
      </c>
      <c r="V5088">
        <v>6.5</v>
      </c>
    </row>
    <row r="5089" spans="1:22" x14ac:dyDescent="0.25">
      <c r="A5089" t="s">
        <v>5123</v>
      </c>
      <c r="B5089" t="s">
        <v>18</v>
      </c>
      <c r="C5089" t="s">
        <v>26</v>
      </c>
      <c r="D5089" t="s">
        <v>27</v>
      </c>
      <c r="E5089" t="s">
        <v>21</v>
      </c>
      <c r="F5089" t="s">
        <v>46</v>
      </c>
      <c r="G5089">
        <v>20.62</v>
      </c>
      <c r="H5089">
        <v>9</v>
      </c>
      <c r="I5089">
        <v>9.2789999999999999</v>
      </c>
      <c r="J5089" s="7">
        <v>194.86</v>
      </c>
      <c r="K5089">
        <f t="shared" si="395"/>
        <v>128.52333333333334</v>
      </c>
      <c r="L5089">
        <f t="shared" si="396"/>
        <v>21.651111111111113</v>
      </c>
      <c r="M5089" s="1">
        <v>43695</v>
      </c>
      <c r="N5089">
        <f t="shared" si="397"/>
        <v>2019</v>
      </c>
      <c r="O5089" s="1" t="str">
        <f t="shared" si="398"/>
        <v>August</v>
      </c>
      <c r="P5089" s="1" t="str">
        <f t="shared" si="399"/>
        <v>Sunday</v>
      </c>
      <c r="Q5089" s="2">
        <v>0.43781249999999999</v>
      </c>
      <c r="R5089" t="s">
        <v>29</v>
      </c>
      <c r="S5089">
        <v>111.35</v>
      </c>
      <c r="T5089">
        <v>42.86</v>
      </c>
      <c r="U5089">
        <v>83.51</v>
      </c>
      <c r="V5089">
        <v>7.6</v>
      </c>
    </row>
    <row r="5090" spans="1:22" x14ac:dyDescent="0.25">
      <c r="A5090" t="s">
        <v>5124</v>
      </c>
      <c r="B5090" t="s">
        <v>18</v>
      </c>
      <c r="C5090" t="s">
        <v>26</v>
      </c>
      <c r="D5090" t="s">
        <v>27</v>
      </c>
      <c r="E5090" t="s">
        <v>21</v>
      </c>
      <c r="F5090" t="s">
        <v>46</v>
      </c>
      <c r="G5090">
        <v>7.19</v>
      </c>
      <c r="H5090">
        <v>10</v>
      </c>
      <c r="I5090">
        <v>3.5950000000000002</v>
      </c>
      <c r="J5090" s="7">
        <v>75.5</v>
      </c>
      <c r="K5090">
        <f t="shared" si="395"/>
        <v>85.083333333333329</v>
      </c>
      <c r="L5090">
        <f t="shared" si="396"/>
        <v>7.55</v>
      </c>
      <c r="M5090" s="1">
        <v>43684</v>
      </c>
      <c r="N5090">
        <f t="shared" si="397"/>
        <v>2019</v>
      </c>
      <c r="O5090" s="1" t="str">
        <f t="shared" si="398"/>
        <v>August</v>
      </c>
      <c r="P5090" s="1" t="str">
        <f t="shared" si="399"/>
        <v>Wednesday</v>
      </c>
      <c r="Q5090" s="2">
        <v>0.91424768518518518</v>
      </c>
      <c r="R5090" t="s">
        <v>23</v>
      </c>
      <c r="S5090">
        <v>43.14</v>
      </c>
      <c r="T5090">
        <v>42.86</v>
      </c>
      <c r="U5090">
        <v>32.36</v>
      </c>
      <c r="V5090">
        <v>9.1999999999999993</v>
      </c>
    </row>
    <row r="5091" spans="1:22" x14ac:dyDescent="0.25">
      <c r="A5091" t="s">
        <v>5125</v>
      </c>
      <c r="B5091" t="s">
        <v>18</v>
      </c>
      <c r="C5091" t="s">
        <v>26</v>
      </c>
      <c r="D5091" t="s">
        <v>27</v>
      </c>
      <c r="E5091" t="s">
        <v>21</v>
      </c>
      <c r="F5091" t="s">
        <v>32</v>
      </c>
      <c r="G5091">
        <v>27.43</v>
      </c>
      <c r="H5091">
        <v>4</v>
      </c>
      <c r="I5091">
        <v>5.4859999999999998</v>
      </c>
      <c r="J5091" s="7">
        <v>115.21</v>
      </c>
      <c r="K5091">
        <f t="shared" si="395"/>
        <v>66.986666666666665</v>
      </c>
      <c r="L5091">
        <f t="shared" si="396"/>
        <v>28.802499999999998</v>
      </c>
      <c r="M5091" s="1">
        <v>43703</v>
      </c>
      <c r="N5091">
        <f t="shared" si="397"/>
        <v>2019</v>
      </c>
      <c r="O5091" s="1" t="str">
        <f t="shared" si="398"/>
        <v>August</v>
      </c>
      <c r="P5091" s="1" t="str">
        <f t="shared" si="399"/>
        <v>Monday</v>
      </c>
      <c r="Q5091" s="2">
        <v>0.51275462962962959</v>
      </c>
      <c r="R5091" t="s">
        <v>23</v>
      </c>
      <c r="S5091">
        <v>65.83</v>
      </c>
      <c r="T5091">
        <v>42.86</v>
      </c>
      <c r="U5091">
        <v>49.38</v>
      </c>
      <c r="V5091">
        <v>7.2</v>
      </c>
    </row>
    <row r="5092" spans="1:22" x14ac:dyDescent="0.25">
      <c r="A5092" t="s">
        <v>5126</v>
      </c>
      <c r="B5092" t="s">
        <v>18</v>
      </c>
      <c r="C5092" t="s">
        <v>43</v>
      </c>
      <c r="D5092" t="s">
        <v>20</v>
      </c>
      <c r="E5092" t="s">
        <v>31</v>
      </c>
      <c r="F5092" t="s">
        <v>36</v>
      </c>
      <c r="G5092">
        <v>61.47</v>
      </c>
      <c r="H5092">
        <v>1</v>
      </c>
      <c r="I5092">
        <v>3.0735000000000001</v>
      </c>
      <c r="J5092" s="7">
        <v>64.540000000000006</v>
      </c>
      <c r="K5092">
        <f t="shared" si="395"/>
        <v>45.830000000000005</v>
      </c>
      <c r="L5092">
        <f t="shared" si="396"/>
        <v>64.540000000000006</v>
      </c>
      <c r="M5092" s="1">
        <v>43686</v>
      </c>
      <c r="N5092">
        <f t="shared" si="397"/>
        <v>2019</v>
      </c>
      <c r="O5092" s="1" t="str">
        <f t="shared" si="398"/>
        <v>August</v>
      </c>
      <c r="P5092" s="1" t="str">
        <f t="shared" si="399"/>
        <v>Friday</v>
      </c>
      <c r="Q5092" s="2">
        <v>0.78410879629629626</v>
      </c>
      <c r="R5092" t="s">
        <v>29</v>
      </c>
      <c r="S5092">
        <v>36.880000000000003</v>
      </c>
      <c r="T5092">
        <v>42.86</v>
      </c>
      <c r="U5092">
        <v>27.66</v>
      </c>
      <c r="V5092">
        <v>5.9</v>
      </c>
    </row>
    <row r="5093" spans="1:22" x14ac:dyDescent="0.25">
      <c r="A5093" t="s">
        <v>5127</v>
      </c>
      <c r="B5093" t="s">
        <v>25</v>
      </c>
      <c r="C5093" t="s">
        <v>26</v>
      </c>
      <c r="D5093" t="s">
        <v>20</v>
      </c>
      <c r="E5093" t="s">
        <v>31</v>
      </c>
      <c r="F5093" t="s">
        <v>22</v>
      </c>
      <c r="G5093">
        <v>20.2</v>
      </c>
      <c r="H5093">
        <v>1</v>
      </c>
      <c r="I5093">
        <v>1.01</v>
      </c>
      <c r="J5093" s="7">
        <v>21.21</v>
      </c>
      <c r="K5093">
        <f t="shared" si="395"/>
        <v>200.67333333333337</v>
      </c>
      <c r="L5093">
        <f t="shared" si="396"/>
        <v>21.21</v>
      </c>
      <c r="M5093" s="1">
        <v>43699</v>
      </c>
      <c r="N5093">
        <f t="shared" si="397"/>
        <v>2019</v>
      </c>
      <c r="O5093" s="1" t="str">
        <f t="shared" si="398"/>
        <v>August</v>
      </c>
      <c r="P5093" s="1" t="str">
        <f t="shared" si="399"/>
        <v>Thursday</v>
      </c>
      <c r="Q5093" s="2">
        <v>0.91781250000000003</v>
      </c>
      <c r="R5093" t="s">
        <v>29</v>
      </c>
      <c r="S5093">
        <v>12.12</v>
      </c>
      <c r="T5093">
        <v>42.86</v>
      </c>
      <c r="U5093">
        <v>9.09</v>
      </c>
      <c r="V5093">
        <v>8.4</v>
      </c>
    </row>
    <row r="5094" spans="1:22" x14ac:dyDescent="0.25">
      <c r="A5094" t="s">
        <v>5128</v>
      </c>
      <c r="B5094" t="s">
        <v>42</v>
      </c>
      <c r="C5094" t="s">
        <v>19</v>
      </c>
      <c r="D5094" t="s">
        <v>20</v>
      </c>
      <c r="E5094" t="s">
        <v>21</v>
      </c>
      <c r="F5094" t="s">
        <v>36</v>
      </c>
      <c r="G5094">
        <v>12.32</v>
      </c>
      <c r="H5094">
        <v>4</v>
      </c>
      <c r="I5094">
        <v>2.464</v>
      </c>
      <c r="J5094" s="7">
        <v>51.74</v>
      </c>
      <c r="K5094">
        <f t="shared" si="395"/>
        <v>382.57333333333332</v>
      </c>
      <c r="L5094">
        <f t="shared" si="396"/>
        <v>12.935</v>
      </c>
      <c r="M5094" s="1">
        <v>43700</v>
      </c>
      <c r="N5094">
        <f t="shared" si="397"/>
        <v>2019</v>
      </c>
      <c r="O5094" s="1" t="str">
        <f t="shared" si="398"/>
        <v>August</v>
      </c>
      <c r="P5094" s="1" t="str">
        <f t="shared" si="399"/>
        <v>Friday</v>
      </c>
      <c r="Q5094" s="2">
        <v>0.22716435185185185</v>
      </c>
      <c r="R5094" t="s">
        <v>23</v>
      </c>
      <c r="S5094">
        <v>29.57</v>
      </c>
      <c r="T5094">
        <v>42.85</v>
      </c>
      <c r="U5094">
        <v>22.17</v>
      </c>
      <c r="V5094">
        <v>5.3</v>
      </c>
    </row>
    <row r="5095" spans="1:22" x14ac:dyDescent="0.25">
      <c r="A5095" t="s">
        <v>5129</v>
      </c>
      <c r="B5095" t="s">
        <v>25</v>
      </c>
      <c r="C5095" t="s">
        <v>43</v>
      </c>
      <c r="D5095" t="s">
        <v>20</v>
      </c>
      <c r="E5095" t="s">
        <v>21</v>
      </c>
      <c r="F5095" t="s">
        <v>32</v>
      </c>
      <c r="G5095">
        <v>83.98</v>
      </c>
      <c r="H5095">
        <v>6</v>
      </c>
      <c r="I5095">
        <v>25.193999999999999</v>
      </c>
      <c r="J5095" s="7">
        <v>529.07000000000005</v>
      </c>
      <c r="K5095">
        <f t="shared" si="395"/>
        <v>560.81666666666672</v>
      </c>
      <c r="L5095">
        <f t="shared" si="396"/>
        <v>88.178333333333342</v>
      </c>
      <c r="M5095" s="1">
        <v>43687</v>
      </c>
      <c r="N5095">
        <f t="shared" si="397"/>
        <v>2019</v>
      </c>
      <c r="O5095" s="1" t="str">
        <f t="shared" si="398"/>
        <v>August</v>
      </c>
      <c r="P5095" s="1" t="str">
        <f t="shared" si="399"/>
        <v>Saturday</v>
      </c>
      <c r="Q5095" s="2">
        <v>0.40163194444444444</v>
      </c>
      <c r="R5095" t="s">
        <v>33</v>
      </c>
      <c r="S5095">
        <v>302.33</v>
      </c>
      <c r="T5095">
        <v>42.86</v>
      </c>
      <c r="U5095">
        <v>226.74</v>
      </c>
      <c r="V5095">
        <v>9.1</v>
      </c>
    </row>
    <row r="5096" spans="1:22" x14ac:dyDescent="0.25">
      <c r="A5096" t="s">
        <v>5130</v>
      </c>
      <c r="B5096" t="s">
        <v>42</v>
      </c>
      <c r="C5096" t="s">
        <v>26</v>
      </c>
      <c r="D5096" t="s">
        <v>27</v>
      </c>
      <c r="E5096" t="s">
        <v>21</v>
      </c>
      <c r="F5096" t="s">
        <v>46</v>
      </c>
      <c r="G5096">
        <v>77.13</v>
      </c>
      <c r="H5096">
        <v>7</v>
      </c>
      <c r="I5096">
        <v>26.9955</v>
      </c>
      <c r="J5096" s="7">
        <v>566.91</v>
      </c>
      <c r="K5096">
        <f t="shared" si="395"/>
        <v>445.15000000000003</v>
      </c>
      <c r="L5096">
        <f t="shared" si="396"/>
        <v>80.987142857142857</v>
      </c>
      <c r="M5096" s="1">
        <v>43698</v>
      </c>
      <c r="N5096">
        <f t="shared" si="397"/>
        <v>2019</v>
      </c>
      <c r="O5096" s="1" t="str">
        <f t="shared" si="398"/>
        <v>August</v>
      </c>
      <c r="P5096" s="1" t="str">
        <f t="shared" si="399"/>
        <v>Wednesday</v>
      </c>
      <c r="Q5096" s="2">
        <v>0.3008912037037037</v>
      </c>
      <c r="R5096" t="s">
        <v>33</v>
      </c>
      <c r="S5096">
        <v>323.95</v>
      </c>
      <c r="T5096">
        <v>42.86</v>
      </c>
      <c r="U5096">
        <v>242.96</v>
      </c>
      <c r="V5096">
        <v>7.3</v>
      </c>
    </row>
    <row r="5097" spans="1:22" x14ac:dyDescent="0.25">
      <c r="A5097" t="s">
        <v>5131</v>
      </c>
      <c r="B5097" t="s">
        <v>18</v>
      </c>
      <c r="C5097" t="s">
        <v>43</v>
      </c>
      <c r="D5097" t="s">
        <v>20</v>
      </c>
      <c r="E5097" t="s">
        <v>31</v>
      </c>
      <c r="F5097" t="s">
        <v>46</v>
      </c>
      <c r="G5097">
        <v>93.09</v>
      </c>
      <c r="H5097">
        <v>6</v>
      </c>
      <c r="I5097">
        <v>27.927</v>
      </c>
      <c r="J5097" s="7">
        <v>586.47</v>
      </c>
      <c r="K5097">
        <f t="shared" si="395"/>
        <v>387.2833333333333</v>
      </c>
      <c r="L5097">
        <f t="shared" si="396"/>
        <v>97.745000000000005</v>
      </c>
      <c r="M5097" s="1">
        <v>43682</v>
      </c>
      <c r="N5097">
        <f t="shared" si="397"/>
        <v>2019</v>
      </c>
      <c r="O5097" s="1" t="str">
        <f t="shared" si="398"/>
        <v>August</v>
      </c>
      <c r="P5097" s="1" t="str">
        <f t="shared" si="399"/>
        <v>Monday</v>
      </c>
      <c r="Q5097" s="2">
        <v>0.11832175925925927</v>
      </c>
      <c r="R5097" t="s">
        <v>33</v>
      </c>
      <c r="S5097">
        <v>335.12</v>
      </c>
      <c r="T5097">
        <v>42.86</v>
      </c>
      <c r="U5097">
        <v>251.35</v>
      </c>
      <c r="V5097">
        <v>7.2</v>
      </c>
    </row>
    <row r="5098" spans="1:22" x14ac:dyDescent="0.25">
      <c r="A5098" t="s">
        <v>5132</v>
      </c>
      <c r="B5098" t="s">
        <v>18</v>
      </c>
      <c r="C5098" t="s">
        <v>26</v>
      </c>
      <c r="D5098" t="s">
        <v>20</v>
      </c>
      <c r="E5098" t="s">
        <v>21</v>
      </c>
      <c r="F5098" t="s">
        <v>44</v>
      </c>
      <c r="G5098">
        <v>17.34</v>
      </c>
      <c r="H5098">
        <v>10</v>
      </c>
      <c r="I5098">
        <v>8.67</v>
      </c>
      <c r="J5098" s="7">
        <v>182.07</v>
      </c>
      <c r="K5098">
        <f t="shared" si="395"/>
        <v>208.40333333333334</v>
      </c>
      <c r="L5098">
        <f t="shared" si="396"/>
        <v>18.207000000000001</v>
      </c>
      <c r="M5098" s="1">
        <v>43699</v>
      </c>
      <c r="N5098">
        <f t="shared" si="397"/>
        <v>2019</v>
      </c>
      <c r="O5098" s="1" t="str">
        <f t="shared" si="398"/>
        <v>August</v>
      </c>
      <c r="P5098" s="1" t="str">
        <f t="shared" si="399"/>
        <v>Thursday</v>
      </c>
      <c r="Q5098" s="2">
        <v>0.86008101851851848</v>
      </c>
      <c r="R5098" t="s">
        <v>23</v>
      </c>
      <c r="S5098">
        <v>104.04</v>
      </c>
      <c r="T5098">
        <v>42.86</v>
      </c>
      <c r="U5098">
        <v>78.03</v>
      </c>
      <c r="V5098">
        <v>8.6999999999999993</v>
      </c>
    </row>
    <row r="5099" spans="1:22" x14ac:dyDescent="0.25">
      <c r="A5099" t="s">
        <v>5133</v>
      </c>
      <c r="B5099" t="s">
        <v>25</v>
      </c>
      <c r="C5099" t="s">
        <v>43</v>
      </c>
      <c r="D5099" t="s">
        <v>27</v>
      </c>
      <c r="E5099" t="s">
        <v>31</v>
      </c>
      <c r="F5099" t="s">
        <v>46</v>
      </c>
      <c r="G5099">
        <v>62.43</v>
      </c>
      <c r="H5099">
        <v>6</v>
      </c>
      <c r="I5099">
        <v>18.728999999999999</v>
      </c>
      <c r="J5099" s="7">
        <v>393.31</v>
      </c>
      <c r="K5099">
        <f t="shared" si="395"/>
        <v>159.28333333333333</v>
      </c>
      <c r="L5099">
        <f t="shared" si="396"/>
        <v>65.551666666666662</v>
      </c>
      <c r="M5099" s="1">
        <v>43696</v>
      </c>
      <c r="N5099">
        <f t="shared" si="397"/>
        <v>2019</v>
      </c>
      <c r="O5099" s="1" t="str">
        <f t="shared" si="398"/>
        <v>August</v>
      </c>
      <c r="P5099" s="1" t="str">
        <f t="shared" si="399"/>
        <v>Monday</v>
      </c>
      <c r="Q5099" s="2">
        <v>0.94405092592592588</v>
      </c>
      <c r="R5099" t="s">
        <v>23</v>
      </c>
      <c r="S5099">
        <v>224.75</v>
      </c>
      <c r="T5099">
        <v>42.86</v>
      </c>
      <c r="U5099">
        <v>168.56</v>
      </c>
      <c r="V5099">
        <v>7.6</v>
      </c>
    </row>
    <row r="5100" spans="1:22" x14ac:dyDescent="0.25">
      <c r="A5100" t="s">
        <v>5134</v>
      </c>
      <c r="B5100" t="s">
        <v>25</v>
      </c>
      <c r="C5100" t="s">
        <v>26</v>
      </c>
      <c r="D5100" t="s">
        <v>20</v>
      </c>
      <c r="E5100" t="s">
        <v>21</v>
      </c>
      <c r="F5100" t="s">
        <v>44</v>
      </c>
      <c r="G5100">
        <v>7.91</v>
      </c>
      <c r="H5100">
        <v>6</v>
      </c>
      <c r="I5100">
        <v>2.3730000000000002</v>
      </c>
      <c r="J5100" s="7">
        <v>49.83</v>
      </c>
      <c r="K5100">
        <f t="shared" si="395"/>
        <v>40.299999999999997</v>
      </c>
      <c r="L5100">
        <f t="shared" si="396"/>
        <v>8.3049999999999997</v>
      </c>
      <c r="M5100" s="1">
        <v>43686</v>
      </c>
      <c r="N5100">
        <f t="shared" si="397"/>
        <v>2019</v>
      </c>
      <c r="O5100" s="1" t="str">
        <f t="shared" si="398"/>
        <v>August</v>
      </c>
      <c r="P5100" s="1" t="str">
        <f t="shared" si="399"/>
        <v>Friday</v>
      </c>
      <c r="Q5100" s="2">
        <v>0.60776620370370371</v>
      </c>
      <c r="R5100" t="s">
        <v>33</v>
      </c>
      <c r="S5100">
        <v>28.48</v>
      </c>
      <c r="T5100">
        <v>42.85</v>
      </c>
      <c r="U5100">
        <v>21.35</v>
      </c>
      <c r="V5100">
        <v>7.3</v>
      </c>
    </row>
    <row r="5101" spans="1:22" x14ac:dyDescent="0.25">
      <c r="A5101" t="s">
        <v>5135</v>
      </c>
      <c r="B5101" t="s">
        <v>42</v>
      </c>
      <c r="C5101" t="s">
        <v>19</v>
      </c>
      <c r="D5101" t="s">
        <v>20</v>
      </c>
      <c r="E5101" t="s">
        <v>31</v>
      </c>
      <c r="F5101" t="s">
        <v>36</v>
      </c>
      <c r="G5101">
        <v>33.06</v>
      </c>
      <c r="H5101">
        <v>1</v>
      </c>
      <c r="I5101">
        <v>1.653</v>
      </c>
      <c r="J5101" s="7">
        <v>34.71</v>
      </c>
      <c r="K5101">
        <f t="shared" si="395"/>
        <v>30.34</v>
      </c>
      <c r="L5101">
        <f t="shared" si="396"/>
        <v>34.71</v>
      </c>
      <c r="M5101" s="1">
        <v>43679</v>
      </c>
      <c r="N5101">
        <f t="shared" si="397"/>
        <v>2019</v>
      </c>
      <c r="O5101" s="1" t="str">
        <f t="shared" si="398"/>
        <v>August</v>
      </c>
      <c r="P5101" s="1" t="str">
        <f t="shared" si="399"/>
        <v>Friday</v>
      </c>
      <c r="Q5101" s="2">
        <v>0.23217592592592592</v>
      </c>
      <c r="R5101" t="s">
        <v>23</v>
      </c>
      <c r="S5101">
        <v>19.84</v>
      </c>
      <c r="T5101">
        <v>42.84</v>
      </c>
      <c r="U5101">
        <v>14.87</v>
      </c>
      <c r="V5101">
        <v>9</v>
      </c>
    </row>
    <row r="5102" spans="1:22" x14ac:dyDescent="0.25">
      <c r="A5102" t="s">
        <v>5136</v>
      </c>
      <c r="B5102" t="s">
        <v>18</v>
      </c>
      <c r="C5102" t="s">
        <v>26</v>
      </c>
      <c r="D5102" t="s">
        <v>20</v>
      </c>
      <c r="E5102" t="s">
        <v>31</v>
      </c>
      <c r="F5102" t="s">
        <v>46</v>
      </c>
      <c r="G5102">
        <v>34.630000000000003</v>
      </c>
      <c r="H5102">
        <v>1</v>
      </c>
      <c r="I5102">
        <v>1.7315</v>
      </c>
      <c r="J5102" s="7">
        <v>36.36</v>
      </c>
      <c r="K5102">
        <f t="shared" si="395"/>
        <v>297.96333333333337</v>
      </c>
      <c r="L5102">
        <f t="shared" si="396"/>
        <v>36.36</v>
      </c>
      <c r="M5102" s="1">
        <v>43692</v>
      </c>
      <c r="N5102">
        <f t="shared" si="397"/>
        <v>2019</v>
      </c>
      <c r="O5102" s="1" t="str">
        <f t="shared" si="398"/>
        <v>August</v>
      </c>
      <c r="P5102" s="1" t="str">
        <f t="shared" si="399"/>
        <v>Thursday</v>
      </c>
      <c r="Q5102" s="2">
        <v>0.6463888888888889</v>
      </c>
      <c r="R5102" t="s">
        <v>29</v>
      </c>
      <c r="S5102">
        <v>20.78</v>
      </c>
      <c r="T5102">
        <v>42.85</v>
      </c>
      <c r="U5102">
        <v>15.58</v>
      </c>
      <c r="V5102">
        <v>9.5</v>
      </c>
    </row>
    <row r="5103" spans="1:22" x14ac:dyDescent="0.25">
      <c r="A5103" t="s">
        <v>5137</v>
      </c>
      <c r="B5103" t="s">
        <v>18</v>
      </c>
      <c r="C5103" t="s">
        <v>43</v>
      </c>
      <c r="D5103" t="s">
        <v>20</v>
      </c>
      <c r="E5103" t="s">
        <v>31</v>
      </c>
      <c r="F5103" t="s">
        <v>46</v>
      </c>
      <c r="G5103">
        <v>19</v>
      </c>
      <c r="H5103">
        <v>1</v>
      </c>
      <c r="I5103">
        <v>0.95</v>
      </c>
      <c r="J5103" s="7">
        <v>19.95</v>
      </c>
      <c r="K5103">
        <f t="shared" si="395"/>
        <v>432.62333333333339</v>
      </c>
      <c r="L5103">
        <f t="shared" si="396"/>
        <v>19.95</v>
      </c>
      <c r="M5103" s="1">
        <v>43701</v>
      </c>
      <c r="N5103">
        <f t="shared" si="397"/>
        <v>2019</v>
      </c>
      <c r="O5103" s="1" t="str">
        <f t="shared" si="398"/>
        <v>August</v>
      </c>
      <c r="P5103" s="1" t="str">
        <f t="shared" si="399"/>
        <v>Saturday</v>
      </c>
      <c r="Q5103" s="2">
        <v>0.28868055555555555</v>
      </c>
      <c r="R5103" t="s">
        <v>29</v>
      </c>
      <c r="S5103">
        <v>11.4</v>
      </c>
      <c r="T5103">
        <v>42.86</v>
      </c>
      <c r="U5103">
        <v>8.5500000000000007</v>
      </c>
      <c r="V5103">
        <v>9.1999999999999993</v>
      </c>
    </row>
    <row r="5104" spans="1:22" x14ac:dyDescent="0.25">
      <c r="A5104" t="s">
        <v>5138</v>
      </c>
      <c r="B5104" t="s">
        <v>25</v>
      </c>
      <c r="C5104" t="s">
        <v>19</v>
      </c>
      <c r="D5104" t="s">
        <v>27</v>
      </c>
      <c r="E5104" t="s">
        <v>31</v>
      </c>
      <c r="F5104" t="s">
        <v>36</v>
      </c>
      <c r="G5104">
        <v>79.77</v>
      </c>
      <c r="H5104">
        <v>10</v>
      </c>
      <c r="I5104">
        <v>39.884999999999998</v>
      </c>
      <c r="J5104" s="7">
        <v>837.58</v>
      </c>
      <c r="K5104">
        <f t="shared" si="395"/>
        <v>673.91</v>
      </c>
      <c r="L5104">
        <f t="shared" si="396"/>
        <v>83.75800000000001</v>
      </c>
      <c r="M5104" s="1">
        <v>43683</v>
      </c>
      <c r="N5104">
        <f t="shared" si="397"/>
        <v>2019</v>
      </c>
      <c r="O5104" s="1" t="str">
        <f t="shared" si="398"/>
        <v>August</v>
      </c>
      <c r="P5104" s="1" t="str">
        <f t="shared" si="399"/>
        <v>Tuesday</v>
      </c>
      <c r="Q5104" s="2">
        <v>0.79951388888888886</v>
      </c>
      <c r="R5104" t="s">
        <v>23</v>
      </c>
      <c r="S5104">
        <v>478.62</v>
      </c>
      <c r="T5104">
        <v>42.86</v>
      </c>
      <c r="U5104">
        <v>358.96</v>
      </c>
      <c r="V5104">
        <v>9</v>
      </c>
    </row>
    <row r="5105" spans="1:22" x14ac:dyDescent="0.25">
      <c r="A5105" t="s">
        <v>5139</v>
      </c>
      <c r="B5105" t="s">
        <v>25</v>
      </c>
      <c r="C5105" t="s">
        <v>26</v>
      </c>
      <c r="D5105" t="s">
        <v>20</v>
      </c>
      <c r="E5105" t="s">
        <v>31</v>
      </c>
      <c r="F5105" t="s">
        <v>46</v>
      </c>
      <c r="G5105">
        <v>59.91</v>
      </c>
      <c r="H5105">
        <v>7</v>
      </c>
      <c r="I5105">
        <v>20.968499999999999</v>
      </c>
      <c r="J5105" s="7">
        <v>440.34</v>
      </c>
      <c r="K5105">
        <f t="shared" si="395"/>
        <v>592.59333333333325</v>
      </c>
      <c r="L5105">
        <f t="shared" si="396"/>
        <v>62.905714285714282</v>
      </c>
      <c r="M5105" s="1">
        <v>43691</v>
      </c>
      <c r="N5105">
        <f t="shared" si="397"/>
        <v>2019</v>
      </c>
      <c r="O5105" s="1" t="str">
        <f t="shared" si="398"/>
        <v>August</v>
      </c>
      <c r="P5105" s="1" t="str">
        <f t="shared" si="399"/>
        <v>Wednesday</v>
      </c>
      <c r="Q5105" s="2">
        <v>0.67140046296296296</v>
      </c>
      <c r="R5105" t="s">
        <v>23</v>
      </c>
      <c r="S5105">
        <v>251.62</v>
      </c>
      <c r="T5105">
        <v>42.86</v>
      </c>
      <c r="U5105">
        <v>188.72</v>
      </c>
      <c r="V5105">
        <v>9.4</v>
      </c>
    </row>
    <row r="5106" spans="1:22" x14ac:dyDescent="0.25">
      <c r="A5106" t="s">
        <v>5140</v>
      </c>
      <c r="B5106" t="s">
        <v>42</v>
      </c>
      <c r="C5106" t="s">
        <v>26</v>
      </c>
      <c r="D5106" t="s">
        <v>20</v>
      </c>
      <c r="E5106" t="s">
        <v>31</v>
      </c>
      <c r="F5106" t="s">
        <v>44</v>
      </c>
      <c r="G5106">
        <v>78.709999999999994</v>
      </c>
      <c r="H5106">
        <v>9</v>
      </c>
      <c r="I5106">
        <v>35.419499999999999</v>
      </c>
      <c r="J5106" s="7">
        <v>743.81</v>
      </c>
      <c r="K5106">
        <f t="shared" si="395"/>
        <v>547.46333333333337</v>
      </c>
      <c r="L5106">
        <f t="shared" si="396"/>
        <v>82.645555555555546</v>
      </c>
      <c r="M5106" s="1">
        <v>43680</v>
      </c>
      <c r="N5106">
        <f t="shared" si="397"/>
        <v>2019</v>
      </c>
      <c r="O5106" s="1" t="str">
        <f t="shared" si="398"/>
        <v>August</v>
      </c>
      <c r="P5106" s="1" t="str">
        <f t="shared" si="399"/>
        <v>Saturday</v>
      </c>
      <c r="Q5106" s="2">
        <v>0.29825231481481479</v>
      </c>
      <c r="R5106" t="s">
        <v>23</v>
      </c>
      <c r="S5106">
        <v>425.03</v>
      </c>
      <c r="T5106">
        <v>42.86</v>
      </c>
      <c r="U5106">
        <v>318.77999999999997</v>
      </c>
      <c r="V5106">
        <v>6</v>
      </c>
    </row>
    <row r="5107" spans="1:22" x14ac:dyDescent="0.25">
      <c r="A5107" t="s">
        <v>5141</v>
      </c>
      <c r="B5107" t="s">
        <v>42</v>
      </c>
      <c r="C5107" t="s">
        <v>19</v>
      </c>
      <c r="D5107" t="s">
        <v>27</v>
      </c>
      <c r="E5107" t="s">
        <v>21</v>
      </c>
      <c r="F5107" t="s">
        <v>46</v>
      </c>
      <c r="G5107">
        <v>70.67</v>
      </c>
      <c r="H5107">
        <v>8</v>
      </c>
      <c r="I5107">
        <v>28.268000000000001</v>
      </c>
      <c r="J5107" s="7">
        <v>593.63</v>
      </c>
      <c r="K5107">
        <f t="shared" si="395"/>
        <v>336.7233333333333</v>
      </c>
      <c r="L5107">
        <f t="shared" si="396"/>
        <v>74.203749999999999</v>
      </c>
      <c r="M5107" s="1">
        <v>43690</v>
      </c>
      <c r="N5107">
        <f t="shared" si="397"/>
        <v>2019</v>
      </c>
      <c r="O5107" s="1" t="str">
        <f t="shared" si="398"/>
        <v>August</v>
      </c>
      <c r="P5107" s="1" t="str">
        <f t="shared" si="399"/>
        <v>Tuesday</v>
      </c>
      <c r="Q5107" s="2">
        <v>0.58077546296296301</v>
      </c>
      <c r="R5107" t="s">
        <v>23</v>
      </c>
      <c r="S5107">
        <v>339.22</v>
      </c>
      <c r="T5107">
        <v>42.86</v>
      </c>
      <c r="U5107">
        <v>254.41</v>
      </c>
      <c r="V5107">
        <v>8.5</v>
      </c>
    </row>
    <row r="5108" spans="1:22" x14ac:dyDescent="0.25">
      <c r="A5108" t="s">
        <v>5142</v>
      </c>
      <c r="B5108" t="s">
        <v>18</v>
      </c>
      <c r="C5108" t="s">
        <v>19</v>
      </c>
      <c r="D5108" t="s">
        <v>27</v>
      </c>
      <c r="E5108" t="s">
        <v>21</v>
      </c>
      <c r="F5108" t="s">
        <v>36</v>
      </c>
      <c r="G5108">
        <v>41.49</v>
      </c>
      <c r="H5108">
        <v>7</v>
      </c>
      <c r="I5108">
        <v>14.5215</v>
      </c>
      <c r="J5108" s="7">
        <v>304.95</v>
      </c>
      <c r="K5108">
        <f t="shared" si="395"/>
        <v>349.26666666666665</v>
      </c>
      <c r="L5108">
        <f t="shared" si="396"/>
        <v>43.56428571428571</v>
      </c>
      <c r="M5108" s="1">
        <v>43683</v>
      </c>
      <c r="N5108">
        <f t="shared" si="397"/>
        <v>2019</v>
      </c>
      <c r="O5108" s="1" t="str">
        <f t="shared" si="398"/>
        <v>August</v>
      </c>
      <c r="P5108" s="1" t="str">
        <f t="shared" si="399"/>
        <v>Tuesday</v>
      </c>
      <c r="Q5108" s="2">
        <v>0.61175925925925922</v>
      </c>
      <c r="R5108" t="s">
        <v>23</v>
      </c>
      <c r="S5108">
        <v>174.26</v>
      </c>
      <c r="T5108">
        <v>42.86</v>
      </c>
      <c r="U5108">
        <v>130.69</v>
      </c>
      <c r="V5108">
        <v>7</v>
      </c>
    </row>
    <row r="5109" spans="1:22" x14ac:dyDescent="0.25">
      <c r="A5109" t="s">
        <v>5143</v>
      </c>
      <c r="B5109" t="s">
        <v>18</v>
      </c>
      <c r="C5109" t="s">
        <v>26</v>
      </c>
      <c r="D5109" t="s">
        <v>20</v>
      </c>
      <c r="E5109" t="s">
        <v>31</v>
      </c>
      <c r="F5109" t="s">
        <v>32</v>
      </c>
      <c r="G5109">
        <v>26.57</v>
      </c>
      <c r="H5109">
        <v>4</v>
      </c>
      <c r="I5109">
        <v>5.3140000000000001</v>
      </c>
      <c r="J5109" s="7">
        <v>111.59</v>
      </c>
      <c r="K5109">
        <f t="shared" si="395"/>
        <v>486.84</v>
      </c>
      <c r="L5109">
        <f t="shared" si="396"/>
        <v>27.897500000000001</v>
      </c>
      <c r="M5109" s="1">
        <v>43690</v>
      </c>
      <c r="N5109">
        <f t="shared" si="397"/>
        <v>2019</v>
      </c>
      <c r="O5109" s="1" t="str">
        <f t="shared" si="398"/>
        <v>August</v>
      </c>
      <c r="P5109" s="1" t="str">
        <f t="shared" si="399"/>
        <v>Tuesday</v>
      </c>
      <c r="Q5109" s="2">
        <v>0.62724537037037043</v>
      </c>
      <c r="R5109" t="s">
        <v>23</v>
      </c>
      <c r="S5109">
        <v>63.77</v>
      </c>
      <c r="T5109">
        <v>42.85</v>
      </c>
      <c r="U5109">
        <v>47.82</v>
      </c>
      <c r="V5109">
        <v>5.9</v>
      </c>
    </row>
    <row r="5110" spans="1:22" x14ac:dyDescent="0.25">
      <c r="A5110" t="s">
        <v>5144</v>
      </c>
      <c r="B5110" t="s">
        <v>42</v>
      </c>
      <c r="C5110" t="s">
        <v>19</v>
      </c>
      <c r="D5110" t="s">
        <v>27</v>
      </c>
      <c r="E5110" t="s">
        <v>21</v>
      </c>
      <c r="F5110" t="s">
        <v>46</v>
      </c>
      <c r="G5110">
        <v>60.12</v>
      </c>
      <c r="H5110">
        <v>10</v>
      </c>
      <c r="I5110">
        <v>30.06</v>
      </c>
      <c r="J5110" s="7">
        <v>631.26</v>
      </c>
      <c r="K5110">
        <f t="shared" si="395"/>
        <v>495.32999999999993</v>
      </c>
      <c r="L5110">
        <f t="shared" si="396"/>
        <v>63.125999999999998</v>
      </c>
      <c r="M5110" s="1">
        <v>43696</v>
      </c>
      <c r="N5110">
        <f t="shared" si="397"/>
        <v>2019</v>
      </c>
      <c r="O5110" s="1" t="str">
        <f t="shared" si="398"/>
        <v>August</v>
      </c>
      <c r="P5110" s="1" t="str">
        <f t="shared" si="399"/>
        <v>Monday</v>
      </c>
      <c r="Q5110" s="2">
        <v>0.19733796296296297</v>
      </c>
      <c r="R5110" t="s">
        <v>29</v>
      </c>
      <c r="S5110">
        <v>360.72</v>
      </c>
      <c r="T5110">
        <v>42.86</v>
      </c>
      <c r="U5110">
        <v>270.54000000000002</v>
      </c>
      <c r="V5110">
        <v>9</v>
      </c>
    </row>
    <row r="5111" spans="1:22" x14ac:dyDescent="0.25">
      <c r="A5111" t="s">
        <v>5145</v>
      </c>
      <c r="B5111" t="s">
        <v>42</v>
      </c>
      <c r="C5111" t="s">
        <v>26</v>
      </c>
      <c r="D5111" t="s">
        <v>20</v>
      </c>
      <c r="E5111" t="s">
        <v>21</v>
      </c>
      <c r="F5111" t="s">
        <v>44</v>
      </c>
      <c r="G5111">
        <v>68.349999999999994</v>
      </c>
      <c r="H5111">
        <v>10</v>
      </c>
      <c r="I5111">
        <v>34.174999999999997</v>
      </c>
      <c r="J5111" s="7">
        <v>717.67</v>
      </c>
      <c r="K5111">
        <f t="shared" si="395"/>
        <v>316.47333333333336</v>
      </c>
      <c r="L5111">
        <f t="shared" si="396"/>
        <v>71.766999999999996</v>
      </c>
      <c r="M5111" s="1">
        <v>43696</v>
      </c>
      <c r="N5111">
        <f t="shared" si="397"/>
        <v>2019</v>
      </c>
      <c r="O5111" s="1" t="str">
        <f t="shared" si="398"/>
        <v>August</v>
      </c>
      <c r="P5111" s="1" t="str">
        <f t="shared" si="399"/>
        <v>Monday</v>
      </c>
      <c r="Q5111" s="2">
        <v>0.22292824074074075</v>
      </c>
      <c r="R5111" t="s">
        <v>23</v>
      </c>
      <c r="S5111">
        <v>410.1</v>
      </c>
      <c r="T5111">
        <v>42.86</v>
      </c>
      <c r="U5111">
        <v>307.57</v>
      </c>
      <c r="V5111">
        <v>5.4</v>
      </c>
    </row>
    <row r="5112" spans="1:22" x14ac:dyDescent="0.25">
      <c r="A5112" t="s">
        <v>5146</v>
      </c>
      <c r="B5112" t="s">
        <v>25</v>
      </c>
      <c r="C5112" t="s">
        <v>19</v>
      </c>
      <c r="D5112" t="s">
        <v>20</v>
      </c>
      <c r="E5112" t="s">
        <v>21</v>
      </c>
      <c r="F5112" t="s">
        <v>46</v>
      </c>
      <c r="G5112">
        <v>43.51</v>
      </c>
      <c r="H5112">
        <v>3</v>
      </c>
      <c r="I5112">
        <v>6.5265000000000004</v>
      </c>
      <c r="J5112" s="7">
        <v>137.06</v>
      </c>
      <c r="K5112">
        <f t="shared" si="395"/>
        <v>93.646666666666661</v>
      </c>
      <c r="L5112">
        <f t="shared" si="396"/>
        <v>45.686666666666667</v>
      </c>
      <c r="M5112" s="1">
        <v>43684</v>
      </c>
      <c r="N5112">
        <f t="shared" si="397"/>
        <v>2019</v>
      </c>
      <c r="O5112" s="1" t="str">
        <f t="shared" si="398"/>
        <v>August</v>
      </c>
      <c r="P5112" s="1" t="str">
        <f t="shared" si="399"/>
        <v>Wednesday</v>
      </c>
      <c r="Q5112" s="2">
        <v>0.50083333333333335</v>
      </c>
      <c r="R5112" t="s">
        <v>23</v>
      </c>
      <c r="S5112">
        <v>78.319999999999993</v>
      </c>
      <c r="T5112">
        <v>42.86</v>
      </c>
      <c r="U5112">
        <v>58.74</v>
      </c>
      <c r="V5112">
        <v>8.8000000000000007</v>
      </c>
    </row>
    <row r="5113" spans="1:22" x14ac:dyDescent="0.25">
      <c r="A5113" t="s">
        <v>5147</v>
      </c>
      <c r="B5113" t="s">
        <v>42</v>
      </c>
      <c r="C5113" t="s">
        <v>19</v>
      </c>
      <c r="D5113" t="s">
        <v>20</v>
      </c>
      <c r="E5113" t="s">
        <v>21</v>
      </c>
      <c r="F5113" t="s">
        <v>36</v>
      </c>
      <c r="G5113">
        <v>10.02</v>
      </c>
      <c r="H5113">
        <v>9</v>
      </c>
      <c r="I5113">
        <v>4.5090000000000003</v>
      </c>
      <c r="J5113" s="7">
        <v>94.69</v>
      </c>
      <c r="K5113">
        <f t="shared" si="395"/>
        <v>63.233333333333327</v>
      </c>
      <c r="L5113">
        <f t="shared" si="396"/>
        <v>10.521111111111111</v>
      </c>
      <c r="M5113" s="1">
        <v>43684</v>
      </c>
      <c r="N5113">
        <f t="shared" si="397"/>
        <v>2019</v>
      </c>
      <c r="O5113" s="1" t="str">
        <f t="shared" si="398"/>
        <v>August</v>
      </c>
      <c r="P5113" s="1" t="str">
        <f t="shared" si="399"/>
        <v>Wednesday</v>
      </c>
      <c r="Q5113" s="2">
        <v>0.28136574074074072</v>
      </c>
      <c r="R5113" t="s">
        <v>33</v>
      </c>
      <c r="S5113">
        <v>54.11</v>
      </c>
      <c r="T5113">
        <v>42.86</v>
      </c>
      <c r="U5113">
        <v>40.58</v>
      </c>
      <c r="V5113">
        <v>5.3</v>
      </c>
    </row>
    <row r="5114" spans="1:22" x14ac:dyDescent="0.25">
      <c r="A5114" t="s">
        <v>5148</v>
      </c>
      <c r="B5114" t="s">
        <v>42</v>
      </c>
      <c r="C5114" t="s">
        <v>43</v>
      </c>
      <c r="D5114" t="s">
        <v>20</v>
      </c>
      <c r="E5114" t="s">
        <v>21</v>
      </c>
      <c r="F5114" t="s">
        <v>46</v>
      </c>
      <c r="G5114">
        <v>46.85</v>
      </c>
      <c r="H5114">
        <v>1</v>
      </c>
      <c r="I5114">
        <v>2.3424999999999998</v>
      </c>
      <c r="J5114" s="7">
        <v>49.19</v>
      </c>
      <c r="K5114">
        <f t="shared" si="395"/>
        <v>44.54999999999999</v>
      </c>
      <c r="L5114">
        <f t="shared" si="396"/>
        <v>49.19</v>
      </c>
      <c r="M5114" s="1">
        <v>43685</v>
      </c>
      <c r="N5114">
        <f t="shared" si="397"/>
        <v>2019</v>
      </c>
      <c r="O5114" s="1" t="str">
        <f t="shared" si="398"/>
        <v>August</v>
      </c>
      <c r="P5114" s="1" t="str">
        <f t="shared" si="399"/>
        <v>Thursday</v>
      </c>
      <c r="Q5114" s="2">
        <v>0.19219907407407408</v>
      </c>
      <c r="R5114" t="s">
        <v>23</v>
      </c>
      <c r="S5114">
        <v>28.11</v>
      </c>
      <c r="T5114">
        <v>42.85</v>
      </c>
      <c r="U5114">
        <v>21.08</v>
      </c>
      <c r="V5114">
        <v>6.2</v>
      </c>
    </row>
    <row r="5115" spans="1:22" x14ac:dyDescent="0.25">
      <c r="A5115" t="s">
        <v>5149</v>
      </c>
      <c r="B5115" t="s">
        <v>18</v>
      </c>
      <c r="C5115" t="s">
        <v>26</v>
      </c>
      <c r="D5115" t="s">
        <v>27</v>
      </c>
      <c r="E5115" t="s">
        <v>21</v>
      </c>
      <c r="F5115" t="s">
        <v>46</v>
      </c>
      <c r="G5115">
        <v>10.91</v>
      </c>
      <c r="H5115">
        <v>4</v>
      </c>
      <c r="I5115">
        <v>2.1819999999999999</v>
      </c>
      <c r="J5115" s="7">
        <v>45.82</v>
      </c>
      <c r="K5115">
        <f t="shared" si="395"/>
        <v>61.70333333333334</v>
      </c>
      <c r="L5115">
        <f t="shared" si="396"/>
        <v>11.455</v>
      </c>
      <c r="M5115" s="1">
        <v>43694</v>
      </c>
      <c r="N5115">
        <f t="shared" si="397"/>
        <v>2019</v>
      </c>
      <c r="O5115" s="1" t="str">
        <f t="shared" si="398"/>
        <v>August</v>
      </c>
      <c r="P5115" s="1" t="str">
        <f t="shared" si="399"/>
        <v>Saturday</v>
      </c>
      <c r="Q5115" s="2">
        <v>0.60416666666666663</v>
      </c>
      <c r="R5115" t="s">
        <v>23</v>
      </c>
      <c r="S5115">
        <v>26.18</v>
      </c>
      <c r="T5115">
        <v>42.86</v>
      </c>
      <c r="U5115">
        <v>19.64</v>
      </c>
      <c r="V5115">
        <v>5</v>
      </c>
    </row>
    <row r="5116" spans="1:22" x14ac:dyDescent="0.25">
      <c r="A5116" t="s">
        <v>5150</v>
      </c>
      <c r="B5116" t="s">
        <v>25</v>
      </c>
      <c r="C5116" t="s">
        <v>26</v>
      </c>
      <c r="D5116" t="s">
        <v>20</v>
      </c>
      <c r="E5116" t="s">
        <v>21</v>
      </c>
      <c r="F5116" t="s">
        <v>44</v>
      </c>
      <c r="G5116">
        <v>36.799999999999997</v>
      </c>
      <c r="H5116">
        <v>1</v>
      </c>
      <c r="I5116">
        <v>1.84</v>
      </c>
      <c r="J5116" s="7">
        <v>38.64</v>
      </c>
      <c r="K5116">
        <f t="shared" si="395"/>
        <v>234.24666666666667</v>
      </c>
      <c r="L5116">
        <f t="shared" si="396"/>
        <v>38.64</v>
      </c>
      <c r="M5116" s="1">
        <v>43683</v>
      </c>
      <c r="N5116">
        <f t="shared" si="397"/>
        <v>2019</v>
      </c>
      <c r="O5116" s="1" t="str">
        <f t="shared" si="398"/>
        <v>August</v>
      </c>
      <c r="P5116" s="1" t="str">
        <f t="shared" si="399"/>
        <v>Tuesday</v>
      </c>
      <c r="Q5116" s="2">
        <v>0.83384259259259264</v>
      </c>
      <c r="R5116" t="s">
        <v>29</v>
      </c>
      <c r="S5116">
        <v>22.08</v>
      </c>
      <c r="T5116">
        <v>42.86</v>
      </c>
      <c r="U5116">
        <v>16.559999999999999</v>
      </c>
      <c r="V5116">
        <v>9.4</v>
      </c>
    </row>
    <row r="5117" spans="1:22" x14ac:dyDescent="0.25">
      <c r="A5117" t="s">
        <v>5151</v>
      </c>
      <c r="B5117" t="s">
        <v>42</v>
      </c>
      <c r="C5117" t="s">
        <v>26</v>
      </c>
      <c r="D5117" t="s">
        <v>27</v>
      </c>
      <c r="E5117" t="s">
        <v>21</v>
      </c>
      <c r="F5117" t="s">
        <v>22</v>
      </c>
      <c r="G5117">
        <v>47.93</v>
      </c>
      <c r="H5117">
        <v>2</v>
      </c>
      <c r="I5117">
        <v>4.7930000000000001</v>
      </c>
      <c r="J5117" s="7">
        <v>100.65</v>
      </c>
      <c r="K5117">
        <f t="shared" si="395"/>
        <v>299.18333333333334</v>
      </c>
      <c r="L5117">
        <f t="shared" si="396"/>
        <v>50.325000000000003</v>
      </c>
      <c r="M5117" s="1">
        <v>43687</v>
      </c>
      <c r="N5117">
        <f t="shared" si="397"/>
        <v>2019</v>
      </c>
      <c r="O5117" s="1" t="str">
        <f t="shared" si="398"/>
        <v>August</v>
      </c>
      <c r="P5117" s="1" t="str">
        <f t="shared" si="399"/>
        <v>Saturday</v>
      </c>
      <c r="Q5117" s="2">
        <v>0.51567129629629627</v>
      </c>
      <c r="R5117" t="s">
        <v>33</v>
      </c>
      <c r="S5117">
        <v>57.52</v>
      </c>
      <c r="T5117">
        <v>42.85</v>
      </c>
      <c r="U5117">
        <v>43.13</v>
      </c>
      <c r="V5117">
        <v>7</v>
      </c>
    </row>
    <row r="5118" spans="1:22" x14ac:dyDescent="0.25">
      <c r="A5118" t="s">
        <v>5152</v>
      </c>
      <c r="B5118" t="s">
        <v>25</v>
      </c>
      <c r="C5118" t="s">
        <v>26</v>
      </c>
      <c r="D5118" t="s">
        <v>20</v>
      </c>
      <c r="E5118" t="s">
        <v>21</v>
      </c>
      <c r="F5118" t="s">
        <v>28</v>
      </c>
      <c r="G5118">
        <v>76.66</v>
      </c>
      <c r="H5118">
        <v>7</v>
      </c>
      <c r="I5118">
        <v>26.831</v>
      </c>
      <c r="J5118" s="7">
        <v>563.45000000000005</v>
      </c>
      <c r="K5118">
        <f t="shared" si="395"/>
        <v>370.73666666666668</v>
      </c>
      <c r="L5118">
        <f t="shared" si="396"/>
        <v>80.492857142857147</v>
      </c>
      <c r="M5118" s="1">
        <v>43683</v>
      </c>
      <c r="N5118">
        <f t="shared" si="397"/>
        <v>2019</v>
      </c>
      <c r="O5118" s="1" t="str">
        <f t="shared" si="398"/>
        <v>August</v>
      </c>
      <c r="P5118" s="1" t="str">
        <f t="shared" si="399"/>
        <v>Tuesday</v>
      </c>
      <c r="Q5118" s="2">
        <v>0.90164351851851854</v>
      </c>
      <c r="R5118" t="s">
        <v>23</v>
      </c>
      <c r="S5118">
        <v>321.97000000000003</v>
      </c>
      <c r="T5118">
        <v>42.86</v>
      </c>
      <c r="U5118">
        <v>241.48</v>
      </c>
      <c r="V5118">
        <v>8.4</v>
      </c>
    </row>
    <row r="5119" spans="1:22" x14ac:dyDescent="0.25">
      <c r="A5119" t="s">
        <v>5153</v>
      </c>
      <c r="B5119" t="s">
        <v>42</v>
      </c>
      <c r="C5119" t="s">
        <v>26</v>
      </c>
      <c r="D5119" t="s">
        <v>27</v>
      </c>
      <c r="E5119" t="s">
        <v>21</v>
      </c>
      <c r="F5119" t="s">
        <v>46</v>
      </c>
      <c r="G5119">
        <v>74.11</v>
      </c>
      <c r="H5119">
        <v>3</v>
      </c>
      <c r="I5119">
        <v>11.1165</v>
      </c>
      <c r="J5119" s="7">
        <v>233.45</v>
      </c>
      <c r="K5119">
        <f t="shared" si="395"/>
        <v>250.82000000000002</v>
      </c>
      <c r="L5119">
        <f t="shared" si="396"/>
        <v>77.816666666666663</v>
      </c>
      <c r="M5119" s="1">
        <v>43695</v>
      </c>
      <c r="N5119">
        <f t="shared" si="397"/>
        <v>2019</v>
      </c>
      <c r="O5119" s="1" t="str">
        <f t="shared" si="398"/>
        <v>August</v>
      </c>
      <c r="P5119" s="1" t="str">
        <f t="shared" si="399"/>
        <v>Sunday</v>
      </c>
      <c r="Q5119" s="2">
        <v>0.11005787037037038</v>
      </c>
      <c r="R5119" t="s">
        <v>33</v>
      </c>
      <c r="S5119">
        <v>133.4</v>
      </c>
      <c r="T5119">
        <v>42.86</v>
      </c>
      <c r="U5119">
        <v>100.05</v>
      </c>
      <c r="V5119">
        <v>6.2</v>
      </c>
    </row>
    <row r="5120" spans="1:22" x14ac:dyDescent="0.25">
      <c r="A5120" t="s">
        <v>5154</v>
      </c>
      <c r="B5120" t="s">
        <v>18</v>
      </c>
      <c r="C5120" t="s">
        <v>19</v>
      </c>
      <c r="D5120" t="s">
        <v>27</v>
      </c>
      <c r="E5120" t="s">
        <v>31</v>
      </c>
      <c r="F5120" t="s">
        <v>28</v>
      </c>
      <c r="G5120">
        <v>42.9</v>
      </c>
      <c r="H5120">
        <v>7</v>
      </c>
      <c r="I5120">
        <v>15.015000000000001</v>
      </c>
      <c r="J5120" s="7">
        <v>315.31</v>
      </c>
      <c r="K5120">
        <f t="shared" si="395"/>
        <v>257.78666666666669</v>
      </c>
      <c r="L5120">
        <f t="shared" si="396"/>
        <v>45.044285714285714</v>
      </c>
      <c r="M5120" s="1">
        <v>43689</v>
      </c>
      <c r="N5120">
        <f t="shared" si="397"/>
        <v>2019</v>
      </c>
      <c r="O5120" s="1" t="str">
        <f t="shared" si="398"/>
        <v>August</v>
      </c>
      <c r="P5120" s="1" t="str">
        <f t="shared" si="399"/>
        <v>Monday</v>
      </c>
      <c r="Q5120" s="2">
        <v>0.52754629629629635</v>
      </c>
      <c r="R5120" t="s">
        <v>23</v>
      </c>
      <c r="S5120">
        <v>180.18</v>
      </c>
      <c r="T5120">
        <v>42.86</v>
      </c>
      <c r="U5120">
        <v>135.13</v>
      </c>
      <c r="V5120">
        <v>9.6</v>
      </c>
    </row>
    <row r="5121" spans="1:22" x14ac:dyDescent="0.25">
      <c r="A5121" t="s">
        <v>5155</v>
      </c>
      <c r="B5121" t="s">
        <v>18</v>
      </c>
      <c r="C5121" t="s">
        <v>43</v>
      </c>
      <c r="D5121" t="s">
        <v>20</v>
      </c>
      <c r="E5121" t="s">
        <v>21</v>
      </c>
      <c r="F5121" t="s">
        <v>44</v>
      </c>
      <c r="G5121">
        <v>19.399999999999999</v>
      </c>
      <c r="H5121">
        <v>10</v>
      </c>
      <c r="I5121">
        <v>9.6999999999999993</v>
      </c>
      <c r="J5121" s="7">
        <v>203.7</v>
      </c>
      <c r="K5121">
        <f t="shared" si="395"/>
        <v>204.5733333333333</v>
      </c>
      <c r="L5121">
        <f t="shared" si="396"/>
        <v>20.369999999999997</v>
      </c>
      <c r="M5121" s="1">
        <v>43703</v>
      </c>
      <c r="N5121">
        <f t="shared" si="397"/>
        <v>2019</v>
      </c>
      <c r="O5121" s="1" t="str">
        <f t="shared" si="398"/>
        <v>August</v>
      </c>
      <c r="P5121" s="1" t="str">
        <f t="shared" si="399"/>
        <v>Monday</v>
      </c>
      <c r="Q5121" s="2">
        <v>0.77378472222222228</v>
      </c>
      <c r="R5121" t="s">
        <v>23</v>
      </c>
      <c r="S5121">
        <v>116.4</v>
      </c>
      <c r="T5121">
        <v>42.86</v>
      </c>
      <c r="U5121">
        <v>87.3</v>
      </c>
      <c r="V5121">
        <v>6.9</v>
      </c>
    </row>
    <row r="5122" spans="1:22" x14ac:dyDescent="0.25">
      <c r="A5122" t="s">
        <v>5156</v>
      </c>
      <c r="B5122" t="s">
        <v>42</v>
      </c>
      <c r="C5122" t="s">
        <v>19</v>
      </c>
      <c r="D5122" t="s">
        <v>27</v>
      </c>
      <c r="E5122" t="s">
        <v>31</v>
      </c>
      <c r="F5122" t="s">
        <v>22</v>
      </c>
      <c r="G5122">
        <v>30.28</v>
      </c>
      <c r="H5122">
        <v>8</v>
      </c>
      <c r="I5122">
        <v>12.112</v>
      </c>
      <c r="J5122" s="7">
        <v>254.35</v>
      </c>
      <c r="K5122">
        <f t="shared" ref="K5122:K5185" si="400">AVERAGE(J5122:J5124)</f>
        <v>157.23333333333332</v>
      </c>
      <c r="L5122">
        <f t="shared" ref="L5122:L5185" si="401" xml:space="preserve"> J5122 / H5122</f>
        <v>31.793749999999999</v>
      </c>
      <c r="M5122" s="1">
        <v>43693</v>
      </c>
      <c r="N5122">
        <f t="shared" ref="N5122:N5185" si="402">YEAR(M5122)</f>
        <v>2019</v>
      </c>
      <c r="O5122" s="1" t="str">
        <f t="shared" ref="O5122:O5185" si="403">TEXT(M5122,"mmmm")</f>
        <v>August</v>
      </c>
      <c r="P5122" s="1" t="str">
        <f t="shared" ref="P5122:P5185" si="404">TEXT(M5122,"dddd")</f>
        <v>Friday</v>
      </c>
      <c r="Q5122" s="2">
        <v>0.27694444444444444</v>
      </c>
      <c r="R5122" t="s">
        <v>29</v>
      </c>
      <c r="S5122">
        <v>145.34</v>
      </c>
      <c r="T5122">
        <v>42.86</v>
      </c>
      <c r="U5122">
        <v>109.01</v>
      </c>
      <c r="V5122">
        <v>7.9</v>
      </c>
    </row>
    <row r="5123" spans="1:22" x14ac:dyDescent="0.25">
      <c r="A5123" t="s">
        <v>5157</v>
      </c>
      <c r="B5123" t="s">
        <v>25</v>
      </c>
      <c r="C5123" t="s">
        <v>19</v>
      </c>
      <c r="D5123" t="s">
        <v>27</v>
      </c>
      <c r="E5123" t="s">
        <v>31</v>
      </c>
      <c r="F5123" t="s">
        <v>22</v>
      </c>
      <c r="G5123">
        <v>49.42</v>
      </c>
      <c r="H5123">
        <v>3</v>
      </c>
      <c r="I5123">
        <v>7.4130000000000003</v>
      </c>
      <c r="J5123" s="7">
        <v>155.66999999999999</v>
      </c>
      <c r="K5123">
        <f t="shared" si="400"/>
        <v>183.41333333333333</v>
      </c>
      <c r="L5123">
        <f t="shared" si="401"/>
        <v>51.889999999999993</v>
      </c>
      <c r="M5123" s="1">
        <v>43689</v>
      </c>
      <c r="N5123">
        <f t="shared" si="402"/>
        <v>2019</v>
      </c>
      <c r="O5123" s="1" t="str">
        <f t="shared" si="403"/>
        <v>August</v>
      </c>
      <c r="P5123" s="1" t="str">
        <f t="shared" si="404"/>
        <v>Monday</v>
      </c>
      <c r="Q5123" s="2">
        <v>0.21278935185185185</v>
      </c>
      <c r="R5123" t="s">
        <v>29</v>
      </c>
      <c r="S5123">
        <v>88.96</v>
      </c>
      <c r="T5123">
        <v>42.85</v>
      </c>
      <c r="U5123">
        <v>66.709999999999994</v>
      </c>
      <c r="V5123">
        <v>7.9</v>
      </c>
    </row>
    <row r="5124" spans="1:22" x14ac:dyDescent="0.25">
      <c r="A5124" t="s">
        <v>5158</v>
      </c>
      <c r="B5124" t="s">
        <v>42</v>
      </c>
      <c r="C5124" t="s">
        <v>26</v>
      </c>
      <c r="D5124" t="s">
        <v>20</v>
      </c>
      <c r="E5124" t="s">
        <v>21</v>
      </c>
      <c r="F5124" t="s">
        <v>36</v>
      </c>
      <c r="G5124">
        <v>9.7899999999999991</v>
      </c>
      <c r="H5124">
        <v>6</v>
      </c>
      <c r="I5124">
        <v>2.9369999999999998</v>
      </c>
      <c r="J5124" s="7">
        <v>61.68</v>
      </c>
      <c r="K5124">
        <f t="shared" si="400"/>
        <v>178.1</v>
      </c>
      <c r="L5124">
        <f t="shared" si="401"/>
        <v>10.28</v>
      </c>
      <c r="M5124" s="1">
        <v>43704</v>
      </c>
      <c r="N5124">
        <f t="shared" si="402"/>
        <v>2019</v>
      </c>
      <c r="O5124" s="1" t="str">
        <f t="shared" si="403"/>
        <v>August</v>
      </c>
      <c r="P5124" s="1" t="str">
        <f t="shared" si="404"/>
        <v>Tuesday</v>
      </c>
      <c r="Q5124" s="2">
        <v>0.26857638888888891</v>
      </c>
      <c r="R5124" t="s">
        <v>33</v>
      </c>
      <c r="S5124">
        <v>35.24</v>
      </c>
      <c r="T5124">
        <v>42.87</v>
      </c>
      <c r="U5124">
        <v>26.44</v>
      </c>
      <c r="V5124">
        <v>7.3</v>
      </c>
    </row>
    <row r="5125" spans="1:22" x14ac:dyDescent="0.25">
      <c r="A5125" t="s">
        <v>5159</v>
      </c>
      <c r="B5125" t="s">
        <v>18</v>
      </c>
      <c r="C5125" t="s">
        <v>26</v>
      </c>
      <c r="D5125" t="s">
        <v>27</v>
      </c>
      <c r="E5125" t="s">
        <v>31</v>
      </c>
      <c r="F5125" t="s">
        <v>46</v>
      </c>
      <c r="G5125">
        <v>39.630000000000003</v>
      </c>
      <c r="H5125">
        <v>8</v>
      </c>
      <c r="I5125">
        <v>15.852</v>
      </c>
      <c r="J5125" s="7">
        <v>332.89</v>
      </c>
      <c r="K5125">
        <f t="shared" si="400"/>
        <v>212.29999999999998</v>
      </c>
      <c r="L5125">
        <f t="shared" si="401"/>
        <v>41.611249999999998</v>
      </c>
      <c r="M5125" s="1">
        <v>43683</v>
      </c>
      <c r="N5125">
        <f t="shared" si="402"/>
        <v>2019</v>
      </c>
      <c r="O5125" s="1" t="str">
        <f t="shared" si="403"/>
        <v>August</v>
      </c>
      <c r="P5125" s="1" t="str">
        <f t="shared" si="404"/>
        <v>Tuesday</v>
      </c>
      <c r="Q5125" s="2">
        <v>6.3518518518518516E-2</v>
      </c>
      <c r="R5125" t="s">
        <v>33</v>
      </c>
      <c r="S5125">
        <v>190.22</v>
      </c>
      <c r="T5125">
        <v>42.86</v>
      </c>
      <c r="U5125">
        <v>142.66999999999999</v>
      </c>
      <c r="V5125">
        <v>8.6</v>
      </c>
    </row>
    <row r="5126" spans="1:22" x14ac:dyDescent="0.25">
      <c r="A5126" t="s">
        <v>5160</v>
      </c>
      <c r="B5126" t="s">
        <v>42</v>
      </c>
      <c r="C5126" t="s">
        <v>26</v>
      </c>
      <c r="D5126" t="s">
        <v>20</v>
      </c>
      <c r="E5126" t="s">
        <v>21</v>
      </c>
      <c r="F5126" t="s">
        <v>44</v>
      </c>
      <c r="G5126">
        <v>66.540000000000006</v>
      </c>
      <c r="H5126">
        <v>2</v>
      </c>
      <c r="I5126">
        <v>6.6539999999999999</v>
      </c>
      <c r="J5126" s="7">
        <v>139.72999999999999</v>
      </c>
      <c r="K5126">
        <f t="shared" si="400"/>
        <v>132.74333333333334</v>
      </c>
      <c r="L5126">
        <f t="shared" si="401"/>
        <v>69.864999999999995</v>
      </c>
      <c r="M5126" s="1">
        <v>43680</v>
      </c>
      <c r="N5126">
        <f t="shared" si="402"/>
        <v>2019</v>
      </c>
      <c r="O5126" s="1" t="str">
        <f t="shared" si="403"/>
        <v>August</v>
      </c>
      <c r="P5126" s="1" t="str">
        <f t="shared" si="404"/>
        <v>Saturday</v>
      </c>
      <c r="Q5126" s="2">
        <v>0.94055555555555559</v>
      </c>
      <c r="R5126" t="s">
        <v>33</v>
      </c>
      <c r="S5126">
        <v>79.849999999999994</v>
      </c>
      <c r="T5126">
        <v>42.85</v>
      </c>
      <c r="U5126">
        <v>59.88</v>
      </c>
      <c r="V5126">
        <v>8.8000000000000007</v>
      </c>
    </row>
    <row r="5127" spans="1:22" x14ac:dyDescent="0.25">
      <c r="A5127" t="s">
        <v>5161</v>
      </c>
      <c r="B5127" t="s">
        <v>42</v>
      </c>
      <c r="C5127" t="s">
        <v>19</v>
      </c>
      <c r="D5127" t="s">
        <v>27</v>
      </c>
      <c r="E5127" t="s">
        <v>21</v>
      </c>
      <c r="F5127" t="s">
        <v>28</v>
      </c>
      <c r="G5127">
        <v>78.23</v>
      </c>
      <c r="H5127">
        <v>2</v>
      </c>
      <c r="I5127">
        <v>7.8230000000000004</v>
      </c>
      <c r="J5127" s="7">
        <v>164.28</v>
      </c>
      <c r="K5127">
        <f t="shared" si="400"/>
        <v>163.63666666666666</v>
      </c>
      <c r="L5127">
        <f t="shared" si="401"/>
        <v>82.14</v>
      </c>
      <c r="M5127" s="1">
        <v>43701</v>
      </c>
      <c r="N5127">
        <f t="shared" si="402"/>
        <v>2019</v>
      </c>
      <c r="O5127" s="1" t="str">
        <f t="shared" si="403"/>
        <v>August</v>
      </c>
      <c r="P5127" s="1" t="str">
        <f t="shared" si="404"/>
        <v>Saturday</v>
      </c>
      <c r="Q5127" s="2">
        <v>0.53421296296296295</v>
      </c>
      <c r="R5127" t="s">
        <v>33</v>
      </c>
      <c r="S5127">
        <v>93.88</v>
      </c>
      <c r="T5127">
        <v>42.85</v>
      </c>
      <c r="U5127">
        <v>70.400000000000006</v>
      </c>
      <c r="V5127">
        <v>5.6</v>
      </c>
    </row>
    <row r="5128" spans="1:22" x14ac:dyDescent="0.25">
      <c r="A5128" t="s">
        <v>5162</v>
      </c>
      <c r="B5128" t="s">
        <v>18</v>
      </c>
      <c r="C5128" t="s">
        <v>43</v>
      </c>
      <c r="D5128" t="s">
        <v>27</v>
      </c>
      <c r="E5128" t="s">
        <v>21</v>
      </c>
      <c r="F5128" t="s">
        <v>22</v>
      </c>
      <c r="G5128">
        <v>89.73</v>
      </c>
      <c r="H5128">
        <v>1</v>
      </c>
      <c r="I5128">
        <v>4.4865000000000004</v>
      </c>
      <c r="J5128" s="7">
        <v>94.22</v>
      </c>
      <c r="K5128">
        <f t="shared" si="400"/>
        <v>217.79666666666665</v>
      </c>
      <c r="L5128">
        <f t="shared" si="401"/>
        <v>94.22</v>
      </c>
      <c r="M5128" s="1">
        <v>43681</v>
      </c>
      <c r="N5128">
        <f t="shared" si="402"/>
        <v>2019</v>
      </c>
      <c r="O5128" s="1" t="str">
        <f t="shared" si="403"/>
        <v>August</v>
      </c>
      <c r="P5128" s="1" t="str">
        <f t="shared" si="404"/>
        <v>Sunday</v>
      </c>
      <c r="Q5128" s="2">
        <v>0.84547453703703701</v>
      </c>
      <c r="R5128" t="s">
        <v>33</v>
      </c>
      <c r="S5128">
        <v>53.84</v>
      </c>
      <c r="T5128">
        <v>42.86</v>
      </c>
      <c r="U5128">
        <v>40.380000000000003</v>
      </c>
      <c r="V5128">
        <v>5.4</v>
      </c>
    </row>
    <row r="5129" spans="1:22" x14ac:dyDescent="0.25">
      <c r="A5129" t="s">
        <v>5163</v>
      </c>
      <c r="B5129" t="s">
        <v>18</v>
      </c>
      <c r="C5129" t="s">
        <v>26</v>
      </c>
      <c r="D5129" t="s">
        <v>20</v>
      </c>
      <c r="E5129" t="s">
        <v>21</v>
      </c>
      <c r="F5129" t="s">
        <v>44</v>
      </c>
      <c r="G5129">
        <v>73.78</v>
      </c>
      <c r="H5129">
        <v>3</v>
      </c>
      <c r="I5129">
        <v>11.067</v>
      </c>
      <c r="J5129" s="7">
        <v>232.41</v>
      </c>
      <c r="K5129">
        <f t="shared" si="400"/>
        <v>233.20666666666662</v>
      </c>
      <c r="L5129">
        <f t="shared" si="401"/>
        <v>77.47</v>
      </c>
      <c r="M5129" s="1">
        <v>43681</v>
      </c>
      <c r="N5129">
        <f t="shared" si="402"/>
        <v>2019</v>
      </c>
      <c r="O5129" s="1" t="str">
        <f t="shared" si="403"/>
        <v>August</v>
      </c>
      <c r="P5129" s="1" t="str">
        <f t="shared" si="404"/>
        <v>Sunday</v>
      </c>
      <c r="Q5129" s="2">
        <v>0.77862268518518518</v>
      </c>
      <c r="R5129" t="s">
        <v>33</v>
      </c>
      <c r="S5129">
        <v>132.80000000000001</v>
      </c>
      <c r="T5129">
        <v>42.86</v>
      </c>
      <c r="U5129">
        <v>99.61</v>
      </c>
      <c r="V5129">
        <v>7.9</v>
      </c>
    </row>
    <row r="5130" spans="1:22" x14ac:dyDescent="0.25">
      <c r="A5130" t="s">
        <v>5164</v>
      </c>
      <c r="B5130" t="s">
        <v>42</v>
      </c>
      <c r="C5130" t="s">
        <v>19</v>
      </c>
      <c r="D5130" t="s">
        <v>27</v>
      </c>
      <c r="E5130" t="s">
        <v>31</v>
      </c>
      <c r="F5130" t="s">
        <v>36</v>
      </c>
      <c r="G5130">
        <v>38.9</v>
      </c>
      <c r="H5130">
        <v>8</v>
      </c>
      <c r="I5130">
        <v>15.56</v>
      </c>
      <c r="J5130" s="7">
        <v>326.76</v>
      </c>
      <c r="K5130">
        <f t="shared" si="400"/>
        <v>482.98666666666668</v>
      </c>
      <c r="L5130">
        <f t="shared" si="401"/>
        <v>40.844999999999999</v>
      </c>
      <c r="M5130" s="1">
        <v>43705</v>
      </c>
      <c r="N5130">
        <f t="shared" si="402"/>
        <v>2019</v>
      </c>
      <c r="O5130" s="1" t="str">
        <f t="shared" si="403"/>
        <v>August</v>
      </c>
      <c r="P5130" s="1" t="str">
        <f t="shared" si="404"/>
        <v>Wednesday</v>
      </c>
      <c r="Q5130" s="2">
        <v>0.46216435185185184</v>
      </c>
      <c r="R5130" t="s">
        <v>33</v>
      </c>
      <c r="S5130">
        <v>186.72</v>
      </c>
      <c r="T5130">
        <v>42.86</v>
      </c>
      <c r="U5130">
        <v>140.04</v>
      </c>
      <c r="V5130">
        <v>5.2</v>
      </c>
    </row>
    <row r="5131" spans="1:22" x14ac:dyDescent="0.25">
      <c r="A5131" t="s">
        <v>5165</v>
      </c>
      <c r="B5131" t="s">
        <v>42</v>
      </c>
      <c r="C5131" t="s">
        <v>26</v>
      </c>
      <c r="D5131" t="s">
        <v>27</v>
      </c>
      <c r="E5131" t="s">
        <v>31</v>
      </c>
      <c r="F5131" t="s">
        <v>46</v>
      </c>
      <c r="G5131">
        <v>16.72</v>
      </c>
      <c r="H5131">
        <v>8</v>
      </c>
      <c r="I5131">
        <v>6.6879999999999997</v>
      </c>
      <c r="J5131" s="7">
        <v>140.44999999999999</v>
      </c>
      <c r="K5131">
        <f t="shared" si="400"/>
        <v>568.74333333333334</v>
      </c>
      <c r="L5131">
        <f t="shared" si="401"/>
        <v>17.556249999999999</v>
      </c>
      <c r="M5131" s="1">
        <v>43692</v>
      </c>
      <c r="N5131">
        <f t="shared" si="402"/>
        <v>2019</v>
      </c>
      <c r="O5131" s="1" t="str">
        <f t="shared" si="403"/>
        <v>August</v>
      </c>
      <c r="P5131" s="1" t="str">
        <f t="shared" si="404"/>
        <v>Thursday</v>
      </c>
      <c r="Q5131" s="2">
        <v>0.47812500000000002</v>
      </c>
      <c r="R5131" t="s">
        <v>33</v>
      </c>
      <c r="S5131">
        <v>80.260000000000005</v>
      </c>
      <c r="T5131">
        <v>42.86</v>
      </c>
      <c r="U5131">
        <v>60.19</v>
      </c>
      <c r="V5131">
        <v>6.2</v>
      </c>
    </row>
    <row r="5132" spans="1:22" x14ac:dyDescent="0.25">
      <c r="A5132" t="s">
        <v>5166</v>
      </c>
      <c r="B5132" t="s">
        <v>18</v>
      </c>
      <c r="C5132" t="s">
        <v>19</v>
      </c>
      <c r="D5132" t="s">
        <v>20</v>
      </c>
      <c r="E5132" t="s">
        <v>21</v>
      </c>
      <c r="F5132" t="s">
        <v>44</v>
      </c>
      <c r="G5132">
        <v>93.5</v>
      </c>
      <c r="H5132">
        <v>10</v>
      </c>
      <c r="I5132">
        <v>46.75</v>
      </c>
      <c r="J5132" s="7">
        <v>981.75</v>
      </c>
      <c r="K5132">
        <f t="shared" si="400"/>
        <v>578.69999999999993</v>
      </c>
      <c r="L5132">
        <f t="shared" si="401"/>
        <v>98.174999999999997</v>
      </c>
      <c r="M5132" s="1">
        <v>43688</v>
      </c>
      <c r="N5132">
        <f t="shared" si="402"/>
        <v>2019</v>
      </c>
      <c r="O5132" s="1" t="str">
        <f t="shared" si="403"/>
        <v>August</v>
      </c>
      <c r="P5132" s="1" t="str">
        <f t="shared" si="404"/>
        <v>Sunday</v>
      </c>
      <c r="Q5132" s="2">
        <v>0.44988425925925923</v>
      </c>
      <c r="R5132" t="s">
        <v>23</v>
      </c>
      <c r="S5132">
        <v>561</v>
      </c>
      <c r="T5132">
        <v>42.86</v>
      </c>
      <c r="U5132">
        <v>420.75</v>
      </c>
      <c r="V5132">
        <v>9.8000000000000007</v>
      </c>
    </row>
    <row r="5133" spans="1:22" x14ac:dyDescent="0.25">
      <c r="A5133" t="s">
        <v>5167</v>
      </c>
      <c r="B5133" t="s">
        <v>42</v>
      </c>
      <c r="C5133" t="s">
        <v>26</v>
      </c>
      <c r="D5133" t="s">
        <v>27</v>
      </c>
      <c r="E5133" t="s">
        <v>21</v>
      </c>
      <c r="F5133" t="s">
        <v>28</v>
      </c>
      <c r="G5133">
        <v>79.459999999999994</v>
      </c>
      <c r="H5133">
        <v>7</v>
      </c>
      <c r="I5133">
        <v>27.811</v>
      </c>
      <c r="J5133" s="7">
        <v>584.03</v>
      </c>
      <c r="K5133">
        <f t="shared" si="400"/>
        <v>348.75</v>
      </c>
      <c r="L5133">
        <f t="shared" si="401"/>
        <v>83.432857142857145</v>
      </c>
      <c r="M5133" s="1">
        <v>43701</v>
      </c>
      <c r="N5133">
        <f t="shared" si="402"/>
        <v>2019</v>
      </c>
      <c r="O5133" s="1" t="str">
        <f t="shared" si="403"/>
        <v>August</v>
      </c>
      <c r="P5133" s="1" t="str">
        <f t="shared" si="404"/>
        <v>Saturday</v>
      </c>
      <c r="Q5133" s="2">
        <v>0.79800925925925925</v>
      </c>
      <c r="R5133" t="s">
        <v>23</v>
      </c>
      <c r="S5133">
        <v>333.73</v>
      </c>
      <c r="T5133">
        <v>42.86</v>
      </c>
      <c r="U5133">
        <v>250.3</v>
      </c>
      <c r="V5133">
        <v>5.7</v>
      </c>
    </row>
    <row r="5134" spans="1:22" x14ac:dyDescent="0.25">
      <c r="A5134" t="s">
        <v>5168</v>
      </c>
      <c r="B5134" t="s">
        <v>42</v>
      </c>
      <c r="C5134" t="s">
        <v>26</v>
      </c>
      <c r="D5134" t="s">
        <v>27</v>
      </c>
      <c r="E5134" t="s">
        <v>31</v>
      </c>
      <c r="F5134" t="s">
        <v>46</v>
      </c>
      <c r="G5134">
        <v>54.07</v>
      </c>
      <c r="H5134">
        <v>3</v>
      </c>
      <c r="I5134">
        <v>8.1105</v>
      </c>
      <c r="J5134" s="7">
        <v>170.32</v>
      </c>
      <c r="K5134">
        <f t="shared" si="400"/>
        <v>184.66333333333333</v>
      </c>
      <c r="L5134">
        <f t="shared" si="401"/>
        <v>56.773333333333333</v>
      </c>
      <c r="M5134" s="1">
        <v>43697</v>
      </c>
      <c r="N5134">
        <f t="shared" si="402"/>
        <v>2019</v>
      </c>
      <c r="O5134" s="1" t="str">
        <f t="shared" si="403"/>
        <v>August</v>
      </c>
      <c r="P5134" s="1" t="str">
        <f t="shared" si="404"/>
        <v>Tuesday</v>
      </c>
      <c r="Q5134" s="2">
        <v>0.19486111111111112</v>
      </c>
      <c r="R5134" t="s">
        <v>23</v>
      </c>
      <c r="S5134">
        <v>97.33</v>
      </c>
      <c r="T5134">
        <v>42.85</v>
      </c>
      <c r="U5134">
        <v>72.989999999999995</v>
      </c>
      <c r="V5134">
        <v>9</v>
      </c>
    </row>
    <row r="5135" spans="1:22" x14ac:dyDescent="0.25">
      <c r="A5135" t="s">
        <v>5169</v>
      </c>
      <c r="B5135" t="s">
        <v>18</v>
      </c>
      <c r="C5135" t="s">
        <v>43</v>
      </c>
      <c r="D5135" t="s">
        <v>20</v>
      </c>
      <c r="E5135" t="s">
        <v>31</v>
      </c>
      <c r="F5135" t="s">
        <v>32</v>
      </c>
      <c r="G5135">
        <v>27.8</v>
      </c>
      <c r="H5135">
        <v>10</v>
      </c>
      <c r="I5135">
        <v>13.9</v>
      </c>
      <c r="J5135" s="7">
        <v>291.89999999999998</v>
      </c>
      <c r="K5135">
        <f t="shared" si="400"/>
        <v>201.10999999999999</v>
      </c>
      <c r="L5135">
        <f t="shared" si="401"/>
        <v>29.189999999999998</v>
      </c>
      <c r="M5135" s="1">
        <v>43696</v>
      </c>
      <c r="N5135">
        <f t="shared" si="402"/>
        <v>2019</v>
      </c>
      <c r="O5135" s="1" t="str">
        <f t="shared" si="403"/>
        <v>August</v>
      </c>
      <c r="P5135" s="1" t="str">
        <f t="shared" si="404"/>
        <v>Monday</v>
      </c>
      <c r="Q5135" s="2">
        <v>7.8159722222222228E-2</v>
      </c>
      <c r="R5135" t="s">
        <v>33</v>
      </c>
      <c r="S5135">
        <v>166.8</v>
      </c>
      <c r="T5135">
        <v>42.86</v>
      </c>
      <c r="U5135">
        <v>125.1</v>
      </c>
      <c r="V5135">
        <v>7.2</v>
      </c>
    </row>
    <row r="5136" spans="1:22" x14ac:dyDescent="0.25">
      <c r="A5136" t="s">
        <v>5170</v>
      </c>
      <c r="B5136" t="s">
        <v>42</v>
      </c>
      <c r="C5136" t="s">
        <v>19</v>
      </c>
      <c r="D5136" t="s">
        <v>27</v>
      </c>
      <c r="E5136" t="s">
        <v>21</v>
      </c>
      <c r="F5136" t="s">
        <v>28</v>
      </c>
      <c r="G5136">
        <v>8.74</v>
      </c>
      <c r="H5136">
        <v>10</v>
      </c>
      <c r="I5136">
        <v>4.37</v>
      </c>
      <c r="J5136" s="7">
        <v>91.77</v>
      </c>
      <c r="K5136">
        <f t="shared" si="400"/>
        <v>133.76666666666668</v>
      </c>
      <c r="L5136">
        <f t="shared" si="401"/>
        <v>9.1769999999999996</v>
      </c>
      <c r="M5136" s="1">
        <v>43704</v>
      </c>
      <c r="N5136">
        <f t="shared" si="402"/>
        <v>2019</v>
      </c>
      <c r="O5136" s="1" t="str">
        <f t="shared" si="403"/>
        <v>August</v>
      </c>
      <c r="P5136" s="1" t="str">
        <f t="shared" si="404"/>
        <v>Tuesday</v>
      </c>
      <c r="Q5136" s="2">
        <v>0.37623842592592593</v>
      </c>
      <c r="R5136" t="s">
        <v>23</v>
      </c>
      <c r="S5136">
        <v>52.44</v>
      </c>
      <c r="T5136">
        <v>42.86</v>
      </c>
      <c r="U5136">
        <v>39.33</v>
      </c>
      <c r="V5136">
        <v>7.9</v>
      </c>
    </row>
    <row r="5137" spans="1:22" x14ac:dyDescent="0.25">
      <c r="A5137" t="s">
        <v>5171</v>
      </c>
      <c r="B5137" t="s">
        <v>18</v>
      </c>
      <c r="C5137" t="s">
        <v>26</v>
      </c>
      <c r="D5137" t="s">
        <v>27</v>
      </c>
      <c r="E5137" t="s">
        <v>21</v>
      </c>
      <c r="F5137" t="s">
        <v>46</v>
      </c>
      <c r="G5137">
        <v>20.92</v>
      </c>
      <c r="H5137">
        <v>10</v>
      </c>
      <c r="I5137">
        <v>10.46</v>
      </c>
      <c r="J5137" s="7">
        <v>219.66</v>
      </c>
      <c r="K5137">
        <f t="shared" si="400"/>
        <v>256.79333333333335</v>
      </c>
      <c r="L5137">
        <f t="shared" si="401"/>
        <v>21.966000000000001</v>
      </c>
      <c r="M5137" s="1">
        <v>43701</v>
      </c>
      <c r="N5137">
        <f t="shared" si="402"/>
        <v>2019</v>
      </c>
      <c r="O5137" s="1" t="str">
        <f t="shared" si="403"/>
        <v>August</v>
      </c>
      <c r="P5137" s="1" t="str">
        <f t="shared" si="404"/>
        <v>Saturday</v>
      </c>
      <c r="Q5137" s="2">
        <v>0.37167824074074074</v>
      </c>
      <c r="R5137" t="s">
        <v>29</v>
      </c>
      <c r="S5137">
        <v>125.52</v>
      </c>
      <c r="T5137">
        <v>42.86</v>
      </c>
      <c r="U5137">
        <v>94.14</v>
      </c>
      <c r="V5137">
        <v>5.5</v>
      </c>
    </row>
    <row r="5138" spans="1:22" x14ac:dyDescent="0.25">
      <c r="A5138" t="s">
        <v>5172</v>
      </c>
      <c r="B5138" t="s">
        <v>42</v>
      </c>
      <c r="C5138" t="s">
        <v>26</v>
      </c>
      <c r="D5138" t="s">
        <v>20</v>
      </c>
      <c r="E5138" t="s">
        <v>31</v>
      </c>
      <c r="F5138" t="s">
        <v>32</v>
      </c>
      <c r="G5138">
        <v>85.59</v>
      </c>
      <c r="H5138">
        <v>1</v>
      </c>
      <c r="I5138">
        <v>4.2794999999999996</v>
      </c>
      <c r="J5138" s="7">
        <v>89.87</v>
      </c>
      <c r="K5138">
        <f t="shared" si="400"/>
        <v>365.43333333333339</v>
      </c>
      <c r="L5138">
        <f t="shared" si="401"/>
        <v>89.87</v>
      </c>
      <c r="M5138" s="1">
        <v>43702</v>
      </c>
      <c r="N5138">
        <f t="shared" si="402"/>
        <v>2019</v>
      </c>
      <c r="O5138" s="1" t="str">
        <f t="shared" si="403"/>
        <v>August</v>
      </c>
      <c r="P5138" s="1" t="str">
        <f t="shared" si="404"/>
        <v>Sunday</v>
      </c>
      <c r="Q5138" s="2">
        <v>0.80118055555555556</v>
      </c>
      <c r="R5138" t="s">
        <v>33</v>
      </c>
      <c r="S5138">
        <v>51.35</v>
      </c>
      <c r="T5138">
        <v>42.86</v>
      </c>
      <c r="U5138">
        <v>38.520000000000003</v>
      </c>
      <c r="V5138">
        <v>9</v>
      </c>
    </row>
    <row r="5139" spans="1:22" x14ac:dyDescent="0.25">
      <c r="A5139" t="s">
        <v>5173</v>
      </c>
      <c r="B5139" t="s">
        <v>18</v>
      </c>
      <c r="C5139" t="s">
        <v>19</v>
      </c>
      <c r="D5139" t="s">
        <v>20</v>
      </c>
      <c r="E5139" t="s">
        <v>21</v>
      </c>
      <c r="F5139" t="s">
        <v>28</v>
      </c>
      <c r="G5139">
        <v>62.7</v>
      </c>
      <c r="H5139">
        <v>7</v>
      </c>
      <c r="I5139">
        <v>21.945</v>
      </c>
      <c r="J5139" s="7">
        <v>460.85</v>
      </c>
      <c r="K5139">
        <f t="shared" si="400"/>
        <v>623.16666666666663</v>
      </c>
      <c r="L5139">
        <f t="shared" si="401"/>
        <v>65.835714285714289</v>
      </c>
      <c r="M5139" s="1">
        <v>43694</v>
      </c>
      <c r="N5139">
        <f t="shared" si="402"/>
        <v>2019</v>
      </c>
      <c r="O5139" s="1" t="str">
        <f t="shared" si="403"/>
        <v>August</v>
      </c>
      <c r="P5139" s="1" t="str">
        <f t="shared" si="404"/>
        <v>Saturday</v>
      </c>
      <c r="Q5139" s="2">
        <v>0.47629629629629627</v>
      </c>
      <c r="R5139" t="s">
        <v>23</v>
      </c>
      <c r="S5139">
        <v>263.33999999999997</v>
      </c>
      <c r="T5139">
        <v>42.86</v>
      </c>
      <c r="U5139">
        <v>197.51</v>
      </c>
      <c r="V5139">
        <v>6.2</v>
      </c>
    </row>
    <row r="5140" spans="1:22" x14ac:dyDescent="0.25">
      <c r="A5140" t="s">
        <v>5174</v>
      </c>
      <c r="B5140" t="s">
        <v>18</v>
      </c>
      <c r="C5140" t="s">
        <v>26</v>
      </c>
      <c r="D5140" t="s">
        <v>27</v>
      </c>
      <c r="E5140" t="s">
        <v>21</v>
      </c>
      <c r="F5140" t="s">
        <v>22</v>
      </c>
      <c r="G5140">
        <v>64.95</v>
      </c>
      <c r="H5140">
        <v>8</v>
      </c>
      <c r="I5140">
        <v>25.98</v>
      </c>
      <c r="J5140" s="7">
        <v>545.58000000000004</v>
      </c>
      <c r="K5140">
        <f t="shared" si="400"/>
        <v>481.72333333333336</v>
      </c>
      <c r="L5140">
        <f t="shared" si="401"/>
        <v>68.197500000000005</v>
      </c>
      <c r="M5140" s="1">
        <v>43680</v>
      </c>
      <c r="N5140">
        <f t="shared" si="402"/>
        <v>2019</v>
      </c>
      <c r="O5140" s="1" t="str">
        <f t="shared" si="403"/>
        <v>August</v>
      </c>
      <c r="P5140" s="1" t="str">
        <f t="shared" si="404"/>
        <v>Saturday</v>
      </c>
      <c r="Q5140" s="2">
        <v>0.39143518518518516</v>
      </c>
      <c r="R5140" t="s">
        <v>23</v>
      </c>
      <c r="S5140">
        <v>311.76</v>
      </c>
      <c r="T5140">
        <v>42.86</v>
      </c>
      <c r="U5140">
        <v>233.82</v>
      </c>
      <c r="V5140">
        <v>7.9</v>
      </c>
    </row>
    <row r="5141" spans="1:22" x14ac:dyDescent="0.25">
      <c r="A5141" t="s">
        <v>5175</v>
      </c>
      <c r="B5141" t="s">
        <v>18</v>
      </c>
      <c r="C5141" t="s">
        <v>43</v>
      </c>
      <c r="D5141" t="s">
        <v>27</v>
      </c>
      <c r="E5141" t="s">
        <v>31</v>
      </c>
      <c r="F5141" t="s">
        <v>44</v>
      </c>
      <c r="G5141">
        <v>91.33</v>
      </c>
      <c r="H5141">
        <v>9</v>
      </c>
      <c r="I5141">
        <v>41.098500000000001</v>
      </c>
      <c r="J5141" s="7">
        <v>863.07</v>
      </c>
      <c r="K5141">
        <f t="shared" si="400"/>
        <v>369.59</v>
      </c>
      <c r="L5141">
        <f t="shared" si="401"/>
        <v>95.896666666666675</v>
      </c>
      <c r="M5141" s="1">
        <v>43701</v>
      </c>
      <c r="N5141">
        <f t="shared" si="402"/>
        <v>2019</v>
      </c>
      <c r="O5141" s="1" t="str">
        <f t="shared" si="403"/>
        <v>August</v>
      </c>
      <c r="P5141" s="1" t="str">
        <f t="shared" si="404"/>
        <v>Saturday</v>
      </c>
      <c r="Q5141" s="2">
        <v>0.9405324074074074</v>
      </c>
      <c r="R5141" t="s">
        <v>29</v>
      </c>
      <c r="S5141">
        <v>493.18</v>
      </c>
      <c r="T5141">
        <v>42.86</v>
      </c>
      <c r="U5141">
        <v>369.89</v>
      </c>
      <c r="V5141">
        <v>10</v>
      </c>
    </row>
    <row r="5142" spans="1:22" x14ac:dyDescent="0.25">
      <c r="A5142" t="s">
        <v>5176</v>
      </c>
      <c r="B5142" t="s">
        <v>25</v>
      </c>
      <c r="C5142" t="s">
        <v>43</v>
      </c>
      <c r="D5142" t="s">
        <v>20</v>
      </c>
      <c r="E5142" t="s">
        <v>31</v>
      </c>
      <c r="F5142" t="s">
        <v>36</v>
      </c>
      <c r="G5142">
        <v>34.78</v>
      </c>
      <c r="H5142">
        <v>1</v>
      </c>
      <c r="I5142">
        <v>1.7390000000000001</v>
      </c>
      <c r="J5142" s="7">
        <v>36.520000000000003</v>
      </c>
      <c r="K5142">
        <f t="shared" si="400"/>
        <v>174.85666666666668</v>
      </c>
      <c r="L5142">
        <f t="shared" si="401"/>
        <v>36.520000000000003</v>
      </c>
      <c r="M5142" s="1">
        <v>43690</v>
      </c>
      <c r="N5142">
        <f t="shared" si="402"/>
        <v>2019</v>
      </c>
      <c r="O5142" s="1" t="str">
        <f t="shared" si="403"/>
        <v>August</v>
      </c>
      <c r="P5142" s="1" t="str">
        <f t="shared" si="404"/>
        <v>Tuesday</v>
      </c>
      <c r="Q5142" s="2">
        <v>0.53896990740740736</v>
      </c>
      <c r="R5142" t="s">
        <v>29</v>
      </c>
      <c r="S5142">
        <v>20.87</v>
      </c>
      <c r="T5142">
        <v>42.85</v>
      </c>
      <c r="U5142">
        <v>15.65</v>
      </c>
      <c r="V5142">
        <v>8.4</v>
      </c>
    </row>
    <row r="5143" spans="1:22" x14ac:dyDescent="0.25">
      <c r="A5143" t="s">
        <v>5177</v>
      </c>
      <c r="B5143" t="s">
        <v>18</v>
      </c>
      <c r="C5143" t="s">
        <v>19</v>
      </c>
      <c r="D5143" t="s">
        <v>20</v>
      </c>
      <c r="E5143" t="s">
        <v>31</v>
      </c>
      <c r="F5143" t="s">
        <v>22</v>
      </c>
      <c r="G5143">
        <v>99.61</v>
      </c>
      <c r="H5143">
        <v>2</v>
      </c>
      <c r="I5143">
        <v>9.9610000000000003</v>
      </c>
      <c r="J5143" s="7">
        <v>209.18</v>
      </c>
      <c r="K5143">
        <f t="shared" si="400"/>
        <v>257.17333333333335</v>
      </c>
      <c r="L5143">
        <f t="shared" si="401"/>
        <v>104.59</v>
      </c>
      <c r="M5143" s="1">
        <v>43693</v>
      </c>
      <c r="N5143">
        <f t="shared" si="402"/>
        <v>2019</v>
      </c>
      <c r="O5143" s="1" t="str">
        <f t="shared" si="403"/>
        <v>August</v>
      </c>
      <c r="P5143" s="1" t="str">
        <f t="shared" si="404"/>
        <v>Friday</v>
      </c>
      <c r="Q5143" s="2">
        <v>0.14216435185185186</v>
      </c>
      <c r="R5143" t="s">
        <v>29</v>
      </c>
      <c r="S5143">
        <v>119.53</v>
      </c>
      <c r="T5143">
        <v>42.86</v>
      </c>
      <c r="U5143">
        <v>89.65</v>
      </c>
      <c r="V5143">
        <v>6.3</v>
      </c>
    </row>
    <row r="5144" spans="1:22" x14ac:dyDescent="0.25">
      <c r="A5144" t="s">
        <v>5178</v>
      </c>
      <c r="B5144" t="s">
        <v>18</v>
      </c>
      <c r="C5144" t="s">
        <v>26</v>
      </c>
      <c r="D5144" t="s">
        <v>27</v>
      </c>
      <c r="E5144" t="s">
        <v>21</v>
      </c>
      <c r="F5144" t="s">
        <v>46</v>
      </c>
      <c r="G5144">
        <v>29.51</v>
      </c>
      <c r="H5144">
        <v>9</v>
      </c>
      <c r="I5144">
        <v>13.279500000000001</v>
      </c>
      <c r="J5144" s="7">
        <v>278.87</v>
      </c>
      <c r="K5144">
        <f t="shared" si="400"/>
        <v>291.87</v>
      </c>
      <c r="L5144">
        <f t="shared" si="401"/>
        <v>30.985555555555557</v>
      </c>
      <c r="M5144" s="1">
        <v>43690</v>
      </c>
      <c r="N5144">
        <f t="shared" si="402"/>
        <v>2019</v>
      </c>
      <c r="O5144" s="1" t="str">
        <f t="shared" si="403"/>
        <v>August</v>
      </c>
      <c r="P5144" s="1" t="str">
        <f t="shared" si="404"/>
        <v>Tuesday</v>
      </c>
      <c r="Q5144" s="2">
        <v>0.2482638888888889</v>
      </c>
      <c r="R5144" t="s">
        <v>33</v>
      </c>
      <c r="S5144">
        <v>159.35</v>
      </c>
      <c r="T5144">
        <v>42.86</v>
      </c>
      <c r="U5144">
        <v>119.52</v>
      </c>
      <c r="V5144">
        <v>8</v>
      </c>
    </row>
    <row r="5145" spans="1:22" x14ac:dyDescent="0.25">
      <c r="A5145" t="s">
        <v>5179</v>
      </c>
      <c r="B5145" t="s">
        <v>25</v>
      </c>
      <c r="C5145" t="s">
        <v>43</v>
      </c>
      <c r="D5145" t="s">
        <v>27</v>
      </c>
      <c r="E5145" t="s">
        <v>21</v>
      </c>
      <c r="F5145" t="s">
        <v>28</v>
      </c>
      <c r="G5145">
        <v>89.99</v>
      </c>
      <c r="H5145">
        <v>3</v>
      </c>
      <c r="I5145">
        <v>13.4985</v>
      </c>
      <c r="J5145" s="7">
        <v>283.47000000000003</v>
      </c>
      <c r="K5145">
        <f t="shared" si="400"/>
        <v>273.11333333333334</v>
      </c>
      <c r="L5145">
        <f t="shared" si="401"/>
        <v>94.490000000000009</v>
      </c>
      <c r="M5145" s="1">
        <v>43699</v>
      </c>
      <c r="N5145">
        <f t="shared" si="402"/>
        <v>2019</v>
      </c>
      <c r="O5145" s="1" t="str">
        <f t="shared" si="403"/>
        <v>August</v>
      </c>
      <c r="P5145" s="1" t="str">
        <f t="shared" si="404"/>
        <v>Thursday</v>
      </c>
      <c r="Q5145" s="2">
        <v>0.57656249999999998</v>
      </c>
      <c r="R5145" t="s">
        <v>23</v>
      </c>
      <c r="S5145">
        <v>161.97999999999999</v>
      </c>
      <c r="T5145">
        <v>42.86</v>
      </c>
      <c r="U5145">
        <v>121.49</v>
      </c>
      <c r="V5145">
        <v>5.8</v>
      </c>
    </row>
    <row r="5146" spans="1:22" x14ac:dyDescent="0.25">
      <c r="A5146" t="s">
        <v>5180</v>
      </c>
      <c r="B5146" t="s">
        <v>18</v>
      </c>
      <c r="C5146" t="s">
        <v>19</v>
      </c>
      <c r="D5146" t="s">
        <v>27</v>
      </c>
      <c r="E5146" t="s">
        <v>31</v>
      </c>
      <c r="F5146" t="s">
        <v>22</v>
      </c>
      <c r="G5146">
        <v>59.67</v>
      </c>
      <c r="H5146">
        <v>5</v>
      </c>
      <c r="I5146">
        <v>14.9175</v>
      </c>
      <c r="J5146" s="7">
        <v>313.27</v>
      </c>
      <c r="K5146">
        <f t="shared" si="400"/>
        <v>229.72333333333336</v>
      </c>
      <c r="L5146">
        <f t="shared" si="401"/>
        <v>62.653999999999996</v>
      </c>
      <c r="M5146" s="1">
        <v>43697</v>
      </c>
      <c r="N5146">
        <f t="shared" si="402"/>
        <v>2019</v>
      </c>
      <c r="O5146" s="1" t="str">
        <f t="shared" si="403"/>
        <v>August</v>
      </c>
      <c r="P5146" s="1" t="str">
        <f t="shared" si="404"/>
        <v>Tuesday</v>
      </c>
      <c r="Q5146" s="2">
        <v>0.90043981481481483</v>
      </c>
      <c r="R5146" t="s">
        <v>29</v>
      </c>
      <c r="S5146">
        <v>179.01</v>
      </c>
      <c r="T5146">
        <v>42.86</v>
      </c>
      <c r="U5146">
        <v>134.26</v>
      </c>
      <c r="V5146">
        <v>9.4</v>
      </c>
    </row>
    <row r="5147" spans="1:22" x14ac:dyDescent="0.25">
      <c r="A5147" t="s">
        <v>5181</v>
      </c>
      <c r="B5147" t="s">
        <v>25</v>
      </c>
      <c r="C5147" t="s">
        <v>19</v>
      </c>
      <c r="D5147" t="s">
        <v>20</v>
      </c>
      <c r="E5147" t="s">
        <v>31</v>
      </c>
      <c r="F5147" t="s">
        <v>46</v>
      </c>
      <c r="G5147">
        <v>26.5</v>
      </c>
      <c r="H5147">
        <v>8</v>
      </c>
      <c r="I5147">
        <v>10.6</v>
      </c>
      <c r="J5147" s="7">
        <v>222.6</v>
      </c>
      <c r="K5147">
        <f t="shared" si="400"/>
        <v>230.84666666666666</v>
      </c>
      <c r="L5147">
        <f t="shared" si="401"/>
        <v>27.824999999999999</v>
      </c>
      <c r="M5147" s="1">
        <v>43695</v>
      </c>
      <c r="N5147">
        <f t="shared" si="402"/>
        <v>2019</v>
      </c>
      <c r="O5147" s="1" t="str">
        <f t="shared" si="403"/>
        <v>August</v>
      </c>
      <c r="P5147" s="1" t="str">
        <f t="shared" si="404"/>
        <v>Sunday</v>
      </c>
      <c r="Q5147" s="2">
        <v>0.62829861111111107</v>
      </c>
      <c r="R5147" t="s">
        <v>33</v>
      </c>
      <c r="S5147">
        <v>127.2</v>
      </c>
      <c r="T5147">
        <v>42.86</v>
      </c>
      <c r="U5147">
        <v>95.4</v>
      </c>
      <c r="V5147">
        <v>7.5</v>
      </c>
    </row>
    <row r="5148" spans="1:22" x14ac:dyDescent="0.25">
      <c r="A5148" t="s">
        <v>5182</v>
      </c>
      <c r="B5148" t="s">
        <v>25</v>
      </c>
      <c r="C5148" t="s">
        <v>43</v>
      </c>
      <c r="D5148" t="s">
        <v>27</v>
      </c>
      <c r="E5148" t="s">
        <v>31</v>
      </c>
      <c r="F5148" t="s">
        <v>46</v>
      </c>
      <c r="G5148">
        <v>36.5</v>
      </c>
      <c r="H5148">
        <v>4</v>
      </c>
      <c r="I5148">
        <v>7.3</v>
      </c>
      <c r="J5148" s="7">
        <v>153.30000000000001</v>
      </c>
      <c r="K5148">
        <f t="shared" si="400"/>
        <v>190.22</v>
      </c>
      <c r="L5148">
        <f t="shared" si="401"/>
        <v>38.325000000000003</v>
      </c>
      <c r="M5148" s="1">
        <v>43693</v>
      </c>
      <c r="N5148">
        <f t="shared" si="402"/>
        <v>2019</v>
      </c>
      <c r="O5148" s="1" t="str">
        <f t="shared" si="403"/>
        <v>August</v>
      </c>
      <c r="P5148" s="1" t="str">
        <f t="shared" si="404"/>
        <v>Friday</v>
      </c>
      <c r="Q5148" s="2">
        <v>0.13116898148148148</v>
      </c>
      <c r="R5148" t="s">
        <v>33</v>
      </c>
      <c r="S5148">
        <v>87.6</v>
      </c>
      <c r="T5148">
        <v>42.86</v>
      </c>
      <c r="U5148">
        <v>65.7</v>
      </c>
      <c r="V5148">
        <v>7.1</v>
      </c>
    </row>
    <row r="5149" spans="1:22" x14ac:dyDescent="0.25">
      <c r="A5149" t="s">
        <v>5183</v>
      </c>
      <c r="B5149" t="s">
        <v>25</v>
      </c>
      <c r="C5149" t="s">
        <v>26</v>
      </c>
      <c r="D5149" t="s">
        <v>20</v>
      </c>
      <c r="E5149" t="s">
        <v>31</v>
      </c>
      <c r="F5149" t="s">
        <v>32</v>
      </c>
      <c r="G5149">
        <v>75.39</v>
      </c>
      <c r="H5149">
        <v>4</v>
      </c>
      <c r="I5149">
        <v>15.077999999999999</v>
      </c>
      <c r="J5149" s="7">
        <v>316.64</v>
      </c>
      <c r="K5149">
        <f t="shared" si="400"/>
        <v>357.58666666666664</v>
      </c>
      <c r="L5149">
        <f t="shared" si="401"/>
        <v>79.16</v>
      </c>
      <c r="M5149" s="1">
        <v>43697</v>
      </c>
      <c r="N5149">
        <f t="shared" si="402"/>
        <v>2019</v>
      </c>
      <c r="O5149" s="1" t="str">
        <f t="shared" si="403"/>
        <v>August</v>
      </c>
      <c r="P5149" s="1" t="str">
        <f t="shared" si="404"/>
        <v>Tuesday</v>
      </c>
      <c r="Q5149" s="2">
        <v>4.5509259259259256E-2</v>
      </c>
      <c r="R5149" t="s">
        <v>33</v>
      </c>
      <c r="S5149">
        <v>180.94</v>
      </c>
      <c r="T5149">
        <v>42.86</v>
      </c>
      <c r="U5149">
        <v>135.69999999999999</v>
      </c>
      <c r="V5149">
        <v>5.8</v>
      </c>
    </row>
    <row r="5150" spans="1:22" x14ac:dyDescent="0.25">
      <c r="A5150" t="s">
        <v>5184</v>
      </c>
      <c r="B5150" t="s">
        <v>18</v>
      </c>
      <c r="C5150" t="s">
        <v>26</v>
      </c>
      <c r="D5150" t="s">
        <v>20</v>
      </c>
      <c r="E5150" t="s">
        <v>21</v>
      </c>
      <c r="F5150" t="s">
        <v>32</v>
      </c>
      <c r="G5150">
        <v>95.92</v>
      </c>
      <c r="H5150">
        <v>1</v>
      </c>
      <c r="I5150">
        <v>4.7960000000000003</v>
      </c>
      <c r="J5150" s="7">
        <v>100.72</v>
      </c>
      <c r="K5150">
        <f t="shared" si="400"/>
        <v>433.05999999999995</v>
      </c>
      <c r="L5150">
        <f t="shared" si="401"/>
        <v>100.72</v>
      </c>
      <c r="M5150" s="1">
        <v>43680</v>
      </c>
      <c r="N5150">
        <f t="shared" si="402"/>
        <v>2019</v>
      </c>
      <c r="O5150" s="1" t="str">
        <f t="shared" si="403"/>
        <v>August</v>
      </c>
      <c r="P5150" s="1" t="str">
        <f t="shared" si="404"/>
        <v>Saturday</v>
      </c>
      <c r="Q5150" s="2">
        <v>0.77011574074074074</v>
      </c>
      <c r="R5150" t="s">
        <v>29</v>
      </c>
      <c r="S5150">
        <v>57.55</v>
      </c>
      <c r="T5150">
        <v>42.86</v>
      </c>
      <c r="U5150">
        <v>43.17</v>
      </c>
      <c r="V5150">
        <v>9.4</v>
      </c>
    </row>
    <row r="5151" spans="1:22" x14ac:dyDescent="0.25">
      <c r="A5151" t="s">
        <v>5185</v>
      </c>
      <c r="B5151" t="s">
        <v>18</v>
      </c>
      <c r="C5151" t="s">
        <v>43</v>
      </c>
      <c r="D5151" t="s">
        <v>27</v>
      </c>
      <c r="E5151" t="s">
        <v>31</v>
      </c>
      <c r="F5151" t="s">
        <v>36</v>
      </c>
      <c r="G5151">
        <v>89.17</v>
      </c>
      <c r="H5151">
        <v>7</v>
      </c>
      <c r="I5151">
        <v>31.209499999999998</v>
      </c>
      <c r="J5151" s="7">
        <v>655.4</v>
      </c>
      <c r="K5151">
        <f t="shared" si="400"/>
        <v>471.44666666666672</v>
      </c>
      <c r="L5151">
        <f t="shared" si="401"/>
        <v>93.628571428571419</v>
      </c>
      <c r="M5151" s="1">
        <v>43679</v>
      </c>
      <c r="N5151">
        <f t="shared" si="402"/>
        <v>2019</v>
      </c>
      <c r="O5151" s="1" t="str">
        <f t="shared" si="403"/>
        <v>August</v>
      </c>
      <c r="P5151" s="1" t="str">
        <f t="shared" si="404"/>
        <v>Friday</v>
      </c>
      <c r="Q5151" s="2">
        <v>0.69887731481481485</v>
      </c>
      <c r="R5151" t="s">
        <v>33</v>
      </c>
      <c r="S5151">
        <v>374.51</v>
      </c>
      <c r="T5151">
        <v>42.86</v>
      </c>
      <c r="U5151">
        <v>280.89</v>
      </c>
      <c r="V5151">
        <v>9.9</v>
      </c>
    </row>
    <row r="5152" spans="1:22" x14ac:dyDescent="0.25">
      <c r="A5152" t="s">
        <v>5186</v>
      </c>
      <c r="B5152" t="s">
        <v>42</v>
      </c>
      <c r="C5152" t="s">
        <v>43</v>
      </c>
      <c r="D5152" t="s">
        <v>20</v>
      </c>
      <c r="E5152" t="s">
        <v>31</v>
      </c>
      <c r="F5152" t="s">
        <v>22</v>
      </c>
      <c r="G5152">
        <v>86.2</v>
      </c>
      <c r="H5152">
        <v>6</v>
      </c>
      <c r="I5152">
        <v>25.86</v>
      </c>
      <c r="J5152" s="7">
        <v>543.05999999999995</v>
      </c>
      <c r="K5152">
        <f t="shared" si="400"/>
        <v>289.8533333333333</v>
      </c>
      <c r="L5152">
        <f t="shared" si="401"/>
        <v>90.509999999999991</v>
      </c>
      <c r="M5152" s="1">
        <v>43699</v>
      </c>
      <c r="N5152">
        <f t="shared" si="402"/>
        <v>2019</v>
      </c>
      <c r="O5152" s="1" t="str">
        <f t="shared" si="403"/>
        <v>August</v>
      </c>
      <c r="P5152" s="1" t="str">
        <f t="shared" si="404"/>
        <v>Thursday</v>
      </c>
      <c r="Q5152" s="2">
        <v>0.43636574074074075</v>
      </c>
      <c r="R5152" t="s">
        <v>33</v>
      </c>
      <c r="S5152">
        <v>310.32</v>
      </c>
      <c r="T5152">
        <v>42.86</v>
      </c>
      <c r="U5152">
        <v>232.74</v>
      </c>
      <c r="V5152">
        <v>7.8</v>
      </c>
    </row>
    <row r="5153" spans="1:22" x14ac:dyDescent="0.25">
      <c r="A5153" t="s">
        <v>5187</v>
      </c>
      <c r="B5153" t="s">
        <v>18</v>
      </c>
      <c r="C5153" t="s">
        <v>19</v>
      </c>
      <c r="D5153" t="s">
        <v>27</v>
      </c>
      <c r="E5153" t="s">
        <v>31</v>
      </c>
      <c r="F5153" t="s">
        <v>28</v>
      </c>
      <c r="G5153">
        <v>25.7</v>
      </c>
      <c r="H5153">
        <v>8</v>
      </c>
      <c r="I5153">
        <v>10.28</v>
      </c>
      <c r="J5153" s="7">
        <v>215.88</v>
      </c>
      <c r="K5153">
        <f t="shared" si="400"/>
        <v>174.98333333333335</v>
      </c>
      <c r="L5153">
        <f t="shared" si="401"/>
        <v>26.984999999999999</v>
      </c>
      <c r="M5153" s="1">
        <v>43684</v>
      </c>
      <c r="N5153">
        <f t="shared" si="402"/>
        <v>2019</v>
      </c>
      <c r="O5153" s="1" t="str">
        <f t="shared" si="403"/>
        <v>August</v>
      </c>
      <c r="P5153" s="1" t="str">
        <f t="shared" si="404"/>
        <v>Wednesday</v>
      </c>
      <c r="Q5153" s="2">
        <v>6.7870370370370373E-2</v>
      </c>
      <c r="R5153" t="s">
        <v>23</v>
      </c>
      <c r="S5153">
        <v>123.36</v>
      </c>
      <c r="T5153">
        <v>42.86</v>
      </c>
      <c r="U5153">
        <v>92.52</v>
      </c>
      <c r="V5153">
        <v>7.7</v>
      </c>
    </row>
    <row r="5154" spans="1:22" x14ac:dyDescent="0.25">
      <c r="A5154" t="s">
        <v>5188</v>
      </c>
      <c r="B5154" t="s">
        <v>25</v>
      </c>
      <c r="C5154" t="s">
        <v>26</v>
      </c>
      <c r="D5154" t="s">
        <v>20</v>
      </c>
      <c r="E5154" t="s">
        <v>31</v>
      </c>
      <c r="F5154" t="s">
        <v>32</v>
      </c>
      <c r="G5154">
        <v>21.07</v>
      </c>
      <c r="H5154">
        <v>5</v>
      </c>
      <c r="I5154">
        <v>5.2675000000000001</v>
      </c>
      <c r="J5154" s="7">
        <v>110.62</v>
      </c>
      <c r="K5154">
        <f t="shared" si="400"/>
        <v>126.21666666666665</v>
      </c>
      <c r="L5154">
        <f t="shared" si="401"/>
        <v>22.124000000000002</v>
      </c>
      <c r="M5154" s="1">
        <v>43697</v>
      </c>
      <c r="N5154">
        <f t="shared" si="402"/>
        <v>2019</v>
      </c>
      <c r="O5154" s="1" t="str">
        <f t="shared" si="403"/>
        <v>August</v>
      </c>
      <c r="P5154" s="1" t="str">
        <f t="shared" si="404"/>
        <v>Tuesday</v>
      </c>
      <c r="Q5154" s="2">
        <v>0.78674768518518523</v>
      </c>
      <c r="R5154" t="s">
        <v>23</v>
      </c>
      <c r="S5154">
        <v>63.21</v>
      </c>
      <c r="T5154">
        <v>42.86</v>
      </c>
      <c r="U5154">
        <v>47.41</v>
      </c>
      <c r="V5154">
        <v>6.4</v>
      </c>
    </row>
    <row r="5155" spans="1:22" x14ac:dyDescent="0.25">
      <c r="A5155" t="s">
        <v>5189</v>
      </c>
      <c r="B5155" t="s">
        <v>42</v>
      </c>
      <c r="C5155" t="s">
        <v>43</v>
      </c>
      <c r="D5155" t="s">
        <v>27</v>
      </c>
      <c r="E5155" t="s">
        <v>21</v>
      </c>
      <c r="F5155" t="s">
        <v>22</v>
      </c>
      <c r="G5155">
        <v>47.25</v>
      </c>
      <c r="H5155">
        <v>4</v>
      </c>
      <c r="I5155">
        <v>9.4499999999999993</v>
      </c>
      <c r="J5155" s="7">
        <v>198.45</v>
      </c>
      <c r="K5155">
        <f t="shared" si="400"/>
        <v>122.28333333333332</v>
      </c>
      <c r="L5155">
        <f t="shared" si="401"/>
        <v>49.612499999999997</v>
      </c>
      <c r="M5155" s="1">
        <v>43700</v>
      </c>
      <c r="N5155">
        <f t="shared" si="402"/>
        <v>2019</v>
      </c>
      <c r="O5155" s="1" t="str">
        <f t="shared" si="403"/>
        <v>August</v>
      </c>
      <c r="P5155" s="1" t="str">
        <f t="shared" si="404"/>
        <v>Friday</v>
      </c>
      <c r="Q5155" s="2">
        <v>0.10135416666666666</v>
      </c>
      <c r="R5155" t="s">
        <v>33</v>
      </c>
      <c r="S5155">
        <v>113.4</v>
      </c>
      <c r="T5155">
        <v>42.86</v>
      </c>
      <c r="U5155">
        <v>85.05</v>
      </c>
      <c r="V5155">
        <v>6.8</v>
      </c>
    </row>
    <row r="5156" spans="1:22" x14ac:dyDescent="0.25">
      <c r="A5156" t="s">
        <v>5190</v>
      </c>
      <c r="B5156" t="s">
        <v>42</v>
      </c>
      <c r="C5156" t="s">
        <v>43</v>
      </c>
      <c r="D5156" t="s">
        <v>20</v>
      </c>
      <c r="E5156" t="s">
        <v>31</v>
      </c>
      <c r="F5156" t="s">
        <v>28</v>
      </c>
      <c r="G5156">
        <v>22.09</v>
      </c>
      <c r="H5156">
        <v>3</v>
      </c>
      <c r="I5156">
        <v>3.3134999999999999</v>
      </c>
      <c r="J5156" s="7">
        <v>69.58</v>
      </c>
      <c r="K5156">
        <f t="shared" si="400"/>
        <v>199.52999999999997</v>
      </c>
      <c r="L5156">
        <f t="shared" si="401"/>
        <v>23.193333333333332</v>
      </c>
      <c r="M5156" s="1">
        <v>43699</v>
      </c>
      <c r="N5156">
        <f t="shared" si="402"/>
        <v>2019</v>
      </c>
      <c r="O5156" s="1" t="str">
        <f t="shared" si="403"/>
        <v>August</v>
      </c>
      <c r="P5156" s="1" t="str">
        <f t="shared" si="404"/>
        <v>Thursday</v>
      </c>
      <c r="Q5156" s="2">
        <v>0.8105324074074074</v>
      </c>
      <c r="R5156" t="s">
        <v>23</v>
      </c>
      <c r="S5156">
        <v>39.76</v>
      </c>
      <c r="T5156">
        <v>42.86</v>
      </c>
      <c r="U5156">
        <v>29.82</v>
      </c>
      <c r="V5156">
        <v>5.0999999999999996</v>
      </c>
    </row>
    <row r="5157" spans="1:22" x14ac:dyDescent="0.25">
      <c r="A5157" t="s">
        <v>5191</v>
      </c>
      <c r="B5157" t="s">
        <v>42</v>
      </c>
      <c r="C5157" t="s">
        <v>43</v>
      </c>
      <c r="D5157" t="s">
        <v>20</v>
      </c>
      <c r="E5157" t="s">
        <v>31</v>
      </c>
      <c r="F5157" t="s">
        <v>36</v>
      </c>
      <c r="G5157">
        <v>31.37</v>
      </c>
      <c r="H5157">
        <v>3</v>
      </c>
      <c r="I5157">
        <v>4.7054999999999998</v>
      </c>
      <c r="J5157" s="7">
        <v>98.82</v>
      </c>
      <c r="K5157">
        <f t="shared" si="400"/>
        <v>255.01333333333332</v>
      </c>
      <c r="L5157">
        <f t="shared" si="401"/>
        <v>32.94</v>
      </c>
      <c r="M5157" s="1">
        <v>43691</v>
      </c>
      <c r="N5157">
        <f t="shared" si="402"/>
        <v>2019</v>
      </c>
      <c r="O5157" s="1" t="str">
        <f t="shared" si="403"/>
        <v>August</v>
      </c>
      <c r="P5157" s="1" t="str">
        <f t="shared" si="404"/>
        <v>Wednesday</v>
      </c>
      <c r="Q5157" s="2">
        <v>0.77491898148148153</v>
      </c>
      <c r="R5157" t="s">
        <v>23</v>
      </c>
      <c r="S5157">
        <v>56.47</v>
      </c>
      <c r="T5157">
        <v>42.86</v>
      </c>
      <c r="U5157">
        <v>42.35</v>
      </c>
      <c r="V5157">
        <v>7.3</v>
      </c>
    </row>
    <row r="5158" spans="1:22" x14ac:dyDescent="0.25">
      <c r="A5158" t="s">
        <v>5192</v>
      </c>
      <c r="B5158" t="s">
        <v>25</v>
      </c>
      <c r="C5158" t="s">
        <v>43</v>
      </c>
      <c r="D5158" t="s">
        <v>27</v>
      </c>
      <c r="E5158" t="s">
        <v>31</v>
      </c>
      <c r="F5158" t="s">
        <v>28</v>
      </c>
      <c r="G5158">
        <v>81.94</v>
      </c>
      <c r="H5158">
        <v>5</v>
      </c>
      <c r="I5158">
        <v>20.484999999999999</v>
      </c>
      <c r="J5158" s="7">
        <v>430.19</v>
      </c>
      <c r="K5158">
        <f t="shared" si="400"/>
        <v>236.84333333333333</v>
      </c>
      <c r="L5158">
        <f t="shared" si="401"/>
        <v>86.037999999999997</v>
      </c>
      <c r="M5158" s="1">
        <v>43685</v>
      </c>
      <c r="N5158">
        <f t="shared" si="402"/>
        <v>2019</v>
      </c>
      <c r="O5158" s="1" t="str">
        <f t="shared" si="403"/>
        <v>August</v>
      </c>
      <c r="P5158" s="1" t="str">
        <f t="shared" si="404"/>
        <v>Thursday</v>
      </c>
      <c r="Q5158" s="2">
        <v>1.9722222222222221E-2</v>
      </c>
      <c r="R5158" t="s">
        <v>23</v>
      </c>
      <c r="S5158">
        <v>245.82</v>
      </c>
      <c r="T5158">
        <v>42.86</v>
      </c>
      <c r="U5158">
        <v>184.37</v>
      </c>
      <c r="V5158">
        <v>8.6999999999999993</v>
      </c>
    </row>
    <row r="5159" spans="1:22" x14ac:dyDescent="0.25">
      <c r="A5159" t="s">
        <v>5193</v>
      </c>
      <c r="B5159" t="s">
        <v>42</v>
      </c>
      <c r="C5159" t="s">
        <v>19</v>
      </c>
      <c r="D5159" t="s">
        <v>27</v>
      </c>
      <c r="E5159" t="s">
        <v>21</v>
      </c>
      <c r="F5159" t="s">
        <v>44</v>
      </c>
      <c r="G5159">
        <v>74.930000000000007</v>
      </c>
      <c r="H5159">
        <v>3</v>
      </c>
      <c r="I5159">
        <v>11.2395</v>
      </c>
      <c r="J5159" s="7">
        <v>236.03</v>
      </c>
      <c r="K5159">
        <f t="shared" si="400"/>
        <v>225.27</v>
      </c>
      <c r="L5159">
        <f t="shared" si="401"/>
        <v>78.676666666666662</v>
      </c>
      <c r="M5159" s="1">
        <v>43702</v>
      </c>
      <c r="N5159">
        <f t="shared" si="402"/>
        <v>2019</v>
      </c>
      <c r="O5159" s="1" t="str">
        <f t="shared" si="403"/>
        <v>August</v>
      </c>
      <c r="P5159" s="1" t="str">
        <f t="shared" si="404"/>
        <v>Sunday</v>
      </c>
      <c r="Q5159" s="2">
        <v>0.19565972222222222</v>
      </c>
      <c r="R5159" t="s">
        <v>23</v>
      </c>
      <c r="S5159">
        <v>134.87</v>
      </c>
      <c r="T5159">
        <v>42.86</v>
      </c>
      <c r="U5159">
        <v>101.16</v>
      </c>
      <c r="V5159">
        <v>9.6999999999999993</v>
      </c>
    </row>
    <row r="5160" spans="1:22" x14ac:dyDescent="0.25">
      <c r="A5160" t="s">
        <v>5194</v>
      </c>
      <c r="B5160" t="s">
        <v>25</v>
      </c>
      <c r="C5160" t="s">
        <v>19</v>
      </c>
      <c r="D5160" t="s">
        <v>20</v>
      </c>
      <c r="E5160" t="s">
        <v>21</v>
      </c>
      <c r="F5160" t="s">
        <v>28</v>
      </c>
      <c r="G5160">
        <v>8.44</v>
      </c>
      <c r="H5160">
        <v>5</v>
      </c>
      <c r="I5160">
        <v>2.11</v>
      </c>
      <c r="J5160" s="7">
        <v>44.31</v>
      </c>
      <c r="K5160">
        <f t="shared" si="400"/>
        <v>338.35666666666663</v>
      </c>
      <c r="L5160">
        <f t="shared" si="401"/>
        <v>8.8620000000000001</v>
      </c>
      <c r="M5160" s="1">
        <v>43689</v>
      </c>
      <c r="N5160">
        <f t="shared" si="402"/>
        <v>2019</v>
      </c>
      <c r="O5160" s="1" t="str">
        <f t="shared" si="403"/>
        <v>August</v>
      </c>
      <c r="P5160" s="1" t="str">
        <f t="shared" si="404"/>
        <v>Monday</v>
      </c>
      <c r="Q5160" s="2">
        <v>0.40497685185185184</v>
      </c>
      <c r="R5160" t="s">
        <v>29</v>
      </c>
      <c r="S5160">
        <v>25.32</v>
      </c>
      <c r="T5160">
        <v>42.86</v>
      </c>
      <c r="U5160">
        <v>18.989999999999998</v>
      </c>
      <c r="V5160">
        <v>9.1</v>
      </c>
    </row>
    <row r="5161" spans="1:22" x14ac:dyDescent="0.25">
      <c r="A5161" t="s">
        <v>5195</v>
      </c>
      <c r="B5161" t="s">
        <v>18</v>
      </c>
      <c r="C5161" t="s">
        <v>26</v>
      </c>
      <c r="D5161" t="s">
        <v>20</v>
      </c>
      <c r="E5161" t="s">
        <v>31</v>
      </c>
      <c r="F5161" t="s">
        <v>36</v>
      </c>
      <c r="G5161">
        <v>47.08</v>
      </c>
      <c r="H5161">
        <v>8</v>
      </c>
      <c r="I5161">
        <v>18.832000000000001</v>
      </c>
      <c r="J5161" s="7">
        <v>395.47</v>
      </c>
      <c r="K5161">
        <f t="shared" si="400"/>
        <v>511.84333333333331</v>
      </c>
      <c r="L5161">
        <f t="shared" si="401"/>
        <v>49.433750000000003</v>
      </c>
      <c r="M5161" s="1">
        <v>43690</v>
      </c>
      <c r="N5161">
        <f t="shared" si="402"/>
        <v>2019</v>
      </c>
      <c r="O5161" s="1" t="str">
        <f t="shared" si="403"/>
        <v>August</v>
      </c>
      <c r="P5161" s="1" t="str">
        <f t="shared" si="404"/>
        <v>Tuesday</v>
      </c>
      <c r="Q5161" s="2">
        <v>0.36506944444444445</v>
      </c>
      <c r="R5161" t="s">
        <v>23</v>
      </c>
      <c r="S5161">
        <v>225.98</v>
      </c>
      <c r="T5161">
        <v>42.86</v>
      </c>
      <c r="U5161">
        <v>169.49</v>
      </c>
      <c r="V5161">
        <v>8.3000000000000007</v>
      </c>
    </row>
    <row r="5162" spans="1:22" x14ac:dyDescent="0.25">
      <c r="A5162" t="s">
        <v>5196</v>
      </c>
      <c r="B5162" t="s">
        <v>25</v>
      </c>
      <c r="C5162" t="s">
        <v>26</v>
      </c>
      <c r="D5162" t="s">
        <v>20</v>
      </c>
      <c r="E5162" t="s">
        <v>31</v>
      </c>
      <c r="F5162" t="s">
        <v>36</v>
      </c>
      <c r="G5162">
        <v>54.79</v>
      </c>
      <c r="H5162">
        <v>10</v>
      </c>
      <c r="I5162">
        <v>27.395</v>
      </c>
      <c r="J5162" s="7">
        <v>575.29</v>
      </c>
      <c r="K5162">
        <f t="shared" si="400"/>
        <v>441.82333333333332</v>
      </c>
      <c r="L5162">
        <f t="shared" si="401"/>
        <v>57.528999999999996</v>
      </c>
      <c r="M5162" s="1">
        <v>43693</v>
      </c>
      <c r="N5162">
        <f t="shared" si="402"/>
        <v>2019</v>
      </c>
      <c r="O5162" s="1" t="str">
        <f t="shared" si="403"/>
        <v>August</v>
      </c>
      <c r="P5162" s="1" t="str">
        <f t="shared" si="404"/>
        <v>Friday</v>
      </c>
      <c r="Q5162" s="2">
        <v>0.21940972222222221</v>
      </c>
      <c r="R5162" t="s">
        <v>29</v>
      </c>
      <c r="S5162">
        <v>328.74</v>
      </c>
      <c r="T5162">
        <v>42.86</v>
      </c>
      <c r="U5162">
        <v>246.55</v>
      </c>
      <c r="V5162">
        <v>5</v>
      </c>
    </row>
    <row r="5163" spans="1:22" x14ac:dyDescent="0.25">
      <c r="A5163" t="s">
        <v>5197</v>
      </c>
      <c r="B5163" t="s">
        <v>25</v>
      </c>
      <c r="C5163" t="s">
        <v>19</v>
      </c>
      <c r="D5163" t="s">
        <v>27</v>
      </c>
      <c r="E5163" t="s">
        <v>31</v>
      </c>
      <c r="F5163" t="s">
        <v>22</v>
      </c>
      <c r="G5163">
        <v>76.84</v>
      </c>
      <c r="H5163">
        <v>7</v>
      </c>
      <c r="I5163">
        <v>26.893999999999998</v>
      </c>
      <c r="J5163" s="7">
        <v>564.77</v>
      </c>
      <c r="K5163">
        <f t="shared" si="400"/>
        <v>316.82333333333332</v>
      </c>
      <c r="L5163">
        <f t="shared" si="401"/>
        <v>80.681428571428569</v>
      </c>
      <c r="M5163" s="1">
        <v>43699</v>
      </c>
      <c r="N5163">
        <f t="shared" si="402"/>
        <v>2019</v>
      </c>
      <c r="O5163" s="1" t="str">
        <f t="shared" si="403"/>
        <v>August</v>
      </c>
      <c r="P5163" s="1" t="str">
        <f t="shared" si="404"/>
        <v>Thursday</v>
      </c>
      <c r="Q5163" s="2">
        <v>7.9004629629629633E-2</v>
      </c>
      <c r="R5163" t="s">
        <v>29</v>
      </c>
      <c r="S5163">
        <v>322.73</v>
      </c>
      <c r="T5163">
        <v>42.86</v>
      </c>
      <c r="U5163">
        <v>242.04</v>
      </c>
      <c r="V5163">
        <v>7.6</v>
      </c>
    </row>
    <row r="5164" spans="1:22" x14ac:dyDescent="0.25">
      <c r="A5164" t="s">
        <v>5198</v>
      </c>
      <c r="B5164" t="s">
        <v>18</v>
      </c>
      <c r="C5164" t="s">
        <v>43</v>
      </c>
      <c r="D5164" t="s">
        <v>27</v>
      </c>
      <c r="E5164" t="s">
        <v>31</v>
      </c>
      <c r="F5164" t="s">
        <v>28</v>
      </c>
      <c r="G5164">
        <v>88.29</v>
      </c>
      <c r="H5164">
        <v>2</v>
      </c>
      <c r="I5164">
        <v>8.8290000000000006</v>
      </c>
      <c r="J5164" s="7">
        <v>185.41</v>
      </c>
      <c r="K5164">
        <f t="shared" si="400"/>
        <v>160.91</v>
      </c>
      <c r="L5164">
        <f t="shared" si="401"/>
        <v>92.704999999999998</v>
      </c>
      <c r="M5164" s="1">
        <v>43695</v>
      </c>
      <c r="N5164">
        <f t="shared" si="402"/>
        <v>2019</v>
      </c>
      <c r="O5164" s="1" t="str">
        <f t="shared" si="403"/>
        <v>August</v>
      </c>
      <c r="P5164" s="1" t="str">
        <f t="shared" si="404"/>
        <v>Sunday</v>
      </c>
      <c r="Q5164" s="2">
        <v>0.15920138888888888</v>
      </c>
      <c r="R5164" t="s">
        <v>23</v>
      </c>
      <c r="S5164">
        <v>105.95</v>
      </c>
      <c r="T5164">
        <v>42.86</v>
      </c>
      <c r="U5164">
        <v>79.459999999999994</v>
      </c>
      <c r="V5164">
        <v>7.7</v>
      </c>
    </row>
    <row r="5165" spans="1:22" x14ac:dyDescent="0.25">
      <c r="A5165" t="s">
        <v>5199</v>
      </c>
      <c r="B5165" t="s">
        <v>25</v>
      </c>
      <c r="C5165" t="s">
        <v>43</v>
      </c>
      <c r="D5165" t="s">
        <v>20</v>
      </c>
      <c r="E5165" t="s">
        <v>31</v>
      </c>
      <c r="F5165" t="s">
        <v>28</v>
      </c>
      <c r="G5165">
        <v>27.25</v>
      </c>
      <c r="H5165">
        <v>7</v>
      </c>
      <c r="I5165">
        <v>9.5374999999999996</v>
      </c>
      <c r="J5165" s="7">
        <v>200.29</v>
      </c>
      <c r="K5165">
        <f t="shared" si="400"/>
        <v>239.85999999999999</v>
      </c>
      <c r="L5165">
        <f t="shared" si="401"/>
        <v>28.612857142857141</v>
      </c>
      <c r="M5165" s="1">
        <v>43699</v>
      </c>
      <c r="N5165">
        <f t="shared" si="402"/>
        <v>2019</v>
      </c>
      <c r="O5165" s="1" t="str">
        <f t="shared" si="403"/>
        <v>August</v>
      </c>
      <c r="P5165" s="1" t="str">
        <f t="shared" si="404"/>
        <v>Thursday</v>
      </c>
      <c r="Q5165" s="2">
        <v>0.48265046296296299</v>
      </c>
      <c r="R5165" t="s">
        <v>29</v>
      </c>
      <c r="S5165">
        <v>114.45</v>
      </c>
      <c r="T5165">
        <v>42.86</v>
      </c>
      <c r="U5165">
        <v>85.84</v>
      </c>
      <c r="V5165">
        <v>6.3</v>
      </c>
    </row>
    <row r="5166" spans="1:22" x14ac:dyDescent="0.25">
      <c r="A5166" t="s">
        <v>5200</v>
      </c>
      <c r="B5166" t="s">
        <v>42</v>
      </c>
      <c r="C5166" t="s">
        <v>43</v>
      </c>
      <c r="D5166" t="s">
        <v>20</v>
      </c>
      <c r="E5166" t="s">
        <v>31</v>
      </c>
      <c r="F5166" t="s">
        <v>36</v>
      </c>
      <c r="G5166">
        <v>92.41</v>
      </c>
      <c r="H5166">
        <v>1</v>
      </c>
      <c r="I5166">
        <v>4.6204999999999998</v>
      </c>
      <c r="J5166" s="7">
        <v>97.03</v>
      </c>
      <c r="K5166">
        <f t="shared" si="400"/>
        <v>210.44999999999996</v>
      </c>
      <c r="L5166">
        <f t="shared" si="401"/>
        <v>97.03</v>
      </c>
      <c r="M5166" s="1">
        <v>43689</v>
      </c>
      <c r="N5166">
        <f t="shared" si="402"/>
        <v>2019</v>
      </c>
      <c r="O5166" s="1" t="str">
        <f t="shared" si="403"/>
        <v>August</v>
      </c>
      <c r="P5166" s="1" t="str">
        <f t="shared" si="404"/>
        <v>Monday</v>
      </c>
      <c r="Q5166" s="2">
        <v>0.617650462962963</v>
      </c>
      <c r="R5166" t="s">
        <v>29</v>
      </c>
      <c r="S5166">
        <v>55.45</v>
      </c>
      <c r="T5166">
        <v>42.85</v>
      </c>
      <c r="U5166">
        <v>41.58</v>
      </c>
      <c r="V5166">
        <v>6.5</v>
      </c>
    </row>
    <row r="5167" spans="1:22" x14ac:dyDescent="0.25">
      <c r="A5167" t="s">
        <v>5201</v>
      </c>
      <c r="B5167" t="s">
        <v>25</v>
      </c>
      <c r="C5167" t="s">
        <v>19</v>
      </c>
      <c r="D5167" t="s">
        <v>20</v>
      </c>
      <c r="E5167" t="s">
        <v>21</v>
      </c>
      <c r="F5167" t="s">
        <v>44</v>
      </c>
      <c r="G5167">
        <v>80.430000000000007</v>
      </c>
      <c r="H5167">
        <v>5</v>
      </c>
      <c r="I5167">
        <v>20.107500000000002</v>
      </c>
      <c r="J5167" s="7">
        <v>422.26</v>
      </c>
      <c r="K5167">
        <f t="shared" si="400"/>
        <v>293.24333333333334</v>
      </c>
      <c r="L5167">
        <f t="shared" si="401"/>
        <v>84.451999999999998</v>
      </c>
      <c r="M5167" s="1">
        <v>43693</v>
      </c>
      <c r="N5167">
        <f t="shared" si="402"/>
        <v>2019</v>
      </c>
      <c r="O5167" s="1" t="str">
        <f t="shared" si="403"/>
        <v>August</v>
      </c>
      <c r="P5167" s="1" t="str">
        <f t="shared" si="404"/>
        <v>Friday</v>
      </c>
      <c r="Q5167" s="2">
        <v>0.86068287037037039</v>
      </c>
      <c r="R5167" t="s">
        <v>33</v>
      </c>
      <c r="S5167">
        <v>241.29</v>
      </c>
      <c r="T5167">
        <v>42.86</v>
      </c>
      <c r="U5167">
        <v>180.97</v>
      </c>
      <c r="V5167">
        <v>6.1</v>
      </c>
    </row>
    <row r="5168" spans="1:22" x14ac:dyDescent="0.25">
      <c r="A5168" t="s">
        <v>5202</v>
      </c>
      <c r="B5168" t="s">
        <v>42</v>
      </c>
      <c r="C5168" t="s">
        <v>19</v>
      </c>
      <c r="D5168" t="s">
        <v>20</v>
      </c>
      <c r="E5168" t="s">
        <v>21</v>
      </c>
      <c r="F5168" t="s">
        <v>36</v>
      </c>
      <c r="G5168">
        <v>53.36</v>
      </c>
      <c r="H5168">
        <v>2</v>
      </c>
      <c r="I5168">
        <v>5.3360000000000003</v>
      </c>
      <c r="J5168" s="7">
        <v>112.06</v>
      </c>
      <c r="K5168">
        <f t="shared" si="400"/>
        <v>161.17000000000002</v>
      </c>
      <c r="L5168">
        <f t="shared" si="401"/>
        <v>56.03</v>
      </c>
      <c r="M5168" s="1">
        <v>43702</v>
      </c>
      <c r="N5168">
        <f t="shared" si="402"/>
        <v>2019</v>
      </c>
      <c r="O5168" s="1" t="str">
        <f t="shared" si="403"/>
        <v>August</v>
      </c>
      <c r="P5168" s="1" t="str">
        <f t="shared" si="404"/>
        <v>Sunday</v>
      </c>
      <c r="Q5168" s="2">
        <v>0.61745370370370367</v>
      </c>
      <c r="R5168" t="s">
        <v>33</v>
      </c>
      <c r="S5168">
        <v>64.03</v>
      </c>
      <c r="T5168">
        <v>42.86</v>
      </c>
      <c r="U5168">
        <v>48.03</v>
      </c>
      <c r="V5168">
        <v>9.1999999999999993</v>
      </c>
    </row>
    <row r="5169" spans="1:22" x14ac:dyDescent="0.25">
      <c r="A5169" t="s">
        <v>5203</v>
      </c>
      <c r="B5169" t="s">
        <v>25</v>
      </c>
      <c r="C5169" t="s">
        <v>43</v>
      </c>
      <c r="D5169" t="s">
        <v>27</v>
      </c>
      <c r="E5169" t="s">
        <v>21</v>
      </c>
      <c r="F5169" t="s">
        <v>22</v>
      </c>
      <c r="G5169">
        <v>41.12</v>
      </c>
      <c r="H5169">
        <v>8</v>
      </c>
      <c r="I5169">
        <v>16.448</v>
      </c>
      <c r="J5169" s="7">
        <v>345.41</v>
      </c>
      <c r="K5169">
        <f t="shared" si="400"/>
        <v>139.22333333333336</v>
      </c>
      <c r="L5169">
        <f t="shared" si="401"/>
        <v>43.176250000000003</v>
      </c>
      <c r="M5169" s="1">
        <v>43684</v>
      </c>
      <c r="N5169">
        <f t="shared" si="402"/>
        <v>2019</v>
      </c>
      <c r="O5169" s="1" t="str">
        <f t="shared" si="403"/>
        <v>August</v>
      </c>
      <c r="P5169" s="1" t="str">
        <f t="shared" si="404"/>
        <v>Wednesday</v>
      </c>
      <c r="Q5169" s="2">
        <v>0.69342592592592589</v>
      </c>
      <c r="R5169" t="s">
        <v>29</v>
      </c>
      <c r="S5169">
        <v>197.38</v>
      </c>
      <c r="T5169">
        <v>42.86</v>
      </c>
      <c r="U5169">
        <v>148.03</v>
      </c>
      <c r="V5169">
        <v>6.9</v>
      </c>
    </row>
    <row r="5170" spans="1:22" x14ac:dyDescent="0.25">
      <c r="A5170" t="s">
        <v>5204</v>
      </c>
      <c r="B5170" t="s">
        <v>18</v>
      </c>
      <c r="C5170" t="s">
        <v>19</v>
      </c>
      <c r="D5170" t="s">
        <v>20</v>
      </c>
      <c r="E5170" t="s">
        <v>31</v>
      </c>
      <c r="F5170" t="s">
        <v>46</v>
      </c>
      <c r="G5170">
        <v>12.4</v>
      </c>
      <c r="H5170">
        <v>2</v>
      </c>
      <c r="I5170">
        <v>1.24</v>
      </c>
      <c r="J5170" s="7">
        <v>26.04</v>
      </c>
      <c r="K5170">
        <f t="shared" si="400"/>
        <v>46.703333333333326</v>
      </c>
      <c r="L5170">
        <f t="shared" si="401"/>
        <v>13.02</v>
      </c>
      <c r="M5170" s="1">
        <v>43691</v>
      </c>
      <c r="N5170">
        <f t="shared" si="402"/>
        <v>2019</v>
      </c>
      <c r="O5170" s="1" t="str">
        <f t="shared" si="403"/>
        <v>August</v>
      </c>
      <c r="P5170" s="1" t="str">
        <f t="shared" si="404"/>
        <v>Wednesday</v>
      </c>
      <c r="Q5170" s="2">
        <v>0.98474537037037035</v>
      </c>
      <c r="R5170" t="s">
        <v>29</v>
      </c>
      <c r="S5170">
        <v>14.88</v>
      </c>
      <c r="T5170">
        <v>42.86</v>
      </c>
      <c r="U5170">
        <v>11.16</v>
      </c>
      <c r="V5170">
        <v>8.8000000000000007</v>
      </c>
    </row>
    <row r="5171" spans="1:22" x14ac:dyDescent="0.25">
      <c r="A5171" t="s">
        <v>5205</v>
      </c>
      <c r="B5171" t="s">
        <v>42</v>
      </c>
      <c r="C5171" t="s">
        <v>19</v>
      </c>
      <c r="D5171" t="s">
        <v>20</v>
      </c>
      <c r="E5171" t="s">
        <v>21</v>
      </c>
      <c r="F5171" t="s">
        <v>22</v>
      </c>
      <c r="G5171">
        <v>44.02</v>
      </c>
      <c r="H5171">
        <v>1</v>
      </c>
      <c r="I5171">
        <v>2.2010000000000001</v>
      </c>
      <c r="J5171" s="7">
        <v>46.22</v>
      </c>
      <c r="K5171">
        <f t="shared" si="400"/>
        <v>67.353333333333339</v>
      </c>
      <c r="L5171">
        <f t="shared" si="401"/>
        <v>46.22</v>
      </c>
      <c r="M5171" s="1">
        <v>43695</v>
      </c>
      <c r="N5171">
        <f t="shared" si="402"/>
        <v>2019</v>
      </c>
      <c r="O5171" s="1" t="str">
        <f t="shared" si="403"/>
        <v>August</v>
      </c>
      <c r="P5171" s="1" t="str">
        <f t="shared" si="404"/>
        <v>Sunday</v>
      </c>
      <c r="Q5171" s="2">
        <v>0.57070601851851854</v>
      </c>
      <c r="R5171" t="s">
        <v>29</v>
      </c>
      <c r="S5171">
        <v>26.41</v>
      </c>
      <c r="T5171">
        <v>42.86</v>
      </c>
      <c r="U5171">
        <v>19.809999999999999</v>
      </c>
      <c r="V5171">
        <v>9.9</v>
      </c>
    </row>
    <row r="5172" spans="1:22" x14ac:dyDescent="0.25">
      <c r="A5172" t="s">
        <v>5206</v>
      </c>
      <c r="B5172" t="s">
        <v>18</v>
      </c>
      <c r="C5172" t="s">
        <v>19</v>
      </c>
      <c r="D5172" t="s">
        <v>27</v>
      </c>
      <c r="E5172" t="s">
        <v>31</v>
      </c>
      <c r="F5172" t="s">
        <v>22</v>
      </c>
      <c r="G5172">
        <v>10.77</v>
      </c>
      <c r="H5172">
        <v>6</v>
      </c>
      <c r="I5172">
        <v>3.2309999999999999</v>
      </c>
      <c r="J5172" s="7">
        <v>67.849999999999994</v>
      </c>
      <c r="K5172">
        <f t="shared" si="400"/>
        <v>56.489999999999988</v>
      </c>
      <c r="L5172">
        <f t="shared" si="401"/>
        <v>11.308333333333332</v>
      </c>
      <c r="M5172" s="1">
        <v>43693</v>
      </c>
      <c r="N5172">
        <f t="shared" si="402"/>
        <v>2019</v>
      </c>
      <c r="O5172" s="1" t="str">
        <f t="shared" si="403"/>
        <v>August</v>
      </c>
      <c r="P5172" s="1" t="str">
        <f t="shared" si="404"/>
        <v>Friday</v>
      </c>
      <c r="Q5172" s="2">
        <v>0.31740740740740742</v>
      </c>
      <c r="R5172" t="s">
        <v>33</v>
      </c>
      <c r="S5172">
        <v>38.770000000000003</v>
      </c>
      <c r="T5172">
        <v>42.86</v>
      </c>
      <c r="U5172">
        <v>29.08</v>
      </c>
      <c r="V5172">
        <v>6</v>
      </c>
    </row>
    <row r="5173" spans="1:22" x14ac:dyDescent="0.25">
      <c r="A5173" t="s">
        <v>5207</v>
      </c>
      <c r="B5173" t="s">
        <v>18</v>
      </c>
      <c r="C5173" t="s">
        <v>43</v>
      </c>
      <c r="D5173" t="s">
        <v>27</v>
      </c>
      <c r="E5173" t="s">
        <v>21</v>
      </c>
      <c r="F5173" t="s">
        <v>36</v>
      </c>
      <c r="G5173">
        <v>41.9</v>
      </c>
      <c r="H5173">
        <v>2</v>
      </c>
      <c r="I5173">
        <v>4.1900000000000004</v>
      </c>
      <c r="J5173" s="7">
        <v>87.99</v>
      </c>
      <c r="K5173">
        <f t="shared" si="400"/>
        <v>93.156666666666652</v>
      </c>
      <c r="L5173">
        <f t="shared" si="401"/>
        <v>43.994999999999997</v>
      </c>
      <c r="M5173" s="1">
        <v>43689</v>
      </c>
      <c r="N5173">
        <f t="shared" si="402"/>
        <v>2019</v>
      </c>
      <c r="O5173" s="1" t="str">
        <f t="shared" si="403"/>
        <v>August</v>
      </c>
      <c r="P5173" s="1" t="str">
        <f t="shared" si="404"/>
        <v>Monday</v>
      </c>
      <c r="Q5173" s="2">
        <v>0.67116898148148152</v>
      </c>
      <c r="R5173" t="s">
        <v>23</v>
      </c>
      <c r="S5173">
        <v>50.28</v>
      </c>
      <c r="T5173">
        <v>42.86</v>
      </c>
      <c r="U5173">
        <v>37.71</v>
      </c>
      <c r="V5173">
        <v>7.3</v>
      </c>
    </row>
    <row r="5174" spans="1:22" x14ac:dyDescent="0.25">
      <c r="A5174" t="s">
        <v>5208</v>
      </c>
      <c r="B5174" t="s">
        <v>42</v>
      </c>
      <c r="C5174" t="s">
        <v>43</v>
      </c>
      <c r="D5174" t="s">
        <v>27</v>
      </c>
      <c r="E5174" t="s">
        <v>21</v>
      </c>
      <c r="F5174" t="s">
        <v>32</v>
      </c>
      <c r="G5174">
        <v>6.49</v>
      </c>
      <c r="H5174">
        <v>2</v>
      </c>
      <c r="I5174">
        <v>0.64900000000000002</v>
      </c>
      <c r="J5174" s="7">
        <v>13.63</v>
      </c>
      <c r="K5174">
        <f t="shared" si="400"/>
        <v>112.89666666666666</v>
      </c>
      <c r="L5174">
        <f t="shared" si="401"/>
        <v>6.8150000000000004</v>
      </c>
      <c r="M5174" s="1">
        <v>43693</v>
      </c>
      <c r="N5174">
        <f t="shared" si="402"/>
        <v>2019</v>
      </c>
      <c r="O5174" s="1" t="str">
        <f t="shared" si="403"/>
        <v>August</v>
      </c>
      <c r="P5174" s="1" t="str">
        <f t="shared" si="404"/>
        <v>Friday</v>
      </c>
      <c r="Q5174" s="2">
        <v>0.44084490740740739</v>
      </c>
      <c r="R5174" t="s">
        <v>29</v>
      </c>
      <c r="S5174">
        <v>7.79</v>
      </c>
      <c r="T5174">
        <v>42.85</v>
      </c>
      <c r="U5174">
        <v>5.84</v>
      </c>
      <c r="V5174">
        <v>5.5</v>
      </c>
    </row>
    <row r="5175" spans="1:22" x14ac:dyDescent="0.25">
      <c r="A5175" t="s">
        <v>5209</v>
      </c>
      <c r="B5175" t="s">
        <v>18</v>
      </c>
      <c r="C5175" t="s">
        <v>19</v>
      </c>
      <c r="D5175" t="s">
        <v>27</v>
      </c>
      <c r="E5175" t="s">
        <v>21</v>
      </c>
      <c r="F5175" t="s">
        <v>46</v>
      </c>
      <c r="G5175">
        <v>56.46</v>
      </c>
      <c r="H5175">
        <v>3</v>
      </c>
      <c r="I5175">
        <v>8.4689999999999994</v>
      </c>
      <c r="J5175" s="7">
        <v>177.85</v>
      </c>
      <c r="K5175">
        <f t="shared" si="400"/>
        <v>176.56666666666669</v>
      </c>
      <c r="L5175">
        <f t="shared" si="401"/>
        <v>59.283333333333331</v>
      </c>
      <c r="M5175" s="1">
        <v>43705</v>
      </c>
      <c r="N5175">
        <f t="shared" si="402"/>
        <v>2019</v>
      </c>
      <c r="O5175" s="1" t="str">
        <f t="shared" si="403"/>
        <v>August</v>
      </c>
      <c r="P5175" s="1" t="str">
        <f t="shared" si="404"/>
        <v>Wednesday</v>
      </c>
      <c r="Q5175" s="2">
        <v>8.8159722222222223E-2</v>
      </c>
      <c r="R5175" t="s">
        <v>23</v>
      </c>
      <c r="S5175">
        <v>101.63</v>
      </c>
      <c r="T5175">
        <v>42.86</v>
      </c>
      <c r="U5175">
        <v>76.22</v>
      </c>
      <c r="V5175">
        <v>5.5</v>
      </c>
    </row>
    <row r="5176" spans="1:22" x14ac:dyDescent="0.25">
      <c r="A5176" t="s">
        <v>5210</v>
      </c>
      <c r="B5176" t="s">
        <v>42</v>
      </c>
      <c r="C5176" t="s">
        <v>26</v>
      </c>
      <c r="D5176" t="s">
        <v>27</v>
      </c>
      <c r="E5176" t="s">
        <v>31</v>
      </c>
      <c r="F5176" t="s">
        <v>44</v>
      </c>
      <c r="G5176">
        <v>28.04</v>
      </c>
      <c r="H5176">
        <v>5</v>
      </c>
      <c r="I5176">
        <v>7.01</v>
      </c>
      <c r="J5176" s="7">
        <v>147.21</v>
      </c>
      <c r="K5176">
        <f t="shared" si="400"/>
        <v>219.98666666666668</v>
      </c>
      <c r="L5176">
        <f t="shared" si="401"/>
        <v>29.442</v>
      </c>
      <c r="M5176" s="1">
        <v>43681</v>
      </c>
      <c r="N5176">
        <f t="shared" si="402"/>
        <v>2019</v>
      </c>
      <c r="O5176" s="1" t="str">
        <f t="shared" si="403"/>
        <v>August</v>
      </c>
      <c r="P5176" s="1" t="str">
        <f t="shared" si="404"/>
        <v>Sunday</v>
      </c>
      <c r="Q5176" s="2">
        <v>0.73408564814814814</v>
      </c>
      <c r="R5176" t="s">
        <v>23</v>
      </c>
      <c r="S5176">
        <v>84.12</v>
      </c>
      <c r="T5176">
        <v>42.86</v>
      </c>
      <c r="U5176">
        <v>63.09</v>
      </c>
      <c r="V5176">
        <v>6.7</v>
      </c>
    </row>
    <row r="5177" spans="1:22" x14ac:dyDescent="0.25">
      <c r="A5177" t="s">
        <v>5211</v>
      </c>
      <c r="B5177" t="s">
        <v>25</v>
      </c>
      <c r="C5177" t="s">
        <v>26</v>
      </c>
      <c r="D5177" t="s">
        <v>20</v>
      </c>
      <c r="E5177" t="s">
        <v>31</v>
      </c>
      <c r="F5177" t="s">
        <v>36</v>
      </c>
      <c r="G5177">
        <v>38.979999999999997</v>
      </c>
      <c r="H5177">
        <v>5</v>
      </c>
      <c r="I5177">
        <v>9.7449999999999992</v>
      </c>
      <c r="J5177" s="7">
        <v>204.64</v>
      </c>
      <c r="K5177">
        <f t="shared" si="400"/>
        <v>259.38</v>
      </c>
      <c r="L5177">
        <f t="shared" si="401"/>
        <v>40.927999999999997</v>
      </c>
      <c r="M5177" s="1">
        <v>43689</v>
      </c>
      <c r="N5177">
        <f t="shared" si="402"/>
        <v>2019</v>
      </c>
      <c r="O5177" s="1" t="str">
        <f t="shared" si="403"/>
        <v>August</v>
      </c>
      <c r="P5177" s="1" t="str">
        <f t="shared" si="404"/>
        <v>Monday</v>
      </c>
      <c r="Q5177" s="2">
        <v>0.37324074074074076</v>
      </c>
      <c r="R5177" t="s">
        <v>33</v>
      </c>
      <c r="S5177">
        <v>116.94</v>
      </c>
      <c r="T5177">
        <v>42.86</v>
      </c>
      <c r="U5177">
        <v>87.7</v>
      </c>
      <c r="V5177">
        <v>8.6</v>
      </c>
    </row>
    <row r="5178" spans="1:22" x14ac:dyDescent="0.25">
      <c r="A5178" t="s">
        <v>5212</v>
      </c>
      <c r="B5178" t="s">
        <v>25</v>
      </c>
      <c r="C5178" t="s">
        <v>19</v>
      </c>
      <c r="D5178" t="s">
        <v>20</v>
      </c>
      <c r="E5178" t="s">
        <v>21</v>
      </c>
      <c r="F5178" t="s">
        <v>36</v>
      </c>
      <c r="G5178">
        <v>73.36</v>
      </c>
      <c r="H5178">
        <v>4</v>
      </c>
      <c r="I5178">
        <v>14.672000000000001</v>
      </c>
      <c r="J5178" s="7">
        <v>308.11</v>
      </c>
      <c r="K5178">
        <f t="shared" si="400"/>
        <v>296.98</v>
      </c>
      <c r="L5178">
        <f t="shared" si="401"/>
        <v>77.027500000000003</v>
      </c>
      <c r="M5178" s="1">
        <v>43692</v>
      </c>
      <c r="N5178">
        <f t="shared" si="402"/>
        <v>2019</v>
      </c>
      <c r="O5178" s="1" t="str">
        <f t="shared" si="403"/>
        <v>August</v>
      </c>
      <c r="P5178" s="1" t="str">
        <f t="shared" si="404"/>
        <v>Thursday</v>
      </c>
      <c r="Q5178" s="2">
        <v>0.83078703703703705</v>
      </c>
      <c r="R5178" t="s">
        <v>33</v>
      </c>
      <c r="S5178">
        <v>176.06</v>
      </c>
      <c r="T5178">
        <v>42.86</v>
      </c>
      <c r="U5178">
        <v>132.05000000000001</v>
      </c>
      <c r="V5178">
        <v>7.7</v>
      </c>
    </row>
    <row r="5179" spans="1:22" x14ac:dyDescent="0.25">
      <c r="A5179" t="s">
        <v>5213</v>
      </c>
      <c r="B5179" t="s">
        <v>42</v>
      </c>
      <c r="C5179" t="s">
        <v>26</v>
      </c>
      <c r="D5179" t="s">
        <v>27</v>
      </c>
      <c r="E5179" t="s">
        <v>31</v>
      </c>
      <c r="F5179" t="s">
        <v>28</v>
      </c>
      <c r="G5179">
        <v>50.55</v>
      </c>
      <c r="H5179">
        <v>5</v>
      </c>
      <c r="I5179">
        <v>12.637499999999999</v>
      </c>
      <c r="J5179" s="7">
        <v>265.39</v>
      </c>
      <c r="K5179">
        <f t="shared" si="400"/>
        <v>307.15999999999997</v>
      </c>
      <c r="L5179">
        <f t="shared" si="401"/>
        <v>53.077999999999996</v>
      </c>
      <c r="M5179" s="1">
        <v>43703</v>
      </c>
      <c r="N5179">
        <f t="shared" si="402"/>
        <v>2019</v>
      </c>
      <c r="O5179" s="1" t="str">
        <f t="shared" si="403"/>
        <v>August</v>
      </c>
      <c r="P5179" s="1" t="str">
        <f t="shared" si="404"/>
        <v>Monday</v>
      </c>
      <c r="Q5179" s="2">
        <v>0.96917824074074077</v>
      </c>
      <c r="R5179" t="s">
        <v>33</v>
      </c>
      <c r="S5179">
        <v>151.65</v>
      </c>
      <c r="T5179">
        <v>42.86</v>
      </c>
      <c r="U5179">
        <v>113.74</v>
      </c>
      <c r="V5179">
        <v>8.6</v>
      </c>
    </row>
    <row r="5180" spans="1:22" x14ac:dyDescent="0.25">
      <c r="A5180" t="s">
        <v>5214</v>
      </c>
      <c r="B5180" t="s">
        <v>25</v>
      </c>
      <c r="C5180" t="s">
        <v>26</v>
      </c>
      <c r="D5180" t="s">
        <v>20</v>
      </c>
      <c r="E5180" t="s">
        <v>21</v>
      </c>
      <c r="F5180" t="s">
        <v>28</v>
      </c>
      <c r="G5180">
        <v>37.79</v>
      </c>
      <c r="H5180">
        <v>8</v>
      </c>
      <c r="I5180">
        <v>15.116</v>
      </c>
      <c r="J5180" s="7">
        <v>317.44</v>
      </c>
      <c r="K5180">
        <f t="shared" si="400"/>
        <v>245.71666666666661</v>
      </c>
      <c r="L5180">
        <f t="shared" si="401"/>
        <v>39.68</v>
      </c>
      <c r="M5180" s="1">
        <v>43691</v>
      </c>
      <c r="N5180">
        <f t="shared" si="402"/>
        <v>2019</v>
      </c>
      <c r="O5180" s="1" t="str">
        <f t="shared" si="403"/>
        <v>August</v>
      </c>
      <c r="P5180" s="1" t="str">
        <f t="shared" si="404"/>
        <v>Wednesday</v>
      </c>
      <c r="Q5180" s="2">
        <v>0.56847222222222227</v>
      </c>
      <c r="R5180" t="s">
        <v>29</v>
      </c>
      <c r="S5180">
        <v>181.39</v>
      </c>
      <c r="T5180">
        <v>42.86</v>
      </c>
      <c r="U5180">
        <v>136.05000000000001</v>
      </c>
      <c r="V5180">
        <v>6.2</v>
      </c>
    </row>
    <row r="5181" spans="1:22" x14ac:dyDescent="0.25">
      <c r="A5181" t="s">
        <v>5215</v>
      </c>
      <c r="B5181" t="s">
        <v>18</v>
      </c>
      <c r="C5181" t="s">
        <v>19</v>
      </c>
      <c r="D5181" t="s">
        <v>20</v>
      </c>
      <c r="E5181" t="s">
        <v>21</v>
      </c>
      <c r="F5181" t="s">
        <v>36</v>
      </c>
      <c r="G5181">
        <v>80.63</v>
      </c>
      <c r="H5181">
        <v>4</v>
      </c>
      <c r="I5181">
        <v>16.126000000000001</v>
      </c>
      <c r="J5181" s="7">
        <v>338.65</v>
      </c>
      <c r="K5181">
        <f t="shared" si="400"/>
        <v>158.04</v>
      </c>
      <c r="L5181">
        <f t="shared" si="401"/>
        <v>84.662499999999994</v>
      </c>
      <c r="M5181" s="1">
        <v>43704</v>
      </c>
      <c r="N5181">
        <f t="shared" si="402"/>
        <v>2019</v>
      </c>
      <c r="O5181" s="1" t="str">
        <f t="shared" si="403"/>
        <v>August</v>
      </c>
      <c r="P5181" s="1" t="str">
        <f t="shared" si="404"/>
        <v>Tuesday</v>
      </c>
      <c r="Q5181" s="2">
        <v>0.34803240740740743</v>
      </c>
      <c r="R5181" t="s">
        <v>23</v>
      </c>
      <c r="S5181">
        <v>193.51</v>
      </c>
      <c r="T5181">
        <v>42.86</v>
      </c>
      <c r="U5181">
        <v>145.13999999999999</v>
      </c>
      <c r="V5181">
        <v>8.1</v>
      </c>
    </row>
    <row r="5182" spans="1:22" x14ac:dyDescent="0.25">
      <c r="A5182" t="s">
        <v>5216</v>
      </c>
      <c r="B5182" t="s">
        <v>25</v>
      </c>
      <c r="C5182" t="s">
        <v>26</v>
      </c>
      <c r="D5182" t="s">
        <v>27</v>
      </c>
      <c r="E5182" t="s">
        <v>21</v>
      </c>
      <c r="F5182" t="s">
        <v>36</v>
      </c>
      <c r="G5182">
        <v>19.3</v>
      </c>
      <c r="H5182">
        <v>4</v>
      </c>
      <c r="I5182">
        <v>3.86</v>
      </c>
      <c r="J5182" s="7">
        <v>81.06</v>
      </c>
      <c r="K5182">
        <f t="shared" si="400"/>
        <v>155.72666666666666</v>
      </c>
      <c r="L5182">
        <f t="shared" si="401"/>
        <v>20.265000000000001</v>
      </c>
      <c r="M5182" s="1">
        <v>43701</v>
      </c>
      <c r="N5182">
        <f t="shared" si="402"/>
        <v>2019</v>
      </c>
      <c r="O5182" s="1" t="str">
        <f t="shared" si="403"/>
        <v>August</v>
      </c>
      <c r="P5182" s="1" t="str">
        <f t="shared" si="404"/>
        <v>Saturday</v>
      </c>
      <c r="Q5182" s="2">
        <v>0.90927083333333336</v>
      </c>
      <c r="R5182" t="s">
        <v>23</v>
      </c>
      <c r="S5182">
        <v>46.32</v>
      </c>
      <c r="T5182">
        <v>42.86</v>
      </c>
      <c r="U5182">
        <v>34.74</v>
      </c>
      <c r="V5182">
        <v>5.0999999999999996</v>
      </c>
    </row>
    <row r="5183" spans="1:22" x14ac:dyDescent="0.25">
      <c r="A5183" t="s">
        <v>5217</v>
      </c>
      <c r="B5183" t="s">
        <v>18</v>
      </c>
      <c r="C5183" t="s">
        <v>19</v>
      </c>
      <c r="D5183" t="s">
        <v>20</v>
      </c>
      <c r="E5183" t="s">
        <v>21</v>
      </c>
      <c r="F5183" t="s">
        <v>44</v>
      </c>
      <c r="G5183">
        <v>25.91</v>
      </c>
      <c r="H5183">
        <v>2</v>
      </c>
      <c r="I5183">
        <v>2.5910000000000002</v>
      </c>
      <c r="J5183" s="7">
        <v>54.41</v>
      </c>
      <c r="K5183">
        <f t="shared" si="400"/>
        <v>155.76333333333335</v>
      </c>
      <c r="L5183">
        <f t="shared" si="401"/>
        <v>27.204999999999998</v>
      </c>
      <c r="M5183" s="1">
        <v>43681</v>
      </c>
      <c r="N5183">
        <f t="shared" si="402"/>
        <v>2019</v>
      </c>
      <c r="O5183" s="1" t="str">
        <f t="shared" si="403"/>
        <v>August</v>
      </c>
      <c r="P5183" s="1" t="str">
        <f t="shared" si="404"/>
        <v>Sunday</v>
      </c>
      <c r="Q5183" s="2">
        <v>0.97434027777777776</v>
      </c>
      <c r="R5183" t="s">
        <v>33</v>
      </c>
      <c r="S5183">
        <v>31.09</v>
      </c>
      <c r="T5183">
        <v>42.86</v>
      </c>
      <c r="U5183">
        <v>23.32</v>
      </c>
      <c r="V5183">
        <v>9</v>
      </c>
    </row>
    <row r="5184" spans="1:22" x14ac:dyDescent="0.25">
      <c r="A5184" t="s">
        <v>5218</v>
      </c>
      <c r="B5184" t="s">
        <v>18</v>
      </c>
      <c r="C5184" t="s">
        <v>26</v>
      </c>
      <c r="D5184" t="s">
        <v>27</v>
      </c>
      <c r="E5184" t="s">
        <v>21</v>
      </c>
      <c r="F5184" t="s">
        <v>36</v>
      </c>
      <c r="G5184">
        <v>45.13</v>
      </c>
      <c r="H5184">
        <v>7</v>
      </c>
      <c r="I5184">
        <v>15.795500000000001</v>
      </c>
      <c r="J5184" s="7">
        <v>331.71</v>
      </c>
      <c r="K5184">
        <f t="shared" si="400"/>
        <v>149.62333333333333</v>
      </c>
      <c r="L5184">
        <f t="shared" si="401"/>
        <v>47.387142857142855</v>
      </c>
      <c r="M5184" s="1">
        <v>43682</v>
      </c>
      <c r="N5184">
        <f t="shared" si="402"/>
        <v>2019</v>
      </c>
      <c r="O5184" s="1" t="str">
        <f t="shared" si="403"/>
        <v>August</v>
      </c>
      <c r="P5184" s="1" t="str">
        <f t="shared" si="404"/>
        <v>Monday</v>
      </c>
      <c r="Q5184" s="2">
        <v>0.16837962962962963</v>
      </c>
      <c r="R5184" t="s">
        <v>23</v>
      </c>
      <c r="S5184">
        <v>189.55</v>
      </c>
      <c r="T5184">
        <v>42.86</v>
      </c>
      <c r="U5184">
        <v>142.16</v>
      </c>
      <c r="V5184">
        <v>8</v>
      </c>
    </row>
    <row r="5185" spans="1:22" x14ac:dyDescent="0.25">
      <c r="A5185" t="s">
        <v>5219</v>
      </c>
      <c r="B5185" t="s">
        <v>25</v>
      </c>
      <c r="C5185" t="s">
        <v>43</v>
      </c>
      <c r="D5185" t="s">
        <v>27</v>
      </c>
      <c r="E5185" t="s">
        <v>31</v>
      </c>
      <c r="F5185" t="s">
        <v>44</v>
      </c>
      <c r="G5185">
        <v>7.73</v>
      </c>
      <c r="H5185">
        <v>10</v>
      </c>
      <c r="I5185">
        <v>3.8650000000000002</v>
      </c>
      <c r="J5185" s="7">
        <v>81.17</v>
      </c>
      <c r="K5185">
        <f t="shared" si="400"/>
        <v>116.12333333333333</v>
      </c>
      <c r="L5185">
        <f t="shared" si="401"/>
        <v>8.1170000000000009</v>
      </c>
      <c r="M5185" s="1">
        <v>43678</v>
      </c>
      <c r="N5185">
        <f t="shared" si="402"/>
        <v>2019</v>
      </c>
      <c r="O5185" s="1" t="str">
        <f t="shared" si="403"/>
        <v>August</v>
      </c>
      <c r="P5185" s="1" t="str">
        <f t="shared" si="404"/>
        <v>Thursday</v>
      </c>
      <c r="Q5185" s="2">
        <v>0.45254629629629628</v>
      </c>
      <c r="R5185" t="s">
        <v>33</v>
      </c>
      <c r="S5185">
        <v>46.38</v>
      </c>
      <c r="T5185">
        <v>42.86</v>
      </c>
      <c r="U5185">
        <v>34.79</v>
      </c>
      <c r="V5185">
        <v>9.1</v>
      </c>
    </row>
    <row r="5186" spans="1:22" x14ac:dyDescent="0.25">
      <c r="A5186" t="s">
        <v>5220</v>
      </c>
      <c r="B5186" t="s">
        <v>18</v>
      </c>
      <c r="C5186" t="s">
        <v>43</v>
      </c>
      <c r="D5186" t="s">
        <v>27</v>
      </c>
      <c r="E5186" t="s">
        <v>21</v>
      </c>
      <c r="F5186" t="s">
        <v>32</v>
      </c>
      <c r="G5186">
        <v>8.57</v>
      </c>
      <c r="H5186">
        <v>4</v>
      </c>
      <c r="I5186">
        <v>1.714</v>
      </c>
      <c r="J5186" s="7">
        <v>35.99</v>
      </c>
      <c r="K5186">
        <f t="shared" ref="K5186:K5249" si="405">AVERAGE(J5186:J5188)</f>
        <v>261.65000000000003</v>
      </c>
      <c r="L5186">
        <f t="shared" ref="L5186:L5249" si="406" xml:space="preserve"> J5186 / H5186</f>
        <v>8.9975000000000005</v>
      </c>
      <c r="M5186" s="1">
        <v>43688</v>
      </c>
      <c r="N5186">
        <f t="shared" ref="N5186:N5249" si="407">YEAR(M5186)</f>
        <v>2019</v>
      </c>
      <c r="O5186" s="1" t="str">
        <f t="shared" ref="O5186:O5249" si="408">TEXT(M5186,"mmmm")</f>
        <v>August</v>
      </c>
      <c r="P5186" s="1" t="str">
        <f t="shared" ref="P5186:P5249" si="409">TEXT(M5186,"dddd")</f>
        <v>Sunday</v>
      </c>
      <c r="Q5186" s="2">
        <v>0.14758101851851851</v>
      </c>
      <c r="R5186" t="s">
        <v>23</v>
      </c>
      <c r="S5186">
        <v>20.57</v>
      </c>
      <c r="T5186">
        <v>42.85</v>
      </c>
      <c r="U5186">
        <v>15.42</v>
      </c>
      <c r="V5186">
        <v>8.6</v>
      </c>
    </row>
    <row r="5187" spans="1:22" x14ac:dyDescent="0.25">
      <c r="A5187" t="s">
        <v>5221</v>
      </c>
      <c r="B5187" t="s">
        <v>25</v>
      </c>
      <c r="C5187" t="s">
        <v>19</v>
      </c>
      <c r="D5187" t="s">
        <v>20</v>
      </c>
      <c r="E5187" t="s">
        <v>31</v>
      </c>
      <c r="F5187" t="s">
        <v>36</v>
      </c>
      <c r="G5187">
        <v>73.400000000000006</v>
      </c>
      <c r="H5187">
        <v>3</v>
      </c>
      <c r="I5187">
        <v>11.01</v>
      </c>
      <c r="J5187" s="7">
        <v>231.21</v>
      </c>
      <c r="K5187">
        <f t="shared" si="405"/>
        <v>329.66333333333336</v>
      </c>
      <c r="L5187">
        <f t="shared" si="406"/>
        <v>77.070000000000007</v>
      </c>
      <c r="M5187" s="1">
        <v>43686</v>
      </c>
      <c r="N5187">
        <f t="shared" si="407"/>
        <v>2019</v>
      </c>
      <c r="O5187" s="1" t="str">
        <f t="shared" si="408"/>
        <v>August</v>
      </c>
      <c r="P5187" s="1" t="str">
        <f t="shared" si="409"/>
        <v>Friday</v>
      </c>
      <c r="Q5187" s="2">
        <v>0.51027777777777783</v>
      </c>
      <c r="R5187" t="s">
        <v>33</v>
      </c>
      <c r="S5187">
        <v>132.12</v>
      </c>
      <c r="T5187">
        <v>42.86</v>
      </c>
      <c r="U5187">
        <v>99.09</v>
      </c>
      <c r="V5187">
        <v>5</v>
      </c>
    </row>
    <row r="5188" spans="1:22" x14ac:dyDescent="0.25">
      <c r="A5188" t="s">
        <v>5222</v>
      </c>
      <c r="B5188" t="s">
        <v>25</v>
      </c>
      <c r="C5188" t="s">
        <v>19</v>
      </c>
      <c r="D5188" t="s">
        <v>27</v>
      </c>
      <c r="E5188" t="s">
        <v>21</v>
      </c>
      <c r="F5188" t="s">
        <v>46</v>
      </c>
      <c r="G5188">
        <v>49.31</v>
      </c>
      <c r="H5188">
        <v>10</v>
      </c>
      <c r="I5188">
        <v>24.655000000000001</v>
      </c>
      <c r="J5188" s="7">
        <v>517.75</v>
      </c>
      <c r="K5188">
        <f t="shared" si="405"/>
        <v>269.89</v>
      </c>
      <c r="L5188">
        <f t="shared" si="406"/>
        <v>51.774999999999999</v>
      </c>
      <c r="M5188" s="1">
        <v>43687</v>
      </c>
      <c r="N5188">
        <f t="shared" si="407"/>
        <v>2019</v>
      </c>
      <c r="O5188" s="1" t="str">
        <f t="shared" si="408"/>
        <v>August</v>
      </c>
      <c r="P5188" s="1" t="str">
        <f t="shared" si="409"/>
        <v>Saturday</v>
      </c>
      <c r="Q5188" s="2">
        <v>3.2210648148148148E-2</v>
      </c>
      <c r="R5188" t="s">
        <v>33</v>
      </c>
      <c r="S5188">
        <v>295.86</v>
      </c>
      <c r="T5188">
        <v>42.86</v>
      </c>
      <c r="U5188">
        <v>221.89</v>
      </c>
      <c r="V5188">
        <v>8.9</v>
      </c>
    </row>
    <row r="5189" spans="1:22" x14ac:dyDescent="0.25">
      <c r="A5189" t="s">
        <v>5223</v>
      </c>
      <c r="B5189" t="s">
        <v>42</v>
      </c>
      <c r="C5189" t="s">
        <v>19</v>
      </c>
      <c r="D5189" t="s">
        <v>27</v>
      </c>
      <c r="E5189" t="s">
        <v>31</v>
      </c>
      <c r="F5189" t="s">
        <v>44</v>
      </c>
      <c r="G5189">
        <v>38.1</v>
      </c>
      <c r="H5189">
        <v>6</v>
      </c>
      <c r="I5189">
        <v>11.43</v>
      </c>
      <c r="J5189" s="7">
        <v>240.03</v>
      </c>
      <c r="K5189">
        <f t="shared" si="405"/>
        <v>239.03666666666666</v>
      </c>
      <c r="L5189">
        <f t="shared" si="406"/>
        <v>40.005000000000003</v>
      </c>
      <c r="M5189" s="1">
        <v>43679</v>
      </c>
      <c r="N5189">
        <f t="shared" si="407"/>
        <v>2019</v>
      </c>
      <c r="O5189" s="1" t="str">
        <f t="shared" si="408"/>
        <v>August</v>
      </c>
      <c r="P5189" s="1" t="str">
        <f t="shared" si="409"/>
        <v>Friday</v>
      </c>
      <c r="Q5189" s="2">
        <v>0.66707175925925921</v>
      </c>
      <c r="R5189" t="s">
        <v>23</v>
      </c>
      <c r="S5189">
        <v>137.16</v>
      </c>
      <c r="T5189">
        <v>42.86</v>
      </c>
      <c r="U5189">
        <v>102.87</v>
      </c>
      <c r="V5189">
        <v>9.4</v>
      </c>
    </row>
    <row r="5190" spans="1:22" x14ac:dyDescent="0.25">
      <c r="A5190" t="s">
        <v>5224</v>
      </c>
      <c r="B5190" t="s">
        <v>42</v>
      </c>
      <c r="C5190" t="s">
        <v>26</v>
      </c>
      <c r="D5190" t="s">
        <v>20</v>
      </c>
      <c r="E5190" t="s">
        <v>31</v>
      </c>
      <c r="F5190" t="s">
        <v>44</v>
      </c>
      <c r="G5190">
        <v>24.71</v>
      </c>
      <c r="H5190">
        <v>2</v>
      </c>
      <c r="I5190">
        <v>2.4710000000000001</v>
      </c>
      <c r="J5190" s="7">
        <v>51.89</v>
      </c>
      <c r="K5190">
        <f t="shared" si="405"/>
        <v>361.97</v>
      </c>
      <c r="L5190">
        <f t="shared" si="406"/>
        <v>25.945</v>
      </c>
      <c r="M5190" s="1">
        <v>43679</v>
      </c>
      <c r="N5190">
        <f t="shared" si="407"/>
        <v>2019</v>
      </c>
      <c r="O5190" s="1" t="str">
        <f t="shared" si="408"/>
        <v>August</v>
      </c>
      <c r="P5190" s="1" t="str">
        <f t="shared" si="409"/>
        <v>Friday</v>
      </c>
      <c r="Q5190" s="2">
        <v>0.28100694444444446</v>
      </c>
      <c r="R5190" t="s">
        <v>29</v>
      </c>
      <c r="S5190">
        <v>29.65</v>
      </c>
      <c r="T5190">
        <v>42.86</v>
      </c>
      <c r="U5190">
        <v>22.24</v>
      </c>
      <c r="V5190">
        <v>5.3</v>
      </c>
    </row>
    <row r="5191" spans="1:22" x14ac:dyDescent="0.25">
      <c r="A5191" t="s">
        <v>5225</v>
      </c>
      <c r="B5191" t="s">
        <v>25</v>
      </c>
      <c r="C5191" t="s">
        <v>19</v>
      </c>
      <c r="D5191" t="s">
        <v>27</v>
      </c>
      <c r="E5191" t="s">
        <v>21</v>
      </c>
      <c r="F5191" t="s">
        <v>44</v>
      </c>
      <c r="G5191">
        <v>67.489999999999995</v>
      </c>
      <c r="H5191">
        <v>6</v>
      </c>
      <c r="I5191">
        <v>20.247</v>
      </c>
      <c r="J5191" s="7">
        <v>425.19</v>
      </c>
      <c r="K5191">
        <f t="shared" si="405"/>
        <v>384.48333333333335</v>
      </c>
      <c r="L5191">
        <f t="shared" si="406"/>
        <v>70.864999999999995</v>
      </c>
      <c r="M5191" s="1">
        <v>43683</v>
      </c>
      <c r="N5191">
        <f t="shared" si="407"/>
        <v>2019</v>
      </c>
      <c r="O5191" s="1" t="str">
        <f t="shared" si="408"/>
        <v>August</v>
      </c>
      <c r="P5191" s="1" t="str">
        <f t="shared" si="409"/>
        <v>Tuesday</v>
      </c>
      <c r="Q5191" s="2">
        <v>0.14613425925925927</v>
      </c>
      <c r="R5191" t="s">
        <v>33</v>
      </c>
      <c r="S5191">
        <v>242.96</v>
      </c>
      <c r="T5191">
        <v>42.86</v>
      </c>
      <c r="U5191">
        <v>182.23</v>
      </c>
      <c r="V5191">
        <v>6.2</v>
      </c>
    </row>
    <row r="5192" spans="1:22" x14ac:dyDescent="0.25">
      <c r="A5192" t="s">
        <v>5226</v>
      </c>
      <c r="B5192" t="s">
        <v>42</v>
      </c>
      <c r="C5192" t="s">
        <v>43</v>
      </c>
      <c r="D5192" t="s">
        <v>20</v>
      </c>
      <c r="E5192" t="s">
        <v>21</v>
      </c>
      <c r="F5192" t="s">
        <v>28</v>
      </c>
      <c r="G5192">
        <v>96.64</v>
      </c>
      <c r="H5192">
        <v>6</v>
      </c>
      <c r="I5192">
        <v>28.992000000000001</v>
      </c>
      <c r="J5192" s="7">
        <v>608.83000000000004</v>
      </c>
      <c r="K5192">
        <f t="shared" si="405"/>
        <v>313.03333333333336</v>
      </c>
      <c r="L5192">
        <f t="shared" si="406"/>
        <v>101.47166666666668</v>
      </c>
      <c r="M5192" s="1">
        <v>43683</v>
      </c>
      <c r="N5192">
        <f t="shared" si="407"/>
        <v>2019</v>
      </c>
      <c r="O5192" s="1" t="str">
        <f t="shared" si="408"/>
        <v>August</v>
      </c>
      <c r="P5192" s="1" t="str">
        <f t="shared" si="409"/>
        <v>Tuesday</v>
      </c>
      <c r="Q5192" s="2">
        <v>0.62811342592592589</v>
      </c>
      <c r="R5192" t="s">
        <v>29</v>
      </c>
      <c r="S5192">
        <v>347.9</v>
      </c>
      <c r="T5192">
        <v>42.86</v>
      </c>
      <c r="U5192">
        <v>260.93</v>
      </c>
      <c r="V5192">
        <v>5.9</v>
      </c>
    </row>
    <row r="5193" spans="1:22" x14ac:dyDescent="0.25">
      <c r="A5193" t="s">
        <v>5227</v>
      </c>
      <c r="B5193" t="s">
        <v>42</v>
      </c>
      <c r="C5193" t="s">
        <v>19</v>
      </c>
      <c r="D5193" t="s">
        <v>27</v>
      </c>
      <c r="E5193" t="s">
        <v>21</v>
      </c>
      <c r="F5193" t="s">
        <v>44</v>
      </c>
      <c r="G5193">
        <v>56.87</v>
      </c>
      <c r="H5193">
        <v>2</v>
      </c>
      <c r="I5193">
        <v>5.6870000000000003</v>
      </c>
      <c r="J5193" s="7">
        <v>119.43</v>
      </c>
      <c r="K5193">
        <f t="shared" si="405"/>
        <v>278.30666666666667</v>
      </c>
      <c r="L5193">
        <f t="shared" si="406"/>
        <v>59.715000000000003</v>
      </c>
      <c r="M5193" s="1">
        <v>43697</v>
      </c>
      <c r="N5193">
        <f t="shared" si="407"/>
        <v>2019</v>
      </c>
      <c r="O5193" s="1" t="str">
        <f t="shared" si="408"/>
        <v>August</v>
      </c>
      <c r="P5193" s="1" t="str">
        <f t="shared" si="409"/>
        <v>Tuesday</v>
      </c>
      <c r="Q5193" s="2">
        <v>0.18506944444444445</v>
      </c>
      <c r="R5193" t="s">
        <v>29</v>
      </c>
      <c r="S5193">
        <v>68.239999999999995</v>
      </c>
      <c r="T5193">
        <v>42.86</v>
      </c>
      <c r="U5193">
        <v>51.19</v>
      </c>
      <c r="V5193">
        <v>9.6999999999999993</v>
      </c>
    </row>
    <row r="5194" spans="1:22" x14ac:dyDescent="0.25">
      <c r="A5194" t="s">
        <v>5228</v>
      </c>
      <c r="B5194" t="s">
        <v>18</v>
      </c>
      <c r="C5194" t="s">
        <v>19</v>
      </c>
      <c r="D5194" t="s">
        <v>20</v>
      </c>
      <c r="E5194" t="s">
        <v>31</v>
      </c>
      <c r="F5194" t="s">
        <v>22</v>
      </c>
      <c r="G5194">
        <v>20.079999999999998</v>
      </c>
      <c r="H5194">
        <v>10</v>
      </c>
      <c r="I5194">
        <v>10.039999999999999</v>
      </c>
      <c r="J5194" s="7">
        <v>210.84</v>
      </c>
      <c r="K5194">
        <f t="shared" si="405"/>
        <v>368.40333333333336</v>
      </c>
      <c r="L5194">
        <f t="shared" si="406"/>
        <v>21.084</v>
      </c>
      <c r="M5194" s="1">
        <v>43690</v>
      </c>
      <c r="N5194">
        <f t="shared" si="407"/>
        <v>2019</v>
      </c>
      <c r="O5194" s="1" t="str">
        <f t="shared" si="408"/>
        <v>August</v>
      </c>
      <c r="P5194" s="1" t="str">
        <f t="shared" si="409"/>
        <v>Tuesday</v>
      </c>
      <c r="Q5194" s="2">
        <v>0.84839120370370369</v>
      </c>
      <c r="R5194" t="s">
        <v>33</v>
      </c>
      <c r="S5194">
        <v>120.48</v>
      </c>
      <c r="T5194">
        <v>42.86</v>
      </c>
      <c r="U5194">
        <v>90.36</v>
      </c>
      <c r="V5194">
        <v>9.6999999999999993</v>
      </c>
    </row>
    <row r="5195" spans="1:22" x14ac:dyDescent="0.25">
      <c r="A5195" t="s">
        <v>5229</v>
      </c>
      <c r="B5195" t="s">
        <v>25</v>
      </c>
      <c r="C5195" t="s">
        <v>19</v>
      </c>
      <c r="D5195" t="s">
        <v>20</v>
      </c>
      <c r="E5195" t="s">
        <v>21</v>
      </c>
      <c r="F5195" t="s">
        <v>46</v>
      </c>
      <c r="G5195">
        <v>68.66</v>
      </c>
      <c r="H5195">
        <v>7</v>
      </c>
      <c r="I5195">
        <v>24.030999999999999</v>
      </c>
      <c r="J5195" s="7">
        <v>504.65</v>
      </c>
      <c r="K5195">
        <f t="shared" si="405"/>
        <v>340.83666666666664</v>
      </c>
      <c r="L5195">
        <f t="shared" si="406"/>
        <v>72.092857142857142</v>
      </c>
      <c r="M5195" s="1">
        <v>43703</v>
      </c>
      <c r="N5195">
        <f t="shared" si="407"/>
        <v>2019</v>
      </c>
      <c r="O5195" s="1" t="str">
        <f t="shared" si="408"/>
        <v>August</v>
      </c>
      <c r="P5195" s="1" t="str">
        <f t="shared" si="409"/>
        <v>Monday</v>
      </c>
      <c r="Q5195" s="2">
        <v>0.81880787037037039</v>
      </c>
      <c r="R5195" t="s">
        <v>23</v>
      </c>
      <c r="S5195">
        <v>288.37</v>
      </c>
      <c r="T5195">
        <v>42.86</v>
      </c>
      <c r="U5195">
        <v>216.28</v>
      </c>
      <c r="V5195">
        <v>8.1</v>
      </c>
    </row>
    <row r="5196" spans="1:22" x14ac:dyDescent="0.25">
      <c r="A5196" t="s">
        <v>5230</v>
      </c>
      <c r="B5196" t="s">
        <v>18</v>
      </c>
      <c r="C5196" t="s">
        <v>43</v>
      </c>
      <c r="D5196" t="s">
        <v>27</v>
      </c>
      <c r="E5196" t="s">
        <v>21</v>
      </c>
      <c r="F5196" t="s">
        <v>36</v>
      </c>
      <c r="G5196">
        <v>92.79</v>
      </c>
      <c r="H5196">
        <v>4</v>
      </c>
      <c r="I5196">
        <v>18.558</v>
      </c>
      <c r="J5196" s="7">
        <v>389.72</v>
      </c>
      <c r="K5196">
        <f t="shared" si="405"/>
        <v>340.25</v>
      </c>
      <c r="L5196">
        <f t="shared" si="406"/>
        <v>97.43</v>
      </c>
      <c r="M5196" s="1">
        <v>43702</v>
      </c>
      <c r="N5196">
        <f t="shared" si="407"/>
        <v>2019</v>
      </c>
      <c r="O5196" s="1" t="str">
        <f t="shared" si="408"/>
        <v>August</v>
      </c>
      <c r="P5196" s="1" t="str">
        <f t="shared" si="409"/>
        <v>Sunday</v>
      </c>
      <c r="Q5196" s="2">
        <v>0.26232638888888887</v>
      </c>
      <c r="R5196" t="s">
        <v>29</v>
      </c>
      <c r="S5196">
        <v>222.7</v>
      </c>
      <c r="T5196">
        <v>42.86</v>
      </c>
      <c r="U5196">
        <v>167.02</v>
      </c>
      <c r="V5196">
        <v>5.7</v>
      </c>
    </row>
    <row r="5197" spans="1:22" x14ac:dyDescent="0.25">
      <c r="A5197" t="s">
        <v>5231</v>
      </c>
      <c r="B5197" t="s">
        <v>42</v>
      </c>
      <c r="C5197" t="s">
        <v>26</v>
      </c>
      <c r="D5197" t="s">
        <v>20</v>
      </c>
      <c r="E5197" t="s">
        <v>21</v>
      </c>
      <c r="F5197" t="s">
        <v>22</v>
      </c>
      <c r="G5197">
        <v>20.34</v>
      </c>
      <c r="H5197">
        <v>6</v>
      </c>
      <c r="I5197">
        <v>6.1020000000000003</v>
      </c>
      <c r="J5197" s="7">
        <v>128.13999999999999</v>
      </c>
      <c r="K5197">
        <f t="shared" si="405"/>
        <v>332.27</v>
      </c>
      <c r="L5197">
        <f t="shared" si="406"/>
        <v>21.356666666666666</v>
      </c>
      <c r="M5197" s="1">
        <v>43684</v>
      </c>
      <c r="N5197">
        <f t="shared" si="407"/>
        <v>2019</v>
      </c>
      <c r="O5197" s="1" t="str">
        <f t="shared" si="408"/>
        <v>August</v>
      </c>
      <c r="P5197" s="1" t="str">
        <f t="shared" si="409"/>
        <v>Wednesday</v>
      </c>
      <c r="Q5197" s="2">
        <v>0.93298611111111107</v>
      </c>
      <c r="R5197" t="s">
        <v>23</v>
      </c>
      <c r="S5197">
        <v>73.22</v>
      </c>
      <c r="T5197">
        <v>42.86</v>
      </c>
      <c r="U5197">
        <v>54.92</v>
      </c>
      <c r="V5197">
        <v>7.5</v>
      </c>
    </row>
    <row r="5198" spans="1:22" x14ac:dyDescent="0.25">
      <c r="A5198" t="s">
        <v>5232</v>
      </c>
      <c r="B5198" t="s">
        <v>25</v>
      </c>
      <c r="C5198" t="s">
        <v>43</v>
      </c>
      <c r="D5198" t="s">
        <v>20</v>
      </c>
      <c r="E5198" t="s">
        <v>31</v>
      </c>
      <c r="F5198" t="s">
        <v>36</v>
      </c>
      <c r="G5198">
        <v>68.42</v>
      </c>
      <c r="H5198">
        <v>7</v>
      </c>
      <c r="I5198">
        <v>23.946999999999999</v>
      </c>
      <c r="J5198" s="7">
        <v>502.89</v>
      </c>
      <c r="K5198">
        <f t="shared" si="405"/>
        <v>378.39999999999992</v>
      </c>
      <c r="L5198">
        <f t="shared" si="406"/>
        <v>71.841428571428565</v>
      </c>
      <c r="M5198" s="1">
        <v>43678</v>
      </c>
      <c r="N5198">
        <f t="shared" si="407"/>
        <v>2019</v>
      </c>
      <c r="O5198" s="1" t="str">
        <f t="shared" si="408"/>
        <v>August</v>
      </c>
      <c r="P5198" s="1" t="str">
        <f t="shared" si="409"/>
        <v>Thursday</v>
      </c>
      <c r="Q5198" s="2">
        <v>0.37958333333333333</v>
      </c>
      <c r="R5198" t="s">
        <v>33</v>
      </c>
      <c r="S5198">
        <v>287.36</v>
      </c>
      <c r="T5198">
        <v>42.86</v>
      </c>
      <c r="U5198">
        <v>215.53</v>
      </c>
      <c r="V5198">
        <v>6.5</v>
      </c>
    </row>
    <row r="5199" spans="1:22" x14ac:dyDescent="0.25">
      <c r="A5199" t="s">
        <v>5233</v>
      </c>
      <c r="B5199" t="s">
        <v>25</v>
      </c>
      <c r="C5199" t="s">
        <v>43</v>
      </c>
      <c r="D5199" t="s">
        <v>20</v>
      </c>
      <c r="E5199" t="s">
        <v>31</v>
      </c>
      <c r="F5199" t="s">
        <v>22</v>
      </c>
      <c r="G5199">
        <v>87.09</v>
      </c>
      <c r="H5199">
        <v>4</v>
      </c>
      <c r="I5199">
        <v>17.417999999999999</v>
      </c>
      <c r="J5199" s="7">
        <v>365.78</v>
      </c>
      <c r="K5199">
        <f t="shared" si="405"/>
        <v>416.32666666666665</v>
      </c>
      <c r="L5199">
        <f t="shared" si="406"/>
        <v>91.444999999999993</v>
      </c>
      <c r="M5199" s="1">
        <v>43693</v>
      </c>
      <c r="N5199">
        <f t="shared" si="407"/>
        <v>2019</v>
      </c>
      <c r="O5199" s="1" t="str">
        <f t="shared" si="408"/>
        <v>August</v>
      </c>
      <c r="P5199" s="1" t="str">
        <f t="shared" si="409"/>
        <v>Friday</v>
      </c>
      <c r="Q5199" s="2">
        <v>0.33875</v>
      </c>
      <c r="R5199" t="s">
        <v>23</v>
      </c>
      <c r="S5199">
        <v>209.02</v>
      </c>
      <c r="T5199">
        <v>42.86</v>
      </c>
      <c r="U5199">
        <v>156.76</v>
      </c>
      <c r="V5199">
        <v>8.6999999999999993</v>
      </c>
    </row>
    <row r="5200" spans="1:22" x14ac:dyDescent="0.25">
      <c r="A5200" t="s">
        <v>5234</v>
      </c>
      <c r="B5200" t="s">
        <v>25</v>
      </c>
      <c r="C5200" t="s">
        <v>19</v>
      </c>
      <c r="D5200" t="s">
        <v>27</v>
      </c>
      <c r="E5200" t="s">
        <v>21</v>
      </c>
      <c r="F5200" t="s">
        <v>36</v>
      </c>
      <c r="G5200">
        <v>63.46</v>
      </c>
      <c r="H5200">
        <v>4</v>
      </c>
      <c r="I5200">
        <v>12.692</v>
      </c>
      <c r="J5200" s="7">
        <v>266.52999999999997</v>
      </c>
      <c r="K5200">
        <f t="shared" si="405"/>
        <v>435.59333333333331</v>
      </c>
      <c r="L5200">
        <f t="shared" si="406"/>
        <v>66.632499999999993</v>
      </c>
      <c r="M5200" s="1">
        <v>43679</v>
      </c>
      <c r="N5200">
        <f t="shared" si="407"/>
        <v>2019</v>
      </c>
      <c r="O5200" s="1" t="str">
        <f t="shared" si="408"/>
        <v>August</v>
      </c>
      <c r="P5200" s="1" t="str">
        <f t="shared" si="409"/>
        <v>Friday</v>
      </c>
      <c r="Q5200" s="2">
        <v>0.7179861111111111</v>
      </c>
      <c r="R5200" t="s">
        <v>23</v>
      </c>
      <c r="S5200">
        <v>152.30000000000001</v>
      </c>
      <c r="T5200">
        <v>42.86</v>
      </c>
      <c r="U5200">
        <v>114.23</v>
      </c>
      <c r="V5200">
        <v>5.3</v>
      </c>
    </row>
    <row r="5201" spans="1:22" x14ac:dyDescent="0.25">
      <c r="A5201" t="s">
        <v>5235</v>
      </c>
      <c r="B5201" t="s">
        <v>18</v>
      </c>
      <c r="C5201" t="s">
        <v>19</v>
      </c>
      <c r="D5201" t="s">
        <v>27</v>
      </c>
      <c r="E5201" t="s">
        <v>21</v>
      </c>
      <c r="F5201" t="s">
        <v>28</v>
      </c>
      <c r="G5201">
        <v>83.9</v>
      </c>
      <c r="H5201">
        <v>7</v>
      </c>
      <c r="I5201">
        <v>29.364999999999998</v>
      </c>
      <c r="J5201" s="7">
        <v>616.66999999999996</v>
      </c>
      <c r="K5201">
        <f t="shared" si="405"/>
        <v>667.35</v>
      </c>
      <c r="L5201">
        <f t="shared" si="406"/>
        <v>88.09571428571428</v>
      </c>
      <c r="M5201" s="1">
        <v>43685</v>
      </c>
      <c r="N5201">
        <f t="shared" si="407"/>
        <v>2019</v>
      </c>
      <c r="O5201" s="1" t="str">
        <f t="shared" si="408"/>
        <v>August</v>
      </c>
      <c r="P5201" s="1" t="str">
        <f t="shared" si="409"/>
        <v>Thursday</v>
      </c>
      <c r="Q5201" s="2">
        <v>0.3115162037037037</v>
      </c>
      <c r="R5201" t="s">
        <v>23</v>
      </c>
      <c r="S5201">
        <v>352.38</v>
      </c>
      <c r="T5201">
        <v>42.86</v>
      </c>
      <c r="U5201">
        <v>264.29000000000002</v>
      </c>
      <c r="V5201">
        <v>9.6</v>
      </c>
    </row>
    <row r="5202" spans="1:22" x14ac:dyDescent="0.25">
      <c r="A5202" t="s">
        <v>5236</v>
      </c>
      <c r="B5202" t="s">
        <v>18</v>
      </c>
      <c r="C5202" t="s">
        <v>19</v>
      </c>
      <c r="D5202" t="s">
        <v>20</v>
      </c>
      <c r="E5202" t="s">
        <v>21</v>
      </c>
      <c r="F5202" t="s">
        <v>32</v>
      </c>
      <c r="G5202">
        <v>57.63</v>
      </c>
      <c r="H5202">
        <v>7</v>
      </c>
      <c r="I5202">
        <v>20.170500000000001</v>
      </c>
      <c r="J5202" s="7">
        <v>423.58</v>
      </c>
      <c r="K5202">
        <f t="shared" si="405"/>
        <v>587.77333333333331</v>
      </c>
      <c r="L5202">
        <f t="shared" si="406"/>
        <v>60.511428571428567</v>
      </c>
      <c r="M5202" s="1">
        <v>43696</v>
      </c>
      <c r="N5202">
        <f t="shared" si="407"/>
        <v>2019</v>
      </c>
      <c r="O5202" s="1" t="str">
        <f t="shared" si="408"/>
        <v>August</v>
      </c>
      <c r="P5202" s="1" t="str">
        <f t="shared" si="409"/>
        <v>Monday</v>
      </c>
      <c r="Q5202" s="2">
        <v>1.1400462962962963E-2</v>
      </c>
      <c r="R5202" t="s">
        <v>29</v>
      </c>
      <c r="S5202">
        <v>242.05</v>
      </c>
      <c r="T5202">
        <v>42.86</v>
      </c>
      <c r="U5202">
        <v>181.53</v>
      </c>
      <c r="V5202">
        <v>6.7</v>
      </c>
    </row>
    <row r="5203" spans="1:22" x14ac:dyDescent="0.25">
      <c r="A5203" t="s">
        <v>5237</v>
      </c>
      <c r="B5203" t="s">
        <v>18</v>
      </c>
      <c r="C5203" t="s">
        <v>19</v>
      </c>
      <c r="D5203" t="s">
        <v>20</v>
      </c>
      <c r="E5203" t="s">
        <v>31</v>
      </c>
      <c r="F5203" t="s">
        <v>32</v>
      </c>
      <c r="G5203">
        <v>91.6</v>
      </c>
      <c r="H5203">
        <v>10</v>
      </c>
      <c r="I5203">
        <v>45.8</v>
      </c>
      <c r="J5203" s="7">
        <v>961.8</v>
      </c>
      <c r="K5203">
        <f t="shared" si="405"/>
        <v>484.22</v>
      </c>
      <c r="L5203">
        <f t="shared" si="406"/>
        <v>96.179999999999993</v>
      </c>
      <c r="M5203" s="1">
        <v>43702</v>
      </c>
      <c r="N5203">
        <f t="shared" si="407"/>
        <v>2019</v>
      </c>
      <c r="O5203" s="1" t="str">
        <f t="shared" si="408"/>
        <v>August</v>
      </c>
      <c r="P5203" s="1" t="str">
        <f t="shared" si="409"/>
        <v>Sunday</v>
      </c>
      <c r="Q5203" s="2">
        <v>0.62508101851851849</v>
      </c>
      <c r="R5203" t="s">
        <v>33</v>
      </c>
      <c r="S5203">
        <v>549.6</v>
      </c>
      <c r="T5203">
        <v>42.86</v>
      </c>
      <c r="U5203">
        <v>412.2</v>
      </c>
      <c r="V5203">
        <v>6</v>
      </c>
    </row>
    <row r="5204" spans="1:22" x14ac:dyDescent="0.25">
      <c r="A5204" t="s">
        <v>5238</v>
      </c>
      <c r="B5204" t="s">
        <v>25</v>
      </c>
      <c r="C5204" t="s">
        <v>26</v>
      </c>
      <c r="D5204" t="s">
        <v>27</v>
      </c>
      <c r="E5204" t="s">
        <v>31</v>
      </c>
      <c r="F5204" t="s">
        <v>46</v>
      </c>
      <c r="G5204">
        <v>51.42</v>
      </c>
      <c r="H5204">
        <v>7</v>
      </c>
      <c r="I5204">
        <v>17.997</v>
      </c>
      <c r="J5204" s="7">
        <v>377.94</v>
      </c>
      <c r="K5204">
        <f t="shared" si="405"/>
        <v>251.52666666666667</v>
      </c>
      <c r="L5204">
        <f t="shared" si="406"/>
        <v>53.991428571428571</v>
      </c>
      <c r="M5204" s="1">
        <v>43679</v>
      </c>
      <c r="N5204">
        <f t="shared" si="407"/>
        <v>2019</v>
      </c>
      <c r="O5204" s="1" t="str">
        <f t="shared" si="408"/>
        <v>August</v>
      </c>
      <c r="P5204" s="1" t="str">
        <f t="shared" si="409"/>
        <v>Friday</v>
      </c>
      <c r="Q5204" s="2">
        <v>0.31548611111111113</v>
      </c>
      <c r="R5204" t="s">
        <v>33</v>
      </c>
      <c r="S5204">
        <v>215.96</v>
      </c>
      <c r="T5204">
        <v>42.86</v>
      </c>
      <c r="U5204">
        <v>161.97999999999999</v>
      </c>
      <c r="V5204">
        <v>8.6</v>
      </c>
    </row>
    <row r="5205" spans="1:22" x14ac:dyDescent="0.25">
      <c r="A5205" t="s">
        <v>5239</v>
      </c>
      <c r="B5205" t="s">
        <v>42</v>
      </c>
      <c r="C5205" t="s">
        <v>26</v>
      </c>
      <c r="D5205" t="s">
        <v>27</v>
      </c>
      <c r="E5205" t="s">
        <v>31</v>
      </c>
      <c r="F5205" t="s">
        <v>46</v>
      </c>
      <c r="G5205">
        <v>53.77</v>
      </c>
      <c r="H5205">
        <v>2</v>
      </c>
      <c r="I5205">
        <v>5.3769999999999998</v>
      </c>
      <c r="J5205" s="7">
        <v>112.92</v>
      </c>
      <c r="K5205">
        <f t="shared" si="405"/>
        <v>148.36000000000001</v>
      </c>
      <c r="L5205">
        <f t="shared" si="406"/>
        <v>56.46</v>
      </c>
      <c r="M5205" s="1">
        <v>43704</v>
      </c>
      <c r="N5205">
        <f t="shared" si="407"/>
        <v>2019</v>
      </c>
      <c r="O5205" s="1" t="str">
        <f t="shared" si="408"/>
        <v>August</v>
      </c>
      <c r="P5205" s="1" t="str">
        <f t="shared" si="409"/>
        <v>Tuesday</v>
      </c>
      <c r="Q5205" s="2">
        <v>0.31760416666666669</v>
      </c>
      <c r="R5205" t="s">
        <v>29</v>
      </c>
      <c r="S5205">
        <v>64.52</v>
      </c>
      <c r="T5205">
        <v>42.86</v>
      </c>
      <c r="U5205">
        <v>48.4</v>
      </c>
      <c r="V5205">
        <v>8.1</v>
      </c>
    </row>
    <row r="5206" spans="1:22" x14ac:dyDescent="0.25">
      <c r="A5206" t="s">
        <v>5240</v>
      </c>
      <c r="B5206" t="s">
        <v>18</v>
      </c>
      <c r="C5206" t="s">
        <v>43</v>
      </c>
      <c r="D5206" t="s">
        <v>27</v>
      </c>
      <c r="E5206" t="s">
        <v>21</v>
      </c>
      <c r="F5206" t="s">
        <v>32</v>
      </c>
      <c r="G5206">
        <v>83.72</v>
      </c>
      <c r="H5206">
        <v>3</v>
      </c>
      <c r="I5206">
        <v>12.558</v>
      </c>
      <c r="J5206" s="7">
        <v>263.72000000000003</v>
      </c>
      <c r="K5206">
        <f t="shared" si="405"/>
        <v>245.10333333333332</v>
      </c>
      <c r="L5206">
        <f t="shared" si="406"/>
        <v>87.90666666666668</v>
      </c>
      <c r="M5206" s="1">
        <v>43683</v>
      </c>
      <c r="N5206">
        <f t="shared" si="407"/>
        <v>2019</v>
      </c>
      <c r="O5206" s="1" t="str">
        <f t="shared" si="408"/>
        <v>August</v>
      </c>
      <c r="P5206" s="1" t="str">
        <f t="shared" si="409"/>
        <v>Tuesday</v>
      </c>
      <c r="Q5206" s="2">
        <v>0.67493055555555559</v>
      </c>
      <c r="R5206" t="s">
        <v>29</v>
      </c>
      <c r="S5206">
        <v>150.69999999999999</v>
      </c>
      <c r="T5206">
        <v>42.86</v>
      </c>
      <c r="U5206">
        <v>113.02</v>
      </c>
      <c r="V5206">
        <v>7</v>
      </c>
    </row>
    <row r="5207" spans="1:22" x14ac:dyDescent="0.25">
      <c r="A5207" t="s">
        <v>5241</v>
      </c>
      <c r="B5207" t="s">
        <v>25</v>
      </c>
      <c r="C5207" t="s">
        <v>19</v>
      </c>
      <c r="D5207" t="s">
        <v>27</v>
      </c>
      <c r="E5207" t="s">
        <v>31</v>
      </c>
      <c r="F5207" t="s">
        <v>28</v>
      </c>
      <c r="G5207">
        <v>65.180000000000007</v>
      </c>
      <c r="H5207">
        <v>1</v>
      </c>
      <c r="I5207">
        <v>3.2589999999999999</v>
      </c>
      <c r="J5207" s="7">
        <v>68.44</v>
      </c>
      <c r="K5207">
        <f t="shared" si="405"/>
        <v>190.20333333333335</v>
      </c>
      <c r="L5207">
        <f t="shared" si="406"/>
        <v>68.44</v>
      </c>
      <c r="M5207" s="1">
        <v>43697</v>
      </c>
      <c r="N5207">
        <f t="shared" si="407"/>
        <v>2019</v>
      </c>
      <c r="O5207" s="1" t="str">
        <f t="shared" si="408"/>
        <v>August</v>
      </c>
      <c r="P5207" s="1" t="str">
        <f t="shared" si="409"/>
        <v>Tuesday</v>
      </c>
      <c r="Q5207" s="2">
        <v>0.31408564814814816</v>
      </c>
      <c r="R5207" t="s">
        <v>33</v>
      </c>
      <c r="S5207">
        <v>39.11</v>
      </c>
      <c r="T5207">
        <v>42.86</v>
      </c>
      <c r="U5207">
        <v>29.33</v>
      </c>
      <c r="V5207">
        <v>8.6999999999999993</v>
      </c>
    </row>
    <row r="5208" spans="1:22" x14ac:dyDescent="0.25">
      <c r="A5208" t="s">
        <v>5242</v>
      </c>
      <c r="B5208" t="s">
        <v>18</v>
      </c>
      <c r="C5208" t="s">
        <v>26</v>
      </c>
      <c r="D5208" t="s">
        <v>20</v>
      </c>
      <c r="E5208" t="s">
        <v>21</v>
      </c>
      <c r="F5208" t="s">
        <v>44</v>
      </c>
      <c r="G5208">
        <v>76.790000000000006</v>
      </c>
      <c r="H5208">
        <v>5</v>
      </c>
      <c r="I5208">
        <v>19.197500000000002</v>
      </c>
      <c r="J5208" s="7">
        <v>403.15</v>
      </c>
      <c r="K5208">
        <f t="shared" si="405"/>
        <v>449.44</v>
      </c>
      <c r="L5208">
        <f t="shared" si="406"/>
        <v>80.63</v>
      </c>
      <c r="M5208" s="1">
        <v>43702</v>
      </c>
      <c r="N5208">
        <f t="shared" si="407"/>
        <v>2019</v>
      </c>
      <c r="O5208" s="1" t="str">
        <f t="shared" si="408"/>
        <v>August</v>
      </c>
      <c r="P5208" s="1" t="str">
        <f t="shared" si="409"/>
        <v>Sunday</v>
      </c>
      <c r="Q5208" s="2">
        <v>0.35450231481481481</v>
      </c>
      <c r="R5208" t="s">
        <v>33</v>
      </c>
      <c r="S5208">
        <v>230.37</v>
      </c>
      <c r="T5208">
        <v>42.86</v>
      </c>
      <c r="U5208">
        <v>172.78</v>
      </c>
      <c r="V5208">
        <v>8</v>
      </c>
    </row>
    <row r="5209" spans="1:22" x14ac:dyDescent="0.25">
      <c r="A5209" t="s">
        <v>5243</v>
      </c>
      <c r="B5209" t="s">
        <v>42</v>
      </c>
      <c r="C5209" t="s">
        <v>19</v>
      </c>
      <c r="D5209" t="s">
        <v>20</v>
      </c>
      <c r="E5209" t="s">
        <v>31</v>
      </c>
      <c r="F5209" t="s">
        <v>32</v>
      </c>
      <c r="G5209">
        <v>9.43</v>
      </c>
      <c r="H5209">
        <v>10</v>
      </c>
      <c r="I5209">
        <v>4.7149999999999999</v>
      </c>
      <c r="J5209" s="7">
        <v>99.02</v>
      </c>
      <c r="K5209">
        <f t="shared" si="405"/>
        <v>365.85999999999996</v>
      </c>
      <c r="L5209">
        <f t="shared" si="406"/>
        <v>9.9019999999999992</v>
      </c>
      <c r="M5209" s="1">
        <v>43679</v>
      </c>
      <c r="N5209">
        <f t="shared" si="407"/>
        <v>2019</v>
      </c>
      <c r="O5209" s="1" t="str">
        <f t="shared" si="408"/>
        <v>August</v>
      </c>
      <c r="P5209" s="1" t="str">
        <f t="shared" si="409"/>
        <v>Friday</v>
      </c>
      <c r="Q5209" s="2">
        <v>0.51241898148148146</v>
      </c>
      <c r="R5209" t="s">
        <v>33</v>
      </c>
      <c r="S5209">
        <v>56.58</v>
      </c>
      <c r="T5209">
        <v>42.86</v>
      </c>
      <c r="U5209">
        <v>42.44</v>
      </c>
      <c r="V5209">
        <v>5.9</v>
      </c>
    </row>
    <row r="5210" spans="1:22" x14ac:dyDescent="0.25">
      <c r="A5210" t="s">
        <v>5244</v>
      </c>
      <c r="B5210" t="s">
        <v>18</v>
      </c>
      <c r="C5210" t="s">
        <v>26</v>
      </c>
      <c r="D5210" t="s">
        <v>20</v>
      </c>
      <c r="E5210" t="s">
        <v>31</v>
      </c>
      <c r="F5210" t="s">
        <v>32</v>
      </c>
      <c r="G5210">
        <v>89.54</v>
      </c>
      <c r="H5210">
        <v>9</v>
      </c>
      <c r="I5210">
        <v>40.292999999999999</v>
      </c>
      <c r="J5210" s="7">
        <v>846.15</v>
      </c>
      <c r="K5210">
        <f t="shared" si="405"/>
        <v>386.14999999999992</v>
      </c>
      <c r="L5210">
        <f t="shared" si="406"/>
        <v>94.016666666666666</v>
      </c>
      <c r="M5210" s="1">
        <v>43694</v>
      </c>
      <c r="N5210">
        <f t="shared" si="407"/>
        <v>2019</v>
      </c>
      <c r="O5210" s="1" t="str">
        <f t="shared" si="408"/>
        <v>August</v>
      </c>
      <c r="P5210" s="1" t="str">
        <f t="shared" si="409"/>
        <v>Saturday</v>
      </c>
      <c r="Q5210" s="2">
        <v>0.33298611111111109</v>
      </c>
      <c r="R5210" t="s">
        <v>29</v>
      </c>
      <c r="S5210">
        <v>483.52</v>
      </c>
      <c r="T5210">
        <v>42.86</v>
      </c>
      <c r="U5210">
        <v>362.63</v>
      </c>
      <c r="V5210">
        <v>6</v>
      </c>
    </row>
    <row r="5211" spans="1:22" x14ac:dyDescent="0.25">
      <c r="A5211" t="s">
        <v>5245</v>
      </c>
      <c r="B5211" t="s">
        <v>25</v>
      </c>
      <c r="C5211" t="s">
        <v>26</v>
      </c>
      <c r="D5211" t="s">
        <v>27</v>
      </c>
      <c r="E5211" t="s">
        <v>21</v>
      </c>
      <c r="F5211" t="s">
        <v>44</v>
      </c>
      <c r="G5211">
        <v>29.03</v>
      </c>
      <c r="H5211">
        <v>5</v>
      </c>
      <c r="I5211">
        <v>7.2575000000000003</v>
      </c>
      <c r="J5211" s="7">
        <v>152.41</v>
      </c>
      <c r="K5211">
        <f t="shared" si="405"/>
        <v>293.44666666666666</v>
      </c>
      <c r="L5211">
        <f t="shared" si="406"/>
        <v>30.481999999999999</v>
      </c>
      <c r="M5211" s="1">
        <v>43703</v>
      </c>
      <c r="N5211">
        <f t="shared" si="407"/>
        <v>2019</v>
      </c>
      <c r="O5211" s="1" t="str">
        <f t="shared" si="408"/>
        <v>August</v>
      </c>
      <c r="P5211" s="1" t="str">
        <f t="shared" si="409"/>
        <v>Monday</v>
      </c>
      <c r="Q5211" s="2">
        <v>3.4479166666666665E-2</v>
      </c>
      <c r="R5211" t="s">
        <v>33</v>
      </c>
      <c r="S5211">
        <v>87.09</v>
      </c>
      <c r="T5211">
        <v>42.86</v>
      </c>
      <c r="U5211">
        <v>65.319999999999993</v>
      </c>
      <c r="V5211">
        <v>6.8</v>
      </c>
    </row>
    <row r="5212" spans="1:22" x14ac:dyDescent="0.25">
      <c r="A5212" t="s">
        <v>5246</v>
      </c>
      <c r="B5212" t="s">
        <v>25</v>
      </c>
      <c r="C5212" t="s">
        <v>26</v>
      </c>
      <c r="D5212" t="s">
        <v>27</v>
      </c>
      <c r="E5212" t="s">
        <v>31</v>
      </c>
      <c r="F5212" t="s">
        <v>32</v>
      </c>
      <c r="G5212">
        <v>76.14</v>
      </c>
      <c r="H5212">
        <v>2</v>
      </c>
      <c r="I5212">
        <v>7.6139999999999999</v>
      </c>
      <c r="J5212" s="7">
        <v>159.88999999999999</v>
      </c>
      <c r="K5212">
        <f t="shared" si="405"/>
        <v>263.75666666666666</v>
      </c>
      <c r="L5212">
        <f t="shared" si="406"/>
        <v>79.944999999999993</v>
      </c>
      <c r="M5212" s="1">
        <v>43697</v>
      </c>
      <c r="N5212">
        <f t="shared" si="407"/>
        <v>2019</v>
      </c>
      <c r="O5212" s="1" t="str">
        <f t="shared" si="408"/>
        <v>August</v>
      </c>
      <c r="P5212" s="1" t="str">
        <f t="shared" si="409"/>
        <v>Tuesday</v>
      </c>
      <c r="Q5212" s="2">
        <v>0.16009259259259259</v>
      </c>
      <c r="R5212" t="s">
        <v>33</v>
      </c>
      <c r="S5212">
        <v>91.37</v>
      </c>
      <c r="T5212">
        <v>42.85</v>
      </c>
      <c r="U5212">
        <v>68.52</v>
      </c>
      <c r="V5212">
        <v>7</v>
      </c>
    </row>
    <row r="5213" spans="1:22" x14ac:dyDescent="0.25">
      <c r="A5213" t="s">
        <v>5247</v>
      </c>
      <c r="B5213" t="s">
        <v>42</v>
      </c>
      <c r="C5213" t="s">
        <v>19</v>
      </c>
      <c r="D5213" t="s">
        <v>27</v>
      </c>
      <c r="E5213" t="s">
        <v>31</v>
      </c>
      <c r="F5213" t="s">
        <v>28</v>
      </c>
      <c r="G5213">
        <v>60.11</v>
      </c>
      <c r="H5213">
        <v>9</v>
      </c>
      <c r="I5213">
        <v>27.049499999999998</v>
      </c>
      <c r="J5213" s="7">
        <v>568.04</v>
      </c>
      <c r="K5213">
        <f t="shared" si="405"/>
        <v>251.74666666666667</v>
      </c>
      <c r="L5213">
        <f t="shared" si="406"/>
        <v>63.115555555555552</v>
      </c>
      <c r="M5213" s="1">
        <v>43697</v>
      </c>
      <c r="N5213">
        <f t="shared" si="407"/>
        <v>2019</v>
      </c>
      <c r="O5213" s="1" t="str">
        <f t="shared" si="408"/>
        <v>August</v>
      </c>
      <c r="P5213" s="1" t="str">
        <f t="shared" si="409"/>
        <v>Tuesday</v>
      </c>
      <c r="Q5213" s="2">
        <v>3.7199074074074072E-2</v>
      </c>
      <c r="R5213" t="s">
        <v>29</v>
      </c>
      <c r="S5213">
        <v>324.58999999999997</v>
      </c>
      <c r="T5213">
        <v>42.86</v>
      </c>
      <c r="U5213">
        <v>243.45</v>
      </c>
      <c r="V5213">
        <v>6.5</v>
      </c>
    </row>
    <row r="5214" spans="1:22" x14ac:dyDescent="0.25">
      <c r="A5214" t="s">
        <v>5248</v>
      </c>
      <c r="B5214" t="s">
        <v>42</v>
      </c>
      <c r="C5214" t="s">
        <v>43</v>
      </c>
      <c r="D5214" t="s">
        <v>20</v>
      </c>
      <c r="E5214" t="s">
        <v>31</v>
      </c>
      <c r="F5214" t="s">
        <v>28</v>
      </c>
      <c r="G5214">
        <v>7.54</v>
      </c>
      <c r="H5214">
        <v>8</v>
      </c>
      <c r="I5214">
        <v>3.016</v>
      </c>
      <c r="J5214" s="7">
        <v>63.34</v>
      </c>
      <c r="K5214">
        <f t="shared" si="405"/>
        <v>260.05333333333334</v>
      </c>
      <c r="L5214">
        <f t="shared" si="406"/>
        <v>7.9175000000000004</v>
      </c>
      <c r="M5214" s="1">
        <v>43689</v>
      </c>
      <c r="N5214">
        <f t="shared" si="407"/>
        <v>2019</v>
      </c>
      <c r="O5214" s="1" t="str">
        <f t="shared" si="408"/>
        <v>August</v>
      </c>
      <c r="P5214" s="1" t="str">
        <f t="shared" si="409"/>
        <v>Monday</v>
      </c>
      <c r="Q5214" s="2">
        <v>5.3969907407407404E-2</v>
      </c>
      <c r="R5214" t="s">
        <v>29</v>
      </c>
      <c r="S5214">
        <v>36.19</v>
      </c>
      <c r="T5214">
        <v>42.86</v>
      </c>
      <c r="U5214">
        <v>27.15</v>
      </c>
      <c r="V5214">
        <v>8.4</v>
      </c>
    </row>
    <row r="5215" spans="1:22" x14ac:dyDescent="0.25">
      <c r="A5215" t="s">
        <v>5249</v>
      </c>
      <c r="B5215" t="s">
        <v>25</v>
      </c>
      <c r="C5215" t="s">
        <v>26</v>
      </c>
      <c r="D5215" t="s">
        <v>27</v>
      </c>
      <c r="E5215" t="s">
        <v>31</v>
      </c>
      <c r="F5215" t="s">
        <v>32</v>
      </c>
      <c r="G5215">
        <v>39.32</v>
      </c>
      <c r="H5215">
        <v>3</v>
      </c>
      <c r="I5215">
        <v>5.8979999999999997</v>
      </c>
      <c r="J5215" s="7">
        <v>123.86</v>
      </c>
      <c r="K5215">
        <f t="shared" si="405"/>
        <v>518.87</v>
      </c>
      <c r="L5215">
        <f t="shared" si="406"/>
        <v>41.286666666666669</v>
      </c>
      <c r="M5215" s="1">
        <v>43680</v>
      </c>
      <c r="N5215">
        <f t="shared" si="407"/>
        <v>2019</v>
      </c>
      <c r="O5215" s="1" t="str">
        <f t="shared" si="408"/>
        <v>August</v>
      </c>
      <c r="P5215" s="1" t="str">
        <f t="shared" si="409"/>
        <v>Saturday</v>
      </c>
      <c r="Q5215" s="2">
        <v>4.7256944444444442E-2</v>
      </c>
      <c r="R5215" t="s">
        <v>33</v>
      </c>
      <c r="S5215">
        <v>70.78</v>
      </c>
      <c r="T5215">
        <v>42.85</v>
      </c>
      <c r="U5215">
        <v>53.08</v>
      </c>
      <c r="V5215">
        <v>5.0999999999999996</v>
      </c>
    </row>
    <row r="5216" spans="1:22" x14ac:dyDescent="0.25">
      <c r="A5216" t="s">
        <v>5250</v>
      </c>
      <c r="B5216" t="s">
        <v>25</v>
      </c>
      <c r="C5216" t="s">
        <v>26</v>
      </c>
      <c r="D5216" t="s">
        <v>20</v>
      </c>
      <c r="E5216" t="s">
        <v>21</v>
      </c>
      <c r="F5216" t="s">
        <v>36</v>
      </c>
      <c r="G5216">
        <v>94.12</v>
      </c>
      <c r="H5216">
        <v>6</v>
      </c>
      <c r="I5216">
        <v>28.236000000000001</v>
      </c>
      <c r="J5216" s="7">
        <v>592.96</v>
      </c>
      <c r="K5216">
        <f t="shared" si="405"/>
        <v>500.42</v>
      </c>
      <c r="L5216">
        <f t="shared" si="406"/>
        <v>98.826666666666668</v>
      </c>
      <c r="M5216" s="1">
        <v>43692</v>
      </c>
      <c r="N5216">
        <f t="shared" si="407"/>
        <v>2019</v>
      </c>
      <c r="O5216" s="1" t="str">
        <f t="shared" si="408"/>
        <v>August</v>
      </c>
      <c r="P5216" s="1" t="str">
        <f t="shared" si="409"/>
        <v>Thursday</v>
      </c>
      <c r="Q5216" s="2">
        <v>0.19806712962962963</v>
      </c>
      <c r="R5216" t="s">
        <v>29</v>
      </c>
      <c r="S5216">
        <v>338.83</v>
      </c>
      <c r="T5216">
        <v>42.86</v>
      </c>
      <c r="U5216">
        <v>254.13</v>
      </c>
      <c r="V5216">
        <v>5.4</v>
      </c>
    </row>
    <row r="5217" spans="1:22" x14ac:dyDescent="0.25">
      <c r="A5217" t="s">
        <v>5251</v>
      </c>
      <c r="B5217" t="s">
        <v>42</v>
      </c>
      <c r="C5217" t="s">
        <v>19</v>
      </c>
      <c r="D5217" t="s">
        <v>27</v>
      </c>
      <c r="E5217" t="s">
        <v>21</v>
      </c>
      <c r="F5217" t="s">
        <v>28</v>
      </c>
      <c r="G5217">
        <v>79.98</v>
      </c>
      <c r="H5217">
        <v>10</v>
      </c>
      <c r="I5217">
        <v>39.99</v>
      </c>
      <c r="J5217" s="7">
        <v>839.79</v>
      </c>
      <c r="K5217">
        <f t="shared" si="405"/>
        <v>552.58333333333337</v>
      </c>
      <c r="L5217">
        <f t="shared" si="406"/>
        <v>83.978999999999999</v>
      </c>
      <c r="M5217" s="1">
        <v>43686</v>
      </c>
      <c r="N5217">
        <f t="shared" si="407"/>
        <v>2019</v>
      </c>
      <c r="O5217" s="1" t="str">
        <f t="shared" si="408"/>
        <v>August</v>
      </c>
      <c r="P5217" s="1" t="str">
        <f t="shared" si="409"/>
        <v>Friday</v>
      </c>
      <c r="Q5217" s="2">
        <v>0.50343749999999998</v>
      </c>
      <c r="R5217" t="s">
        <v>23</v>
      </c>
      <c r="S5217">
        <v>479.88</v>
      </c>
      <c r="T5217">
        <v>42.86</v>
      </c>
      <c r="U5217">
        <v>359.91</v>
      </c>
      <c r="V5217">
        <v>6</v>
      </c>
    </row>
    <row r="5218" spans="1:22" x14ac:dyDescent="0.25">
      <c r="A5218" t="s">
        <v>5252</v>
      </c>
      <c r="B5218" t="s">
        <v>18</v>
      </c>
      <c r="C5218" t="s">
        <v>19</v>
      </c>
      <c r="D5218" t="s">
        <v>27</v>
      </c>
      <c r="E5218" t="s">
        <v>21</v>
      </c>
      <c r="F5218" t="s">
        <v>22</v>
      </c>
      <c r="G5218">
        <v>21.75</v>
      </c>
      <c r="H5218">
        <v>3</v>
      </c>
      <c r="I5218">
        <v>3.2625000000000002</v>
      </c>
      <c r="J5218" s="7">
        <v>68.510000000000005</v>
      </c>
      <c r="K5218">
        <f t="shared" si="405"/>
        <v>392.15666666666669</v>
      </c>
      <c r="L5218">
        <f t="shared" si="406"/>
        <v>22.83666666666667</v>
      </c>
      <c r="M5218" s="1">
        <v>43692</v>
      </c>
      <c r="N5218">
        <f t="shared" si="407"/>
        <v>2019</v>
      </c>
      <c r="O5218" s="1" t="str">
        <f t="shared" si="408"/>
        <v>August</v>
      </c>
      <c r="P5218" s="1" t="str">
        <f t="shared" si="409"/>
        <v>Thursday</v>
      </c>
      <c r="Q5218" s="2">
        <v>0.45640046296296294</v>
      </c>
      <c r="R5218" t="s">
        <v>23</v>
      </c>
      <c r="S5218">
        <v>39.15</v>
      </c>
      <c r="T5218">
        <v>42.86</v>
      </c>
      <c r="U5218">
        <v>29.36</v>
      </c>
      <c r="V5218">
        <v>9</v>
      </c>
    </row>
    <row r="5219" spans="1:22" x14ac:dyDescent="0.25">
      <c r="A5219" t="s">
        <v>5253</v>
      </c>
      <c r="B5219" t="s">
        <v>25</v>
      </c>
      <c r="C5219" t="s">
        <v>43</v>
      </c>
      <c r="D5219" t="s">
        <v>27</v>
      </c>
      <c r="E5219" t="s">
        <v>31</v>
      </c>
      <c r="F5219" t="s">
        <v>44</v>
      </c>
      <c r="G5219">
        <v>89.22</v>
      </c>
      <c r="H5219">
        <v>8</v>
      </c>
      <c r="I5219">
        <v>35.688000000000002</v>
      </c>
      <c r="J5219" s="7">
        <v>749.45</v>
      </c>
      <c r="K5219">
        <f t="shared" si="405"/>
        <v>454.98</v>
      </c>
      <c r="L5219">
        <f t="shared" si="406"/>
        <v>93.681250000000006</v>
      </c>
      <c r="M5219" s="1">
        <v>43681</v>
      </c>
      <c r="N5219">
        <f t="shared" si="407"/>
        <v>2019</v>
      </c>
      <c r="O5219" s="1" t="str">
        <f t="shared" si="408"/>
        <v>August</v>
      </c>
      <c r="P5219" s="1" t="str">
        <f t="shared" si="409"/>
        <v>Sunday</v>
      </c>
      <c r="Q5219" s="2">
        <v>0.66327546296296291</v>
      </c>
      <c r="R5219" t="s">
        <v>23</v>
      </c>
      <c r="S5219">
        <v>428.26</v>
      </c>
      <c r="T5219">
        <v>42.86</v>
      </c>
      <c r="U5219">
        <v>321.19</v>
      </c>
      <c r="V5219">
        <v>6.6</v>
      </c>
    </row>
    <row r="5220" spans="1:22" x14ac:dyDescent="0.25">
      <c r="A5220" t="s">
        <v>5254</v>
      </c>
      <c r="B5220" t="s">
        <v>42</v>
      </c>
      <c r="C5220" t="s">
        <v>19</v>
      </c>
      <c r="D5220" t="s">
        <v>27</v>
      </c>
      <c r="E5220" t="s">
        <v>21</v>
      </c>
      <c r="F5220" t="s">
        <v>44</v>
      </c>
      <c r="G5220">
        <v>85.36</v>
      </c>
      <c r="H5220">
        <v>4</v>
      </c>
      <c r="I5220">
        <v>17.071999999999999</v>
      </c>
      <c r="J5220" s="7">
        <v>358.51</v>
      </c>
      <c r="K5220">
        <f t="shared" si="405"/>
        <v>220.94000000000003</v>
      </c>
      <c r="L5220">
        <f t="shared" si="406"/>
        <v>89.627499999999998</v>
      </c>
      <c r="M5220" s="1">
        <v>43687</v>
      </c>
      <c r="N5220">
        <f t="shared" si="407"/>
        <v>2019</v>
      </c>
      <c r="O5220" s="1" t="str">
        <f t="shared" si="408"/>
        <v>August</v>
      </c>
      <c r="P5220" s="1" t="str">
        <f t="shared" si="409"/>
        <v>Saturday</v>
      </c>
      <c r="Q5220" s="2">
        <v>0.26635416666666667</v>
      </c>
      <c r="R5220" t="s">
        <v>33</v>
      </c>
      <c r="S5220">
        <v>204.86</v>
      </c>
      <c r="T5220">
        <v>42.86</v>
      </c>
      <c r="U5220">
        <v>153.65</v>
      </c>
      <c r="V5220">
        <v>9.4</v>
      </c>
    </row>
    <row r="5221" spans="1:22" x14ac:dyDescent="0.25">
      <c r="A5221" t="s">
        <v>5255</v>
      </c>
      <c r="B5221" t="s">
        <v>18</v>
      </c>
      <c r="C5221" t="s">
        <v>43</v>
      </c>
      <c r="D5221" t="s">
        <v>20</v>
      </c>
      <c r="E5221" t="s">
        <v>31</v>
      </c>
      <c r="F5221" t="s">
        <v>22</v>
      </c>
      <c r="G5221">
        <v>40.79</v>
      </c>
      <c r="H5221">
        <v>6</v>
      </c>
      <c r="I5221">
        <v>12.237</v>
      </c>
      <c r="J5221" s="7">
        <v>256.98</v>
      </c>
      <c r="K5221">
        <f t="shared" si="405"/>
        <v>312.58999999999997</v>
      </c>
      <c r="L5221">
        <f t="shared" si="406"/>
        <v>42.830000000000005</v>
      </c>
      <c r="M5221" s="1">
        <v>43699</v>
      </c>
      <c r="N5221">
        <f t="shared" si="407"/>
        <v>2019</v>
      </c>
      <c r="O5221" s="1" t="str">
        <f t="shared" si="408"/>
        <v>August</v>
      </c>
      <c r="P5221" s="1" t="str">
        <f t="shared" si="409"/>
        <v>Thursday</v>
      </c>
      <c r="Q5221" s="2">
        <v>0.10990740740740741</v>
      </c>
      <c r="R5221" t="s">
        <v>29</v>
      </c>
      <c r="S5221">
        <v>146.84</v>
      </c>
      <c r="T5221">
        <v>42.86</v>
      </c>
      <c r="U5221">
        <v>110.14</v>
      </c>
      <c r="V5221">
        <v>8.6</v>
      </c>
    </row>
    <row r="5222" spans="1:22" x14ac:dyDescent="0.25">
      <c r="A5222" t="s">
        <v>5256</v>
      </c>
      <c r="B5222" t="s">
        <v>18</v>
      </c>
      <c r="C5222" t="s">
        <v>19</v>
      </c>
      <c r="D5222" t="s">
        <v>27</v>
      </c>
      <c r="E5222" t="s">
        <v>21</v>
      </c>
      <c r="F5222" t="s">
        <v>46</v>
      </c>
      <c r="G5222">
        <v>6.44</v>
      </c>
      <c r="H5222">
        <v>7</v>
      </c>
      <c r="I5222">
        <v>2.254</v>
      </c>
      <c r="J5222" s="7">
        <v>47.33</v>
      </c>
      <c r="K5222">
        <f t="shared" si="405"/>
        <v>355.7166666666667</v>
      </c>
      <c r="L5222">
        <f t="shared" si="406"/>
        <v>6.7614285714285716</v>
      </c>
      <c r="M5222" s="1">
        <v>43693</v>
      </c>
      <c r="N5222">
        <f t="shared" si="407"/>
        <v>2019</v>
      </c>
      <c r="O5222" s="1" t="str">
        <f t="shared" si="408"/>
        <v>August</v>
      </c>
      <c r="P5222" s="1" t="str">
        <f t="shared" si="409"/>
        <v>Friday</v>
      </c>
      <c r="Q5222" s="2">
        <v>0.7613078703703704</v>
      </c>
      <c r="R5222" t="s">
        <v>23</v>
      </c>
      <c r="S5222">
        <v>27.05</v>
      </c>
      <c r="T5222">
        <v>42.85</v>
      </c>
      <c r="U5222">
        <v>20.28</v>
      </c>
      <c r="V5222">
        <v>9.8000000000000007</v>
      </c>
    </row>
    <row r="5223" spans="1:22" x14ac:dyDescent="0.25">
      <c r="A5223" t="s">
        <v>5257</v>
      </c>
      <c r="B5223" t="s">
        <v>25</v>
      </c>
      <c r="C5223" t="s">
        <v>26</v>
      </c>
      <c r="D5223" t="s">
        <v>20</v>
      </c>
      <c r="E5223" t="s">
        <v>21</v>
      </c>
      <c r="F5223" t="s">
        <v>44</v>
      </c>
      <c r="G5223">
        <v>60.33</v>
      </c>
      <c r="H5223">
        <v>10</v>
      </c>
      <c r="I5223">
        <v>30.164999999999999</v>
      </c>
      <c r="J5223" s="7">
        <v>633.46</v>
      </c>
      <c r="K5223">
        <f t="shared" si="405"/>
        <v>370.24333333333334</v>
      </c>
      <c r="L5223">
        <f t="shared" si="406"/>
        <v>63.346000000000004</v>
      </c>
      <c r="M5223" s="1">
        <v>43692</v>
      </c>
      <c r="N5223">
        <f t="shared" si="407"/>
        <v>2019</v>
      </c>
      <c r="O5223" s="1" t="str">
        <f t="shared" si="408"/>
        <v>August</v>
      </c>
      <c r="P5223" s="1" t="str">
        <f t="shared" si="409"/>
        <v>Thursday</v>
      </c>
      <c r="Q5223" s="2">
        <v>0.64296296296296296</v>
      </c>
      <c r="R5223" t="s">
        <v>29</v>
      </c>
      <c r="S5223">
        <v>361.98</v>
      </c>
      <c r="T5223">
        <v>42.86</v>
      </c>
      <c r="U5223">
        <v>271.48</v>
      </c>
      <c r="V5223">
        <v>6.3</v>
      </c>
    </row>
    <row r="5224" spans="1:22" x14ac:dyDescent="0.25">
      <c r="A5224" t="s">
        <v>5258</v>
      </c>
      <c r="B5224" t="s">
        <v>42</v>
      </c>
      <c r="C5224" t="s">
        <v>26</v>
      </c>
      <c r="D5224" t="s">
        <v>27</v>
      </c>
      <c r="E5224" t="s">
        <v>21</v>
      </c>
      <c r="F5224" t="s">
        <v>44</v>
      </c>
      <c r="G5224">
        <v>91.99</v>
      </c>
      <c r="H5224">
        <v>4</v>
      </c>
      <c r="I5224">
        <v>18.398</v>
      </c>
      <c r="J5224" s="7">
        <v>386.36</v>
      </c>
      <c r="K5224">
        <f t="shared" si="405"/>
        <v>407.8966666666667</v>
      </c>
      <c r="L5224">
        <f t="shared" si="406"/>
        <v>96.59</v>
      </c>
      <c r="M5224" s="1">
        <v>43689</v>
      </c>
      <c r="N5224">
        <f t="shared" si="407"/>
        <v>2019</v>
      </c>
      <c r="O5224" s="1" t="str">
        <f t="shared" si="408"/>
        <v>August</v>
      </c>
      <c r="P5224" s="1" t="str">
        <f t="shared" si="409"/>
        <v>Monday</v>
      </c>
      <c r="Q5224" s="2">
        <v>0.41880787037037037</v>
      </c>
      <c r="R5224" t="s">
        <v>29</v>
      </c>
      <c r="S5224">
        <v>220.78</v>
      </c>
      <c r="T5224">
        <v>42.86</v>
      </c>
      <c r="U5224">
        <v>165.58</v>
      </c>
      <c r="V5224">
        <v>5.9</v>
      </c>
    </row>
    <row r="5225" spans="1:22" x14ac:dyDescent="0.25">
      <c r="A5225" t="s">
        <v>5259</v>
      </c>
      <c r="B5225" t="s">
        <v>42</v>
      </c>
      <c r="C5225" t="s">
        <v>19</v>
      </c>
      <c r="D5225" t="s">
        <v>20</v>
      </c>
      <c r="E5225" t="s">
        <v>21</v>
      </c>
      <c r="F5225" t="s">
        <v>46</v>
      </c>
      <c r="G5225">
        <v>14.43</v>
      </c>
      <c r="H5225">
        <v>6</v>
      </c>
      <c r="I5225">
        <v>4.3289999999999997</v>
      </c>
      <c r="J5225" s="7">
        <v>90.91</v>
      </c>
      <c r="K5225">
        <f t="shared" si="405"/>
        <v>406.16</v>
      </c>
      <c r="L5225">
        <f t="shared" si="406"/>
        <v>15.151666666666666</v>
      </c>
      <c r="M5225" s="1">
        <v>43685</v>
      </c>
      <c r="N5225">
        <f t="shared" si="407"/>
        <v>2019</v>
      </c>
      <c r="O5225" s="1" t="str">
        <f t="shared" si="408"/>
        <v>August</v>
      </c>
      <c r="P5225" s="1" t="str">
        <f t="shared" si="409"/>
        <v>Thursday</v>
      </c>
      <c r="Q5225" s="2">
        <v>0.29503472222222221</v>
      </c>
      <c r="R5225" t="s">
        <v>29</v>
      </c>
      <c r="S5225">
        <v>51.95</v>
      </c>
      <c r="T5225">
        <v>42.86</v>
      </c>
      <c r="U5225">
        <v>38.96</v>
      </c>
      <c r="V5225">
        <v>5</v>
      </c>
    </row>
    <row r="5226" spans="1:22" x14ac:dyDescent="0.25">
      <c r="A5226" t="s">
        <v>5260</v>
      </c>
      <c r="B5226" t="s">
        <v>18</v>
      </c>
      <c r="C5226" t="s">
        <v>43</v>
      </c>
      <c r="D5226" t="s">
        <v>20</v>
      </c>
      <c r="E5226" t="s">
        <v>31</v>
      </c>
      <c r="F5226" t="s">
        <v>36</v>
      </c>
      <c r="G5226">
        <v>88.86</v>
      </c>
      <c r="H5226">
        <v>8</v>
      </c>
      <c r="I5226">
        <v>35.543999999999997</v>
      </c>
      <c r="J5226" s="7">
        <v>746.42</v>
      </c>
      <c r="K5226">
        <f t="shared" si="405"/>
        <v>384.76333333333332</v>
      </c>
      <c r="L5226">
        <f t="shared" si="406"/>
        <v>93.302499999999995</v>
      </c>
      <c r="M5226" s="1">
        <v>43704</v>
      </c>
      <c r="N5226">
        <f t="shared" si="407"/>
        <v>2019</v>
      </c>
      <c r="O5226" s="1" t="str">
        <f t="shared" si="408"/>
        <v>August</v>
      </c>
      <c r="P5226" s="1" t="str">
        <f t="shared" si="409"/>
        <v>Tuesday</v>
      </c>
      <c r="Q5226" s="2">
        <v>0.93273148148148144</v>
      </c>
      <c r="R5226" t="s">
        <v>33</v>
      </c>
      <c r="S5226">
        <v>426.53</v>
      </c>
      <c r="T5226">
        <v>42.86</v>
      </c>
      <c r="U5226">
        <v>319.89</v>
      </c>
      <c r="V5226">
        <v>9</v>
      </c>
    </row>
    <row r="5227" spans="1:22" x14ac:dyDescent="0.25">
      <c r="A5227" t="s">
        <v>5261</v>
      </c>
      <c r="B5227" t="s">
        <v>18</v>
      </c>
      <c r="C5227" t="s">
        <v>43</v>
      </c>
      <c r="D5227" t="s">
        <v>27</v>
      </c>
      <c r="E5227" t="s">
        <v>31</v>
      </c>
      <c r="F5227" t="s">
        <v>46</v>
      </c>
      <c r="G5227">
        <v>72.599999999999994</v>
      </c>
      <c r="H5227">
        <v>5</v>
      </c>
      <c r="I5227">
        <v>18.149999999999999</v>
      </c>
      <c r="J5227" s="7">
        <v>381.15</v>
      </c>
      <c r="K5227">
        <f t="shared" si="405"/>
        <v>217.57666666666668</v>
      </c>
      <c r="L5227">
        <f t="shared" si="406"/>
        <v>76.22999999999999</v>
      </c>
      <c r="M5227" s="1">
        <v>43689</v>
      </c>
      <c r="N5227">
        <f t="shared" si="407"/>
        <v>2019</v>
      </c>
      <c r="O5227" s="1" t="str">
        <f t="shared" si="408"/>
        <v>August</v>
      </c>
      <c r="P5227" s="1" t="str">
        <f t="shared" si="409"/>
        <v>Monday</v>
      </c>
      <c r="Q5227" s="2">
        <v>0.62113425925925925</v>
      </c>
      <c r="R5227" t="s">
        <v>23</v>
      </c>
      <c r="S5227">
        <v>217.8</v>
      </c>
      <c r="T5227">
        <v>42.86</v>
      </c>
      <c r="U5227">
        <v>163.35</v>
      </c>
      <c r="V5227">
        <v>8.4</v>
      </c>
    </row>
    <row r="5228" spans="1:22" x14ac:dyDescent="0.25">
      <c r="A5228" t="s">
        <v>5262</v>
      </c>
      <c r="B5228" t="s">
        <v>18</v>
      </c>
      <c r="C5228" t="s">
        <v>43</v>
      </c>
      <c r="D5228" t="s">
        <v>20</v>
      </c>
      <c r="E5228" t="s">
        <v>31</v>
      </c>
      <c r="F5228" t="s">
        <v>36</v>
      </c>
      <c r="G5228">
        <v>25.45</v>
      </c>
      <c r="H5228">
        <v>1</v>
      </c>
      <c r="I5228">
        <v>1.2725</v>
      </c>
      <c r="J5228" s="7">
        <v>26.72</v>
      </c>
      <c r="K5228">
        <f t="shared" si="405"/>
        <v>396.04666666666662</v>
      </c>
      <c r="L5228">
        <f t="shared" si="406"/>
        <v>26.72</v>
      </c>
      <c r="M5228" s="1">
        <v>43703</v>
      </c>
      <c r="N5228">
        <f t="shared" si="407"/>
        <v>2019</v>
      </c>
      <c r="O5228" s="1" t="str">
        <f t="shared" si="408"/>
        <v>August</v>
      </c>
      <c r="P5228" s="1" t="str">
        <f t="shared" si="409"/>
        <v>Monday</v>
      </c>
      <c r="Q5228" s="2">
        <v>0.60572916666666665</v>
      </c>
      <c r="R5228" t="s">
        <v>23</v>
      </c>
      <c r="S5228">
        <v>15.27</v>
      </c>
      <c r="T5228">
        <v>42.85</v>
      </c>
      <c r="U5228">
        <v>11.45</v>
      </c>
      <c r="V5228">
        <v>5.7</v>
      </c>
    </row>
    <row r="5229" spans="1:22" x14ac:dyDescent="0.25">
      <c r="A5229" t="s">
        <v>5263</v>
      </c>
      <c r="B5229" t="s">
        <v>42</v>
      </c>
      <c r="C5229" t="s">
        <v>26</v>
      </c>
      <c r="D5229" t="s">
        <v>27</v>
      </c>
      <c r="E5229" t="s">
        <v>21</v>
      </c>
      <c r="F5229" t="s">
        <v>44</v>
      </c>
      <c r="G5229">
        <v>23.32</v>
      </c>
      <c r="H5229">
        <v>10</v>
      </c>
      <c r="I5229">
        <v>11.66</v>
      </c>
      <c r="J5229" s="7">
        <v>244.86</v>
      </c>
      <c r="K5229">
        <f t="shared" si="405"/>
        <v>491.44666666666672</v>
      </c>
      <c r="L5229">
        <f t="shared" si="406"/>
        <v>24.486000000000001</v>
      </c>
      <c r="M5229" s="1">
        <v>43705</v>
      </c>
      <c r="N5229">
        <f t="shared" si="407"/>
        <v>2019</v>
      </c>
      <c r="O5229" s="1" t="str">
        <f t="shared" si="408"/>
        <v>August</v>
      </c>
      <c r="P5229" s="1" t="str">
        <f t="shared" si="409"/>
        <v>Wednesday</v>
      </c>
      <c r="Q5229" s="2">
        <v>0.79364583333333338</v>
      </c>
      <c r="R5229" t="s">
        <v>33</v>
      </c>
      <c r="S5229">
        <v>139.91999999999999</v>
      </c>
      <c r="T5229">
        <v>42.86</v>
      </c>
      <c r="U5229">
        <v>104.94</v>
      </c>
      <c r="V5229">
        <v>9</v>
      </c>
    </row>
    <row r="5230" spans="1:22" x14ac:dyDescent="0.25">
      <c r="A5230" t="s">
        <v>5264</v>
      </c>
      <c r="B5230" t="s">
        <v>18</v>
      </c>
      <c r="C5230" t="s">
        <v>43</v>
      </c>
      <c r="D5230" t="s">
        <v>20</v>
      </c>
      <c r="E5230" t="s">
        <v>31</v>
      </c>
      <c r="F5230" t="s">
        <v>32</v>
      </c>
      <c r="G5230">
        <v>96.99</v>
      </c>
      <c r="H5230">
        <v>9</v>
      </c>
      <c r="I5230">
        <v>43.645499999999998</v>
      </c>
      <c r="J5230" s="7">
        <v>916.56</v>
      </c>
      <c r="K5230">
        <f t="shared" si="405"/>
        <v>454.60666666666663</v>
      </c>
      <c r="L5230">
        <f t="shared" si="406"/>
        <v>101.83999999999999</v>
      </c>
      <c r="M5230" s="1">
        <v>43692</v>
      </c>
      <c r="N5230">
        <f t="shared" si="407"/>
        <v>2019</v>
      </c>
      <c r="O5230" s="1" t="str">
        <f t="shared" si="408"/>
        <v>August</v>
      </c>
      <c r="P5230" s="1" t="str">
        <f t="shared" si="409"/>
        <v>Thursday</v>
      </c>
      <c r="Q5230" s="2">
        <v>0.6658680555555555</v>
      </c>
      <c r="R5230" t="s">
        <v>33</v>
      </c>
      <c r="S5230">
        <v>523.75</v>
      </c>
      <c r="T5230">
        <v>42.86</v>
      </c>
      <c r="U5230">
        <v>392.81</v>
      </c>
      <c r="V5230">
        <v>6.1</v>
      </c>
    </row>
    <row r="5231" spans="1:22" x14ac:dyDescent="0.25">
      <c r="A5231" t="s">
        <v>5265</v>
      </c>
      <c r="B5231" t="s">
        <v>18</v>
      </c>
      <c r="C5231" t="s">
        <v>19</v>
      </c>
      <c r="D5231" t="s">
        <v>27</v>
      </c>
      <c r="E5231" t="s">
        <v>21</v>
      </c>
      <c r="F5231" t="s">
        <v>28</v>
      </c>
      <c r="G5231">
        <v>99.34</v>
      </c>
      <c r="H5231">
        <v>3</v>
      </c>
      <c r="I5231">
        <v>14.901</v>
      </c>
      <c r="J5231" s="7">
        <v>312.92</v>
      </c>
      <c r="K5231">
        <f t="shared" si="405"/>
        <v>361.25666666666666</v>
      </c>
      <c r="L5231">
        <f t="shared" si="406"/>
        <v>104.30666666666667</v>
      </c>
      <c r="M5231" s="1">
        <v>43693</v>
      </c>
      <c r="N5231">
        <f t="shared" si="407"/>
        <v>2019</v>
      </c>
      <c r="O5231" s="1" t="str">
        <f t="shared" si="408"/>
        <v>August</v>
      </c>
      <c r="P5231" s="1" t="str">
        <f t="shared" si="409"/>
        <v>Friday</v>
      </c>
      <c r="Q5231" s="2">
        <v>0.81409722222222225</v>
      </c>
      <c r="R5231" t="s">
        <v>33</v>
      </c>
      <c r="S5231">
        <v>178.81</v>
      </c>
      <c r="T5231">
        <v>42.86</v>
      </c>
      <c r="U5231">
        <v>134.11000000000001</v>
      </c>
      <c r="V5231">
        <v>6.7</v>
      </c>
    </row>
    <row r="5232" spans="1:22" x14ac:dyDescent="0.25">
      <c r="A5232" t="s">
        <v>5266</v>
      </c>
      <c r="B5232" t="s">
        <v>18</v>
      </c>
      <c r="C5232" t="s">
        <v>26</v>
      </c>
      <c r="D5232" t="s">
        <v>27</v>
      </c>
      <c r="E5232" t="s">
        <v>31</v>
      </c>
      <c r="F5232" t="s">
        <v>36</v>
      </c>
      <c r="G5232">
        <v>63.97</v>
      </c>
      <c r="H5232">
        <v>2</v>
      </c>
      <c r="I5232">
        <v>6.3970000000000002</v>
      </c>
      <c r="J5232" s="7">
        <v>134.34</v>
      </c>
      <c r="K5232">
        <f t="shared" si="405"/>
        <v>287.84333333333331</v>
      </c>
      <c r="L5232">
        <f t="shared" si="406"/>
        <v>67.17</v>
      </c>
      <c r="M5232" s="1">
        <v>43688</v>
      </c>
      <c r="N5232">
        <f t="shared" si="407"/>
        <v>2019</v>
      </c>
      <c r="O5232" s="1" t="str">
        <f t="shared" si="408"/>
        <v>August</v>
      </c>
      <c r="P5232" s="1" t="str">
        <f t="shared" si="409"/>
        <v>Sunday</v>
      </c>
      <c r="Q5232" s="2">
        <v>0.74063657407407413</v>
      </c>
      <c r="R5232" t="s">
        <v>23</v>
      </c>
      <c r="S5232">
        <v>76.760000000000005</v>
      </c>
      <c r="T5232">
        <v>42.86</v>
      </c>
      <c r="U5232">
        <v>57.58</v>
      </c>
      <c r="V5232">
        <v>6.7</v>
      </c>
    </row>
    <row r="5233" spans="1:22" x14ac:dyDescent="0.25">
      <c r="A5233" t="s">
        <v>5267</v>
      </c>
      <c r="B5233" t="s">
        <v>25</v>
      </c>
      <c r="C5233" t="s">
        <v>43</v>
      </c>
      <c r="D5233" t="s">
        <v>27</v>
      </c>
      <c r="E5233" t="s">
        <v>31</v>
      </c>
      <c r="F5233" t="s">
        <v>22</v>
      </c>
      <c r="G5233">
        <v>60.62</v>
      </c>
      <c r="H5233">
        <v>10</v>
      </c>
      <c r="I5233">
        <v>30.31</v>
      </c>
      <c r="J5233" s="7">
        <v>636.51</v>
      </c>
      <c r="K5233">
        <f t="shared" si="405"/>
        <v>284.22333333333336</v>
      </c>
      <c r="L5233">
        <f t="shared" si="406"/>
        <v>63.650999999999996</v>
      </c>
      <c r="M5233" s="1">
        <v>43683</v>
      </c>
      <c r="N5233">
        <f t="shared" si="407"/>
        <v>2019</v>
      </c>
      <c r="O5233" s="1" t="str">
        <f t="shared" si="408"/>
        <v>August</v>
      </c>
      <c r="P5233" s="1" t="str">
        <f t="shared" si="409"/>
        <v>Tuesday</v>
      </c>
      <c r="Q5233" s="2">
        <v>0.25136574074074075</v>
      </c>
      <c r="R5233" t="s">
        <v>29</v>
      </c>
      <c r="S5233">
        <v>363.72</v>
      </c>
      <c r="T5233">
        <v>42.86</v>
      </c>
      <c r="U5233">
        <v>272.79000000000002</v>
      </c>
      <c r="V5233">
        <v>8.4</v>
      </c>
    </row>
    <row r="5234" spans="1:22" x14ac:dyDescent="0.25">
      <c r="A5234" t="s">
        <v>5268</v>
      </c>
      <c r="B5234" t="s">
        <v>18</v>
      </c>
      <c r="C5234" t="s">
        <v>26</v>
      </c>
      <c r="D5234" t="s">
        <v>20</v>
      </c>
      <c r="E5234" t="s">
        <v>21</v>
      </c>
      <c r="F5234" t="s">
        <v>36</v>
      </c>
      <c r="G5234">
        <v>88.27</v>
      </c>
      <c r="H5234">
        <v>1</v>
      </c>
      <c r="I5234">
        <v>4.4135</v>
      </c>
      <c r="J5234" s="7">
        <v>92.68</v>
      </c>
      <c r="K5234">
        <f t="shared" si="405"/>
        <v>113.85333333333335</v>
      </c>
      <c r="L5234">
        <f t="shared" si="406"/>
        <v>92.68</v>
      </c>
      <c r="M5234" s="1">
        <v>43690</v>
      </c>
      <c r="N5234">
        <f t="shared" si="407"/>
        <v>2019</v>
      </c>
      <c r="O5234" s="1" t="str">
        <f t="shared" si="408"/>
        <v>August</v>
      </c>
      <c r="P5234" s="1" t="str">
        <f t="shared" si="409"/>
        <v>Tuesday</v>
      </c>
      <c r="Q5234" s="2">
        <v>8.8495370370370377E-2</v>
      </c>
      <c r="R5234" t="s">
        <v>23</v>
      </c>
      <c r="S5234">
        <v>52.96</v>
      </c>
      <c r="T5234">
        <v>42.86</v>
      </c>
      <c r="U5234">
        <v>39.72</v>
      </c>
      <c r="V5234">
        <v>9.1</v>
      </c>
    </row>
    <row r="5235" spans="1:22" x14ac:dyDescent="0.25">
      <c r="A5235" t="s">
        <v>5269</v>
      </c>
      <c r="B5235" t="s">
        <v>18</v>
      </c>
      <c r="C5235" t="s">
        <v>43</v>
      </c>
      <c r="D5235" t="s">
        <v>27</v>
      </c>
      <c r="E5235" t="s">
        <v>21</v>
      </c>
      <c r="F5235" t="s">
        <v>44</v>
      </c>
      <c r="G5235">
        <v>11.76</v>
      </c>
      <c r="H5235">
        <v>10</v>
      </c>
      <c r="I5235">
        <v>5.88</v>
      </c>
      <c r="J5235" s="7">
        <v>123.48</v>
      </c>
      <c r="K5235">
        <f t="shared" si="405"/>
        <v>114.61666666666667</v>
      </c>
      <c r="L5235">
        <f t="shared" si="406"/>
        <v>12.348000000000001</v>
      </c>
      <c r="M5235" s="1">
        <v>43691</v>
      </c>
      <c r="N5235">
        <f t="shared" si="407"/>
        <v>2019</v>
      </c>
      <c r="O5235" s="1" t="str">
        <f t="shared" si="408"/>
        <v>August</v>
      </c>
      <c r="P5235" s="1" t="str">
        <f t="shared" si="409"/>
        <v>Wednesday</v>
      </c>
      <c r="Q5235" s="2">
        <v>0.49105324074074075</v>
      </c>
      <c r="R5235" t="s">
        <v>33</v>
      </c>
      <c r="S5235">
        <v>70.56</v>
      </c>
      <c r="T5235">
        <v>42.86</v>
      </c>
      <c r="U5235">
        <v>52.92</v>
      </c>
      <c r="V5235">
        <v>10</v>
      </c>
    </row>
    <row r="5236" spans="1:22" x14ac:dyDescent="0.25">
      <c r="A5236" t="s">
        <v>5270</v>
      </c>
      <c r="B5236" t="s">
        <v>25</v>
      </c>
      <c r="C5236" t="s">
        <v>26</v>
      </c>
      <c r="D5236" t="s">
        <v>20</v>
      </c>
      <c r="E5236" t="s">
        <v>31</v>
      </c>
      <c r="F5236" t="s">
        <v>44</v>
      </c>
      <c r="G5236">
        <v>39.81</v>
      </c>
      <c r="H5236">
        <v>3</v>
      </c>
      <c r="I5236">
        <v>5.9714999999999998</v>
      </c>
      <c r="J5236" s="7">
        <v>125.4</v>
      </c>
      <c r="K5236">
        <f t="shared" si="405"/>
        <v>100.23333333333333</v>
      </c>
      <c r="L5236">
        <f t="shared" si="406"/>
        <v>41.800000000000004</v>
      </c>
      <c r="M5236" s="1">
        <v>43680</v>
      </c>
      <c r="N5236">
        <f t="shared" si="407"/>
        <v>2019</v>
      </c>
      <c r="O5236" s="1" t="str">
        <f t="shared" si="408"/>
        <v>August</v>
      </c>
      <c r="P5236" s="1" t="str">
        <f t="shared" si="409"/>
        <v>Saturday</v>
      </c>
      <c r="Q5236" s="2">
        <v>0.21903935185185186</v>
      </c>
      <c r="R5236" t="s">
        <v>23</v>
      </c>
      <c r="S5236">
        <v>71.66</v>
      </c>
      <c r="T5236">
        <v>42.85</v>
      </c>
      <c r="U5236">
        <v>53.74</v>
      </c>
      <c r="V5236">
        <v>5.5</v>
      </c>
    </row>
    <row r="5237" spans="1:22" x14ac:dyDescent="0.25">
      <c r="A5237" t="s">
        <v>5271</v>
      </c>
      <c r="B5237" t="s">
        <v>42</v>
      </c>
      <c r="C5237" t="s">
        <v>43</v>
      </c>
      <c r="D5237" t="s">
        <v>27</v>
      </c>
      <c r="E5237" t="s">
        <v>21</v>
      </c>
      <c r="F5237" t="s">
        <v>36</v>
      </c>
      <c r="G5237">
        <v>18.09</v>
      </c>
      <c r="H5237">
        <v>5</v>
      </c>
      <c r="I5237">
        <v>4.5225</v>
      </c>
      <c r="J5237" s="7">
        <v>94.97</v>
      </c>
      <c r="K5237">
        <f t="shared" si="405"/>
        <v>146.67666666666668</v>
      </c>
      <c r="L5237">
        <f t="shared" si="406"/>
        <v>18.994</v>
      </c>
      <c r="M5237" s="1">
        <v>43683</v>
      </c>
      <c r="N5237">
        <f t="shared" si="407"/>
        <v>2019</v>
      </c>
      <c r="O5237" s="1" t="str">
        <f t="shared" si="408"/>
        <v>August</v>
      </c>
      <c r="P5237" s="1" t="str">
        <f t="shared" si="409"/>
        <v>Tuesday</v>
      </c>
      <c r="Q5237" s="2">
        <v>0.23576388888888888</v>
      </c>
      <c r="R5237" t="s">
        <v>33</v>
      </c>
      <c r="S5237">
        <v>54.27</v>
      </c>
      <c r="T5237">
        <v>42.86</v>
      </c>
      <c r="U5237">
        <v>40.700000000000003</v>
      </c>
      <c r="V5237">
        <v>8.4</v>
      </c>
    </row>
    <row r="5238" spans="1:22" x14ac:dyDescent="0.25">
      <c r="A5238" t="s">
        <v>5272</v>
      </c>
      <c r="B5238" t="s">
        <v>42</v>
      </c>
      <c r="C5238" t="s">
        <v>43</v>
      </c>
      <c r="D5238" t="s">
        <v>27</v>
      </c>
      <c r="E5238" t="s">
        <v>21</v>
      </c>
      <c r="F5238" t="s">
        <v>32</v>
      </c>
      <c r="G5238">
        <v>15.3</v>
      </c>
      <c r="H5238">
        <v>5</v>
      </c>
      <c r="I5238">
        <v>3.8250000000000002</v>
      </c>
      <c r="J5238" s="7">
        <v>80.33</v>
      </c>
      <c r="K5238">
        <f t="shared" si="405"/>
        <v>281.12</v>
      </c>
      <c r="L5238">
        <f t="shared" si="406"/>
        <v>16.065999999999999</v>
      </c>
      <c r="M5238" s="1">
        <v>43700</v>
      </c>
      <c r="N5238">
        <f t="shared" si="407"/>
        <v>2019</v>
      </c>
      <c r="O5238" s="1" t="str">
        <f t="shared" si="408"/>
        <v>August</v>
      </c>
      <c r="P5238" s="1" t="str">
        <f t="shared" si="409"/>
        <v>Friday</v>
      </c>
      <c r="Q5238" s="2">
        <v>0.99032407407407408</v>
      </c>
      <c r="R5238" t="s">
        <v>23</v>
      </c>
      <c r="S5238">
        <v>45.9</v>
      </c>
      <c r="T5238">
        <v>42.86</v>
      </c>
      <c r="U5238">
        <v>34.43</v>
      </c>
      <c r="V5238">
        <v>5.0999999999999996</v>
      </c>
    </row>
    <row r="5239" spans="1:22" x14ac:dyDescent="0.25">
      <c r="A5239" t="s">
        <v>5273</v>
      </c>
      <c r="B5239" t="s">
        <v>18</v>
      </c>
      <c r="C5239" t="s">
        <v>43</v>
      </c>
      <c r="D5239" t="s">
        <v>27</v>
      </c>
      <c r="E5239" t="s">
        <v>21</v>
      </c>
      <c r="F5239" t="s">
        <v>32</v>
      </c>
      <c r="G5239">
        <v>42.02</v>
      </c>
      <c r="H5239">
        <v>6</v>
      </c>
      <c r="I5239">
        <v>12.606</v>
      </c>
      <c r="J5239" s="7">
        <v>264.73</v>
      </c>
      <c r="K5239">
        <f t="shared" si="405"/>
        <v>382.26</v>
      </c>
      <c r="L5239">
        <f t="shared" si="406"/>
        <v>44.12166666666667</v>
      </c>
      <c r="M5239" s="1">
        <v>43695</v>
      </c>
      <c r="N5239">
        <f t="shared" si="407"/>
        <v>2019</v>
      </c>
      <c r="O5239" s="1" t="str">
        <f t="shared" si="408"/>
        <v>August</v>
      </c>
      <c r="P5239" s="1" t="str">
        <f t="shared" si="409"/>
        <v>Sunday</v>
      </c>
      <c r="Q5239" s="2">
        <v>0.40212962962962961</v>
      </c>
      <c r="R5239" t="s">
        <v>33</v>
      </c>
      <c r="S5239">
        <v>151.27000000000001</v>
      </c>
      <c r="T5239">
        <v>42.86</v>
      </c>
      <c r="U5239">
        <v>113.46</v>
      </c>
      <c r="V5239">
        <v>7</v>
      </c>
    </row>
    <row r="5240" spans="1:22" x14ac:dyDescent="0.25">
      <c r="A5240" t="s">
        <v>5274</v>
      </c>
      <c r="B5240" t="s">
        <v>42</v>
      </c>
      <c r="C5240" t="s">
        <v>19</v>
      </c>
      <c r="D5240" t="s">
        <v>20</v>
      </c>
      <c r="E5240" t="s">
        <v>31</v>
      </c>
      <c r="F5240" t="s">
        <v>28</v>
      </c>
      <c r="G5240">
        <v>52.73</v>
      </c>
      <c r="H5240">
        <v>9</v>
      </c>
      <c r="I5240">
        <v>23.7285</v>
      </c>
      <c r="J5240" s="7">
        <v>498.3</v>
      </c>
      <c r="K5240">
        <f t="shared" si="405"/>
        <v>464.68333333333334</v>
      </c>
      <c r="L5240">
        <f t="shared" si="406"/>
        <v>55.366666666666667</v>
      </c>
      <c r="M5240" s="1">
        <v>43688</v>
      </c>
      <c r="N5240">
        <f t="shared" si="407"/>
        <v>2019</v>
      </c>
      <c r="O5240" s="1" t="str">
        <f t="shared" si="408"/>
        <v>August</v>
      </c>
      <c r="P5240" s="1" t="str">
        <f t="shared" si="409"/>
        <v>Sunday</v>
      </c>
      <c r="Q5240" s="2">
        <v>0.83195601851851853</v>
      </c>
      <c r="R5240" t="s">
        <v>29</v>
      </c>
      <c r="S5240">
        <v>284.74</v>
      </c>
      <c r="T5240">
        <v>42.86</v>
      </c>
      <c r="U5240">
        <v>213.56</v>
      </c>
      <c r="V5240">
        <v>5.4</v>
      </c>
    </row>
    <row r="5241" spans="1:22" x14ac:dyDescent="0.25">
      <c r="A5241" t="s">
        <v>5275</v>
      </c>
      <c r="B5241" t="s">
        <v>18</v>
      </c>
      <c r="C5241" t="s">
        <v>43</v>
      </c>
      <c r="D5241" t="s">
        <v>20</v>
      </c>
      <c r="E5241" t="s">
        <v>31</v>
      </c>
      <c r="F5241" t="s">
        <v>28</v>
      </c>
      <c r="G5241">
        <v>91.37</v>
      </c>
      <c r="H5241">
        <v>4</v>
      </c>
      <c r="I5241">
        <v>18.274000000000001</v>
      </c>
      <c r="J5241" s="7">
        <v>383.75</v>
      </c>
      <c r="K5241">
        <f t="shared" si="405"/>
        <v>394.94333333333333</v>
      </c>
      <c r="L5241">
        <f t="shared" si="406"/>
        <v>95.9375</v>
      </c>
      <c r="M5241" s="1">
        <v>43686</v>
      </c>
      <c r="N5241">
        <f t="shared" si="407"/>
        <v>2019</v>
      </c>
      <c r="O5241" s="1" t="str">
        <f t="shared" si="408"/>
        <v>August</v>
      </c>
      <c r="P5241" s="1" t="str">
        <f t="shared" si="409"/>
        <v>Friday</v>
      </c>
      <c r="Q5241" s="2">
        <v>0.84862268518518513</v>
      </c>
      <c r="R5241" t="s">
        <v>29</v>
      </c>
      <c r="S5241">
        <v>219.29</v>
      </c>
      <c r="T5241">
        <v>42.86</v>
      </c>
      <c r="U5241">
        <v>164.46</v>
      </c>
      <c r="V5241">
        <v>5.8</v>
      </c>
    </row>
    <row r="5242" spans="1:22" x14ac:dyDescent="0.25">
      <c r="A5242" t="s">
        <v>5276</v>
      </c>
      <c r="B5242" t="s">
        <v>25</v>
      </c>
      <c r="C5242" t="s">
        <v>19</v>
      </c>
      <c r="D5242" t="s">
        <v>27</v>
      </c>
      <c r="E5242" t="s">
        <v>21</v>
      </c>
      <c r="F5242" t="s">
        <v>28</v>
      </c>
      <c r="G5242">
        <v>81.27</v>
      </c>
      <c r="H5242">
        <v>6</v>
      </c>
      <c r="I5242">
        <v>24.381</v>
      </c>
      <c r="J5242" s="7">
        <v>512</v>
      </c>
      <c r="K5242">
        <f t="shared" si="405"/>
        <v>270.57</v>
      </c>
      <c r="L5242">
        <f t="shared" si="406"/>
        <v>85.333333333333329</v>
      </c>
      <c r="M5242" s="1">
        <v>43679</v>
      </c>
      <c r="N5242">
        <f t="shared" si="407"/>
        <v>2019</v>
      </c>
      <c r="O5242" s="1" t="str">
        <f t="shared" si="408"/>
        <v>August</v>
      </c>
      <c r="P5242" s="1" t="str">
        <f t="shared" si="409"/>
        <v>Friday</v>
      </c>
      <c r="Q5242" s="2">
        <v>0.82991898148148147</v>
      </c>
      <c r="R5242" t="s">
        <v>33</v>
      </c>
      <c r="S5242">
        <v>292.57</v>
      </c>
      <c r="T5242">
        <v>42.86</v>
      </c>
      <c r="U5242">
        <v>219.43</v>
      </c>
      <c r="V5242">
        <v>8.5</v>
      </c>
    </row>
    <row r="5243" spans="1:22" x14ac:dyDescent="0.25">
      <c r="A5243" t="s">
        <v>5277</v>
      </c>
      <c r="B5243" t="s">
        <v>18</v>
      </c>
      <c r="C5243" t="s">
        <v>43</v>
      </c>
      <c r="D5243" t="s">
        <v>20</v>
      </c>
      <c r="E5243" t="s">
        <v>21</v>
      </c>
      <c r="F5243" t="s">
        <v>36</v>
      </c>
      <c r="G5243">
        <v>30.59</v>
      </c>
      <c r="H5243">
        <v>9</v>
      </c>
      <c r="I5243">
        <v>13.765499999999999</v>
      </c>
      <c r="J5243" s="7">
        <v>289.08</v>
      </c>
      <c r="K5243">
        <f t="shared" si="405"/>
        <v>180.87666666666667</v>
      </c>
      <c r="L5243">
        <f t="shared" si="406"/>
        <v>32.119999999999997</v>
      </c>
      <c r="M5243" s="1">
        <v>43689</v>
      </c>
      <c r="N5243">
        <f t="shared" si="407"/>
        <v>2019</v>
      </c>
      <c r="O5243" s="1" t="str">
        <f t="shared" si="408"/>
        <v>August</v>
      </c>
      <c r="P5243" s="1" t="str">
        <f t="shared" si="409"/>
        <v>Monday</v>
      </c>
      <c r="Q5243" s="2">
        <v>1.1296296296296296E-2</v>
      </c>
      <c r="R5243" t="s">
        <v>33</v>
      </c>
      <c r="S5243">
        <v>165.19</v>
      </c>
      <c r="T5243">
        <v>42.86</v>
      </c>
      <c r="U5243">
        <v>123.89</v>
      </c>
      <c r="V5243">
        <v>9.5</v>
      </c>
    </row>
    <row r="5244" spans="1:22" x14ac:dyDescent="0.25">
      <c r="A5244" t="s">
        <v>5278</v>
      </c>
      <c r="B5244" t="s">
        <v>42</v>
      </c>
      <c r="C5244" t="s">
        <v>43</v>
      </c>
      <c r="D5244" t="s">
        <v>27</v>
      </c>
      <c r="E5244" t="s">
        <v>31</v>
      </c>
      <c r="F5244" t="s">
        <v>28</v>
      </c>
      <c r="G5244">
        <v>5.0599999999999996</v>
      </c>
      <c r="H5244">
        <v>2</v>
      </c>
      <c r="I5244">
        <v>0.50600000000000001</v>
      </c>
      <c r="J5244" s="7">
        <v>10.63</v>
      </c>
      <c r="K5244">
        <f t="shared" si="405"/>
        <v>177.12666666666667</v>
      </c>
      <c r="L5244">
        <f t="shared" si="406"/>
        <v>5.3150000000000004</v>
      </c>
      <c r="M5244" s="1">
        <v>43700</v>
      </c>
      <c r="N5244">
        <f t="shared" si="407"/>
        <v>2019</v>
      </c>
      <c r="O5244" s="1" t="str">
        <f t="shared" si="408"/>
        <v>August</v>
      </c>
      <c r="P5244" s="1" t="str">
        <f t="shared" si="409"/>
        <v>Friday</v>
      </c>
      <c r="Q5244" s="2">
        <v>9.0636574074074078E-2</v>
      </c>
      <c r="R5244" t="s">
        <v>33</v>
      </c>
      <c r="S5244">
        <v>6.07</v>
      </c>
      <c r="T5244">
        <v>42.9</v>
      </c>
      <c r="U5244">
        <v>4.5599999999999996</v>
      </c>
      <c r="V5244">
        <v>6.8</v>
      </c>
    </row>
    <row r="5245" spans="1:22" x14ac:dyDescent="0.25">
      <c r="A5245" t="s">
        <v>5279</v>
      </c>
      <c r="B5245" t="s">
        <v>42</v>
      </c>
      <c r="C5245" t="s">
        <v>43</v>
      </c>
      <c r="D5245" t="s">
        <v>27</v>
      </c>
      <c r="E5245" t="s">
        <v>31</v>
      </c>
      <c r="F5245" t="s">
        <v>28</v>
      </c>
      <c r="G5245">
        <v>46.27</v>
      </c>
      <c r="H5245">
        <v>5</v>
      </c>
      <c r="I5245">
        <v>11.567500000000001</v>
      </c>
      <c r="J5245" s="7">
        <v>242.92</v>
      </c>
      <c r="K5245">
        <f t="shared" si="405"/>
        <v>219.38333333333333</v>
      </c>
      <c r="L5245">
        <f t="shared" si="406"/>
        <v>48.583999999999996</v>
      </c>
      <c r="M5245" s="1">
        <v>43693</v>
      </c>
      <c r="N5245">
        <f t="shared" si="407"/>
        <v>2019</v>
      </c>
      <c r="O5245" s="1" t="str">
        <f t="shared" si="408"/>
        <v>August</v>
      </c>
      <c r="P5245" s="1" t="str">
        <f t="shared" si="409"/>
        <v>Friday</v>
      </c>
      <c r="Q5245" s="2">
        <v>0.80393518518518514</v>
      </c>
      <c r="R5245" t="s">
        <v>33</v>
      </c>
      <c r="S5245">
        <v>138.81</v>
      </c>
      <c r="T5245">
        <v>42.86</v>
      </c>
      <c r="U5245">
        <v>104.11</v>
      </c>
      <c r="V5245">
        <v>9.5</v>
      </c>
    </row>
    <row r="5246" spans="1:22" x14ac:dyDescent="0.25">
      <c r="A5246" t="s">
        <v>5280</v>
      </c>
      <c r="B5246" t="s">
        <v>42</v>
      </c>
      <c r="C5246" t="s">
        <v>19</v>
      </c>
      <c r="D5246" t="s">
        <v>20</v>
      </c>
      <c r="E5246" t="s">
        <v>31</v>
      </c>
      <c r="F5246" t="s">
        <v>22</v>
      </c>
      <c r="G5246">
        <v>37.799999999999997</v>
      </c>
      <c r="H5246">
        <v>7</v>
      </c>
      <c r="I5246">
        <v>13.23</v>
      </c>
      <c r="J5246" s="7">
        <v>277.83</v>
      </c>
      <c r="K5246">
        <f t="shared" si="405"/>
        <v>200.04666666666665</v>
      </c>
      <c r="L5246">
        <f t="shared" si="406"/>
        <v>39.69</v>
      </c>
      <c r="M5246" s="1">
        <v>43697</v>
      </c>
      <c r="N5246">
        <f t="shared" si="407"/>
        <v>2019</v>
      </c>
      <c r="O5246" s="1" t="str">
        <f t="shared" si="408"/>
        <v>August</v>
      </c>
      <c r="P5246" s="1" t="str">
        <f t="shared" si="409"/>
        <v>Tuesday</v>
      </c>
      <c r="Q5246" s="2">
        <v>0.74458333333333337</v>
      </c>
      <c r="R5246" t="s">
        <v>29</v>
      </c>
      <c r="S5246">
        <v>158.76</v>
      </c>
      <c r="T5246">
        <v>42.86</v>
      </c>
      <c r="U5246">
        <v>119.07</v>
      </c>
      <c r="V5246">
        <v>5.2</v>
      </c>
    </row>
    <row r="5247" spans="1:22" x14ac:dyDescent="0.25">
      <c r="A5247" t="s">
        <v>5281</v>
      </c>
      <c r="B5247" t="s">
        <v>42</v>
      </c>
      <c r="C5247" t="s">
        <v>19</v>
      </c>
      <c r="D5247" t="s">
        <v>20</v>
      </c>
      <c r="E5247" t="s">
        <v>31</v>
      </c>
      <c r="F5247" t="s">
        <v>44</v>
      </c>
      <c r="G5247">
        <v>65.430000000000007</v>
      </c>
      <c r="H5247">
        <v>2</v>
      </c>
      <c r="I5247">
        <v>6.5430000000000001</v>
      </c>
      <c r="J5247" s="7">
        <v>137.4</v>
      </c>
      <c r="K5247">
        <f t="shared" si="405"/>
        <v>222.68333333333331</v>
      </c>
      <c r="L5247">
        <f t="shared" si="406"/>
        <v>68.7</v>
      </c>
      <c r="M5247" s="1">
        <v>43683</v>
      </c>
      <c r="N5247">
        <f t="shared" si="407"/>
        <v>2019</v>
      </c>
      <c r="O5247" s="1" t="str">
        <f t="shared" si="408"/>
        <v>August</v>
      </c>
      <c r="P5247" s="1" t="str">
        <f t="shared" si="409"/>
        <v>Tuesday</v>
      </c>
      <c r="Q5247" s="2">
        <v>8.5011574074074073E-2</v>
      </c>
      <c r="R5247" t="s">
        <v>33</v>
      </c>
      <c r="S5247">
        <v>78.52</v>
      </c>
      <c r="T5247">
        <v>42.85</v>
      </c>
      <c r="U5247">
        <v>58.88</v>
      </c>
      <c r="V5247">
        <v>6.3</v>
      </c>
    </row>
    <row r="5248" spans="1:22" x14ac:dyDescent="0.25">
      <c r="A5248" t="s">
        <v>5282</v>
      </c>
      <c r="B5248" t="s">
        <v>42</v>
      </c>
      <c r="C5248" t="s">
        <v>19</v>
      </c>
      <c r="D5248" t="s">
        <v>27</v>
      </c>
      <c r="E5248" t="s">
        <v>31</v>
      </c>
      <c r="F5248" t="s">
        <v>36</v>
      </c>
      <c r="G5248">
        <v>58.7</v>
      </c>
      <c r="H5248">
        <v>3</v>
      </c>
      <c r="I5248">
        <v>8.8049999999999997</v>
      </c>
      <c r="J5248" s="7">
        <v>184.91</v>
      </c>
      <c r="K5248">
        <f t="shared" si="405"/>
        <v>314.15666666666669</v>
      </c>
      <c r="L5248">
        <f t="shared" si="406"/>
        <v>61.636666666666663</v>
      </c>
      <c r="M5248" s="1">
        <v>43691</v>
      </c>
      <c r="N5248">
        <f t="shared" si="407"/>
        <v>2019</v>
      </c>
      <c r="O5248" s="1" t="str">
        <f t="shared" si="408"/>
        <v>August</v>
      </c>
      <c r="P5248" s="1" t="str">
        <f t="shared" si="409"/>
        <v>Wednesday</v>
      </c>
      <c r="Q5248" s="2">
        <v>0.93714120370370368</v>
      </c>
      <c r="R5248" t="s">
        <v>29</v>
      </c>
      <c r="S5248">
        <v>105.66</v>
      </c>
      <c r="T5248">
        <v>42.86</v>
      </c>
      <c r="U5248">
        <v>79.25</v>
      </c>
      <c r="V5248">
        <v>6.5</v>
      </c>
    </row>
    <row r="5249" spans="1:22" x14ac:dyDescent="0.25">
      <c r="A5249" t="s">
        <v>5283</v>
      </c>
      <c r="B5249" t="s">
        <v>42</v>
      </c>
      <c r="C5249" t="s">
        <v>19</v>
      </c>
      <c r="D5249" t="s">
        <v>27</v>
      </c>
      <c r="E5249" t="s">
        <v>31</v>
      </c>
      <c r="F5249" t="s">
        <v>44</v>
      </c>
      <c r="G5249">
        <v>41.16</v>
      </c>
      <c r="H5249">
        <v>8</v>
      </c>
      <c r="I5249">
        <v>16.463999999999999</v>
      </c>
      <c r="J5249" s="7">
        <v>345.74</v>
      </c>
      <c r="K5249">
        <f t="shared" si="405"/>
        <v>314.26666666666665</v>
      </c>
      <c r="L5249">
        <f t="shared" si="406"/>
        <v>43.217500000000001</v>
      </c>
      <c r="M5249" s="1">
        <v>43688</v>
      </c>
      <c r="N5249">
        <f t="shared" si="407"/>
        <v>2019</v>
      </c>
      <c r="O5249" s="1" t="str">
        <f t="shared" si="408"/>
        <v>August</v>
      </c>
      <c r="P5249" s="1" t="str">
        <f t="shared" si="409"/>
        <v>Sunday</v>
      </c>
      <c r="Q5249" s="2">
        <v>0.34842592592592592</v>
      </c>
      <c r="R5249" t="s">
        <v>33</v>
      </c>
      <c r="S5249">
        <v>197.57</v>
      </c>
      <c r="T5249">
        <v>42.86</v>
      </c>
      <c r="U5249">
        <v>148.16999999999999</v>
      </c>
      <c r="V5249">
        <v>5.9</v>
      </c>
    </row>
    <row r="5250" spans="1:22" x14ac:dyDescent="0.25">
      <c r="A5250" t="s">
        <v>5284</v>
      </c>
      <c r="B5250" t="s">
        <v>25</v>
      </c>
      <c r="C5250" t="s">
        <v>26</v>
      </c>
      <c r="D5250" t="s">
        <v>20</v>
      </c>
      <c r="E5250" t="s">
        <v>21</v>
      </c>
      <c r="F5250" t="s">
        <v>22</v>
      </c>
      <c r="G5250">
        <v>56.03</v>
      </c>
      <c r="H5250">
        <v>7</v>
      </c>
      <c r="I5250">
        <v>19.610499999999998</v>
      </c>
      <c r="J5250" s="7">
        <v>411.82</v>
      </c>
      <c r="K5250">
        <f t="shared" ref="K5250:K5313" si="410">AVERAGE(J5250:J5252)</f>
        <v>220.36999999999998</v>
      </c>
      <c r="L5250">
        <f t="shared" ref="L5250:L5313" si="411" xml:space="preserve"> J5250 / H5250</f>
        <v>58.831428571428567</v>
      </c>
      <c r="M5250" s="1">
        <v>43698</v>
      </c>
      <c r="N5250">
        <f t="shared" ref="N5250:N5313" si="412">YEAR(M5250)</f>
        <v>2019</v>
      </c>
      <c r="O5250" s="1" t="str">
        <f t="shared" ref="O5250:O5313" si="413">TEXT(M5250,"mmmm")</f>
        <v>August</v>
      </c>
      <c r="P5250" s="1" t="str">
        <f t="shared" ref="P5250:P5313" si="414">TEXT(M5250,"dddd")</f>
        <v>Wednesday</v>
      </c>
      <c r="Q5250" s="2">
        <v>0.92482638888888891</v>
      </c>
      <c r="R5250" t="s">
        <v>33</v>
      </c>
      <c r="S5250">
        <v>235.33</v>
      </c>
      <c r="T5250">
        <v>42.86</v>
      </c>
      <c r="U5250">
        <v>176.49</v>
      </c>
      <c r="V5250">
        <v>7.7</v>
      </c>
    </row>
    <row r="5251" spans="1:22" x14ac:dyDescent="0.25">
      <c r="A5251" t="s">
        <v>5285</v>
      </c>
      <c r="B5251" t="s">
        <v>25</v>
      </c>
      <c r="C5251" t="s">
        <v>26</v>
      </c>
      <c r="D5251" t="s">
        <v>20</v>
      </c>
      <c r="E5251" t="s">
        <v>21</v>
      </c>
      <c r="F5251" t="s">
        <v>46</v>
      </c>
      <c r="G5251">
        <v>88.21</v>
      </c>
      <c r="H5251">
        <v>2</v>
      </c>
      <c r="I5251">
        <v>8.8209999999999997</v>
      </c>
      <c r="J5251" s="7">
        <v>185.24</v>
      </c>
      <c r="K5251">
        <f t="shared" si="410"/>
        <v>240.95333333333335</v>
      </c>
      <c r="L5251">
        <f t="shared" si="411"/>
        <v>92.62</v>
      </c>
      <c r="M5251" s="1">
        <v>43697</v>
      </c>
      <c r="N5251">
        <f t="shared" si="412"/>
        <v>2019</v>
      </c>
      <c r="O5251" s="1" t="str">
        <f t="shared" si="413"/>
        <v>August</v>
      </c>
      <c r="P5251" s="1" t="str">
        <f t="shared" si="414"/>
        <v>Tuesday</v>
      </c>
      <c r="Q5251" s="2">
        <v>0.48962962962962964</v>
      </c>
      <c r="R5251" t="s">
        <v>23</v>
      </c>
      <c r="S5251">
        <v>105.85</v>
      </c>
      <c r="T5251">
        <v>42.86</v>
      </c>
      <c r="U5251">
        <v>79.39</v>
      </c>
      <c r="V5251">
        <v>8</v>
      </c>
    </row>
    <row r="5252" spans="1:22" x14ac:dyDescent="0.25">
      <c r="A5252" t="s">
        <v>5286</v>
      </c>
      <c r="B5252" t="s">
        <v>25</v>
      </c>
      <c r="C5252" t="s">
        <v>43</v>
      </c>
      <c r="D5252" t="s">
        <v>27</v>
      </c>
      <c r="E5252" t="s">
        <v>31</v>
      </c>
      <c r="F5252" t="s">
        <v>28</v>
      </c>
      <c r="G5252">
        <v>30.5</v>
      </c>
      <c r="H5252">
        <v>2</v>
      </c>
      <c r="I5252">
        <v>3.05</v>
      </c>
      <c r="J5252" s="7">
        <v>64.05</v>
      </c>
      <c r="K5252">
        <f t="shared" si="410"/>
        <v>254.17666666666665</v>
      </c>
      <c r="L5252">
        <f t="shared" si="411"/>
        <v>32.024999999999999</v>
      </c>
      <c r="M5252" s="1">
        <v>43695</v>
      </c>
      <c r="N5252">
        <f t="shared" si="412"/>
        <v>2019</v>
      </c>
      <c r="O5252" s="1" t="str">
        <f t="shared" si="413"/>
        <v>August</v>
      </c>
      <c r="P5252" s="1" t="str">
        <f t="shared" si="414"/>
        <v>Sunday</v>
      </c>
      <c r="Q5252" s="2">
        <v>0.47188657407407408</v>
      </c>
      <c r="R5252" t="s">
        <v>23</v>
      </c>
      <c r="S5252">
        <v>36.6</v>
      </c>
      <c r="T5252">
        <v>42.86</v>
      </c>
      <c r="U5252">
        <v>27.45</v>
      </c>
      <c r="V5252">
        <v>9.3000000000000007</v>
      </c>
    </row>
    <row r="5253" spans="1:22" x14ac:dyDescent="0.25">
      <c r="A5253" t="s">
        <v>5287</v>
      </c>
      <c r="B5253" t="s">
        <v>18</v>
      </c>
      <c r="C5253" t="s">
        <v>19</v>
      </c>
      <c r="D5253" t="s">
        <v>20</v>
      </c>
      <c r="E5253" t="s">
        <v>31</v>
      </c>
      <c r="F5253" t="s">
        <v>32</v>
      </c>
      <c r="G5253">
        <v>75.17</v>
      </c>
      <c r="H5253">
        <v>6</v>
      </c>
      <c r="I5253">
        <v>22.550999999999998</v>
      </c>
      <c r="J5253" s="7">
        <v>473.57</v>
      </c>
      <c r="K5253">
        <f t="shared" si="410"/>
        <v>255.97666666666669</v>
      </c>
      <c r="L5253">
        <f t="shared" si="411"/>
        <v>78.928333333333327</v>
      </c>
      <c r="M5253" s="1">
        <v>43688</v>
      </c>
      <c r="N5253">
        <f t="shared" si="412"/>
        <v>2019</v>
      </c>
      <c r="O5253" s="1" t="str">
        <f t="shared" si="413"/>
        <v>August</v>
      </c>
      <c r="P5253" s="1" t="str">
        <f t="shared" si="414"/>
        <v>Sunday</v>
      </c>
      <c r="Q5253" s="2">
        <v>0.73807870370370365</v>
      </c>
      <c r="R5253" t="s">
        <v>29</v>
      </c>
      <c r="S5253">
        <v>270.61</v>
      </c>
      <c r="T5253">
        <v>42.86</v>
      </c>
      <c r="U5253">
        <v>202.96</v>
      </c>
      <c r="V5253">
        <v>5.7</v>
      </c>
    </row>
    <row r="5254" spans="1:22" x14ac:dyDescent="0.25">
      <c r="A5254" t="s">
        <v>5288</v>
      </c>
      <c r="B5254" t="s">
        <v>42</v>
      </c>
      <c r="C5254" t="s">
        <v>19</v>
      </c>
      <c r="D5254" t="s">
        <v>27</v>
      </c>
      <c r="E5254" t="s">
        <v>31</v>
      </c>
      <c r="F5254" t="s">
        <v>46</v>
      </c>
      <c r="G5254">
        <v>23.8</v>
      </c>
      <c r="H5254">
        <v>9</v>
      </c>
      <c r="I5254">
        <v>10.71</v>
      </c>
      <c r="J5254" s="7">
        <v>224.91</v>
      </c>
      <c r="K5254">
        <f t="shared" si="410"/>
        <v>228.78333333333333</v>
      </c>
      <c r="L5254">
        <f t="shared" si="411"/>
        <v>24.99</v>
      </c>
      <c r="M5254" s="1">
        <v>43705</v>
      </c>
      <c r="N5254">
        <f t="shared" si="412"/>
        <v>2019</v>
      </c>
      <c r="O5254" s="1" t="str">
        <f t="shared" si="413"/>
        <v>August</v>
      </c>
      <c r="P5254" s="1" t="str">
        <f t="shared" si="414"/>
        <v>Wednesday</v>
      </c>
      <c r="Q5254" s="2">
        <v>0.15200231481481483</v>
      </c>
      <c r="R5254" t="s">
        <v>23</v>
      </c>
      <c r="S5254">
        <v>128.52000000000001</v>
      </c>
      <c r="T5254">
        <v>42.86</v>
      </c>
      <c r="U5254">
        <v>96.39</v>
      </c>
      <c r="V5254">
        <v>8.1</v>
      </c>
    </row>
    <row r="5255" spans="1:22" x14ac:dyDescent="0.25">
      <c r="A5255" t="s">
        <v>5289</v>
      </c>
      <c r="B5255" t="s">
        <v>25</v>
      </c>
      <c r="C5255" t="s">
        <v>26</v>
      </c>
      <c r="D5255" t="s">
        <v>20</v>
      </c>
      <c r="E5255" t="s">
        <v>31</v>
      </c>
      <c r="F5255" t="s">
        <v>22</v>
      </c>
      <c r="G5255">
        <v>66.14</v>
      </c>
      <c r="H5255">
        <v>1</v>
      </c>
      <c r="I5255">
        <v>3.3069999999999999</v>
      </c>
      <c r="J5255" s="7">
        <v>69.45</v>
      </c>
      <c r="K5255">
        <f t="shared" si="410"/>
        <v>314.72666666666669</v>
      </c>
      <c r="L5255">
        <f t="shared" si="411"/>
        <v>69.45</v>
      </c>
      <c r="M5255" s="1">
        <v>43701</v>
      </c>
      <c r="N5255">
        <f t="shared" si="412"/>
        <v>2019</v>
      </c>
      <c r="O5255" s="1" t="str">
        <f t="shared" si="413"/>
        <v>August</v>
      </c>
      <c r="P5255" s="1" t="str">
        <f t="shared" si="414"/>
        <v>Saturday</v>
      </c>
      <c r="Q5255" s="2">
        <v>0.40091435185185187</v>
      </c>
      <c r="R5255" t="s">
        <v>29</v>
      </c>
      <c r="S5255">
        <v>39.68</v>
      </c>
      <c r="T5255">
        <v>42.87</v>
      </c>
      <c r="U5255">
        <v>29.77</v>
      </c>
      <c r="V5255">
        <v>5.4</v>
      </c>
    </row>
    <row r="5256" spans="1:22" x14ac:dyDescent="0.25">
      <c r="A5256" t="s">
        <v>5290</v>
      </c>
      <c r="B5256" t="s">
        <v>18</v>
      </c>
      <c r="C5256" t="s">
        <v>26</v>
      </c>
      <c r="D5256" t="s">
        <v>20</v>
      </c>
      <c r="E5256" t="s">
        <v>21</v>
      </c>
      <c r="F5256" t="s">
        <v>36</v>
      </c>
      <c r="G5256">
        <v>93.33</v>
      </c>
      <c r="H5256">
        <v>4</v>
      </c>
      <c r="I5256">
        <v>18.666</v>
      </c>
      <c r="J5256" s="7">
        <v>391.99</v>
      </c>
      <c r="K5256">
        <f t="shared" si="410"/>
        <v>310.83999999999997</v>
      </c>
      <c r="L5256">
        <f t="shared" si="411"/>
        <v>97.997500000000002</v>
      </c>
      <c r="M5256" s="1">
        <v>43686</v>
      </c>
      <c r="N5256">
        <f t="shared" si="412"/>
        <v>2019</v>
      </c>
      <c r="O5256" s="1" t="str">
        <f t="shared" si="413"/>
        <v>August</v>
      </c>
      <c r="P5256" s="1" t="str">
        <f t="shared" si="414"/>
        <v>Friday</v>
      </c>
      <c r="Q5256" s="2">
        <v>0.17103009259259258</v>
      </c>
      <c r="R5256" t="s">
        <v>33</v>
      </c>
      <c r="S5256">
        <v>223.99</v>
      </c>
      <c r="T5256">
        <v>42.86</v>
      </c>
      <c r="U5256">
        <v>168</v>
      </c>
      <c r="V5256">
        <v>5.7</v>
      </c>
    </row>
    <row r="5257" spans="1:22" x14ac:dyDescent="0.25">
      <c r="A5257" t="s">
        <v>5291</v>
      </c>
      <c r="B5257" t="s">
        <v>42</v>
      </c>
      <c r="C5257" t="s">
        <v>26</v>
      </c>
      <c r="D5257" t="s">
        <v>20</v>
      </c>
      <c r="E5257" t="s">
        <v>31</v>
      </c>
      <c r="F5257" t="s">
        <v>28</v>
      </c>
      <c r="G5257">
        <v>91.95</v>
      </c>
      <c r="H5257">
        <v>5</v>
      </c>
      <c r="I5257">
        <v>22.987500000000001</v>
      </c>
      <c r="J5257" s="7">
        <v>482.74</v>
      </c>
      <c r="K5257">
        <f t="shared" si="410"/>
        <v>256.10999999999996</v>
      </c>
      <c r="L5257">
        <f t="shared" si="411"/>
        <v>96.548000000000002</v>
      </c>
      <c r="M5257" s="1">
        <v>43701</v>
      </c>
      <c r="N5257">
        <f t="shared" si="412"/>
        <v>2019</v>
      </c>
      <c r="O5257" s="1" t="str">
        <f t="shared" si="413"/>
        <v>August</v>
      </c>
      <c r="P5257" s="1" t="str">
        <f t="shared" si="414"/>
        <v>Saturday</v>
      </c>
      <c r="Q5257" s="2">
        <v>0.25254629629629627</v>
      </c>
      <c r="R5257" t="s">
        <v>23</v>
      </c>
      <c r="S5257">
        <v>275.85000000000002</v>
      </c>
      <c r="T5257">
        <v>42.86</v>
      </c>
      <c r="U5257">
        <v>206.89</v>
      </c>
      <c r="V5257">
        <v>9.5</v>
      </c>
    </row>
    <row r="5258" spans="1:22" x14ac:dyDescent="0.25">
      <c r="A5258" t="s">
        <v>5292</v>
      </c>
      <c r="B5258" t="s">
        <v>25</v>
      </c>
      <c r="C5258" t="s">
        <v>19</v>
      </c>
      <c r="D5258" t="s">
        <v>20</v>
      </c>
      <c r="E5258" t="s">
        <v>31</v>
      </c>
      <c r="F5258" t="s">
        <v>46</v>
      </c>
      <c r="G5258">
        <v>6.88</v>
      </c>
      <c r="H5258">
        <v>8</v>
      </c>
      <c r="I5258">
        <v>2.7519999999999998</v>
      </c>
      <c r="J5258" s="7">
        <v>57.79</v>
      </c>
      <c r="K5258">
        <f t="shared" si="410"/>
        <v>323.60333333333335</v>
      </c>
      <c r="L5258">
        <f t="shared" si="411"/>
        <v>7.2237499999999999</v>
      </c>
      <c r="M5258" s="1">
        <v>43697</v>
      </c>
      <c r="N5258">
        <f t="shared" si="412"/>
        <v>2019</v>
      </c>
      <c r="O5258" s="1" t="str">
        <f t="shared" si="413"/>
        <v>August</v>
      </c>
      <c r="P5258" s="1" t="str">
        <f t="shared" si="414"/>
        <v>Tuesday</v>
      </c>
      <c r="Q5258" s="2">
        <v>0.34255787037037039</v>
      </c>
      <c r="R5258" t="s">
        <v>23</v>
      </c>
      <c r="S5258">
        <v>33.020000000000003</v>
      </c>
      <c r="T5258">
        <v>42.86</v>
      </c>
      <c r="U5258">
        <v>24.77</v>
      </c>
      <c r="V5258">
        <v>6.2</v>
      </c>
    </row>
    <row r="5259" spans="1:22" x14ac:dyDescent="0.25">
      <c r="A5259" t="s">
        <v>5293</v>
      </c>
      <c r="B5259" t="s">
        <v>18</v>
      </c>
      <c r="C5259" t="s">
        <v>26</v>
      </c>
      <c r="D5259" t="s">
        <v>20</v>
      </c>
      <c r="E5259" t="s">
        <v>21</v>
      </c>
      <c r="F5259" t="s">
        <v>22</v>
      </c>
      <c r="G5259">
        <v>43.39</v>
      </c>
      <c r="H5259">
        <v>5</v>
      </c>
      <c r="I5259">
        <v>10.8475</v>
      </c>
      <c r="J5259" s="7">
        <v>227.8</v>
      </c>
      <c r="K5259">
        <f t="shared" si="410"/>
        <v>478.51</v>
      </c>
      <c r="L5259">
        <f t="shared" si="411"/>
        <v>45.56</v>
      </c>
      <c r="M5259" s="1">
        <v>43697</v>
      </c>
      <c r="N5259">
        <f t="shared" si="412"/>
        <v>2019</v>
      </c>
      <c r="O5259" s="1" t="str">
        <f t="shared" si="413"/>
        <v>August</v>
      </c>
      <c r="P5259" s="1" t="str">
        <f t="shared" si="414"/>
        <v>Tuesday</v>
      </c>
      <c r="Q5259" s="2">
        <v>0.45932870370370371</v>
      </c>
      <c r="R5259" t="s">
        <v>23</v>
      </c>
      <c r="S5259">
        <v>130.16999999999999</v>
      </c>
      <c r="T5259">
        <v>42.86</v>
      </c>
      <c r="U5259">
        <v>97.63</v>
      </c>
      <c r="V5259">
        <v>10</v>
      </c>
    </row>
    <row r="5260" spans="1:22" x14ac:dyDescent="0.25">
      <c r="A5260" t="s">
        <v>5294</v>
      </c>
      <c r="B5260" t="s">
        <v>18</v>
      </c>
      <c r="C5260" t="s">
        <v>43</v>
      </c>
      <c r="D5260" t="s">
        <v>20</v>
      </c>
      <c r="E5260" t="s">
        <v>31</v>
      </c>
      <c r="F5260" t="s">
        <v>44</v>
      </c>
      <c r="G5260">
        <v>72.510000000000005</v>
      </c>
      <c r="H5260">
        <v>9</v>
      </c>
      <c r="I5260">
        <v>32.6295</v>
      </c>
      <c r="J5260" s="7">
        <v>685.22</v>
      </c>
      <c r="K5260">
        <f t="shared" si="410"/>
        <v>538.15333333333331</v>
      </c>
      <c r="L5260">
        <f t="shared" si="411"/>
        <v>76.135555555555555</v>
      </c>
      <c r="M5260" s="1">
        <v>43685</v>
      </c>
      <c r="N5260">
        <f t="shared" si="412"/>
        <v>2019</v>
      </c>
      <c r="O5260" s="1" t="str">
        <f t="shared" si="413"/>
        <v>August</v>
      </c>
      <c r="P5260" s="1" t="str">
        <f t="shared" si="414"/>
        <v>Thursday</v>
      </c>
      <c r="Q5260" s="2">
        <v>0.70414351851851853</v>
      </c>
      <c r="R5260" t="s">
        <v>33</v>
      </c>
      <c r="S5260">
        <v>391.55</v>
      </c>
      <c r="T5260">
        <v>42.86</v>
      </c>
      <c r="U5260">
        <v>293.67</v>
      </c>
      <c r="V5260">
        <v>7.6</v>
      </c>
    </row>
    <row r="5261" spans="1:22" x14ac:dyDescent="0.25">
      <c r="A5261" t="s">
        <v>5295</v>
      </c>
      <c r="B5261" t="s">
        <v>18</v>
      </c>
      <c r="C5261" t="s">
        <v>19</v>
      </c>
      <c r="D5261" t="s">
        <v>20</v>
      </c>
      <c r="E5261" t="s">
        <v>21</v>
      </c>
      <c r="F5261" t="s">
        <v>32</v>
      </c>
      <c r="G5261">
        <v>71.09</v>
      </c>
      <c r="H5261">
        <v>7</v>
      </c>
      <c r="I5261">
        <v>24.881499999999999</v>
      </c>
      <c r="J5261" s="7">
        <v>522.51</v>
      </c>
      <c r="K5261">
        <f t="shared" si="410"/>
        <v>571.58000000000004</v>
      </c>
      <c r="L5261">
        <f t="shared" si="411"/>
        <v>74.644285714285715</v>
      </c>
      <c r="M5261" s="1">
        <v>43705</v>
      </c>
      <c r="N5261">
        <f t="shared" si="412"/>
        <v>2019</v>
      </c>
      <c r="O5261" s="1" t="str">
        <f t="shared" si="413"/>
        <v>August</v>
      </c>
      <c r="P5261" s="1" t="str">
        <f t="shared" si="414"/>
        <v>Wednesday</v>
      </c>
      <c r="Q5261" s="2">
        <v>0.8031018518518519</v>
      </c>
      <c r="R5261" t="s">
        <v>23</v>
      </c>
      <c r="S5261">
        <v>298.58</v>
      </c>
      <c r="T5261">
        <v>42.86</v>
      </c>
      <c r="U5261">
        <v>223.93</v>
      </c>
      <c r="V5261">
        <v>6.6</v>
      </c>
    </row>
    <row r="5262" spans="1:22" x14ac:dyDescent="0.25">
      <c r="A5262" t="s">
        <v>5296</v>
      </c>
      <c r="B5262" t="s">
        <v>25</v>
      </c>
      <c r="C5262" t="s">
        <v>19</v>
      </c>
      <c r="D5262" t="s">
        <v>20</v>
      </c>
      <c r="E5262" t="s">
        <v>21</v>
      </c>
      <c r="F5262" t="s">
        <v>32</v>
      </c>
      <c r="G5262">
        <v>43.04</v>
      </c>
      <c r="H5262">
        <v>9</v>
      </c>
      <c r="I5262">
        <v>19.367999999999999</v>
      </c>
      <c r="J5262" s="7">
        <v>406.73</v>
      </c>
      <c r="K5262">
        <f t="shared" si="410"/>
        <v>447.72666666666669</v>
      </c>
      <c r="L5262">
        <f t="shared" si="411"/>
        <v>45.192222222222227</v>
      </c>
      <c r="M5262" s="1">
        <v>43689</v>
      </c>
      <c r="N5262">
        <f t="shared" si="412"/>
        <v>2019</v>
      </c>
      <c r="O5262" s="1" t="str">
        <f t="shared" si="413"/>
        <v>August</v>
      </c>
      <c r="P5262" s="1" t="str">
        <f t="shared" si="414"/>
        <v>Monday</v>
      </c>
      <c r="Q5262" s="2">
        <v>0.68418981481481478</v>
      </c>
      <c r="R5262" t="s">
        <v>33</v>
      </c>
      <c r="S5262">
        <v>232.42</v>
      </c>
      <c r="T5262">
        <v>42.86</v>
      </c>
      <c r="U5262">
        <v>174.31</v>
      </c>
      <c r="V5262">
        <v>5.0999999999999996</v>
      </c>
    </row>
    <row r="5263" spans="1:22" x14ac:dyDescent="0.25">
      <c r="A5263" t="s">
        <v>5297</v>
      </c>
      <c r="B5263" t="s">
        <v>18</v>
      </c>
      <c r="C5263" t="s">
        <v>43</v>
      </c>
      <c r="D5263" t="s">
        <v>20</v>
      </c>
      <c r="E5263" t="s">
        <v>31</v>
      </c>
      <c r="F5263" t="s">
        <v>22</v>
      </c>
      <c r="G5263">
        <v>74.81</v>
      </c>
      <c r="H5263">
        <v>10</v>
      </c>
      <c r="I5263">
        <v>37.405000000000001</v>
      </c>
      <c r="J5263" s="7">
        <v>785.5</v>
      </c>
      <c r="K5263">
        <f t="shared" si="410"/>
        <v>424.1133333333334</v>
      </c>
      <c r="L5263">
        <f t="shared" si="411"/>
        <v>78.55</v>
      </c>
      <c r="M5263" s="1">
        <v>43679</v>
      </c>
      <c r="N5263">
        <f t="shared" si="412"/>
        <v>2019</v>
      </c>
      <c r="O5263" s="1" t="str">
        <f t="shared" si="413"/>
        <v>August</v>
      </c>
      <c r="P5263" s="1" t="str">
        <f t="shared" si="414"/>
        <v>Friday</v>
      </c>
      <c r="Q5263" s="2">
        <v>0.41399305555555554</v>
      </c>
      <c r="R5263" t="s">
        <v>33</v>
      </c>
      <c r="S5263">
        <v>448.86</v>
      </c>
      <c r="T5263">
        <v>42.86</v>
      </c>
      <c r="U5263">
        <v>336.64</v>
      </c>
      <c r="V5263">
        <v>6.2</v>
      </c>
    </row>
    <row r="5264" spans="1:22" x14ac:dyDescent="0.25">
      <c r="A5264" t="s">
        <v>5298</v>
      </c>
      <c r="B5264" t="s">
        <v>42</v>
      </c>
      <c r="C5264" t="s">
        <v>19</v>
      </c>
      <c r="D5264" t="s">
        <v>27</v>
      </c>
      <c r="E5264" t="s">
        <v>31</v>
      </c>
      <c r="F5264" t="s">
        <v>32</v>
      </c>
      <c r="G5264">
        <v>23.96</v>
      </c>
      <c r="H5264">
        <v>6</v>
      </c>
      <c r="I5264">
        <v>7.1879999999999997</v>
      </c>
      <c r="J5264" s="7">
        <v>150.94999999999999</v>
      </c>
      <c r="K5264">
        <f t="shared" si="410"/>
        <v>167.21</v>
      </c>
      <c r="L5264">
        <f t="shared" si="411"/>
        <v>25.158333333333331</v>
      </c>
      <c r="M5264" s="1">
        <v>43682</v>
      </c>
      <c r="N5264">
        <f t="shared" si="412"/>
        <v>2019</v>
      </c>
      <c r="O5264" s="1" t="str">
        <f t="shared" si="413"/>
        <v>August</v>
      </c>
      <c r="P5264" s="1" t="str">
        <f t="shared" si="414"/>
        <v>Monday</v>
      </c>
      <c r="Q5264" s="2">
        <v>6.6192129629629629E-2</v>
      </c>
      <c r="R5264" t="s">
        <v>29</v>
      </c>
      <c r="S5264">
        <v>86.26</v>
      </c>
      <c r="T5264">
        <v>42.86</v>
      </c>
      <c r="U5264">
        <v>64.69</v>
      </c>
      <c r="V5264">
        <v>9.1999999999999993</v>
      </c>
    </row>
    <row r="5265" spans="1:22" x14ac:dyDescent="0.25">
      <c r="A5265" t="s">
        <v>5299</v>
      </c>
      <c r="B5265" t="s">
        <v>25</v>
      </c>
      <c r="C5265" t="s">
        <v>43</v>
      </c>
      <c r="D5265" t="s">
        <v>27</v>
      </c>
      <c r="E5265" t="s">
        <v>21</v>
      </c>
      <c r="F5265" t="s">
        <v>46</v>
      </c>
      <c r="G5265">
        <v>31.99</v>
      </c>
      <c r="H5265">
        <v>10</v>
      </c>
      <c r="I5265">
        <v>15.994999999999999</v>
      </c>
      <c r="J5265" s="7">
        <v>335.89</v>
      </c>
      <c r="K5265">
        <f t="shared" si="410"/>
        <v>200.49333333333334</v>
      </c>
      <c r="L5265">
        <f t="shared" si="411"/>
        <v>33.588999999999999</v>
      </c>
      <c r="M5265" s="1">
        <v>43702</v>
      </c>
      <c r="N5265">
        <f t="shared" si="412"/>
        <v>2019</v>
      </c>
      <c r="O5265" s="1" t="str">
        <f t="shared" si="413"/>
        <v>August</v>
      </c>
      <c r="P5265" s="1" t="str">
        <f t="shared" si="414"/>
        <v>Sunday</v>
      </c>
      <c r="Q5265" s="2">
        <v>9.4594907407407405E-2</v>
      </c>
      <c r="R5265" t="s">
        <v>29</v>
      </c>
      <c r="S5265">
        <v>191.94</v>
      </c>
      <c r="T5265">
        <v>42.86</v>
      </c>
      <c r="U5265">
        <v>143.94999999999999</v>
      </c>
      <c r="V5265">
        <v>6.6</v>
      </c>
    </row>
    <row r="5266" spans="1:22" x14ac:dyDescent="0.25">
      <c r="A5266" t="s">
        <v>5300</v>
      </c>
      <c r="B5266" t="s">
        <v>42</v>
      </c>
      <c r="C5266" t="s">
        <v>26</v>
      </c>
      <c r="D5266" t="s">
        <v>27</v>
      </c>
      <c r="E5266" t="s">
        <v>31</v>
      </c>
      <c r="F5266" t="s">
        <v>22</v>
      </c>
      <c r="G5266">
        <v>14.09</v>
      </c>
      <c r="H5266">
        <v>1</v>
      </c>
      <c r="I5266">
        <v>0.70450000000000002</v>
      </c>
      <c r="J5266" s="7">
        <v>14.79</v>
      </c>
      <c r="K5266">
        <f t="shared" si="410"/>
        <v>126.75</v>
      </c>
      <c r="L5266">
        <f t="shared" si="411"/>
        <v>14.79</v>
      </c>
      <c r="M5266" s="1">
        <v>43678</v>
      </c>
      <c r="N5266">
        <f t="shared" si="412"/>
        <v>2019</v>
      </c>
      <c r="O5266" s="1" t="str">
        <f t="shared" si="413"/>
        <v>August</v>
      </c>
      <c r="P5266" s="1" t="str">
        <f t="shared" si="414"/>
        <v>Thursday</v>
      </c>
      <c r="Q5266" s="2">
        <v>0.80417824074074074</v>
      </c>
      <c r="R5266" t="s">
        <v>23</v>
      </c>
      <c r="S5266">
        <v>8.4499999999999993</v>
      </c>
      <c r="T5266">
        <v>42.87</v>
      </c>
      <c r="U5266">
        <v>6.34</v>
      </c>
      <c r="V5266">
        <v>8</v>
      </c>
    </row>
    <row r="5267" spans="1:22" x14ac:dyDescent="0.25">
      <c r="A5267" t="s">
        <v>5301</v>
      </c>
      <c r="B5267" t="s">
        <v>25</v>
      </c>
      <c r="C5267" t="s">
        <v>43</v>
      </c>
      <c r="D5267" t="s">
        <v>20</v>
      </c>
      <c r="E5267" t="s">
        <v>21</v>
      </c>
      <c r="F5267" t="s">
        <v>32</v>
      </c>
      <c r="G5267">
        <v>79.62</v>
      </c>
      <c r="H5267">
        <v>3</v>
      </c>
      <c r="I5267">
        <v>11.943</v>
      </c>
      <c r="J5267" s="7">
        <v>250.8</v>
      </c>
      <c r="K5267">
        <f t="shared" si="410"/>
        <v>203.97333333333336</v>
      </c>
      <c r="L5267">
        <f t="shared" si="411"/>
        <v>83.600000000000009</v>
      </c>
      <c r="M5267" s="1">
        <v>43699</v>
      </c>
      <c r="N5267">
        <f t="shared" si="412"/>
        <v>2019</v>
      </c>
      <c r="O5267" s="1" t="str">
        <f t="shared" si="413"/>
        <v>August</v>
      </c>
      <c r="P5267" s="1" t="str">
        <f t="shared" si="414"/>
        <v>Thursday</v>
      </c>
      <c r="Q5267" s="2">
        <v>0.13954861111111111</v>
      </c>
      <c r="R5267" t="s">
        <v>33</v>
      </c>
      <c r="S5267">
        <v>143.32</v>
      </c>
      <c r="T5267">
        <v>42.85</v>
      </c>
      <c r="U5267">
        <v>107.48</v>
      </c>
      <c r="V5267">
        <v>5.2</v>
      </c>
    </row>
    <row r="5268" spans="1:22" x14ac:dyDescent="0.25">
      <c r="A5268" t="s">
        <v>5302</v>
      </c>
      <c r="B5268" t="s">
        <v>18</v>
      </c>
      <c r="C5268" t="s">
        <v>43</v>
      </c>
      <c r="D5268" t="s">
        <v>27</v>
      </c>
      <c r="E5268" t="s">
        <v>31</v>
      </c>
      <c r="F5268" t="s">
        <v>28</v>
      </c>
      <c r="G5268">
        <v>15.6</v>
      </c>
      <c r="H5268">
        <v>7</v>
      </c>
      <c r="I5268">
        <v>5.46</v>
      </c>
      <c r="J5268" s="7">
        <v>114.66</v>
      </c>
      <c r="K5268">
        <f t="shared" si="410"/>
        <v>263.73333333333335</v>
      </c>
      <c r="L5268">
        <f t="shared" si="411"/>
        <v>16.38</v>
      </c>
      <c r="M5268" s="1">
        <v>43702</v>
      </c>
      <c r="N5268">
        <f t="shared" si="412"/>
        <v>2019</v>
      </c>
      <c r="O5268" s="1" t="str">
        <f t="shared" si="413"/>
        <v>August</v>
      </c>
      <c r="P5268" s="1" t="str">
        <f t="shared" si="414"/>
        <v>Sunday</v>
      </c>
      <c r="Q5268" s="2">
        <v>0.32574074074074072</v>
      </c>
      <c r="R5268" t="s">
        <v>23</v>
      </c>
      <c r="S5268">
        <v>65.52</v>
      </c>
      <c r="T5268">
        <v>42.86</v>
      </c>
      <c r="U5268">
        <v>49.14</v>
      </c>
      <c r="V5268">
        <v>5.0999999999999996</v>
      </c>
    </row>
    <row r="5269" spans="1:22" x14ac:dyDescent="0.25">
      <c r="A5269" t="s">
        <v>5303</v>
      </c>
      <c r="B5269" t="s">
        <v>18</v>
      </c>
      <c r="C5269" t="s">
        <v>43</v>
      </c>
      <c r="D5269" t="s">
        <v>27</v>
      </c>
      <c r="E5269" t="s">
        <v>21</v>
      </c>
      <c r="F5269" t="s">
        <v>22</v>
      </c>
      <c r="G5269">
        <v>26.08</v>
      </c>
      <c r="H5269">
        <v>9</v>
      </c>
      <c r="I5269">
        <v>11.736000000000001</v>
      </c>
      <c r="J5269" s="7">
        <v>246.46</v>
      </c>
      <c r="K5269">
        <f t="shared" si="410"/>
        <v>427.5</v>
      </c>
      <c r="L5269">
        <f t="shared" si="411"/>
        <v>27.384444444444444</v>
      </c>
      <c r="M5269" s="1">
        <v>43683</v>
      </c>
      <c r="N5269">
        <f t="shared" si="412"/>
        <v>2019</v>
      </c>
      <c r="O5269" s="1" t="str">
        <f t="shared" si="413"/>
        <v>August</v>
      </c>
      <c r="P5269" s="1" t="str">
        <f t="shared" si="414"/>
        <v>Tuesday</v>
      </c>
      <c r="Q5269" s="2">
        <v>0.81291666666666662</v>
      </c>
      <c r="R5269" t="s">
        <v>23</v>
      </c>
      <c r="S5269">
        <v>140.83000000000001</v>
      </c>
      <c r="T5269">
        <v>42.86</v>
      </c>
      <c r="U5269">
        <v>105.63</v>
      </c>
      <c r="V5269">
        <v>8.3000000000000007</v>
      </c>
    </row>
    <row r="5270" spans="1:22" x14ac:dyDescent="0.25">
      <c r="A5270" t="s">
        <v>5304</v>
      </c>
      <c r="B5270" t="s">
        <v>42</v>
      </c>
      <c r="C5270" t="s">
        <v>43</v>
      </c>
      <c r="D5270" t="s">
        <v>20</v>
      </c>
      <c r="E5270" t="s">
        <v>21</v>
      </c>
      <c r="F5270" t="s">
        <v>46</v>
      </c>
      <c r="G5270">
        <v>81.92</v>
      </c>
      <c r="H5270">
        <v>5</v>
      </c>
      <c r="I5270">
        <v>20.48</v>
      </c>
      <c r="J5270" s="7">
        <v>430.08</v>
      </c>
      <c r="K5270">
        <f t="shared" si="410"/>
        <v>363.76</v>
      </c>
      <c r="L5270">
        <f t="shared" si="411"/>
        <v>86.015999999999991</v>
      </c>
      <c r="M5270" s="1">
        <v>43683</v>
      </c>
      <c r="N5270">
        <f t="shared" si="412"/>
        <v>2019</v>
      </c>
      <c r="O5270" s="1" t="str">
        <f t="shared" si="413"/>
        <v>August</v>
      </c>
      <c r="P5270" s="1" t="str">
        <f t="shared" si="414"/>
        <v>Tuesday</v>
      </c>
      <c r="Q5270" s="2">
        <v>0.66271990740740738</v>
      </c>
      <c r="R5270" t="s">
        <v>29</v>
      </c>
      <c r="S5270">
        <v>245.76</v>
      </c>
      <c r="T5270">
        <v>42.86</v>
      </c>
      <c r="U5270">
        <v>184.32</v>
      </c>
      <c r="V5270">
        <v>6.1</v>
      </c>
    </row>
    <row r="5271" spans="1:22" x14ac:dyDescent="0.25">
      <c r="A5271" t="s">
        <v>5305</v>
      </c>
      <c r="B5271" t="s">
        <v>42</v>
      </c>
      <c r="C5271" t="s">
        <v>26</v>
      </c>
      <c r="D5271" t="s">
        <v>20</v>
      </c>
      <c r="E5271" t="s">
        <v>21</v>
      </c>
      <c r="F5271" t="s">
        <v>44</v>
      </c>
      <c r="G5271">
        <v>57.71</v>
      </c>
      <c r="H5271">
        <v>10</v>
      </c>
      <c r="I5271">
        <v>28.855</v>
      </c>
      <c r="J5271" s="7">
        <v>605.96</v>
      </c>
      <c r="K5271">
        <f t="shared" si="410"/>
        <v>266.67333333333335</v>
      </c>
      <c r="L5271">
        <f t="shared" si="411"/>
        <v>60.596000000000004</v>
      </c>
      <c r="M5271" s="1">
        <v>43691</v>
      </c>
      <c r="N5271">
        <f t="shared" si="412"/>
        <v>2019</v>
      </c>
      <c r="O5271" s="1" t="str">
        <f t="shared" si="413"/>
        <v>August</v>
      </c>
      <c r="P5271" s="1" t="str">
        <f t="shared" si="414"/>
        <v>Wednesday</v>
      </c>
      <c r="Q5271" s="2">
        <v>0.35245370370370371</v>
      </c>
      <c r="R5271" t="s">
        <v>23</v>
      </c>
      <c r="S5271">
        <v>346.26</v>
      </c>
      <c r="T5271">
        <v>42.86</v>
      </c>
      <c r="U5271">
        <v>259.7</v>
      </c>
      <c r="V5271">
        <v>7.6</v>
      </c>
    </row>
    <row r="5272" spans="1:22" x14ac:dyDescent="0.25">
      <c r="A5272" t="s">
        <v>5306</v>
      </c>
      <c r="B5272" t="s">
        <v>25</v>
      </c>
      <c r="C5272" t="s">
        <v>26</v>
      </c>
      <c r="D5272" t="s">
        <v>20</v>
      </c>
      <c r="E5272" t="s">
        <v>21</v>
      </c>
      <c r="F5272" t="s">
        <v>32</v>
      </c>
      <c r="G5272">
        <v>52.61</v>
      </c>
      <c r="H5272">
        <v>1</v>
      </c>
      <c r="I5272">
        <v>2.6305000000000001</v>
      </c>
      <c r="J5272" s="7">
        <v>55.24</v>
      </c>
      <c r="K5272">
        <f t="shared" si="410"/>
        <v>94.806666666666672</v>
      </c>
      <c r="L5272">
        <f t="shared" si="411"/>
        <v>55.24</v>
      </c>
      <c r="M5272" s="1">
        <v>43683</v>
      </c>
      <c r="N5272">
        <f t="shared" si="412"/>
        <v>2019</v>
      </c>
      <c r="O5272" s="1" t="str">
        <f t="shared" si="413"/>
        <v>August</v>
      </c>
      <c r="P5272" s="1" t="str">
        <f t="shared" si="414"/>
        <v>Tuesday</v>
      </c>
      <c r="Q5272" s="2">
        <v>0.7442361111111111</v>
      </c>
      <c r="R5272" t="s">
        <v>23</v>
      </c>
      <c r="S5272">
        <v>31.57</v>
      </c>
      <c r="T5272">
        <v>42.85</v>
      </c>
      <c r="U5272">
        <v>23.67</v>
      </c>
      <c r="V5272">
        <v>7.6</v>
      </c>
    </row>
    <row r="5273" spans="1:22" x14ac:dyDescent="0.25">
      <c r="A5273" t="s">
        <v>5307</v>
      </c>
      <c r="B5273" t="s">
        <v>42</v>
      </c>
      <c r="C5273" t="s">
        <v>43</v>
      </c>
      <c r="D5273" t="s">
        <v>27</v>
      </c>
      <c r="E5273" t="s">
        <v>31</v>
      </c>
      <c r="F5273" t="s">
        <v>44</v>
      </c>
      <c r="G5273">
        <v>14.69</v>
      </c>
      <c r="H5273">
        <v>9</v>
      </c>
      <c r="I5273">
        <v>6.6105</v>
      </c>
      <c r="J5273" s="7">
        <v>138.82</v>
      </c>
      <c r="K5273">
        <f t="shared" si="410"/>
        <v>240.42333333333332</v>
      </c>
      <c r="L5273">
        <f t="shared" si="411"/>
        <v>15.424444444444443</v>
      </c>
      <c r="M5273" s="1">
        <v>43689</v>
      </c>
      <c r="N5273">
        <f t="shared" si="412"/>
        <v>2019</v>
      </c>
      <c r="O5273" s="1" t="str">
        <f t="shared" si="413"/>
        <v>August</v>
      </c>
      <c r="P5273" s="1" t="str">
        <f t="shared" si="414"/>
        <v>Monday</v>
      </c>
      <c r="Q5273" s="2">
        <v>0.12796296296296297</v>
      </c>
      <c r="R5273" t="s">
        <v>29</v>
      </c>
      <c r="S5273">
        <v>79.33</v>
      </c>
      <c r="T5273">
        <v>42.85</v>
      </c>
      <c r="U5273">
        <v>59.49</v>
      </c>
      <c r="V5273">
        <v>9.6</v>
      </c>
    </row>
    <row r="5274" spans="1:22" x14ac:dyDescent="0.25">
      <c r="A5274" t="s">
        <v>5308</v>
      </c>
      <c r="B5274" t="s">
        <v>42</v>
      </c>
      <c r="C5274" t="s">
        <v>26</v>
      </c>
      <c r="D5274" t="s">
        <v>27</v>
      </c>
      <c r="E5274" t="s">
        <v>31</v>
      </c>
      <c r="F5274" t="s">
        <v>22</v>
      </c>
      <c r="G5274">
        <v>43.03</v>
      </c>
      <c r="H5274">
        <v>2</v>
      </c>
      <c r="I5274">
        <v>4.3029999999999999</v>
      </c>
      <c r="J5274" s="7">
        <v>90.36</v>
      </c>
      <c r="K5274">
        <f t="shared" si="410"/>
        <v>286.25666666666666</v>
      </c>
      <c r="L5274">
        <f t="shared" si="411"/>
        <v>45.18</v>
      </c>
      <c r="M5274" s="1">
        <v>43701</v>
      </c>
      <c r="N5274">
        <f t="shared" si="412"/>
        <v>2019</v>
      </c>
      <c r="O5274" s="1" t="str">
        <f t="shared" si="413"/>
        <v>August</v>
      </c>
      <c r="P5274" s="1" t="str">
        <f t="shared" si="414"/>
        <v>Saturday</v>
      </c>
      <c r="Q5274" s="2">
        <v>0.67295138888888884</v>
      </c>
      <c r="R5274" t="s">
        <v>29</v>
      </c>
      <c r="S5274">
        <v>51.64</v>
      </c>
      <c r="T5274">
        <v>42.85</v>
      </c>
      <c r="U5274">
        <v>38.72</v>
      </c>
      <c r="V5274">
        <v>5.7</v>
      </c>
    </row>
    <row r="5275" spans="1:22" x14ac:dyDescent="0.25">
      <c r="A5275" t="s">
        <v>5309</v>
      </c>
      <c r="B5275" t="s">
        <v>42</v>
      </c>
      <c r="C5275" t="s">
        <v>19</v>
      </c>
      <c r="D5275" t="s">
        <v>27</v>
      </c>
      <c r="E5275" t="s">
        <v>31</v>
      </c>
      <c r="F5275" t="s">
        <v>22</v>
      </c>
      <c r="G5275">
        <v>78.11</v>
      </c>
      <c r="H5275">
        <v>6</v>
      </c>
      <c r="I5275">
        <v>23.433</v>
      </c>
      <c r="J5275" s="7">
        <v>492.09</v>
      </c>
      <c r="K5275">
        <f t="shared" si="410"/>
        <v>374.11333333333329</v>
      </c>
      <c r="L5275">
        <f t="shared" si="411"/>
        <v>82.015000000000001</v>
      </c>
      <c r="M5275" s="1">
        <v>43699</v>
      </c>
      <c r="N5275">
        <f t="shared" si="412"/>
        <v>2019</v>
      </c>
      <c r="O5275" s="1" t="str">
        <f t="shared" si="413"/>
        <v>August</v>
      </c>
      <c r="P5275" s="1" t="str">
        <f t="shared" si="414"/>
        <v>Thursday</v>
      </c>
      <c r="Q5275" s="2">
        <v>0.34111111111111109</v>
      </c>
      <c r="R5275" t="s">
        <v>29</v>
      </c>
      <c r="S5275">
        <v>281.2</v>
      </c>
      <c r="T5275">
        <v>42.86</v>
      </c>
      <c r="U5275">
        <v>210.89</v>
      </c>
      <c r="V5275">
        <v>8.5</v>
      </c>
    </row>
    <row r="5276" spans="1:22" x14ac:dyDescent="0.25">
      <c r="A5276" t="s">
        <v>5310</v>
      </c>
      <c r="B5276" t="s">
        <v>18</v>
      </c>
      <c r="C5276" t="s">
        <v>43</v>
      </c>
      <c r="D5276" t="s">
        <v>20</v>
      </c>
      <c r="E5276" t="s">
        <v>21</v>
      </c>
      <c r="F5276" t="s">
        <v>22</v>
      </c>
      <c r="G5276">
        <v>43.86</v>
      </c>
      <c r="H5276">
        <v>6</v>
      </c>
      <c r="I5276">
        <v>13.157999999999999</v>
      </c>
      <c r="J5276" s="7">
        <v>276.32</v>
      </c>
      <c r="K5276">
        <f t="shared" si="410"/>
        <v>359.70333333333338</v>
      </c>
      <c r="L5276">
        <f t="shared" si="411"/>
        <v>46.053333333333335</v>
      </c>
      <c r="M5276" s="1">
        <v>43681</v>
      </c>
      <c r="N5276">
        <f t="shared" si="412"/>
        <v>2019</v>
      </c>
      <c r="O5276" s="1" t="str">
        <f t="shared" si="413"/>
        <v>August</v>
      </c>
      <c r="P5276" s="1" t="str">
        <f t="shared" si="414"/>
        <v>Sunday</v>
      </c>
      <c r="Q5276" s="2">
        <v>0.91358796296296296</v>
      </c>
      <c r="R5276" t="s">
        <v>23</v>
      </c>
      <c r="S5276">
        <v>157.9</v>
      </c>
      <c r="T5276">
        <v>42.86</v>
      </c>
      <c r="U5276">
        <v>118.42</v>
      </c>
      <c r="V5276">
        <v>8.9</v>
      </c>
    </row>
    <row r="5277" spans="1:22" x14ac:dyDescent="0.25">
      <c r="A5277" t="s">
        <v>5311</v>
      </c>
      <c r="B5277" t="s">
        <v>25</v>
      </c>
      <c r="C5277" t="s">
        <v>26</v>
      </c>
      <c r="D5277" t="s">
        <v>20</v>
      </c>
      <c r="E5277" t="s">
        <v>21</v>
      </c>
      <c r="F5277" t="s">
        <v>36</v>
      </c>
      <c r="G5277">
        <v>56.18</v>
      </c>
      <c r="H5277">
        <v>6</v>
      </c>
      <c r="I5277">
        <v>16.853999999999999</v>
      </c>
      <c r="J5277" s="7">
        <v>353.93</v>
      </c>
      <c r="K5277">
        <f t="shared" si="410"/>
        <v>285.42</v>
      </c>
      <c r="L5277">
        <f t="shared" si="411"/>
        <v>58.988333333333337</v>
      </c>
      <c r="M5277" s="1">
        <v>43698</v>
      </c>
      <c r="N5277">
        <f t="shared" si="412"/>
        <v>2019</v>
      </c>
      <c r="O5277" s="1" t="str">
        <f t="shared" si="413"/>
        <v>August</v>
      </c>
      <c r="P5277" s="1" t="str">
        <f t="shared" si="414"/>
        <v>Wednesday</v>
      </c>
      <c r="Q5277" s="2">
        <v>0.16200231481481481</v>
      </c>
      <c r="R5277" t="s">
        <v>33</v>
      </c>
      <c r="S5277">
        <v>202.25</v>
      </c>
      <c r="T5277">
        <v>42.86</v>
      </c>
      <c r="U5277">
        <v>151.68</v>
      </c>
      <c r="V5277">
        <v>5.6</v>
      </c>
    </row>
    <row r="5278" spans="1:22" x14ac:dyDescent="0.25">
      <c r="A5278" t="s">
        <v>5312</v>
      </c>
      <c r="B5278" t="s">
        <v>42</v>
      </c>
      <c r="C5278" t="s">
        <v>26</v>
      </c>
      <c r="D5278" t="s">
        <v>20</v>
      </c>
      <c r="E5278" t="s">
        <v>31</v>
      </c>
      <c r="F5278" t="s">
        <v>44</v>
      </c>
      <c r="G5278">
        <v>61.07</v>
      </c>
      <c r="H5278">
        <v>7</v>
      </c>
      <c r="I5278">
        <v>21.374500000000001</v>
      </c>
      <c r="J5278" s="7">
        <v>448.86</v>
      </c>
      <c r="K5278">
        <f t="shared" si="410"/>
        <v>330.33333333333331</v>
      </c>
      <c r="L5278">
        <f t="shared" si="411"/>
        <v>64.122857142857143</v>
      </c>
      <c r="M5278" s="1">
        <v>43698</v>
      </c>
      <c r="N5278">
        <f t="shared" si="412"/>
        <v>2019</v>
      </c>
      <c r="O5278" s="1" t="str">
        <f t="shared" si="413"/>
        <v>August</v>
      </c>
      <c r="P5278" s="1" t="str">
        <f t="shared" si="414"/>
        <v>Wednesday</v>
      </c>
      <c r="Q5278" s="2">
        <v>0.15983796296296296</v>
      </c>
      <c r="R5278" t="s">
        <v>33</v>
      </c>
      <c r="S5278">
        <v>256.49</v>
      </c>
      <c r="T5278">
        <v>42.86</v>
      </c>
      <c r="U5278">
        <v>192.37</v>
      </c>
      <c r="V5278">
        <v>6.1</v>
      </c>
    </row>
    <row r="5279" spans="1:22" x14ac:dyDescent="0.25">
      <c r="A5279" t="s">
        <v>5313</v>
      </c>
      <c r="B5279" t="s">
        <v>18</v>
      </c>
      <c r="C5279" t="s">
        <v>26</v>
      </c>
      <c r="D5279" t="s">
        <v>27</v>
      </c>
      <c r="E5279" t="s">
        <v>21</v>
      </c>
      <c r="F5279" t="s">
        <v>32</v>
      </c>
      <c r="G5279">
        <v>50.92</v>
      </c>
      <c r="H5279">
        <v>1</v>
      </c>
      <c r="I5279">
        <v>2.5459999999999998</v>
      </c>
      <c r="J5279" s="7">
        <v>53.47</v>
      </c>
      <c r="K5279">
        <f t="shared" si="410"/>
        <v>309.37333333333333</v>
      </c>
      <c r="L5279">
        <f t="shared" si="411"/>
        <v>53.47</v>
      </c>
      <c r="M5279" s="1">
        <v>43685</v>
      </c>
      <c r="N5279">
        <f t="shared" si="412"/>
        <v>2019</v>
      </c>
      <c r="O5279" s="1" t="str">
        <f t="shared" si="413"/>
        <v>August</v>
      </c>
      <c r="P5279" s="1" t="str">
        <f t="shared" si="414"/>
        <v>Thursday</v>
      </c>
      <c r="Q5279" s="2">
        <v>0.81505787037037036</v>
      </c>
      <c r="R5279" t="s">
        <v>23</v>
      </c>
      <c r="S5279">
        <v>30.55</v>
      </c>
      <c r="T5279">
        <v>42.87</v>
      </c>
      <c r="U5279">
        <v>22.92</v>
      </c>
      <c r="V5279">
        <v>7.6</v>
      </c>
    </row>
    <row r="5280" spans="1:22" x14ac:dyDescent="0.25">
      <c r="A5280" t="s">
        <v>5314</v>
      </c>
      <c r="B5280" t="s">
        <v>42</v>
      </c>
      <c r="C5280" t="s">
        <v>26</v>
      </c>
      <c r="D5280" t="s">
        <v>20</v>
      </c>
      <c r="E5280" t="s">
        <v>21</v>
      </c>
      <c r="F5280" t="s">
        <v>36</v>
      </c>
      <c r="G5280">
        <v>46.54</v>
      </c>
      <c r="H5280">
        <v>10</v>
      </c>
      <c r="I5280">
        <v>23.27</v>
      </c>
      <c r="J5280" s="7">
        <v>488.67</v>
      </c>
      <c r="K5280">
        <f t="shared" si="410"/>
        <v>357.01333333333332</v>
      </c>
      <c r="L5280">
        <f t="shared" si="411"/>
        <v>48.867000000000004</v>
      </c>
      <c r="M5280" s="1">
        <v>43699</v>
      </c>
      <c r="N5280">
        <f t="shared" si="412"/>
        <v>2019</v>
      </c>
      <c r="O5280" s="1" t="str">
        <f t="shared" si="413"/>
        <v>August</v>
      </c>
      <c r="P5280" s="1" t="str">
        <f t="shared" si="414"/>
        <v>Thursday</v>
      </c>
      <c r="Q5280" s="2">
        <v>2.1076388888888888E-2</v>
      </c>
      <c r="R5280" t="s">
        <v>23</v>
      </c>
      <c r="S5280">
        <v>279.24</v>
      </c>
      <c r="T5280">
        <v>42.86</v>
      </c>
      <c r="U5280">
        <v>209.43</v>
      </c>
      <c r="V5280">
        <v>5.5</v>
      </c>
    </row>
    <row r="5281" spans="1:22" x14ac:dyDescent="0.25">
      <c r="A5281" t="s">
        <v>5315</v>
      </c>
      <c r="B5281" t="s">
        <v>42</v>
      </c>
      <c r="C5281" t="s">
        <v>43</v>
      </c>
      <c r="D5281" t="s">
        <v>27</v>
      </c>
      <c r="E5281" t="s">
        <v>31</v>
      </c>
      <c r="F5281" t="s">
        <v>36</v>
      </c>
      <c r="G5281">
        <v>91.9</v>
      </c>
      <c r="H5281">
        <v>4</v>
      </c>
      <c r="I5281">
        <v>18.38</v>
      </c>
      <c r="J5281" s="7">
        <v>385.98</v>
      </c>
      <c r="K5281">
        <f t="shared" si="410"/>
        <v>223.37666666666667</v>
      </c>
      <c r="L5281">
        <f t="shared" si="411"/>
        <v>96.495000000000005</v>
      </c>
      <c r="M5281" s="1">
        <v>43691</v>
      </c>
      <c r="N5281">
        <f t="shared" si="412"/>
        <v>2019</v>
      </c>
      <c r="O5281" s="1" t="str">
        <f t="shared" si="413"/>
        <v>August</v>
      </c>
      <c r="P5281" s="1" t="str">
        <f t="shared" si="414"/>
        <v>Wednesday</v>
      </c>
      <c r="Q5281" s="2">
        <v>0.37637731481481479</v>
      </c>
      <c r="R5281" t="s">
        <v>23</v>
      </c>
      <c r="S5281">
        <v>220.56</v>
      </c>
      <c r="T5281">
        <v>42.86</v>
      </c>
      <c r="U5281">
        <v>165.42</v>
      </c>
      <c r="V5281">
        <v>6.9</v>
      </c>
    </row>
    <row r="5282" spans="1:22" x14ac:dyDescent="0.25">
      <c r="A5282" t="s">
        <v>5316</v>
      </c>
      <c r="B5282" t="s">
        <v>18</v>
      </c>
      <c r="C5282" t="s">
        <v>26</v>
      </c>
      <c r="D5282" t="s">
        <v>20</v>
      </c>
      <c r="E5282" t="s">
        <v>21</v>
      </c>
      <c r="F5282" t="s">
        <v>22</v>
      </c>
      <c r="G5282">
        <v>93.52</v>
      </c>
      <c r="H5282">
        <v>2</v>
      </c>
      <c r="I5282">
        <v>9.3520000000000003</v>
      </c>
      <c r="J5282" s="7">
        <v>196.39</v>
      </c>
      <c r="K5282">
        <f t="shared" si="410"/>
        <v>256.17333333333335</v>
      </c>
      <c r="L5282">
        <f t="shared" si="411"/>
        <v>98.194999999999993</v>
      </c>
      <c r="M5282" s="1">
        <v>43693</v>
      </c>
      <c r="N5282">
        <f t="shared" si="412"/>
        <v>2019</v>
      </c>
      <c r="O5282" s="1" t="str">
        <f t="shared" si="413"/>
        <v>August</v>
      </c>
      <c r="P5282" s="1" t="str">
        <f t="shared" si="414"/>
        <v>Friday</v>
      </c>
      <c r="Q5282" s="2">
        <v>0.67484953703703698</v>
      </c>
      <c r="R5282" t="s">
        <v>29</v>
      </c>
      <c r="S5282">
        <v>112.22</v>
      </c>
      <c r="T5282">
        <v>42.86</v>
      </c>
      <c r="U5282">
        <v>84.17</v>
      </c>
      <c r="V5282">
        <v>7.6</v>
      </c>
    </row>
    <row r="5283" spans="1:22" x14ac:dyDescent="0.25">
      <c r="A5283" t="s">
        <v>5317</v>
      </c>
      <c r="B5283" t="s">
        <v>42</v>
      </c>
      <c r="C5283" t="s">
        <v>43</v>
      </c>
      <c r="D5283" t="s">
        <v>27</v>
      </c>
      <c r="E5283" t="s">
        <v>31</v>
      </c>
      <c r="F5283" t="s">
        <v>36</v>
      </c>
      <c r="G5283">
        <v>11.94</v>
      </c>
      <c r="H5283">
        <v>7</v>
      </c>
      <c r="I5283">
        <v>4.1790000000000003</v>
      </c>
      <c r="J5283" s="7">
        <v>87.76</v>
      </c>
      <c r="K5283">
        <f t="shared" si="410"/>
        <v>290.41666666666669</v>
      </c>
      <c r="L5283">
        <f t="shared" si="411"/>
        <v>12.537142857142857</v>
      </c>
      <c r="M5283" s="1">
        <v>43697</v>
      </c>
      <c r="N5283">
        <f t="shared" si="412"/>
        <v>2019</v>
      </c>
      <c r="O5283" s="1" t="str">
        <f t="shared" si="413"/>
        <v>August</v>
      </c>
      <c r="P5283" s="1" t="str">
        <f t="shared" si="414"/>
        <v>Tuesday</v>
      </c>
      <c r="Q5283" s="2">
        <v>4.8437500000000001E-2</v>
      </c>
      <c r="R5283" t="s">
        <v>23</v>
      </c>
      <c r="S5283">
        <v>50.15</v>
      </c>
      <c r="T5283">
        <v>42.86</v>
      </c>
      <c r="U5283">
        <v>37.61</v>
      </c>
      <c r="V5283">
        <v>5.0999999999999996</v>
      </c>
    </row>
    <row r="5284" spans="1:22" x14ac:dyDescent="0.25">
      <c r="A5284" t="s">
        <v>5318</v>
      </c>
      <c r="B5284" t="s">
        <v>42</v>
      </c>
      <c r="C5284" t="s">
        <v>26</v>
      </c>
      <c r="D5284" t="s">
        <v>20</v>
      </c>
      <c r="E5284" t="s">
        <v>21</v>
      </c>
      <c r="F5284" t="s">
        <v>28</v>
      </c>
      <c r="G5284">
        <v>92.26</v>
      </c>
      <c r="H5284">
        <v>5</v>
      </c>
      <c r="I5284">
        <v>23.065000000000001</v>
      </c>
      <c r="J5284" s="7">
        <v>484.37</v>
      </c>
      <c r="K5284">
        <f t="shared" si="410"/>
        <v>449.6366666666666</v>
      </c>
      <c r="L5284">
        <f t="shared" si="411"/>
        <v>96.873999999999995</v>
      </c>
      <c r="M5284" s="1">
        <v>43703</v>
      </c>
      <c r="N5284">
        <f t="shared" si="412"/>
        <v>2019</v>
      </c>
      <c r="O5284" s="1" t="str">
        <f t="shared" si="413"/>
        <v>August</v>
      </c>
      <c r="P5284" s="1" t="str">
        <f t="shared" si="414"/>
        <v>Monday</v>
      </c>
      <c r="Q5284" s="2">
        <v>0.83464120370370365</v>
      </c>
      <c r="R5284" t="s">
        <v>29</v>
      </c>
      <c r="S5284">
        <v>276.77999999999997</v>
      </c>
      <c r="T5284">
        <v>42.86</v>
      </c>
      <c r="U5284">
        <v>207.59</v>
      </c>
      <c r="V5284">
        <v>9</v>
      </c>
    </row>
    <row r="5285" spans="1:22" x14ac:dyDescent="0.25">
      <c r="A5285" t="s">
        <v>5319</v>
      </c>
      <c r="B5285" t="s">
        <v>42</v>
      </c>
      <c r="C5285" t="s">
        <v>43</v>
      </c>
      <c r="D5285" t="s">
        <v>27</v>
      </c>
      <c r="E5285" t="s">
        <v>31</v>
      </c>
      <c r="F5285" t="s">
        <v>44</v>
      </c>
      <c r="G5285">
        <v>71.22</v>
      </c>
      <c r="H5285">
        <v>4</v>
      </c>
      <c r="I5285">
        <v>14.244</v>
      </c>
      <c r="J5285" s="7">
        <v>299.12</v>
      </c>
      <c r="K5285">
        <f t="shared" si="410"/>
        <v>309.27333333333331</v>
      </c>
      <c r="L5285">
        <f t="shared" si="411"/>
        <v>74.78</v>
      </c>
      <c r="M5285" s="1">
        <v>43690</v>
      </c>
      <c r="N5285">
        <f t="shared" si="412"/>
        <v>2019</v>
      </c>
      <c r="O5285" s="1" t="str">
        <f t="shared" si="413"/>
        <v>August</v>
      </c>
      <c r="P5285" s="1" t="str">
        <f t="shared" si="414"/>
        <v>Tuesday</v>
      </c>
      <c r="Q5285" s="2">
        <v>0.63151620370370365</v>
      </c>
      <c r="R5285" t="s">
        <v>29</v>
      </c>
      <c r="S5285">
        <v>170.93</v>
      </c>
      <c r="T5285">
        <v>42.86</v>
      </c>
      <c r="U5285">
        <v>128.19</v>
      </c>
      <c r="V5285">
        <v>5</v>
      </c>
    </row>
    <row r="5286" spans="1:22" x14ac:dyDescent="0.25">
      <c r="A5286" t="s">
        <v>5320</v>
      </c>
      <c r="B5286" t="s">
        <v>25</v>
      </c>
      <c r="C5286" t="s">
        <v>26</v>
      </c>
      <c r="D5286" t="s">
        <v>27</v>
      </c>
      <c r="E5286" t="s">
        <v>31</v>
      </c>
      <c r="F5286" t="s">
        <v>36</v>
      </c>
      <c r="G5286">
        <v>89.75</v>
      </c>
      <c r="H5286">
        <v>6</v>
      </c>
      <c r="I5286">
        <v>26.925000000000001</v>
      </c>
      <c r="J5286" s="7">
        <v>565.41999999999996</v>
      </c>
      <c r="K5286">
        <f t="shared" si="410"/>
        <v>353.34666666666664</v>
      </c>
      <c r="L5286">
        <f t="shared" si="411"/>
        <v>94.236666666666665</v>
      </c>
      <c r="M5286" s="1">
        <v>43698</v>
      </c>
      <c r="N5286">
        <f t="shared" si="412"/>
        <v>2019</v>
      </c>
      <c r="O5286" s="1" t="str">
        <f t="shared" si="413"/>
        <v>August</v>
      </c>
      <c r="P5286" s="1" t="str">
        <f t="shared" si="414"/>
        <v>Wednesday</v>
      </c>
      <c r="Q5286" s="2">
        <v>0.52982638888888889</v>
      </c>
      <c r="R5286" t="s">
        <v>33</v>
      </c>
      <c r="S5286">
        <v>323.10000000000002</v>
      </c>
      <c r="T5286">
        <v>42.86</v>
      </c>
      <c r="U5286">
        <v>242.32</v>
      </c>
      <c r="V5286">
        <v>6.8</v>
      </c>
    </row>
    <row r="5287" spans="1:22" x14ac:dyDescent="0.25">
      <c r="A5287" t="s">
        <v>5321</v>
      </c>
      <c r="B5287" t="s">
        <v>42</v>
      </c>
      <c r="C5287" t="s">
        <v>43</v>
      </c>
      <c r="D5287" t="s">
        <v>20</v>
      </c>
      <c r="E5287" t="s">
        <v>21</v>
      </c>
      <c r="F5287" t="s">
        <v>28</v>
      </c>
      <c r="G5287">
        <v>60.27</v>
      </c>
      <c r="H5287">
        <v>1</v>
      </c>
      <c r="I5287">
        <v>3.0135000000000001</v>
      </c>
      <c r="J5287" s="7">
        <v>63.28</v>
      </c>
      <c r="K5287">
        <f t="shared" si="410"/>
        <v>382.23666666666668</v>
      </c>
      <c r="L5287">
        <f t="shared" si="411"/>
        <v>63.28</v>
      </c>
      <c r="M5287" s="1">
        <v>43690</v>
      </c>
      <c r="N5287">
        <f t="shared" si="412"/>
        <v>2019</v>
      </c>
      <c r="O5287" s="1" t="str">
        <f t="shared" si="413"/>
        <v>August</v>
      </c>
      <c r="P5287" s="1" t="str">
        <f t="shared" si="414"/>
        <v>Tuesday</v>
      </c>
      <c r="Q5287" s="2">
        <v>0.69781249999999995</v>
      </c>
      <c r="R5287" t="s">
        <v>23</v>
      </c>
      <c r="S5287">
        <v>36.159999999999997</v>
      </c>
      <c r="T5287">
        <v>42.86</v>
      </c>
      <c r="U5287">
        <v>27.12</v>
      </c>
      <c r="V5287">
        <v>8.9</v>
      </c>
    </row>
    <row r="5288" spans="1:22" x14ac:dyDescent="0.25">
      <c r="A5288" t="s">
        <v>5322</v>
      </c>
      <c r="B5288" t="s">
        <v>42</v>
      </c>
      <c r="C5288" t="s">
        <v>26</v>
      </c>
      <c r="D5288" t="s">
        <v>20</v>
      </c>
      <c r="E5288" t="s">
        <v>31</v>
      </c>
      <c r="F5288" t="s">
        <v>22</v>
      </c>
      <c r="G5288">
        <v>82.16</v>
      </c>
      <c r="H5288">
        <v>5</v>
      </c>
      <c r="I5288">
        <v>20.54</v>
      </c>
      <c r="J5288" s="7">
        <v>431.34</v>
      </c>
      <c r="K5288">
        <f t="shared" si="410"/>
        <v>452.39000000000004</v>
      </c>
      <c r="L5288">
        <f t="shared" si="411"/>
        <v>86.268000000000001</v>
      </c>
      <c r="M5288" s="1">
        <v>43681</v>
      </c>
      <c r="N5288">
        <f t="shared" si="412"/>
        <v>2019</v>
      </c>
      <c r="O5288" s="1" t="str">
        <f t="shared" si="413"/>
        <v>August</v>
      </c>
      <c r="P5288" s="1" t="str">
        <f t="shared" si="414"/>
        <v>Sunday</v>
      </c>
      <c r="Q5288" s="2">
        <v>0.3465509259259259</v>
      </c>
      <c r="R5288" t="s">
        <v>33</v>
      </c>
      <c r="S5288">
        <v>246.48</v>
      </c>
      <c r="T5288">
        <v>42.86</v>
      </c>
      <c r="U5288">
        <v>184.86</v>
      </c>
      <c r="V5288">
        <v>6.9</v>
      </c>
    </row>
    <row r="5289" spans="1:22" x14ac:dyDescent="0.25">
      <c r="A5289" t="s">
        <v>5323</v>
      </c>
      <c r="B5289" t="s">
        <v>42</v>
      </c>
      <c r="C5289" t="s">
        <v>26</v>
      </c>
      <c r="D5289" t="s">
        <v>20</v>
      </c>
      <c r="E5289" t="s">
        <v>21</v>
      </c>
      <c r="F5289" t="s">
        <v>28</v>
      </c>
      <c r="G5289">
        <v>77.63</v>
      </c>
      <c r="H5289">
        <v>8</v>
      </c>
      <c r="I5289">
        <v>31.052</v>
      </c>
      <c r="J5289" s="7">
        <v>652.09</v>
      </c>
      <c r="K5289">
        <f t="shared" si="410"/>
        <v>419.54666666666668</v>
      </c>
      <c r="L5289">
        <f t="shared" si="411"/>
        <v>81.511250000000004</v>
      </c>
      <c r="M5289" s="1">
        <v>43702</v>
      </c>
      <c r="N5289">
        <f t="shared" si="412"/>
        <v>2019</v>
      </c>
      <c r="O5289" s="1" t="str">
        <f t="shared" si="413"/>
        <v>August</v>
      </c>
      <c r="P5289" s="1" t="str">
        <f t="shared" si="414"/>
        <v>Sunday</v>
      </c>
      <c r="Q5289" s="2">
        <v>0.55965277777777778</v>
      </c>
      <c r="R5289" t="s">
        <v>33</v>
      </c>
      <c r="S5289">
        <v>372.62</v>
      </c>
      <c r="T5289">
        <v>42.86</v>
      </c>
      <c r="U5289">
        <v>279.47000000000003</v>
      </c>
      <c r="V5289">
        <v>9.6999999999999993</v>
      </c>
    </row>
    <row r="5290" spans="1:22" x14ac:dyDescent="0.25">
      <c r="A5290" t="s">
        <v>5324</v>
      </c>
      <c r="B5290" t="s">
        <v>18</v>
      </c>
      <c r="C5290" t="s">
        <v>26</v>
      </c>
      <c r="D5290" t="s">
        <v>20</v>
      </c>
      <c r="E5290" t="s">
        <v>31</v>
      </c>
      <c r="F5290" t="s">
        <v>36</v>
      </c>
      <c r="G5290">
        <v>43.45</v>
      </c>
      <c r="H5290">
        <v>6</v>
      </c>
      <c r="I5290">
        <v>13.035</v>
      </c>
      <c r="J5290" s="7">
        <v>273.74</v>
      </c>
      <c r="K5290">
        <f t="shared" si="410"/>
        <v>247.99666666666667</v>
      </c>
      <c r="L5290">
        <f t="shared" si="411"/>
        <v>45.623333333333335</v>
      </c>
      <c r="M5290" s="1">
        <v>43682</v>
      </c>
      <c r="N5290">
        <f t="shared" si="412"/>
        <v>2019</v>
      </c>
      <c r="O5290" s="1" t="str">
        <f t="shared" si="413"/>
        <v>August</v>
      </c>
      <c r="P5290" s="1" t="str">
        <f t="shared" si="414"/>
        <v>Monday</v>
      </c>
      <c r="Q5290" s="2">
        <v>0.7436342592592593</v>
      </c>
      <c r="R5290" t="s">
        <v>29</v>
      </c>
      <c r="S5290">
        <v>156.41999999999999</v>
      </c>
      <c r="T5290">
        <v>42.86</v>
      </c>
      <c r="U5290">
        <v>117.32</v>
      </c>
      <c r="V5290">
        <v>9.3000000000000007</v>
      </c>
    </row>
    <row r="5291" spans="1:22" x14ac:dyDescent="0.25">
      <c r="A5291" t="s">
        <v>5325</v>
      </c>
      <c r="B5291" t="s">
        <v>18</v>
      </c>
      <c r="C5291" t="s">
        <v>26</v>
      </c>
      <c r="D5291" t="s">
        <v>27</v>
      </c>
      <c r="E5291" t="s">
        <v>31</v>
      </c>
      <c r="F5291" t="s">
        <v>22</v>
      </c>
      <c r="G5291">
        <v>39.619999999999997</v>
      </c>
      <c r="H5291">
        <v>8</v>
      </c>
      <c r="I5291">
        <v>15.848000000000001</v>
      </c>
      <c r="J5291" s="7">
        <v>332.81</v>
      </c>
      <c r="K5291">
        <f t="shared" si="410"/>
        <v>203.09</v>
      </c>
      <c r="L5291">
        <f t="shared" si="411"/>
        <v>41.60125</v>
      </c>
      <c r="M5291" s="1">
        <v>43692</v>
      </c>
      <c r="N5291">
        <f t="shared" si="412"/>
        <v>2019</v>
      </c>
      <c r="O5291" s="1" t="str">
        <f t="shared" si="413"/>
        <v>August</v>
      </c>
      <c r="P5291" s="1" t="str">
        <f t="shared" si="414"/>
        <v>Thursday</v>
      </c>
      <c r="Q5291" s="2">
        <v>0.22006944444444446</v>
      </c>
      <c r="R5291" t="s">
        <v>23</v>
      </c>
      <c r="S5291">
        <v>190.18</v>
      </c>
      <c r="T5291">
        <v>42.86</v>
      </c>
      <c r="U5291">
        <v>142.63</v>
      </c>
      <c r="V5291">
        <v>9.4</v>
      </c>
    </row>
    <row r="5292" spans="1:22" x14ac:dyDescent="0.25">
      <c r="A5292" t="s">
        <v>5326</v>
      </c>
      <c r="B5292" t="s">
        <v>25</v>
      </c>
      <c r="C5292" t="s">
        <v>19</v>
      </c>
      <c r="D5292" t="s">
        <v>27</v>
      </c>
      <c r="E5292" t="s">
        <v>21</v>
      </c>
      <c r="F5292" t="s">
        <v>28</v>
      </c>
      <c r="G5292">
        <v>26.18</v>
      </c>
      <c r="H5292">
        <v>5</v>
      </c>
      <c r="I5292">
        <v>6.5449999999999999</v>
      </c>
      <c r="J5292" s="7">
        <v>137.44</v>
      </c>
      <c r="K5292">
        <f t="shared" si="410"/>
        <v>110.35666666666668</v>
      </c>
      <c r="L5292">
        <f t="shared" si="411"/>
        <v>27.488</v>
      </c>
      <c r="M5292" s="1">
        <v>43700</v>
      </c>
      <c r="N5292">
        <f t="shared" si="412"/>
        <v>2019</v>
      </c>
      <c r="O5292" s="1" t="str">
        <f t="shared" si="413"/>
        <v>August</v>
      </c>
      <c r="P5292" s="1" t="str">
        <f t="shared" si="414"/>
        <v>Friday</v>
      </c>
      <c r="Q5292" s="2">
        <v>0.28863425925925928</v>
      </c>
      <c r="R5292" t="s">
        <v>29</v>
      </c>
      <c r="S5292">
        <v>78.540000000000006</v>
      </c>
      <c r="T5292">
        <v>42.86</v>
      </c>
      <c r="U5292">
        <v>58.9</v>
      </c>
      <c r="V5292">
        <v>8.6999999999999993</v>
      </c>
    </row>
    <row r="5293" spans="1:22" x14ac:dyDescent="0.25">
      <c r="A5293" t="s">
        <v>5327</v>
      </c>
      <c r="B5293" t="s">
        <v>18</v>
      </c>
      <c r="C5293" t="s">
        <v>19</v>
      </c>
      <c r="D5293" t="s">
        <v>20</v>
      </c>
      <c r="E5293" t="s">
        <v>21</v>
      </c>
      <c r="F5293" t="s">
        <v>36</v>
      </c>
      <c r="G5293">
        <v>26.48</v>
      </c>
      <c r="H5293">
        <v>5</v>
      </c>
      <c r="I5293">
        <v>6.62</v>
      </c>
      <c r="J5293" s="7">
        <v>139.02000000000001</v>
      </c>
      <c r="K5293">
        <f t="shared" si="410"/>
        <v>295.68333333333334</v>
      </c>
      <c r="L5293">
        <f t="shared" si="411"/>
        <v>27.804000000000002</v>
      </c>
      <c r="M5293" s="1">
        <v>43688</v>
      </c>
      <c r="N5293">
        <f t="shared" si="412"/>
        <v>2019</v>
      </c>
      <c r="O5293" s="1" t="str">
        <f t="shared" si="413"/>
        <v>August</v>
      </c>
      <c r="P5293" s="1" t="str">
        <f t="shared" si="414"/>
        <v>Sunday</v>
      </c>
      <c r="Q5293" s="2">
        <v>0.33741898148148147</v>
      </c>
      <c r="R5293" t="s">
        <v>23</v>
      </c>
      <c r="S5293">
        <v>79.44</v>
      </c>
      <c r="T5293">
        <v>42.86</v>
      </c>
      <c r="U5293">
        <v>59.58</v>
      </c>
      <c r="V5293">
        <v>9</v>
      </c>
    </row>
    <row r="5294" spans="1:22" x14ac:dyDescent="0.25">
      <c r="A5294" t="s">
        <v>5328</v>
      </c>
      <c r="B5294" t="s">
        <v>42</v>
      </c>
      <c r="C5294" t="s">
        <v>43</v>
      </c>
      <c r="D5294" t="s">
        <v>20</v>
      </c>
      <c r="E5294" t="s">
        <v>31</v>
      </c>
      <c r="F5294" t="s">
        <v>32</v>
      </c>
      <c r="G5294">
        <v>52.01</v>
      </c>
      <c r="H5294">
        <v>1</v>
      </c>
      <c r="I5294">
        <v>2.6004999999999998</v>
      </c>
      <c r="J5294" s="7">
        <v>54.61</v>
      </c>
      <c r="K5294">
        <f t="shared" si="410"/>
        <v>445.61333333333329</v>
      </c>
      <c r="L5294">
        <f t="shared" si="411"/>
        <v>54.61</v>
      </c>
      <c r="M5294" s="1">
        <v>43690</v>
      </c>
      <c r="N5294">
        <f t="shared" si="412"/>
        <v>2019</v>
      </c>
      <c r="O5294" s="1" t="str">
        <f t="shared" si="413"/>
        <v>August</v>
      </c>
      <c r="P5294" s="1" t="str">
        <f t="shared" si="414"/>
        <v>Tuesday</v>
      </c>
      <c r="Q5294" s="2">
        <v>0.61203703703703705</v>
      </c>
      <c r="R5294" t="s">
        <v>29</v>
      </c>
      <c r="S5294">
        <v>31.21</v>
      </c>
      <c r="T5294">
        <v>42.85</v>
      </c>
      <c r="U5294">
        <v>23.4</v>
      </c>
      <c r="V5294">
        <v>6.6</v>
      </c>
    </row>
    <row r="5295" spans="1:22" x14ac:dyDescent="0.25">
      <c r="A5295" t="s">
        <v>5329</v>
      </c>
      <c r="B5295" t="s">
        <v>18</v>
      </c>
      <c r="C5295" t="s">
        <v>43</v>
      </c>
      <c r="D5295" t="s">
        <v>20</v>
      </c>
      <c r="E5295" t="s">
        <v>31</v>
      </c>
      <c r="F5295" t="s">
        <v>32</v>
      </c>
      <c r="G5295">
        <v>82.55</v>
      </c>
      <c r="H5295">
        <v>8</v>
      </c>
      <c r="I5295">
        <v>33.020000000000003</v>
      </c>
      <c r="J5295" s="7">
        <v>693.42</v>
      </c>
      <c r="K5295">
        <f t="shared" si="410"/>
        <v>484.58666666666664</v>
      </c>
      <c r="L5295">
        <f t="shared" si="411"/>
        <v>86.677499999999995</v>
      </c>
      <c r="M5295" s="1">
        <v>43683</v>
      </c>
      <c r="N5295">
        <f t="shared" si="412"/>
        <v>2019</v>
      </c>
      <c r="O5295" s="1" t="str">
        <f t="shared" si="413"/>
        <v>August</v>
      </c>
      <c r="P5295" s="1" t="str">
        <f t="shared" si="414"/>
        <v>Tuesday</v>
      </c>
      <c r="Q5295" s="2">
        <v>0.30824074074074076</v>
      </c>
      <c r="R5295" t="s">
        <v>29</v>
      </c>
      <c r="S5295">
        <v>396.24</v>
      </c>
      <c r="T5295">
        <v>42.86</v>
      </c>
      <c r="U5295">
        <v>297.18</v>
      </c>
      <c r="V5295">
        <v>7.9</v>
      </c>
    </row>
    <row r="5296" spans="1:22" x14ac:dyDescent="0.25">
      <c r="A5296" t="s">
        <v>5330</v>
      </c>
      <c r="B5296" t="s">
        <v>25</v>
      </c>
      <c r="C5296" t="s">
        <v>19</v>
      </c>
      <c r="D5296" t="s">
        <v>27</v>
      </c>
      <c r="E5296" t="s">
        <v>21</v>
      </c>
      <c r="F5296" t="s">
        <v>46</v>
      </c>
      <c r="G5296">
        <v>80.11</v>
      </c>
      <c r="H5296">
        <v>7</v>
      </c>
      <c r="I5296">
        <v>28.038499999999999</v>
      </c>
      <c r="J5296" s="7">
        <v>588.80999999999995</v>
      </c>
      <c r="K5296">
        <f t="shared" si="410"/>
        <v>284.8533333333333</v>
      </c>
      <c r="L5296">
        <f t="shared" si="411"/>
        <v>84.115714285714276</v>
      </c>
      <c r="M5296" s="1">
        <v>43698</v>
      </c>
      <c r="N5296">
        <f t="shared" si="412"/>
        <v>2019</v>
      </c>
      <c r="O5296" s="1" t="str">
        <f t="shared" si="413"/>
        <v>August</v>
      </c>
      <c r="P5296" s="1" t="str">
        <f t="shared" si="414"/>
        <v>Wednesday</v>
      </c>
      <c r="Q5296" s="2">
        <v>2.6886574074074073E-2</v>
      </c>
      <c r="R5296" t="s">
        <v>23</v>
      </c>
      <c r="S5296">
        <v>336.46</v>
      </c>
      <c r="T5296">
        <v>42.86</v>
      </c>
      <c r="U5296">
        <v>252.35</v>
      </c>
      <c r="V5296">
        <v>6.9</v>
      </c>
    </row>
    <row r="5297" spans="1:22" x14ac:dyDescent="0.25">
      <c r="A5297" t="s">
        <v>5331</v>
      </c>
      <c r="B5297" t="s">
        <v>42</v>
      </c>
      <c r="C5297" t="s">
        <v>43</v>
      </c>
      <c r="D5297" t="s">
        <v>27</v>
      </c>
      <c r="E5297" t="s">
        <v>31</v>
      </c>
      <c r="F5297" t="s">
        <v>44</v>
      </c>
      <c r="G5297">
        <v>20.420000000000002</v>
      </c>
      <c r="H5297">
        <v>8</v>
      </c>
      <c r="I5297">
        <v>8.1679999999999993</v>
      </c>
      <c r="J5297" s="7">
        <v>171.53</v>
      </c>
      <c r="K5297">
        <f t="shared" si="410"/>
        <v>334.03000000000003</v>
      </c>
      <c r="L5297">
        <f t="shared" si="411"/>
        <v>21.44125</v>
      </c>
      <c r="M5297" s="1">
        <v>43686</v>
      </c>
      <c r="N5297">
        <f t="shared" si="412"/>
        <v>2019</v>
      </c>
      <c r="O5297" s="1" t="str">
        <f t="shared" si="413"/>
        <v>August</v>
      </c>
      <c r="P5297" s="1" t="str">
        <f t="shared" si="414"/>
        <v>Friday</v>
      </c>
      <c r="Q5297" s="2">
        <v>0.36789351851851854</v>
      </c>
      <c r="R5297" t="s">
        <v>33</v>
      </c>
      <c r="S5297">
        <v>98.02</v>
      </c>
      <c r="T5297">
        <v>42.86</v>
      </c>
      <c r="U5297">
        <v>73.510000000000005</v>
      </c>
      <c r="V5297">
        <v>6</v>
      </c>
    </row>
    <row r="5298" spans="1:22" x14ac:dyDescent="0.25">
      <c r="A5298" t="s">
        <v>5332</v>
      </c>
      <c r="B5298" t="s">
        <v>25</v>
      </c>
      <c r="C5298" t="s">
        <v>26</v>
      </c>
      <c r="D5298" t="s">
        <v>20</v>
      </c>
      <c r="E5298" t="s">
        <v>31</v>
      </c>
      <c r="F5298" t="s">
        <v>36</v>
      </c>
      <c r="G5298">
        <v>9.9700000000000006</v>
      </c>
      <c r="H5298">
        <v>9</v>
      </c>
      <c r="I5298">
        <v>4.4865000000000004</v>
      </c>
      <c r="J5298" s="7">
        <v>94.22</v>
      </c>
      <c r="K5298">
        <f t="shared" si="410"/>
        <v>399.62000000000006</v>
      </c>
      <c r="L5298">
        <f t="shared" si="411"/>
        <v>10.468888888888889</v>
      </c>
      <c r="M5298" s="1">
        <v>43703</v>
      </c>
      <c r="N5298">
        <f t="shared" si="412"/>
        <v>2019</v>
      </c>
      <c r="O5298" s="1" t="str">
        <f t="shared" si="413"/>
        <v>August</v>
      </c>
      <c r="P5298" s="1" t="str">
        <f t="shared" si="414"/>
        <v>Monday</v>
      </c>
      <c r="Q5298" s="2">
        <v>0.19662037037037036</v>
      </c>
      <c r="R5298" t="s">
        <v>29</v>
      </c>
      <c r="S5298">
        <v>53.84</v>
      </c>
      <c r="T5298">
        <v>42.86</v>
      </c>
      <c r="U5298">
        <v>40.380000000000003</v>
      </c>
      <c r="V5298">
        <v>7</v>
      </c>
    </row>
    <row r="5299" spans="1:22" x14ac:dyDescent="0.25">
      <c r="A5299" t="s">
        <v>5333</v>
      </c>
      <c r="B5299" t="s">
        <v>25</v>
      </c>
      <c r="C5299" t="s">
        <v>43</v>
      </c>
      <c r="D5299" t="s">
        <v>27</v>
      </c>
      <c r="E5299" t="s">
        <v>31</v>
      </c>
      <c r="F5299" t="s">
        <v>44</v>
      </c>
      <c r="G5299">
        <v>77.92</v>
      </c>
      <c r="H5299">
        <v>9</v>
      </c>
      <c r="I5299">
        <v>35.064</v>
      </c>
      <c r="J5299" s="7">
        <v>736.34</v>
      </c>
      <c r="K5299">
        <f t="shared" si="410"/>
        <v>603.52</v>
      </c>
      <c r="L5299">
        <f t="shared" si="411"/>
        <v>81.815555555555562</v>
      </c>
      <c r="M5299" s="1">
        <v>43703</v>
      </c>
      <c r="N5299">
        <f t="shared" si="412"/>
        <v>2019</v>
      </c>
      <c r="O5299" s="1" t="str">
        <f t="shared" si="413"/>
        <v>August</v>
      </c>
      <c r="P5299" s="1" t="str">
        <f t="shared" si="414"/>
        <v>Monday</v>
      </c>
      <c r="Q5299" s="2">
        <v>0.38579861111111113</v>
      </c>
      <c r="R5299" t="s">
        <v>23</v>
      </c>
      <c r="S5299">
        <v>420.77</v>
      </c>
      <c r="T5299">
        <v>42.86</v>
      </c>
      <c r="U5299">
        <v>315.57</v>
      </c>
      <c r="V5299">
        <v>6.4</v>
      </c>
    </row>
    <row r="5300" spans="1:22" x14ac:dyDescent="0.25">
      <c r="A5300" t="s">
        <v>5334</v>
      </c>
      <c r="B5300" t="s">
        <v>42</v>
      </c>
      <c r="C5300" t="s">
        <v>19</v>
      </c>
      <c r="D5300" t="s">
        <v>20</v>
      </c>
      <c r="E5300" t="s">
        <v>21</v>
      </c>
      <c r="F5300" t="s">
        <v>36</v>
      </c>
      <c r="G5300">
        <v>58.46</v>
      </c>
      <c r="H5300">
        <v>6</v>
      </c>
      <c r="I5300">
        <v>17.538</v>
      </c>
      <c r="J5300" s="7">
        <v>368.3</v>
      </c>
      <c r="K5300">
        <f t="shared" si="410"/>
        <v>608.21333333333325</v>
      </c>
      <c r="L5300">
        <f t="shared" si="411"/>
        <v>61.383333333333333</v>
      </c>
      <c r="M5300" s="1">
        <v>43693</v>
      </c>
      <c r="N5300">
        <f t="shared" si="412"/>
        <v>2019</v>
      </c>
      <c r="O5300" s="1" t="str">
        <f t="shared" si="413"/>
        <v>August</v>
      </c>
      <c r="P5300" s="1" t="str">
        <f t="shared" si="414"/>
        <v>Friday</v>
      </c>
      <c r="Q5300" s="2">
        <v>0.85750000000000004</v>
      </c>
      <c r="R5300" t="s">
        <v>23</v>
      </c>
      <c r="S5300">
        <v>210.46</v>
      </c>
      <c r="T5300">
        <v>42.86</v>
      </c>
      <c r="U5300">
        <v>157.84</v>
      </c>
      <c r="V5300">
        <v>6.6</v>
      </c>
    </row>
    <row r="5301" spans="1:22" x14ac:dyDescent="0.25">
      <c r="A5301" t="s">
        <v>5335</v>
      </c>
      <c r="B5301" t="s">
        <v>25</v>
      </c>
      <c r="C5301" t="s">
        <v>19</v>
      </c>
      <c r="D5301" t="s">
        <v>27</v>
      </c>
      <c r="E5301" t="s">
        <v>31</v>
      </c>
      <c r="F5301" t="s">
        <v>22</v>
      </c>
      <c r="G5301">
        <v>67.23</v>
      </c>
      <c r="H5301">
        <v>10</v>
      </c>
      <c r="I5301">
        <v>33.615000000000002</v>
      </c>
      <c r="J5301" s="7">
        <v>705.92</v>
      </c>
      <c r="K5301">
        <f t="shared" si="410"/>
        <v>728.34666666666669</v>
      </c>
      <c r="L5301">
        <f t="shared" si="411"/>
        <v>70.591999999999999</v>
      </c>
      <c r="M5301" s="1">
        <v>43702</v>
      </c>
      <c r="N5301">
        <f t="shared" si="412"/>
        <v>2019</v>
      </c>
      <c r="O5301" s="1" t="str">
        <f t="shared" si="413"/>
        <v>August</v>
      </c>
      <c r="P5301" s="1" t="str">
        <f t="shared" si="414"/>
        <v>Sunday</v>
      </c>
      <c r="Q5301" s="2">
        <v>0.92199074074074072</v>
      </c>
      <c r="R5301" t="s">
        <v>29</v>
      </c>
      <c r="S5301">
        <v>403.38</v>
      </c>
      <c r="T5301">
        <v>42.86</v>
      </c>
      <c r="U5301">
        <v>302.54000000000002</v>
      </c>
      <c r="V5301">
        <v>6</v>
      </c>
    </row>
    <row r="5302" spans="1:22" x14ac:dyDescent="0.25">
      <c r="A5302" t="s">
        <v>5336</v>
      </c>
      <c r="B5302" t="s">
        <v>42</v>
      </c>
      <c r="C5302" t="s">
        <v>26</v>
      </c>
      <c r="D5302" t="s">
        <v>27</v>
      </c>
      <c r="E5302" t="s">
        <v>21</v>
      </c>
      <c r="F5302" t="s">
        <v>28</v>
      </c>
      <c r="G5302">
        <v>79.41</v>
      </c>
      <c r="H5302">
        <v>9</v>
      </c>
      <c r="I5302">
        <v>35.734499999999997</v>
      </c>
      <c r="J5302" s="7">
        <v>750.42</v>
      </c>
      <c r="K5302">
        <f t="shared" si="410"/>
        <v>552.06333333333328</v>
      </c>
      <c r="L5302">
        <f t="shared" si="411"/>
        <v>83.38</v>
      </c>
      <c r="M5302" s="1">
        <v>43692</v>
      </c>
      <c r="N5302">
        <f t="shared" si="412"/>
        <v>2019</v>
      </c>
      <c r="O5302" s="1" t="str">
        <f t="shared" si="413"/>
        <v>August</v>
      </c>
      <c r="P5302" s="1" t="str">
        <f t="shared" si="414"/>
        <v>Thursday</v>
      </c>
      <c r="Q5302" s="2">
        <v>0.8649189814814815</v>
      </c>
      <c r="R5302" t="s">
        <v>23</v>
      </c>
      <c r="S5302">
        <v>428.81</v>
      </c>
      <c r="T5302">
        <v>42.86</v>
      </c>
      <c r="U5302">
        <v>321.61</v>
      </c>
      <c r="V5302">
        <v>5.0999999999999996</v>
      </c>
    </row>
    <row r="5303" spans="1:22" x14ac:dyDescent="0.25">
      <c r="A5303" t="s">
        <v>5337</v>
      </c>
      <c r="B5303" t="s">
        <v>18</v>
      </c>
      <c r="C5303" t="s">
        <v>26</v>
      </c>
      <c r="D5303" t="s">
        <v>20</v>
      </c>
      <c r="E5303" t="s">
        <v>31</v>
      </c>
      <c r="F5303" t="s">
        <v>46</v>
      </c>
      <c r="G5303">
        <v>69.400000000000006</v>
      </c>
      <c r="H5303">
        <v>10</v>
      </c>
      <c r="I5303">
        <v>34.700000000000003</v>
      </c>
      <c r="J5303" s="7">
        <v>728.7</v>
      </c>
      <c r="K5303">
        <f t="shared" si="410"/>
        <v>344.12666666666661</v>
      </c>
      <c r="L5303">
        <f t="shared" si="411"/>
        <v>72.87</v>
      </c>
      <c r="M5303" s="1">
        <v>43703</v>
      </c>
      <c r="N5303">
        <f t="shared" si="412"/>
        <v>2019</v>
      </c>
      <c r="O5303" s="1" t="str">
        <f t="shared" si="413"/>
        <v>August</v>
      </c>
      <c r="P5303" s="1" t="str">
        <f t="shared" si="414"/>
        <v>Monday</v>
      </c>
      <c r="Q5303" s="2">
        <v>0.41456018518518517</v>
      </c>
      <c r="R5303" t="s">
        <v>29</v>
      </c>
      <c r="S5303">
        <v>416.4</v>
      </c>
      <c r="T5303">
        <v>42.86</v>
      </c>
      <c r="U5303">
        <v>312.3</v>
      </c>
      <c r="V5303">
        <v>8.4</v>
      </c>
    </row>
    <row r="5304" spans="1:22" x14ac:dyDescent="0.25">
      <c r="A5304" t="s">
        <v>5338</v>
      </c>
      <c r="B5304" t="s">
        <v>25</v>
      </c>
      <c r="C5304" t="s">
        <v>43</v>
      </c>
      <c r="D5304" t="s">
        <v>27</v>
      </c>
      <c r="E5304" t="s">
        <v>21</v>
      </c>
      <c r="F5304" t="s">
        <v>36</v>
      </c>
      <c r="G5304">
        <v>21.08</v>
      </c>
      <c r="H5304">
        <v>8</v>
      </c>
      <c r="I5304">
        <v>8.4320000000000004</v>
      </c>
      <c r="J5304" s="7">
        <v>177.07</v>
      </c>
      <c r="K5304">
        <f t="shared" si="410"/>
        <v>199.59</v>
      </c>
      <c r="L5304">
        <f t="shared" si="411"/>
        <v>22.133749999999999</v>
      </c>
      <c r="M5304" s="1">
        <v>43688</v>
      </c>
      <c r="N5304">
        <f t="shared" si="412"/>
        <v>2019</v>
      </c>
      <c r="O5304" s="1" t="str">
        <f t="shared" si="413"/>
        <v>August</v>
      </c>
      <c r="P5304" s="1" t="str">
        <f t="shared" si="414"/>
        <v>Sunday</v>
      </c>
      <c r="Q5304" s="2">
        <v>0.50334490740740745</v>
      </c>
      <c r="R5304" t="s">
        <v>33</v>
      </c>
      <c r="S5304">
        <v>101.18</v>
      </c>
      <c r="T5304">
        <v>42.86</v>
      </c>
      <c r="U5304">
        <v>75.89</v>
      </c>
      <c r="V5304">
        <v>6.7</v>
      </c>
    </row>
    <row r="5305" spans="1:22" x14ac:dyDescent="0.25">
      <c r="A5305" t="s">
        <v>5339</v>
      </c>
      <c r="B5305" t="s">
        <v>42</v>
      </c>
      <c r="C5305" t="s">
        <v>19</v>
      </c>
      <c r="D5305" t="s">
        <v>20</v>
      </c>
      <c r="E5305" t="s">
        <v>31</v>
      </c>
      <c r="F5305" t="s">
        <v>46</v>
      </c>
      <c r="G5305">
        <v>60.29</v>
      </c>
      <c r="H5305">
        <v>2</v>
      </c>
      <c r="I5305">
        <v>6.0289999999999999</v>
      </c>
      <c r="J5305" s="7">
        <v>126.61</v>
      </c>
      <c r="K5305">
        <f t="shared" si="410"/>
        <v>170.50333333333333</v>
      </c>
      <c r="L5305">
        <f t="shared" si="411"/>
        <v>63.305</v>
      </c>
      <c r="M5305" s="1">
        <v>43689</v>
      </c>
      <c r="N5305">
        <f t="shared" si="412"/>
        <v>2019</v>
      </c>
      <c r="O5305" s="1" t="str">
        <f t="shared" si="413"/>
        <v>August</v>
      </c>
      <c r="P5305" s="1" t="str">
        <f t="shared" si="414"/>
        <v>Monday</v>
      </c>
      <c r="Q5305" s="2">
        <v>7.436342592592593E-2</v>
      </c>
      <c r="R5305" t="s">
        <v>29</v>
      </c>
      <c r="S5305">
        <v>72.349999999999994</v>
      </c>
      <c r="T5305">
        <v>42.86</v>
      </c>
      <c r="U5305">
        <v>54.26</v>
      </c>
      <c r="V5305">
        <v>5.3</v>
      </c>
    </row>
    <row r="5306" spans="1:22" x14ac:dyDescent="0.25">
      <c r="A5306" t="s">
        <v>5340</v>
      </c>
      <c r="B5306" t="s">
        <v>42</v>
      </c>
      <c r="C5306" t="s">
        <v>26</v>
      </c>
      <c r="D5306" t="s">
        <v>27</v>
      </c>
      <c r="E5306" t="s">
        <v>31</v>
      </c>
      <c r="F5306" t="s">
        <v>32</v>
      </c>
      <c r="G5306">
        <v>35.130000000000003</v>
      </c>
      <c r="H5306">
        <v>8</v>
      </c>
      <c r="I5306">
        <v>14.052</v>
      </c>
      <c r="J5306" s="7">
        <v>295.08999999999997</v>
      </c>
      <c r="K5306">
        <f t="shared" si="410"/>
        <v>209.06666666666669</v>
      </c>
      <c r="L5306">
        <f t="shared" si="411"/>
        <v>36.886249999999997</v>
      </c>
      <c r="M5306" s="1">
        <v>43681</v>
      </c>
      <c r="N5306">
        <f t="shared" si="412"/>
        <v>2019</v>
      </c>
      <c r="O5306" s="1" t="str">
        <f t="shared" si="413"/>
        <v>August</v>
      </c>
      <c r="P5306" s="1" t="str">
        <f t="shared" si="414"/>
        <v>Sunday</v>
      </c>
      <c r="Q5306" s="2">
        <v>0.27612268518518518</v>
      </c>
      <c r="R5306" t="s">
        <v>33</v>
      </c>
      <c r="S5306">
        <v>168.62</v>
      </c>
      <c r="T5306">
        <v>42.86</v>
      </c>
      <c r="U5306">
        <v>126.47</v>
      </c>
      <c r="V5306">
        <v>5.5</v>
      </c>
    </row>
    <row r="5307" spans="1:22" x14ac:dyDescent="0.25">
      <c r="A5307" t="s">
        <v>5341</v>
      </c>
      <c r="B5307" t="s">
        <v>42</v>
      </c>
      <c r="C5307" t="s">
        <v>19</v>
      </c>
      <c r="D5307" t="s">
        <v>27</v>
      </c>
      <c r="E5307" t="s">
        <v>21</v>
      </c>
      <c r="F5307" t="s">
        <v>32</v>
      </c>
      <c r="G5307">
        <v>85.53</v>
      </c>
      <c r="H5307">
        <v>1</v>
      </c>
      <c r="I5307">
        <v>4.2765000000000004</v>
      </c>
      <c r="J5307" s="7">
        <v>89.81</v>
      </c>
      <c r="K5307">
        <f t="shared" si="410"/>
        <v>155.35</v>
      </c>
      <c r="L5307">
        <f t="shared" si="411"/>
        <v>89.81</v>
      </c>
      <c r="M5307" s="1">
        <v>43698</v>
      </c>
      <c r="N5307">
        <f t="shared" si="412"/>
        <v>2019</v>
      </c>
      <c r="O5307" s="1" t="str">
        <f t="shared" si="413"/>
        <v>August</v>
      </c>
      <c r="P5307" s="1" t="str">
        <f t="shared" si="414"/>
        <v>Wednesday</v>
      </c>
      <c r="Q5307" s="2">
        <v>0.32089120370370372</v>
      </c>
      <c r="R5307" t="s">
        <v>33</v>
      </c>
      <c r="S5307">
        <v>51.32</v>
      </c>
      <c r="T5307">
        <v>42.86</v>
      </c>
      <c r="U5307">
        <v>38.49</v>
      </c>
      <c r="V5307">
        <v>8.1999999999999993</v>
      </c>
    </row>
    <row r="5308" spans="1:22" x14ac:dyDescent="0.25">
      <c r="A5308" t="s">
        <v>5342</v>
      </c>
      <c r="B5308" t="s">
        <v>42</v>
      </c>
      <c r="C5308" t="s">
        <v>19</v>
      </c>
      <c r="D5308" t="s">
        <v>20</v>
      </c>
      <c r="E5308" t="s">
        <v>31</v>
      </c>
      <c r="F5308" t="s">
        <v>36</v>
      </c>
      <c r="G5308">
        <v>25.64</v>
      </c>
      <c r="H5308">
        <v>9</v>
      </c>
      <c r="I5308">
        <v>11.538</v>
      </c>
      <c r="J5308" s="7">
        <v>242.3</v>
      </c>
      <c r="K5308">
        <f t="shared" si="410"/>
        <v>143.84</v>
      </c>
      <c r="L5308">
        <f t="shared" si="411"/>
        <v>26.922222222222224</v>
      </c>
      <c r="M5308" s="1">
        <v>43693</v>
      </c>
      <c r="N5308">
        <f t="shared" si="412"/>
        <v>2019</v>
      </c>
      <c r="O5308" s="1" t="str">
        <f t="shared" si="413"/>
        <v>August</v>
      </c>
      <c r="P5308" s="1" t="str">
        <f t="shared" si="414"/>
        <v>Friday</v>
      </c>
      <c r="Q5308" s="2">
        <v>5.1863425925925924E-2</v>
      </c>
      <c r="R5308" t="s">
        <v>29</v>
      </c>
      <c r="S5308">
        <v>138.46</v>
      </c>
      <c r="T5308">
        <v>42.86</v>
      </c>
      <c r="U5308">
        <v>103.84</v>
      </c>
      <c r="V5308">
        <v>9.6</v>
      </c>
    </row>
    <row r="5309" spans="1:22" x14ac:dyDescent="0.25">
      <c r="A5309" t="s">
        <v>5343</v>
      </c>
      <c r="B5309" t="s">
        <v>25</v>
      </c>
      <c r="C5309" t="s">
        <v>43</v>
      </c>
      <c r="D5309" t="s">
        <v>20</v>
      </c>
      <c r="E5309" t="s">
        <v>21</v>
      </c>
      <c r="F5309" t="s">
        <v>46</v>
      </c>
      <c r="G5309">
        <v>31.89</v>
      </c>
      <c r="H5309">
        <v>4</v>
      </c>
      <c r="I5309">
        <v>6.3780000000000001</v>
      </c>
      <c r="J5309" s="7">
        <v>133.94</v>
      </c>
      <c r="K5309">
        <f t="shared" si="410"/>
        <v>114.44666666666667</v>
      </c>
      <c r="L5309">
        <f t="shared" si="411"/>
        <v>33.484999999999999</v>
      </c>
      <c r="M5309" s="1">
        <v>43687</v>
      </c>
      <c r="N5309">
        <f t="shared" si="412"/>
        <v>2019</v>
      </c>
      <c r="O5309" s="1" t="str">
        <f t="shared" si="413"/>
        <v>August</v>
      </c>
      <c r="P5309" s="1" t="str">
        <f t="shared" si="414"/>
        <v>Saturday</v>
      </c>
      <c r="Q5309" s="2">
        <v>0.94414351851851852</v>
      </c>
      <c r="R5309" t="s">
        <v>33</v>
      </c>
      <c r="S5309">
        <v>76.540000000000006</v>
      </c>
      <c r="T5309">
        <v>42.86</v>
      </c>
      <c r="U5309">
        <v>57.4</v>
      </c>
      <c r="V5309">
        <v>7.9</v>
      </c>
    </row>
    <row r="5310" spans="1:22" x14ac:dyDescent="0.25">
      <c r="A5310" t="s">
        <v>5344</v>
      </c>
      <c r="B5310" t="s">
        <v>18</v>
      </c>
      <c r="C5310" t="s">
        <v>26</v>
      </c>
      <c r="D5310" t="s">
        <v>20</v>
      </c>
      <c r="E5310" t="s">
        <v>21</v>
      </c>
      <c r="F5310" t="s">
        <v>32</v>
      </c>
      <c r="G5310">
        <v>5.85</v>
      </c>
      <c r="H5310">
        <v>9</v>
      </c>
      <c r="I5310">
        <v>2.6324999999999998</v>
      </c>
      <c r="J5310" s="7">
        <v>55.28</v>
      </c>
      <c r="K5310">
        <f t="shared" si="410"/>
        <v>234.50333333333333</v>
      </c>
      <c r="L5310">
        <f t="shared" si="411"/>
        <v>6.1422222222222222</v>
      </c>
      <c r="M5310" s="1">
        <v>43692</v>
      </c>
      <c r="N5310">
        <f t="shared" si="412"/>
        <v>2019</v>
      </c>
      <c r="O5310" s="1" t="str">
        <f t="shared" si="413"/>
        <v>August</v>
      </c>
      <c r="P5310" s="1" t="str">
        <f t="shared" si="414"/>
        <v>Thursday</v>
      </c>
      <c r="Q5310" s="2">
        <v>0.57603009259259264</v>
      </c>
      <c r="R5310" t="s">
        <v>29</v>
      </c>
      <c r="S5310">
        <v>31.59</v>
      </c>
      <c r="T5310">
        <v>42.85</v>
      </c>
      <c r="U5310">
        <v>23.69</v>
      </c>
      <c r="V5310">
        <v>6</v>
      </c>
    </row>
    <row r="5311" spans="1:22" x14ac:dyDescent="0.25">
      <c r="A5311" t="s">
        <v>5345</v>
      </c>
      <c r="B5311" t="s">
        <v>18</v>
      </c>
      <c r="C5311" t="s">
        <v>19</v>
      </c>
      <c r="D5311" t="s">
        <v>20</v>
      </c>
      <c r="E5311" t="s">
        <v>21</v>
      </c>
      <c r="F5311" t="s">
        <v>28</v>
      </c>
      <c r="G5311">
        <v>73.39</v>
      </c>
      <c r="H5311">
        <v>2</v>
      </c>
      <c r="I5311">
        <v>7.3390000000000004</v>
      </c>
      <c r="J5311" s="7">
        <v>154.12</v>
      </c>
      <c r="K5311">
        <f t="shared" si="410"/>
        <v>255.06666666666669</v>
      </c>
      <c r="L5311">
        <f t="shared" si="411"/>
        <v>77.06</v>
      </c>
      <c r="M5311" s="1">
        <v>43697</v>
      </c>
      <c r="N5311">
        <f t="shared" si="412"/>
        <v>2019</v>
      </c>
      <c r="O5311" s="1" t="str">
        <f t="shared" si="413"/>
        <v>August</v>
      </c>
      <c r="P5311" s="1" t="str">
        <f t="shared" si="414"/>
        <v>Tuesday</v>
      </c>
      <c r="Q5311" s="2">
        <v>0.59388888888888891</v>
      </c>
      <c r="R5311" t="s">
        <v>29</v>
      </c>
      <c r="S5311">
        <v>88.07</v>
      </c>
      <c r="T5311">
        <v>42.86</v>
      </c>
      <c r="U5311">
        <v>66.05</v>
      </c>
      <c r="V5311">
        <v>5.0999999999999996</v>
      </c>
    </row>
    <row r="5312" spans="1:22" x14ac:dyDescent="0.25">
      <c r="A5312" t="s">
        <v>5346</v>
      </c>
      <c r="B5312" t="s">
        <v>18</v>
      </c>
      <c r="C5312" t="s">
        <v>43</v>
      </c>
      <c r="D5312" t="s">
        <v>27</v>
      </c>
      <c r="E5312" t="s">
        <v>31</v>
      </c>
      <c r="F5312" t="s">
        <v>22</v>
      </c>
      <c r="G5312">
        <v>78.430000000000007</v>
      </c>
      <c r="H5312">
        <v>6</v>
      </c>
      <c r="I5312">
        <v>23.529</v>
      </c>
      <c r="J5312" s="7">
        <v>494.11</v>
      </c>
      <c r="K5312">
        <f t="shared" si="410"/>
        <v>235.82333333333335</v>
      </c>
      <c r="L5312">
        <f t="shared" si="411"/>
        <v>82.351666666666674</v>
      </c>
      <c r="M5312" s="1">
        <v>43697</v>
      </c>
      <c r="N5312">
        <f t="shared" si="412"/>
        <v>2019</v>
      </c>
      <c r="O5312" s="1" t="str">
        <f t="shared" si="413"/>
        <v>August</v>
      </c>
      <c r="P5312" s="1" t="str">
        <f t="shared" si="414"/>
        <v>Tuesday</v>
      </c>
      <c r="Q5312" s="2">
        <v>4.553240740740741E-2</v>
      </c>
      <c r="R5312" t="s">
        <v>29</v>
      </c>
      <c r="S5312">
        <v>282.35000000000002</v>
      </c>
      <c r="T5312">
        <v>42.86</v>
      </c>
      <c r="U5312">
        <v>211.76</v>
      </c>
      <c r="V5312">
        <v>7.3</v>
      </c>
    </row>
    <row r="5313" spans="1:22" x14ac:dyDescent="0.25">
      <c r="A5313" t="s">
        <v>5347</v>
      </c>
      <c r="B5313" t="s">
        <v>18</v>
      </c>
      <c r="C5313" t="s">
        <v>26</v>
      </c>
      <c r="D5313" t="s">
        <v>27</v>
      </c>
      <c r="E5313" t="s">
        <v>21</v>
      </c>
      <c r="F5313" t="s">
        <v>46</v>
      </c>
      <c r="G5313">
        <v>22.28</v>
      </c>
      <c r="H5313">
        <v>5</v>
      </c>
      <c r="I5313">
        <v>5.57</v>
      </c>
      <c r="J5313" s="7">
        <v>116.97</v>
      </c>
      <c r="K5313">
        <f t="shared" si="410"/>
        <v>142.29</v>
      </c>
      <c r="L5313">
        <f t="shared" si="411"/>
        <v>23.393999999999998</v>
      </c>
      <c r="M5313" s="1">
        <v>43699</v>
      </c>
      <c r="N5313">
        <f t="shared" si="412"/>
        <v>2019</v>
      </c>
      <c r="O5313" s="1" t="str">
        <f t="shared" si="413"/>
        <v>August</v>
      </c>
      <c r="P5313" s="1" t="str">
        <f t="shared" si="414"/>
        <v>Thursday</v>
      </c>
      <c r="Q5313" s="2">
        <v>0.58539351851851851</v>
      </c>
      <c r="R5313" t="s">
        <v>29</v>
      </c>
      <c r="S5313">
        <v>66.84</v>
      </c>
      <c r="T5313">
        <v>42.86</v>
      </c>
      <c r="U5313">
        <v>50.13</v>
      </c>
      <c r="V5313">
        <v>6.8</v>
      </c>
    </row>
    <row r="5314" spans="1:22" x14ac:dyDescent="0.25">
      <c r="A5314" t="s">
        <v>5348</v>
      </c>
      <c r="B5314" t="s">
        <v>18</v>
      </c>
      <c r="C5314" t="s">
        <v>43</v>
      </c>
      <c r="D5314" t="s">
        <v>27</v>
      </c>
      <c r="E5314" t="s">
        <v>21</v>
      </c>
      <c r="F5314" t="s">
        <v>46</v>
      </c>
      <c r="G5314">
        <v>18.36</v>
      </c>
      <c r="H5314">
        <v>5</v>
      </c>
      <c r="I5314">
        <v>4.59</v>
      </c>
      <c r="J5314" s="7">
        <v>96.39</v>
      </c>
      <c r="K5314">
        <f t="shared" ref="K5314:K5377" si="415">AVERAGE(J5314:J5316)</f>
        <v>158.79333333333332</v>
      </c>
      <c r="L5314">
        <f t="shared" ref="L5314:L5377" si="416" xml:space="preserve"> J5314 / H5314</f>
        <v>19.277999999999999</v>
      </c>
      <c r="M5314" s="1">
        <v>43700</v>
      </c>
      <c r="N5314">
        <f t="shared" ref="N5314:N5377" si="417">YEAR(M5314)</f>
        <v>2019</v>
      </c>
      <c r="O5314" s="1" t="str">
        <f t="shared" ref="O5314:O5377" si="418">TEXT(M5314,"mmmm")</f>
        <v>August</v>
      </c>
      <c r="P5314" s="1" t="str">
        <f t="shared" ref="P5314:P5377" si="419">TEXT(M5314,"dddd")</f>
        <v>Friday</v>
      </c>
      <c r="Q5314" s="2">
        <v>0.6683217592592593</v>
      </c>
      <c r="R5314" t="s">
        <v>29</v>
      </c>
      <c r="S5314">
        <v>55.08</v>
      </c>
      <c r="T5314">
        <v>42.86</v>
      </c>
      <c r="U5314">
        <v>41.31</v>
      </c>
      <c r="V5314">
        <v>5.3</v>
      </c>
    </row>
    <row r="5315" spans="1:22" x14ac:dyDescent="0.25">
      <c r="A5315" t="s">
        <v>5349</v>
      </c>
      <c r="B5315" t="s">
        <v>25</v>
      </c>
      <c r="C5315" t="s">
        <v>26</v>
      </c>
      <c r="D5315" t="s">
        <v>20</v>
      </c>
      <c r="E5315" t="s">
        <v>21</v>
      </c>
      <c r="F5315" t="s">
        <v>32</v>
      </c>
      <c r="G5315">
        <v>67.78</v>
      </c>
      <c r="H5315">
        <v>3</v>
      </c>
      <c r="I5315">
        <v>10.167</v>
      </c>
      <c r="J5315" s="7">
        <v>213.51</v>
      </c>
      <c r="K5315">
        <f t="shared" si="415"/>
        <v>197.3066666666667</v>
      </c>
      <c r="L5315">
        <f t="shared" si="416"/>
        <v>71.17</v>
      </c>
      <c r="M5315" s="1">
        <v>43703</v>
      </c>
      <c r="N5315">
        <f t="shared" si="417"/>
        <v>2019</v>
      </c>
      <c r="O5315" s="1" t="str">
        <f t="shared" si="418"/>
        <v>August</v>
      </c>
      <c r="P5315" s="1" t="str">
        <f t="shared" si="419"/>
        <v>Monday</v>
      </c>
      <c r="Q5315" s="2">
        <v>0.67337962962962961</v>
      </c>
      <c r="R5315" t="s">
        <v>23</v>
      </c>
      <c r="S5315">
        <v>122</v>
      </c>
      <c r="T5315">
        <v>42.86</v>
      </c>
      <c r="U5315">
        <v>91.51</v>
      </c>
      <c r="V5315">
        <v>5.4</v>
      </c>
    </row>
    <row r="5316" spans="1:22" x14ac:dyDescent="0.25">
      <c r="A5316" t="s">
        <v>5350</v>
      </c>
      <c r="B5316" t="s">
        <v>25</v>
      </c>
      <c r="C5316" t="s">
        <v>43</v>
      </c>
      <c r="D5316" t="s">
        <v>27</v>
      </c>
      <c r="E5316" t="s">
        <v>21</v>
      </c>
      <c r="F5316" t="s">
        <v>22</v>
      </c>
      <c r="G5316">
        <v>52.85</v>
      </c>
      <c r="H5316">
        <v>3</v>
      </c>
      <c r="I5316">
        <v>7.9275000000000002</v>
      </c>
      <c r="J5316" s="7">
        <v>166.48</v>
      </c>
      <c r="K5316">
        <f t="shared" si="415"/>
        <v>170.36333333333332</v>
      </c>
      <c r="L5316">
        <f t="shared" si="416"/>
        <v>55.493333333333332</v>
      </c>
      <c r="M5316" s="1">
        <v>43700</v>
      </c>
      <c r="N5316">
        <f t="shared" si="417"/>
        <v>2019</v>
      </c>
      <c r="O5316" s="1" t="str">
        <f t="shared" si="418"/>
        <v>August</v>
      </c>
      <c r="P5316" s="1" t="str">
        <f t="shared" si="419"/>
        <v>Friday</v>
      </c>
      <c r="Q5316" s="2">
        <v>0.90738425925925925</v>
      </c>
      <c r="R5316" t="s">
        <v>29</v>
      </c>
      <c r="S5316">
        <v>95.13</v>
      </c>
      <c r="T5316">
        <v>42.86</v>
      </c>
      <c r="U5316">
        <v>71.349999999999994</v>
      </c>
      <c r="V5316">
        <v>8.4</v>
      </c>
    </row>
    <row r="5317" spans="1:22" x14ac:dyDescent="0.25">
      <c r="A5317" t="s">
        <v>5351</v>
      </c>
      <c r="B5317" t="s">
        <v>42</v>
      </c>
      <c r="C5317" t="s">
        <v>43</v>
      </c>
      <c r="D5317" t="s">
        <v>27</v>
      </c>
      <c r="E5317" t="s">
        <v>31</v>
      </c>
      <c r="F5317" t="s">
        <v>36</v>
      </c>
      <c r="G5317">
        <v>50.46</v>
      </c>
      <c r="H5317">
        <v>4</v>
      </c>
      <c r="I5317">
        <v>10.092000000000001</v>
      </c>
      <c r="J5317" s="7">
        <v>211.93</v>
      </c>
      <c r="K5317">
        <f t="shared" si="415"/>
        <v>127.33</v>
      </c>
      <c r="L5317">
        <f t="shared" si="416"/>
        <v>52.982500000000002</v>
      </c>
      <c r="M5317" s="1">
        <v>43691</v>
      </c>
      <c r="N5317">
        <f t="shared" si="417"/>
        <v>2019</v>
      </c>
      <c r="O5317" s="1" t="str">
        <f t="shared" si="418"/>
        <v>August</v>
      </c>
      <c r="P5317" s="1" t="str">
        <f t="shared" si="419"/>
        <v>Wednesday</v>
      </c>
      <c r="Q5317" s="2">
        <v>0.87626157407407412</v>
      </c>
      <c r="R5317" t="s">
        <v>33</v>
      </c>
      <c r="S5317">
        <v>121.1</v>
      </c>
      <c r="T5317">
        <v>42.86</v>
      </c>
      <c r="U5317">
        <v>90.83</v>
      </c>
      <c r="V5317">
        <v>7.4</v>
      </c>
    </row>
    <row r="5318" spans="1:22" x14ac:dyDescent="0.25">
      <c r="A5318" t="s">
        <v>5352</v>
      </c>
      <c r="B5318" t="s">
        <v>42</v>
      </c>
      <c r="C5318" t="s">
        <v>43</v>
      </c>
      <c r="D5318" t="s">
        <v>27</v>
      </c>
      <c r="E5318" t="s">
        <v>31</v>
      </c>
      <c r="F5318" t="s">
        <v>32</v>
      </c>
      <c r="G5318">
        <v>14.04</v>
      </c>
      <c r="H5318">
        <v>9</v>
      </c>
      <c r="I5318">
        <v>6.3179999999999996</v>
      </c>
      <c r="J5318" s="7">
        <v>132.68</v>
      </c>
      <c r="K5318">
        <f t="shared" si="415"/>
        <v>92.90333333333335</v>
      </c>
      <c r="L5318">
        <f t="shared" si="416"/>
        <v>14.742222222222223</v>
      </c>
      <c r="M5318" s="1">
        <v>43700</v>
      </c>
      <c r="N5318">
        <f t="shared" si="417"/>
        <v>2019</v>
      </c>
      <c r="O5318" s="1" t="str">
        <f t="shared" si="418"/>
        <v>August</v>
      </c>
      <c r="P5318" s="1" t="str">
        <f t="shared" si="419"/>
        <v>Friday</v>
      </c>
      <c r="Q5318" s="2">
        <v>0.26554398148148151</v>
      </c>
      <c r="R5318" t="s">
        <v>29</v>
      </c>
      <c r="S5318">
        <v>75.819999999999993</v>
      </c>
      <c r="T5318">
        <v>42.85</v>
      </c>
      <c r="U5318">
        <v>56.86</v>
      </c>
      <c r="V5318">
        <v>6.4</v>
      </c>
    </row>
    <row r="5319" spans="1:22" x14ac:dyDescent="0.25">
      <c r="A5319" t="s">
        <v>5353</v>
      </c>
      <c r="B5319" t="s">
        <v>42</v>
      </c>
      <c r="C5319" t="s">
        <v>19</v>
      </c>
      <c r="D5319" t="s">
        <v>20</v>
      </c>
      <c r="E5319" t="s">
        <v>31</v>
      </c>
      <c r="F5319" t="s">
        <v>32</v>
      </c>
      <c r="G5319">
        <v>17.8</v>
      </c>
      <c r="H5319">
        <v>2</v>
      </c>
      <c r="I5319">
        <v>1.78</v>
      </c>
      <c r="J5319" s="7">
        <v>37.380000000000003</v>
      </c>
      <c r="K5319">
        <f t="shared" si="415"/>
        <v>60.006666666666668</v>
      </c>
      <c r="L5319">
        <f t="shared" si="416"/>
        <v>18.690000000000001</v>
      </c>
      <c r="M5319" s="1">
        <v>43686</v>
      </c>
      <c r="N5319">
        <f t="shared" si="417"/>
        <v>2019</v>
      </c>
      <c r="O5319" s="1" t="str">
        <f t="shared" si="418"/>
        <v>August</v>
      </c>
      <c r="P5319" s="1" t="str">
        <f t="shared" si="419"/>
        <v>Friday</v>
      </c>
      <c r="Q5319" s="2">
        <v>0.46590277777777778</v>
      </c>
      <c r="R5319" t="s">
        <v>33</v>
      </c>
      <c r="S5319">
        <v>21.36</v>
      </c>
      <c r="T5319">
        <v>42.86</v>
      </c>
      <c r="U5319">
        <v>16.02</v>
      </c>
      <c r="V5319">
        <v>9.4</v>
      </c>
    </row>
    <row r="5320" spans="1:22" x14ac:dyDescent="0.25">
      <c r="A5320" t="s">
        <v>5354</v>
      </c>
      <c r="B5320" t="s">
        <v>25</v>
      </c>
      <c r="C5320" t="s">
        <v>43</v>
      </c>
      <c r="D5320" t="s">
        <v>27</v>
      </c>
      <c r="E5320" t="s">
        <v>31</v>
      </c>
      <c r="F5320" t="s">
        <v>46</v>
      </c>
      <c r="G5320">
        <v>25.87</v>
      </c>
      <c r="H5320">
        <v>4</v>
      </c>
      <c r="I5320">
        <v>5.1740000000000004</v>
      </c>
      <c r="J5320" s="7">
        <v>108.65</v>
      </c>
      <c r="K5320">
        <f t="shared" si="415"/>
        <v>145.60666666666668</v>
      </c>
      <c r="L5320">
        <f t="shared" si="416"/>
        <v>27.162500000000001</v>
      </c>
      <c r="M5320" s="1">
        <v>43680</v>
      </c>
      <c r="N5320">
        <f t="shared" si="417"/>
        <v>2019</v>
      </c>
      <c r="O5320" s="1" t="str">
        <f t="shared" si="418"/>
        <v>August</v>
      </c>
      <c r="P5320" s="1" t="str">
        <f t="shared" si="419"/>
        <v>Saturday</v>
      </c>
      <c r="Q5320" s="2">
        <v>0.15214120370370371</v>
      </c>
      <c r="R5320" t="s">
        <v>33</v>
      </c>
      <c r="S5320">
        <v>62.09</v>
      </c>
      <c r="T5320">
        <v>42.85</v>
      </c>
      <c r="U5320">
        <v>46.56</v>
      </c>
      <c r="V5320">
        <v>9.4</v>
      </c>
    </row>
    <row r="5321" spans="1:22" x14ac:dyDescent="0.25">
      <c r="A5321" t="s">
        <v>5355</v>
      </c>
      <c r="B5321" t="s">
        <v>25</v>
      </c>
      <c r="C5321" t="s">
        <v>43</v>
      </c>
      <c r="D5321" t="s">
        <v>27</v>
      </c>
      <c r="E5321" t="s">
        <v>31</v>
      </c>
      <c r="F5321" t="s">
        <v>22</v>
      </c>
      <c r="G5321">
        <v>10.79</v>
      </c>
      <c r="H5321">
        <v>3</v>
      </c>
      <c r="I5321">
        <v>1.6185</v>
      </c>
      <c r="J5321" s="7">
        <v>33.99</v>
      </c>
      <c r="K5321">
        <f t="shared" si="415"/>
        <v>238.82333333333335</v>
      </c>
      <c r="L5321">
        <f t="shared" si="416"/>
        <v>11.33</v>
      </c>
      <c r="M5321" s="1">
        <v>43703</v>
      </c>
      <c r="N5321">
        <f t="shared" si="417"/>
        <v>2019</v>
      </c>
      <c r="O5321" s="1" t="str">
        <f t="shared" si="418"/>
        <v>August</v>
      </c>
      <c r="P5321" s="1" t="str">
        <f t="shared" si="419"/>
        <v>Monday</v>
      </c>
      <c r="Q5321" s="2">
        <v>1.3715277777777778E-2</v>
      </c>
      <c r="R5321" t="s">
        <v>29</v>
      </c>
      <c r="S5321">
        <v>19.420000000000002</v>
      </c>
      <c r="T5321">
        <v>42.87</v>
      </c>
      <c r="U5321">
        <v>14.57</v>
      </c>
      <c r="V5321">
        <v>5.0999999999999996</v>
      </c>
    </row>
    <row r="5322" spans="1:22" x14ac:dyDescent="0.25">
      <c r="A5322" t="s">
        <v>5356</v>
      </c>
      <c r="B5322" t="s">
        <v>18</v>
      </c>
      <c r="C5322" t="s">
        <v>19</v>
      </c>
      <c r="D5322" t="s">
        <v>27</v>
      </c>
      <c r="E5322" t="s">
        <v>31</v>
      </c>
      <c r="F5322" t="s">
        <v>28</v>
      </c>
      <c r="G5322">
        <v>31.13</v>
      </c>
      <c r="H5322">
        <v>9</v>
      </c>
      <c r="I5322">
        <v>14.0085</v>
      </c>
      <c r="J5322" s="7">
        <v>294.18</v>
      </c>
      <c r="K5322">
        <f t="shared" si="415"/>
        <v>276.41666666666669</v>
      </c>
      <c r="L5322">
        <f t="shared" si="416"/>
        <v>32.686666666666667</v>
      </c>
      <c r="M5322" s="1">
        <v>43684</v>
      </c>
      <c r="N5322">
        <f t="shared" si="417"/>
        <v>2019</v>
      </c>
      <c r="O5322" s="1" t="str">
        <f t="shared" si="418"/>
        <v>August</v>
      </c>
      <c r="P5322" s="1" t="str">
        <f t="shared" si="419"/>
        <v>Wednesday</v>
      </c>
      <c r="Q5322" s="2">
        <v>6.9027777777777771E-2</v>
      </c>
      <c r="R5322" t="s">
        <v>33</v>
      </c>
      <c r="S5322">
        <v>168.1</v>
      </c>
      <c r="T5322">
        <v>42.86</v>
      </c>
      <c r="U5322">
        <v>126.08</v>
      </c>
      <c r="V5322">
        <v>7.4</v>
      </c>
    </row>
    <row r="5323" spans="1:22" x14ac:dyDescent="0.25">
      <c r="A5323" t="s">
        <v>5357</v>
      </c>
      <c r="B5323" t="s">
        <v>25</v>
      </c>
      <c r="C5323" t="s">
        <v>19</v>
      </c>
      <c r="D5323" t="s">
        <v>27</v>
      </c>
      <c r="E5323" t="s">
        <v>21</v>
      </c>
      <c r="F5323" t="s">
        <v>32</v>
      </c>
      <c r="G5323">
        <v>41.09</v>
      </c>
      <c r="H5323">
        <v>9</v>
      </c>
      <c r="I5323">
        <v>18.490500000000001</v>
      </c>
      <c r="J5323" s="7">
        <v>388.3</v>
      </c>
      <c r="K5323">
        <f t="shared" si="415"/>
        <v>244.7166666666667</v>
      </c>
      <c r="L5323">
        <f t="shared" si="416"/>
        <v>43.144444444444446</v>
      </c>
      <c r="M5323" s="1">
        <v>43695</v>
      </c>
      <c r="N5323">
        <f t="shared" si="417"/>
        <v>2019</v>
      </c>
      <c r="O5323" s="1" t="str">
        <f t="shared" si="418"/>
        <v>August</v>
      </c>
      <c r="P5323" s="1" t="str">
        <f t="shared" si="419"/>
        <v>Sunday</v>
      </c>
      <c r="Q5323" s="2">
        <v>0.79618055555555556</v>
      </c>
      <c r="R5323" t="s">
        <v>33</v>
      </c>
      <c r="S5323">
        <v>221.89</v>
      </c>
      <c r="T5323">
        <v>42.86</v>
      </c>
      <c r="U5323">
        <v>166.41</v>
      </c>
      <c r="V5323">
        <v>5.0999999999999996</v>
      </c>
    </row>
    <row r="5324" spans="1:22" x14ac:dyDescent="0.25">
      <c r="A5324" t="s">
        <v>5358</v>
      </c>
      <c r="B5324" t="s">
        <v>18</v>
      </c>
      <c r="C5324" t="s">
        <v>43</v>
      </c>
      <c r="D5324" t="s">
        <v>20</v>
      </c>
      <c r="E5324" t="s">
        <v>31</v>
      </c>
      <c r="F5324" t="s">
        <v>36</v>
      </c>
      <c r="G5324">
        <v>69.89</v>
      </c>
      <c r="H5324">
        <v>2</v>
      </c>
      <c r="I5324">
        <v>6.9889999999999999</v>
      </c>
      <c r="J5324" s="7">
        <v>146.77000000000001</v>
      </c>
      <c r="K5324">
        <f t="shared" si="415"/>
        <v>162.05333333333334</v>
      </c>
      <c r="L5324">
        <f t="shared" si="416"/>
        <v>73.385000000000005</v>
      </c>
      <c r="M5324" s="1">
        <v>43692</v>
      </c>
      <c r="N5324">
        <f t="shared" si="417"/>
        <v>2019</v>
      </c>
      <c r="O5324" s="1" t="str">
        <f t="shared" si="418"/>
        <v>August</v>
      </c>
      <c r="P5324" s="1" t="str">
        <f t="shared" si="419"/>
        <v>Thursday</v>
      </c>
      <c r="Q5324" s="2">
        <v>0.91927083333333337</v>
      </c>
      <c r="R5324" t="s">
        <v>29</v>
      </c>
      <c r="S5324">
        <v>83.87</v>
      </c>
      <c r="T5324">
        <v>42.86</v>
      </c>
      <c r="U5324">
        <v>62.9</v>
      </c>
      <c r="V5324">
        <v>7</v>
      </c>
    </row>
    <row r="5325" spans="1:22" x14ac:dyDescent="0.25">
      <c r="A5325" t="s">
        <v>5359</v>
      </c>
      <c r="B5325" t="s">
        <v>25</v>
      </c>
      <c r="C5325" t="s">
        <v>26</v>
      </c>
      <c r="D5325" t="s">
        <v>20</v>
      </c>
      <c r="E5325" t="s">
        <v>31</v>
      </c>
      <c r="F5325" t="s">
        <v>32</v>
      </c>
      <c r="G5325">
        <v>37.92</v>
      </c>
      <c r="H5325">
        <v>5</v>
      </c>
      <c r="I5325">
        <v>9.48</v>
      </c>
      <c r="J5325" s="7">
        <v>199.08</v>
      </c>
      <c r="K5325">
        <f t="shared" si="415"/>
        <v>322.92</v>
      </c>
      <c r="L5325">
        <f t="shared" si="416"/>
        <v>39.816000000000003</v>
      </c>
      <c r="M5325" s="1">
        <v>43699</v>
      </c>
      <c r="N5325">
        <f t="shared" si="417"/>
        <v>2019</v>
      </c>
      <c r="O5325" s="1" t="str">
        <f t="shared" si="418"/>
        <v>August</v>
      </c>
      <c r="P5325" s="1" t="str">
        <f t="shared" si="419"/>
        <v>Thursday</v>
      </c>
      <c r="Q5325" s="2">
        <v>0.31199074074074074</v>
      </c>
      <c r="R5325" t="s">
        <v>33</v>
      </c>
      <c r="S5325">
        <v>113.76</v>
      </c>
      <c r="T5325">
        <v>42.86</v>
      </c>
      <c r="U5325">
        <v>85.32</v>
      </c>
      <c r="V5325">
        <v>7.5</v>
      </c>
    </row>
    <row r="5326" spans="1:22" x14ac:dyDescent="0.25">
      <c r="A5326" t="s">
        <v>5360</v>
      </c>
      <c r="B5326" t="s">
        <v>42</v>
      </c>
      <c r="C5326" t="s">
        <v>19</v>
      </c>
      <c r="D5326" t="s">
        <v>27</v>
      </c>
      <c r="E5326" t="s">
        <v>21</v>
      </c>
      <c r="F5326" t="s">
        <v>46</v>
      </c>
      <c r="G5326">
        <v>19.09</v>
      </c>
      <c r="H5326">
        <v>7</v>
      </c>
      <c r="I5326">
        <v>6.6814999999999998</v>
      </c>
      <c r="J5326" s="7">
        <v>140.31</v>
      </c>
      <c r="K5326">
        <f t="shared" si="415"/>
        <v>275.48</v>
      </c>
      <c r="L5326">
        <f t="shared" si="416"/>
        <v>20.044285714285714</v>
      </c>
      <c r="M5326" s="1">
        <v>43687</v>
      </c>
      <c r="N5326">
        <f t="shared" si="417"/>
        <v>2019</v>
      </c>
      <c r="O5326" s="1" t="str">
        <f t="shared" si="418"/>
        <v>August</v>
      </c>
      <c r="P5326" s="1" t="str">
        <f t="shared" si="419"/>
        <v>Saturday</v>
      </c>
      <c r="Q5326" s="2">
        <v>0.7688194444444445</v>
      </c>
      <c r="R5326" t="s">
        <v>23</v>
      </c>
      <c r="S5326">
        <v>80.180000000000007</v>
      </c>
      <c r="T5326">
        <v>42.86</v>
      </c>
      <c r="U5326">
        <v>60.13</v>
      </c>
      <c r="V5326">
        <v>9.4</v>
      </c>
    </row>
    <row r="5327" spans="1:22" x14ac:dyDescent="0.25">
      <c r="A5327" t="s">
        <v>5361</v>
      </c>
      <c r="B5327" t="s">
        <v>42</v>
      </c>
      <c r="C5327" t="s">
        <v>19</v>
      </c>
      <c r="D5327" t="s">
        <v>27</v>
      </c>
      <c r="E5327" t="s">
        <v>21</v>
      </c>
      <c r="F5327" t="s">
        <v>46</v>
      </c>
      <c r="G5327">
        <v>66.599999999999994</v>
      </c>
      <c r="H5327">
        <v>9</v>
      </c>
      <c r="I5327">
        <v>29.97</v>
      </c>
      <c r="J5327" s="7">
        <v>629.37</v>
      </c>
      <c r="K5327">
        <f t="shared" si="415"/>
        <v>318.02333333333331</v>
      </c>
      <c r="L5327">
        <f t="shared" si="416"/>
        <v>69.930000000000007</v>
      </c>
      <c r="M5327" s="1">
        <v>43698</v>
      </c>
      <c r="N5327">
        <f t="shared" si="417"/>
        <v>2019</v>
      </c>
      <c r="O5327" s="1" t="str">
        <f t="shared" si="418"/>
        <v>August</v>
      </c>
      <c r="P5327" s="1" t="str">
        <f t="shared" si="419"/>
        <v>Wednesday</v>
      </c>
      <c r="Q5327" s="2">
        <v>0.62398148148148147</v>
      </c>
      <c r="R5327" t="s">
        <v>23</v>
      </c>
      <c r="S5327">
        <v>359.64</v>
      </c>
      <c r="T5327">
        <v>42.86</v>
      </c>
      <c r="U5327">
        <v>269.73</v>
      </c>
      <c r="V5327">
        <v>5.3</v>
      </c>
    </row>
    <row r="5328" spans="1:22" x14ac:dyDescent="0.25">
      <c r="A5328" t="s">
        <v>5362</v>
      </c>
      <c r="B5328" t="s">
        <v>25</v>
      </c>
      <c r="C5328" t="s">
        <v>19</v>
      </c>
      <c r="D5328" t="s">
        <v>27</v>
      </c>
      <c r="E5328" t="s">
        <v>21</v>
      </c>
      <c r="F5328" t="s">
        <v>46</v>
      </c>
      <c r="G5328">
        <v>18.02</v>
      </c>
      <c r="H5328">
        <v>3</v>
      </c>
      <c r="I5328">
        <v>2.7029999999999998</v>
      </c>
      <c r="J5328" s="7">
        <v>56.76</v>
      </c>
      <c r="K5328">
        <f t="shared" si="415"/>
        <v>283.72000000000003</v>
      </c>
      <c r="L5328">
        <f t="shared" si="416"/>
        <v>18.919999999999998</v>
      </c>
      <c r="M5328" s="1">
        <v>43690</v>
      </c>
      <c r="N5328">
        <f t="shared" si="417"/>
        <v>2019</v>
      </c>
      <c r="O5328" s="1" t="str">
        <f t="shared" si="418"/>
        <v>August</v>
      </c>
      <c r="P5328" s="1" t="str">
        <f t="shared" si="419"/>
        <v>Tuesday</v>
      </c>
      <c r="Q5328" s="2">
        <v>0.81276620370370367</v>
      </c>
      <c r="R5328" t="s">
        <v>29</v>
      </c>
      <c r="S5328">
        <v>32.44</v>
      </c>
      <c r="T5328">
        <v>42.85</v>
      </c>
      <c r="U5328">
        <v>24.32</v>
      </c>
      <c r="V5328">
        <v>8.4</v>
      </c>
    </row>
    <row r="5329" spans="1:22" x14ac:dyDescent="0.25">
      <c r="A5329" t="s">
        <v>5363</v>
      </c>
      <c r="B5329" t="s">
        <v>25</v>
      </c>
      <c r="C5329" t="s">
        <v>26</v>
      </c>
      <c r="D5329" t="s">
        <v>27</v>
      </c>
      <c r="E5329" t="s">
        <v>31</v>
      </c>
      <c r="F5329" t="s">
        <v>36</v>
      </c>
      <c r="G5329">
        <v>42.53</v>
      </c>
      <c r="H5329">
        <v>6</v>
      </c>
      <c r="I5329">
        <v>12.759</v>
      </c>
      <c r="J5329" s="7">
        <v>267.94</v>
      </c>
      <c r="K5329">
        <f t="shared" si="415"/>
        <v>279.14333333333337</v>
      </c>
      <c r="L5329">
        <f t="shared" si="416"/>
        <v>44.656666666666666</v>
      </c>
      <c r="M5329" s="1">
        <v>43690</v>
      </c>
      <c r="N5329">
        <f t="shared" si="417"/>
        <v>2019</v>
      </c>
      <c r="O5329" s="1" t="str">
        <f t="shared" si="418"/>
        <v>August</v>
      </c>
      <c r="P5329" s="1" t="str">
        <f t="shared" si="419"/>
        <v>Tuesday</v>
      </c>
      <c r="Q5329" s="2">
        <v>0.38648148148148148</v>
      </c>
      <c r="R5329" t="s">
        <v>23</v>
      </c>
      <c r="S5329">
        <v>153.11000000000001</v>
      </c>
      <c r="T5329">
        <v>42.86</v>
      </c>
      <c r="U5329">
        <v>114.83</v>
      </c>
      <c r="V5329">
        <v>9.4</v>
      </c>
    </row>
    <row r="5330" spans="1:22" x14ac:dyDescent="0.25">
      <c r="A5330" t="s">
        <v>5364</v>
      </c>
      <c r="B5330" t="s">
        <v>25</v>
      </c>
      <c r="C5330" t="s">
        <v>19</v>
      </c>
      <c r="D5330" t="s">
        <v>27</v>
      </c>
      <c r="E5330" t="s">
        <v>31</v>
      </c>
      <c r="F5330" t="s">
        <v>46</v>
      </c>
      <c r="G5330">
        <v>55.71</v>
      </c>
      <c r="H5330">
        <v>9</v>
      </c>
      <c r="I5330">
        <v>25.069500000000001</v>
      </c>
      <c r="J5330" s="7">
        <v>526.46</v>
      </c>
      <c r="K5330">
        <f t="shared" si="415"/>
        <v>223.89333333333335</v>
      </c>
      <c r="L5330">
        <f t="shared" si="416"/>
        <v>58.495555555555562</v>
      </c>
      <c r="M5330" s="1">
        <v>43690</v>
      </c>
      <c r="N5330">
        <f t="shared" si="417"/>
        <v>2019</v>
      </c>
      <c r="O5330" s="1" t="str">
        <f t="shared" si="418"/>
        <v>August</v>
      </c>
      <c r="P5330" s="1" t="str">
        <f t="shared" si="419"/>
        <v>Tuesday</v>
      </c>
      <c r="Q5330" s="2">
        <v>0.39515046296296297</v>
      </c>
      <c r="R5330" t="s">
        <v>29</v>
      </c>
      <c r="S5330">
        <v>300.83</v>
      </c>
      <c r="T5330">
        <v>42.86</v>
      </c>
      <c r="U5330">
        <v>225.63</v>
      </c>
      <c r="V5330">
        <v>7.9</v>
      </c>
    </row>
    <row r="5331" spans="1:22" x14ac:dyDescent="0.25">
      <c r="A5331" t="s">
        <v>5365</v>
      </c>
      <c r="B5331" t="s">
        <v>18</v>
      </c>
      <c r="C5331" t="s">
        <v>19</v>
      </c>
      <c r="D5331" t="s">
        <v>20</v>
      </c>
      <c r="E5331" t="s">
        <v>21</v>
      </c>
      <c r="F5331" t="s">
        <v>32</v>
      </c>
      <c r="G5331">
        <v>20.49</v>
      </c>
      <c r="H5331">
        <v>2</v>
      </c>
      <c r="I5331">
        <v>2.0489999999999999</v>
      </c>
      <c r="J5331" s="7">
        <v>43.03</v>
      </c>
      <c r="K5331">
        <f t="shared" si="415"/>
        <v>97.766666666666666</v>
      </c>
      <c r="L5331">
        <f t="shared" si="416"/>
        <v>21.515000000000001</v>
      </c>
      <c r="M5331" s="1">
        <v>43689</v>
      </c>
      <c r="N5331">
        <f t="shared" si="417"/>
        <v>2019</v>
      </c>
      <c r="O5331" s="1" t="str">
        <f t="shared" si="418"/>
        <v>August</v>
      </c>
      <c r="P5331" s="1" t="str">
        <f t="shared" si="419"/>
        <v>Monday</v>
      </c>
      <c r="Q5331" s="2">
        <v>8.2476851851851857E-2</v>
      </c>
      <c r="R5331" t="s">
        <v>33</v>
      </c>
      <c r="S5331">
        <v>24.59</v>
      </c>
      <c r="T5331">
        <v>42.85</v>
      </c>
      <c r="U5331">
        <v>18.440000000000001</v>
      </c>
      <c r="V5331">
        <v>6.2</v>
      </c>
    </row>
    <row r="5332" spans="1:22" x14ac:dyDescent="0.25">
      <c r="A5332" t="s">
        <v>5366</v>
      </c>
      <c r="B5332" t="s">
        <v>42</v>
      </c>
      <c r="C5332" t="s">
        <v>26</v>
      </c>
      <c r="D5332" t="s">
        <v>20</v>
      </c>
      <c r="E5332" t="s">
        <v>31</v>
      </c>
      <c r="F5332" t="s">
        <v>32</v>
      </c>
      <c r="G5332">
        <v>32.44</v>
      </c>
      <c r="H5332">
        <v>3</v>
      </c>
      <c r="I5332">
        <v>4.8659999999999997</v>
      </c>
      <c r="J5332" s="7">
        <v>102.19</v>
      </c>
      <c r="K5332">
        <f t="shared" si="415"/>
        <v>307.62333333333333</v>
      </c>
      <c r="L5332">
        <f t="shared" si="416"/>
        <v>34.063333333333333</v>
      </c>
      <c r="M5332" s="1">
        <v>43678</v>
      </c>
      <c r="N5332">
        <f t="shared" si="417"/>
        <v>2019</v>
      </c>
      <c r="O5332" s="1" t="str">
        <f t="shared" si="418"/>
        <v>August</v>
      </c>
      <c r="P5332" s="1" t="str">
        <f t="shared" si="419"/>
        <v>Thursday</v>
      </c>
      <c r="Q5332" s="2">
        <v>0.20414351851851853</v>
      </c>
      <c r="R5332" t="s">
        <v>23</v>
      </c>
      <c r="S5332">
        <v>58.39</v>
      </c>
      <c r="T5332">
        <v>42.86</v>
      </c>
      <c r="U5332">
        <v>43.8</v>
      </c>
      <c r="V5332">
        <v>9.6</v>
      </c>
    </row>
    <row r="5333" spans="1:22" x14ac:dyDescent="0.25">
      <c r="A5333" t="s">
        <v>5367</v>
      </c>
      <c r="B5333" t="s">
        <v>18</v>
      </c>
      <c r="C5333" t="s">
        <v>19</v>
      </c>
      <c r="D5333" t="s">
        <v>27</v>
      </c>
      <c r="E5333" t="s">
        <v>31</v>
      </c>
      <c r="F5333" t="s">
        <v>36</v>
      </c>
      <c r="G5333">
        <v>47.01</v>
      </c>
      <c r="H5333">
        <v>3</v>
      </c>
      <c r="I5333">
        <v>7.0514999999999999</v>
      </c>
      <c r="J5333" s="7">
        <v>148.08000000000001</v>
      </c>
      <c r="K5333">
        <f t="shared" si="415"/>
        <v>457.54</v>
      </c>
      <c r="L5333">
        <f t="shared" si="416"/>
        <v>49.360000000000007</v>
      </c>
      <c r="M5333" s="1">
        <v>43682</v>
      </c>
      <c r="N5333">
        <f t="shared" si="417"/>
        <v>2019</v>
      </c>
      <c r="O5333" s="1" t="str">
        <f t="shared" si="418"/>
        <v>August</v>
      </c>
      <c r="P5333" s="1" t="str">
        <f t="shared" si="419"/>
        <v>Monday</v>
      </c>
      <c r="Q5333" s="2">
        <v>0.29857638888888888</v>
      </c>
      <c r="R5333" t="s">
        <v>29</v>
      </c>
      <c r="S5333">
        <v>84.62</v>
      </c>
      <c r="T5333">
        <v>42.86</v>
      </c>
      <c r="U5333">
        <v>63.46</v>
      </c>
      <c r="V5333">
        <v>8.3000000000000007</v>
      </c>
    </row>
    <row r="5334" spans="1:22" x14ac:dyDescent="0.25">
      <c r="A5334" t="s">
        <v>5368</v>
      </c>
      <c r="B5334" t="s">
        <v>42</v>
      </c>
      <c r="C5334" t="s">
        <v>43</v>
      </c>
      <c r="D5334" t="s">
        <v>27</v>
      </c>
      <c r="E5334" t="s">
        <v>21</v>
      </c>
      <c r="F5334" t="s">
        <v>22</v>
      </c>
      <c r="G5334">
        <v>91.51</v>
      </c>
      <c r="H5334">
        <v>7</v>
      </c>
      <c r="I5334">
        <v>32.028500000000001</v>
      </c>
      <c r="J5334" s="7">
        <v>672.6</v>
      </c>
      <c r="K5334">
        <f t="shared" si="415"/>
        <v>420.48666666666668</v>
      </c>
      <c r="L5334">
        <f t="shared" si="416"/>
        <v>96.085714285714289</v>
      </c>
      <c r="M5334" s="1">
        <v>43689</v>
      </c>
      <c r="N5334">
        <f t="shared" si="417"/>
        <v>2019</v>
      </c>
      <c r="O5334" s="1" t="str">
        <f t="shared" si="418"/>
        <v>August</v>
      </c>
      <c r="P5334" s="1" t="str">
        <f t="shared" si="419"/>
        <v>Monday</v>
      </c>
      <c r="Q5334" s="2">
        <v>0.15234953703703705</v>
      </c>
      <c r="R5334" t="s">
        <v>29</v>
      </c>
      <c r="S5334">
        <v>384.34</v>
      </c>
      <c r="T5334">
        <v>42.86</v>
      </c>
      <c r="U5334">
        <v>288.26</v>
      </c>
      <c r="V5334">
        <v>5.0999999999999996</v>
      </c>
    </row>
    <row r="5335" spans="1:22" x14ac:dyDescent="0.25">
      <c r="A5335" t="s">
        <v>5369</v>
      </c>
      <c r="B5335" t="s">
        <v>18</v>
      </c>
      <c r="C5335" t="s">
        <v>26</v>
      </c>
      <c r="D5335" t="s">
        <v>27</v>
      </c>
      <c r="E5335" t="s">
        <v>31</v>
      </c>
      <c r="F5335" t="s">
        <v>46</v>
      </c>
      <c r="G5335">
        <v>87.61</v>
      </c>
      <c r="H5335">
        <v>6</v>
      </c>
      <c r="I5335">
        <v>26.283000000000001</v>
      </c>
      <c r="J5335" s="7">
        <v>551.94000000000005</v>
      </c>
      <c r="K5335">
        <f t="shared" si="415"/>
        <v>233.06000000000003</v>
      </c>
      <c r="L5335">
        <f t="shared" si="416"/>
        <v>91.990000000000009</v>
      </c>
      <c r="M5335" s="1">
        <v>43689</v>
      </c>
      <c r="N5335">
        <f t="shared" si="417"/>
        <v>2019</v>
      </c>
      <c r="O5335" s="1" t="str">
        <f t="shared" si="418"/>
        <v>August</v>
      </c>
      <c r="P5335" s="1" t="str">
        <f t="shared" si="419"/>
        <v>Monday</v>
      </c>
      <c r="Q5335" s="2">
        <v>1.90625E-2</v>
      </c>
      <c r="R5335" t="s">
        <v>23</v>
      </c>
      <c r="S5335">
        <v>315.39999999999998</v>
      </c>
      <c r="T5335">
        <v>42.86</v>
      </c>
      <c r="U5335">
        <v>236.54</v>
      </c>
      <c r="V5335">
        <v>8.1999999999999993</v>
      </c>
    </row>
    <row r="5336" spans="1:22" x14ac:dyDescent="0.25">
      <c r="A5336" t="s">
        <v>5370</v>
      </c>
      <c r="B5336" t="s">
        <v>25</v>
      </c>
      <c r="C5336" t="s">
        <v>43</v>
      </c>
      <c r="D5336" t="s">
        <v>20</v>
      </c>
      <c r="E5336" t="s">
        <v>31</v>
      </c>
      <c r="F5336" t="s">
        <v>28</v>
      </c>
      <c r="G5336">
        <v>8.7899999999999991</v>
      </c>
      <c r="H5336">
        <v>4</v>
      </c>
      <c r="I5336">
        <v>1.758</v>
      </c>
      <c r="J5336" s="7">
        <v>36.92</v>
      </c>
      <c r="K5336">
        <f t="shared" si="415"/>
        <v>147.77000000000001</v>
      </c>
      <c r="L5336">
        <f t="shared" si="416"/>
        <v>9.23</v>
      </c>
      <c r="M5336" s="1">
        <v>43705</v>
      </c>
      <c r="N5336">
        <f t="shared" si="417"/>
        <v>2019</v>
      </c>
      <c r="O5336" s="1" t="str">
        <f t="shared" si="418"/>
        <v>August</v>
      </c>
      <c r="P5336" s="1" t="str">
        <f t="shared" si="419"/>
        <v>Wednesday</v>
      </c>
      <c r="Q5336" s="2">
        <v>0.19824074074074075</v>
      </c>
      <c r="R5336" t="s">
        <v>23</v>
      </c>
      <c r="S5336">
        <v>21.1</v>
      </c>
      <c r="T5336">
        <v>42.85</v>
      </c>
      <c r="U5336">
        <v>15.82</v>
      </c>
      <c r="V5336">
        <v>8.6999999999999993</v>
      </c>
    </row>
    <row r="5337" spans="1:22" x14ac:dyDescent="0.25">
      <c r="A5337" t="s">
        <v>5371</v>
      </c>
      <c r="B5337" t="s">
        <v>25</v>
      </c>
      <c r="C5337" t="s">
        <v>43</v>
      </c>
      <c r="D5337" t="s">
        <v>20</v>
      </c>
      <c r="E5337" t="s">
        <v>31</v>
      </c>
      <c r="F5337" t="s">
        <v>32</v>
      </c>
      <c r="G5337">
        <v>15.01</v>
      </c>
      <c r="H5337">
        <v>7</v>
      </c>
      <c r="I5337">
        <v>5.2534999999999998</v>
      </c>
      <c r="J5337" s="7">
        <v>110.32</v>
      </c>
      <c r="K5337">
        <f t="shared" si="415"/>
        <v>174.46666666666667</v>
      </c>
      <c r="L5337">
        <f t="shared" si="416"/>
        <v>15.76</v>
      </c>
      <c r="M5337" s="1">
        <v>43688</v>
      </c>
      <c r="N5337">
        <f t="shared" si="417"/>
        <v>2019</v>
      </c>
      <c r="O5337" s="1" t="str">
        <f t="shared" si="418"/>
        <v>August</v>
      </c>
      <c r="P5337" s="1" t="str">
        <f t="shared" si="419"/>
        <v>Sunday</v>
      </c>
      <c r="Q5337" s="2">
        <v>0.53508101851851853</v>
      </c>
      <c r="R5337" t="s">
        <v>29</v>
      </c>
      <c r="S5337">
        <v>63.04</v>
      </c>
      <c r="T5337">
        <v>42.86</v>
      </c>
      <c r="U5337">
        <v>47.28</v>
      </c>
      <c r="V5337">
        <v>6.3</v>
      </c>
    </row>
    <row r="5338" spans="1:22" x14ac:dyDescent="0.25">
      <c r="A5338" t="s">
        <v>5372</v>
      </c>
      <c r="B5338" t="s">
        <v>25</v>
      </c>
      <c r="C5338" t="s">
        <v>43</v>
      </c>
      <c r="D5338" t="s">
        <v>20</v>
      </c>
      <c r="E5338" t="s">
        <v>21</v>
      </c>
      <c r="F5338" t="s">
        <v>28</v>
      </c>
      <c r="G5338">
        <v>31.33</v>
      </c>
      <c r="H5338">
        <v>9</v>
      </c>
      <c r="I5338">
        <v>14.0985</v>
      </c>
      <c r="J5338" s="7">
        <v>296.07</v>
      </c>
      <c r="K5338">
        <f t="shared" si="415"/>
        <v>259.56333333333333</v>
      </c>
      <c r="L5338">
        <f t="shared" si="416"/>
        <v>32.896666666666668</v>
      </c>
      <c r="M5338" s="1">
        <v>43689</v>
      </c>
      <c r="N5338">
        <f t="shared" si="417"/>
        <v>2019</v>
      </c>
      <c r="O5338" s="1" t="str">
        <f t="shared" si="418"/>
        <v>August</v>
      </c>
      <c r="P5338" s="1" t="str">
        <f t="shared" si="419"/>
        <v>Monday</v>
      </c>
      <c r="Q5338" s="2">
        <v>0.95910879629629631</v>
      </c>
      <c r="R5338" t="s">
        <v>23</v>
      </c>
      <c r="S5338">
        <v>169.18</v>
      </c>
      <c r="T5338">
        <v>42.86</v>
      </c>
      <c r="U5338">
        <v>126.89</v>
      </c>
      <c r="V5338">
        <v>5.7</v>
      </c>
    </row>
    <row r="5339" spans="1:22" x14ac:dyDescent="0.25">
      <c r="A5339" t="s">
        <v>5373</v>
      </c>
      <c r="B5339" t="s">
        <v>42</v>
      </c>
      <c r="C5339" t="s">
        <v>26</v>
      </c>
      <c r="D5339" t="s">
        <v>27</v>
      </c>
      <c r="E5339" t="s">
        <v>31</v>
      </c>
      <c r="F5339" t="s">
        <v>32</v>
      </c>
      <c r="G5339">
        <v>15.92</v>
      </c>
      <c r="H5339">
        <v>7</v>
      </c>
      <c r="I5339">
        <v>5.5720000000000001</v>
      </c>
      <c r="J5339" s="7">
        <v>117.01</v>
      </c>
      <c r="K5339">
        <f t="shared" si="415"/>
        <v>202.79999999999998</v>
      </c>
      <c r="L5339">
        <f t="shared" si="416"/>
        <v>16.715714285714288</v>
      </c>
      <c r="M5339" s="1">
        <v>43684</v>
      </c>
      <c r="N5339">
        <f t="shared" si="417"/>
        <v>2019</v>
      </c>
      <c r="O5339" s="1" t="str">
        <f t="shared" si="418"/>
        <v>August</v>
      </c>
      <c r="P5339" s="1" t="str">
        <f t="shared" si="419"/>
        <v>Wednesday</v>
      </c>
      <c r="Q5339" s="2">
        <v>0.63760416666666664</v>
      </c>
      <c r="R5339" t="s">
        <v>33</v>
      </c>
      <c r="S5339">
        <v>66.86</v>
      </c>
      <c r="T5339">
        <v>42.86</v>
      </c>
      <c r="U5339">
        <v>50.15</v>
      </c>
      <c r="V5339">
        <v>5.3</v>
      </c>
    </row>
    <row r="5340" spans="1:22" x14ac:dyDescent="0.25">
      <c r="A5340" t="s">
        <v>5374</v>
      </c>
      <c r="B5340" t="s">
        <v>25</v>
      </c>
      <c r="C5340" t="s">
        <v>43</v>
      </c>
      <c r="D5340" t="s">
        <v>27</v>
      </c>
      <c r="E5340" t="s">
        <v>21</v>
      </c>
      <c r="F5340" t="s">
        <v>44</v>
      </c>
      <c r="G5340">
        <v>34.82</v>
      </c>
      <c r="H5340">
        <v>10</v>
      </c>
      <c r="I5340">
        <v>17.41</v>
      </c>
      <c r="J5340" s="7">
        <v>365.61</v>
      </c>
      <c r="K5340">
        <f t="shared" si="415"/>
        <v>292.04333333333335</v>
      </c>
      <c r="L5340">
        <f t="shared" si="416"/>
        <v>36.561</v>
      </c>
      <c r="M5340" s="1">
        <v>43699</v>
      </c>
      <c r="N5340">
        <f t="shared" si="417"/>
        <v>2019</v>
      </c>
      <c r="O5340" s="1" t="str">
        <f t="shared" si="418"/>
        <v>August</v>
      </c>
      <c r="P5340" s="1" t="str">
        <f t="shared" si="419"/>
        <v>Thursday</v>
      </c>
      <c r="Q5340" s="2">
        <v>0.45554398148148151</v>
      </c>
      <c r="R5340" t="s">
        <v>23</v>
      </c>
      <c r="S5340">
        <v>208.92</v>
      </c>
      <c r="T5340">
        <v>42.86</v>
      </c>
      <c r="U5340">
        <v>156.69</v>
      </c>
      <c r="V5340">
        <v>8.8000000000000007</v>
      </c>
    </row>
    <row r="5341" spans="1:22" x14ac:dyDescent="0.25">
      <c r="A5341" t="s">
        <v>5375</v>
      </c>
      <c r="B5341" t="s">
        <v>18</v>
      </c>
      <c r="C5341" t="s">
        <v>19</v>
      </c>
      <c r="D5341" t="s">
        <v>27</v>
      </c>
      <c r="E5341" t="s">
        <v>31</v>
      </c>
      <c r="F5341" t="s">
        <v>44</v>
      </c>
      <c r="G5341">
        <v>13.31</v>
      </c>
      <c r="H5341">
        <v>9</v>
      </c>
      <c r="I5341">
        <v>5.9894999999999996</v>
      </c>
      <c r="J5341" s="7">
        <v>125.78</v>
      </c>
      <c r="K5341">
        <f t="shared" si="415"/>
        <v>407.40666666666669</v>
      </c>
      <c r="L5341">
        <f t="shared" si="416"/>
        <v>13.975555555555555</v>
      </c>
      <c r="M5341" s="1">
        <v>43704</v>
      </c>
      <c r="N5341">
        <f t="shared" si="417"/>
        <v>2019</v>
      </c>
      <c r="O5341" s="1" t="str">
        <f t="shared" si="418"/>
        <v>August</v>
      </c>
      <c r="P5341" s="1" t="str">
        <f t="shared" si="419"/>
        <v>Tuesday</v>
      </c>
      <c r="Q5341" s="2">
        <v>0.80805555555555553</v>
      </c>
      <c r="R5341" t="s">
        <v>33</v>
      </c>
      <c r="S5341">
        <v>71.87</v>
      </c>
      <c r="T5341">
        <v>42.86</v>
      </c>
      <c r="U5341">
        <v>53.91</v>
      </c>
      <c r="V5341">
        <v>9</v>
      </c>
    </row>
    <row r="5342" spans="1:22" x14ac:dyDescent="0.25">
      <c r="A5342" t="s">
        <v>5376</v>
      </c>
      <c r="B5342" t="s">
        <v>18</v>
      </c>
      <c r="C5342" t="s">
        <v>26</v>
      </c>
      <c r="D5342" t="s">
        <v>20</v>
      </c>
      <c r="E5342" t="s">
        <v>31</v>
      </c>
      <c r="F5342" t="s">
        <v>28</v>
      </c>
      <c r="G5342">
        <v>61.07</v>
      </c>
      <c r="H5342">
        <v>6</v>
      </c>
      <c r="I5342">
        <v>18.321000000000002</v>
      </c>
      <c r="J5342" s="7">
        <v>384.74</v>
      </c>
      <c r="K5342">
        <f t="shared" si="415"/>
        <v>527.32000000000005</v>
      </c>
      <c r="L5342">
        <f t="shared" si="416"/>
        <v>64.123333333333335</v>
      </c>
      <c r="M5342" s="1">
        <v>43680</v>
      </c>
      <c r="N5342">
        <f t="shared" si="417"/>
        <v>2019</v>
      </c>
      <c r="O5342" s="1" t="str">
        <f t="shared" si="418"/>
        <v>August</v>
      </c>
      <c r="P5342" s="1" t="str">
        <f t="shared" si="419"/>
        <v>Saturday</v>
      </c>
      <c r="Q5342" s="2">
        <v>0.95877314814814818</v>
      </c>
      <c r="R5342" t="s">
        <v>33</v>
      </c>
      <c r="S5342">
        <v>219.85</v>
      </c>
      <c r="T5342">
        <v>42.86</v>
      </c>
      <c r="U5342">
        <v>164.89</v>
      </c>
      <c r="V5342">
        <v>5.8</v>
      </c>
    </row>
    <row r="5343" spans="1:22" x14ac:dyDescent="0.25">
      <c r="A5343" t="s">
        <v>5377</v>
      </c>
      <c r="B5343" t="s">
        <v>42</v>
      </c>
      <c r="C5343" t="s">
        <v>19</v>
      </c>
      <c r="D5343" t="s">
        <v>27</v>
      </c>
      <c r="E5343" t="s">
        <v>31</v>
      </c>
      <c r="F5343" t="s">
        <v>28</v>
      </c>
      <c r="G5343">
        <v>96.83</v>
      </c>
      <c r="H5343">
        <v>7</v>
      </c>
      <c r="I5343">
        <v>33.890500000000003</v>
      </c>
      <c r="J5343" s="7">
        <v>711.7</v>
      </c>
      <c r="K5343">
        <f t="shared" si="415"/>
        <v>410.31666666666666</v>
      </c>
      <c r="L5343">
        <f t="shared" si="416"/>
        <v>101.67142857142858</v>
      </c>
      <c r="M5343" s="1">
        <v>43688</v>
      </c>
      <c r="N5343">
        <f t="shared" si="417"/>
        <v>2019</v>
      </c>
      <c r="O5343" s="1" t="str">
        <f t="shared" si="418"/>
        <v>August</v>
      </c>
      <c r="P5343" s="1" t="str">
        <f t="shared" si="419"/>
        <v>Sunday</v>
      </c>
      <c r="Q5343" s="2">
        <v>0.30204861111111109</v>
      </c>
      <c r="R5343" t="s">
        <v>33</v>
      </c>
      <c r="S5343">
        <v>406.69</v>
      </c>
      <c r="T5343">
        <v>42.86</v>
      </c>
      <c r="U5343">
        <v>305.01</v>
      </c>
      <c r="V5343">
        <v>9.1999999999999993</v>
      </c>
    </row>
    <row r="5344" spans="1:22" x14ac:dyDescent="0.25">
      <c r="A5344" t="s">
        <v>5378</v>
      </c>
      <c r="B5344" t="s">
        <v>25</v>
      </c>
      <c r="C5344" t="s">
        <v>19</v>
      </c>
      <c r="D5344" t="s">
        <v>27</v>
      </c>
      <c r="E5344" t="s">
        <v>21</v>
      </c>
      <c r="F5344" t="s">
        <v>36</v>
      </c>
      <c r="G5344">
        <v>57.8</v>
      </c>
      <c r="H5344">
        <v>8</v>
      </c>
      <c r="I5344">
        <v>23.12</v>
      </c>
      <c r="J5344" s="7">
        <v>485.52</v>
      </c>
      <c r="K5344">
        <f t="shared" si="415"/>
        <v>204.91333333333333</v>
      </c>
      <c r="L5344">
        <f t="shared" si="416"/>
        <v>60.69</v>
      </c>
      <c r="M5344" s="1">
        <v>43699</v>
      </c>
      <c r="N5344">
        <f t="shared" si="417"/>
        <v>2019</v>
      </c>
      <c r="O5344" s="1" t="str">
        <f t="shared" si="418"/>
        <v>August</v>
      </c>
      <c r="P5344" s="1" t="str">
        <f t="shared" si="419"/>
        <v>Thursday</v>
      </c>
      <c r="Q5344" s="2">
        <v>0.55418981481481477</v>
      </c>
      <c r="R5344" t="s">
        <v>29</v>
      </c>
      <c r="S5344">
        <v>277.44</v>
      </c>
      <c r="T5344">
        <v>42.86</v>
      </c>
      <c r="U5344">
        <v>208.08</v>
      </c>
      <c r="V5344">
        <v>9.5</v>
      </c>
    </row>
    <row r="5345" spans="1:22" x14ac:dyDescent="0.25">
      <c r="A5345" t="s">
        <v>5379</v>
      </c>
      <c r="B5345" t="s">
        <v>42</v>
      </c>
      <c r="C5345" t="s">
        <v>19</v>
      </c>
      <c r="D5345" t="s">
        <v>20</v>
      </c>
      <c r="E5345" t="s">
        <v>21</v>
      </c>
      <c r="F5345" t="s">
        <v>44</v>
      </c>
      <c r="G5345">
        <v>16.059999999999999</v>
      </c>
      <c r="H5345">
        <v>2</v>
      </c>
      <c r="I5345">
        <v>1.6060000000000001</v>
      </c>
      <c r="J5345" s="7">
        <v>33.729999999999997</v>
      </c>
      <c r="K5345">
        <f t="shared" si="415"/>
        <v>149.08666666666667</v>
      </c>
      <c r="L5345">
        <f t="shared" si="416"/>
        <v>16.864999999999998</v>
      </c>
      <c r="M5345" s="1">
        <v>43695</v>
      </c>
      <c r="N5345">
        <f t="shared" si="417"/>
        <v>2019</v>
      </c>
      <c r="O5345" s="1" t="str">
        <f t="shared" si="418"/>
        <v>August</v>
      </c>
      <c r="P5345" s="1" t="str">
        <f t="shared" si="419"/>
        <v>Sunday</v>
      </c>
      <c r="Q5345" s="2">
        <v>0.91394675925925928</v>
      </c>
      <c r="R5345" t="s">
        <v>23</v>
      </c>
      <c r="S5345">
        <v>19.27</v>
      </c>
      <c r="T5345">
        <v>42.87</v>
      </c>
      <c r="U5345">
        <v>14.46</v>
      </c>
      <c r="V5345">
        <v>7.9</v>
      </c>
    </row>
    <row r="5346" spans="1:22" x14ac:dyDescent="0.25">
      <c r="A5346" t="s">
        <v>5380</v>
      </c>
      <c r="B5346" t="s">
        <v>25</v>
      </c>
      <c r="C5346" t="s">
        <v>19</v>
      </c>
      <c r="D5346" t="s">
        <v>20</v>
      </c>
      <c r="E5346" t="s">
        <v>21</v>
      </c>
      <c r="F5346" t="s">
        <v>36</v>
      </c>
      <c r="G5346">
        <v>90.94</v>
      </c>
      <c r="H5346">
        <v>1</v>
      </c>
      <c r="I5346">
        <v>4.5469999999999997</v>
      </c>
      <c r="J5346" s="7">
        <v>95.49</v>
      </c>
      <c r="K5346">
        <f t="shared" si="415"/>
        <v>283.43666666666667</v>
      </c>
      <c r="L5346">
        <f t="shared" si="416"/>
        <v>95.49</v>
      </c>
      <c r="M5346" s="1">
        <v>43683</v>
      </c>
      <c r="N5346">
        <f t="shared" si="417"/>
        <v>2019</v>
      </c>
      <c r="O5346" s="1" t="str">
        <f t="shared" si="418"/>
        <v>August</v>
      </c>
      <c r="P5346" s="1" t="str">
        <f t="shared" si="419"/>
        <v>Tuesday</v>
      </c>
      <c r="Q5346" s="2">
        <v>0.15972222222222221</v>
      </c>
      <c r="R5346" t="s">
        <v>23</v>
      </c>
      <c r="S5346">
        <v>54.56</v>
      </c>
      <c r="T5346">
        <v>42.86</v>
      </c>
      <c r="U5346">
        <v>40.93</v>
      </c>
      <c r="V5346">
        <v>6.8</v>
      </c>
    </row>
    <row r="5347" spans="1:22" x14ac:dyDescent="0.25">
      <c r="A5347" t="s">
        <v>5381</v>
      </c>
      <c r="B5347" t="s">
        <v>42</v>
      </c>
      <c r="C5347" t="s">
        <v>26</v>
      </c>
      <c r="D5347" t="s">
        <v>27</v>
      </c>
      <c r="E5347" t="s">
        <v>31</v>
      </c>
      <c r="F5347" t="s">
        <v>32</v>
      </c>
      <c r="G5347">
        <v>60.58</v>
      </c>
      <c r="H5347">
        <v>5</v>
      </c>
      <c r="I5347">
        <v>15.145</v>
      </c>
      <c r="J5347" s="7">
        <v>318.04000000000002</v>
      </c>
      <c r="K5347">
        <f t="shared" si="415"/>
        <v>394.6366666666666</v>
      </c>
      <c r="L5347">
        <f t="shared" si="416"/>
        <v>63.608000000000004</v>
      </c>
      <c r="M5347" s="1">
        <v>43697</v>
      </c>
      <c r="N5347">
        <f t="shared" si="417"/>
        <v>2019</v>
      </c>
      <c r="O5347" s="1" t="str">
        <f t="shared" si="418"/>
        <v>August</v>
      </c>
      <c r="P5347" s="1" t="str">
        <f t="shared" si="419"/>
        <v>Tuesday</v>
      </c>
      <c r="Q5347" s="2">
        <v>0.84657407407407403</v>
      </c>
      <c r="R5347" t="s">
        <v>33</v>
      </c>
      <c r="S5347">
        <v>181.74</v>
      </c>
      <c r="T5347">
        <v>42.86</v>
      </c>
      <c r="U5347">
        <v>136.30000000000001</v>
      </c>
      <c r="V5347">
        <v>5.5</v>
      </c>
    </row>
    <row r="5348" spans="1:22" x14ac:dyDescent="0.25">
      <c r="A5348" t="s">
        <v>5382</v>
      </c>
      <c r="B5348" t="s">
        <v>42</v>
      </c>
      <c r="C5348" t="s">
        <v>19</v>
      </c>
      <c r="D5348" t="s">
        <v>20</v>
      </c>
      <c r="E5348" t="s">
        <v>31</v>
      </c>
      <c r="F5348" t="s">
        <v>28</v>
      </c>
      <c r="G5348">
        <v>69.33</v>
      </c>
      <c r="H5348">
        <v>6</v>
      </c>
      <c r="I5348">
        <v>20.798999999999999</v>
      </c>
      <c r="J5348" s="7">
        <v>436.78</v>
      </c>
      <c r="K5348">
        <f t="shared" si="415"/>
        <v>599.42333333333329</v>
      </c>
      <c r="L5348">
        <f t="shared" si="416"/>
        <v>72.796666666666667</v>
      </c>
      <c r="M5348" s="1">
        <v>43680</v>
      </c>
      <c r="N5348">
        <f t="shared" si="417"/>
        <v>2019</v>
      </c>
      <c r="O5348" s="1" t="str">
        <f t="shared" si="418"/>
        <v>August</v>
      </c>
      <c r="P5348" s="1" t="str">
        <f t="shared" si="419"/>
        <v>Saturday</v>
      </c>
      <c r="Q5348" s="2">
        <v>9.4803240740740743E-2</v>
      </c>
      <c r="R5348" t="s">
        <v>23</v>
      </c>
      <c r="S5348">
        <v>249.59</v>
      </c>
      <c r="T5348">
        <v>42.86</v>
      </c>
      <c r="U5348">
        <v>187.19</v>
      </c>
      <c r="V5348">
        <v>8.1</v>
      </c>
    </row>
    <row r="5349" spans="1:22" x14ac:dyDescent="0.25">
      <c r="A5349" t="s">
        <v>5383</v>
      </c>
      <c r="B5349" t="s">
        <v>25</v>
      </c>
      <c r="C5349" t="s">
        <v>43</v>
      </c>
      <c r="D5349" t="s">
        <v>20</v>
      </c>
      <c r="E5349" t="s">
        <v>21</v>
      </c>
      <c r="F5349" t="s">
        <v>28</v>
      </c>
      <c r="G5349">
        <v>68.11</v>
      </c>
      <c r="H5349">
        <v>6</v>
      </c>
      <c r="I5349">
        <v>20.433</v>
      </c>
      <c r="J5349" s="7">
        <v>429.09</v>
      </c>
      <c r="K5349">
        <f t="shared" si="415"/>
        <v>537.55666666666673</v>
      </c>
      <c r="L5349">
        <f t="shared" si="416"/>
        <v>71.515000000000001</v>
      </c>
      <c r="M5349" s="1">
        <v>43705</v>
      </c>
      <c r="N5349">
        <f t="shared" si="417"/>
        <v>2019</v>
      </c>
      <c r="O5349" s="1" t="str">
        <f t="shared" si="418"/>
        <v>August</v>
      </c>
      <c r="P5349" s="1" t="str">
        <f t="shared" si="419"/>
        <v>Wednesday</v>
      </c>
      <c r="Q5349" s="2">
        <v>0.4879398148148148</v>
      </c>
      <c r="R5349" t="s">
        <v>23</v>
      </c>
      <c r="S5349">
        <v>245.2</v>
      </c>
      <c r="T5349">
        <v>42.86</v>
      </c>
      <c r="U5349">
        <v>183.89</v>
      </c>
      <c r="V5349">
        <v>6.2</v>
      </c>
    </row>
    <row r="5350" spans="1:22" x14ac:dyDescent="0.25">
      <c r="A5350" t="s">
        <v>5384</v>
      </c>
      <c r="B5350" t="s">
        <v>18</v>
      </c>
      <c r="C5350" t="s">
        <v>43</v>
      </c>
      <c r="D5350" t="s">
        <v>20</v>
      </c>
      <c r="E5350" t="s">
        <v>31</v>
      </c>
      <c r="F5350" t="s">
        <v>32</v>
      </c>
      <c r="G5350">
        <v>88.8</v>
      </c>
      <c r="H5350">
        <v>10</v>
      </c>
      <c r="I5350">
        <v>44.4</v>
      </c>
      <c r="J5350" s="7">
        <v>932.4</v>
      </c>
      <c r="K5350">
        <f t="shared" si="415"/>
        <v>488.49333333333334</v>
      </c>
      <c r="L5350">
        <f t="shared" si="416"/>
        <v>93.24</v>
      </c>
      <c r="M5350" s="1">
        <v>43693</v>
      </c>
      <c r="N5350">
        <f t="shared" si="417"/>
        <v>2019</v>
      </c>
      <c r="O5350" s="1" t="str">
        <f t="shared" si="418"/>
        <v>August</v>
      </c>
      <c r="P5350" s="1" t="str">
        <f t="shared" si="419"/>
        <v>Friday</v>
      </c>
      <c r="Q5350" s="2">
        <v>0.67427083333333337</v>
      </c>
      <c r="R5350" t="s">
        <v>29</v>
      </c>
      <c r="S5350">
        <v>532.79999999999995</v>
      </c>
      <c r="T5350">
        <v>42.86</v>
      </c>
      <c r="U5350">
        <v>399.6</v>
      </c>
      <c r="V5350">
        <v>6.9</v>
      </c>
    </row>
    <row r="5351" spans="1:22" x14ac:dyDescent="0.25">
      <c r="A5351" t="s">
        <v>5385</v>
      </c>
      <c r="B5351" t="s">
        <v>42</v>
      </c>
      <c r="C5351" t="s">
        <v>19</v>
      </c>
      <c r="D5351" t="s">
        <v>20</v>
      </c>
      <c r="E5351" t="s">
        <v>31</v>
      </c>
      <c r="F5351" t="s">
        <v>22</v>
      </c>
      <c r="G5351">
        <v>79.739999999999995</v>
      </c>
      <c r="H5351">
        <v>3</v>
      </c>
      <c r="I5351">
        <v>11.961</v>
      </c>
      <c r="J5351" s="7">
        <v>251.18</v>
      </c>
      <c r="K5351">
        <f t="shared" si="415"/>
        <v>277.56</v>
      </c>
      <c r="L5351">
        <f t="shared" si="416"/>
        <v>83.726666666666674</v>
      </c>
      <c r="M5351" s="1">
        <v>43693</v>
      </c>
      <c r="N5351">
        <f t="shared" si="417"/>
        <v>2019</v>
      </c>
      <c r="O5351" s="1" t="str">
        <f t="shared" si="418"/>
        <v>August</v>
      </c>
      <c r="P5351" s="1" t="str">
        <f t="shared" si="419"/>
        <v>Friday</v>
      </c>
      <c r="Q5351" s="2">
        <v>0.55267361111111113</v>
      </c>
      <c r="R5351" t="s">
        <v>23</v>
      </c>
      <c r="S5351">
        <v>143.53</v>
      </c>
      <c r="T5351">
        <v>42.86</v>
      </c>
      <c r="U5351">
        <v>107.65</v>
      </c>
      <c r="V5351">
        <v>9.3000000000000007</v>
      </c>
    </row>
    <row r="5352" spans="1:22" x14ac:dyDescent="0.25">
      <c r="A5352" t="s">
        <v>5386</v>
      </c>
      <c r="B5352" t="s">
        <v>42</v>
      </c>
      <c r="C5352" t="s">
        <v>26</v>
      </c>
      <c r="D5352" t="s">
        <v>27</v>
      </c>
      <c r="E5352" t="s">
        <v>21</v>
      </c>
      <c r="F5352" t="s">
        <v>46</v>
      </c>
      <c r="G5352">
        <v>33.56</v>
      </c>
      <c r="H5352">
        <v>8</v>
      </c>
      <c r="I5352">
        <v>13.423999999999999</v>
      </c>
      <c r="J5352" s="7">
        <v>281.89999999999998</v>
      </c>
      <c r="K5352">
        <f t="shared" si="415"/>
        <v>204.14</v>
      </c>
      <c r="L5352">
        <f t="shared" si="416"/>
        <v>35.237499999999997</v>
      </c>
      <c r="M5352" s="1">
        <v>43696</v>
      </c>
      <c r="N5352">
        <f t="shared" si="417"/>
        <v>2019</v>
      </c>
      <c r="O5352" s="1" t="str">
        <f t="shared" si="418"/>
        <v>August</v>
      </c>
      <c r="P5352" s="1" t="str">
        <f t="shared" si="419"/>
        <v>Monday</v>
      </c>
      <c r="Q5352" s="2">
        <v>0.64230324074074074</v>
      </c>
      <c r="R5352" t="s">
        <v>33</v>
      </c>
      <c r="S5352">
        <v>161.09</v>
      </c>
      <c r="T5352">
        <v>42.86</v>
      </c>
      <c r="U5352">
        <v>120.81</v>
      </c>
      <c r="V5352">
        <v>9.6999999999999993</v>
      </c>
    </row>
    <row r="5353" spans="1:22" x14ac:dyDescent="0.25">
      <c r="A5353" t="s">
        <v>5387</v>
      </c>
      <c r="B5353" t="s">
        <v>25</v>
      </c>
      <c r="C5353" t="s">
        <v>19</v>
      </c>
      <c r="D5353" t="s">
        <v>27</v>
      </c>
      <c r="E5353" t="s">
        <v>21</v>
      </c>
      <c r="F5353" t="s">
        <v>22</v>
      </c>
      <c r="G5353">
        <v>95.11</v>
      </c>
      <c r="H5353">
        <v>3</v>
      </c>
      <c r="I5353">
        <v>14.266500000000001</v>
      </c>
      <c r="J5353" s="7">
        <v>299.60000000000002</v>
      </c>
      <c r="K5353">
        <f t="shared" si="415"/>
        <v>171.98333333333335</v>
      </c>
      <c r="L5353">
        <f t="shared" si="416"/>
        <v>99.866666666666674</v>
      </c>
      <c r="M5353" s="1">
        <v>43705</v>
      </c>
      <c r="N5353">
        <f t="shared" si="417"/>
        <v>2019</v>
      </c>
      <c r="O5353" s="1" t="str">
        <f t="shared" si="418"/>
        <v>August</v>
      </c>
      <c r="P5353" s="1" t="str">
        <f t="shared" si="419"/>
        <v>Wednesday</v>
      </c>
      <c r="Q5353" s="2">
        <v>1.7673611111111112E-2</v>
      </c>
      <c r="R5353" t="s">
        <v>33</v>
      </c>
      <c r="S5353">
        <v>171.2</v>
      </c>
      <c r="T5353">
        <v>42.86</v>
      </c>
      <c r="U5353">
        <v>128.4</v>
      </c>
      <c r="V5353">
        <v>8.8000000000000007</v>
      </c>
    </row>
    <row r="5354" spans="1:22" x14ac:dyDescent="0.25">
      <c r="A5354" t="s">
        <v>5388</v>
      </c>
      <c r="B5354" t="s">
        <v>25</v>
      </c>
      <c r="C5354" t="s">
        <v>43</v>
      </c>
      <c r="D5354" t="s">
        <v>20</v>
      </c>
      <c r="E5354" t="s">
        <v>31</v>
      </c>
      <c r="F5354" t="s">
        <v>28</v>
      </c>
      <c r="G5354">
        <v>5.89</v>
      </c>
      <c r="H5354">
        <v>5</v>
      </c>
      <c r="I5354">
        <v>1.4724999999999999</v>
      </c>
      <c r="J5354" s="7">
        <v>30.92</v>
      </c>
      <c r="K5354">
        <f t="shared" si="415"/>
        <v>322.19333333333333</v>
      </c>
      <c r="L5354">
        <f t="shared" si="416"/>
        <v>6.1840000000000002</v>
      </c>
      <c r="M5354" s="1">
        <v>43689</v>
      </c>
      <c r="N5354">
        <f t="shared" si="417"/>
        <v>2019</v>
      </c>
      <c r="O5354" s="1" t="str">
        <f t="shared" si="418"/>
        <v>August</v>
      </c>
      <c r="P5354" s="1" t="str">
        <f t="shared" si="419"/>
        <v>Monday</v>
      </c>
      <c r="Q5354" s="2">
        <v>0.29810185185185184</v>
      </c>
      <c r="R5354" t="s">
        <v>33</v>
      </c>
      <c r="S5354">
        <v>17.670000000000002</v>
      </c>
      <c r="T5354">
        <v>42.85</v>
      </c>
      <c r="U5354">
        <v>13.25</v>
      </c>
      <c r="V5354">
        <v>5.7</v>
      </c>
    </row>
    <row r="5355" spans="1:22" x14ac:dyDescent="0.25">
      <c r="A5355" t="s">
        <v>5389</v>
      </c>
      <c r="B5355" t="s">
        <v>25</v>
      </c>
      <c r="C5355" t="s">
        <v>26</v>
      </c>
      <c r="D5355" t="s">
        <v>27</v>
      </c>
      <c r="E5355" t="s">
        <v>31</v>
      </c>
      <c r="F5355" t="s">
        <v>28</v>
      </c>
      <c r="G5355">
        <v>35.32</v>
      </c>
      <c r="H5355">
        <v>5</v>
      </c>
      <c r="I5355">
        <v>8.83</v>
      </c>
      <c r="J5355" s="7">
        <v>185.43</v>
      </c>
      <c r="K5355">
        <f t="shared" si="415"/>
        <v>334.70666666666671</v>
      </c>
      <c r="L5355">
        <f t="shared" si="416"/>
        <v>37.085999999999999</v>
      </c>
      <c r="M5355" s="1">
        <v>43678</v>
      </c>
      <c r="N5355">
        <f t="shared" si="417"/>
        <v>2019</v>
      </c>
      <c r="O5355" s="1" t="str">
        <f t="shared" si="418"/>
        <v>August</v>
      </c>
      <c r="P5355" s="1" t="str">
        <f t="shared" si="419"/>
        <v>Thursday</v>
      </c>
      <c r="Q5355" s="2">
        <v>0.71891203703703699</v>
      </c>
      <c r="R5355" t="s">
        <v>33</v>
      </c>
      <c r="S5355">
        <v>105.96</v>
      </c>
      <c r="T5355">
        <v>42.86</v>
      </c>
      <c r="U5355">
        <v>79.47</v>
      </c>
      <c r="V5355">
        <v>5.3</v>
      </c>
    </row>
    <row r="5356" spans="1:22" x14ac:dyDescent="0.25">
      <c r="A5356" t="s">
        <v>5390</v>
      </c>
      <c r="B5356" t="s">
        <v>42</v>
      </c>
      <c r="C5356" t="s">
        <v>19</v>
      </c>
      <c r="D5356" t="s">
        <v>27</v>
      </c>
      <c r="E5356" t="s">
        <v>31</v>
      </c>
      <c r="F5356" t="s">
        <v>28</v>
      </c>
      <c r="G5356">
        <v>71.45</v>
      </c>
      <c r="H5356">
        <v>10</v>
      </c>
      <c r="I5356">
        <v>35.725000000000001</v>
      </c>
      <c r="J5356" s="7">
        <v>750.23</v>
      </c>
      <c r="K5356">
        <f t="shared" si="415"/>
        <v>307.59666666666669</v>
      </c>
      <c r="L5356">
        <f t="shared" si="416"/>
        <v>75.022999999999996</v>
      </c>
      <c r="M5356" s="1">
        <v>43686</v>
      </c>
      <c r="N5356">
        <f t="shared" si="417"/>
        <v>2019</v>
      </c>
      <c r="O5356" s="1" t="str">
        <f t="shared" si="418"/>
        <v>August</v>
      </c>
      <c r="P5356" s="1" t="str">
        <f t="shared" si="419"/>
        <v>Friday</v>
      </c>
      <c r="Q5356" s="2">
        <v>0.39579861111111109</v>
      </c>
      <c r="R5356" t="s">
        <v>33</v>
      </c>
      <c r="S5356">
        <v>428.7</v>
      </c>
      <c r="T5356">
        <v>42.86</v>
      </c>
      <c r="U5356">
        <v>321.52999999999997</v>
      </c>
      <c r="V5356">
        <v>9.8000000000000007</v>
      </c>
    </row>
    <row r="5357" spans="1:22" x14ac:dyDescent="0.25">
      <c r="A5357" t="s">
        <v>5391</v>
      </c>
      <c r="B5357" t="s">
        <v>18</v>
      </c>
      <c r="C5357" t="s">
        <v>19</v>
      </c>
      <c r="D5357" t="s">
        <v>27</v>
      </c>
      <c r="E5357" t="s">
        <v>21</v>
      </c>
      <c r="F5357" t="s">
        <v>32</v>
      </c>
      <c r="G5357">
        <v>16.3</v>
      </c>
      <c r="H5357">
        <v>4</v>
      </c>
      <c r="I5357">
        <v>3.26</v>
      </c>
      <c r="J5357" s="7">
        <v>68.459999999999994</v>
      </c>
      <c r="K5357">
        <f t="shared" si="415"/>
        <v>178.08</v>
      </c>
      <c r="L5357">
        <f t="shared" si="416"/>
        <v>17.114999999999998</v>
      </c>
      <c r="M5357" s="1">
        <v>43703</v>
      </c>
      <c r="N5357">
        <f t="shared" si="417"/>
        <v>2019</v>
      </c>
      <c r="O5357" s="1" t="str">
        <f t="shared" si="418"/>
        <v>August</v>
      </c>
      <c r="P5357" s="1" t="str">
        <f t="shared" si="419"/>
        <v>Monday</v>
      </c>
      <c r="Q5357" s="2">
        <v>0.15714120370370371</v>
      </c>
      <c r="R5357" t="s">
        <v>33</v>
      </c>
      <c r="S5357">
        <v>39.119999999999997</v>
      </c>
      <c r="T5357">
        <v>42.86</v>
      </c>
      <c r="U5357">
        <v>29.34</v>
      </c>
      <c r="V5357">
        <v>9.1</v>
      </c>
    </row>
    <row r="5358" spans="1:22" x14ac:dyDescent="0.25">
      <c r="A5358" t="s">
        <v>5392</v>
      </c>
      <c r="B5358" t="s">
        <v>18</v>
      </c>
      <c r="C5358" t="s">
        <v>19</v>
      </c>
      <c r="D5358" t="s">
        <v>20</v>
      </c>
      <c r="E5358" t="s">
        <v>21</v>
      </c>
      <c r="F5358" t="s">
        <v>46</v>
      </c>
      <c r="G5358">
        <v>49.57</v>
      </c>
      <c r="H5358">
        <v>2</v>
      </c>
      <c r="I5358">
        <v>4.9569999999999999</v>
      </c>
      <c r="J5358" s="7">
        <v>104.1</v>
      </c>
      <c r="K5358">
        <f t="shared" si="415"/>
        <v>286.02666666666664</v>
      </c>
      <c r="L5358">
        <f t="shared" si="416"/>
        <v>52.05</v>
      </c>
      <c r="M5358" s="1">
        <v>43687</v>
      </c>
      <c r="N5358">
        <f t="shared" si="417"/>
        <v>2019</v>
      </c>
      <c r="O5358" s="1" t="str">
        <f t="shared" si="418"/>
        <v>August</v>
      </c>
      <c r="P5358" s="1" t="str">
        <f t="shared" si="419"/>
        <v>Saturday</v>
      </c>
      <c r="Q5358" s="2">
        <v>0.29828703703703702</v>
      </c>
      <c r="R5358" t="s">
        <v>29</v>
      </c>
      <c r="S5358">
        <v>59.48</v>
      </c>
      <c r="T5358">
        <v>42.86</v>
      </c>
      <c r="U5358">
        <v>44.62</v>
      </c>
      <c r="V5358">
        <v>6.4</v>
      </c>
    </row>
    <row r="5359" spans="1:22" x14ac:dyDescent="0.25">
      <c r="A5359" t="s">
        <v>5393</v>
      </c>
      <c r="B5359" t="s">
        <v>18</v>
      </c>
      <c r="C5359" t="s">
        <v>26</v>
      </c>
      <c r="D5359" t="s">
        <v>20</v>
      </c>
      <c r="E5359" t="s">
        <v>31</v>
      </c>
      <c r="F5359" t="s">
        <v>36</v>
      </c>
      <c r="G5359">
        <v>57.41</v>
      </c>
      <c r="H5359">
        <v>6</v>
      </c>
      <c r="I5359">
        <v>17.222999999999999</v>
      </c>
      <c r="J5359" s="7">
        <v>361.68</v>
      </c>
      <c r="K5359">
        <f t="shared" si="415"/>
        <v>384.84999999999997</v>
      </c>
      <c r="L5359">
        <f t="shared" si="416"/>
        <v>60.28</v>
      </c>
      <c r="M5359" s="1">
        <v>43701</v>
      </c>
      <c r="N5359">
        <f t="shared" si="417"/>
        <v>2019</v>
      </c>
      <c r="O5359" s="1" t="str">
        <f t="shared" si="418"/>
        <v>August</v>
      </c>
      <c r="P5359" s="1" t="str">
        <f t="shared" si="419"/>
        <v>Saturday</v>
      </c>
      <c r="Q5359" s="2">
        <v>0.48497685185185185</v>
      </c>
      <c r="R5359" t="s">
        <v>33</v>
      </c>
      <c r="S5359">
        <v>206.68</v>
      </c>
      <c r="T5359">
        <v>42.86</v>
      </c>
      <c r="U5359">
        <v>155</v>
      </c>
      <c r="V5359">
        <v>5.3</v>
      </c>
    </row>
    <row r="5360" spans="1:22" x14ac:dyDescent="0.25">
      <c r="A5360" t="s">
        <v>5394</v>
      </c>
      <c r="B5360" t="s">
        <v>42</v>
      </c>
      <c r="C5360" t="s">
        <v>19</v>
      </c>
      <c r="D5360" t="s">
        <v>20</v>
      </c>
      <c r="E5360" t="s">
        <v>31</v>
      </c>
      <c r="F5360" t="s">
        <v>32</v>
      </c>
      <c r="G5360">
        <v>62.27</v>
      </c>
      <c r="H5360">
        <v>6</v>
      </c>
      <c r="I5360">
        <v>18.681000000000001</v>
      </c>
      <c r="J5360" s="7">
        <v>392.3</v>
      </c>
      <c r="K5360">
        <f t="shared" si="415"/>
        <v>295.2233333333333</v>
      </c>
      <c r="L5360">
        <f t="shared" si="416"/>
        <v>65.38333333333334</v>
      </c>
      <c r="M5360" s="1">
        <v>43680</v>
      </c>
      <c r="N5360">
        <f t="shared" si="417"/>
        <v>2019</v>
      </c>
      <c r="O5360" s="1" t="str">
        <f t="shared" si="418"/>
        <v>August</v>
      </c>
      <c r="P5360" s="1" t="str">
        <f t="shared" si="419"/>
        <v>Saturday</v>
      </c>
      <c r="Q5360" s="2">
        <v>0.86349537037037039</v>
      </c>
      <c r="R5360" t="s">
        <v>29</v>
      </c>
      <c r="S5360">
        <v>224.17</v>
      </c>
      <c r="T5360">
        <v>42.86</v>
      </c>
      <c r="U5360">
        <v>168.13</v>
      </c>
      <c r="V5360">
        <v>7.6</v>
      </c>
    </row>
    <row r="5361" spans="1:22" x14ac:dyDescent="0.25">
      <c r="A5361" t="s">
        <v>5395</v>
      </c>
      <c r="B5361" t="s">
        <v>25</v>
      </c>
      <c r="C5361" t="s">
        <v>43</v>
      </c>
      <c r="D5361" t="s">
        <v>20</v>
      </c>
      <c r="E5361" t="s">
        <v>31</v>
      </c>
      <c r="F5361" t="s">
        <v>44</v>
      </c>
      <c r="G5361">
        <v>76.3</v>
      </c>
      <c r="H5361">
        <v>5</v>
      </c>
      <c r="I5361">
        <v>19.074999999999999</v>
      </c>
      <c r="J5361" s="7">
        <v>400.57</v>
      </c>
      <c r="K5361">
        <f t="shared" si="415"/>
        <v>292.63</v>
      </c>
      <c r="L5361">
        <f t="shared" si="416"/>
        <v>80.114000000000004</v>
      </c>
      <c r="M5361" s="1">
        <v>43702</v>
      </c>
      <c r="N5361">
        <f t="shared" si="417"/>
        <v>2019</v>
      </c>
      <c r="O5361" s="1" t="str">
        <f t="shared" si="418"/>
        <v>August</v>
      </c>
      <c r="P5361" s="1" t="str">
        <f t="shared" si="419"/>
        <v>Sunday</v>
      </c>
      <c r="Q5361" s="2">
        <v>0.66254629629629624</v>
      </c>
      <c r="R5361" t="s">
        <v>29</v>
      </c>
      <c r="S5361">
        <v>228.9</v>
      </c>
      <c r="T5361">
        <v>42.86</v>
      </c>
      <c r="U5361">
        <v>171.67</v>
      </c>
      <c r="V5361">
        <v>9.3000000000000007</v>
      </c>
    </row>
    <row r="5362" spans="1:22" x14ac:dyDescent="0.25">
      <c r="A5362" t="s">
        <v>5396</v>
      </c>
      <c r="B5362" t="s">
        <v>42</v>
      </c>
      <c r="C5362" t="s">
        <v>19</v>
      </c>
      <c r="D5362" t="s">
        <v>20</v>
      </c>
      <c r="E5362" t="s">
        <v>31</v>
      </c>
      <c r="F5362" t="s">
        <v>46</v>
      </c>
      <c r="G5362">
        <v>44.19</v>
      </c>
      <c r="H5362">
        <v>2</v>
      </c>
      <c r="I5362">
        <v>4.4189999999999996</v>
      </c>
      <c r="J5362" s="7">
        <v>92.8</v>
      </c>
      <c r="K5362">
        <f t="shared" si="415"/>
        <v>477.4666666666667</v>
      </c>
      <c r="L5362">
        <f t="shared" si="416"/>
        <v>46.4</v>
      </c>
      <c r="M5362" s="1">
        <v>43697</v>
      </c>
      <c r="N5362">
        <f t="shared" si="417"/>
        <v>2019</v>
      </c>
      <c r="O5362" s="1" t="str">
        <f t="shared" si="418"/>
        <v>August</v>
      </c>
      <c r="P5362" s="1" t="str">
        <f t="shared" si="419"/>
        <v>Tuesday</v>
      </c>
      <c r="Q5362" s="2">
        <v>0.91635416666666669</v>
      </c>
      <c r="R5362" t="s">
        <v>23</v>
      </c>
      <c r="S5362">
        <v>53.03</v>
      </c>
      <c r="T5362">
        <v>42.86</v>
      </c>
      <c r="U5362">
        <v>39.770000000000003</v>
      </c>
      <c r="V5362">
        <v>5.9</v>
      </c>
    </row>
    <row r="5363" spans="1:22" x14ac:dyDescent="0.25">
      <c r="A5363" t="s">
        <v>5397</v>
      </c>
      <c r="B5363" t="s">
        <v>25</v>
      </c>
      <c r="C5363" t="s">
        <v>26</v>
      </c>
      <c r="D5363" t="s">
        <v>20</v>
      </c>
      <c r="E5363" t="s">
        <v>21</v>
      </c>
      <c r="F5363" t="s">
        <v>32</v>
      </c>
      <c r="G5363">
        <v>40.69</v>
      </c>
      <c r="H5363">
        <v>9</v>
      </c>
      <c r="I5363">
        <v>18.310500000000001</v>
      </c>
      <c r="J5363" s="7">
        <v>384.52</v>
      </c>
      <c r="K5363">
        <f t="shared" si="415"/>
        <v>648.2399999999999</v>
      </c>
      <c r="L5363">
        <f t="shared" si="416"/>
        <v>42.724444444444444</v>
      </c>
      <c r="M5363" s="1">
        <v>43693</v>
      </c>
      <c r="N5363">
        <f t="shared" si="417"/>
        <v>2019</v>
      </c>
      <c r="O5363" s="1" t="str">
        <f t="shared" si="418"/>
        <v>August</v>
      </c>
      <c r="P5363" s="1" t="str">
        <f t="shared" si="419"/>
        <v>Friday</v>
      </c>
      <c r="Q5363" s="2">
        <v>0.35045138888888888</v>
      </c>
      <c r="R5363" t="s">
        <v>33</v>
      </c>
      <c r="S5363">
        <v>219.73</v>
      </c>
      <c r="T5363">
        <v>42.86</v>
      </c>
      <c r="U5363">
        <v>164.79</v>
      </c>
      <c r="V5363">
        <v>6.6</v>
      </c>
    </row>
    <row r="5364" spans="1:22" x14ac:dyDescent="0.25">
      <c r="A5364" t="s">
        <v>5398</v>
      </c>
      <c r="B5364" t="s">
        <v>18</v>
      </c>
      <c r="C5364" t="s">
        <v>19</v>
      </c>
      <c r="D5364" t="s">
        <v>20</v>
      </c>
      <c r="E5364" t="s">
        <v>31</v>
      </c>
      <c r="F5364" t="s">
        <v>22</v>
      </c>
      <c r="G5364">
        <v>90.96</v>
      </c>
      <c r="H5364">
        <v>10</v>
      </c>
      <c r="I5364">
        <v>45.48</v>
      </c>
      <c r="J5364" s="7">
        <v>955.08</v>
      </c>
      <c r="K5364">
        <f t="shared" si="415"/>
        <v>555.90666666666664</v>
      </c>
      <c r="L5364">
        <f t="shared" si="416"/>
        <v>95.50800000000001</v>
      </c>
      <c r="M5364" s="1">
        <v>43693</v>
      </c>
      <c r="N5364">
        <f t="shared" si="417"/>
        <v>2019</v>
      </c>
      <c r="O5364" s="1" t="str">
        <f t="shared" si="418"/>
        <v>August</v>
      </c>
      <c r="P5364" s="1" t="str">
        <f t="shared" si="419"/>
        <v>Friday</v>
      </c>
      <c r="Q5364" s="2">
        <v>0.45394675925925926</v>
      </c>
      <c r="R5364" t="s">
        <v>33</v>
      </c>
      <c r="S5364">
        <v>545.76</v>
      </c>
      <c r="T5364">
        <v>42.86</v>
      </c>
      <c r="U5364">
        <v>409.32</v>
      </c>
      <c r="V5364">
        <v>6.2</v>
      </c>
    </row>
    <row r="5365" spans="1:22" x14ac:dyDescent="0.25">
      <c r="A5365" t="s">
        <v>5399</v>
      </c>
      <c r="B5365" t="s">
        <v>25</v>
      </c>
      <c r="C5365" t="s">
        <v>19</v>
      </c>
      <c r="D5365" t="s">
        <v>20</v>
      </c>
      <c r="E5365" t="s">
        <v>21</v>
      </c>
      <c r="F5365" t="s">
        <v>32</v>
      </c>
      <c r="G5365">
        <v>96.05</v>
      </c>
      <c r="H5365">
        <v>6</v>
      </c>
      <c r="I5365">
        <v>28.815000000000001</v>
      </c>
      <c r="J5365" s="7">
        <v>605.12</v>
      </c>
      <c r="K5365">
        <f t="shared" si="415"/>
        <v>265.32</v>
      </c>
      <c r="L5365">
        <f t="shared" si="416"/>
        <v>100.85333333333334</v>
      </c>
      <c r="M5365" s="1">
        <v>43694</v>
      </c>
      <c r="N5365">
        <f t="shared" si="417"/>
        <v>2019</v>
      </c>
      <c r="O5365" s="1" t="str">
        <f t="shared" si="418"/>
        <v>August</v>
      </c>
      <c r="P5365" s="1" t="str">
        <f t="shared" si="419"/>
        <v>Saturday</v>
      </c>
      <c r="Q5365" s="2">
        <v>0.38180555555555556</v>
      </c>
      <c r="R5365" t="s">
        <v>29</v>
      </c>
      <c r="S5365">
        <v>345.78</v>
      </c>
      <c r="T5365">
        <v>42.86</v>
      </c>
      <c r="U5365">
        <v>259.33999999999997</v>
      </c>
      <c r="V5365">
        <v>6</v>
      </c>
    </row>
    <row r="5366" spans="1:22" x14ac:dyDescent="0.25">
      <c r="A5366" t="s">
        <v>5400</v>
      </c>
      <c r="B5366" t="s">
        <v>18</v>
      </c>
      <c r="C5366" t="s">
        <v>26</v>
      </c>
      <c r="D5366" t="s">
        <v>20</v>
      </c>
      <c r="E5366" t="s">
        <v>21</v>
      </c>
      <c r="F5366" t="s">
        <v>46</v>
      </c>
      <c r="G5366">
        <v>20.48</v>
      </c>
      <c r="H5366">
        <v>5</v>
      </c>
      <c r="I5366">
        <v>5.12</v>
      </c>
      <c r="J5366" s="7">
        <v>107.52</v>
      </c>
      <c r="K5366">
        <f t="shared" si="415"/>
        <v>135.43333333333331</v>
      </c>
      <c r="L5366">
        <f t="shared" si="416"/>
        <v>21.503999999999998</v>
      </c>
      <c r="M5366" s="1">
        <v>43697</v>
      </c>
      <c r="N5366">
        <f t="shared" si="417"/>
        <v>2019</v>
      </c>
      <c r="O5366" s="1" t="str">
        <f t="shared" si="418"/>
        <v>August</v>
      </c>
      <c r="P5366" s="1" t="str">
        <f t="shared" si="419"/>
        <v>Tuesday</v>
      </c>
      <c r="Q5366" s="2">
        <v>0.75317129629629631</v>
      </c>
      <c r="R5366" t="s">
        <v>33</v>
      </c>
      <c r="S5366">
        <v>61.44</v>
      </c>
      <c r="T5366">
        <v>42.86</v>
      </c>
      <c r="U5366">
        <v>46.08</v>
      </c>
      <c r="V5366">
        <v>7.9</v>
      </c>
    </row>
    <row r="5367" spans="1:22" x14ac:dyDescent="0.25">
      <c r="A5367" t="s">
        <v>5401</v>
      </c>
      <c r="B5367" t="s">
        <v>42</v>
      </c>
      <c r="C5367" t="s">
        <v>43</v>
      </c>
      <c r="D5367" t="s">
        <v>27</v>
      </c>
      <c r="E5367" t="s">
        <v>31</v>
      </c>
      <c r="F5367" t="s">
        <v>46</v>
      </c>
      <c r="G5367">
        <v>79.349999999999994</v>
      </c>
      <c r="H5367">
        <v>1</v>
      </c>
      <c r="I5367">
        <v>3.9674999999999998</v>
      </c>
      <c r="J5367" s="7">
        <v>83.32</v>
      </c>
      <c r="K5367">
        <f t="shared" si="415"/>
        <v>258.18333333333334</v>
      </c>
      <c r="L5367">
        <f t="shared" si="416"/>
        <v>83.32</v>
      </c>
      <c r="M5367" s="1">
        <v>43686</v>
      </c>
      <c r="N5367">
        <f t="shared" si="417"/>
        <v>2019</v>
      </c>
      <c r="O5367" s="1" t="str">
        <f t="shared" si="418"/>
        <v>August</v>
      </c>
      <c r="P5367" s="1" t="str">
        <f t="shared" si="419"/>
        <v>Friday</v>
      </c>
      <c r="Q5367" s="2">
        <v>0.91958333333333331</v>
      </c>
      <c r="R5367" t="s">
        <v>33</v>
      </c>
      <c r="S5367">
        <v>47.61</v>
      </c>
      <c r="T5367">
        <v>42.86</v>
      </c>
      <c r="U5367">
        <v>35.71</v>
      </c>
      <c r="V5367">
        <v>7.9</v>
      </c>
    </row>
    <row r="5368" spans="1:22" x14ac:dyDescent="0.25">
      <c r="A5368" t="s">
        <v>5402</v>
      </c>
      <c r="B5368" t="s">
        <v>25</v>
      </c>
      <c r="C5368" t="s">
        <v>26</v>
      </c>
      <c r="D5368" t="s">
        <v>20</v>
      </c>
      <c r="E5368" t="s">
        <v>21</v>
      </c>
      <c r="F5368" t="s">
        <v>22</v>
      </c>
      <c r="G5368">
        <v>51.3</v>
      </c>
      <c r="H5368">
        <v>4</v>
      </c>
      <c r="I5368">
        <v>10.26</v>
      </c>
      <c r="J5368" s="7">
        <v>215.46</v>
      </c>
      <c r="K5368">
        <f t="shared" si="415"/>
        <v>274.31666666666666</v>
      </c>
      <c r="L5368">
        <f t="shared" si="416"/>
        <v>53.865000000000002</v>
      </c>
      <c r="M5368" s="1">
        <v>43694</v>
      </c>
      <c r="N5368">
        <f t="shared" si="417"/>
        <v>2019</v>
      </c>
      <c r="O5368" s="1" t="str">
        <f t="shared" si="418"/>
        <v>August</v>
      </c>
      <c r="P5368" s="1" t="str">
        <f t="shared" si="419"/>
        <v>Saturday</v>
      </c>
      <c r="Q5368" s="2">
        <v>0.46428240740740739</v>
      </c>
      <c r="R5368" t="s">
        <v>33</v>
      </c>
      <c r="S5368">
        <v>123.12</v>
      </c>
      <c r="T5368">
        <v>42.86</v>
      </c>
      <c r="U5368">
        <v>92.34</v>
      </c>
      <c r="V5368">
        <v>6.5</v>
      </c>
    </row>
    <row r="5369" spans="1:22" x14ac:dyDescent="0.25">
      <c r="A5369" t="s">
        <v>5403</v>
      </c>
      <c r="B5369" t="s">
        <v>18</v>
      </c>
      <c r="C5369" t="s">
        <v>43</v>
      </c>
      <c r="D5369" t="s">
        <v>20</v>
      </c>
      <c r="E5369" t="s">
        <v>21</v>
      </c>
      <c r="F5369" t="s">
        <v>36</v>
      </c>
      <c r="G5369">
        <v>64.73</v>
      </c>
      <c r="H5369">
        <v>7</v>
      </c>
      <c r="I5369">
        <v>22.6555</v>
      </c>
      <c r="J5369" s="7">
        <v>475.77</v>
      </c>
      <c r="K5369">
        <f t="shared" si="415"/>
        <v>260.26666666666665</v>
      </c>
      <c r="L5369">
        <f t="shared" si="416"/>
        <v>67.967142857142861</v>
      </c>
      <c r="M5369" s="1">
        <v>43702</v>
      </c>
      <c r="N5369">
        <f t="shared" si="417"/>
        <v>2019</v>
      </c>
      <c r="O5369" s="1" t="str">
        <f t="shared" si="418"/>
        <v>August</v>
      </c>
      <c r="P5369" s="1" t="str">
        <f t="shared" si="419"/>
        <v>Sunday</v>
      </c>
      <c r="Q5369" s="2">
        <v>0.5972453703703704</v>
      </c>
      <c r="R5369" t="s">
        <v>23</v>
      </c>
      <c r="S5369">
        <v>271.87</v>
      </c>
      <c r="T5369">
        <v>42.86</v>
      </c>
      <c r="U5369">
        <v>203.9</v>
      </c>
      <c r="V5369">
        <v>6.3</v>
      </c>
    </row>
    <row r="5370" spans="1:22" x14ac:dyDescent="0.25">
      <c r="A5370" t="s">
        <v>5404</v>
      </c>
      <c r="B5370" t="s">
        <v>42</v>
      </c>
      <c r="C5370" t="s">
        <v>19</v>
      </c>
      <c r="D5370" t="s">
        <v>20</v>
      </c>
      <c r="E5370" t="s">
        <v>21</v>
      </c>
      <c r="F5370" t="s">
        <v>44</v>
      </c>
      <c r="G5370">
        <v>25.09</v>
      </c>
      <c r="H5370">
        <v>5</v>
      </c>
      <c r="I5370">
        <v>6.2725</v>
      </c>
      <c r="J5370" s="7">
        <v>131.72</v>
      </c>
      <c r="K5370">
        <f t="shared" si="415"/>
        <v>293.97666666666663</v>
      </c>
      <c r="L5370">
        <f t="shared" si="416"/>
        <v>26.344000000000001</v>
      </c>
      <c r="M5370" s="1">
        <v>43686</v>
      </c>
      <c r="N5370">
        <f t="shared" si="417"/>
        <v>2019</v>
      </c>
      <c r="O5370" s="1" t="str">
        <f t="shared" si="418"/>
        <v>August</v>
      </c>
      <c r="P5370" s="1" t="str">
        <f t="shared" si="419"/>
        <v>Friday</v>
      </c>
      <c r="Q5370" s="2">
        <v>0.11518518518518518</v>
      </c>
      <c r="R5370" t="s">
        <v>23</v>
      </c>
      <c r="S5370">
        <v>75.27</v>
      </c>
      <c r="T5370">
        <v>42.86</v>
      </c>
      <c r="U5370">
        <v>56.45</v>
      </c>
      <c r="V5370">
        <v>8.6</v>
      </c>
    </row>
    <row r="5371" spans="1:22" x14ac:dyDescent="0.25">
      <c r="A5371" t="s">
        <v>5405</v>
      </c>
      <c r="B5371" t="s">
        <v>25</v>
      </c>
      <c r="C5371" t="s">
        <v>43</v>
      </c>
      <c r="D5371" t="s">
        <v>20</v>
      </c>
      <c r="E5371" t="s">
        <v>31</v>
      </c>
      <c r="F5371" t="s">
        <v>28</v>
      </c>
      <c r="G5371">
        <v>18.34</v>
      </c>
      <c r="H5371">
        <v>9</v>
      </c>
      <c r="I5371">
        <v>8.2530000000000001</v>
      </c>
      <c r="J5371" s="7">
        <v>173.31</v>
      </c>
      <c r="K5371">
        <f t="shared" si="415"/>
        <v>339.76</v>
      </c>
      <c r="L5371">
        <f t="shared" si="416"/>
        <v>19.256666666666668</v>
      </c>
      <c r="M5371" s="1">
        <v>43702</v>
      </c>
      <c r="N5371">
        <f t="shared" si="417"/>
        <v>2019</v>
      </c>
      <c r="O5371" s="1" t="str">
        <f t="shared" si="418"/>
        <v>August</v>
      </c>
      <c r="P5371" s="1" t="str">
        <f t="shared" si="419"/>
        <v>Sunday</v>
      </c>
      <c r="Q5371" s="2">
        <v>0.61685185185185187</v>
      </c>
      <c r="R5371" t="s">
        <v>33</v>
      </c>
      <c r="S5371">
        <v>99.04</v>
      </c>
      <c r="T5371">
        <v>42.85</v>
      </c>
      <c r="U5371">
        <v>74.27</v>
      </c>
      <c r="V5371">
        <v>6.8</v>
      </c>
    </row>
    <row r="5372" spans="1:22" x14ac:dyDescent="0.25">
      <c r="A5372" t="s">
        <v>5406</v>
      </c>
      <c r="B5372" t="s">
        <v>18</v>
      </c>
      <c r="C5372" t="s">
        <v>19</v>
      </c>
      <c r="D5372" t="s">
        <v>20</v>
      </c>
      <c r="E5372" t="s">
        <v>21</v>
      </c>
      <c r="F5372" t="s">
        <v>46</v>
      </c>
      <c r="G5372">
        <v>78.489999999999995</v>
      </c>
      <c r="H5372">
        <v>7</v>
      </c>
      <c r="I5372">
        <v>27.471499999999999</v>
      </c>
      <c r="J5372" s="7">
        <v>576.9</v>
      </c>
      <c r="K5372">
        <f t="shared" si="415"/>
        <v>321.93333333333334</v>
      </c>
      <c r="L5372">
        <f t="shared" si="416"/>
        <v>82.414285714285711</v>
      </c>
      <c r="M5372" s="1">
        <v>43683</v>
      </c>
      <c r="N5372">
        <f t="shared" si="417"/>
        <v>2019</v>
      </c>
      <c r="O5372" s="1" t="str">
        <f t="shared" si="418"/>
        <v>August</v>
      </c>
      <c r="P5372" s="1" t="str">
        <f t="shared" si="419"/>
        <v>Tuesday</v>
      </c>
      <c r="Q5372" s="2">
        <v>0.45056712962962964</v>
      </c>
      <c r="R5372" t="s">
        <v>33</v>
      </c>
      <c r="S5372">
        <v>329.66</v>
      </c>
      <c r="T5372">
        <v>42.86</v>
      </c>
      <c r="U5372">
        <v>247.24</v>
      </c>
      <c r="V5372">
        <v>7.6</v>
      </c>
    </row>
    <row r="5373" spans="1:22" x14ac:dyDescent="0.25">
      <c r="A5373" t="s">
        <v>5407</v>
      </c>
      <c r="B5373" t="s">
        <v>18</v>
      </c>
      <c r="C5373" t="s">
        <v>43</v>
      </c>
      <c r="D5373" t="s">
        <v>27</v>
      </c>
      <c r="E5373" t="s">
        <v>21</v>
      </c>
      <c r="F5373" t="s">
        <v>28</v>
      </c>
      <c r="G5373">
        <v>85.42</v>
      </c>
      <c r="H5373">
        <v>3</v>
      </c>
      <c r="I5373">
        <v>12.813000000000001</v>
      </c>
      <c r="J5373" s="7">
        <v>269.07</v>
      </c>
      <c r="K5373">
        <f t="shared" si="415"/>
        <v>232.04</v>
      </c>
      <c r="L5373">
        <f t="shared" si="416"/>
        <v>89.69</v>
      </c>
      <c r="M5373" s="1">
        <v>43703</v>
      </c>
      <c r="N5373">
        <f t="shared" si="417"/>
        <v>2019</v>
      </c>
      <c r="O5373" s="1" t="str">
        <f t="shared" si="418"/>
        <v>August</v>
      </c>
      <c r="P5373" s="1" t="str">
        <f t="shared" si="419"/>
        <v>Monday</v>
      </c>
      <c r="Q5373" s="2">
        <v>0.22083333333333333</v>
      </c>
      <c r="R5373" t="s">
        <v>23</v>
      </c>
      <c r="S5373">
        <v>153.76</v>
      </c>
      <c r="T5373">
        <v>42.86</v>
      </c>
      <c r="U5373">
        <v>115.31</v>
      </c>
      <c r="V5373">
        <v>8.1</v>
      </c>
    </row>
    <row r="5374" spans="1:22" x14ac:dyDescent="0.25">
      <c r="A5374" t="s">
        <v>5408</v>
      </c>
      <c r="B5374" t="s">
        <v>25</v>
      </c>
      <c r="C5374" t="s">
        <v>26</v>
      </c>
      <c r="D5374" t="s">
        <v>20</v>
      </c>
      <c r="E5374" t="s">
        <v>31</v>
      </c>
      <c r="F5374" t="s">
        <v>44</v>
      </c>
      <c r="G5374">
        <v>28.53</v>
      </c>
      <c r="H5374">
        <v>4</v>
      </c>
      <c r="I5374">
        <v>5.7060000000000004</v>
      </c>
      <c r="J5374" s="7">
        <v>119.83</v>
      </c>
      <c r="K5374">
        <f t="shared" si="415"/>
        <v>236.23666666666668</v>
      </c>
      <c r="L5374">
        <f t="shared" si="416"/>
        <v>29.9575</v>
      </c>
      <c r="M5374" s="1">
        <v>43692</v>
      </c>
      <c r="N5374">
        <f t="shared" si="417"/>
        <v>2019</v>
      </c>
      <c r="O5374" s="1" t="str">
        <f t="shared" si="418"/>
        <v>August</v>
      </c>
      <c r="P5374" s="1" t="str">
        <f t="shared" si="419"/>
        <v>Thursday</v>
      </c>
      <c r="Q5374" s="2">
        <v>0.82182870370370376</v>
      </c>
      <c r="R5374" t="s">
        <v>23</v>
      </c>
      <c r="S5374">
        <v>68.47</v>
      </c>
      <c r="T5374">
        <v>42.86</v>
      </c>
      <c r="U5374">
        <v>51.36</v>
      </c>
      <c r="V5374">
        <v>8.1999999999999993</v>
      </c>
    </row>
    <row r="5375" spans="1:22" x14ac:dyDescent="0.25">
      <c r="A5375" t="s">
        <v>5409</v>
      </c>
      <c r="B5375" t="s">
        <v>18</v>
      </c>
      <c r="C5375" t="s">
        <v>26</v>
      </c>
      <c r="D5375" t="s">
        <v>27</v>
      </c>
      <c r="E5375" t="s">
        <v>31</v>
      </c>
      <c r="F5375" t="s">
        <v>36</v>
      </c>
      <c r="G5375">
        <v>32.51</v>
      </c>
      <c r="H5375">
        <v>9</v>
      </c>
      <c r="I5375">
        <v>14.6295</v>
      </c>
      <c r="J5375" s="7">
        <v>307.22000000000003</v>
      </c>
      <c r="K5375">
        <f t="shared" si="415"/>
        <v>201.16666666666671</v>
      </c>
      <c r="L5375">
        <f t="shared" si="416"/>
        <v>34.135555555555555</v>
      </c>
      <c r="M5375" s="1">
        <v>43699</v>
      </c>
      <c r="N5375">
        <f t="shared" si="417"/>
        <v>2019</v>
      </c>
      <c r="O5375" s="1" t="str">
        <f t="shared" si="418"/>
        <v>August</v>
      </c>
      <c r="P5375" s="1" t="str">
        <f t="shared" si="419"/>
        <v>Thursday</v>
      </c>
      <c r="Q5375" s="2">
        <v>0.22019675925925927</v>
      </c>
      <c r="R5375" t="s">
        <v>29</v>
      </c>
      <c r="S5375">
        <v>175.55</v>
      </c>
      <c r="T5375">
        <v>42.86</v>
      </c>
      <c r="U5375">
        <v>131.66999999999999</v>
      </c>
      <c r="V5375">
        <v>5.8</v>
      </c>
    </row>
    <row r="5376" spans="1:22" x14ac:dyDescent="0.25">
      <c r="A5376" t="s">
        <v>5410</v>
      </c>
      <c r="B5376" t="s">
        <v>18</v>
      </c>
      <c r="C5376" t="s">
        <v>19</v>
      </c>
      <c r="D5376" t="s">
        <v>20</v>
      </c>
      <c r="E5376" t="s">
        <v>21</v>
      </c>
      <c r="F5376" t="s">
        <v>32</v>
      </c>
      <c r="G5376">
        <v>53.65</v>
      </c>
      <c r="H5376">
        <v>5</v>
      </c>
      <c r="I5376">
        <v>13.4125</v>
      </c>
      <c r="J5376" s="7">
        <v>281.66000000000003</v>
      </c>
      <c r="K5376">
        <f t="shared" si="415"/>
        <v>114.92000000000002</v>
      </c>
      <c r="L5376">
        <f t="shared" si="416"/>
        <v>56.332000000000008</v>
      </c>
      <c r="M5376" s="1">
        <v>43686</v>
      </c>
      <c r="N5376">
        <f t="shared" si="417"/>
        <v>2019</v>
      </c>
      <c r="O5376" s="1" t="str">
        <f t="shared" si="418"/>
        <v>August</v>
      </c>
      <c r="P5376" s="1" t="str">
        <f t="shared" si="419"/>
        <v>Friday</v>
      </c>
      <c r="Q5376" s="2">
        <v>6.8784722222222219E-2</v>
      </c>
      <c r="R5376" t="s">
        <v>29</v>
      </c>
      <c r="S5376">
        <v>160.94999999999999</v>
      </c>
      <c r="T5376">
        <v>42.86</v>
      </c>
      <c r="U5376">
        <v>120.71</v>
      </c>
      <c r="V5376">
        <v>8.6</v>
      </c>
    </row>
    <row r="5377" spans="1:22" x14ac:dyDescent="0.25">
      <c r="A5377" t="s">
        <v>5411</v>
      </c>
      <c r="B5377" t="s">
        <v>25</v>
      </c>
      <c r="C5377" t="s">
        <v>43</v>
      </c>
      <c r="D5377" t="s">
        <v>27</v>
      </c>
      <c r="E5377" t="s">
        <v>31</v>
      </c>
      <c r="F5377" t="s">
        <v>32</v>
      </c>
      <c r="G5377">
        <v>6.96</v>
      </c>
      <c r="H5377">
        <v>2</v>
      </c>
      <c r="I5377">
        <v>0.69599999999999995</v>
      </c>
      <c r="J5377" s="7">
        <v>14.62</v>
      </c>
      <c r="K5377">
        <f t="shared" si="415"/>
        <v>32.109999999999992</v>
      </c>
      <c r="L5377">
        <f t="shared" si="416"/>
        <v>7.31</v>
      </c>
      <c r="M5377" s="1">
        <v>43697</v>
      </c>
      <c r="N5377">
        <f t="shared" si="417"/>
        <v>2019</v>
      </c>
      <c r="O5377" s="1" t="str">
        <f t="shared" si="418"/>
        <v>August</v>
      </c>
      <c r="P5377" s="1" t="str">
        <f t="shared" si="419"/>
        <v>Tuesday</v>
      </c>
      <c r="Q5377" s="2">
        <v>0.23929398148148148</v>
      </c>
      <c r="R5377" t="s">
        <v>29</v>
      </c>
      <c r="S5377">
        <v>8.35</v>
      </c>
      <c r="T5377">
        <v>42.89</v>
      </c>
      <c r="U5377">
        <v>6.27</v>
      </c>
      <c r="V5377">
        <v>6.6</v>
      </c>
    </row>
    <row r="5378" spans="1:22" x14ac:dyDescent="0.25">
      <c r="A5378" t="s">
        <v>5412</v>
      </c>
      <c r="B5378" t="s">
        <v>25</v>
      </c>
      <c r="C5378" t="s">
        <v>26</v>
      </c>
      <c r="D5378" t="s">
        <v>20</v>
      </c>
      <c r="E5378" t="s">
        <v>31</v>
      </c>
      <c r="F5378" t="s">
        <v>32</v>
      </c>
      <c r="G5378">
        <v>15.39</v>
      </c>
      <c r="H5378">
        <v>3</v>
      </c>
      <c r="I5378">
        <v>2.3085</v>
      </c>
      <c r="J5378" s="7">
        <v>48.48</v>
      </c>
      <c r="K5378">
        <f t="shared" ref="K5378:K5441" si="420">AVERAGE(J5378:J5380)</f>
        <v>32.49</v>
      </c>
      <c r="L5378">
        <f t="shared" ref="L5378:L5441" si="421" xml:space="preserve"> J5378 / H5378</f>
        <v>16.16</v>
      </c>
      <c r="M5378" s="1">
        <v>43693</v>
      </c>
      <c r="N5378">
        <f t="shared" ref="N5378:N5441" si="422">YEAR(M5378)</f>
        <v>2019</v>
      </c>
      <c r="O5378" s="1" t="str">
        <f t="shared" ref="O5378:O5441" si="423">TEXT(M5378,"mmmm")</f>
        <v>August</v>
      </c>
      <c r="P5378" s="1" t="str">
        <f t="shared" ref="P5378:P5441" si="424">TEXT(M5378,"dddd")</f>
        <v>Friday</v>
      </c>
      <c r="Q5378" s="2">
        <v>0.29298611111111111</v>
      </c>
      <c r="R5378" t="s">
        <v>23</v>
      </c>
      <c r="S5378">
        <v>27.7</v>
      </c>
      <c r="T5378">
        <v>42.86</v>
      </c>
      <c r="U5378">
        <v>20.78</v>
      </c>
      <c r="V5378">
        <v>5.3</v>
      </c>
    </row>
    <row r="5379" spans="1:22" x14ac:dyDescent="0.25">
      <c r="A5379" t="s">
        <v>5413</v>
      </c>
      <c r="B5379" t="s">
        <v>18</v>
      </c>
      <c r="C5379" t="s">
        <v>43</v>
      </c>
      <c r="D5379" t="s">
        <v>27</v>
      </c>
      <c r="E5379" t="s">
        <v>21</v>
      </c>
      <c r="F5379" t="s">
        <v>32</v>
      </c>
      <c r="G5379">
        <v>6.33</v>
      </c>
      <c r="H5379">
        <v>5</v>
      </c>
      <c r="I5379">
        <v>1.5825</v>
      </c>
      <c r="J5379" s="7">
        <v>33.229999999999997</v>
      </c>
      <c r="K5379">
        <f t="shared" si="420"/>
        <v>21.439999999999998</v>
      </c>
      <c r="L5379">
        <f t="shared" si="421"/>
        <v>6.645999999999999</v>
      </c>
      <c r="M5379" s="1">
        <v>43690</v>
      </c>
      <c r="N5379">
        <f t="shared" si="422"/>
        <v>2019</v>
      </c>
      <c r="O5379" s="1" t="str">
        <f t="shared" si="423"/>
        <v>August</v>
      </c>
      <c r="P5379" s="1" t="str">
        <f t="shared" si="424"/>
        <v>Tuesday</v>
      </c>
      <c r="Q5379" s="2">
        <v>3.6921296296296298E-3</v>
      </c>
      <c r="R5379" t="s">
        <v>33</v>
      </c>
      <c r="S5379">
        <v>18.989999999999998</v>
      </c>
      <c r="T5379">
        <v>42.85</v>
      </c>
      <c r="U5379">
        <v>14.24</v>
      </c>
      <c r="V5379">
        <v>8.1999999999999993</v>
      </c>
    </row>
    <row r="5380" spans="1:22" x14ac:dyDescent="0.25">
      <c r="A5380" t="s">
        <v>5414</v>
      </c>
      <c r="B5380" t="s">
        <v>18</v>
      </c>
      <c r="C5380" t="s">
        <v>26</v>
      </c>
      <c r="D5380" t="s">
        <v>27</v>
      </c>
      <c r="E5380" t="s">
        <v>21</v>
      </c>
      <c r="F5380" t="s">
        <v>36</v>
      </c>
      <c r="G5380">
        <v>15.01</v>
      </c>
      <c r="H5380">
        <v>1</v>
      </c>
      <c r="I5380">
        <v>0.75049999999999994</v>
      </c>
      <c r="J5380" s="7">
        <v>15.76</v>
      </c>
      <c r="K5380">
        <f t="shared" si="420"/>
        <v>164.50333333333333</v>
      </c>
      <c r="L5380">
        <f t="shared" si="421"/>
        <v>15.76</v>
      </c>
      <c r="M5380" s="1">
        <v>43693</v>
      </c>
      <c r="N5380">
        <f t="shared" si="422"/>
        <v>2019</v>
      </c>
      <c r="O5380" s="1" t="str">
        <f t="shared" si="423"/>
        <v>August</v>
      </c>
      <c r="P5380" s="1" t="str">
        <f t="shared" si="424"/>
        <v>Friday</v>
      </c>
      <c r="Q5380" s="2">
        <v>0.73321759259259256</v>
      </c>
      <c r="R5380" t="s">
        <v>29</v>
      </c>
      <c r="S5380">
        <v>9.01</v>
      </c>
      <c r="T5380">
        <v>42.83</v>
      </c>
      <c r="U5380">
        <v>6.75</v>
      </c>
      <c r="V5380">
        <v>5.8</v>
      </c>
    </row>
    <row r="5381" spans="1:22" x14ac:dyDescent="0.25">
      <c r="A5381" t="s">
        <v>5415</v>
      </c>
      <c r="B5381" t="s">
        <v>18</v>
      </c>
      <c r="C5381" t="s">
        <v>26</v>
      </c>
      <c r="D5381" t="s">
        <v>27</v>
      </c>
      <c r="E5381" t="s">
        <v>31</v>
      </c>
      <c r="F5381" t="s">
        <v>28</v>
      </c>
      <c r="G5381">
        <v>14.6</v>
      </c>
      <c r="H5381">
        <v>1</v>
      </c>
      <c r="I5381">
        <v>0.73</v>
      </c>
      <c r="J5381" s="7">
        <v>15.33</v>
      </c>
      <c r="K5381">
        <f t="shared" si="420"/>
        <v>180.88333333333333</v>
      </c>
      <c r="L5381">
        <f t="shared" si="421"/>
        <v>15.33</v>
      </c>
      <c r="M5381" s="1">
        <v>43694</v>
      </c>
      <c r="N5381">
        <f t="shared" si="422"/>
        <v>2019</v>
      </c>
      <c r="O5381" s="1" t="str">
        <f t="shared" si="423"/>
        <v>August</v>
      </c>
      <c r="P5381" s="1" t="str">
        <f t="shared" si="424"/>
        <v>Saturday</v>
      </c>
      <c r="Q5381" s="2">
        <v>0.73465277777777782</v>
      </c>
      <c r="R5381" t="s">
        <v>33</v>
      </c>
      <c r="S5381">
        <v>8.76</v>
      </c>
      <c r="T5381">
        <v>42.86</v>
      </c>
      <c r="U5381">
        <v>6.57</v>
      </c>
      <c r="V5381">
        <v>5.4</v>
      </c>
    </row>
    <row r="5382" spans="1:22" x14ac:dyDescent="0.25">
      <c r="A5382" t="s">
        <v>5416</v>
      </c>
      <c r="B5382" t="s">
        <v>25</v>
      </c>
      <c r="C5382" t="s">
        <v>26</v>
      </c>
      <c r="D5382" t="s">
        <v>27</v>
      </c>
      <c r="E5382" t="s">
        <v>31</v>
      </c>
      <c r="F5382" t="s">
        <v>22</v>
      </c>
      <c r="G5382">
        <v>88.08</v>
      </c>
      <c r="H5382">
        <v>5</v>
      </c>
      <c r="I5382">
        <v>22.02</v>
      </c>
      <c r="J5382" s="7">
        <v>462.42</v>
      </c>
      <c r="K5382">
        <f t="shared" si="420"/>
        <v>310.77000000000004</v>
      </c>
      <c r="L5382">
        <f t="shared" si="421"/>
        <v>92.484000000000009</v>
      </c>
      <c r="M5382" s="1">
        <v>43702</v>
      </c>
      <c r="N5382">
        <f t="shared" si="422"/>
        <v>2019</v>
      </c>
      <c r="O5382" s="1" t="str">
        <f t="shared" si="423"/>
        <v>August</v>
      </c>
      <c r="P5382" s="1" t="str">
        <f t="shared" si="424"/>
        <v>Sunday</v>
      </c>
      <c r="Q5382" s="2">
        <v>0.2240625</v>
      </c>
      <c r="R5382" t="s">
        <v>23</v>
      </c>
      <c r="S5382">
        <v>264.24</v>
      </c>
      <c r="T5382">
        <v>42.86</v>
      </c>
      <c r="U5382">
        <v>198.18</v>
      </c>
      <c r="V5382">
        <v>5.8</v>
      </c>
    </row>
    <row r="5383" spans="1:22" x14ac:dyDescent="0.25">
      <c r="A5383" t="s">
        <v>5417</v>
      </c>
      <c r="B5383" t="s">
        <v>25</v>
      </c>
      <c r="C5383" t="s">
        <v>43</v>
      </c>
      <c r="D5383" t="s">
        <v>27</v>
      </c>
      <c r="E5383" t="s">
        <v>21</v>
      </c>
      <c r="F5383" t="s">
        <v>32</v>
      </c>
      <c r="G5383">
        <v>61.81</v>
      </c>
      <c r="H5383">
        <v>1</v>
      </c>
      <c r="I5383">
        <v>3.0905</v>
      </c>
      <c r="J5383" s="7">
        <v>64.900000000000006</v>
      </c>
      <c r="K5383">
        <f t="shared" si="420"/>
        <v>265.81</v>
      </c>
      <c r="L5383">
        <f t="shared" si="421"/>
        <v>64.900000000000006</v>
      </c>
      <c r="M5383" s="1">
        <v>43704</v>
      </c>
      <c r="N5383">
        <f t="shared" si="422"/>
        <v>2019</v>
      </c>
      <c r="O5383" s="1" t="str">
        <f t="shared" si="423"/>
        <v>August</v>
      </c>
      <c r="P5383" s="1" t="str">
        <f t="shared" si="424"/>
        <v>Tuesday</v>
      </c>
      <c r="Q5383" s="2">
        <v>0.31885416666666666</v>
      </c>
      <c r="R5383" t="s">
        <v>29</v>
      </c>
      <c r="S5383">
        <v>37.090000000000003</v>
      </c>
      <c r="T5383">
        <v>42.85</v>
      </c>
      <c r="U5383">
        <v>27.81</v>
      </c>
      <c r="V5383">
        <v>6</v>
      </c>
    </row>
    <row r="5384" spans="1:22" x14ac:dyDescent="0.25">
      <c r="A5384" t="s">
        <v>5418</v>
      </c>
      <c r="B5384" t="s">
        <v>18</v>
      </c>
      <c r="C5384" t="s">
        <v>19</v>
      </c>
      <c r="D5384" t="s">
        <v>27</v>
      </c>
      <c r="E5384" t="s">
        <v>21</v>
      </c>
      <c r="F5384" t="s">
        <v>44</v>
      </c>
      <c r="G5384">
        <v>55.1</v>
      </c>
      <c r="H5384">
        <v>7</v>
      </c>
      <c r="I5384">
        <v>19.285</v>
      </c>
      <c r="J5384" s="7">
        <v>404.99</v>
      </c>
      <c r="K5384">
        <f t="shared" si="420"/>
        <v>304.16666666666669</v>
      </c>
      <c r="L5384">
        <f t="shared" si="421"/>
        <v>57.855714285714285</v>
      </c>
      <c r="M5384" s="1">
        <v>43702</v>
      </c>
      <c r="N5384">
        <f t="shared" si="422"/>
        <v>2019</v>
      </c>
      <c r="O5384" s="1" t="str">
        <f t="shared" si="423"/>
        <v>August</v>
      </c>
      <c r="P5384" s="1" t="str">
        <f t="shared" si="424"/>
        <v>Sunday</v>
      </c>
      <c r="Q5384" s="2">
        <v>0.65902777777777777</v>
      </c>
      <c r="R5384" t="s">
        <v>33</v>
      </c>
      <c r="S5384">
        <v>231.42</v>
      </c>
      <c r="T5384">
        <v>42.86</v>
      </c>
      <c r="U5384">
        <v>173.57</v>
      </c>
      <c r="V5384">
        <v>5.5</v>
      </c>
    </row>
    <row r="5385" spans="1:22" x14ac:dyDescent="0.25">
      <c r="A5385" t="s">
        <v>5419</v>
      </c>
      <c r="B5385" t="s">
        <v>42</v>
      </c>
      <c r="C5385" t="s">
        <v>26</v>
      </c>
      <c r="D5385" t="s">
        <v>27</v>
      </c>
      <c r="E5385" t="s">
        <v>31</v>
      </c>
      <c r="F5385" t="s">
        <v>36</v>
      </c>
      <c r="G5385">
        <v>34.659999999999997</v>
      </c>
      <c r="H5385">
        <v>9</v>
      </c>
      <c r="I5385">
        <v>15.597</v>
      </c>
      <c r="J5385" s="7">
        <v>327.54000000000002</v>
      </c>
      <c r="K5385">
        <f t="shared" si="420"/>
        <v>254.79666666666665</v>
      </c>
      <c r="L5385">
        <f t="shared" si="421"/>
        <v>36.393333333333338</v>
      </c>
      <c r="M5385" s="1">
        <v>43700</v>
      </c>
      <c r="N5385">
        <f t="shared" si="422"/>
        <v>2019</v>
      </c>
      <c r="O5385" s="1" t="str">
        <f t="shared" si="423"/>
        <v>August</v>
      </c>
      <c r="P5385" s="1" t="str">
        <f t="shared" si="424"/>
        <v>Friday</v>
      </c>
      <c r="Q5385" s="2">
        <v>0.20640046296296297</v>
      </c>
      <c r="R5385" t="s">
        <v>33</v>
      </c>
      <c r="S5385">
        <v>187.16</v>
      </c>
      <c r="T5385">
        <v>42.86</v>
      </c>
      <c r="U5385">
        <v>140.38</v>
      </c>
      <c r="V5385">
        <v>7.8</v>
      </c>
    </row>
    <row r="5386" spans="1:22" x14ac:dyDescent="0.25">
      <c r="A5386" t="s">
        <v>5420</v>
      </c>
      <c r="B5386" t="s">
        <v>25</v>
      </c>
      <c r="C5386" t="s">
        <v>26</v>
      </c>
      <c r="D5386" t="s">
        <v>20</v>
      </c>
      <c r="E5386" t="s">
        <v>21</v>
      </c>
      <c r="F5386" t="s">
        <v>46</v>
      </c>
      <c r="G5386">
        <v>42.85</v>
      </c>
      <c r="H5386">
        <v>4</v>
      </c>
      <c r="I5386">
        <v>8.57</v>
      </c>
      <c r="J5386" s="7">
        <v>179.97</v>
      </c>
      <c r="K5386">
        <f t="shared" si="420"/>
        <v>193.90666666666667</v>
      </c>
      <c r="L5386">
        <f t="shared" si="421"/>
        <v>44.9925</v>
      </c>
      <c r="M5386" s="1">
        <v>43698</v>
      </c>
      <c r="N5386">
        <f t="shared" si="422"/>
        <v>2019</v>
      </c>
      <c r="O5386" s="1" t="str">
        <f t="shared" si="423"/>
        <v>August</v>
      </c>
      <c r="P5386" s="1" t="str">
        <f t="shared" si="424"/>
        <v>Wednesday</v>
      </c>
      <c r="Q5386" s="2">
        <v>2.2152777777777778E-2</v>
      </c>
      <c r="R5386" t="s">
        <v>23</v>
      </c>
      <c r="S5386">
        <v>102.84</v>
      </c>
      <c r="T5386">
        <v>42.86</v>
      </c>
      <c r="U5386">
        <v>77.13</v>
      </c>
      <c r="V5386">
        <v>5.2</v>
      </c>
    </row>
    <row r="5387" spans="1:22" x14ac:dyDescent="0.25">
      <c r="A5387" t="s">
        <v>5421</v>
      </c>
      <c r="B5387" t="s">
        <v>42</v>
      </c>
      <c r="C5387" t="s">
        <v>19</v>
      </c>
      <c r="D5387" t="s">
        <v>20</v>
      </c>
      <c r="E5387" t="s">
        <v>31</v>
      </c>
      <c r="F5387" t="s">
        <v>28</v>
      </c>
      <c r="G5387">
        <v>34.950000000000003</v>
      </c>
      <c r="H5387">
        <v>7</v>
      </c>
      <c r="I5387">
        <v>12.2325</v>
      </c>
      <c r="J5387" s="7">
        <v>256.88</v>
      </c>
      <c r="K5387">
        <f t="shared" si="420"/>
        <v>356.76333333333332</v>
      </c>
      <c r="L5387">
        <f t="shared" si="421"/>
        <v>36.697142857142858</v>
      </c>
      <c r="M5387" s="1">
        <v>43679</v>
      </c>
      <c r="N5387">
        <f t="shared" si="422"/>
        <v>2019</v>
      </c>
      <c r="O5387" s="1" t="str">
        <f t="shared" si="423"/>
        <v>August</v>
      </c>
      <c r="P5387" s="1" t="str">
        <f t="shared" si="424"/>
        <v>Friday</v>
      </c>
      <c r="Q5387" s="2">
        <v>0.15394675925925927</v>
      </c>
      <c r="R5387" t="s">
        <v>23</v>
      </c>
      <c r="S5387">
        <v>146.79</v>
      </c>
      <c r="T5387">
        <v>42.86</v>
      </c>
      <c r="U5387">
        <v>110.09</v>
      </c>
      <c r="V5387">
        <v>5.5</v>
      </c>
    </row>
    <row r="5388" spans="1:22" x14ac:dyDescent="0.25">
      <c r="A5388" t="s">
        <v>5422</v>
      </c>
      <c r="B5388" t="s">
        <v>25</v>
      </c>
      <c r="C5388" t="s">
        <v>26</v>
      </c>
      <c r="D5388" t="s">
        <v>27</v>
      </c>
      <c r="E5388" t="s">
        <v>21</v>
      </c>
      <c r="F5388" t="s">
        <v>44</v>
      </c>
      <c r="G5388">
        <v>45.99</v>
      </c>
      <c r="H5388">
        <v>3</v>
      </c>
      <c r="I5388">
        <v>6.8985000000000003</v>
      </c>
      <c r="J5388" s="7">
        <v>144.87</v>
      </c>
      <c r="K5388">
        <f t="shared" si="420"/>
        <v>334.19</v>
      </c>
      <c r="L5388">
        <f t="shared" si="421"/>
        <v>48.29</v>
      </c>
      <c r="M5388" s="1">
        <v>43705</v>
      </c>
      <c r="N5388">
        <f t="shared" si="422"/>
        <v>2019</v>
      </c>
      <c r="O5388" s="1" t="str">
        <f t="shared" si="423"/>
        <v>August</v>
      </c>
      <c r="P5388" s="1" t="str">
        <f t="shared" si="424"/>
        <v>Wednesday</v>
      </c>
      <c r="Q5388" s="2">
        <v>0.42284722222222221</v>
      </c>
      <c r="R5388" t="s">
        <v>29</v>
      </c>
      <c r="S5388">
        <v>82.78</v>
      </c>
      <c r="T5388">
        <v>42.86</v>
      </c>
      <c r="U5388">
        <v>62.09</v>
      </c>
      <c r="V5388">
        <v>5.7</v>
      </c>
    </row>
    <row r="5389" spans="1:22" x14ac:dyDescent="0.25">
      <c r="A5389" t="s">
        <v>5423</v>
      </c>
      <c r="B5389" t="s">
        <v>42</v>
      </c>
      <c r="C5389" t="s">
        <v>26</v>
      </c>
      <c r="D5389" t="s">
        <v>20</v>
      </c>
      <c r="E5389" t="s">
        <v>31</v>
      </c>
      <c r="F5389" t="s">
        <v>44</v>
      </c>
      <c r="G5389">
        <v>63.67</v>
      </c>
      <c r="H5389">
        <v>10</v>
      </c>
      <c r="I5389">
        <v>31.835000000000001</v>
      </c>
      <c r="J5389" s="7">
        <v>668.54</v>
      </c>
      <c r="K5389">
        <f t="shared" si="420"/>
        <v>494.44333333333333</v>
      </c>
      <c r="L5389">
        <f t="shared" si="421"/>
        <v>66.853999999999999</v>
      </c>
      <c r="M5389" s="1">
        <v>43679</v>
      </c>
      <c r="N5389">
        <f t="shared" si="422"/>
        <v>2019</v>
      </c>
      <c r="O5389" s="1" t="str">
        <f t="shared" si="423"/>
        <v>August</v>
      </c>
      <c r="P5389" s="1" t="str">
        <f t="shared" si="424"/>
        <v>Friday</v>
      </c>
      <c r="Q5389" s="2">
        <v>0.43996527777777777</v>
      </c>
      <c r="R5389" t="s">
        <v>23</v>
      </c>
      <c r="S5389">
        <v>382.02</v>
      </c>
      <c r="T5389">
        <v>42.86</v>
      </c>
      <c r="U5389">
        <v>286.52</v>
      </c>
      <c r="V5389">
        <v>9.6999999999999993</v>
      </c>
    </row>
    <row r="5390" spans="1:22" x14ac:dyDescent="0.25">
      <c r="A5390" t="s">
        <v>5424</v>
      </c>
      <c r="B5390" t="s">
        <v>25</v>
      </c>
      <c r="C5390" t="s">
        <v>26</v>
      </c>
      <c r="D5390" t="s">
        <v>27</v>
      </c>
      <c r="E5390" t="s">
        <v>21</v>
      </c>
      <c r="F5390" t="s">
        <v>44</v>
      </c>
      <c r="G5390">
        <v>36.03</v>
      </c>
      <c r="H5390">
        <v>5</v>
      </c>
      <c r="I5390">
        <v>9.0075000000000003</v>
      </c>
      <c r="J5390" s="7">
        <v>189.16</v>
      </c>
      <c r="K5390">
        <f t="shared" si="420"/>
        <v>310.75</v>
      </c>
      <c r="L5390">
        <f t="shared" si="421"/>
        <v>37.832000000000001</v>
      </c>
      <c r="M5390" s="1">
        <v>43700</v>
      </c>
      <c r="N5390">
        <f t="shared" si="422"/>
        <v>2019</v>
      </c>
      <c r="O5390" s="1" t="str">
        <f t="shared" si="423"/>
        <v>August</v>
      </c>
      <c r="P5390" s="1" t="str">
        <f t="shared" si="424"/>
        <v>Friday</v>
      </c>
      <c r="Q5390" s="2">
        <v>0.31817129629629631</v>
      </c>
      <c r="R5390" t="s">
        <v>33</v>
      </c>
      <c r="S5390">
        <v>108.09</v>
      </c>
      <c r="T5390">
        <v>42.86</v>
      </c>
      <c r="U5390">
        <v>81.069999999999993</v>
      </c>
      <c r="V5390">
        <v>7</v>
      </c>
    </row>
    <row r="5391" spans="1:22" x14ac:dyDescent="0.25">
      <c r="A5391" t="s">
        <v>5425</v>
      </c>
      <c r="B5391" t="s">
        <v>25</v>
      </c>
      <c r="C5391" t="s">
        <v>19</v>
      </c>
      <c r="D5391" t="s">
        <v>20</v>
      </c>
      <c r="E5391" t="s">
        <v>21</v>
      </c>
      <c r="F5391" t="s">
        <v>28</v>
      </c>
      <c r="G5391">
        <v>85.12</v>
      </c>
      <c r="H5391">
        <v>7</v>
      </c>
      <c r="I5391">
        <v>29.792000000000002</v>
      </c>
      <c r="J5391" s="7">
        <v>625.63</v>
      </c>
      <c r="K5391">
        <f t="shared" si="420"/>
        <v>298.39333333333337</v>
      </c>
      <c r="L5391">
        <f t="shared" si="421"/>
        <v>89.375714285714281</v>
      </c>
      <c r="M5391" s="1">
        <v>43684</v>
      </c>
      <c r="N5391">
        <f t="shared" si="422"/>
        <v>2019</v>
      </c>
      <c r="O5391" s="1" t="str">
        <f t="shared" si="423"/>
        <v>August</v>
      </c>
      <c r="P5391" s="1" t="str">
        <f t="shared" si="424"/>
        <v>Wednesday</v>
      </c>
      <c r="Q5391" s="2">
        <v>0.90313657407407411</v>
      </c>
      <c r="R5391" t="s">
        <v>23</v>
      </c>
      <c r="S5391">
        <v>357.5</v>
      </c>
      <c r="T5391">
        <v>42.86</v>
      </c>
      <c r="U5391">
        <v>268.13</v>
      </c>
      <c r="V5391">
        <v>7.6</v>
      </c>
    </row>
    <row r="5392" spans="1:22" x14ac:dyDescent="0.25">
      <c r="A5392" t="s">
        <v>5426</v>
      </c>
      <c r="B5392" t="s">
        <v>42</v>
      </c>
      <c r="C5392" t="s">
        <v>26</v>
      </c>
      <c r="D5392" t="s">
        <v>20</v>
      </c>
      <c r="E5392" t="s">
        <v>31</v>
      </c>
      <c r="F5392" t="s">
        <v>22</v>
      </c>
      <c r="G5392">
        <v>37.29</v>
      </c>
      <c r="H5392">
        <v>3</v>
      </c>
      <c r="I5392">
        <v>5.5934999999999997</v>
      </c>
      <c r="J5392" s="7">
        <v>117.46</v>
      </c>
      <c r="K5392">
        <f t="shared" si="420"/>
        <v>236.59666666666666</v>
      </c>
      <c r="L5392">
        <f t="shared" si="421"/>
        <v>39.153333333333329</v>
      </c>
      <c r="M5392" s="1">
        <v>43680</v>
      </c>
      <c r="N5392">
        <f t="shared" si="422"/>
        <v>2019</v>
      </c>
      <c r="O5392" s="1" t="str">
        <f t="shared" si="423"/>
        <v>August</v>
      </c>
      <c r="P5392" s="1" t="str">
        <f t="shared" si="424"/>
        <v>Saturday</v>
      </c>
      <c r="Q5392" s="2">
        <v>0.29675925925925928</v>
      </c>
      <c r="R5392" t="s">
        <v>29</v>
      </c>
      <c r="S5392">
        <v>67.12</v>
      </c>
      <c r="T5392">
        <v>42.86</v>
      </c>
      <c r="U5392">
        <v>50.34</v>
      </c>
      <c r="V5392">
        <v>8.1999999999999993</v>
      </c>
    </row>
    <row r="5393" spans="1:22" x14ac:dyDescent="0.25">
      <c r="A5393" t="s">
        <v>5427</v>
      </c>
      <c r="B5393" t="s">
        <v>18</v>
      </c>
      <c r="C5393" t="s">
        <v>43</v>
      </c>
      <c r="D5393" t="s">
        <v>20</v>
      </c>
      <c r="E5393" t="s">
        <v>31</v>
      </c>
      <c r="F5393" t="s">
        <v>28</v>
      </c>
      <c r="G5393">
        <v>28.97</v>
      </c>
      <c r="H5393">
        <v>5</v>
      </c>
      <c r="I5393">
        <v>7.2424999999999997</v>
      </c>
      <c r="J5393" s="7">
        <v>152.09</v>
      </c>
      <c r="K5393">
        <f t="shared" si="420"/>
        <v>288.94666666666666</v>
      </c>
      <c r="L5393">
        <f t="shared" si="421"/>
        <v>30.417999999999999</v>
      </c>
      <c r="M5393" s="1">
        <v>43699</v>
      </c>
      <c r="N5393">
        <f t="shared" si="422"/>
        <v>2019</v>
      </c>
      <c r="O5393" s="1" t="str">
        <f t="shared" si="423"/>
        <v>August</v>
      </c>
      <c r="P5393" s="1" t="str">
        <f t="shared" si="424"/>
        <v>Thursday</v>
      </c>
      <c r="Q5393" s="2">
        <v>0.66840277777777779</v>
      </c>
      <c r="R5393" t="s">
        <v>23</v>
      </c>
      <c r="S5393">
        <v>86.91</v>
      </c>
      <c r="T5393">
        <v>42.86</v>
      </c>
      <c r="U5393">
        <v>65.180000000000007</v>
      </c>
      <c r="V5393">
        <v>6.4</v>
      </c>
    </row>
    <row r="5394" spans="1:22" x14ac:dyDescent="0.25">
      <c r="A5394" t="s">
        <v>5428</v>
      </c>
      <c r="B5394" t="s">
        <v>25</v>
      </c>
      <c r="C5394" t="s">
        <v>19</v>
      </c>
      <c r="D5394" t="s">
        <v>20</v>
      </c>
      <c r="E5394" t="s">
        <v>21</v>
      </c>
      <c r="F5394" t="s">
        <v>36</v>
      </c>
      <c r="G5394">
        <v>69.88</v>
      </c>
      <c r="H5394">
        <v>6</v>
      </c>
      <c r="I5394">
        <v>20.963999999999999</v>
      </c>
      <c r="J5394" s="7">
        <v>440.24</v>
      </c>
      <c r="K5394">
        <f t="shared" si="420"/>
        <v>265.87666666666667</v>
      </c>
      <c r="L5394">
        <f t="shared" si="421"/>
        <v>73.373333333333335</v>
      </c>
      <c r="M5394" s="1">
        <v>43701</v>
      </c>
      <c r="N5394">
        <f t="shared" si="422"/>
        <v>2019</v>
      </c>
      <c r="O5394" s="1" t="str">
        <f t="shared" si="423"/>
        <v>August</v>
      </c>
      <c r="P5394" s="1" t="str">
        <f t="shared" si="424"/>
        <v>Saturday</v>
      </c>
      <c r="Q5394" s="2">
        <v>0.92144675925925923</v>
      </c>
      <c r="R5394" t="s">
        <v>33</v>
      </c>
      <c r="S5394">
        <v>251.57</v>
      </c>
      <c r="T5394">
        <v>42.86</v>
      </c>
      <c r="U5394">
        <v>188.67</v>
      </c>
      <c r="V5394">
        <v>6.7</v>
      </c>
    </row>
    <row r="5395" spans="1:22" x14ac:dyDescent="0.25">
      <c r="A5395" t="s">
        <v>5429</v>
      </c>
      <c r="B5395" t="s">
        <v>42</v>
      </c>
      <c r="C5395" t="s">
        <v>19</v>
      </c>
      <c r="D5395" t="s">
        <v>20</v>
      </c>
      <c r="E5395" t="s">
        <v>31</v>
      </c>
      <c r="F5395" t="s">
        <v>46</v>
      </c>
      <c r="G5395">
        <v>65.36</v>
      </c>
      <c r="H5395">
        <v>4</v>
      </c>
      <c r="I5395">
        <v>13.071999999999999</v>
      </c>
      <c r="J5395" s="7">
        <v>274.51</v>
      </c>
      <c r="K5395">
        <f t="shared" si="420"/>
        <v>159.63333333333333</v>
      </c>
      <c r="L5395">
        <f t="shared" si="421"/>
        <v>68.627499999999998</v>
      </c>
      <c r="M5395" s="1">
        <v>43684</v>
      </c>
      <c r="N5395">
        <f t="shared" si="422"/>
        <v>2019</v>
      </c>
      <c r="O5395" s="1" t="str">
        <f t="shared" si="423"/>
        <v>August</v>
      </c>
      <c r="P5395" s="1" t="str">
        <f t="shared" si="424"/>
        <v>Wednesday</v>
      </c>
      <c r="Q5395" s="2">
        <v>0.1620601851851852</v>
      </c>
      <c r="R5395" t="s">
        <v>29</v>
      </c>
      <c r="S5395">
        <v>156.86000000000001</v>
      </c>
      <c r="T5395">
        <v>42.86</v>
      </c>
      <c r="U5395">
        <v>117.65</v>
      </c>
      <c r="V5395">
        <v>8.1</v>
      </c>
    </row>
    <row r="5396" spans="1:22" x14ac:dyDescent="0.25">
      <c r="A5396" t="s">
        <v>5430</v>
      </c>
      <c r="B5396" t="s">
        <v>18</v>
      </c>
      <c r="C5396" t="s">
        <v>43</v>
      </c>
      <c r="D5396" t="s">
        <v>20</v>
      </c>
      <c r="E5396" t="s">
        <v>21</v>
      </c>
      <c r="F5396" t="s">
        <v>32</v>
      </c>
      <c r="G5396">
        <v>8.77</v>
      </c>
      <c r="H5396">
        <v>9</v>
      </c>
      <c r="I5396">
        <v>3.9464999999999999</v>
      </c>
      <c r="J5396" s="7">
        <v>82.88</v>
      </c>
      <c r="K5396">
        <f t="shared" si="420"/>
        <v>78.279999999999987</v>
      </c>
      <c r="L5396">
        <f t="shared" si="421"/>
        <v>9.2088888888888878</v>
      </c>
      <c r="M5396" s="1">
        <v>43704</v>
      </c>
      <c r="N5396">
        <f t="shared" si="422"/>
        <v>2019</v>
      </c>
      <c r="O5396" s="1" t="str">
        <f t="shared" si="423"/>
        <v>August</v>
      </c>
      <c r="P5396" s="1" t="str">
        <f t="shared" si="424"/>
        <v>Tuesday</v>
      </c>
      <c r="Q5396" s="2">
        <v>0.79031249999999997</v>
      </c>
      <c r="R5396" t="s">
        <v>33</v>
      </c>
      <c r="S5396">
        <v>47.36</v>
      </c>
      <c r="T5396">
        <v>42.86</v>
      </c>
      <c r="U5396">
        <v>35.520000000000003</v>
      </c>
      <c r="V5396">
        <v>7.2</v>
      </c>
    </row>
    <row r="5397" spans="1:22" x14ac:dyDescent="0.25">
      <c r="A5397" t="s">
        <v>5431</v>
      </c>
      <c r="B5397" t="s">
        <v>18</v>
      </c>
      <c r="C5397" t="s">
        <v>26</v>
      </c>
      <c r="D5397" t="s">
        <v>20</v>
      </c>
      <c r="E5397" t="s">
        <v>31</v>
      </c>
      <c r="F5397" t="s">
        <v>32</v>
      </c>
      <c r="G5397">
        <v>57.86</v>
      </c>
      <c r="H5397">
        <v>2</v>
      </c>
      <c r="I5397">
        <v>5.7859999999999996</v>
      </c>
      <c r="J5397" s="7">
        <v>121.51</v>
      </c>
      <c r="K5397">
        <f t="shared" si="420"/>
        <v>119.11333333333334</v>
      </c>
      <c r="L5397">
        <f t="shared" si="421"/>
        <v>60.755000000000003</v>
      </c>
      <c r="M5397" s="1">
        <v>43680</v>
      </c>
      <c r="N5397">
        <f t="shared" si="422"/>
        <v>2019</v>
      </c>
      <c r="O5397" s="1" t="str">
        <f t="shared" si="423"/>
        <v>August</v>
      </c>
      <c r="P5397" s="1" t="str">
        <f t="shared" si="424"/>
        <v>Saturday</v>
      </c>
      <c r="Q5397" s="2">
        <v>0.11194444444444444</v>
      </c>
      <c r="R5397" t="s">
        <v>33</v>
      </c>
      <c r="S5397">
        <v>69.430000000000007</v>
      </c>
      <c r="T5397">
        <v>42.86</v>
      </c>
      <c r="U5397">
        <v>52.08</v>
      </c>
      <c r="V5397">
        <v>6.1</v>
      </c>
    </row>
    <row r="5398" spans="1:22" x14ac:dyDescent="0.25">
      <c r="A5398" t="s">
        <v>5432</v>
      </c>
      <c r="B5398" t="s">
        <v>25</v>
      </c>
      <c r="C5398" t="s">
        <v>43</v>
      </c>
      <c r="D5398" t="s">
        <v>20</v>
      </c>
      <c r="E5398" t="s">
        <v>31</v>
      </c>
      <c r="F5398" t="s">
        <v>44</v>
      </c>
      <c r="G5398">
        <v>7.25</v>
      </c>
      <c r="H5398">
        <v>4</v>
      </c>
      <c r="I5398">
        <v>1.45</v>
      </c>
      <c r="J5398" s="7">
        <v>30.45</v>
      </c>
      <c r="K5398">
        <f t="shared" si="420"/>
        <v>137.21333333333334</v>
      </c>
      <c r="L5398">
        <f t="shared" si="421"/>
        <v>7.6124999999999998</v>
      </c>
      <c r="M5398" s="1">
        <v>43694</v>
      </c>
      <c r="N5398">
        <f t="shared" si="422"/>
        <v>2019</v>
      </c>
      <c r="O5398" s="1" t="str">
        <f t="shared" si="423"/>
        <v>August</v>
      </c>
      <c r="P5398" s="1" t="str">
        <f t="shared" si="424"/>
        <v>Saturday</v>
      </c>
      <c r="Q5398" s="2">
        <v>0.13114583333333332</v>
      </c>
      <c r="R5398" t="s">
        <v>33</v>
      </c>
      <c r="S5398">
        <v>17.399999999999999</v>
      </c>
      <c r="T5398">
        <v>42.86</v>
      </c>
      <c r="U5398">
        <v>13.05</v>
      </c>
      <c r="V5398">
        <v>7.6</v>
      </c>
    </row>
    <row r="5399" spans="1:22" x14ac:dyDescent="0.25">
      <c r="A5399" t="s">
        <v>5433</v>
      </c>
      <c r="B5399" t="s">
        <v>25</v>
      </c>
      <c r="C5399" t="s">
        <v>43</v>
      </c>
      <c r="D5399" t="s">
        <v>20</v>
      </c>
      <c r="E5399" t="s">
        <v>31</v>
      </c>
      <c r="F5399" t="s">
        <v>46</v>
      </c>
      <c r="G5399">
        <v>65.2</v>
      </c>
      <c r="H5399">
        <v>3</v>
      </c>
      <c r="I5399">
        <v>9.7799999999999994</v>
      </c>
      <c r="J5399" s="7">
        <v>205.38</v>
      </c>
      <c r="K5399">
        <f t="shared" si="420"/>
        <v>278.37666666666667</v>
      </c>
      <c r="L5399">
        <f t="shared" si="421"/>
        <v>68.459999999999994</v>
      </c>
      <c r="M5399" s="1">
        <v>43696</v>
      </c>
      <c r="N5399">
        <f t="shared" si="422"/>
        <v>2019</v>
      </c>
      <c r="O5399" s="1" t="str">
        <f t="shared" si="423"/>
        <v>August</v>
      </c>
      <c r="P5399" s="1" t="str">
        <f t="shared" si="424"/>
        <v>Monday</v>
      </c>
      <c r="Q5399" s="2">
        <v>0.47561342592592593</v>
      </c>
      <c r="R5399" t="s">
        <v>29</v>
      </c>
      <c r="S5399">
        <v>117.36</v>
      </c>
      <c r="T5399">
        <v>42.86</v>
      </c>
      <c r="U5399">
        <v>88.02</v>
      </c>
      <c r="V5399">
        <v>8.3000000000000007</v>
      </c>
    </row>
    <row r="5400" spans="1:22" x14ac:dyDescent="0.25">
      <c r="A5400" t="s">
        <v>5434</v>
      </c>
      <c r="B5400" t="s">
        <v>42</v>
      </c>
      <c r="C5400" t="s">
        <v>43</v>
      </c>
      <c r="D5400" t="s">
        <v>27</v>
      </c>
      <c r="E5400" t="s">
        <v>21</v>
      </c>
      <c r="F5400" t="s">
        <v>32</v>
      </c>
      <c r="G5400">
        <v>83.72</v>
      </c>
      <c r="H5400">
        <v>2</v>
      </c>
      <c r="I5400">
        <v>8.3719999999999999</v>
      </c>
      <c r="J5400" s="7">
        <v>175.81</v>
      </c>
      <c r="K5400">
        <f t="shared" si="420"/>
        <v>311.66333333333336</v>
      </c>
      <c r="L5400">
        <f t="shared" si="421"/>
        <v>87.905000000000001</v>
      </c>
      <c r="M5400" s="1">
        <v>43684</v>
      </c>
      <c r="N5400">
        <f t="shared" si="422"/>
        <v>2019</v>
      </c>
      <c r="O5400" s="1" t="str">
        <f t="shared" si="423"/>
        <v>August</v>
      </c>
      <c r="P5400" s="1" t="str">
        <f t="shared" si="424"/>
        <v>Wednesday</v>
      </c>
      <c r="Q5400" s="2">
        <v>0.46726851851851853</v>
      </c>
      <c r="R5400" t="s">
        <v>33</v>
      </c>
      <c r="S5400">
        <v>100.46</v>
      </c>
      <c r="T5400">
        <v>42.86</v>
      </c>
      <c r="U5400">
        <v>75.349999999999994</v>
      </c>
      <c r="V5400">
        <v>8.1999999999999993</v>
      </c>
    </row>
    <row r="5401" spans="1:22" x14ac:dyDescent="0.25">
      <c r="A5401" t="s">
        <v>5435</v>
      </c>
      <c r="B5401" t="s">
        <v>18</v>
      </c>
      <c r="C5401" t="s">
        <v>19</v>
      </c>
      <c r="D5401" t="s">
        <v>27</v>
      </c>
      <c r="E5401" t="s">
        <v>31</v>
      </c>
      <c r="F5401" t="s">
        <v>28</v>
      </c>
      <c r="G5401">
        <v>61.76</v>
      </c>
      <c r="H5401">
        <v>7</v>
      </c>
      <c r="I5401">
        <v>21.616</v>
      </c>
      <c r="J5401" s="7">
        <v>453.94</v>
      </c>
      <c r="K5401">
        <f t="shared" si="420"/>
        <v>364.58333333333331</v>
      </c>
      <c r="L5401">
        <f t="shared" si="421"/>
        <v>64.848571428571432</v>
      </c>
      <c r="M5401" s="1">
        <v>43690</v>
      </c>
      <c r="N5401">
        <f t="shared" si="422"/>
        <v>2019</v>
      </c>
      <c r="O5401" s="1" t="str">
        <f t="shared" si="423"/>
        <v>August</v>
      </c>
      <c r="P5401" s="1" t="str">
        <f t="shared" si="424"/>
        <v>Tuesday</v>
      </c>
      <c r="Q5401" s="2">
        <v>0.16239583333333332</v>
      </c>
      <c r="R5401" t="s">
        <v>29</v>
      </c>
      <c r="S5401">
        <v>259.39</v>
      </c>
      <c r="T5401">
        <v>42.86</v>
      </c>
      <c r="U5401">
        <v>194.55</v>
      </c>
      <c r="V5401">
        <v>7.2</v>
      </c>
    </row>
    <row r="5402" spans="1:22" x14ac:dyDescent="0.25">
      <c r="A5402" t="s">
        <v>5436</v>
      </c>
      <c r="B5402" t="s">
        <v>42</v>
      </c>
      <c r="C5402" t="s">
        <v>19</v>
      </c>
      <c r="D5402" t="s">
        <v>20</v>
      </c>
      <c r="E5402" t="s">
        <v>31</v>
      </c>
      <c r="F5402" t="s">
        <v>36</v>
      </c>
      <c r="G5402">
        <v>96.9</v>
      </c>
      <c r="H5402">
        <v>3</v>
      </c>
      <c r="I5402">
        <v>14.535</v>
      </c>
      <c r="J5402" s="7">
        <v>305.24</v>
      </c>
      <c r="K5402">
        <f t="shared" si="420"/>
        <v>296.52666666666664</v>
      </c>
      <c r="L5402">
        <f t="shared" si="421"/>
        <v>101.74666666666667</v>
      </c>
      <c r="M5402" s="1">
        <v>43693</v>
      </c>
      <c r="N5402">
        <f t="shared" si="422"/>
        <v>2019</v>
      </c>
      <c r="O5402" s="1" t="str">
        <f t="shared" si="423"/>
        <v>August</v>
      </c>
      <c r="P5402" s="1" t="str">
        <f t="shared" si="424"/>
        <v>Friday</v>
      </c>
      <c r="Q5402" s="2">
        <v>0.2749537037037037</v>
      </c>
      <c r="R5402" t="s">
        <v>29</v>
      </c>
      <c r="S5402">
        <v>174.42</v>
      </c>
      <c r="T5402">
        <v>42.86</v>
      </c>
      <c r="U5402">
        <v>130.82</v>
      </c>
      <c r="V5402">
        <v>6.7</v>
      </c>
    </row>
    <row r="5403" spans="1:22" x14ac:dyDescent="0.25">
      <c r="A5403" t="s">
        <v>5437</v>
      </c>
      <c r="B5403" t="s">
        <v>42</v>
      </c>
      <c r="C5403" t="s">
        <v>19</v>
      </c>
      <c r="D5403" t="s">
        <v>27</v>
      </c>
      <c r="E5403" t="s">
        <v>31</v>
      </c>
      <c r="F5403" t="s">
        <v>22</v>
      </c>
      <c r="G5403">
        <v>45.52</v>
      </c>
      <c r="H5403">
        <v>7</v>
      </c>
      <c r="I5403">
        <v>15.932</v>
      </c>
      <c r="J5403" s="7">
        <v>334.57</v>
      </c>
      <c r="K5403">
        <f t="shared" si="420"/>
        <v>210.1866666666667</v>
      </c>
      <c r="L5403">
        <f t="shared" si="421"/>
        <v>47.795714285714283</v>
      </c>
      <c r="M5403" s="1">
        <v>43700</v>
      </c>
      <c r="N5403">
        <f t="shared" si="422"/>
        <v>2019</v>
      </c>
      <c r="O5403" s="1" t="str">
        <f t="shared" si="423"/>
        <v>August</v>
      </c>
      <c r="P5403" s="1" t="str">
        <f t="shared" si="424"/>
        <v>Friday</v>
      </c>
      <c r="Q5403" s="2">
        <v>0.95883101851851849</v>
      </c>
      <c r="R5403" t="s">
        <v>29</v>
      </c>
      <c r="S5403">
        <v>191.18</v>
      </c>
      <c r="T5403">
        <v>42.86</v>
      </c>
      <c r="U5403">
        <v>143.38999999999999</v>
      </c>
      <c r="V5403">
        <v>7.5</v>
      </c>
    </row>
    <row r="5404" spans="1:22" x14ac:dyDescent="0.25">
      <c r="A5404" t="s">
        <v>5438</v>
      </c>
      <c r="B5404" t="s">
        <v>25</v>
      </c>
      <c r="C5404" t="s">
        <v>43</v>
      </c>
      <c r="D5404" t="s">
        <v>27</v>
      </c>
      <c r="E5404" t="s">
        <v>21</v>
      </c>
      <c r="F5404" t="s">
        <v>44</v>
      </c>
      <c r="G5404">
        <v>59.47</v>
      </c>
      <c r="H5404">
        <v>4</v>
      </c>
      <c r="I5404">
        <v>11.894</v>
      </c>
      <c r="J5404" s="7">
        <v>249.77</v>
      </c>
      <c r="K5404">
        <f t="shared" si="420"/>
        <v>114.26666666666667</v>
      </c>
      <c r="L5404">
        <f t="shared" si="421"/>
        <v>62.442500000000003</v>
      </c>
      <c r="M5404" s="1">
        <v>43694</v>
      </c>
      <c r="N5404">
        <f t="shared" si="422"/>
        <v>2019</v>
      </c>
      <c r="O5404" s="1" t="str">
        <f t="shared" si="423"/>
        <v>August</v>
      </c>
      <c r="P5404" s="1" t="str">
        <f t="shared" si="424"/>
        <v>Saturday</v>
      </c>
      <c r="Q5404" s="2">
        <v>0.35505787037037034</v>
      </c>
      <c r="R5404" t="s">
        <v>29</v>
      </c>
      <c r="S5404">
        <v>142.72999999999999</v>
      </c>
      <c r="T5404">
        <v>42.86</v>
      </c>
      <c r="U5404">
        <v>107.04</v>
      </c>
      <c r="V5404">
        <v>8.5</v>
      </c>
    </row>
    <row r="5405" spans="1:22" x14ac:dyDescent="0.25">
      <c r="A5405" t="s">
        <v>5439</v>
      </c>
      <c r="B5405" t="s">
        <v>25</v>
      </c>
      <c r="C5405" t="s">
        <v>19</v>
      </c>
      <c r="D5405" t="s">
        <v>27</v>
      </c>
      <c r="E5405" t="s">
        <v>21</v>
      </c>
      <c r="F5405" t="s">
        <v>44</v>
      </c>
      <c r="G5405">
        <v>22.01</v>
      </c>
      <c r="H5405">
        <v>2</v>
      </c>
      <c r="I5405">
        <v>2.2010000000000001</v>
      </c>
      <c r="J5405" s="7">
        <v>46.22</v>
      </c>
      <c r="K5405">
        <f t="shared" si="420"/>
        <v>181.95666666666668</v>
      </c>
      <c r="L5405">
        <f t="shared" si="421"/>
        <v>23.11</v>
      </c>
      <c r="M5405" s="1">
        <v>43684</v>
      </c>
      <c r="N5405">
        <f t="shared" si="422"/>
        <v>2019</v>
      </c>
      <c r="O5405" s="1" t="str">
        <f t="shared" si="423"/>
        <v>August</v>
      </c>
      <c r="P5405" s="1" t="str">
        <f t="shared" si="424"/>
        <v>Wednesday</v>
      </c>
      <c r="Q5405" s="2">
        <v>5.6192129629629627E-2</v>
      </c>
      <c r="R5405" t="s">
        <v>33</v>
      </c>
      <c r="S5405">
        <v>26.41</v>
      </c>
      <c r="T5405">
        <v>42.86</v>
      </c>
      <c r="U5405">
        <v>19.809999999999999</v>
      </c>
      <c r="V5405">
        <v>7.3</v>
      </c>
    </row>
    <row r="5406" spans="1:22" x14ac:dyDescent="0.25">
      <c r="A5406" t="s">
        <v>5440</v>
      </c>
      <c r="B5406" t="s">
        <v>25</v>
      </c>
      <c r="C5406" t="s">
        <v>43</v>
      </c>
      <c r="D5406" t="s">
        <v>20</v>
      </c>
      <c r="E5406" t="s">
        <v>31</v>
      </c>
      <c r="F5406" t="s">
        <v>22</v>
      </c>
      <c r="G5406">
        <v>22.29</v>
      </c>
      <c r="H5406">
        <v>2</v>
      </c>
      <c r="I5406">
        <v>2.2290000000000001</v>
      </c>
      <c r="J5406" s="7">
        <v>46.81</v>
      </c>
      <c r="K5406">
        <f t="shared" si="420"/>
        <v>225.12666666666667</v>
      </c>
      <c r="L5406">
        <f t="shared" si="421"/>
        <v>23.405000000000001</v>
      </c>
      <c r="M5406" s="1">
        <v>43681</v>
      </c>
      <c r="N5406">
        <f t="shared" si="422"/>
        <v>2019</v>
      </c>
      <c r="O5406" s="1" t="str">
        <f t="shared" si="423"/>
        <v>August</v>
      </c>
      <c r="P5406" s="1" t="str">
        <f t="shared" si="424"/>
        <v>Sunday</v>
      </c>
      <c r="Q5406" s="2">
        <v>0.86504629629629626</v>
      </c>
      <c r="R5406" t="s">
        <v>33</v>
      </c>
      <c r="S5406">
        <v>26.75</v>
      </c>
      <c r="T5406">
        <v>42.85</v>
      </c>
      <c r="U5406">
        <v>20.059999999999999</v>
      </c>
      <c r="V5406">
        <v>9.9</v>
      </c>
    </row>
    <row r="5407" spans="1:22" x14ac:dyDescent="0.25">
      <c r="A5407" t="s">
        <v>5441</v>
      </c>
      <c r="B5407" t="s">
        <v>18</v>
      </c>
      <c r="C5407" t="s">
        <v>19</v>
      </c>
      <c r="D5407" t="s">
        <v>27</v>
      </c>
      <c r="E5407" t="s">
        <v>31</v>
      </c>
      <c r="F5407" t="s">
        <v>32</v>
      </c>
      <c r="G5407">
        <v>47.92</v>
      </c>
      <c r="H5407">
        <v>9</v>
      </c>
      <c r="I5407">
        <v>21.564</v>
      </c>
      <c r="J5407" s="7">
        <v>452.84</v>
      </c>
      <c r="K5407">
        <f t="shared" si="420"/>
        <v>317.74333333333334</v>
      </c>
      <c r="L5407">
        <f t="shared" si="421"/>
        <v>50.315555555555555</v>
      </c>
      <c r="M5407" s="1">
        <v>43697</v>
      </c>
      <c r="N5407">
        <f t="shared" si="422"/>
        <v>2019</v>
      </c>
      <c r="O5407" s="1" t="str">
        <f t="shared" si="423"/>
        <v>August</v>
      </c>
      <c r="P5407" s="1" t="str">
        <f t="shared" si="424"/>
        <v>Tuesday</v>
      </c>
      <c r="Q5407" s="2">
        <v>0.38171296296296298</v>
      </c>
      <c r="R5407" t="s">
        <v>29</v>
      </c>
      <c r="S5407">
        <v>258.77</v>
      </c>
      <c r="T5407">
        <v>42.86</v>
      </c>
      <c r="U5407">
        <v>194.07</v>
      </c>
      <c r="V5407">
        <v>5.2</v>
      </c>
    </row>
    <row r="5408" spans="1:22" x14ac:dyDescent="0.25">
      <c r="A5408" t="s">
        <v>5442</v>
      </c>
      <c r="B5408" t="s">
        <v>25</v>
      </c>
      <c r="C5408" t="s">
        <v>43</v>
      </c>
      <c r="D5408" t="s">
        <v>20</v>
      </c>
      <c r="E5408" t="s">
        <v>31</v>
      </c>
      <c r="F5408" t="s">
        <v>22</v>
      </c>
      <c r="G5408">
        <v>41.84</v>
      </c>
      <c r="H5408">
        <v>4</v>
      </c>
      <c r="I5408">
        <v>8.3680000000000003</v>
      </c>
      <c r="J5408" s="7">
        <v>175.73</v>
      </c>
      <c r="K5408">
        <f t="shared" si="420"/>
        <v>219.58333333333334</v>
      </c>
      <c r="L5408">
        <f t="shared" si="421"/>
        <v>43.932499999999997</v>
      </c>
      <c r="M5408" s="1">
        <v>43694</v>
      </c>
      <c r="N5408">
        <f t="shared" si="422"/>
        <v>2019</v>
      </c>
      <c r="O5408" s="1" t="str">
        <f t="shared" si="423"/>
        <v>August</v>
      </c>
      <c r="P5408" s="1" t="str">
        <f t="shared" si="424"/>
        <v>Saturday</v>
      </c>
      <c r="Q5408" s="2">
        <v>0.14731481481481482</v>
      </c>
      <c r="R5408" t="s">
        <v>33</v>
      </c>
      <c r="S5408">
        <v>100.42</v>
      </c>
      <c r="T5408">
        <v>42.86</v>
      </c>
      <c r="U5408">
        <v>75.31</v>
      </c>
      <c r="V5408">
        <v>8.1</v>
      </c>
    </row>
    <row r="5409" spans="1:22" x14ac:dyDescent="0.25">
      <c r="A5409" t="s">
        <v>5443</v>
      </c>
      <c r="B5409" t="s">
        <v>18</v>
      </c>
      <c r="C5409" t="s">
        <v>43</v>
      </c>
      <c r="D5409" t="s">
        <v>20</v>
      </c>
      <c r="E5409" t="s">
        <v>31</v>
      </c>
      <c r="F5409" t="s">
        <v>44</v>
      </c>
      <c r="G5409">
        <v>77.3</v>
      </c>
      <c r="H5409">
        <v>4</v>
      </c>
      <c r="I5409">
        <v>15.46</v>
      </c>
      <c r="J5409" s="7">
        <v>324.66000000000003</v>
      </c>
      <c r="K5409">
        <f t="shared" si="420"/>
        <v>222.07333333333335</v>
      </c>
      <c r="L5409">
        <f t="shared" si="421"/>
        <v>81.165000000000006</v>
      </c>
      <c r="M5409" s="1">
        <v>43696</v>
      </c>
      <c r="N5409">
        <f t="shared" si="422"/>
        <v>2019</v>
      </c>
      <c r="O5409" s="1" t="str">
        <f t="shared" si="423"/>
        <v>August</v>
      </c>
      <c r="P5409" s="1" t="str">
        <f t="shared" si="424"/>
        <v>Monday</v>
      </c>
      <c r="Q5409" s="2">
        <v>0.17421296296296296</v>
      </c>
      <c r="R5409" t="s">
        <v>29</v>
      </c>
      <c r="S5409">
        <v>185.52</v>
      </c>
      <c r="T5409">
        <v>42.86</v>
      </c>
      <c r="U5409">
        <v>139.13999999999999</v>
      </c>
      <c r="V5409">
        <v>9.4</v>
      </c>
    </row>
    <row r="5410" spans="1:22" x14ac:dyDescent="0.25">
      <c r="A5410" t="s">
        <v>5444</v>
      </c>
      <c r="B5410" t="s">
        <v>25</v>
      </c>
      <c r="C5410" t="s">
        <v>43</v>
      </c>
      <c r="D5410" t="s">
        <v>27</v>
      </c>
      <c r="E5410" t="s">
        <v>31</v>
      </c>
      <c r="F5410" t="s">
        <v>22</v>
      </c>
      <c r="G5410">
        <v>75.41</v>
      </c>
      <c r="H5410">
        <v>2</v>
      </c>
      <c r="I5410">
        <v>7.5410000000000004</v>
      </c>
      <c r="J5410" s="7">
        <v>158.36000000000001</v>
      </c>
      <c r="K5410">
        <f t="shared" si="420"/>
        <v>311.54333333333335</v>
      </c>
      <c r="L5410">
        <f t="shared" si="421"/>
        <v>79.180000000000007</v>
      </c>
      <c r="M5410" s="1">
        <v>43681</v>
      </c>
      <c r="N5410">
        <f t="shared" si="422"/>
        <v>2019</v>
      </c>
      <c r="O5410" s="1" t="str">
        <f t="shared" si="423"/>
        <v>August</v>
      </c>
      <c r="P5410" s="1" t="str">
        <f t="shared" si="424"/>
        <v>Sunday</v>
      </c>
      <c r="Q5410" s="2">
        <v>0.79221064814814812</v>
      </c>
      <c r="R5410" t="s">
        <v>29</v>
      </c>
      <c r="S5410">
        <v>90.49</v>
      </c>
      <c r="T5410">
        <v>42.86</v>
      </c>
      <c r="U5410">
        <v>67.87</v>
      </c>
      <c r="V5410">
        <v>6.6</v>
      </c>
    </row>
    <row r="5411" spans="1:22" x14ac:dyDescent="0.25">
      <c r="A5411" t="s">
        <v>5445</v>
      </c>
      <c r="B5411" t="s">
        <v>42</v>
      </c>
      <c r="C5411" t="s">
        <v>43</v>
      </c>
      <c r="D5411" t="s">
        <v>27</v>
      </c>
      <c r="E5411" t="s">
        <v>31</v>
      </c>
      <c r="F5411" t="s">
        <v>22</v>
      </c>
      <c r="G5411">
        <v>43.62</v>
      </c>
      <c r="H5411">
        <v>4</v>
      </c>
      <c r="I5411">
        <v>8.7240000000000002</v>
      </c>
      <c r="J5411" s="7">
        <v>183.2</v>
      </c>
      <c r="K5411">
        <f t="shared" si="420"/>
        <v>277.5</v>
      </c>
      <c r="L5411">
        <f t="shared" si="421"/>
        <v>45.8</v>
      </c>
      <c r="M5411" s="1">
        <v>43704</v>
      </c>
      <c r="N5411">
        <f t="shared" si="422"/>
        <v>2019</v>
      </c>
      <c r="O5411" s="1" t="str">
        <f t="shared" si="423"/>
        <v>August</v>
      </c>
      <c r="P5411" s="1" t="str">
        <f t="shared" si="424"/>
        <v>Tuesday</v>
      </c>
      <c r="Q5411" s="2">
        <v>9.841435185185185E-2</v>
      </c>
      <c r="R5411" t="s">
        <v>29</v>
      </c>
      <c r="S5411">
        <v>104.69</v>
      </c>
      <c r="T5411">
        <v>42.85</v>
      </c>
      <c r="U5411">
        <v>78.510000000000005</v>
      </c>
      <c r="V5411">
        <v>6.5</v>
      </c>
    </row>
    <row r="5412" spans="1:22" x14ac:dyDescent="0.25">
      <c r="A5412" t="s">
        <v>5446</v>
      </c>
      <c r="B5412" t="s">
        <v>42</v>
      </c>
      <c r="C5412" t="s">
        <v>19</v>
      </c>
      <c r="D5412" t="s">
        <v>20</v>
      </c>
      <c r="E5412" t="s">
        <v>31</v>
      </c>
      <c r="F5412" t="s">
        <v>46</v>
      </c>
      <c r="G5412">
        <v>80.69</v>
      </c>
      <c r="H5412">
        <v>7</v>
      </c>
      <c r="I5412">
        <v>28.241499999999998</v>
      </c>
      <c r="J5412" s="7">
        <v>593.07000000000005</v>
      </c>
      <c r="K5412">
        <f t="shared" si="420"/>
        <v>292.80333333333334</v>
      </c>
      <c r="L5412">
        <f t="shared" si="421"/>
        <v>84.724285714285728</v>
      </c>
      <c r="M5412" s="1">
        <v>43705</v>
      </c>
      <c r="N5412">
        <f t="shared" si="422"/>
        <v>2019</v>
      </c>
      <c r="O5412" s="1" t="str">
        <f t="shared" si="423"/>
        <v>August</v>
      </c>
      <c r="P5412" s="1" t="str">
        <f t="shared" si="424"/>
        <v>Wednesday</v>
      </c>
      <c r="Q5412" s="2">
        <v>0.61920138888888887</v>
      </c>
      <c r="R5412" t="s">
        <v>23</v>
      </c>
      <c r="S5412">
        <v>338.9</v>
      </c>
      <c r="T5412">
        <v>42.86</v>
      </c>
      <c r="U5412">
        <v>254.17</v>
      </c>
      <c r="V5412">
        <v>6.2</v>
      </c>
    </row>
    <row r="5413" spans="1:22" x14ac:dyDescent="0.25">
      <c r="A5413" t="s">
        <v>5447</v>
      </c>
      <c r="B5413" t="s">
        <v>42</v>
      </c>
      <c r="C5413" t="s">
        <v>19</v>
      </c>
      <c r="D5413" t="s">
        <v>27</v>
      </c>
      <c r="E5413" t="s">
        <v>31</v>
      </c>
      <c r="F5413" t="s">
        <v>28</v>
      </c>
      <c r="G5413">
        <v>10.71</v>
      </c>
      <c r="H5413">
        <v>5</v>
      </c>
      <c r="I5413">
        <v>2.6775000000000002</v>
      </c>
      <c r="J5413" s="7">
        <v>56.23</v>
      </c>
      <c r="K5413">
        <f t="shared" si="420"/>
        <v>138.46666666666667</v>
      </c>
      <c r="L5413">
        <f t="shared" si="421"/>
        <v>11.245999999999999</v>
      </c>
      <c r="M5413" s="1">
        <v>43679</v>
      </c>
      <c r="N5413">
        <f t="shared" si="422"/>
        <v>2019</v>
      </c>
      <c r="O5413" s="1" t="str">
        <f t="shared" si="423"/>
        <v>August</v>
      </c>
      <c r="P5413" s="1" t="str">
        <f t="shared" si="424"/>
        <v>Friday</v>
      </c>
      <c r="Q5413" s="2">
        <v>7.4155092592592592E-2</v>
      </c>
      <c r="R5413" t="s">
        <v>33</v>
      </c>
      <c r="S5413">
        <v>32.130000000000003</v>
      </c>
      <c r="T5413">
        <v>42.86</v>
      </c>
      <c r="U5413">
        <v>24.1</v>
      </c>
      <c r="V5413">
        <v>8.6</v>
      </c>
    </row>
    <row r="5414" spans="1:22" x14ac:dyDescent="0.25">
      <c r="A5414" t="s">
        <v>5448</v>
      </c>
      <c r="B5414" t="s">
        <v>18</v>
      </c>
      <c r="C5414" t="s">
        <v>19</v>
      </c>
      <c r="D5414" t="s">
        <v>27</v>
      </c>
      <c r="E5414" t="s">
        <v>21</v>
      </c>
      <c r="F5414" t="s">
        <v>28</v>
      </c>
      <c r="G5414">
        <v>21.82</v>
      </c>
      <c r="H5414">
        <v>10</v>
      </c>
      <c r="I5414">
        <v>10.91</v>
      </c>
      <c r="J5414" s="7">
        <v>229.11</v>
      </c>
      <c r="K5414">
        <f t="shared" si="420"/>
        <v>144.96666666666667</v>
      </c>
      <c r="L5414">
        <f t="shared" si="421"/>
        <v>22.911000000000001</v>
      </c>
      <c r="M5414" s="1">
        <v>43692</v>
      </c>
      <c r="N5414">
        <f t="shared" si="422"/>
        <v>2019</v>
      </c>
      <c r="O5414" s="1" t="str">
        <f t="shared" si="423"/>
        <v>August</v>
      </c>
      <c r="P5414" s="1" t="str">
        <f t="shared" si="424"/>
        <v>Thursday</v>
      </c>
      <c r="Q5414" s="2">
        <v>0.90638888888888891</v>
      </c>
      <c r="R5414" t="s">
        <v>33</v>
      </c>
      <c r="S5414">
        <v>130.91999999999999</v>
      </c>
      <c r="T5414">
        <v>42.86</v>
      </c>
      <c r="U5414">
        <v>98.19</v>
      </c>
      <c r="V5414">
        <v>8.8000000000000007</v>
      </c>
    </row>
    <row r="5415" spans="1:22" x14ac:dyDescent="0.25">
      <c r="A5415" t="s">
        <v>5449</v>
      </c>
      <c r="B5415" t="s">
        <v>42</v>
      </c>
      <c r="C5415" t="s">
        <v>43</v>
      </c>
      <c r="D5415" t="s">
        <v>20</v>
      </c>
      <c r="E5415" t="s">
        <v>21</v>
      </c>
      <c r="F5415" t="s">
        <v>46</v>
      </c>
      <c r="G5415">
        <v>41.29</v>
      </c>
      <c r="H5415">
        <v>3</v>
      </c>
      <c r="I5415">
        <v>6.1935000000000002</v>
      </c>
      <c r="J5415" s="7">
        <v>130.06</v>
      </c>
      <c r="K5415">
        <f t="shared" si="420"/>
        <v>125.84333333333335</v>
      </c>
      <c r="L5415">
        <f t="shared" si="421"/>
        <v>43.353333333333332</v>
      </c>
      <c r="M5415" s="1">
        <v>43679</v>
      </c>
      <c r="N5415">
        <f t="shared" si="422"/>
        <v>2019</v>
      </c>
      <c r="O5415" s="1" t="str">
        <f t="shared" si="423"/>
        <v>August</v>
      </c>
      <c r="P5415" s="1" t="str">
        <f t="shared" si="424"/>
        <v>Friday</v>
      </c>
      <c r="Q5415" s="2">
        <v>0.53437500000000004</v>
      </c>
      <c r="R5415" t="s">
        <v>33</v>
      </c>
      <c r="S5415">
        <v>74.319999999999993</v>
      </c>
      <c r="T5415">
        <v>42.86</v>
      </c>
      <c r="U5415">
        <v>55.74</v>
      </c>
      <c r="V5415">
        <v>6.3</v>
      </c>
    </row>
    <row r="5416" spans="1:22" x14ac:dyDescent="0.25">
      <c r="A5416" t="s">
        <v>5450</v>
      </c>
      <c r="B5416" t="s">
        <v>18</v>
      </c>
      <c r="C5416" t="s">
        <v>19</v>
      </c>
      <c r="D5416" t="s">
        <v>20</v>
      </c>
      <c r="E5416" t="s">
        <v>31</v>
      </c>
      <c r="F5416" t="s">
        <v>22</v>
      </c>
      <c r="G5416">
        <v>72.12</v>
      </c>
      <c r="H5416">
        <v>1</v>
      </c>
      <c r="I5416">
        <v>3.6059999999999999</v>
      </c>
      <c r="J5416" s="7">
        <v>75.73</v>
      </c>
      <c r="K5416">
        <f t="shared" si="420"/>
        <v>221.28666666666666</v>
      </c>
      <c r="L5416">
        <f t="shared" si="421"/>
        <v>75.73</v>
      </c>
      <c r="M5416" s="1">
        <v>43698</v>
      </c>
      <c r="N5416">
        <f t="shared" si="422"/>
        <v>2019</v>
      </c>
      <c r="O5416" s="1" t="str">
        <f t="shared" si="423"/>
        <v>August</v>
      </c>
      <c r="P5416" s="1" t="str">
        <f t="shared" si="424"/>
        <v>Wednesday</v>
      </c>
      <c r="Q5416" s="2">
        <v>0.6872800925925926</v>
      </c>
      <c r="R5416" t="s">
        <v>33</v>
      </c>
      <c r="S5416">
        <v>43.27</v>
      </c>
      <c r="T5416">
        <v>42.86</v>
      </c>
      <c r="U5416">
        <v>32.46</v>
      </c>
      <c r="V5416">
        <v>8.3000000000000007</v>
      </c>
    </row>
    <row r="5417" spans="1:22" x14ac:dyDescent="0.25">
      <c r="A5417" t="s">
        <v>5451</v>
      </c>
      <c r="B5417" t="s">
        <v>18</v>
      </c>
      <c r="C5417" t="s">
        <v>43</v>
      </c>
      <c r="D5417" t="s">
        <v>27</v>
      </c>
      <c r="E5417" t="s">
        <v>31</v>
      </c>
      <c r="F5417" t="s">
        <v>22</v>
      </c>
      <c r="G5417">
        <v>81.78</v>
      </c>
      <c r="H5417">
        <v>2</v>
      </c>
      <c r="I5417">
        <v>8.1780000000000008</v>
      </c>
      <c r="J5417" s="7">
        <v>171.74</v>
      </c>
      <c r="K5417">
        <f t="shared" si="420"/>
        <v>358.53</v>
      </c>
      <c r="L5417">
        <f t="shared" si="421"/>
        <v>85.87</v>
      </c>
      <c r="M5417" s="1">
        <v>43691</v>
      </c>
      <c r="N5417">
        <f t="shared" si="422"/>
        <v>2019</v>
      </c>
      <c r="O5417" s="1" t="str">
        <f t="shared" si="423"/>
        <v>August</v>
      </c>
      <c r="P5417" s="1" t="str">
        <f t="shared" si="424"/>
        <v>Wednesday</v>
      </c>
      <c r="Q5417" s="2">
        <v>0.25042824074074072</v>
      </c>
      <c r="R5417" t="s">
        <v>33</v>
      </c>
      <c r="S5417">
        <v>98.14</v>
      </c>
      <c r="T5417">
        <v>42.86</v>
      </c>
      <c r="U5417">
        <v>73.599999999999994</v>
      </c>
      <c r="V5417">
        <v>6.6</v>
      </c>
    </row>
    <row r="5418" spans="1:22" x14ac:dyDescent="0.25">
      <c r="A5418" t="s">
        <v>5452</v>
      </c>
      <c r="B5418" t="s">
        <v>25</v>
      </c>
      <c r="C5418" t="s">
        <v>43</v>
      </c>
      <c r="D5418" t="s">
        <v>20</v>
      </c>
      <c r="E5418" t="s">
        <v>21</v>
      </c>
      <c r="F5418" t="s">
        <v>44</v>
      </c>
      <c r="G5418">
        <v>49.57</v>
      </c>
      <c r="H5418">
        <v>8</v>
      </c>
      <c r="I5418">
        <v>19.827999999999999</v>
      </c>
      <c r="J5418" s="7">
        <v>416.39</v>
      </c>
      <c r="K5418">
        <f t="shared" si="420"/>
        <v>379.80333333333328</v>
      </c>
      <c r="L5418">
        <f t="shared" si="421"/>
        <v>52.048749999999998</v>
      </c>
      <c r="M5418" s="1">
        <v>43697</v>
      </c>
      <c r="N5418">
        <f t="shared" si="422"/>
        <v>2019</v>
      </c>
      <c r="O5418" s="1" t="str">
        <f t="shared" si="423"/>
        <v>August</v>
      </c>
      <c r="P5418" s="1" t="str">
        <f t="shared" si="424"/>
        <v>Tuesday</v>
      </c>
      <c r="Q5418" s="2">
        <v>0.82256944444444446</v>
      </c>
      <c r="R5418" t="s">
        <v>33</v>
      </c>
      <c r="S5418">
        <v>237.94</v>
      </c>
      <c r="T5418">
        <v>42.86</v>
      </c>
      <c r="U5418">
        <v>178.45</v>
      </c>
      <c r="V5418">
        <v>7.3</v>
      </c>
    </row>
    <row r="5419" spans="1:22" x14ac:dyDescent="0.25">
      <c r="A5419" t="s">
        <v>5453</v>
      </c>
      <c r="B5419" t="s">
        <v>25</v>
      </c>
      <c r="C5419" t="s">
        <v>43</v>
      </c>
      <c r="D5419" t="s">
        <v>27</v>
      </c>
      <c r="E5419" t="s">
        <v>31</v>
      </c>
      <c r="F5419" t="s">
        <v>46</v>
      </c>
      <c r="G5419">
        <v>92.85</v>
      </c>
      <c r="H5419">
        <v>5</v>
      </c>
      <c r="I5419">
        <v>23.212499999999999</v>
      </c>
      <c r="J5419" s="7">
        <v>487.46</v>
      </c>
      <c r="K5419">
        <f t="shared" si="420"/>
        <v>495.02333333333331</v>
      </c>
      <c r="L5419">
        <f t="shared" si="421"/>
        <v>97.49199999999999</v>
      </c>
      <c r="M5419" s="1">
        <v>43705</v>
      </c>
      <c r="N5419">
        <f t="shared" si="422"/>
        <v>2019</v>
      </c>
      <c r="O5419" s="1" t="str">
        <f t="shared" si="423"/>
        <v>August</v>
      </c>
      <c r="P5419" s="1" t="str">
        <f t="shared" si="424"/>
        <v>Wednesday</v>
      </c>
      <c r="Q5419" s="2">
        <v>0.20781250000000001</v>
      </c>
      <c r="R5419" t="s">
        <v>33</v>
      </c>
      <c r="S5419">
        <v>278.55</v>
      </c>
      <c r="T5419">
        <v>42.86</v>
      </c>
      <c r="U5419">
        <v>208.91</v>
      </c>
      <c r="V5419">
        <v>7.9</v>
      </c>
    </row>
    <row r="5420" spans="1:22" x14ac:dyDescent="0.25">
      <c r="A5420" t="s">
        <v>5454</v>
      </c>
      <c r="B5420" t="s">
        <v>18</v>
      </c>
      <c r="C5420" t="s">
        <v>26</v>
      </c>
      <c r="D5420" t="s">
        <v>20</v>
      </c>
      <c r="E5420" t="s">
        <v>21</v>
      </c>
      <c r="F5420" t="s">
        <v>46</v>
      </c>
      <c r="G5420">
        <v>37.39</v>
      </c>
      <c r="H5420">
        <v>6</v>
      </c>
      <c r="I5420">
        <v>11.217000000000001</v>
      </c>
      <c r="J5420" s="7">
        <v>235.56</v>
      </c>
      <c r="K5420">
        <f t="shared" si="420"/>
        <v>357.87666666666661</v>
      </c>
      <c r="L5420">
        <f t="shared" si="421"/>
        <v>39.26</v>
      </c>
      <c r="M5420" s="1">
        <v>43689</v>
      </c>
      <c r="N5420">
        <f t="shared" si="422"/>
        <v>2019</v>
      </c>
      <c r="O5420" s="1" t="str">
        <f t="shared" si="423"/>
        <v>August</v>
      </c>
      <c r="P5420" s="1" t="str">
        <f t="shared" si="424"/>
        <v>Monday</v>
      </c>
      <c r="Q5420" s="2">
        <v>0.80609953703703707</v>
      </c>
      <c r="R5420" t="s">
        <v>33</v>
      </c>
      <c r="S5420">
        <v>134.6</v>
      </c>
      <c r="T5420">
        <v>42.86</v>
      </c>
      <c r="U5420">
        <v>100.96</v>
      </c>
      <c r="V5420">
        <v>8.9</v>
      </c>
    </row>
    <row r="5421" spans="1:22" x14ac:dyDescent="0.25">
      <c r="A5421" t="s">
        <v>5455</v>
      </c>
      <c r="B5421" t="s">
        <v>18</v>
      </c>
      <c r="C5421" t="s">
        <v>26</v>
      </c>
      <c r="D5421" t="s">
        <v>27</v>
      </c>
      <c r="E5421" t="s">
        <v>31</v>
      </c>
      <c r="F5421" t="s">
        <v>44</v>
      </c>
      <c r="G5421">
        <v>90.72</v>
      </c>
      <c r="H5421">
        <v>8</v>
      </c>
      <c r="I5421">
        <v>36.287999999999997</v>
      </c>
      <c r="J5421" s="7">
        <v>762.05</v>
      </c>
      <c r="K5421">
        <f t="shared" si="420"/>
        <v>362.91</v>
      </c>
      <c r="L5421">
        <f t="shared" si="421"/>
        <v>95.256249999999994</v>
      </c>
      <c r="M5421" s="1">
        <v>43694</v>
      </c>
      <c r="N5421">
        <f t="shared" si="422"/>
        <v>2019</v>
      </c>
      <c r="O5421" s="1" t="str">
        <f t="shared" si="423"/>
        <v>August</v>
      </c>
      <c r="P5421" s="1" t="str">
        <f t="shared" si="424"/>
        <v>Saturday</v>
      </c>
      <c r="Q5421" s="2">
        <v>0.93962962962962959</v>
      </c>
      <c r="R5421" t="s">
        <v>33</v>
      </c>
      <c r="S5421">
        <v>435.46</v>
      </c>
      <c r="T5421">
        <v>42.86</v>
      </c>
      <c r="U5421">
        <v>326.58999999999997</v>
      </c>
      <c r="V5421">
        <v>5.2</v>
      </c>
    </row>
    <row r="5422" spans="1:22" x14ac:dyDescent="0.25">
      <c r="A5422" t="s">
        <v>5456</v>
      </c>
      <c r="B5422" t="s">
        <v>25</v>
      </c>
      <c r="C5422" t="s">
        <v>43</v>
      </c>
      <c r="D5422" t="s">
        <v>27</v>
      </c>
      <c r="E5422" t="s">
        <v>31</v>
      </c>
      <c r="F5422" t="s">
        <v>32</v>
      </c>
      <c r="G5422">
        <v>18.100000000000001</v>
      </c>
      <c r="H5422">
        <v>4</v>
      </c>
      <c r="I5422">
        <v>3.62</v>
      </c>
      <c r="J5422" s="7">
        <v>76.02</v>
      </c>
      <c r="K5422">
        <f t="shared" si="420"/>
        <v>171.71666666666667</v>
      </c>
      <c r="L5422">
        <f t="shared" si="421"/>
        <v>19.004999999999999</v>
      </c>
      <c r="M5422" s="1">
        <v>43692</v>
      </c>
      <c r="N5422">
        <f t="shared" si="422"/>
        <v>2019</v>
      </c>
      <c r="O5422" s="1" t="str">
        <f t="shared" si="423"/>
        <v>August</v>
      </c>
      <c r="P5422" s="1" t="str">
        <f t="shared" si="424"/>
        <v>Thursday</v>
      </c>
      <c r="Q5422" s="2">
        <v>0.16746527777777778</v>
      </c>
      <c r="R5422" t="s">
        <v>33</v>
      </c>
      <c r="S5422">
        <v>43.44</v>
      </c>
      <c r="T5422">
        <v>42.86</v>
      </c>
      <c r="U5422">
        <v>32.58</v>
      </c>
      <c r="V5422">
        <v>5.8</v>
      </c>
    </row>
    <row r="5423" spans="1:22" x14ac:dyDescent="0.25">
      <c r="A5423" t="s">
        <v>5457</v>
      </c>
      <c r="B5423" t="s">
        <v>42</v>
      </c>
      <c r="C5423" t="s">
        <v>43</v>
      </c>
      <c r="D5423" t="s">
        <v>20</v>
      </c>
      <c r="E5423" t="s">
        <v>31</v>
      </c>
      <c r="F5423" t="s">
        <v>36</v>
      </c>
      <c r="G5423">
        <v>29.84</v>
      </c>
      <c r="H5423">
        <v>8</v>
      </c>
      <c r="I5423">
        <v>11.936</v>
      </c>
      <c r="J5423" s="7">
        <v>250.66</v>
      </c>
      <c r="K5423">
        <f t="shared" si="420"/>
        <v>193.75333333333333</v>
      </c>
      <c r="L5423">
        <f t="shared" si="421"/>
        <v>31.3325</v>
      </c>
      <c r="M5423" s="1">
        <v>43700</v>
      </c>
      <c r="N5423">
        <f t="shared" si="422"/>
        <v>2019</v>
      </c>
      <c r="O5423" s="1" t="str">
        <f t="shared" si="423"/>
        <v>August</v>
      </c>
      <c r="P5423" s="1" t="str">
        <f t="shared" si="424"/>
        <v>Friday</v>
      </c>
      <c r="Q5423" s="2">
        <v>0.32071759259259258</v>
      </c>
      <c r="R5423" t="s">
        <v>29</v>
      </c>
      <c r="S5423">
        <v>143.22999999999999</v>
      </c>
      <c r="T5423">
        <v>42.86</v>
      </c>
      <c r="U5423">
        <v>107.43</v>
      </c>
      <c r="V5423">
        <v>7.8</v>
      </c>
    </row>
    <row r="5424" spans="1:22" x14ac:dyDescent="0.25">
      <c r="A5424" t="s">
        <v>5458</v>
      </c>
      <c r="B5424" t="s">
        <v>25</v>
      </c>
      <c r="C5424" t="s">
        <v>26</v>
      </c>
      <c r="D5424" t="s">
        <v>20</v>
      </c>
      <c r="E5424" t="s">
        <v>21</v>
      </c>
      <c r="F5424" t="s">
        <v>46</v>
      </c>
      <c r="G5424">
        <v>17.95</v>
      </c>
      <c r="H5424">
        <v>10</v>
      </c>
      <c r="I5424">
        <v>8.9749999999999996</v>
      </c>
      <c r="J5424" s="7">
        <v>188.47</v>
      </c>
      <c r="K5424">
        <f t="shared" si="420"/>
        <v>357.23</v>
      </c>
      <c r="L5424">
        <f t="shared" si="421"/>
        <v>18.847000000000001</v>
      </c>
      <c r="M5424" s="1">
        <v>43694</v>
      </c>
      <c r="N5424">
        <f t="shared" si="422"/>
        <v>2019</v>
      </c>
      <c r="O5424" s="1" t="str">
        <f t="shared" si="423"/>
        <v>August</v>
      </c>
      <c r="P5424" s="1" t="str">
        <f t="shared" si="424"/>
        <v>Saturday</v>
      </c>
      <c r="Q5424" s="2">
        <v>0.83879629629629626</v>
      </c>
      <c r="R5424" t="s">
        <v>33</v>
      </c>
      <c r="S5424">
        <v>107.7</v>
      </c>
      <c r="T5424">
        <v>42.86</v>
      </c>
      <c r="U5424">
        <v>80.77</v>
      </c>
      <c r="V5424">
        <v>6.2</v>
      </c>
    </row>
    <row r="5425" spans="1:22" x14ac:dyDescent="0.25">
      <c r="A5425" t="s">
        <v>5459</v>
      </c>
      <c r="B5425" t="s">
        <v>42</v>
      </c>
      <c r="C5425" t="s">
        <v>26</v>
      </c>
      <c r="D5425" t="s">
        <v>27</v>
      </c>
      <c r="E5425" t="s">
        <v>21</v>
      </c>
      <c r="F5425" t="s">
        <v>32</v>
      </c>
      <c r="G5425">
        <v>22.56</v>
      </c>
      <c r="H5425">
        <v>6</v>
      </c>
      <c r="I5425">
        <v>6.7679999999999998</v>
      </c>
      <c r="J5425" s="7">
        <v>142.13</v>
      </c>
      <c r="K5425">
        <f t="shared" si="420"/>
        <v>419.48</v>
      </c>
      <c r="L5425">
        <f t="shared" si="421"/>
        <v>23.688333333333333</v>
      </c>
      <c r="M5425" s="1">
        <v>43683</v>
      </c>
      <c r="N5425">
        <f t="shared" si="422"/>
        <v>2019</v>
      </c>
      <c r="O5425" s="1" t="str">
        <f t="shared" si="423"/>
        <v>August</v>
      </c>
      <c r="P5425" s="1" t="str">
        <f t="shared" si="424"/>
        <v>Tuesday</v>
      </c>
      <c r="Q5425" s="2">
        <v>0.78722222222222227</v>
      </c>
      <c r="R5425" t="s">
        <v>29</v>
      </c>
      <c r="S5425">
        <v>81.22</v>
      </c>
      <c r="T5425">
        <v>42.86</v>
      </c>
      <c r="U5425">
        <v>60.91</v>
      </c>
      <c r="V5425">
        <v>7.3</v>
      </c>
    </row>
    <row r="5426" spans="1:22" x14ac:dyDescent="0.25">
      <c r="A5426" t="s">
        <v>5460</v>
      </c>
      <c r="B5426" t="s">
        <v>42</v>
      </c>
      <c r="C5426" t="s">
        <v>43</v>
      </c>
      <c r="D5426" t="s">
        <v>27</v>
      </c>
      <c r="E5426" t="s">
        <v>31</v>
      </c>
      <c r="F5426" t="s">
        <v>36</v>
      </c>
      <c r="G5426">
        <v>70.58</v>
      </c>
      <c r="H5426">
        <v>10</v>
      </c>
      <c r="I5426">
        <v>35.29</v>
      </c>
      <c r="J5426" s="7">
        <v>741.09</v>
      </c>
      <c r="K5426">
        <f t="shared" si="420"/>
        <v>557.9666666666667</v>
      </c>
      <c r="L5426">
        <f t="shared" si="421"/>
        <v>74.109000000000009</v>
      </c>
      <c r="M5426" s="1">
        <v>43701</v>
      </c>
      <c r="N5426">
        <f t="shared" si="422"/>
        <v>2019</v>
      </c>
      <c r="O5426" s="1" t="str">
        <f t="shared" si="423"/>
        <v>August</v>
      </c>
      <c r="P5426" s="1" t="str">
        <f t="shared" si="424"/>
        <v>Saturday</v>
      </c>
      <c r="Q5426" s="2">
        <v>0.6673958333333333</v>
      </c>
      <c r="R5426" t="s">
        <v>23</v>
      </c>
      <c r="S5426">
        <v>423.48</v>
      </c>
      <c r="T5426">
        <v>42.86</v>
      </c>
      <c r="U5426">
        <v>317.61</v>
      </c>
      <c r="V5426">
        <v>8.1</v>
      </c>
    </row>
    <row r="5427" spans="1:22" x14ac:dyDescent="0.25">
      <c r="A5427" t="s">
        <v>5461</v>
      </c>
      <c r="B5427" t="s">
        <v>18</v>
      </c>
      <c r="C5427" t="s">
        <v>26</v>
      </c>
      <c r="D5427" t="s">
        <v>20</v>
      </c>
      <c r="E5427" t="s">
        <v>21</v>
      </c>
      <c r="F5427" t="s">
        <v>28</v>
      </c>
      <c r="G5427">
        <v>71.47</v>
      </c>
      <c r="H5427">
        <v>5</v>
      </c>
      <c r="I5427">
        <v>17.8675</v>
      </c>
      <c r="J5427" s="7">
        <v>375.22</v>
      </c>
      <c r="K5427">
        <f t="shared" si="420"/>
        <v>440.02333333333337</v>
      </c>
      <c r="L5427">
        <f t="shared" si="421"/>
        <v>75.044000000000011</v>
      </c>
      <c r="M5427" s="1">
        <v>43695</v>
      </c>
      <c r="N5427">
        <f t="shared" si="422"/>
        <v>2019</v>
      </c>
      <c r="O5427" s="1" t="str">
        <f t="shared" si="423"/>
        <v>August</v>
      </c>
      <c r="P5427" s="1" t="str">
        <f t="shared" si="424"/>
        <v>Sunday</v>
      </c>
      <c r="Q5427" s="2">
        <v>0.94692129629629629</v>
      </c>
      <c r="R5427" t="s">
        <v>23</v>
      </c>
      <c r="S5427">
        <v>214.41</v>
      </c>
      <c r="T5427">
        <v>42.86</v>
      </c>
      <c r="U5427">
        <v>160.81</v>
      </c>
      <c r="V5427">
        <v>7.7</v>
      </c>
    </row>
    <row r="5428" spans="1:22" x14ac:dyDescent="0.25">
      <c r="A5428" t="s">
        <v>5462</v>
      </c>
      <c r="B5428" t="s">
        <v>25</v>
      </c>
      <c r="C5428" t="s">
        <v>43</v>
      </c>
      <c r="D5428" t="s">
        <v>20</v>
      </c>
      <c r="E5428" t="s">
        <v>31</v>
      </c>
      <c r="F5428" t="s">
        <v>32</v>
      </c>
      <c r="G5428">
        <v>66.38</v>
      </c>
      <c r="H5428">
        <v>8</v>
      </c>
      <c r="I5428">
        <v>26.552</v>
      </c>
      <c r="J5428" s="7">
        <v>557.59</v>
      </c>
      <c r="K5428">
        <f t="shared" si="420"/>
        <v>419.95</v>
      </c>
      <c r="L5428">
        <f t="shared" si="421"/>
        <v>69.698750000000004</v>
      </c>
      <c r="M5428" s="1">
        <v>43700</v>
      </c>
      <c r="N5428">
        <f t="shared" si="422"/>
        <v>2019</v>
      </c>
      <c r="O5428" s="1" t="str">
        <f t="shared" si="423"/>
        <v>August</v>
      </c>
      <c r="P5428" s="1" t="str">
        <f t="shared" si="424"/>
        <v>Friday</v>
      </c>
      <c r="Q5428" s="2">
        <v>0.39231481481481484</v>
      </c>
      <c r="R5428" t="s">
        <v>23</v>
      </c>
      <c r="S5428">
        <v>318.62</v>
      </c>
      <c r="T5428">
        <v>42.86</v>
      </c>
      <c r="U5428">
        <v>238.97</v>
      </c>
      <c r="V5428">
        <v>9.6999999999999993</v>
      </c>
    </row>
    <row r="5429" spans="1:22" x14ac:dyDescent="0.25">
      <c r="A5429" t="s">
        <v>5463</v>
      </c>
      <c r="B5429" t="s">
        <v>18</v>
      </c>
      <c r="C5429" t="s">
        <v>26</v>
      </c>
      <c r="D5429" t="s">
        <v>27</v>
      </c>
      <c r="E5429" t="s">
        <v>31</v>
      </c>
      <c r="F5429" t="s">
        <v>36</v>
      </c>
      <c r="G5429">
        <v>61.47</v>
      </c>
      <c r="H5429">
        <v>6</v>
      </c>
      <c r="I5429">
        <v>18.440999999999999</v>
      </c>
      <c r="J5429" s="7">
        <v>387.26</v>
      </c>
      <c r="K5429">
        <f t="shared" si="420"/>
        <v>466.52</v>
      </c>
      <c r="L5429">
        <f t="shared" si="421"/>
        <v>64.543333333333337</v>
      </c>
      <c r="M5429" s="1">
        <v>43704</v>
      </c>
      <c r="N5429">
        <f t="shared" si="422"/>
        <v>2019</v>
      </c>
      <c r="O5429" s="1" t="str">
        <f t="shared" si="423"/>
        <v>August</v>
      </c>
      <c r="P5429" s="1" t="str">
        <f t="shared" si="424"/>
        <v>Tuesday</v>
      </c>
      <c r="Q5429" s="2">
        <v>0.78692129629629626</v>
      </c>
      <c r="R5429" t="s">
        <v>23</v>
      </c>
      <c r="S5429">
        <v>221.29</v>
      </c>
      <c r="T5429">
        <v>42.86</v>
      </c>
      <c r="U5429">
        <v>165.97</v>
      </c>
      <c r="V5429">
        <v>6.4</v>
      </c>
    </row>
    <row r="5430" spans="1:22" x14ac:dyDescent="0.25">
      <c r="A5430" t="s">
        <v>5464</v>
      </c>
      <c r="B5430" t="s">
        <v>42</v>
      </c>
      <c r="C5430" t="s">
        <v>26</v>
      </c>
      <c r="D5430" t="s">
        <v>20</v>
      </c>
      <c r="E5430" t="s">
        <v>21</v>
      </c>
      <c r="F5430" t="s">
        <v>28</v>
      </c>
      <c r="G5430">
        <v>60</v>
      </c>
      <c r="H5430">
        <v>5</v>
      </c>
      <c r="I5430">
        <v>15</v>
      </c>
      <c r="J5430" s="7">
        <v>315</v>
      </c>
      <c r="K5430">
        <f t="shared" si="420"/>
        <v>359.69333333333333</v>
      </c>
      <c r="L5430">
        <f t="shared" si="421"/>
        <v>63</v>
      </c>
      <c r="M5430" s="1">
        <v>43704</v>
      </c>
      <c r="N5430">
        <f t="shared" si="422"/>
        <v>2019</v>
      </c>
      <c r="O5430" s="1" t="str">
        <f t="shared" si="423"/>
        <v>August</v>
      </c>
      <c r="P5430" s="1" t="str">
        <f t="shared" si="424"/>
        <v>Tuesday</v>
      </c>
      <c r="Q5430" s="2">
        <v>0.6613310185185185</v>
      </c>
      <c r="R5430" t="s">
        <v>29</v>
      </c>
      <c r="S5430">
        <v>180</v>
      </c>
      <c r="T5430">
        <v>42.86</v>
      </c>
      <c r="U5430">
        <v>135</v>
      </c>
      <c r="V5430">
        <v>9.8000000000000007</v>
      </c>
    </row>
    <row r="5431" spans="1:22" x14ac:dyDescent="0.25">
      <c r="A5431" t="s">
        <v>5465</v>
      </c>
      <c r="B5431" t="s">
        <v>18</v>
      </c>
      <c r="C5431" t="s">
        <v>19</v>
      </c>
      <c r="D5431" t="s">
        <v>27</v>
      </c>
      <c r="E5431" t="s">
        <v>31</v>
      </c>
      <c r="F5431" t="s">
        <v>44</v>
      </c>
      <c r="G5431">
        <v>66.41</v>
      </c>
      <c r="H5431">
        <v>10</v>
      </c>
      <c r="I5431">
        <v>33.204999999999998</v>
      </c>
      <c r="J5431" s="7">
        <v>697.3</v>
      </c>
      <c r="K5431">
        <f t="shared" si="420"/>
        <v>409.5333333333333</v>
      </c>
      <c r="L5431">
        <f t="shared" si="421"/>
        <v>69.72999999999999</v>
      </c>
      <c r="M5431" s="1">
        <v>43700</v>
      </c>
      <c r="N5431">
        <f t="shared" si="422"/>
        <v>2019</v>
      </c>
      <c r="O5431" s="1" t="str">
        <f t="shared" si="423"/>
        <v>August</v>
      </c>
      <c r="P5431" s="1" t="str">
        <f t="shared" si="424"/>
        <v>Friday</v>
      </c>
      <c r="Q5431" s="2">
        <v>0.28657407407407409</v>
      </c>
      <c r="R5431" t="s">
        <v>29</v>
      </c>
      <c r="S5431">
        <v>398.46</v>
      </c>
      <c r="T5431">
        <v>42.86</v>
      </c>
      <c r="U5431">
        <v>298.83999999999997</v>
      </c>
      <c r="V5431">
        <v>7.3</v>
      </c>
    </row>
    <row r="5432" spans="1:22" x14ac:dyDescent="0.25">
      <c r="A5432" t="s">
        <v>5466</v>
      </c>
      <c r="B5432" t="s">
        <v>25</v>
      </c>
      <c r="C5432" t="s">
        <v>26</v>
      </c>
      <c r="D5432" t="s">
        <v>27</v>
      </c>
      <c r="E5432" t="s">
        <v>31</v>
      </c>
      <c r="F5432" t="s">
        <v>36</v>
      </c>
      <c r="G5432">
        <v>7.95</v>
      </c>
      <c r="H5432">
        <v>8</v>
      </c>
      <c r="I5432">
        <v>3.18</v>
      </c>
      <c r="J5432" s="7">
        <v>66.78</v>
      </c>
      <c r="K5432">
        <f t="shared" si="420"/>
        <v>207.77666666666664</v>
      </c>
      <c r="L5432">
        <f t="shared" si="421"/>
        <v>8.3475000000000001</v>
      </c>
      <c r="M5432" s="1">
        <v>43681</v>
      </c>
      <c r="N5432">
        <f t="shared" si="422"/>
        <v>2019</v>
      </c>
      <c r="O5432" s="1" t="str">
        <f t="shared" si="423"/>
        <v>August</v>
      </c>
      <c r="P5432" s="1" t="str">
        <f t="shared" si="424"/>
        <v>Sunday</v>
      </c>
      <c r="Q5432" s="2">
        <v>0.80552083333333335</v>
      </c>
      <c r="R5432" t="s">
        <v>23</v>
      </c>
      <c r="S5432">
        <v>38.159999999999997</v>
      </c>
      <c r="T5432">
        <v>42.86</v>
      </c>
      <c r="U5432">
        <v>28.62</v>
      </c>
      <c r="V5432">
        <v>7.5</v>
      </c>
    </row>
    <row r="5433" spans="1:22" x14ac:dyDescent="0.25">
      <c r="A5433" t="s">
        <v>5467</v>
      </c>
      <c r="B5433" t="s">
        <v>18</v>
      </c>
      <c r="C5433" t="s">
        <v>19</v>
      </c>
      <c r="D5433" t="s">
        <v>27</v>
      </c>
      <c r="E5433" t="s">
        <v>31</v>
      </c>
      <c r="F5433" t="s">
        <v>46</v>
      </c>
      <c r="G5433">
        <v>44.24</v>
      </c>
      <c r="H5433">
        <v>10</v>
      </c>
      <c r="I5433">
        <v>22.12</v>
      </c>
      <c r="J5433" s="7">
        <v>464.52</v>
      </c>
      <c r="K5433">
        <f t="shared" si="420"/>
        <v>233.35333333333332</v>
      </c>
      <c r="L5433">
        <f t="shared" si="421"/>
        <v>46.451999999999998</v>
      </c>
      <c r="M5433" s="1">
        <v>43682</v>
      </c>
      <c r="N5433">
        <f t="shared" si="422"/>
        <v>2019</v>
      </c>
      <c r="O5433" s="1" t="str">
        <f t="shared" si="423"/>
        <v>August</v>
      </c>
      <c r="P5433" s="1" t="str">
        <f t="shared" si="424"/>
        <v>Monday</v>
      </c>
      <c r="Q5433" s="2">
        <v>0.18255787037037038</v>
      </c>
      <c r="R5433" t="s">
        <v>29</v>
      </c>
      <c r="S5433">
        <v>265.44</v>
      </c>
      <c r="T5433">
        <v>42.86</v>
      </c>
      <c r="U5433">
        <v>199.08</v>
      </c>
      <c r="V5433">
        <v>9.8000000000000007</v>
      </c>
    </row>
    <row r="5434" spans="1:22" x14ac:dyDescent="0.25">
      <c r="A5434" t="s">
        <v>5468</v>
      </c>
      <c r="B5434" t="s">
        <v>42</v>
      </c>
      <c r="C5434" t="s">
        <v>19</v>
      </c>
      <c r="D5434" t="s">
        <v>27</v>
      </c>
      <c r="E5434" t="s">
        <v>21</v>
      </c>
      <c r="F5434" t="s">
        <v>22</v>
      </c>
      <c r="G5434">
        <v>17.53</v>
      </c>
      <c r="H5434">
        <v>5</v>
      </c>
      <c r="I5434">
        <v>4.3825000000000003</v>
      </c>
      <c r="J5434" s="7">
        <v>92.03</v>
      </c>
      <c r="K5434">
        <f t="shared" si="420"/>
        <v>273.41000000000003</v>
      </c>
      <c r="L5434">
        <f t="shared" si="421"/>
        <v>18.405999999999999</v>
      </c>
      <c r="M5434" s="1">
        <v>43704</v>
      </c>
      <c r="N5434">
        <f t="shared" si="422"/>
        <v>2019</v>
      </c>
      <c r="O5434" s="1" t="str">
        <f t="shared" si="423"/>
        <v>August</v>
      </c>
      <c r="P5434" s="1" t="str">
        <f t="shared" si="424"/>
        <v>Tuesday</v>
      </c>
      <c r="Q5434" s="2">
        <v>0.65361111111111114</v>
      </c>
      <c r="R5434" t="s">
        <v>23</v>
      </c>
      <c r="S5434">
        <v>52.59</v>
      </c>
      <c r="T5434">
        <v>42.86</v>
      </c>
      <c r="U5434">
        <v>39.44</v>
      </c>
      <c r="V5434">
        <v>5.6</v>
      </c>
    </row>
    <row r="5435" spans="1:22" x14ac:dyDescent="0.25">
      <c r="A5435" t="s">
        <v>5469</v>
      </c>
      <c r="B5435" t="s">
        <v>18</v>
      </c>
      <c r="C5435" t="s">
        <v>19</v>
      </c>
      <c r="D5435" t="s">
        <v>20</v>
      </c>
      <c r="E5435" t="s">
        <v>21</v>
      </c>
      <c r="F5435" t="s">
        <v>28</v>
      </c>
      <c r="G5435">
        <v>22.78</v>
      </c>
      <c r="H5435">
        <v>6</v>
      </c>
      <c r="I5435">
        <v>6.8339999999999996</v>
      </c>
      <c r="J5435" s="7">
        <v>143.51</v>
      </c>
      <c r="K5435">
        <f t="shared" si="420"/>
        <v>369.50333333333333</v>
      </c>
      <c r="L5435">
        <f t="shared" si="421"/>
        <v>23.918333333333333</v>
      </c>
      <c r="M5435" s="1">
        <v>43687</v>
      </c>
      <c r="N5435">
        <f t="shared" si="422"/>
        <v>2019</v>
      </c>
      <c r="O5435" s="1" t="str">
        <f t="shared" si="423"/>
        <v>August</v>
      </c>
      <c r="P5435" s="1" t="str">
        <f t="shared" si="424"/>
        <v>Saturday</v>
      </c>
      <c r="Q5435" s="2">
        <v>0.97222222222222221</v>
      </c>
      <c r="R5435" t="s">
        <v>29</v>
      </c>
      <c r="S5435">
        <v>82.01</v>
      </c>
      <c r="T5435">
        <v>42.85</v>
      </c>
      <c r="U5435">
        <v>61.5</v>
      </c>
      <c r="V5435">
        <v>5.5</v>
      </c>
    </row>
    <row r="5436" spans="1:22" x14ac:dyDescent="0.25">
      <c r="A5436" t="s">
        <v>5470</v>
      </c>
      <c r="B5436" t="s">
        <v>42</v>
      </c>
      <c r="C5436" t="s">
        <v>19</v>
      </c>
      <c r="D5436" t="s">
        <v>27</v>
      </c>
      <c r="E5436" t="s">
        <v>21</v>
      </c>
      <c r="F5436" t="s">
        <v>44</v>
      </c>
      <c r="G5436">
        <v>79.55</v>
      </c>
      <c r="H5436">
        <v>7</v>
      </c>
      <c r="I5436">
        <v>27.842500000000001</v>
      </c>
      <c r="J5436" s="7">
        <v>584.69000000000005</v>
      </c>
      <c r="K5436">
        <f t="shared" si="420"/>
        <v>440.48333333333335</v>
      </c>
      <c r="L5436">
        <f t="shared" si="421"/>
        <v>83.527142857142863</v>
      </c>
      <c r="M5436" s="1">
        <v>43678</v>
      </c>
      <c r="N5436">
        <f t="shared" si="422"/>
        <v>2019</v>
      </c>
      <c r="O5436" s="1" t="str">
        <f t="shared" si="423"/>
        <v>August</v>
      </c>
      <c r="P5436" s="1" t="str">
        <f t="shared" si="424"/>
        <v>Thursday</v>
      </c>
      <c r="Q5436" s="2">
        <v>0.62890046296296298</v>
      </c>
      <c r="R5436" t="s">
        <v>23</v>
      </c>
      <c r="S5436">
        <v>334.11</v>
      </c>
      <c r="T5436">
        <v>42.86</v>
      </c>
      <c r="U5436">
        <v>250.58</v>
      </c>
      <c r="V5436">
        <v>9.5</v>
      </c>
    </row>
    <row r="5437" spans="1:22" x14ac:dyDescent="0.25">
      <c r="A5437" t="s">
        <v>5471</v>
      </c>
      <c r="B5437" t="s">
        <v>42</v>
      </c>
      <c r="C5437" t="s">
        <v>43</v>
      </c>
      <c r="D5437" t="s">
        <v>20</v>
      </c>
      <c r="E5437" t="s">
        <v>31</v>
      </c>
      <c r="F5437" t="s">
        <v>22</v>
      </c>
      <c r="G5437">
        <v>36.22</v>
      </c>
      <c r="H5437">
        <v>10</v>
      </c>
      <c r="I5437">
        <v>18.11</v>
      </c>
      <c r="J5437" s="7">
        <v>380.31</v>
      </c>
      <c r="K5437">
        <f t="shared" si="420"/>
        <v>264.37333333333333</v>
      </c>
      <c r="L5437">
        <f t="shared" si="421"/>
        <v>38.030999999999999</v>
      </c>
      <c r="M5437" s="1">
        <v>43693</v>
      </c>
      <c r="N5437">
        <f t="shared" si="422"/>
        <v>2019</v>
      </c>
      <c r="O5437" s="1" t="str">
        <f t="shared" si="423"/>
        <v>August</v>
      </c>
      <c r="P5437" s="1" t="str">
        <f t="shared" si="424"/>
        <v>Friday</v>
      </c>
      <c r="Q5437" s="2">
        <v>0.75608796296296299</v>
      </c>
      <c r="R5437" t="s">
        <v>23</v>
      </c>
      <c r="S5437">
        <v>217.32</v>
      </c>
      <c r="T5437">
        <v>42.86</v>
      </c>
      <c r="U5437">
        <v>162.99</v>
      </c>
      <c r="V5437">
        <v>6.3</v>
      </c>
    </row>
    <row r="5438" spans="1:22" x14ac:dyDescent="0.25">
      <c r="A5438" t="s">
        <v>5472</v>
      </c>
      <c r="B5438" t="s">
        <v>42</v>
      </c>
      <c r="C5438" t="s">
        <v>43</v>
      </c>
      <c r="D5438" t="s">
        <v>20</v>
      </c>
      <c r="E5438" t="s">
        <v>31</v>
      </c>
      <c r="F5438" t="s">
        <v>44</v>
      </c>
      <c r="G5438">
        <v>56.58</v>
      </c>
      <c r="H5438">
        <v>6</v>
      </c>
      <c r="I5438">
        <v>16.974</v>
      </c>
      <c r="J5438" s="7">
        <v>356.45</v>
      </c>
      <c r="K5438">
        <f t="shared" si="420"/>
        <v>401.95</v>
      </c>
      <c r="L5438">
        <f t="shared" si="421"/>
        <v>59.408333333333331</v>
      </c>
      <c r="M5438" s="1">
        <v>43678</v>
      </c>
      <c r="N5438">
        <f t="shared" si="422"/>
        <v>2019</v>
      </c>
      <c r="O5438" s="1" t="str">
        <f t="shared" si="423"/>
        <v>August</v>
      </c>
      <c r="P5438" s="1" t="str">
        <f t="shared" si="424"/>
        <v>Thursday</v>
      </c>
      <c r="Q5438" s="2">
        <v>0.73060185185185189</v>
      </c>
      <c r="R5438" t="s">
        <v>23</v>
      </c>
      <c r="S5438">
        <v>203.69</v>
      </c>
      <c r="T5438">
        <v>42.86</v>
      </c>
      <c r="U5438">
        <v>152.76</v>
      </c>
      <c r="V5438">
        <v>5.9</v>
      </c>
    </row>
    <row r="5439" spans="1:22" x14ac:dyDescent="0.25">
      <c r="A5439" t="s">
        <v>5473</v>
      </c>
      <c r="B5439" t="s">
        <v>18</v>
      </c>
      <c r="C5439" t="s">
        <v>19</v>
      </c>
      <c r="D5439" t="s">
        <v>20</v>
      </c>
      <c r="E5439" t="s">
        <v>31</v>
      </c>
      <c r="F5439" t="s">
        <v>22</v>
      </c>
      <c r="G5439">
        <v>13.42</v>
      </c>
      <c r="H5439">
        <v>4</v>
      </c>
      <c r="I5439">
        <v>2.6840000000000002</v>
      </c>
      <c r="J5439" s="7">
        <v>56.36</v>
      </c>
      <c r="K5439">
        <f t="shared" si="420"/>
        <v>300.59666666666664</v>
      </c>
      <c r="L5439">
        <f t="shared" si="421"/>
        <v>14.09</v>
      </c>
      <c r="M5439" s="1">
        <v>43694</v>
      </c>
      <c r="N5439">
        <f t="shared" si="422"/>
        <v>2019</v>
      </c>
      <c r="O5439" s="1" t="str">
        <f t="shared" si="423"/>
        <v>August</v>
      </c>
      <c r="P5439" s="1" t="str">
        <f t="shared" si="424"/>
        <v>Saturday</v>
      </c>
      <c r="Q5439" s="2">
        <v>6.1840277777777779E-2</v>
      </c>
      <c r="R5439" t="s">
        <v>29</v>
      </c>
      <c r="S5439">
        <v>32.21</v>
      </c>
      <c r="T5439">
        <v>42.85</v>
      </c>
      <c r="U5439">
        <v>24.15</v>
      </c>
      <c r="V5439">
        <v>8.3000000000000007</v>
      </c>
    </row>
    <row r="5440" spans="1:22" x14ac:dyDescent="0.25">
      <c r="A5440" t="s">
        <v>5474</v>
      </c>
      <c r="B5440" t="s">
        <v>25</v>
      </c>
      <c r="C5440" t="s">
        <v>19</v>
      </c>
      <c r="D5440" t="s">
        <v>27</v>
      </c>
      <c r="E5440" t="s">
        <v>31</v>
      </c>
      <c r="F5440" t="s">
        <v>36</v>
      </c>
      <c r="G5440">
        <v>83.92</v>
      </c>
      <c r="H5440">
        <v>9</v>
      </c>
      <c r="I5440">
        <v>37.764000000000003</v>
      </c>
      <c r="J5440" s="7">
        <v>793.04</v>
      </c>
      <c r="K5440">
        <f t="shared" si="420"/>
        <v>341.21999999999997</v>
      </c>
      <c r="L5440">
        <f t="shared" si="421"/>
        <v>88.115555555555545</v>
      </c>
      <c r="M5440" s="1">
        <v>43693</v>
      </c>
      <c r="N5440">
        <f t="shared" si="422"/>
        <v>2019</v>
      </c>
      <c r="O5440" s="1" t="str">
        <f t="shared" si="423"/>
        <v>August</v>
      </c>
      <c r="P5440" s="1" t="str">
        <f t="shared" si="424"/>
        <v>Friday</v>
      </c>
      <c r="Q5440" s="2">
        <v>0.31998842592592591</v>
      </c>
      <c r="R5440" t="s">
        <v>29</v>
      </c>
      <c r="S5440">
        <v>453.17</v>
      </c>
      <c r="T5440">
        <v>42.86</v>
      </c>
      <c r="U5440">
        <v>339.87</v>
      </c>
      <c r="V5440">
        <v>9.1</v>
      </c>
    </row>
    <row r="5441" spans="1:22" x14ac:dyDescent="0.25">
      <c r="A5441" t="s">
        <v>5475</v>
      </c>
      <c r="B5441" t="s">
        <v>25</v>
      </c>
      <c r="C5441" t="s">
        <v>43</v>
      </c>
      <c r="D5441" t="s">
        <v>27</v>
      </c>
      <c r="E5441" t="s">
        <v>31</v>
      </c>
      <c r="F5441" t="s">
        <v>44</v>
      </c>
      <c r="G5441">
        <v>24.95</v>
      </c>
      <c r="H5441">
        <v>2</v>
      </c>
      <c r="I5441">
        <v>2.4950000000000001</v>
      </c>
      <c r="J5441" s="7">
        <v>52.39</v>
      </c>
      <c r="K5441">
        <f t="shared" si="420"/>
        <v>84.38000000000001</v>
      </c>
      <c r="L5441">
        <f t="shared" si="421"/>
        <v>26.195</v>
      </c>
      <c r="M5441" s="1">
        <v>43695</v>
      </c>
      <c r="N5441">
        <f t="shared" si="422"/>
        <v>2019</v>
      </c>
      <c r="O5441" s="1" t="str">
        <f t="shared" si="423"/>
        <v>August</v>
      </c>
      <c r="P5441" s="1" t="str">
        <f t="shared" si="424"/>
        <v>Sunday</v>
      </c>
      <c r="Q5441" s="2">
        <v>0.57042824074074072</v>
      </c>
      <c r="R5441" t="s">
        <v>29</v>
      </c>
      <c r="S5441">
        <v>29.94</v>
      </c>
      <c r="T5441">
        <v>42.85</v>
      </c>
      <c r="U5441">
        <v>22.45</v>
      </c>
      <c r="V5441">
        <v>9.9</v>
      </c>
    </row>
    <row r="5442" spans="1:22" x14ac:dyDescent="0.25">
      <c r="A5442" t="s">
        <v>5476</v>
      </c>
      <c r="B5442" t="s">
        <v>25</v>
      </c>
      <c r="C5442" t="s">
        <v>43</v>
      </c>
      <c r="D5442" t="s">
        <v>27</v>
      </c>
      <c r="E5442" t="s">
        <v>31</v>
      </c>
      <c r="F5442" t="s">
        <v>36</v>
      </c>
      <c r="G5442">
        <v>18.86</v>
      </c>
      <c r="H5442">
        <v>9</v>
      </c>
      <c r="I5442">
        <v>8.4870000000000001</v>
      </c>
      <c r="J5442" s="7">
        <v>178.23</v>
      </c>
      <c r="K5442">
        <f t="shared" ref="K5442:K5505" si="425">AVERAGE(J5442:J5444)</f>
        <v>220.44666666666663</v>
      </c>
      <c r="L5442">
        <f t="shared" ref="L5442:L5505" si="426" xml:space="preserve"> J5442 / H5442</f>
        <v>19.803333333333331</v>
      </c>
      <c r="M5442" s="1">
        <v>43696</v>
      </c>
      <c r="N5442">
        <f t="shared" ref="N5442:N5505" si="427">YEAR(M5442)</f>
        <v>2019</v>
      </c>
      <c r="O5442" s="1" t="str">
        <f t="shared" ref="O5442:O5505" si="428">TEXT(M5442,"mmmm")</f>
        <v>August</v>
      </c>
      <c r="P5442" s="1" t="str">
        <f t="shared" ref="P5442:P5505" si="429">TEXT(M5442,"dddd")</f>
        <v>Monday</v>
      </c>
      <c r="Q5442" s="2">
        <v>0.27064814814814814</v>
      </c>
      <c r="R5442" t="s">
        <v>29</v>
      </c>
      <c r="S5442">
        <v>101.84</v>
      </c>
      <c r="T5442">
        <v>42.86</v>
      </c>
      <c r="U5442">
        <v>76.39</v>
      </c>
      <c r="V5442">
        <v>9.1</v>
      </c>
    </row>
    <row r="5443" spans="1:22" x14ac:dyDescent="0.25">
      <c r="A5443" t="s">
        <v>5477</v>
      </c>
      <c r="B5443" t="s">
        <v>42</v>
      </c>
      <c r="C5443" t="s">
        <v>19</v>
      </c>
      <c r="D5443" t="s">
        <v>20</v>
      </c>
      <c r="E5443" t="s">
        <v>31</v>
      </c>
      <c r="F5443" t="s">
        <v>28</v>
      </c>
      <c r="G5443">
        <v>7.15</v>
      </c>
      <c r="H5443">
        <v>3</v>
      </c>
      <c r="I5443">
        <v>1.0725</v>
      </c>
      <c r="J5443" s="7">
        <v>22.52</v>
      </c>
      <c r="K5443">
        <f t="shared" si="425"/>
        <v>339.23</v>
      </c>
      <c r="L5443">
        <f t="shared" si="426"/>
        <v>7.5066666666666668</v>
      </c>
      <c r="M5443" s="1">
        <v>43679</v>
      </c>
      <c r="N5443">
        <f t="shared" si="427"/>
        <v>2019</v>
      </c>
      <c r="O5443" s="1" t="str">
        <f t="shared" si="428"/>
        <v>August</v>
      </c>
      <c r="P5443" s="1" t="str">
        <f t="shared" si="429"/>
        <v>Friday</v>
      </c>
      <c r="Q5443" s="2">
        <v>0.48248842592592595</v>
      </c>
      <c r="R5443" t="s">
        <v>33</v>
      </c>
      <c r="S5443">
        <v>12.87</v>
      </c>
      <c r="T5443">
        <v>42.85</v>
      </c>
      <c r="U5443">
        <v>9.65</v>
      </c>
      <c r="V5443">
        <v>7.2</v>
      </c>
    </row>
    <row r="5444" spans="1:22" x14ac:dyDescent="0.25">
      <c r="A5444" t="s">
        <v>5478</v>
      </c>
      <c r="B5444" t="s">
        <v>25</v>
      </c>
      <c r="C5444" t="s">
        <v>43</v>
      </c>
      <c r="D5444" t="s">
        <v>20</v>
      </c>
      <c r="E5444" t="s">
        <v>21</v>
      </c>
      <c r="F5444" t="s">
        <v>32</v>
      </c>
      <c r="G5444">
        <v>48.74</v>
      </c>
      <c r="H5444">
        <v>9</v>
      </c>
      <c r="I5444">
        <v>21.933</v>
      </c>
      <c r="J5444" s="7">
        <v>460.59</v>
      </c>
      <c r="K5444">
        <f t="shared" si="425"/>
        <v>351.64333333333337</v>
      </c>
      <c r="L5444">
        <f t="shared" si="426"/>
        <v>51.176666666666662</v>
      </c>
      <c r="M5444" s="1">
        <v>43700</v>
      </c>
      <c r="N5444">
        <f t="shared" si="427"/>
        <v>2019</v>
      </c>
      <c r="O5444" s="1" t="str">
        <f t="shared" si="428"/>
        <v>August</v>
      </c>
      <c r="P5444" s="1" t="str">
        <f t="shared" si="429"/>
        <v>Friday</v>
      </c>
      <c r="Q5444" s="2">
        <v>0.41997685185185185</v>
      </c>
      <c r="R5444" t="s">
        <v>23</v>
      </c>
      <c r="S5444">
        <v>263.2</v>
      </c>
      <c r="T5444">
        <v>42.86</v>
      </c>
      <c r="U5444">
        <v>197.39</v>
      </c>
      <c r="V5444">
        <v>5.2</v>
      </c>
    </row>
    <row r="5445" spans="1:22" x14ac:dyDescent="0.25">
      <c r="A5445" t="s">
        <v>5479</v>
      </c>
      <c r="B5445" t="s">
        <v>42</v>
      </c>
      <c r="C5445" t="s">
        <v>19</v>
      </c>
      <c r="D5445" t="s">
        <v>27</v>
      </c>
      <c r="E5445" t="s">
        <v>21</v>
      </c>
      <c r="F5445" t="s">
        <v>28</v>
      </c>
      <c r="G5445">
        <v>63.64</v>
      </c>
      <c r="H5445">
        <v>8</v>
      </c>
      <c r="I5445">
        <v>25.456</v>
      </c>
      <c r="J5445" s="7">
        <v>534.58000000000004</v>
      </c>
      <c r="K5445">
        <f t="shared" si="425"/>
        <v>231.6866666666667</v>
      </c>
      <c r="L5445">
        <f t="shared" si="426"/>
        <v>66.822500000000005</v>
      </c>
      <c r="M5445" s="1">
        <v>43683</v>
      </c>
      <c r="N5445">
        <f t="shared" si="427"/>
        <v>2019</v>
      </c>
      <c r="O5445" s="1" t="str">
        <f t="shared" si="428"/>
        <v>August</v>
      </c>
      <c r="P5445" s="1" t="str">
        <f t="shared" si="429"/>
        <v>Tuesday</v>
      </c>
      <c r="Q5445" s="2">
        <v>0.65178240740740745</v>
      </c>
      <c r="R5445" t="s">
        <v>33</v>
      </c>
      <c r="S5445">
        <v>305.47000000000003</v>
      </c>
      <c r="T5445">
        <v>42.86</v>
      </c>
      <c r="U5445">
        <v>229.11</v>
      </c>
      <c r="V5445">
        <v>9.1</v>
      </c>
    </row>
    <row r="5446" spans="1:22" x14ac:dyDescent="0.25">
      <c r="A5446" t="s">
        <v>5480</v>
      </c>
      <c r="B5446" t="s">
        <v>25</v>
      </c>
      <c r="C5446" t="s">
        <v>19</v>
      </c>
      <c r="D5446" t="s">
        <v>27</v>
      </c>
      <c r="E5446" t="s">
        <v>31</v>
      </c>
      <c r="F5446" t="s">
        <v>22</v>
      </c>
      <c r="G5446">
        <v>8.1300000000000008</v>
      </c>
      <c r="H5446">
        <v>7</v>
      </c>
      <c r="I5446">
        <v>2.8454999999999999</v>
      </c>
      <c r="J5446" s="7">
        <v>59.76</v>
      </c>
      <c r="K5446">
        <f t="shared" si="425"/>
        <v>89.816666666666663</v>
      </c>
      <c r="L5446">
        <f t="shared" si="426"/>
        <v>8.5371428571428574</v>
      </c>
      <c r="M5446" s="1">
        <v>43691</v>
      </c>
      <c r="N5446">
        <f t="shared" si="427"/>
        <v>2019</v>
      </c>
      <c r="O5446" s="1" t="str">
        <f t="shared" si="428"/>
        <v>August</v>
      </c>
      <c r="P5446" s="1" t="str">
        <f t="shared" si="429"/>
        <v>Wednesday</v>
      </c>
      <c r="Q5446" s="2">
        <v>0.27371527777777777</v>
      </c>
      <c r="R5446" t="s">
        <v>23</v>
      </c>
      <c r="S5446">
        <v>34.15</v>
      </c>
      <c r="T5446">
        <v>42.85</v>
      </c>
      <c r="U5446">
        <v>25.61</v>
      </c>
      <c r="V5446">
        <v>5.6</v>
      </c>
    </row>
    <row r="5447" spans="1:22" x14ac:dyDescent="0.25">
      <c r="A5447" t="s">
        <v>5481</v>
      </c>
      <c r="B5447" t="s">
        <v>42</v>
      </c>
      <c r="C5447" t="s">
        <v>43</v>
      </c>
      <c r="D5447" t="s">
        <v>27</v>
      </c>
      <c r="E5447" t="s">
        <v>31</v>
      </c>
      <c r="F5447" t="s">
        <v>28</v>
      </c>
      <c r="G5447">
        <v>95.92</v>
      </c>
      <c r="H5447">
        <v>1</v>
      </c>
      <c r="I5447">
        <v>4.7960000000000003</v>
      </c>
      <c r="J5447" s="7">
        <v>100.72</v>
      </c>
      <c r="K5447">
        <f t="shared" si="425"/>
        <v>125.08333333333333</v>
      </c>
      <c r="L5447">
        <f t="shared" si="426"/>
        <v>100.72</v>
      </c>
      <c r="M5447" s="1">
        <v>43689</v>
      </c>
      <c r="N5447">
        <f t="shared" si="427"/>
        <v>2019</v>
      </c>
      <c r="O5447" s="1" t="str">
        <f t="shared" si="428"/>
        <v>August</v>
      </c>
      <c r="P5447" s="1" t="str">
        <f t="shared" si="429"/>
        <v>Monday</v>
      </c>
      <c r="Q5447" s="2">
        <v>0.57929398148148148</v>
      </c>
      <c r="R5447" t="s">
        <v>23</v>
      </c>
      <c r="S5447">
        <v>57.55</v>
      </c>
      <c r="T5447">
        <v>42.86</v>
      </c>
      <c r="U5447">
        <v>43.17</v>
      </c>
      <c r="V5447">
        <v>9.8000000000000007</v>
      </c>
    </row>
    <row r="5448" spans="1:22" x14ac:dyDescent="0.25">
      <c r="A5448" t="s">
        <v>5482</v>
      </c>
      <c r="B5448" t="s">
        <v>18</v>
      </c>
      <c r="C5448" t="s">
        <v>43</v>
      </c>
      <c r="D5448" t="s">
        <v>27</v>
      </c>
      <c r="E5448" t="s">
        <v>31</v>
      </c>
      <c r="F5448" t="s">
        <v>32</v>
      </c>
      <c r="G5448">
        <v>51.89</v>
      </c>
      <c r="H5448">
        <v>2</v>
      </c>
      <c r="I5448">
        <v>5.1890000000000001</v>
      </c>
      <c r="J5448" s="7">
        <v>108.97</v>
      </c>
      <c r="K5448">
        <f t="shared" si="425"/>
        <v>162.14333333333332</v>
      </c>
      <c r="L5448">
        <f t="shared" si="426"/>
        <v>54.484999999999999</v>
      </c>
      <c r="M5448" s="1">
        <v>43696</v>
      </c>
      <c r="N5448">
        <f t="shared" si="427"/>
        <v>2019</v>
      </c>
      <c r="O5448" s="1" t="str">
        <f t="shared" si="428"/>
        <v>August</v>
      </c>
      <c r="P5448" s="1" t="str">
        <f t="shared" si="429"/>
        <v>Monday</v>
      </c>
      <c r="Q5448" s="2">
        <v>0.30982638888888892</v>
      </c>
      <c r="R5448" t="s">
        <v>33</v>
      </c>
      <c r="S5448">
        <v>62.27</v>
      </c>
      <c r="T5448">
        <v>42.86</v>
      </c>
      <c r="U5448">
        <v>46.7</v>
      </c>
      <c r="V5448">
        <v>6.7</v>
      </c>
    </row>
    <row r="5449" spans="1:22" x14ac:dyDescent="0.25">
      <c r="A5449" t="s">
        <v>5483</v>
      </c>
      <c r="B5449" t="s">
        <v>25</v>
      </c>
      <c r="C5449" t="s">
        <v>19</v>
      </c>
      <c r="D5449" t="s">
        <v>20</v>
      </c>
      <c r="E5449" t="s">
        <v>21</v>
      </c>
      <c r="F5449" t="s">
        <v>44</v>
      </c>
      <c r="G5449">
        <v>26.28</v>
      </c>
      <c r="H5449">
        <v>6</v>
      </c>
      <c r="I5449">
        <v>7.8840000000000003</v>
      </c>
      <c r="J5449" s="7">
        <v>165.56</v>
      </c>
      <c r="K5449">
        <f t="shared" si="425"/>
        <v>137.41333333333333</v>
      </c>
      <c r="L5449">
        <f t="shared" si="426"/>
        <v>27.593333333333334</v>
      </c>
      <c r="M5449" s="1">
        <v>43686</v>
      </c>
      <c r="N5449">
        <f t="shared" si="427"/>
        <v>2019</v>
      </c>
      <c r="O5449" s="1" t="str">
        <f t="shared" si="428"/>
        <v>August</v>
      </c>
      <c r="P5449" s="1" t="str">
        <f t="shared" si="429"/>
        <v>Friday</v>
      </c>
      <c r="Q5449" s="2">
        <v>0.66236111111111107</v>
      </c>
      <c r="R5449" t="s">
        <v>23</v>
      </c>
      <c r="S5449">
        <v>94.61</v>
      </c>
      <c r="T5449">
        <v>42.85</v>
      </c>
      <c r="U5449">
        <v>70.95</v>
      </c>
      <c r="V5449">
        <v>8.4</v>
      </c>
    </row>
    <row r="5450" spans="1:22" x14ac:dyDescent="0.25">
      <c r="A5450" t="s">
        <v>5484</v>
      </c>
      <c r="B5450" t="s">
        <v>25</v>
      </c>
      <c r="C5450" t="s">
        <v>19</v>
      </c>
      <c r="D5450" t="s">
        <v>27</v>
      </c>
      <c r="E5450" t="s">
        <v>31</v>
      </c>
      <c r="F5450" t="s">
        <v>46</v>
      </c>
      <c r="G5450">
        <v>67.27</v>
      </c>
      <c r="H5450">
        <v>3</v>
      </c>
      <c r="I5450">
        <v>10.0905</v>
      </c>
      <c r="J5450" s="7">
        <v>211.9</v>
      </c>
      <c r="K5450">
        <f t="shared" si="425"/>
        <v>381.41333333333336</v>
      </c>
      <c r="L5450">
        <f t="shared" si="426"/>
        <v>70.63333333333334</v>
      </c>
      <c r="M5450" s="1">
        <v>43690</v>
      </c>
      <c r="N5450">
        <f t="shared" si="427"/>
        <v>2019</v>
      </c>
      <c r="O5450" s="1" t="str">
        <f t="shared" si="428"/>
        <v>August</v>
      </c>
      <c r="P5450" s="1" t="str">
        <f t="shared" si="429"/>
        <v>Tuesday</v>
      </c>
      <c r="Q5450" s="2">
        <v>0.23060185185185186</v>
      </c>
      <c r="R5450" t="s">
        <v>23</v>
      </c>
      <c r="S5450">
        <v>121.09</v>
      </c>
      <c r="T5450">
        <v>42.86</v>
      </c>
      <c r="U5450">
        <v>90.81</v>
      </c>
      <c r="V5450">
        <v>6.2</v>
      </c>
    </row>
    <row r="5451" spans="1:22" x14ac:dyDescent="0.25">
      <c r="A5451" t="s">
        <v>5485</v>
      </c>
      <c r="B5451" t="s">
        <v>25</v>
      </c>
      <c r="C5451" t="s">
        <v>19</v>
      </c>
      <c r="D5451" t="s">
        <v>20</v>
      </c>
      <c r="E5451" t="s">
        <v>31</v>
      </c>
      <c r="F5451" t="s">
        <v>32</v>
      </c>
      <c r="G5451">
        <v>5.52</v>
      </c>
      <c r="H5451">
        <v>6</v>
      </c>
      <c r="I5451">
        <v>1.6559999999999999</v>
      </c>
      <c r="J5451" s="7">
        <v>34.78</v>
      </c>
      <c r="K5451">
        <f t="shared" si="425"/>
        <v>521.75</v>
      </c>
      <c r="L5451">
        <f t="shared" si="426"/>
        <v>5.7966666666666669</v>
      </c>
      <c r="M5451" s="1">
        <v>43679</v>
      </c>
      <c r="N5451">
        <f t="shared" si="427"/>
        <v>2019</v>
      </c>
      <c r="O5451" s="1" t="str">
        <f t="shared" si="428"/>
        <v>August</v>
      </c>
      <c r="P5451" s="1" t="str">
        <f t="shared" si="429"/>
        <v>Friday</v>
      </c>
      <c r="Q5451" s="2">
        <v>0.67224537037037035</v>
      </c>
      <c r="R5451" t="s">
        <v>33</v>
      </c>
      <c r="S5451">
        <v>19.87</v>
      </c>
      <c r="T5451">
        <v>42.87</v>
      </c>
      <c r="U5451">
        <v>14.91</v>
      </c>
      <c r="V5451">
        <v>5.6</v>
      </c>
    </row>
    <row r="5452" spans="1:22" x14ac:dyDescent="0.25">
      <c r="A5452" t="s">
        <v>5486</v>
      </c>
      <c r="B5452" t="s">
        <v>25</v>
      </c>
      <c r="C5452" t="s">
        <v>26</v>
      </c>
      <c r="D5452" t="s">
        <v>27</v>
      </c>
      <c r="E5452" t="s">
        <v>31</v>
      </c>
      <c r="F5452" t="s">
        <v>46</v>
      </c>
      <c r="G5452">
        <v>94.98</v>
      </c>
      <c r="H5452">
        <v>9</v>
      </c>
      <c r="I5452">
        <v>42.741</v>
      </c>
      <c r="J5452" s="7">
        <v>897.56</v>
      </c>
      <c r="K5452">
        <f t="shared" si="425"/>
        <v>568.4799999999999</v>
      </c>
      <c r="L5452">
        <f t="shared" si="426"/>
        <v>99.728888888888889</v>
      </c>
      <c r="M5452" s="1">
        <v>43699</v>
      </c>
      <c r="N5452">
        <f t="shared" si="427"/>
        <v>2019</v>
      </c>
      <c r="O5452" s="1" t="str">
        <f t="shared" si="428"/>
        <v>August</v>
      </c>
      <c r="P5452" s="1" t="str">
        <f t="shared" si="429"/>
        <v>Thursday</v>
      </c>
      <c r="Q5452" s="2">
        <v>0.89770833333333333</v>
      </c>
      <c r="R5452" t="s">
        <v>33</v>
      </c>
      <c r="S5452">
        <v>512.89</v>
      </c>
      <c r="T5452">
        <v>42.86</v>
      </c>
      <c r="U5452">
        <v>384.67</v>
      </c>
      <c r="V5452">
        <v>7.1</v>
      </c>
    </row>
    <row r="5453" spans="1:22" x14ac:dyDescent="0.25">
      <c r="A5453" t="s">
        <v>5487</v>
      </c>
      <c r="B5453" t="s">
        <v>18</v>
      </c>
      <c r="C5453" t="s">
        <v>19</v>
      </c>
      <c r="D5453" t="s">
        <v>27</v>
      </c>
      <c r="E5453" t="s">
        <v>21</v>
      </c>
      <c r="F5453" t="s">
        <v>44</v>
      </c>
      <c r="G5453">
        <v>86.11</v>
      </c>
      <c r="H5453">
        <v>7</v>
      </c>
      <c r="I5453">
        <v>30.138500000000001</v>
      </c>
      <c r="J5453" s="7">
        <v>632.91</v>
      </c>
      <c r="K5453">
        <f t="shared" si="425"/>
        <v>317.52</v>
      </c>
      <c r="L5453">
        <f t="shared" si="426"/>
        <v>90.415714285714287</v>
      </c>
      <c r="M5453" s="1">
        <v>43686</v>
      </c>
      <c r="N5453">
        <f t="shared" si="427"/>
        <v>2019</v>
      </c>
      <c r="O5453" s="1" t="str">
        <f t="shared" si="428"/>
        <v>August</v>
      </c>
      <c r="P5453" s="1" t="str">
        <f t="shared" si="429"/>
        <v>Friday</v>
      </c>
      <c r="Q5453" s="2">
        <v>0.74811342592592589</v>
      </c>
      <c r="R5453" t="s">
        <v>33</v>
      </c>
      <c r="S5453">
        <v>361.66</v>
      </c>
      <c r="T5453">
        <v>42.86</v>
      </c>
      <c r="U5453">
        <v>271.25</v>
      </c>
      <c r="V5453">
        <v>8.5</v>
      </c>
    </row>
    <row r="5454" spans="1:22" x14ac:dyDescent="0.25">
      <c r="A5454" t="s">
        <v>5488</v>
      </c>
      <c r="B5454" t="s">
        <v>18</v>
      </c>
      <c r="C5454" t="s">
        <v>26</v>
      </c>
      <c r="D5454" t="s">
        <v>27</v>
      </c>
      <c r="E5454" t="s">
        <v>21</v>
      </c>
      <c r="F5454" t="s">
        <v>32</v>
      </c>
      <c r="G5454">
        <v>20.83</v>
      </c>
      <c r="H5454">
        <v>8</v>
      </c>
      <c r="I5454">
        <v>8.3320000000000007</v>
      </c>
      <c r="J5454" s="7">
        <v>174.97</v>
      </c>
      <c r="K5454">
        <f t="shared" si="425"/>
        <v>189.60333333333332</v>
      </c>
      <c r="L5454">
        <f t="shared" si="426"/>
        <v>21.87125</v>
      </c>
      <c r="M5454" s="1">
        <v>43691</v>
      </c>
      <c r="N5454">
        <f t="shared" si="427"/>
        <v>2019</v>
      </c>
      <c r="O5454" s="1" t="str">
        <f t="shared" si="428"/>
        <v>August</v>
      </c>
      <c r="P5454" s="1" t="str">
        <f t="shared" si="429"/>
        <v>Wednesday</v>
      </c>
      <c r="Q5454" s="2">
        <v>0.89571759259259254</v>
      </c>
      <c r="R5454" t="s">
        <v>29</v>
      </c>
      <c r="S5454">
        <v>99.98</v>
      </c>
      <c r="T5454">
        <v>42.86</v>
      </c>
      <c r="U5454">
        <v>74.989999999999995</v>
      </c>
      <c r="V5454">
        <v>8.1</v>
      </c>
    </row>
    <row r="5455" spans="1:22" x14ac:dyDescent="0.25">
      <c r="A5455" t="s">
        <v>5489</v>
      </c>
      <c r="B5455" t="s">
        <v>42</v>
      </c>
      <c r="C5455" t="s">
        <v>19</v>
      </c>
      <c r="D5455" t="s">
        <v>20</v>
      </c>
      <c r="E5455" t="s">
        <v>21</v>
      </c>
      <c r="F5455" t="s">
        <v>46</v>
      </c>
      <c r="G5455">
        <v>45.93</v>
      </c>
      <c r="H5455">
        <v>3</v>
      </c>
      <c r="I5455">
        <v>6.8895</v>
      </c>
      <c r="J5455" s="7">
        <v>144.68</v>
      </c>
      <c r="K5455">
        <f t="shared" si="425"/>
        <v>162.73666666666668</v>
      </c>
      <c r="L5455">
        <f t="shared" si="426"/>
        <v>48.226666666666667</v>
      </c>
      <c r="M5455" s="1">
        <v>43679</v>
      </c>
      <c r="N5455">
        <f t="shared" si="427"/>
        <v>2019</v>
      </c>
      <c r="O5455" s="1" t="str">
        <f t="shared" si="428"/>
        <v>August</v>
      </c>
      <c r="P5455" s="1" t="str">
        <f t="shared" si="429"/>
        <v>Friday</v>
      </c>
      <c r="Q5455" s="2">
        <v>0.42703703703703705</v>
      </c>
      <c r="R5455" t="s">
        <v>23</v>
      </c>
      <c r="S5455">
        <v>82.67</v>
      </c>
      <c r="T5455">
        <v>42.86</v>
      </c>
      <c r="U5455">
        <v>62.01</v>
      </c>
      <c r="V5455">
        <v>5.0999999999999996</v>
      </c>
    </row>
    <row r="5456" spans="1:22" x14ac:dyDescent="0.25">
      <c r="A5456" t="s">
        <v>5490</v>
      </c>
      <c r="B5456" t="s">
        <v>42</v>
      </c>
      <c r="C5456" t="s">
        <v>19</v>
      </c>
      <c r="D5456" t="s">
        <v>20</v>
      </c>
      <c r="E5456" t="s">
        <v>31</v>
      </c>
      <c r="F5456" t="s">
        <v>32</v>
      </c>
      <c r="G5456">
        <v>79.099999999999994</v>
      </c>
      <c r="H5456">
        <v>3</v>
      </c>
      <c r="I5456">
        <v>11.865</v>
      </c>
      <c r="J5456" s="7">
        <v>249.16</v>
      </c>
      <c r="K5456">
        <f t="shared" si="425"/>
        <v>167.84666666666666</v>
      </c>
      <c r="L5456">
        <f t="shared" si="426"/>
        <v>83.053333333333327</v>
      </c>
      <c r="M5456" s="1">
        <v>43681</v>
      </c>
      <c r="N5456">
        <f t="shared" si="427"/>
        <v>2019</v>
      </c>
      <c r="O5456" s="1" t="str">
        <f t="shared" si="428"/>
        <v>August</v>
      </c>
      <c r="P5456" s="1" t="str">
        <f t="shared" si="429"/>
        <v>Sunday</v>
      </c>
      <c r="Q5456" s="2">
        <v>0.24074074074074073</v>
      </c>
      <c r="R5456" t="s">
        <v>23</v>
      </c>
      <c r="S5456">
        <v>142.38</v>
      </c>
      <c r="T5456">
        <v>42.86</v>
      </c>
      <c r="U5456">
        <v>106.78</v>
      </c>
      <c r="V5456">
        <v>7.1</v>
      </c>
    </row>
    <row r="5457" spans="1:22" x14ac:dyDescent="0.25">
      <c r="A5457" t="s">
        <v>5491</v>
      </c>
      <c r="B5457" t="s">
        <v>25</v>
      </c>
      <c r="C5457" t="s">
        <v>26</v>
      </c>
      <c r="D5457" t="s">
        <v>20</v>
      </c>
      <c r="E5457" t="s">
        <v>21</v>
      </c>
      <c r="F5457" t="s">
        <v>44</v>
      </c>
      <c r="G5457">
        <v>29.96</v>
      </c>
      <c r="H5457">
        <v>3</v>
      </c>
      <c r="I5457">
        <v>4.4939999999999998</v>
      </c>
      <c r="J5457" s="7">
        <v>94.37</v>
      </c>
      <c r="K5457">
        <f t="shared" si="425"/>
        <v>143.09</v>
      </c>
      <c r="L5457">
        <f t="shared" si="426"/>
        <v>31.456666666666667</v>
      </c>
      <c r="M5457" s="1">
        <v>43702</v>
      </c>
      <c r="N5457">
        <f t="shared" si="427"/>
        <v>2019</v>
      </c>
      <c r="O5457" s="1" t="str">
        <f t="shared" si="428"/>
        <v>August</v>
      </c>
      <c r="P5457" s="1" t="str">
        <f t="shared" si="429"/>
        <v>Sunday</v>
      </c>
      <c r="Q5457" s="2">
        <v>0.92401620370370374</v>
      </c>
      <c r="R5457" t="s">
        <v>33</v>
      </c>
      <c r="S5457">
        <v>53.93</v>
      </c>
      <c r="T5457">
        <v>42.85</v>
      </c>
      <c r="U5457">
        <v>40.44</v>
      </c>
      <c r="V5457">
        <v>6.5</v>
      </c>
    </row>
    <row r="5458" spans="1:22" x14ac:dyDescent="0.25">
      <c r="A5458" t="s">
        <v>5492</v>
      </c>
      <c r="B5458" t="s">
        <v>42</v>
      </c>
      <c r="C5458" t="s">
        <v>19</v>
      </c>
      <c r="D5458" t="s">
        <v>20</v>
      </c>
      <c r="E5458" t="s">
        <v>21</v>
      </c>
      <c r="F5458" t="s">
        <v>32</v>
      </c>
      <c r="G5458">
        <v>21.77</v>
      </c>
      <c r="H5458">
        <v>7</v>
      </c>
      <c r="I5458">
        <v>7.6195000000000004</v>
      </c>
      <c r="J5458" s="7">
        <v>160.01</v>
      </c>
      <c r="K5458">
        <f t="shared" si="425"/>
        <v>171.23</v>
      </c>
      <c r="L5458">
        <f t="shared" si="426"/>
        <v>22.858571428571427</v>
      </c>
      <c r="M5458" s="1">
        <v>43689</v>
      </c>
      <c r="N5458">
        <f t="shared" si="427"/>
        <v>2019</v>
      </c>
      <c r="O5458" s="1" t="str">
        <f t="shared" si="428"/>
        <v>August</v>
      </c>
      <c r="P5458" s="1" t="str">
        <f t="shared" si="429"/>
        <v>Monday</v>
      </c>
      <c r="Q5458" s="2">
        <v>0.73892361111111116</v>
      </c>
      <c r="R5458" t="s">
        <v>33</v>
      </c>
      <c r="S5458">
        <v>91.43</v>
      </c>
      <c r="T5458">
        <v>42.86</v>
      </c>
      <c r="U5458">
        <v>68.58</v>
      </c>
      <c r="V5458">
        <v>7.9</v>
      </c>
    </row>
    <row r="5459" spans="1:22" x14ac:dyDescent="0.25">
      <c r="A5459" t="s">
        <v>5493</v>
      </c>
      <c r="B5459" t="s">
        <v>25</v>
      </c>
      <c r="C5459" t="s">
        <v>43</v>
      </c>
      <c r="D5459" t="s">
        <v>20</v>
      </c>
      <c r="E5459" t="s">
        <v>31</v>
      </c>
      <c r="F5459" t="s">
        <v>36</v>
      </c>
      <c r="G5459">
        <v>83.28</v>
      </c>
      <c r="H5459">
        <v>2</v>
      </c>
      <c r="I5459">
        <v>8.3279999999999994</v>
      </c>
      <c r="J5459" s="7">
        <v>174.89</v>
      </c>
      <c r="K5459">
        <f t="shared" si="425"/>
        <v>141.34333333333333</v>
      </c>
      <c r="L5459">
        <f t="shared" si="426"/>
        <v>87.444999999999993</v>
      </c>
      <c r="M5459" s="1">
        <v>43689</v>
      </c>
      <c r="N5459">
        <f t="shared" si="427"/>
        <v>2019</v>
      </c>
      <c r="O5459" s="1" t="str">
        <f t="shared" si="428"/>
        <v>August</v>
      </c>
      <c r="P5459" s="1" t="str">
        <f t="shared" si="429"/>
        <v>Monday</v>
      </c>
      <c r="Q5459" s="2">
        <v>0.88059027777777776</v>
      </c>
      <c r="R5459" t="s">
        <v>23</v>
      </c>
      <c r="S5459">
        <v>99.94</v>
      </c>
      <c r="T5459">
        <v>42.86</v>
      </c>
      <c r="U5459">
        <v>74.95</v>
      </c>
      <c r="V5459">
        <v>8.8000000000000007</v>
      </c>
    </row>
    <row r="5460" spans="1:22" x14ac:dyDescent="0.25">
      <c r="A5460" t="s">
        <v>5494</v>
      </c>
      <c r="B5460" t="s">
        <v>18</v>
      </c>
      <c r="C5460" t="s">
        <v>19</v>
      </c>
      <c r="D5460" t="s">
        <v>27</v>
      </c>
      <c r="E5460" t="s">
        <v>21</v>
      </c>
      <c r="F5460" t="s">
        <v>44</v>
      </c>
      <c r="G5460">
        <v>18.920000000000002</v>
      </c>
      <c r="H5460">
        <v>9</v>
      </c>
      <c r="I5460">
        <v>8.5139999999999993</v>
      </c>
      <c r="J5460" s="7">
        <v>178.79</v>
      </c>
      <c r="K5460">
        <f t="shared" si="425"/>
        <v>329.93666666666667</v>
      </c>
      <c r="L5460">
        <f t="shared" si="426"/>
        <v>19.865555555555556</v>
      </c>
      <c r="M5460" s="1">
        <v>43699</v>
      </c>
      <c r="N5460">
        <f t="shared" si="427"/>
        <v>2019</v>
      </c>
      <c r="O5460" s="1" t="str">
        <f t="shared" si="428"/>
        <v>August</v>
      </c>
      <c r="P5460" s="1" t="str">
        <f t="shared" si="429"/>
        <v>Thursday</v>
      </c>
      <c r="Q5460" s="2">
        <v>0.58084490740740746</v>
      </c>
      <c r="R5460" t="s">
        <v>23</v>
      </c>
      <c r="S5460">
        <v>102.17</v>
      </c>
      <c r="T5460">
        <v>42.85</v>
      </c>
      <c r="U5460">
        <v>76.62</v>
      </c>
      <c r="V5460">
        <v>8.1</v>
      </c>
    </row>
    <row r="5461" spans="1:22" x14ac:dyDescent="0.25">
      <c r="A5461" t="s">
        <v>5495</v>
      </c>
      <c r="B5461" t="s">
        <v>18</v>
      </c>
      <c r="C5461" t="s">
        <v>19</v>
      </c>
      <c r="D5461" t="s">
        <v>20</v>
      </c>
      <c r="E5461" t="s">
        <v>21</v>
      </c>
      <c r="F5461" t="s">
        <v>28</v>
      </c>
      <c r="G5461">
        <v>67</v>
      </c>
      <c r="H5461">
        <v>1</v>
      </c>
      <c r="I5461">
        <v>3.35</v>
      </c>
      <c r="J5461" s="7">
        <v>70.349999999999994</v>
      </c>
      <c r="K5461">
        <f t="shared" si="425"/>
        <v>465.16333333333336</v>
      </c>
      <c r="L5461">
        <f t="shared" si="426"/>
        <v>70.349999999999994</v>
      </c>
      <c r="M5461" s="1">
        <v>43682</v>
      </c>
      <c r="N5461">
        <f t="shared" si="427"/>
        <v>2019</v>
      </c>
      <c r="O5461" s="1" t="str">
        <f t="shared" si="428"/>
        <v>August</v>
      </c>
      <c r="P5461" s="1" t="str">
        <f t="shared" si="429"/>
        <v>Monday</v>
      </c>
      <c r="Q5461" s="2">
        <v>0.11601851851851852</v>
      </c>
      <c r="R5461" t="s">
        <v>33</v>
      </c>
      <c r="S5461">
        <v>40.200000000000003</v>
      </c>
      <c r="T5461">
        <v>42.86</v>
      </c>
      <c r="U5461">
        <v>30.15</v>
      </c>
      <c r="V5461">
        <v>6.5</v>
      </c>
    </row>
    <row r="5462" spans="1:22" x14ac:dyDescent="0.25">
      <c r="A5462" t="s">
        <v>5496</v>
      </c>
      <c r="B5462" t="s">
        <v>25</v>
      </c>
      <c r="C5462" t="s">
        <v>26</v>
      </c>
      <c r="D5462" t="s">
        <v>20</v>
      </c>
      <c r="E5462" t="s">
        <v>21</v>
      </c>
      <c r="F5462" t="s">
        <v>22</v>
      </c>
      <c r="G5462">
        <v>70.540000000000006</v>
      </c>
      <c r="H5462">
        <v>10</v>
      </c>
      <c r="I5462">
        <v>35.270000000000003</v>
      </c>
      <c r="J5462" s="7">
        <v>740.67</v>
      </c>
      <c r="K5462">
        <f t="shared" si="425"/>
        <v>484.77666666666664</v>
      </c>
      <c r="L5462">
        <f t="shared" si="426"/>
        <v>74.066999999999993</v>
      </c>
      <c r="M5462" s="1">
        <v>43697</v>
      </c>
      <c r="N5462">
        <f t="shared" si="427"/>
        <v>2019</v>
      </c>
      <c r="O5462" s="1" t="str">
        <f t="shared" si="428"/>
        <v>August</v>
      </c>
      <c r="P5462" s="1" t="str">
        <f t="shared" si="429"/>
        <v>Tuesday</v>
      </c>
      <c r="Q5462" s="2">
        <v>0.62214120370370374</v>
      </c>
      <c r="R5462" t="s">
        <v>23</v>
      </c>
      <c r="S5462">
        <v>423.24</v>
      </c>
      <c r="T5462">
        <v>42.86</v>
      </c>
      <c r="U5462">
        <v>317.43</v>
      </c>
      <c r="V5462">
        <v>9.9</v>
      </c>
    </row>
    <row r="5463" spans="1:22" x14ac:dyDescent="0.25">
      <c r="A5463" t="s">
        <v>5497</v>
      </c>
      <c r="B5463" t="s">
        <v>42</v>
      </c>
      <c r="C5463" t="s">
        <v>19</v>
      </c>
      <c r="D5463" t="s">
        <v>27</v>
      </c>
      <c r="E5463" t="s">
        <v>31</v>
      </c>
      <c r="F5463" t="s">
        <v>36</v>
      </c>
      <c r="G5463">
        <v>69.58</v>
      </c>
      <c r="H5463">
        <v>8</v>
      </c>
      <c r="I5463">
        <v>27.832000000000001</v>
      </c>
      <c r="J5463" s="7">
        <v>584.47</v>
      </c>
      <c r="K5463">
        <f t="shared" si="425"/>
        <v>587.71</v>
      </c>
      <c r="L5463">
        <f t="shared" si="426"/>
        <v>73.058750000000003</v>
      </c>
      <c r="M5463" s="1">
        <v>43704</v>
      </c>
      <c r="N5463">
        <f t="shared" si="427"/>
        <v>2019</v>
      </c>
      <c r="O5463" s="1" t="str">
        <f t="shared" si="428"/>
        <v>August</v>
      </c>
      <c r="P5463" s="1" t="str">
        <f t="shared" si="429"/>
        <v>Tuesday</v>
      </c>
      <c r="Q5463" s="2">
        <v>0.31678240740740743</v>
      </c>
      <c r="R5463" t="s">
        <v>29</v>
      </c>
      <c r="S5463">
        <v>333.98</v>
      </c>
      <c r="T5463">
        <v>42.86</v>
      </c>
      <c r="U5463">
        <v>250.49</v>
      </c>
      <c r="V5463">
        <v>5.6</v>
      </c>
    </row>
    <row r="5464" spans="1:22" x14ac:dyDescent="0.25">
      <c r="A5464" t="s">
        <v>5498</v>
      </c>
      <c r="B5464" t="s">
        <v>18</v>
      </c>
      <c r="C5464" t="s">
        <v>43</v>
      </c>
      <c r="D5464" t="s">
        <v>27</v>
      </c>
      <c r="E5464" t="s">
        <v>21</v>
      </c>
      <c r="F5464" t="s">
        <v>46</v>
      </c>
      <c r="G5464">
        <v>15.38</v>
      </c>
      <c r="H5464">
        <v>8</v>
      </c>
      <c r="I5464">
        <v>6.1520000000000001</v>
      </c>
      <c r="J5464" s="7">
        <v>129.19</v>
      </c>
      <c r="K5464">
        <f t="shared" si="425"/>
        <v>653.46333333333337</v>
      </c>
      <c r="L5464">
        <f t="shared" si="426"/>
        <v>16.14875</v>
      </c>
      <c r="M5464" s="1">
        <v>43679</v>
      </c>
      <c r="N5464">
        <f t="shared" si="427"/>
        <v>2019</v>
      </c>
      <c r="O5464" s="1" t="str">
        <f t="shared" si="428"/>
        <v>August</v>
      </c>
      <c r="P5464" s="1" t="str">
        <f t="shared" si="429"/>
        <v>Friday</v>
      </c>
      <c r="Q5464" s="2">
        <v>0.77731481481481479</v>
      </c>
      <c r="R5464" t="s">
        <v>23</v>
      </c>
      <c r="S5464">
        <v>73.819999999999993</v>
      </c>
      <c r="T5464">
        <v>42.86</v>
      </c>
      <c r="U5464">
        <v>55.37</v>
      </c>
      <c r="V5464">
        <v>7.1</v>
      </c>
    </row>
    <row r="5465" spans="1:22" x14ac:dyDescent="0.25">
      <c r="A5465" t="s">
        <v>5499</v>
      </c>
      <c r="B5465" t="s">
        <v>42</v>
      </c>
      <c r="C5465" t="s">
        <v>43</v>
      </c>
      <c r="D5465" t="s">
        <v>27</v>
      </c>
      <c r="E5465" t="s">
        <v>21</v>
      </c>
      <c r="F5465" t="s">
        <v>28</v>
      </c>
      <c r="G5465">
        <v>99.95</v>
      </c>
      <c r="H5465">
        <v>10</v>
      </c>
      <c r="I5465">
        <v>49.975000000000001</v>
      </c>
      <c r="J5465" s="7">
        <v>1049.47</v>
      </c>
      <c r="K5465">
        <f t="shared" si="425"/>
        <v>645.87</v>
      </c>
      <c r="L5465">
        <f t="shared" si="426"/>
        <v>104.947</v>
      </c>
      <c r="M5465" s="1">
        <v>43681</v>
      </c>
      <c r="N5465">
        <f t="shared" si="427"/>
        <v>2019</v>
      </c>
      <c r="O5465" s="1" t="str">
        <f t="shared" si="428"/>
        <v>August</v>
      </c>
      <c r="P5465" s="1" t="str">
        <f t="shared" si="429"/>
        <v>Sunday</v>
      </c>
      <c r="Q5465" s="2">
        <v>0.91937500000000005</v>
      </c>
      <c r="R5465" t="s">
        <v>29</v>
      </c>
      <c r="S5465">
        <v>599.70000000000005</v>
      </c>
      <c r="T5465">
        <v>42.86</v>
      </c>
      <c r="U5465">
        <v>449.77</v>
      </c>
      <c r="V5465">
        <v>9.3000000000000007</v>
      </c>
    </row>
    <row r="5466" spans="1:22" x14ac:dyDescent="0.25">
      <c r="A5466" t="s">
        <v>5500</v>
      </c>
      <c r="B5466" t="s">
        <v>42</v>
      </c>
      <c r="C5466" t="s">
        <v>19</v>
      </c>
      <c r="D5466" t="s">
        <v>27</v>
      </c>
      <c r="E5466" t="s">
        <v>31</v>
      </c>
      <c r="F5466" t="s">
        <v>32</v>
      </c>
      <c r="G5466">
        <v>74.45</v>
      </c>
      <c r="H5466">
        <v>10</v>
      </c>
      <c r="I5466">
        <v>37.225000000000001</v>
      </c>
      <c r="J5466" s="7">
        <v>781.73</v>
      </c>
      <c r="K5466">
        <f t="shared" si="425"/>
        <v>365.68333333333334</v>
      </c>
      <c r="L5466">
        <f t="shared" si="426"/>
        <v>78.173000000000002</v>
      </c>
      <c r="M5466" s="1">
        <v>43701</v>
      </c>
      <c r="N5466">
        <f t="shared" si="427"/>
        <v>2019</v>
      </c>
      <c r="O5466" s="1" t="str">
        <f t="shared" si="428"/>
        <v>August</v>
      </c>
      <c r="P5466" s="1" t="str">
        <f t="shared" si="429"/>
        <v>Saturday</v>
      </c>
      <c r="Q5466" s="2">
        <v>0.73348379629629634</v>
      </c>
      <c r="R5466" t="s">
        <v>23</v>
      </c>
      <c r="S5466">
        <v>446.7</v>
      </c>
      <c r="T5466">
        <v>42.86</v>
      </c>
      <c r="U5466">
        <v>335.03</v>
      </c>
      <c r="V5466">
        <v>6.8</v>
      </c>
    </row>
    <row r="5467" spans="1:22" x14ac:dyDescent="0.25">
      <c r="A5467" t="s">
        <v>5501</v>
      </c>
      <c r="B5467" t="s">
        <v>42</v>
      </c>
      <c r="C5467" t="s">
        <v>19</v>
      </c>
      <c r="D5467" t="s">
        <v>20</v>
      </c>
      <c r="E5467" t="s">
        <v>31</v>
      </c>
      <c r="F5467" t="s">
        <v>36</v>
      </c>
      <c r="G5467">
        <v>16.89</v>
      </c>
      <c r="H5467">
        <v>6</v>
      </c>
      <c r="I5467">
        <v>5.0670000000000002</v>
      </c>
      <c r="J5467" s="7">
        <v>106.41</v>
      </c>
      <c r="K5467">
        <f t="shared" si="425"/>
        <v>306.08</v>
      </c>
      <c r="L5467">
        <f t="shared" si="426"/>
        <v>17.734999999999999</v>
      </c>
      <c r="M5467" s="1">
        <v>43695</v>
      </c>
      <c r="N5467">
        <f t="shared" si="427"/>
        <v>2019</v>
      </c>
      <c r="O5467" s="1" t="str">
        <f t="shared" si="428"/>
        <v>August</v>
      </c>
      <c r="P5467" s="1" t="str">
        <f t="shared" si="429"/>
        <v>Sunday</v>
      </c>
      <c r="Q5467" s="2">
        <v>0.1642824074074074</v>
      </c>
      <c r="R5467" t="s">
        <v>23</v>
      </c>
      <c r="S5467">
        <v>60.8</v>
      </c>
      <c r="T5467">
        <v>42.86</v>
      </c>
      <c r="U5467">
        <v>45.61</v>
      </c>
      <c r="V5467">
        <v>7.2</v>
      </c>
    </row>
    <row r="5468" spans="1:22" x14ac:dyDescent="0.25">
      <c r="A5468" t="s">
        <v>5502</v>
      </c>
      <c r="B5468" t="s">
        <v>25</v>
      </c>
      <c r="C5468" t="s">
        <v>26</v>
      </c>
      <c r="D5468" t="s">
        <v>27</v>
      </c>
      <c r="E5468" t="s">
        <v>21</v>
      </c>
      <c r="F5468" t="s">
        <v>22</v>
      </c>
      <c r="G5468">
        <v>33.159999999999997</v>
      </c>
      <c r="H5468">
        <v>6</v>
      </c>
      <c r="I5468">
        <v>9.9480000000000004</v>
      </c>
      <c r="J5468" s="7">
        <v>208.91</v>
      </c>
      <c r="K5468">
        <f t="shared" si="425"/>
        <v>341.25333333333333</v>
      </c>
      <c r="L5468">
        <f t="shared" si="426"/>
        <v>34.818333333333335</v>
      </c>
      <c r="M5468" s="1">
        <v>43686</v>
      </c>
      <c r="N5468">
        <f t="shared" si="427"/>
        <v>2019</v>
      </c>
      <c r="O5468" s="1" t="str">
        <f t="shared" si="428"/>
        <v>August</v>
      </c>
      <c r="P5468" s="1" t="str">
        <f t="shared" si="429"/>
        <v>Friday</v>
      </c>
      <c r="Q5468" s="2">
        <v>0.33781250000000002</v>
      </c>
      <c r="R5468" t="s">
        <v>33</v>
      </c>
      <c r="S5468">
        <v>119.38</v>
      </c>
      <c r="T5468">
        <v>42.86</v>
      </c>
      <c r="U5468">
        <v>89.53</v>
      </c>
      <c r="V5468">
        <v>7.3</v>
      </c>
    </row>
    <row r="5469" spans="1:22" x14ac:dyDescent="0.25">
      <c r="A5469" t="s">
        <v>5503</v>
      </c>
      <c r="B5469" t="s">
        <v>42</v>
      </c>
      <c r="C5469" t="s">
        <v>26</v>
      </c>
      <c r="D5469" t="s">
        <v>27</v>
      </c>
      <c r="E5469" t="s">
        <v>21</v>
      </c>
      <c r="F5469" t="s">
        <v>36</v>
      </c>
      <c r="G5469">
        <v>82.03</v>
      </c>
      <c r="H5469">
        <v>7</v>
      </c>
      <c r="I5469">
        <v>28.7105</v>
      </c>
      <c r="J5469" s="7">
        <v>602.91999999999996</v>
      </c>
      <c r="K5469">
        <f t="shared" si="425"/>
        <v>391.65333333333336</v>
      </c>
      <c r="L5469">
        <f t="shared" si="426"/>
        <v>86.131428571428572</v>
      </c>
      <c r="M5469" s="1">
        <v>43684</v>
      </c>
      <c r="N5469">
        <f t="shared" si="427"/>
        <v>2019</v>
      </c>
      <c r="O5469" s="1" t="str">
        <f t="shared" si="428"/>
        <v>August</v>
      </c>
      <c r="P5469" s="1" t="str">
        <f t="shared" si="429"/>
        <v>Wednesday</v>
      </c>
      <c r="Q5469" s="2">
        <v>0.84506944444444443</v>
      </c>
      <c r="R5469" t="s">
        <v>23</v>
      </c>
      <c r="S5469">
        <v>344.53</v>
      </c>
      <c r="T5469">
        <v>42.86</v>
      </c>
      <c r="U5469">
        <v>258.39</v>
      </c>
      <c r="V5469">
        <v>5.5</v>
      </c>
    </row>
    <row r="5470" spans="1:22" x14ac:dyDescent="0.25">
      <c r="A5470" t="s">
        <v>5504</v>
      </c>
      <c r="B5470" t="s">
        <v>18</v>
      </c>
      <c r="C5470" t="s">
        <v>26</v>
      </c>
      <c r="D5470" t="s">
        <v>27</v>
      </c>
      <c r="E5470" t="s">
        <v>31</v>
      </c>
      <c r="F5470" t="s">
        <v>46</v>
      </c>
      <c r="G5470">
        <v>67.28</v>
      </c>
      <c r="H5470">
        <v>3</v>
      </c>
      <c r="I5470">
        <v>10.092000000000001</v>
      </c>
      <c r="J5470" s="7">
        <v>211.93</v>
      </c>
      <c r="K5470">
        <f t="shared" si="425"/>
        <v>268.98333333333329</v>
      </c>
      <c r="L5470">
        <f t="shared" si="426"/>
        <v>70.643333333333331</v>
      </c>
      <c r="M5470" s="1">
        <v>43702</v>
      </c>
      <c r="N5470">
        <f t="shared" si="427"/>
        <v>2019</v>
      </c>
      <c r="O5470" s="1" t="str">
        <f t="shared" si="428"/>
        <v>August</v>
      </c>
      <c r="P5470" s="1" t="str">
        <f t="shared" si="429"/>
        <v>Sunday</v>
      </c>
      <c r="Q5470" s="2">
        <v>9.4351851851851853E-2</v>
      </c>
      <c r="R5470" t="s">
        <v>29</v>
      </c>
      <c r="S5470">
        <v>121.1</v>
      </c>
      <c r="T5470">
        <v>42.86</v>
      </c>
      <c r="U5470">
        <v>90.83</v>
      </c>
      <c r="V5470">
        <v>9.3000000000000007</v>
      </c>
    </row>
    <row r="5471" spans="1:22" x14ac:dyDescent="0.25">
      <c r="A5471" t="s">
        <v>5505</v>
      </c>
      <c r="B5471" t="s">
        <v>42</v>
      </c>
      <c r="C5471" t="s">
        <v>19</v>
      </c>
      <c r="D5471" t="s">
        <v>20</v>
      </c>
      <c r="E5471" t="s">
        <v>21</v>
      </c>
      <c r="F5471" t="s">
        <v>32</v>
      </c>
      <c r="G5471">
        <v>57.16</v>
      </c>
      <c r="H5471">
        <v>6</v>
      </c>
      <c r="I5471">
        <v>17.148</v>
      </c>
      <c r="J5471" s="7">
        <v>360.11</v>
      </c>
      <c r="K5471">
        <f t="shared" si="425"/>
        <v>482.60999999999996</v>
      </c>
      <c r="L5471">
        <f t="shared" si="426"/>
        <v>60.018333333333338</v>
      </c>
      <c r="M5471" s="1">
        <v>43691</v>
      </c>
      <c r="N5471">
        <f t="shared" si="427"/>
        <v>2019</v>
      </c>
      <c r="O5471" s="1" t="str">
        <f t="shared" si="428"/>
        <v>August</v>
      </c>
      <c r="P5471" s="1" t="str">
        <f t="shared" si="429"/>
        <v>Wednesday</v>
      </c>
      <c r="Q5471" s="2">
        <v>0.15942129629629628</v>
      </c>
      <c r="R5471" t="s">
        <v>29</v>
      </c>
      <c r="S5471">
        <v>205.78</v>
      </c>
      <c r="T5471">
        <v>42.86</v>
      </c>
      <c r="U5471">
        <v>154.33000000000001</v>
      </c>
      <c r="V5471">
        <v>7.5</v>
      </c>
    </row>
    <row r="5472" spans="1:22" x14ac:dyDescent="0.25">
      <c r="A5472" t="s">
        <v>5506</v>
      </c>
      <c r="B5472" t="s">
        <v>42</v>
      </c>
      <c r="C5472" t="s">
        <v>43</v>
      </c>
      <c r="D5472" t="s">
        <v>20</v>
      </c>
      <c r="E5472" t="s">
        <v>31</v>
      </c>
      <c r="F5472" t="s">
        <v>32</v>
      </c>
      <c r="G5472">
        <v>31.96</v>
      </c>
      <c r="H5472">
        <v>7</v>
      </c>
      <c r="I5472">
        <v>11.186</v>
      </c>
      <c r="J5472" s="7">
        <v>234.91</v>
      </c>
      <c r="K5472">
        <f t="shared" si="425"/>
        <v>500.40333333333336</v>
      </c>
      <c r="L5472">
        <f t="shared" si="426"/>
        <v>33.558571428571426</v>
      </c>
      <c r="M5472" s="1">
        <v>43688</v>
      </c>
      <c r="N5472">
        <f t="shared" si="427"/>
        <v>2019</v>
      </c>
      <c r="O5472" s="1" t="str">
        <f t="shared" si="428"/>
        <v>August</v>
      </c>
      <c r="P5472" s="1" t="str">
        <f t="shared" si="429"/>
        <v>Sunday</v>
      </c>
      <c r="Q5472" s="2">
        <v>9.3715277777777772E-2</v>
      </c>
      <c r="R5472" t="s">
        <v>23</v>
      </c>
      <c r="S5472">
        <v>134.22999999999999</v>
      </c>
      <c r="T5472">
        <v>42.86</v>
      </c>
      <c r="U5472">
        <v>100.68</v>
      </c>
      <c r="V5472">
        <v>9.1999999999999993</v>
      </c>
    </row>
    <row r="5473" spans="1:22" x14ac:dyDescent="0.25">
      <c r="A5473" t="s">
        <v>5507</v>
      </c>
      <c r="B5473" t="s">
        <v>18</v>
      </c>
      <c r="C5473" t="s">
        <v>19</v>
      </c>
      <c r="D5473" t="s">
        <v>20</v>
      </c>
      <c r="E5473" t="s">
        <v>31</v>
      </c>
      <c r="F5473" t="s">
        <v>22</v>
      </c>
      <c r="G5473">
        <v>81.22</v>
      </c>
      <c r="H5473">
        <v>10</v>
      </c>
      <c r="I5473">
        <v>40.61</v>
      </c>
      <c r="J5473" s="7">
        <v>852.81</v>
      </c>
      <c r="K5473">
        <f t="shared" si="425"/>
        <v>607.19333333333327</v>
      </c>
      <c r="L5473">
        <f t="shared" si="426"/>
        <v>85.280999999999992</v>
      </c>
      <c r="M5473" s="1">
        <v>43705</v>
      </c>
      <c r="N5473">
        <f t="shared" si="427"/>
        <v>2019</v>
      </c>
      <c r="O5473" s="1" t="str">
        <f t="shared" si="428"/>
        <v>August</v>
      </c>
      <c r="P5473" s="1" t="str">
        <f t="shared" si="429"/>
        <v>Wednesday</v>
      </c>
      <c r="Q5473" s="2">
        <v>0.72680555555555559</v>
      </c>
      <c r="R5473" t="s">
        <v>29</v>
      </c>
      <c r="S5473">
        <v>487.32</v>
      </c>
      <c r="T5473">
        <v>42.86</v>
      </c>
      <c r="U5473">
        <v>365.49</v>
      </c>
      <c r="V5473">
        <v>8.1999999999999993</v>
      </c>
    </row>
    <row r="5474" spans="1:22" x14ac:dyDescent="0.25">
      <c r="A5474" t="s">
        <v>5508</v>
      </c>
      <c r="B5474" t="s">
        <v>18</v>
      </c>
      <c r="C5474" t="s">
        <v>19</v>
      </c>
      <c r="D5474" t="s">
        <v>20</v>
      </c>
      <c r="E5474" t="s">
        <v>21</v>
      </c>
      <c r="F5474" t="s">
        <v>32</v>
      </c>
      <c r="G5474">
        <v>78.760000000000005</v>
      </c>
      <c r="H5474">
        <v>5</v>
      </c>
      <c r="I5474">
        <v>19.690000000000001</v>
      </c>
      <c r="J5474" s="7">
        <v>413.49</v>
      </c>
      <c r="K5474">
        <f t="shared" si="425"/>
        <v>524.24333333333334</v>
      </c>
      <c r="L5474">
        <f t="shared" si="426"/>
        <v>82.698000000000008</v>
      </c>
      <c r="M5474" s="1">
        <v>43683</v>
      </c>
      <c r="N5474">
        <f t="shared" si="427"/>
        <v>2019</v>
      </c>
      <c r="O5474" s="1" t="str">
        <f t="shared" si="428"/>
        <v>August</v>
      </c>
      <c r="P5474" s="1" t="str">
        <f t="shared" si="429"/>
        <v>Tuesday</v>
      </c>
      <c r="Q5474" s="2">
        <v>0.61814814814814811</v>
      </c>
      <c r="R5474" t="s">
        <v>23</v>
      </c>
      <c r="S5474">
        <v>236.28</v>
      </c>
      <c r="T5474">
        <v>42.86</v>
      </c>
      <c r="U5474">
        <v>177.21</v>
      </c>
      <c r="V5474">
        <v>8.5</v>
      </c>
    </row>
    <row r="5475" spans="1:22" x14ac:dyDescent="0.25">
      <c r="A5475" t="s">
        <v>5509</v>
      </c>
      <c r="B5475" t="s">
        <v>42</v>
      </c>
      <c r="C5475" t="s">
        <v>19</v>
      </c>
      <c r="D5475" t="s">
        <v>20</v>
      </c>
      <c r="E5475" t="s">
        <v>21</v>
      </c>
      <c r="F5475" t="s">
        <v>36</v>
      </c>
      <c r="G5475">
        <v>88.14</v>
      </c>
      <c r="H5475">
        <v>6</v>
      </c>
      <c r="I5475">
        <v>26.442</v>
      </c>
      <c r="J5475" s="7">
        <v>555.28</v>
      </c>
      <c r="K5475">
        <f t="shared" si="425"/>
        <v>405.13000000000005</v>
      </c>
      <c r="L5475">
        <f t="shared" si="426"/>
        <v>92.546666666666667</v>
      </c>
      <c r="M5475" s="1">
        <v>43701</v>
      </c>
      <c r="N5475">
        <f t="shared" si="427"/>
        <v>2019</v>
      </c>
      <c r="O5475" s="1" t="str">
        <f t="shared" si="428"/>
        <v>August</v>
      </c>
      <c r="P5475" s="1" t="str">
        <f t="shared" si="429"/>
        <v>Saturday</v>
      </c>
      <c r="Q5475" s="2">
        <v>0.58057870370370368</v>
      </c>
      <c r="R5475" t="s">
        <v>29</v>
      </c>
      <c r="S5475">
        <v>317.3</v>
      </c>
      <c r="T5475">
        <v>42.86</v>
      </c>
      <c r="U5475">
        <v>237.98</v>
      </c>
      <c r="V5475">
        <v>5.6</v>
      </c>
    </row>
    <row r="5476" spans="1:22" x14ac:dyDescent="0.25">
      <c r="A5476" t="s">
        <v>5510</v>
      </c>
      <c r="B5476" t="s">
        <v>42</v>
      </c>
      <c r="C5476" t="s">
        <v>43</v>
      </c>
      <c r="D5476" t="s">
        <v>20</v>
      </c>
      <c r="E5476" t="s">
        <v>21</v>
      </c>
      <c r="F5476" t="s">
        <v>36</v>
      </c>
      <c r="G5476">
        <v>57.52</v>
      </c>
      <c r="H5476">
        <v>10</v>
      </c>
      <c r="I5476">
        <v>28.76</v>
      </c>
      <c r="J5476" s="7">
        <v>603.96</v>
      </c>
      <c r="K5476">
        <f t="shared" si="425"/>
        <v>296.03666666666669</v>
      </c>
      <c r="L5476">
        <f t="shared" si="426"/>
        <v>60.396000000000001</v>
      </c>
      <c r="M5476" s="1">
        <v>43704</v>
      </c>
      <c r="N5476">
        <f t="shared" si="427"/>
        <v>2019</v>
      </c>
      <c r="O5476" s="1" t="str">
        <f t="shared" si="428"/>
        <v>August</v>
      </c>
      <c r="P5476" s="1" t="str">
        <f t="shared" si="429"/>
        <v>Tuesday</v>
      </c>
      <c r="Q5476" s="2">
        <v>0.15244212962962964</v>
      </c>
      <c r="R5476" t="s">
        <v>23</v>
      </c>
      <c r="S5476">
        <v>345.12</v>
      </c>
      <c r="T5476">
        <v>42.86</v>
      </c>
      <c r="U5476">
        <v>258.83999999999997</v>
      </c>
      <c r="V5476">
        <v>8.3000000000000007</v>
      </c>
    </row>
    <row r="5477" spans="1:22" x14ac:dyDescent="0.25">
      <c r="A5477" t="s">
        <v>5511</v>
      </c>
      <c r="B5477" t="s">
        <v>42</v>
      </c>
      <c r="C5477" t="s">
        <v>19</v>
      </c>
      <c r="D5477" t="s">
        <v>20</v>
      </c>
      <c r="E5477" t="s">
        <v>31</v>
      </c>
      <c r="F5477" t="s">
        <v>28</v>
      </c>
      <c r="G5477">
        <v>7.64</v>
      </c>
      <c r="H5477">
        <v>7</v>
      </c>
      <c r="I5477">
        <v>2.6739999999999999</v>
      </c>
      <c r="J5477" s="7">
        <v>56.15</v>
      </c>
      <c r="K5477">
        <f t="shared" si="425"/>
        <v>120</v>
      </c>
      <c r="L5477">
        <f t="shared" si="426"/>
        <v>8.0214285714285705</v>
      </c>
      <c r="M5477" s="1">
        <v>43701</v>
      </c>
      <c r="N5477">
        <f t="shared" si="427"/>
        <v>2019</v>
      </c>
      <c r="O5477" s="1" t="str">
        <f t="shared" si="428"/>
        <v>August</v>
      </c>
      <c r="P5477" s="1" t="str">
        <f t="shared" si="429"/>
        <v>Saturday</v>
      </c>
      <c r="Q5477" s="2">
        <v>0.35442129629629632</v>
      </c>
      <c r="R5477" t="s">
        <v>29</v>
      </c>
      <c r="S5477">
        <v>32.090000000000003</v>
      </c>
      <c r="T5477">
        <v>42.85</v>
      </c>
      <c r="U5477">
        <v>24.06</v>
      </c>
      <c r="V5477">
        <v>5.8</v>
      </c>
    </row>
    <row r="5478" spans="1:22" x14ac:dyDescent="0.25">
      <c r="A5478" t="s">
        <v>5512</v>
      </c>
      <c r="B5478" t="s">
        <v>25</v>
      </c>
      <c r="C5478" t="s">
        <v>26</v>
      </c>
      <c r="D5478" t="s">
        <v>20</v>
      </c>
      <c r="E5478" t="s">
        <v>31</v>
      </c>
      <c r="F5478" t="s">
        <v>32</v>
      </c>
      <c r="G5478">
        <v>36.19</v>
      </c>
      <c r="H5478">
        <v>6</v>
      </c>
      <c r="I5478">
        <v>10.856999999999999</v>
      </c>
      <c r="J5478" s="7">
        <v>228</v>
      </c>
      <c r="K5478">
        <f t="shared" si="425"/>
        <v>278.07</v>
      </c>
      <c r="L5478">
        <f t="shared" si="426"/>
        <v>38</v>
      </c>
      <c r="M5478" s="1">
        <v>43678</v>
      </c>
      <c r="N5478">
        <f t="shared" si="427"/>
        <v>2019</v>
      </c>
      <c r="O5478" s="1" t="str">
        <f t="shared" si="428"/>
        <v>August</v>
      </c>
      <c r="P5478" s="1" t="str">
        <f t="shared" si="429"/>
        <v>Thursday</v>
      </c>
      <c r="Q5478" s="2">
        <v>0.59633101851851855</v>
      </c>
      <c r="R5478" t="s">
        <v>33</v>
      </c>
      <c r="S5478">
        <v>130.28</v>
      </c>
      <c r="T5478">
        <v>42.86</v>
      </c>
      <c r="U5478">
        <v>97.72</v>
      </c>
      <c r="V5478">
        <v>5.3</v>
      </c>
    </row>
    <row r="5479" spans="1:22" x14ac:dyDescent="0.25">
      <c r="A5479" t="s">
        <v>5513</v>
      </c>
      <c r="B5479" t="s">
        <v>42</v>
      </c>
      <c r="C5479" t="s">
        <v>43</v>
      </c>
      <c r="D5479" t="s">
        <v>27</v>
      </c>
      <c r="E5479" t="s">
        <v>31</v>
      </c>
      <c r="F5479" t="s">
        <v>44</v>
      </c>
      <c r="G5479">
        <v>36.119999999999997</v>
      </c>
      <c r="H5479">
        <v>2</v>
      </c>
      <c r="I5479">
        <v>3.6120000000000001</v>
      </c>
      <c r="J5479" s="7">
        <v>75.849999999999994</v>
      </c>
      <c r="K5479">
        <f t="shared" si="425"/>
        <v>228.18000000000004</v>
      </c>
      <c r="L5479">
        <f t="shared" si="426"/>
        <v>37.924999999999997</v>
      </c>
      <c r="M5479" s="1">
        <v>43680</v>
      </c>
      <c r="N5479">
        <f t="shared" si="427"/>
        <v>2019</v>
      </c>
      <c r="O5479" s="1" t="str">
        <f t="shared" si="428"/>
        <v>August</v>
      </c>
      <c r="P5479" s="1" t="str">
        <f t="shared" si="429"/>
        <v>Saturday</v>
      </c>
      <c r="Q5479" s="2">
        <v>6.5914351851851849E-2</v>
      </c>
      <c r="R5479" t="s">
        <v>33</v>
      </c>
      <c r="S5479">
        <v>43.34</v>
      </c>
      <c r="T5479">
        <v>42.86</v>
      </c>
      <c r="U5479">
        <v>32.51</v>
      </c>
      <c r="V5479">
        <v>9.1</v>
      </c>
    </row>
    <row r="5480" spans="1:22" x14ac:dyDescent="0.25">
      <c r="A5480" t="s">
        <v>5514</v>
      </c>
      <c r="B5480" t="s">
        <v>42</v>
      </c>
      <c r="C5480" t="s">
        <v>43</v>
      </c>
      <c r="D5480" t="s">
        <v>20</v>
      </c>
      <c r="E5480" t="s">
        <v>21</v>
      </c>
      <c r="F5480" t="s">
        <v>36</v>
      </c>
      <c r="G5480">
        <v>50.51</v>
      </c>
      <c r="H5480">
        <v>10</v>
      </c>
      <c r="I5480">
        <v>25.254999999999999</v>
      </c>
      <c r="J5480" s="7">
        <v>530.36</v>
      </c>
      <c r="K5480">
        <f t="shared" si="425"/>
        <v>475.33666666666676</v>
      </c>
      <c r="L5480">
        <f t="shared" si="426"/>
        <v>53.036000000000001</v>
      </c>
      <c r="M5480" s="1">
        <v>43701</v>
      </c>
      <c r="N5480">
        <f t="shared" si="427"/>
        <v>2019</v>
      </c>
      <c r="O5480" s="1" t="str">
        <f t="shared" si="428"/>
        <v>August</v>
      </c>
      <c r="P5480" s="1" t="str">
        <f t="shared" si="429"/>
        <v>Saturday</v>
      </c>
      <c r="Q5480" s="2">
        <v>0.42336805555555557</v>
      </c>
      <c r="R5480" t="s">
        <v>29</v>
      </c>
      <c r="S5480">
        <v>303.06</v>
      </c>
      <c r="T5480">
        <v>42.86</v>
      </c>
      <c r="U5480">
        <v>227.3</v>
      </c>
      <c r="V5480">
        <v>9</v>
      </c>
    </row>
    <row r="5481" spans="1:22" x14ac:dyDescent="0.25">
      <c r="A5481" t="s">
        <v>5515</v>
      </c>
      <c r="B5481" t="s">
        <v>25</v>
      </c>
      <c r="C5481" t="s">
        <v>43</v>
      </c>
      <c r="D5481" t="s">
        <v>20</v>
      </c>
      <c r="E5481" t="s">
        <v>21</v>
      </c>
      <c r="F5481" t="s">
        <v>22</v>
      </c>
      <c r="G5481">
        <v>74.599999999999994</v>
      </c>
      <c r="H5481">
        <v>1</v>
      </c>
      <c r="I5481">
        <v>3.73</v>
      </c>
      <c r="J5481" s="7">
        <v>78.33</v>
      </c>
      <c r="K5481">
        <f t="shared" si="425"/>
        <v>358.24666666666667</v>
      </c>
      <c r="L5481">
        <f t="shared" si="426"/>
        <v>78.33</v>
      </c>
      <c r="M5481" s="1">
        <v>43704</v>
      </c>
      <c r="N5481">
        <f t="shared" si="427"/>
        <v>2019</v>
      </c>
      <c r="O5481" s="1" t="str">
        <f t="shared" si="428"/>
        <v>August</v>
      </c>
      <c r="P5481" s="1" t="str">
        <f t="shared" si="429"/>
        <v>Tuesday</v>
      </c>
      <c r="Q5481" s="2">
        <v>0.48473379629629632</v>
      </c>
      <c r="R5481" t="s">
        <v>23</v>
      </c>
      <c r="S5481">
        <v>44.76</v>
      </c>
      <c r="T5481">
        <v>42.86</v>
      </c>
      <c r="U5481">
        <v>33.57</v>
      </c>
      <c r="V5481">
        <v>9.5</v>
      </c>
    </row>
    <row r="5482" spans="1:22" x14ac:dyDescent="0.25">
      <c r="A5482" t="s">
        <v>5516</v>
      </c>
      <c r="B5482" t="s">
        <v>18</v>
      </c>
      <c r="C5482" t="s">
        <v>43</v>
      </c>
      <c r="D5482" t="s">
        <v>27</v>
      </c>
      <c r="E5482" t="s">
        <v>21</v>
      </c>
      <c r="F5482" t="s">
        <v>32</v>
      </c>
      <c r="G5482">
        <v>77.84</v>
      </c>
      <c r="H5482">
        <v>10</v>
      </c>
      <c r="I5482">
        <v>38.92</v>
      </c>
      <c r="J5482" s="7">
        <v>817.32</v>
      </c>
      <c r="K5482">
        <f t="shared" si="425"/>
        <v>509.56666666666666</v>
      </c>
      <c r="L5482">
        <f t="shared" si="426"/>
        <v>81.731999999999999</v>
      </c>
      <c r="M5482" s="1">
        <v>43704</v>
      </c>
      <c r="N5482">
        <f t="shared" si="427"/>
        <v>2019</v>
      </c>
      <c r="O5482" s="1" t="str">
        <f t="shared" si="428"/>
        <v>August</v>
      </c>
      <c r="P5482" s="1" t="str">
        <f t="shared" si="429"/>
        <v>Tuesday</v>
      </c>
      <c r="Q5482" s="2">
        <v>0.91510416666666672</v>
      </c>
      <c r="R5482" t="s">
        <v>29</v>
      </c>
      <c r="S5482">
        <v>467.04</v>
      </c>
      <c r="T5482">
        <v>42.86</v>
      </c>
      <c r="U5482">
        <v>350.28</v>
      </c>
      <c r="V5482">
        <v>5.2</v>
      </c>
    </row>
    <row r="5483" spans="1:22" x14ac:dyDescent="0.25">
      <c r="A5483" t="s">
        <v>5517</v>
      </c>
      <c r="B5483" t="s">
        <v>42</v>
      </c>
      <c r="C5483" t="s">
        <v>19</v>
      </c>
      <c r="D5483" t="s">
        <v>27</v>
      </c>
      <c r="E5483" t="s">
        <v>21</v>
      </c>
      <c r="F5483" t="s">
        <v>44</v>
      </c>
      <c r="G5483">
        <v>42.64</v>
      </c>
      <c r="H5483">
        <v>4</v>
      </c>
      <c r="I5483">
        <v>8.5280000000000005</v>
      </c>
      <c r="J5483" s="7">
        <v>179.09</v>
      </c>
      <c r="K5483">
        <f t="shared" si="425"/>
        <v>321.1466666666667</v>
      </c>
      <c r="L5483">
        <f t="shared" si="426"/>
        <v>44.772500000000001</v>
      </c>
      <c r="M5483" s="1">
        <v>43683</v>
      </c>
      <c r="N5483">
        <f t="shared" si="427"/>
        <v>2019</v>
      </c>
      <c r="O5483" s="1" t="str">
        <f t="shared" si="428"/>
        <v>August</v>
      </c>
      <c r="P5483" s="1" t="str">
        <f t="shared" si="429"/>
        <v>Tuesday</v>
      </c>
      <c r="Q5483" s="2">
        <v>6.2615740740740736E-2</v>
      </c>
      <c r="R5483" t="s">
        <v>29</v>
      </c>
      <c r="S5483">
        <v>102.34</v>
      </c>
      <c r="T5483">
        <v>42.86</v>
      </c>
      <c r="U5483">
        <v>76.75</v>
      </c>
      <c r="V5483">
        <v>6.3</v>
      </c>
    </row>
    <row r="5484" spans="1:22" x14ac:dyDescent="0.25">
      <c r="A5484" t="s">
        <v>5518</v>
      </c>
      <c r="B5484" t="s">
        <v>18</v>
      </c>
      <c r="C5484" t="s">
        <v>43</v>
      </c>
      <c r="D5484" t="s">
        <v>20</v>
      </c>
      <c r="E5484" t="s">
        <v>21</v>
      </c>
      <c r="F5484" t="s">
        <v>44</v>
      </c>
      <c r="G5484">
        <v>72.42</v>
      </c>
      <c r="H5484">
        <v>7</v>
      </c>
      <c r="I5484">
        <v>25.347000000000001</v>
      </c>
      <c r="J5484" s="7">
        <v>532.29</v>
      </c>
      <c r="K5484">
        <f t="shared" si="425"/>
        <v>397.02666666666664</v>
      </c>
      <c r="L5484">
        <f t="shared" si="426"/>
        <v>76.041428571428568</v>
      </c>
      <c r="M5484" s="1">
        <v>43699</v>
      </c>
      <c r="N5484">
        <f t="shared" si="427"/>
        <v>2019</v>
      </c>
      <c r="O5484" s="1" t="str">
        <f t="shared" si="428"/>
        <v>August</v>
      </c>
      <c r="P5484" s="1" t="str">
        <f t="shared" si="429"/>
        <v>Thursday</v>
      </c>
      <c r="Q5484" s="2">
        <v>0.34975694444444444</v>
      </c>
      <c r="R5484" t="s">
        <v>33</v>
      </c>
      <c r="S5484">
        <v>304.16000000000003</v>
      </c>
      <c r="T5484">
        <v>42.86</v>
      </c>
      <c r="U5484">
        <v>228.13</v>
      </c>
      <c r="V5484">
        <v>6.6</v>
      </c>
    </row>
    <row r="5485" spans="1:22" x14ac:dyDescent="0.25">
      <c r="A5485" t="s">
        <v>5519</v>
      </c>
      <c r="B5485" t="s">
        <v>18</v>
      </c>
      <c r="C5485" t="s">
        <v>26</v>
      </c>
      <c r="D5485" t="s">
        <v>20</v>
      </c>
      <c r="E5485" t="s">
        <v>21</v>
      </c>
      <c r="F5485" t="s">
        <v>32</v>
      </c>
      <c r="G5485">
        <v>40.01</v>
      </c>
      <c r="H5485">
        <v>6</v>
      </c>
      <c r="I5485">
        <v>12.003</v>
      </c>
      <c r="J5485" s="7">
        <v>252.06</v>
      </c>
      <c r="K5485">
        <f t="shared" si="425"/>
        <v>259.17</v>
      </c>
      <c r="L5485">
        <f t="shared" si="426"/>
        <v>42.01</v>
      </c>
      <c r="M5485" s="1">
        <v>43681</v>
      </c>
      <c r="N5485">
        <f t="shared" si="427"/>
        <v>2019</v>
      </c>
      <c r="O5485" s="1" t="str">
        <f t="shared" si="428"/>
        <v>August</v>
      </c>
      <c r="P5485" s="1" t="str">
        <f t="shared" si="429"/>
        <v>Sunday</v>
      </c>
      <c r="Q5485" s="2">
        <v>0.44386574074074076</v>
      </c>
      <c r="R5485" t="s">
        <v>23</v>
      </c>
      <c r="S5485">
        <v>144.04</v>
      </c>
      <c r="T5485">
        <v>42.85</v>
      </c>
      <c r="U5485">
        <v>108.02</v>
      </c>
      <c r="V5485">
        <v>6.6</v>
      </c>
    </row>
    <row r="5486" spans="1:22" x14ac:dyDescent="0.25">
      <c r="A5486" t="s">
        <v>5520</v>
      </c>
      <c r="B5486" t="s">
        <v>25</v>
      </c>
      <c r="C5486" t="s">
        <v>43</v>
      </c>
      <c r="D5486" t="s">
        <v>27</v>
      </c>
      <c r="E5486" t="s">
        <v>31</v>
      </c>
      <c r="F5486" t="s">
        <v>28</v>
      </c>
      <c r="G5486">
        <v>96.84</v>
      </c>
      <c r="H5486">
        <v>4</v>
      </c>
      <c r="I5486">
        <v>19.367999999999999</v>
      </c>
      <c r="J5486" s="7">
        <v>406.73</v>
      </c>
      <c r="K5486">
        <f t="shared" si="425"/>
        <v>178.88666666666668</v>
      </c>
      <c r="L5486">
        <f t="shared" si="426"/>
        <v>101.6825</v>
      </c>
      <c r="M5486" s="1">
        <v>43696</v>
      </c>
      <c r="N5486">
        <f t="shared" si="427"/>
        <v>2019</v>
      </c>
      <c r="O5486" s="1" t="str">
        <f t="shared" si="428"/>
        <v>August</v>
      </c>
      <c r="P5486" s="1" t="str">
        <f t="shared" si="429"/>
        <v>Monday</v>
      </c>
      <c r="Q5486" s="2">
        <v>0.94355324074074076</v>
      </c>
      <c r="R5486" t="s">
        <v>29</v>
      </c>
      <c r="S5486">
        <v>232.42</v>
      </c>
      <c r="T5486">
        <v>42.86</v>
      </c>
      <c r="U5486">
        <v>174.31</v>
      </c>
      <c r="V5486">
        <v>6.7</v>
      </c>
    </row>
    <row r="5487" spans="1:22" x14ac:dyDescent="0.25">
      <c r="A5487" t="s">
        <v>5521</v>
      </c>
      <c r="B5487" t="s">
        <v>18</v>
      </c>
      <c r="C5487" t="s">
        <v>43</v>
      </c>
      <c r="D5487" t="s">
        <v>20</v>
      </c>
      <c r="E5487" t="s">
        <v>31</v>
      </c>
      <c r="F5487" t="s">
        <v>46</v>
      </c>
      <c r="G5487">
        <v>37.69</v>
      </c>
      <c r="H5487">
        <v>3</v>
      </c>
      <c r="I5487">
        <v>5.6535000000000002</v>
      </c>
      <c r="J5487" s="7">
        <v>118.72</v>
      </c>
      <c r="K5487">
        <f t="shared" si="425"/>
        <v>214.0566666666667</v>
      </c>
      <c r="L5487">
        <f t="shared" si="426"/>
        <v>39.573333333333331</v>
      </c>
      <c r="M5487" s="1">
        <v>43688</v>
      </c>
      <c r="N5487">
        <f t="shared" si="427"/>
        <v>2019</v>
      </c>
      <c r="O5487" s="1" t="str">
        <f t="shared" si="428"/>
        <v>August</v>
      </c>
      <c r="P5487" s="1" t="str">
        <f t="shared" si="429"/>
        <v>Sunday</v>
      </c>
      <c r="Q5487" s="2">
        <v>0.23026620370370371</v>
      </c>
      <c r="R5487" t="s">
        <v>29</v>
      </c>
      <c r="S5487">
        <v>67.84</v>
      </c>
      <c r="T5487">
        <v>42.86</v>
      </c>
      <c r="U5487">
        <v>50.88</v>
      </c>
      <c r="V5487">
        <v>8.5</v>
      </c>
    </row>
    <row r="5488" spans="1:22" x14ac:dyDescent="0.25">
      <c r="A5488" t="s">
        <v>5522</v>
      </c>
      <c r="B5488" t="s">
        <v>25</v>
      </c>
      <c r="C5488" t="s">
        <v>43</v>
      </c>
      <c r="D5488" t="s">
        <v>20</v>
      </c>
      <c r="E5488" t="s">
        <v>31</v>
      </c>
      <c r="F5488" t="s">
        <v>44</v>
      </c>
      <c r="G5488">
        <v>10.68</v>
      </c>
      <c r="H5488">
        <v>1</v>
      </c>
      <c r="I5488">
        <v>0.53400000000000003</v>
      </c>
      <c r="J5488" s="7">
        <v>11.21</v>
      </c>
      <c r="K5488">
        <f t="shared" si="425"/>
        <v>194.01333333333335</v>
      </c>
      <c r="L5488">
        <f t="shared" si="426"/>
        <v>11.21</v>
      </c>
      <c r="M5488" s="1">
        <v>43700</v>
      </c>
      <c r="N5488">
        <f t="shared" si="427"/>
        <v>2019</v>
      </c>
      <c r="O5488" s="1" t="str">
        <f t="shared" si="428"/>
        <v>August</v>
      </c>
      <c r="P5488" s="1" t="str">
        <f t="shared" si="429"/>
        <v>Friday</v>
      </c>
      <c r="Q5488" s="2">
        <v>0.72041666666666671</v>
      </c>
      <c r="R5488" t="s">
        <v>23</v>
      </c>
      <c r="S5488">
        <v>6.41</v>
      </c>
      <c r="T5488">
        <v>42.82</v>
      </c>
      <c r="U5488">
        <v>4.8</v>
      </c>
      <c r="V5488">
        <v>6.5</v>
      </c>
    </row>
    <row r="5489" spans="1:22" x14ac:dyDescent="0.25">
      <c r="A5489" t="s">
        <v>5523</v>
      </c>
      <c r="B5489" t="s">
        <v>18</v>
      </c>
      <c r="C5489" t="s">
        <v>26</v>
      </c>
      <c r="D5489" t="s">
        <v>27</v>
      </c>
      <c r="E5489" t="s">
        <v>21</v>
      </c>
      <c r="F5489" t="s">
        <v>44</v>
      </c>
      <c r="G5489">
        <v>97.57</v>
      </c>
      <c r="H5489">
        <v>5</v>
      </c>
      <c r="I5489">
        <v>24.392499999999998</v>
      </c>
      <c r="J5489" s="7">
        <v>512.24</v>
      </c>
      <c r="K5489">
        <f t="shared" si="425"/>
        <v>202.54333333333332</v>
      </c>
      <c r="L5489">
        <f t="shared" si="426"/>
        <v>102.44800000000001</v>
      </c>
      <c r="M5489" s="1">
        <v>43682</v>
      </c>
      <c r="N5489">
        <f t="shared" si="427"/>
        <v>2019</v>
      </c>
      <c r="O5489" s="1" t="str">
        <f t="shared" si="428"/>
        <v>August</v>
      </c>
      <c r="P5489" s="1" t="str">
        <f t="shared" si="429"/>
        <v>Monday</v>
      </c>
      <c r="Q5489" s="2">
        <v>0.51656250000000004</v>
      </c>
      <c r="R5489" t="s">
        <v>23</v>
      </c>
      <c r="S5489">
        <v>292.70999999999998</v>
      </c>
      <c r="T5489">
        <v>42.86</v>
      </c>
      <c r="U5489">
        <v>219.53</v>
      </c>
      <c r="V5489">
        <v>5</v>
      </c>
    </row>
    <row r="5490" spans="1:22" x14ac:dyDescent="0.25">
      <c r="A5490" t="s">
        <v>5524</v>
      </c>
      <c r="B5490" t="s">
        <v>42</v>
      </c>
      <c r="C5490" t="s">
        <v>19</v>
      </c>
      <c r="D5490" t="s">
        <v>27</v>
      </c>
      <c r="E5490" t="s">
        <v>21</v>
      </c>
      <c r="F5490" t="s">
        <v>44</v>
      </c>
      <c r="G5490">
        <v>6.2</v>
      </c>
      <c r="H5490">
        <v>9</v>
      </c>
      <c r="I5490">
        <v>2.79</v>
      </c>
      <c r="J5490" s="7">
        <v>58.59</v>
      </c>
      <c r="K5490">
        <f t="shared" si="425"/>
        <v>159.12666666666667</v>
      </c>
      <c r="L5490">
        <f t="shared" si="426"/>
        <v>6.5100000000000007</v>
      </c>
      <c r="M5490" s="1">
        <v>43702</v>
      </c>
      <c r="N5490">
        <f t="shared" si="427"/>
        <v>2019</v>
      </c>
      <c r="O5490" s="1" t="str">
        <f t="shared" si="428"/>
        <v>August</v>
      </c>
      <c r="P5490" s="1" t="str">
        <f t="shared" si="429"/>
        <v>Sunday</v>
      </c>
      <c r="Q5490" s="2">
        <v>0.30633101851851852</v>
      </c>
      <c r="R5490" t="s">
        <v>29</v>
      </c>
      <c r="S5490">
        <v>33.479999999999997</v>
      </c>
      <c r="T5490">
        <v>42.86</v>
      </c>
      <c r="U5490">
        <v>25.11</v>
      </c>
      <c r="V5490">
        <v>7.3</v>
      </c>
    </row>
    <row r="5491" spans="1:22" x14ac:dyDescent="0.25">
      <c r="A5491" t="s">
        <v>5525</v>
      </c>
      <c r="B5491" t="s">
        <v>18</v>
      </c>
      <c r="C5491" t="s">
        <v>43</v>
      </c>
      <c r="D5491" t="s">
        <v>27</v>
      </c>
      <c r="E5491" t="s">
        <v>21</v>
      </c>
      <c r="F5491" t="s">
        <v>28</v>
      </c>
      <c r="G5491">
        <v>35.049999999999997</v>
      </c>
      <c r="H5491">
        <v>1</v>
      </c>
      <c r="I5491">
        <v>1.7524999999999999</v>
      </c>
      <c r="J5491" s="7">
        <v>36.799999999999997</v>
      </c>
      <c r="K5491">
        <f t="shared" si="425"/>
        <v>175.41</v>
      </c>
      <c r="L5491">
        <f t="shared" si="426"/>
        <v>36.799999999999997</v>
      </c>
      <c r="M5491" s="1">
        <v>43679</v>
      </c>
      <c r="N5491">
        <f t="shared" si="427"/>
        <v>2019</v>
      </c>
      <c r="O5491" s="1" t="str">
        <f t="shared" si="428"/>
        <v>August</v>
      </c>
      <c r="P5491" s="1" t="str">
        <f t="shared" si="429"/>
        <v>Friday</v>
      </c>
      <c r="Q5491" s="2">
        <v>7.9270833333333332E-2</v>
      </c>
      <c r="R5491" t="s">
        <v>33</v>
      </c>
      <c r="S5491">
        <v>21.03</v>
      </c>
      <c r="T5491">
        <v>42.85</v>
      </c>
      <c r="U5491">
        <v>15.77</v>
      </c>
      <c r="V5491">
        <v>9.3000000000000007</v>
      </c>
    </row>
    <row r="5492" spans="1:22" x14ac:dyDescent="0.25">
      <c r="A5492" t="s">
        <v>5526</v>
      </c>
      <c r="B5492" t="s">
        <v>42</v>
      </c>
      <c r="C5492" t="s">
        <v>43</v>
      </c>
      <c r="D5492" t="s">
        <v>27</v>
      </c>
      <c r="E5492" t="s">
        <v>31</v>
      </c>
      <c r="F5492" t="s">
        <v>28</v>
      </c>
      <c r="G5492">
        <v>72.760000000000005</v>
      </c>
      <c r="H5492">
        <v>5</v>
      </c>
      <c r="I5492">
        <v>18.190000000000001</v>
      </c>
      <c r="J5492" s="7">
        <v>381.99</v>
      </c>
      <c r="K5492">
        <f t="shared" si="425"/>
        <v>236.89666666666668</v>
      </c>
      <c r="L5492">
        <f t="shared" si="426"/>
        <v>76.397999999999996</v>
      </c>
      <c r="M5492" s="1">
        <v>43678</v>
      </c>
      <c r="N5492">
        <f t="shared" si="427"/>
        <v>2019</v>
      </c>
      <c r="O5492" s="1" t="str">
        <f t="shared" si="428"/>
        <v>August</v>
      </c>
      <c r="P5492" s="1" t="str">
        <f t="shared" si="429"/>
        <v>Thursday</v>
      </c>
      <c r="Q5492" s="2">
        <v>0.70831018518518518</v>
      </c>
      <c r="R5492" t="s">
        <v>33</v>
      </c>
      <c r="S5492">
        <v>218.28</v>
      </c>
      <c r="T5492">
        <v>42.86</v>
      </c>
      <c r="U5492">
        <v>163.71</v>
      </c>
      <c r="V5492">
        <v>6.7</v>
      </c>
    </row>
    <row r="5493" spans="1:22" x14ac:dyDescent="0.25">
      <c r="A5493" t="s">
        <v>5527</v>
      </c>
      <c r="B5493" t="s">
        <v>18</v>
      </c>
      <c r="C5493" t="s">
        <v>26</v>
      </c>
      <c r="D5493" t="s">
        <v>20</v>
      </c>
      <c r="E5493" t="s">
        <v>31</v>
      </c>
      <c r="F5493" t="s">
        <v>44</v>
      </c>
      <c r="G5493">
        <v>25.58</v>
      </c>
      <c r="H5493">
        <v>4</v>
      </c>
      <c r="I5493">
        <v>5.1159999999999997</v>
      </c>
      <c r="J5493" s="7">
        <v>107.44</v>
      </c>
      <c r="K5493">
        <f t="shared" si="425"/>
        <v>190.97333333333333</v>
      </c>
      <c r="L5493">
        <f t="shared" si="426"/>
        <v>26.86</v>
      </c>
      <c r="M5493" s="1">
        <v>43678</v>
      </c>
      <c r="N5493">
        <f t="shared" si="427"/>
        <v>2019</v>
      </c>
      <c r="O5493" s="1" t="str">
        <f t="shared" si="428"/>
        <v>August</v>
      </c>
      <c r="P5493" s="1" t="str">
        <f t="shared" si="429"/>
        <v>Thursday</v>
      </c>
      <c r="Q5493" s="2">
        <v>6.716435185185185E-2</v>
      </c>
      <c r="R5493" t="s">
        <v>33</v>
      </c>
      <c r="S5493">
        <v>61.39</v>
      </c>
      <c r="T5493">
        <v>42.86</v>
      </c>
      <c r="U5493">
        <v>46.05</v>
      </c>
      <c r="V5493">
        <v>7</v>
      </c>
    </row>
    <row r="5494" spans="1:22" x14ac:dyDescent="0.25">
      <c r="A5494" t="s">
        <v>5528</v>
      </c>
      <c r="B5494" t="s">
        <v>18</v>
      </c>
      <c r="C5494" t="s">
        <v>43</v>
      </c>
      <c r="D5494" t="s">
        <v>27</v>
      </c>
      <c r="E5494" t="s">
        <v>21</v>
      </c>
      <c r="F5494" t="s">
        <v>46</v>
      </c>
      <c r="G5494">
        <v>52.68</v>
      </c>
      <c r="H5494">
        <v>4</v>
      </c>
      <c r="I5494">
        <v>10.536</v>
      </c>
      <c r="J5494" s="7">
        <v>221.26</v>
      </c>
      <c r="K5494">
        <f t="shared" si="425"/>
        <v>368.38333333333338</v>
      </c>
      <c r="L5494">
        <f t="shared" si="426"/>
        <v>55.314999999999998</v>
      </c>
      <c r="M5494" s="1">
        <v>43691</v>
      </c>
      <c r="N5494">
        <f t="shared" si="427"/>
        <v>2019</v>
      </c>
      <c r="O5494" s="1" t="str">
        <f t="shared" si="428"/>
        <v>August</v>
      </c>
      <c r="P5494" s="1" t="str">
        <f t="shared" si="429"/>
        <v>Wednesday</v>
      </c>
      <c r="Q5494" s="2">
        <v>0.42033564814814817</v>
      </c>
      <c r="R5494" t="s">
        <v>33</v>
      </c>
      <c r="S5494">
        <v>126.43</v>
      </c>
      <c r="T5494">
        <v>42.86</v>
      </c>
      <c r="U5494">
        <v>94.83</v>
      </c>
      <c r="V5494">
        <v>9.6</v>
      </c>
    </row>
    <row r="5495" spans="1:22" x14ac:dyDescent="0.25">
      <c r="A5495" t="s">
        <v>5529</v>
      </c>
      <c r="B5495" t="s">
        <v>42</v>
      </c>
      <c r="C5495" t="s">
        <v>43</v>
      </c>
      <c r="D5495" t="s">
        <v>27</v>
      </c>
      <c r="E5495" t="s">
        <v>21</v>
      </c>
      <c r="F5495" t="s">
        <v>44</v>
      </c>
      <c r="G5495">
        <v>77.53</v>
      </c>
      <c r="H5495">
        <v>3</v>
      </c>
      <c r="I5495">
        <v>11.6295</v>
      </c>
      <c r="J5495" s="7">
        <v>244.22</v>
      </c>
      <c r="K5495">
        <f t="shared" si="425"/>
        <v>334.00333333333333</v>
      </c>
      <c r="L5495">
        <f t="shared" si="426"/>
        <v>81.406666666666666</v>
      </c>
      <c r="M5495" s="1">
        <v>43700</v>
      </c>
      <c r="N5495">
        <f t="shared" si="427"/>
        <v>2019</v>
      </c>
      <c r="O5495" s="1" t="str">
        <f t="shared" si="428"/>
        <v>August</v>
      </c>
      <c r="P5495" s="1" t="str">
        <f t="shared" si="429"/>
        <v>Friday</v>
      </c>
      <c r="Q5495" s="2">
        <v>0.62825231481481481</v>
      </c>
      <c r="R5495" t="s">
        <v>23</v>
      </c>
      <c r="S5495">
        <v>139.55000000000001</v>
      </c>
      <c r="T5495">
        <v>42.86</v>
      </c>
      <c r="U5495">
        <v>104.67</v>
      </c>
      <c r="V5495">
        <v>8.6</v>
      </c>
    </row>
    <row r="5496" spans="1:22" x14ac:dyDescent="0.25">
      <c r="A5496" t="s">
        <v>5530</v>
      </c>
      <c r="B5496" t="s">
        <v>42</v>
      </c>
      <c r="C5496" t="s">
        <v>43</v>
      </c>
      <c r="D5496" t="s">
        <v>20</v>
      </c>
      <c r="E5496" t="s">
        <v>21</v>
      </c>
      <c r="F5496" t="s">
        <v>36</v>
      </c>
      <c r="G5496">
        <v>87.03</v>
      </c>
      <c r="H5496">
        <v>7</v>
      </c>
      <c r="I5496">
        <v>30.4605</v>
      </c>
      <c r="J5496" s="7">
        <v>639.66999999999996</v>
      </c>
      <c r="K5496">
        <f t="shared" si="425"/>
        <v>318.07333333333332</v>
      </c>
      <c r="L5496">
        <f t="shared" si="426"/>
        <v>91.381428571428572</v>
      </c>
      <c r="M5496" s="1">
        <v>43686</v>
      </c>
      <c r="N5496">
        <f t="shared" si="427"/>
        <v>2019</v>
      </c>
      <c r="O5496" s="1" t="str">
        <f t="shared" si="428"/>
        <v>August</v>
      </c>
      <c r="P5496" s="1" t="str">
        <f t="shared" si="429"/>
        <v>Friday</v>
      </c>
      <c r="Q5496" s="2">
        <v>0.91737268518518522</v>
      </c>
      <c r="R5496" t="s">
        <v>29</v>
      </c>
      <c r="S5496">
        <v>365.53</v>
      </c>
      <c r="T5496">
        <v>42.86</v>
      </c>
      <c r="U5496">
        <v>274.14</v>
      </c>
      <c r="V5496">
        <v>9</v>
      </c>
    </row>
    <row r="5497" spans="1:22" x14ac:dyDescent="0.25">
      <c r="A5497" t="s">
        <v>5531</v>
      </c>
      <c r="B5497" t="s">
        <v>42</v>
      </c>
      <c r="C5497" t="s">
        <v>43</v>
      </c>
      <c r="D5497" t="s">
        <v>20</v>
      </c>
      <c r="E5497" t="s">
        <v>21</v>
      </c>
      <c r="F5497" t="s">
        <v>36</v>
      </c>
      <c r="G5497">
        <v>11.25</v>
      </c>
      <c r="H5497">
        <v>10</v>
      </c>
      <c r="I5497">
        <v>5.625</v>
      </c>
      <c r="J5497" s="7">
        <v>118.12</v>
      </c>
      <c r="K5497">
        <f t="shared" si="425"/>
        <v>108.68</v>
      </c>
      <c r="L5497">
        <f t="shared" si="426"/>
        <v>11.812000000000001</v>
      </c>
      <c r="M5497" s="1">
        <v>43689</v>
      </c>
      <c r="N5497">
        <f t="shared" si="427"/>
        <v>2019</v>
      </c>
      <c r="O5497" s="1" t="str">
        <f t="shared" si="428"/>
        <v>August</v>
      </c>
      <c r="P5497" s="1" t="str">
        <f t="shared" si="429"/>
        <v>Monday</v>
      </c>
      <c r="Q5497" s="2">
        <v>0.83930555555555553</v>
      </c>
      <c r="R5497" t="s">
        <v>29</v>
      </c>
      <c r="S5497">
        <v>67.5</v>
      </c>
      <c r="T5497">
        <v>42.85</v>
      </c>
      <c r="U5497">
        <v>50.62</v>
      </c>
      <c r="V5497">
        <v>7.3</v>
      </c>
    </row>
    <row r="5498" spans="1:22" x14ac:dyDescent="0.25">
      <c r="A5498" t="s">
        <v>5532</v>
      </c>
      <c r="B5498" t="s">
        <v>42</v>
      </c>
      <c r="C5498" t="s">
        <v>43</v>
      </c>
      <c r="D5498" t="s">
        <v>20</v>
      </c>
      <c r="E5498" t="s">
        <v>21</v>
      </c>
      <c r="F5498" t="s">
        <v>36</v>
      </c>
      <c r="G5498">
        <v>31.18</v>
      </c>
      <c r="H5498">
        <v>6</v>
      </c>
      <c r="I5498">
        <v>9.3539999999999992</v>
      </c>
      <c r="J5498" s="7">
        <v>196.43</v>
      </c>
      <c r="K5498">
        <f t="shared" si="425"/>
        <v>265.55333333333334</v>
      </c>
      <c r="L5498">
        <f t="shared" si="426"/>
        <v>32.738333333333337</v>
      </c>
      <c r="M5498" s="1">
        <v>43702</v>
      </c>
      <c r="N5498">
        <f t="shared" si="427"/>
        <v>2019</v>
      </c>
      <c r="O5498" s="1" t="str">
        <f t="shared" si="428"/>
        <v>August</v>
      </c>
      <c r="P5498" s="1" t="str">
        <f t="shared" si="429"/>
        <v>Sunday</v>
      </c>
      <c r="Q5498" s="2">
        <v>0.10237268518518519</v>
      </c>
      <c r="R5498" t="s">
        <v>33</v>
      </c>
      <c r="S5498">
        <v>112.25</v>
      </c>
      <c r="T5498">
        <v>42.85</v>
      </c>
      <c r="U5498">
        <v>84.18</v>
      </c>
      <c r="V5498">
        <v>5.4</v>
      </c>
    </row>
    <row r="5499" spans="1:22" x14ac:dyDescent="0.25">
      <c r="A5499" t="s">
        <v>5533</v>
      </c>
      <c r="B5499" t="s">
        <v>42</v>
      </c>
      <c r="C5499" t="s">
        <v>26</v>
      </c>
      <c r="D5499" t="s">
        <v>27</v>
      </c>
      <c r="E5499" t="s">
        <v>31</v>
      </c>
      <c r="F5499" t="s">
        <v>22</v>
      </c>
      <c r="G5499">
        <v>5.47</v>
      </c>
      <c r="H5499">
        <v>2</v>
      </c>
      <c r="I5499">
        <v>0.54700000000000004</v>
      </c>
      <c r="J5499" s="7">
        <v>11.49</v>
      </c>
      <c r="K5499">
        <f t="shared" si="425"/>
        <v>354.49666666666667</v>
      </c>
      <c r="L5499">
        <f t="shared" si="426"/>
        <v>5.7450000000000001</v>
      </c>
      <c r="M5499" s="1">
        <v>43700</v>
      </c>
      <c r="N5499">
        <f t="shared" si="427"/>
        <v>2019</v>
      </c>
      <c r="O5499" s="1" t="str">
        <f t="shared" si="428"/>
        <v>August</v>
      </c>
      <c r="P5499" s="1" t="str">
        <f t="shared" si="429"/>
        <v>Friday</v>
      </c>
      <c r="Q5499" s="2">
        <v>5.2048611111111108E-2</v>
      </c>
      <c r="R5499" t="s">
        <v>29</v>
      </c>
      <c r="S5499">
        <v>6.56</v>
      </c>
      <c r="T5499">
        <v>42.91</v>
      </c>
      <c r="U5499">
        <v>4.93</v>
      </c>
      <c r="V5499">
        <v>8.4</v>
      </c>
    </row>
    <row r="5500" spans="1:22" x14ac:dyDescent="0.25">
      <c r="A5500" t="s">
        <v>5534</v>
      </c>
      <c r="B5500" t="s">
        <v>25</v>
      </c>
      <c r="C5500" t="s">
        <v>26</v>
      </c>
      <c r="D5500" t="s">
        <v>20</v>
      </c>
      <c r="E5500" t="s">
        <v>21</v>
      </c>
      <c r="F5500" t="s">
        <v>28</v>
      </c>
      <c r="G5500">
        <v>93.45</v>
      </c>
      <c r="H5500">
        <v>6</v>
      </c>
      <c r="I5500">
        <v>28.035</v>
      </c>
      <c r="J5500" s="7">
        <v>588.74</v>
      </c>
      <c r="K5500">
        <f t="shared" si="425"/>
        <v>581.43666666666661</v>
      </c>
      <c r="L5500">
        <f t="shared" si="426"/>
        <v>98.123333333333335</v>
      </c>
      <c r="M5500" s="1">
        <v>43681</v>
      </c>
      <c r="N5500">
        <f t="shared" si="427"/>
        <v>2019</v>
      </c>
      <c r="O5500" s="1" t="str">
        <f t="shared" si="428"/>
        <v>August</v>
      </c>
      <c r="P5500" s="1" t="str">
        <f t="shared" si="429"/>
        <v>Sunday</v>
      </c>
      <c r="Q5500" s="2">
        <v>0.87292824074074071</v>
      </c>
      <c r="R5500" t="s">
        <v>33</v>
      </c>
      <c r="S5500">
        <v>336.42</v>
      </c>
      <c r="T5500">
        <v>42.86</v>
      </c>
      <c r="U5500">
        <v>252.32</v>
      </c>
      <c r="V5500">
        <v>6.9</v>
      </c>
    </row>
    <row r="5501" spans="1:22" x14ac:dyDescent="0.25">
      <c r="A5501" t="s">
        <v>5535</v>
      </c>
      <c r="B5501" t="s">
        <v>18</v>
      </c>
      <c r="C5501" t="s">
        <v>19</v>
      </c>
      <c r="D5501" t="s">
        <v>27</v>
      </c>
      <c r="E5501" t="s">
        <v>31</v>
      </c>
      <c r="F5501" t="s">
        <v>28</v>
      </c>
      <c r="G5501">
        <v>44.12</v>
      </c>
      <c r="H5501">
        <v>10</v>
      </c>
      <c r="I5501">
        <v>22.06</v>
      </c>
      <c r="J5501" s="7">
        <v>463.26</v>
      </c>
      <c r="K5501">
        <f t="shared" si="425"/>
        <v>558.12333333333333</v>
      </c>
      <c r="L5501">
        <f t="shared" si="426"/>
        <v>46.326000000000001</v>
      </c>
      <c r="M5501" s="1">
        <v>43679</v>
      </c>
      <c r="N5501">
        <f t="shared" si="427"/>
        <v>2019</v>
      </c>
      <c r="O5501" s="1" t="str">
        <f t="shared" si="428"/>
        <v>August</v>
      </c>
      <c r="P5501" s="1" t="str">
        <f t="shared" si="429"/>
        <v>Friday</v>
      </c>
      <c r="Q5501" s="2">
        <v>0.79767361111111112</v>
      </c>
      <c r="R5501" t="s">
        <v>33</v>
      </c>
      <c r="S5501">
        <v>264.72000000000003</v>
      </c>
      <c r="T5501">
        <v>42.86</v>
      </c>
      <c r="U5501">
        <v>198.54</v>
      </c>
      <c r="V5501">
        <v>7.1</v>
      </c>
    </row>
    <row r="5502" spans="1:22" x14ac:dyDescent="0.25">
      <c r="A5502" t="s">
        <v>5536</v>
      </c>
      <c r="B5502" t="s">
        <v>18</v>
      </c>
      <c r="C5502" t="s">
        <v>43</v>
      </c>
      <c r="D5502" t="s">
        <v>27</v>
      </c>
      <c r="E5502" t="s">
        <v>31</v>
      </c>
      <c r="F5502" t="s">
        <v>46</v>
      </c>
      <c r="G5502">
        <v>73.260000000000005</v>
      </c>
      <c r="H5502">
        <v>9</v>
      </c>
      <c r="I5502">
        <v>32.966999999999999</v>
      </c>
      <c r="J5502" s="7">
        <v>692.31</v>
      </c>
      <c r="K5502">
        <f t="shared" si="425"/>
        <v>599.67666666666662</v>
      </c>
      <c r="L5502">
        <f t="shared" si="426"/>
        <v>76.923333333333332</v>
      </c>
      <c r="M5502" s="1">
        <v>43689</v>
      </c>
      <c r="N5502">
        <f t="shared" si="427"/>
        <v>2019</v>
      </c>
      <c r="O5502" s="1" t="str">
        <f t="shared" si="428"/>
        <v>August</v>
      </c>
      <c r="P5502" s="1" t="str">
        <f t="shared" si="429"/>
        <v>Monday</v>
      </c>
      <c r="Q5502" s="2">
        <v>0.66579861111111116</v>
      </c>
      <c r="R5502" t="s">
        <v>23</v>
      </c>
      <c r="S5502">
        <v>395.6</v>
      </c>
      <c r="T5502">
        <v>42.86</v>
      </c>
      <c r="U5502">
        <v>296.70999999999998</v>
      </c>
      <c r="V5502">
        <v>6</v>
      </c>
    </row>
    <row r="5503" spans="1:22" x14ac:dyDescent="0.25">
      <c r="A5503" t="s">
        <v>5537</v>
      </c>
      <c r="B5503" t="s">
        <v>25</v>
      </c>
      <c r="C5503" t="s">
        <v>43</v>
      </c>
      <c r="D5503" t="s">
        <v>27</v>
      </c>
      <c r="E5503" t="s">
        <v>21</v>
      </c>
      <c r="F5503" t="s">
        <v>36</v>
      </c>
      <c r="G5503">
        <v>82.35</v>
      </c>
      <c r="H5503">
        <v>6</v>
      </c>
      <c r="I5503">
        <v>24.704999999999998</v>
      </c>
      <c r="J5503" s="7">
        <v>518.79999999999995</v>
      </c>
      <c r="K5503">
        <f t="shared" si="425"/>
        <v>400.23999999999995</v>
      </c>
      <c r="L5503">
        <f t="shared" si="426"/>
        <v>86.466666666666654</v>
      </c>
      <c r="M5503" s="1">
        <v>43704</v>
      </c>
      <c r="N5503">
        <f t="shared" si="427"/>
        <v>2019</v>
      </c>
      <c r="O5503" s="1" t="str">
        <f t="shared" si="428"/>
        <v>August</v>
      </c>
      <c r="P5503" s="1" t="str">
        <f t="shared" si="429"/>
        <v>Tuesday</v>
      </c>
      <c r="Q5503" s="2">
        <v>0.41562500000000002</v>
      </c>
      <c r="R5503" t="s">
        <v>23</v>
      </c>
      <c r="S5503">
        <v>296.45999999999998</v>
      </c>
      <c r="T5503">
        <v>42.86</v>
      </c>
      <c r="U5503">
        <v>222.34</v>
      </c>
      <c r="V5503">
        <v>7</v>
      </c>
    </row>
    <row r="5504" spans="1:22" x14ac:dyDescent="0.25">
      <c r="A5504" t="s">
        <v>5538</v>
      </c>
      <c r="B5504" t="s">
        <v>18</v>
      </c>
      <c r="C5504" t="s">
        <v>43</v>
      </c>
      <c r="D5504" t="s">
        <v>27</v>
      </c>
      <c r="E5504" t="s">
        <v>21</v>
      </c>
      <c r="F5504" t="s">
        <v>32</v>
      </c>
      <c r="G5504">
        <v>69.989999999999995</v>
      </c>
      <c r="H5504">
        <v>8</v>
      </c>
      <c r="I5504">
        <v>27.995999999999999</v>
      </c>
      <c r="J5504" s="7">
        <v>587.91999999999996</v>
      </c>
      <c r="K5504">
        <f t="shared" si="425"/>
        <v>456.26</v>
      </c>
      <c r="L5504">
        <f t="shared" si="426"/>
        <v>73.489999999999995</v>
      </c>
      <c r="M5504" s="1">
        <v>43679</v>
      </c>
      <c r="N5504">
        <f t="shared" si="427"/>
        <v>2019</v>
      </c>
      <c r="O5504" s="1" t="str">
        <f t="shared" si="428"/>
        <v>August</v>
      </c>
      <c r="P5504" s="1" t="str">
        <f t="shared" si="429"/>
        <v>Friday</v>
      </c>
      <c r="Q5504" s="2">
        <v>0.49128472222222225</v>
      </c>
      <c r="R5504" t="s">
        <v>23</v>
      </c>
      <c r="S5504">
        <v>335.95</v>
      </c>
      <c r="T5504">
        <v>42.86</v>
      </c>
      <c r="U5504">
        <v>251.97</v>
      </c>
      <c r="V5504">
        <v>9.8000000000000007</v>
      </c>
    </row>
    <row r="5505" spans="1:22" x14ac:dyDescent="0.25">
      <c r="A5505" t="s">
        <v>5539</v>
      </c>
      <c r="B5505" t="s">
        <v>18</v>
      </c>
      <c r="C5505" t="s">
        <v>19</v>
      </c>
      <c r="D5505" t="s">
        <v>27</v>
      </c>
      <c r="E5505" t="s">
        <v>21</v>
      </c>
      <c r="F5505" t="s">
        <v>22</v>
      </c>
      <c r="G5505">
        <v>89.52</v>
      </c>
      <c r="H5505">
        <v>1</v>
      </c>
      <c r="I5505">
        <v>4.476</v>
      </c>
      <c r="J5505" s="7">
        <v>94</v>
      </c>
      <c r="K5505">
        <f t="shared" si="425"/>
        <v>440.07333333333332</v>
      </c>
      <c r="L5505">
        <f t="shared" si="426"/>
        <v>94</v>
      </c>
      <c r="M5505" s="1">
        <v>43688</v>
      </c>
      <c r="N5505">
        <f t="shared" si="427"/>
        <v>2019</v>
      </c>
      <c r="O5505" s="1" t="str">
        <f t="shared" si="428"/>
        <v>August</v>
      </c>
      <c r="P5505" s="1" t="str">
        <f t="shared" si="429"/>
        <v>Sunday</v>
      </c>
      <c r="Q5505" s="2">
        <v>0.83805555555555555</v>
      </c>
      <c r="R5505" t="s">
        <v>23</v>
      </c>
      <c r="S5505">
        <v>53.71</v>
      </c>
      <c r="T5505">
        <v>42.86</v>
      </c>
      <c r="U5505">
        <v>40.29</v>
      </c>
      <c r="V5505">
        <v>5.0999999999999996</v>
      </c>
    </row>
    <row r="5506" spans="1:22" x14ac:dyDescent="0.25">
      <c r="A5506" t="s">
        <v>5540</v>
      </c>
      <c r="B5506" t="s">
        <v>25</v>
      </c>
      <c r="C5506" t="s">
        <v>26</v>
      </c>
      <c r="D5506" t="s">
        <v>27</v>
      </c>
      <c r="E5506" t="s">
        <v>21</v>
      </c>
      <c r="F5506" t="s">
        <v>36</v>
      </c>
      <c r="G5506">
        <v>93.45</v>
      </c>
      <c r="H5506">
        <v>7</v>
      </c>
      <c r="I5506">
        <v>32.707500000000003</v>
      </c>
      <c r="J5506" s="7">
        <v>686.86</v>
      </c>
      <c r="K5506">
        <f t="shared" ref="K5506:K5569" si="430">AVERAGE(J5506:J5508)</f>
        <v>564</v>
      </c>
      <c r="L5506">
        <f t="shared" ref="L5506:L5569" si="431" xml:space="preserve"> J5506 / H5506</f>
        <v>98.122857142857143</v>
      </c>
      <c r="M5506" s="1">
        <v>43700</v>
      </c>
      <c r="N5506">
        <f t="shared" ref="N5506:N5569" si="432">YEAR(M5506)</f>
        <v>2019</v>
      </c>
      <c r="O5506" s="1" t="str">
        <f t="shared" ref="O5506:O5569" si="433">TEXT(M5506,"mmmm")</f>
        <v>August</v>
      </c>
      <c r="P5506" s="1" t="str">
        <f t="shared" ref="P5506:P5569" si="434">TEXT(M5506,"dddd")</f>
        <v>Friday</v>
      </c>
      <c r="Q5506" s="2">
        <v>0.91923611111111114</v>
      </c>
      <c r="R5506" t="s">
        <v>29</v>
      </c>
      <c r="S5506">
        <v>392.49</v>
      </c>
      <c r="T5506">
        <v>42.86</v>
      </c>
      <c r="U5506">
        <v>294.37</v>
      </c>
      <c r="V5506">
        <v>6.4</v>
      </c>
    </row>
    <row r="5507" spans="1:22" x14ac:dyDescent="0.25">
      <c r="A5507" t="s">
        <v>5541</v>
      </c>
      <c r="B5507" t="s">
        <v>42</v>
      </c>
      <c r="C5507" t="s">
        <v>19</v>
      </c>
      <c r="D5507" t="s">
        <v>20</v>
      </c>
      <c r="E5507" t="s">
        <v>21</v>
      </c>
      <c r="F5507" t="s">
        <v>32</v>
      </c>
      <c r="G5507">
        <v>64.209999999999994</v>
      </c>
      <c r="H5507">
        <v>8</v>
      </c>
      <c r="I5507">
        <v>25.684000000000001</v>
      </c>
      <c r="J5507" s="7">
        <v>539.36</v>
      </c>
      <c r="K5507">
        <f t="shared" si="430"/>
        <v>359.40666666666669</v>
      </c>
      <c r="L5507">
        <f t="shared" si="431"/>
        <v>67.42</v>
      </c>
      <c r="M5507" s="1">
        <v>43691</v>
      </c>
      <c r="N5507">
        <f t="shared" si="432"/>
        <v>2019</v>
      </c>
      <c r="O5507" s="1" t="str">
        <f t="shared" si="433"/>
        <v>August</v>
      </c>
      <c r="P5507" s="1" t="str">
        <f t="shared" si="434"/>
        <v>Wednesday</v>
      </c>
      <c r="Q5507" s="2">
        <v>0.58660879629629625</v>
      </c>
      <c r="R5507" t="s">
        <v>29</v>
      </c>
      <c r="S5507">
        <v>308.20999999999998</v>
      </c>
      <c r="T5507">
        <v>42.86</v>
      </c>
      <c r="U5507">
        <v>231.15</v>
      </c>
      <c r="V5507">
        <v>8.3000000000000007</v>
      </c>
    </row>
    <row r="5508" spans="1:22" x14ac:dyDescent="0.25">
      <c r="A5508" t="s">
        <v>5542</v>
      </c>
      <c r="B5508" t="s">
        <v>25</v>
      </c>
      <c r="C5508" t="s">
        <v>19</v>
      </c>
      <c r="D5508" t="s">
        <v>27</v>
      </c>
      <c r="E5508" t="s">
        <v>31</v>
      </c>
      <c r="F5508" t="s">
        <v>36</v>
      </c>
      <c r="G5508">
        <v>88.72</v>
      </c>
      <c r="H5508">
        <v>5</v>
      </c>
      <c r="I5508">
        <v>22.18</v>
      </c>
      <c r="J5508" s="7">
        <v>465.78</v>
      </c>
      <c r="K5508">
        <f t="shared" si="430"/>
        <v>196.29333333333332</v>
      </c>
      <c r="L5508">
        <f t="shared" si="431"/>
        <v>93.155999999999992</v>
      </c>
      <c r="M5508" s="1">
        <v>43702</v>
      </c>
      <c r="N5508">
        <f t="shared" si="432"/>
        <v>2019</v>
      </c>
      <c r="O5508" s="1" t="str">
        <f t="shared" si="433"/>
        <v>August</v>
      </c>
      <c r="P5508" s="1" t="str">
        <f t="shared" si="434"/>
        <v>Sunday</v>
      </c>
      <c r="Q5508" s="2">
        <v>0.63902777777777775</v>
      </c>
      <c r="R5508" t="s">
        <v>33</v>
      </c>
      <c r="S5508">
        <v>266.16000000000003</v>
      </c>
      <c r="T5508">
        <v>42.86</v>
      </c>
      <c r="U5508">
        <v>199.62</v>
      </c>
      <c r="V5508">
        <v>9.1</v>
      </c>
    </row>
    <row r="5509" spans="1:22" x14ac:dyDescent="0.25">
      <c r="A5509" t="s">
        <v>5543</v>
      </c>
      <c r="B5509" t="s">
        <v>42</v>
      </c>
      <c r="C5509" t="s">
        <v>43</v>
      </c>
      <c r="D5509" t="s">
        <v>20</v>
      </c>
      <c r="E5509" t="s">
        <v>31</v>
      </c>
      <c r="F5509" t="s">
        <v>28</v>
      </c>
      <c r="G5509">
        <v>34.799999999999997</v>
      </c>
      <c r="H5509">
        <v>2</v>
      </c>
      <c r="I5509">
        <v>3.48</v>
      </c>
      <c r="J5509" s="7">
        <v>73.08</v>
      </c>
      <c r="K5509">
        <f t="shared" si="430"/>
        <v>95.256666666666661</v>
      </c>
      <c r="L5509">
        <f t="shared" si="431"/>
        <v>36.54</v>
      </c>
      <c r="M5509" s="1">
        <v>43685</v>
      </c>
      <c r="N5509">
        <f t="shared" si="432"/>
        <v>2019</v>
      </c>
      <c r="O5509" s="1" t="str">
        <f t="shared" si="433"/>
        <v>August</v>
      </c>
      <c r="P5509" s="1" t="str">
        <f t="shared" si="434"/>
        <v>Thursday</v>
      </c>
      <c r="Q5509" s="2">
        <v>0.75398148148148147</v>
      </c>
      <c r="R5509" t="s">
        <v>29</v>
      </c>
      <c r="S5509">
        <v>41.76</v>
      </c>
      <c r="T5509">
        <v>42.86</v>
      </c>
      <c r="U5509">
        <v>31.32</v>
      </c>
      <c r="V5509">
        <v>10</v>
      </c>
    </row>
    <row r="5510" spans="1:22" x14ac:dyDescent="0.25">
      <c r="A5510" t="s">
        <v>5544</v>
      </c>
      <c r="B5510" t="s">
        <v>18</v>
      </c>
      <c r="C5510" t="s">
        <v>43</v>
      </c>
      <c r="D5510" t="s">
        <v>20</v>
      </c>
      <c r="E5510" t="s">
        <v>21</v>
      </c>
      <c r="F5510" t="s">
        <v>32</v>
      </c>
      <c r="G5510">
        <v>11.91</v>
      </c>
      <c r="H5510">
        <v>4</v>
      </c>
      <c r="I5510">
        <v>2.3820000000000001</v>
      </c>
      <c r="J5510" s="7">
        <v>50.02</v>
      </c>
      <c r="K5510">
        <f t="shared" si="430"/>
        <v>370.24</v>
      </c>
      <c r="L5510">
        <f t="shared" si="431"/>
        <v>12.505000000000001</v>
      </c>
      <c r="M5510" s="1">
        <v>43699</v>
      </c>
      <c r="N5510">
        <f t="shared" si="432"/>
        <v>2019</v>
      </c>
      <c r="O5510" s="1" t="str">
        <f t="shared" si="433"/>
        <v>August</v>
      </c>
      <c r="P5510" s="1" t="str">
        <f t="shared" si="434"/>
        <v>Thursday</v>
      </c>
      <c r="Q5510" s="2">
        <v>0.51483796296296291</v>
      </c>
      <c r="R5510" t="s">
        <v>33</v>
      </c>
      <c r="S5510">
        <v>28.58</v>
      </c>
      <c r="T5510">
        <v>42.86</v>
      </c>
      <c r="U5510">
        <v>21.44</v>
      </c>
      <c r="V5510">
        <v>5.7</v>
      </c>
    </row>
    <row r="5511" spans="1:22" x14ac:dyDescent="0.25">
      <c r="A5511" t="s">
        <v>5545</v>
      </c>
      <c r="B5511" t="s">
        <v>42</v>
      </c>
      <c r="C5511" t="s">
        <v>19</v>
      </c>
      <c r="D5511" t="s">
        <v>27</v>
      </c>
      <c r="E5511" t="s">
        <v>31</v>
      </c>
      <c r="F5511" t="s">
        <v>28</v>
      </c>
      <c r="G5511">
        <v>51.64</v>
      </c>
      <c r="H5511">
        <v>3</v>
      </c>
      <c r="I5511">
        <v>7.7460000000000004</v>
      </c>
      <c r="J5511" s="7">
        <v>162.66999999999999</v>
      </c>
      <c r="K5511">
        <f t="shared" si="430"/>
        <v>424.12666666666672</v>
      </c>
      <c r="L5511">
        <f t="shared" si="431"/>
        <v>54.223333333333329</v>
      </c>
      <c r="M5511" s="1">
        <v>43696</v>
      </c>
      <c r="N5511">
        <f t="shared" si="432"/>
        <v>2019</v>
      </c>
      <c r="O5511" s="1" t="str">
        <f t="shared" si="433"/>
        <v>August</v>
      </c>
      <c r="P5511" s="1" t="str">
        <f t="shared" si="434"/>
        <v>Monday</v>
      </c>
      <c r="Q5511" s="2">
        <v>7.6805555555555557E-2</v>
      </c>
      <c r="R5511" t="s">
        <v>33</v>
      </c>
      <c r="S5511">
        <v>92.95</v>
      </c>
      <c r="T5511">
        <v>42.86</v>
      </c>
      <c r="U5511">
        <v>69.72</v>
      </c>
      <c r="V5511">
        <v>5</v>
      </c>
    </row>
    <row r="5512" spans="1:22" x14ac:dyDescent="0.25">
      <c r="A5512" t="s">
        <v>5546</v>
      </c>
      <c r="B5512" t="s">
        <v>42</v>
      </c>
      <c r="C5512" t="s">
        <v>19</v>
      </c>
      <c r="D5512" t="s">
        <v>20</v>
      </c>
      <c r="E5512" t="s">
        <v>31</v>
      </c>
      <c r="F5512" t="s">
        <v>28</v>
      </c>
      <c r="G5512">
        <v>95.03</v>
      </c>
      <c r="H5512">
        <v>9</v>
      </c>
      <c r="I5512">
        <v>42.763500000000001</v>
      </c>
      <c r="J5512" s="7">
        <v>898.03</v>
      </c>
      <c r="K5512">
        <f t="shared" si="430"/>
        <v>585.25666666666666</v>
      </c>
      <c r="L5512">
        <f t="shared" si="431"/>
        <v>99.781111111111102</v>
      </c>
      <c r="M5512" s="1">
        <v>43704</v>
      </c>
      <c r="N5512">
        <f t="shared" si="432"/>
        <v>2019</v>
      </c>
      <c r="O5512" s="1" t="str">
        <f t="shared" si="433"/>
        <v>August</v>
      </c>
      <c r="P5512" s="1" t="str">
        <f t="shared" si="434"/>
        <v>Tuesday</v>
      </c>
      <c r="Q5512" s="2">
        <v>0.51140046296296293</v>
      </c>
      <c r="R5512" t="s">
        <v>33</v>
      </c>
      <c r="S5512">
        <v>513.16</v>
      </c>
      <c r="T5512">
        <v>42.86</v>
      </c>
      <c r="U5512">
        <v>384.87</v>
      </c>
      <c r="V5512">
        <v>8.5</v>
      </c>
    </row>
    <row r="5513" spans="1:22" x14ac:dyDescent="0.25">
      <c r="A5513" t="s">
        <v>5547</v>
      </c>
      <c r="B5513" t="s">
        <v>18</v>
      </c>
      <c r="C5513" t="s">
        <v>19</v>
      </c>
      <c r="D5513" t="s">
        <v>27</v>
      </c>
      <c r="E5513" t="s">
        <v>21</v>
      </c>
      <c r="F5513" t="s">
        <v>28</v>
      </c>
      <c r="G5513">
        <v>67.2</v>
      </c>
      <c r="H5513">
        <v>3</v>
      </c>
      <c r="I5513">
        <v>10.08</v>
      </c>
      <c r="J5513" s="7">
        <v>211.68</v>
      </c>
      <c r="K5513">
        <f t="shared" si="430"/>
        <v>317.13333333333333</v>
      </c>
      <c r="L5513">
        <f t="shared" si="431"/>
        <v>70.56</v>
      </c>
      <c r="M5513" s="1">
        <v>43684</v>
      </c>
      <c r="N5513">
        <f t="shared" si="432"/>
        <v>2019</v>
      </c>
      <c r="O5513" s="1" t="str">
        <f t="shared" si="433"/>
        <v>August</v>
      </c>
      <c r="P5513" s="1" t="str">
        <f t="shared" si="434"/>
        <v>Wednesday</v>
      </c>
      <c r="Q5513" s="2">
        <v>0.72953703703703698</v>
      </c>
      <c r="R5513" t="s">
        <v>29</v>
      </c>
      <c r="S5513">
        <v>120.96</v>
      </c>
      <c r="T5513">
        <v>42.86</v>
      </c>
      <c r="U5513">
        <v>90.72</v>
      </c>
      <c r="V5513">
        <v>9.4</v>
      </c>
    </row>
    <row r="5514" spans="1:22" x14ac:dyDescent="0.25">
      <c r="A5514" t="s">
        <v>5548</v>
      </c>
      <c r="B5514" t="s">
        <v>25</v>
      </c>
      <c r="C5514" t="s">
        <v>43</v>
      </c>
      <c r="D5514" t="s">
        <v>27</v>
      </c>
      <c r="E5514" t="s">
        <v>21</v>
      </c>
      <c r="F5514" t="s">
        <v>28</v>
      </c>
      <c r="G5514">
        <v>61.53</v>
      </c>
      <c r="H5514">
        <v>10</v>
      </c>
      <c r="I5514">
        <v>30.765000000000001</v>
      </c>
      <c r="J5514" s="7">
        <v>646.05999999999995</v>
      </c>
      <c r="K5514">
        <f t="shared" si="430"/>
        <v>374.67333333333335</v>
      </c>
      <c r="L5514">
        <f t="shared" si="431"/>
        <v>64.605999999999995</v>
      </c>
      <c r="M5514" s="1">
        <v>43682</v>
      </c>
      <c r="N5514">
        <f t="shared" si="432"/>
        <v>2019</v>
      </c>
      <c r="O5514" s="1" t="str">
        <f t="shared" si="433"/>
        <v>August</v>
      </c>
      <c r="P5514" s="1" t="str">
        <f t="shared" si="434"/>
        <v>Monday</v>
      </c>
      <c r="Q5514" s="2">
        <v>0.1083449074074074</v>
      </c>
      <c r="R5514" t="s">
        <v>33</v>
      </c>
      <c r="S5514">
        <v>369.18</v>
      </c>
      <c r="T5514">
        <v>42.86</v>
      </c>
      <c r="U5514">
        <v>276.88</v>
      </c>
      <c r="V5514">
        <v>8.6</v>
      </c>
    </row>
    <row r="5515" spans="1:22" x14ac:dyDescent="0.25">
      <c r="A5515" t="s">
        <v>5549</v>
      </c>
      <c r="B5515" t="s">
        <v>25</v>
      </c>
      <c r="C5515" t="s">
        <v>26</v>
      </c>
      <c r="D5515" t="s">
        <v>27</v>
      </c>
      <c r="E5515" t="s">
        <v>31</v>
      </c>
      <c r="F5515" t="s">
        <v>44</v>
      </c>
      <c r="G5515">
        <v>22.3</v>
      </c>
      <c r="H5515">
        <v>4</v>
      </c>
      <c r="I5515">
        <v>4.46</v>
      </c>
      <c r="J5515" s="7">
        <v>93.66</v>
      </c>
      <c r="K5515">
        <f t="shared" si="430"/>
        <v>286.91666666666669</v>
      </c>
      <c r="L5515">
        <f t="shared" si="431"/>
        <v>23.414999999999999</v>
      </c>
      <c r="M5515" s="1">
        <v>43692</v>
      </c>
      <c r="N5515">
        <f t="shared" si="432"/>
        <v>2019</v>
      </c>
      <c r="O5515" s="1" t="str">
        <f t="shared" si="433"/>
        <v>August</v>
      </c>
      <c r="P5515" s="1" t="str">
        <f t="shared" si="434"/>
        <v>Thursday</v>
      </c>
      <c r="Q5515" s="2">
        <v>0.27363425925925927</v>
      </c>
      <c r="R5515" t="s">
        <v>29</v>
      </c>
      <c r="S5515">
        <v>53.52</v>
      </c>
      <c r="T5515">
        <v>42.86</v>
      </c>
      <c r="U5515">
        <v>40.14</v>
      </c>
      <c r="V5515">
        <v>5.5</v>
      </c>
    </row>
    <row r="5516" spans="1:22" x14ac:dyDescent="0.25">
      <c r="A5516" t="s">
        <v>5550</v>
      </c>
      <c r="B5516" t="s">
        <v>18</v>
      </c>
      <c r="C5516" t="s">
        <v>43</v>
      </c>
      <c r="D5516" t="s">
        <v>20</v>
      </c>
      <c r="E5516" t="s">
        <v>31</v>
      </c>
      <c r="F5516" t="s">
        <v>28</v>
      </c>
      <c r="G5516">
        <v>36.6</v>
      </c>
      <c r="H5516">
        <v>10</v>
      </c>
      <c r="I5516">
        <v>18.3</v>
      </c>
      <c r="J5516" s="7">
        <v>384.3</v>
      </c>
      <c r="K5516">
        <f t="shared" si="430"/>
        <v>300.73333333333335</v>
      </c>
      <c r="L5516">
        <f t="shared" si="431"/>
        <v>38.43</v>
      </c>
      <c r="M5516" s="1">
        <v>43684</v>
      </c>
      <c r="N5516">
        <f t="shared" si="432"/>
        <v>2019</v>
      </c>
      <c r="O5516" s="1" t="str">
        <f t="shared" si="433"/>
        <v>August</v>
      </c>
      <c r="P5516" s="1" t="str">
        <f t="shared" si="434"/>
        <v>Wednesday</v>
      </c>
      <c r="Q5516" s="2">
        <v>0.10332175925925927</v>
      </c>
      <c r="R5516" t="s">
        <v>23</v>
      </c>
      <c r="S5516">
        <v>219.6</v>
      </c>
      <c r="T5516">
        <v>42.86</v>
      </c>
      <c r="U5516">
        <v>164.7</v>
      </c>
      <c r="V5516">
        <v>9.6</v>
      </c>
    </row>
    <row r="5517" spans="1:22" x14ac:dyDescent="0.25">
      <c r="A5517" t="s">
        <v>5551</v>
      </c>
      <c r="B5517" t="s">
        <v>18</v>
      </c>
      <c r="C5517" t="s">
        <v>26</v>
      </c>
      <c r="D5517" t="s">
        <v>27</v>
      </c>
      <c r="E5517" t="s">
        <v>31</v>
      </c>
      <c r="F5517" t="s">
        <v>46</v>
      </c>
      <c r="G5517">
        <v>91.14</v>
      </c>
      <c r="H5517">
        <v>4</v>
      </c>
      <c r="I5517">
        <v>18.228000000000002</v>
      </c>
      <c r="J5517" s="7">
        <v>382.79</v>
      </c>
      <c r="K5517">
        <f t="shared" si="430"/>
        <v>227.85666666666668</v>
      </c>
      <c r="L5517">
        <f t="shared" si="431"/>
        <v>95.697500000000005</v>
      </c>
      <c r="M5517" s="1">
        <v>43687</v>
      </c>
      <c r="N5517">
        <f t="shared" si="432"/>
        <v>2019</v>
      </c>
      <c r="O5517" s="1" t="str">
        <f t="shared" si="433"/>
        <v>August</v>
      </c>
      <c r="P5517" s="1" t="str">
        <f t="shared" si="434"/>
        <v>Saturday</v>
      </c>
      <c r="Q5517" s="2">
        <v>0.81483796296296296</v>
      </c>
      <c r="R5517" t="s">
        <v>33</v>
      </c>
      <c r="S5517">
        <v>218.74</v>
      </c>
      <c r="T5517">
        <v>42.86</v>
      </c>
      <c r="U5517">
        <v>164.05</v>
      </c>
      <c r="V5517">
        <v>6.3</v>
      </c>
    </row>
    <row r="5518" spans="1:22" x14ac:dyDescent="0.25">
      <c r="A5518" t="s">
        <v>5552</v>
      </c>
      <c r="B5518" t="s">
        <v>42</v>
      </c>
      <c r="C5518" t="s">
        <v>26</v>
      </c>
      <c r="D5518" t="s">
        <v>20</v>
      </c>
      <c r="E5518" t="s">
        <v>31</v>
      </c>
      <c r="F5518" t="s">
        <v>32</v>
      </c>
      <c r="G5518">
        <v>64.34</v>
      </c>
      <c r="H5518">
        <v>2</v>
      </c>
      <c r="I5518">
        <v>6.4340000000000002</v>
      </c>
      <c r="J5518" s="7">
        <v>135.11000000000001</v>
      </c>
      <c r="K5518">
        <f t="shared" si="430"/>
        <v>330.18</v>
      </c>
      <c r="L5518">
        <f t="shared" si="431"/>
        <v>67.555000000000007</v>
      </c>
      <c r="M5518" s="1">
        <v>43687</v>
      </c>
      <c r="N5518">
        <f t="shared" si="432"/>
        <v>2019</v>
      </c>
      <c r="O5518" s="1" t="str">
        <f t="shared" si="433"/>
        <v>August</v>
      </c>
      <c r="P5518" s="1" t="str">
        <f t="shared" si="434"/>
        <v>Saturday</v>
      </c>
      <c r="Q5518" s="2">
        <v>0.68729166666666663</v>
      </c>
      <c r="R5518" t="s">
        <v>29</v>
      </c>
      <c r="S5518">
        <v>77.209999999999994</v>
      </c>
      <c r="T5518">
        <v>42.85</v>
      </c>
      <c r="U5518">
        <v>57.9</v>
      </c>
      <c r="V5518">
        <v>5.7</v>
      </c>
    </row>
    <row r="5519" spans="1:22" x14ac:dyDescent="0.25">
      <c r="A5519" t="s">
        <v>5553</v>
      </c>
      <c r="B5519" t="s">
        <v>42</v>
      </c>
      <c r="C5519" t="s">
        <v>43</v>
      </c>
      <c r="D5519" t="s">
        <v>20</v>
      </c>
      <c r="E5519" t="s">
        <v>21</v>
      </c>
      <c r="F5519" t="s">
        <v>22</v>
      </c>
      <c r="G5519">
        <v>22.54</v>
      </c>
      <c r="H5519">
        <v>7</v>
      </c>
      <c r="I5519">
        <v>7.8890000000000002</v>
      </c>
      <c r="J5519" s="7">
        <v>165.67</v>
      </c>
      <c r="K5519">
        <f t="shared" si="430"/>
        <v>346.7</v>
      </c>
      <c r="L5519">
        <f t="shared" si="431"/>
        <v>23.667142857142856</v>
      </c>
      <c r="M5519" s="1">
        <v>43686</v>
      </c>
      <c r="N5519">
        <f t="shared" si="432"/>
        <v>2019</v>
      </c>
      <c r="O5519" s="1" t="str">
        <f t="shared" si="433"/>
        <v>August</v>
      </c>
      <c r="P5519" s="1" t="str">
        <f t="shared" si="434"/>
        <v>Friday</v>
      </c>
      <c r="Q5519" s="2">
        <v>0.49540509259259258</v>
      </c>
      <c r="R5519" t="s">
        <v>23</v>
      </c>
      <c r="S5519">
        <v>94.67</v>
      </c>
      <c r="T5519">
        <v>42.86</v>
      </c>
      <c r="U5519">
        <v>71</v>
      </c>
      <c r="V5519">
        <v>5.9</v>
      </c>
    </row>
    <row r="5520" spans="1:22" x14ac:dyDescent="0.25">
      <c r="A5520" t="s">
        <v>5554</v>
      </c>
      <c r="B5520" t="s">
        <v>42</v>
      </c>
      <c r="C5520" t="s">
        <v>43</v>
      </c>
      <c r="D5520" t="s">
        <v>27</v>
      </c>
      <c r="E5520" t="s">
        <v>21</v>
      </c>
      <c r="F5520" t="s">
        <v>44</v>
      </c>
      <c r="G5520">
        <v>72.989999999999995</v>
      </c>
      <c r="H5520">
        <v>9</v>
      </c>
      <c r="I5520">
        <v>32.845500000000001</v>
      </c>
      <c r="J5520" s="7">
        <v>689.76</v>
      </c>
      <c r="K5520">
        <f t="shared" si="430"/>
        <v>593.34</v>
      </c>
      <c r="L5520">
        <f t="shared" si="431"/>
        <v>76.64</v>
      </c>
      <c r="M5520" s="1">
        <v>43703</v>
      </c>
      <c r="N5520">
        <f t="shared" si="432"/>
        <v>2019</v>
      </c>
      <c r="O5520" s="1" t="str">
        <f t="shared" si="433"/>
        <v>August</v>
      </c>
      <c r="P5520" s="1" t="str">
        <f t="shared" si="434"/>
        <v>Monday</v>
      </c>
      <c r="Q5520" s="2">
        <v>0.23108796296296297</v>
      </c>
      <c r="R5520" t="s">
        <v>33</v>
      </c>
      <c r="S5520">
        <v>394.15</v>
      </c>
      <c r="T5520">
        <v>42.86</v>
      </c>
      <c r="U5520">
        <v>295.61</v>
      </c>
      <c r="V5520">
        <v>5.5</v>
      </c>
    </row>
    <row r="5521" spans="1:22" x14ac:dyDescent="0.25">
      <c r="A5521" t="s">
        <v>5555</v>
      </c>
      <c r="B5521" t="s">
        <v>42</v>
      </c>
      <c r="C5521" t="s">
        <v>43</v>
      </c>
      <c r="D5521" t="s">
        <v>20</v>
      </c>
      <c r="E5521" t="s">
        <v>21</v>
      </c>
      <c r="F5521" t="s">
        <v>46</v>
      </c>
      <c r="G5521">
        <v>43.97</v>
      </c>
      <c r="H5521">
        <v>4</v>
      </c>
      <c r="I5521">
        <v>8.7940000000000005</v>
      </c>
      <c r="J5521" s="7">
        <v>184.67</v>
      </c>
      <c r="K5521">
        <f t="shared" si="430"/>
        <v>561.74666666666667</v>
      </c>
      <c r="L5521">
        <f t="shared" si="431"/>
        <v>46.167499999999997</v>
      </c>
      <c r="M5521" s="1">
        <v>43702</v>
      </c>
      <c r="N5521">
        <f t="shared" si="432"/>
        <v>2019</v>
      </c>
      <c r="O5521" s="1" t="str">
        <f t="shared" si="433"/>
        <v>August</v>
      </c>
      <c r="P5521" s="1" t="str">
        <f t="shared" si="434"/>
        <v>Sunday</v>
      </c>
      <c r="Q5521" s="2">
        <v>0.34399305555555554</v>
      </c>
      <c r="R5521" t="s">
        <v>33</v>
      </c>
      <c r="S5521">
        <v>105.53</v>
      </c>
      <c r="T5521">
        <v>42.85</v>
      </c>
      <c r="U5521">
        <v>79.14</v>
      </c>
      <c r="V5521">
        <v>10</v>
      </c>
    </row>
    <row r="5522" spans="1:22" x14ac:dyDescent="0.25">
      <c r="A5522" t="s">
        <v>5556</v>
      </c>
      <c r="B5522" t="s">
        <v>25</v>
      </c>
      <c r="C5522" t="s">
        <v>26</v>
      </c>
      <c r="D5522" t="s">
        <v>27</v>
      </c>
      <c r="E5522" t="s">
        <v>21</v>
      </c>
      <c r="F5522" t="s">
        <v>44</v>
      </c>
      <c r="G5522">
        <v>95.83</v>
      </c>
      <c r="H5522">
        <v>9</v>
      </c>
      <c r="I5522">
        <v>43.1235</v>
      </c>
      <c r="J5522" s="7">
        <v>905.59</v>
      </c>
      <c r="K5522">
        <f t="shared" si="430"/>
        <v>524.61666666666667</v>
      </c>
      <c r="L5522">
        <f t="shared" si="431"/>
        <v>100.62111111111112</v>
      </c>
      <c r="M5522" s="1">
        <v>43695</v>
      </c>
      <c r="N5522">
        <f t="shared" si="432"/>
        <v>2019</v>
      </c>
      <c r="O5522" s="1" t="str">
        <f t="shared" si="433"/>
        <v>August</v>
      </c>
      <c r="P5522" s="1" t="str">
        <f t="shared" si="434"/>
        <v>Sunday</v>
      </c>
      <c r="Q5522" s="2">
        <v>0.24203703703703705</v>
      </c>
      <c r="R5522" t="s">
        <v>33</v>
      </c>
      <c r="S5522">
        <v>517.48</v>
      </c>
      <c r="T5522">
        <v>42.86</v>
      </c>
      <c r="U5522">
        <v>388.11</v>
      </c>
      <c r="V5522">
        <v>6.9</v>
      </c>
    </row>
    <row r="5523" spans="1:22" x14ac:dyDescent="0.25">
      <c r="A5523" t="s">
        <v>5557</v>
      </c>
      <c r="B5523" t="s">
        <v>25</v>
      </c>
      <c r="C5523" t="s">
        <v>19</v>
      </c>
      <c r="D5523" t="s">
        <v>20</v>
      </c>
      <c r="E5523" t="s">
        <v>21</v>
      </c>
      <c r="F5523" t="s">
        <v>32</v>
      </c>
      <c r="G5523">
        <v>80.95</v>
      </c>
      <c r="H5523">
        <v>7</v>
      </c>
      <c r="I5523">
        <v>28.3325</v>
      </c>
      <c r="J5523" s="7">
        <v>594.98</v>
      </c>
      <c r="K5523">
        <f t="shared" si="430"/>
        <v>250.39</v>
      </c>
      <c r="L5523">
        <f t="shared" si="431"/>
        <v>84.997142857142862</v>
      </c>
      <c r="M5523" s="1">
        <v>43701</v>
      </c>
      <c r="N5523">
        <f t="shared" si="432"/>
        <v>2019</v>
      </c>
      <c r="O5523" s="1" t="str">
        <f t="shared" si="433"/>
        <v>August</v>
      </c>
      <c r="P5523" s="1" t="str">
        <f t="shared" si="434"/>
        <v>Saturday</v>
      </c>
      <c r="Q5523" s="2">
        <v>0.65412037037037041</v>
      </c>
      <c r="R5523" t="s">
        <v>23</v>
      </c>
      <c r="S5523">
        <v>339.99</v>
      </c>
      <c r="T5523">
        <v>42.86</v>
      </c>
      <c r="U5523">
        <v>254.99</v>
      </c>
      <c r="V5523">
        <v>7.5</v>
      </c>
    </row>
    <row r="5524" spans="1:22" x14ac:dyDescent="0.25">
      <c r="A5524" t="s">
        <v>5558</v>
      </c>
      <c r="B5524" t="s">
        <v>25</v>
      </c>
      <c r="C5524" t="s">
        <v>19</v>
      </c>
      <c r="D5524" t="s">
        <v>27</v>
      </c>
      <c r="E5524" t="s">
        <v>31</v>
      </c>
      <c r="F5524" t="s">
        <v>32</v>
      </c>
      <c r="G5524">
        <v>9.9700000000000006</v>
      </c>
      <c r="H5524">
        <v>7</v>
      </c>
      <c r="I5524">
        <v>3.4895</v>
      </c>
      <c r="J5524" s="7">
        <v>73.28</v>
      </c>
      <c r="K5524">
        <f t="shared" si="430"/>
        <v>211.26333333333332</v>
      </c>
      <c r="L5524">
        <f t="shared" si="431"/>
        <v>10.468571428571428</v>
      </c>
      <c r="M5524" s="1">
        <v>43686</v>
      </c>
      <c r="N5524">
        <f t="shared" si="432"/>
        <v>2019</v>
      </c>
      <c r="O5524" s="1" t="str">
        <f t="shared" si="433"/>
        <v>August</v>
      </c>
      <c r="P5524" s="1" t="str">
        <f t="shared" si="434"/>
        <v>Friday</v>
      </c>
      <c r="Q5524" s="2">
        <v>0.55300925925925926</v>
      </c>
      <c r="R5524" t="s">
        <v>33</v>
      </c>
      <c r="S5524">
        <v>41.87</v>
      </c>
      <c r="T5524">
        <v>42.86</v>
      </c>
      <c r="U5524">
        <v>31.41</v>
      </c>
      <c r="V5524">
        <v>8.1999999999999993</v>
      </c>
    </row>
    <row r="5525" spans="1:22" x14ac:dyDescent="0.25">
      <c r="A5525" t="s">
        <v>5559</v>
      </c>
      <c r="B5525" t="s">
        <v>25</v>
      </c>
      <c r="C5525" t="s">
        <v>19</v>
      </c>
      <c r="D5525" t="s">
        <v>27</v>
      </c>
      <c r="E5525" t="s">
        <v>31</v>
      </c>
      <c r="F5525" t="s">
        <v>36</v>
      </c>
      <c r="G5525">
        <v>78.959999999999994</v>
      </c>
      <c r="H5525">
        <v>1</v>
      </c>
      <c r="I5525">
        <v>3.948</v>
      </c>
      <c r="J5525" s="7">
        <v>82.91</v>
      </c>
      <c r="K5525">
        <f t="shared" si="430"/>
        <v>452.02333333333331</v>
      </c>
      <c r="L5525">
        <f t="shared" si="431"/>
        <v>82.91</v>
      </c>
      <c r="M5525" s="1">
        <v>43688</v>
      </c>
      <c r="N5525">
        <f t="shared" si="432"/>
        <v>2019</v>
      </c>
      <c r="O5525" s="1" t="str">
        <f t="shared" si="433"/>
        <v>August</v>
      </c>
      <c r="P5525" s="1" t="str">
        <f t="shared" si="434"/>
        <v>Sunday</v>
      </c>
      <c r="Q5525" s="2">
        <v>0.52672453703703703</v>
      </c>
      <c r="R5525" t="s">
        <v>29</v>
      </c>
      <c r="S5525">
        <v>47.38</v>
      </c>
      <c r="T5525">
        <v>42.85</v>
      </c>
      <c r="U5525">
        <v>35.53</v>
      </c>
      <c r="V5525">
        <v>5.3</v>
      </c>
    </row>
    <row r="5526" spans="1:22" x14ac:dyDescent="0.25">
      <c r="A5526" t="s">
        <v>5560</v>
      </c>
      <c r="B5526" t="s">
        <v>25</v>
      </c>
      <c r="C5526" t="s">
        <v>26</v>
      </c>
      <c r="D5526" t="s">
        <v>27</v>
      </c>
      <c r="E5526" t="s">
        <v>31</v>
      </c>
      <c r="F5526" t="s">
        <v>22</v>
      </c>
      <c r="G5526">
        <v>50.54</v>
      </c>
      <c r="H5526">
        <v>9</v>
      </c>
      <c r="I5526">
        <v>22.742999999999999</v>
      </c>
      <c r="J5526" s="7">
        <v>477.6</v>
      </c>
      <c r="K5526">
        <f t="shared" si="430"/>
        <v>573.76666666666654</v>
      </c>
      <c r="L5526">
        <f t="shared" si="431"/>
        <v>53.06666666666667</v>
      </c>
      <c r="M5526" s="1">
        <v>43688</v>
      </c>
      <c r="N5526">
        <f t="shared" si="432"/>
        <v>2019</v>
      </c>
      <c r="O5526" s="1" t="str">
        <f t="shared" si="433"/>
        <v>August</v>
      </c>
      <c r="P5526" s="1" t="str">
        <f t="shared" si="434"/>
        <v>Sunday</v>
      </c>
      <c r="Q5526" s="2">
        <v>3.5960648148148151E-2</v>
      </c>
      <c r="R5526" t="s">
        <v>29</v>
      </c>
      <c r="S5526">
        <v>272.92</v>
      </c>
      <c r="T5526">
        <v>42.86</v>
      </c>
      <c r="U5526">
        <v>204.68</v>
      </c>
      <c r="V5526">
        <v>6.2</v>
      </c>
    </row>
    <row r="5527" spans="1:22" x14ac:dyDescent="0.25">
      <c r="A5527" t="s">
        <v>5561</v>
      </c>
      <c r="B5527" t="s">
        <v>25</v>
      </c>
      <c r="C5527" t="s">
        <v>26</v>
      </c>
      <c r="D5527" t="s">
        <v>20</v>
      </c>
      <c r="E5527" t="s">
        <v>31</v>
      </c>
      <c r="F5527" t="s">
        <v>46</v>
      </c>
      <c r="G5527">
        <v>94.71</v>
      </c>
      <c r="H5527">
        <v>8</v>
      </c>
      <c r="I5527">
        <v>37.884</v>
      </c>
      <c r="J5527" s="7">
        <v>795.56</v>
      </c>
      <c r="K5527">
        <f t="shared" si="430"/>
        <v>422.97999999999996</v>
      </c>
      <c r="L5527">
        <f t="shared" si="431"/>
        <v>99.444999999999993</v>
      </c>
      <c r="M5527" s="1">
        <v>43680</v>
      </c>
      <c r="N5527">
        <f t="shared" si="432"/>
        <v>2019</v>
      </c>
      <c r="O5527" s="1" t="str">
        <f t="shared" si="433"/>
        <v>August</v>
      </c>
      <c r="P5527" s="1" t="str">
        <f t="shared" si="434"/>
        <v>Saturday</v>
      </c>
      <c r="Q5527" s="2">
        <v>0.40899305555555554</v>
      </c>
      <c r="R5527" t="s">
        <v>29</v>
      </c>
      <c r="S5527">
        <v>454.61</v>
      </c>
      <c r="T5527">
        <v>42.86</v>
      </c>
      <c r="U5527">
        <v>340.95</v>
      </c>
      <c r="V5527">
        <v>6.3</v>
      </c>
    </row>
    <row r="5528" spans="1:22" x14ac:dyDescent="0.25">
      <c r="A5528" t="s">
        <v>5562</v>
      </c>
      <c r="B5528" t="s">
        <v>18</v>
      </c>
      <c r="C5528" t="s">
        <v>43</v>
      </c>
      <c r="D5528" t="s">
        <v>27</v>
      </c>
      <c r="E5528" t="s">
        <v>21</v>
      </c>
      <c r="F5528" t="s">
        <v>44</v>
      </c>
      <c r="G5528">
        <v>42.68</v>
      </c>
      <c r="H5528">
        <v>10</v>
      </c>
      <c r="I5528">
        <v>21.34</v>
      </c>
      <c r="J5528" s="7">
        <v>448.14</v>
      </c>
      <c r="K5528">
        <f t="shared" si="430"/>
        <v>399.19000000000005</v>
      </c>
      <c r="L5528">
        <f t="shared" si="431"/>
        <v>44.814</v>
      </c>
      <c r="M5528" s="1">
        <v>43682</v>
      </c>
      <c r="N5528">
        <f t="shared" si="432"/>
        <v>2019</v>
      </c>
      <c r="O5528" s="1" t="str">
        <f t="shared" si="433"/>
        <v>August</v>
      </c>
      <c r="P5528" s="1" t="str">
        <f t="shared" si="434"/>
        <v>Monday</v>
      </c>
      <c r="Q5528" s="2">
        <v>0.14459490740740741</v>
      </c>
      <c r="R5528" t="s">
        <v>23</v>
      </c>
      <c r="S5528">
        <v>256.08</v>
      </c>
      <c r="T5528">
        <v>42.86</v>
      </c>
      <c r="U5528">
        <v>192.06</v>
      </c>
      <c r="V5528">
        <v>9.1999999999999993</v>
      </c>
    </row>
    <row r="5529" spans="1:22" x14ac:dyDescent="0.25">
      <c r="A5529" t="s">
        <v>5563</v>
      </c>
      <c r="B5529" t="s">
        <v>18</v>
      </c>
      <c r="C5529" t="s">
        <v>19</v>
      </c>
      <c r="D5529" t="s">
        <v>27</v>
      </c>
      <c r="E5529" t="s">
        <v>31</v>
      </c>
      <c r="F5529" t="s">
        <v>32</v>
      </c>
      <c r="G5529">
        <v>6.01</v>
      </c>
      <c r="H5529">
        <v>4</v>
      </c>
      <c r="I5529">
        <v>1.202</v>
      </c>
      <c r="J5529" s="7">
        <v>25.24</v>
      </c>
      <c r="K5529">
        <f t="shared" si="430"/>
        <v>459.44333333333333</v>
      </c>
      <c r="L5529">
        <f t="shared" si="431"/>
        <v>6.31</v>
      </c>
      <c r="M5529" s="1">
        <v>43683</v>
      </c>
      <c r="N5529">
        <f t="shared" si="432"/>
        <v>2019</v>
      </c>
      <c r="O5529" s="1" t="str">
        <f t="shared" si="433"/>
        <v>August</v>
      </c>
      <c r="P5529" s="1" t="str">
        <f t="shared" si="434"/>
        <v>Tuesday</v>
      </c>
      <c r="Q5529" s="2">
        <v>3.6990740740740741E-2</v>
      </c>
      <c r="R5529" t="s">
        <v>23</v>
      </c>
      <c r="S5529">
        <v>14.42</v>
      </c>
      <c r="T5529">
        <v>42.87</v>
      </c>
      <c r="U5529">
        <v>10.82</v>
      </c>
      <c r="V5529">
        <v>6.6</v>
      </c>
    </row>
    <row r="5530" spans="1:22" x14ac:dyDescent="0.25">
      <c r="A5530" t="s">
        <v>5564</v>
      </c>
      <c r="B5530" t="s">
        <v>42</v>
      </c>
      <c r="C5530" t="s">
        <v>43</v>
      </c>
      <c r="D5530" t="s">
        <v>27</v>
      </c>
      <c r="E5530" t="s">
        <v>21</v>
      </c>
      <c r="F5530" t="s">
        <v>22</v>
      </c>
      <c r="G5530">
        <v>68.97</v>
      </c>
      <c r="H5530">
        <v>10</v>
      </c>
      <c r="I5530">
        <v>34.484999999999999</v>
      </c>
      <c r="J5530" s="7">
        <v>724.19</v>
      </c>
      <c r="K5530">
        <f t="shared" si="430"/>
        <v>484.44000000000005</v>
      </c>
      <c r="L5530">
        <f t="shared" si="431"/>
        <v>72.419000000000011</v>
      </c>
      <c r="M5530" s="1">
        <v>43686</v>
      </c>
      <c r="N5530">
        <f t="shared" si="432"/>
        <v>2019</v>
      </c>
      <c r="O5530" s="1" t="str">
        <f t="shared" si="433"/>
        <v>August</v>
      </c>
      <c r="P5530" s="1" t="str">
        <f t="shared" si="434"/>
        <v>Friday</v>
      </c>
      <c r="Q5530" s="2">
        <v>0.8404166666666667</v>
      </c>
      <c r="R5530" t="s">
        <v>29</v>
      </c>
      <c r="S5530">
        <v>413.82</v>
      </c>
      <c r="T5530">
        <v>42.86</v>
      </c>
      <c r="U5530">
        <v>310.37</v>
      </c>
      <c r="V5530">
        <v>9.1</v>
      </c>
    </row>
    <row r="5531" spans="1:22" x14ac:dyDescent="0.25">
      <c r="A5531" t="s">
        <v>5565</v>
      </c>
      <c r="B5531" t="s">
        <v>25</v>
      </c>
      <c r="C5531" t="s">
        <v>19</v>
      </c>
      <c r="D5531" t="s">
        <v>20</v>
      </c>
      <c r="E5531" t="s">
        <v>31</v>
      </c>
      <c r="F5531" t="s">
        <v>28</v>
      </c>
      <c r="G5531">
        <v>66.55</v>
      </c>
      <c r="H5531">
        <v>9</v>
      </c>
      <c r="I5531">
        <v>29.947500000000002</v>
      </c>
      <c r="J5531" s="7">
        <v>628.9</v>
      </c>
      <c r="K5531">
        <f t="shared" si="430"/>
        <v>293.44333333333333</v>
      </c>
      <c r="L5531">
        <f t="shared" si="431"/>
        <v>69.87777777777778</v>
      </c>
      <c r="M5531" s="1">
        <v>43683</v>
      </c>
      <c r="N5531">
        <f t="shared" si="432"/>
        <v>2019</v>
      </c>
      <c r="O5531" s="1" t="str">
        <f t="shared" si="433"/>
        <v>August</v>
      </c>
      <c r="P5531" s="1" t="str">
        <f t="shared" si="434"/>
        <v>Tuesday</v>
      </c>
      <c r="Q5531" s="2">
        <v>0.54509259259259257</v>
      </c>
      <c r="R5531" t="s">
        <v>29</v>
      </c>
      <c r="S5531">
        <v>359.37</v>
      </c>
      <c r="T5531">
        <v>42.86</v>
      </c>
      <c r="U5531">
        <v>269.52999999999997</v>
      </c>
      <c r="V5531">
        <v>7.7</v>
      </c>
    </row>
    <row r="5532" spans="1:22" x14ac:dyDescent="0.25">
      <c r="A5532" t="s">
        <v>5566</v>
      </c>
      <c r="B5532" t="s">
        <v>18</v>
      </c>
      <c r="C5532" t="s">
        <v>43</v>
      </c>
      <c r="D5532" t="s">
        <v>27</v>
      </c>
      <c r="E5532" t="s">
        <v>31</v>
      </c>
      <c r="F5532" t="s">
        <v>22</v>
      </c>
      <c r="G5532">
        <v>95.46</v>
      </c>
      <c r="H5532">
        <v>1</v>
      </c>
      <c r="I5532">
        <v>4.7729999999999997</v>
      </c>
      <c r="J5532" s="7">
        <v>100.23</v>
      </c>
      <c r="K5532">
        <f t="shared" si="430"/>
        <v>152.98666666666668</v>
      </c>
      <c r="L5532">
        <f t="shared" si="431"/>
        <v>100.23</v>
      </c>
      <c r="M5532" s="1">
        <v>43688</v>
      </c>
      <c r="N5532">
        <f t="shared" si="432"/>
        <v>2019</v>
      </c>
      <c r="O5532" s="1" t="str">
        <f t="shared" si="433"/>
        <v>August</v>
      </c>
      <c r="P5532" s="1" t="str">
        <f t="shared" si="434"/>
        <v>Sunday</v>
      </c>
      <c r="Q5532" s="2">
        <v>0.4853587962962963</v>
      </c>
      <c r="R5532" t="s">
        <v>33</v>
      </c>
      <c r="S5532">
        <v>57.28</v>
      </c>
      <c r="T5532">
        <v>42.85</v>
      </c>
      <c r="U5532">
        <v>42.95</v>
      </c>
      <c r="V5532">
        <v>5.2</v>
      </c>
    </row>
    <row r="5533" spans="1:22" x14ac:dyDescent="0.25">
      <c r="A5533" t="s">
        <v>5567</v>
      </c>
      <c r="B5533" t="s">
        <v>25</v>
      </c>
      <c r="C5533" t="s">
        <v>19</v>
      </c>
      <c r="D5533" t="s">
        <v>27</v>
      </c>
      <c r="E5533" t="s">
        <v>21</v>
      </c>
      <c r="F5533" t="s">
        <v>46</v>
      </c>
      <c r="G5533">
        <v>24</v>
      </c>
      <c r="H5533">
        <v>6</v>
      </c>
      <c r="I5533">
        <v>7.2</v>
      </c>
      <c r="J5533" s="7">
        <v>151.19999999999999</v>
      </c>
      <c r="K5533">
        <f t="shared" si="430"/>
        <v>229.99666666666667</v>
      </c>
      <c r="L5533">
        <f t="shared" si="431"/>
        <v>25.2</v>
      </c>
      <c r="M5533" s="1">
        <v>43699</v>
      </c>
      <c r="N5533">
        <f t="shared" si="432"/>
        <v>2019</v>
      </c>
      <c r="O5533" s="1" t="str">
        <f t="shared" si="433"/>
        <v>August</v>
      </c>
      <c r="P5533" s="1" t="str">
        <f t="shared" si="434"/>
        <v>Thursday</v>
      </c>
      <c r="Q5533" s="2">
        <v>0.83626157407407409</v>
      </c>
      <c r="R5533" t="s">
        <v>29</v>
      </c>
      <c r="S5533">
        <v>86.4</v>
      </c>
      <c r="T5533">
        <v>42.86</v>
      </c>
      <c r="U5533">
        <v>64.8</v>
      </c>
      <c r="V5533">
        <v>8.6</v>
      </c>
    </row>
    <row r="5534" spans="1:22" x14ac:dyDescent="0.25">
      <c r="A5534" t="s">
        <v>5568</v>
      </c>
      <c r="B5534" t="s">
        <v>25</v>
      </c>
      <c r="C5534" t="s">
        <v>43</v>
      </c>
      <c r="D5534" t="s">
        <v>27</v>
      </c>
      <c r="E5534" t="s">
        <v>21</v>
      </c>
      <c r="F5534" t="s">
        <v>46</v>
      </c>
      <c r="G5534">
        <v>39.53</v>
      </c>
      <c r="H5534">
        <v>5</v>
      </c>
      <c r="I5534">
        <v>9.8825000000000003</v>
      </c>
      <c r="J5534" s="7">
        <v>207.53</v>
      </c>
      <c r="K5534">
        <f t="shared" si="430"/>
        <v>513.84666666666669</v>
      </c>
      <c r="L5534">
        <f t="shared" si="431"/>
        <v>41.506</v>
      </c>
      <c r="M5534" s="1">
        <v>43691</v>
      </c>
      <c r="N5534">
        <f t="shared" si="432"/>
        <v>2019</v>
      </c>
      <c r="O5534" s="1" t="str">
        <f t="shared" si="433"/>
        <v>August</v>
      </c>
      <c r="P5534" s="1" t="str">
        <f t="shared" si="434"/>
        <v>Wednesday</v>
      </c>
      <c r="Q5534" s="2">
        <v>0.69569444444444439</v>
      </c>
      <c r="R5534" t="s">
        <v>29</v>
      </c>
      <c r="S5534">
        <v>118.59</v>
      </c>
      <c r="T5534">
        <v>42.86</v>
      </c>
      <c r="U5534">
        <v>88.94</v>
      </c>
      <c r="V5534">
        <v>7.1</v>
      </c>
    </row>
    <row r="5535" spans="1:22" x14ac:dyDescent="0.25">
      <c r="A5535" t="s">
        <v>5569</v>
      </c>
      <c r="B5535" t="s">
        <v>18</v>
      </c>
      <c r="C5535" t="s">
        <v>19</v>
      </c>
      <c r="D5535" t="s">
        <v>20</v>
      </c>
      <c r="E5535" t="s">
        <v>31</v>
      </c>
      <c r="F5535" t="s">
        <v>46</v>
      </c>
      <c r="G5535">
        <v>45.07</v>
      </c>
      <c r="H5535">
        <v>7</v>
      </c>
      <c r="I5535">
        <v>15.7745</v>
      </c>
      <c r="J5535" s="7">
        <v>331.26</v>
      </c>
      <c r="K5535">
        <f t="shared" si="430"/>
        <v>662.3366666666667</v>
      </c>
      <c r="L5535">
        <f t="shared" si="431"/>
        <v>47.322857142857139</v>
      </c>
      <c r="M5535" s="1">
        <v>43693</v>
      </c>
      <c r="N5535">
        <f t="shared" si="432"/>
        <v>2019</v>
      </c>
      <c r="O5535" s="1" t="str">
        <f t="shared" si="433"/>
        <v>August</v>
      </c>
      <c r="P5535" s="1" t="str">
        <f t="shared" si="434"/>
        <v>Friday</v>
      </c>
      <c r="Q5535" s="2">
        <v>0.52347222222222223</v>
      </c>
      <c r="R5535" t="s">
        <v>29</v>
      </c>
      <c r="S5535">
        <v>189.29</v>
      </c>
      <c r="T5535">
        <v>42.86</v>
      </c>
      <c r="U5535">
        <v>141.97</v>
      </c>
      <c r="V5535">
        <v>8</v>
      </c>
    </row>
    <row r="5536" spans="1:22" x14ac:dyDescent="0.25">
      <c r="A5536" t="s">
        <v>5570</v>
      </c>
      <c r="B5536" t="s">
        <v>42</v>
      </c>
      <c r="C5536" t="s">
        <v>26</v>
      </c>
      <c r="D5536" t="s">
        <v>20</v>
      </c>
      <c r="E5536" t="s">
        <v>21</v>
      </c>
      <c r="F5536" t="s">
        <v>44</v>
      </c>
      <c r="G5536">
        <v>95.5</v>
      </c>
      <c r="H5536">
        <v>10</v>
      </c>
      <c r="I5536">
        <v>47.75</v>
      </c>
      <c r="J5536" s="7">
        <v>1002.75</v>
      </c>
      <c r="K5536">
        <f t="shared" si="430"/>
        <v>575.10333333333335</v>
      </c>
      <c r="L5536">
        <f t="shared" si="431"/>
        <v>100.27500000000001</v>
      </c>
      <c r="M5536" s="1">
        <v>43684</v>
      </c>
      <c r="N5536">
        <f t="shared" si="432"/>
        <v>2019</v>
      </c>
      <c r="O5536" s="1" t="str">
        <f t="shared" si="433"/>
        <v>August</v>
      </c>
      <c r="P5536" s="1" t="str">
        <f t="shared" si="434"/>
        <v>Wednesday</v>
      </c>
      <c r="Q5536" s="2">
        <v>8.2060185185185187E-3</v>
      </c>
      <c r="R5536" t="s">
        <v>29</v>
      </c>
      <c r="S5536">
        <v>573</v>
      </c>
      <c r="T5536">
        <v>42.86</v>
      </c>
      <c r="U5536">
        <v>429.75</v>
      </c>
      <c r="V5536">
        <v>5.5</v>
      </c>
    </row>
    <row r="5537" spans="1:22" x14ac:dyDescent="0.25">
      <c r="A5537" t="s">
        <v>5571</v>
      </c>
      <c r="B5537" t="s">
        <v>18</v>
      </c>
      <c r="C5537" t="s">
        <v>26</v>
      </c>
      <c r="D5537" t="s">
        <v>27</v>
      </c>
      <c r="E5537" t="s">
        <v>31</v>
      </c>
      <c r="F5537" t="s">
        <v>46</v>
      </c>
      <c r="G5537">
        <v>69.099999999999994</v>
      </c>
      <c r="H5537">
        <v>9</v>
      </c>
      <c r="I5537">
        <v>31.094999999999999</v>
      </c>
      <c r="J5537" s="7">
        <v>653</v>
      </c>
      <c r="K5537">
        <f t="shared" si="430"/>
        <v>432.57</v>
      </c>
      <c r="L5537">
        <f t="shared" si="431"/>
        <v>72.555555555555557</v>
      </c>
      <c r="M5537" s="1">
        <v>43680</v>
      </c>
      <c r="N5537">
        <f t="shared" si="432"/>
        <v>2019</v>
      </c>
      <c r="O5537" s="1" t="str">
        <f t="shared" si="433"/>
        <v>August</v>
      </c>
      <c r="P5537" s="1" t="str">
        <f t="shared" si="434"/>
        <v>Saturday</v>
      </c>
      <c r="Q5537" s="2">
        <v>0.50372685185185184</v>
      </c>
      <c r="R5537" t="s">
        <v>29</v>
      </c>
      <c r="S5537">
        <v>373.14</v>
      </c>
      <c r="T5537">
        <v>42.86</v>
      </c>
      <c r="U5537">
        <v>279.86</v>
      </c>
      <c r="V5537">
        <v>5.7</v>
      </c>
    </row>
    <row r="5538" spans="1:22" x14ac:dyDescent="0.25">
      <c r="A5538" t="s">
        <v>5572</v>
      </c>
      <c r="B5538" t="s">
        <v>25</v>
      </c>
      <c r="C5538" t="s">
        <v>43</v>
      </c>
      <c r="D5538" t="s">
        <v>20</v>
      </c>
      <c r="E5538" t="s">
        <v>31</v>
      </c>
      <c r="F5538" t="s">
        <v>46</v>
      </c>
      <c r="G5538">
        <v>66.25</v>
      </c>
      <c r="H5538">
        <v>1</v>
      </c>
      <c r="I5538">
        <v>3.3125</v>
      </c>
      <c r="J5538" s="7">
        <v>69.56</v>
      </c>
      <c r="K5538">
        <f t="shared" si="430"/>
        <v>460.95333333333338</v>
      </c>
      <c r="L5538">
        <f t="shared" si="431"/>
        <v>69.56</v>
      </c>
      <c r="M5538" s="1">
        <v>43695</v>
      </c>
      <c r="N5538">
        <f t="shared" si="432"/>
        <v>2019</v>
      </c>
      <c r="O5538" s="1" t="str">
        <f t="shared" si="433"/>
        <v>August</v>
      </c>
      <c r="P5538" s="1" t="str">
        <f t="shared" si="434"/>
        <v>Sunday</v>
      </c>
      <c r="Q5538" s="2">
        <v>0.93574074074074076</v>
      </c>
      <c r="R5538" t="s">
        <v>33</v>
      </c>
      <c r="S5538">
        <v>39.75</v>
      </c>
      <c r="T5538">
        <v>42.86</v>
      </c>
      <c r="U5538">
        <v>29.81</v>
      </c>
      <c r="V5538">
        <v>6.5</v>
      </c>
    </row>
    <row r="5539" spans="1:22" x14ac:dyDescent="0.25">
      <c r="A5539" t="s">
        <v>5573</v>
      </c>
      <c r="B5539" t="s">
        <v>42</v>
      </c>
      <c r="C5539" t="s">
        <v>26</v>
      </c>
      <c r="D5539" t="s">
        <v>27</v>
      </c>
      <c r="E5539" t="s">
        <v>21</v>
      </c>
      <c r="F5539" t="s">
        <v>46</v>
      </c>
      <c r="G5539">
        <v>68.47</v>
      </c>
      <c r="H5539">
        <v>8</v>
      </c>
      <c r="I5539">
        <v>27.388000000000002</v>
      </c>
      <c r="J5539" s="7">
        <v>575.15</v>
      </c>
      <c r="K5539">
        <f t="shared" si="430"/>
        <v>463.44</v>
      </c>
      <c r="L5539">
        <f t="shared" si="431"/>
        <v>71.893749999999997</v>
      </c>
      <c r="M5539" s="1">
        <v>43697</v>
      </c>
      <c r="N5539">
        <f t="shared" si="432"/>
        <v>2019</v>
      </c>
      <c r="O5539" s="1" t="str">
        <f t="shared" si="433"/>
        <v>August</v>
      </c>
      <c r="P5539" s="1" t="str">
        <f t="shared" si="434"/>
        <v>Tuesday</v>
      </c>
      <c r="Q5539" s="2">
        <v>0.15180555555555555</v>
      </c>
      <c r="R5539" t="s">
        <v>23</v>
      </c>
      <c r="S5539">
        <v>328.66</v>
      </c>
      <c r="T5539">
        <v>42.86</v>
      </c>
      <c r="U5539">
        <v>246.49</v>
      </c>
      <c r="V5539">
        <v>9.9</v>
      </c>
    </row>
    <row r="5540" spans="1:22" x14ac:dyDescent="0.25">
      <c r="A5540" t="s">
        <v>5574</v>
      </c>
      <c r="B5540" t="s">
        <v>25</v>
      </c>
      <c r="C5540" t="s">
        <v>43</v>
      </c>
      <c r="D5540" t="s">
        <v>27</v>
      </c>
      <c r="E5540" t="s">
        <v>31</v>
      </c>
      <c r="F5540" t="s">
        <v>36</v>
      </c>
      <c r="G5540">
        <v>70.3</v>
      </c>
      <c r="H5540">
        <v>10</v>
      </c>
      <c r="I5540">
        <v>35.15</v>
      </c>
      <c r="J5540" s="7">
        <v>738.15</v>
      </c>
      <c r="K5540">
        <f t="shared" si="430"/>
        <v>360.1033333333333</v>
      </c>
      <c r="L5540">
        <f t="shared" si="431"/>
        <v>73.814999999999998</v>
      </c>
      <c r="M5540" s="1">
        <v>43679</v>
      </c>
      <c r="N5540">
        <f t="shared" si="432"/>
        <v>2019</v>
      </c>
      <c r="O5540" s="1" t="str">
        <f t="shared" si="433"/>
        <v>August</v>
      </c>
      <c r="P5540" s="1" t="str">
        <f t="shared" si="434"/>
        <v>Friday</v>
      </c>
      <c r="Q5540" s="2">
        <v>0.95467592592592587</v>
      </c>
      <c r="R5540" t="s">
        <v>33</v>
      </c>
      <c r="S5540">
        <v>421.8</v>
      </c>
      <c r="T5540">
        <v>42.86</v>
      </c>
      <c r="U5540">
        <v>316.35000000000002</v>
      </c>
      <c r="V5540">
        <v>7.3</v>
      </c>
    </row>
    <row r="5541" spans="1:22" x14ac:dyDescent="0.25">
      <c r="A5541" t="s">
        <v>5575</v>
      </c>
      <c r="B5541" t="s">
        <v>42</v>
      </c>
      <c r="C5541" t="s">
        <v>26</v>
      </c>
      <c r="D5541" t="s">
        <v>27</v>
      </c>
      <c r="E5541" t="s">
        <v>31</v>
      </c>
      <c r="F5541" t="s">
        <v>32</v>
      </c>
      <c r="G5541">
        <v>73.349999999999994</v>
      </c>
      <c r="H5541">
        <v>1</v>
      </c>
      <c r="I5541">
        <v>3.6675</v>
      </c>
      <c r="J5541" s="7">
        <v>77.02</v>
      </c>
      <c r="K5541">
        <f t="shared" si="430"/>
        <v>197.86333333333332</v>
      </c>
      <c r="L5541">
        <f t="shared" si="431"/>
        <v>77.02</v>
      </c>
      <c r="M5541" s="1">
        <v>43691</v>
      </c>
      <c r="N5541">
        <f t="shared" si="432"/>
        <v>2019</v>
      </c>
      <c r="O5541" s="1" t="str">
        <f t="shared" si="433"/>
        <v>August</v>
      </c>
      <c r="P5541" s="1" t="str">
        <f t="shared" si="434"/>
        <v>Wednesday</v>
      </c>
      <c r="Q5541" s="2">
        <v>0.57244212962962959</v>
      </c>
      <c r="R5541" t="s">
        <v>29</v>
      </c>
      <c r="S5541">
        <v>44.01</v>
      </c>
      <c r="T5541">
        <v>42.86</v>
      </c>
      <c r="U5541">
        <v>33.01</v>
      </c>
      <c r="V5541">
        <v>7.6</v>
      </c>
    </row>
    <row r="5542" spans="1:22" x14ac:dyDescent="0.25">
      <c r="A5542" t="s">
        <v>5576</v>
      </c>
      <c r="B5542" t="s">
        <v>18</v>
      </c>
      <c r="C5542" t="s">
        <v>19</v>
      </c>
      <c r="D5542" t="s">
        <v>20</v>
      </c>
      <c r="E5542" t="s">
        <v>31</v>
      </c>
      <c r="F5542" t="s">
        <v>22</v>
      </c>
      <c r="G5542">
        <v>84.17</v>
      </c>
      <c r="H5542">
        <v>3</v>
      </c>
      <c r="I5542">
        <v>12.625500000000001</v>
      </c>
      <c r="J5542" s="7">
        <v>265.14</v>
      </c>
      <c r="K5542">
        <f t="shared" si="430"/>
        <v>199.33666666666667</v>
      </c>
      <c r="L5542">
        <f t="shared" si="431"/>
        <v>88.38</v>
      </c>
      <c r="M5542" s="1">
        <v>43679</v>
      </c>
      <c r="N5542">
        <f t="shared" si="432"/>
        <v>2019</v>
      </c>
      <c r="O5542" s="1" t="str">
        <f t="shared" si="433"/>
        <v>August</v>
      </c>
      <c r="P5542" s="1" t="str">
        <f t="shared" si="434"/>
        <v>Friday</v>
      </c>
      <c r="Q5542" s="2">
        <v>0.94519675925925928</v>
      </c>
      <c r="R5542" t="s">
        <v>33</v>
      </c>
      <c r="S5542">
        <v>151.51</v>
      </c>
      <c r="T5542">
        <v>42.86</v>
      </c>
      <c r="U5542">
        <v>113.63</v>
      </c>
      <c r="V5542">
        <v>9.3000000000000007</v>
      </c>
    </row>
    <row r="5543" spans="1:22" x14ac:dyDescent="0.25">
      <c r="A5543" t="s">
        <v>5577</v>
      </c>
      <c r="B5543" t="s">
        <v>18</v>
      </c>
      <c r="C5543" t="s">
        <v>26</v>
      </c>
      <c r="D5543" t="s">
        <v>27</v>
      </c>
      <c r="E5543" t="s">
        <v>31</v>
      </c>
      <c r="F5543" t="s">
        <v>44</v>
      </c>
      <c r="G5543">
        <v>79.819999999999993</v>
      </c>
      <c r="H5543">
        <v>3</v>
      </c>
      <c r="I5543">
        <v>11.973000000000001</v>
      </c>
      <c r="J5543" s="7">
        <v>251.43</v>
      </c>
      <c r="K5543">
        <f t="shared" si="430"/>
        <v>198.91333333333333</v>
      </c>
      <c r="L5543">
        <f t="shared" si="431"/>
        <v>83.81</v>
      </c>
      <c r="M5543" s="1">
        <v>43704</v>
      </c>
      <c r="N5543">
        <f t="shared" si="432"/>
        <v>2019</v>
      </c>
      <c r="O5543" s="1" t="str">
        <f t="shared" si="433"/>
        <v>August</v>
      </c>
      <c r="P5543" s="1" t="str">
        <f t="shared" si="434"/>
        <v>Tuesday</v>
      </c>
      <c r="Q5543" s="2">
        <v>0.94537037037037042</v>
      </c>
      <c r="R5543" t="s">
        <v>33</v>
      </c>
      <c r="S5543">
        <v>143.68</v>
      </c>
      <c r="T5543">
        <v>42.85</v>
      </c>
      <c r="U5543">
        <v>107.75</v>
      </c>
      <c r="V5543">
        <v>7.4</v>
      </c>
    </row>
    <row r="5544" spans="1:22" x14ac:dyDescent="0.25">
      <c r="A5544" t="s">
        <v>5578</v>
      </c>
      <c r="B5544" t="s">
        <v>25</v>
      </c>
      <c r="C5544" t="s">
        <v>26</v>
      </c>
      <c r="D5544" t="s">
        <v>20</v>
      </c>
      <c r="E5544" t="s">
        <v>21</v>
      </c>
      <c r="F5544" t="s">
        <v>46</v>
      </c>
      <c r="G5544">
        <v>77.56</v>
      </c>
      <c r="H5544">
        <v>1</v>
      </c>
      <c r="I5544">
        <v>3.8780000000000001</v>
      </c>
      <c r="J5544" s="7">
        <v>81.44</v>
      </c>
      <c r="K5544">
        <f t="shared" si="430"/>
        <v>269.67333333333335</v>
      </c>
      <c r="L5544">
        <f t="shared" si="431"/>
        <v>81.44</v>
      </c>
      <c r="M5544" s="1">
        <v>43695</v>
      </c>
      <c r="N5544">
        <f t="shared" si="432"/>
        <v>2019</v>
      </c>
      <c r="O5544" s="1" t="str">
        <f t="shared" si="433"/>
        <v>August</v>
      </c>
      <c r="P5544" s="1" t="str">
        <f t="shared" si="434"/>
        <v>Sunday</v>
      </c>
      <c r="Q5544" s="2">
        <v>1.7685185185185186E-2</v>
      </c>
      <c r="R5544" t="s">
        <v>29</v>
      </c>
      <c r="S5544">
        <v>46.54</v>
      </c>
      <c r="T5544">
        <v>42.85</v>
      </c>
      <c r="U5544">
        <v>34.9</v>
      </c>
      <c r="V5544">
        <v>9.6999999999999993</v>
      </c>
    </row>
    <row r="5545" spans="1:22" x14ac:dyDescent="0.25">
      <c r="A5545" t="s">
        <v>5579</v>
      </c>
      <c r="B5545" t="s">
        <v>25</v>
      </c>
      <c r="C5545" t="s">
        <v>26</v>
      </c>
      <c r="D5545" t="s">
        <v>27</v>
      </c>
      <c r="E5545" t="s">
        <v>21</v>
      </c>
      <c r="F5545" t="s">
        <v>22</v>
      </c>
      <c r="G5545">
        <v>50.26</v>
      </c>
      <c r="H5545">
        <v>5</v>
      </c>
      <c r="I5545">
        <v>12.565</v>
      </c>
      <c r="J5545" s="7">
        <v>263.87</v>
      </c>
      <c r="K5545">
        <f t="shared" si="430"/>
        <v>460.0333333333333</v>
      </c>
      <c r="L5545">
        <f t="shared" si="431"/>
        <v>52.774000000000001</v>
      </c>
      <c r="M5545" s="1">
        <v>43692</v>
      </c>
      <c r="N5545">
        <f t="shared" si="432"/>
        <v>2019</v>
      </c>
      <c r="O5545" s="1" t="str">
        <f t="shared" si="433"/>
        <v>August</v>
      </c>
      <c r="P5545" s="1" t="str">
        <f t="shared" si="434"/>
        <v>Thursday</v>
      </c>
      <c r="Q5545" s="2">
        <v>0.4089814814814815</v>
      </c>
      <c r="R5545" t="s">
        <v>23</v>
      </c>
      <c r="S5545">
        <v>150.78</v>
      </c>
      <c r="T5545">
        <v>42.86</v>
      </c>
      <c r="U5545">
        <v>113.09</v>
      </c>
      <c r="V5545">
        <v>8.8000000000000007</v>
      </c>
    </row>
    <row r="5546" spans="1:22" x14ac:dyDescent="0.25">
      <c r="A5546" t="s">
        <v>5580</v>
      </c>
      <c r="B5546" t="s">
        <v>42</v>
      </c>
      <c r="C5546" t="s">
        <v>19</v>
      </c>
      <c r="D5546" t="s">
        <v>20</v>
      </c>
      <c r="E5546" t="s">
        <v>31</v>
      </c>
      <c r="F5546" t="s">
        <v>28</v>
      </c>
      <c r="G5546">
        <v>49.07</v>
      </c>
      <c r="H5546">
        <v>9</v>
      </c>
      <c r="I5546">
        <v>22.081499999999998</v>
      </c>
      <c r="J5546" s="7">
        <v>463.71</v>
      </c>
      <c r="K5546">
        <f t="shared" si="430"/>
        <v>420.79666666666668</v>
      </c>
      <c r="L5546">
        <f t="shared" si="431"/>
        <v>51.523333333333333</v>
      </c>
      <c r="M5546" s="1">
        <v>43700</v>
      </c>
      <c r="N5546">
        <f t="shared" si="432"/>
        <v>2019</v>
      </c>
      <c r="O5546" s="1" t="str">
        <f t="shared" si="433"/>
        <v>August</v>
      </c>
      <c r="P5546" s="1" t="str">
        <f t="shared" si="434"/>
        <v>Friday</v>
      </c>
      <c r="Q5546" s="2">
        <v>0.80163194444444441</v>
      </c>
      <c r="R5546" t="s">
        <v>29</v>
      </c>
      <c r="S5546">
        <v>264.98</v>
      </c>
      <c r="T5546">
        <v>42.86</v>
      </c>
      <c r="U5546">
        <v>198.73</v>
      </c>
      <c r="V5546">
        <v>5.4</v>
      </c>
    </row>
    <row r="5547" spans="1:22" x14ac:dyDescent="0.25">
      <c r="A5547" t="s">
        <v>5581</v>
      </c>
      <c r="B5547" t="s">
        <v>42</v>
      </c>
      <c r="C5547" t="s">
        <v>19</v>
      </c>
      <c r="D5547" t="s">
        <v>27</v>
      </c>
      <c r="E5547" t="s">
        <v>21</v>
      </c>
      <c r="F5547" t="s">
        <v>36</v>
      </c>
      <c r="G5547">
        <v>69.05</v>
      </c>
      <c r="H5547">
        <v>9</v>
      </c>
      <c r="I5547">
        <v>31.072500000000002</v>
      </c>
      <c r="J5547" s="7">
        <v>652.52</v>
      </c>
      <c r="K5547">
        <f t="shared" si="430"/>
        <v>388.76333333333332</v>
      </c>
      <c r="L5547">
        <f t="shared" si="431"/>
        <v>72.502222222222215</v>
      </c>
      <c r="M5547" s="1">
        <v>43690</v>
      </c>
      <c r="N5547">
        <f t="shared" si="432"/>
        <v>2019</v>
      </c>
      <c r="O5547" s="1" t="str">
        <f t="shared" si="433"/>
        <v>August</v>
      </c>
      <c r="P5547" s="1" t="str">
        <f t="shared" si="434"/>
        <v>Tuesday</v>
      </c>
      <c r="Q5547" s="2">
        <v>0.87665509259259256</v>
      </c>
      <c r="R5547" t="s">
        <v>29</v>
      </c>
      <c r="S5547">
        <v>372.87</v>
      </c>
      <c r="T5547">
        <v>42.86</v>
      </c>
      <c r="U5547">
        <v>279.64999999999998</v>
      </c>
      <c r="V5547">
        <v>6.6</v>
      </c>
    </row>
    <row r="5548" spans="1:22" x14ac:dyDescent="0.25">
      <c r="A5548" t="s">
        <v>5582</v>
      </c>
      <c r="B5548" t="s">
        <v>42</v>
      </c>
      <c r="C5548" t="s">
        <v>43</v>
      </c>
      <c r="D5548" t="s">
        <v>20</v>
      </c>
      <c r="E5548" t="s">
        <v>31</v>
      </c>
      <c r="F5548" t="s">
        <v>32</v>
      </c>
      <c r="G5548">
        <v>34.799999999999997</v>
      </c>
      <c r="H5548">
        <v>4</v>
      </c>
      <c r="I5548">
        <v>6.96</v>
      </c>
      <c r="J5548" s="7">
        <v>146.16</v>
      </c>
      <c r="K5548">
        <f t="shared" si="430"/>
        <v>267.43666666666667</v>
      </c>
      <c r="L5548">
        <f t="shared" si="431"/>
        <v>36.54</v>
      </c>
      <c r="M5548" s="1">
        <v>43705</v>
      </c>
      <c r="N5548">
        <f t="shared" si="432"/>
        <v>2019</v>
      </c>
      <c r="O5548" s="1" t="str">
        <f t="shared" si="433"/>
        <v>August</v>
      </c>
      <c r="P5548" s="1" t="str">
        <f t="shared" si="434"/>
        <v>Wednesday</v>
      </c>
      <c r="Q5548" s="2">
        <v>0.45785879629629628</v>
      </c>
      <c r="R5548" t="s">
        <v>23</v>
      </c>
      <c r="S5548">
        <v>83.52</v>
      </c>
      <c r="T5548">
        <v>42.86</v>
      </c>
      <c r="U5548">
        <v>62.64</v>
      </c>
      <c r="V5548">
        <v>8.1</v>
      </c>
    </row>
    <row r="5549" spans="1:22" x14ac:dyDescent="0.25">
      <c r="A5549" t="s">
        <v>5583</v>
      </c>
      <c r="B5549" t="s">
        <v>25</v>
      </c>
      <c r="C5549" t="s">
        <v>26</v>
      </c>
      <c r="D5549" t="s">
        <v>20</v>
      </c>
      <c r="E5549" t="s">
        <v>31</v>
      </c>
      <c r="F5549" t="s">
        <v>36</v>
      </c>
      <c r="G5549">
        <v>58.35</v>
      </c>
      <c r="H5549">
        <v>6</v>
      </c>
      <c r="I5549">
        <v>17.504999999999999</v>
      </c>
      <c r="J5549" s="7">
        <v>367.61</v>
      </c>
      <c r="K5549">
        <f t="shared" si="430"/>
        <v>545.89666666666665</v>
      </c>
      <c r="L5549">
        <f t="shared" si="431"/>
        <v>61.268333333333338</v>
      </c>
      <c r="M5549" s="1">
        <v>43690</v>
      </c>
      <c r="N5549">
        <f t="shared" si="432"/>
        <v>2019</v>
      </c>
      <c r="O5549" s="1" t="str">
        <f t="shared" si="433"/>
        <v>August</v>
      </c>
      <c r="P5549" s="1" t="str">
        <f t="shared" si="434"/>
        <v>Tuesday</v>
      </c>
      <c r="Q5549" s="2">
        <v>0.81168981481481484</v>
      </c>
      <c r="R5549" t="s">
        <v>23</v>
      </c>
      <c r="S5549">
        <v>210.06</v>
      </c>
      <c r="T5549">
        <v>42.86</v>
      </c>
      <c r="U5549">
        <v>157.55000000000001</v>
      </c>
      <c r="V5549">
        <v>7.9</v>
      </c>
    </row>
    <row r="5550" spans="1:22" x14ac:dyDescent="0.25">
      <c r="A5550" t="s">
        <v>5584</v>
      </c>
      <c r="B5550" t="s">
        <v>18</v>
      </c>
      <c r="C5550" t="s">
        <v>43</v>
      </c>
      <c r="D5550" t="s">
        <v>20</v>
      </c>
      <c r="E5550" t="s">
        <v>21</v>
      </c>
      <c r="F5550" t="s">
        <v>32</v>
      </c>
      <c r="G5550">
        <v>34.35</v>
      </c>
      <c r="H5550">
        <v>8</v>
      </c>
      <c r="I5550">
        <v>13.74</v>
      </c>
      <c r="J5550" s="7">
        <v>288.54000000000002</v>
      </c>
      <c r="K5550">
        <f t="shared" si="430"/>
        <v>489.45333333333332</v>
      </c>
      <c r="L5550">
        <f t="shared" si="431"/>
        <v>36.067500000000003</v>
      </c>
      <c r="M5550" s="1">
        <v>43678</v>
      </c>
      <c r="N5550">
        <f t="shared" si="432"/>
        <v>2019</v>
      </c>
      <c r="O5550" s="1" t="str">
        <f t="shared" si="433"/>
        <v>August</v>
      </c>
      <c r="P5550" s="1" t="str">
        <f t="shared" si="434"/>
        <v>Thursday</v>
      </c>
      <c r="Q5550" s="2">
        <v>0.40087962962962964</v>
      </c>
      <c r="R5550" t="s">
        <v>29</v>
      </c>
      <c r="S5550">
        <v>164.88</v>
      </c>
      <c r="T5550">
        <v>42.86</v>
      </c>
      <c r="U5550">
        <v>123.66</v>
      </c>
      <c r="V5550">
        <v>6.2</v>
      </c>
    </row>
    <row r="5551" spans="1:22" x14ac:dyDescent="0.25">
      <c r="A5551" t="s">
        <v>5585</v>
      </c>
      <c r="B5551" t="s">
        <v>18</v>
      </c>
      <c r="C5551" t="s">
        <v>26</v>
      </c>
      <c r="D5551" t="s">
        <v>27</v>
      </c>
      <c r="E5551" t="s">
        <v>31</v>
      </c>
      <c r="F5551" t="s">
        <v>28</v>
      </c>
      <c r="G5551">
        <v>93.48</v>
      </c>
      <c r="H5551">
        <v>10</v>
      </c>
      <c r="I5551">
        <v>46.74</v>
      </c>
      <c r="J5551" s="7">
        <v>981.54</v>
      </c>
      <c r="K5551">
        <f t="shared" si="430"/>
        <v>618.14</v>
      </c>
      <c r="L5551">
        <f t="shared" si="431"/>
        <v>98.153999999999996</v>
      </c>
      <c r="M5551" s="1">
        <v>43681</v>
      </c>
      <c r="N5551">
        <f t="shared" si="432"/>
        <v>2019</v>
      </c>
      <c r="O5551" s="1" t="str">
        <f t="shared" si="433"/>
        <v>August</v>
      </c>
      <c r="P5551" s="1" t="str">
        <f t="shared" si="434"/>
        <v>Sunday</v>
      </c>
      <c r="Q5551" s="2">
        <v>0.75659722222222225</v>
      </c>
      <c r="R5551" t="s">
        <v>33</v>
      </c>
      <c r="S5551">
        <v>560.88</v>
      </c>
      <c r="T5551">
        <v>42.86</v>
      </c>
      <c r="U5551">
        <v>420.66</v>
      </c>
      <c r="V5551">
        <v>8</v>
      </c>
    </row>
    <row r="5552" spans="1:22" x14ac:dyDescent="0.25">
      <c r="A5552" t="s">
        <v>5586</v>
      </c>
      <c r="B5552" t="s">
        <v>25</v>
      </c>
      <c r="C5552" t="s">
        <v>26</v>
      </c>
      <c r="D5552" t="s">
        <v>20</v>
      </c>
      <c r="E5552" t="s">
        <v>31</v>
      </c>
      <c r="F5552" t="s">
        <v>28</v>
      </c>
      <c r="G5552">
        <v>47.21</v>
      </c>
      <c r="H5552">
        <v>4</v>
      </c>
      <c r="I5552">
        <v>9.4420000000000002</v>
      </c>
      <c r="J5552" s="7">
        <v>198.28</v>
      </c>
      <c r="K5552">
        <f t="shared" si="430"/>
        <v>393.37666666666672</v>
      </c>
      <c r="L5552">
        <f t="shared" si="431"/>
        <v>49.57</v>
      </c>
      <c r="M5552" s="1">
        <v>43692</v>
      </c>
      <c r="N5552">
        <f t="shared" si="432"/>
        <v>2019</v>
      </c>
      <c r="O5552" s="1" t="str">
        <f t="shared" si="433"/>
        <v>August</v>
      </c>
      <c r="P5552" s="1" t="str">
        <f t="shared" si="434"/>
        <v>Thursday</v>
      </c>
      <c r="Q5552" s="2">
        <v>0.6395601851851852</v>
      </c>
      <c r="R5552" t="s">
        <v>23</v>
      </c>
      <c r="S5552">
        <v>113.3</v>
      </c>
      <c r="T5552">
        <v>42.86</v>
      </c>
      <c r="U5552">
        <v>84.98</v>
      </c>
      <c r="V5552">
        <v>5.3</v>
      </c>
    </row>
    <row r="5553" spans="1:22" x14ac:dyDescent="0.25">
      <c r="A5553" t="s">
        <v>5587</v>
      </c>
      <c r="B5553" t="s">
        <v>25</v>
      </c>
      <c r="C5553" t="s">
        <v>43</v>
      </c>
      <c r="D5553" t="s">
        <v>20</v>
      </c>
      <c r="E5553" t="s">
        <v>21</v>
      </c>
      <c r="F5553" t="s">
        <v>28</v>
      </c>
      <c r="G5553">
        <v>80.31</v>
      </c>
      <c r="H5553">
        <v>8</v>
      </c>
      <c r="I5553">
        <v>32.124000000000002</v>
      </c>
      <c r="J5553" s="7">
        <v>674.6</v>
      </c>
      <c r="K5553">
        <f t="shared" si="430"/>
        <v>340.18666666666667</v>
      </c>
      <c r="L5553">
        <f t="shared" si="431"/>
        <v>84.325000000000003</v>
      </c>
      <c r="M5553" s="1">
        <v>43686</v>
      </c>
      <c r="N5553">
        <f t="shared" si="432"/>
        <v>2019</v>
      </c>
      <c r="O5553" s="1" t="str">
        <f t="shared" si="433"/>
        <v>August</v>
      </c>
      <c r="P5553" s="1" t="str">
        <f t="shared" si="434"/>
        <v>Friday</v>
      </c>
      <c r="Q5553" s="2">
        <v>0.87040509259259258</v>
      </c>
      <c r="R5553" t="s">
        <v>23</v>
      </c>
      <c r="S5553">
        <v>385.49</v>
      </c>
      <c r="T5553">
        <v>42.86</v>
      </c>
      <c r="U5553">
        <v>289.11</v>
      </c>
      <c r="V5553">
        <v>9.5</v>
      </c>
    </row>
    <row r="5554" spans="1:22" x14ac:dyDescent="0.25">
      <c r="A5554" t="s">
        <v>5588</v>
      </c>
      <c r="B5554" t="s">
        <v>25</v>
      </c>
      <c r="C5554" t="s">
        <v>43</v>
      </c>
      <c r="D5554" t="s">
        <v>27</v>
      </c>
      <c r="E5554" t="s">
        <v>31</v>
      </c>
      <c r="F5554" t="s">
        <v>32</v>
      </c>
      <c r="G5554">
        <v>48.77</v>
      </c>
      <c r="H5554">
        <v>6</v>
      </c>
      <c r="I5554">
        <v>14.631</v>
      </c>
      <c r="J5554" s="7">
        <v>307.25</v>
      </c>
      <c r="K5554">
        <f t="shared" si="430"/>
        <v>139.36666666666665</v>
      </c>
      <c r="L5554">
        <f t="shared" si="431"/>
        <v>51.208333333333336</v>
      </c>
      <c r="M5554" s="1">
        <v>43703</v>
      </c>
      <c r="N5554">
        <f t="shared" si="432"/>
        <v>2019</v>
      </c>
      <c r="O5554" s="1" t="str">
        <f t="shared" si="433"/>
        <v>August</v>
      </c>
      <c r="P5554" s="1" t="str">
        <f t="shared" si="434"/>
        <v>Monday</v>
      </c>
      <c r="Q5554" s="2">
        <v>0.29885416666666664</v>
      </c>
      <c r="R5554" t="s">
        <v>23</v>
      </c>
      <c r="S5554">
        <v>175.57</v>
      </c>
      <c r="T5554">
        <v>42.86</v>
      </c>
      <c r="U5554">
        <v>131.68</v>
      </c>
      <c r="V5554">
        <v>6.6</v>
      </c>
    </row>
    <row r="5555" spans="1:22" x14ac:dyDescent="0.25">
      <c r="A5555" t="s">
        <v>5589</v>
      </c>
      <c r="B5555" t="s">
        <v>18</v>
      </c>
      <c r="C5555" t="s">
        <v>26</v>
      </c>
      <c r="D5555" t="s">
        <v>27</v>
      </c>
      <c r="E5555" t="s">
        <v>21</v>
      </c>
      <c r="F5555" t="s">
        <v>46</v>
      </c>
      <c r="G5555">
        <v>36.869999999999997</v>
      </c>
      <c r="H5555">
        <v>1</v>
      </c>
      <c r="I5555">
        <v>1.8434999999999999</v>
      </c>
      <c r="J5555" s="7">
        <v>38.71</v>
      </c>
      <c r="K5555">
        <f t="shared" si="430"/>
        <v>101.45666666666666</v>
      </c>
      <c r="L5555">
        <f t="shared" si="431"/>
        <v>38.71</v>
      </c>
      <c r="M5555" s="1">
        <v>43689</v>
      </c>
      <c r="N5555">
        <f t="shared" si="432"/>
        <v>2019</v>
      </c>
      <c r="O5555" s="1" t="str">
        <f t="shared" si="433"/>
        <v>August</v>
      </c>
      <c r="P5555" s="1" t="str">
        <f t="shared" si="434"/>
        <v>Monday</v>
      </c>
      <c r="Q5555" s="2">
        <v>0.85101851851851851</v>
      </c>
      <c r="R5555" t="s">
        <v>29</v>
      </c>
      <c r="S5555">
        <v>22.12</v>
      </c>
      <c r="T5555">
        <v>42.86</v>
      </c>
      <c r="U5555">
        <v>16.59</v>
      </c>
      <c r="V5555">
        <v>8.6999999999999993</v>
      </c>
    </row>
    <row r="5556" spans="1:22" x14ac:dyDescent="0.25">
      <c r="A5556" t="s">
        <v>5590</v>
      </c>
      <c r="B5556" t="s">
        <v>42</v>
      </c>
      <c r="C5556" t="s">
        <v>19</v>
      </c>
      <c r="D5556" t="s">
        <v>27</v>
      </c>
      <c r="E5556" t="s">
        <v>31</v>
      </c>
      <c r="F5556" t="s">
        <v>28</v>
      </c>
      <c r="G5556">
        <v>6.87</v>
      </c>
      <c r="H5556">
        <v>10</v>
      </c>
      <c r="I5556">
        <v>3.4350000000000001</v>
      </c>
      <c r="J5556" s="7">
        <v>72.14</v>
      </c>
      <c r="K5556">
        <f t="shared" si="430"/>
        <v>160.75</v>
      </c>
      <c r="L5556">
        <f t="shared" si="431"/>
        <v>7.2140000000000004</v>
      </c>
      <c r="M5556" s="1">
        <v>43704</v>
      </c>
      <c r="N5556">
        <f t="shared" si="432"/>
        <v>2019</v>
      </c>
      <c r="O5556" s="1" t="str">
        <f t="shared" si="433"/>
        <v>August</v>
      </c>
      <c r="P5556" s="1" t="str">
        <f t="shared" si="434"/>
        <v>Tuesday</v>
      </c>
      <c r="Q5556" s="2">
        <v>0.66061342592592598</v>
      </c>
      <c r="R5556" t="s">
        <v>23</v>
      </c>
      <c r="S5556">
        <v>41.22</v>
      </c>
      <c r="T5556">
        <v>42.86</v>
      </c>
      <c r="U5556">
        <v>30.92</v>
      </c>
      <c r="V5556">
        <v>5.2</v>
      </c>
    </row>
    <row r="5557" spans="1:22" x14ac:dyDescent="0.25">
      <c r="A5557" t="s">
        <v>5591</v>
      </c>
      <c r="B5557" t="s">
        <v>25</v>
      </c>
      <c r="C5557" t="s">
        <v>19</v>
      </c>
      <c r="D5557" t="s">
        <v>20</v>
      </c>
      <c r="E5557" t="s">
        <v>21</v>
      </c>
      <c r="F5557" t="s">
        <v>44</v>
      </c>
      <c r="G5557">
        <v>36.86</v>
      </c>
      <c r="H5557">
        <v>5</v>
      </c>
      <c r="I5557">
        <v>9.2149999999999999</v>
      </c>
      <c r="J5557" s="7">
        <v>193.52</v>
      </c>
      <c r="K5557">
        <f t="shared" si="430"/>
        <v>300.24</v>
      </c>
      <c r="L5557">
        <f t="shared" si="431"/>
        <v>38.704000000000001</v>
      </c>
      <c r="M5557" s="1">
        <v>43701</v>
      </c>
      <c r="N5557">
        <f t="shared" si="432"/>
        <v>2019</v>
      </c>
      <c r="O5557" s="1" t="str">
        <f t="shared" si="433"/>
        <v>August</v>
      </c>
      <c r="P5557" s="1" t="str">
        <f t="shared" si="434"/>
        <v>Saturday</v>
      </c>
      <c r="Q5557" s="2">
        <v>0.47483796296296299</v>
      </c>
      <c r="R5557" t="s">
        <v>33</v>
      </c>
      <c r="S5557">
        <v>110.58</v>
      </c>
      <c r="T5557">
        <v>42.86</v>
      </c>
      <c r="U5557">
        <v>82.94</v>
      </c>
      <c r="V5557">
        <v>7.7</v>
      </c>
    </row>
    <row r="5558" spans="1:22" x14ac:dyDescent="0.25">
      <c r="A5558" t="s">
        <v>5592</v>
      </c>
      <c r="B5558" t="s">
        <v>42</v>
      </c>
      <c r="C5558" t="s">
        <v>26</v>
      </c>
      <c r="D5558" t="s">
        <v>20</v>
      </c>
      <c r="E5558" t="s">
        <v>31</v>
      </c>
      <c r="F5558" t="s">
        <v>32</v>
      </c>
      <c r="G5558">
        <v>34.380000000000003</v>
      </c>
      <c r="H5558">
        <v>6</v>
      </c>
      <c r="I5558">
        <v>10.314</v>
      </c>
      <c r="J5558" s="7">
        <v>216.59</v>
      </c>
      <c r="K5558">
        <f t="shared" si="430"/>
        <v>272.15000000000003</v>
      </c>
      <c r="L5558">
        <f t="shared" si="431"/>
        <v>36.098333333333336</v>
      </c>
      <c r="M5558" s="1">
        <v>43689</v>
      </c>
      <c r="N5558">
        <f t="shared" si="432"/>
        <v>2019</v>
      </c>
      <c r="O5558" s="1" t="str">
        <f t="shared" si="433"/>
        <v>August</v>
      </c>
      <c r="P5558" s="1" t="str">
        <f t="shared" si="434"/>
        <v>Monday</v>
      </c>
      <c r="Q5558" s="2">
        <v>0.72197916666666662</v>
      </c>
      <c r="R5558" t="s">
        <v>33</v>
      </c>
      <c r="S5558">
        <v>123.77</v>
      </c>
      <c r="T5558">
        <v>42.86</v>
      </c>
      <c r="U5558">
        <v>92.82</v>
      </c>
      <c r="V5558">
        <v>5.6</v>
      </c>
    </row>
    <row r="5559" spans="1:22" x14ac:dyDescent="0.25">
      <c r="A5559" t="s">
        <v>5593</v>
      </c>
      <c r="B5559" t="s">
        <v>18</v>
      </c>
      <c r="C5559" t="s">
        <v>43</v>
      </c>
      <c r="D5559" t="s">
        <v>27</v>
      </c>
      <c r="E5559" t="s">
        <v>21</v>
      </c>
      <c r="F5559" t="s">
        <v>32</v>
      </c>
      <c r="G5559">
        <v>93.45</v>
      </c>
      <c r="H5559">
        <v>5</v>
      </c>
      <c r="I5559">
        <v>23.362500000000001</v>
      </c>
      <c r="J5559" s="7">
        <v>490.61</v>
      </c>
      <c r="K5559">
        <f t="shared" si="430"/>
        <v>218.06333333333336</v>
      </c>
      <c r="L5559">
        <f t="shared" si="431"/>
        <v>98.122</v>
      </c>
      <c r="M5559" s="1">
        <v>43678</v>
      </c>
      <c r="N5559">
        <f t="shared" si="432"/>
        <v>2019</v>
      </c>
      <c r="O5559" s="1" t="str">
        <f t="shared" si="433"/>
        <v>August</v>
      </c>
      <c r="P5559" s="1" t="str">
        <f t="shared" si="434"/>
        <v>Thursday</v>
      </c>
      <c r="Q5559" s="2">
        <v>0.17146990740740742</v>
      </c>
      <c r="R5559" t="s">
        <v>33</v>
      </c>
      <c r="S5559">
        <v>280.35000000000002</v>
      </c>
      <c r="T5559">
        <v>42.86</v>
      </c>
      <c r="U5559">
        <v>210.26</v>
      </c>
      <c r="V5559">
        <v>8.8000000000000007</v>
      </c>
    </row>
    <row r="5560" spans="1:22" x14ac:dyDescent="0.25">
      <c r="A5560" t="s">
        <v>5594</v>
      </c>
      <c r="B5560" t="s">
        <v>18</v>
      </c>
      <c r="C5560" t="s">
        <v>19</v>
      </c>
      <c r="D5560" t="s">
        <v>20</v>
      </c>
      <c r="E5560" t="s">
        <v>21</v>
      </c>
      <c r="F5560" t="s">
        <v>22</v>
      </c>
      <c r="G5560">
        <v>20.81</v>
      </c>
      <c r="H5560">
        <v>5</v>
      </c>
      <c r="I5560">
        <v>5.2024999999999997</v>
      </c>
      <c r="J5560" s="7">
        <v>109.25</v>
      </c>
      <c r="K5560">
        <f t="shared" si="430"/>
        <v>81.946666666666658</v>
      </c>
      <c r="L5560">
        <f t="shared" si="431"/>
        <v>21.85</v>
      </c>
      <c r="M5560" s="1">
        <v>43682</v>
      </c>
      <c r="N5560">
        <f t="shared" si="432"/>
        <v>2019</v>
      </c>
      <c r="O5560" s="1" t="str">
        <f t="shared" si="433"/>
        <v>August</v>
      </c>
      <c r="P5560" s="1" t="str">
        <f t="shared" si="434"/>
        <v>Monday</v>
      </c>
      <c r="Q5560" s="2">
        <v>0.92844907407407407</v>
      </c>
      <c r="R5560" t="s">
        <v>29</v>
      </c>
      <c r="S5560">
        <v>62.43</v>
      </c>
      <c r="T5560">
        <v>42.86</v>
      </c>
      <c r="U5560">
        <v>46.82</v>
      </c>
      <c r="V5560">
        <v>6.9</v>
      </c>
    </row>
    <row r="5561" spans="1:22" x14ac:dyDescent="0.25">
      <c r="A5561" t="s">
        <v>5595</v>
      </c>
      <c r="B5561" t="s">
        <v>25</v>
      </c>
      <c r="C5561" t="s">
        <v>26</v>
      </c>
      <c r="D5561" t="s">
        <v>20</v>
      </c>
      <c r="E5561" t="s">
        <v>21</v>
      </c>
      <c r="F5561" t="s">
        <v>22</v>
      </c>
      <c r="G5561">
        <v>25.87</v>
      </c>
      <c r="H5561">
        <v>2</v>
      </c>
      <c r="I5561">
        <v>2.5870000000000002</v>
      </c>
      <c r="J5561" s="7">
        <v>54.33</v>
      </c>
      <c r="K5561">
        <f t="shared" si="430"/>
        <v>53.013333333333328</v>
      </c>
      <c r="L5561">
        <f t="shared" si="431"/>
        <v>27.164999999999999</v>
      </c>
      <c r="M5561" s="1">
        <v>43679</v>
      </c>
      <c r="N5561">
        <f t="shared" si="432"/>
        <v>2019</v>
      </c>
      <c r="O5561" s="1" t="str">
        <f t="shared" si="433"/>
        <v>August</v>
      </c>
      <c r="P5561" s="1" t="str">
        <f t="shared" si="434"/>
        <v>Friday</v>
      </c>
      <c r="Q5561" s="2">
        <v>0.21533564814814815</v>
      </c>
      <c r="R5561" t="s">
        <v>29</v>
      </c>
      <c r="S5561">
        <v>31.04</v>
      </c>
      <c r="T5561">
        <v>42.87</v>
      </c>
      <c r="U5561">
        <v>23.29</v>
      </c>
      <c r="V5561">
        <v>7.9</v>
      </c>
    </row>
    <row r="5562" spans="1:22" x14ac:dyDescent="0.25">
      <c r="A5562" t="s">
        <v>5596</v>
      </c>
      <c r="B5562" t="s">
        <v>18</v>
      </c>
      <c r="C5562" t="s">
        <v>19</v>
      </c>
      <c r="D5562" t="s">
        <v>27</v>
      </c>
      <c r="E5562" t="s">
        <v>21</v>
      </c>
      <c r="F5562" t="s">
        <v>36</v>
      </c>
      <c r="G5562">
        <v>78.34</v>
      </c>
      <c r="H5562">
        <v>1</v>
      </c>
      <c r="I5562">
        <v>3.9169999999999998</v>
      </c>
      <c r="J5562" s="7">
        <v>82.26</v>
      </c>
      <c r="K5562">
        <f t="shared" si="430"/>
        <v>77.240000000000009</v>
      </c>
      <c r="L5562">
        <f t="shared" si="431"/>
        <v>82.26</v>
      </c>
      <c r="M5562" s="1">
        <v>43704</v>
      </c>
      <c r="N5562">
        <f t="shared" si="432"/>
        <v>2019</v>
      </c>
      <c r="O5562" s="1" t="str">
        <f t="shared" si="433"/>
        <v>August</v>
      </c>
      <c r="P5562" s="1" t="str">
        <f t="shared" si="434"/>
        <v>Tuesday</v>
      </c>
      <c r="Q5562" s="2">
        <v>9.9236111111111108E-2</v>
      </c>
      <c r="R5562" t="s">
        <v>33</v>
      </c>
      <c r="S5562">
        <v>47</v>
      </c>
      <c r="T5562">
        <v>42.86</v>
      </c>
      <c r="U5562">
        <v>35.26</v>
      </c>
      <c r="V5562">
        <v>6.6</v>
      </c>
    </row>
    <row r="5563" spans="1:22" x14ac:dyDescent="0.25">
      <c r="A5563" t="s">
        <v>5597</v>
      </c>
      <c r="B5563" t="s">
        <v>18</v>
      </c>
      <c r="C5563" t="s">
        <v>43</v>
      </c>
      <c r="D5563" t="s">
        <v>27</v>
      </c>
      <c r="E5563" t="s">
        <v>21</v>
      </c>
      <c r="F5563" t="s">
        <v>46</v>
      </c>
      <c r="G5563">
        <v>21.38</v>
      </c>
      <c r="H5563">
        <v>1</v>
      </c>
      <c r="I5563">
        <v>1.069</v>
      </c>
      <c r="J5563" s="7">
        <v>22.45</v>
      </c>
      <c r="K5563">
        <f t="shared" si="430"/>
        <v>94.410000000000011</v>
      </c>
      <c r="L5563">
        <f t="shared" si="431"/>
        <v>22.45</v>
      </c>
      <c r="M5563" s="1">
        <v>43685</v>
      </c>
      <c r="N5563">
        <f t="shared" si="432"/>
        <v>2019</v>
      </c>
      <c r="O5563" s="1" t="str">
        <f t="shared" si="433"/>
        <v>August</v>
      </c>
      <c r="P5563" s="1" t="str">
        <f t="shared" si="434"/>
        <v>Thursday</v>
      </c>
      <c r="Q5563" s="2">
        <v>0.35778935185185184</v>
      </c>
      <c r="R5563" t="s">
        <v>29</v>
      </c>
      <c r="S5563">
        <v>12.83</v>
      </c>
      <c r="T5563">
        <v>42.85</v>
      </c>
      <c r="U5563">
        <v>9.6199999999999992</v>
      </c>
      <c r="V5563">
        <v>6.2</v>
      </c>
    </row>
    <row r="5564" spans="1:22" x14ac:dyDescent="0.25">
      <c r="A5564" t="s">
        <v>5598</v>
      </c>
      <c r="B5564" t="s">
        <v>18</v>
      </c>
      <c r="C5564" t="s">
        <v>19</v>
      </c>
      <c r="D5564" t="s">
        <v>27</v>
      </c>
      <c r="E5564" t="s">
        <v>31</v>
      </c>
      <c r="F5564" t="s">
        <v>28</v>
      </c>
      <c r="G5564">
        <v>17.28</v>
      </c>
      <c r="H5564">
        <v>7</v>
      </c>
      <c r="I5564">
        <v>6.048</v>
      </c>
      <c r="J5564" s="7">
        <v>127.01</v>
      </c>
      <c r="K5564">
        <f t="shared" si="430"/>
        <v>110.64333333333336</v>
      </c>
      <c r="L5564">
        <f t="shared" si="431"/>
        <v>18.144285714285715</v>
      </c>
      <c r="M5564" s="1">
        <v>43685</v>
      </c>
      <c r="N5564">
        <f t="shared" si="432"/>
        <v>2019</v>
      </c>
      <c r="O5564" s="1" t="str">
        <f t="shared" si="433"/>
        <v>August</v>
      </c>
      <c r="P5564" s="1" t="str">
        <f t="shared" si="434"/>
        <v>Thursday</v>
      </c>
      <c r="Q5564" s="2">
        <v>0.3107638888888889</v>
      </c>
      <c r="R5564" t="s">
        <v>33</v>
      </c>
      <c r="S5564">
        <v>72.58</v>
      </c>
      <c r="T5564">
        <v>42.85</v>
      </c>
      <c r="U5564">
        <v>54.43</v>
      </c>
      <c r="V5564">
        <v>6.6</v>
      </c>
    </row>
    <row r="5565" spans="1:22" x14ac:dyDescent="0.25">
      <c r="A5565" t="s">
        <v>5599</v>
      </c>
      <c r="B5565" t="s">
        <v>25</v>
      </c>
      <c r="C5565" t="s">
        <v>43</v>
      </c>
      <c r="D5565" t="s">
        <v>27</v>
      </c>
      <c r="E5565" t="s">
        <v>21</v>
      </c>
      <c r="F5565" t="s">
        <v>46</v>
      </c>
      <c r="G5565">
        <v>12.74</v>
      </c>
      <c r="H5565">
        <v>10</v>
      </c>
      <c r="I5565">
        <v>6.37</v>
      </c>
      <c r="J5565" s="7">
        <v>133.77000000000001</v>
      </c>
      <c r="K5565">
        <f t="shared" si="430"/>
        <v>188.82333333333335</v>
      </c>
      <c r="L5565">
        <f t="shared" si="431"/>
        <v>13.377000000000001</v>
      </c>
      <c r="M5565" s="1">
        <v>43693</v>
      </c>
      <c r="N5565">
        <f t="shared" si="432"/>
        <v>2019</v>
      </c>
      <c r="O5565" s="1" t="str">
        <f t="shared" si="433"/>
        <v>August</v>
      </c>
      <c r="P5565" s="1" t="str">
        <f t="shared" si="434"/>
        <v>Friday</v>
      </c>
      <c r="Q5565" s="2">
        <v>0.69182870370370375</v>
      </c>
      <c r="R5565" t="s">
        <v>33</v>
      </c>
      <c r="S5565">
        <v>76.44</v>
      </c>
      <c r="T5565">
        <v>42.86</v>
      </c>
      <c r="U5565">
        <v>57.33</v>
      </c>
      <c r="V5565">
        <v>9.8000000000000007</v>
      </c>
    </row>
    <row r="5566" spans="1:22" x14ac:dyDescent="0.25">
      <c r="A5566" t="s">
        <v>5600</v>
      </c>
      <c r="B5566" t="s">
        <v>42</v>
      </c>
      <c r="C5566" t="s">
        <v>19</v>
      </c>
      <c r="D5566" t="s">
        <v>27</v>
      </c>
      <c r="E5566" t="s">
        <v>21</v>
      </c>
      <c r="F5566" t="s">
        <v>46</v>
      </c>
      <c r="G5566">
        <v>33.880000000000003</v>
      </c>
      <c r="H5566">
        <v>2</v>
      </c>
      <c r="I5566">
        <v>3.3879999999999999</v>
      </c>
      <c r="J5566" s="7">
        <v>71.150000000000006</v>
      </c>
      <c r="K5566">
        <f t="shared" si="430"/>
        <v>362.45333333333338</v>
      </c>
      <c r="L5566">
        <f t="shared" si="431"/>
        <v>35.575000000000003</v>
      </c>
      <c r="M5566" s="1">
        <v>43688</v>
      </c>
      <c r="N5566">
        <f t="shared" si="432"/>
        <v>2019</v>
      </c>
      <c r="O5566" s="1" t="str">
        <f t="shared" si="433"/>
        <v>August</v>
      </c>
      <c r="P5566" s="1" t="str">
        <f t="shared" si="434"/>
        <v>Sunday</v>
      </c>
      <c r="Q5566" s="2">
        <v>0.12822916666666667</v>
      </c>
      <c r="R5566" t="s">
        <v>33</v>
      </c>
      <c r="S5566">
        <v>40.659999999999997</v>
      </c>
      <c r="T5566">
        <v>42.85</v>
      </c>
      <c r="U5566">
        <v>30.49</v>
      </c>
      <c r="V5566">
        <v>7.5</v>
      </c>
    </row>
    <row r="5567" spans="1:22" x14ac:dyDescent="0.25">
      <c r="A5567" t="s">
        <v>5601</v>
      </c>
      <c r="B5567" t="s">
        <v>18</v>
      </c>
      <c r="C5567" t="s">
        <v>43</v>
      </c>
      <c r="D5567" t="s">
        <v>27</v>
      </c>
      <c r="E5567" t="s">
        <v>31</v>
      </c>
      <c r="F5567" t="s">
        <v>36</v>
      </c>
      <c r="G5567">
        <v>49.19</v>
      </c>
      <c r="H5567">
        <v>7</v>
      </c>
      <c r="I5567">
        <v>17.2165</v>
      </c>
      <c r="J5567" s="7">
        <v>361.55</v>
      </c>
      <c r="K5567">
        <f t="shared" si="430"/>
        <v>410.89000000000004</v>
      </c>
      <c r="L5567">
        <f t="shared" si="431"/>
        <v>51.65</v>
      </c>
      <c r="M5567" s="1">
        <v>43678</v>
      </c>
      <c r="N5567">
        <f t="shared" si="432"/>
        <v>2019</v>
      </c>
      <c r="O5567" s="1" t="str">
        <f t="shared" si="433"/>
        <v>August</v>
      </c>
      <c r="P5567" s="1" t="str">
        <f t="shared" si="434"/>
        <v>Thursday</v>
      </c>
      <c r="Q5567" s="2">
        <v>0.77001157407407406</v>
      </c>
      <c r="R5567" t="s">
        <v>33</v>
      </c>
      <c r="S5567">
        <v>206.6</v>
      </c>
      <c r="T5567">
        <v>42.86</v>
      </c>
      <c r="U5567">
        <v>154.94999999999999</v>
      </c>
      <c r="V5567">
        <v>5.2</v>
      </c>
    </row>
    <row r="5568" spans="1:22" x14ac:dyDescent="0.25">
      <c r="A5568" t="s">
        <v>5602</v>
      </c>
      <c r="B5568" t="s">
        <v>42</v>
      </c>
      <c r="C5568" t="s">
        <v>26</v>
      </c>
      <c r="D5568" t="s">
        <v>27</v>
      </c>
      <c r="E5568" t="s">
        <v>21</v>
      </c>
      <c r="F5568" t="s">
        <v>32</v>
      </c>
      <c r="G5568">
        <v>89.07</v>
      </c>
      <c r="H5568">
        <v>7</v>
      </c>
      <c r="I5568">
        <v>31.174499999999998</v>
      </c>
      <c r="J5568" s="7">
        <v>654.66</v>
      </c>
      <c r="K5568">
        <f t="shared" si="430"/>
        <v>334.38</v>
      </c>
      <c r="L5568">
        <f t="shared" si="431"/>
        <v>93.522857142857134</v>
      </c>
      <c r="M5568" s="1">
        <v>43702</v>
      </c>
      <c r="N5568">
        <f t="shared" si="432"/>
        <v>2019</v>
      </c>
      <c r="O5568" s="1" t="str">
        <f t="shared" si="433"/>
        <v>August</v>
      </c>
      <c r="P5568" s="1" t="str">
        <f t="shared" si="434"/>
        <v>Sunday</v>
      </c>
      <c r="Q5568" s="2">
        <v>0.71379629629629626</v>
      </c>
      <c r="R5568" t="s">
        <v>23</v>
      </c>
      <c r="S5568">
        <v>374.09</v>
      </c>
      <c r="T5568">
        <v>42.86</v>
      </c>
      <c r="U5568">
        <v>280.57</v>
      </c>
      <c r="V5568">
        <v>6.1</v>
      </c>
    </row>
    <row r="5569" spans="1:22" x14ac:dyDescent="0.25">
      <c r="A5569" t="s">
        <v>5603</v>
      </c>
      <c r="B5569" t="s">
        <v>25</v>
      </c>
      <c r="C5569" t="s">
        <v>19</v>
      </c>
      <c r="D5569" t="s">
        <v>27</v>
      </c>
      <c r="E5569" t="s">
        <v>31</v>
      </c>
      <c r="F5569" t="s">
        <v>44</v>
      </c>
      <c r="G5569">
        <v>29.45</v>
      </c>
      <c r="H5569">
        <v>7</v>
      </c>
      <c r="I5569">
        <v>10.307499999999999</v>
      </c>
      <c r="J5569" s="7">
        <v>216.46</v>
      </c>
      <c r="K5569">
        <f t="shared" si="430"/>
        <v>137.20333333333335</v>
      </c>
      <c r="L5569">
        <f t="shared" si="431"/>
        <v>30.922857142857143</v>
      </c>
      <c r="M5569" s="1">
        <v>43681</v>
      </c>
      <c r="N5569">
        <f t="shared" si="432"/>
        <v>2019</v>
      </c>
      <c r="O5569" s="1" t="str">
        <f t="shared" si="433"/>
        <v>August</v>
      </c>
      <c r="P5569" s="1" t="str">
        <f t="shared" si="434"/>
        <v>Sunday</v>
      </c>
      <c r="Q5569" s="2">
        <v>0.64487268518518515</v>
      </c>
      <c r="R5569" t="s">
        <v>33</v>
      </c>
      <c r="S5569">
        <v>123.69</v>
      </c>
      <c r="T5569">
        <v>42.86</v>
      </c>
      <c r="U5569">
        <v>92.77</v>
      </c>
      <c r="V5569">
        <v>8.6</v>
      </c>
    </row>
    <row r="5570" spans="1:22" x14ac:dyDescent="0.25">
      <c r="A5570" t="s">
        <v>5604</v>
      </c>
      <c r="B5570" t="s">
        <v>42</v>
      </c>
      <c r="C5570" t="s">
        <v>19</v>
      </c>
      <c r="D5570" t="s">
        <v>27</v>
      </c>
      <c r="E5570" t="s">
        <v>31</v>
      </c>
      <c r="F5570" t="s">
        <v>28</v>
      </c>
      <c r="G5570">
        <v>13.97</v>
      </c>
      <c r="H5570">
        <v>9</v>
      </c>
      <c r="I5570">
        <v>6.2865000000000002</v>
      </c>
      <c r="J5570" s="7">
        <v>132.02000000000001</v>
      </c>
      <c r="K5570">
        <f t="shared" ref="K5570:K5633" si="435">AVERAGE(J5570:J5572)</f>
        <v>189.72</v>
      </c>
      <c r="L5570">
        <f t="shared" ref="L5570:L5633" si="436" xml:space="preserve"> J5570 / H5570</f>
        <v>14.66888888888889</v>
      </c>
      <c r="M5570" s="1">
        <v>43699</v>
      </c>
      <c r="N5570">
        <f t="shared" ref="N5570:N5633" si="437">YEAR(M5570)</f>
        <v>2019</v>
      </c>
      <c r="O5570" s="1" t="str">
        <f t="shared" ref="O5570:O5633" si="438">TEXT(M5570,"mmmm")</f>
        <v>August</v>
      </c>
      <c r="P5570" s="1" t="str">
        <f t="shared" ref="P5570:P5633" si="439">TEXT(M5570,"dddd")</f>
        <v>Thursday</v>
      </c>
      <c r="Q5570" s="2">
        <v>6.1377314814814815E-2</v>
      </c>
      <c r="R5570" t="s">
        <v>29</v>
      </c>
      <c r="S5570">
        <v>75.44</v>
      </c>
      <c r="T5570">
        <v>42.86</v>
      </c>
      <c r="U5570">
        <v>56.58</v>
      </c>
      <c r="V5570">
        <v>8.8000000000000007</v>
      </c>
    </row>
    <row r="5571" spans="1:22" x14ac:dyDescent="0.25">
      <c r="A5571" t="s">
        <v>5605</v>
      </c>
      <c r="B5571" t="s">
        <v>25</v>
      </c>
      <c r="C5571" t="s">
        <v>26</v>
      </c>
      <c r="D5571" t="s">
        <v>20</v>
      </c>
      <c r="E5571" t="s">
        <v>31</v>
      </c>
      <c r="F5571" t="s">
        <v>22</v>
      </c>
      <c r="G5571">
        <v>60.12</v>
      </c>
      <c r="H5571">
        <v>1</v>
      </c>
      <c r="I5571">
        <v>3.0059999999999998</v>
      </c>
      <c r="J5571" s="7">
        <v>63.13</v>
      </c>
      <c r="K5571">
        <f t="shared" si="435"/>
        <v>378.95333333333338</v>
      </c>
      <c r="L5571">
        <f t="shared" si="436"/>
        <v>63.13</v>
      </c>
      <c r="M5571" s="1">
        <v>43683</v>
      </c>
      <c r="N5571">
        <f t="shared" si="437"/>
        <v>2019</v>
      </c>
      <c r="O5571" s="1" t="str">
        <f t="shared" si="438"/>
        <v>August</v>
      </c>
      <c r="P5571" s="1" t="str">
        <f t="shared" si="439"/>
        <v>Tuesday</v>
      </c>
      <c r="Q5571" s="2">
        <v>0.55021990740740745</v>
      </c>
      <c r="R5571" t="s">
        <v>29</v>
      </c>
      <c r="S5571">
        <v>36.07</v>
      </c>
      <c r="T5571">
        <v>42.86</v>
      </c>
      <c r="U5571">
        <v>27.06</v>
      </c>
      <c r="V5571">
        <v>7.1</v>
      </c>
    </row>
    <row r="5572" spans="1:22" x14ac:dyDescent="0.25">
      <c r="A5572" t="s">
        <v>5606</v>
      </c>
      <c r="B5572" t="s">
        <v>25</v>
      </c>
      <c r="C5572" t="s">
        <v>43</v>
      </c>
      <c r="D5572" t="s">
        <v>20</v>
      </c>
      <c r="E5572" t="s">
        <v>21</v>
      </c>
      <c r="F5572" t="s">
        <v>46</v>
      </c>
      <c r="G5572">
        <v>35.619999999999997</v>
      </c>
      <c r="H5572">
        <v>10</v>
      </c>
      <c r="I5572">
        <v>17.809999999999999</v>
      </c>
      <c r="J5572" s="7">
        <v>374.01</v>
      </c>
      <c r="K5572">
        <f t="shared" si="435"/>
        <v>488.65666666666669</v>
      </c>
      <c r="L5572">
        <f t="shared" si="436"/>
        <v>37.400999999999996</v>
      </c>
      <c r="M5572" s="1">
        <v>43689</v>
      </c>
      <c r="N5572">
        <f t="shared" si="437"/>
        <v>2019</v>
      </c>
      <c r="O5572" s="1" t="str">
        <f t="shared" si="438"/>
        <v>August</v>
      </c>
      <c r="P5572" s="1" t="str">
        <f t="shared" si="439"/>
        <v>Monday</v>
      </c>
      <c r="Q5572" s="2">
        <v>0.74395833333333339</v>
      </c>
      <c r="R5572" t="s">
        <v>29</v>
      </c>
      <c r="S5572">
        <v>213.72</v>
      </c>
      <c r="T5572">
        <v>42.86</v>
      </c>
      <c r="U5572">
        <v>160.29</v>
      </c>
      <c r="V5572">
        <v>9.1999999999999993</v>
      </c>
    </row>
    <row r="5573" spans="1:22" x14ac:dyDescent="0.25">
      <c r="A5573" t="s">
        <v>5607</v>
      </c>
      <c r="B5573" t="s">
        <v>42</v>
      </c>
      <c r="C5573" t="s">
        <v>43</v>
      </c>
      <c r="D5573" t="s">
        <v>20</v>
      </c>
      <c r="E5573" t="s">
        <v>31</v>
      </c>
      <c r="F5573" t="s">
        <v>44</v>
      </c>
      <c r="G5573">
        <v>95.2</v>
      </c>
      <c r="H5573">
        <v>7</v>
      </c>
      <c r="I5573">
        <v>33.32</v>
      </c>
      <c r="J5573" s="7">
        <v>699.72</v>
      </c>
      <c r="K5573">
        <f t="shared" si="435"/>
        <v>513.04333333333341</v>
      </c>
      <c r="L5573">
        <f t="shared" si="436"/>
        <v>99.960000000000008</v>
      </c>
      <c r="M5573" s="1">
        <v>43697</v>
      </c>
      <c r="N5573">
        <f t="shared" si="437"/>
        <v>2019</v>
      </c>
      <c r="O5573" s="1" t="str">
        <f t="shared" si="438"/>
        <v>August</v>
      </c>
      <c r="P5573" s="1" t="str">
        <f t="shared" si="439"/>
        <v>Tuesday</v>
      </c>
      <c r="Q5573" s="2">
        <v>0.91078703703703701</v>
      </c>
      <c r="R5573" t="s">
        <v>29</v>
      </c>
      <c r="S5573">
        <v>399.84</v>
      </c>
      <c r="T5573">
        <v>42.86</v>
      </c>
      <c r="U5573">
        <v>299.88</v>
      </c>
      <c r="V5573">
        <v>6.5</v>
      </c>
    </row>
    <row r="5574" spans="1:22" x14ac:dyDescent="0.25">
      <c r="A5574" t="s">
        <v>5608</v>
      </c>
      <c r="B5574" t="s">
        <v>25</v>
      </c>
      <c r="C5574" t="s">
        <v>43</v>
      </c>
      <c r="D5574" t="s">
        <v>20</v>
      </c>
      <c r="E5574" t="s">
        <v>31</v>
      </c>
      <c r="F5574" t="s">
        <v>46</v>
      </c>
      <c r="G5574">
        <v>93.39</v>
      </c>
      <c r="H5574">
        <v>4</v>
      </c>
      <c r="I5574">
        <v>18.678000000000001</v>
      </c>
      <c r="J5574" s="7">
        <v>392.24</v>
      </c>
      <c r="K5574">
        <f t="shared" si="435"/>
        <v>442.03000000000003</v>
      </c>
      <c r="L5574">
        <f t="shared" si="436"/>
        <v>98.06</v>
      </c>
      <c r="M5574" s="1">
        <v>43702</v>
      </c>
      <c r="N5574">
        <f t="shared" si="437"/>
        <v>2019</v>
      </c>
      <c r="O5574" s="1" t="str">
        <f t="shared" si="438"/>
        <v>August</v>
      </c>
      <c r="P5574" s="1" t="str">
        <f t="shared" si="439"/>
        <v>Sunday</v>
      </c>
      <c r="Q5574" s="2">
        <v>0.62234953703703699</v>
      </c>
      <c r="R5574" t="s">
        <v>33</v>
      </c>
      <c r="S5574">
        <v>224.14</v>
      </c>
      <c r="T5574">
        <v>42.86</v>
      </c>
      <c r="U5574">
        <v>168.1</v>
      </c>
      <c r="V5574">
        <v>7.5</v>
      </c>
    </row>
    <row r="5575" spans="1:22" x14ac:dyDescent="0.25">
      <c r="A5575" t="s">
        <v>5609</v>
      </c>
      <c r="B5575" t="s">
        <v>18</v>
      </c>
      <c r="C5575" t="s">
        <v>26</v>
      </c>
      <c r="D5575" t="s">
        <v>27</v>
      </c>
      <c r="E5575" t="s">
        <v>31</v>
      </c>
      <c r="F5575" t="s">
        <v>22</v>
      </c>
      <c r="G5575">
        <v>47.32</v>
      </c>
      <c r="H5575">
        <v>9</v>
      </c>
      <c r="I5575">
        <v>21.294</v>
      </c>
      <c r="J5575" s="7">
        <v>447.17</v>
      </c>
      <c r="K5575">
        <f t="shared" si="435"/>
        <v>374.56333333333333</v>
      </c>
      <c r="L5575">
        <f t="shared" si="436"/>
        <v>49.68555555555556</v>
      </c>
      <c r="M5575" s="1">
        <v>43689</v>
      </c>
      <c r="N5575">
        <f t="shared" si="437"/>
        <v>2019</v>
      </c>
      <c r="O5575" s="1" t="str">
        <f t="shared" si="438"/>
        <v>August</v>
      </c>
      <c r="P5575" s="1" t="str">
        <f t="shared" si="439"/>
        <v>Monday</v>
      </c>
      <c r="Q5575" s="2">
        <v>0.82900462962962962</v>
      </c>
      <c r="R5575" t="s">
        <v>23</v>
      </c>
      <c r="S5575">
        <v>255.53</v>
      </c>
      <c r="T5575">
        <v>42.86</v>
      </c>
      <c r="U5575">
        <v>191.64</v>
      </c>
      <c r="V5575">
        <v>7.9</v>
      </c>
    </row>
    <row r="5576" spans="1:22" x14ac:dyDescent="0.25">
      <c r="A5576" t="s">
        <v>5610</v>
      </c>
      <c r="B5576" t="s">
        <v>42</v>
      </c>
      <c r="C5576" t="s">
        <v>19</v>
      </c>
      <c r="D5576" t="s">
        <v>20</v>
      </c>
      <c r="E5576" t="s">
        <v>31</v>
      </c>
      <c r="F5576" t="s">
        <v>36</v>
      </c>
      <c r="G5576">
        <v>77.25</v>
      </c>
      <c r="H5576">
        <v>6</v>
      </c>
      <c r="I5576">
        <v>23.175000000000001</v>
      </c>
      <c r="J5576" s="7">
        <v>486.68</v>
      </c>
      <c r="K5576">
        <f t="shared" si="435"/>
        <v>236.53333333333333</v>
      </c>
      <c r="L5576">
        <f t="shared" si="436"/>
        <v>81.11333333333333</v>
      </c>
      <c r="M5576" s="1">
        <v>43689</v>
      </c>
      <c r="N5576">
        <f t="shared" si="437"/>
        <v>2019</v>
      </c>
      <c r="O5576" s="1" t="str">
        <f t="shared" si="438"/>
        <v>August</v>
      </c>
      <c r="P5576" s="1" t="str">
        <f t="shared" si="439"/>
        <v>Monday</v>
      </c>
      <c r="Q5576" s="2">
        <v>0.22832175925925927</v>
      </c>
      <c r="R5576" t="s">
        <v>29</v>
      </c>
      <c r="S5576">
        <v>278.10000000000002</v>
      </c>
      <c r="T5576">
        <v>42.86</v>
      </c>
      <c r="U5576">
        <v>208.58</v>
      </c>
      <c r="V5576">
        <v>9.1</v>
      </c>
    </row>
    <row r="5577" spans="1:22" x14ac:dyDescent="0.25">
      <c r="A5577" t="s">
        <v>5611</v>
      </c>
      <c r="B5577" t="s">
        <v>25</v>
      </c>
      <c r="C5577" t="s">
        <v>43</v>
      </c>
      <c r="D5577" t="s">
        <v>27</v>
      </c>
      <c r="E5577" t="s">
        <v>31</v>
      </c>
      <c r="F5577" t="s">
        <v>32</v>
      </c>
      <c r="G5577">
        <v>36.159999999999997</v>
      </c>
      <c r="H5577">
        <v>5</v>
      </c>
      <c r="I5577">
        <v>9.0399999999999991</v>
      </c>
      <c r="J5577" s="7">
        <v>189.84</v>
      </c>
      <c r="K5577">
        <f t="shared" si="435"/>
        <v>352.51333333333332</v>
      </c>
      <c r="L5577">
        <f t="shared" si="436"/>
        <v>37.968000000000004</v>
      </c>
      <c r="M5577" s="1">
        <v>43702</v>
      </c>
      <c r="N5577">
        <f t="shared" si="437"/>
        <v>2019</v>
      </c>
      <c r="O5577" s="1" t="str">
        <f t="shared" si="438"/>
        <v>August</v>
      </c>
      <c r="P5577" s="1" t="str">
        <f t="shared" si="439"/>
        <v>Sunday</v>
      </c>
      <c r="Q5577" s="2">
        <v>0.41104166666666669</v>
      </c>
      <c r="R5577" t="s">
        <v>33</v>
      </c>
      <c r="S5577">
        <v>108.48</v>
      </c>
      <c r="T5577">
        <v>42.86</v>
      </c>
      <c r="U5577">
        <v>81.36</v>
      </c>
      <c r="V5577">
        <v>6.2</v>
      </c>
    </row>
    <row r="5578" spans="1:22" x14ac:dyDescent="0.25">
      <c r="A5578" t="s">
        <v>5612</v>
      </c>
      <c r="B5578" t="s">
        <v>42</v>
      </c>
      <c r="C5578" t="s">
        <v>26</v>
      </c>
      <c r="D5578" t="s">
        <v>20</v>
      </c>
      <c r="E5578" t="s">
        <v>21</v>
      </c>
      <c r="F5578" t="s">
        <v>44</v>
      </c>
      <c r="G5578">
        <v>5.25</v>
      </c>
      <c r="H5578">
        <v>6</v>
      </c>
      <c r="I5578">
        <v>1.575</v>
      </c>
      <c r="J5578" s="7">
        <v>33.08</v>
      </c>
      <c r="K5578">
        <f t="shared" si="435"/>
        <v>451.46000000000004</v>
      </c>
      <c r="L5578">
        <f t="shared" si="436"/>
        <v>5.5133333333333328</v>
      </c>
      <c r="M5578" s="1">
        <v>43700</v>
      </c>
      <c r="N5578">
        <f t="shared" si="437"/>
        <v>2019</v>
      </c>
      <c r="O5578" s="1" t="str">
        <f t="shared" si="438"/>
        <v>August</v>
      </c>
      <c r="P5578" s="1" t="str">
        <f t="shared" si="439"/>
        <v>Friday</v>
      </c>
      <c r="Q5578" s="2">
        <v>0.29728009259259258</v>
      </c>
      <c r="R5578" t="s">
        <v>33</v>
      </c>
      <c r="S5578">
        <v>18.899999999999999</v>
      </c>
      <c r="T5578">
        <v>42.87</v>
      </c>
      <c r="U5578">
        <v>14.18</v>
      </c>
      <c r="V5578">
        <v>6.5</v>
      </c>
    </row>
    <row r="5579" spans="1:22" x14ac:dyDescent="0.25">
      <c r="A5579" t="s">
        <v>5613</v>
      </c>
      <c r="B5579" t="s">
        <v>42</v>
      </c>
      <c r="C5579" t="s">
        <v>43</v>
      </c>
      <c r="D5579" t="s">
        <v>27</v>
      </c>
      <c r="E5579" t="s">
        <v>31</v>
      </c>
      <c r="F5579" t="s">
        <v>22</v>
      </c>
      <c r="G5579">
        <v>88.32</v>
      </c>
      <c r="H5579">
        <v>9</v>
      </c>
      <c r="I5579">
        <v>39.744</v>
      </c>
      <c r="J5579" s="7">
        <v>834.62</v>
      </c>
      <c r="K5579">
        <f t="shared" si="435"/>
        <v>474.74666666666667</v>
      </c>
      <c r="L5579">
        <f t="shared" si="436"/>
        <v>92.73555555555555</v>
      </c>
      <c r="M5579" s="1">
        <v>43680</v>
      </c>
      <c r="N5579">
        <f t="shared" si="437"/>
        <v>2019</v>
      </c>
      <c r="O5579" s="1" t="str">
        <f t="shared" si="438"/>
        <v>August</v>
      </c>
      <c r="P5579" s="1" t="str">
        <f t="shared" si="439"/>
        <v>Saturday</v>
      </c>
      <c r="Q5579" s="2">
        <v>0.40177083333333335</v>
      </c>
      <c r="R5579" t="s">
        <v>23</v>
      </c>
      <c r="S5579">
        <v>476.93</v>
      </c>
      <c r="T5579">
        <v>42.86</v>
      </c>
      <c r="U5579">
        <v>357.69</v>
      </c>
      <c r="V5579">
        <v>8.3000000000000007</v>
      </c>
    </row>
    <row r="5580" spans="1:22" x14ac:dyDescent="0.25">
      <c r="A5580" t="s">
        <v>5614</v>
      </c>
      <c r="B5580" t="s">
        <v>18</v>
      </c>
      <c r="C5580" t="s">
        <v>26</v>
      </c>
      <c r="D5580" t="s">
        <v>27</v>
      </c>
      <c r="E5580" t="s">
        <v>31</v>
      </c>
      <c r="F5580" t="s">
        <v>32</v>
      </c>
      <c r="G5580">
        <v>92.7</v>
      </c>
      <c r="H5580">
        <v>5</v>
      </c>
      <c r="I5580">
        <v>23.175000000000001</v>
      </c>
      <c r="J5580" s="7">
        <v>486.68</v>
      </c>
      <c r="K5580">
        <f t="shared" si="435"/>
        <v>217.26</v>
      </c>
      <c r="L5580">
        <f t="shared" si="436"/>
        <v>97.335999999999999</v>
      </c>
      <c r="M5580" s="1">
        <v>43693</v>
      </c>
      <c r="N5580">
        <f t="shared" si="437"/>
        <v>2019</v>
      </c>
      <c r="O5580" s="1" t="str">
        <f t="shared" si="438"/>
        <v>August</v>
      </c>
      <c r="P5580" s="1" t="str">
        <f t="shared" si="439"/>
        <v>Friday</v>
      </c>
      <c r="Q5580" s="2">
        <v>0.55469907407407404</v>
      </c>
      <c r="R5580" t="s">
        <v>23</v>
      </c>
      <c r="S5580">
        <v>278.10000000000002</v>
      </c>
      <c r="T5580">
        <v>42.86</v>
      </c>
      <c r="U5580">
        <v>208.58</v>
      </c>
      <c r="V5580">
        <v>8.1</v>
      </c>
    </row>
    <row r="5581" spans="1:22" x14ac:dyDescent="0.25">
      <c r="A5581" t="s">
        <v>5615</v>
      </c>
      <c r="B5581" t="s">
        <v>42</v>
      </c>
      <c r="C5581" t="s">
        <v>26</v>
      </c>
      <c r="D5581" t="s">
        <v>27</v>
      </c>
      <c r="E5581" t="s">
        <v>21</v>
      </c>
      <c r="F5581" t="s">
        <v>46</v>
      </c>
      <c r="G5581">
        <v>32.68</v>
      </c>
      <c r="H5581">
        <v>3</v>
      </c>
      <c r="I5581">
        <v>4.9020000000000001</v>
      </c>
      <c r="J5581" s="7">
        <v>102.94</v>
      </c>
      <c r="K5581">
        <f t="shared" si="435"/>
        <v>127.81666666666666</v>
      </c>
      <c r="L5581">
        <f t="shared" si="436"/>
        <v>34.313333333333333</v>
      </c>
      <c r="M5581" s="1">
        <v>43696</v>
      </c>
      <c r="N5581">
        <f t="shared" si="437"/>
        <v>2019</v>
      </c>
      <c r="O5581" s="1" t="str">
        <f t="shared" si="438"/>
        <v>August</v>
      </c>
      <c r="P5581" s="1" t="str">
        <f t="shared" si="439"/>
        <v>Monday</v>
      </c>
      <c r="Q5581" s="2">
        <v>0.95881944444444445</v>
      </c>
      <c r="R5581" t="s">
        <v>33</v>
      </c>
      <c r="S5581">
        <v>58.82</v>
      </c>
      <c r="T5581">
        <v>42.86</v>
      </c>
      <c r="U5581">
        <v>44.12</v>
      </c>
      <c r="V5581">
        <v>7.9</v>
      </c>
    </row>
    <row r="5582" spans="1:22" x14ac:dyDescent="0.25">
      <c r="A5582" t="s">
        <v>5616</v>
      </c>
      <c r="B5582" t="s">
        <v>18</v>
      </c>
      <c r="C5582" t="s">
        <v>26</v>
      </c>
      <c r="D5582" t="s">
        <v>27</v>
      </c>
      <c r="E5582" t="s">
        <v>21</v>
      </c>
      <c r="F5582" t="s">
        <v>22</v>
      </c>
      <c r="G5582">
        <v>11.84</v>
      </c>
      <c r="H5582">
        <v>5</v>
      </c>
      <c r="I5582">
        <v>2.96</v>
      </c>
      <c r="J5582" s="7">
        <v>62.16</v>
      </c>
      <c r="K5582">
        <f t="shared" si="435"/>
        <v>137.38</v>
      </c>
      <c r="L5582">
        <f t="shared" si="436"/>
        <v>12.431999999999999</v>
      </c>
      <c r="M5582" s="1">
        <v>43683</v>
      </c>
      <c r="N5582">
        <f t="shared" si="437"/>
        <v>2019</v>
      </c>
      <c r="O5582" s="1" t="str">
        <f t="shared" si="438"/>
        <v>August</v>
      </c>
      <c r="P5582" s="1" t="str">
        <f t="shared" si="439"/>
        <v>Tuesday</v>
      </c>
      <c r="Q5582" s="2">
        <v>0.60207175925925926</v>
      </c>
      <c r="R5582" t="s">
        <v>33</v>
      </c>
      <c r="S5582">
        <v>35.520000000000003</v>
      </c>
      <c r="T5582">
        <v>42.86</v>
      </c>
      <c r="U5582">
        <v>26.64</v>
      </c>
      <c r="V5582">
        <v>8.4</v>
      </c>
    </row>
    <row r="5583" spans="1:22" x14ac:dyDescent="0.25">
      <c r="A5583" t="s">
        <v>5617</v>
      </c>
      <c r="B5583" t="s">
        <v>42</v>
      </c>
      <c r="C5583" t="s">
        <v>19</v>
      </c>
      <c r="D5583" t="s">
        <v>20</v>
      </c>
      <c r="E5583" t="s">
        <v>21</v>
      </c>
      <c r="F5583" t="s">
        <v>32</v>
      </c>
      <c r="G5583">
        <v>41.59</v>
      </c>
      <c r="H5583">
        <v>5</v>
      </c>
      <c r="I5583">
        <v>10.397500000000001</v>
      </c>
      <c r="J5583" s="7">
        <v>218.35</v>
      </c>
      <c r="K5583">
        <f t="shared" si="435"/>
        <v>270.19</v>
      </c>
      <c r="L5583">
        <f t="shared" si="436"/>
        <v>43.67</v>
      </c>
      <c r="M5583" s="1">
        <v>43695</v>
      </c>
      <c r="N5583">
        <f t="shared" si="437"/>
        <v>2019</v>
      </c>
      <c r="O5583" s="1" t="str">
        <f t="shared" si="438"/>
        <v>August</v>
      </c>
      <c r="P5583" s="1" t="str">
        <f t="shared" si="439"/>
        <v>Sunday</v>
      </c>
      <c r="Q5583" s="2">
        <v>0.76503472222222224</v>
      </c>
      <c r="R5583" t="s">
        <v>29</v>
      </c>
      <c r="S5583">
        <v>124.77</v>
      </c>
      <c r="T5583">
        <v>42.86</v>
      </c>
      <c r="U5583">
        <v>93.58</v>
      </c>
      <c r="V5583">
        <v>9.4</v>
      </c>
    </row>
    <row r="5584" spans="1:22" x14ac:dyDescent="0.25">
      <c r="A5584" t="s">
        <v>5618</v>
      </c>
      <c r="B5584" t="s">
        <v>25</v>
      </c>
      <c r="C5584" t="s">
        <v>19</v>
      </c>
      <c r="D5584" t="s">
        <v>20</v>
      </c>
      <c r="E5584" t="s">
        <v>21</v>
      </c>
      <c r="F5584" t="s">
        <v>44</v>
      </c>
      <c r="G5584">
        <v>62.68</v>
      </c>
      <c r="H5584">
        <v>2</v>
      </c>
      <c r="I5584">
        <v>6.2679999999999998</v>
      </c>
      <c r="J5584" s="7">
        <v>131.63</v>
      </c>
      <c r="K5584">
        <f t="shared" si="435"/>
        <v>475.76</v>
      </c>
      <c r="L5584">
        <f t="shared" si="436"/>
        <v>65.814999999999998</v>
      </c>
      <c r="M5584" s="1">
        <v>43684</v>
      </c>
      <c r="N5584">
        <f t="shared" si="437"/>
        <v>2019</v>
      </c>
      <c r="O5584" s="1" t="str">
        <f t="shared" si="438"/>
        <v>August</v>
      </c>
      <c r="P5584" s="1" t="str">
        <f t="shared" si="439"/>
        <v>Wednesday</v>
      </c>
      <c r="Q5584" s="2">
        <v>0.62053240740740745</v>
      </c>
      <c r="R5584" t="s">
        <v>23</v>
      </c>
      <c r="S5584">
        <v>75.22</v>
      </c>
      <c r="T5584">
        <v>42.85</v>
      </c>
      <c r="U5584">
        <v>56.41</v>
      </c>
      <c r="V5584">
        <v>7.4</v>
      </c>
    </row>
    <row r="5585" spans="1:22" x14ac:dyDescent="0.25">
      <c r="A5585" t="s">
        <v>5619</v>
      </c>
      <c r="B5585" t="s">
        <v>42</v>
      </c>
      <c r="C5585" t="s">
        <v>43</v>
      </c>
      <c r="D5585" t="s">
        <v>20</v>
      </c>
      <c r="E5585" t="s">
        <v>21</v>
      </c>
      <c r="F5585" t="s">
        <v>36</v>
      </c>
      <c r="G5585">
        <v>48.74</v>
      </c>
      <c r="H5585">
        <v>9</v>
      </c>
      <c r="I5585">
        <v>21.933</v>
      </c>
      <c r="J5585" s="7">
        <v>460.59</v>
      </c>
      <c r="K5585">
        <f t="shared" si="435"/>
        <v>438.5333333333333</v>
      </c>
      <c r="L5585">
        <f t="shared" si="436"/>
        <v>51.176666666666662</v>
      </c>
      <c r="M5585" s="1">
        <v>43687</v>
      </c>
      <c r="N5585">
        <f t="shared" si="437"/>
        <v>2019</v>
      </c>
      <c r="O5585" s="1" t="str">
        <f t="shared" si="438"/>
        <v>August</v>
      </c>
      <c r="P5585" s="1" t="str">
        <f t="shared" si="439"/>
        <v>Saturday</v>
      </c>
      <c r="Q5585" s="2">
        <v>0.66793981481481479</v>
      </c>
      <c r="R5585" t="s">
        <v>33</v>
      </c>
      <c r="S5585">
        <v>263.2</v>
      </c>
      <c r="T5585">
        <v>42.86</v>
      </c>
      <c r="U5585">
        <v>197.39</v>
      </c>
      <c r="V5585">
        <v>5.7</v>
      </c>
    </row>
    <row r="5586" spans="1:22" x14ac:dyDescent="0.25">
      <c r="A5586" t="s">
        <v>5620</v>
      </c>
      <c r="B5586" t="s">
        <v>42</v>
      </c>
      <c r="C5586" t="s">
        <v>43</v>
      </c>
      <c r="D5586" t="s">
        <v>27</v>
      </c>
      <c r="E5586" t="s">
        <v>31</v>
      </c>
      <c r="F5586" t="s">
        <v>22</v>
      </c>
      <c r="G5586">
        <v>79.53</v>
      </c>
      <c r="H5586">
        <v>10</v>
      </c>
      <c r="I5586">
        <v>39.765000000000001</v>
      </c>
      <c r="J5586" s="7">
        <v>835.06</v>
      </c>
      <c r="K5586">
        <f t="shared" si="435"/>
        <v>394.68</v>
      </c>
      <c r="L5586">
        <f t="shared" si="436"/>
        <v>83.506</v>
      </c>
      <c r="M5586" s="1">
        <v>43691</v>
      </c>
      <c r="N5586">
        <f t="shared" si="437"/>
        <v>2019</v>
      </c>
      <c r="O5586" s="1" t="str">
        <f t="shared" si="438"/>
        <v>August</v>
      </c>
      <c r="P5586" s="1" t="str">
        <f t="shared" si="439"/>
        <v>Wednesday</v>
      </c>
      <c r="Q5586" s="2">
        <v>0.40743055555555557</v>
      </c>
      <c r="R5586" t="s">
        <v>29</v>
      </c>
      <c r="S5586">
        <v>477.18</v>
      </c>
      <c r="T5586">
        <v>42.86</v>
      </c>
      <c r="U5586">
        <v>357.88</v>
      </c>
      <c r="V5586">
        <v>9.1</v>
      </c>
    </row>
    <row r="5587" spans="1:22" x14ac:dyDescent="0.25">
      <c r="A5587" t="s">
        <v>5621</v>
      </c>
      <c r="B5587" t="s">
        <v>18</v>
      </c>
      <c r="C5587" t="s">
        <v>43</v>
      </c>
      <c r="D5587" t="s">
        <v>27</v>
      </c>
      <c r="E5587" t="s">
        <v>21</v>
      </c>
      <c r="F5587" t="s">
        <v>32</v>
      </c>
      <c r="G5587">
        <v>19</v>
      </c>
      <c r="H5587">
        <v>1</v>
      </c>
      <c r="I5587">
        <v>0.95</v>
      </c>
      <c r="J5587" s="7">
        <v>19.95</v>
      </c>
      <c r="K5587">
        <f t="shared" si="435"/>
        <v>221.86999999999998</v>
      </c>
      <c r="L5587">
        <f t="shared" si="436"/>
        <v>19.95</v>
      </c>
      <c r="M5587" s="1">
        <v>43700</v>
      </c>
      <c r="N5587">
        <f t="shared" si="437"/>
        <v>2019</v>
      </c>
      <c r="O5587" s="1" t="str">
        <f t="shared" si="438"/>
        <v>August</v>
      </c>
      <c r="P5587" s="1" t="str">
        <f t="shared" si="439"/>
        <v>Friday</v>
      </c>
      <c r="Q5587" s="2">
        <v>0.63391203703703702</v>
      </c>
      <c r="R5587" t="s">
        <v>33</v>
      </c>
      <c r="S5587">
        <v>11.4</v>
      </c>
      <c r="T5587">
        <v>42.86</v>
      </c>
      <c r="U5587">
        <v>8.5500000000000007</v>
      </c>
      <c r="V5587">
        <v>6.5</v>
      </c>
    </row>
    <row r="5588" spans="1:22" x14ac:dyDescent="0.25">
      <c r="A5588" t="s">
        <v>5622</v>
      </c>
      <c r="B5588" t="s">
        <v>18</v>
      </c>
      <c r="C5588" t="s">
        <v>43</v>
      </c>
      <c r="D5588" t="s">
        <v>27</v>
      </c>
      <c r="E5588" t="s">
        <v>21</v>
      </c>
      <c r="F5588" t="s">
        <v>46</v>
      </c>
      <c r="G5588">
        <v>78.34</v>
      </c>
      <c r="H5588">
        <v>4</v>
      </c>
      <c r="I5588">
        <v>15.667999999999999</v>
      </c>
      <c r="J5588" s="7">
        <v>329.03</v>
      </c>
      <c r="K5588">
        <f t="shared" si="435"/>
        <v>434.74333333333334</v>
      </c>
      <c r="L5588">
        <f t="shared" si="436"/>
        <v>82.257499999999993</v>
      </c>
      <c r="M5588" s="1">
        <v>43688</v>
      </c>
      <c r="N5588">
        <f t="shared" si="437"/>
        <v>2019</v>
      </c>
      <c r="O5588" s="1" t="str">
        <f t="shared" si="438"/>
        <v>August</v>
      </c>
      <c r="P5588" s="1" t="str">
        <f t="shared" si="439"/>
        <v>Sunday</v>
      </c>
      <c r="Q5588" s="2">
        <v>0.61348379629629635</v>
      </c>
      <c r="R5588" t="s">
        <v>23</v>
      </c>
      <c r="S5588">
        <v>188.02</v>
      </c>
      <c r="T5588">
        <v>42.86</v>
      </c>
      <c r="U5588">
        <v>141.01</v>
      </c>
      <c r="V5588">
        <v>6.2</v>
      </c>
    </row>
    <row r="5589" spans="1:22" x14ac:dyDescent="0.25">
      <c r="A5589" t="s">
        <v>5623</v>
      </c>
      <c r="B5589" t="s">
        <v>42</v>
      </c>
      <c r="C5589" t="s">
        <v>19</v>
      </c>
      <c r="D5589" t="s">
        <v>27</v>
      </c>
      <c r="E5589" t="s">
        <v>21</v>
      </c>
      <c r="F5589" t="s">
        <v>22</v>
      </c>
      <c r="G5589">
        <v>60.31</v>
      </c>
      <c r="H5589">
        <v>5</v>
      </c>
      <c r="I5589">
        <v>15.077500000000001</v>
      </c>
      <c r="J5589" s="7">
        <v>316.63</v>
      </c>
      <c r="K5589">
        <f t="shared" si="435"/>
        <v>394.56</v>
      </c>
      <c r="L5589">
        <f t="shared" si="436"/>
        <v>63.326000000000001</v>
      </c>
      <c r="M5589" s="1">
        <v>43698</v>
      </c>
      <c r="N5589">
        <f t="shared" si="437"/>
        <v>2019</v>
      </c>
      <c r="O5589" s="1" t="str">
        <f t="shared" si="438"/>
        <v>August</v>
      </c>
      <c r="P5589" s="1" t="str">
        <f t="shared" si="439"/>
        <v>Wednesday</v>
      </c>
      <c r="Q5589" s="2">
        <v>0.54195601851851849</v>
      </c>
      <c r="R5589" t="s">
        <v>33</v>
      </c>
      <c r="S5589">
        <v>180.93</v>
      </c>
      <c r="T5589">
        <v>42.86</v>
      </c>
      <c r="U5589">
        <v>135.69999999999999</v>
      </c>
      <c r="V5589">
        <v>8.8000000000000007</v>
      </c>
    </row>
    <row r="5590" spans="1:22" x14ac:dyDescent="0.25">
      <c r="A5590" t="s">
        <v>5624</v>
      </c>
      <c r="B5590" t="s">
        <v>42</v>
      </c>
      <c r="C5590" t="s">
        <v>19</v>
      </c>
      <c r="D5590" t="s">
        <v>20</v>
      </c>
      <c r="E5590" t="s">
        <v>21</v>
      </c>
      <c r="F5590" t="s">
        <v>36</v>
      </c>
      <c r="G5590">
        <v>69.69</v>
      </c>
      <c r="H5590">
        <v>9</v>
      </c>
      <c r="I5590">
        <v>31.360499999999998</v>
      </c>
      <c r="J5590" s="7">
        <v>658.57</v>
      </c>
      <c r="K5590">
        <f t="shared" si="435"/>
        <v>297.72333333333336</v>
      </c>
      <c r="L5590">
        <f t="shared" si="436"/>
        <v>73.174444444444447</v>
      </c>
      <c r="M5590" s="1">
        <v>43704</v>
      </c>
      <c r="N5590">
        <f t="shared" si="437"/>
        <v>2019</v>
      </c>
      <c r="O5590" s="1" t="str">
        <f t="shared" si="438"/>
        <v>August</v>
      </c>
      <c r="P5590" s="1" t="str">
        <f t="shared" si="439"/>
        <v>Tuesday</v>
      </c>
      <c r="Q5590" s="2">
        <v>0.36554398148148148</v>
      </c>
      <c r="R5590" t="s">
        <v>33</v>
      </c>
      <c r="S5590">
        <v>376.33</v>
      </c>
      <c r="T5590">
        <v>42.86</v>
      </c>
      <c r="U5590">
        <v>282.24</v>
      </c>
      <c r="V5590">
        <v>7.4</v>
      </c>
    </row>
    <row r="5591" spans="1:22" x14ac:dyDescent="0.25">
      <c r="A5591" t="s">
        <v>5625</v>
      </c>
      <c r="B5591" t="s">
        <v>25</v>
      </c>
      <c r="C5591" t="s">
        <v>43</v>
      </c>
      <c r="D5591" t="s">
        <v>27</v>
      </c>
      <c r="E5591" t="s">
        <v>31</v>
      </c>
      <c r="F5591" t="s">
        <v>22</v>
      </c>
      <c r="G5591">
        <v>39.71</v>
      </c>
      <c r="H5591">
        <v>5</v>
      </c>
      <c r="I5591">
        <v>9.9275000000000002</v>
      </c>
      <c r="J5591" s="7">
        <v>208.48</v>
      </c>
      <c r="K5591">
        <f t="shared" si="435"/>
        <v>247.89666666666665</v>
      </c>
      <c r="L5591">
        <f t="shared" si="436"/>
        <v>41.695999999999998</v>
      </c>
      <c r="M5591" s="1">
        <v>43688</v>
      </c>
      <c r="N5591">
        <f t="shared" si="437"/>
        <v>2019</v>
      </c>
      <c r="O5591" s="1" t="str">
        <f t="shared" si="438"/>
        <v>August</v>
      </c>
      <c r="P5591" s="1" t="str">
        <f t="shared" si="439"/>
        <v>Sunday</v>
      </c>
      <c r="Q5591" s="2">
        <v>0.95721064814814816</v>
      </c>
      <c r="R5591" t="s">
        <v>33</v>
      </c>
      <c r="S5591">
        <v>119.13</v>
      </c>
      <c r="T5591">
        <v>42.86</v>
      </c>
      <c r="U5591">
        <v>89.35</v>
      </c>
      <c r="V5591">
        <v>5.4</v>
      </c>
    </row>
    <row r="5592" spans="1:22" x14ac:dyDescent="0.25">
      <c r="A5592" t="s">
        <v>5626</v>
      </c>
      <c r="B5592" t="s">
        <v>18</v>
      </c>
      <c r="C5592" t="s">
        <v>19</v>
      </c>
      <c r="D5592" t="s">
        <v>20</v>
      </c>
      <c r="E5592" t="s">
        <v>21</v>
      </c>
      <c r="F5592" t="s">
        <v>28</v>
      </c>
      <c r="G5592">
        <v>24.88</v>
      </c>
      <c r="H5592">
        <v>1</v>
      </c>
      <c r="I5592">
        <v>1.244</v>
      </c>
      <c r="J5592" s="7">
        <v>26.12</v>
      </c>
      <c r="K5592">
        <f t="shared" si="435"/>
        <v>286.64999999999998</v>
      </c>
      <c r="L5592">
        <f t="shared" si="436"/>
        <v>26.12</v>
      </c>
      <c r="M5592" s="1">
        <v>43702</v>
      </c>
      <c r="N5592">
        <f t="shared" si="437"/>
        <v>2019</v>
      </c>
      <c r="O5592" s="1" t="str">
        <f t="shared" si="438"/>
        <v>August</v>
      </c>
      <c r="P5592" s="1" t="str">
        <f t="shared" si="439"/>
        <v>Sunday</v>
      </c>
      <c r="Q5592" s="2">
        <v>0.67561342592592588</v>
      </c>
      <c r="R5592" t="s">
        <v>33</v>
      </c>
      <c r="S5592">
        <v>14.93</v>
      </c>
      <c r="T5592">
        <v>42.84</v>
      </c>
      <c r="U5592">
        <v>11.19</v>
      </c>
      <c r="V5592">
        <v>8.9</v>
      </c>
    </row>
    <row r="5593" spans="1:22" x14ac:dyDescent="0.25">
      <c r="A5593" t="s">
        <v>5627</v>
      </c>
      <c r="B5593" t="s">
        <v>42</v>
      </c>
      <c r="C5593" t="s">
        <v>43</v>
      </c>
      <c r="D5593" t="s">
        <v>27</v>
      </c>
      <c r="E5593" t="s">
        <v>31</v>
      </c>
      <c r="F5593" t="s">
        <v>22</v>
      </c>
      <c r="G5593">
        <v>96.97</v>
      </c>
      <c r="H5593">
        <v>5</v>
      </c>
      <c r="I5593">
        <v>24.2425</v>
      </c>
      <c r="J5593" s="7">
        <v>509.09</v>
      </c>
      <c r="K5593">
        <f t="shared" si="435"/>
        <v>353.52666666666664</v>
      </c>
      <c r="L5593">
        <f t="shared" si="436"/>
        <v>101.818</v>
      </c>
      <c r="M5593" s="1">
        <v>43686</v>
      </c>
      <c r="N5593">
        <f t="shared" si="437"/>
        <v>2019</v>
      </c>
      <c r="O5593" s="1" t="str">
        <f t="shared" si="438"/>
        <v>August</v>
      </c>
      <c r="P5593" s="1" t="str">
        <f t="shared" si="439"/>
        <v>Friday</v>
      </c>
      <c r="Q5593" s="2">
        <v>0.90125</v>
      </c>
      <c r="R5593" t="s">
        <v>33</v>
      </c>
      <c r="S5593">
        <v>290.91000000000003</v>
      </c>
      <c r="T5593">
        <v>42.86</v>
      </c>
      <c r="U5593">
        <v>218.18</v>
      </c>
      <c r="V5593">
        <v>7.7</v>
      </c>
    </row>
    <row r="5594" spans="1:22" x14ac:dyDescent="0.25">
      <c r="A5594" t="s">
        <v>5628</v>
      </c>
      <c r="B5594" t="s">
        <v>42</v>
      </c>
      <c r="C5594" t="s">
        <v>43</v>
      </c>
      <c r="D5594" t="s">
        <v>27</v>
      </c>
      <c r="E5594" t="s">
        <v>31</v>
      </c>
      <c r="F5594" t="s">
        <v>46</v>
      </c>
      <c r="G5594">
        <v>77.319999999999993</v>
      </c>
      <c r="H5594">
        <v>4</v>
      </c>
      <c r="I5594">
        <v>15.464</v>
      </c>
      <c r="J5594" s="7">
        <v>324.74</v>
      </c>
      <c r="K5594">
        <f t="shared" si="435"/>
        <v>196.25</v>
      </c>
      <c r="L5594">
        <f t="shared" si="436"/>
        <v>81.185000000000002</v>
      </c>
      <c r="M5594" s="1">
        <v>43681</v>
      </c>
      <c r="N5594">
        <f t="shared" si="437"/>
        <v>2019</v>
      </c>
      <c r="O5594" s="1" t="str">
        <f t="shared" si="438"/>
        <v>August</v>
      </c>
      <c r="P5594" s="1" t="str">
        <f t="shared" si="439"/>
        <v>Sunday</v>
      </c>
      <c r="Q5594" s="2">
        <v>0.36092592592592593</v>
      </c>
      <c r="R5594" t="s">
        <v>23</v>
      </c>
      <c r="S5594">
        <v>185.57</v>
      </c>
      <c r="T5594">
        <v>42.86</v>
      </c>
      <c r="U5594">
        <v>139.16999999999999</v>
      </c>
      <c r="V5594">
        <v>5.9</v>
      </c>
    </row>
    <row r="5595" spans="1:22" x14ac:dyDescent="0.25">
      <c r="A5595" t="s">
        <v>5629</v>
      </c>
      <c r="B5595" t="s">
        <v>25</v>
      </c>
      <c r="C5595" t="s">
        <v>19</v>
      </c>
      <c r="D5595" t="s">
        <v>20</v>
      </c>
      <c r="E5595" t="s">
        <v>21</v>
      </c>
      <c r="F5595" t="s">
        <v>22</v>
      </c>
      <c r="G5595">
        <v>30.85</v>
      </c>
      <c r="H5595">
        <v>7</v>
      </c>
      <c r="I5595">
        <v>10.797499999999999</v>
      </c>
      <c r="J5595" s="7">
        <v>226.75</v>
      </c>
      <c r="K5595">
        <f t="shared" si="435"/>
        <v>208.15</v>
      </c>
      <c r="L5595">
        <f t="shared" si="436"/>
        <v>32.392857142857146</v>
      </c>
      <c r="M5595" s="1">
        <v>43700</v>
      </c>
      <c r="N5595">
        <f t="shared" si="437"/>
        <v>2019</v>
      </c>
      <c r="O5595" s="1" t="str">
        <f t="shared" si="438"/>
        <v>August</v>
      </c>
      <c r="P5595" s="1" t="str">
        <f t="shared" si="439"/>
        <v>Friday</v>
      </c>
      <c r="Q5595" s="2">
        <v>0.43399305555555556</v>
      </c>
      <c r="R5595" t="s">
        <v>29</v>
      </c>
      <c r="S5595">
        <v>129.57</v>
      </c>
      <c r="T5595">
        <v>42.86</v>
      </c>
      <c r="U5595">
        <v>97.18</v>
      </c>
      <c r="V5595">
        <v>5</v>
      </c>
    </row>
    <row r="5596" spans="1:22" x14ac:dyDescent="0.25">
      <c r="A5596" t="s">
        <v>5630</v>
      </c>
      <c r="B5596" t="s">
        <v>18</v>
      </c>
      <c r="C5596" t="s">
        <v>26</v>
      </c>
      <c r="D5596" t="s">
        <v>20</v>
      </c>
      <c r="E5596" t="s">
        <v>31</v>
      </c>
      <c r="F5596" t="s">
        <v>28</v>
      </c>
      <c r="G5596">
        <v>35.49</v>
      </c>
      <c r="H5596">
        <v>1</v>
      </c>
      <c r="I5596">
        <v>1.7745</v>
      </c>
      <c r="J5596" s="7">
        <v>37.26</v>
      </c>
      <c r="K5596">
        <f t="shared" si="435"/>
        <v>238.99333333333334</v>
      </c>
      <c r="L5596">
        <f t="shared" si="436"/>
        <v>37.26</v>
      </c>
      <c r="M5596" s="1">
        <v>43678</v>
      </c>
      <c r="N5596">
        <f t="shared" si="437"/>
        <v>2019</v>
      </c>
      <c r="O5596" s="1" t="str">
        <f t="shared" si="438"/>
        <v>August</v>
      </c>
      <c r="P5596" s="1" t="str">
        <f t="shared" si="439"/>
        <v>Thursday</v>
      </c>
      <c r="Q5596" s="2">
        <v>0.86640046296296291</v>
      </c>
      <c r="R5596" t="s">
        <v>29</v>
      </c>
      <c r="S5596">
        <v>21.29</v>
      </c>
      <c r="T5596">
        <v>42.86</v>
      </c>
      <c r="U5596">
        <v>15.97</v>
      </c>
      <c r="V5596">
        <v>6.6</v>
      </c>
    </row>
    <row r="5597" spans="1:22" x14ac:dyDescent="0.25">
      <c r="A5597" t="s">
        <v>5631</v>
      </c>
      <c r="B5597" t="s">
        <v>18</v>
      </c>
      <c r="C5597" t="s">
        <v>43</v>
      </c>
      <c r="D5597" t="s">
        <v>20</v>
      </c>
      <c r="E5597" t="s">
        <v>31</v>
      </c>
      <c r="F5597" t="s">
        <v>44</v>
      </c>
      <c r="G5597">
        <v>42.91</v>
      </c>
      <c r="H5597">
        <v>8</v>
      </c>
      <c r="I5597">
        <v>17.164000000000001</v>
      </c>
      <c r="J5597" s="7">
        <v>360.44</v>
      </c>
      <c r="K5597">
        <f t="shared" si="435"/>
        <v>498.97666666666669</v>
      </c>
      <c r="L5597">
        <f t="shared" si="436"/>
        <v>45.055</v>
      </c>
      <c r="M5597" s="1">
        <v>43699</v>
      </c>
      <c r="N5597">
        <f t="shared" si="437"/>
        <v>2019</v>
      </c>
      <c r="O5597" s="1" t="str">
        <f t="shared" si="438"/>
        <v>August</v>
      </c>
      <c r="P5597" s="1" t="str">
        <f t="shared" si="439"/>
        <v>Thursday</v>
      </c>
      <c r="Q5597" s="2">
        <v>0.3835763888888889</v>
      </c>
      <c r="R5597" t="s">
        <v>23</v>
      </c>
      <c r="S5597">
        <v>205.97</v>
      </c>
      <c r="T5597">
        <v>42.86</v>
      </c>
      <c r="U5597">
        <v>154.47</v>
      </c>
      <c r="V5597">
        <v>7.3</v>
      </c>
    </row>
    <row r="5598" spans="1:22" x14ac:dyDescent="0.25">
      <c r="A5598" t="s">
        <v>5632</v>
      </c>
      <c r="B5598" t="s">
        <v>25</v>
      </c>
      <c r="C5598" t="s">
        <v>26</v>
      </c>
      <c r="D5598" t="s">
        <v>27</v>
      </c>
      <c r="E5598" t="s">
        <v>31</v>
      </c>
      <c r="F5598" t="s">
        <v>46</v>
      </c>
      <c r="G5598">
        <v>38.01</v>
      </c>
      <c r="H5598">
        <v>8</v>
      </c>
      <c r="I5598">
        <v>15.204000000000001</v>
      </c>
      <c r="J5598" s="7">
        <v>319.27999999999997</v>
      </c>
      <c r="K5598">
        <f t="shared" si="435"/>
        <v>633.06666666666672</v>
      </c>
      <c r="L5598">
        <f t="shared" si="436"/>
        <v>39.909999999999997</v>
      </c>
      <c r="M5598" s="1">
        <v>43685</v>
      </c>
      <c r="N5598">
        <f t="shared" si="437"/>
        <v>2019</v>
      </c>
      <c r="O5598" s="1" t="str">
        <f t="shared" si="438"/>
        <v>August</v>
      </c>
      <c r="P5598" s="1" t="str">
        <f t="shared" si="439"/>
        <v>Thursday</v>
      </c>
      <c r="Q5598" s="2">
        <v>0.14989583333333334</v>
      </c>
      <c r="R5598" t="s">
        <v>33</v>
      </c>
      <c r="S5598">
        <v>182.45</v>
      </c>
      <c r="T5598">
        <v>42.86</v>
      </c>
      <c r="U5598">
        <v>136.83000000000001</v>
      </c>
      <c r="V5598">
        <v>6.3</v>
      </c>
    </row>
    <row r="5599" spans="1:22" x14ac:dyDescent="0.25">
      <c r="A5599" t="s">
        <v>5633</v>
      </c>
      <c r="B5599" t="s">
        <v>25</v>
      </c>
      <c r="C5599" t="s">
        <v>26</v>
      </c>
      <c r="D5599" t="s">
        <v>27</v>
      </c>
      <c r="E5599" t="s">
        <v>21</v>
      </c>
      <c r="F5599" t="s">
        <v>46</v>
      </c>
      <c r="G5599">
        <v>77.83</v>
      </c>
      <c r="H5599">
        <v>10</v>
      </c>
      <c r="I5599">
        <v>38.914999999999999</v>
      </c>
      <c r="J5599" s="7">
        <v>817.21</v>
      </c>
      <c r="K5599">
        <f t="shared" si="435"/>
        <v>574.39333333333332</v>
      </c>
      <c r="L5599">
        <f t="shared" si="436"/>
        <v>81.721000000000004</v>
      </c>
      <c r="M5599" s="1">
        <v>43693</v>
      </c>
      <c r="N5599">
        <f t="shared" si="437"/>
        <v>2019</v>
      </c>
      <c r="O5599" s="1" t="str">
        <f t="shared" si="438"/>
        <v>August</v>
      </c>
      <c r="P5599" s="1" t="str">
        <f t="shared" si="439"/>
        <v>Friday</v>
      </c>
      <c r="Q5599" s="2">
        <v>6.4814814814814811E-2</v>
      </c>
      <c r="R5599" t="s">
        <v>23</v>
      </c>
      <c r="S5599">
        <v>466.98</v>
      </c>
      <c r="T5599">
        <v>42.86</v>
      </c>
      <c r="U5599">
        <v>350.23</v>
      </c>
      <c r="V5599">
        <v>5.5</v>
      </c>
    </row>
    <row r="5600" spans="1:22" x14ac:dyDescent="0.25">
      <c r="A5600" t="s">
        <v>5634</v>
      </c>
      <c r="B5600" t="s">
        <v>18</v>
      </c>
      <c r="C5600" t="s">
        <v>43</v>
      </c>
      <c r="D5600" t="s">
        <v>27</v>
      </c>
      <c r="E5600" t="s">
        <v>21</v>
      </c>
      <c r="F5600" t="s">
        <v>46</v>
      </c>
      <c r="G5600">
        <v>80.709999999999994</v>
      </c>
      <c r="H5600">
        <v>9</v>
      </c>
      <c r="I5600">
        <v>36.319499999999998</v>
      </c>
      <c r="J5600" s="7">
        <v>762.71</v>
      </c>
      <c r="K5600">
        <f t="shared" si="435"/>
        <v>411.97666666666669</v>
      </c>
      <c r="L5600">
        <f t="shared" si="436"/>
        <v>84.745555555555555</v>
      </c>
      <c r="M5600" s="1">
        <v>43684</v>
      </c>
      <c r="N5600">
        <f t="shared" si="437"/>
        <v>2019</v>
      </c>
      <c r="O5600" s="1" t="str">
        <f t="shared" si="438"/>
        <v>August</v>
      </c>
      <c r="P5600" s="1" t="str">
        <f t="shared" si="439"/>
        <v>Wednesday</v>
      </c>
      <c r="Q5600" s="2">
        <v>0.99665509259259255</v>
      </c>
      <c r="R5600" t="s">
        <v>33</v>
      </c>
      <c r="S5600">
        <v>435.83</v>
      </c>
      <c r="T5600">
        <v>42.86</v>
      </c>
      <c r="U5600">
        <v>326.88</v>
      </c>
      <c r="V5600">
        <v>7.1</v>
      </c>
    </row>
    <row r="5601" spans="1:22" x14ac:dyDescent="0.25">
      <c r="A5601" t="s">
        <v>5635</v>
      </c>
      <c r="B5601" t="s">
        <v>42</v>
      </c>
      <c r="C5601" t="s">
        <v>26</v>
      </c>
      <c r="D5601" t="s">
        <v>20</v>
      </c>
      <c r="E5601" t="s">
        <v>31</v>
      </c>
      <c r="F5601" t="s">
        <v>22</v>
      </c>
      <c r="G5601">
        <v>68.22</v>
      </c>
      <c r="H5601">
        <v>2</v>
      </c>
      <c r="I5601">
        <v>6.8220000000000001</v>
      </c>
      <c r="J5601" s="7">
        <v>143.26</v>
      </c>
      <c r="K5601">
        <f t="shared" si="435"/>
        <v>286.87666666666667</v>
      </c>
      <c r="L5601">
        <f t="shared" si="436"/>
        <v>71.63</v>
      </c>
      <c r="M5601" s="1">
        <v>43678</v>
      </c>
      <c r="N5601">
        <f t="shared" si="437"/>
        <v>2019</v>
      </c>
      <c r="O5601" s="1" t="str">
        <f t="shared" si="438"/>
        <v>August</v>
      </c>
      <c r="P5601" s="1" t="str">
        <f t="shared" si="439"/>
        <v>Thursday</v>
      </c>
      <c r="Q5601" s="2">
        <v>0.26408564814814817</v>
      </c>
      <c r="R5601" t="s">
        <v>23</v>
      </c>
      <c r="S5601">
        <v>81.86</v>
      </c>
      <c r="T5601">
        <v>42.86</v>
      </c>
      <c r="U5601">
        <v>61.4</v>
      </c>
      <c r="V5601">
        <v>6</v>
      </c>
    </row>
    <row r="5602" spans="1:22" x14ac:dyDescent="0.25">
      <c r="A5602" t="s">
        <v>5636</v>
      </c>
      <c r="B5602" t="s">
        <v>18</v>
      </c>
      <c r="C5602" t="s">
        <v>19</v>
      </c>
      <c r="D5602" t="s">
        <v>27</v>
      </c>
      <c r="E5602" t="s">
        <v>31</v>
      </c>
      <c r="F5602" t="s">
        <v>22</v>
      </c>
      <c r="G5602">
        <v>62.85</v>
      </c>
      <c r="H5602">
        <v>5</v>
      </c>
      <c r="I5602">
        <v>15.7125</v>
      </c>
      <c r="J5602" s="7">
        <v>329.96</v>
      </c>
      <c r="K5602">
        <f t="shared" si="435"/>
        <v>295.68333333333334</v>
      </c>
      <c r="L5602">
        <f t="shared" si="436"/>
        <v>65.99199999999999</v>
      </c>
      <c r="M5602" s="1">
        <v>43688</v>
      </c>
      <c r="N5602">
        <f t="shared" si="437"/>
        <v>2019</v>
      </c>
      <c r="O5602" s="1" t="str">
        <f t="shared" si="438"/>
        <v>August</v>
      </c>
      <c r="P5602" s="1" t="str">
        <f t="shared" si="439"/>
        <v>Sunday</v>
      </c>
      <c r="Q5602" s="2">
        <v>1.9085648148148147E-2</v>
      </c>
      <c r="R5602" t="s">
        <v>23</v>
      </c>
      <c r="S5602">
        <v>188.55</v>
      </c>
      <c r="T5602">
        <v>42.86</v>
      </c>
      <c r="U5602">
        <v>141.41</v>
      </c>
      <c r="V5602">
        <v>9.8000000000000007</v>
      </c>
    </row>
    <row r="5603" spans="1:22" x14ac:dyDescent="0.25">
      <c r="A5603" t="s">
        <v>5637</v>
      </c>
      <c r="B5603" t="s">
        <v>42</v>
      </c>
      <c r="C5603" t="s">
        <v>43</v>
      </c>
      <c r="D5603" t="s">
        <v>27</v>
      </c>
      <c r="E5603" t="s">
        <v>21</v>
      </c>
      <c r="F5603" t="s">
        <v>32</v>
      </c>
      <c r="G5603">
        <v>46.12</v>
      </c>
      <c r="H5603">
        <v>8</v>
      </c>
      <c r="I5603">
        <v>18.448</v>
      </c>
      <c r="J5603" s="7">
        <v>387.41</v>
      </c>
      <c r="K5603">
        <f t="shared" si="435"/>
        <v>426.66333333333336</v>
      </c>
      <c r="L5603">
        <f t="shared" si="436"/>
        <v>48.426250000000003</v>
      </c>
      <c r="M5603" s="1">
        <v>43689</v>
      </c>
      <c r="N5603">
        <f t="shared" si="437"/>
        <v>2019</v>
      </c>
      <c r="O5603" s="1" t="str">
        <f t="shared" si="438"/>
        <v>August</v>
      </c>
      <c r="P5603" s="1" t="str">
        <f t="shared" si="439"/>
        <v>Monday</v>
      </c>
      <c r="Q5603" s="2">
        <v>0.60636574074074079</v>
      </c>
      <c r="R5603" t="s">
        <v>29</v>
      </c>
      <c r="S5603">
        <v>221.38</v>
      </c>
      <c r="T5603">
        <v>42.86</v>
      </c>
      <c r="U5603">
        <v>166.03</v>
      </c>
      <c r="V5603">
        <v>5.8</v>
      </c>
    </row>
    <row r="5604" spans="1:22" x14ac:dyDescent="0.25">
      <c r="A5604" t="s">
        <v>5638</v>
      </c>
      <c r="B5604" t="s">
        <v>18</v>
      </c>
      <c r="C5604" t="s">
        <v>43</v>
      </c>
      <c r="D5604" t="s">
        <v>27</v>
      </c>
      <c r="E5604" t="s">
        <v>31</v>
      </c>
      <c r="F5604" t="s">
        <v>32</v>
      </c>
      <c r="G5604">
        <v>20.2</v>
      </c>
      <c r="H5604">
        <v>8</v>
      </c>
      <c r="I5604">
        <v>8.08</v>
      </c>
      <c r="J5604" s="7">
        <v>169.68</v>
      </c>
      <c r="K5604">
        <f t="shared" si="435"/>
        <v>302.12666666666661</v>
      </c>
      <c r="L5604">
        <f t="shared" si="436"/>
        <v>21.21</v>
      </c>
      <c r="M5604" s="1">
        <v>43690</v>
      </c>
      <c r="N5604">
        <f t="shared" si="437"/>
        <v>2019</v>
      </c>
      <c r="O5604" s="1" t="str">
        <f t="shared" si="438"/>
        <v>August</v>
      </c>
      <c r="P5604" s="1" t="str">
        <f t="shared" si="439"/>
        <v>Tuesday</v>
      </c>
      <c r="Q5604" s="2">
        <v>0.11572916666666666</v>
      </c>
      <c r="R5604" t="s">
        <v>33</v>
      </c>
      <c r="S5604">
        <v>96.96</v>
      </c>
      <c r="T5604">
        <v>42.86</v>
      </c>
      <c r="U5604">
        <v>72.72</v>
      </c>
      <c r="V5604">
        <v>9.6999999999999993</v>
      </c>
    </row>
    <row r="5605" spans="1:22" x14ac:dyDescent="0.25">
      <c r="A5605" t="s">
        <v>5639</v>
      </c>
      <c r="B5605" t="s">
        <v>18</v>
      </c>
      <c r="C5605" t="s">
        <v>19</v>
      </c>
      <c r="D5605" t="s">
        <v>20</v>
      </c>
      <c r="E5605" t="s">
        <v>31</v>
      </c>
      <c r="F5605" t="s">
        <v>46</v>
      </c>
      <c r="G5605">
        <v>86.06</v>
      </c>
      <c r="H5605">
        <v>8</v>
      </c>
      <c r="I5605">
        <v>34.423999999999999</v>
      </c>
      <c r="J5605" s="7">
        <v>722.9</v>
      </c>
      <c r="K5605">
        <f t="shared" si="435"/>
        <v>269.71666666666664</v>
      </c>
      <c r="L5605">
        <f t="shared" si="436"/>
        <v>90.362499999999997</v>
      </c>
      <c r="M5605" s="1">
        <v>43678</v>
      </c>
      <c r="N5605">
        <f t="shared" si="437"/>
        <v>2019</v>
      </c>
      <c r="O5605" s="1" t="str">
        <f t="shared" si="438"/>
        <v>August</v>
      </c>
      <c r="P5605" s="1" t="str">
        <f t="shared" si="439"/>
        <v>Thursday</v>
      </c>
      <c r="Q5605" s="2">
        <v>0.91841435185185183</v>
      </c>
      <c r="R5605" t="s">
        <v>29</v>
      </c>
      <c r="S5605">
        <v>413.09</v>
      </c>
      <c r="T5605">
        <v>42.86</v>
      </c>
      <c r="U5605">
        <v>309.81</v>
      </c>
      <c r="V5605">
        <v>9.1</v>
      </c>
    </row>
    <row r="5606" spans="1:22" x14ac:dyDescent="0.25">
      <c r="A5606" t="s">
        <v>5640</v>
      </c>
      <c r="B5606" t="s">
        <v>18</v>
      </c>
      <c r="C5606" t="s">
        <v>19</v>
      </c>
      <c r="D5606" t="s">
        <v>27</v>
      </c>
      <c r="E5606" t="s">
        <v>21</v>
      </c>
      <c r="F5606" t="s">
        <v>32</v>
      </c>
      <c r="G5606">
        <v>6.57</v>
      </c>
      <c r="H5606">
        <v>2</v>
      </c>
      <c r="I5606">
        <v>0.65700000000000003</v>
      </c>
      <c r="J5606" s="7">
        <v>13.8</v>
      </c>
      <c r="K5606">
        <f t="shared" si="435"/>
        <v>98.399999999999991</v>
      </c>
      <c r="L5606">
        <f t="shared" si="436"/>
        <v>6.9</v>
      </c>
      <c r="M5606" s="1">
        <v>43700</v>
      </c>
      <c r="N5606">
        <f t="shared" si="437"/>
        <v>2019</v>
      </c>
      <c r="O5606" s="1" t="str">
        <f t="shared" si="438"/>
        <v>August</v>
      </c>
      <c r="P5606" s="1" t="str">
        <f t="shared" si="439"/>
        <v>Friday</v>
      </c>
      <c r="Q5606" s="2">
        <v>7.918981481481481E-2</v>
      </c>
      <c r="R5606" t="s">
        <v>23</v>
      </c>
      <c r="S5606">
        <v>7.88</v>
      </c>
      <c r="T5606">
        <v>42.9</v>
      </c>
      <c r="U5606">
        <v>5.92</v>
      </c>
      <c r="V5606">
        <v>8.1</v>
      </c>
    </row>
    <row r="5607" spans="1:22" x14ac:dyDescent="0.25">
      <c r="A5607" t="s">
        <v>5641</v>
      </c>
      <c r="B5607" t="s">
        <v>42</v>
      </c>
      <c r="C5607" t="s">
        <v>19</v>
      </c>
      <c r="D5607" t="s">
        <v>27</v>
      </c>
      <c r="E5607" t="s">
        <v>31</v>
      </c>
      <c r="F5607" t="s">
        <v>44</v>
      </c>
      <c r="G5607">
        <v>23</v>
      </c>
      <c r="H5607">
        <v>3</v>
      </c>
      <c r="I5607">
        <v>3.45</v>
      </c>
      <c r="J5607" s="7">
        <v>72.45</v>
      </c>
      <c r="K5607">
        <f t="shared" si="435"/>
        <v>144.96333333333334</v>
      </c>
      <c r="L5607">
        <f t="shared" si="436"/>
        <v>24.150000000000002</v>
      </c>
      <c r="M5607" s="1">
        <v>43698</v>
      </c>
      <c r="N5607">
        <f t="shared" si="437"/>
        <v>2019</v>
      </c>
      <c r="O5607" s="1" t="str">
        <f t="shared" si="438"/>
        <v>August</v>
      </c>
      <c r="P5607" s="1" t="str">
        <f t="shared" si="439"/>
        <v>Wednesday</v>
      </c>
      <c r="Q5607" s="2">
        <v>0.97726851851851848</v>
      </c>
      <c r="R5607" t="s">
        <v>29</v>
      </c>
      <c r="S5607">
        <v>41.4</v>
      </c>
      <c r="T5607">
        <v>42.86</v>
      </c>
      <c r="U5607">
        <v>31.05</v>
      </c>
      <c r="V5607">
        <v>7.1</v>
      </c>
    </row>
    <row r="5608" spans="1:22" x14ac:dyDescent="0.25">
      <c r="A5608" t="s">
        <v>5642</v>
      </c>
      <c r="B5608" t="s">
        <v>42</v>
      </c>
      <c r="C5608" t="s">
        <v>26</v>
      </c>
      <c r="D5608" t="s">
        <v>20</v>
      </c>
      <c r="E5608" t="s">
        <v>31</v>
      </c>
      <c r="F5608" t="s">
        <v>28</v>
      </c>
      <c r="G5608">
        <v>39.799999999999997</v>
      </c>
      <c r="H5608">
        <v>5</v>
      </c>
      <c r="I5608">
        <v>9.9499999999999993</v>
      </c>
      <c r="J5608" s="7">
        <v>208.95</v>
      </c>
      <c r="K5608">
        <f t="shared" si="435"/>
        <v>185.57666666666668</v>
      </c>
      <c r="L5608">
        <f t="shared" si="436"/>
        <v>41.79</v>
      </c>
      <c r="M5608" s="1">
        <v>43693</v>
      </c>
      <c r="N5608">
        <f t="shared" si="437"/>
        <v>2019</v>
      </c>
      <c r="O5608" s="1" t="str">
        <f t="shared" si="438"/>
        <v>August</v>
      </c>
      <c r="P5608" s="1" t="str">
        <f t="shared" si="439"/>
        <v>Friday</v>
      </c>
      <c r="Q5608" s="2">
        <v>0.60333333333333339</v>
      </c>
      <c r="R5608" t="s">
        <v>29</v>
      </c>
      <c r="S5608">
        <v>119.4</v>
      </c>
      <c r="T5608">
        <v>42.86</v>
      </c>
      <c r="U5608">
        <v>89.55</v>
      </c>
      <c r="V5608">
        <v>6.2</v>
      </c>
    </row>
    <row r="5609" spans="1:22" x14ac:dyDescent="0.25">
      <c r="A5609" t="s">
        <v>5643</v>
      </c>
      <c r="B5609" t="s">
        <v>42</v>
      </c>
      <c r="C5609" t="s">
        <v>19</v>
      </c>
      <c r="D5609" t="s">
        <v>20</v>
      </c>
      <c r="E5609" t="s">
        <v>31</v>
      </c>
      <c r="F5609" t="s">
        <v>44</v>
      </c>
      <c r="G5609">
        <v>73.09</v>
      </c>
      <c r="H5609">
        <v>2</v>
      </c>
      <c r="I5609">
        <v>7.3090000000000002</v>
      </c>
      <c r="J5609" s="7">
        <v>153.49</v>
      </c>
      <c r="K5609">
        <f t="shared" si="435"/>
        <v>394.07</v>
      </c>
      <c r="L5609">
        <f t="shared" si="436"/>
        <v>76.745000000000005</v>
      </c>
      <c r="M5609" s="1">
        <v>43682</v>
      </c>
      <c r="N5609">
        <f t="shared" si="437"/>
        <v>2019</v>
      </c>
      <c r="O5609" s="1" t="str">
        <f t="shared" si="438"/>
        <v>August</v>
      </c>
      <c r="P5609" s="1" t="str">
        <f t="shared" si="439"/>
        <v>Monday</v>
      </c>
      <c r="Q5609" s="2">
        <v>0.99890046296296298</v>
      </c>
      <c r="R5609" t="s">
        <v>23</v>
      </c>
      <c r="S5609">
        <v>87.71</v>
      </c>
      <c r="T5609">
        <v>42.86</v>
      </c>
      <c r="U5609">
        <v>65.78</v>
      </c>
      <c r="V5609">
        <v>8.6</v>
      </c>
    </row>
    <row r="5610" spans="1:22" x14ac:dyDescent="0.25">
      <c r="A5610" t="s">
        <v>5644</v>
      </c>
      <c r="B5610" t="s">
        <v>25</v>
      </c>
      <c r="C5610" t="s">
        <v>19</v>
      </c>
      <c r="D5610" t="s">
        <v>20</v>
      </c>
      <c r="E5610" t="s">
        <v>21</v>
      </c>
      <c r="F5610" t="s">
        <v>36</v>
      </c>
      <c r="G5610">
        <v>30.84</v>
      </c>
      <c r="H5610">
        <v>6</v>
      </c>
      <c r="I5610">
        <v>9.2520000000000007</v>
      </c>
      <c r="J5610" s="7">
        <v>194.29</v>
      </c>
      <c r="K5610">
        <f t="shared" si="435"/>
        <v>393.6466666666667</v>
      </c>
      <c r="L5610">
        <f t="shared" si="436"/>
        <v>32.381666666666668</v>
      </c>
      <c r="M5610" s="1">
        <v>43693</v>
      </c>
      <c r="N5610">
        <f t="shared" si="437"/>
        <v>2019</v>
      </c>
      <c r="O5610" s="1" t="str">
        <f t="shared" si="438"/>
        <v>August</v>
      </c>
      <c r="P5610" s="1" t="str">
        <f t="shared" si="439"/>
        <v>Friday</v>
      </c>
      <c r="Q5610" s="2">
        <v>0.75732638888888892</v>
      </c>
      <c r="R5610" t="s">
        <v>29</v>
      </c>
      <c r="S5610">
        <v>111.02</v>
      </c>
      <c r="T5610">
        <v>42.86</v>
      </c>
      <c r="U5610">
        <v>83.27</v>
      </c>
      <c r="V5610">
        <v>7.5</v>
      </c>
    </row>
    <row r="5611" spans="1:22" x14ac:dyDescent="0.25">
      <c r="A5611" t="s">
        <v>5645</v>
      </c>
      <c r="B5611" t="s">
        <v>25</v>
      </c>
      <c r="C5611" t="s">
        <v>43</v>
      </c>
      <c r="D5611" t="s">
        <v>20</v>
      </c>
      <c r="E5611" t="s">
        <v>21</v>
      </c>
      <c r="F5611" t="s">
        <v>28</v>
      </c>
      <c r="G5611">
        <v>88.3</v>
      </c>
      <c r="H5611">
        <v>9</v>
      </c>
      <c r="I5611">
        <v>39.734999999999999</v>
      </c>
      <c r="J5611" s="7">
        <v>834.43</v>
      </c>
      <c r="K5611">
        <f t="shared" si="435"/>
        <v>658.65333333333331</v>
      </c>
      <c r="L5611">
        <f t="shared" si="436"/>
        <v>92.714444444444439</v>
      </c>
      <c r="M5611" s="1">
        <v>43704</v>
      </c>
      <c r="N5611">
        <f t="shared" si="437"/>
        <v>2019</v>
      </c>
      <c r="O5611" s="1" t="str">
        <f t="shared" si="438"/>
        <v>August</v>
      </c>
      <c r="P5611" s="1" t="str">
        <f t="shared" si="439"/>
        <v>Tuesday</v>
      </c>
      <c r="Q5611" s="2">
        <v>0.61768518518518523</v>
      </c>
      <c r="R5611" t="s">
        <v>33</v>
      </c>
      <c r="S5611">
        <v>476.82</v>
      </c>
      <c r="T5611">
        <v>42.86</v>
      </c>
      <c r="U5611">
        <v>357.61</v>
      </c>
      <c r="V5611">
        <v>5.6</v>
      </c>
    </row>
    <row r="5612" spans="1:22" x14ac:dyDescent="0.25">
      <c r="A5612" t="s">
        <v>5646</v>
      </c>
      <c r="B5612" t="s">
        <v>18</v>
      </c>
      <c r="C5612" t="s">
        <v>19</v>
      </c>
      <c r="D5612" t="s">
        <v>20</v>
      </c>
      <c r="E5612" t="s">
        <v>31</v>
      </c>
      <c r="F5612" t="s">
        <v>44</v>
      </c>
      <c r="G5612">
        <v>20.71</v>
      </c>
      <c r="H5612">
        <v>7</v>
      </c>
      <c r="I5612">
        <v>7.2484999999999999</v>
      </c>
      <c r="J5612" s="7">
        <v>152.22</v>
      </c>
      <c r="K5612">
        <f t="shared" si="435"/>
        <v>446.44333333333333</v>
      </c>
      <c r="L5612">
        <f t="shared" si="436"/>
        <v>21.745714285714286</v>
      </c>
      <c r="M5612" s="1">
        <v>43685</v>
      </c>
      <c r="N5612">
        <f t="shared" si="437"/>
        <v>2019</v>
      </c>
      <c r="O5612" s="1" t="str">
        <f t="shared" si="438"/>
        <v>August</v>
      </c>
      <c r="P5612" s="1" t="str">
        <f t="shared" si="439"/>
        <v>Thursday</v>
      </c>
      <c r="Q5612" s="2">
        <v>0.5025694444444444</v>
      </c>
      <c r="R5612" t="s">
        <v>23</v>
      </c>
      <c r="S5612">
        <v>86.98</v>
      </c>
      <c r="T5612">
        <v>42.86</v>
      </c>
      <c r="U5612">
        <v>65.239999999999995</v>
      </c>
      <c r="V5612">
        <v>6</v>
      </c>
    </row>
    <row r="5613" spans="1:22" x14ac:dyDescent="0.25">
      <c r="A5613" t="s">
        <v>5647</v>
      </c>
      <c r="B5613" t="s">
        <v>42</v>
      </c>
      <c r="C5613" t="s">
        <v>19</v>
      </c>
      <c r="D5613" t="s">
        <v>27</v>
      </c>
      <c r="E5613" t="s">
        <v>31</v>
      </c>
      <c r="F5613" t="s">
        <v>22</v>
      </c>
      <c r="G5613">
        <v>94.22</v>
      </c>
      <c r="H5613">
        <v>10</v>
      </c>
      <c r="I5613">
        <v>47.11</v>
      </c>
      <c r="J5613" s="7">
        <v>989.31</v>
      </c>
      <c r="K5613">
        <f t="shared" si="435"/>
        <v>407.89999999999992</v>
      </c>
      <c r="L5613">
        <f t="shared" si="436"/>
        <v>98.930999999999997</v>
      </c>
      <c r="M5613" s="1">
        <v>43679</v>
      </c>
      <c r="N5613">
        <f t="shared" si="437"/>
        <v>2019</v>
      </c>
      <c r="O5613" s="1" t="str">
        <f t="shared" si="438"/>
        <v>August</v>
      </c>
      <c r="P5613" s="1" t="str">
        <f t="shared" si="439"/>
        <v>Friday</v>
      </c>
      <c r="Q5613" s="2">
        <v>0.79431712962962964</v>
      </c>
      <c r="R5613" t="s">
        <v>29</v>
      </c>
      <c r="S5613">
        <v>565.32000000000005</v>
      </c>
      <c r="T5613">
        <v>42.86</v>
      </c>
      <c r="U5613">
        <v>423.99</v>
      </c>
      <c r="V5613">
        <v>9.6999999999999993</v>
      </c>
    </row>
    <row r="5614" spans="1:22" x14ac:dyDescent="0.25">
      <c r="A5614" t="s">
        <v>5648</v>
      </c>
      <c r="B5614" t="s">
        <v>42</v>
      </c>
      <c r="C5614" t="s">
        <v>43</v>
      </c>
      <c r="D5614" t="s">
        <v>27</v>
      </c>
      <c r="E5614" t="s">
        <v>31</v>
      </c>
      <c r="F5614" t="s">
        <v>28</v>
      </c>
      <c r="G5614">
        <v>94.19</v>
      </c>
      <c r="H5614">
        <v>2</v>
      </c>
      <c r="I5614">
        <v>9.4190000000000005</v>
      </c>
      <c r="J5614" s="7">
        <v>197.8</v>
      </c>
      <c r="K5614">
        <f t="shared" si="435"/>
        <v>97.783333333333346</v>
      </c>
      <c r="L5614">
        <f t="shared" si="436"/>
        <v>98.9</v>
      </c>
      <c r="M5614" s="1">
        <v>43688</v>
      </c>
      <c r="N5614">
        <f t="shared" si="437"/>
        <v>2019</v>
      </c>
      <c r="O5614" s="1" t="str">
        <f t="shared" si="438"/>
        <v>August</v>
      </c>
      <c r="P5614" s="1" t="str">
        <f t="shared" si="439"/>
        <v>Sunday</v>
      </c>
      <c r="Q5614" s="2">
        <v>0.32598379629629631</v>
      </c>
      <c r="R5614" t="s">
        <v>29</v>
      </c>
      <c r="S5614">
        <v>113.03</v>
      </c>
      <c r="T5614">
        <v>42.86</v>
      </c>
      <c r="U5614">
        <v>84.77</v>
      </c>
      <c r="V5614">
        <v>5.4</v>
      </c>
    </row>
    <row r="5615" spans="1:22" x14ac:dyDescent="0.25">
      <c r="A5615" t="s">
        <v>5649</v>
      </c>
      <c r="B5615" t="s">
        <v>42</v>
      </c>
      <c r="C5615" t="s">
        <v>26</v>
      </c>
      <c r="D5615" t="s">
        <v>20</v>
      </c>
      <c r="E5615" t="s">
        <v>31</v>
      </c>
      <c r="F5615" t="s">
        <v>28</v>
      </c>
      <c r="G5615">
        <v>34.85</v>
      </c>
      <c r="H5615">
        <v>1</v>
      </c>
      <c r="I5615">
        <v>1.7424999999999999</v>
      </c>
      <c r="J5615" s="7">
        <v>36.590000000000003</v>
      </c>
      <c r="K5615">
        <f t="shared" si="435"/>
        <v>103.25</v>
      </c>
      <c r="L5615">
        <f t="shared" si="436"/>
        <v>36.590000000000003</v>
      </c>
      <c r="M5615" s="1">
        <v>43696</v>
      </c>
      <c r="N5615">
        <f t="shared" si="437"/>
        <v>2019</v>
      </c>
      <c r="O5615" s="1" t="str">
        <f t="shared" si="438"/>
        <v>August</v>
      </c>
      <c r="P5615" s="1" t="str">
        <f t="shared" si="439"/>
        <v>Monday</v>
      </c>
      <c r="Q5615" s="2">
        <v>0.93229166666666663</v>
      </c>
      <c r="R5615" t="s">
        <v>23</v>
      </c>
      <c r="S5615">
        <v>20.91</v>
      </c>
      <c r="T5615">
        <v>42.85</v>
      </c>
      <c r="U5615">
        <v>15.68</v>
      </c>
      <c r="V5615">
        <v>6.1</v>
      </c>
    </row>
    <row r="5616" spans="1:22" x14ac:dyDescent="0.25">
      <c r="A5616" t="s">
        <v>5650</v>
      </c>
      <c r="B5616" t="s">
        <v>42</v>
      </c>
      <c r="C5616" t="s">
        <v>43</v>
      </c>
      <c r="D5616" t="s">
        <v>27</v>
      </c>
      <c r="E5616" t="s">
        <v>21</v>
      </c>
      <c r="F5616" t="s">
        <v>46</v>
      </c>
      <c r="G5616">
        <v>56.15</v>
      </c>
      <c r="H5616">
        <v>1</v>
      </c>
      <c r="I5616">
        <v>2.8075000000000001</v>
      </c>
      <c r="J5616" s="7">
        <v>58.96</v>
      </c>
      <c r="K5616">
        <f t="shared" si="435"/>
        <v>323.67666666666668</v>
      </c>
      <c r="L5616">
        <f t="shared" si="436"/>
        <v>58.96</v>
      </c>
      <c r="M5616" s="1">
        <v>43678</v>
      </c>
      <c r="N5616">
        <f t="shared" si="437"/>
        <v>2019</v>
      </c>
      <c r="O5616" s="1" t="str">
        <f t="shared" si="438"/>
        <v>August</v>
      </c>
      <c r="P5616" s="1" t="str">
        <f t="shared" si="439"/>
        <v>Thursday</v>
      </c>
      <c r="Q5616" s="2">
        <v>0.83070601851851855</v>
      </c>
      <c r="R5616" t="s">
        <v>33</v>
      </c>
      <c r="S5616">
        <v>33.69</v>
      </c>
      <c r="T5616">
        <v>42.86</v>
      </c>
      <c r="U5616">
        <v>25.27</v>
      </c>
      <c r="V5616">
        <v>8.4</v>
      </c>
    </row>
    <row r="5617" spans="1:22" x14ac:dyDescent="0.25">
      <c r="A5617" t="s">
        <v>5651</v>
      </c>
      <c r="B5617" t="s">
        <v>18</v>
      </c>
      <c r="C5617" t="s">
        <v>19</v>
      </c>
      <c r="D5617" t="s">
        <v>20</v>
      </c>
      <c r="E5617" t="s">
        <v>21</v>
      </c>
      <c r="F5617" t="s">
        <v>44</v>
      </c>
      <c r="G5617">
        <v>40.799999999999997</v>
      </c>
      <c r="H5617">
        <v>5</v>
      </c>
      <c r="I5617">
        <v>10.199999999999999</v>
      </c>
      <c r="J5617" s="7">
        <v>214.2</v>
      </c>
      <c r="K5617">
        <f t="shared" si="435"/>
        <v>368.59</v>
      </c>
      <c r="L5617">
        <f t="shared" si="436"/>
        <v>42.839999999999996</v>
      </c>
      <c r="M5617" s="1">
        <v>43678</v>
      </c>
      <c r="N5617">
        <f t="shared" si="437"/>
        <v>2019</v>
      </c>
      <c r="O5617" s="1" t="str">
        <f t="shared" si="438"/>
        <v>August</v>
      </c>
      <c r="P5617" s="1" t="str">
        <f t="shared" si="439"/>
        <v>Thursday</v>
      </c>
      <c r="Q5617" s="2">
        <v>0.93217592592592591</v>
      </c>
      <c r="R5617" t="s">
        <v>33</v>
      </c>
      <c r="S5617">
        <v>122.4</v>
      </c>
      <c r="T5617">
        <v>42.86</v>
      </c>
      <c r="U5617">
        <v>91.8</v>
      </c>
      <c r="V5617">
        <v>8.6</v>
      </c>
    </row>
    <row r="5618" spans="1:22" x14ac:dyDescent="0.25">
      <c r="A5618" t="s">
        <v>5652</v>
      </c>
      <c r="B5618" t="s">
        <v>25</v>
      </c>
      <c r="C5618" t="s">
        <v>26</v>
      </c>
      <c r="D5618" t="s">
        <v>20</v>
      </c>
      <c r="E5618" t="s">
        <v>21</v>
      </c>
      <c r="F5618" t="s">
        <v>22</v>
      </c>
      <c r="G5618">
        <v>83.08</v>
      </c>
      <c r="H5618">
        <v>8</v>
      </c>
      <c r="I5618">
        <v>33.231999999999999</v>
      </c>
      <c r="J5618" s="7">
        <v>697.87</v>
      </c>
      <c r="K5618">
        <f t="shared" si="435"/>
        <v>374.52666666666664</v>
      </c>
      <c r="L5618">
        <f t="shared" si="436"/>
        <v>87.233750000000001</v>
      </c>
      <c r="M5618" s="1">
        <v>43684</v>
      </c>
      <c r="N5618">
        <f t="shared" si="437"/>
        <v>2019</v>
      </c>
      <c r="O5618" s="1" t="str">
        <f t="shared" si="438"/>
        <v>August</v>
      </c>
      <c r="P5618" s="1" t="str">
        <f t="shared" si="439"/>
        <v>Wednesday</v>
      </c>
      <c r="Q5618" s="2">
        <v>0.17372685185185185</v>
      </c>
      <c r="R5618" t="s">
        <v>23</v>
      </c>
      <c r="S5618">
        <v>398.78</v>
      </c>
      <c r="T5618">
        <v>42.86</v>
      </c>
      <c r="U5618">
        <v>299.08999999999997</v>
      </c>
      <c r="V5618">
        <v>7.7</v>
      </c>
    </row>
    <row r="5619" spans="1:22" x14ac:dyDescent="0.25">
      <c r="A5619" t="s">
        <v>5653</v>
      </c>
      <c r="B5619" t="s">
        <v>42</v>
      </c>
      <c r="C5619" t="s">
        <v>26</v>
      </c>
      <c r="D5619" t="s">
        <v>20</v>
      </c>
      <c r="E5619" t="s">
        <v>31</v>
      </c>
      <c r="F5619" t="s">
        <v>46</v>
      </c>
      <c r="G5619">
        <v>92.24</v>
      </c>
      <c r="H5619">
        <v>2</v>
      </c>
      <c r="I5619">
        <v>9.2240000000000002</v>
      </c>
      <c r="J5619" s="7">
        <v>193.7</v>
      </c>
      <c r="K5619">
        <f t="shared" si="435"/>
        <v>280.82</v>
      </c>
      <c r="L5619">
        <f t="shared" si="436"/>
        <v>96.85</v>
      </c>
      <c r="M5619" s="1">
        <v>43690</v>
      </c>
      <c r="N5619">
        <f t="shared" si="437"/>
        <v>2019</v>
      </c>
      <c r="O5619" s="1" t="str">
        <f t="shared" si="438"/>
        <v>August</v>
      </c>
      <c r="P5619" s="1" t="str">
        <f t="shared" si="439"/>
        <v>Tuesday</v>
      </c>
      <c r="Q5619" s="2">
        <v>0.34371527777777777</v>
      </c>
      <c r="R5619" t="s">
        <v>33</v>
      </c>
      <c r="S5619">
        <v>110.69</v>
      </c>
      <c r="T5619">
        <v>42.85</v>
      </c>
      <c r="U5619">
        <v>83.01</v>
      </c>
      <c r="V5619">
        <v>6.9</v>
      </c>
    </row>
    <row r="5620" spans="1:22" x14ac:dyDescent="0.25">
      <c r="A5620" t="s">
        <v>5654</v>
      </c>
      <c r="B5620" t="s">
        <v>25</v>
      </c>
      <c r="C5620" t="s">
        <v>43</v>
      </c>
      <c r="D5620" t="s">
        <v>20</v>
      </c>
      <c r="E5620" t="s">
        <v>31</v>
      </c>
      <c r="F5620" t="s">
        <v>36</v>
      </c>
      <c r="G5620">
        <v>55.24</v>
      </c>
      <c r="H5620">
        <v>4</v>
      </c>
      <c r="I5620">
        <v>11.048</v>
      </c>
      <c r="J5620" s="7">
        <v>232.01</v>
      </c>
      <c r="K5620">
        <f t="shared" si="435"/>
        <v>227.61333333333334</v>
      </c>
      <c r="L5620">
        <f t="shared" si="436"/>
        <v>58.002499999999998</v>
      </c>
      <c r="M5620" s="1">
        <v>43689</v>
      </c>
      <c r="N5620">
        <f t="shared" si="437"/>
        <v>2019</v>
      </c>
      <c r="O5620" s="1" t="str">
        <f t="shared" si="438"/>
        <v>August</v>
      </c>
      <c r="P5620" s="1" t="str">
        <f t="shared" si="439"/>
        <v>Monday</v>
      </c>
      <c r="Q5620" s="2">
        <v>0.24206018518518518</v>
      </c>
      <c r="R5620" t="s">
        <v>23</v>
      </c>
      <c r="S5620">
        <v>132.58000000000001</v>
      </c>
      <c r="T5620">
        <v>42.86</v>
      </c>
      <c r="U5620">
        <v>99.43</v>
      </c>
      <c r="V5620">
        <v>8.6999999999999993</v>
      </c>
    </row>
    <row r="5621" spans="1:22" x14ac:dyDescent="0.25">
      <c r="A5621" t="s">
        <v>5655</v>
      </c>
      <c r="B5621" t="s">
        <v>18</v>
      </c>
      <c r="C5621" t="s">
        <v>19</v>
      </c>
      <c r="D5621" t="s">
        <v>20</v>
      </c>
      <c r="E5621" t="s">
        <v>21</v>
      </c>
      <c r="F5621" t="s">
        <v>46</v>
      </c>
      <c r="G5621">
        <v>66.150000000000006</v>
      </c>
      <c r="H5621">
        <v>6</v>
      </c>
      <c r="I5621">
        <v>19.844999999999999</v>
      </c>
      <c r="J5621" s="7">
        <v>416.75</v>
      </c>
      <c r="K5621">
        <f t="shared" si="435"/>
        <v>267.09333333333331</v>
      </c>
      <c r="L5621">
        <f t="shared" si="436"/>
        <v>69.458333333333329</v>
      </c>
      <c r="M5621" s="1">
        <v>43691</v>
      </c>
      <c r="N5621">
        <f t="shared" si="437"/>
        <v>2019</v>
      </c>
      <c r="O5621" s="1" t="str">
        <f t="shared" si="438"/>
        <v>August</v>
      </c>
      <c r="P5621" s="1" t="str">
        <f t="shared" si="439"/>
        <v>Wednesday</v>
      </c>
      <c r="Q5621" s="2">
        <v>0.11393518518518518</v>
      </c>
      <c r="R5621" t="s">
        <v>29</v>
      </c>
      <c r="S5621">
        <v>238.14</v>
      </c>
      <c r="T5621">
        <v>42.86</v>
      </c>
      <c r="U5621">
        <v>178.61</v>
      </c>
      <c r="V5621">
        <v>6.6</v>
      </c>
    </row>
    <row r="5622" spans="1:22" x14ac:dyDescent="0.25">
      <c r="A5622" t="s">
        <v>5656</v>
      </c>
      <c r="B5622" t="s">
        <v>42</v>
      </c>
      <c r="C5622" t="s">
        <v>26</v>
      </c>
      <c r="D5622" t="s">
        <v>20</v>
      </c>
      <c r="E5622" t="s">
        <v>31</v>
      </c>
      <c r="F5622" t="s">
        <v>22</v>
      </c>
      <c r="G5622">
        <v>5.41</v>
      </c>
      <c r="H5622">
        <v>6</v>
      </c>
      <c r="I5622">
        <v>1.623</v>
      </c>
      <c r="J5622" s="7">
        <v>34.08</v>
      </c>
      <c r="K5622">
        <f t="shared" si="435"/>
        <v>143.29666666666665</v>
      </c>
      <c r="L5622">
        <f t="shared" si="436"/>
        <v>5.68</v>
      </c>
      <c r="M5622" s="1">
        <v>43693</v>
      </c>
      <c r="N5622">
        <f t="shared" si="437"/>
        <v>2019</v>
      </c>
      <c r="O5622" s="1" t="str">
        <f t="shared" si="438"/>
        <v>August</v>
      </c>
      <c r="P5622" s="1" t="str">
        <f t="shared" si="439"/>
        <v>Friday</v>
      </c>
      <c r="Q5622" s="2">
        <v>0.92570601851851853</v>
      </c>
      <c r="R5622" t="s">
        <v>23</v>
      </c>
      <c r="S5622">
        <v>19.48</v>
      </c>
      <c r="T5622">
        <v>42.84</v>
      </c>
      <c r="U5622">
        <v>14.6</v>
      </c>
      <c r="V5622">
        <v>9.6999999999999993</v>
      </c>
    </row>
    <row r="5623" spans="1:22" x14ac:dyDescent="0.25">
      <c r="A5623" t="s">
        <v>5657</v>
      </c>
      <c r="B5623" t="s">
        <v>18</v>
      </c>
      <c r="C5623" t="s">
        <v>19</v>
      </c>
      <c r="D5623" t="s">
        <v>20</v>
      </c>
      <c r="E5623" t="s">
        <v>21</v>
      </c>
      <c r="F5623" t="s">
        <v>46</v>
      </c>
      <c r="G5623">
        <v>47.68</v>
      </c>
      <c r="H5623">
        <v>7</v>
      </c>
      <c r="I5623">
        <v>16.687999999999999</v>
      </c>
      <c r="J5623" s="7">
        <v>350.45</v>
      </c>
      <c r="K5623">
        <f t="shared" si="435"/>
        <v>241.10333333333332</v>
      </c>
      <c r="L5623">
        <f t="shared" si="436"/>
        <v>50.06428571428571</v>
      </c>
      <c r="M5623" s="1">
        <v>43692</v>
      </c>
      <c r="N5623">
        <f t="shared" si="437"/>
        <v>2019</v>
      </c>
      <c r="O5623" s="1" t="str">
        <f t="shared" si="438"/>
        <v>August</v>
      </c>
      <c r="P5623" s="1" t="str">
        <f t="shared" si="439"/>
        <v>Thursday</v>
      </c>
      <c r="Q5623" s="2">
        <v>0.68892361111111111</v>
      </c>
      <c r="R5623" t="s">
        <v>23</v>
      </c>
      <c r="S5623">
        <v>200.26</v>
      </c>
      <c r="T5623">
        <v>42.86</v>
      </c>
      <c r="U5623">
        <v>150.19</v>
      </c>
      <c r="V5623">
        <v>5.2</v>
      </c>
    </row>
    <row r="5624" spans="1:22" x14ac:dyDescent="0.25">
      <c r="A5624" t="s">
        <v>5658</v>
      </c>
      <c r="B5624" t="s">
        <v>25</v>
      </c>
      <c r="C5624" t="s">
        <v>19</v>
      </c>
      <c r="D5624" t="s">
        <v>27</v>
      </c>
      <c r="E5624" t="s">
        <v>31</v>
      </c>
      <c r="F5624" t="s">
        <v>32</v>
      </c>
      <c r="G5624">
        <v>21.6</v>
      </c>
      <c r="H5624">
        <v>2</v>
      </c>
      <c r="I5624">
        <v>2.16</v>
      </c>
      <c r="J5624" s="7">
        <v>45.36</v>
      </c>
      <c r="K5624">
        <f t="shared" si="435"/>
        <v>152.09333333333333</v>
      </c>
      <c r="L5624">
        <f t="shared" si="436"/>
        <v>22.68</v>
      </c>
      <c r="M5624" s="1">
        <v>43688</v>
      </c>
      <c r="N5624">
        <f t="shared" si="437"/>
        <v>2019</v>
      </c>
      <c r="O5624" s="1" t="str">
        <f t="shared" si="438"/>
        <v>August</v>
      </c>
      <c r="P5624" s="1" t="str">
        <f t="shared" si="439"/>
        <v>Sunday</v>
      </c>
      <c r="Q5624" s="2">
        <v>0.43708333333333332</v>
      </c>
      <c r="R5624" t="s">
        <v>23</v>
      </c>
      <c r="S5624">
        <v>25.92</v>
      </c>
      <c r="T5624">
        <v>42.86</v>
      </c>
      <c r="U5624">
        <v>19.440000000000001</v>
      </c>
      <c r="V5624">
        <v>7.6</v>
      </c>
    </row>
    <row r="5625" spans="1:22" x14ac:dyDescent="0.25">
      <c r="A5625" t="s">
        <v>5659</v>
      </c>
      <c r="B5625" t="s">
        <v>42</v>
      </c>
      <c r="C5625" t="s">
        <v>43</v>
      </c>
      <c r="D5625" t="s">
        <v>20</v>
      </c>
      <c r="E5625" t="s">
        <v>31</v>
      </c>
      <c r="F5625" t="s">
        <v>44</v>
      </c>
      <c r="G5625">
        <v>31.19</v>
      </c>
      <c r="H5625">
        <v>10</v>
      </c>
      <c r="I5625">
        <v>15.595000000000001</v>
      </c>
      <c r="J5625" s="7">
        <v>327.5</v>
      </c>
      <c r="K5625">
        <f t="shared" si="435"/>
        <v>195.15333333333334</v>
      </c>
      <c r="L5625">
        <f t="shared" si="436"/>
        <v>32.75</v>
      </c>
      <c r="M5625" s="1">
        <v>43680</v>
      </c>
      <c r="N5625">
        <f t="shared" si="437"/>
        <v>2019</v>
      </c>
      <c r="O5625" s="1" t="str">
        <f t="shared" si="438"/>
        <v>August</v>
      </c>
      <c r="P5625" s="1" t="str">
        <f t="shared" si="439"/>
        <v>Saturday</v>
      </c>
      <c r="Q5625" s="2">
        <v>0.14377314814814815</v>
      </c>
      <c r="R5625" t="s">
        <v>23</v>
      </c>
      <c r="S5625">
        <v>187.14</v>
      </c>
      <c r="T5625">
        <v>42.86</v>
      </c>
      <c r="U5625">
        <v>140.36000000000001</v>
      </c>
      <c r="V5625">
        <v>8.1</v>
      </c>
    </row>
    <row r="5626" spans="1:22" x14ac:dyDescent="0.25">
      <c r="A5626" t="s">
        <v>5660</v>
      </c>
      <c r="B5626" t="s">
        <v>25</v>
      </c>
      <c r="C5626" t="s">
        <v>19</v>
      </c>
      <c r="D5626" t="s">
        <v>20</v>
      </c>
      <c r="E5626" t="s">
        <v>21</v>
      </c>
      <c r="F5626" t="s">
        <v>32</v>
      </c>
      <c r="G5626">
        <v>79.45</v>
      </c>
      <c r="H5626">
        <v>1</v>
      </c>
      <c r="I5626">
        <v>3.9725000000000001</v>
      </c>
      <c r="J5626" s="7">
        <v>83.42</v>
      </c>
      <c r="K5626">
        <f t="shared" si="435"/>
        <v>213.98333333333335</v>
      </c>
      <c r="L5626">
        <f t="shared" si="436"/>
        <v>83.42</v>
      </c>
      <c r="M5626" s="1">
        <v>43699</v>
      </c>
      <c r="N5626">
        <f t="shared" si="437"/>
        <v>2019</v>
      </c>
      <c r="O5626" s="1" t="str">
        <f t="shared" si="438"/>
        <v>August</v>
      </c>
      <c r="P5626" s="1" t="str">
        <f t="shared" si="439"/>
        <v>Thursday</v>
      </c>
      <c r="Q5626" s="2">
        <v>0.85143518518518524</v>
      </c>
      <c r="R5626" t="s">
        <v>23</v>
      </c>
      <c r="S5626">
        <v>47.67</v>
      </c>
      <c r="T5626">
        <v>42.86</v>
      </c>
      <c r="U5626">
        <v>35.75</v>
      </c>
      <c r="V5626">
        <v>5.9</v>
      </c>
    </row>
    <row r="5627" spans="1:22" x14ac:dyDescent="0.25">
      <c r="A5627" t="s">
        <v>5661</v>
      </c>
      <c r="B5627" t="s">
        <v>18</v>
      </c>
      <c r="C5627" t="s">
        <v>43</v>
      </c>
      <c r="D5627" t="s">
        <v>20</v>
      </c>
      <c r="E5627" t="s">
        <v>21</v>
      </c>
      <c r="F5627" t="s">
        <v>28</v>
      </c>
      <c r="G5627">
        <v>55.41</v>
      </c>
      <c r="H5627">
        <v>3</v>
      </c>
      <c r="I5627">
        <v>8.3115000000000006</v>
      </c>
      <c r="J5627" s="7">
        <v>174.54</v>
      </c>
      <c r="K5627">
        <f t="shared" si="435"/>
        <v>233.25</v>
      </c>
      <c r="L5627">
        <f t="shared" si="436"/>
        <v>58.18</v>
      </c>
      <c r="M5627" s="1">
        <v>43683</v>
      </c>
      <c r="N5627">
        <f t="shared" si="437"/>
        <v>2019</v>
      </c>
      <c r="O5627" s="1" t="str">
        <f t="shared" si="438"/>
        <v>August</v>
      </c>
      <c r="P5627" s="1" t="str">
        <f t="shared" si="439"/>
        <v>Tuesday</v>
      </c>
      <c r="Q5627" s="2">
        <v>0.38215277777777779</v>
      </c>
      <c r="R5627" t="s">
        <v>29</v>
      </c>
      <c r="S5627">
        <v>99.74</v>
      </c>
      <c r="T5627">
        <v>42.86</v>
      </c>
      <c r="U5627">
        <v>74.8</v>
      </c>
      <c r="V5627">
        <v>7.8</v>
      </c>
    </row>
    <row r="5628" spans="1:22" x14ac:dyDescent="0.25">
      <c r="A5628" t="s">
        <v>5662</v>
      </c>
      <c r="B5628" t="s">
        <v>42</v>
      </c>
      <c r="C5628" t="s">
        <v>43</v>
      </c>
      <c r="D5628" t="s">
        <v>27</v>
      </c>
      <c r="E5628" t="s">
        <v>21</v>
      </c>
      <c r="F5628" t="s">
        <v>46</v>
      </c>
      <c r="G5628">
        <v>60.95</v>
      </c>
      <c r="H5628">
        <v>6</v>
      </c>
      <c r="I5628">
        <v>18.285</v>
      </c>
      <c r="J5628" s="7">
        <v>383.99</v>
      </c>
      <c r="K5628">
        <f t="shared" si="435"/>
        <v>196.63000000000002</v>
      </c>
      <c r="L5628">
        <f t="shared" si="436"/>
        <v>63.998333333333335</v>
      </c>
      <c r="M5628" s="1">
        <v>43684</v>
      </c>
      <c r="N5628">
        <f t="shared" si="437"/>
        <v>2019</v>
      </c>
      <c r="O5628" s="1" t="str">
        <f t="shared" si="438"/>
        <v>August</v>
      </c>
      <c r="P5628" s="1" t="str">
        <f t="shared" si="439"/>
        <v>Wednesday</v>
      </c>
      <c r="Q5628" s="2">
        <v>0.32568287037037036</v>
      </c>
      <c r="R5628" t="s">
        <v>29</v>
      </c>
      <c r="S5628">
        <v>219.42</v>
      </c>
      <c r="T5628">
        <v>42.86</v>
      </c>
      <c r="U5628">
        <v>164.57</v>
      </c>
      <c r="V5628">
        <v>8</v>
      </c>
    </row>
    <row r="5629" spans="1:22" x14ac:dyDescent="0.25">
      <c r="A5629" t="s">
        <v>5663</v>
      </c>
      <c r="B5629" t="s">
        <v>18</v>
      </c>
      <c r="C5629" t="s">
        <v>43</v>
      </c>
      <c r="D5629" t="s">
        <v>27</v>
      </c>
      <c r="E5629" t="s">
        <v>21</v>
      </c>
      <c r="F5629" t="s">
        <v>32</v>
      </c>
      <c r="G5629">
        <v>13.45</v>
      </c>
      <c r="H5629">
        <v>10</v>
      </c>
      <c r="I5629">
        <v>6.7249999999999996</v>
      </c>
      <c r="J5629" s="7">
        <v>141.22</v>
      </c>
      <c r="K5629">
        <f t="shared" si="435"/>
        <v>174.61333333333334</v>
      </c>
      <c r="L5629">
        <f t="shared" si="436"/>
        <v>14.122</v>
      </c>
      <c r="M5629" s="1">
        <v>43678</v>
      </c>
      <c r="N5629">
        <f t="shared" si="437"/>
        <v>2019</v>
      </c>
      <c r="O5629" s="1" t="str">
        <f t="shared" si="438"/>
        <v>August</v>
      </c>
      <c r="P5629" s="1" t="str">
        <f t="shared" si="439"/>
        <v>Thursday</v>
      </c>
      <c r="Q5629" s="2">
        <v>0.21104166666666666</v>
      </c>
      <c r="R5629" t="s">
        <v>29</v>
      </c>
      <c r="S5629">
        <v>80.7</v>
      </c>
      <c r="T5629">
        <v>42.86</v>
      </c>
      <c r="U5629">
        <v>60.52</v>
      </c>
      <c r="V5629">
        <v>5.8</v>
      </c>
    </row>
    <row r="5630" spans="1:22" x14ac:dyDescent="0.25">
      <c r="A5630" t="s">
        <v>5664</v>
      </c>
      <c r="B5630" t="s">
        <v>42</v>
      </c>
      <c r="C5630" t="s">
        <v>43</v>
      </c>
      <c r="D5630" t="s">
        <v>27</v>
      </c>
      <c r="E5630" t="s">
        <v>21</v>
      </c>
      <c r="F5630" t="s">
        <v>46</v>
      </c>
      <c r="G5630">
        <v>12.32</v>
      </c>
      <c r="H5630">
        <v>5</v>
      </c>
      <c r="I5630">
        <v>3.08</v>
      </c>
      <c r="J5630" s="7">
        <v>64.680000000000007</v>
      </c>
      <c r="K5630">
        <f t="shared" si="435"/>
        <v>336.08333333333331</v>
      </c>
      <c r="L5630">
        <f t="shared" si="436"/>
        <v>12.936000000000002</v>
      </c>
      <c r="M5630" s="1">
        <v>43698</v>
      </c>
      <c r="N5630">
        <f t="shared" si="437"/>
        <v>2019</v>
      </c>
      <c r="O5630" s="1" t="str">
        <f t="shared" si="438"/>
        <v>August</v>
      </c>
      <c r="P5630" s="1" t="str">
        <f t="shared" si="439"/>
        <v>Wednesday</v>
      </c>
      <c r="Q5630" s="2">
        <v>4.6006944444444448E-2</v>
      </c>
      <c r="R5630" t="s">
        <v>33</v>
      </c>
      <c r="S5630">
        <v>36.96</v>
      </c>
      <c r="T5630">
        <v>42.86</v>
      </c>
      <c r="U5630">
        <v>27.72</v>
      </c>
      <c r="V5630">
        <v>8</v>
      </c>
    </row>
    <row r="5631" spans="1:22" x14ac:dyDescent="0.25">
      <c r="A5631" t="s">
        <v>5665</v>
      </c>
      <c r="B5631" t="s">
        <v>25</v>
      </c>
      <c r="C5631" t="s">
        <v>43</v>
      </c>
      <c r="D5631" t="s">
        <v>20</v>
      </c>
      <c r="E5631" t="s">
        <v>31</v>
      </c>
      <c r="F5631" t="s">
        <v>46</v>
      </c>
      <c r="G5631">
        <v>30.28</v>
      </c>
      <c r="H5631">
        <v>10</v>
      </c>
      <c r="I5631">
        <v>15.14</v>
      </c>
      <c r="J5631" s="7">
        <v>317.94</v>
      </c>
      <c r="K5631">
        <f t="shared" si="435"/>
        <v>350.03999999999996</v>
      </c>
      <c r="L5631">
        <f t="shared" si="436"/>
        <v>31.794</v>
      </c>
      <c r="M5631" s="1">
        <v>43688</v>
      </c>
      <c r="N5631">
        <f t="shared" si="437"/>
        <v>2019</v>
      </c>
      <c r="O5631" s="1" t="str">
        <f t="shared" si="438"/>
        <v>August</v>
      </c>
      <c r="P5631" s="1" t="str">
        <f t="shared" si="439"/>
        <v>Sunday</v>
      </c>
      <c r="Q5631" s="2">
        <v>0.97906249999999995</v>
      </c>
      <c r="R5631" t="s">
        <v>29</v>
      </c>
      <c r="S5631">
        <v>181.68</v>
      </c>
      <c r="T5631">
        <v>42.86</v>
      </c>
      <c r="U5631">
        <v>136.26</v>
      </c>
      <c r="V5631">
        <v>8.8000000000000007</v>
      </c>
    </row>
    <row r="5632" spans="1:22" x14ac:dyDescent="0.25">
      <c r="A5632" t="s">
        <v>5666</v>
      </c>
      <c r="B5632" t="s">
        <v>42</v>
      </c>
      <c r="C5632" t="s">
        <v>43</v>
      </c>
      <c r="D5632" t="s">
        <v>27</v>
      </c>
      <c r="E5632" t="s">
        <v>31</v>
      </c>
      <c r="F5632" t="s">
        <v>44</v>
      </c>
      <c r="G5632">
        <v>74.48</v>
      </c>
      <c r="H5632">
        <v>8</v>
      </c>
      <c r="I5632">
        <v>29.792000000000002</v>
      </c>
      <c r="J5632" s="7">
        <v>625.63</v>
      </c>
      <c r="K5632">
        <f t="shared" si="435"/>
        <v>277.17666666666668</v>
      </c>
      <c r="L5632">
        <f t="shared" si="436"/>
        <v>78.203749999999999</v>
      </c>
      <c r="M5632" s="1">
        <v>43700</v>
      </c>
      <c r="N5632">
        <f t="shared" si="437"/>
        <v>2019</v>
      </c>
      <c r="O5632" s="1" t="str">
        <f t="shared" si="438"/>
        <v>August</v>
      </c>
      <c r="P5632" s="1" t="str">
        <f t="shared" si="439"/>
        <v>Friday</v>
      </c>
      <c r="Q5632" s="2">
        <v>0.12436342592592593</v>
      </c>
      <c r="R5632" t="s">
        <v>29</v>
      </c>
      <c r="S5632">
        <v>357.5</v>
      </c>
      <c r="T5632">
        <v>42.86</v>
      </c>
      <c r="U5632">
        <v>268.13</v>
      </c>
      <c r="V5632">
        <v>6.5</v>
      </c>
    </row>
    <row r="5633" spans="1:22" x14ac:dyDescent="0.25">
      <c r="A5633" t="s">
        <v>5667</v>
      </c>
      <c r="B5633" t="s">
        <v>25</v>
      </c>
      <c r="C5633" t="s">
        <v>26</v>
      </c>
      <c r="D5633" t="s">
        <v>20</v>
      </c>
      <c r="E5633" t="s">
        <v>31</v>
      </c>
      <c r="F5633" t="s">
        <v>36</v>
      </c>
      <c r="G5633">
        <v>25.37</v>
      </c>
      <c r="H5633">
        <v>4</v>
      </c>
      <c r="I5633">
        <v>5.0739999999999998</v>
      </c>
      <c r="J5633" s="7">
        <v>106.55</v>
      </c>
      <c r="K5633">
        <f t="shared" si="435"/>
        <v>170.20333333333332</v>
      </c>
      <c r="L5633">
        <f t="shared" si="436"/>
        <v>26.637499999999999</v>
      </c>
      <c r="M5633" s="1">
        <v>43681</v>
      </c>
      <c r="N5633">
        <f t="shared" si="437"/>
        <v>2019</v>
      </c>
      <c r="O5633" s="1" t="str">
        <f t="shared" si="438"/>
        <v>August</v>
      </c>
      <c r="P5633" s="1" t="str">
        <f t="shared" si="439"/>
        <v>Sunday</v>
      </c>
      <c r="Q5633" s="2">
        <v>0.85835648148148147</v>
      </c>
      <c r="R5633" t="s">
        <v>33</v>
      </c>
      <c r="S5633">
        <v>60.89</v>
      </c>
      <c r="T5633">
        <v>42.85</v>
      </c>
      <c r="U5633">
        <v>45.66</v>
      </c>
      <c r="V5633">
        <v>9.1999999999999993</v>
      </c>
    </row>
    <row r="5634" spans="1:22" x14ac:dyDescent="0.25">
      <c r="A5634" t="s">
        <v>5668</v>
      </c>
      <c r="B5634" t="s">
        <v>25</v>
      </c>
      <c r="C5634" t="s">
        <v>26</v>
      </c>
      <c r="D5634" t="s">
        <v>20</v>
      </c>
      <c r="E5634" t="s">
        <v>31</v>
      </c>
      <c r="F5634" t="s">
        <v>28</v>
      </c>
      <c r="G5634">
        <v>15.77</v>
      </c>
      <c r="H5634">
        <v>6</v>
      </c>
      <c r="I5634">
        <v>4.7309999999999999</v>
      </c>
      <c r="J5634" s="7">
        <v>99.35</v>
      </c>
      <c r="K5634">
        <f t="shared" ref="K5634:K5697" si="440">AVERAGE(J5634:J5636)</f>
        <v>157.26999999999998</v>
      </c>
      <c r="L5634">
        <f t="shared" ref="L5634:L5697" si="441" xml:space="preserve"> J5634 / H5634</f>
        <v>16.558333333333334</v>
      </c>
      <c r="M5634" s="1">
        <v>43685</v>
      </c>
      <c r="N5634">
        <f t="shared" ref="N5634:N5697" si="442">YEAR(M5634)</f>
        <v>2019</v>
      </c>
      <c r="O5634" s="1" t="str">
        <f t="shared" ref="O5634:O5697" si="443">TEXT(M5634,"mmmm")</f>
        <v>August</v>
      </c>
      <c r="P5634" s="1" t="str">
        <f t="shared" ref="P5634:P5697" si="444">TEXT(M5634,"dddd")</f>
        <v>Thursday</v>
      </c>
      <c r="Q5634" s="2">
        <v>0.8216782407407407</v>
      </c>
      <c r="R5634" t="s">
        <v>29</v>
      </c>
      <c r="S5634">
        <v>56.77</v>
      </c>
      <c r="T5634">
        <v>42.86</v>
      </c>
      <c r="U5634">
        <v>42.58</v>
      </c>
      <c r="V5634">
        <v>8.8000000000000007</v>
      </c>
    </row>
    <row r="5635" spans="1:22" x14ac:dyDescent="0.25">
      <c r="A5635" t="s">
        <v>5669</v>
      </c>
      <c r="B5635" t="s">
        <v>25</v>
      </c>
      <c r="C5635" t="s">
        <v>19</v>
      </c>
      <c r="D5635" t="s">
        <v>20</v>
      </c>
      <c r="E5635" t="s">
        <v>31</v>
      </c>
      <c r="F5635" t="s">
        <v>28</v>
      </c>
      <c r="G5635">
        <v>72.55</v>
      </c>
      <c r="H5635">
        <v>4</v>
      </c>
      <c r="I5635">
        <v>14.51</v>
      </c>
      <c r="J5635" s="7">
        <v>304.70999999999998</v>
      </c>
      <c r="K5635">
        <f t="shared" si="440"/>
        <v>141.92999999999998</v>
      </c>
      <c r="L5635">
        <f t="shared" si="441"/>
        <v>76.177499999999995</v>
      </c>
      <c r="M5635" s="1">
        <v>43696</v>
      </c>
      <c r="N5635">
        <f t="shared" si="442"/>
        <v>2019</v>
      </c>
      <c r="O5635" s="1" t="str">
        <f t="shared" si="443"/>
        <v>August</v>
      </c>
      <c r="P5635" s="1" t="str">
        <f t="shared" si="444"/>
        <v>Monday</v>
      </c>
      <c r="Q5635" s="2">
        <v>0.72334490740740742</v>
      </c>
      <c r="R5635" t="s">
        <v>33</v>
      </c>
      <c r="S5635">
        <v>174.12</v>
      </c>
      <c r="T5635">
        <v>42.86</v>
      </c>
      <c r="U5635">
        <v>130.59</v>
      </c>
      <c r="V5635">
        <v>9.6999999999999993</v>
      </c>
    </row>
    <row r="5636" spans="1:22" x14ac:dyDescent="0.25">
      <c r="A5636" t="s">
        <v>5670</v>
      </c>
      <c r="B5636" t="s">
        <v>42</v>
      </c>
      <c r="C5636" t="s">
        <v>43</v>
      </c>
      <c r="D5636" t="s">
        <v>27</v>
      </c>
      <c r="E5636" t="s">
        <v>31</v>
      </c>
      <c r="F5636" t="s">
        <v>44</v>
      </c>
      <c r="G5636">
        <v>16.13</v>
      </c>
      <c r="H5636">
        <v>4</v>
      </c>
      <c r="I5636">
        <v>3.226</v>
      </c>
      <c r="J5636" s="7">
        <v>67.75</v>
      </c>
      <c r="K5636">
        <f t="shared" si="440"/>
        <v>325.57333333333332</v>
      </c>
      <c r="L5636">
        <f t="shared" si="441"/>
        <v>16.9375</v>
      </c>
      <c r="M5636" s="1">
        <v>43684</v>
      </c>
      <c r="N5636">
        <f t="shared" si="442"/>
        <v>2019</v>
      </c>
      <c r="O5636" s="1" t="str">
        <f t="shared" si="443"/>
        <v>August</v>
      </c>
      <c r="P5636" s="1" t="str">
        <f t="shared" si="444"/>
        <v>Wednesday</v>
      </c>
      <c r="Q5636" s="2">
        <v>1.0810185185185185E-2</v>
      </c>
      <c r="R5636" t="s">
        <v>23</v>
      </c>
      <c r="S5636">
        <v>38.71</v>
      </c>
      <c r="T5636">
        <v>42.86</v>
      </c>
      <c r="U5636">
        <v>29.04</v>
      </c>
      <c r="V5636">
        <v>9.3000000000000007</v>
      </c>
    </row>
    <row r="5637" spans="1:22" x14ac:dyDescent="0.25">
      <c r="A5637" t="s">
        <v>5671</v>
      </c>
      <c r="B5637" t="s">
        <v>42</v>
      </c>
      <c r="C5637" t="s">
        <v>19</v>
      </c>
      <c r="D5637" t="s">
        <v>20</v>
      </c>
      <c r="E5637" t="s">
        <v>21</v>
      </c>
      <c r="F5637" t="s">
        <v>32</v>
      </c>
      <c r="G5637">
        <v>16.93</v>
      </c>
      <c r="H5637">
        <v>3</v>
      </c>
      <c r="I5637">
        <v>2.5394999999999999</v>
      </c>
      <c r="J5637" s="7">
        <v>53.33</v>
      </c>
      <c r="K5637">
        <f t="shared" si="440"/>
        <v>387.91333333333336</v>
      </c>
      <c r="L5637">
        <f t="shared" si="441"/>
        <v>17.776666666666667</v>
      </c>
      <c r="M5637" s="1">
        <v>43697</v>
      </c>
      <c r="N5637">
        <f t="shared" si="442"/>
        <v>2019</v>
      </c>
      <c r="O5637" s="1" t="str">
        <f t="shared" si="443"/>
        <v>August</v>
      </c>
      <c r="P5637" s="1" t="str">
        <f t="shared" si="444"/>
        <v>Tuesday</v>
      </c>
      <c r="Q5637" s="2">
        <v>1.6064814814814816E-2</v>
      </c>
      <c r="R5637" t="s">
        <v>29</v>
      </c>
      <c r="S5637">
        <v>30.47</v>
      </c>
      <c r="T5637">
        <v>42.87</v>
      </c>
      <c r="U5637">
        <v>22.86</v>
      </c>
      <c r="V5637">
        <v>8</v>
      </c>
    </row>
    <row r="5638" spans="1:22" x14ac:dyDescent="0.25">
      <c r="A5638" t="s">
        <v>5672</v>
      </c>
      <c r="B5638" t="s">
        <v>42</v>
      </c>
      <c r="C5638" t="s">
        <v>26</v>
      </c>
      <c r="D5638" t="s">
        <v>20</v>
      </c>
      <c r="E5638" t="s">
        <v>21</v>
      </c>
      <c r="F5638" t="s">
        <v>32</v>
      </c>
      <c r="G5638">
        <v>81.489999999999995</v>
      </c>
      <c r="H5638">
        <v>10</v>
      </c>
      <c r="I5638">
        <v>40.744999999999997</v>
      </c>
      <c r="J5638" s="7">
        <v>855.64</v>
      </c>
      <c r="K5638">
        <f t="shared" si="440"/>
        <v>597.15333333333331</v>
      </c>
      <c r="L5638">
        <f t="shared" si="441"/>
        <v>85.563999999999993</v>
      </c>
      <c r="M5638" s="1">
        <v>43699</v>
      </c>
      <c r="N5638">
        <f t="shared" si="442"/>
        <v>2019</v>
      </c>
      <c r="O5638" s="1" t="str">
        <f t="shared" si="443"/>
        <v>August</v>
      </c>
      <c r="P5638" s="1" t="str">
        <f t="shared" si="444"/>
        <v>Thursday</v>
      </c>
      <c r="Q5638" s="2">
        <v>0.79979166666666668</v>
      </c>
      <c r="R5638" t="s">
        <v>23</v>
      </c>
      <c r="S5638">
        <v>488.94</v>
      </c>
      <c r="T5638">
        <v>42.86</v>
      </c>
      <c r="U5638">
        <v>366.7</v>
      </c>
      <c r="V5638">
        <v>9.1999999999999993</v>
      </c>
    </row>
    <row r="5639" spans="1:22" x14ac:dyDescent="0.25">
      <c r="A5639" t="s">
        <v>5673</v>
      </c>
      <c r="B5639" t="s">
        <v>18</v>
      </c>
      <c r="C5639" t="s">
        <v>26</v>
      </c>
      <c r="D5639" t="s">
        <v>20</v>
      </c>
      <c r="E5639" t="s">
        <v>21</v>
      </c>
      <c r="F5639" t="s">
        <v>44</v>
      </c>
      <c r="G5639">
        <v>30.33</v>
      </c>
      <c r="H5639">
        <v>8</v>
      </c>
      <c r="I5639">
        <v>12.132</v>
      </c>
      <c r="J5639" s="7">
        <v>254.77</v>
      </c>
      <c r="K5639">
        <f t="shared" si="440"/>
        <v>533.75666666666666</v>
      </c>
      <c r="L5639">
        <f t="shared" si="441"/>
        <v>31.846250000000001</v>
      </c>
      <c r="M5639" s="1">
        <v>43701</v>
      </c>
      <c r="N5639">
        <f t="shared" si="442"/>
        <v>2019</v>
      </c>
      <c r="O5639" s="1" t="str">
        <f t="shared" si="443"/>
        <v>August</v>
      </c>
      <c r="P5639" s="1" t="str">
        <f t="shared" si="444"/>
        <v>Saturday</v>
      </c>
      <c r="Q5639" s="2">
        <v>0.25950231481481484</v>
      </c>
      <c r="R5639" t="s">
        <v>33</v>
      </c>
      <c r="S5639">
        <v>145.58000000000001</v>
      </c>
      <c r="T5639">
        <v>42.86</v>
      </c>
      <c r="U5639">
        <v>109.19</v>
      </c>
      <c r="V5639">
        <v>9.1999999999999993</v>
      </c>
    </row>
    <row r="5640" spans="1:22" x14ac:dyDescent="0.25">
      <c r="A5640" t="s">
        <v>5674</v>
      </c>
      <c r="B5640" t="s">
        <v>42</v>
      </c>
      <c r="C5640" t="s">
        <v>43</v>
      </c>
      <c r="D5640" t="s">
        <v>27</v>
      </c>
      <c r="E5640" t="s">
        <v>21</v>
      </c>
      <c r="F5640" t="s">
        <v>36</v>
      </c>
      <c r="G5640">
        <v>92.66</v>
      </c>
      <c r="H5640">
        <v>7</v>
      </c>
      <c r="I5640">
        <v>32.430999999999997</v>
      </c>
      <c r="J5640" s="7">
        <v>681.05</v>
      </c>
      <c r="K5640">
        <f t="shared" si="440"/>
        <v>476.26</v>
      </c>
      <c r="L5640">
        <f t="shared" si="441"/>
        <v>97.29285714285713</v>
      </c>
      <c r="M5640" s="1">
        <v>43690</v>
      </c>
      <c r="N5640">
        <f t="shared" si="442"/>
        <v>2019</v>
      </c>
      <c r="O5640" s="1" t="str">
        <f t="shared" si="443"/>
        <v>August</v>
      </c>
      <c r="P5640" s="1" t="str">
        <f t="shared" si="444"/>
        <v>Tuesday</v>
      </c>
      <c r="Q5640" s="2">
        <v>0.80431712962962965</v>
      </c>
      <c r="R5640" t="s">
        <v>33</v>
      </c>
      <c r="S5640">
        <v>389.17</v>
      </c>
      <c r="T5640">
        <v>42.86</v>
      </c>
      <c r="U5640">
        <v>291.88</v>
      </c>
      <c r="V5640">
        <v>7.1</v>
      </c>
    </row>
    <row r="5641" spans="1:22" x14ac:dyDescent="0.25">
      <c r="A5641" t="s">
        <v>5675</v>
      </c>
      <c r="B5641" t="s">
        <v>42</v>
      </c>
      <c r="C5641" t="s">
        <v>43</v>
      </c>
      <c r="D5641" t="s">
        <v>27</v>
      </c>
      <c r="E5641" t="s">
        <v>31</v>
      </c>
      <c r="F5641" t="s">
        <v>22</v>
      </c>
      <c r="G5641">
        <v>79.22</v>
      </c>
      <c r="H5641">
        <v>8</v>
      </c>
      <c r="I5641">
        <v>31.687999999999999</v>
      </c>
      <c r="J5641" s="7">
        <v>665.45</v>
      </c>
      <c r="K5641">
        <f t="shared" si="440"/>
        <v>305.7766666666667</v>
      </c>
      <c r="L5641">
        <f t="shared" si="441"/>
        <v>83.181250000000006</v>
      </c>
      <c r="M5641" s="1">
        <v>43703</v>
      </c>
      <c r="N5641">
        <f t="shared" si="442"/>
        <v>2019</v>
      </c>
      <c r="O5641" s="1" t="str">
        <f t="shared" si="443"/>
        <v>August</v>
      </c>
      <c r="P5641" s="1" t="str">
        <f t="shared" si="444"/>
        <v>Monday</v>
      </c>
      <c r="Q5641" s="2">
        <v>0.15498842592592593</v>
      </c>
      <c r="R5641" t="s">
        <v>33</v>
      </c>
      <c r="S5641">
        <v>380.26</v>
      </c>
      <c r="T5641">
        <v>42.86</v>
      </c>
      <c r="U5641">
        <v>285.19</v>
      </c>
      <c r="V5641">
        <v>7.9</v>
      </c>
    </row>
    <row r="5642" spans="1:22" x14ac:dyDescent="0.25">
      <c r="A5642" t="s">
        <v>5676</v>
      </c>
      <c r="B5642" t="s">
        <v>25</v>
      </c>
      <c r="C5642" t="s">
        <v>19</v>
      </c>
      <c r="D5642" t="s">
        <v>27</v>
      </c>
      <c r="E5642" t="s">
        <v>31</v>
      </c>
      <c r="F5642" t="s">
        <v>28</v>
      </c>
      <c r="G5642">
        <v>13.06</v>
      </c>
      <c r="H5642">
        <v>6</v>
      </c>
      <c r="I5642">
        <v>3.9180000000000001</v>
      </c>
      <c r="J5642" s="7">
        <v>82.28</v>
      </c>
      <c r="K5642">
        <f t="shared" si="440"/>
        <v>95.763333333333321</v>
      </c>
      <c r="L5642">
        <f t="shared" si="441"/>
        <v>13.713333333333333</v>
      </c>
      <c r="M5642" s="1">
        <v>43685</v>
      </c>
      <c r="N5642">
        <f t="shared" si="442"/>
        <v>2019</v>
      </c>
      <c r="O5642" s="1" t="str">
        <f t="shared" si="443"/>
        <v>August</v>
      </c>
      <c r="P5642" s="1" t="str">
        <f t="shared" si="444"/>
        <v>Thursday</v>
      </c>
      <c r="Q5642" s="2">
        <v>0.50730324074074074</v>
      </c>
      <c r="R5642" t="s">
        <v>23</v>
      </c>
      <c r="S5642">
        <v>47.02</v>
      </c>
      <c r="T5642">
        <v>42.85</v>
      </c>
      <c r="U5642">
        <v>35.26</v>
      </c>
      <c r="V5642">
        <v>9.3000000000000007</v>
      </c>
    </row>
    <row r="5643" spans="1:22" x14ac:dyDescent="0.25">
      <c r="A5643" t="s">
        <v>5677</v>
      </c>
      <c r="B5643" t="s">
        <v>42</v>
      </c>
      <c r="C5643" t="s">
        <v>19</v>
      </c>
      <c r="D5643" t="s">
        <v>27</v>
      </c>
      <c r="E5643" t="s">
        <v>31</v>
      </c>
      <c r="F5643" t="s">
        <v>44</v>
      </c>
      <c r="G5643">
        <v>26.92</v>
      </c>
      <c r="H5643">
        <v>6</v>
      </c>
      <c r="I5643">
        <v>8.0760000000000005</v>
      </c>
      <c r="J5643" s="7">
        <v>169.6</v>
      </c>
      <c r="K5643">
        <f t="shared" si="440"/>
        <v>89.493333333333339</v>
      </c>
      <c r="L5643">
        <f t="shared" si="441"/>
        <v>28.266666666666666</v>
      </c>
      <c r="M5643" s="1">
        <v>43697</v>
      </c>
      <c r="N5643">
        <f t="shared" si="442"/>
        <v>2019</v>
      </c>
      <c r="O5643" s="1" t="str">
        <f t="shared" si="443"/>
        <v>August</v>
      </c>
      <c r="P5643" s="1" t="str">
        <f t="shared" si="444"/>
        <v>Tuesday</v>
      </c>
      <c r="Q5643" s="2">
        <v>0.29850694444444442</v>
      </c>
      <c r="R5643" t="s">
        <v>33</v>
      </c>
      <c r="S5643">
        <v>96.91</v>
      </c>
      <c r="T5643">
        <v>42.86</v>
      </c>
      <c r="U5643">
        <v>72.69</v>
      </c>
      <c r="V5643">
        <v>6.2</v>
      </c>
    </row>
    <row r="5644" spans="1:22" x14ac:dyDescent="0.25">
      <c r="A5644" t="s">
        <v>5678</v>
      </c>
      <c r="B5644" t="s">
        <v>18</v>
      </c>
      <c r="C5644" t="s">
        <v>43</v>
      </c>
      <c r="D5644" t="s">
        <v>27</v>
      </c>
      <c r="E5644" t="s">
        <v>31</v>
      </c>
      <c r="F5644" t="s">
        <v>36</v>
      </c>
      <c r="G5644">
        <v>8.43</v>
      </c>
      <c r="H5644">
        <v>4</v>
      </c>
      <c r="I5644">
        <v>1.6859999999999999</v>
      </c>
      <c r="J5644" s="7">
        <v>35.409999999999997</v>
      </c>
      <c r="K5644">
        <f t="shared" si="440"/>
        <v>107.49000000000001</v>
      </c>
      <c r="L5644">
        <f t="shared" si="441"/>
        <v>8.8524999999999991</v>
      </c>
      <c r="M5644" s="1">
        <v>43696</v>
      </c>
      <c r="N5644">
        <f t="shared" si="442"/>
        <v>2019</v>
      </c>
      <c r="O5644" s="1" t="str">
        <f t="shared" si="443"/>
        <v>August</v>
      </c>
      <c r="P5644" s="1" t="str">
        <f t="shared" si="444"/>
        <v>Monday</v>
      </c>
      <c r="Q5644" s="2">
        <v>6.8692129629629631E-2</v>
      </c>
      <c r="R5644" t="s">
        <v>29</v>
      </c>
      <c r="S5644">
        <v>20.23</v>
      </c>
      <c r="T5644">
        <v>42.87</v>
      </c>
      <c r="U5644">
        <v>15.18</v>
      </c>
      <c r="V5644">
        <v>9.5</v>
      </c>
    </row>
    <row r="5645" spans="1:22" x14ac:dyDescent="0.25">
      <c r="A5645" t="s">
        <v>5679</v>
      </c>
      <c r="B5645" t="s">
        <v>18</v>
      </c>
      <c r="C5645" t="s">
        <v>43</v>
      </c>
      <c r="D5645" t="s">
        <v>20</v>
      </c>
      <c r="E5645" t="s">
        <v>21</v>
      </c>
      <c r="F5645" t="s">
        <v>28</v>
      </c>
      <c r="G5645">
        <v>60.45</v>
      </c>
      <c r="H5645">
        <v>1</v>
      </c>
      <c r="I5645">
        <v>3.0225</v>
      </c>
      <c r="J5645" s="7">
        <v>63.47</v>
      </c>
      <c r="K5645">
        <f t="shared" si="440"/>
        <v>151.54666666666665</v>
      </c>
      <c r="L5645">
        <f t="shared" si="441"/>
        <v>63.47</v>
      </c>
      <c r="M5645" s="1">
        <v>43679</v>
      </c>
      <c r="N5645">
        <f t="shared" si="442"/>
        <v>2019</v>
      </c>
      <c r="O5645" s="1" t="str">
        <f t="shared" si="443"/>
        <v>August</v>
      </c>
      <c r="P5645" s="1" t="str">
        <f t="shared" si="444"/>
        <v>Friday</v>
      </c>
      <c r="Q5645" s="2">
        <v>0.48888888888888887</v>
      </c>
      <c r="R5645" t="s">
        <v>23</v>
      </c>
      <c r="S5645">
        <v>36.270000000000003</v>
      </c>
      <c r="T5645">
        <v>42.85</v>
      </c>
      <c r="U5645">
        <v>27.2</v>
      </c>
      <c r="V5645">
        <v>5</v>
      </c>
    </row>
    <row r="5646" spans="1:22" x14ac:dyDescent="0.25">
      <c r="A5646" t="s">
        <v>5680</v>
      </c>
      <c r="B5646" t="s">
        <v>42</v>
      </c>
      <c r="C5646" t="s">
        <v>19</v>
      </c>
      <c r="D5646" t="s">
        <v>20</v>
      </c>
      <c r="E5646" t="s">
        <v>21</v>
      </c>
      <c r="F5646" t="s">
        <v>22</v>
      </c>
      <c r="G5646">
        <v>30.42</v>
      </c>
      <c r="H5646">
        <v>7</v>
      </c>
      <c r="I5646">
        <v>10.647</v>
      </c>
      <c r="J5646" s="7">
        <v>223.59</v>
      </c>
      <c r="K5646">
        <f t="shared" si="440"/>
        <v>167.56</v>
      </c>
      <c r="L5646">
        <f t="shared" si="441"/>
        <v>31.94142857142857</v>
      </c>
      <c r="M5646" s="1">
        <v>43690</v>
      </c>
      <c r="N5646">
        <f t="shared" si="442"/>
        <v>2019</v>
      </c>
      <c r="O5646" s="1" t="str">
        <f t="shared" si="443"/>
        <v>August</v>
      </c>
      <c r="P5646" s="1" t="str">
        <f t="shared" si="444"/>
        <v>Tuesday</v>
      </c>
      <c r="Q5646" s="2">
        <v>0.70246527777777779</v>
      </c>
      <c r="R5646" t="s">
        <v>29</v>
      </c>
      <c r="S5646">
        <v>127.76</v>
      </c>
      <c r="T5646">
        <v>42.86</v>
      </c>
      <c r="U5646">
        <v>95.83</v>
      </c>
      <c r="V5646">
        <v>9.8000000000000007</v>
      </c>
    </row>
    <row r="5647" spans="1:22" x14ac:dyDescent="0.25">
      <c r="A5647" t="s">
        <v>5681</v>
      </c>
      <c r="B5647" t="s">
        <v>42</v>
      </c>
      <c r="C5647" t="s">
        <v>43</v>
      </c>
      <c r="D5647" t="s">
        <v>27</v>
      </c>
      <c r="E5647" t="s">
        <v>31</v>
      </c>
      <c r="F5647" t="s">
        <v>46</v>
      </c>
      <c r="G5647">
        <v>39.9</v>
      </c>
      <c r="H5647">
        <v>4</v>
      </c>
      <c r="I5647">
        <v>7.98</v>
      </c>
      <c r="J5647" s="7">
        <v>167.58</v>
      </c>
      <c r="K5647">
        <f t="shared" si="440"/>
        <v>220.29</v>
      </c>
      <c r="L5647">
        <f t="shared" si="441"/>
        <v>41.895000000000003</v>
      </c>
      <c r="M5647" s="1">
        <v>43679</v>
      </c>
      <c r="N5647">
        <f t="shared" si="442"/>
        <v>2019</v>
      </c>
      <c r="O5647" s="1" t="str">
        <f t="shared" si="443"/>
        <v>August</v>
      </c>
      <c r="P5647" s="1" t="str">
        <f t="shared" si="444"/>
        <v>Friday</v>
      </c>
      <c r="Q5647" s="2">
        <v>0.44912037037037039</v>
      </c>
      <c r="R5647" t="s">
        <v>23</v>
      </c>
      <c r="S5647">
        <v>95.76</v>
      </c>
      <c r="T5647">
        <v>42.86</v>
      </c>
      <c r="U5647">
        <v>71.819999999999993</v>
      </c>
      <c r="V5647">
        <v>6.6</v>
      </c>
    </row>
    <row r="5648" spans="1:22" x14ac:dyDescent="0.25">
      <c r="A5648" t="s">
        <v>5682</v>
      </c>
      <c r="B5648" t="s">
        <v>25</v>
      </c>
      <c r="C5648" t="s">
        <v>43</v>
      </c>
      <c r="D5648" t="s">
        <v>27</v>
      </c>
      <c r="E5648" t="s">
        <v>31</v>
      </c>
      <c r="F5648" t="s">
        <v>28</v>
      </c>
      <c r="G5648">
        <v>11.8</v>
      </c>
      <c r="H5648">
        <v>9</v>
      </c>
      <c r="I5648">
        <v>5.31</v>
      </c>
      <c r="J5648" s="7">
        <v>111.51</v>
      </c>
      <c r="K5648">
        <f t="shared" si="440"/>
        <v>217.80333333333331</v>
      </c>
      <c r="L5648">
        <f t="shared" si="441"/>
        <v>12.39</v>
      </c>
      <c r="M5648" s="1">
        <v>43679</v>
      </c>
      <c r="N5648">
        <f t="shared" si="442"/>
        <v>2019</v>
      </c>
      <c r="O5648" s="1" t="str">
        <f t="shared" si="443"/>
        <v>August</v>
      </c>
      <c r="P5648" s="1" t="str">
        <f t="shared" si="444"/>
        <v>Friday</v>
      </c>
      <c r="Q5648" s="2">
        <v>0.51069444444444445</v>
      </c>
      <c r="R5648" t="s">
        <v>23</v>
      </c>
      <c r="S5648">
        <v>63.72</v>
      </c>
      <c r="T5648">
        <v>42.86</v>
      </c>
      <c r="U5648">
        <v>47.79</v>
      </c>
      <c r="V5648">
        <v>7.2</v>
      </c>
    </row>
    <row r="5649" spans="1:22" x14ac:dyDescent="0.25">
      <c r="A5649" t="s">
        <v>5683</v>
      </c>
      <c r="B5649" t="s">
        <v>18</v>
      </c>
      <c r="C5649" t="s">
        <v>26</v>
      </c>
      <c r="D5649" t="s">
        <v>27</v>
      </c>
      <c r="E5649" t="s">
        <v>31</v>
      </c>
      <c r="F5649" t="s">
        <v>28</v>
      </c>
      <c r="G5649">
        <v>90.9</v>
      </c>
      <c r="H5649">
        <v>4</v>
      </c>
      <c r="I5649">
        <v>18.18</v>
      </c>
      <c r="J5649" s="7">
        <v>381.78</v>
      </c>
      <c r="K5649">
        <f t="shared" si="440"/>
        <v>450.97333333333336</v>
      </c>
      <c r="L5649">
        <f t="shared" si="441"/>
        <v>95.444999999999993</v>
      </c>
      <c r="M5649" s="1">
        <v>43703</v>
      </c>
      <c r="N5649">
        <f t="shared" si="442"/>
        <v>2019</v>
      </c>
      <c r="O5649" s="1" t="str">
        <f t="shared" si="443"/>
        <v>August</v>
      </c>
      <c r="P5649" s="1" t="str">
        <f t="shared" si="444"/>
        <v>Monday</v>
      </c>
      <c r="Q5649" s="2">
        <v>0.46337962962962964</v>
      </c>
      <c r="R5649" t="s">
        <v>29</v>
      </c>
      <c r="S5649">
        <v>218.16</v>
      </c>
      <c r="T5649">
        <v>42.86</v>
      </c>
      <c r="U5649">
        <v>163.62</v>
      </c>
      <c r="V5649">
        <v>6.4</v>
      </c>
    </row>
    <row r="5650" spans="1:22" x14ac:dyDescent="0.25">
      <c r="A5650" t="s">
        <v>5684</v>
      </c>
      <c r="B5650" t="s">
        <v>18</v>
      </c>
      <c r="C5650" t="s">
        <v>19</v>
      </c>
      <c r="D5650" t="s">
        <v>20</v>
      </c>
      <c r="E5650" t="s">
        <v>21</v>
      </c>
      <c r="F5650" t="s">
        <v>22</v>
      </c>
      <c r="G5650">
        <v>30.5</v>
      </c>
      <c r="H5650">
        <v>5</v>
      </c>
      <c r="I5650">
        <v>7.625</v>
      </c>
      <c r="J5650" s="7">
        <v>160.12</v>
      </c>
      <c r="K5650">
        <f t="shared" si="440"/>
        <v>442.55333333333328</v>
      </c>
      <c r="L5650">
        <f t="shared" si="441"/>
        <v>32.024000000000001</v>
      </c>
      <c r="M5650" s="1">
        <v>43691</v>
      </c>
      <c r="N5650">
        <f t="shared" si="442"/>
        <v>2019</v>
      </c>
      <c r="O5650" s="1" t="str">
        <f t="shared" si="443"/>
        <v>August</v>
      </c>
      <c r="P5650" s="1" t="str">
        <f t="shared" si="444"/>
        <v>Wednesday</v>
      </c>
      <c r="Q5650" s="2">
        <v>0.64511574074074074</v>
      </c>
      <c r="R5650" t="s">
        <v>33</v>
      </c>
      <c r="S5650">
        <v>91.5</v>
      </c>
      <c r="T5650">
        <v>42.86</v>
      </c>
      <c r="U5650">
        <v>68.62</v>
      </c>
      <c r="V5650">
        <v>9.6999999999999993</v>
      </c>
    </row>
    <row r="5651" spans="1:22" x14ac:dyDescent="0.25">
      <c r="A5651" t="s">
        <v>5685</v>
      </c>
      <c r="B5651" t="s">
        <v>25</v>
      </c>
      <c r="C5651" t="s">
        <v>43</v>
      </c>
      <c r="D5651" t="s">
        <v>27</v>
      </c>
      <c r="E5651" t="s">
        <v>21</v>
      </c>
      <c r="F5651" t="s">
        <v>46</v>
      </c>
      <c r="G5651">
        <v>96.55</v>
      </c>
      <c r="H5651">
        <v>8</v>
      </c>
      <c r="I5651">
        <v>38.619999999999997</v>
      </c>
      <c r="J5651" s="7">
        <v>811.02</v>
      </c>
      <c r="K5651">
        <f t="shared" si="440"/>
        <v>439.23333333333335</v>
      </c>
      <c r="L5651">
        <f t="shared" si="441"/>
        <v>101.3775</v>
      </c>
      <c r="M5651" s="1">
        <v>43678</v>
      </c>
      <c r="N5651">
        <f t="shared" si="442"/>
        <v>2019</v>
      </c>
      <c r="O5651" s="1" t="str">
        <f t="shared" si="443"/>
        <v>August</v>
      </c>
      <c r="P5651" s="1" t="str">
        <f t="shared" si="444"/>
        <v>Thursday</v>
      </c>
      <c r="Q5651" s="2">
        <v>0.69097222222222221</v>
      </c>
      <c r="R5651" t="s">
        <v>33</v>
      </c>
      <c r="S5651">
        <v>463.44</v>
      </c>
      <c r="T5651">
        <v>42.86</v>
      </c>
      <c r="U5651">
        <v>347.58</v>
      </c>
      <c r="V5651">
        <v>8.4</v>
      </c>
    </row>
    <row r="5652" spans="1:22" x14ac:dyDescent="0.25">
      <c r="A5652" t="s">
        <v>5686</v>
      </c>
      <c r="B5652" t="s">
        <v>18</v>
      </c>
      <c r="C5652" t="s">
        <v>19</v>
      </c>
      <c r="D5652" t="s">
        <v>27</v>
      </c>
      <c r="E5652" t="s">
        <v>21</v>
      </c>
      <c r="F5652" t="s">
        <v>44</v>
      </c>
      <c r="G5652">
        <v>56.59</v>
      </c>
      <c r="H5652">
        <v>6</v>
      </c>
      <c r="I5652">
        <v>16.977</v>
      </c>
      <c r="J5652" s="7">
        <v>356.52</v>
      </c>
      <c r="K5652">
        <f t="shared" si="440"/>
        <v>378.47333333333336</v>
      </c>
      <c r="L5652">
        <f t="shared" si="441"/>
        <v>59.419999999999995</v>
      </c>
      <c r="M5652" s="1">
        <v>43693</v>
      </c>
      <c r="N5652">
        <f t="shared" si="442"/>
        <v>2019</v>
      </c>
      <c r="O5652" s="1" t="str">
        <f t="shared" si="443"/>
        <v>August</v>
      </c>
      <c r="P5652" s="1" t="str">
        <f t="shared" si="444"/>
        <v>Friday</v>
      </c>
      <c r="Q5652" s="2">
        <v>0.53864583333333338</v>
      </c>
      <c r="R5652" t="s">
        <v>23</v>
      </c>
      <c r="S5652">
        <v>203.72</v>
      </c>
      <c r="T5652">
        <v>42.86</v>
      </c>
      <c r="U5652">
        <v>152.80000000000001</v>
      </c>
      <c r="V5652">
        <v>9.4</v>
      </c>
    </row>
    <row r="5653" spans="1:22" x14ac:dyDescent="0.25">
      <c r="A5653" t="s">
        <v>5687</v>
      </c>
      <c r="B5653" t="s">
        <v>42</v>
      </c>
      <c r="C5653" t="s">
        <v>43</v>
      </c>
      <c r="D5653" t="s">
        <v>20</v>
      </c>
      <c r="E5653" t="s">
        <v>21</v>
      </c>
      <c r="F5653" t="s">
        <v>32</v>
      </c>
      <c r="G5653">
        <v>15.89</v>
      </c>
      <c r="H5653">
        <v>9</v>
      </c>
      <c r="I5653">
        <v>7.1505000000000001</v>
      </c>
      <c r="J5653" s="7">
        <v>150.16</v>
      </c>
      <c r="K5653">
        <f t="shared" si="440"/>
        <v>432.75666666666666</v>
      </c>
      <c r="L5653">
        <f t="shared" si="441"/>
        <v>16.684444444444445</v>
      </c>
      <c r="M5653" s="1">
        <v>43688</v>
      </c>
      <c r="N5653">
        <f t="shared" si="442"/>
        <v>2019</v>
      </c>
      <c r="O5653" s="1" t="str">
        <f t="shared" si="443"/>
        <v>August</v>
      </c>
      <c r="P5653" s="1" t="str">
        <f t="shared" si="444"/>
        <v>Sunday</v>
      </c>
      <c r="Q5653" s="2">
        <v>0.42295138888888889</v>
      </c>
      <c r="R5653" t="s">
        <v>33</v>
      </c>
      <c r="S5653">
        <v>85.81</v>
      </c>
      <c r="T5653">
        <v>42.85</v>
      </c>
      <c r="U5653">
        <v>64.349999999999994</v>
      </c>
      <c r="V5653">
        <v>7.6</v>
      </c>
    </row>
    <row r="5654" spans="1:22" x14ac:dyDescent="0.25">
      <c r="A5654" t="s">
        <v>5688</v>
      </c>
      <c r="B5654" t="s">
        <v>18</v>
      </c>
      <c r="C5654" t="s">
        <v>19</v>
      </c>
      <c r="D5654" t="s">
        <v>20</v>
      </c>
      <c r="E5654" t="s">
        <v>21</v>
      </c>
      <c r="F5654" t="s">
        <v>36</v>
      </c>
      <c r="G5654">
        <v>74.849999999999994</v>
      </c>
      <c r="H5654">
        <v>8</v>
      </c>
      <c r="I5654">
        <v>29.94</v>
      </c>
      <c r="J5654" s="7">
        <v>628.74</v>
      </c>
      <c r="K5654">
        <f t="shared" si="440"/>
        <v>419.40333333333336</v>
      </c>
      <c r="L5654">
        <f t="shared" si="441"/>
        <v>78.592500000000001</v>
      </c>
      <c r="M5654" s="1">
        <v>43680</v>
      </c>
      <c r="N5654">
        <f t="shared" si="442"/>
        <v>2019</v>
      </c>
      <c r="O5654" s="1" t="str">
        <f t="shared" si="443"/>
        <v>August</v>
      </c>
      <c r="P5654" s="1" t="str">
        <f t="shared" si="444"/>
        <v>Saturday</v>
      </c>
      <c r="Q5654" s="2">
        <v>0.12172453703703703</v>
      </c>
      <c r="R5654" t="s">
        <v>33</v>
      </c>
      <c r="S5654">
        <v>359.28</v>
      </c>
      <c r="T5654">
        <v>42.86</v>
      </c>
      <c r="U5654">
        <v>269.45999999999998</v>
      </c>
      <c r="V5654">
        <v>5.0999999999999996</v>
      </c>
    </row>
    <row r="5655" spans="1:22" x14ac:dyDescent="0.25">
      <c r="A5655" t="s">
        <v>5689</v>
      </c>
      <c r="B5655" t="s">
        <v>25</v>
      </c>
      <c r="C5655" t="s">
        <v>19</v>
      </c>
      <c r="D5655" t="s">
        <v>20</v>
      </c>
      <c r="E5655" t="s">
        <v>21</v>
      </c>
      <c r="F5655" t="s">
        <v>44</v>
      </c>
      <c r="G5655">
        <v>82.44</v>
      </c>
      <c r="H5655">
        <v>6</v>
      </c>
      <c r="I5655">
        <v>24.731999999999999</v>
      </c>
      <c r="J5655" s="7">
        <v>519.37</v>
      </c>
      <c r="K5655">
        <f t="shared" si="440"/>
        <v>269.01333333333332</v>
      </c>
      <c r="L5655">
        <f t="shared" si="441"/>
        <v>86.561666666666667</v>
      </c>
      <c r="M5655" s="1">
        <v>43705</v>
      </c>
      <c r="N5655">
        <f t="shared" si="442"/>
        <v>2019</v>
      </c>
      <c r="O5655" s="1" t="str">
        <f t="shared" si="443"/>
        <v>August</v>
      </c>
      <c r="P5655" s="1" t="str">
        <f t="shared" si="444"/>
        <v>Wednesday</v>
      </c>
      <c r="Q5655" s="2">
        <v>0.42261574074074076</v>
      </c>
      <c r="R5655" t="s">
        <v>29</v>
      </c>
      <c r="S5655">
        <v>296.77999999999997</v>
      </c>
      <c r="T5655">
        <v>42.86</v>
      </c>
      <c r="U5655">
        <v>222.59</v>
      </c>
      <c r="V5655">
        <v>6</v>
      </c>
    </row>
    <row r="5656" spans="1:22" x14ac:dyDescent="0.25">
      <c r="A5656" t="s">
        <v>5690</v>
      </c>
      <c r="B5656" t="s">
        <v>25</v>
      </c>
      <c r="C5656" t="s">
        <v>43</v>
      </c>
      <c r="D5656" t="s">
        <v>20</v>
      </c>
      <c r="E5656" t="s">
        <v>21</v>
      </c>
      <c r="F5656" t="s">
        <v>46</v>
      </c>
      <c r="G5656">
        <v>52.43</v>
      </c>
      <c r="H5656">
        <v>2</v>
      </c>
      <c r="I5656">
        <v>5.2430000000000003</v>
      </c>
      <c r="J5656" s="7">
        <v>110.1</v>
      </c>
      <c r="K5656">
        <f t="shared" si="440"/>
        <v>205.09</v>
      </c>
      <c r="L5656">
        <f t="shared" si="441"/>
        <v>55.05</v>
      </c>
      <c r="M5656" s="1">
        <v>43695</v>
      </c>
      <c r="N5656">
        <f t="shared" si="442"/>
        <v>2019</v>
      </c>
      <c r="O5656" s="1" t="str">
        <f t="shared" si="443"/>
        <v>August</v>
      </c>
      <c r="P5656" s="1" t="str">
        <f t="shared" si="444"/>
        <v>Sunday</v>
      </c>
      <c r="Q5656" s="2">
        <v>0.46842592592592591</v>
      </c>
      <c r="R5656" t="s">
        <v>29</v>
      </c>
      <c r="S5656">
        <v>62.92</v>
      </c>
      <c r="T5656">
        <v>42.85</v>
      </c>
      <c r="U5656">
        <v>47.18</v>
      </c>
      <c r="V5656">
        <v>5.5</v>
      </c>
    </row>
    <row r="5657" spans="1:22" x14ac:dyDescent="0.25">
      <c r="A5657" t="s">
        <v>5691</v>
      </c>
      <c r="B5657" t="s">
        <v>42</v>
      </c>
      <c r="C5657" t="s">
        <v>43</v>
      </c>
      <c r="D5657" t="s">
        <v>20</v>
      </c>
      <c r="E5657" t="s">
        <v>21</v>
      </c>
      <c r="F5657" t="s">
        <v>46</v>
      </c>
      <c r="G5657">
        <v>56.37</v>
      </c>
      <c r="H5657">
        <v>3</v>
      </c>
      <c r="I5657">
        <v>8.4555000000000007</v>
      </c>
      <c r="J5657" s="7">
        <v>177.57</v>
      </c>
      <c r="K5657">
        <f t="shared" si="440"/>
        <v>197.14000000000001</v>
      </c>
      <c r="L5657">
        <f t="shared" si="441"/>
        <v>59.19</v>
      </c>
      <c r="M5657" s="1">
        <v>43685</v>
      </c>
      <c r="N5657">
        <f t="shared" si="442"/>
        <v>2019</v>
      </c>
      <c r="O5657" s="1" t="str">
        <f t="shared" si="443"/>
        <v>August</v>
      </c>
      <c r="P5657" s="1" t="str">
        <f t="shared" si="444"/>
        <v>Thursday</v>
      </c>
      <c r="Q5657" s="2">
        <v>0.25636574074074076</v>
      </c>
      <c r="R5657" t="s">
        <v>33</v>
      </c>
      <c r="S5657">
        <v>101.47</v>
      </c>
      <c r="T5657">
        <v>42.86</v>
      </c>
      <c r="U5657">
        <v>76.099999999999994</v>
      </c>
      <c r="V5657">
        <v>5.8</v>
      </c>
    </row>
    <row r="5658" spans="1:22" x14ac:dyDescent="0.25">
      <c r="A5658" t="s">
        <v>5692</v>
      </c>
      <c r="B5658" t="s">
        <v>25</v>
      </c>
      <c r="C5658" t="s">
        <v>19</v>
      </c>
      <c r="D5658" t="s">
        <v>20</v>
      </c>
      <c r="E5658" t="s">
        <v>31</v>
      </c>
      <c r="F5658" t="s">
        <v>32</v>
      </c>
      <c r="G5658">
        <v>78</v>
      </c>
      <c r="H5658">
        <v>4</v>
      </c>
      <c r="I5658">
        <v>15.6</v>
      </c>
      <c r="J5658" s="7">
        <v>327.60000000000002</v>
      </c>
      <c r="K5658">
        <f t="shared" si="440"/>
        <v>164.36666666666667</v>
      </c>
      <c r="L5658">
        <f t="shared" si="441"/>
        <v>81.900000000000006</v>
      </c>
      <c r="M5658" s="1">
        <v>43688</v>
      </c>
      <c r="N5658">
        <f t="shared" si="442"/>
        <v>2019</v>
      </c>
      <c r="O5658" s="1" t="str">
        <f t="shared" si="443"/>
        <v>August</v>
      </c>
      <c r="P5658" s="1" t="str">
        <f t="shared" si="444"/>
        <v>Sunday</v>
      </c>
      <c r="Q5658" s="2">
        <v>0.10025462962962962</v>
      </c>
      <c r="R5658" t="s">
        <v>23</v>
      </c>
      <c r="S5658">
        <v>187.2</v>
      </c>
      <c r="T5658">
        <v>42.86</v>
      </c>
      <c r="U5658">
        <v>140.4</v>
      </c>
      <c r="V5658">
        <v>7.6</v>
      </c>
    </row>
    <row r="5659" spans="1:22" x14ac:dyDescent="0.25">
      <c r="A5659" t="s">
        <v>5693</v>
      </c>
      <c r="B5659" t="s">
        <v>18</v>
      </c>
      <c r="C5659" t="s">
        <v>19</v>
      </c>
      <c r="D5659" t="s">
        <v>27</v>
      </c>
      <c r="E5659" t="s">
        <v>21</v>
      </c>
      <c r="F5659" t="s">
        <v>36</v>
      </c>
      <c r="G5659">
        <v>41.07</v>
      </c>
      <c r="H5659">
        <v>2</v>
      </c>
      <c r="I5659">
        <v>4.1070000000000002</v>
      </c>
      <c r="J5659" s="7">
        <v>86.25</v>
      </c>
      <c r="K5659">
        <f t="shared" si="440"/>
        <v>82.75</v>
      </c>
      <c r="L5659">
        <f t="shared" si="441"/>
        <v>43.125</v>
      </c>
      <c r="M5659" s="1">
        <v>43701</v>
      </c>
      <c r="N5659">
        <f t="shared" si="442"/>
        <v>2019</v>
      </c>
      <c r="O5659" s="1" t="str">
        <f t="shared" si="443"/>
        <v>August</v>
      </c>
      <c r="P5659" s="1" t="str">
        <f t="shared" si="444"/>
        <v>Saturday</v>
      </c>
      <c r="Q5659" s="2">
        <v>0.81972222222222224</v>
      </c>
      <c r="R5659" t="s">
        <v>23</v>
      </c>
      <c r="S5659">
        <v>49.28</v>
      </c>
      <c r="T5659">
        <v>42.86</v>
      </c>
      <c r="U5659">
        <v>36.97</v>
      </c>
      <c r="V5659">
        <v>8.3000000000000007</v>
      </c>
    </row>
    <row r="5660" spans="1:22" x14ac:dyDescent="0.25">
      <c r="A5660" t="s">
        <v>5694</v>
      </c>
      <c r="B5660" t="s">
        <v>18</v>
      </c>
      <c r="C5660" t="s">
        <v>43</v>
      </c>
      <c r="D5660" t="s">
        <v>27</v>
      </c>
      <c r="E5660" t="s">
        <v>31</v>
      </c>
      <c r="F5660" t="s">
        <v>44</v>
      </c>
      <c r="G5660">
        <v>75.48</v>
      </c>
      <c r="H5660">
        <v>1</v>
      </c>
      <c r="I5660">
        <v>3.774</v>
      </c>
      <c r="J5660" s="7">
        <v>79.25</v>
      </c>
      <c r="K5660">
        <f t="shared" si="440"/>
        <v>216.89666666666668</v>
      </c>
      <c r="L5660">
        <f t="shared" si="441"/>
        <v>79.25</v>
      </c>
      <c r="M5660" s="1">
        <v>43686</v>
      </c>
      <c r="N5660">
        <f t="shared" si="442"/>
        <v>2019</v>
      </c>
      <c r="O5660" s="1" t="str">
        <f t="shared" si="443"/>
        <v>August</v>
      </c>
      <c r="P5660" s="1" t="str">
        <f t="shared" si="444"/>
        <v>Friday</v>
      </c>
      <c r="Q5660" s="2">
        <v>0.4634375</v>
      </c>
      <c r="R5660" t="s">
        <v>23</v>
      </c>
      <c r="S5660">
        <v>45.29</v>
      </c>
      <c r="T5660">
        <v>42.85</v>
      </c>
      <c r="U5660">
        <v>33.96</v>
      </c>
      <c r="V5660">
        <v>9.6</v>
      </c>
    </row>
    <row r="5661" spans="1:22" x14ac:dyDescent="0.25">
      <c r="A5661" t="s">
        <v>5695</v>
      </c>
      <c r="B5661" t="s">
        <v>42</v>
      </c>
      <c r="C5661" t="s">
        <v>43</v>
      </c>
      <c r="D5661" t="s">
        <v>27</v>
      </c>
      <c r="E5661" t="s">
        <v>31</v>
      </c>
      <c r="F5661" t="s">
        <v>32</v>
      </c>
      <c r="G5661">
        <v>78.81</v>
      </c>
      <c r="H5661">
        <v>1</v>
      </c>
      <c r="I5661">
        <v>3.9405000000000001</v>
      </c>
      <c r="J5661" s="7">
        <v>82.75</v>
      </c>
      <c r="K5661">
        <f t="shared" si="440"/>
        <v>277.92666666666668</v>
      </c>
      <c r="L5661">
        <f t="shared" si="441"/>
        <v>82.75</v>
      </c>
      <c r="M5661" s="1">
        <v>43687</v>
      </c>
      <c r="N5661">
        <f t="shared" si="442"/>
        <v>2019</v>
      </c>
      <c r="O5661" s="1" t="str">
        <f t="shared" si="443"/>
        <v>August</v>
      </c>
      <c r="P5661" s="1" t="str">
        <f t="shared" si="444"/>
        <v>Saturday</v>
      </c>
      <c r="Q5661" s="2">
        <v>0.46885416666666668</v>
      </c>
      <c r="R5661" t="s">
        <v>33</v>
      </c>
      <c r="S5661">
        <v>47.29</v>
      </c>
      <c r="T5661">
        <v>42.85</v>
      </c>
      <c r="U5661">
        <v>35.46</v>
      </c>
      <c r="V5661">
        <v>9.8000000000000007</v>
      </c>
    </row>
    <row r="5662" spans="1:22" x14ac:dyDescent="0.25">
      <c r="A5662" t="s">
        <v>5696</v>
      </c>
      <c r="B5662" t="s">
        <v>25</v>
      </c>
      <c r="C5662" t="s">
        <v>19</v>
      </c>
      <c r="D5662" t="s">
        <v>27</v>
      </c>
      <c r="E5662" t="s">
        <v>31</v>
      </c>
      <c r="F5662" t="s">
        <v>44</v>
      </c>
      <c r="G5662">
        <v>77.569999999999993</v>
      </c>
      <c r="H5662">
        <v>6</v>
      </c>
      <c r="I5662">
        <v>23.271000000000001</v>
      </c>
      <c r="J5662" s="7">
        <v>488.69</v>
      </c>
      <c r="K5662">
        <f t="shared" si="440"/>
        <v>379.94</v>
      </c>
      <c r="L5662">
        <f t="shared" si="441"/>
        <v>81.448333333333338</v>
      </c>
      <c r="M5662" s="1">
        <v>43679</v>
      </c>
      <c r="N5662">
        <f t="shared" si="442"/>
        <v>2019</v>
      </c>
      <c r="O5662" s="1" t="str">
        <f t="shared" si="443"/>
        <v>August</v>
      </c>
      <c r="P5662" s="1" t="str">
        <f t="shared" si="444"/>
        <v>Friday</v>
      </c>
      <c r="Q5662" s="2">
        <v>0.73650462962962959</v>
      </c>
      <c r="R5662" t="s">
        <v>33</v>
      </c>
      <c r="S5662">
        <v>279.25</v>
      </c>
      <c r="T5662">
        <v>42.86</v>
      </c>
      <c r="U5662">
        <v>209.44</v>
      </c>
      <c r="V5662">
        <v>7.8</v>
      </c>
    </row>
    <row r="5663" spans="1:22" x14ac:dyDescent="0.25">
      <c r="A5663" t="s">
        <v>5697</v>
      </c>
      <c r="B5663" t="s">
        <v>42</v>
      </c>
      <c r="C5663" t="s">
        <v>26</v>
      </c>
      <c r="D5663" t="s">
        <v>20</v>
      </c>
      <c r="E5663" t="s">
        <v>21</v>
      </c>
      <c r="F5663" t="s">
        <v>28</v>
      </c>
      <c r="G5663">
        <v>49.97</v>
      </c>
      <c r="H5663">
        <v>5</v>
      </c>
      <c r="I5663">
        <v>12.4925</v>
      </c>
      <c r="J5663" s="7">
        <v>262.33999999999997</v>
      </c>
      <c r="K5663">
        <f t="shared" si="440"/>
        <v>227.92</v>
      </c>
      <c r="L5663">
        <f t="shared" si="441"/>
        <v>52.467999999999996</v>
      </c>
      <c r="M5663" s="1">
        <v>43695</v>
      </c>
      <c r="N5663">
        <f t="shared" si="442"/>
        <v>2019</v>
      </c>
      <c r="O5663" s="1" t="str">
        <f t="shared" si="443"/>
        <v>August</v>
      </c>
      <c r="P5663" s="1" t="str">
        <f t="shared" si="444"/>
        <v>Sunday</v>
      </c>
      <c r="Q5663" s="2">
        <v>0.75736111111111115</v>
      </c>
      <c r="R5663" t="s">
        <v>23</v>
      </c>
      <c r="S5663">
        <v>149.91</v>
      </c>
      <c r="T5663">
        <v>42.86</v>
      </c>
      <c r="U5663">
        <v>112.43</v>
      </c>
      <c r="V5663">
        <v>9.5</v>
      </c>
    </row>
    <row r="5664" spans="1:22" x14ac:dyDescent="0.25">
      <c r="A5664" t="s">
        <v>5698</v>
      </c>
      <c r="B5664" t="s">
        <v>42</v>
      </c>
      <c r="C5664" t="s">
        <v>43</v>
      </c>
      <c r="D5664" t="s">
        <v>27</v>
      </c>
      <c r="E5664" t="s">
        <v>21</v>
      </c>
      <c r="F5664" t="s">
        <v>32</v>
      </c>
      <c r="G5664">
        <v>92.57</v>
      </c>
      <c r="H5664">
        <v>4</v>
      </c>
      <c r="I5664">
        <v>18.513999999999999</v>
      </c>
      <c r="J5664" s="7">
        <v>388.79</v>
      </c>
      <c r="K5664">
        <f t="shared" si="440"/>
        <v>165.99666666666667</v>
      </c>
      <c r="L5664">
        <f t="shared" si="441"/>
        <v>97.197500000000005</v>
      </c>
      <c r="M5664" s="1">
        <v>43679</v>
      </c>
      <c r="N5664">
        <f t="shared" si="442"/>
        <v>2019</v>
      </c>
      <c r="O5664" s="1" t="str">
        <f t="shared" si="443"/>
        <v>August</v>
      </c>
      <c r="P5664" s="1" t="str">
        <f t="shared" si="444"/>
        <v>Friday</v>
      </c>
      <c r="Q5664" s="2">
        <v>0.54685185185185181</v>
      </c>
      <c r="R5664" t="s">
        <v>23</v>
      </c>
      <c r="S5664">
        <v>222.17</v>
      </c>
      <c r="T5664">
        <v>42.86</v>
      </c>
      <c r="U5664">
        <v>166.62</v>
      </c>
      <c r="V5664">
        <v>9.8000000000000007</v>
      </c>
    </row>
    <row r="5665" spans="1:22" x14ac:dyDescent="0.25">
      <c r="A5665" t="s">
        <v>5699</v>
      </c>
      <c r="B5665" t="s">
        <v>42</v>
      </c>
      <c r="C5665" t="s">
        <v>26</v>
      </c>
      <c r="D5665" t="s">
        <v>27</v>
      </c>
      <c r="E5665" t="s">
        <v>21</v>
      </c>
      <c r="F5665" t="s">
        <v>28</v>
      </c>
      <c r="G5665">
        <v>7.77</v>
      </c>
      <c r="H5665">
        <v>4</v>
      </c>
      <c r="I5665">
        <v>1.554</v>
      </c>
      <c r="J5665" s="7">
        <v>32.630000000000003</v>
      </c>
      <c r="K5665">
        <f t="shared" si="440"/>
        <v>50.693333333333328</v>
      </c>
      <c r="L5665">
        <f t="shared" si="441"/>
        <v>8.1575000000000006</v>
      </c>
      <c r="M5665" s="1">
        <v>43679</v>
      </c>
      <c r="N5665">
        <f t="shared" si="442"/>
        <v>2019</v>
      </c>
      <c r="O5665" s="1" t="str">
        <f t="shared" si="443"/>
        <v>August</v>
      </c>
      <c r="P5665" s="1" t="str">
        <f t="shared" si="444"/>
        <v>Friday</v>
      </c>
      <c r="Q5665" s="2">
        <v>0.86599537037037033</v>
      </c>
      <c r="R5665" t="s">
        <v>29</v>
      </c>
      <c r="S5665">
        <v>18.649999999999999</v>
      </c>
      <c r="T5665">
        <v>42.84</v>
      </c>
      <c r="U5665">
        <v>13.98</v>
      </c>
      <c r="V5665">
        <v>6.9</v>
      </c>
    </row>
    <row r="5666" spans="1:22" x14ac:dyDescent="0.25">
      <c r="A5666" t="s">
        <v>5700</v>
      </c>
      <c r="B5666" t="s">
        <v>25</v>
      </c>
      <c r="C5666" t="s">
        <v>19</v>
      </c>
      <c r="D5666" t="s">
        <v>27</v>
      </c>
      <c r="E5666" t="s">
        <v>31</v>
      </c>
      <c r="F5666" t="s">
        <v>36</v>
      </c>
      <c r="G5666">
        <v>36.46</v>
      </c>
      <c r="H5666">
        <v>2</v>
      </c>
      <c r="I5666">
        <v>3.6459999999999999</v>
      </c>
      <c r="J5666" s="7">
        <v>76.569999999999993</v>
      </c>
      <c r="K5666">
        <f t="shared" si="440"/>
        <v>70.286666666666662</v>
      </c>
      <c r="L5666">
        <f t="shared" si="441"/>
        <v>38.284999999999997</v>
      </c>
      <c r="M5666" s="1">
        <v>43695</v>
      </c>
      <c r="N5666">
        <f t="shared" si="442"/>
        <v>2019</v>
      </c>
      <c r="O5666" s="1" t="str">
        <f t="shared" si="443"/>
        <v>August</v>
      </c>
      <c r="P5666" s="1" t="str">
        <f t="shared" si="444"/>
        <v>Sunday</v>
      </c>
      <c r="Q5666" s="2">
        <v>0.68082175925925925</v>
      </c>
      <c r="R5666" t="s">
        <v>33</v>
      </c>
      <c r="S5666">
        <v>43.75</v>
      </c>
      <c r="T5666">
        <v>42.86</v>
      </c>
      <c r="U5666">
        <v>32.82</v>
      </c>
      <c r="V5666">
        <v>8.8000000000000007</v>
      </c>
    </row>
    <row r="5667" spans="1:22" x14ac:dyDescent="0.25">
      <c r="A5667" t="s">
        <v>5701</v>
      </c>
      <c r="B5667" t="s">
        <v>18</v>
      </c>
      <c r="C5667" t="s">
        <v>19</v>
      </c>
      <c r="D5667" t="s">
        <v>20</v>
      </c>
      <c r="E5667" t="s">
        <v>31</v>
      </c>
      <c r="F5667" t="s">
        <v>36</v>
      </c>
      <c r="G5667">
        <v>20.420000000000002</v>
      </c>
      <c r="H5667">
        <v>2</v>
      </c>
      <c r="I5667">
        <v>2.0419999999999998</v>
      </c>
      <c r="J5667" s="7">
        <v>42.88</v>
      </c>
      <c r="K5667">
        <f t="shared" si="440"/>
        <v>200.34333333333333</v>
      </c>
      <c r="L5667">
        <f t="shared" si="441"/>
        <v>21.44</v>
      </c>
      <c r="M5667" s="1">
        <v>43702</v>
      </c>
      <c r="N5667">
        <f t="shared" si="442"/>
        <v>2019</v>
      </c>
      <c r="O5667" s="1" t="str">
        <f t="shared" si="443"/>
        <v>August</v>
      </c>
      <c r="P5667" s="1" t="str">
        <f t="shared" si="444"/>
        <v>Sunday</v>
      </c>
      <c r="Q5667" s="2">
        <v>0.31555555555555553</v>
      </c>
      <c r="R5667" t="s">
        <v>29</v>
      </c>
      <c r="S5667">
        <v>24.5</v>
      </c>
      <c r="T5667">
        <v>42.86</v>
      </c>
      <c r="U5667">
        <v>18.38</v>
      </c>
      <c r="V5667">
        <v>5.7</v>
      </c>
    </row>
    <row r="5668" spans="1:22" x14ac:dyDescent="0.25">
      <c r="A5668" t="s">
        <v>5702</v>
      </c>
      <c r="B5668" t="s">
        <v>18</v>
      </c>
      <c r="C5668" t="s">
        <v>19</v>
      </c>
      <c r="D5668" t="s">
        <v>20</v>
      </c>
      <c r="E5668" t="s">
        <v>21</v>
      </c>
      <c r="F5668" t="s">
        <v>44</v>
      </c>
      <c r="G5668">
        <v>29.02</v>
      </c>
      <c r="H5668">
        <v>3</v>
      </c>
      <c r="I5668">
        <v>4.3529999999999998</v>
      </c>
      <c r="J5668" s="7">
        <v>91.41</v>
      </c>
      <c r="K5668">
        <f t="shared" si="440"/>
        <v>267.22666666666663</v>
      </c>
      <c r="L5668">
        <f t="shared" si="441"/>
        <v>30.47</v>
      </c>
      <c r="M5668" s="1">
        <v>43700</v>
      </c>
      <c r="N5668">
        <f t="shared" si="442"/>
        <v>2019</v>
      </c>
      <c r="O5668" s="1" t="str">
        <f t="shared" si="443"/>
        <v>August</v>
      </c>
      <c r="P5668" s="1" t="str">
        <f t="shared" si="444"/>
        <v>Friday</v>
      </c>
      <c r="Q5668" s="2">
        <v>0.32853009259259258</v>
      </c>
      <c r="R5668" t="s">
        <v>29</v>
      </c>
      <c r="S5668">
        <v>52.24</v>
      </c>
      <c r="T5668">
        <v>42.85</v>
      </c>
      <c r="U5668">
        <v>39.17</v>
      </c>
      <c r="V5668">
        <v>5.2</v>
      </c>
    </row>
    <row r="5669" spans="1:22" x14ac:dyDescent="0.25">
      <c r="A5669" t="s">
        <v>5703</v>
      </c>
      <c r="B5669" t="s">
        <v>42</v>
      </c>
      <c r="C5669" t="s">
        <v>26</v>
      </c>
      <c r="D5669" t="s">
        <v>20</v>
      </c>
      <c r="E5669" t="s">
        <v>31</v>
      </c>
      <c r="F5669" t="s">
        <v>22</v>
      </c>
      <c r="G5669">
        <v>49.39</v>
      </c>
      <c r="H5669">
        <v>9</v>
      </c>
      <c r="I5669">
        <v>22.2255</v>
      </c>
      <c r="J5669" s="7">
        <v>466.74</v>
      </c>
      <c r="K5669">
        <f t="shared" si="440"/>
        <v>321.91000000000003</v>
      </c>
      <c r="L5669">
        <f t="shared" si="441"/>
        <v>51.86</v>
      </c>
      <c r="M5669" s="1">
        <v>43697</v>
      </c>
      <c r="N5669">
        <f t="shared" si="442"/>
        <v>2019</v>
      </c>
      <c r="O5669" s="1" t="str">
        <f t="shared" si="443"/>
        <v>August</v>
      </c>
      <c r="P5669" s="1" t="str">
        <f t="shared" si="444"/>
        <v>Tuesday</v>
      </c>
      <c r="Q5669" s="2">
        <v>0.22984953703703703</v>
      </c>
      <c r="R5669" t="s">
        <v>23</v>
      </c>
      <c r="S5669">
        <v>266.70999999999998</v>
      </c>
      <c r="T5669">
        <v>42.86</v>
      </c>
      <c r="U5669">
        <v>200.03</v>
      </c>
      <c r="V5669">
        <v>5</v>
      </c>
    </row>
    <row r="5670" spans="1:22" x14ac:dyDescent="0.25">
      <c r="A5670" t="s">
        <v>5704</v>
      </c>
      <c r="B5670" t="s">
        <v>25</v>
      </c>
      <c r="C5670" t="s">
        <v>26</v>
      </c>
      <c r="D5670" t="s">
        <v>27</v>
      </c>
      <c r="E5670" t="s">
        <v>21</v>
      </c>
      <c r="F5670" t="s">
        <v>36</v>
      </c>
      <c r="G5670">
        <v>77.31</v>
      </c>
      <c r="H5670">
        <v>3</v>
      </c>
      <c r="I5670">
        <v>11.596500000000001</v>
      </c>
      <c r="J5670" s="7">
        <v>243.53</v>
      </c>
      <c r="K5670">
        <f t="shared" si="440"/>
        <v>269.45999999999998</v>
      </c>
      <c r="L5670">
        <f t="shared" si="441"/>
        <v>81.176666666666662</v>
      </c>
      <c r="M5670" s="1">
        <v>43683</v>
      </c>
      <c r="N5670">
        <f t="shared" si="442"/>
        <v>2019</v>
      </c>
      <c r="O5670" s="1" t="str">
        <f t="shared" si="443"/>
        <v>August</v>
      </c>
      <c r="P5670" s="1" t="str">
        <f t="shared" si="444"/>
        <v>Tuesday</v>
      </c>
      <c r="Q5670" s="2">
        <v>0.65689814814814818</v>
      </c>
      <c r="R5670" t="s">
        <v>33</v>
      </c>
      <c r="S5670">
        <v>139.16</v>
      </c>
      <c r="T5670">
        <v>42.86</v>
      </c>
      <c r="U5670">
        <v>104.37</v>
      </c>
      <c r="V5670">
        <v>5.6</v>
      </c>
    </row>
    <row r="5671" spans="1:22" x14ac:dyDescent="0.25">
      <c r="A5671" t="s">
        <v>5705</v>
      </c>
      <c r="B5671" t="s">
        <v>18</v>
      </c>
      <c r="C5671" t="s">
        <v>43</v>
      </c>
      <c r="D5671" t="s">
        <v>20</v>
      </c>
      <c r="E5671" t="s">
        <v>31</v>
      </c>
      <c r="F5671" t="s">
        <v>36</v>
      </c>
      <c r="G5671">
        <v>81.099999999999994</v>
      </c>
      <c r="H5671">
        <v>3</v>
      </c>
      <c r="I5671">
        <v>12.164999999999999</v>
      </c>
      <c r="J5671" s="7">
        <v>255.46</v>
      </c>
      <c r="K5671">
        <f t="shared" si="440"/>
        <v>522.88333333333333</v>
      </c>
      <c r="L5671">
        <f t="shared" si="441"/>
        <v>85.153333333333336</v>
      </c>
      <c r="M5671" s="1">
        <v>43700</v>
      </c>
      <c r="N5671">
        <f t="shared" si="442"/>
        <v>2019</v>
      </c>
      <c r="O5671" s="1" t="str">
        <f t="shared" si="443"/>
        <v>August</v>
      </c>
      <c r="P5671" s="1" t="str">
        <f t="shared" si="444"/>
        <v>Friday</v>
      </c>
      <c r="Q5671" s="2">
        <v>0.2784490740740741</v>
      </c>
      <c r="R5671" t="s">
        <v>33</v>
      </c>
      <c r="S5671">
        <v>145.97999999999999</v>
      </c>
      <c r="T5671">
        <v>42.86</v>
      </c>
      <c r="U5671">
        <v>109.48</v>
      </c>
      <c r="V5671">
        <v>7.1</v>
      </c>
    </row>
    <row r="5672" spans="1:22" x14ac:dyDescent="0.25">
      <c r="A5672" t="s">
        <v>5706</v>
      </c>
      <c r="B5672" t="s">
        <v>42</v>
      </c>
      <c r="C5672" t="s">
        <v>26</v>
      </c>
      <c r="D5672" t="s">
        <v>20</v>
      </c>
      <c r="E5672" t="s">
        <v>31</v>
      </c>
      <c r="F5672" t="s">
        <v>36</v>
      </c>
      <c r="G5672">
        <v>32.74</v>
      </c>
      <c r="H5672">
        <v>9</v>
      </c>
      <c r="I5672">
        <v>14.733000000000001</v>
      </c>
      <c r="J5672" s="7">
        <v>309.39</v>
      </c>
      <c r="K5672">
        <f t="shared" si="440"/>
        <v>463.09</v>
      </c>
      <c r="L5672">
        <f t="shared" si="441"/>
        <v>34.376666666666665</v>
      </c>
      <c r="M5672" s="1">
        <v>43699</v>
      </c>
      <c r="N5672">
        <f t="shared" si="442"/>
        <v>2019</v>
      </c>
      <c r="O5672" s="1" t="str">
        <f t="shared" si="443"/>
        <v>August</v>
      </c>
      <c r="P5672" s="1" t="str">
        <f t="shared" si="444"/>
        <v>Thursday</v>
      </c>
      <c r="Q5672" s="2">
        <v>0.48049768518518521</v>
      </c>
      <c r="R5672" t="s">
        <v>29</v>
      </c>
      <c r="S5672">
        <v>176.8</v>
      </c>
      <c r="T5672">
        <v>42.86</v>
      </c>
      <c r="U5672">
        <v>132.59</v>
      </c>
      <c r="V5672">
        <v>8.3000000000000007</v>
      </c>
    </row>
    <row r="5673" spans="1:22" x14ac:dyDescent="0.25">
      <c r="A5673" t="s">
        <v>5707</v>
      </c>
      <c r="B5673" t="s">
        <v>42</v>
      </c>
      <c r="C5673" t="s">
        <v>43</v>
      </c>
      <c r="D5673" t="s">
        <v>20</v>
      </c>
      <c r="E5673" t="s">
        <v>21</v>
      </c>
      <c r="F5673" t="s">
        <v>44</v>
      </c>
      <c r="G5673">
        <v>95.6</v>
      </c>
      <c r="H5673">
        <v>10</v>
      </c>
      <c r="I5673">
        <v>47.8</v>
      </c>
      <c r="J5673" s="7">
        <v>1003.8</v>
      </c>
      <c r="K5673">
        <f t="shared" si="440"/>
        <v>485.32999999999993</v>
      </c>
      <c r="L5673">
        <f t="shared" si="441"/>
        <v>100.38</v>
      </c>
      <c r="M5673" s="1">
        <v>43683</v>
      </c>
      <c r="N5673">
        <f t="shared" si="442"/>
        <v>2019</v>
      </c>
      <c r="O5673" s="1" t="str">
        <f t="shared" si="443"/>
        <v>August</v>
      </c>
      <c r="P5673" s="1" t="str">
        <f t="shared" si="444"/>
        <v>Tuesday</v>
      </c>
      <c r="Q5673" s="2">
        <v>0.66003472222222226</v>
      </c>
      <c r="R5673" t="s">
        <v>23</v>
      </c>
      <c r="S5673">
        <v>573.6</v>
      </c>
      <c r="T5673">
        <v>42.86</v>
      </c>
      <c r="U5673">
        <v>430.2</v>
      </c>
      <c r="V5673">
        <v>8.5</v>
      </c>
    </row>
    <row r="5674" spans="1:22" x14ac:dyDescent="0.25">
      <c r="A5674" t="s">
        <v>5708</v>
      </c>
      <c r="B5674" t="s">
        <v>25</v>
      </c>
      <c r="C5674" t="s">
        <v>26</v>
      </c>
      <c r="D5674" t="s">
        <v>20</v>
      </c>
      <c r="E5674" t="s">
        <v>31</v>
      </c>
      <c r="F5674" t="s">
        <v>32</v>
      </c>
      <c r="G5674">
        <v>72.459999999999994</v>
      </c>
      <c r="H5674">
        <v>1</v>
      </c>
      <c r="I5674">
        <v>3.6230000000000002</v>
      </c>
      <c r="J5674" s="7">
        <v>76.08</v>
      </c>
      <c r="K5674">
        <f t="shared" si="440"/>
        <v>355.71000000000004</v>
      </c>
      <c r="L5674">
        <f t="shared" si="441"/>
        <v>76.08</v>
      </c>
      <c r="M5674" s="1">
        <v>43687</v>
      </c>
      <c r="N5674">
        <f t="shared" si="442"/>
        <v>2019</v>
      </c>
      <c r="O5674" s="1" t="str">
        <f t="shared" si="443"/>
        <v>August</v>
      </c>
      <c r="P5674" s="1" t="str">
        <f t="shared" si="444"/>
        <v>Saturday</v>
      </c>
      <c r="Q5674" s="2">
        <v>0.2553125</v>
      </c>
      <c r="R5674" t="s">
        <v>23</v>
      </c>
      <c r="S5674">
        <v>43.48</v>
      </c>
      <c r="T5674">
        <v>42.85</v>
      </c>
      <c r="U5674">
        <v>32.6</v>
      </c>
      <c r="V5674">
        <v>9.5</v>
      </c>
    </row>
    <row r="5675" spans="1:22" x14ac:dyDescent="0.25">
      <c r="A5675" t="s">
        <v>5709</v>
      </c>
      <c r="B5675" t="s">
        <v>25</v>
      </c>
      <c r="C5675" t="s">
        <v>26</v>
      </c>
      <c r="D5675" t="s">
        <v>27</v>
      </c>
      <c r="E5675" t="s">
        <v>21</v>
      </c>
      <c r="F5675" t="s">
        <v>44</v>
      </c>
      <c r="G5675">
        <v>35.82</v>
      </c>
      <c r="H5675">
        <v>10</v>
      </c>
      <c r="I5675">
        <v>17.91</v>
      </c>
      <c r="J5675" s="7">
        <v>376.11</v>
      </c>
      <c r="K5675">
        <f t="shared" si="440"/>
        <v>595.67333333333329</v>
      </c>
      <c r="L5675">
        <f t="shared" si="441"/>
        <v>37.611000000000004</v>
      </c>
      <c r="M5675" s="1">
        <v>43701</v>
      </c>
      <c r="N5675">
        <f t="shared" si="442"/>
        <v>2019</v>
      </c>
      <c r="O5675" s="1" t="str">
        <f t="shared" si="443"/>
        <v>August</v>
      </c>
      <c r="P5675" s="1" t="str">
        <f t="shared" si="444"/>
        <v>Saturday</v>
      </c>
      <c r="Q5675" s="2">
        <v>0.69719907407407411</v>
      </c>
      <c r="R5675" t="s">
        <v>23</v>
      </c>
      <c r="S5675">
        <v>214.92</v>
      </c>
      <c r="T5675">
        <v>42.86</v>
      </c>
      <c r="U5675">
        <v>161.19</v>
      </c>
      <c r="V5675">
        <v>8.5</v>
      </c>
    </row>
    <row r="5676" spans="1:22" x14ac:dyDescent="0.25">
      <c r="A5676" t="s">
        <v>5710</v>
      </c>
      <c r="B5676" t="s">
        <v>42</v>
      </c>
      <c r="C5676" t="s">
        <v>19</v>
      </c>
      <c r="D5676" t="s">
        <v>27</v>
      </c>
      <c r="E5676" t="s">
        <v>21</v>
      </c>
      <c r="F5676" t="s">
        <v>44</v>
      </c>
      <c r="G5676">
        <v>97.61</v>
      </c>
      <c r="H5676">
        <v>6</v>
      </c>
      <c r="I5676">
        <v>29.283000000000001</v>
      </c>
      <c r="J5676" s="7">
        <v>614.94000000000005</v>
      </c>
      <c r="K5676">
        <f t="shared" si="440"/>
        <v>544.04333333333341</v>
      </c>
      <c r="L5676">
        <f t="shared" si="441"/>
        <v>102.49000000000001</v>
      </c>
      <c r="M5676" s="1">
        <v>43694</v>
      </c>
      <c r="N5676">
        <f t="shared" si="442"/>
        <v>2019</v>
      </c>
      <c r="O5676" s="1" t="str">
        <f t="shared" si="443"/>
        <v>August</v>
      </c>
      <c r="P5676" s="1" t="str">
        <f t="shared" si="444"/>
        <v>Saturday</v>
      </c>
      <c r="Q5676" s="2">
        <v>0.68504629629629632</v>
      </c>
      <c r="R5676" t="s">
        <v>33</v>
      </c>
      <c r="S5676">
        <v>351.4</v>
      </c>
      <c r="T5676">
        <v>42.86</v>
      </c>
      <c r="U5676">
        <v>263.54000000000002</v>
      </c>
      <c r="V5676">
        <v>8.8000000000000007</v>
      </c>
    </row>
    <row r="5677" spans="1:22" x14ac:dyDescent="0.25">
      <c r="A5677" t="s">
        <v>5711</v>
      </c>
      <c r="B5677" t="s">
        <v>25</v>
      </c>
      <c r="C5677" t="s">
        <v>26</v>
      </c>
      <c r="D5677" t="s">
        <v>27</v>
      </c>
      <c r="E5677" t="s">
        <v>21</v>
      </c>
      <c r="F5677" t="s">
        <v>28</v>
      </c>
      <c r="G5677">
        <v>84.23</v>
      </c>
      <c r="H5677">
        <v>9</v>
      </c>
      <c r="I5677">
        <v>37.903500000000001</v>
      </c>
      <c r="J5677" s="7">
        <v>795.97</v>
      </c>
      <c r="K5677">
        <f t="shared" si="440"/>
        <v>387.77666666666664</v>
      </c>
      <c r="L5677">
        <f t="shared" si="441"/>
        <v>88.441111111111113</v>
      </c>
      <c r="M5677" s="1">
        <v>43690</v>
      </c>
      <c r="N5677">
        <f t="shared" si="442"/>
        <v>2019</v>
      </c>
      <c r="O5677" s="1" t="str">
        <f t="shared" si="443"/>
        <v>August</v>
      </c>
      <c r="P5677" s="1" t="str">
        <f t="shared" si="444"/>
        <v>Tuesday</v>
      </c>
      <c r="Q5677" s="2">
        <v>0.79392361111111109</v>
      </c>
      <c r="R5677" t="s">
        <v>33</v>
      </c>
      <c r="S5677">
        <v>454.84</v>
      </c>
      <c r="T5677">
        <v>42.86</v>
      </c>
      <c r="U5677">
        <v>341.13</v>
      </c>
      <c r="V5677">
        <v>7.5</v>
      </c>
    </row>
    <row r="5678" spans="1:22" x14ac:dyDescent="0.25">
      <c r="A5678" t="s">
        <v>5712</v>
      </c>
      <c r="B5678" t="s">
        <v>42</v>
      </c>
      <c r="C5678" t="s">
        <v>19</v>
      </c>
      <c r="D5678" t="s">
        <v>20</v>
      </c>
      <c r="E5678" t="s">
        <v>31</v>
      </c>
      <c r="F5678" t="s">
        <v>44</v>
      </c>
      <c r="G5678">
        <v>70.23</v>
      </c>
      <c r="H5678">
        <v>3</v>
      </c>
      <c r="I5678">
        <v>10.5345</v>
      </c>
      <c r="J5678" s="7">
        <v>221.22</v>
      </c>
      <c r="K5678">
        <f t="shared" si="440"/>
        <v>199.35666666666668</v>
      </c>
      <c r="L5678">
        <f t="shared" si="441"/>
        <v>73.739999999999995</v>
      </c>
      <c r="M5678" s="1">
        <v>43680</v>
      </c>
      <c r="N5678">
        <f t="shared" si="442"/>
        <v>2019</v>
      </c>
      <c r="O5678" s="1" t="str">
        <f t="shared" si="443"/>
        <v>August</v>
      </c>
      <c r="P5678" s="1" t="str">
        <f t="shared" si="444"/>
        <v>Saturday</v>
      </c>
      <c r="Q5678" s="2">
        <v>0.6108217592592593</v>
      </c>
      <c r="R5678" t="s">
        <v>29</v>
      </c>
      <c r="S5678">
        <v>126.41</v>
      </c>
      <c r="T5678">
        <v>42.86</v>
      </c>
      <c r="U5678">
        <v>94.81</v>
      </c>
      <c r="V5678">
        <v>6.2</v>
      </c>
    </row>
    <row r="5679" spans="1:22" x14ac:dyDescent="0.25">
      <c r="A5679" t="s">
        <v>5713</v>
      </c>
      <c r="B5679" t="s">
        <v>25</v>
      </c>
      <c r="C5679" t="s">
        <v>19</v>
      </c>
      <c r="D5679" t="s">
        <v>27</v>
      </c>
      <c r="E5679" t="s">
        <v>31</v>
      </c>
      <c r="F5679" t="s">
        <v>22</v>
      </c>
      <c r="G5679">
        <v>69.59</v>
      </c>
      <c r="H5679">
        <v>2</v>
      </c>
      <c r="I5679">
        <v>6.9589999999999996</v>
      </c>
      <c r="J5679" s="7">
        <v>146.13999999999999</v>
      </c>
      <c r="K5679">
        <f t="shared" si="440"/>
        <v>153.78333333333333</v>
      </c>
      <c r="L5679">
        <f t="shared" si="441"/>
        <v>73.069999999999993</v>
      </c>
      <c r="M5679" s="1">
        <v>43704</v>
      </c>
      <c r="N5679">
        <f t="shared" si="442"/>
        <v>2019</v>
      </c>
      <c r="O5679" s="1" t="str">
        <f t="shared" si="443"/>
        <v>August</v>
      </c>
      <c r="P5679" s="1" t="str">
        <f t="shared" si="444"/>
        <v>Tuesday</v>
      </c>
      <c r="Q5679" s="2">
        <v>0.30542824074074076</v>
      </c>
      <c r="R5679" t="s">
        <v>23</v>
      </c>
      <c r="S5679">
        <v>83.51</v>
      </c>
      <c r="T5679">
        <v>42.86</v>
      </c>
      <c r="U5679">
        <v>62.63</v>
      </c>
      <c r="V5679">
        <v>5.5</v>
      </c>
    </row>
    <row r="5680" spans="1:22" x14ac:dyDescent="0.25">
      <c r="A5680" t="s">
        <v>5714</v>
      </c>
      <c r="B5680" t="s">
        <v>18</v>
      </c>
      <c r="C5680" t="s">
        <v>43</v>
      </c>
      <c r="D5680" t="s">
        <v>27</v>
      </c>
      <c r="E5680" t="s">
        <v>31</v>
      </c>
      <c r="F5680" t="s">
        <v>44</v>
      </c>
      <c r="G5680">
        <v>36.619999999999997</v>
      </c>
      <c r="H5680">
        <v>6</v>
      </c>
      <c r="I5680">
        <v>10.986000000000001</v>
      </c>
      <c r="J5680" s="7">
        <v>230.71</v>
      </c>
      <c r="K5680">
        <f t="shared" si="440"/>
        <v>431.23666666666668</v>
      </c>
      <c r="L5680">
        <f t="shared" si="441"/>
        <v>38.451666666666668</v>
      </c>
      <c r="M5680" s="1">
        <v>43681</v>
      </c>
      <c r="N5680">
        <f t="shared" si="442"/>
        <v>2019</v>
      </c>
      <c r="O5680" s="1" t="str">
        <f t="shared" si="443"/>
        <v>August</v>
      </c>
      <c r="P5680" s="1" t="str">
        <f t="shared" si="444"/>
        <v>Sunday</v>
      </c>
      <c r="Q5680" s="2">
        <v>0.68601851851851847</v>
      </c>
      <c r="R5680" t="s">
        <v>33</v>
      </c>
      <c r="S5680">
        <v>131.83000000000001</v>
      </c>
      <c r="T5680">
        <v>42.86</v>
      </c>
      <c r="U5680">
        <v>98.88</v>
      </c>
      <c r="V5680">
        <v>8.4</v>
      </c>
    </row>
    <row r="5681" spans="1:22" x14ac:dyDescent="0.25">
      <c r="A5681" t="s">
        <v>5715</v>
      </c>
      <c r="B5681" t="s">
        <v>25</v>
      </c>
      <c r="C5681" t="s">
        <v>43</v>
      </c>
      <c r="D5681" t="s">
        <v>27</v>
      </c>
      <c r="E5681" t="s">
        <v>21</v>
      </c>
      <c r="F5681" t="s">
        <v>22</v>
      </c>
      <c r="G5681">
        <v>80.48</v>
      </c>
      <c r="H5681">
        <v>1</v>
      </c>
      <c r="I5681">
        <v>4.024</v>
      </c>
      <c r="J5681" s="7">
        <v>84.5</v>
      </c>
      <c r="K5681">
        <f t="shared" si="440"/>
        <v>401.20666666666665</v>
      </c>
      <c r="L5681">
        <f t="shared" si="441"/>
        <v>84.5</v>
      </c>
      <c r="M5681" s="1">
        <v>43705</v>
      </c>
      <c r="N5681">
        <f t="shared" si="442"/>
        <v>2019</v>
      </c>
      <c r="O5681" s="1" t="str">
        <f t="shared" si="443"/>
        <v>August</v>
      </c>
      <c r="P5681" s="1" t="str">
        <f t="shared" si="444"/>
        <v>Wednesday</v>
      </c>
      <c r="Q5681" s="2">
        <v>0.54364583333333338</v>
      </c>
      <c r="R5681" t="s">
        <v>29</v>
      </c>
      <c r="S5681">
        <v>48.29</v>
      </c>
      <c r="T5681">
        <v>42.85</v>
      </c>
      <c r="U5681">
        <v>36.21</v>
      </c>
      <c r="V5681">
        <v>5.6</v>
      </c>
    </row>
    <row r="5682" spans="1:22" x14ac:dyDescent="0.25">
      <c r="A5682" t="s">
        <v>5716</v>
      </c>
      <c r="B5682" t="s">
        <v>25</v>
      </c>
      <c r="C5682" t="s">
        <v>43</v>
      </c>
      <c r="D5682" t="s">
        <v>20</v>
      </c>
      <c r="E5682" t="s">
        <v>31</v>
      </c>
      <c r="F5682" t="s">
        <v>22</v>
      </c>
      <c r="G5682">
        <v>93.19</v>
      </c>
      <c r="H5682">
        <v>10</v>
      </c>
      <c r="I5682">
        <v>46.594999999999999</v>
      </c>
      <c r="J5682" s="7">
        <v>978.5</v>
      </c>
      <c r="K5682">
        <f t="shared" si="440"/>
        <v>410.01666666666665</v>
      </c>
      <c r="L5682">
        <f t="shared" si="441"/>
        <v>97.85</v>
      </c>
      <c r="M5682" s="1">
        <v>43682</v>
      </c>
      <c r="N5682">
        <f t="shared" si="442"/>
        <v>2019</v>
      </c>
      <c r="O5682" s="1" t="str">
        <f t="shared" si="443"/>
        <v>August</v>
      </c>
      <c r="P5682" s="1" t="str">
        <f t="shared" si="444"/>
        <v>Monday</v>
      </c>
      <c r="Q5682" s="2">
        <v>0.11292824074074075</v>
      </c>
      <c r="R5682" t="s">
        <v>33</v>
      </c>
      <c r="S5682">
        <v>559.14</v>
      </c>
      <c r="T5682">
        <v>42.86</v>
      </c>
      <c r="U5682">
        <v>419.36</v>
      </c>
      <c r="V5682">
        <v>6.8</v>
      </c>
    </row>
    <row r="5683" spans="1:22" x14ac:dyDescent="0.25">
      <c r="A5683" t="s">
        <v>5717</v>
      </c>
      <c r="B5683" t="s">
        <v>25</v>
      </c>
      <c r="C5683" t="s">
        <v>19</v>
      </c>
      <c r="D5683" t="s">
        <v>27</v>
      </c>
      <c r="E5683" t="s">
        <v>21</v>
      </c>
      <c r="F5683" t="s">
        <v>44</v>
      </c>
      <c r="G5683">
        <v>44.64</v>
      </c>
      <c r="H5683">
        <v>3</v>
      </c>
      <c r="I5683">
        <v>6.6959999999999997</v>
      </c>
      <c r="J5683" s="7">
        <v>140.62</v>
      </c>
      <c r="K5683">
        <f t="shared" si="440"/>
        <v>131.99333333333334</v>
      </c>
      <c r="L5683">
        <f t="shared" si="441"/>
        <v>46.873333333333335</v>
      </c>
      <c r="M5683" s="1">
        <v>43693</v>
      </c>
      <c r="N5683">
        <f t="shared" si="442"/>
        <v>2019</v>
      </c>
      <c r="O5683" s="1" t="str">
        <f t="shared" si="443"/>
        <v>August</v>
      </c>
      <c r="P5683" s="1" t="str">
        <f t="shared" si="444"/>
        <v>Friday</v>
      </c>
      <c r="Q5683" s="2">
        <v>0.36447916666666669</v>
      </c>
      <c r="R5683" t="s">
        <v>29</v>
      </c>
      <c r="S5683">
        <v>80.349999999999994</v>
      </c>
      <c r="T5683">
        <v>42.86</v>
      </c>
      <c r="U5683">
        <v>60.27</v>
      </c>
      <c r="V5683">
        <v>6.7</v>
      </c>
    </row>
    <row r="5684" spans="1:22" x14ac:dyDescent="0.25">
      <c r="A5684" t="s">
        <v>5718</v>
      </c>
      <c r="B5684" t="s">
        <v>18</v>
      </c>
      <c r="C5684" t="s">
        <v>19</v>
      </c>
      <c r="D5684" t="s">
        <v>27</v>
      </c>
      <c r="E5684" t="s">
        <v>21</v>
      </c>
      <c r="F5684" t="s">
        <v>46</v>
      </c>
      <c r="G5684">
        <v>21.13</v>
      </c>
      <c r="H5684">
        <v>5</v>
      </c>
      <c r="I5684">
        <v>5.2824999999999998</v>
      </c>
      <c r="J5684" s="7">
        <v>110.93</v>
      </c>
      <c r="K5684">
        <f t="shared" si="440"/>
        <v>96.25</v>
      </c>
      <c r="L5684">
        <f t="shared" si="441"/>
        <v>22.186</v>
      </c>
      <c r="M5684" s="1">
        <v>43689</v>
      </c>
      <c r="N5684">
        <f t="shared" si="442"/>
        <v>2019</v>
      </c>
      <c r="O5684" s="1" t="str">
        <f t="shared" si="443"/>
        <v>August</v>
      </c>
      <c r="P5684" s="1" t="str">
        <f t="shared" si="444"/>
        <v>Monday</v>
      </c>
      <c r="Q5684" s="2">
        <v>0.57356481481481481</v>
      </c>
      <c r="R5684" t="s">
        <v>23</v>
      </c>
      <c r="S5684">
        <v>63.39</v>
      </c>
      <c r="T5684">
        <v>42.86</v>
      </c>
      <c r="U5684">
        <v>47.54</v>
      </c>
      <c r="V5684">
        <v>9.4</v>
      </c>
    </row>
    <row r="5685" spans="1:22" x14ac:dyDescent="0.25">
      <c r="A5685" t="s">
        <v>5719</v>
      </c>
      <c r="B5685" t="s">
        <v>42</v>
      </c>
      <c r="C5685" t="s">
        <v>26</v>
      </c>
      <c r="D5685" t="s">
        <v>20</v>
      </c>
      <c r="E5685" t="s">
        <v>31</v>
      </c>
      <c r="F5685" t="s">
        <v>28</v>
      </c>
      <c r="G5685">
        <v>45.85</v>
      </c>
      <c r="H5685">
        <v>3</v>
      </c>
      <c r="I5685">
        <v>6.8775000000000004</v>
      </c>
      <c r="J5685" s="7">
        <v>144.43</v>
      </c>
      <c r="K5685">
        <f t="shared" si="440"/>
        <v>223.92333333333332</v>
      </c>
      <c r="L5685">
        <f t="shared" si="441"/>
        <v>48.143333333333338</v>
      </c>
      <c r="M5685" s="1">
        <v>43699</v>
      </c>
      <c r="N5685">
        <f t="shared" si="442"/>
        <v>2019</v>
      </c>
      <c r="O5685" s="1" t="str">
        <f t="shared" si="443"/>
        <v>August</v>
      </c>
      <c r="P5685" s="1" t="str">
        <f t="shared" si="444"/>
        <v>Thursday</v>
      </c>
      <c r="Q5685" s="2">
        <v>0.49952546296296296</v>
      </c>
      <c r="R5685" t="s">
        <v>29</v>
      </c>
      <c r="S5685">
        <v>82.53</v>
      </c>
      <c r="T5685">
        <v>42.86</v>
      </c>
      <c r="U5685">
        <v>61.9</v>
      </c>
      <c r="V5685">
        <v>9</v>
      </c>
    </row>
    <row r="5686" spans="1:22" x14ac:dyDescent="0.25">
      <c r="A5686" t="s">
        <v>5720</v>
      </c>
      <c r="B5686" t="s">
        <v>18</v>
      </c>
      <c r="C5686" t="s">
        <v>19</v>
      </c>
      <c r="D5686" t="s">
        <v>20</v>
      </c>
      <c r="E5686" t="s">
        <v>31</v>
      </c>
      <c r="F5686" t="s">
        <v>46</v>
      </c>
      <c r="G5686">
        <v>15.9</v>
      </c>
      <c r="H5686">
        <v>2</v>
      </c>
      <c r="I5686">
        <v>1.59</v>
      </c>
      <c r="J5686" s="7">
        <v>33.39</v>
      </c>
      <c r="K5686">
        <f t="shared" si="440"/>
        <v>206.65666666666667</v>
      </c>
      <c r="L5686">
        <f t="shared" si="441"/>
        <v>16.695</v>
      </c>
      <c r="M5686" s="1">
        <v>43700</v>
      </c>
      <c r="N5686">
        <f t="shared" si="442"/>
        <v>2019</v>
      </c>
      <c r="O5686" s="1" t="str">
        <f t="shared" si="443"/>
        <v>August</v>
      </c>
      <c r="P5686" s="1" t="str">
        <f t="shared" si="444"/>
        <v>Friday</v>
      </c>
      <c r="Q5686" s="2">
        <v>0.27800925925925923</v>
      </c>
      <c r="R5686" t="s">
        <v>23</v>
      </c>
      <c r="S5686">
        <v>19.079999999999998</v>
      </c>
      <c r="T5686">
        <v>42.86</v>
      </c>
      <c r="U5686">
        <v>14.31</v>
      </c>
      <c r="V5686">
        <v>5.8</v>
      </c>
    </row>
    <row r="5687" spans="1:22" x14ac:dyDescent="0.25">
      <c r="A5687" t="s">
        <v>5721</v>
      </c>
      <c r="B5687" t="s">
        <v>25</v>
      </c>
      <c r="C5687" t="s">
        <v>43</v>
      </c>
      <c r="D5687" t="s">
        <v>27</v>
      </c>
      <c r="E5687" t="s">
        <v>21</v>
      </c>
      <c r="F5687" t="s">
        <v>36</v>
      </c>
      <c r="G5687">
        <v>52.27</v>
      </c>
      <c r="H5687">
        <v>9</v>
      </c>
      <c r="I5687">
        <v>23.5215</v>
      </c>
      <c r="J5687" s="7">
        <v>493.95</v>
      </c>
      <c r="K5687">
        <f t="shared" si="440"/>
        <v>384.03666666666663</v>
      </c>
      <c r="L5687">
        <f t="shared" si="441"/>
        <v>54.883333333333333</v>
      </c>
      <c r="M5687" s="1">
        <v>43693</v>
      </c>
      <c r="N5687">
        <f t="shared" si="442"/>
        <v>2019</v>
      </c>
      <c r="O5687" s="1" t="str">
        <f t="shared" si="443"/>
        <v>August</v>
      </c>
      <c r="P5687" s="1" t="str">
        <f t="shared" si="444"/>
        <v>Friday</v>
      </c>
      <c r="Q5687" s="2">
        <v>0.70815972222222223</v>
      </c>
      <c r="R5687" t="s">
        <v>33</v>
      </c>
      <c r="S5687">
        <v>282.26</v>
      </c>
      <c r="T5687">
        <v>42.86</v>
      </c>
      <c r="U5687">
        <v>211.69</v>
      </c>
      <c r="V5687">
        <v>8.6</v>
      </c>
    </row>
    <row r="5688" spans="1:22" x14ac:dyDescent="0.25">
      <c r="A5688" t="s">
        <v>5722</v>
      </c>
      <c r="B5688" t="s">
        <v>18</v>
      </c>
      <c r="C5688" t="s">
        <v>19</v>
      </c>
      <c r="D5688" t="s">
        <v>20</v>
      </c>
      <c r="E5688" t="s">
        <v>21</v>
      </c>
      <c r="F5688" t="s">
        <v>22</v>
      </c>
      <c r="G5688">
        <v>88.22</v>
      </c>
      <c r="H5688">
        <v>1</v>
      </c>
      <c r="I5688">
        <v>4.4109999999999996</v>
      </c>
      <c r="J5688" s="7">
        <v>92.63</v>
      </c>
      <c r="K5688">
        <f t="shared" si="440"/>
        <v>402.14999999999992</v>
      </c>
      <c r="L5688">
        <f t="shared" si="441"/>
        <v>92.63</v>
      </c>
      <c r="M5688" s="1">
        <v>43700</v>
      </c>
      <c r="N5688">
        <f t="shared" si="442"/>
        <v>2019</v>
      </c>
      <c r="O5688" s="1" t="str">
        <f t="shared" si="443"/>
        <v>August</v>
      </c>
      <c r="P5688" s="1" t="str">
        <f t="shared" si="444"/>
        <v>Friday</v>
      </c>
      <c r="Q5688" s="2">
        <v>0.52218750000000003</v>
      </c>
      <c r="R5688" t="s">
        <v>23</v>
      </c>
      <c r="S5688">
        <v>52.93</v>
      </c>
      <c r="T5688">
        <v>42.86</v>
      </c>
      <c r="U5688">
        <v>39.700000000000003</v>
      </c>
      <c r="V5688">
        <v>7.1</v>
      </c>
    </row>
    <row r="5689" spans="1:22" x14ac:dyDescent="0.25">
      <c r="A5689" t="s">
        <v>5723</v>
      </c>
      <c r="B5689" t="s">
        <v>25</v>
      </c>
      <c r="C5689" t="s">
        <v>43</v>
      </c>
      <c r="D5689" t="s">
        <v>20</v>
      </c>
      <c r="E5689" t="s">
        <v>31</v>
      </c>
      <c r="F5689" t="s">
        <v>22</v>
      </c>
      <c r="G5689">
        <v>53.86</v>
      </c>
      <c r="H5689">
        <v>10</v>
      </c>
      <c r="I5689">
        <v>26.93</v>
      </c>
      <c r="J5689" s="7">
        <v>565.53</v>
      </c>
      <c r="K5689">
        <f t="shared" si="440"/>
        <v>552.80666666666673</v>
      </c>
      <c r="L5689">
        <f t="shared" si="441"/>
        <v>56.552999999999997</v>
      </c>
      <c r="M5689" s="1">
        <v>43691</v>
      </c>
      <c r="N5689">
        <f t="shared" si="442"/>
        <v>2019</v>
      </c>
      <c r="O5689" s="1" t="str">
        <f t="shared" si="443"/>
        <v>August</v>
      </c>
      <c r="P5689" s="1" t="str">
        <f t="shared" si="444"/>
        <v>Wednesday</v>
      </c>
      <c r="Q5689" s="2">
        <v>0.54685185185185181</v>
      </c>
      <c r="R5689" t="s">
        <v>33</v>
      </c>
      <c r="S5689">
        <v>323.16000000000003</v>
      </c>
      <c r="T5689">
        <v>42.86</v>
      </c>
      <c r="U5689">
        <v>242.37</v>
      </c>
      <c r="V5689">
        <v>5.4</v>
      </c>
    </row>
    <row r="5690" spans="1:22" x14ac:dyDescent="0.25">
      <c r="A5690" t="s">
        <v>5724</v>
      </c>
      <c r="B5690" t="s">
        <v>18</v>
      </c>
      <c r="C5690" t="s">
        <v>26</v>
      </c>
      <c r="D5690" t="s">
        <v>20</v>
      </c>
      <c r="E5690" t="s">
        <v>21</v>
      </c>
      <c r="F5690" t="s">
        <v>22</v>
      </c>
      <c r="G5690">
        <v>58.02</v>
      </c>
      <c r="H5690">
        <v>9</v>
      </c>
      <c r="I5690">
        <v>26.109000000000002</v>
      </c>
      <c r="J5690" s="7">
        <v>548.29</v>
      </c>
      <c r="K5690">
        <f t="shared" si="440"/>
        <v>459.71999999999997</v>
      </c>
      <c r="L5690">
        <f t="shared" si="441"/>
        <v>60.921111111111109</v>
      </c>
      <c r="M5690" s="1">
        <v>43694</v>
      </c>
      <c r="N5690">
        <f t="shared" si="442"/>
        <v>2019</v>
      </c>
      <c r="O5690" s="1" t="str">
        <f t="shared" si="443"/>
        <v>August</v>
      </c>
      <c r="P5690" s="1" t="str">
        <f t="shared" si="444"/>
        <v>Saturday</v>
      </c>
      <c r="Q5690" s="2">
        <v>0.65437500000000004</v>
      </c>
      <c r="R5690" t="s">
        <v>29</v>
      </c>
      <c r="S5690">
        <v>313.31</v>
      </c>
      <c r="T5690">
        <v>42.86</v>
      </c>
      <c r="U5690">
        <v>234.98</v>
      </c>
      <c r="V5690">
        <v>5.9</v>
      </c>
    </row>
    <row r="5691" spans="1:22" x14ac:dyDescent="0.25">
      <c r="A5691" t="s">
        <v>5725</v>
      </c>
      <c r="B5691" t="s">
        <v>18</v>
      </c>
      <c r="C5691" t="s">
        <v>19</v>
      </c>
      <c r="D5691" t="s">
        <v>27</v>
      </c>
      <c r="E5691" t="s">
        <v>21</v>
      </c>
      <c r="F5691" t="s">
        <v>46</v>
      </c>
      <c r="G5691">
        <v>57.63</v>
      </c>
      <c r="H5691">
        <v>9</v>
      </c>
      <c r="I5691">
        <v>25.933499999999999</v>
      </c>
      <c r="J5691" s="7">
        <v>544.6</v>
      </c>
      <c r="K5691">
        <f t="shared" si="440"/>
        <v>343.21333333333337</v>
      </c>
      <c r="L5691">
        <f t="shared" si="441"/>
        <v>60.511111111111113</v>
      </c>
      <c r="M5691" s="1">
        <v>43684</v>
      </c>
      <c r="N5691">
        <f t="shared" si="442"/>
        <v>2019</v>
      </c>
      <c r="O5691" s="1" t="str">
        <f t="shared" si="443"/>
        <v>August</v>
      </c>
      <c r="P5691" s="1" t="str">
        <f t="shared" si="444"/>
        <v>Wednesday</v>
      </c>
      <c r="Q5691" s="2">
        <v>0.65730324074074076</v>
      </c>
      <c r="R5691" t="s">
        <v>33</v>
      </c>
      <c r="S5691">
        <v>311.2</v>
      </c>
      <c r="T5691">
        <v>42.86</v>
      </c>
      <c r="U5691">
        <v>233.4</v>
      </c>
      <c r="V5691">
        <v>6.7</v>
      </c>
    </row>
    <row r="5692" spans="1:22" x14ac:dyDescent="0.25">
      <c r="A5692" t="s">
        <v>5726</v>
      </c>
      <c r="B5692" t="s">
        <v>18</v>
      </c>
      <c r="C5692" t="s">
        <v>26</v>
      </c>
      <c r="D5692" t="s">
        <v>27</v>
      </c>
      <c r="E5692" t="s">
        <v>31</v>
      </c>
      <c r="F5692" t="s">
        <v>44</v>
      </c>
      <c r="G5692">
        <v>90.88</v>
      </c>
      <c r="H5692">
        <v>3</v>
      </c>
      <c r="I5692">
        <v>13.632</v>
      </c>
      <c r="J5692" s="7">
        <v>286.27</v>
      </c>
      <c r="K5692">
        <f t="shared" si="440"/>
        <v>296.31</v>
      </c>
      <c r="L5692">
        <f t="shared" si="441"/>
        <v>95.423333333333332</v>
      </c>
      <c r="M5692" s="1">
        <v>43681</v>
      </c>
      <c r="N5692">
        <f t="shared" si="442"/>
        <v>2019</v>
      </c>
      <c r="O5692" s="1" t="str">
        <f t="shared" si="443"/>
        <v>August</v>
      </c>
      <c r="P5692" s="1" t="str">
        <f t="shared" si="444"/>
        <v>Sunday</v>
      </c>
      <c r="Q5692" s="2">
        <v>0.14515046296296297</v>
      </c>
      <c r="R5692" t="s">
        <v>23</v>
      </c>
      <c r="S5692">
        <v>163.58000000000001</v>
      </c>
      <c r="T5692">
        <v>42.86</v>
      </c>
      <c r="U5692">
        <v>122.69</v>
      </c>
      <c r="V5692">
        <v>8.8000000000000007</v>
      </c>
    </row>
    <row r="5693" spans="1:22" x14ac:dyDescent="0.25">
      <c r="A5693" t="s">
        <v>5727</v>
      </c>
      <c r="B5693" t="s">
        <v>18</v>
      </c>
      <c r="C5693" t="s">
        <v>26</v>
      </c>
      <c r="D5693" t="s">
        <v>27</v>
      </c>
      <c r="E5693" t="s">
        <v>21</v>
      </c>
      <c r="F5693" t="s">
        <v>28</v>
      </c>
      <c r="G5693">
        <v>37.86</v>
      </c>
      <c r="H5693">
        <v>5</v>
      </c>
      <c r="I5693">
        <v>9.4649999999999999</v>
      </c>
      <c r="J5693" s="7">
        <v>198.77</v>
      </c>
      <c r="K5693">
        <f t="shared" si="440"/>
        <v>440.78999999999996</v>
      </c>
      <c r="L5693">
        <f t="shared" si="441"/>
        <v>39.754000000000005</v>
      </c>
      <c r="M5693" s="1">
        <v>43678</v>
      </c>
      <c r="N5693">
        <f t="shared" si="442"/>
        <v>2019</v>
      </c>
      <c r="O5693" s="1" t="str">
        <f t="shared" si="443"/>
        <v>August</v>
      </c>
      <c r="P5693" s="1" t="str">
        <f t="shared" si="444"/>
        <v>Thursday</v>
      </c>
      <c r="Q5693" s="2">
        <v>0.69055555555555559</v>
      </c>
      <c r="R5693" t="s">
        <v>23</v>
      </c>
      <c r="S5693">
        <v>113.58</v>
      </c>
      <c r="T5693">
        <v>42.86</v>
      </c>
      <c r="U5693">
        <v>85.19</v>
      </c>
      <c r="V5693">
        <v>9.1999999999999993</v>
      </c>
    </row>
    <row r="5694" spans="1:22" x14ac:dyDescent="0.25">
      <c r="A5694" t="s">
        <v>5728</v>
      </c>
      <c r="B5694" t="s">
        <v>18</v>
      </c>
      <c r="C5694" t="s">
        <v>19</v>
      </c>
      <c r="D5694" t="s">
        <v>20</v>
      </c>
      <c r="E5694" t="s">
        <v>31</v>
      </c>
      <c r="F5694" t="s">
        <v>32</v>
      </c>
      <c r="G5694">
        <v>64.11</v>
      </c>
      <c r="H5694">
        <v>6</v>
      </c>
      <c r="I5694">
        <v>19.233000000000001</v>
      </c>
      <c r="J5694" s="7">
        <v>403.89</v>
      </c>
      <c r="K5694">
        <f t="shared" si="440"/>
        <v>527.49666666666656</v>
      </c>
      <c r="L5694">
        <f t="shared" si="441"/>
        <v>67.314999999999998</v>
      </c>
      <c r="M5694" s="1">
        <v>43695</v>
      </c>
      <c r="N5694">
        <f t="shared" si="442"/>
        <v>2019</v>
      </c>
      <c r="O5694" s="1" t="str">
        <f t="shared" si="443"/>
        <v>August</v>
      </c>
      <c r="P5694" s="1" t="str">
        <f t="shared" si="444"/>
        <v>Sunday</v>
      </c>
      <c r="Q5694" s="2">
        <v>0.83789351851851857</v>
      </c>
      <c r="R5694" t="s">
        <v>23</v>
      </c>
      <c r="S5694">
        <v>230.8</v>
      </c>
      <c r="T5694">
        <v>42.86</v>
      </c>
      <c r="U5694">
        <v>173.09</v>
      </c>
      <c r="V5694">
        <v>8.6999999999999993</v>
      </c>
    </row>
    <row r="5695" spans="1:22" x14ac:dyDescent="0.25">
      <c r="A5695" t="s">
        <v>5729</v>
      </c>
      <c r="B5695" t="s">
        <v>25</v>
      </c>
      <c r="C5695" t="s">
        <v>43</v>
      </c>
      <c r="D5695" t="s">
        <v>27</v>
      </c>
      <c r="E5695" t="s">
        <v>21</v>
      </c>
      <c r="F5695" t="s">
        <v>22</v>
      </c>
      <c r="G5695">
        <v>97.92</v>
      </c>
      <c r="H5695">
        <v>7</v>
      </c>
      <c r="I5695">
        <v>34.271999999999998</v>
      </c>
      <c r="J5695" s="7">
        <v>719.71</v>
      </c>
      <c r="K5695">
        <f t="shared" si="440"/>
        <v>526.4</v>
      </c>
      <c r="L5695">
        <f t="shared" si="441"/>
        <v>102.81571428571429</v>
      </c>
      <c r="M5695" s="1">
        <v>43697</v>
      </c>
      <c r="N5695">
        <f t="shared" si="442"/>
        <v>2019</v>
      </c>
      <c r="O5695" s="1" t="str">
        <f t="shared" si="443"/>
        <v>August</v>
      </c>
      <c r="P5695" s="1" t="str">
        <f t="shared" si="444"/>
        <v>Tuesday</v>
      </c>
      <c r="Q5695" s="2">
        <v>0.36307870370370371</v>
      </c>
      <c r="R5695" t="s">
        <v>33</v>
      </c>
      <c r="S5695">
        <v>411.26</v>
      </c>
      <c r="T5695">
        <v>42.86</v>
      </c>
      <c r="U5695">
        <v>308.45</v>
      </c>
      <c r="V5695">
        <v>7.7</v>
      </c>
    </row>
    <row r="5696" spans="1:22" x14ac:dyDescent="0.25">
      <c r="A5696" t="s">
        <v>5730</v>
      </c>
      <c r="B5696" t="s">
        <v>42</v>
      </c>
      <c r="C5696" t="s">
        <v>43</v>
      </c>
      <c r="D5696" t="s">
        <v>27</v>
      </c>
      <c r="E5696" t="s">
        <v>21</v>
      </c>
      <c r="F5696" t="s">
        <v>22</v>
      </c>
      <c r="G5696">
        <v>72.84</v>
      </c>
      <c r="H5696">
        <v>6</v>
      </c>
      <c r="I5696">
        <v>21.852</v>
      </c>
      <c r="J5696" s="7">
        <v>458.89</v>
      </c>
      <c r="K5696">
        <f t="shared" si="440"/>
        <v>367.71000000000004</v>
      </c>
      <c r="L5696">
        <f t="shared" si="441"/>
        <v>76.481666666666669</v>
      </c>
      <c r="M5696" s="1">
        <v>43701</v>
      </c>
      <c r="N5696">
        <f t="shared" si="442"/>
        <v>2019</v>
      </c>
      <c r="O5696" s="1" t="str">
        <f t="shared" si="443"/>
        <v>August</v>
      </c>
      <c r="P5696" s="1" t="str">
        <f t="shared" si="444"/>
        <v>Saturday</v>
      </c>
      <c r="Q5696" s="2">
        <v>0.45090277777777776</v>
      </c>
      <c r="R5696" t="s">
        <v>33</v>
      </c>
      <c r="S5696">
        <v>262.22000000000003</v>
      </c>
      <c r="T5696">
        <v>42.86</v>
      </c>
      <c r="U5696">
        <v>196.67</v>
      </c>
      <c r="V5696">
        <v>7</v>
      </c>
    </row>
    <row r="5697" spans="1:22" x14ac:dyDescent="0.25">
      <c r="A5697" t="s">
        <v>5731</v>
      </c>
      <c r="B5697" t="s">
        <v>18</v>
      </c>
      <c r="C5697" t="s">
        <v>26</v>
      </c>
      <c r="D5697" t="s">
        <v>20</v>
      </c>
      <c r="E5697" t="s">
        <v>21</v>
      </c>
      <c r="F5697" t="s">
        <v>46</v>
      </c>
      <c r="G5697">
        <v>95.38</v>
      </c>
      <c r="H5697">
        <v>4</v>
      </c>
      <c r="I5697">
        <v>19.076000000000001</v>
      </c>
      <c r="J5697" s="7">
        <v>400.6</v>
      </c>
      <c r="K5697">
        <f t="shared" si="440"/>
        <v>279.56666666666666</v>
      </c>
      <c r="L5697">
        <f t="shared" si="441"/>
        <v>100.15</v>
      </c>
      <c r="M5697" s="1">
        <v>43703</v>
      </c>
      <c r="N5697">
        <f t="shared" si="442"/>
        <v>2019</v>
      </c>
      <c r="O5697" s="1" t="str">
        <f t="shared" si="443"/>
        <v>August</v>
      </c>
      <c r="P5697" s="1" t="str">
        <f t="shared" si="444"/>
        <v>Monday</v>
      </c>
      <c r="Q5697" s="2">
        <v>0.44469907407407405</v>
      </c>
      <c r="R5697" t="s">
        <v>23</v>
      </c>
      <c r="S5697">
        <v>228.91</v>
      </c>
      <c r="T5697">
        <v>42.86</v>
      </c>
      <c r="U5697">
        <v>171.69</v>
      </c>
      <c r="V5697">
        <v>6.2</v>
      </c>
    </row>
    <row r="5698" spans="1:22" x14ac:dyDescent="0.25">
      <c r="A5698" t="s">
        <v>5732</v>
      </c>
      <c r="B5698" t="s">
        <v>18</v>
      </c>
      <c r="C5698" t="s">
        <v>26</v>
      </c>
      <c r="D5698" t="s">
        <v>20</v>
      </c>
      <c r="E5698" t="s">
        <v>21</v>
      </c>
      <c r="F5698" t="s">
        <v>46</v>
      </c>
      <c r="G5698">
        <v>58.01</v>
      </c>
      <c r="H5698">
        <v>4</v>
      </c>
      <c r="I5698">
        <v>11.602</v>
      </c>
      <c r="J5698" s="7">
        <v>243.64</v>
      </c>
      <c r="K5698">
        <f t="shared" ref="K5698:K5761" si="445">AVERAGE(J5698:J5700)</f>
        <v>284.07333333333332</v>
      </c>
      <c r="L5698">
        <f t="shared" ref="L5698:L5761" si="446" xml:space="preserve"> J5698 / H5698</f>
        <v>60.91</v>
      </c>
      <c r="M5698" s="1">
        <v>43687</v>
      </c>
      <c r="N5698">
        <f t="shared" ref="N5698:N5761" si="447">YEAR(M5698)</f>
        <v>2019</v>
      </c>
      <c r="O5698" s="1" t="str">
        <f t="shared" ref="O5698:O5761" si="448">TEXT(M5698,"mmmm")</f>
        <v>August</v>
      </c>
      <c r="P5698" s="1" t="str">
        <f t="shared" ref="P5698:P5761" si="449">TEXT(M5698,"dddd")</f>
        <v>Saturday</v>
      </c>
      <c r="Q5698" s="2">
        <v>0.66464120370370372</v>
      </c>
      <c r="R5698" t="s">
        <v>33</v>
      </c>
      <c r="S5698">
        <v>139.22</v>
      </c>
      <c r="T5698">
        <v>42.86</v>
      </c>
      <c r="U5698">
        <v>104.42</v>
      </c>
      <c r="V5698">
        <v>9.5</v>
      </c>
    </row>
    <row r="5699" spans="1:22" x14ac:dyDescent="0.25">
      <c r="A5699" t="s">
        <v>5733</v>
      </c>
      <c r="B5699" t="s">
        <v>18</v>
      </c>
      <c r="C5699" t="s">
        <v>26</v>
      </c>
      <c r="D5699" t="s">
        <v>27</v>
      </c>
      <c r="E5699" t="s">
        <v>31</v>
      </c>
      <c r="F5699" t="s">
        <v>22</v>
      </c>
      <c r="G5699">
        <v>18.52</v>
      </c>
      <c r="H5699">
        <v>10</v>
      </c>
      <c r="I5699">
        <v>9.26</v>
      </c>
      <c r="J5699" s="7">
        <v>194.46</v>
      </c>
      <c r="K5699">
        <f t="shared" si="445"/>
        <v>230.39666666666668</v>
      </c>
      <c r="L5699">
        <f t="shared" si="446"/>
        <v>19.446000000000002</v>
      </c>
      <c r="M5699" s="1">
        <v>43678</v>
      </c>
      <c r="N5699">
        <f t="shared" si="447"/>
        <v>2019</v>
      </c>
      <c r="O5699" s="1" t="str">
        <f t="shared" si="448"/>
        <v>August</v>
      </c>
      <c r="P5699" s="1" t="str">
        <f t="shared" si="449"/>
        <v>Thursday</v>
      </c>
      <c r="Q5699" s="2">
        <v>0.55662037037037038</v>
      </c>
      <c r="R5699" t="s">
        <v>33</v>
      </c>
      <c r="S5699">
        <v>111.12</v>
      </c>
      <c r="T5699">
        <v>42.86</v>
      </c>
      <c r="U5699">
        <v>83.34</v>
      </c>
      <c r="V5699">
        <v>7.8</v>
      </c>
    </row>
    <row r="5700" spans="1:22" x14ac:dyDescent="0.25">
      <c r="A5700" t="s">
        <v>5734</v>
      </c>
      <c r="B5700" t="s">
        <v>42</v>
      </c>
      <c r="C5700" t="s">
        <v>19</v>
      </c>
      <c r="D5700" t="s">
        <v>27</v>
      </c>
      <c r="E5700" t="s">
        <v>21</v>
      </c>
      <c r="F5700" t="s">
        <v>44</v>
      </c>
      <c r="G5700">
        <v>78.88</v>
      </c>
      <c r="H5700">
        <v>5</v>
      </c>
      <c r="I5700">
        <v>19.72</v>
      </c>
      <c r="J5700" s="7">
        <v>414.12</v>
      </c>
      <c r="K5700">
        <f t="shared" si="445"/>
        <v>199.29666666666665</v>
      </c>
      <c r="L5700">
        <f t="shared" si="446"/>
        <v>82.823999999999998</v>
      </c>
      <c r="M5700" s="1">
        <v>43696</v>
      </c>
      <c r="N5700">
        <f t="shared" si="447"/>
        <v>2019</v>
      </c>
      <c r="O5700" s="1" t="str">
        <f t="shared" si="448"/>
        <v>August</v>
      </c>
      <c r="P5700" s="1" t="str">
        <f t="shared" si="449"/>
        <v>Monday</v>
      </c>
      <c r="Q5700" s="2">
        <v>0.54811342592592593</v>
      </c>
      <c r="R5700" t="s">
        <v>33</v>
      </c>
      <c r="S5700">
        <v>236.64</v>
      </c>
      <c r="T5700">
        <v>42.86</v>
      </c>
      <c r="U5700">
        <v>177.48</v>
      </c>
      <c r="V5700">
        <v>5.6</v>
      </c>
    </row>
    <row r="5701" spans="1:22" x14ac:dyDescent="0.25">
      <c r="A5701" t="s">
        <v>5735</v>
      </c>
      <c r="B5701" t="s">
        <v>25</v>
      </c>
      <c r="C5701" t="s">
        <v>19</v>
      </c>
      <c r="D5701" t="s">
        <v>20</v>
      </c>
      <c r="E5701" t="s">
        <v>21</v>
      </c>
      <c r="F5701" t="s">
        <v>46</v>
      </c>
      <c r="G5701">
        <v>78.680000000000007</v>
      </c>
      <c r="H5701">
        <v>1</v>
      </c>
      <c r="I5701">
        <v>3.9340000000000002</v>
      </c>
      <c r="J5701" s="7">
        <v>82.61</v>
      </c>
      <c r="K5701">
        <f t="shared" si="445"/>
        <v>161.21666666666667</v>
      </c>
      <c r="L5701">
        <f t="shared" si="446"/>
        <v>82.61</v>
      </c>
      <c r="M5701" s="1">
        <v>43682</v>
      </c>
      <c r="N5701">
        <f t="shared" si="447"/>
        <v>2019</v>
      </c>
      <c r="O5701" s="1" t="str">
        <f t="shared" si="448"/>
        <v>August</v>
      </c>
      <c r="P5701" s="1" t="str">
        <f t="shared" si="449"/>
        <v>Monday</v>
      </c>
      <c r="Q5701" s="2">
        <v>0.95723379629629635</v>
      </c>
      <c r="R5701" t="s">
        <v>33</v>
      </c>
      <c r="S5701">
        <v>47.21</v>
      </c>
      <c r="T5701">
        <v>42.85</v>
      </c>
      <c r="U5701">
        <v>35.4</v>
      </c>
      <c r="V5701">
        <v>5.5</v>
      </c>
    </row>
    <row r="5702" spans="1:22" x14ac:dyDescent="0.25">
      <c r="A5702" t="s">
        <v>5736</v>
      </c>
      <c r="B5702" t="s">
        <v>18</v>
      </c>
      <c r="C5702" t="s">
        <v>19</v>
      </c>
      <c r="D5702" t="s">
        <v>27</v>
      </c>
      <c r="E5702" t="s">
        <v>21</v>
      </c>
      <c r="F5702" t="s">
        <v>46</v>
      </c>
      <c r="G5702">
        <v>48.17</v>
      </c>
      <c r="H5702">
        <v>2</v>
      </c>
      <c r="I5702">
        <v>4.8170000000000002</v>
      </c>
      <c r="J5702" s="7">
        <v>101.16</v>
      </c>
      <c r="K5702">
        <f t="shared" si="445"/>
        <v>163.59666666666666</v>
      </c>
      <c r="L5702">
        <f t="shared" si="446"/>
        <v>50.58</v>
      </c>
      <c r="M5702" s="1">
        <v>43694</v>
      </c>
      <c r="N5702">
        <f t="shared" si="447"/>
        <v>2019</v>
      </c>
      <c r="O5702" s="1" t="str">
        <f t="shared" si="448"/>
        <v>August</v>
      </c>
      <c r="P5702" s="1" t="str">
        <f t="shared" si="449"/>
        <v>Saturday</v>
      </c>
      <c r="Q5702" s="2">
        <v>0.10637731481481481</v>
      </c>
      <c r="R5702" t="s">
        <v>29</v>
      </c>
      <c r="S5702">
        <v>57.8</v>
      </c>
      <c r="T5702">
        <v>42.86</v>
      </c>
      <c r="U5702">
        <v>43.36</v>
      </c>
      <c r="V5702">
        <v>9</v>
      </c>
    </row>
    <row r="5703" spans="1:22" x14ac:dyDescent="0.25">
      <c r="A5703" t="s">
        <v>5737</v>
      </c>
      <c r="B5703" t="s">
        <v>18</v>
      </c>
      <c r="C5703" t="s">
        <v>26</v>
      </c>
      <c r="D5703" t="s">
        <v>27</v>
      </c>
      <c r="E5703" t="s">
        <v>31</v>
      </c>
      <c r="F5703" t="s">
        <v>22</v>
      </c>
      <c r="G5703">
        <v>57.12</v>
      </c>
      <c r="H5703">
        <v>5</v>
      </c>
      <c r="I5703">
        <v>14.28</v>
      </c>
      <c r="J5703" s="7">
        <v>299.88</v>
      </c>
      <c r="K5703">
        <f t="shared" si="445"/>
        <v>279.50333333333333</v>
      </c>
      <c r="L5703">
        <f t="shared" si="446"/>
        <v>59.975999999999999</v>
      </c>
      <c r="M5703" s="1">
        <v>43688</v>
      </c>
      <c r="N5703">
        <f t="shared" si="447"/>
        <v>2019</v>
      </c>
      <c r="O5703" s="1" t="str">
        <f t="shared" si="448"/>
        <v>August</v>
      </c>
      <c r="P5703" s="1" t="str">
        <f t="shared" si="449"/>
        <v>Sunday</v>
      </c>
      <c r="Q5703" s="2">
        <v>0.98329861111111116</v>
      </c>
      <c r="R5703" t="s">
        <v>29</v>
      </c>
      <c r="S5703">
        <v>171.36</v>
      </c>
      <c r="T5703">
        <v>42.86</v>
      </c>
      <c r="U5703">
        <v>128.52000000000001</v>
      </c>
      <c r="V5703">
        <v>6.9</v>
      </c>
    </row>
    <row r="5704" spans="1:22" x14ac:dyDescent="0.25">
      <c r="A5704" t="s">
        <v>5738</v>
      </c>
      <c r="B5704" t="s">
        <v>18</v>
      </c>
      <c r="C5704" t="s">
        <v>19</v>
      </c>
      <c r="D5704" t="s">
        <v>27</v>
      </c>
      <c r="E5704" t="s">
        <v>21</v>
      </c>
      <c r="F5704" t="s">
        <v>32</v>
      </c>
      <c r="G5704">
        <v>85.48</v>
      </c>
      <c r="H5704">
        <v>1</v>
      </c>
      <c r="I5704">
        <v>4.274</v>
      </c>
      <c r="J5704" s="7">
        <v>89.75</v>
      </c>
      <c r="K5704">
        <f t="shared" si="445"/>
        <v>190.79333333333332</v>
      </c>
      <c r="L5704">
        <f t="shared" si="446"/>
        <v>89.75</v>
      </c>
      <c r="M5704" s="1">
        <v>43683</v>
      </c>
      <c r="N5704">
        <f t="shared" si="447"/>
        <v>2019</v>
      </c>
      <c r="O5704" s="1" t="str">
        <f t="shared" si="448"/>
        <v>August</v>
      </c>
      <c r="P5704" s="1" t="str">
        <f t="shared" si="449"/>
        <v>Tuesday</v>
      </c>
      <c r="Q5704" s="2">
        <v>0.49616898148148147</v>
      </c>
      <c r="R5704" t="s">
        <v>23</v>
      </c>
      <c r="S5704">
        <v>51.29</v>
      </c>
      <c r="T5704">
        <v>42.85</v>
      </c>
      <c r="U5704">
        <v>38.46</v>
      </c>
      <c r="V5704">
        <v>5.5</v>
      </c>
    </row>
    <row r="5705" spans="1:22" x14ac:dyDescent="0.25">
      <c r="A5705" t="s">
        <v>5739</v>
      </c>
      <c r="B5705" t="s">
        <v>18</v>
      </c>
      <c r="C5705" t="s">
        <v>26</v>
      </c>
      <c r="D5705" t="s">
        <v>27</v>
      </c>
      <c r="E5705" t="s">
        <v>31</v>
      </c>
      <c r="F5705" t="s">
        <v>36</v>
      </c>
      <c r="G5705">
        <v>47.5</v>
      </c>
      <c r="H5705">
        <v>9</v>
      </c>
      <c r="I5705">
        <v>21.375</v>
      </c>
      <c r="J5705" s="7">
        <v>448.88</v>
      </c>
      <c r="K5705">
        <f t="shared" si="445"/>
        <v>165.16666666666666</v>
      </c>
      <c r="L5705">
        <f t="shared" si="446"/>
        <v>49.875555555555557</v>
      </c>
      <c r="M5705" s="1">
        <v>43697</v>
      </c>
      <c r="N5705">
        <f t="shared" si="447"/>
        <v>2019</v>
      </c>
      <c r="O5705" s="1" t="str">
        <f t="shared" si="448"/>
        <v>August</v>
      </c>
      <c r="P5705" s="1" t="str">
        <f t="shared" si="449"/>
        <v>Tuesday</v>
      </c>
      <c r="Q5705" s="2">
        <v>0.44243055555555555</v>
      </c>
      <c r="R5705" t="s">
        <v>29</v>
      </c>
      <c r="S5705">
        <v>256.5</v>
      </c>
      <c r="T5705">
        <v>42.86</v>
      </c>
      <c r="U5705">
        <v>192.38</v>
      </c>
      <c r="V5705">
        <v>5.5</v>
      </c>
    </row>
    <row r="5706" spans="1:22" x14ac:dyDescent="0.25">
      <c r="A5706" t="s">
        <v>5740</v>
      </c>
      <c r="B5706" t="s">
        <v>18</v>
      </c>
      <c r="C5706" t="s">
        <v>26</v>
      </c>
      <c r="D5706" t="s">
        <v>27</v>
      </c>
      <c r="E5706" t="s">
        <v>21</v>
      </c>
      <c r="F5706" t="s">
        <v>44</v>
      </c>
      <c r="G5706">
        <v>32.14</v>
      </c>
      <c r="H5706">
        <v>1</v>
      </c>
      <c r="I5706">
        <v>1.607</v>
      </c>
      <c r="J5706" s="7">
        <v>33.75</v>
      </c>
      <c r="K5706">
        <f t="shared" si="445"/>
        <v>147.16666666666666</v>
      </c>
      <c r="L5706">
        <f t="shared" si="446"/>
        <v>33.75</v>
      </c>
      <c r="M5706" s="1">
        <v>43681</v>
      </c>
      <c r="N5706">
        <f t="shared" si="447"/>
        <v>2019</v>
      </c>
      <c r="O5706" s="1" t="str">
        <f t="shared" si="448"/>
        <v>August</v>
      </c>
      <c r="P5706" s="1" t="str">
        <f t="shared" si="449"/>
        <v>Sunday</v>
      </c>
      <c r="Q5706" s="2">
        <v>2.2743055555555555E-2</v>
      </c>
      <c r="R5706" t="s">
        <v>33</v>
      </c>
      <c r="S5706">
        <v>19.28</v>
      </c>
      <c r="T5706">
        <v>42.87</v>
      </c>
      <c r="U5706">
        <v>14.47</v>
      </c>
      <c r="V5706">
        <v>5.8</v>
      </c>
    </row>
    <row r="5707" spans="1:22" x14ac:dyDescent="0.25">
      <c r="A5707" t="s">
        <v>5741</v>
      </c>
      <c r="B5707" t="s">
        <v>42</v>
      </c>
      <c r="C5707" t="s">
        <v>26</v>
      </c>
      <c r="D5707" t="s">
        <v>20</v>
      </c>
      <c r="E5707" t="s">
        <v>31</v>
      </c>
      <c r="F5707" t="s">
        <v>44</v>
      </c>
      <c r="G5707">
        <v>12.26</v>
      </c>
      <c r="H5707">
        <v>1</v>
      </c>
      <c r="I5707">
        <v>0.61299999999999999</v>
      </c>
      <c r="J5707" s="7">
        <v>12.87</v>
      </c>
      <c r="K5707">
        <f t="shared" si="445"/>
        <v>178.42333333333332</v>
      </c>
      <c r="L5707">
        <f t="shared" si="446"/>
        <v>12.87</v>
      </c>
      <c r="M5707" s="1">
        <v>43692</v>
      </c>
      <c r="N5707">
        <f t="shared" si="447"/>
        <v>2019</v>
      </c>
      <c r="O5707" s="1" t="str">
        <f t="shared" si="448"/>
        <v>August</v>
      </c>
      <c r="P5707" s="1" t="str">
        <f t="shared" si="449"/>
        <v>Thursday</v>
      </c>
      <c r="Q5707" s="2">
        <v>0.63846064814814818</v>
      </c>
      <c r="R5707" t="s">
        <v>23</v>
      </c>
      <c r="S5707">
        <v>7.36</v>
      </c>
      <c r="T5707">
        <v>42.81</v>
      </c>
      <c r="U5707">
        <v>5.51</v>
      </c>
      <c r="V5707">
        <v>6.5</v>
      </c>
    </row>
    <row r="5708" spans="1:22" x14ac:dyDescent="0.25">
      <c r="A5708" t="s">
        <v>5742</v>
      </c>
      <c r="B5708" t="s">
        <v>42</v>
      </c>
      <c r="C5708" t="s">
        <v>43</v>
      </c>
      <c r="D5708" t="s">
        <v>27</v>
      </c>
      <c r="E5708" t="s">
        <v>21</v>
      </c>
      <c r="F5708" t="s">
        <v>32</v>
      </c>
      <c r="G5708">
        <v>94.02</v>
      </c>
      <c r="H5708">
        <v>4</v>
      </c>
      <c r="I5708">
        <v>18.803999999999998</v>
      </c>
      <c r="J5708" s="7">
        <v>394.88</v>
      </c>
      <c r="K5708">
        <f t="shared" si="445"/>
        <v>256.17333333333335</v>
      </c>
      <c r="L5708">
        <f t="shared" si="446"/>
        <v>98.72</v>
      </c>
      <c r="M5708" s="1">
        <v>43678</v>
      </c>
      <c r="N5708">
        <f t="shared" si="447"/>
        <v>2019</v>
      </c>
      <c r="O5708" s="1" t="str">
        <f t="shared" si="448"/>
        <v>August</v>
      </c>
      <c r="P5708" s="1" t="str">
        <f t="shared" si="449"/>
        <v>Thursday</v>
      </c>
      <c r="Q5708" s="2">
        <v>0.22738425925925926</v>
      </c>
      <c r="R5708" t="s">
        <v>23</v>
      </c>
      <c r="S5708">
        <v>225.65</v>
      </c>
      <c r="T5708">
        <v>42.86</v>
      </c>
      <c r="U5708">
        <v>169.23</v>
      </c>
      <c r="V5708">
        <v>6.7</v>
      </c>
    </row>
    <row r="5709" spans="1:22" x14ac:dyDescent="0.25">
      <c r="A5709" t="s">
        <v>5743</v>
      </c>
      <c r="B5709" t="s">
        <v>25</v>
      </c>
      <c r="C5709" t="s">
        <v>19</v>
      </c>
      <c r="D5709" t="s">
        <v>20</v>
      </c>
      <c r="E5709" t="s">
        <v>31</v>
      </c>
      <c r="F5709" t="s">
        <v>46</v>
      </c>
      <c r="G5709">
        <v>17.350000000000001</v>
      </c>
      <c r="H5709">
        <v>7</v>
      </c>
      <c r="I5709">
        <v>6.0724999999999998</v>
      </c>
      <c r="J5709" s="7">
        <v>127.52</v>
      </c>
      <c r="K5709">
        <f t="shared" si="445"/>
        <v>334.55666666666667</v>
      </c>
      <c r="L5709">
        <f t="shared" si="446"/>
        <v>18.217142857142857</v>
      </c>
      <c r="M5709" s="1">
        <v>43704</v>
      </c>
      <c r="N5709">
        <f t="shared" si="447"/>
        <v>2019</v>
      </c>
      <c r="O5709" s="1" t="str">
        <f t="shared" si="448"/>
        <v>August</v>
      </c>
      <c r="P5709" s="1" t="str">
        <f t="shared" si="449"/>
        <v>Tuesday</v>
      </c>
      <c r="Q5709" s="2">
        <v>0.18824074074074074</v>
      </c>
      <c r="R5709" t="s">
        <v>33</v>
      </c>
      <c r="S5709">
        <v>72.87</v>
      </c>
      <c r="T5709">
        <v>42.86</v>
      </c>
      <c r="U5709">
        <v>54.65</v>
      </c>
      <c r="V5709">
        <v>5.5</v>
      </c>
    </row>
    <row r="5710" spans="1:22" x14ac:dyDescent="0.25">
      <c r="A5710" t="s">
        <v>5744</v>
      </c>
      <c r="B5710" t="s">
        <v>42</v>
      </c>
      <c r="C5710" t="s">
        <v>43</v>
      </c>
      <c r="D5710" t="s">
        <v>27</v>
      </c>
      <c r="E5710" t="s">
        <v>31</v>
      </c>
      <c r="F5710" t="s">
        <v>28</v>
      </c>
      <c r="G5710">
        <v>46.88</v>
      </c>
      <c r="H5710">
        <v>5</v>
      </c>
      <c r="I5710">
        <v>11.72</v>
      </c>
      <c r="J5710" s="7">
        <v>246.12</v>
      </c>
      <c r="K5710">
        <f t="shared" si="445"/>
        <v>472.31333333333333</v>
      </c>
      <c r="L5710">
        <f t="shared" si="446"/>
        <v>49.224000000000004</v>
      </c>
      <c r="M5710" s="1">
        <v>43690</v>
      </c>
      <c r="N5710">
        <f t="shared" si="447"/>
        <v>2019</v>
      </c>
      <c r="O5710" s="1" t="str">
        <f t="shared" si="448"/>
        <v>August</v>
      </c>
      <c r="P5710" s="1" t="str">
        <f t="shared" si="449"/>
        <v>Tuesday</v>
      </c>
      <c r="Q5710" s="2">
        <v>0.34856481481481483</v>
      </c>
      <c r="R5710" t="s">
        <v>23</v>
      </c>
      <c r="S5710">
        <v>140.63999999999999</v>
      </c>
      <c r="T5710">
        <v>42.86</v>
      </c>
      <c r="U5710">
        <v>105.48</v>
      </c>
      <c r="V5710">
        <v>5.4</v>
      </c>
    </row>
    <row r="5711" spans="1:22" x14ac:dyDescent="0.25">
      <c r="A5711" t="s">
        <v>5745</v>
      </c>
      <c r="B5711" t="s">
        <v>42</v>
      </c>
      <c r="C5711" t="s">
        <v>19</v>
      </c>
      <c r="D5711" t="s">
        <v>27</v>
      </c>
      <c r="E5711" t="s">
        <v>21</v>
      </c>
      <c r="F5711" t="s">
        <v>46</v>
      </c>
      <c r="G5711">
        <v>66.67</v>
      </c>
      <c r="H5711">
        <v>9</v>
      </c>
      <c r="I5711">
        <v>30.0015</v>
      </c>
      <c r="J5711" s="7">
        <v>630.03</v>
      </c>
      <c r="K5711">
        <f t="shared" si="445"/>
        <v>465.33</v>
      </c>
      <c r="L5711">
        <f t="shared" si="446"/>
        <v>70.00333333333333</v>
      </c>
      <c r="M5711" s="1">
        <v>43703</v>
      </c>
      <c r="N5711">
        <f t="shared" si="447"/>
        <v>2019</v>
      </c>
      <c r="O5711" s="1" t="str">
        <f t="shared" si="448"/>
        <v>August</v>
      </c>
      <c r="P5711" s="1" t="str">
        <f t="shared" si="449"/>
        <v>Monday</v>
      </c>
      <c r="Q5711" s="2">
        <v>0.76488425925925929</v>
      </c>
      <c r="R5711" t="s">
        <v>23</v>
      </c>
      <c r="S5711">
        <v>360.02</v>
      </c>
      <c r="T5711">
        <v>42.86</v>
      </c>
      <c r="U5711">
        <v>270.01</v>
      </c>
      <c r="V5711">
        <v>9.9</v>
      </c>
    </row>
    <row r="5712" spans="1:22" x14ac:dyDescent="0.25">
      <c r="A5712" t="s">
        <v>5746</v>
      </c>
      <c r="B5712" t="s">
        <v>42</v>
      </c>
      <c r="C5712" t="s">
        <v>43</v>
      </c>
      <c r="D5712" t="s">
        <v>27</v>
      </c>
      <c r="E5712" t="s">
        <v>31</v>
      </c>
      <c r="F5712" t="s">
        <v>46</v>
      </c>
      <c r="G5712">
        <v>64.38</v>
      </c>
      <c r="H5712">
        <v>8</v>
      </c>
      <c r="I5712">
        <v>25.751999999999999</v>
      </c>
      <c r="J5712" s="7">
        <v>540.79</v>
      </c>
      <c r="K5712">
        <f t="shared" si="445"/>
        <v>514.09666666666669</v>
      </c>
      <c r="L5712">
        <f t="shared" si="446"/>
        <v>67.598749999999995</v>
      </c>
      <c r="M5712" s="1">
        <v>43702</v>
      </c>
      <c r="N5712">
        <f t="shared" si="447"/>
        <v>2019</v>
      </c>
      <c r="O5712" s="1" t="str">
        <f t="shared" si="448"/>
        <v>August</v>
      </c>
      <c r="P5712" s="1" t="str">
        <f t="shared" si="449"/>
        <v>Sunday</v>
      </c>
      <c r="Q5712" s="2">
        <v>0.29969907407407409</v>
      </c>
      <c r="R5712" t="s">
        <v>23</v>
      </c>
      <c r="S5712">
        <v>309.02</v>
      </c>
      <c r="T5712">
        <v>42.86</v>
      </c>
      <c r="U5712">
        <v>231.77</v>
      </c>
      <c r="V5712">
        <v>6.7</v>
      </c>
    </row>
    <row r="5713" spans="1:22" x14ac:dyDescent="0.25">
      <c r="A5713" t="s">
        <v>5747</v>
      </c>
      <c r="B5713" t="s">
        <v>18</v>
      </c>
      <c r="C5713" t="s">
        <v>19</v>
      </c>
      <c r="D5713" t="s">
        <v>27</v>
      </c>
      <c r="E5713" t="s">
        <v>31</v>
      </c>
      <c r="F5713" t="s">
        <v>22</v>
      </c>
      <c r="G5713">
        <v>42.89</v>
      </c>
      <c r="H5713">
        <v>5</v>
      </c>
      <c r="I5713">
        <v>10.7225</v>
      </c>
      <c r="J5713" s="7">
        <v>225.17</v>
      </c>
      <c r="K5713">
        <f t="shared" si="445"/>
        <v>371.35999999999996</v>
      </c>
      <c r="L5713">
        <f t="shared" si="446"/>
        <v>45.033999999999999</v>
      </c>
      <c r="M5713" s="1">
        <v>43702</v>
      </c>
      <c r="N5713">
        <f t="shared" si="447"/>
        <v>2019</v>
      </c>
      <c r="O5713" s="1" t="str">
        <f t="shared" si="448"/>
        <v>August</v>
      </c>
      <c r="P5713" s="1" t="str">
        <f t="shared" si="449"/>
        <v>Sunday</v>
      </c>
      <c r="Q5713" s="2">
        <v>0.90451388888888884</v>
      </c>
      <c r="R5713" t="s">
        <v>33</v>
      </c>
      <c r="S5713">
        <v>128.66999999999999</v>
      </c>
      <c r="T5713">
        <v>42.86</v>
      </c>
      <c r="U5713">
        <v>96.5</v>
      </c>
      <c r="V5713">
        <v>8.8000000000000007</v>
      </c>
    </row>
    <row r="5714" spans="1:22" x14ac:dyDescent="0.25">
      <c r="A5714" t="s">
        <v>5748</v>
      </c>
      <c r="B5714" t="s">
        <v>18</v>
      </c>
      <c r="C5714" t="s">
        <v>19</v>
      </c>
      <c r="D5714" t="s">
        <v>27</v>
      </c>
      <c r="E5714" t="s">
        <v>21</v>
      </c>
      <c r="F5714" t="s">
        <v>44</v>
      </c>
      <c r="G5714">
        <v>92.42</v>
      </c>
      <c r="H5714">
        <v>8</v>
      </c>
      <c r="I5714">
        <v>36.968000000000004</v>
      </c>
      <c r="J5714" s="7">
        <v>776.33</v>
      </c>
      <c r="K5714">
        <f t="shared" si="445"/>
        <v>496.08333333333331</v>
      </c>
      <c r="L5714">
        <f t="shared" si="446"/>
        <v>97.041250000000005</v>
      </c>
      <c r="M5714" s="1">
        <v>43688</v>
      </c>
      <c r="N5714">
        <f t="shared" si="447"/>
        <v>2019</v>
      </c>
      <c r="O5714" s="1" t="str">
        <f t="shared" si="448"/>
        <v>August</v>
      </c>
      <c r="P5714" s="1" t="str">
        <f t="shared" si="449"/>
        <v>Sunday</v>
      </c>
      <c r="Q5714" s="2">
        <v>0.94700231481481478</v>
      </c>
      <c r="R5714" t="s">
        <v>23</v>
      </c>
      <c r="S5714">
        <v>443.62</v>
      </c>
      <c r="T5714">
        <v>42.86</v>
      </c>
      <c r="U5714">
        <v>332.71</v>
      </c>
      <c r="V5714">
        <v>9.1999999999999993</v>
      </c>
    </row>
    <row r="5715" spans="1:22" x14ac:dyDescent="0.25">
      <c r="A5715" t="s">
        <v>5749</v>
      </c>
      <c r="B5715" t="s">
        <v>18</v>
      </c>
      <c r="C5715" t="s">
        <v>26</v>
      </c>
      <c r="D5715" t="s">
        <v>20</v>
      </c>
      <c r="E5715" t="s">
        <v>21</v>
      </c>
      <c r="F5715" t="s">
        <v>32</v>
      </c>
      <c r="G5715">
        <v>53.61</v>
      </c>
      <c r="H5715">
        <v>2</v>
      </c>
      <c r="I5715">
        <v>5.3609999999999998</v>
      </c>
      <c r="J5715" s="7">
        <v>112.58</v>
      </c>
      <c r="K5715">
        <f t="shared" si="445"/>
        <v>405.79</v>
      </c>
      <c r="L5715">
        <f t="shared" si="446"/>
        <v>56.29</v>
      </c>
      <c r="M5715" s="1">
        <v>43697</v>
      </c>
      <c r="N5715">
        <f t="shared" si="447"/>
        <v>2019</v>
      </c>
      <c r="O5715" s="1" t="str">
        <f t="shared" si="448"/>
        <v>August</v>
      </c>
      <c r="P5715" s="1" t="str">
        <f t="shared" si="449"/>
        <v>Tuesday</v>
      </c>
      <c r="Q5715" s="2">
        <v>0.25893518518518521</v>
      </c>
      <c r="R5715" t="s">
        <v>33</v>
      </c>
      <c r="S5715">
        <v>64.33</v>
      </c>
      <c r="T5715">
        <v>42.86</v>
      </c>
      <c r="U5715">
        <v>48.25</v>
      </c>
      <c r="V5715">
        <v>5.0999999999999996</v>
      </c>
    </row>
    <row r="5716" spans="1:22" x14ac:dyDescent="0.25">
      <c r="A5716" t="s">
        <v>5750</v>
      </c>
      <c r="B5716" t="s">
        <v>18</v>
      </c>
      <c r="C5716" t="s">
        <v>43</v>
      </c>
      <c r="D5716" t="s">
        <v>27</v>
      </c>
      <c r="E5716" t="s">
        <v>31</v>
      </c>
      <c r="F5716" t="s">
        <v>28</v>
      </c>
      <c r="G5716">
        <v>57.08</v>
      </c>
      <c r="H5716">
        <v>10</v>
      </c>
      <c r="I5716">
        <v>28.54</v>
      </c>
      <c r="J5716" s="7">
        <v>599.34</v>
      </c>
      <c r="K5716">
        <f t="shared" si="445"/>
        <v>384.82666666666665</v>
      </c>
      <c r="L5716">
        <f t="shared" si="446"/>
        <v>59.934000000000005</v>
      </c>
      <c r="M5716" s="1">
        <v>43691</v>
      </c>
      <c r="N5716">
        <f t="shared" si="447"/>
        <v>2019</v>
      </c>
      <c r="O5716" s="1" t="str">
        <f t="shared" si="448"/>
        <v>August</v>
      </c>
      <c r="P5716" s="1" t="str">
        <f t="shared" si="449"/>
        <v>Wednesday</v>
      </c>
      <c r="Q5716" s="2">
        <v>0.45202546296296298</v>
      </c>
      <c r="R5716" t="s">
        <v>29</v>
      </c>
      <c r="S5716">
        <v>342.48</v>
      </c>
      <c r="T5716">
        <v>42.86</v>
      </c>
      <c r="U5716">
        <v>256.86</v>
      </c>
      <c r="V5716">
        <v>8.6</v>
      </c>
    </row>
    <row r="5717" spans="1:22" x14ac:dyDescent="0.25">
      <c r="A5717" t="s">
        <v>5751</v>
      </c>
      <c r="B5717" t="s">
        <v>42</v>
      </c>
      <c r="C5717" t="s">
        <v>43</v>
      </c>
      <c r="D5717" t="s">
        <v>20</v>
      </c>
      <c r="E5717" t="s">
        <v>31</v>
      </c>
      <c r="F5717" t="s">
        <v>22</v>
      </c>
      <c r="G5717">
        <v>80.23</v>
      </c>
      <c r="H5717">
        <v>6</v>
      </c>
      <c r="I5717">
        <v>24.068999999999999</v>
      </c>
      <c r="J5717" s="7">
        <v>505.45</v>
      </c>
      <c r="K5717">
        <f t="shared" si="445"/>
        <v>251.82666666666668</v>
      </c>
      <c r="L5717">
        <f t="shared" si="446"/>
        <v>84.24166666666666</v>
      </c>
      <c r="M5717" s="1">
        <v>43685</v>
      </c>
      <c r="N5717">
        <f t="shared" si="447"/>
        <v>2019</v>
      </c>
      <c r="O5717" s="1" t="str">
        <f t="shared" si="448"/>
        <v>August</v>
      </c>
      <c r="P5717" s="1" t="str">
        <f t="shared" si="449"/>
        <v>Thursday</v>
      </c>
      <c r="Q5717" s="2">
        <v>0.50354166666666667</v>
      </c>
      <c r="R5717" t="s">
        <v>33</v>
      </c>
      <c r="S5717">
        <v>288.83</v>
      </c>
      <c r="T5717">
        <v>42.86</v>
      </c>
      <c r="U5717">
        <v>216.62</v>
      </c>
      <c r="V5717">
        <v>9.5</v>
      </c>
    </row>
    <row r="5718" spans="1:22" x14ac:dyDescent="0.25">
      <c r="A5718" t="s">
        <v>5752</v>
      </c>
      <c r="B5718" t="s">
        <v>42</v>
      </c>
      <c r="C5718" t="s">
        <v>26</v>
      </c>
      <c r="D5718" t="s">
        <v>20</v>
      </c>
      <c r="E5718" t="s">
        <v>21</v>
      </c>
      <c r="F5718" t="s">
        <v>46</v>
      </c>
      <c r="G5718">
        <v>11.83</v>
      </c>
      <c r="H5718">
        <v>4</v>
      </c>
      <c r="I5718">
        <v>2.3660000000000001</v>
      </c>
      <c r="J5718" s="7">
        <v>49.69</v>
      </c>
      <c r="K5718">
        <f t="shared" si="445"/>
        <v>147.53333333333333</v>
      </c>
      <c r="L5718">
        <f t="shared" si="446"/>
        <v>12.422499999999999</v>
      </c>
      <c r="M5718" s="1">
        <v>43693</v>
      </c>
      <c r="N5718">
        <f t="shared" si="447"/>
        <v>2019</v>
      </c>
      <c r="O5718" s="1" t="str">
        <f t="shared" si="448"/>
        <v>August</v>
      </c>
      <c r="P5718" s="1" t="str">
        <f t="shared" si="449"/>
        <v>Friday</v>
      </c>
      <c r="Q5718" s="2">
        <v>0.38472222222222224</v>
      </c>
      <c r="R5718" t="s">
        <v>23</v>
      </c>
      <c r="S5718">
        <v>28.39</v>
      </c>
      <c r="T5718">
        <v>42.87</v>
      </c>
      <c r="U5718">
        <v>21.3</v>
      </c>
      <c r="V5718">
        <v>9.1</v>
      </c>
    </row>
    <row r="5719" spans="1:22" x14ac:dyDescent="0.25">
      <c r="A5719" t="s">
        <v>5753</v>
      </c>
      <c r="B5719" t="s">
        <v>42</v>
      </c>
      <c r="C5719" t="s">
        <v>43</v>
      </c>
      <c r="D5719" t="s">
        <v>20</v>
      </c>
      <c r="E5719" t="s">
        <v>31</v>
      </c>
      <c r="F5719" t="s">
        <v>22</v>
      </c>
      <c r="G5719">
        <v>47.7</v>
      </c>
      <c r="H5719">
        <v>4</v>
      </c>
      <c r="I5719">
        <v>9.5399999999999991</v>
      </c>
      <c r="J5719" s="7">
        <v>200.34</v>
      </c>
      <c r="K5719">
        <f t="shared" si="445"/>
        <v>163.63</v>
      </c>
      <c r="L5719">
        <f t="shared" si="446"/>
        <v>50.085000000000001</v>
      </c>
      <c r="M5719" s="1">
        <v>43700</v>
      </c>
      <c r="N5719">
        <f t="shared" si="447"/>
        <v>2019</v>
      </c>
      <c r="O5719" s="1" t="str">
        <f t="shared" si="448"/>
        <v>August</v>
      </c>
      <c r="P5719" s="1" t="str">
        <f t="shared" si="449"/>
        <v>Friday</v>
      </c>
      <c r="Q5719" s="2">
        <v>0.20930555555555555</v>
      </c>
      <c r="R5719" t="s">
        <v>33</v>
      </c>
      <c r="S5719">
        <v>114.48</v>
      </c>
      <c r="T5719">
        <v>42.86</v>
      </c>
      <c r="U5719">
        <v>85.86</v>
      </c>
      <c r="V5719">
        <v>6.9</v>
      </c>
    </row>
    <row r="5720" spans="1:22" x14ac:dyDescent="0.25">
      <c r="A5720" t="s">
        <v>5754</v>
      </c>
      <c r="B5720" t="s">
        <v>42</v>
      </c>
      <c r="C5720" t="s">
        <v>19</v>
      </c>
      <c r="D5720" t="s">
        <v>27</v>
      </c>
      <c r="E5720" t="s">
        <v>31</v>
      </c>
      <c r="F5720" t="s">
        <v>44</v>
      </c>
      <c r="G5720">
        <v>45.85</v>
      </c>
      <c r="H5720">
        <v>4</v>
      </c>
      <c r="I5720">
        <v>9.17</v>
      </c>
      <c r="J5720" s="7">
        <v>192.57</v>
      </c>
      <c r="K5720">
        <f t="shared" si="445"/>
        <v>261.14000000000004</v>
      </c>
      <c r="L5720">
        <f t="shared" si="446"/>
        <v>48.142499999999998</v>
      </c>
      <c r="M5720" s="1">
        <v>43689</v>
      </c>
      <c r="N5720">
        <f t="shared" si="447"/>
        <v>2019</v>
      </c>
      <c r="O5720" s="1" t="str">
        <f t="shared" si="448"/>
        <v>August</v>
      </c>
      <c r="P5720" s="1" t="str">
        <f t="shared" si="449"/>
        <v>Monday</v>
      </c>
      <c r="Q5720" s="2">
        <v>7.4074074074074077E-3</v>
      </c>
      <c r="R5720" t="s">
        <v>29</v>
      </c>
      <c r="S5720">
        <v>110.04</v>
      </c>
      <c r="T5720">
        <v>42.86</v>
      </c>
      <c r="U5720">
        <v>82.53</v>
      </c>
      <c r="V5720">
        <v>9.6</v>
      </c>
    </row>
    <row r="5721" spans="1:22" x14ac:dyDescent="0.25">
      <c r="A5721" t="s">
        <v>5755</v>
      </c>
      <c r="B5721" t="s">
        <v>42</v>
      </c>
      <c r="C5721" t="s">
        <v>26</v>
      </c>
      <c r="D5721" t="s">
        <v>27</v>
      </c>
      <c r="E5721" t="s">
        <v>31</v>
      </c>
      <c r="F5721" t="s">
        <v>46</v>
      </c>
      <c r="G5721">
        <v>93.31</v>
      </c>
      <c r="H5721">
        <v>1</v>
      </c>
      <c r="I5721">
        <v>4.6654999999999998</v>
      </c>
      <c r="J5721" s="7">
        <v>97.98</v>
      </c>
      <c r="K5721">
        <f t="shared" si="445"/>
        <v>234.14000000000001</v>
      </c>
      <c r="L5721">
        <f t="shared" si="446"/>
        <v>97.98</v>
      </c>
      <c r="M5721" s="1">
        <v>43691</v>
      </c>
      <c r="N5721">
        <f t="shared" si="447"/>
        <v>2019</v>
      </c>
      <c r="O5721" s="1" t="str">
        <f t="shared" si="448"/>
        <v>August</v>
      </c>
      <c r="P5721" s="1" t="str">
        <f t="shared" si="449"/>
        <v>Wednesday</v>
      </c>
      <c r="Q5721" s="2">
        <v>0.7305787037037037</v>
      </c>
      <c r="R5721" t="s">
        <v>33</v>
      </c>
      <c r="S5721">
        <v>55.99</v>
      </c>
      <c r="T5721">
        <v>42.86</v>
      </c>
      <c r="U5721">
        <v>41.99</v>
      </c>
      <c r="V5721">
        <v>9.9</v>
      </c>
    </row>
    <row r="5722" spans="1:22" x14ac:dyDescent="0.25">
      <c r="A5722" t="s">
        <v>5756</v>
      </c>
      <c r="B5722" t="s">
        <v>18</v>
      </c>
      <c r="C5722" t="s">
        <v>19</v>
      </c>
      <c r="D5722" t="s">
        <v>20</v>
      </c>
      <c r="E5722" t="s">
        <v>31</v>
      </c>
      <c r="F5722" t="s">
        <v>44</v>
      </c>
      <c r="G5722">
        <v>46.94</v>
      </c>
      <c r="H5722">
        <v>10</v>
      </c>
      <c r="I5722">
        <v>23.47</v>
      </c>
      <c r="J5722" s="7">
        <v>492.87</v>
      </c>
      <c r="K5722">
        <f t="shared" si="445"/>
        <v>219.11333333333334</v>
      </c>
      <c r="L5722">
        <f t="shared" si="446"/>
        <v>49.286999999999999</v>
      </c>
      <c r="M5722" s="1">
        <v>43698</v>
      </c>
      <c r="N5722">
        <f t="shared" si="447"/>
        <v>2019</v>
      </c>
      <c r="O5722" s="1" t="str">
        <f t="shared" si="448"/>
        <v>August</v>
      </c>
      <c r="P5722" s="1" t="str">
        <f t="shared" si="449"/>
        <v>Wednesday</v>
      </c>
      <c r="Q5722" s="2">
        <v>0.41630787037037037</v>
      </c>
      <c r="R5722" t="s">
        <v>33</v>
      </c>
      <c r="S5722">
        <v>281.64</v>
      </c>
      <c r="T5722">
        <v>42.86</v>
      </c>
      <c r="U5722">
        <v>211.23</v>
      </c>
      <c r="V5722">
        <v>6.8</v>
      </c>
    </row>
    <row r="5723" spans="1:22" x14ac:dyDescent="0.25">
      <c r="A5723" t="s">
        <v>5757</v>
      </c>
      <c r="B5723" t="s">
        <v>42</v>
      </c>
      <c r="C5723" t="s">
        <v>19</v>
      </c>
      <c r="D5723" t="s">
        <v>20</v>
      </c>
      <c r="E5723" t="s">
        <v>31</v>
      </c>
      <c r="F5723" t="s">
        <v>46</v>
      </c>
      <c r="G5723">
        <v>35.42</v>
      </c>
      <c r="H5723">
        <v>3</v>
      </c>
      <c r="I5723">
        <v>5.3129999999999997</v>
      </c>
      <c r="J5723" s="7">
        <v>111.57</v>
      </c>
      <c r="K5723">
        <f t="shared" si="445"/>
        <v>142.26666666666665</v>
      </c>
      <c r="L5723">
        <f t="shared" si="446"/>
        <v>37.19</v>
      </c>
      <c r="M5723" s="1">
        <v>43689</v>
      </c>
      <c r="N5723">
        <f t="shared" si="447"/>
        <v>2019</v>
      </c>
      <c r="O5723" s="1" t="str">
        <f t="shared" si="448"/>
        <v>August</v>
      </c>
      <c r="P5723" s="1" t="str">
        <f t="shared" si="449"/>
        <v>Monday</v>
      </c>
      <c r="Q5723" s="2">
        <v>0.3027199074074074</v>
      </c>
      <c r="R5723" t="s">
        <v>33</v>
      </c>
      <c r="S5723">
        <v>63.76</v>
      </c>
      <c r="T5723">
        <v>42.85</v>
      </c>
      <c r="U5723">
        <v>47.81</v>
      </c>
      <c r="V5723">
        <v>5</v>
      </c>
    </row>
    <row r="5724" spans="1:22" x14ac:dyDescent="0.25">
      <c r="A5724" t="s">
        <v>5758</v>
      </c>
      <c r="B5724" t="s">
        <v>18</v>
      </c>
      <c r="C5724" t="s">
        <v>43</v>
      </c>
      <c r="D5724" t="s">
        <v>27</v>
      </c>
      <c r="E5724" t="s">
        <v>21</v>
      </c>
      <c r="F5724" t="s">
        <v>44</v>
      </c>
      <c r="G5724">
        <v>50.38</v>
      </c>
      <c r="H5724">
        <v>1</v>
      </c>
      <c r="I5724">
        <v>2.5190000000000001</v>
      </c>
      <c r="J5724" s="7">
        <v>52.9</v>
      </c>
      <c r="K5724">
        <f t="shared" si="445"/>
        <v>208.85999999999999</v>
      </c>
      <c r="L5724">
        <f t="shared" si="446"/>
        <v>52.9</v>
      </c>
      <c r="M5724" s="1">
        <v>43686</v>
      </c>
      <c r="N5724">
        <f t="shared" si="447"/>
        <v>2019</v>
      </c>
      <c r="O5724" s="1" t="str">
        <f t="shared" si="448"/>
        <v>August</v>
      </c>
      <c r="P5724" s="1" t="str">
        <f t="shared" si="449"/>
        <v>Friday</v>
      </c>
      <c r="Q5724" s="2">
        <v>0.50564814814814818</v>
      </c>
      <c r="R5724" t="s">
        <v>33</v>
      </c>
      <c r="S5724">
        <v>30.23</v>
      </c>
      <c r="T5724">
        <v>42.85</v>
      </c>
      <c r="U5724">
        <v>22.67</v>
      </c>
      <c r="V5724">
        <v>5.4</v>
      </c>
    </row>
    <row r="5725" spans="1:22" x14ac:dyDescent="0.25">
      <c r="A5725" t="s">
        <v>5759</v>
      </c>
      <c r="B5725" t="s">
        <v>18</v>
      </c>
      <c r="C5725" t="s">
        <v>26</v>
      </c>
      <c r="D5725" t="s">
        <v>20</v>
      </c>
      <c r="E5725" t="s">
        <v>21</v>
      </c>
      <c r="F5725" t="s">
        <v>22</v>
      </c>
      <c r="G5725">
        <v>31.23</v>
      </c>
      <c r="H5725">
        <v>8</v>
      </c>
      <c r="I5725">
        <v>12.492000000000001</v>
      </c>
      <c r="J5725" s="7">
        <v>262.33</v>
      </c>
      <c r="K5725">
        <f t="shared" si="445"/>
        <v>220.06000000000003</v>
      </c>
      <c r="L5725">
        <f t="shared" si="446"/>
        <v>32.791249999999998</v>
      </c>
      <c r="M5725" s="1">
        <v>43687</v>
      </c>
      <c r="N5725">
        <f t="shared" si="447"/>
        <v>2019</v>
      </c>
      <c r="O5725" s="1" t="str">
        <f t="shared" si="448"/>
        <v>August</v>
      </c>
      <c r="P5725" s="1" t="str">
        <f t="shared" si="449"/>
        <v>Saturday</v>
      </c>
      <c r="Q5725" s="2">
        <v>3.2488425925925928E-2</v>
      </c>
      <c r="R5725" t="s">
        <v>23</v>
      </c>
      <c r="S5725">
        <v>149.9</v>
      </c>
      <c r="T5725">
        <v>42.86</v>
      </c>
      <c r="U5725">
        <v>112.43</v>
      </c>
      <c r="V5725">
        <v>7.7</v>
      </c>
    </row>
    <row r="5726" spans="1:22" x14ac:dyDescent="0.25">
      <c r="A5726" t="s">
        <v>5760</v>
      </c>
      <c r="B5726" t="s">
        <v>25</v>
      </c>
      <c r="C5726" t="s">
        <v>43</v>
      </c>
      <c r="D5726" t="s">
        <v>20</v>
      </c>
      <c r="E5726" t="s">
        <v>31</v>
      </c>
      <c r="F5726" t="s">
        <v>32</v>
      </c>
      <c r="G5726">
        <v>49.42</v>
      </c>
      <c r="H5726">
        <v>6</v>
      </c>
      <c r="I5726">
        <v>14.826000000000001</v>
      </c>
      <c r="J5726" s="7">
        <v>311.35000000000002</v>
      </c>
      <c r="K5726">
        <f t="shared" si="445"/>
        <v>377.08666666666664</v>
      </c>
      <c r="L5726">
        <f t="shared" si="446"/>
        <v>51.891666666666673</v>
      </c>
      <c r="M5726" s="1">
        <v>43684</v>
      </c>
      <c r="N5726">
        <f t="shared" si="447"/>
        <v>2019</v>
      </c>
      <c r="O5726" s="1" t="str">
        <f t="shared" si="448"/>
        <v>August</v>
      </c>
      <c r="P5726" s="1" t="str">
        <f t="shared" si="449"/>
        <v>Wednesday</v>
      </c>
      <c r="Q5726" s="2">
        <v>3.4942129629629629E-2</v>
      </c>
      <c r="R5726" t="s">
        <v>23</v>
      </c>
      <c r="S5726">
        <v>177.91</v>
      </c>
      <c r="T5726">
        <v>42.86</v>
      </c>
      <c r="U5726">
        <v>133.44</v>
      </c>
      <c r="V5726">
        <v>6.6</v>
      </c>
    </row>
    <row r="5727" spans="1:22" x14ac:dyDescent="0.25">
      <c r="A5727" t="s">
        <v>5761</v>
      </c>
      <c r="B5727" t="s">
        <v>18</v>
      </c>
      <c r="C5727" t="s">
        <v>43</v>
      </c>
      <c r="D5727" t="s">
        <v>20</v>
      </c>
      <c r="E5727" t="s">
        <v>31</v>
      </c>
      <c r="F5727" t="s">
        <v>46</v>
      </c>
      <c r="G5727">
        <v>27.46</v>
      </c>
      <c r="H5727">
        <v>3</v>
      </c>
      <c r="I5727">
        <v>4.1189999999999998</v>
      </c>
      <c r="J5727" s="7">
        <v>86.5</v>
      </c>
      <c r="K5727">
        <f t="shared" si="445"/>
        <v>305.83999999999997</v>
      </c>
      <c r="L5727">
        <f t="shared" si="446"/>
        <v>28.833333333333332</v>
      </c>
      <c r="M5727" s="1">
        <v>43692</v>
      </c>
      <c r="N5727">
        <f t="shared" si="447"/>
        <v>2019</v>
      </c>
      <c r="O5727" s="1" t="str">
        <f t="shared" si="448"/>
        <v>August</v>
      </c>
      <c r="P5727" s="1" t="str">
        <f t="shared" si="449"/>
        <v>Thursday</v>
      </c>
      <c r="Q5727" s="2">
        <v>0.19262731481481482</v>
      </c>
      <c r="R5727" t="s">
        <v>29</v>
      </c>
      <c r="S5727">
        <v>49.43</v>
      </c>
      <c r="T5727">
        <v>42.86</v>
      </c>
      <c r="U5727">
        <v>37.07</v>
      </c>
      <c r="V5727">
        <v>9.8000000000000007</v>
      </c>
    </row>
    <row r="5728" spans="1:22" x14ac:dyDescent="0.25">
      <c r="A5728" t="s">
        <v>5762</v>
      </c>
      <c r="B5728" t="s">
        <v>42</v>
      </c>
      <c r="C5728" t="s">
        <v>43</v>
      </c>
      <c r="D5728" t="s">
        <v>27</v>
      </c>
      <c r="E5728" t="s">
        <v>31</v>
      </c>
      <c r="F5728" t="s">
        <v>28</v>
      </c>
      <c r="G5728">
        <v>77.61</v>
      </c>
      <c r="H5728">
        <v>9</v>
      </c>
      <c r="I5728">
        <v>34.924500000000002</v>
      </c>
      <c r="J5728" s="7">
        <v>733.41</v>
      </c>
      <c r="K5728">
        <f t="shared" si="445"/>
        <v>298.28666666666669</v>
      </c>
      <c r="L5728">
        <f t="shared" si="446"/>
        <v>81.489999999999995</v>
      </c>
      <c r="M5728" s="1">
        <v>43693</v>
      </c>
      <c r="N5728">
        <f t="shared" si="447"/>
        <v>2019</v>
      </c>
      <c r="O5728" s="1" t="str">
        <f t="shared" si="448"/>
        <v>August</v>
      </c>
      <c r="P5728" s="1" t="str">
        <f t="shared" si="449"/>
        <v>Friday</v>
      </c>
      <c r="Q5728" s="2">
        <v>0.41886574074074073</v>
      </c>
      <c r="R5728" t="s">
        <v>29</v>
      </c>
      <c r="S5728">
        <v>419.09</v>
      </c>
      <c r="T5728">
        <v>42.86</v>
      </c>
      <c r="U5728">
        <v>314.32</v>
      </c>
      <c r="V5728">
        <v>8.6</v>
      </c>
    </row>
    <row r="5729" spans="1:22" x14ac:dyDescent="0.25">
      <c r="A5729" t="s">
        <v>5763</v>
      </c>
      <c r="B5729" t="s">
        <v>25</v>
      </c>
      <c r="C5729" t="s">
        <v>26</v>
      </c>
      <c r="D5729" t="s">
        <v>20</v>
      </c>
      <c r="E5729" t="s">
        <v>21</v>
      </c>
      <c r="F5729" t="s">
        <v>28</v>
      </c>
      <c r="G5729">
        <v>23.24</v>
      </c>
      <c r="H5729">
        <v>4</v>
      </c>
      <c r="I5729">
        <v>4.6479999999999997</v>
      </c>
      <c r="J5729" s="7">
        <v>97.61</v>
      </c>
      <c r="K5729">
        <f t="shared" si="445"/>
        <v>261.47000000000003</v>
      </c>
      <c r="L5729">
        <f t="shared" si="446"/>
        <v>24.4025</v>
      </c>
      <c r="M5729" s="1">
        <v>43703</v>
      </c>
      <c r="N5729">
        <f t="shared" si="447"/>
        <v>2019</v>
      </c>
      <c r="O5729" s="1" t="str">
        <f t="shared" si="448"/>
        <v>August</v>
      </c>
      <c r="P5729" s="1" t="str">
        <f t="shared" si="449"/>
        <v>Monday</v>
      </c>
      <c r="Q5729" s="2">
        <v>0.46236111111111111</v>
      </c>
      <c r="R5729" t="s">
        <v>33</v>
      </c>
      <c r="S5729">
        <v>55.78</v>
      </c>
      <c r="T5729">
        <v>42.85</v>
      </c>
      <c r="U5729">
        <v>41.83</v>
      </c>
      <c r="V5729">
        <v>8.3000000000000007</v>
      </c>
    </row>
    <row r="5730" spans="1:22" x14ac:dyDescent="0.25">
      <c r="A5730" t="s">
        <v>5764</v>
      </c>
      <c r="B5730" t="s">
        <v>25</v>
      </c>
      <c r="C5730" t="s">
        <v>26</v>
      </c>
      <c r="D5730" t="s">
        <v>27</v>
      </c>
      <c r="E5730" t="s">
        <v>21</v>
      </c>
      <c r="F5730" t="s">
        <v>22</v>
      </c>
      <c r="G5730">
        <v>12.16</v>
      </c>
      <c r="H5730">
        <v>5</v>
      </c>
      <c r="I5730">
        <v>3.04</v>
      </c>
      <c r="J5730" s="7">
        <v>63.84</v>
      </c>
      <c r="K5730">
        <f t="shared" si="445"/>
        <v>340.68</v>
      </c>
      <c r="L5730">
        <f t="shared" si="446"/>
        <v>12.768000000000001</v>
      </c>
      <c r="M5730" s="1">
        <v>43703</v>
      </c>
      <c r="N5730">
        <f t="shared" si="447"/>
        <v>2019</v>
      </c>
      <c r="O5730" s="1" t="str">
        <f t="shared" si="448"/>
        <v>August</v>
      </c>
      <c r="P5730" s="1" t="str">
        <f t="shared" si="449"/>
        <v>Monday</v>
      </c>
      <c r="Q5730" s="2">
        <v>0.20017361111111112</v>
      </c>
      <c r="R5730" t="s">
        <v>33</v>
      </c>
      <c r="S5730">
        <v>36.479999999999997</v>
      </c>
      <c r="T5730">
        <v>42.86</v>
      </c>
      <c r="U5730">
        <v>27.36</v>
      </c>
      <c r="V5730">
        <v>7.9</v>
      </c>
    </row>
    <row r="5731" spans="1:22" x14ac:dyDescent="0.25">
      <c r="A5731" t="s">
        <v>5765</v>
      </c>
      <c r="B5731" t="s">
        <v>25</v>
      </c>
      <c r="C5731" t="s">
        <v>19</v>
      </c>
      <c r="D5731" t="s">
        <v>20</v>
      </c>
      <c r="E5731" t="s">
        <v>31</v>
      </c>
      <c r="F5731" t="s">
        <v>32</v>
      </c>
      <c r="G5731">
        <v>59.33</v>
      </c>
      <c r="H5731">
        <v>10</v>
      </c>
      <c r="I5731">
        <v>29.664999999999999</v>
      </c>
      <c r="J5731" s="7">
        <v>622.96</v>
      </c>
      <c r="K5731">
        <f t="shared" si="445"/>
        <v>404.60666666666674</v>
      </c>
      <c r="L5731">
        <f t="shared" si="446"/>
        <v>62.296000000000006</v>
      </c>
      <c r="M5731" s="1">
        <v>43700</v>
      </c>
      <c r="N5731">
        <f t="shared" si="447"/>
        <v>2019</v>
      </c>
      <c r="O5731" s="1" t="str">
        <f t="shared" si="448"/>
        <v>August</v>
      </c>
      <c r="P5731" s="1" t="str">
        <f t="shared" si="449"/>
        <v>Friday</v>
      </c>
      <c r="Q5731" s="2">
        <v>2.2893518518518518E-2</v>
      </c>
      <c r="R5731" t="s">
        <v>23</v>
      </c>
      <c r="S5731">
        <v>355.98</v>
      </c>
      <c r="T5731">
        <v>42.86</v>
      </c>
      <c r="U5731">
        <v>266.98</v>
      </c>
      <c r="V5731">
        <v>9.3000000000000007</v>
      </c>
    </row>
    <row r="5732" spans="1:22" x14ac:dyDescent="0.25">
      <c r="A5732" t="s">
        <v>5766</v>
      </c>
      <c r="B5732" t="s">
        <v>25</v>
      </c>
      <c r="C5732" t="s">
        <v>43</v>
      </c>
      <c r="D5732" t="s">
        <v>27</v>
      </c>
      <c r="E5732" t="s">
        <v>21</v>
      </c>
      <c r="F5732" t="s">
        <v>28</v>
      </c>
      <c r="G5732">
        <v>79.819999999999993</v>
      </c>
      <c r="H5732">
        <v>4</v>
      </c>
      <c r="I5732">
        <v>15.964</v>
      </c>
      <c r="J5732" s="7">
        <v>335.24</v>
      </c>
      <c r="K5732">
        <f t="shared" si="445"/>
        <v>476.73</v>
      </c>
      <c r="L5732">
        <f t="shared" si="446"/>
        <v>83.81</v>
      </c>
      <c r="M5732" s="1">
        <v>43696</v>
      </c>
      <c r="N5732">
        <f t="shared" si="447"/>
        <v>2019</v>
      </c>
      <c r="O5732" s="1" t="str">
        <f t="shared" si="448"/>
        <v>August</v>
      </c>
      <c r="P5732" s="1" t="str">
        <f t="shared" si="449"/>
        <v>Monday</v>
      </c>
      <c r="Q5732" s="2">
        <v>0.4070138888888889</v>
      </c>
      <c r="R5732" t="s">
        <v>23</v>
      </c>
      <c r="S5732">
        <v>191.57</v>
      </c>
      <c r="T5732">
        <v>42.86</v>
      </c>
      <c r="U5732">
        <v>143.66999999999999</v>
      </c>
      <c r="V5732">
        <v>9.1</v>
      </c>
    </row>
    <row r="5733" spans="1:22" x14ac:dyDescent="0.25">
      <c r="A5733" t="s">
        <v>5767</v>
      </c>
      <c r="B5733" t="s">
        <v>42</v>
      </c>
      <c r="C5733" t="s">
        <v>19</v>
      </c>
      <c r="D5733" t="s">
        <v>27</v>
      </c>
      <c r="E5733" t="s">
        <v>21</v>
      </c>
      <c r="F5733" t="s">
        <v>22</v>
      </c>
      <c r="G5733">
        <v>27.05</v>
      </c>
      <c r="H5733">
        <v>9</v>
      </c>
      <c r="I5733">
        <v>12.172499999999999</v>
      </c>
      <c r="J5733" s="7">
        <v>255.62</v>
      </c>
      <c r="K5733">
        <f t="shared" si="445"/>
        <v>474.99666666666667</v>
      </c>
      <c r="L5733">
        <f t="shared" si="446"/>
        <v>28.402222222222221</v>
      </c>
      <c r="M5733" s="1">
        <v>43698</v>
      </c>
      <c r="N5733">
        <f t="shared" si="447"/>
        <v>2019</v>
      </c>
      <c r="O5733" s="1" t="str">
        <f t="shared" si="448"/>
        <v>August</v>
      </c>
      <c r="P5733" s="1" t="str">
        <f t="shared" si="449"/>
        <v>Wednesday</v>
      </c>
      <c r="Q5733" s="2">
        <v>0.76202546296296292</v>
      </c>
      <c r="R5733" t="s">
        <v>29</v>
      </c>
      <c r="S5733">
        <v>146.07</v>
      </c>
      <c r="T5733">
        <v>42.86</v>
      </c>
      <c r="U5733">
        <v>109.55</v>
      </c>
      <c r="V5733">
        <v>6.3</v>
      </c>
    </row>
    <row r="5734" spans="1:22" x14ac:dyDescent="0.25">
      <c r="A5734" t="s">
        <v>5768</v>
      </c>
      <c r="B5734" t="s">
        <v>42</v>
      </c>
      <c r="C5734" t="s">
        <v>19</v>
      </c>
      <c r="D5734" t="s">
        <v>27</v>
      </c>
      <c r="E5734" t="s">
        <v>21</v>
      </c>
      <c r="F5734" t="s">
        <v>28</v>
      </c>
      <c r="G5734">
        <v>99.92</v>
      </c>
      <c r="H5734">
        <v>8</v>
      </c>
      <c r="I5734">
        <v>39.968000000000004</v>
      </c>
      <c r="J5734" s="7">
        <v>839.33</v>
      </c>
      <c r="K5734">
        <f t="shared" si="445"/>
        <v>392.22666666666669</v>
      </c>
      <c r="L5734">
        <f t="shared" si="446"/>
        <v>104.91625000000001</v>
      </c>
      <c r="M5734" s="1">
        <v>43699</v>
      </c>
      <c r="N5734">
        <f t="shared" si="447"/>
        <v>2019</v>
      </c>
      <c r="O5734" s="1" t="str">
        <f t="shared" si="448"/>
        <v>August</v>
      </c>
      <c r="P5734" s="1" t="str">
        <f t="shared" si="449"/>
        <v>Thursday</v>
      </c>
      <c r="Q5734" s="2">
        <v>0.13754629629629631</v>
      </c>
      <c r="R5734" t="s">
        <v>33</v>
      </c>
      <c r="S5734">
        <v>479.62</v>
      </c>
      <c r="T5734">
        <v>42.86</v>
      </c>
      <c r="U5734">
        <v>359.71</v>
      </c>
      <c r="V5734">
        <v>5.2</v>
      </c>
    </row>
    <row r="5735" spans="1:22" x14ac:dyDescent="0.25">
      <c r="A5735" t="s">
        <v>5769</v>
      </c>
      <c r="B5735" t="s">
        <v>18</v>
      </c>
      <c r="C5735" t="s">
        <v>19</v>
      </c>
      <c r="D5735" t="s">
        <v>20</v>
      </c>
      <c r="E5735" t="s">
        <v>21</v>
      </c>
      <c r="F5735" t="s">
        <v>46</v>
      </c>
      <c r="G5735">
        <v>78.58</v>
      </c>
      <c r="H5735">
        <v>4</v>
      </c>
      <c r="I5735">
        <v>15.715999999999999</v>
      </c>
      <c r="J5735" s="7">
        <v>330.04</v>
      </c>
      <c r="K5735">
        <f t="shared" si="445"/>
        <v>209.2166666666667</v>
      </c>
      <c r="L5735">
        <f t="shared" si="446"/>
        <v>82.51</v>
      </c>
      <c r="M5735" s="1">
        <v>43701</v>
      </c>
      <c r="N5735">
        <f t="shared" si="447"/>
        <v>2019</v>
      </c>
      <c r="O5735" s="1" t="str">
        <f t="shared" si="448"/>
        <v>August</v>
      </c>
      <c r="P5735" s="1" t="str">
        <f t="shared" si="449"/>
        <v>Saturday</v>
      </c>
      <c r="Q5735" s="2">
        <v>0.67912037037037032</v>
      </c>
      <c r="R5735" t="s">
        <v>23</v>
      </c>
      <c r="S5735">
        <v>188.59</v>
      </c>
      <c r="T5735">
        <v>42.86</v>
      </c>
      <c r="U5735">
        <v>141.44999999999999</v>
      </c>
      <c r="V5735">
        <v>5.2</v>
      </c>
    </row>
    <row r="5736" spans="1:22" x14ac:dyDescent="0.25">
      <c r="A5736" t="s">
        <v>5770</v>
      </c>
      <c r="B5736" t="s">
        <v>42</v>
      </c>
      <c r="C5736" t="s">
        <v>19</v>
      </c>
      <c r="D5736" t="s">
        <v>27</v>
      </c>
      <c r="E5736" t="s">
        <v>21</v>
      </c>
      <c r="F5736" t="s">
        <v>28</v>
      </c>
      <c r="G5736">
        <v>6.96</v>
      </c>
      <c r="H5736">
        <v>1</v>
      </c>
      <c r="I5736">
        <v>0.34799999999999998</v>
      </c>
      <c r="J5736" s="7">
        <v>7.31</v>
      </c>
      <c r="K5736">
        <f t="shared" si="445"/>
        <v>250.40333333333334</v>
      </c>
      <c r="L5736">
        <f t="shared" si="446"/>
        <v>7.31</v>
      </c>
      <c r="M5736" s="1">
        <v>43685</v>
      </c>
      <c r="N5736">
        <f t="shared" si="447"/>
        <v>2019</v>
      </c>
      <c r="O5736" s="1" t="str">
        <f t="shared" si="448"/>
        <v>August</v>
      </c>
      <c r="P5736" s="1" t="str">
        <f t="shared" si="449"/>
        <v>Thursday</v>
      </c>
      <c r="Q5736" s="2">
        <v>0.9466782407407407</v>
      </c>
      <c r="R5736" t="s">
        <v>33</v>
      </c>
      <c r="S5736">
        <v>4.18</v>
      </c>
      <c r="T5736">
        <v>42.82</v>
      </c>
      <c r="U5736">
        <v>3.13</v>
      </c>
      <c r="V5736">
        <v>7.1</v>
      </c>
    </row>
    <row r="5737" spans="1:22" x14ac:dyDescent="0.25">
      <c r="A5737" t="s">
        <v>5771</v>
      </c>
      <c r="B5737" t="s">
        <v>18</v>
      </c>
      <c r="C5737" t="s">
        <v>19</v>
      </c>
      <c r="D5737" t="s">
        <v>27</v>
      </c>
      <c r="E5737" t="s">
        <v>31</v>
      </c>
      <c r="F5737" t="s">
        <v>44</v>
      </c>
      <c r="G5737">
        <v>46.08</v>
      </c>
      <c r="H5737">
        <v>6</v>
      </c>
      <c r="I5737">
        <v>13.824</v>
      </c>
      <c r="J5737" s="7">
        <v>290.3</v>
      </c>
      <c r="K5737">
        <f t="shared" si="445"/>
        <v>379.43333333333339</v>
      </c>
      <c r="L5737">
        <f t="shared" si="446"/>
        <v>48.383333333333333</v>
      </c>
      <c r="M5737" s="1">
        <v>43684</v>
      </c>
      <c r="N5737">
        <f t="shared" si="447"/>
        <v>2019</v>
      </c>
      <c r="O5737" s="1" t="str">
        <f t="shared" si="448"/>
        <v>August</v>
      </c>
      <c r="P5737" s="1" t="str">
        <f t="shared" si="449"/>
        <v>Wednesday</v>
      </c>
      <c r="Q5737" s="2">
        <v>0.2809490740740741</v>
      </c>
      <c r="R5737" t="s">
        <v>23</v>
      </c>
      <c r="S5737">
        <v>165.89</v>
      </c>
      <c r="T5737">
        <v>42.86</v>
      </c>
      <c r="U5737">
        <v>124.41</v>
      </c>
      <c r="V5737">
        <v>8.3000000000000007</v>
      </c>
    </row>
    <row r="5738" spans="1:22" x14ac:dyDescent="0.25">
      <c r="A5738" t="s">
        <v>5772</v>
      </c>
      <c r="B5738" t="s">
        <v>42</v>
      </c>
      <c r="C5738" t="s">
        <v>26</v>
      </c>
      <c r="D5738" t="s">
        <v>27</v>
      </c>
      <c r="E5738" t="s">
        <v>31</v>
      </c>
      <c r="F5738" t="s">
        <v>22</v>
      </c>
      <c r="G5738">
        <v>86.4</v>
      </c>
      <c r="H5738">
        <v>5</v>
      </c>
      <c r="I5738">
        <v>21.6</v>
      </c>
      <c r="J5738" s="7">
        <v>453.6</v>
      </c>
      <c r="K5738">
        <f t="shared" si="445"/>
        <v>297.00333333333333</v>
      </c>
      <c r="L5738">
        <f t="shared" si="446"/>
        <v>90.72</v>
      </c>
      <c r="M5738" s="1">
        <v>43686</v>
      </c>
      <c r="N5738">
        <f t="shared" si="447"/>
        <v>2019</v>
      </c>
      <c r="O5738" s="1" t="str">
        <f t="shared" si="448"/>
        <v>August</v>
      </c>
      <c r="P5738" s="1" t="str">
        <f t="shared" si="449"/>
        <v>Friday</v>
      </c>
      <c r="Q5738" s="2">
        <v>1.2256944444444445E-2</v>
      </c>
      <c r="R5738" t="s">
        <v>33</v>
      </c>
      <c r="S5738">
        <v>259.2</v>
      </c>
      <c r="T5738">
        <v>42.86</v>
      </c>
      <c r="U5738">
        <v>194.4</v>
      </c>
      <c r="V5738">
        <v>8.1999999999999993</v>
      </c>
    </row>
    <row r="5739" spans="1:22" x14ac:dyDescent="0.25">
      <c r="A5739" t="s">
        <v>5773</v>
      </c>
      <c r="B5739" t="s">
        <v>42</v>
      </c>
      <c r="C5739" t="s">
        <v>43</v>
      </c>
      <c r="D5739" t="s">
        <v>20</v>
      </c>
      <c r="E5739" t="s">
        <v>31</v>
      </c>
      <c r="F5739" t="s">
        <v>22</v>
      </c>
      <c r="G5739">
        <v>53.66</v>
      </c>
      <c r="H5739">
        <v>7</v>
      </c>
      <c r="I5739">
        <v>18.780999999999999</v>
      </c>
      <c r="J5739" s="7">
        <v>394.4</v>
      </c>
      <c r="K5739">
        <f t="shared" si="445"/>
        <v>264.02</v>
      </c>
      <c r="L5739">
        <f t="shared" si="446"/>
        <v>56.342857142857142</v>
      </c>
      <c r="M5739" s="1">
        <v>43701</v>
      </c>
      <c r="N5739">
        <f t="shared" si="447"/>
        <v>2019</v>
      </c>
      <c r="O5739" s="1" t="str">
        <f t="shared" si="448"/>
        <v>August</v>
      </c>
      <c r="P5739" s="1" t="str">
        <f t="shared" si="449"/>
        <v>Saturday</v>
      </c>
      <c r="Q5739" s="2">
        <v>0.51527777777777772</v>
      </c>
      <c r="R5739" t="s">
        <v>23</v>
      </c>
      <c r="S5739">
        <v>225.37</v>
      </c>
      <c r="T5739">
        <v>42.86</v>
      </c>
      <c r="U5739">
        <v>169.03</v>
      </c>
      <c r="V5739">
        <v>6.8</v>
      </c>
    </row>
    <row r="5740" spans="1:22" x14ac:dyDescent="0.25">
      <c r="A5740" t="s">
        <v>5774</v>
      </c>
      <c r="B5740" t="s">
        <v>25</v>
      </c>
      <c r="C5740" t="s">
        <v>19</v>
      </c>
      <c r="D5740" t="s">
        <v>20</v>
      </c>
      <c r="E5740" t="s">
        <v>31</v>
      </c>
      <c r="F5740" t="s">
        <v>36</v>
      </c>
      <c r="G5740">
        <v>5.12</v>
      </c>
      <c r="H5740">
        <v>8</v>
      </c>
      <c r="I5740">
        <v>2.048</v>
      </c>
      <c r="J5740" s="7">
        <v>43.01</v>
      </c>
      <c r="K5740">
        <f t="shared" si="445"/>
        <v>255.76</v>
      </c>
      <c r="L5740">
        <f t="shared" si="446"/>
        <v>5.3762499999999998</v>
      </c>
      <c r="M5740" s="1">
        <v>43678</v>
      </c>
      <c r="N5740">
        <f t="shared" si="447"/>
        <v>2019</v>
      </c>
      <c r="O5740" s="1" t="str">
        <f t="shared" si="448"/>
        <v>August</v>
      </c>
      <c r="P5740" s="1" t="str">
        <f t="shared" si="449"/>
        <v>Thursday</v>
      </c>
      <c r="Q5740" s="2">
        <v>1.1423611111111112E-2</v>
      </c>
      <c r="R5740" t="s">
        <v>33</v>
      </c>
      <c r="S5740">
        <v>24.58</v>
      </c>
      <c r="T5740">
        <v>42.85</v>
      </c>
      <c r="U5740">
        <v>18.43</v>
      </c>
      <c r="V5740">
        <v>8.4</v>
      </c>
    </row>
    <row r="5741" spans="1:22" x14ac:dyDescent="0.25">
      <c r="A5741" t="s">
        <v>5775</v>
      </c>
      <c r="B5741" t="s">
        <v>18</v>
      </c>
      <c r="C5741" t="s">
        <v>26</v>
      </c>
      <c r="D5741" t="s">
        <v>27</v>
      </c>
      <c r="E5741" t="s">
        <v>21</v>
      </c>
      <c r="F5741" t="s">
        <v>36</v>
      </c>
      <c r="G5741">
        <v>84.44</v>
      </c>
      <c r="H5741">
        <v>4</v>
      </c>
      <c r="I5741">
        <v>16.888000000000002</v>
      </c>
      <c r="J5741" s="7">
        <v>354.65</v>
      </c>
      <c r="K5741">
        <f t="shared" si="445"/>
        <v>306.69</v>
      </c>
      <c r="L5741">
        <f t="shared" si="446"/>
        <v>88.662499999999994</v>
      </c>
      <c r="M5741" s="1">
        <v>43680</v>
      </c>
      <c r="N5741">
        <f t="shared" si="447"/>
        <v>2019</v>
      </c>
      <c r="O5741" s="1" t="str">
        <f t="shared" si="448"/>
        <v>August</v>
      </c>
      <c r="P5741" s="1" t="str">
        <f t="shared" si="449"/>
        <v>Saturday</v>
      </c>
      <c r="Q5741" s="2">
        <v>0.28203703703703703</v>
      </c>
      <c r="R5741" t="s">
        <v>29</v>
      </c>
      <c r="S5741">
        <v>202.66</v>
      </c>
      <c r="T5741">
        <v>42.86</v>
      </c>
      <c r="U5741">
        <v>151.99</v>
      </c>
      <c r="V5741">
        <v>8.1999999999999993</v>
      </c>
    </row>
    <row r="5742" spans="1:22" x14ac:dyDescent="0.25">
      <c r="A5742" t="s">
        <v>5776</v>
      </c>
      <c r="B5742" t="s">
        <v>42</v>
      </c>
      <c r="C5742" t="s">
        <v>26</v>
      </c>
      <c r="D5742" t="s">
        <v>20</v>
      </c>
      <c r="E5742" t="s">
        <v>21</v>
      </c>
      <c r="F5742" t="s">
        <v>28</v>
      </c>
      <c r="G5742">
        <v>58.67</v>
      </c>
      <c r="H5742">
        <v>6</v>
      </c>
      <c r="I5742">
        <v>17.600999999999999</v>
      </c>
      <c r="J5742" s="7">
        <v>369.62</v>
      </c>
      <c r="K5742">
        <f t="shared" si="445"/>
        <v>356.54333333333335</v>
      </c>
      <c r="L5742">
        <f t="shared" si="446"/>
        <v>61.603333333333332</v>
      </c>
      <c r="M5742" s="1">
        <v>43685</v>
      </c>
      <c r="N5742">
        <f t="shared" si="447"/>
        <v>2019</v>
      </c>
      <c r="O5742" s="1" t="str">
        <f t="shared" si="448"/>
        <v>August</v>
      </c>
      <c r="P5742" s="1" t="str">
        <f t="shared" si="449"/>
        <v>Thursday</v>
      </c>
      <c r="Q5742" s="2">
        <v>0.45024305555555555</v>
      </c>
      <c r="R5742" t="s">
        <v>23</v>
      </c>
      <c r="S5742">
        <v>211.21</v>
      </c>
      <c r="T5742">
        <v>42.86</v>
      </c>
      <c r="U5742">
        <v>158.41</v>
      </c>
      <c r="V5742">
        <v>9.8000000000000007</v>
      </c>
    </row>
    <row r="5743" spans="1:22" x14ac:dyDescent="0.25">
      <c r="A5743" t="s">
        <v>5777</v>
      </c>
      <c r="B5743" t="s">
        <v>18</v>
      </c>
      <c r="C5743" t="s">
        <v>26</v>
      </c>
      <c r="D5743" t="s">
        <v>27</v>
      </c>
      <c r="E5743" t="s">
        <v>21</v>
      </c>
      <c r="F5743" t="s">
        <v>32</v>
      </c>
      <c r="G5743">
        <v>46.62</v>
      </c>
      <c r="H5743">
        <v>4</v>
      </c>
      <c r="I5743">
        <v>9.3239999999999998</v>
      </c>
      <c r="J5743" s="7">
        <v>195.8</v>
      </c>
      <c r="K5743">
        <f t="shared" si="445"/>
        <v>321.64333333333337</v>
      </c>
      <c r="L5743">
        <f t="shared" si="446"/>
        <v>48.95</v>
      </c>
      <c r="M5743" s="1">
        <v>43682</v>
      </c>
      <c r="N5743">
        <f t="shared" si="447"/>
        <v>2019</v>
      </c>
      <c r="O5743" s="1" t="str">
        <f t="shared" si="448"/>
        <v>August</v>
      </c>
      <c r="P5743" s="1" t="str">
        <f t="shared" si="449"/>
        <v>Monday</v>
      </c>
      <c r="Q5743" s="2">
        <v>0.48965277777777777</v>
      </c>
      <c r="R5743" t="s">
        <v>29</v>
      </c>
      <c r="S5743">
        <v>111.89</v>
      </c>
      <c r="T5743">
        <v>42.85</v>
      </c>
      <c r="U5743">
        <v>83.91</v>
      </c>
      <c r="V5743">
        <v>7.2</v>
      </c>
    </row>
    <row r="5744" spans="1:22" x14ac:dyDescent="0.25">
      <c r="A5744" t="s">
        <v>5778</v>
      </c>
      <c r="B5744" t="s">
        <v>42</v>
      </c>
      <c r="C5744" t="s">
        <v>43</v>
      </c>
      <c r="D5744" t="s">
        <v>27</v>
      </c>
      <c r="E5744" t="s">
        <v>21</v>
      </c>
      <c r="F5744" t="s">
        <v>36</v>
      </c>
      <c r="G5744">
        <v>68.599999999999994</v>
      </c>
      <c r="H5744">
        <v>7</v>
      </c>
      <c r="I5744">
        <v>24.01</v>
      </c>
      <c r="J5744" s="7">
        <v>504.21</v>
      </c>
      <c r="K5744">
        <f t="shared" si="445"/>
        <v>375.93666666666667</v>
      </c>
      <c r="L5744">
        <f t="shared" si="446"/>
        <v>72.03</v>
      </c>
      <c r="M5744" s="1">
        <v>43691</v>
      </c>
      <c r="N5744">
        <f t="shared" si="447"/>
        <v>2019</v>
      </c>
      <c r="O5744" s="1" t="str">
        <f t="shared" si="448"/>
        <v>August</v>
      </c>
      <c r="P5744" s="1" t="str">
        <f t="shared" si="449"/>
        <v>Wednesday</v>
      </c>
      <c r="Q5744" s="2">
        <v>0.23601851851851852</v>
      </c>
      <c r="R5744" t="s">
        <v>23</v>
      </c>
      <c r="S5744">
        <v>288.12</v>
      </c>
      <c r="T5744">
        <v>42.86</v>
      </c>
      <c r="U5744">
        <v>216.09</v>
      </c>
      <c r="V5744">
        <v>6.5</v>
      </c>
    </row>
    <row r="5745" spans="1:22" x14ac:dyDescent="0.25">
      <c r="A5745" t="s">
        <v>5779</v>
      </c>
      <c r="B5745" t="s">
        <v>18</v>
      </c>
      <c r="C5745" t="s">
        <v>26</v>
      </c>
      <c r="D5745" t="s">
        <v>20</v>
      </c>
      <c r="E5745" t="s">
        <v>21</v>
      </c>
      <c r="F5745" t="s">
        <v>44</v>
      </c>
      <c r="G5745">
        <v>50.46</v>
      </c>
      <c r="H5745">
        <v>5</v>
      </c>
      <c r="I5745">
        <v>12.615</v>
      </c>
      <c r="J5745" s="7">
        <v>264.92</v>
      </c>
      <c r="K5745">
        <f t="shared" si="445"/>
        <v>289.97666666666669</v>
      </c>
      <c r="L5745">
        <f t="shared" si="446"/>
        <v>52.984000000000002</v>
      </c>
      <c r="M5745" s="1">
        <v>43689</v>
      </c>
      <c r="N5745">
        <f t="shared" si="447"/>
        <v>2019</v>
      </c>
      <c r="O5745" s="1" t="str">
        <f t="shared" si="448"/>
        <v>August</v>
      </c>
      <c r="P5745" s="1" t="str">
        <f t="shared" si="449"/>
        <v>Monday</v>
      </c>
      <c r="Q5745" s="2">
        <v>0.1582175925925926</v>
      </c>
      <c r="R5745" t="s">
        <v>33</v>
      </c>
      <c r="S5745">
        <v>151.38</v>
      </c>
      <c r="T5745">
        <v>42.86</v>
      </c>
      <c r="U5745">
        <v>113.54</v>
      </c>
      <c r="V5745">
        <v>9</v>
      </c>
    </row>
    <row r="5746" spans="1:22" x14ac:dyDescent="0.25">
      <c r="A5746" t="s">
        <v>5780</v>
      </c>
      <c r="B5746" t="s">
        <v>18</v>
      </c>
      <c r="C5746" t="s">
        <v>43</v>
      </c>
      <c r="D5746" t="s">
        <v>20</v>
      </c>
      <c r="E5746" t="s">
        <v>21</v>
      </c>
      <c r="F5746" t="s">
        <v>22</v>
      </c>
      <c r="G5746">
        <v>85.4</v>
      </c>
      <c r="H5746">
        <v>4</v>
      </c>
      <c r="I5746">
        <v>17.079999999999998</v>
      </c>
      <c r="J5746" s="7">
        <v>358.68</v>
      </c>
      <c r="K5746">
        <f t="shared" si="445"/>
        <v>304.33999999999997</v>
      </c>
      <c r="L5746">
        <f t="shared" si="446"/>
        <v>89.67</v>
      </c>
      <c r="M5746" s="1">
        <v>43698</v>
      </c>
      <c r="N5746">
        <f t="shared" si="447"/>
        <v>2019</v>
      </c>
      <c r="O5746" s="1" t="str">
        <f t="shared" si="448"/>
        <v>August</v>
      </c>
      <c r="P5746" s="1" t="str">
        <f t="shared" si="449"/>
        <v>Wednesday</v>
      </c>
      <c r="Q5746" s="2">
        <v>4.3032407407407408E-2</v>
      </c>
      <c r="R5746" t="s">
        <v>23</v>
      </c>
      <c r="S5746">
        <v>204.96</v>
      </c>
      <c r="T5746">
        <v>42.86</v>
      </c>
      <c r="U5746">
        <v>153.72</v>
      </c>
      <c r="V5746">
        <v>7.9</v>
      </c>
    </row>
    <row r="5747" spans="1:22" x14ac:dyDescent="0.25">
      <c r="A5747" t="s">
        <v>5781</v>
      </c>
      <c r="B5747" t="s">
        <v>25</v>
      </c>
      <c r="C5747" t="s">
        <v>19</v>
      </c>
      <c r="D5747" t="s">
        <v>20</v>
      </c>
      <c r="E5747" t="s">
        <v>31</v>
      </c>
      <c r="F5747" t="s">
        <v>46</v>
      </c>
      <c r="G5747">
        <v>78.2</v>
      </c>
      <c r="H5747">
        <v>3</v>
      </c>
      <c r="I5747">
        <v>11.73</v>
      </c>
      <c r="J5747" s="7">
        <v>246.33</v>
      </c>
      <c r="K5747">
        <f t="shared" si="445"/>
        <v>351.38333333333338</v>
      </c>
      <c r="L5747">
        <f t="shared" si="446"/>
        <v>82.11</v>
      </c>
      <c r="M5747" s="1">
        <v>43702</v>
      </c>
      <c r="N5747">
        <f t="shared" si="447"/>
        <v>2019</v>
      </c>
      <c r="O5747" s="1" t="str">
        <f t="shared" si="448"/>
        <v>August</v>
      </c>
      <c r="P5747" s="1" t="str">
        <f t="shared" si="449"/>
        <v>Sunday</v>
      </c>
      <c r="Q5747" s="2">
        <v>0.56951388888888888</v>
      </c>
      <c r="R5747" t="s">
        <v>33</v>
      </c>
      <c r="S5747">
        <v>140.76</v>
      </c>
      <c r="T5747">
        <v>42.86</v>
      </c>
      <c r="U5747">
        <v>105.57</v>
      </c>
      <c r="V5747">
        <v>9.1</v>
      </c>
    </row>
    <row r="5748" spans="1:22" x14ac:dyDescent="0.25">
      <c r="A5748" t="s">
        <v>5782</v>
      </c>
      <c r="B5748" t="s">
        <v>42</v>
      </c>
      <c r="C5748" t="s">
        <v>26</v>
      </c>
      <c r="D5748" t="s">
        <v>27</v>
      </c>
      <c r="E5748" t="s">
        <v>21</v>
      </c>
      <c r="F5748" t="s">
        <v>36</v>
      </c>
      <c r="G5748">
        <v>97.78</v>
      </c>
      <c r="H5748">
        <v>3</v>
      </c>
      <c r="I5748">
        <v>14.667</v>
      </c>
      <c r="J5748" s="7">
        <v>308.01</v>
      </c>
      <c r="K5748">
        <f t="shared" si="445"/>
        <v>314.62666666666661</v>
      </c>
      <c r="L5748">
        <f t="shared" si="446"/>
        <v>102.67</v>
      </c>
      <c r="M5748" s="1">
        <v>43692</v>
      </c>
      <c r="N5748">
        <f t="shared" si="447"/>
        <v>2019</v>
      </c>
      <c r="O5748" s="1" t="str">
        <f t="shared" si="448"/>
        <v>August</v>
      </c>
      <c r="P5748" s="1" t="str">
        <f t="shared" si="449"/>
        <v>Thursday</v>
      </c>
      <c r="Q5748" s="2">
        <v>0.88190972222222219</v>
      </c>
      <c r="R5748" t="s">
        <v>23</v>
      </c>
      <c r="S5748">
        <v>176</v>
      </c>
      <c r="T5748">
        <v>42.86</v>
      </c>
      <c r="U5748">
        <v>132.01</v>
      </c>
      <c r="V5748">
        <v>8.9</v>
      </c>
    </row>
    <row r="5749" spans="1:22" x14ac:dyDescent="0.25">
      <c r="A5749" t="s">
        <v>5783</v>
      </c>
      <c r="B5749" t="s">
        <v>25</v>
      </c>
      <c r="C5749" t="s">
        <v>43</v>
      </c>
      <c r="D5749" t="s">
        <v>20</v>
      </c>
      <c r="E5749" t="s">
        <v>31</v>
      </c>
      <c r="F5749" t="s">
        <v>46</v>
      </c>
      <c r="G5749">
        <v>52.89</v>
      </c>
      <c r="H5749">
        <v>9</v>
      </c>
      <c r="I5749">
        <v>23.8005</v>
      </c>
      <c r="J5749" s="7">
        <v>499.81</v>
      </c>
      <c r="K5749">
        <f t="shared" si="445"/>
        <v>289.74</v>
      </c>
      <c r="L5749">
        <f t="shared" si="446"/>
        <v>55.534444444444446</v>
      </c>
      <c r="M5749" s="1">
        <v>43680</v>
      </c>
      <c r="N5749">
        <f t="shared" si="447"/>
        <v>2019</v>
      </c>
      <c r="O5749" s="1" t="str">
        <f t="shared" si="448"/>
        <v>August</v>
      </c>
      <c r="P5749" s="1" t="str">
        <f t="shared" si="449"/>
        <v>Saturday</v>
      </c>
      <c r="Q5749" s="2">
        <v>0.75623842592592594</v>
      </c>
      <c r="R5749" t="s">
        <v>33</v>
      </c>
      <c r="S5749">
        <v>285.61</v>
      </c>
      <c r="T5749">
        <v>42.86</v>
      </c>
      <c r="U5749">
        <v>214.2</v>
      </c>
      <c r="V5749">
        <v>8.3000000000000007</v>
      </c>
    </row>
    <row r="5750" spans="1:22" x14ac:dyDescent="0.25">
      <c r="A5750" t="s">
        <v>5784</v>
      </c>
      <c r="B5750" t="s">
        <v>25</v>
      </c>
      <c r="C5750" t="s">
        <v>43</v>
      </c>
      <c r="D5750" t="s">
        <v>27</v>
      </c>
      <c r="E5750" t="s">
        <v>21</v>
      </c>
      <c r="F5750" t="s">
        <v>28</v>
      </c>
      <c r="G5750">
        <v>64.790000000000006</v>
      </c>
      <c r="H5750">
        <v>2</v>
      </c>
      <c r="I5750">
        <v>6.4790000000000001</v>
      </c>
      <c r="J5750" s="7">
        <v>136.06</v>
      </c>
      <c r="K5750">
        <f t="shared" si="445"/>
        <v>171.64666666666665</v>
      </c>
      <c r="L5750">
        <f t="shared" si="446"/>
        <v>68.03</v>
      </c>
      <c r="M5750" s="1">
        <v>43695</v>
      </c>
      <c r="N5750">
        <f t="shared" si="447"/>
        <v>2019</v>
      </c>
      <c r="O5750" s="1" t="str">
        <f t="shared" si="448"/>
        <v>August</v>
      </c>
      <c r="P5750" s="1" t="str">
        <f t="shared" si="449"/>
        <v>Sunday</v>
      </c>
      <c r="Q5750" s="2">
        <v>0.30136574074074074</v>
      </c>
      <c r="R5750" t="s">
        <v>29</v>
      </c>
      <c r="S5750">
        <v>77.75</v>
      </c>
      <c r="T5750">
        <v>42.86</v>
      </c>
      <c r="U5750">
        <v>58.31</v>
      </c>
      <c r="V5750">
        <v>5.4</v>
      </c>
    </row>
    <row r="5751" spans="1:22" x14ac:dyDescent="0.25">
      <c r="A5751" t="s">
        <v>5785</v>
      </c>
      <c r="B5751" t="s">
        <v>42</v>
      </c>
      <c r="C5751" t="s">
        <v>43</v>
      </c>
      <c r="D5751" t="s">
        <v>20</v>
      </c>
      <c r="E5751" t="s">
        <v>31</v>
      </c>
      <c r="F5751" t="s">
        <v>44</v>
      </c>
      <c r="G5751">
        <v>55.56</v>
      </c>
      <c r="H5751">
        <v>4</v>
      </c>
      <c r="I5751">
        <v>11.112</v>
      </c>
      <c r="J5751" s="7">
        <v>233.35</v>
      </c>
      <c r="K5751">
        <f t="shared" si="445"/>
        <v>331.18333333333334</v>
      </c>
      <c r="L5751">
        <f t="shared" si="446"/>
        <v>58.337499999999999</v>
      </c>
      <c r="M5751" s="1">
        <v>43679</v>
      </c>
      <c r="N5751">
        <f t="shared" si="447"/>
        <v>2019</v>
      </c>
      <c r="O5751" s="1" t="str">
        <f t="shared" si="448"/>
        <v>August</v>
      </c>
      <c r="P5751" s="1" t="str">
        <f t="shared" si="449"/>
        <v>Friday</v>
      </c>
      <c r="Q5751" s="2">
        <v>0.67351851851851852</v>
      </c>
      <c r="R5751" t="s">
        <v>29</v>
      </c>
      <c r="S5751">
        <v>133.34</v>
      </c>
      <c r="T5751">
        <v>42.86</v>
      </c>
      <c r="U5751">
        <v>100.01</v>
      </c>
      <c r="V5751">
        <v>5.8</v>
      </c>
    </row>
    <row r="5752" spans="1:22" x14ac:dyDescent="0.25">
      <c r="A5752" t="s">
        <v>5786</v>
      </c>
      <c r="B5752" t="s">
        <v>42</v>
      </c>
      <c r="C5752" t="s">
        <v>26</v>
      </c>
      <c r="D5752" t="s">
        <v>20</v>
      </c>
      <c r="E5752" t="s">
        <v>21</v>
      </c>
      <c r="F5752" t="s">
        <v>32</v>
      </c>
      <c r="G5752">
        <v>19.8</v>
      </c>
      <c r="H5752">
        <v>7</v>
      </c>
      <c r="I5752">
        <v>6.93</v>
      </c>
      <c r="J5752" s="7">
        <v>145.53</v>
      </c>
      <c r="K5752">
        <f t="shared" si="445"/>
        <v>416.65666666666658</v>
      </c>
      <c r="L5752">
        <f t="shared" si="446"/>
        <v>20.79</v>
      </c>
      <c r="M5752" s="1">
        <v>43689</v>
      </c>
      <c r="N5752">
        <f t="shared" si="447"/>
        <v>2019</v>
      </c>
      <c r="O5752" s="1" t="str">
        <f t="shared" si="448"/>
        <v>August</v>
      </c>
      <c r="P5752" s="1" t="str">
        <f t="shared" si="449"/>
        <v>Monday</v>
      </c>
      <c r="Q5752" s="2">
        <v>0.22858796296296297</v>
      </c>
      <c r="R5752" t="s">
        <v>29</v>
      </c>
      <c r="S5752">
        <v>83.16</v>
      </c>
      <c r="T5752">
        <v>42.86</v>
      </c>
      <c r="U5752">
        <v>62.37</v>
      </c>
      <c r="V5752">
        <v>9.4</v>
      </c>
    </row>
    <row r="5753" spans="1:22" x14ac:dyDescent="0.25">
      <c r="A5753" t="s">
        <v>5787</v>
      </c>
      <c r="B5753" t="s">
        <v>25</v>
      </c>
      <c r="C5753" t="s">
        <v>43</v>
      </c>
      <c r="D5753" t="s">
        <v>27</v>
      </c>
      <c r="E5753" t="s">
        <v>31</v>
      </c>
      <c r="F5753" t="s">
        <v>46</v>
      </c>
      <c r="G5753">
        <v>58.54</v>
      </c>
      <c r="H5753">
        <v>10</v>
      </c>
      <c r="I5753">
        <v>29.27</v>
      </c>
      <c r="J5753" s="7">
        <v>614.66999999999996</v>
      </c>
      <c r="K5753">
        <f t="shared" si="445"/>
        <v>376.8633333333334</v>
      </c>
      <c r="L5753">
        <f t="shared" si="446"/>
        <v>61.466999999999999</v>
      </c>
      <c r="M5753" s="1">
        <v>43685</v>
      </c>
      <c r="N5753">
        <f t="shared" si="447"/>
        <v>2019</v>
      </c>
      <c r="O5753" s="1" t="str">
        <f t="shared" si="448"/>
        <v>August</v>
      </c>
      <c r="P5753" s="1" t="str">
        <f t="shared" si="449"/>
        <v>Thursday</v>
      </c>
      <c r="Q5753" s="2">
        <v>0.10803240740740741</v>
      </c>
      <c r="R5753" t="s">
        <v>29</v>
      </c>
      <c r="S5753">
        <v>351.24</v>
      </c>
      <c r="T5753">
        <v>42.86</v>
      </c>
      <c r="U5753">
        <v>263.43</v>
      </c>
      <c r="V5753">
        <v>6.9</v>
      </c>
    </row>
    <row r="5754" spans="1:22" x14ac:dyDescent="0.25">
      <c r="A5754" t="s">
        <v>5788</v>
      </c>
      <c r="B5754" t="s">
        <v>25</v>
      </c>
      <c r="C5754" t="s">
        <v>43</v>
      </c>
      <c r="D5754" t="s">
        <v>20</v>
      </c>
      <c r="E5754" t="s">
        <v>31</v>
      </c>
      <c r="F5754" t="s">
        <v>36</v>
      </c>
      <c r="G5754">
        <v>93.29</v>
      </c>
      <c r="H5754">
        <v>5</v>
      </c>
      <c r="I5754">
        <v>23.322500000000002</v>
      </c>
      <c r="J5754" s="7">
        <v>489.77</v>
      </c>
      <c r="K5754">
        <f t="shared" si="445"/>
        <v>328.39</v>
      </c>
      <c r="L5754">
        <f t="shared" si="446"/>
        <v>97.953999999999994</v>
      </c>
      <c r="M5754" s="1">
        <v>43687</v>
      </c>
      <c r="N5754">
        <f t="shared" si="447"/>
        <v>2019</v>
      </c>
      <c r="O5754" s="1" t="str">
        <f t="shared" si="448"/>
        <v>August</v>
      </c>
      <c r="P5754" s="1" t="str">
        <f t="shared" si="449"/>
        <v>Saturday</v>
      </c>
      <c r="Q5754" s="2">
        <v>0.7769907407407407</v>
      </c>
      <c r="R5754" t="s">
        <v>23</v>
      </c>
      <c r="S5754">
        <v>279.87</v>
      </c>
      <c r="T5754">
        <v>42.86</v>
      </c>
      <c r="U5754">
        <v>209.9</v>
      </c>
      <c r="V5754">
        <v>8.8000000000000007</v>
      </c>
    </row>
    <row r="5755" spans="1:22" x14ac:dyDescent="0.25">
      <c r="A5755" t="s">
        <v>5789</v>
      </c>
      <c r="B5755" t="s">
        <v>42</v>
      </c>
      <c r="C5755" t="s">
        <v>26</v>
      </c>
      <c r="D5755" t="s">
        <v>27</v>
      </c>
      <c r="E5755" t="s">
        <v>21</v>
      </c>
      <c r="F5755" t="s">
        <v>36</v>
      </c>
      <c r="G5755">
        <v>8.3000000000000007</v>
      </c>
      <c r="H5755">
        <v>3</v>
      </c>
      <c r="I5755">
        <v>1.2450000000000001</v>
      </c>
      <c r="J5755" s="7">
        <v>26.15</v>
      </c>
      <c r="K5755">
        <f t="shared" si="445"/>
        <v>174.73</v>
      </c>
      <c r="L5755">
        <f t="shared" si="446"/>
        <v>8.7166666666666668</v>
      </c>
      <c r="M5755" s="1">
        <v>43705</v>
      </c>
      <c r="N5755">
        <f t="shared" si="447"/>
        <v>2019</v>
      </c>
      <c r="O5755" s="1" t="str">
        <f t="shared" si="448"/>
        <v>August</v>
      </c>
      <c r="P5755" s="1" t="str">
        <f t="shared" si="449"/>
        <v>Wednesday</v>
      </c>
      <c r="Q5755" s="2">
        <v>0.61094907407407406</v>
      </c>
      <c r="R5755" t="s">
        <v>33</v>
      </c>
      <c r="S5755">
        <v>14.94</v>
      </c>
      <c r="T5755">
        <v>42.87</v>
      </c>
      <c r="U5755">
        <v>11.21</v>
      </c>
      <c r="V5755">
        <v>9.3000000000000007</v>
      </c>
    </row>
    <row r="5756" spans="1:22" x14ac:dyDescent="0.25">
      <c r="A5756" t="s">
        <v>5790</v>
      </c>
      <c r="B5756" t="s">
        <v>42</v>
      </c>
      <c r="C5756" t="s">
        <v>43</v>
      </c>
      <c r="D5756" t="s">
        <v>27</v>
      </c>
      <c r="E5756" t="s">
        <v>31</v>
      </c>
      <c r="F5756" t="s">
        <v>22</v>
      </c>
      <c r="G5756">
        <v>89.38</v>
      </c>
      <c r="H5756">
        <v>5</v>
      </c>
      <c r="I5756">
        <v>22.344999999999999</v>
      </c>
      <c r="J5756" s="7">
        <v>469.25</v>
      </c>
      <c r="K5756">
        <f t="shared" si="445"/>
        <v>185.13666666666666</v>
      </c>
      <c r="L5756">
        <f t="shared" si="446"/>
        <v>93.85</v>
      </c>
      <c r="M5756" s="1">
        <v>43679</v>
      </c>
      <c r="N5756">
        <f t="shared" si="447"/>
        <v>2019</v>
      </c>
      <c r="O5756" s="1" t="str">
        <f t="shared" si="448"/>
        <v>August</v>
      </c>
      <c r="P5756" s="1" t="str">
        <f t="shared" si="449"/>
        <v>Friday</v>
      </c>
      <c r="Q5756" s="2">
        <v>0.67236111111111108</v>
      </c>
      <c r="R5756" t="s">
        <v>29</v>
      </c>
      <c r="S5756">
        <v>268.14</v>
      </c>
      <c r="T5756">
        <v>42.86</v>
      </c>
      <c r="U5756">
        <v>201.11</v>
      </c>
      <c r="V5756">
        <v>8.1</v>
      </c>
    </row>
    <row r="5757" spans="1:22" x14ac:dyDescent="0.25">
      <c r="A5757" t="s">
        <v>5791</v>
      </c>
      <c r="B5757" t="s">
        <v>42</v>
      </c>
      <c r="C5757" t="s">
        <v>19</v>
      </c>
      <c r="D5757" t="s">
        <v>20</v>
      </c>
      <c r="E5757" t="s">
        <v>31</v>
      </c>
      <c r="F5757" t="s">
        <v>32</v>
      </c>
      <c r="G5757">
        <v>9.14</v>
      </c>
      <c r="H5757">
        <v>3</v>
      </c>
      <c r="I5757">
        <v>1.371</v>
      </c>
      <c r="J5757" s="7">
        <v>28.79</v>
      </c>
      <c r="K5757">
        <f t="shared" si="445"/>
        <v>335.62333333333333</v>
      </c>
      <c r="L5757">
        <f t="shared" si="446"/>
        <v>9.5966666666666658</v>
      </c>
      <c r="M5757" s="1">
        <v>43686</v>
      </c>
      <c r="N5757">
        <f t="shared" si="447"/>
        <v>2019</v>
      </c>
      <c r="O5757" s="1" t="str">
        <f t="shared" si="448"/>
        <v>August</v>
      </c>
      <c r="P5757" s="1" t="str">
        <f t="shared" si="449"/>
        <v>Friday</v>
      </c>
      <c r="Q5757" s="2">
        <v>0.77612268518518523</v>
      </c>
      <c r="R5757" t="s">
        <v>33</v>
      </c>
      <c r="S5757">
        <v>16.45</v>
      </c>
      <c r="T5757">
        <v>42.86</v>
      </c>
      <c r="U5757">
        <v>12.34</v>
      </c>
      <c r="V5757">
        <v>9.6</v>
      </c>
    </row>
    <row r="5758" spans="1:22" x14ac:dyDescent="0.25">
      <c r="A5758" t="s">
        <v>5792</v>
      </c>
      <c r="B5758" t="s">
        <v>18</v>
      </c>
      <c r="C5758" t="s">
        <v>43</v>
      </c>
      <c r="D5758" t="s">
        <v>20</v>
      </c>
      <c r="E5758" t="s">
        <v>21</v>
      </c>
      <c r="F5758" t="s">
        <v>22</v>
      </c>
      <c r="G5758">
        <v>54.64</v>
      </c>
      <c r="H5758">
        <v>1</v>
      </c>
      <c r="I5758">
        <v>2.7320000000000002</v>
      </c>
      <c r="J5758" s="7">
        <v>57.37</v>
      </c>
      <c r="K5758">
        <f t="shared" si="445"/>
        <v>570.57000000000005</v>
      </c>
      <c r="L5758">
        <f t="shared" si="446"/>
        <v>57.37</v>
      </c>
      <c r="M5758" s="1">
        <v>43696</v>
      </c>
      <c r="N5758">
        <f t="shared" si="447"/>
        <v>2019</v>
      </c>
      <c r="O5758" s="1" t="str">
        <f t="shared" si="448"/>
        <v>August</v>
      </c>
      <c r="P5758" s="1" t="str">
        <f t="shared" si="449"/>
        <v>Monday</v>
      </c>
      <c r="Q5758" s="2">
        <v>0.78127314814814819</v>
      </c>
      <c r="R5758" t="s">
        <v>33</v>
      </c>
      <c r="S5758">
        <v>32.78</v>
      </c>
      <c r="T5758">
        <v>42.86</v>
      </c>
      <c r="U5758">
        <v>24.59</v>
      </c>
      <c r="V5758">
        <v>8.4</v>
      </c>
    </row>
    <row r="5759" spans="1:22" x14ac:dyDescent="0.25">
      <c r="A5759" t="s">
        <v>5793</v>
      </c>
      <c r="B5759" t="s">
        <v>25</v>
      </c>
      <c r="C5759" t="s">
        <v>19</v>
      </c>
      <c r="D5759" t="s">
        <v>20</v>
      </c>
      <c r="E5759" t="s">
        <v>21</v>
      </c>
      <c r="F5759" t="s">
        <v>44</v>
      </c>
      <c r="G5759">
        <v>97.43</v>
      </c>
      <c r="H5759">
        <v>9</v>
      </c>
      <c r="I5759">
        <v>43.843499999999999</v>
      </c>
      <c r="J5759" s="7">
        <v>920.71</v>
      </c>
      <c r="K5759">
        <f t="shared" si="445"/>
        <v>706.44666666666672</v>
      </c>
      <c r="L5759">
        <f t="shared" si="446"/>
        <v>102.30111111111111</v>
      </c>
      <c r="M5759" s="1">
        <v>43702</v>
      </c>
      <c r="N5759">
        <f t="shared" si="447"/>
        <v>2019</v>
      </c>
      <c r="O5759" s="1" t="str">
        <f t="shared" si="448"/>
        <v>August</v>
      </c>
      <c r="P5759" s="1" t="str">
        <f t="shared" si="449"/>
        <v>Sunday</v>
      </c>
      <c r="Q5759" s="2">
        <v>0.85824074074074075</v>
      </c>
      <c r="R5759" t="s">
        <v>29</v>
      </c>
      <c r="S5759">
        <v>526.12</v>
      </c>
      <c r="T5759">
        <v>42.86</v>
      </c>
      <c r="U5759">
        <v>394.59</v>
      </c>
      <c r="V5759">
        <v>9.1999999999999993</v>
      </c>
    </row>
    <row r="5760" spans="1:22" x14ac:dyDescent="0.25">
      <c r="A5760" t="s">
        <v>5794</v>
      </c>
      <c r="B5760" t="s">
        <v>25</v>
      </c>
      <c r="C5760" t="s">
        <v>19</v>
      </c>
      <c r="D5760" t="s">
        <v>20</v>
      </c>
      <c r="E5760" t="s">
        <v>31</v>
      </c>
      <c r="F5760" t="s">
        <v>32</v>
      </c>
      <c r="G5760">
        <v>69.87</v>
      </c>
      <c r="H5760">
        <v>10</v>
      </c>
      <c r="I5760">
        <v>34.935000000000002</v>
      </c>
      <c r="J5760" s="7">
        <v>733.63</v>
      </c>
      <c r="K5760">
        <f t="shared" si="445"/>
        <v>432.49666666666667</v>
      </c>
      <c r="L5760">
        <f t="shared" si="446"/>
        <v>73.363</v>
      </c>
      <c r="M5760" s="1">
        <v>43683</v>
      </c>
      <c r="N5760">
        <f t="shared" si="447"/>
        <v>2019</v>
      </c>
      <c r="O5760" s="1" t="str">
        <f t="shared" si="448"/>
        <v>August</v>
      </c>
      <c r="P5760" s="1" t="str">
        <f t="shared" si="449"/>
        <v>Tuesday</v>
      </c>
      <c r="Q5760" s="2">
        <v>0.13298611111111111</v>
      </c>
      <c r="R5760" t="s">
        <v>23</v>
      </c>
      <c r="S5760">
        <v>419.22</v>
      </c>
      <c r="T5760">
        <v>42.86</v>
      </c>
      <c r="U5760">
        <v>314.41000000000003</v>
      </c>
      <c r="V5760">
        <v>8.4</v>
      </c>
    </row>
    <row r="5761" spans="1:22" x14ac:dyDescent="0.25">
      <c r="A5761" t="s">
        <v>5795</v>
      </c>
      <c r="B5761" t="s">
        <v>42</v>
      </c>
      <c r="C5761" t="s">
        <v>26</v>
      </c>
      <c r="D5761" t="s">
        <v>20</v>
      </c>
      <c r="E5761" t="s">
        <v>21</v>
      </c>
      <c r="F5761" t="s">
        <v>46</v>
      </c>
      <c r="G5761">
        <v>73.81</v>
      </c>
      <c r="H5761">
        <v>6</v>
      </c>
      <c r="I5761">
        <v>22.143000000000001</v>
      </c>
      <c r="J5761" s="7">
        <v>465</v>
      </c>
      <c r="K5761">
        <f t="shared" si="445"/>
        <v>295.53000000000003</v>
      </c>
      <c r="L5761">
        <f t="shared" si="446"/>
        <v>77.5</v>
      </c>
      <c r="M5761" s="1">
        <v>43682</v>
      </c>
      <c r="N5761">
        <f t="shared" si="447"/>
        <v>2019</v>
      </c>
      <c r="O5761" s="1" t="str">
        <f t="shared" si="448"/>
        <v>August</v>
      </c>
      <c r="P5761" s="1" t="str">
        <f t="shared" si="449"/>
        <v>Monday</v>
      </c>
      <c r="Q5761" s="2">
        <v>0.3601388888888889</v>
      </c>
      <c r="R5761" t="s">
        <v>29</v>
      </c>
      <c r="S5761">
        <v>265.72000000000003</v>
      </c>
      <c r="T5761">
        <v>42.86</v>
      </c>
      <c r="U5761">
        <v>199.28</v>
      </c>
      <c r="V5761">
        <v>6.6</v>
      </c>
    </row>
    <row r="5762" spans="1:22" x14ac:dyDescent="0.25">
      <c r="A5762" t="s">
        <v>5796</v>
      </c>
      <c r="B5762" t="s">
        <v>18</v>
      </c>
      <c r="C5762" t="s">
        <v>43</v>
      </c>
      <c r="D5762" t="s">
        <v>20</v>
      </c>
      <c r="E5762" t="s">
        <v>21</v>
      </c>
      <c r="F5762" t="s">
        <v>22</v>
      </c>
      <c r="G5762">
        <v>94.15</v>
      </c>
      <c r="H5762">
        <v>1</v>
      </c>
      <c r="I5762">
        <v>4.7074999999999996</v>
      </c>
      <c r="J5762" s="7">
        <v>98.86</v>
      </c>
      <c r="K5762">
        <f t="shared" ref="K5762:K5825" si="450">AVERAGE(J5762:J5764)</f>
        <v>209.29</v>
      </c>
      <c r="L5762">
        <f t="shared" ref="L5762:L5825" si="451" xml:space="preserve"> J5762 / H5762</f>
        <v>98.86</v>
      </c>
      <c r="M5762" s="1">
        <v>43684</v>
      </c>
      <c r="N5762">
        <f t="shared" ref="N5762:N5825" si="452">YEAR(M5762)</f>
        <v>2019</v>
      </c>
      <c r="O5762" s="1" t="str">
        <f t="shared" ref="O5762:O5825" si="453">TEXT(M5762,"mmmm")</f>
        <v>August</v>
      </c>
      <c r="P5762" s="1" t="str">
        <f t="shared" ref="P5762:P5825" si="454">TEXT(M5762,"dddd")</f>
        <v>Wednesday</v>
      </c>
      <c r="Q5762" s="2">
        <v>0.82876157407407403</v>
      </c>
      <c r="R5762" t="s">
        <v>23</v>
      </c>
      <c r="S5762">
        <v>56.49</v>
      </c>
      <c r="T5762">
        <v>42.86</v>
      </c>
      <c r="U5762">
        <v>42.37</v>
      </c>
      <c r="V5762">
        <v>5.0999999999999996</v>
      </c>
    </row>
    <row r="5763" spans="1:22" x14ac:dyDescent="0.25">
      <c r="A5763" t="s">
        <v>5797</v>
      </c>
      <c r="B5763" t="s">
        <v>42</v>
      </c>
      <c r="C5763" t="s">
        <v>19</v>
      </c>
      <c r="D5763" t="s">
        <v>27</v>
      </c>
      <c r="E5763" t="s">
        <v>31</v>
      </c>
      <c r="F5763" t="s">
        <v>46</v>
      </c>
      <c r="G5763">
        <v>38.42</v>
      </c>
      <c r="H5763">
        <v>8</v>
      </c>
      <c r="I5763">
        <v>15.368</v>
      </c>
      <c r="J5763" s="7">
        <v>322.73</v>
      </c>
      <c r="K5763">
        <f t="shared" si="450"/>
        <v>302.1466666666667</v>
      </c>
      <c r="L5763">
        <f t="shared" si="451"/>
        <v>40.341250000000002</v>
      </c>
      <c r="M5763" s="1">
        <v>43686</v>
      </c>
      <c r="N5763">
        <f t="shared" si="452"/>
        <v>2019</v>
      </c>
      <c r="O5763" s="1" t="str">
        <f t="shared" si="453"/>
        <v>August</v>
      </c>
      <c r="P5763" s="1" t="str">
        <f t="shared" si="454"/>
        <v>Friday</v>
      </c>
      <c r="Q5763" s="2">
        <v>0.36954861111111109</v>
      </c>
      <c r="R5763" t="s">
        <v>29</v>
      </c>
      <c r="S5763">
        <v>184.42</v>
      </c>
      <c r="T5763">
        <v>42.86</v>
      </c>
      <c r="U5763">
        <v>138.31</v>
      </c>
      <c r="V5763">
        <v>9</v>
      </c>
    </row>
    <row r="5764" spans="1:22" x14ac:dyDescent="0.25">
      <c r="A5764" t="s">
        <v>5798</v>
      </c>
      <c r="B5764" t="s">
        <v>25</v>
      </c>
      <c r="C5764" t="s">
        <v>26</v>
      </c>
      <c r="D5764" t="s">
        <v>20</v>
      </c>
      <c r="E5764" t="s">
        <v>21</v>
      </c>
      <c r="F5764" t="s">
        <v>28</v>
      </c>
      <c r="G5764">
        <v>98.23</v>
      </c>
      <c r="H5764">
        <v>2</v>
      </c>
      <c r="I5764">
        <v>9.8230000000000004</v>
      </c>
      <c r="J5764" s="7">
        <v>206.28</v>
      </c>
      <c r="K5764">
        <f t="shared" si="450"/>
        <v>426.63333333333338</v>
      </c>
      <c r="L5764">
        <f t="shared" si="451"/>
        <v>103.14</v>
      </c>
      <c r="M5764" s="1">
        <v>43694</v>
      </c>
      <c r="N5764">
        <f t="shared" si="452"/>
        <v>2019</v>
      </c>
      <c r="O5764" s="1" t="str">
        <f t="shared" si="453"/>
        <v>August</v>
      </c>
      <c r="P5764" s="1" t="str">
        <f t="shared" si="454"/>
        <v>Saturday</v>
      </c>
      <c r="Q5764" s="2">
        <v>7.3078703703703701E-2</v>
      </c>
      <c r="R5764" t="s">
        <v>33</v>
      </c>
      <c r="S5764">
        <v>117.88</v>
      </c>
      <c r="T5764">
        <v>42.85</v>
      </c>
      <c r="U5764">
        <v>88.4</v>
      </c>
      <c r="V5764">
        <v>6.4</v>
      </c>
    </row>
    <row r="5765" spans="1:22" x14ac:dyDescent="0.25">
      <c r="A5765" t="s">
        <v>5799</v>
      </c>
      <c r="B5765" t="s">
        <v>25</v>
      </c>
      <c r="C5765" t="s">
        <v>19</v>
      </c>
      <c r="D5765" t="s">
        <v>27</v>
      </c>
      <c r="E5765" t="s">
        <v>21</v>
      </c>
      <c r="F5765" t="s">
        <v>22</v>
      </c>
      <c r="G5765">
        <v>39.94</v>
      </c>
      <c r="H5765">
        <v>9</v>
      </c>
      <c r="I5765">
        <v>17.972999999999999</v>
      </c>
      <c r="J5765" s="7">
        <v>377.43</v>
      </c>
      <c r="K5765">
        <f t="shared" si="450"/>
        <v>569.75</v>
      </c>
      <c r="L5765">
        <f t="shared" si="451"/>
        <v>41.936666666666667</v>
      </c>
      <c r="M5765" s="1">
        <v>43692</v>
      </c>
      <c r="N5765">
        <f t="shared" si="452"/>
        <v>2019</v>
      </c>
      <c r="O5765" s="1" t="str">
        <f t="shared" si="453"/>
        <v>August</v>
      </c>
      <c r="P5765" s="1" t="str">
        <f t="shared" si="454"/>
        <v>Thursday</v>
      </c>
      <c r="Q5765" s="2">
        <v>0.25047453703703704</v>
      </c>
      <c r="R5765" t="s">
        <v>23</v>
      </c>
      <c r="S5765">
        <v>215.68</v>
      </c>
      <c r="T5765">
        <v>42.86</v>
      </c>
      <c r="U5765">
        <v>161.75</v>
      </c>
      <c r="V5765">
        <v>8.1</v>
      </c>
    </row>
    <row r="5766" spans="1:22" x14ac:dyDescent="0.25">
      <c r="A5766" t="s">
        <v>5800</v>
      </c>
      <c r="B5766" t="s">
        <v>18</v>
      </c>
      <c r="C5766" t="s">
        <v>26</v>
      </c>
      <c r="D5766" t="s">
        <v>27</v>
      </c>
      <c r="E5766" t="s">
        <v>21</v>
      </c>
      <c r="F5766" t="s">
        <v>22</v>
      </c>
      <c r="G5766">
        <v>82.88</v>
      </c>
      <c r="H5766">
        <v>8</v>
      </c>
      <c r="I5766">
        <v>33.152000000000001</v>
      </c>
      <c r="J5766" s="7">
        <v>696.19</v>
      </c>
      <c r="K5766">
        <f t="shared" si="450"/>
        <v>568.59666666666669</v>
      </c>
      <c r="L5766">
        <f t="shared" si="451"/>
        <v>87.023750000000007</v>
      </c>
      <c r="M5766" s="1">
        <v>43697</v>
      </c>
      <c r="N5766">
        <f t="shared" si="452"/>
        <v>2019</v>
      </c>
      <c r="O5766" s="1" t="str">
        <f t="shared" si="453"/>
        <v>August</v>
      </c>
      <c r="P5766" s="1" t="str">
        <f t="shared" si="454"/>
        <v>Tuesday</v>
      </c>
      <c r="Q5766" s="2">
        <v>0.38405092592592593</v>
      </c>
      <c r="R5766" t="s">
        <v>23</v>
      </c>
      <c r="S5766">
        <v>397.82</v>
      </c>
      <c r="T5766">
        <v>42.86</v>
      </c>
      <c r="U5766">
        <v>298.37</v>
      </c>
      <c r="V5766">
        <v>9.6</v>
      </c>
    </row>
    <row r="5767" spans="1:22" x14ac:dyDescent="0.25">
      <c r="A5767" t="s">
        <v>5801</v>
      </c>
      <c r="B5767" t="s">
        <v>25</v>
      </c>
      <c r="C5767" t="s">
        <v>43</v>
      </c>
      <c r="D5767" t="s">
        <v>27</v>
      </c>
      <c r="E5767" t="s">
        <v>21</v>
      </c>
      <c r="F5767" t="s">
        <v>22</v>
      </c>
      <c r="G5767">
        <v>75.67</v>
      </c>
      <c r="H5767">
        <v>8</v>
      </c>
      <c r="I5767">
        <v>30.268000000000001</v>
      </c>
      <c r="J5767" s="7">
        <v>635.63</v>
      </c>
      <c r="K5767">
        <f t="shared" si="450"/>
        <v>520.66666666666663</v>
      </c>
      <c r="L5767">
        <f t="shared" si="451"/>
        <v>79.453749999999999</v>
      </c>
      <c r="M5767" s="1">
        <v>43700</v>
      </c>
      <c r="N5767">
        <f t="shared" si="452"/>
        <v>2019</v>
      </c>
      <c r="O5767" s="1" t="str">
        <f t="shared" si="453"/>
        <v>August</v>
      </c>
      <c r="P5767" s="1" t="str">
        <f t="shared" si="454"/>
        <v>Friday</v>
      </c>
      <c r="Q5767" s="2">
        <v>0.90534722222222219</v>
      </c>
      <c r="R5767" t="s">
        <v>33</v>
      </c>
      <c r="S5767">
        <v>363.22</v>
      </c>
      <c r="T5767">
        <v>42.86</v>
      </c>
      <c r="U5767">
        <v>272.41000000000003</v>
      </c>
      <c r="V5767">
        <v>7.5</v>
      </c>
    </row>
    <row r="5768" spans="1:22" x14ac:dyDescent="0.25">
      <c r="A5768" t="s">
        <v>5802</v>
      </c>
      <c r="B5768" t="s">
        <v>25</v>
      </c>
      <c r="C5768" t="s">
        <v>43</v>
      </c>
      <c r="D5768" t="s">
        <v>27</v>
      </c>
      <c r="E5768" t="s">
        <v>31</v>
      </c>
      <c r="F5768" t="s">
        <v>46</v>
      </c>
      <c r="G5768">
        <v>44.52</v>
      </c>
      <c r="H5768">
        <v>8</v>
      </c>
      <c r="I5768">
        <v>17.808</v>
      </c>
      <c r="J5768" s="7">
        <v>373.97</v>
      </c>
      <c r="K5768">
        <f t="shared" si="450"/>
        <v>580.27666666666664</v>
      </c>
      <c r="L5768">
        <f t="shared" si="451"/>
        <v>46.746250000000003</v>
      </c>
      <c r="M5768" s="1">
        <v>43702</v>
      </c>
      <c r="N5768">
        <f t="shared" si="452"/>
        <v>2019</v>
      </c>
      <c r="O5768" s="1" t="str">
        <f t="shared" si="453"/>
        <v>August</v>
      </c>
      <c r="P5768" s="1" t="str">
        <f t="shared" si="454"/>
        <v>Sunday</v>
      </c>
      <c r="Q5768" s="2">
        <v>0.57180555555555557</v>
      </c>
      <c r="R5768" t="s">
        <v>23</v>
      </c>
      <c r="S5768">
        <v>213.7</v>
      </c>
      <c r="T5768">
        <v>42.86</v>
      </c>
      <c r="U5768">
        <v>160.27000000000001</v>
      </c>
      <c r="V5768">
        <v>7.2</v>
      </c>
    </row>
    <row r="5769" spans="1:22" x14ac:dyDescent="0.25">
      <c r="A5769" t="s">
        <v>5803</v>
      </c>
      <c r="B5769" t="s">
        <v>18</v>
      </c>
      <c r="C5769" t="s">
        <v>19</v>
      </c>
      <c r="D5769" t="s">
        <v>27</v>
      </c>
      <c r="E5769" t="s">
        <v>21</v>
      </c>
      <c r="F5769" t="s">
        <v>44</v>
      </c>
      <c r="G5769">
        <v>52.61</v>
      </c>
      <c r="H5769">
        <v>10</v>
      </c>
      <c r="I5769">
        <v>26.305</v>
      </c>
      <c r="J5769" s="7">
        <v>552.4</v>
      </c>
      <c r="K5769">
        <f t="shared" si="450"/>
        <v>497.34000000000009</v>
      </c>
      <c r="L5769">
        <f t="shared" si="451"/>
        <v>55.239999999999995</v>
      </c>
      <c r="M5769" s="1">
        <v>43691</v>
      </c>
      <c r="N5769">
        <f t="shared" si="452"/>
        <v>2019</v>
      </c>
      <c r="O5769" s="1" t="str">
        <f t="shared" si="453"/>
        <v>August</v>
      </c>
      <c r="P5769" s="1" t="str">
        <f t="shared" si="454"/>
        <v>Wednesday</v>
      </c>
      <c r="Q5769" s="2">
        <v>0.47939814814814813</v>
      </c>
      <c r="R5769" t="s">
        <v>29</v>
      </c>
      <c r="S5769">
        <v>315.66000000000003</v>
      </c>
      <c r="T5769">
        <v>42.86</v>
      </c>
      <c r="U5769">
        <v>236.74</v>
      </c>
      <c r="V5769">
        <v>8.3000000000000007</v>
      </c>
    </row>
    <row r="5770" spans="1:22" x14ac:dyDescent="0.25">
      <c r="A5770" t="s">
        <v>5804</v>
      </c>
      <c r="B5770" t="s">
        <v>18</v>
      </c>
      <c r="C5770" t="s">
        <v>43</v>
      </c>
      <c r="D5770" t="s">
        <v>27</v>
      </c>
      <c r="E5770" t="s">
        <v>21</v>
      </c>
      <c r="F5770" t="s">
        <v>28</v>
      </c>
      <c r="G5770">
        <v>96.96</v>
      </c>
      <c r="H5770">
        <v>8</v>
      </c>
      <c r="I5770">
        <v>38.783999999999999</v>
      </c>
      <c r="J5770" s="7">
        <v>814.46</v>
      </c>
      <c r="K5770">
        <f t="shared" si="450"/>
        <v>476.53000000000003</v>
      </c>
      <c r="L5770">
        <f t="shared" si="451"/>
        <v>101.8075</v>
      </c>
      <c r="M5770" s="1">
        <v>43687</v>
      </c>
      <c r="N5770">
        <f t="shared" si="452"/>
        <v>2019</v>
      </c>
      <c r="O5770" s="1" t="str">
        <f t="shared" si="453"/>
        <v>August</v>
      </c>
      <c r="P5770" s="1" t="str">
        <f t="shared" si="454"/>
        <v>Saturday</v>
      </c>
      <c r="Q5770" s="2">
        <v>0.61460648148148145</v>
      </c>
      <c r="R5770" t="s">
        <v>33</v>
      </c>
      <c r="S5770">
        <v>465.41</v>
      </c>
      <c r="T5770">
        <v>42.86</v>
      </c>
      <c r="U5770">
        <v>349.05</v>
      </c>
      <c r="V5770">
        <v>8.4</v>
      </c>
    </row>
    <row r="5771" spans="1:22" x14ac:dyDescent="0.25">
      <c r="A5771" t="s">
        <v>5805</v>
      </c>
      <c r="B5771" t="s">
        <v>25</v>
      </c>
      <c r="C5771" t="s">
        <v>26</v>
      </c>
      <c r="D5771" t="s">
        <v>20</v>
      </c>
      <c r="E5771" t="s">
        <v>21</v>
      </c>
      <c r="F5771" t="s">
        <v>22</v>
      </c>
      <c r="G5771">
        <v>11.92</v>
      </c>
      <c r="H5771">
        <v>10</v>
      </c>
      <c r="I5771">
        <v>5.96</v>
      </c>
      <c r="J5771" s="7">
        <v>125.16</v>
      </c>
      <c r="K5771">
        <f t="shared" si="450"/>
        <v>321.96999999999997</v>
      </c>
      <c r="L5771">
        <f t="shared" si="451"/>
        <v>12.516</v>
      </c>
      <c r="M5771" s="1">
        <v>43696</v>
      </c>
      <c r="N5771">
        <f t="shared" si="452"/>
        <v>2019</v>
      </c>
      <c r="O5771" s="1" t="str">
        <f t="shared" si="453"/>
        <v>August</v>
      </c>
      <c r="P5771" s="1" t="str">
        <f t="shared" si="454"/>
        <v>Monday</v>
      </c>
      <c r="Q5771" s="2">
        <v>0.90947916666666662</v>
      </c>
      <c r="R5771" t="s">
        <v>23</v>
      </c>
      <c r="S5771">
        <v>71.52</v>
      </c>
      <c r="T5771">
        <v>42.86</v>
      </c>
      <c r="U5771">
        <v>53.64</v>
      </c>
      <c r="V5771">
        <v>8.1999999999999993</v>
      </c>
    </row>
    <row r="5772" spans="1:22" x14ac:dyDescent="0.25">
      <c r="A5772" t="s">
        <v>5806</v>
      </c>
      <c r="B5772" t="s">
        <v>42</v>
      </c>
      <c r="C5772" t="s">
        <v>43</v>
      </c>
      <c r="D5772" t="s">
        <v>27</v>
      </c>
      <c r="E5772" t="s">
        <v>31</v>
      </c>
      <c r="F5772" t="s">
        <v>36</v>
      </c>
      <c r="G5772">
        <v>58.33</v>
      </c>
      <c r="H5772">
        <v>8</v>
      </c>
      <c r="I5772">
        <v>23.332000000000001</v>
      </c>
      <c r="J5772" s="7">
        <v>489.97</v>
      </c>
      <c r="K5772">
        <f t="shared" si="450"/>
        <v>411.5</v>
      </c>
      <c r="L5772">
        <f t="shared" si="451"/>
        <v>61.246250000000003</v>
      </c>
      <c r="M5772" s="1">
        <v>43692</v>
      </c>
      <c r="N5772">
        <f t="shared" si="452"/>
        <v>2019</v>
      </c>
      <c r="O5772" s="1" t="str">
        <f t="shared" si="453"/>
        <v>August</v>
      </c>
      <c r="P5772" s="1" t="str">
        <f t="shared" si="454"/>
        <v>Thursday</v>
      </c>
      <c r="Q5772" s="2">
        <v>0.53165509259259258</v>
      </c>
      <c r="R5772" t="s">
        <v>29</v>
      </c>
      <c r="S5772">
        <v>279.98</v>
      </c>
      <c r="T5772">
        <v>42.86</v>
      </c>
      <c r="U5772">
        <v>209.99</v>
      </c>
      <c r="V5772">
        <v>9.6999999999999993</v>
      </c>
    </row>
    <row r="5773" spans="1:22" x14ac:dyDescent="0.25">
      <c r="A5773" t="s">
        <v>5807</v>
      </c>
      <c r="B5773" t="s">
        <v>25</v>
      </c>
      <c r="C5773" t="s">
        <v>19</v>
      </c>
      <c r="D5773" t="s">
        <v>20</v>
      </c>
      <c r="E5773" t="s">
        <v>31</v>
      </c>
      <c r="F5773" t="s">
        <v>22</v>
      </c>
      <c r="G5773">
        <v>37.119999999999997</v>
      </c>
      <c r="H5773">
        <v>9</v>
      </c>
      <c r="I5773">
        <v>16.704000000000001</v>
      </c>
      <c r="J5773" s="7">
        <v>350.78</v>
      </c>
      <c r="K5773">
        <f t="shared" si="450"/>
        <v>307.29000000000002</v>
      </c>
      <c r="L5773">
        <f t="shared" si="451"/>
        <v>38.975555555555552</v>
      </c>
      <c r="M5773" s="1">
        <v>43692</v>
      </c>
      <c r="N5773">
        <f t="shared" si="452"/>
        <v>2019</v>
      </c>
      <c r="O5773" s="1" t="str">
        <f t="shared" si="453"/>
        <v>August</v>
      </c>
      <c r="P5773" s="1" t="str">
        <f t="shared" si="454"/>
        <v>Thursday</v>
      </c>
      <c r="Q5773" s="2">
        <v>0.86968749999999995</v>
      </c>
      <c r="R5773" t="s">
        <v>29</v>
      </c>
      <c r="S5773">
        <v>200.45</v>
      </c>
      <c r="T5773">
        <v>42.86</v>
      </c>
      <c r="U5773">
        <v>150.33000000000001</v>
      </c>
      <c r="V5773">
        <v>5.2</v>
      </c>
    </row>
    <row r="5774" spans="1:22" x14ac:dyDescent="0.25">
      <c r="A5774" t="s">
        <v>5808</v>
      </c>
      <c r="B5774" t="s">
        <v>42</v>
      </c>
      <c r="C5774" t="s">
        <v>19</v>
      </c>
      <c r="D5774" t="s">
        <v>27</v>
      </c>
      <c r="E5774" t="s">
        <v>31</v>
      </c>
      <c r="F5774" t="s">
        <v>44</v>
      </c>
      <c r="G5774">
        <v>62.5</v>
      </c>
      <c r="H5774">
        <v>6</v>
      </c>
      <c r="I5774">
        <v>18.75</v>
      </c>
      <c r="J5774" s="7">
        <v>393.75</v>
      </c>
      <c r="K5774">
        <f t="shared" si="450"/>
        <v>287.90000000000003</v>
      </c>
      <c r="L5774">
        <f t="shared" si="451"/>
        <v>65.625</v>
      </c>
      <c r="M5774" s="1">
        <v>43683</v>
      </c>
      <c r="N5774">
        <f t="shared" si="452"/>
        <v>2019</v>
      </c>
      <c r="O5774" s="1" t="str">
        <f t="shared" si="453"/>
        <v>August</v>
      </c>
      <c r="P5774" s="1" t="str">
        <f t="shared" si="454"/>
        <v>Tuesday</v>
      </c>
      <c r="Q5774" s="2">
        <v>0.4566898148148148</v>
      </c>
      <c r="R5774" t="s">
        <v>29</v>
      </c>
      <c r="S5774">
        <v>225</v>
      </c>
      <c r="T5774">
        <v>42.86</v>
      </c>
      <c r="U5774">
        <v>168.75</v>
      </c>
      <c r="V5774">
        <v>9</v>
      </c>
    </row>
    <row r="5775" spans="1:22" x14ac:dyDescent="0.25">
      <c r="A5775" t="s">
        <v>5809</v>
      </c>
      <c r="B5775" t="s">
        <v>25</v>
      </c>
      <c r="C5775" t="s">
        <v>19</v>
      </c>
      <c r="D5775" t="s">
        <v>20</v>
      </c>
      <c r="E5775" t="s">
        <v>31</v>
      </c>
      <c r="F5775" t="s">
        <v>22</v>
      </c>
      <c r="G5775">
        <v>28.15</v>
      </c>
      <c r="H5775">
        <v>6</v>
      </c>
      <c r="I5775">
        <v>8.4450000000000003</v>
      </c>
      <c r="J5775" s="7">
        <v>177.34</v>
      </c>
      <c r="K5775">
        <f t="shared" si="450"/>
        <v>355.64000000000004</v>
      </c>
      <c r="L5775">
        <f t="shared" si="451"/>
        <v>29.556666666666668</v>
      </c>
      <c r="M5775" s="1">
        <v>43679</v>
      </c>
      <c r="N5775">
        <f t="shared" si="452"/>
        <v>2019</v>
      </c>
      <c r="O5775" s="1" t="str">
        <f t="shared" si="453"/>
        <v>August</v>
      </c>
      <c r="P5775" s="1" t="str">
        <f t="shared" si="454"/>
        <v>Friday</v>
      </c>
      <c r="Q5775" s="2">
        <v>0.19234953703703703</v>
      </c>
      <c r="R5775" t="s">
        <v>23</v>
      </c>
      <c r="S5775">
        <v>101.34</v>
      </c>
      <c r="T5775">
        <v>42.86</v>
      </c>
      <c r="U5775">
        <v>76</v>
      </c>
      <c r="V5775">
        <v>7.3</v>
      </c>
    </row>
    <row r="5776" spans="1:22" x14ac:dyDescent="0.25">
      <c r="A5776" t="s">
        <v>5810</v>
      </c>
      <c r="B5776" t="s">
        <v>42</v>
      </c>
      <c r="C5776" t="s">
        <v>19</v>
      </c>
      <c r="D5776" t="s">
        <v>20</v>
      </c>
      <c r="E5776" t="s">
        <v>31</v>
      </c>
      <c r="F5776" t="s">
        <v>32</v>
      </c>
      <c r="G5776">
        <v>69.67</v>
      </c>
      <c r="H5776">
        <v>4</v>
      </c>
      <c r="I5776">
        <v>13.933999999999999</v>
      </c>
      <c r="J5776" s="7">
        <v>292.61</v>
      </c>
      <c r="K5776">
        <f t="shared" si="450"/>
        <v>404.27</v>
      </c>
      <c r="L5776">
        <f t="shared" si="451"/>
        <v>73.152500000000003</v>
      </c>
      <c r="M5776" s="1">
        <v>43697</v>
      </c>
      <c r="N5776">
        <f t="shared" si="452"/>
        <v>2019</v>
      </c>
      <c r="O5776" s="1" t="str">
        <f t="shared" si="453"/>
        <v>August</v>
      </c>
      <c r="P5776" s="1" t="str">
        <f t="shared" si="454"/>
        <v>Tuesday</v>
      </c>
      <c r="Q5776" s="2">
        <v>0.72165509259259264</v>
      </c>
      <c r="R5776" t="s">
        <v>29</v>
      </c>
      <c r="S5776">
        <v>167.21</v>
      </c>
      <c r="T5776">
        <v>42.86</v>
      </c>
      <c r="U5776">
        <v>125.4</v>
      </c>
      <c r="V5776">
        <v>9.1</v>
      </c>
    </row>
    <row r="5777" spans="1:22" x14ac:dyDescent="0.25">
      <c r="A5777" t="s">
        <v>5811</v>
      </c>
      <c r="B5777" t="s">
        <v>18</v>
      </c>
      <c r="C5777" t="s">
        <v>26</v>
      </c>
      <c r="D5777" t="s">
        <v>20</v>
      </c>
      <c r="E5777" t="s">
        <v>21</v>
      </c>
      <c r="F5777" t="s">
        <v>22</v>
      </c>
      <c r="G5777">
        <v>81.22</v>
      </c>
      <c r="H5777">
        <v>7</v>
      </c>
      <c r="I5777">
        <v>28.427</v>
      </c>
      <c r="J5777" s="7">
        <v>596.97</v>
      </c>
      <c r="K5777">
        <f t="shared" si="450"/>
        <v>419.35666666666674</v>
      </c>
      <c r="L5777">
        <f t="shared" si="451"/>
        <v>85.281428571428577</v>
      </c>
      <c r="M5777" s="1">
        <v>43678</v>
      </c>
      <c r="N5777">
        <f t="shared" si="452"/>
        <v>2019</v>
      </c>
      <c r="O5777" s="1" t="str">
        <f t="shared" si="453"/>
        <v>August</v>
      </c>
      <c r="P5777" s="1" t="str">
        <f t="shared" si="454"/>
        <v>Thursday</v>
      </c>
      <c r="Q5777" s="2">
        <v>0.28855324074074074</v>
      </c>
      <c r="R5777" t="s">
        <v>23</v>
      </c>
      <c r="S5777">
        <v>341.12</v>
      </c>
      <c r="T5777">
        <v>42.86</v>
      </c>
      <c r="U5777">
        <v>255.85</v>
      </c>
      <c r="V5777">
        <v>7.6</v>
      </c>
    </row>
    <row r="5778" spans="1:22" x14ac:dyDescent="0.25">
      <c r="A5778" t="s">
        <v>5812</v>
      </c>
      <c r="B5778" t="s">
        <v>18</v>
      </c>
      <c r="C5778" t="s">
        <v>19</v>
      </c>
      <c r="D5778" t="s">
        <v>27</v>
      </c>
      <c r="E5778" t="s">
        <v>21</v>
      </c>
      <c r="F5778" t="s">
        <v>32</v>
      </c>
      <c r="G5778">
        <v>38.479999999999997</v>
      </c>
      <c r="H5778">
        <v>8</v>
      </c>
      <c r="I5778">
        <v>15.391999999999999</v>
      </c>
      <c r="J5778" s="7">
        <v>323.23</v>
      </c>
      <c r="K5778">
        <f t="shared" si="450"/>
        <v>354.07333333333332</v>
      </c>
      <c r="L5778">
        <f t="shared" si="451"/>
        <v>40.403750000000002</v>
      </c>
      <c r="M5778" s="1">
        <v>43694</v>
      </c>
      <c r="N5778">
        <f t="shared" si="452"/>
        <v>2019</v>
      </c>
      <c r="O5778" s="1" t="str">
        <f t="shared" si="453"/>
        <v>August</v>
      </c>
      <c r="P5778" s="1" t="str">
        <f t="shared" si="454"/>
        <v>Saturday</v>
      </c>
      <c r="Q5778" s="2">
        <v>0.64686342592592594</v>
      </c>
      <c r="R5778" t="s">
        <v>23</v>
      </c>
      <c r="S5778">
        <v>184.7</v>
      </c>
      <c r="T5778">
        <v>42.86</v>
      </c>
      <c r="U5778">
        <v>138.53</v>
      </c>
      <c r="V5778">
        <v>5.8</v>
      </c>
    </row>
    <row r="5779" spans="1:22" x14ac:dyDescent="0.25">
      <c r="A5779" t="s">
        <v>5813</v>
      </c>
      <c r="B5779" t="s">
        <v>25</v>
      </c>
      <c r="C5779" t="s">
        <v>19</v>
      </c>
      <c r="D5779" t="s">
        <v>20</v>
      </c>
      <c r="E5779" t="s">
        <v>21</v>
      </c>
      <c r="F5779" t="s">
        <v>22</v>
      </c>
      <c r="G5779">
        <v>53.63</v>
      </c>
      <c r="H5779">
        <v>6</v>
      </c>
      <c r="I5779">
        <v>16.088999999999999</v>
      </c>
      <c r="J5779" s="7">
        <v>337.87</v>
      </c>
      <c r="K5779">
        <f t="shared" si="450"/>
        <v>460.46000000000004</v>
      </c>
      <c r="L5779">
        <f t="shared" si="451"/>
        <v>56.311666666666667</v>
      </c>
      <c r="M5779" s="1">
        <v>43699</v>
      </c>
      <c r="N5779">
        <f t="shared" si="452"/>
        <v>2019</v>
      </c>
      <c r="O5779" s="1" t="str">
        <f t="shared" si="453"/>
        <v>August</v>
      </c>
      <c r="P5779" s="1" t="str">
        <f t="shared" si="454"/>
        <v>Thursday</v>
      </c>
      <c r="Q5779" s="2">
        <v>0.12112268518518518</v>
      </c>
      <c r="R5779" t="s">
        <v>23</v>
      </c>
      <c r="S5779">
        <v>193.07</v>
      </c>
      <c r="T5779">
        <v>42.86</v>
      </c>
      <c r="U5779">
        <v>144.80000000000001</v>
      </c>
      <c r="V5779">
        <v>5.8</v>
      </c>
    </row>
    <row r="5780" spans="1:22" x14ac:dyDescent="0.25">
      <c r="A5780" t="s">
        <v>5814</v>
      </c>
      <c r="B5780" t="s">
        <v>25</v>
      </c>
      <c r="C5780" t="s">
        <v>19</v>
      </c>
      <c r="D5780" t="s">
        <v>27</v>
      </c>
      <c r="E5780" t="s">
        <v>21</v>
      </c>
      <c r="F5780" t="s">
        <v>32</v>
      </c>
      <c r="G5780">
        <v>63.67</v>
      </c>
      <c r="H5780">
        <v>6</v>
      </c>
      <c r="I5780">
        <v>19.100999999999999</v>
      </c>
      <c r="J5780" s="7">
        <v>401.12</v>
      </c>
      <c r="K5780">
        <f t="shared" si="450"/>
        <v>372.03</v>
      </c>
      <c r="L5780">
        <f t="shared" si="451"/>
        <v>66.853333333333339</v>
      </c>
      <c r="M5780" s="1">
        <v>43681</v>
      </c>
      <c r="N5780">
        <f t="shared" si="452"/>
        <v>2019</v>
      </c>
      <c r="O5780" s="1" t="str">
        <f t="shared" si="453"/>
        <v>August</v>
      </c>
      <c r="P5780" s="1" t="str">
        <f t="shared" si="454"/>
        <v>Sunday</v>
      </c>
      <c r="Q5780" s="2">
        <v>0.25271990740740741</v>
      </c>
      <c r="R5780" t="s">
        <v>33</v>
      </c>
      <c r="S5780">
        <v>229.21</v>
      </c>
      <c r="T5780">
        <v>42.86</v>
      </c>
      <c r="U5780">
        <v>171.91</v>
      </c>
      <c r="V5780">
        <v>9.6</v>
      </c>
    </row>
    <row r="5781" spans="1:22" x14ac:dyDescent="0.25">
      <c r="A5781" t="s">
        <v>5815</v>
      </c>
      <c r="B5781" t="s">
        <v>25</v>
      </c>
      <c r="C5781" t="s">
        <v>19</v>
      </c>
      <c r="D5781" t="s">
        <v>20</v>
      </c>
      <c r="E5781" t="s">
        <v>31</v>
      </c>
      <c r="F5781" t="s">
        <v>36</v>
      </c>
      <c r="G5781">
        <v>87.4</v>
      </c>
      <c r="H5781">
        <v>7</v>
      </c>
      <c r="I5781">
        <v>30.59</v>
      </c>
      <c r="J5781" s="7">
        <v>642.39</v>
      </c>
      <c r="K5781">
        <f t="shared" si="450"/>
        <v>242.26</v>
      </c>
      <c r="L5781">
        <f t="shared" si="451"/>
        <v>91.77</v>
      </c>
      <c r="M5781" s="1">
        <v>43700</v>
      </c>
      <c r="N5781">
        <f t="shared" si="452"/>
        <v>2019</v>
      </c>
      <c r="O5781" s="1" t="str">
        <f t="shared" si="453"/>
        <v>August</v>
      </c>
      <c r="P5781" s="1" t="str">
        <f t="shared" si="454"/>
        <v>Friday</v>
      </c>
      <c r="Q5781" s="2">
        <v>0.37416666666666665</v>
      </c>
      <c r="R5781" t="s">
        <v>29</v>
      </c>
      <c r="S5781">
        <v>367.08</v>
      </c>
      <c r="T5781">
        <v>42.86</v>
      </c>
      <c r="U5781">
        <v>275.31</v>
      </c>
      <c r="V5781">
        <v>8.5</v>
      </c>
    </row>
    <row r="5782" spans="1:22" x14ac:dyDescent="0.25">
      <c r="A5782" t="s">
        <v>5816</v>
      </c>
      <c r="B5782" t="s">
        <v>25</v>
      </c>
      <c r="C5782" t="s">
        <v>43</v>
      </c>
      <c r="D5782" t="s">
        <v>20</v>
      </c>
      <c r="E5782" t="s">
        <v>31</v>
      </c>
      <c r="F5782" t="s">
        <v>22</v>
      </c>
      <c r="G5782">
        <v>34.56</v>
      </c>
      <c r="H5782">
        <v>2</v>
      </c>
      <c r="I5782">
        <v>3.456</v>
      </c>
      <c r="J5782" s="7">
        <v>72.58</v>
      </c>
      <c r="K5782">
        <f t="shared" si="450"/>
        <v>81.383333333333326</v>
      </c>
      <c r="L5782">
        <f t="shared" si="451"/>
        <v>36.29</v>
      </c>
      <c r="M5782" s="1">
        <v>43701</v>
      </c>
      <c r="N5782">
        <f t="shared" si="452"/>
        <v>2019</v>
      </c>
      <c r="O5782" s="1" t="str">
        <f t="shared" si="453"/>
        <v>August</v>
      </c>
      <c r="P5782" s="1" t="str">
        <f t="shared" si="454"/>
        <v>Saturday</v>
      </c>
      <c r="Q5782" s="2">
        <v>0.71469907407407407</v>
      </c>
      <c r="R5782" t="s">
        <v>23</v>
      </c>
      <c r="S5782">
        <v>41.47</v>
      </c>
      <c r="T5782">
        <v>42.86</v>
      </c>
      <c r="U5782">
        <v>31.11</v>
      </c>
      <c r="V5782">
        <v>7.7</v>
      </c>
    </row>
    <row r="5783" spans="1:22" x14ac:dyDescent="0.25">
      <c r="A5783" t="s">
        <v>5817</v>
      </c>
      <c r="B5783" t="s">
        <v>18</v>
      </c>
      <c r="C5783" t="s">
        <v>19</v>
      </c>
      <c r="D5783" t="s">
        <v>27</v>
      </c>
      <c r="E5783" t="s">
        <v>31</v>
      </c>
      <c r="F5783" t="s">
        <v>22</v>
      </c>
      <c r="G5783">
        <v>11.25</v>
      </c>
      <c r="H5783">
        <v>1</v>
      </c>
      <c r="I5783">
        <v>0.5625</v>
      </c>
      <c r="J5783" s="7">
        <v>11.81</v>
      </c>
      <c r="K5783">
        <f t="shared" si="450"/>
        <v>131.81333333333333</v>
      </c>
      <c r="L5783">
        <f t="shared" si="451"/>
        <v>11.81</v>
      </c>
      <c r="M5783" s="1">
        <v>43703</v>
      </c>
      <c r="N5783">
        <f t="shared" si="452"/>
        <v>2019</v>
      </c>
      <c r="O5783" s="1" t="str">
        <f t="shared" si="453"/>
        <v>August</v>
      </c>
      <c r="P5783" s="1" t="str">
        <f t="shared" si="454"/>
        <v>Monday</v>
      </c>
      <c r="Q5783" s="2">
        <v>0.3215972222222222</v>
      </c>
      <c r="R5783" t="s">
        <v>29</v>
      </c>
      <c r="S5783">
        <v>6.75</v>
      </c>
      <c r="T5783">
        <v>42.85</v>
      </c>
      <c r="U5783">
        <v>5.0599999999999996</v>
      </c>
      <c r="V5783">
        <v>9.5</v>
      </c>
    </row>
    <row r="5784" spans="1:22" x14ac:dyDescent="0.25">
      <c r="A5784" t="s">
        <v>5818</v>
      </c>
      <c r="B5784" t="s">
        <v>18</v>
      </c>
      <c r="C5784" t="s">
        <v>43</v>
      </c>
      <c r="D5784" t="s">
        <v>27</v>
      </c>
      <c r="E5784" t="s">
        <v>31</v>
      </c>
      <c r="F5784" t="s">
        <v>22</v>
      </c>
      <c r="G5784">
        <v>30.43</v>
      </c>
      <c r="H5784">
        <v>5</v>
      </c>
      <c r="I5784">
        <v>7.6074999999999999</v>
      </c>
      <c r="J5784" s="7">
        <v>159.76</v>
      </c>
      <c r="K5784">
        <f t="shared" si="450"/>
        <v>408.8866666666666</v>
      </c>
      <c r="L5784">
        <f t="shared" si="451"/>
        <v>31.951999999999998</v>
      </c>
      <c r="M5784" s="1">
        <v>43691</v>
      </c>
      <c r="N5784">
        <f t="shared" si="452"/>
        <v>2019</v>
      </c>
      <c r="O5784" s="1" t="str">
        <f t="shared" si="453"/>
        <v>August</v>
      </c>
      <c r="P5784" s="1" t="str">
        <f t="shared" si="454"/>
        <v>Wednesday</v>
      </c>
      <c r="Q5784" s="2">
        <v>0.13414351851851852</v>
      </c>
      <c r="R5784" t="s">
        <v>29</v>
      </c>
      <c r="S5784">
        <v>91.29</v>
      </c>
      <c r="T5784">
        <v>42.86</v>
      </c>
      <c r="U5784">
        <v>68.47</v>
      </c>
      <c r="V5784">
        <v>9.1</v>
      </c>
    </row>
    <row r="5785" spans="1:22" x14ac:dyDescent="0.25">
      <c r="A5785" t="s">
        <v>5819</v>
      </c>
      <c r="B5785" t="s">
        <v>18</v>
      </c>
      <c r="C5785" t="s">
        <v>43</v>
      </c>
      <c r="D5785" t="s">
        <v>20</v>
      </c>
      <c r="E5785" t="s">
        <v>21</v>
      </c>
      <c r="F5785" t="s">
        <v>32</v>
      </c>
      <c r="G5785">
        <v>71.069999999999993</v>
      </c>
      <c r="H5785">
        <v>3</v>
      </c>
      <c r="I5785">
        <v>10.660500000000001</v>
      </c>
      <c r="J5785" s="7">
        <v>223.87</v>
      </c>
      <c r="K5785">
        <f t="shared" si="450"/>
        <v>615.95000000000005</v>
      </c>
      <c r="L5785">
        <f t="shared" si="451"/>
        <v>74.623333333333335</v>
      </c>
      <c r="M5785" s="1">
        <v>43695</v>
      </c>
      <c r="N5785">
        <f t="shared" si="452"/>
        <v>2019</v>
      </c>
      <c r="O5785" s="1" t="str">
        <f t="shared" si="453"/>
        <v>August</v>
      </c>
      <c r="P5785" s="1" t="str">
        <f t="shared" si="454"/>
        <v>Sunday</v>
      </c>
      <c r="Q5785" s="2">
        <v>0.47956018518518517</v>
      </c>
      <c r="R5785" t="s">
        <v>33</v>
      </c>
      <c r="S5785">
        <v>127.93</v>
      </c>
      <c r="T5785">
        <v>42.86</v>
      </c>
      <c r="U5785">
        <v>95.94</v>
      </c>
      <c r="V5785">
        <v>7.4</v>
      </c>
    </row>
    <row r="5786" spans="1:22" x14ac:dyDescent="0.25">
      <c r="A5786" t="s">
        <v>5820</v>
      </c>
      <c r="B5786" t="s">
        <v>25</v>
      </c>
      <c r="C5786" t="s">
        <v>43</v>
      </c>
      <c r="D5786" t="s">
        <v>20</v>
      </c>
      <c r="E5786" t="s">
        <v>21</v>
      </c>
      <c r="F5786" t="s">
        <v>46</v>
      </c>
      <c r="G5786">
        <v>89.21</v>
      </c>
      <c r="H5786">
        <v>9</v>
      </c>
      <c r="I5786">
        <v>40.144500000000001</v>
      </c>
      <c r="J5786" s="7">
        <v>843.03</v>
      </c>
      <c r="K5786">
        <f t="shared" si="450"/>
        <v>642.76666666666665</v>
      </c>
      <c r="L5786">
        <f t="shared" si="451"/>
        <v>93.67</v>
      </c>
      <c r="M5786" s="1">
        <v>43693</v>
      </c>
      <c r="N5786">
        <f t="shared" si="452"/>
        <v>2019</v>
      </c>
      <c r="O5786" s="1" t="str">
        <f t="shared" si="453"/>
        <v>August</v>
      </c>
      <c r="P5786" s="1" t="str">
        <f t="shared" si="454"/>
        <v>Friday</v>
      </c>
      <c r="Q5786" s="2">
        <v>0.59510416666666666</v>
      </c>
      <c r="R5786" t="s">
        <v>29</v>
      </c>
      <c r="S5786">
        <v>481.73</v>
      </c>
      <c r="T5786">
        <v>42.86</v>
      </c>
      <c r="U5786">
        <v>361.3</v>
      </c>
      <c r="V5786">
        <v>8.6999999999999993</v>
      </c>
    </row>
    <row r="5787" spans="1:22" x14ac:dyDescent="0.25">
      <c r="A5787" t="s">
        <v>5821</v>
      </c>
      <c r="B5787" t="s">
        <v>18</v>
      </c>
      <c r="C5787" t="s">
        <v>43</v>
      </c>
      <c r="D5787" t="s">
        <v>27</v>
      </c>
      <c r="E5787" t="s">
        <v>31</v>
      </c>
      <c r="F5787" t="s">
        <v>46</v>
      </c>
      <c r="G5787">
        <v>92.97</v>
      </c>
      <c r="H5787">
        <v>8</v>
      </c>
      <c r="I5787">
        <v>37.188000000000002</v>
      </c>
      <c r="J5787" s="7">
        <v>780.95</v>
      </c>
      <c r="K5787">
        <f t="shared" si="450"/>
        <v>539.62666666666667</v>
      </c>
      <c r="L5787">
        <f t="shared" si="451"/>
        <v>97.618750000000006</v>
      </c>
      <c r="M5787" s="1">
        <v>43686</v>
      </c>
      <c r="N5787">
        <f t="shared" si="452"/>
        <v>2019</v>
      </c>
      <c r="O5787" s="1" t="str">
        <f t="shared" si="453"/>
        <v>August</v>
      </c>
      <c r="P5787" s="1" t="str">
        <f t="shared" si="454"/>
        <v>Friday</v>
      </c>
      <c r="Q5787" s="2">
        <v>0.66012731481481479</v>
      </c>
      <c r="R5787" t="s">
        <v>33</v>
      </c>
      <c r="S5787">
        <v>446.26</v>
      </c>
      <c r="T5787">
        <v>42.86</v>
      </c>
      <c r="U5787">
        <v>334.69</v>
      </c>
      <c r="V5787">
        <v>6.1</v>
      </c>
    </row>
    <row r="5788" spans="1:22" x14ac:dyDescent="0.25">
      <c r="A5788" t="s">
        <v>5822</v>
      </c>
      <c r="B5788" t="s">
        <v>42</v>
      </c>
      <c r="C5788" t="s">
        <v>43</v>
      </c>
      <c r="D5788" t="s">
        <v>27</v>
      </c>
      <c r="E5788" t="s">
        <v>31</v>
      </c>
      <c r="F5788" t="s">
        <v>36</v>
      </c>
      <c r="G5788">
        <v>96.61</v>
      </c>
      <c r="H5788">
        <v>3</v>
      </c>
      <c r="I5788">
        <v>14.4915</v>
      </c>
      <c r="J5788" s="7">
        <v>304.32</v>
      </c>
      <c r="K5788">
        <f t="shared" si="450"/>
        <v>369.94666666666672</v>
      </c>
      <c r="L5788">
        <f t="shared" si="451"/>
        <v>101.44</v>
      </c>
      <c r="M5788" s="1">
        <v>43705</v>
      </c>
      <c r="N5788">
        <f t="shared" si="452"/>
        <v>2019</v>
      </c>
      <c r="O5788" s="1" t="str">
        <f t="shared" si="453"/>
        <v>August</v>
      </c>
      <c r="P5788" s="1" t="str">
        <f t="shared" si="454"/>
        <v>Wednesday</v>
      </c>
      <c r="Q5788" s="2">
        <v>0.36299768518518516</v>
      </c>
      <c r="R5788" t="s">
        <v>33</v>
      </c>
      <c r="S5788">
        <v>173.9</v>
      </c>
      <c r="T5788">
        <v>42.86</v>
      </c>
      <c r="U5788">
        <v>130.41999999999999</v>
      </c>
      <c r="V5788">
        <v>5.8</v>
      </c>
    </row>
    <row r="5789" spans="1:22" x14ac:dyDescent="0.25">
      <c r="A5789" t="s">
        <v>5823</v>
      </c>
      <c r="B5789" t="s">
        <v>42</v>
      </c>
      <c r="C5789" t="s">
        <v>43</v>
      </c>
      <c r="D5789" t="s">
        <v>20</v>
      </c>
      <c r="E5789" t="s">
        <v>21</v>
      </c>
      <c r="F5789" t="s">
        <v>32</v>
      </c>
      <c r="G5789">
        <v>50.82</v>
      </c>
      <c r="H5789">
        <v>10</v>
      </c>
      <c r="I5789">
        <v>25.41</v>
      </c>
      <c r="J5789" s="7">
        <v>533.61</v>
      </c>
      <c r="K5789">
        <f t="shared" si="450"/>
        <v>612.97666666666669</v>
      </c>
      <c r="L5789">
        <f t="shared" si="451"/>
        <v>53.361000000000004</v>
      </c>
      <c r="M5789" s="1">
        <v>43694</v>
      </c>
      <c r="N5789">
        <f t="shared" si="452"/>
        <v>2019</v>
      </c>
      <c r="O5789" s="1" t="str">
        <f t="shared" si="453"/>
        <v>August</v>
      </c>
      <c r="P5789" s="1" t="str">
        <f t="shared" si="454"/>
        <v>Saturday</v>
      </c>
      <c r="Q5789" s="2">
        <v>0.35635416666666669</v>
      </c>
      <c r="R5789" t="s">
        <v>23</v>
      </c>
      <c r="S5789">
        <v>304.92</v>
      </c>
      <c r="T5789">
        <v>42.86</v>
      </c>
      <c r="U5789">
        <v>228.69</v>
      </c>
      <c r="V5789">
        <v>9.9</v>
      </c>
    </row>
    <row r="5790" spans="1:22" x14ac:dyDescent="0.25">
      <c r="A5790" t="s">
        <v>5824</v>
      </c>
      <c r="B5790" t="s">
        <v>42</v>
      </c>
      <c r="C5790" t="s">
        <v>26</v>
      </c>
      <c r="D5790" t="s">
        <v>27</v>
      </c>
      <c r="E5790" t="s">
        <v>31</v>
      </c>
      <c r="F5790" t="s">
        <v>28</v>
      </c>
      <c r="G5790">
        <v>32.369999999999997</v>
      </c>
      <c r="H5790">
        <v>8</v>
      </c>
      <c r="I5790">
        <v>12.948</v>
      </c>
      <c r="J5790" s="7">
        <v>271.91000000000003</v>
      </c>
      <c r="K5790">
        <f t="shared" si="450"/>
        <v>467.93000000000006</v>
      </c>
      <c r="L5790">
        <f t="shared" si="451"/>
        <v>33.988750000000003</v>
      </c>
      <c r="M5790" s="1">
        <v>43701</v>
      </c>
      <c r="N5790">
        <f t="shared" si="452"/>
        <v>2019</v>
      </c>
      <c r="O5790" s="1" t="str">
        <f t="shared" si="453"/>
        <v>August</v>
      </c>
      <c r="P5790" s="1" t="str">
        <f t="shared" si="454"/>
        <v>Saturday</v>
      </c>
      <c r="Q5790" s="2">
        <v>0.20643518518518519</v>
      </c>
      <c r="R5790" t="s">
        <v>29</v>
      </c>
      <c r="S5790">
        <v>155.38</v>
      </c>
      <c r="T5790">
        <v>42.86</v>
      </c>
      <c r="U5790">
        <v>116.53</v>
      </c>
      <c r="V5790">
        <v>6.5</v>
      </c>
    </row>
    <row r="5791" spans="1:22" x14ac:dyDescent="0.25">
      <c r="A5791" t="s">
        <v>5825</v>
      </c>
      <c r="B5791" t="s">
        <v>25</v>
      </c>
      <c r="C5791" t="s">
        <v>19</v>
      </c>
      <c r="D5791" t="s">
        <v>27</v>
      </c>
      <c r="E5791" t="s">
        <v>31</v>
      </c>
      <c r="F5791" t="s">
        <v>36</v>
      </c>
      <c r="G5791">
        <v>98.42</v>
      </c>
      <c r="H5791">
        <v>10</v>
      </c>
      <c r="I5791">
        <v>49.21</v>
      </c>
      <c r="J5791" s="7">
        <v>1033.4100000000001</v>
      </c>
      <c r="K5791">
        <f t="shared" si="450"/>
        <v>608.17999999999995</v>
      </c>
      <c r="L5791">
        <f t="shared" si="451"/>
        <v>103.34100000000001</v>
      </c>
      <c r="M5791" s="1">
        <v>43691</v>
      </c>
      <c r="N5791">
        <f t="shared" si="452"/>
        <v>2019</v>
      </c>
      <c r="O5791" s="1" t="str">
        <f t="shared" si="453"/>
        <v>August</v>
      </c>
      <c r="P5791" s="1" t="str">
        <f t="shared" si="454"/>
        <v>Wednesday</v>
      </c>
      <c r="Q5791" s="2">
        <v>0.50707175925925929</v>
      </c>
      <c r="R5791" t="s">
        <v>29</v>
      </c>
      <c r="S5791">
        <v>590.52</v>
      </c>
      <c r="T5791">
        <v>42.86</v>
      </c>
      <c r="U5791">
        <v>442.89</v>
      </c>
      <c r="V5791">
        <v>9.9</v>
      </c>
    </row>
    <row r="5792" spans="1:22" x14ac:dyDescent="0.25">
      <c r="A5792" t="s">
        <v>5826</v>
      </c>
      <c r="B5792" t="s">
        <v>42</v>
      </c>
      <c r="C5792" t="s">
        <v>19</v>
      </c>
      <c r="D5792" t="s">
        <v>27</v>
      </c>
      <c r="E5792" t="s">
        <v>21</v>
      </c>
      <c r="F5792" t="s">
        <v>32</v>
      </c>
      <c r="G5792">
        <v>15.63</v>
      </c>
      <c r="H5792">
        <v>6</v>
      </c>
      <c r="I5792">
        <v>4.6890000000000001</v>
      </c>
      <c r="J5792" s="7">
        <v>98.47</v>
      </c>
      <c r="K5792">
        <f t="shared" si="450"/>
        <v>296.44333333333333</v>
      </c>
      <c r="L5792">
        <f t="shared" si="451"/>
        <v>16.411666666666665</v>
      </c>
      <c r="M5792" s="1">
        <v>43682</v>
      </c>
      <c r="N5792">
        <f t="shared" si="452"/>
        <v>2019</v>
      </c>
      <c r="O5792" s="1" t="str">
        <f t="shared" si="453"/>
        <v>August</v>
      </c>
      <c r="P5792" s="1" t="str">
        <f t="shared" si="454"/>
        <v>Monday</v>
      </c>
      <c r="Q5792" s="2">
        <v>0.44929398148148147</v>
      </c>
      <c r="R5792" t="s">
        <v>29</v>
      </c>
      <c r="S5792">
        <v>56.27</v>
      </c>
      <c r="T5792">
        <v>42.86</v>
      </c>
      <c r="U5792">
        <v>42.2</v>
      </c>
      <c r="V5792">
        <v>6.8</v>
      </c>
    </row>
    <row r="5793" spans="1:22" x14ac:dyDescent="0.25">
      <c r="A5793" t="s">
        <v>5827</v>
      </c>
      <c r="B5793" t="s">
        <v>18</v>
      </c>
      <c r="C5793" t="s">
        <v>43</v>
      </c>
      <c r="D5793" t="s">
        <v>20</v>
      </c>
      <c r="E5793" t="s">
        <v>21</v>
      </c>
      <c r="F5793" t="s">
        <v>44</v>
      </c>
      <c r="G5793">
        <v>82.46</v>
      </c>
      <c r="H5793">
        <v>8</v>
      </c>
      <c r="I5793">
        <v>32.984000000000002</v>
      </c>
      <c r="J5793" s="7">
        <v>692.66</v>
      </c>
      <c r="K5793">
        <f t="shared" si="450"/>
        <v>417.30333333333334</v>
      </c>
      <c r="L5793">
        <f t="shared" si="451"/>
        <v>86.582499999999996</v>
      </c>
      <c r="M5793" s="1">
        <v>43685</v>
      </c>
      <c r="N5793">
        <f t="shared" si="452"/>
        <v>2019</v>
      </c>
      <c r="O5793" s="1" t="str">
        <f t="shared" si="453"/>
        <v>August</v>
      </c>
      <c r="P5793" s="1" t="str">
        <f t="shared" si="454"/>
        <v>Thursday</v>
      </c>
      <c r="Q5793" s="2">
        <v>0.65039351851851857</v>
      </c>
      <c r="R5793" t="s">
        <v>23</v>
      </c>
      <c r="S5793">
        <v>395.81</v>
      </c>
      <c r="T5793">
        <v>42.86</v>
      </c>
      <c r="U5793">
        <v>296.85000000000002</v>
      </c>
      <c r="V5793">
        <v>6</v>
      </c>
    </row>
    <row r="5794" spans="1:22" x14ac:dyDescent="0.25">
      <c r="A5794" t="s">
        <v>5828</v>
      </c>
      <c r="B5794" t="s">
        <v>25</v>
      </c>
      <c r="C5794" t="s">
        <v>19</v>
      </c>
      <c r="D5794" t="s">
        <v>27</v>
      </c>
      <c r="E5794" t="s">
        <v>21</v>
      </c>
      <c r="F5794" t="s">
        <v>22</v>
      </c>
      <c r="G5794">
        <v>46.76</v>
      </c>
      <c r="H5794">
        <v>2</v>
      </c>
      <c r="I5794">
        <v>4.6760000000000002</v>
      </c>
      <c r="J5794" s="7">
        <v>98.2</v>
      </c>
      <c r="K5794">
        <f t="shared" si="450"/>
        <v>309.18333333333334</v>
      </c>
      <c r="L5794">
        <f t="shared" si="451"/>
        <v>49.1</v>
      </c>
      <c r="M5794" s="1">
        <v>43703</v>
      </c>
      <c r="N5794">
        <f t="shared" si="452"/>
        <v>2019</v>
      </c>
      <c r="O5794" s="1" t="str">
        <f t="shared" si="453"/>
        <v>August</v>
      </c>
      <c r="P5794" s="1" t="str">
        <f t="shared" si="454"/>
        <v>Monday</v>
      </c>
      <c r="Q5794" s="2">
        <v>0.90486111111111112</v>
      </c>
      <c r="R5794" t="s">
        <v>29</v>
      </c>
      <c r="S5794">
        <v>56.11</v>
      </c>
      <c r="T5794">
        <v>42.86</v>
      </c>
      <c r="U5794">
        <v>42.09</v>
      </c>
      <c r="V5794">
        <v>6.1</v>
      </c>
    </row>
    <row r="5795" spans="1:22" x14ac:dyDescent="0.25">
      <c r="A5795" t="s">
        <v>5829</v>
      </c>
      <c r="B5795" t="s">
        <v>42</v>
      </c>
      <c r="C5795" t="s">
        <v>19</v>
      </c>
      <c r="D5795" t="s">
        <v>27</v>
      </c>
      <c r="E5795" t="s">
        <v>31</v>
      </c>
      <c r="F5795" t="s">
        <v>36</v>
      </c>
      <c r="G5795">
        <v>87.82</v>
      </c>
      <c r="H5795">
        <v>5</v>
      </c>
      <c r="I5795">
        <v>21.954999999999998</v>
      </c>
      <c r="J5795" s="7">
        <v>461.05</v>
      </c>
      <c r="K5795">
        <f t="shared" si="450"/>
        <v>398.46000000000004</v>
      </c>
      <c r="L5795">
        <f t="shared" si="451"/>
        <v>92.210000000000008</v>
      </c>
      <c r="M5795" s="1">
        <v>43680</v>
      </c>
      <c r="N5795">
        <f t="shared" si="452"/>
        <v>2019</v>
      </c>
      <c r="O5795" s="1" t="str">
        <f t="shared" si="453"/>
        <v>August</v>
      </c>
      <c r="P5795" s="1" t="str">
        <f t="shared" si="454"/>
        <v>Saturday</v>
      </c>
      <c r="Q5795" s="2">
        <v>0.67179398148148151</v>
      </c>
      <c r="R5795" t="s">
        <v>29</v>
      </c>
      <c r="S5795">
        <v>263.45999999999998</v>
      </c>
      <c r="T5795">
        <v>42.86</v>
      </c>
      <c r="U5795">
        <v>197.59</v>
      </c>
      <c r="V5795">
        <v>8.6</v>
      </c>
    </row>
    <row r="5796" spans="1:22" x14ac:dyDescent="0.25">
      <c r="A5796" t="s">
        <v>5830</v>
      </c>
      <c r="B5796" t="s">
        <v>42</v>
      </c>
      <c r="C5796" t="s">
        <v>26</v>
      </c>
      <c r="D5796" t="s">
        <v>20</v>
      </c>
      <c r="E5796" t="s">
        <v>21</v>
      </c>
      <c r="F5796" t="s">
        <v>46</v>
      </c>
      <c r="G5796">
        <v>58.46</v>
      </c>
      <c r="H5796">
        <v>6</v>
      </c>
      <c r="I5796">
        <v>17.538</v>
      </c>
      <c r="J5796" s="7">
        <v>368.3</v>
      </c>
      <c r="K5796">
        <f t="shared" si="450"/>
        <v>452.55</v>
      </c>
      <c r="L5796">
        <f t="shared" si="451"/>
        <v>61.383333333333333</v>
      </c>
      <c r="M5796" s="1">
        <v>43689</v>
      </c>
      <c r="N5796">
        <f t="shared" si="452"/>
        <v>2019</v>
      </c>
      <c r="O5796" s="1" t="str">
        <f t="shared" si="453"/>
        <v>August</v>
      </c>
      <c r="P5796" s="1" t="str">
        <f t="shared" si="454"/>
        <v>Monday</v>
      </c>
      <c r="Q5796" s="2">
        <v>0.49252314814814813</v>
      </c>
      <c r="R5796" t="s">
        <v>29</v>
      </c>
      <c r="S5796">
        <v>210.46</v>
      </c>
      <c r="T5796">
        <v>42.86</v>
      </c>
      <c r="U5796">
        <v>157.84</v>
      </c>
      <c r="V5796">
        <v>7.2</v>
      </c>
    </row>
    <row r="5797" spans="1:22" x14ac:dyDescent="0.25">
      <c r="A5797" t="s">
        <v>5831</v>
      </c>
      <c r="B5797" t="s">
        <v>18</v>
      </c>
      <c r="C5797" t="s">
        <v>26</v>
      </c>
      <c r="D5797" t="s">
        <v>20</v>
      </c>
      <c r="E5797" t="s">
        <v>31</v>
      </c>
      <c r="F5797" t="s">
        <v>28</v>
      </c>
      <c r="G5797">
        <v>69.72</v>
      </c>
      <c r="H5797">
        <v>5</v>
      </c>
      <c r="I5797">
        <v>17.43</v>
      </c>
      <c r="J5797" s="7">
        <v>366.03</v>
      </c>
      <c r="K5797">
        <f t="shared" si="450"/>
        <v>414.42666666666668</v>
      </c>
      <c r="L5797">
        <f t="shared" si="451"/>
        <v>73.205999999999989</v>
      </c>
      <c r="M5797" s="1">
        <v>43705</v>
      </c>
      <c r="N5797">
        <f t="shared" si="452"/>
        <v>2019</v>
      </c>
      <c r="O5797" s="1" t="str">
        <f t="shared" si="453"/>
        <v>August</v>
      </c>
      <c r="P5797" s="1" t="str">
        <f t="shared" si="454"/>
        <v>Wednesday</v>
      </c>
      <c r="Q5797" s="2">
        <v>0.69631944444444449</v>
      </c>
      <c r="R5797" t="s">
        <v>29</v>
      </c>
      <c r="S5797">
        <v>209.16</v>
      </c>
      <c r="T5797">
        <v>42.86</v>
      </c>
      <c r="U5797">
        <v>156.87</v>
      </c>
      <c r="V5797">
        <v>7</v>
      </c>
    </row>
    <row r="5798" spans="1:22" x14ac:dyDescent="0.25">
      <c r="A5798" t="s">
        <v>5832</v>
      </c>
      <c r="B5798" t="s">
        <v>18</v>
      </c>
      <c r="C5798" t="s">
        <v>43</v>
      </c>
      <c r="D5798" t="s">
        <v>20</v>
      </c>
      <c r="E5798" t="s">
        <v>21</v>
      </c>
      <c r="F5798" t="s">
        <v>46</v>
      </c>
      <c r="G5798">
        <v>65.959999999999994</v>
      </c>
      <c r="H5798">
        <v>9</v>
      </c>
      <c r="I5798">
        <v>29.681999999999999</v>
      </c>
      <c r="J5798" s="7">
        <v>623.32000000000005</v>
      </c>
      <c r="K5798">
        <f t="shared" si="450"/>
        <v>361.34666666666664</v>
      </c>
      <c r="L5798">
        <f t="shared" si="451"/>
        <v>69.25777777777779</v>
      </c>
      <c r="M5798" s="1">
        <v>43686</v>
      </c>
      <c r="N5798">
        <f t="shared" si="452"/>
        <v>2019</v>
      </c>
      <c r="O5798" s="1" t="str">
        <f t="shared" si="453"/>
        <v>August</v>
      </c>
      <c r="P5798" s="1" t="str">
        <f t="shared" si="454"/>
        <v>Friday</v>
      </c>
      <c r="Q5798" s="2">
        <v>0.64200231481481485</v>
      </c>
      <c r="R5798" t="s">
        <v>33</v>
      </c>
      <c r="S5798">
        <v>356.18</v>
      </c>
      <c r="T5798">
        <v>42.86</v>
      </c>
      <c r="U5798">
        <v>267.14</v>
      </c>
      <c r="V5798">
        <v>5.0999999999999996</v>
      </c>
    </row>
    <row r="5799" spans="1:22" x14ac:dyDescent="0.25">
      <c r="A5799" t="s">
        <v>5833</v>
      </c>
      <c r="B5799" t="s">
        <v>25</v>
      </c>
      <c r="C5799" t="s">
        <v>43</v>
      </c>
      <c r="D5799" t="s">
        <v>20</v>
      </c>
      <c r="E5799" t="s">
        <v>31</v>
      </c>
      <c r="F5799" t="s">
        <v>32</v>
      </c>
      <c r="G5799">
        <v>60.46</v>
      </c>
      <c r="H5799">
        <v>4</v>
      </c>
      <c r="I5799">
        <v>12.092000000000001</v>
      </c>
      <c r="J5799" s="7">
        <v>253.93</v>
      </c>
      <c r="K5799">
        <f t="shared" si="450"/>
        <v>230.01333333333332</v>
      </c>
      <c r="L5799">
        <f t="shared" si="451"/>
        <v>63.482500000000002</v>
      </c>
      <c r="M5799" s="1">
        <v>43687</v>
      </c>
      <c r="N5799">
        <f t="shared" si="452"/>
        <v>2019</v>
      </c>
      <c r="O5799" s="1" t="str">
        <f t="shared" si="453"/>
        <v>August</v>
      </c>
      <c r="P5799" s="1" t="str">
        <f t="shared" si="454"/>
        <v>Saturday</v>
      </c>
      <c r="Q5799" s="2">
        <v>0.15347222222222223</v>
      </c>
      <c r="R5799" t="s">
        <v>29</v>
      </c>
      <c r="S5799">
        <v>145.1</v>
      </c>
      <c r="T5799">
        <v>42.86</v>
      </c>
      <c r="U5799">
        <v>108.83</v>
      </c>
      <c r="V5799">
        <v>9.8000000000000007</v>
      </c>
    </row>
    <row r="5800" spans="1:22" x14ac:dyDescent="0.25">
      <c r="A5800" t="s">
        <v>5834</v>
      </c>
      <c r="B5800" t="s">
        <v>42</v>
      </c>
      <c r="C5800" t="s">
        <v>43</v>
      </c>
      <c r="D5800" t="s">
        <v>27</v>
      </c>
      <c r="E5800" t="s">
        <v>21</v>
      </c>
      <c r="F5800" t="s">
        <v>36</v>
      </c>
      <c r="G5800">
        <v>98.47</v>
      </c>
      <c r="H5800">
        <v>2</v>
      </c>
      <c r="I5800">
        <v>9.8469999999999995</v>
      </c>
      <c r="J5800" s="7">
        <v>206.79</v>
      </c>
      <c r="K5800">
        <f t="shared" si="450"/>
        <v>239.28333333333333</v>
      </c>
      <c r="L5800">
        <f t="shared" si="451"/>
        <v>103.395</v>
      </c>
      <c r="M5800" s="1">
        <v>43688</v>
      </c>
      <c r="N5800">
        <f t="shared" si="452"/>
        <v>2019</v>
      </c>
      <c r="O5800" s="1" t="str">
        <f t="shared" si="453"/>
        <v>August</v>
      </c>
      <c r="P5800" s="1" t="str">
        <f t="shared" si="454"/>
        <v>Sunday</v>
      </c>
      <c r="Q5800" s="2">
        <v>0.48629629629629628</v>
      </c>
      <c r="R5800" t="s">
        <v>23</v>
      </c>
      <c r="S5800">
        <v>118.16</v>
      </c>
      <c r="T5800">
        <v>42.86</v>
      </c>
      <c r="U5800">
        <v>88.63</v>
      </c>
      <c r="V5800">
        <v>8</v>
      </c>
    </row>
    <row r="5801" spans="1:22" x14ac:dyDescent="0.25">
      <c r="A5801" t="s">
        <v>5835</v>
      </c>
      <c r="B5801" t="s">
        <v>18</v>
      </c>
      <c r="C5801" t="s">
        <v>43</v>
      </c>
      <c r="D5801" t="s">
        <v>20</v>
      </c>
      <c r="E5801" t="s">
        <v>31</v>
      </c>
      <c r="F5801" t="s">
        <v>28</v>
      </c>
      <c r="G5801">
        <v>21.84</v>
      </c>
      <c r="H5801">
        <v>10</v>
      </c>
      <c r="I5801">
        <v>10.92</v>
      </c>
      <c r="J5801" s="7">
        <v>229.32</v>
      </c>
      <c r="K5801">
        <f t="shared" si="450"/>
        <v>380.33333333333331</v>
      </c>
      <c r="L5801">
        <f t="shared" si="451"/>
        <v>22.931999999999999</v>
      </c>
      <c r="M5801" s="1">
        <v>43688</v>
      </c>
      <c r="N5801">
        <f t="shared" si="452"/>
        <v>2019</v>
      </c>
      <c r="O5801" s="1" t="str">
        <f t="shared" si="453"/>
        <v>August</v>
      </c>
      <c r="P5801" s="1" t="str">
        <f t="shared" si="454"/>
        <v>Sunday</v>
      </c>
      <c r="Q5801" s="2">
        <v>0.54024305555555552</v>
      </c>
      <c r="R5801" t="s">
        <v>29</v>
      </c>
      <c r="S5801">
        <v>131.04</v>
      </c>
      <c r="T5801">
        <v>42.86</v>
      </c>
      <c r="U5801">
        <v>98.28</v>
      </c>
      <c r="V5801">
        <v>6.3</v>
      </c>
    </row>
    <row r="5802" spans="1:22" x14ac:dyDescent="0.25">
      <c r="A5802" t="s">
        <v>5836</v>
      </c>
      <c r="B5802" t="s">
        <v>25</v>
      </c>
      <c r="C5802" t="s">
        <v>19</v>
      </c>
      <c r="D5802" t="s">
        <v>27</v>
      </c>
      <c r="E5802" t="s">
        <v>21</v>
      </c>
      <c r="F5802" t="s">
        <v>32</v>
      </c>
      <c r="G5802">
        <v>44.72</v>
      </c>
      <c r="H5802">
        <v>6</v>
      </c>
      <c r="I5802">
        <v>13.416</v>
      </c>
      <c r="J5802" s="7">
        <v>281.74</v>
      </c>
      <c r="K5802">
        <f t="shared" si="450"/>
        <v>310.79333333333335</v>
      </c>
      <c r="L5802">
        <f t="shared" si="451"/>
        <v>46.956666666666671</v>
      </c>
      <c r="M5802" s="1">
        <v>43690</v>
      </c>
      <c r="N5802">
        <f t="shared" si="452"/>
        <v>2019</v>
      </c>
      <c r="O5802" s="1" t="str">
        <f t="shared" si="453"/>
        <v>August</v>
      </c>
      <c r="P5802" s="1" t="str">
        <f t="shared" si="454"/>
        <v>Tuesday</v>
      </c>
      <c r="Q5802" s="2">
        <v>0.25267361111111108</v>
      </c>
      <c r="R5802" t="s">
        <v>23</v>
      </c>
      <c r="S5802">
        <v>160.99</v>
      </c>
      <c r="T5802">
        <v>42.86</v>
      </c>
      <c r="U5802">
        <v>120.75</v>
      </c>
      <c r="V5802">
        <v>5.8</v>
      </c>
    </row>
    <row r="5803" spans="1:22" x14ac:dyDescent="0.25">
      <c r="A5803" t="s">
        <v>5837</v>
      </c>
      <c r="B5803" t="s">
        <v>25</v>
      </c>
      <c r="C5803" t="s">
        <v>26</v>
      </c>
      <c r="D5803" t="s">
        <v>27</v>
      </c>
      <c r="E5803" t="s">
        <v>21</v>
      </c>
      <c r="F5803" t="s">
        <v>28</v>
      </c>
      <c r="G5803">
        <v>66.66</v>
      </c>
      <c r="H5803">
        <v>9</v>
      </c>
      <c r="I5803">
        <v>29.997</v>
      </c>
      <c r="J5803" s="7">
        <v>629.94000000000005</v>
      </c>
      <c r="K5803">
        <f t="shared" si="450"/>
        <v>262.37333333333339</v>
      </c>
      <c r="L5803">
        <f t="shared" si="451"/>
        <v>69.993333333333339</v>
      </c>
      <c r="M5803" s="1">
        <v>43699</v>
      </c>
      <c r="N5803">
        <f t="shared" si="452"/>
        <v>2019</v>
      </c>
      <c r="O5803" s="1" t="str">
        <f t="shared" si="453"/>
        <v>August</v>
      </c>
      <c r="P5803" s="1" t="str">
        <f t="shared" si="454"/>
        <v>Thursday</v>
      </c>
      <c r="Q5803" s="2">
        <v>0.71048611111111115</v>
      </c>
      <c r="R5803" t="s">
        <v>29</v>
      </c>
      <c r="S5803">
        <v>359.96</v>
      </c>
      <c r="T5803">
        <v>42.86</v>
      </c>
      <c r="U5803">
        <v>269.98</v>
      </c>
      <c r="V5803">
        <v>6.7</v>
      </c>
    </row>
    <row r="5804" spans="1:22" x14ac:dyDescent="0.25">
      <c r="A5804" t="s">
        <v>5838</v>
      </c>
      <c r="B5804" t="s">
        <v>25</v>
      </c>
      <c r="C5804" t="s">
        <v>26</v>
      </c>
      <c r="D5804" t="s">
        <v>27</v>
      </c>
      <c r="E5804" t="s">
        <v>21</v>
      </c>
      <c r="F5804" t="s">
        <v>32</v>
      </c>
      <c r="G5804">
        <v>6.57</v>
      </c>
      <c r="H5804">
        <v>3</v>
      </c>
      <c r="I5804">
        <v>0.98550000000000004</v>
      </c>
      <c r="J5804" s="7">
        <v>20.7</v>
      </c>
      <c r="K5804">
        <f t="shared" si="450"/>
        <v>75.63</v>
      </c>
      <c r="L5804">
        <f t="shared" si="451"/>
        <v>6.8999999999999995</v>
      </c>
      <c r="M5804" s="1">
        <v>43703</v>
      </c>
      <c r="N5804">
        <f t="shared" si="452"/>
        <v>2019</v>
      </c>
      <c r="O5804" s="1" t="str">
        <f t="shared" si="453"/>
        <v>August</v>
      </c>
      <c r="P5804" s="1" t="str">
        <f t="shared" si="454"/>
        <v>Monday</v>
      </c>
      <c r="Q5804" s="2">
        <v>0.31385416666666666</v>
      </c>
      <c r="R5804" t="s">
        <v>23</v>
      </c>
      <c r="S5804">
        <v>11.83</v>
      </c>
      <c r="T5804">
        <v>42.85</v>
      </c>
      <c r="U5804">
        <v>8.8699999999999992</v>
      </c>
      <c r="V5804">
        <v>5.2</v>
      </c>
    </row>
    <row r="5805" spans="1:22" x14ac:dyDescent="0.25">
      <c r="A5805" t="s">
        <v>5839</v>
      </c>
      <c r="B5805" t="s">
        <v>25</v>
      </c>
      <c r="C5805" t="s">
        <v>26</v>
      </c>
      <c r="D5805" t="s">
        <v>27</v>
      </c>
      <c r="E5805" t="s">
        <v>21</v>
      </c>
      <c r="F5805" t="s">
        <v>32</v>
      </c>
      <c r="G5805">
        <v>64.989999999999995</v>
      </c>
      <c r="H5805">
        <v>2</v>
      </c>
      <c r="I5805">
        <v>6.4989999999999997</v>
      </c>
      <c r="J5805" s="7">
        <v>136.47999999999999</v>
      </c>
      <c r="K5805">
        <f t="shared" si="450"/>
        <v>185.17999999999998</v>
      </c>
      <c r="L5805">
        <f t="shared" si="451"/>
        <v>68.239999999999995</v>
      </c>
      <c r="M5805" s="1">
        <v>43682</v>
      </c>
      <c r="N5805">
        <f t="shared" si="452"/>
        <v>2019</v>
      </c>
      <c r="O5805" s="1" t="str">
        <f t="shared" si="453"/>
        <v>August</v>
      </c>
      <c r="P5805" s="1" t="str">
        <f t="shared" si="454"/>
        <v>Monday</v>
      </c>
      <c r="Q5805" s="2">
        <v>0.76040509259259259</v>
      </c>
      <c r="R5805" t="s">
        <v>23</v>
      </c>
      <c r="S5805">
        <v>77.989999999999995</v>
      </c>
      <c r="T5805">
        <v>42.86</v>
      </c>
      <c r="U5805">
        <v>58.49</v>
      </c>
      <c r="V5805">
        <v>9.6999999999999993</v>
      </c>
    </row>
    <row r="5806" spans="1:22" x14ac:dyDescent="0.25">
      <c r="A5806" t="s">
        <v>5840</v>
      </c>
      <c r="B5806" t="s">
        <v>18</v>
      </c>
      <c r="C5806" t="s">
        <v>19</v>
      </c>
      <c r="D5806" t="s">
        <v>20</v>
      </c>
      <c r="E5806" t="s">
        <v>31</v>
      </c>
      <c r="F5806" t="s">
        <v>46</v>
      </c>
      <c r="G5806">
        <v>22.13</v>
      </c>
      <c r="H5806">
        <v>3</v>
      </c>
      <c r="I5806">
        <v>3.3195000000000001</v>
      </c>
      <c r="J5806" s="7">
        <v>69.709999999999994</v>
      </c>
      <c r="K5806">
        <f t="shared" si="450"/>
        <v>232.20000000000002</v>
      </c>
      <c r="L5806">
        <f t="shared" si="451"/>
        <v>23.236666666666665</v>
      </c>
      <c r="M5806" s="1">
        <v>43685</v>
      </c>
      <c r="N5806">
        <f t="shared" si="452"/>
        <v>2019</v>
      </c>
      <c r="O5806" s="1" t="str">
        <f t="shared" si="453"/>
        <v>August</v>
      </c>
      <c r="P5806" s="1" t="str">
        <f t="shared" si="454"/>
        <v>Thursday</v>
      </c>
      <c r="Q5806" s="2">
        <v>0.27171296296296299</v>
      </c>
      <c r="R5806" t="s">
        <v>29</v>
      </c>
      <c r="S5806">
        <v>39.83</v>
      </c>
      <c r="T5806">
        <v>42.86</v>
      </c>
      <c r="U5806">
        <v>29.88</v>
      </c>
      <c r="V5806">
        <v>8.8000000000000007</v>
      </c>
    </row>
    <row r="5807" spans="1:22" x14ac:dyDescent="0.25">
      <c r="A5807" t="s">
        <v>5841</v>
      </c>
      <c r="B5807" t="s">
        <v>25</v>
      </c>
      <c r="C5807" t="s">
        <v>26</v>
      </c>
      <c r="D5807" t="s">
        <v>20</v>
      </c>
      <c r="E5807" t="s">
        <v>31</v>
      </c>
      <c r="F5807" t="s">
        <v>22</v>
      </c>
      <c r="G5807">
        <v>47.53</v>
      </c>
      <c r="H5807">
        <v>7</v>
      </c>
      <c r="I5807">
        <v>16.6355</v>
      </c>
      <c r="J5807" s="7">
        <v>349.35</v>
      </c>
      <c r="K5807">
        <f t="shared" si="450"/>
        <v>421.76333333333332</v>
      </c>
      <c r="L5807">
        <f t="shared" si="451"/>
        <v>49.907142857142858</v>
      </c>
      <c r="M5807" s="1">
        <v>43693</v>
      </c>
      <c r="N5807">
        <f t="shared" si="452"/>
        <v>2019</v>
      </c>
      <c r="O5807" s="1" t="str">
        <f t="shared" si="453"/>
        <v>August</v>
      </c>
      <c r="P5807" s="1" t="str">
        <f t="shared" si="454"/>
        <v>Friday</v>
      </c>
      <c r="Q5807" s="2">
        <v>4.6944444444444441E-2</v>
      </c>
      <c r="R5807" t="s">
        <v>29</v>
      </c>
      <c r="S5807">
        <v>199.63</v>
      </c>
      <c r="T5807">
        <v>42.86</v>
      </c>
      <c r="U5807">
        <v>149.72</v>
      </c>
      <c r="V5807">
        <v>9.6</v>
      </c>
    </row>
    <row r="5808" spans="1:22" x14ac:dyDescent="0.25">
      <c r="A5808" t="s">
        <v>5842</v>
      </c>
      <c r="B5808" t="s">
        <v>18</v>
      </c>
      <c r="C5808" t="s">
        <v>19</v>
      </c>
      <c r="D5808" t="s">
        <v>20</v>
      </c>
      <c r="E5808" t="s">
        <v>31</v>
      </c>
      <c r="F5808" t="s">
        <v>46</v>
      </c>
      <c r="G5808">
        <v>66.08</v>
      </c>
      <c r="H5808">
        <v>4</v>
      </c>
      <c r="I5808">
        <v>13.215999999999999</v>
      </c>
      <c r="J5808" s="7">
        <v>277.54000000000002</v>
      </c>
      <c r="K5808">
        <f t="shared" si="450"/>
        <v>423.31333333333333</v>
      </c>
      <c r="L5808">
        <f t="shared" si="451"/>
        <v>69.385000000000005</v>
      </c>
      <c r="M5808" s="1">
        <v>43689</v>
      </c>
      <c r="N5808">
        <f t="shared" si="452"/>
        <v>2019</v>
      </c>
      <c r="O5808" s="1" t="str">
        <f t="shared" si="453"/>
        <v>August</v>
      </c>
      <c r="P5808" s="1" t="str">
        <f t="shared" si="454"/>
        <v>Monday</v>
      </c>
      <c r="Q5808" s="2">
        <v>0.85760416666666661</v>
      </c>
      <c r="R5808" t="s">
        <v>23</v>
      </c>
      <c r="S5808">
        <v>158.59</v>
      </c>
      <c r="T5808">
        <v>42.86</v>
      </c>
      <c r="U5808">
        <v>118.95</v>
      </c>
      <c r="V5808">
        <v>6.9</v>
      </c>
    </row>
    <row r="5809" spans="1:22" x14ac:dyDescent="0.25">
      <c r="A5809" t="s">
        <v>5843</v>
      </c>
      <c r="B5809" t="s">
        <v>25</v>
      </c>
      <c r="C5809" t="s">
        <v>26</v>
      </c>
      <c r="D5809" t="s">
        <v>20</v>
      </c>
      <c r="E5809" t="s">
        <v>21</v>
      </c>
      <c r="F5809" t="s">
        <v>22</v>
      </c>
      <c r="G5809">
        <v>60.8</v>
      </c>
      <c r="H5809">
        <v>10</v>
      </c>
      <c r="I5809">
        <v>30.4</v>
      </c>
      <c r="J5809" s="7">
        <v>638.4</v>
      </c>
      <c r="K5809">
        <f t="shared" si="450"/>
        <v>452.90666666666669</v>
      </c>
      <c r="L5809">
        <f t="shared" si="451"/>
        <v>63.839999999999996</v>
      </c>
      <c r="M5809" s="1">
        <v>43678</v>
      </c>
      <c r="N5809">
        <f t="shared" si="452"/>
        <v>2019</v>
      </c>
      <c r="O5809" s="1" t="str">
        <f t="shared" si="453"/>
        <v>August</v>
      </c>
      <c r="P5809" s="1" t="str">
        <f t="shared" si="454"/>
        <v>Thursday</v>
      </c>
      <c r="Q5809" s="2">
        <v>0.94283564814814813</v>
      </c>
      <c r="R5809" t="s">
        <v>29</v>
      </c>
      <c r="S5809">
        <v>364.8</v>
      </c>
      <c r="T5809">
        <v>42.86</v>
      </c>
      <c r="U5809">
        <v>273.60000000000002</v>
      </c>
      <c r="V5809">
        <v>9.1</v>
      </c>
    </row>
    <row r="5810" spans="1:22" x14ac:dyDescent="0.25">
      <c r="A5810" t="s">
        <v>5844</v>
      </c>
      <c r="B5810" t="s">
        <v>42</v>
      </c>
      <c r="C5810" t="s">
        <v>43</v>
      </c>
      <c r="D5810" t="s">
        <v>20</v>
      </c>
      <c r="E5810" t="s">
        <v>21</v>
      </c>
      <c r="F5810" t="s">
        <v>44</v>
      </c>
      <c r="G5810">
        <v>56.19</v>
      </c>
      <c r="H5810">
        <v>6</v>
      </c>
      <c r="I5810">
        <v>16.856999999999999</v>
      </c>
      <c r="J5810" s="7">
        <v>354</v>
      </c>
      <c r="K5810">
        <f t="shared" si="450"/>
        <v>451.60999999999996</v>
      </c>
      <c r="L5810">
        <f t="shared" si="451"/>
        <v>59</v>
      </c>
      <c r="M5810" s="1">
        <v>43679</v>
      </c>
      <c r="N5810">
        <f t="shared" si="452"/>
        <v>2019</v>
      </c>
      <c r="O5810" s="1" t="str">
        <f t="shared" si="453"/>
        <v>August</v>
      </c>
      <c r="P5810" s="1" t="str">
        <f t="shared" si="454"/>
        <v>Friday</v>
      </c>
      <c r="Q5810" s="2">
        <v>0.4123148148148148</v>
      </c>
      <c r="R5810" t="s">
        <v>29</v>
      </c>
      <c r="S5810">
        <v>202.28</v>
      </c>
      <c r="T5810">
        <v>42.86</v>
      </c>
      <c r="U5810">
        <v>151.72</v>
      </c>
      <c r="V5810">
        <v>8.1999999999999993</v>
      </c>
    </row>
    <row r="5811" spans="1:22" x14ac:dyDescent="0.25">
      <c r="A5811" t="s">
        <v>5845</v>
      </c>
      <c r="B5811" t="s">
        <v>18</v>
      </c>
      <c r="C5811" t="s">
        <v>43</v>
      </c>
      <c r="D5811" t="s">
        <v>27</v>
      </c>
      <c r="E5811" t="s">
        <v>31</v>
      </c>
      <c r="F5811" t="s">
        <v>32</v>
      </c>
      <c r="G5811">
        <v>49.84</v>
      </c>
      <c r="H5811">
        <v>7</v>
      </c>
      <c r="I5811">
        <v>17.443999999999999</v>
      </c>
      <c r="J5811" s="7">
        <v>366.32</v>
      </c>
      <c r="K5811">
        <f t="shared" si="450"/>
        <v>431.61666666666662</v>
      </c>
      <c r="L5811">
        <f t="shared" si="451"/>
        <v>52.331428571428567</v>
      </c>
      <c r="M5811" s="1">
        <v>43686</v>
      </c>
      <c r="N5811">
        <f t="shared" si="452"/>
        <v>2019</v>
      </c>
      <c r="O5811" s="1" t="str">
        <f t="shared" si="453"/>
        <v>August</v>
      </c>
      <c r="P5811" s="1" t="str">
        <f t="shared" si="454"/>
        <v>Friday</v>
      </c>
      <c r="Q5811" s="2">
        <v>0.61738425925925922</v>
      </c>
      <c r="R5811" t="s">
        <v>29</v>
      </c>
      <c r="S5811">
        <v>209.33</v>
      </c>
      <c r="T5811">
        <v>42.86</v>
      </c>
      <c r="U5811">
        <v>156.99</v>
      </c>
      <c r="V5811">
        <v>9.6999999999999993</v>
      </c>
    </row>
    <row r="5812" spans="1:22" x14ac:dyDescent="0.25">
      <c r="A5812" t="s">
        <v>5846</v>
      </c>
      <c r="B5812" t="s">
        <v>42</v>
      </c>
      <c r="C5812" t="s">
        <v>19</v>
      </c>
      <c r="D5812" t="s">
        <v>27</v>
      </c>
      <c r="E5812" t="s">
        <v>21</v>
      </c>
      <c r="F5812" t="s">
        <v>46</v>
      </c>
      <c r="G5812">
        <v>60.43</v>
      </c>
      <c r="H5812">
        <v>10</v>
      </c>
      <c r="I5812">
        <v>30.215</v>
      </c>
      <c r="J5812" s="7">
        <v>634.51</v>
      </c>
      <c r="K5812">
        <f t="shared" si="450"/>
        <v>342.96999999999997</v>
      </c>
      <c r="L5812">
        <f t="shared" si="451"/>
        <v>63.451000000000001</v>
      </c>
      <c r="M5812" s="1">
        <v>43687</v>
      </c>
      <c r="N5812">
        <f t="shared" si="452"/>
        <v>2019</v>
      </c>
      <c r="O5812" s="1" t="str">
        <f t="shared" si="453"/>
        <v>August</v>
      </c>
      <c r="P5812" s="1" t="str">
        <f t="shared" si="454"/>
        <v>Saturday</v>
      </c>
      <c r="Q5812" s="2">
        <v>0.88207175925925929</v>
      </c>
      <c r="R5812" t="s">
        <v>23</v>
      </c>
      <c r="S5812">
        <v>362.58</v>
      </c>
      <c r="T5812">
        <v>42.86</v>
      </c>
      <c r="U5812">
        <v>271.93</v>
      </c>
      <c r="V5812">
        <v>7</v>
      </c>
    </row>
    <row r="5813" spans="1:22" x14ac:dyDescent="0.25">
      <c r="A5813" t="s">
        <v>5847</v>
      </c>
      <c r="B5813" t="s">
        <v>18</v>
      </c>
      <c r="C5813" t="s">
        <v>26</v>
      </c>
      <c r="D5813" t="s">
        <v>27</v>
      </c>
      <c r="E5813" t="s">
        <v>31</v>
      </c>
      <c r="F5813" t="s">
        <v>44</v>
      </c>
      <c r="G5813">
        <v>46.67</v>
      </c>
      <c r="H5813">
        <v>6</v>
      </c>
      <c r="I5813">
        <v>14.000999999999999</v>
      </c>
      <c r="J5813" s="7">
        <v>294.02</v>
      </c>
      <c r="K5813">
        <f t="shared" si="450"/>
        <v>151.23333333333332</v>
      </c>
      <c r="L5813">
        <f t="shared" si="451"/>
        <v>49.00333333333333</v>
      </c>
      <c r="M5813" s="1">
        <v>43683</v>
      </c>
      <c r="N5813">
        <f t="shared" si="452"/>
        <v>2019</v>
      </c>
      <c r="O5813" s="1" t="str">
        <f t="shared" si="453"/>
        <v>August</v>
      </c>
      <c r="P5813" s="1" t="str">
        <f t="shared" si="454"/>
        <v>Tuesday</v>
      </c>
      <c r="Q5813" s="2">
        <v>0.18079861111111112</v>
      </c>
      <c r="R5813" t="s">
        <v>23</v>
      </c>
      <c r="S5813">
        <v>168.01</v>
      </c>
      <c r="T5813">
        <v>42.86</v>
      </c>
      <c r="U5813">
        <v>126.01</v>
      </c>
      <c r="V5813">
        <v>8.1999999999999993</v>
      </c>
    </row>
    <row r="5814" spans="1:22" x14ac:dyDescent="0.25">
      <c r="A5814" t="s">
        <v>5848</v>
      </c>
      <c r="B5814" t="s">
        <v>42</v>
      </c>
      <c r="C5814" t="s">
        <v>26</v>
      </c>
      <c r="D5814" t="s">
        <v>20</v>
      </c>
      <c r="E5814" t="s">
        <v>21</v>
      </c>
      <c r="F5814" t="s">
        <v>22</v>
      </c>
      <c r="G5814">
        <v>23.9</v>
      </c>
      <c r="H5814">
        <v>4</v>
      </c>
      <c r="I5814">
        <v>4.78</v>
      </c>
      <c r="J5814" s="7">
        <v>100.38</v>
      </c>
      <c r="K5814">
        <f t="shared" si="450"/>
        <v>61.416666666666664</v>
      </c>
      <c r="L5814">
        <f t="shared" si="451"/>
        <v>25.094999999999999</v>
      </c>
      <c r="M5814" s="1">
        <v>43679</v>
      </c>
      <c r="N5814">
        <f t="shared" si="452"/>
        <v>2019</v>
      </c>
      <c r="O5814" s="1" t="str">
        <f t="shared" si="453"/>
        <v>August</v>
      </c>
      <c r="P5814" s="1" t="str">
        <f t="shared" si="454"/>
        <v>Friday</v>
      </c>
      <c r="Q5814" s="2">
        <v>0.48398148148148146</v>
      </c>
      <c r="R5814" t="s">
        <v>23</v>
      </c>
      <c r="S5814">
        <v>57.36</v>
      </c>
      <c r="T5814">
        <v>42.86</v>
      </c>
      <c r="U5814">
        <v>43.02</v>
      </c>
      <c r="V5814">
        <v>5.4</v>
      </c>
    </row>
    <row r="5815" spans="1:22" x14ac:dyDescent="0.25">
      <c r="A5815" t="s">
        <v>5849</v>
      </c>
      <c r="B5815" t="s">
        <v>18</v>
      </c>
      <c r="C5815" t="s">
        <v>26</v>
      </c>
      <c r="D5815" t="s">
        <v>27</v>
      </c>
      <c r="E5815" t="s">
        <v>31</v>
      </c>
      <c r="F5815" t="s">
        <v>44</v>
      </c>
      <c r="G5815">
        <v>14.12</v>
      </c>
      <c r="H5815">
        <v>4</v>
      </c>
      <c r="I5815">
        <v>2.8239999999999998</v>
      </c>
      <c r="J5815" s="7">
        <v>59.3</v>
      </c>
      <c r="K5815">
        <f t="shared" si="450"/>
        <v>182.46333333333334</v>
      </c>
      <c r="L5815">
        <f t="shared" si="451"/>
        <v>14.824999999999999</v>
      </c>
      <c r="M5815" s="1">
        <v>43691</v>
      </c>
      <c r="N5815">
        <f t="shared" si="452"/>
        <v>2019</v>
      </c>
      <c r="O5815" s="1" t="str">
        <f t="shared" si="453"/>
        <v>August</v>
      </c>
      <c r="P5815" s="1" t="str">
        <f t="shared" si="454"/>
        <v>Wednesday</v>
      </c>
      <c r="Q5815" s="2">
        <v>0.51545138888888886</v>
      </c>
      <c r="R5815" t="s">
        <v>23</v>
      </c>
      <c r="S5815">
        <v>33.89</v>
      </c>
      <c r="T5815">
        <v>42.85</v>
      </c>
      <c r="U5815">
        <v>25.41</v>
      </c>
      <c r="V5815">
        <v>6.2</v>
      </c>
    </row>
    <row r="5816" spans="1:22" x14ac:dyDescent="0.25">
      <c r="A5816" t="s">
        <v>5850</v>
      </c>
      <c r="B5816" t="s">
        <v>42</v>
      </c>
      <c r="C5816" t="s">
        <v>19</v>
      </c>
      <c r="D5816" t="s">
        <v>20</v>
      </c>
      <c r="E5816" t="s">
        <v>21</v>
      </c>
      <c r="F5816" t="s">
        <v>36</v>
      </c>
      <c r="G5816">
        <v>11.7</v>
      </c>
      <c r="H5816">
        <v>2</v>
      </c>
      <c r="I5816">
        <v>1.17</v>
      </c>
      <c r="J5816" s="7">
        <v>24.57</v>
      </c>
      <c r="K5816">
        <f t="shared" si="450"/>
        <v>171.74666666666667</v>
      </c>
      <c r="L5816">
        <f t="shared" si="451"/>
        <v>12.285</v>
      </c>
      <c r="M5816" s="1">
        <v>43702</v>
      </c>
      <c r="N5816">
        <f t="shared" si="452"/>
        <v>2019</v>
      </c>
      <c r="O5816" s="1" t="str">
        <f t="shared" si="453"/>
        <v>August</v>
      </c>
      <c r="P5816" s="1" t="str">
        <f t="shared" si="454"/>
        <v>Sunday</v>
      </c>
      <c r="Q5816" s="2">
        <v>0.92642361111111116</v>
      </c>
      <c r="R5816" t="s">
        <v>29</v>
      </c>
      <c r="S5816">
        <v>14.04</v>
      </c>
      <c r="T5816">
        <v>42.86</v>
      </c>
      <c r="U5816">
        <v>10.53</v>
      </c>
      <c r="V5816">
        <v>5.7</v>
      </c>
    </row>
    <row r="5817" spans="1:22" x14ac:dyDescent="0.25">
      <c r="A5817" t="s">
        <v>5851</v>
      </c>
      <c r="B5817" t="s">
        <v>25</v>
      </c>
      <c r="C5817" t="s">
        <v>26</v>
      </c>
      <c r="D5817" t="s">
        <v>27</v>
      </c>
      <c r="E5817" t="s">
        <v>21</v>
      </c>
      <c r="F5817" t="s">
        <v>28</v>
      </c>
      <c r="G5817">
        <v>49.05</v>
      </c>
      <c r="H5817">
        <v>9</v>
      </c>
      <c r="I5817">
        <v>22.072500000000002</v>
      </c>
      <c r="J5817" s="7">
        <v>463.52</v>
      </c>
      <c r="K5817">
        <f t="shared" si="450"/>
        <v>239.36666666666665</v>
      </c>
      <c r="L5817">
        <f t="shared" si="451"/>
        <v>51.502222222222223</v>
      </c>
      <c r="M5817" s="1">
        <v>43695</v>
      </c>
      <c r="N5817">
        <f t="shared" si="452"/>
        <v>2019</v>
      </c>
      <c r="O5817" s="1" t="str">
        <f t="shared" si="453"/>
        <v>August</v>
      </c>
      <c r="P5817" s="1" t="str">
        <f t="shared" si="454"/>
        <v>Sunday</v>
      </c>
      <c r="Q5817" s="2">
        <v>0.67538194444444444</v>
      </c>
      <c r="R5817" t="s">
        <v>33</v>
      </c>
      <c r="S5817">
        <v>264.87</v>
      </c>
      <c r="T5817">
        <v>42.86</v>
      </c>
      <c r="U5817">
        <v>198.65</v>
      </c>
      <c r="V5817">
        <v>9.6999999999999993</v>
      </c>
    </row>
    <row r="5818" spans="1:22" x14ac:dyDescent="0.25">
      <c r="A5818" t="s">
        <v>5852</v>
      </c>
      <c r="B5818" t="s">
        <v>25</v>
      </c>
      <c r="C5818" t="s">
        <v>26</v>
      </c>
      <c r="D5818" t="s">
        <v>20</v>
      </c>
      <c r="E5818" t="s">
        <v>31</v>
      </c>
      <c r="F5818" t="s">
        <v>28</v>
      </c>
      <c r="G5818">
        <v>8.6199999999999992</v>
      </c>
      <c r="H5818">
        <v>3</v>
      </c>
      <c r="I5818">
        <v>1.2929999999999999</v>
      </c>
      <c r="J5818" s="7">
        <v>27.15</v>
      </c>
      <c r="K5818">
        <f t="shared" si="450"/>
        <v>342.99333333333334</v>
      </c>
      <c r="L5818">
        <f t="shared" si="451"/>
        <v>9.0499999999999989</v>
      </c>
      <c r="M5818" s="1">
        <v>43684</v>
      </c>
      <c r="N5818">
        <f t="shared" si="452"/>
        <v>2019</v>
      </c>
      <c r="O5818" s="1" t="str">
        <f t="shared" si="453"/>
        <v>August</v>
      </c>
      <c r="P5818" s="1" t="str">
        <f t="shared" si="454"/>
        <v>Wednesday</v>
      </c>
      <c r="Q5818" s="2">
        <v>0.39474537037037039</v>
      </c>
      <c r="R5818" t="s">
        <v>33</v>
      </c>
      <c r="S5818">
        <v>15.52</v>
      </c>
      <c r="T5818">
        <v>42.84</v>
      </c>
      <c r="U5818">
        <v>11.63</v>
      </c>
      <c r="V5818">
        <v>6.8</v>
      </c>
    </row>
    <row r="5819" spans="1:22" x14ac:dyDescent="0.25">
      <c r="A5819" t="s">
        <v>5853</v>
      </c>
      <c r="B5819" t="s">
        <v>18</v>
      </c>
      <c r="C5819" t="s">
        <v>19</v>
      </c>
      <c r="D5819" t="s">
        <v>27</v>
      </c>
      <c r="E5819" t="s">
        <v>31</v>
      </c>
      <c r="F5819" t="s">
        <v>44</v>
      </c>
      <c r="G5819">
        <v>43.32</v>
      </c>
      <c r="H5819">
        <v>5</v>
      </c>
      <c r="I5819">
        <v>10.83</v>
      </c>
      <c r="J5819" s="7">
        <v>227.43</v>
      </c>
      <c r="K5819">
        <f t="shared" si="450"/>
        <v>397.69</v>
      </c>
      <c r="L5819">
        <f t="shared" si="451"/>
        <v>45.486000000000004</v>
      </c>
      <c r="M5819" s="1">
        <v>43705</v>
      </c>
      <c r="N5819">
        <f t="shared" si="452"/>
        <v>2019</v>
      </c>
      <c r="O5819" s="1" t="str">
        <f t="shared" si="453"/>
        <v>August</v>
      </c>
      <c r="P5819" s="1" t="str">
        <f t="shared" si="454"/>
        <v>Wednesday</v>
      </c>
      <c r="Q5819" s="2">
        <v>0.63091435185185185</v>
      </c>
      <c r="R5819" t="s">
        <v>29</v>
      </c>
      <c r="S5819">
        <v>129.96</v>
      </c>
      <c r="T5819">
        <v>42.86</v>
      </c>
      <c r="U5819">
        <v>97.47</v>
      </c>
      <c r="V5819">
        <v>9.1</v>
      </c>
    </row>
    <row r="5820" spans="1:22" x14ac:dyDescent="0.25">
      <c r="A5820" t="s">
        <v>5854</v>
      </c>
      <c r="B5820" t="s">
        <v>18</v>
      </c>
      <c r="C5820" t="s">
        <v>26</v>
      </c>
      <c r="D5820" t="s">
        <v>27</v>
      </c>
      <c r="E5820" t="s">
        <v>31</v>
      </c>
      <c r="F5820" t="s">
        <v>32</v>
      </c>
      <c r="G5820">
        <v>92.19</v>
      </c>
      <c r="H5820">
        <v>8</v>
      </c>
      <c r="I5820">
        <v>36.875999999999998</v>
      </c>
      <c r="J5820" s="7">
        <v>774.4</v>
      </c>
      <c r="K5820">
        <f t="shared" si="450"/>
        <v>460.22666666666669</v>
      </c>
      <c r="L5820">
        <f t="shared" si="451"/>
        <v>96.8</v>
      </c>
      <c r="M5820" s="1">
        <v>43699</v>
      </c>
      <c r="N5820">
        <f t="shared" si="452"/>
        <v>2019</v>
      </c>
      <c r="O5820" s="1" t="str">
        <f t="shared" si="453"/>
        <v>August</v>
      </c>
      <c r="P5820" s="1" t="str">
        <f t="shared" si="454"/>
        <v>Thursday</v>
      </c>
      <c r="Q5820" s="2">
        <v>0.6897685185185185</v>
      </c>
      <c r="R5820" t="s">
        <v>33</v>
      </c>
      <c r="S5820">
        <v>442.51</v>
      </c>
      <c r="T5820">
        <v>42.86</v>
      </c>
      <c r="U5820">
        <v>331.89</v>
      </c>
      <c r="V5820">
        <v>8</v>
      </c>
    </row>
    <row r="5821" spans="1:22" x14ac:dyDescent="0.25">
      <c r="A5821" t="s">
        <v>5855</v>
      </c>
      <c r="B5821" t="s">
        <v>25</v>
      </c>
      <c r="C5821" t="s">
        <v>26</v>
      </c>
      <c r="D5821" t="s">
        <v>27</v>
      </c>
      <c r="E5821" t="s">
        <v>31</v>
      </c>
      <c r="F5821" t="s">
        <v>44</v>
      </c>
      <c r="G5821">
        <v>60.71</v>
      </c>
      <c r="H5821">
        <v>3</v>
      </c>
      <c r="I5821">
        <v>9.1065000000000005</v>
      </c>
      <c r="J5821" s="7">
        <v>191.24</v>
      </c>
      <c r="K5821">
        <f t="shared" si="450"/>
        <v>214.59666666666666</v>
      </c>
      <c r="L5821">
        <f t="shared" si="451"/>
        <v>63.74666666666667</v>
      </c>
      <c r="M5821" s="1">
        <v>43702</v>
      </c>
      <c r="N5821">
        <f t="shared" si="452"/>
        <v>2019</v>
      </c>
      <c r="O5821" s="1" t="str">
        <f t="shared" si="453"/>
        <v>August</v>
      </c>
      <c r="P5821" s="1" t="str">
        <f t="shared" si="454"/>
        <v>Sunday</v>
      </c>
      <c r="Q5821" s="2">
        <v>0.26925925925925925</v>
      </c>
      <c r="R5821" t="s">
        <v>33</v>
      </c>
      <c r="S5821">
        <v>109.28</v>
      </c>
      <c r="T5821">
        <v>42.86</v>
      </c>
      <c r="U5821">
        <v>81.96</v>
      </c>
      <c r="V5821">
        <v>9.3000000000000007</v>
      </c>
    </row>
    <row r="5822" spans="1:22" x14ac:dyDescent="0.25">
      <c r="A5822" t="s">
        <v>5856</v>
      </c>
      <c r="B5822" t="s">
        <v>25</v>
      </c>
      <c r="C5822" t="s">
        <v>26</v>
      </c>
      <c r="D5822" t="s">
        <v>27</v>
      </c>
      <c r="E5822" t="s">
        <v>31</v>
      </c>
      <c r="F5822" t="s">
        <v>44</v>
      </c>
      <c r="G5822">
        <v>65.88</v>
      </c>
      <c r="H5822">
        <v>6</v>
      </c>
      <c r="I5822">
        <v>19.763999999999999</v>
      </c>
      <c r="J5822" s="7">
        <v>415.04</v>
      </c>
      <c r="K5822">
        <f t="shared" si="450"/>
        <v>197.08</v>
      </c>
      <c r="L5822">
        <f t="shared" si="451"/>
        <v>69.173333333333332</v>
      </c>
      <c r="M5822" s="1">
        <v>43691</v>
      </c>
      <c r="N5822">
        <f t="shared" si="452"/>
        <v>2019</v>
      </c>
      <c r="O5822" s="1" t="str">
        <f t="shared" si="453"/>
        <v>August</v>
      </c>
      <c r="P5822" s="1" t="str">
        <f t="shared" si="454"/>
        <v>Wednesday</v>
      </c>
      <c r="Q5822" s="2">
        <v>0.80574074074074076</v>
      </c>
      <c r="R5822" t="s">
        <v>33</v>
      </c>
      <c r="S5822">
        <v>237.17</v>
      </c>
      <c r="T5822">
        <v>42.86</v>
      </c>
      <c r="U5822">
        <v>177.87</v>
      </c>
      <c r="V5822">
        <v>6.7</v>
      </c>
    </row>
    <row r="5823" spans="1:22" x14ac:dyDescent="0.25">
      <c r="A5823" t="s">
        <v>5857</v>
      </c>
      <c r="B5823" t="s">
        <v>18</v>
      </c>
      <c r="C5823" t="s">
        <v>19</v>
      </c>
      <c r="D5823" t="s">
        <v>20</v>
      </c>
      <c r="E5823" t="s">
        <v>21</v>
      </c>
      <c r="F5823" t="s">
        <v>28</v>
      </c>
      <c r="G5823">
        <v>35.72</v>
      </c>
      <c r="H5823">
        <v>1</v>
      </c>
      <c r="I5823">
        <v>1.786</v>
      </c>
      <c r="J5823" s="7">
        <v>37.51</v>
      </c>
      <c r="K5823">
        <f t="shared" si="450"/>
        <v>342.16333333333336</v>
      </c>
      <c r="L5823">
        <f t="shared" si="451"/>
        <v>37.51</v>
      </c>
      <c r="M5823" s="1">
        <v>43698</v>
      </c>
      <c r="N5823">
        <f t="shared" si="452"/>
        <v>2019</v>
      </c>
      <c r="O5823" s="1" t="str">
        <f t="shared" si="453"/>
        <v>August</v>
      </c>
      <c r="P5823" s="1" t="str">
        <f t="shared" si="454"/>
        <v>Wednesday</v>
      </c>
      <c r="Q5823" s="2">
        <v>0.11686342592592593</v>
      </c>
      <c r="R5823" t="s">
        <v>23</v>
      </c>
      <c r="S5823">
        <v>21.43</v>
      </c>
      <c r="T5823">
        <v>42.87</v>
      </c>
      <c r="U5823">
        <v>16.079999999999998</v>
      </c>
      <c r="V5823">
        <v>9.4</v>
      </c>
    </row>
    <row r="5824" spans="1:22" x14ac:dyDescent="0.25">
      <c r="A5824" t="s">
        <v>5858</v>
      </c>
      <c r="B5824" t="s">
        <v>25</v>
      </c>
      <c r="C5824" t="s">
        <v>43</v>
      </c>
      <c r="D5824" t="s">
        <v>20</v>
      </c>
      <c r="E5824" t="s">
        <v>31</v>
      </c>
      <c r="F5824" t="s">
        <v>44</v>
      </c>
      <c r="G5824">
        <v>44.03</v>
      </c>
      <c r="H5824">
        <v>3</v>
      </c>
      <c r="I5824">
        <v>6.6044999999999998</v>
      </c>
      <c r="J5824" s="7">
        <v>138.69</v>
      </c>
      <c r="K5824">
        <f t="shared" si="450"/>
        <v>352.70333333333338</v>
      </c>
      <c r="L5824">
        <f t="shared" si="451"/>
        <v>46.23</v>
      </c>
      <c r="M5824" s="1">
        <v>43702</v>
      </c>
      <c r="N5824">
        <f t="shared" si="452"/>
        <v>2019</v>
      </c>
      <c r="O5824" s="1" t="str">
        <f t="shared" si="453"/>
        <v>August</v>
      </c>
      <c r="P5824" s="1" t="str">
        <f t="shared" si="454"/>
        <v>Sunday</v>
      </c>
      <c r="Q5824" s="2">
        <v>0.11896990740740741</v>
      </c>
      <c r="R5824" t="s">
        <v>33</v>
      </c>
      <c r="S5824">
        <v>79.25</v>
      </c>
      <c r="T5824">
        <v>42.86</v>
      </c>
      <c r="U5824">
        <v>59.44</v>
      </c>
      <c r="V5824">
        <v>6.7</v>
      </c>
    </row>
    <row r="5825" spans="1:22" x14ac:dyDescent="0.25">
      <c r="A5825" t="s">
        <v>5859</v>
      </c>
      <c r="B5825" t="s">
        <v>42</v>
      </c>
      <c r="C5825" t="s">
        <v>43</v>
      </c>
      <c r="D5825" t="s">
        <v>20</v>
      </c>
      <c r="E5825" t="s">
        <v>31</v>
      </c>
      <c r="F5825" t="s">
        <v>32</v>
      </c>
      <c r="G5825">
        <v>80.98</v>
      </c>
      <c r="H5825">
        <v>10</v>
      </c>
      <c r="I5825">
        <v>40.49</v>
      </c>
      <c r="J5825" s="7">
        <v>850.29</v>
      </c>
      <c r="K5825">
        <f t="shared" si="450"/>
        <v>515.09666666666669</v>
      </c>
      <c r="L5825">
        <f t="shared" si="451"/>
        <v>85.028999999999996</v>
      </c>
      <c r="M5825" s="1">
        <v>43697</v>
      </c>
      <c r="N5825">
        <f t="shared" si="452"/>
        <v>2019</v>
      </c>
      <c r="O5825" s="1" t="str">
        <f t="shared" si="453"/>
        <v>August</v>
      </c>
      <c r="P5825" s="1" t="str">
        <f t="shared" si="454"/>
        <v>Tuesday</v>
      </c>
      <c r="Q5825" s="2">
        <v>0.8888773148148148</v>
      </c>
      <c r="R5825" t="s">
        <v>23</v>
      </c>
      <c r="S5825">
        <v>485.88</v>
      </c>
      <c r="T5825">
        <v>42.86</v>
      </c>
      <c r="U5825">
        <v>364.41</v>
      </c>
      <c r="V5825">
        <v>8.6</v>
      </c>
    </row>
    <row r="5826" spans="1:22" x14ac:dyDescent="0.25">
      <c r="A5826" t="s">
        <v>5860</v>
      </c>
      <c r="B5826" t="s">
        <v>42</v>
      </c>
      <c r="C5826" t="s">
        <v>26</v>
      </c>
      <c r="D5826" t="s">
        <v>27</v>
      </c>
      <c r="E5826" t="s">
        <v>21</v>
      </c>
      <c r="F5826" t="s">
        <v>28</v>
      </c>
      <c r="G5826">
        <v>16.46</v>
      </c>
      <c r="H5826">
        <v>4</v>
      </c>
      <c r="I5826">
        <v>3.2919999999999998</v>
      </c>
      <c r="J5826" s="7">
        <v>69.13</v>
      </c>
      <c r="K5826">
        <f t="shared" ref="K5826:K5889" si="455">AVERAGE(J5826:J5828)</f>
        <v>435.36666666666662</v>
      </c>
      <c r="L5826">
        <f t="shared" ref="L5826:L5889" si="456" xml:space="preserve"> J5826 / H5826</f>
        <v>17.282499999999999</v>
      </c>
      <c r="M5826" s="1">
        <v>43689</v>
      </c>
      <c r="N5826">
        <f t="shared" ref="N5826:N5889" si="457">YEAR(M5826)</f>
        <v>2019</v>
      </c>
      <c r="O5826" s="1" t="str">
        <f t="shared" ref="O5826:O5889" si="458">TEXT(M5826,"mmmm")</f>
        <v>August</v>
      </c>
      <c r="P5826" s="1" t="str">
        <f t="shared" ref="P5826:P5889" si="459">TEXT(M5826,"dddd")</f>
        <v>Monday</v>
      </c>
      <c r="Q5826" s="2">
        <v>0.61872685185185183</v>
      </c>
      <c r="R5826" t="s">
        <v>23</v>
      </c>
      <c r="S5826">
        <v>39.5</v>
      </c>
      <c r="T5826">
        <v>42.86</v>
      </c>
      <c r="U5826">
        <v>29.63</v>
      </c>
      <c r="V5826">
        <v>8.8000000000000007</v>
      </c>
    </row>
    <row r="5827" spans="1:22" x14ac:dyDescent="0.25">
      <c r="A5827" t="s">
        <v>5861</v>
      </c>
      <c r="B5827" t="s">
        <v>42</v>
      </c>
      <c r="C5827" t="s">
        <v>19</v>
      </c>
      <c r="D5827" t="s">
        <v>20</v>
      </c>
      <c r="E5827" t="s">
        <v>31</v>
      </c>
      <c r="F5827" t="s">
        <v>36</v>
      </c>
      <c r="G5827">
        <v>66.23</v>
      </c>
      <c r="H5827">
        <v>9</v>
      </c>
      <c r="I5827">
        <v>29.8035</v>
      </c>
      <c r="J5827" s="7">
        <v>625.87</v>
      </c>
      <c r="K5827">
        <f t="shared" si="455"/>
        <v>446.72</v>
      </c>
      <c r="L5827">
        <f t="shared" si="456"/>
        <v>69.541111111111107</v>
      </c>
      <c r="M5827" s="1">
        <v>43695</v>
      </c>
      <c r="N5827">
        <f t="shared" si="457"/>
        <v>2019</v>
      </c>
      <c r="O5827" s="1" t="str">
        <f t="shared" si="458"/>
        <v>August</v>
      </c>
      <c r="P5827" s="1" t="str">
        <f t="shared" si="459"/>
        <v>Sunday</v>
      </c>
      <c r="Q5827" s="2">
        <v>0.7377083333333333</v>
      </c>
      <c r="R5827" t="s">
        <v>33</v>
      </c>
      <c r="S5827">
        <v>357.64</v>
      </c>
      <c r="T5827">
        <v>42.86</v>
      </c>
      <c r="U5827">
        <v>268.23</v>
      </c>
      <c r="V5827">
        <v>7.4</v>
      </c>
    </row>
    <row r="5828" spans="1:22" x14ac:dyDescent="0.25">
      <c r="A5828" t="s">
        <v>5862</v>
      </c>
      <c r="B5828" t="s">
        <v>18</v>
      </c>
      <c r="C5828" t="s">
        <v>19</v>
      </c>
      <c r="D5828" t="s">
        <v>20</v>
      </c>
      <c r="E5828" t="s">
        <v>21</v>
      </c>
      <c r="F5828" t="s">
        <v>46</v>
      </c>
      <c r="G5828">
        <v>58.2</v>
      </c>
      <c r="H5828">
        <v>10</v>
      </c>
      <c r="I5828">
        <v>29.1</v>
      </c>
      <c r="J5828" s="7">
        <v>611.1</v>
      </c>
      <c r="K5828">
        <f t="shared" si="455"/>
        <v>339.75666666666666</v>
      </c>
      <c r="L5828">
        <f t="shared" si="456"/>
        <v>61.11</v>
      </c>
      <c r="M5828" s="1">
        <v>43688</v>
      </c>
      <c r="N5828">
        <f t="shared" si="457"/>
        <v>2019</v>
      </c>
      <c r="O5828" s="1" t="str">
        <f t="shared" si="458"/>
        <v>August</v>
      </c>
      <c r="P5828" s="1" t="str">
        <f t="shared" si="459"/>
        <v>Sunday</v>
      </c>
      <c r="Q5828" s="2">
        <v>0.82437499999999997</v>
      </c>
      <c r="R5828" t="s">
        <v>29</v>
      </c>
      <c r="S5828">
        <v>349.2</v>
      </c>
      <c r="T5828">
        <v>42.86</v>
      </c>
      <c r="U5828">
        <v>261.89999999999998</v>
      </c>
      <c r="V5828">
        <v>6.1</v>
      </c>
    </row>
    <row r="5829" spans="1:22" x14ac:dyDescent="0.25">
      <c r="A5829" t="s">
        <v>5863</v>
      </c>
      <c r="B5829" t="s">
        <v>25</v>
      </c>
      <c r="C5829" t="s">
        <v>26</v>
      </c>
      <c r="D5829" t="s">
        <v>27</v>
      </c>
      <c r="E5829" t="s">
        <v>21</v>
      </c>
      <c r="F5829" t="s">
        <v>28</v>
      </c>
      <c r="G5829">
        <v>49.14</v>
      </c>
      <c r="H5829">
        <v>2</v>
      </c>
      <c r="I5829">
        <v>4.9139999999999997</v>
      </c>
      <c r="J5829" s="7">
        <v>103.19</v>
      </c>
      <c r="K5829">
        <f t="shared" si="455"/>
        <v>155.56333333333333</v>
      </c>
      <c r="L5829">
        <f t="shared" si="456"/>
        <v>51.594999999999999</v>
      </c>
      <c r="M5829" s="1">
        <v>43694</v>
      </c>
      <c r="N5829">
        <f t="shared" si="457"/>
        <v>2019</v>
      </c>
      <c r="O5829" s="1" t="str">
        <f t="shared" si="458"/>
        <v>August</v>
      </c>
      <c r="P5829" s="1" t="str">
        <f t="shared" si="459"/>
        <v>Saturday</v>
      </c>
      <c r="Q5829" s="2">
        <v>0.5693287037037037</v>
      </c>
      <c r="R5829" t="s">
        <v>33</v>
      </c>
      <c r="S5829">
        <v>58.97</v>
      </c>
      <c r="T5829">
        <v>42.85</v>
      </c>
      <c r="U5829">
        <v>44.22</v>
      </c>
      <c r="V5829">
        <v>6.9</v>
      </c>
    </row>
    <row r="5830" spans="1:22" x14ac:dyDescent="0.25">
      <c r="A5830" t="s">
        <v>5864</v>
      </c>
      <c r="B5830" t="s">
        <v>42</v>
      </c>
      <c r="C5830" t="s">
        <v>26</v>
      </c>
      <c r="D5830" t="s">
        <v>27</v>
      </c>
      <c r="E5830" t="s">
        <v>31</v>
      </c>
      <c r="F5830" t="s">
        <v>36</v>
      </c>
      <c r="G5830">
        <v>96.82</v>
      </c>
      <c r="H5830">
        <v>3</v>
      </c>
      <c r="I5830">
        <v>14.523</v>
      </c>
      <c r="J5830" s="7">
        <v>304.98</v>
      </c>
      <c r="K5830">
        <f t="shared" si="455"/>
        <v>387.37333333333328</v>
      </c>
      <c r="L5830">
        <f t="shared" si="456"/>
        <v>101.66000000000001</v>
      </c>
      <c r="M5830" s="1">
        <v>43704</v>
      </c>
      <c r="N5830">
        <f t="shared" si="457"/>
        <v>2019</v>
      </c>
      <c r="O5830" s="1" t="str">
        <f t="shared" si="458"/>
        <v>August</v>
      </c>
      <c r="P5830" s="1" t="str">
        <f t="shared" si="459"/>
        <v>Tuesday</v>
      </c>
      <c r="Q5830" s="2">
        <v>0.20428240740740741</v>
      </c>
      <c r="R5830" t="s">
        <v>29</v>
      </c>
      <c r="S5830">
        <v>174.28</v>
      </c>
      <c r="T5830">
        <v>42.86</v>
      </c>
      <c r="U5830">
        <v>130.69999999999999</v>
      </c>
      <c r="V5830">
        <v>8.3000000000000007</v>
      </c>
    </row>
    <row r="5831" spans="1:22" x14ac:dyDescent="0.25">
      <c r="A5831" t="s">
        <v>5865</v>
      </c>
      <c r="B5831" t="s">
        <v>42</v>
      </c>
      <c r="C5831" t="s">
        <v>43</v>
      </c>
      <c r="D5831" t="s">
        <v>20</v>
      </c>
      <c r="E5831" t="s">
        <v>31</v>
      </c>
      <c r="F5831" t="s">
        <v>22</v>
      </c>
      <c r="G5831">
        <v>55.73</v>
      </c>
      <c r="H5831">
        <v>1</v>
      </c>
      <c r="I5831">
        <v>2.7865000000000002</v>
      </c>
      <c r="J5831" s="7">
        <v>58.52</v>
      </c>
      <c r="K5831">
        <f t="shared" si="455"/>
        <v>331.08333333333331</v>
      </c>
      <c r="L5831">
        <f t="shared" si="456"/>
        <v>58.52</v>
      </c>
      <c r="M5831" s="1">
        <v>43697</v>
      </c>
      <c r="N5831">
        <f t="shared" si="457"/>
        <v>2019</v>
      </c>
      <c r="O5831" s="1" t="str">
        <f t="shared" si="458"/>
        <v>August</v>
      </c>
      <c r="P5831" s="1" t="str">
        <f t="shared" si="459"/>
        <v>Tuesday</v>
      </c>
      <c r="Q5831" s="2">
        <v>0.56400462962962961</v>
      </c>
      <c r="R5831" t="s">
        <v>23</v>
      </c>
      <c r="S5831">
        <v>33.44</v>
      </c>
      <c r="T5831">
        <v>42.86</v>
      </c>
      <c r="U5831">
        <v>25.08</v>
      </c>
      <c r="V5831">
        <v>6.4</v>
      </c>
    </row>
    <row r="5832" spans="1:22" x14ac:dyDescent="0.25">
      <c r="A5832" t="s">
        <v>5866</v>
      </c>
      <c r="B5832" t="s">
        <v>25</v>
      </c>
      <c r="C5832" t="s">
        <v>26</v>
      </c>
      <c r="D5832" t="s">
        <v>27</v>
      </c>
      <c r="E5832" t="s">
        <v>21</v>
      </c>
      <c r="F5832" t="s">
        <v>32</v>
      </c>
      <c r="G5832">
        <v>84.51</v>
      </c>
      <c r="H5832">
        <v>9</v>
      </c>
      <c r="I5832">
        <v>38.029499999999999</v>
      </c>
      <c r="J5832" s="7">
        <v>798.62</v>
      </c>
      <c r="K5832">
        <f t="shared" si="455"/>
        <v>513.75</v>
      </c>
      <c r="L5832">
        <f t="shared" si="456"/>
        <v>88.73555555555555</v>
      </c>
      <c r="M5832" s="1">
        <v>43683</v>
      </c>
      <c r="N5832">
        <f t="shared" si="457"/>
        <v>2019</v>
      </c>
      <c r="O5832" s="1" t="str">
        <f t="shared" si="458"/>
        <v>August</v>
      </c>
      <c r="P5832" s="1" t="str">
        <f t="shared" si="459"/>
        <v>Tuesday</v>
      </c>
      <c r="Q5832" s="2">
        <v>4.6840277777777779E-2</v>
      </c>
      <c r="R5832" t="s">
        <v>33</v>
      </c>
      <c r="S5832">
        <v>456.35</v>
      </c>
      <c r="T5832">
        <v>42.86</v>
      </c>
      <c r="U5832">
        <v>342.27</v>
      </c>
      <c r="V5832">
        <v>5.4</v>
      </c>
    </row>
    <row r="5833" spans="1:22" x14ac:dyDescent="0.25">
      <c r="A5833" t="s">
        <v>5867</v>
      </c>
      <c r="B5833" t="s">
        <v>18</v>
      </c>
      <c r="C5833" t="s">
        <v>26</v>
      </c>
      <c r="D5833" t="s">
        <v>20</v>
      </c>
      <c r="E5833" t="s">
        <v>31</v>
      </c>
      <c r="F5833" t="s">
        <v>28</v>
      </c>
      <c r="G5833">
        <v>43.21</v>
      </c>
      <c r="H5833">
        <v>3</v>
      </c>
      <c r="I5833">
        <v>6.4814999999999996</v>
      </c>
      <c r="J5833" s="7">
        <v>136.11000000000001</v>
      </c>
      <c r="K5833">
        <f t="shared" si="455"/>
        <v>551.76333333333332</v>
      </c>
      <c r="L5833">
        <f t="shared" si="456"/>
        <v>45.370000000000005</v>
      </c>
      <c r="M5833" s="1">
        <v>43687</v>
      </c>
      <c r="N5833">
        <f t="shared" si="457"/>
        <v>2019</v>
      </c>
      <c r="O5833" s="1" t="str">
        <f t="shared" si="458"/>
        <v>August</v>
      </c>
      <c r="P5833" s="1" t="str">
        <f t="shared" si="459"/>
        <v>Saturday</v>
      </c>
      <c r="Q5833" s="2">
        <v>0.7686574074074074</v>
      </c>
      <c r="R5833" t="s">
        <v>33</v>
      </c>
      <c r="S5833">
        <v>77.78</v>
      </c>
      <c r="T5833">
        <v>42.86</v>
      </c>
      <c r="U5833">
        <v>58.33</v>
      </c>
      <c r="V5833">
        <v>5.3</v>
      </c>
    </row>
    <row r="5834" spans="1:22" x14ac:dyDescent="0.25">
      <c r="A5834" t="s">
        <v>5868</v>
      </c>
      <c r="B5834" t="s">
        <v>18</v>
      </c>
      <c r="C5834" t="s">
        <v>43</v>
      </c>
      <c r="D5834" t="s">
        <v>20</v>
      </c>
      <c r="E5834" t="s">
        <v>21</v>
      </c>
      <c r="F5834" t="s">
        <v>22</v>
      </c>
      <c r="G5834">
        <v>82.52</v>
      </c>
      <c r="H5834">
        <v>7</v>
      </c>
      <c r="I5834">
        <v>28.882000000000001</v>
      </c>
      <c r="J5834" s="7">
        <v>606.52</v>
      </c>
      <c r="K5834">
        <f t="shared" si="455"/>
        <v>696.11999999999989</v>
      </c>
      <c r="L5834">
        <f t="shared" si="456"/>
        <v>86.645714285714277</v>
      </c>
      <c r="M5834" s="1">
        <v>43700</v>
      </c>
      <c r="N5834">
        <f t="shared" si="457"/>
        <v>2019</v>
      </c>
      <c r="O5834" s="1" t="str">
        <f t="shared" si="458"/>
        <v>August</v>
      </c>
      <c r="P5834" s="1" t="str">
        <f t="shared" si="459"/>
        <v>Friday</v>
      </c>
      <c r="Q5834" s="2">
        <v>0.35596064814814815</v>
      </c>
      <c r="R5834" t="s">
        <v>29</v>
      </c>
      <c r="S5834">
        <v>346.58</v>
      </c>
      <c r="T5834">
        <v>42.86</v>
      </c>
      <c r="U5834">
        <v>259.94</v>
      </c>
      <c r="V5834">
        <v>9.4</v>
      </c>
    </row>
    <row r="5835" spans="1:22" x14ac:dyDescent="0.25">
      <c r="A5835" t="s">
        <v>5869</v>
      </c>
      <c r="B5835" t="s">
        <v>25</v>
      </c>
      <c r="C5835" t="s">
        <v>43</v>
      </c>
      <c r="D5835" t="s">
        <v>27</v>
      </c>
      <c r="E5835" t="s">
        <v>21</v>
      </c>
      <c r="F5835" t="s">
        <v>22</v>
      </c>
      <c r="G5835">
        <v>86.92</v>
      </c>
      <c r="H5835">
        <v>10</v>
      </c>
      <c r="I5835">
        <v>43.46</v>
      </c>
      <c r="J5835" s="7">
        <v>912.66</v>
      </c>
      <c r="K5835">
        <f t="shared" si="455"/>
        <v>764.06333333333339</v>
      </c>
      <c r="L5835">
        <f t="shared" si="456"/>
        <v>91.265999999999991</v>
      </c>
      <c r="M5835" s="1">
        <v>43701</v>
      </c>
      <c r="N5835">
        <f t="shared" si="457"/>
        <v>2019</v>
      </c>
      <c r="O5835" s="1" t="str">
        <f t="shared" si="458"/>
        <v>August</v>
      </c>
      <c r="P5835" s="1" t="str">
        <f t="shared" si="459"/>
        <v>Saturday</v>
      </c>
      <c r="Q5835" s="2">
        <v>0.86211805555555554</v>
      </c>
      <c r="R5835" t="s">
        <v>33</v>
      </c>
      <c r="S5835">
        <v>521.52</v>
      </c>
      <c r="T5835">
        <v>42.86</v>
      </c>
      <c r="U5835">
        <v>391.14</v>
      </c>
      <c r="V5835">
        <v>9.3000000000000007</v>
      </c>
    </row>
    <row r="5836" spans="1:22" x14ac:dyDescent="0.25">
      <c r="A5836" t="s">
        <v>5870</v>
      </c>
      <c r="B5836" t="s">
        <v>25</v>
      </c>
      <c r="C5836" t="s">
        <v>19</v>
      </c>
      <c r="D5836" t="s">
        <v>27</v>
      </c>
      <c r="E5836" t="s">
        <v>31</v>
      </c>
      <c r="F5836" t="s">
        <v>36</v>
      </c>
      <c r="G5836">
        <v>77.44</v>
      </c>
      <c r="H5836">
        <v>7</v>
      </c>
      <c r="I5836">
        <v>27.103999999999999</v>
      </c>
      <c r="J5836" s="7">
        <v>569.17999999999995</v>
      </c>
      <c r="K5836">
        <f t="shared" si="455"/>
        <v>565.85</v>
      </c>
      <c r="L5836">
        <f t="shared" si="456"/>
        <v>81.311428571428564</v>
      </c>
      <c r="M5836" s="1">
        <v>43678</v>
      </c>
      <c r="N5836">
        <f t="shared" si="457"/>
        <v>2019</v>
      </c>
      <c r="O5836" s="1" t="str">
        <f t="shared" si="458"/>
        <v>August</v>
      </c>
      <c r="P5836" s="1" t="str">
        <f t="shared" si="459"/>
        <v>Thursday</v>
      </c>
      <c r="Q5836" s="2">
        <v>0.29249999999999998</v>
      </c>
      <c r="R5836" t="s">
        <v>23</v>
      </c>
      <c r="S5836">
        <v>325.25</v>
      </c>
      <c r="T5836">
        <v>42.86</v>
      </c>
      <c r="U5836">
        <v>243.93</v>
      </c>
      <c r="V5836">
        <v>8.1999999999999993</v>
      </c>
    </row>
    <row r="5837" spans="1:22" x14ac:dyDescent="0.25">
      <c r="A5837" t="s">
        <v>5871</v>
      </c>
      <c r="B5837" t="s">
        <v>18</v>
      </c>
      <c r="C5837" t="s">
        <v>43</v>
      </c>
      <c r="D5837" t="s">
        <v>20</v>
      </c>
      <c r="E5837" t="s">
        <v>31</v>
      </c>
      <c r="F5837" t="s">
        <v>28</v>
      </c>
      <c r="G5837">
        <v>96.47</v>
      </c>
      <c r="H5837">
        <v>8</v>
      </c>
      <c r="I5837">
        <v>38.588000000000001</v>
      </c>
      <c r="J5837" s="7">
        <v>810.35</v>
      </c>
      <c r="K5837">
        <f t="shared" si="455"/>
        <v>459.3866666666666</v>
      </c>
      <c r="L5837">
        <f t="shared" si="456"/>
        <v>101.29375</v>
      </c>
      <c r="M5837" s="1">
        <v>43700</v>
      </c>
      <c r="N5837">
        <f t="shared" si="457"/>
        <v>2019</v>
      </c>
      <c r="O5837" s="1" t="str">
        <f t="shared" si="458"/>
        <v>August</v>
      </c>
      <c r="P5837" s="1" t="str">
        <f t="shared" si="459"/>
        <v>Friday</v>
      </c>
      <c r="Q5837" s="2">
        <v>0.55748842592592596</v>
      </c>
      <c r="R5837" t="s">
        <v>33</v>
      </c>
      <c r="S5837">
        <v>463.06</v>
      </c>
      <c r="T5837">
        <v>42.86</v>
      </c>
      <c r="U5837">
        <v>347.29</v>
      </c>
      <c r="V5837">
        <v>6.9</v>
      </c>
    </row>
    <row r="5838" spans="1:22" x14ac:dyDescent="0.25">
      <c r="A5838" t="s">
        <v>5872</v>
      </c>
      <c r="B5838" t="s">
        <v>18</v>
      </c>
      <c r="C5838" t="s">
        <v>43</v>
      </c>
      <c r="D5838" t="s">
        <v>20</v>
      </c>
      <c r="E5838" t="s">
        <v>21</v>
      </c>
      <c r="F5838" t="s">
        <v>44</v>
      </c>
      <c r="G5838">
        <v>37.86</v>
      </c>
      <c r="H5838">
        <v>8</v>
      </c>
      <c r="I5838">
        <v>15.144</v>
      </c>
      <c r="J5838" s="7">
        <v>318.02</v>
      </c>
      <c r="K5838">
        <f t="shared" si="455"/>
        <v>358.91666666666669</v>
      </c>
      <c r="L5838">
        <f t="shared" si="456"/>
        <v>39.752499999999998</v>
      </c>
      <c r="M5838" s="1">
        <v>43696</v>
      </c>
      <c r="N5838">
        <f t="shared" si="457"/>
        <v>2019</v>
      </c>
      <c r="O5838" s="1" t="str">
        <f t="shared" si="458"/>
        <v>August</v>
      </c>
      <c r="P5838" s="1" t="str">
        <f t="shared" si="459"/>
        <v>Monday</v>
      </c>
      <c r="Q5838" s="2">
        <v>0.29623842592592592</v>
      </c>
      <c r="R5838" t="s">
        <v>29</v>
      </c>
      <c r="S5838">
        <v>181.73</v>
      </c>
      <c r="T5838">
        <v>42.86</v>
      </c>
      <c r="U5838">
        <v>136.29</v>
      </c>
      <c r="V5838">
        <v>9</v>
      </c>
    </row>
    <row r="5839" spans="1:22" x14ac:dyDescent="0.25">
      <c r="A5839" t="s">
        <v>5873</v>
      </c>
      <c r="B5839" t="s">
        <v>18</v>
      </c>
      <c r="C5839" t="s">
        <v>19</v>
      </c>
      <c r="D5839" t="s">
        <v>20</v>
      </c>
      <c r="E5839" t="s">
        <v>21</v>
      </c>
      <c r="F5839" t="s">
        <v>46</v>
      </c>
      <c r="G5839">
        <v>47.58</v>
      </c>
      <c r="H5839">
        <v>5</v>
      </c>
      <c r="I5839">
        <v>11.895</v>
      </c>
      <c r="J5839" s="7">
        <v>249.79</v>
      </c>
      <c r="K5839">
        <f t="shared" si="455"/>
        <v>271.00666666666666</v>
      </c>
      <c r="L5839">
        <f t="shared" si="456"/>
        <v>49.957999999999998</v>
      </c>
      <c r="M5839" s="1">
        <v>43679</v>
      </c>
      <c r="N5839">
        <f t="shared" si="457"/>
        <v>2019</v>
      </c>
      <c r="O5839" s="1" t="str">
        <f t="shared" si="458"/>
        <v>August</v>
      </c>
      <c r="P5839" s="1" t="str">
        <f t="shared" si="459"/>
        <v>Friday</v>
      </c>
      <c r="Q5839" s="2">
        <v>0.85484953703703703</v>
      </c>
      <c r="R5839" t="s">
        <v>33</v>
      </c>
      <c r="S5839">
        <v>142.74</v>
      </c>
      <c r="T5839">
        <v>42.86</v>
      </c>
      <c r="U5839">
        <v>107.05</v>
      </c>
      <c r="V5839">
        <v>7.3</v>
      </c>
    </row>
    <row r="5840" spans="1:22" x14ac:dyDescent="0.25">
      <c r="A5840" t="s">
        <v>5874</v>
      </c>
      <c r="B5840" t="s">
        <v>25</v>
      </c>
      <c r="C5840" t="s">
        <v>19</v>
      </c>
      <c r="D5840" t="s">
        <v>20</v>
      </c>
      <c r="E5840" t="s">
        <v>21</v>
      </c>
      <c r="F5840" t="s">
        <v>32</v>
      </c>
      <c r="G5840">
        <v>48.47</v>
      </c>
      <c r="H5840">
        <v>10</v>
      </c>
      <c r="I5840">
        <v>24.234999999999999</v>
      </c>
      <c r="J5840" s="7">
        <v>508.94</v>
      </c>
      <c r="K5840">
        <f t="shared" si="455"/>
        <v>220.14333333333335</v>
      </c>
      <c r="L5840">
        <f t="shared" si="456"/>
        <v>50.893999999999998</v>
      </c>
      <c r="M5840" s="1">
        <v>43704</v>
      </c>
      <c r="N5840">
        <f t="shared" si="457"/>
        <v>2019</v>
      </c>
      <c r="O5840" s="1" t="str">
        <f t="shared" si="458"/>
        <v>August</v>
      </c>
      <c r="P5840" s="1" t="str">
        <f t="shared" si="459"/>
        <v>Tuesday</v>
      </c>
      <c r="Q5840" s="2">
        <v>0.90266203703703707</v>
      </c>
      <c r="R5840" t="s">
        <v>33</v>
      </c>
      <c r="S5840">
        <v>290.82</v>
      </c>
      <c r="T5840">
        <v>42.86</v>
      </c>
      <c r="U5840">
        <v>218.12</v>
      </c>
      <c r="V5840">
        <v>8.3000000000000007</v>
      </c>
    </row>
    <row r="5841" spans="1:22" x14ac:dyDescent="0.25">
      <c r="A5841" t="s">
        <v>5875</v>
      </c>
      <c r="B5841" t="s">
        <v>18</v>
      </c>
      <c r="C5841" t="s">
        <v>26</v>
      </c>
      <c r="D5841" t="s">
        <v>20</v>
      </c>
      <c r="E5841" t="s">
        <v>21</v>
      </c>
      <c r="F5841" t="s">
        <v>22</v>
      </c>
      <c r="G5841">
        <v>51.7</v>
      </c>
      <c r="H5841">
        <v>1</v>
      </c>
      <c r="I5841">
        <v>2.585</v>
      </c>
      <c r="J5841" s="7">
        <v>54.29</v>
      </c>
      <c r="K5841">
        <f t="shared" si="455"/>
        <v>139.73666666666668</v>
      </c>
      <c r="L5841">
        <f t="shared" si="456"/>
        <v>54.29</v>
      </c>
      <c r="M5841" s="1">
        <v>43701</v>
      </c>
      <c r="N5841">
        <f t="shared" si="457"/>
        <v>2019</v>
      </c>
      <c r="O5841" s="1" t="str">
        <f t="shared" si="458"/>
        <v>August</v>
      </c>
      <c r="P5841" s="1" t="str">
        <f t="shared" si="459"/>
        <v>Saturday</v>
      </c>
      <c r="Q5841" s="2">
        <v>0.10401620370370371</v>
      </c>
      <c r="R5841" t="s">
        <v>23</v>
      </c>
      <c r="S5841">
        <v>31.02</v>
      </c>
      <c r="T5841">
        <v>42.86</v>
      </c>
      <c r="U5841">
        <v>23.27</v>
      </c>
      <c r="V5841">
        <v>8.6</v>
      </c>
    </row>
    <row r="5842" spans="1:22" x14ac:dyDescent="0.25">
      <c r="A5842" t="s">
        <v>5876</v>
      </c>
      <c r="B5842" t="s">
        <v>25</v>
      </c>
      <c r="C5842" t="s">
        <v>26</v>
      </c>
      <c r="D5842" t="s">
        <v>27</v>
      </c>
      <c r="E5842" t="s">
        <v>21</v>
      </c>
      <c r="F5842" t="s">
        <v>32</v>
      </c>
      <c r="G5842">
        <v>92.57</v>
      </c>
      <c r="H5842">
        <v>1</v>
      </c>
      <c r="I5842">
        <v>4.6284999999999998</v>
      </c>
      <c r="J5842" s="7">
        <v>97.2</v>
      </c>
      <c r="K5842">
        <f t="shared" si="455"/>
        <v>262.95333333333332</v>
      </c>
      <c r="L5842">
        <f t="shared" si="456"/>
        <v>97.2</v>
      </c>
      <c r="M5842" s="1">
        <v>43698</v>
      </c>
      <c r="N5842">
        <f t="shared" si="457"/>
        <v>2019</v>
      </c>
      <c r="O5842" s="1" t="str">
        <f t="shared" si="458"/>
        <v>August</v>
      </c>
      <c r="P5842" s="1" t="str">
        <f t="shared" si="459"/>
        <v>Wednesday</v>
      </c>
      <c r="Q5842" s="2">
        <v>0.65365740740740741</v>
      </c>
      <c r="R5842" t="s">
        <v>33</v>
      </c>
      <c r="S5842">
        <v>55.54</v>
      </c>
      <c r="T5842">
        <v>42.86</v>
      </c>
      <c r="U5842">
        <v>41.66</v>
      </c>
      <c r="V5842">
        <v>7.3</v>
      </c>
    </row>
    <row r="5843" spans="1:22" x14ac:dyDescent="0.25">
      <c r="A5843" t="s">
        <v>5877</v>
      </c>
      <c r="B5843" t="s">
        <v>18</v>
      </c>
      <c r="C5843" t="s">
        <v>19</v>
      </c>
      <c r="D5843" t="s">
        <v>20</v>
      </c>
      <c r="E5843" t="s">
        <v>21</v>
      </c>
      <c r="F5843" t="s">
        <v>28</v>
      </c>
      <c r="G5843">
        <v>28.33</v>
      </c>
      <c r="H5843">
        <v>9</v>
      </c>
      <c r="I5843">
        <v>12.7485</v>
      </c>
      <c r="J5843" s="7">
        <v>267.72000000000003</v>
      </c>
      <c r="K5843">
        <f t="shared" si="455"/>
        <v>277.3</v>
      </c>
      <c r="L5843">
        <f t="shared" si="456"/>
        <v>29.74666666666667</v>
      </c>
      <c r="M5843" s="1">
        <v>43685</v>
      </c>
      <c r="N5843">
        <f t="shared" si="457"/>
        <v>2019</v>
      </c>
      <c r="O5843" s="1" t="str">
        <f t="shared" si="458"/>
        <v>August</v>
      </c>
      <c r="P5843" s="1" t="str">
        <f t="shared" si="459"/>
        <v>Thursday</v>
      </c>
      <c r="Q5843" s="2">
        <v>0.48408564814814814</v>
      </c>
      <c r="R5843" t="s">
        <v>23</v>
      </c>
      <c r="S5843">
        <v>152.97999999999999</v>
      </c>
      <c r="T5843">
        <v>42.86</v>
      </c>
      <c r="U5843">
        <v>114.74</v>
      </c>
      <c r="V5843">
        <v>9.1</v>
      </c>
    </row>
    <row r="5844" spans="1:22" x14ac:dyDescent="0.25">
      <c r="A5844" t="s">
        <v>5878</v>
      </c>
      <c r="B5844" t="s">
        <v>42</v>
      </c>
      <c r="C5844" t="s">
        <v>19</v>
      </c>
      <c r="D5844" t="s">
        <v>20</v>
      </c>
      <c r="E5844" t="s">
        <v>21</v>
      </c>
      <c r="F5844" t="s">
        <v>28</v>
      </c>
      <c r="G5844">
        <v>80.75</v>
      </c>
      <c r="H5844">
        <v>5</v>
      </c>
      <c r="I5844">
        <v>20.1875</v>
      </c>
      <c r="J5844" s="7">
        <v>423.94</v>
      </c>
      <c r="K5844">
        <f t="shared" si="455"/>
        <v>332.43333333333334</v>
      </c>
      <c r="L5844">
        <f t="shared" si="456"/>
        <v>84.787999999999997</v>
      </c>
      <c r="M5844" s="1">
        <v>43694</v>
      </c>
      <c r="N5844">
        <f t="shared" si="457"/>
        <v>2019</v>
      </c>
      <c r="O5844" s="1" t="str">
        <f t="shared" si="458"/>
        <v>August</v>
      </c>
      <c r="P5844" s="1" t="str">
        <f t="shared" si="459"/>
        <v>Saturday</v>
      </c>
      <c r="Q5844" s="2">
        <v>0.28598379629629628</v>
      </c>
      <c r="R5844" t="s">
        <v>33</v>
      </c>
      <c r="S5844">
        <v>242.25</v>
      </c>
      <c r="T5844">
        <v>42.86</v>
      </c>
      <c r="U5844">
        <v>181.69</v>
      </c>
      <c r="V5844">
        <v>5.4</v>
      </c>
    </row>
    <row r="5845" spans="1:22" x14ac:dyDescent="0.25">
      <c r="A5845" t="s">
        <v>5879</v>
      </c>
      <c r="B5845" t="s">
        <v>42</v>
      </c>
      <c r="C5845" t="s">
        <v>26</v>
      </c>
      <c r="D5845" t="s">
        <v>20</v>
      </c>
      <c r="E5845" t="s">
        <v>31</v>
      </c>
      <c r="F5845" t="s">
        <v>28</v>
      </c>
      <c r="G5845">
        <v>14.84</v>
      </c>
      <c r="H5845">
        <v>9</v>
      </c>
      <c r="I5845">
        <v>6.6779999999999999</v>
      </c>
      <c r="J5845" s="7">
        <v>140.24</v>
      </c>
      <c r="K5845">
        <f t="shared" si="455"/>
        <v>306.25666666666666</v>
      </c>
      <c r="L5845">
        <f t="shared" si="456"/>
        <v>15.582222222222223</v>
      </c>
      <c r="M5845" s="1">
        <v>43697</v>
      </c>
      <c r="N5845">
        <f t="shared" si="457"/>
        <v>2019</v>
      </c>
      <c r="O5845" s="1" t="str">
        <f t="shared" si="458"/>
        <v>August</v>
      </c>
      <c r="P5845" s="1" t="str">
        <f t="shared" si="459"/>
        <v>Tuesday</v>
      </c>
      <c r="Q5845" s="2">
        <v>0.6605671296296296</v>
      </c>
      <c r="R5845" t="s">
        <v>23</v>
      </c>
      <c r="S5845">
        <v>80.14</v>
      </c>
      <c r="T5845">
        <v>42.86</v>
      </c>
      <c r="U5845">
        <v>60.1</v>
      </c>
      <c r="V5845">
        <v>8.6999999999999993</v>
      </c>
    </row>
    <row r="5846" spans="1:22" x14ac:dyDescent="0.25">
      <c r="A5846" t="s">
        <v>5880</v>
      </c>
      <c r="B5846" t="s">
        <v>25</v>
      </c>
      <c r="C5846" t="s">
        <v>19</v>
      </c>
      <c r="D5846" t="s">
        <v>20</v>
      </c>
      <c r="E5846" t="s">
        <v>31</v>
      </c>
      <c r="F5846" t="s">
        <v>28</v>
      </c>
      <c r="G5846">
        <v>82.5</v>
      </c>
      <c r="H5846">
        <v>5</v>
      </c>
      <c r="I5846">
        <v>20.625</v>
      </c>
      <c r="J5846" s="7">
        <v>433.12</v>
      </c>
      <c r="K5846">
        <f t="shared" si="455"/>
        <v>406.92666666666668</v>
      </c>
      <c r="L5846">
        <f t="shared" si="456"/>
        <v>86.623999999999995</v>
      </c>
      <c r="M5846" s="1">
        <v>43696</v>
      </c>
      <c r="N5846">
        <f t="shared" si="457"/>
        <v>2019</v>
      </c>
      <c r="O5846" s="1" t="str">
        <f t="shared" si="458"/>
        <v>August</v>
      </c>
      <c r="P5846" s="1" t="str">
        <f t="shared" si="459"/>
        <v>Monday</v>
      </c>
      <c r="Q5846" s="2">
        <v>0.17277777777777778</v>
      </c>
      <c r="R5846" t="s">
        <v>33</v>
      </c>
      <c r="S5846">
        <v>247.5</v>
      </c>
      <c r="T5846">
        <v>42.86</v>
      </c>
      <c r="U5846">
        <v>185.62</v>
      </c>
      <c r="V5846">
        <v>7.9</v>
      </c>
    </row>
    <row r="5847" spans="1:22" x14ac:dyDescent="0.25">
      <c r="A5847" t="s">
        <v>5881</v>
      </c>
      <c r="B5847" t="s">
        <v>25</v>
      </c>
      <c r="C5847" t="s">
        <v>43</v>
      </c>
      <c r="D5847" t="s">
        <v>27</v>
      </c>
      <c r="E5847" t="s">
        <v>31</v>
      </c>
      <c r="F5847" t="s">
        <v>22</v>
      </c>
      <c r="G5847">
        <v>41.12</v>
      </c>
      <c r="H5847">
        <v>8</v>
      </c>
      <c r="I5847">
        <v>16.448</v>
      </c>
      <c r="J5847" s="7">
        <v>345.41</v>
      </c>
      <c r="K5847">
        <f t="shared" si="455"/>
        <v>270.48333333333335</v>
      </c>
      <c r="L5847">
        <f t="shared" si="456"/>
        <v>43.176250000000003</v>
      </c>
      <c r="M5847" s="1">
        <v>43684</v>
      </c>
      <c r="N5847">
        <f t="shared" si="457"/>
        <v>2019</v>
      </c>
      <c r="O5847" s="1" t="str">
        <f t="shared" si="458"/>
        <v>August</v>
      </c>
      <c r="P5847" s="1" t="str">
        <f t="shared" si="459"/>
        <v>Wednesday</v>
      </c>
      <c r="Q5847" s="2">
        <v>0.42920138888888887</v>
      </c>
      <c r="R5847" t="s">
        <v>33</v>
      </c>
      <c r="S5847">
        <v>197.38</v>
      </c>
      <c r="T5847">
        <v>42.86</v>
      </c>
      <c r="U5847">
        <v>148.03</v>
      </c>
      <c r="V5847">
        <v>7.6</v>
      </c>
    </row>
    <row r="5848" spans="1:22" x14ac:dyDescent="0.25">
      <c r="A5848" t="s">
        <v>5882</v>
      </c>
      <c r="B5848" t="s">
        <v>18</v>
      </c>
      <c r="C5848" t="s">
        <v>19</v>
      </c>
      <c r="D5848" t="s">
        <v>20</v>
      </c>
      <c r="E5848" t="s">
        <v>31</v>
      </c>
      <c r="F5848" t="s">
        <v>36</v>
      </c>
      <c r="G5848">
        <v>60.17</v>
      </c>
      <c r="H5848">
        <v>7</v>
      </c>
      <c r="I5848">
        <v>21.0595</v>
      </c>
      <c r="J5848" s="7">
        <v>442.25</v>
      </c>
      <c r="K5848">
        <f t="shared" si="455"/>
        <v>177.4366666666667</v>
      </c>
      <c r="L5848">
        <f t="shared" si="456"/>
        <v>63.178571428571431</v>
      </c>
      <c r="M5848" s="1">
        <v>43698</v>
      </c>
      <c r="N5848">
        <f t="shared" si="457"/>
        <v>2019</v>
      </c>
      <c r="O5848" s="1" t="str">
        <f t="shared" si="458"/>
        <v>August</v>
      </c>
      <c r="P5848" s="1" t="str">
        <f t="shared" si="459"/>
        <v>Wednesday</v>
      </c>
      <c r="Q5848" s="2">
        <v>0.83483796296296298</v>
      </c>
      <c r="R5848" t="s">
        <v>29</v>
      </c>
      <c r="S5848">
        <v>252.71</v>
      </c>
      <c r="T5848">
        <v>42.86</v>
      </c>
      <c r="U5848">
        <v>189.54</v>
      </c>
      <c r="V5848">
        <v>6.2</v>
      </c>
    </row>
    <row r="5849" spans="1:22" x14ac:dyDescent="0.25">
      <c r="A5849" t="s">
        <v>5883</v>
      </c>
      <c r="B5849" t="s">
        <v>25</v>
      </c>
      <c r="C5849" t="s">
        <v>19</v>
      </c>
      <c r="D5849" t="s">
        <v>20</v>
      </c>
      <c r="E5849" t="s">
        <v>31</v>
      </c>
      <c r="F5849" t="s">
        <v>44</v>
      </c>
      <c r="G5849">
        <v>11.33</v>
      </c>
      <c r="H5849">
        <v>2</v>
      </c>
      <c r="I5849">
        <v>1.133</v>
      </c>
      <c r="J5849" s="7">
        <v>23.79</v>
      </c>
      <c r="K5849">
        <f t="shared" si="455"/>
        <v>192.87</v>
      </c>
      <c r="L5849">
        <f t="shared" si="456"/>
        <v>11.895</v>
      </c>
      <c r="M5849" s="1">
        <v>43687</v>
      </c>
      <c r="N5849">
        <f t="shared" si="457"/>
        <v>2019</v>
      </c>
      <c r="O5849" s="1" t="str">
        <f t="shared" si="458"/>
        <v>August</v>
      </c>
      <c r="P5849" s="1" t="str">
        <f t="shared" si="459"/>
        <v>Saturday</v>
      </c>
      <c r="Q5849" s="2">
        <v>0.75380787037037034</v>
      </c>
      <c r="R5849" t="s">
        <v>23</v>
      </c>
      <c r="S5849">
        <v>13.6</v>
      </c>
      <c r="T5849">
        <v>42.83</v>
      </c>
      <c r="U5849">
        <v>10.19</v>
      </c>
      <c r="V5849">
        <v>5.6</v>
      </c>
    </row>
    <row r="5850" spans="1:22" x14ac:dyDescent="0.25">
      <c r="A5850" t="s">
        <v>5884</v>
      </c>
      <c r="B5850" t="s">
        <v>18</v>
      </c>
      <c r="C5850" t="s">
        <v>19</v>
      </c>
      <c r="D5850" t="s">
        <v>27</v>
      </c>
      <c r="E5850" t="s">
        <v>21</v>
      </c>
      <c r="F5850" t="s">
        <v>36</v>
      </c>
      <c r="G5850">
        <v>63.11</v>
      </c>
      <c r="H5850">
        <v>1</v>
      </c>
      <c r="I5850">
        <v>3.1555</v>
      </c>
      <c r="J5850" s="7">
        <v>66.27</v>
      </c>
      <c r="K5850">
        <f t="shared" si="455"/>
        <v>258.17666666666668</v>
      </c>
      <c r="L5850">
        <f t="shared" si="456"/>
        <v>66.27</v>
      </c>
      <c r="M5850" s="1">
        <v>43695</v>
      </c>
      <c r="N5850">
        <f t="shared" si="457"/>
        <v>2019</v>
      </c>
      <c r="O5850" s="1" t="str">
        <f t="shared" si="458"/>
        <v>August</v>
      </c>
      <c r="P5850" s="1" t="str">
        <f t="shared" si="459"/>
        <v>Sunday</v>
      </c>
      <c r="Q5850" s="2">
        <v>0.93648148148148147</v>
      </c>
      <c r="R5850" t="s">
        <v>23</v>
      </c>
      <c r="S5850">
        <v>37.869999999999997</v>
      </c>
      <c r="T5850">
        <v>42.85</v>
      </c>
      <c r="U5850">
        <v>28.4</v>
      </c>
      <c r="V5850">
        <v>5.4</v>
      </c>
    </row>
    <row r="5851" spans="1:22" x14ac:dyDescent="0.25">
      <c r="A5851" t="s">
        <v>5885</v>
      </c>
      <c r="B5851" t="s">
        <v>18</v>
      </c>
      <c r="C5851" t="s">
        <v>26</v>
      </c>
      <c r="D5851" t="s">
        <v>27</v>
      </c>
      <c r="E5851" t="s">
        <v>21</v>
      </c>
      <c r="F5851" t="s">
        <v>46</v>
      </c>
      <c r="G5851">
        <v>66.47</v>
      </c>
      <c r="H5851">
        <v>7</v>
      </c>
      <c r="I5851">
        <v>23.264500000000002</v>
      </c>
      <c r="J5851" s="7">
        <v>488.55</v>
      </c>
      <c r="K5851">
        <f t="shared" si="455"/>
        <v>469.54666666666662</v>
      </c>
      <c r="L5851">
        <f t="shared" si="456"/>
        <v>69.792857142857144</v>
      </c>
      <c r="M5851" s="1">
        <v>43681</v>
      </c>
      <c r="N5851">
        <f t="shared" si="457"/>
        <v>2019</v>
      </c>
      <c r="O5851" s="1" t="str">
        <f t="shared" si="458"/>
        <v>August</v>
      </c>
      <c r="P5851" s="1" t="str">
        <f t="shared" si="459"/>
        <v>Sunday</v>
      </c>
      <c r="Q5851" s="2">
        <v>0.98800925925925931</v>
      </c>
      <c r="R5851" t="s">
        <v>33</v>
      </c>
      <c r="S5851">
        <v>279.17</v>
      </c>
      <c r="T5851">
        <v>42.86</v>
      </c>
      <c r="U5851">
        <v>209.38</v>
      </c>
      <c r="V5851">
        <v>5.7</v>
      </c>
    </row>
    <row r="5852" spans="1:22" x14ac:dyDescent="0.25">
      <c r="A5852" t="s">
        <v>5886</v>
      </c>
      <c r="B5852" t="s">
        <v>18</v>
      </c>
      <c r="C5852" t="s">
        <v>26</v>
      </c>
      <c r="D5852" t="s">
        <v>20</v>
      </c>
      <c r="E5852" t="s">
        <v>21</v>
      </c>
      <c r="F5852" t="s">
        <v>44</v>
      </c>
      <c r="G5852">
        <v>23.25</v>
      </c>
      <c r="H5852">
        <v>9</v>
      </c>
      <c r="I5852">
        <v>10.4625</v>
      </c>
      <c r="J5852" s="7">
        <v>219.71</v>
      </c>
      <c r="K5852">
        <f t="shared" si="455"/>
        <v>497.77333333333337</v>
      </c>
      <c r="L5852">
        <f t="shared" si="456"/>
        <v>24.412222222222223</v>
      </c>
      <c r="M5852" s="1">
        <v>43678</v>
      </c>
      <c r="N5852">
        <f t="shared" si="457"/>
        <v>2019</v>
      </c>
      <c r="O5852" s="1" t="str">
        <f t="shared" si="458"/>
        <v>August</v>
      </c>
      <c r="P5852" s="1" t="str">
        <f t="shared" si="459"/>
        <v>Thursday</v>
      </c>
      <c r="Q5852" s="2">
        <v>0.24349537037037036</v>
      </c>
      <c r="R5852" t="s">
        <v>23</v>
      </c>
      <c r="S5852">
        <v>125.55</v>
      </c>
      <c r="T5852">
        <v>42.86</v>
      </c>
      <c r="U5852">
        <v>94.16</v>
      </c>
      <c r="V5852">
        <v>5.8</v>
      </c>
    </row>
    <row r="5853" spans="1:22" x14ac:dyDescent="0.25">
      <c r="A5853" t="s">
        <v>5887</v>
      </c>
      <c r="B5853" t="s">
        <v>25</v>
      </c>
      <c r="C5853" t="s">
        <v>43</v>
      </c>
      <c r="D5853" t="s">
        <v>27</v>
      </c>
      <c r="E5853" t="s">
        <v>31</v>
      </c>
      <c r="F5853" t="s">
        <v>28</v>
      </c>
      <c r="G5853">
        <v>95.29</v>
      </c>
      <c r="H5853">
        <v>7</v>
      </c>
      <c r="I5853">
        <v>33.351500000000001</v>
      </c>
      <c r="J5853" s="7">
        <v>700.38</v>
      </c>
      <c r="K5853">
        <f t="shared" si="455"/>
        <v>458.4233333333334</v>
      </c>
      <c r="L5853">
        <f t="shared" si="456"/>
        <v>100.05428571428571</v>
      </c>
      <c r="M5853" s="1">
        <v>43700</v>
      </c>
      <c r="N5853">
        <f t="shared" si="457"/>
        <v>2019</v>
      </c>
      <c r="O5853" s="1" t="str">
        <f t="shared" si="458"/>
        <v>August</v>
      </c>
      <c r="P5853" s="1" t="str">
        <f t="shared" si="459"/>
        <v>Friday</v>
      </c>
      <c r="Q5853" s="2">
        <v>0.74925925925925929</v>
      </c>
      <c r="R5853" t="s">
        <v>23</v>
      </c>
      <c r="S5853">
        <v>400.22</v>
      </c>
      <c r="T5853">
        <v>42.86</v>
      </c>
      <c r="U5853">
        <v>300.16000000000003</v>
      </c>
      <c r="V5853">
        <v>7</v>
      </c>
    </row>
    <row r="5854" spans="1:22" x14ac:dyDescent="0.25">
      <c r="A5854" t="s">
        <v>5888</v>
      </c>
      <c r="B5854" t="s">
        <v>25</v>
      </c>
      <c r="C5854" t="s">
        <v>19</v>
      </c>
      <c r="D5854" t="s">
        <v>27</v>
      </c>
      <c r="E5854" t="s">
        <v>21</v>
      </c>
      <c r="F5854" t="s">
        <v>28</v>
      </c>
      <c r="G5854">
        <v>77.989999999999995</v>
      </c>
      <c r="H5854">
        <v>7</v>
      </c>
      <c r="I5854">
        <v>27.296500000000002</v>
      </c>
      <c r="J5854" s="7">
        <v>573.23</v>
      </c>
      <c r="K5854">
        <f t="shared" si="455"/>
        <v>486.90333333333336</v>
      </c>
      <c r="L5854">
        <f t="shared" si="456"/>
        <v>81.89</v>
      </c>
      <c r="M5854" s="1">
        <v>43705</v>
      </c>
      <c r="N5854">
        <f t="shared" si="457"/>
        <v>2019</v>
      </c>
      <c r="O5854" s="1" t="str">
        <f t="shared" si="458"/>
        <v>August</v>
      </c>
      <c r="P5854" s="1" t="str">
        <f t="shared" si="459"/>
        <v>Wednesday</v>
      </c>
      <c r="Q5854" s="2">
        <v>0.85270833333333329</v>
      </c>
      <c r="R5854" t="s">
        <v>29</v>
      </c>
      <c r="S5854">
        <v>327.56</v>
      </c>
      <c r="T5854">
        <v>42.86</v>
      </c>
      <c r="U5854">
        <v>245.67</v>
      </c>
      <c r="V5854">
        <v>7.9</v>
      </c>
    </row>
    <row r="5855" spans="1:22" x14ac:dyDescent="0.25">
      <c r="A5855" t="s">
        <v>5889</v>
      </c>
      <c r="B5855" t="s">
        <v>18</v>
      </c>
      <c r="C5855" t="s">
        <v>19</v>
      </c>
      <c r="D5855" t="s">
        <v>27</v>
      </c>
      <c r="E5855" t="s">
        <v>31</v>
      </c>
      <c r="F5855" t="s">
        <v>22</v>
      </c>
      <c r="G5855">
        <v>48.41</v>
      </c>
      <c r="H5855">
        <v>2</v>
      </c>
      <c r="I5855">
        <v>4.8410000000000002</v>
      </c>
      <c r="J5855" s="7">
        <v>101.66</v>
      </c>
      <c r="K5855">
        <f t="shared" si="455"/>
        <v>492.89000000000004</v>
      </c>
      <c r="L5855">
        <f t="shared" si="456"/>
        <v>50.83</v>
      </c>
      <c r="M5855" s="1">
        <v>43698</v>
      </c>
      <c r="N5855">
        <f t="shared" si="457"/>
        <v>2019</v>
      </c>
      <c r="O5855" s="1" t="str">
        <f t="shared" si="458"/>
        <v>August</v>
      </c>
      <c r="P5855" s="1" t="str">
        <f t="shared" si="459"/>
        <v>Wednesday</v>
      </c>
      <c r="Q5855" s="2">
        <v>2.0891203703703703E-2</v>
      </c>
      <c r="R5855" t="s">
        <v>23</v>
      </c>
      <c r="S5855">
        <v>58.09</v>
      </c>
      <c r="T5855">
        <v>42.86</v>
      </c>
      <c r="U5855">
        <v>43.57</v>
      </c>
      <c r="V5855">
        <v>6.3</v>
      </c>
    </row>
    <row r="5856" spans="1:22" x14ac:dyDescent="0.25">
      <c r="A5856" t="s">
        <v>5890</v>
      </c>
      <c r="B5856" t="s">
        <v>25</v>
      </c>
      <c r="C5856" t="s">
        <v>43</v>
      </c>
      <c r="D5856" t="s">
        <v>20</v>
      </c>
      <c r="E5856" t="s">
        <v>21</v>
      </c>
      <c r="F5856" t="s">
        <v>36</v>
      </c>
      <c r="G5856">
        <v>74.84</v>
      </c>
      <c r="H5856">
        <v>10</v>
      </c>
      <c r="I5856">
        <v>37.42</v>
      </c>
      <c r="J5856" s="7">
        <v>785.82</v>
      </c>
      <c r="K5856">
        <f t="shared" si="455"/>
        <v>517.91000000000008</v>
      </c>
      <c r="L5856">
        <f t="shared" si="456"/>
        <v>78.582000000000008</v>
      </c>
      <c r="M5856" s="1">
        <v>43688</v>
      </c>
      <c r="N5856">
        <f t="shared" si="457"/>
        <v>2019</v>
      </c>
      <c r="O5856" s="1" t="str">
        <f t="shared" si="458"/>
        <v>August</v>
      </c>
      <c r="P5856" s="1" t="str">
        <f t="shared" si="459"/>
        <v>Sunday</v>
      </c>
      <c r="Q5856" s="2">
        <v>0.33778935185185183</v>
      </c>
      <c r="R5856" t="s">
        <v>23</v>
      </c>
      <c r="S5856">
        <v>449.04</v>
      </c>
      <c r="T5856">
        <v>42.86</v>
      </c>
      <c r="U5856">
        <v>336.78</v>
      </c>
      <c r="V5856">
        <v>5.8</v>
      </c>
    </row>
    <row r="5857" spans="1:22" x14ac:dyDescent="0.25">
      <c r="A5857" t="s">
        <v>5891</v>
      </c>
      <c r="B5857" t="s">
        <v>42</v>
      </c>
      <c r="C5857" t="s">
        <v>43</v>
      </c>
      <c r="D5857" t="s">
        <v>20</v>
      </c>
      <c r="E5857" t="s">
        <v>31</v>
      </c>
      <c r="F5857" t="s">
        <v>36</v>
      </c>
      <c r="G5857">
        <v>62.56</v>
      </c>
      <c r="H5857">
        <v>9</v>
      </c>
      <c r="I5857">
        <v>28.152000000000001</v>
      </c>
      <c r="J5857" s="7">
        <v>591.19000000000005</v>
      </c>
      <c r="K5857">
        <f t="shared" si="455"/>
        <v>318.45333333333338</v>
      </c>
      <c r="L5857">
        <f t="shared" si="456"/>
        <v>65.687777777777782</v>
      </c>
      <c r="M5857" s="1">
        <v>43701</v>
      </c>
      <c r="N5857">
        <f t="shared" si="457"/>
        <v>2019</v>
      </c>
      <c r="O5857" s="1" t="str">
        <f t="shared" si="458"/>
        <v>August</v>
      </c>
      <c r="P5857" s="1" t="str">
        <f t="shared" si="459"/>
        <v>Saturday</v>
      </c>
      <c r="Q5857" s="2">
        <v>0.61907407407407411</v>
      </c>
      <c r="R5857" t="s">
        <v>33</v>
      </c>
      <c r="S5857">
        <v>337.82</v>
      </c>
      <c r="T5857">
        <v>42.86</v>
      </c>
      <c r="U5857">
        <v>253.37</v>
      </c>
      <c r="V5857">
        <v>5.3</v>
      </c>
    </row>
    <row r="5858" spans="1:22" x14ac:dyDescent="0.25">
      <c r="A5858" t="s">
        <v>5892</v>
      </c>
      <c r="B5858" t="s">
        <v>18</v>
      </c>
      <c r="C5858" t="s">
        <v>43</v>
      </c>
      <c r="D5858" t="s">
        <v>27</v>
      </c>
      <c r="E5858" t="s">
        <v>31</v>
      </c>
      <c r="F5858" t="s">
        <v>22</v>
      </c>
      <c r="G5858">
        <v>84.15</v>
      </c>
      <c r="H5858">
        <v>2</v>
      </c>
      <c r="I5858">
        <v>8.4149999999999991</v>
      </c>
      <c r="J5858" s="7">
        <v>176.72</v>
      </c>
      <c r="K5858">
        <f t="shared" si="455"/>
        <v>207.73666666666668</v>
      </c>
      <c r="L5858">
        <f t="shared" si="456"/>
        <v>88.36</v>
      </c>
      <c r="M5858" s="1">
        <v>43680</v>
      </c>
      <c r="N5858">
        <f t="shared" si="457"/>
        <v>2019</v>
      </c>
      <c r="O5858" s="1" t="str">
        <f t="shared" si="458"/>
        <v>August</v>
      </c>
      <c r="P5858" s="1" t="str">
        <f t="shared" si="459"/>
        <v>Saturday</v>
      </c>
      <c r="Q5858" s="2">
        <v>0.66152777777777783</v>
      </c>
      <c r="R5858" t="s">
        <v>23</v>
      </c>
      <c r="S5858">
        <v>100.98</v>
      </c>
      <c r="T5858">
        <v>42.86</v>
      </c>
      <c r="U5858">
        <v>75.739999999999995</v>
      </c>
      <c r="V5858">
        <v>8.1</v>
      </c>
    </row>
    <row r="5859" spans="1:22" x14ac:dyDescent="0.25">
      <c r="A5859" t="s">
        <v>5893</v>
      </c>
      <c r="B5859" t="s">
        <v>18</v>
      </c>
      <c r="C5859" t="s">
        <v>19</v>
      </c>
      <c r="D5859" t="s">
        <v>20</v>
      </c>
      <c r="E5859" t="s">
        <v>21</v>
      </c>
      <c r="F5859" t="s">
        <v>32</v>
      </c>
      <c r="G5859">
        <v>44.63</v>
      </c>
      <c r="H5859">
        <v>4</v>
      </c>
      <c r="I5859">
        <v>8.9260000000000002</v>
      </c>
      <c r="J5859" s="7">
        <v>187.45</v>
      </c>
      <c r="K5859">
        <f t="shared" si="455"/>
        <v>256.05666666666667</v>
      </c>
      <c r="L5859">
        <f t="shared" si="456"/>
        <v>46.862499999999997</v>
      </c>
      <c r="M5859" s="1">
        <v>43695</v>
      </c>
      <c r="N5859">
        <f t="shared" si="457"/>
        <v>2019</v>
      </c>
      <c r="O5859" s="1" t="str">
        <f t="shared" si="458"/>
        <v>August</v>
      </c>
      <c r="P5859" s="1" t="str">
        <f t="shared" si="459"/>
        <v>Sunday</v>
      </c>
      <c r="Q5859" s="2">
        <v>0.4102662037037037</v>
      </c>
      <c r="R5859" t="s">
        <v>29</v>
      </c>
      <c r="S5859">
        <v>107.11</v>
      </c>
      <c r="T5859">
        <v>42.86</v>
      </c>
      <c r="U5859">
        <v>80.34</v>
      </c>
      <c r="V5859">
        <v>9.4</v>
      </c>
    </row>
    <row r="5860" spans="1:22" x14ac:dyDescent="0.25">
      <c r="A5860" t="s">
        <v>5894</v>
      </c>
      <c r="B5860" t="s">
        <v>25</v>
      </c>
      <c r="C5860" t="s">
        <v>26</v>
      </c>
      <c r="D5860" t="s">
        <v>27</v>
      </c>
      <c r="E5860" t="s">
        <v>31</v>
      </c>
      <c r="F5860" t="s">
        <v>44</v>
      </c>
      <c r="G5860">
        <v>24.67</v>
      </c>
      <c r="H5860">
        <v>10</v>
      </c>
      <c r="I5860">
        <v>12.335000000000001</v>
      </c>
      <c r="J5860" s="7">
        <v>259.04000000000002</v>
      </c>
      <c r="K5860">
        <f t="shared" si="455"/>
        <v>200.63</v>
      </c>
      <c r="L5860">
        <f t="shared" si="456"/>
        <v>25.904000000000003</v>
      </c>
      <c r="M5860" s="1">
        <v>43683</v>
      </c>
      <c r="N5860">
        <f t="shared" si="457"/>
        <v>2019</v>
      </c>
      <c r="O5860" s="1" t="str">
        <f t="shared" si="458"/>
        <v>August</v>
      </c>
      <c r="P5860" s="1" t="str">
        <f t="shared" si="459"/>
        <v>Tuesday</v>
      </c>
      <c r="Q5860" s="2">
        <v>0.24606481481481482</v>
      </c>
      <c r="R5860" t="s">
        <v>29</v>
      </c>
      <c r="S5860">
        <v>148.02000000000001</v>
      </c>
      <c r="T5860">
        <v>42.86</v>
      </c>
      <c r="U5860">
        <v>111.02</v>
      </c>
      <c r="V5860">
        <v>9.1999999999999993</v>
      </c>
    </row>
    <row r="5861" spans="1:22" x14ac:dyDescent="0.25">
      <c r="A5861" t="s">
        <v>5895</v>
      </c>
      <c r="B5861" t="s">
        <v>18</v>
      </c>
      <c r="C5861" t="s">
        <v>19</v>
      </c>
      <c r="D5861" t="s">
        <v>27</v>
      </c>
      <c r="E5861" t="s">
        <v>31</v>
      </c>
      <c r="F5861" t="s">
        <v>28</v>
      </c>
      <c r="G5861">
        <v>51.06</v>
      </c>
      <c r="H5861">
        <v>6</v>
      </c>
      <c r="I5861">
        <v>15.318</v>
      </c>
      <c r="J5861" s="7">
        <v>321.68</v>
      </c>
      <c r="K5861">
        <f t="shared" si="455"/>
        <v>174.83333333333334</v>
      </c>
      <c r="L5861">
        <f t="shared" si="456"/>
        <v>53.613333333333337</v>
      </c>
      <c r="M5861" s="1">
        <v>43701</v>
      </c>
      <c r="N5861">
        <f t="shared" si="457"/>
        <v>2019</v>
      </c>
      <c r="O5861" s="1" t="str">
        <f t="shared" si="458"/>
        <v>August</v>
      </c>
      <c r="P5861" s="1" t="str">
        <f t="shared" si="459"/>
        <v>Saturday</v>
      </c>
      <c r="Q5861" s="2">
        <v>4.0023148148148148E-2</v>
      </c>
      <c r="R5861" t="s">
        <v>29</v>
      </c>
      <c r="S5861">
        <v>183.82</v>
      </c>
      <c r="T5861">
        <v>42.86</v>
      </c>
      <c r="U5861">
        <v>137.86000000000001</v>
      </c>
      <c r="V5861">
        <v>6</v>
      </c>
    </row>
    <row r="5862" spans="1:22" x14ac:dyDescent="0.25">
      <c r="A5862" t="s">
        <v>5896</v>
      </c>
      <c r="B5862" t="s">
        <v>42</v>
      </c>
      <c r="C5862" t="s">
        <v>26</v>
      </c>
      <c r="D5862" t="s">
        <v>20</v>
      </c>
      <c r="E5862" t="s">
        <v>21</v>
      </c>
      <c r="F5862" t="s">
        <v>22</v>
      </c>
      <c r="G5862">
        <v>10.08</v>
      </c>
      <c r="H5862">
        <v>2</v>
      </c>
      <c r="I5862">
        <v>1.008</v>
      </c>
      <c r="J5862" s="7">
        <v>21.17</v>
      </c>
      <c r="K5862">
        <f t="shared" si="455"/>
        <v>71.88333333333334</v>
      </c>
      <c r="L5862">
        <f t="shared" si="456"/>
        <v>10.585000000000001</v>
      </c>
      <c r="M5862" s="1">
        <v>43693</v>
      </c>
      <c r="N5862">
        <f t="shared" si="457"/>
        <v>2019</v>
      </c>
      <c r="O5862" s="1" t="str">
        <f t="shared" si="458"/>
        <v>August</v>
      </c>
      <c r="P5862" s="1" t="str">
        <f t="shared" si="459"/>
        <v>Friday</v>
      </c>
      <c r="Q5862" s="2">
        <v>0.92642361111111116</v>
      </c>
      <c r="R5862" t="s">
        <v>33</v>
      </c>
      <c r="S5862">
        <v>12.1</v>
      </c>
      <c r="T5862">
        <v>42.84</v>
      </c>
      <c r="U5862">
        <v>9.07</v>
      </c>
      <c r="V5862">
        <v>9.3000000000000007</v>
      </c>
    </row>
    <row r="5863" spans="1:22" x14ac:dyDescent="0.25">
      <c r="A5863" t="s">
        <v>5897</v>
      </c>
      <c r="B5863" t="s">
        <v>25</v>
      </c>
      <c r="C5863" t="s">
        <v>19</v>
      </c>
      <c r="D5863" t="s">
        <v>20</v>
      </c>
      <c r="E5863" t="s">
        <v>21</v>
      </c>
      <c r="F5863" t="s">
        <v>36</v>
      </c>
      <c r="G5863">
        <v>86.5</v>
      </c>
      <c r="H5863">
        <v>2</v>
      </c>
      <c r="I5863">
        <v>8.65</v>
      </c>
      <c r="J5863" s="7">
        <v>181.65</v>
      </c>
      <c r="K5863">
        <f t="shared" si="455"/>
        <v>209.25</v>
      </c>
      <c r="L5863">
        <f t="shared" si="456"/>
        <v>90.825000000000003</v>
      </c>
      <c r="M5863" s="1">
        <v>43692</v>
      </c>
      <c r="N5863">
        <f t="shared" si="457"/>
        <v>2019</v>
      </c>
      <c r="O5863" s="1" t="str">
        <f t="shared" si="458"/>
        <v>August</v>
      </c>
      <c r="P5863" s="1" t="str">
        <f t="shared" si="459"/>
        <v>Thursday</v>
      </c>
      <c r="Q5863" s="2">
        <v>0.61606481481481479</v>
      </c>
      <c r="R5863" t="s">
        <v>29</v>
      </c>
      <c r="S5863">
        <v>103.8</v>
      </c>
      <c r="T5863">
        <v>42.86</v>
      </c>
      <c r="U5863">
        <v>77.849999999999994</v>
      </c>
      <c r="V5863">
        <v>8.1</v>
      </c>
    </row>
    <row r="5864" spans="1:22" x14ac:dyDescent="0.25">
      <c r="A5864" t="s">
        <v>5898</v>
      </c>
      <c r="B5864" t="s">
        <v>42</v>
      </c>
      <c r="C5864" t="s">
        <v>19</v>
      </c>
      <c r="D5864" t="s">
        <v>27</v>
      </c>
      <c r="E5864" t="s">
        <v>31</v>
      </c>
      <c r="F5864" t="s">
        <v>44</v>
      </c>
      <c r="G5864">
        <v>12.22</v>
      </c>
      <c r="H5864">
        <v>1</v>
      </c>
      <c r="I5864">
        <v>0.61099999999999999</v>
      </c>
      <c r="J5864" s="7">
        <v>12.83</v>
      </c>
      <c r="K5864">
        <f t="shared" si="455"/>
        <v>403.46666666666664</v>
      </c>
      <c r="L5864">
        <f t="shared" si="456"/>
        <v>12.83</v>
      </c>
      <c r="M5864" s="1">
        <v>43696</v>
      </c>
      <c r="N5864">
        <f t="shared" si="457"/>
        <v>2019</v>
      </c>
      <c r="O5864" s="1" t="str">
        <f t="shared" si="458"/>
        <v>August</v>
      </c>
      <c r="P5864" s="1" t="str">
        <f t="shared" si="459"/>
        <v>Monday</v>
      </c>
      <c r="Q5864" s="2">
        <v>0.60736111111111113</v>
      </c>
      <c r="R5864" t="s">
        <v>33</v>
      </c>
      <c r="S5864">
        <v>7.33</v>
      </c>
      <c r="T5864">
        <v>42.87</v>
      </c>
      <c r="U5864">
        <v>5.5</v>
      </c>
      <c r="V5864">
        <v>5.4</v>
      </c>
    </row>
    <row r="5865" spans="1:22" x14ac:dyDescent="0.25">
      <c r="A5865" t="s">
        <v>5899</v>
      </c>
      <c r="B5865" t="s">
        <v>42</v>
      </c>
      <c r="C5865" t="s">
        <v>26</v>
      </c>
      <c r="D5865" t="s">
        <v>20</v>
      </c>
      <c r="E5865" t="s">
        <v>31</v>
      </c>
      <c r="F5865" t="s">
        <v>22</v>
      </c>
      <c r="G5865">
        <v>51.58</v>
      </c>
      <c r="H5865">
        <v>8</v>
      </c>
      <c r="I5865">
        <v>20.632000000000001</v>
      </c>
      <c r="J5865" s="7">
        <v>433.27</v>
      </c>
      <c r="K5865">
        <f t="shared" si="455"/>
        <v>476.87999999999994</v>
      </c>
      <c r="L5865">
        <f t="shared" si="456"/>
        <v>54.158749999999998</v>
      </c>
      <c r="M5865" s="1">
        <v>43705</v>
      </c>
      <c r="N5865">
        <f t="shared" si="457"/>
        <v>2019</v>
      </c>
      <c r="O5865" s="1" t="str">
        <f t="shared" si="458"/>
        <v>August</v>
      </c>
      <c r="P5865" s="1" t="str">
        <f t="shared" si="459"/>
        <v>Wednesday</v>
      </c>
      <c r="Q5865" s="2">
        <v>0.11971064814814815</v>
      </c>
      <c r="R5865" t="s">
        <v>23</v>
      </c>
      <c r="S5865">
        <v>247.58</v>
      </c>
      <c r="T5865">
        <v>42.86</v>
      </c>
      <c r="U5865">
        <v>185.69</v>
      </c>
      <c r="V5865">
        <v>5.6</v>
      </c>
    </row>
    <row r="5866" spans="1:22" x14ac:dyDescent="0.25">
      <c r="A5866" t="s">
        <v>5900</v>
      </c>
      <c r="B5866" t="s">
        <v>42</v>
      </c>
      <c r="C5866" t="s">
        <v>19</v>
      </c>
      <c r="D5866" t="s">
        <v>20</v>
      </c>
      <c r="E5866" t="s">
        <v>21</v>
      </c>
      <c r="F5866" t="s">
        <v>44</v>
      </c>
      <c r="G5866">
        <v>72.790000000000006</v>
      </c>
      <c r="H5866">
        <v>10</v>
      </c>
      <c r="I5866">
        <v>36.395000000000003</v>
      </c>
      <c r="J5866" s="7">
        <v>764.3</v>
      </c>
      <c r="K5866">
        <f t="shared" si="455"/>
        <v>548.29333333333329</v>
      </c>
      <c r="L5866">
        <f t="shared" si="456"/>
        <v>76.429999999999993</v>
      </c>
      <c r="M5866" s="1">
        <v>43684</v>
      </c>
      <c r="N5866">
        <f t="shared" si="457"/>
        <v>2019</v>
      </c>
      <c r="O5866" s="1" t="str">
        <f t="shared" si="458"/>
        <v>August</v>
      </c>
      <c r="P5866" s="1" t="str">
        <f t="shared" si="459"/>
        <v>Wednesday</v>
      </c>
      <c r="Q5866" s="2">
        <v>0.91625000000000001</v>
      </c>
      <c r="R5866" t="s">
        <v>29</v>
      </c>
      <c r="S5866">
        <v>436.74</v>
      </c>
      <c r="T5866">
        <v>42.86</v>
      </c>
      <c r="U5866">
        <v>327.56</v>
      </c>
      <c r="V5866">
        <v>5.0999999999999996</v>
      </c>
    </row>
    <row r="5867" spans="1:22" x14ac:dyDescent="0.25">
      <c r="A5867" t="s">
        <v>5901</v>
      </c>
      <c r="B5867" t="s">
        <v>25</v>
      </c>
      <c r="C5867" t="s">
        <v>26</v>
      </c>
      <c r="D5867" t="s">
        <v>20</v>
      </c>
      <c r="E5867" t="s">
        <v>21</v>
      </c>
      <c r="F5867" t="s">
        <v>22</v>
      </c>
      <c r="G5867">
        <v>73.989999999999995</v>
      </c>
      <c r="H5867">
        <v>3</v>
      </c>
      <c r="I5867">
        <v>11.0985</v>
      </c>
      <c r="J5867" s="7">
        <v>233.07</v>
      </c>
      <c r="K5867">
        <f t="shared" si="455"/>
        <v>417.84666666666664</v>
      </c>
      <c r="L5867">
        <f t="shared" si="456"/>
        <v>77.69</v>
      </c>
      <c r="M5867" s="1">
        <v>43687</v>
      </c>
      <c r="N5867">
        <f t="shared" si="457"/>
        <v>2019</v>
      </c>
      <c r="O5867" s="1" t="str">
        <f t="shared" si="458"/>
        <v>August</v>
      </c>
      <c r="P5867" s="1" t="str">
        <f t="shared" si="459"/>
        <v>Saturday</v>
      </c>
      <c r="Q5867" s="2">
        <v>0.82068287037037035</v>
      </c>
      <c r="R5867" t="s">
        <v>33</v>
      </c>
      <c r="S5867">
        <v>133.18</v>
      </c>
      <c r="T5867">
        <v>42.86</v>
      </c>
      <c r="U5867">
        <v>99.89</v>
      </c>
      <c r="V5867">
        <v>8.1999999999999993</v>
      </c>
    </row>
    <row r="5868" spans="1:22" x14ac:dyDescent="0.25">
      <c r="A5868" t="s">
        <v>5902</v>
      </c>
      <c r="B5868" t="s">
        <v>42</v>
      </c>
      <c r="C5868" t="s">
        <v>19</v>
      </c>
      <c r="D5868" t="s">
        <v>27</v>
      </c>
      <c r="E5868" t="s">
        <v>21</v>
      </c>
      <c r="F5868" t="s">
        <v>36</v>
      </c>
      <c r="G5868">
        <v>68.52</v>
      </c>
      <c r="H5868">
        <v>9</v>
      </c>
      <c r="I5868">
        <v>30.834</v>
      </c>
      <c r="J5868" s="7">
        <v>647.51</v>
      </c>
      <c r="K5868">
        <f t="shared" si="455"/>
        <v>383.95</v>
      </c>
      <c r="L5868">
        <f t="shared" si="456"/>
        <v>71.945555555555558</v>
      </c>
      <c r="M5868" s="1">
        <v>43701</v>
      </c>
      <c r="N5868">
        <f t="shared" si="457"/>
        <v>2019</v>
      </c>
      <c r="O5868" s="1" t="str">
        <f t="shared" si="458"/>
        <v>August</v>
      </c>
      <c r="P5868" s="1" t="str">
        <f t="shared" si="459"/>
        <v>Saturday</v>
      </c>
      <c r="Q5868" s="2">
        <v>0.98167824074074073</v>
      </c>
      <c r="R5868" t="s">
        <v>23</v>
      </c>
      <c r="S5868">
        <v>370.01</v>
      </c>
      <c r="T5868">
        <v>42.86</v>
      </c>
      <c r="U5868">
        <v>277.5</v>
      </c>
      <c r="V5868">
        <v>6.4</v>
      </c>
    </row>
    <row r="5869" spans="1:22" x14ac:dyDescent="0.25">
      <c r="A5869" t="s">
        <v>5903</v>
      </c>
      <c r="B5869" t="s">
        <v>25</v>
      </c>
      <c r="C5869" t="s">
        <v>19</v>
      </c>
      <c r="D5869" t="s">
        <v>20</v>
      </c>
      <c r="E5869" t="s">
        <v>31</v>
      </c>
      <c r="F5869" t="s">
        <v>28</v>
      </c>
      <c r="G5869">
        <v>59.2</v>
      </c>
      <c r="H5869">
        <v>6</v>
      </c>
      <c r="I5869">
        <v>17.760000000000002</v>
      </c>
      <c r="J5869" s="7">
        <v>372.96</v>
      </c>
      <c r="K5869">
        <f t="shared" si="455"/>
        <v>213.87333333333333</v>
      </c>
      <c r="L5869">
        <f t="shared" si="456"/>
        <v>62.16</v>
      </c>
      <c r="M5869" s="1">
        <v>43699</v>
      </c>
      <c r="N5869">
        <f t="shared" si="457"/>
        <v>2019</v>
      </c>
      <c r="O5869" s="1" t="str">
        <f t="shared" si="458"/>
        <v>August</v>
      </c>
      <c r="P5869" s="1" t="str">
        <f t="shared" si="459"/>
        <v>Thursday</v>
      </c>
      <c r="Q5869" s="2">
        <v>0.86222222222222222</v>
      </c>
      <c r="R5869" t="s">
        <v>23</v>
      </c>
      <c r="S5869">
        <v>213.12</v>
      </c>
      <c r="T5869">
        <v>42.86</v>
      </c>
      <c r="U5869">
        <v>159.84</v>
      </c>
      <c r="V5869">
        <v>6.5</v>
      </c>
    </row>
    <row r="5870" spans="1:22" x14ac:dyDescent="0.25">
      <c r="A5870" t="s">
        <v>5904</v>
      </c>
      <c r="B5870" t="s">
        <v>42</v>
      </c>
      <c r="C5870" t="s">
        <v>19</v>
      </c>
      <c r="D5870" t="s">
        <v>20</v>
      </c>
      <c r="E5870" t="s">
        <v>31</v>
      </c>
      <c r="F5870" t="s">
        <v>36</v>
      </c>
      <c r="G5870">
        <v>62.56</v>
      </c>
      <c r="H5870">
        <v>2</v>
      </c>
      <c r="I5870">
        <v>6.2560000000000002</v>
      </c>
      <c r="J5870" s="7">
        <v>131.38</v>
      </c>
      <c r="K5870">
        <f t="shared" si="455"/>
        <v>286.61666666666667</v>
      </c>
      <c r="L5870">
        <f t="shared" si="456"/>
        <v>65.69</v>
      </c>
      <c r="M5870" s="1">
        <v>43687</v>
      </c>
      <c r="N5870">
        <f t="shared" si="457"/>
        <v>2019</v>
      </c>
      <c r="O5870" s="1" t="str">
        <f t="shared" si="458"/>
        <v>August</v>
      </c>
      <c r="P5870" s="1" t="str">
        <f t="shared" si="459"/>
        <v>Saturday</v>
      </c>
      <c r="Q5870" s="2">
        <v>0.38391203703703702</v>
      </c>
      <c r="R5870" t="s">
        <v>29</v>
      </c>
      <c r="S5870">
        <v>75.069999999999993</v>
      </c>
      <c r="T5870">
        <v>42.86</v>
      </c>
      <c r="U5870">
        <v>56.31</v>
      </c>
      <c r="V5870">
        <v>6</v>
      </c>
    </row>
    <row r="5871" spans="1:22" x14ac:dyDescent="0.25">
      <c r="A5871" t="s">
        <v>5905</v>
      </c>
      <c r="B5871" t="s">
        <v>18</v>
      </c>
      <c r="C5871" t="s">
        <v>43</v>
      </c>
      <c r="D5871" t="s">
        <v>27</v>
      </c>
      <c r="E5871" t="s">
        <v>31</v>
      </c>
      <c r="F5871" t="s">
        <v>32</v>
      </c>
      <c r="G5871">
        <v>65.37</v>
      </c>
      <c r="H5871">
        <v>2</v>
      </c>
      <c r="I5871">
        <v>6.5369999999999999</v>
      </c>
      <c r="J5871" s="7">
        <v>137.28</v>
      </c>
      <c r="K5871">
        <f t="shared" si="455"/>
        <v>253.06000000000003</v>
      </c>
      <c r="L5871">
        <f t="shared" si="456"/>
        <v>68.64</v>
      </c>
      <c r="M5871" s="1">
        <v>43696</v>
      </c>
      <c r="N5871">
        <f t="shared" si="457"/>
        <v>2019</v>
      </c>
      <c r="O5871" s="1" t="str">
        <f t="shared" si="458"/>
        <v>August</v>
      </c>
      <c r="P5871" s="1" t="str">
        <f t="shared" si="459"/>
        <v>Monday</v>
      </c>
      <c r="Q5871" s="2">
        <v>0.11400462962962964</v>
      </c>
      <c r="R5871" t="s">
        <v>23</v>
      </c>
      <c r="S5871">
        <v>78.44</v>
      </c>
      <c r="T5871">
        <v>42.86</v>
      </c>
      <c r="U5871">
        <v>58.84</v>
      </c>
      <c r="V5871">
        <v>9</v>
      </c>
    </row>
    <row r="5872" spans="1:22" x14ac:dyDescent="0.25">
      <c r="A5872" t="s">
        <v>5906</v>
      </c>
      <c r="B5872" t="s">
        <v>42</v>
      </c>
      <c r="C5872" t="s">
        <v>26</v>
      </c>
      <c r="D5872" t="s">
        <v>27</v>
      </c>
      <c r="E5872" t="s">
        <v>21</v>
      </c>
      <c r="F5872" t="s">
        <v>46</v>
      </c>
      <c r="G5872">
        <v>70.38</v>
      </c>
      <c r="H5872">
        <v>8</v>
      </c>
      <c r="I5872">
        <v>28.152000000000001</v>
      </c>
      <c r="J5872" s="7">
        <v>591.19000000000005</v>
      </c>
      <c r="K5872">
        <f t="shared" si="455"/>
        <v>261.16333333333336</v>
      </c>
      <c r="L5872">
        <f t="shared" si="456"/>
        <v>73.898750000000007</v>
      </c>
      <c r="M5872" s="1">
        <v>43705</v>
      </c>
      <c r="N5872">
        <f t="shared" si="457"/>
        <v>2019</v>
      </c>
      <c r="O5872" s="1" t="str">
        <f t="shared" si="458"/>
        <v>August</v>
      </c>
      <c r="P5872" s="1" t="str">
        <f t="shared" si="459"/>
        <v>Wednesday</v>
      </c>
      <c r="Q5872" s="2">
        <v>0.64109953703703704</v>
      </c>
      <c r="R5872" t="s">
        <v>29</v>
      </c>
      <c r="S5872">
        <v>337.82</v>
      </c>
      <c r="T5872">
        <v>42.86</v>
      </c>
      <c r="U5872">
        <v>253.37</v>
      </c>
      <c r="V5872">
        <v>9.1</v>
      </c>
    </row>
    <row r="5873" spans="1:22" x14ac:dyDescent="0.25">
      <c r="A5873" t="s">
        <v>5907</v>
      </c>
      <c r="B5873" t="s">
        <v>18</v>
      </c>
      <c r="C5873" t="s">
        <v>26</v>
      </c>
      <c r="D5873" t="s">
        <v>27</v>
      </c>
      <c r="E5873" t="s">
        <v>21</v>
      </c>
      <c r="F5873" t="s">
        <v>44</v>
      </c>
      <c r="G5873">
        <v>29.25</v>
      </c>
      <c r="H5873">
        <v>1</v>
      </c>
      <c r="I5873">
        <v>1.4624999999999999</v>
      </c>
      <c r="J5873" s="7">
        <v>30.71</v>
      </c>
      <c r="K5873">
        <f t="shared" si="455"/>
        <v>250.98666666666668</v>
      </c>
      <c r="L5873">
        <f t="shared" si="456"/>
        <v>30.71</v>
      </c>
      <c r="M5873" s="1">
        <v>43680</v>
      </c>
      <c r="N5873">
        <f t="shared" si="457"/>
        <v>2019</v>
      </c>
      <c r="O5873" s="1" t="str">
        <f t="shared" si="458"/>
        <v>August</v>
      </c>
      <c r="P5873" s="1" t="str">
        <f t="shared" si="459"/>
        <v>Saturday</v>
      </c>
      <c r="Q5873" s="2">
        <v>0.2887615740740741</v>
      </c>
      <c r="R5873" t="s">
        <v>23</v>
      </c>
      <c r="S5873">
        <v>17.55</v>
      </c>
      <c r="T5873">
        <v>42.85</v>
      </c>
      <c r="U5873">
        <v>13.16</v>
      </c>
      <c r="V5873">
        <v>9.8000000000000007</v>
      </c>
    </row>
    <row r="5874" spans="1:22" x14ac:dyDescent="0.25">
      <c r="A5874" t="s">
        <v>5908</v>
      </c>
      <c r="B5874" t="s">
        <v>25</v>
      </c>
      <c r="C5874" t="s">
        <v>26</v>
      </c>
      <c r="D5874" t="s">
        <v>27</v>
      </c>
      <c r="E5874" t="s">
        <v>21</v>
      </c>
      <c r="F5874" t="s">
        <v>28</v>
      </c>
      <c r="G5874">
        <v>51.3</v>
      </c>
      <c r="H5874">
        <v>3</v>
      </c>
      <c r="I5874">
        <v>7.6950000000000003</v>
      </c>
      <c r="J5874" s="7">
        <v>161.59</v>
      </c>
      <c r="K5874">
        <f t="shared" si="455"/>
        <v>331.85999999999996</v>
      </c>
      <c r="L5874">
        <f t="shared" si="456"/>
        <v>53.863333333333337</v>
      </c>
      <c r="M5874" s="1">
        <v>43696</v>
      </c>
      <c r="N5874">
        <f t="shared" si="457"/>
        <v>2019</v>
      </c>
      <c r="O5874" s="1" t="str">
        <f t="shared" si="458"/>
        <v>August</v>
      </c>
      <c r="P5874" s="1" t="str">
        <f t="shared" si="459"/>
        <v>Monday</v>
      </c>
      <c r="Q5874" s="2">
        <v>0.91010416666666671</v>
      </c>
      <c r="R5874" t="s">
        <v>33</v>
      </c>
      <c r="S5874">
        <v>92.34</v>
      </c>
      <c r="T5874">
        <v>42.86</v>
      </c>
      <c r="U5874">
        <v>69.25</v>
      </c>
      <c r="V5874">
        <v>9.6999999999999993</v>
      </c>
    </row>
    <row r="5875" spans="1:22" x14ac:dyDescent="0.25">
      <c r="A5875" t="s">
        <v>5909</v>
      </c>
      <c r="B5875" t="s">
        <v>18</v>
      </c>
      <c r="C5875" t="s">
        <v>19</v>
      </c>
      <c r="D5875" t="s">
        <v>20</v>
      </c>
      <c r="E5875" t="s">
        <v>31</v>
      </c>
      <c r="F5875" t="s">
        <v>46</v>
      </c>
      <c r="G5875">
        <v>76.28</v>
      </c>
      <c r="H5875">
        <v>7</v>
      </c>
      <c r="I5875">
        <v>26.698</v>
      </c>
      <c r="J5875" s="7">
        <v>560.66</v>
      </c>
      <c r="K5875">
        <f t="shared" si="455"/>
        <v>318.03000000000003</v>
      </c>
      <c r="L5875">
        <f t="shared" si="456"/>
        <v>80.094285714285704</v>
      </c>
      <c r="M5875" s="1">
        <v>43680</v>
      </c>
      <c r="N5875">
        <f t="shared" si="457"/>
        <v>2019</v>
      </c>
      <c r="O5875" s="1" t="str">
        <f t="shared" si="458"/>
        <v>August</v>
      </c>
      <c r="P5875" s="1" t="str">
        <f t="shared" si="459"/>
        <v>Saturday</v>
      </c>
      <c r="Q5875" s="2">
        <v>0.98594907407407406</v>
      </c>
      <c r="R5875" t="s">
        <v>23</v>
      </c>
      <c r="S5875">
        <v>320.38</v>
      </c>
      <c r="T5875">
        <v>42.86</v>
      </c>
      <c r="U5875">
        <v>240.28</v>
      </c>
      <c r="V5875">
        <v>9.3000000000000007</v>
      </c>
    </row>
    <row r="5876" spans="1:22" x14ac:dyDescent="0.25">
      <c r="A5876" t="s">
        <v>5910</v>
      </c>
      <c r="B5876" t="s">
        <v>18</v>
      </c>
      <c r="C5876" t="s">
        <v>43</v>
      </c>
      <c r="D5876" t="s">
        <v>27</v>
      </c>
      <c r="E5876" t="s">
        <v>21</v>
      </c>
      <c r="F5876" t="s">
        <v>32</v>
      </c>
      <c r="G5876">
        <v>86.77</v>
      </c>
      <c r="H5876">
        <v>3</v>
      </c>
      <c r="I5876">
        <v>13.015499999999999</v>
      </c>
      <c r="J5876" s="7">
        <v>273.33</v>
      </c>
      <c r="K5876">
        <f t="shared" si="455"/>
        <v>153.7533333333333</v>
      </c>
      <c r="L5876">
        <f t="shared" si="456"/>
        <v>91.11</v>
      </c>
      <c r="M5876" s="1">
        <v>43687</v>
      </c>
      <c r="N5876">
        <f t="shared" si="457"/>
        <v>2019</v>
      </c>
      <c r="O5876" s="1" t="str">
        <f t="shared" si="458"/>
        <v>August</v>
      </c>
      <c r="P5876" s="1" t="str">
        <f t="shared" si="459"/>
        <v>Saturday</v>
      </c>
      <c r="Q5876" s="2">
        <v>0.19236111111111112</v>
      </c>
      <c r="R5876" t="s">
        <v>23</v>
      </c>
      <c r="S5876">
        <v>156.19</v>
      </c>
      <c r="T5876">
        <v>42.86</v>
      </c>
      <c r="U5876">
        <v>117.14</v>
      </c>
      <c r="V5876">
        <v>5.5</v>
      </c>
    </row>
    <row r="5877" spans="1:22" x14ac:dyDescent="0.25">
      <c r="A5877" t="s">
        <v>5911</v>
      </c>
      <c r="B5877" t="s">
        <v>25</v>
      </c>
      <c r="C5877" t="s">
        <v>19</v>
      </c>
      <c r="D5877" t="s">
        <v>20</v>
      </c>
      <c r="E5877" t="s">
        <v>21</v>
      </c>
      <c r="F5877" t="s">
        <v>28</v>
      </c>
      <c r="G5877">
        <v>16.34</v>
      </c>
      <c r="H5877">
        <v>7</v>
      </c>
      <c r="I5877">
        <v>5.7190000000000003</v>
      </c>
      <c r="J5877" s="7">
        <v>120.1</v>
      </c>
      <c r="K5877">
        <f t="shared" si="455"/>
        <v>163.79</v>
      </c>
      <c r="L5877">
        <f t="shared" si="456"/>
        <v>17.157142857142855</v>
      </c>
      <c r="M5877" s="1">
        <v>43681</v>
      </c>
      <c r="N5877">
        <f t="shared" si="457"/>
        <v>2019</v>
      </c>
      <c r="O5877" s="1" t="str">
        <f t="shared" si="458"/>
        <v>August</v>
      </c>
      <c r="P5877" s="1" t="str">
        <f t="shared" si="459"/>
        <v>Sunday</v>
      </c>
      <c r="Q5877" s="2">
        <v>3.1597222222222222E-3</v>
      </c>
      <c r="R5877" t="s">
        <v>33</v>
      </c>
      <c r="S5877">
        <v>68.63</v>
      </c>
      <c r="T5877">
        <v>42.86</v>
      </c>
      <c r="U5877">
        <v>51.47</v>
      </c>
      <c r="V5877">
        <v>9</v>
      </c>
    </row>
    <row r="5878" spans="1:22" x14ac:dyDescent="0.25">
      <c r="A5878" t="s">
        <v>5912</v>
      </c>
      <c r="B5878" t="s">
        <v>18</v>
      </c>
      <c r="C5878" t="s">
        <v>43</v>
      </c>
      <c r="D5878" t="s">
        <v>20</v>
      </c>
      <c r="E5878" t="s">
        <v>21</v>
      </c>
      <c r="F5878" t="s">
        <v>46</v>
      </c>
      <c r="G5878">
        <v>6.46</v>
      </c>
      <c r="H5878">
        <v>10</v>
      </c>
      <c r="I5878">
        <v>3.23</v>
      </c>
      <c r="J5878" s="7">
        <v>67.83</v>
      </c>
      <c r="K5878">
        <f t="shared" si="455"/>
        <v>279.27333333333331</v>
      </c>
      <c r="L5878">
        <f t="shared" si="456"/>
        <v>6.7829999999999995</v>
      </c>
      <c r="M5878" s="1">
        <v>43682</v>
      </c>
      <c r="N5878">
        <f t="shared" si="457"/>
        <v>2019</v>
      </c>
      <c r="O5878" s="1" t="str">
        <f t="shared" si="458"/>
        <v>August</v>
      </c>
      <c r="P5878" s="1" t="str">
        <f t="shared" si="459"/>
        <v>Monday</v>
      </c>
      <c r="Q5878" s="2">
        <v>0.57210648148148147</v>
      </c>
      <c r="R5878" t="s">
        <v>33</v>
      </c>
      <c r="S5878">
        <v>38.76</v>
      </c>
      <c r="T5878">
        <v>42.86</v>
      </c>
      <c r="U5878">
        <v>29.07</v>
      </c>
      <c r="V5878">
        <v>5.0999999999999996</v>
      </c>
    </row>
    <row r="5879" spans="1:22" x14ac:dyDescent="0.25">
      <c r="A5879" t="s">
        <v>5913</v>
      </c>
      <c r="B5879" t="s">
        <v>42</v>
      </c>
      <c r="C5879" t="s">
        <v>26</v>
      </c>
      <c r="D5879" t="s">
        <v>20</v>
      </c>
      <c r="E5879" t="s">
        <v>31</v>
      </c>
      <c r="F5879" t="s">
        <v>28</v>
      </c>
      <c r="G5879">
        <v>32.11</v>
      </c>
      <c r="H5879">
        <v>9</v>
      </c>
      <c r="I5879">
        <v>14.4495</v>
      </c>
      <c r="J5879" s="7">
        <v>303.44</v>
      </c>
      <c r="K5879">
        <f t="shared" si="455"/>
        <v>410.25333333333333</v>
      </c>
      <c r="L5879">
        <f t="shared" si="456"/>
        <v>33.715555555555554</v>
      </c>
      <c r="M5879" s="1">
        <v>43683</v>
      </c>
      <c r="N5879">
        <f t="shared" si="457"/>
        <v>2019</v>
      </c>
      <c r="O5879" s="1" t="str">
        <f t="shared" si="458"/>
        <v>August</v>
      </c>
      <c r="P5879" s="1" t="str">
        <f t="shared" si="459"/>
        <v>Tuesday</v>
      </c>
      <c r="Q5879" s="2">
        <v>0.18256944444444445</v>
      </c>
      <c r="R5879" t="s">
        <v>33</v>
      </c>
      <c r="S5879">
        <v>173.39</v>
      </c>
      <c r="T5879">
        <v>42.86</v>
      </c>
      <c r="U5879">
        <v>130.05000000000001</v>
      </c>
      <c r="V5879">
        <v>6.4</v>
      </c>
    </row>
    <row r="5880" spans="1:22" x14ac:dyDescent="0.25">
      <c r="A5880" t="s">
        <v>5914</v>
      </c>
      <c r="B5880" t="s">
        <v>42</v>
      </c>
      <c r="C5880" t="s">
        <v>43</v>
      </c>
      <c r="D5880" t="s">
        <v>20</v>
      </c>
      <c r="E5880" t="s">
        <v>21</v>
      </c>
      <c r="F5880" t="s">
        <v>44</v>
      </c>
      <c r="G5880">
        <v>49.37</v>
      </c>
      <c r="H5880">
        <v>9</v>
      </c>
      <c r="I5880">
        <v>22.2165</v>
      </c>
      <c r="J5880" s="7">
        <v>466.55</v>
      </c>
      <c r="K5880">
        <f t="shared" si="455"/>
        <v>506.6466666666667</v>
      </c>
      <c r="L5880">
        <f t="shared" si="456"/>
        <v>51.838888888888889</v>
      </c>
      <c r="M5880" s="1">
        <v>43694</v>
      </c>
      <c r="N5880">
        <f t="shared" si="457"/>
        <v>2019</v>
      </c>
      <c r="O5880" s="1" t="str">
        <f t="shared" si="458"/>
        <v>August</v>
      </c>
      <c r="P5880" s="1" t="str">
        <f t="shared" si="459"/>
        <v>Saturday</v>
      </c>
      <c r="Q5880" s="2">
        <v>0.40168981481481481</v>
      </c>
      <c r="R5880" t="s">
        <v>33</v>
      </c>
      <c r="S5880">
        <v>266.60000000000002</v>
      </c>
      <c r="T5880">
        <v>42.86</v>
      </c>
      <c r="U5880">
        <v>199.95</v>
      </c>
      <c r="V5880">
        <v>7</v>
      </c>
    </row>
    <row r="5881" spans="1:22" x14ac:dyDescent="0.25">
      <c r="A5881" t="s">
        <v>5915</v>
      </c>
      <c r="B5881" t="s">
        <v>42</v>
      </c>
      <c r="C5881" t="s">
        <v>43</v>
      </c>
      <c r="D5881" t="s">
        <v>20</v>
      </c>
      <c r="E5881" t="s">
        <v>31</v>
      </c>
      <c r="F5881" t="s">
        <v>32</v>
      </c>
      <c r="G5881">
        <v>62.69</v>
      </c>
      <c r="H5881">
        <v>7</v>
      </c>
      <c r="I5881">
        <v>21.941500000000001</v>
      </c>
      <c r="J5881" s="7">
        <v>460.77</v>
      </c>
      <c r="K5881">
        <f t="shared" si="455"/>
        <v>428.95333333333332</v>
      </c>
      <c r="L5881">
        <f t="shared" si="456"/>
        <v>65.824285714285708</v>
      </c>
      <c r="M5881" s="1">
        <v>43703</v>
      </c>
      <c r="N5881">
        <f t="shared" si="457"/>
        <v>2019</v>
      </c>
      <c r="O5881" s="1" t="str">
        <f t="shared" si="458"/>
        <v>August</v>
      </c>
      <c r="P5881" s="1" t="str">
        <f t="shared" si="459"/>
        <v>Monday</v>
      </c>
      <c r="Q5881" s="2">
        <v>0.43615740740740738</v>
      </c>
      <c r="R5881" t="s">
        <v>33</v>
      </c>
      <c r="S5881">
        <v>263.3</v>
      </c>
      <c r="T5881">
        <v>42.86</v>
      </c>
      <c r="U5881">
        <v>197.47</v>
      </c>
      <c r="V5881">
        <v>7.1</v>
      </c>
    </row>
    <row r="5882" spans="1:22" x14ac:dyDescent="0.25">
      <c r="A5882" t="s">
        <v>5916</v>
      </c>
      <c r="B5882" t="s">
        <v>42</v>
      </c>
      <c r="C5882" t="s">
        <v>26</v>
      </c>
      <c r="D5882" t="s">
        <v>20</v>
      </c>
      <c r="E5882" t="s">
        <v>31</v>
      </c>
      <c r="F5882" t="s">
        <v>36</v>
      </c>
      <c r="G5882">
        <v>70.55</v>
      </c>
      <c r="H5882">
        <v>8</v>
      </c>
      <c r="I5882">
        <v>28.22</v>
      </c>
      <c r="J5882" s="7">
        <v>592.62</v>
      </c>
      <c r="K5882">
        <f t="shared" si="455"/>
        <v>298.30666666666667</v>
      </c>
      <c r="L5882">
        <f t="shared" si="456"/>
        <v>74.077500000000001</v>
      </c>
      <c r="M5882" s="1">
        <v>43692</v>
      </c>
      <c r="N5882">
        <f t="shared" si="457"/>
        <v>2019</v>
      </c>
      <c r="O5882" s="1" t="str">
        <f t="shared" si="458"/>
        <v>August</v>
      </c>
      <c r="P5882" s="1" t="str">
        <f t="shared" si="459"/>
        <v>Thursday</v>
      </c>
      <c r="Q5882" s="2">
        <v>0.66215277777777781</v>
      </c>
      <c r="R5882" t="s">
        <v>33</v>
      </c>
      <c r="S5882">
        <v>338.64</v>
      </c>
      <c r="T5882">
        <v>42.86</v>
      </c>
      <c r="U5882">
        <v>253.98</v>
      </c>
      <c r="V5882">
        <v>8.6</v>
      </c>
    </row>
    <row r="5883" spans="1:22" x14ac:dyDescent="0.25">
      <c r="A5883" t="s">
        <v>5917</v>
      </c>
      <c r="B5883" t="s">
        <v>42</v>
      </c>
      <c r="C5883" t="s">
        <v>43</v>
      </c>
      <c r="D5883" t="s">
        <v>20</v>
      </c>
      <c r="E5883" t="s">
        <v>21</v>
      </c>
      <c r="F5883" t="s">
        <v>28</v>
      </c>
      <c r="G5883">
        <v>44.47</v>
      </c>
      <c r="H5883">
        <v>5</v>
      </c>
      <c r="I5883">
        <v>11.1175</v>
      </c>
      <c r="J5883" s="7">
        <v>233.47</v>
      </c>
      <c r="K5883">
        <f t="shared" si="455"/>
        <v>121.71333333333332</v>
      </c>
      <c r="L5883">
        <f t="shared" si="456"/>
        <v>46.694000000000003</v>
      </c>
      <c r="M5883" s="1">
        <v>43679</v>
      </c>
      <c r="N5883">
        <f t="shared" si="457"/>
        <v>2019</v>
      </c>
      <c r="O5883" s="1" t="str">
        <f t="shared" si="458"/>
        <v>August</v>
      </c>
      <c r="P5883" s="1" t="str">
        <f t="shared" si="459"/>
        <v>Friday</v>
      </c>
      <c r="Q5883" s="2">
        <v>0.67572916666666671</v>
      </c>
      <c r="R5883" t="s">
        <v>23</v>
      </c>
      <c r="S5883">
        <v>133.41</v>
      </c>
      <c r="T5883">
        <v>42.86</v>
      </c>
      <c r="U5883">
        <v>100.06</v>
      </c>
      <c r="V5883">
        <v>7</v>
      </c>
    </row>
    <row r="5884" spans="1:22" x14ac:dyDescent="0.25">
      <c r="A5884" t="s">
        <v>5918</v>
      </c>
      <c r="B5884" t="s">
        <v>42</v>
      </c>
      <c r="C5884" t="s">
        <v>43</v>
      </c>
      <c r="D5884" t="s">
        <v>20</v>
      </c>
      <c r="E5884" t="s">
        <v>31</v>
      </c>
      <c r="F5884" t="s">
        <v>28</v>
      </c>
      <c r="G5884">
        <v>13.11</v>
      </c>
      <c r="H5884">
        <v>5</v>
      </c>
      <c r="I5884">
        <v>3.2774999999999999</v>
      </c>
      <c r="J5884" s="7">
        <v>68.83</v>
      </c>
      <c r="K5884">
        <f t="shared" si="455"/>
        <v>133.18333333333334</v>
      </c>
      <c r="L5884">
        <f t="shared" si="456"/>
        <v>13.766</v>
      </c>
      <c r="M5884" s="1">
        <v>43685</v>
      </c>
      <c r="N5884">
        <f t="shared" si="457"/>
        <v>2019</v>
      </c>
      <c r="O5884" s="1" t="str">
        <f t="shared" si="458"/>
        <v>August</v>
      </c>
      <c r="P5884" s="1" t="str">
        <f t="shared" si="459"/>
        <v>Thursday</v>
      </c>
      <c r="Q5884" s="2">
        <v>0.88876157407407408</v>
      </c>
      <c r="R5884" t="s">
        <v>23</v>
      </c>
      <c r="S5884">
        <v>39.33</v>
      </c>
      <c r="T5884">
        <v>42.86</v>
      </c>
      <c r="U5884">
        <v>29.5</v>
      </c>
      <c r="V5884">
        <v>9.1</v>
      </c>
    </row>
    <row r="5885" spans="1:22" x14ac:dyDescent="0.25">
      <c r="A5885" t="s">
        <v>5919</v>
      </c>
      <c r="B5885" t="s">
        <v>25</v>
      </c>
      <c r="C5885" t="s">
        <v>19</v>
      </c>
      <c r="D5885" t="s">
        <v>27</v>
      </c>
      <c r="E5885" t="s">
        <v>31</v>
      </c>
      <c r="F5885" t="s">
        <v>44</v>
      </c>
      <c r="G5885">
        <v>8.5500000000000007</v>
      </c>
      <c r="H5885">
        <v>7</v>
      </c>
      <c r="I5885">
        <v>2.9925000000000002</v>
      </c>
      <c r="J5885" s="7">
        <v>62.84</v>
      </c>
      <c r="K5885">
        <f t="shared" si="455"/>
        <v>325.75666666666666</v>
      </c>
      <c r="L5885">
        <f t="shared" si="456"/>
        <v>8.9771428571428569</v>
      </c>
      <c r="M5885" s="1">
        <v>43694</v>
      </c>
      <c r="N5885">
        <f t="shared" si="457"/>
        <v>2019</v>
      </c>
      <c r="O5885" s="1" t="str">
        <f t="shared" si="458"/>
        <v>August</v>
      </c>
      <c r="P5885" s="1" t="str">
        <f t="shared" si="459"/>
        <v>Saturday</v>
      </c>
      <c r="Q5885" s="2">
        <v>0.58405092592592589</v>
      </c>
      <c r="R5885" t="s">
        <v>29</v>
      </c>
      <c r="S5885">
        <v>35.909999999999997</v>
      </c>
      <c r="T5885">
        <v>42.85</v>
      </c>
      <c r="U5885">
        <v>26.93</v>
      </c>
      <c r="V5885">
        <v>9.3000000000000007</v>
      </c>
    </row>
    <row r="5886" spans="1:22" x14ac:dyDescent="0.25">
      <c r="A5886" t="s">
        <v>5920</v>
      </c>
      <c r="B5886" t="s">
        <v>25</v>
      </c>
      <c r="C5886" t="s">
        <v>19</v>
      </c>
      <c r="D5886" t="s">
        <v>20</v>
      </c>
      <c r="E5886" t="s">
        <v>21</v>
      </c>
      <c r="F5886" t="s">
        <v>36</v>
      </c>
      <c r="G5886">
        <v>63.78</v>
      </c>
      <c r="H5886">
        <v>4</v>
      </c>
      <c r="I5886">
        <v>12.756</v>
      </c>
      <c r="J5886" s="7">
        <v>267.88</v>
      </c>
      <c r="K5886">
        <f t="shared" si="455"/>
        <v>556.0866666666667</v>
      </c>
      <c r="L5886">
        <f t="shared" si="456"/>
        <v>66.97</v>
      </c>
      <c r="M5886" s="1">
        <v>43701</v>
      </c>
      <c r="N5886">
        <f t="shared" si="457"/>
        <v>2019</v>
      </c>
      <c r="O5886" s="1" t="str">
        <f t="shared" si="458"/>
        <v>August</v>
      </c>
      <c r="P5886" s="1" t="str">
        <f t="shared" si="459"/>
        <v>Saturday</v>
      </c>
      <c r="Q5886" s="2">
        <v>0.3525462962962963</v>
      </c>
      <c r="R5886" t="s">
        <v>29</v>
      </c>
      <c r="S5886">
        <v>153.07</v>
      </c>
      <c r="T5886">
        <v>42.86</v>
      </c>
      <c r="U5886">
        <v>114.81</v>
      </c>
      <c r="V5886">
        <v>8.5</v>
      </c>
    </row>
    <row r="5887" spans="1:22" x14ac:dyDescent="0.25">
      <c r="A5887" t="s">
        <v>5921</v>
      </c>
      <c r="B5887" t="s">
        <v>25</v>
      </c>
      <c r="C5887" t="s">
        <v>19</v>
      </c>
      <c r="D5887" t="s">
        <v>20</v>
      </c>
      <c r="E5887" t="s">
        <v>31</v>
      </c>
      <c r="F5887" t="s">
        <v>32</v>
      </c>
      <c r="G5887">
        <v>76.97</v>
      </c>
      <c r="H5887">
        <v>8</v>
      </c>
      <c r="I5887">
        <v>30.788</v>
      </c>
      <c r="J5887" s="7">
        <v>646.54999999999995</v>
      </c>
      <c r="K5887">
        <f t="shared" si="455"/>
        <v>508.34000000000009</v>
      </c>
      <c r="L5887">
        <f t="shared" si="456"/>
        <v>80.818749999999994</v>
      </c>
      <c r="M5887" s="1">
        <v>43679</v>
      </c>
      <c r="N5887">
        <f t="shared" si="457"/>
        <v>2019</v>
      </c>
      <c r="O5887" s="1" t="str">
        <f t="shared" si="458"/>
        <v>August</v>
      </c>
      <c r="P5887" s="1" t="str">
        <f t="shared" si="459"/>
        <v>Friday</v>
      </c>
      <c r="Q5887" s="2">
        <v>0.36372685185185183</v>
      </c>
      <c r="R5887" t="s">
        <v>33</v>
      </c>
      <c r="S5887">
        <v>369.46</v>
      </c>
      <c r="T5887">
        <v>42.86</v>
      </c>
      <c r="U5887">
        <v>277.08999999999997</v>
      </c>
      <c r="V5887">
        <v>5.7</v>
      </c>
    </row>
    <row r="5888" spans="1:22" x14ac:dyDescent="0.25">
      <c r="A5888" t="s">
        <v>5922</v>
      </c>
      <c r="B5888" t="s">
        <v>25</v>
      </c>
      <c r="C5888" t="s">
        <v>26</v>
      </c>
      <c r="D5888" t="s">
        <v>20</v>
      </c>
      <c r="E5888" t="s">
        <v>21</v>
      </c>
      <c r="F5888" t="s">
        <v>44</v>
      </c>
      <c r="G5888">
        <v>79.77</v>
      </c>
      <c r="H5888">
        <v>9</v>
      </c>
      <c r="I5888">
        <v>35.896500000000003</v>
      </c>
      <c r="J5888" s="7">
        <v>753.83</v>
      </c>
      <c r="K5888">
        <f t="shared" si="455"/>
        <v>355.32</v>
      </c>
      <c r="L5888">
        <f t="shared" si="456"/>
        <v>83.75888888888889</v>
      </c>
      <c r="M5888" s="1">
        <v>43682</v>
      </c>
      <c r="N5888">
        <f t="shared" si="457"/>
        <v>2019</v>
      </c>
      <c r="O5888" s="1" t="str">
        <f t="shared" si="458"/>
        <v>August</v>
      </c>
      <c r="P5888" s="1" t="str">
        <f t="shared" si="459"/>
        <v>Monday</v>
      </c>
      <c r="Q5888" s="2">
        <v>0.11565972222222222</v>
      </c>
      <c r="R5888" t="s">
        <v>23</v>
      </c>
      <c r="S5888">
        <v>430.76</v>
      </c>
      <c r="T5888">
        <v>42.86</v>
      </c>
      <c r="U5888">
        <v>323.07</v>
      </c>
      <c r="V5888">
        <v>5.4</v>
      </c>
    </row>
    <row r="5889" spans="1:22" x14ac:dyDescent="0.25">
      <c r="A5889" t="s">
        <v>5923</v>
      </c>
      <c r="B5889" t="s">
        <v>18</v>
      </c>
      <c r="C5889" t="s">
        <v>43</v>
      </c>
      <c r="D5889" t="s">
        <v>27</v>
      </c>
      <c r="E5889" t="s">
        <v>21</v>
      </c>
      <c r="F5889" t="s">
        <v>44</v>
      </c>
      <c r="G5889">
        <v>59.35</v>
      </c>
      <c r="H5889">
        <v>2</v>
      </c>
      <c r="I5889">
        <v>5.9349999999999996</v>
      </c>
      <c r="J5889" s="7">
        <v>124.64</v>
      </c>
      <c r="K5889">
        <f t="shared" si="455"/>
        <v>274.11666666666667</v>
      </c>
      <c r="L5889">
        <f t="shared" si="456"/>
        <v>62.32</v>
      </c>
      <c r="M5889" s="1">
        <v>43682</v>
      </c>
      <c r="N5889">
        <f t="shared" si="457"/>
        <v>2019</v>
      </c>
      <c r="O5889" s="1" t="str">
        <f t="shared" si="458"/>
        <v>August</v>
      </c>
      <c r="P5889" s="1" t="str">
        <f t="shared" si="459"/>
        <v>Monday</v>
      </c>
      <c r="Q5889" s="2">
        <v>0.32700231481481479</v>
      </c>
      <c r="R5889" t="s">
        <v>23</v>
      </c>
      <c r="S5889">
        <v>71.22</v>
      </c>
      <c r="T5889">
        <v>42.86</v>
      </c>
      <c r="U5889">
        <v>53.42</v>
      </c>
      <c r="V5889">
        <v>7.8</v>
      </c>
    </row>
    <row r="5890" spans="1:22" x14ac:dyDescent="0.25">
      <c r="A5890" t="s">
        <v>5924</v>
      </c>
      <c r="B5890" t="s">
        <v>25</v>
      </c>
      <c r="C5890" t="s">
        <v>43</v>
      </c>
      <c r="D5890" t="s">
        <v>27</v>
      </c>
      <c r="E5890" t="s">
        <v>31</v>
      </c>
      <c r="F5890" t="s">
        <v>36</v>
      </c>
      <c r="G5890">
        <v>89.28</v>
      </c>
      <c r="H5890">
        <v>2</v>
      </c>
      <c r="I5890">
        <v>8.9280000000000008</v>
      </c>
      <c r="J5890" s="7">
        <v>187.49</v>
      </c>
      <c r="K5890">
        <f t="shared" ref="K5890:K5953" si="460">AVERAGE(J5890:J5892)</f>
        <v>238.12</v>
      </c>
      <c r="L5890">
        <f t="shared" ref="L5890:L5953" si="461" xml:space="preserve"> J5890 / H5890</f>
        <v>93.745000000000005</v>
      </c>
      <c r="M5890" s="1">
        <v>43683</v>
      </c>
      <c r="N5890">
        <f t="shared" ref="N5890:N5953" si="462">YEAR(M5890)</f>
        <v>2019</v>
      </c>
      <c r="O5890" s="1" t="str">
        <f t="shared" ref="O5890:O5953" si="463">TEXT(M5890,"mmmm")</f>
        <v>August</v>
      </c>
      <c r="P5890" s="1" t="str">
        <f t="shared" ref="P5890:P5953" si="464">TEXT(M5890,"dddd")</f>
        <v>Tuesday</v>
      </c>
      <c r="Q5890" s="2">
        <v>0.6306018518518518</v>
      </c>
      <c r="R5890" t="s">
        <v>23</v>
      </c>
      <c r="S5890">
        <v>107.14</v>
      </c>
      <c r="T5890">
        <v>42.86</v>
      </c>
      <c r="U5890">
        <v>80.349999999999994</v>
      </c>
      <c r="V5890">
        <v>6.6</v>
      </c>
    </row>
    <row r="5891" spans="1:22" x14ac:dyDescent="0.25">
      <c r="A5891" t="s">
        <v>5925</v>
      </c>
      <c r="B5891" t="s">
        <v>25</v>
      </c>
      <c r="C5891" t="s">
        <v>43</v>
      </c>
      <c r="D5891" t="s">
        <v>20</v>
      </c>
      <c r="E5891" t="s">
        <v>21</v>
      </c>
      <c r="F5891" t="s">
        <v>36</v>
      </c>
      <c r="G5891">
        <v>60.74</v>
      </c>
      <c r="H5891">
        <v>8</v>
      </c>
      <c r="I5891">
        <v>24.295999999999999</v>
      </c>
      <c r="J5891" s="7">
        <v>510.22</v>
      </c>
      <c r="K5891">
        <f t="shared" si="460"/>
        <v>193.51</v>
      </c>
      <c r="L5891">
        <f t="shared" si="461"/>
        <v>63.777500000000003</v>
      </c>
      <c r="M5891" s="1">
        <v>43693</v>
      </c>
      <c r="N5891">
        <f t="shared" si="462"/>
        <v>2019</v>
      </c>
      <c r="O5891" s="1" t="str">
        <f t="shared" si="463"/>
        <v>August</v>
      </c>
      <c r="P5891" s="1" t="str">
        <f t="shared" si="464"/>
        <v>Friday</v>
      </c>
      <c r="Q5891" s="2">
        <v>0.79143518518518519</v>
      </c>
      <c r="R5891" t="s">
        <v>29</v>
      </c>
      <c r="S5891">
        <v>291.55</v>
      </c>
      <c r="T5891">
        <v>42.86</v>
      </c>
      <c r="U5891">
        <v>218.67</v>
      </c>
      <c r="V5891">
        <v>5.0999999999999996</v>
      </c>
    </row>
    <row r="5892" spans="1:22" x14ac:dyDescent="0.25">
      <c r="A5892" t="s">
        <v>5926</v>
      </c>
      <c r="B5892" t="s">
        <v>18</v>
      </c>
      <c r="C5892" t="s">
        <v>26</v>
      </c>
      <c r="D5892" t="s">
        <v>20</v>
      </c>
      <c r="E5892" t="s">
        <v>31</v>
      </c>
      <c r="F5892" t="s">
        <v>32</v>
      </c>
      <c r="G5892">
        <v>15.86</v>
      </c>
      <c r="H5892">
        <v>1</v>
      </c>
      <c r="I5892">
        <v>0.79300000000000004</v>
      </c>
      <c r="J5892" s="7">
        <v>16.649999999999999</v>
      </c>
      <c r="K5892">
        <f t="shared" si="460"/>
        <v>46.06</v>
      </c>
      <c r="L5892">
        <f t="shared" si="461"/>
        <v>16.649999999999999</v>
      </c>
      <c r="M5892" s="1">
        <v>43692</v>
      </c>
      <c r="N5892">
        <f t="shared" si="462"/>
        <v>2019</v>
      </c>
      <c r="O5892" s="1" t="str">
        <f t="shared" si="463"/>
        <v>August</v>
      </c>
      <c r="P5892" s="1" t="str">
        <f t="shared" si="464"/>
        <v>Thursday</v>
      </c>
      <c r="Q5892" s="2">
        <v>0.6551851851851852</v>
      </c>
      <c r="R5892" t="s">
        <v>23</v>
      </c>
      <c r="S5892">
        <v>9.52</v>
      </c>
      <c r="T5892">
        <v>42.82</v>
      </c>
      <c r="U5892">
        <v>7.13</v>
      </c>
      <c r="V5892">
        <v>9.4</v>
      </c>
    </row>
    <row r="5893" spans="1:22" x14ac:dyDescent="0.25">
      <c r="A5893" t="s">
        <v>5927</v>
      </c>
      <c r="B5893" t="s">
        <v>42</v>
      </c>
      <c r="C5893" t="s">
        <v>26</v>
      </c>
      <c r="D5893" t="s">
        <v>20</v>
      </c>
      <c r="E5893" t="s">
        <v>21</v>
      </c>
      <c r="F5893" t="s">
        <v>28</v>
      </c>
      <c r="G5893">
        <v>10.220000000000001</v>
      </c>
      <c r="H5893">
        <v>5</v>
      </c>
      <c r="I5893">
        <v>2.5550000000000002</v>
      </c>
      <c r="J5893" s="7">
        <v>53.66</v>
      </c>
      <c r="K5893">
        <f t="shared" si="460"/>
        <v>179.64666666666668</v>
      </c>
      <c r="L5893">
        <f t="shared" si="461"/>
        <v>10.731999999999999</v>
      </c>
      <c r="M5893" s="1">
        <v>43690</v>
      </c>
      <c r="N5893">
        <f t="shared" si="462"/>
        <v>2019</v>
      </c>
      <c r="O5893" s="1" t="str">
        <f t="shared" si="463"/>
        <v>August</v>
      </c>
      <c r="P5893" s="1" t="str">
        <f t="shared" si="464"/>
        <v>Tuesday</v>
      </c>
      <c r="Q5893" s="2">
        <v>0.44483796296296296</v>
      </c>
      <c r="R5893" t="s">
        <v>23</v>
      </c>
      <c r="S5893">
        <v>30.66</v>
      </c>
      <c r="T5893">
        <v>42.86</v>
      </c>
      <c r="U5893">
        <v>23</v>
      </c>
      <c r="V5893">
        <v>6.1</v>
      </c>
    </row>
    <row r="5894" spans="1:22" x14ac:dyDescent="0.25">
      <c r="A5894" t="s">
        <v>5928</v>
      </c>
      <c r="B5894" t="s">
        <v>42</v>
      </c>
      <c r="C5894" t="s">
        <v>43</v>
      </c>
      <c r="D5894" t="s">
        <v>27</v>
      </c>
      <c r="E5894" t="s">
        <v>21</v>
      </c>
      <c r="F5894" t="s">
        <v>36</v>
      </c>
      <c r="G5894">
        <v>8.08</v>
      </c>
      <c r="H5894">
        <v>8</v>
      </c>
      <c r="I5894">
        <v>3.2320000000000002</v>
      </c>
      <c r="J5894" s="7">
        <v>67.87</v>
      </c>
      <c r="K5894">
        <f t="shared" si="460"/>
        <v>183.82333333333335</v>
      </c>
      <c r="L5894">
        <f t="shared" si="461"/>
        <v>8.4837500000000006</v>
      </c>
      <c r="M5894" s="1">
        <v>43693</v>
      </c>
      <c r="N5894">
        <f t="shared" si="462"/>
        <v>2019</v>
      </c>
      <c r="O5894" s="1" t="str">
        <f t="shared" si="463"/>
        <v>August</v>
      </c>
      <c r="P5894" s="1" t="str">
        <f t="shared" si="464"/>
        <v>Friday</v>
      </c>
      <c r="Q5894" s="2">
        <v>0.85341435185185188</v>
      </c>
      <c r="R5894" t="s">
        <v>29</v>
      </c>
      <c r="S5894">
        <v>38.78</v>
      </c>
      <c r="T5894">
        <v>42.86</v>
      </c>
      <c r="U5894">
        <v>29.09</v>
      </c>
      <c r="V5894">
        <v>9.1</v>
      </c>
    </row>
    <row r="5895" spans="1:22" x14ac:dyDescent="0.25">
      <c r="A5895" t="s">
        <v>5929</v>
      </c>
      <c r="B5895" t="s">
        <v>18</v>
      </c>
      <c r="C5895" t="s">
        <v>26</v>
      </c>
      <c r="D5895" t="s">
        <v>20</v>
      </c>
      <c r="E5895" t="s">
        <v>31</v>
      </c>
      <c r="F5895" t="s">
        <v>28</v>
      </c>
      <c r="G5895">
        <v>44.17</v>
      </c>
      <c r="H5895">
        <v>9</v>
      </c>
      <c r="I5895">
        <v>19.8765</v>
      </c>
      <c r="J5895" s="7">
        <v>417.41</v>
      </c>
      <c r="K5895">
        <f t="shared" si="460"/>
        <v>251.08</v>
      </c>
      <c r="L5895">
        <f t="shared" si="461"/>
        <v>46.378888888888895</v>
      </c>
      <c r="M5895" s="1">
        <v>43695</v>
      </c>
      <c r="N5895">
        <f t="shared" si="462"/>
        <v>2019</v>
      </c>
      <c r="O5895" s="1" t="str">
        <f t="shared" si="463"/>
        <v>August</v>
      </c>
      <c r="P5895" s="1" t="str">
        <f t="shared" si="464"/>
        <v>Sunday</v>
      </c>
      <c r="Q5895" s="2">
        <v>0.14624999999999999</v>
      </c>
      <c r="R5895" t="s">
        <v>33</v>
      </c>
      <c r="S5895">
        <v>238.52</v>
      </c>
      <c r="T5895">
        <v>42.86</v>
      </c>
      <c r="U5895">
        <v>178.89</v>
      </c>
      <c r="V5895">
        <v>9.9</v>
      </c>
    </row>
    <row r="5896" spans="1:22" x14ac:dyDescent="0.25">
      <c r="A5896" t="s">
        <v>5930</v>
      </c>
      <c r="B5896" t="s">
        <v>18</v>
      </c>
      <c r="C5896" t="s">
        <v>43</v>
      </c>
      <c r="D5896" t="s">
        <v>20</v>
      </c>
      <c r="E5896" t="s">
        <v>21</v>
      </c>
      <c r="F5896" t="s">
        <v>44</v>
      </c>
      <c r="G5896">
        <v>31.52</v>
      </c>
      <c r="H5896">
        <v>2</v>
      </c>
      <c r="I5896">
        <v>3.1520000000000001</v>
      </c>
      <c r="J5896" s="7">
        <v>66.19</v>
      </c>
      <c r="K5896">
        <f t="shared" si="460"/>
        <v>241.5333333333333</v>
      </c>
      <c r="L5896">
        <f t="shared" si="461"/>
        <v>33.094999999999999</v>
      </c>
      <c r="M5896" s="1">
        <v>43704</v>
      </c>
      <c r="N5896">
        <f t="shared" si="462"/>
        <v>2019</v>
      </c>
      <c r="O5896" s="1" t="str">
        <f t="shared" si="463"/>
        <v>August</v>
      </c>
      <c r="P5896" s="1" t="str">
        <f t="shared" si="464"/>
        <v>Tuesday</v>
      </c>
      <c r="Q5896" s="2">
        <v>0.44920138888888889</v>
      </c>
      <c r="R5896" t="s">
        <v>33</v>
      </c>
      <c r="S5896">
        <v>37.82</v>
      </c>
      <c r="T5896">
        <v>42.86</v>
      </c>
      <c r="U5896">
        <v>28.37</v>
      </c>
      <c r="V5896">
        <v>7.1</v>
      </c>
    </row>
    <row r="5897" spans="1:22" x14ac:dyDescent="0.25">
      <c r="A5897" t="s">
        <v>5931</v>
      </c>
      <c r="B5897" t="s">
        <v>18</v>
      </c>
      <c r="C5897" t="s">
        <v>43</v>
      </c>
      <c r="D5897" t="s">
        <v>20</v>
      </c>
      <c r="E5897" t="s">
        <v>21</v>
      </c>
      <c r="F5897" t="s">
        <v>22</v>
      </c>
      <c r="G5897">
        <v>51.36</v>
      </c>
      <c r="H5897">
        <v>5</v>
      </c>
      <c r="I5897">
        <v>12.84</v>
      </c>
      <c r="J5897" s="7">
        <v>269.64</v>
      </c>
      <c r="K5897">
        <f t="shared" si="460"/>
        <v>312.86666666666662</v>
      </c>
      <c r="L5897">
        <f t="shared" si="461"/>
        <v>53.927999999999997</v>
      </c>
      <c r="M5897" s="1">
        <v>43694</v>
      </c>
      <c r="N5897">
        <f t="shared" si="462"/>
        <v>2019</v>
      </c>
      <c r="O5897" s="1" t="str">
        <f t="shared" si="463"/>
        <v>August</v>
      </c>
      <c r="P5897" s="1" t="str">
        <f t="shared" si="464"/>
        <v>Saturday</v>
      </c>
      <c r="Q5897" s="2">
        <v>0.56508101851851855</v>
      </c>
      <c r="R5897" t="s">
        <v>33</v>
      </c>
      <c r="S5897">
        <v>154.08000000000001</v>
      </c>
      <c r="T5897">
        <v>42.86</v>
      </c>
      <c r="U5897">
        <v>115.56</v>
      </c>
      <c r="V5897">
        <v>9.1999999999999993</v>
      </c>
    </row>
    <row r="5898" spans="1:22" x14ac:dyDescent="0.25">
      <c r="A5898" t="s">
        <v>5932</v>
      </c>
      <c r="B5898" t="s">
        <v>25</v>
      </c>
      <c r="C5898" t="s">
        <v>19</v>
      </c>
      <c r="D5898" t="s">
        <v>20</v>
      </c>
      <c r="E5898" t="s">
        <v>31</v>
      </c>
      <c r="F5898" t="s">
        <v>32</v>
      </c>
      <c r="G5898">
        <v>61.71</v>
      </c>
      <c r="H5898">
        <v>6</v>
      </c>
      <c r="I5898">
        <v>18.513000000000002</v>
      </c>
      <c r="J5898" s="7">
        <v>388.77</v>
      </c>
      <c r="K5898">
        <f t="shared" si="460"/>
        <v>452.2</v>
      </c>
      <c r="L5898">
        <f t="shared" si="461"/>
        <v>64.795000000000002</v>
      </c>
      <c r="M5898" s="1">
        <v>43695</v>
      </c>
      <c r="N5898">
        <f t="shared" si="462"/>
        <v>2019</v>
      </c>
      <c r="O5898" s="1" t="str">
        <f t="shared" si="463"/>
        <v>August</v>
      </c>
      <c r="P5898" s="1" t="str">
        <f t="shared" si="464"/>
        <v>Sunday</v>
      </c>
      <c r="Q5898" s="2">
        <v>3.4791666666666665E-2</v>
      </c>
      <c r="R5898" t="s">
        <v>33</v>
      </c>
      <c r="S5898">
        <v>222.16</v>
      </c>
      <c r="T5898">
        <v>42.86</v>
      </c>
      <c r="U5898">
        <v>166.61</v>
      </c>
      <c r="V5898">
        <v>8.6999999999999993</v>
      </c>
    </row>
    <row r="5899" spans="1:22" x14ac:dyDescent="0.25">
      <c r="A5899" t="s">
        <v>5933</v>
      </c>
      <c r="B5899" t="s">
        <v>42</v>
      </c>
      <c r="C5899" t="s">
        <v>26</v>
      </c>
      <c r="D5899" t="s">
        <v>27</v>
      </c>
      <c r="E5899" t="s">
        <v>21</v>
      </c>
      <c r="F5899" t="s">
        <v>28</v>
      </c>
      <c r="G5899">
        <v>29.65</v>
      </c>
      <c r="H5899">
        <v>9</v>
      </c>
      <c r="I5899">
        <v>13.342499999999999</v>
      </c>
      <c r="J5899" s="7">
        <v>280.19</v>
      </c>
      <c r="K5899">
        <f t="shared" si="460"/>
        <v>527.25666666666666</v>
      </c>
      <c r="L5899">
        <f t="shared" si="461"/>
        <v>31.132222222222222</v>
      </c>
      <c r="M5899" s="1">
        <v>43690</v>
      </c>
      <c r="N5899">
        <f t="shared" si="462"/>
        <v>2019</v>
      </c>
      <c r="O5899" s="1" t="str">
        <f t="shared" si="463"/>
        <v>August</v>
      </c>
      <c r="P5899" s="1" t="str">
        <f t="shared" si="464"/>
        <v>Tuesday</v>
      </c>
      <c r="Q5899" s="2">
        <v>0.73833333333333329</v>
      </c>
      <c r="R5899" t="s">
        <v>33</v>
      </c>
      <c r="S5899">
        <v>160.11000000000001</v>
      </c>
      <c r="T5899">
        <v>42.86</v>
      </c>
      <c r="U5899">
        <v>120.08</v>
      </c>
      <c r="V5899">
        <v>8.5</v>
      </c>
    </row>
    <row r="5900" spans="1:22" x14ac:dyDescent="0.25">
      <c r="A5900" t="s">
        <v>5934</v>
      </c>
      <c r="B5900" t="s">
        <v>25</v>
      </c>
      <c r="C5900" t="s">
        <v>19</v>
      </c>
      <c r="D5900" t="s">
        <v>20</v>
      </c>
      <c r="E5900" t="s">
        <v>31</v>
      </c>
      <c r="F5900" t="s">
        <v>22</v>
      </c>
      <c r="G5900">
        <v>65.489999999999995</v>
      </c>
      <c r="H5900">
        <v>10</v>
      </c>
      <c r="I5900">
        <v>32.744999999999997</v>
      </c>
      <c r="J5900" s="7">
        <v>687.64</v>
      </c>
      <c r="K5900">
        <f t="shared" si="460"/>
        <v>581.11333333333334</v>
      </c>
      <c r="L5900">
        <f t="shared" si="461"/>
        <v>68.763999999999996</v>
      </c>
      <c r="M5900" s="1">
        <v>43678</v>
      </c>
      <c r="N5900">
        <f t="shared" si="462"/>
        <v>2019</v>
      </c>
      <c r="O5900" s="1" t="str">
        <f t="shared" si="463"/>
        <v>August</v>
      </c>
      <c r="P5900" s="1" t="str">
        <f t="shared" si="464"/>
        <v>Thursday</v>
      </c>
      <c r="Q5900" s="2">
        <v>0.58847222222222217</v>
      </c>
      <c r="R5900" t="s">
        <v>29</v>
      </c>
      <c r="S5900">
        <v>392.94</v>
      </c>
      <c r="T5900">
        <v>42.86</v>
      </c>
      <c r="U5900">
        <v>294.7</v>
      </c>
      <c r="V5900">
        <v>9.6999999999999993</v>
      </c>
    </row>
    <row r="5901" spans="1:22" x14ac:dyDescent="0.25">
      <c r="A5901" t="s">
        <v>5935</v>
      </c>
      <c r="B5901" t="s">
        <v>25</v>
      </c>
      <c r="C5901" t="s">
        <v>43</v>
      </c>
      <c r="D5901" t="s">
        <v>20</v>
      </c>
      <c r="E5901" t="s">
        <v>31</v>
      </c>
      <c r="F5901" t="s">
        <v>32</v>
      </c>
      <c r="G5901">
        <v>97.45</v>
      </c>
      <c r="H5901">
        <v>6</v>
      </c>
      <c r="I5901">
        <v>29.234999999999999</v>
      </c>
      <c r="J5901" s="7">
        <v>613.94000000000005</v>
      </c>
      <c r="K5901">
        <f t="shared" si="460"/>
        <v>382.30333333333334</v>
      </c>
      <c r="L5901">
        <f t="shared" si="461"/>
        <v>102.32333333333334</v>
      </c>
      <c r="M5901" s="1">
        <v>43702</v>
      </c>
      <c r="N5901">
        <f t="shared" si="462"/>
        <v>2019</v>
      </c>
      <c r="O5901" s="1" t="str">
        <f t="shared" si="463"/>
        <v>August</v>
      </c>
      <c r="P5901" s="1" t="str">
        <f t="shared" si="464"/>
        <v>Sunday</v>
      </c>
      <c r="Q5901" s="2">
        <v>0.53358796296296296</v>
      </c>
      <c r="R5901" t="s">
        <v>23</v>
      </c>
      <c r="S5901">
        <v>350.82</v>
      </c>
      <c r="T5901">
        <v>42.86</v>
      </c>
      <c r="U5901">
        <v>263.12</v>
      </c>
      <c r="V5901">
        <v>8.6999999999999993</v>
      </c>
    </row>
    <row r="5902" spans="1:22" x14ac:dyDescent="0.25">
      <c r="A5902" t="s">
        <v>5936</v>
      </c>
      <c r="B5902" t="s">
        <v>25</v>
      </c>
      <c r="C5902" t="s">
        <v>43</v>
      </c>
      <c r="D5902" t="s">
        <v>20</v>
      </c>
      <c r="E5902" t="s">
        <v>21</v>
      </c>
      <c r="F5902" t="s">
        <v>28</v>
      </c>
      <c r="G5902">
        <v>52.59</v>
      </c>
      <c r="H5902">
        <v>8</v>
      </c>
      <c r="I5902">
        <v>21.036000000000001</v>
      </c>
      <c r="J5902" s="7">
        <v>441.76</v>
      </c>
      <c r="K5902">
        <f t="shared" si="460"/>
        <v>242.65</v>
      </c>
      <c r="L5902">
        <f t="shared" si="461"/>
        <v>55.22</v>
      </c>
      <c r="M5902" s="1">
        <v>43704</v>
      </c>
      <c r="N5902">
        <f t="shared" si="462"/>
        <v>2019</v>
      </c>
      <c r="O5902" s="1" t="str">
        <f t="shared" si="463"/>
        <v>August</v>
      </c>
      <c r="P5902" s="1" t="str">
        <f t="shared" si="464"/>
        <v>Tuesday</v>
      </c>
      <c r="Q5902" s="2">
        <v>0.49949074074074074</v>
      </c>
      <c r="R5902" t="s">
        <v>29</v>
      </c>
      <c r="S5902">
        <v>252.43</v>
      </c>
      <c r="T5902">
        <v>42.86</v>
      </c>
      <c r="U5902">
        <v>189.33</v>
      </c>
      <c r="V5902">
        <v>6.6</v>
      </c>
    </row>
    <row r="5903" spans="1:22" x14ac:dyDescent="0.25">
      <c r="A5903" t="s">
        <v>5937</v>
      </c>
      <c r="B5903" t="s">
        <v>18</v>
      </c>
      <c r="C5903" t="s">
        <v>43</v>
      </c>
      <c r="D5903" t="s">
        <v>20</v>
      </c>
      <c r="E5903" t="s">
        <v>31</v>
      </c>
      <c r="F5903" t="s">
        <v>32</v>
      </c>
      <c r="G5903">
        <v>12.41</v>
      </c>
      <c r="H5903">
        <v>7</v>
      </c>
      <c r="I5903">
        <v>4.3434999999999997</v>
      </c>
      <c r="J5903" s="7">
        <v>91.21</v>
      </c>
      <c r="K5903">
        <f t="shared" si="460"/>
        <v>115.50333333333333</v>
      </c>
      <c r="L5903">
        <f t="shared" si="461"/>
        <v>13.03</v>
      </c>
      <c r="M5903" s="1">
        <v>43700</v>
      </c>
      <c r="N5903">
        <f t="shared" si="462"/>
        <v>2019</v>
      </c>
      <c r="O5903" s="1" t="str">
        <f t="shared" si="463"/>
        <v>August</v>
      </c>
      <c r="P5903" s="1" t="str">
        <f t="shared" si="464"/>
        <v>Friday</v>
      </c>
      <c r="Q5903" s="2">
        <v>0.68952546296296291</v>
      </c>
      <c r="R5903" t="s">
        <v>29</v>
      </c>
      <c r="S5903">
        <v>52.12</v>
      </c>
      <c r="T5903">
        <v>42.86</v>
      </c>
      <c r="U5903">
        <v>39.090000000000003</v>
      </c>
      <c r="V5903">
        <v>8.4</v>
      </c>
    </row>
    <row r="5904" spans="1:22" x14ac:dyDescent="0.25">
      <c r="A5904" t="s">
        <v>5938</v>
      </c>
      <c r="B5904" t="s">
        <v>25</v>
      </c>
      <c r="C5904" t="s">
        <v>26</v>
      </c>
      <c r="D5904" t="s">
        <v>27</v>
      </c>
      <c r="E5904" t="s">
        <v>31</v>
      </c>
      <c r="F5904" t="s">
        <v>32</v>
      </c>
      <c r="G5904">
        <v>30.95</v>
      </c>
      <c r="H5904">
        <v>6</v>
      </c>
      <c r="I5904">
        <v>9.2850000000000001</v>
      </c>
      <c r="J5904" s="7">
        <v>194.98</v>
      </c>
      <c r="K5904">
        <f t="shared" si="460"/>
        <v>125.85333333333334</v>
      </c>
      <c r="L5904">
        <f t="shared" si="461"/>
        <v>32.496666666666663</v>
      </c>
      <c r="M5904" s="1">
        <v>43697</v>
      </c>
      <c r="N5904">
        <f t="shared" si="462"/>
        <v>2019</v>
      </c>
      <c r="O5904" s="1" t="str">
        <f t="shared" si="463"/>
        <v>August</v>
      </c>
      <c r="P5904" s="1" t="str">
        <f t="shared" si="464"/>
        <v>Tuesday</v>
      </c>
      <c r="Q5904" s="2">
        <v>0.20452546296296295</v>
      </c>
      <c r="R5904" t="s">
        <v>33</v>
      </c>
      <c r="S5904">
        <v>111.42</v>
      </c>
      <c r="T5904">
        <v>42.86</v>
      </c>
      <c r="U5904">
        <v>83.56</v>
      </c>
      <c r="V5904">
        <v>6.4</v>
      </c>
    </row>
    <row r="5905" spans="1:22" x14ac:dyDescent="0.25">
      <c r="A5905" t="s">
        <v>5939</v>
      </c>
      <c r="B5905" t="s">
        <v>25</v>
      </c>
      <c r="C5905" t="s">
        <v>26</v>
      </c>
      <c r="D5905" t="s">
        <v>27</v>
      </c>
      <c r="E5905" t="s">
        <v>21</v>
      </c>
      <c r="F5905" t="s">
        <v>46</v>
      </c>
      <c r="G5905">
        <v>19.149999999999999</v>
      </c>
      <c r="H5905">
        <v>3</v>
      </c>
      <c r="I5905">
        <v>2.8725000000000001</v>
      </c>
      <c r="J5905" s="7">
        <v>60.32</v>
      </c>
      <c r="K5905">
        <f t="shared" si="460"/>
        <v>178.70666666666668</v>
      </c>
      <c r="L5905">
        <f t="shared" si="461"/>
        <v>20.106666666666666</v>
      </c>
      <c r="M5905" s="1">
        <v>43698</v>
      </c>
      <c r="N5905">
        <f t="shared" si="462"/>
        <v>2019</v>
      </c>
      <c r="O5905" s="1" t="str">
        <f t="shared" si="463"/>
        <v>August</v>
      </c>
      <c r="P5905" s="1" t="str">
        <f t="shared" si="464"/>
        <v>Wednesday</v>
      </c>
      <c r="Q5905" s="2">
        <v>0.12443287037037037</v>
      </c>
      <c r="R5905" t="s">
        <v>23</v>
      </c>
      <c r="S5905">
        <v>34.47</v>
      </c>
      <c r="T5905">
        <v>42.85</v>
      </c>
      <c r="U5905">
        <v>25.85</v>
      </c>
      <c r="V5905">
        <v>5.6</v>
      </c>
    </row>
    <row r="5906" spans="1:22" x14ac:dyDescent="0.25">
      <c r="A5906" t="s">
        <v>5940</v>
      </c>
      <c r="B5906" t="s">
        <v>18</v>
      </c>
      <c r="C5906" t="s">
        <v>43</v>
      </c>
      <c r="D5906" t="s">
        <v>27</v>
      </c>
      <c r="E5906" t="s">
        <v>31</v>
      </c>
      <c r="F5906" t="s">
        <v>46</v>
      </c>
      <c r="G5906">
        <v>58.22</v>
      </c>
      <c r="H5906">
        <v>2</v>
      </c>
      <c r="I5906">
        <v>5.8220000000000001</v>
      </c>
      <c r="J5906" s="7">
        <v>122.26</v>
      </c>
      <c r="K5906">
        <f t="shared" si="460"/>
        <v>424.20666666666671</v>
      </c>
      <c r="L5906">
        <f t="shared" si="461"/>
        <v>61.13</v>
      </c>
      <c r="M5906" s="1">
        <v>43705</v>
      </c>
      <c r="N5906">
        <f t="shared" si="462"/>
        <v>2019</v>
      </c>
      <c r="O5906" s="1" t="str">
        <f t="shared" si="463"/>
        <v>August</v>
      </c>
      <c r="P5906" s="1" t="str">
        <f t="shared" si="464"/>
        <v>Wednesday</v>
      </c>
      <c r="Q5906" s="2">
        <v>0.98939814814814819</v>
      </c>
      <c r="R5906" t="s">
        <v>33</v>
      </c>
      <c r="S5906">
        <v>69.86</v>
      </c>
      <c r="T5906">
        <v>42.86</v>
      </c>
      <c r="U5906">
        <v>52.4</v>
      </c>
      <c r="V5906">
        <v>6.9</v>
      </c>
    </row>
    <row r="5907" spans="1:22" x14ac:dyDescent="0.25">
      <c r="A5907" t="s">
        <v>5941</v>
      </c>
      <c r="B5907" t="s">
        <v>42</v>
      </c>
      <c r="C5907" t="s">
        <v>19</v>
      </c>
      <c r="D5907" t="s">
        <v>20</v>
      </c>
      <c r="E5907" t="s">
        <v>31</v>
      </c>
      <c r="F5907" t="s">
        <v>22</v>
      </c>
      <c r="G5907">
        <v>67.34</v>
      </c>
      <c r="H5907">
        <v>5</v>
      </c>
      <c r="I5907">
        <v>16.835000000000001</v>
      </c>
      <c r="J5907" s="7">
        <v>353.54</v>
      </c>
      <c r="K5907">
        <f t="shared" si="460"/>
        <v>659.17000000000007</v>
      </c>
      <c r="L5907">
        <f t="shared" si="461"/>
        <v>70.707999999999998</v>
      </c>
      <c r="M5907" s="1">
        <v>43695</v>
      </c>
      <c r="N5907">
        <f t="shared" si="462"/>
        <v>2019</v>
      </c>
      <c r="O5907" s="1" t="str">
        <f t="shared" si="463"/>
        <v>August</v>
      </c>
      <c r="P5907" s="1" t="str">
        <f t="shared" si="464"/>
        <v>Sunday</v>
      </c>
      <c r="Q5907" s="2">
        <v>0.94270833333333337</v>
      </c>
      <c r="R5907" t="s">
        <v>29</v>
      </c>
      <c r="S5907">
        <v>202.02</v>
      </c>
      <c r="T5907">
        <v>42.86</v>
      </c>
      <c r="U5907">
        <v>151.52000000000001</v>
      </c>
      <c r="V5907">
        <v>7.7</v>
      </c>
    </row>
    <row r="5908" spans="1:22" x14ac:dyDescent="0.25">
      <c r="A5908" t="s">
        <v>5942</v>
      </c>
      <c r="B5908" t="s">
        <v>25</v>
      </c>
      <c r="C5908" t="s">
        <v>43</v>
      </c>
      <c r="D5908" t="s">
        <v>20</v>
      </c>
      <c r="E5908" t="s">
        <v>21</v>
      </c>
      <c r="F5908" t="s">
        <v>28</v>
      </c>
      <c r="G5908">
        <v>84.32</v>
      </c>
      <c r="H5908">
        <v>9</v>
      </c>
      <c r="I5908">
        <v>37.944000000000003</v>
      </c>
      <c r="J5908" s="7">
        <v>796.82</v>
      </c>
      <c r="K5908">
        <f t="shared" si="460"/>
        <v>571.49333333333334</v>
      </c>
      <c r="L5908">
        <f t="shared" si="461"/>
        <v>88.535555555555561</v>
      </c>
      <c r="M5908" s="1">
        <v>43704</v>
      </c>
      <c r="N5908">
        <f t="shared" si="462"/>
        <v>2019</v>
      </c>
      <c r="O5908" s="1" t="str">
        <f t="shared" si="463"/>
        <v>August</v>
      </c>
      <c r="P5908" s="1" t="str">
        <f t="shared" si="464"/>
        <v>Tuesday</v>
      </c>
      <c r="Q5908" s="2">
        <v>0.74526620370370367</v>
      </c>
      <c r="R5908" t="s">
        <v>23</v>
      </c>
      <c r="S5908">
        <v>455.33</v>
      </c>
      <c r="T5908">
        <v>42.86</v>
      </c>
      <c r="U5908">
        <v>341.49</v>
      </c>
      <c r="V5908">
        <v>5.5</v>
      </c>
    </row>
    <row r="5909" spans="1:22" x14ac:dyDescent="0.25">
      <c r="A5909" t="s">
        <v>5943</v>
      </c>
      <c r="B5909" t="s">
        <v>42</v>
      </c>
      <c r="C5909" t="s">
        <v>19</v>
      </c>
      <c r="D5909" t="s">
        <v>27</v>
      </c>
      <c r="E5909" t="s">
        <v>21</v>
      </c>
      <c r="F5909" t="s">
        <v>32</v>
      </c>
      <c r="G5909">
        <v>98.47</v>
      </c>
      <c r="H5909">
        <v>8</v>
      </c>
      <c r="I5909">
        <v>39.387999999999998</v>
      </c>
      <c r="J5909" s="7">
        <v>827.15</v>
      </c>
      <c r="K5909">
        <f t="shared" si="460"/>
        <v>402.6366666666666</v>
      </c>
      <c r="L5909">
        <f t="shared" si="461"/>
        <v>103.39375</v>
      </c>
      <c r="M5909" s="1">
        <v>43696</v>
      </c>
      <c r="N5909">
        <f t="shared" si="462"/>
        <v>2019</v>
      </c>
      <c r="O5909" s="1" t="str">
        <f t="shared" si="463"/>
        <v>August</v>
      </c>
      <c r="P5909" s="1" t="str">
        <f t="shared" si="464"/>
        <v>Monday</v>
      </c>
      <c r="Q5909" s="2">
        <v>0.14922453703703703</v>
      </c>
      <c r="R5909" t="s">
        <v>33</v>
      </c>
      <c r="S5909">
        <v>472.66</v>
      </c>
      <c r="T5909">
        <v>42.86</v>
      </c>
      <c r="U5909">
        <v>354.49</v>
      </c>
      <c r="V5909">
        <v>6</v>
      </c>
    </row>
    <row r="5910" spans="1:22" x14ac:dyDescent="0.25">
      <c r="A5910" t="s">
        <v>5944</v>
      </c>
      <c r="B5910" t="s">
        <v>18</v>
      </c>
      <c r="C5910" t="s">
        <v>26</v>
      </c>
      <c r="D5910" t="s">
        <v>20</v>
      </c>
      <c r="E5910" t="s">
        <v>21</v>
      </c>
      <c r="F5910" t="s">
        <v>28</v>
      </c>
      <c r="G5910">
        <v>43.1</v>
      </c>
      <c r="H5910">
        <v>2</v>
      </c>
      <c r="I5910">
        <v>4.3099999999999996</v>
      </c>
      <c r="J5910" s="7">
        <v>90.51</v>
      </c>
      <c r="K5910">
        <f t="shared" si="460"/>
        <v>336.00333333333333</v>
      </c>
      <c r="L5910">
        <f t="shared" si="461"/>
        <v>45.255000000000003</v>
      </c>
      <c r="M5910" s="1">
        <v>43705</v>
      </c>
      <c r="N5910">
        <f t="shared" si="462"/>
        <v>2019</v>
      </c>
      <c r="O5910" s="1" t="str">
        <f t="shared" si="463"/>
        <v>August</v>
      </c>
      <c r="P5910" s="1" t="str">
        <f t="shared" si="464"/>
        <v>Wednesday</v>
      </c>
      <c r="Q5910" s="2">
        <v>0.21155092592592592</v>
      </c>
      <c r="R5910" t="s">
        <v>33</v>
      </c>
      <c r="S5910">
        <v>51.72</v>
      </c>
      <c r="T5910">
        <v>42.86</v>
      </c>
      <c r="U5910">
        <v>38.79</v>
      </c>
      <c r="V5910">
        <v>8.1999999999999993</v>
      </c>
    </row>
    <row r="5911" spans="1:22" x14ac:dyDescent="0.25">
      <c r="A5911" t="s">
        <v>5945</v>
      </c>
      <c r="B5911" t="s">
        <v>18</v>
      </c>
      <c r="C5911" t="s">
        <v>43</v>
      </c>
      <c r="D5911" t="s">
        <v>27</v>
      </c>
      <c r="E5911" t="s">
        <v>31</v>
      </c>
      <c r="F5911" t="s">
        <v>36</v>
      </c>
      <c r="G5911">
        <v>39.49</v>
      </c>
      <c r="H5911">
        <v>7</v>
      </c>
      <c r="I5911">
        <v>13.8215</v>
      </c>
      <c r="J5911" s="7">
        <v>290.25</v>
      </c>
      <c r="K5911">
        <f t="shared" si="460"/>
        <v>501.09666666666664</v>
      </c>
      <c r="L5911">
        <f t="shared" si="461"/>
        <v>41.464285714285715</v>
      </c>
      <c r="M5911" s="1">
        <v>43696</v>
      </c>
      <c r="N5911">
        <f t="shared" si="462"/>
        <v>2019</v>
      </c>
      <c r="O5911" s="1" t="str">
        <f t="shared" si="463"/>
        <v>August</v>
      </c>
      <c r="P5911" s="1" t="str">
        <f t="shared" si="464"/>
        <v>Monday</v>
      </c>
      <c r="Q5911" s="2">
        <v>0.59572916666666664</v>
      </c>
      <c r="R5911" t="s">
        <v>23</v>
      </c>
      <c r="S5911">
        <v>165.86</v>
      </c>
      <c r="T5911">
        <v>42.86</v>
      </c>
      <c r="U5911">
        <v>124.39</v>
      </c>
      <c r="V5911">
        <v>6.7</v>
      </c>
    </row>
    <row r="5912" spans="1:22" x14ac:dyDescent="0.25">
      <c r="A5912" t="s">
        <v>5946</v>
      </c>
      <c r="B5912" t="s">
        <v>18</v>
      </c>
      <c r="C5912" t="s">
        <v>43</v>
      </c>
      <c r="D5912" t="s">
        <v>20</v>
      </c>
      <c r="E5912" t="s">
        <v>21</v>
      </c>
      <c r="F5912" t="s">
        <v>22</v>
      </c>
      <c r="G5912">
        <v>85.34</v>
      </c>
      <c r="H5912">
        <v>7</v>
      </c>
      <c r="I5912">
        <v>29.869</v>
      </c>
      <c r="J5912" s="7">
        <v>627.25</v>
      </c>
      <c r="K5912">
        <f t="shared" si="460"/>
        <v>445.62999999999994</v>
      </c>
      <c r="L5912">
        <f t="shared" si="461"/>
        <v>89.607142857142861</v>
      </c>
      <c r="M5912" s="1">
        <v>43695</v>
      </c>
      <c r="N5912">
        <f t="shared" si="462"/>
        <v>2019</v>
      </c>
      <c r="O5912" s="1" t="str">
        <f t="shared" si="463"/>
        <v>August</v>
      </c>
      <c r="P5912" s="1" t="str">
        <f t="shared" si="464"/>
        <v>Sunday</v>
      </c>
      <c r="Q5912" s="2">
        <v>0.97457175925925921</v>
      </c>
      <c r="R5912" t="s">
        <v>33</v>
      </c>
      <c r="S5912">
        <v>358.43</v>
      </c>
      <c r="T5912">
        <v>42.86</v>
      </c>
      <c r="U5912">
        <v>268.82</v>
      </c>
      <c r="V5912">
        <v>8.6</v>
      </c>
    </row>
    <row r="5913" spans="1:22" x14ac:dyDescent="0.25">
      <c r="A5913" t="s">
        <v>5947</v>
      </c>
      <c r="B5913" t="s">
        <v>42</v>
      </c>
      <c r="C5913" t="s">
        <v>26</v>
      </c>
      <c r="D5913" t="s">
        <v>27</v>
      </c>
      <c r="E5913" t="s">
        <v>31</v>
      </c>
      <c r="F5913" t="s">
        <v>46</v>
      </c>
      <c r="G5913">
        <v>55.79</v>
      </c>
      <c r="H5913">
        <v>10</v>
      </c>
      <c r="I5913">
        <v>27.895</v>
      </c>
      <c r="J5913" s="7">
        <v>585.79</v>
      </c>
      <c r="K5913">
        <f t="shared" si="460"/>
        <v>256.33333333333331</v>
      </c>
      <c r="L5913">
        <f t="shared" si="461"/>
        <v>58.578999999999994</v>
      </c>
      <c r="M5913" s="1">
        <v>43688</v>
      </c>
      <c r="N5913">
        <f t="shared" si="462"/>
        <v>2019</v>
      </c>
      <c r="O5913" s="1" t="str">
        <f t="shared" si="463"/>
        <v>August</v>
      </c>
      <c r="P5913" s="1" t="str">
        <f t="shared" si="464"/>
        <v>Sunday</v>
      </c>
      <c r="Q5913" s="2">
        <v>0.79719907407407409</v>
      </c>
      <c r="R5913" t="s">
        <v>33</v>
      </c>
      <c r="S5913">
        <v>334.74</v>
      </c>
      <c r="T5913">
        <v>42.86</v>
      </c>
      <c r="U5913">
        <v>251.05</v>
      </c>
      <c r="V5913">
        <v>5.7</v>
      </c>
    </row>
    <row r="5914" spans="1:22" x14ac:dyDescent="0.25">
      <c r="A5914" t="s">
        <v>5948</v>
      </c>
      <c r="B5914" t="s">
        <v>25</v>
      </c>
      <c r="C5914" t="s">
        <v>19</v>
      </c>
      <c r="D5914" t="s">
        <v>20</v>
      </c>
      <c r="E5914" t="s">
        <v>21</v>
      </c>
      <c r="F5914" t="s">
        <v>32</v>
      </c>
      <c r="G5914">
        <v>16.850000000000001</v>
      </c>
      <c r="H5914">
        <v>7</v>
      </c>
      <c r="I5914">
        <v>5.8975</v>
      </c>
      <c r="J5914" s="7">
        <v>123.85</v>
      </c>
      <c r="K5914">
        <f t="shared" si="460"/>
        <v>141.42999999999998</v>
      </c>
      <c r="L5914">
        <f t="shared" si="461"/>
        <v>17.692857142857143</v>
      </c>
      <c r="M5914" s="1">
        <v>43705</v>
      </c>
      <c r="N5914">
        <f t="shared" si="462"/>
        <v>2019</v>
      </c>
      <c r="O5914" s="1" t="str">
        <f t="shared" si="463"/>
        <v>August</v>
      </c>
      <c r="P5914" s="1" t="str">
        <f t="shared" si="464"/>
        <v>Wednesday</v>
      </c>
      <c r="Q5914" s="2">
        <v>0.47240740740740739</v>
      </c>
      <c r="R5914" t="s">
        <v>33</v>
      </c>
      <c r="S5914">
        <v>70.77</v>
      </c>
      <c r="T5914">
        <v>42.86</v>
      </c>
      <c r="U5914">
        <v>53.08</v>
      </c>
      <c r="V5914">
        <v>5.5</v>
      </c>
    </row>
    <row r="5915" spans="1:22" x14ac:dyDescent="0.25">
      <c r="A5915" t="s">
        <v>5949</v>
      </c>
      <c r="B5915" t="s">
        <v>25</v>
      </c>
      <c r="C5915" t="s">
        <v>19</v>
      </c>
      <c r="D5915" t="s">
        <v>27</v>
      </c>
      <c r="E5915" t="s">
        <v>31</v>
      </c>
      <c r="F5915" t="s">
        <v>36</v>
      </c>
      <c r="G5915">
        <v>56.53</v>
      </c>
      <c r="H5915">
        <v>1</v>
      </c>
      <c r="I5915">
        <v>2.8264999999999998</v>
      </c>
      <c r="J5915" s="7">
        <v>59.36</v>
      </c>
      <c r="K5915">
        <f t="shared" si="460"/>
        <v>207.07000000000002</v>
      </c>
      <c r="L5915">
        <f t="shared" si="461"/>
        <v>59.36</v>
      </c>
      <c r="M5915" s="1">
        <v>43702</v>
      </c>
      <c r="N5915">
        <f t="shared" si="462"/>
        <v>2019</v>
      </c>
      <c r="O5915" s="1" t="str">
        <f t="shared" si="463"/>
        <v>August</v>
      </c>
      <c r="P5915" s="1" t="str">
        <f t="shared" si="464"/>
        <v>Sunday</v>
      </c>
      <c r="Q5915" s="2">
        <v>0.62783564814814818</v>
      </c>
      <c r="R5915" t="s">
        <v>23</v>
      </c>
      <c r="S5915">
        <v>33.92</v>
      </c>
      <c r="T5915">
        <v>42.86</v>
      </c>
      <c r="U5915">
        <v>25.44</v>
      </c>
      <c r="V5915">
        <v>7.6</v>
      </c>
    </row>
    <row r="5916" spans="1:22" x14ac:dyDescent="0.25">
      <c r="A5916" t="s">
        <v>5950</v>
      </c>
      <c r="B5916" t="s">
        <v>18</v>
      </c>
      <c r="C5916" t="s">
        <v>26</v>
      </c>
      <c r="D5916" t="s">
        <v>20</v>
      </c>
      <c r="E5916" t="s">
        <v>21</v>
      </c>
      <c r="F5916" t="s">
        <v>44</v>
      </c>
      <c r="G5916">
        <v>32.799999999999997</v>
      </c>
      <c r="H5916">
        <v>7</v>
      </c>
      <c r="I5916">
        <v>11.48</v>
      </c>
      <c r="J5916" s="7">
        <v>241.08</v>
      </c>
      <c r="K5916">
        <f t="shared" si="460"/>
        <v>212.13333333333333</v>
      </c>
      <c r="L5916">
        <f t="shared" si="461"/>
        <v>34.440000000000005</v>
      </c>
      <c r="M5916" s="1">
        <v>43684</v>
      </c>
      <c r="N5916">
        <f t="shared" si="462"/>
        <v>2019</v>
      </c>
      <c r="O5916" s="1" t="str">
        <f t="shared" si="463"/>
        <v>August</v>
      </c>
      <c r="P5916" s="1" t="str">
        <f t="shared" si="464"/>
        <v>Wednesday</v>
      </c>
      <c r="Q5916" s="2">
        <v>5.3622685185185183E-2</v>
      </c>
      <c r="R5916" t="s">
        <v>29</v>
      </c>
      <c r="S5916">
        <v>137.76</v>
      </c>
      <c r="T5916">
        <v>42.86</v>
      </c>
      <c r="U5916">
        <v>103.32</v>
      </c>
      <c r="V5916">
        <v>5.2</v>
      </c>
    </row>
    <row r="5917" spans="1:22" x14ac:dyDescent="0.25">
      <c r="A5917" t="s">
        <v>5951</v>
      </c>
      <c r="B5917" t="s">
        <v>25</v>
      </c>
      <c r="C5917" t="s">
        <v>19</v>
      </c>
      <c r="D5917" t="s">
        <v>20</v>
      </c>
      <c r="E5917" t="s">
        <v>31</v>
      </c>
      <c r="F5917" t="s">
        <v>36</v>
      </c>
      <c r="G5917">
        <v>30.55</v>
      </c>
      <c r="H5917">
        <v>10</v>
      </c>
      <c r="I5917">
        <v>15.275</v>
      </c>
      <c r="J5917" s="7">
        <v>320.77</v>
      </c>
      <c r="K5917">
        <f t="shared" si="460"/>
        <v>227.09333333333333</v>
      </c>
      <c r="L5917">
        <f t="shared" si="461"/>
        <v>32.076999999999998</v>
      </c>
      <c r="M5917" s="1">
        <v>43689</v>
      </c>
      <c r="N5917">
        <f t="shared" si="462"/>
        <v>2019</v>
      </c>
      <c r="O5917" s="1" t="str">
        <f t="shared" si="463"/>
        <v>August</v>
      </c>
      <c r="P5917" s="1" t="str">
        <f t="shared" si="464"/>
        <v>Monday</v>
      </c>
      <c r="Q5917" s="2">
        <v>0.68942129629629634</v>
      </c>
      <c r="R5917" t="s">
        <v>33</v>
      </c>
      <c r="S5917">
        <v>183.3</v>
      </c>
      <c r="T5917">
        <v>42.86</v>
      </c>
      <c r="U5917">
        <v>137.47</v>
      </c>
      <c r="V5917">
        <v>7.4</v>
      </c>
    </row>
    <row r="5918" spans="1:22" x14ac:dyDescent="0.25">
      <c r="A5918" t="s">
        <v>5952</v>
      </c>
      <c r="B5918" t="s">
        <v>18</v>
      </c>
      <c r="C5918" t="s">
        <v>26</v>
      </c>
      <c r="D5918" t="s">
        <v>27</v>
      </c>
      <c r="E5918" t="s">
        <v>21</v>
      </c>
      <c r="F5918" t="s">
        <v>46</v>
      </c>
      <c r="G5918">
        <v>71</v>
      </c>
      <c r="H5918">
        <v>1</v>
      </c>
      <c r="I5918">
        <v>3.55</v>
      </c>
      <c r="J5918" s="7">
        <v>74.55</v>
      </c>
      <c r="K5918">
        <f t="shared" si="460"/>
        <v>402.30333333333328</v>
      </c>
      <c r="L5918">
        <f t="shared" si="461"/>
        <v>74.55</v>
      </c>
      <c r="M5918" s="1">
        <v>43698</v>
      </c>
      <c r="N5918">
        <f t="shared" si="462"/>
        <v>2019</v>
      </c>
      <c r="O5918" s="1" t="str">
        <f t="shared" si="463"/>
        <v>August</v>
      </c>
      <c r="P5918" s="1" t="str">
        <f t="shared" si="464"/>
        <v>Wednesday</v>
      </c>
      <c r="Q5918" s="2">
        <v>0.9231597222222222</v>
      </c>
      <c r="R5918" t="s">
        <v>33</v>
      </c>
      <c r="S5918">
        <v>42.6</v>
      </c>
      <c r="T5918">
        <v>42.86</v>
      </c>
      <c r="U5918">
        <v>31.95</v>
      </c>
      <c r="V5918">
        <v>8.3000000000000007</v>
      </c>
    </row>
    <row r="5919" spans="1:22" x14ac:dyDescent="0.25">
      <c r="A5919" t="s">
        <v>5953</v>
      </c>
      <c r="B5919" t="s">
        <v>42</v>
      </c>
      <c r="C5919" t="s">
        <v>19</v>
      </c>
      <c r="D5919" t="s">
        <v>20</v>
      </c>
      <c r="E5919" t="s">
        <v>21</v>
      </c>
      <c r="F5919" t="s">
        <v>44</v>
      </c>
      <c r="G5919">
        <v>30.26</v>
      </c>
      <c r="H5919">
        <v>9</v>
      </c>
      <c r="I5919">
        <v>13.617000000000001</v>
      </c>
      <c r="J5919" s="7">
        <v>285.95999999999998</v>
      </c>
      <c r="K5919">
        <f t="shared" si="460"/>
        <v>400.06333333333328</v>
      </c>
      <c r="L5919">
        <f t="shared" si="461"/>
        <v>31.77333333333333</v>
      </c>
      <c r="M5919" s="1">
        <v>43683</v>
      </c>
      <c r="N5919">
        <f t="shared" si="462"/>
        <v>2019</v>
      </c>
      <c r="O5919" s="1" t="str">
        <f t="shared" si="463"/>
        <v>August</v>
      </c>
      <c r="P5919" s="1" t="str">
        <f t="shared" si="464"/>
        <v>Tuesday</v>
      </c>
      <c r="Q5919" s="2">
        <v>0.64709490740740738</v>
      </c>
      <c r="R5919" t="s">
        <v>29</v>
      </c>
      <c r="S5919">
        <v>163.4</v>
      </c>
      <c r="T5919">
        <v>42.86</v>
      </c>
      <c r="U5919">
        <v>122.56</v>
      </c>
      <c r="V5919">
        <v>6.5</v>
      </c>
    </row>
    <row r="5920" spans="1:22" x14ac:dyDescent="0.25">
      <c r="A5920" t="s">
        <v>5954</v>
      </c>
      <c r="B5920" t="s">
        <v>18</v>
      </c>
      <c r="C5920" t="s">
        <v>26</v>
      </c>
      <c r="D5920" t="s">
        <v>20</v>
      </c>
      <c r="E5920" t="s">
        <v>31</v>
      </c>
      <c r="F5920" t="s">
        <v>22</v>
      </c>
      <c r="G5920">
        <v>80.61</v>
      </c>
      <c r="H5920">
        <v>10</v>
      </c>
      <c r="I5920">
        <v>40.305</v>
      </c>
      <c r="J5920" s="7">
        <v>846.4</v>
      </c>
      <c r="K5920">
        <f t="shared" si="460"/>
        <v>371.96333333333337</v>
      </c>
      <c r="L5920">
        <f t="shared" si="461"/>
        <v>84.64</v>
      </c>
      <c r="M5920" s="1">
        <v>43684</v>
      </c>
      <c r="N5920">
        <f t="shared" si="462"/>
        <v>2019</v>
      </c>
      <c r="O5920" s="1" t="str">
        <f t="shared" si="463"/>
        <v>August</v>
      </c>
      <c r="P5920" s="1" t="str">
        <f t="shared" si="464"/>
        <v>Wednesday</v>
      </c>
      <c r="Q5920" s="2">
        <v>0.7462847222222222</v>
      </c>
      <c r="R5920" t="s">
        <v>29</v>
      </c>
      <c r="S5920">
        <v>483.66</v>
      </c>
      <c r="T5920">
        <v>42.86</v>
      </c>
      <c r="U5920">
        <v>362.74</v>
      </c>
      <c r="V5920">
        <v>6.9</v>
      </c>
    </row>
    <row r="5921" spans="1:22" x14ac:dyDescent="0.25">
      <c r="A5921" t="s">
        <v>5955</v>
      </c>
      <c r="B5921" t="s">
        <v>42</v>
      </c>
      <c r="C5921" t="s">
        <v>19</v>
      </c>
      <c r="D5921" t="s">
        <v>20</v>
      </c>
      <c r="E5921" t="s">
        <v>21</v>
      </c>
      <c r="F5921" t="s">
        <v>28</v>
      </c>
      <c r="G5921">
        <v>6.46</v>
      </c>
      <c r="H5921">
        <v>10</v>
      </c>
      <c r="I5921">
        <v>3.23</v>
      </c>
      <c r="J5921" s="7">
        <v>67.83</v>
      </c>
      <c r="K5921">
        <f t="shared" si="460"/>
        <v>156.52666666666667</v>
      </c>
      <c r="L5921">
        <f t="shared" si="461"/>
        <v>6.7829999999999995</v>
      </c>
      <c r="M5921" s="1">
        <v>43696</v>
      </c>
      <c r="N5921">
        <f t="shared" si="462"/>
        <v>2019</v>
      </c>
      <c r="O5921" s="1" t="str">
        <f t="shared" si="463"/>
        <v>August</v>
      </c>
      <c r="P5921" s="1" t="str">
        <f t="shared" si="464"/>
        <v>Monday</v>
      </c>
      <c r="Q5921" s="2">
        <v>0.4223263888888889</v>
      </c>
      <c r="R5921" t="s">
        <v>33</v>
      </c>
      <c r="S5921">
        <v>38.76</v>
      </c>
      <c r="T5921">
        <v>42.86</v>
      </c>
      <c r="U5921">
        <v>29.07</v>
      </c>
      <c r="V5921">
        <v>9.3000000000000007</v>
      </c>
    </row>
    <row r="5922" spans="1:22" x14ac:dyDescent="0.25">
      <c r="A5922" t="s">
        <v>5956</v>
      </c>
      <c r="B5922" t="s">
        <v>25</v>
      </c>
      <c r="C5922" t="s">
        <v>43</v>
      </c>
      <c r="D5922" t="s">
        <v>20</v>
      </c>
      <c r="E5922" t="s">
        <v>31</v>
      </c>
      <c r="F5922" t="s">
        <v>28</v>
      </c>
      <c r="G5922">
        <v>21.34</v>
      </c>
      <c r="H5922">
        <v>9</v>
      </c>
      <c r="I5922">
        <v>9.6029999999999998</v>
      </c>
      <c r="J5922" s="7">
        <v>201.66</v>
      </c>
      <c r="K5922">
        <f t="shared" si="460"/>
        <v>191.04666666666665</v>
      </c>
      <c r="L5922">
        <f t="shared" si="461"/>
        <v>22.406666666666666</v>
      </c>
      <c r="M5922" s="1">
        <v>43684</v>
      </c>
      <c r="N5922">
        <f t="shared" si="462"/>
        <v>2019</v>
      </c>
      <c r="O5922" s="1" t="str">
        <f t="shared" si="463"/>
        <v>August</v>
      </c>
      <c r="P5922" s="1" t="str">
        <f t="shared" si="464"/>
        <v>Wednesday</v>
      </c>
      <c r="Q5922" s="2">
        <v>0.52266203703703706</v>
      </c>
      <c r="R5922" t="s">
        <v>33</v>
      </c>
      <c r="S5922">
        <v>115.24</v>
      </c>
      <c r="T5922">
        <v>42.85</v>
      </c>
      <c r="U5922">
        <v>86.42</v>
      </c>
      <c r="V5922">
        <v>8.3000000000000007</v>
      </c>
    </row>
    <row r="5923" spans="1:22" x14ac:dyDescent="0.25">
      <c r="A5923" t="s">
        <v>5957</v>
      </c>
      <c r="B5923" t="s">
        <v>18</v>
      </c>
      <c r="C5923" t="s">
        <v>19</v>
      </c>
      <c r="D5923" t="s">
        <v>20</v>
      </c>
      <c r="E5923" t="s">
        <v>21</v>
      </c>
      <c r="F5923" t="s">
        <v>32</v>
      </c>
      <c r="G5923">
        <v>63.52</v>
      </c>
      <c r="H5923">
        <v>3</v>
      </c>
      <c r="I5923">
        <v>9.5280000000000005</v>
      </c>
      <c r="J5923" s="7">
        <v>200.09</v>
      </c>
      <c r="K5923">
        <f t="shared" si="460"/>
        <v>216.7166666666667</v>
      </c>
      <c r="L5923">
        <f t="shared" si="461"/>
        <v>66.696666666666673</v>
      </c>
      <c r="M5923" s="1">
        <v>43699</v>
      </c>
      <c r="N5923">
        <f t="shared" si="462"/>
        <v>2019</v>
      </c>
      <c r="O5923" s="1" t="str">
        <f t="shared" si="463"/>
        <v>August</v>
      </c>
      <c r="P5923" s="1" t="str">
        <f t="shared" si="464"/>
        <v>Thursday</v>
      </c>
      <c r="Q5923" s="2">
        <v>0.77170138888888884</v>
      </c>
      <c r="R5923" t="s">
        <v>33</v>
      </c>
      <c r="S5923">
        <v>114.34</v>
      </c>
      <c r="T5923">
        <v>42.86</v>
      </c>
      <c r="U5923">
        <v>85.75</v>
      </c>
      <c r="V5923">
        <v>8.8000000000000007</v>
      </c>
    </row>
    <row r="5924" spans="1:22" x14ac:dyDescent="0.25">
      <c r="A5924" t="s">
        <v>5958</v>
      </c>
      <c r="B5924" t="s">
        <v>25</v>
      </c>
      <c r="C5924" t="s">
        <v>26</v>
      </c>
      <c r="D5924" t="s">
        <v>20</v>
      </c>
      <c r="E5924" t="s">
        <v>31</v>
      </c>
      <c r="F5924" t="s">
        <v>36</v>
      </c>
      <c r="G5924">
        <v>54.41</v>
      </c>
      <c r="H5924">
        <v>3</v>
      </c>
      <c r="I5924">
        <v>8.1615000000000002</v>
      </c>
      <c r="J5924" s="7">
        <v>171.39</v>
      </c>
      <c r="K5924">
        <f t="shared" si="460"/>
        <v>234.55333333333331</v>
      </c>
      <c r="L5924">
        <f t="shared" si="461"/>
        <v>57.129999999999995</v>
      </c>
      <c r="M5924" s="1">
        <v>43699</v>
      </c>
      <c r="N5924">
        <f t="shared" si="462"/>
        <v>2019</v>
      </c>
      <c r="O5924" s="1" t="str">
        <f t="shared" si="463"/>
        <v>August</v>
      </c>
      <c r="P5924" s="1" t="str">
        <f t="shared" si="464"/>
        <v>Thursday</v>
      </c>
      <c r="Q5924" s="2">
        <v>0.23442129629629629</v>
      </c>
      <c r="R5924" t="s">
        <v>33</v>
      </c>
      <c r="S5924">
        <v>97.94</v>
      </c>
      <c r="T5924">
        <v>42.86</v>
      </c>
      <c r="U5924">
        <v>73.45</v>
      </c>
      <c r="V5924">
        <v>5.9</v>
      </c>
    </row>
    <row r="5925" spans="1:22" x14ac:dyDescent="0.25">
      <c r="A5925" t="s">
        <v>5959</v>
      </c>
      <c r="B5925" t="s">
        <v>18</v>
      </c>
      <c r="C5925" t="s">
        <v>43</v>
      </c>
      <c r="D5925" t="s">
        <v>20</v>
      </c>
      <c r="E5925" t="s">
        <v>21</v>
      </c>
      <c r="F5925" t="s">
        <v>46</v>
      </c>
      <c r="G5925">
        <v>26.54</v>
      </c>
      <c r="H5925">
        <v>10</v>
      </c>
      <c r="I5925">
        <v>13.27</v>
      </c>
      <c r="J5925" s="7">
        <v>278.67</v>
      </c>
      <c r="K5925">
        <f t="shared" si="460"/>
        <v>183.71333333333334</v>
      </c>
      <c r="L5925">
        <f t="shared" si="461"/>
        <v>27.867000000000001</v>
      </c>
      <c r="M5925" s="1">
        <v>43702</v>
      </c>
      <c r="N5925">
        <f t="shared" si="462"/>
        <v>2019</v>
      </c>
      <c r="O5925" s="1" t="str">
        <f t="shared" si="463"/>
        <v>August</v>
      </c>
      <c r="P5925" s="1" t="str">
        <f t="shared" si="464"/>
        <v>Sunday</v>
      </c>
      <c r="Q5925" s="2">
        <v>0.25017361111111114</v>
      </c>
      <c r="R5925" t="s">
        <v>33</v>
      </c>
      <c r="S5925">
        <v>159.24</v>
      </c>
      <c r="T5925">
        <v>42.86</v>
      </c>
      <c r="U5925">
        <v>119.43</v>
      </c>
      <c r="V5925">
        <v>5.9</v>
      </c>
    </row>
    <row r="5926" spans="1:22" x14ac:dyDescent="0.25">
      <c r="A5926" t="s">
        <v>5960</v>
      </c>
      <c r="B5926" t="s">
        <v>42</v>
      </c>
      <c r="C5926" t="s">
        <v>26</v>
      </c>
      <c r="D5926" t="s">
        <v>27</v>
      </c>
      <c r="E5926" t="s">
        <v>21</v>
      </c>
      <c r="F5926" t="s">
        <v>44</v>
      </c>
      <c r="G5926">
        <v>60.38</v>
      </c>
      <c r="H5926">
        <v>4</v>
      </c>
      <c r="I5926">
        <v>12.076000000000001</v>
      </c>
      <c r="J5926" s="7">
        <v>253.6</v>
      </c>
      <c r="K5926">
        <f t="shared" si="460"/>
        <v>334.69666666666666</v>
      </c>
      <c r="L5926">
        <f t="shared" si="461"/>
        <v>63.4</v>
      </c>
      <c r="M5926" s="1">
        <v>43702</v>
      </c>
      <c r="N5926">
        <f t="shared" si="462"/>
        <v>2019</v>
      </c>
      <c r="O5926" s="1" t="str">
        <f t="shared" si="463"/>
        <v>August</v>
      </c>
      <c r="P5926" s="1" t="str">
        <f t="shared" si="464"/>
        <v>Sunday</v>
      </c>
      <c r="Q5926" s="2">
        <v>0.85290509259259262</v>
      </c>
      <c r="R5926" t="s">
        <v>23</v>
      </c>
      <c r="S5926">
        <v>144.91</v>
      </c>
      <c r="T5926">
        <v>42.86</v>
      </c>
      <c r="U5926">
        <v>108.69</v>
      </c>
      <c r="V5926">
        <v>9.1</v>
      </c>
    </row>
    <row r="5927" spans="1:22" x14ac:dyDescent="0.25">
      <c r="A5927" t="s">
        <v>5961</v>
      </c>
      <c r="B5927" t="s">
        <v>25</v>
      </c>
      <c r="C5927" t="s">
        <v>43</v>
      </c>
      <c r="D5927" t="s">
        <v>20</v>
      </c>
      <c r="E5927" t="s">
        <v>21</v>
      </c>
      <c r="F5927" t="s">
        <v>22</v>
      </c>
      <c r="G5927">
        <v>17.97</v>
      </c>
      <c r="H5927">
        <v>1</v>
      </c>
      <c r="I5927">
        <v>0.89849999999999997</v>
      </c>
      <c r="J5927" s="7">
        <v>18.87</v>
      </c>
      <c r="K5927">
        <f t="shared" si="460"/>
        <v>418.13666666666671</v>
      </c>
      <c r="L5927">
        <f t="shared" si="461"/>
        <v>18.87</v>
      </c>
      <c r="M5927" s="1">
        <v>43704</v>
      </c>
      <c r="N5927">
        <f t="shared" si="462"/>
        <v>2019</v>
      </c>
      <c r="O5927" s="1" t="str">
        <f t="shared" si="463"/>
        <v>August</v>
      </c>
      <c r="P5927" s="1" t="str">
        <f t="shared" si="464"/>
        <v>Tuesday</v>
      </c>
      <c r="Q5927" s="2">
        <v>0.46024305555555556</v>
      </c>
      <c r="R5927" t="s">
        <v>29</v>
      </c>
      <c r="S5927">
        <v>10.78</v>
      </c>
      <c r="T5927">
        <v>42.87</v>
      </c>
      <c r="U5927">
        <v>8.09</v>
      </c>
      <c r="V5927">
        <v>7.6</v>
      </c>
    </row>
    <row r="5928" spans="1:22" x14ac:dyDescent="0.25">
      <c r="A5928" t="s">
        <v>5962</v>
      </c>
      <c r="B5928" t="s">
        <v>42</v>
      </c>
      <c r="C5928" t="s">
        <v>19</v>
      </c>
      <c r="D5928" t="s">
        <v>20</v>
      </c>
      <c r="E5928" t="s">
        <v>21</v>
      </c>
      <c r="F5928" t="s">
        <v>44</v>
      </c>
      <c r="G5928">
        <v>99.54</v>
      </c>
      <c r="H5928">
        <v>7</v>
      </c>
      <c r="I5928">
        <v>34.838999999999999</v>
      </c>
      <c r="J5928" s="7">
        <v>731.62</v>
      </c>
      <c r="K5928">
        <f t="shared" si="460"/>
        <v>448.28999999999996</v>
      </c>
      <c r="L5928">
        <f t="shared" si="461"/>
        <v>104.51714285714286</v>
      </c>
      <c r="M5928" s="1">
        <v>43701</v>
      </c>
      <c r="N5928">
        <f t="shared" si="462"/>
        <v>2019</v>
      </c>
      <c r="O5928" s="1" t="str">
        <f t="shared" si="463"/>
        <v>August</v>
      </c>
      <c r="P5928" s="1" t="str">
        <f t="shared" si="464"/>
        <v>Saturday</v>
      </c>
      <c r="Q5928" s="2">
        <v>0.87917824074074069</v>
      </c>
      <c r="R5928" t="s">
        <v>23</v>
      </c>
      <c r="S5928">
        <v>418.07</v>
      </c>
      <c r="T5928">
        <v>42.86</v>
      </c>
      <c r="U5928">
        <v>313.55</v>
      </c>
      <c r="V5928">
        <v>8.3000000000000007</v>
      </c>
    </row>
    <row r="5929" spans="1:22" x14ac:dyDescent="0.25">
      <c r="A5929" t="s">
        <v>5963</v>
      </c>
      <c r="B5929" t="s">
        <v>18</v>
      </c>
      <c r="C5929" t="s">
        <v>26</v>
      </c>
      <c r="D5929" t="s">
        <v>27</v>
      </c>
      <c r="E5929" t="s">
        <v>31</v>
      </c>
      <c r="F5929" t="s">
        <v>22</v>
      </c>
      <c r="G5929">
        <v>59.99</v>
      </c>
      <c r="H5929">
        <v>8</v>
      </c>
      <c r="I5929">
        <v>23.995999999999999</v>
      </c>
      <c r="J5929" s="7">
        <v>503.92</v>
      </c>
      <c r="K5929">
        <f t="shared" si="460"/>
        <v>487.42666666666668</v>
      </c>
      <c r="L5929">
        <f t="shared" si="461"/>
        <v>62.99</v>
      </c>
      <c r="M5929" s="1">
        <v>43691</v>
      </c>
      <c r="N5929">
        <f t="shared" si="462"/>
        <v>2019</v>
      </c>
      <c r="O5929" s="1" t="str">
        <f t="shared" si="463"/>
        <v>August</v>
      </c>
      <c r="P5929" s="1" t="str">
        <f t="shared" si="464"/>
        <v>Wednesday</v>
      </c>
      <c r="Q5929" s="2">
        <v>0.38077546296296294</v>
      </c>
      <c r="R5929" t="s">
        <v>23</v>
      </c>
      <c r="S5929">
        <v>287.95</v>
      </c>
      <c r="T5929">
        <v>42.86</v>
      </c>
      <c r="U5929">
        <v>215.97</v>
      </c>
      <c r="V5929">
        <v>9.6999999999999993</v>
      </c>
    </row>
    <row r="5930" spans="1:22" x14ac:dyDescent="0.25">
      <c r="A5930" t="s">
        <v>5964</v>
      </c>
      <c r="B5930" t="s">
        <v>42</v>
      </c>
      <c r="C5930" t="s">
        <v>43</v>
      </c>
      <c r="D5930" t="s">
        <v>27</v>
      </c>
      <c r="E5930" t="s">
        <v>21</v>
      </c>
      <c r="F5930" t="s">
        <v>46</v>
      </c>
      <c r="G5930">
        <v>52.06</v>
      </c>
      <c r="H5930">
        <v>2</v>
      </c>
      <c r="I5930">
        <v>5.2060000000000004</v>
      </c>
      <c r="J5930" s="7">
        <v>109.33</v>
      </c>
      <c r="K5930">
        <f t="shared" si="460"/>
        <v>367.55333333333334</v>
      </c>
      <c r="L5930">
        <f t="shared" si="461"/>
        <v>54.664999999999999</v>
      </c>
      <c r="M5930" s="1">
        <v>43701</v>
      </c>
      <c r="N5930">
        <f t="shared" si="462"/>
        <v>2019</v>
      </c>
      <c r="O5930" s="1" t="str">
        <f t="shared" si="463"/>
        <v>August</v>
      </c>
      <c r="P5930" s="1" t="str">
        <f t="shared" si="464"/>
        <v>Saturday</v>
      </c>
      <c r="Q5930" s="2">
        <v>0.1998611111111111</v>
      </c>
      <c r="R5930" t="s">
        <v>23</v>
      </c>
      <c r="S5930">
        <v>62.47</v>
      </c>
      <c r="T5930">
        <v>42.86</v>
      </c>
      <c r="U5930">
        <v>46.86</v>
      </c>
      <c r="V5930">
        <v>9.8000000000000007</v>
      </c>
    </row>
    <row r="5931" spans="1:22" x14ac:dyDescent="0.25">
      <c r="A5931" t="s">
        <v>5965</v>
      </c>
      <c r="B5931" t="s">
        <v>25</v>
      </c>
      <c r="C5931" t="s">
        <v>43</v>
      </c>
      <c r="D5931" t="s">
        <v>20</v>
      </c>
      <c r="E5931" t="s">
        <v>31</v>
      </c>
      <c r="F5931" t="s">
        <v>22</v>
      </c>
      <c r="G5931">
        <v>80.86</v>
      </c>
      <c r="H5931">
        <v>10</v>
      </c>
      <c r="I5931">
        <v>40.43</v>
      </c>
      <c r="J5931" s="7">
        <v>849.03</v>
      </c>
      <c r="K5931">
        <f t="shared" si="460"/>
        <v>352.17333333333335</v>
      </c>
      <c r="L5931">
        <f t="shared" si="461"/>
        <v>84.902999999999992</v>
      </c>
      <c r="M5931" s="1">
        <v>43688</v>
      </c>
      <c r="N5931">
        <f t="shared" si="462"/>
        <v>2019</v>
      </c>
      <c r="O5931" s="1" t="str">
        <f t="shared" si="463"/>
        <v>August</v>
      </c>
      <c r="P5931" s="1" t="str">
        <f t="shared" si="464"/>
        <v>Sunday</v>
      </c>
      <c r="Q5931" s="2">
        <v>0.98101851851851851</v>
      </c>
      <c r="R5931" t="s">
        <v>23</v>
      </c>
      <c r="S5931">
        <v>485.16</v>
      </c>
      <c r="T5931">
        <v>42.86</v>
      </c>
      <c r="U5931">
        <v>363.87</v>
      </c>
      <c r="V5931">
        <v>8</v>
      </c>
    </row>
    <row r="5932" spans="1:22" x14ac:dyDescent="0.25">
      <c r="A5932" t="s">
        <v>5966</v>
      </c>
      <c r="B5932" t="s">
        <v>42</v>
      </c>
      <c r="C5932" t="s">
        <v>19</v>
      </c>
      <c r="D5932" t="s">
        <v>27</v>
      </c>
      <c r="E5932" t="s">
        <v>31</v>
      </c>
      <c r="F5932" t="s">
        <v>22</v>
      </c>
      <c r="G5932">
        <v>45.81</v>
      </c>
      <c r="H5932">
        <v>3</v>
      </c>
      <c r="I5932">
        <v>6.8715000000000002</v>
      </c>
      <c r="J5932" s="7">
        <v>144.30000000000001</v>
      </c>
      <c r="K5932">
        <f t="shared" si="460"/>
        <v>240.27</v>
      </c>
      <c r="L5932">
        <f t="shared" si="461"/>
        <v>48.1</v>
      </c>
      <c r="M5932" s="1">
        <v>43684</v>
      </c>
      <c r="N5932">
        <f t="shared" si="462"/>
        <v>2019</v>
      </c>
      <c r="O5932" s="1" t="str">
        <f t="shared" si="463"/>
        <v>August</v>
      </c>
      <c r="P5932" s="1" t="str">
        <f t="shared" si="464"/>
        <v>Wednesday</v>
      </c>
      <c r="Q5932" s="2">
        <v>0.3553472222222222</v>
      </c>
      <c r="R5932" t="s">
        <v>23</v>
      </c>
      <c r="S5932">
        <v>82.46</v>
      </c>
      <c r="T5932">
        <v>42.86</v>
      </c>
      <c r="U5932">
        <v>61.84</v>
      </c>
      <c r="V5932">
        <v>7.5</v>
      </c>
    </row>
    <row r="5933" spans="1:22" x14ac:dyDescent="0.25">
      <c r="A5933" t="s">
        <v>5967</v>
      </c>
      <c r="B5933" t="s">
        <v>42</v>
      </c>
      <c r="C5933" t="s">
        <v>43</v>
      </c>
      <c r="D5933" t="s">
        <v>20</v>
      </c>
      <c r="E5933" t="s">
        <v>21</v>
      </c>
      <c r="F5933" t="s">
        <v>28</v>
      </c>
      <c r="G5933">
        <v>20.059999999999999</v>
      </c>
      <c r="H5933">
        <v>3</v>
      </c>
      <c r="I5933">
        <v>3.0089999999999999</v>
      </c>
      <c r="J5933" s="7">
        <v>63.19</v>
      </c>
      <c r="K5933">
        <f t="shared" si="460"/>
        <v>253.17666666666665</v>
      </c>
      <c r="L5933">
        <f t="shared" si="461"/>
        <v>21.063333333333333</v>
      </c>
      <c r="M5933" s="1">
        <v>43692</v>
      </c>
      <c r="N5933">
        <f t="shared" si="462"/>
        <v>2019</v>
      </c>
      <c r="O5933" s="1" t="str">
        <f t="shared" si="463"/>
        <v>August</v>
      </c>
      <c r="P5933" s="1" t="str">
        <f t="shared" si="464"/>
        <v>Thursday</v>
      </c>
      <c r="Q5933" s="2">
        <v>0.47457175925925926</v>
      </c>
      <c r="R5933" t="s">
        <v>33</v>
      </c>
      <c r="S5933">
        <v>36.11</v>
      </c>
      <c r="T5933">
        <v>42.85</v>
      </c>
      <c r="U5933">
        <v>27.08</v>
      </c>
      <c r="V5933">
        <v>5.2</v>
      </c>
    </row>
    <row r="5934" spans="1:22" x14ac:dyDescent="0.25">
      <c r="A5934" t="s">
        <v>5968</v>
      </c>
      <c r="B5934" t="s">
        <v>25</v>
      </c>
      <c r="C5934" t="s">
        <v>26</v>
      </c>
      <c r="D5934" t="s">
        <v>20</v>
      </c>
      <c r="E5934" t="s">
        <v>21</v>
      </c>
      <c r="F5934" t="s">
        <v>46</v>
      </c>
      <c r="G5934">
        <v>61.11</v>
      </c>
      <c r="H5934">
        <v>8</v>
      </c>
      <c r="I5934">
        <v>24.443999999999999</v>
      </c>
      <c r="J5934" s="7">
        <v>513.32000000000005</v>
      </c>
      <c r="K5934">
        <f t="shared" si="460"/>
        <v>391.65666666666669</v>
      </c>
      <c r="L5934">
        <f t="shared" si="461"/>
        <v>64.165000000000006</v>
      </c>
      <c r="M5934" s="1">
        <v>43696</v>
      </c>
      <c r="N5934">
        <f t="shared" si="462"/>
        <v>2019</v>
      </c>
      <c r="O5934" s="1" t="str">
        <f t="shared" si="463"/>
        <v>August</v>
      </c>
      <c r="P5934" s="1" t="str">
        <f t="shared" si="464"/>
        <v>Monday</v>
      </c>
      <c r="Q5934" s="2">
        <v>0.43832175925925926</v>
      </c>
      <c r="R5934" t="s">
        <v>23</v>
      </c>
      <c r="S5934">
        <v>293.33</v>
      </c>
      <c r="T5934">
        <v>42.86</v>
      </c>
      <c r="U5934">
        <v>219.99</v>
      </c>
      <c r="V5934">
        <v>5.7</v>
      </c>
    </row>
    <row r="5935" spans="1:22" x14ac:dyDescent="0.25">
      <c r="A5935" t="s">
        <v>5969</v>
      </c>
      <c r="B5935" t="s">
        <v>42</v>
      </c>
      <c r="C5935" t="s">
        <v>26</v>
      </c>
      <c r="D5935" t="s">
        <v>27</v>
      </c>
      <c r="E5935" t="s">
        <v>21</v>
      </c>
      <c r="F5935" t="s">
        <v>32</v>
      </c>
      <c r="G5935">
        <v>34.86</v>
      </c>
      <c r="H5935">
        <v>5</v>
      </c>
      <c r="I5935">
        <v>8.7149999999999999</v>
      </c>
      <c r="J5935" s="7">
        <v>183.02</v>
      </c>
      <c r="K5935">
        <f t="shared" si="460"/>
        <v>227.65666666666667</v>
      </c>
      <c r="L5935">
        <f t="shared" si="461"/>
        <v>36.603999999999999</v>
      </c>
      <c r="M5935" s="1">
        <v>43685</v>
      </c>
      <c r="N5935">
        <f t="shared" si="462"/>
        <v>2019</v>
      </c>
      <c r="O5935" s="1" t="str">
        <f t="shared" si="463"/>
        <v>August</v>
      </c>
      <c r="P5935" s="1" t="str">
        <f t="shared" si="464"/>
        <v>Thursday</v>
      </c>
      <c r="Q5935" s="2">
        <v>0.63148148148148153</v>
      </c>
      <c r="R5935" t="s">
        <v>23</v>
      </c>
      <c r="S5935">
        <v>104.58</v>
      </c>
      <c r="T5935">
        <v>42.86</v>
      </c>
      <c r="U5935">
        <v>78.44</v>
      </c>
      <c r="V5935">
        <v>5.8</v>
      </c>
    </row>
    <row r="5936" spans="1:22" x14ac:dyDescent="0.25">
      <c r="A5936" t="s">
        <v>5970</v>
      </c>
      <c r="B5936" t="s">
        <v>18</v>
      </c>
      <c r="C5936" t="s">
        <v>19</v>
      </c>
      <c r="D5936" t="s">
        <v>27</v>
      </c>
      <c r="E5936" t="s">
        <v>21</v>
      </c>
      <c r="F5936" t="s">
        <v>44</v>
      </c>
      <c r="G5936">
        <v>65.12</v>
      </c>
      <c r="H5936">
        <v>7</v>
      </c>
      <c r="I5936">
        <v>22.792000000000002</v>
      </c>
      <c r="J5936" s="7">
        <v>478.63</v>
      </c>
      <c r="K5936">
        <f t="shared" si="460"/>
        <v>210.38666666666666</v>
      </c>
      <c r="L5936">
        <f t="shared" si="461"/>
        <v>68.375714285714281</v>
      </c>
      <c r="M5936" s="1">
        <v>43688</v>
      </c>
      <c r="N5936">
        <f t="shared" si="462"/>
        <v>2019</v>
      </c>
      <c r="O5936" s="1" t="str">
        <f t="shared" si="463"/>
        <v>August</v>
      </c>
      <c r="P5936" s="1" t="str">
        <f t="shared" si="464"/>
        <v>Sunday</v>
      </c>
      <c r="Q5936" s="2">
        <v>0.12406250000000001</v>
      </c>
      <c r="R5936" t="s">
        <v>29</v>
      </c>
      <c r="S5936">
        <v>273.5</v>
      </c>
      <c r="T5936">
        <v>42.86</v>
      </c>
      <c r="U5936">
        <v>205.13</v>
      </c>
      <c r="V5936">
        <v>8.8000000000000007</v>
      </c>
    </row>
    <row r="5937" spans="1:22" x14ac:dyDescent="0.25">
      <c r="A5937" t="s">
        <v>5971</v>
      </c>
      <c r="B5937" t="s">
        <v>25</v>
      </c>
      <c r="C5937" t="s">
        <v>19</v>
      </c>
      <c r="D5937" t="s">
        <v>27</v>
      </c>
      <c r="E5937" t="s">
        <v>21</v>
      </c>
      <c r="F5937" t="s">
        <v>28</v>
      </c>
      <c r="G5937">
        <v>10.15</v>
      </c>
      <c r="H5937">
        <v>2</v>
      </c>
      <c r="I5937">
        <v>1.0149999999999999</v>
      </c>
      <c r="J5937" s="7">
        <v>21.32</v>
      </c>
      <c r="K5937">
        <f t="shared" si="460"/>
        <v>114.52666666666669</v>
      </c>
      <c r="L5937">
        <f t="shared" si="461"/>
        <v>10.66</v>
      </c>
      <c r="M5937" s="1">
        <v>43681</v>
      </c>
      <c r="N5937">
        <f t="shared" si="462"/>
        <v>2019</v>
      </c>
      <c r="O5937" s="1" t="str">
        <f t="shared" si="463"/>
        <v>August</v>
      </c>
      <c r="P5937" s="1" t="str">
        <f t="shared" si="464"/>
        <v>Sunday</v>
      </c>
      <c r="Q5937" s="2">
        <v>0.25535879629629632</v>
      </c>
      <c r="R5937" t="s">
        <v>29</v>
      </c>
      <c r="S5937">
        <v>12.18</v>
      </c>
      <c r="T5937">
        <v>42.87</v>
      </c>
      <c r="U5937">
        <v>9.14</v>
      </c>
      <c r="V5937">
        <v>7.7</v>
      </c>
    </row>
    <row r="5938" spans="1:22" x14ac:dyDescent="0.25">
      <c r="A5938" t="s">
        <v>5972</v>
      </c>
      <c r="B5938" t="s">
        <v>25</v>
      </c>
      <c r="C5938" t="s">
        <v>19</v>
      </c>
      <c r="D5938" t="s">
        <v>27</v>
      </c>
      <c r="E5938" t="s">
        <v>31</v>
      </c>
      <c r="F5938" t="s">
        <v>36</v>
      </c>
      <c r="G5938">
        <v>31.24</v>
      </c>
      <c r="H5938">
        <v>4</v>
      </c>
      <c r="I5938">
        <v>6.2480000000000002</v>
      </c>
      <c r="J5938" s="7">
        <v>131.21</v>
      </c>
      <c r="K5938">
        <f t="shared" si="460"/>
        <v>133.11666666666667</v>
      </c>
      <c r="L5938">
        <f t="shared" si="461"/>
        <v>32.802500000000002</v>
      </c>
      <c r="M5938" s="1">
        <v>43679</v>
      </c>
      <c r="N5938">
        <f t="shared" si="462"/>
        <v>2019</v>
      </c>
      <c r="O5938" s="1" t="str">
        <f t="shared" si="463"/>
        <v>August</v>
      </c>
      <c r="P5938" s="1" t="str">
        <f t="shared" si="464"/>
        <v>Friday</v>
      </c>
      <c r="Q5938" s="2">
        <v>0.22980324074074074</v>
      </c>
      <c r="R5938" t="s">
        <v>33</v>
      </c>
      <c r="S5938">
        <v>74.98</v>
      </c>
      <c r="T5938">
        <v>42.85</v>
      </c>
      <c r="U5938">
        <v>56.23</v>
      </c>
      <c r="V5938">
        <v>9</v>
      </c>
    </row>
    <row r="5939" spans="1:22" x14ac:dyDescent="0.25">
      <c r="A5939" t="s">
        <v>5973</v>
      </c>
      <c r="B5939" t="s">
        <v>18</v>
      </c>
      <c r="C5939" t="s">
        <v>26</v>
      </c>
      <c r="D5939" t="s">
        <v>27</v>
      </c>
      <c r="E5939" t="s">
        <v>21</v>
      </c>
      <c r="F5939" t="s">
        <v>22</v>
      </c>
      <c r="G5939">
        <v>60.65</v>
      </c>
      <c r="H5939">
        <v>3</v>
      </c>
      <c r="I5939">
        <v>9.0975000000000001</v>
      </c>
      <c r="J5939" s="7">
        <v>191.05</v>
      </c>
      <c r="K5939">
        <f t="shared" si="460"/>
        <v>228.70666666666668</v>
      </c>
      <c r="L5939">
        <f t="shared" si="461"/>
        <v>63.683333333333337</v>
      </c>
      <c r="M5939" s="1">
        <v>43699</v>
      </c>
      <c r="N5939">
        <f t="shared" si="462"/>
        <v>2019</v>
      </c>
      <c r="O5939" s="1" t="str">
        <f t="shared" si="463"/>
        <v>August</v>
      </c>
      <c r="P5939" s="1" t="str">
        <f t="shared" si="464"/>
        <v>Thursday</v>
      </c>
      <c r="Q5939" s="2">
        <v>0.63802083333333337</v>
      </c>
      <c r="R5939" t="s">
        <v>33</v>
      </c>
      <c r="S5939">
        <v>109.17</v>
      </c>
      <c r="T5939">
        <v>42.86</v>
      </c>
      <c r="U5939">
        <v>81.88</v>
      </c>
      <c r="V5939">
        <v>5.0999999999999996</v>
      </c>
    </row>
    <row r="5940" spans="1:22" x14ac:dyDescent="0.25">
      <c r="A5940" t="s">
        <v>5974</v>
      </c>
      <c r="B5940" t="s">
        <v>25</v>
      </c>
      <c r="C5940" t="s">
        <v>43</v>
      </c>
      <c r="D5940" t="s">
        <v>27</v>
      </c>
      <c r="E5940" t="s">
        <v>21</v>
      </c>
      <c r="F5940" t="s">
        <v>28</v>
      </c>
      <c r="G5940">
        <v>73.42</v>
      </c>
      <c r="H5940">
        <v>1</v>
      </c>
      <c r="I5940">
        <v>3.6709999999999998</v>
      </c>
      <c r="J5940" s="7">
        <v>77.09</v>
      </c>
      <c r="K5940">
        <f t="shared" si="460"/>
        <v>273.56</v>
      </c>
      <c r="L5940">
        <f t="shared" si="461"/>
        <v>77.09</v>
      </c>
      <c r="M5940" s="1">
        <v>43705</v>
      </c>
      <c r="N5940">
        <f t="shared" si="462"/>
        <v>2019</v>
      </c>
      <c r="O5940" s="1" t="str">
        <f t="shared" si="463"/>
        <v>August</v>
      </c>
      <c r="P5940" s="1" t="str">
        <f t="shared" si="464"/>
        <v>Wednesday</v>
      </c>
      <c r="Q5940" s="2">
        <v>0.30541666666666667</v>
      </c>
      <c r="R5940" t="s">
        <v>23</v>
      </c>
      <c r="S5940">
        <v>44.05</v>
      </c>
      <c r="T5940">
        <v>42.86</v>
      </c>
      <c r="U5940">
        <v>33.04</v>
      </c>
      <c r="V5940">
        <v>9.8000000000000007</v>
      </c>
    </row>
    <row r="5941" spans="1:22" x14ac:dyDescent="0.25">
      <c r="A5941" t="s">
        <v>5975</v>
      </c>
      <c r="B5941" t="s">
        <v>42</v>
      </c>
      <c r="C5941" t="s">
        <v>19</v>
      </c>
      <c r="D5941" t="s">
        <v>27</v>
      </c>
      <c r="E5941" t="s">
        <v>31</v>
      </c>
      <c r="F5941" t="s">
        <v>22</v>
      </c>
      <c r="G5941">
        <v>49.76</v>
      </c>
      <c r="H5941">
        <v>8</v>
      </c>
      <c r="I5941">
        <v>19.904</v>
      </c>
      <c r="J5941" s="7">
        <v>417.98</v>
      </c>
      <c r="K5941">
        <f t="shared" si="460"/>
        <v>270.64000000000004</v>
      </c>
      <c r="L5941">
        <f t="shared" si="461"/>
        <v>52.247500000000002</v>
      </c>
      <c r="M5941" s="1">
        <v>43702</v>
      </c>
      <c r="N5941">
        <f t="shared" si="462"/>
        <v>2019</v>
      </c>
      <c r="O5941" s="1" t="str">
        <f t="shared" si="463"/>
        <v>August</v>
      </c>
      <c r="P5941" s="1" t="str">
        <f t="shared" si="464"/>
        <v>Sunday</v>
      </c>
      <c r="Q5941" s="2">
        <v>0.42947916666666669</v>
      </c>
      <c r="R5941" t="s">
        <v>29</v>
      </c>
      <c r="S5941">
        <v>238.85</v>
      </c>
      <c r="T5941">
        <v>42.86</v>
      </c>
      <c r="U5941">
        <v>179.13</v>
      </c>
      <c r="V5941">
        <v>6</v>
      </c>
    </row>
    <row r="5942" spans="1:22" x14ac:dyDescent="0.25">
      <c r="A5942" t="s">
        <v>5976</v>
      </c>
      <c r="B5942" t="s">
        <v>42</v>
      </c>
      <c r="C5942" t="s">
        <v>43</v>
      </c>
      <c r="D5942" t="s">
        <v>20</v>
      </c>
      <c r="E5942" t="s">
        <v>21</v>
      </c>
      <c r="F5942" t="s">
        <v>44</v>
      </c>
      <c r="G5942">
        <v>31.01</v>
      </c>
      <c r="H5942">
        <v>10</v>
      </c>
      <c r="I5942">
        <v>15.505000000000001</v>
      </c>
      <c r="J5942" s="7">
        <v>325.61</v>
      </c>
      <c r="K5942">
        <f t="shared" si="460"/>
        <v>156.01</v>
      </c>
      <c r="L5942">
        <f t="shared" si="461"/>
        <v>32.561</v>
      </c>
      <c r="M5942" s="1">
        <v>43683</v>
      </c>
      <c r="N5942">
        <f t="shared" si="462"/>
        <v>2019</v>
      </c>
      <c r="O5942" s="1" t="str">
        <f t="shared" si="463"/>
        <v>August</v>
      </c>
      <c r="P5942" s="1" t="str">
        <f t="shared" si="464"/>
        <v>Tuesday</v>
      </c>
      <c r="Q5942" s="2">
        <v>0.30224537037037036</v>
      </c>
      <c r="R5942" t="s">
        <v>23</v>
      </c>
      <c r="S5942">
        <v>186.06</v>
      </c>
      <c r="T5942">
        <v>42.86</v>
      </c>
      <c r="U5942">
        <v>139.55000000000001</v>
      </c>
      <c r="V5942">
        <v>7.1</v>
      </c>
    </row>
    <row r="5943" spans="1:22" x14ac:dyDescent="0.25">
      <c r="A5943" t="s">
        <v>5977</v>
      </c>
      <c r="B5943" t="s">
        <v>25</v>
      </c>
      <c r="C5943" t="s">
        <v>43</v>
      </c>
      <c r="D5943" t="s">
        <v>20</v>
      </c>
      <c r="E5943" t="s">
        <v>21</v>
      </c>
      <c r="F5943" t="s">
        <v>46</v>
      </c>
      <c r="G5943">
        <v>16.27</v>
      </c>
      <c r="H5943">
        <v>4</v>
      </c>
      <c r="I5943">
        <v>3.254</v>
      </c>
      <c r="J5943" s="7">
        <v>68.33</v>
      </c>
      <c r="K5943">
        <f t="shared" si="460"/>
        <v>70.006666666666675</v>
      </c>
      <c r="L5943">
        <f t="shared" si="461"/>
        <v>17.0825</v>
      </c>
      <c r="M5943" s="1">
        <v>43684</v>
      </c>
      <c r="N5943">
        <f t="shared" si="462"/>
        <v>2019</v>
      </c>
      <c r="O5943" s="1" t="str">
        <f t="shared" si="463"/>
        <v>August</v>
      </c>
      <c r="P5943" s="1" t="str">
        <f t="shared" si="464"/>
        <v>Wednesday</v>
      </c>
      <c r="Q5943" s="2">
        <v>0.28663194444444445</v>
      </c>
      <c r="R5943" t="s">
        <v>29</v>
      </c>
      <c r="S5943">
        <v>39.049999999999997</v>
      </c>
      <c r="T5943">
        <v>42.85</v>
      </c>
      <c r="U5943">
        <v>29.28</v>
      </c>
      <c r="V5943">
        <v>8.6</v>
      </c>
    </row>
    <row r="5944" spans="1:22" x14ac:dyDescent="0.25">
      <c r="A5944" t="s">
        <v>5978</v>
      </c>
      <c r="B5944" t="s">
        <v>42</v>
      </c>
      <c r="C5944" t="s">
        <v>43</v>
      </c>
      <c r="D5944" t="s">
        <v>20</v>
      </c>
      <c r="E5944" t="s">
        <v>31</v>
      </c>
      <c r="F5944" t="s">
        <v>44</v>
      </c>
      <c r="G5944">
        <v>7.84</v>
      </c>
      <c r="H5944">
        <v>9</v>
      </c>
      <c r="I5944">
        <v>3.528</v>
      </c>
      <c r="J5944" s="7">
        <v>74.09</v>
      </c>
      <c r="K5944">
        <f t="shared" si="460"/>
        <v>86.983333333333334</v>
      </c>
      <c r="L5944">
        <f t="shared" si="461"/>
        <v>8.232222222222223</v>
      </c>
      <c r="M5944" s="1">
        <v>43688</v>
      </c>
      <c r="N5944">
        <f t="shared" si="462"/>
        <v>2019</v>
      </c>
      <c r="O5944" s="1" t="str">
        <f t="shared" si="463"/>
        <v>August</v>
      </c>
      <c r="P5944" s="1" t="str">
        <f t="shared" si="464"/>
        <v>Sunday</v>
      </c>
      <c r="Q5944" s="2">
        <v>0.49483796296296295</v>
      </c>
      <c r="R5944" t="s">
        <v>29</v>
      </c>
      <c r="S5944">
        <v>42.34</v>
      </c>
      <c r="T5944">
        <v>42.85</v>
      </c>
      <c r="U5944">
        <v>31.75</v>
      </c>
      <c r="V5944">
        <v>8.6</v>
      </c>
    </row>
    <row r="5945" spans="1:22" x14ac:dyDescent="0.25">
      <c r="A5945" t="s">
        <v>5979</v>
      </c>
      <c r="B5945" t="s">
        <v>25</v>
      </c>
      <c r="C5945" t="s">
        <v>43</v>
      </c>
      <c r="D5945" t="s">
        <v>27</v>
      </c>
      <c r="E5945" t="s">
        <v>21</v>
      </c>
      <c r="F5945" t="s">
        <v>32</v>
      </c>
      <c r="G5945">
        <v>64.38</v>
      </c>
      <c r="H5945">
        <v>1</v>
      </c>
      <c r="I5945">
        <v>3.2189999999999999</v>
      </c>
      <c r="J5945" s="7">
        <v>67.599999999999994</v>
      </c>
      <c r="K5945">
        <f t="shared" si="460"/>
        <v>187.18333333333331</v>
      </c>
      <c r="L5945">
        <f t="shared" si="461"/>
        <v>67.599999999999994</v>
      </c>
      <c r="M5945" s="1">
        <v>43702</v>
      </c>
      <c r="N5945">
        <f t="shared" si="462"/>
        <v>2019</v>
      </c>
      <c r="O5945" s="1" t="str">
        <f t="shared" si="463"/>
        <v>August</v>
      </c>
      <c r="P5945" s="1" t="str">
        <f t="shared" si="464"/>
        <v>Sunday</v>
      </c>
      <c r="Q5945" s="2">
        <v>0.98128472222222218</v>
      </c>
      <c r="R5945" t="s">
        <v>29</v>
      </c>
      <c r="S5945">
        <v>38.630000000000003</v>
      </c>
      <c r="T5945">
        <v>42.86</v>
      </c>
      <c r="U5945">
        <v>28.97</v>
      </c>
      <c r="V5945">
        <v>9.3000000000000007</v>
      </c>
    </row>
    <row r="5946" spans="1:22" x14ac:dyDescent="0.25">
      <c r="A5946" t="s">
        <v>5980</v>
      </c>
      <c r="B5946" t="s">
        <v>18</v>
      </c>
      <c r="C5946" t="s">
        <v>26</v>
      </c>
      <c r="D5946" t="s">
        <v>20</v>
      </c>
      <c r="E5946" t="s">
        <v>21</v>
      </c>
      <c r="F5946" t="s">
        <v>46</v>
      </c>
      <c r="G5946">
        <v>12.62</v>
      </c>
      <c r="H5946">
        <v>9</v>
      </c>
      <c r="I5946">
        <v>5.6790000000000003</v>
      </c>
      <c r="J5946" s="7">
        <v>119.26</v>
      </c>
      <c r="K5946">
        <f t="shared" si="460"/>
        <v>189.82333333333335</v>
      </c>
      <c r="L5946">
        <f t="shared" si="461"/>
        <v>13.251111111111111</v>
      </c>
      <c r="M5946" s="1">
        <v>43704</v>
      </c>
      <c r="N5946">
        <f t="shared" si="462"/>
        <v>2019</v>
      </c>
      <c r="O5946" s="1" t="str">
        <f t="shared" si="463"/>
        <v>August</v>
      </c>
      <c r="P5946" s="1" t="str">
        <f t="shared" si="464"/>
        <v>Tuesday</v>
      </c>
      <c r="Q5946" s="2">
        <v>0.17730324074074075</v>
      </c>
      <c r="R5946" t="s">
        <v>33</v>
      </c>
      <c r="S5946">
        <v>68.150000000000006</v>
      </c>
      <c r="T5946">
        <v>42.86</v>
      </c>
      <c r="U5946">
        <v>51.11</v>
      </c>
      <c r="V5946">
        <v>8.6</v>
      </c>
    </row>
    <row r="5947" spans="1:22" x14ac:dyDescent="0.25">
      <c r="A5947" t="s">
        <v>5981</v>
      </c>
      <c r="B5947" t="s">
        <v>25</v>
      </c>
      <c r="C5947" t="s">
        <v>26</v>
      </c>
      <c r="D5947" t="s">
        <v>27</v>
      </c>
      <c r="E5947" t="s">
        <v>31</v>
      </c>
      <c r="F5947" t="s">
        <v>22</v>
      </c>
      <c r="G5947">
        <v>71.37</v>
      </c>
      <c r="H5947">
        <v>5</v>
      </c>
      <c r="I5947">
        <v>17.842500000000001</v>
      </c>
      <c r="J5947" s="7">
        <v>374.69</v>
      </c>
      <c r="K5947">
        <f t="shared" si="460"/>
        <v>368.47</v>
      </c>
      <c r="L5947">
        <f t="shared" si="461"/>
        <v>74.938000000000002</v>
      </c>
      <c r="M5947" s="1">
        <v>43688</v>
      </c>
      <c r="N5947">
        <f t="shared" si="462"/>
        <v>2019</v>
      </c>
      <c r="O5947" s="1" t="str">
        <f t="shared" si="463"/>
        <v>August</v>
      </c>
      <c r="P5947" s="1" t="str">
        <f t="shared" si="464"/>
        <v>Sunday</v>
      </c>
      <c r="Q5947" s="2">
        <v>0.25003472222222223</v>
      </c>
      <c r="R5947" t="s">
        <v>33</v>
      </c>
      <c r="S5947">
        <v>214.11</v>
      </c>
      <c r="T5947">
        <v>42.86</v>
      </c>
      <c r="U5947">
        <v>160.58000000000001</v>
      </c>
      <c r="V5947">
        <v>5.2</v>
      </c>
    </row>
    <row r="5948" spans="1:22" x14ac:dyDescent="0.25">
      <c r="A5948" t="s">
        <v>5982</v>
      </c>
      <c r="B5948" t="s">
        <v>25</v>
      </c>
      <c r="C5948" t="s">
        <v>19</v>
      </c>
      <c r="D5948" t="s">
        <v>27</v>
      </c>
      <c r="E5948" t="s">
        <v>31</v>
      </c>
      <c r="F5948" t="s">
        <v>44</v>
      </c>
      <c r="G5948">
        <v>8.99</v>
      </c>
      <c r="H5948">
        <v>8</v>
      </c>
      <c r="I5948">
        <v>3.5960000000000001</v>
      </c>
      <c r="J5948" s="7">
        <v>75.52</v>
      </c>
      <c r="K5948">
        <f t="shared" si="460"/>
        <v>321.03333333333336</v>
      </c>
      <c r="L5948">
        <f t="shared" si="461"/>
        <v>9.44</v>
      </c>
      <c r="M5948" s="1">
        <v>43693</v>
      </c>
      <c r="N5948">
        <f t="shared" si="462"/>
        <v>2019</v>
      </c>
      <c r="O5948" s="1" t="str">
        <f t="shared" si="463"/>
        <v>August</v>
      </c>
      <c r="P5948" s="1" t="str">
        <f t="shared" si="464"/>
        <v>Friday</v>
      </c>
      <c r="Q5948" s="2">
        <v>0.32920138888888889</v>
      </c>
      <c r="R5948" t="s">
        <v>29</v>
      </c>
      <c r="S5948">
        <v>43.15</v>
      </c>
      <c r="T5948">
        <v>42.86</v>
      </c>
      <c r="U5948">
        <v>32.369999999999997</v>
      </c>
      <c r="V5948">
        <v>7.5</v>
      </c>
    </row>
    <row r="5949" spans="1:22" x14ac:dyDescent="0.25">
      <c r="A5949" t="s">
        <v>5983</v>
      </c>
      <c r="B5949" t="s">
        <v>42</v>
      </c>
      <c r="C5949" t="s">
        <v>26</v>
      </c>
      <c r="D5949" t="s">
        <v>20</v>
      </c>
      <c r="E5949" t="s">
        <v>21</v>
      </c>
      <c r="F5949" t="s">
        <v>28</v>
      </c>
      <c r="G5949">
        <v>62.4</v>
      </c>
      <c r="H5949">
        <v>10</v>
      </c>
      <c r="I5949">
        <v>31.2</v>
      </c>
      <c r="J5949" s="7">
        <v>655.20000000000005</v>
      </c>
      <c r="K5949">
        <f t="shared" si="460"/>
        <v>408.40333333333336</v>
      </c>
      <c r="L5949">
        <f t="shared" si="461"/>
        <v>65.52000000000001</v>
      </c>
      <c r="M5949" s="1">
        <v>43695</v>
      </c>
      <c r="N5949">
        <f t="shared" si="462"/>
        <v>2019</v>
      </c>
      <c r="O5949" s="1" t="str">
        <f t="shared" si="463"/>
        <v>August</v>
      </c>
      <c r="P5949" s="1" t="str">
        <f t="shared" si="464"/>
        <v>Sunday</v>
      </c>
      <c r="Q5949" s="2">
        <v>0.92062500000000003</v>
      </c>
      <c r="R5949" t="s">
        <v>23</v>
      </c>
      <c r="S5949">
        <v>374.4</v>
      </c>
      <c r="T5949">
        <v>42.86</v>
      </c>
      <c r="U5949">
        <v>280.8</v>
      </c>
      <c r="V5949">
        <v>7.6</v>
      </c>
    </row>
    <row r="5950" spans="1:22" x14ac:dyDescent="0.25">
      <c r="A5950" t="s">
        <v>5984</v>
      </c>
      <c r="B5950" t="s">
        <v>25</v>
      </c>
      <c r="C5950" t="s">
        <v>19</v>
      </c>
      <c r="D5950" t="s">
        <v>20</v>
      </c>
      <c r="E5950" t="s">
        <v>31</v>
      </c>
      <c r="F5950" t="s">
        <v>22</v>
      </c>
      <c r="G5950">
        <v>24.59</v>
      </c>
      <c r="H5950">
        <v>9</v>
      </c>
      <c r="I5950">
        <v>11.0655</v>
      </c>
      <c r="J5950" s="7">
        <v>232.38</v>
      </c>
      <c r="K5950">
        <f t="shared" si="460"/>
        <v>214.79333333333332</v>
      </c>
      <c r="L5950">
        <f t="shared" si="461"/>
        <v>25.82</v>
      </c>
      <c r="M5950" s="1">
        <v>43702</v>
      </c>
      <c r="N5950">
        <f t="shared" si="462"/>
        <v>2019</v>
      </c>
      <c r="O5950" s="1" t="str">
        <f t="shared" si="463"/>
        <v>August</v>
      </c>
      <c r="P5950" s="1" t="str">
        <f t="shared" si="464"/>
        <v>Sunday</v>
      </c>
      <c r="Q5950" s="2">
        <v>0.91748842592592594</v>
      </c>
      <c r="R5950" t="s">
        <v>29</v>
      </c>
      <c r="S5950">
        <v>132.79</v>
      </c>
      <c r="T5950">
        <v>42.86</v>
      </c>
      <c r="U5950">
        <v>99.59</v>
      </c>
      <c r="V5950">
        <v>8</v>
      </c>
    </row>
    <row r="5951" spans="1:22" x14ac:dyDescent="0.25">
      <c r="A5951" t="s">
        <v>5985</v>
      </c>
      <c r="B5951" t="s">
        <v>42</v>
      </c>
      <c r="C5951" t="s">
        <v>19</v>
      </c>
      <c r="D5951" t="s">
        <v>27</v>
      </c>
      <c r="E5951" t="s">
        <v>31</v>
      </c>
      <c r="F5951" t="s">
        <v>22</v>
      </c>
      <c r="G5951">
        <v>64.31</v>
      </c>
      <c r="H5951">
        <v>5</v>
      </c>
      <c r="I5951">
        <v>16.077500000000001</v>
      </c>
      <c r="J5951" s="7">
        <v>337.63</v>
      </c>
      <c r="K5951">
        <f t="shared" si="460"/>
        <v>219.32666666666668</v>
      </c>
      <c r="L5951">
        <f t="shared" si="461"/>
        <v>67.525999999999996</v>
      </c>
      <c r="M5951" s="1">
        <v>43681</v>
      </c>
      <c r="N5951">
        <f t="shared" si="462"/>
        <v>2019</v>
      </c>
      <c r="O5951" s="1" t="str">
        <f t="shared" si="463"/>
        <v>August</v>
      </c>
      <c r="P5951" s="1" t="str">
        <f t="shared" si="464"/>
        <v>Sunday</v>
      </c>
      <c r="Q5951" s="2">
        <v>0.32770833333333332</v>
      </c>
      <c r="R5951" t="s">
        <v>23</v>
      </c>
      <c r="S5951">
        <v>192.93</v>
      </c>
      <c r="T5951">
        <v>42.86</v>
      </c>
      <c r="U5951">
        <v>144.69999999999999</v>
      </c>
      <c r="V5951">
        <v>9</v>
      </c>
    </row>
    <row r="5952" spans="1:22" x14ac:dyDescent="0.25">
      <c r="A5952" t="s">
        <v>5986</v>
      </c>
      <c r="B5952" t="s">
        <v>18</v>
      </c>
      <c r="C5952" t="s">
        <v>19</v>
      </c>
      <c r="D5952" t="s">
        <v>27</v>
      </c>
      <c r="E5952" t="s">
        <v>21</v>
      </c>
      <c r="F5952" t="s">
        <v>44</v>
      </c>
      <c r="G5952">
        <v>70.83</v>
      </c>
      <c r="H5952">
        <v>1</v>
      </c>
      <c r="I5952">
        <v>3.5415000000000001</v>
      </c>
      <c r="J5952" s="7">
        <v>74.37</v>
      </c>
      <c r="K5952">
        <f t="shared" si="460"/>
        <v>135.77333333333334</v>
      </c>
      <c r="L5952">
        <f t="shared" si="461"/>
        <v>74.37</v>
      </c>
      <c r="M5952" s="1">
        <v>43697</v>
      </c>
      <c r="N5952">
        <f t="shared" si="462"/>
        <v>2019</v>
      </c>
      <c r="O5952" s="1" t="str">
        <f t="shared" si="463"/>
        <v>August</v>
      </c>
      <c r="P5952" s="1" t="str">
        <f t="shared" si="464"/>
        <v>Tuesday</v>
      </c>
      <c r="Q5952" s="2">
        <v>0.4299189814814815</v>
      </c>
      <c r="R5952" t="s">
        <v>33</v>
      </c>
      <c r="S5952">
        <v>42.5</v>
      </c>
      <c r="T5952">
        <v>42.85</v>
      </c>
      <c r="U5952">
        <v>31.87</v>
      </c>
      <c r="V5952">
        <v>7.7</v>
      </c>
    </row>
    <row r="5953" spans="1:22" x14ac:dyDescent="0.25">
      <c r="A5953" t="s">
        <v>5987</v>
      </c>
      <c r="B5953" t="s">
        <v>18</v>
      </c>
      <c r="C5953" t="s">
        <v>26</v>
      </c>
      <c r="D5953" t="s">
        <v>20</v>
      </c>
      <c r="E5953" t="s">
        <v>31</v>
      </c>
      <c r="F5953" t="s">
        <v>44</v>
      </c>
      <c r="G5953">
        <v>78.09</v>
      </c>
      <c r="H5953">
        <v>3</v>
      </c>
      <c r="I5953">
        <v>11.7135</v>
      </c>
      <c r="J5953" s="7">
        <v>245.98</v>
      </c>
      <c r="K5953">
        <f t="shared" si="460"/>
        <v>117.32</v>
      </c>
      <c r="L5953">
        <f t="shared" si="461"/>
        <v>81.993333333333325</v>
      </c>
      <c r="M5953" s="1">
        <v>43705</v>
      </c>
      <c r="N5953">
        <f t="shared" si="462"/>
        <v>2019</v>
      </c>
      <c r="O5953" s="1" t="str">
        <f t="shared" si="463"/>
        <v>August</v>
      </c>
      <c r="P5953" s="1" t="str">
        <f t="shared" si="464"/>
        <v>Wednesday</v>
      </c>
      <c r="Q5953" s="2">
        <v>0.63009259259259254</v>
      </c>
      <c r="R5953" t="s">
        <v>33</v>
      </c>
      <c r="S5953">
        <v>140.56</v>
      </c>
      <c r="T5953">
        <v>42.86</v>
      </c>
      <c r="U5953">
        <v>105.42</v>
      </c>
      <c r="V5953">
        <v>9.1</v>
      </c>
    </row>
    <row r="5954" spans="1:22" x14ac:dyDescent="0.25">
      <c r="A5954" t="s">
        <v>5988</v>
      </c>
      <c r="B5954" t="s">
        <v>18</v>
      </c>
      <c r="C5954" t="s">
        <v>19</v>
      </c>
      <c r="D5954" t="s">
        <v>20</v>
      </c>
      <c r="E5954" t="s">
        <v>21</v>
      </c>
      <c r="F5954" t="s">
        <v>32</v>
      </c>
      <c r="G5954">
        <v>27.61</v>
      </c>
      <c r="H5954">
        <v>3</v>
      </c>
      <c r="I5954">
        <v>4.1414999999999997</v>
      </c>
      <c r="J5954" s="7">
        <v>86.97</v>
      </c>
      <c r="K5954">
        <f t="shared" ref="K5954:K6017" si="465">AVERAGE(J5954:J5956)</f>
        <v>147.19333333333336</v>
      </c>
      <c r="L5954">
        <f t="shared" ref="L5954:L6017" si="466" xml:space="preserve"> J5954 / H5954</f>
        <v>28.99</v>
      </c>
      <c r="M5954" s="1">
        <v>43681</v>
      </c>
      <c r="N5954">
        <f t="shared" ref="N5954:N6017" si="467">YEAR(M5954)</f>
        <v>2019</v>
      </c>
      <c r="O5954" s="1" t="str">
        <f t="shared" ref="O5954:O6017" si="468">TEXT(M5954,"mmmm")</f>
        <v>August</v>
      </c>
      <c r="P5954" s="1" t="str">
        <f t="shared" ref="P5954:P6017" si="469">TEXT(M5954,"dddd")</f>
        <v>Sunday</v>
      </c>
      <c r="Q5954" s="2">
        <v>0.62420138888888888</v>
      </c>
      <c r="R5954" t="s">
        <v>29</v>
      </c>
      <c r="S5954">
        <v>49.7</v>
      </c>
      <c r="T5954">
        <v>42.85</v>
      </c>
      <c r="U5954">
        <v>37.270000000000003</v>
      </c>
      <c r="V5954">
        <v>6.6</v>
      </c>
    </row>
    <row r="5955" spans="1:22" x14ac:dyDescent="0.25">
      <c r="A5955" t="s">
        <v>5989</v>
      </c>
      <c r="B5955" t="s">
        <v>25</v>
      </c>
      <c r="C5955" t="s">
        <v>26</v>
      </c>
      <c r="D5955" t="s">
        <v>27</v>
      </c>
      <c r="E5955" t="s">
        <v>21</v>
      </c>
      <c r="F5955" t="s">
        <v>28</v>
      </c>
      <c r="G5955">
        <v>9.0500000000000007</v>
      </c>
      <c r="H5955">
        <v>2</v>
      </c>
      <c r="I5955">
        <v>0.90500000000000003</v>
      </c>
      <c r="J5955" s="7">
        <v>19.010000000000002</v>
      </c>
      <c r="K5955">
        <f t="shared" si="465"/>
        <v>157.08000000000001</v>
      </c>
      <c r="L5955">
        <f t="shared" si="466"/>
        <v>9.5050000000000008</v>
      </c>
      <c r="M5955" s="1">
        <v>43703</v>
      </c>
      <c r="N5955">
        <f t="shared" si="467"/>
        <v>2019</v>
      </c>
      <c r="O5955" s="1" t="str">
        <f t="shared" si="468"/>
        <v>August</v>
      </c>
      <c r="P5955" s="1" t="str">
        <f t="shared" si="469"/>
        <v>Monday</v>
      </c>
      <c r="Q5955" s="2">
        <v>0.70171296296296293</v>
      </c>
      <c r="R5955" t="s">
        <v>33</v>
      </c>
      <c r="S5955">
        <v>10.86</v>
      </c>
      <c r="T5955">
        <v>42.87</v>
      </c>
      <c r="U5955">
        <v>8.15</v>
      </c>
      <c r="V5955">
        <v>9.5</v>
      </c>
    </row>
    <row r="5956" spans="1:22" x14ac:dyDescent="0.25">
      <c r="A5956" t="s">
        <v>5990</v>
      </c>
      <c r="B5956" t="s">
        <v>25</v>
      </c>
      <c r="C5956" t="s">
        <v>19</v>
      </c>
      <c r="D5956" t="s">
        <v>20</v>
      </c>
      <c r="E5956" t="s">
        <v>21</v>
      </c>
      <c r="F5956" t="s">
        <v>32</v>
      </c>
      <c r="G5956">
        <v>53.27</v>
      </c>
      <c r="H5956">
        <v>6</v>
      </c>
      <c r="I5956">
        <v>15.981</v>
      </c>
      <c r="J5956" s="7">
        <v>335.6</v>
      </c>
      <c r="K5956">
        <f t="shared" si="465"/>
        <v>167.27</v>
      </c>
      <c r="L5956">
        <f t="shared" si="466"/>
        <v>55.933333333333337</v>
      </c>
      <c r="M5956" s="1">
        <v>43695</v>
      </c>
      <c r="N5956">
        <f t="shared" si="467"/>
        <v>2019</v>
      </c>
      <c r="O5956" s="1" t="str">
        <f t="shared" si="468"/>
        <v>August</v>
      </c>
      <c r="P5956" s="1" t="str">
        <f t="shared" si="469"/>
        <v>Sunday</v>
      </c>
      <c r="Q5956" s="2">
        <v>0.21512731481481481</v>
      </c>
      <c r="R5956" t="s">
        <v>29</v>
      </c>
      <c r="S5956">
        <v>191.77</v>
      </c>
      <c r="T5956">
        <v>42.86</v>
      </c>
      <c r="U5956">
        <v>143.83000000000001</v>
      </c>
      <c r="V5956">
        <v>7.6</v>
      </c>
    </row>
    <row r="5957" spans="1:22" x14ac:dyDescent="0.25">
      <c r="A5957" t="s">
        <v>5991</v>
      </c>
      <c r="B5957" t="s">
        <v>18</v>
      </c>
      <c r="C5957" t="s">
        <v>26</v>
      </c>
      <c r="D5957" t="s">
        <v>20</v>
      </c>
      <c r="E5957" t="s">
        <v>21</v>
      </c>
      <c r="F5957" t="s">
        <v>44</v>
      </c>
      <c r="G5957">
        <v>55.54</v>
      </c>
      <c r="H5957">
        <v>2</v>
      </c>
      <c r="I5957">
        <v>5.5540000000000003</v>
      </c>
      <c r="J5957" s="7">
        <v>116.63</v>
      </c>
      <c r="K5957">
        <f t="shared" si="465"/>
        <v>115.72666666666665</v>
      </c>
      <c r="L5957">
        <f t="shared" si="466"/>
        <v>58.314999999999998</v>
      </c>
      <c r="M5957" s="1">
        <v>43703</v>
      </c>
      <c r="N5957">
        <f t="shared" si="467"/>
        <v>2019</v>
      </c>
      <c r="O5957" s="1" t="str">
        <f t="shared" si="468"/>
        <v>August</v>
      </c>
      <c r="P5957" s="1" t="str">
        <f t="shared" si="469"/>
        <v>Monday</v>
      </c>
      <c r="Q5957" s="2">
        <v>0.29421296296296295</v>
      </c>
      <c r="R5957" t="s">
        <v>29</v>
      </c>
      <c r="S5957">
        <v>66.650000000000006</v>
      </c>
      <c r="T5957">
        <v>42.85</v>
      </c>
      <c r="U5957">
        <v>49.98</v>
      </c>
      <c r="V5957">
        <v>6.3</v>
      </c>
    </row>
    <row r="5958" spans="1:22" x14ac:dyDescent="0.25">
      <c r="A5958" t="s">
        <v>5992</v>
      </c>
      <c r="B5958" t="s">
        <v>25</v>
      </c>
      <c r="C5958" t="s">
        <v>43</v>
      </c>
      <c r="D5958" t="s">
        <v>27</v>
      </c>
      <c r="E5958" t="s">
        <v>21</v>
      </c>
      <c r="F5958" t="s">
        <v>32</v>
      </c>
      <c r="G5958">
        <v>7.87</v>
      </c>
      <c r="H5958">
        <v>6</v>
      </c>
      <c r="I5958">
        <v>2.3610000000000002</v>
      </c>
      <c r="J5958" s="7">
        <v>49.58</v>
      </c>
      <c r="K5958">
        <f t="shared" si="465"/>
        <v>156.25666666666666</v>
      </c>
      <c r="L5958">
        <f t="shared" si="466"/>
        <v>8.2633333333333336</v>
      </c>
      <c r="M5958" s="1">
        <v>43691</v>
      </c>
      <c r="N5958">
        <f t="shared" si="467"/>
        <v>2019</v>
      </c>
      <c r="O5958" s="1" t="str">
        <f t="shared" si="468"/>
        <v>August</v>
      </c>
      <c r="P5958" s="1" t="str">
        <f t="shared" si="469"/>
        <v>Wednesday</v>
      </c>
      <c r="Q5958" s="2">
        <v>5.162037037037037E-3</v>
      </c>
      <c r="R5958" t="s">
        <v>33</v>
      </c>
      <c r="S5958">
        <v>28.33</v>
      </c>
      <c r="T5958">
        <v>42.86</v>
      </c>
      <c r="U5958">
        <v>21.25</v>
      </c>
      <c r="V5958">
        <v>6.2</v>
      </c>
    </row>
    <row r="5959" spans="1:22" x14ac:dyDescent="0.25">
      <c r="A5959" t="s">
        <v>5993</v>
      </c>
      <c r="B5959" t="s">
        <v>25</v>
      </c>
      <c r="C5959" t="s">
        <v>19</v>
      </c>
      <c r="D5959" t="s">
        <v>20</v>
      </c>
      <c r="E5959" t="s">
        <v>21</v>
      </c>
      <c r="F5959" t="s">
        <v>22</v>
      </c>
      <c r="G5959">
        <v>57.45</v>
      </c>
      <c r="H5959">
        <v>3</v>
      </c>
      <c r="I5959">
        <v>8.6174999999999997</v>
      </c>
      <c r="J5959" s="7">
        <v>180.97</v>
      </c>
      <c r="K5959">
        <f t="shared" si="465"/>
        <v>326.38333333333338</v>
      </c>
      <c r="L5959">
        <f t="shared" si="466"/>
        <v>60.323333333333331</v>
      </c>
      <c r="M5959" s="1">
        <v>43682</v>
      </c>
      <c r="N5959">
        <f t="shared" si="467"/>
        <v>2019</v>
      </c>
      <c r="O5959" s="1" t="str">
        <f t="shared" si="468"/>
        <v>August</v>
      </c>
      <c r="P5959" s="1" t="str">
        <f t="shared" si="469"/>
        <v>Monday</v>
      </c>
      <c r="Q5959" s="2">
        <v>0.96530092592592598</v>
      </c>
      <c r="R5959" t="s">
        <v>33</v>
      </c>
      <c r="S5959">
        <v>103.41</v>
      </c>
      <c r="T5959">
        <v>42.86</v>
      </c>
      <c r="U5959">
        <v>77.56</v>
      </c>
      <c r="V5959">
        <v>8.6999999999999993</v>
      </c>
    </row>
    <row r="5960" spans="1:22" x14ac:dyDescent="0.25">
      <c r="A5960" t="s">
        <v>5994</v>
      </c>
      <c r="B5960" t="s">
        <v>42</v>
      </c>
      <c r="C5960" t="s">
        <v>19</v>
      </c>
      <c r="D5960" t="s">
        <v>20</v>
      </c>
      <c r="E5960" t="s">
        <v>31</v>
      </c>
      <c r="F5960" t="s">
        <v>22</v>
      </c>
      <c r="G5960">
        <v>28.36</v>
      </c>
      <c r="H5960">
        <v>8</v>
      </c>
      <c r="I5960">
        <v>11.343999999999999</v>
      </c>
      <c r="J5960" s="7">
        <v>238.22</v>
      </c>
      <c r="K5960">
        <f t="shared" si="465"/>
        <v>281.50333333333339</v>
      </c>
      <c r="L5960">
        <f t="shared" si="466"/>
        <v>29.7775</v>
      </c>
      <c r="M5960" s="1">
        <v>43692</v>
      </c>
      <c r="N5960">
        <f t="shared" si="467"/>
        <v>2019</v>
      </c>
      <c r="O5960" s="1" t="str">
        <f t="shared" si="468"/>
        <v>August</v>
      </c>
      <c r="P5960" s="1" t="str">
        <f t="shared" si="469"/>
        <v>Thursday</v>
      </c>
      <c r="Q5960" s="2">
        <v>6.2847222222222219E-3</v>
      </c>
      <c r="R5960" t="s">
        <v>33</v>
      </c>
      <c r="S5960">
        <v>136.13</v>
      </c>
      <c r="T5960">
        <v>42.86</v>
      </c>
      <c r="U5960">
        <v>102.09</v>
      </c>
      <c r="V5960">
        <v>5.4</v>
      </c>
    </row>
    <row r="5961" spans="1:22" x14ac:dyDescent="0.25">
      <c r="A5961" t="s">
        <v>5995</v>
      </c>
      <c r="B5961" t="s">
        <v>25</v>
      </c>
      <c r="C5961" t="s">
        <v>19</v>
      </c>
      <c r="D5961" t="s">
        <v>27</v>
      </c>
      <c r="E5961" t="s">
        <v>21</v>
      </c>
      <c r="F5961" t="s">
        <v>36</v>
      </c>
      <c r="G5961">
        <v>53.33</v>
      </c>
      <c r="H5961">
        <v>10</v>
      </c>
      <c r="I5961">
        <v>26.664999999999999</v>
      </c>
      <c r="J5961" s="7">
        <v>559.96</v>
      </c>
      <c r="K5961">
        <f t="shared" si="465"/>
        <v>305.71000000000004</v>
      </c>
      <c r="L5961">
        <f t="shared" si="466"/>
        <v>55.996000000000002</v>
      </c>
      <c r="M5961" s="1">
        <v>43678</v>
      </c>
      <c r="N5961">
        <f t="shared" si="467"/>
        <v>2019</v>
      </c>
      <c r="O5961" s="1" t="str">
        <f t="shared" si="468"/>
        <v>August</v>
      </c>
      <c r="P5961" s="1" t="str">
        <f t="shared" si="469"/>
        <v>Thursday</v>
      </c>
      <c r="Q5961" s="2">
        <v>0.84893518518518518</v>
      </c>
      <c r="R5961" t="s">
        <v>33</v>
      </c>
      <c r="S5961">
        <v>319.98</v>
      </c>
      <c r="T5961">
        <v>42.86</v>
      </c>
      <c r="U5961">
        <v>239.98</v>
      </c>
      <c r="V5961">
        <v>9.6999999999999993</v>
      </c>
    </row>
    <row r="5962" spans="1:22" x14ac:dyDescent="0.25">
      <c r="A5962" t="s">
        <v>5996</v>
      </c>
      <c r="B5962" t="s">
        <v>18</v>
      </c>
      <c r="C5962" t="s">
        <v>19</v>
      </c>
      <c r="D5962" t="s">
        <v>27</v>
      </c>
      <c r="E5962" t="s">
        <v>21</v>
      </c>
      <c r="F5962" t="s">
        <v>36</v>
      </c>
      <c r="G5962">
        <v>11.03</v>
      </c>
      <c r="H5962">
        <v>4</v>
      </c>
      <c r="I5962">
        <v>2.206</v>
      </c>
      <c r="J5962" s="7">
        <v>46.33</v>
      </c>
      <c r="K5962">
        <f t="shared" si="465"/>
        <v>281.28999999999996</v>
      </c>
      <c r="L5962">
        <f t="shared" si="466"/>
        <v>11.5825</v>
      </c>
      <c r="M5962" s="1">
        <v>43685</v>
      </c>
      <c r="N5962">
        <f t="shared" si="467"/>
        <v>2019</v>
      </c>
      <c r="O5962" s="1" t="str">
        <f t="shared" si="468"/>
        <v>August</v>
      </c>
      <c r="P5962" s="1" t="str">
        <f t="shared" si="469"/>
        <v>Thursday</v>
      </c>
      <c r="Q5962" s="2">
        <v>0.65893518518518523</v>
      </c>
      <c r="R5962" t="s">
        <v>23</v>
      </c>
      <c r="S5962">
        <v>26.47</v>
      </c>
      <c r="T5962">
        <v>42.87</v>
      </c>
      <c r="U5962">
        <v>19.86</v>
      </c>
      <c r="V5962">
        <v>6.5</v>
      </c>
    </row>
    <row r="5963" spans="1:22" x14ac:dyDescent="0.25">
      <c r="A5963" t="s">
        <v>5997</v>
      </c>
      <c r="B5963" t="s">
        <v>42</v>
      </c>
      <c r="C5963" t="s">
        <v>19</v>
      </c>
      <c r="D5963" t="s">
        <v>20</v>
      </c>
      <c r="E5963" t="s">
        <v>21</v>
      </c>
      <c r="F5963" t="s">
        <v>28</v>
      </c>
      <c r="G5963">
        <v>98.68</v>
      </c>
      <c r="H5963">
        <v>3</v>
      </c>
      <c r="I5963">
        <v>14.802</v>
      </c>
      <c r="J5963" s="7">
        <v>310.83999999999997</v>
      </c>
      <c r="K5963">
        <f t="shared" si="465"/>
        <v>299.95999999999998</v>
      </c>
      <c r="L5963">
        <f t="shared" si="466"/>
        <v>103.61333333333333</v>
      </c>
      <c r="M5963" s="1">
        <v>43701</v>
      </c>
      <c r="N5963">
        <f t="shared" si="467"/>
        <v>2019</v>
      </c>
      <c r="O5963" s="1" t="str">
        <f t="shared" si="468"/>
        <v>August</v>
      </c>
      <c r="P5963" s="1" t="str">
        <f t="shared" si="469"/>
        <v>Saturday</v>
      </c>
      <c r="Q5963" s="2">
        <v>3.4837962962962965E-3</v>
      </c>
      <c r="R5963" t="s">
        <v>23</v>
      </c>
      <c r="S5963">
        <v>177.62</v>
      </c>
      <c r="T5963">
        <v>42.86</v>
      </c>
      <c r="U5963">
        <v>133.22</v>
      </c>
      <c r="V5963">
        <v>7.3</v>
      </c>
    </row>
    <row r="5964" spans="1:22" x14ac:dyDescent="0.25">
      <c r="A5964" t="s">
        <v>5998</v>
      </c>
      <c r="B5964" t="s">
        <v>18</v>
      </c>
      <c r="C5964" t="s">
        <v>43</v>
      </c>
      <c r="D5964" t="s">
        <v>20</v>
      </c>
      <c r="E5964" t="s">
        <v>21</v>
      </c>
      <c r="F5964" t="s">
        <v>36</v>
      </c>
      <c r="G5964">
        <v>57.94</v>
      </c>
      <c r="H5964">
        <v>8</v>
      </c>
      <c r="I5964">
        <v>23.175999999999998</v>
      </c>
      <c r="J5964" s="7">
        <v>486.7</v>
      </c>
      <c r="K5964">
        <f t="shared" si="465"/>
        <v>300.20333333333332</v>
      </c>
      <c r="L5964">
        <f t="shared" si="466"/>
        <v>60.837499999999999</v>
      </c>
      <c r="M5964" s="1">
        <v>43683</v>
      </c>
      <c r="N5964">
        <f t="shared" si="467"/>
        <v>2019</v>
      </c>
      <c r="O5964" s="1" t="str">
        <f t="shared" si="468"/>
        <v>August</v>
      </c>
      <c r="P5964" s="1" t="str">
        <f t="shared" si="469"/>
        <v>Tuesday</v>
      </c>
      <c r="Q5964" s="2">
        <v>0.63305555555555559</v>
      </c>
      <c r="R5964" t="s">
        <v>33</v>
      </c>
      <c r="S5964">
        <v>278.11</v>
      </c>
      <c r="T5964">
        <v>42.86</v>
      </c>
      <c r="U5964">
        <v>208.59</v>
      </c>
      <c r="V5964">
        <v>8.6</v>
      </c>
    </row>
    <row r="5965" spans="1:22" x14ac:dyDescent="0.25">
      <c r="A5965" t="s">
        <v>5999</v>
      </c>
      <c r="B5965" t="s">
        <v>18</v>
      </c>
      <c r="C5965" t="s">
        <v>19</v>
      </c>
      <c r="D5965" t="s">
        <v>20</v>
      </c>
      <c r="E5965" t="s">
        <v>31</v>
      </c>
      <c r="F5965" t="s">
        <v>28</v>
      </c>
      <c r="G5965">
        <v>10.83</v>
      </c>
      <c r="H5965">
        <v>9</v>
      </c>
      <c r="I5965">
        <v>4.8734999999999999</v>
      </c>
      <c r="J5965" s="7">
        <v>102.34</v>
      </c>
      <c r="K5965">
        <f t="shared" si="465"/>
        <v>367.65666666666658</v>
      </c>
      <c r="L5965">
        <f t="shared" si="466"/>
        <v>11.371111111111112</v>
      </c>
      <c r="M5965" s="1">
        <v>43681</v>
      </c>
      <c r="N5965">
        <f t="shared" si="467"/>
        <v>2019</v>
      </c>
      <c r="O5965" s="1" t="str">
        <f t="shared" si="468"/>
        <v>August</v>
      </c>
      <c r="P5965" s="1" t="str">
        <f t="shared" si="469"/>
        <v>Sunday</v>
      </c>
      <c r="Q5965" s="2">
        <v>0.16568287037037038</v>
      </c>
      <c r="R5965" t="s">
        <v>23</v>
      </c>
      <c r="S5965">
        <v>58.48</v>
      </c>
      <c r="T5965">
        <v>42.86</v>
      </c>
      <c r="U5965">
        <v>43.86</v>
      </c>
      <c r="V5965">
        <v>9.5</v>
      </c>
    </row>
    <row r="5966" spans="1:22" x14ac:dyDescent="0.25">
      <c r="A5966" t="s">
        <v>6000</v>
      </c>
      <c r="B5966" t="s">
        <v>25</v>
      </c>
      <c r="C5966" t="s">
        <v>26</v>
      </c>
      <c r="D5966" t="s">
        <v>20</v>
      </c>
      <c r="E5966" t="s">
        <v>21</v>
      </c>
      <c r="F5966" t="s">
        <v>46</v>
      </c>
      <c r="G5966">
        <v>32.97</v>
      </c>
      <c r="H5966">
        <v>9</v>
      </c>
      <c r="I5966">
        <v>14.836499999999999</v>
      </c>
      <c r="J5966" s="7">
        <v>311.57</v>
      </c>
      <c r="K5966">
        <f t="shared" si="465"/>
        <v>393.15666666666658</v>
      </c>
      <c r="L5966">
        <f t="shared" si="466"/>
        <v>34.61888888888889</v>
      </c>
      <c r="M5966" s="1">
        <v>43685</v>
      </c>
      <c r="N5966">
        <f t="shared" si="467"/>
        <v>2019</v>
      </c>
      <c r="O5966" s="1" t="str">
        <f t="shared" si="468"/>
        <v>August</v>
      </c>
      <c r="P5966" s="1" t="str">
        <f t="shared" si="469"/>
        <v>Thursday</v>
      </c>
      <c r="Q5966" s="2">
        <v>0.96368055555555554</v>
      </c>
      <c r="R5966" t="s">
        <v>29</v>
      </c>
      <c r="S5966">
        <v>178.04</v>
      </c>
      <c r="T5966">
        <v>42.86</v>
      </c>
      <c r="U5966">
        <v>133.53</v>
      </c>
      <c r="V5966">
        <v>6.4</v>
      </c>
    </row>
    <row r="5967" spans="1:22" x14ac:dyDescent="0.25">
      <c r="A5967" t="s">
        <v>6001</v>
      </c>
      <c r="B5967" t="s">
        <v>42</v>
      </c>
      <c r="C5967" t="s">
        <v>19</v>
      </c>
      <c r="D5967" t="s">
        <v>20</v>
      </c>
      <c r="E5967" t="s">
        <v>31</v>
      </c>
      <c r="F5967" t="s">
        <v>22</v>
      </c>
      <c r="G5967">
        <v>93.75</v>
      </c>
      <c r="H5967">
        <v>7</v>
      </c>
      <c r="I5967">
        <v>32.8125</v>
      </c>
      <c r="J5967" s="7">
        <v>689.06</v>
      </c>
      <c r="K5967">
        <f t="shared" si="465"/>
        <v>300.55666666666667</v>
      </c>
      <c r="L5967">
        <f t="shared" si="466"/>
        <v>98.437142857142845</v>
      </c>
      <c r="M5967" s="1">
        <v>43686</v>
      </c>
      <c r="N5967">
        <f t="shared" si="467"/>
        <v>2019</v>
      </c>
      <c r="O5967" s="1" t="str">
        <f t="shared" si="468"/>
        <v>August</v>
      </c>
      <c r="P5967" s="1" t="str">
        <f t="shared" si="469"/>
        <v>Friday</v>
      </c>
      <c r="Q5967" s="2">
        <v>9.1666666666666667E-3</v>
      </c>
      <c r="R5967" t="s">
        <v>23</v>
      </c>
      <c r="S5967">
        <v>393.75</v>
      </c>
      <c r="T5967">
        <v>42.86</v>
      </c>
      <c r="U5967">
        <v>295.31</v>
      </c>
      <c r="V5967">
        <v>10</v>
      </c>
    </row>
    <row r="5968" spans="1:22" x14ac:dyDescent="0.25">
      <c r="A5968" t="s">
        <v>6002</v>
      </c>
      <c r="B5968" t="s">
        <v>42</v>
      </c>
      <c r="C5968" t="s">
        <v>19</v>
      </c>
      <c r="D5968" t="s">
        <v>20</v>
      </c>
      <c r="E5968" t="s">
        <v>31</v>
      </c>
      <c r="F5968" t="s">
        <v>22</v>
      </c>
      <c r="G5968">
        <v>85.16</v>
      </c>
      <c r="H5968">
        <v>2</v>
      </c>
      <c r="I5968">
        <v>8.516</v>
      </c>
      <c r="J5968" s="7">
        <v>178.84</v>
      </c>
      <c r="K5968">
        <f t="shared" si="465"/>
        <v>135.1</v>
      </c>
      <c r="L5968">
        <f t="shared" si="466"/>
        <v>89.42</v>
      </c>
      <c r="M5968" s="1">
        <v>43678</v>
      </c>
      <c r="N5968">
        <f t="shared" si="467"/>
        <v>2019</v>
      </c>
      <c r="O5968" s="1" t="str">
        <f t="shared" si="468"/>
        <v>August</v>
      </c>
      <c r="P5968" s="1" t="str">
        <f t="shared" si="469"/>
        <v>Thursday</v>
      </c>
      <c r="Q5968" s="2">
        <v>0.29679398148148151</v>
      </c>
      <c r="R5968" t="s">
        <v>23</v>
      </c>
      <c r="S5968">
        <v>102.19</v>
      </c>
      <c r="T5968">
        <v>42.86</v>
      </c>
      <c r="U5968">
        <v>76.650000000000006</v>
      </c>
      <c r="V5968">
        <v>8.6</v>
      </c>
    </row>
    <row r="5969" spans="1:22" x14ac:dyDescent="0.25">
      <c r="A5969" t="s">
        <v>6003</v>
      </c>
      <c r="B5969" t="s">
        <v>18</v>
      </c>
      <c r="C5969" t="s">
        <v>26</v>
      </c>
      <c r="D5969" t="s">
        <v>27</v>
      </c>
      <c r="E5969" t="s">
        <v>31</v>
      </c>
      <c r="F5969" t="s">
        <v>32</v>
      </c>
      <c r="G5969">
        <v>5.36</v>
      </c>
      <c r="H5969">
        <v>6</v>
      </c>
      <c r="I5969">
        <v>1.6080000000000001</v>
      </c>
      <c r="J5969" s="7">
        <v>33.770000000000003</v>
      </c>
      <c r="K5969">
        <f t="shared" si="465"/>
        <v>92.726666666666674</v>
      </c>
      <c r="L5969">
        <f t="shared" si="466"/>
        <v>5.6283333333333339</v>
      </c>
      <c r="M5969" s="1">
        <v>43690</v>
      </c>
      <c r="N5969">
        <f t="shared" si="467"/>
        <v>2019</v>
      </c>
      <c r="O5969" s="1" t="str">
        <f t="shared" si="468"/>
        <v>August</v>
      </c>
      <c r="P5969" s="1" t="str">
        <f t="shared" si="469"/>
        <v>Tuesday</v>
      </c>
      <c r="Q5969" s="2">
        <v>7.6666666666666661E-2</v>
      </c>
      <c r="R5969" t="s">
        <v>23</v>
      </c>
      <c r="S5969">
        <v>19.3</v>
      </c>
      <c r="T5969">
        <v>42.85</v>
      </c>
      <c r="U5969">
        <v>14.47</v>
      </c>
      <c r="V5969">
        <v>9</v>
      </c>
    </row>
    <row r="5970" spans="1:22" x14ac:dyDescent="0.25">
      <c r="A5970" t="s">
        <v>6004</v>
      </c>
      <c r="B5970" t="s">
        <v>25</v>
      </c>
      <c r="C5970" t="s">
        <v>26</v>
      </c>
      <c r="D5970" t="s">
        <v>20</v>
      </c>
      <c r="E5970" t="s">
        <v>21</v>
      </c>
      <c r="F5970" t="s">
        <v>32</v>
      </c>
      <c r="G5970">
        <v>20.39</v>
      </c>
      <c r="H5970">
        <v>9</v>
      </c>
      <c r="I5970">
        <v>9.1754999999999995</v>
      </c>
      <c r="J5970" s="7">
        <v>192.69</v>
      </c>
      <c r="K5970">
        <f t="shared" si="465"/>
        <v>205.29999999999998</v>
      </c>
      <c r="L5970">
        <f t="shared" si="466"/>
        <v>21.41</v>
      </c>
      <c r="M5970" s="1">
        <v>43704</v>
      </c>
      <c r="N5970">
        <f t="shared" si="467"/>
        <v>2019</v>
      </c>
      <c r="O5970" s="1" t="str">
        <f t="shared" si="468"/>
        <v>August</v>
      </c>
      <c r="P5970" s="1" t="str">
        <f t="shared" si="469"/>
        <v>Tuesday</v>
      </c>
      <c r="Q5970" s="2">
        <v>0.17238425925925926</v>
      </c>
      <c r="R5970" t="s">
        <v>29</v>
      </c>
      <c r="S5970">
        <v>110.11</v>
      </c>
      <c r="T5970">
        <v>42.86</v>
      </c>
      <c r="U5970">
        <v>82.58</v>
      </c>
      <c r="V5970">
        <v>5.9</v>
      </c>
    </row>
    <row r="5971" spans="1:22" x14ac:dyDescent="0.25">
      <c r="A5971" t="s">
        <v>6005</v>
      </c>
      <c r="B5971" t="s">
        <v>25</v>
      </c>
      <c r="C5971" t="s">
        <v>43</v>
      </c>
      <c r="D5971" t="s">
        <v>20</v>
      </c>
      <c r="E5971" t="s">
        <v>31</v>
      </c>
      <c r="F5971" t="s">
        <v>36</v>
      </c>
      <c r="G5971">
        <v>24.63</v>
      </c>
      <c r="H5971">
        <v>2</v>
      </c>
      <c r="I5971">
        <v>2.4630000000000001</v>
      </c>
      <c r="J5971" s="7">
        <v>51.72</v>
      </c>
      <c r="K5971">
        <f t="shared" si="465"/>
        <v>335.32</v>
      </c>
      <c r="L5971">
        <f t="shared" si="466"/>
        <v>25.86</v>
      </c>
      <c r="M5971" s="1">
        <v>43705</v>
      </c>
      <c r="N5971">
        <f t="shared" si="467"/>
        <v>2019</v>
      </c>
      <c r="O5971" s="1" t="str">
        <f t="shared" si="468"/>
        <v>August</v>
      </c>
      <c r="P5971" s="1" t="str">
        <f t="shared" si="469"/>
        <v>Wednesday</v>
      </c>
      <c r="Q5971" s="2">
        <v>0.45887731481481481</v>
      </c>
      <c r="R5971" t="s">
        <v>29</v>
      </c>
      <c r="S5971">
        <v>29.56</v>
      </c>
      <c r="T5971">
        <v>42.85</v>
      </c>
      <c r="U5971">
        <v>22.16</v>
      </c>
      <c r="V5971">
        <v>6.7</v>
      </c>
    </row>
    <row r="5972" spans="1:22" x14ac:dyDescent="0.25">
      <c r="A5972" t="s">
        <v>6006</v>
      </c>
      <c r="B5972" t="s">
        <v>18</v>
      </c>
      <c r="C5972" t="s">
        <v>43</v>
      </c>
      <c r="D5972" t="s">
        <v>20</v>
      </c>
      <c r="E5972" t="s">
        <v>31</v>
      </c>
      <c r="F5972" t="s">
        <v>46</v>
      </c>
      <c r="G5972">
        <v>88.45</v>
      </c>
      <c r="H5972">
        <v>4</v>
      </c>
      <c r="I5972">
        <v>17.690000000000001</v>
      </c>
      <c r="J5972" s="7">
        <v>371.49</v>
      </c>
      <c r="K5972">
        <f t="shared" si="465"/>
        <v>387.72333333333336</v>
      </c>
      <c r="L5972">
        <f t="shared" si="466"/>
        <v>92.872500000000002</v>
      </c>
      <c r="M5972" s="1">
        <v>43679</v>
      </c>
      <c r="N5972">
        <f t="shared" si="467"/>
        <v>2019</v>
      </c>
      <c r="O5972" s="1" t="str">
        <f t="shared" si="468"/>
        <v>August</v>
      </c>
      <c r="P5972" s="1" t="str">
        <f t="shared" si="469"/>
        <v>Friday</v>
      </c>
      <c r="Q5972" s="2">
        <v>0.70834490740740741</v>
      </c>
      <c r="R5972" t="s">
        <v>29</v>
      </c>
      <c r="S5972">
        <v>212.28</v>
      </c>
      <c r="T5972">
        <v>42.86</v>
      </c>
      <c r="U5972">
        <v>159.21</v>
      </c>
      <c r="V5972">
        <v>7.7</v>
      </c>
    </row>
    <row r="5973" spans="1:22" x14ac:dyDescent="0.25">
      <c r="A5973" t="s">
        <v>6007</v>
      </c>
      <c r="B5973" t="s">
        <v>42</v>
      </c>
      <c r="C5973" t="s">
        <v>19</v>
      </c>
      <c r="D5973" t="s">
        <v>27</v>
      </c>
      <c r="E5973" t="s">
        <v>31</v>
      </c>
      <c r="F5973" t="s">
        <v>44</v>
      </c>
      <c r="G5973">
        <v>55.5</v>
      </c>
      <c r="H5973">
        <v>10</v>
      </c>
      <c r="I5973">
        <v>27.75</v>
      </c>
      <c r="J5973" s="7">
        <v>582.75</v>
      </c>
      <c r="K5973">
        <f t="shared" si="465"/>
        <v>484.67333333333335</v>
      </c>
      <c r="L5973">
        <f t="shared" si="466"/>
        <v>58.274999999999999</v>
      </c>
      <c r="M5973" s="1">
        <v>43682</v>
      </c>
      <c r="N5973">
        <f t="shared" si="467"/>
        <v>2019</v>
      </c>
      <c r="O5973" s="1" t="str">
        <f t="shared" si="468"/>
        <v>August</v>
      </c>
      <c r="P5973" s="1" t="str">
        <f t="shared" si="469"/>
        <v>Monday</v>
      </c>
      <c r="Q5973" s="2">
        <v>0.98218749999999999</v>
      </c>
      <c r="R5973" t="s">
        <v>33</v>
      </c>
      <c r="S5973">
        <v>333</v>
      </c>
      <c r="T5973">
        <v>42.86</v>
      </c>
      <c r="U5973">
        <v>249.75</v>
      </c>
      <c r="V5973">
        <v>7.6</v>
      </c>
    </row>
    <row r="5974" spans="1:22" x14ac:dyDescent="0.25">
      <c r="A5974" t="s">
        <v>6008</v>
      </c>
      <c r="B5974" t="s">
        <v>18</v>
      </c>
      <c r="C5974" t="s">
        <v>26</v>
      </c>
      <c r="D5974" t="s">
        <v>27</v>
      </c>
      <c r="E5974" t="s">
        <v>31</v>
      </c>
      <c r="F5974" t="s">
        <v>32</v>
      </c>
      <c r="G5974">
        <v>99.49</v>
      </c>
      <c r="H5974">
        <v>2</v>
      </c>
      <c r="I5974">
        <v>9.9489999999999998</v>
      </c>
      <c r="J5974" s="7">
        <v>208.93</v>
      </c>
      <c r="K5974">
        <f t="shared" si="465"/>
        <v>479.48666666666668</v>
      </c>
      <c r="L5974">
        <f t="shared" si="466"/>
        <v>104.465</v>
      </c>
      <c r="M5974" s="1">
        <v>43681</v>
      </c>
      <c r="N5974">
        <f t="shared" si="467"/>
        <v>2019</v>
      </c>
      <c r="O5974" s="1" t="str">
        <f t="shared" si="468"/>
        <v>August</v>
      </c>
      <c r="P5974" s="1" t="str">
        <f t="shared" si="469"/>
        <v>Sunday</v>
      </c>
      <c r="Q5974" s="2">
        <v>0.12349537037037037</v>
      </c>
      <c r="R5974" t="s">
        <v>23</v>
      </c>
      <c r="S5974">
        <v>119.39</v>
      </c>
      <c r="T5974">
        <v>42.86</v>
      </c>
      <c r="U5974">
        <v>89.54</v>
      </c>
      <c r="V5974">
        <v>7.5</v>
      </c>
    </row>
    <row r="5975" spans="1:22" x14ac:dyDescent="0.25">
      <c r="A5975" t="s">
        <v>6009</v>
      </c>
      <c r="B5975" t="s">
        <v>18</v>
      </c>
      <c r="C5975" t="s">
        <v>19</v>
      </c>
      <c r="D5975" t="s">
        <v>20</v>
      </c>
      <c r="E5975" t="s">
        <v>21</v>
      </c>
      <c r="F5975" t="s">
        <v>32</v>
      </c>
      <c r="G5975">
        <v>63.08</v>
      </c>
      <c r="H5975">
        <v>10</v>
      </c>
      <c r="I5975">
        <v>31.54</v>
      </c>
      <c r="J5975" s="7">
        <v>662.34</v>
      </c>
      <c r="K5975">
        <f t="shared" si="465"/>
        <v>506.91666666666674</v>
      </c>
      <c r="L5975">
        <f t="shared" si="466"/>
        <v>66.234000000000009</v>
      </c>
      <c r="M5975" s="1">
        <v>43703</v>
      </c>
      <c r="N5975">
        <f t="shared" si="467"/>
        <v>2019</v>
      </c>
      <c r="O5975" s="1" t="str">
        <f t="shared" si="468"/>
        <v>August</v>
      </c>
      <c r="P5975" s="1" t="str">
        <f t="shared" si="469"/>
        <v>Monday</v>
      </c>
      <c r="Q5975" s="2">
        <v>0.5951967592592593</v>
      </c>
      <c r="R5975" t="s">
        <v>29</v>
      </c>
      <c r="S5975">
        <v>378.48</v>
      </c>
      <c r="T5975">
        <v>42.86</v>
      </c>
      <c r="U5975">
        <v>283.86</v>
      </c>
      <c r="V5975">
        <v>8.1999999999999993</v>
      </c>
    </row>
    <row r="5976" spans="1:22" x14ac:dyDescent="0.25">
      <c r="A5976" t="s">
        <v>6010</v>
      </c>
      <c r="B5976" t="s">
        <v>42</v>
      </c>
      <c r="C5976" t="s">
        <v>43</v>
      </c>
      <c r="D5976" t="s">
        <v>20</v>
      </c>
      <c r="E5976" t="s">
        <v>21</v>
      </c>
      <c r="F5976" t="s">
        <v>36</v>
      </c>
      <c r="G5976">
        <v>60.02</v>
      </c>
      <c r="H5976">
        <v>9</v>
      </c>
      <c r="I5976">
        <v>27.009</v>
      </c>
      <c r="J5976" s="7">
        <v>567.19000000000005</v>
      </c>
      <c r="K5976">
        <f t="shared" si="465"/>
        <v>399.76000000000005</v>
      </c>
      <c r="L5976">
        <f t="shared" si="466"/>
        <v>63.021111111111118</v>
      </c>
      <c r="M5976" s="1">
        <v>43680</v>
      </c>
      <c r="N5976">
        <f t="shared" si="467"/>
        <v>2019</v>
      </c>
      <c r="O5976" s="1" t="str">
        <f t="shared" si="468"/>
        <v>August</v>
      </c>
      <c r="P5976" s="1" t="str">
        <f t="shared" si="469"/>
        <v>Saturday</v>
      </c>
      <c r="Q5976" s="2">
        <v>0.82510416666666664</v>
      </c>
      <c r="R5976" t="s">
        <v>23</v>
      </c>
      <c r="S5976">
        <v>324.11</v>
      </c>
      <c r="T5976">
        <v>42.86</v>
      </c>
      <c r="U5976">
        <v>243.08</v>
      </c>
      <c r="V5976">
        <v>5.6</v>
      </c>
    </row>
    <row r="5977" spans="1:22" x14ac:dyDescent="0.25">
      <c r="A5977" t="s">
        <v>6011</v>
      </c>
      <c r="B5977" t="s">
        <v>42</v>
      </c>
      <c r="C5977" t="s">
        <v>26</v>
      </c>
      <c r="D5977" t="s">
        <v>27</v>
      </c>
      <c r="E5977" t="s">
        <v>21</v>
      </c>
      <c r="F5977" t="s">
        <v>36</v>
      </c>
      <c r="G5977">
        <v>55.47</v>
      </c>
      <c r="H5977">
        <v>5</v>
      </c>
      <c r="I5977">
        <v>13.8675</v>
      </c>
      <c r="J5977" s="7">
        <v>291.22000000000003</v>
      </c>
      <c r="K5977">
        <f t="shared" si="465"/>
        <v>235.58333333333334</v>
      </c>
      <c r="L5977">
        <f t="shared" si="466"/>
        <v>58.244000000000007</v>
      </c>
      <c r="M5977" s="1">
        <v>43678</v>
      </c>
      <c r="N5977">
        <f t="shared" si="467"/>
        <v>2019</v>
      </c>
      <c r="O5977" s="1" t="str">
        <f t="shared" si="468"/>
        <v>August</v>
      </c>
      <c r="P5977" s="1" t="str">
        <f t="shared" si="469"/>
        <v>Thursday</v>
      </c>
      <c r="Q5977" s="2">
        <v>0.64424768518518516</v>
      </c>
      <c r="R5977" t="s">
        <v>33</v>
      </c>
      <c r="S5977">
        <v>166.41</v>
      </c>
      <c r="T5977">
        <v>42.86</v>
      </c>
      <c r="U5977">
        <v>124.81</v>
      </c>
      <c r="V5977">
        <v>6.7</v>
      </c>
    </row>
    <row r="5978" spans="1:22" x14ac:dyDescent="0.25">
      <c r="A5978" t="s">
        <v>6012</v>
      </c>
      <c r="B5978" t="s">
        <v>25</v>
      </c>
      <c r="C5978" t="s">
        <v>26</v>
      </c>
      <c r="D5978" t="s">
        <v>27</v>
      </c>
      <c r="E5978" t="s">
        <v>21</v>
      </c>
      <c r="F5978" t="s">
        <v>44</v>
      </c>
      <c r="G5978">
        <v>81.16</v>
      </c>
      <c r="H5978">
        <v>4</v>
      </c>
      <c r="I5978">
        <v>16.231999999999999</v>
      </c>
      <c r="J5978" s="7">
        <v>340.87</v>
      </c>
      <c r="K5978">
        <f t="shared" si="465"/>
        <v>296.31666666666666</v>
      </c>
      <c r="L5978">
        <f t="shared" si="466"/>
        <v>85.217500000000001</v>
      </c>
      <c r="M5978" s="1">
        <v>43679</v>
      </c>
      <c r="N5978">
        <f t="shared" si="467"/>
        <v>2019</v>
      </c>
      <c r="O5978" s="1" t="str">
        <f t="shared" si="468"/>
        <v>August</v>
      </c>
      <c r="P5978" s="1" t="str">
        <f t="shared" si="469"/>
        <v>Friday</v>
      </c>
      <c r="Q5978" s="2">
        <v>0.13298611111111111</v>
      </c>
      <c r="R5978" t="s">
        <v>29</v>
      </c>
      <c r="S5978">
        <v>194.78</v>
      </c>
      <c r="T5978">
        <v>42.86</v>
      </c>
      <c r="U5978">
        <v>146.09</v>
      </c>
      <c r="V5978">
        <v>7.3</v>
      </c>
    </row>
    <row r="5979" spans="1:22" x14ac:dyDescent="0.25">
      <c r="A5979" t="s">
        <v>6013</v>
      </c>
      <c r="B5979" t="s">
        <v>42</v>
      </c>
      <c r="C5979" t="s">
        <v>19</v>
      </c>
      <c r="D5979" t="s">
        <v>20</v>
      </c>
      <c r="E5979" t="s">
        <v>21</v>
      </c>
      <c r="F5979" t="s">
        <v>46</v>
      </c>
      <c r="G5979">
        <v>7.9</v>
      </c>
      <c r="H5979">
        <v>9</v>
      </c>
      <c r="I5979">
        <v>3.5550000000000002</v>
      </c>
      <c r="J5979" s="7">
        <v>74.66</v>
      </c>
      <c r="K5979">
        <f t="shared" si="465"/>
        <v>381.60666666666674</v>
      </c>
      <c r="L5979">
        <f t="shared" si="466"/>
        <v>8.2955555555555556</v>
      </c>
      <c r="M5979" s="1">
        <v>43682</v>
      </c>
      <c r="N5979">
        <f t="shared" si="467"/>
        <v>2019</v>
      </c>
      <c r="O5979" s="1" t="str">
        <f t="shared" si="468"/>
        <v>August</v>
      </c>
      <c r="P5979" s="1" t="str">
        <f t="shared" si="469"/>
        <v>Monday</v>
      </c>
      <c r="Q5979" s="2">
        <v>0.6852893518518518</v>
      </c>
      <c r="R5979" t="s">
        <v>29</v>
      </c>
      <c r="S5979">
        <v>42.66</v>
      </c>
      <c r="T5979">
        <v>42.86</v>
      </c>
      <c r="U5979">
        <v>32</v>
      </c>
      <c r="V5979">
        <v>6.5</v>
      </c>
    </row>
    <row r="5980" spans="1:22" x14ac:dyDescent="0.25">
      <c r="A5980" t="s">
        <v>6014</v>
      </c>
      <c r="B5980" t="s">
        <v>18</v>
      </c>
      <c r="C5980" t="s">
        <v>43</v>
      </c>
      <c r="D5980" t="s">
        <v>27</v>
      </c>
      <c r="E5980" t="s">
        <v>21</v>
      </c>
      <c r="F5980" t="s">
        <v>28</v>
      </c>
      <c r="G5980">
        <v>56.36</v>
      </c>
      <c r="H5980">
        <v>8</v>
      </c>
      <c r="I5980">
        <v>22.544</v>
      </c>
      <c r="J5980" s="7">
        <v>473.42</v>
      </c>
      <c r="K5980">
        <f t="shared" si="465"/>
        <v>571.64666666666665</v>
      </c>
      <c r="L5980">
        <f t="shared" si="466"/>
        <v>59.177500000000002</v>
      </c>
      <c r="M5980" s="1">
        <v>43692</v>
      </c>
      <c r="N5980">
        <f t="shared" si="467"/>
        <v>2019</v>
      </c>
      <c r="O5980" s="1" t="str">
        <f t="shared" si="468"/>
        <v>August</v>
      </c>
      <c r="P5980" s="1" t="str">
        <f t="shared" si="469"/>
        <v>Thursday</v>
      </c>
      <c r="Q5980" s="2">
        <v>0.33567129629629627</v>
      </c>
      <c r="R5980" t="s">
        <v>33</v>
      </c>
      <c r="S5980">
        <v>270.52999999999997</v>
      </c>
      <c r="T5980">
        <v>42.86</v>
      </c>
      <c r="U5980">
        <v>202.89</v>
      </c>
      <c r="V5980">
        <v>5.4</v>
      </c>
    </row>
    <row r="5981" spans="1:22" x14ac:dyDescent="0.25">
      <c r="A5981" t="s">
        <v>6015</v>
      </c>
      <c r="B5981" t="s">
        <v>25</v>
      </c>
      <c r="C5981" t="s">
        <v>19</v>
      </c>
      <c r="D5981" t="s">
        <v>20</v>
      </c>
      <c r="E5981" t="s">
        <v>21</v>
      </c>
      <c r="F5981" t="s">
        <v>28</v>
      </c>
      <c r="G5981">
        <v>71.040000000000006</v>
      </c>
      <c r="H5981">
        <v>8</v>
      </c>
      <c r="I5981">
        <v>28.416</v>
      </c>
      <c r="J5981" s="7">
        <v>596.74</v>
      </c>
      <c r="K5981">
        <f t="shared" si="465"/>
        <v>696.81333333333339</v>
      </c>
      <c r="L5981">
        <f t="shared" si="466"/>
        <v>74.592500000000001</v>
      </c>
      <c r="M5981" s="1">
        <v>43688</v>
      </c>
      <c r="N5981">
        <f t="shared" si="467"/>
        <v>2019</v>
      </c>
      <c r="O5981" s="1" t="str">
        <f t="shared" si="468"/>
        <v>August</v>
      </c>
      <c r="P5981" s="1" t="str">
        <f t="shared" si="469"/>
        <v>Sunday</v>
      </c>
      <c r="Q5981" s="2">
        <v>0.33233796296296297</v>
      </c>
      <c r="R5981" t="s">
        <v>33</v>
      </c>
      <c r="S5981">
        <v>340.99</v>
      </c>
      <c r="T5981">
        <v>42.86</v>
      </c>
      <c r="U5981">
        <v>255.75</v>
      </c>
      <c r="V5981">
        <v>8.5</v>
      </c>
    </row>
    <row r="5982" spans="1:22" x14ac:dyDescent="0.25">
      <c r="A5982" t="s">
        <v>6016</v>
      </c>
      <c r="B5982" t="s">
        <v>25</v>
      </c>
      <c r="C5982" t="s">
        <v>19</v>
      </c>
      <c r="D5982" t="s">
        <v>27</v>
      </c>
      <c r="E5982" t="s">
        <v>21</v>
      </c>
      <c r="F5982" t="s">
        <v>32</v>
      </c>
      <c r="G5982">
        <v>76.760000000000005</v>
      </c>
      <c r="H5982">
        <v>8</v>
      </c>
      <c r="I5982">
        <v>30.704000000000001</v>
      </c>
      <c r="J5982" s="7">
        <v>644.78</v>
      </c>
      <c r="K5982">
        <f t="shared" si="465"/>
        <v>532.25666666666655</v>
      </c>
      <c r="L5982">
        <f t="shared" si="466"/>
        <v>80.597499999999997</v>
      </c>
      <c r="M5982" s="1">
        <v>43696</v>
      </c>
      <c r="N5982">
        <f t="shared" si="467"/>
        <v>2019</v>
      </c>
      <c r="O5982" s="1" t="str">
        <f t="shared" si="468"/>
        <v>August</v>
      </c>
      <c r="P5982" s="1" t="str">
        <f t="shared" si="469"/>
        <v>Monday</v>
      </c>
      <c r="Q5982" s="2">
        <v>0.49111111111111111</v>
      </c>
      <c r="R5982" t="s">
        <v>23</v>
      </c>
      <c r="S5982">
        <v>368.45</v>
      </c>
      <c r="T5982">
        <v>42.86</v>
      </c>
      <c r="U5982">
        <v>276.33</v>
      </c>
      <c r="V5982">
        <v>6.7</v>
      </c>
    </row>
    <row r="5983" spans="1:22" x14ac:dyDescent="0.25">
      <c r="A5983" t="s">
        <v>6017</v>
      </c>
      <c r="B5983" t="s">
        <v>42</v>
      </c>
      <c r="C5983" t="s">
        <v>43</v>
      </c>
      <c r="D5983" t="s">
        <v>20</v>
      </c>
      <c r="E5983" t="s">
        <v>21</v>
      </c>
      <c r="F5983" t="s">
        <v>22</v>
      </c>
      <c r="G5983">
        <v>80.849999999999994</v>
      </c>
      <c r="H5983">
        <v>10</v>
      </c>
      <c r="I5983">
        <v>40.424999999999997</v>
      </c>
      <c r="J5983" s="7">
        <v>848.92</v>
      </c>
      <c r="K5983">
        <f t="shared" si="465"/>
        <v>486.25666666666666</v>
      </c>
      <c r="L5983">
        <f t="shared" si="466"/>
        <v>84.891999999999996</v>
      </c>
      <c r="M5983" s="1">
        <v>43688</v>
      </c>
      <c r="N5983">
        <f t="shared" si="467"/>
        <v>2019</v>
      </c>
      <c r="O5983" s="1" t="str">
        <f t="shared" si="468"/>
        <v>August</v>
      </c>
      <c r="P5983" s="1" t="str">
        <f t="shared" si="469"/>
        <v>Sunday</v>
      </c>
      <c r="Q5983" s="2">
        <v>0.29806712962962961</v>
      </c>
      <c r="R5983" t="s">
        <v>29</v>
      </c>
      <c r="S5983">
        <v>485.1</v>
      </c>
      <c r="T5983">
        <v>42.86</v>
      </c>
      <c r="U5983">
        <v>363.82</v>
      </c>
      <c r="V5983">
        <v>8</v>
      </c>
    </row>
    <row r="5984" spans="1:22" x14ac:dyDescent="0.25">
      <c r="A5984" t="s">
        <v>6018</v>
      </c>
      <c r="B5984" t="s">
        <v>25</v>
      </c>
      <c r="C5984" t="s">
        <v>43</v>
      </c>
      <c r="D5984" t="s">
        <v>20</v>
      </c>
      <c r="E5984" t="s">
        <v>21</v>
      </c>
      <c r="F5984" t="s">
        <v>32</v>
      </c>
      <c r="G5984">
        <v>32.72</v>
      </c>
      <c r="H5984">
        <v>3</v>
      </c>
      <c r="I5984">
        <v>4.9080000000000004</v>
      </c>
      <c r="J5984" s="7">
        <v>103.07</v>
      </c>
      <c r="K5984">
        <f t="shared" si="465"/>
        <v>227.08999999999995</v>
      </c>
      <c r="L5984">
        <f t="shared" si="466"/>
        <v>34.356666666666662</v>
      </c>
      <c r="M5984" s="1">
        <v>43688</v>
      </c>
      <c r="N5984">
        <f t="shared" si="467"/>
        <v>2019</v>
      </c>
      <c r="O5984" s="1" t="str">
        <f t="shared" si="468"/>
        <v>August</v>
      </c>
      <c r="P5984" s="1" t="str">
        <f t="shared" si="469"/>
        <v>Sunday</v>
      </c>
      <c r="Q5984" s="2">
        <v>0.17774305555555556</v>
      </c>
      <c r="R5984" t="s">
        <v>29</v>
      </c>
      <c r="S5984">
        <v>58.9</v>
      </c>
      <c r="T5984">
        <v>42.85</v>
      </c>
      <c r="U5984">
        <v>44.17</v>
      </c>
      <c r="V5984">
        <v>7.4</v>
      </c>
    </row>
    <row r="5985" spans="1:22" x14ac:dyDescent="0.25">
      <c r="A5985" t="s">
        <v>6019</v>
      </c>
      <c r="B5985" t="s">
        <v>42</v>
      </c>
      <c r="C5985" t="s">
        <v>26</v>
      </c>
      <c r="D5985" t="s">
        <v>27</v>
      </c>
      <c r="E5985" t="s">
        <v>21</v>
      </c>
      <c r="F5985" t="s">
        <v>46</v>
      </c>
      <c r="G5985">
        <v>96.53</v>
      </c>
      <c r="H5985">
        <v>5</v>
      </c>
      <c r="I5985">
        <v>24.1325</v>
      </c>
      <c r="J5985" s="7">
        <v>506.78</v>
      </c>
      <c r="K5985">
        <f t="shared" si="465"/>
        <v>237.99666666666664</v>
      </c>
      <c r="L5985">
        <f t="shared" si="466"/>
        <v>101.35599999999999</v>
      </c>
      <c r="M5985" s="1">
        <v>43697</v>
      </c>
      <c r="N5985">
        <f t="shared" si="467"/>
        <v>2019</v>
      </c>
      <c r="O5985" s="1" t="str">
        <f t="shared" si="468"/>
        <v>August</v>
      </c>
      <c r="P5985" s="1" t="str">
        <f t="shared" si="469"/>
        <v>Tuesday</v>
      </c>
      <c r="Q5985" s="2">
        <v>0.54331018518518515</v>
      </c>
      <c r="R5985" t="s">
        <v>23</v>
      </c>
      <c r="S5985">
        <v>289.58999999999997</v>
      </c>
      <c r="T5985">
        <v>42.86</v>
      </c>
      <c r="U5985">
        <v>217.19</v>
      </c>
      <c r="V5985">
        <v>8</v>
      </c>
    </row>
    <row r="5986" spans="1:22" x14ac:dyDescent="0.25">
      <c r="A5986" t="s">
        <v>6020</v>
      </c>
      <c r="B5986" t="s">
        <v>25</v>
      </c>
      <c r="C5986" t="s">
        <v>19</v>
      </c>
      <c r="D5986" t="s">
        <v>27</v>
      </c>
      <c r="E5986" t="s">
        <v>31</v>
      </c>
      <c r="F5986" t="s">
        <v>28</v>
      </c>
      <c r="G5986">
        <v>34.01</v>
      </c>
      <c r="H5986">
        <v>2</v>
      </c>
      <c r="I5986">
        <v>3.4009999999999998</v>
      </c>
      <c r="J5986" s="7">
        <v>71.42</v>
      </c>
      <c r="K5986">
        <f t="shared" si="465"/>
        <v>346.58333333333331</v>
      </c>
      <c r="L5986">
        <f t="shared" si="466"/>
        <v>35.71</v>
      </c>
      <c r="M5986" s="1">
        <v>43689</v>
      </c>
      <c r="N5986">
        <f t="shared" si="467"/>
        <v>2019</v>
      </c>
      <c r="O5986" s="1" t="str">
        <f t="shared" si="468"/>
        <v>August</v>
      </c>
      <c r="P5986" s="1" t="str">
        <f t="shared" si="469"/>
        <v>Monday</v>
      </c>
      <c r="Q5986" s="2">
        <v>0.98127314814814814</v>
      </c>
      <c r="R5986" t="s">
        <v>29</v>
      </c>
      <c r="S5986">
        <v>40.81</v>
      </c>
      <c r="T5986">
        <v>42.86</v>
      </c>
      <c r="U5986">
        <v>30.61</v>
      </c>
      <c r="V5986">
        <v>10</v>
      </c>
    </row>
    <row r="5987" spans="1:22" x14ac:dyDescent="0.25">
      <c r="A5987" t="s">
        <v>6021</v>
      </c>
      <c r="B5987" t="s">
        <v>42</v>
      </c>
      <c r="C5987" t="s">
        <v>43</v>
      </c>
      <c r="D5987" t="s">
        <v>27</v>
      </c>
      <c r="E5987" t="s">
        <v>21</v>
      </c>
      <c r="F5987" t="s">
        <v>32</v>
      </c>
      <c r="G5987">
        <v>64.66</v>
      </c>
      <c r="H5987">
        <v>2</v>
      </c>
      <c r="I5987">
        <v>6.4660000000000002</v>
      </c>
      <c r="J5987" s="7">
        <v>135.79</v>
      </c>
      <c r="K5987">
        <f t="shared" si="465"/>
        <v>343.78666666666663</v>
      </c>
      <c r="L5987">
        <f t="shared" si="466"/>
        <v>67.894999999999996</v>
      </c>
      <c r="M5987" s="1">
        <v>43687</v>
      </c>
      <c r="N5987">
        <f t="shared" si="467"/>
        <v>2019</v>
      </c>
      <c r="O5987" s="1" t="str">
        <f t="shared" si="468"/>
        <v>August</v>
      </c>
      <c r="P5987" s="1" t="str">
        <f t="shared" si="469"/>
        <v>Saturday</v>
      </c>
      <c r="Q5987" s="2">
        <v>3.6851851851851851E-2</v>
      </c>
      <c r="R5987" t="s">
        <v>23</v>
      </c>
      <c r="S5987">
        <v>77.59</v>
      </c>
      <c r="T5987">
        <v>42.86</v>
      </c>
      <c r="U5987">
        <v>58.2</v>
      </c>
      <c r="V5987">
        <v>6.8</v>
      </c>
    </row>
    <row r="5988" spans="1:22" x14ac:dyDescent="0.25">
      <c r="A5988" t="s">
        <v>6022</v>
      </c>
      <c r="B5988" t="s">
        <v>25</v>
      </c>
      <c r="C5988" t="s">
        <v>19</v>
      </c>
      <c r="D5988" t="s">
        <v>27</v>
      </c>
      <c r="E5988" t="s">
        <v>31</v>
      </c>
      <c r="F5988" t="s">
        <v>22</v>
      </c>
      <c r="G5988">
        <v>88.1</v>
      </c>
      <c r="H5988">
        <v>9</v>
      </c>
      <c r="I5988">
        <v>39.645000000000003</v>
      </c>
      <c r="J5988" s="7">
        <v>832.54</v>
      </c>
      <c r="K5988">
        <f t="shared" si="465"/>
        <v>430.28666666666663</v>
      </c>
      <c r="L5988">
        <f t="shared" si="466"/>
        <v>92.504444444444445</v>
      </c>
      <c r="M5988" s="1">
        <v>43701</v>
      </c>
      <c r="N5988">
        <f t="shared" si="467"/>
        <v>2019</v>
      </c>
      <c r="O5988" s="1" t="str">
        <f t="shared" si="468"/>
        <v>August</v>
      </c>
      <c r="P5988" s="1" t="str">
        <f t="shared" si="469"/>
        <v>Saturday</v>
      </c>
      <c r="Q5988" s="2">
        <v>0.7911111111111111</v>
      </c>
      <c r="R5988" t="s">
        <v>33</v>
      </c>
      <c r="S5988">
        <v>475.74</v>
      </c>
      <c r="T5988">
        <v>42.86</v>
      </c>
      <c r="U5988">
        <v>356.8</v>
      </c>
      <c r="V5988">
        <v>7.4</v>
      </c>
    </row>
    <row r="5989" spans="1:22" x14ac:dyDescent="0.25">
      <c r="A5989" t="s">
        <v>6023</v>
      </c>
      <c r="B5989" t="s">
        <v>42</v>
      </c>
      <c r="C5989" t="s">
        <v>19</v>
      </c>
      <c r="D5989" t="s">
        <v>27</v>
      </c>
      <c r="E5989" t="s">
        <v>31</v>
      </c>
      <c r="F5989" t="s">
        <v>46</v>
      </c>
      <c r="G5989">
        <v>60.03</v>
      </c>
      <c r="H5989">
        <v>1</v>
      </c>
      <c r="I5989">
        <v>3.0015000000000001</v>
      </c>
      <c r="J5989" s="7">
        <v>63.03</v>
      </c>
      <c r="K5989">
        <f t="shared" si="465"/>
        <v>233.01333333333335</v>
      </c>
      <c r="L5989">
        <f t="shared" si="466"/>
        <v>63.03</v>
      </c>
      <c r="M5989" s="1">
        <v>43703</v>
      </c>
      <c r="N5989">
        <f t="shared" si="467"/>
        <v>2019</v>
      </c>
      <c r="O5989" s="1" t="str">
        <f t="shared" si="468"/>
        <v>August</v>
      </c>
      <c r="P5989" s="1" t="str">
        <f t="shared" si="469"/>
        <v>Monday</v>
      </c>
      <c r="Q5989" s="2">
        <v>0.22057870370370369</v>
      </c>
      <c r="R5989" t="s">
        <v>29</v>
      </c>
      <c r="S5989">
        <v>36.020000000000003</v>
      </c>
      <c r="T5989">
        <v>42.85</v>
      </c>
      <c r="U5989">
        <v>27.01</v>
      </c>
      <c r="V5989">
        <v>9.1999999999999993</v>
      </c>
    </row>
    <row r="5990" spans="1:22" x14ac:dyDescent="0.25">
      <c r="A5990" t="s">
        <v>6024</v>
      </c>
      <c r="B5990" t="s">
        <v>25</v>
      </c>
      <c r="C5990" t="s">
        <v>43</v>
      </c>
      <c r="D5990" t="s">
        <v>27</v>
      </c>
      <c r="E5990" t="s">
        <v>21</v>
      </c>
      <c r="F5990" t="s">
        <v>22</v>
      </c>
      <c r="G5990">
        <v>41.83</v>
      </c>
      <c r="H5990">
        <v>9</v>
      </c>
      <c r="I5990">
        <v>18.823499999999999</v>
      </c>
      <c r="J5990" s="7">
        <v>395.29</v>
      </c>
      <c r="K5990">
        <f t="shared" si="465"/>
        <v>290.29000000000002</v>
      </c>
      <c r="L5990">
        <f t="shared" si="466"/>
        <v>43.921111111111117</v>
      </c>
      <c r="M5990" s="1">
        <v>43701</v>
      </c>
      <c r="N5990">
        <f t="shared" si="467"/>
        <v>2019</v>
      </c>
      <c r="O5990" s="1" t="str">
        <f t="shared" si="468"/>
        <v>August</v>
      </c>
      <c r="P5990" s="1" t="str">
        <f t="shared" si="469"/>
        <v>Saturday</v>
      </c>
      <c r="Q5990" s="2">
        <v>0.9180787037037037</v>
      </c>
      <c r="R5990" t="s">
        <v>33</v>
      </c>
      <c r="S5990">
        <v>225.88</v>
      </c>
      <c r="T5990">
        <v>42.86</v>
      </c>
      <c r="U5990">
        <v>169.41</v>
      </c>
      <c r="V5990">
        <v>9.6999999999999993</v>
      </c>
    </row>
    <row r="5991" spans="1:22" x14ac:dyDescent="0.25">
      <c r="A5991" t="s">
        <v>6025</v>
      </c>
      <c r="B5991" t="s">
        <v>25</v>
      </c>
      <c r="C5991" t="s">
        <v>26</v>
      </c>
      <c r="D5991" t="s">
        <v>20</v>
      </c>
      <c r="E5991" t="s">
        <v>21</v>
      </c>
      <c r="F5991" t="s">
        <v>32</v>
      </c>
      <c r="G5991">
        <v>76.42</v>
      </c>
      <c r="H5991">
        <v>3</v>
      </c>
      <c r="I5991">
        <v>11.462999999999999</v>
      </c>
      <c r="J5991" s="7">
        <v>240.72</v>
      </c>
      <c r="K5991">
        <f t="shared" si="465"/>
        <v>172.71</v>
      </c>
      <c r="L5991">
        <f t="shared" si="466"/>
        <v>80.239999999999995</v>
      </c>
      <c r="M5991" s="1">
        <v>43681</v>
      </c>
      <c r="N5991">
        <f t="shared" si="467"/>
        <v>2019</v>
      </c>
      <c r="O5991" s="1" t="str">
        <f t="shared" si="468"/>
        <v>August</v>
      </c>
      <c r="P5991" s="1" t="str">
        <f t="shared" si="469"/>
        <v>Sunday</v>
      </c>
      <c r="Q5991" s="2">
        <v>0.10732638888888889</v>
      </c>
      <c r="R5991" t="s">
        <v>29</v>
      </c>
      <c r="S5991">
        <v>137.56</v>
      </c>
      <c r="T5991">
        <v>42.85</v>
      </c>
      <c r="U5991">
        <v>103.16</v>
      </c>
      <c r="V5991">
        <v>5.8</v>
      </c>
    </row>
    <row r="5992" spans="1:22" x14ac:dyDescent="0.25">
      <c r="A5992" t="s">
        <v>6026</v>
      </c>
      <c r="B5992" t="s">
        <v>25</v>
      </c>
      <c r="C5992" t="s">
        <v>43</v>
      </c>
      <c r="D5992" t="s">
        <v>27</v>
      </c>
      <c r="E5992" t="s">
        <v>21</v>
      </c>
      <c r="F5992" t="s">
        <v>46</v>
      </c>
      <c r="G5992">
        <v>27.96</v>
      </c>
      <c r="H5992">
        <v>8</v>
      </c>
      <c r="I5992">
        <v>11.183999999999999</v>
      </c>
      <c r="J5992" s="7">
        <v>234.86</v>
      </c>
      <c r="K5992">
        <f t="shared" si="465"/>
        <v>329.41333333333336</v>
      </c>
      <c r="L5992">
        <f t="shared" si="466"/>
        <v>29.357500000000002</v>
      </c>
      <c r="M5992" s="1">
        <v>43691</v>
      </c>
      <c r="N5992">
        <f t="shared" si="467"/>
        <v>2019</v>
      </c>
      <c r="O5992" s="1" t="str">
        <f t="shared" si="468"/>
        <v>August</v>
      </c>
      <c r="P5992" s="1" t="str">
        <f t="shared" si="469"/>
        <v>Wednesday</v>
      </c>
      <c r="Q5992" s="2">
        <v>0.69486111111111115</v>
      </c>
      <c r="R5992" t="s">
        <v>33</v>
      </c>
      <c r="S5992">
        <v>134.21</v>
      </c>
      <c r="T5992">
        <v>42.86</v>
      </c>
      <c r="U5992">
        <v>100.65</v>
      </c>
      <c r="V5992">
        <v>8</v>
      </c>
    </row>
    <row r="5993" spans="1:22" x14ac:dyDescent="0.25">
      <c r="A5993" t="s">
        <v>6027</v>
      </c>
      <c r="B5993" t="s">
        <v>25</v>
      </c>
      <c r="C5993" t="s">
        <v>43</v>
      </c>
      <c r="D5993" t="s">
        <v>20</v>
      </c>
      <c r="E5993" t="s">
        <v>21</v>
      </c>
      <c r="F5993" t="s">
        <v>32</v>
      </c>
      <c r="G5993">
        <v>10.130000000000001</v>
      </c>
      <c r="H5993">
        <v>4</v>
      </c>
      <c r="I5993">
        <v>2.0259999999999998</v>
      </c>
      <c r="J5993" s="7">
        <v>42.55</v>
      </c>
      <c r="K5993">
        <f t="shared" si="465"/>
        <v>429.58333333333331</v>
      </c>
      <c r="L5993">
        <f t="shared" si="466"/>
        <v>10.637499999999999</v>
      </c>
      <c r="M5993" s="1">
        <v>43700</v>
      </c>
      <c r="N5993">
        <f t="shared" si="467"/>
        <v>2019</v>
      </c>
      <c r="O5993" s="1" t="str">
        <f t="shared" si="468"/>
        <v>August</v>
      </c>
      <c r="P5993" s="1" t="str">
        <f t="shared" si="469"/>
        <v>Friday</v>
      </c>
      <c r="Q5993" s="2">
        <v>0.95353009259259258</v>
      </c>
      <c r="R5993" t="s">
        <v>33</v>
      </c>
      <c r="S5993">
        <v>24.31</v>
      </c>
      <c r="T5993">
        <v>42.87</v>
      </c>
      <c r="U5993">
        <v>18.239999999999998</v>
      </c>
      <c r="V5993">
        <v>8.1999999999999993</v>
      </c>
    </row>
    <row r="5994" spans="1:22" x14ac:dyDescent="0.25">
      <c r="A5994" t="s">
        <v>6028</v>
      </c>
      <c r="B5994" t="s">
        <v>25</v>
      </c>
      <c r="C5994" t="s">
        <v>26</v>
      </c>
      <c r="D5994" t="s">
        <v>27</v>
      </c>
      <c r="E5994" t="s">
        <v>31</v>
      </c>
      <c r="F5994" t="s">
        <v>28</v>
      </c>
      <c r="G5994">
        <v>75.22</v>
      </c>
      <c r="H5994">
        <v>9</v>
      </c>
      <c r="I5994">
        <v>33.848999999999997</v>
      </c>
      <c r="J5994" s="7">
        <v>710.83</v>
      </c>
      <c r="K5994">
        <f t="shared" si="465"/>
        <v>429.13000000000005</v>
      </c>
      <c r="L5994">
        <f t="shared" si="466"/>
        <v>78.981111111111119</v>
      </c>
      <c r="M5994" s="1">
        <v>43696</v>
      </c>
      <c r="N5994">
        <f t="shared" si="467"/>
        <v>2019</v>
      </c>
      <c r="O5994" s="1" t="str">
        <f t="shared" si="468"/>
        <v>August</v>
      </c>
      <c r="P5994" s="1" t="str">
        <f t="shared" si="469"/>
        <v>Monday</v>
      </c>
      <c r="Q5994" s="2">
        <v>0.36789351851851854</v>
      </c>
      <c r="R5994" t="s">
        <v>23</v>
      </c>
      <c r="S5994">
        <v>406.19</v>
      </c>
      <c r="T5994">
        <v>42.86</v>
      </c>
      <c r="U5994">
        <v>304.64</v>
      </c>
      <c r="V5994">
        <v>7.3</v>
      </c>
    </row>
    <row r="5995" spans="1:22" x14ac:dyDescent="0.25">
      <c r="A5995" t="s">
        <v>6029</v>
      </c>
      <c r="B5995" t="s">
        <v>42</v>
      </c>
      <c r="C5995" t="s">
        <v>26</v>
      </c>
      <c r="D5995" t="s">
        <v>27</v>
      </c>
      <c r="E5995" t="s">
        <v>21</v>
      </c>
      <c r="F5995" t="s">
        <v>46</v>
      </c>
      <c r="G5995">
        <v>72.84</v>
      </c>
      <c r="H5995">
        <v>7</v>
      </c>
      <c r="I5995">
        <v>25.494</v>
      </c>
      <c r="J5995" s="7">
        <v>535.37</v>
      </c>
      <c r="K5995">
        <f t="shared" si="465"/>
        <v>331.76666666666665</v>
      </c>
      <c r="L5995">
        <f t="shared" si="466"/>
        <v>76.481428571428566</v>
      </c>
      <c r="M5995" s="1">
        <v>43679</v>
      </c>
      <c r="N5995">
        <f t="shared" si="467"/>
        <v>2019</v>
      </c>
      <c r="O5995" s="1" t="str">
        <f t="shared" si="468"/>
        <v>August</v>
      </c>
      <c r="P5995" s="1" t="str">
        <f t="shared" si="469"/>
        <v>Friday</v>
      </c>
      <c r="Q5995" s="2">
        <v>0.25178240740740743</v>
      </c>
      <c r="R5995" t="s">
        <v>33</v>
      </c>
      <c r="S5995">
        <v>305.93</v>
      </c>
      <c r="T5995">
        <v>42.86</v>
      </c>
      <c r="U5995">
        <v>229.44</v>
      </c>
      <c r="V5995">
        <v>5.7</v>
      </c>
    </row>
    <row r="5996" spans="1:22" x14ac:dyDescent="0.25">
      <c r="A5996" t="s">
        <v>6030</v>
      </c>
      <c r="B5996" t="s">
        <v>42</v>
      </c>
      <c r="C5996" t="s">
        <v>43</v>
      </c>
      <c r="D5996" t="s">
        <v>27</v>
      </c>
      <c r="E5996" t="s">
        <v>31</v>
      </c>
      <c r="F5996" t="s">
        <v>28</v>
      </c>
      <c r="G5996">
        <v>39.229999999999997</v>
      </c>
      <c r="H5996">
        <v>1</v>
      </c>
      <c r="I5996">
        <v>1.9615</v>
      </c>
      <c r="J5996" s="7">
        <v>41.19</v>
      </c>
      <c r="K5996">
        <f t="shared" si="465"/>
        <v>229.62333333333333</v>
      </c>
      <c r="L5996">
        <f t="shared" si="466"/>
        <v>41.19</v>
      </c>
      <c r="M5996" s="1">
        <v>43680</v>
      </c>
      <c r="N5996">
        <f t="shared" si="467"/>
        <v>2019</v>
      </c>
      <c r="O5996" s="1" t="str">
        <f t="shared" si="468"/>
        <v>August</v>
      </c>
      <c r="P5996" s="1" t="str">
        <f t="shared" si="469"/>
        <v>Saturday</v>
      </c>
      <c r="Q5996" s="2">
        <v>0.66726851851851854</v>
      </c>
      <c r="R5996" t="s">
        <v>33</v>
      </c>
      <c r="S5996">
        <v>23.54</v>
      </c>
      <c r="T5996">
        <v>42.85</v>
      </c>
      <c r="U5996">
        <v>17.649999999999999</v>
      </c>
      <c r="V5996">
        <v>9.6</v>
      </c>
    </row>
    <row r="5997" spans="1:22" x14ac:dyDescent="0.25">
      <c r="A5997" t="s">
        <v>6031</v>
      </c>
      <c r="B5997" t="s">
        <v>18</v>
      </c>
      <c r="C5997" t="s">
        <v>43</v>
      </c>
      <c r="D5997" t="s">
        <v>20</v>
      </c>
      <c r="E5997" t="s">
        <v>31</v>
      </c>
      <c r="F5997" t="s">
        <v>32</v>
      </c>
      <c r="G5997">
        <v>39.880000000000003</v>
      </c>
      <c r="H5997">
        <v>10</v>
      </c>
      <c r="I5997">
        <v>19.940000000000001</v>
      </c>
      <c r="J5997" s="7">
        <v>418.74</v>
      </c>
      <c r="K5997">
        <f t="shared" si="465"/>
        <v>314.76666666666671</v>
      </c>
      <c r="L5997">
        <f t="shared" si="466"/>
        <v>41.874000000000002</v>
      </c>
      <c r="M5997" s="1">
        <v>43701</v>
      </c>
      <c r="N5997">
        <f t="shared" si="467"/>
        <v>2019</v>
      </c>
      <c r="O5997" s="1" t="str">
        <f t="shared" si="468"/>
        <v>August</v>
      </c>
      <c r="P5997" s="1" t="str">
        <f t="shared" si="469"/>
        <v>Saturday</v>
      </c>
      <c r="Q5997" s="2">
        <v>0.3147685185185185</v>
      </c>
      <c r="R5997" t="s">
        <v>33</v>
      </c>
      <c r="S5997">
        <v>239.28</v>
      </c>
      <c r="T5997">
        <v>42.86</v>
      </c>
      <c r="U5997">
        <v>179.46</v>
      </c>
      <c r="V5997">
        <v>5.7</v>
      </c>
    </row>
    <row r="5998" spans="1:22" x14ac:dyDescent="0.25">
      <c r="A5998" t="s">
        <v>6032</v>
      </c>
      <c r="B5998" t="s">
        <v>18</v>
      </c>
      <c r="C5998" t="s">
        <v>43</v>
      </c>
      <c r="D5998" t="s">
        <v>27</v>
      </c>
      <c r="E5998" t="s">
        <v>31</v>
      </c>
      <c r="F5998" t="s">
        <v>36</v>
      </c>
      <c r="G5998">
        <v>72.680000000000007</v>
      </c>
      <c r="H5998">
        <v>3</v>
      </c>
      <c r="I5998">
        <v>10.901999999999999</v>
      </c>
      <c r="J5998" s="7">
        <v>228.94</v>
      </c>
      <c r="K5998">
        <f t="shared" si="465"/>
        <v>281.95333333333332</v>
      </c>
      <c r="L5998">
        <f t="shared" si="466"/>
        <v>76.313333333333333</v>
      </c>
      <c r="M5998" s="1">
        <v>43693</v>
      </c>
      <c r="N5998">
        <f t="shared" si="467"/>
        <v>2019</v>
      </c>
      <c r="O5998" s="1" t="str">
        <f t="shared" si="468"/>
        <v>August</v>
      </c>
      <c r="P5998" s="1" t="str">
        <f t="shared" si="469"/>
        <v>Friday</v>
      </c>
      <c r="Q5998" s="2">
        <v>3.1377314814814816E-2</v>
      </c>
      <c r="R5998" t="s">
        <v>33</v>
      </c>
      <c r="S5998">
        <v>130.82</v>
      </c>
      <c r="T5998">
        <v>42.86</v>
      </c>
      <c r="U5998">
        <v>98.12</v>
      </c>
      <c r="V5998">
        <v>7.2</v>
      </c>
    </row>
    <row r="5999" spans="1:22" x14ac:dyDescent="0.25">
      <c r="A5999" t="s">
        <v>6033</v>
      </c>
      <c r="B5999" t="s">
        <v>18</v>
      </c>
      <c r="C5999" t="s">
        <v>19</v>
      </c>
      <c r="D5999" t="s">
        <v>27</v>
      </c>
      <c r="E5999" t="s">
        <v>31</v>
      </c>
      <c r="F5999" t="s">
        <v>46</v>
      </c>
      <c r="G5999">
        <v>56.5</v>
      </c>
      <c r="H5999">
        <v>5</v>
      </c>
      <c r="I5999">
        <v>14.125</v>
      </c>
      <c r="J5999" s="7">
        <v>296.62</v>
      </c>
      <c r="K5999">
        <f t="shared" si="465"/>
        <v>254.02333333333334</v>
      </c>
      <c r="L5999">
        <f t="shared" si="466"/>
        <v>59.323999999999998</v>
      </c>
      <c r="M5999" s="1">
        <v>43705</v>
      </c>
      <c r="N5999">
        <f t="shared" si="467"/>
        <v>2019</v>
      </c>
      <c r="O5999" s="1" t="str">
        <f t="shared" si="468"/>
        <v>August</v>
      </c>
      <c r="P5999" s="1" t="str">
        <f t="shared" si="469"/>
        <v>Wednesday</v>
      </c>
      <c r="Q5999" s="2">
        <v>0.96583333333333332</v>
      </c>
      <c r="R5999" t="s">
        <v>33</v>
      </c>
      <c r="S5999">
        <v>169.5</v>
      </c>
      <c r="T5999">
        <v>42.86</v>
      </c>
      <c r="U5999">
        <v>127.12</v>
      </c>
      <c r="V5999">
        <v>5.3</v>
      </c>
    </row>
    <row r="6000" spans="1:22" x14ac:dyDescent="0.25">
      <c r="A6000" t="s">
        <v>6034</v>
      </c>
      <c r="B6000" t="s">
        <v>18</v>
      </c>
      <c r="C6000" t="s">
        <v>26</v>
      </c>
      <c r="D6000" t="s">
        <v>20</v>
      </c>
      <c r="E6000" t="s">
        <v>31</v>
      </c>
      <c r="F6000" t="s">
        <v>28</v>
      </c>
      <c r="G6000">
        <v>61.01</v>
      </c>
      <c r="H6000">
        <v>5</v>
      </c>
      <c r="I6000">
        <v>15.2525</v>
      </c>
      <c r="J6000" s="7">
        <v>320.3</v>
      </c>
      <c r="K6000">
        <f t="shared" si="465"/>
        <v>481.66666666666669</v>
      </c>
      <c r="L6000">
        <f t="shared" si="466"/>
        <v>64.06</v>
      </c>
      <c r="M6000" s="1">
        <v>43701</v>
      </c>
      <c r="N6000">
        <f t="shared" si="467"/>
        <v>2019</v>
      </c>
      <c r="O6000" s="1" t="str">
        <f t="shared" si="468"/>
        <v>August</v>
      </c>
      <c r="P6000" s="1" t="str">
        <f t="shared" si="469"/>
        <v>Saturday</v>
      </c>
      <c r="Q6000" s="2">
        <v>0.29789351851851853</v>
      </c>
      <c r="R6000" t="s">
        <v>29</v>
      </c>
      <c r="S6000">
        <v>183.03</v>
      </c>
      <c r="T6000">
        <v>42.86</v>
      </c>
      <c r="U6000">
        <v>137.27000000000001</v>
      </c>
      <c r="V6000">
        <v>5</v>
      </c>
    </row>
    <row r="6001" spans="1:22" x14ac:dyDescent="0.25">
      <c r="A6001" t="s">
        <v>6035</v>
      </c>
      <c r="B6001" t="s">
        <v>25</v>
      </c>
      <c r="C6001" t="s">
        <v>43</v>
      </c>
      <c r="D6001" t="s">
        <v>27</v>
      </c>
      <c r="E6001" t="s">
        <v>21</v>
      </c>
      <c r="F6001" t="s">
        <v>32</v>
      </c>
      <c r="G6001">
        <v>17.28</v>
      </c>
      <c r="H6001">
        <v>8</v>
      </c>
      <c r="I6001">
        <v>6.9119999999999999</v>
      </c>
      <c r="J6001" s="7">
        <v>145.15</v>
      </c>
      <c r="K6001">
        <f t="shared" si="465"/>
        <v>558.16</v>
      </c>
      <c r="L6001">
        <f t="shared" si="466"/>
        <v>18.143750000000001</v>
      </c>
      <c r="M6001" s="1">
        <v>43681</v>
      </c>
      <c r="N6001">
        <f t="shared" si="467"/>
        <v>2019</v>
      </c>
      <c r="O6001" s="1" t="str">
        <f t="shared" si="468"/>
        <v>August</v>
      </c>
      <c r="P6001" s="1" t="str">
        <f t="shared" si="469"/>
        <v>Sunday</v>
      </c>
      <c r="Q6001" s="2">
        <v>6.8414351851851851E-2</v>
      </c>
      <c r="R6001" t="s">
        <v>23</v>
      </c>
      <c r="S6001">
        <v>82.94</v>
      </c>
      <c r="T6001">
        <v>42.86</v>
      </c>
      <c r="U6001">
        <v>62.21</v>
      </c>
      <c r="V6001">
        <v>5.6</v>
      </c>
    </row>
    <row r="6002" spans="1:22" x14ac:dyDescent="0.25">
      <c r="A6002" t="s">
        <v>6036</v>
      </c>
      <c r="B6002" t="s">
        <v>42</v>
      </c>
      <c r="C6002" t="s">
        <v>19</v>
      </c>
      <c r="D6002" t="s">
        <v>27</v>
      </c>
      <c r="E6002" t="s">
        <v>21</v>
      </c>
      <c r="F6002" t="s">
        <v>46</v>
      </c>
      <c r="G6002">
        <v>93.29</v>
      </c>
      <c r="H6002">
        <v>10</v>
      </c>
      <c r="I6002">
        <v>46.645000000000003</v>
      </c>
      <c r="J6002" s="7">
        <v>979.55</v>
      </c>
      <c r="K6002">
        <f t="shared" si="465"/>
        <v>541.80999999999995</v>
      </c>
      <c r="L6002">
        <f t="shared" si="466"/>
        <v>97.954999999999998</v>
      </c>
      <c r="M6002" s="1">
        <v>43712</v>
      </c>
      <c r="N6002">
        <f t="shared" si="467"/>
        <v>2019</v>
      </c>
      <c r="O6002" s="1" t="str">
        <f t="shared" si="468"/>
        <v>September</v>
      </c>
      <c r="P6002" s="1" t="str">
        <f t="shared" si="469"/>
        <v>Wednesday</v>
      </c>
      <c r="Q6002" s="2">
        <v>0.36359953703703701</v>
      </c>
      <c r="R6002" t="s">
        <v>29</v>
      </c>
      <c r="S6002">
        <v>559.74</v>
      </c>
      <c r="T6002">
        <v>42.86</v>
      </c>
      <c r="U6002">
        <v>419.81</v>
      </c>
      <c r="V6002">
        <v>5.9</v>
      </c>
    </row>
    <row r="6003" spans="1:22" x14ac:dyDescent="0.25">
      <c r="A6003" t="s">
        <v>6037</v>
      </c>
      <c r="B6003" t="s">
        <v>42</v>
      </c>
      <c r="C6003" t="s">
        <v>43</v>
      </c>
      <c r="D6003" t="s">
        <v>20</v>
      </c>
      <c r="E6003" t="s">
        <v>31</v>
      </c>
      <c r="F6003" t="s">
        <v>46</v>
      </c>
      <c r="G6003">
        <v>52.36</v>
      </c>
      <c r="H6003">
        <v>10</v>
      </c>
      <c r="I6003">
        <v>26.18</v>
      </c>
      <c r="J6003" s="7">
        <v>549.78</v>
      </c>
      <c r="K6003">
        <f t="shared" si="465"/>
        <v>241.64666666666668</v>
      </c>
      <c r="L6003">
        <f t="shared" si="466"/>
        <v>54.977999999999994</v>
      </c>
      <c r="M6003" s="1">
        <v>43714</v>
      </c>
      <c r="N6003">
        <f t="shared" si="467"/>
        <v>2019</v>
      </c>
      <c r="O6003" s="1" t="str">
        <f t="shared" si="468"/>
        <v>September</v>
      </c>
      <c r="P6003" s="1" t="str">
        <f t="shared" si="469"/>
        <v>Friday</v>
      </c>
      <c r="Q6003" s="2">
        <v>0.85969907407407409</v>
      </c>
      <c r="R6003" t="s">
        <v>29</v>
      </c>
      <c r="S6003">
        <v>314.16000000000003</v>
      </c>
      <c r="T6003">
        <v>42.86</v>
      </c>
      <c r="U6003">
        <v>235.62</v>
      </c>
      <c r="V6003">
        <v>5.2</v>
      </c>
    </row>
    <row r="6004" spans="1:22" x14ac:dyDescent="0.25">
      <c r="A6004" t="s">
        <v>6038</v>
      </c>
      <c r="B6004" t="s">
        <v>25</v>
      </c>
      <c r="C6004" t="s">
        <v>26</v>
      </c>
      <c r="D6004" t="s">
        <v>20</v>
      </c>
      <c r="E6004" t="s">
        <v>31</v>
      </c>
      <c r="F6004" t="s">
        <v>36</v>
      </c>
      <c r="G6004">
        <v>91.52</v>
      </c>
      <c r="H6004">
        <v>1</v>
      </c>
      <c r="I6004">
        <v>4.5759999999999996</v>
      </c>
      <c r="J6004" s="7">
        <v>96.1</v>
      </c>
      <c r="K6004">
        <f t="shared" si="465"/>
        <v>190.28333333333333</v>
      </c>
      <c r="L6004">
        <f t="shared" si="466"/>
        <v>96.1</v>
      </c>
      <c r="M6004" s="1">
        <v>43712</v>
      </c>
      <c r="N6004">
        <f t="shared" si="467"/>
        <v>2019</v>
      </c>
      <c r="O6004" s="1" t="str">
        <f t="shared" si="468"/>
        <v>September</v>
      </c>
      <c r="P6004" s="1" t="str">
        <f t="shared" si="469"/>
        <v>Wednesday</v>
      </c>
      <c r="Q6004" s="2">
        <v>0.73974537037037036</v>
      </c>
      <c r="R6004" t="s">
        <v>23</v>
      </c>
      <c r="S6004">
        <v>54.91</v>
      </c>
      <c r="T6004">
        <v>42.86</v>
      </c>
      <c r="U6004">
        <v>41.19</v>
      </c>
      <c r="V6004">
        <v>6.5</v>
      </c>
    </row>
    <row r="6005" spans="1:22" x14ac:dyDescent="0.25">
      <c r="A6005" t="s">
        <v>6039</v>
      </c>
      <c r="B6005" t="s">
        <v>25</v>
      </c>
      <c r="C6005" t="s">
        <v>19</v>
      </c>
      <c r="D6005" t="s">
        <v>20</v>
      </c>
      <c r="E6005" t="s">
        <v>31</v>
      </c>
      <c r="F6005" t="s">
        <v>44</v>
      </c>
      <c r="G6005">
        <v>37.65</v>
      </c>
      <c r="H6005">
        <v>2</v>
      </c>
      <c r="I6005">
        <v>3.7650000000000001</v>
      </c>
      <c r="J6005" s="7">
        <v>79.06</v>
      </c>
      <c r="K6005">
        <f t="shared" si="465"/>
        <v>351.66</v>
      </c>
      <c r="L6005">
        <f t="shared" si="466"/>
        <v>39.53</v>
      </c>
      <c r="M6005" s="1">
        <v>43734</v>
      </c>
      <c r="N6005">
        <f t="shared" si="467"/>
        <v>2019</v>
      </c>
      <c r="O6005" s="1" t="str">
        <f t="shared" si="468"/>
        <v>September</v>
      </c>
      <c r="P6005" s="1" t="str">
        <f t="shared" si="469"/>
        <v>Thursday</v>
      </c>
      <c r="Q6005" s="2">
        <v>0.55275462962962962</v>
      </c>
      <c r="R6005" t="s">
        <v>33</v>
      </c>
      <c r="S6005">
        <v>45.18</v>
      </c>
      <c r="T6005">
        <v>42.85</v>
      </c>
      <c r="U6005">
        <v>33.880000000000003</v>
      </c>
      <c r="V6005">
        <v>5</v>
      </c>
    </row>
    <row r="6006" spans="1:22" x14ac:dyDescent="0.25">
      <c r="A6006" t="s">
        <v>6040</v>
      </c>
      <c r="B6006" t="s">
        <v>42</v>
      </c>
      <c r="C6006" t="s">
        <v>19</v>
      </c>
      <c r="D6006" t="s">
        <v>27</v>
      </c>
      <c r="E6006" t="s">
        <v>31</v>
      </c>
      <c r="F6006" t="s">
        <v>28</v>
      </c>
      <c r="G6006">
        <v>75.37</v>
      </c>
      <c r="H6006">
        <v>5</v>
      </c>
      <c r="I6006">
        <v>18.842500000000001</v>
      </c>
      <c r="J6006" s="7">
        <v>395.69</v>
      </c>
      <c r="K6006">
        <f t="shared" si="465"/>
        <v>450.84333333333342</v>
      </c>
      <c r="L6006">
        <f t="shared" si="466"/>
        <v>79.138000000000005</v>
      </c>
      <c r="M6006" s="1">
        <v>43723</v>
      </c>
      <c r="N6006">
        <f t="shared" si="467"/>
        <v>2019</v>
      </c>
      <c r="O6006" s="1" t="str">
        <f t="shared" si="468"/>
        <v>September</v>
      </c>
      <c r="P6006" s="1" t="str">
        <f t="shared" si="469"/>
        <v>Sunday</v>
      </c>
      <c r="Q6006" s="2">
        <v>0.3621875</v>
      </c>
      <c r="R6006" t="s">
        <v>29</v>
      </c>
      <c r="S6006">
        <v>226.11</v>
      </c>
      <c r="T6006">
        <v>42.86</v>
      </c>
      <c r="U6006">
        <v>169.58</v>
      </c>
      <c r="V6006">
        <v>8.4</v>
      </c>
    </row>
    <row r="6007" spans="1:22" x14ac:dyDescent="0.25">
      <c r="A6007" t="s">
        <v>6041</v>
      </c>
      <c r="B6007" t="s">
        <v>42</v>
      </c>
      <c r="C6007" t="s">
        <v>19</v>
      </c>
      <c r="D6007" t="s">
        <v>27</v>
      </c>
      <c r="E6007" t="s">
        <v>21</v>
      </c>
      <c r="F6007" t="s">
        <v>36</v>
      </c>
      <c r="G6007">
        <v>92.1</v>
      </c>
      <c r="H6007">
        <v>6</v>
      </c>
      <c r="I6007">
        <v>27.63</v>
      </c>
      <c r="J6007" s="7">
        <v>580.23</v>
      </c>
      <c r="K6007">
        <f t="shared" si="465"/>
        <v>362.19666666666672</v>
      </c>
      <c r="L6007">
        <f t="shared" si="466"/>
        <v>96.704999999999998</v>
      </c>
      <c r="M6007" s="1">
        <v>43717</v>
      </c>
      <c r="N6007">
        <f t="shared" si="467"/>
        <v>2019</v>
      </c>
      <c r="O6007" s="1" t="str">
        <f t="shared" si="468"/>
        <v>September</v>
      </c>
      <c r="P6007" s="1" t="str">
        <f t="shared" si="469"/>
        <v>Monday</v>
      </c>
      <c r="Q6007" s="2">
        <v>0.97440972222222222</v>
      </c>
      <c r="R6007" t="s">
        <v>33</v>
      </c>
      <c r="S6007">
        <v>331.56</v>
      </c>
      <c r="T6007">
        <v>42.86</v>
      </c>
      <c r="U6007">
        <v>248.67</v>
      </c>
      <c r="V6007">
        <v>8.6</v>
      </c>
    </row>
    <row r="6008" spans="1:22" x14ac:dyDescent="0.25">
      <c r="A6008" t="s">
        <v>6042</v>
      </c>
      <c r="B6008" t="s">
        <v>42</v>
      </c>
      <c r="C6008" t="s">
        <v>43</v>
      </c>
      <c r="D6008" t="s">
        <v>27</v>
      </c>
      <c r="E6008" t="s">
        <v>31</v>
      </c>
      <c r="F6008" t="s">
        <v>22</v>
      </c>
      <c r="G6008">
        <v>59.78</v>
      </c>
      <c r="H6008">
        <v>6</v>
      </c>
      <c r="I6008">
        <v>17.934000000000001</v>
      </c>
      <c r="J6008" s="7">
        <v>376.61</v>
      </c>
      <c r="K6008">
        <f t="shared" si="465"/>
        <v>278.47000000000003</v>
      </c>
      <c r="L6008">
        <f t="shared" si="466"/>
        <v>62.768333333333338</v>
      </c>
      <c r="M6008" s="1">
        <v>43735</v>
      </c>
      <c r="N6008">
        <f t="shared" si="467"/>
        <v>2019</v>
      </c>
      <c r="O6008" s="1" t="str">
        <f t="shared" si="468"/>
        <v>September</v>
      </c>
      <c r="P6008" s="1" t="str">
        <f t="shared" si="469"/>
        <v>Friday</v>
      </c>
      <c r="Q6008" s="2">
        <v>0.4409837962962963</v>
      </c>
      <c r="R6008" t="s">
        <v>29</v>
      </c>
      <c r="S6008">
        <v>215.21</v>
      </c>
      <c r="T6008">
        <v>42.86</v>
      </c>
      <c r="U6008">
        <v>161.4</v>
      </c>
      <c r="V6008">
        <v>9.5</v>
      </c>
    </row>
    <row r="6009" spans="1:22" x14ac:dyDescent="0.25">
      <c r="A6009" t="s">
        <v>6043</v>
      </c>
      <c r="B6009" t="s">
        <v>18</v>
      </c>
      <c r="C6009" t="s">
        <v>43</v>
      </c>
      <c r="D6009" t="s">
        <v>20</v>
      </c>
      <c r="E6009" t="s">
        <v>21</v>
      </c>
      <c r="F6009" t="s">
        <v>28</v>
      </c>
      <c r="G6009">
        <v>13.73</v>
      </c>
      <c r="H6009">
        <v>9</v>
      </c>
      <c r="I6009">
        <v>6.1784999999999997</v>
      </c>
      <c r="J6009" s="7">
        <v>129.75</v>
      </c>
      <c r="K6009">
        <f t="shared" si="465"/>
        <v>309.88</v>
      </c>
      <c r="L6009">
        <f t="shared" si="466"/>
        <v>14.416666666666666</v>
      </c>
      <c r="M6009" s="1">
        <v>43721</v>
      </c>
      <c r="N6009">
        <f t="shared" si="467"/>
        <v>2019</v>
      </c>
      <c r="O6009" s="1" t="str">
        <f t="shared" si="468"/>
        <v>September</v>
      </c>
      <c r="P6009" s="1" t="str">
        <f t="shared" si="469"/>
        <v>Friday</v>
      </c>
      <c r="Q6009" s="2">
        <v>7.1550925925925921E-2</v>
      </c>
      <c r="R6009" t="s">
        <v>33</v>
      </c>
      <c r="S6009">
        <v>74.14</v>
      </c>
      <c r="T6009">
        <v>42.86</v>
      </c>
      <c r="U6009">
        <v>55.61</v>
      </c>
      <c r="V6009">
        <v>6.3</v>
      </c>
    </row>
    <row r="6010" spans="1:22" x14ac:dyDescent="0.25">
      <c r="A6010" t="s">
        <v>6044</v>
      </c>
      <c r="B6010" t="s">
        <v>25</v>
      </c>
      <c r="C6010" t="s">
        <v>19</v>
      </c>
      <c r="D6010" t="s">
        <v>27</v>
      </c>
      <c r="E6010" t="s">
        <v>21</v>
      </c>
      <c r="F6010" t="s">
        <v>36</v>
      </c>
      <c r="G6010">
        <v>34.82</v>
      </c>
      <c r="H6010">
        <v>9</v>
      </c>
      <c r="I6010">
        <v>15.669</v>
      </c>
      <c r="J6010" s="7">
        <v>329.05</v>
      </c>
      <c r="K6010">
        <f t="shared" si="465"/>
        <v>355.61666666666662</v>
      </c>
      <c r="L6010">
        <f t="shared" si="466"/>
        <v>36.56111111111111</v>
      </c>
      <c r="M6010" s="1">
        <v>43711</v>
      </c>
      <c r="N6010">
        <f t="shared" si="467"/>
        <v>2019</v>
      </c>
      <c r="O6010" s="1" t="str">
        <f t="shared" si="468"/>
        <v>September</v>
      </c>
      <c r="P6010" s="1" t="str">
        <f t="shared" si="469"/>
        <v>Tuesday</v>
      </c>
      <c r="Q6010" s="2">
        <v>0.70721064814814816</v>
      </c>
      <c r="R6010" t="s">
        <v>33</v>
      </c>
      <c r="S6010">
        <v>188.03</v>
      </c>
      <c r="T6010">
        <v>42.86</v>
      </c>
      <c r="U6010">
        <v>141.02000000000001</v>
      </c>
      <c r="V6010">
        <v>8.3000000000000007</v>
      </c>
    </row>
    <row r="6011" spans="1:22" x14ac:dyDescent="0.25">
      <c r="A6011" t="s">
        <v>6045</v>
      </c>
      <c r="B6011" t="s">
        <v>42</v>
      </c>
      <c r="C6011" t="s">
        <v>26</v>
      </c>
      <c r="D6011" t="s">
        <v>27</v>
      </c>
      <c r="E6011" t="s">
        <v>21</v>
      </c>
      <c r="F6011" t="s">
        <v>44</v>
      </c>
      <c r="G6011">
        <v>64.06</v>
      </c>
      <c r="H6011">
        <v>7</v>
      </c>
      <c r="I6011">
        <v>22.420999999999999</v>
      </c>
      <c r="J6011" s="7">
        <v>470.84</v>
      </c>
      <c r="K6011">
        <f t="shared" si="465"/>
        <v>285.21666666666664</v>
      </c>
      <c r="L6011">
        <f t="shared" si="466"/>
        <v>67.262857142857143</v>
      </c>
      <c r="M6011" s="1">
        <v>43712</v>
      </c>
      <c r="N6011">
        <f t="shared" si="467"/>
        <v>2019</v>
      </c>
      <c r="O6011" s="1" t="str">
        <f t="shared" si="468"/>
        <v>September</v>
      </c>
      <c r="P6011" s="1" t="str">
        <f t="shared" si="469"/>
        <v>Wednesday</v>
      </c>
      <c r="Q6011" s="2">
        <v>0.3558912037037037</v>
      </c>
      <c r="R6011" t="s">
        <v>23</v>
      </c>
      <c r="S6011">
        <v>269.05</v>
      </c>
      <c r="T6011">
        <v>42.86</v>
      </c>
      <c r="U6011">
        <v>201.79</v>
      </c>
      <c r="V6011">
        <v>8.6999999999999993</v>
      </c>
    </row>
    <row r="6012" spans="1:22" x14ac:dyDescent="0.25">
      <c r="A6012" t="s">
        <v>6046</v>
      </c>
      <c r="B6012" t="s">
        <v>25</v>
      </c>
      <c r="C6012" t="s">
        <v>26</v>
      </c>
      <c r="D6012" t="s">
        <v>27</v>
      </c>
      <c r="E6012" t="s">
        <v>31</v>
      </c>
      <c r="F6012" t="s">
        <v>28</v>
      </c>
      <c r="G6012">
        <v>50.85</v>
      </c>
      <c r="H6012">
        <v>5</v>
      </c>
      <c r="I6012">
        <v>12.7125</v>
      </c>
      <c r="J6012" s="7">
        <v>266.95999999999998</v>
      </c>
      <c r="K6012">
        <f t="shared" si="465"/>
        <v>273.31666666666666</v>
      </c>
      <c r="L6012">
        <f t="shared" si="466"/>
        <v>53.391999999999996</v>
      </c>
      <c r="M6012" s="1">
        <v>43709</v>
      </c>
      <c r="N6012">
        <f t="shared" si="467"/>
        <v>2019</v>
      </c>
      <c r="O6012" s="1" t="str">
        <f t="shared" si="468"/>
        <v>September</v>
      </c>
      <c r="P6012" s="1" t="str">
        <f t="shared" si="469"/>
        <v>Sunday</v>
      </c>
      <c r="Q6012" s="2">
        <v>0.93166666666666664</v>
      </c>
      <c r="R6012" t="s">
        <v>29</v>
      </c>
      <c r="S6012">
        <v>152.55000000000001</v>
      </c>
      <c r="T6012">
        <v>42.86</v>
      </c>
      <c r="U6012">
        <v>114.41</v>
      </c>
      <c r="V6012">
        <v>7.8</v>
      </c>
    </row>
    <row r="6013" spans="1:22" x14ac:dyDescent="0.25">
      <c r="A6013" t="s">
        <v>6047</v>
      </c>
      <c r="B6013" t="s">
        <v>25</v>
      </c>
      <c r="C6013" t="s">
        <v>26</v>
      </c>
      <c r="D6013" t="s">
        <v>20</v>
      </c>
      <c r="E6013" t="s">
        <v>31</v>
      </c>
      <c r="F6013" t="s">
        <v>32</v>
      </c>
      <c r="G6013">
        <v>56.12</v>
      </c>
      <c r="H6013">
        <v>2</v>
      </c>
      <c r="I6013">
        <v>5.6120000000000001</v>
      </c>
      <c r="J6013" s="7">
        <v>117.85</v>
      </c>
      <c r="K6013">
        <f t="shared" si="465"/>
        <v>529.60666666666668</v>
      </c>
      <c r="L6013">
        <f t="shared" si="466"/>
        <v>58.924999999999997</v>
      </c>
      <c r="M6013" s="1">
        <v>43714</v>
      </c>
      <c r="N6013">
        <f t="shared" si="467"/>
        <v>2019</v>
      </c>
      <c r="O6013" s="1" t="str">
        <f t="shared" si="468"/>
        <v>September</v>
      </c>
      <c r="P6013" s="1" t="str">
        <f t="shared" si="469"/>
        <v>Friday</v>
      </c>
      <c r="Q6013" s="2">
        <v>1.7233796296296296E-2</v>
      </c>
      <c r="R6013" t="s">
        <v>23</v>
      </c>
      <c r="S6013">
        <v>67.34</v>
      </c>
      <c r="T6013">
        <v>42.86</v>
      </c>
      <c r="U6013">
        <v>50.51</v>
      </c>
      <c r="V6013">
        <v>9.1</v>
      </c>
    </row>
    <row r="6014" spans="1:22" x14ac:dyDescent="0.25">
      <c r="A6014" t="s">
        <v>6048</v>
      </c>
      <c r="B6014" t="s">
        <v>42</v>
      </c>
      <c r="C6014" t="s">
        <v>19</v>
      </c>
      <c r="D6014" t="s">
        <v>20</v>
      </c>
      <c r="E6014" t="s">
        <v>31</v>
      </c>
      <c r="F6014" t="s">
        <v>22</v>
      </c>
      <c r="G6014">
        <v>69.069999999999993</v>
      </c>
      <c r="H6014">
        <v>6</v>
      </c>
      <c r="I6014">
        <v>20.721</v>
      </c>
      <c r="J6014" s="7">
        <v>435.14</v>
      </c>
      <c r="K6014">
        <f t="shared" si="465"/>
        <v>542.04</v>
      </c>
      <c r="L6014">
        <f t="shared" si="466"/>
        <v>72.523333333333326</v>
      </c>
      <c r="M6014" s="1">
        <v>43727</v>
      </c>
      <c r="N6014">
        <f t="shared" si="467"/>
        <v>2019</v>
      </c>
      <c r="O6014" s="1" t="str">
        <f t="shared" si="468"/>
        <v>September</v>
      </c>
      <c r="P6014" s="1" t="str">
        <f t="shared" si="469"/>
        <v>Thursday</v>
      </c>
      <c r="Q6014" s="2">
        <v>0.47952546296296295</v>
      </c>
      <c r="R6014" t="s">
        <v>23</v>
      </c>
      <c r="S6014">
        <v>248.65</v>
      </c>
      <c r="T6014">
        <v>42.86</v>
      </c>
      <c r="U6014">
        <v>186.49</v>
      </c>
      <c r="V6014">
        <v>8.6</v>
      </c>
    </row>
    <row r="6015" spans="1:22" x14ac:dyDescent="0.25">
      <c r="A6015" t="s">
        <v>6049</v>
      </c>
      <c r="B6015" t="s">
        <v>18</v>
      </c>
      <c r="C6015" t="s">
        <v>26</v>
      </c>
      <c r="D6015" t="s">
        <v>27</v>
      </c>
      <c r="E6015" t="s">
        <v>31</v>
      </c>
      <c r="F6015" t="s">
        <v>32</v>
      </c>
      <c r="G6015">
        <v>98.65</v>
      </c>
      <c r="H6015">
        <v>10</v>
      </c>
      <c r="I6015">
        <v>49.325000000000003</v>
      </c>
      <c r="J6015" s="7">
        <v>1035.83</v>
      </c>
      <c r="K6015">
        <f t="shared" si="465"/>
        <v>423.75333333333333</v>
      </c>
      <c r="L6015">
        <f t="shared" si="466"/>
        <v>103.583</v>
      </c>
      <c r="M6015" s="1">
        <v>43714</v>
      </c>
      <c r="N6015">
        <f t="shared" si="467"/>
        <v>2019</v>
      </c>
      <c r="O6015" s="1" t="str">
        <f t="shared" si="468"/>
        <v>September</v>
      </c>
      <c r="P6015" s="1" t="str">
        <f t="shared" si="469"/>
        <v>Friday</v>
      </c>
      <c r="Q6015" s="2">
        <v>0.46500000000000002</v>
      </c>
      <c r="R6015" t="s">
        <v>33</v>
      </c>
      <c r="S6015">
        <v>591.9</v>
      </c>
      <c r="T6015">
        <v>42.86</v>
      </c>
      <c r="U6015">
        <v>443.93</v>
      </c>
      <c r="V6015">
        <v>9.3000000000000007</v>
      </c>
    </row>
    <row r="6016" spans="1:22" x14ac:dyDescent="0.25">
      <c r="A6016" t="s">
        <v>6050</v>
      </c>
      <c r="B6016" t="s">
        <v>42</v>
      </c>
      <c r="C6016" t="s">
        <v>43</v>
      </c>
      <c r="D6016" t="s">
        <v>20</v>
      </c>
      <c r="E6016" t="s">
        <v>21</v>
      </c>
      <c r="F6016" t="s">
        <v>22</v>
      </c>
      <c r="G6016">
        <v>18.47</v>
      </c>
      <c r="H6016">
        <v>8</v>
      </c>
      <c r="I6016">
        <v>7.3879999999999999</v>
      </c>
      <c r="J6016" s="7">
        <v>155.15</v>
      </c>
      <c r="K6016">
        <f t="shared" si="465"/>
        <v>110.31666666666666</v>
      </c>
      <c r="L6016">
        <f t="shared" si="466"/>
        <v>19.393750000000001</v>
      </c>
      <c r="M6016" s="1">
        <v>43727</v>
      </c>
      <c r="N6016">
        <f t="shared" si="467"/>
        <v>2019</v>
      </c>
      <c r="O6016" s="1" t="str">
        <f t="shared" si="468"/>
        <v>September</v>
      </c>
      <c r="P6016" s="1" t="str">
        <f t="shared" si="469"/>
        <v>Thursday</v>
      </c>
      <c r="Q6016" s="2">
        <v>0.95589120370370373</v>
      </c>
      <c r="R6016" t="s">
        <v>29</v>
      </c>
      <c r="S6016">
        <v>88.66</v>
      </c>
      <c r="T6016">
        <v>42.86</v>
      </c>
      <c r="U6016">
        <v>66.489999999999995</v>
      </c>
      <c r="V6016">
        <v>7.5</v>
      </c>
    </row>
    <row r="6017" spans="1:22" x14ac:dyDescent="0.25">
      <c r="A6017" t="s">
        <v>6051</v>
      </c>
      <c r="B6017" t="s">
        <v>18</v>
      </c>
      <c r="C6017" t="s">
        <v>26</v>
      </c>
      <c r="D6017" t="s">
        <v>20</v>
      </c>
      <c r="E6017" t="s">
        <v>21</v>
      </c>
      <c r="F6017" t="s">
        <v>46</v>
      </c>
      <c r="G6017">
        <v>38.229999999999997</v>
      </c>
      <c r="H6017">
        <v>2</v>
      </c>
      <c r="I6017">
        <v>3.823</v>
      </c>
      <c r="J6017" s="7">
        <v>80.28</v>
      </c>
      <c r="K6017">
        <f t="shared" si="465"/>
        <v>139.64000000000001</v>
      </c>
      <c r="L6017">
        <f t="shared" si="466"/>
        <v>40.14</v>
      </c>
      <c r="M6017" s="1">
        <v>43720</v>
      </c>
      <c r="N6017">
        <f t="shared" si="467"/>
        <v>2019</v>
      </c>
      <c r="O6017" s="1" t="str">
        <f t="shared" si="468"/>
        <v>September</v>
      </c>
      <c r="P6017" s="1" t="str">
        <f t="shared" si="469"/>
        <v>Thursday</v>
      </c>
      <c r="Q6017" s="2">
        <v>0.57953703703703707</v>
      </c>
      <c r="R6017" t="s">
        <v>33</v>
      </c>
      <c r="S6017">
        <v>45.88</v>
      </c>
      <c r="T6017">
        <v>42.85</v>
      </c>
      <c r="U6017">
        <v>34.4</v>
      </c>
      <c r="V6017">
        <v>7.5</v>
      </c>
    </row>
    <row r="6018" spans="1:22" x14ac:dyDescent="0.25">
      <c r="A6018" t="s">
        <v>6052</v>
      </c>
      <c r="B6018" t="s">
        <v>18</v>
      </c>
      <c r="C6018" t="s">
        <v>43</v>
      </c>
      <c r="D6018" t="s">
        <v>27</v>
      </c>
      <c r="E6018" t="s">
        <v>21</v>
      </c>
      <c r="F6018" t="s">
        <v>46</v>
      </c>
      <c r="G6018">
        <v>90.97</v>
      </c>
      <c r="H6018">
        <v>1</v>
      </c>
      <c r="I6018">
        <v>4.5484999999999998</v>
      </c>
      <c r="J6018" s="7">
        <v>95.52</v>
      </c>
      <c r="K6018">
        <f t="shared" ref="K6018:K6081" si="470">AVERAGE(J6018:J6020)</f>
        <v>311.70666666666665</v>
      </c>
      <c r="L6018">
        <f t="shared" ref="L6018:L6081" si="471" xml:space="preserve"> J6018 / H6018</f>
        <v>95.52</v>
      </c>
      <c r="M6018" s="1">
        <v>43730</v>
      </c>
      <c r="N6018">
        <f t="shared" ref="N6018:N6081" si="472">YEAR(M6018)</f>
        <v>2019</v>
      </c>
      <c r="O6018" s="1" t="str">
        <f t="shared" ref="O6018:O6081" si="473">TEXT(M6018,"mmmm")</f>
        <v>September</v>
      </c>
      <c r="P6018" s="1" t="str">
        <f t="shared" ref="P6018:P6081" si="474">TEXT(M6018,"dddd")</f>
        <v>Sunday</v>
      </c>
      <c r="Q6018" s="2">
        <v>0.91797453703703702</v>
      </c>
      <c r="R6018" t="s">
        <v>23</v>
      </c>
      <c r="S6018">
        <v>54.58</v>
      </c>
      <c r="T6018">
        <v>42.86</v>
      </c>
      <c r="U6018">
        <v>40.94</v>
      </c>
      <c r="V6018">
        <v>7.7</v>
      </c>
    </row>
    <row r="6019" spans="1:22" x14ac:dyDescent="0.25">
      <c r="A6019" t="s">
        <v>6053</v>
      </c>
      <c r="B6019" t="s">
        <v>25</v>
      </c>
      <c r="C6019" t="s">
        <v>19</v>
      </c>
      <c r="D6019" t="s">
        <v>27</v>
      </c>
      <c r="E6019" t="s">
        <v>31</v>
      </c>
      <c r="F6019" t="s">
        <v>46</v>
      </c>
      <c r="G6019">
        <v>38.590000000000003</v>
      </c>
      <c r="H6019">
        <v>6</v>
      </c>
      <c r="I6019">
        <v>11.577</v>
      </c>
      <c r="J6019" s="7">
        <v>243.12</v>
      </c>
      <c r="K6019">
        <f t="shared" si="470"/>
        <v>322.52333333333337</v>
      </c>
      <c r="L6019">
        <f t="shared" si="471"/>
        <v>40.520000000000003</v>
      </c>
      <c r="M6019" s="1">
        <v>43710</v>
      </c>
      <c r="N6019">
        <f t="shared" si="472"/>
        <v>2019</v>
      </c>
      <c r="O6019" s="1" t="str">
        <f t="shared" si="473"/>
        <v>September</v>
      </c>
      <c r="P6019" s="1" t="str">
        <f t="shared" si="474"/>
        <v>Monday</v>
      </c>
      <c r="Q6019" s="2">
        <v>7.2511574074074076E-2</v>
      </c>
      <c r="R6019" t="s">
        <v>33</v>
      </c>
      <c r="S6019">
        <v>138.91999999999999</v>
      </c>
      <c r="T6019">
        <v>42.86</v>
      </c>
      <c r="U6019">
        <v>104.2</v>
      </c>
      <c r="V6019">
        <v>5.9</v>
      </c>
    </row>
    <row r="6020" spans="1:22" x14ac:dyDescent="0.25">
      <c r="A6020" t="s">
        <v>6054</v>
      </c>
      <c r="B6020" t="s">
        <v>25</v>
      </c>
      <c r="C6020" t="s">
        <v>43</v>
      </c>
      <c r="D6020" t="s">
        <v>20</v>
      </c>
      <c r="E6020" t="s">
        <v>31</v>
      </c>
      <c r="F6020" t="s">
        <v>28</v>
      </c>
      <c r="G6020">
        <v>71.010000000000005</v>
      </c>
      <c r="H6020">
        <v>8</v>
      </c>
      <c r="I6020">
        <v>28.404</v>
      </c>
      <c r="J6020" s="7">
        <v>596.48</v>
      </c>
      <c r="K6020">
        <f t="shared" si="470"/>
        <v>369.02333333333337</v>
      </c>
      <c r="L6020">
        <f t="shared" si="471"/>
        <v>74.56</v>
      </c>
      <c r="M6020" s="1">
        <v>43709</v>
      </c>
      <c r="N6020">
        <f t="shared" si="472"/>
        <v>2019</v>
      </c>
      <c r="O6020" s="1" t="str">
        <f t="shared" si="473"/>
        <v>September</v>
      </c>
      <c r="P6020" s="1" t="str">
        <f t="shared" si="474"/>
        <v>Sunday</v>
      </c>
      <c r="Q6020" s="2">
        <v>0.46225694444444443</v>
      </c>
      <c r="R6020" t="s">
        <v>29</v>
      </c>
      <c r="S6020">
        <v>340.85</v>
      </c>
      <c r="T6020">
        <v>42.86</v>
      </c>
      <c r="U6020">
        <v>255.63</v>
      </c>
      <c r="V6020">
        <v>7.6</v>
      </c>
    </row>
    <row r="6021" spans="1:22" x14ac:dyDescent="0.25">
      <c r="A6021" t="s">
        <v>6055</v>
      </c>
      <c r="B6021" t="s">
        <v>18</v>
      </c>
      <c r="C6021" t="s">
        <v>26</v>
      </c>
      <c r="D6021" t="s">
        <v>20</v>
      </c>
      <c r="E6021" t="s">
        <v>31</v>
      </c>
      <c r="F6021" t="s">
        <v>28</v>
      </c>
      <c r="G6021">
        <v>30.47</v>
      </c>
      <c r="H6021">
        <v>4</v>
      </c>
      <c r="I6021">
        <v>6.0940000000000003</v>
      </c>
      <c r="J6021" s="7">
        <v>127.97</v>
      </c>
      <c r="K6021">
        <f t="shared" si="470"/>
        <v>398.16333333333336</v>
      </c>
      <c r="L6021">
        <f t="shared" si="471"/>
        <v>31.9925</v>
      </c>
      <c r="M6021" s="1">
        <v>43715</v>
      </c>
      <c r="N6021">
        <f t="shared" si="472"/>
        <v>2019</v>
      </c>
      <c r="O6021" s="1" t="str">
        <f t="shared" si="473"/>
        <v>September</v>
      </c>
      <c r="P6021" s="1" t="str">
        <f t="shared" si="474"/>
        <v>Saturday</v>
      </c>
      <c r="Q6021" s="2">
        <v>8.6261574074074074E-2</v>
      </c>
      <c r="R6021" t="s">
        <v>29</v>
      </c>
      <c r="S6021">
        <v>73.13</v>
      </c>
      <c r="T6021">
        <v>42.85</v>
      </c>
      <c r="U6021">
        <v>54.84</v>
      </c>
      <c r="V6021">
        <v>6.5</v>
      </c>
    </row>
    <row r="6022" spans="1:22" x14ac:dyDescent="0.25">
      <c r="A6022" t="s">
        <v>6056</v>
      </c>
      <c r="B6022" t="s">
        <v>42</v>
      </c>
      <c r="C6022" t="s">
        <v>19</v>
      </c>
      <c r="D6022" t="s">
        <v>27</v>
      </c>
      <c r="E6022" t="s">
        <v>31</v>
      </c>
      <c r="F6022" t="s">
        <v>36</v>
      </c>
      <c r="G6022">
        <v>36.44</v>
      </c>
      <c r="H6022">
        <v>10</v>
      </c>
      <c r="I6022">
        <v>18.22</v>
      </c>
      <c r="J6022" s="7">
        <v>382.62</v>
      </c>
      <c r="K6022">
        <f t="shared" si="470"/>
        <v>412.28</v>
      </c>
      <c r="L6022">
        <f t="shared" si="471"/>
        <v>38.262</v>
      </c>
      <c r="M6022" s="1">
        <v>43724</v>
      </c>
      <c r="N6022">
        <f t="shared" si="472"/>
        <v>2019</v>
      </c>
      <c r="O6022" s="1" t="str">
        <f t="shared" si="473"/>
        <v>September</v>
      </c>
      <c r="P6022" s="1" t="str">
        <f t="shared" si="474"/>
        <v>Monday</v>
      </c>
      <c r="Q6022" s="2">
        <v>0.95400462962962962</v>
      </c>
      <c r="R6022" t="s">
        <v>33</v>
      </c>
      <c r="S6022">
        <v>218.64</v>
      </c>
      <c r="T6022">
        <v>42.86</v>
      </c>
      <c r="U6022">
        <v>163.98</v>
      </c>
      <c r="V6022">
        <v>9</v>
      </c>
    </row>
    <row r="6023" spans="1:22" x14ac:dyDescent="0.25">
      <c r="A6023" t="s">
        <v>6057</v>
      </c>
      <c r="B6023" t="s">
        <v>25</v>
      </c>
      <c r="C6023" t="s">
        <v>19</v>
      </c>
      <c r="D6023" t="s">
        <v>20</v>
      </c>
      <c r="E6023" t="s">
        <v>21</v>
      </c>
      <c r="F6023" t="s">
        <v>32</v>
      </c>
      <c r="G6023">
        <v>72.37</v>
      </c>
      <c r="H6023">
        <v>9</v>
      </c>
      <c r="I6023">
        <v>32.566499999999998</v>
      </c>
      <c r="J6023" s="7">
        <v>683.9</v>
      </c>
      <c r="K6023">
        <f t="shared" si="470"/>
        <v>330.28333333333336</v>
      </c>
      <c r="L6023">
        <f t="shared" si="471"/>
        <v>75.98888888888888</v>
      </c>
      <c r="M6023" s="1">
        <v>43709</v>
      </c>
      <c r="N6023">
        <f t="shared" si="472"/>
        <v>2019</v>
      </c>
      <c r="O6023" s="1" t="str">
        <f t="shared" si="473"/>
        <v>September</v>
      </c>
      <c r="P6023" s="1" t="str">
        <f t="shared" si="474"/>
        <v>Sunday</v>
      </c>
      <c r="Q6023" s="2">
        <v>0.65524305555555551</v>
      </c>
      <c r="R6023" t="s">
        <v>23</v>
      </c>
      <c r="S6023">
        <v>390.8</v>
      </c>
      <c r="T6023">
        <v>42.86</v>
      </c>
      <c r="U6023">
        <v>293.10000000000002</v>
      </c>
      <c r="V6023">
        <v>6.9</v>
      </c>
    </row>
    <row r="6024" spans="1:22" x14ac:dyDescent="0.25">
      <c r="A6024" t="s">
        <v>6058</v>
      </c>
      <c r="B6024" t="s">
        <v>25</v>
      </c>
      <c r="C6024" t="s">
        <v>26</v>
      </c>
      <c r="D6024" t="s">
        <v>27</v>
      </c>
      <c r="E6024" t="s">
        <v>31</v>
      </c>
      <c r="F6024" t="s">
        <v>32</v>
      </c>
      <c r="G6024">
        <v>54.07</v>
      </c>
      <c r="H6024">
        <v>3</v>
      </c>
      <c r="I6024">
        <v>8.1105</v>
      </c>
      <c r="J6024" s="7">
        <v>170.32</v>
      </c>
      <c r="K6024">
        <f t="shared" si="470"/>
        <v>116.85666666666667</v>
      </c>
      <c r="L6024">
        <f t="shared" si="471"/>
        <v>56.773333333333333</v>
      </c>
      <c r="M6024" s="1">
        <v>43730</v>
      </c>
      <c r="N6024">
        <f t="shared" si="472"/>
        <v>2019</v>
      </c>
      <c r="O6024" s="1" t="str">
        <f t="shared" si="473"/>
        <v>September</v>
      </c>
      <c r="P6024" s="1" t="str">
        <f t="shared" si="474"/>
        <v>Sunday</v>
      </c>
      <c r="Q6024" s="2">
        <v>0.11297453703703704</v>
      </c>
      <c r="R6024" t="s">
        <v>33</v>
      </c>
      <c r="S6024">
        <v>97.33</v>
      </c>
      <c r="T6024">
        <v>42.85</v>
      </c>
      <c r="U6024">
        <v>72.989999999999995</v>
      </c>
      <c r="V6024">
        <v>8.6999999999999993</v>
      </c>
    </row>
    <row r="6025" spans="1:22" x14ac:dyDescent="0.25">
      <c r="A6025" t="s">
        <v>6059</v>
      </c>
      <c r="B6025" t="s">
        <v>18</v>
      </c>
      <c r="C6025" t="s">
        <v>26</v>
      </c>
      <c r="D6025" t="s">
        <v>20</v>
      </c>
      <c r="E6025" t="s">
        <v>31</v>
      </c>
      <c r="F6025" t="s">
        <v>22</v>
      </c>
      <c r="G6025">
        <v>32.53</v>
      </c>
      <c r="H6025">
        <v>4</v>
      </c>
      <c r="I6025">
        <v>6.5060000000000002</v>
      </c>
      <c r="J6025" s="7">
        <v>136.63</v>
      </c>
      <c r="K6025">
        <f t="shared" si="470"/>
        <v>243.72666666666666</v>
      </c>
      <c r="L6025">
        <f t="shared" si="471"/>
        <v>34.157499999999999</v>
      </c>
      <c r="M6025" s="1">
        <v>43715</v>
      </c>
      <c r="N6025">
        <f t="shared" si="472"/>
        <v>2019</v>
      </c>
      <c r="O6025" s="1" t="str">
        <f t="shared" si="473"/>
        <v>September</v>
      </c>
      <c r="P6025" s="1" t="str">
        <f t="shared" si="474"/>
        <v>Saturday</v>
      </c>
      <c r="Q6025" s="2">
        <v>0.4163310185185185</v>
      </c>
      <c r="R6025" t="s">
        <v>29</v>
      </c>
      <c r="S6025">
        <v>78.069999999999993</v>
      </c>
      <c r="T6025">
        <v>42.86</v>
      </c>
      <c r="U6025">
        <v>58.56</v>
      </c>
      <c r="V6025">
        <v>7.6</v>
      </c>
    </row>
    <row r="6026" spans="1:22" x14ac:dyDescent="0.25">
      <c r="A6026" t="s">
        <v>6060</v>
      </c>
      <c r="B6026" t="s">
        <v>25</v>
      </c>
      <c r="C6026" t="s">
        <v>26</v>
      </c>
      <c r="D6026" t="s">
        <v>20</v>
      </c>
      <c r="E6026" t="s">
        <v>31</v>
      </c>
      <c r="F6026" t="s">
        <v>32</v>
      </c>
      <c r="G6026">
        <v>41.54</v>
      </c>
      <c r="H6026">
        <v>1</v>
      </c>
      <c r="I6026">
        <v>2.077</v>
      </c>
      <c r="J6026" s="7">
        <v>43.62</v>
      </c>
      <c r="K6026">
        <f t="shared" si="470"/>
        <v>219.51999999999998</v>
      </c>
      <c r="L6026">
        <f t="shared" si="471"/>
        <v>43.62</v>
      </c>
      <c r="M6026" s="1">
        <v>43735</v>
      </c>
      <c r="N6026">
        <f t="shared" si="472"/>
        <v>2019</v>
      </c>
      <c r="O6026" s="1" t="str">
        <f t="shared" si="473"/>
        <v>September</v>
      </c>
      <c r="P6026" s="1" t="str">
        <f t="shared" si="474"/>
        <v>Friday</v>
      </c>
      <c r="Q6026" s="2">
        <v>0.89339120370370373</v>
      </c>
      <c r="R6026" t="s">
        <v>23</v>
      </c>
      <c r="S6026">
        <v>24.92</v>
      </c>
      <c r="T6026">
        <v>42.87</v>
      </c>
      <c r="U6026">
        <v>18.7</v>
      </c>
      <c r="V6026">
        <v>6.4</v>
      </c>
    </row>
    <row r="6027" spans="1:22" x14ac:dyDescent="0.25">
      <c r="A6027" t="s">
        <v>6061</v>
      </c>
      <c r="B6027" t="s">
        <v>25</v>
      </c>
      <c r="C6027" t="s">
        <v>43</v>
      </c>
      <c r="D6027" t="s">
        <v>20</v>
      </c>
      <c r="E6027" t="s">
        <v>21</v>
      </c>
      <c r="F6027" t="s">
        <v>22</v>
      </c>
      <c r="G6027">
        <v>58.3</v>
      </c>
      <c r="H6027">
        <v>9</v>
      </c>
      <c r="I6027">
        <v>26.234999999999999</v>
      </c>
      <c r="J6027" s="7">
        <v>550.92999999999995</v>
      </c>
      <c r="K6027">
        <f t="shared" si="470"/>
        <v>286.62666666666661</v>
      </c>
      <c r="L6027">
        <f t="shared" si="471"/>
        <v>61.214444444444439</v>
      </c>
      <c r="M6027" s="1">
        <v>43726</v>
      </c>
      <c r="N6027">
        <f t="shared" si="472"/>
        <v>2019</v>
      </c>
      <c r="O6027" s="1" t="str">
        <f t="shared" si="473"/>
        <v>September</v>
      </c>
      <c r="P6027" s="1" t="str">
        <f t="shared" si="474"/>
        <v>Wednesday</v>
      </c>
      <c r="Q6027" s="2">
        <v>0.92177083333333332</v>
      </c>
      <c r="R6027" t="s">
        <v>29</v>
      </c>
      <c r="S6027">
        <v>314.82</v>
      </c>
      <c r="T6027">
        <v>42.86</v>
      </c>
      <c r="U6027">
        <v>236.11</v>
      </c>
      <c r="V6027">
        <v>8</v>
      </c>
    </row>
    <row r="6028" spans="1:22" x14ac:dyDescent="0.25">
      <c r="A6028" t="s">
        <v>6062</v>
      </c>
      <c r="B6028" t="s">
        <v>25</v>
      </c>
      <c r="C6028" t="s">
        <v>43</v>
      </c>
      <c r="D6028" t="s">
        <v>20</v>
      </c>
      <c r="E6028" t="s">
        <v>31</v>
      </c>
      <c r="F6028" t="s">
        <v>46</v>
      </c>
      <c r="G6028">
        <v>60.96</v>
      </c>
      <c r="H6028">
        <v>1</v>
      </c>
      <c r="I6028">
        <v>3.048</v>
      </c>
      <c r="J6028" s="7">
        <v>64.010000000000005</v>
      </c>
      <c r="K6028">
        <f t="shared" si="470"/>
        <v>316.23666666666668</v>
      </c>
      <c r="L6028">
        <f t="shared" si="471"/>
        <v>64.010000000000005</v>
      </c>
      <c r="M6028" s="1">
        <v>43710</v>
      </c>
      <c r="N6028">
        <f t="shared" si="472"/>
        <v>2019</v>
      </c>
      <c r="O6028" s="1" t="str">
        <f t="shared" si="473"/>
        <v>September</v>
      </c>
      <c r="P6028" s="1" t="str">
        <f t="shared" si="474"/>
        <v>Monday</v>
      </c>
      <c r="Q6028" s="2">
        <v>0.84324074074074074</v>
      </c>
      <c r="R6028" t="s">
        <v>33</v>
      </c>
      <c r="S6028">
        <v>36.58</v>
      </c>
      <c r="T6028">
        <v>42.85</v>
      </c>
      <c r="U6028">
        <v>27.43</v>
      </c>
      <c r="V6028">
        <v>8.3000000000000007</v>
      </c>
    </row>
    <row r="6029" spans="1:22" x14ac:dyDescent="0.25">
      <c r="A6029" t="s">
        <v>6063</v>
      </c>
      <c r="B6029" t="s">
        <v>25</v>
      </c>
      <c r="C6029" t="s">
        <v>19</v>
      </c>
      <c r="D6029" t="s">
        <v>27</v>
      </c>
      <c r="E6029" t="s">
        <v>21</v>
      </c>
      <c r="F6029" t="s">
        <v>46</v>
      </c>
      <c r="G6029">
        <v>77.760000000000005</v>
      </c>
      <c r="H6029">
        <v>3</v>
      </c>
      <c r="I6029">
        <v>11.664</v>
      </c>
      <c r="J6029" s="7">
        <v>244.94</v>
      </c>
      <c r="K6029">
        <f t="shared" si="470"/>
        <v>606.12</v>
      </c>
      <c r="L6029">
        <f t="shared" si="471"/>
        <v>81.646666666666661</v>
      </c>
      <c r="M6029" s="1">
        <v>43721</v>
      </c>
      <c r="N6029">
        <f t="shared" si="472"/>
        <v>2019</v>
      </c>
      <c r="O6029" s="1" t="str">
        <f t="shared" si="473"/>
        <v>September</v>
      </c>
      <c r="P6029" s="1" t="str">
        <f t="shared" si="474"/>
        <v>Friday</v>
      </c>
      <c r="Q6029" s="2">
        <v>0.82576388888888885</v>
      </c>
      <c r="R6029" t="s">
        <v>29</v>
      </c>
      <c r="S6029">
        <v>139.97</v>
      </c>
      <c r="T6029">
        <v>42.86</v>
      </c>
      <c r="U6029">
        <v>104.97</v>
      </c>
      <c r="V6029">
        <v>6.1</v>
      </c>
    </row>
    <row r="6030" spans="1:22" x14ac:dyDescent="0.25">
      <c r="A6030" t="s">
        <v>6064</v>
      </c>
      <c r="B6030" t="s">
        <v>25</v>
      </c>
      <c r="C6030" t="s">
        <v>19</v>
      </c>
      <c r="D6030" t="s">
        <v>27</v>
      </c>
      <c r="E6030" t="s">
        <v>31</v>
      </c>
      <c r="F6030" t="s">
        <v>44</v>
      </c>
      <c r="G6030">
        <v>60.93</v>
      </c>
      <c r="H6030">
        <v>10</v>
      </c>
      <c r="I6030">
        <v>30.465</v>
      </c>
      <c r="J6030" s="7">
        <v>639.76</v>
      </c>
      <c r="K6030">
        <f t="shared" si="470"/>
        <v>541.14</v>
      </c>
      <c r="L6030">
        <f t="shared" si="471"/>
        <v>63.975999999999999</v>
      </c>
      <c r="M6030" s="1">
        <v>43728</v>
      </c>
      <c r="N6030">
        <f t="shared" si="472"/>
        <v>2019</v>
      </c>
      <c r="O6030" s="1" t="str">
        <f t="shared" si="473"/>
        <v>September</v>
      </c>
      <c r="P6030" s="1" t="str">
        <f t="shared" si="474"/>
        <v>Friday</v>
      </c>
      <c r="Q6030" s="2">
        <v>0.93721064814814814</v>
      </c>
      <c r="R6030" t="s">
        <v>23</v>
      </c>
      <c r="S6030">
        <v>365.58</v>
      </c>
      <c r="T6030">
        <v>42.86</v>
      </c>
      <c r="U6030">
        <v>274.18</v>
      </c>
      <c r="V6030">
        <v>8.9</v>
      </c>
    </row>
    <row r="6031" spans="1:22" x14ac:dyDescent="0.25">
      <c r="A6031" t="s">
        <v>6065</v>
      </c>
      <c r="B6031" t="s">
        <v>18</v>
      </c>
      <c r="C6031" t="s">
        <v>43</v>
      </c>
      <c r="D6031" t="s">
        <v>27</v>
      </c>
      <c r="E6031" t="s">
        <v>31</v>
      </c>
      <c r="F6031" t="s">
        <v>46</v>
      </c>
      <c r="G6031">
        <v>98.8</v>
      </c>
      <c r="H6031">
        <v>9</v>
      </c>
      <c r="I6031">
        <v>44.46</v>
      </c>
      <c r="J6031" s="7">
        <v>933.66</v>
      </c>
      <c r="K6031">
        <f t="shared" si="470"/>
        <v>372.54333333333329</v>
      </c>
      <c r="L6031">
        <f t="shared" si="471"/>
        <v>103.74</v>
      </c>
      <c r="M6031" s="1">
        <v>43722</v>
      </c>
      <c r="N6031">
        <f t="shared" si="472"/>
        <v>2019</v>
      </c>
      <c r="O6031" s="1" t="str">
        <f t="shared" si="473"/>
        <v>September</v>
      </c>
      <c r="P6031" s="1" t="str">
        <f t="shared" si="474"/>
        <v>Saturday</v>
      </c>
      <c r="Q6031" s="2">
        <v>0.65288194444444447</v>
      </c>
      <c r="R6031" t="s">
        <v>23</v>
      </c>
      <c r="S6031">
        <v>533.52</v>
      </c>
      <c r="T6031">
        <v>42.86</v>
      </c>
      <c r="U6031">
        <v>400.14</v>
      </c>
      <c r="V6031">
        <v>5.9</v>
      </c>
    </row>
    <row r="6032" spans="1:22" x14ac:dyDescent="0.25">
      <c r="A6032" t="s">
        <v>6066</v>
      </c>
      <c r="B6032" t="s">
        <v>18</v>
      </c>
      <c r="C6032" t="s">
        <v>26</v>
      </c>
      <c r="D6032" t="s">
        <v>27</v>
      </c>
      <c r="E6032" t="s">
        <v>21</v>
      </c>
      <c r="F6032" t="s">
        <v>44</v>
      </c>
      <c r="G6032">
        <v>23.81</v>
      </c>
      <c r="H6032">
        <v>2</v>
      </c>
      <c r="I6032">
        <v>2.3809999999999998</v>
      </c>
      <c r="J6032" s="7">
        <v>50</v>
      </c>
      <c r="K6032">
        <f t="shared" si="470"/>
        <v>94.486666666666665</v>
      </c>
      <c r="L6032">
        <f t="shared" si="471"/>
        <v>25</v>
      </c>
      <c r="M6032" s="1">
        <v>43726</v>
      </c>
      <c r="N6032">
        <f t="shared" si="472"/>
        <v>2019</v>
      </c>
      <c r="O6032" s="1" t="str">
        <f t="shared" si="473"/>
        <v>September</v>
      </c>
      <c r="P6032" s="1" t="str">
        <f t="shared" si="474"/>
        <v>Wednesday</v>
      </c>
      <c r="Q6032" s="2">
        <v>0.26840277777777777</v>
      </c>
      <c r="R6032" t="s">
        <v>29</v>
      </c>
      <c r="S6032">
        <v>28.57</v>
      </c>
      <c r="T6032">
        <v>42.86</v>
      </c>
      <c r="U6032">
        <v>21.43</v>
      </c>
      <c r="V6032">
        <v>5.4</v>
      </c>
    </row>
    <row r="6033" spans="1:22" x14ac:dyDescent="0.25">
      <c r="A6033" t="s">
        <v>6067</v>
      </c>
      <c r="B6033" t="s">
        <v>18</v>
      </c>
      <c r="C6033" t="s">
        <v>19</v>
      </c>
      <c r="D6033" t="s">
        <v>20</v>
      </c>
      <c r="E6033" t="s">
        <v>21</v>
      </c>
      <c r="F6033" t="s">
        <v>22</v>
      </c>
      <c r="G6033">
        <v>42.53</v>
      </c>
      <c r="H6033">
        <v>3</v>
      </c>
      <c r="I6033">
        <v>6.3795000000000002</v>
      </c>
      <c r="J6033" s="7">
        <v>133.97</v>
      </c>
      <c r="K6033">
        <f t="shared" si="470"/>
        <v>194.83333333333334</v>
      </c>
      <c r="L6033">
        <f t="shared" si="471"/>
        <v>44.656666666666666</v>
      </c>
      <c r="M6033" s="1">
        <v>43714</v>
      </c>
      <c r="N6033">
        <f t="shared" si="472"/>
        <v>2019</v>
      </c>
      <c r="O6033" s="1" t="str">
        <f t="shared" si="473"/>
        <v>September</v>
      </c>
      <c r="P6033" s="1" t="str">
        <f t="shared" si="474"/>
        <v>Friday</v>
      </c>
      <c r="Q6033" s="2">
        <v>0.37516203703703704</v>
      </c>
      <c r="R6033" t="s">
        <v>29</v>
      </c>
      <c r="S6033">
        <v>76.55</v>
      </c>
      <c r="T6033">
        <v>42.86</v>
      </c>
      <c r="U6033">
        <v>57.42</v>
      </c>
      <c r="V6033">
        <v>8.6999999999999993</v>
      </c>
    </row>
    <row r="6034" spans="1:22" x14ac:dyDescent="0.25">
      <c r="A6034" t="s">
        <v>6068</v>
      </c>
      <c r="B6034" t="s">
        <v>42</v>
      </c>
      <c r="C6034" t="s">
        <v>43</v>
      </c>
      <c r="D6034" t="s">
        <v>20</v>
      </c>
      <c r="E6034" t="s">
        <v>21</v>
      </c>
      <c r="F6034" t="s">
        <v>22</v>
      </c>
      <c r="G6034">
        <v>18.95</v>
      </c>
      <c r="H6034">
        <v>5</v>
      </c>
      <c r="I6034">
        <v>4.7374999999999998</v>
      </c>
      <c r="J6034" s="7">
        <v>99.49</v>
      </c>
      <c r="K6034">
        <f t="shared" si="470"/>
        <v>163.57666666666668</v>
      </c>
      <c r="L6034">
        <f t="shared" si="471"/>
        <v>19.898</v>
      </c>
      <c r="M6034" s="1">
        <v>43735</v>
      </c>
      <c r="N6034">
        <f t="shared" si="472"/>
        <v>2019</v>
      </c>
      <c r="O6034" s="1" t="str">
        <f t="shared" si="473"/>
        <v>September</v>
      </c>
      <c r="P6034" s="1" t="str">
        <f t="shared" si="474"/>
        <v>Friday</v>
      </c>
      <c r="Q6034" s="2">
        <v>0.78417824074074072</v>
      </c>
      <c r="R6034" t="s">
        <v>23</v>
      </c>
      <c r="S6034">
        <v>56.85</v>
      </c>
      <c r="T6034">
        <v>42.86</v>
      </c>
      <c r="U6034">
        <v>42.64</v>
      </c>
      <c r="V6034">
        <v>6.9</v>
      </c>
    </row>
    <row r="6035" spans="1:22" x14ac:dyDescent="0.25">
      <c r="A6035" t="s">
        <v>6069</v>
      </c>
      <c r="B6035" t="s">
        <v>25</v>
      </c>
      <c r="C6035" t="s">
        <v>26</v>
      </c>
      <c r="D6035" t="s">
        <v>27</v>
      </c>
      <c r="E6035" t="s">
        <v>21</v>
      </c>
      <c r="F6035" t="s">
        <v>22</v>
      </c>
      <c r="G6035">
        <v>83.58</v>
      </c>
      <c r="H6035">
        <v>4</v>
      </c>
      <c r="I6035">
        <v>16.716000000000001</v>
      </c>
      <c r="J6035" s="7">
        <v>351.04</v>
      </c>
      <c r="K6035">
        <f t="shared" si="470"/>
        <v>140.91333333333333</v>
      </c>
      <c r="L6035">
        <f t="shared" si="471"/>
        <v>87.76</v>
      </c>
      <c r="M6035" s="1">
        <v>43711</v>
      </c>
      <c r="N6035">
        <f t="shared" si="472"/>
        <v>2019</v>
      </c>
      <c r="O6035" s="1" t="str">
        <f t="shared" si="473"/>
        <v>September</v>
      </c>
      <c r="P6035" s="1" t="str">
        <f t="shared" si="474"/>
        <v>Tuesday</v>
      </c>
      <c r="Q6035" s="2">
        <v>2.1597222222222223E-2</v>
      </c>
      <c r="R6035" t="s">
        <v>33</v>
      </c>
      <c r="S6035">
        <v>200.59</v>
      </c>
      <c r="T6035">
        <v>42.86</v>
      </c>
      <c r="U6035">
        <v>150.44999999999999</v>
      </c>
      <c r="V6035">
        <v>8.1</v>
      </c>
    </row>
    <row r="6036" spans="1:22" x14ac:dyDescent="0.25">
      <c r="A6036" t="s">
        <v>6070</v>
      </c>
      <c r="B6036" t="s">
        <v>42</v>
      </c>
      <c r="C6036" t="s">
        <v>43</v>
      </c>
      <c r="D6036" t="s">
        <v>27</v>
      </c>
      <c r="E6036" t="s">
        <v>31</v>
      </c>
      <c r="F6036" t="s">
        <v>36</v>
      </c>
      <c r="G6036">
        <v>5.47</v>
      </c>
      <c r="H6036">
        <v>7</v>
      </c>
      <c r="I6036">
        <v>1.9145000000000001</v>
      </c>
      <c r="J6036" s="7">
        <v>40.200000000000003</v>
      </c>
      <c r="K6036">
        <f t="shared" si="470"/>
        <v>295.02333333333337</v>
      </c>
      <c r="L6036">
        <f t="shared" si="471"/>
        <v>5.7428571428571429</v>
      </c>
      <c r="M6036" s="1">
        <v>43733</v>
      </c>
      <c r="N6036">
        <f t="shared" si="472"/>
        <v>2019</v>
      </c>
      <c r="O6036" s="1" t="str">
        <f t="shared" si="473"/>
        <v>September</v>
      </c>
      <c r="P6036" s="1" t="str">
        <f t="shared" si="474"/>
        <v>Wednesday</v>
      </c>
      <c r="Q6036" s="2">
        <v>0.85344907407407411</v>
      </c>
      <c r="R6036" t="s">
        <v>29</v>
      </c>
      <c r="S6036">
        <v>22.97</v>
      </c>
      <c r="T6036">
        <v>42.86</v>
      </c>
      <c r="U6036">
        <v>17.23</v>
      </c>
      <c r="V6036">
        <v>7.2</v>
      </c>
    </row>
    <row r="6037" spans="1:22" x14ac:dyDescent="0.25">
      <c r="A6037" t="s">
        <v>6071</v>
      </c>
      <c r="B6037" t="s">
        <v>25</v>
      </c>
      <c r="C6037" t="s">
        <v>26</v>
      </c>
      <c r="D6037" t="s">
        <v>27</v>
      </c>
      <c r="E6037" t="s">
        <v>21</v>
      </c>
      <c r="F6037" t="s">
        <v>32</v>
      </c>
      <c r="G6037">
        <v>6</v>
      </c>
      <c r="H6037">
        <v>5</v>
      </c>
      <c r="I6037">
        <v>1.5</v>
      </c>
      <c r="J6037" s="7">
        <v>31.5</v>
      </c>
      <c r="K6037">
        <f t="shared" si="470"/>
        <v>342.82333333333332</v>
      </c>
      <c r="L6037">
        <f t="shared" si="471"/>
        <v>6.3</v>
      </c>
      <c r="M6037" s="1">
        <v>43720</v>
      </c>
      <c r="N6037">
        <f t="shared" si="472"/>
        <v>2019</v>
      </c>
      <c r="O6037" s="1" t="str">
        <f t="shared" si="473"/>
        <v>September</v>
      </c>
      <c r="P6037" s="1" t="str">
        <f t="shared" si="474"/>
        <v>Thursday</v>
      </c>
      <c r="Q6037" s="2">
        <v>0.82792824074074078</v>
      </c>
      <c r="R6037" t="s">
        <v>23</v>
      </c>
      <c r="S6037">
        <v>18</v>
      </c>
      <c r="T6037">
        <v>42.86</v>
      </c>
      <c r="U6037">
        <v>13.5</v>
      </c>
      <c r="V6037">
        <v>6</v>
      </c>
    </row>
    <row r="6038" spans="1:22" x14ac:dyDescent="0.25">
      <c r="A6038" t="s">
        <v>6072</v>
      </c>
      <c r="B6038" t="s">
        <v>25</v>
      </c>
      <c r="C6038" t="s">
        <v>26</v>
      </c>
      <c r="D6038" t="s">
        <v>20</v>
      </c>
      <c r="E6038" t="s">
        <v>21</v>
      </c>
      <c r="F6038" t="s">
        <v>22</v>
      </c>
      <c r="G6038">
        <v>96.83</v>
      </c>
      <c r="H6038">
        <v>8</v>
      </c>
      <c r="I6038">
        <v>38.731999999999999</v>
      </c>
      <c r="J6038" s="7">
        <v>813.37</v>
      </c>
      <c r="K6038">
        <f t="shared" si="470"/>
        <v>440.90333333333336</v>
      </c>
      <c r="L6038">
        <f t="shared" si="471"/>
        <v>101.67125</v>
      </c>
      <c r="M6038" s="1">
        <v>43724</v>
      </c>
      <c r="N6038">
        <f t="shared" si="472"/>
        <v>2019</v>
      </c>
      <c r="O6038" s="1" t="str">
        <f t="shared" si="473"/>
        <v>September</v>
      </c>
      <c r="P6038" s="1" t="str">
        <f t="shared" si="474"/>
        <v>Monday</v>
      </c>
      <c r="Q6038" s="2">
        <v>0.20010416666666667</v>
      </c>
      <c r="R6038" t="s">
        <v>29</v>
      </c>
      <c r="S6038">
        <v>464.78</v>
      </c>
      <c r="T6038">
        <v>42.86</v>
      </c>
      <c r="U6038">
        <v>348.59</v>
      </c>
      <c r="V6038">
        <v>6.5</v>
      </c>
    </row>
    <row r="6039" spans="1:22" x14ac:dyDescent="0.25">
      <c r="A6039" t="s">
        <v>6073</v>
      </c>
      <c r="B6039" t="s">
        <v>18</v>
      </c>
      <c r="C6039" t="s">
        <v>19</v>
      </c>
      <c r="D6039" t="s">
        <v>20</v>
      </c>
      <c r="E6039" t="s">
        <v>31</v>
      </c>
      <c r="F6039" t="s">
        <v>44</v>
      </c>
      <c r="G6039">
        <v>24.98</v>
      </c>
      <c r="H6039">
        <v>7</v>
      </c>
      <c r="I6039">
        <v>8.7430000000000003</v>
      </c>
      <c r="J6039" s="7">
        <v>183.6</v>
      </c>
      <c r="K6039">
        <f t="shared" si="470"/>
        <v>266.58999999999997</v>
      </c>
      <c r="L6039">
        <f t="shared" si="471"/>
        <v>26.228571428571428</v>
      </c>
      <c r="M6039" s="1">
        <v>43727</v>
      </c>
      <c r="N6039">
        <f t="shared" si="472"/>
        <v>2019</v>
      </c>
      <c r="O6039" s="1" t="str">
        <f t="shared" si="473"/>
        <v>September</v>
      </c>
      <c r="P6039" s="1" t="str">
        <f t="shared" si="474"/>
        <v>Thursday</v>
      </c>
      <c r="Q6039" s="2">
        <v>0.96634259259259259</v>
      </c>
      <c r="R6039" t="s">
        <v>29</v>
      </c>
      <c r="S6039">
        <v>104.92</v>
      </c>
      <c r="T6039">
        <v>42.85</v>
      </c>
      <c r="U6039">
        <v>78.680000000000007</v>
      </c>
      <c r="V6039">
        <v>6.4</v>
      </c>
    </row>
    <row r="6040" spans="1:22" x14ac:dyDescent="0.25">
      <c r="A6040" t="s">
        <v>6074</v>
      </c>
      <c r="B6040" t="s">
        <v>25</v>
      </c>
      <c r="C6040" t="s">
        <v>43</v>
      </c>
      <c r="D6040" t="s">
        <v>20</v>
      </c>
      <c r="E6040" t="s">
        <v>21</v>
      </c>
      <c r="F6040" t="s">
        <v>46</v>
      </c>
      <c r="G6040">
        <v>34.47</v>
      </c>
      <c r="H6040">
        <v>9</v>
      </c>
      <c r="I6040">
        <v>15.5115</v>
      </c>
      <c r="J6040" s="7">
        <v>325.74</v>
      </c>
      <c r="K6040">
        <f t="shared" si="470"/>
        <v>360.72</v>
      </c>
      <c r="L6040">
        <f t="shared" si="471"/>
        <v>36.193333333333335</v>
      </c>
      <c r="M6040" s="1">
        <v>43720</v>
      </c>
      <c r="N6040">
        <f t="shared" si="472"/>
        <v>2019</v>
      </c>
      <c r="O6040" s="1" t="str">
        <f t="shared" si="473"/>
        <v>September</v>
      </c>
      <c r="P6040" s="1" t="str">
        <f t="shared" si="474"/>
        <v>Thursday</v>
      </c>
      <c r="Q6040" s="2">
        <v>0.50415509259259261</v>
      </c>
      <c r="R6040" t="s">
        <v>23</v>
      </c>
      <c r="S6040">
        <v>186.14</v>
      </c>
      <c r="T6040">
        <v>42.86</v>
      </c>
      <c r="U6040">
        <v>139.6</v>
      </c>
      <c r="V6040">
        <v>5.2</v>
      </c>
    </row>
    <row r="6041" spans="1:22" x14ac:dyDescent="0.25">
      <c r="A6041" t="s">
        <v>6075</v>
      </c>
      <c r="B6041" t="s">
        <v>25</v>
      </c>
      <c r="C6041" t="s">
        <v>19</v>
      </c>
      <c r="D6041" t="s">
        <v>27</v>
      </c>
      <c r="E6041" t="s">
        <v>31</v>
      </c>
      <c r="F6041" t="s">
        <v>28</v>
      </c>
      <c r="G6041">
        <v>46.1</v>
      </c>
      <c r="H6041">
        <v>6</v>
      </c>
      <c r="I6041">
        <v>13.83</v>
      </c>
      <c r="J6041" s="7">
        <v>290.43</v>
      </c>
      <c r="K6041">
        <f t="shared" si="470"/>
        <v>289.65000000000003</v>
      </c>
      <c r="L6041">
        <f t="shared" si="471"/>
        <v>48.405000000000001</v>
      </c>
      <c r="M6041" s="1">
        <v>43729</v>
      </c>
      <c r="N6041">
        <f t="shared" si="472"/>
        <v>2019</v>
      </c>
      <c r="O6041" s="1" t="str">
        <f t="shared" si="473"/>
        <v>September</v>
      </c>
      <c r="P6041" s="1" t="str">
        <f t="shared" si="474"/>
        <v>Saturday</v>
      </c>
      <c r="Q6041" s="2">
        <v>0.15864583333333335</v>
      </c>
      <c r="R6041" t="s">
        <v>23</v>
      </c>
      <c r="S6041">
        <v>165.96</v>
      </c>
      <c r="T6041">
        <v>42.86</v>
      </c>
      <c r="U6041">
        <v>124.47</v>
      </c>
      <c r="V6041">
        <v>9.9</v>
      </c>
    </row>
    <row r="6042" spans="1:22" x14ac:dyDescent="0.25">
      <c r="A6042" t="s">
        <v>6076</v>
      </c>
      <c r="B6042" t="s">
        <v>42</v>
      </c>
      <c r="C6042" t="s">
        <v>19</v>
      </c>
      <c r="D6042" t="s">
        <v>27</v>
      </c>
      <c r="E6042" t="s">
        <v>21</v>
      </c>
      <c r="F6042" t="s">
        <v>22</v>
      </c>
      <c r="G6042">
        <v>88.76</v>
      </c>
      <c r="H6042">
        <v>5</v>
      </c>
      <c r="I6042">
        <v>22.19</v>
      </c>
      <c r="J6042" s="7">
        <v>465.99</v>
      </c>
      <c r="K6042">
        <f t="shared" si="470"/>
        <v>247.93333333333331</v>
      </c>
      <c r="L6042">
        <f t="shared" si="471"/>
        <v>93.198000000000008</v>
      </c>
      <c r="M6042" s="1">
        <v>43709</v>
      </c>
      <c r="N6042">
        <f t="shared" si="472"/>
        <v>2019</v>
      </c>
      <c r="O6042" s="1" t="str">
        <f t="shared" si="473"/>
        <v>September</v>
      </c>
      <c r="P6042" s="1" t="str">
        <f t="shared" si="474"/>
        <v>Sunday</v>
      </c>
      <c r="Q6042" s="2">
        <v>7.3530092592592591E-2</v>
      </c>
      <c r="R6042" t="s">
        <v>33</v>
      </c>
      <c r="S6042">
        <v>266.27999999999997</v>
      </c>
      <c r="T6042">
        <v>42.86</v>
      </c>
      <c r="U6042">
        <v>199.71</v>
      </c>
      <c r="V6042">
        <v>6.7</v>
      </c>
    </row>
    <row r="6043" spans="1:22" x14ac:dyDescent="0.25">
      <c r="A6043" t="s">
        <v>6077</v>
      </c>
      <c r="B6043" t="s">
        <v>25</v>
      </c>
      <c r="C6043" t="s">
        <v>19</v>
      </c>
      <c r="D6043" t="s">
        <v>27</v>
      </c>
      <c r="E6043" t="s">
        <v>21</v>
      </c>
      <c r="F6043" t="s">
        <v>36</v>
      </c>
      <c r="G6043">
        <v>15.31</v>
      </c>
      <c r="H6043">
        <v>7</v>
      </c>
      <c r="I6043">
        <v>5.3585000000000003</v>
      </c>
      <c r="J6043" s="7">
        <v>112.53</v>
      </c>
      <c r="K6043">
        <f t="shared" si="470"/>
        <v>358.77</v>
      </c>
      <c r="L6043">
        <f t="shared" si="471"/>
        <v>16.075714285714287</v>
      </c>
      <c r="M6043" s="1">
        <v>43710</v>
      </c>
      <c r="N6043">
        <f t="shared" si="472"/>
        <v>2019</v>
      </c>
      <c r="O6043" s="1" t="str">
        <f t="shared" si="473"/>
        <v>September</v>
      </c>
      <c r="P6043" s="1" t="str">
        <f t="shared" si="474"/>
        <v>Monday</v>
      </c>
      <c r="Q6043" s="2">
        <v>0.73789351851851848</v>
      </c>
      <c r="R6043" t="s">
        <v>29</v>
      </c>
      <c r="S6043">
        <v>64.3</v>
      </c>
      <c r="T6043">
        <v>42.86</v>
      </c>
      <c r="U6043">
        <v>48.23</v>
      </c>
      <c r="V6043">
        <v>5.6</v>
      </c>
    </row>
    <row r="6044" spans="1:22" x14ac:dyDescent="0.25">
      <c r="A6044" t="s">
        <v>6078</v>
      </c>
      <c r="B6044" t="s">
        <v>18</v>
      </c>
      <c r="C6044" t="s">
        <v>26</v>
      </c>
      <c r="D6044" t="s">
        <v>20</v>
      </c>
      <c r="E6044" t="s">
        <v>21</v>
      </c>
      <c r="F6044" t="s">
        <v>46</v>
      </c>
      <c r="G6044">
        <v>17.489999999999998</v>
      </c>
      <c r="H6044">
        <v>9</v>
      </c>
      <c r="I6044">
        <v>7.8704999999999998</v>
      </c>
      <c r="J6044" s="7">
        <v>165.28</v>
      </c>
      <c r="K6044">
        <f t="shared" si="470"/>
        <v>356.15666666666669</v>
      </c>
      <c r="L6044">
        <f t="shared" si="471"/>
        <v>18.364444444444445</v>
      </c>
      <c r="M6044" s="1">
        <v>43734</v>
      </c>
      <c r="N6044">
        <f t="shared" si="472"/>
        <v>2019</v>
      </c>
      <c r="O6044" s="1" t="str">
        <f t="shared" si="473"/>
        <v>September</v>
      </c>
      <c r="P6044" s="1" t="str">
        <f t="shared" si="474"/>
        <v>Thursday</v>
      </c>
      <c r="Q6044" s="2">
        <v>0.44628472222222221</v>
      </c>
      <c r="R6044" t="s">
        <v>23</v>
      </c>
      <c r="S6044">
        <v>94.45</v>
      </c>
      <c r="T6044">
        <v>42.85</v>
      </c>
      <c r="U6044">
        <v>70.83</v>
      </c>
      <c r="V6044">
        <v>5.5</v>
      </c>
    </row>
    <row r="6045" spans="1:22" x14ac:dyDescent="0.25">
      <c r="A6045" t="s">
        <v>6079</v>
      </c>
      <c r="B6045" t="s">
        <v>42</v>
      </c>
      <c r="C6045" t="s">
        <v>19</v>
      </c>
      <c r="D6045" t="s">
        <v>27</v>
      </c>
      <c r="E6045" t="s">
        <v>21</v>
      </c>
      <c r="F6045" t="s">
        <v>46</v>
      </c>
      <c r="G6045">
        <v>95.06</v>
      </c>
      <c r="H6045">
        <v>8</v>
      </c>
      <c r="I6045">
        <v>38.024000000000001</v>
      </c>
      <c r="J6045" s="7">
        <v>798.5</v>
      </c>
      <c r="K6045">
        <f t="shared" si="470"/>
        <v>423.39000000000004</v>
      </c>
      <c r="L6045">
        <f t="shared" si="471"/>
        <v>99.8125</v>
      </c>
      <c r="M6045" s="1">
        <v>43717</v>
      </c>
      <c r="N6045">
        <f t="shared" si="472"/>
        <v>2019</v>
      </c>
      <c r="O6045" s="1" t="str">
        <f t="shared" si="473"/>
        <v>September</v>
      </c>
      <c r="P6045" s="1" t="str">
        <f t="shared" si="474"/>
        <v>Monday</v>
      </c>
      <c r="Q6045" s="2">
        <v>0.47625000000000001</v>
      </c>
      <c r="R6045" t="s">
        <v>33</v>
      </c>
      <c r="S6045">
        <v>456.29</v>
      </c>
      <c r="T6045">
        <v>42.86</v>
      </c>
      <c r="U6045">
        <v>342.21</v>
      </c>
      <c r="V6045">
        <v>5.9</v>
      </c>
    </row>
    <row r="6046" spans="1:22" x14ac:dyDescent="0.25">
      <c r="A6046" t="s">
        <v>6080</v>
      </c>
      <c r="B6046" t="s">
        <v>25</v>
      </c>
      <c r="C6046" t="s">
        <v>26</v>
      </c>
      <c r="D6046" t="s">
        <v>27</v>
      </c>
      <c r="E6046" t="s">
        <v>21</v>
      </c>
      <c r="F6046" t="s">
        <v>36</v>
      </c>
      <c r="G6046">
        <v>49.85</v>
      </c>
      <c r="H6046">
        <v>2</v>
      </c>
      <c r="I6046">
        <v>4.9850000000000003</v>
      </c>
      <c r="J6046" s="7">
        <v>104.69</v>
      </c>
      <c r="K6046">
        <f t="shared" si="470"/>
        <v>403.55333333333334</v>
      </c>
      <c r="L6046">
        <f t="shared" si="471"/>
        <v>52.344999999999999</v>
      </c>
      <c r="M6046" s="1">
        <v>43726</v>
      </c>
      <c r="N6046">
        <f t="shared" si="472"/>
        <v>2019</v>
      </c>
      <c r="O6046" s="1" t="str">
        <f t="shared" si="473"/>
        <v>September</v>
      </c>
      <c r="P6046" s="1" t="str">
        <f t="shared" si="474"/>
        <v>Wednesday</v>
      </c>
      <c r="Q6046" s="2">
        <v>0.61349537037037039</v>
      </c>
      <c r="R6046" t="s">
        <v>23</v>
      </c>
      <c r="S6046">
        <v>59.82</v>
      </c>
      <c r="T6046">
        <v>42.86</v>
      </c>
      <c r="U6046">
        <v>44.87</v>
      </c>
      <c r="V6046">
        <v>7.6</v>
      </c>
    </row>
    <row r="6047" spans="1:22" x14ac:dyDescent="0.25">
      <c r="A6047" t="s">
        <v>6081</v>
      </c>
      <c r="B6047" t="s">
        <v>42</v>
      </c>
      <c r="C6047" t="s">
        <v>19</v>
      </c>
      <c r="D6047" t="s">
        <v>27</v>
      </c>
      <c r="E6047" t="s">
        <v>21</v>
      </c>
      <c r="F6047" t="s">
        <v>36</v>
      </c>
      <c r="G6047">
        <v>69.900000000000006</v>
      </c>
      <c r="H6047">
        <v>5</v>
      </c>
      <c r="I6047">
        <v>17.475000000000001</v>
      </c>
      <c r="J6047" s="7">
        <v>366.98</v>
      </c>
      <c r="K6047">
        <f t="shared" si="470"/>
        <v>411.94666666666672</v>
      </c>
      <c r="L6047">
        <f t="shared" si="471"/>
        <v>73.396000000000001</v>
      </c>
      <c r="M6047" s="1">
        <v>43710</v>
      </c>
      <c r="N6047">
        <f t="shared" si="472"/>
        <v>2019</v>
      </c>
      <c r="O6047" s="1" t="str">
        <f t="shared" si="473"/>
        <v>September</v>
      </c>
      <c r="P6047" s="1" t="str">
        <f t="shared" si="474"/>
        <v>Monday</v>
      </c>
      <c r="Q6047" s="2">
        <v>0.38451388888888888</v>
      </c>
      <c r="R6047" t="s">
        <v>29</v>
      </c>
      <c r="S6047">
        <v>209.7</v>
      </c>
      <c r="T6047">
        <v>42.86</v>
      </c>
      <c r="U6047">
        <v>157.28</v>
      </c>
      <c r="V6047">
        <v>8.8000000000000007</v>
      </c>
    </row>
    <row r="6048" spans="1:22" x14ac:dyDescent="0.25">
      <c r="A6048" t="s">
        <v>6082</v>
      </c>
      <c r="B6048" t="s">
        <v>18</v>
      </c>
      <c r="C6048" t="s">
        <v>26</v>
      </c>
      <c r="D6048" t="s">
        <v>27</v>
      </c>
      <c r="E6048" t="s">
        <v>31</v>
      </c>
      <c r="F6048" t="s">
        <v>46</v>
      </c>
      <c r="G6048">
        <v>78.2</v>
      </c>
      <c r="H6048">
        <v>9</v>
      </c>
      <c r="I6048">
        <v>35.19</v>
      </c>
      <c r="J6048" s="7">
        <v>738.99</v>
      </c>
      <c r="K6048">
        <f t="shared" si="470"/>
        <v>306.20333333333332</v>
      </c>
      <c r="L6048">
        <f t="shared" si="471"/>
        <v>82.11</v>
      </c>
      <c r="M6048" s="1">
        <v>43730</v>
      </c>
      <c r="N6048">
        <f t="shared" si="472"/>
        <v>2019</v>
      </c>
      <c r="O6048" s="1" t="str">
        <f t="shared" si="473"/>
        <v>September</v>
      </c>
      <c r="P6048" s="1" t="str">
        <f t="shared" si="474"/>
        <v>Sunday</v>
      </c>
      <c r="Q6048" s="2">
        <v>0.7436342592592593</v>
      </c>
      <c r="R6048" t="s">
        <v>29</v>
      </c>
      <c r="S6048">
        <v>422.28</v>
      </c>
      <c r="T6048">
        <v>42.86</v>
      </c>
      <c r="U6048">
        <v>316.70999999999998</v>
      </c>
      <c r="V6048">
        <v>6.2</v>
      </c>
    </row>
    <row r="6049" spans="1:22" x14ac:dyDescent="0.25">
      <c r="A6049" t="s">
        <v>6083</v>
      </c>
      <c r="B6049" t="s">
        <v>25</v>
      </c>
      <c r="C6049" t="s">
        <v>26</v>
      </c>
      <c r="D6049" t="s">
        <v>20</v>
      </c>
      <c r="E6049" t="s">
        <v>31</v>
      </c>
      <c r="F6049" t="s">
        <v>28</v>
      </c>
      <c r="G6049">
        <v>41.23</v>
      </c>
      <c r="H6049">
        <v>3</v>
      </c>
      <c r="I6049">
        <v>6.1844999999999999</v>
      </c>
      <c r="J6049" s="7">
        <v>129.87</v>
      </c>
      <c r="K6049">
        <f t="shared" si="470"/>
        <v>116.78333333333335</v>
      </c>
      <c r="L6049">
        <f t="shared" si="471"/>
        <v>43.29</v>
      </c>
      <c r="M6049" s="1">
        <v>43711</v>
      </c>
      <c r="N6049">
        <f t="shared" si="472"/>
        <v>2019</v>
      </c>
      <c r="O6049" s="1" t="str">
        <f t="shared" si="473"/>
        <v>September</v>
      </c>
      <c r="P6049" s="1" t="str">
        <f t="shared" si="474"/>
        <v>Tuesday</v>
      </c>
      <c r="Q6049" s="2">
        <v>0.31788194444444445</v>
      </c>
      <c r="R6049" t="s">
        <v>23</v>
      </c>
      <c r="S6049">
        <v>74.209999999999994</v>
      </c>
      <c r="T6049">
        <v>42.86</v>
      </c>
      <c r="U6049">
        <v>55.66</v>
      </c>
      <c r="V6049">
        <v>7</v>
      </c>
    </row>
    <row r="6050" spans="1:22" x14ac:dyDescent="0.25">
      <c r="A6050" t="s">
        <v>6084</v>
      </c>
      <c r="B6050" t="s">
        <v>25</v>
      </c>
      <c r="C6050" t="s">
        <v>43</v>
      </c>
      <c r="D6050" t="s">
        <v>20</v>
      </c>
      <c r="E6050" t="s">
        <v>31</v>
      </c>
      <c r="F6050" t="s">
        <v>44</v>
      </c>
      <c r="G6050">
        <v>47.38</v>
      </c>
      <c r="H6050">
        <v>1</v>
      </c>
      <c r="I6050">
        <v>2.3690000000000002</v>
      </c>
      <c r="J6050" s="7">
        <v>49.75</v>
      </c>
      <c r="K6050">
        <f t="shared" si="470"/>
        <v>321.67666666666668</v>
      </c>
      <c r="L6050">
        <f t="shared" si="471"/>
        <v>49.75</v>
      </c>
      <c r="M6050" s="1">
        <v>43726</v>
      </c>
      <c r="N6050">
        <f t="shared" si="472"/>
        <v>2019</v>
      </c>
      <c r="O6050" s="1" t="str">
        <f t="shared" si="473"/>
        <v>September</v>
      </c>
      <c r="P6050" s="1" t="str">
        <f t="shared" si="474"/>
        <v>Wednesday</v>
      </c>
      <c r="Q6050" s="2">
        <v>0.13993055555555556</v>
      </c>
      <c r="R6050" t="s">
        <v>29</v>
      </c>
      <c r="S6050">
        <v>28.43</v>
      </c>
      <c r="T6050">
        <v>42.85</v>
      </c>
      <c r="U6050">
        <v>21.32</v>
      </c>
      <c r="V6050">
        <v>8.4</v>
      </c>
    </row>
    <row r="6051" spans="1:22" x14ac:dyDescent="0.25">
      <c r="A6051" t="s">
        <v>6085</v>
      </c>
      <c r="B6051" t="s">
        <v>42</v>
      </c>
      <c r="C6051" t="s">
        <v>26</v>
      </c>
      <c r="D6051" t="s">
        <v>27</v>
      </c>
      <c r="E6051" t="s">
        <v>31</v>
      </c>
      <c r="F6051" t="s">
        <v>44</v>
      </c>
      <c r="G6051">
        <v>81.3</v>
      </c>
      <c r="H6051">
        <v>2</v>
      </c>
      <c r="I6051">
        <v>8.1300000000000008</v>
      </c>
      <c r="J6051" s="7">
        <v>170.73</v>
      </c>
      <c r="K6051">
        <f t="shared" si="470"/>
        <v>313.16666666666669</v>
      </c>
      <c r="L6051">
        <f t="shared" si="471"/>
        <v>85.364999999999995</v>
      </c>
      <c r="M6051" s="1">
        <v>43709</v>
      </c>
      <c r="N6051">
        <f t="shared" si="472"/>
        <v>2019</v>
      </c>
      <c r="O6051" s="1" t="str">
        <f t="shared" si="473"/>
        <v>September</v>
      </c>
      <c r="P6051" s="1" t="str">
        <f t="shared" si="474"/>
        <v>Sunday</v>
      </c>
      <c r="Q6051" s="2">
        <v>0.96780092592592593</v>
      </c>
      <c r="R6051" t="s">
        <v>33</v>
      </c>
      <c r="S6051">
        <v>97.56</v>
      </c>
      <c r="T6051">
        <v>42.86</v>
      </c>
      <c r="U6051">
        <v>73.17</v>
      </c>
      <c r="V6051">
        <v>8.1999999999999993</v>
      </c>
    </row>
    <row r="6052" spans="1:22" x14ac:dyDescent="0.25">
      <c r="A6052" t="s">
        <v>6086</v>
      </c>
      <c r="B6052" t="s">
        <v>18</v>
      </c>
      <c r="C6052" t="s">
        <v>19</v>
      </c>
      <c r="D6052" t="s">
        <v>27</v>
      </c>
      <c r="E6052" t="s">
        <v>31</v>
      </c>
      <c r="F6052" t="s">
        <v>28</v>
      </c>
      <c r="G6052">
        <v>70.91</v>
      </c>
      <c r="H6052">
        <v>10</v>
      </c>
      <c r="I6052">
        <v>35.454999999999998</v>
      </c>
      <c r="J6052" s="7">
        <v>744.55</v>
      </c>
      <c r="K6052">
        <f t="shared" si="470"/>
        <v>403.99</v>
      </c>
      <c r="L6052">
        <f t="shared" si="471"/>
        <v>74.454999999999998</v>
      </c>
      <c r="M6052" s="1">
        <v>43732</v>
      </c>
      <c r="N6052">
        <f t="shared" si="472"/>
        <v>2019</v>
      </c>
      <c r="O6052" s="1" t="str">
        <f t="shared" si="473"/>
        <v>September</v>
      </c>
      <c r="P6052" s="1" t="str">
        <f t="shared" si="474"/>
        <v>Tuesday</v>
      </c>
      <c r="Q6052" s="2">
        <v>0.39623842592592595</v>
      </c>
      <c r="R6052" t="s">
        <v>29</v>
      </c>
      <c r="S6052">
        <v>425.46</v>
      </c>
      <c r="T6052">
        <v>42.86</v>
      </c>
      <c r="U6052">
        <v>319.08999999999997</v>
      </c>
      <c r="V6052">
        <v>9.1</v>
      </c>
    </row>
    <row r="6053" spans="1:22" x14ac:dyDescent="0.25">
      <c r="A6053" t="s">
        <v>6087</v>
      </c>
      <c r="B6053" t="s">
        <v>42</v>
      </c>
      <c r="C6053" t="s">
        <v>26</v>
      </c>
      <c r="D6053" t="s">
        <v>27</v>
      </c>
      <c r="E6053" t="s">
        <v>31</v>
      </c>
      <c r="F6053" t="s">
        <v>36</v>
      </c>
      <c r="G6053">
        <v>7.69</v>
      </c>
      <c r="H6053">
        <v>3</v>
      </c>
      <c r="I6053">
        <v>1.1535</v>
      </c>
      <c r="J6053" s="7">
        <v>24.22</v>
      </c>
      <c r="K6053">
        <f t="shared" si="470"/>
        <v>161.40666666666667</v>
      </c>
      <c r="L6053">
        <f t="shared" si="471"/>
        <v>8.0733333333333324</v>
      </c>
      <c r="M6053" s="1">
        <v>43719</v>
      </c>
      <c r="N6053">
        <f t="shared" si="472"/>
        <v>2019</v>
      </c>
      <c r="O6053" s="1" t="str">
        <f t="shared" si="473"/>
        <v>September</v>
      </c>
      <c r="P6053" s="1" t="str">
        <f t="shared" si="474"/>
        <v>Wednesday</v>
      </c>
      <c r="Q6053" s="2">
        <v>0.51178240740740744</v>
      </c>
      <c r="R6053" t="s">
        <v>33</v>
      </c>
      <c r="S6053">
        <v>13.84</v>
      </c>
      <c r="T6053">
        <v>42.86</v>
      </c>
      <c r="U6053">
        <v>10.38</v>
      </c>
      <c r="V6053">
        <v>9.9</v>
      </c>
    </row>
    <row r="6054" spans="1:22" x14ac:dyDescent="0.25">
      <c r="A6054" t="s">
        <v>6088</v>
      </c>
      <c r="B6054" t="s">
        <v>25</v>
      </c>
      <c r="C6054" t="s">
        <v>43</v>
      </c>
      <c r="D6054" t="s">
        <v>27</v>
      </c>
      <c r="E6054" t="s">
        <v>21</v>
      </c>
      <c r="F6054" t="s">
        <v>36</v>
      </c>
      <c r="G6054">
        <v>46.9</v>
      </c>
      <c r="H6054">
        <v>9</v>
      </c>
      <c r="I6054">
        <v>21.105</v>
      </c>
      <c r="J6054" s="7">
        <v>443.2</v>
      </c>
      <c r="K6054">
        <f t="shared" si="470"/>
        <v>214.69666666666669</v>
      </c>
      <c r="L6054">
        <f t="shared" si="471"/>
        <v>49.24444444444444</v>
      </c>
      <c r="M6054" s="1">
        <v>43714</v>
      </c>
      <c r="N6054">
        <f t="shared" si="472"/>
        <v>2019</v>
      </c>
      <c r="O6054" s="1" t="str">
        <f t="shared" si="473"/>
        <v>September</v>
      </c>
      <c r="P6054" s="1" t="str">
        <f t="shared" si="474"/>
        <v>Friday</v>
      </c>
      <c r="Q6054" s="2">
        <v>1.8240740740740741E-2</v>
      </c>
      <c r="R6054" t="s">
        <v>33</v>
      </c>
      <c r="S6054">
        <v>253.26</v>
      </c>
      <c r="T6054">
        <v>42.86</v>
      </c>
      <c r="U6054">
        <v>189.94</v>
      </c>
      <c r="V6054">
        <v>7.5</v>
      </c>
    </row>
    <row r="6055" spans="1:22" x14ac:dyDescent="0.25">
      <c r="A6055" t="s">
        <v>6089</v>
      </c>
      <c r="B6055" t="s">
        <v>42</v>
      </c>
      <c r="C6055" t="s">
        <v>43</v>
      </c>
      <c r="D6055" t="s">
        <v>20</v>
      </c>
      <c r="E6055" t="s">
        <v>21</v>
      </c>
      <c r="F6055" t="s">
        <v>28</v>
      </c>
      <c r="G6055">
        <v>16</v>
      </c>
      <c r="H6055">
        <v>1</v>
      </c>
      <c r="I6055">
        <v>0.8</v>
      </c>
      <c r="J6055" s="7">
        <v>16.8</v>
      </c>
      <c r="K6055">
        <f t="shared" si="470"/>
        <v>131.00333333333333</v>
      </c>
      <c r="L6055">
        <f t="shared" si="471"/>
        <v>16.8</v>
      </c>
      <c r="M6055" s="1">
        <v>43723</v>
      </c>
      <c r="N6055">
        <f t="shared" si="472"/>
        <v>2019</v>
      </c>
      <c r="O6055" s="1" t="str">
        <f t="shared" si="473"/>
        <v>September</v>
      </c>
      <c r="P6055" s="1" t="str">
        <f t="shared" si="474"/>
        <v>Sunday</v>
      </c>
      <c r="Q6055" s="2">
        <v>0.44234953703703705</v>
      </c>
      <c r="R6055" t="s">
        <v>29</v>
      </c>
      <c r="S6055">
        <v>9.6</v>
      </c>
      <c r="T6055">
        <v>42.86</v>
      </c>
      <c r="U6055">
        <v>7.2</v>
      </c>
      <c r="V6055">
        <v>5.8</v>
      </c>
    </row>
    <row r="6056" spans="1:22" x14ac:dyDescent="0.25">
      <c r="A6056" t="s">
        <v>6090</v>
      </c>
      <c r="B6056" t="s">
        <v>25</v>
      </c>
      <c r="C6056" t="s">
        <v>43</v>
      </c>
      <c r="D6056" t="s">
        <v>27</v>
      </c>
      <c r="E6056" t="s">
        <v>21</v>
      </c>
      <c r="F6056" t="s">
        <v>22</v>
      </c>
      <c r="G6056">
        <v>29.22</v>
      </c>
      <c r="H6056">
        <v>6</v>
      </c>
      <c r="I6056">
        <v>8.766</v>
      </c>
      <c r="J6056" s="7">
        <v>184.09</v>
      </c>
      <c r="K6056">
        <f t="shared" si="470"/>
        <v>189.81000000000003</v>
      </c>
      <c r="L6056">
        <f t="shared" si="471"/>
        <v>30.681666666666668</v>
      </c>
      <c r="M6056" s="1">
        <v>43720</v>
      </c>
      <c r="N6056">
        <f t="shared" si="472"/>
        <v>2019</v>
      </c>
      <c r="O6056" s="1" t="str">
        <f t="shared" si="473"/>
        <v>September</v>
      </c>
      <c r="P6056" s="1" t="str">
        <f t="shared" si="474"/>
        <v>Thursday</v>
      </c>
      <c r="Q6056" s="2">
        <v>0.72623842592592591</v>
      </c>
      <c r="R6056" t="s">
        <v>23</v>
      </c>
      <c r="S6056">
        <v>105.19</v>
      </c>
      <c r="T6056">
        <v>42.86</v>
      </c>
      <c r="U6056">
        <v>78.900000000000006</v>
      </c>
      <c r="V6056">
        <v>5.7</v>
      </c>
    </row>
    <row r="6057" spans="1:22" x14ac:dyDescent="0.25">
      <c r="A6057" t="s">
        <v>6091</v>
      </c>
      <c r="B6057" t="s">
        <v>18</v>
      </c>
      <c r="C6057" t="s">
        <v>26</v>
      </c>
      <c r="D6057" t="s">
        <v>27</v>
      </c>
      <c r="E6057" t="s">
        <v>21</v>
      </c>
      <c r="F6057" t="s">
        <v>44</v>
      </c>
      <c r="G6057">
        <v>20.329999999999998</v>
      </c>
      <c r="H6057">
        <v>9</v>
      </c>
      <c r="I6057">
        <v>9.1485000000000003</v>
      </c>
      <c r="J6057" s="7">
        <v>192.12</v>
      </c>
      <c r="K6057">
        <f t="shared" si="470"/>
        <v>141.45333333333335</v>
      </c>
      <c r="L6057">
        <f t="shared" si="471"/>
        <v>21.346666666666668</v>
      </c>
      <c r="M6057" s="1">
        <v>43725</v>
      </c>
      <c r="N6057">
        <f t="shared" si="472"/>
        <v>2019</v>
      </c>
      <c r="O6057" s="1" t="str">
        <f t="shared" si="473"/>
        <v>September</v>
      </c>
      <c r="P6057" s="1" t="str">
        <f t="shared" si="474"/>
        <v>Tuesday</v>
      </c>
      <c r="Q6057" s="2">
        <v>0.52317129629629633</v>
      </c>
      <c r="R6057" t="s">
        <v>33</v>
      </c>
      <c r="S6057">
        <v>109.78</v>
      </c>
      <c r="T6057">
        <v>42.86</v>
      </c>
      <c r="U6057">
        <v>82.34</v>
      </c>
      <c r="V6057">
        <v>9</v>
      </c>
    </row>
    <row r="6058" spans="1:22" x14ac:dyDescent="0.25">
      <c r="A6058" t="s">
        <v>6092</v>
      </c>
      <c r="B6058" t="s">
        <v>25</v>
      </c>
      <c r="C6058" t="s">
        <v>26</v>
      </c>
      <c r="D6058" t="s">
        <v>20</v>
      </c>
      <c r="E6058" t="s">
        <v>21</v>
      </c>
      <c r="F6058" t="s">
        <v>46</v>
      </c>
      <c r="G6058">
        <v>30.67</v>
      </c>
      <c r="H6058">
        <v>6</v>
      </c>
      <c r="I6058">
        <v>9.2010000000000005</v>
      </c>
      <c r="J6058" s="7">
        <v>193.22</v>
      </c>
      <c r="K6058">
        <f t="shared" si="470"/>
        <v>181.01333333333332</v>
      </c>
      <c r="L6058">
        <f t="shared" si="471"/>
        <v>32.203333333333333</v>
      </c>
      <c r="M6058" s="1">
        <v>43728</v>
      </c>
      <c r="N6058">
        <f t="shared" si="472"/>
        <v>2019</v>
      </c>
      <c r="O6058" s="1" t="str">
        <f t="shared" si="473"/>
        <v>September</v>
      </c>
      <c r="P6058" s="1" t="str">
        <f t="shared" si="474"/>
        <v>Friday</v>
      </c>
      <c r="Q6058" s="2">
        <v>0.42664351851851851</v>
      </c>
      <c r="R6058" t="s">
        <v>23</v>
      </c>
      <c r="S6058">
        <v>110.41</v>
      </c>
      <c r="T6058">
        <v>42.86</v>
      </c>
      <c r="U6058">
        <v>82.81</v>
      </c>
      <c r="V6058">
        <v>6.8</v>
      </c>
    </row>
    <row r="6059" spans="1:22" x14ac:dyDescent="0.25">
      <c r="A6059" t="s">
        <v>6093</v>
      </c>
      <c r="B6059" t="s">
        <v>25</v>
      </c>
      <c r="C6059" t="s">
        <v>19</v>
      </c>
      <c r="D6059" t="s">
        <v>27</v>
      </c>
      <c r="E6059" t="s">
        <v>21</v>
      </c>
      <c r="F6059" t="s">
        <v>46</v>
      </c>
      <c r="G6059">
        <v>9.2899999999999991</v>
      </c>
      <c r="H6059">
        <v>4</v>
      </c>
      <c r="I6059">
        <v>1.8580000000000001</v>
      </c>
      <c r="J6059" s="7">
        <v>39.020000000000003</v>
      </c>
      <c r="K6059">
        <f t="shared" si="470"/>
        <v>149.37333333333333</v>
      </c>
      <c r="L6059">
        <f t="shared" si="471"/>
        <v>9.7550000000000008</v>
      </c>
      <c r="M6059" s="1">
        <v>43721</v>
      </c>
      <c r="N6059">
        <f t="shared" si="472"/>
        <v>2019</v>
      </c>
      <c r="O6059" s="1" t="str">
        <f t="shared" si="473"/>
        <v>September</v>
      </c>
      <c r="P6059" s="1" t="str">
        <f t="shared" si="474"/>
        <v>Friday</v>
      </c>
      <c r="Q6059" s="2">
        <v>0.99322916666666672</v>
      </c>
      <c r="R6059" t="s">
        <v>29</v>
      </c>
      <c r="S6059">
        <v>22.3</v>
      </c>
      <c r="T6059">
        <v>42.85</v>
      </c>
      <c r="U6059">
        <v>16.72</v>
      </c>
      <c r="V6059">
        <v>7</v>
      </c>
    </row>
    <row r="6060" spans="1:22" x14ac:dyDescent="0.25">
      <c r="A6060" t="s">
        <v>6094</v>
      </c>
      <c r="B6060" t="s">
        <v>25</v>
      </c>
      <c r="C6060" t="s">
        <v>19</v>
      </c>
      <c r="D6060" t="s">
        <v>20</v>
      </c>
      <c r="E6060" t="s">
        <v>31</v>
      </c>
      <c r="F6060" t="s">
        <v>36</v>
      </c>
      <c r="G6060">
        <v>59.2</v>
      </c>
      <c r="H6060">
        <v>5</v>
      </c>
      <c r="I6060">
        <v>14.8</v>
      </c>
      <c r="J6060" s="7">
        <v>310.8</v>
      </c>
      <c r="K6060">
        <f t="shared" si="470"/>
        <v>247.94666666666669</v>
      </c>
      <c r="L6060">
        <f t="shared" si="471"/>
        <v>62.160000000000004</v>
      </c>
      <c r="M6060" s="1">
        <v>43712</v>
      </c>
      <c r="N6060">
        <f t="shared" si="472"/>
        <v>2019</v>
      </c>
      <c r="O6060" s="1" t="str">
        <f t="shared" si="473"/>
        <v>September</v>
      </c>
      <c r="P6060" s="1" t="str">
        <f t="shared" si="474"/>
        <v>Wednesday</v>
      </c>
      <c r="Q6060" s="2">
        <v>0.59956018518518517</v>
      </c>
      <c r="R6060" t="s">
        <v>29</v>
      </c>
      <c r="S6060">
        <v>177.6</v>
      </c>
      <c r="T6060">
        <v>42.86</v>
      </c>
      <c r="U6060">
        <v>133.19999999999999</v>
      </c>
      <c r="V6060">
        <v>9.6</v>
      </c>
    </row>
    <row r="6061" spans="1:22" x14ac:dyDescent="0.25">
      <c r="A6061" t="s">
        <v>6095</v>
      </c>
      <c r="B6061" t="s">
        <v>25</v>
      </c>
      <c r="C6061" t="s">
        <v>43</v>
      </c>
      <c r="D6061" t="s">
        <v>27</v>
      </c>
      <c r="E6061" t="s">
        <v>21</v>
      </c>
      <c r="F6061" t="s">
        <v>46</v>
      </c>
      <c r="G6061">
        <v>93.62</v>
      </c>
      <c r="H6061">
        <v>1</v>
      </c>
      <c r="I6061">
        <v>4.681</v>
      </c>
      <c r="J6061" s="7">
        <v>98.3</v>
      </c>
      <c r="K6061">
        <f t="shared" si="470"/>
        <v>156.54666666666668</v>
      </c>
      <c r="L6061">
        <f t="shared" si="471"/>
        <v>98.3</v>
      </c>
      <c r="M6061" s="1">
        <v>43735</v>
      </c>
      <c r="N6061">
        <f t="shared" si="472"/>
        <v>2019</v>
      </c>
      <c r="O6061" s="1" t="str">
        <f t="shared" si="473"/>
        <v>September</v>
      </c>
      <c r="P6061" s="1" t="str">
        <f t="shared" si="474"/>
        <v>Friday</v>
      </c>
      <c r="Q6061" s="2">
        <v>0.98640046296296291</v>
      </c>
      <c r="R6061" t="s">
        <v>29</v>
      </c>
      <c r="S6061">
        <v>56.17</v>
      </c>
      <c r="T6061">
        <v>42.86</v>
      </c>
      <c r="U6061">
        <v>42.13</v>
      </c>
      <c r="V6061">
        <v>5.5</v>
      </c>
    </row>
    <row r="6062" spans="1:22" x14ac:dyDescent="0.25">
      <c r="A6062" t="s">
        <v>6096</v>
      </c>
      <c r="B6062" t="s">
        <v>42</v>
      </c>
      <c r="C6062" t="s">
        <v>26</v>
      </c>
      <c r="D6062" t="s">
        <v>27</v>
      </c>
      <c r="E6062" t="s">
        <v>31</v>
      </c>
      <c r="F6062" t="s">
        <v>32</v>
      </c>
      <c r="G6062">
        <v>79.7</v>
      </c>
      <c r="H6062">
        <v>4</v>
      </c>
      <c r="I6062">
        <v>15.94</v>
      </c>
      <c r="J6062" s="7">
        <v>334.74</v>
      </c>
      <c r="K6062">
        <f t="shared" si="470"/>
        <v>172.09</v>
      </c>
      <c r="L6062">
        <f t="shared" si="471"/>
        <v>83.685000000000002</v>
      </c>
      <c r="M6062" s="1">
        <v>43715</v>
      </c>
      <c r="N6062">
        <f t="shared" si="472"/>
        <v>2019</v>
      </c>
      <c r="O6062" s="1" t="str">
        <f t="shared" si="473"/>
        <v>September</v>
      </c>
      <c r="P6062" s="1" t="str">
        <f t="shared" si="474"/>
        <v>Saturday</v>
      </c>
      <c r="Q6062" s="2">
        <v>4.449074074074074E-2</v>
      </c>
      <c r="R6062" t="s">
        <v>29</v>
      </c>
      <c r="S6062">
        <v>191.28</v>
      </c>
      <c r="T6062">
        <v>42.86</v>
      </c>
      <c r="U6062">
        <v>143.46</v>
      </c>
      <c r="V6062">
        <v>9.3000000000000007</v>
      </c>
    </row>
    <row r="6063" spans="1:22" x14ac:dyDescent="0.25">
      <c r="A6063" t="s">
        <v>6097</v>
      </c>
      <c r="B6063" t="s">
        <v>25</v>
      </c>
      <c r="C6063" t="s">
        <v>26</v>
      </c>
      <c r="D6063" t="s">
        <v>27</v>
      </c>
      <c r="E6063" t="s">
        <v>31</v>
      </c>
      <c r="F6063" t="s">
        <v>44</v>
      </c>
      <c r="G6063">
        <v>5.81</v>
      </c>
      <c r="H6063">
        <v>6</v>
      </c>
      <c r="I6063">
        <v>1.7430000000000001</v>
      </c>
      <c r="J6063" s="7">
        <v>36.6</v>
      </c>
      <c r="K6063">
        <f t="shared" si="470"/>
        <v>94.543333333333337</v>
      </c>
      <c r="L6063">
        <f t="shared" si="471"/>
        <v>6.1000000000000005</v>
      </c>
      <c r="M6063" s="1">
        <v>43723</v>
      </c>
      <c r="N6063">
        <f t="shared" si="472"/>
        <v>2019</v>
      </c>
      <c r="O6063" s="1" t="str">
        <f t="shared" si="473"/>
        <v>September</v>
      </c>
      <c r="P6063" s="1" t="str">
        <f t="shared" si="474"/>
        <v>Sunday</v>
      </c>
      <c r="Q6063" s="2">
        <v>8.4837962962962962E-2</v>
      </c>
      <c r="R6063" t="s">
        <v>29</v>
      </c>
      <c r="S6063">
        <v>20.92</v>
      </c>
      <c r="T6063">
        <v>42.84</v>
      </c>
      <c r="U6063">
        <v>15.68</v>
      </c>
      <c r="V6063">
        <v>6.7</v>
      </c>
    </row>
    <row r="6064" spans="1:22" x14ac:dyDescent="0.25">
      <c r="A6064" t="s">
        <v>6098</v>
      </c>
      <c r="B6064" t="s">
        <v>25</v>
      </c>
      <c r="C6064" t="s">
        <v>19</v>
      </c>
      <c r="D6064" t="s">
        <v>20</v>
      </c>
      <c r="E6064" t="s">
        <v>21</v>
      </c>
      <c r="F6064" t="s">
        <v>28</v>
      </c>
      <c r="G6064">
        <v>46.01</v>
      </c>
      <c r="H6064">
        <v>3</v>
      </c>
      <c r="I6064">
        <v>6.9015000000000004</v>
      </c>
      <c r="J6064" s="7">
        <v>144.93</v>
      </c>
      <c r="K6064">
        <f t="shared" si="470"/>
        <v>99.73</v>
      </c>
      <c r="L6064">
        <f t="shared" si="471"/>
        <v>48.31</v>
      </c>
      <c r="M6064" s="1">
        <v>43727</v>
      </c>
      <c r="N6064">
        <f t="shared" si="472"/>
        <v>2019</v>
      </c>
      <c r="O6064" s="1" t="str">
        <f t="shared" si="473"/>
        <v>September</v>
      </c>
      <c r="P6064" s="1" t="str">
        <f t="shared" si="474"/>
        <v>Thursday</v>
      </c>
      <c r="Q6064" s="2">
        <v>0.8235069444444445</v>
      </c>
      <c r="R6064" t="s">
        <v>29</v>
      </c>
      <c r="S6064">
        <v>82.82</v>
      </c>
      <c r="T6064">
        <v>42.86</v>
      </c>
      <c r="U6064">
        <v>62.11</v>
      </c>
      <c r="V6064">
        <v>9.6999999999999993</v>
      </c>
    </row>
    <row r="6065" spans="1:22" x14ac:dyDescent="0.25">
      <c r="A6065" t="s">
        <v>6099</v>
      </c>
      <c r="B6065" t="s">
        <v>42</v>
      </c>
      <c r="C6065" t="s">
        <v>26</v>
      </c>
      <c r="D6065" t="s">
        <v>27</v>
      </c>
      <c r="E6065" t="s">
        <v>31</v>
      </c>
      <c r="F6065" t="s">
        <v>32</v>
      </c>
      <c r="G6065">
        <v>97.24</v>
      </c>
      <c r="H6065">
        <v>1</v>
      </c>
      <c r="I6065">
        <v>4.8620000000000001</v>
      </c>
      <c r="J6065" s="7">
        <v>102.1</v>
      </c>
      <c r="K6065">
        <f t="shared" si="470"/>
        <v>103.3</v>
      </c>
      <c r="L6065">
        <f t="shared" si="471"/>
        <v>102.1</v>
      </c>
      <c r="M6065" s="1">
        <v>43717</v>
      </c>
      <c r="N6065">
        <f t="shared" si="472"/>
        <v>2019</v>
      </c>
      <c r="O6065" s="1" t="str">
        <f t="shared" si="473"/>
        <v>September</v>
      </c>
      <c r="P6065" s="1" t="str">
        <f t="shared" si="474"/>
        <v>Monday</v>
      </c>
      <c r="Q6065" s="2">
        <v>0.42028935185185184</v>
      </c>
      <c r="R6065" t="s">
        <v>29</v>
      </c>
      <c r="S6065">
        <v>58.34</v>
      </c>
      <c r="T6065">
        <v>42.86</v>
      </c>
      <c r="U6065">
        <v>43.76</v>
      </c>
      <c r="V6065">
        <v>9.5</v>
      </c>
    </row>
    <row r="6066" spans="1:22" x14ac:dyDescent="0.25">
      <c r="A6066" t="s">
        <v>6100</v>
      </c>
      <c r="B6066" t="s">
        <v>18</v>
      </c>
      <c r="C6066" t="s">
        <v>26</v>
      </c>
      <c r="D6066" t="s">
        <v>20</v>
      </c>
      <c r="E6066" t="s">
        <v>31</v>
      </c>
      <c r="F6066" t="s">
        <v>36</v>
      </c>
      <c r="G6066">
        <v>6.21</v>
      </c>
      <c r="H6066">
        <v>8</v>
      </c>
      <c r="I6066">
        <v>2.484</v>
      </c>
      <c r="J6066" s="7">
        <v>52.16</v>
      </c>
      <c r="K6066">
        <f t="shared" si="470"/>
        <v>211.34</v>
      </c>
      <c r="L6066">
        <f t="shared" si="471"/>
        <v>6.52</v>
      </c>
      <c r="M6066" s="1">
        <v>43736</v>
      </c>
      <c r="N6066">
        <f t="shared" si="472"/>
        <v>2019</v>
      </c>
      <c r="O6066" s="1" t="str">
        <f t="shared" si="473"/>
        <v>September</v>
      </c>
      <c r="P6066" s="1" t="str">
        <f t="shared" si="474"/>
        <v>Saturday</v>
      </c>
      <c r="Q6066" s="2">
        <v>0.87856481481481485</v>
      </c>
      <c r="R6066" t="s">
        <v>23</v>
      </c>
      <c r="S6066">
        <v>29.81</v>
      </c>
      <c r="T6066">
        <v>42.85</v>
      </c>
      <c r="U6066">
        <v>22.35</v>
      </c>
      <c r="V6066">
        <v>5</v>
      </c>
    </row>
    <row r="6067" spans="1:22" x14ac:dyDescent="0.25">
      <c r="A6067" t="s">
        <v>6101</v>
      </c>
      <c r="B6067" t="s">
        <v>42</v>
      </c>
      <c r="C6067" t="s">
        <v>26</v>
      </c>
      <c r="D6067" t="s">
        <v>20</v>
      </c>
      <c r="E6067" t="s">
        <v>31</v>
      </c>
      <c r="F6067" t="s">
        <v>22</v>
      </c>
      <c r="G6067">
        <v>49.41</v>
      </c>
      <c r="H6067">
        <v>3</v>
      </c>
      <c r="I6067">
        <v>7.4115000000000002</v>
      </c>
      <c r="J6067" s="7">
        <v>155.63999999999999</v>
      </c>
      <c r="K6067">
        <f t="shared" si="470"/>
        <v>330.95666666666665</v>
      </c>
      <c r="L6067">
        <f t="shared" si="471"/>
        <v>51.879999999999995</v>
      </c>
      <c r="M6067" s="1">
        <v>43716</v>
      </c>
      <c r="N6067">
        <f t="shared" si="472"/>
        <v>2019</v>
      </c>
      <c r="O6067" s="1" t="str">
        <f t="shared" si="473"/>
        <v>September</v>
      </c>
      <c r="P6067" s="1" t="str">
        <f t="shared" si="474"/>
        <v>Sunday</v>
      </c>
      <c r="Q6067" s="2">
        <v>0.20208333333333334</v>
      </c>
      <c r="R6067" t="s">
        <v>23</v>
      </c>
      <c r="S6067">
        <v>88.94</v>
      </c>
      <c r="T6067">
        <v>42.86</v>
      </c>
      <c r="U6067">
        <v>66.7</v>
      </c>
      <c r="V6067">
        <v>9.8000000000000007</v>
      </c>
    </row>
    <row r="6068" spans="1:22" x14ac:dyDescent="0.25">
      <c r="A6068" t="s">
        <v>6102</v>
      </c>
      <c r="B6068" t="s">
        <v>42</v>
      </c>
      <c r="C6068" t="s">
        <v>26</v>
      </c>
      <c r="D6068" t="s">
        <v>20</v>
      </c>
      <c r="E6068" t="s">
        <v>21</v>
      </c>
      <c r="F6068" t="s">
        <v>28</v>
      </c>
      <c r="G6068">
        <v>50.74</v>
      </c>
      <c r="H6068">
        <v>8</v>
      </c>
      <c r="I6068">
        <v>20.295999999999999</v>
      </c>
      <c r="J6068" s="7">
        <v>426.22</v>
      </c>
      <c r="K6068">
        <f t="shared" si="470"/>
        <v>366.25333333333333</v>
      </c>
      <c r="L6068">
        <f t="shared" si="471"/>
        <v>53.277500000000003</v>
      </c>
      <c r="M6068" s="1">
        <v>43717</v>
      </c>
      <c r="N6068">
        <f t="shared" si="472"/>
        <v>2019</v>
      </c>
      <c r="O6068" s="1" t="str">
        <f t="shared" si="473"/>
        <v>September</v>
      </c>
      <c r="P6068" s="1" t="str">
        <f t="shared" si="474"/>
        <v>Monday</v>
      </c>
      <c r="Q6068" s="2">
        <v>0.9715625</v>
      </c>
      <c r="R6068" t="s">
        <v>29</v>
      </c>
      <c r="S6068">
        <v>243.55</v>
      </c>
      <c r="T6068">
        <v>42.86</v>
      </c>
      <c r="U6068">
        <v>182.67</v>
      </c>
      <c r="V6068">
        <v>9.9</v>
      </c>
    </row>
    <row r="6069" spans="1:22" x14ac:dyDescent="0.25">
      <c r="A6069" t="s">
        <v>6103</v>
      </c>
      <c r="B6069" t="s">
        <v>18</v>
      </c>
      <c r="C6069" t="s">
        <v>43</v>
      </c>
      <c r="D6069" t="s">
        <v>27</v>
      </c>
      <c r="E6069" t="s">
        <v>31</v>
      </c>
      <c r="F6069" t="s">
        <v>22</v>
      </c>
      <c r="G6069">
        <v>48.93</v>
      </c>
      <c r="H6069">
        <v>8</v>
      </c>
      <c r="I6069">
        <v>19.571999999999999</v>
      </c>
      <c r="J6069" s="7">
        <v>411.01</v>
      </c>
      <c r="K6069">
        <f t="shared" si="470"/>
        <v>226.79333333333332</v>
      </c>
      <c r="L6069">
        <f t="shared" si="471"/>
        <v>51.376249999999999</v>
      </c>
      <c r="M6069" s="1">
        <v>43720</v>
      </c>
      <c r="N6069">
        <f t="shared" si="472"/>
        <v>2019</v>
      </c>
      <c r="O6069" s="1" t="str">
        <f t="shared" si="473"/>
        <v>September</v>
      </c>
      <c r="P6069" s="1" t="str">
        <f t="shared" si="474"/>
        <v>Thursday</v>
      </c>
      <c r="Q6069" s="2">
        <v>0.40054398148148146</v>
      </c>
      <c r="R6069" t="s">
        <v>23</v>
      </c>
      <c r="S6069">
        <v>234.86</v>
      </c>
      <c r="T6069">
        <v>42.86</v>
      </c>
      <c r="U6069">
        <v>176.15</v>
      </c>
      <c r="V6069">
        <v>8.6999999999999993</v>
      </c>
    </row>
    <row r="6070" spans="1:22" x14ac:dyDescent="0.25">
      <c r="A6070" t="s">
        <v>6104</v>
      </c>
      <c r="B6070" t="s">
        <v>18</v>
      </c>
      <c r="C6070" t="s">
        <v>19</v>
      </c>
      <c r="D6070" t="s">
        <v>20</v>
      </c>
      <c r="E6070" t="s">
        <v>21</v>
      </c>
      <c r="F6070" t="s">
        <v>28</v>
      </c>
      <c r="G6070">
        <v>62.27</v>
      </c>
      <c r="H6070">
        <v>4</v>
      </c>
      <c r="I6070">
        <v>12.454000000000001</v>
      </c>
      <c r="J6070" s="7">
        <v>261.52999999999997</v>
      </c>
      <c r="K6070">
        <f t="shared" si="470"/>
        <v>142.20666666666665</v>
      </c>
      <c r="L6070">
        <f t="shared" si="471"/>
        <v>65.382499999999993</v>
      </c>
      <c r="M6070" s="1">
        <v>43718</v>
      </c>
      <c r="N6070">
        <f t="shared" si="472"/>
        <v>2019</v>
      </c>
      <c r="O6070" s="1" t="str">
        <f t="shared" si="473"/>
        <v>September</v>
      </c>
      <c r="P6070" s="1" t="str">
        <f t="shared" si="474"/>
        <v>Tuesday</v>
      </c>
      <c r="Q6070" s="2">
        <v>0.92133101851851851</v>
      </c>
      <c r="R6070" t="s">
        <v>29</v>
      </c>
      <c r="S6070">
        <v>149.44999999999999</v>
      </c>
      <c r="T6070">
        <v>42.86</v>
      </c>
      <c r="U6070">
        <v>112.08</v>
      </c>
      <c r="V6070">
        <v>8.1</v>
      </c>
    </row>
    <row r="6071" spans="1:22" x14ac:dyDescent="0.25">
      <c r="A6071" t="s">
        <v>6105</v>
      </c>
      <c r="B6071" t="s">
        <v>25</v>
      </c>
      <c r="C6071" t="s">
        <v>26</v>
      </c>
      <c r="D6071" t="s">
        <v>27</v>
      </c>
      <c r="E6071" t="s">
        <v>21</v>
      </c>
      <c r="F6071" t="s">
        <v>36</v>
      </c>
      <c r="G6071">
        <v>7.47</v>
      </c>
      <c r="H6071">
        <v>1</v>
      </c>
      <c r="I6071">
        <v>0.3735</v>
      </c>
      <c r="J6071" s="7">
        <v>7.84</v>
      </c>
      <c r="K6071">
        <f t="shared" si="470"/>
        <v>91.009999999999991</v>
      </c>
      <c r="L6071">
        <f t="shared" si="471"/>
        <v>7.84</v>
      </c>
      <c r="M6071" s="1">
        <v>43718</v>
      </c>
      <c r="N6071">
        <f t="shared" si="472"/>
        <v>2019</v>
      </c>
      <c r="O6071" s="1" t="str">
        <f t="shared" si="473"/>
        <v>September</v>
      </c>
      <c r="P6071" s="1" t="str">
        <f t="shared" si="474"/>
        <v>Tuesday</v>
      </c>
      <c r="Q6071" s="2">
        <v>3.1932870370370368E-2</v>
      </c>
      <c r="R6071" t="s">
        <v>23</v>
      </c>
      <c r="S6071">
        <v>4.4800000000000004</v>
      </c>
      <c r="T6071">
        <v>42.86</v>
      </c>
      <c r="U6071">
        <v>3.36</v>
      </c>
      <c r="V6071">
        <v>6.6</v>
      </c>
    </row>
    <row r="6072" spans="1:22" x14ac:dyDescent="0.25">
      <c r="A6072" t="s">
        <v>6106</v>
      </c>
      <c r="B6072" t="s">
        <v>18</v>
      </c>
      <c r="C6072" t="s">
        <v>43</v>
      </c>
      <c r="D6072" t="s">
        <v>27</v>
      </c>
      <c r="E6072" t="s">
        <v>31</v>
      </c>
      <c r="F6072" t="s">
        <v>32</v>
      </c>
      <c r="G6072">
        <v>18.72</v>
      </c>
      <c r="H6072">
        <v>8</v>
      </c>
      <c r="I6072">
        <v>7.4880000000000004</v>
      </c>
      <c r="J6072" s="7">
        <v>157.25</v>
      </c>
      <c r="K6072">
        <f t="shared" si="470"/>
        <v>140.47666666666666</v>
      </c>
      <c r="L6072">
        <f t="shared" si="471"/>
        <v>19.65625</v>
      </c>
      <c r="M6072" s="1">
        <v>43731</v>
      </c>
      <c r="N6072">
        <f t="shared" si="472"/>
        <v>2019</v>
      </c>
      <c r="O6072" s="1" t="str">
        <f t="shared" si="473"/>
        <v>September</v>
      </c>
      <c r="P6072" s="1" t="str">
        <f t="shared" si="474"/>
        <v>Monday</v>
      </c>
      <c r="Q6072" s="2">
        <v>0.76105324074074077</v>
      </c>
      <c r="R6072" t="s">
        <v>23</v>
      </c>
      <c r="S6072">
        <v>89.86</v>
      </c>
      <c r="T6072">
        <v>42.86</v>
      </c>
      <c r="U6072">
        <v>67.39</v>
      </c>
      <c r="V6072">
        <v>6.9</v>
      </c>
    </row>
    <row r="6073" spans="1:22" x14ac:dyDescent="0.25">
      <c r="A6073" t="s">
        <v>6107</v>
      </c>
      <c r="B6073" t="s">
        <v>25</v>
      </c>
      <c r="C6073" t="s">
        <v>26</v>
      </c>
      <c r="D6073" t="s">
        <v>27</v>
      </c>
      <c r="E6073" t="s">
        <v>21</v>
      </c>
      <c r="F6073" t="s">
        <v>32</v>
      </c>
      <c r="G6073">
        <v>10.28</v>
      </c>
      <c r="H6073">
        <v>10</v>
      </c>
      <c r="I6073">
        <v>5.14</v>
      </c>
      <c r="J6073" s="7">
        <v>107.94</v>
      </c>
      <c r="K6073">
        <f t="shared" si="470"/>
        <v>112.32666666666667</v>
      </c>
      <c r="L6073">
        <f t="shared" si="471"/>
        <v>10.794</v>
      </c>
      <c r="M6073" s="1">
        <v>43714</v>
      </c>
      <c r="N6073">
        <f t="shared" si="472"/>
        <v>2019</v>
      </c>
      <c r="O6073" s="1" t="str">
        <f t="shared" si="473"/>
        <v>September</v>
      </c>
      <c r="P6073" s="1" t="str">
        <f t="shared" si="474"/>
        <v>Friday</v>
      </c>
      <c r="Q6073" s="2">
        <v>0.96865740740740736</v>
      </c>
      <c r="R6073" t="s">
        <v>29</v>
      </c>
      <c r="S6073">
        <v>61.68</v>
      </c>
      <c r="T6073">
        <v>42.86</v>
      </c>
      <c r="U6073">
        <v>46.26</v>
      </c>
      <c r="V6073">
        <v>5.5</v>
      </c>
    </row>
    <row r="6074" spans="1:22" x14ac:dyDescent="0.25">
      <c r="A6074" t="s">
        <v>6108</v>
      </c>
      <c r="B6074" t="s">
        <v>18</v>
      </c>
      <c r="C6074" t="s">
        <v>26</v>
      </c>
      <c r="D6074" t="s">
        <v>27</v>
      </c>
      <c r="E6074" t="s">
        <v>21</v>
      </c>
      <c r="F6074" t="s">
        <v>46</v>
      </c>
      <c r="G6074">
        <v>18.600000000000001</v>
      </c>
      <c r="H6074">
        <v>8</v>
      </c>
      <c r="I6074">
        <v>7.44</v>
      </c>
      <c r="J6074" s="7">
        <v>156.24</v>
      </c>
      <c r="K6074">
        <f t="shared" si="470"/>
        <v>114.10000000000001</v>
      </c>
      <c r="L6074">
        <f t="shared" si="471"/>
        <v>19.53</v>
      </c>
      <c r="M6074" s="1">
        <v>43735</v>
      </c>
      <c r="N6074">
        <f t="shared" si="472"/>
        <v>2019</v>
      </c>
      <c r="O6074" s="1" t="str">
        <f t="shared" si="473"/>
        <v>September</v>
      </c>
      <c r="P6074" s="1" t="str">
        <f t="shared" si="474"/>
        <v>Friday</v>
      </c>
      <c r="Q6074" s="2">
        <v>0.64348379629629626</v>
      </c>
      <c r="R6074" t="s">
        <v>29</v>
      </c>
      <c r="S6074">
        <v>89.28</v>
      </c>
      <c r="T6074">
        <v>42.86</v>
      </c>
      <c r="U6074">
        <v>66.959999999999994</v>
      </c>
      <c r="V6074">
        <v>8.3000000000000007</v>
      </c>
    </row>
    <row r="6075" spans="1:22" x14ac:dyDescent="0.25">
      <c r="A6075" t="s">
        <v>6109</v>
      </c>
      <c r="B6075" t="s">
        <v>18</v>
      </c>
      <c r="C6075" t="s">
        <v>19</v>
      </c>
      <c r="D6075" t="s">
        <v>27</v>
      </c>
      <c r="E6075" t="s">
        <v>31</v>
      </c>
      <c r="F6075" t="s">
        <v>32</v>
      </c>
      <c r="G6075">
        <v>69.33</v>
      </c>
      <c r="H6075">
        <v>1</v>
      </c>
      <c r="I6075">
        <v>3.4664999999999999</v>
      </c>
      <c r="J6075" s="7">
        <v>72.8</v>
      </c>
      <c r="K6075">
        <f t="shared" si="470"/>
        <v>109.62</v>
      </c>
      <c r="L6075">
        <f t="shared" si="471"/>
        <v>72.8</v>
      </c>
      <c r="M6075" s="1">
        <v>43722</v>
      </c>
      <c r="N6075">
        <f t="shared" si="472"/>
        <v>2019</v>
      </c>
      <c r="O6075" s="1" t="str">
        <f t="shared" si="473"/>
        <v>September</v>
      </c>
      <c r="P6075" s="1" t="str">
        <f t="shared" si="474"/>
        <v>Saturday</v>
      </c>
      <c r="Q6075" s="2">
        <v>0.30640046296296297</v>
      </c>
      <c r="R6075" t="s">
        <v>23</v>
      </c>
      <c r="S6075">
        <v>41.6</v>
      </c>
      <c r="T6075">
        <v>42.86</v>
      </c>
      <c r="U6075">
        <v>31.2</v>
      </c>
      <c r="V6075">
        <v>7</v>
      </c>
    </row>
    <row r="6076" spans="1:22" x14ac:dyDescent="0.25">
      <c r="A6076" t="s">
        <v>6110</v>
      </c>
      <c r="B6076" t="s">
        <v>18</v>
      </c>
      <c r="C6076" t="s">
        <v>19</v>
      </c>
      <c r="D6076" t="s">
        <v>20</v>
      </c>
      <c r="E6076" t="s">
        <v>31</v>
      </c>
      <c r="F6076" t="s">
        <v>28</v>
      </c>
      <c r="G6076">
        <v>15.41</v>
      </c>
      <c r="H6076">
        <v>7</v>
      </c>
      <c r="I6076">
        <v>5.3935000000000004</v>
      </c>
      <c r="J6076" s="7">
        <v>113.26</v>
      </c>
      <c r="K6076">
        <f t="shared" si="470"/>
        <v>340.75666666666666</v>
      </c>
      <c r="L6076">
        <f t="shared" si="471"/>
        <v>16.18</v>
      </c>
      <c r="M6076" s="1">
        <v>43724</v>
      </c>
      <c r="N6076">
        <f t="shared" si="472"/>
        <v>2019</v>
      </c>
      <c r="O6076" s="1" t="str">
        <f t="shared" si="473"/>
        <v>September</v>
      </c>
      <c r="P6076" s="1" t="str">
        <f t="shared" si="474"/>
        <v>Monday</v>
      </c>
      <c r="Q6076" s="2">
        <v>0.32541666666666669</v>
      </c>
      <c r="R6076" t="s">
        <v>33</v>
      </c>
      <c r="S6076">
        <v>64.72</v>
      </c>
      <c r="T6076">
        <v>42.86</v>
      </c>
      <c r="U6076">
        <v>48.54</v>
      </c>
      <c r="V6076">
        <v>9.3000000000000007</v>
      </c>
    </row>
    <row r="6077" spans="1:22" x14ac:dyDescent="0.25">
      <c r="A6077" t="s">
        <v>6111</v>
      </c>
      <c r="B6077" t="s">
        <v>18</v>
      </c>
      <c r="C6077" t="s">
        <v>43</v>
      </c>
      <c r="D6077" t="s">
        <v>27</v>
      </c>
      <c r="E6077" t="s">
        <v>31</v>
      </c>
      <c r="F6077" t="s">
        <v>22</v>
      </c>
      <c r="G6077">
        <v>17</v>
      </c>
      <c r="H6077">
        <v>8</v>
      </c>
      <c r="I6077">
        <v>6.8</v>
      </c>
      <c r="J6077" s="7">
        <v>142.80000000000001</v>
      </c>
      <c r="K6077">
        <f t="shared" si="470"/>
        <v>352.33666666666664</v>
      </c>
      <c r="L6077">
        <f t="shared" si="471"/>
        <v>17.850000000000001</v>
      </c>
      <c r="M6077" s="1">
        <v>43734</v>
      </c>
      <c r="N6077">
        <f t="shared" si="472"/>
        <v>2019</v>
      </c>
      <c r="O6077" s="1" t="str">
        <f t="shared" si="473"/>
        <v>September</v>
      </c>
      <c r="P6077" s="1" t="str">
        <f t="shared" si="474"/>
        <v>Thursday</v>
      </c>
      <c r="Q6077" s="2">
        <v>0.78984953703703709</v>
      </c>
      <c r="R6077" t="s">
        <v>23</v>
      </c>
      <c r="S6077">
        <v>81.599999999999994</v>
      </c>
      <c r="T6077">
        <v>42.86</v>
      </c>
      <c r="U6077">
        <v>61.2</v>
      </c>
      <c r="V6077">
        <v>9</v>
      </c>
    </row>
    <row r="6078" spans="1:22" x14ac:dyDescent="0.25">
      <c r="A6078" t="s">
        <v>6112</v>
      </c>
      <c r="B6078" t="s">
        <v>18</v>
      </c>
      <c r="C6078" t="s">
        <v>43</v>
      </c>
      <c r="D6078" t="s">
        <v>27</v>
      </c>
      <c r="E6078" t="s">
        <v>21</v>
      </c>
      <c r="F6078" t="s">
        <v>32</v>
      </c>
      <c r="G6078">
        <v>81.08</v>
      </c>
      <c r="H6078">
        <v>9</v>
      </c>
      <c r="I6078">
        <v>36.485999999999997</v>
      </c>
      <c r="J6078" s="7">
        <v>766.21</v>
      </c>
      <c r="K6078">
        <f t="shared" si="470"/>
        <v>479.96000000000004</v>
      </c>
      <c r="L6078">
        <f t="shared" si="471"/>
        <v>85.134444444444455</v>
      </c>
      <c r="M6078" s="1">
        <v>43714</v>
      </c>
      <c r="N6078">
        <f t="shared" si="472"/>
        <v>2019</v>
      </c>
      <c r="O6078" s="1" t="str">
        <f t="shared" si="473"/>
        <v>September</v>
      </c>
      <c r="P6078" s="1" t="str">
        <f t="shared" si="474"/>
        <v>Friday</v>
      </c>
      <c r="Q6078" s="2">
        <v>0.48495370370370372</v>
      </c>
      <c r="R6078" t="s">
        <v>33</v>
      </c>
      <c r="S6078">
        <v>437.83</v>
      </c>
      <c r="T6078">
        <v>42.86</v>
      </c>
      <c r="U6078">
        <v>328.38</v>
      </c>
      <c r="V6078">
        <v>5.4</v>
      </c>
    </row>
    <row r="6079" spans="1:22" x14ac:dyDescent="0.25">
      <c r="A6079" t="s">
        <v>6113</v>
      </c>
      <c r="B6079" t="s">
        <v>18</v>
      </c>
      <c r="C6079" t="s">
        <v>43</v>
      </c>
      <c r="D6079" t="s">
        <v>27</v>
      </c>
      <c r="E6079" t="s">
        <v>31</v>
      </c>
      <c r="F6079" t="s">
        <v>22</v>
      </c>
      <c r="G6079">
        <v>28.19</v>
      </c>
      <c r="H6079">
        <v>5</v>
      </c>
      <c r="I6079">
        <v>7.0475000000000003</v>
      </c>
      <c r="J6079" s="7">
        <v>148</v>
      </c>
      <c r="K6079">
        <f t="shared" si="470"/>
        <v>266.27</v>
      </c>
      <c r="L6079">
        <f t="shared" si="471"/>
        <v>29.6</v>
      </c>
      <c r="M6079" s="1">
        <v>43715</v>
      </c>
      <c r="N6079">
        <f t="shared" si="472"/>
        <v>2019</v>
      </c>
      <c r="O6079" s="1" t="str">
        <f t="shared" si="473"/>
        <v>September</v>
      </c>
      <c r="P6079" s="1" t="str">
        <f t="shared" si="474"/>
        <v>Saturday</v>
      </c>
      <c r="Q6079" s="2">
        <v>3.622685185185185E-2</v>
      </c>
      <c r="R6079" t="s">
        <v>23</v>
      </c>
      <c r="S6079">
        <v>84.57</v>
      </c>
      <c r="T6079">
        <v>42.86</v>
      </c>
      <c r="U6079">
        <v>63.43</v>
      </c>
      <c r="V6079">
        <v>7.9</v>
      </c>
    </row>
    <row r="6080" spans="1:22" x14ac:dyDescent="0.25">
      <c r="A6080" t="s">
        <v>6114</v>
      </c>
      <c r="B6080" t="s">
        <v>42</v>
      </c>
      <c r="C6080" t="s">
        <v>43</v>
      </c>
      <c r="D6080" t="s">
        <v>27</v>
      </c>
      <c r="E6080" t="s">
        <v>21</v>
      </c>
      <c r="F6080" t="s">
        <v>36</v>
      </c>
      <c r="G6080">
        <v>83.44</v>
      </c>
      <c r="H6080">
        <v>6</v>
      </c>
      <c r="I6080">
        <v>25.032</v>
      </c>
      <c r="J6080" s="7">
        <v>525.66999999999996</v>
      </c>
      <c r="K6080">
        <f t="shared" si="470"/>
        <v>304.79999999999995</v>
      </c>
      <c r="L6080">
        <f t="shared" si="471"/>
        <v>87.611666666666665</v>
      </c>
      <c r="M6080" s="1">
        <v>43720</v>
      </c>
      <c r="N6080">
        <f t="shared" si="472"/>
        <v>2019</v>
      </c>
      <c r="O6080" s="1" t="str">
        <f t="shared" si="473"/>
        <v>September</v>
      </c>
      <c r="P6080" s="1" t="str">
        <f t="shared" si="474"/>
        <v>Thursday</v>
      </c>
      <c r="Q6080" s="2">
        <v>0.73237268518518517</v>
      </c>
      <c r="R6080" t="s">
        <v>33</v>
      </c>
      <c r="S6080">
        <v>300.38</v>
      </c>
      <c r="T6080">
        <v>42.86</v>
      </c>
      <c r="U6080">
        <v>225.29</v>
      </c>
      <c r="V6080">
        <v>9.6</v>
      </c>
    </row>
    <row r="6081" spans="1:22" x14ac:dyDescent="0.25">
      <c r="A6081" t="s">
        <v>6115</v>
      </c>
      <c r="B6081" t="s">
        <v>18</v>
      </c>
      <c r="C6081" t="s">
        <v>43</v>
      </c>
      <c r="D6081" t="s">
        <v>20</v>
      </c>
      <c r="E6081" t="s">
        <v>31</v>
      </c>
      <c r="F6081" t="s">
        <v>44</v>
      </c>
      <c r="G6081">
        <v>59.59</v>
      </c>
      <c r="H6081">
        <v>2</v>
      </c>
      <c r="I6081">
        <v>5.9589999999999996</v>
      </c>
      <c r="J6081" s="7">
        <v>125.14</v>
      </c>
      <c r="K6081">
        <f t="shared" si="470"/>
        <v>404.63333333333327</v>
      </c>
      <c r="L6081">
        <f t="shared" si="471"/>
        <v>62.57</v>
      </c>
      <c r="M6081" s="1">
        <v>43729</v>
      </c>
      <c r="N6081">
        <f t="shared" si="472"/>
        <v>2019</v>
      </c>
      <c r="O6081" s="1" t="str">
        <f t="shared" si="473"/>
        <v>September</v>
      </c>
      <c r="P6081" s="1" t="str">
        <f t="shared" si="474"/>
        <v>Saturday</v>
      </c>
      <c r="Q6081" s="2">
        <v>0.10662037037037037</v>
      </c>
      <c r="R6081" t="s">
        <v>33</v>
      </c>
      <c r="S6081">
        <v>71.510000000000005</v>
      </c>
      <c r="T6081">
        <v>42.86</v>
      </c>
      <c r="U6081">
        <v>53.63</v>
      </c>
      <c r="V6081">
        <v>6.1</v>
      </c>
    </row>
    <row r="6082" spans="1:22" x14ac:dyDescent="0.25">
      <c r="A6082" t="s">
        <v>6116</v>
      </c>
      <c r="B6082" t="s">
        <v>25</v>
      </c>
      <c r="C6082" t="s">
        <v>26</v>
      </c>
      <c r="D6082" t="s">
        <v>20</v>
      </c>
      <c r="E6082" t="s">
        <v>31</v>
      </c>
      <c r="F6082" t="s">
        <v>22</v>
      </c>
      <c r="G6082">
        <v>62.76</v>
      </c>
      <c r="H6082">
        <v>4</v>
      </c>
      <c r="I6082">
        <v>12.552</v>
      </c>
      <c r="J6082" s="7">
        <v>263.58999999999997</v>
      </c>
      <c r="K6082">
        <f t="shared" ref="K6082:K6145" si="475">AVERAGE(J6082:J6084)</f>
        <v>424.48333333333335</v>
      </c>
      <c r="L6082">
        <f t="shared" ref="L6082:L6145" si="476" xml:space="preserve"> J6082 / H6082</f>
        <v>65.897499999999994</v>
      </c>
      <c r="M6082" s="1">
        <v>43713</v>
      </c>
      <c r="N6082">
        <f t="shared" ref="N6082:N6145" si="477">YEAR(M6082)</f>
        <v>2019</v>
      </c>
      <c r="O6082" s="1" t="str">
        <f t="shared" ref="O6082:O6145" si="478">TEXT(M6082,"mmmm")</f>
        <v>September</v>
      </c>
      <c r="P6082" s="1" t="str">
        <f t="shared" ref="P6082:P6145" si="479">TEXT(M6082,"dddd")</f>
        <v>Thursday</v>
      </c>
      <c r="Q6082" s="2">
        <v>0.49961805555555555</v>
      </c>
      <c r="R6082" t="s">
        <v>33</v>
      </c>
      <c r="S6082">
        <v>150.62</v>
      </c>
      <c r="T6082">
        <v>42.86</v>
      </c>
      <c r="U6082">
        <v>112.97</v>
      </c>
      <c r="V6082">
        <v>6</v>
      </c>
    </row>
    <row r="6083" spans="1:22" x14ac:dyDescent="0.25">
      <c r="A6083" t="s">
        <v>6117</v>
      </c>
      <c r="B6083" t="s">
        <v>18</v>
      </c>
      <c r="C6083" t="s">
        <v>43</v>
      </c>
      <c r="D6083" t="s">
        <v>20</v>
      </c>
      <c r="E6083" t="s">
        <v>21</v>
      </c>
      <c r="F6083" t="s">
        <v>28</v>
      </c>
      <c r="G6083">
        <v>87.32</v>
      </c>
      <c r="H6083">
        <v>9</v>
      </c>
      <c r="I6083">
        <v>39.293999999999997</v>
      </c>
      <c r="J6083" s="7">
        <v>825.17</v>
      </c>
      <c r="K6083">
        <f t="shared" si="475"/>
        <v>427.32666666666665</v>
      </c>
      <c r="L6083">
        <f t="shared" si="476"/>
        <v>91.685555555555553</v>
      </c>
      <c r="M6083" s="1">
        <v>43716</v>
      </c>
      <c r="N6083">
        <f t="shared" si="477"/>
        <v>2019</v>
      </c>
      <c r="O6083" s="1" t="str">
        <f t="shared" si="478"/>
        <v>September</v>
      </c>
      <c r="P6083" s="1" t="str">
        <f t="shared" si="479"/>
        <v>Sunday</v>
      </c>
      <c r="Q6083" s="2">
        <v>0.33653935185185185</v>
      </c>
      <c r="R6083" t="s">
        <v>33</v>
      </c>
      <c r="S6083">
        <v>471.53</v>
      </c>
      <c r="T6083">
        <v>42.86</v>
      </c>
      <c r="U6083">
        <v>353.64</v>
      </c>
      <c r="V6083">
        <v>6.9</v>
      </c>
    </row>
    <row r="6084" spans="1:22" x14ac:dyDescent="0.25">
      <c r="A6084" t="s">
        <v>6118</v>
      </c>
      <c r="B6084" t="s">
        <v>18</v>
      </c>
      <c r="C6084" t="s">
        <v>43</v>
      </c>
      <c r="D6084" t="s">
        <v>27</v>
      </c>
      <c r="E6084" t="s">
        <v>21</v>
      </c>
      <c r="F6084" t="s">
        <v>46</v>
      </c>
      <c r="G6084">
        <v>35.18</v>
      </c>
      <c r="H6084">
        <v>5</v>
      </c>
      <c r="I6084">
        <v>8.7949999999999999</v>
      </c>
      <c r="J6084" s="7">
        <v>184.69</v>
      </c>
      <c r="K6084">
        <f t="shared" si="475"/>
        <v>168.02333333333334</v>
      </c>
      <c r="L6084">
        <f t="shared" si="476"/>
        <v>36.938000000000002</v>
      </c>
      <c r="M6084" s="1">
        <v>43717</v>
      </c>
      <c r="N6084">
        <f t="shared" si="477"/>
        <v>2019</v>
      </c>
      <c r="O6084" s="1" t="str">
        <f t="shared" si="478"/>
        <v>September</v>
      </c>
      <c r="P6084" s="1" t="str">
        <f t="shared" si="479"/>
        <v>Monday</v>
      </c>
      <c r="Q6084" s="2">
        <v>0.79966435185185181</v>
      </c>
      <c r="R6084" t="s">
        <v>23</v>
      </c>
      <c r="S6084">
        <v>105.54</v>
      </c>
      <c r="T6084">
        <v>42.86</v>
      </c>
      <c r="U6084">
        <v>79.150000000000006</v>
      </c>
      <c r="V6084">
        <v>6</v>
      </c>
    </row>
    <row r="6085" spans="1:22" x14ac:dyDescent="0.25">
      <c r="A6085" t="s">
        <v>6119</v>
      </c>
      <c r="B6085" t="s">
        <v>18</v>
      </c>
      <c r="C6085" t="s">
        <v>43</v>
      </c>
      <c r="D6085" t="s">
        <v>27</v>
      </c>
      <c r="E6085" t="s">
        <v>31</v>
      </c>
      <c r="F6085" t="s">
        <v>22</v>
      </c>
      <c r="G6085">
        <v>64.790000000000006</v>
      </c>
      <c r="H6085">
        <v>4</v>
      </c>
      <c r="I6085">
        <v>12.958</v>
      </c>
      <c r="J6085" s="7">
        <v>272.12</v>
      </c>
      <c r="K6085">
        <f t="shared" si="475"/>
        <v>298.76333333333332</v>
      </c>
      <c r="L6085">
        <f t="shared" si="476"/>
        <v>68.03</v>
      </c>
      <c r="M6085" s="1">
        <v>43714</v>
      </c>
      <c r="N6085">
        <f t="shared" si="477"/>
        <v>2019</v>
      </c>
      <c r="O6085" s="1" t="str">
        <f t="shared" si="478"/>
        <v>September</v>
      </c>
      <c r="P6085" s="1" t="str">
        <f t="shared" si="479"/>
        <v>Friday</v>
      </c>
      <c r="Q6085" s="2">
        <v>0.84920138888888885</v>
      </c>
      <c r="R6085" t="s">
        <v>23</v>
      </c>
      <c r="S6085">
        <v>155.5</v>
      </c>
      <c r="T6085">
        <v>42.86</v>
      </c>
      <c r="U6085">
        <v>116.62</v>
      </c>
      <c r="V6085">
        <v>6.9</v>
      </c>
    </row>
    <row r="6086" spans="1:22" x14ac:dyDescent="0.25">
      <c r="A6086" t="s">
        <v>6120</v>
      </c>
      <c r="B6086" t="s">
        <v>25</v>
      </c>
      <c r="C6086" t="s">
        <v>19</v>
      </c>
      <c r="D6086" t="s">
        <v>20</v>
      </c>
      <c r="E6086" t="s">
        <v>31</v>
      </c>
      <c r="F6086" t="s">
        <v>28</v>
      </c>
      <c r="G6086">
        <v>6.43</v>
      </c>
      <c r="H6086">
        <v>7</v>
      </c>
      <c r="I6086">
        <v>2.2505000000000002</v>
      </c>
      <c r="J6086" s="7">
        <v>47.26</v>
      </c>
      <c r="K6086">
        <f t="shared" si="475"/>
        <v>254.3133333333333</v>
      </c>
      <c r="L6086">
        <f t="shared" si="476"/>
        <v>6.7514285714285709</v>
      </c>
      <c r="M6086" s="1">
        <v>43710</v>
      </c>
      <c r="N6086">
        <f t="shared" si="477"/>
        <v>2019</v>
      </c>
      <c r="O6086" s="1" t="str">
        <f t="shared" si="478"/>
        <v>September</v>
      </c>
      <c r="P6086" s="1" t="str">
        <f t="shared" si="479"/>
        <v>Monday</v>
      </c>
      <c r="Q6086" s="2">
        <v>0.85466435185185186</v>
      </c>
      <c r="R6086" t="s">
        <v>29</v>
      </c>
      <c r="S6086">
        <v>27.01</v>
      </c>
      <c r="T6086">
        <v>42.85</v>
      </c>
      <c r="U6086">
        <v>20.25</v>
      </c>
      <c r="V6086">
        <v>9.5</v>
      </c>
    </row>
    <row r="6087" spans="1:22" x14ac:dyDescent="0.25">
      <c r="A6087" t="s">
        <v>6121</v>
      </c>
      <c r="B6087" t="s">
        <v>42</v>
      </c>
      <c r="C6087" t="s">
        <v>19</v>
      </c>
      <c r="D6087" t="s">
        <v>27</v>
      </c>
      <c r="E6087" t="s">
        <v>21</v>
      </c>
      <c r="F6087" t="s">
        <v>32</v>
      </c>
      <c r="G6087">
        <v>68.680000000000007</v>
      </c>
      <c r="H6087">
        <v>8</v>
      </c>
      <c r="I6087">
        <v>27.472000000000001</v>
      </c>
      <c r="J6087" s="7">
        <v>576.91</v>
      </c>
      <c r="K6087">
        <f t="shared" si="475"/>
        <v>289.86333333333329</v>
      </c>
      <c r="L6087">
        <f t="shared" si="476"/>
        <v>72.113749999999996</v>
      </c>
      <c r="M6087" s="1">
        <v>43713</v>
      </c>
      <c r="N6087">
        <f t="shared" si="477"/>
        <v>2019</v>
      </c>
      <c r="O6087" s="1" t="str">
        <f t="shared" si="478"/>
        <v>September</v>
      </c>
      <c r="P6087" s="1" t="str">
        <f t="shared" si="479"/>
        <v>Thursday</v>
      </c>
      <c r="Q6087" s="2">
        <v>0.64697916666666666</v>
      </c>
      <c r="R6087" t="s">
        <v>29</v>
      </c>
      <c r="S6087">
        <v>329.66</v>
      </c>
      <c r="T6087">
        <v>42.86</v>
      </c>
      <c r="U6087">
        <v>247.25</v>
      </c>
      <c r="V6087">
        <v>7.9</v>
      </c>
    </row>
    <row r="6088" spans="1:22" x14ac:dyDescent="0.25">
      <c r="A6088" t="s">
        <v>6122</v>
      </c>
      <c r="B6088" t="s">
        <v>42</v>
      </c>
      <c r="C6088" t="s">
        <v>19</v>
      </c>
      <c r="D6088" t="s">
        <v>27</v>
      </c>
      <c r="E6088" t="s">
        <v>21</v>
      </c>
      <c r="F6088" t="s">
        <v>46</v>
      </c>
      <c r="G6088">
        <v>16.52</v>
      </c>
      <c r="H6088">
        <v>8</v>
      </c>
      <c r="I6088">
        <v>6.6079999999999997</v>
      </c>
      <c r="J6088" s="7">
        <v>138.77000000000001</v>
      </c>
      <c r="K6088">
        <f t="shared" si="475"/>
        <v>296.43</v>
      </c>
      <c r="L6088">
        <f t="shared" si="476"/>
        <v>17.346250000000001</v>
      </c>
      <c r="M6088" s="1">
        <v>43718</v>
      </c>
      <c r="N6088">
        <f t="shared" si="477"/>
        <v>2019</v>
      </c>
      <c r="O6088" s="1" t="str">
        <f t="shared" si="478"/>
        <v>September</v>
      </c>
      <c r="P6088" s="1" t="str">
        <f t="shared" si="479"/>
        <v>Tuesday</v>
      </c>
      <c r="Q6088" s="2">
        <v>0.42160879629629627</v>
      </c>
      <c r="R6088" t="s">
        <v>23</v>
      </c>
      <c r="S6088">
        <v>79.3</v>
      </c>
      <c r="T6088">
        <v>42.86</v>
      </c>
      <c r="U6088">
        <v>59.47</v>
      </c>
      <c r="V6088">
        <v>6.5</v>
      </c>
    </row>
    <row r="6089" spans="1:22" x14ac:dyDescent="0.25">
      <c r="A6089" t="s">
        <v>6123</v>
      </c>
      <c r="B6089" t="s">
        <v>18</v>
      </c>
      <c r="C6089" t="s">
        <v>19</v>
      </c>
      <c r="D6089" t="s">
        <v>20</v>
      </c>
      <c r="E6089" t="s">
        <v>21</v>
      </c>
      <c r="F6089" t="s">
        <v>36</v>
      </c>
      <c r="G6089">
        <v>20.94</v>
      </c>
      <c r="H6089">
        <v>7</v>
      </c>
      <c r="I6089">
        <v>7.3289999999999997</v>
      </c>
      <c r="J6089" s="7">
        <v>153.91</v>
      </c>
      <c r="K6089">
        <f t="shared" si="475"/>
        <v>582.95333333333338</v>
      </c>
      <c r="L6089">
        <f t="shared" si="476"/>
        <v>21.987142857142857</v>
      </c>
      <c r="M6089" s="1">
        <v>43726</v>
      </c>
      <c r="N6089">
        <f t="shared" si="477"/>
        <v>2019</v>
      </c>
      <c r="O6089" s="1" t="str">
        <f t="shared" si="478"/>
        <v>September</v>
      </c>
      <c r="P6089" s="1" t="str">
        <f t="shared" si="479"/>
        <v>Wednesday</v>
      </c>
      <c r="Q6089" s="2">
        <v>0.52179398148148148</v>
      </c>
      <c r="R6089" t="s">
        <v>23</v>
      </c>
      <c r="S6089">
        <v>87.95</v>
      </c>
      <c r="T6089">
        <v>42.86</v>
      </c>
      <c r="U6089">
        <v>65.959999999999994</v>
      </c>
      <c r="V6089">
        <v>7.7</v>
      </c>
    </row>
    <row r="6090" spans="1:22" x14ac:dyDescent="0.25">
      <c r="A6090" t="s">
        <v>6124</v>
      </c>
      <c r="B6090" t="s">
        <v>42</v>
      </c>
      <c r="C6090" t="s">
        <v>19</v>
      </c>
      <c r="D6090" t="s">
        <v>27</v>
      </c>
      <c r="E6090" t="s">
        <v>31</v>
      </c>
      <c r="F6090" t="s">
        <v>46</v>
      </c>
      <c r="G6090">
        <v>56.82</v>
      </c>
      <c r="H6090">
        <v>10</v>
      </c>
      <c r="I6090">
        <v>28.41</v>
      </c>
      <c r="J6090" s="7">
        <v>596.61</v>
      </c>
      <c r="K6090">
        <f t="shared" si="475"/>
        <v>560.56333333333339</v>
      </c>
      <c r="L6090">
        <f t="shared" si="476"/>
        <v>59.661000000000001</v>
      </c>
      <c r="M6090" s="1">
        <v>43717</v>
      </c>
      <c r="N6090">
        <f t="shared" si="477"/>
        <v>2019</v>
      </c>
      <c r="O6090" s="1" t="str">
        <f t="shared" si="478"/>
        <v>September</v>
      </c>
      <c r="P6090" s="1" t="str">
        <f t="shared" si="479"/>
        <v>Monday</v>
      </c>
      <c r="Q6090" s="2">
        <v>0.92333333333333334</v>
      </c>
      <c r="R6090" t="s">
        <v>29</v>
      </c>
      <c r="S6090">
        <v>340.92</v>
      </c>
      <c r="T6090">
        <v>42.86</v>
      </c>
      <c r="U6090">
        <v>255.69</v>
      </c>
      <c r="V6090">
        <v>9.6999999999999993</v>
      </c>
    </row>
    <row r="6091" spans="1:22" x14ac:dyDescent="0.25">
      <c r="A6091" t="s">
        <v>6125</v>
      </c>
      <c r="B6091" t="s">
        <v>42</v>
      </c>
      <c r="C6091" t="s">
        <v>43</v>
      </c>
      <c r="D6091" t="s">
        <v>27</v>
      </c>
      <c r="E6091" t="s">
        <v>31</v>
      </c>
      <c r="F6091" t="s">
        <v>32</v>
      </c>
      <c r="G6091">
        <v>95.08</v>
      </c>
      <c r="H6091">
        <v>10</v>
      </c>
      <c r="I6091">
        <v>47.54</v>
      </c>
      <c r="J6091" s="7">
        <v>998.34</v>
      </c>
      <c r="K6091">
        <f t="shared" si="475"/>
        <v>457.24333333333334</v>
      </c>
      <c r="L6091">
        <f t="shared" si="476"/>
        <v>99.834000000000003</v>
      </c>
      <c r="M6091" s="1">
        <v>43736</v>
      </c>
      <c r="N6091">
        <f t="shared" si="477"/>
        <v>2019</v>
      </c>
      <c r="O6091" s="1" t="str">
        <f t="shared" si="478"/>
        <v>September</v>
      </c>
      <c r="P6091" s="1" t="str">
        <f t="shared" si="479"/>
        <v>Saturday</v>
      </c>
      <c r="Q6091" s="2">
        <v>0.51112268518518522</v>
      </c>
      <c r="R6091" t="s">
        <v>33</v>
      </c>
      <c r="S6091">
        <v>570.48</v>
      </c>
      <c r="T6091">
        <v>42.86</v>
      </c>
      <c r="U6091">
        <v>427.86</v>
      </c>
      <c r="V6091">
        <v>10</v>
      </c>
    </row>
    <row r="6092" spans="1:22" x14ac:dyDescent="0.25">
      <c r="A6092" t="s">
        <v>6126</v>
      </c>
      <c r="B6092" t="s">
        <v>18</v>
      </c>
      <c r="C6092" t="s">
        <v>26</v>
      </c>
      <c r="D6092" t="s">
        <v>20</v>
      </c>
      <c r="E6092" t="s">
        <v>31</v>
      </c>
      <c r="F6092" t="s">
        <v>46</v>
      </c>
      <c r="G6092">
        <v>82.61</v>
      </c>
      <c r="H6092">
        <v>1</v>
      </c>
      <c r="I6092">
        <v>4.1304999999999996</v>
      </c>
      <c r="J6092" s="7">
        <v>86.74</v>
      </c>
      <c r="K6092">
        <f t="shared" si="475"/>
        <v>201.02666666666664</v>
      </c>
      <c r="L6092">
        <f t="shared" si="476"/>
        <v>86.74</v>
      </c>
      <c r="M6092" s="1">
        <v>43726</v>
      </c>
      <c r="N6092">
        <f t="shared" si="477"/>
        <v>2019</v>
      </c>
      <c r="O6092" s="1" t="str">
        <f t="shared" si="478"/>
        <v>September</v>
      </c>
      <c r="P6092" s="1" t="str">
        <f t="shared" si="479"/>
        <v>Wednesday</v>
      </c>
      <c r="Q6092" s="2">
        <v>0.96067129629629633</v>
      </c>
      <c r="R6092" t="s">
        <v>23</v>
      </c>
      <c r="S6092">
        <v>49.57</v>
      </c>
      <c r="T6092">
        <v>42.85</v>
      </c>
      <c r="U6092">
        <v>37.17</v>
      </c>
      <c r="V6092">
        <v>9.4</v>
      </c>
    </row>
    <row r="6093" spans="1:22" x14ac:dyDescent="0.25">
      <c r="A6093" t="s">
        <v>6127</v>
      </c>
      <c r="B6093" t="s">
        <v>18</v>
      </c>
      <c r="C6093" t="s">
        <v>43</v>
      </c>
      <c r="D6093" t="s">
        <v>27</v>
      </c>
      <c r="E6093" t="s">
        <v>21</v>
      </c>
      <c r="F6093" t="s">
        <v>28</v>
      </c>
      <c r="G6093">
        <v>91</v>
      </c>
      <c r="H6093">
        <v>3</v>
      </c>
      <c r="I6093">
        <v>13.65</v>
      </c>
      <c r="J6093" s="7">
        <v>286.64999999999998</v>
      </c>
      <c r="K6093">
        <f t="shared" si="475"/>
        <v>319.93666666666667</v>
      </c>
      <c r="L6093">
        <f t="shared" si="476"/>
        <v>95.55</v>
      </c>
      <c r="M6093" s="1">
        <v>43720</v>
      </c>
      <c r="N6093">
        <f t="shared" si="477"/>
        <v>2019</v>
      </c>
      <c r="O6093" s="1" t="str">
        <f t="shared" si="478"/>
        <v>September</v>
      </c>
      <c r="P6093" s="1" t="str">
        <f t="shared" si="479"/>
        <v>Thursday</v>
      </c>
      <c r="Q6093" s="2">
        <v>0.30365740740740743</v>
      </c>
      <c r="R6093" t="s">
        <v>33</v>
      </c>
      <c r="S6093">
        <v>163.80000000000001</v>
      </c>
      <c r="T6093">
        <v>42.86</v>
      </c>
      <c r="U6093">
        <v>122.85</v>
      </c>
      <c r="V6093">
        <v>7.4</v>
      </c>
    </row>
    <row r="6094" spans="1:22" x14ac:dyDescent="0.25">
      <c r="A6094" t="s">
        <v>6128</v>
      </c>
      <c r="B6094" t="s">
        <v>25</v>
      </c>
      <c r="C6094" t="s">
        <v>19</v>
      </c>
      <c r="D6094" t="s">
        <v>20</v>
      </c>
      <c r="E6094" t="s">
        <v>31</v>
      </c>
      <c r="F6094" t="s">
        <v>32</v>
      </c>
      <c r="G6094">
        <v>31.25</v>
      </c>
      <c r="H6094">
        <v>7</v>
      </c>
      <c r="I6094">
        <v>10.9375</v>
      </c>
      <c r="J6094" s="7">
        <v>229.69</v>
      </c>
      <c r="K6094">
        <f t="shared" si="475"/>
        <v>370.77333333333337</v>
      </c>
      <c r="L6094">
        <f t="shared" si="476"/>
        <v>32.812857142857141</v>
      </c>
      <c r="M6094" s="1">
        <v>43718</v>
      </c>
      <c r="N6094">
        <f t="shared" si="477"/>
        <v>2019</v>
      </c>
      <c r="O6094" s="1" t="str">
        <f t="shared" si="478"/>
        <v>September</v>
      </c>
      <c r="P6094" s="1" t="str">
        <f t="shared" si="479"/>
        <v>Tuesday</v>
      </c>
      <c r="Q6094" s="2">
        <v>0.97995370370370372</v>
      </c>
      <c r="R6094" t="s">
        <v>29</v>
      </c>
      <c r="S6094">
        <v>131.25</v>
      </c>
      <c r="T6094">
        <v>42.86</v>
      </c>
      <c r="U6094">
        <v>98.44</v>
      </c>
      <c r="V6094">
        <v>9</v>
      </c>
    </row>
    <row r="6095" spans="1:22" x14ac:dyDescent="0.25">
      <c r="A6095" t="s">
        <v>6129</v>
      </c>
      <c r="B6095" t="s">
        <v>18</v>
      </c>
      <c r="C6095" t="s">
        <v>43</v>
      </c>
      <c r="D6095" t="s">
        <v>20</v>
      </c>
      <c r="E6095" t="s">
        <v>21</v>
      </c>
      <c r="F6095" t="s">
        <v>22</v>
      </c>
      <c r="G6095">
        <v>84.47</v>
      </c>
      <c r="H6095">
        <v>5</v>
      </c>
      <c r="I6095">
        <v>21.1175</v>
      </c>
      <c r="J6095" s="7">
        <v>443.47</v>
      </c>
      <c r="K6095">
        <f t="shared" si="475"/>
        <v>327.25000000000006</v>
      </c>
      <c r="L6095">
        <f t="shared" si="476"/>
        <v>88.694000000000003</v>
      </c>
      <c r="M6095" s="1">
        <v>43724</v>
      </c>
      <c r="N6095">
        <f t="shared" si="477"/>
        <v>2019</v>
      </c>
      <c r="O6095" s="1" t="str">
        <f t="shared" si="478"/>
        <v>September</v>
      </c>
      <c r="P6095" s="1" t="str">
        <f t="shared" si="479"/>
        <v>Monday</v>
      </c>
      <c r="Q6095" s="2">
        <v>0.75043981481481481</v>
      </c>
      <c r="R6095" t="s">
        <v>33</v>
      </c>
      <c r="S6095">
        <v>253.41</v>
      </c>
      <c r="T6095">
        <v>42.86</v>
      </c>
      <c r="U6095">
        <v>190.06</v>
      </c>
      <c r="V6095">
        <v>10</v>
      </c>
    </row>
    <row r="6096" spans="1:22" x14ac:dyDescent="0.25">
      <c r="A6096" t="s">
        <v>6130</v>
      </c>
      <c r="B6096" t="s">
        <v>42</v>
      </c>
      <c r="C6096" t="s">
        <v>26</v>
      </c>
      <c r="D6096" t="s">
        <v>20</v>
      </c>
      <c r="E6096" t="s">
        <v>21</v>
      </c>
      <c r="F6096" t="s">
        <v>44</v>
      </c>
      <c r="G6096">
        <v>83.65</v>
      </c>
      <c r="H6096">
        <v>5</v>
      </c>
      <c r="I6096">
        <v>20.912500000000001</v>
      </c>
      <c r="J6096" s="7">
        <v>439.16</v>
      </c>
      <c r="K6096">
        <f t="shared" si="475"/>
        <v>332.56</v>
      </c>
      <c r="L6096">
        <f t="shared" si="476"/>
        <v>87.832000000000008</v>
      </c>
      <c r="M6096" s="1">
        <v>43727</v>
      </c>
      <c r="N6096">
        <f t="shared" si="477"/>
        <v>2019</v>
      </c>
      <c r="O6096" s="1" t="str">
        <f t="shared" si="478"/>
        <v>September</v>
      </c>
      <c r="P6096" s="1" t="str">
        <f t="shared" si="479"/>
        <v>Thursday</v>
      </c>
      <c r="Q6096" s="2">
        <v>0.79870370370370369</v>
      </c>
      <c r="R6096" t="s">
        <v>33</v>
      </c>
      <c r="S6096">
        <v>250.95</v>
      </c>
      <c r="T6096">
        <v>42.86</v>
      </c>
      <c r="U6096">
        <v>188.21</v>
      </c>
      <c r="V6096">
        <v>5.5</v>
      </c>
    </row>
    <row r="6097" spans="1:22" x14ac:dyDescent="0.25">
      <c r="A6097" t="s">
        <v>6131</v>
      </c>
      <c r="B6097" t="s">
        <v>25</v>
      </c>
      <c r="C6097" t="s">
        <v>19</v>
      </c>
      <c r="D6097" t="s">
        <v>20</v>
      </c>
      <c r="E6097" t="s">
        <v>21</v>
      </c>
      <c r="F6097" t="s">
        <v>46</v>
      </c>
      <c r="G6097">
        <v>94.4</v>
      </c>
      <c r="H6097">
        <v>1</v>
      </c>
      <c r="I6097">
        <v>4.72</v>
      </c>
      <c r="J6097" s="7">
        <v>99.12</v>
      </c>
      <c r="K6097">
        <f t="shared" si="475"/>
        <v>266.31333333333333</v>
      </c>
      <c r="L6097">
        <f t="shared" si="476"/>
        <v>99.12</v>
      </c>
      <c r="M6097" s="1">
        <v>43736</v>
      </c>
      <c r="N6097">
        <f t="shared" si="477"/>
        <v>2019</v>
      </c>
      <c r="O6097" s="1" t="str">
        <f t="shared" si="478"/>
        <v>September</v>
      </c>
      <c r="P6097" s="1" t="str">
        <f t="shared" si="479"/>
        <v>Saturday</v>
      </c>
      <c r="Q6097" s="2">
        <v>0.84100694444444446</v>
      </c>
      <c r="R6097" t="s">
        <v>23</v>
      </c>
      <c r="S6097">
        <v>56.64</v>
      </c>
      <c r="T6097">
        <v>42.86</v>
      </c>
      <c r="U6097">
        <v>42.48</v>
      </c>
      <c r="V6097">
        <v>5.4</v>
      </c>
    </row>
    <row r="6098" spans="1:22" x14ac:dyDescent="0.25">
      <c r="A6098" t="s">
        <v>6132</v>
      </c>
      <c r="B6098" t="s">
        <v>25</v>
      </c>
      <c r="C6098" t="s">
        <v>26</v>
      </c>
      <c r="D6098" t="s">
        <v>27</v>
      </c>
      <c r="E6098" t="s">
        <v>31</v>
      </c>
      <c r="F6098" t="s">
        <v>28</v>
      </c>
      <c r="G6098">
        <v>72.92</v>
      </c>
      <c r="H6098">
        <v>6</v>
      </c>
      <c r="I6098">
        <v>21.876000000000001</v>
      </c>
      <c r="J6098" s="7">
        <v>459.4</v>
      </c>
      <c r="K6098">
        <f t="shared" si="475"/>
        <v>424.03666666666663</v>
      </c>
      <c r="L6098">
        <f t="shared" si="476"/>
        <v>76.566666666666663</v>
      </c>
      <c r="M6098" s="1">
        <v>43730</v>
      </c>
      <c r="N6098">
        <f t="shared" si="477"/>
        <v>2019</v>
      </c>
      <c r="O6098" s="1" t="str">
        <f t="shared" si="478"/>
        <v>September</v>
      </c>
      <c r="P6098" s="1" t="str">
        <f t="shared" si="479"/>
        <v>Sunday</v>
      </c>
      <c r="Q6098" s="2">
        <v>0.97201388888888884</v>
      </c>
      <c r="R6098" t="s">
        <v>29</v>
      </c>
      <c r="S6098">
        <v>262.51</v>
      </c>
      <c r="T6098">
        <v>42.86</v>
      </c>
      <c r="U6098">
        <v>196.89</v>
      </c>
      <c r="V6098">
        <v>6.5</v>
      </c>
    </row>
    <row r="6099" spans="1:22" x14ac:dyDescent="0.25">
      <c r="A6099" t="s">
        <v>6133</v>
      </c>
      <c r="B6099" t="s">
        <v>18</v>
      </c>
      <c r="C6099" t="s">
        <v>26</v>
      </c>
      <c r="D6099" t="s">
        <v>20</v>
      </c>
      <c r="E6099" t="s">
        <v>21</v>
      </c>
      <c r="F6099" t="s">
        <v>46</v>
      </c>
      <c r="G6099">
        <v>32.71</v>
      </c>
      <c r="H6099">
        <v>7</v>
      </c>
      <c r="I6099">
        <v>11.448499999999999</v>
      </c>
      <c r="J6099" s="7">
        <v>240.42</v>
      </c>
      <c r="K6099">
        <f t="shared" si="475"/>
        <v>607.77666666666664</v>
      </c>
      <c r="L6099">
        <f t="shared" si="476"/>
        <v>34.345714285714287</v>
      </c>
      <c r="M6099" s="1">
        <v>43709</v>
      </c>
      <c r="N6099">
        <f t="shared" si="477"/>
        <v>2019</v>
      </c>
      <c r="O6099" s="1" t="str">
        <f t="shared" si="478"/>
        <v>September</v>
      </c>
      <c r="P6099" s="1" t="str">
        <f t="shared" si="479"/>
        <v>Sunday</v>
      </c>
      <c r="Q6099" s="2">
        <v>0.43787037037037035</v>
      </c>
      <c r="R6099" t="s">
        <v>29</v>
      </c>
      <c r="S6099">
        <v>137.38</v>
      </c>
      <c r="T6099">
        <v>42.86</v>
      </c>
      <c r="U6099">
        <v>103.04</v>
      </c>
      <c r="V6099">
        <v>8.3000000000000007</v>
      </c>
    </row>
    <row r="6100" spans="1:22" x14ac:dyDescent="0.25">
      <c r="A6100" t="s">
        <v>6134</v>
      </c>
      <c r="B6100" t="s">
        <v>18</v>
      </c>
      <c r="C6100" t="s">
        <v>19</v>
      </c>
      <c r="D6100" t="s">
        <v>20</v>
      </c>
      <c r="E6100" t="s">
        <v>31</v>
      </c>
      <c r="F6100" t="s">
        <v>28</v>
      </c>
      <c r="G6100">
        <v>90.84</v>
      </c>
      <c r="H6100">
        <v>6</v>
      </c>
      <c r="I6100">
        <v>27.251999999999999</v>
      </c>
      <c r="J6100" s="7">
        <v>572.29</v>
      </c>
      <c r="K6100">
        <f t="shared" si="475"/>
        <v>638.34333333333325</v>
      </c>
      <c r="L6100">
        <f t="shared" si="476"/>
        <v>95.381666666666661</v>
      </c>
      <c r="M6100" s="1">
        <v>43728</v>
      </c>
      <c r="N6100">
        <f t="shared" si="477"/>
        <v>2019</v>
      </c>
      <c r="O6100" s="1" t="str">
        <f t="shared" si="478"/>
        <v>September</v>
      </c>
      <c r="P6100" s="1" t="str">
        <f t="shared" si="479"/>
        <v>Friday</v>
      </c>
      <c r="Q6100" s="2">
        <v>0.40552083333333333</v>
      </c>
      <c r="R6100" t="s">
        <v>33</v>
      </c>
      <c r="S6100">
        <v>327.02</v>
      </c>
      <c r="T6100">
        <v>42.86</v>
      </c>
      <c r="U6100">
        <v>245.27</v>
      </c>
      <c r="V6100">
        <v>7.2</v>
      </c>
    </row>
    <row r="6101" spans="1:22" x14ac:dyDescent="0.25">
      <c r="A6101" t="s">
        <v>6135</v>
      </c>
      <c r="B6101" t="s">
        <v>42</v>
      </c>
      <c r="C6101" t="s">
        <v>19</v>
      </c>
      <c r="D6101" t="s">
        <v>27</v>
      </c>
      <c r="E6101" t="s">
        <v>21</v>
      </c>
      <c r="F6101" t="s">
        <v>22</v>
      </c>
      <c r="G6101">
        <v>96.25</v>
      </c>
      <c r="H6101">
        <v>10</v>
      </c>
      <c r="I6101">
        <v>48.125</v>
      </c>
      <c r="J6101" s="7">
        <v>1010.62</v>
      </c>
      <c r="K6101">
        <f t="shared" si="475"/>
        <v>549.78000000000009</v>
      </c>
      <c r="L6101">
        <f t="shared" si="476"/>
        <v>101.062</v>
      </c>
      <c r="M6101" s="1">
        <v>43726</v>
      </c>
      <c r="N6101">
        <f t="shared" si="477"/>
        <v>2019</v>
      </c>
      <c r="O6101" s="1" t="str">
        <f t="shared" si="478"/>
        <v>September</v>
      </c>
      <c r="P6101" s="1" t="str">
        <f t="shared" si="479"/>
        <v>Wednesday</v>
      </c>
      <c r="Q6101" s="2">
        <v>0.29170138888888891</v>
      </c>
      <c r="R6101" t="s">
        <v>23</v>
      </c>
      <c r="S6101">
        <v>577.5</v>
      </c>
      <c r="T6101">
        <v>42.86</v>
      </c>
      <c r="U6101">
        <v>433.12</v>
      </c>
      <c r="V6101">
        <v>9.9</v>
      </c>
    </row>
    <row r="6102" spans="1:22" x14ac:dyDescent="0.25">
      <c r="A6102" t="s">
        <v>6136</v>
      </c>
      <c r="B6102" t="s">
        <v>25</v>
      </c>
      <c r="C6102" t="s">
        <v>26</v>
      </c>
      <c r="D6102" t="s">
        <v>20</v>
      </c>
      <c r="E6102" t="s">
        <v>31</v>
      </c>
      <c r="F6102" t="s">
        <v>46</v>
      </c>
      <c r="G6102">
        <v>31.63</v>
      </c>
      <c r="H6102">
        <v>10</v>
      </c>
      <c r="I6102">
        <v>15.815</v>
      </c>
      <c r="J6102" s="7">
        <v>332.12</v>
      </c>
      <c r="K6102">
        <f t="shared" si="475"/>
        <v>411.79666666666662</v>
      </c>
      <c r="L6102">
        <f t="shared" si="476"/>
        <v>33.212000000000003</v>
      </c>
      <c r="M6102" s="1">
        <v>43717</v>
      </c>
      <c r="N6102">
        <f t="shared" si="477"/>
        <v>2019</v>
      </c>
      <c r="O6102" s="1" t="str">
        <f t="shared" si="478"/>
        <v>September</v>
      </c>
      <c r="P6102" s="1" t="str">
        <f t="shared" si="479"/>
        <v>Monday</v>
      </c>
      <c r="Q6102" s="2">
        <v>0.5665162037037037</v>
      </c>
      <c r="R6102" t="s">
        <v>33</v>
      </c>
      <c r="S6102">
        <v>189.78</v>
      </c>
      <c r="T6102">
        <v>42.86</v>
      </c>
      <c r="U6102">
        <v>142.34</v>
      </c>
      <c r="V6102">
        <v>8.4</v>
      </c>
    </row>
    <row r="6103" spans="1:22" x14ac:dyDescent="0.25">
      <c r="A6103" t="s">
        <v>6137</v>
      </c>
      <c r="B6103" t="s">
        <v>25</v>
      </c>
      <c r="C6103" t="s">
        <v>26</v>
      </c>
      <c r="D6103" t="s">
        <v>27</v>
      </c>
      <c r="E6103" t="s">
        <v>21</v>
      </c>
      <c r="F6103" t="s">
        <v>22</v>
      </c>
      <c r="G6103">
        <v>58.4</v>
      </c>
      <c r="H6103">
        <v>5</v>
      </c>
      <c r="I6103">
        <v>14.6</v>
      </c>
      <c r="J6103" s="7">
        <v>306.60000000000002</v>
      </c>
      <c r="K6103">
        <f t="shared" si="475"/>
        <v>412.77666666666664</v>
      </c>
      <c r="L6103">
        <f t="shared" si="476"/>
        <v>61.320000000000007</v>
      </c>
      <c r="M6103" s="1">
        <v>43715</v>
      </c>
      <c r="N6103">
        <f t="shared" si="477"/>
        <v>2019</v>
      </c>
      <c r="O6103" s="1" t="str">
        <f t="shared" si="478"/>
        <v>September</v>
      </c>
      <c r="P6103" s="1" t="str">
        <f t="shared" si="479"/>
        <v>Saturday</v>
      </c>
      <c r="Q6103" s="2">
        <v>0.4012384259259259</v>
      </c>
      <c r="R6103" t="s">
        <v>29</v>
      </c>
      <c r="S6103">
        <v>175.2</v>
      </c>
      <c r="T6103">
        <v>42.86</v>
      </c>
      <c r="U6103">
        <v>131.4</v>
      </c>
      <c r="V6103">
        <v>5.6</v>
      </c>
    </row>
    <row r="6104" spans="1:22" x14ac:dyDescent="0.25">
      <c r="A6104" t="s">
        <v>6138</v>
      </c>
      <c r="B6104" t="s">
        <v>18</v>
      </c>
      <c r="C6104" t="s">
        <v>43</v>
      </c>
      <c r="D6104" t="s">
        <v>20</v>
      </c>
      <c r="E6104" t="s">
        <v>21</v>
      </c>
      <c r="F6104" t="s">
        <v>32</v>
      </c>
      <c r="G6104">
        <v>94.71</v>
      </c>
      <c r="H6104">
        <v>6</v>
      </c>
      <c r="I6104">
        <v>28.413</v>
      </c>
      <c r="J6104" s="7">
        <v>596.66999999999996</v>
      </c>
      <c r="K6104">
        <f t="shared" si="475"/>
        <v>338.92</v>
      </c>
      <c r="L6104">
        <f t="shared" si="476"/>
        <v>99.444999999999993</v>
      </c>
      <c r="M6104" s="1">
        <v>43721</v>
      </c>
      <c r="N6104">
        <f t="shared" si="477"/>
        <v>2019</v>
      </c>
      <c r="O6104" s="1" t="str">
        <f t="shared" si="478"/>
        <v>September</v>
      </c>
      <c r="P6104" s="1" t="str">
        <f t="shared" si="479"/>
        <v>Friday</v>
      </c>
      <c r="Q6104" s="2">
        <v>0.68234953703703705</v>
      </c>
      <c r="R6104" t="s">
        <v>23</v>
      </c>
      <c r="S6104">
        <v>340.96</v>
      </c>
      <c r="T6104">
        <v>42.86</v>
      </c>
      <c r="U6104">
        <v>255.71</v>
      </c>
      <c r="V6104">
        <v>7.3</v>
      </c>
    </row>
    <row r="6105" spans="1:22" x14ac:dyDescent="0.25">
      <c r="A6105" t="s">
        <v>6139</v>
      </c>
      <c r="B6105" t="s">
        <v>25</v>
      </c>
      <c r="C6105" t="s">
        <v>19</v>
      </c>
      <c r="D6105" t="s">
        <v>20</v>
      </c>
      <c r="E6105" t="s">
        <v>21</v>
      </c>
      <c r="F6105" t="s">
        <v>32</v>
      </c>
      <c r="G6105">
        <v>63.82</v>
      </c>
      <c r="H6105">
        <v>5</v>
      </c>
      <c r="I6105">
        <v>15.955</v>
      </c>
      <c r="J6105" s="7">
        <v>335.06</v>
      </c>
      <c r="K6105">
        <f t="shared" si="475"/>
        <v>246.01</v>
      </c>
      <c r="L6105">
        <f t="shared" si="476"/>
        <v>67.012</v>
      </c>
      <c r="M6105" s="1">
        <v>43710</v>
      </c>
      <c r="N6105">
        <f t="shared" si="477"/>
        <v>2019</v>
      </c>
      <c r="O6105" s="1" t="str">
        <f t="shared" si="478"/>
        <v>September</v>
      </c>
      <c r="P6105" s="1" t="str">
        <f t="shared" si="479"/>
        <v>Monday</v>
      </c>
      <c r="Q6105" s="2">
        <v>0.80115740740740737</v>
      </c>
      <c r="R6105" t="s">
        <v>23</v>
      </c>
      <c r="S6105">
        <v>191.46</v>
      </c>
      <c r="T6105">
        <v>42.86</v>
      </c>
      <c r="U6105">
        <v>143.6</v>
      </c>
      <c r="V6105">
        <v>9.1</v>
      </c>
    </row>
    <row r="6106" spans="1:22" x14ac:dyDescent="0.25">
      <c r="A6106" t="s">
        <v>6140</v>
      </c>
      <c r="B6106" t="s">
        <v>42</v>
      </c>
      <c r="C6106" t="s">
        <v>43</v>
      </c>
      <c r="D6106" t="s">
        <v>20</v>
      </c>
      <c r="E6106" t="s">
        <v>21</v>
      </c>
      <c r="F6106" t="s">
        <v>44</v>
      </c>
      <c r="G6106">
        <v>80.98</v>
      </c>
      <c r="H6106">
        <v>1</v>
      </c>
      <c r="I6106">
        <v>4.0490000000000004</v>
      </c>
      <c r="J6106" s="7">
        <v>85.03</v>
      </c>
      <c r="K6106">
        <f t="shared" si="475"/>
        <v>228.05333333333337</v>
      </c>
      <c r="L6106">
        <f t="shared" si="476"/>
        <v>85.03</v>
      </c>
      <c r="M6106" s="1">
        <v>43713</v>
      </c>
      <c r="N6106">
        <f t="shared" si="477"/>
        <v>2019</v>
      </c>
      <c r="O6106" s="1" t="str">
        <f t="shared" si="478"/>
        <v>September</v>
      </c>
      <c r="P6106" s="1" t="str">
        <f t="shared" si="479"/>
        <v>Thursday</v>
      </c>
      <c r="Q6106" s="2">
        <v>0.45519675925925923</v>
      </c>
      <c r="R6106" t="s">
        <v>33</v>
      </c>
      <c r="S6106">
        <v>48.59</v>
      </c>
      <c r="T6106">
        <v>42.86</v>
      </c>
      <c r="U6106">
        <v>36.44</v>
      </c>
      <c r="V6106">
        <v>7.8</v>
      </c>
    </row>
    <row r="6107" spans="1:22" x14ac:dyDescent="0.25">
      <c r="A6107" t="s">
        <v>6141</v>
      </c>
      <c r="B6107" t="s">
        <v>18</v>
      </c>
      <c r="C6107" t="s">
        <v>19</v>
      </c>
      <c r="D6107" t="s">
        <v>20</v>
      </c>
      <c r="E6107" t="s">
        <v>21</v>
      </c>
      <c r="F6107" t="s">
        <v>36</v>
      </c>
      <c r="G6107">
        <v>75.7</v>
      </c>
      <c r="H6107">
        <v>4</v>
      </c>
      <c r="I6107">
        <v>15.14</v>
      </c>
      <c r="J6107" s="7">
        <v>317.94</v>
      </c>
      <c r="K6107">
        <f t="shared" si="475"/>
        <v>257.04666666666668</v>
      </c>
      <c r="L6107">
        <f t="shared" si="476"/>
        <v>79.484999999999999</v>
      </c>
      <c r="M6107" s="1">
        <v>43718</v>
      </c>
      <c r="N6107">
        <f t="shared" si="477"/>
        <v>2019</v>
      </c>
      <c r="O6107" s="1" t="str">
        <f t="shared" si="478"/>
        <v>September</v>
      </c>
      <c r="P6107" s="1" t="str">
        <f t="shared" si="479"/>
        <v>Tuesday</v>
      </c>
      <c r="Q6107" s="2">
        <v>6.7719907407407409E-2</v>
      </c>
      <c r="R6107" t="s">
        <v>33</v>
      </c>
      <c r="S6107">
        <v>181.68</v>
      </c>
      <c r="T6107">
        <v>42.86</v>
      </c>
      <c r="U6107">
        <v>136.26</v>
      </c>
      <c r="V6107">
        <v>9.6</v>
      </c>
    </row>
    <row r="6108" spans="1:22" x14ac:dyDescent="0.25">
      <c r="A6108" t="s">
        <v>6142</v>
      </c>
      <c r="B6108" t="s">
        <v>42</v>
      </c>
      <c r="C6108" t="s">
        <v>26</v>
      </c>
      <c r="D6108" t="s">
        <v>27</v>
      </c>
      <c r="E6108" t="s">
        <v>21</v>
      </c>
      <c r="F6108" t="s">
        <v>22</v>
      </c>
      <c r="G6108">
        <v>66.95</v>
      </c>
      <c r="H6108">
        <v>4</v>
      </c>
      <c r="I6108">
        <v>13.39</v>
      </c>
      <c r="J6108" s="7">
        <v>281.19</v>
      </c>
      <c r="K6108">
        <f t="shared" si="475"/>
        <v>304.07333333333332</v>
      </c>
      <c r="L6108">
        <f t="shared" si="476"/>
        <v>70.297499999999999</v>
      </c>
      <c r="M6108" s="1">
        <v>43723</v>
      </c>
      <c r="N6108">
        <f t="shared" si="477"/>
        <v>2019</v>
      </c>
      <c r="O6108" s="1" t="str">
        <f t="shared" si="478"/>
        <v>September</v>
      </c>
      <c r="P6108" s="1" t="str">
        <f t="shared" si="479"/>
        <v>Sunday</v>
      </c>
      <c r="Q6108" s="2">
        <v>0.42228009259259258</v>
      </c>
      <c r="R6108" t="s">
        <v>29</v>
      </c>
      <c r="S6108">
        <v>160.68</v>
      </c>
      <c r="T6108">
        <v>42.86</v>
      </c>
      <c r="U6108">
        <v>120.51</v>
      </c>
      <c r="V6108">
        <v>8.8000000000000007</v>
      </c>
    </row>
    <row r="6109" spans="1:22" x14ac:dyDescent="0.25">
      <c r="A6109" t="s">
        <v>6143</v>
      </c>
      <c r="B6109" t="s">
        <v>25</v>
      </c>
      <c r="C6109" t="s">
        <v>43</v>
      </c>
      <c r="D6109" t="s">
        <v>20</v>
      </c>
      <c r="E6109" t="s">
        <v>21</v>
      </c>
      <c r="F6109" t="s">
        <v>36</v>
      </c>
      <c r="G6109">
        <v>81.91</v>
      </c>
      <c r="H6109">
        <v>2</v>
      </c>
      <c r="I6109">
        <v>8.1910000000000007</v>
      </c>
      <c r="J6109" s="7">
        <v>172.01</v>
      </c>
      <c r="K6109">
        <f t="shared" si="475"/>
        <v>316.24</v>
      </c>
      <c r="L6109">
        <f t="shared" si="476"/>
        <v>86.004999999999995</v>
      </c>
      <c r="M6109" s="1">
        <v>43732</v>
      </c>
      <c r="N6109">
        <f t="shared" si="477"/>
        <v>2019</v>
      </c>
      <c r="O6109" s="1" t="str">
        <f t="shared" si="478"/>
        <v>September</v>
      </c>
      <c r="P6109" s="1" t="str">
        <f t="shared" si="479"/>
        <v>Tuesday</v>
      </c>
      <c r="Q6109" s="2">
        <v>3.5532407407407408E-2</v>
      </c>
      <c r="R6109" t="s">
        <v>23</v>
      </c>
      <c r="S6109">
        <v>98.29</v>
      </c>
      <c r="T6109">
        <v>42.86</v>
      </c>
      <c r="U6109">
        <v>73.72</v>
      </c>
      <c r="V6109">
        <v>5.4</v>
      </c>
    </row>
    <row r="6110" spans="1:22" x14ac:dyDescent="0.25">
      <c r="A6110" t="s">
        <v>6144</v>
      </c>
      <c r="B6110" t="s">
        <v>42</v>
      </c>
      <c r="C6110" t="s">
        <v>26</v>
      </c>
      <c r="D6110" t="s">
        <v>20</v>
      </c>
      <c r="E6110" t="s">
        <v>31</v>
      </c>
      <c r="F6110" t="s">
        <v>32</v>
      </c>
      <c r="G6110">
        <v>72.86</v>
      </c>
      <c r="H6110">
        <v>6</v>
      </c>
      <c r="I6110">
        <v>21.858000000000001</v>
      </c>
      <c r="J6110" s="7">
        <v>459.02</v>
      </c>
      <c r="K6110">
        <f t="shared" si="475"/>
        <v>304.35000000000002</v>
      </c>
      <c r="L6110">
        <f t="shared" si="476"/>
        <v>76.50333333333333</v>
      </c>
      <c r="M6110" s="1">
        <v>43736</v>
      </c>
      <c r="N6110">
        <f t="shared" si="477"/>
        <v>2019</v>
      </c>
      <c r="O6110" s="1" t="str">
        <f t="shared" si="478"/>
        <v>September</v>
      </c>
      <c r="P6110" s="1" t="str">
        <f t="shared" si="479"/>
        <v>Saturday</v>
      </c>
      <c r="Q6110" s="2">
        <v>4.7476851851851853E-2</v>
      </c>
      <c r="R6110" t="s">
        <v>33</v>
      </c>
      <c r="S6110">
        <v>262.3</v>
      </c>
      <c r="T6110">
        <v>42.86</v>
      </c>
      <c r="U6110">
        <v>196.72</v>
      </c>
      <c r="V6110">
        <v>9.8000000000000007</v>
      </c>
    </row>
    <row r="6111" spans="1:22" x14ac:dyDescent="0.25">
      <c r="A6111" t="s">
        <v>6145</v>
      </c>
      <c r="B6111" t="s">
        <v>42</v>
      </c>
      <c r="C6111" t="s">
        <v>26</v>
      </c>
      <c r="D6111" t="s">
        <v>27</v>
      </c>
      <c r="E6111" t="s">
        <v>31</v>
      </c>
      <c r="F6111" t="s">
        <v>32</v>
      </c>
      <c r="G6111">
        <v>37.82</v>
      </c>
      <c r="H6111">
        <v>8</v>
      </c>
      <c r="I6111">
        <v>15.128</v>
      </c>
      <c r="J6111" s="7">
        <v>317.69</v>
      </c>
      <c r="K6111">
        <f t="shared" si="475"/>
        <v>279.49666666666667</v>
      </c>
      <c r="L6111">
        <f t="shared" si="476"/>
        <v>39.71125</v>
      </c>
      <c r="M6111" s="1">
        <v>43720</v>
      </c>
      <c r="N6111">
        <f t="shared" si="477"/>
        <v>2019</v>
      </c>
      <c r="O6111" s="1" t="str">
        <f t="shared" si="478"/>
        <v>September</v>
      </c>
      <c r="P6111" s="1" t="str">
        <f t="shared" si="479"/>
        <v>Thursday</v>
      </c>
      <c r="Q6111" s="2">
        <v>0.73428240740740736</v>
      </c>
      <c r="R6111" t="s">
        <v>29</v>
      </c>
      <c r="S6111">
        <v>181.54</v>
      </c>
      <c r="T6111">
        <v>42.86</v>
      </c>
      <c r="U6111">
        <v>136.15</v>
      </c>
      <c r="V6111">
        <v>8.1999999999999993</v>
      </c>
    </row>
    <row r="6112" spans="1:22" x14ac:dyDescent="0.25">
      <c r="A6112" t="s">
        <v>6146</v>
      </c>
      <c r="B6112" t="s">
        <v>25</v>
      </c>
      <c r="C6112" t="s">
        <v>19</v>
      </c>
      <c r="D6112" t="s">
        <v>27</v>
      </c>
      <c r="E6112" t="s">
        <v>21</v>
      </c>
      <c r="F6112" t="s">
        <v>32</v>
      </c>
      <c r="G6112">
        <v>18.55</v>
      </c>
      <c r="H6112">
        <v>7</v>
      </c>
      <c r="I6112">
        <v>6.4924999999999997</v>
      </c>
      <c r="J6112" s="7">
        <v>136.34</v>
      </c>
      <c r="K6112">
        <f t="shared" si="475"/>
        <v>363.75333333333333</v>
      </c>
      <c r="L6112">
        <f t="shared" si="476"/>
        <v>19.477142857142859</v>
      </c>
      <c r="M6112" s="1">
        <v>43734</v>
      </c>
      <c r="N6112">
        <f t="shared" si="477"/>
        <v>2019</v>
      </c>
      <c r="O6112" s="1" t="str">
        <f t="shared" si="478"/>
        <v>September</v>
      </c>
      <c r="P6112" s="1" t="str">
        <f t="shared" si="479"/>
        <v>Thursday</v>
      </c>
      <c r="Q6112" s="2">
        <v>0.91164351851851855</v>
      </c>
      <c r="R6112" t="s">
        <v>33</v>
      </c>
      <c r="S6112">
        <v>77.91</v>
      </c>
      <c r="T6112">
        <v>42.86</v>
      </c>
      <c r="U6112">
        <v>58.43</v>
      </c>
      <c r="V6112">
        <v>5.9</v>
      </c>
    </row>
    <row r="6113" spans="1:22" x14ac:dyDescent="0.25">
      <c r="A6113" t="s">
        <v>6147</v>
      </c>
      <c r="B6113" t="s">
        <v>42</v>
      </c>
      <c r="C6113" t="s">
        <v>19</v>
      </c>
      <c r="D6113" t="s">
        <v>20</v>
      </c>
      <c r="E6113" t="s">
        <v>31</v>
      </c>
      <c r="F6113" t="s">
        <v>44</v>
      </c>
      <c r="G6113">
        <v>73.23</v>
      </c>
      <c r="H6113">
        <v>5</v>
      </c>
      <c r="I6113">
        <v>18.307500000000001</v>
      </c>
      <c r="J6113" s="7">
        <v>384.46</v>
      </c>
      <c r="K6113">
        <f t="shared" si="475"/>
        <v>543.31333333333339</v>
      </c>
      <c r="L6113">
        <f t="shared" si="476"/>
        <v>76.891999999999996</v>
      </c>
      <c r="M6113" s="1">
        <v>43735</v>
      </c>
      <c r="N6113">
        <f t="shared" si="477"/>
        <v>2019</v>
      </c>
      <c r="O6113" s="1" t="str">
        <f t="shared" si="478"/>
        <v>September</v>
      </c>
      <c r="P6113" s="1" t="str">
        <f t="shared" si="479"/>
        <v>Friday</v>
      </c>
      <c r="Q6113" s="2">
        <v>0.52542824074074079</v>
      </c>
      <c r="R6113" t="s">
        <v>23</v>
      </c>
      <c r="S6113">
        <v>219.69</v>
      </c>
      <c r="T6113">
        <v>42.86</v>
      </c>
      <c r="U6113">
        <v>164.77</v>
      </c>
      <c r="V6113">
        <v>5.5</v>
      </c>
    </row>
    <row r="6114" spans="1:22" x14ac:dyDescent="0.25">
      <c r="A6114" t="s">
        <v>6148</v>
      </c>
      <c r="B6114" t="s">
        <v>18</v>
      </c>
      <c r="C6114" t="s">
        <v>19</v>
      </c>
      <c r="D6114" t="s">
        <v>27</v>
      </c>
      <c r="E6114" t="s">
        <v>31</v>
      </c>
      <c r="F6114" t="s">
        <v>22</v>
      </c>
      <c r="G6114">
        <v>90.55</v>
      </c>
      <c r="H6114">
        <v>6</v>
      </c>
      <c r="I6114">
        <v>27.164999999999999</v>
      </c>
      <c r="J6114" s="7">
        <v>570.46</v>
      </c>
      <c r="K6114">
        <f t="shared" si="475"/>
        <v>545.84333333333336</v>
      </c>
      <c r="L6114">
        <f t="shared" si="476"/>
        <v>95.076666666666668</v>
      </c>
      <c r="M6114" s="1">
        <v>43732</v>
      </c>
      <c r="N6114">
        <f t="shared" si="477"/>
        <v>2019</v>
      </c>
      <c r="O6114" s="1" t="str">
        <f t="shared" si="478"/>
        <v>September</v>
      </c>
      <c r="P6114" s="1" t="str">
        <f t="shared" si="479"/>
        <v>Tuesday</v>
      </c>
      <c r="Q6114" s="2">
        <v>0.61517361111111113</v>
      </c>
      <c r="R6114" t="s">
        <v>29</v>
      </c>
      <c r="S6114">
        <v>325.98</v>
      </c>
      <c r="T6114">
        <v>42.86</v>
      </c>
      <c r="U6114">
        <v>244.48</v>
      </c>
      <c r="V6114">
        <v>5.7</v>
      </c>
    </row>
    <row r="6115" spans="1:22" x14ac:dyDescent="0.25">
      <c r="A6115" t="s">
        <v>6149</v>
      </c>
      <c r="B6115" t="s">
        <v>18</v>
      </c>
      <c r="C6115" t="s">
        <v>43</v>
      </c>
      <c r="D6115" t="s">
        <v>20</v>
      </c>
      <c r="E6115" t="s">
        <v>31</v>
      </c>
      <c r="F6115" t="s">
        <v>28</v>
      </c>
      <c r="G6115">
        <v>80.36</v>
      </c>
      <c r="H6115">
        <v>8</v>
      </c>
      <c r="I6115">
        <v>32.143999999999998</v>
      </c>
      <c r="J6115" s="7">
        <v>675.02</v>
      </c>
      <c r="K6115">
        <f t="shared" si="475"/>
        <v>563.31666666666661</v>
      </c>
      <c r="L6115">
        <f t="shared" si="476"/>
        <v>84.377499999999998</v>
      </c>
      <c r="M6115" s="1">
        <v>43717</v>
      </c>
      <c r="N6115">
        <f t="shared" si="477"/>
        <v>2019</v>
      </c>
      <c r="O6115" s="1" t="str">
        <f t="shared" si="478"/>
        <v>September</v>
      </c>
      <c r="P6115" s="1" t="str">
        <f t="shared" si="479"/>
        <v>Monday</v>
      </c>
      <c r="Q6115" s="2">
        <v>4.9930555555555554E-2</v>
      </c>
      <c r="R6115" t="s">
        <v>33</v>
      </c>
      <c r="S6115">
        <v>385.73</v>
      </c>
      <c r="T6115">
        <v>42.86</v>
      </c>
      <c r="U6115">
        <v>289.29000000000002</v>
      </c>
      <c r="V6115">
        <v>8.3000000000000007</v>
      </c>
    </row>
    <row r="6116" spans="1:22" x14ac:dyDescent="0.25">
      <c r="A6116" t="s">
        <v>6150</v>
      </c>
      <c r="B6116" t="s">
        <v>25</v>
      </c>
      <c r="C6116" t="s">
        <v>19</v>
      </c>
      <c r="D6116" t="s">
        <v>27</v>
      </c>
      <c r="E6116" t="s">
        <v>31</v>
      </c>
      <c r="F6116" t="s">
        <v>28</v>
      </c>
      <c r="G6116">
        <v>53.34</v>
      </c>
      <c r="H6116">
        <v>7</v>
      </c>
      <c r="I6116">
        <v>18.669</v>
      </c>
      <c r="J6116" s="7">
        <v>392.05</v>
      </c>
      <c r="K6116">
        <f t="shared" si="475"/>
        <v>390.25333333333333</v>
      </c>
      <c r="L6116">
        <f t="shared" si="476"/>
        <v>56.00714285714286</v>
      </c>
      <c r="M6116" s="1">
        <v>43722</v>
      </c>
      <c r="N6116">
        <f t="shared" si="477"/>
        <v>2019</v>
      </c>
      <c r="O6116" s="1" t="str">
        <f t="shared" si="478"/>
        <v>September</v>
      </c>
      <c r="P6116" s="1" t="str">
        <f t="shared" si="479"/>
        <v>Saturday</v>
      </c>
      <c r="Q6116" s="2">
        <v>0.49484953703703705</v>
      </c>
      <c r="R6116" t="s">
        <v>29</v>
      </c>
      <c r="S6116">
        <v>224.03</v>
      </c>
      <c r="T6116">
        <v>42.86</v>
      </c>
      <c r="U6116">
        <v>168.02</v>
      </c>
      <c r="V6116">
        <v>8.3000000000000007</v>
      </c>
    </row>
    <row r="6117" spans="1:22" x14ac:dyDescent="0.25">
      <c r="A6117" t="s">
        <v>6151</v>
      </c>
      <c r="B6117" t="s">
        <v>18</v>
      </c>
      <c r="C6117" t="s">
        <v>43</v>
      </c>
      <c r="D6117" t="s">
        <v>27</v>
      </c>
      <c r="E6117" t="s">
        <v>31</v>
      </c>
      <c r="F6117" t="s">
        <v>44</v>
      </c>
      <c r="G6117">
        <v>98.87</v>
      </c>
      <c r="H6117">
        <v>6</v>
      </c>
      <c r="I6117">
        <v>29.661000000000001</v>
      </c>
      <c r="J6117" s="7">
        <v>622.88</v>
      </c>
      <c r="K6117">
        <f t="shared" si="475"/>
        <v>270.55333333333334</v>
      </c>
      <c r="L6117">
        <f t="shared" si="476"/>
        <v>103.81333333333333</v>
      </c>
      <c r="M6117" s="1">
        <v>43735</v>
      </c>
      <c r="N6117">
        <f t="shared" si="477"/>
        <v>2019</v>
      </c>
      <c r="O6117" s="1" t="str">
        <f t="shared" si="478"/>
        <v>September</v>
      </c>
      <c r="P6117" s="1" t="str">
        <f t="shared" si="479"/>
        <v>Friday</v>
      </c>
      <c r="Q6117" s="2">
        <v>0.45101851851851854</v>
      </c>
      <c r="R6117" t="s">
        <v>29</v>
      </c>
      <c r="S6117">
        <v>355.93</v>
      </c>
      <c r="T6117">
        <v>42.86</v>
      </c>
      <c r="U6117">
        <v>266.95</v>
      </c>
      <c r="V6117">
        <v>5.4</v>
      </c>
    </row>
    <row r="6118" spans="1:22" x14ac:dyDescent="0.25">
      <c r="A6118" t="s">
        <v>6152</v>
      </c>
      <c r="B6118" t="s">
        <v>18</v>
      </c>
      <c r="C6118" t="s">
        <v>26</v>
      </c>
      <c r="D6118" t="s">
        <v>20</v>
      </c>
      <c r="E6118" t="s">
        <v>21</v>
      </c>
      <c r="F6118" t="s">
        <v>36</v>
      </c>
      <c r="G6118">
        <v>16.489999999999998</v>
      </c>
      <c r="H6118">
        <v>9</v>
      </c>
      <c r="I6118">
        <v>7.4204999999999997</v>
      </c>
      <c r="J6118" s="7">
        <v>155.83000000000001</v>
      </c>
      <c r="K6118">
        <f t="shared" si="475"/>
        <v>104.94000000000001</v>
      </c>
      <c r="L6118">
        <f t="shared" si="476"/>
        <v>17.314444444444447</v>
      </c>
      <c r="M6118" s="1">
        <v>43722</v>
      </c>
      <c r="N6118">
        <f t="shared" si="477"/>
        <v>2019</v>
      </c>
      <c r="O6118" s="1" t="str">
        <f t="shared" si="478"/>
        <v>September</v>
      </c>
      <c r="P6118" s="1" t="str">
        <f t="shared" si="479"/>
        <v>Saturday</v>
      </c>
      <c r="Q6118" s="2">
        <v>0.87373842592592588</v>
      </c>
      <c r="R6118" t="s">
        <v>29</v>
      </c>
      <c r="S6118">
        <v>89.05</v>
      </c>
      <c r="T6118">
        <v>42.85</v>
      </c>
      <c r="U6118">
        <v>66.78</v>
      </c>
      <c r="V6118">
        <v>5.5</v>
      </c>
    </row>
    <row r="6119" spans="1:22" x14ac:dyDescent="0.25">
      <c r="A6119" t="s">
        <v>6153</v>
      </c>
      <c r="B6119" t="s">
        <v>18</v>
      </c>
      <c r="C6119" t="s">
        <v>19</v>
      </c>
      <c r="D6119" t="s">
        <v>27</v>
      </c>
      <c r="E6119" t="s">
        <v>21</v>
      </c>
      <c r="F6119" t="s">
        <v>36</v>
      </c>
      <c r="G6119">
        <v>31.38</v>
      </c>
      <c r="H6119">
        <v>1</v>
      </c>
      <c r="I6119">
        <v>1.569</v>
      </c>
      <c r="J6119" s="7">
        <v>32.950000000000003</v>
      </c>
      <c r="K6119">
        <f t="shared" si="475"/>
        <v>98.386666666666656</v>
      </c>
      <c r="L6119">
        <f t="shared" si="476"/>
        <v>32.950000000000003</v>
      </c>
      <c r="M6119" s="1">
        <v>43722</v>
      </c>
      <c r="N6119">
        <f t="shared" si="477"/>
        <v>2019</v>
      </c>
      <c r="O6119" s="1" t="str">
        <f t="shared" si="478"/>
        <v>September</v>
      </c>
      <c r="P6119" s="1" t="str">
        <f t="shared" si="479"/>
        <v>Saturday</v>
      </c>
      <c r="Q6119" s="2">
        <v>0.96712962962962967</v>
      </c>
      <c r="R6119" t="s">
        <v>23</v>
      </c>
      <c r="S6119">
        <v>18.829999999999998</v>
      </c>
      <c r="T6119">
        <v>42.85</v>
      </c>
      <c r="U6119">
        <v>14.12</v>
      </c>
      <c r="V6119">
        <v>6.2</v>
      </c>
    </row>
    <row r="6120" spans="1:22" x14ac:dyDescent="0.25">
      <c r="A6120" t="s">
        <v>6154</v>
      </c>
      <c r="B6120" t="s">
        <v>18</v>
      </c>
      <c r="C6120" t="s">
        <v>26</v>
      </c>
      <c r="D6120" t="s">
        <v>27</v>
      </c>
      <c r="E6120" t="s">
        <v>21</v>
      </c>
      <c r="F6120" t="s">
        <v>22</v>
      </c>
      <c r="G6120">
        <v>30.01</v>
      </c>
      <c r="H6120">
        <v>4</v>
      </c>
      <c r="I6120">
        <v>6.0019999999999998</v>
      </c>
      <c r="J6120" s="7">
        <v>126.04</v>
      </c>
      <c r="K6120">
        <f t="shared" si="475"/>
        <v>107.77333333333333</v>
      </c>
      <c r="L6120">
        <f t="shared" si="476"/>
        <v>31.51</v>
      </c>
      <c r="M6120" s="1">
        <v>43724</v>
      </c>
      <c r="N6120">
        <f t="shared" si="477"/>
        <v>2019</v>
      </c>
      <c r="O6120" s="1" t="str">
        <f t="shared" si="478"/>
        <v>September</v>
      </c>
      <c r="P6120" s="1" t="str">
        <f t="shared" si="479"/>
        <v>Monday</v>
      </c>
      <c r="Q6120" s="2">
        <v>0.84142361111111108</v>
      </c>
      <c r="R6120" t="s">
        <v>29</v>
      </c>
      <c r="S6120">
        <v>72.02</v>
      </c>
      <c r="T6120">
        <v>42.86</v>
      </c>
      <c r="U6120">
        <v>54.02</v>
      </c>
      <c r="V6120">
        <v>7.4</v>
      </c>
    </row>
    <row r="6121" spans="1:22" x14ac:dyDescent="0.25">
      <c r="A6121" t="s">
        <v>6155</v>
      </c>
      <c r="B6121" t="s">
        <v>25</v>
      </c>
      <c r="C6121" t="s">
        <v>43</v>
      </c>
      <c r="D6121" t="s">
        <v>27</v>
      </c>
      <c r="E6121" t="s">
        <v>21</v>
      </c>
      <c r="F6121" t="s">
        <v>44</v>
      </c>
      <c r="G6121">
        <v>43.23</v>
      </c>
      <c r="H6121">
        <v>3</v>
      </c>
      <c r="I6121">
        <v>6.4844999999999997</v>
      </c>
      <c r="J6121" s="7">
        <v>136.16999999999999</v>
      </c>
      <c r="K6121">
        <f t="shared" si="475"/>
        <v>223.32333333333335</v>
      </c>
      <c r="L6121">
        <f t="shared" si="476"/>
        <v>45.389999999999993</v>
      </c>
      <c r="M6121" s="1">
        <v>43734</v>
      </c>
      <c r="N6121">
        <f t="shared" si="477"/>
        <v>2019</v>
      </c>
      <c r="O6121" s="1" t="str">
        <f t="shared" si="478"/>
        <v>September</v>
      </c>
      <c r="P6121" s="1" t="str">
        <f t="shared" si="479"/>
        <v>Thursday</v>
      </c>
      <c r="Q6121" s="2">
        <v>0.71928240740740745</v>
      </c>
      <c r="R6121" t="s">
        <v>23</v>
      </c>
      <c r="S6121">
        <v>77.81</v>
      </c>
      <c r="T6121">
        <v>42.86</v>
      </c>
      <c r="U6121">
        <v>58.36</v>
      </c>
      <c r="V6121">
        <v>8.6</v>
      </c>
    </row>
    <row r="6122" spans="1:22" x14ac:dyDescent="0.25">
      <c r="A6122" t="s">
        <v>6156</v>
      </c>
      <c r="B6122" t="s">
        <v>18</v>
      </c>
      <c r="C6122" t="s">
        <v>26</v>
      </c>
      <c r="D6122" t="s">
        <v>27</v>
      </c>
      <c r="E6122" t="s">
        <v>31</v>
      </c>
      <c r="F6122" t="s">
        <v>36</v>
      </c>
      <c r="G6122">
        <v>29.1</v>
      </c>
      <c r="H6122">
        <v>2</v>
      </c>
      <c r="I6122">
        <v>2.91</v>
      </c>
      <c r="J6122" s="7">
        <v>61.11</v>
      </c>
      <c r="K6122">
        <f t="shared" si="475"/>
        <v>347.99</v>
      </c>
      <c r="L6122">
        <f t="shared" si="476"/>
        <v>30.555</v>
      </c>
      <c r="M6122" s="1">
        <v>43715</v>
      </c>
      <c r="N6122">
        <f t="shared" si="477"/>
        <v>2019</v>
      </c>
      <c r="O6122" s="1" t="str">
        <f t="shared" si="478"/>
        <v>September</v>
      </c>
      <c r="P6122" s="1" t="str">
        <f t="shared" si="479"/>
        <v>Saturday</v>
      </c>
      <c r="Q6122" s="2">
        <v>0.13718749999999999</v>
      </c>
      <c r="R6122" t="s">
        <v>33</v>
      </c>
      <c r="S6122">
        <v>34.92</v>
      </c>
      <c r="T6122">
        <v>42.86</v>
      </c>
      <c r="U6122">
        <v>26.19</v>
      </c>
      <c r="V6122">
        <v>9.6</v>
      </c>
    </row>
    <row r="6123" spans="1:22" x14ac:dyDescent="0.25">
      <c r="A6123" t="s">
        <v>6157</v>
      </c>
      <c r="B6123" t="s">
        <v>25</v>
      </c>
      <c r="C6123" t="s">
        <v>26</v>
      </c>
      <c r="D6123" t="s">
        <v>27</v>
      </c>
      <c r="E6123" t="s">
        <v>31</v>
      </c>
      <c r="F6123" t="s">
        <v>28</v>
      </c>
      <c r="G6123">
        <v>50.02</v>
      </c>
      <c r="H6123">
        <v>9</v>
      </c>
      <c r="I6123">
        <v>22.509</v>
      </c>
      <c r="J6123" s="7">
        <v>472.69</v>
      </c>
      <c r="K6123">
        <f t="shared" si="475"/>
        <v>462.59333333333331</v>
      </c>
      <c r="L6123">
        <f t="shared" si="476"/>
        <v>52.521111111111111</v>
      </c>
      <c r="M6123" s="1">
        <v>43711</v>
      </c>
      <c r="N6123">
        <f t="shared" si="477"/>
        <v>2019</v>
      </c>
      <c r="O6123" s="1" t="str">
        <f t="shared" si="478"/>
        <v>September</v>
      </c>
      <c r="P6123" s="1" t="str">
        <f t="shared" si="479"/>
        <v>Tuesday</v>
      </c>
      <c r="Q6123" s="2">
        <v>0.12406250000000001</v>
      </c>
      <c r="R6123" t="s">
        <v>33</v>
      </c>
      <c r="S6123">
        <v>270.11</v>
      </c>
      <c r="T6123">
        <v>42.86</v>
      </c>
      <c r="U6123">
        <v>202.58</v>
      </c>
      <c r="V6123">
        <v>6</v>
      </c>
    </row>
    <row r="6124" spans="1:22" x14ac:dyDescent="0.25">
      <c r="A6124" t="s">
        <v>6158</v>
      </c>
      <c r="B6124" t="s">
        <v>25</v>
      </c>
      <c r="C6124" t="s">
        <v>19</v>
      </c>
      <c r="D6124" t="s">
        <v>20</v>
      </c>
      <c r="E6124" t="s">
        <v>21</v>
      </c>
      <c r="F6124" t="s">
        <v>22</v>
      </c>
      <c r="G6124">
        <v>80.98</v>
      </c>
      <c r="H6124">
        <v>6</v>
      </c>
      <c r="I6124">
        <v>24.294</v>
      </c>
      <c r="J6124" s="7">
        <v>510.17</v>
      </c>
      <c r="K6124">
        <f t="shared" si="475"/>
        <v>402.63666666666671</v>
      </c>
      <c r="L6124">
        <f t="shared" si="476"/>
        <v>85.028333333333336</v>
      </c>
      <c r="M6124" s="1">
        <v>43712</v>
      </c>
      <c r="N6124">
        <f t="shared" si="477"/>
        <v>2019</v>
      </c>
      <c r="O6124" s="1" t="str">
        <f t="shared" si="478"/>
        <v>September</v>
      </c>
      <c r="P6124" s="1" t="str">
        <f t="shared" si="479"/>
        <v>Wednesday</v>
      </c>
      <c r="Q6124" s="2">
        <v>0.25593749999999998</v>
      </c>
      <c r="R6124" t="s">
        <v>23</v>
      </c>
      <c r="S6124">
        <v>291.52999999999997</v>
      </c>
      <c r="T6124">
        <v>42.86</v>
      </c>
      <c r="U6124">
        <v>218.64</v>
      </c>
      <c r="V6124">
        <v>8.1</v>
      </c>
    </row>
    <row r="6125" spans="1:22" x14ac:dyDescent="0.25">
      <c r="A6125" t="s">
        <v>6159</v>
      </c>
      <c r="B6125" t="s">
        <v>42</v>
      </c>
      <c r="C6125" t="s">
        <v>26</v>
      </c>
      <c r="D6125" t="s">
        <v>20</v>
      </c>
      <c r="E6125" t="s">
        <v>21</v>
      </c>
      <c r="F6125" t="s">
        <v>28</v>
      </c>
      <c r="G6125">
        <v>96.41</v>
      </c>
      <c r="H6125">
        <v>4</v>
      </c>
      <c r="I6125">
        <v>19.282</v>
      </c>
      <c r="J6125" s="7">
        <v>404.92</v>
      </c>
      <c r="K6125">
        <f t="shared" si="475"/>
        <v>261.08999999999997</v>
      </c>
      <c r="L6125">
        <f t="shared" si="476"/>
        <v>101.23</v>
      </c>
      <c r="M6125" s="1">
        <v>43730</v>
      </c>
      <c r="N6125">
        <f t="shared" si="477"/>
        <v>2019</v>
      </c>
      <c r="O6125" s="1" t="str">
        <f t="shared" si="478"/>
        <v>September</v>
      </c>
      <c r="P6125" s="1" t="str">
        <f t="shared" si="479"/>
        <v>Sunday</v>
      </c>
      <c r="Q6125" s="2">
        <v>0.30131944444444442</v>
      </c>
      <c r="R6125" t="s">
        <v>23</v>
      </c>
      <c r="S6125">
        <v>231.38</v>
      </c>
      <c r="T6125">
        <v>42.86</v>
      </c>
      <c r="U6125">
        <v>173.54</v>
      </c>
      <c r="V6125">
        <v>5.5</v>
      </c>
    </row>
    <row r="6126" spans="1:22" x14ac:dyDescent="0.25">
      <c r="A6126" t="s">
        <v>6160</v>
      </c>
      <c r="B6126" t="s">
        <v>18</v>
      </c>
      <c r="C6126" t="s">
        <v>26</v>
      </c>
      <c r="D6126" t="s">
        <v>20</v>
      </c>
      <c r="E6126" t="s">
        <v>31</v>
      </c>
      <c r="F6126" t="s">
        <v>36</v>
      </c>
      <c r="G6126">
        <v>39.840000000000003</v>
      </c>
      <c r="H6126">
        <v>7</v>
      </c>
      <c r="I6126">
        <v>13.944000000000001</v>
      </c>
      <c r="J6126" s="7">
        <v>292.82</v>
      </c>
      <c r="K6126">
        <f t="shared" si="475"/>
        <v>139.6</v>
      </c>
      <c r="L6126">
        <f t="shared" si="476"/>
        <v>41.831428571428567</v>
      </c>
      <c r="M6126" s="1">
        <v>43729</v>
      </c>
      <c r="N6126">
        <f t="shared" si="477"/>
        <v>2019</v>
      </c>
      <c r="O6126" s="1" t="str">
        <f t="shared" si="478"/>
        <v>September</v>
      </c>
      <c r="P6126" s="1" t="str">
        <f t="shared" si="479"/>
        <v>Saturday</v>
      </c>
      <c r="Q6126" s="2">
        <v>7.3842592592592597E-3</v>
      </c>
      <c r="R6126" t="s">
        <v>33</v>
      </c>
      <c r="S6126">
        <v>167.33</v>
      </c>
      <c r="T6126">
        <v>42.86</v>
      </c>
      <c r="U6126">
        <v>125.49</v>
      </c>
      <c r="V6126">
        <v>8.1999999999999993</v>
      </c>
    </row>
    <row r="6127" spans="1:22" x14ac:dyDescent="0.25">
      <c r="A6127" t="s">
        <v>6161</v>
      </c>
      <c r="B6127" t="s">
        <v>42</v>
      </c>
      <c r="C6127" t="s">
        <v>43</v>
      </c>
      <c r="D6127" t="s">
        <v>20</v>
      </c>
      <c r="E6127" t="s">
        <v>31</v>
      </c>
      <c r="F6127" t="s">
        <v>44</v>
      </c>
      <c r="G6127">
        <v>81.459999999999994</v>
      </c>
      <c r="H6127">
        <v>1</v>
      </c>
      <c r="I6127">
        <v>4.0730000000000004</v>
      </c>
      <c r="J6127" s="7">
        <v>85.53</v>
      </c>
      <c r="K6127">
        <f t="shared" si="475"/>
        <v>203.88666666666666</v>
      </c>
      <c r="L6127">
        <f t="shared" si="476"/>
        <v>85.53</v>
      </c>
      <c r="M6127" s="1">
        <v>43734</v>
      </c>
      <c r="N6127">
        <f t="shared" si="477"/>
        <v>2019</v>
      </c>
      <c r="O6127" s="1" t="str">
        <f t="shared" si="478"/>
        <v>September</v>
      </c>
      <c r="P6127" s="1" t="str">
        <f t="shared" si="479"/>
        <v>Thursday</v>
      </c>
      <c r="Q6127" s="2">
        <v>0.23026620370370371</v>
      </c>
      <c r="R6127" t="s">
        <v>29</v>
      </c>
      <c r="S6127">
        <v>48.88</v>
      </c>
      <c r="T6127">
        <v>42.85</v>
      </c>
      <c r="U6127">
        <v>36.65</v>
      </c>
      <c r="V6127">
        <v>7.7</v>
      </c>
    </row>
    <row r="6128" spans="1:22" x14ac:dyDescent="0.25">
      <c r="A6128" t="s">
        <v>6162</v>
      </c>
      <c r="B6128" t="s">
        <v>42</v>
      </c>
      <c r="C6128" t="s">
        <v>19</v>
      </c>
      <c r="D6128" t="s">
        <v>20</v>
      </c>
      <c r="E6128" t="s">
        <v>31</v>
      </c>
      <c r="F6128" t="s">
        <v>44</v>
      </c>
      <c r="G6128">
        <v>38.520000000000003</v>
      </c>
      <c r="H6128">
        <v>1</v>
      </c>
      <c r="I6128">
        <v>1.9259999999999999</v>
      </c>
      <c r="J6128" s="7">
        <v>40.450000000000003</v>
      </c>
      <c r="K6128">
        <f t="shared" si="475"/>
        <v>287.40333333333336</v>
      </c>
      <c r="L6128">
        <f t="shared" si="476"/>
        <v>40.450000000000003</v>
      </c>
      <c r="M6128" s="1">
        <v>43721</v>
      </c>
      <c r="N6128">
        <f t="shared" si="477"/>
        <v>2019</v>
      </c>
      <c r="O6128" s="1" t="str">
        <f t="shared" si="478"/>
        <v>September</v>
      </c>
      <c r="P6128" s="1" t="str">
        <f t="shared" si="479"/>
        <v>Friday</v>
      </c>
      <c r="Q6128" s="2">
        <v>0.36922453703703706</v>
      </c>
      <c r="R6128" t="s">
        <v>33</v>
      </c>
      <c r="S6128">
        <v>23.11</v>
      </c>
      <c r="T6128">
        <v>42.87</v>
      </c>
      <c r="U6128">
        <v>17.34</v>
      </c>
      <c r="V6128">
        <v>8.6</v>
      </c>
    </row>
    <row r="6129" spans="1:22" x14ac:dyDescent="0.25">
      <c r="A6129" t="s">
        <v>6163</v>
      </c>
      <c r="B6129" t="s">
        <v>42</v>
      </c>
      <c r="C6129" t="s">
        <v>43</v>
      </c>
      <c r="D6129" t="s">
        <v>27</v>
      </c>
      <c r="E6129" t="s">
        <v>21</v>
      </c>
      <c r="F6129" t="s">
        <v>22</v>
      </c>
      <c r="G6129">
        <v>92.51</v>
      </c>
      <c r="H6129">
        <v>5</v>
      </c>
      <c r="I6129">
        <v>23.127500000000001</v>
      </c>
      <c r="J6129" s="7">
        <v>485.68</v>
      </c>
      <c r="K6129">
        <f t="shared" si="475"/>
        <v>431.84666666666664</v>
      </c>
      <c r="L6129">
        <f t="shared" si="476"/>
        <v>97.135999999999996</v>
      </c>
      <c r="M6129" s="1">
        <v>43717</v>
      </c>
      <c r="N6129">
        <f t="shared" si="477"/>
        <v>2019</v>
      </c>
      <c r="O6129" s="1" t="str">
        <f t="shared" si="478"/>
        <v>September</v>
      </c>
      <c r="P6129" s="1" t="str">
        <f t="shared" si="479"/>
        <v>Monday</v>
      </c>
      <c r="Q6129" s="2">
        <v>0.20108796296296297</v>
      </c>
      <c r="R6129" t="s">
        <v>29</v>
      </c>
      <c r="S6129">
        <v>277.52999999999997</v>
      </c>
      <c r="T6129">
        <v>42.86</v>
      </c>
      <c r="U6129">
        <v>208.15</v>
      </c>
      <c r="V6129">
        <v>6.3</v>
      </c>
    </row>
    <row r="6130" spans="1:22" x14ac:dyDescent="0.25">
      <c r="A6130" t="s">
        <v>6164</v>
      </c>
      <c r="B6130" t="s">
        <v>42</v>
      </c>
      <c r="C6130" t="s">
        <v>19</v>
      </c>
      <c r="D6130" t="s">
        <v>27</v>
      </c>
      <c r="E6130" t="s">
        <v>21</v>
      </c>
      <c r="F6130" t="s">
        <v>22</v>
      </c>
      <c r="G6130">
        <v>80.02</v>
      </c>
      <c r="H6130">
        <v>4</v>
      </c>
      <c r="I6130">
        <v>16.004000000000001</v>
      </c>
      <c r="J6130" s="7">
        <v>336.08</v>
      </c>
      <c r="K6130">
        <f t="shared" si="475"/>
        <v>397.48666666666668</v>
      </c>
      <c r="L6130">
        <f t="shared" si="476"/>
        <v>84.02</v>
      </c>
      <c r="M6130" s="1">
        <v>43724</v>
      </c>
      <c r="N6130">
        <f t="shared" si="477"/>
        <v>2019</v>
      </c>
      <c r="O6130" s="1" t="str">
        <f t="shared" si="478"/>
        <v>September</v>
      </c>
      <c r="P6130" s="1" t="str">
        <f t="shared" si="479"/>
        <v>Monday</v>
      </c>
      <c r="Q6130" s="2">
        <v>0.47093750000000001</v>
      </c>
      <c r="R6130" t="s">
        <v>33</v>
      </c>
      <c r="S6130">
        <v>192.05</v>
      </c>
      <c r="T6130">
        <v>42.86</v>
      </c>
      <c r="U6130">
        <v>144.03</v>
      </c>
      <c r="V6130">
        <v>9.1</v>
      </c>
    </row>
    <row r="6131" spans="1:22" x14ac:dyDescent="0.25">
      <c r="A6131" t="s">
        <v>6165</v>
      </c>
      <c r="B6131" t="s">
        <v>25</v>
      </c>
      <c r="C6131" t="s">
        <v>19</v>
      </c>
      <c r="D6131" t="s">
        <v>27</v>
      </c>
      <c r="E6131" t="s">
        <v>31</v>
      </c>
      <c r="F6131" t="s">
        <v>22</v>
      </c>
      <c r="G6131">
        <v>64.459999999999994</v>
      </c>
      <c r="H6131">
        <v>7</v>
      </c>
      <c r="I6131">
        <v>22.561</v>
      </c>
      <c r="J6131" s="7">
        <v>473.78</v>
      </c>
      <c r="K6131">
        <f t="shared" si="475"/>
        <v>348.41666666666669</v>
      </c>
      <c r="L6131">
        <f t="shared" si="476"/>
        <v>67.682857142857145</v>
      </c>
      <c r="M6131" s="1">
        <v>43730</v>
      </c>
      <c r="N6131">
        <f t="shared" si="477"/>
        <v>2019</v>
      </c>
      <c r="O6131" s="1" t="str">
        <f t="shared" si="478"/>
        <v>September</v>
      </c>
      <c r="P6131" s="1" t="str">
        <f t="shared" si="479"/>
        <v>Sunday</v>
      </c>
      <c r="Q6131" s="2">
        <v>0.74709490740740736</v>
      </c>
      <c r="R6131" t="s">
        <v>29</v>
      </c>
      <c r="S6131">
        <v>270.73</v>
      </c>
      <c r="T6131">
        <v>42.86</v>
      </c>
      <c r="U6131">
        <v>203.05</v>
      </c>
      <c r="V6131">
        <v>9.3000000000000007</v>
      </c>
    </row>
    <row r="6132" spans="1:22" x14ac:dyDescent="0.25">
      <c r="A6132" t="s">
        <v>6166</v>
      </c>
      <c r="B6132" t="s">
        <v>42</v>
      </c>
      <c r="C6132" t="s">
        <v>43</v>
      </c>
      <c r="D6132" t="s">
        <v>20</v>
      </c>
      <c r="E6132" t="s">
        <v>31</v>
      </c>
      <c r="F6132" t="s">
        <v>36</v>
      </c>
      <c r="G6132">
        <v>60.73</v>
      </c>
      <c r="H6132">
        <v>6</v>
      </c>
      <c r="I6132">
        <v>18.219000000000001</v>
      </c>
      <c r="J6132" s="7">
        <v>382.6</v>
      </c>
      <c r="K6132">
        <f t="shared" si="475"/>
        <v>302.23666666666668</v>
      </c>
      <c r="L6132">
        <f t="shared" si="476"/>
        <v>63.766666666666673</v>
      </c>
      <c r="M6132" s="1">
        <v>43710</v>
      </c>
      <c r="N6132">
        <f t="shared" si="477"/>
        <v>2019</v>
      </c>
      <c r="O6132" s="1" t="str">
        <f t="shared" si="478"/>
        <v>September</v>
      </c>
      <c r="P6132" s="1" t="str">
        <f t="shared" si="479"/>
        <v>Monday</v>
      </c>
      <c r="Q6132" s="2">
        <v>0.35129629629629627</v>
      </c>
      <c r="R6132" t="s">
        <v>23</v>
      </c>
      <c r="S6132">
        <v>218.63</v>
      </c>
      <c r="T6132">
        <v>42.86</v>
      </c>
      <c r="U6132">
        <v>163.97</v>
      </c>
      <c r="V6132">
        <v>9.3000000000000007</v>
      </c>
    </row>
    <row r="6133" spans="1:22" x14ac:dyDescent="0.25">
      <c r="A6133" t="s">
        <v>6167</v>
      </c>
      <c r="B6133" t="s">
        <v>18</v>
      </c>
      <c r="C6133" t="s">
        <v>43</v>
      </c>
      <c r="D6133" t="s">
        <v>20</v>
      </c>
      <c r="E6133" t="s">
        <v>21</v>
      </c>
      <c r="F6133" t="s">
        <v>44</v>
      </c>
      <c r="G6133">
        <v>59.96</v>
      </c>
      <c r="H6133">
        <v>3</v>
      </c>
      <c r="I6133">
        <v>8.9939999999999998</v>
      </c>
      <c r="J6133" s="7">
        <v>188.87</v>
      </c>
      <c r="K6133">
        <f t="shared" si="475"/>
        <v>228.23666666666668</v>
      </c>
      <c r="L6133">
        <f t="shared" si="476"/>
        <v>62.956666666666671</v>
      </c>
      <c r="M6133" s="1">
        <v>43734</v>
      </c>
      <c r="N6133">
        <f t="shared" si="477"/>
        <v>2019</v>
      </c>
      <c r="O6133" s="1" t="str">
        <f t="shared" si="478"/>
        <v>September</v>
      </c>
      <c r="P6133" s="1" t="str">
        <f t="shared" si="479"/>
        <v>Thursday</v>
      </c>
      <c r="Q6133" s="2">
        <v>0.1330324074074074</v>
      </c>
      <c r="R6133" t="s">
        <v>33</v>
      </c>
      <c r="S6133">
        <v>107.93</v>
      </c>
      <c r="T6133">
        <v>42.85</v>
      </c>
      <c r="U6133">
        <v>80.94</v>
      </c>
      <c r="V6133">
        <v>7.2</v>
      </c>
    </row>
    <row r="6134" spans="1:22" x14ac:dyDescent="0.25">
      <c r="A6134" t="s">
        <v>6168</v>
      </c>
      <c r="B6134" t="s">
        <v>25</v>
      </c>
      <c r="C6134" t="s">
        <v>26</v>
      </c>
      <c r="D6134" t="s">
        <v>27</v>
      </c>
      <c r="E6134" t="s">
        <v>21</v>
      </c>
      <c r="F6134" t="s">
        <v>46</v>
      </c>
      <c r="G6134">
        <v>39.909999999999997</v>
      </c>
      <c r="H6134">
        <v>8</v>
      </c>
      <c r="I6134">
        <v>15.964</v>
      </c>
      <c r="J6134" s="7">
        <v>335.24</v>
      </c>
      <c r="K6134">
        <f t="shared" si="475"/>
        <v>281.36666666666667</v>
      </c>
      <c r="L6134">
        <f t="shared" si="476"/>
        <v>41.905000000000001</v>
      </c>
      <c r="M6134" s="1">
        <v>43713</v>
      </c>
      <c r="N6134">
        <f t="shared" si="477"/>
        <v>2019</v>
      </c>
      <c r="O6134" s="1" t="str">
        <f t="shared" si="478"/>
        <v>September</v>
      </c>
      <c r="P6134" s="1" t="str">
        <f t="shared" si="479"/>
        <v>Thursday</v>
      </c>
      <c r="Q6134" s="2">
        <v>0.12667824074074074</v>
      </c>
      <c r="R6134" t="s">
        <v>33</v>
      </c>
      <c r="S6134">
        <v>191.57</v>
      </c>
      <c r="T6134">
        <v>42.86</v>
      </c>
      <c r="U6134">
        <v>143.66999999999999</v>
      </c>
      <c r="V6134">
        <v>8.8000000000000007</v>
      </c>
    </row>
    <row r="6135" spans="1:22" x14ac:dyDescent="0.25">
      <c r="A6135" t="s">
        <v>6169</v>
      </c>
      <c r="B6135" t="s">
        <v>25</v>
      </c>
      <c r="C6135" t="s">
        <v>19</v>
      </c>
      <c r="D6135" t="s">
        <v>20</v>
      </c>
      <c r="E6135" t="s">
        <v>31</v>
      </c>
      <c r="F6135" t="s">
        <v>44</v>
      </c>
      <c r="G6135">
        <v>30.59</v>
      </c>
      <c r="H6135">
        <v>5</v>
      </c>
      <c r="I6135">
        <v>7.6475</v>
      </c>
      <c r="J6135" s="7">
        <v>160.6</v>
      </c>
      <c r="K6135">
        <f t="shared" si="475"/>
        <v>311.42666666666668</v>
      </c>
      <c r="L6135">
        <f t="shared" si="476"/>
        <v>32.119999999999997</v>
      </c>
      <c r="M6135" s="1">
        <v>43718</v>
      </c>
      <c r="N6135">
        <f t="shared" si="477"/>
        <v>2019</v>
      </c>
      <c r="O6135" s="1" t="str">
        <f t="shared" si="478"/>
        <v>September</v>
      </c>
      <c r="P6135" s="1" t="str">
        <f t="shared" si="479"/>
        <v>Tuesday</v>
      </c>
      <c r="Q6135" s="2">
        <v>0.35693287037037036</v>
      </c>
      <c r="R6135" t="s">
        <v>29</v>
      </c>
      <c r="S6135">
        <v>91.77</v>
      </c>
      <c r="T6135">
        <v>42.86</v>
      </c>
      <c r="U6135">
        <v>68.83</v>
      </c>
      <c r="V6135">
        <v>5.6</v>
      </c>
    </row>
    <row r="6136" spans="1:22" x14ac:dyDescent="0.25">
      <c r="A6136" t="s">
        <v>6170</v>
      </c>
      <c r="B6136" t="s">
        <v>18</v>
      </c>
      <c r="C6136" t="s">
        <v>19</v>
      </c>
      <c r="D6136" t="s">
        <v>27</v>
      </c>
      <c r="E6136" t="s">
        <v>21</v>
      </c>
      <c r="F6136" t="s">
        <v>32</v>
      </c>
      <c r="G6136">
        <v>55.28</v>
      </c>
      <c r="H6136">
        <v>6</v>
      </c>
      <c r="I6136">
        <v>16.584</v>
      </c>
      <c r="J6136" s="7">
        <v>348.26</v>
      </c>
      <c r="K6136">
        <f t="shared" si="475"/>
        <v>307.67666666666668</v>
      </c>
      <c r="L6136">
        <f t="shared" si="476"/>
        <v>58.043333333333329</v>
      </c>
      <c r="M6136" s="1">
        <v>43709</v>
      </c>
      <c r="N6136">
        <f t="shared" si="477"/>
        <v>2019</v>
      </c>
      <c r="O6136" s="1" t="str">
        <f t="shared" si="478"/>
        <v>September</v>
      </c>
      <c r="P6136" s="1" t="str">
        <f t="shared" si="479"/>
        <v>Sunday</v>
      </c>
      <c r="Q6136" s="2">
        <v>0.75289351851851849</v>
      </c>
      <c r="R6136" t="s">
        <v>33</v>
      </c>
      <c r="S6136">
        <v>199.01</v>
      </c>
      <c r="T6136">
        <v>42.86</v>
      </c>
      <c r="U6136">
        <v>149.25</v>
      </c>
      <c r="V6136">
        <v>9.4</v>
      </c>
    </row>
    <row r="6137" spans="1:22" x14ac:dyDescent="0.25">
      <c r="A6137" t="s">
        <v>6171</v>
      </c>
      <c r="B6137" t="s">
        <v>42</v>
      </c>
      <c r="C6137" t="s">
        <v>19</v>
      </c>
      <c r="D6137" t="s">
        <v>27</v>
      </c>
      <c r="E6137" t="s">
        <v>31</v>
      </c>
      <c r="F6137" t="s">
        <v>22</v>
      </c>
      <c r="G6137">
        <v>57.88</v>
      </c>
      <c r="H6137">
        <v>7</v>
      </c>
      <c r="I6137">
        <v>20.257999999999999</v>
      </c>
      <c r="J6137" s="7">
        <v>425.42</v>
      </c>
      <c r="K6137">
        <f t="shared" si="475"/>
        <v>251.01999999999998</v>
      </c>
      <c r="L6137">
        <f t="shared" si="476"/>
        <v>60.774285714285718</v>
      </c>
      <c r="M6137" s="1">
        <v>43716</v>
      </c>
      <c r="N6137">
        <f t="shared" si="477"/>
        <v>2019</v>
      </c>
      <c r="O6137" s="1" t="str">
        <f t="shared" si="478"/>
        <v>September</v>
      </c>
      <c r="P6137" s="1" t="str">
        <f t="shared" si="479"/>
        <v>Sunday</v>
      </c>
      <c r="Q6137" s="2">
        <v>0.14335648148148147</v>
      </c>
      <c r="R6137" t="s">
        <v>23</v>
      </c>
      <c r="S6137">
        <v>243.1</v>
      </c>
      <c r="T6137">
        <v>42.86</v>
      </c>
      <c r="U6137">
        <v>182.32</v>
      </c>
      <c r="V6137">
        <v>9.1</v>
      </c>
    </row>
    <row r="6138" spans="1:22" x14ac:dyDescent="0.25">
      <c r="A6138" t="s">
        <v>6172</v>
      </c>
      <c r="B6138" t="s">
        <v>25</v>
      </c>
      <c r="C6138" t="s">
        <v>43</v>
      </c>
      <c r="D6138" t="s">
        <v>20</v>
      </c>
      <c r="E6138" t="s">
        <v>31</v>
      </c>
      <c r="F6138" t="s">
        <v>28</v>
      </c>
      <c r="G6138">
        <v>17.78</v>
      </c>
      <c r="H6138">
        <v>8</v>
      </c>
      <c r="I6138">
        <v>7.1120000000000001</v>
      </c>
      <c r="J6138" s="7">
        <v>149.35</v>
      </c>
      <c r="K6138">
        <f t="shared" si="475"/>
        <v>167.1</v>
      </c>
      <c r="L6138">
        <f t="shared" si="476"/>
        <v>18.668749999999999</v>
      </c>
      <c r="M6138" s="1">
        <v>43719</v>
      </c>
      <c r="N6138">
        <f t="shared" si="477"/>
        <v>2019</v>
      </c>
      <c r="O6138" s="1" t="str">
        <f t="shared" si="478"/>
        <v>September</v>
      </c>
      <c r="P6138" s="1" t="str">
        <f t="shared" si="479"/>
        <v>Wednesday</v>
      </c>
      <c r="Q6138" s="2">
        <v>0.71692129629629631</v>
      </c>
      <c r="R6138" t="s">
        <v>23</v>
      </c>
      <c r="S6138">
        <v>85.34</v>
      </c>
      <c r="T6138">
        <v>42.86</v>
      </c>
      <c r="U6138">
        <v>64.010000000000005</v>
      </c>
      <c r="V6138">
        <v>8</v>
      </c>
    </row>
    <row r="6139" spans="1:22" x14ac:dyDescent="0.25">
      <c r="A6139" t="s">
        <v>6173</v>
      </c>
      <c r="B6139" t="s">
        <v>25</v>
      </c>
      <c r="C6139" t="s">
        <v>19</v>
      </c>
      <c r="D6139" t="s">
        <v>27</v>
      </c>
      <c r="E6139" t="s">
        <v>31</v>
      </c>
      <c r="F6139" t="s">
        <v>44</v>
      </c>
      <c r="G6139">
        <v>56.6</v>
      </c>
      <c r="H6139">
        <v>3</v>
      </c>
      <c r="I6139">
        <v>8.49</v>
      </c>
      <c r="J6139" s="7">
        <v>178.29</v>
      </c>
      <c r="K6139">
        <f t="shared" si="475"/>
        <v>281.05</v>
      </c>
      <c r="L6139">
        <f t="shared" si="476"/>
        <v>59.43</v>
      </c>
      <c r="M6139" s="1">
        <v>43725</v>
      </c>
      <c r="N6139">
        <f t="shared" si="477"/>
        <v>2019</v>
      </c>
      <c r="O6139" s="1" t="str">
        <f t="shared" si="478"/>
        <v>September</v>
      </c>
      <c r="P6139" s="1" t="str">
        <f t="shared" si="479"/>
        <v>Tuesday</v>
      </c>
      <c r="Q6139" s="2">
        <v>3.1365740740740743E-2</v>
      </c>
      <c r="R6139" t="s">
        <v>33</v>
      </c>
      <c r="S6139">
        <v>101.88</v>
      </c>
      <c r="T6139">
        <v>42.86</v>
      </c>
      <c r="U6139">
        <v>76.41</v>
      </c>
      <c r="V6139">
        <v>9.5</v>
      </c>
    </row>
    <row r="6140" spans="1:22" x14ac:dyDescent="0.25">
      <c r="A6140" t="s">
        <v>6174</v>
      </c>
      <c r="B6140" t="s">
        <v>18</v>
      </c>
      <c r="C6140" t="s">
        <v>26</v>
      </c>
      <c r="D6140" t="s">
        <v>27</v>
      </c>
      <c r="E6140" t="s">
        <v>31</v>
      </c>
      <c r="F6140" t="s">
        <v>32</v>
      </c>
      <c r="G6140">
        <v>55.13</v>
      </c>
      <c r="H6140">
        <v>3</v>
      </c>
      <c r="I6140">
        <v>8.2695000000000007</v>
      </c>
      <c r="J6140" s="7">
        <v>173.66</v>
      </c>
      <c r="K6140">
        <f t="shared" si="475"/>
        <v>250.79666666666665</v>
      </c>
      <c r="L6140">
        <f t="shared" si="476"/>
        <v>57.886666666666663</v>
      </c>
      <c r="M6140" s="1">
        <v>43714</v>
      </c>
      <c r="N6140">
        <f t="shared" si="477"/>
        <v>2019</v>
      </c>
      <c r="O6140" s="1" t="str">
        <f t="shared" si="478"/>
        <v>September</v>
      </c>
      <c r="P6140" s="1" t="str">
        <f t="shared" si="479"/>
        <v>Friday</v>
      </c>
      <c r="Q6140" s="2">
        <v>0.90184027777777775</v>
      </c>
      <c r="R6140" t="s">
        <v>29</v>
      </c>
      <c r="S6140">
        <v>99.23</v>
      </c>
      <c r="T6140">
        <v>42.86</v>
      </c>
      <c r="U6140">
        <v>74.430000000000007</v>
      </c>
      <c r="V6140">
        <v>8</v>
      </c>
    </row>
    <row r="6141" spans="1:22" x14ac:dyDescent="0.25">
      <c r="A6141" t="s">
        <v>6175</v>
      </c>
      <c r="B6141" t="s">
        <v>18</v>
      </c>
      <c r="C6141" t="s">
        <v>19</v>
      </c>
      <c r="D6141" t="s">
        <v>20</v>
      </c>
      <c r="E6141" t="s">
        <v>31</v>
      </c>
      <c r="F6141" t="s">
        <v>28</v>
      </c>
      <c r="G6141">
        <v>66.83</v>
      </c>
      <c r="H6141">
        <v>7</v>
      </c>
      <c r="I6141">
        <v>23.390499999999999</v>
      </c>
      <c r="J6141" s="7">
        <v>491.2</v>
      </c>
      <c r="K6141">
        <f t="shared" si="475"/>
        <v>197.53666666666666</v>
      </c>
      <c r="L6141">
        <f t="shared" si="476"/>
        <v>70.171428571428564</v>
      </c>
      <c r="M6141" s="1">
        <v>43711</v>
      </c>
      <c r="N6141">
        <f t="shared" si="477"/>
        <v>2019</v>
      </c>
      <c r="O6141" s="1" t="str">
        <f t="shared" si="478"/>
        <v>September</v>
      </c>
      <c r="P6141" s="1" t="str">
        <f t="shared" si="479"/>
        <v>Tuesday</v>
      </c>
      <c r="Q6141" s="2">
        <v>0.6118055555555556</v>
      </c>
      <c r="R6141" t="s">
        <v>29</v>
      </c>
      <c r="S6141">
        <v>280.69</v>
      </c>
      <c r="T6141">
        <v>42.86</v>
      </c>
      <c r="U6141">
        <v>210.51</v>
      </c>
      <c r="V6141">
        <v>6</v>
      </c>
    </row>
    <row r="6142" spans="1:22" x14ac:dyDescent="0.25">
      <c r="A6142" t="s">
        <v>6176</v>
      </c>
      <c r="B6142" t="s">
        <v>42</v>
      </c>
      <c r="C6142" t="s">
        <v>43</v>
      </c>
      <c r="D6142" t="s">
        <v>27</v>
      </c>
      <c r="E6142" t="s">
        <v>31</v>
      </c>
      <c r="F6142" t="s">
        <v>28</v>
      </c>
      <c r="G6142">
        <v>20.84</v>
      </c>
      <c r="H6142">
        <v>4</v>
      </c>
      <c r="I6142">
        <v>4.1680000000000001</v>
      </c>
      <c r="J6142" s="7">
        <v>87.53</v>
      </c>
      <c r="K6142">
        <f t="shared" si="475"/>
        <v>97.196666666666673</v>
      </c>
      <c r="L6142">
        <f t="shared" si="476"/>
        <v>21.8825</v>
      </c>
      <c r="M6142" s="1">
        <v>43724</v>
      </c>
      <c r="N6142">
        <f t="shared" si="477"/>
        <v>2019</v>
      </c>
      <c r="O6142" s="1" t="str">
        <f t="shared" si="478"/>
        <v>September</v>
      </c>
      <c r="P6142" s="1" t="str">
        <f t="shared" si="479"/>
        <v>Monday</v>
      </c>
      <c r="Q6142" s="2">
        <v>7.7696759259259257E-2</v>
      </c>
      <c r="R6142" t="s">
        <v>29</v>
      </c>
      <c r="S6142">
        <v>50.02</v>
      </c>
      <c r="T6142">
        <v>42.85</v>
      </c>
      <c r="U6142">
        <v>37.51</v>
      </c>
      <c r="V6142">
        <v>7.5</v>
      </c>
    </row>
    <row r="6143" spans="1:22" x14ac:dyDescent="0.25">
      <c r="A6143" t="s">
        <v>6177</v>
      </c>
      <c r="B6143" t="s">
        <v>42</v>
      </c>
      <c r="C6143" t="s">
        <v>26</v>
      </c>
      <c r="D6143" t="s">
        <v>27</v>
      </c>
      <c r="E6143" t="s">
        <v>21</v>
      </c>
      <c r="F6143" t="s">
        <v>32</v>
      </c>
      <c r="G6143">
        <v>6.61</v>
      </c>
      <c r="H6143">
        <v>2</v>
      </c>
      <c r="I6143">
        <v>0.66100000000000003</v>
      </c>
      <c r="J6143" s="7">
        <v>13.88</v>
      </c>
      <c r="K6143">
        <f t="shared" si="475"/>
        <v>212.46666666666667</v>
      </c>
      <c r="L6143">
        <f t="shared" si="476"/>
        <v>6.94</v>
      </c>
      <c r="M6143" s="1">
        <v>43723</v>
      </c>
      <c r="N6143">
        <f t="shared" si="477"/>
        <v>2019</v>
      </c>
      <c r="O6143" s="1" t="str">
        <f t="shared" si="478"/>
        <v>September</v>
      </c>
      <c r="P6143" s="1" t="str">
        <f t="shared" si="479"/>
        <v>Sunday</v>
      </c>
      <c r="Q6143" s="2">
        <v>5.6550925925925928E-2</v>
      </c>
      <c r="R6143" t="s">
        <v>23</v>
      </c>
      <c r="S6143">
        <v>7.93</v>
      </c>
      <c r="T6143">
        <v>42.87</v>
      </c>
      <c r="U6143">
        <v>5.95</v>
      </c>
      <c r="V6143">
        <v>6.4</v>
      </c>
    </row>
    <row r="6144" spans="1:22" x14ac:dyDescent="0.25">
      <c r="A6144" t="s">
        <v>6178</v>
      </c>
      <c r="B6144" t="s">
        <v>42</v>
      </c>
      <c r="C6144" t="s">
        <v>26</v>
      </c>
      <c r="D6144" t="s">
        <v>27</v>
      </c>
      <c r="E6144" t="s">
        <v>21</v>
      </c>
      <c r="F6144" t="s">
        <v>44</v>
      </c>
      <c r="G6144">
        <v>22.64</v>
      </c>
      <c r="H6144">
        <v>8</v>
      </c>
      <c r="I6144">
        <v>9.0559999999999992</v>
      </c>
      <c r="J6144" s="7">
        <v>190.18</v>
      </c>
      <c r="K6144">
        <f t="shared" si="475"/>
        <v>507.09</v>
      </c>
      <c r="L6144">
        <f t="shared" si="476"/>
        <v>23.772500000000001</v>
      </c>
      <c r="M6144" s="1">
        <v>43714</v>
      </c>
      <c r="N6144">
        <f t="shared" si="477"/>
        <v>2019</v>
      </c>
      <c r="O6144" s="1" t="str">
        <f t="shared" si="478"/>
        <v>September</v>
      </c>
      <c r="P6144" s="1" t="str">
        <f t="shared" si="479"/>
        <v>Friday</v>
      </c>
      <c r="Q6144" s="2">
        <v>0.66844907407407406</v>
      </c>
      <c r="R6144" t="s">
        <v>33</v>
      </c>
      <c r="S6144">
        <v>108.67</v>
      </c>
      <c r="T6144">
        <v>42.86</v>
      </c>
      <c r="U6144">
        <v>81.510000000000005</v>
      </c>
      <c r="V6144">
        <v>8.6</v>
      </c>
    </row>
    <row r="6145" spans="1:22" x14ac:dyDescent="0.25">
      <c r="A6145" t="s">
        <v>6179</v>
      </c>
      <c r="B6145" t="s">
        <v>18</v>
      </c>
      <c r="C6145" t="s">
        <v>19</v>
      </c>
      <c r="D6145" t="s">
        <v>27</v>
      </c>
      <c r="E6145" t="s">
        <v>21</v>
      </c>
      <c r="F6145" t="s">
        <v>46</v>
      </c>
      <c r="G6145">
        <v>82.54</v>
      </c>
      <c r="H6145">
        <v>5</v>
      </c>
      <c r="I6145">
        <v>20.635000000000002</v>
      </c>
      <c r="J6145" s="7">
        <v>433.34</v>
      </c>
      <c r="K6145">
        <f t="shared" si="475"/>
        <v>610.45666666666659</v>
      </c>
      <c r="L6145">
        <f t="shared" si="476"/>
        <v>86.667999999999992</v>
      </c>
      <c r="M6145" s="1">
        <v>43724</v>
      </c>
      <c r="N6145">
        <f t="shared" si="477"/>
        <v>2019</v>
      </c>
      <c r="O6145" s="1" t="str">
        <f t="shared" si="478"/>
        <v>September</v>
      </c>
      <c r="P6145" s="1" t="str">
        <f t="shared" si="479"/>
        <v>Monday</v>
      </c>
      <c r="Q6145" s="2">
        <v>0.22636574074074073</v>
      </c>
      <c r="R6145" t="s">
        <v>33</v>
      </c>
      <c r="S6145">
        <v>247.62</v>
      </c>
      <c r="T6145">
        <v>42.86</v>
      </c>
      <c r="U6145">
        <v>185.72</v>
      </c>
      <c r="V6145">
        <v>5.5</v>
      </c>
    </row>
    <row r="6146" spans="1:22" x14ac:dyDescent="0.25">
      <c r="A6146" t="s">
        <v>6180</v>
      </c>
      <c r="B6146" t="s">
        <v>25</v>
      </c>
      <c r="C6146" t="s">
        <v>43</v>
      </c>
      <c r="D6146" t="s">
        <v>27</v>
      </c>
      <c r="E6146" t="s">
        <v>31</v>
      </c>
      <c r="F6146" t="s">
        <v>46</v>
      </c>
      <c r="G6146">
        <v>95</v>
      </c>
      <c r="H6146">
        <v>9</v>
      </c>
      <c r="I6146">
        <v>42.75</v>
      </c>
      <c r="J6146" s="7">
        <v>897.75</v>
      </c>
      <c r="K6146">
        <f t="shared" ref="K6146:K6209" si="480">AVERAGE(J6146:J6148)</f>
        <v>522.9466666666666</v>
      </c>
      <c r="L6146">
        <f t="shared" ref="L6146:L6209" si="481" xml:space="preserve"> J6146 / H6146</f>
        <v>99.75</v>
      </c>
      <c r="M6146" s="1">
        <v>43726</v>
      </c>
      <c r="N6146">
        <f t="shared" ref="N6146:N6209" si="482">YEAR(M6146)</f>
        <v>2019</v>
      </c>
      <c r="O6146" s="1" t="str">
        <f t="shared" ref="O6146:O6209" si="483">TEXT(M6146,"mmmm")</f>
        <v>September</v>
      </c>
      <c r="P6146" s="1" t="str">
        <f t="shared" ref="P6146:P6209" si="484">TEXT(M6146,"dddd")</f>
        <v>Wednesday</v>
      </c>
      <c r="Q6146" s="2">
        <v>0.77673611111111107</v>
      </c>
      <c r="R6146" t="s">
        <v>23</v>
      </c>
      <c r="S6146">
        <v>513</v>
      </c>
      <c r="T6146">
        <v>42.86</v>
      </c>
      <c r="U6146">
        <v>384.75</v>
      </c>
      <c r="V6146">
        <v>9.5</v>
      </c>
    </row>
    <row r="6147" spans="1:22" x14ac:dyDescent="0.25">
      <c r="A6147" t="s">
        <v>6181</v>
      </c>
      <c r="B6147" t="s">
        <v>42</v>
      </c>
      <c r="C6147" t="s">
        <v>43</v>
      </c>
      <c r="D6147" t="s">
        <v>27</v>
      </c>
      <c r="E6147" t="s">
        <v>21</v>
      </c>
      <c r="F6147" t="s">
        <v>28</v>
      </c>
      <c r="G6147">
        <v>79.41</v>
      </c>
      <c r="H6147">
        <v>6</v>
      </c>
      <c r="I6147">
        <v>23.823</v>
      </c>
      <c r="J6147" s="7">
        <v>500.28</v>
      </c>
      <c r="K6147">
        <f t="shared" si="480"/>
        <v>317.24333333333328</v>
      </c>
      <c r="L6147">
        <f t="shared" si="481"/>
        <v>83.38</v>
      </c>
      <c r="M6147" s="1">
        <v>43717</v>
      </c>
      <c r="N6147">
        <f t="shared" si="482"/>
        <v>2019</v>
      </c>
      <c r="O6147" s="1" t="str">
        <f t="shared" si="483"/>
        <v>September</v>
      </c>
      <c r="P6147" s="1" t="str">
        <f t="shared" si="484"/>
        <v>Monday</v>
      </c>
      <c r="Q6147" s="2">
        <v>0.49490740740740741</v>
      </c>
      <c r="R6147" t="s">
        <v>23</v>
      </c>
      <c r="S6147">
        <v>285.88</v>
      </c>
      <c r="T6147">
        <v>42.86</v>
      </c>
      <c r="U6147">
        <v>214.4</v>
      </c>
      <c r="V6147">
        <v>6</v>
      </c>
    </row>
    <row r="6148" spans="1:22" x14ac:dyDescent="0.25">
      <c r="A6148" t="s">
        <v>6182</v>
      </c>
      <c r="B6148" t="s">
        <v>42</v>
      </c>
      <c r="C6148" t="s">
        <v>43</v>
      </c>
      <c r="D6148" t="s">
        <v>27</v>
      </c>
      <c r="E6148" t="s">
        <v>21</v>
      </c>
      <c r="F6148" t="s">
        <v>28</v>
      </c>
      <c r="G6148">
        <v>81.34</v>
      </c>
      <c r="H6148">
        <v>2</v>
      </c>
      <c r="I6148">
        <v>8.1340000000000003</v>
      </c>
      <c r="J6148" s="7">
        <v>170.81</v>
      </c>
      <c r="K6148">
        <f t="shared" si="480"/>
        <v>406.08666666666664</v>
      </c>
      <c r="L6148">
        <f t="shared" si="481"/>
        <v>85.405000000000001</v>
      </c>
      <c r="M6148" s="1">
        <v>43721</v>
      </c>
      <c r="N6148">
        <f t="shared" si="482"/>
        <v>2019</v>
      </c>
      <c r="O6148" s="1" t="str">
        <f t="shared" si="483"/>
        <v>September</v>
      </c>
      <c r="P6148" s="1" t="str">
        <f t="shared" si="484"/>
        <v>Friday</v>
      </c>
      <c r="Q6148" s="2">
        <v>0.9231597222222222</v>
      </c>
      <c r="R6148" t="s">
        <v>29</v>
      </c>
      <c r="S6148">
        <v>97.61</v>
      </c>
      <c r="T6148">
        <v>42.85</v>
      </c>
      <c r="U6148">
        <v>73.2</v>
      </c>
      <c r="V6148">
        <v>8.4</v>
      </c>
    </row>
    <row r="6149" spans="1:22" x14ac:dyDescent="0.25">
      <c r="A6149" t="s">
        <v>6183</v>
      </c>
      <c r="B6149" t="s">
        <v>25</v>
      </c>
      <c r="C6149" t="s">
        <v>26</v>
      </c>
      <c r="D6149" t="s">
        <v>27</v>
      </c>
      <c r="E6149" t="s">
        <v>21</v>
      </c>
      <c r="F6149" t="s">
        <v>28</v>
      </c>
      <c r="G6149">
        <v>66.819999999999993</v>
      </c>
      <c r="H6149">
        <v>4</v>
      </c>
      <c r="I6149">
        <v>13.364000000000001</v>
      </c>
      <c r="J6149" s="7">
        <v>280.64</v>
      </c>
      <c r="K6149">
        <f t="shared" si="480"/>
        <v>523.84333333333325</v>
      </c>
      <c r="L6149">
        <f t="shared" si="481"/>
        <v>70.16</v>
      </c>
      <c r="M6149" s="1">
        <v>43733</v>
      </c>
      <c r="N6149">
        <f t="shared" si="482"/>
        <v>2019</v>
      </c>
      <c r="O6149" s="1" t="str">
        <f t="shared" si="483"/>
        <v>September</v>
      </c>
      <c r="P6149" s="1" t="str">
        <f t="shared" si="484"/>
        <v>Wednesday</v>
      </c>
      <c r="Q6149" s="2">
        <v>0.66024305555555551</v>
      </c>
      <c r="R6149" t="s">
        <v>29</v>
      </c>
      <c r="S6149">
        <v>160.37</v>
      </c>
      <c r="T6149">
        <v>42.86</v>
      </c>
      <c r="U6149">
        <v>120.27</v>
      </c>
      <c r="V6149">
        <v>6.4</v>
      </c>
    </row>
    <row r="6150" spans="1:22" x14ac:dyDescent="0.25">
      <c r="A6150" t="s">
        <v>6184</v>
      </c>
      <c r="B6150" t="s">
        <v>18</v>
      </c>
      <c r="C6150" t="s">
        <v>26</v>
      </c>
      <c r="D6150" t="s">
        <v>27</v>
      </c>
      <c r="E6150" t="s">
        <v>31</v>
      </c>
      <c r="F6150" t="s">
        <v>46</v>
      </c>
      <c r="G6150">
        <v>73.03</v>
      </c>
      <c r="H6150">
        <v>10</v>
      </c>
      <c r="I6150">
        <v>36.515000000000001</v>
      </c>
      <c r="J6150" s="7">
        <v>766.81</v>
      </c>
      <c r="K6150">
        <f t="shared" si="480"/>
        <v>476.28</v>
      </c>
      <c r="L6150">
        <f t="shared" si="481"/>
        <v>76.680999999999997</v>
      </c>
      <c r="M6150" s="1">
        <v>43717</v>
      </c>
      <c r="N6150">
        <f t="shared" si="482"/>
        <v>2019</v>
      </c>
      <c r="O6150" s="1" t="str">
        <f t="shared" si="483"/>
        <v>September</v>
      </c>
      <c r="P6150" s="1" t="str">
        <f t="shared" si="484"/>
        <v>Monday</v>
      </c>
      <c r="Q6150" s="2">
        <v>0.25641203703703702</v>
      </c>
      <c r="R6150" t="s">
        <v>23</v>
      </c>
      <c r="S6150">
        <v>438.18</v>
      </c>
      <c r="T6150">
        <v>42.86</v>
      </c>
      <c r="U6150">
        <v>328.63</v>
      </c>
      <c r="V6150">
        <v>5.4</v>
      </c>
    </row>
    <row r="6151" spans="1:22" x14ac:dyDescent="0.25">
      <c r="A6151" t="s">
        <v>6185</v>
      </c>
      <c r="B6151" t="s">
        <v>25</v>
      </c>
      <c r="C6151" t="s">
        <v>43</v>
      </c>
      <c r="D6151" t="s">
        <v>20</v>
      </c>
      <c r="E6151" t="s">
        <v>31</v>
      </c>
      <c r="F6151" t="s">
        <v>44</v>
      </c>
      <c r="G6151">
        <v>62.39</v>
      </c>
      <c r="H6151">
        <v>8</v>
      </c>
      <c r="I6151">
        <v>24.956</v>
      </c>
      <c r="J6151" s="7">
        <v>524.08000000000004</v>
      </c>
      <c r="K6151">
        <f t="shared" si="480"/>
        <v>294.5333333333333</v>
      </c>
      <c r="L6151">
        <f t="shared" si="481"/>
        <v>65.510000000000005</v>
      </c>
      <c r="M6151" s="1">
        <v>43726</v>
      </c>
      <c r="N6151">
        <f t="shared" si="482"/>
        <v>2019</v>
      </c>
      <c r="O6151" s="1" t="str">
        <f t="shared" si="483"/>
        <v>September</v>
      </c>
      <c r="P6151" s="1" t="str">
        <f t="shared" si="484"/>
        <v>Wednesday</v>
      </c>
      <c r="Q6151" s="2">
        <v>0.84931712962962957</v>
      </c>
      <c r="R6151" t="s">
        <v>23</v>
      </c>
      <c r="S6151">
        <v>299.47000000000003</v>
      </c>
      <c r="T6151">
        <v>42.86</v>
      </c>
      <c r="U6151">
        <v>224.61</v>
      </c>
      <c r="V6151">
        <v>5</v>
      </c>
    </row>
    <row r="6152" spans="1:22" x14ac:dyDescent="0.25">
      <c r="A6152" t="s">
        <v>6186</v>
      </c>
      <c r="B6152" t="s">
        <v>18</v>
      </c>
      <c r="C6152" t="s">
        <v>19</v>
      </c>
      <c r="D6152" t="s">
        <v>20</v>
      </c>
      <c r="E6152" t="s">
        <v>31</v>
      </c>
      <c r="F6152" t="s">
        <v>44</v>
      </c>
      <c r="G6152">
        <v>65.69</v>
      </c>
      <c r="H6152">
        <v>2</v>
      </c>
      <c r="I6152">
        <v>6.569</v>
      </c>
      <c r="J6152" s="7">
        <v>137.94999999999999</v>
      </c>
      <c r="K6152">
        <f t="shared" si="480"/>
        <v>143.95333333333335</v>
      </c>
      <c r="L6152">
        <f t="shared" si="481"/>
        <v>68.974999999999994</v>
      </c>
      <c r="M6152" s="1">
        <v>43719</v>
      </c>
      <c r="N6152">
        <f t="shared" si="482"/>
        <v>2019</v>
      </c>
      <c r="O6152" s="1" t="str">
        <f t="shared" si="483"/>
        <v>September</v>
      </c>
      <c r="P6152" s="1" t="str">
        <f t="shared" si="484"/>
        <v>Wednesday</v>
      </c>
      <c r="Q6152" s="2">
        <v>0.59090277777777778</v>
      </c>
      <c r="R6152" t="s">
        <v>23</v>
      </c>
      <c r="S6152">
        <v>78.83</v>
      </c>
      <c r="T6152">
        <v>42.86</v>
      </c>
      <c r="U6152">
        <v>59.12</v>
      </c>
      <c r="V6152">
        <v>5.7</v>
      </c>
    </row>
    <row r="6153" spans="1:22" x14ac:dyDescent="0.25">
      <c r="A6153" t="s">
        <v>6187</v>
      </c>
      <c r="B6153" t="s">
        <v>42</v>
      </c>
      <c r="C6153" t="s">
        <v>26</v>
      </c>
      <c r="D6153" t="s">
        <v>27</v>
      </c>
      <c r="E6153" t="s">
        <v>31</v>
      </c>
      <c r="F6153" t="s">
        <v>28</v>
      </c>
      <c r="G6153">
        <v>35.17</v>
      </c>
      <c r="H6153">
        <v>6</v>
      </c>
      <c r="I6153">
        <v>10.551</v>
      </c>
      <c r="J6153" s="7">
        <v>221.57</v>
      </c>
      <c r="K6153">
        <f t="shared" si="480"/>
        <v>131.98999999999998</v>
      </c>
      <c r="L6153">
        <f t="shared" si="481"/>
        <v>36.928333333333335</v>
      </c>
      <c r="M6153" s="1">
        <v>43719</v>
      </c>
      <c r="N6153">
        <f t="shared" si="482"/>
        <v>2019</v>
      </c>
      <c r="O6153" s="1" t="str">
        <f t="shared" si="483"/>
        <v>September</v>
      </c>
      <c r="P6153" s="1" t="str">
        <f t="shared" si="484"/>
        <v>Wednesday</v>
      </c>
      <c r="Q6153" s="2">
        <v>0.44912037037037039</v>
      </c>
      <c r="R6153" t="s">
        <v>29</v>
      </c>
      <c r="S6153">
        <v>126.61</v>
      </c>
      <c r="T6153">
        <v>42.86</v>
      </c>
      <c r="U6153">
        <v>94.96</v>
      </c>
      <c r="V6153">
        <v>8.5</v>
      </c>
    </row>
    <row r="6154" spans="1:22" x14ac:dyDescent="0.25">
      <c r="A6154" t="s">
        <v>6188</v>
      </c>
      <c r="B6154" t="s">
        <v>18</v>
      </c>
      <c r="C6154" t="s">
        <v>26</v>
      </c>
      <c r="D6154" t="s">
        <v>27</v>
      </c>
      <c r="E6154" t="s">
        <v>21</v>
      </c>
      <c r="F6154" t="s">
        <v>22</v>
      </c>
      <c r="G6154">
        <v>34.450000000000003</v>
      </c>
      <c r="H6154">
        <v>2</v>
      </c>
      <c r="I6154">
        <v>3.4449999999999998</v>
      </c>
      <c r="J6154" s="7">
        <v>72.34</v>
      </c>
      <c r="K6154">
        <f t="shared" si="480"/>
        <v>76.506666666666675</v>
      </c>
      <c r="L6154">
        <f t="shared" si="481"/>
        <v>36.17</v>
      </c>
      <c r="M6154" s="1">
        <v>43736</v>
      </c>
      <c r="N6154">
        <f t="shared" si="482"/>
        <v>2019</v>
      </c>
      <c r="O6154" s="1" t="str">
        <f t="shared" si="483"/>
        <v>September</v>
      </c>
      <c r="P6154" s="1" t="str">
        <f t="shared" si="484"/>
        <v>Saturday</v>
      </c>
      <c r="Q6154" s="2">
        <v>0.13925925925925925</v>
      </c>
      <c r="R6154" t="s">
        <v>33</v>
      </c>
      <c r="S6154">
        <v>41.34</v>
      </c>
      <c r="T6154">
        <v>42.85</v>
      </c>
      <c r="U6154">
        <v>31</v>
      </c>
      <c r="V6154">
        <v>5.9</v>
      </c>
    </row>
    <row r="6155" spans="1:22" x14ac:dyDescent="0.25">
      <c r="A6155" t="s">
        <v>6189</v>
      </c>
      <c r="B6155" t="s">
        <v>42</v>
      </c>
      <c r="C6155" t="s">
        <v>26</v>
      </c>
      <c r="D6155" t="s">
        <v>20</v>
      </c>
      <c r="E6155" t="s">
        <v>31</v>
      </c>
      <c r="F6155" t="s">
        <v>36</v>
      </c>
      <c r="G6155">
        <v>48.6</v>
      </c>
      <c r="H6155">
        <v>2</v>
      </c>
      <c r="I6155">
        <v>4.8600000000000003</v>
      </c>
      <c r="J6155" s="7">
        <v>102.06</v>
      </c>
      <c r="K6155">
        <f t="shared" si="480"/>
        <v>167.47333333333333</v>
      </c>
      <c r="L6155">
        <f t="shared" si="481"/>
        <v>51.03</v>
      </c>
      <c r="M6155" s="1">
        <v>43712</v>
      </c>
      <c r="N6155">
        <f t="shared" si="482"/>
        <v>2019</v>
      </c>
      <c r="O6155" s="1" t="str">
        <f t="shared" si="483"/>
        <v>September</v>
      </c>
      <c r="P6155" s="1" t="str">
        <f t="shared" si="484"/>
        <v>Wednesday</v>
      </c>
      <c r="Q6155" s="2">
        <v>0.70622685185185186</v>
      </c>
      <c r="R6155" t="s">
        <v>33</v>
      </c>
      <c r="S6155">
        <v>58.32</v>
      </c>
      <c r="T6155">
        <v>42.86</v>
      </c>
      <c r="U6155">
        <v>43.74</v>
      </c>
      <c r="V6155">
        <v>6.6</v>
      </c>
    </row>
    <row r="6156" spans="1:22" x14ac:dyDescent="0.25">
      <c r="A6156" t="s">
        <v>6190</v>
      </c>
      <c r="B6156" t="s">
        <v>25</v>
      </c>
      <c r="C6156" t="s">
        <v>19</v>
      </c>
      <c r="D6156" t="s">
        <v>20</v>
      </c>
      <c r="E6156" t="s">
        <v>31</v>
      </c>
      <c r="F6156" t="s">
        <v>46</v>
      </c>
      <c r="G6156">
        <v>7.5</v>
      </c>
      <c r="H6156">
        <v>7</v>
      </c>
      <c r="I6156">
        <v>2.625</v>
      </c>
      <c r="J6156" s="7">
        <v>55.12</v>
      </c>
      <c r="K6156">
        <f t="shared" si="480"/>
        <v>168.71</v>
      </c>
      <c r="L6156">
        <f t="shared" si="481"/>
        <v>7.8742857142857137</v>
      </c>
      <c r="M6156" s="1">
        <v>43730</v>
      </c>
      <c r="N6156">
        <f t="shared" si="482"/>
        <v>2019</v>
      </c>
      <c r="O6156" s="1" t="str">
        <f t="shared" si="483"/>
        <v>September</v>
      </c>
      <c r="P6156" s="1" t="str">
        <f t="shared" si="484"/>
        <v>Sunday</v>
      </c>
      <c r="Q6156" s="2">
        <v>0.74674768518518519</v>
      </c>
      <c r="R6156" t="s">
        <v>23</v>
      </c>
      <c r="S6156">
        <v>31.5</v>
      </c>
      <c r="T6156">
        <v>42.85</v>
      </c>
      <c r="U6156">
        <v>23.62</v>
      </c>
      <c r="V6156">
        <v>8.8000000000000007</v>
      </c>
    </row>
    <row r="6157" spans="1:22" x14ac:dyDescent="0.25">
      <c r="A6157" t="s">
        <v>6191</v>
      </c>
      <c r="B6157" t="s">
        <v>42</v>
      </c>
      <c r="C6157" t="s">
        <v>19</v>
      </c>
      <c r="D6157" t="s">
        <v>20</v>
      </c>
      <c r="E6157" t="s">
        <v>31</v>
      </c>
      <c r="F6157" t="s">
        <v>46</v>
      </c>
      <c r="G6157">
        <v>65.760000000000005</v>
      </c>
      <c r="H6157">
        <v>5</v>
      </c>
      <c r="I6157">
        <v>16.440000000000001</v>
      </c>
      <c r="J6157" s="7">
        <v>345.24</v>
      </c>
      <c r="K6157">
        <f t="shared" si="480"/>
        <v>224.42333333333332</v>
      </c>
      <c r="L6157">
        <f t="shared" si="481"/>
        <v>69.048000000000002</v>
      </c>
      <c r="M6157" s="1">
        <v>43729</v>
      </c>
      <c r="N6157">
        <f t="shared" si="482"/>
        <v>2019</v>
      </c>
      <c r="O6157" s="1" t="str">
        <f t="shared" si="483"/>
        <v>September</v>
      </c>
      <c r="P6157" s="1" t="str">
        <f t="shared" si="484"/>
        <v>Saturday</v>
      </c>
      <c r="Q6157" s="2">
        <v>0.6778819444444445</v>
      </c>
      <c r="R6157" t="s">
        <v>33</v>
      </c>
      <c r="S6157">
        <v>197.28</v>
      </c>
      <c r="T6157">
        <v>42.86</v>
      </c>
      <c r="U6157">
        <v>147.96</v>
      </c>
      <c r="V6157">
        <v>6.1</v>
      </c>
    </row>
    <row r="6158" spans="1:22" x14ac:dyDescent="0.25">
      <c r="A6158" t="s">
        <v>6192</v>
      </c>
      <c r="B6158" t="s">
        <v>42</v>
      </c>
      <c r="C6158" t="s">
        <v>43</v>
      </c>
      <c r="D6158" t="s">
        <v>20</v>
      </c>
      <c r="E6158" t="s">
        <v>31</v>
      </c>
      <c r="F6158" t="s">
        <v>32</v>
      </c>
      <c r="G6158">
        <v>14.39</v>
      </c>
      <c r="H6158">
        <v>7</v>
      </c>
      <c r="I6158">
        <v>5.0365000000000002</v>
      </c>
      <c r="J6158" s="7">
        <v>105.77</v>
      </c>
      <c r="K6158">
        <f t="shared" si="480"/>
        <v>224.67</v>
      </c>
      <c r="L6158">
        <f t="shared" si="481"/>
        <v>15.11</v>
      </c>
      <c r="M6158" s="1">
        <v>43719</v>
      </c>
      <c r="N6158">
        <f t="shared" si="482"/>
        <v>2019</v>
      </c>
      <c r="O6158" s="1" t="str">
        <f t="shared" si="483"/>
        <v>September</v>
      </c>
      <c r="P6158" s="1" t="str">
        <f t="shared" si="484"/>
        <v>Wednesday</v>
      </c>
      <c r="Q6158" s="2">
        <v>0.17605324074074075</v>
      </c>
      <c r="R6158" t="s">
        <v>33</v>
      </c>
      <c r="S6158">
        <v>60.44</v>
      </c>
      <c r="T6158">
        <v>42.86</v>
      </c>
      <c r="U6158">
        <v>45.33</v>
      </c>
      <c r="V6158">
        <v>8.1999999999999993</v>
      </c>
    </row>
    <row r="6159" spans="1:22" x14ac:dyDescent="0.25">
      <c r="A6159" t="s">
        <v>6193</v>
      </c>
      <c r="B6159" t="s">
        <v>25</v>
      </c>
      <c r="C6159" t="s">
        <v>19</v>
      </c>
      <c r="D6159" t="s">
        <v>27</v>
      </c>
      <c r="E6159" t="s">
        <v>21</v>
      </c>
      <c r="F6159" t="s">
        <v>36</v>
      </c>
      <c r="G6159">
        <v>26.46</v>
      </c>
      <c r="H6159">
        <v>8</v>
      </c>
      <c r="I6159">
        <v>10.584</v>
      </c>
      <c r="J6159" s="7">
        <v>222.26</v>
      </c>
      <c r="K6159">
        <f t="shared" si="480"/>
        <v>212.51666666666665</v>
      </c>
      <c r="L6159">
        <f t="shared" si="481"/>
        <v>27.782499999999999</v>
      </c>
      <c r="M6159" s="1">
        <v>43716</v>
      </c>
      <c r="N6159">
        <f t="shared" si="482"/>
        <v>2019</v>
      </c>
      <c r="O6159" s="1" t="str">
        <f t="shared" si="483"/>
        <v>September</v>
      </c>
      <c r="P6159" s="1" t="str">
        <f t="shared" si="484"/>
        <v>Sunday</v>
      </c>
      <c r="Q6159" s="2">
        <v>0.10155092592592592</v>
      </c>
      <c r="R6159" t="s">
        <v>23</v>
      </c>
      <c r="S6159">
        <v>127.01</v>
      </c>
      <c r="T6159">
        <v>42.86</v>
      </c>
      <c r="U6159">
        <v>95.25</v>
      </c>
      <c r="V6159">
        <v>7.1</v>
      </c>
    </row>
    <row r="6160" spans="1:22" x14ac:dyDescent="0.25">
      <c r="A6160" t="s">
        <v>6194</v>
      </c>
      <c r="B6160" t="s">
        <v>25</v>
      </c>
      <c r="C6160" t="s">
        <v>26</v>
      </c>
      <c r="D6160" t="s">
        <v>20</v>
      </c>
      <c r="E6160" t="s">
        <v>21</v>
      </c>
      <c r="F6160" t="s">
        <v>32</v>
      </c>
      <c r="G6160">
        <v>32.950000000000003</v>
      </c>
      <c r="H6160">
        <v>10</v>
      </c>
      <c r="I6160">
        <v>16.475000000000001</v>
      </c>
      <c r="J6160" s="7">
        <v>345.98</v>
      </c>
      <c r="K6160">
        <f t="shared" si="480"/>
        <v>167.01666666666668</v>
      </c>
      <c r="L6160">
        <f t="shared" si="481"/>
        <v>34.597999999999999</v>
      </c>
      <c r="M6160" s="1">
        <v>43711</v>
      </c>
      <c r="N6160">
        <f t="shared" si="482"/>
        <v>2019</v>
      </c>
      <c r="O6160" s="1" t="str">
        <f t="shared" si="483"/>
        <v>September</v>
      </c>
      <c r="P6160" s="1" t="str">
        <f t="shared" si="484"/>
        <v>Tuesday</v>
      </c>
      <c r="Q6160" s="2">
        <v>5.0567129629629629E-2</v>
      </c>
      <c r="R6160" t="s">
        <v>33</v>
      </c>
      <c r="S6160">
        <v>197.7</v>
      </c>
      <c r="T6160">
        <v>42.86</v>
      </c>
      <c r="U6160">
        <v>148.28</v>
      </c>
      <c r="V6160">
        <v>6.5</v>
      </c>
    </row>
    <row r="6161" spans="1:22" x14ac:dyDescent="0.25">
      <c r="A6161" t="s">
        <v>6195</v>
      </c>
      <c r="B6161" t="s">
        <v>42</v>
      </c>
      <c r="C6161" t="s">
        <v>19</v>
      </c>
      <c r="D6161" t="s">
        <v>20</v>
      </c>
      <c r="E6161" t="s">
        <v>31</v>
      </c>
      <c r="F6161" t="s">
        <v>32</v>
      </c>
      <c r="G6161">
        <v>9.43</v>
      </c>
      <c r="H6161">
        <v>7</v>
      </c>
      <c r="I6161">
        <v>3.3005</v>
      </c>
      <c r="J6161" s="7">
        <v>69.31</v>
      </c>
      <c r="K6161">
        <f t="shared" si="480"/>
        <v>288.79333333333329</v>
      </c>
      <c r="L6161">
        <f t="shared" si="481"/>
        <v>9.9014285714285712</v>
      </c>
      <c r="M6161" s="1">
        <v>43730</v>
      </c>
      <c r="N6161">
        <f t="shared" si="482"/>
        <v>2019</v>
      </c>
      <c r="O6161" s="1" t="str">
        <f t="shared" si="483"/>
        <v>September</v>
      </c>
      <c r="P6161" s="1" t="str">
        <f t="shared" si="484"/>
        <v>Sunday</v>
      </c>
      <c r="Q6161" s="2">
        <v>0.86274305555555553</v>
      </c>
      <c r="R6161" t="s">
        <v>29</v>
      </c>
      <c r="S6161">
        <v>39.61</v>
      </c>
      <c r="T6161">
        <v>42.85</v>
      </c>
      <c r="U6161">
        <v>29.7</v>
      </c>
      <c r="V6161">
        <v>7.2</v>
      </c>
    </row>
    <row r="6162" spans="1:22" x14ac:dyDescent="0.25">
      <c r="A6162" t="s">
        <v>6196</v>
      </c>
      <c r="B6162" t="s">
        <v>42</v>
      </c>
      <c r="C6162" t="s">
        <v>26</v>
      </c>
      <c r="D6162" t="s">
        <v>20</v>
      </c>
      <c r="E6162" t="s">
        <v>21</v>
      </c>
      <c r="F6162" t="s">
        <v>44</v>
      </c>
      <c r="G6162">
        <v>10.210000000000001</v>
      </c>
      <c r="H6162">
        <v>8</v>
      </c>
      <c r="I6162">
        <v>4.0839999999999996</v>
      </c>
      <c r="J6162" s="7">
        <v>85.76</v>
      </c>
      <c r="K6162">
        <f t="shared" si="480"/>
        <v>552.96999999999991</v>
      </c>
      <c r="L6162">
        <f t="shared" si="481"/>
        <v>10.72</v>
      </c>
      <c r="M6162" s="1">
        <v>43735</v>
      </c>
      <c r="N6162">
        <f t="shared" si="482"/>
        <v>2019</v>
      </c>
      <c r="O6162" s="1" t="str">
        <f t="shared" si="483"/>
        <v>September</v>
      </c>
      <c r="P6162" s="1" t="str">
        <f t="shared" si="484"/>
        <v>Friday</v>
      </c>
      <c r="Q6162" s="2">
        <v>0.54855324074074074</v>
      </c>
      <c r="R6162" t="s">
        <v>23</v>
      </c>
      <c r="S6162">
        <v>49.01</v>
      </c>
      <c r="T6162">
        <v>42.85</v>
      </c>
      <c r="U6162">
        <v>36.75</v>
      </c>
      <c r="V6162">
        <v>8</v>
      </c>
    </row>
    <row r="6163" spans="1:22" x14ac:dyDescent="0.25">
      <c r="A6163" t="s">
        <v>6197</v>
      </c>
      <c r="B6163" t="s">
        <v>25</v>
      </c>
      <c r="C6163" t="s">
        <v>19</v>
      </c>
      <c r="D6163" t="s">
        <v>20</v>
      </c>
      <c r="E6163" t="s">
        <v>21</v>
      </c>
      <c r="F6163" t="s">
        <v>36</v>
      </c>
      <c r="G6163">
        <v>84.68</v>
      </c>
      <c r="H6163">
        <v>8</v>
      </c>
      <c r="I6163">
        <v>33.872</v>
      </c>
      <c r="J6163" s="7">
        <v>711.31</v>
      </c>
      <c r="K6163">
        <f t="shared" si="480"/>
        <v>538.11</v>
      </c>
      <c r="L6163">
        <f t="shared" si="481"/>
        <v>88.913749999999993</v>
      </c>
      <c r="M6163" s="1">
        <v>43710</v>
      </c>
      <c r="N6163">
        <f t="shared" si="482"/>
        <v>2019</v>
      </c>
      <c r="O6163" s="1" t="str">
        <f t="shared" si="483"/>
        <v>September</v>
      </c>
      <c r="P6163" s="1" t="str">
        <f t="shared" si="484"/>
        <v>Monday</v>
      </c>
      <c r="Q6163" s="2">
        <v>0.13100694444444444</v>
      </c>
      <c r="R6163" t="s">
        <v>29</v>
      </c>
      <c r="S6163">
        <v>406.46</v>
      </c>
      <c r="T6163">
        <v>42.86</v>
      </c>
      <c r="U6163">
        <v>304.85000000000002</v>
      </c>
      <c r="V6163">
        <v>7.9</v>
      </c>
    </row>
    <row r="6164" spans="1:22" x14ac:dyDescent="0.25">
      <c r="A6164" t="s">
        <v>6198</v>
      </c>
      <c r="B6164" t="s">
        <v>18</v>
      </c>
      <c r="C6164" t="s">
        <v>43</v>
      </c>
      <c r="D6164" t="s">
        <v>20</v>
      </c>
      <c r="E6164" t="s">
        <v>31</v>
      </c>
      <c r="F6164" t="s">
        <v>32</v>
      </c>
      <c r="G6164">
        <v>82.08</v>
      </c>
      <c r="H6164">
        <v>10</v>
      </c>
      <c r="I6164">
        <v>41.04</v>
      </c>
      <c r="J6164" s="7">
        <v>861.84</v>
      </c>
      <c r="K6164">
        <f t="shared" si="480"/>
        <v>346.31</v>
      </c>
      <c r="L6164">
        <f t="shared" si="481"/>
        <v>86.183999999999997</v>
      </c>
      <c r="M6164" s="1">
        <v>43727</v>
      </c>
      <c r="N6164">
        <f t="shared" si="482"/>
        <v>2019</v>
      </c>
      <c r="O6164" s="1" t="str">
        <f t="shared" si="483"/>
        <v>September</v>
      </c>
      <c r="P6164" s="1" t="str">
        <f t="shared" si="484"/>
        <v>Thursday</v>
      </c>
      <c r="Q6164" s="2">
        <v>0.27479166666666666</v>
      </c>
      <c r="R6164" t="s">
        <v>29</v>
      </c>
      <c r="S6164">
        <v>492.48</v>
      </c>
      <c r="T6164">
        <v>42.86</v>
      </c>
      <c r="U6164">
        <v>369.36</v>
      </c>
      <c r="V6164">
        <v>9.6</v>
      </c>
    </row>
    <row r="6165" spans="1:22" x14ac:dyDescent="0.25">
      <c r="A6165" t="s">
        <v>6199</v>
      </c>
      <c r="B6165" t="s">
        <v>18</v>
      </c>
      <c r="C6165" t="s">
        <v>43</v>
      </c>
      <c r="D6165" t="s">
        <v>20</v>
      </c>
      <c r="E6165" t="s">
        <v>21</v>
      </c>
      <c r="F6165" t="s">
        <v>36</v>
      </c>
      <c r="G6165">
        <v>19.61</v>
      </c>
      <c r="H6165">
        <v>2</v>
      </c>
      <c r="I6165">
        <v>1.9610000000000001</v>
      </c>
      <c r="J6165" s="7">
        <v>41.18</v>
      </c>
      <c r="K6165">
        <f t="shared" si="480"/>
        <v>214.23000000000002</v>
      </c>
      <c r="L6165">
        <f t="shared" si="481"/>
        <v>20.59</v>
      </c>
      <c r="M6165" s="1">
        <v>43722</v>
      </c>
      <c r="N6165">
        <f t="shared" si="482"/>
        <v>2019</v>
      </c>
      <c r="O6165" s="1" t="str">
        <f t="shared" si="483"/>
        <v>September</v>
      </c>
      <c r="P6165" s="1" t="str">
        <f t="shared" si="484"/>
        <v>Saturday</v>
      </c>
      <c r="Q6165" s="2">
        <v>0.88086805555555558</v>
      </c>
      <c r="R6165" t="s">
        <v>29</v>
      </c>
      <c r="S6165">
        <v>23.53</v>
      </c>
      <c r="T6165">
        <v>42.86</v>
      </c>
      <c r="U6165">
        <v>17.649999999999999</v>
      </c>
      <c r="V6165">
        <v>7.4</v>
      </c>
    </row>
    <row r="6166" spans="1:22" x14ac:dyDescent="0.25">
      <c r="A6166" t="s">
        <v>6200</v>
      </c>
      <c r="B6166" t="s">
        <v>42</v>
      </c>
      <c r="C6166" t="s">
        <v>19</v>
      </c>
      <c r="D6166" t="s">
        <v>27</v>
      </c>
      <c r="E6166" t="s">
        <v>21</v>
      </c>
      <c r="F6166" t="s">
        <v>46</v>
      </c>
      <c r="G6166">
        <v>32.36</v>
      </c>
      <c r="H6166">
        <v>4</v>
      </c>
      <c r="I6166">
        <v>6.4720000000000004</v>
      </c>
      <c r="J6166" s="7">
        <v>135.91</v>
      </c>
      <c r="K6166">
        <f t="shared" si="480"/>
        <v>322.61666666666662</v>
      </c>
      <c r="L6166">
        <f t="shared" si="481"/>
        <v>33.977499999999999</v>
      </c>
      <c r="M6166" s="1">
        <v>43728</v>
      </c>
      <c r="N6166">
        <f t="shared" si="482"/>
        <v>2019</v>
      </c>
      <c r="O6166" s="1" t="str">
        <f t="shared" si="483"/>
        <v>September</v>
      </c>
      <c r="P6166" s="1" t="str">
        <f t="shared" si="484"/>
        <v>Friday</v>
      </c>
      <c r="Q6166" s="2">
        <v>0.59281249999999996</v>
      </c>
      <c r="R6166" t="s">
        <v>29</v>
      </c>
      <c r="S6166">
        <v>77.66</v>
      </c>
      <c r="T6166">
        <v>42.86</v>
      </c>
      <c r="U6166">
        <v>58.25</v>
      </c>
      <c r="V6166">
        <v>9</v>
      </c>
    </row>
    <row r="6167" spans="1:22" x14ac:dyDescent="0.25">
      <c r="A6167" t="s">
        <v>6201</v>
      </c>
      <c r="B6167" t="s">
        <v>42</v>
      </c>
      <c r="C6167" t="s">
        <v>26</v>
      </c>
      <c r="D6167" t="s">
        <v>20</v>
      </c>
      <c r="E6167" t="s">
        <v>31</v>
      </c>
      <c r="F6167" t="s">
        <v>32</v>
      </c>
      <c r="G6167">
        <v>49.27</v>
      </c>
      <c r="H6167">
        <v>9</v>
      </c>
      <c r="I6167">
        <v>22.171500000000002</v>
      </c>
      <c r="J6167" s="7">
        <v>465.6</v>
      </c>
      <c r="K6167">
        <f t="shared" si="480"/>
        <v>289.97666666666669</v>
      </c>
      <c r="L6167">
        <f t="shared" si="481"/>
        <v>51.733333333333334</v>
      </c>
      <c r="M6167" s="1">
        <v>43715</v>
      </c>
      <c r="N6167">
        <f t="shared" si="482"/>
        <v>2019</v>
      </c>
      <c r="O6167" s="1" t="str">
        <f t="shared" si="483"/>
        <v>September</v>
      </c>
      <c r="P6167" s="1" t="str">
        <f t="shared" si="484"/>
        <v>Saturday</v>
      </c>
      <c r="Q6167" s="2">
        <v>0.4334027777777778</v>
      </c>
      <c r="R6167" t="s">
        <v>23</v>
      </c>
      <c r="S6167">
        <v>266.06</v>
      </c>
      <c r="T6167">
        <v>42.86</v>
      </c>
      <c r="U6167">
        <v>199.54</v>
      </c>
      <c r="V6167">
        <v>8.6</v>
      </c>
    </row>
    <row r="6168" spans="1:22" x14ac:dyDescent="0.25">
      <c r="A6168" t="s">
        <v>6202</v>
      </c>
      <c r="B6168" t="s">
        <v>42</v>
      </c>
      <c r="C6168" t="s">
        <v>43</v>
      </c>
      <c r="D6168" t="s">
        <v>27</v>
      </c>
      <c r="E6168" t="s">
        <v>21</v>
      </c>
      <c r="F6168" t="s">
        <v>46</v>
      </c>
      <c r="G6168">
        <v>34.89</v>
      </c>
      <c r="H6168">
        <v>10</v>
      </c>
      <c r="I6168">
        <v>17.445</v>
      </c>
      <c r="J6168" s="7">
        <v>366.34</v>
      </c>
      <c r="K6168">
        <f t="shared" si="480"/>
        <v>303.23333333333335</v>
      </c>
      <c r="L6168">
        <f t="shared" si="481"/>
        <v>36.634</v>
      </c>
      <c r="M6168" s="1">
        <v>43709</v>
      </c>
      <c r="N6168">
        <f t="shared" si="482"/>
        <v>2019</v>
      </c>
      <c r="O6168" s="1" t="str">
        <f t="shared" si="483"/>
        <v>September</v>
      </c>
      <c r="P6168" s="1" t="str">
        <f t="shared" si="484"/>
        <v>Sunday</v>
      </c>
      <c r="Q6168" s="2">
        <v>0.4619212962962963</v>
      </c>
      <c r="R6168" t="s">
        <v>29</v>
      </c>
      <c r="S6168">
        <v>209.34</v>
      </c>
      <c r="T6168">
        <v>42.86</v>
      </c>
      <c r="U6168">
        <v>157</v>
      </c>
      <c r="V6168">
        <v>7.2</v>
      </c>
    </row>
    <row r="6169" spans="1:22" x14ac:dyDescent="0.25">
      <c r="A6169" t="s">
        <v>6203</v>
      </c>
      <c r="B6169" t="s">
        <v>42</v>
      </c>
      <c r="C6169" t="s">
        <v>43</v>
      </c>
      <c r="D6169" t="s">
        <v>20</v>
      </c>
      <c r="E6169" t="s">
        <v>21</v>
      </c>
      <c r="F6169" t="s">
        <v>22</v>
      </c>
      <c r="G6169">
        <v>6.03</v>
      </c>
      <c r="H6169">
        <v>6</v>
      </c>
      <c r="I6169">
        <v>1.8089999999999999</v>
      </c>
      <c r="J6169" s="7">
        <v>37.99</v>
      </c>
      <c r="K6169">
        <f t="shared" si="480"/>
        <v>248.04</v>
      </c>
      <c r="L6169">
        <f t="shared" si="481"/>
        <v>6.331666666666667</v>
      </c>
      <c r="M6169" s="1">
        <v>43730</v>
      </c>
      <c r="N6169">
        <f t="shared" si="482"/>
        <v>2019</v>
      </c>
      <c r="O6169" s="1" t="str">
        <f t="shared" si="483"/>
        <v>September</v>
      </c>
      <c r="P6169" s="1" t="str">
        <f t="shared" si="484"/>
        <v>Sunday</v>
      </c>
      <c r="Q6169" s="2">
        <v>0.41892361111111109</v>
      </c>
      <c r="R6169" t="s">
        <v>33</v>
      </c>
      <c r="S6169">
        <v>21.71</v>
      </c>
      <c r="T6169">
        <v>42.85</v>
      </c>
      <c r="U6169">
        <v>16.28</v>
      </c>
      <c r="V6169">
        <v>8.9</v>
      </c>
    </row>
    <row r="6170" spans="1:22" x14ac:dyDescent="0.25">
      <c r="A6170" t="s">
        <v>6204</v>
      </c>
      <c r="B6170" t="s">
        <v>42</v>
      </c>
      <c r="C6170" t="s">
        <v>43</v>
      </c>
      <c r="D6170" t="s">
        <v>27</v>
      </c>
      <c r="E6170" t="s">
        <v>21</v>
      </c>
      <c r="F6170" t="s">
        <v>22</v>
      </c>
      <c r="G6170">
        <v>96.26</v>
      </c>
      <c r="H6170">
        <v>5</v>
      </c>
      <c r="I6170">
        <v>24.065000000000001</v>
      </c>
      <c r="J6170" s="7">
        <v>505.37</v>
      </c>
      <c r="K6170">
        <f t="shared" si="480"/>
        <v>317.30666666666667</v>
      </c>
      <c r="L6170">
        <f t="shared" si="481"/>
        <v>101.074</v>
      </c>
      <c r="M6170" s="1">
        <v>43722</v>
      </c>
      <c r="N6170">
        <f t="shared" si="482"/>
        <v>2019</v>
      </c>
      <c r="O6170" s="1" t="str">
        <f t="shared" si="483"/>
        <v>September</v>
      </c>
      <c r="P6170" s="1" t="str">
        <f t="shared" si="484"/>
        <v>Saturday</v>
      </c>
      <c r="Q6170" s="2">
        <v>0.35282407407407407</v>
      </c>
      <c r="R6170" t="s">
        <v>33</v>
      </c>
      <c r="S6170">
        <v>288.77999999999997</v>
      </c>
      <c r="T6170">
        <v>42.86</v>
      </c>
      <c r="U6170">
        <v>216.59</v>
      </c>
      <c r="V6170">
        <v>8.3000000000000007</v>
      </c>
    </row>
    <row r="6171" spans="1:22" x14ac:dyDescent="0.25">
      <c r="A6171" t="s">
        <v>6205</v>
      </c>
      <c r="B6171" t="s">
        <v>18</v>
      </c>
      <c r="C6171" t="s">
        <v>19</v>
      </c>
      <c r="D6171" t="s">
        <v>27</v>
      </c>
      <c r="E6171" t="s">
        <v>21</v>
      </c>
      <c r="F6171" t="s">
        <v>28</v>
      </c>
      <c r="G6171">
        <v>23.9</v>
      </c>
      <c r="H6171">
        <v>8</v>
      </c>
      <c r="I6171">
        <v>9.56</v>
      </c>
      <c r="J6171" s="7">
        <v>200.76</v>
      </c>
      <c r="K6171">
        <f t="shared" si="480"/>
        <v>265.12666666666661</v>
      </c>
      <c r="L6171">
        <f t="shared" si="481"/>
        <v>25.094999999999999</v>
      </c>
      <c r="M6171" s="1">
        <v>43722</v>
      </c>
      <c r="N6171">
        <f t="shared" si="482"/>
        <v>2019</v>
      </c>
      <c r="O6171" s="1" t="str">
        <f t="shared" si="483"/>
        <v>September</v>
      </c>
      <c r="P6171" s="1" t="str">
        <f t="shared" si="484"/>
        <v>Saturday</v>
      </c>
      <c r="Q6171" s="2">
        <v>7.1435185185185185E-2</v>
      </c>
      <c r="R6171" t="s">
        <v>23</v>
      </c>
      <c r="S6171">
        <v>114.72</v>
      </c>
      <c r="T6171">
        <v>42.86</v>
      </c>
      <c r="U6171">
        <v>86.04</v>
      </c>
      <c r="V6171">
        <v>9.4</v>
      </c>
    </row>
    <row r="6172" spans="1:22" x14ac:dyDescent="0.25">
      <c r="A6172" t="s">
        <v>6206</v>
      </c>
      <c r="B6172" t="s">
        <v>25</v>
      </c>
      <c r="C6172" t="s">
        <v>26</v>
      </c>
      <c r="D6172" t="s">
        <v>20</v>
      </c>
      <c r="E6172" t="s">
        <v>21</v>
      </c>
      <c r="F6172" t="s">
        <v>36</v>
      </c>
      <c r="G6172">
        <v>26.01</v>
      </c>
      <c r="H6172">
        <v>9</v>
      </c>
      <c r="I6172">
        <v>11.704499999999999</v>
      </c>
      <c r="J6172" s="7">
        <v>245.79</v>
      </c>
      <c r="K6172">
        <f t="shared" si="480"/>
        <v>434.65666666666669</v>
      </c>
      <c r="L6172">
        <f t="shared" si="481"/>
        <v>27.31</v>
      </c>
      <c r="M6172" s="1">
        <v>43715</v>
      </c>
      <c r="N6172">
        <f t="shared" si="482"/>
        <v>2019</v>
      </c>
      <c r="O6172" s="1" t="str">
        <f t="shared" si="483"/>
        <v>September</v>
      </c>
      <c r="P6172" s="1" t="str">
        <f t="shared" si="484"/>
        <v>Saturday</v>
      </c>
      <c r="Q6172" s="2">
        <v>0.29520833333333335</v>
      </c>
      <c r="R6172" t="s">
        <v>33</v>
      </c>
      <c r="S6172">
        <v>140.44999999999999</v>
      </c>
      <c r="T6172">
        <v>42.86</v>
      </c>
      <c r="U6172">
        <v>105.34</v>
      </c>
      <c r="V6172">
        <v>7.1</v>
      </c>
    </row>
    <row r="6173" spans="1:22" x14ac:dyDescent="0.25">
      <c r="A6173" t="s">
        <v>6207</v>
      </c>
      <c r="B6173" t="s">
        <v>18</v>
      </c>
      <c r="C6173" t="s">
        <v>26</v>
      </c>
      <c r="D6173" t="s">
        <v>27</v>
      </c>
      <c r="E6173" t="s">
        <v>21</v>
      </c>
      <c r="F6173" t="s">
        <v>22</v>
      </c>
      <c r="G6173">
        <v>55.37</v>
      </c>
      <c r="H6173">
        <v>6</v>
      </c>
      <c r="I6173">
        <v>16.611000000000001</v>
      </c>
      <c r="J6173" s="7">
        <v>348.83</v>
      </c>
      <c r="K6173">
        <f t="shared" si="480"/>
        <v>411.42</v>
      </c>
      <c r="L6173">
        <f t="shared" si="481"/>
        <v>58.138333333333328</v>
      </c>
      <c r="M6173" s="1">
        <v>43720</v>
      </c>
      <c r="N6173">
        <f t="shared" si="482"/>
        <v>2019</v>
      </c>
      <c r="O6173" s="1" t="str">
        <f t="shared" si="483"/>
        <v>September</v>
      </c>
      <c r="P6173" s="1" t="str">
        <f t="shared" si="484"/>
        <v>Thursday</v>
      </c>
      <c r="Q6173" s="2">
        <v>0.68177083333333333</v>
      </c>
      <c r="R6173" t="s">
        <v>29</v>
      </c>
      <c r="S6173">
        <v>199.33</v>
      </c>
      <c r="T6173">
        <v>42.86</v>
      </c>
      <c r="U6173">
        <v>149.5</v>
      </c>
      <c r="V6173">
        <v>5.8</v>
      </c>
    </row>
    <row r="6174" spans="1:22" x14ac:dyDescent="0.25">
      <c r="A6174" t="s">
        <v>6208</v>
      </c>
      <c r="B6174" t="s">
        <v>25</v>
      </c>
      <c r="C6174" t="s">
        <v>19</v>
      </c>
      <c r="D6174" t="s">
        <v>27</v>
      </c>
      <c r="E6174" t="s">
        <v>31</v>
      </c>
      <c r="F6174" t="s">
        <v>44</v>
      </c>
      <c r="G6174">
        <v>96.51</v>
      </c>
      <c r="H6174">
        <v>7</v>
      </c>
      <c r="I6174">
        <v>33.778500000000001</v>
      </c>
      <c r="J6174" s="7">
        <v>709.35</v>
      </c>
      <c r="K6174">
        <f t="shared" si="480"/>
        <v>431.77</v>
      </c>
      <c r="L6174">
        <f t="shared" si="481"/>
        <v>101.33571428571429</v>
      </c>
      <c r="M6174" s="1">
        <v>43724</v>
      </c>
      <c r="N6174">
        <f t="shared" si="482"/>
        <v>2019</v>
      </c>
      <c r="O6174" s="1" t="str">
        <f t="shared" si="483"/>
        <v>September</v>
      </c>
      <c r="P6174" s="1" t="str">
        <f t="shared" si="484"/>
        <v>Monday</v>
      </c>
      <c r="Q6174" s="2">
        <v>6.204861111111111E-2</v>
      </c>
      <c r="R6174" t="s">
        <v>33</v>
      </c>
      <c r="S6174">
        <v>405.34</v>
      </c>
      <c r="T6174">
        <v>42.86</v>
      </c>
      <c r="U6174">
        <v>304.01</v>
      </c>
      <c r="V6174">
        <v>6.4</v>
      </c>
    </row>
    <row r="6175" spans="1:22" x14ac:dyDescent="0.25">
      <c r="A6175" t="s">
        <v>6209</v>
      </c>
      <c r="B6175" t="s">
        <v>42</v>
      </c>
      <c r="C6175" t="s">
        <v>26</v>
      </c>
      <c r="D6175" t="s">
        <v>27</v>
      </c>
      <c r="E6175" t="s">
        <v>21</v>
      </c>
      <c r="F6175" t="s">
        <v>36</v>
      </c>
      <c r="G6175">
        <v>33.54</v>
      </c>
      <c r="H6175">
        <v>5</v>
      </c>
      <c r="I6175">
        <v>8.3849999999999998</v>
      </c>
      <c r="J6175" s="7">
        <v>176.08</v>
      </c>
      <c r="K6175">
        <f t="shared" si="480"/>
        <v>301.56666666666666</v>
      </c>
      <c r="L6175">
        <f t="shared" si="481"/>
        <v>35.216000000000001</v>
      </c>
      <c r="M6175" s="1">
        <v>43729</v>
      </c>
      <c r="N6175">
        <f t="shared" si="482"/>
        <v>2019</v>
      </c>
      <c r="O6175" s="1" t="str">
        <f t="shared" si="483"/>
        <v>September</v>
      </c>
      <c r="P6175" s="1" t="str">
        <f t="shared" si="484"/>
        <v>Saturday</v>
      </c>
      <c r="Q6175" s="2">
        <v>0.23250000000000001</v>
      </c>
      <c r="R6175" t="s">
        <v>33</v>
      </c>
      <c r="S6175">
        <v>100.62</v>
      </c>
      <c r="T6175">
        <v>42.86</v>
      </c>
      <c r="U6175">
        <v>75.459999999999994</v>
      </c>
      <c r="V6175">
        <v>7.9</v>
      </c>
    </row>
    <row r="6176" spans="1:22" x14ac:dyDescent="0.25">
      <c r="A6176" t="s">
        <v>6210</v>
      </c>
      <c r="B6176" t="s">
        <v>25</v>
      </c>
      <c r="C6176" t="s">
        <v>43</v>
      </c>
      <c r="D6176" t="s">
        <v>27</v>
      </c>
      <c r="E6176" t="s">
        <v>31</v>
      </c>
      <c r="F6176" t="s">
        <v>44</v>
      </c>
      <c r="G6176">
        <v>65.06</v>
      </c>
      <c r="H6176">
        <v>6</v>
      </c>
      <c r="I6176">
        <v>19.518000000000001</v>
      </c>
      <c r="J6176" s="7">
        <v>409.88</v>
      </c>
      <c r="K6176">
        <f t="shared" si="480"/>
        <v>305.16000000000003</v>
      </c>
      <c r="L6176">
        <f t="shared" si="481"/>
        <v>68.313333333333333</v>
      </c>
      <c r="M6176" s="1">
        <v>43725</v>
      </c>
      <c r="N6176">
        <f t="shared" si="482"/>
        <v>2019</v>
      </c>
      <c r="O6176" s="1" t="str">
        <f t="shared" si="483"/>
        <v>September</v>
      </c>
      <c r="P6176" s="1" t="str">
        <f t="shared" si="484"/>
        <v>Tuesday</v>
      </c>
      <c r="Q6176" s="2">
        <v>0.79353009259259255</v>
      </c>
      <c r="R6176" t="s">
        <v>29</v>
      </c>
      <c r="S6176">
        <v>234.22</v>
      </c>
      <c r="T6176">
        <v>42.86</v>
      </c>
      <c r="U6176">
        <v>175.66</v>
      </c>
      <c r="V6176">
        <v>6.1</v>
      </c>
    </row>
    <row r="6177" spans="1:22" x14ac:dyDescent="0.25">
      <c r="A6177" t="s">
        <v>6211</v>
      </c>
      <c r="B6177" t="s">
        <v>18</v>
      </c>
      <c r="C6177" t="s">
        <v>43</v>
      </c>
      <c r="D6177" t="s">
        <v>20</v>
      </c>
      <c r="E6177" t="s">
        <v>21</v>
      </c>
      <c r="F6177" t="s">
        <v>36</v>
      </c>
      <c r="G6177">
        <v>75.89</v>
      </c>
      <c r="H6177">
        <v>4</v>
      </c>
      <c r="I6177">
        <v>15.178000000000001</v>
      </c>
      <c r="J6177" s="7">
        <v>318.74</v>
      </c>
      <c r="K6177">
        <f t="shared" si="480"/>
        <v>227.72333333333336</v>
      </c>
      <c r="L6177">
        <f t="shared" si="481"/>
        <v>79.685000000000002</v>
      </c>
      <c r="M6177" s="1">
        <v>43724</v>
      </c>
      <c r="N6177">
        <f t="shared" si="482"/>
        <v>2019</v>
      </c>
      <c r="O6177" s="1" t="str">
        <f t="shared" si="483"/>
        <v>September</v>
      </c>
      <c r="P6177" s="1" t="str">
        <f t="shared" si="484"/>
        <v>Monday</v>
      </c>
      <c r="Q6177" s="2">
        <v>7.6597222222222219E-2</v>
      </c>
      <c r="R6177" t="s">
        <v>29</v>
      </c>
      <c r="S6177">
        <v>182.14</v>
      </c>
      <c r="T6177">
        <v>42.86</v>
      </c>
      <c r="U6177">
        <v>136.6</v>
      </c>
      <c r="V6177">
        <v>9.6</v>
      </c>
    </row>
    <row r="6178" spans="1:22" x14ac:dyDescent="0.25">
      <c r="A6178" t="s">
        <v>6212</v>
      </c>
      <c r="B6178" t="s">
        <v>25</v>
      </c>
      <c r="C6178" t="s">
        <v>26</v>
      </c>
      <c r="D6178" t="s">
        <v>27</v>
      </c>
      <c r="E6178" t="s">
        <v>21</v>
      </c>
      <c r="F6178" t="s">
        <v>28</v>
      </c>
      <c r="G6178">
        <v>29.66</v>
      </c>
      <c r="H6178">
        <v>6</v>
      </c>
      <c r="I6178">
        <v>8.8979999999999997</v>
      </c>
      <c r="J6178" s="7">
        <v>186.86</v>
      </c>
      <c r="K6178">
        <f t="shared" si="480"/>
        <v>139.87333333333333</v>
      </c>
      <c r="L6178">
        <f t="shared" si="481"/>
        <v>31.143333333333334</v>
      </c>
      <c r="M6178" s="1">
        <v>43720</v>
      </c>
      <c r="N6178">
        <f t="shared" si="482"/>
        <v>2019</v>
      </c>
      <c r="O6178" s="1" t="str">
        <f t="shared" si="483"/>
        <v>September</v>
      </c>
      <c r="P6178" s="1" t="str">
        <f t="shared" si="484"/>
        <v>Thursday</v>
      </c>
      <c r="Q6178" s="2">
        <v>0.82369212962962968</v>
      </c>
      <c r="R6178" t="s">
        <v>23</v>
      </c>
      <c r="S6178">
        <v>106.78</v>
      </c>
      <c r="T6178">
        <v>42.86</v>
      </c>
      <c r="U6178">
        <v>80.08</v>
      </c>
      <c r="V6178">
        <v>6.6</v>
      </c>
    </row>
    <row r="6179" spans="1:22" x14ac:dyDescent="0.25">
      <c r="A6179" t="s">
        <v>6213</v>
      </c>
      <c r="B6179" t="s">
        <v>42</v>
      </c>
      <c r="C6179" t="s">
        <v>19</v>
      </c>
      <c r="D6179" t="s">
        <v>27</v>
      </c>
      <c r="E6179" t="s">
        <v>31</v>
      </c>
      <c r="F6179" t="s">
        <v>28</v>
      </c>
      <c r="G6179">
        <v>18.79</v>
      </c>
      <c r="H6179">
        <v>9</v>
      </c>
      <c r="I6179">
        <v>8.4555000000000007</v>
      </c>
      <c r="J6179" s="7">
        <v>177.57</v>
      </c>
      <c r="K6179">
        <f t="shared" si="480"/>
        <v>284.87666666666667</v>
      </c>
      <c r="L6179">
        <f t="shared" si="481"/>
        <v>19.73</v>
      </c>
      <c r="M6179" s="1">
        <v>43719</v>
      </c>
      <c r="N6179">
        <f t="shared" si="482"/>
        <v>2019</v>
      </c>
      <c r="O6179" s="1" t="str">
        <f t="shared" si="483"/>
        <v>September</v>
      </c>
      <c r="P6179" s="1" t="str">
        <f t="shared" si="484"/>
        <v>Wednesday</v>
      </c>
      <c r="Q6179" s="2">
        <v>0.50032407407407409</v>
      </c>
      <c r="R6179" t="s">
        <v>23</v>
      </c>
      <c r="S6179">
        <v>101.47</v>
      </c>
      <c r="T6179">
        <v>42.86</v>
      </c>
      <c r="U6179">
        <v>76.099999999999994</v>
      </c>
      <c r="V6179">
        <v>6.8</v>
      </c>
    </row>
    <row r="6180" spans="1:22" x14ac:dyDescent="0.25">
      <c r="A6180" t="s">
        <v>6214</v>
      </c>
      <c r="B6180" t="s">
        <v>25</v>
      </c>
      <c r="C6180" t="s">
        <v>19</v>
      </c>
      <c r="D6180" t="s">
        <v>20</v>
      </c>
      <c r="E6180" t="s">
        <v>31</v>
      </c>
      <c r="F6180" t="s">
        <v>46</v>
      </c>
      <c r="G6180">
        <v>17.52</v>
      </c>
      <c r="H6180">
        <v>3</v>
      </c>
      <c r="I6180">
        <v>2.6280000000000001</v>
      </c>
      <c r="J6180" s="7">
        <v>55.19</v>
      </c>
      <c r="K6180">
        <f t="shared" si="480"/>
        <v>235.14666666666665</v>
      </c>
      <c r="L6180">
        <f t="shared" si="481"/>
        <v>18.396666666666665</v>
      </c>
      <c r="M6180" s="1">
        <v>43726</v>
      </c>
      <c r="N6180">
        <f t="shared" si="482"/>
        <v>2019</v>
      </c>
      <c r="O6180" s="1" t="str">
        <f t="shared" si="483"/>
        <v>September</v>
      </c>
      <c r="P6180" s="1" t="str">
        <f t="shared" si="484"/>
        <v>Wednesday</v>
      </c>
      <c r="Q6180" s="2">
        <v>0.46475694444444443</v>
      </c>
      <c r="R6180" t="s">
        <v>23</v>
      </c>
      <c r="S6180">
        <v>31.54</v>
      </c>
      <c r="T6180">
        <v>42.85</v>
      </c>
      <c r="U6180">
        <v>23.65</v>
      </c>
      <c r="V6180">
        <v>6.8</v>
      </c>
    </row>
    <row r="6181" spans="1:22" x14ac:dyDescent="0.25">
      <c r="A6181" t="s">
        <v>6215</v>
      </c>
      <c r="B6181" t="s">
        <v>42</v>
      </c>
      <c r="C6181" t="s">
        <v>43</v>
      </c>
      <c r="D6181" t="s">
        <v>20</v>
      </c>
      <c r="E6181" t="s">
        <v>21</v>
      </c>
      <c r="F6181" t="s">
        <v>22</v>
      </c>
      <c r="G6181">
        <v>98.71</v>
      </c>
      <c r="H6181">
        <v>6</v>
      </c>
      <c r="I6181">
        <v>29.613</v>
      </c>
      <c r="J6181" s="7">
        <v>621.87</v>
      </c>
      <c r="K6181">
        <f t="shared" si="480"/>
        <v>268.29666666666668</v>
      </c>
      <c r="L6181">
        <f t="shared" si="481"/>
        <v>103.645</v>
      </c>
      <c r="M6181" s="1">
        <v>43710</v>
      </c>
      <c r="N6181">
        <f t="shared" si="482"/>
        <v>2019</v>
      </c>
      <c r="O6181" s="1" t="str">
        <f t="shared" si="483"/>
        <v>September</v>
      </c>
      <c r="P6181" s="1" t="str">
        <f t="shared" si="484"/>
        <v>Monday</v>
      </c>
      <c r="Q6181" s="2">
        <v>0.60146990740740736</v>
      </c>
      <c r="R6181" t="s">
        <v>29</v>
      </c>
      <c r="S6181">
        <v>355.36</v>
      </c>
      <c r="T6181">
        <v>42.86</v>
      </c>
      <c r="U6181">
        <v>266.51</v>
      </c>
      <c r="V6181">
        <v>9.5</v>
      </c>
    </row>
    <row r="6182" spans="1:22" x14ac:dyDescent="0.25">
      <c r="A6182" t="s">
        <v>6216</v>
      </c>
      <c r="B6182" t="s">
        <v>25</v>
      </c>
      <c r="C6182" t="s">
        <v>19</v>
      </c>
      <c r="D6182" t="s">
        <v>20</v>
      </c>
      <c r="E6182" t="s">
        <v>31</v>
      </c>
      <c r="F6182" t="s">
        <v>36</v>
      </c>
      <c r="G6182">
        <v>27.03</v>
      </c>
      <c r="H6182">
        <v>1</v>
      </c>
      <c r="I6182">
        <v>1.3514999999999999</v>
      </c>
      <c r="J6182" s="7">
        <v>28.38</v>
      </c>
      <c r="K6182">
        <f t="shared" si="480"/>
        <v>262.92333333333335</v>
      </c>
      <c r="L6182">
        <f t="shared" si="481"/>
        <v>28.38</v>
      </c>
      <c r="M6182" s="1">
        <v>43732</v>
      </c>
      <c r="N6182">
        <f t="shared" si="482"/>
        <v>2019</v>
      </c>
      <c r="O6182" s="1" t="str">
        <f t="shared" si="483"/>
        <v>September</v>
      </c>
      <c r="P6182" s="1" t="str">
        <f t="shared" si="484"/>
        <v>Tuesday</v>
      </c>
      <c r="Q6182" s="2">
        <v>0.86517361111111113</v>
      </c>
      <c r="R6182" t="s">
        <v>29</v>
      </c>
      <c r="S6182">
        <v>16.22</v>
      </c>
      <c r="T6182">
        <v>42.85</v>
      </c>
      <c r="U6182">
        <v>12.16</v>
      </c>
      <c r="V6182">
        <v>5.2</v>
      </c>
    </row>
    <row r="6183" spans="1:22" x14ac:dyDescent="0.25">
      <c r="A6183" t="s">
        <v>6217</v>
      </c>
      <c r="B6183" t="s">
        <v>18</v>
      </c>
      <c r="C6183" t="s">
        <v>26</v>
      </c>
      <c r="D6183" t="s">
        <v>27</v>
      </c>
      <c r="E6183" t="s">
        <v>31</v>
      </c>
      <c r="F6183" t="s">
        <v>22</v>
      </c>
      <c r="G6183">
        <v>21.04</v>
      </c>
      <c r="H6183">
        <v>7</v>
      </c>
      <c r="I6183">
        <v>7.3639999999999999</v>
      </c>
      <c r="J6183" s="7">
        <v>154.63999999999999</v>
      </c>
      <c r="K6183">
        <f t="shared" si="480"/>
        <v>282.43333333333334</v>
      </c>
      <c r="L6183">
        <f t="shared" si="481"/>
        <v>22.091428571428569</v>
      </c>
      <c r="M6183" s="1">
        <v>43709</v>
      </c>
      <c r="N6183">
        <f t="shared" si="482"/>
        <v>2019</v>
      </c>
      <c r="O6183" s="1" t="str">
        <f t="shared" si="483"/>
        <v>September</v>
      </c>
      <c r="P6183" s="1" t="str">
        <f t="shared" si="484"/>
        <v>Sunday</v>
      </c>
      <c r="Q6183" s="2">
        <v>0.53281250000000002</v>
      </c>
      <c r="R6183" t="s">
        <v>29</v>
      </c>
      <c r="S6183">
        <v>88.37</v>
      </c>
      <c r="T6183">
        <v>42.85</v>
      </c>
      <c r="U6183">
        <v>66.27</v>
      </c>
      <c r="V6183">
        <v>7</v>
      </c>
    </row>
    <row r="6184" spans="1:22" x14ac:dyDescent="0.25">
      <c r="A6184" t="s">
        <v>6218</v>
      </c>
      <c r="B6184" t="s">
        <v>25</v>
      </c>
      <c r="C6184" t="s">
        <v>43</v>
      </c>
      <c r="D6184" t="s">
        <v>27</v>
      </c>
      <c r="E6184" t="s">
        <v>31</v>
      </c>
      <c r="F6184" t="s">
        <v>44</v>
      </c>
      <c r="G6184">
        <v>96.15</v>
      </c>
      <c r="H6184">
        <v>6</v>
      </c>
      <c r="I6184">
        <v>28.844999999999999</v>
      </c>
      <c r="J6184" s="7">
        <v>605.75</v>
      </c>
      <c r="K6184">
        <f t="shared" si="480"/>
        <v>398.90666666666669</v>
      </c>
      <c r="L6184">
        <f t="shared" si="481"/>
        <v>100.95833333333333</v>
      </c>
      <c r="M6184" s="1">
        <v>43720</v>
      </c>
      <c r="N6184">
        <f t="shared" si="482"/>
        <v>2019</v>
      </c>
      <c r="O6184" s="1" t="str">
        <f t="shared" si="483"/>
        <v>September</v>
      </c>
      <c r="P6184" s="1" t="str">
        <f t="shared" si="484"/>
        <v>Thursday</v>
      </c>
      <c r="Q6184" s="2">
        <v>3.9583333333333337E-3</v>
      </c>
      <c r="R6184" t="s">
        <v>33</v>
      </c>
      <c r="S6184">
        <v>346.14</v>
      </c>
      <c r="T6184">
        <v>42.86</v>
      </c>
      <c r="U6184">
        <v>259.61</v>
      </c>
      <c r="V6184">
        <v>9.1999999999999993</v>
      </c>
    </row>
    <row r="6185" spans="1:22" x14ac:dyDescent="0.25">
      <c r="A6185" t="s">
        <v>6219</v>
      </c>
      <c r="B6185" t="s">
        <v>42</v>
      </c>
      <c r="C6185" t="s">
        <v>43</v>
      </c>
      <c r="D6185" t="s">
        <v>27</v>
      </c>
      <c r="E6185" t="s">
        <v>31</v>
      </c>
      <c r="F6185" t="s">
        <v>36</v>
      </c>
      <c r="G6185">
        <v>82.77</v>
      </c>
      <c r="H6185">
        <v>1</v>
      </c>
      <c r="I6185">
        <v>4.1384999999999996</v>
      </c>
      <c r="J6185" s="7">
        <v>86.91</v>
      </c>
      <c r="K6185">
        <f t="shared" si="480"/>
        <v>432.58333333333331</v>
      </c>
      <c r="L6185">
        <f t="shared" si="481"/>
        <v>86.91</v>
      </c>
      <c r="M6185" s="1">
        <v>43725</v>
      </c>
      <c r="N6185">
        <f t="shared" si="482"/>
        <v>2019</v>
      </c>
      <c r="O6185" s="1" t="str">
        <f t="shared" si="483"/>
        <v>September</v>
      </c>
      <c r="P6185" s="1" t="str">
        <f t="shared" si="484"/>
        <v>Tuesday</v>
      </c>
      <c r="Q6185" s="2">
        <v>0.86996527777777777</v>
      </c>
      <c r="R6185" t="s">
        <v>33</v>
      </c>
      <c r="S6185">
        <v>49.66</v>
      </c>
      <c r="T6185">
        <v>42.86</v>
      </c>
      <c r="U6185">
        <v>37.25</v>
      </c>
      <c r="V6185">
        <v>7.1</v>
      </c>
    </row>
    <row r="6186" spans="1:22" x14ac:dyDescent="0.25">
      <c r="A6186" t="s">
        <v>6220</v>
      </c>
      <c r="B6186" t="s">
        <v>18</v>
      </c>
      <c r="C6186" t="s">
        <v>43</v>
      </c>
      <c r="D6186" t="s">
        <v>20</v>
      </c>
      <c r="E6186" t="s">
        <v>31</v>
      </c>
      <c r="F6186" t="s">
        <v>46</v>
      </c>
      <c r="G6186">
        <v>68.58</v>
      </c>
      <c r="H6186">
        <v>7</v>
      </c>
      <c r="I6186">
        <v>24.003</v>
      </c>
      <c r="J6186" s="7">
        <v>504.06</v>
      </c>
      <c r="K6186">
        <f t="shared" si="480"/>
        <v>414.32666666666665</v>
      </c>
      <c r="L6186">
        <f t="shared" si="481"/>
        <v>72.008571428571429</v>
      </c>
      <c r="M6186" s="1">
        <v>43718</v>
      </c>
      <c r="N6186">
        <f t="shared" si="482"/>
        <v>2019</v>
      </c>
      <c r="O6186" s="1" t="str">
        <f t="shared" si="483"/>
        <v>September</v>
      </c>
      <c r="P6186" s="1" t="str">
        <f t="shared" si="484"/>
        <v>Tuesday</v>
      </c>
      <c r="Q6186" s="2">
        <v>0.52986111111111112</v>
      </c>
      <c r="R6186" t="s">
        <v>33</v>
      </c>
      <c r="S6186">
        <v>288.04000000000002</v>
      </c>
      <c r="T6186">
        <v>42.86</v>
      </c>
      <c r="U6186">
        <v>216.02</v>
      </c>
      <c r="V6186">
        <v>5.7</v>
      </c>
    </row>
    <row r="6187" spans="1:22" x14ac:dyDescent="0.25">
      <c r="A6187" t="s">
        <v>6221</v>
      </c>
      <c r="B6187" t="s">
        <v>18</v>
      </c>
      <c r="C6187" t="s">
        <v>43</v>
      </c>
      <c r="D6187" t="s">
        <v>27</v>
      </c>
      <c r="E6187" t="s">
        <v>31</v>
      </c>
      <c r="F6187" t="s">
        <v>46</v>
      </c>
      <c r="G6187">
        <v>84.14</v>
      </c>
      <c r="H6187">
        <v>8</v>
      </c>
      <c r="I6187">
        <v>33.655999999999999</v>
      </c>
      <c r="J6187" s="7">
        <v>706.78</v>
      </c>
      <c r="K6187">
        <f t="shared" si="480"/>
        <v>291.62333333333328</v>
      </c>
      <c r="L6187">
        <f t="shared" si="481"/>
        <v>88.347499999999997</v>
      </c>
      <c r="M6187" s="1">
        <v>43722</v>
      </c>
      <c r="N6187">
        <f t="shared" si="482"/>
        <v>2019</v>
      </c>
      <c r="O6187" s="1" t="str">
        <f t="shared" si="483"/>
        <v>September</v>
      </c>
      <c r="P6187" s="1" t="str">
        <f t="shared" si="484"/>
        <v>Saturday</v>
      </c>
      <c r="Q6187" s="2">
        <v>0.34241898148148148</v>
      </c>
      <c r="R6187" t="s">
        <v>33</v>
      </c>
      <c r="S6187">
        <v>403.87</v>
      </c>
      <c r="T6187">
        <v>42.86</v>
      </c>
      <c r="U6187">
        <v>302.91000000000003</v>
      </c>
      <c r="V6187">
        <v>7.8</v>
      </c>
    </row>
    <row r="6188" spans="1:22" x14ac:dyDescent="0.25">
      <c r="A6188" t="s">
        <v>6222</v>
      </c>
      <c r="B6188" t="s">
        <v>25</v>
      </c>
      <c r="C6188" t="s">
        <v>26</v>
      </c>
      <c r="D6188" t="s">
        <v>20</v>
      </c>
      <c r="E6188" t="s">
        <v>21</v>
      </c>
      <c r="F6188" t="s">
        <v>44</v>
      </c>
      <c r="G6188">
        <v>30.61</v>
      </c>
      <c r="H6188">
        <v>1</v>
      </c>
      <c r="I6188">
        <v>1.5305</v>
      </c>
      <c r="J6188" s="7">
        <v>32.14</v>
      </c>
      <c r="K6188">
        <f t="shared" si="480"/>
        <v>72.13</v>
      </c>
      <c r="L6188">
        <f t="shared" si="481"/>
        <v>32.14</v>
      </c>
      <c r="M6188" s="1">
        <v>43730</v>
      </c>
      <c r="N6188">
        <f t="shared" si="482"/>
        <v>2019</v>
      </c>
      <c r="O6188" s="1" t="str">
        <f t="shared" si="483"/>
        <v>September</v>
      </c>
      <c r="P6188" s="1" t="str">
        <f t="shared" si="484"/>
        <v>Sunday</v>
      </c>
      <c r="Q6188" s="2">
        <v>0.87651620370370376</v>
      </c>
      <c r="R6188" t="s">
        <v>33</v>
      </c>
      <c r="S6188">
        <v>18.37</v>
      </c>
      <c r="T6188">
        <v>42.84</v>
      </c>
      <c r="U6188">
        <v>13.77</v>
      </c>
      <c r="V6188">
        <v>7.6</v>
      </c>
    </row>
    <row r="6189" spans="1:22" x14ac:dyDescent="0.25">
      <c r="A6189" t="s">
        <v>6223</v>
      </c>
      <c r="B6189" t="s">
        <v>25</v>
      </c>
      <c r="C6189" t="s">
        <v>19</v>
      </c>
      <c r="D6189" t="s">
        <v>27</v>
      </c>
      <c r="E6189" t="s">
        <v>31</v>
      </c>
      <c r="F6189" t="s">
        <v>32</v>
      </c>
      <c r="G6189">
        <v>43.16</v>
      </c>
      <c r="H6189">
        <v>3</v>
      </c>
      <c r="I6189">
        <v>6.4740000000000002</v>
      </c>
      <c r="J6189" s="7">
        <v>135.94999999999999</v>
      </c>
      <c r="K6189">
        <f t="shared" si="480"/>
        <v>91.7</v>
      </c>
      <c r="L6189">
        <f t="shared" si="481"/>
        <v>45.316666666666663</v>
      </c>
      <c r="M6189" s="1">
        <v>43730</v>
      </c>
      <c r="N6189">
        <f t="shared" si="482"/>
        <v>2019</v>
      </c>
      <c r="O6189" s="1" t="str">
        <f t="shared" si="483"/>
        <v>September</v>
      </c>
      <c r="P6189" s="1" t="str">
        <f t="shared" si="484"/>
        <v>Sunday</v>
      </c>
      <c r="Q6189" s="2">
        <v>0.9259722222222222</v>
      </c>
      <c r="R6189" t="s">
        <v>33</v>
      </c>
      <c r="S6189">
        <v>77.69</v>
      </c>
      <c r="T6189">
        <v>42.85</v>
      </c>
      <c r="U6189">
        <v>58.26</v>
      </c>
      <c r="V6189">
        <v>7.5</v>
      </c>
    </row>
    <row r="6190" spans="1:22" x14ac:dyDescent="0.25">
      <c r="A6190" t="s">
        <v>6224</v>
      </c>
      <c r="B6190" t="s">
        <v>18</v>
      </c>
      <c r="C6190" t="s">
        <v>19</v>
      </c>
      <c r="D6190" t="s">
        <v>27</v>
      </c>
      <c r="E6190" t="s">
        <v>21</v>
      </c>
      <c r="F6190" t="s">
        <v>28</v>
      </c>
      <c r="G6190">
        <v>23</v>
      </c>
      <c r="H6190">
        <v>2</v>
      </c>
      <c r="I6190">
        <v>2.2999999999999998</v>
      </c>
      <c r="J6190" s="7">
        <v>48.3</v>
      </c>
      <c r="K6190">
        <f t="shared" si="480"/>
        <v>148.25333333333333</v>
      </c>
      <c r="L6190">
        <f t="shared" si="481"/>
        <v>24.15</v>
      </c>
      <c r="M6190" s="1">
        <v>43711</v>
      </c>
      <c r="N6190">
        <f t="shared" si="482"/>
        <v>2019</v>
      </c>
      <c r="O6190" s="1" t="str">
        <f t="shared" si="483"/>
        <v>September</v>
      </c>
      <c r="P6190" s="1" t="str">
        <f t="shared" si="484"/>
        <v>Tuesday</v>
      </c>
      <c r="Q6190" s="2">
        <v>0.79893518518518514</v>
      </c>
      <c r="R6190" t="s">
        <v>23</v>
      </c>
      <c r="S6190">
        <v>27.6</v>
      </c>
      <c r="T6190">
        <v>42.86</v>
      </c>
      <c r="U6190">
        <v>20.7</v>
      </c>
      <c r="V6190">
        <v>5.6</v>
      </c>
    </row>
    <row r="6191" spans="1:22" x14ac:dyDescent="0.25">
      <c r="A6191" t="s">
        <v>6225</v>
      </c>
      <c r="B6191" t="s">
        <v>25</v>
      </c>
      <c r="C6191" t="s">
        <v>26</v>
      </c>
      <c r="D6191" t="s">
        <v>20</v>
      </c>
      <c r="E6191" t="s">
        <v>21</v>
      </c>
      <c r="F6191" t="s">
        <v>44</v>
      </c>
      <c r="G6191">
        <v>86.52</v>
      </c>
      <c r="H6191">
        <v>1</v>
      </c>
      <c r="I6191">
        <v>4.3259999999999996</v>
      </c>
      <c r="J6191" s="7">
        <v>90.85</v>
      </c>
      <c r="K6191">
        <f t="shared" si="480"/>
        <v>272.29333333333335</v>
      </c>
      <c r="L6191">
        <f t="shared" si="481"/>
        <v>90.85</v>
      </c>
      <c r="M6191" s="1">
        <v>43734</v>
      </c>
      <c r="N6191">
        <f t="shared" si="482"/>
        <v>2019</v>
      </c>
      <c r="O6191" s="1" t="str">
        <f t="shared" si="483"/>
        <v>September</v>
      </c>
      <c r="P6191" s="1" t="str">
        <f t="shared" si="484"/>
        <v>Thursday</v>
      </c>
      <c r="Q6191" s="2">
        <v>0.67418981481481477</v>
      </c>
      <c r="R6191" t="s">
        <v>33</v>
      </c>
      <c r="S6191">
        <v>51.91</v>
      </c>
      <c r="T6191">
        <v>42.86</v>
      </c>
      <c r="U6191">
        <v>38.94</v>
      </c>
      <c r="V6191">
        <v>7.7</v>
      </c>
    </row>
    <row r="6192" spans="1:22" x14ac:dyDescent="0.25">
      <c r="A6192" t="s">
        <v>6226</v>
      </c>
      <c r="B6192" t="s">
        <v>25</v>
      </c>
      <c r="C6192" t="s">
        <v>19</v>
      </c>
      <c r="D6192" t="s">
        <v>20</v>
      </c>
      <c r="E6192" t="s">
        <v>21</v>
      </c>
      <c r="F6192" t="s">
        <v>28</v>
      </c>
      <c r="G6192">
        <v>32.340000000000003</v>
      </c>
      <c r="H6192">
        <v>9</v>
      </c>
      <c r="I6192">
        <v>14.553000000000001</v>
      </c>
      <c r="J6192" s="7">
        <v>305.61</v>
      </c>
      <c r="K6192">
        <f t="shared" si="480"/>
        <v>255.46</v>
      </c>
      <c r="L6192">
        <f t="shared" si="481"/>
        <v>33.956666666666671</v>
      </c>
      <c r="M6192" s="1">
        <v>43714</v>
      </c>
      <c r="N6192">
        <f t="shared" si="482"/>
        <v>2019</v>
      </c>
      <c r="O6192" s="1" t="str">
        <f t="shared" si="483"/>
        <v>September</v>
      </c>
      <c r="P6192" s="1" t="str">
        <f t="shared" si="484"/>
        <v>Friday</v>
      </c>
      <c r="Q6192" s="2">
        <v>0.4861111111111111</v>
      </c>
      <c r="R6192" t="s">
        <v>33</v>
      </c>
      <c r="S6192">
        <v>174.64</v>
      </c>
      <c r="T6192">
        <v>42.86</v>
      </c>
      <c r="U6192">
        <v>130.97</v>
      </c>
      <c r="V6192">
        <v>9.8000000000000007</v>
      </c>
    </row>
    <row r="6193" spans="1:22" x14ac:dyDescent="0.25">
      <c r="A6193" t="s">
        <v>6227</v>
      </c>
      <c r="B6193" t="s">
        <v>25</v>
      </c>
      <c r="C6193" t="s">
        <v>43</v>
      </c>
      <c r="D6193" t="s">
        <v>27</v>
      </c>
      <c r="E6193" t="s">
        <v>31</v>
      </c>
      <c r="F6193" t="s">
        <v>28</v>
      </c>
      <c r="G6193">
        <v>50.05</v>
      </c>
      <c r="H6193">
        <v>8</v>
      </c>
      <c r="I6193">
        <v>20.02</v>
      </c>
      <c r="J6193" s="7">
        <v>420.42</v>
      </c>
      <c r="K6193">
        <f t="shared" si="480"/>
        <v>303.65666666666669</v>
      </c>
      <c r="L6193">
        <f t="shared" si="481"/>
        <v>52.552500000000002</v>
      </c>
      <c r="M6193" s="1">
        <v>43725</v>
      </c>
      <c r="N6193">
        <f t="shared" si="482"/>
        <v>2019</v>
      </c>
      <c r="O6193" s="1" t="str">
        <f t="shared" si="483"/>
        <v>September</v>
      </c>
      <c r="P6193" s="1" t="str">
        <f t="shared" si="484"/>
        <v>Tuesday</v>
      </c>
      <c r="Q6193" s="2">
        <v>0.16890046296296296</v>
      </c>
      <c r="R6193" t="s">
        <v>23</v>
      </c>
      <c r="S6193">
        <v>240.24</v>
      </c>
      <c r="T6193">
        <v>42.86</v>
      </c>
      <c r="U6193">
        <v>180.18</v>
      </c>
      <c r="V6193">
        <v>8.6999999999999993</v>
      </c>
    </row>
    <row r="6194" spans="1:22" x14ac:dyDescent="0.25">
      <c r="A6194" t="s">
        <v>6228</v>
      </c>
      <c r="B6194" t="s">
        <v>18</v>
      </c>
      <c r="C6194" t="s">
        <v>19</v>
      </c>
      <c r="D6194" t="s">
        <v>20</v>
      </c>
      <c r="E6194" t="s">
        <v>21</v>
      </c>
      <c r="F6194" t="s">
        <v>36</v>
      </c>
      <c r="G6194">
        <v>38.43</v>
      </c>
      <c r="H6194">
        <v>1</v>
      </c>
      <c r="I6194">
        <v>1.9215</v>
      </c>
      <c r="J6194" s="7">
        <v>40.35</v>
      </c>
      <c r="K6194">
        <f t="shared" si="480"/>
        <v>175.76666666666665</v>
      </c>
      <c r="L6194">
        <f t="shared" si="481"/>
        <v>40.35</v>
      </c>
      <c r="M6194" s="1">
        <v>43736</v>
      </c>
      <c r="N6194">
        <f t="shared" si="482"/>
        <v>2019</v>
      </c>
      <c r="O6194" s="1" t="str">
        <f t="shared" si="483"/>
        <v>September</v>
      </c>
      <c r="P6194" s="1" t="str">
        <f t="shared" si="484"/>
        <v>Saturday</v>
      </c>
      <c r="Q6194" s="2">
        <v>0.42478009259259258</v>
      </c>
      <c r="R6194" t="s">
        <v>33</v>
      </c>
      <c r="S6194">
        <v>23.06</v>
      </c>
      <c r="T6194">
        <v>42.85</v>
      </c>
      <c r="U6194">
        <v>17.29</v>
      </c>
      <c r="V6194">
        <v>5.4</v>
      </c>
    </row>
    <row r="6195" spans="1:22" x14ac:dyDescent="0.25">
      <c r="A6195" t="s">
        <v>6229</v>
      </c>
      <c r="B6195" t="s">
        <v>18</v>
      </c>
      <c r="C6195" t="s">
        <v>26</v>
      </c>
      <c r="D6195" t="s">
        <v>20</v>
      </c>
      <c r="E6195" t="s">
        <v>21</v>
      </c>
      <c r="F6195" t="s">
        <v>32</v>
      </c>
      <c r="G6195">
        <v>71.459999999999994</v>
      </c>
      <c r="H6195">
        <v>6</v>
      </c>
      <c r="I6195">
        <v>21.437999999999999</v>
      </c>
      <c r="J6195" s="7">
        <v>450.2</v>
      </c>
      <c r="K6195">
        <f t="shared" si="480"/>
        <v>216.79999999999998</v>
      </c>
      <c r="L6195">
        <f t="shared" si="481"/>
        <v>75.033333333333331</v>
      </c>
      <c r="M6195" s="1">
        <v>43736</v>
      </c>
      <c r="N6195">
        <f t="shared" si="482"/>
        <v>2019</v>
      </c>
      <c r="O6195" s="1" t="str">
        <f t="shared" si="483"/>
        <v>September</v>
      </c>
      <c r="P6195" s="1" t="str">
        <f t="shared" si="484"/>
        <v>Saturday</v>
      </c>
      <c r="Q6195" s="2">
        <v>0.33766203703703701</v>
      </c>
      <c r="R6195" t="s">
        <v>23</v>
      </c>
      <c r="S6195">
        <v>257.26</v>
      </c>
      <c r="T6195">
        <v>42.86</v>
      </c>
      <c r="U6195">
        <v>192.94</v>
      </c>
      <c r="V6195">
        <v>8.6</v>
      </c>
    </row>
    <row r="6196" spans="1:22" x14ac:dyDescent="0.25">
      <c r="A6196" t="s">
        <v>6230</v>
      </c>
      <c r="B6196" t="s">
        <v>42</v>
      </c>
      <c r="C6196" t="s">
        <v>19</v>
      </c>
      <c r="D6196" t="s">
        <v>27</v>
      </c>
      <c r="E6196" t="s">
        <v>21</v>
      </c>
      <c r="F6196" t="s">
        <v>44</v>
      </c>
      <c r="G6196">
        <v>8.75</v>
      </c>
      <c r="H6196">
        <v>4</v>
      </c>
      <c r="I6196">
        <v>1.75</v>
      </c>
      <c r="J6196" s="7">
        <v>36.75</v>
      </c>
      <c r="K6196">
        <f t="shared" si="480"/>
        <v>221.59</v>
      </c>
      <c r="L6196">
        <f t="shared" si="481"/>
        <v>9.1875</v>
      </c>
      <c r="M6196" s="1">
        <v>43722</v>
      </c>
      <c r="N6196">
        <f t="shared" si="482"/>
        <v>2019</v>
      </c>
      <c r="O6196" s="1" t="str">
        <f t="shared" si="483"/>
        <v>September</v>
      </c>
      <c r="P6196" s="1" t="str">
        <f t="shared" si="484"/>
        <v>Saturday</v>
      </c>
      <c r="Q6196" s="2">
        <v>0.78067129629629628</v>
      </c>
      <c r="R6196" t="s">
        <v>23</v>
      </c>
      <c r="S6196">
        <v>21</v>
      </c>
      <c r="T6196">
        <v>42.86</v>
      </c>
      <c r="U6196">
        <v>15.75</v>
      </c>
      <c r="V6196">
        <v>8.5</v>
      </c>
    </row>
    <row r="6197" spans="1:22" x14ac:dyDescent="0.25">
      <c r="A6197" t="s">
        <v>6231</v>
      </c>
      <c r="B6197" t="s">
        <v>25</v>
      </c>
      <c r="C6197" t="s">
        <v>19</v>
      </c>
      <c r="D6197" t="s">
        <v>20</v>
      </c>
      <c r="E6197" t="s">
        <v>21</v>
      </c>
      <c r="F6197" t="s">
        <v>32</v>
      </c>
      <c r="G6197">
        <v>51.89</v>
      </c>
      <c r="H6197">
        <v>3</v>
      </c>
      <c r="I6197">
        <v>7.7835000000000001</v>
      </c>
      <c r="J6197" s="7">
        <v>163.44999999999999</v>
      </c>
      <c r="K6197">
        <f t="shared" si="480"/>
        <v>537.71</v>
      </c>
      <c r="L6197">
        <f t="shared" si="481"/>
        <v>54.483333333333327</v>
      </c>
      <c r="M6197" s="1">
        <v>43711</v>
      </c>
      <c r="N6197">
        <f t="shared" si="482"/>
        <v>2019</v>
      </c>
      <c r="O6197" s="1" t="str">
        <f t="shared" si="483"/>
        <v>September</v>
      </c>
      <c r="P6197" s="1" t="str">
        <f t="shared" si="484"/>
        <v>Tuesday</v>
      </c>
      <c r="Q6197" s="2">
        <v>0.85519675925925931</v>
      </c>
      <c r="R6197" t="s">
        <v>23</v>
      </c>
      <c r="S6197">
        <v>93.4</v>
      </c>
      <c r="T6197">
        <v>42.86</v>
      </c>
      <c r="U6197">
        <v>70.05</v>
      </c>
      <c r="V6197">
        <v>8.3000000000000007</v>
      </c>
    </row>
    <row r="6198" spans="1:22" x14ac:dyDescent="0.25">
      <c r="A6198" t="s">
        <v>6232</v>
      </c>
      <c r="B6198" t="s">
        <v>42</v>
      </c>
      <c r="C6198" t="s">
        <v>19</v>
      </c>
      <c r="D6198" t="s">
        <v>20</v>
      </c>
      <c r="E6198" t="s">
        <v>21</v>
      </c>
      <c r="F6198" t="s">
        <v>28</v>
      </c>
      <c r="G6198">
        <v>88.49</v>
      </c>
      <c r="H6198">
        <v>5</v>
      </c>
      <c r="I6198">
        <v>22.122499999999999</v>
      </c>
      <c r="J6198" s="7">
        <v>464.57</v>
      </c>
      <c r="K6198">
        <f t="shared" si="480"/>
        <v>493.81333333333333</v>
      </c>
      <c r="L6198">
        <f t="shared" si="481"/>
        <v>92.914000000000001</v>
      </c>
      <c r="M6198" s="1">
        <v>43726</v>
      </c>
      <c r="N6198">
        <f t="shared" si="482"/>
        <v>2019</v>
      </c>
      <c r="O6198" s="1" t="str">
        <f t="shared" si="483"/>
        <v>September</v>
      </c>
      <c r="P6198" s="1" t="str">
        <f t="shared" si="484"/>
        <v>Wednesday</v>
      </c>
      <c r="Q6198" s="2">
        <v>0.14501157407407408</v>
      </c>
      <c r="R6198" t="s">
        <v>33</v>
      </c>
      <c r="S6198">
        <v>265.47000000000003</v>
      </c>
      <c r="T6198">
        <v>42.86</v>
      </c>
      <c r="U6198">
        <v>199.1</v>
      </c>
      <c r="V6198">
        <v>9.1</v>
      </c>
    </row>
    <row r="6199" spans="1:22" x14ac:dyDescent="0.25">
      <c r="A6199" t="s">
        <v>6233</v>
      </c>
      <c r="B6199" t="s">
        <v>25</v>
      </c>
      <c r="C6199" t="s">
        <v>43</v>
      </c>
      <c r="D6199" t="s">
        <v>27</v>
      </c>
      <c r="E6199" t="s">
        <v>31</v>
      </c>
      <c r="F6199" t="s">
        <v>22</v>
      </c>
      <c r="G6199">
        <v>93.82</v>
      </c>
      <c r="H6199">
        <v>10</v>
      </c>
      <c r="I6199">
        <v>46.91</v>
      </c>
      <c r="J6199" s="7">
        <v>985.11</v>
      </c>
      <c r="K6199">
        <f t="shared" si="480"/>
        <v>409.59999999999997</v>
      </c>
      <c r="L6199">
        <f t="shared" si="481"/>
        <v>98.510999999999996</v>
      </c>
      <c r="M6199" s="1">
        <v>43728</v>
      </c>
      <c r="N6199">
        <f t="shared" si="482"/>
        <v>2019</v>
      </c>
      <c r="O6199" s="1" t="str">
        <f t="shared" si="483"/>
        <v>September</v>
      </c>
      <c r="P6199" s="1" t="str">
        <f t="shared" si="484"/>
        <v>Friday</v>
      </c>
      <c r="Q6199" s="2">
        <v>0.40561342592592592</v>
      </c>
      <c r="R6199" t="s">
        <v>33</v>
      </c>
      <c r="S6199">
        <v>562.91999999999996</v>
      </c>
      <c r="T6199">
        <v>42.86</v>
      </c>
      <c r="U6199">
        <v>422.19</v>
      </c>
      <c r="V6199">
        <v>9.4</v>
      </c>
    </row>
    <row r="6200" spans="1:22" x14ac:dyDescent="0.25">
      <c r="A6200" t="s">
        <v>6234</v>
      </c>
      <c r="B6200" t="s">
        <v>25</v>
      </c>
      <c r="C6200" t="s">
        <v>26</v>
      </c>
      <c r="D6200" t="s">
        <v>20</v>
      </c>
      <c r="E6200" t="s">
        <v>31</v>
      </c>
      <c r="F6200" t="s">
        <v>28</v>
      </c>
      <c r="G6200">
        <v>6.05</v>
      </c>
      <c r="H6200">
        <v>5</v>
      </c>
      <c r="I6200">
        <v>1.5125</v>
      </c>
      <c r="J6200" s="7">
        <v>31.76</v>
      </c>
      <c r="K6200">
        <f t="shared" si="480"/>
        <v>261.37666666666672</v>
      </c>
      <c r="L6200">
        <f t="shared" si="481"/>
        <v>6.3520000000000003</v>
      </c>
      <c r="M6200" s="1">
        <v>43721</v>
      </c>
      <c r="N6200">
        <f t="shared" si="482"/>
        <v>2019</v>
      </c>
      <c r="O6200" s="1" t="str">
        <f t="shared" si="483"/>
        <v>September</v>
      </c>
      <c r="P6200" s="1" t="str">
        <f t="shared" si="484"/>
        <v>Friday</v>
      </c>
      <c r="Q6200" s="2">
        <v>0.6908333333333333</v>
      </c>
      <c r="R6200" t="s">
        <v>33</v>
      </c>
      <c r="S6200">
        <v>18.149999999999999</v>
      </c>
      <c r="T6200">
        <v>42.85</v>
      </c>
      <c r="U6200">
        <v>13.61</v>
      </c>
      <c r="V6200">
        <v>5.9</v>
      </c>
    </row>
    <row r="6201" spans="1:22" x14ac:dyDescent="0.25">
      <c r="A6201" t="s">
        <v>6235</v>
      </c>
      <c r="B6201" t="s">
        <v>42</v>
      </c>
      <c r="C6201" t="s">
        <v>26</v>
      </c>
      <c r="D6201" t="s">
        <v>27</v>
      </c>
      <c r="E6201" t="s">
        <v>31</v>
      </c>
      <c r="F6201" t="s">
        <v>32</v>
      </c>
      <c r="G6201">
        <v>50.46</v>
      </c>
      <c r="H6201">
        <v>4</v>
      </c>
      <c r="I6201">
        <v>10.092000000000001</v>
      </c>
      <c r="J6201" s="7">
        <v>211.93</v>
      </c>
      <c r="K6201">
        <f t="shared" si="480"/>
        <v>302.17</v>
      </c>
      <c r="L6201">
        <f t="shared" si="481"/>
        <v>52.982500000000002</v>
      </c>
      <c r="M6201" s="1">
        <v>43711</v>
      </c>
      <c r="N6201">
        <f t="shared" si="482"/>
        <v>2019</v>
      </c>
      <c r="O6201" s="1" t="str">
        <f t="shared" si="483"/>
        <v>September</v>
      </c>
      <c r="P6201" s="1" t="str">
        <f t="shared" si="484"/>
        <v>Tuesday</v>
      </c>
      <c r="Q6201" s="2">
        <v>0.10900462962962963</v>
      </c>
      <c r="R6201" t="s">
        <v>29</v>
      </c>
      <c r="S6201">
        <v>121.1</v>
      </c>
      <c r="T6201">
        <v>42.86</v>
      </c>
      <c r="U6201">
        <v>90.83</v>
      </c>
      <c r="V6201">
        <v>6.6</v>
      </c>
    </row>
    <row r="6202" spans="1:22" x14ac:dyDescent="0.25">
      <c r="A6202" t="s">
        <v>6236</v>
      </c>
      <c r="B6202" t="s">
        <v>25</v>
      </c>
      <c r="C6202" t="s">
        <v>26</v>
      </c>
      <c r="D6202" t="s">
        <v>20</v>
      </c>
      <c r="E6202" t="s">
        <v>31</v>
      </c>
      <c r="F6202" t="s">
        <v>44</v>
      </c>
      <c r="G6202">
        <v>51.47</v>
      </c>
      <c r="H6202">
        <v>10</v>
      </c>
      <c r="I6202">
        <v>25.734999999999999</v>
      </c>
      <c r="J6202" s="7">
        <v>540.44000000000005</v>
      </c>
      <c r="K6202">
        <f t="shared" si="480"/>
        <v>391.16333333333336</v>
      </c>
      <c r="L6202">
        <f t="shared" si="481"/>
        <v>54.044000000000004</v>
      </c>
      <c r="M6202" s="1">
        <v>43726</v>
      </c>
      <c r="N6202">
        <f t="shared" si="482"/>
        <v>2019</v>
      </c>
      <c r="O6202" s="1" t="str">
        <f t="shared" si="483"/>
        <v>September</v>
      </c>
      <c r="P6202" s="1" t="str">
        <f t="shared" si="484"/>
        <v>Wednesday</v>
      </c>
      <c r="Q6202" s="2">
        <v>9.0509259259259262E-2</v>
      </c>
      <c r="R6202" t="s">
        <v>33</v>
      </c>
      <c r="S6202">
        <v>308.82</v>
      </c>
      <c r="T6202">
        <v>42.86</v>
      </c>
      <c r="U6202">
        <v>231.62</v>
      </c>
      <c r="V6202">
        <v>8.1</v>
      </c>
    </row>
    <row r="6203" spans="1:22" x14ac:dyDescent="0.25">
      <c r="A6203" t="s">
        <v>6237</v>
      </c>
      <c r="B6203" t="s">
        <v>18</v>
      </c>
      <c r="C6203" t="s">
        <v>43</v>
      </c>
      <c r="D6203" t="s">
        <v>27</v>
      </c>
      <c r="E6203" t="s">
        <v>21</v>
      </c>
      <c r="F6203" t="s">
        <v>28</v>
      </c>
      <c r="G6203">
        <v>73.400000000000006</v>
      </c>
      <c r="H6203">
        <v>2</v>
      </c>
      <c r="I6203">
        <v>7.34</v>
      </c>
      <c r="J6203" s="7">
        <v>154.13999999999999</v>
      </c>
      <c r="K6203">
        <f t="shared" si="480"/>
        <v>345.30333333333328</v>
      </c>
      <c r="L6203">
        <f t="shared" si="481"/>
        <v>77.069999999999993</v>
      </c>
      <c r="M6203" s="1">
        <v>43722</v>
      </c>
      <c r="N6203">
        <f t="shared" si="482"/>
        <v>2019</v>
      </c>
      <c r="O6203" s="1" t="str">
        <f t="shared" si="483"/>
        <v>September</v>
      </c>
      <c r="P6203" s="1" t="str">
        <f t="shared" si="484"/>
        <v>Saturday</v>
      </c>
      <c r="Q6203" s="2">
        <v>0.99854166666666666</v>
      </c>
      <c r="R6203" t="s">
        <v>33</v>
      </c>
      <c r="S6203">
        <v>88.08</v>
      </c>
      <c r="T6203">
        <v>42.86</v>
      </c>
      <c r="U6203">
        <v>66.06</v>
      </c>
      <c r="V6203">
        <v>9.6</v>
      </c>
    </row>
    <row r="6204" spans="1:22" x14ac:dyDescent="0.25">
      <c r="A6204" t="s">
        <v>6238</v>
      </c>
      <c r="B6204" t="s">
        <v>18</v>
      </c>
      <c r="C6204" t="s">
        <v>43</v>
      </c>
      <c r="D6204" t="s">
        <v>27</v>
      </c>
      <c r="E6204" t="s">
        <v>21</v>
      </c>
      <c r="F6204" t="s">
        <v>36</v>
      </c>
      <c r="G6204">
        <v>45.61</v>
      </c>
      <c r="H6204">
        <v>10</v>
      </c>
      <c r="I6204">
        <v>22.805</v>
      </c>
      <c r="J6204" s="7">
        <v>478.91</v>
      </c>
      <c r="K6204">
        <f t="shared" si="480"/>
        <v>309.52333333333331</v>
      </c>
      <c r="L6204">
        <f t="shared" si="481"/>
        <v>47.891000000000005</v>
      </c>
      <c r="M6204" s="1">
        <v>43726</v>
      </c>
      <c r="N6204">
        <f t="shared" si="482"/>
        <v>2019</v>
      </c>
      <c r="O6204" s="1" t="str">
        <f t="shared" si="483"/>
        <v>September</v>
      </c>
      <c r="P6204" s="1" t="str">
        <f t="shared" si="484"/>
        <v>Wednesday</v>
      </c>
      <c r="Q6204" s="2">
        <v>0.70368055555555553</v>
      </c>
      <c r="R6204" t="s">
        <v>23</v>
      </c>
      <c r="S6204">
        <v>273.66000000000003</v>
      </c>
      <c r="T6204">
        <v>42.86</v>
      </c>
      <c r="U6204">
        <v>205.25</v>
      </c>
      <c r="V6204">
        <v>8.3000000000000007</v>
      </c>
    </row>
    <row r="6205" spans="1:22" x14ac:dyDescent="0.25">
      <c r="A6205" t="s">
        <v>6239</v>
      </c>
      <c r="B6205" t="s">
        <v>42</v>
      </c>
      <c r="C6205" t="s">
        <v>43</v>
      </c>
      <c r="D6205" t="s">
        <v>20</v>
      </c>
      <c r="E6205" t="s">
        <v>31</v>
      </c>
      <c r="F6205" t="s">
        <v>36</v>
      </c>
      <c r="G6205">
        <v>95.92</v>
      </c>
      <c r="H6205">
        <v>4</v>
      </c>
      <c r="I6205">
        <v>19.184000000000001</v>
      </c>
      <c r="J6205" s="7">
        <v>402.86</v>
      </c>
      <c r="K6205">
        <f t="shared" si="480"/>
        <v>323.97666666666669</v>
      </c>
      <c r="L6205">
        <f t="shared" si="481"/>
        <v>100.715</v>
      </c>
      <c r="M6205" s="1">
        <v>43715</v>
      </c>
      <c r="N6205">
        <f t="shared" si="482"/>
        <v>2019</v>
      </c>
      <c r="O6205" s="1" t="str">
        <f t="shared" si="483"/>
        <v>September</v>
      </c>
      <c r="P6205" s="1" t="str">
        <f t="shared" si="484"/>
        <v>Saturday</v>
      </c>
      <c r="Q6205" s="2">
        <v>0.84151620370370372</v>
      </c>
      <c r="R6205" t="s">
        <v>23</v>
      </c>
      <c r="S6205">
        <v>230.21</v>
      </c>
      <c r="T6205">
        <v>42.86</v>
      </c>
      <c r="U6205">
        <v>172.65</v>
      </c>
      <c r="V6205">
        <v>8.1</v>
      </c>
    </row>
    <row r="6206" spans="1:22" x14ac:dyDescent="0.25">
      <c r="A6206" t="s">
        <v>6240</v>
      </c>
      <c r="B6206" t="s">
        <v>42</v>
      </c>
      <c r="C6206" t="s">
        <v>43</v>
      </c>
      <c r="D6206" t="s">
        <v>20</v>
      </c>
      <c r="E6206" t="s">
        <v>21</v>
      </c>
      <c r="F6206" t="s">
        <v>36</v>
      </c>
      <c r="G6206">
        <v>44.57</v>
      </c>
      <c r="H6206">
        <v>1</v>
      </c>
      <c r="I6206">
        <v>2.2284999999999999</v>
      </c>
      <c r="J6206" s="7">
        <v>46.8</v>
      </c>
      <c r="K6206">
        <f t="shared" si="480"/>
        <v>289.81666666666666</v>
      </c>
      <c r="L6206">
        <f t="shared" si="481"/>
        <v>46.8</v>
      </c>
      <c r="M6206" s="1">
        <v>43717</v>
      </c>
      <c r="N6206">
        <f t="shared" si="482"/>
        <v>2019</v>
      </c>
      <c r="O6206" s="1" t="str">
        <f t="shared" si="483"/>
        <v>September</v>
      </c>
      <c r="P6206" s="1" t="str">
        <f t="shared" si="484"/>
        <v>Monday</v>
      </c>
      <c r="Q6206" s="2">
        <v>0.78805555555555551</v>
      </c>
      <c r="R6206" t="s">
        <v>33</v>
      </c>
      <c r="S6206">
        <v>26.74</v>
      </c>
      <c r="T6206">
        <v>42.86</v>
      </c>
      <c r="U6206">
        <v>20.059999999999999</v>
      </c>
      <c r="V6206">
        <v>8.9</v>
      </c>
    </row>
    <row r="6207" spans="1:22" x14ac:dyDescent="0.25">
      <c r="A6207" t="s">
        <v>6241</v>
      </c>
      <c r="B6207" t="s">
        <v>18</v>
      </c>
      <c r="C6207" t="s">
        <v>19</v>
      </c>
      <c r="D6207" t="s">
        <v>20</v>
      </c>
      <c r="E6207" t="s">
        <v>31</v>
      </c>
      <c r="F6207" t="s">
        <v>28</v>
      </c>
      <c r="G6207">
        <v>82.9</v>
      </c>
      <c r="H6207">
        <v>6</v>
      </c>
      <c r="I6207">
        <v>24.87</v>
      </c>
      <c r="J6207" s="7">
        <v>522.27</v>
      </c>
      <c r="K6207">
        <f t="shared" si="480"/>
        <v>352.49333333333334</v>
      </c>
      <c r="L6207">
        <f t="shared" si="481"/>
        <v>87.045000000000002</v>
      </c>
      <c r="M6207" s="1">
        <v>43714</v>
      </c>
      <c r="N6207">
        <f t="shared" si="482"/>
        <v>2019</v>
      </c>
      <c r="O6207" s="1" t="str">
        <f t="shared" si="483"/>
        <v>September</v>
      </c>
      <c r="P6207" s="1" t="str">
        <f t="shared" si="484"/>
        <v>Friday</v>
      </c>
      <c r="Q6207" s="2">
        <v>0.53254629629629635</v>
      </c>
      <c r="R6207" t="s">
        <v>23</v>
      </c>
      <c r="S6207">
        <v>298.44</v>
      </c>
      <c r="T6207">
        <v>42.86</v>
      </c>
      <c r="U6207">
        <v>223.83</v>
      </c>
      <c r="V6207">
        <v>6.5</v>
      </c>
    </row>
    <row r="6208" spans="1:22" x14ac:dyDescent="0.25">
      <c r="A6208" t="s">
        <v>6242</v>
      </c>
      <c r="B6208" t="s">
        <v>42</v>
      </c>
      <c r="C6208" t="s">
        <v>26</v>
      </c>
      <c r="D6208" t="s">
        <v>20</v>
      </c>
      <c r="E6208" t="s">
        <v>31</v>
      </c>
      <c r="F6208" t="s">
        <v>28</v>
      </c>
      <c r="G6208">
        <v>47.68</v>
      </c>
      <c r="H6208">
        <v>6</v>
      </c>
      <c r="I6208">
        <v>14.304</v>
      </c>
      <c r="J6208" s="7">
        <v>300.38</v>
      </c>
      <c r="K6208">
        <f t="shared" si="480"/>
        <v>205.30333333333337</v>
      </c>
      <c r="L6208">
        <f t="shared" si="481"/>
        <v>50.063333333333333</v>
      </c>
      <c r="M6208" s="1">
        <v>43736</v>
      </c>
      <c r="N6208">
        <f t="shared" si="482"/>
        <v>2019</v>
      </c>
      <c r="O6208" s="1" t="str">
        <f t="shared" si="483"/>
        <v>September</v>
      </c>
      <c r="P6208" s="1" t="str">
        <f t="shared" si="484"/>
        <v>Saturday</v>
      </c>
      <c r="Q6208" s="2">
        <v>0.57436342592592593</v>
      </c>
      <c r="R6208" t="s">
        <v>29</v>
      </c>
      <c r="S6208">
        <v>171.65</v>
      </c>
      <c r="T6208">
        <v>42.86</v>
      </c>
      <c r="U6208">
        <v>128.72999999999999</v>
      </c>
      <c r="V6208">
        <v>9.4</v>
      </c>
    </row>
    <row r="6209" spans="1:22" x14ac:dyDescent="0.25">
      <c r="A6209" t="s">
        <v>6243</v>
      </c>
      <c r="B6209" t="s">
        <v>18</v>
      </c>
      <c r="C6209" t="s">
        <v>19</v>
      </c>
      <c r="D6209" t="s">
        <v>27</v>
      </c>
      <c r="E6209" t="s">
        <v>21</v>
      </c>
      <c r="F6209" t="s">
        <v>28</v>
      </c>
      <c r="G6209">
        <v>31.95</v>
      </c>
      <c r="H6209">
        <v>7</v>
      </c>
      <c r="I6209">
        <v>11.182499999999999</v>
      </c>
      <c r="J6209" s="7">
        <v>234.83</v>
      </c>
      <c r="K6209">
        <f t="shared" si="480"/>
        <v>366.87000000000006</v>
      </c>
      <c r="L6209">
        <f t="shared" si="481"/>
        <v>33.547142857142859</v>
      </c>
      <c r="M6209" s="1">
        <v>43716</v>
      </c>
      <c r="N6209">
        <f t="shared" si="482"/>
        <v>2019</v>
      </c>
      <c r="O6209" s="1" t="str">
        <f t="shared" si="483"/>
        <v>September</v>
      </c>
      <c r="P6209" s="1" t="str">
        <f t="shared" si="484"/>
        <v>Sunday</v>
      </c>
      <c r="Q6209" s="2">
        <v>0.23975694444444445</v>
      </c>
      <c r="R6209" t="s">
        <v>23</v>
      </c>
      <c r="S6209">
        <v>134.19</v>
      </c>
      <c r="T6209">
        <v>42.86</v>
      </c>
      <c r="U6209">
        <v>100.64</v>
      </c>
      <c r="V6209">
        <v>5.2</v>
      </c>
    </row>
    <row r="6210" spans="1:22" x14ac:dyDescent="0.25">
      <c r="A6210" t="s">
        <v>6244</v>
      </c>
      <c r="B6210" t="s">
        <v>25</v>
      </c>
      <c r="C6210" t="s">
        <v>43</v>
      </c>
      <c r="D6210" t="s">
        <v>27</v>
      </c>
      <c r="E6210" t="s">
        <v>31</v>
      </c>
      <c r="F6210" t="s">
        <v>36</v>
      </c>
      <c r="G6210">
        <v>8.5399999999999991</v>
      </c>
      <c r="H6210">
        <v>9</v>
      </c>
      <c r="I6210">
        <v>3.843</v>
      </c>
      <c r="J6210" s="7">
        <v>80.7</v>
      </c>
      <c r="K6210">
        <f t="shared" ref="K6210:K6273" si="485">AVERAGE(J6210:J6212)</f>
        <v>465.35666666666674</v>
      </c>
      <c r="L6210">
        <f t="shared" ref="L6210:L6273" si="486" xml:space="preserve"> J6210 / H6210</f>
        <v>8.9666666666666668</v>
      </c>
      <c r="M6210" s="1">
        <v>43736</v>
      </c>
      <c r="N6210">
        <f t="shared" ref="N6210:N6273" si="487">YEAR(M6210)</f>
        <v>2019</v>
      </c>
      <c r="O6210" s="1" t="str">
        <f t="shared" ref="O6210:O6273" si="488">TEXT(M6210,"mmmm")</f>
        <v>September</v>
      </c>
      <c r="P6210" s="1" t="str">
        <f t="shared" ref="P6210:P6273" si="489">TEXT(M6210,"dddd")</f>
        <v>Saturday</v>
      </c>
      <c r="Q6210" s="2">
        <v>0.42581018518518521</v>
      </c>
      <c r="R6210" t="s">
        <v>23</v>
      </c>
      <c r="S6210">
        <v>46.12</v>
      </c>
      <c r="T6210">
        <v>42.85</v>
      </c>
      <c r="U6210">
        <v>34.58</v>
      </c>
      <c r="V6210">
        <v>6.2</v>
      </c>
    </row>
    <row r="6211" spans="1:22" x14ac:dyDescent="0.25">
      <c r="A6211" t="s">
        <v>6245</v>
      </c>
      <c r="B6211" t="s">
        <v>18</v>
      </c>
      <c r="C6211" t="s">
        <v>26</v>
      </c>
      <c r="D6211" t="s">
        <v>20</v>
      </c>
      <c r="E6211" t="s">
        <v>31</v>
      </c>
      <c r="F6211" t="s">
        <v>22</v>
      </c>
      <c r="G6211">
        <v>74.77</v>
      </c>
      <c r="H6211">
        <v>10</v>
      </c>
      <c r="I6211">
        <v>37.384999999999998</v>
      </c>
      <c r="J6211" s="7">
        <v>785.08</v>
      </c>
      <c r="K6211">
        <f t="shared" si="485"/>
        <v>463.00666666666666</v>
      </c>
      <c r="L6211">
        <f t="shared" si="486"/>
        <v>78.50800000000001</v>
      </c>
      <c r="M6211" s="1">
        <v>43724</v>
      </c>
      <c r="N6211">
        <f t="shared" si="487"/>
        <v>2019</v>
      </c>
      <c r="O6211" s="1" t="str">
        <f t="shared" si="488"/>
        <v>September</v>
      </c>
      <c r="P6211" s="1" t="str">
        <f t="shared" si="489"/>
        <v>Monday</v>
      </c>
      <c r="Q6211" s="2">
        <v>0.64109953703703704</v>
      </c>
      <c r="R6211" t="s">
        <v>29</v>
      </c>
      <c r="S6211">
        <v>448.62</v>
      </c>
      <c r="T6211">
        <v>42.86</v>
      </c>
      <c r="U6211">
        <v>336.46</v>
      </c>
      <c r="V6211">
        <v>7.5</v>
      </c>
    </row>
    <row r="6212" spans="1:22" x14ac:dyDescent="0.25">
      <c r="A6212" t="s">
        <v>6246</v>
      </c>
      <c r="B6212" t="s">
        <v>18</v>
      </c>
      <c r="C6212" t="s">
        <v>26</v>
      </c>
      <c r="D6212" t="s">
        <v>27</v>
      </c>
      <c r="E6212" t="s">
        <v>31</v>
      </c>
      <c r="F6212" t="s">
        <v>46</v>
      </c>
      <c r="G6212">
        <v>63.13</v>
      </c>
      <c r="H6212">
        <v>8</v>
      </c>
      <c r="I6212">
        <v>25.251999999999999</v>
      </c>
      <c r="J6212" s="7">
        <v>530.29</v>
      </c>
      <c r="K6212">
        <f t="shared" si="485"/>
        <v>334.92666666666668</v>
      </c>
      <c r="L6212">
        <f t="shared" si="486"/>
        <v>66.286249999999995</v>
      </c>
      <c r="M6212" s="1">
        <v>43730</v>
      </c>
      <c r="N6212">
        <f t="shared" si="487"/>
        <v>2019</v>
      </c>
      <c r="O6212" s="1" t="str">
        <f t="shared" si="488"/>
        <v>September</v>
      </c>
      <c r="P6212" s="1" t="str">
        <f t="shared" si="489"/>
        <v>Sunday</v>
      </c>
      <c r="Q6212" s="2">
        <v>0.11802083333333334</v>
      </c>
      <c r="R6212" t="s">
        <v>33</v>
      </c>
      <c r="S6212">
        <v>303.02</v>
      </c>
      <c r="T6212">
        <v>42.86</v>
      </c>
      <c r="U6212">
        <v>227.27</v>
      </c>
      <c r="V6212">
        <v>9.4</v>
      </c>
    </row>
    <row r="6213" spans="1:22" x14ac:dyDescent="0.25">
      <c r="A6213" t="s">
        <v>6247</v>
      </c>
      <c r="B6213" t="s">
        <v>18</v>
      </c>
      <c r="C6213" t="s">
        <v>26</v>
      </c>
      <c r="D6213" t="s">
        <v>20</v>
      </c>
      <c r="E6213" t="s">
        <v>21</v>
      </c>
      <c r="F6213" t="s">
        <v>36</v>
      </c>
      <c r="G6213">
        <v>23.38</v>
      </c>
      <c r="H6213">
        <v>3</v>
      </c>
      <c r="I6213">
        <v>3.5070000000000001</v>
      </c>
      <c r="J6213" s="7">
        <v>73.650000000000006</v>
      </c>
      <c r="K6213">
        <f t="shared" si="485"/>
        <v>506.90333333333336</v>
      </c>
      <c r="L6213">
        <f t="shared" si="486"/>
        <v>24.55</v>
      </c>
      <c r="M6213" s="1">
        <v>43720</v>
      </c>
      <c r="N6213">
        <f t="shared" si="487"/>
        <v>2019</v>
      </c>
      <c r="O6213" s="1" t="str">
        <f t="shared" si="488"/>
        <v>September</v>
      </c>
      <c r="P6213" s="1" t="str">
        <f t="shared" si="489"/>
        <v>Thursday</v>
      </c>
      <c r="Q6213" s="2">
        <v>0.73821759259259256</v>
      </c>
      <c r="R6213" t="s">
        <v>23</v>
      </c>
      <c r="S6213">
        <v>42.08</v>
      </c>
      <c r="T6213">
        <v>42.86</v>
      </c>
      <c r="U6213">
        <v>31.57</v>
      </c>
      <c r="V6213">
        <v>7.3</v>
      </c>
    </row>
    <row r="6214" spans="1:22" x14ac:dyDescent="0.25">
      <c r="A6214" t="s">
        <v>6248</v>
      </c>
      <c r="B6214" t="s">
        <v>42</v>
      </c>
      <c r="C6214" t="s">
        <v>26</v>
      </c>
      <c r="D6214" t="s">
        <v>20</v>
      </c>
      <c r="E6214" t="s">
        <v>31</v>
      </c>
      <c r="F6214" t="s">
        <v>36</v>
      </c>
      <c r="G6214">
        <v>76.349999999999994</v>
      </c>
      <c r="H6214">
        <v>5</v>
      </c>
      <c r="I6214">
        <v>19.087499999999999</v>
      </c>
      <c r="J6214" s="7">
        <v>400.84</v>
      </c>
      <c r="K6214">
        <f t="shared" si="485"/>
        <v>647.29999999999995</v>
      </c>
      <c r="L6214">
        <f t="shared" si="486"/>
        <v>80.167999999999992</v>
      </c>
      <c r="M6214" s="1">
        <v>43712</v>
      </c>
      <c r="N6214">
        <f t="shared" si="487"/>
        <v>2019</v>
      </c>
      <c r="O6214" s="1" t="str">
        <f t="shared" si="488"/>
        <v>September</v>
      </c>
      <c r="P6214" s="1" t="str">
        <f t="shared" si="489"/>
        <v>Wednesday</v>
      </c>
      <c r="Q6214" s="2">
        <v>0.74578703703703708</v>
      </c>
      <c r="R6214" t="s">
        <v>33</v>
      </c>
      <c r="S6214">
        <v>229.05</v>
      </c>
      <c r="T6214">
        <v>42.86</v>
      </c>
      <c r="U6214">
        <v>171.79</v>
      </c>
      <c r="V6214">
        <v>6.5</v>
      </c>
    </row>
    <row r="6215" spans="1:22" x14ac:dyDescent="0.25">
      <c r="A6215" t="s">
        <v>6249</v>
      </c>
      <c r="B6215" t="s">
        <v>18</v>
      </c>
      <c r="C6215" t="s">
        <v>43</v>
      </c>
      <c r="D6215" t="s">
        <v>20</v>
      </c>
      <c r="E6215" t="s">
        <v>21</v>
      </c>
      <c r="F6215" t="s">
        <v>32</v>
      </c>
      <c r="G6215">
        <v>99.64</v>
      </c>
      <c r="H6215">
        <v>10</v>
      </c>
      <c r="I6215">
        <v>49.82</v>
      </c>
      <c r="J6215" s="7">
        <v>1046.22</v>
      </c>
      <c r="K6215">
        <f t="shared" si="485"/>
        <v>675.9133333333333</v>
      </c>
      <c r="L6215">
        <f t="shared" si="486"/>
        <v>104.622</v>
      </c>
      <c r="M6215" s="1">
        <v>43724</v>
      </c>
      <c r="N6215">
        <f t="shared" si="487"/>
        <v>2019</v>
      </c>
      <c r="O6215" s="1" t="str">
        <f t="shared" si="488"/>
        <v>September</v>
      </c>
      <c r="P6215" s="1" t="str">
        <f t="shared" si="489"/>
        <v>Monday</v>
      </c>
      <c r="Q6215" s="2">
        <v>0.40041666666666664</v>
      </c>
      <c r="R6215" t="s">
        <v>23</v>
      </c>
      <c r="S6215">
        <v>597.84</v>
      </c>
      <c r="T6215">
        <v>42.86</v>
      </c>
      <c r="U6215">
        <v>448.38</v>
      </c>
      <c r="V6215">
        <v>8.4</v>
      </c>
    </row>
    <row r="6216" spans="1:22" x14ac:dyDescent="0.25">
      <c r="A6216" t="s">
        <v>6250</v>
      </c>
      <c r="B6216" t="s">
        <v>42</v>
      </c>
      <c r="C6216" t="s">
        <v>19</v>
      </c>
      <c r="D6216" t="s">
        <v>20</v>
      </c>
      <c r="E6216" t="s">
        <v>21</v>
      </c>
      <c r="F6216" t="s">
        <v>46</v>
      </c>
      <c r="G6216">
        <v>58.91</v>
      </c>
      <c r="H6216">
        <v>8</v>
      </c>
      <c r="I6216">
        <v>23.564</v>
      </c>
      <c r="J6216" s="7">
        <v>494.84</v>
      </c>
      <c r="K6216">
        <f t="shared" si="485"/>
        <v>400.37999999999994</v>
      </c>
      <c r="L6216">
        <f t="shared" si="486"/>
        <v>61.854999999999997</v>
      </c>
      <c r="M6216" s="1">
        <v>43709</v>
      </c>
      <c r="N6216">
        <f t="shared" si="487"/>
        <v>2019</v>
      </c>
      <c r="O6216" s="1" t="str">
        <f t="shared" si="488"/>
        <v>September</v>
      </c>
      <c r="P6216" s="1" t="str">
        <f t="shared" si="489"/>
        <v>Sunday</v>
      </c>
      <c r="Q6216" s="2">
        <v>0.31833333333333336</v>
      </c>
      <c r="R6216" t="s">
        <v>29</v>
      </c>
      <c r="S6216">
        <v>282.77</v>
      </c>
      <c r="T6216">
        <v>42.86</v>
      </c>
      <c r="U6216">
        <v>212.07</v>
      </c>
      <c r="V6216">
        <v>9.9</v>
      </c>
    </row>
    <row r="6217" spans="1:22" x14ac:dyDescent="0.25">
      <c r="A6217" t="s">
        <v>6251</v>
      </c>
      <c r="B6217" t="s">
        <v>25</v>
      </c>
      <c r="C6217" t="s">
        <v>26</v>
      </c>
      <c r="D6217" t="s">
        <v>20</v>
      </c>
      <c r="E6217" t="s">
        <v>21</v>
      </c>
      <c r="F6217" t="s">
        <v>28</v>
      </c>
      <c r="G6217">
        <v>46.35</v>
      </c>
      <c r="H6217">
        <v>10</v>
      </c>
      <c r="I6217">
        <v>23.175000000000001</v>
      </c>
      <c r="J6217" s="7">
        <v>486.68</v>
      </c>
      <c r="K6217">
        <f t="shared" si="485"/>
        <v>402.94</v>
      </c>
      <c r="L6217">
        <f t="shared" si="486"/>
        <v>48.667999999999999</v>
      </c>
      <c r="M6217" s="1">
        <v>43734</v>
      </c>
      <c r="N6217">
        <f t="shared" si="487"/>
        <v>2019</v>
      </c>
      <c r="O6217" s="1" t="str">
        <f t="shared" si="488"/>
        <v>September</v>
      </c>
      <c r="P6217" s="1" t="str">
        <f t="shared" si="489"/>
        <v>Thursday</v>
      </c>
      <c r="Q6217" s="2">
        <v>0.60129629629629633</v>
      </c>
      <c r="R6217" t="s">
        <v>29</v>
      </c>
      <c r="S6217">
        <v>278.10000000000002</v>
      </c>
      <c r="T6217">
        <v>42.86</v>
      </c>
      <c r="U6217">
        <v>208.58</v>
      </c>
      <c r="V6217">
        <v>9.4</v>
      </c>
    </row>
    <row r="6218" spans="1:22" x14ac:dyDescent="0.25">
      <c r="A6218" t="s">
        <v>6252</v>
      </c>
      <c r="B6218" t="s">
        <v>25</v>
      </c>
      <c r="C6218" t="s">
        <v>43</v>
      </c>
      <c r="D6218" t="s">
        <v>27</v>
      </c>
      <c r="E6218" t="s">
        <v>21</v>
      </c>
      <c r="F6218" t="s">
        <v>46</v>
      </c>
      <c r="G6218">
        <v>29.88</v>
      </c>
      <c r="H6218">
        <v>7</v>
      </c>
      <c r="I6218">
        <v>10.458</v>
      </c>
      <c r="J6218" s="7">
        <v>219.62</v>
      </c>
      <c r="K6218">
        <f t="shared" si="485"/>
        <v>449.45333333333338</v>
      </c>
      <c r="L6218">
        <f t="shared" si="486"/>
        <v>31.374285714285715</v>
      </c>
      <c r="M6218" s="1">
        <v>43727</v>
      </c>
      <c r="N6218">
        <f t="shared" si="487"/>
        <v>2019</v>
      </c>
      <c r="O6218" s="1" t="str">
        <f t="shared" si="488"/>
        <v>September</v>
      </c>
      <c r="P6218" s="1" t="str">
        <f t="shared" si="489"/>
        <v>Thursday</v>
      </c>
      <c r="Q6218" s="2">
        <v>0.80045138888888889</v>
      </c>
      <c r="R6218" t="s">
        <v>29</v>
      </c>
      <c r="S6218">
        <v>125.5</v>
      </c>
      <c r="T6218">
        <v>42.86</v>
      </c>
      <c r="U6218">
        <v>94.12</v>
      </c>
      <c r="V6218">
        <v>5.0999999999999996</v>
      </c>
    </row>
    <row r="6219" spans="1:22" x14ac:dyDescent="0.25">
      <c r="A6219" t="s">
        <v>6253</v>
      </c>
      <c r="B6219" t="s">
        <v>18</v>
      </c>
      <c r="C6219" t="s">
        <v>19</v>
      </c>
      <c r="D6219" t="s">
        <v>27</v>
      </c>
      <c r="E6219" t="s">
        <v>21</v>
      </c>
      <c r="F6219" t="s">
        <v>36</v>
      </c>
      <c r="G6219">
        <v>68.37</v>
      </c>
      <c r="H6219">
        <v>7</v>
      </c>
      <c r="I6219">
        <v>23.929500000000001</v>
      </c>
      <c r="J6219" s="7">
        <v>502.52</v>
      </c>
      <c r="K6219">
        <f t="shared" si="485"/>
        <v>406.7166666666667</v>
      </c>
      <c r="L6219">
        <f t="shared" si="486"/>
        <v>71.78857142857143</v>
      </c>
      <c r="M6219" s="1">
        <v>43726</v>
      </c>
      <c r="N6219">
        <f t="shared" si="487"/>
        <v>2019</v>
      </c>
      <c r="O6219" s="1" t="str">
        <f t="shared" si="488"/>
        <v>September</v>
      </c>
      <c r="P6219" s="1" t="str">
        <f t="shared" si="489"/>
        <v>Wednesday</v>
      </c>
      <c r="Q6219" s="2">
        <v>0.51850694444444445</v>
      </c>
      <c r="R6219" t="s">
        <v>29</v>
      </c>
      <c r="S6219">
        <v>287.14999999999998</v>
      </c>
      <c r="T6219">
        <v>42.86</v>
      </c>
      <c r="U6219">
        <v>215.37</v>
      </c>
      <c r="V6219">
        <v>5.7</v>
      </c>
    </row>
    <row r="6220" spans="1:22" x14ac:dyDescent="0.25">
      <c r="A6220" t="s">
        <v>6254</v>
      </c>
      <c r="B6220" t="s">
        <v>18</v>
      </c>
      <c r="C6220" t="s">
        <v>43</v>
      </c>
      <c r="D6220" t="s">
        <v>20</v>
      </c>
      <c r="E6220" t="s">
        <v>31</v>
      </c>
      <c r="F6220" t="s">
        <v>32</v>
      </c>
      <c r="G6220">
        <v>74.55</v>
      </c>
      <c r="H6220">
        <v>8</v>
      </c>
      <c r="I6220">
        <v>29.82</v>
      </c>
      <c r="J6220" s="7">
        <v>626.22</v>
      </c>
      <c r="K6220">
        <f t="shared" si="485"/>
        <v>297.27333333333331</v>
      </c>
      <c r="L6220">
        <f t="shared" si="486"/>
        <v>78.277500000000003</v>
      </c>
      <c r="M6220" s="1">
        <v>43722</v>
      </c>
      <c r="N6220">
        <f t="shared" si="487"/>
        <v>2019</v>
      </c>
      <c r="O6220" s="1" t="str">
        <f t="shared" si="488"/>
        <v>September</v>
      </c>
      <c r="P6220" s="1" t="str">
        <f t="shared" si="489"/>
        <v>Saturday</v>
      </c>
      <c r="Q6220" s="2">
        <v>0.11041666666666666</v>
      </c>
      <c r="R6220" t="s">
        <v>33</v>
      </c>
      <c r="S6220">
        <v>357.84</v>
      </c>
      <c r="T6220">
        <v>42.86</v>
      </c>
      <c r="U6220">
        <v>268.38</v>
      </c>
      <c r="V6220">
        <v>6.4</v>
      </c>
    </row>
    <row r="6221" spans="1:22" x14ac:dyDescent="0.25">
      <c r="A6221" t="s">
        <v>6255</v>
      </c>
      <c r="B6221" t="s">
        <v>42</v>
      </c>
      <c r="C6221" t="s">
        <v>26</v>
      </c>
      <c r="D6221" t="s">
        <v>20</v>
      </c>
      <c r="E6221" t="s">
        <v>21</v>
      </c>
      <c r="F6221" t="s">
        <v>44</v>
      </c>
      <c r="G6221">
        <v>14.51</v>
      </c>
      <c r="H6221">
        <v>6</v>
      </c>
      <c r="I6221">
        <v>4.3529999999999998</v>
      </c>
      <c r="J6221" s="7">
        <v>91.41</v>
      </c>
      <c r="K6221">
        <f t="shared" si="485"/>
        <v>200.11333333333334</v>
      </c>
      <c r="L6221">
        <f t="shared" si="486"/>
        <v>15.234999999999999</v>
      </c>
      <c r="M6221" s="1">
        <v>43736</v>
      </c>
      <c r="N6221">
        <f t="shared" si="487"/>
        <v>2019</v>
      </c>
      <c r="O6221" s="1" t="str">
        <f t="shared" si="488"/>
        <v>September</v>
      </c>
      <c r="P6221" s="1" t="str">
        <f t="shared" si="489"/>
        <v>Saturday</v>
      </c>
      <c r="Q6221" s="2">
        <v>0.39305555555555555</v>
      </c>
      <c r="R6221" t="s">
        <v>29</v>
      </c>
      <c r="S6221">
        <v>52.24</v>
      </c>
      <c r="T6221">
        <v>42.85</v>
      </c>
      <c r="U6221">
        <v>39.17</v>
      </c>
      <c r="V6221">
        <v>6.2</v>
      </c>
    </row>
    <row r="6222" spans="1:22" x14ac:dyDescent="0.25">
      <c r="A6222" t="s">
        <v>6256</v>
      </c>
      <c r="B6222" t="s">
        <v>25</v>
      </c>
      <c r="C6222" t="s">
        <v>26</v>
      </c>
      <c r="D6222" t="s">
        <v>27</v>
      </c>
      <c r="E6222" t="s">
        <v>21</v>
      </c>
      <c r="F6222" t="s">
        <v>36</v>
      </c>
      <c r="G6222">
        <v>23.7</v>
      </c>
      <c r="H6222">
        <v>7</v>
      </c>
      <c r="I6222">
        <v>8.2949999999999999</v>
      </c>
      <c r="J6222" s="7">
        <v>174.19</v>
      </c>
      <c r="K6222">
        <f t="shared" si="485"/>
        <v>178.50666666666666</v>
      </c>
      <c r="L6222">
        <f t="shared" si="486"/>
        <v>24.884285714285713</v>
      </c>
      <c r="M6222" s="1">
        <v>43709</v>
      </c>
      <c r="N6222">
        <f t="shared" si="487"/>
        <v>2019</v>
      </c>
      <c r="O6222" s="1" t="str">
        <f t="shared" si="488"/>
        <v>September</v>
      </c>
      <c r="P6222" s="1" t="str">
        <f t="shared" si="489"/>
        <v>Sunday</v>
      </c>
      <c r="Q6222" s="2">
        <v>0.21792824074074074</v>
      </c>
      <c r="R6222" t="s">
        <v>29</v>
      </c>
      <c r="S6222">
        <v>99.54</v>
      </c>
      <c r="T6222">
        <v>42.86</v>
      </c>
      <c r="U6222">
        <v>74.650000000000006</v>
      </c>
      <c r="V6222">
        <v>9.1</v>
      </c>
    </row>
    <row r="6223" spans="1:22" x14ac:dyDescent="0.25">
      <c r="A6223" t="s">
        <v>6257</v>
      </c>
      <c r="B6223" t="s">
        <v>18</v>
      </c>
      <c r="C6223" t="s">
        <v>26</v>
      </c>
      <c r="D6223" t="s">
        <v>20</v>
      </c>
      <c r="E6223" t="s">
        <v>21</v>
      </c>
      <c r="F6223" t="s">
        <v>22</v>
      </c>
      <c r="G6223">
        <v>79.7</v>
      </c>
      <c r="H6223">
        <v>4</v>
      </c>
      <c r="I6223">
        <v>15.94</v>
      </c>
      <c r="J6223" s="7">
        <v>334.74</v>
      </c>
      <c r="K6223">
        <f t="shared" si="485"/>
        <v>221.58</v>
      </c>
      <c r="L6223">
        <f t="shared" si="486"/>
        <v>83.685000000000002</v>
      </c>
      <c r="M6223" s="1">
        <v>43713</v>
      </c>
      <c r="N6223">
        <f t="shared" si="487"/>
        <v>2019</v>
      </c>
      <c r="O6223" s="1" t="str">
        <f t="shared" si="488"/>
        <v>September</v>
      </c>
      <c r="P6223" s="1" t="str">
        <f t="shared" si="489"/>
        <v>Thursday</v>
      </c>
      <c r="Q6223" s="2">
        <v>0.53863425925925923</v>
      </c>
      <c r="R6223" t="s">
        <v>29</v>
      </c>
      <c r="S6223">
        <v>191.28</v>
      </c>
      <c r="T6223">
        <v>42.86</v>
      </c>
      <c r="U6223">
        <v>143.46</v>
      </c>
      <c r="V6223">
        <v>6.2</v>
      </c>
    </row>
    <row r="6224" spans="1:22" x14ac:dyDescent="0.25">
      <c r="A6224" t="s">
        <v>6258</v>
      </c>
      <c r="B6224" t="s">
        <v>18</v>
      </c>
      <c r="C6224" t="s">
        <v>43</v>
      </c>
      <c r="D6224" t="s">
        <v>27</v>
      </c>
      <c r="E6224" t="s">
        <v>31</v>
      </c>
      <c r="F6224" t="s">
        <v>46</v>
      </c>
      <c r="G6224">
        <v>12.66</v>
      </c>
      <c r="H6224">
        <v>2</v>
      </c>
      <c r="I6224">
        <v>1.266</v>
      </c>
      <c r="J6224" s="7">
        <v>26.59</v>
      </c>
      <c r="K6224">
        <f t="shared" si="485"/>
        <v>402.76</v>
      </c>
      <c r="L6224">
        <f t="shared" si="486"/>
        <v>13.295</v>
      </c>
      <c r="M6224" s="1">
        <v>43717</v>
      </c>
      <c r="N6224">
        <f t="shared" si="487"/>
        <v>2019</v>
      </c>
      <c r="O6224" s="1" t="str">
        <f t="shared" si="488"/>
        <v>September</v>
      </c>
      <c r="P6224" s="1" t="str">
        <f t="shared" si="489"/>
        <v>Monday</v>
      </c>
      <c r="Q6224" s="2">
        <v>0.98081018518518515</v>
      </c>
      <c r="R6224" t="s">
        <v>23</v>
      </c>
      <c r="S6224">
        <v>15.19</v>
      </c>
      <c r="T6224">
        <v>42.87</v>
      </c>
      <c r="U6224">
        <v>11.4</v>
      </c>
      <c r="V6224">
        <v>6.5</v>
      </c>
    </row>
    <row r="6225" spans="1:22" x14ac:dyDescent="0.25">
      <c r="A6225" t="s">
        <v>6259</v>
      </c>
      <c r="B6225" t="s">
        <v>18</v>
      </c>
      <c r="C6225" t="s">
        <v>26</v>
      </c>
      <c r="D6225" t="s">
        <v>20</v>
      </c>
      <c r="E6225" t="s">
        <v>21</v>
      </c>
      <c r="F6225" t="s">
        <v>22</v>
      </c>
      <c r="G6225">
        <v>36.119999999999997</v>
      </c>
      <c r="H6225">
        <v>8</v>
      </c>
      <c r="I6225">
        <v>14.448</v>
      </c>
      <c r="J6225" s="7">
        <v>303.41000000000003</v>
      </c>
      <c r="K6225">
        <f t="shared" si="485"/>
        <v>404.99</v>
      </c>
      <c r="L6225">
        <f t="shared" si="486"/>
        <v>37.926250000000003</v>
      </c>
      <c r="M6225" s="1">
        <v>43719</v>
      </c>
      <c r="N6225">
        <f t="shared" si="487"/>
        <v>2019</v>
      </c>
      <c r="O6225" s="1" t="str">
        <f t="shared" si="488"/>
        <v>September</v>
      </c>
      <c r="P6225" s="1" t="str">
        <f t="shared" si="489"/>
        <v>Wednesday</v>
      </c>
      <c r="Q6225" s="2">
        <v>0.62281249999999999</v>
      </c>
      <c r="R6225" t="s">
        <v>29</v>
      </c>
      <c r="S6225">
        <v>173.38</v>
      </c>
      <c r="T6225">
        <v>42.86</v>
      </c>
      <c r="U6225">
        <v>130.03</v>
      </c>
      <c r="V6225">
        <v>7.7</v>
      </c>
    </row>
    <row r="6226" spans="1:22" x14ac:dyDescent="0.25">
      <c r="A6226" t="s">
        <v>6260</v>
      </c>
      <c r="B6226" t="s">
        <v>18</v>
      </c>
      <c r="C6226" t="s">
        <v>26</v>
      </c>
      <c r="D6226" t="s">
        <v>20</v>
      </c>
      <c r="E6226" t="s">
        <v>31</v>
      </c>
      <c r="F6226" t="s">
        <v>44</v>
      </c>
      <c r="G6226">
        <v>92.94</v>
      </c>
      <c r="H6226">
        <v>9</v>
      </c>
      <c r="I6226">
        <v>41.823</v>
      </c>
      <c r="J6226" s="7">
        <v>878.28</v>
      </c>
      <c r="K6226">
        <f t="shared" si="485"/>
        <v>306.38666666666666</v>
      </c>
      <c r="L6226">
        <f t="shared" si="486"/>
        <v>97.586666666666659</v>
      </c>
      <c r="M6226" s="1">
        <v>43720</v>
      </c>
      <c r="N6226">
        <f t="shared" si="487"/>
        <v>2019</v>
      </c>
      <c r="O6226" s="1" t="str">
        <f t="shared" si="488"/>
        <v>September</v>
      </c>
      <c r="P6226" s="1" t="str">
        <f t="shared" si="489"/>
        <v>Thursday</v>
      </c>
      <c r="Q6226" s="2">
        <v>0.12105324074074074</v>
      </c>
      <c r="R6226" t="s">
        <v>23</v>
      </c>
      <c r="S6226">
        <v>501.88</v>
      </c>
      <c r="T6226">
        <v>42.86</v>
      </c>
      <c r="U6226">
        <v>376.4</v>
      </c>
      <c r="V6226">
        <v>5.6</v>
      </c>
    </row>
    <row r="6227" spans="1:22" x14ac:dyDescent="0.25">
      <c r="A6227" t="s">
        <v>6261</v>
      </c>
      <c r="B6227" t="s">
        <v>25</v>
      </c>
      <c r="C6227" t="s">
        <v>19</v>
      </c>
      <c r="D6227" t="s">
        <v>20</v>
      </c>
      <c r="E6227" t="s">
        <v>31</v>
      </c>
      <c r="F6227" t="s">
        <v>44</v>
      </c>
      <c r="G6227">
        <v>15.85</v>
      </c>
      <c r="H6227">
        <v>2</v>
      </c>
      <c r="I6227">
        <v>1.585</v>
      </c>
      <c r="J6227" s="7">
        <v>33.28</v>
      </c>
      <c r="K6227">
        <f t="shared" si="485"/>
        <v>142.62</v>
      </c>
      <c r="L6227">
        <f t="shared" si="486"/>
        <v>16.64</v>
      </c>
      <c r="M6227" s="1">
        <v>43721</v>
      </c>
      <c r="N6227">
        <f t="shared" si="487"/>
        <v>2019</v>
      </c>
      <c r="O6227" s="1" t="str">
        <f t="shared" si="488"/>
        <v>September</v>
      </c>
      <c r="P6227" s="1" t="str">
        <f t="shared" si="489"/>
        <v>Friday</v>
      </c>
      <c r="Q6227" s="2">
        <v>0.51402777777777775</v>
      </c>
      <c r="R6227" t="s">
        <v>29</v>
      </c>
      <c r="S6227">
        <v>19.02</v>
      </c>
      <c r="T6227">
        <v>42.85</v>
      </c>
      <c r="U6227">
        <v>14.26</v>
      </c>
      <c r="V6227">
        <v>7.3</v>
      </c>
    </row>
    <row r="6228" spans="1:22" x14ac:dyDescent="0.25">
      <c r="A6228" t="s">
        <v>6262</v>
      </c>
      <c r="B6228" t="s">
        <v>18</v>
      </c>
      <c r="C6228" t="s">
        <v>26</v>
      </c>
      <c r="D6228" t="s">
        <v>20</v>
      </c>
      <c r="E6228" t="s">
        <v>21</v>
      </c>
      <c r="F6228" t="s">
        <v>32</v>
      </c>
      <c r="G6228">
        <v>7.24</v>
      </c>
      <c r="H6228">
        <v>1</v>
      </c>
      <c r="I6228">
        <v>0.36199999999999999</v>
      </c>
      <c r="J6228" s="7">
        <v>7.6</v>
      </c>
      <c r="K6228">
        <f t="shared" si="485"/>
        <v>166.51333333333335</v>
      </c>
      <c r="L6228">
        <f t="shared" si="486"/>
        <v>7.6</v>
      </c>
      <c r="M6228" s="1">
        <v>43710</v>
      </c>
      <c r="N6228">
        <f t="shared" si="487"/>
        <v>2019</v>
      </c>
      <c r="O6228" s="1" t="str">
        <f t="shared" si="488"/>
        <v>September</v>
      </c>
      <c r="P6228" s="1" t="str">
        <f t="shared" si="489"/>
        <v>Monday</v>
      </c>
      <c r="Q6228" s="2">
        <v>0.64194444444444443</v>
      </c>
      <c r="R6228" t="s">
        <v>29</v>
      </c>
      <c r="S6228">
        <v>4.34</v>
      </c>
      <c r="T6228">
        <v>42.89</v>
      </c>
      <c r="U6228">
        <v>3.26</v>
      </c>
      <c r="V6228">
        <v>5.8</v>
      </c>
    </row>
    <row r="6229" spans="1:22" x14ac:dyDescent="0.25">
      <c r="A6229" t="s">
        <v>6263</v>
      </c>
      <c r="B6229" t="s">
        <v>18</v>
      </c>
      <c r="C6229" t="s">
        <v>19</v>
      </c>
      <c r="D6229" t="s">
        <v>27</v>
      </c>
      <c r="E6229" t="s">
        <v>31</v>
      </c>
      <c r="F6229" t="s">
        <v>32</v>
      </c>
      <c r="G6229">
        <v>73.709999999999994</v>
      </c>
      <c r="H6229">
        <v>5</v>
      </c>
      <c r="I6229">
        <v>18.427499999999998</v>
      </c>
      <c r="J6229" s="7">
        <v>386.98</v>
      </c>
      <c r="K6229">
        <f t="shared" si="485"/>
        <v>225.66333333333333</v>
      </c>
      <c r="L6229">
        <f t="shared" si="486"/>
        <v>77.396000000000001</v>
      </c>
      <c r="M6229" s="1">
        <v>43734</v>
      </c>
      <c r="N6229">
        <f t="shared" si="487"/>
        <v>2019</v>
      </c>
      <c r="O6229" s="1" t="str">
        <f t="shared" si="488"/>
        <v>September</v>
      </c>
      <c r="P6229" s="1" t="str">
        <f t="shared" si="489"/>
        <v>Thursday</v>
      </c>
      <c r="Q6229" s="2">
        <v>0.58376157407407403</v>
      </c>
      <c r="R6229" t="s">
        <v>23</v>
      </c>
      <c r="S6229">
        <v>221.13</v>
      </c>
      <c r="T6229">
        <v>42.86</v>
      </c>
      <c r="U6229">
        <v>165.85</v>
      </c>
      <c r="V6229">
        <v>8</v>
      </c>
    </row>
    <row r="6230" spans="1:22" x14ac:dyDescent="0.25">
      <c r="A6230" t="s">
        <v>6264</v>
      </c>
      <c r="B6230" t="s">
        <v>42</v>
      </c>
      <c r="C6230" t="s">
        <v>19</v>
      </c>
      <c r="D6230" t="s">
        <v>27</v>
      </c>
      <c r="E6230" t="s">
        <v>31</v>
      </c>
      <c r="F6230" t="s">
        <v>36</v>
      </c>
      <c r="G6230">
        <v>33.32</v>
      </c>
      <c r="H6230">
        <v>3</v>
      </c>
      <c r="I6230">
        <v>4.9980000000000002</v>
      </c>
      <c r="J6230" s="7">
        <v>104.96</v>
      </c>
      <c r="K6230">
        <f t="shared" si="485"/>
        <v>192.29</v>
      </c>
      <c r="L6230">
        <f t="shared" si="486"/>
        <v>34.986666666666665</v>
      </c>
      <c r="M6230" s="1">
        <v>43724</v>
      </c>
      <c r="N6230">
        <f t="shared" si="487"/>
        <v>2019</v>
      </c>
      <c r="O6230" s="1" t="str">
        <f t="shared" si="488"/>
        <v>September</v>
      </c>
      <c r="P6230" s="1" t="str">
        <f t="shared" si="489"/>
        <v>Monday</v>
      </c>
      <c r="Q6230" s="2">
        <v>0.47572916666666665</v>
      </c>
      <c r="R6230" t="s">
        <v>23</v>
      </c>
      <c r="S6230">
        <v>59.98</v>
      </c>
      <c r="T6230">
        <v>42.85</v>
      </c>
      <c r="U6230">
        <v>44.98</v>
      </c>
      <c r="V6230">
        <v>6.1</v>
      </c>
    </row>
    <row r="6231" spans="1:22" x14ac:dyDescent="0.25">
      <c r="A6231" t="s">
        <v>6265</v>
      </c>
      <c r="B6231" t="s">
        <v>18</v>
      </c>
      <c r="C6231" t="s">
        <v>43</v>
      </c>
      <c r="D6231" t="s">
        <v>27</v>
      </c>
      <c r="E6231" t="s">
        <v>21</v>
      </c>
      <c r="F6231" t="s">
        <v>32</v>
      </c>
      <c r="G6231">
        <v>88.12</v>
      </c>
      <c r="H6231">
        <v>2</v>
      </c>
      <c r="I6231">
        <v>8.8119999999999994</v>
      </c>
      <c r="J6231" s="7">
        <v>185.05</v>
      </c>
      <c r="K6231">
        <f t="shared" si="485"/>
        <v>166.32666666666668</v>
      </c>
      <c r="L6231">
        <f t="shared" si="486"/>
        <v>92.525000000000006</v>
      </c>
      <c r="M6231" s="1">
        <v>43730</v>
      </c>
      <c r="N6231">
        <f t="shared" si="487"/>
        <v>2019</v>
      </c>
      <c r="O6231" s="1" t="str">
        <f t="shared" si="488"/>
        <v>September</v>
      </c>
      <c r="P6231" s="1" t="str">
        <f t="shared" si="489"/>
        <v>Sunday</v>
      </c>
      <c r="Q6231" s="2">
        <v>0.13438657407407406</v>
      </c>
      <c r="R6231" t="s">
        <v>29</v>
      </c>
      <c r="S6231">
        <v>105.74</v>
      </c>
      <c r="T6231">
        <v>42.86</v>
      </c>
      <c r="U6231">
        <v>79.31</v>
      </c>
      <c r="V6231">
        <v>9.5</v>
      </c>
    </row>
    <row r="6232" spans="1:22" x14ac:dyDescent="0.25">
      <c r="A6232" t="s">
        <v>6266</v>
      </c>
      <c r="B6232" t="s">
        <v>42</v>
      </c>
      <c r="C6232" t="s">
        <v>26</v>
      </c>
      <c r="D6232" t="s">
        <v>20</v>
      </c>
      <c r="E6232" t="s">
        <v>21</v>
      </c>
      <c r="F6232" t="s">
        <v>32</v>
      </c>
      <c r="G6232">
        <v>54.64</v>
      </c>
      <c r="H6232">
        <v>5</v>
      </c>
      <c r="I6232">
        <v>13.66</v>
      </c>
      <c r="J6232" s="7">
        <v>286.86</v>
      </c>
      <c r="K6232">
        <f t="shared" si="485"/>
        <v>278.21000000000004</v>
      </c>
      <c r="L6232">
        <f t="shared" si="486"/>
        <v>57.372</v>
      </c>
      <c r="M6232" s="1">
        <v>43714</v>
      </c>
      <c r="N6232">
        <f t="shared" si="487"/>
        <v>2019</v>
      </c>
      <c r="O6232" s="1" t="str">
        <f t="shared" si="488"/>
        <v>September</v>
      </c>
      <c r="P6232" s="1" t="str">
        <f t="shared" si="489"/>
        <v>Friday</v>
      </c>
      <c r="Q6232" s="2">
        <v>0.56359953703703702</v>
      </c>
      <c r="R6232" t="s">
        <v>29</v>
      </c>
      <c r="S6232">
        <v>163.92</v>
      </c>
      <c r="T6232">
        <v>42.86</v>
      </c>
      <c r="U6232">
        <v>122.94</v>
      </c>
      <c r="V6232">
        <v>9.6</v>
      </c>
    </row>
    <row r="6233" spans="1:22" x14ac:dyDescent="0.25">
      <c r="A6233" t="s">
        <v>6267</v>
      </c>
      <c r="B6233" t="s">
        <v>18</v>
      </c>
      <c r="C6233" t="s">
        <v>19</v>
      </c>
      <c r="D6233" t="s">
        <v>20</v>
      </c>
      <c r="E6233" t="s">
        <v>31</v>
      </c>
      <c r="F6233" t="s">
        <v>36</v>
      </c>
      <c r="G6233">
        <v>25.78</v>
      </c>
      <c r="H6233">
        <v>1</v>
      </c>
      <c r="I6233">
        <v>1.2889999999999999</v>
      </c>
      <c r="J6233" s="7">
        <v>27.07</v>
      </c>
      <c r="K6233">
        <f t="shared" si="485"/>
        <v>197.76333333333335</v>
      </c>
      <c r="L6233">
        <f t="shared" si="486"/>
        <v>27.07</v>
      </c>
      <c r="M6233" s="1">
        <v>43715</v>
      </c>
      <c r="N6233">
        <f t="shared" si="487"/>
        <v>2019</v>
      </c>
      <c r="O6233" s="1" t="str">
        <f t="shared" si="488"/>
        <v>September</v>
      </c>
      <c r="P6233" s="1" t="str">
        <f t="shared" si="489"/>
        <v>Saturday</v>
      </c>
      <c r="Q6233" s="2">
        <v>0.62804398148148144</v>
      </c>
      <c r="R6233" t="s">
        <v>29</v>
      </c>
      <c r="S6233">
        <v>15.47</v>
      </c>
      <c r="T6233">
        <v>42.85</v>
      </c>
      <c r="U6233">
        <v>11.6</v>
      </c>
      <c r="V6233">
        <v>5.5</v>
      </c>
    </row>
    <row r="6234" spans="1:22" x14ac:dyDescent="0.25">
      <c r="A6234" t="s">
        <v>6268</v>
      </c>
      <c r="B6234" t="s">
        <v>25</v>
      </c>
      <c r="C6234" t="s">
        <v>26</v>
      </c>
      <c r="D6234" t="s">
        <v>20</v>
      </c>
      <c r="E6234" t="s">
        <v>21</v>
      </c>
      <c r="F6234" t="s">
        <v>36</v>
      </c>
      <c r="G6234">
        <v>99.18</v>
      </c>
      <c r="H6234">
        <v>5</v>
      </c>
      <c r="I6234">
        <v>24.795000000000002</v>
      </c>
      <c r="J6234" s="7">
        <v>520.70000000000005</v>
      </c>
      <c r="K6234">
        <f t="shared" si="485"/>
        <v>314.49333333333334</v>
      </c>
      <c r="L6234">
        <f t="shared" si="486"/>
        <v>104.14000000000001</v>
      </c>
      <c r="M6234" s="1">
        <v>43727</v>
      </c>
      <c r="N6234">
        <f t="shared" si="487"/>
        <v>2019</v>
      </c>
      <c r="O6234" s="1" t="str">
        <f t="shared" si="488"/>
        <v>September</v>
      </c>
      <c r="P6234" s="1" t="str">
        <f t="shared" si="489"/>
        <v>Thursday</v>
      </c>
      <c r="Q6234" s="2">
        <v>0.3988888888888889</v>
      </c>
      <c r="R6234" t="s">
        <v>33</v>
      </c>
      <c r="S6234">
        <v>297.54000000000002</v>
      </c>
      <c r="T6234">
        <v>42.86</v>
      </c>
      <c r="U6234">
        <v>223.16</v>
      </c>
      <c r="V6234">
        <v>8.6</v>
      </c>
    </row>
    <row r="6235" spans="1:22" x14ac:dyDescent="0.25">
      <c r="A6235" t="s">
        <v>6269</v>
      </c>
      <c r="B6235" t="s">
        <v>25</v>
      </c>
      <c r="C6235" t="s">
        <v>26</v>
      </c>
      <c r="D6235" t="s">
        <v>27</v>
      </c>
      <c r="E6235" t="s">
        <v>21</v>
      </c>
      <c r="F6235" t="s">
        <v>28</v>
      </c>
      <c r="G6235">
        <v>14.45</v>
      </c>
      <c r="H6235">
        <v>3</v>
      </c>
      <c r="I6235">
        <v>2.1675</v>
      </c>
      <c r="J6235" s="7">
        <v>45.52</v>
      </c>
      <c r="K6235">
        <f t="shared" si="485"/>
        <v>277.66000000000003</v>
      </c>
      <c r="L6235">
        <f t="shared" si="486"/>
        <v>15.173333333333334</v>
      </c>
      <c r="M6235" s="1">
        <v>43709</v>
      </c>
      <c r="N6235">
        <f t="shared" si="487"/>
        <v>2019</v>
      </c>
      <c r="O6235" s="1" t="str">
        <f t="shared" si="488"/>
        <v>September</v>
      </c>
      <c r="P6235" s="1" t="str">
        <f t="shared" si="489"/>
        <v>Sunday</v>
      </c>
      <c r="Q6235" s="2">
        <v>9.347222222222222E-2</v>
      </c>
      <c r="R6235" t="s">
        <v>29</v>
      </c>
      <c r="S6235">
        <v>26.01</v>
      </c>
      <c r="T6235">
        <v>42.86</v>
      </c>
      <c r="U6235">
        <v>19.510000000000002</v>
      </c>
      <c r="V6235">
        <v>5.6</v>
      </c>
    </row>
    <row r="6236" spans="1:22" x14ac:dyDescent="0.25">
      <c r="A6236" t="s">
        <v>6270</v>
      </c>
      <c r="B6236" t="s">
        <v>42</v>
      </c>
      <c r="C6236" t="s">
        <v>26</v>
      </c>
      <c r="D6236" t="s">
        <v>20</v>
      </c>
      <c r="E6236" t="s">
        <v>31</v>
      </c>
      <c r="F6236" t="s">
        <v>44</v>
      </c>
      <c r="G6236">
        <v>71.86</v>
      </c>
      <c r="H6236">
        <v>5</v>
      </c>
      <c r="I6236">
        <v>17.965</v>
      </c>
      <c r="J6236" s="7">
        <v>377.26</v>
      </c>
      <c r="K6236">
        <f t="shared" si="485"/>
        <v>266.94</v>
      </c>
      <c r="L6236">
        <f t="shared" si="486"/>
        <v>75.451999999999998</v>
      </c>
      <c r="M6236" s="1">
        <v>43719</v>
      </c>
      <c r="N6236">
        <f t="shared" si="487"/>
        <v>2019</v>
      </c>
      <c r="O6236" s="1" t="str">
        <f t="shared" si="488"/>
        <v>September</v>
      </c>
      <c r="P6236" s="1" t="str">
        <f t="shared" si="489"/>
        <v>Wednesday</v>
      </c>
      <c r="Q6236" s="2">
        <v>0.7836805555555556</v>
      </c>
      <c r="R6236" t="s">
        <v>29</v>
      </c>
      <c r="S6236">
        <v>215.58</v>
      </c>
      <c r="T6236">
        <v>42.86</v>
      </c>
      <c r="U6236">
        <v>161.68</v>
      </c>
      <c r="V6236">
        <v>6.1</v>
      </c>
    </row>
    <row r="6237" spans="1:22" x14ac:dyDescent="0.25">
      <c r="A6237" t="s">
        <v>6271</v>
      </c>
      <c r="B6237" t="s">
        <v>42</v>
      </c>
      <c r="C6237" t="s">
        <v>43</v>
      </c>
      <c r="D6237" t="s">
        <v>27</v>
      </c>
      <c r="E6237" t="s">
        <v>31</v>
      </c>
      <c r="F6237" t="s">
        <v>28</v>
      </c>
      <c r="G6237">
        <v>55.81</v>
      </c>
      <c r="H6237">
        <v>7</v>
      </c>
      <c r="I6237">
        <v>19.5335</v>
      </c>
      <c r="J6237" s="7">
        <v>410.2</v>
      </c>
      <c r="K6237">
        <f t="shared" si="485"/>
        <v>249.20666666666668</v>
      </c>
      <c r="L6237">
        <f t="shared" si="486"/>
        <v>58.6</v>
      </c>
      <c r="M6237" s="1">
        <v>43725</v>
      </c>
      <c r="N6237">
        <f t="shared" si="487"/>
        <v>2019</v>
      </c>
      <c r="O6237" s="1" t="str">
        <f t="shared" si="488"/>
        <v>September</v>
      </c>
      <c r="P6237" s="1" t="str">
        <f t="shared" si="489"/>
        <v>Tuesday</v>
      </c>
      <c r="Q6237" s="2">
        <v>0.91741898148148149</v>
      </c>
      <c r="R6237" t="s">
        <v>33</v>
      </c>
      <c r="S6237">
        <v>234.4</v>
      </c>
      <c r="T6237">
        <v>42.86</v>
      </c>
      <c r="U6237">
        <v>175.8</v>
      </c>
      <c r="V6237">
        <v>5.6</v>
      </c>
    </row>
    <row r="6238" spans="1:22" x14ac:dyDescent="0.25">
      <c r="A6238" t="s">
        <v>6272</v>
      </c>
      <c r="B6238" t="s">
        <v>42</v>
      </c>
      <c r="C6238" t="s">
        <v>26</v>
      </c>
      <c r="D6238" t="s">
        <v>20</v>
      </c>
      <c r="E6238" t="s">
        <v>21</v>
      </c>
      <c r="F6238" t="s">
        <v>22</v>
      </c>
      <c r="G6238">
        <v>12.72</v>
      </c>
      <c r="H6238">
        <v>1</v>
      </c>
      <c r="I6238">
        <v>0.63600000000000001</v>
      </c>
      <c r="J6238" s="7">
        <v>13.36</v>
      </c>
      <c r="K6238">
        <f t="shared" si="485"/>
        <v>174.56333333333336</v>
      </c>
      <c r="L6238">
        <f t="shared" si="486"/>
        <v>13.36</v>
      </c>
      <c r="M6238" s="1">
        <v>43709</v>
      </c>
      <c r="N6238">
        <f t="shared" si="487"/>
        <v>2019</v>
      </c>
      <c r="O6238" s="1" t="str">
        <f t="shared" si="488"/>
        <v>September</v>
      </c>
      <c r="P6238" s="1" t="str">
        <f t="shared" si="489"/>
        <v>Sunday</v>
      </c>
      <c r="Q6238" s="2">
        <v>0.83733796296296292</v>
      </c>
      <c r="R6238" t="s">
        <v>33</v>
      </c>
      <c r="S6238">
        <v>7.63</v>
      </c>
      <c r="T6238">
        <v>42.89</v>
      </c>
      <c r="U6238">
        <v>5.73</v>
      </c>
      <c r="V6238">
        <v>5.8</v>
      </c>
    </row>
    <row r="6239" spans="1:22" x14ac:dyDescent="0.25">
      <c r="A6239" t="s">
        <v>6273</v>
      </c>
      <c r="B6239" t="s">
        <v>42</v>
      </c>
      <c r="C6239" t="s">
        <v>43</v>
      </c>
      <c r="D6239" t="s">
        <v>20</v>
      </c>
      <c r="E6239" t="s">
        <v>31</v>
      </c>
      <c r="F6239" t="s">
        <v>32</v>
      </c>
      <c r="G6239">
        <v>44.09</v>
      </c>
      <c r="H6239">
        <v>7</v>
      </c>
      <c r="I6239">
        <v>15.4315</v>
      </c>
      <c r="J6239" s="7">
        <v>324.06</v>
      </c>
      <c r="K6239">
        <f t="shared" si="485"/>
        <v>303.55666666666667</v>
      </c>
      <c r="L6239">
        <f t="shared" si="486"/>
        <v>46.294285714285714</v>
      </c>
      <c r="M6239" s="1">
        <v>43729</v>
      </c>
      <c r="N6239">
        <f t="shared" si="487"/>
        <v>2019</v>
      </c>
      <c r="O6239" s="1" t="str">
        <f t="shared" si="488"/>
        <v>September</v>
      </c>
      <c r="P6239" s="1" t="str">
        <f t="shared" si="489"/>
        <v>Saturday</v>
      </c>
      <c r="Q6239" s="2">
        <v>0.77045138888888887</v>
      </c>
      <c r="R6239" t="s">
        <v>29</v>
      </c>
      <c r="S6239">
        <v>185.18</v>
      </c>
      <c r="T6239">
        <v>42.86</v>
      </c>
      <c r="U6239">
        <v>138.88</v>
      </c>
      <c r="V6239">
        <v>5.0999999999999996</v>
      </c>
    </row>
    <row r="6240" spans="1:22" x14ac:dyDescent="0.25">
      <c r="A6240" t="s">
        <v>6274</v>
      </c>
      <c r="B6240" t="s">
        <v>25</v>
      </c>
      <c r="C6240" t="s">
        <v>26</v>
      </c>
      <c r="D6240" t="s">
        <v>20</v>
      </c>
      <c r="E6240" t="s">
        <v>31</v>
      </c>
      <c r="F6240" t="s">
        <v>32</v>
      </c>
      <c r="G6240">
        <v>35.479999999999997</v>
      </c>
      <c r="H6240">
        <v>5</v>
      </c>
      <c r="I6240">
        <v>8.8699999999999992</v>
      </c>
      <c r="J6240" s="7">
        <v>186.27</v>
      </c>
      <c r="K6240">
        <f t="shared" si="485"/>
        <v>349.57</v>
      </c>
      <c r="L6240">
        <f t="shared" si="486"/>
        <v>37.254000000000005</v>
      </c>
      <c r="M6240" s="1">
        <v>43725</v>
      </c>
      <c r="N6240">
        <f t="shared" si="487"/>
        <v>2019</v>
      </c>
      <c r="O6240" s="1" t="str">
        <f t="shared" si="488"/>
        <v>September</v>
      </c>
      <c r="P6240" s="1" t="str">
        <f t="shared" si="489"/>
        <v>Tuesday</v>
      </c>
      <c r="Q6240" s="2">
        <v>0.97090277777777778</v>
      </c>
      <c r="R6240" t="s">
        <v>23</v>
      </c>
      <c r="S6240">
        <v>106.44</v>
      </c>
      <c r="T6240">
        <v>42.86</v>
      </c>
      <c r="U6240">
        <v>79.83</v>
      </c>
      <c r="V6240">
        <v>7.2</v>
      </c>
    </row>
    <row r="6241" spans="1:22" x14ac:dyDescent="0.25">
      <c r="A6241" t="s">
        <v>6275</v>
      </c>
      <c r="B6241" t="s">
        <v>18</v>
      </c>
      <c r="C6241" t="s">
        <v>26</v>
      </c>
      <c r="D6241" t="s">
        <v>20</v>
      </c>
      <c r="E6241" t="s">
        <v>31</v>
      </c>
      <c r="F6241" t="s">
        <v>32</v>
      </c>
      <c r="G6241">
        <v>47.66</v>
      </c>
      <c r="H6241">
        <v>8</v>
      </c>
      <c r="I6241">
        <v>19.064</v>
      </c>
      <c r="J6241" s="7">
        <v>400.34</v>
      </c>
      <c r="K6241">
        <f t="shared" si="485"/>
        <v>317.22666666666669</v>
      </c>
      <c r="L6241">
        <f t="shared" si="486"/>
        <v>50.042499999999997</v>
      </c>
      <c r="M6241" s="1">
        <v>43718</v>
      </c>
      <c r="N6241">
        <f t="shared" si="487"/>
        <v>2019</v>
      </c>
      <c r="O6241" s="1" t="str">
        <f t="shared" si="488"/>
        <v>September</v>
      </c>
      <c r="P6241" s="1" t="str">
        <f t="shared" si="489"/>
        <v>Tuesday</v>
      </c>
      <c r="Q6241" s="2">
        <v>0.33542824074074074</v>
      </c>
      <c r="R6241" t="s">
        <v>29</v>
      </c>
      <c r="S6241">
        <v>228.77</v>
      </c>
      <c r="T6241">
        <v>42.86</v>
      </c>
      <c r="U6241">
        <v>171.57</v>
      </c>
      <c r="V6241">
        <v>9.6999999999999993</v>
      </c>
    </row>
    <row r="6242" spans="1:22" x14ac:dyDescent="0.25">
      <c r="A6242" t="s">
        <v>6276</v>
      </c>
      <c r="B6242" t="s">
        <v>18</v>
      </c>
      <c r="C6242" t="s">
        <v>26</v>
      </c>
      <c r="D6242" t="s">
        <v>20</v>
      </c>
      <c r="E6242" t="s">
        <v>31</v>
      </c>
      <c r="F6242" t="s">
        <v>46</v>
      </c>
      <c r="G6242">
        <v>73.349999999999994</v>
      </c>
      <c r="H6242">
        <v>6</v>
      </c>
      <c r="I6242">
        <v>22.004999999999999</v>
      </c>
      <c r="J6242" s="7">
        <v>462.1</v>
      </c>
      <c r="K6242">
        <f t="shared" si="485"/>
        <v>480.51000000000005</v>
      </c>
      <c r="L6242">
        <f t="shared" si="486"/>
        <v>77.016666666666666</v>
      </c>
      <c r="M6242" s="1">
        <v>43727</v>
      </c>
      <c r="N6242">
        <f t="shared" si="487"/>
        <v>2019</v>
      </c>
      <c r="O6242" s="1" t="str">
        <f t="shared" si="488"/>
        <v>September</v>
      </c>
      <c r="P6242" s="1" t="str">
        <f t="shared" si="489"/>
        <v>Thursday</v>
      </c>
      <c r="Q6242" s="2">
        <v>0.3526273148148148</v>
      </c>
      <c r="R6242" t="s">
        <v>33</v>
      </c>
      <c r="S6242">
        <v>264.06</v>
      </c>
      <c r="T6242">
        <v>42.86</v>
      </c>
      <c r="U6242">
        <v>198.04</v>
      </c>
      <c r="V6242">
        <v>6.8</v>
      </c>
    </row>
    <row r="6243" spans="1:22" x14ac:dyDescent="0.25">
      <c r="A6243" t="s">
        <v>6277</v>
      </c>
      <c r="B6243" t="s">
        <v>18</v>
      </c>
      <c r="C6243" t="s">
        <v>43</v>
      </c>
      <c r="D6243" t="s">
        <v>20</v>
      </c>
      <c r="E6243" t="s">
        <v>21</v>
      </c>
      <c r="F6243" t="s">
        <v>36</v>
      </c>
      <c r="G6243">
        <v>28.33</v>
      </c>
      <c r="H6243">
        <v>3</v>
      </c>
      <c r="I6243">
        <v>4.2495000000000003</v>
      </c>
      <c r="J6243" s="7">
        <v>89.24</v>
      </c>
      <c r="K6243">
        <f t="shared" si="485"/>
        <v>435.23</v>
      </c>
      <c r="L6243">
        <f t="shared" si="486"/>
        <v>29.746666666666666</v>
      </c>
      <c r="M6243" s="1">
        <v>43719</v>
      </c>
      <c r="N6243">
        <f t="shared" si="487"/>
        <v>2019</v>
      </c>
      <c r="O6243" s="1" t="str">
        <f t="shared" si="488"/>
        <v>September</v>
      </c>
      <c r="P6243" s="1" t="str">
        <f t="shared" si="489"/>
        <v>Wednesday</v>
      </c>
      <c r="Q6243" s="2">
        <v>0.56674768518518515</v>
      </c>
      <c r="R6243" t="s">
        <v>23</v>
      </c>
      <c r="S6243">
        <v>50.99</v>
      </c>
      <c r="T6243">
        <v>42.86</v>
      </c>
      <c r="U6243">
        <v>38.25</v>
      </c>
      <c r="V6243">
        <v>9.9</v>
      </c>
    </row>
    <row r="6244" spans="1:22" x14ac:dyDescent="0.25">
      <c r="A6244" t="s">
        <v>6278</v>
      </c>
      <c r="B6244" t="s">
        <v>18</v>
      </c>
      <c r="C6244" t="s">
        <v>43</v>
      </c>
      <c r="D6244" t="s">
        <v>20</v>
      </c>
      <c r="E6244" t="s">
        <v>31</v>
      </c>
      <c r="F6244" t="s">
        <v>46</v>
      </c>
      <c r="G6244">
        <v>94.2</v>
      </c>
      <c r="H6244">
        <v>9</v>
      </c>
      <c r="I6244">
        <v>42.39</v>
      </c>
      <c r="J6244" s="7">
        <v>890.19</v>
      </c>
      <c r="K6244">
        <f t="shared" si="485"/>
        <v>648.20333333333338</v>
      </c>
      <c r="L6244">
        <f t="shared" si="486"/>
        <v>98.910000000000011</v>
      </c>
      <c r="M6244" s="1">
        <v>43717</v>
      </c>
      <c r="N6244">
        <f t="shared" si="487"/>
        <v>2019</v>
      </c>
      <c r="O6244" s="1" t="str">
        <f t="shared" si="488"/>
        <v>September</v>
      </c>
      <c r="P6244" s="1" t="str">
        <f t="shared" si="489"/>
        <v>Monday</v>
      </c>
      <c r="Q6244" s="2">
        <v>0.35358796296296297</v>
      </c>
      <c r="R6244" t="s">
        <v>29</v>
      </c>
      <c r="S6244">
        <v>508.68</v>
      </c>
      <c r="T6244">
        <v>42.86</v>
      </c>
      <c r="U6244">
        <v>381.51</v>
      </c>
      <c r="V6244">
        <v>6.1</v>
      </c>
    </row>
    <row r="6245" spans="1:22" x14ac:dyDescent="0.25">
      <c r="A6245" t="s">
        <v>6279</v>
      </c>
      <c r="B6245" t="s">
        <v>18</v>
      </c>
      <c r="C6245" t="s">
        <v>19</v>
      </c>
      <c r="D6245" t="s">
        <v>20</v>
      </c>
      <c r="E6245" t="s">
        <v>21</v>
      </c>
      <c r="F6245" t="s">
        <v>36</v>
      </c>
      <c r="G6245">
        <v>38.840000000000003</v>
      </c>
      <c r="H6245">
        <v>8</v>
      </c>
      <c r="I6245">
        <v>15.536</v>
      </c>
      <c r="J6245" s="7">
        <v>326.26</v>
      </c>
      <c r="K6245">
        <f t="shared" si="485"/>
        <v>460.06333333333333</v>
      </c>
      <c r="L6245">
        <f t="shared" si="486"/>
        <v>40.782499999999999</v>
      </c>
      <c r="M6245" s="1">
        <v>43727</v>
      </c>
      <c r="N6245">
        <f t="shared" si="487"/>
        <v>2019</v>
      </c>
      <c r="O6245" s="1" t="str">
        <f t="shared" si="488"/>
        <v>September</v>
      </c>
      <c r="P6245" s="1" t="str">
        <f t="shared" si="489"/>
        <v>Thursday</v>
      </c>
      <c r="Q6245" s="2">
        <v>0.45553240740740741</v>
      </c>
      <c r="R6245" t="s">
        <v>23</v>
      </c>
      <c r="S6245">
        <v>186.43</v>
      </c>
      <c r="T6245">
        <v>42.86</v>
      </c>
      <c r="U6245">
        <v>139.83000000000001</v>
      </c>
      <c r="V6245">
        <v>6.1</v>
      </c>
    </row>
    <row r="6246" spans="1:22" x14ac:dyDescent="0.25">
      <c r="A6246" t="s">
        <v>6280</v>
      </c>
      <c r="B6246" t="s">
        <v>42</v>
      </c>
      <c r="C6246" t="s">
        <v>43</v>
      </c>
      <c r="D6246" t="s">
        <v>20</v>
      </c>
      <c r="E6246" t="s">
        <v>21</v>
      </c>
      <c r="F6246" t="s">
        <v>32</v>
      </c>
      <c r="G6246">
        <v>99.07</v>
      </c>
      <c r="H6246">
        <v>7</v>
      </c>
      <c r="I6246">
        <v>34.674500000000002</v>
      </c>
      <c r="J6246" s="7">
        <v>728.16</v>
      </c>
      <c r="K6246">
        <f t="shared" si="485"/>
        <v>526.58333333333337</v>
      </c>
      <c r="L6246">
        <f t="shared" si="486"/>
        <v>104.02285714285713</v>
      </c>
      <c r="M6246" s="1">
        <v>43718</v>
      </c>
      <c r="N6246">
        <f t="shared" si="487"/>
        <v>2019</v>
      </c>
      <c r="O6246" s="1" t="str">
        <f t="shared" si="488"/>
        <v>September</v>
      </c>
      <c r="P6246" s="1" t="str">
        <f t="shared" si="489"/>
        <v>Tuesday</v>
      </c>
      <c r="Q6246" s="2">
        <v>0.37531249999999999</v>
      </c>
      <c r="R6246" t="s">
        <v>23</v>
      </c>
      <c r="S6246">
        <v>416.09</v>
      </c>
      <c r="T6246">
        <v>42.86</v>
      </c>
      <c r="U6246">
        <v>312.07</v>
      </c>
      <c r="V6246">
        <v>6.8</v>
      </c>
    </row>
    <row r="6247" spans="1:22" x14ac:dyDescent="0.25">
      <c r="A6247" t="s">
        <v>6281</v>
      </c>
      <c r="B6247" t="s">
        <v>25</v>
      </c>
      <c r="C6247" t="s">
        <v>19</v>
      </c>
      <c r="D6247" t="s">
        <v>20</v>
      </c>
      <c r="E6247" t="s">
        <v>21</v>
      </c>
      <c r="F6247" t="s">
        <v>36</v>
      </c>
      <c r="G6247">
        <v>51.71</v>
      </c>
      <c r="H6247">
        <v>6</v>
      </c>
      <c r="I6247">
        <v>15.513</v>
      </c>
      <c r="J6247" s="7">
        <v>325.77</v>
      </c>
      <c r="K6247">
        <f t="shared" si="485"/>
        <v>339.80666666666667</v>
      </c>
      <c r="L6247">
        <f t="shared" si="486"/>
        <v>54.294999999999995</v>
      </c>
      <c r="M6247" s="1">
        <v>43715</v>
      </c>
      <c r="N6247">
        <f t="shared" si="487"/>
        <v>2019</v>
      </c>
      <c r="O6247" s="1" t="str">
        <f t="shared" si="488"/>
        <v>September</v>
      </c>
      <c r="P6247" s="1" t="str">
        <f t="shared" si="489"/>
        <v>Saturday</v>
      </c>
      <c r="Q6247" s="2">
        <v>0.6887847222222222</v>
      </c>
      <c r="R6247" t="s">
        <v>33</v>
      </c>
      <c r="S6247">
        <v>186.16</v>
      </c>
      <c r="T6247">
        <v>42.86</v>
      </c>
      <c r="U6247">
        <v>139.61000000000001</v>
      </c>
      <c r="V6247">
        <v>7.2</v>
      </c>
    </row>
    <row r="6248" spans="1:22" x14ac:dyDescent="0.25">
      <c r="A6248" t="s">
        <v>6282</v>
      </c>
      <c r="B6248" t="s">
        <v>42</v>
      </c>
      <c r="C6248" t="s">
        <v>43</v>
      </c>
      <c r="D6248" t="s">
        <v>27</v>
      </c>
      <c r="E6248" t="s">
        <v>31</v>
      </c>
      <c r="F6248" t="s">
        <v>28</v>
      </c>
      <c r="G6248">
        <v>71.540000000000006</v>
      </c>
      <c r="H6248">
        <v>7</v>
      </c>
      <c r="I6248">
        <v>25.039000000000001</v>
      </c>
      <c r="J6248" s="7">
        <v>525.82000000000005</v>
      </c>
      <c r="K6248">
        <f t="shared" si="485"/>
        <v>276.35333333333335</v>
      </c>
      <c r="L6248">
        <f t="shared" si="486"/>
        <v>75.117142857142866</v>
      </c>
      <c r="M6248" s="1">
        <v>43709</v>
      </c>
      <c r="N6248">
        <f t="shared" si="487"/>
        <v>2019</v>
      </c>
      <c r="O6248" s="1" t="str">
        <f t="shared" si="488"/>
        <v>September</v>
      </c>
      <c r="P6248" s="1" t="str">
        <f t="shared" si="489"/>
        <v>Sunday</v>
      </c>
      <c r="Q6248" s="2">
        <v>0.61876157407407406</v>
      </c>
      <c r="R6248" t="s">
        <v>29</v>
      </c>
      <c r="S6248">
        <v>300.47000000000003</v>
      </c>
      <c r="T6248">
        <v>42.86</v>
      </c>
      <c r="U6248">
        <v>225.35</v>
      </c>
      <c r="V6248">
        <v>7.2</v>
      </c>
    </row>
    <row r="6249" spans="1:22" x14ac:dyDescent="0.25">
      <c r="A6249" t="s">
        <v>6283</v>
      </c>
      <c r="B6249" t="s">
        <v>42</v>
      </c>
      <c r="C6249" t="s">
        <v>26</v>
      </c>
      <c r="D6249" t="s">
        <v>27</v>
      </c>
      <c r="E6249" t="s">
        <v>31</v>
      </c>
      <c r="F6249" t="s">
        <v>36</v>
      </c>
      <c r="G6249">
        <v>17.760000000000002</v>
      </c>
      <c r="H6249">
        <v>9</v>
      </c>
      <c r="I6249">
        <v>7.992</v>
      </c>
      <c r="J6249" s="7">
        <v>167.83</v>
      </c>
      <c r="K6249">
        <f t="shared" si="485"/>
        <v>257.77666666666664</v>
      </c>
      <c r="L6249">
        <f t="shared" si="486"/>
        <v>18.64777777777778</v>
      </c>
      <c r="M6249" s="1">
        <v>43722</v>
      </c>
      <c r="N6249">
        <f t="shared" si="487"/>
        <v>2019</v>
      </c>
      <c r="O6249" s="1" t="str">
        <f t="shared" si="488"/>
        <v>September</v>
      </c>
      <c r="P6249" s="1" t="str">
        <f t="shared" si="489"/>
        <v>Saturday</v>
      </c>
      <c r="Q6249" s="2">
        <v>0.71180555555555558</v>
      </c>
      <c r="R6249" t="s">
        <v>23</v>
      </c>
      <c r="S6249">
        <v>95.9</v>
      </c>
      <c r="T6249">
        <v>42.86</v>
      </c>
      <c r="U6249">
        <v>71.930000000000007</v>
      </c>
      <c r="V6249">
        <v>5.5</v>
      </c>
    </row>
    <row r="6250" spans="1:22" x14ac:dyDescent="0.25">
      <c r="A6250" t="s">
        <v>6284</v>
      </c>
      <c r="B6250" t="s">
        <v>18</v>
      </c>
      <c r="C6250" t="s">
        <v>26</v>
      </c>
      <c r="D6250" t="s">
        <v>20</v>
      </c>
      <c r="E6250" t="s">
        <v>31</v>
      </c>
      <c r="F6250" t="s">
        <v>22</v>
      </c>
      <c r="G6250">
        <v>64.48</v>
      </c>
      <c r="H6250">
        <v>2</v>
      </c>
      <c r="I6250">
        <v>6.4480000000000004</v>
      </c>
      <c r="J6250" s="7">
        <v>135.41</v>
      </c>
      <c r="K6250">
        <f t="shared" si="485"/>
        <v>208.05999999999997</v>
      </c>
      <c r="L6250">
        <f t="shared" si="486"/>
        <v>67.704999999999998</v>
      </c>
      <c r="M6250" s="1">
        <v>43732</v>
      </c>
      <c r="N6250">
        <f t="shared" si="487"/>
        <v>2019</v>
      </c>
      <c r="O6250" s="1" t="str">
        <f t="shared" si="488"/>
        <v>September</v>
      </c>
      <c r="P6250" s="1" t="str">
        <f t="shared" si="489"/>
        <v>Tuesday</v>
      </c>
      <c r="Q6250" s="2">
        <v>0.50299768518518517</v>
      </c>
      <c r="R6250" t="s">
        <v>23</v>
      </c>
      <c r="S6250">
        <v>77.38</v>
      </c>
      <c r="T6250">
        <v>42.86</v>
      </c>
      <c r="U6250">
        <v>58.03</v>
      </c>
      <c r="V6250">
        <v>9.1</v>
      </c>
    </row>
    <row r="6251" spans="1:22" x14ac:dyDescent="0.25">
      <c r="A6251" t="s">
        <v>6285</v>
      </c>
      <c r="B6251" t="s">
        <v>25</v>
      </c>
      <c r="C6251" t="s">
        <v>26</v>
      </c>
      <c r="D6251" t="s">
        <v>20</v>
      </c>
      <c r="E6251" t="s">
        <v>31</v>
      </c>
      <c r="F6251" t="s">
        <v>22</v>
      </c>
      <c r="G6251">
        <v>89.54</v>
      </c>
      <c r="H6251">
        <v>5</v>
      </c>
      <c r="I6251">
        <v>22.385000000000002</v>
      </c>
      <c r="J6251" s="7">
        <v>470.09</v>
      </c>
      <c r="K6251">
        <f t="shared" si="485"/>
        <v>254.65</v>
      </c>
      <c r="L6251">
        <f t="shared" si="486"/>
        <v>94.018000000000001</v>
      </c>
      <c r="M6251" s="1">
        <v>43732</v>
      </c>
      <c r="N6251">
        <f t="shared" si="487"/>
        <v>2019</v>
      </c>
      <c r="O6251" s="1" t="str">
        <f t="shared" si="488"/>
        <v>September</v>
      </c>
      <c r="P6251" s="1" t="str">
        <f t="shared" si="489"/>
        <v>Tuesday</v>
      </c>
      <c r="Q6251" s="2">
        <v>0.25680555555555556</v>
      </c>
      <c r="R6251" t="s">
        <v>29</v>
      </c>
      <c r="S6251">
        <v>268.62</v>
      </c>
      <c r="T6251">
        <v>42.86</v>
      </c>
      <c r="U6251">
        <v>201.47</v>
      </c>
      <c r="V6251">
        <v>5.5</v>
      </c>
    </row>
    <row r="6252" spans="1:22" x14ac:dyDescent="0.25">
      <c r="A6252" t="s">
        <v>6286</v>
      </c>
      <c r="B6252" t="s">
        <v>42</v>
      </c>
      <c r="C6252" t="s">
        <v>19</v>
      </c>
      <c r="D6252" t="s">
        <v>20</v>
      </c>
      <c r="E6252" t="s">
        <v>31</v>
      </c>
      <c r="F6252" t="s">
        <v>22</v>
      </c>
      <c r="G6252">
        <v>5.93</v>
      </c>
      <c r="H6252">
        <v>3</v>
      </c>
      <c r="I6252">
        <v>0.88949999999999996</v>
      </c>
      <c r="J6252" s="7">
        <v>18.68</v>
      </c>
      <c r="K6252">
        <f t="shared" si="485"/>
        <v>227.59333333333333</v>
      </c>
      <c r="L6252">
        <f t="shared" si="486"/>
        <v>6.2266666666666666</v>
      </c>
      <c r="M6252" s="1">
        <v>43715</v>
      </c>
      <c r="N6252">
        <f t="shared" si="487"/>
        <v>2019</v>
      </c>
      <c r="O6252" s="1" t="str">
        <f t="shared" si="488"/>
        <v>September</v>
      </c>
      <c r="P6252" s="1" t="str">
        <f t="shared" si="489"/>
        <v>Saturday</v>
      </c>
      <c r="Q6252" s="2">
        <v>0.75960648148148147</v>
      </c>
      <c r="R6252" t="s">
        <v>23</v>
      </c>
      <c r="S6252">
        <v>10.67</v>
      </c>
      <c r="T6252">
        <v>42.88</v>
      </c>
      <c r="U6252">
        <v>8.01</v>
      </c>
      <c r="V6252">
        <v>8.6</v>
      </c>
    </row>
    <row r="6253" spans="1:22" x14ac:dyDescent="0.25">
      <c r="A6253" t="s">
        <v>6287</v>
      </c>
      <c r="B6253" t="s">
        <v>18</v>
      </c>
      <c r="C6253" t="s">
        <v>43</v>
      </c>
      <c r="D6253" t="s">
        <v>20</v>
      </c>
      <c r="E6253" t="s">
        <v>21</v>
      </c>
      <c r="F6253" t="s">
        <v>22</v>
      </c>
      <c r="G6253">
        <v>65.52</v>
      </c>
      <c r="H6253">
        <v>4</v>
      </c>
      <c r="I6253">
        <v>13.103999999999999</v>
      </c>
      <c r="J6253" s="7">
        <v>275.18</v>
      </c>
      <c r="K6253">
        <f t="shared" si="485"/>
        <v>366.32333333333332</v>
      </c>
      <c r="L6253">
        <f t="shared" si="486"/>
        <v>68.795000000000002</v>
      </c>
      <c r="M6253" s="1">
        <v>43713</v>
      </c>
      <c r="N6253">
        <f t="shared" si="487"/>
        <v>2019</v>
      </c>
      <c r="O6253" s="1" t="str">
        <f t="shared" si="488"/>
        <v>September</v>
      </c>
      <c r="P6253" s="1" t="str">
        <f t="shared" si="489"/>
        <v>Thursday</v>
      </c>
      <c r="Q6253" s="2">
        <v>0.45394675925925926</v>
      </c>
      <c r="R6253" t="s">
        <v>33</v>
      </c>
      <c r="S6253">
        <v>157.25</v>
      </c>
      <c r="T6253">
        <v>42.86</v>
      </c>
      <c r="U6253">
        <v>117.93</v>
      </c>
      <c r="V6253">
        <v>8.6999999999999993</v>
      </c>
    </row>
    <row r="6254" spans="1:22" x14ac:dyDescent="0.25">
      <c r="A6254" t="s">
        <v>6288</v>
      </c>
      <c r="B6254" t="s">
        <v>18</v>
      </c>
      <c r="C6254" t="s">
        <v>26</v>
      </c>
      <c r="D6254" t="s">
        <v>27</v>
      </c>
      <c r="E6254" t="s">
        <v>31</v>
      </c>
      <c r="F6254" t="s">
        <v>28</v>
      </c>
      <c r="G6254">
        <v>92.6</v>
      </c>
      <c r="H6254">
        <v>4</v>
      </c>
      <c r="I6254">
        <v>18.52</v>
      </c>
      <c r="J6254" s="7">
        <v>388.92</v>
      </c>
      <c r="K6254">
        <f t="shared" si="485"/>
        <v>527.22666666666657</v>
      </c>
      <c r="L6254">
        <f t="shared" si="486"/>
        <v>97.23</v>
      </c>
      <c r="M6254" s="1">
        <v>43716</v>
      </c>
      <c r="N6254">
        <f t="shared" si="487"/>
        <v>2019</v>
      </c>
      <c r="O6254" s="1" t="str">
        <f t="shared" si="488"/>
        <v>September</v>
      </c>
      <c r="P6254" s="1" t="str">
        <f t="shared" si="489"/>
        <v>Sunday</v>
      </c>
      <c r="Q6254" s="2">
        <v>0.70677083333333335</v>
      </c>
      <c r="R6254" t="s">
        <v>23</v>
      </c>
      <c r="S6254">
        <v>222.24</v>
      </c>
      <c r="T6254">
        <v>42.86</v>
      </c>
      <c r="U6254">
        <v>166.68</v>
      </c>
      <c r="V6254">
        <v>5.4</v>
      </c>
    </row>
    <row r="6255" spans="1:22" x14ac:dyDescent="0.25">
      <c r="A6255" t="s">
        <v>6289</v>
      </c>
      <c r="B6255" t="s">
        <v>42</v>
      </c>
      <c r="C6255" t="s">
        <v>26</v>
      </c>
      <c r="D6255" t="s">
        <v>20</v>
      </c>
      <c r="E6255" t="s">
        <v>31</v>
      </c>
      <c r="F6255" t="s">
        <v>36</v>
      </c>
      <c r="G6255">
        <v>51.77</v>
      </c>
      <c r="H6255">
        <v>8</v>
      </c>
      <c r="I6255">
        <v>20.707999999999998</v>
      </c>
      <c r="J6255" s="7">
        <v>434.87</v>
      </c>
      <c r="K6255">
        <f t="shared" si="485"/>
        <v>540.25</v>
      </c>
      <c r="L6255">
        <f t="shared" si="486"/>
        <v>54.358750000000001</v>
      </c>
      <c r="M6255" s="1">
        <v>43720</v>
      </c>
      <c r="N6255">
        <f t="shared" si="487"/>
        <v>2019</v>
      </c>
      <c r="O6255" s="1" t="str">
        <f t="shared" si="488"/>
        <v>September</v>
      </c>
      <c r="P6255" s="1" t="str">
        <f t="shared" si="489"/>
        <v>Thursday</v>
      </c>
      <c r="Q6255" s="2">
        <v>0.24645833333333333</v>
      </c>
      <c r="R6255" t="s">
        <v>23</v>
      </c>
      <c r="S6255">
        <v>248.5</v>
      </c>
      <c r="T6255">
        <v>42.86</v>
      </c>
      <c r="U6255">
        <v>186.37</v>
      </c>
      <c r="V6255">
        <v>9.4</v>
      </c>
    </row>
    <row r="6256" spans="1:22" x14ac:dyDescent="0.25">
      <c r="A6256" t="s">
        <v>6290</v>
      </c>
      <c r="B6256" t="s">
        <v>25</v>
      </c>
      <c r="C6256" t="s">
        <v>26</v>
      </c>
      <c r="D6256" t="s">
        <v>27</v>
      </c>
      <c r="E6256" t="s">
        <v>31</v>
      </c>
      <c r="F6256" t="s">
        <v>22</v>
      </c>
      <c r="G6256">
        <v>80.2</v>
      </c>
      <c r="H6256">
        <v>9</v>
      </c>
      <c r="I6256">
        <v>36.090000000000003</v>
      </c>
      <c r="J6256" s="7">
        <v>757.89</v>
      </c>
      <c r="K6256">
        <f t="shared" si="485"/>
        <v>521.04000000000008</v>
      </c>
      <c r="L6256">
        <f t="shared" si="486"/>
        <v>84.21</v>
      </c>
      <c r="M6256" s="1">
        <v>43723</v>
      </c>
      <c r="N6256">
        <f t="shared" si="487"/>
        <v>2019</v>
      </c>
      <c r="O6256" s="1" t="str">
        <f t="shared" si="488"/>
        <v>September</v>
      </c>
      <c r="P6256" s="1" t="str">
        <f t="shared" si="489"/>
        <v>Sunday</v>
      </c>
      <c r="Q6256" s="2">
        <v>0.60899305555555561</v>
      </c>
      <c r="R6256" t="s">
        <v>29</v>
      </c>
      <c r="S6256">
        <v>433.08</v>
      </c>
      <c r="T6256">
        <v>42.86</v>
      </c>
      <c r="U6256">
        <v>324.81</v>
      </c>
      <c r="V6256">
        <v>6.7</v>
      </c>
    </row>
    <row r="6257" spans="1:22" x14ac:dyDescent="0.25">
      <c r="A6257" t="s">
        <v>6291</v>
      </c>
      <c r="B6257" t="s">
        <v>18</v>
      </c>
      <c r="C6257" t="s">
        <v>19</v>
      </c>
      <c r="D6257" t="s">
        <v>27</v>
      </c>
      <c r="E6257" t="s">
        <v>31</v>
      </c>
      <c r="F6257" t="s">
        <v>46</v>
      </c>
      <c r="G6257">
        <v>45.29</v>
      </c>
      <c r="H6257">
        <v>9</v>
      </c>
      <c r="I6257">
        <v>20.380500000000001</v>
      </c>
      <c r="J6257" s="7">
        <v>427.99</v>
      </c>
      <c r="K6257">
        <f t="shared" si="485"/>
        <v>382.76333333333332</v>
      </c>
      <c r="L6257">
        <f t="shared" si="486"/>
        <v>47.554444444444442</v>
      </c>
      <c r="M6257" s="1">
        <v>43716</v>
      </c>
      <c r="N6257">
        <f t="shared" si="487"/>
        <v>2019</v>
      </c>
      <c r="O6257" s="1" t="str">
        <f t="shared" si="488"/>
        <v>September</v>
      </c>
      <c r="P6257" s="1" t="str">
        <f t="shared" si="489"/>
        <v>Sunday</v>
      </c>
      <c r="Q6257" s="2">
        <v>0.46849537037037037</v>
      </c>
      <c r="R6257" t="s">
        <v>29</v>
      </c>
      <c r="S6257">
        <v>244.57</v>
      </c>
      <c r="T6257">
        <v>42.86</v>
      </c>
      <c r="U6257">
        <v>183.42</v>
      </c>
      <c r="V6257">
        <v>5.0999999999999996</v>
      </c>
    </row>
    <row r="6258" spans="1:22" x14ac:dyDescent="0.25">
      <c r="A6258" t="s">
        <v>6292</v>
      </c>
      <c r="B6258" t="s">
        <v>25</v>
      </c>
      <c r="C6258" t="s">
        <v>26</v>
      </c>
      <c r="D6258" t="s">
        <v>20</v>
      </c>
      <c r="E6258" t="s">
        <v>21</v>
      </c>
      <c r="F6258" t="s">
        <v>32</v>
      </c>
      <c r="G6258">
        <v>89.82</v>
      </c>
      <c r="H6258">
        <v>4</v>
      </c>
      <c r="I6258">
        <v>17.963999999999999</v>
      </c>
      <c r="J6258" s="7">
        <v>377.24</v>
      </c>
      <c r="K6258">
        <f t="shared" si="485"/>
        <v>264.73999999999995</v>
      </c>
      <c r="L6258">
        <f t="shared" si="486"/>
        <v>94.31</v>
      </c>
      <c r="M6258" s="1">
        <v>43728</v>
      </c>
      <c r="N6258">
        <f t="shared" si="487"/>
        <v>2019</v>
      </c>
      <c r="O6258" s="1" t="str">
        <f t="shared" si="488"/>
        <v>September</v>
      </c>
      <c r="P6258" s="1" t="str">
        <f t="shared" si="489"/>
        <v>Friday</v>
      </c>
      <c r="Q6258" s="2">
        <v>0.41369212962962965</v>
      </c>
      <c r="R6258" t="s">
        <v>23</v>
      </c>
      <c r="S6258">
        <v>215.57</v>
      </c>
      <c r="T6258">
        <v>42.86</v>
      </c>
      <c r="U6258">
        <v>161.66999999999999</v>
      </c>
      <c r="V6258">
        <v>9.1</v>
      </c>
    </row>
    <row r="6259" spans="1:22" x14ac:dyDescent="0.25">
      <c r="A6259" t="s">
        <v>6293</v>
      </c>
      <c r="B6259" t="s">
        <v>18</v>
      </c>
      <c r="C6259" t="s">
        <v>19</v>
      </c>
      <c r="D6259" t="s">
        <v>27</v>
      </c>
      <c r="E6259" t="s">
        <v>31</v>
      </c>
      <c r="F6259" t="s">
        <v>32</v>
      </c>
      <c r="G6259">
        <v>81.680000000000007</v>
      </c>
      <c r="H6259">
        <v>4</v>
      </c>
      <c r="I6259">
        <v>16.335999999999999</v>
      </c>
      <c r="J6259" s="7">
        <v>343.06</v>
      </c>
      <c r="K6259">
        <f t="shared" si="485"/>
        <v>272.80666666666667</v>
      </c>
      <c r="L6259">
        <f t="shared" si="486"/>
        <v>85.765000000000001</v>
      </c>
      <c r="M6259" s="1">
        <v>43715</v>
      </c>
      <c r="N6259">
        <f t="shared" si="487"/>
        <v>2019</v>
      </c>
      <c r="O6259" s="1" t="str">
        <f t="shared" si="488"/>
        <v>September</v>
      </c>
      <c r="P6259" s="1" t="str">
        <f t="shared" si="489"/>
        <v>Saturday</v>
      </c>
      <c r="Q6259" s="2">
        <v>0.72785879629629635</v>
      </c>
      <c r="R6259" t="s">
        <v>29</v>
      </c>
      <c r="S6259">
        <v>196.03</v>
      </c>
      <c r="T6259">
        <v>42.86</v>
      </c>
      <c r="U6259">
        <v>147.03</v>
      </c>
      <c r="V6259">
        <v>9.5</v>
      </c>
    </row>
    <row r="6260" spans="1:22" x14ac:dyDescent="0.25">
      <c r="A6260" t="s">
        <v>6294</v>
      </c>
      <c r="B6260" t="s">
        <v>42</v>
      </c>
      <c r="C6260" t="s">
        <v>19</v>
      </c>
      <c r="D6260" t="s">
        <v>20</v>
      </c>
      <c r="E6260" t="s">
        <v>31</v>
      </c>
      <c r="F6260" t="s">
        <v>36</v>
      </c>
      <c r="G6260">
        <v>8.8000000000000007</v>
      </c>
      <c r="H6260">
        <v>8</v>
      </c>
      <c r="I6260">
        <v>3.52</v>
      </c>
      <c r="J6260" s="7">
        <v>73.92</v>
      </c>
      <c r="K6260">
        <f t="shared" si="485"/>
        <v>279.93</v>
      </c>
      <c r="L6260">
        <f t="shared" si="486"/>
        <v>9.24</v>
      </c>
      <c r="M6260" s="1">
        <v>43733</v>
      </c>
      <c r="N6260">
        <f t="shared" si="487"/>
        <v>2019</v>
      </c>
      <c r="O6260" s="1" t="str">
        <f t="shared" si="488"/>
        <v>September</v>
      </c>
      <c r="P6260" s="1" t="str">
        <f t="shared" si="489"/>
        <v>Wednesday</v>
      </c>
      <c r="Q6260" s="2">
        <v>0.55656249999999996</v>
      </c>
      <c r="R6260" t="s">
        <v>29</v>
      </c>
      <c r="S6260">
        <v>42.24</v>
      </c>
      <c r="T6260">
        <v>42.86</v>
      </c>
      <c r="U6260">
        <v>31.68</v>
      </c>
      <c r="V6260">
        <v>8.3000000000000007</v>
      </c>
    </row>
    <row r="6261" spans="1:22" x14ac:dyDescent="0.25">
      <c r="A6261" t="s">
        <v>6295</v>
      </c>
      <c r="B6261" t="s">
        <v>25</v>
      </c>
      <c r="C6261" t="s">
        <v>43</v>
      </c>
      <c r="D6261" t="s">
        <v>20</v>
      </c>
      <c r="E6261" t="s">
        <v>31</v>
      </c>
      <c r="F6261" t="s">
        <v>32</v>
      </c>
      <c r="G6261">
        <v>63.72</v>
      </c>
      <c r="H6261">
        <v>6</v>
      </c>
      <c r="I6261">
        <v>19.116</v>
      </c>
      <c r="J6261" s="7">
        <v>401.44</v>
      </c>
      <c r="K6261">
        <f t="shared" si="485"/>
        <v>339.29</v>
      </c>
      <c r="L6261">
        <f t="shared" si="486"/>
        <v>66.906666666666666</v>
      </c>
      <c r="M6261" s="1">
        <v>43713</v>
      </c>
      <c r="N6261">
        <f t="shared" si="487"/>
        <v>2019</v>
      </c>
      <c r="O6261" s="1" t="str">
        <f t="shared" si="488"/>
        <v>September</v>
      </c>
      <c r="P6261" s="1" t="str">
        <f t="shared" si="489"/>
        <v>Thursday</v>
      </c>
      <c r="Q6261" s="2">
        <v>0.2581134259259259</v>
      </c>
      <c r="R6261" t="s">
        <v>29</v>
      </c>
      <c r="S6261">
        <v>229.39</v>
      </c>
      <c r="T6261">
        <v>42.86</v>
      </c>
      <c r="U6261">
        <v>172.05</v>
      </c>
      <c r="V6261">
        <v>9.1</v>
      </c>
    </row>
    <row r="6262" spans="1:22" x14ac:dyDescent="0.25">
      <c r="A6262" t="s">
        <v>6296</v>
      </c>
      <c r="B6262" t="s">
        <v>25</v>
      </c>
      <c r="C6262" t="s">
        <v>26</v>
      </c>
      <c r="D6262" t="s">
        <v>27</v>
      </c>
      <c r="E6262" t="s">
        <v>21</v>
      </c>
      <c r="F6262" t="s">
        <v>22</v>
      </c>
      <c r="G6262">
        <v>86.77</v>
      </c>
      <c r="H6262">
        <v>4</v>
      </c>
      <c r="I6262">
        <v>17.353999999999999</v>
      </c>
      <c r="J6262" s="7">
        <v>364.43</v>
      </c>
      <c r="K6262">
        <f t="shared" si="485"/>
        <v>270.15000000000003</v>
      </c>
      <c r="L6262">
        <f t="shared" si="486"/>
        <v>91.107500000000002</v>
      </c>
      <c r="M6262" s="1">
        <v>43712</v>
      </c>
      <c r="N6262">
        <f t="shared" si="487"/>
        <v>2019</v>
      </c>
      <c r="O6262" s="1" t="str">
        <f t="shared" si="488"/>
        <v>September</v>
      </c>
      <c r="P6262" s="1" t="str">
        <f t="shared" si="489"/>
        <v>Wednesday</v>
      </c>
      <c r="Q6262" s="2">
        <v>0.33428240740740739</v>
      </c>
      <c r="R6262" t="s">
        <v>23</v>
      </c>
      <c r="S6262">
        <v>208.25</v>
      </c>
      <c r="T6262">
        <v>42.86</v>
      </c>
      <c r="U6262">
        <v>156.18</v>
      </c>
      <c r="V6262">
        <v>8.9</v>
      </c>
    </row>
    <row r="6263" spans="1:22" x14ac:dyDescent="0.25">
      <c r="A6263" t="s">
        <v>6297</v>
      </c>
      <c r="B6263" t="s">
        <v>18</v>
      </c>
      <c r="C6263" t="s">
        <v>19</v>
      </c>
      <c r="D6263" t="s">
        <v>27</v>
      </c>
      <c r="E6263" t="s">
        <v>21</v>
      </c>
      <c r="F6263" t="s">
        <v>28</v>
      </c>
      <c r="G6263">
        <v>30</v>
      </c>
      <c r="H6263">
        <v>8</v>
      </c>
      <c r="I6263">
        <v>12</v>
      </c>
      <c r="J6263" s="7">
        <v>252</v>
      </c>
      <c r="K6263">
        <f t="shared" si="485"/>
        <v>172.39666666666665</v>
      </c>
      <c r="L6263">
        <f t="shared" si="486"/>
        <v>31.5</v>
      </c>
      <c r="M6263" s="1">
        <v>43728</v>
      </c>
      <c r="N6263">
        <f t="shared" si="487"/>
        <v>2019</v>
      </c>
      <c r="O6263" s="1" t="str">
        <f t="shared" si="488"/>
        <v>September</v>
      </c>
      <c r="P6263" s="1" t="str">
        <f t="shared" si="489"/>
        <v>Friday</v>
      </c>
      <c r="Q6263" s="2">
        <v>0.61815972222222226</v>
      </c>
      <c r="R6263" t="s">
        <v>33</v>
      </c>
      <c r="S6263">
        <v>144</v>
      </c>
      <c r="T6263">
        <v>42.86</v>
      </c>
      <c r="U6263">
        <v>108</v>
      </c>
      <c r="V6263">
        <v>6.1</v>
      </c>
    </row>
    <row r="6264" spans="1:22" x14ac:dyDescent="0.25">
      <c r="A6264" t="s">
        <v>6298</v>
      </c>
      <c r="B6264" t="s">
        <v>42</v>
      </c>
      <c r="C6264" t="s">
        <v>26</v>
      </c>
      <c r="D6264" t="s">
        <v>20</v>
      </c>
      <c r="E6264" t="s">
        <v>31</v>
      </c>
      <c r="F6264" t="s">
        <v>32</v>
      </c>
      <c r="G6264">
        <v>92.39</v>
      </c>
      <c r="H6264">
        <v>2</v>
      </c>
      <c r="I6264">
        <v>9.2390000000000008</v>
      </c>
      <c r="J6264" s="7">
        <v>194.02</v>
      </c>
      <c r="K6264">
        <f t="shared" si="485"/>
        <v>277.33999999999997</v>
      </c>
      <c r="L6264">
        <f t="shared" si="486"/>
        <v>97.01</v>
      </c>
      <c r="M6264" s="1">
        <v>43728</v>
      </c>
      <c r="N6264">
        <f t="shared" si="487"/>
        <v>2019</v>
      </c>
      <c r="O6264" s="1" t="str">
        <f t="shared" si="488"/>
        <v>September</v>
      </c>
      <c r="P6264" s="1" t="str">
        <f t="shared" si="489"/>
        <v>Friday</v>
      </c>
      <c r="Q6264" s="2">
        <v>0.84417824074074077</v>
      </c>
      <c r="R6264" t="s">
        <v>33</v>
      </c>
      <c r="S6264">
        <v>110.87</v>
      </c>
      <c r="T6264">
        <v>42.86</v>
      </c>
      <c r="U6264">
        <v>83.15</v>
      </c>
      <c r="V6264">
        <v>6.9</v>
      </c>
    </row>
    <row r="6265" spans="1:22" x14ac:dyDescent="0.25">
      <c r="A6265" t="s">
        <v>6299</v>
      </c>
      <c r="B6265" t="s">
        <v>25</v>
      </c>
      <c r="C6265" t="s">
        <v>43</v>
      </c>
      <c r="D6265" t="s">
        <v>27</v>
      </c>
      <c r="E6265" t="s">
        <v>21</v>
      </c>
      <c r="F6265" t="s">
        <v>28</v>
      </c>
      <c r="G6265">
        <v>67.78</v>
      </c>
      <c r="H6265">
        <v>1</v>
      </c>
      <c r="I6265">
        <v>3.3889999999999998</v>
      </c>
      <c r="J6265" s="7">
        <v>71.17</v>
      </c>
      <c r="K6265">
        <f t="shared" si="485"/>
        <v>244.99666666666667</v>
      </c>
      <c r="L6265">
        <f t="shared" si="486"/>
        <v>71.17</v>
      </c>
      <c r="M6265" s="1">
        <v>43710</v>
      </c>
      <c r="N6265">
        <f t="shared" si="487"/>
        <v>2019</v>
      </c>
      <c r="O6265" s="1" t="str">
        <f t="shared" si="488"/>
        <v>September</v>
      </c>
      <c r="P6265" s="1" t="str">
        <f t="shared" si="489"/>
        <v>Monday</v>
      </c>
      <c r="Q6265" s="2">
        <v>0.12420138888888889</v>
      </c>
      <c r="R6265" t="s">
        <v>29</v>
      </c>
      <c r="S6265">
        <v>40.67</v>
      </c>
      <c r="T6265">
        <v>42.86</v>
      </c>
      <c r="U6265">
        <v>30.5</v>
      </c>
      <c r="V6265">
        <v>9</v>
      </c>
    </row>
    <row r="6266" spans="1:22" x14ac:dyDescent="0.25">
      <c r="A6266" t="s">
        <v>6300</v>
      </c>
      <c r="B6266" t="s">
        <v>25</v>
      </c>
      <c r="C6266" t="s">
        <v>19</v>
      </c>
      <c r="D6266" t="s">
        <v>27</v>
      </c>
      <c r="E6266" t="s">
        <v>21</v>
      </c>
      <c r="F6266" t="s">
        <v>32</v>
      </c>
      <c r="G6266">
        <v>77.12</v>
      </c>
      <c r="H6266">
        <v>7</v>
      </c>
      <c r="I6266">
        <v>26.992000000000001</v>
      </c>
      <c r="J6266" s="7">
        <v>566.83000000000004</v>
      </c>
      <c r="K6266">
        <f t="shared" si="485"/>
        <v>334.35</v>
      </c>
      <c r="L6266">
        <f t="shared" si="486"/>
        <v>80.97571428571429</v>
      </c>
      <c r="M6266" s="1">
        <v>43712</v>
      </c>
      <c r="N6266">
        <f t="shared" si="487"/>
        <v>2019</v>
      </c>
      <c r="O6266" s="1" t="str">
        <f t="shared" si="488"/>
        <v>September</v>
      </c>
      <c r="P6266" s="1" t="str">
        <f t="shared" si="489"/>
        <v>Wednesday</v>
      </c>
      <c r="Q6266" s="2">
        <v>0.87824074074074077</v>
      </c>
      <c r="R6266" t="s">
        <v>23</v>
      </c>
      <c r="S6266">
        <v>323.89999999999998</v>
      </c>
      <c r="T6266">
        <v>42.86</v>
      </c>
      <c r="U6266">
        <v>242.93</v>
      </c>
      <c r="V6266">
        <v>8.8000000000000007</v>
      </c>
    </row>
    <row r="6267" spans="1:22" x14ac:dyDescent="0.25">
      <c r="A6267" t="s">
        <v>6301</v>
      </c>
      <c r="B6267" t="s">
        <v>18</v>
      </c>
      <c r="C6267" t="s">
        <v>26</v>
      </c>
      <c r="D6267" t="s">
        <v>20</v>
      </c>
      <c r="E6267" t="s">
        <v>31</v>
      </c>
      <c r="F6267" t="s">
        <v>32</v>
      </c>
      <c r="G6267">
        <v>92.37</v>
      </c>
      <c r="H6267">
        <v>1</v>
      </c>
      <c r="I6267">
        <v>4.6185</v>
      </c>
      <c r="J6267" s="7">
        <v>96.99</v>
      </c>
      <c r="K6267">
        <f t="shared" si="485"/>
        <v>242.98666666666668</v>
      </c>
      <c r="L6267">
        <f t="shared" si="486"/>
        <v>96.99</v>
      </c>
      <c r="M6267" s="1">
        <v>43711</v>
      </c>
      <c r="N6267">
        <f t="shared" si="487"/>
        <v>2019</v>
      </c>
      <c r="O6267" s="1" t="str">
        <f t="shared" si="488"/>
        <v>September</v>
      </c>
      <c r="P6267" s="1" t="str">
        <f t="shared" si="489"/>
        <v>Tuesday</v>
      </c>
      <c r="Q6267" s="2">
        <v>2.943287037037037E-2</v>
      </c>
      <c r="R6267" t="s">
        <v>29</v>
      </c>
      <c r="S6267">
        <v>55.42</v>
      </c>
      <c r="T6267">
        <v>42.86</v>
      </c>
      <c r="U6267">
        <v>41.57</v>
      </c>
      <c r="V6267">
        <v>7.9</v>
      </c>
    </row>
    <row r="6268" spans="1:22" x14ac:dyDescent="0.25">
      <c r="A6268" t="s">
        <v>6302</v>
      </c>
      <c r="B6268" t="s">
        <v>25</v>
      </c>
      <c r="C6268" t="s">
        <v>26</v>
      </c>
      <c r="D6268" t="s">
        <v>20</v>
      </c>
      <c r="E6268" t="s">
        <v>31</v>
      </c>
      <c r="F6268" t="s">
        <v>46</v>
      </c>
      <c r="G6268">
        <v>80.77</v>
      </c>
      <c r="H6268">
        <v>4</v>
      </c>
      <c r="I6268">
        <v>16.154</v>
      </c>
      <c r="J6268" s="7">
        <v>339.23</v>
      </c>
      <c r="K6268">
        <f t="shared" si="485"/>
        <v>231.86666666666667</v>
      </c>
      <c r="L6268">
        <f t="shared" si="486"/>
        <v>84.807500000000005</v>
      </c>
      <c r="M6268" s="1">
        <v>43734</v>
      </c>
      <c r="N6268">
        <f t="shared" si="487"/>
        <v>2019</v>
      </c>
      <c r="O6268" s="1" t="str">
        <f t="shared" si="488"/>
        <v>September</v>
      </c>
      <c r="P6268" s="1" t="str">
        <f t="shared" si="489"/>
        <v>Thursday</v>
      </c>
      <c r="Q6268" s="2">
        <v>0.64030092592592591</v>
      </c>
      <c r="R6268" t="s">
        <v>33</v>
      </c>
      <c r="S6268">
        <v>193.85</v>
      </c>
      <c r="T6268">
        <v>42.86</v>
      </c>
      <c r="U6268">
        <v>145.38</v>
      </c>
      <c r="V6268">
        <v>8.5</v>
      </c>
    </row>
    <row r="6269" spans="1:22" x14ac:dyDescent="0.25">
      <c r="A6269" t="s">
        <v>6303</v>
      </c>
      <c r="B6269" t="s">
        <v>42</v>
      </c>
      <c r="C6269" t="s">
        <v>26</v>
      </c>
      <c r="D6269" t="s">
        <v>20</v>
      </c>
      <c r="E6269" t="s">
        <v>31</v>
      </c>
      <c r="F6269" t="s">
        <v>32</v>
      </c>
      <c r="G6269">
        <v>34.85</v>
      </c>
      <c r="H6269">
        <v>8</v>
      </c>
      <c r="I6269">
        <v>13.94</v>
      </c>
      <c r="J6269" s="7">
        <v>292.74</v>
      </c>
      <c r="K6269">
        <f t="shared" si="485"/>
        <v>174.23000000000002</v>
      </c>
      <c r="L6269">
        <f t="shared" si="486"/>
        <v>36.592500000000001</v>
      </c>
      <c r="M6269" s="1">
        <v>43724</v>
      </c>
      <c r="N6269">
        <f t="shared" si="487"/>
        <v>2019</v>
      </c>
      <c r="O6269" s="1" t="str">
        <f t="shared" si="488"/>
        <v>September</v>
      </c>
      <c r="P6269" s="1" t="str">
        <f t="shared" si="489"/>
        <v>Monday</v>
      </c>
      <c r="Q6269" s="2">
        <v>0.64583333333333337</v>
      </c>
      <c r="R6269" t="s">
        <v>23</v>
      </c>
      <c r="S6269">
        <v>167.28</v>
      </c>
      <c r="T6269">
        <v>42.86</v>
      </c>
      <c r="U6269">
        <v>125.46</v>
      </c>
      <c r="V6269">
        <v>6.4</v>
      </c>
    </row>
    <row r="6270" spans="1:22" x14ac:dyDescent="0.25">
      <c r="A6270" t="s">
        <v>6304</v>
      </c>
      <c r="B6270" t="s">
        <v>18</v>
      </c>
      <c r="C6270" t="s">
        <v>19</v>
      </c>
      <c r="D6270" t="s">
        <v>27</v>
      </c>
      <c r="E6270" t="s">
        <v>21</v>
      </c>
      <c r="F6270" t="s">
        <v>22</v>
      </c>
      <c r="G6270">
        <v>15.15</v>
      </c>
      <c r="H6270">
        <v>4</v>
      </c>
      <c r="I6270">
        <v>3.03</v>
      </c>
      <c r="J6270" s="7">
        <v>63.63</v>
      </c>
      <c r="K6270">
        <f t="shared" si="485"/>
        <v>161.75666666666666</v>
      </c>
      <c r="L6270">
        <f t="shared" si="486"/>
        <v>15.907500000000001</v>
      </c>
      <c r="M6270" s="1">
        <v>43722</v>
      </c>
      <c r="N6270">
        <f t="shared" si="487"/>
        <v>2019</v>
      </c>
      <c r="O6270" s="1" t="str">
        <f t="shared" si="488"/>
        <v>September</v>
      </c>
      <c r="P6270" s="1" t="str">
        <f t="shared" si="489"/>
        <v>Saturday</v>
      </c>
      <c r="Q6270" s="2">
        <v>0.30650462962962965</v>
      </c>
      <c r="R6270" t="s">
        <v>33</v>
      </c>
      <c r="S6270">
        <v>36.36</v>
      </c>
      <c r="T6270">
        <v>42.86</v>
      </c>
      <c r="U6270">
        <v>27.27</v>
      </c>
      <c r="V6270">
        <v>9.1999999999999993</v>
      </c>
    </row>
    <row r="6271" spans="1:22" x14ac:dyDescent="0.25">
      <c r="A6271" t="s">
        <v>6305</v>
      </c>
      <c r="B6271" t="s">
        <v>25</v>
      </c>
      <c r="C6271" t="s">
        <v>19</v>
      </c>
      <c r="D6271" t="s">
        <v>20</v>
      </c>
      <c r="E6271" t="s">
        <v>31</v>
      </c>
      <c r="F6271" t="s">
        <v>46</v>
      </c>
      <c r="G6271">
        <v>31.68</v>
      </c>
      <c r="H6271">
        <v>5</v>
      </c>
      <c r="I6271">
        <v>7.92</v>
      </c>
      <c r="J6271" s="7">
        <v>166.32</v>
      </c>
      <c r="K6271">
        <f t="shared" si="485"/>
        <v>365.8966666666667</v>
      </c>
      <c r="L6271">
        <f t="shared" si="486"/>
        <v>33.263999999999996</v>
      </c>
      <c r="M6271" s="1">
        <v>43716</v>
      </c>
      <c r="N6271">
        <f t="shared" si="487"/>
        <v>2019</v>
      </c>
      <c r="O6271" s="1" t="str">
        <f t="shared" si="488"/>
        <v>September</v>
      </c>
      <c r="P6271" s="1" t="str">
        <f t="shared" si="489"/>
        <v>Sunday</v>
      </c>
      <c r="Q6271" s="2">
        <v>0.88879629629629631</v>
      </c>
      <c r="R6271" t="s">
        <v>23</v>
      </c>
      <c r="S6271">
        <v>95.04</v>
      </c>
      <c r="T6271">
        <v>42.86</v>
      </c>
      <c r="U6271">
        <v>71.28</v>
      </c>
      <c r="V6271">
        <v>8</v>
      </c>
    </row>
    <row r="6272" spans="1:22" x14ac:dyDescent="0.25">
      <c r="A6272" t="s">
        <v>6306</v>
      </c>
      <c r="B6272" t="s">
        <v>42</v>
      </c>
      <c r="C6272" t="s">
        <v>19</v>
      </c>
      <c r="D6272" t="s">
        <v>27</v>
      </c>
      <c r="E6272" t="s">
        <v>31</v>
      </c>
      <c r="F6272" t="s">
        <v>22</v>
      </c>
      <c r="G6272">
        <v>60.79</v>
      </c>
      <c r="H6272">
        <v>4</v>
      </c>
      <c r="I6272">
        <v>12.157999999999999</v>
      </c>
      <c r="J6272" s="7">
        <v>255.32</v>
      </c>
      <c r="K6272">
        <f t="shared" si="485"/>
        <v>313.44666666666666</v>
      </c>
      <c r="L6272">
        <f t="shared" si="486"/>
        <v>63.83</v>
      </c>
      <c r="M6272" s="1">
        <v>43734</v>
      </c>
      <c r="N6272">
        <f t="shared" si="487"/>
        <v>2019</v>
      </c>
      <c r="O6272" s="1" t="str">
        <f t="shared" si="488"/>
        <v>September</v>
      </c>
      <c r="P6272" s="1" t="str">
        <f t="shared" si="489"/>
        <v>Thursday</v>
      </c>
      <c r="Q6272" s="2">
        <v>0.99333333333333329</v>
      </c>
      <c r="R6272" t="s">
        <v>29</v>
      </c>
      <c r="S6272">
        <v>145.9</v>
      </c>
      <c r="T6272">
        <v>42.86</v>
      </c>
      <c r="U6272">
        <v>109.42</v>
      </c>
      <c r="V6272">
        <v>8.9</v>
      </c>
    </row>
    <row r="6273" spans="1:22" x14ac:dyDescent="0.25">
      <c r="A6273" t="s">
        <v>6307</v>
      </c>
      <c r="B6273" t="s">
        <v>18</v>
      </c>
      <c r="C6273" t="s">
        <v>26</v>
      </c>
      <c r="D6273" t="s">
        <v>27</v>
      </c>
      <c r="E6273" t="s">
        <v>31</v>
      </c>
      <c r="F6273" t="s">
        <v>46</v>
      </c>
      <c r="G6273">
        <v>91.98</v>
      </c>
      <c r="H6273">
        <v>7</v>
      </c>
      <c r="I6273">
        <v>32.192999999999998</v>
      </c>
      <c r="J6273" s="7">
        <v>676.05</v>
      </c>
      <c r="K6273">
        <f t="shared" si="485"/>
        <v>360.37333333333328</v>
      </c>
      <c r="L6273">
        <f t="shared" si="486"/>
        <v>96.578571428571422</v>
      </c>
      <c r="M6273" s="1">
        <v>43731</v>
      </c>
      <c r="N6273">
        <f t="shared" si="487"/>
        <v>2019</v>
      </c>
      <c r="O6273" s="1" t="str">
        <f t="shared" si="488"/>
        <v>September</v>
      </c>
      <c r="P6273" s="1" t="str">
        <f t="shared" si="489"/>
        <v>Monday</v>
      </c>
      <c r="Q6273" s="2">
        <v>0.96131944444444439</v>
      </c>
      <c r="R6273" t="s">
        <v>33</v>
      </c>
      <c r="S6273">
        <v>386.32</v>
      </c>
      <c r="T6273">
        <v>42.86</v>
      </c>
      <c r="U6273">
        <v>289.73</v>
      </c>
      <c r="V6273">
        <v>8.6</v>
      </c>
    </row>
    <row r="6274" spans="1:22" x14ac:dyDescent="0.25">
      <c r="A6274" t="s">
        <v>6308</v>
      </c>
      <c r="B6274" t="s">
        <v>42</v>
      </c>
      <c r="C6274" t="s">
        <v>43</v>
      </c>
      <c r="D6274" t="s">
        <v>20</v>
      </c>
      <c r="E6274" t="s">
        <v>31</v>
      </c>
      <c r="F6274" t="s">
        <v>22</v>
      </c>
      <c r="G6274">
        <v>8.5399999999999991</v>
      </c>
      <c r="H6274">
        <v>1</v>
      </c>
      <c r="I6274">
        <v>0.42699999999999999</v>
      </c>
      <c r="J6274" s="7">
        <v>8.9700000000000006</v>
      </c>
      <c r="K6274">
        <f t="shared" ref="K6274:K6337" si="490">AVERAGE(J6274:J6276)</f>
        <v>193.56000000000003</v>
      </c>
      <c r="L6274">
        <f t="shared" ref="L6274:L6337" si="491" xml:space="preserve"> J6274 / H6274</f>
        <v>8.9700000000000006</v>
      </c>
      <c r="M6274" s="1">
        <v>43728</v>
      </c>
      <c r="N6274">
        <f t="shared" ref="N6274:N6337" si="492">YEAR(M6274)</f>
        <v>2019</v>
      </c>
      <c r="O6274" s="1" t="str">
        <f t="shared" ref="O6274:O6337" si="493">TEXT(M6274,"mmmm")</f>
        <v>September</v>
      </c>
      <c r="P6274" s="1" t="str">
        <f t="shared" ref="P6274:P6337" si="494">TEXT(M6274,"dddd")</f>
        <v>Friday</v>
      </c>
      <c r="Q6274" s="2">
        <v>0.37287037037037035</v>
      </c>
      <c r="R6274" t="s">
        <v>29</v>
      </c>
      <c r="S6274">
        <v>5.12</v>
      </c>
      <c r="T6274">
        <v>42.92</v>
      </c>
      <c r="U6274">
        <v>3.85</v>
      </c>
      <c r="V6274">
        <v>6.4</v>
      </c>
    </row>
    <row r="6275" spans="1:22" x14ac:dyDescent="0.25">
      <c r="A6275" t="s">
        <v>6309</v>
      </c>
      <c r="B6275" t="s">
        <v>18</v>
      </c>
      <c r="C6275" t="s">
        <v>19</v>
      </c>
      <c r="D6275" t="s">
        <v>20</v>
      </c>
      <c r="E6275" t="s">
        <v>21</v>
      </c>
      <c r="F6275" t="s">
        <v>32</v>
      </c>
      <c r="G6275">
        <v>94.31</v>
      </c>
      <c r="H6275">
        <v>4</v>
      </c>
      <c r="I6275">
        <v>18.861999999999998</v>
      </c>
      <c r="J6275" s="7">
        <v>396.1</v>
      </c>
      <c r="K6275">
        <f t="shared" si="490"/>
        <v>285.29333333333335</v>
      </c>
      <c r="L6275">
        <f t="shared" si="491"/>
        <v>99.025000000000006</v>
      </c>
      <c r="M6275" s="1">
        <v>43725</v>
      </c>
      <c r="N6275">
        <f t="shared" si="492"/>
        <v>2019</v>
      </c>
      <c r="O6275" s="1" t="str">
        <f t="shared" si="493"/>
        <v>September</v>
      </c>
      <c r="P6275" s="1" t="str">
        <f t="shared" si="494"/>
        <v>Tuesday</v>
      </c>
      <c r="Q6275" s="2">
        <v>0.32702546296296298</v>
      </c>
      <c r="R6275" t="s">
        <v>23</v>
      </c>
      <c r="S6275">
        <v>226.34</v>
      </c>
      <c r="T6275">
        <v>42.86</v>
      </c>
      <c r="U6275">
        <v>169.76</v>
      </c>
      <c r="V6275">
        <v>8.1</v>
      </c>
    </row>
    <row r="6276" spans="1:22" x14ac:dyDescent="0.25">
      <c r="A6276" t="s">
        <v>6310</v>
      </c>
      <c r="B6276" t="s">
        <v>18</v>
      </c>
      <c r="C6276" t="s">
        <v>43</v>
      </c>
      <c r="D6276" t="s">
        <v>20</v>
      </c>
      <c r="E6276" t="s">
        <v>21</v>
      </c>
      <c r="F6276" t="s">
        <v>32</v>
      </c>
      <c r="G6276">
        <v>55.75</v>
      </c>
      <c r="H6276">
        <v>3</v>
      </c>
      <c r="I6276">
        <v>8.3625000000000007</v>
      </c>
      <c r="J6276" s="7">
        <v>175.61</v>
      </c>
      <c r="K6276">
        <f t="shared" si="490"/>
        <v>452.6033333333333</v>
      </c>
      <c r="L6276">
        <f t="shared" si="491"/>
        <v>58.536666666666669</v>
      </c>
      <c r="M6276" s="1">
        <v>43716</v>
      </c>
      <c r="N6276">
        <f t="shared" si="492"/>
        <v>2019</v>
      </c>
      <c r="O6276" s="1" t="str">
        <f t="shared" si="493"/>
        <v>September</v>
      </c>
      <c r="P6276" s="1" t="str">
        <f t="shared" si="494"/>
        <v>Sunday</v>
      </c>
      <c r="Q6276" s="2">
        <v>0.61071759259259262</v>
      </c>
      <c r="R6276" t="s">
        <v>29</v>
      </c>
      <c r="S6276">
        <v>100.35</v>
      </c>
      <c r="T6276">
        <v>42.86</v>
      </c>
      <c r="U6276">
        <v>75.260000000000005</v>
      </c>
      <c r="V6276">
        <v>9.4</v>
      </c>
    </row>
    <row r="6277" spans="1:22" x14ac:dyDescent="0.25">
      <c r="A6277" t="s">
        <v>6311</v>
      </c>
      <c r="B6277" t="s">
        <v>42</v>
      </c>
      <c r="C6277" t="s">
        <v>43</v>
      </c>
      <c r="D6277" t="s">
        <v>20</v>
      </c>
      <c r="E6277" t="s">
        <v>31</v>
      </c>
      <c r="F6277" t="s">
        <v>44</v>
      </c>
      <c r="G6277">
        <v>67.66</v>
      </c>
      <c r="H6277">
        <v>4</v>
      </c>
      <c r="I6277">
        <v>13.532</v>
      </c>
      <c r="J6277" s="7">
        <v>284.17</v>
      </c>
      <c r="K6277">
        <f t="shared" si="490"/>
        <v>405.31</v>
      </c>
      <c r="L6277">
        <f t="shared" si="491"/>
        <v>71.042500000000004</v>
      </c>
      <c r="M6277" s="1">
        <v>43724</v>
      </c>
      <c r="N6277">
        <f t="shared" si="492"/>
        <v>2019</v>
      </c>
      <c r="O6277" s="1" t="str">
        <f t="shared" si="493"/>
        <v>September</v>
      </c>
      <c r="P6277" s="1" t="str">
        <f t="shared" si="494"/>
        <v>Monday</v>
      </c>
      <c r="Q6277" s="2">
        <v>0.14725694444444445</v>
      </c>
      <c r="R6277" t="s">
        <v>33</v>
      </c>
      <c r="S6277">
        <v>162.38</v>
      </c>
      <c r="T6277">
        <v>42.86</v>
      </c>
      <c r="U6277">
        <v>121.79</v>
      </c>
      <c r="V6277">
        <v>7</v>
      </c>
    </row>
    <row r="6278" spans="1:22" x14ac:dyDescent="0.25">
      <c r="A6278" t="s">
        <v>6312</v>
      </c>
      <c r="B6278" t="s">
        <v>25</v>
      </c>
      <c r="C6278" t="s">
        <v>43</v>
      </c>
      <c r="D6278" t="s">
        <v>20</v>
      </c>
      <c r="E6278" t="s">
        <v>31</v>
      </c>
      <c r="F6278" t="s">
        <v>36</v>
      </c>
      <c r="G6278">
        <v>95.03</v>
      </c>
      <c r="H6278">
        <v>9</v>
      </c>
      <c r="I6278">
        <v>42.763500000000001</v>
      </c>
      <c r="J6278" s="7">
        <v>898.03</v>
      </c>
      <c r="K6278">
        <f t="shared" si="490"/>
        <v>603.25333333333333</v>
      </c>
      <c r="L6278">
        <f t="shared" si="491"/>
        <v>99.781111111111102</v>
      </c>
      <c r="M6278" s="1">
        <v>43733</v>
      </c>
      <c r="N6278">
        <f t="shared" si="492"/>
        <v>2019</v>
      </c>
      <c r="O6278" s="1" t="str">
        <f t="shared" si="493"/>
        <v>September</v>
      </c>
      <c r="P6278" s="1" t="str">
        <f t="shared" si="494"/>
        <v>Wednesday</v>
      </c>
      <c r="Q6278" s="2">
        <v>0.79057870370370376</v>
      </c>
      <c r="R6278" t="s">
        <v>29</v>
      </c>
      <c r="S6278">
        <v>513.16</v>
      </c>
      <c r="T6278">
        <v>42.86</v>
      </c>
      <c r="U6278">
        <v>384.87</v>
      </c>
      <c r="V6278">
        <v>7.3</v>
      </c>
    </row>
    <row r="6279" spans="1:22" x14ac:dyDescent="0.25">
      <c r="A6279" t="s">
        <v>6313</v>
      </c>
      <c r="B6279" t="s">
        <v>25</v>
      </c>
      <c r="C6279" t="s">
        <v>26</v>
      </c>
      <c r="D6279" t="s">
        <v>27</v>
      </c>
      <c r="E6279" t="s">
        <v>31</v>
      </c>
      <c r="F6279" t="s">
        <v>28</v>
      </c>
      <c r="G6279">
        <v>16.059999999999999</v>
      </c>
      <c r="H6279">
        <v>2</v>
      </c>
      <c r="I6279">
        <v>1.6060000000000001</v>
      </c>
      <c r="J6279" s="7">
        <v>33.729999999999997</v>
      </c>
      <c r="K6279">
        <f t="shared" si="490"/>
        <v>314.71666666666664</v>
      </c>
      <c r="L6279">
        <f t="shared" si="491"/>
        <v>16.864999999999998</v>
      </c>
      <c r="M6279" s="1">
        <v>43724</v>
      </c>
      <c r="N6279">
        <f t="shared" si="492"/>
        <v>2019</v>
      </c>
      <c r="O6279" s="1" t="str">
        <f t="shared" si="493"/>
        <v>September</v>
      </c>
      <c r="P6279" s="1" t="str">
        <f t="shared" si="494"/>
        <v>Monday</v>
      </c>
      <c r="Q6279" s="2">
        <v>0.796412037037037</v>
      </c>
      <c r="R6279" t="s">
        <v>23</v>
      </c>
      <c r="S6279">
        <v>19.27</v>
      </c>
      <c r="T6279">
        <v>42.87</v>
      </c>
      <c r="U6279">
        <v>14.46</v>
      </c>
      <c r="V6279">
        <v>7.1</v>
      </c>
    </row>
    <row r="6280" spans="1:22" x14ac:dyDescent="0.25">
      <c r="A6280" t="s">
        <v>6314</v>
      </c>
      <c r="B6280" t="s">
        <v>18</v>
      </c>
      <c r="C6280" t="s">
        <v>26</v>
      </c>
      <c r="D6280" t="s">
        <v>20</v>
      </c>
      <c r="E6280" t="s">
        <v>21</v>
      </c>
      <c r="F6280" t="s">
        <v>22</v>
      </c>
      <c r="G6280">
        <v>92.91</v>
      </c>
      <c r="H6280">
        <v>9</v>
      </c>
      <c r="I6280">
        <v>41.8095</v>
      </c>
      <c r="J6280" s="7">
        <v>878</v>
      </c>
      <c r="K6280">
        <f t="shared" si="490"/>
        <v>587.4466666666666</v>
      </c>
      <c r="L6280">
        <f t="shared" si="491"/>
        <v>97.555555555555557</v>
      </c>
      <c r="M6280" s="1">
        <v>43710</v>
      </c>
      <c r="N6280">
        <f t="shared" si="492"/>
        <v>2019</v>
      </c>
      <c r="O6280" s="1" t="str">
        <f t="shared" si="493"/>
        <v>September</v>
      </c>
      <c r="P6280" s="1" t="str">
        <f t="shared" si="494"/>
        <v>Monday</v>
      </c>
      <c r="Q6280" s="2">
        <v>0.73798611111111112</v>
      </c>
      <c r="R6280" t="s">
        <v>29</v>
      </c>
      <c r="S6280">
        <v>501.71</v>
      </c>
      <c r="T6280">
        <v>42.86</v>
      </c>
      <c r="U6280">
        <v>376.29</v>
      </c>
      <c r="V6280">
        <v>7.3</v>
      </c>
    </row>
    <row r="6281" spans="1:22" x14ac:dyDescent="0.25">
      <c r="A6281" t="s">
        <v>6315</v>
      </c>
      <c r="B6281" t="s">
        <v>25</v>
      </c>
      <c r="C6281" t="s">
        <v>26</v>
      </c>
      <c r="D6281" t="s">
        <v>20</v>
      </c>
      <c r="E6281" t="s">
        <v>31</v>
      </c>
      <c r="F6281" t="s">
        <v>46</v>
      </c>
      <c r="G6281">
        <v>30.88</v>
      </c>
      <c r="H6281">
        <v>1</v>
      </c>
      <c r="I6281">
        <v>1.544</v>
      </c>
      <c r="J6281" s="7">
        <v>32.42</v>
      </c>
      <c r="K6281">
        <f t="shared" si="490"/>
        <v>378.88333333333327</v>
      </c>
      <c r="L6281">
        <f t="shared" si="491"/>
        <v>32.42</v>
      </c>
      <c r="M6281" s="1">
        <v>43711</v>
      </c>
      <c r="N6281">
        <f t="shared" si="492"/>
        <v>2019</v>
      </c>
      <c r="O6281" s="1" t="str">
        <f t="shared" si="493"/>
        <v>September</v>
      </c>
      <c r="P6281" s="1" t="str">
        <f t="shared" si="494"/>
        <v>Tuesday</v>
      </c>
      <c r="Q6281" s="2">
        <v>7.9525462962962964E-2</v>
      </c>
      <c r="R6281" t="s">
        <v>33</v>
      </c>
      <c r="S6281">
        <v>18.53</v>
      </c>
      <c r="T6281">
        <v>42.84</v>
      </c>
      <c r="U6281">
        <v>13.89</v>
      </c>
      <c r="V6281">
        <v>9.5</v>
      </c>
    </row>
    <row r="6282" spans="1:22" x14ac:dyDescent="0.25">
      <c r="A6282" t="s">
        <v>6316</v>
      </c>
      <c r="B6282" t="s">
        <v>18</v>
      </c>
      <c r="C6282" t="s">
        <v>43</v>
      </c>
      <c r="D6282" t="s">
        <v>20</v>
      </c>
      <c r="E6282" t="s">
        <v>31</v>
      </c>
      <c r="F6282" t="s">
        <v>36</v>
      </c>
      <c r="G6282">
        <v>90.15</v>
      </c>
      <c r="H6282">
        <v>9</v>
      </c>
      <c r="I6282">
        <v>40.567500000000003</v>
      </c>
      <c r="J6282" s="7">
        <v>851.92</v>
      </c>
      <c r="K6282">
        <f t="shared" si="490"/>
        <v>374.51333333333332</v>
      </c>
      <c r="L6282">
        <f t="shared" si="491"/>
        <v>94.657777777777767</v>
      </c>
      <c r="M6282" s="1">
        <v>43728</v>
      </c>
      <c r="N6282">
        <f t="shared" si="492"/>
        <v>2019</v>
      </c>
      <c r="O6282" s="1" t="str">
        <f t="shared" si="493"/>
        <v>September</v>
      </c>
      <c r="P6282" s="1" t="str">
        <f t="shared" si="494"/>
        <v>Friday</v>
      </c>
      <c r="Q6282" s="2">
        <v>0.77991898148148153</v>
      </c>
      <c r="R6282" t="s">
        <v>33</v>
      </c>
      <c r="S6282">
        <v>486.81</v>
      </c>
      <c r="T6282">
        <v>42.86</v>
      </c>
      <c r="U6282">
        <v>365.11</v>
      </c>
      <c r="V6282">
        <v>7.6</v>
      </c>
    </row>
    <row r="6283" spans="1:22" x14ac:dyDescent="0.25">
      <c r="A6283" t="s">
        <v>6317</v>
      </c>
      <c r="B6283" t="s">
        <v>42</v>
      </c>
      <c r="C6283" t="s">
        <v>43</v>
      </c>
      <c r="D6283" t="s">
        <v>20</v>
      </c>
      <c r="E6283" t="s">
        <v>31</v>
      </c>
      <c r="F6283" t="s">
        <v>44</v>
      </c>
      <c r="G6283">
        <v>40.049999999999997</v>
      </c>
      <c r="H6283">
        <v>6</v>
      </c>
      <c r="I6283">
        <v>12.015000000000001</v>
      </c>
      <c r="J6283" s="7">
        <v>252.31</v>
      </c>
      <c r="K6283">
        <f t="shared" si="490"/>
        <v>196.98333333333335</v>
      </c>
      <c r="L6283">
        <f t="shared" si="491"/>
        <v>42.051666666666669</v>
      </c>
      <c r="M6283" s="1">
        <v>43709</v>
      </c>
      <c r="N6283">
        <f t="shared" si="492"/>
        <v>2019</v>
      </c>
      <c r="O6283" s="1" t="str">
        <f t="shared" si="493"/>
        <v>September</v>
      </c>
      <c r="P6283" s="1" t="str">
        <f t="shared" si="494"/>
        <v>Sunday</v>
      </c>
      <c r="Q6283" s="2">
        <v>0.47423611111111114</v>
      </c>
      <c r="R6283" t="s">
        <v>23</v>
      </c>
      <c r="S6283">
        <v>144.18</v>
      </c>
      <c r="T6283">
        <v>42.86</v>
      </c>
      <c r="U6283">
        <v>108.13</v>
      </c>
      <c r="V6283">
        <v>8.3000000000000007</v>
      </c>
    </row>
    <row r="6284" spans="1:22" x14ac:dyDescent="0.25">
      <c r="A6284" t="s">
        <v>6318</v>
      </c>
      <c r="B6284" t="s">
        <v>18</v>
      </c>
      <c r="C6284" t="s">
        <v>43</v>
      </c>
      <c r="D6284" t="s">
        <v>27</v>
      </c>
      <c r="E6284" t="s">
        <v>21</v>
      </c>
      <c r="F6284" t="s">
        <v>46</v>
      </c>
      <c r="G6284">
        <v>18.39</v>
      </c>
      <c r="H6284">
        <v>1</v>
      </c>
      <c r="I6284">
        <v>0.91949999999999998</v>
      </c>
      <c r="J6284" s="7">
        <v>19.309999999999999</v>
      </c>
      <c r="K6284">
        <f t="shared" si="490"/>
        <v>153.21</v>
      </c>
      <c r="L6284">
        <f t="shared" si="491"/>
        <v>19.309999999999999</v>
      </c>
      <c r="M6284" s="1">
        <v>43732</v>
      </c>
      <c r="N6284">
        <f t="shared" si="492"/>
        <v>2019</v>
      </c>
      <c r="O6284" s="1" t="str">
        <f t="shared" si="493"/>
        <v>September</v>
      </c>
      <c r="P6284" s="1" t="str">
        <f t="shared" si="494"/>
        <v>Tuesday</v>
      </c>
      <c r="Q6284" s="2">
        <v>0.53604166666666664</v>
      </c>
      <c r="R6284" t="s">
        <v>23</v>
      </c>
      <c r="S6284">
        <v>11.03</v>
      </c>
      <c r="T6284">
        <v>42.88</v>
      </c>
      <c r="U6284">
        <v>8.2799999999999994</v>
      </c>
      <c r="V6284">
        <v>7.2</v>
      </c>
    </row>
    <row r="6285" spans="1:22" x14ac:dyDescent="0.25">
      <c r="A6285" t="s">
        <v>6319</v>
      </c>
      <c r="B6285" t="s">
        <v>42</v>
      </c>
      <c r="C6285" t="s">
        <v>43</v>
      </c>
      <c r="D6285" t="s">
        <v>27</v>
      </c>
      <c r="E6285" t="s">
        <v>31</v>
      </c>
      <c r="F6285" t="s">
        <v>22</v>
      </c>
      <c r="G6285">
        <v>76.03</v>
      </c>
      <c r="H6285">
        <v>4</v>
      </c>
      <c r="I6285">
        <v>15.206</v>
      </c>
      <c r="J6285" s="7">
        <v>319.33</v>
      </c>
      <c r="K6285">
        <f t="shared" si="490"/>
        <v>210.27666666666664</v>
      </c>
      <c r="L6285">
        <f t="shared" si="491"/>
        <v>79.832499999999996</v>
      </c>
      <c r="M6285" s="1">
        <v>43715</v>
      </c>
      <c r="N6285">
        <f t="shared" si="492"/>
        <v>2019</v>
      </c>
      <c r="O6285" s="1" t="str">
        <f t="shared" si="493"/>
        <v>September</v>
      </c>
      <c r="P6285" s="1" t="str">
        <f t="shared" si="494"/>
        <v>Saturday</v>
      </c>
      <c r="Q6285" s="2">
        <v>0.3319212962962963</v>
      </c>
      <c r="R6285" t="s">
        <v>29</v>
      </c>
      <c r="S6285">
        <v>182.47</v>
      </c>
      <c r="T6285">
        <v>42.86</v>
      </c>
      <c r="U6285">
        <v>136.86000000000001</v>
      </c>
      <c r="V6285">
        <v>8.9</v>
      </c>
    </row>
    <row r="6286" spans="1:22" x14ac:dyDescent="0.25">
      <c r="A6286" t="s">
        <v>6320</v>
      </c>
      <c r="B6286" t="s">
        <v>42</v>
      </c>
      <c r="C6286" t="s">
        <v>26</v>
      </c>
      <c r="D6286" t="s">
        <v>27</v>
      </c>
      <c r="E6286" t="s">
        <v>21</v>
      </c>
      <c r="F6286" t="s">
        <v>28</v>
      </c>
      <c r="G6286">
        <v>38.409999999999997</v>
      </c>
      <c r="H6286">
        <v>3</v>
      </c>
      <c r="I6286">
        <v>5.7614999999999998</v>
      </c>
      <c r="J6286" s="7">
        <v>120.99</v>
      </c>
      <c r="K6286">
        <f t="shared" si="490"/>
        <v>178.78333333333333</v>
      </c>
      <c r="L6286">
        <f t="shared" si="491"/>
        <v>40.33</v>
      </c>
      <c r="M6286" s="1">
        <v>43733</v>
      </c>
      <c r="N6286">
        <f t="shared" si="492"/>
        <v>2019</v>
      </c>
      <c r="O6286" s="1" t="str">
        <f t="shared" si="493"/>
        <v>September</v>
      </c>
      <c r="P6286" s="1" t="str">
        <f t="shared" si="494"/>
        <v>Wednesday</v>
      </c>
      <c r="Q6286" s="2">
        <v>3.9386574074074074E-2</v>
      </c>
      <c r="R6286" t="s">
        <v>29</v>
      </c>
      <c r="S6286">
        <v>69.14</v>
      </c>
      <c r="T6286">
        <v>42.85</v>
      </c>
      <c r="U6286">
        <v>51.85</v>
      </c>
      <c r="V6286">
        <v>6.2</v>
      </c>
    </row>
    <row r="6287" spans="1:22" x14ac:dyDescent="0.25">
      <c r="A6287" t="s">
        <v>6321</v>
      </c>
      <c r="B6287" t="s">
        <v>18</v>
      </c>
      <c r="C6287" t="s">
        <v>19</v>
      </c>
      <c r="D6287" t="s">
        <v>20</v>
      </c>
      <c r="E6287" t="s">
        <v>31</v>
      </c>
      <c r="F6287" t="s">
        <v>22</v>
      </c>
      <c r="G6287">
        <v>25.92</v>
      </c>
      <c r="H6287">
        <v>7</v>
      </c>
      <c r="I6287">
        <v>9.0719999999999992</v>
      </c>
      <c r="J6287" s="7">
        <v>190.51</v>
      </c>
      <c r="K6287">
        <f t="shared" si="490"/>
        <v>144.23333333333332</v>
      </c>
      <c r="L6287">
        <f t="shared" si="491"/>
        <v>27.215714285714284</v>
      </c>
      <c r="M6287" s="1">
        <v>43733</v>
      </c>
      <c r="N6287">
        <f t="shared" si="492"/>
        <v>2019</v>
      </c>
      <c r="O6287" s="1" t="str">
        <f t="shared" si="493"/>
        <v>September</v>
      </c>
      <c r="P6287" s="1" t="str">
        <f t="shared" si="494"/>
        <v>Wednesday</v>
      </c>
      <c r="Q6287" s="2">
        <v>0.85410879629629632</v>
      </c>
      <c r="R6287" t="s">
        <v>23</v>
      </c>
      <c r="S6287">
        <v>108.86</v>
      </c>
      <c r="T6287">
        <v>42.86</v>
      </c>
      <c r="U6287">
        <v>81.650000000000006</v>
      </c>
      <c r="V6287">
        <v>5.0999999999999996</v>
      </c>
    </row>
    <row r="6288" spans="1:22" x14ac:dyDescent="0.25">
      <c r="A6288" t="s">
        <v>6322</v>
      </c>
      <c r="B6288" t="s">
        <v>25</v>
      </c>
      <c r="C6288" t="s">
        <v>26</v>
      </c>
      <c r="D6288" t="s">
        <v>27</v>
      </c>
      <c r="E6288" t="s">
        <v>31</v>
      </c>
      <c r="F6288" t="s">
        <v>22</v>
      </c>
      <c r="G6288">
        <v>71.38</v>
      </c>
      <c r="H6288">
        <v>3</v>
      </c>
      <c r="I6288">
        <v>10.707000000000001</v>
      </c>
      <c r="J6288" s="7">
        <v>224.85</v>
      </c>
      <c r="K6288">
        <f t="shared" si="490"/>
        <v>162.76666666666668</v>
      </c>
      <c r="L6288">
        <f t="shared" si="491"/>
        <v>74.95</v>
      </c>
      <c r="M6288" s="1">
        <v>43720</v>
      </c>
      <c r="N6288">
        <f t="shared" si="492"/>
        <v>2019</v>
      </c>
      <c r="O6288" s="1" t="str">
        <f t="shared" si="493"/>
        <v>September</v>
      </c>
      <c r="P6288" s="1" t="str">
        <f t="shared" si="494"/>
        <v>Thursday</v>
      </c>
      <c r="Q6288" s="2">
        <v>0.65104166666666663</v>
      </c>
      <c r="R6288" t="s">
        <v>23</v>
      </c>
      <c r="S6288">
        <v>128.47999999999999</v>
      </c>
      <c r="T6288">
        <v>42.86</v>
      </c>
      <c r="U6288">
        <v>96.37</v>
      </c>
      <c r="V6288">
        <v>8.8000000000000007</v>
      </c>
    </row>
    <row r="6289" spans="1:22" x14ac:dyDescent="0.25">
      <c r="A6289" t="s">
        <v>6323</v>
      </c>
      <c r="B6289" t="s">
        <v>25</v>
      </c>
      <c r="C6289" t="s">
        <v>43</v>
      </c>
      <c r="D6289" t="s">
        <v>20</v>
      </c>
      <c r="E6289" t="s">
        <v>31</v>
      </c>
      <c r="F6289" t="s">
        <v>44</v>
      </c>
      <c r="G6289">
        <v>16.510000000000002</v>
      </c>
      <c r="H6289">
        <v>1</v>
      </c>
      <c r="I6289">
        <v>0.82550000000000001</v>
      </c>
      <c r="J6289" s="7">
        <v>17.34</v>
      </c>
      <c r="K6289">
        <f t="shared" si="490"/>
        <v>111.25333333333333</v>
      </c>
      <c r="L6289">
        <f t="shared" si="491"/>
        <v>17.34</v>
      </c>
      <c r="M6289" s="1">
        <v>43733</v>
      </c>
      <c r="N6289">
        <f t="shared" si="492"/>
        <v>2019</v>
      </c>
      <c r="O6289" s="1" t="str">
        <f t="shared" si="493"/>
        <v>September</v>
      </c>
      <c r="P6289" s="1" t="str">
        <f t="shared" si="494"/>
        <v>Wednesday</v>
      </c>
      <c r="Q6289" s="2">
        <v>0.12114583333333333</v>
      </c>
      <c r="R6289" t="s">
        <v>33</v>
      </c>
      <c r="S6289">
        <v>9.91</v>
      </c>
      <c r="T6289">
        <v>42.85</v>
      </c>
      <c r="U6289">
        <v>7.43</v>
      </c>
      <c r="V6289">
        <v>8.5</v>
      </c>
    </row>
    <row r="6290" spans="1:22" x14ac:dyDescent="0.25">
      <c r="A6290" t="s">
        <v>6324</v>
      </c>
      <c r="B6290" t="s">
        <v>18</v>
      </c>
      <c r="C6290" t="s">
        <v>43</v>
      </c>
      <c r="D6290" t="s">
        <v>20</v>
      </c>
      <c r="E6290" t="s">
        <v>31</v>
      </c>
      <c r="F6290" t="s">
        <v>28</v>
      </c>
      <c r="G6290">
        <v>78.13</v>
      </c>
      <c r="H6290">
        <v>3</v>
      </c>
      <c r="I6290">
        <v>11.7195</v>
      </c>
      <c r="J6290" s="7">
        <v>246.11</v>
      </c>
      <c r="K6290">
        <f t="shared" si="490"/>
        <v>172.96666666666667</v>
      </c>
      <c r="L6290">
        <f t="shared" si="491"/>
        <v>82.036666666666676</v>
      </c>
      <c r="M6290" s="1">
        <v>43728</v>
      </c>
      <c r="N6290">
        <f t="shared" si="492"/>
        <v>2019</v>
      </c>
      <c r="O6290" s="1" t="str">
        <f t="shared" si="493"/>
        <v>September</v>
      </c>
      <c r="P6290" s="1" t="str">
        <f t="shared" si="494"/>
        <v>Friday</v>
      </c>
      <c r="Q6290" s="2">
        <v>0.90637731481481476</v>
      </c>
      <c r="R6290" t="s">
        <v>33</v>
      </c>
      <c r="S6290">
        <v>140.63</v>
      </c>
      <c r="T6290">
        <v>42.86</v>
      </c>
      <c r="U6290">
        <v>105.48</v>
      </c>
      <c r="V6290">
        <v>8.8000000000000007</v>
      </c>
    </row>
    <row r="6291" spans="1:22" x14ac:dyDescent="0.25">
      <c r="A6291" t="s">
        <v>6325</v>
      </c>
      <c r="B6291" t="s">
        <v>25</v>
      </c>
      <c r="C6291" t="s">
        <v>19</v>
      </c>
      <c r="D6291" t="s">
        <v>20</v>
      </c>
      <c r="E6291" t="s">
        <v>21</v>
      </c>
      <c r="F6291" t="s">
        <v>36</v>
      </c>
      <c r="G6291">
        <v>11.16</v>
      </c>
      <c r="H6291">
        <v>6</v>
      </c>
      <c r="I6291">
        <v>3.3479999999999999</v>
      </c>
      <c r="J6291" s="7">
        <v>70.31</v>
      </c>
      <c r="K6291">
        <f t="shared" si="490"/>
        <v>240.22666666666666</v>
      </c>
      <c r="L6291">
        <f t="shared" si="491"/>
        <v>11.718333333333334</v>
      </c>
      <c r="M6291" s="1">
        <v>43723</v>
      </c>
      <c r="N6291">
        <f t="shared" si="492"/>
        <v>2019</v>
      </c>
      <c r="O6291" s="1" t="str">
        <f t="shared" si="493"/>
        <v>September</v>
      </c>
      <c r="P6291" s="1" t="str">
        <f t="shared" si="494"/>
        <v>Sunday</v>
      </c>
      <c r="Q6291" s="2">
        <v>9.0393518518518522E-3</v>
      </c>
      <c r="R6291" t="s">
        <v>23</v>
      </c>
      <c r="S6291">
        <v>40.18</v>
      </c>
      <c r="T6291">
        <v>42.85</v>
      </c>
      <c r="U6291">
        <v>30.13</v>
      </c>
      <c r="V6291">
        <v>9.8000000000000007</v>
      </c>
    </row>
    <row r="6292" spans="1:22" x14ac:dyDescent="0.25">
      <c r="A6292" t="s">
        <v>6326</v>
      </c>
      <c r="B6292" t="s">
        <v>18</v>
      </c>
      <c r="C6292" t="s">
        <v>43</v>
      </c>
      <c r="D6292" t="s">
        <v>20</v>
      </c>
      <c r="E6292" t="s">
        <v>31</v>
      </c>
      <c r="F6292" t="s">
        <v>44</v>
      </c>
      <c r="G6292">
        <v>96.42</v>
      </c>
      <c r="H6292">
        <v>2</v>
      </c>
      <c r="I6292">
        <v>9.6419999999999995</v>
      </c>
      <c r="J6292" s="7">
        <v>202.48</v>
      </c>
      <c r="K6292">
        <f t="shared" si="490"/>
        <v>249.07666666666668</v>
      </c>
      <c r="L6292">
        <f t="shared" si="491"/>
        <v>101.24</v>
      </c>
      <c r="M6292" s="1">
        <v>43732</v>
      </c>
      <c r="N6292">
        <f t="shared" si="492"/>
        <v>2019</v>
      </c>
      <c r="O6292" s="1" t="str">
        <f t="shared" si="493"/>
        <v>September</v>
      </c>
      <c r="P6292" s="1" t="str">
        <f t="shared" si="494"/>
        <v>Tuesday</v>
      </c>
      <c r="Q6292" s="2">
        <v>0.94298611111111108</v>
      </c>
      <c r="R6292" t="s">
        <v>33</v>
      </c>
      <c r="S6292">
        <v>115.7</v>
      </c>
      <c r="T6292">
        <v>42.86</v>
      </c>
      <c r="U6292">
        <v>86.78</v>
      </c>
      <c r="V6292">
        <v>9.6999999999999993</v>
      </c>
    </row>
    <row r="6293" spans="1:22" x14ac:dyDescent="0.25">
      <c r="A6293" t="s">
        <v>6327</v>
      </c>
      <c r="B6293" t="s">
        <v>42</v>
      </c>
      <c r="C6293" t="s">
        <v>19</v>
      </c>
      <c r="D6293" t="s">
        <v>20</v>
      </c>
      <c r="E6293" t="s">
        <v>31</v>
      </c>
      <c r="F6293" t="s">
        <v>32</v>
      </c>
      <c r="G6293">
        <v>53.32</v>
      </c>
      <c r="H6293">
        <v>8</v>
      </c>
      <c r="I6293">
        <v>21.327999999999999</v>
      </c>
      <c r="J6293" s="7">
        <v>447.89</v>
      </c>
      <c r="K6293">
        <f t="shared" si="490"/>
        <v>195.14</v>
      </c>
      <c r="L6293">
        <f t="shared" si="491"/>
        <v>55.986249999999998</v>
      </c>
      <c r="M6293" s="1">
        <v>43736</v>
      </c>
      <c r="N6293">
        <f t="shared" si="492"/>
        <v>2019</v>
      </c>
      <c r="O6293" s="1" t="str">
        <f t="shared" si="493"/>
        <v>September</v>
      </c>
      <c r="P6293" s="1" t="str">
        <f t="shared" si="494"/>
        <v>Saturday</v>
      </c>
      <c r="Q6293" s="2">
        <v>0.19747685185185185</v>
      </c>
      <c r="R6293" t="s">
        <v>23</v>
      </c>
      <c r="S6293">
        <v>255.94</v>
      </c>
      <c r="T6293">
        <v>42.86</v>
      </c>
      <c r="U6293">
        <v>191.95</v>
      </c>
      <c r="V6293">
        <v>6.4</v>
      </c>
    </row>
    <row r="6294" spans="1:22" x14ac:dyDescent="0.25">
      <c r="A6294" t="s">
        <v>6328</v>
      </c>
      <c r="B6294" t="s">
        <v>25</v>
      </c>
      <c r="C6294" t="s">
        <v>19</v>
      </c>
      <c r="D6294" t="s">
        <v>20</v>
      </c>
      <c r="E6294" t="s">
        <v>31</v>
      </c>
      <c r="F6294" t="s">
        <v>36</v>
      </c>
      <c r="G6294">
        <v>92.25</v>
      </c>
      <c r="H6294">
        <v>1</v>
      </c>
      <c r="I6294">
        <v>4.6124999999999998</v>
      </c>
      <c r="J6294" s="7">
        <v>96.86</v>
      </c>
      <c r="K6294">
        <f t="shared" si="490"/>
        <v>88.219999999999985</v>
      </c>
      <c r="L6294">
        <f t="shared" si="491"/>
        <v>96.86</v>
      </c>
      <c r="M6294" s="1">
        <v>43728</v>
      </c>
      <c r="N6294">
        <f t="shared" si="492"/>
        <v>2019</v>
      </c>
      <c r="O6294" s="1" t="str">
        <f t="shared" si="493"/>
        <v>September</v>
      </c>
      <c r="P6294" s="1" t="str">
        <f t="shared" si="494"/>
        <v>Friday</v>
      </c>
      <c r="Q6294" s="2">
        <v>1.5046296296296295E-2</v>
      </c>
      <c r="R6294" t="s">
        <v>23</v>
      </c>
      <c r="S6294">
        <v>55.35</v>
      </c>
      <c r="T6294">
        <v>42.86</v>
      </c>
      <c r="U6294">
        <v>41.51</v>
      </c>
      <c r="V6294">
        <v>8.3000000000000007</v>
      </c>
    </row>
    <row r="6295" spans="1:22" x14ac:dyDescent="0.25">
      <c r="A6295" t="s">
        <v>6329</v>
      </c>
      <c r="B6295" t="s">
        <v>25</v>
      </c>
      <c r="C6295" t="s">
        <v>43</v>
      </c>
      <c r="D6295" t="s">
        <v>27</v>
      </c>
      <c r="E6295" t="s">
        <v>31</v>
      </c>
      <c r="F6295" t="s">
        <v>22</v>
      </c>
      <c r="G6295">
        <v>38.729999999999997</v>
      </c>
      <c r="H6295">
        <v>1</v>
      </c>
      <c r="I6295">
        <v>1.9365000000000001</v>
      </c>
      <c r="J6295" s="7">
        <v>40.67</v>
      </c>
      <c r="K6295">
        <f t="shared" si="490"/>
        <v>70.723333333333343</v>
      </c>
      <c r="L6295">
        <f t="shared" si="491"/>
        <v>40.67</v>
      </c>
      <c r="M6295" s="1">
        <v>43726</v>
      </c>
      <c r="N6295">
        <f t="shared" si="492"/>
        <v>2019</v>
      </c>
      <c r="O6295" s="1" t="str">
        <f t="shared" si="493"/>
        <v>September</v>
      </c>
      <c r="P6295" s="1" t="str">
        <f t="shared" si="494"/>
        <v>Wednesday</v>
      </c>
      <c r="Q6295" s="2">
        <v>0.95348379629629632</v>
      </c>
      <c r="R6295" t="s">
        <v>29</v>
      </c>
      <c r="S6295">
        <v>23.24</v>
      </c>
      <c r="T6295">
        <v>42.86</v>
      </c>
      <c r="U6295">
        <v>17.43</v>
      </c>
      <c r="V6295">
        <v>7.3</v>
      </c>
    </row>
    <row r="6296" spans="1:22" x14ac:dyDescent="0.25">
      <c r="A6296" t="s">
        <v>6330</v>
      </c>
      <c r="B6296" t="s">
        <v>42</v>
      </c>
      <c r="C6296" t="s">
        <v>26</v>
      </c>
      <c r="D6296" t="s">
        <v>27</v>
      </c>
      <c r="E6296" t="s">
        <v>31</v>
      </c>
      <c r="F6296" t="s">
        <v>22</v>
      </c>
      <c r="G6296">
        <v>20.18</v>
      </c>
      <c r="H6296">
        <v>6</v>
      </c>
      <c r="I6296">
        <v>6.0540000000000003</v>
      </c>
      <c r="J6296" s="7">
        <v>127.13</v>
      </c>
      <c r="K6296">
        <f t="shared" si="490"/>
        <v>144.89333333333335</v>
      </c>
      <c r="L6296">
        <f t="shared" si="491"/>
        <v>21.188333333333333</v>
      </c>
      <c r="M6296" s="1">
        <v>43714</v>
      </c>
      <c r="N6296">
        <f t="shared" si="492"/>
        <v>2019</v>
      </c>
      <c r="O6296" s="1" t="str">
        <f t="shared" si="493"/>
        <v>September</v>
      </c>
      <c r="P6296" s="1" t="str">
        <f t="shared" si="494"/>
        <v>Friday</v>
      </c>
      <c r="Q6296" s="2">
        <v>0.98013888888888889</v>
      </c>
      <c r="R6296" t="s">
        <v>29</v>
      </c>
      <c r="S6296">
        <v>72.650000000000006</v>
      </c>
      <c r="T6296">
        <v>42.85</v>
      </c>
      <c r="U6296">
        <v>54.48</v>
      </c>
      <c r="V6296">
        <v>5.4</v>
      </c>
    </row>
    <row r="6297" spans="1:22" x14ac:dyDescent="0.25">
      <c r="A6297" t="s">
        <v>6331</v>
      </c>
      <c r="B6297" t="s">
        <v>25</v>
      </c>
      <c r="C6297" t="s">
        <v>19</v>
      </c>
      <c r="D6297" t="s">
        <v>27</v>
      </c>
      <c r="E6297" t="s">
        <v>21</v>
      </c>
      <c r="F6297" t="s">
        <v>44</v>
      </c>
      <c r="G6297">
        <v>21.13</v>
      </c>
      <c r="H6297">
        <v>2</v>
      </c>
      <c r="I6297">
        <v>2.113</v>
      </c>
      <c r="J6297" s="7">
        <v>44.37</v>
      </c>
      <c r="K6297">
        <f t="shared" si="490"/>
        <v>155.14333333333335</v>
      </c>
      <c r="L6297">
        <f t="shared" si="491"/>
        <v>22.184999999999999</v>
      </c>
      <c r="M6297" s="1">
        <v>43712</v>
      </c>
      <c r="N6297">
        <f t="shared" si="492"/>
        <v>2019</v>
      </c>
      <c r="O6297" s="1" t="str">
        <f t="shared" si="493"/>
        <v>September</v>
      </c>
      <c r="P6297" s="1" t="str">
        <f t="shared" si="494"/>
        <v>Wednesday</v>
      </c>
      <c r="Q6297" s="2">
        <v>0.51626157407407403</v>
      </c>
      <c r="R6297" t="s">
        <v>29</v>
      </c>
      <c r="S6297">
        <v>25.36</v>
      </c>
      <c r="T6297">
        <v>42.84</v>
      </c>
      <c r="U6297">
        <v>19.010000000000002</v>
      </c>
      <c r="V6297">
        <v>9.1</v>
      </c>
    </row>
    <row r="6298" spans="1:22" x14ac:dyDescent="0.25">
      <c r="A6298" t="s">
        <v>6332</v>
      </c>
      <c r="B6298" t="s">
        <v>42</v>
      </c>
      <c r="C6298" t="s">
        <v>19</v>
      </c>
      <c r="D6298" t="s">
        <v>20</v>
      </c>
      <c r="E6298" t="s">
        <v>31</v>
      </c>
      <c r="F6298" t="s">
        <v>22</v>
      </c>
      <c r="G6298">
        <v>50.13</v>
      </c>
      <c r="H6298">
        <v>5</v>
      </c>
      <c r="I6298">
        <v>12.532500000000001</v>
      </c>
      <c r="J6298" s="7">
        <v>263.18</v>
      </c>
      <c r="K6298">
        <f t="shared" si="490"/>
        <v>186.49666666666667</v>
      </c>
      <c r="L6298">
        <f t="shared" si="491"/>
        <v>52.636000000000003</v>
      </c>
      <c r="M6298" s="1">
        <v>43735</v>
      </c>
      <c r="N6298">
        <f t="shared" si="492"/>
        <v>2019</v>
      </c>
      <c r="O6298" s="1" t="str">
        <f t="shared" si="493"/>
        <v>September</v>
      </c>
      <c r="P6298" s="1" t="str">
        <f t="shared" si="494"/>
        <v>Friday</v>
      </c>
      <c r="Q6298" s="2">
        <v>7.1249999999999994E-2</v>
      </c>
      <c r="R6298" t="s">
        <v>33</v>
      </c>
      <c r="S6298">
        <v>150.38999999999999</v>
      </c>
      <c r="T6298">
        <v>42.86</v>
      </c>
      <c r="U6298">
        <v>112.79</v>
      </c>
      <c r="V6298">
        <v>7</v>
      </c>
    </row>
    <row r="6299" spans="1:22" x14ac:dyDescent="0.25">
      <c r="A6299" t="s">
        <v>6333</v>
      </c>
      <c r="B6299" t="s">
        <v>25</v>
      </c>
      <c r="C6299" t="s">
        <v>19</v>
      </c>
      <c r="D6299" t="s">
        <v>20</v>
      </c>
      <c r="E6299" t="s">
        <v>31</v>
      </c>
      <c r="F6299" t="s">
        <v>46</v>
      </c>
      <c r="G6299">
        <v>21.48</v>
      </c>
      <c r="H6299">
        <v>7</v>
      </c>
      <c r="I6299">
        <v>7.5179999999999998</v>
      </c>
      <c r="J6299" s="7">
        <v>157.88</v>
      </c>
      <c r="K6299">
        <f t="shared" si="490"/>
        <v>143.37333333333333</v>
      </c>
      <c r="L6299">
        <f t="shared" si="491"/>
        <v>22.554285714285715</v>
      </c>
      <c r="M6299" s="1">
        <v>43728</v>
      </c>
      <c r="N6299">
        <f t="shared" si="492"/>
        <v>2019</v>
      </c>
      <c r="O6299" s="1" t="str">
        <f t="shared" si="493"/>
        <v>September</v>
      </c>
      <c r="P6299" s="1" t="str">
        <f t="shared" si="494"/>
        <v>Friday</v>
      </c>
      <c r="Q6299" s="2">
        <v>0.71143518518518523</v>
      </c>
      <c r="R6299" t="s">
        <v>33</v>
      </c>
      <c r="S6299">
        <v>90.22</v>
      </c>
      <c r="T6299">
        <v>42.86</v>
      </c>
      <c r="U6299">
        <v>67.66</v>
      </c>
      <c r="V6299">
        <v>5.7</v>
      </c>
    </row>
    <row r="6300" spans="1:22" x14ac:dyDescent="0.25">
      <c r="A6300" t="s">
        <v>6334</v>
      </c>
      <c r="B6300" t="s">
        <v>42</v>
      </c>
      <c r="C6300" t="s">
        <v>26</v>
      </c>
      <c r="D6300" t="s">
        <v>27</v>
      </c>
      <c r="E6300" t="s">
        <v>31</v>
      </c>
      <c r="F6300" t="s">
        <v>36</v>
      </c>
      <c r="G6300">
        <v>65.92</v>
      </c>
      <c r="H6300">
        <v>2</v>
      </c>
      <c r="I6300">
        <v>6.5919999999999996</v>
      </c>
      <c r="J6300" s="7">
        <v>138.43</v>
      </c>
      <c r="K6300">
        <f t="shared" si="490"/>
        <v>180.09666666666666</v>
      </c>
      <c r="L6300">
        <f t="shared" si="491"/>
        <v>69.215000000000003</v>
      </c>
      <c r="M6300" s="1">
        <v>43710</v>
      </c>
      <c r="N6300">
        <f t="shared" si="492"/>
        <v>2019</v>
      </c>
      <c r="O6300" s="1" t="str">
        <f t="shared" si="493"/>
        <v>September</v>
      </c>
      <c r="P6300" s="1" t="str">
        <f t="shared" si="494"/>
        <v>Monday</v>
      </c>
      <c r="Q6300" s="2">
        <v>0.96165509259259263</v>
      </c>
      <c r="R6300" t="s">
        <v>23</v>
      </c>
      <c r="S6300">
        <v>79.099999999999994</v>
      </c>
      <c r="T6300">
        <v>42.86</v>
      </c>
      <c r="U6300">
        <v>59.33</v>
      </c>
      <c r="V6300">
        <v>5.3</v>
      </c>
    </row>
    <row r="6301" spans="1:22" x14ac:dyDescent="0.25">
      <c r="A6301" t="s">
        <v>6335</v>
      </c>
      <c r="B6301" t="s">
        <v>25</v>
      </c>
      <c r="C6301" t="s">
        <v>26</v>
      </c>
      <c r="D6301" t="s">
        <v>27</v>
      </c>
      <c r="E6301" t="s">
        <v>21</v>
      </c>
      <c r="F6301" t="s">
        <v>44</v>
      </c>
      <c r="G6301">
        <v>31.86</v>
      </c>
      <c r="H6301">
        <v>4</v>
      </c>
      <c r="I6301">
        <v>6.3719999999999999</v>
      </c>
      <c r="J6301" s="7">
        <v>133.81</v>
      </c>
      <c r="K6301">
        <f t="shared" si="490"/>
        <v>143.91333333333333</v>
      </c>
      <c r="L6301">
        <f t="shared" si="491"/>
        <v>33.452500000000001</v>
      </c>
      <c r="M6301" s="1">
        <v>43719</v>
      </c>
      <c r="N6301">
        <f t="shared" si="492"/>
        <v>2019</v>
      </c>
      <c r="O6301" s="1" t="str">
        <f t="shared" si="493"/>
        <v>September</v>
      </c>
      <c r="P6301" s="1" t="str">
        <f t="shared" si="494"/>
        <v>Wednesday</v>
      </c>
      <c r="Q6301" s="2">
        <v>0.11075231481481482</v>
      </c>
      <c r="R6301" t="s">
        <v>29</v>
      </c>
      <c r="S6301">
        <v>76.459999999999994</v>
      </c>
      <c r="T6301">
        <v>42.86</v>
      </c>
      <c r="U6301">
        <v>57.35</v>
      </c>
      <c r="V6301">
        <v>5.2</v>
      </c>
    </row>
    <row r="6302" spans="1:22" x14ac:dyDescent="0.25">
      <c r="A6302" t="s">
        <v>6336</v>
      </c>
      <c r="B6302" t="s">
        <v>18</v>
      </c>
      <c r="C6302" t="s">
        <v>19</v>
      </c>
      <c r="D6302" t="s">
        <v>20</v>
      </c>
      <c r="E6302" t="s">
        <v>21</v>
      </c>
      <c r="F6302" t="s">
        <v>22</v>
      </c>
      <c r="G6302">
        <v>36.47</v>
      </c>
      <c r="H6302">
        <v>7</v>
      </c>
      <c r="I6302">
        <v>12.7645</v>
      </c>
      <c r="J6302" s="7">
        <v>268.05</v>
      </c>
      <c r="K6302">
        <f t="shared" si="490"/>
        <v>293.57</v>
      </c>
      <c r="L6302">
        <f t="shared" si="491"/>
        <v>38.292857142857144</v>
      </c>
      <c r="M6302" s="1">
        <v>43717</v>
      </c>
      <c r="N6302">
        <f t="shared" si="492"/>
        <v>2019</v>
      </c>
      <c r="O6302" s="1" t="str">
        <f t="shared" si="493"/>
        <v>September</v>
      </c>
      <c r="P6302" s="1" t="str">
        <f t="shared" si="494"/>
        <v>Monday</v>
      </c>
      <c r="Q6302" s="2">
        <v>0.93048611111111112</v>
      </c>
      <c r="R6302" t="s">
        <v>29</v>
      </c>
      <c r="S6302">
        <v>153.16999999999999</v>
      </c>
      <c r="T6302">
        <v>42.86</v>
      </c>
      <c r="U6302">
        <v>114.88</v>
      </c>
      <c r="V6302">
        <v>5.0999999999999996</v>
      </c>
    </row>
    <row r="6303" spans="1:22" x14ac:dyDescent="0.25">
      <c r="A6303" t="s">
        <v>6337</v>
      </c>
      <c r="B6303" t="s">
        <v>42</v>
      </c>
      <c r="C6303" t="s">
        <v>19</v>
      </c>
      <c r="D6303" t="s">
        <v>27</v>
      </c>
      <c r="E6303" t="s">
        <v>31</v>
      </c>
      <c r="F6303" t="s">
        <v>32</v>
      </c>
      <c r="G6303">
        <v>28.46</v>
      </c>
      <c r="H6303">
        <v>1</v>
      </c>
      <c r="I6303">
        <v>1.423</v>
      </c>
      <c r="J6303" s="7">
        <v>29.88</v>
      </c>
      <c r="K6303">
        <f t="shared" si="490"/>
        <v>404.93666666666667</v>
      </c>
      <c r="L6303">
        <f t="shared" si="491"/>
        <v>29.88</v>
      </c>
      <c r="M6303" s="1">
        <v>43720</v>
      </c>
      <c r="N6303">
        <f t="shared" si="492"/>
        <v>2019</v>
      </c>
      <c r="O6303" s="1" t="str">
        <f t="shared" si="493"/>
        <v>September</v>
      </c>
      <c r="P6303" s="1" t="str">
        <f t="shared" si="494"/>
        <v>Thursday</v>
      </c>
      <c r="Q6303" s="2">
        <v>0.79569444444444448</v>
      </c>
      <c r="R6303" t="s">
        <v>33</v>
      </c>
      <c r="S6303">
        <v>17.079999999999998</v>
      </c>
      <c r="T6303">
        <v>42.84</v>
      </c>
      <c r="U6303">
        <v>12.8</v>
      </c>
      <c r="V6303">
        <v>9.6</v>
      </c>
    </row>
    <row r="6304" spans="1:22" x14ac:dyDescent="0.25">
      <c r="A6304" t="s">
        <v>6338</v>
      </c>
      <c r="B6304" t="s">
        <v>18</v>
      </c>
      <c r="C6304" t="s">
        <v>43</v>
      </c>
      <c r="D6304" t="s">
        <v>20</v>
      </c>
      <c r="E6304" t="s">
        <v>21</v>
      </c>
      <c r="F6304" t="s">
        <v>44</v>
      </c>
      <c r="G6304">
        <v>61.67</v>
      </c>
      <c r="H6304">
        <v>9</v>
      </c>
      <c r="I6304">
        <v>27.7515</v>
      </c>
      <c r="J6304" s="7">
        <v>582.78</v>
      </c>
      <c r="K6304">
        <f t="shared" si="490"/>
        <v>645.41</v>
      </c>
      <c r="L6304">
        <f t="shared" si="491"/>
        <v>64.75333333333333</v>
      </c>
      <c r="M6304" s="1">
        <v>43710</v>
      </c>
      <c r="N6304">
        <f t="shared" si="492"/>
        <v>2019</v>
      </c>
      <c r="O6304" s="1" t="str">
        <f t="shared" si="493"/>
        <v>September</v>
      </c>
      <c r="P6304" s="1" t="str">
        <f t="shared" si="494"/>
        <v>Monday</v>
      </c>
      <c r="Q6304" s="2">
        <v>0.93346064814814811</v>
      </c>
      <c r="R6304" t="s">
        <v>23</v>
      </c>
      <c r="S6304">
        <v>333.02</v>
      </c>
      <c r="T6304">
        <v>42.86</v>
      </c>
      <c r="U6304">
        <v>249.76</v>
      </c>
      <c r="V6304">
        <v>9.1</v>
      </c>
    </row>
    <row r="6305" spans="1:22" x14ac:dyDescent="0.25">
      <c r="A6305" t="s">
        <v>6339</v>
      </c>
      <c r="B6305" t="s">
        <v>42</v>
      </c>
      <c r="C6305" t="s">
        <v>26</v>
      </c>
      <c r="D6305" t="s">
        <v>20</v>
      </c>
      <c r="E6305" t="s">
        <v>31</v>
      </c>
      <c r="F6305" t="s">
        <v>28</v>
      </c>
      <c r="G6305">
        <v>63.72</v>
      </c>
      <c r="H6305">
        <v>9</v>
      </c>
      <c r="I6305">
        <v>28.673999999999999</v>
      </c>
      <c r="J6305" s="7">
        <v>602.15</v>
      </c>
      <c r="K6305">
        <f t="shared" si="490"/>
        <v>541.35333333333335</v>
      </c>
      <c r="L6305">
        <f t="shared" si="491"/>
        <v>66.905555555555551</v>
      </c>
      <c r="M6305" s="1">
        <v>43733</v>
      </c>
      <c r="N6305">
        <f t="shared" si="492"/>
        <v>2019</v>
      </c>
      <c r="O6305" s="1" t="str">
        <f t="shared" si="493"/>
        <v>September</v>
      </c>
      <c r="P6305" s="1" t="str">
        <f t="shared" si="494"/>
        <v>Wednesday</v>
      </c>
      <c r="Q6305" s="2">
        <v>0.72672453703703699</v>
      </c>
      <c r="R6305" t="s">
        <v>23</v>
      </c>
      <c r="S6305">
        <v>344.09</v>
      </c>
      <c r="T6305">
        <v>42.86</v>
      </c>
      <c r="U6305">
        <v>258.06</v>
      </c>
      <c r="V6305">
        <v>7.9</v>
      </c>
    </row>
    <row r="6306" spans="1:22" x14ac:dyDescent="0.25">
      <c r="A6306" t="s">
        <v>6340</v>
      </c>
      <c r="B6306" t="s">
        <v>42</v>
      </c>
      <c r="C6306" t="s">
        <v>26</v>
      </c>
      <c r="D6306" t="s">
        <v>20</v>
      </c>
      <c r="E6306" t="s">
        <v>21</v>
      </c>
      <c r="F6306" t="s">
        <v>44</v>
      </c>
      <c r="G6306">
        <v>89.44</v>
      </c>
      <c r="H6306">
        <v>8</v>
      </c>
      <c r="I6306">
        <v>35.776000000000003</v>
      </c>
      <c r="J6306" s="7">
        <v>751.3</v>
      </c>
      <c r="K6306">
        <f t="shared" si="490"/>
        <v>385.2833333333333</v>
      </c>
      <c r="L6306">
        <f t="shared" si="491"/>
        <v>93.912499999999994</v>
      </c>
      <c r="M6306" s="1">
        <v>43710</v>
      </c>
      <c r="N6306">
        <f t="shared" si="492"/>
        <v>2019</v>
      </c>
      <c r="O6306" s="1" t="str">
        <f t="shared" si="493"/>
        <v>September</v>
      </c>
      <c r="P6306" s="1" t="str">
        <f t="shared" si="494"/>
        <v>Monday</v>
      </c>
      <c r="Q6306" s="2">
        <v>0.86396990740740742</v>
      </c>
      <c r="R6306" t="s">
        <v>23</v>
      </c>
      <c r="S6306">
        <v>429.31</v>
      </c>
      <c r="T6306">
        <v>42.86</v>
      </c>
      <c r="U6306">
        <v>321.99</v>
      </c>
      <c r="V6306">
        <v>8.8000000000000007</v>
      </c>
    </row>
    <row r="6307" spans="1:22" x14ac:dyDescent="0.25">
      <c r="A6307" t="s">
        <v>6341</v>
      </c>
      <c r="B6307" t="s">
        <v>42</v>
      </c>
      <c r="C6307" t="s">
        <v>26</v>
      </c>
      <c r="D6307" t="s">
        <v>27</v>
      </c>
      <c r="E6307" t="s">
        <v>31</v>
      </c>
      <c r="F6307" t="s">
        <v>22</v>
      </c>
      <c r="G6307">
        <v>64.430000000000007</v>
      </c>
      <c r="H6307">
        <v>4</v>
      </c>
      <c r="I6307">
        <v>12.885999999999999</v>
      </c>
      <c r="J6307" s="7">
        <v>270.61</v>
      </c>
      <c r="K6307">
        <f t="shared" si="490"/>
        <v>145.50333333333333</v>
      </c>
      <c r="L6307">
        <f t="shared" si="491"/>
        <v>67.652500000000003</v>
      </c>
      <c r="M6307" s="1">
        <v>43714</v>
      </c>
      <c r="N6307">
        <f t="shared" si="492"/>
        <v>2019</v>
      </c>
      <c r="O6307" s="1" t="str">
        <f t="shared" si="493"/>
        <v>September</v>
      </c>
      <c r="P6307" s="1" t="str">
        <f t="shared" si="494"/>
        <v>Friday</v>
      </c>
      <c r="Q6307" s="2">
        <v>0.20940972222222223</v>
      </c>
      <c r="R6307" t="s">
        <v>33</v>
      </c>
      <c r="S6307">
        <v>154.63</v>
      </c>
      <c r="T6307">
        <v>42.86</v>
      </c>
      <c r="U6307">
        <v>115.98</v>
      </c>
      <c r="V6307">
        <v>8.5</v>
      </c>
    </row>
    <row r="6308" spans="1:22" x14ac:dyDescent="0.25">
      <c r="A6308" t="s">
        <v>6342</v>
      </c>
      <c r="B6308" t="s">
        <v>18</v>
      </c>
      <c r="C6308" t="s">
        <v>26</v>
      </c>
      <c r="D6308" t="s">
        <v>27</v>
      </c>
      <c r="E6308" t="s">
        <v>21</v>
      </c>
      <c r="F6308" t="s">
        <v>44</v>
      </c>
      <c r="G6308">
        <v>21.26</v>
      </c>
      <c r="H6308">
        <v>6</v>
      </c>
      <c r="I6308">
        <v>6.3780000000000001</v>
      </c>
      <c r="J6308" s="7">
        <v>133.94</v>
      </c>
      <c r="K6308">
        <f t="shared" si="490"/>
        <v>184.22666666666666</v>
      </c>
      <c r="L6308">
        <f t="shared" si="491"/>
        <v>22.323333333333334</v>
      </c>
      <c r="M6308" s="1">
        <v>43709</v>
      </c>
      <c r="N6308">
        <f t="shared" si="492"/>
        <v>2019</v>
      </c>
      <c r="O6308" s="1" t="str">
        <f t="shared" si="493"/>
        <v>September</v>
      </c>
      <c r="P6308" s="1" t="str">
        <f t="shared" si="494"/>
        <v>Sunday</v>
      </c>
      <c r="Q6308" s="2">
        <v>0.55259259259259264</v>
      </c>
      <c r="R6308" t="s">
        <v>23</v>
      </c>
      <c r="S6308">
        <v>76.540000000000006</v>
      </c>
      <c r="T6308">
        <v>42.86</v>
      </c>
      <c r="U6308">
        <v>57.4</v>
      </c>
      <c r="V6308">
        <v>6.9</v>
      </c>
    </row>
    <row r="6309" spans="1:22" x14ac:dyDescent="0.25">
      <c r="A6309" t="s">
        <v>6343</v>
      </c>
      <c r="B6309" t="s">
        <v>25</v>
      </c>
      <c r="C6309" t="s">
        <v>43</v>
      </c>
      <c r="D6309" t="s">
        <v>27</v>
      </c>
      <c r="E6309" t="s">
        <v>21</v>
      </c>
      <c r="F6309" t="s">
        <v>32</v>
      </c>
      <c r="G6309">
        <v>7.61</v>
      </c>
      <c r="H6309">
        <v>4</v>
      </c>
      <c r="I6309">
        <v>1.522</v>
      </c>
      <c r="J6309" s="7">
        <v>31.96</v>
      </c>
      <c r="K6309">
        <f t="shared" si="490"/>
        <v>164.88666666666666</v>
      </c>
      <c r="L6309">
        <f t="shared" si="491"/>
        <v>7.99</v>
      </c>
      <c r="M6309" s="1">
        <v>43719</v>
      </c>
      <c r="N6309">
        <f t="shared" si="492"/>
        <v>2019</v>
      </c>
      <c r="O6309" s="1" t="str">
        <f t="shared" si="493"/>
        <v>September</v>
      </c>
      <c r="P6309" s="1" t="str">
        <f t="shared" si="494"/>
        <v>Wednesday</v>
      </c>
      <c r="Q6309" s="2">
        <v>0.26527777777777778</v>
      </c>
      <c r="R6309" t="s">
        <v>23</v>
      </c>
      <c r="S6309">
        <v>18.260000000000002</v>
      </c>
      <c r="T6309">
        <v>42.87</v>
      </c>
      <c r="U6309">
        <v>13.7</v>
      </c>
      <c r="V6309">
        <v>8.4</v>
      </c>
    </row>
    <row r="6310" spans="1:22" x14ac:dyDescent="0.25">
      <c r="A6310" t="s">
        <v>6344</v>
      </c>
      <c r="B6310" t="s">
        <v>18</v>
      </c>
      <c r="C6310" t="s">
        <v>19</v>
      </c>
      <c r="D6310" t="s">
        <v>27</v>
      </c>
      <c r="E6310" t="s">
        <v>21</v>
      </c>
      <c r="F6310" t="s">
        <v>22</v>
      </c>
      <c r="G6310">
        <v>92.09</v>
      </c>
      <c r="H6310">
        <v>4</v>
      </c>
      <c r="I6310">
        <v>18.417999999999999</v>
      </c>
      <c r="J6310" s="7">
        <v>386.78</v>
      </c>
      <c r="K6310">
        <f t="shared" si="490"/>
        <v>268.12333333333333</v>
      </c>
      <c r="L6310">
        <f t="shared" si="491"/>
        <v>96.694999999999993</v>
      </c>
      <c r="M6310" s="1">
        <v>43710</v>
      </c>
      <c r="N6310">
        <f t="shared" si="492"/>
        <v>2019</v>
      </c>
      <c r="O6310" s="1" t="str">
        <f t="shared" si="493"/>
        <v>September</v>
      </c>
      <c r="P6310" s="1" t="str">
        <f t="shared" si="494"/>
        <v>Monday</v>
      </c>
      <c r="Q6310" s="2">
        <v>0.5920023148148148</v>
      </c>
      <c r="R6310" t="s">
        <v>33</v>
      </c>
      <c r="S6310">
        <v>221.02</v>
      </c>
      <c r="T6310">
        <v>42.86</v>
      </c>
      <c r="U6310">
        <v>165.76</v>
      </c>
      <c r="V6310">
        <v>8.3000000000000007</v>
      </c>
    </row>
    <row r="6311" spans="1:22" x14ac:dyDescent="0.25">
      <c r="A6311" t="s">
        <v>6345</v>
      </c>
      <c r="B6311" t="s">
        <v>25</v>
      </c>
      <c r="C6311" t="s">
        <v>43</v>
      </c>
      <c r="D6311" t="s">
        <v>20</v>
      </c>
      <c r="E6311" t="s">
        <v>31</v>
      </c>
      <c r="F6311" t="s">
        <v>44</v>
      </c>
      <c r="G6311">
        <v>14.46</v>
      </c>
      <c r="H6311">
        <v>5</v>
      </c>
      <c r="I6311">
        <v>3.6150000000000002</v>
      </c>
      <c r="J6311" s="7">
        <v>75.92</v>
      </c>
      <c r="K6311">
        <f t="shared" si="490"/>
        <v>148.48333333333335</v>
      </c>
      <c r="L6311">
        <f t="shared" si="491"/>
        <v>15.184000000000001</v>
      </c>
      <c r="M6311" s="1">
        <v>43736</v>
      </c>
      <c r="N6311">
        <f t="shared" si="492"/>
        <v>2019</v>
      </c>
      <c r="O6311" s="1" t="str">
        <f t="shared" si="493"/>
        <v>September</v>
      </c>
      <c r="P6311" s="1" t="str">
        <f t="shared" si="494"/>
        <v>Saturday</v>
      </c>
      <c r="Q6311" s="2">
        <v>0.37925925925925924</v>
      </c>
      <c r="R6311" t="s">
        <v>33</v>
      </c>
      <c r="S6311">
        <v>43.38</v>
      </c>
      <c r="T6311">
        <v>42.86</v>
      </c>
      <c r="U6311">
        <v>32.54</v>
      </c>
      <c r="V6311">
        <v>6.3</v>
      </c>
    </row>
    <row r="6312" spans="1:22" x14ac:dyDescent="0.25">
      <c r="A6312" t="s">
        <v>6346</v>
      </c>
      <c r="B6312" t="s">
        <v>42</v>
      </c>
      <c r="C6312" t="s">
        <v>43</v>
      </c>
      <c r="D6312" t="s">
        <v>20</v>
      </c>
      <c r="E6312" t="s">
        <v>21</v>
      </c>
      <c r="F6312" t="s">
        <v>32</v>
      </c>
      <c r="G6312">
        <v>65.08</v>
      </c>
      <c r="H6312">
        <v>5</v>
      </c>
      <c r="I6312">
        <v>16.27</v>
      </c>
      <c r="J6312" s="7">
        <v>341.67</v>
      </c>
      <c r="K6312">
        <f t="shared" si="490"/>
        <v>221.84333333333333</v>
      </c>
      <c r="L6312">
        <f t="shared" si="491"/>
        <v>68.334000000000003</v>
      </c>
      <c r="M6312" s="1">
        <v>43724</v>
      </c>
      <c r="N6312">
        <f t="shared" si="492"/>
        <v>2019</v>
      </c>
      <c r="O6312" s="1" t="str">
        <f t="shared" si="493"/>
        <v>September</v>
      </c>
      <c r="P6312" s="1" t="str">
        <f t="shared" si="494"/>
        <v>Monday</v>
      </c>
      <c r="Q6312" s="2">
        <v>9.6423611111111113E-2</v>
      </c>
      <c r="R6312" t="s">
        <v>29</v>
      </c>
      <c r="S6312">
        <v>195.24</v>
      </c>
      <c r="T6312">
        <v>42.86</v>
      </c>
      <c r="U6312">
        <v>146.43</v>
      </c>
      <c r="V6312">
        <v>8</v>
      </c>
    </row>
    <row r="6313" spans="1:22" x14ac:dyDescent="0.25">
      <c r="A6313" t="s">
        <v>6347</v>
      </c>
      <c r="B6313" t="s">
        <v>18</v>
      </c>
      <c r="C6313" t="s">
        <v>26</v>
      </c>
      <c r="D6313" t="s">
        <v>27</v>
      </c>
      <c r="E6313" t="s">
        <v>31</v>
      </c>
      <c r="F6313" t="s">
        <v>28</v>
      </c>
      <c r="G6313">
        <v>26.53</v>
      </c>
      <c r="H6313">
        <v>1</v>
      </c>
      <c r="I6313">
        <v>1.3265</v>
      </c>
      <c r="J6313" s="7">
        <v>27.86</v>
      </c>
      <c r="K6313">
        <f t="shared" si="490"/>
        <v>221.24666666666667</v>
      </c>
      <c r="L6313">
        <f t="shared" si="491"/>
        <v>27.86</v>
      </c>
      <c r="M6313" s="1">
        <v>43723</v>
      </c>
      <c r="N6313">
        <f t="shared" si="492"/>
        <v>2019</v>
      </c>
      <c r="O6313" s="1" t="str">
        <f t="shared" si="493"/>
        <v>September</v>
      </c>
      <c r="P6313" s="1" t="str">
        <f t="shared" si="494"/>
        <v>Sunday</v>
      </c>
      <c r="Q6313" s="2">
        <v>0.56052083333333336</v>
      </c>
      <c r="R6313" t="s">
        <v>29</v>
      </c>
      <c r="S6313">
        <v>15.92</v>
      </c>
      <c r="T6313">
        <v>42.86</v>
      </c>
      <c r="U6313">
        <v>11.94</v>
      </c>
      <c r="V6313">
        <v>8.1</v>
      </c>
    </row>
    <row r="6314" spans="1:22" x14ac:dyDescent="0.25">
      <c r="A6314" t="s">
        <v>6348</v>
      </c>
      <c r="B6314" t="s">
        <v>42</v>
      </c>
      <c r="C6314" t="s">
        <v>19</v>
      </c>
      <c r="D6314" t="s">
        <v>20</v>
      </c>
      <c r="E6314" t="s">
        <v>21</v>
      </c>
      <c r="F6314" t="s">
        <v>36</v>
      </c>
      <c r="G6314">
        <v>56.38</v>
      </c>
      <c r="H6314">
        <v>5</v>
      </c>
      <c r="I6314">
        <v>14.095000000000001</v>
      </c>
      <c r="J6314" s="7">
        <v>296</v>
      </c>
      <c r="K6314">
        <f t="shared" si="490"/>
        <v>293.1033333333333</v>
      </c>
      <c r="L6314">
        <f t="shared" si="491"/>
        <v>59.2</v>
      </c>
      <c r="M6314" s="1">
        <v>43730</v>
      </c>
      <c r="N6314">
        <f t="shared" si="492"/>
        <v>2019</v>
      </c>
      <c r="O6314" s="1" t="str">
        <f t="shared" si="493"/>
        <v>September</v>
      </c>
      <c r="P6314" s="1" t="str">
        <f t="shared" si="494"/>
        <v>Sunday</v>
      </c>
      <c r="Q6314" s="2">
        <v>0.59710648148148149</v>
      </c>
      <c r="R6314" t="s">
        <v>23</v>
      </c>
      <c r="S6314">
        <v>169.14</v>
      </c>
      <c r="T6314">
        <v>42.86</v>
      </c>
      <c r="U6314">
        <v>126.86</v>
      </c>
      <c r="V6314">
        <v>6.3</v>
      </c>
    </row>
    <row r="6315" spans="1:22" x14ac:dyDescent="0.25">
      <c r="A6315" t="s">
        <v>6349</v>
      </c>
      <c r="B6315" t="s">
        <v>42</v>
      </c>
      <c r="C6315" t="s">
        <v>26</v>
      </c>
      <c r="D6315" t="s">
        <v>20</v>
      </c>
      <c r="E6315" t="s">
        <v>31</v>
      </c>
      <c r="F6315" t="s">
        <v>44</v>
      </c>
      <c r="G6315">
        <v>32.369999999999997</v>
      </c>
      <c r="H6315">
        <v>10</v>
      </c>
      <c r="I6315">
        <v>16.184999999999999</v>
      </c>
      <c r="J6315" s="7">
        <v>339.88</v>
      </c>
      <c r="K6315">
        <f t="shared" si="490"/>
        <v>282.49</v>
      </c>
      <c r="L6315">
        <f t="shared" si="491"/>
        <v>33.988</v>
      </c>
      <c r="M6315" s="1">
        <v>43732</v>
      </c>
      <c r="N6315">
        <f t="shared" si="492"/>
        <v>2019</v>
      </c>
      <c r="O6315" s="1" t="str">
        <f t="shared" si="493"/>
        <v>September</v>
      </c>
      <c r="P6315" s="1" t="str">
        <f t="shared" si="494"/>
        <v>Tuesday</v>
      </c>
      <c r="Q6315" s="2">
        <v>0.6915162037037037</v>
      </c>
      <c r="R6315" t="s">
        <v>29</v>
      </c>
      <c r="S6315">
        <v>194.22</v>
      </c>
      <c r="T6315">
        <v>42.86</v>
      </c>
      <c r="U6315">
        <v>145.66</v>
      </c>
      <c r="V6315">
        <v>5.2</v>
      </c>
    </row>
    <row r="6316" spans="1:22" x14ac:dyDescent="0.25">
      <c r="A6316" t="s">
        <v>6350</v>
      </c>
      <c r="B6316" t="s">
        <v>25</v>
      </c>
      <c r="C6316" t="s">
        <v>43</v>
      </c>
      <c r="D6316" t="s">
        <v>27</v>
      </c>
      <c r="E6316" t="s">
        <v>31</v>
      </c>
      <c r="F6316" t="s">
        <v>22</v>
      </c>
      <c r="G6316">
        <v>57.96</v>
      </c>
      <c r="H6316">
        <v>4</v>
      </c>
      <c r="I6316">
        <v>11.592000000000001</v>
      </c>
      <c r="J6316" s="7">
        <v>243.43</v>
      </c>
      <c r="K6316">
        <f t="shared" si="490"/>
        <v>422.15000000000003</v>
      </c>
      <c r="L6316">
        <f t="shared" si="491"/>
        <v>60.857500000000002</v>
      </c>
      <c r="M6316" s="1">
        <v>43731</v>
      </c>
      <c r="N6316">
        <f t="shared" si="492"/>
        <v>2019</v>
      </c>
      <c r="O6316" s="1" t="str">
        <f t="shared" si="493"/>
        <v>September</v>
      </c>
      <c r="P6316" s="1" t="str">
        <f t="shared" si="494"/>
        <v>Monday</v>
      </c>
      <c r="Q6316" s="2">
        <v>0.78206018518518516</v>
      </c>
      <c r="R6316" t="s">
        <v>33</v>
      </c>
      <c r="S6316">
        <v>139.1</v>
      </c>
      <c r="T6316">
        <v>42.86</v>
      </c>
      <c r="U6316">
        <v>104.33</v>
      </c>
      <c r="V6316">
        <v>6.7</v>
      </c>
    </row>
    <row r="6317" spans="1:22" x14ac:dyDescent="0.25">
      <c r="A6317" t="s">
        <v>6351</v>
      </c>
      <c r="B6317" t="s">
        <v>42</v>
      </c>
      <c r="C6317" t="s">
        <v>43</v>
      </c>
      <c r="D6317" t="s">
        <v>20</v>
      </c>
      <c r="E6317" t="s">
        <v>31</v>
      </c>
      <c r="F6317" t="s">
        <v>32</v>
      </c>
      <c r="G6317">
        <v>35.94</v>
      </c>
      <c r="H6317">
        <v>7</v>
      </c>
      <c r="I6317">
        <v>12.579000000000001</v>
      </c>
      <c r="J6317" s="7">
        <v>264.16000000000003</v>
      </c>
      <c r="K6317">
        <f t="shared" si="490"/>
        <v>549.29333333333341</v>
      </c>
      <c r="L6317">
        <f t="shared" si="491"/>
        <v>37.737142857142864</v>
      </c>
      <c r="M6317" s="1">
        <v>43721</v>
      </c>
      <c r="N6317">
        <f t="shared" si="492"/>
        <v>2019</v>
      </c>
      <c r="O6317" s="1" t="str">
        <f t="shared" si="493"/>
        <v>September</v>
      </c>
      <c r="P6317" s="1" t="str">
        <f t="shared" si="494"/>
        <v>Friday</v>
      </c>
      <c r="Q6317" s="2">
        <v>0.67005787037037035</v>
      </c>
      <c r="R6317" t="s">
        <v>29</v>
      </c>
      <c r="S6317">
        <v>150.94999999999999</v>
      </c>
      <c r="T6317">
        <v>42.86</v>
      </c>
      <c r="U6317">
        <v>113.21</v>
      </c>
      <c r="V6317">
        <v>7.9</v>
      </c>
    </row>
    <row r="6318" spans="1:22" x14ac:dyDescent="0.25">
      <c r="A6318" t="s">
        <v>6352</v>
      </c>
      <c r="B6318" t="s">
        <v>42</v>
      </c>
      <c r="C6318" t="s">
        <v>43</v>
      </c>
      <c r="D6318" t="s">
        <v>20</v>
      </c>
      <c r="E6318" t="s">
        <v>31</v>
      </c>
      <c r="F6318" t="s">
        <v>46</v>
      </c>
      <c r="G6318">
        <v>90.34</v>
      </c>
      <c r="H6318">
        <v>8</v>
      </c>
      <c r="I6318">
        <v>36.136000000000003</v>
      </c>
      <c r="J6318" s="7">
        <v>758.86</v>
      </c>
      <c r="K6318">
        <f t="shared" si="490"/>
        <v>538.44999999999993</v>
      </c>
      <c r="L6318">
        <f t="shared" si="491"/>
        <v>94.857500000000002</v>
      </c>
      <c r="M6318" s="1">
        <v>43719</v>
      </c>
      <c r="N6318">
        <f t="shared" si="492"/>
        <v>2019</v>
      </c>
      <c r="O6318" s="1" t="str">
        <f t="shared" si="493"/>
        <v>September</v>
      </c>
      <c r="P6318" s="1" t="str">
        <f t="shared" si="494"/>
        <v>Wednesday</v>
      </c>
      <c r="Q6318" s="2">
        <v>0.70086805555555554</v>
      </c>
      <c r="R6318" t="s">
        <v>29</v>
      </c>
      <c r="S6318">
        <v>433.63</v>
      </c>
      <c r="T6318">
        <v>42.86</v>
      </c>
      <c r="U6318">
        <v>325.23</v>
      </c>
      <c r="V6318">
        <v>7.2</v>
      </c>
    </row>
    <row r="6319" spans="1:22" x14ac:dyDescent="0.25">
      <c r="A6319" t="s">
        <v>6353</v>
      </c>
      <c r="B6319" t="s">
        <v>18</v>
      </c>
      <c r="C6319" t="s">
        <v>26</v>
      </c>
      <c r="D6319" t="s">
        <v>20</v>
      </c>
      <c r="E6319" t="s">
        <v>21</v>
      </c>
      <c r="F6319" t="s">
        <v>28</v>
      </c>
      <c r="G6319">
        <v>59.51</v>
      </c>
      <c r="H6319">
        <v>10</v>
      </c>
      <c r="I6319">
        <v>29.754999999999999</v>
      </c>
      <c r="J6319" s="7">
        <v>624.86</v>
      </c>
      <c r="K6319">
        <f t="shared" si="490"/>
        <v>362.6466666666667</v>
      </c>
      <c r="L6319">
        <f t="shared" si="491"/>
        <v>62.486000000000004</v>
      </c>
      <c r="M6319" s="1">
        <v>43718</v>
      </c>
      <c r="N6319">
        <f t="shared" si="492"/>
        <v>2019</v>
      </c>
      <c r="O6319" s="1" t="str">
        <f t="shared" si="493"/>
        <v>September</v>
      </c>
      <c r="P6319" s="1" t="str">
        <f t="shared" si="494"/>
        <v>Tuesday</v>
      </c>
      <c r="Q6319" s="2">
        <v>0.51657407407407407</v>
      </c>
      <c r="R6319" t="s">
        <v>33</v>
      </c>
      <c r="S6319">
        <v>357.06</v>
      </c>
      <c r="T6319">
        <v>42.86</v>
      </c>
      <c r="U6319">
        <v>267.8</v>
      </c>
      <c r="V6319">
        <v>8.3000000000000007</v>
      </c>
    </row>
    <row r="6320" spans="1:22" x14ac:dyDescent="0.25">
      <c r="A6320" t="s">
        <v>6354</v>
      </c>
      <c r="B6320" t="s">
        <v>25</v>
      </c>
      <c r="C6320" t="s">
        <v>19</v>
      </c>
      <c r="D6320" t="s">
        <v>27</v>
      </c>
      <c r="E6320" t="s">
        <v>21</v>
      </c>
      <c r="F6320" t="s">
        <v>28</v>
      </c>
      <c r="G6320">
        <v>22.06</v>
      </c>
      <c r="H6320">
        <v>10</v>
      </c>
      <c r="I6320">
        <v>11.03</v>
      </c>
      <c r="J6320" s="7">
        <v>231.63</v>
      </c>
      <c r="K6320">
        <f t="shared" si="490"/>
        <v>203.00666666666666</v>
      </c>
      <c r="L6320">
        <f t="shared" si="491"/>
        <v>23.163</v>
      </c>
      <c r="M6320" s="1">
        <v>43711</v>
      </c>
      <c r="N6320">
        <f t="shared" si="492"/>
        <v>2019</v>
      </c>
      <c r="O6320" s="1" t="str">
        <f t="shared" si="493"/>
        <v>September</v>
      </c>
      <c r="P6320" s="1" t="str">
        <f t="shared" si="494"/>
        <v>Tuesday</v>
      </c>
      <c r="Q6320" s="2">
        <v>0.71234953703703707</v>
      </c>
      <c r="R6320" t="s">
        <v>23</v>
      </c>
      <c r="S6320">
        <v>132.36000000000001</v>
      </c>
      <c r="T6320">
        <v>42.86</v>
      </c>
      <c r="U6320">
        <v>99.27</v>
      </c>
      <c r="V6320">
        <v>8.5</v>
      </c>
    </row>
    <row r="6321" spans="1:22" x14ac:dyDescent="0.25">
      <c r="A6321" t="s">
        <v>6355</v>
      </c>
      <c r="B6321" t="s">
        <v>18</v>
      </c>
      <c r="C6321" t="s">
        <v>19</v>
      </c>
      <c r="D6321" t="s">
        <v>20</v>
      </c>
      <c r="E6321" t="s">
        <v>21</v>
      </c>
      <c r="F6321" t="s">
        <v>44</v>
      </c>
      <c r="G6321">
        <v>31.49</v>
      </c>
      <c r="H6321">
        <v>7</v>
      </c>
      <c r="I6321">
        <v>11.0215</v>
      </c>
      <c r="J6321" s="7">
        <v>231.45</v>
      </c>
      <c r="K6321">
        <f t="shared" si="490"/>
        <v>205.29999999999998</v>
      </c>
      <c r="L6321">
        <f t="shared" si="491"/>
        <v>33.06428571428571</v>
      </c>
      <c r="M6321" s="1">
        <v>43735</v>
      </c>
      <c r="N6321">
        <f t="shared" si="492"/>
        <v>2019</v>
      </c>
      <c r="O6321" s="1" t="str">
        <f t="shared" si="493"/>
        <v>September</v>
      </c>
      <c r="P6321" s="1" t="str">
        <f t="shared" si="494"/>
        <v>Friday</v>
      </c>
      <c r="Q6321" s="2">
        <v>0.12687499999999999</v>
      </c>
      <c r="R6321" t="s">
        <v>29</v>
      </c>
      <c r="S6321">
        <v>132.26</v>
      </c>
      <c r="T6321">
        <v>42.86</v>
      </c>
      <c r="U6321">
        <v>99.19</v>
      </c>
      <c r="V6321">
        <v>6.6</v>
      </c>
    </row>
    <row r="6322" spans="1:22" x14ac:dyDescent="0.25">
      <c r="A6322" t="s">
        <v>6356</v>
      </c>
      <c r="B6322" t="s">
        <v>25</v>
      </c>
      <c r="C6322" t="s">
        <v>19</v>
      </c>
      <c r="D6322" t="s">
        <v>27</v>
      </c>
      <c r="E6322" t="s">
        <v>31</v>
      </c>
      <c r="F6322" t="s">
        <v>36</v>
      </c>
      <c r="G6322">
        <v>46.33</v>
      </c>
      <c r="H6322">
        <v>3</v>
      </c>
      <c r="I6322">
        <v>6.9494999999999996</v>
      </c>
      <c r="J6322" s="7">
        <v>145.94</v>
      </c>
      <c r="K6322">
        <f t="shared" si="490"/>
        <v>219.96333333333334</v>
      </c>
      <c r="L6322">
        <f t="shared" si="491"/>
        <v>48.646666666666668</v>
      </c>
      <c r="M6322" s="1">
        <v>43710</v>
      </c>
      <c r="N6322">
        <f t="shared" si="492"/>
        <v>2019</v>
      </c>
      <c r="O6322" s="1" t="str">
        <f t="shared" si="493"/>
        <v>September</v>
      </c>
      <c r="P6322" s="1" t="str">
        <f t="shared" si="494"/>
        <v>Monday</v>
      </c>
      <c r="Q6322" s="2">
        <v>0.38490740740740742</v>
      </c>
      <c r="R6322" t="s">
        <v>33</v>
      </c>
      <c r="S6322">
        <v>83.39</v>
      </c>
      <c r="T6322">
        <v>42.86</v>
      </c>
      <c r="U6322">
        <v>62.55</v>
      </c>
      <c r="V6322">
        <v>9.6999999999999993</v>
      </c>
    </row>
    <row r="6323" spans="1:22" x14ac:dyDescent="0.25">
      <c r="A6323" t="s">
        <v>6357</v>
      </c>
      <c r="B6323" t="s">
        <v>25</v>
      </c>
      <c r="C6323" t="s">
        <v>43</v>
      </c>
      <c r="D6323" t="s">
        <v>27</v>
      </c>
      <c r="E6323" t="s">
        <v>31</v>
      </c>
      <c r="F6323" t="s">
        <v>22</v>
      </c>
      <c r="G6323">
        <v>32.450000000000003</v>
      </c>
      <c r="H6323">
        <v>7</v>
      </c>
      <c r="I6323">
        <v>11.3575</v>
      </c>
      <c r="J6323" s="7">
        <v>238.51</v>
      </c>
      <c r="K6323">
        <f t="shared" si="490"/>
        <v>194.5566666666667</v>
      </c>
      <c r="L6323">
        <f t="shared" si="491"/>
        <v>34.072857142857139</v>
      </c>
      <c r="M6323" s="1">
        <v>43725</v>
      </c>
      <c r="N6323">
        <f t="shared" si="492"/>
        <v>2019</v>
      </c>
      <c r="O6323" s="1" t="str">
        <f t="shared" si="493"/>
        <v>September</v>
      </c>
      <c r="P6323" s="1" t="str">
        <f t="shared" si="494"/>
        <v>Tuesday</v>
      </c>
      <c r="Q6323" s="2">
        <v>0.11953703703703704</v>
      </c>
      <c r="R6323" t="s">
        <v>23</v>
      </c>
      <c r="S6323">
        <v>136.29</v>
      </c>
      <c r="T6323">
        <v>42.86</v>
      </c>
      <c r="U6323">
        <v>102.22</v>
      </c>
      <c r="V6323">
        <v>10</v>
      </c>
    </row>
    <row r="6324" spans="1:22" x14ac:dyDescent="0.25">
      <c r="A6324" t="s">
        <v>6358</v>
      </c>
      <c r="B6324" t="s">
        <v>42</v>
      </c>
      <c r="C6324" t="s">
        <v>26</v>
      </c>
      <c r="D6324" t="s">
        <v>20</v>
      </c>
      <c r="E6324" t="s">
        <v>21</v>
      </c>
      <c r="F6324" t="s">
        <v>28</v>
      </c>
      <c r="G6324">
        <v>65.58</v>
      </c>
      <c r="H6324">
        <v>4</v>
      </c>
      <c r="I6324">
        <v>13.116</v>
      </c>
      <c r="J6324" s="7">
        <v>275.44</v>
      </c>
      <c r="K6324">
        <f t="shared" si="490"/>
        <v>217.29333333333332</v>
      </c>
      <c r="L6324">
        <f t="shared" si="491"/>
        <v>68.86</v>
      </c>
      <c r="M6324" s="1">
        <v>43723</v>
      </c>
      <c r="N6324">
        <f t="shared" si="492"/>
        <v>2019</v>
      </c>
      <c r="O6324" s="1" t="str">
        <f t="shared" si="493"/>
        <v>September</v>
      </c>
      <c r="P6324" s="1" t="str">
        <f t="shared" si="494"/>
        <v>Sunday</v>
      </c>
      <c r="Q6324" s="2">
        <v>4.2361111111111113E-2</v>
      </c>
      <c r="R6324" t="s">
        <v>29</v>
      </c>
      <c r="S6324">
        <v>157.38999999999999</v>
      </c>
      <c r="T6324">
        <v>42.86</v>
      </c>
      <c r="U6324">
        <v>118.05</v>
      </c>
      <c r="V6324">
        <v>7</v>
      </c>
    </row>
    <row r="6325" spans="1:22" x14ac:dyDescent="0.25">
      <c r="A6325" t="s">
        <v>6359</v>
      </c>
      <c r="B6325" t="s">
        <v>18</v>
      </c>
      <c r="C6325" t="s">
        <v>19</v>
      </c>
      <c r="D6325" t="s">
        <v>20</v>
      </c>
      <c r="E6325" t="s">
        <v>31</v>
      </c>
      <c r="F6325" t="s">
        <v>46</v>
      </c>
      <c r="G6325">
        <v>13.28</v>
      </c>
      <c r="H6325">
        <v>5</v>
      </c>
      <c r="I6325">
        <v>3.32</v>
      </c>
      <c r="J6325" s="7">
        <v>69.72</v>
      </c>
      <c r="K6325">
        <f t="shared" si="490"/>
        <v>171.08333333333334</v>
      </c>
      <c r="L6325">
        <f t="shared" si="491"/>
        <v>13.943999999999999</v>
      </c>
      <c r="M6325" s="1">
        <v>43736</v>
      </c>
      <c r="N6325">
        <f t="shared" si="492"/>
        <v>2019</v>
      </c>
      <c r="O6325" s="1" t="str">
        <f t="shared" si="493"/>
        <v>September</v>
      </c>
      <c r="P6325" s="1" t="str">
        <f t="shared" si="494"/>
        <v>Saturday</v>
      </c>
      <c r="Q6325" s="2">
        <v>0.73540509259259257</v>
      </c>
      <c r="R6325" t="s">
        <v>33</v>
      </c>
      <c r="S6325">
        <v>39.840000000000003</v>
      </c>
      <c r="T6325">
        <v>42.86</v>
      </c>
      <c r="U6325">
        <v>29.88</v>
      </c>
      <c r="V6325">
        <v>6</v>
      </c>
    </row>
    <row r="6326" spans="1:22" x14ac:dyDescent="0.25">
      <c r="A6326" t="s">
        <v>6360</v>
      </c>
      <c r="B6326" t="s">
        <v>18</v>
      </c>
      <c r="C6326" t="s">
        <v>43</v>
      </c>
      <c r="D6326" t="s">
        <v>20</v>
      </c>
      <c r="E6326" t="s">
        <v>21</v>
      </c>
      <c r="F6326" t="s">
        <v>46</v>
      </c>
      <c r="G6326">
        <v>97.37</v>
      </c>
      <c r="H6326">
        <v>3</v>
      </c>
      <c r="I6326">
        <v>14.605499999999999</v>
      </c>
      <c r="J6326" s="7">
        <v>306.72000000000003</v>
      </c>
      <c r="K6326">
        <f t="shared" si="490"/>
        <v>267.71000000000004</v>
      </c>
      <c r="L6326">
        <f t="shared" si="491"/>
        <v>102.24000000000001</v>
      </c>
      <c r="M6326" s="1">
        <v>43730</v>
      </c>
      <c r="N6326">
        <f t="shared" si="492"/>
        <v>2019</v>
      </c>
      <c r="O6326" s="1" t="str">
        <f t="shared" si="493"/>
        <v>September</v>
      </c>
      <c r="P6326" s="1" t="str">
        <f t="shared" si="494"/>
        <v>Sunday</v>
      </c>
      <c r="Q6326" s="2">
        <v>0.60924768518518524</v>
      </c>
      <c r="R6326" t="s">
        <v>29</v>
      </c>
      <c r="S6326">
        <v>175.27</v>
      </c>
      <c r="T6326">
        <v>42.86</v>
      </c>
      <c r="U6326">
        <v>131.44999999999999</v>
      </c>
      <c r="V6326">
        <v>7.4</v>
      </c>
    </row>
    <row r="6327" spans="1:22" x14ac:dyDescent="0.25">
      <c r="A6327" t="s">
        <v>6361</v>
      </c>
      <c r="B6327" t="s">
        <v>42</v>
      </c>
      <c r="C6327" t="s">
        <v>19</v>
      </c>
      <c r="D6327" t="s">
        <v>20</v>
      </c>
      <c r="E6327" t="s">
        <v>21</v>
      </c>
      <c r="F6327" t="s">
        <v>46</v>
      </c>
      <c r="G6327">
        <v>26.06</v>
      </c>
      <c r="H6327">
        <v>5</v>
      </c>
      <c r="I6327">
        <v>6.5149999999999997</v>
      </c>
      <c r="J6327" s="7">
        <v>136.81</v>
      </c>
      <c r="K6327">
        <f t="shared" si="490"/>
        <v>205.52666666666667</v>
      </c>
      <c r="L6327">
        <f t="shared" si="491"/>
        <v>27.362000000000002</v>
      </c>
      <c r="M6327" s="1">
        <v>43724</v>
      </c>
      <c r="N6327">
        <f t="shared" si="492"/>
        <v>2019</v>
      </c>
      <c r="O6327" s="1" t="str">
        <f t="shared" si="493"/>
        <v>September</v>
      </c>
      <c r="P6327" s="1" t="str">
        <f t="shared" si="494"/>
        <v>Monday</v>
      </c>
      <c r="Q6327" s="2">
        <v>0.20217592592592593</v>
      </c>
      <c r="R6327" t="s">
        <v>33</v>
      </c>
      <c r="S6327">
        <v>78.180000000000007</v>
      </c>
      <c r="T6327">
        <v>42.86</v>
      </c>
      <c r="U6327">
        <v>58.63</v>
      </c>
      <c r="V6327">
        <v>6.7</v>
      </c>
    </row>
    <row r="6328" spans="1:22" x14ac:dyDescent="0.25">
      <c r="A6328" t="s">
        <v>6362</v>
      </c>
      <c r="B6328" t="s">
        <v>25</v>
      </c>
      <c r="C6328" t="s">
        <v>19</v>
      </c>
      <c r="D6328" t="s">
        <v>27</v>
      </c>
      <c r="E6328" t="s">
        <v>31</v>
      </c>
      <c r="F6328" t="s">
        <v>44</v>
      </c>
      <c r="G6328">
        <v>42.81</v>
      </c>
      <c r="H6328">
        <v>8</v>
      </c>
      <c r="I6328">
        <v>17.123999999999999</v>
      </c>
      <c r="J6328" s="7">
        <v>359.6</v>
      </c>
      <c r="K6328">
        <f t="shared" si="490"/>
        <v>258.68666666666667</v>
      </c>
      <c r="L6328">
        <f t="shared" si="491"/>
        <v>44.95</v>
      </c>
      <c r="M6328" s="1">
        <v>43734</v>
      </c>
      <c r="N6328">
        <f t="shared" si="492"/>
        <v>2019</v>
      </c>
      <c r="O6328" s="1" t="str">
        <f t="shared" si="493"/>
        <v>September</v>
      </c>
      <c r="P6328" s="1" t="str">
        <f t="shared" si="494"/>
        <v>Thursday</v>
      </c>
      <c r="Q6328" s="2">
        <v>0.65907407407407403</v>
      </c>
      <c r="R6328" t="s">
        <v>29</v>
      </c>
      <c r="S6328">
        <v>205.49</v>
      </c>
      <c r="T6328">
        <v>42.86</v>
      </c>
      <c r="U6328">
        <v>154.11000000000001</v>
      </c>
      <c r="V6328">
        <v>9.3000000000000007</v>
      </c>
    </row>
    <row r="6329" spans="1:22" x14ac:dyDescent="0.25">
      <c r="A6329" t="s">
        <v>6363</v>
      </c>
      <c r="B6329" t="s">
        <v>25</v>
      </c>
      <c r="C6329" t="s">
        <v>19</v>
      </c>
      <c r="D6329" t="s">
        <v>27</v>
      </c>
      <c r="E6329" t="s">
        <v>21</v>
      </c>
      <c r="F6329" t="s">
        <v>46</v>
      </c>
      <c r="G6329">
        <v>22.89</v>
      </c>
      <c r="H6329">
        <v>5</v>
      </c>
      <c r="I6329">
        <v>5.7225000000000001</v>
      </c>
      <c r="J6329" s="7">
        <v>120.17</v>
      </c>
      <c r="K6329">
        <f t="shared" si="490"/>
        <v>154.08000000000001</v>
      </c>
      <c r="L6329">
        <f t="shared" si="491"/>
        <v>24.033999999999999</v>
      </c>
      <c r="M6329" s="1">
        <v>43721</v>
      </c>
      <c r="N6329">
        <f t="shared" si="492"/>
        <v>2019</v>
      </c>
      <c r="O6329" s="1" t="str">
        <f t="shared" si="493"/>
        <v>September</v>
      </c>
      <c r="P6329" s="1" t="str">
        <f t="shared" si="494"/>
        <v>Friday</v>
      </c>
      <c r="Q6329" s="2">
        <v>9.0092592592592599E-2</v>
      </c>
      <c r="R6329" t="s">
        <v>23</v>
      </c>
      <c r="S6329">
        <v>68.67</v>
      </c>
      <c r="T6329">
        <v>42.86</v>
      </c>
      <c r="U6329">
        <v>51.5</v>
      </c>
      <c r="V6329">
        <v>5.7</v>
      </c>
    </row>
    <row r="6330" spans="1:22" x14ac:dyDescent="0.25">
      <c r="A6330" t="s">
        <v>6364</v>
      </c>
      <c r="B6330" t="s">
        <v>18</v>
      </c>
      <c r="C6330" t="s">
        <v>43</v>
      </c>
      <c r="D6330" t="s">
        <v>20</v>
      </c>
      <c r="E6330" t="s">
        <v>31</v>
      </c>
      <c r="F6330" t="s">
        <v>36</v>
      </c>
      <c r="G6330">
        <v>47.03</v>
      </c>
      <c r="H6330">
        <v>6</v>
      </c>
      <c r="I6330">
        <v>14.109</v>
      </c>
      <c r="J6330" s="7">
        <v>296.29000000000002</v>
      </c>
      <c r="K6330">
        <f t="shared" si="490"/>
        <v>355.59666666666664</v>
      </c>
      <c r="L6330">
        <f t="shared" si="491"/>
        <v>49.381666666666668</v>
      </c>
      <c r="M6330" s="1">
        <v>43731</v>
      </c>
      <c r="N6330">
        <f t="shared" si="492"/>
        <v>2019</v>
      </c>
      <c r="O6330" s="1" t="str">
        <f t="shared" si="493"/>
        <v>September</v>
      </c>
      <c r="P6330" s="1" t="str">
        <f t="shared" si="494"/>
        <v>Monday</v>
      </c>
      <c r="Q6330" s="2">
        <v>0.47104166666666669</v>
      </c>
      <c r="R6330" t="s">
        <v>29</v>
      </c>
      <c r="S6330">
        <v>169.31</v>
      </c>
      <c r="T6330">
        <v>42.86</v>
      </c>
      <c r="U6330">
        <v>126.98</v>
      </c>
      <c r="V6330">
        <v>7.6</v>
      </c>
    </row>
    <row r="6331" spans="1:22" x14ac:dyDescent="0.25">
      <c r="A6331" t="s">
        <v>6365</v>
      </c>
      <c r="B6331" t="s">
        <v>42</v>
      </c>
      <c r="C6331" t="s">
        <v>19</v>
      </c>
      <c r="D6331" t="s">
        <v>20</v>
      </c>
      <c r="E6331" t="s">
        <v>21</v>
      </c>
      <c r="F6331" t="s">
        <v>22</v>
      </c>
      <c r="G6331">
        <v>21.8</v>
      </c>
      <c r="H6331">
        <v>2</v>
      </c>
      <c r="I6331">
        <v>2.1800000000000002</v>
      </c>
      <c r="J6331" s="7">
        <v>45.78</v>
      </c>
      <c r="K6331">
        <f t="shared" si="490"/>
        <v>283.48333333333335</v>
      </c>
      <c r="L6331">
        <f t="shared" si="491"/>
        <v>22.89</v>
      </c>
      <c r="M6331" s="1">
        <v>43715</v>
      </c>
      <c r="N6331">
        <f t="shared" si="492"/>
        <v>2019</v>
      </c>
      <c r="O6331" s="1" t="str">
        <f t="shared" si="493"/>
        <v>September</v>
      </c>
      <c r="P6331" s="1" t="str">
        <f t="shared" si="494"/>
        <v>Saturday</v>
      </c>
      <c r="Q6331" s="2">
        <v>0.48583333333333334</v>
      </c>
      <c r="R6331" t="s">
        <v>29</v>
      </c>
      <c r="S6331">
        <v>26.16</v>
      </c>
      <c r="T6331">
        <v>42.86</v>
      </c>
      <c r="U6331">
        <v>19.62</v>
      </c>
      <c r="V6331">
        <v>9.1</v>
      </c>
    </row>
    <row r="6332" spans="1:22" x14ac:dyDescent="0.25">
      <c r="A6332" t="s">
        <v>6366</v>
      </c>
      <c r="B6332" t="s">
        <v>18</v>
      </c>
      <c r="C6332" t="s">
        <v>43</v>
      </c>
      <c r="D6332" t="s">
        <v>20</v>
      </c>
      <c r="E6332" t="s">
        <v>21</v>
      </c>
      <c r="F6332" t="s">
        <v>28</v>
      </c>
      <c r="G6332">
        <v>76.69</v>
      </c>
      <c r="H6332">
        <v>9</v>
      </c>
      <c r="I6332">
        <v>34.5105</v>
      </c>
      <c r="J6332" s="7">
        <v>724.72</v>
      </c>
      <c r="K6332">
        <f t="shared" si="490"/>
        <v>345.9666666666667</v>
      </c>
      <c r="L6332">
        <f t="shared" si="491"/>
        <v>80.524444444444441</v>
      </c>
      <c r="M6332" s="1">
        <v>43723</v>
      </c>
      <c r="N6332">
        <f t="shared" si="492"/>
        <v>2019</v>
      </c>
      <c r="O6332" s="1" t="str">
        <f t="shared" si="493"/>
        <v>September</v>
      </c>
      <c r="P6332" s="1" t="str">
        <f t="shared" si="494"/>
        <v>Sunday</v>
      </c>
      <c r="Q6332" s="2">
        <v>0.53196759259259263</v>
      </c>
      <c r="R6332" t="s">
        <v>33</v>
      </c>
      <c r="S6332">
        <v>414.13</v>
      </c>
      <c r="T6332">
        <v>42.86</v>
      </c>
      <c r="U6332">
        <v>310.58999999999997</v>
      </c>
      <c r="V6332">
        <v>5.9</v>
      </c>
    </row>
    <row r="6333" spans="1:22" x14ac:dyDescent="0.25">
      <c r="A6333" t="s">
        <v>6367</v>
      </c>
      <c r="B6333" t="s">
        <v>42</v>
      </c>
      <c r="C6333" t="s">
        <v>43</v>
      </c>
      <c r="D6333" t="s">
        <v>27</v>
      </c>
      <c r="E6333" t="s">
        <v>31</v>
      </c>
      <c r="F6333" t="s">
        <v>32</v>
      </c>
      <c r="G6333">
        <v>12.69</v>
      </c>
      <c r="H6333">
        <v>6</v>
      </c>
      <c r="I6333">
        <v>3.8069999999999999</v>
      </c>
      <c r="J6333" s="7">
        <v>79.95</v>
      </c>
      <c r="K6333">
        <f t="shared" si="490"/>
        <v>174.47</v>
      </c>
      <c r="L6333">
        <f t="shared" si="491"/>
        <v>13.325000000000001</v>
      </c>
      <c r="M6333" s="1">
        <v>43718</v>
      </c>
      <c r="N6333">
        <f t="shared" si="492"/>
        <v>2019</v>
      </c>
      <c r="O6333" s="1" t="str">
        <f t="shared" si="493"/>
        <v>September</v>
      </c>
      <c r="P6333" s="1" t="str">
        <f t="shared" si="494"/>
        <v>Tuesday</v>
      </c>
      <c r="Q6333" s="2">
        <v>0.99722222222222223</v>
      </c>
      <c r="R6333" t="s">
        <v>23</v>
      </c>
      <c r="S6333">
        <v>45.68</v>
      </c>
      <c r="T6333">
        <v>42.86</v>
      </c>
      <c r="U6333">
        <v>34.270000000000003</v>
      </c>
      <c r="V6333">
        <v>8.4</v>
      </c>
    </row>
    <row r="6334" spans="1:22" x14ac:dyDescent="0.25">
      <c r="A6334" t="s">
        <v>6368</v>
      </c>
      <c r="B6334" t="s">
        <v>42</v>
      </c>
      <c r="C6334" t="s">
        <v>43</v>
      </c>
      <c r="D6334" t="s">
        <v>27</v>
      </c>
      <c r="E6334" t="s">
        <v>21</v>
      </c>
      <c r="F6334" t="s">
        <v>36</v>
      </c>
      <c r="G6334">
        <v>55.53</v>
      </c>
      <c r="H6334">
        <v>4</v>
      </c>
      <c r="I6334">
        <v>11.106</v>
      </c>
      <c r="J6334" s="7">
        <v>233.23</v>
      </c>
      <c r="K6334">
        <f t="shared" si="490"/>
        <v>167.11666666666665</v>
      </c>
      <c r="L6334">
        <f t="shared" si="491"/>
        <v>58.307499999999997</v>
      </c>
      <c r="M6334" s="1">
        <v>43720</v>
      </c>
      <c r="N6334">
        <f t="shared" si="492"/>
        <v>2019</v>
      </c>
      <c r="O6334" s="1" t="str">
        <f t="shared" si="493"/>
        <v>September</v>
      </c>
      <c r="P6334" s="1" t="str">
        <f t="shared" si="494"/>
        <v>Thursday</v>
      </c>
      <c r="Q6334" s="2">
        <v>0.22275462962962964</v>
      </c>
      <c r="R6334" t="s">
        <v>29</v>
      </c>
      <c r="S6334">
        <v>133.27000000000001</v>
      </c>
      <c r="T6334">
        <v>42.86</v>
      </c>
      <c r="U6334">
        <v>99.96</v>
      </c>
      <c r="V6334">
        <v>9.3000000000000007</v>
      </c>
    </row>
    <row r="6335" spans="1:22" x14ac:dyDescent="0.25">
      <c r="A6335" t="s">
        <v>6369</v>
      </c>
      <c r="B6335" t="s">
        <v>42</v>
      </c>
      <c r="C6335" t="s">
        <v>19</v>
      </c>
      <c r="D6335" t="s">
        <v>27</v>
      </c>
      <c r="E6335" t="s">
        <v>31</v>
      </c>
      <c r="F6335" t="s">
        <v>32</v>
      </c>
      <c r="G6335">
        <v>33.369999999999997</v>
      </c>
      <c r="H6335">
        <v>6</v>
      </c>
      <c r="I6335">
        <v>10.010999999999999</v>
      </c>
      <c r="J6335" s="7">
        <v>210.23</v>
      </c>
      <c r="K6335">
        <f t="shared" si="490"/>
        <v>269.86333333333334</v>
      </c>
      <c r="L6335">
        <f t="shared" si="491"/>
        <v>35.038333333333334</v>
      </c>
      <c r="M6335" s="1">
        <v>43726</v>
      </c>
      <c r="N6335">
        <f t="shared" si="492"/>
        <v>2019</v>
      </c>
      <c r="O6335" s="1" t="str">
        <f t="shared" si="493"/>
        <v>September</v>
      </c>
      <c r="P6335" s="1" t="str">
        <f t="shared" si="494"/>
        <v>Wednesday</v>
      </c>
      <c r="Q6335" s="2">
        <v>0.56388888888888888</v>
      </c>
      <c r="R6335" t="s">
        <v>29</v>
      </c>
      <c r="S6335">
        <v>120.13</v>
      </c>
      <c r="T6335">
        <v>42.86</v>
      </c>
      <c r="U6335">
        <v>90.1</v>
      </c>
      <c r="V6335">
        <v>6.9</v>
      </c>
    </row>
    <row r="6336" spans="1:22" x14ac:dyDescent="0.25">
      <c r="A6336" t="s">
        <v>6370</v>
      </c>
      <c r="B6336" t="s">
        <v>25</v>
      </c>
      <c r="C6336" t="s">
        <v>43</v>
      </c>
      <c r="D6336" t="s">
        <v>27</v>
      </c>
      <c r="E6336" t="s">
        <v>21</v>
      </c>
      <c r="F6336" t="s">
        <v>44</v>
      </c>
      <c r="G6336">
        <v>55.13</v>
      </c>
      <c r="H6336">
        <v>1</v>
      </c>
      <c r="I6336">
        <v>2.7565</v>
      </c>
      <c r="J6336" s="7">
        <v>57.89</v>
      </c>
      <c r="K6336">
        <f t="shared" si="490"/>
        <v>427.34333333333331</v>
      </c>
      <c r="L6336">
        <f t="shared" si="491"/>
        <v>57.89</v>
      </c>
      <c r="M6336" s="1">
        <v>43732</v>
      </c>
      <c r="N6336">
        <f t="shared" si="492"/>
        <v>2019</v>
      </c>
      <c r="O6336" s="1" t="str">
        <f t="shared" si="493"/>
        <v>September</v>
      </c>
      <c r="P6336" s="1" t="str">
        <f t="shared" si="494"/>
        <v>Tuesday</v>
      </c>
      <c r="Q6336" s="2">
        <v>0.64273148148148151</v>
      </c>
      <c r="R6336" t="s">
        <v>23</v>
      </c>
      <c r="S6336">
        <v>33.08</v>
      </c>
      <c r="T6336">
        <v>42.86</v>
      </c>
      <c r="U6336">
        <v>24.81</v>
      </c>
      <c r="V6336">
        <v>9.6</v>
      </c>
    </row>
    <row r="6337" spans="1:22" x14ac:dyDescent="0.25">
      <c r="A6337" t="s">
        <v>6371</v>
      </c>
      <c r="B6337" t="s">
        <v>18</v>
      </c>
      <c r="C6337" t="s">
        <v>19</v>
      </c>
      <c r="D6337" t="s">
        <v>27</v>
      </c>
      <c r="E6337" t="s">
        <v>21</v>
      </c>
      <c r="F6337" t="s">
        <v>44</v>
      </c>
      <c r="G6337">
        <v>73.67</v>
      </c>
      <c r="H6337">
        <v>7</v>
      </c>
      <c r="I6337">
        <v>25.784500000000001</v>
      </c>
      <c r="J6337" s="7">
        <v>541.47</v>
      </c>
      <c r="K6337">
        <f t="shared" si="490"/>
        <v>489.12666666666661</v>
      </c>
      <c r="L6337">
        <f t="shared" si="491"/>
        <v>77.352857142857147</v>
      </c>
      <c r="M6337" s="1">
        <v>43713</v>
      </c>
      <c r="N6337">
        <f t="shared" si="492"/>
        <v>2019</v>
      </c>
      <c r="O6337" s="1" t="str">
        <f t="shared" si="493"/>
        <v>September</v>
      </c>
      <c r="P6337" s="1" t="str">
        <f t="shared" si="494"/>
        <v>Thursday</v>
      </c>
      <c r="Q6337" s="2">
        <v>6.4189814814814811E-2</v>
      </c>
      <c r="R6337" t="s">
        <v>29</v>
      </c>
      <c r="S6337">
        <v>309.41000000000003</v>
      </c>
      <c r="T6337">
        <v>42.86</v>
      </c>
      <c r="U6337">
        <v>232.06</v>
      </c>
      <c r="V6337">
        <v>5.4</v>
      </c>
    </row>
    <row r="6338" spans="1:22" x14ac:dyDescent="0.25">
      <c r="A6338" t="s">
        <v>6372</v>
      </c>
      <c r="B6338" t="s">
        <v>25</v>
      </c>
      <c r="C6338" t="s">
        <v>19</v>
      </c>
      <c r="D6338" t="s">
        <v>27</v>
      </c>
      <c r="E6338" t="s">
        <v>21</v>
      </c>
      <c r="F6338" t="s">
        <v>44</v>
      </c>
      <c r="G6338">
        <v>81.27</v>
      </c>
      <c r="H6338">
        <v>8</v>
      </c>
      <c r="I6338">
        <v>32.508000000000003</v>
      </c>
      <c r="J6338" s="7">
        <v>682.67</v>
      </c>
      <c r="K6338">
        <f t="shared" ref="K6338:K6401" si="495">AVERAGE(J6338:J6340)</f>
        <v>331.77666666666664</v>
      </c>
      <c r="L6338">
        <f t="shared" ref="L6338:L6401" si="496" xml:space="preserve"> J6338 / H6338</f>
        <v>85.333749999999995</v>
      </c>
      <c r="M6338" s="1">
        <v>43722</v>
      </c>
      <c r="N6338">
        <f t="shared" ref="N6338:N6401" si="497">YEAR(M6338)</f>
        <v>2019</v>
      </c>
      <c r="O6338" s="1" t="str">
        <f t="shared" ref="O6338:O6401" si="498">TEXT(M6338,"mmmm")</f>
        <v>September</v>
      </c>
      <c r="P6338" s="1" t="str">
        <f t="shared" ref="P6338:P6401" si="499">TEXT(M6338,"dddd")</f>
        <v>Saturday</v>
      </c>
      <c r="Q6338" s="2">
        <v>0.99052083333333329</v>
      </c>
      <c r="R6338" t="s">
        <v>29</v>
      </c>
      <c r="S6338">
        <v>390.1</v>
      </c>
      <c r="T6338">
        <v>42.86</v>
      </c>
      <c r="U6338">
        <v>292.57</v>
      </c>
      <c r="V6338">
        <v>9.3000000000000007</v>
      </c>
    </row>
    <row r="6339" spans="1:22" x14ac:dyDescent="0.25">
      <c r="A6339" t="s">
        <v>6373</v>
      </c>
      <c r="B6339" t="s">
        <v>42</v>
      </c>
      <c r="C6339" t="s">
        <v>19</v>
      </c>
      <c r="D6339" t="s">
        <v>20</v>
      </c>
      <c r="E6339" t="s">
        <v>21</v>
      </c>
      <c r="F6339" t="s">
        <v>44</v>
      </c>
      <c r="G6339">
        <v>25.74</v>
      </c>
      <c r="H6339">
        <v>9</v>
      </c>
      <c r="I6339">
        <v>11.583</v>
      </c>
      <c r="J6339" s="7">
        <v>243.24</v>
      </c>
      <c r="K6339">
        <f t="shared" si="495"/>
        <v>275.56</v>
      </c>
      <c r="L6339">
        <f t="shared" si="496"/>
        <v>27.026666666666667</v>
      </c>
      <c r="M6339" s="1">
        <v>43715</v>
      </c>
      <c r="N6339">
        <f t="shared" si="497"/>
        <v>2019</v>
      </c>
      <c r="O6339" s="1" t="str">
        <f t="shared" si="498"/>
        <v>September</v>
      </c>
      <c r="P6339" s="1" t="str">
        <f t="shared" si="499"/>
        <v>Saturday</v>
      </c>
      <c r="Q6339" s="2">
        <v>0.99909722222222219</v>
      </c>
      <c r="R6339" t="s">
        <v>23</v>
      </c>
      <c r="S6339">
        <v>139</v>
      </c>
      <c r="T6339">
        <v>42.85</v>
      </c>
      <c r="U6339">
        <v>104.24</v>
      </c>
      <c r="V6339">
        <v>9.1999999999999993</v>
      </c>
    </row>
    <row r="6340" spans="1:22" x14ac:dyDescent="0.25">
      <c r="A6340" t="s">
        <v>6374</v>
      </c>
      <c r="B6340" t="s">
        <v>25</v>
      </c>
      <c r="C6340" t="s">
        <v>43</v>
      </c>
      <c r="D6340" t="s">
        <v>20</v>
      </c>
      <c r="E6340" t="s">
        <v>31</v>
      </c>
      <c r="F6340" t="s">
        <v>22</v>
      </c>
      <c r="G6340">
        <v>66.11</v>
      </c>
      <c r="H6340">
        <v>1</v>
      </c>
      <c r="I6340">
        <v>3.3054999999999999</v>
      </c>
      <c r="J6340" s="7">
        <v>69.42</v>
      </c>
      <c r="K6340">
        <f t="shared" si="495"/>
        <v>204.18999999999997</v>
      </c>
      <c r="L6340">
        <f t="shared" si="496"/>
        <v>69.42</v>
      </c>
      <c r="M6340" s="1">
        <v>43719</v>
      </c>
      <c r="N6340">
        <f t="shared" si="497"/>
        <v>2019</v>
      </c>
      <c r="O6340" s="1" t="str">
        <f t="shared" si="498"/>
        <v>September</v>
      </c>
      <c r="P6340" s="1" t="str">
        <f t="shared" si="499"/>
        <v>Wednesday</v>
      </c>
      <c r="Q6340" s="2">
        <v>0.63879629629629631</v>
      </c>
      <c r="R6340" t="s">
        <v>33</v>
      </c>
      <c r="S6340">
        <v>39.67</v>
      </c>
      <c r="T6340">
        <v>42.86</v>
      </c>
      <c r="U6340">
        <v>29.75</v>
      </c>
      <c r="V6340">
        <v>6.6</v>
      </c>
    </row>
    <row r="6341" spans="1:22" x14ac:dyDescent="0.25">
      <c r="A6341" t="s">
        <v>6375</v>
      </c>
      <c r="B6341" t="s">
        <v>25</v>
      </c>
      <c r="C6341" t="s">
        <v>19</v>
      </c>
      <c r="D6341" t="s">
        <v>27</v>
      </c>
      <c r="E6341" t="s">
        <v>21</v>
      </c>
      <c r="F6341" t="s">
        <v>46</v>
      </c>
      <c r="G6341">
        <v>81.59</v>
      </c>
      <c r="H6341">
        <v>6</v>
      </c>
      <c r="I6341">
        <v>24.477</v>
      </c>
      <c r="J6341" s="7">
        <v>514.02</v>
      </c>
      <c r="K6341">
        <f t="shared" si="495"/>
        <v>410.05</v>
      </c>
      <c r="L6341">
        <f t="shared" si="496"/>
        <v>85.67</v>
      </c>
      <c r="M6341" s="1">
        <v>43713</v>
      </c>
      <c r="N6341">
        <f t="shared" si="497"/>
        <v>2019</v>
      </c>
      <c r="O6341" s="1" t="str">
        <f t="shared" si="498"/>
        <v>September</v>
      </c>
      <c r="P6341" s="1" t="str">
        <f t="shared" si="499"/>
        <v>Thursday</v>
      </c>
      <c r="Q6341" s="2">
        <v>0.29865740740740743</v>
      </c>
      <c r="R6341" t="s">
        <v>23</v>
      </c>
      <c r="S6341">
        <v>293.72000000000003</v>
      </c>
      <c r="T6341">
        <v>42.86</v>
      </c>
      <c r="U6341">
        <v>220.3</v>
      </c>
      <c r="V6341">
        <v>6.2</v>
      </c>
    </row>
    <row r="6342" spans="1:22" x14ac:dyDescent="0.25">
      <c r="A6342" t="s">
        <v>6376</v>
      </c>
      <c r="B6342" t="s">
        <v>25</v>
      </c>
      <c r="C6342" t="s">
        <v>43</v>
      </c>
      <c r="D6342" t="s">
        <v>27</v>
      </c>
      <c r="E6342" t="s">
        <v>21</v>
      </c>
      <c r="F6342" t="s">
        <v>32</v>
      </c>
      <c r="G6342">
        <v>13.87</v>
      </c>
      <c r="H6342">
        <v>2</v>
      </c>
      <c r="I6342">
        <v>1.387</v>
      </c>
      <c r="J6342" s="7">
        <v>29.13</v>
      </c>
      <c r="K6342">
        <f t="shared" si="495"/>
        <v>279.19666666666666</v>
      </c>
      <c r="L6342">
        <f t="shared" si="496"/>
        <v>14.565</v>
      </c>
      <c r="M6342" s="1">
        <v>43723</v>
      </c>
      <c r="N6342">
        <f t="shared" si="497"/>
        <v>2019</v>
      </c>
      <c r="O6342" s="1" t="str">
        <f t="shared" si="498"/>
        <v>September</v>
      </c>
      <c r="P6342" s="1" t="str">
        <f t="shared" si="499"/>
        <v>Sunday</v>
      </c>
      <c r="Q6342" s="2">
        <v>0.44054398148148149</v>
      </c>
      <c r="R6342" t="s">
        <v>29</v>
      </c>
      <c r="S6342">
        <v>16.64</v>
      </c>
      <c r="T6342">
        <v>42.88</v>
      </c>
      <c r="U6342">
        <v>12.49</v>
      </c>
      <c r="V6342">
        <v>6</v>
      </c>
    </row>
    <row r="6343" spans="1:22" x14ac:dyDescent="0.25">
      <c r="A6343" t="s">
        <v>6377</v>
      </c>
      <c r="B6343" t="s">
        <v>25</v>
      </c>
      <c r="C6343" t="s">
        <v>26</v>
      </c>
      <c r="D6343" t="s">
        <v>20</v>
      </c>
      <c r="E6343" t="s">
        <v>31</v>
      </c>
      <c r="F6343" t="s">
        <v>36</v>
      </c>
      <c r="G6343">
        <v>93.47</v>
      </c>
      <c r="H6343">
        <v>7</v>
      </c>
      <c r="I6343">
        <v>32.714500000000001</v>
      </c>
      <c r="J6343" s="7">
        <v>687</v>
      </c>
      <c r="K6343">
        <f t="shared" si="495"/>
        <v>281.5</v>
      </c>
      <c r="L6343">
        <f t="shared" si="496"/>
        <v>98.142857142857139</v>
      </c>
      <c r="M6343" s="1">
        <v>43712</v>
      </c>
      <c r="N6343">
        <f t="shared" si="497"/>
        <v>2019</v>
      </c>
      <c r="O6343" s="1" t="str">
        <f t="shared" si="498"/>
        <v>September</v>
      </c>
      <c r="P6343" s="1" t="str">
        <f t="shared" si="499"/>
        <v>Wednesday</v>
      </c>
      <c r="Q6343" s="2">
        <v>4.3680555555555556E-2</v>
      </c>
      <c r="R6343" t="s">
        <v>23</v>
      </c>
      <c r="S6343">
        <v>392.57</v>
      </c>
      <c r="T6343">
        <v>42.86</v>
      </c>
      <c r="U6343">
        <v>294.43</v>
      </c>
      <c r="V6343">
        <v>6.7</v>
      </c>
    </row>
    <row r="6344" spans="1:22" x14ac:dyDescent="0.25">
      <c r="A6344" t="s">
        <v>6378</v>
      </c>
      <c r="B6344" t="s">
        <v>42</v>
      </c>
      <c r="C6344" t="s">
        <v>19</v>
      </c>
      <c r="D6344" t="s">
        <v>20</v>
      </c>
      <c r="E6344" t="s">
        <v>31</v>
      </c>
      <c r="F6344" t="s">
        <v>36</v>
      </c>
      <c r="G6344">
        <v>57.84</v>
      </c>
      <c r="H6344">
        <v>2</v>
      </c>
      <c r="I6344">
        <v>5.7839999999999998</v>
      </c>
      <c r="J6344" s="7">
        <v>121.46</v>
      </c>
      <c r="K6344">
        <f t="shared" si="495"/>
        <v>121.25999999999999</v>
      </c>
      <c r="L6344">
        <f t="shared" si="496"/>
        <v>60.73</v>
      </c>
      <c r="M6344" s="1">
        <v>43733</v>
      </c>
      <c r="N6344">
        <f t="shared" si="497"/>
        <v>2019</v>
      </c>
      <c r="O6344" s="1" t="str">
        <f t="shared" si="498"/>
        <v>September</v>
      </c>
      <c r="P6344" s="1" t="str">
        <f t="shared" si="499"/>
        <v>Wednesday</v>
      </c>
      <c r="Q6344" s="2">
        <v>0.50164351851851852</v>
      </c>
      <c r="R6344" t="s">
        <v>23</v>
      </c>
      <c r="S6344">
        <v>69.41</v>
      </c>
      <c r="T6344">
        <v>42.85</v>
      </c>
      <c r="U6344">
        <v>52.05</v>
      </c>
      <c r="V6344">
        <v>7.2</v>
      </c>
    </row>
    <row r="6345" spans="1:22" x14ac:dyDescent="0.25">
      <c r="A6345" t="s">
        <v>6379</v>
      </c>
      <c r="B6345" t="s">
        <v>25</v>
      </c>
      <c r="C6345" t="s">
        <v>43</v>
      </c>
      <c r="D6345" t="s">
        <v>20</v>
      </c>
      <c r="E6345" t="s">
        <v>21</v>
      </c>
      <c r="F6345" t="s">
        <v>28</v>
      </c>
      <c r="G6345">
        <v>5.72</v>
      </c>
      <c r="H6345">
        <v>6</v>
      </c>
      <c r="I6345">
        <v>1.716</v>
      </c>
      <c r="J6345" s="7">
        <v>36.04</v>
      </c>
      <c r="K6345">
        <f t="shared" si="495"/>
        <v>111.46333333333332</v>
      </c>
      <c r="L6345">
        <f t="shared" si="496"/>
        <v>6.0066666666666668</v>
      </c>
      <c r="M6345" s="1">
        <v>43728</v>
      </c>
      <c r="N6345">
        <f t="shared" si="497"/>
        <v>2019</v>
      </c>
      <c r="O6345" s="1" t="str">
        <f t="shared" si="498"/>
        <v>September</v>
      </c>
      <c r="P6345" s="1" t="str">
        <f t="shared" si="499"/>
        <v>Friday</v>
      </c>
      <c r="Q6345" s="2">
        <v>0.90651620370370367</v>
      </c>
      <c r="R6345" t="s">
        <v>29</v>
      </c>
      <c r="S6345">
        <v>20.59</v>
      </c>
      <c r="T6345">
        <v>42.87</v>
      </c>
      <c r="U6345">
        <v>15.45</v>
      </c>
      <c r="V6345">
        <v>8.6999999999999993</v>
      </c>
    </row>
    <row r="6346" spans="1:22" x14ac:dyDescent="0.25">
      <c r="A6346" t="s">
        <v>6380</v>
      </c>
      <c r="B6346" t="s">
        <v>42</v>
      </c>
      <c r="C6346" t="s">
        <v>26</v>
      </c>
      <c r="D6346" t="s">
        <v>20</v>
      </c>
      <c r="E6346" t="s">
        <v>31</v>
      </c>
      <c r="F6346" t="s">
        <v>46</v>
      </c>
      <c r="G6346">
        <v>98.23</v>
      </c>
      <c r="H6346">
        <v>2</v>
      </c>
      <c r="I6346">
        <v>9.8230000000000004</v>
      </c>
      <c r="J6346" s="7">
        <v>206.28</v>
      </c>
      <c r="K6346">
        <f t="shared" si="495"/>
        <v>240.34666666666666</v>
      </c>
      <c r="L6346">
        <f t="shared" si="496"/>
        <v>103.14</v>
      </c>
      <c r="M6346" s="1">
        <v>43730</v>
      </c>
      <c r="N6346">
        <f t="shared" si="497"/>
        <v>2019</v>
      </c>
      <c r="O6346" s="1" t="str">
        <f t="shared" si="498"/>
        <v>September</v>
      </c>
      <c r="P6346" s="1" t="str">
        <f t="shared" si="499"/>
        <v>Sunday</v>
      </c>
      <c r="Q6346" s="2">
        <v>0.23369212962962962</v>
      </c>
      <c r="R6346" t="s">
        <v>33</v>
      </c>
      <c r="S6346">
        <v>117.88</v>
      </c>
      <c r="T6346">
        <v>42.85</v>
      </c>
      <c r="U6346">
        <v>88.4</v>
      </c>
      <c r="V6346">
        <v>8.9</v>
      </c>
    </row>
    <row r="6347" spans="1:22" x14ac:dyDescent="0.25">
      <c r="A6347" t="s">
        <v>6381</v>
      </c>
      <c r="B6347" t="s">
        <v>25</v>
      </c>
      <c r="C6347" t="s">
        <v>43</v>
      </c>
      <c r="D6347" t="s">
        <v>27</v>
      </c>
      <c r="E6347" t="s">
        <v>21</v>
      </c>
      <c r="F6347" t="s">
        <v>22</v>
      </c>
      <c r="G6347">
        <v>29.23</v>
      </c>
      <c r="H6347">
        <v>3</v>
      </c>
      <c r="I6347">
        <v>4.3845000000000001</v>
      </c>
      <c r="J6347" s="7">
        <v>92.07</v>
      </c>
      <c r="K6347">
        <f t="shared" si="495"/>
        <v>204.01333333333332</v>
      </c>
      <c r="L6347">
        <f t="shared" si="496"/>
        <v>30.689999999999998</v>
      </c>
      <c r="M6347" s="1">
        <v>43732</v>
      </c>
      <c r="N6347">
        <f t="shared" si="497"/>
        <v>2019</v>
      </c>
      <c r="O6347" s="1" t="str">
        <f t="shared" si="498"/>
        <v>September</v>
      </c>
      <c r="P6347" s="1" t="str">
        <f t="shared" si="499"/>
        <v>Tuesday</v>
      </c>
      <c r="Q6347" s="2">
        <v>0.984837962962963</v>
      </c>
      <c r="R6347" t="s">
        <v>33</v>
      </c>
      <c r="S6347">
        <v>52.61</v>
      </c>
      <c r="T6347">
        <v>42.86</v>
      </c>
      <c r="U6347">
        <v>39.46</v>
      </c>
      <c r="V6347">
        <v>6.6</v>
      </c>
    </row>
    <row r="6348" spans="1:22" x14ac:dyDescent="0.25">
      <c r="A6348" t="s">
        <v>6382</v>
      </c>
      <c r="B6348" t="s">
        <v>18</v>
      </c>
      <c r="C6348" t="s">
        <v>19</v>
      </c>
      <c r="D6348" t="s">
        <v>20</v>
      </c>
      <c r="E6348" t="s">
        <v>21</v>
      </c>
      <c r="F6348" t="s">
        <v>22</v>
      </c>
      <c r="G6348">
        <v>50.32</v>
      </c>
      <c r="H6348">
        <v>8</v>
      </c>
      <c r="I6348">
        <v>20.128</v>
      </c>
      <c r="J6348" s="7">
        <v>422.69</v>
      </c>
      <c r="K6348">
        <f t="shared" si="495"/>
        <v>274.33333333333331</v>
      </c>
      <c r="L6348">
        <f t="shared" si="496"/>
        <v>52.83625</v>
      </c>
      <c r="M6348" s="1">
        <v>43732</v>
      </c>
      <c r="N6348">
        <f t="shared" si="497"/>
        <v>2019</v>
      </c>
      <c r="O6348" s="1" t="str">
        <f t="shared" si="498"/>
        <v>September</v>
      </c>
      <c r="P6348" s="1" t="str">
        <f t="shared" si="499"/>
        <v>Tuesday</v>
      </c>
      <c r="Q6348" s="2">
        <v>0.81118055555555557</v>
      </c>
      <c r="R6348" t="s">
        <v>29</v>
      </c>
      <c r="S6348">
        <v>241.54</v>
      </c>
      <c r="T6348">
        <v>42.86</v>
      </c>
      <c r="U6348">
        <v>181.15</v>
      </c>
      <c r="V6348">
        <v>7.2</v>
      </c>
    </row>
    <row r="6349" spans="1:22" x14ac:dyDescent="0.25">
      <c r="A6349" t="s">
        <v>6383</v>
      </c>
      <c r="B6349" t="s">
        <v>42</v>
      </c>
      <c r="C6349" t="s">
        <v>19</v>
      </c>
      <c r="D6349" t="s">
        <v>20</v>
      </c>
      <c r="E6349" t="s">
        <v>21</v>
      </c>
      <c r="F6349" t="s">
        <v>44</v>
      </c>
      <c r="G6349">
        <v>18.53</v>
      </c>
      <c r="H6349">
        <v>5</v>
      </c>
      <c r="I6349">
        <v>4.6325000000000003</v>
      </c>
      <c r="J6349" s="7">
        <v>97.28</v>
      </c>
      <c r="K6349">
        <f t="shared" si="495"/>
        <v>268.39666666666665</v>
      </c>
      <c r="L6349">
        <f t="shared" si="496"/>
        <v>19.456</v>
      </c>
      <c r="M6349" s="1">
        <v>43728</v>
      </c>
      <c r="N6349">
        <f t="shared" si="497"/>
        <v>2019</v>
      </c>
      <c r="O6349" s="1" t="str">
        <f t="shared" si="498"/>
        <v>September</v>
      </c>
      <c r="P6349" s="1" t="str">
        <f t="shared" si="499"/>
        <v>Friday</v>
      </c>
      <c r="Q6349" s="2">
        <v>0.65585648148148146</v>
      </c>
      <c r="R6349" t="s">
        <v>23</v>
      </c>
      <c r="S6349">
        <v>55.59</v>
      </c>
      <c r="T6349">
        <v>42.86</v>
      </c>
      <c r="U6349">
        <v>41.69</v>
      </c>
      <c r="V6349">
        <v>8.8000000000000007</v>
      </c>
    </row>
    <row r="6350" spans="1:22" x14ac:dyDescent="0.25">
      <c r="A6350" t="s">
        <v>6384</v>
      </c>
      <c r="B6350" t="s">
        <v>18</v>
      </c>
      <c r="C6350" t="s">
        <v>43</v>
      </c>
      <c r="D6350" t="s">
        <v>20</v>
      </c>
      <c r="E6350" t="s">
        <v>21</v>
      </c>
      <c r="F6350" t="s">
        <v>44</v>
      </c>
      <c r="G6350">
        <v>28.86</v>
      </c>
      <c r="H6350">
        <v>10</v>
      </c>
      <c r="I6350">
        <v>14.43</v>
      </c>
      <c r="J6350" s="7">
        <v>303.02999999999997</v>
      </c>
      <c r="K6350">
        <f t="shared" si="495"/>
        <v>356.09</v>
      </c>
      <c r="L6350">
        <f t="shared" si="496"/>
        <v>30.302999999999997</v>
      </c>
      <c r="M6350" s="1">
        <v>43728</v>
      </c>
      <c r="N6350">
        <f t="shared" si="497"/>
        <v>2019</v>
      </c>
      <c r="O6350" s="1" t="str">
        <f t="shared" si="498"/>
        <v>September</v>
      </c>
      <c r="P6350" s="1" t="str">
        <f t="shared" si="499"/>
        <v>Friday</v>
      </c>
      <c r="Q6350" s="2">
        <v>0.426875</v>
      </c>
      <c r="R6350" t="s">
        <v>29</v>
      </c>
      <c r="S6350">
        <v>173.16</v>
      </c>
      <c r="T6350">
        <v>42.86</v>
      </c>
      <c r="U6350">
        <v>129.87</v>
      </c>
      <c r="V6350">
        <v>7.4</v>
      </c>
    </row>
    <row r="6351" spans="1:22" x14ac:dyDescent="0.25">
      <c r="A6351" t="s">
        <v>6385</v>
      </c>
      <c r="B6351" t="s">
        <v>25</v>
      </c>
      <c r="C6351" t="s">
        <v>26</v>
      </c>
      <c r="D6351" t="s">
        <v>20</v>
      </c>
      <c r="E6351" t="s">
        <v>21</v>
      </c>
      <c r="F6351" t="s">
        <v>28</v>
      </c>
      <c r="G6351">
        <v>38.56</v>
      </c>
      <c r="H6351">
        <v>10</v>
      </c>
      <c r="I6351">
        <v>19.28</v>
      </c>
      <c r="J6351" s="7">
        <v>404.88</v>
      </c>
      <c r="K6351">
        <f t="shared" si="495"/>
        <v>551.84</v>
      </c>
      <c r="L6351">
        <f t="shared" si="496"/>
        <v>40.488</v>
      </c>
      <c r="M6351" s="1">
        <v>43735</v>
      </c>
      <c r="N6351">
        <f t="shared" si="497"/>
        <v>2019</v>
      </c>
      <c r="O6351" s="1" t="str">
        <f t="shared" si="498"/>
        <v>September</v>
      </c>
      <c r="P6351" s="1" t="str">
        <f t="shared" si="499"/>
        <v>Friday</v>
      </c>
      <c r="Q6351" s="2">
        <v>0.65589120370370368</v>
      </c>
      <c r="R6351" t="s">
        <v>23</v>
      </c>
      <c r="S6351">
        <v>231.36</v>
      </c>
      <c r="T6351">
        <v>42.86</v>
      </c>
      <c r="U6351">
        <v>173.52</v>
      </c>
      <c r="V6351">
        <v>8.6999999999999993</v>
      </c>
    </row>
    <row r="6352" spans="1:22" x14ac:dyDescent="0.25">
      <c r="A6352" t="s">
        <v>6386</v>
      </c>
      <c r="B6352" t="s">
        <v>18</v>
      </c>
      <c r="C6352" t="s">
        <v>26</v>
      </c>
      <c r="D6352" t="s">
        <v>27</v>
      </c>
      <c r="E6352" t="s">
        <v>31</v>
      </c>
      <c r="F6352" t="s">
        <v>22</v>
      </c>
      <c r="G6352">
        <v>85.8</v>
      </c>
      <c r="H6352">
        <v>4</v>
      </c>
      <c r="I6352">
        <v>17.16</v>
      </c>
      <c r="J6352" s="7">
        <v>360.36</v>
      </c>
      <c r="K6352">
        <f t="shared" si="495"/>
        <v>545.64333333333332</v>
      </c>
      <c r="L6352">
        <f t="shared" si="496"/>
        <v>90.09</v>
      </c>
      <c r="M6352" s="1">
        <v>43722</v>
      </c>
      <c r="N6352">
        <f t="shared" si="497"/>
        <v>2019</v>
      </c>
      <c r="O6352" s="1" t="str">
        <f t="shared" si="498"/>
        <v>September</v>
      </c>
      <c r="P6352" s="1" t="str">
        <f t="shared" si="499"/>
        <v>Saturday</v>
      </c>
      <c r="Q6352" s="2">
        <v>0.15561342592592592</v>
      </c>
      <c r="R6352" t="s">
        <v>33</v>
      </c>
      <c r="S6352">
        <v>205.92</v>
      </c>
      <c r="T6352">
        <v>42.86</v>
      </c>
      <c r="U6352">
        <v>154.44</v>
      </c>
      <c r="V6352">
        <v>9.6</v>
      </c>
    </row>
    <row r="6353" spans="1:22" x14ac:dyDescent="0.25">
      <c r="A6353" t="s">
        <v>6387</v>
      </c>
      <c r="B6353" t="s">
        <v>25</v>
      </c>
      <c r="C6353" t="s">
        <v>19</v>
      </c>
      <c r="D6353" t="s">
        <v>20</v>
      </c>
      <c r="E6353" t="s">
        <v>31</v>
      </c>
      <c r="F6353" t="s">
        <v>32</v>
      </c>
      <c r="G6353">
        <v>94.21</v>
      </c>
      <c r="H6353">
        <v>9</v>
      </c>
      <c r="I6353">
        <v>42.394500000000001</v>
      </c>
      <c r="J6353" s="7">
        <v>890.28</v>
      </c>
      <c r="K6353">
        <f t="shared" si="495"/>
        <v>596.31333333333339</v>
      </c>
      <c r="L6353">
        <f t="shared" si="496"/>
        <v>98.92</v>
      </c>
      <c r="M6353" s="1">
        <v>43727</v>
      </c>
      <c r="N6353">
        <f t="shared" si="497"/>
        <v>2019</v>
      </c>
      <c r="O6353" s="1" t="str">
        <f t="shared" si="498"/>
        <v>September</v>
      </c>
      <c r="P6353" s="1" t="str">
        <f t="shared" si="499"/>
        <v>Thursday</v>
      </c>
      <c r="Q6353" s="2">
        <v>0.74769675925925927</v>
      </c>
      <c r="R6353" t="s">
        <v>23</v>
      </c>
      <c r="S6353">
        <v>508.73</v>
      </c>
      <c r="T6353">
        <v>42.86</v>
      </c>
      <c r="U6353">
        <v>381.55</v>
      </c>
      <c r="V6353">
        <v>5</v>
      </c>
    </row>
    <row r="6354" spans="1:22" x14ac:dyDescent="0.25">
      <c r="A6354" t="s">
        <v>6388</v>
      </c>
      <c r="B6354" t="s">
        <v>25</v>
      </c>
      <c r="C6354" t="s">
        <v>43</v>
      </c>
      <c r="D6354" t="s">
        <v>20</v>
      </c>
      <c r="E6354" t="s">
        <v>31</v>
      </c>
      <c r="F6354" t="s">
        <v>46</v>
      </c>
      <c r="G6354">
        <v>73.58</v>
      </c>
      <c r="H6354">
        <v>5</v>
      </c>
      <c r="I6354">
        <v>18.395</v>
      </c>
      <c r="J6354" s="7">
        <v>386.29</v>
      </c>
      <c r="K6354">
        <f t="shared" si="495"/>
        <v>416.01666666666671</v>
      </c>
      <c r="L6354">
        <f t="shared" si="496"/>
        <v>77.25800000000001</v>
      </c>
      <c r="M6354" s="1">
        <v>43733</v>
      </c>
      <c r="N6354">
        <f t="shared" si="497"/>
        <v>2019</v>
      </c>
      <c r="O6354" s="1" t="str">
        <f t="shared" si="498"/>
        <v>September</v>
      </c>
      <c r="P6354" s="1" t="str">
        <f t="shared" si="499"/>
        <v>Wednesday</v>
      </c>
      <c r="Q6354" s="2">
        <v>0.53719907407407408</v>
      </c>
      <c r="R6354" t="s">
        <v>33</v>
      </c>
      <c r="S6354">
        <v>220.74</v>
      </c>
      <c r="T6354">
        <v>42.86</v>
      </c>
      <c r="U6354">
        <v>165.55</v>
      </c>
      <c r="V6354">
        <v>5.6</v>
      </c>
    </row>
    <row r="6355" spans="1:22" x14ac:dyDescent="0.25">
      <c r="A6355" t="s">
        <v>6389</v>
      </c>
      <c r="B6355" t="s">
        <v>18</v>
      </c>
      <c r="C6355" t="s">
        <v>19</v>
      </c>
      <c r="D6355" t="s">
        <v>27</v>
      </c>
      <c r="E6355" t="s">
        <v>31</v>
      </c>
      <c r="F6355" t="s">
        <v>22</v>
      </c>
      <c r="G6355">
        <v>69.709999999999994</v>
      </c>
      <c r="H6355">
        <v>7</v>
      </c>
      <c r="I6355">
        <v>24.398499999999999</v>
      </c>
      <c r="J6355" s="7">
        <v>512.37</v>
      </c>
      <c r="K6355">
        <f t="shared" si="495"/>
        <v>404.69666666666666</v>
      </c>
      <c r="L6355">
        <f t="shared" si="496"/>
        <v>73.195714285714288</v>
      </c>
      <c r="M6355" s="1">
        <v>43721</v>
      </c>
      <c r="N6355">
        <f t="shared" si="497"/>
        <v>2019</v>
      </c>
      <c r="O6355" s="1" t="str">
        <f t="shared" si="498"/>
        <v>September</v>
      </c>
      <c r="P6355" s="1" t="str">
        <f t="shared" si="499"/>
        <v>Friday</v>
      </c>
      <c r="Q6355" s="2">
        <v>0.21689814814814815</v>
      </c>
      <c r="R6355" t="s">
        <v>33</v>
      </c>
      <c r="S6355">
        <v>292.77999999999997</v>
      </c>
      <c r="T6355">
        <v>42.86</v>
      </c>
      <c r="U6355">
        <v>219.59</v>
      </c>
      <c r="V6355">
        <v>7.8</v>
      </c>
    </row>
    <row r="6356" spans="1:22" x14ac:dyDescent="0.25">
      <c r="A6356" t="s">
        <v>6390</v>
      </c>
      <c r="B6356" t="s">
        <v>42</v>
      </c>
      <c r="C6356" t="s">
        <v>43</v>
      </c>
      <c r="D6356" t="s">
        <v>27</v>
      </c>
      <c r="E6356" t="s">
        <v>21</v>
      </c>
      <c r="F6356" t="s">
        <v>28</v>
      </c>
      <c r="G6356">
        <v>66.55</v>
      </c>
      <c r="H6356">
        <v>5</v>
      </c>
      <c r="I6356">
        <v>16.637499999999999</v>
      </c>
      <c r="J6356" s="7">
        <v>349.39</v>
      </c>
      <c r="K6356">
        <f t="shared" si="495"/>
        <v>350.49</v>
      </c>
      <c r="L6356">
        <f t="shared" si="496"/>
        <v>69.878</v>
      </c>
      <c r="M6356" s="1">
        <v>43733</v>
      </c>
      <c r="N6356">
        <f t="shared" si="497"/>
        <v>2019</v>
      </c>
      <c r="O6356" s="1" t="str">
        <f t="shared" si="498"/>
        <v>September</v>
      </c>
      <c r="P6356" s="1" t="str">
        <f t="shared" si="499"/>
        <v>Wednesday</v>
      </c>
      <c r="Q6356" s="2">
        <v>4.7581018518518516E-2</v>
      </c>
      <c r="R6356" t="s">
        <v>29</v>
      </c>
      <c r="S6356">
        <v>199.65</v>
      </c>
      <c r="T6356">
        <v>42.86</v>
      </c>
      <c r="U6356">
        <v>149.74</v>
      </c>
      <c r="V6356">
        <v>7.4</v>
      </c>
    </row>
    <row r="6357" spans="1:22" x14ac:dyDescent="0.25">
      <c r="A6357" t="s">
        <v>6391</v>
      </c>
      <c r="B6357" t="s">
        <v>18</v>
      </c>
      <c r="C6357" t="s">
        <v>43</v>
      </c>
      <c r="D6357" t="s">
        <v>27</v>
      </c>
      <c r="E6357" t="s">
        <v>31</v>
      </c>
      <c r="F6357" t="s">
        <v>22</v>
      </c>
      <c r="G6357">
        <v>67.11</v>
      </c>
      <c r="H6357">
        <v>5</v>
      </c>
      <c r="I6357">
        <v>16.7775</v>
      </c>
      <c r="J6357" s="7">
        <v>352.33</v>
      </c>
      <c r="K6357">
        <f t="shared" si="495"/>
        <v>514.55333333333328</v>
      </c>
      <c r="L6357">
        <f t="shared" si="496"/>
        <v>70.465999999999994</v>
      </c>
      <c r="M6357" s="1">
        <v>43725</v>
      </c>
      <c r="N6357">
        <f t="shared" si="497"/>
        <v>2019</v>
      </c>
      <c r="O6357" s="1" t="str">
        <f t="shared" si="498"/>
        <v>September</v>
      </c>
      <c r="P6357" s="1" t="str">
        <f t="shared" si="499"/>
        <v>Tuesday</v>
      </c>
      <c r="Q6357" s="2">
        <v>0.70849537037037036</v>
      </c>
      <c r="R6357" t="s">
        <v>29</v>
      </c>
      <c r="S6357">
        <v>201.33</v>
      </c>
      <c r="T6357">
        <v>42.86</v>
      </c>
      <c r="U6357">
        <v>151</v>
      </c>
      <c r="V6357">
        <v>5</v>
      </c>
    </row>
    <row r="6358" spans="1:22" x14ac:dyDescent="0.25">
      <c r="A6358" t="s">
        <v>6392</v>
      </c>
      <c r="B6358" t="s">
        <v>25</v>
      </c>
      <c r="C6358" t="s">
        <v>26</v>
      </c>
      <c r="D6358" t="s">
        <v>20</v>
      </c>
      <c r="E6358" t="s">
        <v>31</v>
      </c>
      <c r="F6358" t="s">
        <v>28</v>
      </c>
      <c r="G6358">
        <v>33.31</v>
      </c>
      <c r="H6358">
        <v>10</v>
      </c>
      <c r="I6358">
        <v>16.655000000000001</v>
      </c>
      <c r="J6358" s="7">
        <v>349.75</v>
      </c>
      <c r="K6358">
        <f t="shared" si="495"/>
        <v>437.96666666666664</v>
      </c>
      <c r="L6358">
        <f t="shared" si="496"/>
        <v>34.975000000000001</v>
      </c>
      <c r="M6358" s="1">
        <v>43717</v>
      </c>
      <c r="N6358">
        <f t="shared" si="497"/>
        <v>2019</v>
      </c>
      <c r="O6358" s="1" t="str">
        <f t="shared" si="498"/>
        <v>September</v>
      </c>
      <c r="P6358" s="1" t="str">
        <f t="shared" si="499"/>
        <v>Monday</v>
      </c>
      <c r="Q6358" s="2">
        <v>0.92475694444444445</v>
      </c>
      <c r="R6358" t="s">
        <v>29</v>
      </c>
      <c r="S6358">
        <v>199.86</v>
      </c>
      <c r="T6358">
        <v>42.86</v>
      </c>
      <c r="U6358">
        <v>149.88999999999999</v>
      </c>
      <c r="V6358">
        <v>5</v>
      </c>
    </row>
    <row r="6359" spans="1:22" x14ac:dyDescent="0.25">
      <c r="A6359" t="s">
        <v>6393</v>
      </c>
      <c r="B6359" t="s">
        <v>25</v>
      </c>
      <c r="C6359" t="s">
        <v>26</v>
      </c>
      <c r="D6359" t="s">
        <v>27</v>
      </c>
      <c r="E6359" t="s">
        <v>21</v>
      </c>
      <c r="F6359" t="s">
        <v>46</v>
      </c>
      <c r="G6359">
        <v>80.150000000000006</v>
      </c>
      <c r="H6359">
        <v>10</v>
      </c>
      <c r="I6359">
        <v>40.075000000000003</v>
      </c>
      <c r="J6359" s="7">
        <v>841.58</v>
      </c>
      <c r="K6359">
        <f t="shared" si="495"/>
        <v>334.67</v>
      </c>
      <c r="L6359">
        <f t="shared" si="496"/>
        <v>84.158000000000001</v>
      </c>
      <c r="M6359" s="1">
        <v>43728</v>
      </c>
      <c r="N6359">
        <f t="shared" si="497"/>
        <v>2019</v>
      </c>
      <c r="O6359" s="1" t="str">
        <f t="shared" si="498"/>
        <v>September</v>
      </c>
      <c r="P6359" s="1" t="str">
        <f t="shared" si="499"/>
        <v>Friday</v>
      </c>
      <c r="Q6359" s="2">
        <v>0.43716435185185187</v>
      </c>
      <c r="R6359" t="s">
        <v>33</v>
      </c>
      <c r="S6359">
        <v>480.9</v>
      </c>
      <c r="T6359">
        <v>42.86</v>
      </c>
      <c r="U6359">
        <v>360.68</v>
      </c>
      <c r="V6359">
        <v>7</v>
      </c>
    </row>
    <row r="6360" spans="1:22" x14ac:dyDescent="0.25">
      <c r="A6360" t="s">
        <v>6394</v>
      </c>
      <c r="B6360" t="s">
        <v>18</v>
      </c>
      <c r="C6360" t="s">
        <v>26</v>
      </c>
      <c r="D6360" t="s">
        <v>27</v>
      </c>
      <c r="E6360" t="s">
        <v>31</v>
      </c>
      <c r="F6360" t="s">
        <v>46</v>
      </c>
      <c r="G6360">
        <v>12.97</v>
      </c>
      <c r="H6360">
        <v>9</v>
      </c>
      <c r="I6360">
        <v>5.8365</v>
      </c>
      <c r="J6360" s="7">
        <v>122.57</v>
      </c>
      <c r="K6360">
        <f t="shared" si="495"/>
        <v>99.446666666666673</v>
      </c>
      <c r="L6360">
        <f t="shared" si="496"/>
        <v>13.618888888888888</v>
      </c>
      <c r="M6360" s="1">
        <v>43719</v>
      </c>
      <c r="N6360">
        <f t="shared" si="497"/>
        <v>2019</v>
      </c>
      <c r="O6360" s="1" t="str">
        <f t="shared" si="498"/>
        <v>September</v>
      </c>
      <c r="P6360" s="1" t="str">
        <f t="shared" si="499"/>
        <v>Wednesday</v>
      </c>
      <c r="Q6360" s="2">
        <v>0.87113425925925925</v>
      </c>
      <c r="R6360" t="s">
        <v>29</v>
      </c>
      <c r="S6360">
        <v>70.040000000000006</v>
      </c>
      <c r="T6360">
        <v>42.86</v>
      </c>
      <c r="U6360">
        <v>52.53</v>
      </c>
      <c r="V6360">
        <v>5.4</v>
      </c>
    </row>
    <row r="6361" spans="1:22" x14ac:dyDescent="0.25">
      <c r="A6361" t="s">
        <v>6395</v>
      </c>
      <c r="B6361" t="s">
        <v>25</v>
      </c>
      <c r="C6361" t="s">
        <v>43</v>
      </c>
      <c r="D6361" t="s">
        <v>20</v>
      </c>
      <c r="E6361" t="s">
        <v>31</v>
      </c>
      <c r="F6361" t="s">
        <v>28</v>
      </c>
      <c r="G6361">
        <v>9.49</v>
      </c>
      <c r="H6361">
        <v>4</v>
      </c>
      <c r="I6361">
        <v>1.8979999999999999</v>
      </c>
      <c r="J6361" s="7">
        <v>39.86</v>
      </c>
      <c r="K6361">
        <f t="shared" si="495"/>
        <v>185.39333333333335</v>
      </c>
      <c r="L6361">
        <f t="shared" si="496"/>
        <v>9.9649999999999999</v>
      </c>
      <c r="M6361" s="1">
        <v>43733</v>
      </c>
      <c r="N6361">
        <f t="shared" si="497"/>
        <v>2019</v>
      </c>
      <c r="O6361" s="1" t="str">
        <f t="shared" si="498"/>
        <v>September</v>
      </c>
      <c r="P6361" s="1" t="str">
        <f t="shared" si="499"/>
        <v>Wednesday</v>
      </c>
      <c r="Q6361" s="2">
        <v>0.60521990740740739</v>
      </c>
      <c r="R6361" t="s">
        <v>29</v>
      </c>
      <c r="S6361">
        <v>22.78</v>
      </c>
      <c r="T6361">
        <v>42.85</v>
      </c>
      <c r="U6361">
        <v>17.079999999999998</v>
      </c>
      <c r="V6361">
        <v>9.3000000000000007</v>
      </c>
    </row>
    <row r="6362" spans="1:22" x14ac:dyDescent="0.25">
      <c r="A6362" t="s">
        <v>6396</v>
      </c>
      <c r="B6362" t="s">
        <v>42</v>
      </c>
      <c r="C6362" t="s">
        <v>19</v>
      </c>
      <c r="D6362" t="s">
        <v>27</v>
      </c>
      <c r="E6362" t="s">
        <v>31</v>
      </c>
      <c r="F6362" t="s">
        <v>32</v>
      </c>
      <c r="G6362">
        <v>64.72</v>
      </c>
      <c r="H6362">
        <v>2</v>
      </c>
      <c r="I6362">
        <v>6.4720000000000004</v>
      </c>
      <c r="J6362" s="7">
        <v>135.91</v>
      </c>
      <c r="K6362">
        <f t="shared" si="495"/>
        <v>273.18</v>
      </c>
      <c r="L6362">
        <f t="shared" si="496"/>
        <v>67.954999999999998</v>
      </c>
      <c r="M6362" s="1">
        <v>43712</v>
      </c>
      <c r="N6362">
        <f t="shared" si="497"/>
        <v>2019</v>
      </c>
      <c r="O6362" s="1" t="str">
        <f t="shared" si="498"/>
        <v>September</v>
      </c>
      <c r="P6362" s="1" t="str">
        <f t="shared" si="499"/>
        <v>Wednesday</v>
      </c>
      <c r="Q6362" s="2">
        <v>0.96001157407407411</v>
      </c>
      <c r="R6362" t="s">
        <v>23</v>
      </c>
      <c r="S6362">
        <v>77.66</v>
      </c>
      <c r="T6362">
        <v>42.86</v>
      </c>
      <c r="U6362">
        <v>58.25</v>
      </c>
      <c r="V6362">
        <v>9.6999999999999993</v>
      </c>
    </row>
    <row r="6363" spans="1:22" x14ac:dyDescent="0.25">
      <c r="A6363" t="s">
        <v>6397</v>
      </c>
      <c r="B6363" t="s">
        <v>42</v>
      </c>
      <c r="C6363" t="s">
        <v>26</v>
      </c>
      <c r="D6363" t="s">
        <v>20</v>
      </c>
      <c r="E6363" t="s">
        <v>31</v>
      </c>
      <c r="F6363" t="s">
        <v>36</v>
      </c>
      <c r="G6363">
        <v>72.459999999999994</v>
      </c>
      <c r="H6363">
        <v>5</v>
      </c>
      <c r="I6363">
        <v>18.114999999999998</v>
      </c>
      <c r="J6363" s="7">
        <v>380.41</v>
      </c>
      <c r="K6363">
        <f t="shared" si="495"/>
        <v>372.88000000000005</v>
      </c>
      <c r="L6363">
        <f t="shared" si="496"/>
        <v>76.082000000000008</v>
      </c>
      <c r="M6363" s="1">
        <v>43732</v>
      </c>
      <c r="N6363">
        <f t="shared" si="497"/>
        <v>2019</v>
      </c>
      <c r="O6363" s="1" t="str">
        <f t="shared" si="498"/>
        <v>September</v>
      </c>
      <c r="P6363" s="1" t="str">
        <f t="shared" si="499"/>
        <v>Tuesday</v>
      </c>
      <c r="Q6363" s="2">
        <v>0.71592592592592597</v>
      </c>
      <c r="R6363" t="s">
        <v>23</v>
      </c>
      <c r="S6363">
        <v>217.38</v>
      </c>
      <c r="T6363">
        <v>42.86</v>
      </c>
      <c r="U6363">
        <v>163.03</v>
      </c>
      <c r="V6363">
        <v>8.4</v>
      </c>
    </row>
    <row r="6364" spans="1:22" x14ac:dyDescent="0.25">
      <c r="A6364" t="s">
        <v>6398</v>
      </c>
      <c r="B6364" t="s">
        <v>42</v>
      </c>
      <c r="C6364" t="s">
        <v>43</v>
      </c>
      <c r="D6364" t="s">
        <v>27</v>
      </c>
      <c r="E6364" t="s">
        <v>21</v>
      </c>
      <c r="F6364" t="s">
        <v>46</v>
      </c>
      <c r="G6364">
        <v>48.13</v>
      </c>
      <c r="H6364">
        <v>6</v>
      </c>
      <c r="I6364">
        <v>14.439</v>
      </c>
      <c r="J6364" s="7">
        <v>303.22000000000003</v>
      </c>
      <c r="K6364">
        <f t="shared" si="495"/>
        <v>390.66</v>
      </c>
      <c r="L6364">
        <f t="shared" si="496"/>
        <v>50.536666666666669</v>
      </c>
      <c r="M6364" s="1">
        <v>43710</v>
      </c>
      <c r="N6364">
        <f t="shared" si="497"/>
        <v>2019</v>
      </c>
      <c r="O6364" s="1" t="str">
        <f t="shared" si="498"/>
        <v>September</v>
      </c>
      <c r="P6364" s="1" t="str">
        <f t="shared" si="499"/>
        <v>Monday</v>
      </c>
      <c r="Q6364" s="2">
        <v>0.56811342592592595</v>
      </c>
      <c r="R6364" t="s">
        <v>29</v>
      </c>
      <c r="S6364">
        <v>173.27</v>
      </c>
      <c r="T6364">
        <v>42.86</v>
      </c>
      <c r="U6364">
        <v>129.94999999999999</v>
      </c>
      <c r="V6364">
        <v>8.8000000000000007</v>
      </c>
    </row>
    <row r="6365" spans="1:22" x14ac:dyDescent="0.25">
      <c r="A6365" t="s">
        <v>6399</v>
      </c>
      <c r="B6365" t="s">
        <v>42</v>
      </c>
      <c r="C6365" t="s">
        <v>43</v>
      </c>
      <c r="D6365" t="s">
        <v>27</v>
      </c>
      <c r="E6365" t="s">
        <v>21</v>
      </c>
      <c r="F6365" t="s">
        <v>36</v>
      </c>
      <c r="G6365">
        <v>82.86</v>
      </c>
      <c r="H6365">
        <v>5</v>
      </c>
      <c r="I6365">
        <v>20.715</v>
      </c>
      <c r="J6365" s="7">
        <v>435.01</v>
      </c>
      <c r="K6365">
        <f t="shared" si="495"/>
        <v>332.28000000000003</v>
      </c>
      <c r="L6365">
        <f t="shared" si="496"/>
        <v>87.001999999999995</v>
      </c>
      <c r="M6365" s="1">
        <v>43727</v>
      </c>
      <c r="N6365">
        <f t="shared" si="497"/>
        <v>2019</v>
      </c>
      <c r="O6365" s="1" t="str">
        <f t="shared" si="498"/>
        <v>September</v>
      </c>
      <c r="P6365" s="1" t="str">
        <f t="shared" si="499"/>
        <v>Thursday</v>
      </c>
      <c r="Q6365" s="2">
        <v>0.92096064814814815</v>
      </c>
      <c r="R6365" t="s">
        <v>23</v>
      </c>
      <c r="S6365">
        <v>248.58</v>
      </c>
      <c r="T6365">
        <v>42.86</v>
      </c>
      <c r="U6365">
        <v>186.43</v>
      </c>
      <c r="V6365">
        <v>9.1999999999999993</v>
      </c>
    </row>
    <row r="6366" spans="1:22" x14ac:dyDescent="0.25">
      <c r="A6366" t="s">
        <v>6400</v>
      </c>
      <c r="B6366" t="s">
        <v>25</v>
      </c>
      <c r="C6366" t="s">
        <v>19</v>
      </c>
      <c r="D6366" t="s">
        <v>20</v>
      </c>
      <c r="E6366" t="s">
        <v>21</v>
      </c>
      <c r="F6366" t="s">
        <v>32</v>
      </c>
      <c r="G6366">
        <v>41.31</v>
      </c>
      <c r="H6366">
        <v>10</v>
      </c>
      <c r="I6366">
        <v>20.655000000000001</v>
      </c>
      <c r="J6366" s="7">
        <v>433.75</v>
      </c>
      <c r="K6366">
        <f t="shared" si="495"/>
        <v>337.14333333333337</v>
      </c>
      <c r="L6366">
        <f t="shared" si="496"/>
        <v>43.375</v>
      </c>
      <c r="M6366" s="1">
        <v>43727</v>
      </c>
      <c r="N6366">
        <f t="shared" si="497"/>
        <v>2019</v>
      </c>
      <c r="O6366" s="1" t="str">
        <f t="shared" si="498"/>
        <v>September</v>
      </c>
      <c r="P6366" s="1" t="str">
        <f t="shared" si="499"/>
        <v>Thursday</v>
      </c>
      <c r="Q6366" s="2">
        <v>0.29641203703703706</v>
      </c>
      <c r="R6366" t="s">
        <v>29</v>
      </c>
      <c r="S6366">
        <v>247.86</v>
      </c>
      <c r="T6366">
        <v>42.86</v>
      </c>
      <c r="U6366">
        <v>185.89</v>
      </c>
      <c r="V6366">
        <v>7.1</v>
      </c>
    </row>
    <row r="6367" spans="1:22" x14ac:dyDescent="0.25">
      <c r="A6367" t="s">
        <v>6401</v>
      </c>
      <c r="B6367" t="s">
        <v>25</v>
      </c>
      <c r="C6367" t="s">
        <v>43</v>
      </c>
      <c r="D6367" t="s">
        <v>27</v>
      </c>
      <c r="E6367" t="s">
        <v>31</v>
      </c>
      <c r="F6367" t="s">
        <v>46</v>
      </c>
      <c r="G6367">
        <v>60.99</v>
      </c>
      <c r="H6367">
        <v>2</v>
      </c>
      <c r="I6367">
        <v>6.0990000000000002</v>
      </c>
      <c r="J6367" s="7">
        <v>128.08000000000001</v>
      </c>
      <c r="K6367">
        <f t="shared" si="495"/>
        <v>301.55</v>
      </c>
      <c r="L6367">
        <f t="shared" si="496"/>
        <v>64.040000000000006</v>
      </c>
      <c r="M6367" s="1">
        <v>43730</v>
      </c>
      <c r="N6367">
        <f t="shared" si="497"/>
        <v>2019</v>
      </c>
      <c r="O6367" s="1" t="str">
        <f t="shared" si="498"/>
        <v>September</v>
      </c>
      <c r="P6367" s="1" t="str">
        <f t="shared" si="499"/>
        <v>Sunday</v>
      </c>
      <c r="Q6367" s="2">
        <v>0.2190162037037037</v>
      </c>
      <c r="R6367" t="s">
        <v>23</v>
      </c>
      <c r="S6367">
        <v>73.19</v>
      </c>
      <c r="T6367">
        <v>42.86</v>
      </c>
      <c r="U6367">
        <v>54.89</v>
      </c>
      <c r="V6367">
        <v>6.8</v>
      </c>
    </row>
    <row r="6368" spans="1:22" x14ac:dyDescent="0.25">
      <c r="A6368" t="s">
        <v>6402</v>
      </c>
      <c r="B6368" t="s">
        <v>42</v>
      </c>
      <c r="C6368" t="s">
        <v>26</v>
      </c>
      <c r="D6368" t="s">
        <v>27</v>
      </c>
      <c r="E6368" t="s">
        <v>21</v>
      </c>
      <c r="F6368" t="s">
        <v>22</v>
      </c>
      <c r="G6368">
        <v>61.17</v>
      </c>
      <c r="H6368">
        <v>7</v>
      </c>
      <c r="I6368">
        <v>21.409500000000001</v>
      </c>
      <c r="J6368" s="7">
        <v>449.6</v>
      </c>
      <c r="K6368">
        <f t="shared" si="495"/>
        <v>363.75333333333333</v>
      </c>
      <c r="L6368">
        <f t="shared" si="496"/>
        <v>64.228571428571428</v>
      </c>
      <c r="M6368" s="1">
        <v>43714</v>
      </c>
      <c r="N6368">
        <f t="shared" si="497"/>
        <v>2019</v>
      </c>
      <c r="O6368" s="1" t="str">
        <f t="shared" si="498"/>
        <v>September</v>
      </c>
      <c r="P6368" s="1" t="str">
        <f t="shared" si="499"/>
        <v>Friday</v>
      </c>
      <c r="Q6368" s="2">
        <v>0.82248842592592597</v>
      </c>
      <c r="R6368" t="s">
        <v>33</v>
      </c>
      <c r="S6368">
        <v>256.91000000000003</v>
      </c>
      <c r="T6368">
        <v>42.86</v>
      </c>
      <c r="U6368">
        <v>192.69</v>
      </c>
      <c r="V6368">
        <v>8</v>
      </c>
    </row>
    <row r="6369" spans="1:22" x14ac:dyDescent="0.25">
      <c r="A6369" t="s">
        <v>6403</v>
      </c>
      <c r="B6369" t="s">
        <v>18</v>
      </c>
      <c r="C6369" t="s">
        <v>26</v>
      </c>
      <c r="D6369" t="s">
        <v>27</v>
      </c>
      <c r="E6369" t="s">
        <v>31</v>
      </c>
      <c r="F6369" t="s">
        <v>22</v>
      </c>
      <c r="G6369">
        <v>62.28</v>
      </c>
      <c r="H6369">
        <v>5</v>
      </c>
      <c r="I6369">
        <v>15.57</v>
      </c>
      <c r="J6369" s="7">
        <v>326.97000000000003</v>
      </c>
      <c r="K6369">
        <f t="shared" si="495"/>
        <v>297.52000000000004</v>
      </c>
      <c r="L6369">
        <f t="shared" si="496"/>
        <v>65.394000000000005</v>
      </c>
      <c r="M6369" s="1">
        <v>43725</v>
      </c>
      <c r="N6369">
        <f t="shared" si="497"/>
        <v>2019</v>
      </c>
      <c r="O6369" s="1" t="str">
        <f t="shared" si="498"/>
        <v>September</v>
      </c>
      <c r="P6369" s="1" t="str">
        <f t="shared" si="499"/>
        <v>Tuesday</v>
      </c>
      <c r="Q6369" s="2">
        <v>0.14753472222222222</v>
      </c>
      <c r="R6369" t="s">
        <v>23</v>
      </c>
      <c r="S6369">
        <v>186.84</v>
      </c>
      <c r="T6369">
        <v>42.86</v>
      </c>
      <c r="U6369">
        <v>140.13</v>
      </c>
      <c r="V6369">
        <v>9.3000000000000007</v>
      </c>
    </row>
    <row r="6370" spans="1:22" x14ac:dyDescent="0.25">
      <c r="A6370" t="s">
        <v>6404</v>
      </c>
      <c r="B6370" t="s">
        <v>42</v>
      </c>
      <c r="C6370" t="s">
        <v>26</v>
      </c>
      <c r="D6370" t="s">
        <v>20</v>
      </c>
      <c r="E6370" t="s">
        <v>31</v>
      </c>
      <c r="F6370" t="s">
        <v>44</v>
      </c>
      <c r="G6370">
        <v>33.299999999999997</v>
      </c>
      <c r="H6370">
        <v>9</v>
      </c>
      <c r="I6370">
        <v>14.984999999999999</v>
      </c>
      <c r="J6370" s="7">
        <v>314.69</v>
      </c>
      <c r="K6370">
        <f t="shared" si="495"/>
        <v>307.06333333333333</v>
      </c>
      <c r="L6370">
        <f t="shared" si="496"/>
        <v>34.965555555555554</v>
      </c>
      <c r="M6370" s="1">
        <v>43715</v>
      </c>
      <c r="N6370">
        <f t="shared" si="497"/>
        <v>2019</v>
      </c>
      <c r="O6370" s="1" t="str">
        <f t="shared" si="498"/>
        <v>September</v>
      </c>
      <c r="P6370" s="1" t="str">
        <f t="shared" si="499"/>
        <v>Saturday</v>
      </c>
      <c r="Q6370" s="2">
        <v>0.90138888888888891</v>
      </c>
      <c r="R6370" t="s">
        <v>29</v>
      </c>
      <c r="S6370">
        <v>179.82</v>
      </c>
      <c r="T6370">
        <v>42.86</v>
      </c>
      <c r="U6370">
        <v>134.87</v>
      </c>
      <c r="V6370">
        <v>6.4</v>
      </c>
    </row>
    <row r="6371" spans="1:22" x14ac:dyDescent="0.25">
      <c r="A6371" t="s">
        <v>6405</v>
      </c>
      <c r="B6371" t="s">
        <v>42</v>
      </c>
      <c r="C6371" t="s">
        <v>43</v>
      </c>
      <c r="D6371" t="s">
        <v>20</v>
      </c>
      <c r="E6371" t="s">
        <v>21</v>
      </c>
      <c r="F6371" t="s">
        <v>46</v>
      </c>
      <c r="G6371">
        <v>47.79</v>
      </c>
      <c r="H6371">
        <v>5</v>
      </c>
      <c r="I6371">
        <v>11.9475</v>
      </c>
      <c r="J6371" s="7">
        <v>250.9</v>
      </c>
      <c r="K6371">
        <f t="shared" si="495"/>
        <v>296.36333333333329</v>
      </c>
      <c r="L6371">
        <f t="shared" si="496"/>
        <v>50.18</v>
      </c>
      <c r="M6371" s="1">
        <v>43735</v>
      </c>
      <c r="N6371">
        <f t="shared" si="497"/>
        <v>2019</v>
      </c>
      <c r="O6371" s="1" t="str">
        <f t="shared" si="498"/>
        <v>September</v>
      </c>
      <c r="P6371" s="1" t="str">
        <f t="shared" si="499"/>
        <v>Friday</v>
      </c>
      <c r="Q6371" s="2">
        <v>0.59766203703703702</v>
      </c>
      <c r="R6371" t="s">
        <v>23</v>
      </c>
      <c r="S6371">
        <v>143.37</v>
      </c>
      <c r="T6371">
        <v>42.86</v>
      </c>
      <c r="U6371">
        <v>107.53</v>
      </c>
      <c r="V6371">
        <v>5.5</v>
      </c>
    </row>
    <row r="6372" spans="1:22" x14ac:dyDescent="0.25">
      <c r="A6372" t="s">
        <v>6406</v>
      </c>
      <c r="B6372" t="s">
        <v>42</v>
      </c>
      <c r="C6372" t="s">
        <v>19</v>
      </c>
      <c r="D6372" t="s">
        <v>27</v>
      </c>
      <c r="E6372" t="s">
        <v>31</v>
      </c>
      <c r="F6372" t="s">
        <v>36</v>
      </c>
      <c r="G6372">
        <v>37.630000000000003</v>
      </c>
      <c r="H6372">
        <v>9</v>
      </c>
      <c r="I6372">
        <v>16.933499999999999</v>
      </c>
      <c r="J6372" s="7">
        <v>355.6</v>
      </c>
      <c r="K6372">
        <f t="shared" si="495"/>
        <v>378.16666666666669</v>
      </c>
      <c r="L6372">
        <f t="shared" si="496"/>
        <v>39.511111111111113</v>
      </c>
      <c r="M6372" s="1">
        <v>43717</v>
      </c>
      <c r="N6372">
        <f t="shared" si="497"/>
        <v>2019</v>
      </c>
      <c r="O6372" s="1" t="str">
        <f t="shared" si="498"/>
        <v>September</v>
      </c>
      <c r="P6372" s="1" t="str">
        <f t="shared" si="499"/>
        <v>Monday</v>
      </c>
      <c r="Q6372" s="2">
        <v>0.35725694444444445</v>
      </c>
      <c r="R6372" t="s">
        <v>33</v>
      </c>
      <c r="S6372">
        <v>203.2</v>
      </c>
      <c r="T6372">
        <v>42.86</v>
      </c>
      <c r="U6372">
        <v>152.4</v>
      </c>
      <c r="V6372">
        <v>9.4</v>
      </c>
    </row>
    <row r="6373" spans="1:22" x14ac:dyDescent="0.25">
      <c r="A6373" t="s">
        <v>6407</v>
      </c>
      <c r="B6373" t="s">
        <v>18</v>
      </c>
      <c r="C6373" t="s">
        <v>19</v>
      </c>
      <c r="D6373" t="s">
        <v>20</v>
      </c>
      <c r="E6373" t="s">
        <v>21</v>
      </c>
      <c r="F6373" t="s">
        <v>32</v>
      </c>
      <c r="G6373">
        <v>89.71</v>
      </c>
      <c r="H6373">
        <v>3</v>
      </c>
      <c r="I6373">
        <v>13.4565</v>
      </c>
      <c r="J6373" s="7">
        <v>282.58999999999997</v>
      </c>
      <c r="K6373">
        <f t="shared" si="495"/>
        <v>360.64333333333326</v>
      </c>
      <c r="L6373">
        <f t="shared" si="496"/>
        <v>94.196666666666658</v>
      </c>
      <c r="M6373" s="1">
        <v>43733</v>
      </c>
      <c r="N6373">
        <f t="shared" si="497"/>
        <v>2019</v>
      </c>
      <c r="O6373" s="1" t="str">
        <f t="shared" si="498"/>
        <v>September</v>
      </c>
      <c r="P6373" s="1" t="str">
        <f t="shared" si="499"/>
        <v>Wednesday</v>
      </c>
      <c r="Q6373" s="2">
        <v>0.93921296296296297</v>
      </c>
      <c r="R6373" t="s">
        <v>23</v>
      </c>
      <c r="S6373">
        <v>161.47999999999999</v>
      </c>
      <c r="T6373">
        <v>42.86</v>
      </c>
      <c r="U6373">
        <v>121.11</v>
      </c>
      <c r="V6373">
        <v>6.3</v>
      </c>
    </row>
    <row r="6374" spans="1:22" x14ac:dyDescent="0.25">
      <c r="A6374" t="s">
        <v>6408</v>
      </c>
      <c r="B6374" t="s">
        <v>18</v>
      </c>
      <c r="C6374" t="s">
        <v>19</v>
      </c>
      <c r="D6374" t="s">
        <v>20</v>
      </c>
      <c r="E6374" t="s">
        <v>21</v>
      </c>
      <c r="F6374" t="s">
        <v>36</v>
      </c>
      <c r="G6374">
        <v>52.52</v>
      </c>
      <c r="H6374">
        <v>9</v>
      </c>
      <c r="I6374">
        <v>23.634</v>
      </c>
      <c r="J6374" s="7">
        <v>496.31</v>
      </c>
      <c r="K6374">
        <f t="shared" si="495"/>
        <v>389.88333333333327</v>
      </c>
      <c r="L6374">
        <f t="shared" si="496"/>
        <v>55.145555555555553</v>
      </c>
      <c r="M6374" s="1">
        <v>43713</v>
      </c>
      <c r="N6374">
        <f t="shared" si="497"/>
        <v>2019</v>
      </c>
      <c r="O6374" s="1" t="str">
        <f t="shared" si="498"/>
        <v>September</v>
      </c>
      <c r="P6374" s="1" t="str">
        <f t="shared" si="499"/>
        <v>Thursday</v>
      </c>
      <c r="Q6374" s="2">
        <v>0.59807870370370375</v>
      </c>
      <c r="R6374" t="s">
        <v>23</v>
      </c>
      <c r="S6374">
        <v>283.61</v>
      </c>
      <c r="T6374">
        <v>42.86</v>
      </c>
      <c r="U6374">
        <v>212.7</v>
      </c>
      <c r="V6374">
        <v>7.9</v>
      </c>
    </row>
    <row r="6375" spans="1:22" x14ac:dyDescent="0.25">
      <c r="A6375" t="s">
        <v>6409</v>
      </c>
      <c r="B6375" t="s">
        <v>18</v>
      </c>
      <c r="C6375" t="s">
        <v>26</v>
      </c>
      <c r="D6375" t="s">
        <v>27</v>
      </c>
      <c r="E6375" t="s">
        <v>21</v>
      </c>
      <c r="F6375" t="s">
        <v>44</v>
      </c>
      <c r="G6375">
        <v>48.1</v>
      </c>
      <c r="H6375">
        <v>6</v>
      </c>
      <c r="I6375">
        <v>14.43</v>
      </c>
      <c r="J6375" s="7">
        <v>303.02999999999997</v>
      </c>
      <c r="K6375">
        <f t="shared" si="495"/>
        <v>323.15666666666664</v>
      </c>
      <c r="L6375">
        <f t="shared" si="496"/>
        <v>50.504999999999995</v>
      </c>
      <c r="M6375" s="1">
        <v>43719</v>
      </c>
      <c r="N6375">
        <f t="shared" si="497"/>
        <v>2019</v>
      </c>
      <c r="O6375" s="1" t="str">
        <f t="shared" si="498"/>
        <v>September</v>
      </c>
      <c r="P6375" s="1" t="str">
        <f t="shared" si="499"/>
        <v>Wednesday</v>
      </c>
      <c r="Q6375" s="2">
        <v>0.64406249999999998</v>
      </c>
      <c r="R6375" t="s">
        <v>29</v>
      </c>
      <c r="S6375">
        <v>173.16</v>
      </c>
      <c r="T6375">
        <v>42.86</v>
      </c>
      <c r="U6375">
        <v>129.87</v>
      </c>
      <c r="V6375">
        <v>9.3000000000000007</v>
      </c>
    </row>
    <row r="6376" spans="1:22" x14ac:dyDescent="0.25">
      <c r="A6376" t="s">
        <v>6410</v>
      </c>
      <c r="B6376" t="s">
        <v>42</v>
      </c>
      <c r="C6376" t="s">
        <v>43</v>
      </c>
      <c r="D6376" t="s">
        <v>20</v>
      </c>
      <c r="E6376" t="s">
        <v>31</v>
      </c>
      <c r="F6376" t="s">
        <v>44</v>
      </c>
      <c r="G6376">
        <v>88.17</v>
      </c>
      <c r="H6376">
        <v>4</v>
      </c>
      <c r="I6376">
        <v>17.634</v>
      </c>
      <c r="J6376" s="7">
        <v>370.31</v>
      </c>
      <c r="K6376">
        <f t="shared" si="495"/>
        <v>254.32000000000002</v>
      </c>
      <c r="L6376">
        <f t="shared" si="496"/>
        <v>92.577500000000001</v>
      </c>
      <c r="M6376" s="1">
        <v>43733</v>
      </c>
      <c r="N6376">
        <f t="shared" si="497"/>
        <v>2019</v>
      </c>
      <c r="O6376" s="1" t="str">
        <f t="shared" si="498"/>
        <v>September</v>
      </c>
      <c r="P6376" s="1" t="str">
        <f t="shared" si="499"/>
        <v>Wednesday</v>
      </c>
      <c r="Q6376" s="2">
        <v>0.6400231481481482</v>
      </c>
      <c r="R6376" t="s">
        <v>33</v>
      </c>
      <c r="S6376">
        <v>211.61</v>
      </c>
      <c r="T6376">
        <v>42.86</v>
      </c>
      <c r="U6376">
        <v>158.69999999999999</v>
      </c>
      <c r="V6376">
        <v>7</v>
      </c>
    </row>
    <row r="6377" spans="1:22" x14ac:dyDescent="0.25">
      <c r="A6377" t="s">
        <v>6411</v>
      </c>
      <c r="B6377" t="s">
        <v>18</v>
      </c>
      <c r="C6377" t="s">
        <v>43</v>
      </c>
      <c r="D6377" t="s">
        <v>20</v>
      </c>
      <c r="E6377" t="s">
        <v>21</v>
      </c>
      <c r="F6377" t="s">
        <v>22</v>
      </c>
      <c r="G6377">
        <v>40.29</v>
      </c>
      <c r="H6377">
        <v>7</v>
      </c>
      <c r="I6377">
        <v>14.1015</v>
      </c>
      <c r="J6377" s="7">
        <v>296.13</v>
      </c>
      <c r="K6377">
        <f t="shared" si="495"/>
        <v>164.35666666666665</v>
      </c>
      <c r="L6377">
        <f t="shared" si="496"/>
        <v>42.304285714285712</v>
      </c>
      <c r="M6377" s="1">
        <v>43720</v>
      </c>
      <c r="N6377">
        <f t="shared" si="497"/>
        <v>2019</v>
      </c>
      <c r="O6377" s="1" t="str">
        <f t="shared" si="498"/>
        <v>September</v>
      </c>
      <c r="P6377" s="1" t="str">
        <f t="shared" si="499"/>
        <v>Thursday</v>
      </c>
      <c r="Q6377" s="2">
        <v>0.98479166666666662</v>
      </c>
      <c r="R6377" t="s">
        <v>23</v>
      </c>
      <c r="S6377">
        <v>169.22</v>
      </c>
      <c r="T6377">
        <v>42.86</v>
      </c>
      <c r="U6377">
        <v>126.91</v>
      </c>
      <c r="V6377">
        <v>8.4</v>
      </c>
    </row>
    <row r="6378" spans="1:22" x14ac:dyDescent="0.25">
      <c r="A6378" t="s">
        <v>6412</v>
      </c>
      <c r="B6378" t="s">
        <v>42</v>
      </c>
      <c r="C6378" t="s">
        <v>43</v>
      </c>
      <c r="D6378" t="s">
        <v>27</v>
      </c>
      <c r="E6378" t="s">
        <v>31</v>
      </c>
      <c r="F6378" t="s">
        <v>28</v>
      </c>
      <c r="G6378">
        <v>91.92</v>
      </c>
      <c r="H6378">
        <v>1</v>
      </c>
      <c r="I6378">
        <v>4.5960000000000001</v>
      </c>
      <c r="J6378" s="7">
        <v>96.52</v>
      </c>
      <c r="K6378">
        <f t="shared" si="495"/>
        <v>122.94</v>
      </c>
      <c r="L6378">
        <f t="shared" si="496"/>
        <v>96.52</v>
      </c>
      <c r="M6378" s="1">
        <v>43718</v>
      </c>
      <c r="N6378">
        <f t="shared" si="497"/>
        <v>2019</v>
      </c>
      <c r="O6378" s="1" t="str">
        <f t="shared" si="498"/>
        <v>September</v>
      </c>
      <c r="P6378" s="1" t="str">
        <f t="shared" si="499"/>
        <v>Tuesday</v>
      </c>
      <c r="Q6378" s="2">
        <v>0.97737268518518516</v>
      </c>
      <c r="R6378" t="s">
        <v>33</v>
      </c>
      <c r="S6378">
        <v>55.15</v>
      </c>
      <c r="T6378">
        <v>42.86</v>
      </c>
      <c r="U6378">
        <v>41.37</v>
      </c>
      <c r="V6378">
        <v>6</v>
      </c>
    </row>
    <row r="6379" spans="1:22" x14ac:dyDescent="0.25">
      <c r="A6379" t="s">
        <v>6413</v>
      </c>
      <c r="B6379" t="s">
        <v>25</v>
      </c>
      <c r="C6379" t="s">
        <v>43</v>
      </c>
      <c r="D6379" t="s">
        <v>20</v>
      </c>
      <c r="E6379" t="s">
        <v>31</v>
      </c>
      <c r="F6379" t="s">
        <v>28</v>
      </c>
      <c r="G6379">
        <v>95.64</v>
      </c>
      <c r="H6379">
        <v>1</v>
      </c>
      <c r="I6379">
        <v>4.782</v>
      </c>
      <c r="J6379" s="7">
        <v>100.42</v>
      </c>
      <c r="K6379">
        <f t="shared" si="495"/>
        <v>182.79</v>
      </c>
      <c r="L6379">
        <f t="shared" si="496"/>
        <v>100.42</v>
      </c>
      <c r="M6379" s="1">
        <v>43726</v>
      </c>
      <c r="N6379">
        <f t="shared" si="497"/>
        <v>2019</v>
      </c>
      <c r="O6379" s="1" t="str">
        <f t="shared" si="498"/>
        <v>September</v>
      </c>
      <c r="P6379" s="1" t="str">
        <f t="shared" si="499"/>
        <v>Wednesday</v>
      </c>
      <c r="Q6379" s="2">
        <v>0.25025462962962963</v>
      </c>
      <c r="R6379" t="s">
        <v>23</v>
      </c>
      <c r="S6379">
        <v>57.38</v>
      </c>
      <c r="T6379">
        <v>42.86</v>
      </c>
      <c r="U6379">
        <v>43.04</v>
      </c>
      <c r="V6379">
        <v>9.9</v>
      </c>
    </row>
    <row r="6380" spans="1:22" x14ac:dyDescent="0.25">
      <c r="A6380" t="s">
        <v>6414</v>
      </c>
      <c r="B6380" t="s">
        <v>25</v>
      </c>
      <c r="C6380" t="s">
        <v>43</v>
      </c>
      <c r="D6380" t="s">
        <v>27</v>
      </c>
      <c r="E6380" t="s">
        <v>31</v>
      </c>
      <c r="F6380" t="s">
        <v>28</v>
      </c>
      <c r="G6380">
        <v>81.849999999999994</v>
      </c>
      <c r="H6380">
        <v>2</v>
      </c>
      <c r="I6380">
        <v>8.1850000000000005</v>
      </c>
      <c r="J6380" s="7">
        <v>171.88</v>
      </c>
      <c r="K6380">
        <f t="shared" si="495"/>
        <v>380.27333333333331</v>
      </c>
      <c r="L6380">
        <f t="shared" si="496"/>
        <v>85.94</v>
      </c>
      <c r="M6380" s="1">
        <v>43722</v>
      </c>
      <c r="N6380">
        <f t="shared" si="497"/>
        <v>2019</v>
      </c>
      <c r="O6380" s="1" t="str">
        <f t="shared" si="498"/>
        <v>September</v>
      </c>
      <c r="P6380" s="1" t="str">
        <f t="shared" si="499"/>
        <v>Saturday</v>
      </c>
      <c r="Q6380" s="2">
        <v>0.38854166666666667</v>
      </c>
      <c r="R6380" t="s">
        <v>29</v>
      </c>
      <c r="S6380">
        <v>98.22</v>
      </c>
      <c r="T6380">
        <v>42.86</v>
      </c>
      <c r="U6380">
        <v>73.66</v>
      </c>
      <c r="V6380">
        <v>9.8000000000000007</v>
      </c>
    </row>
    <row r="6381" spans="1:22" x14ac:dyDescent="0.25">
      <c r="A6381" t="s">
        <v>6415</v>
      </c>
      <c r="B6381" t="s">
        <v>18</v>
      </c>
      <c r="C6381" t="s">
        <v>26</v>
      </c>
      <c r="D6381" t="s">
        <v>27</v>
      </c>
      <c r="E6381" t="s">
        <v>21</v>
      </c>
      <c r="F6381" t="s">
        <v>22</v>
      </c>
      <c r="G6381">
        <v>65.73</v>
      </c>
      <c r="H6381">
        <v>4</v>
      </c>
      <c r="I6381">
        <v>13.146000000000001</v>
      </c>
      <c r="J6381" s="7">
        <v>276.07</v>
      </c>
      <c r="K6381">
        <f t="shared" si="495"/>
        <v>396.37666666666672</v>
      </c>
      <c r="L6381">
        <f t="shared" si="496"/>
        <v>69.017499999999998</v>
      </c>
      <c r="M6381" s="1">
        <v>43736</v>
      </c>
      <c r="N6381">
        <f t="shared" si="497"/>
        <v>2019</v>
      </c>
      <c r="O6381" s="1" t="str">
        <f t="shared" si="498"/>
        <v>September</v>
      </c>
      <c r="P6381" s="1" t="str">
        <f t="shared" si="499"/>
        <v>Saturday</v>
      </c>
      <c r="Q6381" s="2">
        <v>0.7058564814814815</v>
      </c>
      <c r="R6381" t="s">
        <v>33</v>
      </c>
      <c r="S6381">
        <v>157.75</v>
      </c>
      <c r="T6381">
        <v>42.86</v>
      </c>
      <c r="U6381">
        <v>118.32</v>
      </c>
      <c r="V6381">
        <v>5.0999999999999996</v>
      </c>
    </row>
    <row r="6382" spans="1:22" x14ac:dyDescent="0.25">
      <c r="A6382" t="s">
        <v>6416</v>
      </c>
      <c r="B6382" t="s">
        <v>42</v>
      </c>
      <c r="C6382" t="s">
        <v>19</v>
      </c>
      <c r="D6382" t="s">
        <v>20</v>
      </c>
      <c r="E6382" t="s">
        <v>21</v>
      </c>
      <c r="F6382" t="s">
        <v>32</v>
      </c>
      <c r="G6382">
        <v>73.319999999999993</v>
      </c>
      <c r="H6382">
        <v>9</v>
      </c>
      <c r="I6382">
        <v>32.994</v>
      </c>
      <c r="J6382" s="7">
        <v>692.87</v>
      </c>
      <c r="K6382">
        <f t="shared" si="495"/>
        <v>362.64999999999992</v>
      </c>
      <c r="L6382">
        <f t="shared" si="496"/>
        <v>76.98555555555555</v>
      </c>
      <c r="M6382" s="1">
        <v>43711</v>
      </c>
      <c r="N6382">
        <f t="shared" si="497"/>
        <v>2019</v>
      </c>
      <c r="O6382" s="1" t="str">
        <f t="shared" si="498"/>
        <v>September</v>
      </c>
      <c r="P6382" s="1" t="str">
        <f t="shared" si="499"/>
        <v>Tuesday</v>
      </c>
      <c r="Q6382" s="2">
        <v>0.97717592592592595</v>
      </c>
      <c r="R6382" t="s">
        <v>23</v>
      </c>
      <c r="S6382">
        <v>395.93</v>
      </c>
      <c r="T6382">
        <v>42.86</v>
      </c>
      <c r="U6382">
        <v>296.94</v>
      </c>
      <c r="V6382">
        <v>9.8000000000000007</v>
      </c>
    </row>
    <row r="6383" spans="1:22" x14ac:dyDescent="0.25">
      <c r="A6383" t="s">
        <v>6417</v>
      </c>
      <c r="B6383" t="s">
        <v>25</v>
      </c>
      <c r="C6383" t="s">
        <v>19</v>
      </c>
      <c r="D6383" t="s">
        <v>27</v>
      </c>
      <c r="E6383" t="s">
        <v>21</v>
      </c>
      <c r="F6383" t="s">
        <v>28</v>
      </c>
      <c r="G6383">
        <v>23.3</v>
      </c>
      <c r="H6383">
        <v>9</v>
      </c>
      <c r="I6383">
        <v>10.484999999999999</v>
      </c>
      <c r="J6383" s="7">
        <v>220.19</v>
      </c>
      <c r="K6383">
        <f t="shared" si="495"/>
        <v>134.23666666666665</v>
      </c>
      <c r="L6383">
        <f t="shared" si="496"/>
        <v>24.465555555555554</v>
      </c>
      <c r="M6383" s="1">
        <v>43709</v>
      </c>
      <c r="N6383">
        <f t="shared" si="497"/>
        <v>2019</v>
      </c>
      <c r="O6383" s="1" t="str">
        <f t="shared" si="498"/>
        <v>September</v>
      </c>
      <c r="P6383" s="1" t="str">
        <f t="shared" si="499"/>
        <v>Sunday</v>
      </c>
      <c r="Q6383" s="2">
        <v>0.13398148148148148</v>
      </c>
      <c r="R6383" t="s">
        <v>29</v>
      </c>
      <c r="S6383">
        <v>125.82</v>
      </c>
      <c r="T6383">
        <v>42.86</v>
      </c>
      <c r="U6383">
        <v>94.37</v>
      </c>
      <c r="V6383">
        <v>7.9</v>
      </c>
    </row>
    <row r="6384" spans="1:22" x14ac:dyDescent="0.25">
      <c r="A6384" t="s">
        <v>6418</v>
      </c>
      <c r="B6384" t="s">
        <v>25</v>
      </c>
      <c r="C6384" t="s">
        <v>19</v>
      </c>
      <c r="D6384" t="s">
        <v>27</v>
      </c>
      <c r="E6384" t="s">
        <v>31</v>
      </c>
      <c r="F6384" t="s">
        <v>46</v>
      </c>
      <c r="G6384">
        <v>41.64</v>
      </c>
      <c r="H6384">
        <v>4</v>
      </c>
      <c r="I6384">
        <v>8.3279999999999994</v>
      </c>
      <c r="J6384" s="7">
        <v>174.89</v>
      </c>
      <c r="K6384">
        <f t="shared" si="495"/>
        <v>234.05333333333331</v>
      </c>
      <c r="L6384">
        <f t="shared" si="496"/>
        <v>43.722499999999997</v>
      </c>
      <c r="M6384" s="1">
        <v>43732</v>
      </c>
      <c r="N6384">
        <f t="shared" si="497"/>
        <v>2019</v>
      </c>
      <c r="O6384" s="1" t="str">
        <f t="shared" si="498"/>
        <v>September</v>
      </c>
      <c r="P6384" s="1" t="str">
        <f t="shared" si="499"/>
        <v>Tuesday</v>
      </c>
      <c r="Q6384" s="2">
        <v>0.52350694444444446</v>
      </c>
      <c r="R6384" t="s">
        <v>33</v>
      </c>
      <c r="S6384">
        <v>99.94</v>
      </c>
      <c r="T6384">
        <v>42.86</v>
      </c>
      <c r="U6384">
        <v>74.95</v>
      </c>
      <c r="V6384">
        <v>6</v>
      </c>
    </row>
    <row r="6385" spans="1:22" x14ac:dyDescent="0.25">
      <c r="A6385" t="s">
        <v>6419</v>
      </c>
      <c r="B6385" t="s">
        <v>18</v>
      </c>
      <c r="C6385" t="s">
        <v>26</v>
      </c>
      <c r="D6385" t="s">
        <v>20</v>
      </c>
      <c r="E6385" t="s">
        <v>21</v>
      </c>
      <c r="F6385" t="s">
        <v>32</v>
      </c>
      <c r="G6385">
        <v>7.27</v>
      </c>
      <c r="H6385">
        <v>1</v>
      </c>
      <c r="I6385">
        <v>0.36349999999999999</v>
      </c>
      <c r="J6385" s="7">
        <v>7.63</v>
      </c>
      <c r="K6385">
        <f t="shared" si="495"/>
        <v>296.49666666666667</v>
      </c>
      <c r="L6385">
        <f t="shared" si="496"/>
        <v>7.63</v>
      </c>
      <c r="M6385" s="1">
        <v>43733</v>
      </c>
      <c r="N6385">
        <f t="shared" si="497"/>
        <v>2019</v>
      </c>
      <c r="O6385" s="1" t="str">
        <f t="shared" si="498"/>
        <v>September</v>
      </c>
      <c r="P6385" s="1" t="str">
        <f t="shared" si="499"/>
        <v>Wednesday</v>
      </c>
      <c r="Q6385" s="2">
        <v>1.7291666666666667E-2</v>
      </c>
      <c r="R6385" t="s">
        <v>23</v>
      </c>
      <c r="S6385">
        <v>4.3600000000000003</v>
      </c>
      <c r="T6385">
        <v>42.86</v>
      </c>
      <c r="U6385">
        <v>3.27</v>
      </c>
      <c r="V6385">
        <v>8</v>
      </c>
    </row>
    <row r="6386" spans="1:22" x14ac:dyDescent="0.25">
      <c r="A6386" t="s">
        <v>6420</v>
      </c>
      <c r="B6386" t="s">
        <v>42</v>
      </c>
      <c r="C6386" t="s">
        <v>26</v>
      </c>
      <c r="D6386" t="s">
        <v>20</v>
      </c>
      <c r="E6386" t="s">
        <v>31</v>
      </c>
      <c r="F6386" t="s">
        <v>44</v>
      </c>
      <c r="G6386">
        <v>49.49</v>
      </c>
      <c r="H6386">
        <v>10</v>
      </c>
      <c r="I6386">
        <v>24.745000000000001</v>
      </c>
      <c r="J6386" s="7">
        <v>519.64</v>
      </c>
      <c r="K6386">
        <f t="shared" si="495"/>
        <v>383.38333333333338</v>
      </c>
      <c r="L6386">
        <f t="shared" si="496"/>
        <v>51.963999999999999</v>
      </c>
      <c r="M6386" s="1">
        <v>43722</v>
      </c>
      <c r="N6386">
        <f t="shared" si="497"/>
        <v>2019</v>
      </c>
      <c r="O6386" s="1" t="str">
        <f t="shared" si="498"/>
        <v>September</v>
      </c>
      <c r="P6386" s="1" t="str">
        <f t="shared" si="499"/>
        <v>Saturday</v>
      </c>
      <c r="Q6386" s="2">
        <v>0.83535879629629628</v>
      </c>
      <c r="R6386" t="s">
        <v>33</v>
      </c>
      <c r="S6386">
        <v>296.94</v>
      </c>
      <c r="T6386">
        <v>42.86</v>
      </c>
      <c r="U6386">
        <v>222.7</v>
      </c>
      <c r="V6386">
        <v>7.7</v>
      </c>
    </row>
    <row r="6387" spans="1:22" x14ac:dyDescent="0.25">
      <c r="A6387" t="s">
        <v>6421</v>
      </c>
      <c r="B6387" t="s">
        <v>25</v>
      </c>
      <c r="C6387" t="s">
        <v>19</v>
      </c>
      <c r="D6387" t="s">
        <v>20</v>
      </c>
      <c r="E6387" t="s">
        <v>31</v>
      </c>
      <c r="F6387" t="s">
        <v>28</v>
      </c>
      <c r="G6387">
        <v>38.33</v>
      </c>
      <c r="H6387">
        <v>9</v>
      </c>
      <c r="I6387">
        <v>17.2485</v>
      </c>
      <c r="J6387" s="7">
        <v>362.22</v>
      </c>
      <c r="K6387">
        <f t="shared" si="495"/>
        <v>299.15666666666669</v>
      </c>
      <c r="L6387">
        <f t="shared" si="496"/>
        <v>40.24666666666667</v>
      </c>
      <c r="M6387" s="1">
        <v>43715</v>
      </c>
      <c r="N6387">
        <f t="shared" si="497"/>
        <v>2019</v>
      </c>
      <c r="O6387" s="1" t="str">
        <f t="shared" si="498"/>
        <v>September</v>
      </c>
      <c r="P6387" s="1" t="str">
        <f t="shared" si="499"/>
        <v>Saturday</v>
      </c>
      <c r="Q6387" s="2">
        <v>0.88650462962962961</v>
      </c>
      <c r="R6387" t="s">
        <v>33</v>
      </c>
      <c r="S6387">
        <v>206.98</v>
      </c>
      <c r="T6387">
        <v>42.86</v>
      </c>
      <c r="U6387">
        <v>155.24</v>
      </c>
      <c r="V6387">
        <v>6</v>
      </c>
    </row>
    <row r="6388" spans="1:22" x14ac:dyDescent="0.25">
      <c r="A6388" t="s">
        <v>6422</v>
      </c>
      <c r="B6388" t="s">
        <v>42</v>
      </c>
      <c r="C6388" t="s">
        <v>43</v>
      </c>
      <c r="D6388" t="s">
        <v>20</v>
      </c>
      <c r="E6388" t="s">
        <v>21</v>
      </c>
      <c r="F6388" t="s">
        <v>36</v>
      </c>
      <c r="G6388">
        <v>85.17</v>
      </c>
      <c r="H6388">
        <v>3</v>
      </c>
      <c r="I6388">
        <v>12.775499999999999</v>
      </c>
      <c r="J6388" s="7">
        <v>268.29000000000002</v>
      </c>
      <c r="K6388">
        <f t="shared" si="495"/>
        <v>282.57666666666665</v>
      </c>
      <c r="L6388">
        <f t="shared" si="496"/>
        <v>89.43</v>
      </c>
      <c r="M6388" s="1">
        <v>43719</v>
      </c>
      <c r="N6388">
        <f t="shared" si="497"/>
        <v>2019</v>
      </c>
      <c r="O6388" s="1" t="str">
        <f t="shared" si="498"/>
        <v>September</v>
      </c>
      <c r="P6388" s="1" t="str">
        <f t="shared" si="499"/>
        <v>Wednesday</v>
      </c>
      <c r="Q6388" s="2">
        <v>5.5358796296296295E-2</v>
      </c>
      <c r="R6388" t="s">
        <v>33</v>
      </c>
      <c r="S6388">
        <v>153.31</v>
      </c>
      <c r="T6388">
        <v>42.86</v>
      </c>
      <c r="U6388">
        <v>114.98</v>
      </c>
      <c r="V6388">
        <v>8</v>
      </c>
    </row>
    <row r="6389" spans="1:22" x14ac:dyDescent="0.25">
      <c r="A6389" t="s">
        <v>6423</v>
      </c>
      <c r="B6389" t="s">
        <v>25</v>
      </c>
      <c r="C6389" t="s">
        <v>19</v>
      </c>
      <c r="D6389" t="s">
        <v>27</v>
      </c>
      <c r="E6389" t="s">
        <v>31</v>
      </c>
      <c r="F6389" t="s">
        <v>44</v>
      </c>
      <c r="G6389">
        <v>84.75</v>
      </c>
      <c r="H6389">
        <v>3</v>
      </c>
      <c r="I6389">
        <v>12.7125</v>
      </c>
      <c r="J6389" s="7">
        <v>266.95999999999998</v>
      </c>
      <c r="K6389">
        <f t="shared" si="495"/>
        <v>221.98666666666668</v>
      </c>
      <c r="L6389">
        <f t="shared" si="496"/>
        <v>88.986666666666665</v>
      </c>
      <c r="M6389" s="1">
        <v>43725</v>
      </c>
      <c r="N6389">
        <f t="shared" si="497"/>
        <v>2019</v>
      </c>
      <c r="O6389" s="1" t="str">
        <f t="shared" si="498"/>
        <v>September</v>
      </c>
      <c r="P6389" s="1" t="str">
        <f t="shared" si="499"/>
        <v>Tuesday</v>
      </c>
      <c r="Q6389" s="2">
        <v>0.27284722222222224</v>
      </c>
      <c r="R6389" t="s">
        <v>33</v>
      </c>
      <c r="S6389">
        <v>152.55000000000001</v>
      </c>
      <c r="T6389">
        <v>42.86</v>
      </c>
      <c r="U6389">
        <v>114.41</v>
      </c>
      <c r="V6389">
        <v>5.5</v>
      </c>
    </row>
    <row r="6390" spans="1:22" x14ac:dyDescent="0.25">
      <c r="A6390" t="s">
        <v>6424</v>
      </c>
      <c r="B6390" t="s">
        <v>18</v>
      </c>
      <c r="C6390" t="s">
        <v>26</v>
      </c>
      <c r="D6390" t="s">
        <v>20</v>
      </c>
      <c r="E6390" t="s">
        <v>21</v>
      </c>
      <c r="F6390" t="s">
        <v>46</v>
      </c>
      <c r="G6390">
        <v>74.400000000000006</v>
      </c>
      <c r="H6390">
        <v>4</v>
      </c>
      <c r="I6390">
        <v>14.88</v>
      </c>
      <c r="J6390" s="7">
        <v>312.48</v>
      </c>
      <c r="K6390">
        <f t="shared" si="495"/>
        <v>355.46000000000004</v>
      </c>
      <c r="L6390">
        <f t="shared" si="496"/>
        <v>78.12</v>
      </c>
      <c r="M6390" s="1">
        <v>43716</v>
      </c>
      <c r="N6390">
        <f t="shared" si="497"/>
        <v>2019</v>
      </c>
      <c r="O6390" s="1" t="str">
        <f t="shared" si="498"/>
        <v>September</v>
      </c>
      <c r="P6390" s="1" t="str">
        <f t="shared" si="499"/>
        <v>Sunday</v>
      </c>
      <c r="Q6390" s="2">
        <v>0.63495370370370374</v>
      </c>
      <c r="R6390" t="s">
        <v>23</v>
      </c>
      <c r="S6390">
        <v>178.56</v>
      </c>
      <c r="T6390">
        <v>42.86</v>
      </c>
      <c r="U6390">
        <v>133.91999999999999</v>
      </c>
      <c r="V6390">
        <v>6.6</v>
      </c>
    </row>
    <row r="6391" spans="1:22" x14ac:dyDescent="0.25">
      <c r="A6391" t="s">
        <v>6425</v>
      </c>
      <c r="B6391" t="s">
        <v>18</v>
      </c>
      <c r="C6391" t="s">
        <v>19</v>
      </c>
      <c r="D6391" t="s">
        <v>27</v>
      </c>
      <c r="E6391" t="s">
        <v>31</v>
      </c>
      <c r="F6391" t="s">
        <v>32</v>
      </c>
      <c r="G6391">
        <v>16.48</v>
      </c>
      <c r="H6391">
        <v>5</v>
      </c>
      <c r="I6391">
        <v>4.12</v>
      </c>
      <c r="J6391" s="7">
        <v>86.52</v>
      </c>
      <c r="K6391">
        <f t="shared" si="495"/>
        <v>256.65333333333331</v>
      </c>
      <c r="L6391">
        <f t="shared" si="496"/>
        <v>17.303999999999998</v>
      </c>
      <c r="M6391" s="1">
        <v>43711</v>
      </c>
      <c r="N6391">
        <f t="shared" si="497"/>
        <v>2019</v>
      </c>
      <c r="O6391" s="1" t="str">
        <f t="shared" si="498"/>
        <v>September</v>
      </c>
      <c r="P6391" s="1" t="str">
        <f t="shared" si="499"/>
        <v>Tuesday</v>
      </c>
      <c r="Q6391" s="2">
        <v>0.42127314814814815</v>
      </c>
      <c r="R6391" t="s">
        <v>23</v>
      </c>
      <c r="S6391">
        <v>49.44</v>
      </c>
      <c r="T6391">
        <v>42.86</v>
      </c>
      <c r="U6391">
        <v>37.08</v>
      </c>
      <c r="V6391">
        <v>6.3</v>
      </c>
    </row>
    <row r="6392" spans="1:22" x14ac:dyDescent="0.25">
      <c r="A6392" t="s">
        <v>6426</v>
      </c>
      <c r="B6392" t="s">
        <v>18</v>
      </c>
      <c r="C6392" t="s">
        <v>19</v>
      </c>
      <c r="D6392" t="s">
        <v>27</v>
      </c>
      <c r="E6392" t="s">
        <v>21</v>
      </c>
      <c r="F6392" t="s">
        <v>28</v>
      </c>
      <c r="G6392">
        <v>79.45</v>
      </c>
      <c r="H6392">
        <v>8</v>
      </c>
      <c r="I6392">
        <v>31.78</v>
      </c>
      <c r="J6392" s="7">
        <v>667.38</v>
      </c>
      <c r="K6392">
        <f t="shared" si="495"/>
        <v>463.55333333333328</v>
      </c>
      <c r="L6392">
        <f t="shared" si="496"/>
        <v>83.422499999999999</v>
      </c>
      <c r="M6392" s="1">
        <v>43725</v>
      </c>
      <c r="N6392">
        <f t="shared" si="497"/>
        <v>2019</v>
      </c>
      <c r="O6392" s="1" t="str">
        <f t="shared" si="498"/>
        <v>September</v>
      </c>
      <c r="P6392" s="1" t="str">
        <f t="shared" si="499"/>
        <v>Tuesday</v>
      </c>
      <c r="Q6392" s="2">
        <v>0.64402777777777775</v>
      </c>
      <c r="R6392" t="s">
        <v>33</v>
      </c>
      <c r="S6392">
        <v>381.36</v>
      </c>
      <c r="T6392">
        <v>42.86</v>
      </c>
      <c r="U6392">
        <v>286.02</v>
      </c>
      <c r="V6392">
        <v>9.9</v>
      </c>
    </row>
    <row r="6393" spans="1:22" x14ac:dyDescent="0.25">
      <c r="A6393" t="s">
        <v>6427</v>
      </c>
      <c r="B6393" t="s">
        <v>18</v>
      </c>
      <c r="C6393" t="s">
        <v>19</v>
      </c>
      <c r="D6393" t="s">
        <v>27</v>
      </c>
      <c r="E6393" t="s">
        <v>21</v>
      </c>
      <c r="F6393" t="s">
        <v>28</v>
      </c>
      <c r="G6393">
        <v>5.0999999999999996</v>
      </c>
      <c r="H6393">
        <v>3</v>
      </c>
      <c r="I6393">
        <v>0.76500000000000001</v>
      </c>
      <c r="J6393" s="7">
        <v>16.059999999999999</v>
      </c>
      <c r="K6393">
        <f t="shared" si="495"/>
        <v>351.09666666666664</v>
      </c>
      <c r="L6393">
        <f t="shared" si="496"/>
        <v>5.3533333333333326</v>
      </c>
      <c r="M6393" s="1">
        <v>43735</v>
      </c>
      <c r="N6393">
        <f t="shared" si="497"/>
        <v>2019</v>
      </c>
      <c r="O6393" s="1" t="str">
        <f t="shared" si="498"/>
        <v>September</v>
      </c>
      <c r="P6393" s="1" t="str">
        <f t="shared" si="499"/>
        <v>Friday</v>
      </c>
      <c r="Q6393" s="2">
        <v>0.69452546296296291</v>
      </c>
      <c r="R6393" t="s">
        <v>33</v>
      </c>
      <c r="S6393">
        <v>9.18</v>
      </c>
      <c r="T6393">
        <v>42.84</v>
      </c>
      <c r="U6393">
        <v>6.88</v>
      </c>
      <c r="V6393">
        <v>7.1</v>
      </c>
    </row>
    <row r="6394" spans="1:22" x14ac:dyDescent="0.25">
      <c r="A6394" t="s">
        <v>6428</v>
      </c>
      <c r="B6394" t="s">
        <v>18</v>
      </c>
      <c r="C6394" t="s">
        <v>19</v>
      </c>
      <c r="D6394" t="s">
        <v>20</v>
      </c>
      <c r="E6394" t="s">
        <v>21</v>
      </c>
      <c r="F6394" t="s">
        <v>22</v>
      </c>
      <c r="G6394">
        <v>96.22</v>
      </c>
      <c r="H6394">
        <v>7</v>
      </c>
      <c r="I6394">
        <v>33.677</v>
      </c>
      <c r="J6394" s="7">
        <v>707.22</v>
      </c>
      <c r="K6394">
        <f t="shared" si="495"/>
        <v>361.1033333333333</v>
      </c>
      <c r="L6394">
        <f t="shared" si="496"/>
        <v>101.03142857142858</v>
      </c>
      <c r="M6394" s="1">
        <v>43711</v>
      </c>
      <c r="N6394">
        <f t="shared" si="497"/>
        <v>2019</v>
      </c>
      <c r="O6394" s="1" t="str">
        <f t="shared" si="498"/>
        <v>September</v>
      </c>
      <c r="P6394" s="1" t="str">
        <f t="shared" si="499"/>
        <v>Tuesday</v>
      </c>
      <c r="Q6394" s="2">
        <v>0.23254629629629631</v>
      </c>
      <c r="R6394" t="s">
        <v>33</v>
      </c>
      <c r="S6394">
        <v>404.12</v>
      </c>
      <c r="T6394">
        <v>42.86</v>
      </c>
      <c r="U6394">
        <v>303.10000000000002</v>
      </c>
      <c r="V6394">
        <v>5.7</v>
      </c>
    </row>
    <row r="6395" spans="1:22" x14ac:dyDescent="0.25">
      <c r="A6395" t="s">
        <v>6429</v>
      </c>
      <c r="B6395" t="s">
        <v>42</v>
      </c>
      <c r="C6395" t="s">
        <v>43</v>
      </c>
      <c r="D6395" t="s">
        <v>20</v>
      </c>
      <c r="E6395" t="s">
        <v>31</v>
      </c>
      <c r="F6395" t="s">
        <v>28</v>
      </c>
      <c r="G6395">
        <v>44.9</v>
      </c>
      <c r="H6395">
        <v>7</v>
      </c>
      <c r="I6395">
        <v>15.715</v>
      </c>
      <c r="J6395" s="7">
        <v>330.01</v>
      </c>
      <c r="K6395">
        <f t="shared" si="495"/>
        <v>350.25</v>
      </c>
      <c r="L6395">
        <f t="shared" si="496"/>
        <v>47.144285714285715</v>
      </c>
      <c r="M6395" s="1">
        <v>43730</v>
      </c>
      <c r="N6395">
        <f t="shared" si="497"/>
        <v>2019</v>
      </c>
      <c r="O6395" s="1" t="str">
        <f t="shared" si="498"/>
        <v>September</v>
      </c>
      <c r="P6395" s="1" t="str">
        <f t="shared" si="499"/>
        <v>Sunday</v>
      </c>
      <c r="Q6395" s="2">
        <v>0.36758101851851854</v>
      </c>
      <c r="R6395" t="s">
        <v>29</v>
      </c>
      <c r="S6395">
        <v>188.58</v>
      </c>
      <c r="T6395">
        <v>42.86</v>
      </c>
      <c r="U6395">
        <v>141.43</v>
      </c>
      <c r="V6395">
        <v>5.3</v>
      </c>
    </row>
    <row r="6396" spans="1:22" x14ac:dyDescent="0.25">
      <c r="A6396" t="s">
        <v>6430</v>
      </c>
      <c r="B6396" t="s">
        <v>42</v>
      </c>
      <c r="C6396" t="s">
        <v>26</v>
      </c>
      <c r="D6396" t="s">
        <v>27</v>
      </c>
      <c r="E6396" t="s">
        <v>31</v>
      </c>
      <c r="F6396" t="s">
        <v>28</v>
      </c>
      <c r="G6396">
        <v>14.63</v>
      </c>
      <c r="H6396">
        <v>3</v>
      </c>
      <c r="I6396">
        <v>2.1945000000000001</v>
      </c>
      <c r="J6396" s="7">
        <v>46.08</v>
      </c>
      <c r="K6396">
        <f t="shared" si="495"/>
        <v>270.31333333333333</v>
      </c>
      <c r="L6396">
        <f t="shared" si="496"/>
        <v>15.36</v>
      </c>
      <c r="M6396" s="1">
        <v>43712</v>
      </c>
      <c r="N6396">
        <f t="shared" si="497"/>
        <v>2019</v>
      </c>
      <c r="O6396" s="1" t="str">
        <f t="shared" si="498"/>
        <v>September</v>
      </c>
      <c r="P6396" s="1" t="str">
        <f t="shared" si="499"/>
        <v>Wednesday</v>
      </c>
      <c r="Q6396" s="2">
        <v>0.93465277777777778</v>
      </c>
      <c r="R6396" t="s">
        <v>29</v>
      </c>
      <c r="S6396">
        <v>26.33</v>
      </c>
      <c r="T6396">
        <v>42.86</v>
      </c>
      <c r="U6396">
        <v>19.75</v>
      </c>
      <c r="V6396">
        <v>5.9</v>
      </c>
    </row>
    <row r="6397" spans="1:22" x14ac:dyDescent="0.25">
      <c r="A6397" t="s">
        <v>6431</v>
      </c>
      <c r="B6397" t="s">
        <v>42</v>
      </c>
      <c r="C6397" t="s">
        <v>43</v>
      </c>
      <c r="D6397" t="s">
        <v>27</v>
      </c>
      <c r="E6397" t="s">
        <v>21</v>
      </c>
      <c r="F6397" t="s">
        <v>46</v>
      </c>
      <c r="G6397">
        <v>91.79</v>
      </c>
      <c r="H6397">
        <v>7</v>
      </c>
      <c r="I6397">
        <v>32.1265</v>
      </c>
      <c r="J6397" s="7">
        <v>674.66</v>
      </c>
      <c r="K6397">
        <f t="shared" si="495"/>
        <v>356.25666666666666</v>
      </c>
      <c r="L6397">
        <f t="shared" si="496"/>
        <v>96.38</v>
      </c>
      <c r="M6397" s="1">
        <v>43724</v>
      </c>
      <c r="N6397">
        <f t="shared" si="497"/>
        <v>2019</v>
      </c>
      <c r="O6397" s="1" t="str">
        <f t="shared" si="498"/>
        <v>September</v>
      </c>
      <c r="P6397" s="1" t="str">
        <f t="shared" si="499"/>
        <v>Monday</v>
      </c>
      <c r="Q6397" s="2">
        <v>0.2024074074074074</v>
      </c>
      <c r="R6397" t="s">
        <v>33</v>
      </c>
      <c r="S6397">
        <v>385.52</v>
      </c>
      <c r="T6397">
        <v>42.86</v>
      </c>
      <c r="U6397">
        <v>289.14</v>
      </c>
      <c r="V6397">
        <v>8.1999999999999993</v>
      </c>
    </row>
    <row r="6398" spans="1:22" x14ac:dyDescent="0.25">
      <c r="A6398" t="s">
        <v>6432</v>
      </c>
      <c r="B6398" t="s">
        <v>42</v>
      </c>
      <c r="C6398" t="s">
        <v>26</v>
      </c>
      <c r="D6398" t="s">
        <v>20</v>
      </c>
      <c r="E6398" t="s">
        <v>21</v>
      </c>
      <c r="F6398" t="s">
        <v>36</v>
      </c>
      <c r="G6398">
        <v>42.95</v>
      </c>
      <c r="H6398">
        <v>2</v>
      </c>
      <c r="I6398">
        <v>4.2949999999999999</v>
      </c>
      <c r="J6398" s="7">
        <v>90.2</v>
      </c>
      <c r="K6398">
        <f t="shared" si="495"/>
        <v>177.10666666666668</v>
      </c>
      <c r="L6398">
        <f t="shared" si="496"/>
        <v>45.1</v>
      </c>
      <c r="M6398" s="1">
        <v>43711</v>
      </c>
      <c r="N6398">
        <f t="shared" si="497"/>
        <v>2019</v>
      </c>
      <c r="O6398" s="1" t="str">
        <f t="shared" si="498"/>
        <v>September</v>
      </c>
      <c r="P6398" s="1" t="str">
        <f t="shared" si="499"/>
        <v>Tuesday</v>
      </c>
      <c r="Q6398" s="2">
        <v>0.72234953703703708</v>
      </c>
      <c r="R6398" t="s">
        <v>29</v>
      </c>
      <c r="S6398">
        <v>51.54</v>
      </c>
      <c r="T6398">
        <v>42.86</v>
      </c>
      <c r="U6398">
        <v>38.659999999999997</v>
      </c>
      <c r="V6398">
        <v>5.6</v>
      </c>
    </row>
    <row r="6399" spans="1:22" x14ac:dyDescent="0.25">
      <c r="A6399" t="s">
        <v>6433</v>
      </c>
      <c r="B6399" t="s">
        <v>18</v>
      </c>
      <c r="C6399" t="s">
        <v>19</v>
      </c>
      <c r="D6399" t="s">
        <v>20</v>
      </c>
      <c r="E6399" t="s">
        <v>31</v>
      </c>
      <c r="F6399" t="s">
        <v>36</v>
      </c>
      <c r="G6399">
        <v>96.48</v>
      </c>
      <c r="H6399">
        <v>3</v>
      </c>
      <c r="I6399">
        <v>14.472</v>
      </c>
      <c r="J6399" s="7">
        <v>303.91000000000003</v>
      </c>
      <c r="K6399">
        <f t="shared" si="495"/>
        <v>167.23</v>
      </c>
      <c r="L6399">
        <f t="shared" si="496"/>
        <v>101.30333333333334</v>
      </c>
      <c r="M6399" s="1">
        <v>43719</v>
      </c>
      <c r="N6399">
        <f t="shared" si="497"/>
        <v>2019</v>
      </c>
      <c r="O6399" s="1" t="str">
        <f t="shared" si="498"/>
        <v>September</v>
      </c>
      <c r="P6399" s="1" t="str">
        <f t="shared" si="499"/>
        <v>Wednesday</v>
      </c>
      <c r="Q6399" s="2">
        <v>0.47605324074074074</v>
      </c>
      <c r="R6399" t="s">
        <v>33</v>
      </c>
      <c r="S6399">
        <v>173.66</v>
      </c>
      <c r="T6399">
        <v>42.86</v>
      </c>
      <c r="U6399">
        <v>130.25</v>
      </c>
      <c r="V6399">
        <v>7.9</v>
      </c>
    </row>
    <row r="6400" spans="1:22" x14ac:dyDescent="0.25">
      <c r="A6400" t="s">
        <v>6434</v>
      </c>
      <c r="B6400" t="s">
        <v>42</v>
      </c>
      <c r="C6400" t="s">
        <v>26</v>
      </c>
      <c r="D6400" t="s">
        <v>20</v>
      </c>
      <c r="E6400" t="s">
        <v>21</v>
      </c>
      <c r="F6400" t="s">
        <v>32</v>
      </c>
      <c r="G6400">
        <v>14.52</v>
      </c>
      <c r="H6400">
        <v>9</v>
      </c>
      <c r="I6400">
        <v>6.5339999999999998</v>
      </c>
      <c r="J6400" s="7">
        <v>137.21</v>
      </c>
      <c r="K6400">
        <f t="shared" si="495"/>
        <v>82.399999999999991</v>
      </c>
      <c r="L6400">
        <f t="shared" si="496"/>
        <v>15.245555555555557</v>
      </c>
      <c r="M6400" s="1">
        <v>43732</v>
      </c>
      <c r="N6400">
        <f t="shared" si="497"/>
        <v>2019</v>
      </c>
      <c r="O6400" s="1" t="str">
        <f t="shared" si="498"/>
        <v>September</v>
      </c>
      <c r="P6400" s="1" t="str">
        <f t="shared" si="499"/>
        <v>Tuesday</v>
      </c>
      <c r="Q6400" s="2">
        <v>2.7939814814814813E-2</v>
      </c>
      <c r="R6400" t="s">
        <v>23</v>
      </c>
      <c r="S6400">
        <v>78.41</v>
      </c>
      <c r="T6400">
        <v>42.85</v>
      </c>
      <c r="U6400">
        <v>58.8</v>
      </c>
      <c r="V6400">
        <v>7.1</v>
      </c>
    </row>
    <row r="6401" spans="1:22" x14ac:dyDescent="0.25">
      <c r="A6401" t="s">
        <v>6435</v>
      </c>
      <c r="B6401" t="s">
        <v>18</v>
      </c>
      <c r="C6401" t="s">
        <v>43</v>
      </c>
      <c r="D6401" t="s">
        <v>20</v>
      </c>
      <c r="E6401" t="s">
        <v>21</v>
      </c>
      <c r="F6401" t="s">
        <v>32</v>
      </c>
      <c r="G6401">
        <v>57.69</v>
      </c>
      <c r="H6401">
        <v>1</v>
      </c>
      <c r="I6401">
        <v>2.8845000000000001</v>
      </c>
      <c r="J6401" s="7">
        <v>60.57</v>
      </c>
      <c r="K6401">
        <f t="shared" si="495"/>
        <v>107.66000000000001</v>
      </c>
      <c r="L6401">
        <f t="shared" si="496"/>
        <v>60.57</v>
      </c>
      <c r="M6401" s="1">
        <v>43721</v>
      </c>
      <c r="N6401">
        <f t="shared" si="497"/>
        <v>2019</v>
      </c>
      <c r="O6401" s="1" t="str">
        <f t="shared" si="498"/>
        <v>September</v>
      </c>
      <c r="P6401" s="1" t="str">
        <f t="shared" si="499"/>
        <v>Friday</v>
      </c>
      <c r="Q6401" s="2">
        <v>0.12692129629629631</v>
      </c>
      <c r="R6401" t="s">
        <v>23</v>
      </c>
      <c r="S6401">
        <v>34.61</v>
      </c>
      <c r="T6401">
        <v>42.86</v>
      </c>
      <c r="U6401">
        <v>25.96</v>
      </c>
      <c r="V6401">
        <v>5.8</v>
      </c>
    </row>
    <row r="6402" spans="1:22" x14ac:dyDescent="0.25">
      <c r="A6402" t="s">
        <v>6436</v>
      </c>
      <c r="B6402" t="s">
        <v>18</v>
      </c>
      <c r="C6402" t="s">
        <v>26</v>
      </c>
      <c r="D6402" t="s">
        <v>27</v>
      </c>
      <c r="E6402" t="s">
        <v>21</v>
      </c>
      <c r="F6402" t="s">
        <v>32</v>
      </c>
      <c r="G6402">
        <v>15.69</v>
      </c>
      <c r="H6402">
        <v>3</v>
      </c>
      <c r="I6402">
        <v>2.3534999999999999</v>
      </c>
      <c r="J6402" s="7">
        <v>49.42</v>
      </c>
      <c r="K6402">
        <f t="shared" ref="K6402:K6465" si="500">AVERAGE(J6402:J6404)</f>
        <v>138.47</v>
      </c>
      <c r="L6402">
        <f t="shared" ref="L6402:L6465" si="501" xml:space="preserve"> J6402 / H6402</f>
        <v>16.473333333333333</v>
      </c>
      <c r="M6402" s="1">
        <v>43710</v>
      </c>
      <c r="N6402">
        <f t="shared" ref="N6402:N6465" si="502">YEAR(M6402)</f>
        <v>2019</v>
      </c>
      <c r="O6402" s="1" t="str">
        <f t="shared" ref="O6402:O6465" si="503">TEXT(M6402,"mmmm")</f>
        <v>September</v>
      </c>
      <c r="P6402" s="1" t="str">
        <f t="shared" ref="P6402:P6465" si="504">TEXT(M6402,"dddd")</f>
        <v>Monday</v>
      </c>
      <c r="Q6402" s="2">
        <v>0.47797453703703702</v>
      </c>
      <c r="R6402" t="s">
        <v>29</v>
      </c>
      <c r="S6402">
        <v>28.24</v>
      </c>
      <c r="T6402">
        <v>42.86</v>
      </c>
      <c r="U6402">
        <v>21.18</v>
      </c>
      <c r="V6402">
        <v>7</v>
      </c>
    </row>
    <row r="6403" spans="1:22" x14ac:dyDescent="0.25">
      <c r="A6403" t="s">
        <v>6437</v>
      </c>
      <c r="B6403" t="s">
        <v>42</v>
      </c>
      <c r="C6403" t="s">
        <v>19</v>
      </c>
      <c r="D6403" t="s">
        <v>20</v>
      </c>
      <c r="E6403" t="s">
        <v>31</v>
      </c>
      <c r="F6403" t="s">
        <v>36</v>
      </c>
      <c r="G6403">
        <v>40.57</v>
      </c>
      <c r="H6403">
        <v>5</v>
      </c>
      <c r="I6403">
        <v>10.1425</v>
      </c>
      <c r="J6403" s="7">
        <v>212.99</v>
      </c>
      <c r="K6403">
        <f t="shared" si="500"/>
        <v>159.66999999999999</v>
      </c>
      <c r="L6403">
        <f t="shared" si="501"/>
        <v>42.597999999999999</v>
      </c>
      <c r="M6403" s="1">
        <v>43734</v>
      </c>
      <c r="N6403">
        <f t="shared" si="502"/>
        <v>2019</v>
      </c>
      <c r="O6403" s="1" t="str">
        <f t="shared" si="503"/>
        <v>September</v>
      </c>
      <c r="P6403" s="1" t="str">
        <f t="shared" si="504"/>
        <v>Thursday</v>
      </c>
      <c r="Q6403" s="2">
        <v>0.19460648148148149</v>
      </c>
      <c r="R6403" t="s">
        <v>23</v>
      </c>
      <c r="S6403">
        <v>121.71</v>
      </c>
      <c r="T6403">
        <v>42.86</v>
      </c>
      <c r="U6403">
        <v>91.28</v>
      </c>
      <c r="V6403">
        <v>5.4</v>
      </c>
    </row>
    <row r="6404" spans="1:22" x14ac:dyDescent="0.25">
      <c r="A6404" t="s">
        <v>6438</v>
      </c>
      <c r="B6404" t="s">
        <v>25</v>
      </c>
      <c r="C6404" t="s">
        <v>43</v>
      </c>
      <c r="D6404" t="s">
        <v>20</v>
      </c>
      <c r="E6404" t="s">
        <v>21</v>
      </c>
      <c r="F6404" t="s">
        <v>32</v>
      </c>
      <c r="G6404">
        <v>48.57</v>
      </c>
      <c r="H6404">
        <v>3</v>
      </c>
      <c r="I6404">
        <v>7.2854999999999999</v>
      </c>
      <c r="J6404" s="7">
        <v>153</v>
      </c>
      <c r="K6404">
        <f t="shared" si="500"/>
        <v>130.14666666666668</v>
      </c>
      <c r="L6404">
        <f t="shared" si="501"/>
        <v>51</v>
      </c>
      <c r="M6404" s="1">
        <v>43731</v>
      </c>
      <c r="N6404">
        <f t="shared" si="502"/>
        <v>2019</v>
      </c>
      <c r="O6404" s="1" t="str">
        <f t="shared" si="503"/>
        <v>September</v>
      </c>
      <c r="P6404" s="1" t="str">
        <f t="shared" si="504"/>
        <v>Monday</v>
      </c>
      <c r="Q6404" s="2">
        <v>0.63269675925925928</v>
      </c>
      <c r="R6404" t="s">
        <v>33</v>
      </c>
      <c r="S6404">
        <v>87.43</v>
      </c>
      <c r="T6404">
        <v>42.86</v>
      </c>
      <c r="U6404">
        <v>65.569999999999993</v>
      </c>
      <c r="V6404">
        <v>8.5</v>
      </c>
    </row>
    <row r="6405" spans="1:22" x14ac:dyDescent="0.25">
      <c r="A6405" t="s">
        <v>6439</v>
      </c>
      <c r="B6405" t="s">
        <v>42</v>
      </c>
      <c r="C6405" t="s">
        <v>26</v>
      </c>
      <c r="D6405" t="s">
        <v>27</v>
      </c>
      <c r="E6405" t="s">
        <v>21</v>
      </c>
      <c r="F6405" t="s">
        <v>32</v>
      </c>
      <c r="G6405">
        <v>26.91</v>
      </c>
      <c r="H6405">
        <v>4</v>
      </c>
      <c r="I6405">
        <v>5.3819999999999997</v>
      </c>
      <c r="J6405" s="7">
        <v>113.02</v>
      </c>
      <c r="K6405">
        <f t="shared" si="500"/>
        <v>194.41</v>
      </c>
      <c r="L6405">
        <f t="shared" si="501"/>
        <v>28.254999999999999</v>
      </c>
      <c r="M6405" s="1">
        <v>43726</v>
      </c>
      <c r="N6405">
        <f t="shared" si="502"/>
        <v>2019</v>
      </c>
      <c r="O6405" s="1" t="str">
        <f t="shared" si="503"/>
        <v>September</v>
      </c>
      <c r="P6405" s="1" t="str">
        <f t="shared" si="504"/>
        <v>Wednesday</v>
      </c>
      <c r="Q6405" s="2">
        <v>6.6597222222222224E-2</v>
      </c>
      <c r="R6405" t="s">
        <v>29</v>
      </c>
      <c r="S6405">
        <v>64.58</v>
      </c>
      <c r="T6405">
        <v>42.86</v>
      </c>
      <c r="U6405">
        <v>48.44</v>
      </c>
      <c r="V6405">
        <v>9.6</v>
      </c>
    </row>
    <row r="6406" spans="1:22" x14ac:dyDescent="0.25">
      <c r="A6406" t="s">
        <v>6440</v>
      </c>
      <c r="B6406" t="s">
        <v>25</v>
      </c>
      <c r="C6406" t="s">
        <v>43</v>
      </c>
      <c r="D6406" t="s">
        <v>27</v>
      </c>
      <c r="E6406" t="s">
        <v>31</v>
      </c>
      <c r="F6406" t="s">
        <v>32</v>
      </c>
      <c r="G6406">
        <v>23.7</v>
      </c>
      <c r="H6406">
        <v>5</v>
      </c>
      <c r="I6406">
        <v>5.9249999999999998</v>
      </c>
      <c r="J6406" s="7">
        <v>124.42</v>
      </c>
      <c r="K6406">
        <f t="shared" si="500"/>
        <v>329.46</v>
      </c>
      <c r="L6406">
        <f t="shared" si="501"/>
        <v>24.884</v>
      </c>
      <c r="M6406" s="1">
        <v>43715</v>
      </c>
      <c r="N6406">
        <f t="shared" si="502"/>
        <v>2019</v>
      </c>
      <c r="O6406" s="1" t="str">
        <f t="shared" si="503"/>
        <v>September</v>
      </c>
      <c r="P6406" s="1" t="str">
        <f t="shared" si="504"/>
        <v>Saturday</v>
      </c>
      <c r="Q6406" s="2">
        <v>0.11105324074074074</v>
      </c>
      <c r="R6406" t="s">
        <v>29</v>
      </c>
      <c r="S6406">
        <v>71.099999999999994</v>
      </c>
      <c r="T6406">
        <v>42.85</v>
      </c>
      <c r="U6406">
        <v>53.32</v>
      </c>
      <c r="V6406">
        <v>5.0999999999999996</v>
      </c>
    </row>
    <row r="6407" spans="1:22" x14ac:dyDescent="0.25">
      <c r="A6407" t="s">
        <v>6441</v>
      </c>
      <c r="B6407" t="s">
        <v>25</v>
      </c>
      <c r="C6407" t="s">
        <v>43</v>
      </c>
      <c r="D6407" t="s">
        <v>27</v>
      </c>
      <c r="E6407" t="s">
        <v>31</v>
      </c>
      <c r="F6407" t="s">
        <v>22</v>
      </c>
      <c r="G6407">
        <v>82.33</v>
      </c>
      <c r="H6407">
        <v>4</v>
      </c>
      <c r="I6407">
        <v>16.466000000000001</v>
      </c>
      <c r="J6407" s="7">
        <v>345.79</v>
      </c>
      <c r="K6407">
        <f t="shared" si="500"/>
        <v>398.64000000000004</v>
      </c>
      <c r="L6407">
        <f t="shared" si="501"/>
        <v>86.447500000000005</v>
      </c>
      <c r="M6407" s="1">
        <v>43734</v>
      </c>
      <c r="N6407">
        <f t="shared" si="502"/>
        <v>2019</v>
      </c>
      <c r="O6407" s="1" t="str">
        <f t="shared" si="503"/>
        <v>September</v>
      </c>
      <c r="P6407" s="1" t="str">
        <f t="shared" si="504"/>
        <v>Thursday</v>
      </c>
      <c r="Q6407" s="2">
        <v>0.66569444444444448</v>
      </c>
      <c r="R6407" t="s">
        <v>33</v>
      </c>
      <c r="S6407">
        <v>197.59</v>
      </c>
      <c r="T6407">
        <v>42.86</v>
      </c>
      <c r="U6407">
        <v>148.19999999999999</v>
      </c>
      <c r="V6407">
        <v>8.1999999999999993</v>
      </c>
    </row>
    <row r="6408" spans="1:22" x14ac:dyDescent="0.25">
      <c r="A6408" t="s">
        <v>6442</v>
      </c>
      <c r="B6408" t="s">
        <v>42</v>
      </c>
      <c r="C6408" t="s">
        <v>43</v>
      </c>
      <c r="D6408" t="s">
        <v>20</v>
      </c>
      <c r="E6408" t="s">
        <v>31</v>
      </c>
      <c r="F6408" t="s">
        <v>22</v>
      </c>
      <c r="G6408">
        <v>49.35</v>
      </c>
      <c r="H6408">
        <v>10</v>
      </c>
      <c r="I6408">
        <v>24.675000000000001</v>
      </c>
      <c r="J6408" s="7">
        <v>518.16999999999996</v>
      </c>
      <c r="K6408">
        <f t="shared" si="500"/>
        <v>301.54999999999995</v>
      </c>
      <c r="L6408">
        <f t="shared" si="501"/>
        <v>51.816999999999993</v>
      </c>
      <c r="M6408" s="1">
        <v>43726</v>
      </c>
      <c r="N6408">
        <f t="shared" si="502"/>
        <v>2019</v>
      </c>
      <c r="O6408" s="1" t="str">
        <f t="shared" si="503"/>
        <v>September</v>
      </c>
      <c r="P6408" s="1" t="str">
        <f t="shared" si="504"/>
        <v>Wednesday</v>
      </c>
      <c r="Q6408" s="2">
        <v>0.84040509259259255</v>
      </c>
      <c r="R6408" t="s">
        <v>23</v>
      </c>
      <c r="S6408">
        <v>296.10000000000002</v>
      </c>
      <c r="T6408">
        <v>42.86</v>
      </c>
      <c r="U6408">
        <v>222.07</v>
      </c>
      <c r="V6408">
        <v>7</v>
      </c>
    </row>
    <row r="6409" spans="1:22" x14ac:dyDescent="0.25">
      <c r="A6409" t="s">
        <v>6443</v>
      </c>
      <c r="B6409" t="s">
        <v>18</v>
      </c>
      <c r="C6409" t="s">
        <v>43</v>
      </c>
      <c r="D6409" t="s">
        <v>20</v>
      </c>
      <c r="E6409" t="s">
        <v>21</v>
      </c>
      <c r="F6409" t="s">
        <v>22</v>
      </c>
      <c r="G6409">
        <v>63.23</v>
      </c>
      <c r="H6409">
        <v>5</v>
      </c>
      <c r="I6409">
        <v>15.807499999999999</v>
      </c>
      <c r="J6409" s="7">
        <v>331.96</v>
      </c>
      <c r="K6409">
        <f t="shared" si="500"/>
        <v>134.45666666666665</v>
      </c>
      <c r="L6409">
        <f t="shared" si="501"/>
        <v>66.391999999999996</v>
      </c>
      <c r="M6409" s="1">
        <v>43717</v>
      </c>
      <c r="N6409">
        <f t="shared" si="502"/>
        <v>2019</v>
      </c>
      <c r="O6409" s="1" t="str">
        <f t="shared" si="503"/>
        <v>September</v>
      </c>
      <c r="P6409" s="1" t="str">
        <f t="shared" si="504"/>
        <v>Monday</v>
      </c>
      <c r="Q6409" s="2">
        <v>0.23478009259259258</v>
      </c>
      <c r="R6409" t="s">
        <v>33</v>
      </c>
      <c r="S6409">
        <v>189.69</v>
      </c>
      <c r="T6409">
        <v>42.86</v>
      </c>
      <c r="U6409">
        <v>142.27000000000001</v>
      </c>
      <c r="V6409">
        <v>9.6</v>
      </c>
    </row>
    <row r="6410" spans="1:22" x14ac:dyDescent="0.25">
      <c r="A6410" t="s">
        <v>6444</v>
      </c>
      <c r="B6410" t="s">
        <v>25</v>
      </c>
      <c r="C6410" t="s">
        <v>19</v>
      </c>
      <c r="D6410" t="s">
        <v>27</v>
      </c>
      <c r="E6410" t="s">
        <v>31</v>
      </c>
      <c r="F6410" t="s">
        <v>46</v>
      </c>
      <c r="G6410">
        <v>51.92</v>
      </c>
      <c r="H6410">
        <v>1</v>
      </c>
      <c r="I6410">
        <v>2.5960000000000001</v>
      </c>
      <c r="J6410" s="7">
        <v>54.52</v>
      </c>
      <c r="K6410">
        <f t="shared" si="500"/>
        <v>133.19666666666669</v>
      </c>
      <c r="L6410">
        <f t="shared" si="501"/>
        <v>54.52</v>
      </c>
      <c r="M6410" s="1">
        <v>43715</v>
      </c>
      <c r="N6410">
        <f t="shared" si="502"/>
        <v>2019</v>
      </c>
      <c r="O6410" s="1" t="str">
        <f t="shared" si="503"/>
        <v>September</v>
      </c>
      <c r="P6410" s="1" t="str">
        <f t="shared" si="504"/>
        <v>Saturday</v>
      </c>
      <c r="Q6410" s="2">
        <v>0.25980324074074074</v>
      </c>
      <c r="R6410" t="s">
        <v>33</v>
      </c>
      <c r="S6410">
        <v>31.15</v>
      </c>
      <c r="T6410">
        <v>42.87</v>
      </c>
      <c r="U6410">
        <v>23.37</v>
      </c>
      <c r="V6410">
        <v>6.8</v>
      </c>
    </row>
    <row r="6411" spans="1:22" x14ac:dyDescent="0.25">
      <c r="A6411" t="s">
        <v>6445</v>
      </c>
      <c r="B6411" t="s">
        <v>18</v>
      </c>
      <c r="C6411" t="s">
        <v>26</v>
      </c>
      <c r="D6411" t="s">
        <v>20</v>
      </c>
      <c r="E6411" t="s">
        <v>31</v>
      </c>
      <c r="F6411" t="s">
        <v>44</v>
      </c>
      <c r="G6411">
        <v>16.09</v>
      </c>
      <c r="H6411">
        <v>1</v>
      </c>
      <c r="I6411">
        <v>0.80449999999999999</v>
      </c>
      <c r="J6411" s="7">
        <v>16.89</v>
      </c>
      <c r="K6411">
        <f t="shared" si="500"/>
        <v>171.53333333333333</v>
      </c>
      <c r="L6411">
        <f t="shared" si="501"/>
        <v>16.89</v>
      </c>
      <c r="M6411" s="1">
        <v>43726</v>
      </c>
      <c r="N6411">
        <f t="shared" si="502"/>
        <v>2019</v>
      </c>
      <c r="O6411" s="1" t="str">
        <f t="shared" si="503"/>
        <v>September</v>
      </c>
      <c r="P6411" s="1" t="str">
        <f t="shared" si="504"/>
        <v>Wednesday</v>
      </c>
      <c r="Q6411" s="2">
        <v>4.193287037037037E-2</v>
      </c>
      <c r="R6411" t="s">
        <v>29</v>
      </c>
      <c r="S6411">
        <v>9.65</v>
      </c>
      <c r="T6411">
        <v>42.87</v>
      </c>
      <c r="U6411">
        <v>7.24</v>
      </c>
      <c r="V6411">
        <v>8</v>
      </c>
    </row>
    <row r="6412" spans="1:22" x14ac:dyDescent="0.25">
      <c r="A6412" t="s">
        <v>6446</v>
      </c>
      <c r="B6412" t="s">
        <v>18</v>
      </c>
      <c r="C6412" t="s">
        <v>19</v>
      </c>
      <c r="D6412" t="s">
        <v>20</v>
      </c>
      <c r="E6412" t="s">
        <v>21</v>
      </c>
      <c r="F6412" t="s">
        <v>46</v>
      </c>
      <c r="G6412">
        <v>62.51</v>
      </c>
      <c r="H6412">
        <v>5</v>
      </c>
      <c r="I6412">
        <v>15.6275</v>
      </c>
      <c r="J6412" s="7">
        <v>328.18</v>
      </c>
      <c r="K6412">
        <f t="shared" si="500"/>
        <v>323.43666666666667</v>
      </c>
      <c r="L6412">
        <f t="shared" si="501"/>
        <v>65.635999999999996</v>
      </c>
      <c r="M6412" s="1">
        <v>43724</v>
      </c>
      <c r="N6412">
        <f t="shared" si="502"/>
        <v>2019</v>
      </c>
      <c r="O6412" s="1" t="str">
        <f t="shared" si="503"/>
        <v>September</v>
      </c>
      <c r="P6412" s="1" t="str">
        <f t="shared" si="504"/>
        <v>Monday</v>
      </c>
      <c r="Q6412" s="2">
        <v>0.6545023148148148</v>
      </c>
      <c r="R6412" t="s">
        <v>33</v>
      </c>
      <c r="S6412">
        <v>187.53</v>
      </c>
      <c r="T6412">
        <v>42.86</v>
      </c>
      <c r="U6412">
        <v>140.65</v>
      </c>
      <c r="V6412">
        <v>9.6999999999999993</v>
      </c>
    </row>
    <row r="6413" spans="1:22" x14ac:dyDescent="0.25">
      <c r="A6413" t="s">
        <v>6447</v>
      </c>
      <c r="B6413" t="s">
        <v>25</v>
      </c>
      <c r="C6413" t="s">
        <v>19</v>
      </c>
      <c r="D6413" t="s">
        <v>20</v>
      </c>
      <c r="E6413" t="s">
        <v>21</v>
      </c>
      <c r="F6413" t="s">
        <v>44</v>
      </c>
      <c r="G6413">
        <v>26.91</v>
      </c>
      <c r="H6413">
        <v>6</v>
      </c>
      <c r="I6413">
        <v>8.0730000000000004</v>
      </c>
      <c r="J6413" s="7">
        <v>169.53</v>
      </c>
      <c r="K6413">
        <f t="shared" si="500"/>
        <v>416.29333333333335</v>
      </c>
      <c r="L6413">
        <f t="shared" si="501"/>
        <v>28.254999999999999</v>
      </c>
      <c r="M6413" s="1">
        <v>43728</v>
      </c>
      <c r="N6413">
        <f t="shared" si="502"/>
        <v>2019</v>
      </c>
      <c r="O6413" s="1" t="str">
        <f t="shared" si="503"/>
        <v>September</v>
      </c>
      <c r="P6413" s="1" t="str">
        <f t="shared" si="504"/>
        <v>Friday</v>
      </c>
      <c r="Q6413" s="2">
        <v>0.2349074074074074</v>
      </c>
      <c r="R6413" t="s">
        <v>33</v>
      </c>
      <c r="S6413">
        <v>96.88</v>
      </c>
      <c r="T6413">
        <v>42.85</v>
      </c>
      <c r="U6413">
        <v>72.650000000000006</v>
      </c>
      <c r="V6413">
        <v>8.4</v>
      </c>
    </row>
    <row r="6414" spans="1:22" x14ac:dyDescent="0.25">
      <c r="A6414" t="s">
        <v>6448</v>
      </c>
      <c r="B6414" t="s">
        <v>25</v>
      </c>
      <c r="C6414" t="s">
        <v>43</v>
      </c>
      <c r="D6414" t="s">
        <v>27</v>
      </c>
      <c r="E6414" t="s">
        <v>21</v>
      </c>
      <c r="F6414" t="s">
        <v>32</v>
      </c>
      <c r="G6414">
        <v>64.3</v>
      </c>
      <c r="H6414">
        <v>7</v>
      </c>
      <c r="I6414">
        <v>22.504999999999999</v>
      </c>
      <c r="J6414" s="7">
        <v>472.6</v>
      </c>
      <c r="K6414">
        <f t="shared" si="500"/>
        <v>458.21999999999997</v>
      </c>
      <c r="L6414">
        <f t="shared" si="501"/>
        <v>67.51428571428572</v>
      </c>
      <c r="M6414" s="1">
        <v>43729</v>
      </c>
      <c r="N6414">
        <f t="shared" si="502"/>
        <v>2019</v>
      </c>
      <c r="O6414" s="1" t="str">
        <f t="shared" si="503"/>
        <v>September</v>
      </c>
      <c r="P6414" s="1" t="str">
        <f t="shared" si="504"/>
        <v>Saturday</v>
      </c>
      <c r="Q6414" s="2">
        <v>0.63149305555555557</v>
      </c>
      <c r="R6414" t="s">
        <v>29</v>
      </c>
      <c r="S6414">
        <v>270.06</v>
      </c>
      <c r="T6414">
        <v>42.86</v>
      </c>
      <c r="U6414">
        <v>202.54</v>
      </c>
      <c r="V6414">
        <v>9.6</v>
      </c>
    </row>
    <row r="6415" spans="1:22" x14ac:dyDescent="0.25">
      <c r="A6415" t="s">
        <v>6449</v>
      </c>
      <c r="B6415" t="s">
        <v>42</v>
      </c>
      <c r="C6415" t="s">
        <v>26</v>
      </c>
      <c r="D6415" t="s">
        <v>20</v>
      </c>
      <c r="E6415" t="s">
        <v>21</v>
      </c>
      <c r="F6415" t="s">
        <v>32</v>
      </c>
      <c r="G6415">
        <v>96.31</v>
      </c>
      <c r="H6415">
        <v>6</v>
      </c>
      <c r="I6415">
        <v>28.893000000000001</v>
      </c>
      <c r="J6415" s="7">
        <v>606.75</v>
      </c>
      <c r="K6415">
        <f t="shared" si="500"/>
        <v>424.44666666666666</v>
      </c>
      <c r="L6415">
        <f t="shared" si="501"/>
        <v>101.125</v>
      </c>
      <c r="M6415" s="1">
        <v>43718</v>
      </c>
      <c r="N6415">
        <f t="shared" si="502"/>
        <v>2019</v>
      </c>
      <c r="O6415" s="1" t="str">
        <f t="shared" si="503"/>
        <v>September</v>
      </c>
      <c r="P6415" s="1" t="str">
        <f t="shared" si="504"/>
        <v>Tuesday</v>
      </c>
      <c r="Q6415" s="2">
        <v>0.77416666666666667</v>
      </c>
      <c r="R6415" t="s">
        <v>29</v>
      </c>
      <c r="S6415">
        <v>346.72</v>
      </c>
      <c r="T6415">
        <v>42.86</v>
      </c>
      <c r="U6415">
        <v>260.02999999999997</v>
      </c>
      <c r="V6415">
        <v>7.4</v>
      </c>
    </row>
    <row r="6416" spans="1:22" x14ac:dyDescent="0.25">
      <c r="A6416" t="s">
        <v>6450</v>
      </c>
      <c r="B6416" t="s">
        <v>42</v>
      </c>
      <c r="C6416" t="s">
        <v>19</v>
      </c>
      <c r="D6416" t="s">
        <v>27</v>
      </c>
      <c r="E6416" t="s">
        <v>21</v>
      </c>
      <c r="F6416" t="s">
        <v>44</v>
      </c>
      <c r="G6416">
        <v>93.75</v>
      </c>
      <c r="H6416">
        <v>3</v>
      </c>
      <c r="I6416">
        <v>14.0625</v>
      </c>
      <c r="J6416" s="7">
        <v>295.31</v>
      </c>
      <c r="K6416">
        <f t="shared" si="500"/>
        <v>231.12999999999997</v>
      </c>
      <c r="L6416">
        <f t="shared" si="501"/>
        <v>98.436666666666667</v>
      </c>
      <c r="M6416" s="1">
        <v>43709</v>
      </c>
      <c r="N6416">
        <f t="shared" si="502"/>
        <v>2019</v>
      </c>
      <c r="O6416" s="1" t="str">
        <f t="shared" si="503"/>
        <v>September</v>
      </c>
      <c r="P6416" s="1" t="str">
        <f t="shared" si="504"/>
        <v>Sunday</v>
      </c>
      <c r="Q6416" s="2">
        <v>0.55210648148148145</v>
      </c>
      <c r="R6416" t="s">
        <v>33</v>
      </c>
      <c r="S6416">
        <v>168.75</v>
      </c>
      <c r="T6416">
        <v>42.86</v>
      </c>
      <c r="U6416">
        <v>126.56</v>
      </c>
      <c r="V6416">
        <v>6.3</v>
      </c>
    </row>
    <row r="6417" spans="1:22" x14ac:dyDescent="0.25">
      <c r="A6417" t="s">
        <v>6451</v>
      </c>
      <c r="B6417" t="s">
        <v>25</v>
      </c>
      <c r="C6417" t="s">
        <v>19</v>
      </c>
      <c r="D6417" t="s">
        <v>27</v>
      </c>
      <c r="E6417" t="s">
        <v>21</v>
      </c>
      <c r="F6417" t="s">
        <v>32</v>
      </c>
      <c r="G6417">
        <v>70.72</v>
      </c>
      <c r="H6417">
        <v>5</v>
      </c>
      <c r="I6417">
        <v>17.68</v>
      </c>
      <c r="J6417" s="7">
        <v>371.28</v>
      </c>
      <c r="K6417">
        <f t="shared" si="500"/>
        <v>223.60333333333332</v>
      </c>
      <c r="L6417">
        <f t="shared" si="501"/>
        <v>74.256</v>
      </c>
      <c r="M6417" s="1">
        <v>43733</v>
      </c>
      <c r="N6417">
        <f t="shared" si="502"/>
        <v>2019</v>
      </c>
      <c r="O6417" s="1" t="str">
        <f t="shared" si="503"/>
        <v>September</v>
      </c>
      <c r="P6417" s="1" t="str">
        <f t="shared" si="504"/>
        <v>Wednesday</v>
      </c>
      <c r="Q6417" s="2">
        <v>0.67261574074074071</v>
      </c>
      <c r="R6417" t="s">
        <v>23</v>
      </c>
      <c r="S6417">
        <v>212.16</v>
      </c>
      <c r="T6417">
        <v>42.86</v>
      </c>
      <c r="U6417">
        <v>159.12</v>
      </c>
      <c r="V6417">
        <v>7.2</v>
      </c>
    </row>
    <row r="6418" spans="1:22" x14ac:dyDescent="0.25">
      <c r="A6418" t="s">
        <v>6452</v>
      </c>
      <c r="B6418" t="s">
        <v>18</v>
      </c>
      <c r="C6418" t="s">
        <v>26</v>
      </c>
      <c r="D6418" t="s">
        <v>20</v>
      </c>
      <c r="E6418" t="s">
        <v>31</v>
      </c>
      <c r="F6418" t="s">
        <v>22</v>
      </c>
      <c r="G6418">
        <v>6.38</v>
      </c>
      <c r="H6418">
        <v>4</v>
      </c>
      <c r="I6418">
        <v>1.276</v>
      </c>
      <c r="J6418" s="7">
        <v>26.8</v>
      </c>
      <c r="K6418">
        <f t="shared" si="500"/>
        <v>392.82666666666665</v>
      </c>
      <c r="L6418">
        <f t="shared" si="501"/>
        <v>6.7</v>
      </c>
      <c r="M6418" s="1">
        <v>43713</v>
      </c>
      <c r="N6418">
        <f t="shared" si="502"/>
        <v>2019</v>
      </c>
      <c r="O6418" s="1" t="str">
        <f t="shared" si="503"/>
        <v>September</v>
      </c>
      <c r="P6418" s="1" t="str">
        <f t="shared" si="504"/>
        <v>Thursday</v>
      </c>
      <c r="Q6418" s="2">
        <v>0.16909722222222223</v>
      </c>
      <c r="R6418" t="s">
        <v>29</v>
      </c>
      <c r="S6418">
        <v>15.31</v>
      </c>
      <c r="T6418">
        <v>42.87</v>
      </c>
      <c r="U6418">
        <v>11.49</v>
      </c>
      <c r="V6418">
        <v>6.8</v>
      </c>
    </row>
    <row r="6419" spans="1:22" x14ac:dyDescent="0.25">
      <c r="A6419" t="s">
        <v>6453</v>
      </c>
      <c r="B6419" t="s">
        <v>42</v>
      </c>
      <c r="C6419" t="s">
        <v>43</v>
      </c>
      <c r="D6419" t="s">
        <v>20</v>
      </c>
      <c r="E6419" t="s">
        <v>31</v>
      </c>
      <c r="F6419" t="s">
        <v>32</v>
      </c>
      <c r="G6419">
        <v>43.29</v>
      </c>
      <c r="H6419">
        <v>6</v>
      </c>
      <c r="I6419">
        <v>12.987</v>
      </c>
      <c r="J6419" s="7">
        <v>272.73</v>
      </c>
      <c r="K6419">
        <f t="shared" si="500"/>
        <v>553.61666666666667</v>
      </c>
      <c r="L6419">
        <f t="shared" si="501"/>
        <v>45.455000000000005</v>
      </c>
      <c r="M6419" s="1">
        <v>43718</v>
      </c>
      <c r="N6419">
        <f t="shared" si="502"/>
        <v>2019</v>
      </c>
      <c r="O6419" s="1" t="str">
        <f t="shared" si="503"/>
        <v>September</v>
      </c>
      <c r="P6419" s="1" t="str">
        <f t="shared" si="504"/>
        <v>Tuesday</v>
      </c>
      <c r="Q6419" s="2">
        <v>0.11446759259259259</v>
      </c>
      <c r="R6419" t="s">
        <v>23</v>
      </c>
      <c r="S6419">
        <v>155.84</v>
      </c>
      <c r="T6419">
        <v>42.86</v>
      </c>
      <c r="U6419">
        <v>116.89</v>
      </c>
      <c r="V6419">
        <v>7</v>
      </c>
    </row>
    <row r="6420" spans="1:22" x14ac:dyDescent="0.25">
      <c r="A6420" t="s">
        <v>6454</v>
      </c>
      <c r="B6420" t="s">
        <v>18</v>
      </c>
      <c r="C6420" t="s">
        <v>19</v>
      </c>
      <c r="D6420" t="s">
        <v>27</v>
      </c>
      <c r="E6420" t="s">
        <v>31</v>
      </c>
      <c r="F6420" t="s">
        <v>44</v>
      </c>
      <c r="G6420">
        <v>83.71</v>
      </c>
      <c r="H6420">
        <v>10</v>
      </c>
      <c r="I6420">
        <v>41.854999999999997</v>
      </c>
      <c r="J6420" s="7">
        <v>878.95</v>
      </c>
      <c r="K6420">
        <f t="shared" si="500"/>
        <v>683.64666666666665</v>
      </c>
      <c r="L6420">
        <f t="shared" si="501"/>
        <v>87.89500000000001</v>
      </c>
      <c r="M6420" s="1">
        <v>43724</v>
      </c>
      <c r="N6420">
        <f t="shared" si="502"/>
        <v>2019</v>
      </c>
      <c r="O6420" s="1" t="str">
        <f t="shared" si="503"/>
        <v>September</v>
      </c>
      <c r="P6420" s="1" t="str">
        <f t="shared" si="504"/>
        <v>Monday</v>
      </c>
      <c r="Q6420" s="2">
        <v>0.24519675925925927</v>
      </c>
      <c r="R6420" t="s">
        <v>23</v>
      </c>
      <c r="S6420">
        <v>502.26</v>
      </c>
      <c r="T6420">
        <v>42.86</v>
      </c>
      <c r="U6420">
        <v>376.69</v>
      </c>
      <c r="V6420">
        <v>9.6999999999999993</v>
      </c>
    </row>
    <row r="6421" spans="1:22" x14ac:dyDescent="0.25">
      <c r="A6421" t="s">
        <v>6455</v>
      </c>
      <c r="B6421" t="s">
        <v>25</v>
      </c>
      <c r="C6421" t="s">
        <v>19</v>
      </c>
      <c r="D6421" t="s">
        <v>27</v>
      </c>
      <c r="E6421" t="s">
        <v>31</v>
      </c>
      <c r="F6421" t="s">
        <v>28</v>
      </c>
      <c r="G6421">
        <v>80.819999999999993</v>
      </c>
      <c r="H6421">
        <v>6</v>
      </c>
      <c r="I6421">
        <v>24.245999999999999</v>
      </c>
      <c r="J6421" s="7">
        <v>509.17</v>
      </c>
      <c r="K6421">
        <f t="shared" si="500"/>
        <v>437.88333333333338</v>
      </c>
      <c r="L6421">
        <f t="shared" si="501"/>
        <v>84.861666666666665</v>
      </c>
      <c r="M6421" s="1">
        <v>43711</v>
      </c>
      <c r="N6421">
        <f t="shared" si="502"/>
        <v>2019</v>
      </c>
      <c r="O6421" s="1" t="str">
        <f t="shared" si="503"/>
        <v>September</v>
      </c>
      <c r="P6421" s="1" t="str">
        <f t="shared" si="504"/>
        <v>Tuesday</v>
      </c>
      <c r="Q6421" s="2">
        <v>8.0509259259259253E-2</v>
      </c>
      <c r="R6421" t="s">
        <v>29</v>
      </c>
      <c r="S6421">
        <v>290.95</v>
      </c>
      <c r="T6421">
        <v>42.86</v>
      </c>
      <c r="U6421">
        <v>218.22</v>
      </c>
      <c r="V6421">
        <v>8</v>
      </c>
    </row>
    <row r="6422" spans="1:22" x14ac:dyDescent="0.25">
      <c r="A6422" t="s">
        <v>6456</v>
      </c>
      <c r="B6422" t="s">
        <v>18</v>
      </c>
      <c r="C6422" t="s">
        <v>19</v>
      </c>
      <c r="D6422" t="s">
        <v>20</v>
      </c>
      <c r="E6422" t="s">
        <v>31</v>
      </c>
      <c r="F6422" t="s">
        <v>36</v>
      </c>
      <c r="G6422">
        <v>90.18</v>
      </c>
      <c r="H6422">
        <v>7</v>
      </c>
      <c r="I6422">
        <v>31.562999999999999</v>
      </c>
      <c r="J6422" s="7">
        <v>662.82</v>
      </c>
      <c r="K6422">
        <f t="shared" si="500"/>
        <v>305.6466666666667</v>
      </c>
      <c r="L6422">
        <f t="shared" si="501"/>
        <v>94.688571428571436</v>
      </c>
      <c r="M6422" s="1">
        <v>43718</v>
      </c>
      <c r="N6422">
        <f t="shared" si="502"/>
        <v>2019</v>
      </c>
      <c r="O6422" s="1" t="str">
        <f t="shared" si="503"/>
        <v>September</v>
      </c>
      <c r="P6422" s="1" t="str">
        <f t="shared" si="504"/>
        <v>Tuesday</v>
      </c>
      <c r="Q6422" s="2">
        <v>0.3550462962962963</v>
      </c>
      <c r="R6422" t="s">
        <v>23</v>
      </c>
      <c r="S6422">
        <v>378.76</v>
      </c>
      <c r="T6422">
        <v>42.86</v>
      </c>
      <c r="U6422">
        <v>284.06</v>
      </c>
      <c r="V6422">
        <v>6.2</v>
      </c>
    </row>
    <row r="6423" spans="1:22" x14ac:dyDescent="0.25">
      <c r="A6423" t="s">
        <v>6457</v>
      </c>
      <c r="B6423" t="s">
        <v>18</v>
      </c>
      <c r="C6423" t="s">
        <v>26</v>
      </c>
      <c r="D6423" t="s">
        <v>20</v>
      </c>
      <c r="E6423" t="s">
        <v>31</v>
      </c>
      <c r="F6423" t="s">
        <v>32</v>
      </c>
      <c r="G6423">
        <v>14.99</v>
      </c>
      <c r="H6423">
        <v>9</v>
      </c>
      <c r="I6423">
        <v>6.7454999999999998</v>
      </c>
      <c r="J6423" s="7">
        <v>141.66</v>
      </c>
      <c r="K6423">
        <f t="shared" si="500"/>
        <v>187.76333333333332</v>
      </c>
      <c r="L6423">
        <f t="shared" si="501"/>
        <v>15.74</v>
      </c>
      <c r="M6423" s="1">
        <v>43720</v>
      </c>
      <c r="N6423">
        <f t="shared" si="502"/>
        <v>2019</v>
      </c>
      <c r="O6423" s="1" t="str">
        <f t="shared" si="503"/>
        <v>September</v>
      </c>
      <c r="P6423" s="1" t="str">
        <f t="shared" si="504"/>
        <v>Thursday</v>
      </c>
      <c r="Q6423" s="2">
        <v>0.57295138888888886</v>
      </c>
      <c r="R6423" t="s">
        <v>33</v>
      </c>
      <c r="S6423">
        <v>80.95</v>
      </c>
      <c r="T6423">
        <v>42.86</v>
      </c>
      <c r="U6423">
        <v>60.71</v>
      </c>
      <c r="V6423">
        <v>6.3</v>
      </c>
    </row>
    <row r="6424" spans="1:22" x14ac:dyDescent="0.25">
      <c r="A6424" t="s">
        <v>6458</v>
      </c>
      <c r="B6424" t="s">
        <v>18</v>
      </c>
      <c r="C6424" t="s">
        <v>26</v>
      </c>
      <c r="D6424" t="s">
        <v>27</v>
      </c>
      <c r="E6424" t="s">
        <v>21</v>
      </c>
      <c r="F6424" t="s">
        <v>36</v>
      </c>
      <c r="G6424">
        <v>10.71</v>
      </c>
      <c r="H6424">
        <v>10</v>
      </c>
      <c r="I6424">
        <v>5.3550000000000004</v>
      </c>
      <c r="J6424" s="7">
        <v>112.46</v>
      </c>
      <c r="K6424">
        <f t="shared" si="500"/>
        <v>308.37</v>
      </c>
      <c r="L6424">
        <f t="shared" si="501"/>
        <v>11.245999999999999</v>
      </c>
      <c r="M6424" s="1">
        <v>43732</v>
      </c>
      <c r="N6424">
        <f t="shared" si="502"/>
        <v>2019</v>
      </c>
      <c r="O6424" s="1" t="str">
        <f t="shared" si="503"/>
        <v>September</v>
      </c>
      <c r="P6424" s="1" t="str">
        <f t="shared" si="504"/>
        <v>Tuesday</v>
      </c>
      <c r="Q6424" s="2">
        <v>9.1423611111111108E-2</v>
      </c>
      <c r="R6424" t="s">
        <v>33</v>
      </c>
      <c r="S6424">
        <v>64.260000000000005</v>
      </c>
      <c r="T6424">
        <v>42.86</v>
      </c>
      <c r="U6424">
        <v>48.2</v>
      </c>
      <c r="V6424">
        <v>9.1999999999999993</v>
      </c>
    </row>
    <row r="6425" spans="1:22" x14ac:dyDescent="0.25">
      <c r="A6425" t="s">
        <v>6459</v>
      </c>
      <c r="B6425" t="s">
        <v>42</v>
      </c>
      <c r="C6425" t="s">
        <v>43</v>
      </c>
      <c r="D6425" t="s">
        <v>20</v>
      </c>
      <c r="E6425" t="s">
        <v>21</v>
      </c>
      <c r="F6425" t="s">
        <v>36</v>
      </c>
      <c r="G6425">
        <v>58.89</v>
      </c>
      <c r="H6425">
        <v>5</v>
      </c>
      <c r="I6425">
        <v>14.7225</v>
      </c>
      <c r="J6425" s="7">
        <v>309.17</v>
      </c>
      <c r="K6425">
        <f t="shared" si="500"/>
        <v>311.88666666666671</v>
      </c>
      <c r="L6425">
        <f t="shared" si="501"/>
        <v>61.834000000000003</v>
      </c>
      <c r="M6425" s="1">
        <v>43734</v>
      </c>
      <c r="N6425">
        <f t="shared" si="502"/>
        <v>2019</v>
      </c>
      <c r="O6425" s="1" t="str">
        <f t="shared" si="503"/>
        <v>September</v>
      </c>
      <c r="P6425" s="1" t="str">
        <f t="shared" si="504"/>
        <v>Thursday</v>
      </c>
      <c r="Q6425" s="2">
        <v>0.7961111111111111</v>
      </c>
      <c r="R6425" t="s">
        <v>29</v>
      </c>
      <c r="S6425">
        <v>176.67</v>
      </c>
      <c r="T6425">
        <v>42.86</v>
      </c>
      <c r="U6425">
        <v>132.5</v>
      </c>
      <c r="V6425">
        <v>9.1999999999999993</v>
      </c>
    </row>
    <row r="6426" spans="1:22" x14ac:dyDescent="0.25">
      <c r="A6426" t="s">
        <v>6460</v>
      </c>
      <c r="B6426" t="s">
        <v>25</v>
      </c>
      <c r="C6426" t="s">
        <v>43</v>
      </c>
      <c r="D6426" t="s">
        <v>27</v>
      </c>
      <c r="E6426" t="s">
        <v>21</v>
      </c>
      <c r="F6426" t="s">
        <v>22</v>
      </c>
      <c r="G6426">
        <v>47.95</v>
      </c>
      <c r="H6426">
        <v>10</v>
      </c>
      <c r="I6426">
        <v>23.975000000000001</v>
      </c>
      <c r="J6426" s="7">
        <v>503.48</v>
      </c>
      <c r="K6426">
        <f t="shared" si="500"/>
        <v>279.33666666666664</v>
      </c>
      <c r="L6426">
        <f t="shared" si="501"/>
        <v>50.347999999999999</v>
      </c>
      <c r="M6426" s="1">
        <v>43718</v>
      </c>
      <c r="N6426">
        <f t="shared" si="502"/>
        <v>2019</v>
      </c>
      <c r="O6426" s="1" t="str">
        <f t="shared" si="503"/>
        <v>September</v>
      </c>
      <c r="P6426" s="1" t="str">
        <f t="shared" si="504"/>
        <v>Tuesday</v>
      </c>
      <c r="Q6426" s="2">
        <v>0.14059027777777777</v>
      </c>
      <c r="R6426" t="s">
        <v>29</v>
      </c>
      <c r="S6426">
        <v>287.7</v>
      </c>
      <c r="T6426">
        <v>42.86</v>
      </c>
      <c r="U6426">
        <v>215.78</v>
      </c>
      <c r="V6426">
        <v>6.7</v>
      </c>
    </row>
    <row r="6427" spans="1:22" x14ac:dyDescent="0.25">
      <c r="A6427" t="s">
        <v>6461</v>
      </c>
      <c r="B6427" t="s">
        <v>18</v>
      </c>
      <c r="C6427" t="s">
        <v>19</v>
      </c>
      <c r="D6427" t="s">
        <v>20</v>
      </c>
      <c r="E6427" t="s">
        <v>31</v>
      </c>
      <c r="F6427" t="s">
        <v>22</v>
      </c>
      <c r="G6427">
        <v>23.43</v>
      </c>
      <c r="H6427">
        <v>5</v>
      </c>
      <c r="I6427">
        <v>5.8574999999999999</v>
      </c>
      <c r="J6427" s="7">
        <v>123.01</v>
      </c>
      <c r="K6427">
        <f t="shared" si="500"/>
        <v>182.46333333333337</v>
      </c>
      <c r="L6427">
        <f t="shared" si="501"/>
        <v>24.602</v>
      </c>
      <c r="M6427" s="1">
        <v>43729</v>
      </c>
      <c r="N6427">
        <f t="shared" si="502"/>
        <v>2019</v>
      </c>
      <c r="O6427" s="1" t="str">
        <f t="shared" si="503"/>
        <v>September</v>
      </c>
      <c r="P6427" s="1" t="str">
        <f t="shared" si="504"/>
        <v>Saturday</v>
      </c>
      <c r="Q6427" s="2">
        <v>0.24557870370370372</v>
      </c>
      <c r="R6427" t="s">
        <v>23</v>
      </c>
      <c r="S6427">
        <v>70.290000000000006</v>
      </c>
      <c r="T6427">
        <v>42.86</v>
      </c>
      <c r="U6427">
        <v>52.72</v>
      </c>
      <c r="V6427">
        <v>7.4</v>
      </c>
    </row>
    <row r="6428" spans="1:22" x14ac:dyDescent="0.25">
      <c r="A6428" t="s">
        <v>6462</v>
      </c>
      <c r="B6428" t="s">
        <v>18</v>
      </c>
      <c r="C6428" t="s">
        <v>43</v>
      </c>
      <c r="D6428" t="s">
        <v>27</v>
      </c>
      <c r="E6428" t="s">
        <v>31</v>
      </c>
      <c r="F6428" t="s">
        <v>46</v>
      </c>
      <c r="G6428">
        <v>40.29</v>
      </c>
      <c r="H6428">
        <v>5</v>
      </c>
      <c r="I6428">
        <v>10.0725</v>
      </c>
      <c r="J6428" s="7">
        <v>211.52</v>
      </c>
      <c r="K6428">
        <f t="shared" si="500"/>
        <v>263.90333333333336</v>
      </c>
      <c r="L6428">
        <f t="shared" si="501"/>
        <v>42.304000000000002</v>
      </c>
      <c r="M6428" s="1">
        <v>43719</v>
      </c>
      <c r="N6428">
        <f t="shared" si="502"/>
        <v>2019</v>
      </c>
      <c r="O6428" s="1" t="str">
        <f t="shared" si="503"/>
        <v>September</v>
      </c>
      <c r="P6428" s="1" t="str">
        <f t="shared" si="504"/>
        <v>Wednesday</v>
      </c>
      <c r="Q6428" s="2">
        <v>0.14055555555555554</v>
      </c>
      <c r="R6428" t="s">
        <v>33</v>
      </c>
      <c r="S6428">
        <v>120.87</v>
      </c>
      <c r="T6428">
        <v>42.86</v>
      </c>
      <c r="U6428">
        <v>90.65</v>
      </c>
      <c r="V6428">
        <v>7.5</v>
      </c>
    </row>
    <row r="6429" spans="1:22" x14ac:dyDescent="0.25">
      <c r="A6429" t="s">
        <v>6463</v>
      </c>
      <c r="B6429" t="s">
        <v>42</v>
      </c>
      <c r="C6429" t="s">
        <v>26</v>
      </c>
      <c r="D6429" t="s">
        <v>20</v>
      </c>
      <c r="E6429" t="s">
        <v>31</v>
      </c>
      <c r="F6429" t="s">
        <v>28</v>
      </c>
      <c r="G6429">
        <v>25.34</v>
      </c>
      <c r="H6429">
        <v>8</v>
      </c>
      <c r="I6429">
        <v>10.135999999999999</v>
      </c>
      <c r="J6429" s="7">
        <v>212.86</v>
      </c>
      <c r="K6429">
        <f t="shared" si="500"/>
        <v>345.1033333333333</v>
      </c>
      <c r="L6429">
        <f t="shared" si="501"/>
        <v>26.607500000000002</v>
      </c>
      <c r="M6429" s="1">
        <v>43721</v>
      </c>
      <c r="N6429">
        <f t="shared" si="502"/>
        <v>2019</v>
      </c>
      <c r="O6429" s="1" t="str">
        <f t="shared" si="503"/>
        <v>September</v>
      </c>
      <c r="P6429" s="1" t="str">
        <f t="shared" si="504"/>
        <v>Friday</v>
      </c>
      <c r="Q6429" s="2">
        <v>0.78762731481481485</v>
      </c>
      <c r="R6429" t="s">
        <v>29</v>
      </c>
      <c r="S6429">
        <v>121.63</v>
      </c>
      <c r="T6429">
        <v>42.86</v>
      </c>
      <c r="U6429">
        <v>91.23</v>
      </c>
      <c r="V6429">
        <v>5</v>
      </c>
    </row>
    <row r="6430" spans="1:22" x14ac:dyDescent="0.25">
      <c r="A6430" t="s">
        <v>6464</v>
      </c>
      <c r="B6430" t="s">
        <v>18</v>
      </c>
      <c r="C6430" t="s">
        <v>19</v>
      </c>
      <c r="D6430" t="s">
        <v>27</v>
      </c>
      <c r="E6430" t="s">
        <v>21</v>
      </c>
      <c r="F6430" t="s">
        <v>22</v>
      </c>
      <c r="G6430">
        <v>87.46</v>
      </c>
      <c r="H6430">
        <v>4</v>
      </c>
      <c r="I6430">
        <v>17.492000000000001</v>
      </c>
      <c r="J6430" s="7">
        <v>367.33</v>
      </c>
      <c r="K6430">
        <f t="shared" si="500"/>
        <v>294.39000000000004</v>
      </c>
      <c r="L6430">
        <f t="shared" si="501"/>
        <v>91.832499999999996</v>
      </c>
      <c r="M6430" s="1">
        <v>43715</v>
      </c>
      <c r="N6430">
        <f t="shared" si="502"/>
        <v>2019</v>
      </c>
      <c r="O6430" s="1" t="str">
        <f t="shared" si="503"/>
        <v>September</v>
      </c>
      <c r="P6430" s="1" t="str">
        <f t="shared" si="504"/>
        <v>Saturday</v>
      </c>
      <c r="Q6430" s="2">
        <v>0.73814814814814811</v>
      </c>
      <c r="R6430" t="s">
        <v>29</v>
      </c>
      <c r="S6430">
        <v>209.9</v>
      </c>
      <c r="T6430">
        <v>42.86</v>
      </c>
      <c r="U6430">
        <v>157.43</v>
      </c>
      <c r="V6430">
        <v>8</v>
      </c>
    </row>
    <row r="6431" spans="1:22" x14ac:dyDescent="0.25">
      <c r="A6431" t="s">
        <v>6465</v>
      </c>
      <c r="B6431" t="s">
        <v>42</v>
      </c>
      <c r="C6431" t="s">
        <v>26</v>
      </c>
      <c r="D6431" t="s">
        <v>27</v>
      </c>
      <c r="E6431" t="s">
        <v>21</v>
      </c>
      <c r="F6431" t="s">
        <v>44</v>
      </c>
      <c r="G6431">
        <v>86.69</v>
      </c>
      <c r="H6431">
        <v>5</v>
      </c>
      <c r="I6431">
        <v>21.672499999999999</v>
      </c>
      <c r="J6431" s="7">
        <v>455.12</v>
      </c>
      <c r="K6431">
        <f t="shared" si="500"/>
        <v>302.56666666666666</v>
      </c>
      <c r="L6431">
        <f t="shared" si="501"/>
        <v>91.024000000000001</v>
      </c>
      <c r="M6431" s="1">
        <v>43717</v>
      </c>
      <c r="N6431">
        <f t="shared" si="502"/>
        <v>2019</v>
      </c>
      <c r="O6431" s="1" t="str">
        <f t="shared" si="503"/>
        <v>September</v>
      </c>
      <c r="P6431" s="1" t="str">
        <f t="shared" si="504"/>
        <v>Monday</v>
      </c>
      <c r="Q6431" s="2">
        <v>0.32216435185185183</v>
      </c>
      <c r="R6431" t="s">
        <v>33</v>
      </c>
      <c r="S6431">
        <v>260.07</v>
      </c>
      <c r="T6431">
        <v>42.86</v>
      </c>
      <c r="U6431">
        <v>195.05</v>
      </c>
      <c r="V6431">
        <v>9.9</v>
      </c>
    </row>
    <row r="6432" spans="1:22" x14ac:dyDescent="0.25">
      <c r="A6432" t="s">
        <v>6466</v>
      </c>
      <c r="B6432" t="s">
        <v>42</v>
      </c>
      <c r="C6432" t="s">
        <v>26</v>
      </c>
      <c r="D6432" t="s">
        <v>27</v>
      </c>
      <c r="E6432" t="s">
        <v>21</v>
      </c>
      <c r="F6432" t="s">
        <v>44</v>
      </c>
      <c r="G6432">
        <v>57.83</v>
      </c>
      <c r="H6432">
        <v>1</v>
      </c>
      <c r="I6432">
        <v>2.8915000000000002</v>
      </c>
      <c r="J6432" s="7">
        <v>60.72</v>
      </c>
      <c r="K6432">
        <f t="shared" si="500"/>
        <v>225.02</v>
      </c>
      <c r="L6432">
        <f t="shared" si="501"/>
        <v>60.72</v>
      </c>
      <c r="M6432" s="1">
        <v>43716</v>
      </c>
      <c r="N6432">
        <f t="shared" si="502"/>
        <v>2019</v>
      </c>
      <c r="O6432" s="1" t="str">
        <f t="shared" si="503"/>
        <v>September</v>
      </c>
      <c r="P6432" s="1" t="str">
        <f t="shared" si="504"/>
        <v>Sunday</v>
      </c>
      <c r="Q6432" s="2">
        <v>0.64162037037037034</v>
      </c>
      <c r="R6432" t="s">
        <v>29</v>
      </c>
      <c r="S6432">
        <v>34.700000000000003</v>
      </c>
      <c r="T6432">
        <v>42.85</v>
      </c>
      <c r="U6432">
        <v>26.02</v>
      </c>
      <c r="V6432">
        <v>9.6</v>
      </c>
    </row>
    <row r="6433" spans="1:22" x14ac:dyDescent="0.25">
      <c r="A6433" t="s">
        <v>6467</v>
      </c>
      <c r="B6433" t="s">
        <v>42</v>
      </c>
      <c r="C6433" t="s">
        <v>19</v>
      </c>
      <c r="D6433" t="s">
        <v>27</v>
      </c>
      <c r="E6433" t="s">
        <v>31</v>
      </c>
      <c r="F6433" t="s">
        <v>28</v>
      </c>
      <c r="G6433">
        <v>37.32</v>
      </c>
      <c r="H6433">
        <v>10</v>
      </c>
      <c r="I6433">
        <v>18.66</v>
      </c>
      <c r="J6433" s="7">
        <v>391.86</v>
      </c>
      <c r="K6433">
        <f t="shared" si="500"/>
        <v>389.26666666666671</v>
      </c>
      <c r="L6433">
        <f t="shared" si="501"/>
        <v>39.186</v>
      </c>
      <c r="M6433" s="1">
        <v>43714</v>
      </c>
      <c r="N6433">
        <f t="shared" si="502"/>
        <v>2019</v>
      </c>
      <c r="O6433" s="1" t="str">
        <f t="shared" si="503"/>
        <v>September</v>
      </c>
      <c r="P6433" s="1" t="str">
        <f t="shared" si="504"/>
        <v>Friday</v>
      </c>
      <c r="Q6433" s="2">
        <v>0.51939814814814811</v>
      </c>
      <c r="R6433" t="s">
        <v>29</v>
      </c>
      <c r="S6433">
        <v>223.92</v>
      </c>
      <c r="T6433">
        <v>42.86</v>
      </c>
      <c r="U6433">
        <v>167.94</v>
      </c>
      <c r="V6433">
        <v>8</v>
      </c>
    </row>
    <row r="6434" spans="1:22" x14ac:dyDescent="0.25">
      <c r="A6434" t="s">
        <v>6468</v>
      </c>
      <c r="B6434" t="s">
        <v>18</v>
      </c>
      <c r="C6434" t="s">
        <v>43</v>
      </c>
      <c r="D6434" t="s">
        <v>27</v>
      </c>
      <c r="E6434" t="s">
        <v>21</v>
      </c>
      <c r="F6434" t="s">
        <v>28</v>
      </c>
      <c r="G6434">
        <v>30.27</v>
      </c>
      <c r="H6434">
        <v>7</v>
      </c>
      <c r="I6434">
        <v>10.5945</v>
      </c>
      <c r="J6434" s="7">
        <v>222.48</v>
      </c>
      <c r="K6434">
        <f t="shared" si="500"/>
        <v>359.3533333333333</v>
      </c>
      <c r="L6434">
        <f t="shared" si="501"/>
        <v>31.782857142857143</v>
      </c>
      <c r="M6434" s="1">
        <v>43717</v>
      </c>
      <c r="N6434">
        <f t="shared" si="502"/>
        <v>2019</v>
      </c>
      <c r="O6434" s="1" t="str">
        <f t="shared" si="503"/>
        <v>September</v>
      </c>
      <c r="P6434" s="1" t="str">
        <f t="shared" si="504"/>
        <v>Monday</v>
      </c>
      <c r="Q6434" s="2">
        <v>0.31307870370370372</v>
      </c>
      <c r="R6434" t="s">
        <v>29</v>
      </c>
      <c r="S6434">
        <v>127.13</v>
      </c>
      <c r="T6434">
        <v>42.86</v>
      </c>
      <c r="U6434">
        <v>95.35</v>
      </c>
      <c r="V6434">
        <v>6.6</v>
      </c>
    </row>
    <row r="6435" spans="1:22" x14ac:dyDescent="0.25">
      <c r="A6435" t="s">
        <v>6469</v>
      </c>
      <c r="B6435" t="s">
        <v>25</v>
      </c>
      <c r="C6435" t="s">
        <v>19</v>
      </c>
      <c r="D6435" t="s">
        <v>20</v>
      </c>
      <c r="E6435" t="s">
        <v>31</v>
      </c>
      <c r="F6435" t="s">
        <v>44</v>
      </c>
      <c r="G6435">
        <v>75.3</v>
      </c>
      <c r="H6435">
        <v>7</v>
      </c>
      <c r="I6435">
        <v>26.355</v>
      </c>
      <c r="J6435" s="7">
        <v>553.46</v>
      </c>
      <c r="K6435">
        <f t="shared" si="500"/>
        <v>332.53333333333336</v>
      </c>
      <c r="L6435">
        <f t="shared" si="501"/>
        <v>79.065714285714293</v>
      </c>
      <c r="M6435" s="1">
        <v>43726</v>
      </c>
      <c r="N6435">
        <f t="shared" si="502"/>
        <v>2019</v>
      </c>
      <c r="O6435" s="1" t="str">
        <f t="shared" si="503"/>
        <v>September</v>
      </c>
      <c r="P6435" s="1" t="str">
        <f t="shared" si="504"/>
        <v>Wednesday</v>
      </c>
      <c r="Q6435" s="2">
        <v>0.26611111111111113</v>
      </c>
      <c r="R6435" t="s">
        <v>29</v>
      </c>
      <c r="S6435">
        <v>316.26</v>
      </c>
      <c r="T6435">
        <v>42.86</v>
      </c>
      <c r="U6435">
        <v>237.2</v>
      </c>
      <c r="V6435">
        <v>8.6999999999999993</v>
      </c>
    </row>
    <row r="6436" spans="1:22" x14ac:dyDescent="0.25">
      <c r="A6436" t="s">
        <v>6470</v>
      </c>
      <c r="B6436" t="s">
        <v>25</v>
      </c>
      <c r="C6436" t="s">
        <v>26</v>
      </c>
      <c r="D6436" t="s">
        <v>27</v>
      </c>
      <c r="E6436" t="s">
        <v>31</v>
      </c>
      <c r="F6436" t="s">
        <v>28</v>
      </c>
      <c r="G6436">
        <v>31.97</v>
      </c>
      <c r="H6436">
        <v>9</v>
      </c>
      <c r="I6436">
        <v>14.3865</v>
      </c>
      <c r="J6436" s="7">
        <v>302.12</v>
      </c>
      <c r="K6436">
        <f t="shared" si="500"/>
        <v>291.12666666666667</v>
      </c>
      <c r="L6436">
        <f t="shared" si="501"/>
        <v>33.568888888888893</v>
      </c>
      <c r="M6436" s="1">
        <v>43717</v>
      </c>
      <c r="N6436">
        <f t="shared" si="502"/>
        <v>2019</v>
      </c>
      <c r="O6436" s="1" t="str">
        <f t="shared" si="503"/>
        <v>September</v>
      </c>
      <c r="P6436" s="1" t="str">
        <f t="shared" si="504"/>
        <v>Monday</v>
      </c>
      <c r="Q6436" s="2">
        <v>0.94811342592592596</v>
      </c>
      <c r="R6436" t="s">
        <v>33</v>
      </c>
      <c r="S6436">
        <v>172.64</v>
      </c>
      <c r="T6436">
        <v>42.86</v>
      </c>
      <c r="U6436">
        <v>129.47999999999999</v>
      </c>
      <c r="V6436">
        <v>7.4</v>
      </c>
    </row>
    <row r="6437" spans="1:22" x14ac:dyDescent="0.25">
      <c r="A6437" t="s">
        <v>6471</v>
      </c>
      <c r="B6437" t="s">
        <v>42</v>
      </c>
      <c r="C6437" t="s">
        <v>43</v>
      </c>
      <c r="D6437" t="s">
        <v>20</v>
      </c>
      <c r="E6437" t="s">
        <v>21</v>
      </c>
      <c r="F6437" t="s">
        <v>44</v>
      </c>
      <c r="G6437">
        <v>67.63</v>
      </c>
      <c r="H6437">
        <v>2</v>
      </c>
      <c r="I6437">
        <v>6.7629999999999999</v>
      </c>
      <c r="J6437" s="7">
        <v>142.02000000000001</v>
      </c>
      <c r="K6437">
        <f t="shared" si="500"/>
        <v>284.08333333333331</v>
      </c>
      <c r="L6437">
        <f t="shared" si="501"/>
        <v>71.010000000000005</v>
      </c>
      <c r="M6437" s="1">
        <v>43736</v>
      </c>
      <c r="N6437">
        <f t="shared" si="502"/>
        <v>2019</v>
      </c>
      <c r="O6437" s="1" t="str">
        <f t="shared" si="503"/>
        <v>September</v>
      </c>
      <c r="P6437" s="1" t="str">
        <f t="shared" si="504"/>
        <v>Saturday</v>
      </c>
      <c r="Q6437" s="2">
        <v>0.40324074074074073</v>
      </c>
      <c r="R6437" t="s">
        <v>23</v>
      </c>
      <c r="S6437">
        <v>81.16</v>
      </c>
      <c r="T6437">
        <v>42.85</v>
      </c>
      <c r="U6437">
        <v>60.86</v>
      </c>
      <c r="V6437">
        <v>10</v>
      </c>
    </row>
    <row r="6438" spans="1:22" x14ac:dyDescent="0.25">
      <c r="A6438" t="s">
        <v>6472</v>
      </c>
      <c r="B6438" t="s">
        <v>25</v>
      </c>
      <c r="C6438" t="s">
        <v>26</v>
      </c>
      <c r="D6438" t="s">
        <v>20</v>
      </c>
      <c r="E6438" t="s">
        <v>21</v>
      </c>
      <c r="F6438" t="s">
        <v>36</v>
      </c>
      <c r="G6438">
        <v>81.760000000000005</v>
      </c>
      <c r="H6438">
        <v>5</v>
      </c>
      <c r="I6438">
        <v>20.440000000000001</v>
      </c>
      <c r="J6438" s="7">
        <v>429.24</v>
      </c>
      <c r="K6438">
        <f t="shared" si="500"/>
        <v>249.60666666666668</v>
      </c>
      <c r="L6438">
        <f t="shared" si="501"/>
        <v>85.847999999999999</v>
      </c>
      <c r="M6438" s="1">
        <v>43720</v>
      </c>
      <c r="N6438">
        <f t="shared" si="502"/>
        <v>2019</v>
      </c>
      <c r="O6438" s="1" t="str">
        <f t="shared" si="503"/>
        <v>September</v>
      </c>
      <c r="P6438" s="1" t="str">
        <f t="shared" si="504"/>
        <v>Thursday</v>
      </c>
      <c r="Q6438" s="2">
        <v>0.69622685185185185</v>
      </c>
      <c r="R6438" t="s">
        <v>23</v>
      </c>
      <c r="S6438">
        <v>245.28</v>
      </c>
      <c r="T6438">
        <v>42.86</v>
      </c>
      <c r="U6438">
        <v>183.96</v>
      </c>
      <c r="V6438">
        <v>5.8</v>
      </c>
    </row>
    <row r="6439" spans="1:22" x14ac:dyDescent="0.25">
      <c r="A6439" t="s">
        <v>6473</v>
      </c>
      <c r="B6439" t="s">
        <v>18</v>
      </c>
      <c r="C6439" t="s">
        <v>19</v>
      </c>
      <c r="D6439" t="s">
        <v>27</v>
      </c>
      <c r="E6439" t="s">
        <v>21</v>
      </c>
      <c r="F6439" t="s">
        <v>28</v>
      </c>
      <c r="G6439">
        <v>38.229999999999997</v>
      </c>
      <c r="H6439">
        <v>7</v>
      </c>
      <c r="I6439">
        <v>13.3805</v>
      </c>
      <c r="J6439" s="7">
        <v>280.99</v>
      </c>
      <c r="K6439">
        <f t="shared" si="500"/>
        <v>300.03000000000003</v>
      </c>
      <c r="L6439">
        <f t="shared" si="501"/>
        <v>40.14142857142857</v>
      </c>
      <c r="M6439" s="1">
        <v>43710</v>
      </c>
      <c r="N6439">
        <f t="shared" si="502"/>
        <v>2019</v>
      </c>
      <c r="O6439" s="1" t="str">
        <f t="shared" si="503"/>
        <v>September</v>
      </c>
      <c r="P6439" s="1" t="str">
        <f t="shared" si="504"/>
        <v>Monday</v>
      </c>
      <c r="Q6439" s="2">
        <v>0.81696759259259255</v>
      </c>
      <c r="R6439" t="s">
        <v>29</v>
      </c>
      <c r="S6439">
        <v>160.57</v>
      </c>
      <c r="T6439">
        <v>42.86</v>
      </c>
      <c r="U6439">
        <v>120.42</v>
      </c>
      <c r="V6439">
        <v>5.9</v>
      </c>
    </row>
    <row r="6440" spans="1:22" x14ac:dyDescent="0.25">
      <c r="A6440" t="s">
        <v>6474</v>
      </c>
      <c r="B6440" t="s">
        <v>42</v>
      </c>
      <c r="C6440" t="s">
        <v>43</v>
      </c>
      <c r="D6440" t="s">
        <v>20</v>
      </c>
      <c r="E6440" t="s">
        <v>31</v>
      </c>
      <c r="F6440" t="s">
        <v>28</v>
      </c>
      <c r="G6440">
        <v>12.25</v>
      </c>
      <c r="H6440">
        <v>3</v>
      </c>
      <c r="I6440">
        <v>1.8374999999999999</v>
      </c>
      <c r="J6440" s="7">
        <v>38.590000000000003</v>
      </c>
      <c r="K6440">
        <f t="shared" si="500"/>
        <v>222.99333333333334</v>
      </c>
      <c r="L6440">
        <f t="shared" si="501"/>
        <v>12.863333333333335</v>
      </c>
      <c r="M6440" s="1">
        <v>43718</v>
      </c>
      <c r="N6440">
        <f t="shared" si="502"/>
        <v>2019</v>
      </c>
      <c r="O6440" s="1" t="str">
        <f t="shared" si="503"/>
        <v>September</v>
      </c>
      <c r="P6440" s="1" t="str">
        <f t="shared" si="504"/>
        <v>Tuesday</v>
      </c>
      <c r="Q6440" s="2">
        <v>0.63375000000000004</v>
      </c>
      <c r="R6440" t="s">
        <v>33</v>
      </c>
      <c r="S6440">
        <v>22.05</v>
      </c>
      <c r="T6440">
        <v>42.86</v>
      </c>
      <c r="U6440">
        <v>16.54</v>
      </c>
      <c r="V6440">
        <v>7.8</v>
      </c>
    </row>
    <row r="6441" spans="1:22" x14ac:dyDescent="0.25">
      <c r="A6441" t="s">
        <v>6475</v>
      </c>
      <c r="B6441" t="s">
        <v>18</v>
      </c>
      <c r="C6441" t="s">
        <v>43</v>
      </c>
      <c r="D6441" t="s">
        <v>20</v>
      </c>
      <c r="E6441" t="s">
        <v>31</v>
      </c>
      <c r="F6441" t="s">
        <v>28</v>
      </c>
      <c r="G6441">
        <v>61.43</v>
      </c>
      <c r="H6441">
        <v>9</v>
      </c>
      <c r="I6441">
        <v>27.6435</v>
      </c>
      <c r="J6441" s="7">
        <v>580.51</v>
      </c>
      <c r="K6441">
        <f t="shared" si="500"/>
        <v>540.66999999999996</v>
      </c>
      <c r="L6441">
        <f t="shared" si="501"/>
        <v>64.501111111111115</v>
      </c>
      <c r="M6441" s="1">
        <v>43715</v>
      </c>
      <c r="N6441">
        <f t="shared" si="502"/>
        <v>2019</v>
      </c>
      <c r="O6441" s="1" t="str">
        <f t="shared" si="503"/>
        <v>September</v>
      </c>
      <c r="P6441" s="1" t="str">
        <f t="shared" si="504"/>
        <v>Saturday</v>
      </c>
      <c r="Q6441" s="2">
        <v>0.17097222222222222</v>
      </c>
      <c r="R6441" t="s">
        <v>29</v>
      </c>
      <c r="S6441">
        <v>331.72</v>
      </c>
      <c r="T6441">
        <v>42.86</v>
      </c>
      <c r="U6441">
        <v>248.79</v>
      </c>
      <c r="V6441">
        <v>9</v>
      </c>
    </row>
    <row r="6442" spans="1:22" x14ac:dyDescent="0.25">
      <c r="A6442" t="s">
        <v>6476</v>
      </c>
      <c r="B6442" t="s">
        <v>18</v>
      </c>
      <c r="C6442" t="s">
        <v>43</v>
      </c>
      <c r="D6442" t="s">
        <v>27</v>
      </c>
      <c r="E6442" t="s">
        <v>21</v>
      </c>
      <c r="F6442" t="s">
        <v>36</v>
      </c>
      <c r="G6442">
        <v>9.5</v>
      </c>
      <c r="H6442">
        <v>5</v>
      </c>
      <c r="I6442">
        <v>2.375</v>
      </c>
      <c r="J6442" s="7">
        <v>49.88</v>
      </c>
      <c r="K6442">
        <f t="shared" si="500"/>
        <v>350.68</v>
      </c>
      <c r="L6442">
        <f t="shared" si="501"/>
        <v>9.9760000000000009</v>
      </c>
      <c r="M6442" s="1">
        <v>43712</v>
      </c>
      <c r="N6442">
        <f t="shared" si="502"/>
        <v>2019</v>
      </c>
      <c r="O6442" s="1" t="str">
        <f t="shared" si="503"/>
        <v>September</v>
      </c>
      <c r="P6442" s="1" t="str">
        <f t="shared" si="504"/>
        <v>Wednesday</v>
      </c>
      <c r="Q6442" s="2">
        <v>0.37835648148148149</v>
      </c>
      <c r="R6442" t="s">
        <v>23</v>
      </c>
      <c r="S6442">
        <v>28.5</v>
      </c>
      <c r="T6442">
        <v>42.86</v>
      </c>
      <c r="U6442">
        <v>21.38</v>
      </c>
      <c r="V6442">
        <v>6.2</v>
      </c>
    </row>
    <row r="6443" spans="1:22" x14ac:dyDescent="0.25">
      <c r="A6443" t="s">
        <v>6477</v>
      </c>
      <c r="B6443" t="s">
        <v>18</v>
      </c>
      <c r="C6443" t="s">
        <v>26</v>
      </c>
      <c r="D6443" t="s">
        <v>20</v>
      </c>
      <c r="E6443" t="s">
        <v>31</v>
      </c>
      <c r="F6443" t="s">
        <v>46</v>
      </c>
      <c r="G6443">
        <v>94.44</v>
      </c>
      <c r="H6443">
        <v>10</v>
      </c>
      <c r="I6443">
        <v>47.22</v>
      </c>
      <c r="J6443" s="7">
        <v>991.62</v>
      </c>
      <c r="K6443">
        <f t="shared" si="500"/>
        <v>362.53666666666663</v>
      </c>
      <c r="L6443">
        <f t="shared" si="501"/>
        <v>99.162000000000006</v>
      </c>
      <c r="M6443" s="1">
        <v>43731</v>
      </c>
      <c r="N6443">
        <f t="shared" si="502"/>
        <v>2019</v>
      </c>
      <c r="O6443" s="1" t="str">
        <f t="shared" si="503"/>
        <v>September</v>
      </c>
      <c r="P6443" s="1" t="str">
        <f t="shared" si="504"/>
        <v>Monday</v>
      </c>
      <c r="Q6443" s="2">
        <v>0.58846064814814814</v>
      </c>
      <c r="R6443" t="s">
        <v>33</v>
      </c>
      <c r="S6443">
        <v>566.64</v>
      </c>
      <c r="T6443">
        <v>42.86</v>
      </c>
      <c r="U6443">
        <v>424.98</v>
      </c>
      <c r="V6443">
        <v>9</v>
      </c>
    </row>
    <row r="6444" spans="1:22" x14ac:dyDescent="0.25">
      <c r="A6444" t="s">
        <v>6478</v>
      </c>
      <c r="B6444" t="s">
        <v>18</v>
      </c>
      <c r="C6444" t="s">
        <v>43</v>
      </c>
      <c r="D6444" t="s">
        <v>20</v>
      </c>
      <c r="E6444" t="s">
        <v>31</v>
      </c>
      <c r="F6444" t="s">
        <v>36</v>
      </c>
      <c r="G6444">
        <v>5.0199999999999996</v>
      </c>
      <c r="H6444">
        <v>2</v>
      </c>
      <c r="I6444">
        <v>0.502</v>
      </c>
      <c r="J6444" s="7">
        <v>10.54</v>
      </c>
      <c r="K6444">
        <f t="shared" si="500"/>
        <v>80.910000000000011</v>
      </c>
      <c r="L6444">
        <f t="shared" si="501"/>
        <v>5.27</v>
      </c>
      <c r="M6444" s="1">
        <v>43716</v>
      </c>
      <c r="N6444">
        <f t="shared" si="502"/>
        <v>2019</v>
      </c>
      <c r="O6444" s="1" t="str">
        <f t="shared" si="503"/>
        <v>September</v>
      </c>
      <c r="P6444" s="1" t="str">
        <f t="shared" si="504"/>
        <v>Sunday</v>
      </c>
      <c r="Q6444" s="2">
        <v>0.85115740740740742</v>
      </c>
      <c r="R6444" t="s">
        <v>23</v>
      </c>
      <c r="S6444">
        <v>6.02</v>
      </c>
      <c r="T6444">
        <v>42.88</v>
      </c>
      <c r="U6444">
        <v>4.5199999999999996</v>
      </c>
      <c r="V6444">
        <v>5.4</v>
      </c>
    </row>
    <row r="6445" spans="1:22" x14ac:dyDescent="0.25">
      <c r="A6445" t="s">
        <v>6479</v>
      </c>
      <c r="B6445" t="s">
        <v>42</v>
      </c>
      <c r="C6445" t="s">
        <v>26</v>
      </c>
      <c r="D6445" t="s">
        <v>27</v>
      </c>
      <c r="E6445" t="s">
        <v>21</v>
      </c>
      <c r="F6445" t="s">
        <v>36</v>
      </c>
      <c r="G6445">
        <v>40.69</v>
      </c>
      <c r="H6445">
        <v>2</v>
      </c>
      <c r="I6445">
        <v>4.069</v>
      </c>
      <c r="J6445" s="7">
        <v>85.45</v>
      </c>
      <c r="K6445">
        <f t="shared" si="500"/>
        <v>122.26666666666667</v>
      </c>
      <c r="L6445">
        <f t="shared" si="501"/>
        <v>42.725000000000001</v>
      </c>
      <c r="M6445" s="1">
        <v>43729</v>
      </c>
      <c r="N6445">
        <f t="shared" si="502"/>
        <v>2019</v>
      </c>
      <c r="O6445" s="1" t="str">
        <f t="shared" si="503"/>
        <v>September</v>
      </c>
      <c r="P6445" s="1" t="str">
        <f t="shared" si="504"/>
        <v>Saturday</v>
      </c>
      <c r="Q6445" s="2">
        <v>0.5169907407407407</v>
      </c>
      <c r="R6445" t="s">
        <v>29</v>
      </c>
      <c r="S6445">
        <v>48.83</v>
      </c>
      <c r="T6445">
        <v>42.86</v>
      </c>
      <c r="U6445">
        <v>36.619999999999997</v>
      </c>
      <c r="V6445">
        <v>9.6999999999999993</v>
      </c>
    </row>
    <row r="6446" spans="1:22" x14ac:dyDescent="0.25">
      <c r="A6446" t="s">
        <v>6480</v>
      </c>
      <c r="B6446" t="s">
        <v>25</v>
      </c>
      <c r="C6446" t="s">
        <v>43</v>
      </c>
      <c r="D6446" t="s">
        <v>27</v>
      </c>
      <c r="E6446" t="s">
        <v>21</v>
      </c>
      <c r="F6446" t="s">
        <v>46</v>
      </c>
      <c r="G6446">
        <v>27.95</v>
      </c>
      <c r="H6446">
        <v>5</v>
      </c>
      <c r="I6446">
        <v>6.9874999999999998</v>
      </c>
      <c r="J6446" s="7">
        <v>146.74</v>
      </c>
      <c r="K6446">
        <f t="shared" si="500"/>
        <v>191.65333333333334</v>
      </c>
      <c r="L6446">
        <f t="shared" si="501"/>
        <v>29.348000000000003</v>
      </c>
      <c r="M6446" s="1">
        <v>43709</v>
      </c>
      <c r="N6446">
        <f t="shared" si="502"/>
        <v>2019</v>
      </c>
      <c r="O6446" s="1" t="str">
        <f t="shared" si="503"/>
        <v>September</v>
      </c>
      <c r="P6446" s="1" t="str">
        <f t="shared" si="504"/>
        <v>Sunday</v>
      </c>
      <c r="Q6446" s="2">
        <v>0.34157407407407409</v>
      </c>
      <c r="R6446" t="s">
        <v>29</v>
      </c>
      <c r="S6446">
        <v>83.85</v>
      </c>
      <c r="T6446">
        <v>42.86</v>
      </c>
      <c r="U6446">
        <v>62.89</v>
      </c>
      <c r="V6446">
        <v>5.6</v>
      </c>
    </row>
    <row r="6447" spans="1:22" x14ac:dyDescent="0.25">
      <c r="A6447" t="s">
        <v>6481</v>
      </c>
      <c r="B6447" t="s">
        <v>42</v>
      </c>
      <c r="C6447" t="s">
        <v>43</v>
      </c>
      <c r="D6447" t="s">
        <v>20</v>
      </c>
      <c r="E6447" t="s">
        <v>21</v>
      </c>
      <c r="F6447" t="s">
        <v>36</v>
      </c>
      <c r="G6447">
        <v>64.099999999999994</v>
      </c>
      <c r="H6447">
        <v>2</v>
      </c>
      <c r="I6447">
        <v>6.41</v>
      </c>
      <c r="J6447" s="7">
        <v>134.61000000000001</v>
      </c>
      <c r="K6447">
        <f t="shared" si="500"/>
        <v>238.66666666666666</v>
      </c>
      <c r="L6447">
        <f t="shared" si="501"/>
        <v>67.305000000000007</v>
      </c>
      <c r="M6447" s="1">
        <v>43733</v>
      </c>
      <c r="N6447">
        <f t="shared" si="502"/>
        <v>2019</v>
      </c>
      <c r="O6447" s="1" t="str">
        <f t="shared" si="503"/>
        <v>September</v>
      </c>
      <c r="P6447" s="1" t="str">
        <f t="shared" si="504"/>
        <v>Wednesday</v>
      </c>
      <c r="Q6447" s="2">
        <v>0.95328703703703699</v>
      </c>
      <c r="R6447" t="s">
        <v>29</v>
      </c>
      <c r="S6447">
        <v>76.92</v>
      </c>
      <c r="T6447">
        <v>42.86</v>
      </c>
      <c r="U6447">
        <v>57.69</v>
      </c>
      <c r="V6447">
        <v>6</v>
      </c>
    </row>
    <row r="6448" spans="1:22" x14ac:dyDescent="0.25">
      <c r="A6448" t="s">
        <v>6482</v>
      </c>
      <c r="B6448" t="s">
        <v>25</v>
      </c>
      <c r="C6448" t="s">
        <v>26</v>
      </c>
      <c r="D6448" t="s">
        <v>20</v>
      </c>
      <c r="E6448" t="s">
        <v>31</v>
      </c>
      <c r="F6448" t="s">
        <v>46</v>
      </c>
      <c r="G6448">
        <v>31.07</v>
      </c>
      <c r="H6448">
        <v>9</v>
      </c>
      <c r="I6448">
        <v>13.9815</v>
      </c>
      <c r="J6448" s="7">
        <v>293.61</v>
      </c>
      <c r="K6448">
        <f t="shared" si="500"/>
        <v>318.08</v>
      </c>
      <c r="L6448">
        <f t="shared" si="501"/>
        <v>32.623333333333335</v>
      </c>
      <c r="M6448" s="1">
        <v>43734</v>
      </c>
      <c r="N6448">
        <f t="shared" si="502"/>
        <v>2019</v>
      </c>
      <c r="O6448" s="1" t="str">
        <f t="shared" si="503"/>
        <v>September</v>
      </c>
      <c r="P6448" s="1" t="str">
        <f t="shared" si="504"/>
        <v>Thursday</v>
      </c>
      <c r="Q6448" s="2">
        <v>0.17181712962962964</v>
      </c>
      <c r="R6448" t="s">
        <v>23</v>
      </c>
      <c r="S6448">
        <v>167.78</v>
      </c>
      <c r="T6448">
        <v>42.86</v>
      </c>
      <c r="U6448">
        <v>125.83</v>
      </c>
      <c r="V6448">
        <v>8.1</v>
      </c>
    </row>
    <row r="6449" spans="1:22" x14ac:dyDescent="0.25">
      <c r="A6449" t="s">
        <v>6483</v>
      </c>
      <c r="B6449" t="s">
        <v>42</v>
      </c>
      <c r="C6449" t="s">
        <v>19</v>
      </c>
      <c r="D6449" t="s">
        <v>20</v>
      </c>
      <c r="E6449" t="s">
        <v>31</v>
      </c>
      <c r="F6449" t="s">
        <v>28</v>
      </c>
      <c r="G6449">
        <v>68.52</v>
      </c>
      <c r="H6449">
        <v>4</v>
      </c>
      <c r="I6449">
        <v>13.704000000000001</v>
      </c>
      <c r="J6449" s="7">
        <v>287.77999999999997</v>
      </c>
      <c r="K6449">
        <f t="shared" si="500"/>
        <v>319.84999999999997</v>
      </c>
      <c r="L6449">
        <f t="shared" si="501"/>
        <v>71.944999999999993</v>
      </c>
      <c r="M6449" s="1">
        <v>43711</v>
      </c>
      <c r="N6449">
        <f t="shared" si="502"/>
        <v>2019</v>
      </c>
      <c r="O6449" s="1" t="str">
        <f t="shared" si="503"/>
        <v>September</v>
      </c>
      <c r="P6449" s="1" t="str">
        <f t="shared" si="504"/>
        <v>Tuesday</v>
      </c>
      <c r="Q6449" s="2">
        <v>0.93108796296296292</v>
      </c>
      <c r="R6449" t="s">
        <v>33</v>
      </c>
      <c r="S6449">
        <v>164.45</v>
      </c>
      <c r="T6449">
        <v>42.86</v>
      </c>
      <c r="U6449">
        <v>123.33</v>
      </c>
      <c r="V6449">
        <v>8.8000000000000007</v>
      </c>
    </row>
    <row r="6450" spans="1:22" x14ac:dyDescent="0.25">
      <c r="A6450" t="s">
        <v>6484</v>
      </c>
      <c r="B6450" t="s">
        <v>18</v>
      </c>
      <c r="C6450" t="s">
        <v>19</v>
      </c>
      <c r="D6450" t="s">
        <v>27</v>
      </c>
      <c r="E6450" t="s">
        <v>21</v>
      </c>
      <c r="F6450" t="s">
        <v>32</v>
      </c>
      <c r="G6450">
        <v>35.51</v>
      </c>
      <c r="H6450">
        <v>10</v>
      </c>
      <c r="I6450">
        <v>17.754999999999999</v>
      </c>
      <c r="J6450" s="7">
        <v>372.85</v>
      </c>
      <c r="K6450">
        <f t="shared" si="500"/>
        <v>355.38333333333338</v>
      </c>
      <c r="L6450">
        <f t="shared" si="501"/>
        <v>37.285000000000004</v>
      </c>
      <c r="M6450" s="1">
        <v>43711</v>
      </c>
      <c r="N6450">
        <f t="shared" si="502"/>
        <v>2019</v>
      </c>
      <c r="O6450" s="1" t="str">
        <f t="shared" si="503"/>
        <v>September</v>
      </c>
      <c r="P6450" s="1" t="str">
        <f t="shared" si="504"/>
        <v>Tuesday</v>
      </c>
      <c r="Q6450" s="2">
        <v>0.66893518518518513</v>
      </c>
      <c r="R6450" t="s">
        <v>29</v>
      </c>
      <c r="S6450">
        <v>213.06</v>
      </c>
      <c r="T6450">
        <v>42.86</v>
      </c>
      <c r="U6450">
        <v>159.79</v>
      </c>
      <c r="V6450">
        <v>8.5</v>
      </c>
    </row>
    <row r="6451" spans="1:22" x14ac:dyDescent="0.25">
      <c r="A6451" t="s">
        <v>6485</v>
      </c>
      <c r="B6451" t="s">
        <v>25</v>
      </c>
      <c r="C6451" t="s">
        <v>19</v>
      </c>
      <c r="D6451" t="s">
        <v>27</v>
      </c>
      <c r="E6451" t="s">
        <v>31</v>
      </c>
      <c r="F6451" t="s">
        <v>28</v>
      </c>
      <c r="G6451">
        <v>40.67</v>
      </c>
      <c r="H6451">
        <v>7</v>
      </c>
      <c r="I6451">
        <v>14.234500000000001</v>
      </c>
      <c r="J6451" s="7">
        <v>298.92</v>
      </c>
      <c r="K6451">
        <f t="shared" si="500"/>
        <v>261.66000000000003</v>
      </c>
      <c r="L6451">
        <f t="shared" si="501"/>
        <v>42.702857142857148</v>
      </c>
      <c r="M6451" s="1">
        <v>43720</v>
      </c>
      <c r="N6451">
        <f t="shared" si="502"/>
        <v>2019</v>
      </c>
      <c r="O6451" s="1" t="str">
        <f t="shared" si="503"/>
        <v>September</v>
      </c>
      <c r="P6451" s="1" t="str">
        <f t="shared" si="504"/>
        <v>Thursday</v>
      </c>
      <c r="Q6451" s="2">
        <v>0.97255787037037034</v>
      </c>
      <c r="R6451" t="s">
        <v>23</v>
      </c>
      <c r="S6451">
        <v>170.81</v>
      </c>
      <c r="T6451">
        <v>42.86</v>
      </c>
      <c r="U6451">
        <v>128.11000000000001</v>
      </c>
      <c r="V6451">
        <v>9.4</v>
      </c>
    </row>
    <row r="6452" spans="1:22" x14ac:dyDescent="0.25">
      <c r="A6452" t="s">
        <v>6486</v>
      </c>
      <c r="B6452" t="s">
        <v>18</v>
      </c>
      <c r="C6452" t="s">
        <v>26</v>
      </c>
      <c r="D6452" t="s">
        <v>27</v>
      </c>
      <c r="E6452" t="s">
        <v>21</v>
      </c>
      <c r="F6452" t="s">
        <v>44</v>
      </c>
      <c r="G6452">
        <v>37.56</v>
      </c>
      <c r="H6452">
        <v>10</v>
      </c>
      <c r="I6452">
        <v>18.78</v>
      </c>
      <c r="J6452" s="7">
        <v>394.38</v>
      </c>
      <c r="K6452">
        <f t="shared" si="500"/>
        <v>193.82666666666668</v>
      </c>
      <c r="L6452">
        <f t="shared" si="501"/>
        <v>39.438000000000002</v>
      </c>
      <c r="M6452" s="1">
        <v>43731</v>
      </c>
      <c r="N6452">
        <f t="shared" si="502"/>
        <v>2019</v>
      </c>
      <c r="O6452" s="1" t="str">
        <f t="shared" si="503"/>
        <v>September</v>
      </c>
      <c r="P6452" s="1" t="str">
        <f t="shared" si="504"/>
        <v>Monday</v>
      </c>
      <c r="Q6452" s="2">
        <v>0.56434027777777773</v>
      </c>
      <c r="R6452" t="s">
        <v>29</v>
      </c>
      <c r="S6452">
        <v>225.36</v>
      </c>
      <c r="T6452">
        <v>42.86</v>
      </c>
      <c r="U6452">
        <v>169.02</v>
      </c>
      <c r="V6452">
        <v>6.3</v>
      </c>
    </row>
    <row r="6453" spans="1:22" x14ac:dyDescent="0.25">
      <c r="A6453" t="s">
        <v>6487</v>
      </c>
      <c r="B6453" t="s">
        <v>25</v>
      </c>
      <c r="C6453" t="s">
        <v>43</v>
      </c>
      <c r="D6453" t="s">
        <v>20</v>
      </c>
      <c r="E6453" t="s">
        <v>31</v>
      </c>
      <c r="F6453" t="s">
        <v>36</v>
      </c>
      <c r="G6453">
        <v>87.31</v>
      </c>
      <c r="H6453">
        <v>1</v>
      </c>
      <c r="I6453">
        <v>4.3654999999999999</v>
      </c>
      <c r="J6453" s="7">
        <v>91.68</v>
      </c>
      <c r="K6453">
        <f t="shared" si="500"/>
        <v>259.87333333333333</v>
      </c>
      <c r="L6453">
        <f t="shared" si="501"/>
        <v>91.68</v>
      </c>
      <c r="M6453" s="1">
        <v>43723</v>
      </c>
      <c r="N6453">
        <f t="shared" si="502"/>
        <v>2019</v>
      </c>
      <c r="O6453" s="1" t="str">
        <f t="shared" si="503"/>
        <v>September</v>
      </c>
      <c r="P6453" s="1" t="str">
        <f t="shared" si="504"/>
        <v>Sunday</v>
      </c>
      <c r="Q6453" s="2">
        <v>0.88596064814814812</v>
      </c>
      <c r="R6453" t="s">
        <v>29</v>
      </c>
      <c r="S6453">
        <v>52.39</v>
      </c>
      <c r="T6453">
        <v>42.86</v>
      </c>
      <c r="U6453">
        <v>39.29</v>
      </c>
      <c r="V6453">
        <v>7.2</v>
      </c>
    </row>
    <row r="6454" spans="1:22" x14ac:dyDescent="0.25">
      <c r="A6454" t="s">
        <v>6488</v>
      </c>
      <c r="B6454" t="s">
        <v>42</v>
      </c>
      <c r="C6454" t="s">
        <v>26</v>
      </c>
      <c r="D6454" t="s">
        <v>20</v>
      </c>
      <c r="E6454" t="s">
        <v>21</v>
      </c>
      <c r="F6454" t="s">
        <v>46</v>
      </c>
      <c r="G6454">
        <v>11.36</v>
      </c>
      <c r="H6454">
        <v>8</v>
      </c>
      <c r="I6454">
        <v>4.5439999999999996</v>
      </c>
      <c r="J6454" s="7">
        <v>95.42</v>
      </c>
      <c r="K6454">
        <f t="shared" si="500"/>
        <v>339.81666666666666</v>
      </c>
      <c r="L6454">
        <f t="shared" si="501"/>
        <v>11.9275</v>
      </c>
      <c r="M6454" s="1">
        <v>43731</v>
      </c>
      <c r="N6454">
        <f t="shared" si="502"/>
        <v>2019</v>
      </c>
      <c r="O6454" s="1" t="str">
        <f t="shared" si="503"/>
        <v>September</v>
      </c>
      <c r="P6454" s="1" t="str">
        <f t="shared" si="504"/>
        <v>Monday</v>
      </c>
      <c r="Q6454" s="2">
        <v>0.29532407407407407</v>
      </c>
      <c r="R6454" t="s">
        <v>29</v>
      </c>
      <c r="S6454">
        <v>54.53</v>
      </c>
      <c r="T6454">
        <v>42.85</v>
      </c>
      <c r="U6454">
        <v>40.89</v>
      </c>
      <c r="V6454">
        <v>7.7</v>
      </c>
    </row>
    <row r="6455" spans="1:22" x14ac:dyDescent="0.25">
      <c r="A6455" t="s">
        <v>6489</v>
      </c>
      <c r="B6455" t="s">
        <v>25</v>
      </c>
      <c r="C6455" t="s">
        <v>26</v>
      </c>
      <c r="D6455" t="s">
        <v>27</v>
      </c>
      <c r="E6455" t="s">
        <v>21</v>
      </c>
      <c r="F6455" t="s">
        <v>28</v>
      </c>
      <c r="G6455">
        <v>62.7</v>
      </c>
      <c r="H6455">
        <v>9</v>
      </c>
      <c r="I6455">
        <v>28.215</v>
      </c>
      <c r="J6455" s="7">
        <v>592.52</v>
      </c>
      <c r="K6455">
        <f t="shared" si="500"/>
        <v>356.36333333333329</v>
      </c>
      <c r="L6455">
        <f t="shared" si="501"/>
        <v>65.835555555555558</v>
      </c>
      <c r="M6455" s="1">
        <v>43729</v>
      </c>
      <c r="N6455">
        <f t="shared" si="502"/>
        <v>2019</v>
      </c>
      <c r="O6455" s="1" t="str">
        <f t="shared" si="503"/>
        <v>September</v>
      </c>
      <c r="P6455" s="1" t="str">
        <f t="shared" si="504"/>
        <v>Saturday</v>
      </c>
      <c r="Q6455" s="2">
        <v>0.38039351851851849</v>
      </c>
      <c r="R6455" t="s">
        <v>23</v>
      </c>
      <c r="S6455">
        <v>338.58</v>
      </c>
      <c r="T6455">
        <v>42.86</v>
      </c>
      <c r="U6455">
        <v>253.94</v>
      </c>
      <c r="V6455">
        <v>8</v>
      </c>
    </row>
    <row r="6456" spans="1:22" x14ac:dyDescent="0.25">
      <c r="A6456" t="s">
        <v>6490</v>
      </c>
      <c r="B6456" t="s">
        <v>25</v>
      </c>
      <c r="C6456" t="s">
        <v>26</v>
      </c>
      <c r="D6456" t="s">
        <v>27</v>
      </c>
      <c r="E6456" t="s">
        <v>31</v>
      </c>
      <c r="F6456" t="s">
        <v>36</v>
      </c>
      <c r="G6456">
        <v>78.930000000000007</v>
      </c>
      <c r="H6456">
        <v>4</v>
      </c>
      <c r="I6456">
        <v>15.786</v>
      </c>
      <c r="J6456" s="7">
        <v>331.51</v>
      </c>
      <c r="K6456">
        <f t="shared" si="500"/>
        <v>173.58666666666667</v>
      </c>
      <c r="L6456">
        <f t="shared" si="501"/>
        <v>82.877499999999998</v>
      </c>
      <c r="M6456" s="1">
        <v>43711</v>
      </c>
      <c r="N6456">
        <f t="shared" si="502"/>
        <v>2019</v>
      </c>
      <c r="O6456" s="1" t="str">
        <f t="shared" si="503"/>
        <v>September</v>
      </c>
      <c r="P6456" s="1" t="str">
        <f t="shared" si="504"/>
        <v>Tuesday</v>
      </c>
      <c r="Q6456" s="2">
        <v>7.7997685185185184E-2</v>
      </c>
      <c r="R6456" t="s">
        <v>23</v>
      </c>
      <c r="S6456">
        <v>189.43</v>
      </c>
      <c r="T6456">
        <v>42.86</v>
      </c>
      <c r="U6456">
        <v>142.08000000000001</v>
      </c>
      <c r="V6456">
        <v>7</v>
      </c>
    </row>
    <row r="6457" spans="1:22" x14ac:dyDescent="0.25">
      <c r="A6457" t="s">
        <v>6491</v>
      </c>
      <c r="B6457" t="s">
        <v>25</v>
      </c>
      <c r="C6457" t="s">
        <v>43</v>
      </c>
      <c r="D6457" t="s">
        <v>20</v>
      </c>
      <c r="E6457" t="s">
        <v>31</v>
      </c>
      <c r="F6457" t="s">
        <v>36</v>
      </c>
      <c r="G6457">
        <v>46.05</v>
      </c>
      <c r="H6457">
        <v>3</v>
      </c>
      <c r="I6457">
        <v>6.9074999999999998</v>
      </c>
      <c r="J6457" s="7">
        <v>145.06</v>
      </c>
      <c r="K6457">
        <f t="shared" si="500"/>
        <v>116.04666666666667</v>
      </c>
      <c r="L6457">
        <f t="shared" si="501"/>
        <v>48.353333333333332</v>
      </c>
      <c r="M6457" s="1">
        <v>43717</v>
      </c>
      <c r="N6457">
        <f t="shared" si="502"/>
        <v>2019</v>
      </c>
      <c r="O6457" s="1" t="str">
        <f t="shared" si="503"/>
        <v>September</v>
      </c>
      <c r="P6457" s="1" t="str">
        <f t="shared" si="504"/>
        <v>Monday</v>
      </c>
      <c r="Q6457" s="2">
        <v>0.63353009259259263</v>
      </c>
      <c r="R6457" t="s">
        <v>23</v>
      </c>
      <c r="S6457">
        <v>82.89</v>
      </c>
      <c r="T6457">
        <v>42.86</v>
      </c>
      <c r="U6457">
        <v>62.17</v>
      </c>
      <c r="V6457">
        <v>6.4</v>
      </c>
    </row>
    <row r="6458" spans="1:22" x14ac:dyDescent="0.25">
      <c r="A6458" t="s">
        <v>6492</v>
      </c>
      <c r="B6458" t="s">
        <v>42</v>
      </c>
      <c r="C6458" t="s">
        <v>19</v>
      </c>
      <c r="D6458" t="s">
        <v>27</v>
      </c>
      <c r="E6458" t="s">
        <v>31</v>
      </c>
      <c r="F6458" t="s">
        <v>36</v>
      </c>
      <c r="G6458">
        <v>14.03</v>
      </c>
      <c r="H6458">
        <v>3</v>
      </c>
      <c r="I6458">
        <v>2.1044999999999998</v>
      </c>
      <c r="J6458" s="7">
        <v>44.19</v>
      </c>
      <c r="K6458">
        <f t="shared" si="500"/>
        <v>126.84999999999998</v>
      </c>
      <c r="L6458">
        <f t="shared" si="501"/>
        <v>14.729999999999999</v>
      </c>
      <c r="M6458" s="1">
        <v>43710</v>
      </c>
      <c r="N6458">
        <f t="shared" si="502"/>
        <v>2019</v>
      </c>
      <c r="O6458" s="1" t="str">
        <f t="shared" si="503"/>
        <v>September</v>
      </c>
      <c r="P6458" s="1" t="str">
        <f t="shared" si="504"/>
        <v>Monday</v>
      </c>
      <c r="Q6458" s="2">
        <v>0.89875000000000005</v>
      </c>
      <c r="R6458" t="s">
        <v>29</v>
      </c>
      <c r="S6458">
        <v>25.25</v>
      </c>
      <c r="T6458">
        <v>42.86</v>
      </c>
      <c r="U6458">
        <v>18.940000000000001</v>
      </c>
      <c r="V6458">
        <v>8.3000000000000007</v>
      </c>
    </row>
    <row r="6459" spans="1:22" x14ac:dyDescent="0.25">
      <c r="A6459" t="s">
        <v>6493</v>
      </c>
      <c r="B6459" t="s">
        <v>25</v>
      </c>
      <c r="C6459" t="s">
        <v>43</v>
      </c>
      <c r="D6459" t="s">
        <v>27</v>
      </c>
      <c r="E6459" t="s">
        <v>21</v>
      </c>
      <c r="F6459" t="s">
        <v>44</v>
      </c>
      <c r="G6459">
        <v>37.83</v>
      </c>
      <c r="H6459">
        <v>4</v>
      </c>
      <c r="I6459">
        <v>7.5659999999999998</v>
      </c>
      <c r="J6459" s="7">
        <v>158.88999999999999</v>
      </c>
      <c r="K6459">
        <f t="shared" si="500"/>
        <v>275.08</v>
      </c>
      <c r="L6459">
        <f t="shared" si="501"/>
        <v>39.722499999999997</v>
      </c>
      <c r="M6459" s="1">
        <v>43724</v>
      </c>
      <c r="N6459">
        <f t="shared" si="502"/>
        <v>2019</v>
      </c>
      <c r="O6459" s="1" t="str">
        <f t="shared" si="503"/>
        <v>September</v>
      </c>
      <c r="P6459" s="1" t="str">
        <f t="shared" si="504"/>
        <v>Monday</v>
      </c>
      <c r="Q6459" s="2">
        <v>0.38859953703703703</v>
      </c>
      <c r="R6459" t="s">
        <v>29</v>
      </c>
      <c r="S6459">
        <v>90.79</v>
      </c>
      <c r="T6459">
        <v>42.86</v>
      </c>
      <c r="U6459">
        <v>68.099999999999994</v>
      </c>
      <c r="V6459">
        <v>8.8000000000000007</v>
      </c>
    </row>
    <row r="6460" spans="1:22" x14ac:dyDescent="0.25">
      <c r="A6460" t="s">
        <v>6494</v>
      </c>
      <c r="B6460" t="s">
        <v>18</v>
      </c>
      <c r="C6460" t="s">
        <v>43</v>
      </c>
      <c r="D6460" t="s">
        <v>20</v>
      </c>
      <c r="E6460" t="s">
        <v>21</v>
      </c>
      <c r="F6460" t="s">
        <v>28</v>
      </c>
      <c r="G6460">
        <v>18.78</v>
      </c>
      <c r="H6460">
        <v>9</v>
      </c>
      <c r="I6460">
        <v>8.4510000000000005</v>
      </c>
      <c r="J6460" s="7">
        <v>177.47</v>
      </c>
      <c r="K6460">
        <f t="shared" si="500"/>
        <v>226.66</v>
      </c>
      <c r="L6460">
        <f t="shared" si="501"/>
        <v>19.718888888888888</v>
      </c>
      <c r="M6460" s="1">
        <v>43715</v>
      </c>
      <c r="N6460">
        <f t="shared" si="502"/>
        <v>2019</v>
      </c>
      <c r="O6460" s="1" t="str">
        <f t="shared" si="503"/>
        <v>September</v>
      </c>
      <c r="P6460" s="1" t="str">
        <f t="shared" si="504"/>
        <v>Saturday</v>
      </c>
      <c r="Q6460" s="2">
        <v>0.62651620370370376</v>
      </c>
      <c r="R6460" t="s">
        <v>29</v>
      </c>
      <c r="S6460">
        <v>101.41</v>
      </c>
      <c r="T6460">
        <v>42.86</v>
      </c>
      <c r="U6460">
        <v>76.06</v>
      </c>
      <c r="V6460">
        <v>6</v>
      </c>
    </row>
    <row r="6461" spans="1:22" x14ac:dyDescent="0.25">
      <c r="A6461" t="s">
        <v>6495</v>
      </c>
      <c r="B6461" t="s">
        <v>25</v>
      </c>
      <c r="C6461" t="s">
        <v>43</v>
      </c>
      <c r="D6461" t="s">
        <v>27</v>
      </c>
      <c r="E6461" t="s">
        <v>31</v>
      </c>
      <c r="F6461" t="s">
        <v>44</v>
      </c>
      <c r="G6461">
        <v>58.2</v>
      </c>
      <c r="H6461">
        <v>8</v>
      </c>
      <c r="I6461">
        <v>23.28</v>
      </c>
      <c r="J6461" s="7">
        <v>488.88</v>
      </c>
      <c r="K6461">
        <f t="shared" si="500"/>
        <v>251.01333333333332</v>
      </c>
      <c r="L6461">
        <f t="shared" si="501"/>
        <v>61.11</v>
      </c>
      <c r="M6461" s="1">
        <v>43710</v>
      </c>
      <c r="N6461">
        <f t="shared" si="502"/>
        <v>2019</v>
      </c>
      <c r="O6461" s="1" t="str">
        <f t="shared" si="503"/>
        <v>September</v>
      </c>
      <c r="P6461" s="1" t="str">
        <f t="shared" si="504"/>
        <v>Monday</v>
      </c>
      <c r="Q6461" s="2">
        <v>0.37125000000000002</v>
      </c>
      <c r="R6461" t="s">
        <v>29</v>
      </c>
      <c r="S6461">
        <v>279.36</v>
      </c>
      <c r="T6461">
        <v>42.86</v>
      </c>
      <c r="U6461">
        <v>209.52</v>
      </c>
      <c r="V6461">
        <v>9.5</v>
      </c>
    </row>
    <row r="6462" spans="1:22" x14ac:dyDescent="0.25">
      <c r="A6462" t="s">
        <v>6496</v>
      </c>
      <c r="B6462" t="s">
        <v>25</v>
      </c>
      <c r="C6462" t="s">
        <v>19</v>
      </c>
      <c r="D6462" t="s">
        <v>27</v>
      </c>
      <c r="E6462" t="s">
        <v>21</v>
      </c>
      <c r="F6462" t="s">
        <v>46</v>
      </c>
      <c r="G6462">
        <v>6.49</v>
      </c>
      <c r="H6462">
        <v>2</v>
      </c>
      <c r="I6462">
        <v>0.64900000000000002</v>
      </c>
      <c r="J6462" s="7">
        <v>13.63</v>
      </c>
      <c r="K6462">
        <f t="shared" si="500"/>
        <v>310.37333333333339</v>
      </c>
      <c r="L6462">
        <f t="shared" si="501"/>
        <v>6.8150000000000004</v>
      </c>
      <c r="M6462" s="1">
        <v>43733</v>
      </c>
      <c r="N6462">
        <f t="shared" si="502"/>
        <v>2019</v>
      </c>
      <c r="O6462" s="1" t="str">
        <f t="shared" si="503"/>
        <v>September</v>
      </c>
      <c r="P6462" s="1" t="str">
        <f t="shared" si="504"/>
        <v>Wednesday</v>
      </c>
      <c r="Q6462" s="2">
        <v>0.60028935185185184</v>
      </c>
      <c r="R6462" t="s">
        <v>33</v>
      </c>
      <c r="S6462">
        <v>7.79</v>
      </c>
      <c r="T6462">
        <v>42.85</v>
      </c>
      <c r="U6462">
        <v>5.84</v>
      </c>
      <c r="V6462">
        <v>5.6</v>
      </c>
    </row>
    <row r="6463" spans="1:22" x14ac:dyDescent="0.25">
      <c r="A6463" t="s">
        <v>6497</v>
      </c>
      <c r="B6463" t="s">
        <v>25</v>
      </c>
      <c r="C6463" t="s">
        <v>43</v>
      </c>
      <c r="D6463" t="s">
        <v>20</v>
      </c>
      <c r="E6463" t="s">
        <v>21</v>
      </c>
      <c r="F6463" t="s">
        <v>44</v>
      </c>
      <c r="G6463">
        <v>59.65</v>
      </c>
      <c r="H6463">
        <v>4</v>
      </c>
      <c r="I6463">
        <v>11.93</v>
      </c>
      <c r="J6463" s="7">
        <v>250.53</v>
      </c>
      <c r="K6463">
        <f t="shared" si="500"/>
        <v>522.26666666666665</v>
      </c>
      <c r="L6463">
        <f t="shared" si="501"/>
        <v>62.6325</v>
      </c>
      <c r="M6463" s="1">
        <v>43715</v>
      </c>
      <c r="N6463">
        <f t="shared" si="502"/>
        <v>2019</v>
      </c>
      <c r="O6463" s="1" t="str">
        <f t="shared" si="503"/>
        <v>September</v>
      </c>
      <c r="P6463" s="1" t="str">
        <f t="shared" si="504"/>
        <v>Saturday</v>
      </c>
      <c r="Q6463" s="2">
        <v>0.89</v>
      </c>
      <c r="R6463" t="s">
        <v>29</v>
      </c>
      <c r="S6463">
        <v>143.16</v>
      </c>
      <c r="T6463">
        <v>42.86</v>
      </c>
      <c r="U6463">
        <v>107.37</v>
      </c>
      <c r="V6463">
        <v>6</v>
      </c>
    </row>
    <row r="6464" spans="1:22" x14ac:dyDescent="0.25">
      <c r="A6464" t="s">
        <v>6498</v>
      </c>
      <c r="B6464" t="s">
        <v>18</v>
      </c>
      <c r="C6464" t="s">
        <v>19</v>
      </c>
      <c r="D6464" t="s">
        <v>20</v>
      </c>
      <c r="E6464" t="s">
        <v>21</v>
      </c>
      <c r="F6464" t="s">
        <v>22</v>
      </c>
      <c r="G6464">
        <v>79.400000000000006</v>
      </c>
      <c r="H6464">
        <v>8</v>
      </c>
      <c r="I6464">
        <v>31.76</v>
      </c>
      <c r="J6464" s="7">
        <v>666.96</v>
      </c>
      <c r="K6464">
        <f t="shared" si="500"/>
        <v>555.99</v>
      </c>
      <c r="L6464">
        <f t="shared" si="501"/>
        <v>83.37</v>
      </c>
      <c r="M6464" s="1">
        <v>43730</v>
      </c>
      <c r="N6464">
        <f t="shared" si="502"/>
        <v>2019</v>
      </c>
      <c r="O6464" s="1" t="str">
        <f t="shared" si="503"/>
        <v>September</v>
      </c>
      <c r="P6464" s="1" t="str">
        <f t="shared" si="504"/>
        <v>Sunday</v>
      </c>
      <c r="Q6464" s="2">
        <v>8.2407407407407401E-2</v>
      </c>
      <c r="R6464" t="s">
        <v>33</v>
      </c>
      <c r="S6464">
        <v>381.12</v>
      </c>
      <c r="T6464">
        <v>42.86</v>
      </c>
      <c r="U6464">
        <v>285.83999999999997</v>
      </c>
      <c r="V6464">
        <v>9.8000000000000007</v>
      </c>
    </row>
    <row r="6465" spans="1:22" x14ac:dyDescent="0.25">
      <c r="A6465" t="s">
        <v>6499</v>
      </c>
      <c r="B6465" t="s">
        <v>25</v>
      </c>
      <c r="C6465" t="s">
        <v>19</v>
      </c>
      <c r="D6465" t="s">
        <v>20</v>
      </c>
      <c r="E6465" t="s">
        <v>21</v>
      </c>
      <c r="F6465" t="s">
        <v>46</v>
      </c>
      <c r="G6465">
        <v>68.709999999999994</v>
      </c>
      <c r="H6465">
        <v>9</v>
      </c>
      <c r="I6465">
        <v>30.919499999999999</v>
      </c>
      <c r="J6465" s="7">
        <v>649.30999999999995</v>
      </c>
      <c r="K6465">
        <f t="shared" si="500"/>
        <v>446.65000000000003</v>
      </c>
      <c r="L6465">
        <f t="shared" si="501"/>
        <v>72.145555555555546</v>
      </c>
      <c r="M6465" s="1">
        <v>43716</v>
      </c>
      <c r="N6465">
        <f t="shared" si="502"/>
        <v>2019</v>
      </c>
      <c r="O6465" s="1" t="str">
        <f t="shared" si="503"/>
        <v>September</v>
      </c>
      <c r="P6465" s="1" t="str">
        <f t="shared" si="504"/>
        <v>Sunday</v>
      </c>
      <c r="Q6465" s="2">
        <v>0.9680671296296296</v>
      </c>
      <c r="R6465" t="s">
        <v>29</v>
      </c>
      <c r="S6465">
        <v>371.03</v>
      </c>
      <c r="T6465">
        <v>42.86</v>
      </c>
      <c r="U6465">
        <v>278.27999999999997</v>
      </c>
      <c r="V6465">
        <v>8.3000000000000007</v>
      </c>
    </row>
    <row r="6466" spans="1:22" x14ac:dyDescent="0.25">
      <c r="A6466" t="s">
        <v>6500</v>
      </c>
      <c r="B6466" t="s">
        <v>25</v>
      </c>
      <c r="C6466" t="s">
        <v>19</v>
      </c>
      <c r="D6466" t="s">
        <v>27</v>
      </c>
      <c r="E6466" t="s">
        <v>21</v>
      </c>
      <c r="F6466" t="s">
        <v>36</v>
      </c>
      <c r="G6466">
        <v>47.85</v>
      </c>
      <c r="H6466">
        <v>7</v>
      </c>
      <c r="I6466">
        <v>16.747499999999999</v>
      </c>
      <c r="J6466" s="7">
        <v>351.7</v>
      </c>
      <c r="K6466">
        <f t="shared" ref="K6466:K6529" si="505">AVERAGE(J6466:J6468)</f>
        <v>249.53</v>
      </c>
      <c r="L6466">
        <f t="shared" ref="L6466:L6529" si="506" xml:space="preserve"> J6466 / H6466</f>
        <v>50.24285714285714</v>
      </c>
      <c r="M6466" s="1">
        <v>43720</v>
      </c>
      <c r="N6466">
        <f t="shared" ref="N6466:N6529" si="507">YEAR(M6466)</f>
        <v>2019</v>
      </c>
      <c r="O6466" s="1" t="str">
        <f t="shared" ref="O6466:O6529" si="508">TEXT(M6466,"mmmm")</f>
        <v>September</v>
      </c>
      <c r="P6466" s="1" t="str">
        <f t="shared" ref="P6466:P6529" si="509">TEXT(M6466,"dddd")</f>
        <v>Thursday</v>
      </c>
      <c r="Q6466" s="2">
        <v>0.58951388888888889</v>
      </c>
      <c r="R6466" t="s">
        <v>29</v>
      </c>
      <c r="S6466">
        <v>200.97</v>
      </c>
      <c r="T6466">
        <v>42.86</v>
      </c>
      <c r="U6466">
        <v>150.72999999999999</v>
      </c>
      <c r="V6466">
        <v>7.4</v>
      </c>
    </row>
    <row r="6467" spans="1:22" x14ac:dyDescent="0.25">
      <c r="A6467" t="s">
        <v>6501</v>
      </c>
      <c r="B6467" t="s">
        <v>18</v>
      </c>
      <c r="C6467" t="s">
        <v>19</v>
      </c>
      <c r="D6467" t="s">
        <v>27</v>
      </c>
      <c r="E6467" t="s">
        <v>21</v>
      </c>
      <c r="F6467" t="s">
        <v>32</v>
      </c>
      <c r="G6467">
        <v>80.7</v>
      </c>
      <c r="H6467">
        <v>4</v>
      </c>
      <c r="I6467">
        <v>16.14</v>
      </c>
      <c r="J6467" s="7">
        <v>338.94</v>
      </c>
      <c r="K6467">
        <f t="shared" si="505"/>
        <v>354.92333333333335</v>
      </c>
      <c r="L6467">
        <f t="shared" si="506"/>
        <v>84.734999999999999</v>
      </c>
      <c r="M6467" s="1">
        <v>43721</v>
      </c>
      <c r="N6467">
        <f t="shared" si="507"/>
        <v>2019</v>
      </c>
      <c r="O6467" s="1" t="str">
        <f t="shared" si="508"/>
        <v>September</v>
      </c>
      <c r="P6467" s="1" t="str">
        <f t="shared" si="509"/>
        <v>Friday</v>
      </c>
      <c r="Q6467" s="2">
        <v>0.88628472222222221</v>
      </c>
      <c r="R6467" t="s">
        <v>33</v>
      </c>
      <c r="S6467">
        <v>193.68</v>
      </c>
      <c r="T6467">
        <v>42.86</v>
      </c>
      <c r="U6467">
        <v>145.26</v>
      </c>
      <c r="V6467">
        <v>6.4</v>
      </c>
    </row>
    <row r="6468" spans="1:22" x14ac:dyDescent="0.25">
      <c r="A6468" t="s">
        <v>6502</v>
      </c>
      <c r="B6468" t="s">
        <v>25</v>
      </c>
      <c r="C6468" t="s">
        <v>26</v>
      </c>
      <c r="D6468" t="s">
        <v>27</v>
      </c>
      <c r="E6468" t="s">
        <v>21</v>
      </c>
      <c r="F6468" t="s">
        <v>32</v>
      </c>
      <c r="G6468">
        <v>55.19</v>
      </c>
      <c r="H6468">
        <v>1</v>
      </c>
      <c r="I6468">
        <v>2.7595000000000001</v>
      </c>
      <c r="J6468" s="7">
        <v>57.95</v>
      </c>
      <c r="K6468">
        <f t="shared" si="505"/>
        <v>246.77333333333334</v>
      </c>
      <c r="L6468">
        <f t="shared" si="506"/>
        <v>57.95</v>
      </c>
      <c r="M6468" s="1">
        <v>43722</v>
      </c>
      <c r="N6468">
        <f t="shared" si="507"/>
        <v>2019</v>
      </c>
      <c r="O6468" s="1" t="str">
        <f t="shared" si="508"/>
        <v>September</v>
      </c>
      <c r="P6468" s="1" t="str">
        <f t="shared" si="509"/>
        <v>Saturday</v>
      </c>
      <c r="Q6468" s="2">
        <v>0.99932870370370375</v>
      </c>
      <c r="R6468" t="s">
        <v>33</v>
      </c>
      <c r="S6468">
        <v>33.11</v>
      </c>
      <c r="T6468">
        <v>42.86</v>
      </c>
      <c r="U6468">
        <v>24.84</v>
      </c>
      <c r="V6468">
        <v>6.6</v>
      </c>
    </row>
    <row r="6469" spans="1:22" x14ac:dyDescent="0.25">
      <c r="A6469" t="s">
        <v>6503</v>
      </c>
      <c r="B6469" t="s">
        <v>18</v>
      </c>
      <c r="C6469" t="s">
        <v>26</v>
      </c>
      <c r="D6469" t="s">
        <v>20</v>
      </c>
      <c r="E6469" t="s">
        <v>31</v>
      </c>
      <c r="F6469" t="s">
        <v>36</v>
      </c>
      <c r="G6469">
        <v>79.510000000000005</v>
      </c>
      <c r="H6469">
        <v>8</v>
      </c>
      <c r="I6469">
        <v>31.803999999999998</v>
      </c>
      <c r="J6469" s="7">
        <v>667.88</v>
      </c>
      <c r="K6469">
        <f t="shared" si="505"/>
        <v>369.55666666666667</v>
      </c>
      <c r="L6469">
        <f t="shared" si="506"/>
        <v>83.484999999999999</v>
      </c>
      <c r="M6469" s="1">
        <v>43723</v>
      </c>
      <c r="N6469">
        <f t="shared" si="507"/>
        <v>2019</v>
      </c>
      <c r="O6469" s="1" t="str">
        <f t="shared" si="508"/>
        <v>September</v>
      </c>
      <c r="P6469" s="1" t="str">
        <f t="shared" si="509"/>
        <v>Sunday</v>
      </c>
      <c r="Q6469" s="2">
        <v>0.86774305555555553</v>
      </c>
      <c r="R6469" t="s">
        <v>23</v>
      </c>
      <c r="S6469">
        <v>381.65</v>
      </c>
      <c r="T6469">
        <v>42.86</v>
      </c>
      <c r="U6469">
        <v>286.23</v>
      </c>
      <c r="V6469">
        <v>9.1</v>
      </c>
    </row>
    <row r="6470" spans="1:22" x14ac:dyDescent="0.25">
      <c r="A6470" t="s">
        <v>6504</v>
      </c>
      <c r="B6470" t="s">
        <v>25</v>
      </c>
      <c r="C6470" t="s">
        <v>26</v>
      </c>
      <c r="D6470" t="s">
        <v>20</v>
      </c>
      <c r="E6470" t="s">
        <v>31</v>
      </c>
      <c r="F6470" t="s">
        <v>22</v>
      </c>
      <c r="G6470">
        <v>13.8</v>
      </c>
      <c r="H6470">
        <v>1</v>
      </c>
      <c r="I6470">
        <v>0.69</v>
      </c>
      <c r="J6470" s="7">
        <v>14.49</v>
      </c>
      <c r="K6470">
        <f t="shared" si="505"/>
        <v>181.67</v>
      </c>
      <c r="L6470">
        <f t="shared" si="506"/>
        <v>14.49</v>
      </c>
      <c r="M6470" s="1">
        <v>43715</v>
      </c>
      <c r="N6470">
        <f t="shared" si="507"/>
        <v>2019</v>
      </c>
      <c r="O6470" s="1" t="str">
        <f t="shared" si="508"/>
        <v>September</v>
      </c>
      <c r="P6470" s="1" t="str">
        <f t="shared" si="509"/>
        <v>Saturday</v>
      </c>
      <c r="Q6470" s="2">
        <v>0.89527777777777773</v>
      </c>
      <c r="R6470" t="s">
        <v>23</v>
      </c>
      <c r="S6470">
        <v>8.2799999999999994</v>
      </c>
      <c r="T6470">
        <v>42.86</v>
      </c>
      <c r="U6470">
        <v>6.21</v>
      </c>
      <c r="V6470">
        <v>9.6999999999999993</v>
      </c>
    </row>
    <row r="6471" spans="1:22" x14ac:dyDescent="0.25">
      <c r="A6471" t="s">
        <v>6505</v>
      </c>
      <c r="B6471" t="s">
        <v>42</v>
      </c>
      <c r="C6471" t="s">
        <v>19</v>
      </c>
      <c r="D6471" t="s">
        <v>20</v>
      </c>
      <c r="E6471" t="s">
        <v>31</v>
      </c>
      <c r="F6471" t="s">
        <v>22</v>
      </c>
      <c r="G6471">
        <v>40.6</v>
      </c>
      <c r="H6471">
        <v>10</v>
      </c>
      <c r="I6471">
        <v>20.3</v>
      </c>
      <c r="J6471" s="7">
        <v>426.3</v>
      </c>
      <c r="K6471">
        <f t="shared" si="505"/>
        <v>213.17666666666665</v>
      </c>
      <c r="L6471">
        <f t="shared" si="506"/>
        <v>42.63</v>
      </c>
      <c r="M6471" s="1">
        <v>43735</v>
      </c>
      <c r="N6471">
        <f t="shared" si="507"/>
        <v>2019</v>
      </c>
      <c r="O6471" s="1" t="str">
        <f t="shared" si="508"/>
        <v>September</v>
      </c>
      <c r="P6471" s="1" t="str">
        <f t="shared" si="509"/>
        <v>Friday</v>
      </c>
      <c r="Q6471" s="2">
        <v>0.66342592592592597</v>
      </c>
      <c r="R6471" t="s">
        <v>23</v>
      </c>
      <c r="S6471">
        <v>243.6</v>
      </c>
      <c r="T6471">
        <v>42.86</v>
      </c>
      <c r="U6471">
        <v>182.7</v>
      </c>
      <c r="V6471">
        <v>5.5</v>
      </c>
    </row>
    <row r="6472" spans="1:22" x14ac:dyDescent="0.25">
      <c r="A6472" t="s">
        <v>6506</v>
      </c>
      <c r="B6472" t="s">
        <v>25</v>
      </c>
      <c r="C6472" t="s">
        <v>43</v>
      </c>
      <c r="D6472" t="s">
        <v>27</v>
      </c>
      <c r="E6472" t="s">
        <v>21</v>
      </c>
      <c r="F6472" t="s">
        <v>22</v>
      </c>
      <c r="G6472">
        <v>49.63</v>
      </c>
      <c r="H6472">
        <v>2</v>
      </c>
      <c r="I6472">
        <v>4.9630000000000001</v>
      </c>
      <c r="J6472" s="7">
        <v>104.22</v>
      </c>
      <c r="K6472">
        <f t="shared" si="505"/>
        <v>319.04333333333335</v>
      </c>
      <c r="L6472">
        <f t="shared" si="506"/>
        <v>52.11</v>
      </c>
      <c r="M6472" s="1">
        <v>43712</v>
      </c>
      <c r="N6472">
        <f t="shared" si="507"/>
        <v>2019</v>
      </c>
      <c r="O6472" s="1" t="str">
        <f t="shared" si="508"/>
        <v>September</v>
      </c>
      <c r="P6472" s="1" t="str">
        <f t="shared" si="509"/>
        <v>Wednesday</v>
      </c>
      <c r="Q6472" s="2">
        <v>7.3437500000000003E-2</v>
      </c>
      <c r="R6472" t="s">
        <v>23</v>
      </c>
      <c r="S6472">
        <v>59.56</v>
      </c>
      <c r="T6472">
        <v>42.85</v>
      </c>
      <c r="U6472">
        <v>44.66</v>
      </c>
      <c r="V6472">
        <v>7.6</v>
      </c>
    </row>
    <row r="6473" spans="1:22" x14ac:dyDescent="0.25">
      <c r="A6473" t="s">
        <v>6507</v>
      </c>
      <c r="B6473" t="s">
        <v>18</v>
      </c>
      <c r="C6473" t="s">
        <v>43</v>
      </c>
      <c r="D6473" t="s">
        <v>27</v>
      </c>
      <c r="E6473" t="s">
        <v>31</v>
      </c>
      <c r="F6473" t="s">
        <v>36</v>
      </c>
      <c r="G6473">
        <v>51.91</v>
      </c>
      <c r="H6473">
        <v>2</v>
      </c>
      <c r="I6473">
        <v>5.1909999999999998</v>
      </c>
      <c r="J6473" s="7">
        <v>109.01</v>
      </c>
      <c r="K6473">
        <f t="shared" si="505"/>
        <v>423.05</v>
      </c>
      <c r="L6473">
        <f t="shared" si="506"/>
        <v>54.505000000000003</v>
      </c>
      <c r="M6473" s="1">
        <v>43734</v>
      </c>
      <c r="N6473">
        <f t="shared" si="507"/>
        <v>2019</v>
      </c>
      <c r="O6473" s="1" t="str">
        <f t="shared" si="508"/>
        <v>September</v>
      </c>
      <c r="P6473" s="1" t="str">
        <f t="shared" si="509"/>
        <v>Thursday</v>
      </c>
      <c r="Q6473" s="2">
        <v>0.98870370370370375</v>
      </c>
      <c r="R6473" t="s">
        <v>33</v>
      </c>
      <c r="S6473">
        <v>62.29</v>
      </c>
      <c r="T6473">
        <v>42.86</v>
      </c>
      <c r="U6473">
        <v>46.72</v>
      </c>
      <c r="V6473">
        <v>5.5</v>
      </c>
    </row>
    <row r="6474" spans="1:22" x14ac:dyDescent="0.25">
      <c r="A6474" t="s">
        <v>6508</v>
      </c>
      <c r="B6474" t="s">
        <v>18</v>
      </c>
      <c r="C6474" t="s">
        <v>43</v>
      </c>
      <c r="D6474" t="s">
        <v>27</v>
      </c>
      <c r="E6474" t="s">
        <v>21</v>
      </c>
      <c r="F6474" t="s">
        <v>22</v>
      </c>
      <c r="G6474">
        <v>78.72</v>
      </c>
      <c r="H6474">
        <v>9</v>
      </c>
      <c r="I6474">
        <v>35.423999999999999</v>
      </c>
      <c r="J6474" s="7">
        <v>743.9</v>
      </c>
      <c r="K6474">
        <f t="shared" si="505"/>
        <v>580.16</v>
      </c>
      <c r="L6474">
        <f t="shared" si="506"/>
        <v>82.655555555555551</v>
      </c>
      <c r="M6474" s="1">
        <v>43729</v>
      </c>
      <c r="N6474">
        <f t="shared" si="507"/>
        <v>2019</v>
      </c>
      <c r="O6474" s="1" t="str">
        <f t="shared" si="508"/>
        <v>September</v>
      </c>
      <c r="P6474" s="1" t="str">
        <f t="shared" si="509"/>
        <v>Saturday</v>
      </c>
      <c r="Q6474" s="2">
        <v>0.10782407407407407</v>
      </c>
      <c r="R6474" t="s">
        <v>33</v>
      </c>
      <c r="S6474">
        <v>425.09</v>
      </c>
      <c r="T6474">
        <v>42.86</v>
      </c>
      <c r="U6474">
        <v>318.81</v>
      </c>
      <c r="V6474">
        <v>7.3</v>
      </c>
    </row>
    <row r="6475" spans="1:22" x14ac:dyDescent="0.25">
      <c r="A6475" t="s">
        <v>6509</v>
      </c>
      <c r="B6475" t="s">
        <v>25</v>
      </c>
      <c r="C6475" t="s">
        <v>43</v>
      </c>
      <c r="D6475" t="s">
        <v>27</v>
      </c>
      <c r="E6475" t="s">
        <v>21</v>
      </c>
      <c r="F6475" t="s">
        <v>22</v>
      </c>
      <c r="G6475">
        <v>66.069999999999993</v>
      </c>
      <c r="H6475">
        <v>6</v>
      </c>
      <c r="I6475">
        <v>19.821000000000002</v>
      </c>
      <c r="J6475" s="7">
        <v>416.24</v>
      </c>
      <c r="K6475">
        <f t="shared" si="505"/>
        <v>412.30666666666667</v>
      </c>
      <c r="L6475">
        <f t="shared" si="506"/>
        <v>69.373333333333335</v>
      </c>
      <c r="M6475" s="1">
        <v>43709</v>
      </c>
      <c r="N6475">
        <f t="shared" si="507"/>
        <v>2019</v>
      </c>
      <c r="O6475" s="1" t="str">
        <f t="shared" si="508"/>
        <v>September</v>
      </c>
      <c r="P6475" s="1" t="str">
        <f t="shared" si="509"/>
        <v>Sunday</v>
      </c>
      <c r="Q6475" s="2">
        <v>0.36003472222222221</v>
      </c>
      <c r="R6475" t="s">
        <v>29</v>
      </c>
      <c r="S6475">
        <v>237.85</v>
      </c>
      <c r="T6475">
        <v>42.86</v>
      </c>
      <c r="U6475">
        <v>178.39</v>
      </c>
      <c r="V6475">
        <v>5.5</v>
      </c>
    </row>
    <row r="6476" spans="1:22" x14ac:dyDescent="0.25">
      <c r="A6476" t="s">
        <v>6510</v>
      </c>
      <c r="B6476" t="s">
        <v>18</v>
      </c>
      <c r="C6476" t="s">
        <v>43</v>
      </c>
      <c r="D6476" t="s">
        <v>27</v>
      </c>
      <c r="E6476" t="s">
        <v>31</v>
      </c>
      <c r="F6476" t="s">
        <v>28</v>
      </c>
      <c r="G6476">
        <v>55.27</v>
      </c>
      <c r="H6476">
        <v>10</v>
      </c>
      <c r="I6476">
        <v>27.635000000000002</v>
      </c>
      <c r="J6476" s="7">
        <v>580.34</v>
      </c>
      <c r="K6476">
        <f t="shared" si="505"/>
        <v>534.74333333333334</v>
      </c>
      <c r="L6476">
        <f t="shared" si="506"/>
        <v>58.034000000000006</v>
      </c>
      <c r="M6476" s="1">
        <v>43730</v>
      </c>
      <c r="N6476">
        <f t="shared" si="507"/>
        <v>2019</v>
      </c>
      <c r="O6476" s="1" t="str">
        <f t="shared" si="508"/>
        <v>September</v>
      </c>
      <c r="P6476" s="1" t="str">
        <f t="shared" si="509"/>
        <v>Sunday</v>
      </c>
      <c r="Q6476" s="2">
        <v>0.44528935185185187</v>
      </c>
      <c r="R6476" t="s">
        <v>29</v>
      </c>
      <c r="S6476">
        <v>331.62</v>
      </c>
      <c r="T6476">
        <v>42.86</v>
      </c>
      <c r="U6476">
        <v>248.72</v>
      </c>
      <c r="V6476">
        <v>10</v>
      </c>
    </row>
    <row r="6477" spans="1:22" x14ac:dyDescent="0.25">
      <c r="A6477" t="s">
        <v>6511</v>
      </c>
      <c r="B6477" t="s">
        <v>18</v>
      </c>
      <c r="C6477" t="s">
        <v>43</v>
      </c>
      <c r="D6477" t="s">
        <v>27</v>
      </c>
      <c r="E6477" t="s">
        <v>31</v>
      </c>
      <c r="F6477" t="s">
        <v>36</v>
      </c>
      <c r="G6477">
        <v>76.3</v>
      </c>
      <c r="H6477">
        <v>3</v>
      </c>
      <c r="I6477">
        <v>11.445</v>
      </c>
      <c r="J6477" s="7">
        <v>240.34</v>
      </c>
      <c r="K6477">
        <f t="shared" si="505"/>
        <v>409.72333333333336</v>
      </c>
      <c r="L6477">
        <f t="shared" si="506"/>
        <v>80.11333333333333</v>
      </c>
      <c r="M6477" s="1">
        <v>43721</v>
      </c>
      <c r="N6477">
        <f t="shared" si="507"/>
        <v>2019</v>
      </c>
      <c r="O6477" s="1" t="str">
        <f t="shared" si="508"/>
        <v>September</v>
      </c>
      <c r="P6477" s="1" t="str">
        <f t="shared" si="509"/>
        <v>Friday</v>
      </c>
      <c r="Q6477" s="2">
        <v>0.8367013888888889</v>
      </c>
      <c r="R6477" t="s">
        <v>23</v>
      </c>
      <c r="S6477">
        <v>137.34</v>
      </c>
      <c r="T6477">
        <v>42.86</v>
      </c>
      <c r="U6477">
        <v>103</v>
      </c>
      <c r="V6477">
        <v>8.8000000000000007</v>
      </c>
    </row>
    <row r="6478" spans="1:22" x14ac:dyDescent="0.25">
      <c r="A6478" t="s">
        <v>6512</v>
      </c>
      <c r="B6478" t="s">
        <v>42</v>
      </c>
      <c r="C6478" t="s">
        <v>43</v>
      </c>
      <c r="D6478" t="s">
        <v>20</v>
      </c>
      <c r="E6478" t="s">
        <v>21</v>
      </c>
      <c r="F6478" t="s">
        <v>36</v>
      </c>
      <c r="G6478">
        <v>93.28</v>
      </c>
      <c r="H6478">
        <v>8</v>
      </c>
      <c r="I6478">
        <v>37.311999999999998</v>
      </c>
      <c r="J6478" s="7">
        <v>783.55</v>
      </c>
      <c r="K6478">
        <f t="shared" si="505"/>
        <v>374.76</v>
      </c>
      <c r="L6478">
        <f t="shared" si="506"/>
        <v>97.943749999999994</v>
      </c>
      <c r="M6478" s="1">
        <v>43732</v>
      </c>
      <c r="N6478">
        <f t="shared" si="507"/>
        <v>2019</v>
      </c>
      <c r="O6478" s="1" t="str">
        <f t="shared" si="508"/>
        <v>September</v>
      </c>
      <c r="P6478" s="1" t="str">
        <f t="shared" si="509"/>
        <v>Tuesday</v>
      </c>
      <c r="Q6478" s="2">
        <v>0.34266203703703701</v>
      </c>
      <c r="R6478" t="s">
        <v>29</v>
      </c>
      <c r="S6478">
        <v>447.74</v>
      </c>
      <c r="T6478">
        <v>42.86</v>
      </c>
      <c r="U6478">
        <v>335.81</v>
      </c>
      <c r="V6478">
        <v>5.3</v>
      </c>
    </row>
    <row r="6479" spans="1:22" x14ac:dyDescent="0.25">
      <c r="A6479" t="s">
        <v>6513</v>
      </c>
      <c r="B6479" t="s">
        <v>18</v>
      </c>
      <c r="C6479" t="s">
        <v>26</v>
      </c>
      <c r="D6479" t="s">
        <v>20</v>
      </c>
      <c r="E6479" t="s">
        <v>21</v>
      </c>
      <c r="F6479" t="s">
        <v>46</v>
      </c>
      <c r="G6479">
        <v>19.55</v>
      </c>
      <c r="H6479">
        <v>10</v>
      </c>
      <c r="I6479">
        <v>9.7750000000000004</v>
      </c>
      <c r="J6479" s="7">
        <v>205.28</v>
      </c>
      <c r="K6479">
        <f t="shared" si="505"/>
        <v>214.97333333333336</v>
      </c>
      <c r="L6479">
        <f t="shared" si="506"/>
        <v>20.527999999999999</v>
      </c>
      <c r="M6479" s="1">
        <v>43723</v>
      </c>
      <c r="N6479">
        <f t="shared" si="507"/>
        <v>2019</v>
      </c>
      <c r="O6479" s="1" t="str">
        <f t="shared" si="508"/>
        <v>September</v>
      </c>
      <c r="P6479" s="1" t="str">
        <f t="shared" si="509"/>
        <v>Sunday</v>
      </c>
      <c r="Q6479" s="2">
        <v>0.58892361111111113</v>
      </c>
      <c r="R6479" t="s">
        <v>29</v>
      </c>
      <c r="S6479">
        <v>117.3</v>
      </c>
      <c r="T6479">
        <v>42.86</v>
      </c>
      <c r="U6479">
        <v>87.98</v>
      </c>
      <c r="V6479">
        <v>9.1999999999999993</v>
      </c>
    </row>
    <row r="6480" spans="1:22" x14ac:dyDescent="0.25">
      <c r="A6480" t="s">
        <v>6514</v>
      </c>
      <c r="B6480" t="s">
        <v>25</v>
      </c>
      <c r="C6480" t="s">
        <v>26</v>
      </c>
      <c r="D6480" t="s">
        <v>27</v>
      </c>
      <c r="E6480" t="s">
        <v>31</v>
      </c>
      <c r="F6480" t="s">
        <v>46</v>
      </c>
      <c r="G6480">
        <v>12.9</v>
      </c>
      <c r="H6480">
        <v>10</v>
      </c>
      <c r="I6480">
        <v>6.45</v>
      </c>
      <c r="J6480" s="7">
        <v>135.44999999999999</v>
      </c>
      <c r="K6480">
        <f t="shared" si="505"/>
        <v>249.81333333333336</v>
      </c>
      <c r="L6480">
        <f t="shared" si="506"/>
        <v>13.544999999999998</v>
      </c>
      <c r="M6480" s="1">
        <v>43710</v>
      </c>
      <c r="N6480">
        <f t="shared" si="507"/>
        <v>2019</v>
      </c>
      <c r="O6480" s="1" t="str">
        <f t="shared" si="508"/>
        <v>September</v>
      </c>
      <c r="P6480" s="1" t="str">
        <f t="shared" si="509"/>
        <v>Monday</v>
      </c>
      <c r="Q6480" s="2">
        <v>0.1012037037037037</v>
      </c>
      <c r="R6480" t="s">
        <v>33</v>
      </c>
      <c r="S6480">
        <v>77.400000000000006</v>
      </c>
      <c r="T6480">
        <v>42.86</v>
      </c>
      <c r="U6480">
        <v>58.05</v>
      </c>
      <c r="V6480">
        <v>9.4</v>
      </c>
    </row>
    <row r="6481" spans="1:22" x14ac:dyDescent="0.25">
      <c r="A6481" t="s">
        <v>6515</v>
      </c>
      <c r="B6481" t="s">
        <v>18</v>
      </c>
      <c r="C6481" t="s">
        <v>26</v>
      </c>
      <c r="D6481" t="s">
        <v>20</v>
      </c>
      <c r="E6481" t="s">
        <v>21</v>
      </c>
      <c r="F6481" t="s">
        <v>46</v>
      </c>
      <c r="G6481">
        <v>57.94</v>
      </c>
      <c r="H6481">
        <v>5</v>
      </c>
      <c r="I6481">
        <v>14.484999999999999</v>
      </c>
      <c r="J6481" s="7">
        <v>304.19</v>
      </c>
      <c r="K6481">
        <f t="shared" si="505"/>
        <v>367.48333333333335</v>
      </c>
      <c r="L6481">
        <f t="shared" si="506"/>
        <v>60.838000000000001</v>
      </c>
      <c r="M6481" s="1">
        <v>43720</v>
      </c>
      <c r="N6481">
        <f t="shared" si="507"/>
        <v>2019</v>
      </c>
      <c r="O6481" s="1" t="str">
        <f t="shared" si="508"/>
        <v>September</v>
      </c>
      <c r="P6481" s="1" t="str">
        <f t="shared" si="509"/>
        <v>Thursday</v>
      </c>
      <c r="Q6481" s="2">
        <v>0.71957175925925931</v>
      </c>
      <c r="R6481" t="s">
        <v>33</v>
      </c>
      <c r="S6481">
        <v>173.82</v>
      </c>
      <c r="T6481">
        <v>42.86</v>
      </c>
      <c r="U6481">
        <v>130.37</v>
      </c>
      <c r="V6481">
        <v>9.6999999999999993</v>
      </c>
    </row>
    <row r="6482" spans="1:22" x14ac:dyDescent="0.25">
      <c r="A6482" t="s">
        <v>6516</v>
      </c>
      <c r="B6482" t="s">
        <v>25</v>
      </c>
      <c r="C6482" t="s">
        <v>19</v>
      </c>
      <c r="D6482" t="s">
        <v>27</v>
      </c>
      <c r="E6482" t="s">
        <v>21</v>
      </c>
      <c r="F6482" t="s">
        <v>36</v>
      </c>
      <c r="G6482">
        <v>42.15</v>
      </c>
      <c r="H6482">
        <v>7</v>
      </c>
      <c r="I6482">
        <v>14.7525</v>
      </c>
      <c r="J6482" s="7">
        <v>309.8</v>
      </c>
      <c r="K6482">
        <f t="shared" si="505"/>
        <v>281.18</v>
      </c>
      <c r="L6482">
        <f t="shared" si="506"/>
        <v>44.25714285714286</v>
      </c>
      <c r="M6482" s="1">
        <v>43722</v>
      </c>
      <c r="N6482">
        <f t="shared" si="507"/>
        <v>2019</v>
      </c>
      <c r="O6482" s="1" t="str">
        <f t="shared" si="508"/>
        <v>September</v>
      </c>
      <c r="P6482" s="1" t="str">
        <f t="shared" si="509"/>
        <v>Saturday</v>
      </c>
      <c r="Q6482" s="2">
        <v>0.73203703703703704</v>
      </c>
      <c r="R6482" t="s">
        <v>23</v>
      </c>
      <c r="S6482">
        <v>177.03</v>
      </c>
      <c r="T6482">
        <v>42.86</v>
      </c>
      <c r="U6482">
        <v>132.77000000000001</v>
      </c>
      <c r="V6482">
        <v>5.0999999999999996</v>
      </c>
    </row>
    <row r="6483" spans="1:22" x14ac:dyDescent="0.25">
      <c r="A6483" t="s">
        <v>6517</v>
      </c>
      <c r="B6483" t="s">
        <v>18</v>
      </c>
      <c r="C6483" t="s">
        <v>26</v>
      </c>
      <c r="D6483" t="s">
        <v>27</v>
      </c>
      <c r="E6483" t="s">
        <v>31</v>
      </c>
      <c r="F6483" t="s">
        <v>44</v>
      </c>
      <c r="G6483">
        <v>46.52</v>
      </c>
      <c r="H6483">
        <v>10</v>
      </c>
      <c r="I6483">
        <v>23.26</v>
      </c>
      <c r="J6483" s="7">
        <v>488.46</v>
      </c>
      <c r="K6483">
        <f t="shared" si="505"/>
        <v>491.26666666666665</v>
      </c>
      <c r="L6483">
        <f t="shared" si="506"/>
        <v>48.845999999999997</v>
      </c>
      <c r="M6483" s="1">
        <v>43723</v>
      </c>
      <c r="N6483">
        <f t="shared" si="507"/>
        <v>2019</v>
      </c>
      <c r="O6483" s="1" t="str">
        <f t="shared" si="508"/>
        <v>September</v>
      </c>
      <c r="P6483" s="1" t="str">
        <f t="shared" si="509"/>
        <v>Sunday</v>
      </c>
      <c r="Q6483" s="2">
        <v>0.78493055555555558</v>
      </c>
      <c r="R6483" t="s">
        <v>23</v>
      </c>
      <c r="S6483">
        <v>279.12</v>
      </c>
      <c r="T6483">
        <v>42.86</v>
      </c>
      <c r="U6483">
        <v>209.34</v>
      </c>
      <c r="V6483">
        <v>9.5</v>
      </c>
    </row>
    <row r="6484" spans="1:22" x14ac:dyDescent="0.25">
      <c r="A6484" t="s">
        <v>6518</v>
      </c>
      <c r="B6484" t="s">
        <v>42</v>
      </c>
      <c r="C6484" t="s">
        <v>43</v>
      </c>
      <c r="D6484" t="s">
        <v>27</v>
      </c>
      <c r="E6484" t="s">
        <v>21</v>
      </c>
      <c r="F6484" t="s">
        <v>46</v>
      </c>
      <c r="G6484">
        <v>43.12</v>
      </c>
      <c r="H6484">
        <v>1</v>
      </c>
      <c r="I6484">
        <v>2.1560000000000001</v>
      </c>
      <c r="J6484" s="7">
        <v>45.28</v>
      </c>
      <c r="K6484">
        <f t="shared" si="505"/>
        <v>611.35</v>
      </c>
      <c r="L6484">
        <f t="shared" si="506"/>
        <v>45.28</v>
      </c>
      <c r="M6484" s="1">
        <v>43721</v>
      </c>
      <c r="N6484">
        <f t="shared" si="507"/>
        <v>2019</v>
      </c>
      <c r="O6484" s="1" t="str">
        <f t="shared" si="508"/>
        <v>September</v>
      </c>
      <c r="P6484" s="1" t="str">
        <f t="shared" si="509"/>
        <v>Friday</v>
      </c>
      <c r="Q6484" s="2">
        <v>0.88695601851851846</v>
      </c>
      <c r="R6484" t="s">
        <v>33</v>
      </c>
      <c r="S6484">
        <v>25.87</v>
      </c>
      <c r="T6484">
        <v>42.87</v>
      </c>
      <c r="U6484">
        <v>19.41</v>
      </c>
      <c r="V6484">
        <v>5.7</v>
      </c>
    </row>
    <row r="6485" spans="1:22" x14ac:dyDescent="0.25">
      <c r="A6485" t="s">
        <v>6519</v>
      </c>
      <c r="B6485" t="s">
        <v>42</v>
      </c>
      <c r="C6485" t="s">
        <v>26</v>
      </c>
      <c r="D6485" t="s">
        <v>20</v>
      </c>
      <c r="E6485" t="s">
        <v>21</v>
      </c>
      <c r="F6485" t="s">
        <v>28</v>
      </c>
      <c r="G6485">
        <v>89.53</v>
      </c>
      <c r="H6485">
        <v>10</v>
      </c>
      <c r="I6485">
        <v>44.765000000000001</v>
      </c>
      <c r="J6485" s="7">
        <v>940.06</v>
      </c>
      <c r="K6485">
        <f t="shared" si="505"/>
        <v>615.78666666666663</v>
      </c>
      <c r="L6485">
        <f t="shared" si="506"/>
        <v>94.006</v>
      </c>
      <c r="M6485" s="1">
        <v>43720</v>
      </c>
      <c r="N6485">
        <f t="shared" si="507"/>
        <v>2019</v>
      </c>
      <c r="O6485" s="1" t="str">
        <f t="shared" si="508"/>
        <v>September</v>
      </c>
      <c r="P6485" s="1" t="str">
        <f t="shared" si="509"/>
        <v>Thursday</v>
      </c>
      <c r="Q6485" s="2">
        <v>0.86762731481481481</v>
      </c>
      <c r="R6485" t="s">
        <v>23</v>
      </c>
      <c r="S6485">
        <v>537.17999999999995</v>
      </c>
      <c r="T6485">
        <v>42.86</v>
      </c>
      <c r="U6485">
        <v>402.88</v>
      </c>
      <c r="V6485">
        <v>8.6999999999999993</v>
      </c>
    </row>
    <row r="6486" spans="1:22" x14ac:dyDescent="0.25">
      <c r="A6486" t="s">
        <v>6520</v>
      </c>
      <c r="B6486" t="s">
        <v>25</v>
      </c>
      <c r="C6486" t="s">
        <v>43</v>
      </c>
      <c r="D6486" t="s">
        <v>20</v>
      </c>
      <c r="E6486" t="s">
        <v>21</v>
      </c>
      <c r="F6486" t="s">
        <v>44</v>
      </c>
      <c r="G6486">
        <v>80.83</v>
      </c>
      <c r="H6486">
        <v>10</v>
      </c>
      <c r="I6486">
        <v>40.414999999999999</v>
      </c>
      <c r="J6486" s="7">
        <v>848.71</v>
      </c>
      <c r="K6486">
        <f t="shared" si="505"/>
        <v>374.48333333333335</v>
      </c>
      <c r="L6486">
        <f t="shared" si="506"/>
        <v>84.871000000000009</v>
      </c>
      <c r="M6486" s="1">
        <v>43719</v>
      </c>
      <c r="N6486">
        <f t="shared" si="507"/>
        <v>2019</v>
      </c>
      <c r="O6486" s="1" t="str">
        <f t="shared" si="508"/>
        <v>September</v>
      </c>
      <c r="P6486" s="1" t="str">
        <f t="shared" si="509"/>
        <v>Wednesday</v>
      </c>
      <c r="Q6486" s="2">
        <v>9.8043981481481482E-2</v>
      </c>
      <c r="R6486" t="s">
        <v>23</v>
      </c>
      <c r="S6486">
        <v>484.98</v>
      </c>
      <c r="T6486">
        <v>42.86</v>
      </c>
      <c r="U6486">
        <v>363.73</v>
      </c>
      <c r="V6486">
        <v>8.3000000000000007</v>
      </c>
    </row>
    <row r="6487" spans="1:22" x14ac:dyDescent="0.25">
      <c r="A6487" t="s">
        <v>6521</v>
      </c>
      <c r="B6487" t="s">
        <v>42</v>
      </c>
      <c r="C6487" t="s">
        <v>26</v>
      </c>
      <c r="D6487" t="s">
        <v>27</v>
      </c>
      <c r="E6487" t="s">
        <v>31</v>
      </c>
      <c r="F6487" t="s">
        <v>32</v>
      </c>
      <c r="G6487">
        <v>13.95</v>
      </c>
      <c r="H6487">
        <v>4</v>
      </c>
      <c r="I6487">
        <v>2.79</v>
      </c>
      <c r="J6487" s="7">
        <v>58.59</v>
      </c>
      <c r="K6487">
        <f t="shared" si="505"/>
        <v>276.04333333333335</v>
      </c>
      <c r="L6487">
        <f t="shared" si="506"/>
        <v>14.647500000000001</v>
      </c>
      <c r="M6487" s="1">
        <v>43729</v>
      </c>
      <c r="N6487">
        <f t="shared" si="507"/>
        <v>2019</v>
      </c>
      <c r="O6487" s="1" t="str">
        <f t="shared" si="508"/>
        <v>September</v>
      </c>
      <c r="P6487" s="1" t="str">
        <f t="shared" si="509"/>
        <v>Saturday</v>
      </c>
      <c r="Q6487" s="2">
        <v>0.85256944444444449</v>
      </c>
      <c r="R6487" t="s">
        <v>23</v>
      </c>
      <c r="S6487">
        <v>33.479999999999997</v>
      </c>
      <c r="T6487">
        <v>42.86</v>
      </c>
      <c r="U6487">
        <v>25.11</v>
      </c>
      <c r="V6487">
        <v>6.7</v>
      </c>
    </row>
    <row r="6488" spans="1:22" x14ac:dyDescent="0.25">
      <c r="A6488" t="s">
        <v>6522</v>
      </c>
      <c r="B6488" t="s">
        <v>25</v>
      </c>
      <c r="C6488" t="s">
        <v>19</v>
      </c>
      <c r="D6488" t="s">
        <v>27</v>
      </c>
      <c r="E6488" t="s">
        <v>21</v>
      </c>
      <c r="F6488" t="s">
        <v>36</v>
      </c>
      <c r="G6488">
        <v>34.31</v>
      </c>
      <c r="H6488">
        <v>6</v>
      </c>
      <c r="I6488">
        <v>10.292999999999999</v>
      </c>
      <c r="J6488" s="7">
        <v>216.15</v>
      </c>
      <c r="K6488">
        <f t="shared" si="505"/>
        <v>263.90666666666664</v>
      </c>
      <c r="L6488">
        <f t="shared" si="506"/>
        <v>36.024999999999999</v>
      </c>
      <c r="M6488" s="1">
        <v>43723</v>
      </c>
      <c r="N6488">
        <f t="shared" si="507"/>
        <v>2019</v>
      </c>
      <c r="O6488" s="1" t="str">
        <f t="shared" si="508"/>
        <v>September</v>
      </c>
      <c r="P6488" s="1" t="str">
        <f t="shared" si="509"/>
        <v>Sunday</v>
      </c>
      <c r="Q6488" s="2">
        <v>0.91820601851851846</v>
      </c>
      <c r="R6488" t="s">
        <v>29</v>
      </c>
      <c r="S6488">
        <v>123.52</v>
      </c>
      <c r="T6488">
        <v>42.85</v>
      </c>
      <c r="U6488">
        <v>92.63</v>
      </c>
      <c r="V6488">
        <v>5.6</v>
      </c>
    </row>
    <row r="6489" spans="1:22" x14ac:dyDescent="0.25">
      <c r="A6489" t="s">
        <v>6523</v>
      </c>
      <c r="B6489" t="s">
        <v>42</v>
      </c>
      <c r="C6489" t="s">
        <v>19</v>
      </c>
      <c r="D6489" t="s">
        <v>27</v>
      </c>
      <c r="E6489" t="s">
        <v>21</v>
      </c>
      <c r="F6489" t="s">
        <v>22</v>
      </c>
      <c r="G6489">
        <v>58.56</v>
      </c>
      <c r="H6489">
        <v>9</v>
      </c>
      <c r="I6489">
        <v>26.352</v>
      </c>
      <c r="J6489" s="7">
        <v>553.39</v>
      </c>
      <c r="K6489">
        <f t="shared" si="505"/>
        <v>242.79333333333329</v>
      </c>
      <c r="L6489">
        <f t="shared" si="506"/>
        <v>61.487777777777779</v>
      </c>
      <c r="M6489" s="1">
        <v>43715</v>
      </c>
      <c r="N6489">
        <f t="shared" si="507"/>
        <v>2019</v>
      </c>
      <c r="O6489" s="1" t="str">
        <f t="shared" si="508"/>
        <v>September</v>
      </c>
      <c r="P6489" s="1" t="str">
        <f t="shared" si="509"/>
        <v>Saturday</v>
      </c>
      <c r="Q6489" s="2">
        <v>0.50424768518518515</v>
      </c>
      <c r="R6489" t="s">
        <v>23</v>
      </c>
      <c r="S6489">
        <v>316.22000000000003</v>
      </c>
      <c r="T6489">
        <v>42.86</v>
      </c>
      <c r="U6489">
        <v>237.17</v>
      </c>
      <c r="V6489">
        <v>5.9</v>
      </c>
    </row>
    <row r="6490" spans="1:22" x14ac:dyDescent="0.25">
      <c r="A6490" t="s">
        <v>6524</v>
      </c>
      <c r="B6490" t="s">
        <v>25</v>
      </c>
      <c r="C6490" t="s">
        <v>43</v>
      </c>
      <c r="D6490" t="s">
        <v>27</v>
      </c>
      <c r="E6490" t="s">
        <v>21</v>
      </c>
      <c r="F6490" t="s">
        <v>36</v>
      </c>
      <c r="G6490">
        <v>7.04</v>
      </c>
      <c r="H6490">
        <v>3</v>
      </c>
      <c r="I6490">
        <v>1.056</v>
      </c>
      <c r="J6490" s="7">
        <v>22.18</v>
      </c>
      <c r="K6490">
        <f t="shared" si="505"/>
        <v>95.24666666666667</v>
      </c>
      <c r="L6490">
        <f t="shared" si="506"/>
        <v>7.3933333333333335</v>
      </c>
      <c r="M6490" s="1">
        <v>43736</v>
      </c>
      <c r="N6490">
        <f t="shared" si="507"/>
        <v>2019</v>
      </c>
      <c r="O6490" s="1" t="str">
        <f t="shared" si="508"/>
        <v>September</v>
      </c>
      <c r="P6490" s="1" t="str">
        <f t="shared" si="509"/>
        <v>Saturday</v>
      </c>
      <c r="Q6490" s="2">
        <v>0.90126157407407403</v>
      </c>
      <c r="R6490" t="s">
        <v>33</v>
      </c>
      <c r="S6490">
        <v>12.67</v>
      </c>
      <c r="T6490">
        <v>42.88</v>
      </c>
      <c r="U6490">
        <v>9.51</v>
      </c>
      <c r="V6490">
        <v>5.9</v>
      </c>
    </row>
    <row r="6491" spans="1:22" x14ac:dyDescent="0.25">
      <c r="A6491" t="s">
        <v>6525</v>
      </c>
      <c r="B6491" t="s">
        <v>42</v>
      </c>
      <c r="C6491" t="s">
        <v>43</v>
      </c>
      <c r="D6491" t="s">
        <v>20</v>
      </c>
      <c r="E6491" t="s">
        <v>31</v>
      </c>
      <c r="F6491" t="s">
        <v>46</v>
      </c>
      <c r="G6491">
        <v>16.170000000000002</v>
      </c>
      <c r="H6491">
        <v>9</v>
      </c>
      <c r="I6491">
        <v>7.2765000000000004</v>
      </c>
      <c r="J6491" s="7">
        <v>152.81</v>
      </c>
      <c r="K6491">
        <f t="shared" si="505"/>
        <v>125.71</v>
      </c>
      <c r="L6491">
        <f t="shared" si="506"/>
        <v>16.978888888888889</v>
      </c>
      <c r="M6491" s="1">
        <v>43722</v>
      </c>
      <c r="N6491">
        <f t="shared" si="507"/>
        <v>2019</v>
      </c>
      <c r="O6491" s="1" t="str">
        <f t="shared" si="508"/>
        <v>September</v>
      </c>
      <c r="P6491" s="1" t="str">
        <f t="shared" si="509"/>
        <v>Saturday</v>
      </c>
      <c r="Q6491" s="2">
        <v>0.53754629629629624</v>
      </c>
      <c r="R6491" t="s">
        <v>23</v>
      </c>
      <c r="S6491">
        <v>87.32</v>
      </c>
      <c r="T6491">
        <v>42.86</v>
      </c>
      <c r="U6491">
        <v>65.489999999999995</v>
      </c>
      <c r="V6491">
        <v>9.3000000000000007</v>
      </c>
    </row>
    <row r="6492" spans="1:22" x14ac:dyDescent="0.25">
      <c r="A6492" t="s">
        <v>6526</v>
      </c>
      <c r="B6492" t="s">
        <v>42</v>
      </c>
      <c r="C6492" t="s">
        <v>26</v>
      </c>
      <c r="D6492" t="s">
        <v>20</v>
      </c>
      <c r="E6492" t="s">
        <v>21</v>
      </c>
      <c r="F6492" t="s">
        <v>32</v>
      </c>
      <c r="G6492">
        <v>52.74</v>
      </c>
      <c r="H6492">
        <v>2</v>
      </c>
      <c r="I6492">
        <v>5.274</v>
      </c>
      <c r="J6492" s="7">
        <v>110.75</v>
      </c>
      <c r="K6492">
        <f t="shared" si="505"/>
        <v>144.28333333333333</v>
      </c>
      <c r="L6492">
        <f t="shared" si="506"/>
        <v>55.375</v>
      </c>
      <c r="M6492" s="1">
        <v>43716</v>
      </c>
      <c r="N6492">
        <f t="shared" si="507"/>
        <v>2019</v>
      </c>
      <c r="O6492" s="1" t="str">
        <f t="shared" si="508"/>
        <v>September</v>
      </c>
      <c r="P6492" s="1" t="str">
        <f t="shared" si="509"/>
        <v>Sunday</v>
      </c>
      <c r="Q6492" s="2">
        <v>0.73690972222222217</v>
      </c>
      <c r="R6492" t="s">
        <v>29</v>
      </c>
      <c r="S6492">
        <v>63.29</v>
      </c>
      <c r="T6492">
        <v>42.85</v>
      </c>
      <c r="U6492">
        <v>47.46</v>
      </c>
      <c r="V6492">
        <v>8</v>
      </c>
    </row>
    <row r="6493" spans="1:22" x14ac:dyDescent="0.25">
      <c r="A6493" t="s">
        <v>6527</v>
      </c>
      <c r="B6493" t="s">
        <v>25</v>
      </c>
      <c r="C6493" t="s">
        <v>26</v>
      </c>
      <c r="D6493" t="s">
        <v>27</v>
      </c>
      <c r="E6493" t="s">
        <v>31</v>
      </c>
      <c r="F6493" t="s">
        <v>44</v>
      </c>
      <c r="G6493">
        <v>54.08</v>
      </c>
      <c r="H6493">
        <v>2</v>
      </c>
      <c r="I6493">
        <v>5.4080000000000004</v>
      </c>
      <c r="J6493" s="7">
        <v>113.57</v>
      </c>
      <c r="K6493">
        <f t="shared" si="505"/>
        <v>139.36000000000001</v>
      </c>
      <c r="L6493">
        <f t="shared" si="506"/>
        <v>56.784999999999997</v>
      </c>
      <c r="M6493" s="1">
        <v>43721</v>
      </c>
      <c r="N6493">
        <f t="shared" si="507"/>
        <v>2019</v>
      </c>
      <c r="O6493" s="1" t="str">
        <f t="shared" si="508"/>
        <v>September</v>
      </c>
      <c r="P6493" s="1" t="str">
        <f t="shared" si="509"/>
        <v>Friday</v>
      </c>
      <c r="Q6493" s="2">
        <v>0.71347222222222217</v>
      </c>
      <c r="R6493" t="s">
        <v>29</v>
      </c>
      <c r="S6493">
        <v>64.900000000000006</v>
      </c>
      <c r="T6493">
        <v>42.85</v>
      </c>
      <c r="U6493">
        <v>48.67</v>
      </c>
      <c r="V6493">
        <v>5.4</v>
      </c>
    </row>
    <row r="6494" spans="1:22" x14ac:dyDescent="0.25">
      <c r="A6494" t="s">
        <v>6528</v>
      </c>
      <c r="B6494" t="s">
        <v>18</v>
      </c>
      <c r="C6494" t="s">
        <v>43</v>
      </c>
      <c r="D6494" t="s">
        <v>27</v>
      </c>
      <c r="E6494" t="s">
        <v>31</v>
      </c>
      <c r="F6494" t="s">
        <v>36</v>
      </c>
      <c r="G6494">
        <v>66.2</v>
      </c>
      <c r="H6494">
        <v>3</v>
      </c>
      <c r="I6494">
        <v>9.93</v>
      </c>
      <c r="J6494" s="7">
        <v>208.53</v>
      </c>
      <c r="K6494">
        <f t="shared" si="505"/>
        <v>134.17999999999998</v>
      </c>
      <c r="L6494">
        <f t="shared" si="506"/>
        <v>69.510000000000005</v>
      </c>
      <c r="M6494" s="1">
        <v>43726</v>
      </c>
      <c r="N6494">
        <f t="shared" si="507"/>
        <v>2019</v>
      </c>
      <c r="O6494" s="1" t="str">
        <f t="shared" si="508"/>
        <v>September</v>
      </c>
      <c r="P6494" s="1" t="str">
        <f t="shared" si="509"/>
        <v>Wednesday</v>
      </c>
      <c r="Q6494" s="2">
        <v>0.57048611111111114</v>
      </c>
      <c r="R6494" t="s">
        <v>33</v>
      </c>
      <c r="S6494">
        <v>119.16</v>
      </c>
      <c r="T6494">
        <v>42.86</v>
      </c>
      <c r="U6494">
        <v>89.37</v>
      </c>
      <c r="V6494">
        <v>7</v>
      </c>
    </row>
    <row r="6495" spans="1:22" x14ac:dyDescent="0.25">
      <c r="A6495" t="s">
        <v>6529</v>
      </c>
      <c r="B6495" t="s">
        <v>42</v>
      </c>
      <c r="C6495" t="s">
        <v>19</v>
      </c>
      <c r="D6495" t="s">
        <v>20</v>
      </c>
      <c r="E6495" t="s">
        <v>21</v>
      </c>
      <c r="F6495" t="s">
        <v>46</v>
      </c>
      <c r="G6495">
        <v>30.47</v>
      </c>
      <c r="H6495">
        <v>3</v>
      </c>
      <c r="I6495">
        <v>4.5705</v>
      </c>
      <c r="J6495" s="7">
        <v>95.98</v>
      </c>
      <c r="K6495">
        <f t="shared" si="505"/>
        <v>192.87666666666667</v>
      </c>
      <c r="L6495">
        <f t="shared" si="506"/>
        <v>31.993333333333336</v>
      </c>
      <c r="M6495" s="1">
        <v>43725</v>
      </c>
      <c r="N6495">
        <f t="shared" si="507"/>
        <v>2019</v>
      </c>
      <c r="O6495" s="1" t="str">
        <f t="shared" si="508"/>
        <v>September</v>
      </c>
      <c r="P6495" s="1" t="str">
        <f t="shared" si="509"/>
        <v>Tuesday</v>
      </c>
      <c r="Q6495" s="2">
        <v>0.39379629629629631</v>
      </c>
      <c r="R6495" t="s">
        <v>33</v>
      </c>
      <c r="S6495">
        <v>54.85</v>
      </c>
      <c r="T6495">
        <v>42.85</v>
      </c>
      <c r="U6495">
        <v>41.13</v>
      </c>
      <c r="V6495">
        <v>9.6</v>
      </c>
    </row>
    <row r="6496" spans="1:22" x14ac:dyDescent="0.25">
      <c r="A6496" t="s">
        <v>6530</v>
      </c>
      <c r="B6496" t="s">
        <v>42</v>
      </c>
      <c r="C6496" t="s">
        <v>19</v>
      </c>
      <c r="D6496" t="s">
        <v>20</v>
      </c>
      <c r="E6496" t="s">
        <v>31</v>
      </c>
      <c r="F6496" t="s">
        <v>36</v>
      </c>
      <c r="G6496">
        <v>46.68</v>
      </c>
      <c r="H6496">
        <v>2</v>
      </c>
      <c r="I6496">
        <v>4.6680000000000001</v>
      </c>
      <c r="J6496" s="7">
        <v>98.03</v>
      </c>
      <c r="K6496">
        <f t="shared" si="505"/>
        <v>299.10666666666663</v>
      </c>
      <c r="L6496">
        <f t="shared" si="506"/>
        <v>49.015000000000001</v>
      </c>
      <c r="M6496" s="1">
        <v>43729</v>
      </c>
      <c r="N6496">
        <f t="shared" si="507"/>
        <v>2019</v>
      </c>
      <c r="O6496" s="1" t="str">
        <f t="shared" si="508"/>
        <v>September</v>
      </c>
      <c r="P6496" s="1" t="str">
        <f t="shared" si="509"/>
        <v>Saturday</v>
      </c>
      <c r="Q6496" s="2">
        <v>5.9583333333333335E-2</v>
      </c>
      <c r="R6496" t="s">
        <v>23</v>
      </c>
      <c r="S6496">
        <v>56.02</v>
      </c>
      <c r="T6496">
        <v>42.85</v>
      </c>
      <c r="U6496">
        <v>42.01</v>
      </c>
      <c r="V6496">
        <v>6.3</v>
      </c>
    </row>
    <row r="6497" spans="1:22" x14ac:dyDescent="0.25">
      <c r="A6497" t="s">
        <v>6531</v>
      </c>
      <c r="B6497" t="s">
        <v>18</v>
      </c>
      <c r="C6497" t="s">
        <v>19</v>
      </c>
      <c r="D6497" t="s">
        <v>27</v>
      </c>
      <c r="E6497" t="s">
        <v>31</v>
      </c>
      <c r="F6497" t="s">
        <v>36</v>
      </c>
      <c r="G6497">
        <v>73.260000000000005</v>
      </c>
      <c r="H6497">
        <v>5</v>
      </c>
      <c r="I6497">
        <v>18.315000000000001</v>
      </c>
      <c r="J6497" s="7">
        <v>384.62</v>
      </c>
      <c r="K6497">
        <f t="shared" si="505"/>
        <v>270.42</v>
      </c>
      <c r="L6497">
        <f t="shared" si="506"/>
        <v>76.924000000000007</v>
      </c>
      <c r="M6497" s="1">
        <v>43718</v>
      </c>
      <c r="N6497">
        <f t="shared" si="507"/>
        <v>2019</v>
      </c>
      <c r="O6497" s="1" t="str">
        <f t="shared" si="508"/>
        <v>September</v>
      </c>
      <c r="P6497" s="1" t="str">
        <f t="shared" si="509"/>
        <v>Tuesday</v>
      </c>
      <c r="Q6497" s="2">
        <v>0.75118055555555552</v>
      </c>
      <c r="R6497" t="s">
        <v>33</v>
      </c>
      <c r="S6497">
        <v>219.78</v>
      </c>
      <c r="T6497">
        <v>42.86</v>
      </c>
      <c r="U6497">
        <v>164.84</v>
      </c>
      <c r="V6497">
        <v>9.9</v>
      </c>
    </row>
    <row r="6498" spans="1:22" x14ac:dyDescent="0.25">
      <c r="A6498" t="s">
        <v>6532</v>
      </c>
      <c r="B6498" t="s">
        <v>18</v>
      </c>
      <c r="C6498" t="s">
        <v>43</v>
      </c>
      <c r="D6498" t="s">
        <v>20</v>
      </c>
      <c r="E6498" t="s">
        <v>21</v>
      </c>
      <c r="F6498" t="s">
        <v>22</v>
      </c>
      <c r="G6498">
        <v>65.819999999999993</v>
      </c>
      <c r="H6498">
        <v>6</v>
      </c>
      <c r="I6498">
        <v>19.745999999999999</v>
      </c>
      <c r="J6498" s="7">
        <v>414.67</v>
      </c>
      <c r="K6498">
        <f t="shared" si="505"/>
        <v>233.62666666666669</v>
      </c>
      <c r="L6498">
        <f t="shared" si="506"/>
        <v>69.111666666666665</v>
      </c>
      <c r="M6498" s="1">
        <v>43734</v>
      </c>
      <c r="N6498">
        <f t="shared" si="507"/>
        <v>2019</v>
      </c>
      <c r="O6498" s="1" t="str">
        <f t="shared" si="508"/>
        <v>September</v>
      </c>
      <c r="P6498" s="1" t="str">
        <f t="shared" si="509"/>
        <v>Thursday</v>
      </c>
      <c r="Q6498" s="2">
        <v>0.50802083333333337</v>
      </c>
      <c r="R6498" t="s">
        <v>33</v>
      </c>
      <c r="S6498">
        <v>236.95</v>
      </c>
      <c r="T6498">
        <v>42.86</v>
      </c>
      <c r="U6498">
        <v>177.72</v>
      </c>
      <c r="V6498">
        <v>5.4</v>
      </c>
    </row>
    <row r="6499" spans="1:22" x14ac:dyDescent="0.25">
      <c r="A6499" t="s">
        <v>6533</v>
      </c>
      <c r="B6499" t="s">
        <v>42</v>
      </c>
      <c r="C6499" t="s">
        <v>19</v>
      </c>
      <c r="D6499" t="s">
        <v>27</v>
      </c>
      <c r="E6499" t="s">
        <v>21</v>
      </c>
      <c r="F6499" t="s">
        <v>46</v>
      </c>
      <c r="G6499">
        <v>5.7</v>
      </c>
      <c r="H6499">
        <v>2</v>
      </c>
      <c r="I6499">
        <v>0.56999999999999995</v>
      </c>
      <c r="J6499" s="7">
        <v>11.97</v>
      </c>
      <c r="K6499">
        <f t="shared" si="505"/>
        <v>102.52333333333335</v>
      </c>
      <c r="L6499">
        <f t="shared" si="506"/>
        <v>5.9850000000000003</v>
      </c>
      <c r="M6499" s="1">
        <v>43720</v>
      </c>
      <c r="N6499">
        <f t="shared" si="507"/>
        <v>2019</v>
      </c>
      <c r="O6499" s="1" t="str">
        <f t="shared" si="508"/>
        <v>September</v>
      </c>
      <c r="P6499" s="1" t="str">
        <f t="shared" si="509"/>
        <v>Thursday</v>
      </c>
      <c r="Q6499" s="2">
        <v>0.93862268518518521</v>
      </c>
      <c r="R6499" t="s">
        <v>29</v>
      </c>
      <c r="S6499">
        <v>6.84</v>
      </c>
      <c r="T6499">
        <v>42.86</v>
      </c>
      <c r="U6499">
        <v>5.13</v>
      </c>
      <c r="V6499">
        <v>7.8</v>
      </c>
    </row>
    <row r="6500" spans="1:22" x14ac:dyDescent="0.25">
      <c r="A6500" t="s">
        <v>6534</v>
      </c>
      <c r="B6500" t="s">
        <v>18</v>
      </c>
      <c r="C6500" t="s">
        <v>26</v>
      </c>
      <c r="D6500" t="s">
        <v>20</v>
      </c>
      <c r="E6500" t="s">
        <v>21</v>
      </c>
      <c r="F6500" t="s">
        <v>44</v>
      </c>
      <c r="G6500">
        <v>29.02</v>
      </c>
      <c r="H6500">
        <v>9</v>
      </c>
      <c r="I6500">
        <v>13.058999999999999</v>
      </c>
      <c r="J6500" s="7">
        <v>274.24</v>
      </c>
      <c r="K6500">
        <f t="shared" si="505"/>
        <v>309.58333333333331</v>
      </c>
      <c r="L6500">
        <f t="shared" si="506"/>
        <v>30.471111111111114</v>
      </c>
      <c r="M6500" s="1">
        <v>43721</v>
      </c>
      <c r="N6500">
        <f t="shared" si="507"/>
        <v>2019</v>
      </c>
      <c r="O6500" s="1" t="str">
        <f t="shared" si="508"/>
        <v>September</v>
      </c>
      <c r="P6500" s="1" t="str">
        <f t="shared" si="509"/>
        <v>Friday</v>
      </c>
      <c r="Q6500" s="2">
        <v>0.14998842592592593</v>
      </c>
      <c r="R6500" t="s">
        <v>29</v>
      </c>
      <c r="S6500">
        <v>156.71</v>
      </c>
      <c r="T6500">
        <v>42.86</v>
      </c>
      <c r="U6500">
        <v>117.53</v>
      </c>
      <c r="V6500">
        <v>6</v>
      </c>
    </row>
    <row r="6501" spans="1:22" x14ac:dyDescent="0.25">
      <c r="A6501" t="s">
        <v>6535</v>
      </c>
      <c r="B6501" t="s">
        <v>18</v>
      </c>
      <c r="C6501" t="s">
        <v>26</v>
      </c>
      <c r="D6501" t="s">
        <v>27</v>
      </c>
      <c r="E6501" t="s">
        <v>31</v>
      </c>
      <c r="F6501" t="s">
        <v>32</v>
      </c>
      <c r="G6501">
        <v>6.78</v>
      </c>
      <c r="H6501">
        <v>3</v>
      </c>
      <c r="I6501">
        <v>1.0169999999999999</v>
      </c>
      <c r="J6501" s="7">
        <v>21.36</v>
      </c>
      <c r="K6501">
        <f t="shared" si="505"/>
        <v>358.69</v>
      </c>
      <c r="L6501">
        <f t="shared" si="506"/>
        <v>7.12</v>
      </c>
      <c r="M6501" s="1">
        <v>43736</v>
      </c>
      <c r="N6501">
        <f t="shared" si="507"/>
        <v>2019</v>
      </c>
      <c r="O6501" s="1" t="str">
        <f t="shared" si="508"/>
        <v>September</v>
      </c>
      <c r="P6501" s="1" t="str">
        <f t="shared" si="509"/>
        <v>Saturday</v>
      </c>
      <c r="Q6501" s="2">
        <v>0.65181712962962968</v>
      </c>
      <c r="R6501" t="s">
        <v>29</v>
      </c>
      <c r="S6501">
        <v>12.2</v>
      </c>
      <c r="T6501">
        <v>42.88</v>
      </c>
      <c r="U6501">
        <v>9.16</v>
      </c>
      <c r="V6501">
        <v>8.8000000000000007</v>
      </c>
    </row>
    <row r="6502" spans="1:22" x14ac:dyDescent="0.25">
      <c r="A6502" t="s">
        <v>6536</v>
      </c>
      <c r="B6502" t="s">
        <v>42</v>
      </c>
      <c r="C6502" t="s">
        <v>43</v>
      </c>
      <c r="D6502" t="s">
        <v>27</v>
      </c>
      <c r="E6502" t="s">
        <v>21</v>
      </c>
      <c r="F6502" t="s">
        <v>46</v>
      </c>
      <c r="G6502">
        <v>60.3</v>
      </c>
      <c r="H6502">
        <v>10</v>
      </c>
      <c r="I6502">
        <v>30.15</v>
      </c>
      <c r="J6502" s="7">
        <v>633.15</v>
      </c>
      <c r="K6502">
        <f t="shared" si="505"/>
        <v>501.32</v>
      </c>
      <c r="L6502">
        <f t="shared" si="506"/>
        <v>63.314999999999998</v>
      </c>
      <c r="M6502" s="1">
        <v>43710</v>
      </c>
      <c r="N6502">
        <f t="shared" si="507"/>
        <v>2019</v>
      </c>
      <c r="O6502" s="1" t="str">
        <f t="shared" si="508"/>
        <v>September</v>
      </c>
      <c r="P6502" s="1" t="str">
        <f t="shared" si="509"/>
        <v>Monday</v>
      </c>
      <c r="Q6502" s="2">
        <v>0.33982638888888889</v>
      </c>
      <c r="R6502" t="s">
        <v>33</v>
      </c>
      <c r="S6502">
        <v>361.8</v>
      </c>
      <c r="T6502">
        <v>42.86</v>
      </c>
      <c r="U6502">
        <v>271.35000000000002</v>
      </c>
      <c r="V6502">
        <v>8.3000000000000007</v>
      </c>
    </row>
    <row r="6503" spans="1:22" x14ac:dyDescent="0.25">
      <c r="A6503" t="s">
        <v>6537</v>
      </c>
      <c r="B6503" t="s">
        <v>25</v>
      </c>
      <c r="C6503" t="s">
        <v>43</v>
      </c>
      <c r="D6503" t="s">
        <v>27</v>
      </c>
      <c r="E6503" t="s">
        <v>21</v>
      </c>
      <c r="F6503" t="s">
        <v>32</v>
      </c>
      <c r="G6503">
        <v>44.61</v>
      </c>
      <c r="H6503">
        <v>9</v>
      </c>
      <c r="I6503">
        <v>20.0745</v>
      </c>
      <c r="J6503" s="7">
        <v>421.56</v>
      </c>
      <c r="K6503">
        <f t="shared" si="505"/>
        <v>453.09</v>
      </c>
      <c r="L6503">
        <f t="shared" si="506"/>
        <v>46.84</v>
      </c>
      <c r="M6503" s="1">
        <v>43715</v>
      </c>
      <c r="N6503">
        <f t="shared" si="507"/>
        <v>2019</v>
      </c>
      <c r="O6503" s="1" t="str">
        <f t="shared" si="508"/>
        <v>September</v>
      </c>
      <c r="P6503" s="1" t="str">
        <f t="shared" si="509"/>
        <v>Saturday</v>
      </c>
      <c r="Q6503" s="2">
        <v>0.92601851851851846</v>
      </c>
      <c r="R6503" t="s">
        <v>29</v>
      </c>
      <c r="S6503">
        <v>240.89</v>
      </c>
      <c r="T6503">
        <v>42.86</v>
      </c>
      <c r="U6503">
        <v>180.67</v>
      </c>
      <c r="V6503">
        <v>8.4</v>
      </c>
    </row>
    <row r="6504" spans="1:22" x14ac:dyDescent="0.25">
      <c r="A6504" t="s">
        <v>6538</v>
      </c>
      <c r="B6504" t="s">
        <v>25</v>
      </c>
      <c r="C6504" t="s">
        <v>19</v>
      </c>
      <c r="D6504" t="s">
        <v>27</v>
      </c>
      <c r="E6504" t="s">
        <v>21</v>
      </c>
      <c r="F6504" t="s">
        <v>32</v>
      </c>
      <c r="G6504">
        <v>71.31</v>
      </c>
      <c r="H6504">
        <v>6</v>
      </c>
      <c r="I6504">
        <v>21.393000000000001</v>
      </c>
      <c r="J6504" s="7">
        <v>449.25</v>
      </c>
      <c r="K6504">
        <f t="shared" si="505"/>
        <v>497.17333333333335</v>
      </c>
      <c r="L6504">
        <f t="shared" si="506"/>
        <v>74.875</v>
      </c>
      <c r="M6504" s="1">
        <v>43730</v>
      </c>
      <c r="N6504">
        <f t="shared" si="507"/>
        <v>2019</v>
      </c>
      <c r="O6504" s="1" t="str">
        <f t="shared" si="508"/>
        <v>September</v>
      </c>
      <c r="P6504" s="1" t="str">
        <f t="shared" si="509"/>
        <v>Sunday</v>
      </c>
      <c r="Q6504" s="2">
        <v>0.78417824074074072</v>
      </c>
      <c r="R6504" t="s">
        <v>23</v>
      </c>
      <c r="S6504">
        <v>256.72000000000003</v>
      </c>
      <c r="T6504">
        <v>42.86</v>
      </c>
      <c r="U6504">
        <v>192.53</v>
      </c>
      <c r="V6504">
        <v>8.1</v>
      </c>
    </row>
    <row r="6505" spans="1:22" x14ac:dyDescent="0.25">
      <c r="A6505" t="s">
        <v>6539</v>
      </c>
      <c r="B6505" t="s">
        <v>42</v>
      </c>
      <c r="C6505" t="s">
        <v>19</v>
      </c>
      <c r="D6505" t="s">
        <v>27</v>
      </c>
      <c r="E6505" t="s">
        <v>21</v>
      </c>
      <c r="F6505" t="s">
        <v>32</v>
      </c>
      <c r="G6505">
        <v>58.15</v>
      </c>
      <c r="H6505">
        <v>8</v>
      </c>
      <c r="I6505">
        <v>23.26</v>
      </c>
      <c r="J6505" s="7">
        <v>488.46</v>
      </c>
      <c r="K6505">
        <f t="shared" si="505"/>
        <v>350.83</v>
      </c>
      <c r="L6505">
        <f t="shared" si="506"/>
        <v>61.057499999999997</v>
      </c>
      <c r="M6505" s="1">
        <v>43720</v>
      </c>
      <c r="N6505">
        <f t="shared" si="507"/>
        <v>2019</v>
      </c>
      <c r="O6505" s="1" t="str">
        <f t="shared" si="508"/>
        <v>September</v>
      </c>
      <c r="P6505" s="1" t="str">
        <f t="shared" si="509"/>
        <v>Thursday</v>
      </c>
      <c r="Q6505" s="2">
        <v>0.45616898148148149</v>
      </c>
      <c r="R6505" t="s">
        <v>23</v>
      </c>
      <c r="S6505">
        <v>279.12</v>
      </c>
      <c r="T6505">
        <v>42.86</v>
      </c>
      <c r="U6505">
        <v>209.34</v>
      </c>
      <c r="V6505">
        <v>7.2</v>
      </c>
    </row>
    <row r="6506" spans="1:22" x14ac:dyDescent="0.25">
      <c r="A6506" t="s">
        <v>6540</v>
      </c>
      <c r="B6506" t="s">
        <v>18</v>
      </c>
      <c r="C6506" t="s">
        <v>19</v>
      </c>
      <c r="D6506" t="s">
        <v>20</v>
      </c>
      <c r="E6506" t="s">
        <v>21</v>
      </c>
      <c r="F6506" t="s">
        <v>28</v>
      </c>
      <c r="G6506">
        <v>65.930000000000007</v>
      </c>
      <c r="H6506">
        <v>8</v>
      </c>
      <c r="I6506">
        <v>26.372</v>
      </c>
      <c r="J6506" s="7">
        <v>553.80999999999995</v>
      </c>
      <c r="K6506">
        <f t="shared" si="505"/>
        <v>452.01</v>
      </c>
      <c r="L6506">
        <f t="shared" si="506"/>
        <v>69.226249999999993</v>
      </c>
      <c r="M6506" s="1">
        <v>43726</v>
      </c>
      <c r="N6506">
        <f t="shared" si="507"/>
        <v>2019</v>
      </c>
      <c r="O6506" s="1" t="str">
        <f t="shared" si="508"/>
        <v>September</v>
      </c>
      <c r="P6506" s="1" t="str">
        <f t="shared" si="509"/>
        <v>Wednesday</v>
      </c>
      <c r="Q6506" s="2">
        <v>0.42268518518518516</v>
      </c>
      <c r="R6506" t="s">
        <v>33</v>
      </c>
      <c r="S6506">
        <v>316.45999999999998</v>
      </c>
      <c r="T6506">
        <v>42.86</v>
      </c>
      <c r="U6506">
        <v>237.35</v>
      </c>
      <c r="V6506">
        <v>8.1</v>
      </c>
    </row>
    <row r="6507" spans="1:22" x14ac:dyDescent="0.25">
      <c r="A6507" t="s">
        <v>6541</v>
      </c>
      <c r="B6507" t="s">
        <v>18</v>
      </c>
      <c r="C6507" t="s">
        <v>43</v>
      </c>
      <c r="D6507" t="s">
        <v>20</v>
      </c>
      <c r="E6507" t="s">
        <v>31</v>
      </c>
      <c r="F6507" t="s">
        <v>32</v>
      </c>
      <c r="G6507">
        <v>9.73</v>
      </c>
      <c r="H6507">
        <v>1</v>
      </c>
      <c r="I6507">
        <v>0.48649999999999999</v>
      </c>
      <c r="J6507" s="7">
        <v>10.220000000000001</v>
      </c>
      <c r="K6507">
        <f t="shared" si="505"/>
        <v>405.34666666666664</v>
      </c>
      <c r="L6507">
        <f t="shared" si="506"/>
        <v>10.220000000000001</v>
      </c>
      <c r="M6507" s="1">
        <v>43722</v>
      </c>
      <c r="N6507">
        <f t="shared" si="507"/>
        <v>2019</v>
      </c>
      <c r="O6507" s="1" t="str">
        <f t="shared" si="508"/>
        <v>September</v>
      </c>
      <c r="P6507" s="1" t="str">
        <f t="shared" si="509"/>
        <v>Saturday</v>
      </c>
      <c r="Q6507" s="2">
        <v>0.78049768518518514</v>
      </c>
      <c r="R6507" t="s">
        <v>33</v>
      </c>
      <c r="S6507">
        <v>5.84</v>
      </c>
      <c r="T6507">
        <v>42.86</v>
      </c>
      <c r="U6507">
        <v>4.38</v>
      </c>
      <c r="V6507">
        <v>8.3000000000000007</v>
      </c>
    </row>
    <row r="6508" spans="1:22" x14ac:dyDescent="0.25">
      <c r="A6508" t="s">
        <v>6542</v>
      </c>
      <c r="B6508" t="s">
        <v>42</v>
      </c>
      <c r="C6508" t="s">
        <v>43</v>
      </c>
      <c r="D6508" t="s">
        <v>20</v>
      </c>
      <c r="E6508" t="s">
        <v>31</v>
      </c>
      <c r="F6508" t="s">
        <v>36</v>
      </c>
      <c r="G6508">
        <v>83.81</v>
      </c>
      <c r="H6508">
        <v>9</v>
      </c>
      <c r="I6508">
        <v>37.714500000000001</v>
      </c>
      <c r="J6508" s="7">
        <v>792</v>
      </c>
      <c r="K6508">
        <f t="shared" si="505"/>
        <v>506.80333333333328</v>
      </c>
      <c r="L6508">
        <f t="shared" si="506"/>
        <v>88</v>
      </c>
      <c r="M6508" s="1">
        <v>43725</v>
      </c>
      <c r="N6508">
        <f t="shared" si="507"/>
        <v>2019</v>
      </c>
      <c r="O6508" s="1" t="str">
        <f t="shared" si="508"/>
        <v>September</v>
      </c>
      <c r="P6508" s="1" t="str">
        <f t="shared" si="509"/>
        <v>Tuesday</v>
      </c>
      <c r="Q6508" s="2">
        <v>0.13628472222222221</v>
      </c>
      <c r="R6508" t="s">
        <v>23</v>
      </c>
      <c r="S6508">
        <v>452.57</v>
      </c>
      <c r="T6508">
        <v>42.86</v>
      </c>
      <c r="U6508">
        <v>339.43</v>
      </c>
      <c r="V6508">
        <v>8.6999999999999993</v>
      </c>
    </row>
    <row r="6509" spans="1:22" x14ac:dyDescent="0.25">
      <c r="A6509" t="s">
        <v>6543</v>
      </c>
      <c r="B6509" t="s">
        <v>42</v>
      </c>
      <c r="C6509" t="s">
        <v>43</v>
      </c>
      <c r="D6509" t="s">
        <v>27</v>
      </c>
      <c r="E6509" t="s">
        <v>21</v>
      </c>
      <c r="F6509" t="s">
        <v>36</v>
      </c>
      <c r="G6509">
        <v>43.79</v>
      </c>
      <c r="H6509">
        <v>9</v>
      </c>
      <c r="I6509">
        <v>19.705500000000001</v>
      </c>
      <c r="J6509" s="7">
        <v>413.82</v>
      </c>
      <c r="K6509">
        <f t="shared" si="505"/>
        <v>263.13666666666666</v>
      </c>
      <c r="L6509">
        <f t="shared" si="506"/>
        <v>45.98</v>
      </c>
      <c r="M6509" s="1">
        <v>43710</v>
      </c>
      <c r="N6509">
        <f t="shared" si="507"/>
        <v>2019</v>
      </c>
      <c r="O6509" s="1" t="str">
        <f t="shared" si="508"/>
        <v>September</v>
      </c>
      <c r="P6509" s="1" t="str">
        <f t="shared" si="509"/>
        <v>Monday</v>
      </c>
      <c r="Q6509" s="2">
        <v>0.28508101851851853</v>
      </c>
      <c r="R6509" t="s">
        <v>29</v>
      </c>
      <c r="S6509">
        <v>236.47</v>
      </c>
      <c r="T6509">
        <v>42.86</v>
      </c>
      <c r="U6509">
        <v>177.35</v>
      </c>
      <c r="V6509">
        <v>6.8</v>
      </c>
    </row>
    <row r="6510" spans="1:22" x14ac:dyDescent="0.25">
      <c r="A6510" t="s">
        <v>6544</v>
      </c>
      <c r="B6510" t="s">
        <v>25</v>
      </c>
      <c r="C6510" t="s">
        <v>26</v>
      </c>
      <c r="D6510" t="s">
        <v>20</v>
      </c>
      <c r="E6510" t="s">
        <v>31</v>
      </c>
      <c r="F6510" t="s">
        <v>36</v>
      </c>
      <c r="G6510">
        <v>33.29</v>
      </c>
      <c r="H6510">
        <v>9</v>
      </c>
      <c r="I6510">
        <v>14.980499999999999</v>
      </c>
      <c r="J6510" s="7">
        <v>314.58999999999997</v>
      </c>
      <c r="K6510">
        <f t="shared" si="505"/>
        <v>277.72666666666663</v>
      </c>
      <c r="L6510">
        <f t="shared" si="506"/>
        <v>34.954444444444441</v>
      </c>
      <c r="M6510" s="1">
        <v>43719</v>
      </c>
      <c r="N6510">
        <f t="shared" si="507"/>
        <v>2019</v>
      </c>
      <c r="O6510" s="1" t="str">
        <f t="shared" si="508"/>
        <v>September</v>
      </c>
      <c r="P6510" s="1" t="str">
        <f t="shared" si="509"/>
        <v>Wednesday</v>
      </c>
      <c r="Q6510" s="2">
        <v>0.46702546296296299</v>
      </c>
      <c r="R6510" t="s">
        <v>23</v>
      </c>
      <c r="S6510">
        <v>179.77</v>
      </c>
      <c r="T6510">
        <v>42.86</v>
      </c>
      <c r="U6510">
        <v>134.82</v>
      </c>
      <c r="V6510">
        <v>6.2</v>
      </c>
    </row>
    <row r="6511" spans="1:22" x14ac:dyDescent="0.25">
      <c r="A6511" t="s">
        <v>6545</v>
      </c>
      <c r="B6511" t="s">
        <v>42</v>
      </c>
      <c r="C6511" t="s">
        <v>19</v>
      </c>
      <c r="D6511" t="s">
        <v>20</v>
      </c>
      <c r="E6511" t="s">
        <v>31</v>
      </c>
      <c r="F6511" t="s">
        <v>28</v>
      </c>
      <c r="G6511">
        <v>11.62</v>
      </c>
      <c r="H6511">
        <v>5</v>
      </c>
      <c r="I6511">
        <v>2.9049999999999998</v>
      </c>
      <c r="J6511" s="7">
        <v>61</v>
      </c>
      <c r="K6511">
        <f t="shared" si="505"/>
        <v>292.08999999999997</v>
      </c>
      <c r="L6511">
        <f t="shared" si="506"/>
        <v>12.2</v>
      </c>
      <c r="M6511" s="1">
        <v>43720</v>
      </c>
      <c r="N6511">
        <f t="shared" si="507"/>
        <v>2019</v>
      </c>
      <c r="O6511" s="1" t="str">
        <f t="shared" si="508"/>
        <v>September</v>
      </c>
      <c r="P6511" s="1" t="str">
        <f t="shared" si="509"/>
        <v>Thursday</v>
      </c>
      <c r="Q6511" s="2">
        <v>9.4942129629629626E-2</v>
      </c>
      <c r="R6511" t="s">
        <v>23</v>
      </c>
      <c r="S6511">
        <v>34.86</v>
      </c>
      <c r="T6511">
        <v>42.85</v>
      </c>
      <c r="U6511">
        <v>26.14</v>
      </c>
      <c r="V6511">
        <v>8.8000000000000007</v>
      </c>
    </row>
    <row r="6512" spans="1:22" x14ac:dyDescent="0.25">
      <c r="A6512" t="s">
        <v>6546</v>
      </c>
      <c r="B6512" t="s">
        <v>25</v>
      </c>
      <c r="C6512" t="s">
        <v>43</v>
      </c>
      <c r="D6512" t="s">
        <v>27</v>
      </c>
      <c r="E6512" t="s">
        <v>21</v>
      </c>
      <c r="F6512" t="s">
        <v>28</v>
      </c>
      <c r="G6512">
        <v>43.58</v>
      </c>
      <c r="H6512">
        <v>10</v>
      </c>
      <c r="I6512">
        <v>21.79</v>
      </c>
      <c r="J6512" s="7">
        <v>457.59</v>
      </c>
      <c r="K6512">
        <f t="shared" si="505"/>
        <v>472.80999999999995</v>
      </c>
      <c r="L6512">
        <f t="shared" si="506"/>
        <v>45.759</v>
      </c>
      <c r="M6512" s="1">
        <v>43725</v>
      </c>
      <c r="N6512">
        <f t="shared" si="507"/>
        <v>2019</v>
      </c>
      <c r="O6512" s="1" t="str">
        <f t="shared" si="508"/>
        <v>September</v>
      </c>
      <c r="P6512" s="1" t="str">
        <f t="shared" si="509"/>
        <v>Tuesday</v>
      </c>
      <c r="Q6512" s="2">
        <v>0.35510416666666667</v>
      </c>
      <c r="R6512" t="s">
        <v>33</v>
      </c>
      <c r="S6512">
        <v>261.48</v>
      </c>
      <c r="T6512">
        <v>42.86</v>
      </c>
      <c r="U6512">
        <v>196.11</v>
      </c>
      <c r="V6512">
        <v>6.2</v>
      </c>
    </row>
    <row r="6513" spans="1:22" x14ac:dyDescent="0.25">
      <c r="A6513" t="s">
        <v>6547</v>
      </c>
      <c r="B6513" t="s">
        <v>18</v>
      </c>
      <c r="C6513" t="s">
        <v>26</v>
      </c>
      <c r="D6513" t="s">
        <v>20</v>
      </c>
      <c r="E6513" t="s">
        <v>31</v>
      </c>
      <c r="F6513" t="s">
        <v>36</v>
      </c>
      <c r="G6513">
        <v>37.85</v>
      </c>
      <c r="H6513">
        <v>9</v>
      </c>
      <c r="I6513">
        <v>17.032499999999999</v>
      </c>
      <c r="J6513" s="7">
        <v>357.68</v>
      </c>
      <c r="K6513">
        <f t="shared" si="505"/>
        <v>351.08666666666664</v>
      </c>
      <c r="L6513">
        <f t="shared" si="506"/>
        <v>39.742222222222225</v>
      </c>
      <c r="M6513" s="1">
        <v>43721</v>
      </c>
      <c r="N6513">
        <f t="shared" si="507"/>
        <v>2019</v>
      </c>
      <c r="O6513" s="1" t="str">
        <f t="shared" si="508"/>
        <v>September</v>
      </c>
      <c r="P6513" s="1" t="str">
        <f t="shared" si="509"/>
        <v>Friday</v>
      </c>
      <c r="Q6513" s="2">
        <v>0.48388888888888887</v>
      </c>
      <c r="R6513" t="s">
        <v>29</v>
      </c>
      <c r="S6513">
        <v>204.39</v>
      </c>
      <c r="T6513">
        <v>42.86</v>
      </c>
      <c r="U6513">
        <v>153.29</v>
      </c>
      <c r="V6513">
        <v>6.1</v>
      </c>
    </row>
    <row r="6514" spans="1:22" x14ac:dyDescent="0.25">
      <c r="A6514" t="s">
        <v>6548</v>
      </c>
      <c r="B6514" t="s">
        <v>18</v>
      </c>
      <c r="C6514" t="s">
        <v>43</v>
      </c>
      <c r="D6514" t="s">
        <v>20</v>
      </c>
      <c r="E6514" t="s">
        <v>21</v>
      </c>
      <c r="F6514" t="s">
        <v>28</v>
      </c>
      <c r="G6514">
        <v>95.74</v>
      </c>
      <c r="H6514">
        <v>6</v>
      </c>
      <c r="I6514">
        <v>28.722000000000001</v>
      </c>
      <c r="J6514" s="7">
        <v>603.16</v>
      </c>
      <c r="K6514">
        <f t="shared" si="505"/>
        <v>257.1633333333333</v>
      </c>
      <c r="L6514">
        <f t="shared" si="506"/>
        <v>100.52666666666666</v>
      </c>
      <c r="M6514" s="1">
        <v>43713</v>
      </c>
      <c r="N6514">
        <f t="shared" si="507"/>
        <v>2019</v>
      </c>
      <c r="O6514" s="1" t="str">
        <f t="shared" si="508"/>
        <v>September</v>
      </c>
      <c r="P6514" s="1" t="str">
        <f t="shared" si="509"/>
        <v>Thursday</v>
      </c>
      <c r="Q6514" s="2">
        <v>0.3646875</v>
      </c>
      <c r="R6514" t="s">
        <v>33</v>
      </c>
      <c r="S6514">
        <v>344.66</v>
      </c>
      <c r="T6514">
        <v>42.86</v>
      </c>
      <c r="U6514">
        <v>258.5</v>
      </c>
      <c r="V6514">
        <v>7.7</v>
      </c>
    </row>
    <row r="6515" spans="1:22" x14ac:dyDescent="0.25">
      <c r="A6515" t="s">
        <v>6549</v>
      </c>
      <c r="B6515" t="s">
        <v>25</v>
      </c>
      <c r="C6515" t="s">
        <v>43</v>
      </c>
      <c r="D6515" t="s">
        <v>27</v>
      </c>
      <c r="E6515" t="s">
        <v>21</v>
      </c>
      <c r="F6515" t="s">
        <v>32</v>
      </c>
      <c r="G6515">
        <v>9.7799999999999994</v>
      </c>
      <c r="H6515">
        <v>9</v>
      </c>
      <c r="I6515">
        <v>4.4009999999999998</v>
      </c>
      <c r="J6515" s="7">
        <v>92.42</v>
      </c>
      <c r="K6515">
        <f t="shared" si="505"/>
        <v>79.89</v>
      </c>
      <c r="L6515">
        <f t="shared" si="506"/>
        <v>10.268888888888888</v>
      </c>
      <c r="M6515" s="1">
        <v>43736</v>
      </c>
      <c r="N6515">
        <f t="shared" si="507"/>
        <v>2019</v>
      </c>
      <c r="O6515" s="1" t="str">
        <f t="shared" si="508"/>
        <v>September</v>
      </c>
      <c r="P6515" s="1" t="str">
        <f t="shared" si="509"/>
        <v>Saturday</v>
      </c>
      <c r="Q6515" s="2">
        <v>0.6207407407407407</v>
      </c>
      <c r="R6515" t="s">
        <v>23</v>
      </c>
      <c r="S6515">
        <v>52.81</v>
      </c>
      <c r="T6515">
        <v>42.86</v>
      </c>
      <c r="U6515">
        <v>39.61</v>
      </c>
      <c r="V6515">
        <v>7.7</v>
      </c>
    </row>
    <row r="6516" spans="1:22" x14ac:dyDescent="0.25">
      <c r="A6516" t="s">
        <v>6550</v>
      </c>
      <c r="B6516" t="s">
        <v>25</v>
      </c>
      <c r="C6516" t="s">
        <v>26</v>
      </c>
      <c r="D6516" t="s">
        <v>27</v>
      </c>
      <c r="E6516" t="s">
        <v>21</v>
      </c>
      <c r="F6516" t="s">
        <v>36</v>
      </c>
      <c r="G6516">
        <v>36.15</v>
      </c>
      <c r="H6516">
        <v>2</v>
      </c>
      <c r="I6516">
        <v>3.6150000000000002</v>
      </c>
      <c r="J6516" s="7">
        <v>75.91</v>
      </c>
      <c r="K6516">
        <f t="shared" si="505"/>
        <v>311.25666666666666</v>
      </c>
      <c r="L6516">
        <f t="shared" si="506"/>
        <v>37.954999999999998</v>
      </c>
      <c r="M6516" s="1">
        <v>43728</v>
      </c>
      <c r="N6516">
        <f t="shared" si="507"/>
        <v>2019</v>
      </c>
      <c r="O6516" s="1" t="str">
        <f t="shared" si="508"/>
        <v>September</v>
      </c>
      <c r="P6516" s="1" t="str">
        <f t="shared" si="509"/>
        <v>Friday</v>
      </c>
      <c r="Q6516" s="2">
        <v>7.8206018518518522E-2</v>
      </c>
      <c r="R6516" t="s">
        <v>29</v>
      </c>
      <c r="S6516">
        <v>43.38</v>
      </c>
      <c r="T6516">
        <v>42.85</v>
      </c>
      <c r="U6516">
        <v>32.53</v>
      </c>
      <c r="V6516">
        <v>6.1</v>
      </c>
    </row>
    <row r="6517" spans="1:22" x14ac:dyDescent="0.25">
      <c r="A6517" t="s">
        <v>6551</v>
      </c>
      <c r="B6517" t="s">
        <v>18</v>
      </c>
      <c r="C6517" t="s">
        <v>19</v>
      </c>
      <c r="D6517" t="s">
        <v>27</v>
      </c>
      <c r="E6517" t="s">
        <v>31</v>
      </c>
      <c r="F6517" t="s">
        <v>28</v>
      </c>
      <c r="G6517">
        <v>67.94</v>
      </c>
      <c r="H6517">
        <v>1</v>
      </c>
      <c r="I6517">
        <v>3.3969999999999998</v>
      </c>
      <c r="J6517" s="7">
        <v>71.34</v>
      </c>
      <c r="K6517">
        <f t="shared" si="505"/>
        <v>474.00666666666666</v>
      </c>
      <c r="L6517">
        <f t="shared" si="506"/>
        <v>71.34</v>
      </c>
      <c r="M6517" s="1">
        <v>43725</v>
      </c>
      <c r="N6517">
        <f t="shared" si="507"/>
        <v>2019</v>
      </c>
      <c r="O6517" s="1" t="str">
        <f t="shared" si="508"/>
        <v>September</v>
      </c>
      <c r="P6517" s="1" t="str">
        <f t="shared" si="509"/>
        <v>Tuesday</v>
      </c>
      <c r="Q6517" s="2">
        <v>0.9050231481481481</v>
      </c>
      <c r="R6517" t="s">
        <v>33</v>
      </c>
      <c r="S6517">
        <v>40.76</v>
      </c>
      <c r="T6517">
        <v>42.87</v>
      </c>
      <c r="U6517">
        <v>30.58</v>
      </c>
      <c r="V6517">
        <v>9.6999999999999993</v>
      </c>
    </row>
    <row r="6518" spans="1:22" x14ac:dyDescent="0.25">
      <c r="A6518" t="s">
        <v>6552</v>
      </c>
      <c r="B6518" t="s">
        <v>25</v>
      </c>
      <c r="C6518" t="s">
        <v>26</v>
      </c>
      <c r="D6518" t="s">
        <v>20</v>
      </c>
      <c r="E6518" t="s">
        <v>31</v>
      </c>
      <c r="F6518" t="s">
        <v>22</v>
      </c>
      <c r="G6518">
        <v>83.23</v>
      </c>
      <c r="H6518">
        <v>9</v>
      </c>
      <c r="I6518">
        <v>37.453499999999998</v>
      </c>
      <c r="J6518" s="7">
        <v>786.52</v>
      </c>
      <c r="K6518">
        <f t="shared" si="505"/>
        <v>464.14999999999992</v>
      </c>
      <c r="L6518">
        <f t="shared" si="506"/>
        <v>87.391111111111115</v>
      </c>
      <c r="M6518" s="1">
        <v>43730</v>
      </c>
      <c r="N6518">
        <f t="shared" si="507"/>
        <v>2019</v>
      </c>
      <c r="O6518" s="1" t="str">
        <f t="shared" si="508"/>
        <v>September</v>
      </c>
      <c r="P6518" s="1" t="str">
        <f t="shared" si="509"/>
        <v>Sunday</v>
      </c>
      <c r="Q6518" s="2">
        <v>0.37605324074074076</v>
      </c>
      <c r="R6518" t="s">
        <v>23</v>
      </c>
      <c r="S6518">
        <v>449.44</v>
      </c>
      <c r="T6518">
        <v>42.86</v>
      </c>
      <c r="U6518">
        <v>337.08</v>
      </c>
      <c r="V6518">
        <v>5.5</v>
      </c>
    </row>
    <row r="6519" spans="1:22" x14ac:dyDescent="0.25">
      <c r="A6519" t="s">
        <v>6553</v>
      </c>
      <c r="B6519" t="s">
        <v>25</v>
      </c>
      <c r="C6519" t="s">
        <v>43</v>
      </c>
      <c r="D6519" t="s">
        <v>27</v>
      </c>
      <c r="E6519" t="s">
        <v>21</v>
      </c>
      <c r="F6519" t="s">
        <v>22</v>
      </c>
      <c r="G6519">
        <v>89.55</v>
      </c>
      <c r="H6519">
        <v>6</v>
      </c>
      <c r="I6519">
        <v>26.864999999999998</v>
      </c>
      <c r="J6519" s="7">
        <v>564.16</v>
      </c>
      <c r="K6519">
        <f t="shared" si="505"/>
        <v>245.35333333333332</v>
      </c>
      <c r="L6519">
        <f t="shared" si="506"/>
        <v>94.026666666666657</v>
      </c>
      <c r="M6519" s="1">
        <v>43717</v>
      </c>
      <c r="N6519">
        <f t="shared" si="507"/>
        <v>2019</v>
      </c>
      <c r="O6519" s="1" t="str">
        <f t="shared" si="508"/>
        <v>September</v>
      </c>
      <c r="P6519" s="1" t="str">
        <f t="shared" si="509"/>
        <v>Monday</v>
      </c>
      <c r="Q6519" s="2">
        <v>0.97747685185185185</v>
      </c>
      <c r="R6519" t="s">
        <v>29</v>
      </c>
      <c r="S6519">
        <v>322.38</v>
      </c>
      <c r="T6519">
        <v>42.86</v>
      </c>
      <c r="U6519">
        <v>241.78</v>
      </c>
      <c r="V6519">
        <v>8.4</v>
      </c>
    </row>
    <row r="6520" spans="1:22" x14ac:dyDescent="0.25">
      <c r="A6520" t="s">
        <v>6554</v>
      </c>
      <c r="B6520" t="s">
        <v>42</v>
      </c>
      <c r="C6520" t="s">
        <v>43</v>
      </c>
      <c r="D6520" t="s">
        <v>20</v>
      </c>
      <c r="E6520" t="s">
        <v>31</v>
      </c>
      <c r="F6520" t="s">
        <v>28</v>
      </c>
      <c r="G6520">
        <v>13.26</v>
      </c>
      <c r="H6520">
        <v>3</v>
      </c>
      <c r="I6520">
        <v>1.9890000000000001</v>
      </c>
      <c r="J6520" s="7">
        <v>41.77</v>
      </c>
      <c r="K6520">
        <f t="shared" si="505"/>
        <v>79.570000000000007</v>
      </c>
      <c r="L6520">
        <f t="shared" si="506"/>
        <v>13.923333333333334</v>
      </c>
      <c r="M6520" s="1">
        <v>43711</v>
      </c>
      <c r="N6520">
        <f t="shared" si="507"/>
        <v>2019</v>
      </c>
      <c r="O6520" s="1" t="str">
        <f t="shared" si="508"/>
        <v>September</v>
      </c>
      <c r="P6520" s="1" t="str">
        <f t="shared" si="509"/>
        <v>Tuesday</v>
      </c>
      <c r="Q6520" s="2">
        <v>0.25724537037037037</v>
      </c>
      <c r="R6520" t="s">
        <v>29</v>
      </c>
      <c r="S6520">
        <v>23.87</v>
      </c>
      <c r="T6520">
        <v>42.85</v>
      </c>
      <c r="U6520">
        <v>17.899999999999999</v>
      </c>
      <c r="V6520">
        <v>7.1</v>
      </c>
    </row>
    <row r="6521" spans="1:22" x14ac:dyDescent="0.25">
      <c r="A6521" t="s">
        <v>6555</v>
      </c>
      <c r="B6521" t="s">
        <v>42</v>
      </c>
      <c r="C6521" t="s">
        <v>19</v>
      </c>
      <c r="D6521" t="s">
        <v>20</v>
      </c>
      <c r="E6521" t="s">
        <v>21</v>
      </c>
      <c r="F6521" t="s">
        <v>44</v>
      </c>
      <c r="G6521">
        <v>41.31</v>
      </c>
      <c r="H6521">
        <v>3</v>
      </c>
      <c r="I6521">
        <v>6.1965000000000003</v>
      </c>
      <c r="J6521" s="7">
        <v>130.13</v>
      </c>
      <c r="K6521">
        <f t="shared" si="505"/>
        <v>192.04999999999998</v>
      </c>
      <c r="L6521">
        <f t="shared" si="506"/>
        <v>43.376666666666665</v>
      </c>
      <c r="M6521" s="1">
        <v>43723</v>
      </c>
      <c r="N6521">
        <f t="shared" si="507"/>
        <v>2019</v>
      </c>
      <c r="O6521" s="1" t="str">
        <f t="shared" si="508"/>
        <v>September</v>
      </c>
      <c r="P6521" s="1" t="str">
        <f t="shared" si="509"/>
        <v>Sunday</v>
      </c>
      <c r="Q6521" s="2">
        <v>0.81959490740740737</v>
      </c>
      <c r="R6521" t="s">
        <v>29</v>
      </c>
      <c r="S6521">
        <v>74.36</v>
      </c>
      <c r="T6521">
        <v>42.86</v>
      </c>
      <c r="U6521">
        <v>55.77</v>
      </c>
      <c r="V6521">
        <v>6.4</v>
      </c>
    </row>
    <row r="6522" spans="1:22" x14ac:dyDescent="0.25">
      <c r="A6522" t="s">
        <v>6556</v>
      </c>
      <c r="B6522" t="s">
        <v>25</v>
      </c>
      <c r="C6522" t="s">
        <v>43</v>
      </c>
      <c r="D6522" t="s">
        <v>20</v>
      </c>
      <c r="E6522" t="s">
        <v>31</v>
      </c>
      <c r="F6522" t="s">
        <v>28</v>
      </c>
      <c r="G6522">
        <v>21.21</v>
      </c>
      <c r="H6522">
        <v>3</v>
      </c>
      <c r="I6522">
        <v>3.1815000000000002</v>
      </c>
      <c r="J6522" s="7">
        <v>66.81</v>
      </c>
      <c r="K6522">
        <f t="shared" si="505"/>
        <v>362.28999999999996</v>
      </c>
      <c r="L6522">
        <f t="shared" si="506"/>
        <v>22.27</v>
      </c>
      <c r="M6522" s="1">
        <v>43723</v>
      </c>
      <c r="N6522">
        <f t="shared" si="507"/>
        <v>2019</v>
      </c>
      <c r="O6522" s="1" t="str">
        <f t="shared" si="508"/>
        <v>September</v>
      </c>
      <c r="P6522" s="1" t="str">
        <f t="shared" si="509"/>
        <v>Sunday</v>
      </c>
      <c r="Q6522" s="2">
        <v>7.7083333333333335E-3</v>
      </c>
      <c r="R6522" t="s">
        <v>23</v>
      </c>
      <c r="S6522">
        <v>38.18</v>
      </c>
      <c r="T6522">
        <v>42.85</v>
      </c>
      <c r="U6522">
        <v>28.63</v>
      </c>
      <c r="V6522">
        <v>7.8</v>
      </c>
    </row>
    <row r="6523" spans="1:22" x14ac:dyDescent="0.25">
      <c r="A6523" t="s">
        <v>6557</v>
      </c>
      <c r="B6523" t="s">
        <v>25</v>
      </c>
      <c r="C6523" t="s">
        <v>26</v>
      </c>
      <c r="D6523" t="s">
        <v>27</v>
      </c>
      <c r="E6523" t="s">
        <v>31</v>
      </c>
      <c r="F6523" t="s">
        <v>32</v>
      </c>
      <c r="G6523">
        <v>72.23</v>
      </c>
      <c r="H6523">
        <v>5</v>
      </c>
      <c r="I6523">
        <v>18.057500000000001</v>
      </c>
      <c r="J6523" s="7">
        <v>379.21</v>
      </c>
      <c r="K6523">
        <f t="shared" si="505"/>
        <v>566.86666666666667</v>
      </c>
      <c r="L6523">
        <f t="shared" si="506"/>
        <v>75.841999999999999</v>
      </c>
      <c r="M6523" s="1">
        <v>43716</v>
      </c>
      <c r="N6523">
        <f t="shared" si="507"/>
        <v>2019</v>
      </c>
      <c r="O6523" s="1" t="str">
        <f t="shared" si="508"/>
        <v>September</v>
      </c>
      <c r="P6523" s="1" t="str">
        <f t="shared" si="509"/>
        <v>Sunday</v>
      </c>
      <c r="Q6523" s="2">
        <v>0.58960648148148154</v>
      </c>
      <c r="R6523" t="s">
        <v>33</v>
      </c>
      <c r="S6523">
        <v>216.69</v>
      </c>
      <c r="T6523">
        <v>42.86</v>
      </c>
      <c r="U6523">
        <v>162.52000000000001</v>
      </c>
      <c r="V6523">
        <v>5.9</v>
      </c>
    </row>
    <row r="6524" spans="1:22" x14ac:dyDescent="0.25">
      <c r="A6524" t="s">
        <v>6558</v>
      </c>
      <c r="B6524" t="s">
        <v>25</v>
      </c>
      <c r="C6524" t="s">
        <v>43</v>
      </c>
      <c r="D6524" t="s">
        <v>27</v>
      </c>
      <c r="E6524" t="s">
        <v>31</v>
      </c>
      <c r="F6524" t="s">
        <v>44</v>
      </c>
      <c r="G6524">
        <v>87.19</v>
      </c>
      <c r="H6524">
        <v>7</v>
      </c>
      <c r="I6524">
        <v>30.516500000000001</v>
      </c>
      <c r="J6524" s="7">
        <v>640.85</v>
      </c>
      <c r="K6524">
        <f t="shared" si="505"/>
        <v>553.23333333333323</v>
      </c>
      <c r="L6524">
        <f t="shared" si="506"/>
        <v>91.55</v>
      </c>
      <c r="M6524" s="1">
        <v>43718</v>
      </c>
      <c r="N6524">
        <f t="shared" si="507"/>
        <v>2019</v>
      </c>
      <c r="O6524" s="1" t="str">
        <f t="shared" si="508"/>
        <v>September</v>
      </c>
      <c r="P6524" s="1" t="str">
        <f t="shared" si="509"/>
        <v>Tuesday</v>
      </c>
      <c r="Q6524" s="2">
        <v>0.31824074074074077</v>
      </c>
      <c r="R6524" t="s">
        <v>23</v>
      </c>
      <c r="S6524">
        <v>366.2</v>
      </c>
      <c r="T6524">
        <v>42.86</v>
      </c>
      <c r="U6524">
        <v>274.64999999999998</v>
      </c>
      <c r="V6524">
        <v>8.8000000000000007</v>
      </c>
    </row>
    <row r="6525" spans="1:22" x14ac:dyDescent="0.25">
      <c r="A6525" t="s">
        <v>6559</v>
      </c>
      <c r="B6525" t="s">
        <v>18</v>
      </c>
      <c r="C6525" t="s">
        <v>19</v>
      </c>
      <c r="D6525" t="s">
        <v>27</v>
      </c>
      <c r="E6525" t="s">
        <v>31</v>
      </c>
      <c r="F6525" t="s">
        <v>36</v>
      </c>
      <c r="G6525">
        <v>92.59</v>
      </c>
      <c r="H6525">
        <v>7</v>
      </c>
      <c r="I6525">
        <v>32.406500000000001</v>
      </c>
      <c r="J6525" s="7">
        <v>680.54</v>
      </c>
      <c r="K6525">
        <f t="shared" si="505"/>
        <v>558.61333333333334</v>
      </c>
      <c r="L6525">
        <f t="shared" si="506"/>
        <v>97.22</v>
      </c>
      <c r="M6525" s="1">
        <v>43726</v>
      </c>
      <c r="N6525">
        <f t="shared" si="507"/>
        <v>2019</v>
      </c>
      <c r="O6525" s="1" t="str">
        <f t="shared" si="508"/>
        <v>September</v>
      </c>
      <c r="P6525" s="1" t="str">
        <f t="shared" si="509"/>
        <v>Wednesday</v>
      </c>
      <c r="Q6525" s="2">
        <v>0.44423611111111111</v>
      </c>
      <c r="R6525" t="s">
        <v>23</v>
      </c>
      <c r="S6525">
        <v>388.88</v>
      </c>
      <c r="T6525">
        <v>42.86</v>
      </c>
      <c r="U6525">
        <v>291.66000000000003</v>
      </c>
      <c r="V6525">
        <v>9.1999999999999993</v>
      </c>
    </row>
    <row r="6526" spans="1:22" x14ac:dyDescent="0.25">
      <c r="A6526" t="s">
        <v>6560</v>
      </c>
      <c r="B6526" t="s">
        <v>42</v>
      </c>
      <c r="C6526" t="s">
        <v>43</v>
      </c>
      <c r="D6526" t="s">
        <v>27</v>
      </c>
      <c r="E6526" t="s">
        <v>21</v>
      </c>
      <c r="F6526" t="s">
        <v>44</v>
      </c>
      <c r="G6526">
        <v>35.799999999999997</v>
      </c>
      <c r="H6526">
        <v>9</v>
      </c>
      <c r="I6526">
        <v>16.11</v>
      </c>
      <c r="J6526" s="7">
        <v>338.31</v>
      </c>
      <c r="K6526">
        <f t="shared" si="505"/>
        <v>343.37999999999994</v>
      </c>
      <c r="L6526">
        <f t="shared" si="506"/>
        <v>37.590000000000003</v>
      </c>
      <c r="M6526" s="1">
        <v>43722</v>
      </c>
      <c r="N6526">
        <f t="shared" si="507"/>
        <v>2019</v>
      </c>
      <c r="O6526" s="1" t="str">
        <f t="shared" si="508"/>
        <v>September</v>
      </c>
      <c r="P6526" s="1" t="str">
        <f t="shared" si="509"/>
        <v>Saturday</v>
      </c>
      <c r="Q6526" s="2">
        <v>0.50057870370370372</v>
      </c>
      <c r="R6526" t="s">
        <v>33</v>
      </c>
      <c r="S6526">
        <v>193.32</v>
      </c>
      <c r="T6526">
        <v>42.86</v>
      </c>
      <c r="U6526">
        <v>144.99</v>
      </c>
      <c r="V6526">
        <v>7</v>
      </c>
    </row>
    <row r="6527" spans="1:22" x14ac:dyDescent="0.25">
      <c r="A6527" t="s">
        <v>6561</v>
      </c>
      <c r="B6527" t="s">
        <v>18</v>
      </c>
      <c r="C6527" t="s">
        <v>26</v>
      </c>
      <c r="D6527" t="s">
        <v>27</v>
      </c>
      <c r="E6527" t="s">
        <v>31</v>
      </c>
      <c r="F6527" t="s">
        <v>46</v>
      </c>
      <c r="G6527">
        <v>62.57</v>
      </c>
      <c r="H6527">
        <v>10</v>
      </c>
      <c r="I6527">
        <v>31.285</v>
      </c>
      <c r="J6527" s="7">
        <v>656.99</v>
      </c>
      <c r="K6527">
        <f t="shared" si="505"/>
        <v>389.65000000000003</v>
      </c>
      <c r="L6527">
        <f t="shared" si="506"/>
        <v>65.698999999999998</v>
      </c>
      <c r="M6527" s="1">
        <v>43718</v>
      </c>
      <c r="N6527">
        <f t="shared" si="507"/>
        <v>2019</v>
      </c>
      <c r="O6527" s="1" t="str">
        <f t="shared" si="508"/>
        <v>September</v>
      </c>
      <c r="P6527" s="1" t="str">
        <f t="shared" si="509"/>
        <v>Tuesday</v>
      </c>
      <c r="Q6527" s="2">
        <v>0.2429398148148148</v>
      </c>
      <c r="R6527" t="s">
        <v>33</v>
      </c>
      <c r="S6527">
        <v>375.42</v>
      </c>
      <c r="T6527">
        <v>42.86</v>
      </c>
      <c r="U6527">
        <v>281.57</v>
      </c>
      <c r="V6527">
        <v>9</v>
      </c>
    </row>
    <row r="6528" spans="1:22" x14ac:dyDescent="0.25">
      <c r="A6528" t="s">
        <v>6562</v>
      </c>
      <c r="B6528" t="s">
        <v>25</v>
      </c>
      <c r="C6528" t="s">
        <v>43</v>
      </c>
      <c r="D6528" t="s">
        <v>27</v>
      </c>
      <c r="E6528" t="s">
        <v>21</v>
      </c>
      <c r="F6528" t="s">
        <v>36</v>
      </c>
      <c r="G6528">
        <v>33.18</v>
      </c>
      <c r="H6528">
        <v>1</v>
      </c>
      <c r="I6528">
        <v>1.659</v>
      </c>
      <c r="J6528" s="7">
        <v>34.840000000000003</v>
      </c>
      <c r="K6528">
        <f t="shared" si="505"/>
        <v>268.34666666666664</v>
      </c>
      <c r="L6528">
        <f t="shared" si="506"/>
        <v>34.840000000000003</v>
      </c>
      <c r="M6528" s="1">
        <v>43726</v>
      </c>
      <c r="N6528">
        <f t="shared" si="507"/>
        <v>2019</v>
      </c>
      <c r="O6528" s="1" t="str">
        <f t="shared" si="508"/>
        <v>September</v>
      </c>
      <c r="P6528" s="1" t="str">
        <f t="shared" si="509"/>
        <v>Wednesday</v>
      </c>
      <c r="Q6528" s="2">
        <v>0.83251157407407406</v>
      </c>
      <c r="R6528" t="s">
        <v>23</v>
      </c>
      <c r="S6528">
        <v>19.91</v>
      </c>
      <c r="T6528">
        <v>42.85</v>
      </c>
      <c r="U6528">
        <v>14.93</v>
      </c>
      <c r="V6528">
        <v>7.9</v>
      </c>
    </row>
    <row r="6529" spans="1:22" x14ac:dyDescent="0.25">
      <c r="A6529" t="s">
        <v>6563</v>
      </c>
      <c r="B6529" t="s">
        <v>25</v>
      </c>
      <c r="C6529" t="s">
        <v>19</v>
      </c>
      <c r="D6529" t="s">
        <v>20</v>
      </c>
      <c r="E6529" t="s">
        <v>21</v>
      </c>
      <c r="F6529" t="s">
        <v>22</v>
      </c>
      <c r="G6529">
        <v>90.88</v>
      </c>
      <c r="H6529">
        <v>5</v>
      </c>
      <c r="I6529">
        <v>22.72</v>
      </c>
      <c r="J6529" s="7">
        <v>477.12</v>
      </c>
      <c r="K6529">
        <f t="shared" si="505"/>
        <v>483.55333333333334</v>
      </c>
      <c r="L6529">
        <f t="shared" si="506"/>
        <v>95.424000000000007</v>
      </c>
      <c r="M6529" s="1">
        <v>43725</v>
      </c>
      <c r="N6529">
        <f t="shared" si="507"/>
        <v>2019</v>
      </c>
      <c r="O6529" s="1" t="str">
        <f t="shared" si="508"/>
        <v>September</v>
      </c>
      <c r="P6529" s="1" t="str">
        <f t="shared" si="509"/>
        <v>Tuesday</v>
      </c>
      <c r="Q6529" s="2">
        <v>0.90436342592592589</v>
      </c>
      <c r="R6529" t="s">
        <v>23</v>
      </c>
      <c r="S6529">
        <v>272.64</v>
      </c>
      <c r="T6529">
        <v>42.86</v>
      </c>
      <c r="U6529">
        <v>204.48</v>
      </c>
      <c r="V6529">
        <v>7.2</v>
      </c>
    </row>
    <row r="6530" spans="1:22" x14ac:dyDescent="0.25">
      <c r="A6530" t="s">
        <v>6564</v>
      </c>
      <c r="B6530" t="s">
        <v>25</v>
      </c>
      <c r="C6530" t="s">
        <v>19</v>
      </c>
      <c r="D6530" t="s">
        <v>27</v>
      </c>
      <c r="E6530" t="s">
        <v>21</v>
      </c>
      <c r="F6530" t="s">
        <v>36</v>
      </c>
      <c r="G6530">
        <v>69.78</v>
      </c>
      <c r="H6530">
        <v>4</v>
      </c>
      <c r="I6530">
        <v>13.956</v>
      </c>
      <c r="J6530" s="7">
        <v>293.08</v>
      </c>
      <c r="K6530">
        <f t="shared" ref="K6530:K6593" si="510">AVERAGE(J6530:J6532)</f>
        <v>462.73666666666668</v>
      </c>
      <c r="L6530">
        <f t="shared" ref="L6530:L6593" si="511" xml:space="preserve"> J6530 / H6530</f>
        <v>73.27</v>
      </c>
      <c r="M6530" s="1">
        <v>43724</v>
      </c>
      <c r="N6530">
        <f t="shared" ref="N6530:N6593" si="512">YEAR(M6530)</f>
        <v>2019</v>
      </c>
      <c r="O6530" s="1" t="str">
        <f t="shared" ref="O6530:O6593" si="513">TEXT(M6530,"mmmm")</f>
        <v>September</v>
      </c>
      <c r="P6530" s="1" t="str">
        <f t="shared" ref="P6530:P6593" si="514">TEXT(M6530,"dddd")</f>
        <v>Monday</v>
      </c>
      <c r="Q6530" s="2">
        <v>0.58868055555555554</v>
      </c>
      <c r="R6530" t="s">
        <v>33</v>
      </c>
      <c r="S6530">
        <v>167.47</v>
      </c>
      <c r="T6530">
        <v>42.86</v>
      </c>
      <c r="U6530">
        <v>125.61</v>
      </c>
      <c r="V6530">
        <v>8.9</v>
      </c>
    </row>
    <row r="6531" spans="1:22" x14ac:dyDescent="0.25">
      <c r="A6531" t="s">
        <v>6565</v>
      </c>
      <c r="B6531" t="s">
        <v>42</v>
      </c>
      <c r="C6531" t="s">
        <v>19</v>
      </c>
      <c r="D6531" t="s">
        <v>20</v>
      </c>
      <c r="E6531" t="s">
        <v>31</v>
      </c>
      <c r="F6531" t="s">
        <v>36</v>
      </c>
      <c r="G6531">
        <v>92.58</v>
      </c>
      <c r="H6531">
        <v>7</v>
      </c>
      <c r="I6531">
        <v>32.402999999999999</v>
      </c>
      <c r="J6531" s="7">
        <v>680.46</v>
      </c>
      <c r="K6531">
        <f t="shared" si="510"/>
        <v>469.83333333333331</v>
      </c>
      <c r="L6531">
        <f t="shared" si="511"/>
        <v>97.208571428571432</v>
      </c>
      <c r="M6531" s="1">
        <v>43720</v>
      </c>
      <c r="N6531">
        <f t="shared" si="512"/>
        <v>2019</v>
      </c>
      <c r="O6531" s="1" t="str">
        <f t="shared" si="513"/>
        <v>September</v>
      </c>
      <c r="P6531" s="1" t="str">
        <f t="shared" si="514"/>
        <v>Thursday</v>
      </c>
      <c r="Q6531" s="2">
        <v>0.51202546296296292</v>
      </c>
      <c r="R6531" t="s">
        <v>29</v>
      </c>
      <c r="S6531">
        <v>388.84</v>
      </c>
      <c r="T6531">
        <v>42.86</v>
      </c>
      <c r="U6531">
        <v>291.62</v>
      </c>
      <c r="V6531">
        <v>9.9</v>
      </c>
    </row>
    <row r="6532" spans="1:22" x14ac:dyDescent="0.25">
      <c r="A6532" t="s">
        <v>6566</v>
      </c>
      <c r="B6532" t="s">
        <v>25</v>
      </c>
      <c r="C6532" t="s">
        <v>26</v>
      </c>
      <c r="D6532" t="s">
        <v>20</v>
      </c>
      <c r="E6532" t="s">
        <v>21</v>
      </c>
      <c r="F6532" t="s">
        <v>32</v>
      </c>
      <c r="G6532">
        <v>98.73</v>
      </c>
      <c r="H6532">
        <v>4</v>
      </c>
      <c r="I6532">
        <v>19.745999999999999</v>
      </c>
      <c r="J6532" s="7">
        <v>414.67</v>
      </c>
      <c r="K6532">
        <f t="shared" si="510"/>
        <v>265.44</v>
      </c>
      <c r="L6532">
        <f t="shared" si="511"/>
        <v>103.6675</v>
      </c>
      <c r="M6532" s="1">
        <v>43711</v>
      </c>
      <c r="N6532">
        <f t="shared" si="512"/>
        <v>2019</v>
      </c>
      <c r="O6532" s="1" t="str">
        <f t="shared" si="513"/>
        <v>September</v>
      </c>
      <c r="P6532" s="1" t="str">
        <f t="shared" si="514"/>
        <v>Tuesday</v>
      </c>
      <c r="Q6532" s="2">
        <v>0.94738425925925929</v>
      </c>
      <c r="R6532" t="s">
        <v>23</v>
      </c>
      <c r="S6532">
        <v>236.95</v>
      </c>
      <c r="T6532">
        <v>42.86</v>
      </c>
      <c r="U6532">
        <v>177.72</v>
      </c>
      <c r="V6532">
        <v>8.4</v>
      </c>
    </row>
    <row r="6533" spans="1:22" x14ac:dyDescent="0.25">
      <c r="A6533" t="s">
        <v>6567</v>
      </c>
      <c r="B6533" t="s">
        <v>18</v>
      </c>
      <c r="C6533" t="s">
        <v>43</v>
      </c>
      <c r="D6533" t="s">
        <v>20</v>
      </c>
      <c r="E6533" t="s">
        <v>31</v>
      </c>
      <c r="F6533" t="s">
        <v>36</v>
      </c>
      <c r="G6533">
        <v>29.94</v>
      </c>
      <c r="H6533">
        <v>10</v>
      </c>
      <c r="I6533">
        <v>14.97</v>
      </c>
      <c r="J6533" s="7">
        <v>314.37</v>
      </c>
      <c r="K6533">
        <f t="shared" si="510"/>
        <v>360.24666666666667</v>
      </c>
      <c r="L6533">
        <f t="shared" si="511"/>
        <v>31.437000000000001</v>
      </c>
      <c r="M6533" s="1">
        <v>43734</v>
      </c>
      <c r="N6533">
        <f t="shared" si="512"/>
        <v>2019</v>
      </c>
      <c r="O6533" s="1" t="str">
        <f t="shared" si="513"/>
        <v>September</v>
      </c>
      <c r="P6533" s="1" t="str">
        <f t="shared" si="514"/>
        <v>Thursday</v>
      </c>
      <c r="Q6533" s="2">
        <v>5.7118055555555554E-2</v>
      </c>
      <c r="R6533" t="s">
        <v>23</v>
      </c>
      <c r="S6533">
        <v>179.64</v>
      </c>
      <c r="T6533">
        <v>42.86</v>
      </c>
      <c r="U6533">
        <v>134.72999999999999</v>
      </c>
      <c r="V6533">
        <v>10</v>
      </c>
    </row>
    <row r="6534" spans="1:22" x14ac:dyDescent="0.25">
      <c r="A6534" t="s">
        <v>6568</v>
      </c>
      <c r="B6534" t="s">
        <v>42</v>
      </c>
      <c r="C6534" t="s">
        <v>19</v>
      </c>
      <c r="D6534" t="s">
        <v>20</v>
      </c>
      <c r="E6534" t="s">
        <v>31</v>
      </c>
      <c r="F6534" t="s">
        <v>28</v>
      </c>
      <c r="G6534">
        <v>16.02</v>
      </c>
      <c r="H6534">
        <v>4</v>
      </c>
      <c r="I6534">
        <v>3.2040000000000002</v>
      </c>
      <c r="J6534" s="7">
        <v>67.28</v>
      </c>
      <c r="K6534">
        <f t="shared" si="510"/>
        <v>346.34333333333331</v>
      </c>
      <c r="L6534">
        <f t="shared" si="511"/>
        <v>16.82</v>
      </c>
      <c r="M6534" s="1">
        <v>43717</v>
      </c>
      <c r="N6534">
        <f t="shared" si="512"/>
        <v>2019</v>
      </c>
      <c r="O6534" s="1" t="str">
        <f t="shared" si="513"/>
        <v>September</v>
      </c>
      <c r="P6534" s="1" t="str">
        <f t="shared" si="514"/>
        <v>Monday</v>
      </c>
      <c r="Q6534" s="2">
        <v>0.82640046296296299</v>
      </c>
      <c r="R6534" t="s">
        <v>33</v>
      </c>
      <c r="S6534">
        <v>38.450000000000003</v>
      </c>
      <c r="T6534">
        <v>42.85</v>
      </c>
      <c r="U6534">
        <v>28.83</v>
      </c>
      <c r="V6534">
        <v>8.5</v>
      </c>
    </row>
    <row r="6535" spans="1:22" x14ac:dyDescent="0.25">
      <c r="A6535" t="s">
        <v>6569</v>
      </c>
      <c r="B6535" t="s">
        <v>25</v>
      </c>
      <c r="C6535" t="s">
        <v>43</v>
      </c>
      <c r="D6535" t="s">
        <v>20</v>
      </c>
      <c r="E6535" t="s">
        <v>31</v>
      </c>
      <c r="F6535" t="s">
        <v>22</v>
      </c>
      <c r="G6535">
        <v>66.58</v>
      </c>
      <c r="H6535">
        <v>10</v>
      </c>
      <c r="I6535">
        <v>33.29</v>
      </c>
      <c r="J6535" s="7">
        <v>699.09</v>
      </c>
      <c r="K6535">
        <f t="shared" si="510"/>
        <v>493.01</v>
      </c>
      <c r="L6535">
        <f t="shared" si="511"/>
        <v>69.909000000000006</v>
      </c>
      <c r="M6535" s="1">
        <v>43731</v>
      </c>
      <c r="N6535">
        <f t="shared" si="512"/>
        <v>2019</v>
      </c>
      <c r="O6535" s="1" t="str">
        <f t="shared" si="513"/>
        <v>September</v>
      </c>
      <c r="P6535" s="1" t="str">
        <f t="shared" si="514"/>
        <v>Monday</v>
      </c>
      <c r="Q6535" s="2">
        <v>0.22263888888888889</v>
      </c>
      <c r="R6535" t="s">
        <v>23</v>
      </c>
      <c r="S6535">
        <v>399.48</v>
      </c>
      <c r="T6535">
        <v>42.86</v>
      </c>
      <c r="U6535">
        <v>299.61</v>
      </c>
      <c r="V6535">
        <v>5.4</v>
      </c>
    </row>
    <row r="6536" spans="1:22" x14ac:dyDescent="0.25">
      <c r="A6536" t="s">
        <v>6570</v>
      </c>
      <c r="B6536" t="s">
        <v>42</v>
      </c>
      <c r="C6536" t="s">
        <v>43</v>
      </c>
      <c r="D6536" t="s">
        <v>27</v>
      </c>
      <c r="E6536" t="s">
        <v>21</v>
      </c>
      <c r="F6536" t="s">
        <v>22</v>
      </c>
      <c r="G6536">
        <v>86.56</v>
      </c>
      <c r="H6536">
        <v>3</v>
      </c>
      <c r="I6536">
        <v>12.984</v>
      </c>
      <c r="J6536" s="7">
        <v>272.66000000000003</v>
      </c>
      <c r="K6536">
        <f t="shared" si="510"/>
        <v>474.82333333333332</v>
      </c>
      <c r="L6536">
        <f t="shared" si="511"/>
        <v>90.88666666666667</v>
      </c>
      <c r="M6536" s="1">
        <v>43722</v>
      </c>
      <c r="N6536">
        <f t="shared" si="512"/>
        <v>2019</v>
      </c>
      <c r="O6536" s="1" t="str">
        <f t="shared" si="513"/>
        <v>September</v>
      </c>
      <c r="P6536" s="1" t="str">
        <f t="shared" si="514"/>
        <v>Saturday</v>
      </c>
      <c r="Q6536" s="2">
        <v>0.57871527777777776</v>
      </c>
      <c r="R6536" t="s">
        <v>23</v>
      </c>
      <c r="S6536">
        <v>155.81</v>
      </c>
      <c r="T6536">
        <v>42.86</v>
      </c>
      <c r="U6536">
        <v>116.85</v>
      </c>
      <c r="V6536">
        <v>8.6999999999999993</v>
      </c>
    </row>
    <row r="6537" spans="1:22" x14ac:dyDescent="0.25">
      <c r="A6537" t="s">
        <v>6571</v>
      </c>
      <c r="B6537" t="s">
        <v>18</v>
      </c>
      <c r="C6537" t="s">
        <v>43</v>
      </c>
      <c r="D6537" t="s">
        <v>27</v>
      </c>
      <c r="E6537" t="s">
        <v>21</v>
      </c>
      <c r="F6537" t="s">
        <v>36</v>
      </c>
      <c r="G6537">
        <v>60.39</v>
      </c>
      <c r="H6537">
        <v>8</v>
      </c>
      <c r="I6537">
        <v>24.155999999999999</v>
      </c>
      <c r="J6537" s="7">
        <v>507.28</v>
      </c>
      <c r="K6537">
        <f t="shared" si="510"/>
        <v>417.51</v>
      </c>
      <c r="L6537">
        <f t="shared" si="511"/>
        <v>63.41</v>
      </c>
      <c r="M6537" s="1">
        <v>43712</v>
      </c>
      <c r="N6537">
        <f t="shared" si="512"/>
        <v>2019</v>
      </c>
      <c r="O6537" s="1" t="str">
        <f t="shared" si="513"/>
        <v>September</v>
      </c>
      <c r="P6537" s="1" t="str">
        <f t="shared" si="514"/>
        <v>Wednesday</v>
      </c>
      <c r="Q6537" s="2">
        <v>0.42526620370370372</v>
      </c>
      <c r="R6537" t="s">
        <v>33</v>
      </c>
      <c r="S6537">
        <v>289.87</v>
      </c>
      <c r="T6537">
        <v>42.86</v>
      </c>
      <c r="U6537">
        <v>217.41</v>
      </c>
      <c r="V6537">
        <v>8.1999999999999993</v>
      </c>
    </row>
    <row r="6538" spans="1:22" x14ac:dyDescent="0.25">
      <c r="A6538" t="s">
        <v>6572</v>
      </c>
      <c r="B6538" t="s">
        <v>42</v>
      </c>
      <c r="C6538" t="s">
        <v>19</v>
      </c>
      <c r="D6538" t="s">
        <v>27</v>
      </c>
      <c r="E6538" t="s">
        <v>21</v>
      </c>
      <c r="F6538" t="s">
        <v>32</v>
      </c>
      <c r="G6538">
        <v>76.73</v>
      </c>
      <c r="H6538">
        <v>8</v>
      </c>
      <c r="I6538">
        <v>30.692</v>
      </c>
      <c r="J6538" s="7">
        <v>644.53</v>
      </c>
      <c r="K6538">
        <f t="shared" si="510"/>
        <v>343.35666666666663</v>
      </c>
      <c r="L6538">
        <f t="shared" si="511"/>
        <v>80.566249999999997</v>
      </c>
      <c r="M6538" s="1">
        <v>43734</v>
      </c>
      <c r="N6538">
        <f t="shared" si="512"/>
        <v>2019</v>
      </c>
      <c r="O6538" s="1" t="str">
        <f t="shared" si="513"/>
        <v>September</v>
      </c>
      <c r="P6538" s="1" t="str">
        <f t="shared" si="514"/>
        <v>Thursday</v>
      </c>
      <c r="Q6538" s="2">
        <v>0.80600694444444443</v>
      </c>
      <c r="R6538" t="s">
        <v>23</v>
      </c>
      <c r="S6538">
        <v>368.3</v>
      </c>
      <c r="T6538">
        <v>42.86</v>
      </c>
      <c r="U6538">
        <v>276.23</v>
      </c>
      <c r="V6538">
        <v>7.7</v>
      </c>
    </row>
    <row r="6539" spans="1:22" x14ac:dyDescent="0.25">
      <c r="A6539" t="s">
        <v>6573</v>
      </c>
      <c r="B6539" t="s">
        <v>25</v>
      </c>
      <c r="C6539" t="s">
        <v>26</v>
      </c>
      <c r="D6539" t="s">
        <v>20</v>
      </c>
      <c r="E6539" t="s">
        <v>21</v>
      </c>
      <c r="F6539" t="s">
        <v>28</v>
      </c>
      <c r="G6539">
        <v>47.96</v>
      </c>
      <c r="H6539">
        <v>2</v>
      </c>
      <c r="I6539">
        <v>4.7960000000000003</v>
      </c>
      <c r="J6539" s="7">
        <v>100.72</v>
      </c>
      <c r="K6539">
        <f t="shared" si="510"/>
        <v>290.65333333333336</v>
      </c>
      <c r="L6539">
        <f t="shared" si="511"/>
        <v>50.36</v>
      </c>
      <c r="M6539" s="1">
        <v>43732</v>
      </c>
      <c r="N6539">
        <f t="shared" si="512"/>
        <v>2019</v>
      </c>
      <c r="O6539" s="1" t="str">
        <f t="shared" si="513"/>
        <v>September</v>
      </c>
      <c r="P6539" s="1" t="str">
        <f t="shared" si="514"/>
        <v>Tuesday</v>
      </c>
      <c r="Q6539" s="2">
        <v>0.67048611111111112</v>
      </c>
      <c r="R6539" t="s">
        <v>29</v>
      </c>
      <c r="S6539">
        <v>57.55</v>
      </c>
      <c r="T6539">
        <v>42.86</v>
      </c>
      <c r="U6539">
        <v>43.17</v>
      </c>
      <c r="V6539">
        <v>9</v>
      </c>
    </row>
    <row r="6540" spans="1:22" x14ac:dyDescent="0.25">
      <c r="A6540" t="s">
        <v>6574</v>
      </c>
      <c r="B6540" t="s">
        <v>18</v>
      </c>
      <c r="C6540" t="s">
        <v>43</v>
      </c>
      <c r="D6540" t="s">
        <v>27</v>
      </c>
      <c r="E6540" t="s">
        <v>21</v>
      </c>
      <c r="F6540" t="s">
        <v>22</v>
      </c>
      <c r="G6540">
        <v>30.14</v>
      </c>
      <c r="H6540">
        <v>9</v>
      </c>
      <c r="I6540">
        <v>13.563000000000001</v>
      </c>
      <c r="J6540" s="7">
        <v>284.82</v>
      </c>
      <c r="K6540">
        <f t="shared" si="510"/>
        <v>475.51333333333332</v>
      </c>
      <c r="L6540">
        <f t="shared" si="511"/>
        <v>31.646666666666665</v>
      </c>
      <c r="M6540" s="1">
        <v>43719</v>
      </c>
      <c r="N6540">
        <f t="shared" si="512"/>
        <v>2019</v>
      </c>
      <c r="O6540" s="1" t="str">
        <f t="shared" si="513"/>
        <v>September</v>
      </c>
      <c r="P6540" s="1" t="str">
        <f t="shared" si="514"/>
        <v>Wednesday</v>
      </c>
      <c r="Q6540" s="2">
        <v>0.395625</v>
      </c>
      <c r="R6540" t="s">
        <v>33</v>
      </c>
      <c r="S6540">
        <v>162.76</v>
      </c>
      <c r="T6540">
        <v>42.86</v>
      </c>
      <c r="U6540">
        <v>122.06</v>
      </c>
      <c r="V6540">
        <v>9.3000000000000007</v>
      </c>
    </row>
    <row r="6541" spans="1:22" x14ac:dyDescent="0.25">
      <c r="A6541" t="s">
        <v>6575</v>
      </c>
      <c r="B6541" t="s">
        <v>18</v>
      </c>
      <c r="C6541" t="s">
        <v>26</v>
      </c>
      <c r="D6541" t="s">
        <v>27</v>
      </c>
      <c r="E6541" t="s">
        <v>31</v>
      </c>
      <c r="F6541" t="s">
        <v>22</v>
      </c>
      <c r="G6541">
        <v>66.180000000000007</v>
      </c>
      <c r="H6541">
        <v>7</v>
      </c>
      <c r="I6541">
        <v>23.163</v>
      </c>
      <c r="J6541" s="7">
        <v>486.42</v>
      </c>
      <c r="K6541">
        <f t="shared" si="510"/>
        <v>427.90666666666669</v>
      </c>
      <c r="L6541">
        <f t="shared" si="511"/>
        <v>69.488571428571433</v>
      </c>
      <c r="M6541" s="1">
        <v>43712</v>
      </c>
      <c r="N6541">
        <f t="shared" si="512"/>
        <v>2019</v>
      </c>
      <c r="O6541" s="1" t="str">
        <f t="shared" si="513"/>
        <v>September</v>
      </c>
      <c r="P6541" s="1" t="str">
        <f t="shared" si="514"/>
        <v>Wednesday</v>
      </c>
      <c r="Q6541" s="2">
        <v>0.33925925925925926</v>
      </c>
      <c r="R6541" t="s">
        <v>29</v>
      </c>
      <c r="S6541">
        <v>277.95999999999998</v>
      </c>
      <c r="T6541">
        <v>42.86</v>
      </c>
      <c r="U6541">
        <v>208.46</v>
      </c>
      <c r="V6541">
        <v>7.4</v>
      </c>
    </row>
    <row r="6542" spans="1:22" x14ac:dyDescent="0.25">
      <c r="A6542" t="s">
        <v>6576</v>
      </c>
      <c r="B6542" t="s">
        <v>42</v>
      </c>
      <c r="C6542" t="s">
        <v>19</v>
      </c>
      <c r="D6542" t="s">
        <v>27</v>
      </c>
      <c r="E6542" t="s">
        <v>31</v>
      </c>
      <c r="F6542" t="s">
        <v>44</v>
      </c>
      <c r="G6542">
        <v>62.41</v>
      </c>
      <c r="H6542">
        <v>10</v>
      </c>
      <c r="I6542">
        <v>31.204999999999998</v>
      </c>
      <c r="J6542" s="7">
        <v>655.29999999999995</v>
      </c>
      <c r="K6542">
        <f t="shared" si="510"/>
        <v>394.36666666666662</v>
      </c>
      <c r="L6542">
        <f t="shared" si="511"/>
        <v>65.53</v>
      </c>
      <c r="M6542" s="1">
        <v>43725</v>
      </c>
      <c r="N6542">
        <f t="shared" si="512"/>
        <v>2019</v>
      </c>
      <c r="O6542" s="1" t="str">
        <f t="shared" si="513"/>
        <v>September</v>
      </c>
      <c r="P6542" s="1" t="str">
        <f t="shared" si="514"/>
        <v>Tuesday</v>
      </c>
      <c r="Q6542" s="2">
        <v>0.68196759259259254</v>
      </c>
      <c r="R6542" t="s">
        <v>23</v>
      </c>
      <c r="S6542">
        <v>374.46</v>
      </c>
      <c r="T6542">
        <v>42.86</v>
      </c>
      <c r="U6542">
        <v>280.83999999999997</v>
      </c>
      <c r="V6542">
        <v>9.4</v>
      </c>
    </row>
    <row r="6543" spans="1:22" x14ac:dyDescent="0.25">
      <c r="A6543" t="s">
        <v>6577</v>
      </c>
      <c r="B6543" t="s">
        <v>18</v>
      </c>
      <c r="C6543" t="s">
        <v>43</v>
      </c>
      <c r="D6543" t="s">
        <v>27</v>
      </c>
      <c r="E6543" t="s">
        <v>31</v>
      </c>
      <c r="F6543" t="s">
        <v>36</v>
      </c>
      <c r="G6543">
        <v>22.54</v>
      </c>
      <c r="H6543">
        <v>6</v>
      </c>
      <c r="I6543">
        <v>6.7619999999999996</v>
      </c>
      <c r="J6543" s="7">
        <v>142</v>
      </c>
      <c r="K6543">
        <f t="shared" si="510"/>
        <v>328.34666666666664</v>
      </c>
      <c r="L6543">
        <f t="shared" si="511"/>
        <v>23.666666666666668</v>
      </c>
      <c r="M6543" s="1">
        <v>43724</v>
      </c>
      <c r="N6543">
        <f t="shared" si="512"/>
        <v>2019</v>
      </c>
      <c r="O6543" s="1" t="str">
        <f t="shared" si="513"/>
        <v>September</v>
      </c>
      <c r="P6543" s="1" t="str">
        <f t="shared" si="514"/>
        <v>Monday</v>
      </c>
      <c r="Q6543" s="2">
        <v>0.66802083333333329</v>
      </c>
      <c r="R6543" t="s">
        <v>23</v>
      </c>
      <c r="S6543">
        <v>81.14</v>
      </c>
      <c r="T6543">
        <v>42.86</v>
      </c>
      <c r="U6543">
        <v>60.86</v>
      </c>
      <c r="V6543">
        <v>9.6999999999999993</v>
      </c>
    </row>
    <row r="6544" spans="1:22" x14ac:dyDescent="0.25">
      <c r="A6544" t="s">
        <v>6578</v>
      </c>
      <c r="B6544" t="s">
        <v>25</v>
      </c>
      <c r="C6544" t="s">
        <v>26</v>
      </c>
      <c r="D6544" t="s">
        <v>27</v>
      </c>
      <c r="E6544" t="s">
        <v>21</v>
      </c>
      <c r="F6544" t="s">
        <v>44</v>
      </c>
      <c r="G6544">
        <v>52.49</v>
      </c>
      <c r="H6544">
        <v>7</v>
      </c>
      <c r="I6544">
        <v>18.371500000000001</v>
      </c>
      <c r="J6544" s="7">
        <v>385.8</v>
      </c>
      <c r="K6544">
        <f t="shared" si="510"/>
        <v>289.54333333333335</v>
      </c>
      <c r="L6544">
        <f t="shared" si="511"/>
        <v>55.114285714285714</v>
      </c>
      <c r="M6544" s="1">
        <v>43734</v>
      </c>
      <c r="N6544">
        <f t="shared" si="512"/>
        <v>2019</v>
      </c>
      <c r="O6544" s="1" t="str">
        <f t="shared" si="513"/>
        <v>September</v>
      </c>
      <c r="P6544" s="1" t="str">
        <f t="shared" si="514"/>
        <v>Thursday</v>
      </c>
      <c r="Q6544" s="2">
        <v>2.837962962962963E-2</v>
      </c>
      <c r="R6544" t="s">
        <v>29</v>
      </c>
      <c r="S6544">
        <v>220.46</v>
      </c>
      <c r="T6544">
        <v>42.86</v>
      </c>
      <c r="U6544">
        <v>165.34</v>
      </c>
      <c r="V6544">
        <v>9.1</v>
      </c>
    </row>
    <row r="6545" spans="1:22" x14ac:dyDescent="0.25">
      <c r="A6545" t="s">
        <v>6579</v>
      </c>
      <c r="B6545" t="s">
        <v>18</v>
      </c>
      <c r="C6545" t="s">
        <v>43</v>
      </c>
      <c r="D6545" t="s">
        <v>20</v>
      </c>
      <c r="E6545" t="s">
        <v>21</v>
      </c>
      <c r="F6545" t="s">
        <v>36</v>
      </c>
      <c r="G6545">
        <v>62.21</v>
      </c>
      <c r="H6545">
        <v>7</v>
      </c>
      <c r="I6545">
        <v>21.773499999999999</v>
      </c>
      <c r="J6545" s="7">
        <v>457.24</v>
      </c>
      <c r="K6545">
        <f t="shared" si="510"/>
        <v>219.84666666666666</v>
      </c>
      <c r="L6545">
        <f t="shared" si="511"/>
        <v>65.320000000000007</v>
      </c>
      <c r="M6545" s="1">
        <v>43713</v>
      </c>
      <c r="N6545">
        <f t="shared" si="512"/>
        <v>2019</v>
      </c>
      <c r="O6545" s="1" t="str">
        <f t="shared" si="513"/>
        <v>September</v>
      </c>
      <c r="P6545" s="1" t="str">
        <f t="shared" si="514"/>
        <v>Thursday</v>
      </c>
      <c r="Q6545" s="2">
        <v>0.47737268518518516</v>
      </c>
      <c r="R6545" t="s">
        <v>23</v>
      </c>
      <c r="S6545">
        <v>261.27999999999997</v>
      </c>
      <c r="T6545">
        <v>42.86</v>
      </c>
      <c r="U6545">
        <v>195.96</v>
      </c>
      <c r="V6545">
        <v>7.3</v>
      </c>
    </row>
    <row r="6546" spans="1:22" x14ac:dyDescent="0.25">
      <c r="A6546" t="s">
        <v>6580</v>
      </c>
      <c r="B6546" t="s">
        <v>18</v>
      </c>
      <c r="C6546" t="s">
        <v>26</v>
      </c>
      <c r="D6546" t="s">
        <v>20</v>
      </c>
      <c r="E6546" t="s">
        <v>31</v>
      </c>
      <c r="F6546" t="s">
        <v>46</v>
      </c>
      <c r="G6546">
        <v>24.37</v>
      </c>
      <c r="H6546">
        <v>1</v>
      </c>
      <c r="I6546">
        <v>1.2184999999999999</v>
      </c>
      <c r="J6546" s="7">
        <v>25.59</v>
      </c>
      <c r="K6546">
        <f t="shared" si="510"/>
        <v>141.21333333333334</v>
      </c>
      <c r="L6546">
        <f t="shared" si="511"/>
        <v>25.59</v>
      </c>
      <c r="M6546" s="1">
        <v>43735</v>
      </c>
      <c r="N6546">
        <f t="shared" si="512"/>
        <v>2019</v>
      </c>
      <c r="O6546" s="1" t="str">
        <f t="shared" si="513"/>
        <v>September</v>
      </c>
      <c r="P6546" s="1" t="str">
        <f t="shared" si="514"/>
        <v>Friday</v>
      </c>
      <c r="Q6546" s="2">
        <v>0.98329861111111116</v>
      </c>
      <c r="R6546" t="s">
        <v>23</v>
      </c>
      <c r="S6546">
        <v>14.62</v>
      </c>
      <c r="T6546">
        <v>42.87</v>
      </c>
      <c r="U6546">
        <v>10.97</v>
      </c>
      <c r="V6546">
        <v>6.1</v>
      </c>
    </row>
    <row r="6547" spans="1:22" x14ac:dyDescent="0.25">
      <c r="A6547" t="s">
        <v>6581</v>
      </c>
      <c r="B6547" t="s">
        <v>42</v>
      </c>
      <c r="C6547" t="s">
        <v>19</v>
      </c>
      <c r="D6547" t="s">
        <v>27</v>
      </c>
      <c r="E6547" t="s">
        <v>21</v>
      </c>
      <c r="F6547" t="s">
        <v>22</v>
      </c>
      <c r="G6547">
        <v>18.7</v>
      </c>
      <c r="H6547">
        <v>9</v>
      </c>
      <c r="I6547">
        <v>8.4149999999999991</v>
      </c>
      <c r="J6547" s="7">
        <v>176.71</v>
      </c>
      <c r="K6547">
        <f t="shared" si="510"/>
        <v>400.44666666666666</v>
      </c>
      <c r="L6547">
        <f t="shared" si="511"/>
        <v>19.634444444444444</v>
      </c>
      <c r="M6547" s="1">
        <v>43709</v>
      </c>
      <c r="N6547">
        <f t="shared" si="512"/>
        <v>2019</v>
      </c>
      <c r="O6547" s="1" t="str">
        <f t="shared" si="513"/>
        <v>September</v>
      </c>
      <c r="P6547" s="1" t="str">
        <f t="shared" si="514"/>
        <v>Sunday</v>
      </c>
      <c r="Q6547" s="2">
        <v>0.49568287037037034</v>
      </c>
      <c r="R6547" t="s">
        <v>29</v>
      </c>
      <c r="S6547">
        <v>100.98</v>
      </c>
      <c r="T6547">
        <v>42.86</v>
      </c>
      <c r="U6547">
        <v>75.73</v>
      </c>
      <c r="V6547">
        <v>6.7</v>
      </c>
    </row>
    <row r="6548" spans="1:22" x14ac:dyDescent="0.25">
      <c r="A6548" t="s">
        <v>6582</v>
      </c>
      <c r="B6548" t="s">
        <v>42</v>
      </c>
      <c r="C6548" t="s">
        <v>43</v>
      </c>
      <c r="D6548" t="s">
        <v>20</v>
      </c>
      <c r="E6548" t="s">
        <v>31</v>
      </c>
      <c r="F6548" t="s">
        <v>28</v>
      </c>
      <c r="G6548">
        <v>21.08</v>
      </c>
      <c r="H6548">
        <v>10</v>
      </c>
      <c r="I6548">
        <v>10.54</v>
      </c>
      <c r="J6548" s="7">
        <v>221.34</v>
      </c>
      <c r="K6548">
        <f t="shared" si="510"/>
        <v>669.67</v>
      </c>
      <c r="L6548">
        <f t="shared" si="511"/>
        <v>22.134</v>
      </c>
      <c r="M6548" s="1">
        <v>43733</v>
      </c>
      <c r="N6548">
        <f t="shared" si="512"/>
        <v>2019</v>
      </c>
      <c r="O6548" s="1" t="str">
        <f t="shared" si="513"/>
        <v>September</v>
      </c>
      <c r="P6548" s="1" t="str">
        <f t="shared" si="514"/>
        <v>Wednesday</v>
      </c>
      <c r="Q6548" s="2">
        <v>0.31733796296296296</v>
      </c>
      <c r="R6548" t="s">
        <v>29</v>
      </c>
      <c r="S6548">
        <v>126.48</v>
      </c>
      <c r="T6548">
        <v>42.86</v>
      </c>
      <c r="U6548">
        <v>94.86</v>
      </c>
      <c r="V6548">
        <v>7.9</v>
      </c>
    </row>
    <row r="6549" spans="1:22" x14ac:dyDescent="0.25">
      <c r="A6549" t="s">
        <v>6583</v>
      </c>
      <c r="B6549" t="s">
        <v>42</v>
      </c>
      <c r="C6549" t="s">
        <v>26</v>
      </c>
      <c r="D6549" t="s">
        <v>27</v>
      </c>
      <c r="E6549" t="s">
        <v>31</v>
      </c>
      <c r="F6549" t="s">
        <v>44</v>
      </c>
      <c r="G6549">
        <v>95.63</v>
      </c>
      <c r="H6549">
        <v>8</v>
      </c>
      <c r="I6549">
        <v>38.252000000000002</v>
      </c>
      <c r="J6549" s="7">
        <v>803.29</v>
      </c>
      <c r="K6549">
        <f t="shared" si="510"/>
        <v>643.37</v>
      </c>
      <c r="L6549">
        <f t="shared" si="511"/>
        <v>100.41125</v>
      </c>
      <c r="M6549" s="1">
        <v>43709</v>
      </c>
      <c r="N6549">
        <f t="shared" si="512"/>
        <v>2019</v>
      </c>
      <c r="O6549" s="1" t="str">
        <f t="shared" si="513"/>
        <v>September</v>
      </c>
      <c r="P6549" s="1" t="str">
        <f t="shared" si="514"/>
        <v>Sunday</v>
      </c>
      <c r="Q6549" s="2">
        <v>0.71461805555555558</v>
      </c>
      <c r="R6549" t="s">
        <v>33</v>
      </c>
      <c r="S6549">
        <v>459.02</v>
      </c>
      <c r="T6549">
        <v>42.86</v>
      </c>
      <c r="U6549">
        <v>344.27</v>
      </c>
      <c r="V6549">
        <v>8.1999999999999993</v>
      </c>
    </row>
    <row r="6550" spans="1:22" x14ac:dyDescent="0.25">
      <c r="A6550" t="s">
        <v>6584</v>
      </c>
      <c r="B6550" t="s">
        <v>42</v>
      </c>
      <c r="C6550" t="s">
        <v>43</v>
      </c>
      <c r="D6550" t="s">
        <v>20</v>
      </c>
      <c r="E6550" t="s">
        <v>31</v>
      </c>
      <c r="F6550" t="s">
        <v>28</v>
      </c>
      <c r="G6550">
        <v>93.75</v>
      </c>
      <c r="H6550">
        <v>10</v>
      </c>
      <c r="I6550">
        <v>46.875</v>
      </c>
      <c r="J6550" s="7">
        <v>984.38</v>
      </c>
      <c r="K6550">
        <f t="shared" si="510"/>
        <v>505.23999999999995</v>
      </c>
      <c r="L6550">
        <f t="shared" si="511"/>
        <v>98.438000000000002</v>
      </c>
      <c r="M6550" s="1">
        <v>43724</v>
      </c>
      <c r="N6550">
        <f t="shared" si="512"/>
        <v>2019</v>
      </c>
      <c r="O6550" s="1" t="str">
        <f t="shared" si="513"/>
        <v>September</v>
      </c>
      <c r="P6550" s="1" t="str">
        <f t="shared" si="514"/>
        <v>Monday</v>
      </c>
      <c r="Q6550" s="2">
        <v>0.67880787037037038</v>
      </c>
      <c r="R6550" t="s">
        <v>33</v>
      </c>
      <c r="S6550">
        <v>562.5</v>
      </c>
      <c r="T6550">
        <v>42.86</v>
      </c>
      <c r="U6550">
        <v>421.88</v>
      </c>
      <c r="V6550">
        <v>9.8000000000000007</v>
      </c>
    </row>
    <row r="6551" spans="1:22" x14ac:dyDescent="0.25">
      <c r="A6551" t="s">
        <v>6585</v>
      </c>
      <c r="B6551" t="s">
        <v>42</v>
      </c>
      <c r="C6551" t="s">
        <v>26</v>
      </c>
      <c r="D6551" t="s">
        <v>27</v>
      </c>
      <c r="E6551" t="s">
        <v>21</v>
      </c>
      <c r="F6551" t="s">
        <v>32</v>
      </c>
      <c r="G6551">
        <v>67.83</v>
      </c>
      <c r="H6551">
        <v>2</v>
      </c>
      <c r="I6551">
        <v>6.7830000000000004</v>
      </c>
      <c r="J6551" s="7">
        <v>142.44</v>
      </c>
      <c r="K6551">
        <f t="shared" si="510"/>
        <v>409.37333333333328</v>
      </c>
      <c r="L6551">
        <f t="shared" si="511"/>
        <v>71.22</v>
      </c>
      <c r="M6551" s="1">
        <v>43717</v>
      </c>
      <c r="N6551">
        <f t="shared" si="512"/>
        <v>2019</v>
      </c>
      <c r="O6551" s="1" t="str">
        <f t="shared" si="513"/>
        <v>September</v>
      </c>
      <c r="P6551" s="1" t="str">
        <f t="shared" si="514"/>
        <v>Monday</v>
      </c>
      <c r="Q6551" s="2">
        <v>0.62834490740740745</v>
      </c>
      <c r="R6551" t="s">
        <v>23</v>
      </c>
      <c r="S6551">
        <v>81.400000000000006</v>
      </c>
      <c r="T6551">
        <v>42.85</v>
      </c>
      <c r="U6551">
        <v>61.04</v>
      </c>
      <c r="V6551">
        <v>7.5</v>
      </c>
    </row>
    <row r="6552" spans="1:22" x14ac:dyDescent="0.25">
      <c r="A6552" t="s">
        <v>6586</v>
      </c>
      <c r="B6552" t="s">
        <v>18</v>
      </c>
      <c r="C6552" t="s">
        <v>19</v>
      </c>
      <c r="D6552" t="s">
        <v>20</v>
      </c>
      <c r="E6552" t="s">
        <v>31</v>
      </c>
      <c r="F6552" t="s">
        <v>44</v>
      </c>
      <c r="G6552">
        <v>61.73</v>
      </c>
      <c r="H6552">
        <v>6</v>
      </c>
      <c r="I6552">
        <v>18.518999999999998</v>
      </c>
      <c r="J6552" s="7">
        <v>388.9</v>
      </c>
      <c r="K6552">
        <f t="shared" si="510"/>
        <v>383.50999999999993</v>
      </c>
      <c r="L6552">
        <f t="shared" si="511"/>
        <v>64.816666666666663</v>
      </c>
      <c r="M6552" s="1">
        <v>43730</v>
      </c>
      <c r="N6552">
        <f t="shared" si="512"/>
        <v>2019</v>
      </c>
      <c r="O6552" s="1" t="str">
        <f t="shared" si="513"/>
        <v>September</v>
      </c>
      <c r="P6552" s="1" t="str">
        <f t="shared" si="514"/>
        <v>Sunday</v>
      </c>
      <c r="Q6552" s="2">
        <v>0.37333333333333335</v>
      </c>
      <c r="R6552" t="s">
        <v>23</v>
      </c>
      <c r="S6552">
        <v>222.23</v>
      </c>
      <c r="T6552">
        <v>42.86</v>
      </c>
      <c r="U6552">
        <v>166.67</v>
      </c>
      <c r="V6552">
        <v>8.1</v>
      </c>
    </row>
    <row r="6553" spans="1:22" x14ac:dyDescent="0.25">
      <c r="A6553" t="s">
        <v>6587</v>
      </c>
      <c r="B6553" t="s">
        <v>42</v>
      </c>
      <c r="C6553" t="s">
        <v>26</v>
      </c>
      <c r="D6553" t="s">
        <v>20</v>
      </c>
      <c r="E6553" t="s">
        <v>21</v>
      </c>
      <c r="F6553" t="s">
        <v>32</v>
      </c>
      <c r="G6553">
        <v>94.8</v>
      </c>
      <c r="H6553">
        <v>7</v>
      </c>
      <c r="I6553">
        <v>33.18</v>
      </c>
      <c r="J6553" s="7">
        <v>696.78</v>
      </c>
      <c r="K6553">
        <f t="shared" si="510"/>
        <v>452.78000000000003</v>
      </c>
      <c r="L6553">
        <f t="shared" si="511"/>
        <v>99.539999999999992</v>
      </c>
      <c r="M6553" s="1">
        <v>43730</v>
      </c>
      <c r="N6553">
        <f t="shared" si="512"/>
        <v>2019</v>
      </c>
      <c r="O6553" s="1" t="str">
        <f t="shared" si="513"/>
        <v>September</v>
      </c>
      <c r="P6553" s="1" t="str">
        <f t="shared" si="514"/>
        <v>Sunday</v>
      </c>
      <c r="Q6553" s="2">
        <v>0.23760416666666667</v>
      </c>
      <c r="R6553" t="s">
        <v>29</v>
      </c>
      <c r="S6553">
        <v>398.16</v>
      </c>
      <c r="T6553">
        <v>42.86</v>
      </c>
      <c r="U6553">
        <v>298.62</v>
      </c>
      <c r="V6553">
        <v>8.9</v>
      </c>
    </row>
    <row r="6554" spans="1:22" x14ac:dyDescent="0.25">
      <c r="A6554" t="s">
        <v>6588</v>
      </c>
      <c r="B6554" t="s">
        <v>18</v>
      </c>
      <c r="C6554" t="s">
        <v>26</v>
      </c>
      <c r="D6554" t="s">
        <v>27</v>
      </c>
      <c r="E6554" t="s">
        <v>21</v>
      </c>
      <c r="F6554" t="s">
        <v>44</v>
      </c>
      <c r="G6554">
        <v>30.88</v>
      </c>
      <c r="H6554">
        <v>2</v>
      </c>
      <c r="I6554">
        <v>3.0880000000000001</v>
      </c>
      <c r="J6554" s="7">
        <v>64.849999999999994</v>
      </c>
      <c r="K6554">
        <f t="shared" si="510"/>
        <v>395.21333333333337</v>
      </c>
      <c r="L6554">
        <f t="shared" si="511"/>
        <v>32.424999999999997</v>
      </c>
      <c r="M6554" s="1">
        <v>43714</v>
      </c>
      <c r="N6554">
        <f t="shared" si="512"/>
        <v>2019</v>
      </c>
      <c r="O6554" s="1" t="str">
        <f t="shared" si="513"/>
        <v>September</v>
      </c>
      <c r="P6554" s="1" t="str">
        <f t="shared" si="514"/>
        <v>Friday</v>
      </c>
      <c r="Q6554" s="2">
        <v>0.26696759259259262</v>
      </c>
      <c r="R6554" t="s">
        <v>33</v>
      </c>
      <c r="S6554">
        <v>37.06</v>
      </c>
      <c r="T6554">
        <v>42.85</v>
      </c>
      <c r="U6554">
        <v>27.79</v>
      </c>
      <c r="V6554">
        <v>5.9</v>
      </c>
    </row>
    <row r="6555" spans="1:22" x14ac:dyDescent="0.25">
      <c r="A6555" t="s">
        <v>6589</v>
      </c>
      <c r="B6555" t="s">
        <v>25</v>
      </c>
      <c r="C6555" t="s">
        <v>43</v>
      </c>
      <c r="D6555" t="s">
        <v>20</v>
      </c>
      <c r="E6555" t="s">
        <v>31</v>
      </c>
      <c r="F6555" t="s">
        <v>32</v>
      </c>
      <c r="G6555">
        <v>56.83</v>
      </c>
      <c r="H6555">
        <v>10</v>
      </c>
      <c r="I6555">
        <v>28.414999999999999</v>
      </c>
      <c r="J6555" s="7">
        <v>596.71</v>
      </c>
      <c r="K6555">
        <f t="shared" si="510"/>
        <v>553.33000000000004</v>
      </c>
      <c r="L6555">
        <f t="shared" si="511"/>
        <v>59.671000000000006</v>
      </c>
      <c r="M6555" s="1">
        <v>43722</v>
      </c>
      <c r="N6555">
        <f t="shared" si="512"/>
        <v>2019</v>
      </c>
      <c r="O6555" s="1" t="str">
        <f t="shared" si="513"/>
        <v>September</v>
      </c>
      <c r="P6555" s="1" t="str">
        <f t="shared" si="514"/>
        <v>Saturday</v>
      </c>
      <c r="Q6555" s="2">
        <v>0.53648148148148145</v>
      </c>
      <c r="R6555" t="s">
        <v>23</v>
      </c>
      <c r="S6555">
        <v>340.98</v>
      </c>
      <c r="T6555">
        <v>42.86</v>
      </c>
      <c r="U6555">
        <v>255.73</v>
      </c>
      <c r="V6555">
        <v>7.9</v>
      </c>
    </row>
    <row r="6556" spans="1:22" x14ac:dyDescent="0.25">
      <c r="A6556" t="s">
        <v>6590</v>
      </c>
      <c r="B6556" t="s">
        <v>25</v>
      </c>
      <c r="C6556" t="s">
        <v>19</v>
      </c>
      <c r="D6556" t="s">
        <v>20</v>
      </c>
      <c r="E6556" t="s">
        <v>21</v>
      </c>
      <c r="F6556" t="s">
        <v>22</v>
      </c>
      <c r="G6556">
        <v>62.39</v>
      </c>
      <c r="H6556">
        <v>8</v>
      </c>
      <c r="I6556">
        <v>24.956</v>
      </c>
      <c r="J6556" s="7">
        <v>524.08000000000004</v>
      </c>
      <c r="K6556">
        <f t="shared" si="510"/>
        <v>392.70000000000005</v>
      </c>
      <c r="L6556">
        <f t="shared" si="511"/>
        <v>65.510000000000005</v>
      </c>
      <c r="M6556" s="1">
        <v>43715</v>
      </c>
      <c r="N6556">
        <f t="shared" si="512"/>
        <v>2019</v>
      </c>
      <c r="O6556" s="1" t="str">
        <f t="shared" si="513"/>
        <v>September</v>
      </c>
      <c r="P6556" s="1" t="str">
        <f t="shared" si="514"/>
        <v>Saturday</v>
      </c>
      <c r="Q6556" s="2">
        <v>0.19916666666666666</v>
      </c>
      <c r="R6556" t="s">
        <v>33</v>
      </c>
      <c r="S6556">
        <v>299.47000000000003</v>
      </c>
      <c r="T6556">
        <v>42.86</v>
      </c>
      <c r="U6556">
        <v>224.61</v>
      </c>
      <c r="V6556">
        <v>8.5</v>
      </c>
    </row>
    <row r="6557" spans="1:22" x14ac:dyDescent="0.25">
      <c r="A6557" t="s">
        <v>6591</v>
      </c>
      <c r="B6557" t="s">
        <v>25</v>
      </c>
      <c r="C6557" t="s">
        <v>43</v>
      </c>
      <c r="D6557" t="s">
        <v>20</v>
      </c>
      <c r="E6557" t="s">
        <v>31</v>
      </c>
      <c r="F6557" t="s">
        <v>36</v>
      </c>
      <c r="G6557">
        <v>73.36</v>
      </c>
      <c r="H6557">
        <v>7</v>
      </c>
      <c r="I6557">
        <v>25.675999999999998</v>
      </c>
      <c r="J6557" s="7">
        <v>539.20000000000005</v>
      </c>
      <c r="K6557">
        <f t="shared" si="510"/>
        <v>244.8133333333333</v>
      </c>
      <c r="L6557">
        <f t="shared" si="511"/>
        <v>77.028571428571439</v>
      </c>
      <c r="M6557" s="1">
        <v>43709</v>
      </c>
      <c r="N6557">
        <f t="shared" si="512"/>
        <v>2019</v>
      </c>
      <c r="O6557" s="1" t="str">
        <f t="shared" si="513"/>
        <v>September</v>
      </c>
      <c r="P6557" s="1" t="str">
        <f t="shared" si="514"/>
        <v>Sunday</v>
      </c>
      <c r="Q6557" s="2">
        <v>0.92083333333333328</v>
      </c>
      <c r="R6557" t="s">
        <v>33</v>
      </c>
      <c r="S6557">
        <v>308.11</v>
      </c>
      <c r="T6557">
        <v>42.86</v>
      </c>
      <c r="U6557">
        <v>231.09</v>
      </c>
      <c r="V6557">
        <v>8.6</v>
      </c>
    </row>
    <row r="6558" spans="1:22" x14ac:dyDescent="0.25">
      <c r="A6558" t="s">
        <v>6592</v>
      </c>
      <c r="B6558" t="s">
        <v>42</v>
      </c>
      <c r="C6558" t="s">
        <v>43</v>
      </c>
      <c r="D6558" t="s">
        <v>27</v>
      </c>
      <c r="E6558" t="s">
        <v>21</v>
      </c>
      <c r="F6558" t="s">
        <v>46</v>
      </c>
      <c r="G6558">
        <v>12.15</v>
      </c>
      <c r="H6558">
        <v>9</v>
      </c>
      <c r="I6558">
        <v>5.4675000000000002</v>
      </c>
      <c r="J6558" s="7">
        <v>114.82</v>
      </c>
      <c r="K6558">
        <f t="shared" si="510"/>
        <v>268.5266666666667</v>
      </c>
      <c r="L6558">
        <f t="shared" si="511"/>
        <v>12.757777777777777</v>
      </c>
      <c r="M6558" s="1">
        <v>43712</v>
      </c>
      <c r="N6558">
        <f t="shared" si="512"/>
        <v>2019</v>
      </c>
      <c r="O6558" s="1" t="str">
        <f t="shared" si="513"/>
        <v>September</v>
      </c>
      <c r="P6558" s="1" t="str">
        <f t="shared" si="514"/>
        <v>Wednesday</v>
      </c>
      <c r="Q6558" s="2">
        <v>0.39223379629629629</v>
      </c>
      <c r="R6558" t="s">
        <v>23</v>
      </c>
      <c r="S6558">
        <v>65.61</v>
      </c>
      <c r="T6558">
        <v>42.86</v>
      </c>
      <c r="U6558">
        <v>49.21</v>
      </c>
      <c r="V6558">
        <v>9.3000000000000007</v>
      </c>
    </row>
    <row r="6559" spans="1:22" x14ac:dyDescent="0.25">
      <c r="A6559" t="s">
        <v>6593</v>
      </c>
      <c r="B6559" t="s">
        <v>42</v>
      </c>
      <c r="C6559" t="s">
        <v>43</v>
      </c>
      <c r="D6559" t="s">
        <v>27</v>
      </c>
      <c r="E6559" t="s">
        <v>31</v>
      </c>
      <c r="F6559" t="s">
        <v>44</v>
      </c>
      <c r="G6559">
        <v>76.59</v>
      </c>
      <c r="H6559">
        <v>1</v>
      </c>
      <c r="I6559">
        <v>3.8294999999999999</v>
      </c>
      <c r="J6559" s="7">
        <v>80.42</v>
      </c>
      <c r="K6559">
        <f t="shared" si="510"/>
        <v>279.22666666666663</v>
      </c>
      <c r="L6559">
        <f t="shared" si="511"/>
        <v>80.42</v>
      </c>
      <c r="M6559" s="1">
        <v>43710</v>
      </c>
      <c r="N6559">
        <f t="shared" si="512"/>
        <v>2019</v>
      </c>
      <c r="O6559" s="1" t="str">
        <f t="shared" si="513"/>
        <v>September</v>
      </c>
      <c r="P6559" s="1" t="str">
        <f t="shared" si="514"/>
        <v>Monday</v>
      </c>
      <c r="Q6559" s="2">
        <v>0.57035879629629627</v>
      </c>
      <c r="R6559" t="s">
        <v>23</v>
      </c>
      <c r="S6559">
        <v>45.95</v>
      </c>
      <c r="T6559">
        <v>42.86</v>
      </c>
      <c r="U6559">
        <v>34.47</v>
      </c>
      <c r="V6559">
        <v>8.8000000000000007</v>
      </c>
    </row>
    <row r="6560" spans="1:22" x14ac:dyDescent="0.25">
      <c r="A6560" t="s">
        <v>6594</v>
      </c>
      <c r="B6560" t="s">
        <v>42</v>
      </c>
      <c r="C6560" t="s">
        <v>43</v>
      </c>
      <c r="D6560" t="s">
        <v>20</v>
      </c>
      <c r="E6560" t="s">
        <v>21</v>
      </c>
      <c r="F6560" t="s">
        <v>32</v>
      </c>
      <c r="G6560">
        <v>72.66</v>
      </c>
      <c r="H6560">
        <v>8</v>
      </c>
      <c r="I6560">
        <v>29.064</v>
      </c>
      <c r="J6560" s="7">
        <v>610.34</v>
      </c>
      <c r="K6560">
        <f t="shared" si="510"/>
        <v>280.26</v>
      </c>
      <c r="L6560">
        <f t="shared" si="511"/>
        <v>76.292500000000004</v>
      </c>
      <c r="M6560" s="1">
        <v>43721</v>
      </c>
      <c r="N6560">
        <f t="shared" si="512"/>
        <v>2019</v>
      </c>
      <c r="O6560" s="1" t="str">
        <f t="shared" si="513"/>
        <v>September</v>
      </c>
      <c r="P6560" s="1" t="str">
        <f t="shared" si="514"/>
        <v>Friday</v>
      </c>
      <c r="Q6560" s="2">
        <v>0.37806712962962963</v>
      </c>
      <c r="R6560" t="s">
        <v>33</v>
      </c>
      <c r="S6560">
        <v>348.77</v>
      </c>
      <c r="T6560">
        <v>42.86</v>
      </c>
      <c r="U6560">
        <v>261.57</v>
      </c>
      <c r="V6560">
        <v>5.6</v>
      </c>
    </row>
    <row r="6561" spans="1:22" x14ac:dyDescent="0.25">
      <c r="A6561" t="s">
        <v>6595</v>
      </c>
      <c r="B6561" t="s">
        <v>25</v>
      </c>
      <c r="C6561" t="s">
        <v>26</v>
      </c>
      <c r="D6561" t="s">
        <v>27</v>
      </c>
      <c r="E6561" t="s">
        <v>31</v>
      </c>
      <c r="F6561" t="s">
        <v>46</v>
      </c>
      <c r="G6561">
        <v>17.489999999999998</v>
      </c>
      <c r="H6561">
        <v>8</v>
      </c>
      <c r="I6561">
        <v>6.9960000000000004</v>
      </c>
      <c r="J6561" s="7">
        <v>146.91999999999999</v>
      </c>
      <c r="K6561">
        <f t="shared" si="510"/>
        <v>105.48666666666666</v>
      </c>
      <c r="L6561">
        <f t="shared" si="511"/>
        <v>18.364999999999998</v>
      </c>
      <c r="M6561" s="1">
        <v>43729</v>
      </c>
      <c r="N6561">
        <f t="shared" si="512"/>
        <v>2019</v>
      </c>
      <c r="O6561" s="1" t="str">
        <f t="shared" si="513"/>
        <v>September</v>
      </c>
      <c r="P6561" s="1" t="str">
        <f t="shared" si="514"/>
        <v>Saturday</v>
      </c>
      <c r="Q6561" s="2">
        <v>0.56964120370370375</v>
      </c>
      <c r="R6561" t="s">
        <v>29</v>
      </c>
      <c r="S6561">
        <v>83.95</v>
      </c>
      <c r="T6561">
        <v>42.86</v>
      </c>
      <c r="U6561">
        <v>62.97</v>
      </c>
      <c r="V6561">
        <v>5</v>
      </c>
    </row>
    <row r="6562" spans="1:22" x14ac:dyDescent="0.25">
      <c r="A6562" t="s">
        <v>6596</v>
      </c>
      <c r="B6562" t="s">
        <v>18</v>
      </c>
      <c r="C6562" t="s">
        <v>26</v>
      </c>
      <c r="D6562" t="s">
        <v>27</v>
      </c>
      <c r="E6562" t="s">
        <v>31</v>
      </c>
      <c r="F6562" t="s">
        <v>44</v>
      </c>
      <c r="G6562">
        <v>39.770000000000003</v>
      </c>
      <c r="H6562">
        <v>2</v>
      </c>
      <c r="I6562">
        <v>3.9769999999999999</v>
      </c>
      <c r="J6562" s="7">
        <v>83.52</v>
      </c>
      <c r="K6562">
        <f t="shared" si="510"/>
        <v>404.41333333333336</v>
      </c>
      <c r="L6562">
        <f t="shared" si="511"/>
        <v>41.76</v>
      </c>
      <c r="M6562" s="1">
        <v>43720</v>
      </c>
      <c r="N6562">
        <f t="shared" si="512"/>
        <v>2019</v>
      </c>
      <c r="O6562" s="1" t="str">
        <f t="shared" si="513"/>
        <v>September</v>
      </c>
      <c r="P6562" s="1" t="str">
        <f t="shared" si="514"/>
        <v>Thursday</v>
      </c>
      <c r="Q6562" s="2">
        <v>0.55048611111111112</v>
      </c>
      <c r="R6562" t="s">
        <v>23</v>
      </c>
      <c r="S6562">
        <v>47.72</v>
      </c>
      <c r="T6562">
        <v>42.86</v>
      </c>
      <c r="U6562">
        <v>35.799999999999997</v>
      </c>
      <c r="V6562">
        <v>9.5</v>
      </c>
    </row>
    <row r="6563" spans="1:22" x14ac:dyDescent="0.25">
      <c r="A6563" t="s">
        <v>6597</v>
      </c>
      <c r="B6563" t="s">
        <v>42</v>
      </c>
      <c r="C6563" t="s">
        <v>19</v>
      </c>
      <c r="D6563" t="s">
        <v>20</v>
      </c>
      <c r="E6563" t="s">
        <v>31</v>
      </c>
      <c r="F6563" t="s">
        <v>46</v>
      </c>
      <c r="G6563">
        <v>10.24</v>
      </c>
      <c r="H6563">
        <v>8</v>
      </c>
      <c r="I6563">
        <v>4.0960000000000001</v>
      </c>
      <c r="J6563" s="7">
        <v>86.02</v>
      </c>
      <c r="K6563">
        <f t="shared" si="510"/>
        <v>567.42999999999995</v>
      </c>
      <c r="L6563">
        <f t="shared" si="511"/>
        <v>10.7525</v>
      </c>
      <c r="M6563" s="1">
        <v>43718</v>
      </c>
      <c r="N6563">
        <f t="shared" si="512"/>
        <v>2019</v>
      </c>
      <c r="O6563" s="1" t="str">
        <f t="shared" si="513"/>
        <v>September</v>
      </c>
      <c r="P6563" s="1" t="str">
        <f t="shared" si="514"/>
        <v>Tuesday</v>
      </c>
      <c r="Q6563" s="2">
        <v>0.35961805555555554</v>
      </c>
      <c r="R6563" t="s">
        <v>23</v>
      </c>
      <c r="S6563">
        <v>49.15</v>
      </c>
      <c r="T6563">
        <v>42.86</v>
      </c>
      <c r="U6563">
        <v>36.869999999999997</v>
      </c>
      <c r="V6563">
        <v>5.5</v>
      </c>
    </row>
    <row r="6564" spans="1:22" x14ac:dyDescent="0.25">
      <c r="A6564" t="s">
        <v>6598</v>
      </c>
      <c r="B6564" t="s">
        <v>25</v>
      </c>
      <c r="C6564" t="s">
        <v>26</v>
      </c>
      <c r="D6564" t="s">
        <v>20</v>
      </c>
      <c r="E6564" t="s">
        <v>31</v>
      </c>
      <c r="F6564" t="s">
        <v>32</v>
      </c>
      <c r="G6564">
        <v>99.4</v>
      </c>
      <c r="H6564">
        <v>10</v>
      </c>
      <c r="I6564">
        <v>49.7</v>
      </c>
      <c r="J6564" s="7">
        <v>1043.7</v>
      </c>
      <c r="K6564">
        <f t="shared" si="510"/>
        <v>636.19333333333327</v>
      </c>
      <c r="L6564">
        <f t="shared" si="511"/>
        <v>104.37</v>
      </c>
      <c r="M6564" s="1">
        <v>43723</v>
      </c>
      <c r="N6564">
        <f t="shared" si="512"/>
        <v>2019</v>
      </c>
      <c r="O6564" s="1" t="str">
        <f t="shared" si="513"/>
        <v>September</v>
      </c>
      <c r="P6564" s="1" t="str">
        <f t="shared" si="514"/>
        <v>Sunday</v>
      </c>
      <c r="Q6564" s="2">
        <v>0.57699074074074075</v>
      </c>
      <c r="R6564" t="s">
        <v>33</v>
      </c>
      <c r="S6564">
        <v>596.4</v>
      </c>
      <c r="T6564">
        <v>42.86</v>
      </c>
      <c r="U6564">
        <v>447.3</v>
      </c>
      <c r="V6564">
        <v>9.6</v>
      </c>
    </row>
    <row r="6565" spans="1:22" x14ac:dyDescent="0.25">
      <c r="A6565" t="s">
        <v>6599</v>
      </c>
      <c r="B6565" t="s">
        <v>25</v>
      </c>
      <c r="C6565" t="s">
        <v>19</v>
      </c>
      <c r="D6565" t="s">
        <v>27</v>
      </c>
      <c r="E6565" t="s">
        <v>31</v>
      </c>
      <c r="F6565" t="s">
        <v>36</v>
      </c>
      <c r="G6565">
        <v>77.900000000000006</v>
      </c>
      <c r="H6565">
        <v>7</v>
      </c>
      <c r="I6565">
        <v>27.265000000000001</v>
      </c>
      <c r="J6565" s="7">
        <v>572.57000000000005</v>
      </c>
      <c r="K6565">
        <f t="shared" si="510"/>
        <v>417.03666666666669</v>
      </c>
      <c r="L6565">
        <f t="shared" si="511"/>
        <v>81.795714285714297</v>
      </c>
      <c r="M6565" s="1">
        <v>43716</v>
      </c>
      <c r="N6565">
        <f t="shared" si="512"/>
        <v>2019</v>
      </c>
      <c r="O6565" s="1" t="str">
        <f t="shared" si="513"/>
        <v>September</v>
      </c>
      <c r="P6565" s="1" t="str">
        <f t="shared" si="514"/>
        <v>Sunday</v>
      </c>
      <c r="Q6565" s="2">
        <v>0.76687499999999997</v>
      </c>
      <c r="R6565" t="s">
        <v>33</v>
      </c>
      <c r="S6565">
        <v>327.18</v>
      </c>
      <c r="T6565">
        <v>42.86</v>
      </c>
      <c r="U6565">
        <v>245.39</v>
      </c>
      <c r="V6565">
        <v>9.8000000000000007</v>
      </c>
    </row>
    <row r="6566" spans="1:22" x14ac:dyDescent="0.25">
      <c r="A6566" t="s">
        <v>6600</v>
      </c>
      <c r="B6566" t="s">
        <v>42</v>
      </c>
      <c r="C6566" t="s">
        <v>43</v>
      </c>
      <c r="D6566" t="s">
        <v>20</v>
      </c>
      <c r="E6566" t="s">
        <v>21</v>
      </c>
      <c r="F6566" t="s">
        <v>28</v>
      </c>
      <c r="G6566">
        <v>39.770000000000003</v>
      </c>
      <c r="H6566">
        <v>7</v>
      </c>
      <c r="I6566">
        <v>13.919499999999999</v>
      </c>
      <c r="J6566" s="7">
        <v>292.31</v>
      </c>
      <c r="K6566">
        <f t="shared" si="510"/>
        <v>250.49</v>
      </c>
      <c r="L6566">
        <f t="shared" si="511"/>
        <v>41.758571428571429</v>
      </c>
      <c r="M6566" s="1">
        <v>43731</v>
      </c>
      <c r="N6566">
        <f t="shared" si="512"/>
        <v>2019</v>
      </c>
      <c r="O6566" s="1" t="str">
        <f t="shared" si="513"/>
        <v>September</v>
      </c>
      <c r="P6566" s="1" t="str">
        <f t="shared" si="514"/>
        <v>Monday</v>
      </c>
      <c r="Q6566" s="2">
        <v>0.17256944444444444</v>
      </c>
      <c r="R6566" t="s">
        <v>23</v>
      </c>
      <c r="S6566">
        <v>167.03</v>
      </c>
      <c r="T6566">
        <v>42.86</v>
      </c>
      <c r="U6566">
        <v>125.28</v>
      </c>
      <c r="V6566">
        <v>8.9</v>
      </c>
    </row>
    <row r="6567" spans="1:22" x14ac:dyDescent="0.25">
      <c r="A6567" t="s">
        <v>6601</v>
      </c>
      <c r="B6567" t="s">
        <v>42</v>
      </c>
      <c r="C6567" t="s">
        <v>43</v>
      </c>
      <c r="D6567" t="s">
        <v>27</v>
      </c>
      <c r="E6567" t="s">
        <v>21</v>
      </c>
      <c r="F6567" t="s">
        <v>22</v>
      </c>
      <c r="G6567">
        <v>91.96</v>
      </c>
      <c r="H6567">
        <v>4</v>
      </c>
      <c r="I6567">
        <v>18.391999999999999</v>
      </c>
      <c r="J6567" s="7">
        <v>386.23</v>
      </c>
      <c r="K6567">
        <f t="shared" si="510"/>
        <v>327.01666666666665</v>
      </c>
      <c r="L6567">
        <f t="shared" si="511"/>
        <v>96.557500000000005</v>
      </c>
      <c r="M6567" s="1">
        <v>43710</v>
      </c>
      <c r="N6567">
        <f t="shared" si="512"/>
        <v>2019</v>
      </c>
      <c r="O6567" s="1" t="str">
        <f t="shared" si="513"/>
        <v>September</v>
      </c>
      <c r="P6567" s="1" t="str">
        <f t="shared" si="514"/>
        <v>Monday</v>
      </c>
      <c r="Q6567" s="2">
        <v>0.43385416666666665</v>
      </c>
      <c r="R6567" t="s">
        <v>29</v>
      </c>
      <c r="S6567">
        <v>220.7</v>
      </c>
      <c r="T6567">
        <v>42.86</v>
      </c>
      <c r="U6567">
        <v>165.53</v>
      </c>
      <c r="V6567">
        <v>5.0999999999999996</v>
      </c>
    </row>
    <row r="6568" spans="1:22" x14ac:dyDescent="0.25">
      <c r="A6568" t="s">
        <v>6602</v>
      </c>
      <c r="B6568" t="s">
        <v>42</v>
      </c>
      <c r="C6568" t="s">
        <v>43</v>
      </c>
      <c r="D6568" t="s">
        <v>20</v>
      </c>
      <c r="E6568" t="s">
        <v>31</v>
      </c>
      <c r="F6568" t="s">
        <v>46</v>
      </c>
      <c r="G6568">
        <v>34.729999999999997</v>
      </c>
      <c r="H6568">
        <v>2</v>
      </c>
      <c r="I6568">
        <v>3.4729999999999999</v>
      </c>
      <c r="J6568" s="7">
        <v>72.930000000000007</v>
      </c>
      <c r="K6568">
        <f t="shared" si="510"/>
        <v>231.51333333333332</v>
      </c>
      <c r="L6568">
        <f t="shared" si="511"/>
        <v>36.465000000000003</v>
      </c>
      <c r="M6568" s="1">
        <v>43709</v>
      </c>
      <c r="N6568">
        <f t="shared" si="512"/>
        <v>2019</v>
      </c>
      <c r="O6568" s="1" t="str">
        <f t="shared" si="513"/>
        <v>September</v>
      </c>
      <c r="P6568" s="1" t="str">
        <f t="shared" si="514"/>
        <v>Sunday</v>
      </c>
      <c r="Q6568" s="2">
        <v>0.70724537037037039</v>
      </c>
      <c r="R6568" t="s">
        <v>33</v>
      </c>
      <c r="S6568">
        <v>41.68</v>
      </c>
      <c r="T6568">
        <v>42.85</v>
      </c>
      <c r="U6568">
        <v>31.25</v>
      </c>
      <c r="V6568">
        <v>5.0999999999999996</v>
      </c>
    </row>
    <row r="6569" spans="1:22" x14ac:dyDescent="0.25">
      <c r="A6569" t="s">
        <v>6603</v>
      </c>
      <c r="B6569" t="s">
        <v>25</v>
      </c>
      <c r="C6569" t="s">
        <v>26</v>
      </c>
      <c r="D6569" t="s">
        <v>27</v>
      </c>
      <c r="E6569" t="s">
        <v>21</v>
      </c>
      <c r="F6569" t="s">
        <v>36</v>
      </c>
      <c r="G6569">
        <v>82.84</v>
      </c>
      <c r="H6569">
        <v>6</v>
      </c>
      <c r="I6569">
        <v>24.852</v>
      </c>
      <c r="J6569" s="7">
        <v>521.89</v>
      </c>
      <c r="K6569">
        <f t="shared" si="510"/>
        <v>289.07666666666665</v>
      </c>
      <c r="L6569">
        <f t="shared" si="511"/>
        <v>86.981666666666669</v>
      </c>
      <c r="M6569" s="1">
        <v>43722</v>
      </c>
      <c r="N6569">
        <f t="shared" si="512"/>
        <v>2019</v>
      </c>
      <c r="O6569" s="1" t="str">
        <f t="shared" si="513"/>
        <v>September</v>
      </c>
      <c r="P6569" s="1" t="str">
        <f t="shared" si="514"/>
        <v>Saturday</v>
      </c>
      <c r="Q6569" s="2">
        <v>0.95623842592592589</v>
      </c>
      <c r="R6569" t="s">
        <v>23</v>
      </c>
      <c r="S6569">
        <v>298.22000000000003</v>
      </c>
      <c r="T6569">
        <v>42.86</v>
      </c>
      <c r="U6569">
        <v>223.67</v>
      </c>
      <c r="V6569">
        <v>6.7</v>
      </c>
    </row>
    <row r="6570" spans="1:22" x14ac:dyDescent="0.25">
      <c r="A6570" t="s">
        <v>6604</v>
      </c>
      <c r="B6570" t="s">
        <v>18</v>
      </c>
      <c r="C6570" t="s">
        <v>19</v>
      </c>
      <c r="D6570" t="s">
        <v>20</v>
      </c>
      <c r="E6570" t="s">
        <v>21</v>
      </c>
      <c r="F6570" t="s">
        <v>46</v>
      </c>
      <c r="G6570">
        <v>94.97</v>
      </c>
      <c r="H6570">
        <v>1</v>
      </c>
      <c r="I6570">
        <v>4.7484999999999999</v>
      </c>
      <c r="J6570" s="7">
        <v>99.72</v>
      </c>
      <c r="K6570">
        <f t="shared" si="510"/>
        <v>238.48000000000002</v>
      </c>
      <c r="L6570">
        <f t="shared" si="511"/>
        <v>99.72</v>
      </c>
      <c r="M6570" s="1">
        <v>43711</v>
      </c>
      <c r="N6570">
        <f t="shared" si="512"/>
        <v>2019</v>
      </c>
      <c r="O6570" s="1" t="str">
        <f t="shared" si="513"/>
        <v>September</v>
      </c>
      <c r="P6570" s="1" t="str">
        <f t="shared" si="514"/>
        <v>Tuesday</v>
      </c>
      <c r="Q6570" s="2">
        <v>0.15336805555555555</v>
      </c>
      <c r="R6570" t="s">
        <v>33</v>
      </c>
      <c r="S6570">
        <v>56.98</v>
      </c>
      <c r="T6570">
        <v>42.86</v>
      </c>
      <c r="U6570">
        <v>42.74</v>
      </c>
      <c r="V6570">
        <v>5</v>
      </c>
    </row>
    <row r="6571" spans="1:22" x14ac:dyDescent="0.25">
      <c r="A6571" t="s">
        <v>6605</v>
      </c>
      <c r="B6571" t="s">
        <v>25</v>
      </c>
      <c r="C6571" t="s">
        <v>19</v>
      </c>
      <c r="D6571" t="s">
        <v>27</v>
      </c>
      <c r="E6571" t="s">
        <v>31</v>
      </c>
      <c r="F6571" t="s">
        <v>44</v>
      </c>
      <c r="G6571">
        <v>58.48</v>
      </c>
      <c r="H6571">
        <v>4</v>
      </c>
      <c r="I6571">
        <v>11.696</v>
      </c>
      <c r="J6571" s="7">
        <v>245.62</v>
      </c>
      <c r="K6571">
        <f t="shared" si="510"/>
        <v>236.71333333333334</v>
      </c>
      <c r="L6571">
        <f t="shared" si="511"/>
        <v>61.405000000000001</v>
      </c>
      <c r="M6571" s="1">
        <v>43727</v>
      </c>
      <c r="N6571">
        <f t="shared" si="512"/>
        <v>2019</v>
      </c>
      <c r="O6571" s="1" t="str">
        <f t="shared" si="513"/>
        <v>September</v>
      </c>
      <c r="P6571" s="1" t="str">
        <f t="shared" si="514"/>
        <v>Thursday</v>
      </c>
      <c r="Q6571" s="2">
        <v>0.72324074074074074</v>
      </c>
      <c r="R6571" t="s">
        <v>33</v>
      </c>
      <c r="S6571">
        <v>140.35</v>
      </c>
      <c r="T6571">
        <v>42.86</v>
      </c>
      <c r="U6571">
        <v>105.27</v>
      </c>
      <c r="V6571">
        <v>6.1</v>
      </c>
    </row>
    <row r="6572" spans="1:22" x14ac:dyDescent="0.25">
      <c r="A6572" t="s">
        <v>6606</v>
      </c>
      <c r="B6572" t="s">
        <v>25</v>
      </c>
      <c r="C6572" t="s">
        <v>19</v>
      </c>
      <c r="D6572" t="s">
        <v>27</v>
      </c>
      <c r="E6572" t="s">
        <v>21</v>
      </c>
      <c r="F6572" t="s">
        <v>44</v>
      </c>
      <c r="G6572">
        <v>88.12</v>
      </c>
      <c r="H6572">
        <v>4</v>
      </c>
      <c r="I6572">
        <v>17.623999999999999</v>
      </c>
      <c r="J6572" s="7">
        <v>370.1</v>
      </c>
      <c r="K6572">
        <f t="shared" si="510"/>
        <v>194.76000000000002</v>
      </c>
      <c r="L6572">
        <f t="shared" si="511"/>
        <v>92.525000000000006</v>
      </c>
      <c r="M6572" s="1">
        <v>43730</v>
      </c>
      <c r="N6572">
        <f t="shared" si="512"/>
        <v>2019</v>
      </c>
      <c r="O6572" s="1" t="str">
        <f t="shared" si="513"/>
        <v>September</v>
      </c>
      <c r="P6572" s="1" t="str">
        <f t="shared" si="514"/>
        <v>Sunday</v>
      </c>
      <c r="Q6572" s="2">
        <v>0.53361111111111115</v>
      </c>
      <c r="R6572" t="s">
        <v>23</v>
      </c>
      <c r="S6572">
        <v>211.49</v>
      </c>
      <c r="T6572">
        <v>42.86</v>
      </c>
      <c r="U6572">
        <v>158.61000000000001</v>
      </c>
      <c r="V6572">
        <v>5.9</v>
      </c>
    </row>
    <row r="6573" spans="1:22" x14ac:dyDescent="0.25">
      <c r="A6573" t="s">
        <v>6607</v>
      </c>
      <c r="B6573" t="s">
        <v>42</v>
      </c>
      <c r="C6573" t="s">
        <v>43</v>
      </c>
      <c r="D6573" t="s">
        <v>20</v>
      </c>
      <c r="E6573" t="s">
        <v>31</v>
      </c>
      <c r="F6573" t="s">
        <v>46</v>
      </c>
      <c r="G6573">
        <v>11.24</v>
      </c>
      <c r="H6573">
        <v>8</v>
      </c>
      <c r="I6573">
        <v>4.4960000000000004</v>
      </c>
      <c r="J6573" s="7">
        <v>94.42</v>
      </c>
      <c r="K6573">
        <f t="shared" si="510"/>
        <v>92.813333333333333</v>
      </c>
      <c r="L6573">
        <f t="shared" si="511"/>
        <v>11.8025</v>
      </c>
      <c r="M6573" s="1">
        <v>43714</v>
      </c>
      <c r="N6573">
        <f t="shared" si="512"/>
        <v>2019</v>
      </c>
      <c r="O6573" s="1" t="str">
        <f t="shared" si="513"/>
        <v>September</v>
      </c>
      <c r="P6573" s="1" t="str">
        <f t="shared" si="514"/>
        <v>Friday</v>
      </c>
      <c r="Q6573" s="2">
        <v>0.67722222222222217</v>
      </c>
      <c r="R6573" t="s">
        <v>29</v>
      </c>
      <c r="S6573">
        <v>53.95</v>
      </c>
      <c r="T6573">
        <v>42.86</v>
      </c>
      <c r="U6573">
        <v>40.47</v>
      </c>
      <c r="V6573">
        <v>9.9</v>
      </c>
    </row>
    <row r="6574" spans="1:22" x14ac:dyDescent="0.25">
      <c r="A6574" t="s">
        <v>6608</v>
      </c>
      <c r="B6574" t="s">
        <v>42</v>
      </c>
      <c r="C6574" t="s">
        <v>26</v>
      </c>
      <c r="D6574" t="s">
        <v>27</v>
      </c>
      <c r="E6574" t="s">
        <v>21</v>
      </c>
      <c r="F6574" t="s">
        <v>44</v>
      </c>
      <c r="G6574">
        <v>38.020000000000003</v>
      </c>
      <c r="H6574">
        <v>3</v>
      </c>
      <c r="I6574">
        <v>5.7030000000000003</v>
      </c>
      <c r="J6574" s="7">
        <v>119.76</v>
      </c>
      <c r="K6574">
        <f t="shared" si="510"/>
        <v>97.43</v>
      </c>
      <c r="L6574">
        <f t="shared" si="511"/>
        <v>39.92</v>
      </c>
      <c r="M6574" s="1">
        <v>43712</v>
      </c>
      <c r="N6574">
        <f t="shared" si="512"/>
        <v>2019</v>
      </c>
      <c r="O6574" s="1" t="str">
        <f t="shared" si="513"/>
        <v>September</v>
      </c>
      <c r="P6574" s="1" t="str">
        <f t="shared" si="514"/>
        <v>Wednesday</v>
      </c>
      <c r="Q6574" s="2">
        <v>0.28785879629629629</v>
      </c>
      <c r="R6574" t="s">
        <v>23</v>
      </c>
      <c r="S6574">
        <v>68.44</v>
      </c>
      <c r="T6574">
        <v>42.85</v>
      </c>
      <c r="U6574">
        <v>51.32</v>
      </c>
      <c r="V6574">
        <v>6.7</v>
      </c>
    </row>
    <row r="6575" spans="1:22" x14ac:dyDescent="0.25">
      <c r="A6575" t="s">
        <v>6609</v>
      </c>
      <c r="B6575" t="s">
        <v>42</v>
      </c>
      <c r="C6575" t="s">
        <v>19</v>
      </c>
      <c r="D6575" t="s">
        <v>27</v>
      </c>
      <c r="E6575" t="s">
        <v>31</v>
      </c>
      <c r="F6575" t="s">
        <v>36</v>
      </c>
      <c r="G6575">
        <v>6.8</v>
      </c>
      <c r="H6575">
        <v>9</v>
      </c>
      <c r="I6575">
        <v>3.06</v>
      </c>
      <c r="J6575" s="7">
        <v>64.260000000000005</v>
      </c>
      <c r="K6575">
        <f t="shared" si="510"/>
        <v>294.35666666666663</v>
      </c>
      <c r="L6575">
        <f t="shared" si="511"/>
        <v>7.1400000000000006</v>
      </c>
      <c r="M6575" s="1">
        <v>43709</v>
      </c>
      <c r="N6575">
        <f t="shared" si="512"/>
        <v>2019</v>
      </c>
      <c r="O6575" s="1" t="str">
        <f t="shared" si="513"/>
        <v>September</v>
      </c>
      <c r="P6575" s="1" t="str">
        <f t="shared" si="514"/>
        <v>Sunday</v>
      </c>
      <c r="Q6575" s="2">
        <v>0.75747685185185187</v>
      </c>
      <c r="R6575" t="s">
        <v>29</v>
      </c>
      <c r="S6575">
        <v>36.72</v>
      </c>
      <c r="T6575">
        <v>42.86</v>
      </c>
      <c r="U6575">
        <v>27.54</v>
      </c>
      <c r="V6575">
        <v>6.1</v>
      </c>
    </row>
    <row r="6576" spans="1:22" x14ac:dyDescent="0.25">
      <c r="A6576" t="s">
        <v>6610</v>
      </c>
      <c r="B6576" t="s">
        <v>42</v>
      </c>
      <c r="C6576" t="s">
        <v>26</v>
      </c>
      <c r="D6576" t="s">
        <v>27</v>
      </c>
      <c r="E6576" t="s">
        <v>21</v>
      </c>
      <c r="F6576" t="s">
        <v>32</v>
      </c>
      <c r="G6576">
        <v>14.73</v>
      </c>
      <c r="H6576">
        <v>7</v>
      </c>
      <c r="I6576">
        <v>5.1555</v>
      </c>
      <c r="J6576" s="7">
        <v>108.27</v>
      </c>
      <c r="K6576">
        <f t="shared" si="510"/>
        <v>367.99666666666667</v>
      </c>
      <c r="L6576">
        <f t="shared" si="511"/>
        <v>15.467142857142857</v>
      </c>
      <c r="M6576" s="1">
        <v>43711</v>
      </c>
      <c r="N6576">
        <f t="shared" si="512"/>
        <v>2019</v>
      </c>
      <c r="O6576" s="1" t="str">
        <f t="shared" si="513"/>
        <v>September</v>
      </c>
      <c r="P6576" s="1" t="str">
        <f t="shared" si="514"/>
        <v>Tuesday</v>
      </c>
      <c r="Q6576" s="2">
        <v>0.4377314814814815</v>
      </c>
      <c r="R6576" t="s">
        <v>33</v>
      </c>
      <c r="S6576">
        <v>61.87</v>
      </c>
      <c r="T6576">
        <v>42.86</v>
      </c>
      <c r="U6576">
        <v>46.4</v>
      </c>
      <c r="V6576">
        <v>10</v>
      </c>
    </row>
    <row r="6577" spans="1:22" x14ac:dyDescent="0.25">
      <c r="A6577" t="s">
        <v>6611</v>
      </c>
      <c r="B6577" t="s">
        <v>42</v>
      </c>
      <c r="C6577" t="s">
        <v>26</v>
      </c>
      <c r="D6577" t="s">
        <v>20</v>
      </c>
      <c r="E6577" t="s">
        <v>31</v>
      </c>
      <c r="F6577" t="s">
        <v>36</v>
      </c>
      <c r="G6577">
        <v>67.67</v>
      </c>
      <c r="H6577">
        <v>10</v>
      </c>
      <c r="I6577">
        <v>33.835000000000001</v>
      </c>
      <c r="J6577" s="7">
        <v>710.54</v>
      </c>
      <c r="K6577">
        <f t="shared" si="510"/>
        <v>383.76333333333332</v>
      </c>
      <c r="L6577">
        <f t="shared" si="511"/>
        <v>71.054000000000002</v>
      </c>
      <c r="M6577" s="1">
        <v>43734</v>
      </c>
      <c r="N6577">
        <f t="shared" si="512"/>
        <v>2019</v>
      </c>
      <c r="O6577" s="1" t="str">
        <f t="shared" si="513"/>
        <v>September</v>
      </c>
      <c r="P6577" s="1" t="str">
        <f t="shared" si="514"/>
        <v>Thursday</v>
      </c>
      <c r="Q6577" s="2">
        <v>0.63872685185185185</v>
      </c>
      <c r="R6577" t="s">
        <v>23</v>
      </c>
      <c r="S6577">
        <v>406.02</v>
      </c>
      <c r="T6577">
        <v>42.86</v>
      </c>
      <c r="U6577">
        <v>304.52</v>
      </c>
      <c r="V6577">
        <v>8.6</v>
      </c>
    </row>
    <row r="6578" spans="1:22" x14ac:dyDescent="0.25">
      <c r="A6578" t="s">
        <v>6612</v>
      </c>
      <c r="B6578" t="s">
        <v>25</v>
      </c>
      <c r="C6578" t="s">
        <v>19</v>
      </c>
      <c r="D6578" t="s">
        <v>20</v>
      </c>
      <c r="E6578" t="s">
        <v>21</v>
      </c>
      <c r="F6578" t="s">
        <v>46</v>
      </c>
      <c r="G6578">
        <v>67.900000000000006</v>
      </c>
      <c r="H6578">
        <v>4</v>
      </c>
      <c r="I6578">
        <v>13.58</v>
      </c>
      <c r="J6578" s="7">
        <v>285.18</v>
      </c>
      <c r="K6578">
        <f t="shared" si="510"/>
        <v>351.39333333333326</v>
      </c>
      <c r="L6578">
        <f t="shared" si="511"/>
        <v>71.295000000000002</v>
      </c>
      <c r="M6578" s="1">
        <v>43717</v>
      </c>
      <c r="N6578">
        <f t="shared" si="512"/>
        <v>2019</v>
      </c>
      <c r="O6578" s="1" t="str">
        <f t="shared" si="513"/>
        <v>September</v>
      </c>
      <c r="P6578" s="1" t="str">
        <f t="shared" si="514"/>
        <v>Monday</v>
      </c>
      <c r="Q6578" s="2">
        <v>1.7754629629629631E-2</v>
      </c>
      <c r="R6578" t="s">
        <v>29</v>
      </c>
      <c r="S6578">
        <v>162.96</v>
      </c>
      <c r="T6578">
        <v>42.86</v>
      </c>
      <c r="U6578">
        <v>122.22</v>
      </c>
      <c r="V6578">
        <v>9.6999999999999993</v>
      </c>
    </row>
    <row r="6579" spans="1:22" x14ac:dyDescent="0.25">
      <c r="A6579" t="s">
        <v>6613</v>
      </c>
      <c r="B6579" t="s">
        <v>25</v>
      </c>
      <c r="C6579" t="s">
        <v>19</v>
      </c>
      <c r="D6579" t="s">
        <v>20</v>
      </c>
      <c r="E6579" t="s">
        <v>31</v>
      </c>
      <c r="F6579" t="s">
        <v>22</v>
      </c>
      <c r="G6579">
        <v>18.52</v>
      </c>
      <c r="H6579">
        <v>8</v>
      </c>
      <c r="I6579">
        <v>7.4080000000000004</v>
      </c>
      <c r="J6579" s="7">
        <v>155.57</v>
      </c>
      <c r="K6579">
        <f t="shared" si="510"/>
        <v>447.33</v>
      </c>
      <c r="L6579">
        <f t="shared" si="511"/>
        <v>19.446249999999999</v>
      </c>
      <c r="M6579" s="1">
        <v>43720</v>
      </c>
      <c r="N6579">
        <f t="shared" si="512"/>
        <v>2019</v>
      </c>
      <c r="O6579" s="1" t="str">
        <f t="shared" si="513"/>
        <v>September</v>
      </c>
      <c r="P6579" s="1" t="str">
        <f t="shared" si="514"/>
        <v>Thursday</v>
      </c>
      <c r="Q6579" s="2">
        <v>0.78537037037037039</v>
      </c>
      <c r="R6579" t="s">
        <v>29</v>
      </c>
      <c r="S6579">
        <v>88.9</v>
      </c>
      <c r="T6579">
        <v>42.86</v>
      </c>
      <c r="U6579">
        <v>66.67</v>
      </c>
      <c r="V6579">
        <v>7.1</v>
      </c>
    </row>
    <row r="6580" spans="1:22" x14ac:dyDescent="0.25">
      <c r="A6580" t="s">
        <v>6614</v>
      </c>
      <c r="B6580" t="s">
        <v>18</v>
      </c>
      <c r="C6580" t="s">
        <v>19</v>
      </c>
      <c r="D6580" t="s">
        <v>20</v>
      </c>
      <c r="E6580" t="s">
        <v>31</v>
      </c>
      <c r="F6580" t="s">
        <v>28</v>
      </c>
      <c r="G6580">
        <v>83.46</v>
      </c>
      <c r="H6580">
        <v>7</v>
      </c>
      <c r="I6580">
        <v>29.210999999999999</v>
      </c>
      <c r="J6580" s="7">
        <v>613.42999999999995</v>
      </c>
      <c r="K6580">
        <f t="shared" si="510"/>
        <v>572.27333333333343</v>
      </c>
      <c r="L6580">
        <f t="shared" si="511"/>
        <v>87.632857142857134</v>
      </c>
      <c r="M6580" s="1">
        <v>43728</v>
      </c>
      <c r="N6580">
        <f t="shared" si="512"/>
        <v>2019</v>
      </c>
      <c r="O6580" s="1" t="str">
        <f t="shared" si="513"/>
        <v>September</v>
      </c>
      <c r="P6580" s="1" t="str">
        <f t="shared" si="514"/>
        <v>Friday</v>
      </c>
      <c r="Q6580" s="2">
        <v>8.2650462962962967E-2</v>
      </c>
      <c r="R6580" t="s">
        <v>33</v>
      </c>
      <c r="S6580">
        <v>350.53</v>
      </c>
      <c r="T6580">
        <v>42.86</v>
      </c>
      <c r="U6580">
        <v>262.89999999999998</v>
      </c>
      <c r="V6580">
        <v>8.4</v>
      </c>
    </row>
    <row r="6581" spans="1:22" x14ac:dyDescent="0.25">
      <c r="A6581" t="s">
        <v>6615</v>
      </c>
      <c r="B6581" t="s">
        <v>25</v>
      </c>
      <c r="C6581" t="s">
        <v>43</v>
      </c>
      <c r="D6581" t="s">
        <v>20</v>
      </c>
      <c r="E6581" t="s">
        <v>31</v>
      </c>
      <c r="F6581" t="s">
        <v>46</v>
      </c>
      <c r="G6581">
        <v>54.57</v>
      </c>
      <c r="H6581">
        <v>10</v>
      </c>
      <c r="I6581">
        <v>27.285</v>
      </c>
      <c r="J6581" s="7">
        <v>572.99</v>
      </c>
      <c r="K6581">
        <f t="shared" si="510"/>
        <v>437.62999999999994</v>
      </c>
      <c r="L6581">
        <f t="shared" si="511"/>
        <v>57.298999999999999</v>
      </c>
      <c r="M6581" s="1">
        <v>43729</v>
      </c>
      <c r="N6581">
        <f t="shared" si="512"/>
        <v>2019</v>
      </c>
      <c r="O6581" s="1" t="str">
        <f t="shared" si="513"/>
        <v>September</v>
      </c>
      <c r="P6581" s="1" t="str">
        <f t="shared" si="514"/>
        <v>Saturday</v>
      </c>
      <c r="Q6581" s="2">
        <v>0.11</v>
      </c>
      <c r="R6581" t="s">
        <v>29</v>
      </c>
      <c r="S6581">
        <v>327.42</v>
      </c>
      <c r="T6581">
        <v>42.86</v>
      </c>
      <c r="U6581">
        <v>245.57</v>
      </c>
      <c r="V6581">
        <v>8.9</v>
      </c>
    </row>
    <row r="6582" spans="1:22" x14ac:dyDescent="0.25">
      <c r="A6582" t="s">
        <v>6616</v>
      </c>
      <c r="B6582" t="s">
        <v>25</v>
      </c>
      <c r="C6582" t="s">
        <v>19</v>
      </c>
      <c r="D6582" t="s">
        <v>20</v>
      </c>
      <c r="E6582" t="s">
        <v>21</v>
      </c>
      <c r="F6582" t="s">
        <v>36</v>
      </c>
      <c r="G6582">
        <v>84.19</v>
      </c>
      <c r="H6582">
        <v>6</v>
      </c>
      <c r="I6582">
        <v>25.257000000000001</v>
      </c>
      <c r="J6582" s="7">
        <v>530.4</v>
      </c>
      <c r="K6582">
        <f t="shared" si="510"/>
        <v>268.2233333333333</v>
      </c>
      <c r="L6582">
        <f t="shared" si="511"/>
        <v>88.399999999999991</v>
      </c>
      <c r="M6582" s="1">
        <v>43714</v>
      </c>
      <c r="N6582">
        <f t="shared" si="512"/>
        <v>2019</v>
      </c>
      <c r="O6582" s="1" t="str">
        <f t="shared" si="513"/>
        <v>September</v>
      </c>
      <c r="P6582" s="1" t="str">
        <f t="shared" si="514"/>
        <v>Friday</v>
      </c>
      <c r="Q6582" s="2">
        <v>0.60311342592592587</v>
      </c>
      <c r="R6582" t="s">
        <v>23</v>
      </c>
      <c r="S6582">
        <v>303.08</v>
      </c>
      <c r="T6582">
        <v>42.86</v>
      </c>
      <c r="U6582">
        <v>227.32</v>
      </c>
      <c r="V6582">
        <v>8.1</v>
      </c>
    </row>
    <row r="6583" spans="1:22" x14ac:dyDescent="0.25">
      <c r="A6583" t="s">
        <v>6617</v>
      </c>
      <c r="B6583" t="s">
        <v>25</v>
      </c>
      <c r="C6583" t="s">
        <v>19</v>
      </c>
      <c r="D6583" t="s">
        <v>20</v>
      </c>
      <c r="E6583" t="s">
        <v>21</v>
      </c>
      <c r="F6583" t="s">
        <v>36</v>
      </c>
      <c r="G6583">
        <v>24.94</v>
      </c>
      <c r="H6583">
        <v>8</v>
      </c>
      <c r="I6583">
        <v>9.9760000000000009</v>
      </c>
      <c r="J6583" s="7">
        <v>209.5</v>
      </c>
      <c r="K6583">
        <f t="shared" si="510"/>
        <v>261.69666666666666</v>
      </c>
      <c r="L6583">
        <f t="shared" si="511"/>
        <v>26.1875</v>
      </c>
      <c r="M6583" s="1">
        <v>43728</v>
      </c>
      <c r="N6583">
        <f t="shared" si="512"/>
        <v>2019</v>
      </c>
      <c r="O6583" s="1" t="str">
        <f t="shared" si="513"/>
        <v>September</v>
      </c>
      <c r="P6583" s="1" t="str">
        <f t="shared" si="514"/>
        <v>Friday</v>
      </c>
      <c r="Q6583" s="2">
        <v>0.41150462962962964</v>
      </c>
      <c r="R6583" t="s">
        <v>23</v>
      </c>
      <c r="S6583">
        <v>119.71</v>
      </c>
      <c r="T6583">
        <v>42.86</v>
      </c>
      <c r="U6583">
        <v>89.79</v>
      </c>
      <c r="V6583">
        <v>6.3</v>
      </c>
    </row>
    <row r="6584" spans="1:22" x14ac:dyDescent="0.25">
      <c r="A6584" t="s">
        <v>6618</v>
      </c>
      <c r="B6584" t="s">
        <v>25</v>
      </c>
      <c r="C6584" t="s">
        <v>19</v>
      </c>
      <c r="D6584" t="s">
        <v>27</v>
      </c>
      <c r="E6584" t="s">
        <v>31</v>
      </c>
      <c r="F6584" t="s">
        <v>28</v>
      </c>
      <c r="G6584">
        <v>61.69</v>
      </c>
      <c r="H6584">
        <v>1</v>
      </c>
      <c r="I6584">
        <v>3.0844999999999998</v>
      </c>
      <c r="J6584" s="7">
        <v>64.77</v>
      </c>
      <c r="K6584">
        <f t="shared" si="510"/>
        <v>205.78666666666666</v>
      </c>
      <c r="L6584">
        <f t="shared" si="511"/>
        <v>64.77</v>
      </c>
      <c r="M6584" s="1">
        <v>43719</v>
      </c>
      <c r="N6584">
        <f t="shared" si="512"/>
        <v>2019</v>
      </c>
      <c r="O6584" s="1" t="str">
        <f t="shared" si="513"/>
        <v>September</v>
      </c>
      <c r="P6584" s="1" t="str">
        <f t="shared" si="514"/>
        <v>Wednesday</v>
      </c>
      <c r="Q6584" s="2">
        <v>0.46731481481481479</v>
      </c>
      <c r="R6584" t="s">
        <v>29</v>
      </c>
      <c r="S6584">
        <v>37.01</v>
      </c>
      <c r="T6584">
        <v>42.86</v>
      </c>
      <c r="U6584">
        <v>27.76</v>
      </c>
      <c r="V6584">
        <v>9.5</v>
      </c>
    </row>
    <row r="6585" spans="1:22" x14ac:dyDescent="0.25">
      <c r="A6585" t="s">
        <v>6619</v>
      </c>
      <c r="B6585" t="s">
        <v>25</v>
      </c>
      <c r="C6585" t="s">
        <v>19</v>
      </c>
      <c r="D6585" t="s">
        <v>27</v>
      </c>
      <c r="E6585" t="s">
        <v>21</v>
      </c>
      <c r="F6585" t="s">
        <v>44</v>
      </c>
      <c r="G6585">
        <v>69.5</v>
      </c>
      <c r="H6585">
        <v>7</v>
      </c>
      <c r="I6585">
        <v>24.324999999999999</v>
      </c>
      <c r="J6585" s="7">
        <v>510.82</v>
      </c>
      <c r="K6585">
        <f t="shared" si="510"/>
        <v>218.66333333333333</v>
      </c>
      <c r="L6585">
        <f t="shared" si="511"/>
        <v>72.974285714285713</v>
      </c>
      <c r="M6585" s="1">
        <v>43723</v>
      </c>
      <c r="N6585">
        <f t="shared" si="512"/>
        <v>2019</v>
      </c>
      <c r="O6585" s="1" t="str">
        <f t="shared" si="513"/>
        <v>September</v>
      </c>
      <c r="P6585" s="1" t="str">
        <f t="shared" si="514"/>
        <v>Sunday</v>
      </c>
      <c r="Q6585" s="2">
        <v>0.50262731481481482</v>
      </c>
      <c r="R6585" t="s">
        <v>33</v>
      </c>
      <c r="S6585">
        <v>291.89999999999998</v>
      </c>
      <c r="T6585">
        <v>42.86</v>
      </c>
      <c r="U6585">
        <v>218.92</v>
      </c>
      <c r="V6585">
        <v>7.2</v>
      </c>
    </row>
    <row r="6586" spans="1:22" x14ac:dyDescent="0.25">
      <c r="A6586" t="s">
        <v>6620</v>
      </c>
      <c r="B6586" t="s">
        <v>18</v>
      </c>
      <c r="C6586" t="s">
        <v>43</v>
      </c>
      <c r="D6586" t="s">
        <v>20</v>
      </c>
      <c r="E6586" t="s">
        <v>21</v>
      </c>
      <c r="F6586" t="s">
        <v>36</v>
      </c>
      <c r="G6586">
        <v>13.26</v>
      </c>
      <c r="H6586">
        <v>3</v>
      </c>
      <c r="I6586">
        <v>1.9890000000000001</v>
      </c>
      <c r="J6586" s="7">
        <v>41.77</v>
      </c>
      <c r="K6586">
        <f t="shared" si="510"/>
        <v>175.71333333333337</v>
      </c>
      <c r="L6586">
        <f t="shared" si="511"/>
        <v>13.923333333333334</v>
      </c>
      <c r="M6586" s="1">
        <v>43727</v>
      </c>
      <c r="N6586">
        <f t="shared" si="512"/>
        <v>2019</v>
      </c>
      <c r="O6586" s="1" t="str">
        <f t="shared" si="513"/>
        <v>September</v>
      </c>
      <c r="P6586" s="1" t="str">
        <f t="shared" si="514"/>
        <v>Thursday</v>
      </c>
      <c r="Q6586" s="2">
        <v>0.62699074074074079</v>
      </c>
      <c r="R6586" t="s">
        <v>33</v>
      </c>
      <c r="S6586">
        <v>23.87</v>
      </c>
      <c r="T6586">
        <v>42.85</v>
      </c>
      <c r="U6586">
        <v>17.899999999999999</v>
      </c>
      <c r="V6586">
        <v>6.7</v>
      </c>
    </row>
    <row r="6587" spans="1:22" x14ac:dyDescent="0.25">
      <c r="A6587" t="s">
        <v>6621</v>
      </c>
      <c r="B6587" t="s">
        <v>25</v>
      </c>
      <c r="C6587" t="s">
        <v>26</v>
      </c>
      <c r="D6587" t="s">
        <v>27</v>
      </c>
      <c r="E6587" t="s">
        <v>31</v>
      </c>
      <c r="F6587" t="s">
        <v>46</v>
      </c>
      <c r="G6587">
        <v>24.62</v>
      </c>
      <c r="H6587">
        <v>4</v>
      </c>
      <c r="I6587">
        <v>4.9240000000000004</v>
      </c>
      <c r="J6587" s="7">
        <v>103.4</v>
      </c>
      <c r="K6587">
        <f t="shared" si="510"/>
        <v>180.64</v>
      </c>
      <c r="L6587">
        <f t="shared" si="511"/>
        <v>25.85</v>
      </c>
      <c r="M6587" s="1">
        <v>43728</v>
      </c>
      <c r="N6587">
        <f t="shared" si="512"/>
        <v>2019</v>
      </c>
      <c r="O6587" s="1" t="str">
        <f t="shared" si="513"/>
        <v>September</v>
      </c>
      <c r="P6587" s="1" t="str">
        <f t="shared" si="514"/>
        <v>Friday</v>
      </c>
      <c r="Q6587" s="2">
        <v>0.30974537037037037</v>
      </c>
      <c r="R6587" t="s">
        <v>33</v>
      </c>
      <c r="S6587">
        <v>59.09</v>
      </c>
      <c r="T6587">
        <v>42.85</v>
      </c>
      <c r="U6587">
        <v>44.31</v>
      </c>
      <c r="V6587">
        <v>8</v>
      </c>
    </row>
    <row r="6588" spans="1:22" x14ac:dyDescent="0.25">
      <c r="A6588" t="s">
        <v>6622</v>
      </c>
      <c r="B6588" t="s">
        <v>25</v>
      </c>
      <c r="C6588" t="s">
        <v>26</v>
      </c>
      <c r="D6588" t="s">
        <v>20</v>
      </c>
      <c r="E6588" t="s">
        <v>21</v>
      </c>
      <c r="F6588" t="s">
        <v>28</v>
      </c>
      <c r="G6588">
        <v>40.42</v>
      </c>
      <c r="H6588">
        <v>9</v>
      </c>
      <c r="I6588">
        <v>18.189</v>
      </c>
      <c r="J6588" s="7">
        <v>381.97</v>
      </c>
      <c r="K6588">
        <f t="shared" si="510"/>
        <v>176.12666666666667</v>
      </c>
      <c r="L6588">
        <f t="shared" si="511"/>
        <v>42.441111111111113</v>
      </c>
      <c r="M6588" s="1">
        <v>43736</v>
      </c>
      <c r="N6588">
        <f t="shared" si="512"/>
        <v>2019</v>
      </c>
      <c r="O6588" s="1" t="str">
        <f t="shared" si="513"/>
        <v>September</v>
      </c>
      <c r="P6588" s="1" t="str">
        <f t="shared" si="514"/>
        <v>Saturday</v>
      </c>
      <c r="Q6588" s="2">
        <v>0.14077546296296295</v>
      </c>
      <c r="R6588" t="s">
        <v>33</v>
      </c>
      <c r="S6588">
        <v>218.27</v>
      </c>
      <c r="T6588">
        <v>42.86</v>
      </c>
      <c r="U6588">
        <v>163.69999999999999</v>
      </c>
      <c r="V6588">
        <v>8.9</v>
      </c>
    </row>
    <row r="6589" spans="1:22" x14ac:dyDescent="0.25">
      <c r="A6589" t="s">
        <v>6623</v>
      </c>
      <c r="B6589" t="s">
        <v>25</v>
      </c>
      <c r="C6589" t="s">
        <v>43</v>
      </c>
      <c r="D6589" t="s">
        <v>20</v>
      </c>
      <c r="E6589" t="s">
        <v>21</v>
      </c>
      <c r="F6589" t="s">
        <v>36</v>
      </c>
      <c r="G6589">
        <v>53.86</v>
      </c>
      <c r="H6589">
        <v>1</v>
      </c>
      <c r="I6589">
        <v>2.6930000000000001</v>
      </c>
      <c r="J6589" s="7">
        <v>56.55</v>
      </c>
      <c r="K6589">
        <f t="shared" si="510"/>
        <v>194.65</v>
      </c>
      <c r="L6589">
        <f t="shared" si="511"/>
        <v>56.55</v>
      </c>
      <c r="M6589" s="1">
        <v>43729</v>
      </c>
      <c r="N6589">
        <f t="shared" si="512"/>
        <v>2019</v>
      </c>
      <c r="O6589" s="1" t="str">
        <f t="shared" si="513"/>
        <v>September</v>
      </c>
      <c r="P6589" s="1" t="str">
        <f t="shared" si="514"/>
        <v>Saturday</v>
      </c>
      <c r="Q6589" s="2">
        <v>5.2881944444444447E-2</v>
      </c>
      <c r="R6589" t="s">
        <v>23</v>
      </c>
      <c r="S6589">
        <v>32.32</v>
      </c>
      <c r="T6589">
        <v>42.85</v>
      </c>
      <c r="U6589">
        <v>24.23</v>
      </c>
      <c r="V6589">
        <v>6.8</v>
      </c>
    </row>
    <row r="6590" spans="1:22" x14ac:dyDescent="0.25">
      <c r="A6590" t="s">
        <v>6624</v>
      </c>
      <c r="B6590" t="s">
        <v>18</v>
      </c>
      <c r="C6590" t="s">
        <v>43</v>
      </c>
      <c r="D6590" t="s">
        <v>20</v>
      </c>
      <c r="E6590" t="s">
        <v>31</v>
      </c>
      <c r="F6590" t="s">
        <v>36</v>
      </c>
      <c r="G6590">
        <v>42.79</v>
      </c>
      <c r="H6590">
        <v>2</v>
      </c>
      <c r="I6590">
        <v>4.2789999999999999</v>
      </c>
      <c r="J6590" s="7">
        <v>89.86</v>
      </c>
      <c r="K6590">
        <f t="shared" si="510"/>
        <v>261.25333333333333</v>
      </c>
      <c r="L6590">
        <f t="shared" si="511"/>
        <v>44.93</v>
      </c>
      <c r="M6590" s="1">
        <v>43723</v>
      </c>
      <c r="N6590">
        <f t="shared" si="512"/>
        <v>2019</v>
      </c>
      <c r="O6590" s="1" t="str">
        <f t="shared" si="513"/>
        <v>September</v>
      </c>
      <c r="P6590" s="1" t="str">
        <f t="shared" si="514"/>
        <v>Sunday</v>
      </c>
      <c r="Q6590" s="2">
        <v>0.98504629629629625</v>
      </c>
      <c r="R6590" t="s">
        <v>33</v>
      </c>
      <c r="S6590">
        <v>51.35</v>
      </c>
      <c r="T6590">
        <v>42.86</v>
      </c>
      <c r="U6590">
        <v>38.51</v>
      </c>
      <c r="V6590">
        <v>6.6</v>
      </c>
    </row>
    <row r="6591" spans="1:22" x14ac:dyDescent="0.25">
      <c r="A6591" t="s">
        <v>6625</v>
      </c>
      <c r="B6591" t="s">
        <v>42</v>
      </c>
      <c r="C6591" t="s">
        <v>43</v>
      </c>
      <c r="D6591" t="s">
        <v>20</v>
      </c>
      <c r="E6591" t="s">
        <v>31</v>
      </c>
      <c r="F6591" t="s">
        <v>36</v>
      </c>
      <c r="G6591">
        <v>41.67</v>
      </c>
      <c r="H6591">
        <v>10</v>
      </c>
      <c r="I6591">
        <v>20.835000000000001</v>
      </c>
      <c r="J6591" s="7">
        <v>437.54</v>
      </c>
      <c r="K6591">
        <f t="shared" si="510"/>
        <v>361.26333333333332</v>
      </c>
      <c r="L6591">
        <f t="shared" si="511"/>
        <v>43.754000000000005</v>
      </c>
      <c r="M6591" s="1">
        <v>43735</v>
      </c>
      <c r="N6591">
        <f t="shared" si="512"/>
        <v>2019</v>
      </c>
      <c r="O6591" s="1" t="str">
        <f t="shared" si="513"/>
        <v>September</v>
      </c>
      <c r="P6591" s="1" t="str">
        <f t="shared" si="514"/>
        <v>Friday</v>
      </c>
      <c r="Q6591" s="2">
        <v>0.71878472222222223</v>
      </c>
      <c r="R6591" t="s">
        <v>29</v>
      </c>
      <c r="S6591">
        <v>250.02</v>
      </c>
      <c r="T6591">
        <v>42.86</v>
      </c>
      <c r="U6591">
        <v>187.52</v>
      </c>
      <c r="V6591">
        <v>9.1999999999999993</v>
      </c>
    </row>
    <row r="6592" spans="1:22" x14ac:dyDescent="0.25">
      <c r="A6592" t="s">
        <v>6626</v>
      </c>
      <c r="B6592" t="s">
        <v>25</v>
      </c>
      <c r="C6592" t="s">
        <v>43</v>
      </c>
      <c r="D6592" t="s">
        <v>20</v>
      </c>
      <c r="E6592" t="s">
        <v>31</v>
      </c>
      <c r="F6592" t="s">
        <v>22</v>
      </c>
      <c r="G6592">
        <v>48.83</v>
      </c>
      <c r="H6592">
        <v>5</v>
      </c>
      <c r="I6592">
        <v>12.2075</v>
      </c>
      <c r="J6592" s="7">
        <v>256.36</v>
      </c>
      <c r="K6592">
        <f t="shared" si="510"/>
        <v>328.3533333333333</v>
      </c>
      <c r="L6592">
        <f t="shared" si="511"/>
        <v>51.272000000000006</v>
      </c>
      <c r="M6592" s="1">
        <v>43726</v>
      </c>
      <c r="N6592">
        <f t="shared" si="512"/>
        <v>2019</v>
      </c>
      <c r="O6592" s="1" t="str">
        <f t="shared" si="513"/>
        <v>September</v>
      </c>
      <c r="P6592" s="1" t="str">
        <f t="shared" si="514"/>
        <v>Wednesday</v>
      </c>
      <c r="Q6592" s="2">
        <v>0.84912037037037036</v>
      </c>
      <c r="R6592" t="s">
        <v>23</v>
      </c>
      <c r="S6592">
        <v>146.49</v>
      </c>
      <c r="T6592">
        <v>42.86</v>
      </c>
      <c r="U6592">
        <v>109.87</v>
      </c>
      <c r="V6592">
        <v>5.9</v>
      </c>
    </row>
    <row r="6593" spans="1:22" x14ac:dyDescent="0.25">
      <c r="A6593" t="s">
        <v>6627</v>
      </c>
      <c r="B6593" t="s">
        <v>25</v>
      </c>
      <c r="C6593" t="s">
        <v>43</v>
      </c>
      <c r="D6593" t="s">
        <v>27</v>
      </c>
      <c r="E6593" t="s">
        <v>21</v>
      </c>
      <c r="F6593" t="s">
        <v>36</v>
      </c>
      <c r="G6593">
        <v>92.83</v>
      </c>
      <c r="H6593">
        <v>4</v>
      </c>
      <c r="I6593">
        <v>18.565999999999999</v>
      </c>
      <c r="J6593" s="7">
        <v>389.89</v>
      </c>
      <c r="K6593">
        <f t="shared" si="510"/>
        <v>272.66666666666669</v>
      </c>
      <c r="L6593">
        <f t="shared" si="511"/>
        <v>97.472499999999997</v>
      </c>
      <c r="M6593" s="1">
        <v>43721</v>
      </c>
      <c r="N6593">
        <f t="shared" si="512"/>
        <v>2019</v>
      </c>
      <c r="O6593" s="1" t="str">
        <f t="shared" si="513"/>
        <v>September</v>
      </c>
      <c r="P6593" s="1" t="str">
        <f t="shared" si="514"/>
        <v>Friday</v>
      </c>
      <c r="Q6593" s="2">
        <v>0.95762731481481478</v>
      </c>
      <c r="R6593" t="s">
        <v>33</v>
      </c>
      <c r="S6593">
        <v>222.79</v>
      </c>
      <c r="T6593">
        <v>42.86</v>
      </c>
      <c r="U6593">
        <v>167.1</v>
      </c>
      <c r="V6593">
        <v>8.8000000000000007</v>
      </c>
    </row>
    <row r="6594" spans="1:22" x14ac:dyDescent="0.25">
      <c r="A6594" t="s">
        <v>6628</v>
      </c>
      <c r="B6594" t="s">
        <v>25</v>
      </c>
      <c r="C6594" t="s">
        <v>19</v>
      </c>
      <c r="D6594" t="s">
        <v>20</v>
      </c>
      <c r="E6594" t="s">
        <v>31</v>
      </c>
      <c r="F6594" t="s">
        <v>22</v>
      </c>
      <c r="G6594">
        <v>53.78</v>
      </c>
      <c r="H6594">
        <v>6</v>
      </c>
      <c r="I6594">
        <v>16.134</v>
      </c>
      <c r="J6594" s="7">
        <v>338.81</v>
      </c>
      <c r="K6594">
        <f t="shared" ref="K6594:K6657" si="515">AVERAGE(J6594:J6596)</f>
        <v>174.25666666666666</v>
      </c>
      <c r="L6594">
        <f t="shared" ref="L6594:L6657" si="516" xml:space="preserve"> J6594 / H6594</f>
        <v>56.468333333333334</v>
      </c>
      <c r="M6594" s="1">
        <v>43710</v>
      </c>
      <c r="N6594">
        <f t="shared" ref="N6594:N6657" si="517">YEAR(M6594)</f>
        <v>2019</v>
      </c>
      <c r="O6594" s="1" t="str">
        <f t="shared" ref="O6594:O6657" si="518">TEXT(M6594,"mmmm")</f>
        <v>September</v>
      </c>
      <c r="P6594" s="1" t="str">
        <f t="shared" ref="P6594:P6657" si="519">TEXT(M6594,"dddd")</f>
        <v>Monday</v>
      </c>
      <c r="Q6594" s="2">
        <v>0.63609953703703703</v>
      </c>
      <c r="R6594" t="s">
        <v>33</v>
      </c>
      <c r="S6594">
        <v>193.61</v>
      </c>
      <c r="T6594">
        <v>42.86</v>
      </c>
      <c r="U6594">
        <v>145.19999999999999</v>
      </c>
      <c r="V6594">
        <v>6</v>
      </c>
    </row>
    <row r="6595" spans="1:22" x14ac:dyDescent="0.25">
      <c r="A6595" t="s">
        <v>6629</v>
      </c>
      <c r="B6595" t="s">
        <v>25</v>
      </c>
      <c r="C6595" t="s">
        <v>26</v>
      </c>
      <c r="D6595" t="s">
        <v>20</v>
      </c>
      <c r="E6595" t="s">
        <v>31</v>
      </c>
      <c r="F6595" t="s">
        <v>32</v>
      </c>
      <c r="G6595">
        <v>12.15</v>
      </c>
      <c r="H6595">
        <v>7</v>
      </c>
      <c r="I6595">
        <v>4.2525000000000004</v>
      </c>
      <c r="J6595" s="7">
        <v>89.3</v>
      </c>
      <c r="K6595">
        <f t="shared" si="515"/>
        <v>114.78666666666668</v>
      </c>
      <c r="L6595">
        <f t="shared" si="516"/>
        <v>12.757142857142856</v>
      </c>
      <c r="M6595" s="1">
        <v>43736</v>
      </c>
      <c r="N6595">
        <f t="shared" si="517"/>
        <v>2019</v>
      </c>
      <c r="O6595" s="1" t="str">
        <f t="shared" si="518"/>
        <v>September</v>
      </c>
      <c r="P6595" s="1" t="str">
        <f t="shared" si="519"/>
        <v>Saturday</v>
      </c>
      <c r="Q6595" s="2">
        <v>0.8333680555555556</v>
      </c>
      <c r="R6595" t="s">
        <v>23</v>
      </c>
      <c r="S6595">
        <v>51.03</v>
      </c>
      <c r="T6595">
        <v>42.86</v>
      </c>
      <c r="U6595">
        <v>38.270000000000003</v>
      </c>
      <c r="V6595">
        <v>7.1</v>
      </c>
    </row>
    <row r="6596" spans="1:22" x14ac:dyDescent="0.25">
      <c r="A6596" t="s">
        <v>6630</v>
      </c>
      <c r="B6596" t="s">
        <v>18</v>
      </c>
      <c r="C6596" t="s">
        <v>43</v>
      </c>
      <c r="D6596" t="s">
        <v>27</v>
      </c>
      <c r="E6596" t="s">
        <v>21</v>
      </c>
      <c r="F6596" t="s">
        <v>22</v>
      </c>
      <c r="G6596">
        <v>30.05</v>
      </c>
      <c r="H6596">
        <v>3</v>
      </c>
      <c r="I6596">
        <v>4.5075000000000003</v>
      </c>
      <c r="J6596" s="7">
        <v>94.66</v>
      </c>
      <c r="K6596">
        <f t="shared" si="515"/>
        <v>124.24000000000001</v>
      </c>
      <c r="L6596">
        <f t="shared" si="516"/>
        <v>31.553333333333331</v>
      </c>
      <c r="M6596" s="1">
        <v>43730</v>
      </c>
      <c r="N6596">
        <f t="shared" si="517"/>
        <v>2019</v>
      </c>
      <c r="O6596" s="1" t="str">
        <f t="shared" si="518"/>
        <v>September</v>
      </c>
      <c r="P6596" s="1" t="str">
        <f t="shared" si="519"/>
        <v>Sunday</v>
      </c>
      <c r="Q6596" s="2">
        <v>0.71377314814814818</v>
      </c>
      <c r="R6596" t="s">
        <v>23</v>
      </c>
      <c r="S6596">
        <v>54.09</v>
      </c>
      <c r="T6596">
        <v>42.86</v>
      </c>
      <c r="U6596">
        <v>40.57</v>
      </c>
      <c r="V6596">
        <v>7.5</v>
      </c>
    </row>
    <row r="6597" spans="1:22" x14ac:dyDescent="0.25">
      <c r="A6597" t="s">
        <v>6631</v>
      </c>
      <c r="B6597" t="s">
        <v>42</v>
      </c>
      <c r="C6597" t="s">
        <v>19</v>
      </c>
      <c r="D6597" t="s">
        <v>20</v>
      </c>
      <c r="E6597" t="s">
        <v>21</v>
      </c>
      <c r="F6597" t="s">
        <v>28</v>
      </c>
      <c r="G6597">
        <v>25.46</v>
      </c>
      <c r="H6597">
        <v>6</v>
      </c>
      <c r="I6597">
        <v>7.6379999999999999</v>
      </c>
      <c r="J6597" s="7">
        <v>160.4</v>
      </c>
      <c r="K6597">
        <f t="shared" si="515"/>
        <v>201.80333333333337</v>
      </c>
      <c r="L6597">
        <f t="shared" si="516"/>
        <v>26.733333333333334</v>
      </c>
      <c r="M6597" s="1">
        <v>43736</v>
      </c>
      <c r="N6597">
        <f t="shared" si="517"/>
        <v>2019</v>
      </c>
      <c r="O6597" s="1" t="str">
        <f t="shared" si="518"/>
        <v>September</v>
      </c>
      <c r="P6597" s="1" t="str">
        <f t="shared" si="519"/>
        <v>Saturday</v>
      </c>
      <c r="Q6597" s="2">
        <v>0.70789351851851856</v>
      </c>
      <c r="R6597" t="s">
        <v>23</v>
      </c>
      <c r="S6597">
        <v>91.66</v>
      </c>
      <c r="T6597">
        <v>42.86</v>
      </c>
      <c r="U6597">
        <v>68.739999999999995</v>
      </c>
      <c r="V6597">
        <v>9.6999999999999993</v>
      </c>
    </row>
    <row r="6598" spans="1:22" x14ac:dyDescent="0.25">
      <c r="A6598" t="s">
        <v>6632</v>
      </c>
      <c r="B6598" t="s">
        <v>18</v>
      </c>
      <c r="C6598" t="s">
        <v>26</v>
      </c>
      <c r="D6598" t="s">
        <v>20</v>
      </c>
      <c r="E6598" t="s">
        <v>31</v>
      </c>
      <c r="F6598" t="s">
        <v>46</v>
      </c>
      <c r="G6598">
        <v>56.03</v>
      </c>
      <c r="H6598">
        <v>2</v>
      </c>
      <c r="I6598">
        <v>5.6029999999999998</v>
      </c>
      <c r="J6598" s="7">
        <v>117.66</v>
      </c>
      <c r="K6598">
        <f t="shared" si="515"/>
        <v>349.46000000000004</v>
      </c>
      <c r="L6598">
        <f t="shared" si="516"/>
        <v>58.83</v>
      </c>
      <c r="M6598" s="1">
        <v>43711</v>
      </c>
      <c r="N6598">
        <f t="shared" si="517"/>
        <v>2019</v>
      </c>
      <c r="O6598" s="1" t="str">
        <f t="shared" si="518"/>
        <v>September</v>
      </c>
      <c r="P6598" s="1" t="str">
        <f t="shared" si="519"/>
        <v>Tuesday</v>
      </c>
      <c r="Q6598" s="2">
        <v>0.57400462962962961</v>
      </c>
      <c r="R6598" t="s">
        <v>29</v>
      </c>
      <c r="S6598">
        <v>67.239999999999995</v>
      </c>
      <c r="T6598">
        <v>42.85</v>
      </c>
      <c r="U6598">
        <v>50.42</v>
      </c>
      <c r="V6598">
        <v>9.4</v>
      </c>
    </row>
    <row r="6599" spans="1:22" x14ac:dyDescent="0.25">
      <c r="A6599" t="s">
        <v>6633</v>
      </c>
      <c r="B6599" t="s">
        <v>25</v>
      </c>
      <c r="C6599" t="s">
        <v>43</v>
      </c>
      <c r="D6599" t="s">
        <v>27</v>
      </c>
      <c r="E6599" t="s">
        <v>21</v>
      </c>
      <c r="F6599" t="s">
        <v>22</v>
      </c>
      <c r="G6599">
        <v>34.64</v>
      </c>
      <c r="H6599">
        <v>9</v>
      </c>
      <c r="I6599">
        <v>15.587999999999999</v>
      </c>
      <c r="J6599" s="7">
        <v>327.35000000000002</v>
      </c>
      <c r="K6599">
        <f t="shared" si="515"/>
        <v>331.3966666666667</v>
      </c>
      <c r="L6599">
        <f t="shared" si="516"/>
        <v>36.372222222222227</v>
      </c>
      <c r="M6599" s="1">
        <v>43725</v>
      </c>
      <c r="N6599">
        <f t="shared" si="517"/>
        <v>2019</v>
      </c>
      <c r="O6599" s="1" t="str">
        <f t="shared" si="518"/>
        <v>September</v>
      </c>
      <c r="P6599" s="1" t="str">
        <f t="shared" si="519"/>
        <v>Tuesday</v>
      </c>
      <c r="Q6599" s="2">
        <v>3.4456018518518518E-2</v>
      </c>
      <c r="R6599" t="s">
        <v>29</v>
      </c>
      <c r="S6599">
        <v>187.06</v>
      </c>
      <c r="T6599">
        <v>42.86</v>
      </c>
      <c r="U6599">
        <v>140.29</v>
      </c>
      <c r="V6599">
        <v>5.8</v>
      </c>
    </row>
    <row r="6600" spans="1:22" x14ac:dyDescent="0.25">
      <c r="A6600" t="s">
        <v>6634</v>
      </c>
      <c r="B6600" t="s">
        <v>42</v>
      </c>
      <c r="C6600" t="s">
        <v>43</v>
      </c>
      <c r="D6600" t="s">
        <v>27</v>
      </c>
      <c r="E6600" t="s">
        <v>21</v>
      </c>
      <c r="F6600" t="s">
        <v>44</v>
      </c>
      <c r="G6600">
        <v>71.83</v>
      </c>
      <c r="H6600">
        <v>8</v>
      </c>
      <c r="I6600">
        <v>28.731999999999999</v>
      </c>
      <c r="J6600" s="7">
        <v>603.37</v>
      </c>
      <c r="K6600">
        <f t="shared" si="515"/>
        <v>444.49333333333334</v>
      </c>
      <c r="L6600">
        <f t="shared" si="516"/>
        <v>75.421250000000001</v>
      </c>
      <c r="M6600" s="1">
        <v>43710</v>
      </c>
      <c r="N6600">
        <f t="shared" si="517"/>
        <v>2019</v>
      </c>
      <c r="O6600" s="1" t="str">
        <f t="shared" si="518"/>
        <v>September</v>
      </c>
      <c r="P6600" s="1" t="str">
        <f t="shared" si="519"/>
        <v>Monday</v>
      </c>
      <c r="Q6600" s="2">
        <v>0.45989583333333334</v>
      </c>
      <c r="R6600" t="s">
        <v>33</v>
      </c>
      <c r="S6600">
        <v>344.78</v>
      </c>
      <c r="T6600">
        <v>42.86</v>
      </c>
      <c r="U6600">
        <v>258.58999999999997</v>
      </c>
      <c r="V6600">
        <v>6.5</v>
      </c>
    </row>
    <row r="6601" spans="1:22" x14ac:dyDescent="0.25">
      <c r="A6601" t="s">
        <v>6635</v>
      </c>
      <c r="B6601" t="s">
        <v>25</v>
      </c>
      <c r="C6601" t="s">
        <v>43</v>
      </c>
      <c r="D6601" t="s">
        <v>20</v>
      </c>
      <c r="E6601" t="s">
        <v>31</v>
      </c>
      <c r="F6601" t="s">
        <v>36</v>
      </c>
      <c r="G6601">
        <v>60.45</v>
      </c>
      <c r="H6601">
        <v>1</v>
      </c>
      <c r="I6601">
        <v>3.0225</v>
      </c>
      <c r="J6601" s="7">
        <v>63.47</v>
      </c>
      <c r="K6601">
        <f t="shared" si="515"/>
        <v>367.18666666666667</v>
      </c>
      <c r="L6601">
        <f t="shared" si="516"/>
        <v>63.47</v>
      </c>
      <c r="M6601" s="1">
        <v>43735</v>
      </c>
      <c r="N6601">
        <f t="shared" si="517"/>
        <v>2019</v>
      </c>
      <c r="O6601" s="1" t="str">
        <f t="shared" si="518"/>
        <v>September</v>
      </c>
      <c r="P6601" s="1" t="str">
        <f t="shared" si="519"/>
        <v>Friday</v>
      </c>
      <c r="Q6601" s="2">
        <v>0.26408564814814817</v>
      </c>
      <c r="R6601" t="s">
        <v>33</v>
      </c>
      <c r="S6601">
        <v>36.270000000000003</v>
      </c>
      <c r="T6601">
        <v>42.85</v>
      </c>
      <c r="U6601">
        <v>27.2</v>
      </c>
      <c r="V6601">
        <v>7.5</v>
      </c>
    </row>
    <row r="6602" spans="1:22" x14ac:dyDescent="0.25">
      <c r="A6602" t="s">
        <v>6636</v>
      </c>
      <c r="B6602" t="s">
        <v>42</v>
      </c>
      <c r="C6602" t="s">
        <v>19</v>
      </c>
      <c r="D6602" t="s">
        <v>20</v>
      </c>
      <c r="E6602" t="s">
        <v>31</v>
      </c>
      <c r="F6602" t="s">
        <v>36</v>
      </c>
      <c r="G6602">
        <v>63.49</v>
      </c>
      <c r="H6602">
        <v>10</v>
      </c>
      <c r="I6602">
        <v>31.745000000000001</v>
      </c>
      <c r="J6602" s="7">
        <v>666.64</v>
      </c>
      <c r="K6602">
        <f t="shared" si="515"/>
        <v>484.37666666666661</v>
      </c>
      <c r="L6602">
        <f t="shared" si="516"/>
        <v>66.664000000000001</v>
      </c>
      <c r="M6602" s="1">
        <v>43727</v>
      </c>
      <c r="N6602">
        <f t="shared" si="517"/>
        <v>2019</v>
      </c>
      <c r="O6602" s="1" t="str">
        <f t="shared" si="518"/>
        <v>September</v>
      </c>
      <c r="P6602" s="1" t="str">
        <f t="shared" si="519"/>
        <v>Thursday</v>
      </c>
      <c r="Q6602" s="2">
        <v>0.96839120370370368</v>
      </c>
      <c r="R6602" t="s">
        <v>29</v>
      </c>
      <c r="S6602">
        <v>380.94</v>
      </c>
      <c r="T6602">
        <v>42.86</v>
      </c>
      <c r="U6602">
        <v>285.7</v>
      </c>
      <c r="V6602">
        <v>8.6</v>
      </c>
    </row>
    <row r="6603" spans="1:22" x14ac:dyDescent="0.25">
      <c r="A6603" t="s">
        <v>6637</v>
      </c>
      <c r="B6603" t="s">
        <v>18</v>
      </c>
      <c r="C6603" t="s">
        <v>26</v>
      </c>
      <c r="D6603" t="s">
        <v>27</v>
      </c>
      <c r="E6603" t="s">
        <v>21</v>
      </c>
      <c r="F6603" t="s">
        <v>44</v>
      </c>
      <c r="G6603">
        <v>44.22</v>
      </c>
      <c r="H6603">
        <v>8</v>
      </c>
      <c r="I6603">
        <v>17.687999999999999</v>
      </c>
      <c r="J6603" s="7">
        <v>371.45</v>
      </c>
      <c r="K6603">
        <f t="shared" si="515"/>
        <v>277.40666666666669</v>
      </c>
      <c r="L6603">
        <f t="shared" si="516"/>
        <v>46.431249999999999</v>
      </c>
      <c r="M6603" s="1">
        <v>43736</v>
      </c>
      <c r="N6603">
        <f t="shared" si="517"/>
        <v>2019</v>
      </c>
      <c r="O6603" s="1" t="str">
        <f t="shared" si="518"/>
        <v>September</v>
      </c>
      <c r="P6603" s="1" t="str">
        <f t="shared" si="519"/>
        <v>Saturday</v>
      </c>
      <c r="Q6603" s="2">
        <v>0.16996527777777778</v>
      </c>
      <c r="R6603" t="s">
        <v>33</v>
      </c>
      <c r="S6603">
        <v>212.26</v>
      </c>
      <c r="T6603">
        <v>42.86</v>
      </c>
      <c r="U6603">
        <v>159.19</v>
      </c>
      <c r="V6603">
        <v>7.6</v>
      </c>
    </row>
    <row r="6604" spans="1:22" x14ac:dyDescent="0.25">
      <c r="A6604" t="s">
        <v>6638</v>
      </c>
      <c r="B6604" t="s">
        <v>42</v>
      </c>
      <c r="C6604" t="s">
        <v>26</v>
      </c>
      <c r="D6604" t="s">
        <v>27</v>
      </c>
      <c r="E6604" t="s">
        <v>31</v>
      </c>
      <c r="F6604" t="s">
        <v>44</v>
      </c>
      <c r="G6604">
        <v>43.92</v>
      </c>
      <c r="H6604">
        <v>9</v>
      </c>
      <c r="I6604">
        <v>19.763999999999999</v>
      </c>
      <c r="J6604" s="7">
        <v>415.04</v>
      </c>
      <c r="K6604">
        <f t="shared" si="515"/>
        <v>234.88000000000002</v>
      </c>
      <c r="L6604">
        <f t="shared" si="516"/>
        <v>46.115555555555559</v>
      </c>
      <c r="M6604" s="1">
        <v>43710</v>
      </c>
      <c r="N6604">
        <f t="shared" si="517"/>
        <v>2019</v>
      </c>
      <c r="O6604" s="1" t="str">
        <f t="shared" si="518"/>
        <v>September</v>
      </c>
      <c r="P6604" s="1" t="str">
        <f t="shared" si="519"/>
        <v>Monday</v>
      </c>
      <c r="Q6604" s="2">
        <v>7.3923611111111107E-2</v>
      </c>
      <c r="R6604" t="s">
        <v>23</v>
      </c>
      <c r="S6604">
        <v>237.17</v>
      </c>
      <c r="T6604">
        <v>42.86</v>
      </c>
      <c r="U6604">
        <v>177.87</v>
      </c>
      <c r="V6604">
        <v>5</v>
      </c>
    </row>
    <row r="6605" spans="1:22" x14ac:dyDescent="0.25">
      <c r="A6605" t="s">
        <v>6639</v>
      </c>
      <c r="B6605" t="s">
        <v>25</v>
      </c>
      <c r="C6605" t="s">
        <v>19</v>
      </c>
      <c r="D6605" t="s">
        <v>20</v>
      </c>
      <c r="E6605" t="s">
        <v>31</v>
      </c>
      <c r="F6605" t="s">
        <v>22</v>
      </c>
      <c r="G6605">
        <v>43.55</v>
      </c>
      <c r="H6605">
        <v>1</v>
      </c>
      <c r="I6605">
        <v>2.1775000000000002</v>
      </c>
      <c r="J6605" s="7">
        <v>45.73</v>
      </c>
      <c r="K6605">
        <f t="shared" si="515"/>
        <v>109.26</v>
      </c>
      <c r="L6605">
        <f t="shared" si="516"/>
        <v>45.73</v>
      </c>
      <c r="M6605" s="1">
        <v>43722</v>
      </c>
      <c r="N6605">
        <f t="shared" si="517"/>
        <v>2019</v>
      </c>
      <c r="O6605" s="1" t="str">
        <f t="shared" si="518"/>
        <v>September</v>
      </c>
      <c r="P6605" s="1" t="str">
        <f t="shared" si="519"/>
        <v>Saturday</v>
      </c>
      <c r="Q6605" s="2">
        <v>0.19184027777777779</v>
      </c>
      <c r="R6605" t="s">
        <v>29</v>
      </c>
      <c r="S6605">
        <v>26.13</v>
      </c>
      <c r="T6605">
        <v>42.86</v>
      </c>
      <c r="U6605">
        <v>19.600000000000001</v>
      </c>
      <c r="V6605">
        <v>7.6</v>
      </c>
    </row>
    <row r="6606" spans="1:22" x14ac:dyDescent="0.25">
      <c r="A6606" t="s">
        <v>6640</v>
      </c>
      <c r="B6606" t="s">
        <v>25</v>
      </c>
      <c r="C6606" t="s">
        <v>19</v>
      </c>
      <c r="D6606" t="s">
        <v>27</v>
      </c>
      <c r="E6606" t="s">
        <v>31</v>
      </c>
      <c r="F6606" t="s">
        <v>22</v>
      </c>
      <c r="G6606">
        <v>38.71</v>
      </c>
      <c r="H6606">
        <v>6</v>
      </c>
      <c r="I6606">
        <v>11.613</v>
      </c>
      <c r="J6606" s="7">
        <v>243.87</v>
      </c>
      <c r="K6606">
        <f t="shared" si="515"/>
        <v>341.00666666666666</v>
      </c>
      <c r="L6606">
        <f t="shared" si="516"/>
        <v>40.645000000000003</v>
      </c>
      <c r="M6606" s="1">
        <v>43722</v>
      </c>
      <c r="N6606">
        <f t="shared" si="517"/>
        <v>2019</v>
      </c>
      <c r="O6606" s="1" t="str">
        <f t="shared" si="518"/>
        <v>September</v>
      </c>
      <c r="P6606" s="1" t="str">
        <f t="shared" si="519"/>
        <v>Saturday</v>
      </c>
      <c r="Q6606" s="2">
        <v>0.19701388888888888</v>
      </c>
      <c r="R6606" t="s">
        <v>29</v>
      </c>
      <c r="S6606">
        <v>139.36000000000001</v>
      </c>
      <c r="T6606">
        <v>42.85</v>
      </c>
      <c r="U6606">
        <v>104.51</v>
      </c>
      <c r="V6606">
        <v>6.9</v>
      </c>
    </row>
    <row r="6607" spans="1:22" x14ac:dyDescent="0.25">
      <c r="A6607" t="s">
        <v>6641</v>
      </c>
      <c r="B6607" t="s">
        <v>42</v>
      </c>
      <c r="C6607" t="s">
        <v>43</v>
      </c>
      <c r="D6607" t="s">
        <v>27</v>
      </c>
      <c r="E6607" t="s">
        <v>21</v>
      </c>
      <c r="F6607" t="s">
        <v>44</v>
      </c>
      <c r="G6607">
        <v>9.09</v>
      </c>
      <c r="H6607">
        <v>4</v>
      </c>
      <c r="I6607">
        <v>1.8180000000000001</v>
      </c>
      <c r="J6607" s="7">
        <v>38.18</v>
      </c>
      <c r="K6607">
        <f t="shared" si="515"/>
        <v>353.03666666666663</v>
      </c>
      <c r="L6607">
        <f t="shared" si="516"/>
        <v>9.5449999999999999</v>
      </c>
      <c r="M6607" s="1">
        <v>43736</v>
      </c>
      <c r="N6607">
        <f t="shared" si="517"/>
        <v>2019</v>
      </c>
      <c r="O6607" s="1" t="str">
        <f t="shared" si="518"/>
        <v>September</v>
      </c>
      <c r="P6607" s="1" t="str">
        <f t="shared" si="519"/>
        <v>Saturday</v>
      </c>
      <c r="Q6607" s="2">
        <v>0.94388888888888889</v>
      </c>
      <c r="R6607" t="s">
        <v>33</v>
      </c>
      <c r="S6607">
        <v>21.82</v>
      </c>
      <c r="T6607">
        <v>42.85</v>
      </c>
      <c r="U6607">
        <v>16.36</v>
      </c>
      <c r="V6607">
        <v>6.9</v>
      </c>
    </row>
    <row r="6608" spans="1:22" x14ac:dyDescent="0.25">
      <c r="A6608" t="s">
        <v>6642</v>
      </c>
      <c r="B6608" t="s">
        <v>25</v>
      </c>
      <c r="C6608" t="s">
        <v>26</v>
      </c>
      <c r="D6608" t="s">
        <v>20</v>
      </c>
      <c r="E6608" t="s">
        <v>31</v>
      </c>
      <c r="F6608" t="s">
        <v>32</v>
      </c>
      <c r="G6608">
        <v>78.41</v>
      </c>
      <c r="H6608">
        <v>9</v>
      </c>
      <c r="I6608">
        <v>35.284500000000001</v>
      </c>
      <c r="J6608" s="7">
        <v>740.97</v>
      </c>
      <c r="K6608">
        <f t="shared" si="515"/>
        <v>384.7766666666667</v>
      </c>
      <c r="L6608">
        <f t="shared" si="516"/>
        <v>82.33</v>
      </c>
      <c r="M6608" s="1">
        <v>43713</v>
      </c>
      <c r="N6608">
        <f t="shared" si="517"/>
        <v>2019</v>
      </c>
      <c r="O6608" s="1" t="str">
        <f t="shared" si="518"/>
        <v>September</v>
      </c>
      <c r="P6608" s="1" t="str">
        <f t="shared" si="519"/>
        <v>Thursday</v>
      </c>
      <c r="Q6608" s="2">
        <v>9.8796296296296299E-2</v>
      </c>
      <c r="R6608" t="s">
        <v>33</v>
      </c>
      <c r="S6608">
        <v>423.41</v>
      </c>
      <c r="T6608">
        <v>42.86</v>
      </c>
      <c r="U6608">
        <v>317.56</v>
      </c>
      <c r="V6608">
        <v>6.6</v>
      </c>
    </row>
    <row r="6609" spans="1:22" x14ac:dyDescent="0.25">
      <c r="A6609" t="s">
        <v>6643</v>
      </c>
      <c r="B6609" t="s">
        <v>42</v>
      </c>
      <c r="C6609" t="s">
        <v>19</v>
      </c>
      <c r="D6609" t="s">
        <v>27</v>
      </c>
      <c r="E6609" t="s">
        <v>31</v>
      </c>
      <c r="F6609" t="s">
        <v>32</v>
      </c>
      <c r="G6609">
        <v>38.090000000000003</v>
      </c>
      <c r="H6609">
        <v>7</v>
      </c>
      <c r="I6609">
        <v>13.3315</v>
      </c>
      <c r="J6609" s="7">
        <v>279.95999999999998</v>
      </c>
      <c r="K6609">
        <f t="shared" si="515"/>
        <v>169.98</v>
      </c>
      <c r="L6609">
        <f t="shared" si="516"/>
        <v>39.994285714285709</v>
      </c>
      <c r="M6609" s="1">
        <v>43717</v>
      </c>
      <c r="N6609">
        <f t="shared" si="517"/>
        <v>2019</v>
      </c>
      <c r="O6609" s="1" t="str">
        <f t="shared" si="518"/>
        <v>September</v>
      </c>
      <c r="P6609" s="1" t="str">
        <f t="shared" si="519"/>
        <v>Monday</v>
      </c>
      <c r="Q6609" s="2">
        <v>0.73281249999999998</v>
      </c>
      <c r="R6609" t="s">
        <v>33</v>
      </c>
      <c r="S6609">
        <v>159.97999999999999</v>
      </c>
      <c r="T6609">
        <v>42.86</v>
      </c>
      <c r="U6609">
        <v>119.98</v>
      </c>
      <c r="V6609">
        <v>6.7</v>
      </c>
    </row>
    <row r="6610" spans="1:22" x14ac:dyDescent="0.25">
      <c r="A6610" t="s">
        <v>6644</v>
      </c>
      <c r="B6610" t="s">
        <v>42</v>
      </c>
      <c r="C6610" t="s">
        <v>43</v>
      </c>
      <c r="D6610" t="s">
        <v>27</v>
      </c>
      <c r="E6610" t="s">
        <v>21</v>
      </c>
      <c r="F6610" t="s">
        <v>36</v>
      </c>
      <c r="G6610">
        <v>25.41</v>
      </c>
      <c r="H6610">
        <v>5</v>
      </c>
      <c r="I6610">
        <v>6.3525</v>
      </c>
      <c r="J6610" s="7">
        <v>133.4</v>
      </c>
      <c r="K6610">
        <f t="shared" si="515"/>
        <v>392.92</v>
      </c>
      <c r="L6610">
        <f t="shared" si="516"/>
        <v>26.68</v>
      </c>
      <c r="M6610" s="1">
        <v>43725</v>
      </c>
      <c r="N6610">
        <f t="shared" si="517"/>
        <v>2019</v>
      </c>
      <c r="O6610" s="1" t="str">
        <f t="shared" si="518"/>
        <v>September</v>
      </c>
      <c r="P6610" s="1" t="str">
        <f t="shared" si="519"/>
        <v>Tuesday</v>
      </c>
      <c r="Q6610" s="2">
        <v>0.17570601851851853</v>
      </c>
      <c r="R6610" t="s">
        <v>23</v>
      </c>
      <c r="S6610">
        <v>76.23</v>
      </c>
      <c r="T6610">
        <v>42.86</v>
      </c>
      <c r="U6610">
        <v>57.17</v>
      </c>
      <c r="V6610">
        <v>7</v>
      </c>
    </row>
    <row r="6611" spans="1:22" x14ac:dyDescent="0.25">
      <c r="A6611" t="s">
        <v>6645</v>
      </c>
      <c r="B6611" t="s">
        <v>18</v>
      </c>
      <c r="C6611" t="s">
        <v>43</v>
      </c>
      <c r="D6611" t="s">
        <v>20</v>
      </c>
      <c r="E6611" t="s">
        <v>31</v>
      </c>
      <c r="F6611" t="s">
        <v>46</v>
      </c>
      <c r="G6611">
        <v>91.98</v>
      </c>
      <c r="H6611">
        <v>1</v>
      </c>
      <c r="I6611">
        <v>4.5990000000000002</v>
      </c>
      <c r="J6611" s="7">
        <v>96.58</v>
      </c>
      <c r="K6611">
        <f t="shared" si="515"/>
        <v>523.5</v>
      </c>
      <c r="L6611">
        <f t="shared" si="516"/>
        <v>96.58</v>
      </c>
      <c r="M6611" s="1">
        <v>43727</v>
      </c>
      <c r="N6611">
        <f t="shared" si="517"/>
        <v>2019</v>
      </c>
      <c r="O6611" s="1" t="str">
        <f t="shared" si="518"/>
        <v>September</v>
      </c>
      <c r="P6611" s="1" t="str">
        <f t="shared" si="519"/>
        <v>Thursday</v>
      </c>
      <c r="Q6611" s="2">
        <v>0.80606481481481485</v>
      </c>
      <c r="R6611" t="s">
        <v>33</v>
      </c>
      <c r="S6611">
        <v>55.19</v>
      </c>
      <c r="T6611">
        <v>42.86</v>
      </c>
      <c r="U6611">
        <v>41.39</v>
      </c>
      <c r="V6611">
        <v>6.7</v>
      </c>
    </row>
    <row r="6612" spans="1:22" x14ac:dyDescent="0.25">
      <c r="A6612" t="s">
        <v>6646</v>
      </c>
      <c r="B6612" t="s">
        <v>25</v>
      </c>
      <c r="C6612" t="s">
        <v>26</v>
      </c>
      <c r="D6612" t="s">
        <v>27</v>
      </c>
      <c r="E6612" t="s">
        <v>21</v>
      </c>
      <c r="F6612" t="s">
        <v>36</v>
      </c>
      <c r="G6612">
        <v>90.36</v>
      </c>
      <c r="H6612">
        <v>10</v>
      </c>
      <c r="I6612">
        <v>45.18</v>
      </c>
      <c r="J6612" s="7">
        <v>948.78</v>
      </c>
      <c r="K6612">
        <f t="shared" si="515"/>
        <v>562.16</v>
      </c>
      <c r="L6612">
        <f t="shared" si="516"/>
        <v>94.878</v>
      </c>
      <c r="M6612" s="1">
        <v>43723</v>
      </c>
      <c r="N6612">
        <f t="shared" si="517"/>
        <v>2019</v>
      </c>
      <c r="O6612" s="1" t="str">
        <f t="shared" si="518"/>
        <v>September</v>
      </c>
      <c r="P6612" s="1" t="str">
        <f t="shared" si="519"/>
        <v>Sunday</v>
      </c>
      <c r="Q6612" s="2">
        <v>0.54186342592592596</v>
      </c>
      <c r="R6612" t="s">
        <v>33</v>
      </c>
      <c r="S6612">
        <v>542.16</v>
      </c>
      <c r="T6612">
        <v>42.86</v>
      </c>
      <c r="U6612">
        <v>406.62</v>
      </c>
      <c r="V6612">
        <v>7.8</v>
      </c>
    </row>
    <row r="6613" spans="1:22" x14ac:dyDescent="0.25">
      <c r="A6613" t="s">
        <v>6647</v>
      </c>
      <c r="B6613" t="s">
        <v>18</v>
      </c>
      <c r="C6613" t="s">
        <v>26</v>
      </c>
      <c r="D6613" t="s">
        <v>27</v>
      </c>
      <c r="E6613" t="s">
        <v>31</v>
      </c>
      <c r="F6613" t="s">
        <v>44</v>
      </c>
      <c r="G6613">
        <v>55.57</v>
      </c>
      <c r="H6613">
        <v>9</v>
      </c>
      <c r="I6613">
        <v>25.006499999999999</v>
      </c>
      <c r="J6613" s="7">
        <v>525.14</v>
      </c>
      <c r="K6613">
        <f t="shared" si="515"/>
        <v>309.28000000000003</v>
      </c>
      <c r="L6613">
        <f t="shared" si="516"/>
        <v>58.348888888888887</v>
      </c>
      <c r="M6613" s="1">
        <v>43726</v>
      </c>
      <c r="N6613">
        <f t="shared" si="517"/>
        <v>2019</v>
      </c>
      <c r="O6613" s="1" t="str">
        <f t="shared" si="518"/>
        <v>September</v>
      </c>
      <c r="P6613" s="1" t="str">
        <f t="shared" si="519"/>
        <v>Wednesday</v>
      </c>
      <c r="Q6613" s="2">
        <v>0.60121527777777772</v>
      </c>
      <c r="R6613" t="s">
        <v>29</v>
      </c>
      <c r="S6613">
        <v>300.08</v>
      </c>
      <c r="T6613">
        <v>42.86</v>
      </c>
      <c r="U6613">
        <v>225.06</v>
      </c>
      <c r="V6613">
        <v>6.4</v>
      </c>
    </row>
    <row r="6614" spans="1:22" x14ac:dyDescent="0.25">
      <c r="A6614" t="s">
        <v>6648</v>
      </c>
      <c r="B6614" t="s">
        <v>25</v>
      </c>
      <c r="C6614" t="s">
        <v>26</v>
      </c>
      <c r="D6614" t="s">
        <v>20</v>
      </c>
      <c r="E6614" t="s">
        <v>21</v>
      </c>
      <c r="F6614" t="s">
        <v>36</v>
      </c>
      <c r="G6614">
        <v>67.48</v>
      </c>
      <c r="H6614">
        <v>3</v>
      </c>
      <c r="I6614">
        <v>10.122</v>
      </c>
      <c r="J6614" s="7">
        <v>212.56</v>
      </c>
      <c r="K6614">
        <f t="shared" si="515"/>
        <v>146.41333333333333</v>
      </c>
      <c r="L6614">
        <f t="shared" si="516"/>
        <v>70.853333333333339</v>
      </c>
      <c r="M6614" s="1">
        <v>43726</v>
      </c>
      <c r="N6614">
        <f t="shared" si="517"/>
        <v>2019</v>
      </c>
      <c r="O6614" s="1" t="str">
        <f t="shared" si="518"/>
        <v>September</v>
      </c>
      <c r="P6614" s="1" t="str">
        <f t="shared" si="519"/>
        <v>Wednesday</v>
      </c>
      <c r="Q6614" s="2">
        <v>0.76873842592592589</v>
      </c>
      <c r="R6614" t="s">
        <v>29</v>
      </c>
      <c r="S6614">
        <v>121.46</v>
      </c>
      <c r="T6614">
        <v>42.86</v>
      </c>
      <c r="U6614">
        <v>91.1</v>
      </c>
      <c r="V6614">
        <v>6</v>
      </c>
    </row>
    <row r="6615" spans="1:22" x14ac:dyDescent="0.25">
      <c r="A6615" t="s">
        <v>6649</v>
      </c>
      <c r="B6615" t="s">
        <v>42</v>
      </c>
      <c r="C6615" t="s">
        <v>26</v>
      </c>
      <c r="D6615" t="s">
        <v>27</v>
      </c>
      <c r="E6615" t="s">
        <v>31</v>
      </c>
      <c r="F6615" t="s">
        <v>36</v>
      </c>
      <c r="G6615">
        <v>25.87</v>
      </c>
      <c r="H6615">
        <v>7</v>
      </c>
      <c r="I6615">
        <v>9.0545000000000009</v>
      </c>
      <c r="J6615" s="7">
        <v>190.14</v>
      </c>
      <c r="K6615">
        <f t="shared" si="515"/>
        <v>105.33666666666666</v>
      </c>
      <c r="L6615">
        <f t="shared" si="516"/>
        <v>27.162857142857142</v>
      </c>
      <c r="M6615" s="1">
        <v>43719</v>
      </c>
      <c r="N6615">
        <f t="shared" si="517"/>
        <v>2019</v>
      </c>
      <c r="O6615" s="1" t="str">
        <f t="shared" si="518"/>
        <v>September</v>
      </c>
      <c r="P6615" s="1" t="str">
        <f t="shared" si="519"/>
        <v>Wednesday</v>
      </c>
      <c r="Q6615" s="2">
        <v>0.24288194444444444</v>
      </c>
      <c r="R6615" t="s">
        <v>23</v>
      </c>
      <c r="S6615">
        <v>108.65</v>
      </c>
      <c r="T6615">
        <v>42.86</v>
      </c>
      <c r="U6615">
        <v>81.489999999999995</v>
      </c>
      <c r="V6615">
        <v>6.7</v>
      </c>
    </row>
    <row r="6616" spans="1:22" x14ac:dyDescent="0.25">
      <c r="A6616" t="s">
        <v>6650</v>
      </c>
      <c r="B6616" t="s">
        <v>18</v>
      </c>
      <c r="C6616" t="s">
        <v>43</v>
      </c>
      <c r="D6616" t="s">
        <v>27</v>
      </c>
      <c r="E6616" t="s">
        <v>21</v>
      </c>
      <c r="F6616" t="s">
        <v>46</v>
      </c>
      <c r="G6616">
        <v>17.399999999999999</v>
      </c>
      <c r="H6616">
        <v>2</v>
      </c>
      <c r="I6616">
        <v>1.74</v>
      </c>
      <c r="J6616" s="7">
        <v>36.54</v>
      </c>
      <c r="K6616">
        <f t="shared" si="515"/>
        <v>286.76</v>
      </c>
      <c r="L6616">
        <f t="shared" si="516"/>
        <v>18.27</v>
      </c>
      <c r="M6616" s="1">
        <v>43733</v>
      </c>
      <c r="N6616">
        <f t="shared" si="517"/>
        <v>2019</v>
      </c>
      <c r="O6616" s="1" t="str">
        <f t="shared" si="518"/>
        <v>September</v>
      </c>
      <c r="P6616" s="1" t="str">
        <f t="shared" si="519"/>
        <v>Wednesday</v>
      </c>
      <c r="Q6616" s="2">
        <v>0.39568287037037037</v>
      </c>
      <c r="R6616" t="s">
        <v>29</v>
      </c>
      <c r="S6616">
        <v>20.88</v>
      </c>
      <c r="T6616">
        <v>42.86</v>
      </c>
      <c r="U6616">
        <v>15.66</v>
      </c>
      <c r="V6616">
        <v>7.6</v>
      </c>
    </row>
    <row r="6617" spans="1:22" x14ac:dyDescent="0.25">
      <c r="A6617" t="s">
        <v>6651</v>
      </c>
      <c r="B6617" t="s">
        <v>18</v>
      </c>
      <c r="C6617" t="s">
        <v>19</v>
      </c>
      <c r="D6617" t="s">
        <v>27</v>
      </c>
      <c r="E6617" t="s">
        <v>21</v>
      </c>
      <c r="F6617" t="s">
        <v>46</v>
      </c>
      <c r="G6617">
        <v>21.27</v>
      </c>
      <c r="H6617">
        <v>4</v>
      </c>
      <c r="I6617">
        <v>4.2539999999999996</v>
      </c>
      <c r="J6617" s="7">
        <v>89.33</v>
      </c>
      <c r="K6617">
        <f t="shared" si="515"/>
        <v>308.20666666666665</v>
      </c>
      <c r="L6617">
        <f t="shared" si="516"/>
        <v>22.3325</v>
      </c>
      <c r="M6617" s="1">
        <v>43713</v>
      </c>
      <c r="N6617">
        <f t="shared" si="517"/>
        <v>2019</v>
      </c>
      <c r="O6617" s="1" t="str">
        <f t="shared" si="518"/>
        <v>September</v>
      </c>
      <c r="P6617" s="1" t="str">
        <f t="shared" si="519"/>
        <v>Thursday</v>
      </c>
      <c r="Q6617" s="2">
        <v>4.7685185185185185E-2</v>
      </c>
      <c r="R6617" t="s">
        <v>33</v>
      </c>
      <c r="S6617">
        <v>51.05</v>
      </c>
      <c r="T6617">
        <v>42.85</v>
      </c>
      <c r="U6617">
        <v>38.28</v>
      </c>
      <c r="V6617">
        <v>6.6</v>
      </c>
    </row>
    <row r="6618" spans="1:22" x14ac:dyDescent="0.25">
      <c r="A6618" t="s">
        <v>6652</v>
      </c>
      <c r="B6618" t="s">
        <v>25</v>
      </c>
      <c r="C6618" t="s">
        <v>26</v>
      </c>
      <c r="D6618" t="s">
        <v>27</v>
      </c>
      <c r="E6618" t="s">
        <v>21</v>
      </c>
      <c r="F6618" t="s">
        <v>36</v>
      </c>
      <c r="G6618">
        <v>87.43</v>
      </c>
      <c r="H6618">
        <v>8</v>
      </c>
      <c r="I6618">
        <v>34.972000000000001</v>
      </c>
      <c r="J6618" s="7">
        <v>734.41</v>
      </c>
      <c r="K6618">
        <f t="shared" si="515"/>
        <v>312.01</v>
      </c>
      <c r="L6618">
        <f t="shared" si="516"/>
        <v>91.801249999999996</v>
      </c>
      <c r="M6618" s="1">
        <v>43713</v>
      </c>
      <c r="N6618">
        <f t="shared" si="517"/>
        <v>2019</v>
      </c>
      <c r="O6618" s="1" t="str">
        <f t="shared" si="518"/>
        <v>September</v>
      </c>
      <c r="P6618" s="1" t="str">
        <f t="shared" si="519"/>
        <v>Thursday</v>
      </c>
      <c r="Q6618" s="2">
        <v>0.42331018518518521</v>
      </c>
      <c r="R6618" t="s">
        <v>23</v>
      </c>
      <c r="S6618">
        <v>419.66</v>
      </c>
      <c r="T6618">
        <v>42.86</v>
      </c>
      <c r="U6618">
        <v>314.75</v>
      </c>
      <c r="V6618">
        <v>6.9</v>
      </c>
    </row>
    <row r="6619" spans="1:22" x14ac:dyDescent="0.25">
      <c r="A6619" t="s">
        <v>6653</v>
      </c>
      <c r="B6619" t="s">
        <v>18</v>
      </c>
      <c r="C6619" t="s">
        <v>19</v>
      </c>
      <c r="D6619" t="s">
        <v>27</v>
      </c>
      <c r="E6619" t="s">
        <v>31</v>
      </c>
      <c r="F6619" t="s">
        <v>44</v>
      </c>
      <c r="G6619">
        <v>12.01</v>
      </c>
      <c r="H6619">
        <v>8</v>
      </c>
      <c r="I6619">
        <v>4.8040000000000003</v>
      </c>
      <c r="J6619" s="7">
        <v>100.88</v>
      </c>
      <c r="K6619">
        <f t="shared" si="515"/>
        <v>78.49666666666667</v>
      </c>
      <c r="L6619">
        <f t="shared" si="516"/>
        <v>12.61</v>
      </c>
      <c r="M6619" s="1">
        <v>43709</v>
      </c>
      <c r="N6619">
        <f t="shared" si="517"/>
        <v>2019</v>
      </c>
      <c r="O6619" s="1" t="str">
        <f t="shared" si="518"/>
        <v>September</v>
      </c>
      <c r="P6619" s="1" t="str">
        <f t="shared" si="519"/>
        <v>Sunday</v>
      </c>
      <c r="Q6619" s="2">
        <v>0.61717592592592596</v>
      </c>
      <c r="R6619" t="s">
        <v>33</v>
      </c>
      <c r="S6619">
        <v>57.65</v>
      </c>
      <c r="T6619">
        <v>42.85</v>
      </c>
      <c r="U6619">
        <v>43.23</v>
      </c>
      <c r="V6619">
        <v>7.8</v>
      </c>
    </row>
    <row r="6620" spans="1:22" x14ac:dyDescent="0.25">
      <c r="A6620" t="s">
        <v>6654</v>
      </c>
      <c r="B6620" t="s">
        <v>18</v>
      </c>
      <c r="C6620" t="s">
        <v>19</v>
      </c>
      <c r="D6620" t="s">
        <v>20</v>
      </c>
      <c r="E6620" t="s">
        <v>21</v>
      </c>
      <c r="F6620" t="s">
        <v>22</v>
      </c>
      <c r="G6620">
        <v>47.97</v>
      </c>
      <c r="H6620">
        <v>2</v>
      </c>
      <c r="I6620">
        <v>4.7969999999999997</v>
      </c>
      <c r="J6620" s="7">
        <v>100.74</v>
      </c>
      <c r="K6620">
        <f t="shared" si="515"/>
        <v>55.126666666666665</v>
      </c>
      <c r="L6620">
        <f t="shared" si="516"/>
        <v>50.37</v>
      </c>
      <c r="M6620" s="1">
        <v>43716</v>
      </c>
      <c r="N6620">
        <f t="shared" si="517"/>
        <v>2019</v>
      </c>
      <c r="O6620" s="1" t="str">
        <f t="shared" si="518"/>
        <v>September</v>
      </c>
      <c r="P6620" s="1" t="str">
        <f t="shared" si="519"/>
        <v>Sunday</v>
      </c>
      <c r="Q6620" s="2">
        <v>0.78475694444444444</v>
      </c>
      <c r="R6620" t="s">
        <v>29</v>
      </c>
      <c r="S6620">
        <v>57.56</v>
      </c>
      <c r="T6620">
        <v>42.86</v>
      </c>
      <c r="U6620">
        <v>43.18</v>
      </c>
      <c r="V6620">
        <v>9.3000000000000007</v>
      </c>
    </row>
    <row r="6621" spans="1:22" x14ac:dyDescent="0.25">
      <c r="A6621" t="s">
        <v>6655</v>
      </c>
      <c r="B6621" t="s">
        <v>25</v>
      </c>
      <c r="C6621" t="s">
        <v>43</v>
      </c>
      <c r="D6621" t="s">
        <v>20</v>
      </c>
      <c r="E6621" t="s">
        <v>31</v>
      </c>
      <c r="F6621" t="s">
        <v>36</v>
      </c>
      <c r="G6621">
        <v>32.26</v>
      </c>
      <c r="H6621">
        <v>1</v>
      </c>
      <c r="I6621">
        <v>1.613</v>
      </c>
      <c r="J6621" s="7">
        <v>33.869999999999997</v>
      </c>
      <c r="K6621">
        <f t="shared" si="515"/>
        <v>206.85</v>
      </c>
      <c r="L6621">
        <f t="shared" si="516"/>
        <v>33.869999999999997</v>
      </c>
      <c r="M6621" s="1">
        <v>43728</v>
      </c>
      <c r="N6621">
        <f t="shared" si="517"/>
        <v>2019</v>
      </c>
      <c r="O6621" s="1" t="str">
        <f t="shared" si="518"/>
        <v>September</v>
      </c>
      <c r="P6621" s="1" t="str">
        <f t="shared" si="519"/>
        <v>Friday</v>
      </c>
      <c r="Q6621" s="2">
        <v>0.38495370370370369</v>
      </c>
      <c r="R6621" t="s">
        <v>33</v>
      </c>
      <c r="S6621">
        <v>19.36</v>
      </c>
      <c r="T6621">
        <v>42.84</v>
      </c>
      <c r="U6621">
        <v>14.51</v>
      </c>
      <c r="V6621">
        <v>6.8</v>
      </c>
    </row>
    <row r="6622" spans="1:22" x14ac:dyDescent="0.25">
      <c r="A6622" t="s">
        <v>6656</v>
      </c>
      <c r="B6622" t="s">
        <v>25</v>
      </c>
      <c r="C6622" t="s">
        <v>26</v>
      </c>
      <c r="D6622" t="s">
        <v>20</v>
      </c>
      <c r="E6622" t="s">
        <v>21</v>
      </c>
      <c r="F6622" t="s">
        <v>46</v>
      </c>
      <c r="G6622">
        <v>5.86</v>
      </c>
      <c r="H6622">
        <v>5</v>
      </c>
      <c r="I6622">
        <v>1.4650000000000001</v>
      </c>
      <c r="J6622" s="7">
        <v>30.77</v>
      </c>
      <c r="K6622">
        <f t="shared" si="515"/>
        <v>337.18333333333334</v>
      </c>
      <c r="L6622">
        <f t="shared" si="516"/>
        <v>6.1539999999999999</v>
      </c>
      <c r="M6622" s="1">
        <v>43733</v>
      </c>
      <c r="N6622">
        <f t="shared" si="517"/>
        <v>2019</v>
      </c>
      <c r="O6622" s="1" t="str">
        <f t="shared" si="518"/>
        <v>September</v>
      </c>
      <c r="P6622" s="1" t="str">
        <f t="shared" si="519"/>
        <v>Wednesday</v>
      </c>
      <c r="Q6622" s="2">
        <v>0.18313657407407408</v>
      </c>
      <c r="R6622" t="s">
        <v>29</v>
      </c>
      <c r="S6622">
        <v>17.579999999999998</v>
      </c>
      <c r="T6622">
        <v>42.87</v>
      </c>
      <c r="U6622">
        <v>13.19</v>
      </c>
      <c r="V6622">
        <v>5.8</v>
      </c>
    </row>
    <row r="6623" spans="1:22" x14ac:dyDescent="0.25">
      <c r="A6623" t="s">
        <v>6657</v>
      </c>
      <c r="B6623" t="s">
        <v>42</v>
      </c>
      <c r="C6623" t="s">
        <v>19</v>
      </c>
      <c r="D6623" t="s">
        <v>20</v>
      </c>
      <c r="E6623" t="s">
        <v>31</v>
      </c>
      <c r="F6623" t="s">
        <v>28</v>
      </c>
      <c r="G6623">
        <v>66.180000000000007</v>
      </c>
      <c r="H6623">
        <v>8</v>
      </c>
      <c r="I6623">
        <v>26.472000000000001</v>
      </c>
      <c r="J6623" s="7">
        <v>555.91</v>
      </c>
      <c r="K6623">
        <f t="shared" si="515"/>
        <v>488.62666666666672</v>
      </c>
      <c r="L6623">
        <f t="shared" si="516"/>
        <v>69.488749999999996</v>
      </c>
      <c r="M6623" s="1">
        <v>43736</v>
      </c>
      <c r="N6623">
        <f t="shared" si="517"/>
        <v>2019</v>
      </c>
      <c r="O6623" s="1" t="str">
        <f t="shared" si="518"/>
        <v>September</v>
      </c>
      <c r="P6623" s="1" t="str">
        <f t="shared" si="519"/>
        <v>Saturday</v>
      </c>
      <c r="Q6623" s="2">
        <v>0.36391203703703706</v>
      </c>
      <c r="R6623" t="s">
        <v>33</v>
      </c>
      <c r="S6623">
        <v>317.66000000000003</v>
      </c>
      <c r="T6623">
        <v>42.86</v>
      </c>
      <c r="U6623">
        <v>238.25</v>
      </c>
      <c r="V6623">
        <v>8.1999999999999993</v>
      </c>
    </row>
    <row r="6624" spans="1:22" x14ac:dyDescent="0.25">
      <c r="A6624" t="s">
        <v>6658</v>
      </c>
      <c r="B6624" t="s">
        <v>18</v>
      </c>
      <c r="C6624" t="s">
        <v>19</v>
      </c>
      <c r="D6624" t="s">
        <v>27</v>
      </c>
      <c r="E6624" t="s">
        <v>21</v>
      </c>
      <c r="F6624" t="s">
        <v>28</v>
      </c>
      <c r="G6624">
        <v>44.96</v>
      </c>
      <c r="H6624">
        <v>9</v>
      </c>
      <c r="I6624">
        <v>20.231999999999999</v>
      </c>
      <c r="J6624" s="7">
        <v>424.87</v>
      </c>
      <c r="K6624">
        <f t="shared" si="515"/>
        <v>646.81333333333339</v>
      </c>
      <c r="L6624">
        <f t="shared" si="516"/>
        <v>47.207777777777778</v>
      </c>
      <c r="M6624" s="1">
        <v>43730</v>
      </c>
      <c r="N6624">
        <f t="shared" si="517"/>
        <v>2019</v>
      </c>
      <c r="O6624" s="1" t="str">
        <f t="shared" si="518"/>
        <v>September</v>
      </c>
      <c r="P6624" s="1" t="str">
        <f t="shared" si="519"/>
        <v>Sunday</v>
      </c>
      <c r="Q6624" s="2">
        <v>0.76373842592592589</v>
      </c>
      <c r="R6624" t="s">
        <v>23</v>
      </c>
      <c r="S6624">
        <v>242.78</v>
      </c>
      <c r="T6624">
        <v>42.86</v>
      </c>
      <c r="U6624">
        <v>182.09</v>
      </c>
      <c r="V6624">
        <v>6.5</v>
      </c>
    </row>
    <row r="6625" spans="1:22" x14ac:dyDescent="0.25">
      <c r="A6625" t="s">
        <v>6659</v>
      </c>
      <c r="B6625" t="s">
        <v>42</v>
      </c>
      <c r="C6625" t="s">
        <v>26</v>
      </c>
      <c r="D6625" t="s">
        <v>27</v>
      </c>
      <c r="E6625" t="s">
        <v>31</v>
      </c>
      <c r="F6625" t="s">
        <v>22</v>
      </c>
      <c r="G6625">
        <v>46.2</v>
      </c>
      <c r="H6625">
        <v>10</v>
      </c>
      <c r="I6625">
        <v>23.1</v>
      </c>
      <c r="J6625" s="7">
        <v>485.1</v>
      </c>
      <c r="K6625">
        <f t="shared" si="515"/>
        <v>577.37333333333333</v>
      </c>
      <c r="L6625">
        <f t="shared" si="516"/>
        <v>48.510000000000005</v>
      </c>
      <c r="M6625" s="1">
        <v>43733</v>
      </c>
      <c r="N6625">
        <f t="shared" si="517"/>
        <v>2019</v>
      </c>
      <c r="O6625" s="1" t="str">
        <f t="shared" si="518"/>
        <v>September</v>
      </c>
      <c r="P6625" s="1" t="str">
        <f t="shared" si="519"/>
        <v>Wednesday</v>
      </c>
      <c r="Q6625" s="2">
        <v>0.29591435185185183</v>
      </c>
      <c r="R6625" t="s">
        <v>33</v>
      </c>
      <c r="S6625">
        <v>277.2</v>
      </c>
      <c r="T6625">
        <v>42.86</v>
      </c>
      <c r="U6625">
        <v>207.9</v>
      </c>
      <c r="V6625">
        <v>8.6</v>
      </c>
    </row>
    <row r="6626" spans="1:22" x14ac:dyDescent="0.25">
      <c r="A6626" t="s">
        <v>6660</v>
      </c>
      <c r="B6626" t="s">
        <v>25</v>
      </c>
      <c r="C6626" t="s">
        <v>43</v>
      </c>
      <c r="D6626" t="s">
        <v>27</v>
      </c>
      <c r="E6626" t="s">
        <v>31</v>
      </c>
      <c r="F6626" t="s">
        <v>22</v>
      </c>
      <c r="G6626">
        <v>98.14</v>
      </c>
      <c r="H6626">
        <v>10</v>
      </c>
      <c r="I6626">
        <v>49.07</v>
      </c>
      <c r="J6626" s="7">
        <v>1030.47</v>
      </c>
      <c r="K6626">
        <f t="shared" si="515"/>
        <v>684.62</v>
      </c>
      <c r="L6626">
        <f t="shared" si="516"/>
        <v>103.047</v>
      </c>
      <c r="M6626" s="1">
        <v>43716</v>
      </c>
      <c r="N6626">
        <f t="shared" si="517"/>
        <v>2019</v>
      </c>
      <c r="O6626" s="1" t="str">
        <f t="shared" si="518"/>
        <v>September</v>
      </c>
      <c r="P6626" s="1" t="str">
        <f t="shared" si="519"/>
        <v>Sunday</v>
      </c>
      <c r="Q6626" s="2">
        <v>0.63164351851851852</v>
      </c>
      <c r="R6626" t="s">
        <v>29</v>
      </c>
      <c r="S6626">
        <v>588.84</v>
      </c>
      <c r="T6626">
        <v>42.86</v>
      </c>
      <c r="U6626">
        <v>441.63</v>
      </c>
      <c r="V6626">
        <v>8.5</v>
      </c>
    </row>
    <row r="6627" spans="1:22" x14ac:dyDescent="0.25">
      <c r="A6627" t="s">
        <v>6661</v>
      </c>
      <c r="B6627" t="s">
        <v>25</v>
      </c>
      <c r="C6627" t="s">
        <v>26</v>
      </c>
      <c r="D6627" t="s">
        <v>27</v>
      </c>
      <c r="E6627" t="s">
        <v>21</v>
      </c>
      <c r="F6627" t="s">
        <v>32</v>
      </c>
      <c r="G6627">
        <v>25.78</v>
      </c>
      <c r="H6627">
        <v>8</v>
      </c>
      <c r="I6627">
        <v>10.311999999999999</v>
      </c>
      <c r="J6627" s="7">
        <v>216.55</v>
      </c>
      <c r="K6627">
        <f t="shared" si="515"/>
        <v>456.51666666666671</v>
      </c>
      <c r="L6627">
        <f t="shared" si="516"/>
        <v>27.068750000000001</v>
      </c>
      <c r="M6627" s="1">
        <v>43725</v>
      </c>
      <c r="N6627">
        <f t="shared" si="517"/>
        <v>2019</v>
      </c>
      <c r="O6627" s="1" t="str">
        <f t="shared" si="518"/>
        <v>September</v>
      </c>
      <c r="P6627" s="1" t="str">
        <f t="shared" si="519"/>
        <v>Tuesday</v>
      </c>
      <c r="Q6627" s="2">
        <v>0.2308912037037037</v>
      </c>
      <c r="R6627" t="s">
        <v>29</v>
      </c>
      <c r="S6627">
        <v>123.74</v>
      </c>
      <c r="T6627">
        <v>42.86</v>
      </c>
      <c r="U6627">
        <v>92.81</v>
      </c>
      <c r="V6627">
        <v>6.1</v>
      </c>
    </row>
    <row r="6628" spans="1:22" x14ac:dyDescent="0.25">
      <c r="A6628" t="s">
        <v>6662</v>
      </c>
      <c r="B6628" t="s">
        <v>18</v>
      </c>
      <c r="C6628" t="s">
        <v>26</v>
      </c>
      <c r="D6628" t="s">
        <v>20</v>
      </c>
      <c r="E6628" t="s">
        <v>21</v>
      </c>
      <c r="F6628" t="s">
        <v>46</v>
      </c>
      <c r="G6628">
        <v>85.38</v>
      </c>
      <c r="H6628">
        <v>9</v>
      </c>
      <c r="I6628">
        <v>38.420999999999999</v>
      </c>
      <c r="J6628" s="7">
        <v>806.84</v>
      </c>
      <c r="K6628">
        <f t="shared" si="515"/>
        <v>448.97</v>
      </c>
      <c r="L6628">
        <f t="shared" si="516"/>
        <v>89.648888888888891</v>
      </c>
      <c r="M6628" s="1">
        <v>43733</v>
      </c>
      <c r="N6628">
        <f t="shared" si="517"/>
        <v>2019</v>
      </c>
      <c r="O6628" s="1" t="str">
        <f t="shared" si="518"/>
        <v>September</v>
      </c>
      <c r="P6628" s="1" t="str">
        <f t="shared" si="519"/>
        <v>Wednesday</v>
      </c>
      <c r="Q6628" s="2">
        <v>0.33701388888888889</v>
      </c>
      <c r="R6628" t="s">
        <v>23</v>
      </c>
      <c r="S6628">
        <v>461.05</v>
      </c>
      <c r="T6628">
        <v>42.86</v>
      </c>
      <c r="U6628">
        <v>345.79</v>
      </c>
      <c r="V6628">
        <v>5.9</v>
      </c>
    </row>
    <row r="6629" spans="1:22" x14ac:dyDescent="0.25">
      <c r="A6629" t="s">
        <v>6663</v>
      </c>
      <c r="B6629" t="s">
        <v>42</v>
      </c>
      <c r="C6629" t="s">
        <v>19</v>
      </c>
      <c r="D6629" t="s">
        <v>27</v>
      </c>
      <c r="E6629" t="s">
        <v>21</v>
      </c>
      <c r="F6629" t="s">
        <v>28</v>
      </c>
      <c r="G6629">
        <v>41.21</v>
      </c>
      <c r="H6629">
        <v>8</v>
      </c>
      <c r="I6629">
        <v>16.484000000000002</v>
      </c>
      <c r="J6629" s="7">
        <v>346.16</v>
      </c>
      <c r="K6629">
        <f t="shared" si="515"/>
        <v>317.15333333333336</v>
      </c>
      <c r="L6629">
        <f t="shared" si="516"/>
        <v>43.27</v>
      </c>
      <c r="M6629" s="1">
        <v>43721</v>
      </c>
      <c r="N6629">
        <f t="shared" si="517"/>
        <v>2019</v>
      </c>
      <c r="O6629" s="1" t="str">
        <f t="shared" si="518"/>
        <v>September</v>
      </c>
      <c r="P6629" s="1" t="str">
        <f t="shared" si="519"/>
        <v>Friday</v>
      </c>
      <c r="Q6629" s="2">
        <v>0.63423611111111111</v>
      </c>
      <c r="R6629" t="s">
        <v>23</v>
      </c>
      <c r="S6629">
        <v>197.81</v>
      </c>
      <c r="T6629">
        <v>42.86</v>
      </c>
      <c r="U6629">
        <v>148.35</v>
      </c>
      <c r="V6629">
        <v>9.5</v>
      </c>
    </row>
    <row r="6630" spans="1:22" x14ac:dyDescent="0.25">
      <c r="A6630" t="s">
        <v>6664</v>
      </c>
      <c r="B6630" t="s">
        <v>25</v>
      </c>
      <c r="C6630" t="s">
        <v>26</v>
      </c>
      <c r="D6630" t="s">
        <v>20</v>
      </c>
      <c r="E6630" t="s">
        <v>21</v>
      </c>
      <c r="F6630" t="s">
        <v>44</v>
      </c>
      <c r="G6630">
        <v>20.52</v>
      </c>
      <c r="H6630">
        <v>9</v>
      </c>
      <c r="I6630">
        <v>9.234</v>
      </c>
      <c r="J6630" s="7">
        <v>193.91</v>
      </c>
      <c r="K6630">
        <f t="shared" si="515"/>
        <v>473.47333333333336</v>
      </c>
      <c r="L6630">
        <f t="shared" si="516"/>
        <v>21.545555555555556</v>
      </c>
      <c r="M6630" s="1">
        <v>43725</v>
      </c>
      <c r="N6630">
        <f t="shared" si="517"/>
        <v>2019</v>
      </c>
      <c r="O6630" s="1" t="str">
        <f t="shared" si="518"/>
        <v>September</v>
      </c>
      <c r="P6630" s="1" t="str">
        <f t="shared" si="519"/>
        <v>Tuesday</v>
      </c>
      <c r="Q6630" s="2">
        <v>0.21939814814814815</v>
      </c>
      <c r="R6630" t="s">
        <v>29</v>
      </c>
      <c r="S6630">
        <v>110.81</v>
      </c>
      <c r="T6630">
        <v>42.85</v>
      </c>
      <c r="U6630">
        <v>83.1</v>
      </c>
      <c r="V6630">
        <v>5.0999999999999996</v>
      </c>
    </row>
    <row r="6631" spans="1:22" x14ac:dyDescent="0.25">
      <c r="A6631" t="s">
        <v>6665</v>
      </c>
      <c r="B6631" t="s">
        <v>25</v>
      </c>
      <c r="C6631" t="s">
        <v>19</v>
      </c>
      <c r="D6631" t="s">
        <v>27</v>
      </c>
      <c r="E6631" t="s">
        <v>31</v>
      </c>
      <c r="F6631" t="s">
        <v>36</v>
      </c>
      <c r="G6631">
        <v>78.36</v>
      </c>
      <c r="H6631">
        <v>5</v>
      </c>
      <c r="I6631">
        <v>19.59</v>
      </c>
      <c r="J6631" s="7">
        <v>411.39</v>
      </c>
      <c r="K6631">
        <f t="shared" si="515"/>
        <v>420.54333333333329</v>
      </c>
      <c r="L6631">
        <f t="shared" si="516"/>
        <v>82.277999999999992</v>
      </c>
      <c r="M6631" s="1">
        <v>43711</v>
      </c>
      <c r="N6631">
        <f t="shared" si="517"/>
        <v>2019</v>
      </c>
      <c r="O6631" s="1" t="str">
        <f t="shared" si="518"/>
        <v>September</v>
      </c>
      <c r="P6631" s="1" t="str">
        <f t="shared" si="519"/>
        <v>Tuesday</v>
      </c>
      <c r="Q6631" s="2">
        <v>0.7403819444444445</v>
      </c>
      <c r="R6631" t="s">
        <v>33</v>
      </c>
      <c r="S6631">
        <v>235.08</v>
      </c>
      <c r="T6631">
        <v>42.86</v>
      </c>
      <c r="U6631">
        <v>176.31</v>
      </c>
      <c r="V6631">
        <v>7.1</v>
      </c>
    </row>
    <row r="6632" spans="1:22" x14ac:dyDescent="0.25">
      <c r="A6632" t="s">
        <v>6666</v>
      </c>
      <c r="B6632" t="s">
        <v>18</v>
      </c>
      <c r="C6632" t="s">
        <v>26</v>
      </c>
      <c r="D6632" t="s">
        <v>27</v>
      </c>
      <c r="E6632" t="s">
        <v>21</v>
      </c>
      <c r="F6632" t="s">
        <v>32</v>
      </c>
      <c r="G6632">
        <v>77.63</v>
      </c>
      <c r="H6632">
        <v>10</v>
      </c>
      <c r="I6632">
        <v>38.814999999999998</v>
      </c>
      <c r="J6632" s="7">
        <v>815.12</v>
      </c>
      <c r="K6632">
        <f t="shared" si="515"/>
        <v>359.07666666666665</v>
      </c>
      <c r="L6632">
        <f t="shared" si="516"/>
        <v>81.512</v>
      </c>
      <c r="M6632" s="1">
        <v>43736</v>
      </c>
      <c r="N6632">
        <f t="shared" si="517"/>
        <v>2019</v>
      </c>
      <c r="O6632" s="1" t="str">
        <f t="shared" si="518"/>
        <v>September</v>
      </c>
      <c r="P6632" s="1" t="str">
        <f t="shared" si="519"/>
        <v>Saturday</v>
      </c>
      <c r="Q6632" s="2">
        <v>0.75645833333333334</v>
      </c>
      <c r="R6632" t="s">
        <v>33</v>
      </c>
      <c r="S6632">
        <v>465.78</v>
      </c>
      <c r="T6632">
        <v>42.86</v>
      </c>
      <c r="U6632">
        <v>349.34</v>
      </c>
      <c r="V6632">
        <v>7.2</v>
      </c>
    </row>
    <row r="6633" spans="1:22" x14ac:dyDescent="0.25">
      <c r="A6633" t="s">
        <v>6667</v>
      </c>
      <c r="B6633" t="s">
        <v>18</v>
      </c>
      <c r="C6633" t="s">
        <v>43</v>
      </c>
      <c r="D6633" t="s">
        <v>20</v>
      </c>
      <c r="E6633" t="s">
        <v>31</v>
      </c>
      <c r="F6633" t="s">
        <v>32</v>
      </c>
      <c r="G6633">
        <v>33.450000000000003</v>
      </c>
      <c r="H6633">
        <v>1</v>
      </c>
      <c r="I6633">
        <v>1.6725000000000001</v>
      </c>
      <c r="J6633" s="7">
        <v>35.119999999999997</v>
      </c>
      <c r="K6633">
        <f t="shared" si="515"/>
        <v>112.06666666666668</v>
      </c>
      <c r="L6633">
        <f t="shared" si="516"/>
        <v>35.119999999999997</v>
      </c>
      <c r="M6633" s="1">
        <v>43716</v>
      </c>
      <c r="N6633">
        <f t="shared" si="517"/>
        <v>2019</v>
      </c>
      <c r="O6633" s="1" t="str">
        <f t="shared" si="518"/>
        <v>September</v>
      </c>
      <c r="P6633" s="1" t="str">
        <f t="shared" si="519"/>
        <v>Sunday</v>
      </c>
      <c r="Q6633" s="2">
        <v>0.44418981481481479</v>
      </c>
      <c r="R6633" t="s">
        <v>33</v>
      </c>
      <c r="S6633">
        <v>20.07</v>
      </c>
      <c r="T6633">
        <v>42.85</v>
      </c>
      <c r="U6633">
        <v>15.05</v>
      </c>
      <c r="V6633">
        <v>5.9</v>
      </c>
    </row>
    <row r="6634" spans="1:22" x14ac:dyDescent="0.25">
      <c r="A6634" t="s">
        <v>6668</v>
      </c>
      <c r="B6634" t="s">
        <v>42</v>
      </c>
      <c r="C6634" t="s">
        <v>26</v>
      </c>
      <c r="D6634" t="s">
        <v>27</v>
      </c>
      <c r="E6634" t="s">
        <v>31</v>
      </c>
      <c r="F6634" t="s">
        <v>44</v>
      </c>
      <c r="G6634">
        <v>72.06</v>
      </c>
      <c r="H6634">
        <v>3</v>
      </c>
      <c r="I6634">
        <v>10.808999999999999</v>
      </c>
      <c r="J6634" s="7">
        <v>226.99</v>
      </c>
      <c r="K6634">
        <f t="shared" si="515"/>
        <v>194.96333333333337</v>
      </c>
      <c r="L6634">
        <f t="shared" si="516"/>
        <v>75.663333333333341</v>
      </c>
      <c r="M6634" s="1">
        <v>43719</v>
      </c>
      <c r="N6634">
        <f t="shared" si="517"/>
        <v>2019</v>
      </c>
      <c r="O6634" s="1" t="str">
        <f t="shared" si="518"/>
        <v>September</v>
      </c>
      <c r="P6634" s="1" t="str">
        <f t="shared" si="519"/>
        <v>Wednesday</v>
      </c>
      <c r="Q6634" s="2">
        <v>0.46850694444444446</v>
      </c>
      <c r="R6634" t="s">
        <v>23</v>
      </c>
      <c r="S6634">
        <v>129.71</v>
      </c>
      <c r="T6634">
        <v>42.86</v>
      </c>
      <c r="U6634">
        <v>97.28</v>
      </c>
      <c r="V6634">
        <v>8.4</v>
      </c>
    </row>
    <row r="6635" spans="1:22" x14ac:dyDescent="0.25">
      <c r="A6635" t="s">
        <v>6669</v>
      </c>
      <c r="B6635" t="s">
        <v>18</v>
      </c>
      <c r="C6635" t="s">
        <v>26</v>
      </c>
      <c r="D6635" t="s">
        <v>27</v>
      </c>
      <c r="E6635" t="s">
        <v>21</v>
      </c>
      <c r="F6635" t="s">
        <v>28</v>
      </c>
      <c r="G6635">
        <v>17.64</v>
      </c>
      <c r="H6635">
        <v>4</v>
      </c>
      <c r="I6635">
        <v>3.528</v>
      </c>
      <c r="J6635" s="7">
        <v>74.09</v>
      </c>
      <c r="K6635">
        <f t="shared" si="515"/>
        <v>185.81666666666669</v>
      </c>
      <c r="L6635">
        <f t="shared" si="516"/>
        <v>18.522500000000001</v>
      </c>
      <c r="M6635" s="1">
        <v>43730</v>
      </c>
      <c r="N6635">
        <f t="shared" si="517"/>
        <v>2019</v>
      </c>
      <c r="O6635" s="1" t="str">
        <f t="shared" si="518"/>
        <v>September</v>
      </c>
      <c r="P6635" s="1" t="str">
        <f t="shared" si="519"/>
        <v>Sunday</v>
      </c>
      <c r="Q6635" s="2">
        <v>0.50359953703703708</v>
      </c>
      <c r="R6635" t="s">
        <v>29</v>
      </c>
      <c r="S6635">
        <v>42.34</v>
      </c>
      <c r="T6635">
        <v>42.85</v>
      </c>
      <c r="U6635">
        <v>31.75</v>
      </c>
      <c r="V6635">
        <v>7.8</v>
      </c>
    </row>
    <row r="6636" spans="1:22" x14ac:dyDescent="0.25">
      <c r="A6636" t="s">
        <v>6670</v>
      </c>
      <c r="B6636" t="s">
        <v>18</v>
      </c>
      <c r="C6636" t="s">
        <v>26</v>
      </c>
      <c r="D6636" t="s">
        <v>27</v>
      </c>
      <c r="E6636" t="s">
        <v>21</v>
      </c>
      <c r="F6636" t="s">
        <v>46</v>
      </c>
      <c r="G6636">
        <v>54.06</v>
      </c>
      <c r="H6636">
        <v>5</v>
      </c>
      <c r="I6636">
        <v>13.515000000000001</v>
      </c>
      <c r="J6636" s="7">
        <v>283.81</v>
      </c>
      <c r="K6636">
        <f t="shared" si="515"/>
        <v>319.18666666666667</v>
      </c>
      <c r="L6636">
        <f t="shared" si="516"/>
        <v>56.762</v>
      </c>
      <c r="M6636" s="1">
        <v>43734</v>
      </c>
      <c r="N6636">
        <f t="shared" si="517"/>
        <v>2019</v>
      </c>
      <c r="O6636" s="1" t="str">
        <f t="shared" si="518"/>
        <v>September</v>
      </c>
      <c r="P6636" s="1" t="str">
        <f t="shared" si="519"/>
        <v>Thursday</v>
      </c>
      <c r="Q6636" s="2">
        <v>3.1006944444444445E-2</v>
      </c>
      <c r="R6636" t="s">
        <v>23</v>
      </c>
      <c r="S6636">
        <v>162.18</v>
      </c>
      <c r="T6636">
        <v>42.86</v>
      </c>
      <c r="U6636">
        <v>121.63</v>
      </c>
      <c r="V6636">
        <v>9.1</v>
      </c>
    </row>
    <row r="6637" spans="1:22" x14ac:dyDescent="0.25">
      <c r="A6637" t="s">
        <v>6671</v>
      </c>
      <c r="B6637" t="s">
        <v>42</v>
      </c>
      <c r="C6637" t="s">
        <v>19</v>
      </c>
      <c r="D6637" t="s">
        <v>20</v>
      </c>
      <c r="E6637" t="s">
        <v>31</v>
      </c>
      <c r="F6637" t="s">
        <v>36</v>
      </c>
      <c r="G6637">
        <v>27.15</v>
      </c>
      <c r="H6637">
        <v>7</v>
      </c>
      <c r="I6637">
        <v>9.5024999999999995</v>
      </c>
      <c r="J6637" s="7">
        <v>199.55</v>
      </c>
      <c r="K6637">
        <f t="shared" si="515"/>
        <v>346.36666666666662</v>
      </c>
      <c r="L6637">
        <f t="shared" si="516"/>
        <v>28.50714285714286</v>
      </c>
      <c r="M6637" s="1">
        <v>43717</v>
      </c>
      <c r="N6637">
        <f t="shared" si="517"/>
        <v>2019</v>
      </c>
      <c r="O6637" s="1" t="str">
        <f t="shared" si="518"/>
        <v>September</v>
      </c>
      <c r="P6637" s="1" t="str">
        <f t="shared" si="519"/>
        <v>Monday</v>
      </c>
      <c r="Q6637" s="2">
        <v>0.56276620370370367</v>
      </c>
      <c r="R6637" t="s">
        <v>33</v>
      </c>
      <c r="S6637">
        <v>114.03</v>
      </c>
      <c r="T6637">
        <v>42.86</v>
      </c>
      <c r="U6637">
        <v>85.52</v>
      </c>
      <c r="V6637">
        <v>6.4</v>
      </c>
    </row>
    <row r="6638" spans="1:22" x14ac:dyDescent="0.25">
      <c r="A6638" t="s">
        <v>6672</v>
      </c>
      <c r="B6638" t="s">
        <v>42</v>
      </c>
      <c r="C6638" t="s">
        <v>43</v>
      </c>
      <c r="D6638" t="s">
        <v>27</v>
      </c>
      <c r="E6638" t="s">
        <v>31</v>
      </c>
      <c r="F6638" t="s">
        <v>28</v>
      </c>
      <c r="G6638">
        <v>75.27</v>
      </c>
      <c r="H6638">
        <v>6</v>
      </c>
      <c r="I6638">
        <v>22.581</v>
      </c>
      <c r="J6638" s="7">
        <v>474.2</v>
      </c>
      <c r="K6638">
        <f t="shared" si="515"/>
        <v>341.06333333333333</v>
      </c>
      <c r="L6638">
        <f t="shared" si="516"/>
        <v>79.033333333333331</v>
      </c>
      <c r="M6638" s="1">
        <v>43716</v>
      </c>
      <c r="N6638">
        <f t="shared" si="517"/>
        <v>2019</v>
      </c>
      <c r="O6638" s="1" t="str">
        <f t="shared" si="518"/>
        <v>September</v>
      </c>
      <c r="P6638" s="1" t="str">
        <f t="shared" si="519"/>
        <v>Sunday</v>
      </c>
      <c r="Q6638" s="2">
        <v>0.70506944444444442</v>
      </c>
      <c r="R6638" t="s">
        <v>29</v>
      </c>
      <c r="S6638">
        <v>270.97000000000003</v>
      </c>
      <c r="T6638">
        <v>42.86</v>
      </c>
      <c r="U6638">
        <v>203.23</v>
      </c>
      <c r="V6638">
        <v>9.1999999999999993</v>
      </c>
    </row>
    <row r="6639" spans="1:22" x14ac:dyDescent="0.25">
      <c r="A6639" t="s">
        <v>6673</v>
      </c>
      <c r="B6639" t="s">
        <v>42</v>
      </c>
      <c r="C6639" t="s">
        <v>26</v>
      </c>
      <c r="D6639" t="s">
        <v>20</v>
      </c>
      <c r="E6639" t="s">
        <v>31</v>
      </c>
      <c r="F6639" t="s">
        <v>46</v>
      </c>
      <c r="G6639">
        <v>69.59</v>
      </c>
      <c r="H6639">
        <v>5</v>
      </c>
      <c r="I6639">
        <v>17.397500000000001</v>
      </c>
      <c r="J6639" s="7">
        <v>365.35</v>
      </c>
      <c r="K6639">
        <f t="shared" si="515"/>
        <v>339.71333333333331</v>
      </c>
      <c r="L6639">
        <f t="shared" si="516"/>
        <v>73.070000000000007</v>
      </c>
      <c r="M6639" s="1">
        <v>43711</v>
      </c>
      <c r="N6639">
        <f t="shared" si="517"/>
        <v>2019</v>
      </c>
      <c r="O6639" s="1" t="str">
        <f t="shared" si="518"/>
        <v>September</v>
      </c>
      <c r="P6639" s="1" t="str">
        <f t="shared" si="519"/>
        <v>Tuesday</v>
      </c>
      <c r="Q6639" s="2">
        <v>0.64907407407407403</v>
      </c>
      <c r="R6639" t="s">
        <v>23</v>
      </c>
      <c r="S6639">
        <v>208.77</v>
      </c>
      <c r="T6639">
        <v>42.86</v>
      </c>
      <c r="U6639">
        <v>156.58000000000001</v>
      </c>
      <c r="V6639">
        <v>5.4</v>
      </c>
    </row>
    <row r="6640" spans="1:22" x14ac:dyDescent="0.25">
      <c r="A6640" t="s">
        <v>6674</v>
      </c>
      <c r="B6640" t="s">
        <v>42</v>
      </c>
      <c r="C6640" t="s">
        <v>19</v>
      </c>
      <c r="D6640" t="s">
        <v>20</v>
      </c>
      <c r="E6640" t="s">
        <v>21</v>
      </c>
      <c r="F6640" t="s">
        <v>46</v>
      </c>
      <c r="G6640">
        <v>58.3</v>
      </c>
      <c r="H6640">
        <v>3</v>
      </c>
      <c r="I6640">
        <v>8.7449999999999992</v>
      </c>
      <c r="J6640" s="7">
        <v>183.64</v>
      </c>
      <c r="K6640">
        <f t="shared" si="515"/>
        <v>233.71666666666667</v>
      </c>
      <c r="L6640">
        <f t="shared" si="516"/>
        <v>61.213333333333331</v>
      </c>
      <c r="M6640" s="1">
        <v>43727</v>
      </c>
      <c r="N6640">
        <f t="shared" si="517"/>
        <v>2019</v>
      </c>
      <c r="O6640" s="1" t="str">
        <f t="shared" si="518"/>
        <v>September</v>
      </c>
      <c r="P6640" s="1" t="str">
        <f t="shared" si="519"/>
        <v>Thursday</v>
      </c>
      <c r="Q6640" s="2">
        <v>0.61675925925925923</v>
      </c>
      <c r="R6640" t="s">
        <v>23</v>
      </c>
      <c r="S6640">
        <v>104.94</v>
      </c>
      <c r="T6640">
        <v>42.86</v>
      </c>
      <c r="U6640">
        <v>78.7</v>
      </c>
      <c r="V6640">
        <v>6.8</v>
      </c>
    </row>
    <row r="6641" spans="1:22" x14ac:dyDescent="0.25">
      <c r="A6641" t="s">
        <v>6675</v>
      </c>
      <c r="B6641" t="s">
        <v>25</v>
      </c>
      <c r="C6641" t="s">
        <v>19</v>
      </c>
      <c r="D6641" t="s">
        <v>27</v>
      </c>
      <c r="E6641" t="s">
        <v>31</v>
      </c>
      <c r="F6641" t="s">
        <v>32</v>
      </c>
      <c r="G6641">
        <v>55.97</v>
      </c>
      <c r="H6641">
        <v>8</v>
      </c>
      <c r="I6641">
        <v>22.388000000000002</v>
      </c>
      <c r="J6641" s="7">
        <v>470.15</v>
      </c>
      <c r="K6641">
        <f t="shared" si="515"/>
        <v>182.55333333333331</v>
      </c>
      <c r="L6641">
        <f t="shared" si="516"/>
        <v>58.768749999999997</v>
      </c>
      <c r="M6641" s="1">
        <v>43724</v>
      </c>
      <c r="N6641">
        <f t="shared" si="517"/>
        <v>2019</v>
      </c>
      <c r="O6641" s="1" t="str">
        <f t="shared" si="518"/>
        <v>September</v>
      </c>
      <c r="P6641" s="1" t="str">
        <f t="shared" si="519"/>
        <v>Monday</v>
      </c>
      <c r="Q6641" s="2">
        <v>0.45594907407407409</v>
      </c>
      <c r="R6641" t="s">
        <v>33</v>
      </c>
      <c r="S6641">
        <v>268.66000000000003</v>
      </c>
      <c r="T6641">
        <v>42.86</v>
      </c>
      <c r="U6641">
        <v>201.49</v>
      </c>
      <c r="V6641">
        <v>8.1</v>
      </c>
    </row>
    <row r="6642" spans="1:22" x14ac:dyDescent="0.25">
      <c r="A6642" t="s">
        <v>6676</v>
      </c>
      <c r="B6642" t="s">
        <v>42</v>
      </c>
      <c r="C6642" t="s">
        <v>19</v>
      </c>
      <c r="D6642" t="s">
        <v>20</v>
      </c>
      <c r="E6642" t="s">
        <v>21</v>
      </c>
      <c r="F6642" t="s">
        <v>46</v>
      </c>
      <c r="G6642">
        <v>45.1</v>
      </c>
      <c r="H6642">
        <v>1</v>
      </c>
      <c r="I6642">
        <v>2.2549999999999999</v>
      </c>
      <c r="J6642" s="7">
        <v>47.36</v>
      </c>
      <c r="K6642">
        <f t="shared" si="515"/>
        <v>295.88666666666666</v>
      </c>
      <c r="L6642">
        <f t="shared" si="516"/>
        <v>47.36</v>
      </c>
      <c r="M6642" s="1">
        <v>43730</v>
      </c>
      <c r="N6642">
        <f t="shared" si="517"/>
        <v>2019</v>
      </c>
      <c r="O6642" s="1" t="str">
        <f t="shared" si="518"/>
        <v>September</v>
      </c>
      <c r="P6642" s="1" t="str">
        <f t="shared" si="519"/>
        <v>Sunday</v>
      </c>
      <c r="Q6642" s="2">
        <v>9.3113425925925933E-2</v>
      </c>
      <c r="R6642" t="s">
        <v>29</v>
      </c>
      <c r="S6642">
        <v>27.06</v>
      </c>
      <c r="T6642">
        <v>42.86</v>
      </c>
      <c r="U6642">
        <v>20.3</v>
      </c>
      <c r="V6642">
        <v>5.2</v>
      </c>
    </row>
    <row r="6643" spans="1:22" x14ac:dyDescent="0.25">
      <c r="A6643" t="s">
        <v>6677</v>
      </c>
      <c r="B6643" t="s">
        <v>25</v>
      </c>
      <c r="C6643" t="s">
        <v>19</v>
      </c>
      <c r="D6643" t="s">
        <v>20</v>
      </c>
      <c r="E6643" t="s">
        <v>21</v>
      </c>
      <c r="F6643" t="s">
        <v>22</v>
      </c>
      <c r="G6643">
        <v>28.71</v>
      </c>
      <c r="H6643">
        <v>1</v>
      </c>
      <c r="I6643">
        <v>1.4355</v>
      </c>
      <c r="J6643" s="7">
        <v>30.15</v>
      </c>
      <c r="K6643">
        <f t="shared" si="515"/>
        <v>500.99333333333334</v>
      </c>
      <c r="L6643">
        <f t="shared" si="516"/>
        <v>30.15</v>
      </c>
      <c r="M6643" s="1">
        <v>43714</v>
      </c>
      <c r="N6643">
        <f t="shared" si="517"/>
        <v>2019</v>
      </c>
      <c r="O6643" s="1" t="str">
        <f t="shared" si="518"/>
        <v>September</v>
      </c>
      <c r="P6643" s="1" t="str">
        <f t="shared" si="519"/>
        <v>Friday</v>
      </c>
      <c r="Q6643" s="2">
        <v>0.73054398148148147</v>
      </c>
      <c r="R6643" t="s">
        <v>23</v>
      </c>
      <c r="S6643">
        <v>17.23</v>
      </c>
      <c r="T6643">
        <v>42.85</v>
      </c>
      <c r="U6643">
        <v>12.92</v>
      </c>
      <c r="V6643">
        <v>5.2</v>
      </c>
    </row>
    <row r="6644" spans="1:22" x14ac:dyDescent="0.25">
      <c r="A6644" t="s">
        <v>6678</v>
      </c>
      <c r="B6644" t="s">
        <v>18</v>
      </c>
      <c r="C6644" t="s">
        <v>19</v>
      </c>
      <c r="D6644" t="s">
        <v>20</v>
      </c>
      <c r="E6644" t="s">
        <v>21</v>
      </c>
      <c r="F6644" t="s">
        <v>46</v>
      </c>
      <c r="G6644">
        <v>85.73</v>
      </c>
      <c r="H6644">
        <v>9</v>
      </c>
      <c r="I6644">
        <v>38.578499999999998</v>
      </c>
      <c r="J6644" s="7">
        <v>810.15</v>
      </c>
      <c r="K6644">
        <f t="shared" si="515"/>
        <v>511.87333333333328</v>
      </c>
      <c r="L6644">
        <f t="shared" si="516"/>
        <v>90.016666666666666</v>
      </c>
      <c r="M6644" s="1">
        <v>43720</v>
      </c>
      <c r="N6644">
        <f t="shared" si="517"/>
        <v>2019</v>
      </c>
      <c r="O6644" s="1" t="str">
        <f t="shared" si="518"/>
        <v>September</v>
      </c>
      <c r="P6644" s="1" t="str">
        <f t="shared" si="519"/>
        <v>Thursday</v>
      </c>
      <c r="Q6644" s="2">
        <v>0.99443287037037043</v>
      </c>
      <c r="R6644" t="s">
        <v>29</v>
      </c>
      <c r="S6644">
        <v>462.94</v>
      </c>
      <c r="T6644">
        <v>42.86</v>
      </c>
      <c r="U6644">
        <v>347.21</v>
      </c>
      <c r="V6644">
        <v>5.3</v>
      </c>
    </row>
    <row r="6645" spans="1:22" x14ac:dyDescent="0.25">
      <c r="A6645" t="s">
        <v>6679</v>
      </c>
      <c r="B6645" t="s">
        <v>18</v>
      </c>
      <c r="C6645" t="s">
        <v>26</v>
      </c>
      <c r="D6645" t="s">
        <v>20</v>
      </c>
      <c r="E6645" t="s">
        <v>31</v>
      </c>
      <c r="F6645" t="s">
        <v>44</v>
      </c>
      <c r="G6645">
        <v>78.89</v>
      </c>
      <c r="H6645">
        <v>8</v>
      </c>
      <c r="I6645">
        <v>31.556000000000001</v>
      </c>
      <c r="J6645" s="7">
        <v>662.68</v>
      </c>
      <c r="K6645">
        <f t="shared" si="515"/>
        <v>280.89333333333332</v>
      </c>
      <c r="L6645">
        <f t="shared" si="516"/>
        <v>82.834999999999994</v>
      </c>
      <c r="M6645" s="1">
        <v>43736</v>
      </c>
      <c r="N6645">
        <f t="shared" si="517"/>
        <v>2019</v>
      </c>
      <c r="O6645" s="1" t="str">
        <f t="shared" si="518"/>
        <v>September</v>
      </c>
      <c r="P6645" s="1" t="str">
        <f t="shared" si="519"/>
        <v>Saturday</v>
      </c>
      <c r="Q6645" s="2">
        <v>1.2523148148148148E-2</v>
      </c>
      <c r="R6645" t="s">
        <v>29</v>
      </c>
      <c r="S6645">
        <v>378.67</v>
      </c>
      <c r="T6645">
        <v>42.86</v>
      </c>
      <c r="U6645">
        <v>284.01</v>
      </c>
      <c r="V6645">
        <v>6</v>
      </c>
    </row>
    <row r="6646" spans="1:22" x14ac:dyDescent="0.25">
      <c r="A6646" t="s">
        <v>6680</v>
      </c>
      <c r="B6646" t="s">
        <v>42</v>
      </c>
      <c r="C6646" t="s">
        <v>19</v>
      </c>
      <c r="D6646" t="s">
        <v>27</v>
      </c>
      <c r="E6646" t="s">
        <v>21</v>
      </c>
      <c r="F6646" t="s">
        <v>28</v>
      </c>
      <c r="G6646">
        <v>11.96</v>
      </c>
      <c r="H6646">
        <v>5</v>
      </c>
      <c r="I6646">
        <v>2.99</v>
      </c>
      <c r="J6646" s="7">
        <v>62.79</v>
      </c>
      <c r="K6646">
        <f t="shared" si="515"/>
        <v>262.95666666666665</v>
      </c>
      <c r="L6646">
        <f t="shared" si="516"/>
        <v>12.558</v>
      </c>
      <c r="M6646" s="1">
        <v>43733</v>
      </c>
      <c r="N6646">
        <f t="shared" si="517"/>
        <v>2019</v>
      </c>
      <c r="O6646" s="1" t="str">
        <f t="shared" si="518"/>
        <v>September</v>
      </c>
      <c r="P6646" s="1" t="str">
        <f t="shared" si="519"/>
        <v>Wednesday</v>
      </c>
      <c r="Q6646" s="2">
        <v>0.37940972222222225</v>
      </c>
      <c r="R6646" t="s">
        <v>23</v>
      </c>
      <c r="S6646">
        <v>35.880000000000003</v>
      </c>
      <c r="T6646">
        <v>42.86</v>
      </c>
      <c r="U6646">
        <v>26.91</v>
      </c>
      <c r="V6646">
        <v>7</v>
      </c>
    </row>
    <row r="6647" spans="1:22" x14ac:dyDescent="0.25">
      <c r="A6647" t="s">
        <v>6681</v>
      </c>
      <c r="B6647" t="s">
        <v>18</v>
      </c>
      <c r="C6647" t="s">
        <v>43</v>
      </c>
      <c r="D6647" t="s">
        <v>27</v>
      </c>
      <c r="E6647" t="s">
        <v>21</v>
      </c>
      <c r="F6647" t="s">
        <v>22</v>
      </c>
      <c r="G6647">
        <v>37.21</v>
      </c>
      <c r="H6647">
        <v>3</v>
      </c>
      <c r="I6647">
        <v>5.5815000000000001</v>
      </c>
      <c r="J6647" s="7">
        <v>117.21</v>
      </c>
      <c r="K6647">
        <f t="shared" si="515"/>
        <v>479.88333333333338</v>
      </c>
      <c r="L6647">
        <f t="shared" si="516"/>
        <v>39.07</v>
      </c>
      <c r="M6647" s="1">
        <v>43715</v>
      </c>
      <c r="N6647">
        <f t="shared" si="517"/>
        <v>2019</v>
      </c>
      <c r="O6647" s="1" t="str">
        <f t="shared" si="518"/>
        <v>September</v>
      </c>
      <c r="P6647" s="1" t="str">
        <f t="shared" si="519"/>
        <v>Saturday</v>
      </c>
      <c r="Q6647" s="2">
        <v>0.71201388888888884</v>
      </c>
      <c r="R6647" t="s">
        <v>23</v>
      </c>
      <c r="S6647">
        <v>66.98</v>
      </c>
      <c r="T6647">
        <v>42.85</v>
      </c>
      <c r="U6647">
        <v>50.23</v>
      </c>
      <c r="V6647">
        <v>7.1</v>
      </c>
    </row>
    <row r="6648" spans="1:22" x14ac:dyDescent="0.25">
      <c r="A6648" t="s">
        <v>6682</v>
      </c>
      <c r="B6648" t="s">
        <v>25</v>
      </c>
      <c r="C6648" t="s">
        <v>26</v>
      </c>
      <c r="D6648" t="s">
        <v>20</v>
      </c>
      <c r="E6648" t="s">
        <v>21</v>
      </c>
      <c r="F6648" t="s">
        <v>32</v>
      </c>
      <c r="G6648">
        <v>82.84</v>
      </c>
      <c r="H6648">
        <v>7</v>
      </c>
      <c r="I6648">
        <v>28.994</v>
      </c>
      <c r="J6648" s="7">
        <v>608.87</v>
      </c>
      <c r="K6648">
        <f t="shared" si="515"/>
        <v>528.61333333333334</v>
      </c>
      <c r="L6648">
        <f t="shared" si="516"/>
        <v>86.981428571428566</v>
      </c>
      <c r="M6648" s="1">
        <v>43720</v>
      </c>
      <c r="N6648">
        <f t="shared" si="517"/>
        <v>2019</v>
      </c>
      <c r="O6648" s="1" t="str">
        <f t="shared" si="518"/>
        <v>September</v>
      </c>
      <c r="P6648" s="1" t="str">
        <f t="shared" si="519"/>
        <v>Thursday</v>
      </c>
      <c r="Q6648" s="2">
        <v>0.93224537037037036</v>
      </c>
      <c r="R6648" t="s">
        <v>23</v>
      </c>
      <c r="S6648">
        <v>347.93</v>
      </c>
      <c r="T6648">
        <v>42.86</v>
      </c>
      <c r="U6648">
        <v>260.94</v>
      </c>
      <c r="V6648">
        <v>7.5</v>
      </c>
    </row>
    <row r="6649" spans="1:22" x14ac:dyDescent="0.25">
      <c r="A6649" t="s">
        <v>6683</v>
      </c>
      <c r="B6649" t="s">
        <v>18</v>
      </c>
      <c r="C6649" t="s">
        <v>26</v>
      </c>
      <c r="D6649" t="s">
        <v>27</v>
      </c>
      <c r="E6649" t="s">
        <v>21</v>
      </c>
      <c r="F6649" t="s">
        <v>46</v>
      </c>
      <c r="G6649">
        <v>75.510000000000005</v>
      </c>
      <c r="H6649">
        <v>9</v>
      </c>
      <c r="I6649">
        <v>33.979500000000002</v>
      </c>
      <c r="J6649" s="7">
        <v>713.57</v>
      </c>
      <c r="K6649">
        <f t="shared" si="515"/>
        <v>441.47333333333336</v>
      </c>
      <c r="L6649">
        <f t="shared" si="516"/>
        <v>79.285555555555561</v>
      </c>
      <c r="M6649" s="1">
        <v>43714</v>
      </c>
      <c r="N6649">
        <f t="shared" si="517"/>
        <v>2019</v>
      </c>
      <c r="O6649" s="1" t="str">
        <f t="shared" si="518"/>
        <v>September</v>
      </c>
      <c r="P6649" s="1" t="str">
        <f t="shared" si="519"/>
        <v>Friday</v>
      </c>
      <c r="Q6649" s="2">
        <v>0.1209837962962963</v>
      </c>
      <c r="R6649" t="s">
        <v>29</v>
      </c>
      <c r="S6649">
        <v>407.75</v>
      </c>
      <c r="T6649">
        <v>42.86</v>
      </c>
      <c r="U6649">
        <v>305.82</v>
      </c>
      <c r="V6649">
        <v>5.0999999999999996</v>
      </c>
    </row>
    <row r="6650" spans="1:22" x14ac:dyDescent="0.25">
      <c r="A6650" t="s">
        <v>6684</v>
      </c>
      <c r="B6650" t="s">
        <v>18</v>
      </c>
      <c r="C6650" t="s">
        <v>43</v>
      </c>
      <c r="D6650" t="s">
        <v>27</v>
      </c>
      <c r="E6650" t="s">
        <v>21</v>
      </c>
      <c r="F6650" t="s">
        <v>46</v>
      </c>
      <c r="G6650">
        <v>83.62</v>
      </c>
      <c r="H6650">
        <v>3</v>
      </c>
      <c r="I6650">
        <v>12.542999999999999</v>
      </c>
      <c r="J6650" s="7">
        <v>263.39999999999998</v>
      </c>
      <c r="K6650">
        <f t="shared" si="515"/>
        <v>248.05333333333328</v>
      </c>
      <c r="L6650">
        <f t="shared" si="516"/>
        <v>87.8</v>
      </c>
      <c r="M6650" s="1">
        <v>43724</v>
      </c>
      <c r="N6650">
        <f t="shared" si="517"/>
        <v>2019</v>
      </c>
      <c r="O6650" s="1" t="str">
        <f t="shared" si="518"/>
        <v>September</v>
      </c>
      <c r="P6650" s="1" t="str">
        <f t="shared" si="519"/>
        <v>Monday</v>
      </c>
      <c r="Q6650" s="2">
        <v>0.20452546296296295</v>
      </c>
      <c r="R6650" t="s">
        <v>23</v>
      </c>
      <c r="S6650">
        <v>150.52000000000001</v>
      </c>
      <c r="T6650">
        <v>42.85</v>
      </c>
      <c r="U6650">
        <v>112.88</v>
      </c>
      <c r="V6650">
        <v>8.1</v>
      </c>
    </row>
    <row r="6651" spans="1:22" x14ac:dyDescent="0.25">
      <c r="A6651" t="s">
        <v>6685</v>
      </c>
      <c r="B6651" t="s">
        <v>18</v>
      </c>
      <c r="C6651" t="s">
        <v>43</v>
      </c>
      <c r="D6651" t="s">
        <v>20</v>
      </c>
      <c r="E6651" t="s">
        <v>31</v>
      </c>
      <c r="F6651" t="s">
        <v>28</v>
      </c>
      <c r="G6651">
        <v>33.090000000000003</v>
      </c>
      <c r="H6651">
        <v>10</v>
      </c>
      <c r="I6651">
        <v>16.545000000000002</v>
      </c>
      <c r="J6651" s="7">
        <v>347.45</v>
      </c>
      <c r="K6651">
        <f t="shared" si="515"/>
        <v>219.58666666666667</v>
      </c>
      <c r="L6651">
        <f t="shared" si="516"/>
        <v>34.744999999999997</v>
      </c>
      <c r="M6651" s="1">
        <v>43718</v>
      </c>
      <c r="N6651">
        <f t="shared" si="517"/>
        <v>2019</v>
      </c>
      <c r="O6651" s="1" t="str">
        <f t="shared" si="518"/>
        <v>September</v>
      </c>
      <c r="P6651" s="1" t="str">
        <f t="shared" si="519"/>
        <v>Tuesday</v>
      </c>
      <c r="Q6651" s="2">
        <v>0.87826388888888884</v>
      </c>
      <c r="R6651" t="s">
        <v>23</v>
      </c>
      <c r="S6651">
        <v>198.54</v>
      </c>
      <c r="T6651">
        <v>42.86</v>
      </c>
      <c r="U6651">
        <v>148.91</v>
      </c>
      <c r="V6651">
        <v>6.9</v>
      </c>
    </row>
    <row r="6652" spans="1:22" x14ac:dyDescent="0.25">
      <c r="A6652" t="s">
        <v>6686</v>
      </c>
      <c r="B6652" t="s">
        <v>18</v>
      </c>
      <c r="C6652" t="s">
        <v>43</v>
      </c>
      <c r="D6652" t="s">
        <v>20</v>
      </c>
      <c r="E6652" t="s">
        <v>21</v>
      </c>
      <c r="F6652" t="s">
        <v>46</v>
      </c>
      <c r="G6652">
        <v>63.48</v>
      </c>
      <c r="H6652">
        <v>2</v>
      </c>
      <c r="I6652">
        <v>6.3479999999999999</v>
      </c>
      <c r="J6652" s="7">
        <v>133.31</v>
      </c>
      <c r="K6652">
        <f t="shared" si="515"/>
        <v>236.12</v>
      </c>
      <c r="L6652">
        <f t="shared" si="516"/>
        <v>66.655000000000001</v>
      </c>
      <c r="M6652" s="1">
        <v>43722</v>
      </c>
      <c r="N6652">
        <f t="shared" si="517"/>
        <v>2019</v>
      </c>
      <c r="O6652" s="1" t="str">
        <f t="shared" si="518"/>
        <v>September</v>
      </c>
      <c r="P6652" s="1" t="str">
        <f t="shared" si="519"/>
        <v>Saturday</v>
      </c>
      <c r="Q6652" s="2">
        <v>0.21292824074074074</v>
      </c>
      <c r="R6652" t="s">
        <v>29</v>
      </c>
      <c r="S6652">
        <v>76.180000000000007</v>
      </c>
      <c r="T6652">
        <v>42.85</v>
      </c>
      <c r="U6652">
        <v>57.13</v>
      </c>
      <c r="V6652">
        <v>7.2</v>
      </c>
    </row>
    <row r="6653" spans="1:22" x14ac:dyDescent="0.25">
      <c r="A6653" t="s">
        <v>6687</v>
      </c>
      <c r="B6653" t="s">
        <v>25</v>
      </c>
      <c r="C6653" t="s">
        <v>43</v>
      </c>
      <c r="D6653" t="s">
        <v>27</v>
      </c>
      <c r="E6653" t="s">
        <v>21</v>
      </c>
      <c r="F6653" t="s">
        <v>46</v>
      </c>
      <c r="G6653">
        <v>42.38</v>
      </c>
      <c r="H6653">
        <v>4</v>
      </c>
      <c r="I6653">
        <v>8.4760000000000009</v>
      </c>
      <c r="J6653" s="7">
        <v>178</v>
      </c>
      <c r="K6653">
        <f t="shared" si="515"/>
        <v>266.64333333333332</v>
      </c>
      <c r="L6653">
        <f t="shared" si="516"/>
        <v>44.5</v>
      </c>
      <c r="M6653" s="1">
        <v>43733</v>
      </c>
      <c r="N6653">
        <f t="shared" si="517"/>
        <v>2019</v>
      </c>
      <c r="O6653" s="1" t="str">
        <f t="shared" si="518"/>
        <v>September</v>
      </c>
      <c r="P6653" s="1" t="str">
        <f t="shared" si="519"/>
        <v>Wednesday</v>
      </c>
      <c r="Q6653" s="2">
        <v>0.14587962962962964</v>
      </c>
      <c r="R6653" t="s">
        <v>29</v>
      </c>
      <c r="S6653">
        <v>101.71</v>
      </c>
      <c r="T6653">
        <v>42.86</v>
      </c>
      <c r="U6653">
        <v>76.290000000000006</v>
      </c>
      <c r="V6653">
        <v>7.9</v>
      </c>
    </row>
    <row r="6654" spans="1:22" x14ac:dyDescent="0.25">
      <c r="A6654" t="s">
        <v>6688</v>
      </c>
      <c r="B6654" t="s">
        <v>18</v>
      </c>
      <c r="C6654" t="s">
        <v>26</v>
      </c>
      <c r="D6654" t="s">
        <v>27</v>
      </c>
      <c r="E6654" t="s">
        <v>31</v>
      </c>
      <c r="F6654" t="s">
        <v>22</v>
      </c>
      <c r="G6654">
        <v>54.02</v>
      </c>
      <c r="H6654">
        <v>7</v>
      </c>
      <c r="I6654">
        <v>18.907</v>
      </c>
      <c r="J6654" s="7">
        <v>397.05</v>
      </c>
      <c r="K6654">
        <f t="shared" si="515"/>
        <v>308.26666666666671</v>
      </c>
      <c r="L6654">
        <f t="shared" si="516"/>
        <v>56.721428571428575</v>
      </c>
      <c r="M6654" s="1">
        <v>43716</v>
      </c>
      <c r="N6654">
        <f t="shared" si="517"/>
        <v>2019</v>
      </c>
      <c r="O6654" s="1" t="str">
        <f t="shared" si="518"/>
        <v>September</v>
      </c>
      <c r="P6654" s="1" t="str">
        <f t="shared" si="519"/>
        <v>Sunday</v>
      </c>
      <c r="Q6654" s="2">
        <v>6.1851851851851852E-2</v>
      </c>
      <c r="R6654" t="s">
        <v>29</v>
      </c>
      <c r="S6654">
        <v>226.88</v>
      </c>
      <c r="T6654">
        <v>42.86</v>
      </c>
      <c r="U6654">
        <v>170.17</v>
      </c>
      <c r="V6654">
        <v>8</v>
      </c>
    </row>
    <row r="6655" spans="1:22" x14ac:dyDescent="0.25">
      <c r="A6655" t="s">
        <v>6689</v>
      </c>
      <c r="B6655" t="s">
        <v>18</v>
      </c>
      <c r="C6655" t="s">
        <v>43</v>
      </c>
      <c r="D6655" t="s">
        <v>27</v>
      </c>
      <c r="E6655" t="s">
        <v>21</v>
      </c>
      <c r="F6655" t="s">
        <v>36</v>
      </c>
      <c r="G6655">
        <v>71.39</v>
      </c>
      <c r="H6655">
        <v>3</v>
      </c>
      <c r="I6655">
        <v>10.708500000000001</v>
      </c>
      <c r="J6655" s="7">
        <v>224.88</v>
      </c>
      <c r="K6655">
        <f t="shared" si="515"/>
        <v>383.58</v>
      </c>
      <c r="L6655">
        <f t="shared" si="516"/>
        <v>74.959999999999994</v>
      </c>
      <c r="M6655" s="1">
        <v>43736</v>
      </c>
      <c r="N6655">
        <f t="shared" si="517"/>
        <v>2019</v>
      </c>
      <c r="O6655" s="1" t="str">
        <f t="shared" si="518"/>
        <v>September</v>
      </c>
      <c r="P6655" s="1" t="str">
        <f t="shared" si="519"/>
        <v>Saturday</v>
      </c>
      <c r="Q6655" s="2">
        <v>0.51777777777777778</v>
      </c>
      <c r="R6655" t="s">
        <v>23</v>
      </c>
      <c r="S6655">
        <v>128.5</v>
      </c>
      <c r="T6655">
        <v>42.86</v>
      </c>
      <c r="U6655">
        <v>96.38</v>
      </c>
      <c r="V6655">
        <v>9</v>
      </c>
    </row>
    <row r="6656" spans="1:22" x14ac:dyDescent="0.25">
      <c r="A6656" t="s">
        <v>6690</v>
      </c>
      <c r="B6656" t="s">
        <v>42</v>
      </c>
      <c r="C6656" t="s">
        <v>43</v>
      </c>
      <c r="D6656" t="s">
        <v>27</v>
      </c>
      <c r="E6656" t="s">
        <v>31</v>
      </c>
      <c r="F6656" t="s">
        <v>46</v>
      </c>
      <c r="G6656">
        <v>32.049999999999997</v>
      </c>
      <c r="H6656">
        <v>9</v>
      </c>
      <c r="I6656">
        <v>14.422499999999999</v>
      </c>
      <c r="J6656" s="7">
        <v>302.87</v>
      </c>
      <c r="K6656">
        <f t="shared" si="515"/>
        <v>359.77</v>
      </c>
      <c r="L6656">
        <f t="shared" si="516"/>
        <v>33.652222222222221</v>
      </c>
      <c r="M6656" s="1">
        <v>43735</v>
      </c>
      <c r="N6656">
        <f t="shared" si="517"/>
        <v>2019</v>
      </c>
      <c r="O6656" s="1" t="str">
        <f t="shared" si="518"/>
        <v>September</v>
      </c>
      <c r="P6656" s="1" t="str">
        <f t="shared" si="519"/>
        <v>Friday</v>
      </c>
      <c r="Q6656" s="2">
        <v>0.83364583333333331</v>
      </c>
      <c r="R6656" t="s">
        <v>33</v>
      </c>
      <c r="S6656">
        <v>173.07</v>
      </c>
      <c r="T6656">
        <v>42.86</v>
      </c>
      <c r="U6656">
        <v>129.80000000000001</v>
      </c>
      <c r="V6656">
        <v>6</v>
      </c>
    </row>
    <row r="6657" spans="1:22" x14ac:dyDescent="0.25">
      <c r="A6657" t="s">
        <v>6691</v>
      </c>
      <c r="B6657" t="s">
        <v>18</v>
      </c>
      <c r="C6657" t="s">
        <v>43</v>
      </c>
      <c r="D6657" t="s">
        <v>20</v>
      </c>
      <c r="E6657" t="s">
        <v>31</v>
      </c>
      <c r="F6657" t="s">
        <v>44</v>
      </c>
      <c r="G6657">
        <v>84.76</v>
      </c>
      <c r="H6657">
        <v>7</v>
      </c>
      <c r="I6657">
        <v>29.666</v>
      </c>
      <c r="J6657" s="7">
        <v>622.99</v>
      </c>
      <c r="K6657">
        <f t="shared" si="515"/>
        <v>334.02000000000004</v>
      </c>
      <c r="L6657">
        <f t="shared" si="516"/>
        <v>88.998571428571424</v>
      </c>
      <c r="M6657" s="1">
        <v>43722</v>
      </c>
      <c r="N6657">
        <f t="shared" si="517"/>
        <v>2019</v>
      </c>
      <c r="O6657" s="1" t="str">
        <f t="shared" si="518"/>
        <v>September</v>
      </c>
      <c r="P6657" s="1" t="str">
        <f t="shared" si="519"/>
        <v>Saturday</v>
      </c>
      <c r="Q6657" s="2">
        <v>0.70542824074074073</v>
      </c>
      <c r="R6657" t="s">
        <v>23</v>
      </c>
      <c r="S6657">
        <v>355.99</v>
      </c>
      <c r="T6657">
        <v>42.86</v>
      </c>
      <c r="U6657">
        <v>267</v>
      </c>
      <c r="V6657">
        <v>7.5</v>
      </c>
    </row>
    <row r="6658" spans="1:22" x14ac:dyDescent="0.25">
      <c r="A6658" t="s">
        <v>6692</v>
      </c>
      <c r="B6658" t="s">
        <v>18</v>
      </c>
      <c r="C6658" t="s">
        <v>26</v>
      </c>
      <c r="D6658" t="s">
        <v>27</v>
      </c>
      <c r="E6658" t="s">
        <v>21</v>
      </c>
      <c r="F6658" t="s">
        <v>22</v>
      </c>
      <c r="G6658">
        <v>73.069999999999993</v>
      </c>
      <c r="H6658">
        <v>2</v>
      </c>
      <c r="I6658">
        <v>7.3070000000000004</v>
      </c>
      <c r="J6658" s="7">
        <v>153.44999999999999</v>
      </c>
      <c r="K6658">
        <f t="shared" ref="K6658:K6721" si="520">AVERAGE(J6658:J6660)</f>
        <v>133.68666666666667</v>
      </c>
      <c r="L6658">
        <f t="shared" ref="L6658:L6721" si="521" xml:space="preserve"> J6658 / H6658</f>
        <v>76.724999999999994</v>
      </c>
      <c r="M6658" s="1">
        <v>43722</v>
      </c>
      <c r="N6658">
        <f t="shared" ref="N6658:N6721" si="522">YEAR(M6658)</f>
        <v>2019</v>
      </c>
      <c r="O6658" s="1" t="str">
        <f t="shared" ref="O6658:O6721" si="523">TEXT(M6658,"mmmm")</f>
        <v>September</v>
      </c>
      <c r="P6658" s="1" t="str">
        <f t="shared" ref="P6658:P6721" si="524">TEXT(M6658,"dddd")</f>
        <v>Saturday</v>
      </c>
      <c r="Q6658" s="2">
        <v>0.39892361111111113</v>
      </c>
      <c r="R6658" t="s">
        <v>33</v>
      </c>
      <c r="S6658">
        <v>87.68</v>
      </c>
      <c r="T6658">
        <v>42.86</v>
      </c>
      <c r="U6658">
        <v>65.77</v>
      </c>
      <c r="V6658">
        <v>8.1</v>
      </c>
    </row>
    <row r="6659" spans="1:22" x14ac:dyDescent="0.25">
      <c r="A6659" t="s">
        <v>6693</v>
      </c>
      <c r="B6659" t="s">
        <v>42</v>
      </c>
      <c r="C6659" t="s">
        <v>43</v>
      </c>
      <c r="D6659" t="s">
        <v>27</v>
      </c>
      <c r="E6659" t="s">
        <v>21</v>
      </c>
      <c r="F6659" t="s">
        <v>36</v>
      </c>
      <c r="G6659">
        <v>53.72</v>
      </c>
      <c r="H6659">
        <v>4</v>
      </c>
      <c r="I6659">
        <v>10.744</v>
      </c>
      <c r="J6659" s="7">
        <v>225.62</v>
      </c>
      <c r="K6659">
        <f t="shared" si="520"/>
        <v>97.796666666666667</v>
      </c>
      <c r="L6659">
        <f t="shared" si="521"/>
        <v>56.405000000000001</v>
      </c>
      <c r="M6659" s="1">
        <v>43734</v>
      </c>
      <c r="N6659">
        <f t="shared" si="522"/>
        <v>2019</v>
      </c>
      <c r="O6659" s="1" t="str">
        <f t="shared" si="523"/>
        <v>September</v>
      </c>
      <c r="P6659" s="1" t="str">
        <f t="shared" si="524"/>
        <v>Thursday</v>
      </c>
      <c r="Q6659" s="2">
        <v>0.3379861111111111</v>
      </c>
      <c r="R6659" t="s">
        <v>23</v>
      </c>
      <c r="S6659">
        <v>128.93</v>
      </c>
      <c r="T6659">
        <v>42.86</v>
      </c>
      <c r="U6659">
        <v>96.69</v>
      </c>
      <c r="V6659">
        <v>9.1999999999999993</v>
      </c>
    </row>
    <row r="6660" spans="1:22" x14ac:dyDescent="0.25">
      <c r="A6660" t="s">
        <v>6694</v>
      </c>
      <c r="B6660" t="s">
        <v>18</v>
      </c>
      <c r="C6660" t="s">
        <v>19</v>
      </c>
      <c r="D6660" t="s">
        <v>20</v>
      </c>
      <c r="E6660" t="s">
        <v>21</v>
      </c>
      <c r="F6660" t="s">
        <v>36</v>
      </c>
      <c r="G6660">
        <v>20.94</v>
      </c>
      <c r="H6660">
        <v>1</v>
      </c>
      <c r="I6660">
        <v>1.0469999999999999</v>
      </c>
      <c r="J6660" s="7">
        <v>21.99</v>
      </c>
      <c r="K6660">
        <f t="shared" si="520"/>
        <v>65.456666666666663</v>
      </c>
      <c r="L6660">
        <f t="shared" si="521"/>
        <v>21.99</v>
      </c>
      <c r="M6660" s="1">
        <v>43732</v>
      </c>
      <c r="N6660">
        <f t="shared" si="522"/>
        <v>2019</v>
      </c>
      <c r="O6660" s="1" t="str">
        <f t="shared" si="523"/>
        <v>September</v>
      </c>
      <c r="P6660" s="1" t="str">
        <f t="shared" si="524"/>
        <v>Tuesday</v>
      </c>
      <c r="Q6660" s="2">
        <v>0.40370370370370373</v>
      </c>
      <c r="R6660" t="s">
        <v>33</v>
      </c>
      <c r="S6660">
        <v>12.56</v>
      </c>
      <c r="T6660">
        <v>42.88</v>
      </c>
      <c r="U6660">
        <v>9.43</v>
      </c>
      <c r="V6660">
        <v>9.9</v>
      </c>
    </row>
    <row r="6661" spans="1:22" x14ac:dyDescent="0.25">
      <c r="A6661" t="s">
        <v>6695</v>
      </c>
      <c r="B6661" t="s">
        <v>18</v>
      </c>
      <c r="C6661" t="s">
        <v>26</v>
      </c>
      <c r="D6661" t="s">
        <v>27</v>
      </c>
      <c r="E6661" t="s">
        <v>21</v>
      </c>
      <c r="F6661" t="s">
        <v>32</v>
      </c>
      <c r="G6661">
        <v>10.9</v>
      </c>
      <c r="H6661">
        <v>4</v>
      </c>
      <c r="I6661">
        <v>2.1800000000000002</v>
      </c>
      <c r="J6661" s="7">
        <v>45.78</v>
      </c>
      <c r="K6661">
        <f t="shared" si="520"/>
        <v>66.513333333333335</v>
      </c>
      <c r="L6661">
        <f t="shared" si="521"/>
        <v>11.445</v>
      </c>
      <c r="M6661" s="1">
        <v>43721</v>
      </c>
      <c r="N6661">
        <f t="shared" si="522"/>
        <v>2019</v>
      </c>
      <c r="O6661" s="1" t="str">
        <f t="shared" si="523"/>
        <v>September</v>
      </c>
      <c r="P6661" s="1" t="str">
        <f t="shared" si="524"/>
        <v>Friday</v>
      </c>
      <c r="Q6661" s="2">
        <v>0.39633101851851854</v>
      </c>
      <c r="R6661" t="s">
        <v>29</v>
      </c>
      <c r="S6661">
        <v>26.16</v>
      </c>
      <c r="T6661">
        <v>42.86</v>
      </c>
      <c r="U6661">
        <v>19.62</v>
      </c>
      <c r="V6661">
        <v>8.6999999999999993</v>
      </c>
    </row>
    <row r="6662" spans="1:22" x14ac:dyDescent="0.25">
      <c r="A6662" t="s">
        <v>6696</v>
      </c>
      <c r="B6662" t="s">
        <v>18</v>
      </c>
      <c r="C6662" t="s">
        <v>43</v>
      </c>
      <c r="D6662" t="s">
        <v>27</v>
      </c>
      <c r="E6662" t="s">
        <v>21</v>
      </c>
      <c r="F6662" t="s">
        <v>32</v>
      </c>
      <c r="G6662">
        <v>61.24</v>
      </c>
      <c r="H6662">
        <v>2</v>
      </c>
      <c r="I6662">
        <v>6.1239999999999997</v>
      </c>
      <c r="J6662" s="7">
        <v>128.6</v>
      </c>
      <c r="K6662">
        <f t="shared" si="520"/>
        <v>276.70999999999998</v>
      </c>
      <c r="L6662">
        <f t="shared" si="521"/>
        <v>64.3</v>
      </c>
      <c r="M6662" s="1">
        <v>43729</v>
      </c>
      <c r="N6662">
        <f t="shared" si="522"/>
        <v>2019</v>
      </c>
      <c r="O6662" s="1" t="str">
        <f t="shared" si="523"/>
        <v>September</v>
      </c>
      <c r="P6662" s="1" t="str">
        <f t="shared" si="524"/>
        <v>Saturday</v>
      </c>
      <c r="Q6662" s="2">
        <v>0.95856481481481481</v>
      </c>
      <c r="R6662" t="s">
        <v>29</v>
      </c>
      <c r="S6662">
        <v>73.489999999999995</v>
      </c>
      <c r="T6662">
        <v>42.85</v>
      </c>
      <c r="U6662">
        <v>55.11</v>
      </c>
      <c r="V6662">
        <v>7.9</v>
      </c>
    </row>
    <row r="6663" spans="1:22" x14ac:dyDescent="0.25">
      <c r="A6663" t="s">
        <v>6697</v>
      </c>
      <c r="B6663" t="s">
        <v>42</v>
      </c>
      <c r="C6663" t="s">
        <v>43</v>
      </c>
      <c r="D6663" t="s">
        <v>20</v>
      </c>
      <c r="E6663" t="s">
        <v>31</v>
      </c>
      <c r="F6663" t="s">
        <v>32</v>
      </c>
      <c r="G6663">
        <v>11.98</v>
      </c>
      <c r="H6663">
        <v>2</v>
      </c>
      <c r="I6663">
        <v>1.198</v>
      </c>
      <c r="J6663" s="7">
        <v>25.16</v>
      </c>
      <c r="K6663">
        <f t="shared" si="520"/>
        <v>261.52666666666664</v>
      </c>
      <c r="L6663">
        <f t="shared" si="521"/>
        <v>12.58</v>
      </c>
      <c r="M6663" s="1">
        <v>43735</v>
      </c>
      <c r="N6663">
        <f t="shared" si="522"/>
        <v>2019</v>
      </c>
      <c r="O6663" s="1" t="str">
        <f t="shared" si="523"/>
        <v>September</v>
      </c>
      <c r="P6663" s="1" t="str">
        <f t="shared" si="524"/>
        <v>Friday</v>
      </c>
      <c r="Q6663" s="2">
        <v>0.58572916666666663</v>
      </c>
      <c r="R6663" t="s">
        <v>23</v>
      </c>
      <c r="S6663">
        <v>14.38</v>
      </c>
      <c r="T6663">
        <v>42.85</v>
      </c>
      <c r="U6663">
        <v>10.78</v>
      </c>
      <c r="V6663">
        <v>6</v>
      </c>
    </row>
    <row r="6664" spans="1:22" x14ac:dyDescent="0.25">
      <c r="A6664" t="s">
        <v>6698</v>
      </c>
      <c r="B6664" t="s">
        <v>25</v>
      </c>
      <c r="C6664" t="s">
        <v>43</v>
      </c>
      <c r="D6664" t="s">
        <v>20</v>
      </c>
      <c r="E6664" t="s">
        <v>31</v>
      </c>
      <c r="F6664" t="s">
        <v>32</v>
      </c>
      <c r="G6664">
        <v>80.52</v>
      </c>
      <c r="H6664">
        <v>8</v>
      </c>
      <c r="I6664">
        <v>32.207999999999998</v>
      </c>
      <c r="J6664" s="7">
        <v>676.37</v>
      </c>
      <c r="K6664">
        <f t="shared" si="520"/>
        <v>584.6966666666666</v>
      </c>
      <c r="L6664">
        <f t="shared" si="521"/>
        <v>84.546250000000001</v>
      </c>
      <c r="M6664" s="1">
        <v>43729</v>
      </c>
      <c r="N6664">
        <f t="shared" si="522"/>
        <v>2019</v>
      </c>
      <c r="O6664" s="1" t="str">
        <f t="shared" si="523"/>
        <v>September</v>
      </c>
      <c r="P6664" s="1" t="str">
        <f t="shared" si="524"/>
        <v>Saturday</v>
      </c>
      <c r="Q6664" s="2">
        <v>0.1744212962962963</v>
      </c>
      <c r="R6664" t="s">
        <v>29</v>
      </c>
      <c r="S6664">
        <v>386.5</v>
      </c>
      <c r="T6664">
        <v>42.86</v>
      </c>
      <c r="U6664">
        <v>289.87</v>
      </c>
      <c r="V6664">
        <v>7</v>
      </c>
    </row>
    <row r="6665" spans="1:22" x14ac:dyDescent="0.25">
      <c r="A6665" t="s">
        <v>6699</v>
      </c>
      <c r="B6665" t="s">
        <v>42</v>
      </c>
      <c r="C6665" t="s">
        <v>43</v>
      </c>
      <c r="D6665" t="s">
        <v>27</v>
      </c>
      <c r="E6665" t="s">
        <v>21</v>
      </c>
      <c r="F6665" t="s">
        <v>32</v>
      </c>
      <c r="G6665">
        <v>79.099999999999994</v>
      </c>
      <c r="H6665">
        <v>1</v>
      </c>
      <c r="I6665">
        <v>3.9550000000000001</v>
      </c>
      <c r="J6665" s="7">
        <v>83.05</v>
      </c>
      <c r="K6665">
        <f t="shared" si="520"/>
        <v>399.09</v>
      </c>
      <c r="L6665">
        <f t="shared" si="521"/>
        <v>83.05</v>
      </c>
      <c r="M6665" s="1">
        <v>43731</v>
      </c>
      <c r="N6665">
        <f t="shared" si="522"/>
        <v>2019</v>
      </c>
      <c r="O6665" s="1" t="str">
        <f t="shared" si="523"/>
        <v>September</v>
      </c>
      <c r="P6665" s="1" t="str">
        <f t="shared" si="524"/>
        <v>Monday</v>
      </c>
      <c r="Q6665" s="2">
        <v>0.13472222222222222</v>
      </c>
      <c r="R6665" t="s">
        <v>23</v>
      </c>
      <c r="S6665">
        <v>47.46</v>
      </c>
      <c r="T6665">
        <v>42.85</v>
      </c>
      <c r="U6665">
        <v>35.590000000000003</v>
      </c>
      <c r="V6665">
        <v>7.5</v>
      </c>
    </row>
    <row r="6666" spans="1:22" x14ac:dyDescent="0.25">
      <c r="A6666" t="s">
        <v>6700</v>
      </c>
      <c r="B6666" t="s">
        <v>18</v>
      </c>
      <c r="C6666" t="s">
        <v>43</v>
      </c>
      <c r="D6666" t="s">
        <v>27</v>
      </c>
      <c r="E6666" t="s">
        <v>31</v>
      </c>
      <c r="F6666" t="s">
        <v>32</v>
      </c>
      <c r="G6666">
        <v>94.73</v>
      </c>
      <c r="H6666">
        <v>10</v>
      </c>
      <c r="I6666">
        <v>47.365000000000002</v>
      </c>
      <c r="J6666" s="7">
        <v>994.67</v>
      </c>
      <c r="K6666">
        <f t="shared" si="520"/>
        <v>408.57666666666665</v>
      </c>
      <c r="L6666">
        <f t="shared" si="521"/>
        <v>99.466999999999999</v>
      </c>
      <c r="M6666" s="1">
        <v>43719</v>
      </c>
      <c r="N6666">
        <f t="shared" si="522"/>
        <v>2019</v>
      </c>
      <c r="O6666" s="1" t="str">
        <f t="shared" si="523"/>
        <v>September</v>
      </c>
      <c r="P6666" s="1" t="str">
        <f t="shared" si="524"/>
        <v>Wednesday</v>
      </c>
      <c r="Q6666" s="2">
        <v>0.34162037037037035</v>
      </c>
      <c r="R6666" t="s">
        <v>29</v>
      </c>
      <c r="S6666">
        <v>568.38</v>
      </c>
      <c r="T6666">
        <v>42.86</v>
      </c>
      <c r="U6666">
        <v>426.29</v>
      </c>
      <c r="V6666">
        <v>5.2</v>
      </c>
    </row>
    <row r="6667" spans="1:22" x14ac:dyDescent="0.25">
      <c r="A6667" t="s">
        <v>6701</v>
      </c>
      <c r="B6667" t="s">
        <v>18</v>
      </c>
      <c r="C6667" t="s">
        <v>26</v>
      </c>
      <c r="D6667" t="s">
        <v>27</v>
      </c>
      <c r="E6667" t="s">
        <v>31</v>
      </c>
      <c r="F6667" t="s">
        <v>28</v>
      </c>
      <c r="G6667">
        <v>56.93</v>
      </c>
      <c r="H6667">
        <v>2</v>
      </c>
      <c r="I6667">
        <v>5.6929999999999996</v>
      </c>
      <c r="J6667" s="7">
        <v>119.55</v>
      </c>
      <c r="K6667">
        <f t="shared" si="520"/>
        <v>102.02</v>
      </c>
      <c r="L6667">
        <f t="shared" si="521"/>
        <v>59.774999999999999</v>
      </c>
      <c r="M6667" s="1">
        <v>43733</v>
      </c>
      <c r="N6667">
        <f t="shared" si="522"/>
        <v>2019</v>
      </c>
      <c r="O6667" s="1" t="str">
        <f t="shared" si="523"/>
        <v>September</v>
      </c>
      <c r="P6667" s="1" t="str">
        <f t="shared" si="524"/>
        <v>Wednesday</v>
      </c>
      <c r="Q6667" s="2">
        <v>0.15568287037037037</v>
      </c>
      <c r="R6667" t="s">
        <v>33</v>
      </c>
      <c r="S6667">
        <v>68.319999999999993</v>
      </c>
      <c r="T6667">
        <v>42.85</v>
      </c>
      <c r="U6667">
        <v>51.23</v>
      </c>
      <c r="V6667">
        <v>7.4</v>
      </c>
    </row>
    <row r="6668" spans="1:22" x14ac:dyDescent="0.25">
      <c r="A6668" t="s">
        <v>6702</v>
      </c>
      <c r="B6668" t="s">
        <v>18</v>
      </c>
      <c r="C6668" t="s">
        <v>43</v>
      </c>
      <c r="D6668" t="s">
        <v>27</v>
      </c>
      <c r="E6668" t="s">
        <v>21</v>
      </c>
      <c r="F6668" t="s">
        <v>22</v>
      </c>
      <c r="G6668">
        <v>53.1</v>
      </c>
      <c r="H6668">
        <v>2</v>
      </c>
      <c r="I6668">
        <v>5.31</v>
      </c>
      <c r="J6668" s="7">
        <v>111.51</v>
      </c>
      <c r="K6668">
        <f t="shared" si="520"/>
        <v>115.66666666666667</v>
      </c>
      <c r="L6668">
        <f t="shared" si="521"/>
        <v>55.755000000000003</v>
      </c>
      <c r="M6668" s="1">
        <v>43736</v>
      </c>
      <c r="N6668">
        <f t="shared" si="522"/>
        <v>2019</v>
      </c>
      <c r="O6668" s="1" t="str">
        <f t="shared" si="523"/>
        <v>September</v>
      </c>
      <c r="P6668" s="1" t="str">
        <f t="shared" si="524"/>
        <v>Saturday</v>
      </c>
      <c r="Q6668" s="2">
        <v>0.24706018518518519</v>
      </c>
      <c r="R6668" t="s">
        <v>23</v>
      </c>
      <c r="S6668">
        <v>63.72</v>
      </c>
      <c r="T6668">
        <v>42.86</v>
      </c>
      <c r="U6668">
        <v>47.79</v>
      </c>
      <c r="V6668">
        <v>8.6</v>
      </c>
    </row>
    <row r="6669" spans="1:22" x14ac:dyDescent="0.25">
      <c r="A6669" t="s">
        <v>6703</v>
      </c>
      <c r="B6669" t="s">
        <v>18</v>
      </c>
      <c r="C6669" t="s">
        <v>19</v>
      </c>
      <c r="D6669" t="s">
        <v>20</v>
      </c>
      <c r="E6669" t="s">
        <v>31</v>
      </c>
      <c r="F6669" t="s">
        <v>44</v>
      </c>
      <c r="G6669">
        <v>23.81</v>
      </c>
      <c r="H6669">
        <v>3</v>
      </c>
      <c r="I6669">
        <v>3.5714999999999999</v>
      </c>
      <c r="J6669" s="7">
        <v>75</v>
      </c>
      <c r="K6669">
        <f t="shared" si="520"/>
        <v>285.03333333333336</v>
      </c>
      <c r="L6669">
        <f t="shared" si="521"/>
        <v>25</v>
      </c>
      <c r="M6669" s="1">
        <v>43725</v>
      </c>
      <c r="N6669">
        <f t="shared" si="522"/>
        <v>2019</v>
      </c>
      <c r="O6669" s="1" t="str">
        <f t="shared" si="523"/>
        <v>September</v>
      </c>
      <c r="P6669" s="1" t="str">
        <f t="shared" si="524"/>
        <v>Tuesday</v>
      </c>
      <c r="Q6669" s="2">
        <v>0.88241898148148146</v>
      </c>
      <c r="R6669" t="s">
        <v>33</v>
      </c>
      <c r="S6669">
        <v>42.86</v>
      </c>
      <c r="T6669">
        <v>42.85</v>
      </c>
      <c r="U6669">
        <v>32.14</v>
      </c>
      <c r="V6669">
        <v>6.6</v>
      </c>
    </row>
    <row r="6670" spans="1:22" x14ac:dyDescent="0.25">
      <c r="A6670" t="s">
        <v>6704</v>
      </c>
      <c r="B6670" t="s">
        <v>42</v>
      </c>
      <c r="C6670" t="s">
        <v>26</v>
      </c>
      <c r="D6670" t="s">
        <v>20</v>
      </c>
      <c r="E6670" t="s">
        <v>21</v>
      </c>
      <c r="F6670" t="s">
        <v>28</v>
      </c>
      <c r="G6670">
        <v>30.57</v>
      </c>
      <c r="H6670">
        <v>5</v>
      </c>
      <c r="I6670">
        <v>7.6425000000000001</v>
      </c>
      <c r="J6670" s="7">
        <v>160.49</v>
      </c>
      <c r="K6670">
        <f t="shared" si="520"/>
        <v>361.30666666666667</v>
      </c>
      <c r="L6670">
        <f t="shared" si="521"/>
        <v>32.097999999999999</v>
      </c>
      <c r="M6670" s="1">
        <v>43727</v>
      </c>
      <c r="N6670">
        <f t="shared" si="522"/>
        <v>2019</v>
      </c>
      <c r="O6670" s="1" t="str">
        <f t="shared" si="523"/>
        <v>September</v>
      </c>
      <c r="P6670" s="1" t="str">
        <f t="shared" si="524"/>
        <v>Thursday</v>
      </c>
      <c r="Q6670" s="2">
        <v>0.23756944444444444</v>
      </c>
      <c r="R6670" t="s">
        <v>29</v>
      </c>
      <c r="S6670">
        <v>91.71</v>
      </c>
      <c r="T6670">
        <v>42.86</v>
      </c>
      <c r="U6670">
        <v>68.78</v>
      </c>
      <c r="V6670">
        <v>9.1999999999999993</v>
      </c>
    </row>
    <row r="6671" spans="1:22" x14ac:dyDescent="0.25">
      <c r="A6671" t="s">
        <v>6705</v>
      </c>
      <c r="B6671" t="s">
        <v>18</v>
      </c>
      <c r="C6671" t="s">
        <v>19</v>
      </c>
      <c r="D6671" t="s">
        <v>27</v>
      </c>
      <c r="E6671" t="s">
        <v>31</v>
      </c>
      <c r="F6671" t="s">
        <v>36</v>
      </c>
      <c r="G6671">
        <v>59.01</v>
      </c>
      <c r="H6671">
        <v>10</v>
      </c>
      <c r="I6671">
        <v>29.504999999999999</v>
      </c>
      <c r="J6671" s="7">
        <v>619.61</v>
      </c>
      <c r="K6671">
        <f t="shared" si="520"/>
        <v>494.41666666666669</v>
      </c>
      <c r="L6671">
        <f t="shared" si="521"/>
        <v>61.960999999999999</v>
      </c>
      <c r="M6671" s="1">
        <v>43721</v>
      </c>
      <c r="N6671">
        <f t="shared" si="522"/>
        <v>2019</v>
      </c>
      <c r="O6671" s="1" t="str">
        <f t="shared" si="523"/>
        <v>September</v>
      </c>
      <c r="P6671" s="1" t="str">
        <f t="shared" si="524"/>
        <v>Friday</v>
      </c>
      <c r="Q6671" s="2">
        <v>0.6192361111111111</v>
      </c>
      <c r="R6671" t="s">
        <v>33</v>
      </c>
      <c r="S6671">
        <v>354.06</v>
      </c>
      <c r="T6671">
        <v>42.86</v>
      </c>
      <c r="U6671">
        <v>265.55</v>
      </c>
      <c r="V6671">
        <v>7.5</v>
      </c>
    </row>
    <row r="6672" spans="1:22" x14ac:dyDescent="0.25">
      <c r="A6672" t="s">
        <v>6706</v>
      </c>
      <c r="B6672" t="s">
        <v>18</v>
      </c>
      <c r="C6672" t="s">
        <v>26</v>
      </c>
      <c r="D6672" t="s">
        <v>20</v>
      </c>
      <c r="E6672" t="s">
        <v>21</v>
      </c>
      <c r="F6672" t="s">
        <v>32</v>
      </c>
      <c r="G6672">
        <v>57.87</v>
      </c>
      <c r="H6672">
        <v>5</v>
      </c>
      <c r="I6672">
        <v>14.467499999999999</v>
      </c>
      <c r="J6672" s="7">
        <v>303.82</v>
      </c>
      <c r="K6672">
        <f t="shared" si="520"/>
        <v>449.09</v>
      </c>
      <c r="L6672">
        <f t="shared" si="521"/>
        <v>60.763999999999996</v>
      </c>
      <c r="M6672" s="1">
        <v>43727</v>
      </c>
      <c r="N6672">
        <f t="shared" si="522"/>
        <v>2019</v>
      </c>
      <c r="O6672" s="1" t="str">
        <f t="shared" si="523"/>
        <v>September</v>
      </c>
      <c r="P6672" s="1" t="str">
        <f t="shared" si="524"/>
        <v>Thursday</v>
      </c>
      <c r="Q6672" s="2">
        <v>0.77298611111111115</v>
      </c>
      <c r="R6672" t="s">
        <v>29</v>
      </c>
      <c r="S6672">
        <v>173.61</v>
      </c>
      <c r="T6672">
        <v>42.86</v>
      </c>
      <c r="U6672">
        <v>130.21</v>
      </c>
      <c r="V6672">
        <v>5.4</v>
      </c>
    </row>
    <row r="6673" spans="1:22" x14ac:dyDescent="0.25">
      <c r="A6673" t="s">
        <v>6707</v>
      </c>
      <c r="B6673" t="s">
        <v>42</v>
      </c>
      <c r="C6673" t="s">
        <v>19</v>
      </c>
      <c r="D6673" t="s">
        <v>20</v>
      </c>
      <c r="E6673" t="s">
        <v>31</v>
      </c>
      <c r="F6673" t="s">
        <v>36</v>
      </c>
      <c r="G6673">
        <v>88.86</v>
      </c>
      <c r="H6673">
        <v>6</v>
      </c>
      <c r="I6673">
        <v>26.658000000000001</v>
      </c>
      <c r="J6673" s="7">
        <v>559.82000000000005</v>
      </c>
      <c r="K6673">
        <f t="shared" si="520"/>
        <v>372.47333333333336</v>
      </c>
      <c r="L6673">
        <f t="shared" si="521"/>
        <v>93.303333333333342</v>
      </c>
      <c r="M6673" s="1">
        <v>43719</v>
      </c>
      <c r="N6673">
        <f t="shared" si="522"/>
        <v>2019</v>
      </c>
      <c r="O6673" s="1" t="str">
        <f t="shared" si="523"/>
        <v>September</v>
      </c>
      <c r="P6673" s="1" t="str">
        <f t="shared" si="524"/>
        <v>Wednesday</v>
      </c>
      <c r="Q6673" s="2">
        <v>0.86865740740740738</v>
      </c>
      <c r="R6673" t="s">
        <v>23</v>
      </c>
      <c r="S6673">
        <v>319.89999999999998</v>
      </c>
      <c r="T6673">
        <v>42.86</v>
      </c>
      <c r="U6673">
        <v>239.92</v>
      </c>
      <c r="V6673">
        <v>7.8</v>
      </c>
    </row>
    <row r="6674" spans="1:22" x14ac:dyDescent="0.25">
      <c r="A6674" t="s">
        <v>6708</v>
      </c>
      <c r="B6674" t="s">
        <v>42</v>
      </c>
      <c r="C6674" t="s">
        <v>43</v>
      </c>
      <c r="D6674" t="s">
        <v>20</v>
      </c>
      <c r="E6674" t="s">
        <v>21</v>
      </c>
      <c r="F6674" t="s">
        <v>32</v>
      </c>
      <c r="G6674">
        <v>65.8</v>
      </c>
      <c r="H6674">
        <v>7</v>
      </c>
      <c r="I6674">
        <v>23.03</v>
      </c>
      <c r="J6674" s="7">
        <v>483.63</v>
      </c>
      <c r="K6674">
        <f t="shared" si="520"/>
        <v>217.92666666666665</v>
      </c>
      <c r="L6674">
        <f t="shared" si="521"/>
        <v>69.09</v>
      </c>
      <c r="M6674" s="1">
        <v>43725</v>
      </c>
      <c r="N6674">
        <f t="shared" si="522"/>
        <v>2019</v>
      </c>
      <c r="O6674" s="1" t="str">
        <f t="shared" si="523"/>
        <v>September</v>
      </c>
      <c r="P6674" s="1" t="str">
        <f t="shared" si="524"/>
        <v>Tuesday</v>
      </c>
      <c r="Q6674" s="2">
        <v>0.29116898148148146</v>
      </c>
      <c r="R6674" t="s">
        <v>23</v>
      </c>
      <c r="S6674">
        <v>276.36</v>
      </c>
      <c r="T6674">
        <v>42.86</v>
      </c>
      <c r="U6674">
        <v>207.27</v>
      </c>
      <c r="V6674">
        <v>6.8</v>
      </c>
    </row>
    <row r="6675" spans="1:22" x14ac:dyDescent="0.25">
      <c r="A6675" t="s">
        <v>6709</v>
      </c>
      <c r="B6675" t="s">
        <v>18</v>
      </c>
      <c r="C6675" t="s">
        <v>43</v>
      </c>
      <c r="D6675" t="s">
        <v>27</v>
      </c>
      <c r="E6675" t="s">
        <v>31</v>
      </c>
      <c r="F6675" t="s">
        <v>44</v>
      </c>
      <c r="G6675">
        <v>70.45</v>
      </c>
      <c r="H6675">
        <v>1</v>
      </c>
      <c r="I6675">
        <v>3.5225</v>
      </c>
      <c r="J6675" s="7">
        <v>73.97</v>
      </c>
      <c r="K6675">
        <f t="shared" si="520"/>
        <v>157.85333333333335</v>
      </c>
      <c r="L6675">
        <f t="shared" si="521"/>
        <v>73.97</v>
      </c>
      <c r="M6675" s="1">
        <v>43723</v>
      </c>
      <c r="N6675">
        <f t="shared" si="522"/>
        <v>2019</v>
      </c>
      <c r="O6675" s="1" t="str">
        <f t="shared" si="523"/>
        <v>September</v>
      </c>
      <c r="P6675" s="1" t="str">
        <f t="shared" si="524"/>
        <v>Sunday</v>
      </c>
      <c r="Q6675" s="2">
        <v>0.75633101851851847</v>
      </c>
      <c r="R6675" t="s">
        <v>33</v>
      </c>
      <c r="S6675">
        <v>42.27</v>
      </c>
      <c r="T6675">
        <v>42.86</v>
      </c>
      <c r="U6675">
        <v>31.7</v>
      </c>
      <c r="V6675">
        <v>6.6</v>
      </c>
    </row>
    <row r="6676" spans="1:22" x14ac:dyDescent="0.25">
      <c r="A6676" t="s">
        <v>6710</v>
      </c>
      <c r="B6676" t="s">
        <v>18</v>
      </c>
      <c r="C6676" t="s">
        <v>26</v>
      </c>
      <c r="D6676" t="s">
        <v>27</v>
      </c>
      <c r="E6676" t="s">
        <v>21</v>
      </c>
      <c r="F6676" t="s">
        <v>22</v>
      </c>
      <c r="G6676">
        <v>91.6</v>
      </c>
      <c r="H6676">
        <v>1</v>
      </c>
      <c r="I6676">
        <v>4.58</v>
      </c>
      <c r="J6676" s="7">
        <v>96.18</v>
      </c>
      <c r="K6676">
        <f t="shared" si="520"/>
        <v>317.36333333333334</v>
      </c>
      <c r="L6676">
        <f t="shared" si="521"/>
        <v>96.18</v>
      </c>
      <c r="M6676" s="1">
        <v>43734</v>
      </c>
      <c r="N6676">
        <f t="shared" si="522"/>
        <v>2019</v>
      </c>
      <c r="O6676" s="1" t="str">
        <f t="shared" si="523"/>
        <v>September</v>
      </c>
      <c r="P6676" s="1" t="str">
        <f t="shared" si="524"/>
        <v>Thursday</v>
      </c>
      <c r="Q6676" s="2">
        <v>0.19942129629629629</v>
      </c>
      <c r="R6676" t="s">
        <v>33</v>
      </c>
      <c r="S6676">
        <v>54.96</v>
      </c>
      <c r="T6676">
        <v>42.86</v>
      </c>
      <c r="U6676">
        <v>41.22</v>
      </c>
      <c r="V6676">
        <v>8.1</v>
      </c>
    </row>
    <row r="6677" spans="1:22" x14ac:dyDescent="0.25">
      <c r="A6677" t="s">
        <v>6711</v>
      </c>
      <c r="B6677" t="s">
        <v>25</v>
      </c>
      <c r="C6677" t="s">
        <v>19</v>
      </c>
      <c r="D6677" t="s">
        <v>27</v>
      </c>
      <c r="E6677" t="s">
        <v>21</v>
      </c>
      <c r="F6677" t="s">
        <v>32</v>
      </c>
      <c r="G6677">
        <v>96.32</v>
      </c>
      <c r="H6677">
        <v>3</v>
      </c>
      <c r="I6677">
        <v>14.448</v>
      </c>
      <c r="J6677" s="7">
        <v>303.41000000000003</v>
      </c>
      <c r="K6677">
        <f t="shared" si="520"/>
        <v>465.07333333333332</v>
      </c>
      <c r="L6677">
        <f t="shared" si="521"/>
        <v>101.13666666666667</v>
      </c>
      <c r="M6677" s="1">
        <v>43716</v>
      </c>
      <c r="N6677">
        <f t="shared" si="522"/>
        <v>2019</v>
      </c>
      <c r="O6677" s="1" t="str">
        <f t="shared" si="523"/>
        <v>September</v>
      </c>
      <c r="P6677" s="1" t="str">
        <f t="shared" si="524"/>
        <v>Sunday</v>
      </c>
      <c r="Q6677" s="2">
        <v>0.33011574074074074</v>
      </c>
      <c r="R6677" t="s">
        <v>29</v>
      </c>
      <c r="S6677">
        <v>173.38</v>
      </c>
      <c r="T6677">
        <v>42.86</v>
      </c>
      <c r="U6677">
        <v>130.03</v>
      </c>
      <c r="V6677">
        <v>5.3</v>
      </c>
    </row>
    <row r="6678" spans="1:22" x14ac:dyDescent="0.25">
      <c r="A6678" t="s">
        <v>6712</v>
      </c>
      <c r="B6678" t="s">
        <v>42</v>
      </c>
      <c r="C6678" t="s">
        <v>43</v>
      </c>
      <c r="D6678" t="s">
        <v>20</v>
      </c>
      <c r="E6678" t="s">
        <v>31</v>
      </c>
      <c r="F6678" t="s">
        <v>28</v>
      </c>
      <c r="G6678">
        <v>75.17</v>
      </c>
      <c r="H6678">
        <v>7</v>
      </c>
      <c r="I6678">
        <v>26.3095</v>
      </c>
      <c r="J6678" s="7">
        <v>552.5</v>
      </c>
      <c r="K6678">
        <f t="shared" si="520"/>
        <v>367.42</v>
      </c>
      <c r="L6678">
        <f t="shared" si="521"/>
        <v>78.928571428571431</v>
      </c>
      <c r="M6678" s="1">
        <v>43719</v>
      </c>
      <c r="N6678">
        <f t="shared" si="522"/>
        <v>2019</v>
      </c>
      <c r="O6678" s="1" t="str">
        <f t="shared" si="523"/>
        <v>September</v>
      </c>
      <c r="P6678" s="1" t="str">
        <f t="shared" si="524"/>
        <v>Wednesday</v>
      </c>
      <c r="Q6678" s="2">
        <v>0.69579861111111108</v>
      </c>
      <c r="R6678" t="s">
        <v>23</v>
      </c>
      <c r="S6678">
        <v>315.70999999999998</v>
      </c>
      <c r="T6678">
        <v>42.86</v>
      </c>
      <c r="U6678">
        <v>236.79</v>
      </c>
      <c r="V6678">
        <v>6.7</v>
      </c>
    </row>
    <row r="6679" spans="1:22" x14ac:dyDescent="0.25">
      <c r="A6679" t="s">
        <v>6713</v>
      </c>
      <c r="B6679" t="s">
        <v>18</v>
      </c>
      <c r="C6679" t="s">
        <v>19</v>
      </c>
      <c r="D6679" t="s">
        <v>20</v>
      </c>
      <c r="E6679" t="s">
        <v>31</v>
      </c>
      <c r="F6679" t="s">
        <v>46</v>
      </c>
      <c r="G6679">
        <v>57.07</v>
      </c>
      <c r="H6679">
        <v>9</v>
      </c>
      <c r="I6679">
        <v>25.6815</v>
      </c>
      <c r="J6679" s="7">
        <v>539.30999999999995</v>
      </c>
      <c r="K6679">
        <f t="shared" si="520"/>
        <v>286.12666666666667</v>
      </c>
      <c r="L6679">
        <f t="shared" si="521"/>
        <v>59.923333333333325</v>
      </c>
      <c r="M6679" s="1">
        <v>43720</v>
      </c>
      <c r="N6679">
        <f t="shared" si="522"/>
        <v>2019</v>
      </c>
      <c r="O6679" s="1" t="str">
        <f t="shared" si="523"/>
        <v>September</v>
      </c>
      <c r="P6679" s="1" t="str">
        <f t="shared" si="524"/>
        <v>Thursday</v>
      </c>
      <c r="Q6679" s="2">
        <v>0.8537731481481482</v>
      </c>
      <c r="R6679" t="s">
        <v>23</v>
      </c>
      <c r="S6679">
        <v>308.18</v>
      </c>
      <c r="T6679">
        <v>42.86</v>
      </c>
      <c r="U6679">
        <v>231.13</v>
      </c>
      <c r="V6679">
        <v>7.3</v>
      </c>
    </row>
    <row r="6680" spans="1:22" x14ac:dyDescent="0.25">
      <c r="A6680" t="s">
        <v>6714</v>
      </c>
      <c r="B6680" t="s">
        <v>18</v>
      </c>
      <c r="C6680" t="s">
        <v>43</v>
      </c>
      <c r="D6680" t="s">
        <v>27</v>
      </c>
      <c r="E6680" t="s">
        <v>21</v>
      </c>
      <c r="F6680" t="s">
        <v>44</v>
      </c>
      <c r="G6680">
        <v>9.9499999999999993</v>
      </c>
      <c r="H6680">
        <v>1</v>
      </c>
      <c r="I6680">
        <v>0.4975</v>
      </c>
      <c r="J6680" s="7">
        <v>10.45</v>
      </c>
      <c r="K6680">
        <f t="shared" si="520"/>
        <v>128.63666666666666</v>
      </c>
      <c r="L6680">
        <f t="shared" si="521"/>
        <v>10.45</v>
      </c>
      <c r="M6680" s="1">
        <v>43736</v>
      </c>
      <c r="N6680">
        <f t="shared" si="522"/>
        <v>2019</v>
      </c>
      <c r="O6680" s="1" t="str">
        <f t="shared" si="523"/>
        <v>September</v>
      </c>
      <c r="P6680" s="1" t="str">
        <f t="shared" si="524"/>
        <v>Saturday</v>
      </c>
      <c r="Q6680" s="2">
        <v>0.12197916666666667</v>
      </c>
      <c r="R6680" t="s">
        <v>29</v>
      </c>
      <c r="S6680">
        <v>5.97</v>
      </c>
      <c r="T6680">
        <v>42.87</v>
      </c>
      <c r="U6680">
        <v>4.4800000000000004</v>
      </c>
      <c r="V6680">
        <v>7.5</v>
      </c>
    </row>
    <row r="6681" spans="1:22" x14ac:dyDescent="0.25">
      <c r="A6681" t="s">
        <v>6715</v>
      </c>
      <c r="B6681" t="s">
        <v>25</v>
      </c>
      <c r="C6681" t="s">
        <v>19</v>
      </c>
      <c r="D6681" t="s">
        <v>20</v>
      </c>
      <c r="E6681" t="s">
        <v>31</v>
      </c>
      <c r="F6681" t="s">
        <v>22</v>
      </c>
      <c r="G6681">
        <v>36.74</v>
      </c>
      <c r="H6681">
        <v>8</v>
      </c>
      <c r="I6681">
        <v>14.696</v>
      </c>
      <c r="J6681" s="7">
        <v>308.62</v>
      </c>
      <c r="K6681">
        <f t="shared" si="520"/>
        <v>223.91</v>
      </c>
      <c r="L6681">
        <f t="shared" si="521"/>
        <v>38.577500000000001</v>
      </c>
      <c r="M6681" s="1">
        <v>43722</v>
      </c>
      <c r="N6681">
        <f t="shared" si="522"/>
        <v>2019</v>
      </c>
      <c r="O6681" s="1" t="str">
        <f t="shared" si="523"/>
        <v>September</v>
      </c>
      <c r="P6681" s="1" t="str">
        <f t="shared" si="524"/>
        <v>Saturday</v>
      </c>
      <c r="Q6681" s="2">
        <v>0.10701388888888889</v>
      </c>
      <c r="R6681" t="s">
        <v>33</v>
      </c>
      <c r="S6681">
        <v>176.35</v>
      </c>
      <c r="T6681">
        <v>42.86</v>
      </c>
      <c r="U6681">
        <v>132.27000000000001</v>
      </c>
      <c r="V6681">
        <v>9.1999999999999993</v>
      </c>
    </row>
    <row r="6682" spans="1:22" x14ac:dyDescent="0.25">
      <c r="A6682" t="s">
        <v>6716</v>
      </c>
      <c r="B6682" t="s">
        <v>42</v>
      </c>
      <c r="C6682" t="s">
        <v>19</v>
      </c>
      <c r="D6682" t="s">
        <v>20</v>
      </c>
      <c r="E6682" t="s">
        <v>21</v>
      </c>
      <c r="F6682" t="s">
        <v>44</v>
      </c>
      <c r="G6682">
        <v>31.83</v>
      </c>
      <c r="H6682">
        <v>2</v>
      </c>
      <c r="I6682">
        <v>3.1829999999999998</v>
      </c>
      <c r="J6682" s="7">
        <v>66.84</v>
      </c>
      <c r="K6682">
        <f t="shared" si="520"/>
        <v>197.65</v>
      </c>
      <c r="L6682">
        <f t="shared" si="521"/>
        <v>33.42</v>
      </c>
      <c r="M6682" s="1">
        <v>43728</v>
      </c>
      <c r="N6682">
        <f t="shared" si="522"/>
        <v>2019</v>
      </c>
      <c r="O6682" s="1" t="str">
        <f t="shared" si="523"/>
        <v>September</v>
      </c>
      <c r="P6682" s="1" t="str">
        <f t="shared" si="524"/>
        <v>Friday</v>
      </c>
      <c r="Q6682" s="2">
        <v>0.84399305555555559</v>
      </c>
      <c r="R6682" t="s">
        <v>29</v>
      </c>
      <c r="S6682">
        <v>38.200000000000003</v>
      </c>
      <c r="T6682">
        <v>42.85</v>
      </c>
      <c r="U6682">
        <v>28.64</v>
      </c>
      <c r="V6682">
        <v>7.6</v>
      </c>
    </row>
    <row r="6683" spans="1:22" x14ac:dyDescent="0.25">
      <c r="A6683" t="s">
        <v>6717</v>
      </c>
      <c r="B6683" t="s">
        <v>25</v>
      </c>
      <c r="C6683" t="s">
        <v>43</v>
      </c>
      <c r="D6683" t="s">
        <v>20</v>
      </c>
      <c r="E6683" t="s">
        <v>31</v>
      </c>
      <c r="F6683" t="s">
        <v>46</v>
      </c>
      <c r="G6683">
        <v>35.270000000000003</v>
      </c>
      <c r="H6683">
        <v>8</v>
      </c>
      <c r="I6683">
        <v>14.108000000000001</v>
      </c>
      <c r="J6683" s="7">
        <v>296.27</v>
      </c>
      <c r="K6683">
        <f t="shared" si="520"/>
        <v>322.68666666666667</v>
      </c>
      <c r="L6683">
        <f t="shared" si="521"/>
        <v>37.033749999999998</v>
      </c>
      <c r="M6683" s="1">
        <v>43723</v>
      </c>
      <c r="N6683">
        <f t="shared" si="522"/>
        <v>2019</v>
      </c>
      <c r="O6683" s="1" t="str">
        <f t="shared" si="523"/>
        <v>September</v>
      </c>
      <c r="P6683" s="1" t="str">
        <f t="shared" si="524"/>
        <v>Sunday</v>
      </c>
      <c r="Q6683" s="2">
        <v>0.16696759259259258</v>
      </c>
      <c r="R6683" t="s">
        <v>23</v>
      </c>
      <c r="S6683">
        <v>169.3</v>
      </c>
      <c r="T6683">
        <v>42.86</v>
      </c>
      <c r="U6683">
        <v>126.97</v>
      </c>
      <c r="V6683">
        <v>8.6999999999999993</v>
      </c>
    </row>
    <row r="6684" spans="1:22" x14ac:dyDescent="0.25">
      <c r="A6684" t="s">
        <v>6718</v>
      </c>
      <c r="B6684" t="s">
        <v>25</v>
      </c>
      <c r="C6684" t="s">
        <v>26</v>
      </c>
      <c r="D6684" t="s">
        <v>20</v>
      </c>
      <c r="E6684" t="s">
        <v>31</v>
      </c>
      <c r="F6684" t="s">
        <v>46</v>
      </c>
      <c r="G6684">
        <v>21.89</v>
      </c>
      <c r="H6684">
        <v>10</v>
      </c>
      <c r="I6684">
        <v>10.945</v>
      </c>
      <c r="J6684" s="7">
        <v>229.84</v>
      </c>
      <c r="K6684">
        <f t="shared" si="520"/>
        <v>346.03666666666663</v>
      </c>
      <c r="L6684">
        <f t="shared" si="521"/>
        <v>22.984000000000002</v>
      </c>
      <c r="M6684" s="1">
        <v>43725</v>
      </c>
      <c r="N6684">
        <f t="shared" si="522"/>
        <v>2019</v>
      </c>
      <c r="O6684" s="1" t="str">
        <f t="shared" si="523"/>
        <v>September</v>
      </c>
      <c r="P6684" s="1" t="str">
        <f t="shared" si="524"/>
        <v>Tuesday</v>
      </c>
      <c r="Q6684" s="2">
        <v>0.65729166666666672</v>
      </c>
      <c r="R6684" t="s">
        <v>33</v>
      </c>
      <c r="S6684">
        <v>131.34</v>
      </c>
      <c r="T6684">
        <v>42.86</v>
      </c>
      <c r="U6684">
        <v>98.5</v>
      </c>
      <c r="V6684">
        <v>5.5</v>
      </c>
    </row>
    <row r="6685" spans="1:22" x14ac:dyDescent="0.25">
      <c r="A6685" t="s">
        <v>6719</v>
      </c>
      <c r="B6685" t="s">
        <v>18</v>
      </c>
      <c r="C6685" t="s">
        <v>43</v>
      </c>
      <c r="D6685" t="s">
        <v>27</v>
      </c>
      <c r="E6685" t="s">
        <v>21</v>
      </c>
      <c r="F6685" t="s">
        <v>22</v>
      </c>
      <c r="G6685">
        <v>42.09</v>
      </c>
      <c r="H6685">
        <v>10</v>
      </c>
      <c r="I6685">
        <v>21.045000000000002</v>
      </c>
      <c r="J6685" s="7">
        <v>441.95</v>
      </c>
      <c r="K6685">
        <f t="shared" si="520"/>
        <v>304.32666666666665</v>
      </c>
      <c r="L6685">
        <f t="shared" si="521"/>
        <v>44.195</v>
      </c>
      <c r="M6685" s="1">
        <v>43715</v>
      </c>
      <c r="N6685">
        <f t="shared" si="522"/>
        <v>2019</v>
      </c>
      <c r="O6685" s="1" t="str">
        <f t="shared" si="523"/>
        <v>September</v>
      </c>
      <c r="P6685" s="1" t="str">
        <f t="shared" si="524"/>
        <v>Saturday</v>
      </c>
      <c r="Q6685" s="2">
        <v>0.66415509259259264</v>
      </c>
      <c r="R6685" t="s">
        <v>23</v>
      </c>
      <c r="S6685">
        <v>252.54</v>
      </c>
      <c r="T6685">
        <v>42.86</v>
      </c>
      <c r="U6685">
        <v>189.41</v>
      </c>
      <c r="V6685">
        <v>6</v>
      </c>
    </row>
    <row r="6686" spans="1:22" x14ac:dyDescent="0.25">
      <c r="A6686" t="s">
        <v>6720</v>
      </c>
      <c r="B6686" t="s">
        <v>25</v>
      </c>
      <c r="C6686" t="s">
        <v>26</v>
      </c>
      <c r="D6686" t="s">
        <v>20</v>
      </c>
      <c r="E6686" t="s">
        <v>21</v>
      </c>
      <c r="F6686" t="s">
        <v>32</v>
      </c>
      <c r="G6686">
        <v>49.84</v>
      </c>
      <c r="H6686">
        <v>7</v>
      </c>
      <c r="I6686">
        <v>17.443999999999999</v>
      </c>
      <c r="J6686" s="7">
        <v>366.32</v>
      </c>
      <c r="K6686">
        <f t="shared" si="520"/>
        <v>448.77</v>
      </c>
      <c r="L6686">
        <f t="shared" si="521"/>
        <v>52.331428571428567</v>
      </c>
      <c r="M6686" s="1">
        <v>43711</v>
      </c>
      <c r="N6686">
        <f t="shared" si="522"/>
        <v>2019</v>
      </c>
      <c r="O6686" s="1" t="str">
        <f t="shared" si="523"/>
        <v>September</v>
      </c>
      <c r="P6686" s="1" t="str">
        <f t="shared" si="524"/>
        <v>Tuesday</v>
      </c>
      <c r="Q6686" s="2">
        <v>0.65787037037037033</v>
      </c>
      <c r="R6686" t="s">
        <v>33</v>
      </c>
      <c r="S6686">
        <v>209.33</v>
      </c>
      <c r="T6686">
        <v>42.86</v>
      </c>
      <c r="U6686">
        <v>156.99</v>
      </c>
      <c r="V6686">
        <v>7.9</v>
      </c>
    </row>
    <row r="6687" spans="1:22" x14ac:dyDescent="0.25">
      <c r="A6687" t="s">
        <v>6721</v>
      </c>
      <c r="B6687" t="s">
        <v>42</v>
      </c>
      <c r="C6687" t="s">
        <v>19</v>
      </c>
      <c r="D6687" t="s">
        <v>27</v>
      </c>
      <c r="E6687" t="s">
        <v>21</v>
      </c>
      <c r="F6687" t="s">
        <v>44</v>
      </c>
      <c r="G6687">
        <v>33.24</v>
      </c>
      <c r="H6687">
        <v>3</v>
      </c>
      <c r="I6687">
        <v>4.9859999999999998</v>
      </c>
      <c r="J6687" s="7">
        <v>104.71</v>
      </c>
      <c r="K6687">
        <f t="shared" si="520"/>
        <v>451.39333333333337</v>
      </c>
      <c r="L6687">
        <f t="shared" si="521"/>
        <v>34.903333333333329</v>
      </c>
      <c r="M6687" s="1">
        <v>43712</v>
      </c>
      <c r="N6687">
        <f t="shared" si="522"/>
        <v>2019</v>
      </c>
      <c r="O6687" s="1" t="str">
        <f t="shared" si="523"/>
        <v>September</v>
      </c>
      <c r="P6687" s="1" t="str">
        <f t="shared" si="524"/>
        <v>Wednesday</v>
      </c>
      <c r="Q6687" s="2">
        <v>4.7291666666666669E-2</v>
      </c>
      <c r="R6687" t="s">
        <v>23</v>
      </c>
      <c r="S6687">
        <v>59.83</v>
      </c>
      <c r="T6687">
        <v>42.86</v>
      </c>
      <c r="U6687">
        <v>44.88</v>
      </c>
      <c r="V6687">
        <v>5.0999999999999996</v>
      </c>
    </row>
    <row r="6688" spans="1:22" x14ac:dyDescent="0.25">
      <c r="A6688" t="s">
        <v>6722</v>
      </c>
      <c r="B6688" t="s">
        <v>18</v>
      </c>
      <c r="C6688" t="s">
        <v>19</v>
      </c>
      <c r="D6688" t="s">
        <v>20</v>
      </c>
      <c r="E6688" t="s">
        <v>21</v>
      </c>
      <c r="F6688" t="s">
        <v>32</v>
      </c>
      <c r="G6688">
        <v>83.36</v>
      </c>
      <c r="H6688">
        <v>10</v>
      </c>
      <c r="I6688">
        <v>41.68</v>
      </c>
      <c r="J6688" s="7">
        <v>875.28</v>
      </c>
      <c r="K6688">
        <f t="shared" si="520"/>
        <v>420.87333333333339</v>
      </c>
      <c r="L6688">
        <f t="shared" si="521"/>
        <v>87.527999999999992</v>
      </c>
      <c r="M6688" s="1">
        <v>43713</v>
      </c>
      <c r="N6688">
        <f t="shared" si="522"/>
        <v>2019</v>
      </c>
      <c r="O6688" s="1" t="str">
        <f t="shared" si="523"/>
        <v>September</v>
      </c>
      <c r="P6688" s="1" t="str">
        <f t="shared" si="524"/>
        <v>Thursday</v>
      </c>
      <c r="Q6688" s="2">
        <v>0.21460648148148148</v>
      </c>
      <c r="R6688" t="s">
        <v>29</v>
      </c>
      <c r="S6688">
        <v>500.16</v>
      </c>
      <c r="T6688">
        <v>42.86</v>
      </c>
      <c r="U6688">
        <v>375.12</v>
      </c>
      <c r="V6688">
        <v>6.8</v>
      </c>
    </row>
    <row r="6689" spans="1:22" x14ac:dyDescent="0.25">
      <c r="A6689" t="s">
        <v>6723</v>
      </c>
      <c r="B6689" t="s">
        <v>42</v>
      </c>
      <c r="C6689" t="s">
        <v>19</v>
      </c>
      <c r="D6689" t="s">
        <v>27</v>
      </c>
      <c r="E6689" t="s">
        <v>21</v>
      </c>
      <c r="F6689" t="s">
        <v>22</v>
      </c>
      <c r="G6689">
        <v>50.91</v>
      </c>
      <c r="H6689">
        <v>7</v>
      </c>
      <c r="I6689">
        <v>17.8185</v>
      </c>
      <c r="J6689" s="7">
        <v>374.19</v>
      </c>
      <c r="K6689">
        <f t="shared" si="520"/>
        <v>350.78999999999996</v>
      </c>
      <c r="L6689">
        <f t="shared" si="521"/>
        <v>53.455714285714286</v>
      </c>
      <c r="M6689" s="1">
        <v>43721</v>
      </c>
      <c r="N6689">
        <f t="shared" si="522"/>
        <v>2019</v>
      </c>
      <c r="O6689" s="1" t="str">
        <f t="shared" si="523"/>
        <v>September</v>
      </c>
      <c r="P6689" s="1" t="str">
        <f t="shared" si="524"/>
        <v>Friday</v>
      </c>
      <c r="Q6689" s="2">
        <v>0.33434027777777775</v>
      </c>
      <c r="R6689" t="s">
        <v>29</v>
      </c>
      <c r="S6689">
        <v>213.82</v>
      </c>
      <c r="T6689">
        <v>42.86</v>
      </c>
      <c r="U6689">
        <v>160.37</v>
      </c>
      <c r="V6689">
        <v>7.5</v>
      </c>
    </row>
    <row r="6690" spans="1:22" x14ac:dyDescent="0.25">
      <c r="A6690" t="s">
        <v>6724</v>
      </c>
      <c r="B6690" t="s">
        <v>42</v>
      </c>
      <c r="C6690" t="s">
        <v>19</v>
      </c>
      <c r="D6690" t="s">
        <v>27</v>
      </c>
      <c r="E6690" t="s">
        <v>31</v>
      </c>
      <c r="F6690" t="s">
        <v>32</v>
      </c>
      <c r="G6690">
        <v>6.26</v>
      </c>
      <c r="H6690">
        <v>2</v>
      </c>
      <c r="I6690">
        <v>0.626</v>
      </c>
      <c r="J6690" s="7">
        <v>13.15</v>
      </c>
      <c r="K6690">
        <f t="shared" si="520"/>
        <v>306.94666666666666</v>
      </c>
      <c r="L6690">
        <f t="shared" si="521"/>
        <v>6.5750000000000002</v>
      </c>
      <c r="M6690" s="1">
        <v>43727</v>
      </c>
      <c r="N6690">
        <f t="shared" si="522"/>
        <v>2019</v>
      </c>
      <c r="O6690" s="1" t="str">
        <f t="shared" si="523"/>
        <v>September</v>
      </c>
      <c r="P6690" s="1" t="str">
        <f t="shared" si="524"/>
        <v>Thursday</v>
      </c>
      <c r="Q6690" s="2">
        <v>0.59234953703703708</v>
      </c>
      <c r="R6690" t="s">
        <v>33</v>
      </c>
      <c r="S6690">
        <v>7.51</v>
      </c>
      <c r="T6690">
        <v>42.89</v>
      </c>
      <c r="U6690">
        <v>5.64</v>
      </c>
      <c r="V6690">
        <v>9.3000000000000007</v>
      </c>
    </row>
    <row r="6691" spans="1:22" x14ac:dyDescent="0.25">
      <c r="A6691" t="s">
        <v>6725</v>
      </c>
      <c r="B6691" t="s">
        <v>25</v>
      </c>
      <c r="C6691" t="s">
        <v>19</v>
      </c>
      <c r="D6691" t="s">
        <v>27</v>
      </c>
      <c r="E6691" t="s">
        <v>31</v>
      </c>
      <c r="F6691" t="s">
        <v>36</v>
      </c>
      <c r="G6691">
        <v>90.48</v>
      </c>
      <c r="H6691">
        <v>7</v>
      </c>
      <c r="I6691">
        <v>31.667999999999999</v>
      </c>
      <c r="J6691" s="7">
        <v>665.03</v>
      </c>
      <c r="K6691">
        <f t="shared" si="520"/>
        <v>463.71666666666664</v>
      </c>
      <c r="L6691">
        <f t="shared" si="521"/>
        <v>95.004285714285714</v>
      </c>
      <c r="M6691" s="1">
        <v>43717</v>
      </c>
      <c r="N6691">
        <f t="shared" si="522"/>
        <v>2019</v>
      </c>
      <c r="O6691" s="1" t="str">
        <f t="shared" si="523"/>
        <v>September</v>
      </c>
      <c r="P6691" s="1" t="str">
        <f t="shared" si="524"/>
        <v>Monday</v>
      </c>
      <c r="Q6691" s="2">
        <v>0.6660300925925926</v>
      </c>
      <c r="R6691" t="s">
        <v>23</v>
      </c>
      <c r="S6691">
        <v>380.02</v>
      </c>
      <c r="T6691">
        <v>42.86</v>
      </c>
      <c r="U6691">
        <v>285.01</v>
      </c>
      <c r="V6691">
        <v>9.9</v>
      </c>
    </row>
    <row r="6692" spans="1:22" x14ac:dyDescent="0.25">
      <c r="A6692" t="s">
        <v>6726</v>
      </c>
      <c r="B6692" t="s">
        <v>18</v>
      </c>
      <c r="C6692" t="s">
        <v>19</v>
      </c>
      <c r="D6692" t="s">
        <v>20</v>
      </c>
      <c r="E6692" t="s">
        <v>31</v>
      </c>
      <c r="F6692" t="s">
        <v>22</v>
      </c>
      <c r="G6692">
        <v>46.22</v>
      </c>
      <c r="H6692">
        <v>5</v>
      </c>
      <c r="I6692">
        <v>11.555</v>
      </c>
      <c r="J6692" s="7">
        <v>242.66</v>
      </c>
      <c r="K6692">
        <f t="shared" si="520"/>
        <v>271.53000000000003</v>
      </c>
      <c r="L6692">
        <f t="shared" si="521"/>
        <v>48.531999999999996</v>
      </c>
      <c r="M6692" s="1">
        <v>43735</v>
      </c>
      <c r="N6692">
        <f t="shared" si="522"/>
        <v>2019</v>
      </c>
      <c r="O6692" s="1" t="str">
        <f t="shared" si="523"/>
        <v>September</v>
      </c>
      <c r="P6692" s="1" t="str">
        <f t="shared" si="524"/>
        <v>Friday</v>
      </c>
      <c r="Q6692" s="2">
        <v>0.66538194444444443</v>
      </c>
      <c r="R6692" t="s">
        <v>33</v>
      </c>
      <c r="S6692">
        <v>138.66</v>
      </c>
      <c r="T6692">
        <v>42.86</v>
      </c>
      <c r="U6692">
        <v>104</v>
      </c>
      <c r="V6692">
        <v>9.9</v>
      </c>
    </row>
    <row r="6693" spans="1:22" x14ac:dyDescent="0.25">
      <c r="A6693" t="s">
        <v>6727</v>
      </c>
      <c r="B6693" t="s">
        <v>18</v>
      </c>
      <c r="C6693" t="s">
        <v>43</v>
      </c>
      <c r="D6693" t="s">
        <v>20</v>
      </c>
      <c r="E6693" t="s">
        <v>21</v>
      </c>
      <c r="F6693" t="s">
        <v>44</v>
      </c>
      <c r="G6693">
        <v>51.16</v>
      </c>
      <c r="H6693">
        <v>9</v>
      </c>
      <c r="I6693">
        <v>23.021999999999998</v>
      </c>
      <c r="J6693" s="7">
        <v>483.46</v>
      </c>
      <c r="K6693">
        <f t="shared" si="520"/>
        <v>200.31666666666663</v>
      </c>
      <c r="L6693">
        <f t="shared" si="521"/>
        <v>53.717777777777776</v>
      </c>
      <c r="M6693" s="1">
        <v>43713</v>
      </c>
      <c r="N6693">
        <f t="shared" si="522"/>
        <v>2019</v>
      </c>
      <c r="O6693" s="1" t="str">
        <f t="shared" si="523"/>
        <v>September</v>
      </c>
      <c r="P6693" s="1" t="str">
        <f t="shared" si="524"/>
        <v>Thursday</v>
      </c>
      <c r="Q6693" s="2">
        <v>0.5288194444444444</v>
      </c>
      <c r="R6693" t="s">
        <v>29</v>
      </c>
      <c r="S6693">
        <v>276.26</v>
      </c>
      <c r="T6693">
        <v>42.86</v>
      </c>
      <c r="U6693">
        <v>207.2</v>
      </c>
      <c r="V6693">
        <v>9.3000000000000007</v>
      </c>
    </row>
    <row r="6694" spans="1:22" x14ac:dyDescent="0.25">
      <c r="A6694" t="s">
        <v>6728</v>
      </c>
      <c r="B6694" t="s">
        <v>25</v>
      </c>
      <c r="C6694" t="s">
        <v>19</v>
      </c>
      <c r="D6694" t="s">
        <v>27</v>
      </c>
      <c r="E6694" t="s">
        <v>31</v>
      </c>
      <c r="F6694" t="s">
        <v>22</v>
      </c>
      <c r="G6694">
        <v>84.26</v>
      </c>
      <c r="H6694">
        <v>1</v>
      </c>
      <c r="I6694">
        <v>4.2130000000000001</v>
      </c>
      <c r="J6694" s="7">
        <v>88.47</v>
      </c>
      <c r="K6694">
        <f t="shared" si="520"/>
        <v>85.31</v>
      </c>
      <c r="L6694">
        <f t="shared" si="521"/>
        <v>88.47</v>
      </c>
      <c r="M6694" s="1">
        <v>43718</v>
      </c>
      <c r="N6694">
        <f t="shared" si="522"/>
        <v>2019</v>
      </c>
      <c r="O6694" s="1" t="str">
        <f t="shared" si="523"/>
        <v>September</v>
      </c>
      <c r="P6694" s="1" t="str">
        <f t="shared" si="524"/>
        <v>Tuesday</v>
      </c>
      <c r="Q6694" s="2">
        <v>0.95248842592592597</v>
      </c>
      <c r="R6694" t="s">
        <v>23</v>
      </c>
      <c r="S6694">
        <v>50.56</v>
      </c>
      <c r="T6694">
        <v>42.85</v>
      </c>
      <c r="U6694">
        <v>37.909999999999997</v>
      </c>
      <c r="V6694">
        <v>7.1</v>
      </c>
    </row>
    <row r="6695" spans="1:22" x14ac:dyDescent="0.25">
      <c r="A6695" t="s">
        <v>6729</v>
      </c>
      <c r="B6695" t="s">
        <v>18</v>
      </c>
      <c r="C6695" t="s">
        <v>26</v>
      </c>
      <c r="D6695" t="s">
        <v>20</v>
      </c>
      <c r="E6695" t="s">
        <v>31</v>
      </c>
      <c r="F6695" t="s">
        <v>44</v>
      </c>
      <c r="G6695">
        <v>13.82</v>
      </c>
      <c r="H6695">
        <v>2</v>
      </c>
      <c r="I6695">
        <v>1.3819999999999999</v>
      </c>
      <c r="J6695" s="7">
        <v>29.02</v>
      </c>
      <c r="K6695">
        <f t="shared" si="520"/>
        <v>188.98666666666668</v>
      </c>
      <c r="L6695">
        <f t="shared" si="521"/>
        <v>14.51</v>
      </c>
      <c r="M6695" s="1">
        <v>43729</v>
      </c>
      <c r="N6695">
        <f t="shared" si="522"/>
        <v>2019</v>
      </c>
      <c r="O6695" s="1" t="str">
        <f t="shared" si="523"/>
        <v>September</v>
      </c>
      <c r="P6695" s="1" t="str">
        <f t="shared" si="524"/>
        <v>Saturday</v>
      </c>
      <c r="Q6695" s="2">
        <v>0.36155092592592591</v>
      </c>
      <c r="R6695" t="s">
        <v>29</v>
      </c>
      <c r="S6695">
        <v>16.579999999999998</v>
      </c>
      <c r="T6695">
        <v>42.87</v>
      </c>
      <c r="U6695">
        <v>12.44</v>
      </c>
      <c r="V6695">
        <v>8.6999999999999993</v>
      </c>
    </row>
    <row r="6696" spans="1:22" x14ac:dyDescent="0.25">
      <c r="A6696" t="s">
        <v>6730</v>
      </c>
      <c r="B6696" t="s">
        <v>18</v>
      </c>
      <c r="C6696" t="s">
        <v>43</v>
      </c>
      <c r="D6696" t="s">
        <v>27</v>
      </c>
      <c r="E6696" t="s">
        <v>21</v>
      </c>
      <c r="F6696" t="s">
        <v>22</v>
      </c>
      <c r="G6696">
        <v>26.37</v>
      </c>
      <c r="H6696">
        <v>5</v>
      </c>
      <c r="I6696">
        <v>6.5925000000000002</v>
      </c>
      <c r="J6696" s="7">
        <v>138.44</v>
      </c>
      <c r="K6696">
        <f t="shared" si="520"/>
        <v>209.36333333333334</v>
      </c>
      <c r="L6696">
        <f t="shared" si="521"/>
        <v>27.687999999999999</v>
      </c>
      <c r="M6696" s="1">
        <v>43735</v>
      </c>
      <c r="N6696">
        <f t="shared" si="522"/>
        <v>2019</v>
      </c>
      <c r="O6696" s="1" t="str">
        <f t="shared" si="523"/>
        <v>September</v>
      </c>
      <c r="P6696" s="1" t="str">
        <f t="shared" si="524"/>
        <v>Friday</v>
      </c>
      <c r="Q6696" s="2">
        <v>0.26380787037037035</v>
      </c>
      <c r="R6696" t="s">
        <v>29</v>
      </c>
      <c r="S6696">
        <v>79.11</v>
      </c>
      <c r="T6696">
        <v>42.86</v>
      </c>
      <c r="U6696">
        <v>59.33</v>
      </c>
      <c r="V6696">
        <v>7.5</v>
      </c>
    </row>
    <row r="6697" spans="1:22" x14ac:dyDescent="0.25">
      <c r="A6697" t="s">
        <v>6731</v>
      </c>
      <c r="B6697" t="s">
        <v>18</v>
      </c>
      <c r="C6697" t="s">
        <v>26</v>
      </c>
      <c r="D6697" t="s">
        <v>27</v>
      </c>
      <c r="E6697" t="s">
        <v>31</v>
      </c>
      <c r="F6697" t="s">
        <v>32</v>
      </c>
      <c r="G6697">
        <v>47.56</v>
      </c>
      <c r="H6697">
        <v>8</v>
      </c>
      <c r="I6697">
        <v>19.024000000000001</v>
      </c>
      <c r="J6697" s="7">
        <v>399.5</v>
      </c>
      <c r="K6697">
        <f t="shared" si="520"/>
        <v>303.95999999999998</v>
      </c>
      <c r="L6697">
        <f t="shared" si="521"/>
        <v>49.9375</v>
      </c>
      <c r="M6697" s="1">
        <v>43723</v>
      </c>
      <c r="N6697">
        <f t="shared" si="522"/>
        <v>2019</v>
      </c>
      <c r="O6697" s="1" t="str">
        <f t="shared" si="523"/>
        <v>September</v>
      </c>
      <c r="P6697" s="1" t="str">
        <f t="shared" si="524"/>
        <v>Sunday</v>
      </c>
      <c r="Q6697" s="2">
        <v>0.14096064814814815</v>
      </c>
      <c r="R6697" t="s">
        <v>23</v>
      </c>
      <c r="S6697">
        <v>228.29</v>
      </c>
      <c r="T6697">
        <v>42.86</v>
      </c>
      <c r="U6697">
        <v>171.21</v>
      </c>
      <c r="V6697">
        <v>5.3</v>
      </c>
    </row>
    <row r="6698" spans="1:22" x14ac:dyDescent="0.25">
      <c r="A6698" t="s">
        <v>6732</v>
      </c>
      <c r="B6698" t="s">
        <v>18</v>
      </c>
      <c r="C6698" t="s">
        <v>19</v>
      </c>
      <c r="D6698" t="s">
        <v>20</v>
      </c>
      <c r="E6698" t="s">
        <v>31</v>
      </c>
      <c r="F6698" t="s">
        <v>22</v>
      </c>
      <c r="G6698">
        <v>9.5399999999999991</v>
      </c>
      <c r="H6698">
        <v>9</v>
      </c>
      <c r="I6698">
        <v>4.2930000000000001</v>
      </c>
      <c r="J6698" s="7">
        <v>90.15</v>
      </c>
      <c r="K6698">
        <f t="shared" si="520"/>
        <v>278.02</v>
      </c>
      <c r="L6698">
        <f t="shared" si="521"/>
        <v>10.016666666666667</v>
      </c>
      <c r="M6698" s="1">
        <v>43727</v>
      </c>
      <c r="N6698">
        <f t="shared" si="522"/>
        <v>2019</v>
      </c>
      <c r="O6698" s="1" t="str">
        <f t="shared" si="523"/>
        <v>September</v>
      </c>
      <c r="P6698" s="1" t="str">
        <f t="shared" si="524"/>
        <v>Thursday</v>
      </c>
      <c r="Q6698" s="2">
        <v>0.22072916666666667</v>
      </c>
      <c r="R6698" t="s">
        <v>33</v>
      </c>
      <c r="S6698">
        <v>51.52</v>
      </c>
      <c r="T6698">
        <v>42.85</v>
      </c>
      <c r="U6698">
        <v>38.630000000000003</v>
      </c>
      <c r="V6698">
        <v>5.5</v>
      </c>
    </row>
    <row r="6699" spans="1:22" x14ac:dyDescent="0.25">
      <c r="A6699" t="s">
        <v>6733</v>
      </c>
      <c r="B6699" t="s">
        <v>25</v>
      </c>
      <c r="C6699" t="s">
        <v>43</v>
      </c>
      <c r="D6699" t="s">
        <v>27</v>
      </c>
      <c r="E6699" t="s">
        <v>31</v>
      </c>
      <c r="F6699" t="s">
        <v>32</v>
      </c>
      <c r="G6699">
        <v>44.68</v>
      </c>
      <c r="H6699">
        <v>9</v>
      </c>
      <c r="I6699">
        <v>20.106000000000002</v>
      </c>
      <c r="J6699" s="7">
        <v>422.23</v>
      </c>
      <c r="K6699">
        <f t="shared" si="520"/>
        <v>416.16</v>
      </c>
      <c r="L6699">
        <f t="shared" si="521"/>
        <v>46.914444444444449</v>
      </c>
      <c r="M6699" s="1">
        <v>43710</v>
      </c>
      <c r="N6699">
        <f t="shared" si="522"/>
        <v>2019</v>
      </c>
      <c r="O6699" s="1" t="str">
        <f t="shared" si="523"/>
        <v>September</v>
      </c>
      <c r="P6699" s="1" t="str">
        <f t="shared" si="524"/>
        <v>Monday</v>
      </c>
      <c r="Q6699" s="2">
        <v>0.22021990740740741</v>
      </c>
      <c r="R6699" t="s">
        <v>29</v>
      </c>
      <c r="S6699">
        <v>241.27</v>
      </c>
      <c r="T6699">
        <v>42.86</v>
      </c>
      <c r="U6699">
        <v>180.96</v>
      </c>
      <c r="V6699">
        <v>9.6</v>
      </c>
    </row>
    <row r="6700" spans="1:22" x14ac:dyDescent="0.25">
      <c r="A6700" t="s">
        <v>6734</v>
      </c>
      <c r="B6700" t="s">
        <v>18</v>
      </c>
      <c r="C6700" t="s">
        <v>19</v>
      </c>
      <c r="D6700" t="s">
        <v>27</v>
      </c>
      <c r="E6700" t="s">
        <v>21</v>
      </c>
      <c r="F6700" t="s">
        <v>28</v>
      </c>
      <c r="G6700">
        <v>76.59</v>
      </c>
      <c r="H6700">
        <v>4</v>
      </c>
      <c r="I6700">
        <v>15.318</v>
      </c>
      <c r="J6700" s="7">
        <v>321.68</v>
      </c>
      <c r="K6700">
        <f t="shared" si="520"/>
        <v>292.14</v>
      </c>
      <c r="L6700">
        <f t="shared" si="521"/>
        <v>80.42</v>
      </c>
      <c r="M6700" s="1">
        <v>43731</v>
      </c>
      <c r="N6700">
        <f t="shared" si="522"/>
        <v>2019</v>
      </c>
      <c r="O6700" s="1" t="str">
        <f t="shared" si="523"/>
        <v>September</v>
      </c>
      <c r="P6700" s="1" t="str">
        <f t="shared" si="524"/>
        <v>Monday</v>
      </c>
      <c r="Q6700" s="2">
        <v>0.73458333333333337</v>
      </c>
      <c r="R6700" t="s">
        <v>29</v>
      </c>
      <c r="S6700">
        <v>183.82</v>
      </c>
      <c r="T6700">
        <v>42.86</v>
      </c>
      <c r="U6700">
        <v>137.86000000000001</v>
      </c>
      <c r="V6700">
        <v>8.6999999999999993</v>
      </c>
    </row>
    <row r="6701" spans="1:22" x14ac:dyDescent="0.25">
      <c r="A6701" t="s">
        <v>6735</v>
      </c>
      <c r="B6701" t="s">
        <v>18</v>
      </c>
      <c r="C6701" t="s">
        <v>26</v>
      </c>
      <c r="D6701" t="s">
        <v>27</v>
      </c>
      <c r="E6701" t="s">
        <v>31</v>
      </c>
      <c r="F6701" t="s">
        <v>22</v>
      </c>
      <c r="G6701">
        <v>80.09</v>
      </c>
      <c r="H6701">
        <v>6</v>
      </c>
      <c r="I6701">
        <v>24.027000000000001</v>
      </c>
      <c r="J6701" s="7">
        <v>504.57</v>
      </c>
      <c r="K6701">
        <f t="shared" si="520"/>
        <v>255.64000000000001</v>
      </c>
      <c r="L6701">
        <f t="shared" si="521"/>
        <v>84.094999999999999</v>
      </c>
      <c r="M6701" s="1">
        <v>43730</v>
      </c>
      <c r="N6701">
        <f t="shared" si="522"/>
        <v>2019</v>
      </c>
      <c r="O6701" s="1" t="str">
        <f t="shared" si="523"/>
        <v>September</v>
      </c>
      <c r="P6701" s="1" t="str">
        <f t="shared" si="524"/>
        <v>Sunday</v>
      </c>
      <c r="Q6701" s="2">
        <v>0.16049768518518517</v>
      </c>
      <c r="R6701" t="s">
        <v>33</v>
      </c>
      <c r="S6701">
        <v>288.32</v>
      </c>
      <c r="T6701">
        <v>42.86</v>
      </c>
      <c r="U6701">
        <v>216.25</v>
      </c>
      <c r="V6701">
        <v>8.8000000000000007</v>
      </c>
    </row>
    <row r="6702" spans="1:22" x14ac:dyDescent="0.25">
      <c r="A6702" t="s">
        <v>6736</v>
      </c>
      <c r="B6702" t="s">
        <v>25</v>
      </c>
      <c r="C6702" t="s">
        <v>19</v>
      </c>
      <c r="D6702" t="s">
        <v>27</v>
      </c>
      <c r="E6702" t="s">
        <v>31</v>
      </c>
      <c r="F6702" t="s">
        <v>22</v>
      </c>
      <c r="G6702">
        <v>47.78</v>
      </c>
      <c r="H6702">
        <v>1</v>
      </c>
      <c r="I6702">
        <v>2.3889999999999998</v>
      </c>
      <c r="J6702" s="7">
        <v>50.17</v>
      </c>
      <c r="K6702">
        <f t="shared" si="520"/>
        <v>105.09333333333335</v>
      </c>
      <c r="L6702">
        <f t="shared" si="521"/>
        <v>50.17</v>
      </c>
      <c r="M6702" s="1">
        <v>43735</v>
      </c>
      <c r="N6702">
        <f t="shared" si="522"/>
        <v>2019</v>
      </c>
      <c r="O6702" s="1" t="str">
        <f t="shared" si="523"/>
        <v>September</v>
      </c>
      <c r="P6702" s="1" t="str">
        <f t="shared" si="524"/>
        <v>Friday</v>
      </c>
      <c r="Q6702" s="2">
        <v>0.7333101851851852</v>
      </c>
      <c r="R6702" t="s">
        <v>23</v>
      </c>
      <c r="S6702">
        <v>28.67</v>
      </c>
      <c r="T6702">
        <v>42.85</v>
      </c>
      <c r="U6702">
        <v>21.5</v>
      </c>
      <c r="V6702">
        <v>5.4</v>
      </c>
    </row>
    <row r="6703" spans="1:22" x14ac:dyDescent="0.25">
      <c r="A6703" t="s">
        <v>6737</v>
      </c>
      <c r="B6703" t="s">
        <v>25</v>
      </c>
      <c r="C6703" t="s">
        <v>26</v>
      </c>
      <c r="D6703" t="s">
        <v>27</v>
      </c>
      <c r="E6703" t="s">
        <v>21</v>
      </c>
      <c r="F6703" t="s">
        <v>32</v>
      </c>
      <c r="G6703">
        <v>50.52</v>
      </c>
      <c r="H6703">
        <v>4</v>
      </c>
      <c r="I6703">
        <v>10.103999999999999</v>
      </c>
      <c r="J6703" s="7">
        <v>212.18</v>
      </c>
      <c r="K6703">
        <f t="shared" si="520"/>
        <v>345.85666666666674</v>
      </c>
      <c r="L6703">
        <f t="shared" si="521"/>
        <v>53.045000000000002</v>
      </c>
      <c r="M6703" s="1">
        <v>43736</v>
      </c>
      <c r="N6703">
        <f t="shared" si="522"/>
        <v>2019</v>
      </c>
      <c r="O6703" s="1" t="str">
        <f t="shared" si="523"/>
        <v>September</v>
      </c>
      <c r="P6703" s="1" t="str">
        <f t="shared" si="524"/>
        <v>Saturday</v>
      </c>
      <c r="Q6703" s="2">
        <v>6.0902777777777778E-2</v>
      </c>
      <c r="R6703" t="s">
        <v>23</v>
      </c>
      <c r="S6703">
        <v>121.25</v>
      </c>
      <c r="T6703">
        <v>42.86</v>
      </c>
      <c r="U6703">
        <v>90.93</v>
      </c>
      <c r="V6703">
        <v>5.9</v>
      </c>
    </row>
    <row r="6704" spans="1:22" x14ac:dyDescent="0.25">
      <c r="A6704" t="s">
        <v>6738</v>
      </c>
      <c r="B6704" t="s">
        <v>25</v>
      </c>
      <c r="C6704" t="s">
        <v>43</v>
      </c>
      <c r="D6704" t="s">
        <v>27</v>
      </c>
      <c r="E6704" t="s">
        <v>21</v>
      </c>
      <c r="F6704" t="s">
        <v>22</v>
      </c>
      <c r="G6704">
        <v>50.41</v>
      </c>
      <c r="H6704">
        <v>1</v>
      </c>
      <c r="I6704">
        <v>2.5205000000000002</v>
      </c>
      <c r="J6704" s="7">
        <v>52.93</v>
      </c>
      <c r="K6704">
        <f t="shared" si="520"/>
        <v>499.69333333333333</v>
      </c>
      <c r="L6704">
        <f t="shared" si="521"/>
        <v>52.93</v>
      </c>
      <c r="M6704" s="1">
        <v>43733</v>
      </c>
      <c r="N6704">
        <f t="shared" si="522"/>
        <v>2019</v>
      </c>
      <c r="O6704" s="1" t="str">
        <f t="shared" si="523"/>
        <v>September</v>
      </c>
      <c r="P6704" s="1" t="str">
        <f t="shared" si="524"/>
        <v>Wednesday</v>
      </c>
      <c r="Q6704" s="2">
        <v>0.86555555555555552</v>
      </c>
      <c r="R6704" t="s">
        <v>29</v>
      </c>
      <c r="S6704">
        <v>30.25</v>
      </c>
      <c r="T6704">
        <v>42.85</v>
      </c>
      <c r="U6704">
        <v>22.68</v>
      </c>
      <c r="V6704">
        <v>7.3</v>
      </c>
    </row>
    <row r="6705" spans="1:22" x14ac:dyDescent="0.25">
      <c r="A6705" t="s">
        <v>6739</v>
      </c>
      <c r="B6705" t="s">
        <v>18</v>
      </c>
      <c r="C6705" t="s">
        <v>26</v>
      </c>
      <c r="D6705" t="s">
        <v>27</v>
      </c>
      <c r="E6705" t="s">
        <v>21</v>
      </c>
      <c r="F6705" t="s">
        <v>22</v>
      </c>
      <c r="G6705">
        <v>91.96</v>
      </c>
      <c r="H6705">
        <v>8</v>
      </c>
      <c r="I6705">
        <v>36.783999999999999</v>
      </c>
      <c r="J6705" s="7">
        <v>772.46</v>
      </c>
      <c r="K6705">
        <f t="shared" si="520"/>
        <v>519.27666666666676</v>
      </c>
      <c r="L6705">
        <f t="shared" si="521"/>
        <v>96.557500000000005</v>
      </c>
      <c r="M6705" s="1">
        <v>43723</v>
      </c>
      <c r="N6705">
        <f t="shared" si="522"/>
        <v>2019</v>
      </c>
      <c r="O6705" s="1" t="str">
        <f t="shared" si="523"/>
        <v>September</v>
      </c>
      <c r="P6705" s="1" t="str">
        <f t="shared" si="524"/>
        <v>Sunday</v>
      </c>
      <c r="Q6705" s="2">
        <v>0.28219907407407407</v>
      </c>
      <c r="R6705" t="s">
        <v>29</v>
      </c>
      <c r="S6705">
        <v>441.41</v>
      </c>
      <c r="T6705">
        <v>42.86</v>
      </c>
      <c r="U6705">
        <v>331.05</v>
      </c>
      <c r="V6705">
        <v>6.8</v>
      </c>
    </row>
    <row r="6706" spans="1:22" x14ac:dyDescent="0.25">
      <c r="A6706" t="s">
        <v>6740</v>
      </c>
      <c r="B6706" t="s">
        <v>25</v>
      </c>
      <c r="C6706" t="s">
        <v>43</v>
      </c>
      <c r="D6706" t="s">
        <v>27</v>
      </c>
      <c r="E6706" t="s">
        <v>31</v>
      </c>
      <c r="F6706" t="s">
        <v>32</v>
      </c>
      <c r="G6706">
        <v>71.290000000000006</v>
      </c>
      <c r="H6706">
        <v>9</v>
      </c>
      <c r="I6706">
        <v>32.080500000000001</v>
      </c>
      <c r="J6706" s="7">
        <v>673.69</v>
      </c>
      <c r="K6706">
        <f t="shared" si="520"/>
        <v>325.39000000000004</v>
      </c>
      <c r="L6706">
        <f t="shared" si="521"/>
        <v>74.854444444444454</v>
      </c>
      <c r="M6706" s="1">
        <v>43724</v>
      </c>
      <c r="N6706">
        <f t="shared" si="522"/>
        <v>2019</v>
      </c>
      <c r="O6706" s="1" t="str">
        <f t="shared" si="523"/>
        <v>September</v>
      </c>
      <c r="P6706" s="1" t="str">
        <f t="shared" si="524"/>
        <v>Monday</v>
      </c>
      <c r="Q6706" s="2">
        <v>0.72523148148148153</v>
      </c>
      <c r="R6706" t="s">
        <v>29</v>
      </c>
      <c r="S6706">
        <v>384.97</v>
      </c>
      <c r="T6706">
        <v>42.86</v>
      </c>
      <c r="U6706">
        <v>288.72000000000003</v>
      </c>
      <c r="V6706">
        <v>5.9</v>
      </c>
    </row>
    <row r="6707" spans="1:22" x14ac:dyDescent="0.25">
      <c r="A6707" t="s">
        <v>6741</v>
      </c>
      <c r="B6707" t="s">
        <v>42</v>
      </c>
      <c r="C6707" t="s">
        <v>43</v>
      </c>
      <c r="D6707" t="s">
        <v>27</v>
      </c>
      <c r="E6707" t="s">
        <v>21</v>
      </c>
      <c r="F6707" t="s">
        <v>44</v>
      </c>
      <c r="G6707">
        <v>26.59</v>
      </c>
      <c r="H6707">
        <v>4</v>
      </c>
      <c r="I6707">
        <v>5.3179999999999996</v>
      </c>
      <c r="J6707" s="7">
        <v>111.68</v>
      </c>
      <c r="K6707">
        <f t="shared" si="520"/>
        <v>144.21333333333334</v>
      </c>
      <c r="L6707">
        <f t="shared" si="521"/>
        <v>27.92</v>
      </c>
      <c r="M6707" s="1">
        <v>43733</v>
      </c>
      <c r="N6707">
        <f t="shared" si="522"/>
        <v>2019</v>
      </c>
      <c r="O6707" s="1" t="str">
        <f t="shared" si="523"/>
        <v>September</v>
      </c>
      <c r="P6707" s="1" t="str">
        <f t="shared" si="524"/>
        <v>Wednesday</v>
      </c>
      <c r="Q6707" s="2">
        <v>0.73290509259259262</v>
      </c>
      <c r="R6707" t="s">
        <v>29</v>
      </c>
      <c r="S6707">
        <v>63.82</v>
      </c>
      <c r="T6707">
        <v>42.85</v>
      </c>
      <c r="U6707">
        <v>47.86</v>
      </c>
      <c r="V6707">
        <v>8.1</v>
      </c>
    </row>
    <row r="6708" spans="1:22" x14ac:dyDescent="0.25">
      <c r="A6708" t="s">
        <v>6742</v>
      </c>
      <c r="B6708" t="s">
        <v>18</v>
      </c>
      <c r="C6708" t="s">
        <v>19</v>
      </c>
      <c r="D6708" t="s">
        <v>20</v>
      </c>
      <c r="E6708" t="s">
        <v>21</v>
      </c>
      <c r="F6708" t="s">
        <v>36</v>
      </c>
      <c r="G6708">
        <v>60.57</v>
      </c>
      <c r="H6708">
        <v>3</v>
      </c>
      <c r="I6708">
        <v>9.0854999999999997</v>
      </c>
      <c r="J6708" s="7">
        <v>190.8</v>
      </c>
      <c r="K6708">
        <f t="shared" si="520"/>
        <v>129.87</v>
      </c>
      <c r="L6708">
        <f t="shared" si="521"/>
        <v>63.6</v>
      </c>
      <c r="M6708" s="1">
        <v>43734</v>
      </c>
      <c r="N6708">
        <f t="shared" si="522"/>
        <v>2019</v>
      </c>
      <c r="O6708" s="1" t="str">
        <f t="shared" si="523"/>
        <v>September</v>
      </c>
      <c r="P6708" s="1" t="str">
        <f t="shared" si="524"/>
        <v>Thursday</v>
      </c>
      <c r="Q6708" s="2">
        <v>0.49936342592592592</v>
      </c>
      <c r="R6708" t="s">
        <v>29</v>
      </c>
      <c r="S6708">
        <v>109.03</v>
      </c>
      <c r="T6708">
        <v>42.86</v>
      </c>
      <c r="U6708">
        <v>81.77</v>
      </c>
      <c r="V6708">
        <v>10</v>
      </c>
    </row>
    <row r="6709" spans="1:22" x14ac:dyDescent="0.25">
      <c r="A6709" t="s">
        <v>6743</v>
      </c>
      <c r="B6709" t="s">
        <v>42</v>
      </c>
      <c r="C6709" t="s">
        <v>19</v>
      </c>
      <c r="D6709" t="s">
        <v>20</v>
      </c>
      <c r="E6709" t="s">
        <v>21</v>
      </c>
      <c r="F6709" t="s">
        <v>22</v>
      </c>
      <c r="G6709">
        <v>61.98</v>
      </c>
      <c r="H6709">
        <v>2</v>
      </c>
      <c r="I6709">
        <v>6.1980000000000004</v>
      </c>
      <c r="J6709" s="7">
        <v>130.16</v>
      </c>
      <c r="K6709">
        <f t="shared" si="520"/>
        <v>282.03999999999996</v>
      </c>
      <c r="L6709">
        <f t="shared" si="521"/>
        <v>65.08</v>
      </c>
      <c r="M6709" s="1">
        <v>43730</v>
      </c>
      <c r="N6709">
        <f t="shared" si="522"/>
        <v>2019</v>
      </c>
      <c r="O6709" s="1" t="str">
        <f t="shared" si="523"/>
        <v>September</v>
      </c>
      <c r="P6709" s="1" t="str">
        <f t="shared" si="524"/>
        <v>Sunday</v>
      </c>
      <c r="Q6709" s="2">
        <v>0.32734953703703706</v>
      </c>
      <c r="R6709" t="s">
        <v>29</v>
      </c>
      <c r="S6709">
        <v>74.38</v>
      </c>
      <c r="T6709">
        <v>42.85</v>
      </c>
      <c r="U6709">
        <v>55.78</v>
      </c>
      <c r="V6709">
        <v>8</v>
      </c>
    </row>
    <row r="6710" spans="1:22" x14ac:dyDescent="0.25">
      <c r="A6710" t="s">
        <v>6744</v>
      </c>
      <c r="B6710" t="s">
        <v>25</v>
      </c>
      <c r="C6710" t="s">
        <v>26</v>
      </c>
      <c r="D6710" t="s">
        <v>20</v>
      </c>
      <c r="E6710" t="s">
        <v>31</v>
      </c>
      <c r="F6710" t="s">
        <v>22</v>
      </c>
      <c r="G6710">
        <v>32.69</v>
      </c>
      <c r="H6710">
        <v>2</v>
      </c>
      <c r="I6710">
        <v>3.2690000000000001</v>
      </c>
      <c r="J6710" s="7">
        <v>68.650000000000006</v>
      </c>
      <c r="K6710">
        <f t="shared" si="520"/>
        <v>278.7833333333333</v>
      </c>
      <c r="L6710">
        <f t="shared" si="521"/>
        <v>34.325000000000003</v>
      </c>
      <c r="M6710" s="1">
        <v>43727</v>
      </c>
      <c r="N6710">
        <f t="shared" si="522"/>
        <v>2019</v>
      </c>
      <c r="O6710" s="1" t="str">
        <f t="shared" si="523"/>
        <v>September</v>
      </c>
      <c r="P6710" s="1" t="str">
        <f t="shared" si="524"/>
        <v>Thursday</v>
      </c>
      <c r="Q6710" s="2">
        <v>0.40339120370370368</v>
      </c>
      <c r="R6710" t="s">
        <v>33</v>
      </c>
      <c r="S6710">
        <v>39.229999999999997</v>
      </c>
      <c r="T6710">
        <v>42.86</v>
      </c>
      <c r="U6710">
        <v>29.42</v>
      </c>
      <c r="V6710">
        <v>5.8</v>
      </c>
    </row>
    <row r="6711" spans="1:22" x14ac:dyDescent="0.25">
      <c r="A6711" t="s">
        <v>6745</v>
      </c>
      <c r="B6711" t="s">
        <v>18</v>
      </c>
      <c r="C6711" t="s">
        <v>26</v>
      </c>
      <c r="D6711" t="s">
        <v>27</v>
      </c>
      <c r="E6711" t="s">
        <v>31</v>
      </c>
      <c r="F6711" t="s">
        <v>22</v>
      </c>
      <c r="G6711">
        <v>88.07</v>
      </c>
      <c r="H6711">
        <v>7</v>
      </c>
      <c r="I6711">
        <v>30.8245</v>
      </c>
      <c r="J6711" s="7">
        <v>647.30999999999995</v>
      </c>
      <c r="K6711">
        <f t="shared" si="520"/>
        <v>338.30333333333334</v>
      </c>
      <c r="L6711">
        <f t="shared" si="521"/>
        <v>92.472857142857137</v>
      </c>
      <c r="M6711" s="1">
        <v>43714</v>
      </c>
      <c r="N6711">
        <f t="shared" si="522"/>
        <v>2019</v>
      </c>
      <c r="O6711" s="1" t="str">
        <f t="shared" si="523"/>
        <v>September</v>
      </c>
      <c r="P6711" s="1" t="str">
        <f t="shared" si="524"/>
        <v>Friday</v>
      </c>
      <c r="Q6711" s="2">
        <v>0.15537037037037038</v>
      </c>
      <c r="R6711" t="s">
        <v>33</v>
      </c>
      <c r="S6711">
        <v>369.89</v>
      </c>
      <c r="T6711">
        <v>42.86</v>
      </c>
      <c r="U6711">
        <v>277.42</v>
      </c>
      <c r="V6711">
        <v>6.8</v>
      </c>
    </row>
    <row r="6712" spans="1:22" x14ac:dyDescent="0.25">
      <c r="A6712" t="s">
        <v>6746</v>
      </c>
      <c r="B6712" t="s">
        <v>18</v>
      </c>
      <c r="C6712" t="s">
        <v>19</v>
      </c>
      <c r="D6712" t="s">
        <v>20</v>
      </c>
      <c r="E6712" t="s">
        <v>21</v>
      </c>
      <c r="F6712" t="s">
        <v>32</v>
      </c>
      <c r="G6712">
        <v>38.22</v>
      </c>
      <c r="H6712">
        <v>3</v>
      </c>
      <c r="I6712">
        <v>5.7329999999999997</v>
      </c>
      <c r="J6712" s="7">
        <v>120.39</v>
      </c>
      <c r="K6712">
        <f t="shared" si="520"/>
        <v>331.24</v>
      </c>
      <c r="L6712">
        <f t="shared" si="521"/>
        <v>40.130000000000003</v>
      </c>
      <c r="M6712" s="1">
        <v>43730</v>
      </c>
      <c r="N6712">
        <f t="shared" si="522"/>
        <v>2019</v>
      </c>
      <c r="O6712" s="1" t="str">
        <f t="shared" si="523"/>
        <v>September</v>
      </c>
      <c r="P6712" s="1" t="str">
        <f t="shared" si="524"/>
        <v>Sunday</v>
      </c>
      <c r="Q6712" s="2">
        <v>0.55965277777777778</v>
      </c>
      <c r="R6712" t="s">
        <v>23</v>
      </c>
      <c r="S6712">
        <v>68.8</v>
      </c>
      <c r="T6712">
        <v>42.85</v>
      </c>
      <c r="U6712">
        <v>51.59</v>
      </c>
      <c r="V6712">
        <v>9.3000000000000007</v>
      </c>
    </row>
    <row r="6713" spans="1:22" x14ac:dyDescent="0.25">
      <c r="A6713" t="s">
        <v>6747</v>
      </c>
      <c r="B6713" t="s">
        <v>25</v>
      </c>
      <c r="C6713" t="s">
        <v>26</v>
      </c>
      <c r="D6713" t="s">
        <v>27</v>
      </c>
      <c r="E6713" t="s">
        <v>31</v>
      </c>
      <c r="F6713" t="s">
        <v>28</v>
      </c>
      <c r="G6713">
        <v>58.86</v>
      </c>
      <c r="H6713">
        <v>4</v>
      </c>
      <c r="I6713">
        <v>11.772</v>
      </c>
      <c r="J6713" s="7">
        <v>247.21</v>
      </c>
      <c r="K6713">
        <f t="shared" si="520"/>
        <v>513.04333333333341</v>
      </c>
      <c r="L6713">
        <f t="shared" si="521"/>
        <v>61.802500000000002</v>
      </c>
      <c r="M6713" s="1">
        <v>43709</v>
      </c>
      <c r="N6713">
        <f t="shared" si="522"/>
        <v>2019</v>
      </c>
      <c r="O6713" s="1" t="str">
        <f t="shared" si="523"/>
        <v>September</v>
      </c>
      <c r="P6713" s="1" t="str">
        <f t="shared" si="524"/>
        <v>Sunday</v>
      </c>
      <c r="Q6713" s="2">
        <v>0.2519675925925926</v>
      </c>
      <c r="R6713" t="s">
        <v>29</v>
      </c>
      <c r="S6713">
        <v>141.26</v>
      </c>
      <c r="T6713">
        <v>42.86</v>
      </c>
      <c r="U6713">
        <v>105.95</v>
      </c>
      <c r="V6713">
        <v>5.4</v>
      </c>
    </row>
    <row r="6714" spans="1:22" x14ac:dyDescent="0.25">
      <c r="A6714" t="s">
        <v>6748</v>
      </c>
      <c r="B6714" t="s">
        <v>25</v>
      </c>
      <c r="C6714" t="s">
        <v>26</v>
      </c>
      <c r="D6714" t="s">
        <v>20</v>
      </c>
      <c r="E6714" t="s">
        <v>21</v>
      </c>
      <c r="F6714" t="s">
        <v>44</v>
      </c>
      <c r="G6714">
        <v>59.63</v>
      </c>
      <c r="H6714">
        <v>10</v>
      </c>
      <c r="I6714">
        <v>29.815000000000001</v>
      </c>
      <c r="J6714" s="7">
        <v>626.12</v>
      </c>
      <c r="K6714">
        <f t="shared" si="520"/>
        <v>440.95666666666671</v>
      </c>
      <c r="L6714">
        <f t="shared" si="521"/>
        <v>62.612000000000002</v>
      </c>
      <c r="M6714" s="1">
        <v>43724</v>
      </c>
      <c r="N6714">
        <f t="shared" si="522"/>
        <v>2019</v>
      </c>
      <c r="O6714" s="1" t="str">
        <f t="shared" si="523"/>
        <v>September</v>
      </c>
      <c r="P6714" s="1" t="str">
        <f t="shared" si="524"/>
        <v>Monday</v>
      </c>
      <c r="Q6714" s="2">
        <v>0.2737384259259259</v>
      </c>
      <c r="R6714" t="s">
        <v>33</v>
      </c>
      <c r="S6714">
        <v>357.78</v>
      </c>
      <c r="T6714">
        <v>42.86</v>
      </c>
      <c r="U6714">
        <v>268.33999999999997</v>
      </c>
      <c r="V6714">
        <v>7.8</v>
      </c>
    </row>
    <row r="6715" spans="1:22" x14ac:dyDescent="0.25">
      <c r="A6715" t="s">
        <v>6749</v>
      </c>
      <c r="B6715" t="s">
        <v>18</v>
      </c>
      <c r="C6715" t="s">
        <v>43</v>
      </c>
      <c r="D6715" t="s">
        <v>20</v>
      </c>
      <c r="E6715" t="s">
        <v>31</v>
      </c>
      <c r="F6715" t="s">
        <v>36</v>
      </c>
      <c r="G6715">
        <v>63.41</v>
      </c>
      <c r="H6715">
        <v>10</v>
      </c>
      <c r="I6715">
        <v>31.704999999999998</v>
      </c>
      <c r="J6715" s="7">
        <v>665.8</v>
      </c>
      <c r="K6715">
        <f t="shared" si="520"/>
        <v>497.62000000000006</v>
      </c>
      <c r="L6715">
        <f t="shared" si="521"/>
        <v>66.58</v>
      </c>
      <c r="M6715" s="1">
        <v>43734</v>
      </c>
      <c r="N6715">
        <f t="shared" si="522"/>
        <v>2019</v>
      </c>
      <c r="O6715" s="1" t="str">
        <f t="shared" si="523"/>
        <v>September</v>
      </c>
      <c r="P6715" s="1" t="str">
        <f t="shared" si="524"/>
        <v>Thursday</v>
      </c>
      <c r="Q6715" s="2">
        <v>0.66184027777777776</v>
      </c>
      <c r="R6715" t="s">
        <v>23</v>
      </c>
      <c r="S6715">
        <v>380.46</v>
      </c>
      <c r="T6715">
        <v>42.86</v>
      </c>
      <c r="U6715">
        <v>285.33999999999997</v>
      </c>
      <c r="V6715">
        <v>5.2</v>
      </c>
    </row>
    <row r="6716" spans="1:22" x14ac:dyDescent="0.25">
      <c r="A6716" t="s">
        <v>6750</v>
      </c>
      <c r="B6716" t="s">
        <v>25</v>
      </c>
      <c r="C6716" t="s">
        <v>19</v>
      </c>
      <c r="D6716" t="s">
        <v>20</v>
      </c>
      <c r="E6716" t="s">
        <v>21</v>
      </c>
      <c r="F6716" t="s">
        <v>36</v>
      </c>
      <c r="G6716">
        <v>14.74</v>
      </c>
      <c r="H6716">
        <v>2</v>
      </c>
      <c r="I6716">
        <v>1.474</v>
      </c>
      <c r="J6716" s="7">
        <v>30.95</v>
      </c>
      <c r="K6716">
        <f t="shared" si="520"/>
        <v>470.90333333333336</v>
      </c>
      <c r="L6716">
        <f t="shared" si="521"/>
        <v>15.475</v>
      </c>
      <c r="M6716" s="1">
        <v>43722</v>
      </c>
      <c r="N6716">
        <f t="shared" si="522"/>
        <v>2019</v>
      </c>
      <c r="O6716" s="1" t="str">
        <f t="shared" si="523"/>
        <v>September</v>
      </c>
      <c r="P6716" s="1" t="str">
        <f t="shared" si="524"/>
        <v>Saturday</v>
      </c>
      <c r="Q6716" s="2">
        <v>0.21758101851851852</v>
      </c>
      <c r="R6716" t="s">
        <v>33</v>
      </c>
      <c r="S6716">
        <v>17.690000000000001</v>
      </c>
      <c r="T6716">
        <v>42.84</v>
      </c>
      <c r="U6716">
        <v>13.26</v>
      </c>
      <c r="V6716">
        <v>6.4</v>
      </c>
    </row>
    <row r="6717" spans="1:22" x14ac:dyDescent="0.25">
      <c r="A6717" t="s">
        <v>6751</v>
      </c>
      <c r="B6717" t="s">
        <v>25</v>
      </c>
      <c r="C6717" t="s">
        <v>26</v>
      </c>
      <c r="D6717" t="s">
        <v>20</v>
      </c>
      <c r="E6717" t="s">
        <v>31</v>
      </c>
      <c r="F6717" t="s">
        <v>22</v>
      </c>
      <c r="G6717">
        <v>75.819999999999993</v>
      </c>
      <c r="H6717">
        <v>10</v>
      </c>
      <c r="I6717">
        <v>37.909999999999997</v>
      </c>
      <c r="J6717" s="7">
        <v>796.11</v>
      </c>
      <c r="K6717">
        <f t="shared" si="520"/>
        <v>595.87</v>
      </c>
      <c r="L6717">
        <f t="shared" si="521"/>
        <v>79.611000000000004</v>
      </c>
      <c r="M6717" s="1">
        <v>43727</v>
      </c>
      <c r="N6717">
        <f t="shared" si="522"/>
        <v>2019</v>
      </c>
      <c r="O6717" s="1" t="str">
        <f t="shared" si="523"/>
        <v>September</v>
      </c>
      <c r="P6717" s="1" t="str">
        <f t="shared" si="524"/>
        <v>Thursday</v>
      </c>
      <c r="Q6717" s="2">
        <v>0.56487268518518519</v>
      </c>
      <c r="R6717" t="s">
        <v>33</v>
      </c>
      <c r="S6717">
        <v>454.92</v>
      </c>
      <c r="T6717">
        <v>42.86</v>
      </c>
      <c r="U6717">
        <v>341.19</v>
      </c>
      <c r="V6717">
        <v>9.3000000000000007</v>
      </c>
    </row>
    <row r="6718" spans="1:22" x14ac:dyDescent="0.25">
      <c r="A6718" t="s">
        <v>6752</v>
      </c>
      <c r="B6718" t="s">
        <v>25</v>
      </c>
      <c r="C6718" t="s">
        <v>26</v>
      </c>
      <c r="D6718" t="s">
        <v>20</v>
      </c>
      <c r="E6718" t="s">
        <v>31</v>
      </c>
      <c r="F6718" t="s">
        <v>22</v>
      </c>
      <c r="G6718">
        <v>92.96</v>
      </c>
      <c r="H6718">
        <v>6</v>
      </c>
      <c r="I6718">
        <v>27.888000000000002</v>
      </c>
      <c r="J6718" s="7">
        <v>585.65</v>
      </c>
      <c r="K6718">
        <f t="shared" si="520"/>
        <v>432.42</v>
      </c>
      <c r="L6718">
        <f t="shared" si="521"/>
        <v>97.608333333333334</v>
      </c>
      <c r="M6718" s="1">
        <v>43727</v>
      </c>
      <c r="N6718">
        <f t="shared" si="522"/>
        <v>2019</v>
      </c>
      <c r="O6718" s="1" t="str">
        <f t="shared" si="523"/>
        <v>September</v>
      </c>
      <c r="P6718" s="1" t="str">
        <f t="shared" si="524"/>
        <v>Thursday</v>
      </c>
      <c r="Q6718" s="2">
        <v>0.87557870370370372</v>
      </c>
      <c r="R6718" t="s">
        <v>29</v>
      </c>
      <c r="S6718">
        <v>334.66</v>
      </c>
      <c r="T6718">
        <v>42.86</v>
      </c>
      <c r="U6718">
        <v>250.99</v>
      </c>
      <c r="V6718">
        <v>9.6999999999999993</v>
      </c>
    </row>
    <row r="6719" spans="1:22" x14ac:dyDescent="0.25">
      <c r="A6719" t="s">
        <v>6753</v>
      </c>
      <c r="B6719" t="s">
        <v>42</v>
      </c>
      <c r="C6719" t="s">
        <v>19</v>
      </c>
      <c r="D6719" t="s">
        <v>20</v>
      </c>
      <c r="E6719" t="s">
        <v>21</v>
      </c>
      <c r="F6719" t="s">
        <v>22</v>
      </c>
      <c r="G6719">
        <v>96.63</v>
      </c>
      <c r="H6719">
        <v>4</v>
      </c>
      <c r="I6719">
        <v>19.326000000000001</v>
      </c>
      <c r="J6719" s="7">
        <v>405.85</v>
      </c>
      <c r="K6719">
        <f t="shared" si="520"/>
        <v>524.80000000000007</v>
      </c>
      <c r="L6719">
        <f t="shared" si="521"/>
        <v>101.46250000000001</v>
      </c>
      <c r="M6719" s="1">
        <v>43712</v>
      </c>
      <c r="N6719">
        <f t="shared" si="522"/>
        <v>2019</v>
      </c>
      <c r="O6719" s="1" t="str">
        <f t="shared" si="523"/>
        <v>September</v>
      </c>
      <c r="P6719" s="1" t="str">
        <f t="shared" si="524"/>
        <v>Wednesday</v>
      </c>
      <c r="Q6719" s="2">
        <v>9.8518518518518519E-2</v>
      </c>
      <c r="R6719" t="s">
        <v>33</v>
      </c>
      <c r="S6719">
        <v>231.91</v>
      </c>
      <c r="T6719">
        <v>42.86</v>
      </c>
      <c r="U6719">
        <v>173.94</v>
      </c>
      <c r="V6719">
        <v>5</v>
      </c>
    </row>
    <row r="6720" spans="1:22" x14ac:dyDescent="0.25">
      <c r="A6720" t="s">
        <v>6754</v>
      </c>
      <c r="B6720" t="s">
        <v>42</v>
      </c>
      <c r="C6720" t="s">
        <v>19</v>
      </c>
      <c r="D6720" t="s">
        <v>20</v>
      </c>
      <c r="E6720" t="s">
        <v>31</v>
      </c>
      <c r="F6720" t="s">
        <v>32</v>
      </c>
      <c r="G6720">
        <v>41.6</v>
      </c>
      <c r="H6720">
        <v>7</v>
      </c>
      <c r="I6720">
        <v>14.56</v>
      </c>
      <c r="J6720" s="7">
        <v>305.76</v>
      </c>
      <c r="K6720">
        <f t="shared" si="520"/>
        <v>521.70333333333326</v>
      </c>
      <c r="L6720">
        <f t="shared" si="521"/>
        <v>43.68</v>
      </c>
      <c r="M6720" s="1">
        <v>43710</v>
      </c>
      <c r="N6720">
        <f t="shared" si="522"/>
        <v>2019</v>
      </c>
      <c r="O6720" s="1" t="str">
        <f t="shared" si="523"/>
        <v>September</v>
      </c>
      <c r="P6720" s="1" t="str">
        <f t="shared" si="524"/>
        <v>Monday</v>
      </c>
      <c r="Q6720" s="2">
        <v>0.80696759259259254</v>
      </c>
      <c r="R6720" t="s">
        <v>29</v>
      </c>
      <c r="S6720">
        <v>174.72</v>
      </c>
      <c r="T6720">
        <v>42.86</v>
      </c>
      <c r="U6720">
        <v>131.04</v>
      </c>
      <c r="V6720">
        <v>6.8</v>
      </c>
    </row>
    <row r="6721" spans="1:22" x14ac:dyDescent="0.25">
      <c r="A6721" t="s">
        <v>6755</v>
      </c>
      <c r="B6721" t="s">
        <v>18</v>
      </c>
      <c r="C6721" t="s">
        <v>43</v>
      </c>
      <c r="D6721" t="s">
        <v>27</v>
      </c>
      <c r="E6721" t="s">
        <v>31</v>
      </c>
      <c r="F6721" t="s">
        <v>44</v>
      </c>
      <c r="G6721">
        <v>82.17</v>
      </c>
      <c r="H6721">
        <v>10</v>
      </c>
      <c r="I6721">
        <v>41.085000000000001</v>
      </c>
      <c r="J6721" s="7">
        <v>862.79</v>
      </c>
      <c r="K6721">
        <f t="shared" si="520"/>
        <v>627.57666666666671</v>
      </c>
      <c r="L6721">
        <f t="shared" si="521"/>
        <v>86.278999999999996</v>
      </c>
      <c r="M6721" s="1">
        <v>43714</v>
      </c>
      <c r="N6721">
        <f t="shared" si="522"/>
        <v>2019</v>
      </c>
      <c r="O6721" s="1" t="str">
        <f t="shared" si="523"/>
        <v>September</v>
      </c>
      <c r="P6721" s="1" t="str">
        <f t="shared" si="524"/>
        <v>Friday</v>
      </c>
      <c r="Q6721" s="2">
        <v>0.19840277777777779</v>
      </c>
      <c r="R6721" t="s">
        <v>33</v>
      </c>
      <c r="S6721">
        <v>493.02</v>
      </c>
      <c r="T6721">
        <v>42.86</v>
      </c>
      <c r="U6721">
        <v>369.77</v>
      </c>
      <c r="V6721">
        <v>6.4</v>
      </c>
    </row>
    <row r="6722" spans="1:22" x14ac:dyDescent="0.25">
      <c r="A6722" t="s">
        <v>6756</v>
      </c>
      <c r="B6722" t="s">
        <v>18</v>
      </c>
      <c r="C6722" t="s">
        <v>19</v>
      </c>
      <c r="D6722" t="s">
        <v>20</v>
      </c>
      <c r="E6722" t="s">
        <v>21</v>
      </c>
      <c r="F6722" t="s">
        <v>22</v>
      </c>
      <c r="G6722">
        <v>47.21</v>
      </c>
      <c r="H6722">
        <v>8</v>
      </c>
      <c r="I6722">
        <v>18.884</v>
      </c>
      <c r="J6722" s="7">
        <v>396.56</v>
      </c>
      <c r="K6722">
        <f t="shared" ref="K6722:K6785" si="525">AVERAGE(J6722:J6724)</f>
        <v>433.06666666666666</v>
      </c>
      <c r="L6722">
        <f t="shared" ref="L6722:L6785" si="526" xml:space="preserve"> J6722 / H6722</f>
        <v>49.57</v>
      </c>
      <c r="M6722" s="1">
        <v>43736</v>
      </c>
      <c r="N6722">
        <f t="shared" ref="N6722:N6785" si="527">YEAR(M6722)</f>
        <v>2019</v>
      </c>
      <c r="O6722" s="1" t="str">
        <f t="shared" ref="O6722:O6785" si="528">TEXT(M6722,"mmmm")</f>
        <v>September</v>
      </c>
      <c r="P6722" s="1" t="str">
        <f t="shared" ref="P6722:P6785" si="529">TEXT(M6722,"dddd")</f>
        <v>Saturday</v>
      </c>
      <c r="Q6722" s="2">
        <v>0.2507523148148148</v>
      </c>
      <c r="R6722" t="s">
        <v>33</v>
      </c>
      <c r="S6722">
        <v>226.61</v>
      </c>
      <c r="T6722">
        <v>42.86</v>
      </c>
      <c r="U6722">
        <v>169.95</v>
      </c>
      <c r="V6722">
        <v>6.1</v>
      </c>
    </row>
    <row r="6723" spans="1:22" x14ac:dyDescent="0.25">
      <c r="A6723" t="s">
        <v>6757</v>
      </c>
      <c r="B6723" t="s">
        <v>18</v>
      </c>
      <c r="C6723" t="s">
        <v>19</v>
      </c>
      <c r="D6723" t="s">
        <v>27</v>
      </c>
      <c r="E6723" t="s">
        <v>21</v>
      </c>
      <c r="F6723" t="s">
        <v>46</v>
      </c>
      <c r="G6723">
        <v>98.95</v>
      </c>
      <c r="H6723">
        <v>6</v>
      </c>
      <c r="I6723">
        <v>29.684999999999999</v>
      </c>
      <c r="J6723" s="7">
        <v>623.38</v>
      </c>
      <c r="K6723">
        <f t="shared" si="525"/>
        <v>314.65000000000003</v>
      </c>
      <c r="L6723">
        <f t="shared" si="526"/>
        <v>103.89666666666666</v>
      </c>
      <c r="M6723" s="1">
        <v>43718</v>
      </c>
      <c r="N6723">
        <f t="shared" si="527"/>
        <v>2019</v>
      </c>
      <c r="O6723" s="1" t="str">
        <f t="shared" si="528"/>
        <v>September</v>
      </c>
      <c r="P6723" s="1" t="str">
        <f t="shared" si="529"/>
        <v>Tuesday</v>
      </c>
      <c r="Q6723" s="2">
        <v>0.33512731481481484</v>
      </c>
      <c r="R6723" t="s">
        <v>23</v>
      </c>
      <c r="S6723">
        <v>356.22</v>
      </c>
      <c r="T6723">
        <v>42.86</v>
      </c>
      <c r="U6723">
        <v>267.16000000000003</v>
      </c>
      <c r="V6723">
        <v>8.1</v>
      </c>
    </row>
    <row r="6724" spans="1:22" x14ac:dyDescent="0.25">
      <c r="A6724" t="s">
        <v>6758</v>
      </c>
      <c r="B6724" t="s">
        <v>25</v>
      </c>
      <c r="C6724" t="s">
        <v>43</v>
      </c>
      <c r="D6724" t="s">
        <v>27</v>
      </c>
      <c r="E6724" t="s">
        <v>31</v>
      </c>
      <c r="F6724" t="s">
        <v>46</v>
      </c>
      <c r="G6724">
        <v>66.489999999999995</v>
      </c>
      <c r="H6724">
        <v>4</v>
      </c>
      <c r="I6724">
        <v>13.298</v>
      </c>
      <c r="J6724" s="7">
        <v>279.26</v>
      </c>
      <c r="K6724">
        <f t="shared" si="525"/>
        <v>168.61666666666667</v>
      </c>
      <c r="L6724">
        <f t="shared" si="526"/>
        <v>69.814999999999998</v>
      </c>
      <c r="M6724" s="1">
        <v>43714</v>
      </c>
      <c r="N6724">
        <f t="shared" si="527"/>
        <v>2019</v>
      </c>
      <c r="O6724" s="1" t="str">
        <f t="shared" si="528"/>
        <v>September</v>
      </c>
      <c r="P6724" s="1" t="str">
        <f t="shared" si="529"/>
        <v>Friday</v>
      </c>
      <c r="Q6724" s="2">
        <v>0.93516203703703704</v>
      </c>
      <c r="R6724" t="s">
        <v>23</v>
      </c>
      <c r="S6724">
        <v>159.58000000000001</v>
      </c>
      <c r="T6724">
        <v>42.86</v>
      </c>
      <c r="U6724">
        <v>119.68</v>
      </c>
      <c r="V6724">
        <v>5.0999999999999996</v>
      </c>
    </row>
    <row r="6725" spans="1:22" x14ac:dyDescent="0.25">
      <c r="A6725" t="s">
        <v>6759</v>
      </c>
      <c r="B6725" t="s">
        <v>18</v>
      </c>
      <c r="C6725" t="s">
        <v>26</v>
      </c>
      <c r="D6725" t="s">
        <v>20</v>
      </c>
      <c r="E6725" t="s">
        <v>31</v>
      </c>
      <c r="F6725" t="s">
        <v>28</v>
      </c>
      <c r="G6725">
        <v>19.670000000000002</v>
      </c>
      <c r="H6725">
        <v>2</v>
      </c>
      <c r="I6725">
        <v>1.9670000000000001</v>
      </c>
      <c r="J6725" s="7">
        <v>41.31</v>
      </c>
      <c r="K6725">
        <f t="shared" si="525"/>
        <v>135.73666666666668</v>
      </c>
      <c r="L6725">
        <f t="shared" si="526"/>
        <v>20.655000000000001</v>
      </c>
      <c r="M6725" s="1">
        <v>43723</v>
      </c>
      <c r="N6725">
        <f t="shared" si="527"/>
        <v>2019</v>
      </c>
      <c r="O6725" s="1" t="str">
        <f t="shared" si="528"/>
        <v>September</v>
      </c>
      <c r="P6725" s="1" t="str">
        <f t="shared" si="529"/>
        <v>Sunday</v>
      </c>
      <c r="Q6725" s="2">
        <v>0.61624999999999996</v>
      </c>
      <c r="R6725" t="s">
        <v>29</v>
      </c>
      <c r="S6725">
        <v>23.6</v>
      </c>
      <c r="T6725">
        <v>42.87</v>
      </c>
      <c r="U6725">
        <v>17.71</v>
      </c>
      <c r="V6725">
        <v>5.2</v>
      </c>
    </row>
    <row r="6726" spans="1:22" x14ac:dyDescent="0.25">
      <c r="A6726" t="s">
        <v>6760</v>
      </c>
      <c r="B6726" t="s">
        <v>18</v>
      </c>
      <c r="C6726" t="s">
        <v>19</v>
      </c>
      <c r="D6726" t="s">
        <v>27</v>
      </c>
      <c r="E6726" t="s">
        <v>21</v>
      </c>
      <c r="F6726" t="s">
        <v>22</v>
      </c>
      <c r="G6726">
        <v>58.82</v>
      </c>
      <c r="H6726">
        <v>3</v>
      </c>
      <c r="I6726">
        <v>8.8230000000000004</v>
      </c>
      <c r="J6726" s="7">
        <v>185.28</v>
      </c>
      <c r="K6726">
        <f t="shared" si="525"/>
        <v>184.04333333333332</v>
      </c>
      <c r="L6726">
        <f t="shared" si="526"/>
        <v>61.76</v>
      </c>
      <c r="M6726" s="1">
        <v>43729</v>
      </c>
      <c r="N6726">
        <f t="shared" si="527"/>
        <v>2019</v>
      </c>
      <c r="O6726" s="1" t="str">
        <f t="shared" si="528"/>
        <v>September</v>
      </c>
      <c r="P6726" s="1" t="str">
        <f t="shared" si="529"/>
        <v>Saturday</v>
      </c>
      <c r="Q6726" s="2">
        <v>0.11865740740740741</v>
      </c>
      <c r="R6726" t="s">
        <v>29</v>
      </c>
      <c r="S6726">
        <v>105.88</v>
      </c>
      <c r="T6726">
        <v>42.85</v>
      </c>
      <c r="U6726">
        <v>79.400000000000006</v>
      </c>
      <c r="V6726">
        <v>7.7</v>
      </c>
    </row>
    <row r="6727" spans="1:22" x14ac:dyDescent="0.25">
      <c r="A6727" t="s">
        <v>6761</v>
      </c>
      <c r="B6727" t="s">
        <v>25</v>
      </c>
      <c r="C6727" t="s">
        <v>26</v>
      </c>
      <c r="D6727" t="s">
        <v>20</v>
      </c>
      <c r="E6727" t="s">
        <v>21</v>
      </c>
      <c r="F6727" t="s">
        <v>22</v>
      </c>
      <c r="G6727">
        <v>57.34</v>
      </c>
      <c r="H6727">
        <v>3</v>
      </c>
      <c r="I6727">
        <v>8.6010000000000009</v>
      </c>
      <c r="J6727" s="7">
        <v>180.62</v>
      </c>
      <c r="K6727">
        <f t="shared" si="525"/>
        <v>435.80333333333328</v>
      </c>
      <c r="L6727">
        <f t="shared" si="526"/>
        <v>60.206666666666671</v>
      </c>
      <c r="M6727" s="1">
        <v>43723</v>
      </c>
      <c r="N6727">
        <f t="shared" si="527"/>
        <v>2019</v>
      </c>
      <c r="O6727" s="1" t="str">
        <f t="shared" si="528"/>
        <v>September</v>
      </c>
      <c r="P6727" s="1" t="str">
        <f t="shared" si="529"/>
        <v>Sunday</v>
      </c>
      <c r="Q6727" s="2">
        <v>0.23277777777777778</v>
      </c>
      <c r="R6727" t="s">
        <v>29</v>
      </c>
      <c r="S6727">
        <v>103.21</v>
      </c>
      <c r="T6727">
        <v>42.86</v>
      </c>
      <c r="U6727">
        <v>77.41</v>
      </c>
      <c r="V6727">
        <v>7.6</v>
      </c>
    </row>
    <row r="6728" spans="1:22" x14ac:dyDescent="0.25">
      <c r="A6728" t="s">
        <v>6762</v>
      </c>
      <c r="B6728" t="s">
        <v>18</v>
      </c>
      <c r="C6728" t="s">
        <v>43</v>
      </c>
      <c r="D6728" t="s">
        <v>27</v>
      </c>
      <c r="E6728" t="s">
        <v>21</v>
      </c>
      <c r="F6728" t="s">
        <v>28</v>
      </c>
      <c r="G6728">
        <v>44.34</v>
      </c>
      <c r="H6728">
        <v>4</v>
      </c>
      <c r="I6728">
        <v>8.8680000000000003</v>
      </c>
      <c r="J6728" s="7">
        <v>186.23</v>
      </c>
      <c r="K6728">
        <f t="shared" si="525"/>
        <v>536.52666666666664</v>
      </c>
      <c r="L6728">
        <f t="shared" si="526"/>
        <v>46.557499999999997</v>
      </c>
      <c r="M6728" s="1">
        <v>43716</v>
      </c>
      <c r="N6728">
        <f t="shared" si="527"/>
        <v>2019</v>
      </c>
      <c r="O6728" s="1" t="str">
        <f t="shared" si="528"/>
        <v>September</v>
      </c>
      <c r="P6728" s="1" t="str">
        <f t="shared" si="529"/>
        <v>Sunday</v>
      </c>
      <c r="Q6728" s="2">
        <v>0.57469907407407406</v>
      </c>
      <c r="R6728" t="s">
        <v>29</v>
      </c>
      <c r="S6728">
        <v>106.42</v>
      </c>
      <c r="T6728">
        <v>42.86</v>
      </c>
      <c r="U6728">
        <v>79.81</v>
      </c>
      <c r="V6728">
        <v>7.8</v>
      </c>
    </row>
    <row r="6729" spans="1:22" x14ac:dyDescent="0.25">
      <c r="A6729" t="s">
        <v>6763</v>
      </c>
      <c r="B6729" t="s">
        <v>18</v>
      </c>
      <c r="C6729" t="s">
        <v>19</v>
      </c>
      <c r="D6729" t="s">
        <v>20</v>
      </c>
      <c r="E6729" t="s">
        <v>21</v>
      </c>
      <c r="F6729" t="s">
        <v>22</v>
      </c>
      <c r="G6729">
        <v>99.53</v>
      </c>
      <c r="H6729">
        <v>9</v>
      </c>
      <c r="I6729">
        <v>44.788499999999999</v>
      </c>
      <c r="J6729" s="7">
        <v>940.56</v>
      </c>
      <c r="K6729">
        <f t="shared" si="525"/>
        <v>648.15666666666664</v>
      </c>
      <c r="L6729">
        <f t="shared" si="526"/>
        <v>104.50666666666666</v>
      </c>
      <c r="M6729" s="1">
        <v>43729</v>
      </c>
      <c r="N6729">
        <f t="shared" si="527"/>
        <v>2019</v>
      </c>
      <c r="O6729" s="1" t="str">
        <f t="shared" si="528"/>
        <v>September</v>
      </c>
      <c r="P6729" s="1" t="str">
        <f t="shared" si="529"/>
        <v>Saturday</v>
      </c>
      <c r="Q6729" s="2">
        <v>0.8215393518518519</v>
      </c>
      <c r="R6729" t="s">
        <v>29</v>
      </c>
      <c r="S6729">
        <v>537.46</v>
      </c>
      <c r="T6729">
        <v>42.86</v>
      </c>
      <c r="U6729">
        <v>403.1</v>
      </c>
      <c r="V6729">
        <v>7.4</v>
      </c>
    </row>
    <row r="6730" spans="1:22" x14ac:dyDescent="0.25">
      <c r="A6730" t="s">
        <v>6764</v>
      </c>
      <c r="B6730" t="s">
        <v>42</v>
      </c>
      <c r="C6730" t="s">
        <v>26</v>
      </c>
      <c r="D6730" t="s">
        <v>20</v>
      </c>
      <c r="E6730" t="s">
        <v>31</v>
      </c>
      <c r="F6730" t="s">
        <v>28</v>
      </c>
      <c r="G6730">
        <v>45.98</v>
      </c>
      <c r="H6730">
        <v>10</v>
      </c>
      <c r="I6730">
        <v>22.99</v>
      </c>
      <c r="J6730" s="7">
        <v>482.79</v>
      </c>
      <c r="K6730">
        <f t="shared" si="525"/>
        <v>390.2166666666667</v>
      </c>
      <c r="L6730">
        <f t="shared" si="526"/>
        <v>48.279000000000003</v>
      </c>
      <c r="M6730" s="1">
        <v>43720</v>
      </c>
      <c r="N6730">
        <f t="shared" si="527"/>
        <v>2019</v>
      </c>
      <c r="O6730" s="1" t="str">
        <f t="shared" si="528"/>
        <v>September</v>
      </c>
      <c r="P6730" s="1" t="str">
        <f t="shared" si="529"/>
        <v>Thursday</v>
      </c>
      <c r="Q6730" s="2">
        <v>0.89847222222222223</v>
      </c>
      <c r="R6730" t="s">
        <v>23</v>
      </c>
      <c r="S6730">
        <v>275.88</v>
      </c>
      <c r="T6730">
        <v>42.86</v>
      </c>
      <c r="U6730">
        <v>206.91</v>
      </c>
      <c r="V6730">
        <v>6.3</v>
      </c>
    </row>
    <row r="6731" spans="1:22" x14ac:dyDescent="0.25">
      <c r="A6731" t="s">
        <v>6765</v>
      </c>
      <c r="B6731" t="s">
        <v>25</v>
      </c>
      <c r="C6731" t="s">
        <v>43</v>
      </c>
      <c r="D6731" t="s">
        <v>20</v>
      </c>
      <c r="E6731" t="s">
        <v>31</v>
      </c>
      <c r="F6731" t="s">
        <v>22</v>
      </c>
      <c r="G6731">
        <v>49.63</v>
      </c>
      <c r="H6731">
        <v>10</v>
      </c>
      <c r="I6731">
        <v>24.815000000000001</v>
      </c>
      <c r="J6731" s="7">
        <v>521.12</v>
      </c>
      <c r="K6731">
        <f t="shared" si="525"/>
        <v>381.34666666666664</v>
      </c>
      <c r="L6731">
        <f t="shared" si="526"/>
        <v>52.112000000000002</v>
      </c>
      <c r="M6731" s="1">
        <v>43727</v>
      </c>
      <c r="N6731">
        <f t="shared" si="527"/>
        <v>2019</v>
      </c>
      <c r="O6731" s="1" t="str">
        <f t="shared" si="528"/>
        <v>September</v>
      </c>
      <c r="P6731" s="1" t="str">
        <f t="shared" si="529"/>
        <v>Thursday</v>
      </c>
      <c r="Q6731" s="2">
        <v>0.72184027777777782</v>
      </c>
      <c r="R6731" t="s">
        <v>33</v>
      </c>
      <c r="S6731">
        <v>297.77999999999997</v>
      </c>
      <c r="T6731">
        <v>42.86</v>
      </c>
      <c r="U6731">
        <v>223.34</v>
      </c>
      <c r="V6731">
        <v>7.2</v>
      </c>
    </row>
    <row r="6732" spans="1:22" x14ac:dyDescent="0.25">
      <c r="A6732" t="s">
        <v>6766</v>
      </c>
      <c r="B6732" t="s">
        <v>18</v>
      </c>
      <c r="C6732" t="s">
        <v>26</v>
      </c>
      <c r="D6732" t="s">
        <v>27</v>
      </c>
      <c r="E6732" t="s">
        <v>21</v>
      </c>
      <c r="F6732" t="s">
        <v>28</v>
      </c>
      <c r="G6732">
        <v>79.400000000000006</v>
      </c>
      <c r="H6732">
        <v>2</v>
      </c>
      <c r="I6732">
        <v>7.94</v>
      </c>
      <c r="J6732" s="7">
        <v>166.74</v>
      </c>
      <c r="K6732">
        <f t="shared" si="525"/>
        <v>277.48666666666668</v>
      </c>
      <c r="L6732">
        <f t="shared" si="526"/>
        <v>83.37</v>
      </c>
      <c r="M6732" s="1">
        <v>43714</v>
      </c>
      <c r="N6732">
        <f t="shared" si="527"/>
        <v>2019</v>
      </c>
      <c r="O6732" s="1" t="str">
        <f t="shared" si="528"/>
        <v>September</v>
      </c>
      <c r="P6732" s="1" t="str">
        <f t="shared" si="529"/>
        <v>Friday</v>
      </c>
      <c r="Q6732" s="2">
        <v>0.36787037037037035</v>
      </c>
      <c r="R6732" t="s">
        <v>23</v>
      </c>
      <c r="S6732">
        <v>95.28</v>
      </c>
      <c r="T6732">
        <v>42.86</v>
      </c>
      <c r="U6732">
        <v>71.459999999999994</v>
      </c>
      <c r="V6732">
        <v>5</v>
      </c>
    </row>
    <row r="6733" spans="1:22" x14ac:dyDescent="0.25">
      <c r="A6733" t="s">
        <v>6767</v>
      </c>
      <c r="B6733" t="s">
        <v>25</v>
      </c>
      <c r="C6733" t="s">
        <v>19</v>
      </c>
      <c r="D6733" t="s">
        <v>20</v>
      </c>
      <c r="E6733" t="s">
        <v>21</v>
      </c>
      <c r="F6733" t="s">
        <v>28</v>
      </c>
      <c r="G6733">
        <v>72.41</v>
      </c>
      <c r="H6733">
        <v>6</v>
      </c>
      <c r="I6733">
        <v>21.722999999999999</v>
      </c>
      <c r="J6733" s="7">
        <v>456.18</v>
      </c>
      <c r="K6733">
        <f t="shared" si="525"/>
        <v>325.57333333333332</v>
      </c>
      <c r="L6733">
        <f t="shared" si="526"/>
        <v>76.03</v>
      </c>
      <c r="M6733" s="1">
        <v>43715</v>
      </c>
      <c r="N6733">
        <f t="shared" si="527"/>
        <v>2019</v>
      </c>
      <c r="O6733" s="1" t="str">
        <f t="shared" si="528"/>
        <v>September</v>
      </c>
      <c r="P6733" s="1" t="str">
        <f t="shared" si="529"/>
        <v>Saturday</v>
      </c>
      <c r="Q6733" s="2">
        <v>6.1701388888888889E-2</v>
      </c>
      <c r="R6733" t="s">
        <v>33</v>
      </c>
      <c r="S6733">
        <v>260.68</v>
      </c>
      <c r="T6733">
        <v>42.86</v>
      </c>
      <c r="U6733">
        <v>195.5</v>
      </c>
      <c r="V6733">
        <v>8.9</v>
      </c>
    </row>
    <row r="6734" spans="1:22" x14ac:dyDescent="0.25">
      <c r="A6734" t="s">
        <v>6768</v>
      </c>
      <c r="B6734" t="s">
        <v>18</v>
      </c>
      <c r="C6734" t="s">
        <v>19</v>
      </c>
      <c r="D6734" t="s">
        <v>20</v>
      </c>
      <c r="E6734" t="s">
        <v>21</v>
      </c>
      <c r="F6734" t="s">
        <v>36</v>
      </c>
      <c r="G6734">
        <v>49.89</v>
      </c>
      <c r="H6734">
        <v>4</v>
      </c>
      <c r="I6734">
        <v>9.9779999999999998</v>
      </c>
      <c r="J6734" s="7">
        <v>209.54</v>
      </c>
      <c r="K6734">
        <f t="shared" si="525"/>
        <v>353.51333333333332</v>
      </c>
      <c r="L6734">
        <f t="shared" si="526"/>
        <v>52.384999999999998</v>
      </c>
      <c r="M6734" s="1">
        <v>43714</v>
      </c>
      <c r="N6734">
        <f t="shared" si="527"/>
        <v>2019</v>
      </c>
      <c r="O6734" s="1" t="str">
        <f t="shared" si="528"/>
        <v>September</v>
      </c>
      <c r="P6734" s="1" t="str">
        <f t="shared" si="529"/>
        <v>Friday</v>
      </c>
      <c r="Q6734" s="2">
        <v>0.90959490740740745</v>
      </c>
      <c r="R6734" t="s">
        <v>23</v>
      </c>
      <c r="S6734">
        <v>119.74</v>
      </c>
      <c r="T6734">
        <v>42.86</v>
      </c>
      <c r="U6734">
        <v>89.8</v>
      </c>
      <c r="V6734">
        <v>7.5</v>
      </c>
    </row>
    <row r="6735" spans="1:22" x14ac:dyDescent="0.25">
      <c r="A6735" t="s">
        <v>6769</v>
      </c>
      <c r="B6735" t="s">
        <v>25</v>
      </c>
      <c r="C6735" t="s">
        <v>19</v>
      </c>
      <c r="D6735" t="s">
        <v>27</v>
      </c>
      <c r="E6735" t="s">
        <v>31</v>
      </c>
      <c r="F6735" t="s">
        <v>44</v>
      </c>
      <c r="G6735">
        <v>98.73</v>
      </c>
      <c r="H6735">
        <v>3</v>
      </c>
      <c r="I6735">
        <v>14.8095</v>
      </c>
      <c r="J6735" s="7">
        <v>311</v>
      </c>
      <c r="K6735">
        <f t="shared" si="525"/>
        <v>401.8533333333333</v>
      </c>
      <c r="L6735">
        <f t="shared" si="526"/>
        <v>103.66666666666667</v>
      </c>
      <c r="M6735" s="1">
        <v>43736</v>
      </c>
      <c r="N6735">
        <f t="shared" si="527"/>
        <v>2019</v>
      </c>
      <c r="O6735" s="1" t="str">
        <f t="shared" si="528"/>
        <v>September</v>
      </c>
      <c r="P6735" s="1" t="str">
        <f t="shared" si="529"/>
        <v>Saturday</v>
      </c>
      <c r="Q6735" s="2">
        <v>0.69965277777777779</v>
      </c>
      <c r="R6735" t="s">
        <v>29</v>
      </c>
      <c r="S6735">
        <v>177.71</v>
      </c>
      <c r="T6735">
        <v>42.86</v>
      </c>
      <c r="U6735">
        <v>133.29</v>
      </c>
      <c r="V6735">
        <v>5.2</v>
      </c>
    </row>
    <row r="6736" spans="1:22" x14ac:dyDescent="0.25">
      <c r="A6736" t="s">
        <v>6770</v>
      </c>
      <c r="B6736" t="s">
        <v>18</v>
      </c>
      <c r="C6736" t="s">
        <v>43</v>
      </c>
      <c r="D6736" t="s">
        <v>20</v>
      </c>
      <c r="E6736" t="s">
        <v>21</v>
      </c>
      <c r="F6736" t="s">
        <v>28</v>
      </c>
      <c r="G6736">
        <v>73.47</v>
      </c>
      <c r="H6736">
        <v>7</v>
      </c>
      <c r="I6736">
        <v>25.714500000000001</v>
      </c>
      <c r="J6736" s="7">
        <v>540</v>
      </c>
      <c r="K6736">
        <f t="shared" si="525"/>
        <v>314.17333333333335</v>
      </c>
      <c r="L6736">
        <f t="shared" si="526"/>
        <v>77.142857142857139</v>
      </c>
      <c r="M6736" s="1">
        <v>43709</v>
      </c>
      <c r="N6736">
        <f t="shared" si="527"/>
        <v>2019</v>
      </c>
      <c r="O6736" s="1" t="str">
        <f t="shared" si="528"/>
        <v>September</v>
      </c>
      <c r="P6736" s="1" t="str">
        <f t="shared" si="529"/>
        <v>Sunday</v>
      </c>
      <c r="Q6736" s="2">
        <v>0.75923611111111111</v>
      </c>
      <c r="R6736" t="s">
        <v>33</v>
      </c>
      <c r="S6736">
        <v>308.57</v>
      </c>
      <c r="T6736">
        <v>42.86</v>
      </c>
      <c r="U6736">
        <v>231.43</v>
      </c>
      <c r="V6736">
        <v>6.7</v>
      </c>
    </row>
    <row r="6737" spans="1:22" x14ac:dyDescent="0.25">
      <c r="A6737" t="s">
        <v>6771</v>
      </c>
      <c r="B6737" t="s">
        <v>42</v>
      </c>
      <c r="C6737" t="s">
        <v>43</v>
      </c>
      <c r="D6737" t="s">
        <v>27</v>
      </c>
      <c r="E6737" t="s">
        <v>21</v>
      </c>
      <c r="F6737" t="s">
        <v>22</v>
      </c>
      <c r="G6737">
        <v>84.42</v>
      </c>
      <c r="H6737">
        <v>4</v>
      </c>
      <c r="I6737">
        <v>16.884</v>
      </c>
      <c r="J6737" s="7">
        <v>354.56</v>
      </c>
      <c r="K6737">
        <f t="shared" si="525"/>
        <v>313.62</v>
      </c>
      <c r="L6737">
        <f t="shared" si="526"/>
        <v>88.64</v>
      </c>
      <c r="M6737" s="1">
        <v>43724</v>
      </c>
      <c r="N6737">
        <f t="shared" si="527"/>
        <v>2019</v>
      </c>
      <c r="O6737" s="1" t="str">
        <f t="shared" si="528"/>
        <v>September</v>
      </c>
      <c r="P6737" s="1" t="str">
        <f t="shared" si="529"/>
        <v>Monday</v>
      </c>
      <c r="Q6737" s="2">
        <v>0.33893518518518517</v>
      </c>
      <c r="R6737" t="s">
        <v>29</v>
      </c>
      <c r="S6737">
        <v>202.61</v>
      </c>
      <c r="T6737">
        <v>42.86</v>
      </c>
      <c r="U6737">
        <v>151.94999999999999</v>
      </c>
      <c r="V6737">
        <v>9.3000000000000007</v>
      </c>
    </row>
    <row r="6738" spans="1:22" x14ac:dyDescent="0.25">
      <c r="A6738" t="s">
        <v>6772</v>
      </c>
      <c r="B6738" t="s">
        <v>25</v>
      </c>
      <c r="C6738" t="s">
        <v>43</v>
      </c>
      <c r="D6738" t="s">
        <v>27</v>
      </c>
      <c r="E6738" t="s">
        <v>21</v>
      </c>
      <c r="F6738" t="s">
        <v>32</v>
      </c>
      <c r="G6738">
        <v>11.42</v>
      </c>
      <c r="H6738">
        <v>4</v>
      </c>
      <c r="I6738">
        <v>2.2839999999999998</v>
      </c>
      <c r="J6738" s="7">
        <v>47.96</v>
      </c>
      <c r="K6738">
        <f t="shared" si="525"/>
        <v>305.68333333333334</v>
      </c>
      <c r="L6738">
        <f t="shared" si="526"/>
        <v>11.99</v>
      </c>
      <c r="M6738" s="1">
        <v>43728</v>
      </c>
      <c r="N6738">
        <f t="shared" si="527"/>
        <v>2019</v>
      </c>
      <c r="O6738" s="1" t="str">
        <f t="shared" si="528"/>
        <v>September</v>
      </c>
      <c r="P6738" s="1" t="str">
        <f t="shared" si="529"/>
        <v>Friday</v>
      </c>
      <c r="Q6738" s="2">
        <v>0.88615740740740745</v>
      </c>
      <c r="R6738" t="s">
        <v>29</v>
      </c>
      <c r="S6738">
        <v>27.41</v>
      </c>
      <c r="T6738">
        <v>42.85</v>
      </c>
      <c r="U6738">
        <v>20.55</v>
      </c>
      <c r="V6738">
        <v>6.7</v>
      </c>
    </row>
    <row r="6739" spans="1:22" x14ac:dyDescent="0.25">
      <c r="A6739" t="s">
        <v>6773</v>
      </c>
      <c r="B6739" t="s">
        <v>18</v>
      </c>
      <c r="C6739" t="s">
        <v>43</v>
      </c>
      <c r="D6739" t="s">
        <v>20</v>
      </c>
      <c r="E6739" t="s">
        <v>31</v>
      </c>
      <c r="F6739" t="s">
        <v>46</v>
      </c>
      <c r="G6739">
        <v>85.45</v>
      </c>
      <c r="H6739">
        <v>6</v>
      </c>
      <c r="I6739">
        <v>25.635000000000002</v>
      </c>
      <c r="J6739" s="7">
        <v>538.34</v>
      </c>
      <c r="K6739">
        <f t="shared" si="525"/>
        <v>298.33333333333331</v>
      </c>
      <c r="L6739">
        <f t="shared" si="526"/>
        <v>89.723333333333343</v>
      </c>
      <c r="M6739" s="1">
        <v>43712</v>
      </c>
      <c r="N6739">
        <f t="shared" si="527"/>
        <v>2019</v>
      </c>
      <c r="O6739" s="1" t="str">
        <f t="shared" si="528"/>
        <v>September</v>
      </c>
      <c r="P6739" s="1" t="str">
        <f t="shared" si="529"/>
        <v>Wednesday</v>
      </c>
      <c r="Q6739" s="2">
        <v>0.79656249999999995</v>
      </c>
      <c r="R6739" t="s">
        <v>33</v>
      </c>
      <c r="S6739">
        <v>307.62</v>
      </c>
      <c r="T6739">
        <v>42.86</v>
      </c>
      <c r="U6739">
        <v>230.72</v>
      </c>
      <c r="V6739">
        <v>7.7</v>
      </c>
    </row>
    <row r="6740" spans="1:22" x14ac:dyDescent="0.25">
      <c r="A6740" t="s">
        <v>6774</v>
      </c>
      <c r="B6740" t="s">
        <v>18</v>
      </c>
      <c r="C6740" t="s">
        <v>43</v>
      </c>
      <c r="D6740" t="s">
        <v>20</v>
      </c>
      <c r="E6740" t="s">
        <v>21</v>
      </c>
      <c r="F6740" t="s">
        <v>46</v>
      </c>
      <c r="G6740">
        <v>35</v>
      </c>
      <c r="H6740">
        <v>9</v>
      </c>
      <c r="I6740">
        <v>15.75</v>
      </c>
      <c r="J6740" s="7">
        <v>330.75</v>
      </c>
      <c r="K6740">
        <f t="shared" si="525"/>
        <v>131.35666666666668</v>
      </c>
      <c r="L6740">
        <f t="shared" si="526"/>
        <v>36.75</v>
      </c>
      <c r="M6740" s="1">
        <v>43722</v>
      </c>
      <c r="N6740">
        <f t="shared" si="527"/>
        <v>2019</v>
      </c>
      <c r="O6740" s="1" t="str">
        <f t="shared" si="528"/>
        <v>September</v>
      </c>
      <c r="P6740" s="1" t="str">
        <f t="shared" si="529"/>
        <v>Saturday</v>
      </c>
      <c r="Q6740" s="2">
        <v>0.21579861111111112</v>
      </c>
      <c r="R6740" t="s">
        <v>23</v>
      </c>
      <c r="S6740">
        <v>189</v>
      </c>
      <c r="T6740">
        <v>42.86</v>
      </c>
      <c r="U6740">
        <v>141.75</v>
      </c>
      <c r="V6740">
        <v>8.5</v>
      </c>
    </row>
    <row r="6741" spans="1:22" x14ac:dyDescent="0.25">
      <c r="A6741" t="s">
        <v>6775</v>
      </c>
      <c r="B6741" t="s">
        <v>25</v>
      </c>
      <c r="C6741" t="s">
        <v>43</v>
      </c>
      <c r="D6741" t="s">
        <v>20</v>
      </c>
      <c r="E6741" t="s">
        <v>21</v>
      </c>
      <c r="F6741" t="s">
        <v>22</v>
      </c>
      <c r="G6741">
        <v>12.34</v>
      </c>
      <c r="H6741">
        <v>2</v>
      </c>
      <c r="I6741">
        <v>1.234</v>
      </c>
      <c r="J6741" s="7">
        <v>25.91</v>
      </c>
      <c r="K6741">
        <f t="shared" si="525"/>
        <v>124.44</v>
      </c>
      <c r="L6741">
        <f t="shared" si="526"/>
        <v>12.955</v>
      </c>
      <c r="M6741" s="1">
        <v>43713</v>
      </c>
      <c r="N6741">
        <f t="shared" si="527"/>
        <v>2019</v>
      </c>
      <c r="O6741" s="1" t="str">
        <f t="shared" si="528"/>
        <v>September</v>
      </c>
      <c r="P6741" s="1" t="str">
        <f t="shared" si="529"/>
        <v>Thursday</v>
      </c>
      <c r="Q6741" s="2">
        <v>0.73686342592592591</v>
      </c>
      <c r="R6741" t="s">
        <v>33</v>
      </c>
      <c r="S6741">
        <v>14.81</v>
      </c>
      <c r="T6741">
        <v>42.84</v>
      </c>
      <c r="U6741">
        <v>11.1</v>
      </c>
      <c r="V6741">
        <v>6.7</v>
      </c>
    </row>
    <row r="6742" spans="1:22" x14ac:dyDescent="0.25">
      <c r="A6742" t="s">
        <v>6776</v>
      </c>
      <c r="B6742" t="s">
        <v>18</v>
      </c>
      <c r="C6742" t="s">
        <v>26</v>
      </c>
      <c r="D6742" t="s">
        <v>20</v>
      </c>
      <c r="E6742" t="s">
        <v>21</v>
      </c>
      <c r="F6742" t="s">
        <v>36</v>
      </c>
      <c r="G6742">
        <v>35.630000000000003</v>
      </c>
      <c r="H6742">
        <v>1</v>
      </c>
      <c r="I6742">
        <v>1.7815000000000001</v>
      </c>
      <c r="J6742" s="7">
        <v>37.409999999999997</v>
      </c>
      <c r="K6742">
        <f t="shared" si="525"/>
        <v>216.60333333333332</v>
      </c>
      <c r="L6742">
        <f t="shared" si="526"/>
        <v>37.409999999999997</v>
      </c>
      <c r="M6742" s="1">
        <v>43719</v>
      </c>
      <c r="N6742">
        <f t="shared" si="527"/>
        <v>2019</v>
      </c>
      <c r="O6742" s="1" t="str">
        <f t="shared" si="528"/>
        <v>September</v>
      </c>
      <c r="P6742" s="1" t="str">
        <f t="shared" si="529"/>
        <v>Wednesday</v>
      </c>
      <c r="Q6742" s="2">
        <v>0.50888888888888884</v>
      </c>
      <c r="R6742" t="s">
        <v>33</v>
      </c>
      <c r="S6742">
        <v>21.38</v>
      </c>
      <c r="T6742">
        <v>42.85</v>
      </c>
      <c r="U6742">
        <v>16.03</v>
      </c>
      <c r="V6742">
        <v>6.4</v>
      </c>
    </row>
    <row r="6743" spans="1:22" x14ac:dyDescent="0.25">
      <c r="A6743" t="s">
        <v>6777</v>
      </c>
      <c r="B6743" t="s">
        <v>42</v>
      </c>
      <c r="C6743" t="s">
        <v>43</v>
      </c>
      <c r="D6743" t="s">
        <v>27</v>
      </c>
      <c r="E6743" t="s">
        <v>21</v>
      </c>
      <c r="F6743" t="s">
        <v>36</v>
      </c>
      <c r="G6743">
        <v>73.81</v>
      </c>
      <c r="H6743">
        <v>4</v>
      </c>
      <c r="I6743">
        <v>14.762</v>
      </c>
      <c r="J6743" s="7">
        <v>310</v>
      </c>
      <c r="K6743">
        <f t="shared" si="525"/>
        <v>246.97333333333333</v>
      </c>
      <c r="L6743">
        <f t="shared" si="526"/>
        <v>77.5</v>
      </c>
      <c r="M6743" s="1">
        <v>43718</v>
      </c>
      <c r="N6743">
        <f t="shared" si="527"/>
        <v>2019</v>
      </c>
      <c r="O6743" s="1" t="str">
        <f t="shared" si="528"/>
        <v>September</v>
      </c>
      <c r="P6743" s="1" t="str">
        <f t="shared" si="529"/>
        <v>Tuesday</v>
      </c>
      <c r="Q6743" s="2">
        <v>0.71324074074074073</v>
      </c>
      <c r="R6743" t="s">
        <v>33</v>
      </c>
      <c r="S6743">
        <v>177.14</v>
      </c>
      <c r="T6743">
        <v>42.86</v>
      </c>
      <c r="U6743">
        <v>132.86000000000001</v>
      </c>
      <c r="V6743">
        <v>7.6</v>
      </c>
    </row>
    <row r="6744" spans="1:22" x14ac:dyDescent="0.25">
      <c r="A6744" t="s">
        <v>6778</v>
      </c>
      <c r="B6744" t="s">
        <v>18</v>
      </c>
      <c r="C6744" t="s">
        <v>19</v>
      </c>
      <c r="D6744" t="s">
        <v>20</v>
      </c>
      <c r="E6744" t="s">
        <v>21</v>
      </c>
      <c r="F6744" t="s">
        <v>36</v>
      </c>
      <c r="G6744">
        <v>48</v>
      </c>
      <c r="H6744">
        <v>6</v>
      </c>
      <c r="I6744">
        <v>14.4</v>
      </c>
      <c r="J6744" s="7">
        <v>302.39999999999998</v>
      </c>
      <c r="K6744">
        <f t="shared" si="525"/>
        <v>152.19999999999999</v>
      </c>
      <c r="L6744">
        <f t="shared" si="526"/>
        <v>50.4</v>
      </c>
      <c r="M6744" s="1">
        <v>43721</v>
      </c>
      <c r="N6744">
        <f t="shared" si="527"/>
        <v>2019</v>
      </c>
      <c r="O6744" s="1" t="str">
        <f t="shared" si="528"/>
        <v>September</v>
      </c>
      <c r="P6744" s="1" t="str">
        <f t="shared" si="529"/>
        <v>Friday</v>
      </c>
      <c r="Q6744" s="2">
        <v>3.7974537037037036E-2</v>
      </c>
      <c r="R6744" t="s">
        <v>33</v>
      </c>
      <c r="S6744">
        <v>172.8</v>
      </c>
      <c r="T6744">
        <v>42.86</v>
      </c>
      <c r="U6744">
        <v>129.6</v>
      </c>
      <c r="V6744">
        <v>6.4</v>
      </c>
    </row>
    <row r="6745" spans="1:22" x14ac:dyDescent="0.25">
      <c r="A6745" t="s">
        <v>6779</v>
      </c>
      <c r="B6745" t="s">
        <v>42</v>
      </c>
      <c r="C6745" t="s">
        <v>19</v>
      </c>
      <c r="D6745" t="s">
        <v>20</v>
      </c>
      <c r="E6745" t="s">
        <v>31</v>
      </c>
      <c r="F6745" t="s">
        <v>46</v>
      </c>
      <c r="G6745">
        <v>61.2</v>
      </c>
      <c r="H6745">
        <v>2</v>
      </c>
      <c r="I6745">
        <v>6.12</v>
      </c>
      <c r="J6745" s="7">
        <v>128.52000000000001</v>
      </c>
      <c r="K6745">
        <f t="shared" si="525"/>
        <v>60.633333333333333</v>
      </c>
      <c r="L6745">
        <f t="shared" si="526"/>
        <v>64.260000000000005</v>
      </c>
      <c r="M6745" s="1">
        <v>43714</v>
      </c>
      <c r="N6745">
        <f t="shared" si="527"/>
        <v>2019</v>
      </c>
      <c r="O6745" s="1" t="str">
        <f t="shared" si="528"/>
        <v>September</v>
      </c>
      <c r="P6745" s="1" t="str">
        <f t="shared" si="529"/>
        <v>Friday</v>
      </c>
      <c r="Q6745" s="2">
        <v>0.1935300925925926</v>
      </c>
      <c r="R6745" t="s">
        <v>33</v>
      </c>
      <c r="S6745">
        <v>73.44</v>
      </c>
      <c r="T6745">
        <v>42.86</v>
      </c>
      <c r="U6745">
        <v>55.08</v>
      </c>
      <c r="V6745">
        <v>8.1</v>
      </c>
    </row>
    <row r="6746" spans="1:22" x14ac:dyDescent="0.25">
      <c r="A6746" t="s">
        <v>6780</v>
      </c>
      <c r="B6746" t="s">
        <v>42</v>
      </c>
      <c r="C6746" t="s">
        <v>19</v>
      </c>
      <c r="D6746" t="s">
        <v>27</v>
      </c>
      <c r="E6746" t="s">
        <v>21</v>
      </c>
      <c r="F6746" t="s">
        <v>28</v>
      </c>
      <c r="G6746">
        <v>12.23</v>
      </c>
      <c r="H6746">
        <v>2</v>
      </c>
      <c r="I6746">
        <v>1.2230000000000001</v>
      </c>
      <c r="J6746" s="7">
        <v>25.68</v>
      </c>
      <c r="K6746">
        <f t="shared" si="525"/>
        <v>57.076666666666661</v>
      </c>
      <c r="L6746">
        <f t="shared" si="526"/>
        <v>12.84</v>
      </c>
      <c r="M6746" s="1">
        <v>43728</v>
      </c>
      <c r="N6746">
        <f t="shared" si="527"/>
        <v>2019</v>
      </c>
      <c r="O6746" s="1" t="str">
        <f t="shared" si="528"/>
        <v>September</v>
      </c>
      <c r="P6746" s="1" t="str">
        <f t="shared" si="529"/>
        <v>Friday</v>
      </c>
      <c r="Q6746" s="2">
        <v>0.88863425925925921</v>
      </c>
      <c r="R6746" t="s">
        <v>29</v>
      </c>
      <c r="S6746">
        <v>14.68</v>
      </c>
      <c r="T6746">
        <v>42.83</v>
      </c>
      <c r="U6746">
        <v>11</v>
      </c>
      <c r="V6746">
        <v>7</v>
      </c>
    </row>
    <row r="6747" spans="1:22" x14ac:dyDescent="0.25">
      <c r="A6747" t="s">
        <v>6781</v>
      </c>
      <c r="B6747" t="s">
        <v>42</v>
      </c>
      <c r="C6747" t="s">
        <v>26</v>
      </c>
      <c r="D6747" t="s">
        <v>27</v>
      </c>
      <c r="E6747" t="s">
        <v>31</v>
      </c>
      <c r="F6747" t="s">
        <v>22</v>
      </c>
      <c r="G6747">
        <v>26.38</v>
      </c>
      <c r="H6747">
        <v>1</v>
      </c>
      <c r="I6747">
        <v>1.319</v>
      </c>
      <c r="J6747" s="7">
        <v>27.7</v>
      </c>
      <c r="K6747">
        <f t="shared" si="525"/>
        <v>113.04</v>
      </c>
      <c r="L6747">
        <f t="shared" si="526"/>
        <v>27.7</v>
      </c>
      <c r="M6747" s="1">
        <v>43735</v>
      </c>
      <c r="N6747">
        <f t="shared" si="527"/>
        <v>2019</v>
      </c>
      <c r="O6747" s="1" t="str">
        <f t="shared" si="528"/>
        <v>September</v>
      </c>
      <c r="P6747" s="1" t="str">
        <f t="shared" si="529"/>
        <v>Friday</v>
      </c>
      <c r="Q6747" s="2">
        <v>2.855324074074074E-2</v>
      </c>
      <c r="R6747" t="s">
        <v>33</v>
      </c>
      <c r="S6747">
        <v>15.83</v>
      </c>
      <c r="T6747">
        <v>42.85</v>
      </c>
      <c r="U6747">
        <v>11.87</v>
      </c>
      <c r="V6747">
        <v>8</v>
      </c>
    </row>
    <row r="6748" spans="1:22" x14ac:dyDescent="0.25">
      <c r="A6748" t="s">
        <v>6782</v>
      </c>
      <c r="B6748" t="s">
        <v>18</v>
      </c>
      <c r="C6748" t="s">
        <v>26</v>
      </c>
      <c r="D6748" t="s">
        <v>20</v>
      </c>
      <c r="E6748" t="s">
        <v>21</v>
      </c>
      <c r="F6748" t="s">
        <v>36</v>
      </c>
      <c r="G6748">
        <v>56.12</v>
      </c>
      <c r="H6748">
        <v>2</v>
      </c>
      <c r="I6748">
        <v>5.6120000000000001</v>
      </c>
      <c r="J6748" s="7">
        <v>117.85</v>
      </c>
      <c r="K6748">
        <f t="shared" si="525"/>
        <v>160.54999999999998</v>
      </c>
      <c r="L6748">
        <f t="shared" si="526"/>
        <v>58.924999999999997</v>
      </c>
      <c r="M6748" s="1">
        <v>43715</v>
      </c>
      <c r="N6748">
        <f t="shared" si="527"/>
        <v>2019</v>
      </c>
      <c r="O6748" s="1" t="str">
        <f t="shared" si="528"/>
        <v>September</v>
      </c>
      <c r="P6748" s="1" t="str">
        <f t="shared" si="529"/>
        <v>Saturday</v>
      </c>
      <c r="Q6748" s="2">
        <v>8.0555555555555561E-2</v>
      </c>
      <c r="R6748" t="s">
        <v>23</v>
      </c>
      <c r="S6748">
        <v>67.34</v>
      </c>
      <c r="T6748">
        <v>42.86</v>
      </c>
      <c r="U6748">
        <v>50.51</v>
      </c>
      <c r="V6748">
        <v>9.6999999999999993</v>
      </c>
    </row>
    <row r="6749" spans="1:22" x14ac:dyDescent="0.25">
      <c r="A6749" t="s">
        <v>6783</v>
      </c>
      <c r="B6749" t="s">
        <v>18</v>
      </c>
      <c r="C6749" t="s">
        <v>43</v>
      </c>
      <c r="D6749" t="s">
        <v>20</v>
      </c>
      <c r="E6749" t="s">
        <v>21</v>
      </c>
      <c r="F6749" t="s">
        <v>36</v>
      </c>
      <c r="G6749">
        <v>61.45</v>
      </c>
      <c r="H6749">
        <v>3</v>
      </c>
      <c r="I6749">
        <v>9.2174999999999994</v>
      </c>
      <c r="J6749" s="7">
        <v>193.57</v>
      </c>
      <c r="K6749">
        <f t="shared" si="525"/>
        <v>139.17999999999998</v>
      </c>
      <c r="L6749">
        <f t="shared" si="526"/>
        <v>64.523333333333326</v>
      </c>
      <c r="M6749" s="1">
        <v>43726</v>
      </c>
      <c r="N6749">
        <f t="shared" si="527"/>
        <v>2019</v>
      </c>
      <c r="O6749" s="1" t="str">
        <f t="shared" si="528"/>
        <v>September</v>
      </c>
      <c r="P6749" s="1" t="str">
        <f t="shared" si="529"/>
        <v>Wednesday</v>
      </c>
      <c r="Q6749" s="2">
        <v>0.12234953703703703</v>
      </c>
      <c r="R6749" t="s">
        <v>29</v>
      </c>
      <c r="S6749">
        <v>110.61</v>
      </c>
      <c r="T6749">
        <v>42.86</v>
      </c>
      <c r="U6749">
        <v>82.96</v>
      </c>
      <c r="V6749">
        <v>7</v>
      </c>
    </row>
    <row r="6750" spans="1:22" x14ac:dyDescent="0.25">
      <c r="A6750" t="s">
        <v>6784</v>
      </c>
      <c r="B6750" t="s">
        <v>25</v>
      </c>
      <c r="C6750" t="s">
        <v>19</v>
      </c>
      <c r="D6750" t="s">
        <v>27</v>
      </c>
      <c r="E6750" t="s">
        <v>21</v>
      </c>
      <c r="F6750" t="s">
        <v>28</v>
      </c>
      <c r="G6750">
        <v>54.04</v>
      </c>
      <c r="H6750">
        <v>3</v>
      </c>
      <c r="I6750">
        <v>8.1059999999999999</v>
      </c>
      <c r="J6750" s="7">
        <v>170.23</v>
      </c>
      <c r="K6750">
        <f t="shared" si="525"/>
        <v>210.97333333333333</v>
      </c>
      <c r="L6750">
        <f t="shared" si="526"/>
        <v>56.743333333333332</v>
      </c>
      <c r="M6750" s="1">
        <v>43719</v>
      </c>
      <c r="N6750">
        <f t="shared" si="527"/>
        <v>2019</v>
      </c>
      <c r="O6750" s="1" t="str">
        <f t="shared" si="528"/>
        <v>September</v>
      </c>
      <c r="P6750" s="1" t="str">
        <f t="shared" si="529"/>
        <v>Wednesday</v>
      </c>
      <c r="Q6750" s="2">
        <v>0.96979166666666672</v>
      </c>
      <c r="R6750" t="s">
        <v>29</v>
      </c>
      <c r="S6750">
        <v>97.27</v>
      </c>
      <c r="T6750">
        <v>42.86</v>
      </c>
      <c r="U6750">
        <v>72.959999999999994</v>
      </c>
      <c r="V6750">
        <v>6.2</v>
      </c>
    </row>
    <row r="6751" spans="1:22" x14ac:dyDescent="0.25">
      <c r="A6751" t="s">
        <v>6785</v>
      </c>
      <c r="B6751" t="s">
        <v>25</v>
      </c>
      <c r="C6751" t="s">
        <v>19</v>
      </c>
      <c r="D6751" t="s">
        <v>20</v>
      </c>
      <c r="E6751" t="s">
        <v>31</v>
      </c>
      <c r="F6751" t="s">
        <v>44</v>
      </c>
      <c r="G6751">
        <v>51.18</v>
      </c>
      <c r="H6751">
        <v>1</v>
      </c>
      <c r="I6751">
        <v>2.5590000000000002</v>
      </c>
      <c r="J6751" s="7">
        <v>53.74</v>
      </c>
      <c r="K6751">
        <f t="shared" si="525"/>
        <v>415.11333333333329</v>
      </c>
      <c r="L6751">
        <f t="shared" si="526"/>
        <v>53.74</v>
      </c>
      <c r="M6751" s="1">
        <v>43734</v>
      </c>
      <c r="N6751">
        <f t="shared" si="527"/>
        <v>2019</v>
      </c>
      <c r="O6751" s="1" t="str">
        <f t="shared" si="528"/>
        <v>September</v>
      </c>
      <c r="P6751" s="1" t="str">
        <f t="shared" si="529"/>
        <v>Thursday</v>
      </c>
      <c r="Q6751" s="2">
        <v>0.62513888888888891</v>
      </c>
      <c r="R6751" t="s">
        <v>33</v>
      </c>
      <c r="S6751">
        <v>30.71</v>
      </c>
      <c r="T6751">
        <v>42.85</v>
      </c>
      <c r="U6751">
        <v>23.03</v>
      </c>
      <c r="V6751">
        <v>6.7</v>
      </c>
    </row>
    <row r="6752" spans="1:22" x14ac:dyDescent="0.25">
      <c r="A6752" t="s">
        <v>6786</v>
      </c>
      <c r="B6752" t="s">
        <v>18</v>
      </c>
      <c r="C6752" t="s">
        <v>43</v>
      </c>
      <c r="D6752" t="s">
        <v>20</v>
      </c>
      <c r="E6752" t="s">
        <v>31</v>
      </c>
      <c r="F6752" t="s">
        <v>28</v>
      </c>
      <c r="G6752">
        <v>55.64</v>
      </c>
      <c r="H6752">
        <v>7</v>
      </c>
      <c r="I6752">
        <v>19.474</v>
      </c>
      <c r="J6752" s="7">
        <v>408.95</v>
      </c>
      <c r="K6752">
        <f t="shared" si="525"/>
        <v>406.49333333333334</v>
      </c>
      <c r="L6752">
        <f t="shared" si="526"/>
        <v>58.421428571428571</v>
      </c>
      <c r="M6752" s="1">
        <v>43716</v>
      </c>
      <c r="N6752">
        <f t="shared" si="527"/>
        <v>2019</v>
      </c>
      <c r="O6752" s="1" t="str">
        <f t="shared" si="528"/>
        <v>September</v>
      </c>
      <c r="P6752" s="1" t="str">
        <f t="shared" si="529"/>
        <v>Sunday</v>
      </c>
      <c r="Q6752" s="2">
        <v>0.24728009259259259</v>
      </c>
      <c r="R6752" t="s">
        <v>29</v>
      </c>
      <c r="S6752">
        <v>233.69</v>
      </c>
      <c r="T6752">
        <v>42.86</v>
      </c>
      <c r="U6752">
        <v>175.26</v>
      </c>
      <c r="V6752">
        <v>8.3000000000000007</v>
      </c>
    </row>
    <row r="6753" spans="1:22" x14ac:dyDescent="0.25">
      <c r="A6753" t="s">
        <v>6787</v>
      </c>
      <c r="B6753" t="s">
        <v>25</v>
      </c>
      <c r="C6753" t="s">
        <v>43</v>
      </c>
      <c r="D6753" t="s">
        <v>27</v>
      </c>
      <c r="E6753" t="s">
        <v>21</v>
      </c>
      <c r="F6753" t="s">
        <v>46</v>
      </c>
      <c r="G6753">
        <v>82.82</v>
      </c>
      <c r="H6753">
        <v>9</v>
      </c>
      <c r="I6753">
        <v>37.268999999999998</v>
      </c>
      <c r="J6753" s="7">
        <v>782.65</v>
      </c>
      <c r="K6753">
        <f t="shared" si="525"/>
        <v>443.38333333333338</v>
      </c>
      <c r="L6753">
        <f t="shared" si="526"/>
        <v>86.961111111111109</v>
      </c>
      <c r="M6753" s="1">
        <v>43731</v>
      </c>
      <c r="N6753">
        <f t="shared" si="527"/>
        <v>2019</v>
      </c>
      <c r="O6753" s="1" t="str">
        <f t="shared" si="528"/>
        <v>September</v>
      </c>
      <c r="P6753" s="1" t="str">
        <f t="shared" si="529"/>
        <v>Monday</v>
      </c>
      <c r="Q6753" s="2">
        <v>0.21038194444444444</v>
      </c>
      <c r="R6753" t="s">
        <v>23</v>
      </c>
      <c r="S6753">
        <v>447.23</v>
      </c>
      <c r="T6753">
        <v>42.86</v>
      </c>
      <c r="U6753">
        <v>335.42</v>
      </c>
      <c r="V6753">
        <v>5.4</v>
      </c>
    </row>
    <row r="6754" spans="1:22" x14ac:dyDescent="0.25">
      <c r="A6754" t="s">
        <v>6788</v>
      </c>
      <c r="B6754" t="s">
        <v>18</v>
      </c>
      <c r="C6754" t="s">
        <v>26</v>
      </c>
      <c r="D6754" t="s">
        <v>20</v>
      </c>
      <c r="E6754" t="s">
        <v>21</v>
      </c>
      <c r="F6754" t="s">
        <v>32</v>
      </c>
      <c r="G6754">
        <v>5.31</v>
      </c>
      <c r="H6754">
        <v>5</v>
      </c>
      <c r="I6754">
        <v>1.3274999999999999</v>
      </c>
      <c r="J6754" s="7">
        <v>27.88</v>
      </c>
      <c r="K6754">
        <f t="shared" si="525"/>
        <v>260.09666666666664</v>
      </c>
      <c r="L6754">
        <f t="shared" si="526"/>
        <v>5.5759999999999996</v>
      </c>
      <c r="M6754" s="1">
        <v>43734</v>
      </c>
      <c r="N6754">
        <f t="shared" si="527"/>
        <v>2019</v>
      </c>
      <c r="O6754" s="1" t="str">
        <f t="shared" si="528"/>
        <v>September</v>
      </c>
      <c r="P6754" s="1" t="str">
        <f t="shared" si="529"/>
        <v>Thursday</v>
      </c>
      <c r="Q6754" s="2">
        <v>0.32626157407407408</v>
      </c>
      <c r="R6754" t="s">
        <v>29</v>
      </c>
      <c r="S6754">
        <v>15.93</v>
      </c>
      <c r="T6754">
        <v>42.86</v>
      </c>
      <c r="U6754">
        <v>11.95</v>
      </c>
      <c r="V6754">
        <v>6.9</v>
      </c>
    </row>
    <row r="6755" spans="1:22" x14ac:dyDescent="0.25">
      <c r="A6755" t="s">
        <v>6789</v>
      </c>
      <c r="B6755" t="s">
        <v>25</v>
      </c>
      <c r="C6755" t="s">
        <v>43</v>
      </c>
      <c r="D6755" t="s">
        <v>20</v>
      </c>
      <c r="E6755" t="s">
        <v>31</v>
      </c>
      <c r="F6755" t="s">
        <v>44</v>
      </c>
      <c r="G6755">
        <v>61.86</v>
      </c>
      <c r="H6755">
        <v>8</v>
      </c>
      <c r="I6755">
        <v>24.744</v>
      </c>
      <c r="J6755" s="7">
        <v>519.62</v>
      </c>
      <c r="K6755">
        <f t="shared" si="525"/>
        <v>299.82333333333332</v>
      </c>
      <c r="L6755">
        <f t="shared" si="526"/>
        <v>64.952500000000001</v>
      </c>
      <c r="M6755" s="1">
        <v>43724</v>
      </c>
      <c r="N6755">
        <f t="shared" si="527"/>
        <v>2019</v>
      </c>
      <c r="O6755" s="1" t="str">
        <f t="shared" si="528"/>
        <v>September</v>
      </c>
      <c r="P6755" s="1" t="str">
        <f t="shared" si="529"/>
        <v>Monday</v>
      </c>
      <c r="Q6755" s="2">
        <v>0.82118055555555558</v>
      </c>
      <c r="R6755" t="s">
        <v>23</v>
      </c>
      <c r="S6755">
        <v>296.93</v>
      </c>
      <c r="T6755">
        <v>42.86</v>
      </c>
      <c r="U6755">
        <v>222.69</v>
      </c>
      <c r="V6755">
        <v>5.0999999999999996</v>
      </c>
    </row>
    <row r="6756" spans="1:22" x14ac:dyDescent="0.25">
      <c r="A6756" t="s">
        <v>6790</v>
      </c>
      <c r="B6756" t="s">
        <v>42</v>
      </c>
      <c r="C6756" t="s">
        <v>43</v>
      </c>
      <c r="D6756" t="s">
        <v>20</v>
      </c>
      <c r="E6756" t="s">
        <v>31</v>
      </c>
      <c r="F6756" t="s">
        <v>28</v>
      </c>
      <c r="G6756">
        <v>73.900000000000006</v>
      </c>
      <c r="H6756">
        <v>3</v>
      </c>
      <c r="I6756">
        <v>11.085000000000001</v>
      </c>
      <c r="J6756" s="7">
        <v>232.79</v>
      </c>
      <c r="K6756">
        <f t="shared" si="525"/>
        <v>158.98333333333335</v>
      </c>
      <c r="L6756">
        <f t="shared" si="526"/>
        <v>77.596666666666664</v>
      </c>
      <c r="M6756" s="1">
        <v>43721</v>
      </c>
      <c r="N6756">
        <f t="shared" si="527"/>
        <v>2019</v>
      </c>
      <c r="O6756" s="1" t="str">
        <f t="shared" si="528"/>
        <v>September</v>
      </c>
      <c r="P6756" s="1" t="str">
        <f t="shared" si="529"/>
        <v>Friday</v>
      </c>
      <c r="Q6756" s="2">
        <v>0.41520833333333335</v>
      </c>
      <c r="R6756" t="s">
        <v>23</v>
      </c>
      <c r="S6756">
        <v>133.02000000000001</v>
      </c>
      <c r="T6756">
        <v>42.86</v>
      </c>
      <c r="U6756">
        <v>99.77</v>
      </c>
      <c r="V6756">
        <v>5.9</v>
      </c>
    </row>
    <row r="6757" spans="1:22" x14ac:dyDescent="0.25">
      <c r="A6757" t="s">
        <v>6791</v>
      </c>
      <c r="B6757" t="s">
        <v>25</v>
      </c>
      <c r="C6757" t="s">
        <v>26</v>
      </c>
      <c r="D6757" t="s">
        <v>27</v>
      </c>
      <c r="E6757" t="s">
        <v>31</v>
      </c>
      <c r="F6757" t="s">
        <v>46</v>
      </c>
      <c r="G6757">
        <v>70.03</v>
      </c>
      <c r="H6757">
        <v>2</v>
      </c>
      <c r="I6757">
        <v>7.0030000000000001</v>
      </c>
      <c r="J6757" s="7">
        <v>147.06</v>
      </c>
      <c r="K6757">
        <f t="shared" si="525"/>
        <v>197.25</v>
      </c>
      <c r="L6757">
        <f t="shared" si="526"/>
        <v>73.53</v>
      </c>
      <c r="M6757" s="1">
        <v>43728</v>
      </c>
      <c r="N6757">
        <f t="shared" si="527"/>
        <v>2019</v>
      </c>
      <c r="O6757" s="1" t="str">
        <f t="shared" si="528"/>
        <v>September</v>
      </c>
      <c r="P6757" s="1" t="str">
        <f t="shared" si="529"/>
        <v>Friday</v>
      </c>
      <c r="Q6757" s="2">
        <v>0.47543981481481479</v>
      </c>
      <c r="R6757" t="s">
        <v>33</v>
      </c>
      <c r="S6757">
        <v>84.04</v>
      </c>
      <c r="T6757">
        <v>42.85</v>
      </c>
      <c r="U6757">
        <v>63.02</v>
      </c>
      <c r="V6757">
        <v>5.8</v>
      </c>
    </row>
    <row r="6758" spans="1:22" x14ac:dyDescent="0.25">
      <c r="A6758" t="s">
        <v>6792</v>
      </c>
      <c r="B6758" t="s">
        <v>25</v>
      </c>
      <c r="C6758" t="s">
        <v>26</v>
      </c>
      <c r="D6758" t="s">
        <v>20</v>
      </c>
      <c r="E6758" t="s">
        <v>21</v>
      </c>
      <c r="F6758" t="s">
        <v>32</v>
      </c>
      <c r="G6758">
        <v>11.56</v>
      </c>
      <c r="H6758">
        <v>8</v>
      </c>
      <c r="I6758">
        <v>4.6239999999999997</v>
      </c>
      <c r="J6758" s="7">
        <v>97.1</v>
      </c>
      <c r="K6758">
        <f t="shared" si="525"/>
        <v>199.60999999999999</v>
      </c>
      <c r="L6758">
        <f t="shared" si="526"/>
        <v>12.137499999999999</v>
      </c>
      <c r="M6758" s="1">
        <v>43731</v>
      </c>
      <c r="N6758">
        <f t="shared" si="527"/>
        <v>2019</v>
      </c>
      <c r="O6758" s="1" t="str">
        <f t="shared" si="528"/>
        <v>September</v>
      </c>
      <c r="P6758" s="1" t="str">
        <f t="shared" si="529"/>
        <v>Monday</v>
      </c>
      <c r="Q6758" s="2">
        <v>0.6416087962962963</v>
      </c>
      <c r="R6758" t="s">
        <v>23</v>
      </c>
      <c r="S6758">
        <v>55.49</v>
      </c>
      <c r="T6758">
        <v>42.85</v>
      </c>
      <c r="U6758">
        <v>41.61</v>
      </c>
      <c r="V6758">
        <v>9.6999999999999993</v>
      </c>
    </row>
    <row r="6759" spans="1:22" x14ac:dyDescent="0.25">
      <c r="A6759" t="s">
        <v>6793</v>
      </c>
      <c r="B6759" t="s">
        <v>25</v>
      </c>
      <c r="C6759" t="s">
        <v>43</v>
      </c>
      <c r="D6759" t="s">
        <v>27</v>
      </c>
      <c r="E6759" t="s">
        <v>21</v>
      </c>
      <c r="F6759" t="s">
        <v>36</v>
      </c>
      <c r="G6759">
        <v>41.38</v>
      </c>
      <c r="H6759">
        <v>8</v>
      </c>
      <c r="I6759">
        <v>16.552</v>
      </c>
      <c r="J6759" s="7">
        <v>347.59</v>
      </c>
      <c r="K6759">
        <f t="shared" si="525"/>
        <v>312.13666666666666</v>
      </c>
      <c r="L6759">
        <f t="shared" si="526"/>
        <v>43.448749999999997</v>
      </c>
      <c r="M6759" s="1">
        <v>43732</v>
      </c>
      <c r="N6759">
        <f t="shared" si="527"/>
        <v>2019</v>
      </c>
      <c r="O6759" s="1" t="str">
        <f t="shared" si="528"/>
        <v>September</v>
      </c>
      <c r="P6759" s="1" t="str">
        <f t="shared" si="529"/>
        <v>Tuesday</v>
      </c>
      <c r="Q6759" s="2">
        <v>0.26076388888888891</v>
      </c>
      <c r="R6759" t="s">
        <v>33</v>
      </c>
      <c r="S6759">
        <v>198.62</v>
      </c>
      <c r="T6759">
        <v>42.86</v>
      </c>
      <c r="U6759">
        <v>148.97</v>
      </c>
      <c r="V6759">
        <v>9</v>
      </c>
    </row>
    <row r="6760" spans="1:22" x14ac:dyDescent="0.25">
      <c r="A6760" t="s">
        <v>6794</v>
      </c>
      <c r="B6760" t="s">
        <v>25</v>
      </c>
      <c r="C6760" t="s">
        <v>26</v>
      </c>
      <c r="D6760" t="s">
        <v>27</v>
      </c>
      <c r="E6760" t="s">
        <v>21</v>
      </c>
      <c r="F6760" t="s">
        <v>32</v>
      </c>
      <c r="G6760">
        <v>18.350000000000001</v>
      </c>
      <c r="H6760">
        <v>8</v>
      </c>
      <c r="I6760">
        <v>7.34</v>
      </c>
      <c r="J6760" s="7">
        <v>154.13999999999999</v>
      </c>
      <c r="K6760">
        <f t="shared" si="525"/>
        <v>477.72666666666663</v>
      </c>
      <c r="L6760">
        <f t="shared" si="526"/>
        <v>19.267499999999998</v>
      </c>
      <c r="M6760" s="1">
        <v>43722</v>
      </c>
      <c r="N6760">
        <f t="shared" si="527"/>
        <v>2019</v>
      </c>
      <c r="O6760" s="1" t="str">
        <f t="shared" si="528"/>
        <v>September</v>
      </c>
      <c r="P6760" s="1" t="str">
        <f t="shared" si="529"/>
        <v>Saturday</v>
      </c>
      <c r="Q6760" s="2">
        <v>0.45534722222222224</v>
      </c>
      <c r="R6760" t="s">
        <v>29</v>
      </c>
      <c r="S6760">
        <v>88.08</v>
      </c>
      <c r="T6760">
        <v>42.86</v>
      </c>
      <c r="U6760">
        <v>66.06</v>
      </c>
      <c r="V6760">
        <v>9.9</v>
      </c>
    </row>
    <row r="6761" spans="1:22" x14ac:dyDescent="0.25">
      <c r="A6761" t="s">
        <v>6795</v>
      </c>
      <c r="B6761" t="s">
        <v>25</v>
      </c>
      <c r="C6761" t="s">
        <v>19</v>
      </c>
      <c r="D6761" t="s">
        <v>27</v>
      </c>
      <c r="E6761" t="s">
        <v>21</v>
      </c>
      <c r="F6761" t="s">
        <v>22</v>
      </c>
      <c r="G6761">
        <v>59.14</v>
      </c>
      <c r="H6761">
        <v>7</v>
      </c>
      <c r="I6761">
        <v>20.699000000000002</v>
      </c>
      <c r="J6761" s="7">
        <v>434.68</v>
      </c>
      <c r="K6761">
        <f t="shared" si="525"/>
        <v>572.50666666666666</v>
      </c>
      <c r="L6761">
        <f t="shared" si="526"/>
        <v>62.097142857142856</v>
      </c>
      <c r="M6761" s="1">
        <v>43717</v>
      </c>
      <c r="N6761">
        <f t="shared" si="527"/>
        <v>2019</v>
      </c>
      <c r="O6761" s="1" t="str">
        <f t="shared" si="528"/>
        <v>September</v>
      </c>
      <c r="P6761" s="1" t="str">
        <f t="shared" si="529"/>
        <v>Monday</v>
      </c>
      <c r="Q6761" s="2">
        <v>0.29950231481481482</v>
      </c>
      <c r="R6761" t="s">
        <v>23</v>
      </c>
      <c r="S6761">
        <v>248.39</v>
      </c>
      <c r="T6761">
        <v>42.86</v>
      </c>
      <c r="U6761">
        <v>186.29</v>
      </c>
      <c r="V6761">
        <v>6.3</v>
      </c>
    </row>
    <row r="6762" spans="1:22" x14ac:dyDescent="0.25">
      <c r="A6762" t="s">
        <v>6796</v>
      </c>
      <c r="B6762" t="s">
        <v>18</v>
      </c>
      <c r="C6762" t="s">
        <v>26</v>
      </c>
      <c r="D6762" t="s">
        <v>20</v>
      </c>
      <c r="E6762" t="s">
        <v>31</v>
      </c>
      <c r="F6762" t="s">
        <v>46</v>
      </c>
      <c r="G6762">
        <v>89.35</v>
      </c>
      <c r="H6762">
        <v>9</v>
      </c>
      <c r="I6762">
        <v>40.207500000000003</v>
      </c>
      <c r="J6762" s="7">
        <v>844.36</v>
      </c>
      <c r="K6762">
        <f t="shared" si="525"/>
        <v>638.20000000000005</v>
      </c>
      <c r="L6762">
        <f t="shared" si="526"/>
        <v>93.817777777777778</v>
      </c>
      <c r="M6762" s="1">
        <v>43715</v>
      </c>
      <c r="N6762">
        <f t="shared" si="527"/>
        <v>2019</v>
      </c>
      <c r="O6762" s="1" t="str">
        <f t="shared" si="528"/>
        <v>September</v>
      </c>
      <c r="P6762" s="1" t="str">
        <f t="shared" si="529"/>
        <v>Saturday</v>
      </c>
      <c r="Q6762" s="2">
        <v>3.8206018518518521E-2</v>
      </c>
      <c r="R6762" t="s">
        <v>29</v>
      </c>
      <c r="S6762">
        <v>482.49</v>
      </c>
      <c r="T6762">
        <v>42.86</v>
      </c>
      <c r="U6762">
        <v>361.87</v>
      </c>
      <c r="V6762">
        <v>9</v>
      </c>
    </row>
    <row r="6763" spans="1:22" x14ac:dyDescent="0.25">
      <c r="A6763" t="s">
        <v>6797</v>
      </c>
      <c r="B6763" t="s">
        <v>25</v>
      </c>
      <c r="C6763" t="s">
        <v>19</v>
      </c>
      <c r="D6763" t="s">
        <v>27</v>
      </c>
      <c r="E6763" t="s">
        <v>21</v>
      </c>
      <c r="F6763" t="s">
        <v>36</v>
      </c>
      <c r="G6763">
        <v>41.76</v>
      </c>
      <c r="H6763">
        <v>10</v>
      </c>
      <c r="I6763">
        <v>20.88</v>
      </c>
      <c r="J6763" s="7">
        <v>438.48</v>
      </c>
      <c r="K6763">
        <f t="shared" si="525"/>
        <v>391.37666666666672</v>
      </c>
      <c r="L6763">
        <f t="shared" si="526"/>
        <v>43.847999999999999</v>
      </c>
      <c r="M6763" s="1">
        <v>43733</v>
      </c>
      <c r="N6763">
        <f t="shared" si="527"/>
        <v>2019</v>
      </c>
      <c r="O6763" s="1" t="str">
        <f t="shared" si="528"/>
        <v>September</v>
      </c>
      <c r="P6763" s="1" t="str">
        <f t="shared" si="529"/>
        <v>Wednesday</v>
      </c>
      <c r="Q6763" s="2">
        <v>0.28971064814814818</v>
      </c>
      <c r="R6763" t="s">
        <v>33</v>
      </c>
      <c r="S6763">
        <v>250.56</v>
      </c>
      <c r="T6763">
        <v>42.86</v>
      </c>
      <c r="U6763">
        <v>187.92</v>
      </c>
      <c r="V6763">
        <v>7</v>
      </c>
    </row>
    <row r="6764" spans="1:22" x14ac:dyDescent="0.25">
      <c r="A6764" t="s">
        <v>6798</v>
      </c>
      <c r="B6764" t="s">
        <v>25</v>
      </c>
      <c r="C6764" t="s">
        <v>19</v>
      </c>
      <c r="D6764" t="s">
        <v>20</v>
      </c>
      <c r="E6764" t="s">
        <v>31</v>
      </c>
      <c r="F6764" t="s">
        <v>44</v>
      </c>
      <c r="G6764">
        <v>75.209999999999994</v>
      </c>
      <c r="H6764">
        <v>8</v>
      </c>
      <c r="I6764">
        <v>30.084</v>
      </c>
      <c r="J6764" s="7">
        <v>631.76</v>
      </c>
      <c r="K6764">
        <f t="shared" si="525"/>
        <v>253.15333333333331</v>
      </c>
      <c r="L6764">
        <f t="shared" si="526"/>
        <v>78.97</v>
      </c>
      <c r="M6764" s="1">
        <v>43717</v>
      </c>
      <c r="N6764">
        <f t="shared" si="527"/>
        <v>2019</v>
      </c>
      <c r="O6764" s="1" t="str">
        <f t="shared" si="528"/>
        <v>September</v>
      </c>
      <c r="P6764" s="1" t="str">
        <f t="shared" si="529"/>
        <v>Monday</v>
      </c>
      <c r="Q6764" s="2">
        <v>0.69898148148148154</v>
      </c>
      <c r="R6764" t="s">
        <v>33</v>
      </c>
      <c r="S6764">
        <v>361.01</v>
      </c>
      <c r="T6764">
        <v>42.86</v>
      </c>
      <c r="U6764">
        <v>270.75</v>
      </c>
      <c r="V6764">
        <v>5.8</v>
      </c>
    </row>
    <row r="6765" spans="1:22" x14ac:dyDescent="0.25">
      <c r="A6765" t="s">
        <v>6799</v>
      </c>
      <c r="B6765" t="s">
        <v>42</v>
      </c>
      <c r="C6765" t="s">
        <v>19</v>
      </c>
      <c r="D6765" t="s">
        <v>27</v>
      </c>
      <c r="E6765" t="s">
        <v>31</v>
      </c>
      <c r="F6765" t="s">
        <v>22</v>
      </c>
      <c r="G6765">
        <v>32.979999999999997</v>
      </c>
      <c r="H6765">
        <v>3</v>
      </c>
      <c r="I6765">
        <v>4.9470000000000001</v>
      </c>
      <c r="J6765" s="7">
        <v>103.89</v>
      </c>
      <c r="K6765">
        <f t="shared" si="525"/>
        <v>81.13333333333334</v>
      </c>
      <c r="L6765">
        <f t="shared" si="526"/>
        <v>34.630000000000003</v>
      </c>
      <c r="M6765" s="1">
        <v>43726</v>
      </c>
      <c r="N6765">
        <f t="shared" si="527"/>
        <v>2019</v>
      </c>
      <c r="O6765" s="1" t="str">
        <f t="shared" si="528"/>
        <v>September</v>
      </c>
      <c r="P6765" s="1" t="str">
        <f t="shared" si="529"/>
        <v>Wednesday</v>
      </c>
      <c r="Q6765" s="2">
        <v>0.77486111111111111</v>
      </c>
      <c r="R6765" t="s">
        <v>29</v>
      </c>
      <c r="S6765">
        <v>59.36</v>
      </c>
      <c r="T6765">
        <v>42.86</v>
      </c>
      <c r="U6765">
        <v>44.53</v>
      </c>
      <c r="V6765">
        <v>5.4</v>
      </c>
    </row>
    <row r="6766" spans="1:22" x14ac:dyDescent="0.25">
      <c r="A6766" t="s">
        <v>6800</v>
      </c>
      <c r="B6766" t="s">
        <v>42</v>
      </c>
      <c r="C6766" t="s">
        <v>19</v>
      </c>
      <c r="D6766" t="s">
        <v>20</v>
      </c>
      <c r="E6766" t="s">
        <v>21</v>
      </c>
      <c r="F6766" t="s">
        <v>46</v>
      </c>
      <c r="G6766">
        <v>7.56</v>
      </c>
      <c r="H6766">
        <v>3</v>
      </c>
      <c r="I6766">
        <v>1.1339999999999999</v>
      </c>
      <c r="J6766" s="7">
        <v>23.81</v>
      </c>
      <c r="K6766">
        <f t="shared" si="525"/>
        <v>131.49</v>
      </c>
      <c r="L6766">
        <f t="shared" si="526"/>
        <v>7.9366666666666665</v>
      </c>
      <c r="M6766" s="1">
        <v>43729</v>
      </c>
      <c r="N6766">
        <f t="shared" si="527"/>
        <v>2019</v>
      </c>
      <c r="O6766" s="1" t="str">
        <f t="shared" si="528"/>
        <v>September</v>
      </c>
      <c r="P6766" s="1" t="str">
        <f t="shared" si="529"/>
        <v>Saturday</v>
      </c>
      <c r="Q6766" s="2">
        <v>0.14039351851851853</v>
      </c>
      <c r="R6766" t="s">
        <v>33</v>
      </c>
      <c r="S6766">
        <v>13.61</v>
      </c>
      <c r="T6766">
        <v>42.84</v>
      </c>
      <c r="U6766">
        <v>10.199999999999999</v>
      </c>
      <c r="V6766">
        <v>9.4</v>
      </c>
    </row>
    <row r="6767" spans="1:22" x14ac:dyDescent="0.25">
      <c r="A6767" t="s">
        <v>6801</v>
      </c>
      <c r="B6767" t="s">
        <v>42</v>
      </c>
      <c r="C6767" t="s">
        <v>43</v>
      </c>
      <c r="D6767" t="s">
        <v>27</v>
      </c>
      <c r="E6767" t="s">
        <v>31</v>
      </c>
      <c r="F6767" t="s">
        <v>46</v>
      </c>
      <c r="G6767">
        <v>36.729999999999997</v>
      </c>
      <c r="H6767">
        <v>3</v>
      </c>
      <c r="I6767">
        <v>5.5095000000000001</v>
      </c>
      <c r="J6767" s="7">
        <v>115.7</v>
      </c>
      <c r="K6767">
        <f t="shared" si="525"/>
        <v>136.50333333333336</v>
      </c>
      <c r="L6767">
        <f t="shared" si="526"/>
        <v>38.56666666666667</v>
      </c>
      <c r="M6767" s="1">
        <v>43729</v>
      </c>
      <c r="N6767">
        <f t="shared" si="527"/>
        <v>2019</v>
      </c>
      <c r="O6767" s="1" t="str">
        <f t="shared" si="528"/>
        <v>September</v>
      </c>
      <c r="P6767" s="1" t="str">
        <f t="shared" si="529"/>
        <v>Saturday</v>
      </c>
      <c r="Q6767" s="2">
        <v>0.27241898148148147</v>
      </c>
      <c r="R6767" t="s">
        <v>29</v>
      </c>
      <c r="S6767">
        <v>66.11</v>
      </c>
      <c r="T6767">
        <v>42.86</v>
      </c>
      <c r="U6767">
        <v>49.59</v>
      </c>
      <c r="V6767">
        <v>6</v>
      </c>
    </row>
    <row r="6768" spans="1:22" x14ac:dyDescent="0.25">
      <c r="A6768" t="s">
        <v>6802</v>
      </c>
      <c r="B6768" t="s">
        <v>18</v>
      </c>
      <c r="C6768" t="s">
        <v>19</v>
      </c>
      <c r="D6768" t="s">
        <v>27</v>
      </c>
      <c r="E6768" t="s">
        <v>31</v>
      </c>
      <c r="F6768" t="s">
        <v>22</v>
      </c>
      <c r="G6768">
        <v>80.94</v>
      </c>
      <c r="H6768">
        <v>3</v>
      </c>
      <c r="I6768">
        <v>12.141</v>
      </c>
      <c r="J6768" s="7">
        <v>254.96</v>
      </c>
      <c r="K6768">
        <f t="shared" si="525"/>
        <v>385.34333333333331</v>
      </c>
      <c r="L6768">
        <f t="shared" si="526"/>
        <v>84.986666666666665</v>
      </c>
      <c r="M6768" s="1">
        <v>43734</v>
      </c>
      <c r="N6768">
        <f t="shared" si="527"/>
        <v>2019</v>
      </c>
      <c r="O6768" s="1" t="str">
        <f t="shared" si="528"/>
        <v>September</v>
      </c>
      <c r="P6768" s="1" t="str">
        <f t="shared" si="529"/>
        <v>Thursday</v>
      </c>
      <c r="Q6768" s="2">
        <v>0.7409606481481481</v>
      </c>
      <c r="R6768" t="s">
        <v>33</v>
      </c>
      <c r="S6768">
        <v>145.69</v>
      </c>
      <c r="T6768">
        <v>42.86</v>
      </c>
      <c r="U6768">
        <v>109.27</v>
      </c>
      <c r="V6768">
        <v>6.5</v>
      </c>
    </row>
    <row r="6769" spans="1:22" x14ac:dyDescent="0.25">
      <c r="A6769" t="s">
        <v>6803</v>
      </c>
      <c r="B6769" t="s">
        <v>18</v>
      </c>
      <c r="C6769" t="s">
        <v>19</v>
      </c>
      <c r="D6769" t="s">
        <v>27</v>
      </c>
      <c r="E6769" t="s">
        <v>31</v>
      </c>
      <c r="F6769" t="s">
        <v>28</v>
      </c>
      <c r="G6769">
        <v>37</v>
      </c>
      <c r="H6769">
        <v>1</v>
      </c>
      <c r="I6769">
        <v>1.85</v>
      </c>
      <c r="J6769" s="7">
        <v>38.85</v>
      </c>
      <c r="K6769">
        <f t="shared" si="525"/>
        <v>325.75333333333333</v>
      </c>
      <c r="L6769">
        <f t="shared" si="526"/>
        <v>38.85</v>
      </c>
      <c r="M6769" s="1">
        <v>43709</v>
      </c>
      <c r="N6769">
        <f t="shared" si="527"/>
        <v>2019</v>
      </c>
      <c r="O6769" s="1" t="str">
        <f t="shared" si="528"/>
        <v>September</v>
      </c>
      <c r="P6769" s="1" t="str">
        <f t="shared" si="529"/>
        <v>Sunday</v>
      </c>
      <c r="Q6769" s="2">
        <v>0.10643518518518519</v>
      </c>
      <c r="R6769" t="s">
        <v>23</v>
      </c>
      <c r="S6769">
        <v>22.2</v>
      </c>
      <c r="T6769">
        <v>42.86</v>
      </c>
      <c r="U6769">
        <v>16.649999999999999</v>
      </c>
      <c r="V6769">
        <v>9.8000000000000007</v>
      </c>
    </row>
    <row r="6770" spans="1:22" x14ac:dyDescent="0.25">
      <c r="A6770" t="s">
        <v>6804</v>
      </c>
      <c r="B6770" t="s">
        <v>25</v>
      </c>
      <c r="C6770" t="s">
        <v>26</v>
      </c>
      <c r="D6770" t="s">
        <v>27</v>
      </c>
      <c r="E6770" t="s">
        <v>21</v>
      </c>
      <c r="F6770" t="s">
        <v>44</v>
      </c>
      <c r="G6770">
        <v>91.24</v>
      </c>
      <c r="H6770">
        <v>9</v>
      </c>
      <c r="I6770">
        <v>41.058</v>
      </c>
      <c r="J6770" s="7">
        <v>862.22</v>
      </c>
      <c r="K6770">
        <f t="shared" si="525"/>
        <v>329.35</v>
      </c>
      <c r="L6770">
        <f t="shared" si="526"/>
        <v>95.802222222222227</v>
      </c>
      <c r="M6770" s="1">
        <v>43717</v>
      </c>
      <c r="N6770">
        <f t="shared" si="527"/>
        <v>2019</v>
      </c>
      <c r="O6770" s="1" t="str">
        <f t="shared" si="528"/>
        <v>September</v>
      </c>
      <c r="P6770" s="1" t="str">
        <f t="shared" si="529"/>
        <v>Monday</v>
      </c>
      <c r="Q6770" s="2">
        <v>0.72443287037037041</v>
      </c>
      <c r="R6770" t="s">
        <v>33</v>
      </c>
      <c r="S6770">
        <v>492.7</v>
      </c>
      <c r="T6770">
        <v>42.86</v>
      </c>
      <c r="U6770">
        <v>369.52</v>
      </c>
      <c r="V6770">
        <v>6.4</v>
      </c>
    </row>
    <row r="6771" spans="1:22" x14ac:dyDescent="0.25">
      <c r="A6771" t="s">
        <v>6805</v>
      </c>
      <c r="B6771" t="s">
        <v>18</v>
      </c>
      <c r="C6771" t="s">
        <v>19</v>
      </c>
      <c r="D6771" t="s">
        <v>27</v>
      </c>
      <c r="E6771" t="s">
        <v>31</v>
      </c>
      <c r="F6771" t="s">
        <v>32</v>
      </c>
      <c r="G6771">
        <v>72.56</v>
      </c>
      <c r="H6771">
        <v>1</v>
      </c>
      <c r="I6771">
        <v>3.6280000000000001</v>
      </c>
      <c r="J6771" s="7">
        <v>76.19</v>
      </c>
      <c r="K6771">
        <f t="shared" si="525"/>
        <v>217.95000000000002</v>
      </c>
      <c r="L6771">
        <f t="shared" si="526"/>
        <v>76.19</v>
      </c>
      <c r="M6771" s="1">
        <v>43723</v>
      </c>
      <c r="N6771">
        <f t="shared" si="527"/>
        <v>2019</v>
      </c>
      <c r="O6771" s="1" t="str">
        <f t="shared" si="528"/>
        <v>September</v>
      </c>
      <c r="P6771" s="1" t="str">
        <f t="shared" si="529"/>
        <v>Sunday</v>
      </c>
      <c r="Q6771" s="2">
        <v>0.61732638888888891</v>
      </c>
      <c r="R6771" t="s">
        <v>29</v>
      </c>
      <c r="S6771">
        <v>43.54</v>
      </c>
      <c r="T6771">
        <v>42.85</v>
      </c>
      <c r="U6771">
        <v>32.65</v>
      </c>
      <c r="V6771">
        <v>7.9</v>
      </c>
    </row>
    <row r="6772" spans="1:22" x14ac:dyDescent="0.25">
      <c r="A6772" t="s">
        <v>6806</v>
      </c>
      <c r="B6772" t="s">
        <v>25</v>
      </c>
      <c r="C6772" t="s">
        <v>43</v>
      </c>
      <c r="D6772" t="s">
        <v>20</v>
      </c>
      <c r="E6772" t="s">
        <v>21</v>
      </c>
      <c r="F6772" t="s">
        <v>36</v>
      </c>
      <c r="G6772">
        <v>11.82</v>
      </c>
      <c r="H6772">
        <v>4</v>
      </c>
      <c r="I6772">
        <v>2.3639999999999999</v>
      </c>
      <c r="J6772" s="7">
        <v>49.64</v>
      </c>
      <c r="K6772">
        <f t="shared" si="525"/>
        <v>229.42999999999998</v>
      </c>
      <c r="L6772">
        <f t="shared" si="526"/>
        <v>12.41</v>
      </c>
      <c r="M6772" s="1">
        <v>43731</v>
      </c>
      <c r="N6772">
        <f t="shared" si="527"/>
        <v>2019</v>
      </c>
      <c r="O6772" s="1" t="str">
        <f t="shared" si="528"/>
        <v>September</v>
      </c>
      <c r="P6772" s="1" t="str">
        <f t="shared" si="529"/>
        <v>Monday</v>
      </c>
      <c r="Q6772" s="2">
        <v>0.8495138888888889</v>
      </c>
      <c r="R6772" t="s">
        <v>29</v>
      </c>
      <c r="S6772">
        <v>28.37</v>
      </c>
      <c r="T6772">
        <v>42.85</v>
      </c>
      <c r="U6772">
        <v>21.27</v>
      </c>
      <c r="V6772">
        <v>5.7</v>
      </c>
    </row>
    <row r="6773" spans="1:22" x14ac:dyDescent="0.25">
      <c r="A6773" t="s">
        <v>6807</v>
      </c>
      <c r="B6773" t="s">
        <v>25</v>
      </c>
      <c r="C6773" t="s">
        <v>19</v>
      </c>
      <c r="D6773" t="s">
        <v>27</v>
      </c>
      <c r="E6773" t="s">
        <v>31</v>
      </c>
      <c r="F6773" t="s">
        <v>32</v>
      </c>
      <c r="G6773">
        <v>71.84</v>
      </c>
      <c r="H6773">
        <v>7</v>
      </c>
      <c r="I6773">
        <v>25.143999999999998</v>
      </c>
      <c r="J6773" s="7">
        <v>528.02</v>
      </c>
      <c r="K6773">
        <f t="shared" si="525"/>
        <v>295.62333333333333</v>
      </c>
      <c r="L6773">
        <f t="shared" si="526"/>
        <v>75.431428571428569</v>
      </c>
      <c r="M6773" s="1">
        <v>43726</v>
      </c>
      <c r="N6773">
        <f t="shared" si="527"/>
        <v>2019</v>
      </c>
      <c r="O6773" s="1" t="str">
        <f t="shared" si="528"/>
        <v>September</v>
      </c>
      <c r="P6773" s="1" t="str">
        <f t="shared" si="529"/>
        <v>Wednesday</v>
      </c>
      <c r="Q6773" s="2">
        <v>2.7037037037037037E-2</v>
      </c>
      <c r="R6773" t="s">
        <v>29</v>
      </c>
      <c r="S6773">
        <v>301.73</v>
      </c>
      <c r="T6773">
        <v>42.86</v>
      </c>
      <c r="U6773">
        <v>226.29</v>
      </c>
      <c r="V6773">
        <v>6.4</v>
      </c>
    </row>
    <row r="6774" spans="1:22" x14ac:dyDescent="0.25">
      <c r="A6774" t="s">
        <v>6808</v>
      </c>
      <c r="B6774" t="s">
        <v>25</v>
      </c>
      <c r="C6774" t="s">
        <v>43</v>
      </c>
      <c r="D6774" t="s">
        <v>27</v>
      </c>
      <c r="E6774" t="s">
        <v>31</v>
      </c>
      <c r="F6774" t="s">
        <v>22</v>
      </c>
      <c r="G6774">
        <v>26.34</v>
      </c>
      <c r="H6774">
        <v>4</v>
      </c>
      <c r="I6774">
        <v>5.2679999999999998</v>
      </c>
      <c r="J6774" s="7">
        <v>110.63</v>
      </c>
      <c r="K6774">
        <f t="shared" si="525"/>
        <v>253.06333333333336</v>
      </c>
      <c r="L6774">
        <f t="shared" si="526"/>
        <v>27.657499999999999</v>
      </c>
      <c r="M6774" s="1">
        <v>43726</v>
      </c>
      <c r="N6774">
        <f t="shared" si="527"/>
        <v>2019</v>
      </c>
      <c r="O6774" s="1" t="str">
        <f t="shared" si="528"/>
        <v>September</v>
      </c>
      <c r="P6774" s="1" t="str">
        <f t="shared" si="529"/>
        <v>Wednesday</v>
      </c>
      <c r="Q6774" s="2">
        <v>9.7928240740740746E-2</v>
      </c>
      <c r="R6774" t="s">
        <v>33</v>
      </c>
      <c r="S6774">
        <v>63.22</v>
      </c>
      <c r="T6774">
        <v>42.85</v>
      </c>
      <c r="U6774">
        <v>47.41</v>
      </c>
      <c r="V6774">
        <v>5.9</v>
      </c>
    </row>
    <row r="6775" spans="1:22" x14ac:dyDescent="0.25">
      <c r="A6775" t="s">
        <v>6809</v>
      </c>
      <c r="B6775" t="s">
        <v>25</v>
      </c>
      <c r="C6775" t="s">
        <v>19</v>
      </c>
      <c r="D6775" t="s">
        <v>20</v>
      </c>
      <c r="E6775" t="s">
        <v>21</v>
      </c>
      <c r="F6775" t="s">
        <v>36</v>
      </c>
      <c r="G6775">
        <v>47.28</v>
      </c>
      <c r="H6775">
        <v>5</v>
      </c>
      <c r="I6775">
        <v>11.82</v>
      </c>
      <c r="J6775" s="7">
        <v>248.22</v>
      </c>
      <c r="K6775">
        <f t="shared" si="525"/>
        <v>351.28</v>
      </c>
      <c r="L6775">
        <f t="shared" si="526"/>
        <v>49.643999999999998</v>
      </c>
      <c r="M6775" s="1">
        <v>43721</v>
      </c>
      <c r="N6775">
        <f t="shared" si="527"/>
        <v>2019</v>
      </c>
      <c r="O6775" s="1" t="str">
        <f t="shared" si="528"/>
        <v>September</v>
      </c>
      <c r="P6775" s="1" t="str">
        <f t="shared" si="529"/>
        <v>Friday</v>
      </c>
      <c r="Q6775" s="2">
        <v>0.47081018518518519</v>
      </c>
      <c r="R6775" t="s">
        <v>23</v>
      </c>
      <c r="S6775">
        <v>141.84</v>
      </c>
      <c r="T6775">
        <v>42.86</v>
      </c>
      <c r="U6775">
        <v>106.38</v>
      </c>
      <c r="V6775">
        <v>5.3</v>
      </c>
    </row>
    <row r="6776" spans="1:22" x14ac:dyDescent="0.25">
      <c r="A6776" t="s">
        <v>6810</v>
      </c>
      <c r="B6776" t="s">
        <v>42</v>
      </c>
      <c r="C6776" t="s">
        <v>43</v>
      </c>
      <c r="D6776" t="s">
        <v>20</v>
      </c>
      <c r="E6776" t="s">
        <v>21</v>
      </c>
      <c r="F6776" t="s">
        <v>44</v>
      </c>
      <c r="G6776">
        <v>47.66</v>
      </c>
      <c r="H6776">
        <v>8</v>
      </c>
      <c r="I6776">
        <v>19.064</v>
      </c>
      <c r="J6776" s="7">
        <v>400.34</v>
      </c>
      <c r="K6776">
        <f t="shared" si="525"/>
        <v>367.57666666666665</v>
      </c>
      <c r="L6776">
        <f t="shared" si="526"/>
        <v>50.042499999999997</v>
      </c>
      <c r="M6776" s="1">
        <v>43718</v>
      </c>
      <c r="N6776">
        <f t="shared" si="527"/>
        <v>2019</v>
      </c>
      <c r="O6776" s="1" t="str">
        <f t="shared" si="528"/>
        <v>September</v>
      </c>
      <c r="P6776" s="1" t="str">
        <f t="shared" si="529"/>
        <v>Tuesday</v>
      </c>
      <c r="Q6776" s="2">
        <v>0.2142361111111111</v>
      </c>
      <c r="R6776" t="s">
        <v>23</v>
      </c>
      <c r="S6776">
        <v>228.77</v>
      </c>
      <c r="T6776">
        <v>42.86</v>
      </c>
      <c r="U6776">
        <v>171.57</v>
      </c>
      <c r="V6776">
        <v>7.2</v>
      </c>
    </row>
    <row r="6777" spans="1:22" x14ac:dyDescent="0.25">
      <c r="A6777" t="s">
        <v>6811</v>
      </c>
      <c r="B6777" t="s">
        <v>25</v>
      </c>
      <c r="C6777" t="s">
        <v>43</v>
      </c>
      <c r="D6777" t="s">
        <v>27</v>
      </c>
      <c r="E6777" t="s">
        <v>21</v>
      </c>
      <c r="F6777" t="s">
        <v>36</v>
      </c>
      <c r="G6777">
        <v>55.14</v>
      </c>
      <c r="H6777">
        <v>7</v>
      </c>
      <c r="I6777">
        <v>19.298999999999999</v>
      </c>
      <c r="J6777" s="7">
        <v>405.28</v>
      </c>
      <c r="K6777">
        <f t="shared" si="525"/>
        <v>354.71333333333331</v>
      </c>
      <c r="L6777">
        <f t="shared" si="526"/>
        <v>57.897142857142853</v>
      </c>
      <c r="M6777" s="1">
        <v>43718</v>
      </c>
      <c r="N6777">
        <f t="shared" si="527"/>
        <v>2019</v>
      </c>
      <c r="O6777" s="1" t="str">
        <f t="shared" si="528"/>
        <v>September</v>
      </c>
      <c r="P6777" s="1" t="str">
        <f t="shared" si="529"/>
        <v>Tuesday</v>
      </c>
      <c r="Q6777" s="2">
        <v>0.51644675925925931</v>
      </c>
      <c r="R6777" t="s">
        <v>23</v>
      </c>
      <c r="S6777">
        <v>231.59</v>
      </c>
      <c r="T6777">
        <v>42.86</v>
      </c>
      <c r="U6777">
        <v>173.69</v>
      </c>
      <c r="V6777">
        <v>9.6</v>
      </c>
    </row>
    <row r="6778" spans="1:22" x14ac:dyDescent="0.25">
      <c r="A6778" t="s">
        <v>6812</v>
      </c>
      <c r="B6778" t="s">
        <v>18</v>
      </c>
      <c r="C6778" t="s">
        <v>43</v>
      </c>
      <c r="D6778" t="s">
        <v>20</v>
      </c>
      <c r="E6778" t="s">
        <v>31</v>
      </c>
      <c r="F6778" t="s">
        <v>22</v>
      </c>
      <c r="G6778">
        <v>94.32</v>
      </c>
      <c r="H6778">
        <v>3</v>
      </c>
      <c r="I6778">
        <v>14.148</v>
      </c>
      <c r="J6778" s="7">
        <v>297.11</v>
      </c>
      <c r="K6778">
        <f t="shared" si="525"/>
        <v>517.98666666666668</v>
      </c>
      <c r="L6778">
        <f t="shared" si="526"/>
        <v>99.036666666666676</v>
      </c>
      <c r="M6778" s="1">
        <v>43732</v>
      </c>
      <c r="N6778">
        <f t="shared" si="527"/>
        <v>2019</v>
      </c>
      <c r="O6778" s="1" t="str">
        <f t="shared" si="528"/>
        <v>September</v>
      </c>
      <c r="P6778" s="1" t="str">
        <f t="shared" si="529"/>
        <v>Tuesday</v>
      </c>
      <c r="Q6778" s="2">
        <v>0.73677083333333337</v>
      </c>
      <c r="R6778" t="s">
        <v>33</v>
      </c>
      <c r="S6778">
        <v>169.78</v>
      </c>
      <c r="T6778">
        <v>42.86</v>
      </c>
      <c r="U6778">
        <v>127.33</v>
      </c>
      <c r="V6778">
        <v>9.9</v>
      </c>
    </row>
    <row r="6779" spans="1:22" x14ac:dyDescent="0.25">
      <c r="A6779" t="s">
        <v>6813</v>
      </c>
      <c r="B6779" t="s">
        <v>18</v>
      </c>
      <c r="C6779" t="s">
        <v>19</v>
      </c>
      <c r="D6779" t="s">
        <v>27</v>
      </c>
      <c r="E6779" t="s">
        <v>31</v>
      </c>
      <c r="F6779" t="s">
        <v>44</v>
      </c>
      <c r="G6779">
        <v>86.13</v>
      </c>
      <c r="H6779">
        <v>4</v>
      </c>
      <c r="I6779">
        <v>17.225999999999999</v>
      </c>
      <c r="J6779" s="7">
        <v>361.75</v>
      </c>
      <c r="K6779">
        <f t="shared" si="525"/>
        <v>498.66333333333324</v>
      </c>
      <c r="L6779">
        <f t="shared" si="526"/>
        <v>90.4375</v>
      </c>
      <c r="M6779" s="1">
        <v>43735</v>
      </c>
      <c r="N6779">
        <f t="shared" si="527"/>
        <v>2019</v>
      </c>
      <c r="O6779" s="1" t="str">
        <f t="shared" si="528"/>
        <v>September</v>
      </c>
      <c r="P6779" s="1" t="str">
        <f t="shared" si="529"/>
        <v>Friday</v>
      </c>
      <c r="Q6779" s="2">
        <v>0.92439814814814814</v>
      </c>
      <c r="R6779" t="s">
        <v>23</v>
      </c>
      <c r="S6779">
        <v>206.71</v>
      </c>
      <c r="T6779">
        <v>42.86</v>
      </c>
      <c r="U6779">
        <v>155.04</v>
      </c>
      <c r="V6779">
        <v>5.8</v>
      </c>
    </row>
    <row r="6780" spans="1:22" x14ac:dyDescent="0.25">
      <c r="A6780" t="s">
        <v>6814</v>
      </c>
      <c r="B6780" t="s">
        <v>25</v>
      </c>
      <c r="C6780" t="s">
        <v>19</v>
      </c>
      <c r="D6780" t="s">
        <v>20</v>
      </c>
      <c r="E6780" t="s">
        <v>31</v>
      </c>
      <c r="F6780" t="s">
        <v>44</v>
      </c>
      <c r="G6780">
        <v>94.72</v>
      </c>
      <c r="H6780">
        <v>9</v>
      </c>
      <c r="I6780">
        <v>42.624000000000002</v>
      </c>
      <c r="J6780" s="7">
        <v>895.1</v>
      </c>
      <c r="K6780">
        <f t="shared" si="525"/>
        <v>456.37666666666672</v>
      </c>
      <c r="L6780">
        <f t="shared" si="526"/>
        <v>99.455555555555563</v>
      </c>
      <c r="M6780" s="1">
        <v>43733</v>
      </c>
      <c r="N6780">
        <f t="shared" si="527"/>
        <v>2019</v>
      </c>
      <c r="O6780" s="1" t="str">
        <f t="shared" si="528"/>
        <v>September</v>
      </c>
      <c r="P6780" s="1" t="str">
        <f t="shared" si="529"/>
        <v>Wednesday</v>
      </c>
      <c r="Q6780" s="2">
        <v>0.59386574074074072</v>
      </c>
      <c r="R6780" t="s">
        <v>33</v>
      </c>
      <c r="S6780">
        <v>511.49</v>
      </c>
      <c r="T6780">
        <v>42.86</v>
      </c>
      <c r="U6780">
        <v>383.61</v>
      </c>
      <c r="V6780">
        <v>5.0999999999999996</v>
      </c>
    </row>
    <row r="6781" spans="1:22" x14ac:dyDescent="0.25">
      <c r="A6781" t="s">
        <v>6815</v>
      </c>
      <c r="B6781" t="s">
        <v>42</v>
      </c>
      <c r="C6781" t="s">
        <v>26</v>
      </c>
      <c r="D6781" t="s">
        <v>20</v>
      </c>
      <c r="E6781" t="s">
        <v>31</v>
      </c>
      <c r="F6781" t="s">
        <v>36</v>
      </c>
      <c r="G6781">
        <v>45.55</v>
      </c>
      <c r="H6781">
        <v>5</v>
      </c>
      <c r="I6781">
        <v>11.387499999999999</v>
      </c>
      <c r="J6781" s="7">
        <v>239.14</v>
      </c>
      <c r="K6781">
        <f t="shared" si="525"/>
        <v>306.45999999999998</v>
      </c>
      <c r="L6781">
        <f t="shared" si="526"/>
        <v>47.827999999999996</v>
      </c>
      <c r="M6781" s="1">
        <v>43734</v>
      </c>
      <c r="N6781">
        <f t="shared" si="527"/>
        <v>2019</v>
      </c>
      <c r="O6781" s="1" t="str">
        <f t="shared" si="528"/>
        <v>September</v>
      </c>
      <c r="P6781" s="1" t="str">
        <f t="shared" si="529"/>
        <v>Thursday</v>
      </c>
      <c r="Q6781" s="2">
        <v>0.18729166666666666</v>
      </c>
      <c r="R6781" t="s">
        <v>29</v>
      </c>
      <c r="S6781">
        <v>136.65</v>
      </c>
      <c r="T6781">
        <v>42.86</v>
      </c>
      <c r="U6781">
        <v>102.49</v>
      </c>
      <c r="V6781">
        <v>6.4</v>
      </c>
    </row>
    <row r="6782" spans="1:22" x14ac:dyDescent="0.25">
      <c r="A6782" t="s">
        <v>6816</v>
      </c>
      <c r="B6782" t="s">
        <v>42</v>
      </c>
      <c r="C6782" t="s">
        <v>19</v>
      </c>
      <c r="D6782" t="s">
        <v>27</v>
      </c>
      <c r="E6782" t="s">
        <v>21</v>
      </c>
      <c r="F6782" t="s">
        <v>36</v>
      </c>
      <c r="G6782">
        <v>44.74</v>
      </c>
      <c r="H6782">
        <v>5</v>
      </c>
      <c r="I6782">
        <v>11.185</v>
      </c>
      <c r="J6782" s="7">
        <v>234.89</v>
      </c>
      <c r="K6782">
        <f t="shared" si="525"/>
        <v>314.02333333333331</v>
      </c>
      <c r="L6782">
        <f t="shared" si="526"/>
        <v>46.977999999999994</v>
      </c>
      <c r="M6782" s="1">
        <v>43717</v>
      </c>
      <c r="N6782">
        <f t="shared" si="527"/>
        <v>2019</v>
      </c>
      <c r="O6782" s="1" t="str">
        <f t="shared" si="528"/>
        <v>September</v>
      </c>
      <c r="P6782" s="1" t="str">
        <f t="shared" si="529"/>
        <v>Monday</v>
      </c>
      <c r="Q6782" s="2">
        <v>0.49952546296296296</v>
      </c>
      <c r="R6782" t="s">
        <v>23</v>
      </c>
      <c r="S6782">
        <v>134.22</v>
      </c>
      <c r="T6782">
        <v>42.86</v>
      </c>
      <c r="U6782">
        <v>100.67</v>
      </c>
      <c r="V6782">
        <v>6</v>
      </c>
    </row>
    <row r="6783" spans="1:22" x14ac:dyDescent="0.25">
      <c r="A6783" t="s">
        <v>6817</v>
      </c>
      <c r="B6783" t="s">
        <v>25</v>
      </c>
      <c r="C6783" t="s">
        <v>43</v>
      </c>
      <c r="D6783" t="s">
        <v>27</v>
      </c>
      <c r="E6783" t="s">
        <v>31</v>
      </c>
      <c r="F6783" t="s">
        <v>32</v>
      </c>
      <c r="G6783">
        <v>70.69</v>
      </c>
      <c r="H6783">
        <v>6</v>
      </c>
      <c r="I6783">
        <v>21.207000000000001</v>
      </c>
      <c r="J6783" s="7">
        <v>445.35</v>
      </c>
      <c r="K6783">
        <f t="shared" si="525"/>
        <v>406.14333333333337</v>
      </c>
      <c r="L6783">
        <f t="shared" si="526"/>
        <v>74.225000000000009</v>
      </c>
      <c r="M6783" s="1">
        <v>43722</v>
      </c>
      <c r="N6783">
        <f t="shared" si="527"/>
        <v>2019</v>
      </c>
      <c r="O6783" s="1" t="str">
        <f t="shared" si="528"/>
        <v>September</v>
      </c>
      <c r="P6783" s="1" t="str">
        <f t="shared" si="529"/>
        <v>Saturday</v>
      </c>
      <c r="Q6783" s="2">
        <v>0.25199074074074074</v>
      </c>
      <c r="R6783" t="s">
        <v>23</v>
      </c>
      <c r="S6783">
        <v>254.48</v>
      </c>
      <c r="T6783">
        <v>42.86</v>
      </c>
      <c r="U6783">
        <v>190.87</v>
      </c>
      <c r="V6783">
        <v>6</v>
      </c>
    </row>
    <row r="6784" spans="1:22" x14ac:dyDescent="0.25">
      <c r="A6784" t="s">
        <v>6818</v>
      </c>
      <c r="B6784" t="s">
        <v>42</v>
      </c>
      <c r="C6784" t="s">
        <v>26</v>
      </c>
      <c r="D6784" t="s">
        <v>27</v>
      </c>
      <c r="E6784" t="s">
        <v>31</v>
      </c>
      <c r="F6784" t="s">
        <v>22</v>
      </c>
      <c r="G6784">
        <v>31.17</v>
      </c>
      <c r="H6784">
        <v>8</v>
      </c>
      <c r="I6784">
        <v>12.468</v>
      </c>
      <c r="J6784" s="7">
        <v>261.83</v>
      </c>
      <c r="K6784">
        <f t="shared" si="525"/>
        <v>271.67333333333335</v>
      </c>
      <c r="L6784">
        <f t="shared" si="526"/>
        <v>32.728749999999998</v>
      </c>
      <c r="M6784" s="1">
        <v>43713</v>
      </c>
      <c r="N6784">
        <f t="shared" si="527"/>
        <v>2019</v>
      </c>
      <c r="O6784" s="1" t="str">
        <f t="shared" si="528"/>
        <v>September</v>
      </c>
      <c r="P6784" s="1" t="str">
        <f t="shared" si="529"/>
        <v>Thursday</v>
      </c>
      <c r="Q6784" s="2">
        <v>0.93428240740740742</v>
      </c>
      <c r="R6784" t="s">
        <v>33</v>
      </c>
      <c r="S6784">
        <v>149.62</v>
      </c>
      <c r="T6784">
        <v>42.86</v>
      </c>
      <c r="U6784">
        <v>112.21</v>
      </c>
      <c r="V6784">
        <v>5.0999999999999996</v>
      </c>
    </row>
    <row r="6785" spans="1:22" x14ac:dyDescent="0.25">
      <c r="A6785" t="s">
        <v>6819</v>
      </c>
      <c r="B6785" t="s">
        <v>25</v>
      </c>
      <c r="C6785" t="s">
        <v>19</v>
      </c>
      <c r="D6785" t="s">
        <v>27</v>
      </c>
      <c r="E6785" t="s">
        <v>31</v>
      </c>
      <c r="F6785" t="s">
        <v>22</v>
      </c>
      <c r="G6785">
        <v>48.69</v>
      </c>
      <c r="H6785">
        <v>10</v>
      </c>
      <c r="I6785">
        <v>24.344999999999999</v>
      </c>
      <c r="J6785" s="7">
        <v>511.25</v>
      </c>
      <c r="K6785">
        <f t="shared" si="525"/>
        <v>223.43000000000004</v>
      </c>
      <c r="L6785">
        <f t="shared" si="526"/>
        <v>51.125</v>
      </c>
      <c r="M6785" s="1">
        <v>43728</v>
      </c>
      <c r="N6785">
        <f t="shared" si="527"/>
        <v>2019</v>
      </c>
      <c r="O6785" s="1" t="str">
        <f t="shared" si="528"/>
        <v>September</v>
      </c>
      <c r="P6785" s="1" t="str">
        <f t="shared" si="529"/>
        <v>Friday</v>
      </c>
      <c r="Q6785" s="2">
        <v>0.94688657407407406</v>
      </c>
      <c r="R6785" t="s">
        <v>33</v>
      </c>
      <c r="S6785">
        <v>292.14</v>
      </c>
      <c r="T6785">
        <v>42.86</v>
      </c>
      <c r="U6785">
        <v>219.11</v>
      </c>
      <c r="V6785">
        <v>8.8000000000000007</v>
      </c>
    </row>
    <row r="6786" spans="1:22" x14ac:dyDescent="0.25">
      <c r="A6786" t="s">
        <v>6820</v>
      </c>
      <c r="B6786" t="s">
        <v>18</v>
      </c>
      <c r="C6786" t="s">
        <v>26</v>
      </c>
      <c r="D6786" t="s">
        <v>20</v>
      </c>
      <c r="E6786" t="s">
        <v>31</v>
      </c>
      <c r="F6786" t="s">
        <v>28</v>
      </c>
      <c r="G6786">
        <v>19.97</v>
      </c>
      <c r="H6786">
        <v>2</v>
      </c>
      <c r="I6786">
        <v>1.9970000000000001</v>
      </c>
      <c r="J6786" s="7">
        <v>41.94</v>
      </c>
      <c r="K6786">
        <f t="shared" ref="K6786:K6849" si="530">AVERAGE(J6786:J6788)</f>
        <v>114.23666666666666</v>
      </c>
      <c r="L6786">
        <f t="shared" ref="L6786:L6849" si="531" xml:space="preserve"> J6786 / H6786</f>
        <v>20.97</v>
      </c>
      <c r="M6786" s="1">
        <v>43720</v>
      </c>
      <c r="N6786">
        <f t="shared" ref="N6786:N6849" si="532">YEAR(M6786)</f>
        <v>2019</v>
      </c>
      <c r="O6786" s="1" t="str">
        <f t="shared" ref="O6786:O6849" si="533">TEXT(M6786,"mmmm")</f>
        <v>September</v>
      </c>
      <c r="P6786" s="1" t="str">
        <f t="shared" ref="P6786:P6849" si="534">TEXT(M6786,"dddd")</f>
        <v>Thursday</v>
      </c>
      <c r="Q6786" s="2">
        <v>0.93387731481481484</v>
      </c>
      <c r="R6786" t="s">
        <v>29</v>
      </c>
      <c r="S6786">
        <v>23.96</v>
      </c>
      <c r="T6786">
        <v>42.87</v>
      </c>
      <c r="U6786">
        <v>17.98</v>
      </c>
      <c r="V6786">
        <v>7.4</v>
      </c>
    </row>
    <row r="6787" spans="1:22" x14ac:dyDescent="0.25">
      <c r="A6787" t="s">
        <v>6821</v>
      </c>
      <c r="B6787" t="s">
        <v>25</v>
      </c>
      <c r="C6787" t="s">
        <v>19</v>
      </c>
      <c r="D6787" t="s">
        <v>20</v>
      </c>
      <c r="E6787" t="s">
        <v>31</v>
      </c>
      <c r="F6787" t="s">
        <v>28</v>
      </c>
      <c r="G6787">
        <v>55.76</v>
      </c>
      <c r="H6787">
        <v>2</v>
      </c>
      <c r="I6787">
        <v>5.5759999999999996</v>
      </c>
      <c r="J6787" s="7">
        <v>117.1</v>
      </c>
      <c r="K6787">
        <f t="shared" si="530"/>
        <v>149.39666666666665</v>
      </c>
      <c r="L6787">
        <f t="shared" si="531"/>
        <v>58.55</v>
      </c>
      <c r="M6787" s="1">
        <v>43732</v>
      </c>
      <c r="N6787">
        <f t="shared" si="532"/>
        <v>2019</v>
      </c>
      <c r="O6787" s="1" t="str">
        <f t="shared" si="533"/>
        <v>September</v>
      </c>
      <c r="P6787" s="1" t="str">
        <f t="shared" si="534"/>
        <v>Tuesday</v>
      </c>
      <c r="Q6787" s="2">
        <v>0.41806712962962961</v>
      </c>
      <c r="R6787" t="s">
        <v>23</v>
      </c>
      <c r="S6787">
        <v>66.91</v>
      </c>
      <c r="T6787">
        <v>42.86</v>
      </c>
      <c r="U6787">
        <v>50.19</v>
      </c>
      <c r="V6787">
        <v>5.3</v>
      </c>
    </row>
    <row r="6788" spans="1:22" x14ac:dyDescent="0.25">
      <c r="A6788" t="s">
        <v>6822</v>
      </c>
      <c r="B6788" t="s">
        <v>25</v>
      </c>
      <c r="C6788" t="s">
        <v>43</v>
      </c>
      <c r="D6788" t="s">
        <v>20</v>
      </c>
      <c r="E6788" t="s">
        <v>21</v>
      </c>
      <c r="F6788" t="s">
        <v>32</v>
      </c>
      <c r="G6788">
        <v>43.73</v>
      </c>
      <c r="H6788">
        <v>4</v>
      </c>
      <c r="I6788">
        <v>8.7460000000000004</v>
      </c>
      <c r="J6788" s="7">
        <v>183.67</v>
      </c>
      <c r="K6788">
        <f t="shared" si="530"/>
        <v>209.46333333333334</v>
      </c>
      <c r="L6788">
        <f t="shared" si="531"/>
        <v>45.917499999999997</v>
      </c>
      <c r="M6788" s="1">
        <v>43712</v>
      </c>
      <c r="N6788">
        <f t="shared" si="532"/>
        <v>2019</v>
      </c>
      <c r="O6788" s="1" t="str">
        <f t="shared" si="533"/>
        <v>September</v>
      </c>
      <c r="P6788" s="1" t="str">
        <f t="shared" si="534"/>
        <v>Wednesday</v>
      </c>
      <c r="Q6788" s="2">
        <v>0.27292824074074074</v>
      </c>
      <c r="R6788" t="s">
        <v>23</v>
      </c>
      <c r="S6788">
        <v>104.95</v>
      </c>
      <c r="T6788">
        <v>42.86</v>
      </c>
      <c r="U6788">
        <v>78.72</v>
      </c>
      <c r="V6788">
        <v>6.6</v>
      </c>
    </row>
    <row r="6789" spans="1:22" x14ac:dyDescent="0.25">
      <c r="A6789" t="s">
        <v>6823</v>
      </c>
      <c r="B6789" t="s">
        <v>42</v>
      </c>
      <c r="C6789" t="s">
        <v>19</v>
      </c>
      <c r="D6789" t="s">
        <v>20</v>
      </c>
      <c r="E6789" t="s">
        <v>31</v>
      </c>
      <c r="F6789" t="s">
        <v>46</v>
      </c>
      <c r="G6789">
        <v>70.2</v>
      </c>
      <c r="H6789">
        <v>2</v>
      </c>
      <c r="I6789">
        <v>7.02</v>
      </c>
      <c r="J6789" s="7">
        <v>147.41999999999999</v>
      </c>
      <c r="K6789">
        <f t="shared" si="530"/>
        <v>160.45000000000002</v>
      </c>
      <c r="L6789">
        <f t="shared" si="531"/>
        <v>73.709999999999994</v>
      </c>
      <c r="M6789" s="1">
        <v>43715</v>
      </c>
      <c r="N6789">
        <f t="shared" si="532"/>
        <v>2019</v>
      </c>
      <c r="O6789" s="1" t="str">
        <f t="shared" si="533"/>
        <v>September</v>
      </c>
      <c r="P6789" s="1" t="str">
        <f t="shared" si="534"/>
        <v>Saturday</v>
      </c>
      <c r="Q6789" s="2">
        <v>0.18031249999999999</v>
      </c>
      <c r="R6789" t="s">
        <v>29</v>
      </c>
      <c r="S6789">
        <v>84.24</v>
      </c>
      <c r="T6789">
        <v>42.86</v>
      </c>
      <c r="U6789">
        <v>63.18</v>
      </c>
      <c r="V6789">
        <v>9</v>
      </c>
    </row>
    <row r="6790" spans="1:22" x14ac:dyDescent="0.25">
      <c r="A6790" t="s">
        <v>6824</v>
      </c>
      <c r="B6790" t="s">
        <v>42</v>
      </c>
      <c r="C6790" t="s">
        <v>43</v>
      </c>
      <c r="D6790" t="s">
        <v>20</v>
      </c>
      <c r="E6790" t="s">
        <v>21</v>
      </c>
      <c r="F6790" t="s">
        <v>46</v>
      </c>
      <c r="G6790">
        <v>31.46</v>
      </c>
      <c r="H6790">
        <v>9</v>
      </c>
      <c r="I6790">
        <v>14.157</v>
      </c>
      <c r="J6790" s="7">
        <v>297.3</v>
      </c>
      <c r="K6790">
        <f t="shared" si="530"/>
        <v>125.14666666666666</v>
      </c>
      <c r="L6790">
        <f t="shared" si="531"/>
        <v>33.033333333333331</v>
      </c>
      <c r="M6790" s="1">
        <v>43716</v>
      </c>
      <c r="N6790">
        <f t="shared" si="532"/>
        <v>2019</v>
      </c>
      <c r="O6790" s="1" t="str">
        <f t="shared" si="533"/>
        <v>September</v>
      </c>
      <c r="P6790" s="1" t="str">
        <f t="shared" si="534"/>
        <v>Sunday</v>
      </c>
      <c r="Q6790" s="2">
        <v>0.79232638888888884</v>
      </c>
      <c r="R6790" t="s">
        <v>23</v>
      </c>
      <c r="S6790">
        <v>169.88</v>
      </c>
      <c r="T6790">
        <v>42.86</v>
      </c>
      <c r="U6790">
        <v>127.42</v>
      </c>
      <c r="V6790">
        <v>8.1999999999999993</v>
      </c>
    </row>
    <row r="6791" spans="1:22" x14ac:dyDescent="0.25">
      <c r="A6791" t="s">
        <v>6825</v>
      </c>
      <c r="B6791" t="s">
        <v>18</v>
      </c>
      <c r="C6791" t="s">
        <v>26</v>
      </c>
      <c r="D6791" t="s">
        <v>20</v>
      </c>
      <c r="E6791" t="s">
        <v>31</v>
      </c>
      <c r="F6791" t="s">
        <v>22</v>
      </c>
      <c r="G6791">
        <v>11.63</v>
      </c>
      <c r="H6791">
        <v>3</v>
      </c>
      <c r="I6791">
        <v>1.7444999999999999</v>
      </c>
      <c r="J6791" s="7">
        <v>36.630000000000003</v>
      </c>
      <c r="K6791">
        <f t="shared" si="530"/>
        <v>107.7</v>
      </c>
      <c r="L6791">
        <f t="shared" si="531"/>
        <v>12.21</v>
      </c>
      <c r="M6791" s="1">
        <v>43727</v>
      </c>
      <c r="N6791">
        <f t="shared" si="532"/>
        <v>2019</v>
      </c>
      <c r="O6791" s="1" t="str">
        <f t="shared" si="533"/>
        <v>September</v>
      </c>
      <c r="P6791" s="1" t="str">
        <f t="shared" si="534"/>
        <v>Thursday</v>
      </c>
      <c r="Q6791" s="2">
        <v>0.80631944444444448</v>
      </c>
      <c r="R6791" t="s">
        <v>23</v>
      </c>
      <c r="S6791">
        <v>20.93</v>
      </c>
      <c r="T6791">
        <v>42.86</v>
      </c>
      <c r="U6791">
        <v>15.7</v>
      </c>
      <c r="V6791">
        <v>8.9</v>
      </c>
    </row>
    <row r="6792" spans="1:22" x14ac:dyDescent="0.25">
      <c r="A6792" t="s">
        <v>6826</v>
      </c>
      <c r="B6792" t="s">
        <v>18</v>
      </c>
      <c r="C6792" t="s">
        <v>19</v>
      </c>
      <c r="D6792" t="s">
        <v>27</v>
      </c>
      <c r="E6792" t="s">
        <v>21</v>
      </c>
      <c r="F6792" t="s">
        <v>44</v>
      </c>
      <c r="G6792">
        <v>39.53</v>
      </c>
      <c r="H6792">
        <v>1</v>
      </c>
      <c r="I6792">
        <v>1.9764999999999999</v>
      </c>
      <c r="J6792" s="7">
        <v>41.51</v>
      </c>
      <c r="K6792">
        <f t="shared" si="530"/>
        <v>144.27333333333334</v>
      </c>
      <c r="L6792">
        <f t="shared" si="531"/>
        <v>41.51</v>
      </c>
      <c r="M6792" s="1">
        <v>43727</v>
      </c>
      <c r="N6792">
        <f t="shared" si="532"/>
        <v>2019</v>
      </c>
      <c r="O6792" s="1" t="str">
        <f t="shared" si="533"/>
        <v>September</v>
      </c>
      <c r="P6792" s="1" t="str">
        <f t="shared" si="534"/>
        <v>Thursday</v>
      </c>
      <c r="Q6792" s="2">
        <v>0.96517361111111111</v>
      </c>
      <c r="R6792" t="s">
        <v>23</v>
      </c>
      <c r="S6792">
        <v>23.72</v>
      </c>
      <c r="T6792">
        <v>42.86</v>
      </c>
      <c r="U6792">
        <v>17.79</v>
      </c>
      <c r="V6792">
        <v>6.1</v>
      </c>
    </row>
    <row r="6793" spans="1:22" x14ac:dyDescent="0.25">
      <c r="A6793" t="s">
        <v>6827</v>
      </c>
      <c r="B6793" t="s">
        <v>42</v>
      </c>
      <c r="C6793" t="s">
        <v>43</v>
      </c>
      <c r="D6793" t="s">
        <v>27</v>
      </c>
      <c r="E6793" t="s">
        <v>21</v>
      </c>
      <c r="F6793" t="s">
        <v>32</v>
      </c>
      <c r="G6793">
        <v>46.66</v>
      </c>
      <c r="H6793">
        <v>5</v>
      </c>
      <c r="I6793">
        <v>11.664999999999999</v>
      </c>
      <c r="J6793" s="7">
        <v>244.96</v>
      </c>
      <c r="K6793">
        <f t="shared" si="530"/>
        <v>244.43333333333331</v>
      </c>
      <c r="L6793">
        <f t="shared" si="531"/>
        <v>48.992000000000004</v>
      </c>
      <c r="M6793" s="1">
        <v>43733</v>
      </c>
      <c r="N6793">
        <f t="shared" si="532"/>
        <v>2019</v>
      </c>
      <c r="O6793" s="1" t="str">
        <f t="shared" si="533"/>
        <v>September</v>
      </c>
      <c r="P6793" s="1" t="str">
        <f t="shared" si="534"/>
        <v>Wednesday</v>
      </c>
      <c r="Q6793" s="2">
        <v>0.78740740740740744</v>
      </c>
      <c r="R6793" t="s">
        <v>23</v>
      </c>
      <c r="S6793">
        <v>139.97999999999999</v>
      </c>
      <c r="T6793">
        <v>42.86</v>
      </c>
      <c r="U6793">
        <v>104.98</v>
      </c>
      <c r="V6793">
        <v>9</v>
      </c>
    </row>
    <row r="6794" spans="1:22" x14ac:dyDescent="0.25">
      <c r="A6794" t="s">
        <v>6828</v>
      </c>
      <c r="B6794" t="s">
        <v>18</v>
      </c>
      <c r="C6794" t="s">
        <v>43</v>
      </c>
      <c r="D6794" t="s">
        <v>20</v>
      </c>
      <c r="E6794" t="s">
        <v>31</v>
      </c>
      <c r="F6794" t="s">
        <v>46</v>
      </c>
      <c r="G6794">
        <v>69.69</v>
      </c>
      <c r="H6794">
        <v>2</v>
      </c>
      <c r="I6794">
        <v>6.9690000000000003</v>
      </c>
      <c r="J6794" s="7">
        <v>146.35</v>
      </c>
      <c r="K6794">
        <f t="shared" si="530"/>
        <v>392.26666666666671</v>
      </c>
      <c r="L6794">
        <f t="shared" si="531"/>
        <v>73.174999999999997</v>
      </c>
      <c r="M6794" s="1">
        <v>43728</v>
      </c>
      <c r="N6794">
        <f t="shared" si="532"/>
        <v>2019</v>
      </c>
      <c r="O6794" s="1" t="str">
        <f t="shared" si="533"/>
        <v>September</v>
      </c>
      <c r="P6794" s="1" t="str">
        <f t="shared" si="534"/>
        <v>Friday</v>
      </c>
      <c r="Q6794" s="2">
        <v>0.14306712962962964</v>
      </c>
      <c r="R6794" t="s">
        <v>29</v>
      </c>
      <c r="S6794">
        <v>83.63</v>
      </c>
      <c r="T6794">
        <v>42.86</v>
      </c>
      <c r="U6794">
        <v>62.72</v>
      </c>
      <c r="V6794">
        <v>9</v>
      </c>
    </row>
    <row r="6795" spans="1:22" x14ac:dyDescent="0.25">
      <c r="A6795" t="s">
        <v>6829</v>
      </c>
      <c r="B6795" t="s">
        <v>25</v>
      </c>
      <c r="C6795" t="s">
        <v>19</v>
      </c>
      <c r="D6795" t="s">
        <v>27</v>
      </c>
      <c r="E6795" t="s">
        <v>31</v>
      </c>
      <c r="F6795" t="s">
        <v>36</v>
      </c>
      <c r="G6795">
        <v>32.57</v>
      </c>
      <c r="H6795">
        <v>10</v>
      </c>
      <c r="I6795">
        <v>16.285</v>
      </c>
      <c r="J6795" s="7">
        <v>341.99</v>
      </c>
      <c r="K6795">
        <f t="shared" si="530"/>
        <v>486.67666666666668</v>
      </c>
      <c r="L6795">
        <f t="shared" si="531"/>
        <v>34.198999999999998</v>
      </c>
      <c r="M6795" s="1">
        <v>43732</v>
      </c>
      <c r="N6795">
        <f t="shared" si="532"/>
        <v>2019</v>
      </c>
      <c r="O6795" s="1" t="str">
        <f t="shared" si="533"/>
        <v>September</v>
      </c>
      <c r="P6795" s="1" t="str">
        <f t="shared" si="534"/>
        <v>Tuesday</v>
      </c>
      <c r="Q6795" s="2">
        <v>0.77001157407407406</v>
      </c>
      <c r="R6795" t="s">
        <v>23</v>
      </c>
      <c r="S6795">
        <v>195.42</v>
      </c>
      <c r="T6795">
        <v>42.86</v>
      </c>
      <c r="U6795">
        <v>146.57</v>
      </c>
      <c r="V6795">
        <v>8.3000000000000007</v>
      </c>
    </row>
    <row r="6796" spans="1:22" x14ac:dyDescent="0.25">
      <c r="A6796" t="s">
        <v>6830</v>
      </c>
      <c r="B6796" t="s">
        <v>25</v>
      </c>
      <c r="C6796" t="s">
        <v>26</v>
      </c>
      <c r="D6796" t="s">
        <v>20</v>
      </c>
      <c r="E6796" t="s">
        <v>21</v>
      </c>
      <c r="F6796" t="s">
        <v>46</v>
      </c>
      <c r="G6796">
        <v>81.96</v>
      </c>
      <c r="H6796">
        <v>8</v>
      </c>
      <c r="I6796">
        <v>32.783999999999999</v>
      </c>
      <c r="J6796" s="7">
        <v>688.46</v>
      </c>
      <c r="K6796">
        <f t="shared" si="530"/>
        <v>392.23</v>
      </c>
      <c r="L6796">
        <f t="shared" si="531"/>
        <v>86.057500000000005</v>
      </c>
      <c r="M6796" s="1">
        <v>43724</v>
      </c>
      <c r="N6796">
        <f t="shared" si="532"/>
        <v>2019</v>
      </c>
      <c r="O6796" s="1" t="str">
        <f t="shared" si="533"/>
        <v>September</v>
      </c>
      <c r="P6796" s="1" t="str">
        <f t="shared" si="534"/>
        <v>Monday</v>
      </c>
      <c r="Q6796" s="2">
        <v>0.31380787037037039</v>
      </c>
      <c r="R6796" t="s">
        <v>23</v>
      </c>
      <c r="S6796">
        <v>393.41</v>
      </c>
      <c r="T6796">
        <v>42.86</v>
      </c>
      <c r="U6796">
        <v>295.05</v>
      </c>
      <c r="V6796">
        <v>6.8</v>
      </c>
    </row>
    <row r="6797" spans="1:22" x14ac:dyDescent="0.25">
      <c r="A6797" t="s">
        <v>6831</v>
      </c>
      <c r="B6797" t="s">
        <v>18</v>
      </c>
      <c r="C6797" t="s">
        <v>43</v>
      </c>
      <c r="D6797" t="s">
        <v>20</v>
      </c>
      <c r="E6797" t="s">
        <v>31</v>
      </c>
      <c r="F6797" t="s">
        <v>22</v>
      </c>
      <c r="G6797">
        <v>51.14</v>
      </c>
      <c r="H6797">
        <v>8</v>
      </c>
      <c r="I6797">
        <v>20.456</v>
      </c>
      <c r="J6797" s="7">
        <v>429.58</v>
      </c>
      <c r="K6797">
        <f t="shared" si="530"/>
        <v>267.69</v>
      </c>
      <c r="L6797">
        <f t="shared" si="531"/>
        <v>53.697499999999998</v>
      </c>
      <c r="M6797" s="1">
        <v>43718</v>
      </c>
      <c r="N6797">
        <f t="shared" si="532"/>
        <v>2019</v>
      </c>
      <c r="O6797" s="1" t="str">
        <f t="shared" si="533"/>
        <v>September</v>
      </c>
      <c r="P6797" s="1" t="str">
        <f t="shared" si="534"/>
        <v>Tuesday</v>
      </c>
      <c r="Q6797" s="2">
        <v>0.32623842592592595</v>
      </c>
      <c r="R6797" t="s">
        <v>23</v>
      </c>
      <c r="S6797">
        <v>245.47</v>
      </c>
      <c r="T6797">
        <v>42.86</v>
      </c>
      <c r="U6797">
        <v>184.11</v>
      </c>
      <c r="V6797">
        <v>5.8</v>
      </c>
    </row>
    <row r="6798" spans="1:22" x14ac:dyDescent="0.25">
      <c r="A6798" t="s">
        <v>6832</v>
      </c>
      <c r="B6798" t="s">
        <v>42</v>
      </c>
      <c r="C6798" t="s">
        <v>19</v>
      </c>
      <c r="D6798" t="s">
        <v>20</v>
      </c>
      <c r="E6798" t="s">
        <v>21</v>
      </c>
      <c r="F6798" t="s">
        <v>28</v>
      </c>
      <c r="G6798">
        <v>18.62</v>
      </c>
      <c r="H6798">
        <v>3</v>
      </c>
      <c r="I6798">
        <v>2.7930000000000001</v>
      </c>
      <c r="J6798" s="7">
        <v>58.65</v>
      </c>
      <c r="K6798">
        <f t="shared" si="530"/>
        <v>265.67</v>
      </c>
      <c r="L6798">
        <f t="shared" si="531"/>
        <v>19.55</v>
      </c>
      <c r="M6798" s="1">
        <v>43717</v>
      </c>
      <c r="N6798">
        <f t="shared" si="532"/>
        <v>2019</v>
      </c>
      <c r="O6798" s="1" t="str">
        <f t="shared" si="533"/>
        <v>September</v>
      </c>
      <c r="P6798" s="1" t="str">
        <f t="shared" si="534"/>
        <v>Monday</v>
      </c>
      <c r="Q6798" s="2">
        <v>0.67921296296296296</v>
      </c>
      <c r="R6798" t="s">
        <v>29</v>
      </c>
      <c r="S6798">
        <v>33.520000000000003</v>
      </c>
      <c r="T6798">
        <v>42.85</v>
      </c>
      <c r="U6798">
        <v>25.13</v>
      </c>
      <c r="V6798">
        <v>5.4</v>
      </c>
    </row>
    <row r="6799" spans="1:22" x14ac:dyDescent="0.25">
      <c r="A6799" t="s">
        <v>6833</v>
      </c>
      <c r="B6799" t="s">
        <v>42</v>
      </c>
      <c r="C6799" t="s">
        <v>43</v>
      </c>
      <c r="D6799" t="s">
        <v>27</v>
      </c>
      <c r="E6799" t="s">
        <v>21</v>
      </c>
      <c r="F6799" t="s">
        <v>36</v>
      </c>
      <c r="G6799">
        <v>59.97</v>
      </c>
      <c r="H6799">
        <v>5</v>
      </c>
      <c r="I6799">
        <v>14.9925</v>
      </c>
      <c r="J6799" s="7">
        <v>314.83999999999997</v>
      </c>
      <c r="K6799">
        <f t="shared" si="530"/>
        <v>279.3533333333333</v>
      </c>
      <c r="L6799">
        <f t="shared" si="531"/>
        <v>62.967999999999996</v>
      </c>
      <c r="M6799" s="1">
        <v>43717</v>
      </c>
      <c r="N6799">
        <f t="shared" si="532"/>
        <v>2019</v>
      </c>
      <c r="O6799" s="1" t="str">
        <f t="shared" si="533"/>
        <v>September</v>
      </c>
      <c r="P6799" s="1" t="str">
        <f t="shared" si="534"/>
        <v>Monday</v>
      </c>
      <c r="Q6799" s="2">
        <v>0.23878472222222222</v>
      </c>
      <c r="R6799" t="s">
        <v>33</v>
      </c>
      <c r="S6799">
        <v>179.91</v>
      </c>
      <c r="T6799">
        <v>42.86</v>
      </c>
      <c r="U6799">
        <v>134.93</v>
      </c>
      <c r="V6799">
        <v>7.6</v>
      </c>
    </row>
    <row r="6800" spans="1:22" x14ac:dyDescent="0.25">
      <c r="A6800" t="s">
        <v>6834</v>
      </c>
      <c r="B6800" t="s">
        <v>25</v>
      </c>
      <c r="C6800" t="s">
        <v>26</v>
      </c>
      <c r="D6800" t="s">
        <v>20</v>
      </c>
      <c r="E6800" t="s">
        <v>21</v>
      </c>
      <c r="F6800" t="s">
        <v>22</v>
      </c>
      <c r="G6800">
        <v>80.67</v>
      </c>
      <c r="H6800">
        <v>5</v>
      </c>
      <c r="I6800">
        <v>20.1675</v>
      </c>
      <c r="J6800" s="7">
        <v>423.52</v>
      </c>
      <c r="K6800">
        <f t="shared" si="530"/>
        <v>254.76666666666668</v>
      </c>
      <c r="L6800">
        <f t="shared" si="531"/>
        <v>84.703999999999994</v>
      </c>
      <c r="M6800" s="1">
        <v>43711</v>
      </c>
      <c r="N6800">
        <f t="shared" si="532"/>
        <v>2019</v>
      </c>
      <c r="O6800" s="1" t="str">
        <f t="shared" si="533"/>
        <v>September</v>
      </c>
      <c r="P6800" s="1" t="str">
        <f t="shared" si="534"/>
        <v>Tuesday</v>
      </c>
      <c r="Q6800" s="2">
        <v>0.28755787037037039</v>
      </c>
      <c r="R6800" t="s">
        <v>29</v>
      </c>
      <c r="S6800">
        <v>242.01</v>
      </c>
      <c r="T6800">
        <v>42.86</v>
      </c>
      <c r="U6800">
        <v>181.51</v>
      </c>
      <c r="V6800">
        <v>8.6</v>
      </c>
    </row>
    <row r="6801" spans="1:22" x14ac:dyDescent="0.25">
      <c r="A6801" t="s">
        <v>6835</v>
      </c>
      <c r="B6801" t="s">
        <v>42</v>
      </c>
      <c r="C6801" t="s">
        <v>43</v>
      </c>
      <c r="D6801" t="s">
        <v>20</v>
      </c>
      <c r="E6801" t="s">
        <v>31</v>
      </c>
      <c r="F6801" t="s">
        <v>46</v>
      </c>
      <c r="G6801">
        <v>94.95</v>
      </c>
      <c r="H6801">
        <v>1</v>
      </c>
      <c r="I6801">
        <v>4.7474999999999996</v>
      </c>
      <c r="J6801" s="7">
        <v>99.7</v>
      </c>
      <c r="K6801">
        <f t="shared" si="530"/>
        <v>265.43666666666667</v>
      </c>
      <c r="L6801">
        <f t="shared" si="531"/>
        <v>99.7</v>
      </c>
      <c r="M6801" s="1">
        <v>43717</v>
      </c>
      <c r="N6801">
        <f t="shared" si="532"/>
        <v>2019</v>
      </c>
      <c r="O6801" s="1" t="str">
        <f t="shared" si="533"/>
        <v>September</v>
      </c>
      <c r="P6801" s="1" t="str">
        <f t="shared" si="534"/>
        <v>Monday</v>
      </c>
      <c r="Q6801" s="2">
        <v>0.91545138888888888</v>
      </c>
      <c r="R6801" t="s">
        <v>33</v>
      </c>
      <c r="S6801">
        <v>56.97</v>
      </c>
      <c r="T6801">
        <v>42.86</v>
      </c>
      <c r="U6801">
        <v>42.73</v>
      </c>
      <c r="V6801">
        <v>6</v>
      </c>
    </row>
    <row r="6802" spans="1:22" x14ac:dyDescent="0.25">
      <c r="A6802" t="s">
        <v>6836</v>
      </c>
      <c r="B6802" t="s">
        <v>25</v>
      </c>
      <c r="C6802" t="s">
        <v>19</v>
      </c>
      <c r="D6802" t="s">
        <v>27</v>
      </c>
      <c r="E6802" t="s">
        <v>21</v>
      </c>
      <c r="F6802" t="s">
        <v>46</v>
      </c>
      <c r="G6802">
        <v>45.92</v>
      </c>
      <c r="H6802">
        <v>5</v>
      </c>
      <c r="I6802">
        <v>11.48</v>
      </c>
      <c r="J6802" s="7">
        <v>241.08</v>
      </c>
      <c r="K6802">
        <f t="shared" si="530"/>
        <v>321.22333333333336</v>
      </c>
      <c r="L6802">
        <f t="shared" si="531"/>
        <v>48.216000000000001</v>
      </c>
      <c r="M6802" s="1">
        <v>43734</v>
      </c>
      <c r="N6802">
        <f t="shared" si="532"/>
        <v>2019</v>
      </c>
      <c r="O6802" s="1" t="str">
        <f t="shared" si="533"/>
        <v>September</v>
      </c>
      <c r="P6802" s="1" t="str">
        <f t="shared" si="534"/>
        <v>Thursday</v>
      </c>
      <c r="Q6802" s="2">
        <v>0.32650462962962962</v>
      </c>
      <c r="R6802" t="s">
        <v>33</v>
      </c>
      <c r="S6802">
        <v>137.76</v>
      </c>
      <c r="T6802">
        <v>42.86</v>
      </c>
      <c r="U6802">
        <v>103.32</v>
      </c>
      <c r="V6802">
        <v>5.3</v>
      </c>
    </row>
    <row r="6803" spans="1:22" x14ac:dyDescent="0.25">
      <c r="A6803" t="s">
        <v>6837</v>
      </c>
      <c r="B6803" t="s">
        <v>25</v>
      </c>
      <c r="C6803" t="s">
        <v>19</v>
      </c>
      <c r="D6803" t="s">
        <v>20</v>
      </c>
      <c r="E6803" t="s">
        <v>31</v>
      </c>
      <c r="F6803" t="s">
        <v>44</v>
      </c>
      <c r="G6803">
        <v>54.23</v>
      </c>
      <c r="H6803">
        <v>8</v>
      </c>
      <c r="I6803">
        <v>21.692</v>
      </c>
      <c r="J6803" s="7">
        <v>455.53</v>
      </c>
      <c r="K6803">
        <f t="shared" si="530"/>
        <v>263.1033333333333</v>
      </c>
      <c r="L6803">
        <f t="shared" si="531"/>
        <v>56.941249999999997</v>
      </c>
      <c r="M6803" s="1">
        <v>43736</v>
      </c>
      <c r="N6803">
        <f t="shared" si="532"/>
        <v>2019</v>
      </c>
      <c r="O6803" s="1" t="str">
        <f t="shared" si="533"/>
        <v>September</v>
      </c>
      <c r="P6803" s="1" t="str">
        <f t="shared" si="534"/>
        <v>Saturday</v>
      </c>
      <c r="Q6803" s="2">
        <v>0.23048611111111111</v>
      </c>
      <c r="R6803" t="s">
        <v>29</v>
      </c>
      <c r="S6803">
        <v>260.3</v>
      </c>
      <c r="T6803">
        <v>42.86</v>
      </c>
      <c r="U6803">
        <v>195.23</v>
      </c>
      <c r="V6803">
        <v>8.4</v>
      </c>
    </row>
    <row r="6804" spans="1:22" x14ac:dyDescent="0.25">
      <c r="A6804" t="s">
        <v>6838</v>
      </c>
      <c r="B6804" t="s">
        <v>25</v>
      </c>
      <c r="C6804" t="s">
        <v>19</v>
      </c>
      <c r="D6804" t="s">
        <v>27</v>
      </c>
      <c r="E6804" t="s">
        <v>31</v>
      </c>
      <c r="F6804" t="s">
        <v>36</v>
      </c>
      <c r="G6804">
        <v>28.26</v>
      </c>
      <c r="H6804">
        <v>9</v>
      </c>
      <c r="I6804">
        <v>12.717000000000001</v>
      </c>
      <c r="J6804" s="7">
        <v>267.06</v>
      </c>
      <c r="K6804">
        <f t="shared" si="530"/>
        <v>139.58333333333334</v>
      </c>
      <c r="L6804">
        <f t="shared" si="531"/>
        <v>29.673333333333332</v>
      </c>
      <c r="M6804" s="1">
        <v>43714</v>
      </c>
      <c r="N6804">
        <f t="shared" si="532"/>
        <v>2019</v>
      </c>
      <c r="O6804" s="1" t="str">
        <f t="shared" si="533"/>
        <v>September</v>
      </c>
      <c r="P6804" s="1" t="str">
        <f t="shared" si="534"/>
        <v>Friday</v>
      </c>
      <c r="Q6804" s="2">
        <v>0.5374768518518519</v>
      </c>
      <c r="R6804" t="s">
        <v>29</v>
      </c>
      <c r="S6804">
        <v>152.6</v>
      </c>
      <c r="T6804">
        <v>42.86</v>
      </c>
      <c r="U6804">
        <v>114.46</v>
      </c>
      <c r="V6804">
        <v>6.5</v>
      </c>
    </row>
    <row r="6805" spans="1:22" x14ac:dyDescent="0.25">
      <c r="A6805" t="s">
        <v>6839</v>
      </c>
      <c r="B6805" t="s">
        <v>18</v>
      </c>
      <c r="C6805" t="s">
        <v>19</v>
      </c>
      <c r="D6805" t="s">
        <v>20</v>
      </c>
      <c r="E6805" t="s">
        <v>21</v>
      </c>
      <c r="F6805" t="s">
        <v>28</v>
      </c>
      <c r="G6805">
        <v>7.06</v>
      </c>
      <c r="H6805">
        <v>9</v>
      </c>
      <c r="I6805">
        <v>3.177</v>
      </c>
      <c r="J6805" s="7">
        <v>66.72</v>
      </c>
      <c r="K6805">
        <f t="shared" si="530"/>
        <v>60.830000000000005</v>
      </c>
      <c r="L6805">
        <f t="shared" si="531"/>
        <v>7.4133333333333331</v>
      </c>
      <c r="M6805" s="1">
        <v>43711</v>
      </c>
      <c r="N6805">
        <f t="shared" si="532"/>
        <v>2019</v>
      </c>
      <c r="O6805" s="1" t="str">
        <f t="shared" si="533"/>
        <v>September</v>
      </c>
      <c r="P6805" s="1" t="str">
        <f t="shared" si="534"/>
        <v>Tuesday</v>
      </c>
      <c r="Q6805" s="2">
        <v>0.30851851851851853</v>
      </c>
      <c r="R6805" t="s">
        <v>33</v>
      </c>
      <c r="S6805">
        <v>38.119999999999997</v>
      </c>
      <c r="T6805">
        <v>42.87</v>
      </c>
      <c r="U6805">
        <v>28.6</v>
      </c>
      <c r="V6805">
        <v>8.5</v>
      </c>
    </row>
    <row r="6806" spans="1:22" x14ac:dyDescent="0.25">
      <c r="A6806" t="s">
        <v>6840</v>
      </c>
      <c r="B6806" t="s">
        <v>18</v>
      </c>
      <c r="C6806" t="s">
        <v>43</v>
      </c>
      <c r="D6806" t="s">
        <v>20</v>
      </c>
      <c r="E6806" t="s">
        <v>31</v>
      </c>
      <c r="F6806" t="s">
        <v>22</v>
      </c>
      <c r="G6806">
        <v>20.23</v>
      </c>
      <c r="H6806">
        <v>4</v>
      </c>
      <c r="I6806">
        <v>4.0460000000000003</v>
      </c>
      <c r="J6806" s="7">
        <v>84.97</v>
      </c>
      <c r="K6806">
        <f t="shared" si="530"/>
        <v>105.37</v>
      </c>
      <c r="L6806">
        <f t="shared" si="531"/>
        <v>21.2425</v>
      </c>
      <c r="M6806" s="1">
        <v>43723</v>
      </c>
      <c r="N6806">
        <f t="shared" si="532"/>
        <v>2019</v>
      </c>
      <c r="O6806" s="1" t="str">
        <f t="shared" si="533"/>
        <v>September</v>
      </c>
      <c r="P6806" s="1" t="str">
        <f t="shared" si="534"/>
        <v>Sunday</v>
      </c>
      <c r="Q6806" s="2">
        <v>0.74127314814814815</v>
      </c>
      <c r="R6806" t="s">
        <v>33</v>
      </c>
      <c r="S6806">
        <v>48.55</v>
      </c>
      <c r="T6806">
        <v>42.86</v>
      </c>
      <c r="U6806">
        <v>36.42</v>
      </c>
      <c r="V6806">
        <v>7.7</v>
      </c>
    </row>
    <row r="6807" spans="1:22" x14ac:dyDescent="0.25">
      <c r="A6807" t="s">
        <v>6841</v>
      </c>
      <c r="B6807" t="s">
        <v>25</v>
      </c>
      <c r="C6807" t="s">
        <v>19</v>
      </c>
      <c r="D6807" t="s">
        <v>27</v>
      </c>
      <c r="E6807" t="s">
        <v>31</v>
      </c>
      <c r="F6807" t="s">
        <v>46</v>
      </c>
      <c r="G6807">
        <v>29.33</v>
      </c>
      <c r="H6807">
        <v>1</v>
      </c>
      <c r="I6807">
        <v>1.4664999999999999</v>
      </c>
      <c r="J6807" s="7">
        <v>30.8</v>
      </c>
      <c r="K6807">
        <f t="shared" si="530"/>
        <v>230.92333333333332</v>
      </c>
      <c r="L6807">
        <f t="shared" si="531"/>
        <v>30.8</v>
      </c>
      <c r="M6807" s="1">
        <v>43714</v>
      </c>
      <c r="N6807">
        <f t="shared" si="532"/>
        <v>2019</v>
      </c>
      <c r="O6807" s="1" t="str">
        <f t="shared" si="533"/>
        <v>September</v>
      </c>
      <c r="P6807" s="1" t="str">
        <f t="shared" si="534"/>
        <v>Friday</v>
      </c>
      <c r="Q6807" s="2">
        <v>0.19665509259259259</v>
      </c>
      <c r="R6807" t="s">
        <v>33</v>
      </c>
      <c r="S6807">
        <v>17.600000000000001</v>
      </c>
      <c r="T6807">
        <v>42.86</v>
      </c>
      <c r="U6807">
        <v>13.2</v>
      </c>
      <c r="V6807">
        <v>6.2</v>
      </c>
    </row>
    <row r="6808" spans="1:22" x14ac:dyDescent="0.25">
      <c r="A6808" t="s">
        <v>6842</v>
      </c>
      <c r="B6808" t="s">
        <v>42</v>
      </c>
      <c r="C6808" t="s">
        <v>43</v>
      </c>
      <c r="D6808" t="s">
        <v>27</v>
      </c>
      <c r="E6808" t="s">
        <v>31</v>
      </c>
      <c r="F6808" t="s">
        <v>44</v>
      </c>
      <c r="G6808">
        <v>19.079999999999998</v>
      </c>
      <c r="H6808">
        <v>10</v>
      </c>
      <c r="I6808">
        <v>9.5399999999999991</v>
      </c>
      <c r="J6808" s="7">
        <v>200.34</v>
      </c>
      <c r="K6808">
        <f t="shared" si="530"/>
        <v>437.09</v>
      </c>
      <c r="L6808">
        <f t="shared" si="531"/>
        <v>20.033999999999999</v>
      </c>
      <c r="M6808" s="1">
        <v>43709</v>
      </c>
      <c r="N6808">
        <f t="shared" si="532"/>
        <v>2019</v>
      </c>
      <c r="O6808" s="1" t="str">
        <f t="shared" si="533"/>
        <v>September</v>
      </c>
      <c r="P6808" s="1" t="str">
        <f t="shared" si="534"/>
        <v>Sunday</v>
      </c>
      <c r="Q6808" s="2">
        <v>0.64334490740740746</v>
      </c>
      <c r="R6808" t="s">
        <v>33</v>
      </c>
      <c r="S6808">
        <v>114.48</v>
      </c>
      <c r="T6808">
        <v>42.86</v>
      </c>
      <c r="U6808">
        <v>85.86</v>
      </c>
      <c r="V6808">
        <v>7.4</v>
      </c>
    </row>
    <row r="6809" spans="1:22" x14ac:dyDescent="0.25">
      <c r="A6809" t="s">
        <v>6843</v>
      </c>
      <c r="B6809" t="s">
        <v>18</v>
      </c>
      <c r="C6809" t="s">
        <v>19</v>
      </c>
      <c r="D6809" t="s">
        <v>27</v>
      </c>
      <c r="E6809" t="s">
        <v>31</v>
      </c>
      <c r="F6809" t="s">
        <v>36</v>
      </c>
      <c r="G6809">
        <v>48.85</v>
      </c>
      <c r="H6809">
        <v>9</v>
      </c>
      <c r="I6809">
        <v>21.982500000000002</v>
      </c>
      <c r="J6809" s="7">
        <v>461.63</v>
      </c>
      <c r="K6809">
        <f t="shared" si="530"/>
        <v>387.73333333333329</v>
      </c>
      <c r="L6809">
        <f t="shared" si="531"/>
        <v>51.292222222222222</v>
      </c>
      <c r="M6809" s="1">
        <v>43733</v>
      </c>
      <c r="N6809">
        <f t="shared" si="532"/>
        <v>2019</v>
      </c>
      <c r="O6809" s="1" t="str">
        <f t="shared" si="533"/>
        <v>September</v>
      </c>
      <c r="P6809" s="1" t="str">
        <f t="shared" si="534"/>
        <v>Wednesday</v>
      </c>
      <c r="Q6809" s="2">
        <v>0.94560185185185186</v>
      </c>
      <c r="R6809" t="s">
        <v>33</v>
      </c>
      <c r="S6809">
        <v>263.79000000000002</v>
      </c>
      <c r="T6809">
        <v>42.86</v>
      </c>
      <c r="U6809">
        <v>197.84</v>
      </c>
      <c r="V6809">
        <v>7</v>
      </c>
    </row>
    <row r="6810" spans="1:22" x14ac:dyDescent="0.25">
      <c r="A6810" t="s">
        <v>6844</v>
      </c>
      <c r="B6810" t="s">
        <v>25</v>
      </c>
      <c r="C6810" t="s">
        <v>26</v>
      </c>
      <c r="D6810" t="s">
        <v>20</v>
      </c>
      <c r="E6810" t="s">
        <v>21</v>
      </c>
      <c r="F6810" t="s">
        <v>28</v>
      </c>
      <c r="G6810">
        <v>88.34</v>
      </c>
      <c r="H6810">
        <v>7</v>
      </c>
      <c r="I6810">
        <v>30.919</v>
      </c>
      <c r="J6810" s="7">
        <v>649.29999999999995</v>
      </c>
      <c r="K6810">
        <f t="shared" si="530"/>
        <v>248.52999999999997</v>
      </c>
      <c r="L6810">
        <f t="shared" si="531"/>
        <v>92.757142857142853</v>
      </c>
      <c r="M6810" s="1">
        <v>43734</v>
      </c>
      <c r="N6810">
        <f t="shared" si="532"/>
        <v>2019</v>
      </c>
      <c r="O6810" s="1" t="str">
        <f t="shared" si="533"/>
        <v>September</v>
      </c>
      <c r="P6810" s="1" t="str">
        <f t="shared" si="534"/>
        <v>Thursday</v>
      </c>
      <c r="Q6810" s="2">
        <v>0.74041666666666661</v>
      </c>
      <c r="R6810" t="s">
        <v>33</v>
      </c>
      <c r="S6810">
        <v>371.03</v>
      </c>
      <c r="T6810">
        <v>42.86</v>
      </c>
      <c r="U6810">
        <v>278.27</v>
      </c>
      <c r="V6810">
        <v>7.1</v>
      </c>
    </row>
    <row r="6811" spans="1:22" x14ac:dyDescent="0.25">
      <c r="A6811" t="s">
        <v>6845</v>
      </c>
      <c r="B6811" t="s">
        <v>25</v>
      </c>
      <c r="C6811" t="s">
        <v>43</v>
      </c>
      <c r="D6811" t="s">
        <v>20</v>
      </c>
      <c r="E6811" t="s">
        <v>21</v>
      </c>
      <c r="F6811" t="s">
        <v>22</v>
      </c>
      <c r="G6811">
        <v>49.78</v>
      </c>
      <c r="H6811">
        <v>1</v>
      </c>
      <c r="I6811">
        <v>2.4889999999999999</v>
      </c>
      <c r="J6811" s="7">
        <v>52.27</v>
      </c>
      <c r="K6811">
        <f t="shared" si="530"/>
        <v>255.53666666666666</v>
      </c>
      <c r="L6811">
        <f t="shared" si="531"/>
        <v>52.27</v>
      </c>
      <c r="M6811" s="1">
        <v>43724</v>
      </c>
      <c r="N6811">
        <f t="shared" si="532"/>
        <v>2019</v>
      </c>
      <c r="O6811" s="1" t="str">
        <f t="shared" si="533"/>
        <v>September</v>
      </c>
      <c r="P6811" s="1" t="str">
        <f t="shared" si="534"/>
        <v>Monday</v>
      </c>
      <c r="Q6811" s="2">
        <v>0.41822916666666665</v>
      </c>
      <c r="R6811" t="s">
        <v>23</v>
      </c>
      <c r="S6811">
        <v>29.87</v>
      </c>
      <c r="T6811">
        <v>42.85</v>
      </c>
      <c r="U6811">
        <v>22.4</v>
      </c>
      <c r="V6811">
        <v>7</v>
      </c>
    </row>
    <row r="6812" spans="1:22" x14ac:dyDescent="0.25">
      <c r="A6812" t="s">
        <v>6846</v>
      </c>
      <c r="B6812" t="s">
        <v>18</v>
      </c>
      <c r="C6812" t="s">
        <v>26</v>
      </c>
      <c r="D6812" t="s">
        <v>27</v>
      </c>
      <c r="E6812" t="s">
        <v>31</v>
      </c>
      <c r="F6812" t="s">
        <v>36</v>
      </c>
      <c r="G6812">
        <v>20.96</v>
      </c>
      <c r="H6812">
        <v>2</v>
      </c>
      <c r="I6812">
        <v>2.0960000000000001</v>
      </c>
      <c r="J6812" s="7">
        <v>44.02</v>
      </c>
      <c r="K6812">
        <f t="shared" si="530"/>
        <v>287.7166666666667</v>
      </c>
      <c r="L6812">
        <f t="shared" si="531"/>
        <v>22.01</v>
      </c>
      <c r="M6812" s="1">
        <v>43714</v>
      </c>
      <c r="N6812">
        <f t="shared" si="532"/>
        <v>2019</v>
      </c>
      <c r="O6812" s="1" t="str">
        <f t="shared" si="533"/>
        <v>September</v>
      </c>
      <c r="P6812" s="1" t="str">
        <f t="shared" si="534"/>
        <v>Friday</v>
      </c>
      <c r="Q6812" s="2">
        <v>0.35249999999999998</v>
      </c>
      <c r="R6812" t="s">
        <v>29</v>
      </c>
      <c r="S6812">
        <v>25.15</v>
      </c>
      <c r="T6812">
        <v>42.87</v>
      </c>
      <c r="U6812">
        <v>18.87</v>
      </c>
      <c r="V6812">
        <v>8.4</v>
      </c>
    </row>
    <row r="6813" spans="1:22" x14ac:dyDescent="0.25">
      <c r="A6813" t="s">
        <v>6847</v>
      </c>
      <c r="B6813" t="s">
        <v>18</v>
      </c>
      <c r="C6813" t="s">
        <v>26</v>
      </c>
      <c r="D6813" t="s">
        <v>27</v>
      </c>
      <c r="E6813" t="s">
        <v>21</v>
      </c>
      <c r="F6813" t="s">
        <v>32</v>
      </c>
      <c r="G6813">
        <v>63.84</v>
      </c>
      <c r="H6813">
        <v>10</v>
      </c>
      <c r="I6813">
        <v>31.92</v>
      </c>
      <c r="J6813" s="7">
        <v>670.32</v>
      </c>
      <c r="K6813">
        <f t="shared" si="530"/>
        <v>432.81666666666666</v>
      </c>
      <c r="L6813">
        <f t="shared" si="531"/>
        <v>67.032000000000011</v>
      </c>
      <c r="M6813" s="1">
        <v>43732</v>
      </c>
      <c r="N6813">
        <f t="shared" si="532"/>
        <v>2019</v>
      </c>
      <c r="O6813" s="1" t="str">
        <f t="shared" si="533"/>
        <v>September</v>
      </c>
      <c r="P6813" s="1" t="str">
        <f t="shared" si="534"/>
        <v>Tuesday</v>
      </c>
      <c r="Q6813" s="2">
        <v>0.86106481481481478</v>
      </c>
      <c r="R6813" t="s">
        <v>23</v>
      </c>
      <c r="S6813">
        <v>383.04</v>
      </c>
      <c r="T6813">
        <v>42.86</v>
      </c>
      <c r="U6813">
        <v>287.27999999999997</v>
      </c>
      <c r="V6813">
        <v>9.9</v>
      </c>
    </row>
    <row r="6814" spans="1:22" x14ac:dyDescent="0.25">
      <c r="A6814" t="s">
        <v>6848</v>
      </c>
      <c r="B6814" t="s">
        <v>42</v>
      </c>
      <c r="C6814" t="s">
        <v>26</v>
      </c>
      <c r="D6814" t="s">
        <v>27</v>
      </c>
      <c r="E6814" t="s">
        <v>21</v>
      </c>
      <c r="F6814" t="s">
        <v>44</v>
      </c>
      <c r="G6814">
        <v>47.24</v>
      </c>
      <c r="H6814">
        <v>3</v>
      </c>
      <c r="I6814">
        <v>7.0860000000000003</v>
      </c>
      <c r="J6814" s="7">
        <v>148.81</v>
      </c>
      <c r="K6814">
        <f t="shared" si="530"/>
        <v>271.77333333333331</v>
      </c>
      <c r="L6814">
        <f t="shared" si="531"/>
        <v>49.603333333333332</v>
      </c>
      <c r="M6814" s="1">
        <v>43720</v>
      </c>
      <c r="N6814">
        <f t="shared" si="532"/>
        <v>2019</v>
      </c>
      <c r="O6814" s="1" t="str">
        <f t="shared" si="533"/>
        <v>September</v>
      </c>
      <c r="P6814" s="1" t="str">
        <f t="shared" si="534"/>
        <v>Thursday</v>
      </c>
      <c r="Q6814" s="2">
        <v>0.61946759259259254</v>
      </c>
      <c r="R6814" t="s">
        <v>33</v>
      </c>
      <c r="S6814">
        <v>85.03</v>
      </c>
      <c r="T6814">
        <v>42.86</v>
      </c>
      <c r="U6814">
        <v>63.78</v>
      </c>
      <c r="V6814">
        <v>9</v>
      </c>
    </row>
    <row r="6815" spans="1:22" x14ac:dyDescent="0.25">
      <c r="A6815" t="s">
        <v>6849</v>
      </c>
      <c r="B6815" t="s">
        <v>25</v>
      </c>
      <c r="C6815" t="s">
        <v>19</v>
      </c>
      <c r="D6815" t="s">
        <v>20</v>
      </c>
      <c r="E6815" t="s">
        <v>21</v>
      </c>
      <c r="F6815" t="s">
        <v>36</v>
      </c>
      <c r="G6815">
        <v>91.3</v>
      </c>
      <c r="H6815">
        <v>5</v>
      </c>
      <c r="I6815">
        <v>22.824999999999999</v>
      </c>
      <c r="J6815" s="7">
        <v>479.32</v>
      </c>
      <c r="K6815">
        <f t="shared" si="530"/>
        <v>239.61333333333334</v>
      </c>
      <c r="L6815">
        <f t="shared" si="531"/>
        <v>95.864000000000004</v>
      </c>
      <c r="M6815" s="1">
        <v>43729</v>
      </c>
      <c r="N6815">
        <f t="shared" si="532"/>
        <v>2019</v>
      </c>
      <c r="O6815" s="1" t="str">
        <f t="shared" si="533"/>
        <v>September</v>
      </c>
      <c r="P6815" s="1" t="str">
        <f t="shared" si="534"/>
        <v>Saturday</v>
      </c>
      <c r="Q6815" s="2">
        <v>0.91218750000000004</v>
      </c>
      <c r="R6815" t="s">
        <v>33</v>
      </c>
      <c r="S6815">
        <v>273.89999999999998</v>
      </c>
      <c r="T6815">
        <v>42.86</v>
      </c>
      <c r="U6815">
        <v>205.42</v>
      </c>
      <c r="V6815">
        <v>8.8000000000000007</v>
      </c>
    </row>
    <row r="6816" spans="1:22" x14ac:dyDescent="0.25">
      <c r="A6816" t="s">
        <v>6850</v>
      </c>
      <c r="B6816" t="s">
        <v>25</v>
      </c>
      <c r="C6816" t="s">
        <v>19</v>
      </c>
      <c r="D6816" t="s">
        <v>20</v>
      </c>
      <c r="E6816" t="s">
        <v>21</v>
      </c>
      <c r="F6816" t="s">
        <v>32</v>
      </c>
      <c r="G6816">
        <v>89.14</v>
      </c>
      <c r="H6816">
        <v>2</v>
      </c>
      <c r="I6816">
        <v>8.9139999999999997</v>
      </c>
      <c r="J6816" s="7">
        <v>187.19</v>
      </c>
      <c r="K6816">
        <f t="shared" si="530"/>
        <v>109.05</v>
      </c>
      <c r="L6816">
        <f t="shared" si="531"/>
        <v>93.594999999999999</v>
      </c>
      <c r="M6816" s="1">
        <v>43719</v>
      </c>
      <c r="N6816">
        <f t="shared" si="532"/>
        <v>2019</v>
      </c>
      <c r="O6816" s="1" t="str">
        <f t="shared" si="533"/>
        <v>September</v>
      </c>
      <c r="P6816" s="1" t="str">
        <f t="shared" si="534"/>
        <v>Wednesday</v>
      </c>
      <c r="Q6816" s="2">
        <v>0.64990740740740738</v>
      </c>
      <c r="R6816" t="s">
        <v>23</v>
      </c>
      <c r="S6816">
        <v>106.97</v>
      </c>
      <c r="T6816">
        <v>42.85</v>
      </c>
      <c r="U6816">
        <v>80.22</v>
      </c>
      <c r="V6816">
        <v>8.5</v>
      </c>
    </row>
    <row r="6817" spans="1:22" x14ac:dyDescent="0.25">
      <c r="A6817" t="s">
        <v>6851</v>
      </c>
      <c r="B6817" t="s">
        <v>25</v>
      </c>
      <c r="C6817" t="s">
        <v>19</v>
      </c>
      <c r="D6817" t="s">
        <v>27</v>
      </c>
      <c r="E6817" t="s">
        <v>31</v>
      </c>
      <c r="F6817" t="s">
        <v>22</v>
      </c>
      <c r="G6817">
        <v>12.46</v>
      </c>
      <c r="H6817">
        <v>4</v>
      </c>
      <c r="I6817">
        <v>2.492</v>
      </c>
      <c r="J6817" s="7">
        <v>52.33</v>
      </c>
      <c r="K6817">
        <f t="shared" si="530"/>
        <v>67.233333333333334</v>
      </c>
      <c r="L6817">
        <f t="shared" si="531"/>
        <v>13.0825</v>
      </c>
      <c r="M6817" s="1">
        <v>43726</v>
      </c>
      <c r="N6817">
        <f t="shared" si="532"/>
        <v>2019</v>
      </c>
      <c r="O6817" s="1" t="str">
        <f t="shared" si="533"/>
        <v>September</v>
      </c>
      <c r="P6817" s="1" t="str">
        <f t="shared" si="534"/>
        <v>Wednesday</v>
      </c>
      <c r="Q6817" s="2">
        <v>0.34805555555555556</v>
      </c>
      <c r="R6817" t="s">
        <v>33</v>
      </c>
      <c r="S6817">
        <v>29.9</v>
      </c>
      <c r="T6817">
        <v>42.86</v>
      </c>
      <c r="U6817">
        <v>22.43</v>
      </c>
      <c r="V6817">
        <v>6.2</v>
      </c>
    </row>
    <row r="6818" spans="1:22" x14ac:dyDescent="0.25">
      <c r="A6818" t="s">
        <v>6852</v>
      </c>
      <c r="B6818" t="s">
        <v>25</v>
      </c>
      <c r="C6818" t="s">
        <v>19</v>
      </c>
      <c r="D6818" t="s">
        <v>20</v>
      </c>
      <c r="E6818" t="s">
        <v>31</v>
      </c>
      <c r="F6818" t="s">
        <v>22</v>
      </c>
      <c r="G6818">
        <v>27.82</v>
      </c>
      <c r="H6818">
        <v>3</v>
      </c>
      <c r="I6818">
        <v>4.173</v>
      </c>
      <c r="J6818" s="7">
        <v>87.63</v>
      </c>
      <c r="K6818">
        <f t="shared" si="530"/>
        <v>162.99333333333334</v>
      </c>
      <c r="L6818">
        <f t="shared" si="531"/>
        <v>29.209999999999997</v>
      </c>
      <c r="M6818" s="1">
        <v>43721</v>
      </c>
      <c r="N6818">
        <f t="shared" si="532"/>
        <v>2019</v>
      </c>
      <c r="O6818" s="1" t="str">
        <f t="shared" si="533"/>
        <v>September</v>
      </c>
      <c r="P6818" s="1" t="str">
        <f t="shared" si="534"/>
        <v>Friday</v>
      </c>
      <c r="Q6818" s="2">
        <v>0.45197916666666665</v>
      </c>
      <c r="R6818" t="s">
        <v>23</v>
      </c>
      <c r="S6818">
        <v>50.08</v>
      </c>
      <c r="T6818">
        <v>42.85</v>
      </c>
      <c r="U6818">
        <v>37.549999999999997</v>
      </c>
      <c r="V6818">
        <v>8.9</v>
      </c>
    </row>
    <row r="6819" spans="1:22" x14ac:dyDescent="0.25">
      <c r="A6819" t="s">
        <v>6853</v>
      </c>
      <c r="B6819" t="s">
        <v>25</v>
      </c>
      <c r="C6819" t="s">
        <v>43</v>
      </c>
      <c r="D6819" t="s">
        <v>27</v>
      </c>
      <c r="E6819" t="s">
        <v>31</v>
      </c>
      <c r="F6819" t="s">
        <v>36</v>
      </c>
      <c r="G6819">
        <v>11.76</v>
      </c>
      <c r="H6819">
        <v>5</v>
      </c>
      <c r="I6819">
        <v>2.94</v>
      </c>
      <c r="J6819" s="7">
        <v>61.74</v>
      </c>
      <c r="K6819">
        <f t="shared" si="530"/>
        <v>190.35666666666668</v>
      </c>
      <c r="L6819">
        <f t="shared" si="531"/>
        <v>12.348000000000001</v>
      </c>
      <c r="M6819" s="1">
        <v>43736</v>
      </c>
      <c r="N6819">
        <f t="shared" si="532"/>
        <v>2019</v>
      </c>
      <c r="O6819" s="1" t="str">
        <f t="shared" si="533"/>
        <v>September</v>
      </c>
      <c r="P6819" s="1" t="str">
        <f t="shared" si="534"/>
        <v>Saturday</v>
      </c>
      <c r="Q6819" s="2">
        <v>0.22416666666666665</v>
      </c>
      <c r="R6819" t="s">
        <v>29</v>
      </c>
      <c r="S6819">
        <v>35.28</v>
      </c>
      <c r="T6819">
        <v>42.86</v>
      </c>
      <c r="U6819">
        <v>26.46</v>
      </c>
      <c r="V6819">
        <v>7.9</v>
      </c>
    </row>
    <row r="6820" spans="1:22" x14ac:dyDescent="0.25">
      <c r="A6820" t="s">
        <v>6854</v>
      </c>
      <c r="B6820" t="s">
        <v>42</v>
      </c>
      <c r="C6820" t="s">
        <v>26</v>
      </c>
      <c r="D6820" t="s">
        <v>27</v>
      </c>
      <c r="E6820" t="s">
        <v>31</v>
      </c>
      <c r="F6820" t="s">
        <v>32</v>
      </c>
      <c r="G6820">
        <v>40.43</v>
      </c>
      <c r="H6820">
        <v>8</v>
      </c>
      <c r="I6820">
        <v>16.172000000000001</v>
      </c>
      <c r="J6820" s="7">
        <v>339.61</v>
      </c>
      <c r="K6820">
        <f t="shared" si="530"/>
        <v>364.19333333333333</v>
      </c>
      <c r="L6820">
        <f t="shared" si="531"/>
        <v>42.451250000000002</v>
      </c>
      <c r="M6820" s="1">
        <v>43709</v>
      </c>
      <c r="N6820">
        <f t="shared" si="532"/>
        <v>2019</v>
      </c>
      <c r="O6820" s="1" t="str">
        <f t="shared" si="533"/>
        <v>September</v>
      </c>
      <c r="P6820" s="1" t="str">
        <f t="shared" si="534"/>
        <v>Sunday</v>
      </c>
      <c r="Q6820" s="2">
        <v>0.60482638888888884</v>
      </c>
      <c r="R6820" t="s">
        <v>23</v>
      </c>
      <c r="S6820">
        <v>194.06</v>
      </c>
      <c r="T6820">
        <v>42.86</v>
      </c>
      <c r="U6820">
        <v>145.55000000000001</v>
      </c>
      <c r="V6820">
        <v>6.4</v>
      </c>
    </row>
    <row r="6821" spans="1:22" x14ac:dyDescent="0.25">
      <c r="A6821" t="s">
        <v>6855</v>
      </c>
      <c r="B6821" t="s">
        <v>42</v>
      </c>
      <c r="C6821" t="s">
        <v>19</v>
      </c>
      <c r="D6821" t="s">
        <v>20</v>
      </c>
      <c r="E6821" t="s">
        <v>21</v>
      </c>
      <c r="F6821" t="s">
        <v>32</v>
      </c>
      <c r="G6821">
        <v>80.819999999999993</v>
      </c>
      <c r="H6821">
        <v>2</v>
      </c>
      <c r="I6821">
        <v>8.0820000000000007</v>
      </c>
      <c r="J6821" s="7">
        <v>169.72</v>
      </c>
      <c r="K6821">
        <f t="shared" si="530"/>
        <v>278.13</v>
      </c>
      <c r="L6821">
        <f t="shared" si="531"/>
        <v>84.86</v>
      </c>
      <c r="M6821" s="1">
        <v>43726</v>
      </c>
      <c r="N6821">
        <f t="shared" si="532"/>
        <v>2019</v>
      </c>
      <c r="O6821" s="1" t="str">
        <f t="shared" si="533"/>
        <v>September</v>
      </c>
      <c r="P6821" s="1" t="str">
        <f t="shared" si="534"/>
        <v>Wednesday</v>
      </c>
      <c r="Q6821" s="2">
        <v>0.2658564814814815</v>
      </c>
      <c r="R6821" t="s">
        <v>29</v>
      </c>
      <c r="S6821">
        <v>96.98</v>
      </c>
      <c r="T6821">
        <v>42.86</v>
      </c>
      <c r="U6821">
        <v>72.739999999999995</v>
      </c>
      <c r="V6821">
        <v>8.5</v>
      </c>
    </row>
    <row r="6822" spans="1:22" x14ac:dyDescent="0.25">
      <c r="A6822" t="s">
        <v>6856</v>
      </c>
      <c r="B6822" t="s">
        <v>42</v>
      </c>
      <c r="C6822" t="s">
        <v>19</v>
      </c>
      <c r="D6822" t="s">
        <v>27</v>
      </c>
      <c r="E6822" t="s">
        <v>31</v>
      </c>
      <c r="F6822" t="s">
        <v>32</v>
      </c>
      <c r="G6822">
        <v>92.58</v>
      </c>
      <c r="H6822">
        <v>6</v>
      </c>
      <c r="I6822">
        <v>27.774000000000001</v>
      </c>
      <c r="J6822" s="7">
        <v>583.25</v>
      </c>
      <c r="K6822">
        <f t="shared" si="530"/>
        <v>321.11666666666662</v>
      </c>
      <c r="L6822">
        <f t="shared" si="531"/>
        <v>97.208333333333329</v>
      </c>
      <c r="M6822" s="1">
        <v>43720</v>
      </c>
      <c r="N6822">
        <f t="shared" si="532"/>
        <v>2019</v>
      </c>
      <c r="O6822" s="1" t="str">
        <f t="shared" si="533"/>
        <v>September</v>
      </c>
      <c r="P6822" s="1" t="str">
        <f t="shared" si="534"/>
        <v>Thursday</v>
      </c>
      <c r="Q6822" s="2">
        <v>0.62564814814814818</v>
      </c>
      <c r="R6822" t="s">
        <v>23</v>
      </c>
      <c r="S6822">
        <v>333.29</v>
      </c>
      <c r="T6822">
        <v>42.86</v>
      </c>
      <c r="U6822">
        <v>249.96</v>
      </c>
      <c r="V6822">
        <v>7.8</v>
      </c>
    </row>
    <row r="6823" spans="1:22" x14ac:dyDescent="0.25">
      <c r="A6823" t="s">
        <v>6857</v>
      </c>
      <c r="B6823" t="s">
        <v>25</v>
      </c>
      <c r="C6823" t="s">
        <v>43</v>
      </c>
      <c r="D6823" t="s">
        <v>27</v>
      </c>
      <c r="E6823" t="s">
        <v>21</v>
      </c>
      <c r="F6823" t="s">
        <v>28</v>
      </c>
      <c r="G6823">
        <v>38.770000000000003</v>
      </c>
      <c r="H6823">
        <v>2</v>
      </c>
      <c r="I6823">
        <v>3.8769999999999998</v>
      </c>
      <c r="J6823" s="7">
        <v>81.42</v>
      </c>
      <c r="K6823">
        <f t="shared" si="530"/>
        <v>197.01333333333332</v>
      </c>
      <c r="L6823">
        <f t="shared" si="531"/>
        <v>40.71</v>
      </c>
      <c r="M6823" s="1">
        <v>43732</v>
      </c>
      <c r="N6823">
        <f t="shared" si="532"/>
        <v>2019</v>
      </c>
      <c r="O6823" s="1" t="str">
        <f t="shared" si="533"/>
        <v>September</v>
      </c>
      <c r="P6823" s="1" t="str">
        <f t="shared" si="534"/>
        <v>Tuesday</v>
      </c>
      <c r="Q6823" s="2">
        <v>0.77552083333333333</v>
      </c>
      <c r="R6823" t="s">
        <v>33</v>
      </c>
      <c r="S6823">
        <v>46.52</v>
      </c>
      <c r="T6823">
        <v>42.86</v>
      </c>
      <c r="U6823">
        <v>34.9</v>
      </c>
      <c r="V6823">
        <v>7.8</v>
      </c>
    </row>
    <row r="6824" spans="1:22" x14ac:dyDescent="0.25">
      <c r="A6824" t="s">
        <v>6858</v>
      </c>
      <c r="B6824" t="s">
        <v>18</v>
      </c>
      <c r="C6824" t="s">
        <v>26</v>
      </c>
      <c r="D6824" t="s">
        <v>20</v>
      </c>
      <c r="E6824" t="s">
        <v>21</v>
      </c>
      <c r="F6824" t="s">
        <v>36</v>
      </c>
      <c r="G6824">
        <v>47.41</v>
      </c>
      <c r="H6824">
        <v>6</v>
      </c>
      <c r="I6824">
        <v>14.223000000000001</v>
      </c>
      <c r="J6824" s="7">
        <v>298.68</v>
      </c>
      <c r="K6824">
        <f t="shared" si="530"/>
        <v>186.74333333333334</v>
      </c>
      <c r="L6824">
        <f t="shared" si="531"/>
        <v>49.78</v>
      </c>
      <c r="M6824" s="1">
        <v>43728</v>
      </c>
      <c r="N6824">
        <f t="shared" si="532"/>
        <v>2019</v>
      </c>
      <c r="O6824" s="1" t="str">
        <f t="shared" si="533"/>
        <v>September</v>
      </c>
      <c r="P6824" s="1" t="str">
        <f t="shared" si="534"/>
        <v>Friday</v>
      </c>
      <c r="Q6824" s="2">
        <v>0.94362268518518522</v>
      </c>
      <c r="R6824" t="s">
        <v>29</v>
      </c>
      <c r="S6824">
        <v>170.68</v>
      </c>
      <c r="T6824">
        <v>42.86</v>
      </c>
      <c r="U6824">
        <v>128</v>
      </c>
      <c r="V6824">
        <v>7.9</v>
      </c>
    </row>
    <row r="6825" spans="1:22" x14ac:dyDescent="0.25">
      <c r="A6825" t="s">
        <v>6859</v>
      </c>
      <c r="B6825" t="s">
        <v>25</v>
      </c>
      <c r="C6825" t="s">
        <v>26</v>
      </c>
      <c r="D6825" t="s">
        <v>27</v>
      </c>
      <c r="E6825" t="s">
        <v>31</v>
      </c>
      <c r="F6825" t="s">
        <v>44</v>
      </c>
      <c r="G6825">
        <v>40.18</v>
      </c>
      <c r="H6825">
        <v>5</v>
      </c>
      <c r="I6825">
        <v>10.045</v>
      </c>
      <c r="J6825" s="7">
        <v>210.94</v>
      </c>
      <c r="K6825">
        <f t="shared" si="530"/>
        <v>132.13666666666668</v>
      </c>
      <c r="L6825">
        <f t="shared" si="531"/>
        <v>42.188000000000002</v>
      </c>
      <c r="M6825" s="1">
        <v>43712</v>
      </c>
      <c r="N6825">
        <f t="shared" si="532"/>
        <v>2019</v>
      </c>
      <c r="O6825" s="1" t="str">
        <f t="shared" si="533"/>
        <v>September</v>
      </c>
      <c r="P6825" s="1" t="str">
        <f t="shared" si="534"/>
        <v>Wednesday</v>
      </c>
      <c r="Q6825" s="2">
        <v>0.7481944444444445</v>
      </c>
      <c r="R6825" t="s">
        <v>33</v>
      </c>
      <c r="S6825">
        <v>120.54</v>
      </c>
      <c r="T6825">
        <v>42.86</v>
      </c>
      <c r="U6825">
        <v>90.4</v>
      </c>
      <c r="V6825">
        <v>9.3000000000000007</v>
      </c>
    </row>
    <row r="6826" spans="1:22" x14ac:dyDescent="0.25">
      <c r="A6826" t="s">
        <v>6860</v>
      </c>
      <c r="B6826" t="s">
        <v>25</v>
      </c>
      <c r="C6826" t="s">
        <v>19</v>
      </c>
      <c r="D6826" t="s">
        <v>27</v>
      </c>
      <c r="E6826" t="s">
        <v>31</v>
      </c>
      <c r="F6826" t="s">
        <v>22</v>
      </c>
      <c r="G6826">
        <v>24.1</v>
      </c>
      <c r="H6826">
        <v>2</v>
      </c>
      <c r="I6826">
        <v>2.41</v>
      </c>
      <c r="J6826" s="7">
        <v>50.61</v>
      </c>
      <c r="K6826">
        <f t="shared" si="530"/>
        <v>201.27666666666667</v>
      </c>
      <c r="L6826">
        <f t="shared" si="531"/>
        <v>25.305</v>
      </c>
      <c r="M6826" s="1">
        <v>43734</v>
      </c>
      <c r="N6826">
        <f t="shared" si="532"/>
        <v>2019</v>
      </c>
      <c r="O6826" s="1" t="str">
        <f t="shared" si="533"/>
        <v>September</v>
      </c>
      <c r="P6826" s="1" t="str">
        <f t="shared" si="534"/>
        <v>Thursday</v>
      </c>
      <c r="Q6826" s="2">
        <v>0.83310185185185182</v>
      </c>
      <c r="R6826" t="s">
        <v>29</v>
      </c>
      <c r="S6826">
        <v>28.92</v>
      </c>
      <c r="T6826">
        <v>42.86</v>
      </c>
      <c r="U6826">
        <v>21.69</v>
      </c>
      <c r="V6826">
        <v>8.6</v>
      </c>
    </row>
    <row r="6827" spans="1:22" x14ac:dyDescent="0.25">
      <c r="A6827" t="s">
        <v>6861</v>
      </c>
      <c r="B6827" t="s">
        <v>18</v>
      </c>
      <c r="C6827" t="s">
        <v>26</v>
      </c>
      <c r="D6827" t="s">
        <v>27</v>
      </c>
      <c r="E6827" t="s">
        <v>31</v>
      </c>
      <c r="F6827" t="s">
        <v>44</v>
      </c>
      <c r="G6827">
        <v>32.11</v>
      </c>
      <c r="H6827">
        <v>4</v>
      </c>
      <c r="I6827">
        <v>6.4219999999999997</v>
      </c>
      <c r="J6827" s="7">
        <v>134.86000000000001</v>
      </c>
      <c r="K6827">
        <f t="shared" si="530"/>
        <v>351.03999999999996</v>
      </c>
      <c r="L6827">
        <f t="shared" si="531"/>
        <v>33.715000000000003</v>
      </c>
      <c r="M6827" s="1">
        <v>43719</v>
      </c>
      <c r="N6827">
        <f t="shared" si="532"/>
        <v>2019</v>
      </c>
      <c r="O6827" s="1" t="str">
        <f t="shared" si="533"/>
        <v>September</v>
      </c>
      <c r="P6827" s="1" t="str">
        <f t="shared" si="534"/>
        <v>Wednesday</v>
      </c>
      <c r="Q6827" s="2">
        <v>0.94363425925925926</v>
      </c>
      <c r="R6827" t="s">
        <v>33</v>
      </c>
      <c r="S6827">
        <v>77.06</v>
      </c>
      <c r="T6827">
        <v>42.86</v>
      </c>
      <c r="U6827">
        <v>57.8</v>
      </c>
      <c r="V6827">
        <v>6.4</v>
      </c>
    </row>
    <row r="6828" spans="1:22" x14ac:dyDescent="0.25">
      <c r="A6828" t="s">
        <v>6862</v>
      </c>
      <c r="B6828" t="s">
        <v>25</v>
      </c>
      <c r="C6828" t="s">
        <v>43</v>
      </c>
      <c r="D6828" t="s">
        <v>20</v>
      </c>
      <c r="E6828" t="s">
        <v>31</v>
      </c>
      <c r="F6828" t="s">
        <v>44</v>
      </c>
      <c r="G6828">
        <v>99.61</v>
      </c>
      <c r="H6828">
        <v>4</v>
      </c>
      <c r="I6828">
        <v>19.922000000000001</v>
      </c>
      <c r="J6828" s="7">
        <v>418.36</v>
      </c>
      <c r="K6828">
        <f t="shared" si="530"/>
        <v>383.37666666666672</v>
      </c>
      <c r="L6828">
        <f t="shared" si="531"/>
        <v>104.59</v>
      </c>
      <c r="M6828" s="1">
        <v>43709</v>
      </c>
      <c r="N6828">
        <f t="shared" si="532"/>
        <v>2019</v>
      </c>
      <c r="O6828" s="1" t="str">
        <f t="shared" si="533"/>
        <v>September</v>
      </c>
      <c r="P6828" s="1" t="str">
        <f t="shared" si="534"/>
        <v>Sunday</v>
      </c>
      <c r="Q6828" s="2">
        <v>0.61699074074074078</v>
      </c>
      <c r="R6828" t="s">
        <v>29</v>
      </c>
      <c r="S6828">
        <v>239.06</v>
      </c>
      <c r="T6828">
        <v>42.86</v>
      </c>
      <c r="U6828">
        <v>179.3</v>
      </c>
      <c r="V6828">
        <v>6.7</v>
      </c>
    </row>
    <row r="6829" spans="1:22" x14ac:dyDescent="0.25">
      <c r="A6829" t="s">
        <v>6863</v>
      </c>
      <c r="B6829" t="s">
        <v>18</v>
      </c>
      <c r="C6829" t="s">
        <v>26</v>
      </c>
      <c r="D6829" t="s">
        <v>20</v>
      </c>
      <c r="E6829" t="s">
        <v>31</v>
      </c>
      <c r="F6829" t="s">
        <v>32</v>
      </c>
      <c r="G6829">
        <v>79.349999999999994</v>
      </c>
      <c r="H6829">
        <v>6</v>
      </c>
      <c r="I6829">
        <v>23.805</v>
      </c>
      <c r="J6829" s="7">
        <v>499.9</v>
      </c>
      <c r="K6829">
        <f t="shared" si="530"/>
        <v>444.70333333333338</v>
      </c>
      <c r="L6829">
        <f t="shared" si="531"/>
        <v>83.316666666666663</v>
      </c>
      <c r="M6829" s="1">
        <v>43725</v>
      </c>
      <c r="N6829">
        <f t="shared" si="532"/>
        <v>2019</v>
      </c>
      <c r="O6829" s="1" t="str">
        <f t="shared" si="533"/>
        <v>September</v>
      </c>
      <c r="P6829" s="1" t="str">
        <f t="shared" si="534"/>
        <v>Tuesday</v>
      </c>
      <c r="Q6829" s="2">
        <v>7.8182870370370375E-2</v>
      </c>
      <c r="R6829" t="s">
        <v>33</v>
      </c>
      <c r="S6829">
        <v>285.66000000000003</v>
      </c>
      <c r="T6829">
        <v>42.86</v>
      </c>
      <c r="U6829">
        <v>214.24</v>
      </c>
      <c r="V6829">
        <v>9.8000000000000007</v>
      </c>
    </row>
    <row r="6830" spans="1:22" x14ac:dyDescent="0.25">
      <c r="A6830" t="s">
        <v>6864</v>
      </c>
      <c r="B6830" t="s">
        <v>25</v>
      </c>
      <c r="C6830" t="s">
        <v>43</v>
      </c>
      <c r="D6830" t="s">
        <v>27</v>
      </c>
      <c r="E6830" t="s">
        <v>21</v>
      </c>
      <c r="F6830" t="s">
        <v>46</v>
      </c>
      <c r="G6830">
        <v>73.61</v>
      </c>
      <c r="H6830">
        <v>3</v>
      </c>
      <c r="I6830">
        <v>11.041499999999999</v>
      </c>
      <c r="J6830" s="7">
        <v>231.87</v>
      </c>
      <c r="K6830">
        <f t="shared" si="530"/>
        <v>408.56333333333333</v>
      </c>
      <c r="L6830">
        <f t="shared" si="531"/>
        <v>77.290000000000006</v>
      </c>
      <c r="M6830" s="1">
        <v>43729</v>
      </c>
      <c r="N6830">
        <f t="shared" si="532"/>
        <v>2019</v>
      </c>
      <c r="O6830" s="1" t="str">
        <f t="shared" si="533"/>
        <v>September</v>
      </c>
      <c r="P6830" s="1" t="str">
        <f t="shared" si="534"/>
        <v>Saturday</v>
      </c>
      <c r="Q6830" s="2">
        <v>0.24685185185185185</v>
      </c>
      <c r="R6830" t="s">
        <v>23</v>
      </c>
      <c r="S6830">
        <v>132.5</v>
      </c>
      <c r="T6830">
        <v>42.86</v>
      </c>
      <c r="U6830">
        <v>99.37</v>
      </c>
      <c r="V6830">
        <v>7.2</v>
      </c>
    </row>
    <row r="6831" spans="1:22" x14ac:dyDescent="0.25">
      <c r="A6831" t="s">
        <v>6865</v>
      </c>
      <c r="B6831" t="s">
        <v>18</v>
      </c>
      <c r="C6831" t="s">
        <v>43</v>
      </c>
      <c r="D6831" t="s">
        <v>27</v>
      </c>
      <c r="E6831" t="s">
        <v>21</v>
      </c>
      <c r="F6831" t="s">
        <v>22</v>
      </c>
      <c r="G6831">
        <v>63.74</v>
      </c>
      <c r="H6831">
        <v>9</v>
      </c>
      <c r="I6831">
        <v>28.683</v>
      </c>
      <c r="J6831" s="7">
        <v>602.34</v>
      </c>
      <c r="K6831">
        <f t="shared" si="530"/>
        <v>372.93666666666667</v>
      </c>
      <c r="L6831">
        <f t="shared" si="531"/>
        <v>66.926666666666677</v>
      </c>
      <c r="M6831" s="1">
        <v>43717</v>
      </c>
      <c r="N6831">
        <f t="shared" si="532"/>
        <v>2019</v>
      </c>
      <c r="O6831" s="1" t="str">
        <f t="shared" si="533"/>
        <v>September</v>
      </c>
      <c r="P6831" s="1" t="str">
        <f t="shared" si="534"/>
        <v>Monday</v>
      </c>
      <c r="Q6831" s="2">
        <v>0.66753472222222221</v>
      </c>
      <c r="R6831" t="s">
        <v>23</v>
      </c>
      <c r="S6831">
        <v>344.2</v>
      </c>
      <c r="T6831">
        <v>42.86</v>
      </c>
      <c r="U6831">
        <v>258.14</v>
      </c>
      <c r="V6831">
        <v>8.1</v>
      </c>
    </row>
    <row r="6832" spans="1:22" x14ac:dyDescent="0.25">
      <c r="A6832" t="s">
        <v>6866</v>
      </c>
      <c r="B6832" t="s">
        <v>25</v>
      </c>
      <c r="C6832" t="s">
        <v>19</v>
      </c>
      <c r="D6832" t="s">
        <v>27</v>
      </c>
      <c r="E6832" t="s">
        <v>21</v>
      </c>
      <c r="F6832" t="s">
        <v>22</v>
      </c>
      <c r="G6832">
        <v>62.14</v>
      </c>
      <c r="H6832">
        <v>6</v>
      </c>
      <c r="I6832">
        <v>18.641999999999999</v>
      </c>
      <c r="J6832" s="7">
        <v>391.48</v>
      </c>
      <c r="K6832">
        <f t="shared" si="530"/>
        <v>236.48666666666668</v>
      </c>
      <c r="L6832">
        <f t="shared" si="531"/>
        <v>65.24666666666667</v>
      </c>
      <c r="M6832" s="1">
        <v>43735</v>
      </c>
      <c r="N6832">
        <f t="shared" si="532"/>
        <v>2019</v>
      </c>
      <c r="O6832" s="1" t="str">
        <f t="shared" si="533"/>
        <v>September</v>
      </c>
      <c r="P6832" s="1" t="str">
        <f t="shared" si="534"/>
        <v>Friday</v>
      </c>
      <c r="Q6832" s="2">
        <v>0.26480324074074074</v>
      </c>
      <c r="R6832" t="s">
        <v>23</v>
      </c>
      <c r="S6832">
        <v>223.7</v>
      </c>
      <c r="T6832">
        <v>42.86</v>
      </c>
      <c r="U6832">
        <v>167.78</v>
      </c>
      <c r="V6832">
        <v>6</v>
      </c>
    </row>
    <row r="6833" spans="1:22" x14ac:dyDescent="0.25">
      <c r="A6833" t="s">
        <v>6867</v>
      </c>
      <c r="B6833" t="s">
        <v>18</v>
      </c>
      <c r="C6833" t="s">
        <v>26</v>
      </c>
      <c r="D6833" t="s">
        <v>20</v>
      </c>
      <c r="E6833" t="s">
        <v>21</v>
      </c>
      <c r="F6833" t="s">
        <v>46</v>
      </c>
      <c r="G6833">
        <v>29.76</v>
      </c>
      <c r="H6833">
        <v>4</v>
      </c>
      <c r="I6833">
        <v>5.952</v>
      </c>
      <c r="J6833" s="7">
        <v>124.99</v>
      </c>
      <c r="K6833">
        <f t="shared" si="530"/>
        <v>146.48666666666668</v>
      </c>
      <c r="L6833">
        <f t="shared" si="531"/>
        <v>31.247499999999999</v>
      </c>
      <c r="M6833" s="1">
        <v>43723</v>
      </c>
      <c r="N6833">
        <f t="shared" si="532"/>
        <v>2019</v>
      </c>
      <c r="O6833" s="1" t="str">
        <f t="shared" si="533"/>
        <v>September</v>
      </c>
      <c r="P6833" s="1" t="str">
        <f t="shared" si="534"/>
        <v>Sunday</v>
      </c>
      <c r="Q6833" s="2">
        <v>0.17621527777777779</v>
      </c>
      <c r="R6833" t="s">
        <v>29</v>
      </c>
      <c r="S6833">
        <v>71.42</v>
      </c>
      <c r="T6833">
        <v>42.86</v>
      </c>
      <c r="U6833">
        <v>53.57</v>
      </c>
      <c r="V6833">
        <v>7</v>
      </c>
    </row>
    <row r="6834" spans="1:22" x14ac:dyDescent="0.25">
      <c r="A6834" t="s">
        <v>6868</v>
      </c>
      <c r="B6834" t="s">
        <v>42</v>
      </c>
      <c r="C6834" t="s">
        <v>19</v>
      </c>
      <c r="D6834" t="s">
        <v>20</v>
      </c>
      <c r="E6834" t="s">
        <v>21</v>
      </c>
      <c r="F6834" t="s">
        <v>32</v>
      </c>
      <c r="G6834">
        <v>36.76</v>
      </c>
      <c r="H6834">
        <v>5</v>
      </c>
      <c r="I6834">
        <v>9.19</v>
      </c>
      <c r="J6834" s="7">
        <v>192.99</v>
      </c>
      <c r="K6834">
        <f t="shared" si="530"/>
        <v>294.95666666666665</v>
      </c>
      <c r="L6834">
        <f t="shared" si="531"/>
        <v>38.597999999999999</v>
      </c>
      <c r="M6834" s="1">
        <v>43728</v>
      </c>
      <c r="N6834">
        <f t="shared" si="532"/>
        <v>2019</v>
      </c>
      <c r="O6834" s="1" t="str">
        <f t="shared" si="533"/>
        <v>September</v>
      </c>
      <c r="P6834" s="1" t="str">
        <f t="shared" si="534"/>
        <v>Friday</v>
      </c>
      <c r="Q6834" s="2">
        <v>0.39564814814814814</v>
      </c>
      <c r="R6834" t="s">
        <v>23</v>
      </c>
      <c r="S6834">
        <v>110.28</v>
      </c>
      <c r="T6834">
        <v>42.86</v>
      </c>
      <c r="U6834">
        <v>82.71</v>
      </c>
      <c r="V6834">
        <v>8.1999999999999993</v>
      </c>
    </row>
    <row r="6835" spans="1:22" x14ac:dyDescent="0.25">
      <c r="A6835" t="s">
        <v>6869</v>
      </c>
      <c r="B6835" t="s">
        <v>42</v>
      </c>
      <c r="C6835" t="s">
        <v>19</v>
      </c>
      <c r="D6835" t="s">
        <v>20</v>
      </c>
      <c r="E6835" t="s">
        <v>31</v>
      </c>
      <c r="F6835" t="s">
        <v>32</v>
      </c>
      <c r="G6835">
        <v>57.85</v>
      </c>
      <c r="H6835">
        <v>2</v>
      </c>
      <c r="I6835">
        <v>5.7850000000000001</v>
      </c>
      <c r="J6835" s="7">
        <v>121.48</v>
      </c>
      <c r="K6835">
        <f t="shared" si="530"/>
        <v>248.04999999999998</v>
      </c>
      <c r="L6835">
        <f t="shared" si="531"/>
        <v>60.74</v>
      </c>
      <c r="M6835" s="1">
        <v>43728</v>
      </c>
      <c r="N6835">
        <f t="shared" si="532"/>
        <v>2019</v>
      </c>
      <c r="O6835" s="1" t="str">
        <f t="shared" si="533"/>
        <v>September</v>
      </c>
      <c r="P6835" s="1" t="str">
        <f t="shared" si="534"/>
        <v>Friday</v>
      </c>
      <c r="Q6835" s="2">
        <v>0.4997800925925926</v>
      </c>
      <c r="R6835" t="s">
        <v>29</v>
      </c>
      <c r="S6835">
        <v>69.42</v>
      </c>
      <c r="T6835">
        <v>42.85</v>
      </c>
      <c r="U6835">
        <v>52.06</v>
      </c>
      <c r="V6835">
        <v>7.4</v>
      </c>
    </row>
    <row r="6836" spans="1:22" x14ac:dyDescent="0.25">
      <c r="A6836" t="s">
        <v>6870</v>
      </c>
      <c r="B6836" t="s">
        <v>18</v>
      </c>
      <c r="C6836" t="s">
        <v>43</v>
      </c>
      <c r="D6836" t="s">
        <v>20</v>
      </c>
      <c r="E6836" t="s">
        <v>31</v>
      </c>
      <c r="F6836" t="s">
        <v>46</v>
      </c>
      <c r="G6836">
        <v>90.54</v>
      </c>
      <c r="H6836">
        <v>6</v>
      </c>
      <c r="I6836">
        <v>27.161999999999999</v>
      </c>
      <c r="J6836" s="7">
        <v>570.4</v>
      </c>
      <c r="K6836">
        <f t="shared" si="530"/>
        <v>292.76666666666665</v>
      </c>
      <c r="L6836">
        <f t="shared" si="531"/>
        <v>95.066666666666663</v>
      </c>
      <c r="M6836" s="1">
        <v>43726</v>
      </c>
      <c r="N6836">
        <f t="shared" si="532"/>
        <v>2019</v>
      </c>
      <c r="O6836" s="1" t="str">
        <f t="shared" si="533"/>
        <v>September</v>
      </c>
      <c r="P6836" s="1" t="str">
        <f t="shared" si="534"/>
        <v>Wednesday</v>
      </c>
      <c r="Q6836" s="2">
        <v>0.34649305555555554</v>
      </c>
      <c r="R6836" t="s">
        <v>33</v>
      </c>
      <c r="S6836">
        <v>325.94</v>
      </c>
      <c r="T6836">
        <v>42.86</v>
      </c>
      <c r="U6836">
        <v>244.46</v>
      </c>
      <c r="V6836">
        <v>8</v>
      </c>
    </row>
    <row r="6837" spans="1:22" x14ac:dyDescent="0.25">
      <c r="A6837" t="s">
        <v>6871</v>
      </c>
      <c r="B6837" t="s">
        <v>42</v>
      </c>
      <c r="C6837" t="s">
        <v>43</v>
      </c>
      <c r="D6837" t="s">
        <v>27</v>
      </c>
      <c r="E6837" t="s">
        <v>31</v>
      </c>
      <c r="F6837" t="s">
        <v>22</v>
      </c>
      <c r="G6837">
        <v>49.78</v>
      </c>
      <c r="H6837">
        <v>1</v>
      </c>
      <c r="I6837">
        <v>2.4889999999999999</v>
      </c>
      <c r="J6837" s="7">
        <v>52.27</v>
      </c>
      <c r="K6837">
        <f t="shared" si="530"/>
        <v>129.66999999999999</v>
      </c>
      <c r="L6837">
        <f t="shared" si="531"/>
        <v>52.27</v>
      </c>
      <c r="M6837" s="1">
        <v>43732</v>
      </c>
      <c r="N6837">
        <f t="shared" si="532"/>
        <v>2019</v>
      </c>
      <c r="O6837" s="1" t="str">
        <f t="shared" si="533"/>
        <v>September</v>
      </c>
      <c r="P6837" s="1" t="str">
        <f t="shared" si="534"/>
        <v>Tuesday</v>
      </c>
      <c r="Q6837" s="2">
        <v>0.88361111111111112</v>
      </c>
      <c r="R6837" t="s">
        <v>23</v>
      </c>
      <c r="S6837">
        <v>29.87</v>
      </c>
      <c r="T6837">
        <v>42.85</v>
      </c>
      <c r="U6837">
        <v>22.4</v>
      </c>
      <c r="V6837">
        <v>9</v>
      </c>
    </row>
    <row r="6838" spans="1:22" x14ac:dyDescent="0.25">
      <c r="A6838" t="s">
        <v>6872</v>
      </c>
      <c r="B6838" t="s">
        <v>42</v>
      </c>
      <c r="C6838" t="s">
        <v>19</v>
      </c>
      <c r="D6838" t="s">
        <v>20</v>
      </c>
      <c r="E6838" t="s">
        <v>21</v>
      </c>
      <c r="F6838" t="s">
        <v>28</v>
      </c>
      <c r="G6838">
        <v>34.78</v>
      </c>
      <c r="H6838">
        <v>7</v>
      </c>
      <c r="I6838">
        <v>12.173</v>
      </c>
      <c r="J6838" s="7">
        <v>255.63</v>
      </c>
      <c r="K6838">
        <f t="shared" si="530"/>
        <v>315.12666666666667</v>
      </c>
      <c r="L6838">
        <f t="shared" si="531"/>
        <v>36.518571428571427</v>
      </c>
      <c r="M6838" s="1">
        <v>43727</v>
      </c>
      <c r="N6838">
        <f t="shared" si="532"/>
        <v>2019</v>
      </c>
      <c r="O6838" s="1" t="str">
        <f t="shared" si="533"/>
        <v>September</v>
      </c>
      <c r="P6838" s="1" t="str">
        <f t="shared" si="534"/>
        <v>Thursday</v>
      </c>
      <c r="Q6838" s="2">
        <v>0.67357638888888893</v>
      </c>
      <c r="R6838" t="s">
        <v>23</v>
      </c>
      <c r="S6838">
        <v>146.08000000000001</v>
      </c>
      <c r="T6838">
        <v>42.85</v>
      </c>
      <c r="U6838">
        <v>109.55</v>
      </c>
      <c r="V6838">
        <v>7.3</v>
      </c>
    </row>
    <row r="6839" spans="1:22" x14ac:dyDescent="0.25">
      <c r="A6839" t="s">
        <v>6873</v>
      </c>
      <c r="B6839" t="s">
        <v>25</v>
      </c>
      <c r="C6839" t="s">
        <v>26</v>
      </c>
      <c r="D6839" t="s">
        <v>20</v>
      </c>
      <c r="E6839" t="s">
        <v>31</v>
      </c>
      <c r="F6839" t="s">
        <v>36</v>
      </c>
      <c r="G6839">
        <v>77.25</v>
      </c>
      <c r="H6839">
        <v>1</v>
      </c>
      <c r="I6839">
        <v>3.8624999999999998</v>
      </c>
      <c r="J6839" s="7">
        <v>81.11</v>
      </c>
      <c r="K6839">
        <f t="shared" si="530"/>
        <v>436.33333333333331</v>
      </c>
      <c r="L6839">
        <f t="shared" si="531"/>
        <v>81.11</v>
      </c>
      <c r="M6839" s="1">
        <v>43733</v>
      </c>
      <c r="N6839">
        <f t="shared" si="532"/>
        <v>2019</v>
      </c>
      <c r="O6839" s="1" t="str">
        <f t="shared" si="533"/>
        <v>September</v>
      </c>
      <c r="P6839" s="1" t="str">
        <f t="shared" si="534"/>
        <v>Wednesday</v>
      </c>
      <c r="Q6839" s="2">
        <v>0.30391203703703706</v>
      </c>
      <c r="R6839" t="s">
        <v>23</v>
      </c>
      <c r="S6839">
        <v>46.35</v>
      </c>
      <c r="T6839">
        <v>42.86</v>
      </c>
      <c r="U6839">
        <v>34.76</v>
      </c>
      <c r="V6839">
        <v>8.3000000000000007</v>
      </c>
    </row>
    <row r="6840" spans="1:22" x14ac:dyDescent="0.25">
      <c r="A6840" t="s">
        <v>6874</v>
      </c>
      <c r="B6840" t="s">
        <v>42</v>
      </c>
      <c r="C6840" t="s">
        <v>26</v>
      </c>
      <c r="D6840" t="s">
        <v>27</v>
      </c>
      <c r="E6840" t="s">
        <v>31</v>
      </c>
      <c r="F6840" t="s">
        <v>46</v>
      </c>
      <c r="G6840">
        <v>96.61</v>
      </c>
      <c r="H6840">
        <v>6</v>
      </c>
      <c r="I6840">
        <v>28.983000000000001</v>
      </c>
      <c r="J6840" s="7">
        <v>608.64</v>
      </c>
      <c r="K6840">
        <f t="shared" si="530"/>
        <v>413.33666666666659</v>
      </c>
      <c r="L6840">
        <f t="shared" si="531"/>
        <v>101.44</v>
      </c>
      <c r="M6840" s="1">
        <v>43711</v>
      </c>
      <c r="N6840">
        <f t="shared" si="532"/>
        <v>2019</v>
      </c>
      <c r="O6840" s="1" t="str">
        <f t="shared" si="533"/>
        <v>September</v>
      </c>
      <c r="P6840" s="1" t="str">
        <f t="shared" si="534"/>
        <v>Tuesday</v>
      </c>
      <c r="Q6840" s="2">
        <v>0.12946759259259261</v>
      </c>
      <c r="R6840" t="s">
        <v>33</v>
      </c>
      <c r="S6840">
        <v>347.8</v>
      </c>
      <c r="T6840">
        <v>42.86</v>
      </c>
      <c r="U6840">
        <v>260.83999999999997</v>
      </c>
      <c r="V6840">
        <v>7.2</v>
      </c>
    </row>
    <row r="6841" spans="1:22" x14ac:dyDescent="0.25">
      <c r="A6841" t="s">
        <v>6875</v>
      </c>
      <c r="B6841" t="s">
        <v>42</v>
      </c>
      <c r="C6841" t="s">
        <v>26</v>
      </c>
      <c r="D6841" t="s">
        <v>20</v>
      </c>
      <c r="E6841" t="s">
        <v>21</v>
      </c>
      <c r="F6841" t="s">
        <v>36</v>
      </c>
      <c r="G6841">
        <v>73.72</v>
      </c>
      <c r="H6841">
        <v>8</v>
      </c>
      <c r="I6841">
        <v>29.488</v>
      </c>
      <c r="J6841" s="7">
        <v>619.25</v>
      </c>
      <c r="K6841">
        <f t="shared" si="530"/>
        <v>231.87666666666667</v>
      </c>
      <c r="L6841">
        <f t="shared" si="531"/>
        <v>77.40625</v>
      </c>
      <c r="M6841" s="1">
        <v>43725</v>
      </c>
      <c r="N6841">
        <f t="shared" si="532"/>
        <v>2019</v>
      </c>
      <c r="O6841" s="1" t="str">
        <f t="shared" si="533"/>
        <v>September</v>
      </c>
      <c r="P6841" s="1" t="str">
        <f t="shared" si="534"/>
        <v>Tuesday</v>
      </c>
      <c r="Q6841" s="2">
        <v>0.26614583333333336</v>
      </c>
      <c r="R6841" t="s">
        <v>29</v>
      </c>
      <c r="S6841">
        <v>353.86</v>
      </c>
      <c r="T6841">
        <v>42.86</v>
      </c>
      <c r="U6841">
        <v>265.39</v>
      </c>
      <c r="V6841">
        <v>9.8000000000000007</v>
      </c>
    </row>
    <row r="6842" spans="1:22" x14ac:dyDescent="0.25">
      <c r="A6842" t="s">
        <v>6876</v>
      </c>
      <c r="B6842" t="s">
        <v>25</v>
      </c>
      <c r="C6842" t="s">
        <v>43</v>
      </c>
      <c r="D6842" t="s">
        <v>27</v>
      </c>
      <c r="E6842" t="s">
        <v>21</v>
      </c>
      <c r="F6842" t="s">
        <v>28</v>
      </c>
      <c r="G6842">
        <v>11.54</v>
      </c>
      <c r="H6842">
        <v>1</v>
      </c>
      <c r="I6842">
        <v>0.57699999999999996</v>
      </c>
      <c r="J6842" s="7">
        <v>12.12</v>
      </c>
      <c r="K6842">
        <f t="shared" si="530"/>
        <v>139.37666666666667</v>
      </c>
      <c r="L6842">
        <f t="shared" si="531"/>
        <v>12.12</v>
      </c>
      <c r="M6842" s="1">
        <v>43718</v>
      </c>
      <c r="N6842">
        <f t="shared" si="532"/>
        <v>2019</v>
      </c>
      <c r="O6842" s="1" t="str">
        <f t="shared" si="533"/>
        <v>September</v>
      </c>
      <c r="P6842" s="1" t="str">
        <f t="shared" si="534"/>
        <v>Tuesday</v>
      </c>
      <c r="Q6842" s="2">
        <v>0.68537037037037041</v>
      </c>
      <c r="R6842" t="s">
        <v>33</v>
      </c>
      <c r="S6842">
        <v>6.92</v>
      </c>
      <c r="T6842">
        <v>42.9</v>
      </c>
      <c r="U6842">
        <v>5.2</v>
      </c>
      <c r="V6842">
        <v>10</v>
      </c>
    </row>
    <row r="6843" spans="1:22" x14ac:dyDescent="0.25">
      <c r="A6843" t="s">
        <v>6877</v>
      </c>
      <c r="B6843" t="s">
        <v>25</v>
      </c>
      <c r="C6843" t="s">
        <v>19</v>
      </c>
      <c r="D6843" t="s">
        <v>27</v>
      </c>
      <c r="E6843" t="s">
        <v>21</v>
      </c>
      <c r="F6843" t="s">
        <v>36</v>
      </c>
      <c r="G6843">
        <v>15.3</v>
      </c>
      <c r="H6843">
        <v>4</v>
      </c>
      <c r="I6843">
        <v>3.06</v>
      </c>
      <c r="J6843" s="7">
        <v>64.260000000000005</v>
      </c>
      <c r="K6843">
        <f t="shared" si="530"/>
        <v>146.53666666666666</v>
      </c>
      <c r="L6843">
        <f t="shared" si="531"/>
        <v>16.065000000000001</v>
      </c>
      <c r="M6843" s="1">
        <v>43719</v>
      </c>
      <c r="N6843">
        <f t="shared" si="532"/>
        <v>2019</v>
      </c>
      <c r="O6843" s="1" t="str">
        <f t="shared" si="533"/>
        <v>September</v>
      </c>
      <c r="P6843" s="1" t="str">
        <f t="shared" si="534"/>
        <v>Wednesday</v>
      </c>
      <c r="Q6843" s="2">
        <v>0.99320601851851853</v>
      </c>
      <c r="R6843" t="s">
        <v>33</v>
      </c>
      <c r="S6843">
        <v>36.72</v>
      </c>
      <c r="T6843">
        <v>42.86</v>
      </c>
      <c r="U6843">
        <v>27.54</v>
      </c>
      <c r="V6843">
        <v>5.4</v>
      </c>
    </row>
    <row r="6844" spans="1:22" x14ac:dyDescent="0.25">
      <c r="A6844" t="s">
        <v>6878</v>
      </c>
      <c r="B6844" t="s">
        <v>42</v>
      </c>
      <c r="C6844" t="s">
        <v>26</v>
      </c>
      <c r="D6844" t="s">
        <v>20</v>
      </c>
      <c r="E6844" t="s">
        <v>31</v>
      </c>
      <c r="F6844" t="s">
        <v>28</v>
      </c>
      <c r="G6844">
        <v>81.37</v>
      </c>
      <c r="H6844">
        <v>4</v>
      </c>
      <c r="I6844">
        <v>16.274000000000001</v>
      </c>
      <c r="J6844" s="7">
        <v>341.75</v>
      </c>
      <c r="K6844">
        <f t="shared" si="530"/>
        <v>362.27666666666664</v>
      </c>
      <c r="L6844">
        <f t="shared" si="531"/>
        <v>85.4375</v>
      </c>
      <c r="M6844" s="1">
        <v>43725</v>
      </c>
      <c r="N6844">
        <f t="shared" si="532"/>
        <v>2019</v>
      </c>
      <c r="O6844" s="1" t="str">
        <f t="shared" si="533"/>
        <v>September</v>
      </c>
      <c r="P6844" s="1" t="str">
        <f t="shared" si="534"/>
        <v>Tuesday</v>
      </c>
      <c r="Q6844" s="2">
        <v>0.44119212962962961</v>
      </c>
      <c r="R6844" t="s">
        <v>33</v>
      </c>
      <c r="S6844">
        <v>195.29</v>
      </c>
      <c r="T6844">
        <v>42.86</v>
      </c>
      <c r="U6844">
        <v>146.46</v>
      </c>
      <c r="V6844">
        <v>9.1</v>
      </c>
    </row>
    <row r="6845" spans="1:22" x14ac:dyDescent="0.25">
      <c r="A6845" t="s">
        <v>6879</v>
      </c>
      <c r="B6845" t="s">
        <v>18</v>
      </c>
      <c r="C6845" t="s">
        <v>26</v>
      </c>
      <c r="D6845" t="s">
        <v>20</v>
      </c>
      <c r="E6845" t="s">
        <v>31</v>
      </c>
      <c r="F6845" t="s">
        <v>32</v>
      </c>
      <c r="G6845">
        <v>16</v>
      </c>
      <c r="H6845">
        <v>2</v>
      </c>
      <c r="I6845">
        <v>1.6</v>
      </c>
      <c r="J6845" s="7">
        <v>33.6</v>
      </c>
      <c r="K6845">
        <f t="shared" si="530"/>
        <v>525.64333333333332</v>
      </c>
      <c r="L6845">
        <f t="shared" si="531"/>
        <v>16.8</v>
      </c>
      <c r="M6845" s="1">
        <v>43725</v>
      </c>
      <c r="N6845">
        <f t="shared" si="532"/>
        <v>2019</v>
      </c>
      <c r="O6845" s="1" t="str">
        <f t="shared" si="533"/>
        <v>September</v>
      </c>
      <c r="P6845" s="1" t="str">
        <f t="shared" si="534"/>
        <v>Tuesday</v>
      </c>
      <c r="Q6845" s="2">
        <v>2.2569444444444442E-3</v>
      </c>
      <c r="R6845" t="s">
        <v>33</v>
      </c>
      <c r="S6845">
        <v>19.2</v>
      </c>
      <c r="T6845">
        <v>42.86</v>
      </c>
      <c r="U6845">
        <v>14.4</v>
      </c>
      <c r="V6845">
        <v>5.9</v>
      </c>
    </row>
    <row r="6846" spans="1:22" x14ac:dyDescent="0.25">
      <c r="A6846" t="s">
        <v>6880</v>
      </c>
      <c r="B6846" t="s">
        <v>42</v>
      </c>
      <c r="C6846" t="s">
        <v>19</v>
      </c>
      <c r="D6846" t="s">
        <v>20</v>
      </c>
      <c r="E6846" t="s">
        <v>21</v>
      </c>
      <c r="F6846" t="s">
        <v>44</v>
      </c>
      <c r="G6846">
        <v>96.8</v>
      </c>
      <c r="H6846">
        <v>7</v>
      </c>
      <c r="I6846">
        <v>33.880000000000003</v>
      </c>
      <c r="J6846" s="7">
        <v>711.48</v>
      </c>
      <c r="K6846">
        <f t="shared" si="530"/>
        <v>595.64</v>
      </c>
      <c r="L6846">
        <f t="shared" si="531"/>
        <v>101.64</v>
      </c>
      <c r="M6846" s="1">
        <v>43722</v>
      </c>
      <c r="N6846">
        <f t="shared" si="532"/>
        <v>2019</v>
      </c>
      <c r="O6846" s="1" t="str">
        <f t="shared" si="533"/>
        <v>September</v>
      </c>
      <c r="P6846" s="1" t="str">
        <f t="shared" si="534"/>
        <v>Saturday</v>
      </c>
      <c r="Q6846" s="2">
        <v>0.92200231481481476</v>
      </c>
      <c r="R6846" t="s">
        <v>33</v>
      </c>
      <c r="S6846">
        <v>406.56</v>
      </c>
      <c r="T6846">
        <v>42.86</v>
      </c>
      <c r="U6846">
        <v>304.92</v>
      </c>
      <c r="V6846">
        <v>7.4</v>
      </c>
    </row>
    <row r="6847" spans="1:22" x14ac:dyDescent="0.25">
      <c r="A6847" t="s">
        <v>6881</v>
      </c>
      <c r="B6847" t="s">
        <v>18</v>
      </c>
      <c r="C6847" t="s">
        <v>26</v>
      </c>
      <c r="D6847" t="s">
        <v>27</v>
      </c>
      <c r="E6847" t="s">
        <v>31</v>
      </c>
      <c r="F6847" t="s">
        <v>46</v>
      </c>
      <c r="G6847">
        <v>99.03</v>
      </c>
      <c r="H6847">
        <v>8</v>
      </c>
      <c r="I6847">
        <v>39.612000000000002</v>
      </c>
      <c r="J6847" s="7">
        <v>831.85</v>
      </c>
      <c r="K6847">
        <f t="shared" si="530"/>
        <v>506.87666666666672</v>
      </c>
      <c r="L6847">
        <f t="shared" si="531"/>
        <v>103.98125</v>
      </c>
      <c r="M6847" s="1">
        <v>43709</v>
      </c>
      <c r="N6847">
        <f t="shared" si="532"/>
        <v>2019</v>
      </c>
      <c r="O6847" s="1" t="str">
        <f t="shared" si="533"/>
        <v>September</v>
      </c>
      <c r="P6847" s="1" t="str">
        <f t="shared" si="534"/>
        <v>Sunday</v>
      </c>
      <c r="Q6847" s="2">
        <v>0.8464814814814815</v>
      </c>
      <c r="R6847" t="s">
        <v>23</v>
      </c>
      <c r="S6847">
        <v>475.34</v>
      </c>
      <c r="T6847">
        <v>42.86</v>
      </c>
      <c r="U6847">
        <v>356.51</v>
      </c>
      <c r="V6847">
        <v>8.5</v>
      </c>
    </row>
    <row r="6848" spans="1:22" x14ac:dyDescent="0.25">
      <c r="A6848" t="s">
        <v>6882</v>
      </c>
      <c r="B6848" t="s">
        <v>18</v>
      </c>
      <c r="C6848" t="s">
        <v>19</v>
      </c>
      <c r="D6848" t="s">
        <v>27</v>
      </c>
      <c r="E6848" t="s">
        <v>31</v>
      </c>
      <c r="F6848" t="s">
        <v>36</v>
      </c>
      <c r="G6848">
        <v>77.33</v>
      </c>
      <c r="H6848">
        <v>3</v>
      </c>
      <c r="I6848">
        <v>11.599500000000001</v>
      </c>
      <c r="J6848" s="7">
        <v>243.59</v>
      </c>
      <c r="K6848">
        <f t="shared" si="530"/>
        <v>457.30666666666667</v>
      </c>
      <c r="L6848">
        <f t="shared" si="531"/>
        <v>81.196666666666673</v>
      </c>
      <c r="M6848" s="1">
        <v>43732</v>
      </c>
      <c r="N6848">
        <f t="shared" si="532"/>
        <v>2019</v>
      </c>
      <c r="O6848" s="1" t="str">
        <f t="shared" si="533"/>
        <v>September</v>
      </c>
      <c r="P6848" s="1" t="str">
        <f t="shared" si="534"/>
        <v>Tuesday</v>
      </c>
      <c r="Q6848" s="2">
        <v>0.99008101851851849</v>
      </c>
      <c r="R6848" t="s">
        <v>29</v>
      </c>
      <c r="S6848">
        <v>139.19</v>
      </c>
      <c r="T6848">
        <v>42.86</v>
      </c>
      <c r="U6848">
        <v>104.4</v>
      </c>
      <c r="V6848">
        <v>8.1</v>
      </c>
    </row>
    <row r="6849" spans="1:22" x14ac:dyDescent="0.25">
      <c r="A6849" t="s">
        <v>6883</v>
      </c>
      <c r="B6849" t="s">
        <v>25</v>
      </c>
      <c r="C6849" t="s">
        <v>19</v>
      </c>
      <c r="D6849" t="s">
        <v>27</v>
      </c>
      <c r="E6849" t="s">
        <v>31</v>
      </c>
      <c r="F6849" t="s">
        <v>36</v>
      </c>
      <c r="G6849">
        <v>60.57</v>
      </c>
      <c r="H6849">
        <v>7</v>
      </c>
      <c r="I6849">
        <v>21.1995</v>
      </c>
      <c r="J6849" s="7">
        <v>445.19</v>
      </c>
      <c r="K6849">
        <f t="shared" si="530"/>
        <v>509.91333333333336</v>
      </c>
      <c r="L6849">
        <f t="shared" si="531"/>
        <v>63.598571428571425</v>
      </c>
      <c r="M6849" s="1">
        <v>43719</v>
      </c>
      <c r="N6849">
        <f t="shared" si="532"/>
        <v>2019</v>
      </c>
      <c r="O6849" s="1" t="str">
        <f t="shared" si="533"/>
        <v>September</v>
      </c>
      <c r="P6849" s="1" t="str">
        <f t="shared" si="534"/>
        <v>Wednesday</v>
      </c>
      <c r="Q6849" s="2">
        <v>0.91331018518518514</v>
      </c>
      <c r="R6849" t="s">
        <v>33</v>
      </c>
      <c r="S6849">
        <v>254.39</v>
      </c>
      <c r="T6849">
        <v>42.86</v>
      </c>
      <c r="U6849">
        <v>190.8</v>
      </c>
      <c r="V6849">
        <v>9.1999999999999993</v>
      </c>
    </row>
    <row r="6850" spans="1:22" x14ac:dyDescent="0.25">
      <c r="A6850" t="s">
        <v>6884</v>
      </c>
      <c r="B6850" t="s">
        <v>42</v>
      </c>
      <c r="C6850" t="s">
        <v>19</v>
      </c>
      <c r="D6850" t="s">
        <v>27</v>
      </c>
      <c r="E6850" t="s">
        <v>31</v>
      </c>
      <c r="F6850" t="s">
        <v>44</v>
      </c>
      <c r="G6850">
        <v>72.290000000000006</v>
      </c>
      <c r="H6850">
        <v>9</v>
      </c>
      <c r="I6850">
        <v>32.530500000000004</v>
      </c>
      <c r="J6850" s="7">
        <v>683.14</v>
      </c>
      <c r="K6850">
        <f t="shared" ref="K6850:K6913" si="535">AVERAGE(J6850:J6852)</f>
        <v>371.65000000000003</v>
      </c>
      <c r="L6850">
        <f t="shared" ref="L6850:L6913" si="536" xml:space="preserve"> J6850 / H6850</f>
        <v>75.904444444444437</v>
      </c>
      <c r="M6850" s="1">
        <v>43725</v>
      </c>
      <c r="N6850">
        <f t="shared" ref="N6850:N6913" si="537">YEAR(M6850)</f>
        <v>2019</v>
      </c>
      <c r="O6850" s="1" t="str">
        <f t="shared" ref="O6850:O6913" si="538">TEXT(M6850,"mmmm")</f>
        <v>September</v>
      </c>
      <c r="P6850" s="1" t="str">
        <f t="shared" ref="P6850:P6913" si="539">TEXT(M6850,"dddd")</f>
        <v>Tuesday</v>
      </c>
      <c r="Q6850" s="2">
        <v>9.4525462962962964E-2</v>
      </c>
      <c r="R6850" t="s">
        <v>33</v>
      </c>
      <c r="S6850">
        <v>390.37</v>
      </c>
      <c r="T6850">
        <v>42.86</v>
      </c>
      <c r="U6850">
        <v>292.77</v>
      </c>
      <c r="V6850">
        <v>9.8000000000000007</v>
      </c>
    </row>
    <row r="6851" spans="1:22" x14ac:dyDescent="0.25">
      <c r="A6851" t="s">
        <v>6885</v>
      </c>
      <c r="B6851" t="s">
        <v>42</v>
      </c>
      <c r="C6851" t="s">
        <v>43</v>
      </c>
      <c r="D6851" t="s">
        <v>27</v>
      </c>
      <c r="E6851" t="s">
        <v>21</v>
      </c>
      <c r="F6851" t="s">
        <v>22</v>
      </c>
      <c r="G6851">
        <v>76.459999999999994</v>
      </c>
      <c r="H6851">
        <v>5</v>
      </c>
      <c r="I6851">
        <v>19.114999999999998</v>
      </c>
      <c r="J6851" s="7">
        <v>401.41</v>
      </c>
      <c r="K6851">
        <f t="shared" si="535"/>
        <v>210.63333333333333</v>
      </c>
      <c r="L6851">
        <f t="shared" si="536"/>
        <v>80.282000000000011</v>
      </c>
      <c r="M6851" s="1">
        <v>43715</v>
      </c>
      <c r="N6851">
        <f t="shared" si="537"/>
        <v>2019</v>
      </c>
      <c r="O6851" s="1" t="str">
        <f t="shared" si="538"/>
        <v>September</v>
      </c>
      <c r="P6851" s="1" t="str">
        <f t="shared" si="539"/>
        <v>Saturday</v>
      </c>
      <c r="Q6851" s="2">
        <v>0.50050925925925926</v>
      </c>
      <c r="R6851" t="s">
        <v>33</v>
      </c>
      <c r="S6851">
        <v>229.38</v>
      </c>
      <c r="T6851">
        <v>42.86</v>
      </c>
      <c r="U6851">
        <v>172.03</v>
      </c>
      <c r="V6851">
        <v>7.5</v>
      </c>
    </row>
    <row r="6852" spans="1:22" x14ac:dyDescent="0.25">
      <c r="A6852" t="s">
        <v>6886</v>
      </c>
      <c r="B6852" t="s">
        <v>42</v>
      </c>
      <c r="C6852" t="s">
        <v>26</v>
      </c>
      <c r="D6852" t="s">
        <v>27</v>
      </c>
      <c r="E6852" t="s">
        <v>21</v>
      </c>
      <c r="F6852" t="s">
        <v>46</v>
      </c>
      <c r="G6852">
        <v>9.65</v>
      </c>
      <c r="H6852">
        <v>3</v>
      </c>
      <c r="I6852">
        <v>1.4475</v>
      </c>
      <c r="J6852" s="7">
        <v>30.4</v>
      </c>
      <c r="K6852">
        <f t="shared" si="535"/>
        <v>99.453333333333333</v>
      </c>
      <c r="L6852">
        <f t="shared" si="536"/>
        <v>10.133333333333333</v>
      </c>
      <c r="M6852" s="1">
        <v>43719</v>
      </c>
      <c r="N6852">
        <f t="shared" si="537"/>
        <v>2019</v>
      </c>
      <c r="O6852" s="1" t="str">
        <f t="shared" si="538"/>
        <v>September</v>
      </c>
      <c r="P6852" s="1" t="str">
        <f t="shared" si="539"/>
        <v>Wednesday</v>
      </c>
      <c r="Q6852" s="2">
        <v>0.47578703703703706</v>
      </c>
      <c r="R6852" t="s">
        <v>33</v>
      </c>
      <c r="S6852">
        <v>17.37</v>
      </c>
      <c r="T6852">
        <v>42.86</v>
      </c>
      <c r="U6852">
        <v>13.03</v>
      </c>
      <c r="V6852">
        <v>7</v>
      </c>
    </row>
    <row r="6853" spans="1:22" x14ac:dyDescent="0.25">
      <c r="A6853" t="s">
        <v>6887</v>
      </c>
      <c r="B6853" t="s">
        <v>42</v>
      </c>
      <c r="C6853" t="s">
        <v>43</v>
      </c>
      <c r="D6853" t="s">
        <v>20</v>
      </c>
      <c r="E6853" t="s">
        <v>31</v>
      </c>
      <c r="F6853" t="s">
        <v>46</v>
      </c>
      <c r="G6853">
        <v>47.64</v>
      </c>
      <c r="H6853">
        <v>4</v>
      </c>
      <c r="I6853">
        <v>9.5280000000000005</v>
      </c>
      <c r="J6853" s="7">
        <v>200.09</v>
      </c>
      <c r="K6853">
        <f t="shared" si="535"/>
        <v>164.80333333333334</v>
      </c>
      <c r="L6853">
        <f t="shared" si="536"/>
        <v>50.022500000000001</v>
      </c>
      <c r="M6853" s="1">
        <v>43712</v>
      </c>
      <c r="N6853">
        <f t="shared" si="537"/>
        <v>2019</v>
      </c>
      <c r="O6853" s="1" t="str">
        <f t="shared" si="538"/>
        <v>September</v>
      </c>
      <c r="P6853" s="1" t="str">
        <f t="shared" si="539"/>
        <v>Wednesday</v>
      </c>
      <c r="Q6853" s="2">
        <v>0.67859953703703701</v>
      </c>
      <c r="R6853" t="s">
        <v>23</v>
      </c>
      <c r="S6853">
        <v>114.34</v>
      </c>
      <c r="T6853">
        <v>42.86</v>
      </c>
      <c r="U6853">
        <v>85.75</v>
      </c>
      <c r="V6853">
        <v>9.8000000000000007</v>
      </c>
    </row>
    <row r="6854" spans="1:22" x14ac:dyDescent="0.25">
      <c r="A6854" t="s">
        <v>6888</v>
      </c>
      <c r="B6854" t="s">
        <v>18</v>
      </c>
      <c r="C6854" t="s">
        <v>19</v>
      </c>
      <c r="D6854" t="s">
        <v>20</v>
      </c>
      <c r="E6854" t="s">
        <v>21</v>
      </c>
      <c r="F6854" t="s">
        <v>36</v>
      </c>
      <c r="G6854">
        <v>16.16</v>
      </c>
      <c r="H6854">
        <v>4</v>
      </c>
      <c r="I6854">
        <v>3.2320000000000002</v>
      </c>
      <c r="J6854" s="7">
        <v>67.87</v>
      </c>
      <c r="K6854">
        <f t="shared" si="535"/>
        <v>138.37666666666667</v>
      </c>
      <c r="L6854">
        <f t="shared" si="536"/>
        <v>16.967500000000001</v>
      </c>
      <c r="M6854" s="1">
        <v>43735</v>
      </c>
      <c r="N6854">
        <f t="shared" si="537"/>
        <v>2019</v>
      </c>
      <c r="O6854" s="1" t="str">
        <f t="shared" si="538"/>
        <v>September</v>
      </c>
      <c r="P6854" s="1" t="str">
        <f t="shared" si="539"/>
        <v>Friday</v>
      </c>
      <c r="Q6854" s="2">
        <v>0.49221064814814813</v>
      </c>
      <c r="R6854" t="s">
        <v>33</v>
      </c>
      <c r="S6854">
        <v>38.78</v>
      </c>
      <c r="T6854">
        <v>42.86</v>
      </c>
      <c r="U6854">
        <v>29.09</v>
      </c>
      <c r="V6854">
        <v>5.7</v>
      </c>
    </row>
    <row r="6855" spans="1:22" x14ac:dyDescent="0.25">
      <c r="A6855" t="s">
        <v>6889</v>
      </c>
      <c r="B6855" t="s">
        <v>25</v>
      </c>
      <c r="C6855" t="s">
        <v>43</v>
      </c>
      <c r="D6855" t="s">
        <v>20</v>
      </c>
      <c r="E6855" t="s">
        <v>31</v>
      </c>
      <c r="F6855" t="s">
        <v>32</v>
      </c>
      <c r="G6855">
        <v>71.89</v>
      </c>
      <c r="H6855">
        <v>3</v>
      </c>
      <c r="I6855">
        <v>10.7835</v>
      </c>
      <c r="J6855" s="7">
        <v>226.45</v>
      </c>
      <c r="K6855">
        <f t="shared" si="535"/>
        <v>238.24</v>
      </c>
      <c r="L6855">
        <f t="shared" si="536"/>
        <v>75.483333333333334</v>
      </c>
      <c r="M6855" s="1">
        <v>43731</v>
      </c>
      <c r="N6855">
        <f t="shared" si="537"/>
        <v>2019</v>
      </c>
      <c r="O6855" s="1" t="str">
        <f t="shared" si="538"/>
        <v>September</v>
      </c>
      <c r="P6855" s="1" t="str">
        <f t="shared" si="539"/>
        <v>Monday</v>
      </c>
      <c r="Q6855" s="2">
        <v>0.94968750000000002</v>
      </c>
      <c r="R6855" t="s">
        <v>23</v>
      </c>
      <c r="S6855">
        <v>129.4</v>
      </c>
      <c r="T6855">
        <v>42.86</v>
      </c>
      <c r="U6855">
        <v>97.05</v>
      </c>
      <c r="V6855">
        <v>7.1</v>
      </c>
    </row>
    <row r="6856" spans="1:22" x14ac:dyDescent="0.25">
      <c r="A6856" t="s">
        <v>6890</v>
      </c>
      <c r="B6856" t="s">
        <v>42</v>
      </c>
      <c r="C6856" t="s">
        <v>43</v>
      </c>
      <c r="D6856" t="s">
        <v>27</v>
      </c>
      <c r="E6856" t="s">
        <v>21</v>
      </c>
      <c r="F6856" t="s">
        <v>44</v>
      </c>
      <c r="G6856">
        <v>57.53</v>
      </c>
      <c r="H6856">
        <v>2</v>
      </c>
      <c r="I6856">
        <v>5.7530000000000001</v>
      </c>
      <c r="J6856" s="7">
        <v>120.81</v>
      </c>
      <c r="K6856">
        <f t="shared" si="535"/>
        <v>221.28666666666666</v>
      </c>
      <c r="L6856">
        <f t="shared" si="536"/>
        <v>60.405000000000001</v>
      </c>
      <c r="M6856" s="1">
        <v>43720</v>
      </c>
      <c r="N6856">
        <f t="shared" si="537"/>
        <v>2019</v>
      </c>
      <c r="O6856" s="1" t="str">
        <f t="shared" si="538"/>
        <v>September</v>
      </c>
      <c r="P6856" s="1" t="str">
        <f t="shared" si="539"/>
        <v>Thursday</v>
      </c>
      <c r="Q6856" s="2">
        <v>0.67390046296296291</v>
      </c>
      <c r="R6856" t="s">
        <v>23</v>
      </c>
      <c r="S6856">
        <v>69.040000000000006</v>
      </c>
      <c r="T6856">
        <v>42.85</v>
      </c>
      <c r="U6856">
        <v>51.77</v>
      </c>
      <c r="V6856">
        <v>8.6999999999999993</v>
      </c>
    </row>
    <row r="6857" spans="1:22" x14ac:dyDescent="0.25">
      <c r="A6857" t="s">
        <v>6891</v>
      </c>
      <c r="B6857" t="s">
        <v>18</v>
      </c>
      <c r="C6857" t="s">
        <v>19</v>
      </c>
      <c r="D6857" t="s">
        <v>27</v>
      </c>
      <c r="E6857" t="s">
        <v>31</v>
      </c>
      <c r="F6857" t="s">
        <v>32</v>
      </c>
      <c r="G6857">
        <v>87.49</v>
      </c>
      <c r="H6857">
        <v>4</v>
      </c>
      <c r="I6857">
        <v>17.498000000000001</v>
      </c>
      <c r="J6857" s="7">
        <v>367.46</v>
      </c>
      <c r="K6857">
        <f t="shared" si="535"/>
        <v>278.00666666666666</v>
      </c>
      <c r="L6857">
        <f t="shared" si="536"/>
        <v>91.864999999999995</v>
      </c>
      <c r="M6857" s="1">
        <v>43710</v>
      </c>
      <c r="N6857">
        <f t="shared" si="537"/>
        <v>2019</v>
      </c>
      <c r="O6857" s="1" t="str">
        <f t="shared" si="538"/>
        <v>September</v>
      </c>
      <c r="P6857" s="1" t="str">
        <f t="shared" si="539"/>
        <v>Monday</v>
      </c>
      <c r="Q6857" s="2">
        <v>0.1756712962962963</v>
      </c>
      <c r="R6857" t="s">
        <v>33</v>
      </c>
      <c r="S6857">
        <v>209.98</v>
      </c>
      <c r="T6857">
        <v>42.86</v>
      </c>
      <c r="U6857">
        <v>157.47999999999999</v>
      </c>
      <c r="V6857">
        <v>6.9</v>
      </c>
    </row>
    <row r="6858" spans="1:22" x14ac:dyDescent="0.25">
      <c r="A6858" t="s">
        <v>6892</v>
      </c>
      <c r="B6858" t="s">
        <v>25</v>
      </c>
      <c r="C6858" t="s">
        <v>26</v>
      </c>
      <c r="D6858" t="s">
        <v>20</v>
      </c>
      <c r="E6858" t="s">
        <v>21</v>
      </c>
      <c r="F6858" t="s">
        <v>36</v>
      </c>
      <c r="G6858">
        <v>23.89</v>
      </c>
      <c r="H6858">
        <v>7</v>
      </c>
      <c r="I6858">
        <v>8.3614999999999995</v>
      </c>
      <c r="J6858" s="7">
        <v>175.59</v>
      </c>
      <c r="K6858">
        <f t="shared" si="535"/>
        <v>233.29333333333338</v>
      </c>
      <c r="L6858">
        <f t="shared" si="536"/>
        <v>25.084285714285716</v>
      </c>
      <c r="M6858" s="1">
        <v>43735</v>
      </c>
      <c r="N6858">
        <f t="shared" si="537"/>
        <v>2019</v>
      </c>
      <c r="O6858" s="1" t="str">
        <f t="shared" si="538"/>
        <v>September</v>
      </c>
      <c r="P6858" s="1" t="str">
        <f t="shared" si="539"/>
        <v>Friday</v>
      </c>
      <c r="Q6858" s="2">
        <v>0.62835648148148149</v>
      </c>
      <c r="R6858" t="s">
        <v>29</v>
      </c>
      <c r="S6858">
        <v>100.34</v>
      </c>
      <c r="T6858">
        <v>42.86</v>
      </c>
      <c r="U6858">
        <v>75.25</v>
      </c>
      <c r="V6858">
        <v>6.6</v>
      </c>
    </row>
    <row r="6859" spans="1:22" x14ac:dyDescent="0.25">
      <c r="A6859" t="s">
        <v>6893</v>
      </c>
      <c r="B6859" t="s">
        <v>42</v>
      </c>
      <c r="C6859" t="s">
        <v>43</v>
      </c>
      <c r="D6859" t="s">
        <v>27</v>
      </c>
      <c r="E6859" t="s">
        <v>21</v>
      </c>
      <c r="F6859" t="s">
        <v>28</v>
      </c>
      <c r="G6859">
        <v>30.79</v>
      </c>
      <c r="H6859">
        <v>9</v>
      </c>
      <c r="I6859">
        <v>13.855499999999999</v>
      </c>
      <c r="J6859" s="7">
        <v>290.97000000000003</v>
      </c>
      <c r="K6859">
        <f t="shared" si="535"/>
        <v>188.90333333333331</v>
      </c>
      <c r="L6859">
        <f t="shared" si="536"/>
        <v>32.330000000000005</v>
      </c>
      <c r="M6859" s="1">
        <v>43715</v>
      </c>
      <c r="N6859">
        <f t="shared" si="537"/>
        <v>2019</v>
      </c>
      <c r="O6859" s="1" t="str">
        <f t="shared" si="538"/>
        <v>September</v>
      </c>
      <c r="P6859" s="1" t="str">
        <f t="shared" si="539"/>
        <v>Saturday</v>
      </c>
      <c r="Q6859" s="2">
        <v>0.68025462962962968</v>
      </c>
      <c r="R6859" t="s">
        <v>23</v>
      </c>
      <c r="S6859">
        <v>166.27</v>
      </c>
      <c r="T6859">
        <v>42.86</v>
      </c>
      <c r="U6859">
        <v>124.7</v>
      </c>
      <c r="V6859">
        <v>7.3</v>
      </c>
    </row>
    <row r="6860" spans="1:22" x14ac:dyDescent="0.25">
      <c r="A6860" t="s">
        <v>6894</v>
      </c>
      <c r="B6860" t="s">
        <v>18</v>
      </c>
      <c r="C6860" t="s">
        <v>43</v>
      </c>
      <c r="D6860" t="s">
        <v>20</v>
      </c>
      <c r="E6860" t="s">
        <v>21</v>
      </c>
      <c r="F6860" t="s">
        <v>46</v>
      </c>
      <c r="G6860">
        <v>74.069999999999993</v>
      </c>
      <c r="H6860">
        <v>3</v>
      </c>
      <c r="I6860">
        <v>11.1105</v>
      </c>
      <c r="J6860" s="7">
        <v>233.32</v>
      </c>
      <c r="K6860">
        <f t="shared" si="535"/>
        <v>186.6933333333333</v>
      </c>
      <c r="L6860">
        <f t="shared" si="536"/>
        <v>77.773333333333326</v>
      </c>
      <c r="M6860" s="1">
        <v>43735</v>
      </c>
      <c r="N6860">
        <f t="shared" si="537"/>
        <v>2019</v>
      </c>
      <c r="O6860" s="1" t="str">
        <f t="shared" si="538"/>
        <v>September</v>
      </c>
      <c r="P6860" s="1" t="str">
        <f t="shared" si="539"/>
        <v>Friday</v>
      </c>
      <c r="Q6860" s="2">
        <v>0.26034722222222223</v>
      </c>
      <c r="R6860" t="s">
        <v>29</v>
      </c>
      <c r="S6860">
        <v>133.33000000000001</v>
      </c>
      <c r="T6860">
        <v>42.86</v>
      </c>
      <c r="U6860">
        <v>99.99</v>
      </c>
      <c r="V6860">
        <v>8.8000000000000007</v>
      </c>
    </row>
    <row r="6861" spans="1:22" x14ac:dyDescent="0.25">
      <c r="A6861" t="s">
        <v>6895</v>
      </c>
      <c r="B6861" t="s">
        <v>42</v>
      </c>
      <c r="C6861" t="s">
        <v>26</v>
      </c>
      <c r="D6861" t="s">
        <v>27</v>
      </c>
      <c r="E6861" t="s">
        <v>31</v>
      </c>
      <c r="F6861" t="s">
        <v>32</v>
      </c>
      <c r="G6861">
        <v>40.4</v>
      </c>
      <c r="H6861">
        <v>1</v>
      </c>
      <c r="I6861">
        <v>2.02</v>
      </c>
      <c r="J6861" s="7">
        <v>42.42</v>
      </c>
      <c r="K6861">
        <f t="shared" si="535"/>
        <v>123.38999999999999</v>
      </c>
      <c r="L6861">
        <f t="shared" si="536"/>
        <v>42.42</v>
      </c>
      <c r="M6861" s="1">
        <v>43728</v>
      </c>
      <c r="N6861">
        <f t="shared" si="537"/>
        <v>2019</v>
      </c>
      <c r="O6861" s="1" t="str">
        <f t="shared" si="538"/>
        <v>September</v>
      </c>
      <c r="P6861" s="1" t="str">
        <f t="shared" si="539"/>
        <v>Friday</v>
      </c>
      <c r="Q6861" s="2">
        <v>0.63665509259259256</v>
      </c>
      <c r="R6861" t="s">
        <v>23</v>
      </c>
      <c r="S6861">
        <v>24.24</v>
      </c>
      <c r="T6861">
        <v>42.86</v>
      </c>
      <c r="U6861">
        <v>18.18</v>
      </c>
      <c r="V6861">
        <v>9.1</v>
      </c>
    </row>
    <row r="6862" spans="1:22" x14ac:dyDescent="0.25">
      <c r="A6862" t="s">
        <v>6896</v>
      </c>
      <c r="B6862" t="s">
        <v>42</v>
      </c>
      <c r="C6862" t="s">
        <v>19</v>
      </c>
      <c r="D6862" t="s">
        <v>27</v>
      </c>
      <c r="E6862" t="s">
        <v>31</v>
      </c>
      <c r="F6862" t="s">
        <v>44</v>
      </c>
      <c r="G6862">
        <v>54.16</v>
      </c>
      <c r="H6862">
        <v>5</v>
      </c>
      <c r="I6862">
        <v>13.54</v>
      </c>
      <c r="J6862" s="7">
        <v>284.33999999999997</v>
      </c>
      <c r="K6862">
        <f t="shared" si="535"/>
        <v>139.83333333333334</v>
      </c>
      <c r="L6862">
        <f t="shared" si="536"/>
        <v>56.867999999999995</v>
      </c>
      <c r="M6862" s="1">
        <v>43731</v>
      </c>
      <c r="N6862">
        <f t="shared" si="537"/>
        <v>2019</v>
      </c>
      <c r="O6862" s="1" t="str">
        <f t="shared" si="538"/>
        <v>September</v>
      </c>
      <c r="P6862" s="1" t="str">
        <f t="shared" si="539"/>
        <v>Monday</v>
      </c>
      <c r="Q6862" s="2">
        <v>0.15707175925925926</v>
      </c>
      <c r="R6862" t="s">
        <v>23</v>
      </c>
      <c r="S6862">
        <v>162.47999999999999</v>
      </c>
      <c r="T6862">
        <v>42.86</v>
      </c>
      <c r="U6862">
        <v>121.86</v>
      </c>
      <c r="V6862">
        <v>10</v>
      </c>
    </row>
    <row r="6863" spans="1:22" x14ac:dyDescent="0.25">
      <c r="A6863" t="s">
        <v>6897</v>
      </c>
      <c r="B6863" t="s">
        <v>42</v>
      </c>
      <c r="C6863" t="s">
        <v>43</v>
      </c>
      <c r="D6863" t="s">
        <v>27</v>
      </c>
      <c r="E6863" t="s">
        <v>31</v>
      </c>
      <c r="F6863" t="s">
        <v>22</v>
      </c>
      <c r="G6863">
        <v>13.78</v>
      </c>
      <c r="H6863">
        <v>3</v>
      </c>
      <c r="I6863">
        <v>2.0670000000000002</v>
      </c>
      <c r="J6863" s="7">
        <v>43.41</v>
      </c>
      <c r="K6863">
        <f t="shared" si="535"/>
        <v>116.58999999999999</v>
      </c>
      <c r="L6863">
        <f t="shared" si="536"/>
        <v>14.469999999999999</v>
      </c>
      <c r="M6863" s="1">
        <v>43733</v>
      </c>
      <c r="N6863">
        <f t="shared" si="537"/>
        <v>2019</v>
      </c>
      <c r="O6863" s="1" t="str">
        <f t="shared" si="538"/>
        <v>September</v>
      </c>
      <c r="P6863" s="1" t="str">
        <f t="shared" si="539"/>
        <v>Wednesday</v>
      </c>
      <c r="Q6863" s="2">
        <v>0.86653935185185182</v>
      </c>
      <c r="R6863" t="s">
        <v>23</v>
      </c>
      <c r="S6863">
        <v>24.8</v>
      </c>
      <c r="T6863">
        <v>42.87</v>
      </c>
      <c r="U6863">
        <v>18.61</v>
      </c>
      <c r="V6863">
        <v>6.3</v>
      </c>
    </row>
    <row r="6864" spans="1:22" x14ac:dyDescent="0.25">
      <c r="A6864" t="s">
        <v>6898</v>
      </c>
      <c r="B6864" t="s">
        <v>42</v>
      </c>
      <c r="C6864" t="s">
        <v>19</v>
      </c>
      <c r="D6864" t="s">
        <v>27</v>
      </c>
      <c r="E6864" t="s">
        <v>31</v>
      </c>
      <c r="F6864" t="s">
        <v>36</v>
      </c>
      <c r="G6864">
        <v>43.69</v>
      </c>
      <c r="H6864">
        <v>2</v>
      </c>
      <c r="I6864">
        <v>4.3689999999999998</v>
      </c>
      <c r="J6864" s="7">
        <v>91.75</v>
      </c>
      <c r="K6864">
        <f t="shared" si="535"/>
        <v>158.83666666666667</v>
      </c>
      <c r="L6864">
        <f t="shared" si="536"/>
        <v>45.875</v>
      </c>
      <c r="M6864" s="1">
        <v>43721</v>
      </c>
      <c r="N6864">
        <f t="shared" si="537"/>
        <v>2019</v>
      </c>
      <c r="O6864" s="1" t="str">
        <f t="shared" si="538"/>
        <v>September</v>
      </c>
      <c r="P6864" s="1" t="str">
        <f t="shared" si="539"/>
        <v>Friday</v>
      </c>
      <c r="Q6864" s="2">
        <v>0.17033564814814814</v>
      </c>
      <c r="R6864" t="s">
        <v>33</v>
      </c>
      <c r="S6864">
        <v>52.43</v>
      </c>
      <c r="T6864">
        <v>42.86</v>
      </c>
      <c r="U6864">
        <v>39.32</v>
      </c>
      <c r="V6864">
        <v>6.5</v>
      </c>
    </row>
    <row r="6865" spans="1:22" x14ac:dyDescent="0.25">
      <c r="A6865" t="s">
        <v>6899</v>
      </c>
      <c r="B6865" t="s">
        <v>42</v>
      </c>
      <c r="C6865" t="s">
        <v>26</v>
      </c>
      <c r="D6865" t="s">
        <v>27</v>
      </c>
      <c r="E6865" t="s">
        <v>21</v>
      </c>
      <c r="F6865" t="s">
        <v>36</v>
      </c>
      <c r="G6865">
        <v>68.13</v>
      </c>
      <c r="H6865">
        <v>3</v>
      </c>
      <c r="I6865">
        <v>10.2195</v>
      </c>
      <c r="J6865" s="7">
        <v>214.61</v>
      </c>
      <c r="K6865">
        <f t="shared" si="535"/>
        <v>218.65</v>
      </c>
      <c r="L6865">
        <f t="shared" si="536"/>
        <v>71.536666666666676</v>
      </c>
      <c r="M6865" s="1">
        <v>43719</v>
      </c>
      <c r="N6865">
        <f t="shared" si="537"/>
        <v>2019</v>
      </c>
      <c r="O6865" s="1" t="str">
        <f t="shared" si="538"/>
        <v>September</v>
      </c>
      <c r="P6865" s="1" t="str">
        <f t="shared" si="539"/>
        <v>Wednesday</v>
      </c>
      <c r="Q6865" s="2">
        <v>0.97723379629629625</v>
      </c>
      <c r="R6865" t="s">
        <v>29</v>
      </c>
      <c r="S6865">
        <v>122.63</v>
      </c>
      <c r="T6865">
        <v>42.86</v>
      </c>
      <c r="U6865">
        <v>91.98</v>
      </c>
      <c r="V6865">
        <v>10</v>
      </c>
    </row>
    <row r="6866" spans="1:22" x14ac:dyDescent="0.25">
      <c r="A6866" t="s">
        <v>6900</v>
      </c>
      <c r="B6866" t="s">
        <v>25</v>
      </c>
      <c r="C6866" t="s">
        <v>19</v>
      </c>
      <c r="D6866" t="s">
        <v>20</v>
      </c>
      <c r="E6866" t="s">
        <v>31</v>
      </c>
      <c r="F6866" t="s">
        <v>46</v>
      </c>
      <c r="G6866">
        <v>32.409999999999997</v>
      </c>
      <c r="H6866">
        <v>5</v>
      </c>
      <c r="I6866">
        <v>8.1024999999999991</v>
      </c>
      <c r="J6866" s="7">
        <v>170.15</v>
      </c>
      <c r="K6866">
        <f t="shared" si="535"/>
        <v>198.77333333333334</v>
      </c>
      <c r="L6866">
        <f t="shared" si="536"/>
        <v>34.03</v>
      </c>
      <c r="M6866" s="1">
        <v>43732</v>
      </c>
      <c r="N6866">
        <f t="shared" si="537"/>
        <v>2019</v>
      </c>
      <c r="O6866" s="1" t="str">
        <f t="shared" si="538"/>
        <v>September</v>
      </c>
      <c r="P6866" s="1" t="str">
        <f t="shared" si="539"/>
        <v>Tuesday</v>
      </c>
      <c r="Q6866" s="2">
        <v>0.74108796296296298</v>
      </c>
      <c r="R6866" t="s">
        <v>23</v>
      </c>
      <c r="S6866">
        <v>97.23</v>
      </c>
      <c r="T6866">
        <v>42.86</v>
      </c>
      <c r="U6866">
        <v>72.92</v>
      </c>
      <c r="V6866">
        <v>6.8</v>
      </c>
    </row>
    <row r="6867" spans="1:22" x14ac:dyDescent="0.25">
      <c r="A6867" t="s">
        <v>6901</v>
      </c>
      <c r="B6867" t="s">
        <v>25</v>
      </c>
      <c r="C6867" t="s">
        <v>26</v>
      </c>
      <c r="D6867" t="s">
        <v>27</v>
      </c>
      <c r="E6867" t="s">
        <v>31</v>
      </c>
      <c r="F6867" t="s">
        <v>44</v>
      </c>
      <c r="G6867">
        <v>64.569999999999993</v>
      </c>
      <c r="H6867">
        <v>4</v>
      </c>
      <c r="I6867">
        <v>12.914</v>
      </c>
      <c r="J6867" s="7">
        <v>271.19</v>
      </c>
      <c r="K6867">
        <f t="shared" si="535"/>
        <v>160.23333333333332</v>
      </c>
      <c r="L6867">
        <f t="shared" si="536"/>
        <v>67.797499999999999</v>
      </c>
      <c r="M6867" s="1">
        <v>43709</v>
      </c>
      <c r="N6867">
        <f t="shared" si="537"/>
        <v>2019</v>
      </c>
      <c r="O6867" s="1" t="str">
        <f t="shared" si="538"/>
        <v>September</v>
      </c>
      <c r="P6867" s="1" t="str">
        <f t="shared" si="539"/>
        <v>Sunday</v>
      </c>
      <c r="Q6867" s="2">
        <v>0.59868055555555555</v>
      </c>
      <c r="R6867" t="s">
        <v>33</v>
      </c>
      <c r="S6867">
        <v>154.97</v>
      </c>
      <c r="T6867">
        <v>42.86</v>
      </c>
      <c r="U6867">
        <v>116.22</v>
      </c>
      <c r="V6867">
        <v>7.2</v>
      </c>
    </row>
    <row r="6868" spans="1:22" x14ac:dyDescent="0.25">
      <c r="A6868" t="s">
        <v>6902</v>
      </c>
      <c r="B6868" t="s">
        <v>18</v>
      </c>
      <c r="C6868" t="s">
        <v>26</v>
      </c>
      <c r="D6868" t="s">
        <v>20</v>
      </c>
      <c r="E6868" t="s">
        <v>31</v>
      </c>
      <c r="F6868" t="s">
        <v>28</v>
      </c>
      <c r="G6868">
        <v>24.6</v>
      </c>
      <c r="H6868">
        <v>6</v>
      </c>
      <c r="I6868">
        <v>7.38</v>
      </c>
      <c r="J6868" s="7">
        <v>154.97999999999999</v>
      </c>
      <c r="K6868">
        <f t="shared" si="535"/>
        <v>115.53333333333335</v>
      </c>
      <c r="L6868">
        <f t="shared" si="536"/>
        <v>25.83</v>
      </c>
      <c r="M6868" s="1">
        <v>43721</v>
      </c>
      <c r="N6868">
        <f t="shared" si="537"/>
        <v>2019</v>
      </c>
      <c r="O6868" s="1" t="str">
        <f t="shared" si="538"/>
        <v>September</v>
      </c>
      <c r="P6868" s="1" t="str">
        <f t="shared" si="539"/>
        <v>Friday</v>
      </c>
      <c r="Q6868" s="2">
        <v>0.99375000000000002</v>
      </c>
      <c r="R6868" t="s">
        <v>33</v>
      </c>
      <c r="S6868">
        <v>88.56</v>
      </c>
      <c r="T6868">
        <v>42.86</v>
      </c>
      <c r="U6868">
        <v>66.42</v>
      </c>
      <c r="V6868">
        <v>8</v>
      </c>
    </row>
    <row r="6869" spans="1:22" x14ac:dyDescent="0.25">
      <c r="A6869" t="s">
        <v>6903</v>
      </c>
      <c r="B6869" t="s">
        <v>42</v>
      </c>
      <c r="C6869" t="s">
        <v>26</v>
      </c>
      <c r="D6869" t="s">
        <v>27</v>
      </c>
      <c r="E6869" t="s">
        <v>21</v>
      </c>
      <c r="F6869" t="s">
        <v>46</v>
      </c>
      <c r="G6869">
        <v>17.309999999999999</v>
      </c>
      <c r="H6869">
        <v>3</v>
      </c>
      <c r="I6869">
        <v>2.5964999999999998</v>
      </c>
      <c r="J6869" s="7">
        <v>54.53</v>
      </c>
      <c r="K6869">
        <f t="shared" si="535"/>
        <v>115.20333333333333</v>
      </c>
      <c r="L6869">
        <f t="shared" si="536"/>
        <v>18.176666666666666</v>
      </c>
      <c r="M6869" s="1">
        <v>43717</v>
      </c>
      <c r="N6869">
        <f t="shared" si="537"/>
        <v>2019</v>
      </c>
      <c r="O6869" s="1" t="str">
        <f t="shared" si="538"/>
        <v>September</v>
      </c>
      <c r="P6869" s="1" t="str">
        <f t="shared" si="539"/>
        <v>Monday</v>
      </c>
      <c r="Q6869" s="2">
        <v>0.86298611111111112</v>
      </c>
      <c r="R6869" t="s">
        <v>29</v>
      </c>
      <c r="S6869">
        <v>31.16</v>
      </c>
      <c r="T6869">
        <v>42.86</v>
      </c>
      <c r="U6869">
        <v>23.37</v>
      </c>
      <c r="V6869">
        <v>7.3</v>
      </c>
    </row>
    <row r="6870" spans="1:22" x14ac:dyDescent="0.25">
      <c r="A6870" t="s">
        <v>6904</v>
      </c>
      <c r="B6870" t="s">
        <v>18</v>
      </c>
      <c r="C6870" t="s">
        <v>43</v>
      </c>
      <c r="D6870" t="s">
        <v>27</v>
      </c>
      <c r="E6870" t="s">
        <v>31</v>
      </c>
      <c r="F6870" t="s">
        <v>36</v>
      </c>
      <c r="G6870">
        <v>65.28</v>
      </c>
      <c r="H6870">
        <v>2</v>
      </c>
      <c r="I6870">
        <v>6.5279999999999996</v>
      </c>
      <c r="J6870" s="7">
        <v>137.09</v>
      </c>
      <c r="K6870">
        <f t="shared" si="535"/>
        <v>217.02</v>
      </c>
      <c r="L6870">
        <f t="shared" si="536"/>
        <v>68.545000000000002</v>
      </c>
      <c r="M6870" s="1">
        <v>43728</v>
      </c>
      <c r="N6870">
        <f t="shared" si="537"/>
        <v>2019</v>
      </c>
      <c r="O6870" s="1" t="str">
        <f t="shared" si="538"/>
        <v>September</v>
      </c>
      <c r="P6870" s="1" t="str">
        <f t="shared" si="539"/>
        <v>Friday</v>
      </c>
      <c r="Q6870" s="2">
        <v>0.41171296296296295</v>
      </c>
      <c r="R6870" t="s">
        <v>23</v>
      </c>
      <c r="S6870">
        <v>78.34</v>
      </c>
      <c r="T6870">
        <v>42.86</v>
      </c>
      <c r="U6870">
        <v>58.75</v>
      </c>
      <c r="V6870">
        <v>5.8</v>
      </c>
    </row>
    <row r="6871" spans="1:22" x14ac:dyDescent="0.25">
      <c r="A6871" t="s">
        <v>6905</v>
      </c>
      <c r="B6871" t="s">
        <v>18</v>
      </c>
      <c r="C6871" t="s">
        <v>19</v>
      </c>
      <c r="D6871" t="s">
        <v>27</v>
      </c>
      <c r="E6871" t="s">
        <v>21</v>
      </c>
      <c r="F6871" t="s">
        <v>22</v>
      </c>
      <c r="G6871">
        <v>73.33</v>
      </c>
      <c r="H6871">
        <v>2</v>
      </c>
      <c r="I6871">
        <v>7.3330000000000002</v>
      </c>
      <c r="J6871" s="7">
        <v>153.99</v>
      </c>
      <c r="K6871">
        <f t="shared" si="535"/>
        <v>271.81</v>
      </c>
      <c r="L6871">
        <f t="shared" si="536"/>
        <v>76.995000000000005</v>
      </c>
      <c r="M6871" s="1">
        <v>43718</v>
      </c>
      <c r="N6871">
        <f t="shared" si="537"/>
        <v>2019</v>
      </c>
      <c r="O6871" s="1" t="str">
        <f t="shared" si="538"/>
        <v>September</v>
      </c>
      <c r="P6871" s="1" t="str">
        <f t="shared" si="539"/>
        <v>Tuesday</v>
      </c>
      <c r="Q6871" s="2">
        <v>0.93879629629629635</v>
      </c>
      <c r="R6871" t="s">
        <v>23</v>
      </c>
      <c r="S6871">
        <v>88</v>
      </c>
      <c r="T6871">
        <v>42.85</v>
      </c>
      <c r="U6871">
        <v>65.989999999999995</v>
      </c>
      <c r="V6871">
        <v>7.8</v>
      </c>
    </row>
    <row r="6872" spans="1:22" x14ac:dyDescent="0.25">
      <c r="A6872" t="s">
        <v>6906</v>
      </c>
      <c r="B6872" t="s">
        <v>42</v>
      </c>
      <c r="C6872" t="s">
        <v>19</v>
      </c>
      <c r="D6872" t="s">
        <v>27</v>
      </c>
      <c r="E6872" t="s">
        <v>31</v>
      </c>
      <c r="F6872" t="s">
        <v>44</v>
      </c>
      <c r="G6872">
        <v>57.14</v>
      </c>
      <c r="H6872">
        <v>6</v>
      </c>
      <c r="I6872">
        <v>17.141999999999999</v>
      </c>
      <c r="J6872" s="7">
        <v>359.98</v>
      </c>
      <c r="K6872">
        <f t="shared" si="535"/>
        <v>331.08</v>
      </c>
      <c r="L6872">
        <f t="shared" si="536"/>
        <v>59.99666666666667</v>
      </c>
      <c r="M6872" s="1">
        <v>43709</v>
      </c>
      <c r="N6872">
        <f t="shared" si="537"/>
        <v>2019</v>
      </c>
      <c r="O6872" s="1" t="str">
        <f t="shared" si="538"/>
        <v>September</v>
      </c>
      <c r="P6872" s="1" t="str">
        <f t="shared" si="539"/>
        <v>Sunday</v>
      </c>
      <c r="Q6872" s="2">
        <v>0.81753472222222223</v>
      </c>
      <c r="R6872" t="s">
        <v>29</v>
      </c>
      <c r="S6872">
        <v>205.7</v>
      </c>
      <c r="T6872">
        <v>42.86</v>
      </c>
      <c r="U6872">
        <v>154.28</v>
      </c>
      <c r="V6872">
        <v>6.3</v>
      </c>
    </row>
    <row r="6873" spans="1:22" x14ac:dyDescent="0.25">
      <c r="A6873" t="s">
        <v>6907</v>
      </c>
      <c r="B6873" t="s">
        <v>18</v>
      </c>
      <c r="C6873" t="s">
        <v>43</v>
      </c>
      <c r="D6873" t="s">
        <v>20</v>
      </c>
      <c r="E6873" t="s">
        <v>31</v>
      </c>
      <c r="F6873" t="s">
        <v>28</v>
      </c>
      <c r="G6873">
        <v>28.71</v>
      </c>
      <c r="H6873">
        <v>10</v>
      </c>
      <c r="I6873">
        <v>14.355</v>
      </c>
      <c r="J6873" s="7">
        <v>301.45999999999998</v>
      </c>
      <c r="K6873">
        <f t="shared" si="535"/>
        <v>226.21</v>
      </c>
      <c r="L6873">
        <f t="shared" si="536"/>
        <v>30.145999999999997</v>
      </c>
      <c r="M6873" s="1">
        <v>43717</v>
      </c>
      <c r="N6873">
        <f t="shared" si="537"/>
        <v>2019</v>
      </c>
      <c r="O6873" s="1" t="str">
        <f t="shared" si="538"/>
        <v>September</v>
      </c>
      <c r="P6873" s="1" t="str">
        <f t="shared" si="539"/>
        <v>Monday</v>
      </c>
      <c r="Q6873" s="2">
        <v>0.90033564814814815</v>
      </c>
      <c r="R6873" t="s">
        <v>23</v>
      </c>
      <c r="S6873">
        <v>172.26</v>
      </c>
      <c r="T6873">
        <v>42.86</v>
      </c>
      <c r="U6873">
        <v>129.19999999999999</v>
      </c>
      <c r="V6873">
        <v>9.8000000000000007</v>
      </c>
    </row>
    <row r="6874" spans="1:22" x14ac:dyDescent="0.25">
      <c r="A6874" t="s">
        <v>6908</v>
      </c>
      <c r="B6874" t="s">
        <v>25</v>
      </c>
      <c r="C6874" t="s">
        <v>19</v>
      </c>
      <c r="D6874" t="s">
        <v>27</v>
      </c>
      <c r="E6874" t="s">
        <v>21</v>
      </c>
      <c r="F6874" t="s">
        <v>36</v>
      </c>
      <c r="G6874">
        <v>39.5</v>
      </c>
      <c r="H6874">
        <v>8</v>
      </c>
      <c r="I6874">
        <v>15.8</v>
      </c>
      <c r="J6874" s="7">
        <v>331.8</v>
      </c>
      <c r="K6874">
        <f t="shared" si="535"/>
        <v>160.57666666666668</v>
      </c>
      <c r="L6874">
        <f t="shared" si="536"/>
        <v>41.475000000000001</v>
      </c>
      <c r="M6874" s="1">
        <v>43731</v>
      </c>
      <c r="N6874">
        <f t="shared" si="537"/>
        <v>2019</v>
      </c>
      <c r="O6874" s="1" t="str">
        <f t="shared" si="538"/>
        <v>September</v>
      </c>
      <c r="P6874" s="1" t="str">
        <f t="shared" si="539"/>
        <v>Monday</v>
      </c>
      <c r="Q6874" s="2">
        <v>0.4243865740740741</v>
      </c>
      <c r="R6874" t="s">
        <v>33</v>
      </c>
      <c r="S6874">
        <v>189.6</v>
      </c>
      <c r="T6874">
        <v>42.86</v>
      </c>
      <c r="U6874">
        <v>142.19999999999999</v>
      </c>
      <c r="V6874">
        <v>5.6</v>
      </c>
    </row>
    <row r="6875" spans="1:22" x14ac:dyDescent="0.25">
      <c r="A6875" t="s">
        <v>6909</v>
      </c>
      <c r="B6875" t="s">
        <v>25</v>
      </c>
      <c r="C6875" t="s">
        <v>26</v>
      </c>
      <c r="D6875" t="s">
        <v>27</v>
      </c>
      <c r="E6875" t="s">
        <v>31</v>
      </c>
      <c r="F6875" t="s">
        <v>28</v>
      </c>
      <c r="G6875">
        <v>43.21</v>
      </c>
      <c r="H6875">
        <v>1</v>
      </c>
      <c r="I6875">
        <v>2.1604999999999999</v>
      </c>
      <c r="J6875" s="7">
        <v>45.37</v>
      </c>
      <c r="K6875">
        <f t="shared" si="535"/>
        <v>341.17666666666668</v>
      </c>
      <c r="L6875">
        <f t="shared" si="536"/>
        <v>45.37</v>
      </c>
      <c r="M6875" s="1">
        <v>43731</v>
      </c>
      <c r="N6875">
        <f t="shared" si="537"/>
        <v>2019</v>
      </c>
      <c r="O6875" s="1" t="str">
        <f t="shared" si="538"/>
        <v>September</v>
      </c>
      <c r="P6875" s="1" t="str">
        <f t="shared" si="539"/>
        <v>Monday</v>
      </c>
      <c r="Q6875" s="2">
        <v>0.40805555555555556</v>
      </c>
      <c r="R6875" t="s">
        <v>33</v>
      </c>
      <c r="S6875">
        <v>25.93</v>
      </c>
      <c r="T6875">
        <v>42.85</v>
      </c>
      <c r="U6875">
        <v>19.440000000000001</v>
      </c>
      <c r="V6875">
        <v>8.4</v>
      </c>
    </row>
    <row r="6876" spans="1:22" x14ac:dyDescent="0.25">
      <c r="A6876" t="s">
        <v>6910</v>
      </c>
      <c r="B6876" t="s">
        <v>42</v>
      </c>
      <c r="C6876" t="s">
        <v>19</v>
      </c>
      <c r="D6876" t="s">
        <v>20</v>
      </c>
      <c r="E6876" t="s">
        <v>21</v>
      </c>
      <c r="F6876" t="s">
        <v>36</v>
      </c>
      <c r="G6876">
        <v>99.58</v>
      </c>
      <c r="H6876">
        <v>1</v>
      </c>
      <c r="I6876">
        <v>4.9790000000000001</v>
      </c>
      <c r="J6876" s="7">
        <v>104.56</v>
      </c>
      <c r="K6876">
        <f t="shared" si="535"/>
        <v>338.89000000000004</v>
      </c>
      <c r="L6876">
        <f t="shared" si="536"/>
        <v>104.56</v>
      </c>
      <c r="M6876" s="1">
        <v>43731</v>
      </c>
      <c r="N6876">
        <f t="shared" si="537"/>
        <v>2019</v>
      </c>
      <c r="O6876" s="1" t="str">
        <f t="shared" si="538"/>
        <v>September</v>
      </c>
      <c r="P6876" s="1" t="str">
        <f t="shared" si="539"/>
        <v>Monday</v>
      </c>
      <c r="Q6876" s="2">
        <v>0.36096064814814816</v>
      </c>
      <c r="R6876" t="s">
        <v>23</v>
      </c>
      <c r="S6876">
        <v>59.75</v>
      </c>
      <c r="T6876">
        <v>42.86</v>
      </c>
      <c r="U6876">
        <v>44.81</v>
      </c>
      <c r="V6876">
        <v>5.4</v>
      </c>
    </row>
    <row r="6877" spans="1:22" x14ac:dyDescent="0.25">
      <c r="A6877" t="s">
        <v>6911</v>
      </c>
      <c r="B6877" t="s">
        <v>18</v>
      </c>
      <c r="C6877" t="s">
        <v>43</v>
      </c>
      <c r="D6877" t="s">
        <v>20</v>
      </c>
      <c r="E6877" t="s">
        <v>21</v>
      </c>
      <c r="F6877" t="s">
        <v>44</v>
      </c>
      <c r="G6877">
        <v>83.2</v>
      </c>
      <c r="H6877">
        <v>10</v>
      </c>
      <c r="I6877">
        <v>41.6</v>
      </c>
      <c r="J6877" s="7">
        <v>873.6</v>
      </c>
      <c r="K6877">
        <f t="shared" si="535"/>
        <v>582.4666666666667</v>
      </c>
      <c r="L6877">
        <f t="shared" si="536"/>
        <v>87.36</v>
      </c>
      <c r="M6877" s="1">
        <v>43710</v>
      </c>
      <c r="N6877">
        <f t="shared" si="537"/>
        <v>2019</v>
      </c>
      <c r="O6877" s="1" t="str">
        <f t="shared" si="538"/>
        <v>September</v>
      </c>
      <c r="P6877" s="1" t="str">
        <f t="shared" si="539"/>
        <v>Monday</v>
      </c>
      <c r="Q6877" s="2">
        <v>0.85509259259259263</v>
      </c>
      <c r="R6877" t="s">
        <v>23</v>
      </c>
      <c r="S6877">
        <v>499.2</v>
      </c>
      <c r="T6877">
        <v>42.86</v>
      </c>
      <c r="U6877">
        <v>374.4</v>
      </c>
      <c r="V6877">
        <v>9.1</v>
      </c>
    </row>
    <row r="6878" spans="1:22" x14ac:dyDescent="0.25">
      <c r="A6878" t="s">
        <v>6912</v>
      </c>
      <c r="B6878" t="s">
        <v>42</v>
      </c>
      <c r="C6878" t="s">
        <v>43</v>
      </c>
      <c r="D6878" t="s">
        <v>27</v>
      </c>
      <c r="E6878" t="s">
        <v>21</v>
      </c>
      <c r="F6878" t="s">
        <v>22</v>
      </c>
      <c r="G6878">
        <v>36.68</v>
      </c>
      <c r="H6878">
        <v>1</v>
      </c>
      <c r="I6878">
        <v>1.8340000000000001</v>
      </c>
      <c r="J6878" s="7">
        <v>38.51</v>
      </c>
      <c r="K6878">
        <f t="shared" si="535"/>
        <v>349.65666666666669</v>
      </c>
      <c r="L6878">
        <f t="shared" si="536"/>
        <v>38.51</v>
      </c>
      <c r="M6878" s="1">
        <v>43709</v>
      </c>
      <c r="N6878">
        <f t="shared" si="537"/>
        <v>2019</v>
      </c>
      <c r="O6878" s="1" t="str">
        <f t="shared" si="538"/>
        <v>September</v>
      </c>
      <c r="P6878" s="1" t="str">
        <f t="shared" si="539"/>
        <v>Sunday</v>
      </c>
      <c r="Q6878" s="2">
        <v>0.3528587962962963</v>
      </c>
      <c r="R6878" t="s">
        <v>23</v>
      </c>
      <c r="S6878">
        <v>22.01</v>
      </c>
      <c r="T6878">
        <v>42.85</v>
      </c>
      <c r="U6878">
        <v>16.5</v>
      </c>
      <c r="V6878">
        <v>8</v>
      </c>
    </row>
    <row r="6879" spans="1:22" x14ac:dyDescent="0.25">
      <c r="A6879" t="s">
        <v>6913</v>
      </c>
      <c r="B6879" t="s">
        <v>18</v>
      </c>
      <c r="C6879" t="s">
        <v>26</v>
      </c>
      <c r="D6879" t="s">
        <v>27</v>
      </c>
      <c r="E6879" t="s">
        <v>31</v>
      </c>
      <c r="F6879" t="s">
        <v>36</v>
      </c>
      <c r="G6879">
        <v>88.39</v>
      </c>
      <c r="H6879">
        <v>9</v>
      </c>
      <c r="I6879">
        <v>39.775500000000001</v>
      </c>
      <c r="J6879" s="7">
        <v>835.29</v>
      </c>
      <c r="K6879">
        <f t="shared" si="535"/>
        <v>480.3966666666667</v>
      </c>
      <c r="L6879">
        <f t="shared" si="536"/>
        <v>92.81</v>
      </c>
      <c r="M6879" s="1">
        <v>43729</v>
      </c>
      <c r="N6879">
        <f t="shared" si="537"/>
        <v>2019</v>
      </c>
      <c r="O6879" s="1" t="str">
        <f t="shared" si="538"/>
        <v>September</v>
      </c>
      <c r="P6879" s="1" t="str">
        <f t="shared" si="539"/>
        <v>Saturday</v>
      </c>
      <c r="Q6879" s="2">
        <v>0.92978009259259264</v>
      </c>
      <c r="R6879" t="s">
        <v>29</v>
      </c>
      <c r="S6879">
        <v>477.31</v>
      </c>
      <c r="T6879">
        <v>42.86</v>
      </c>
      <c r="U6879">
        <v>357.98</v>
      </c>
      <c r="V6879">
        <v>8.1999999999999993</v>
      </c>
    </row>
    <row r="6880" spans="1:22" x14ac:dyDescent="0.25">
      <c r="A6880" t="s">
        <v>6914</v>
      </c>
      <c r="B6880" t="s">
        <v>42</v>
      </c>
      <c r="C6880" t="s">
        <v>26</v>
      </c>
      <c r="D6880" t="s">
        <v>27</v>
      </c>
      <c r="E6880" t="s">
        <v>31</v>
      </c>
      <c r="F6880" t="s">
        <v>44</v>
      </c>
      <c r="G6880">
        <v>55.61</v>
      </c>
      <c r="H6880">
        <v>3</v>
      </c>
      <c r="I6880">
        <v>8.3414999999999999</v>
      </c>
      <c r="J6880" s="7">
        <v>175.17</v>
      </c>
      <c r="K6880">
        <f t="shared" si="535"/>
        <v>212.99333333333334</v>
      </c>
      <c r="L6880">
        <f t="shared" si="536"/>
        <v>58.389999999999993</v>
      </c>
      <c r="M6880" s="1">
        <v>43722</v>
      </c>
      <c r="N6880">
        <f t="shared" si="537"/>
        <v>2019</v>
      </c>
      <c r="O6880" s="1" t="str">
        <f t="shared" si="538"/>
        <v>September</v>
      </c>
      <c r="P6880" s="1" t="str">
        <f t="shared" si="539"/>
        <v>Saturday</v>
      </c>
      <c r="Q6880" s="2">
        <v>0.200625</v>
      </c>
      <c r="R6880" t="s">
        <v>33</v>
      </c>
      <c r="S6880">
        <v>100.1</v>
      </c>
      <c r="T6880">
        <v>42.86</v>
      </c>
      <c r="U6880">
        <v>75.069999999999993</v>
      </c>
      <c r="V6880">
        <v>8.6</v>
      </c>
    </row>
    <row r="6881" spans="1:22" x14ac:dyDescent="0.25">
      <c r="A6881" t="s">
        <v>6915</v>
      </c>
      <c r="B6881" t="s">
        <v>18</v>
      </c>
      <c r="C6881" t="s">
        <v>43</v>
      </c>
      <c r="D6881" t="s">
        <v>27</v>
      </c>
      <c r="E6881" t="s">
        <v>31</v>
      </c>
      <c r="F6881" t="s">
        <v>22</v>
      </c>
      <c r="G6881">
        <v>45.58</v>
      </c>
      <c r="H6881">
        <v>9</v>
      </c>
      <c r="I6881">
        <v>20.510999999999999</v>
      </c>
      <c r="J6881" s="7">
        <v>430.73</v>
      </c>
      <c r="K6881">
        <f t="shared" si="535"/>
        <v>296.33666666666664</v>
      </c>
      <c r="L6881">
        <f t="shared" si="536"/>
        <v>47.858888888888892</v>
      </c>
      <c r="M6881" s="1">
        <v>43726</v>
      </c>
      <c r="N6881">
        <f t="shared" si="537"/>
        <v>2019</v>
      </c>
      <c r="O6881" s="1" t="str">
        <f t="shared" si="538"/>
        <v>September</v>
      </c>
      <c r="P6881" s="1" t="str">
        <f t="shared" si="539"/>
        <v>Wednesday</v>
      </c>
      <c r="Q6881" s="2">
        <v>0.34408564814814813</v>
      </c>
      <c r="R6881" t="s">
        <v>23</v>
      </c>
      <c r="S6881">
        <v>246.13</v>
      </c>
      <c r="T6881">
        <v>42.86</v>
      </c>
      <c r="U6881">
        <v>184.6</v>
      </c>
      <c r="V6881">
        <v>5.3</v>
      </c>
    </row>
    <row r="6882" spans="1:22" x14ac:dyDescent="0.25">
      <c r="A6882" t="s">
        <v>6916</v>
      </c>
      <c r="B6882" t="s">
        <v>42</v>
      </c>
      <c r="C6882" t="s">
        <v>26</v>
      </c>
      <c r="D6882" t="s">
        <v>27</v>
      </c>
      <c r="E6882" t="s">
        <v>31</v>
      </c>
      <c r="F6882" t="s">
        <v>36</v>
      </c>
      <c r="G6882">
        <v>15.75</v>
      </c>
      <c r="H6882">
        <v>2</v>
      </c>
      <c r="I6882">
        <v>1.575</v>
      </c>
      <c r="J6882" s="7">
        <v>33.08</v>
      </c>
      <c r="K6882">
        <f t="shared" si="535"/>
        <v>207.09333333333333</v>
      </c>
      <c r="L6882">
        <f t="shared" si="536"/>
        <v>16.54</v>
      </c>
      <c r="M6882" s="1">
        <v>43728</v>
      </c>
      <c r="N6882">
        <f t="shared" si="537"/>
        <v>2019</v>
      </c>
      <c r="O6882" s="1" t="str">
        <f t="shared" si="538"/>
        <v>September</v>
      </c>
      <c r="P6882" s="1" t="str">
        <f t="shared" si="539"/>
        <v>Friday</v>
      </c>
      <c r="Q6882" s="2">
        <v>6.8703703703703697E-2</v>
      </c>
      <c r="R6882" t="s">
        <v>33</v>
      </c>
      <c r="S6882">
        <v>18.899999999999999</v>
      </c>
      <c r="T6882">
        <v>42.87</v>
      </c>
      <c r="U6882">
        <v>14.18</v>
      </c>
      <c r="V6882">
        <v>6.1</v>
      </c>
    </row>
    <row r="6883" spans="1:22" x14ac:dyDescent="0.25">
      <c r="A6883" t="s">
        <v>6917</v>
      </c>
      <c r="B6883" t="s">
        <v>18</v>
      </c>
      <c r="C6883" t="s">
        <v>26</v>
      </c>
      <c r="D6883" t="s">
        <v>27</v>
      </c>
      <c r="E6883" t="s">
        <v>31</v>
      </c>
      <c r="F6883" t="s">
        <v>28</v>
      </c>
      <c r="G6883">
        <v>80.989999999999995</v>
      </c>
      <c r="H6883">
        <v>5</v>
      </c>
      <c r="I6883">
        <v>20.247499999999999</v>
      </c>
      <c r="J6883" s="7">
        <v>425.2</v>
      </c>
      <c r="K6883">
        <f t="shared" si="535"/>
        <v>360.87333333333339</v>
      </c>
      <c r="L6883">
        <f t="shared" si="536"/>
        <v>85.039999999999992</v>
      </c>
      <c r="M6883" s="1">
        <v>43717</v>
      </c>
      <c r="N6883">
        <f t="shared" si="537"/>
        <v>2019</v>
      </c>
      <c r="O6883" s="1" t="str">
        <f t="shared" si="538"/>
        <v>September</v>
      </c>
      <c r="P6883" s="1" t="str">
        <f t="shared" si="539"/>
        <v>Monday</v>
      </c>
      <c r="Q6883" s="2">
        <v>0.76799768518518519</v>
      </c>
      <c r="R6883" t="s">
        <v>33</v>
      </c>
      <c r="S6883">
        <v>242.97</v>
      </c>
      <c r="T6883">
        <v>42.86</v>
      </c>
      <c r="U6883">
        <v>182.23</v>
      </c>
      <c r="V6883">
        <v>5.4</v>
      </c>
    </row>
    <row r="6884" spans="1:22" x14ac:dyDescent="0.25">
      <c r="A6884" t="s">
        <v>6918</v>
      </c>
      <c r="B6884" t="s">
        <v>42</v>
      </c>
      <c r="C6884" t="s">
        <v>43</v>
      </c>
      <c r="D6884" t="s">
        <v>20</v>
      </c>
      <c r="E6884" t="s">
        <v>31</v>
      </c>
      <c r="F6884" t="s">
        <v>22</v>
      </c>
      <c r="G6884">
        <v>38.81</v>
      </c>
      <c r="H6884">
        <v>4</v>
      </c>
      <c r="I6884">
        <v>7.7619999999999996</v>
      </c>
      <c r="J6884" s="7">
        <v>163</v>
      </c>
      <c r="K6884">
        <f t="shared" si="535"/>
        <v>534</v>
      </c>
      <c r="L6884">
        <f t="shared" si="536"/>
        <v>40.75</v>
      </c>
      <c r="M6884" s="1">
        <v>43723</v>
      </c>
      <c r="N6884">
        <f t="shared" si="537"/>
        <v>2019</v>
      </c>
      <c r="O6884" s="1" t="str">
        <f t="shared" si="538"/>
        <v>September</v>
      </c>
      <c r="P6884" s="1" t="str">
        <f t="shared" si="539"/>
        <v>Sunday</v>
      </c>
      <c r="Q6884" s="2">
        <v>0.51306712962962964</v>
      </c>
      <c r="R6884" t="s">
        <v>29</v>
      </c>
      <c r="S6884">
        <v>93.14</v>
      </c>
      <c r="T6884">
        <v>42.86</v>
      </c>
      <c r="U6884">
        <v>69.86</v>
      </c>
      <c r="V6884">
        <v>8.4</v>
      </c>
    </row>
    <row r="6885" spans="1:22" x14ac:dyDescent="0.25">
      <c r="A6885" t="s">
        <v>6919</v>
      </c>
      <c r="B6885" t="s">
        <v>25</v>
      </c>
      <c r="C6885" t="s">
        <v>19</v>
      </c>
      <c r="D6885" t="s">
        <v>27</v>
      </c>
      <c r="E6885" t="s">
        <v>31</v>
      </c>
      <c r="F6885" t="s">
        <v>36</v>
      </c>
      <c r="G6885">
        <v>52.32</v>
      </c>
      <c r="H6885">
        <v>9</v>
      </c>
      <c r="I6885">
        <v>23.544</v>
      </c>
      <c r="J6885" s="7">
        <v>494.42</v>
      </c>
      <c r="K6885">
        <f t="shared" si="535"/>
        <v>549.17666666666662</v>
      </c>
      <c r="L6885">
        <f t="shared" si="536"/>
        <v>54.93555555555556</v>
      </c>
      <c r="M6885" s="1">
        <v>43734</v>
      </c>
      <c r="N6885">
        <f t="shared" si="537"/>
        <v>2019</v>
      </c>
      <c r="O6885" s="1" t="str">
        <f t="shared" si="538"/>
        <v>September</v>
      </c>
      <c r="P6885" s="1" t="str">
        <f t="shared" si="539"/>
        <v>Thursday</v>
      </c>
      <c r="Q6885" s="2">
        <v>0.5736458333333333</v>
      </c>
      <c r="R6885" t="s">
        <v>23</v>
      </c>
      <c r="S6885">
        <v>282.52999999999997</v>
      </c>
      <c r="T6885">
        <v>42.86</v>
      </c>
      <c r="U6885">
        <v>211.89</v>
      </c>
      <c r="V6885">
        <v>6.4</v>
      </c>
    </row>
    <row r="6886" spans="1:22" x14ac:dyDescent="0.25">
      <c r="A6886" t="s">
        <v>6920</v>
      </c>
      <c r="B6886" t="s">
        <v>25</v>
      </c>
      <c r="C6886" t="s">
        <v>19</v>
      </c>
      <c r="D6886" t="s">
        <v>20</v>
      </c>
      <c r="E6886" t="s">
        <v>21</v>
      </c>
      <c r="F6886" t="s">
        <v>28</v>
      </c>
      <c r="G6886">
        <v>89.96</v>
      </c>
      <c r="H6886">
        <v>10</v>
      </c>
      <c r="I6886">
        <v>44.98</v>
      </c>
      <c r="J6886" s="7">
        <v>944.58</v>
      </c>
      <c r="K6886">
        <f t="shared" si="535"/>
        <v>504.9233333333334</v>
      </c>
      <c r="L6886">
        <f t="shared" si="536"/>
        <v>94.457999999999998</v>
      </c>
      <c r="M6886" s="1">
        <v>43735</v>
      </c>
      <c r="N6886">
        <f t="shared" si="537"/>
        <v>2019</v>
      </c>
      <c r="O6886" s="1" t="str">
        <f t="shared" si="538"/>
        <v>September</v>
      </c>
      <c r="P6886" s="1" t="str">
        <f t="shared" si="539"/>
        <v>Friday</v>
      </c>
      <c r="Q6886" s="2">
        <v>7.4259259259259261E-2</v>
      </c>
      <c r="R6886" t="s">
        <v>33</v>
      </c>
      <c r="S6886">
        <v>539.76</v>
      </c>
      <c r="T6886">
        <v>42.86</v>
      </c>
      <c r="U6886">
        <v>404.82</v>
      </c>
      <c r="V6886">
        <v>6.8</v>
      </c>
    </row>
    <row r="6887" spans="1:22" x14ac:dyDescent="0.25">
      <c r="A6887" t="s">
        <v>6921</v>
      </c>
      <c r="B6887" t="s">
        <v>18</v>
      </c>
      <c r="C6887" t="s">
        <v>43</v>
      </c>
      <c r="D6887" t="s">
        <v>20</v>
      </c>
      <c r="E6887" t="s">
        <v>21</v>
      </c>
      <c r="F6887" t="s">
        <v>36</v>
      </c>
      <c r="G6887">
        <v>19.86</v>
      </c>
      <c r="H6887">
        <v>10</v>
      </c>
      <c r="I6887">
        <v>9.93</v>
      </c>
      <c r="J6887" s="7">
        <v>208.53</v>
      </c>
      <c r="K6887">
        <f t="shared" si="535"/>
        <v>234.04000000000005</v>
      </c>
      <c r="L6887">
        <f t="shared" si="536"/>
        <v>20.853000000000002</v>
      </c>
      <c r="M6887" s="1">
        <v>43731</v>
      </c>
      <c r="N6887">
        <f t="shared" si="537"/>
        <v>2019</v>
      </c>
      <c r="O6887" s="1" t="str">
        <f t="shared" si="538"/>
        <v>September</v>
      </c>
      <c r="P6887" s="1" t="str">
        <f t="shared" si="539"/>
        <v>Monday</v>
      </c>
      <c r="Q6887" s="2">
        <v>0.99004629629629626</v>
      </c>
      <c r="R6887" t="s">
        <v>23</v>
      </c>
      <c r="S6887">
        <v>119.16</v>
      </c>
      <c r="T6887">
        <v>42.86</v>
      </c>
      <c r="U6887">
        <v>89.37</v>
      </c>
      <c r="V6887">
        <v>5.7</v>
      </c>
    </row>
    <row r="6888" spans="1:22" x14ac:dyDescent="0.25">
      <c r="A6888" t="s">
        <v>6922</v>
      </c>
      <c r="B6888" t="s">
        <v>18</v>
      </c>
      <c r="C6888" t="s">
        <v>43</v>
      </c>
      <c r="D6888" t="s">
        <v>27</v>
      </c>
      <c r="E6888" t="s">
        <v>21</v>
      </c>
      <c r="F6888" t="s">
        <v>32</v>
      </c>
      <c r="G6888">
        <v>86.11</v>
      </c>
      <c r="H6888">
        <v>4</v>
      </c>
      <c r="I6888">
        <v>17.222000000000001</v>
      </c>
      <c r="J6888" s="7">
        <v>361.66</v>
      </c>
      <c r="K6888">
        <f t="shared" si="535"/>
        <v>255.96333333333337</v>
      </c>
      <c r="L6888">
        <f t="shared" si="536"/>
        <v>90.415000000000006</v>
      </c>
      <c r="M6888" s="1">
        <v>43712</v>
      </c>
      <c r="N6888">
        <f t="shared" si="537"/>
        <v>2019</v>
      </c>
      <c r="O6888" s="1" t="str">
        <f t="shared" si="538"/>
        <v>September</v>
      </c>
      <c r="P6888" s="1" t="str">
        <f t="shared" si="539"/>
        <v>Wednesday</v>
      </c>
      <c r="Q6888" s="2">
        <v>9.3217592592592588E-2</v>
      </c>
      <c r="R6888" t="s">
        <v>23</v>
      </c>
      <c r="S6888">
        <v>206.66</v>
      </c>
      <c r="T6888">
        <v>42.86</v>
      </c>
      <c r="U6888">
        <v>155</v>
      </c>
      <c r="V6888">
        <v>9.1999999999999993</v>
      </c>
    </row>
    <row r="6889" spans="1:22" x14ac:dyDescent="0.25">
      <c r="A6889" t="s">
        <v>6923</v>
      </c>
      <c r="B6889" t="s">
        <v>25</v>
      </c>
      <c r="C6889" t="s">
        <v>26</v>
      </c>
      <c r="D6889" t="s">
        <v>27</v>
      </c>
      <c r="E6889" t="s">
        <v>31</v>
      </c>
      <c r="F6889" t="s">
        <v>28</v>
      </c>
      <c r="G6889">
        <v>25.13</v>
      </c>
      <c r="H6889">
        <v>5</v>
      </c>
      <c r="I6889">
        <v>6.2824999999999998</v>
      </c>
      <c r="J6889" s="7">
        <v>131.93</v>
      </c>
      <c r="K6889">
        <f t="shared" si="535"/>
        <v>165.38333333333335</v>
      </c>
      <c r="L6889">
        <f t="shared" si="536"/>
        <v>26.386000000000003</v>
      </c>
      <c r="M6889" s="1">
        <v>43717</v>
      </c>
      <c r="N6889">
        <f t="shared" si="537"/>
        <v>2019</v>
      </c>
      <c r="O6889" s="1" t="str">
        <f t="shared" si="538"/>
        <v>September</v>
      </c>
      <c r="P6889" s="1" t="str">
        <f t="shared" si="539"/>
        <v>Monday</v>
      </c>
      <c r="Q6889" s="2">
        <v>1.4120370370370369E-3</v>
      </c>
      <c r="R6889" t="s">
        <v>33</v>
      </c>
      <c r="S6889">
        <v>75.39</v>
      </c>
      <c r="T6889">
        <v>42.86</v>
      </c>
      <c r="U6889">
        <v>56.54</v>
      </c>
      <c r="V6889">
        <v>7.8</v>
      </c>
    </row>
    <row r="6890" spans="1:22" x14ac:dyDescent="0.25">
      <c r="A6890" t="s">
        <v>6924</v>
      </c>
      <c r="B6890" t="s">
        <v>42</v>
      </c>
      <c r="C6890" t="s">
        <v>26</v>
      </c>
      <c r="D6890" t="s">
        <v>20</v>
      </c>
      <c r="E6890" t="s">
        <v>21</v>
      </c>
      <c r="F6890" t="s">
        <v>36</v>
      </c>
      <c r="G6890">
        <v>43.54</v>
      </c>
      <c r="H6890">
        <v>6</v>
      </c>
      <c r="I6890">
        <v>13.061999999999999</v>
      </c>
      <c r="J6890" s="7">
        <v>274.3</v>
      </c>
      <c r="K6890">
        <f t="shared" si="535"/>
        <v>375.53999999999996</v>
      </c>
      <c r="L6890">
        <f t="shared" si="536"/>
        <v>45.716666666666669</v>
      </c>
      <c r="M6890" s="1">
        <v>43725</v>
      </c>
      <c r="N6890">
        <f t="shared" si="537"/>
        <v>2019</v>
      </c>
      <c r="O6890" s="1" t="str">
        <f t="shared" si="538"/>
        <v>September</v>
      </c>
      <c r="P6890" s="1" t="str">
        <f t="shared" si="539"/>
        <v>Tuesday</v>
      </c>
      <c r="Q6890" s="2">
        <v>0.65995370370370365</v>
      </c>
      <c r="R6890" t="s">
        <v>33</v>
      </c>
      <c r="S6890">
        <v>156.74</v>
      </c>
      <c r="T6890">
        <v>42.86</v>
      </c>
      <c r="U6890">
        <v>117.56</v>
      </c>
      <c r="V6890">
        <v>7.4</v>
      </c>
    </row>
    <row r="6891" spans="1:22" x14ac:dyDescent="0.25">
      <c r="A6891" t="s">
        <v>6925</v>
      </c>
      <c r="B6891" t="s">
        <v>18</v>
      </c>
      <c r="C6891" t="s">
        <v>43</v>
      </c>
      <c r="D6891" t="s">
        <v>27</v>
      </c>
      <c r="E6891" t="s">
        <v>21</v>
      </c>
      <c r="F6891" t="s">
        <v>32</v>
      </c>
      <c r="G6891">
        <v>42.82</v>
      </c>
      <c r="H6891">
        <v>2</v>
      </c>
      <c r="I6891">
        <v>4.282</v>
      </c>
      <c r="J6891" s="7">
        <v>89.92</v>
      </c>
      <c r="K6891">
        <f t="shared" si="535"/>
        <v>337.14</v>
      </c>
      <c r="L6891">
        <f t="shared" si="536"/>
        <v>44.96</v>
      </c>
      <c r="M6891" s="1">
        <v>43721</v>
      </c>
      <c r="N6891">
        <f t="shared" si="537"/>
        <v>2019</v>
      </c>
      <c r="O6891" s="1" t="str">
        <f t="shared" si="538"/>
        <v>September</v>
      </c>
      <c r="P6891" s="1" t="str">
        <f t="shared" si="539"/>
        <v>Friday</v>
      </c>
      <c r="Q6891" s="2">
        <v>0.84196759259259257</v>
      </c>
      <c r="R6891" t="s">
        <v>29</v>
      </c>
      <c r="S6891">
        <v>51.38</v>
      </c>
      <c r="T6891">
        <v>42.86</v>
      </c>
      <c r="U6891">
        <v>38.54</v>
      </c>
      <c r="V6891">
        <v>8.1999999999999993</v>
      </c>
    </row>
    <row r="6892" spans="1:22" x14ac:dyDescent="0.25">
      <c r="A6892" t="s">
        <v>6926</v>
      </c>
      <c r="B6892" t="s">
        <v>42</v>
      </c>
      <c r="C6892" t="s">
        <v>26</v>
      </c>
      <c r="D6892" t="s">
        <v>27</v>
      </c>
      <c r="E6892" t="s">
        <v>31</v>
      </c>
      <c r="F6892" t="s">
        <v>32</v>
      </c>
      <c r="G6892">
        <v>72.61</v>
      </c>
      <c r="H6892">
        <v>10</v>
      </c>
      <c r="I6892">
        <v>36.305</v>
      </c>
      <c r="J6892" s="7">
        <v>762.4</v>
      </c>
      <c r="K6892">
        <f t="shared" si="535"/>
        <v>316.56</v>
      </c>
      <c r="L6892">
        <f t="shared" si="536"/>
        <v>76.239999999999995</v>
      </c>
      <c r="M6892" s="1">
        <v>43726</v>
      </c>
      <c r="N6892">
        <f t="shared" si="537"/>
        <v>2019</v>
      </c>
      <c r="O6892" s="1" t="str">
        <f t="shared" si="538"/>
        <v>September</v>
      </c>
      <c r="P6892" s="1" t="str">
        <f t="shared" si="539"/>
        <v>Wednesday</v>
      </c>
      <c r="Q6892" s="2">
        <v>0.9719444444444445</v>
      </c>
      <c r="R6892" t="s">
        <v>29</v>
      </c>
      <c r="S6892">
        <v>435.66</v>
      </c>
      <c r="T6892">
        <v>42.86</v>
      </c>
      <c r="U6892">
        <v>326.74</v>
      </c>
      <c r="V6892">
        <v>5.6</v>
      </c>
    </row>
    <row r="6893" spans="1:22" x14ac:dyDescent="0.25">
      <c r="A6893" t="s">
        <v>6927</v>
      </c>
      <c r="B6893" t="s">
        <v>18</v>
      </c>
      <c r="C6893" t="s">
        <v>19</v>
      </c>
      <c r="D6893" t="s">
        <v>27</v>
      </c>
      <c r="E6893" t="s">
        <v>31</v>
      </c>
      <c r="F6893" t="s">
        <v>32</v>
      </c>
      <c r="G6893">
        <v>18.940000000000001</v>
      </c>
      <c r="H6893">
        <v>8</v>
      </c>
      <c r="I6893">
        <v>7.5759999999999996</v>
      </c>
      <c r="J6893" s="7">
        <v>159.1</v>
      </c>
      <c r="K6893">
        <f t="shared" si="535"/>
        <v>99.176666666666662</v>
      </c>
      <c r="L6893">
        <f t="shared" si="536"/>
        <v>19.887499999999999</v>
      </c>
      <c r="M6893" s="1">
        <v>43728</v>
      </c>
      <c r="N6893">
        <f t="shared" si="537"/>
        <v>2019</v>
      </c>
      <c r="O6893" s="1" t="str">
        <f t="shared" si="538"/>
        <v>September</v>
      </c>
      <c r="P6893" s="1" t="str">
        <f t="shared" si="539"/>
        <v>Friday</v>
      </c>
      <c r="Q6893" s="2">
        <v>0.81442129629629634</v>
      </c>
      <c r="R6893" t="s">
        <v>33</v>
      </c>
      <c r="S6893">
        <v>90.91</v>
      </c>
      <c r="T6893">
        <v>42.86</v>
      </c>
      <c r="U6893">
        <v>68.19</v>
      </c>
      <c r="V6893">
        <v>5.0999999999999996</v>
      </c>
    </row>
    <row r="6894" spans="1:22" x14ac:dyDescent="0.25">
      <c r="A6894" t="s">
        <v>6928</v>
      </c>
      <c r="B6894" t="s">
        <v>18</v>
      </c>
      <c r="C6894" t="s">
        <v>43</v>
      </c>
      <c r="D6894" t="s">
        <v>20</v>
      </c>
      <c r="E6894" t="s">
        <v>21</v>
      </c>
      <c r="F6894" t="s">
        <v>22</v>
      </c>
      <c r="G6894">
        <v>26.84</v>
      </c>
      <c r="H6894">
        <v>1</v>
      </c>
      <c r="I6894">
        <v>1.3420000000000001</v>
      </c>
      <c r="J6894" s="7">
        <v>28.18</v>
      </c>
      <c r="K6894">
        <f t="shared" si="535"/>
        <v>179.92666666666665</v>
      </c>
      <c r="L6894">
        <f t="shared" si="536"/>
        <v>28.18</v>
      </c>
      <c r="M6894" s="1">
        <v>43736</v>
      </c>
      <c r="N6894">
        <f t="shared" si="537"/>
        <v>2019</v>
      </c>
      <c r="O6894" s="1" t="str">
        <f t="shared" si="538"/>
        <v>September</v>
      </c>
      <c r="P6894" s="1" t="str">
        <f t="shared" si="539"/>
        <v>Saturday</v>
      </c>
      <c r="Q6894" s="2">
        <v>0.97467592592592589</v>
      </c>
      <c r="R6894" t="s">
        <v>29</v>
      </c>
      <c r="S6894">
        <v>16.100000000000001</v>
      </c>
      <c r="T6894">
        <v>42.87</v>
      </c>
      <c r="U6894">
        <v>12.08</v>
      </c>
      <c r="V6894">
        <v>8.6999999999999993</v>
      </c>
    </row>
    <row r="6895" spans="1:22" x14ac:dyDescent="0.25">
      <c r="A6895" t="s">
        <v>6929</v>
      </c>
      <c r="B6895" t="s">
        <v>18</v>
      </c>
      <c r="C6895" t="s">
        <v>26</v>
      </c>
      <c r="D6895" t="s">
        <v>20</v>
      </c>
      <c r="E6895" t="s">
        <v>31</v>
      </c>
      <c r="F6895" t="s">
        <v>22</v>
      </c>
      <c r="G6895">
        <v>17.5</v>
      </c>
      <c r="H6895">
        <v>6</v>
      </c>
      <c r="I6895">
        <v>5.25</v>
      </c>
      <c r="J6895" s="7">
        <v>110.25</v>
      </c>
      <c r="K6895">
        <f t="shared" si="535"/>
        <v>192.38333333333333</v>
      </c>
      <c r="L6895">
        <f t="shared" si="536"/>
        <v>18.375</v>
      </c>
      <c r="M6895" s="1">
        <v>43711</v>
      </c>
      <c r="N6895">
        <f t="shared" si="537"/>
        <v>2019</v>
      </c>
      <c r="O6895" s="1" t="str">
        <f t="shared" si="538"/>
        <v>September</v>
      </c>
      <c r="P6895" s="1" t="str">
        <f t="shared" si="539"/>
        <v>Tuesday</v>
      </c>
      <c r="Q6895" s="2">
        <v>0.18407407407407408</v>
      </c>
      <c r="R6895" t="s">
        <v>23</v>
      </c>
      <c r="S6895">
        <v>63</v>
      </c>
      <c r="T6895">
        <v>42.86</v>
      </c>
      <c r="U6895">
        <v>47.25</v>
      </c>
      <c r="V6895">
        <v>5.0999999999999996</v>
      </c>
    </row>
    <row r="6896" spans="1:22" x14ac:dyDescent="0.25">
      <c r="A6896" t="s">
        <v>6930</v>
      </c>
      <c r="B6896" t="s">
        <v>18</v>
      </c>
      <c r="C6896" t="s">
        <v>19</v>
      </c>
      <c r="D6896" t="s">
        <v>20</v>
      </c>
      <c r="E6896" t="s">
        <v>31</v>
      </c>
      <c r="F6896" t="s">
        <v>36</v>
      </c>
      <c r="G6896">
        <v>95.56</v>
      </c>
      <c r="H6896">
        <v>4</v>
      </c>
      <c r="I6896">
        <v>19.111999999999998</v>
      </c>
      <c r="J6896" s="7">
        <v>401.35</v>
      </c>
      <c r="K6896">
        <f t="shared" si="535"/>
        <v>376.48333333333335</v>
      </c>
      <c r="L6896">
        <f t="shared" si="536"/>
        <v>100.33750000000001</v>
      </c>
      <c r="M6896" s="1">
        <v>43723</v>
      </c>
      <c r="N6896">
        <f t="shared" si="537"/>
        <v>2019</v>
      </c>
      <c r="O6896" s="1" t="str">
        <f t="shared" si="538"/>
        <v>September</v>
      </c>
      <c r="P6896" s="1" t="str">
        <f t="shared" si="539"/>
        <v>Sunday</v>
      </c>
      <c r="Q6896" s="2">
        <v>0.56577546296296299</v>
      </c>
      <c r="R6896" t="s">
        <v>23</v>
      </c>
      <c r="S6896">
        <v>229.34</v>
      </c>
      <c r="T6896">
        <v>42.86</v>
      </c>
      <c r="U6896">
        <v>172.01</v>
      </c>
      <c r="V6896">
        <v>10</v>
      </c>
    </row>
    <row r="6897" spans="1:22" x14ac:dyDescent="0.25">
      <c r="A6897" t="s">
        <v>6931</v>
      </c>
      <c r="B6897" t="s">
        <v>42</v>
      </c>
      <c r="C6897" t="s">
        <v>26</v>
      </c>
      <c r="D6897" t="s">
        <v>27</v>
      </c>
      <c r="E6897" t="s">
        <v>31</v>
      </c>
      <c r="F6897" t="s">
        <v>22</v>
      </c>
      <c r="G6897">
        <v>20.81</v>
      </c>
      <c r="H6897">
        <v>3</v>
      </c>
      <c r="I6897">
        <v>3.1215000000000002</v>
      </c>
      <c r="J6897" s="7">
        <v>65.55</v>
      </c>
      <c r="K6897">
        <f t="shared" si="535"/>
        <v>276.84666666666664</v>
      </c>
      <c r="L6897">
        <f t="shared" si="536"/>
        <v>21.849999999999998</v>
      </c>
      <c r="M6897" s="1">
        <v>43714</v>
      </c>
      <c r="N6897">
        <f t="shared" si="537"/>
        <v>2019</v>
      </c>
      <c r="O6897" s="1" t="str">
        <f t="shared" si="538"/>
        <v>September</v>
      </c>
      <c r="P6897" s="1" t="str">
        <f t="shared" si="539"/>
        <v>Friday</v>
      </c>
      <c r="Q6897" s="2">
        <v>0.3387384259259259</v>
      </c>
      <c r="R6897" t="s">
        <v>33</v>
      </c>
      <c r="S6897">
        <v>37.46</v>
      </c>
      <c r="T6897">
        <v>42.85</v>
      </c>
      <c r="U6897">
        <v>28.09</v>
      </c>
      <c r="V6897">
        <v>9.4</v>
      </c>
    </row>
    <row r="6898" spans="1:22" x14ac:dyDescent="0.25">
      <c r="A6898" t="s">
        <v>6932</v>
      </c>
      <c r="B6898" t="s">
        <v>18</v>
      </c>
      <c r="C6898" t="s">
        <v>26</v>
      </c>
      <c r="D6898" t="s">
        <v>20</v>
      </c>
      <c r="E6898" t="s">
        <v>31</v>
      </c>
      <c r="F6898" t="s">
        <v>44</v>
      </c>
      <c r="G6898">
        <v>63.1</v>
      </c>
      <c r="H6898">
        <v>10</v>
      </c>
      <c r="I6898">
        <v>31.55</v>
      </c>
      <c r="J6898" s="7">
        <v>662.55</v>
      </c>
      <c r="K6898">
        <f t="shared" si="535"/>
        <v>525.7833333333333</v>
      </c>
      <c r="L6898">
        <f t="shared" si="536"/>
        <v>66.254999999999995</v>
      </c>
      <c r="M6898" s="1">
        <v>43718</v>
      </c>
      <c r="N6898">
        <f t="shared" si="537"/>
        <v>2019</v>
      </c>
      <c r="O6898" s="1" t="str">
        <f t="shared" si="538"/>
        <v>September</v>
      </c>
      <c r="P6898" s="1" t="str">
        <f t="shared" si="539"/>
        <v>Tuesday</v>
      </c>
      <c r="Q6898" s="2">
        <v>0.90734953703703702</v>
      </c>
      <c r="R6898" t="s">
        <v>23</v>
      </c>
      <c r="S6898">
        <v>378.6</v>
      </c>
      <c r="T6898">
        <v>42.86</v>
      </c>
      <c r="U6898">
        <v>283.95</v>
      </c>
      <c r="V6898">
        <v>5.0999999999999996</v>
      </c>
    </row>
    <row r="6899" spans="1:22" x14ac:dyDescent="0.25">
      <c r="A6899" t="s">
        <v>6933</v>
      </c>
      <c r="B6899" t="s">
        <v>42</v>
      </c>
      <c r="C6899" t="s">
        <v>43</v>
      </c>
      <c r="D6899" t="s">
        <v>27</v>
      </c>
      <c r="E6899" t="s">
        <v>31</v>
      </c>
      <c r="F6899" t="s">
        <v>44</v>
      </c>
      <c r="G6899">
        <v>16.260000000000002</v>
      </c>
      <c r="H6899">
        <v>6</v>
      </c>
      <c r="I6899">
        <v>4.8780000000000001</v>
      </c>
      <c r="J6899" s="7">
        <v>102.44</v>
      </c>
      <c r="K6899">
        <f t="shared" si="535"/>
        <v>440.45333333333332</v>
      </c>
      <c r="L6899">
        <f t="shared" si="536"/>
        <v>17.073333333333334</v>
      </c>
      <c r="M6899" s="1">
        <v>43732</v>
      </c>
      <c r="N6899">
        <f t="shared" si="537"/>
        <v>2019</v>
      </c>
      <c r="O6899" s="1" t="str">
        <f t="shared" si="538"/>
        <v>September</v>
      </c>
      <c r="P6899" s="1" t="str">
        <f t="shared" si="539"/>
        <v>Tuesday</v>
      </c>
      <c r="Q6899" s="2">
        <v>0.84843749999999996</v>
      </c>
      <c r="R6899" t="s">
        <v>29</v>
      </c>
      <c r="S6899">
        <v>58.54</v>
      </c>
      <c r="T6899">
        <v>42.85</v>
      </c>
      <c r="U6899">
        <v>43.9</v>
      </c>
      <c r="V6899">
        <v>5.9</v>
      </c>
    </row>
    <row r="6900" spans="1:22" x14ac:dyDescent="0.25">
      <c r="A6900" t="s">
        <v>6934</v>
      </c>
      <c r="B6900" t="s">
        <v>18</v>
      </c>
      <c r="C6900" t="s">
        <v>26</v>
      </c>
      <c r="D6900" t="s">
        <v>20</v>
      </c>
      <c r="E6900" t="s">
        <v>21</v>
      </c>
      <c r="F6900" t="s">
        <v>36</v>
      </c>
      <c r="G6900">
        <v>96.71</v>
      </c>
      <c r="H6900">
        <v>8</v>
      </c>
      <c r="I6900">
        <v>38.683999999999997</v>
      </c>
      <c r="J6900" s="7">
        <v>812.36</v>
      </c>
      <c r="K6900">
        <f t="shared" si="535"/>
        <v>418.12000000000006</v>
      </c>
      <c r="L6900">
        <f t="shared" si="536"/>
        <v>101.545</v>
      </c>
      <c r="M6900" s="1">
        <v>43720</v>
      </c>
      <c r="N6900">
        <f t="shared" si="537"/>
        <v>2019</v>
      </c>
      <c r="O6900" s="1" t="str">
        <f t="shared" si="538"/>
        <v>September</v>
      </c>
      <c r="P6900" s="1" t="str">
        <f t="shared" si="539"/>
        <v>Thursday</v>
      </c>
      <c r="Q6900" s="2">
        <v>0.82376157407407402</v>
      </c>
      <c r="R6900" t="s">
        <v>29</v>
      </c>
      <c r="S6900">
        <v>464.21</v>
      </c>
      <c r="T6900">
        <v>42.86</v>
      </c>
      <c r="U6900">
        <v>348.15</v>
      </c>
      <c r="V6900">
        <v>6</v>
      </c>
    </row>
    <row r="6901" spans="1:22" x14ac:dyDescent="0.25">
      <c r="A6901" t="s">
        <v>6935</v>
      </c>
      <c r="B6901" t="s">
        <v>18</v>
      </c>
      <c r="C6901" t="s">
        <v>19</v>
      </c>
      <c r="D6901" t="s">
        <v>27</v>
      </c>
      <c r="E6901" t="s">
        <v>21</v>
      </c>
      <c r="F6901" t="s">
        <v>46</v>
      </c>
      <c r="G6901">
        <v>38.72</v>
      </c>
      <c r="H6901">
        <v>10</v>
      </c>
      <c r="I6901">
        <v>19.36</v>
      </c>
      <c r="J6901" s="7">
        <v>406.56</v>
      </c>
      <c r="K6901">
        <f t="shared" si="535"/>
        <v>278.98333333333335</v>
      </c>
      <c r="L6901">
        <f t="shared" si="536"/>
        <v>40.655999999999999</v>
      </c>
      <c r="M6901" s="1">
        <v>43709</v>
      </c>
      <c r="N6901">
        <f t="shared" si="537"/>
        <v>2019</v>
      </c>
      <c r="O6901" s="1" t="str">
        <f t="shared" si="538"/>
        <v>September</v>
      </c>
      <c r="P6901" s="1" t="str">
        <f t="shared" si="539"/>
        <v>Sunday</v>
      </c>
      <c r="Q6901" s="2">
        <v>0.52997685185185184</v>
      </c>
      <c r="R6901" t="s">
        <v>29</v>
      </c>
      <c r="S6901">
        <v>232.32</v>
      </c>
      <c r="T6901">
        <v>42.86</v>
      </c>
      <c r="U6901">
        <v>174.24</v>
      </c>
      <c r="V6901">
        <v>9.6999999999999993</v>
      </c>
    </row>
    <row r="6902" spans="1:22" x14ac:dyDescent="0.25">
      <c r="A6902" t="s">
        <v>6936</v>
      </c>
      <c r="B6902" t="s">
        <v>42</v>
      </c>
      <c r="C6902" t="s">
        <v>19</v>
      </c>
      <c r="D6902" t="s">
        <v>27</v>
      </c>
      <c r="E6902" t="s">
        <v>21</v>
      </c>
      <c r="F6902" t="s">
        <v>36</v>
      </c>
      <c r="G6902">
        <v>6.75</v>
      </c>
      <c r="H6902">
        <v>5</v>
      </c>
      <c r="I6902">
        <v>1.6875</v>
      </c>
      <c r="J6902" s="7">
        <v>35.44</v>
      </c>
      <c r="K6902">
        <f t="shared" si="535"/>
        <v>172.63333333333333</v>
      </c>
      <c r="L6902">
        <f t="shared" si="536"/>
        <v>7.0879999999999992</v>
      </c>
      <c r="M6902" s="1">
        <v>43734</v>
      </c>
      <c r="N6902">
        <f t="shared" si="537"/>
        <v>2019</v>
      </c>
      <c r="O6902" s="1" t="str">
        <f t="shared" si="538"/>
        <v>September</v>
      </c>
      <c r="P6902" s="1" t="str">
        <f t="shared" si="539"/>
        <v>Thursday</v>
      </c>
      <c r="Q6902" s="2">
        <v>0.55577546296296299</v>
      </c>
      <c r="R6902" t="s">
        <v>23</v>
      </c>
      <c r="S6902">
        <v>20.25</v>
      </c>
      <c r="T6902">
        <v>42.86</v>
      </c>
      <c r="U6902">
        <v>15.19</v>
      </c>
      <c r="V6902">
        <v>5.2</v>
      </c>
    </row>
    <row r="6903" spans="1:22" x14ac:dyDescent="0.25">
      <c r="A6903" t="s">
        <v>6937</v>
      </c>
      <c r="B6903" t="s">
        <v>18</v>
      </c>
      <c r="C6903" t="s">
        <v>26</v>
      </c>
      <c r="D6903" t="s">
        <v>27</v>
      </c>
      <c r="E6903" t="s">
        <v>21</v>
      </c>
      <c r="F6903" t="s">
        <v>22</v>
      </c>
      <c r="G6903">
        <v>62.69</v>
      </c>
      <c r="H6903">
        <v>6</v>
      </c>
      <c r="I6903">
        <v>18.806999999999999</v>
      </c>
      <c r="J6903" s="7">
        <v>394.95</v>
      </c>
      <c r="K6903">
        <f t="shared" si="535"/>
        <v>222.24666666666667</v>
      </c>
      <c r="L6903">
        <f t="shared" si="536"/>
        <v>65.825000000000003</v>
      </c>
      <c r="M6903" s="1">
        <v>43724</v>
      </c>
      <c r="N6903">
        <f t="shared" si="537"/>
        <v>2019</v>
      </c>
      <c r="O6903" s="1" t="str">
        <f t="shared" si="538"/>
        <v>September</v>
      </c>
      <c r="P6903" s="1" t="str">
        <f t="shared" si="539"/>
        <v>Monday</v>
      </c>
      <c r="Q6903" s="2">
        <v>0.72493055555555552</v>
      </c>
      <c r="R6903" t="s">
        <v>29</v>
      </c>
      <c r="S6903">
        <v>225.68</v>
      </c>
      <c r="T6903">
        <v>42.86</v>
      </c>
      <c r="U6903">
        <v>169.27</v>
      </c>
      <c r="V6903">
        <v>6.3</v>
      </c>
    </row>
    <row r="6904" spans="1:22" x14ac:dyDescent="0.25">
      <c r="A6904" t="s">
        <v>6938</v>
      </c>
      <c r="B6904" t="s">
        <v>25</v>
      </c>
      <c r="C6904" t="s">
        <v>19</v>
      </c>
      <c r="D6904" t="s">
        <v>20</v>
      </c>
      <c r="E6904" t="s">
        <v>31</v>
      </c>
      <c r="F6904" t="s">
        <v>28</v>
      </c>
      <c r="G6904">
        <v>27.78</v>
      </c>
      <c r="H6904">
        <v>3</v>
      </c>
      <c r="I6904">
        <v>4.1669999999999998</v>
      </c>
      <c r="J6904" s="7">
        <v>87.51</v>
      </c>
      <c r="K6904">
        <f t="shared" si="535"/>
        <v>189.13666666666668</v>
      </c>
      <c r="L6904">
        <f t="shared" si="536"/>
        <v>29.17</v>
      </c>
      <c r="M6904" s="1">
        <v>43721</v>
      </c>
      <c r="N6904">
        <f t="shared" si="537"/>
        <v>2019</v>
      </c>
      <c r="O6904" s="1" t="str">
        <f t="shared" si="538"/>
        <v>September</v>
      </c>
      <c r="P6904" s="1" t="str">
        <f t="shared" si="539"/>
        <v>Friday</v>
      </c>
      <c r="Q6904" s="2">
        <v>0.47528935185185184</v>
      </c>
      <c r="R6904" t="s">
        <v>23</v>
      </c>
      <c r="S6904">
        <v>50</v>
      </c>
      <c r="T6904">
        <v>42.86</v>
      </c>
      <c r="U6904">
        <v>37.51</v>
      </c>
      <c r="V6904">
        <v>6.8</v>
      </c>
    </row>
    <row r="6905" spans="1:22" x14ac:dyDescent="0.25">
      <c r="A6905" t="s">
        <v>6939</v>
      </c>
      <c r="B6905" t="s">
        <v>42</v>
      </c>
      <c r="C6905" t="s">
        <v>19</v>
      </c>
      <c r="D6905" t="s">
        <v>20</v>
      </c>
      <c r="E6905" t="s">
        <v>31</v>
      </c>
      <c r="F6905" t="s">
        <v>22</v>
      </c>
      <c r="G6905">
        <v>58.5</v>
      </c>
      <c r="H6905">
        <v>3</v>
      </c>
      <c r="I6905">
        <v>8.7750000000000004</v>
      </c>
      <c r="J6905" s="7">
        <v>184.28</v>
      </c>
      <c r="K6905">
        <f t="shared" si="535"/>
        <v>260.77999999999997</v>
      </c>
      <c r="L6905">
        <f t="shared" si="536"/>
        <v>61.426666666666669</v>
      </c>
      <c r="M6905" s="1">
        <v>43728</v>
      </c>
      <c r="N6905">
        <f t="shared" si="537"/>
        <v>2019</v>
      </c>
      <c r="O6905" s="1" t="str">
        <f t="shared" si="538"/>
        <v>September</v>
      </c>
      <c r="P6905" s="1" t="str">
        <f t="shared" si="539"/>
        <v>Friday</v>
      </c>
      <c r="Q6905" s="2">
        <v>0.98289351851851847</v>
      </c>
      <c r="R6905" t="s">
        <v>33</v>
      </c>
      <c r="S6905">
        <v>105.3</v>
      </c>
      <c r="T6905">
        <v>42.86</v>
      </c>
      <c r="U6905">
        <v>78.98</v>
      </c>
      <c r="V6905">
        <v>5.9</v>
      </c>
    </row>
    <row r="6906" spans="1:22" x14ac:dyDescent="0.25">
      <c r="A6906" t="s">
        <v>6940</v>
      </c>
      <c r="B6906" t="s">
        <v>25</v>
      </c>
      <c r="C6906" t="s">
        <v>26</v>
      </c>
      <c r="D6906" t="s">
        <v>20</v>
      </c>
      <c r="E6906" t="s">
        <v>21</v>
      </c>
      <c r="F6906" t="s">
        <v>22</v>
      </c>
      <c r="G6906">
        <v>40.22</v>
      </c>
      <c r="H6906">
        <v>7</v>
      </c>
      <c r="I6906">
        <v>14.077</v>
      </c>
      <c r="J6906" s="7">
        <v>295.62</v>
      </c>
      <c r="K6906">
        <f t="shared" si="535"/>
        <v>297.86999999999995</v>
      </c>
      <c r="L6906">
        <f t="shared" si="536"/>
        <v>42.231428571428573</v>
      </c>
      <c r="M6906" s="1">
        <v>43732</v>
      </c>
      <c r="N6906">
        <f t="shared" si="537"/>
        <v>2019</v>
      </c>
      <c r="O6906" s="1" t="str">
        <f t="shared" si="538"/>
        <v>September</v>
      </c>
      <c r="P6906" s="1" t="str">
        <f t="shared" si="539"/>
        <v>Tuesday</v>
      </c>
      <c r="Q6906" s="2">
        <v>0.37517361111111114</v>
      </c>
      <c r="R6906" t="s">
        <v>23</v>
      </c>
      <c r="S6906">
        <v>168.92</v>
      </c>
      <c r="T6906">
        <v>42.86</v>
      </c>
      <c r="U6906">
        <v>126.7</v>
      </c>
      <c r="V6906">
        <v>5.6</v>
      </c>
    </row>
    <row r="6907" spans="1:22" x14ac:dyDescent="0.25">
      <c r="A6907" t="s">
        <v>6941</v>
      </c>
      <c r="B6907" t="s">
        <v>42</v>
      </c>
      <c r="C6907" t="s">
        <v>26</v>
      </c>
      <c r="D6907" t="s">
        <v>27</v>
      </c>
      <c r="E6907" t="s">
        <v>31</v>
      </c>
      <c r="F6907" t="s">
        <v>46</v>
      </c>
      <c r="G6907">
        <v>72.010000000000005</v>
      </c>
      <c r="H6907">
        <v>4</v>
      </c>
      <c r="I6907">
        <v>14.401999999999999</v>
      </c>
      <c r="J6907" s="7">
        <v>302.44</v>
      </c>
      <c r="K6907">
        <f t="shared" si="535"/>
        <v>337.48666666666668</v>
      </c>
      <c r="L6907">
        <f t="shared" si="536"/>
        <v>75.61</v>
      </c>
      <c r="M6907" s="1">
        <v>43730</v>
      </c>
      <c r="N6907">
        <f t="shared" si="537"/>
        <v>2019</v>
      </c>
      <c r="O6907" s="1" t="str">
        <f t="shared" si="538"/>
        <v>September</v>
      </c>
      <c r="P6907" s="1" t="str">
        <f t="shared" si="539"/>
        <v>Sunday</v>
      </c>
      <c r="Q6907" s="2">
        <v>0.99615740740740744</v>
      </c>
      <c r="R6907" t="s">
        <v>29</v>
      </c>
      <c r="S6907">
        <v>172.82</v>
      </c>
      <c r="T6907">
        <v>42.86</v>
      </c>
      <c r="U6907">
        <v>129.62</v>
      </c>
      <c r="V6907">
        <v>5</v>
      </c>
    </row>
    <row r="6908" spans="1:22" x14ac:dyDescent="0.25">
      <c r="A6908" t="s">
        <v>6942</v>
      </c>
      <c r="B6908" t="s">
        <v>42</v>
      </c>
      <c r="C6908" t="s">
        <v>43</v>
      </c>
      <c r="D6908" t="s">
        <v>27</v>
      </c>
      <c r="E6908" t="s">
        <v>31</v>
      </c>
      <c r="F6908" t="s">
        <v>22</v>
      </c>
      <c r="G6908">
        <v>70.37</v>
      </c>
      <c r="H6908">
        <v>4</v>
      </c>
      <c r="I6908">
        <v>14.074</v>
      </c>
      <c r="J6908" s="7">
        <v>295.55</v>
      </c>
      <c r="K6908">
        <f t="shared" si="535"/>
        <v>336.15000000000003</v>
      </c>
      <c r="L6908">
        <f t="shared" si="536"/>
        <v>73.887500000000003</v>
      </c>
      <c r="M6908" s="1">
        <v>43729</v>
      </c>
      <c r="N6908">
        <f t="shared" si="537"/>
        <v>2019</v>
      </c>
      <c r="O6908" s="1" t="str">
        <f t="shared" si="538"/>
        <v>September</v>
      </c>
      <c r="P6908" s="1" t="str">
        <f t="shared" si="539"/>
        <v>Saturday</v>
      </c>
      <c r="Q6908" s="2">
        <v>0.11927083333333334</v>
      </c>
      <c r="R6908" t="s">
        <v>29</v>
      </c>
      <c r="S6908">
        <v>168.89</v>
      </c>
      <c r="T6908">
        <v>42.86</v>
      </c>
      <c r="U6908">
        <v>126.66</v>
      </c>
      <c r="V6908">
        <v>9.1999999999999993</v>
      </c>
    </row>
    <row r="6909" spans="1:22" x14ac:dyDescent="0.25">
      <c r="A6909" t="s">
        <v>6943</v>
      </c>
      <c r="B6909" t="s">
        <v>18</v>
      </c>
      <c r="C6909" t="s">
        <v>19</v>
      </c>
      <c r="D6909" t="s">
        <v>27</v>
      </c>
      <c r="E6909" t="s">
        <v>31</v>
      </c>
      <c r="F6909" t="s">
        <v>36</v>
      </c>
      <c r="G6909">
        <v>56.39</v>
      </c>
      <c r="H6909">
        <v>7</v>
      </c>
      <c r="I6909">
        <v>19.736499999999999</v>
      </c>
      <c r="J6909" s="7">
        <v>414.47</v>
      </c>
      <c r="K6909">
        <f t="shared" si="535"/>
        <v>386.23</v>
      </c>
      <c r="L6909">
        <f t="shared" si="536"/>
        <v>59.21</v>
      </c>
      <c r="M6909" s="1">
        <v>43729</v>
      </c>
      <c r="N6909">
        <f t="shared" si="537"/>
        <v>2019</v>
      </c>
      <c r="O6909" s="1" t="str">
        <f t="shared" si="538"/>
        <v>September</v>
      </c>
      <c r="P6909" s="1" t="str">
        <f t="shared" si="539"/>
        <v>Saturday</v>
      </c>
      <c r="Q6909" s="2">
        <v>0.16925925925925925</v>
      </c>
      <c r="R6909" t="s">
        <v>23</v>
      </c>
      <c r="S6909">
        <v>236.84</v>
      </c>
      <c r="T6909">
        <v>42.86</v>
      </c>
      <c r="U6909">
        <v>177.63</v>
      </c>
      <c r="V6909">
        <v>8.1</v>
      </c>
    </row>
    <row r="6910" spans="1:22" x14ac:dyDescent="0.25">
      <c r="A6910" t="s">
        <v>6944</v>
      </c>
      <c r="B6910" t="s">
        <v>25</v>
      </c>
      <c r="C6910" t="s">
        <v>19</v>
      </c>
      <c r="D6910" t="s">
        <v>27</v>
      </c>
      <c r="E6910" t="s">
        <v>21</v>
      </c>
      <c r="F6910" t="s">
        <v>46</v>
      </c>
      <c r="G6910">
        <v>31.58</v>
      </c>
      <c r="H6910">
        <v>9</v>
      </c>
      <c r="I6910">
        <v>14.211</v>
      </c>
      <c r="J6910" s="7">
        <v>298.43</v>
      </c>
      <c r="K6910">
        <f t="shared" si="535"/>
        <v>268.98333333333335</v>
      </c>
      <c r="L6910">
        <f t="shared" si="536"/>
        <v>33.158888888888889</v>
      </c>
      <c r="M6910" s="1">
        <v>43715</v>
      </c>
      <c r="N6910">
        <f t="shared" si="537"/>
        <v>2019</v>
      </c>
      <c r="O6910" s="1" t="str">
        <f t="shared" si="538"/>
        <v>September</v>
      </c>
      <c r="P6910" s="1" t="str">
        <f t="shared" si="539"/>
        <v>Saturday</v>
      </c>
      <c r="Q6910" s="2">
        <v>0.64266203703703706</v>
      </c>
      <c r="R6910" t="s">
        <v>29</v>
      </c>
      <c r="S6910">
        <v>170.53</v>
      </c>
      <c r="T6910">
        <v>42.86</v>
      </c>
      <c r="U6910">
        <v>127.9</v>
      </c>
      <c r="V6910">
        <v>6.5</v>
      </c>
    </row>
    <row r="6911" spans="1:22" x14ac:dyDescent="0.25">
      <c r="A6911" t="s">
        <v>6945</v>
      </c>
      <c r="B6911" t="s">
        <v>25</v>
      </c>
      <c r="C6911" t="s">
        <v>19</v>
      </c>
      <c r="D6911" t="s">
        <v>27</v>
      </c>
      <c r="E6911" t="s">
        <v>21</v>
      </c>
      <c r="F6911" t="s">
        <v>36</v>
      </c>
      <c r="G6911">
        <v>70.760000000000005</v>
      </c>
      <c r="H6911">
        <v>6</v>
      </c>
      <c r="I6911">
        <v>21.228000000000002</v>
      </c>
      <c r="J6911" s="7">
        <v>445.79</v>
      </c>
      <c r="K6911">
        <f t="shared" si="535"/>
        <v>230.63000000000002</v>
      </c>
      <c r="L6911">
        <f t="shared" si="536"/>
        <v>74.298333333333332</v>
      </c>
      <c r="M6911" s="1">
        <v>43711</v>
      </c>
      <c r="N6911">
        <f t="shared" si="537"/>
        <v>2019</v>
      </c>
      <c r="O6911" s="1" t="str">
        <f t="shared" si="538"/>
        <v>September</v>
      </c>
      <c r="P6911" s="1" t="str">
        <f t="shared" si="539"/>
        <v>Tuesday</v>
      </c>
      <c r="Q6911" s="2">
        <v>7.6990740740740735E-2</v>
      </c>
      <c r="R6911" t="s">
        <v>29</v>
      </c>
      <c r="S6911">
        <v>254.74</v>
      </c>
      <c r="T6911">
        <v>42.86</v>
      </c>
      <c r="U6911">
        <v>191.05</v>
      </c>
      <c r="V6911">
        <v>9</v>
      </c>
    </row>
    <row r="6912" spans="1:22" x14ac:dyDescent="0.25">
      <c r="A6912" t="s">
        <v>6946</v>
      </c>
      <c r="B6912" t="s">
        <v>25</v>
      </c>
      <c r="C6912" t="s">
        <v>26</v>
      </c>
      <c r="D6912" t="s">
        <v>27</v>
      </c>
      <c r="E6912" t="s">
        <v>31</v>
      </c>
      <c r="F6912" t="s">
        <v>22</v>
      </c>
      <c r="G6912">
        <v>29.87</v>
      </c>
      <c r="H6912">
        <v>2</v>
      </c>
      <c r="I6912">
        <v>2.9870000000000001</v>
      </c>
      <c r="J6912" s="7">
        <v>62.73</v>
      </c>
      <c r="K6912">
        <f t="shared" si="535"/>
        <v>115.82666666666667</v>
      </c>
      <c r="L6912">
        <f t="shared" si="536"/>
        <v>31.364999999999998</v>
      </c>
      <c r="M6912" s="1">
        <v>43714</v>
      </c>
      <c r="N6912">
        <f t="shared" si="537"/>
        <v>2019</v>
      </c>
      <c r="O6912" s="1" t="str">
        <f t="shared" si="538"/>
        <v>September</v>
      </c>
      <c r="P6912" s="1" t="str">
        <f t="shared" si="539"/>
        <v>Friday</v>
      </c>
      <c r="Q6912" s="2">
        <v>0.35356481481481483</v>
      </c>
      <c r="R6912" t="s">
        <v>29</v>
      </c>
      <c r="S6912">
        <v>35.840000000000003</v>
      </c>
      <c r="T6912">
        <v>42.87</v>
      </c>
      <c r="U6912">
        <v>26.89</v>
      </c>
      <c r="V6912">
        <v>8.1999999999999993</v>
      </c>
    </row>
    <row r="6913" spans="1:22" x14ac:dyDescent="0.25">
      <c r="A6913" t="s">
        <v>6947</v>
      </c>
      <c r="B6913" t="s">
        <v>25</v>
      </c>
      <c r="C6913" t="s">
        <v>19</v>
      </c>
      <c r="D6913" t="s">
        <v>27</v>
      </c>
      <c r="E6913" t="s">
        <v>31</v>
      </c>
      <c r="F6913" t="s">
        <v>44</v>
      </c>
      <c r="G6913">
        <v>21.83</v>
      </c>
      <c r="H6913">
        <v>8</v>
      </c>
      <c r="I6913">
        <v>8.7319999999999993</v>
      </c>
      <c r="J6913" s="7">
        <v>183.37</v>
      </c>
      <c r="K6913">
        <f t="shared" si="535"/>
        <v>126.48</v>
      </c>
      <c r="L6913">
        <f t="shared" si="536"/>
        <v>22.921250000000001</v>
      </c>
      <c r="M6913" s="1">
        <v>43727</v>
      </c>
      <c r="N6913">
        <f t="shared" si="537"/>
        <v>2019</v>
      </c>
      <c r="O6913" s="1" t="str">
        <f t="shared" si="538"/>
        <v>September</v>
      </c>
      <c r="P6913" s="1" t="str">
        <f t="shared" si="539"/>
        <v>Thursday</v>
      </c>
      <c r="Q6913" s="2">
        <v>0.69822916666666668</v>
      </c>
      <c r="R6913" t="s">
        <v>33</v>
      </c>
      <c r="S6913">
        <v>104.78</v>
      </c>
      <c r="T6913">
        <v>42.86</v>
      </c>
      <c r="U6913">
        <v>78.59</v>
      </c>
      <c r="V6913">
        <v>9.8000000000000007</v>
      </c>
    </row>
    <row r="6914" spans="1:22" x14ac:dyDescent="0.25">
      <c r="A6914" t="s">
        <v>6948</v>
      </c>
      <c r="B6914" t="s">
        <v>42</v>
      </c>
      <c r="C6914" t="s">
        <v>43</v>
      </c>
      <c r="D6914" t="s">
        <v>20</v>
      </c>
      <c r="E6914" t="s">
        <v>21</v>
      </c>
      <c r="F6914" t="s">
        <v>32</v>
      </c>
      <c r="G6914">
        <v>19.309999999999999</v>
      </c>
      <c r="H6914">
        <v>5</v>
      </c>
      <c r="I6914">
        <v>4.8274999999999997</v>
      </c>
      <c r="J6914" s="7">
        <v>101.38</v>
      </c>
      <c r="K6914">
        <f t="shared" ref="K6914:K6977" si="540">AVERAGE(J6914:J6916)</f>
        <v>209.92</v>
      </c>
      <c r="L6914">
        <f t="shared" ref="L6914:L6977" si="541" xml:space="preserve"> J6914 / H6914</f>
        <v>20.276</v>
      </c>
      <c r="M6914" s="1">
        <v>43718</v>
      </c>
      <c r="N6914">
        <f t="shared" ref="N6914:N6977" si="542">YEAR(M6914)</f>
        <v>2019</v>
      </c>
      <c r="O6914" s="1" t="str">
        <f t="shared" ref="O6914:O6977" si="543">TEXT(M6914,"mmmm")</f>
        <v>September</v>
      </c>
      <c r="P6914" s="1" t="str">
        <f t="shared" ref="P6914:P6977" si="544">TEXT(M6914,"dddd")</f>
        <v>Tuesday</v>
      </c>
      <c r="Q6914" s="2">
        <v>0.30144675925925923</v>
      </c>
      <c r="R6914" t="s">
        <v>23</v>
      </c>
      <c r="S6914">
        <v>57.93</v>
      </c>
      <c r="T6914">
        <v>42.86</v>
      </c>
      <c r="U6914">
        <v>43.45</v>
      </c>
      <c r="V6914">
        <v>9.6</v>
      </c>
    </row>
    <row r="6915" spans="1:22" x14ac:dyDescent="0.25">
      <c r="A6915" t="s">
        <v>6949</v>
      </c>
      <c r="B6915" t="s">
        <v>18</v>
      </c>
      <c r="C6915" t="s">
        <v>43</v>
      </c>
      <c r="D6915" t="s">
        <v>20</v>
      </c>
      <c r="E6915" t="s">
        <v>31</v>
      </c>
      <c r="F6915" t="s">
        <v>46</v>
      </c>
      <c r="G6915">
        <v>30.06</v>
      </c>
      <c r="H6915">
        <v>3</v>
      </c>
      <c r="I6915">
        <v>4.5090000000000003</v>
      </c>
      <c r="J6915" s="7">
        <v>94.69</v>
      </c>
      <c r="K6915">
        <f t="shared" si="540"/>
        <v>210.64333333333332</v>
      </c>
      <c r="L6915">
        <f t="shared" si="541"/>
        <v>31.563333333333333</v>
      </c>
      <c r="M6915" s="1">
        <v>43725</v>
      </c>
      <c r="N6915">
        <f t="shared" si="542"/>
        <v>2019</v>
      </c>
      <c r="O6915" s="1" t="str">
        <f t="shared" si="543"/>
        <v>September</v>
      </c>
      <c r="P6915" s="1" t="str">
        <f t="shared" si="544"/>
        <v>Tuesday</v>
      </c>
      <c r="Q6915" s="2">
        <v>0.39526620370370369</v>
      </c>
      <c r="R6915" t="s">
        <v>29</v>
      </c>
      <c r="S6915">
        <v>54.11</v>
      </c>
      <c r="T6915">
        <v>42.86</v>
      </c>
      <c r="U6915">
        <v>40.58</v>
      </c>
      <c r="V6915">
        <v>6.2</v>
      </c>
    </row>
    <row r="6916" spans="1:22" x14ac:dyDescent="0.25">
      <c r="A6916" t="s">
        <v>6950</v>
      </c>
      <c r="B6916" t="s">
        <v>42</v>
      </c>
      <c r="C6916" t="s">
        <v>26</v>
      </c>
      <c r="D6916" t="s">
        <v>20</v>
      </c>
      <c r="E6916" t="s">
        <v>21</v>
      </c>
      <c r="F6916" t="s">
        <v>28</v>
      </c>
      <c r="G6916">
        <v>68.84</v>
      </c>
      <c r="H6916">
        <v>6</v>
      </c>
      <c r="I6916">
        <v>20.652000000000001</v>
      </c>
      <c r="J6916" s="7">
        <v>433.69</v>
      </c>
      <c r="K6916">
        <f t="shared" si="540"/>
        <v>222.03333333333333</v>
      </c>
      <c r="L6916">
        <f t="shared" si="541"/>
        <v>72.281666666666666</v>
      </c>
      <c r="M6916" s="1">
        <v>43717</v>
      </c>
      <c r="N6916">
        <f t="shared" si="542"/>
        <v>2019</v>
      </c>
      <c r="O6916" s="1" t="str">
        <f t="shared" si="543"/>
        <v>September</v>
      </c>
      <c r="P6916" s="1" t="str">
        <f t="shared" si="544"/>
        <v>Monday</v>
      </c>
      <c r="Q6916" s="2">
        <v>6.6793981481481482E-2</v>
      </c>
      <c r="R6916" t="s">
        <v>33</v>
      </c>
      <c r="S6916">
        <v>247.82</v>
      </c>
      <c r="T6916">
        <v>42.86</v>
      </c>
      <c r="U6916">
        <v>185.87</v>
      </c>
      <c r="V6916">
        <v>8.6999999999999993</v>
      </c>
    </row>
    <row r="6917" spans="1:22" x14ac:dyDescent="0.25">
      <c r="A6917" t="s">
        <v>6951</v>
      </c>
      <c r="B6917" t="s">
        <v>25</v>
      </c>
      <c r="C6917" t="s">
        <v>26</v>
      </c>
      <c r="D6917" t="s">
        <v>20</v>
      </c>
      <c r="E6917" t="s">
        <v>31</v>
      </c>
      <c r="F6917" t="s">
        <v>22</v>
      </c>
      <c r="G6917">
        <v>98.62</v>
      </c>
      <c r="H6917">
        <v>1</v>
      </c>
      <c r="I6917">
        <v>4.931</v>
      </c>
      <c r="J6917" s="7">
        <v>103.55</v>
      </c>
      <c r="K6917">
        <f t="shared" si="540"/>
        <v>271.60666666666663</v>
      </c>
      <c r="L6917">
        <f t="shared" si="541"/>
        <v>103.55</v>
      </c>
      <c r="M6917" s="1">
        <v>43732</v>
      </c>
      <c r="N6917">
        <f t="shared" si="542"/>
        <v>2019</v>
      </c>
      <c r="O6917" s="1" t="str">
        <f t="shared" si="543"/>
        <v>September</v>
      </c>
      <c r="P6917" s="1" t="str">
        <f t="shared" si="544"/>
        <v>Tuesday</v>
      </c>
      <c r="Q6917" s="2">
        <v>0.68598379629629624</v>
      </c>
      <c r="R6917" t="s">
        <v>23</v>
      </c>
      <c r="S6917">
        <v>59.17</v>
      </c>
      <c r="T6917">
        <v>42.86</v>
      </c>
      <c r="U6917">
        <v>44.38</v>
      </c>
      <c r="V6917">
        <v>6.9</v>
      </c>
    </row>
    <row r="6918" spans="1:22" x14ac:dyDescent="0.25">
      <c r="A6918" t="s">
        <v>6952</v>
      </c>
      <c r="B6918" t="s">
        <v>25</v>
      </c>
      <c r="C6918" t="s">
        <v>19</v>
      </c>
      <c r="D6918" t="s">
        <v>20</v>
      </c>
      <c r="E6918" t="s">
        <v>31</v>
      </c>
      <c r="F6918" t="s">
        <v>22</v>
      </c>
      <c r="G6918">
        <v>61.36</v>
      </c>
      <c r="H6918">
        <v>2</v>
      </c>
      <c r="I6918">
        <v>6.1360000000000001</v>
      </c>
      <c r="J6918" s="7">
        <v>128.86000000000001</v>
      </c>
      <c r="K6918">
        <f t="shared" si="540"/>
        <v>404.16666666666669</v>
      </c>
      <c r="L6918">
        <f t="shared" si="541"/>
        <v>64.430000000000007</v>
      </c>
      <c r="M6918" s="1">
        <v>43724</v>
      </c>
      <c r="N6918">
        <f t="shared" si="542"/>
        <v>2019</v>
      </c>
      <c r="O6918" s="1" t="str">
        <f t="shared" si="543"/>
        <v>September</v>
      </c>
      <c r="P6918" s="1" t="str">
        <f t="shared" si="544"/>
        <v>Monday</v>
      </c>
      <c r="Q6918" s="2">
        <v>0.73783564814814817</v>
      </c>
      <c r="R6918" t="s">
        <v>23</v>
      </c>
      <c r="S6918">
        <v>73.63</v>
      </c>
      <c r="T6918">
        <v>42.86</v>
      </c>
      <c r="U6918">
        <v>55.23</v>
      </c>
      <c r="V6918">
        <v>9.9</v>
      </c>
    </row>
    <row r="6919" spans="1:22" x14ac:dyDescent="0.25">
      <c r="A6919" t="s">
        <v>6953</v>
      </c>
      <c r="B6919" t="s">
        <v>42</v>
      </c>
      <c r="C6919" t="s">
        <v>26</v>
      </c>
      <c r="D6919" t="s">
        <v>20</v>
      </c>
      <c r="E6919" t="s">
        <v>21</v>
      </c>
      <c r="F6919" t="s">
        <v>44</v>
      </c>
      <c r="G6919">
        <v>79.239999999999995</v>
      </c>
      <c r="H6919">
        <v>7</v>
      </c>
      <c r="I6919">
        <v>27.734000000000002</v>
      </c>
      <c r="J6919" s="7">
        <v>582.41</v>
      </c>
      <c r="K6919">
        <f t="shared" si="540"/>
        <v>701.86666666666667</v>
      </c>
      <c r="L6919">
        <f t="shared" si="541"/>
        <v>83.201428571428565</v>
      </c>
      <c r="M6919" s="1">
        <v>43736</v>
      </c>
      <c r="N6919">
        <f t="shared" si="542"/>
        <v>2019</v>
      </c>
      <c r="O6919" s="1" t="str">
        <f t="shared" si="543"/>
        <v>September</v>
      </c>
      <c r="P6919" s="1" t="str">
        <f t="shared" si="544"/>
        <v>Saturday</v>
      </c>
      <c r="Q6919" s="2">
        <v>0.25225694444444446</v>
      </c>
      <c r="R6919" t="s">
        <v>23</v>
      </c>
      <c r="S6919">
        <v>332.81</v>
      </c>
      <c r="T6919">
        <v>42.86</v>
      </c>
      <c r="U6919">
        <v>249.6</v>
      </c>
      <c r="V6919">
        <v>8.9</v>
      </c>
    </row>
    <row r="6920" spans="1:22" x14ac:dyDescent="0.25">
      <c r="A6920" t="s">
        <v>6954</v>
      </c>
      <c r="B6920" t="s">
        <v>25</v>
      </c>
      <c r="C6920" t="s">
        <v>26</v>
      </c>
      <c r="D6920" t="s">
        <v>27</v>
      </c>
      <c r="E6920" t="s">
        <v>31</v>
      </c>
      <c r="F6920" t="s">
        <v>32</v>
      </c>
      <c r="G6920">
        <v>53.04</v>
      </c>
      <c r="H6920">
        <v>9</v>
      </c>
      <c r="I6920">
        <v>23.867999999999999</v>
      </c>
      <c r="J6920" s="7">
        <v>501.23</v>
      </c>
      <c r="K6920">
        <f t="shared" si="540"/>
        <v>619.99</v>
      </c>
      <c r="L6920">
        <f t="shared" si="541"/>
        <v>55.692222222222227</v>
      </c>
      <c r="M6920" s="1">
        <v>43717</v>
      </c>
      <c r="N6920">
        <f t="shared" si="542"/>
        <v>2019</v>
      </c>
      <c r="O6920" s="1" t="str">
        <f t="shared" si="543"/>
        <v>September</v>
      </c>
      <c r="P6920" s="1" t="str">
        <f t="shared" si="544"/>
        <v>Monday</v>
      </c>
      <c r="Q6920" s="2">
        <v>0.43414351851851851</v>
      </c>
      <c r="R6920" t="s">
        <v>33</v>
      </c>
      <c r="S6920">
        <v>286.42</v>
      </c>
      <c r="T6920">
        <v>42.86</v>
      </c>
      <c r="U6920">
        <v>214.81</v>
      </c>
      <c r="V6920">
        <v>8.4</v>
      </c>
    </row>
    <row r="6921" spans="1:22" x14ac:dyDescent="0.25">
      <c r="A6921" t="s">
        <v>6955</v>
      </c>
      <c r="B6921" t="s">
        <v>18</v>
      </c>
      <c r="C6921" t="s">
        <v>43</v>
      </c>
      <c r="D6921" t="s">
        <v>20</v>
      </c>
      <c r="E6921" t="s">
        <v>31</v>
      </c>
      <c r="F6921" t="s">
        <v>28</v>
      </c>
      <c r="G6921">
        <v>97.33</v>
      </c>
      <c r="H6921">
        <v>10</v>
      </c>
      <c r="I6921">
        <v>48.664999999999999</v>
      </c>
      <c r="J6921" s="7">
        <v>1021.96</v>
      </c>
      <c r="K6921">
        <f t="shared" si="540"/>
        <v>503.43666666666667</v>
      </c>
      <c r="L6921">
        <f t="shared" si="541"/>
        <v>102.196</v>
      </c>
      <c r="M6921" s="1">
        <v>43710</v>
      </c>
      <c r="N6921">
        <f t="shared" si="542"/>
        <v>2019</v>
      </c>
      <c r="O6921" s="1" t="str">
        <f t="shared" si="543"/>
        <v>September</v>
      </c>
      <c r="P6921" s="1" t="str">
        <f t="shared" si="544"/>
        <v>Monday</v>
      </c>
      <c r="Q6921" s="2">
        <v>0.34336805555555555</v>
      </c>
      <c r="R6921" t="s">
        <v>23</v>
      </c>
      <c r="S6921">
        <v>583.98</v>
      </c>
      <c r="T6921">
        <v>42.86</v>
      </c>
      <c r="U6921">
        <v>437.98</v>
      </c>
      <c r="V6921">
        <v>9.5</v>
      </c>
    </row>
    <row r="6922" spans="1:22" x14ac:dyDescent="0.25">
      <c r="A6922" t="s">
        <v>6956</v>
      </c>
      <c r="B6922" t="s">
        <v>25</v>
      </c>
      <c r="C6922" t="s">
        <v>43</v>
      </c>
      <c r="D6922" t="s">
        <v>27</v>
      </c>
      <c r="E6922" t="s">
        <v>31</v>
      </c>
      <c r="F6922" t="s">
        <v>32</v>
      </c>
      <c r="G6922">
        <v>45.82</v>
      </c>
      <c r="H6922">
        <v>7</v>
      </c>
      <c r="I6922">
        <v>16.036999999999999</v>
      </c>
      <c r="J6922" s="7">
        <v>336.78</v>
      </c>
      <c r="K6922">
        <f t="shared" si="540"/>
        <v>246.73</v>
      </c>
      <c r="L6922">
        <f t="shared" si="541"/>
        <v>48.111428571428569</v>
      </c>
      <c r="M6922" s="1">
        <v>43724</v>
      </c>
      <c r="N6922">
        <f t="shared" si="542"/>
        <v>2019</v>
      </c>
      <c r="O6922" s="1" t="str">
        <f t="shared" si="543"/>
        <v>September</v>
      </c>
      <c r="P6922" s="1" t="str">
        <f t="shared" si="544"/>
        <v>Monday</v>
      </c>
      <c r="Q6922" s="2">
        <v>0.73766203703703703</v>
      </c>
      <c r="R6922" t="s">
        <v>23</v>
      </c>
      <c r="S6922">
        <v>192.44</v>
      </c>
      <c r="T6922">
        <v>42.86</v>
      </c>
      <c r="U6922">
        <v>144.34</v>
      </c>
      <c r="V6922">
        <v>6.6</v>
      </c>
    </row>
    <row r="6923" spans="1:22" x14ac:dyDescent="0.25">
      <c r="A6923" t="s">
        <v>6957</v>
      </c>
      <c r="B6923" t="s">
        <v>18</v>
      </c>
      <c r="C6923" t="s">
        <v>19</v>
      </c>
      <c r="D6923" t="s">
        <v>27</v>
      </c>
      <c r="E6923" t="s">
        <v>21</v>
      </c>
      <c r="F6923" t="s">
        <v>32</v>
      </c>
      <c r="G6923">
        <v>28.87</v>
      </c>
      <c r="H6923">
        <v>5</v>
      </c>
      <c r="I6923">
        <v>7.2175000000000002</v>
      </c>
      <c r="J6923" s="7">
        <v>151.57</v>
      </c>
      <c r="K6923">
        <f t="shared" si="540"/>
        <v>151.03333333333333</v>
      </c>
      <c r="L6923">
        <f t="shared" si="541"/>
        <v>30.314</v>
      </c>
      <c r="M6923" s="1">
        <v>43709</v>
      </c>
      <c r="N6923">
        <f t="shared" si="542"/>
        <v>2019</v>
      </c>
      <c r="O6923" s="1" t="str">
        <f t="shared" si="543"/>
        <v>September</v>
      </c>
      <c r="P6923" s="1" t="str">
        <f t="shared" si="544"/>
        <v>Sunday</v>
      </c>
      <c r="Q6923" s="2">
        <v>0.43716435185185187</v>
      </c>
      <c r="R6923" t="s">
        <v>33</v>
      </c>
      <c r="S6923">
        <v>86.61</v>
      </c>
      <c r="T6923">
        <v>42.86</v>
      </c>
      <c r="U6923">
        <v>64.959999999999994</v>
      </c>
      <c r="V6923">
        <v>5.6</v>
      </c>
    </row>
    <row r="6924" spans="1:22" x14ac:dyDescent="0.25">
      <c r="A6924" t="s">
        <v>6958</v>
      </c>
      <c r="B6924" t="s">
        <v>18</v>
      </c>
      <c r="C6924" t="s">
        <v>26</v>
      </c>
      <c r="D6924" t="s">
        <v>20</v>
      </c>
      <c r="E6924" t="s">
        <v>21</v>
      </c>
      <c r="F6924" t="s">
        <v>36</v>
      </c>
      <c r="G6924">
        <v>26.65</v>
      </c>
      <c r="H6924">
        <v>9</v>
      </c>
      <c r="I6924">
        <v>11.9925</v>
      </c>
      <c r="J6924" s="7">
        <v>251.84</v>
      </c>
      <c r="K6924">
        <f t="shared" si="540"/>
        <v>197.2833333333333</v>
      </c>
      <c r="L6924">
        <f t="shared" si="541"/>
        <v>27.982222222222223</v>
      </c>
      <c r="M6924" s="1">
        <v>43724</v>
      </c>
      <c r="N6924">
        <f t="shared" si="542"/>
        <v>2019</v>
      </c>
      <c r="O6924" s="1" t="str">
        <f t="shared" si="543"/>
        <v>September</v>
      </c>
      <c r="P6924" s="1" t="str">
        <f t="shared" si="544"/>
        <v>Monday</v>
      </c>
      <c r="Q6924" s="2">
        <v>0.73603009259259256</v>
      </c>
      <c r="R6924" t="s">
        <v>23</v>
      </c>
      <c r="S6924">
        <v>143.91</v>
      </c>
      <c r="T6924">
        <v>42.86</v>
      </c>
      <c r="U6924">
        <v>107.93</v>
      </c>
      <c r="V6924">
        <v>7.8</v>
      </c>
    </row>
    <row r="6925" spans="1:22" x14ac:dyDescent="0.25">
      <c r="A6925" t="s">
        <v>6959</v>
      </c>
      <c r="B6925" t="s">
        <v>18</v>
      </c>
      <c r="C6925" t="s">
        <v>26</v>
      </c>
      <c r="D6925" t="s">
        <v>20</v>
      </c>
      <c r="E6925" t="s">
        <v>21</v>
      </c>
      <c r="F6925" t="s">
        <v>36</v>
      </c>
      <c r="G6925">
        <v>23.66</v>
      </c>
      <c r="H6925">
        <v>2</v>
      </c>
      <c r="I6925">
        <v>2.3660000000000001</v>
      </c>
      <c r="J6925" s="7">
        <v>49.69</v>
      </c>
      <c r="K6925">
        <f t="shared" si="540"/>
        <v>140.69666666666666</v>
      </c>
      <c r="L6925">
        <f t="shared" si="541"/>
        <v>24.844999999999999</v>
      </c>
      <c r="M6925" s="1">
        <v>43728</v>
      </c>
      <c r="N6925">
        <f t="shared" si="542"/>
        <v>2019</v>
      </c>
      <c r="O6925" s="1" t="str">
        <f t="shared" si="543"/>
        <v>September</v>
      </c>
      <c r="P6925" s="1" t="str">
        <f t="shared" si="544"/>
        <v>Friday</v>
      </c>
      <c r="Q6925" s="2">
        <v>0.54982638888888891</v>
      </c>
      <c r="R6925" t="s">
        <v>33</v>
      </c>
      <c r="S6925">
        <v>28.39</v>
      </c>
      <c r="T6925">
        <v>42.87</v>
      </c>
      <c r="U6925">
        <v>21.3</v>
      </c>
      <c r="V6925">
        <v>7.7</v>
      </c>
    </row>
    <row r="6926" spans="1:22" x14ac:dyDescent="0.25">
      <c r="A6926" t="s">
        <v>6960</v>
      </c>
      <c r="B6926" t="s">
        <v>18</v>
      </c>
      <c r="C6926" t="s">
        <v>26</v>
      </c>
      <c r="D6926" t="s">
        <v>20</v>
      </c>
      <c r="E6926" t="s">
        <v>31</v>
      </c>
      <c r="F6926" t="s">
        <v>32</v>
      </c>
      <c r="G6926">
        <v>55.3</v>
      </c>
      <c r="H6926">
        <v>5</v>
      </c>
      <c r="I6926">
        <v>13.824999999999999</v>
      </c>
      <c r="J6926" s="7">
        <v>290.32</v>
      </c>
      <c r="K6926">
        <f t="shared" si="540"/>
        <v>166.78333333333333</v>
      </c>
      <c r="L6926">
        <f t="shared" si="541"/>
        <v>58.064</v>
      </c>
      <c r="M6926" s="1">
        <v>43716</v>
      </c>
      <c r="N6926">
        <f t="shared" si="542"/>
        <v>2019</v>
      </c>
      <c r="O6926" s="1" t="str">
        <f t="shared" si="543"/>
        <v>September</v>
      </c>
      <c r="P6926" s="1" t="str">
        <f t="shared" si="544"/>
        <v>Sunday</v>
      </c>
      <c r="Q6926" s="2">
        <v>0.30287037037037035</v>
      </c>
      <c r="R6926" t="s">
        <v>23</v>
      </c>
      <c r="S6926">
        <v>165.9</v>
      </c>
      <c r="T6926">
        <v>42.86</v>
      </c>
      <c r="U6926">
        <v>124.42</v>
      </c>
      <c r="V6926">
        <v>5.2</v>
      </c>
    </row>
    <row r="6927" spans="1:22" x14ac:dyDescent="0.25">
      <c r="A6927" t="s">
        <v>6961</v>
      </c>
      <c r="B6927" t="s">
        <v>25</v>
      </c>
      <c r="C6927" t="s">
        <v>19</v>
      </c>
      <c r="D6927" t="s">
        <v>27</v>
      </c>
      <c r="E6927" t="s">
        <v>21</v>
      </c>
      <c r="F6927" t="s">
        <v>36</v>
      </c>
      <c r="G6927">
        <v>78.17</v>
      </c>
      <c r="H6927">
        <v>1</v>
      </c>
      <c r="I6927">
        <v>3.9085000000000001</v>
      </c>
      <c r="J6927" s="7">
        <v>82.08</v>
      </c>
      <c r="K6927">
        <f t="shared" si="540"/>
        <v>221.80333333333331</v>
      </c>
      <c r="L6927">
        <f t="shared" si="541"/>
        <v>82.08</v>
      </c>
      <c r="M6927" s="1">
        <v>43727</v>
      </c>
      <c r="N6927">
        <f t="shared" si="542"/>
        <v>2019</v>
      </c>
      <c r="O6927" s="1" t="str">
        <f t="shared" si="543"/>
        <v>September</v>
      </c>
      <c r="P6927" s="1" t="str">
        <f t="shared" si="544"/>
        <v>Thursday</v>
      </c>
      <c r="Q6927" s="2">
        <v>0.97719907407407403</v>
      </c>
      <c r="R6927" t="s">
        <v>23</v>
      </c>
      <c r="S6927">
        <v>46.9</v>
      </c>
      <c r="T6927">
        <v>42.86</v>
      </c>
      <c r="U6927">
        <v>35.18</v>
      </c>
      <c r="V6927">
        <v>8.1999999999999993</v>
      </c>
    </row>
    <row r="6928" spans="1:22" x14ac:dyDescent="0.25">
      <c r="A6928" t="s">
        <v>6962</v>
      </c>
      <c r="B6928" t="s">
        <v>18</v>
      </c>
      <c r="C6928" t="s">
        <v>26</v>
      </c>
      <c r="D6928" t="s">
        <v>20</v>
      </c>
      <c r="E6928" t="s">
        <v>21</v>
      </c>
      <c r="F6928" t="s">
        <v>28</v>
      </c>
      <c r="G6928">
        <v>40.619999999999997</v>
      </c>
      <c r="H6928">
        <v>3</v>
      </c>
      <c r="I6928">
        <v>6.093</v>
      </c>
      <c r="J6928" s="7">
        <v>127.95</v>
      </c>
      <c r="K6928">
        <f t="shared" si="540"/>
        <v>299.99</v>
      </c>
      <c r="L6928">
        <f t="shared" si="541"/>
        <v>42.65</v>
      </c>
      <c r="M6928" s="1">
        <v>43710</v>
      </c>
      <c r="N6928">
        <f t="shared" si="542"/>
        <v>2019</v>
      </c>
      <c r="O6928" s="1" t="str">
        <f t="shared" si="543"/>
        <v>September</v>
      </c>
      <c r="P6928" s="1" t="str">
        <f t="shared" si="544"/>
        <v>Monday</v>
      </c>
      <c r="Q6928" s="2">
        <v>0.12715277777777778</v>
      </c>
      <c r="R6928" t="s">
        <v>23</v>
      </c>
      <c r="S6928">
        <v>73.12</v>
      </c>
      <c r="T6928">
        <v>42.85</v>
      </c>
      <c r="U6928">
        <v>54.83</v>
      </c>
      <c r="V6928">
        <v>8.1999999999999993</v>
      </c>
    </row>
    <row r="6929" spans="1:22" x14ac:dyDescent="0.25">
      <c r="A6929" t="s">
        <v>6963</v>
      </c>
      <c r="B6929" t="s">
        <v>42</v>
      </c>
      <c r="C6929" t="s">
        <v>26</v>
      </c>
      <c r="D6929" t="s">
        <v>20</v>
      </c>
      <c r="E6929" t="s">
        <v>21</v>
      </c>
      <c r="F6929" t="s">
        <v>44</v>
      </c>
      <c r="G6929">
        <v>86.74</v>
      </c>
      <c r="H6929">
        <v>5</v>
      </c>
      <c r="I6929">
        <v>21.684999999999999</v>
      </c>
      <c r="J6929" s="7">
        <v>455.38</v>
      </c>
      <c r="K6929">
        <f t="shared" si="540"/>
        <v>390.1033333333333</v>
      </c>
      <c r="L6929">
        <f t="shared" si="541"/>
        <v>91.075999999999993</v>
      </c>
      <c r="M6929" s="1">
        <v>43725</v>
      </c>
      <c r="N6929">
        <f t="shared" si="542"/>
        <v>2019</v>
      </c>
      <c r="O6929" s="1" t="str">
        <f t="shared" si="543"/>
        <v>September</v>
      </c>
      <c r="P6929" s="1" t="str">
        <f t="shared" si="544"/>
        <v>Tuesday</v>
      </c>
      <c r="Q6929" s="2">
        <v>0.57939814814814816</v>
      </c>
      <c r="R6929" t="s">
        <v>29</v>
      </c>
      <c r="S6929">
        <v>260.22000000000003</v>
      </c>
      <c r="T6929">
        <v>42.86</v>
      </c>
      <c r="U6929">
        <v>195.16</v>
      </c>
      <c r="V6929">
        <v>5.8</v>
      </c>
    </row>
    <row r="6930" spans="1:22" x14ac:dyDescent="0.25">
      <c r="A6930" t="s">
        <v>6964</v>
      </c>
      <c r="B6930" t="s">
        <v>42</v>
      </c>
      <c r="C6930" t="s">
        <v>26</v>
      </c>
      <c r="D6930" t="s">
        <v>27</v>
      </c>
      <c r="E6930" t="s">
        <v>21</v>
      </c>
      <c r="F6930" t="s">
        <v>36</v>
      </c>
      <c r="G6930">
        <v>75.39</v>
      </c>
      <c r="H6930">
        <v>4</v>
      </c>
      <c r="I6930">
        <v>15.077999999999999</v>
      </c>
      <c r="J6930" s="7">
        <v>316.64</v>
      </c>
      <c r="K6930">
        <f t="shared" si="540"/>
        <v>341.19333333333333</v>
      </c>
      <c r="L6930">
        <f t="shared" si="541"/>
        <v>79.16</v>
      </c>
      <c r="M6930" s="1">
        <v>43723</v>
      </c>
      <c r="N6930">
        <f t="shared" si="542"/>
        <v>2019</v>
      </c>
      <c r="O6930" s="1" t="str">
        <f t="shared" si="543"/>
        <v>September</v>
      </c>
      <c r="P6930" s="1" t="str">
        <f t="shared" si="544"/>
        <v>Sunday</v>
      </c>
      <c r="Q6930" s="2">
        <v>0.22013888888888888</v>
      </c>
      <c r="R6930" t="s">
        <v>23</v>
      </c>
      <c r="S6930">
        <v>180.94</v>
      </c>
      <c r="T6930">
        <v>42.86</v>
      </c>
      <c r="U6930">
        <v>135.69999999999999</v>
      </c>
      <c r="V6930">
        <v>9.5</v>
      </c>
    </row>
    <row r="6931" spans="1:22" x14ac:dyDescent="0.25">
      <c r="A6931" t="s">
        <v>6965</v>
      </c>
      <c r="B6931" t="s">
        <v>18</v>
      </c>
      <c r="C6931" t="s">
        <v>43</v>
      </c>
      <c r="D6931" t="s">
        <v>20</v>
      </c>
      <c r="E6931" t="s">
        <v>31</v>
      </c>
      <c r="F6931" t="s">
        <v>46</v>
      </c>
      <c r="G6931">
        <v>94.83</v>
      </c>
      <c r="H6931">
        <v>4</v>
      </c>
      <c r="I6931">
        <v>18.966000000000001</v>
      </c>
      <c r="J6931" s="7">
        <v>398.29</v>
      </c>
      <c r="K6931">
        <f t="shared" si="540"/>
        <v>290.23</v>
      </c>
      <c r="L6931">
        <f t="shared" si="541"/>
        <v>99.572500000000005</v>
      </c>
      <c r="M6931" s="1">
        <v>43716</v>
      </c>
      <c r="N6931">
        <f t="shared" si="542"/>
        <v>2019</v>
      </c>
      <c r="O6931" s="1" t="str">
        <f t="shared" si="543"/>
        <v>September</v>
      </c>
      <c r="P6931" s="1" t="str">
        <f t="shared" si="544"/>
        <v>Sunday</v>
      </c>
      <c r="Q6931" s="2">
        <v>7.1874999999999994E-2</v>
      </c>
      <c r="R6931" t="s">
        <v>29</v>
      </c>
      <c r="S6931">
        <v>227.59</v>
      </c>
      <c r="T6931">
        <v>42.86</v>
      </c>
      <c r="U6931">
        <v>170.7</v>
      </c>
      <c r="V6931">
        <v>9.1999999999999993</v>
      </c>
    </row>
    <row r="6932" spans="1:22" x14ac:dyDescent="0.25">
      <c r="A6932" t="s">
        <v>6966</v>
      </c>
      <c r="B6932" t="s">
        <v>42</v>
      </c>
      <c r="C6932" t="s">
        <v>43</v>
      </c>
      <c r="D6932" t="s">
        <v>20</v>
      </c>
      <c r="E6932" t="s">
        <v>31</v>
      </c>
      <c r="F6932" t="s">
        <v>46</v>
      </c>
      <c r="G6932">
        <v>58.79</v>
      </c>
      <c r="H6932">
        <v>5</v>
      </c>
      <c r="I6932">
        <v>14.6975</v>
      </c>
      <c r="J6932" s="7">
        <v>308.64999999999998</v>
      </c>
      <c r="K6932">
        <f t="shared" si="540"/>
        <v>400.65333333333336</v>
      </c>
      <c r="L6932">
        <f t="shared" si="541"/>
        <v>61.73</v>
      </c>
      <c r="M6932" s="1">
        <v>43726</v>
      </c>
      <c r="N6932">
        <f t="shared" si="542"/>
        <v>2019</v>
      </c>
      <c r="O6932" s="1" t="str">
        <f t="shared" si="543"/>
        <v>September</v>
      </c>
      <c r="P6932" s="1" t="str">
        <f t="shared" si="544"/>
        <v>Wednesday</v>
      </c>
      <c r="Q6932" s="2">
        <v>0.54649305555555561</v>
      </c>
      <c r="R6932" t="s">
        <v>33</v>
      </c>
      <c r="S6932">
        <v>176.37</v>
      </c>
      <c r="T6932">
        <v>42.86</v>
      </c>
      <c r="U6932">
        <v>132.28</v>
      </c>
      <c r="V6932">
        <v>5.6</v>
      </c>
    </row>
    <row r="6933" spans="1:22" x14ac:dyDescent="0.25">
      <c r="A6933" t="s">
        <v>6967</v>
      </c>
      <c r="B6933" t="s">
        <v>42</v>
      </c>
      <c r="C6933" t="s">
        <v>26</v>
      </c>
      <c r="D6933" t="s">
        <v>27</v>
      </c>
      <c r="E6933" t="s">
        <v>21</v>
      </c>
      <c r="F6933" t="s">
        <v>46</v>
      </c>
      <c r="G6933">
        <v>31.19</v>
      </c>
      <c r="H6933">
        <v>5</v>
      </c>
      <c r="I6933">
        <v>7.7975000000000003</v>
      </c>
      <c r="J6933" s="7">
        <v>163.75</v>
      </c>
      <c r="K6933">
        <f t="shared" si="540"/>
        <v>406.3533333333333</v>
      </c>
      <c r="L6933">
        <f t="shared" si="541"/>
        <v>32.75</v>
      </c>
      <c r="M6933" s="1">
        <v>43727</v>
      </c>
      <c r="N6933">
        <f t="shared" si="542"/>
        <v>2019</v>
      </c>
      <c r="O6933" s="1" t="str">
        <f t="shared" si="543"/>
        <v>September</v>
      </c>
      <c r="P6933" s="1" t="str">
        <f t="shared" si="544"/>
        <v>Thursday</v>
      </c>
      <c r="Q6933" s="2">
        <v>0.73587962962962961</v>
      </c>
      <c r="R6933" t="s">
        <v>33</v>
      </c>
      <c r="S6933">
        <v>93.57</v>
      </c>
      <c r="T6933">
        <v>42.86</v>
      </c>
      <c r="U6933">
        <v>70.180000000000007</v>
      </c>
      <c r="V6933">
        <v>8.8000000000000007</v>
      </c>
    </row>
    <row r="6934" spans="1:22" x14ac:dyDescent="0.25">
      <c r="A6934" t="s">
        <v>6968</v>
      </c>
      <c r="B6934" t="s">
        <v>42</v>
      </c>
      <c r="C6934" t="s">
        <v>19</v>
      </c>
      <c r="D6934" t="s">
        <v>27</v>
      </c>
      <c r="E6934" t="s">
        <v>21</v>
      </c>
      <c r="F6934" t="s">
        <v>46</v>
      </c>
      <c r="G6934">
        <v>99.26</v>
      </c>
      <c r="H6934">
        <v>7</v>
      </c>
      <c r="I6934">
        <v>34.741</v>
      </c>
      <c r="J6934" s="7">
        <v>729.56</v>
      </c>
      <c r="K6934">
        <f t="shared" si="540"/>
        <v>519.33000000000004</v>
      </c>
      <c r="L6934">
        <f t="shared" si="541"/>
        <v>104.22285714285714</v>
      </c>
      <c r="M6934" s="1">
        <v>43734</v>
      </c>
      <c r="N6934">
        <f t="shared" si="542"/>
        <v>2019</v>
      </c>
      <c r="O6934" s="1" t="str">
        <f t="shared" si="543"/>
        <v>September</v>
      </c>
      <c r="P6934" s="1" t="str">
        <f t="shared" si="544"/>
        <v>Thursday</v>
      </c>
      <c r="Q6934" s="2">
        <v>0.56857638888888884</v>
      </c>
      <c r="R6934" t="s">
        <v>29</v>
      </c>
      <c r="S6934">
        <v>416.89</v>
      </c>
      <c r="T6934">
        <v>42.86</v>
      </c>
      <c r="U6934">
        <v>312.67</v>
      </c>
      <c r="V6934">
        <v>9</v>
      </c>
    </row>
    <row r="6935" spans="1:22" x14ac:dyDescent="0.25">
      <c r="A6935" t="s">
        <v>6969</v>
      </c>
      <c r="B6935" t="s">
        <v>18</v>
      </c>
      <c r="C6935" t="s">
        <v>26</v>
      </c>
      <c r="D6935" t="s">
        <v>20</v>
      </c>
      <c r="E6935" t="s">
        <v>21</v>
      </c>
      <c r="F6935" t="s">
        <v>22</v>
      </c>
      <c r="G6935">
        <v>44.32</v>
      </c>
      <c r="H6935">
        <v>7</v>
      </c>
      <c r="I6935">
        <v>15.512</v>
      </c>
      <c r="J6935" s="7">
        <v>325.75</v>
      </c>
      <c r="K6935">
        <f t="shared" si="540"/>
        <v>391.54</v>
      </c>
      <c r="L6935">
        <f t="shared" si="541"/>
        <v>46.535714285714285</v>
      </c>
      <c r="M6935" s="1">
        <v>43727</v>
      </c>
      <c r="N6935">
        <f t="shared" si="542"/>
        <v>2019</v>
      </c>
      <c r="O6935" s="1" t="str">
        <f t="shared" si="543"/>
        <v>September</v>
      </c>
      <c r="P6935" s="1" t="str">
        <f t="shared" si="544"/>
        <v>Thursday</v>
      </c>
      <c r="Q6935" s="2">
        <v>0.11346064814814814</v>
      </c>
      <c r="R6935" t="s">
        <v>29</v>
      </c>
      <c r="S6935">
        <v>186.14</v>
      </c>
      <c r="T6935">
        <v>42.86</v>
      </c>
      <c r="U6935">
        <v>139.61000000000001</v>
      </c>
      <c r="V6935">
        <v>6.6</v>
      </c>
    </row>
    <row r="6936" spans="1:22" x14ac:dyDescent="0.25">
      <c r="A6936" t="s">
        <v>6970</v>
      </c>
      <c r="B6936" t="s">
        <v>42</v>
      </c>
      <c r="C6936" t="s">
        <v>43</v>
      </c>
      <c r="D6936" t="s">
        <v>27</v>
      </c>
      <c r="E6936" t="s">
        <v>31</v>
      </c>
      <c r="F6936" t="s">
        <v>32</v>
      </c>
      <c r="G6936">
        <v>79.790000000000006</v>
      </c>
      <c r="H6936">
        <v>6</v>
      </c>
      <c r="I6936">
        <v>23.937000000000001</v>
      </c>
      <c r="J6936" s="7">
        <v>502.68</v>
      </c>
      <c r="K6936">
        <f t="shared" si="540"/>
        <v>302.90666666666669</v>
      </c>
      <c r="L6936">
        <f t="shared" si="541"/>
        <v>83.78</v>
      </c>
      <c r="M6936" s="1">
        <v>43724</v>
      </c>
      <c r="N6936">
        <f t="shared" si="542"/>
        <v>2019</v>
      </c>
      <c r="O6936" s="1" t="str">
        <f t="shared" si="543"/>
        <v>September</v>
      </c>
      <c r="P6936" s="1" t="str">
        <f t="shared" si="544"/>
        <v>Monday</v>
      </c>
      <c r="Q6936" s="2">
        <v>0.50716435185185182</v>
      </c>
      <c r="R6936" t="s">
        <v>29</v>
      </c>
      <c r="S6936">
        <v>287.24</v>
      </c>
      <c r="T6936">
        <v>42.86</v>
      </c>
      <c r="U6936">
        <v>215.44</v>
      </c>
      <c r="V6936">
        <v>7.1</v>
      </c>
    </row>
    <row r="6937" spans="1:22" x14ac:dyDescent="0.25">
      <c r="A6937" t="s">
        <v>6971</v>
      </c>
      <c r="B6937" t="s">
        <v>42</v>
      </c>
      <c r="C6937" t="s">
        <v>26</v>
      </c>
      <c r="D6937" t="s">
        <v>20</v>
      </c>
      <c r="E6937" t="s">
        <v>21</v>
      </c>
      <c r="F6937" t="s">
        <v>36</v>
      </c>
      <c r="G6937">
        <v>47.1</v>
      </c>
      <c r="H6937">
        <v>7</v>
      </c>
      <c r="I6937">
        <v>16.484999999999999</v>
      </c>
      <c r="J6937" s="7">
        <v>346.19</v>
      </c>
      <c r="K6937">
        <f t="shared" si="540"/>
        <v>179.1866666666667</v>
      </c>
      <c r="L6937">
        <f t="shared" si="541"/>
        <v>49.455714285714286</v>
      </c>
      <c r="M6937" s="1">
        <v>43736</v>
      </c>
      <c r="N6937">
        <f t="shared" si="542"/>
        <v>2019</v>
      </c>
      <c r="O6937" s="1" t="str">
        <f t="shared" si="543"/>
        <v>September</v>
      </c>
      <c r="P6937" s="1" t="str">
        <f t="shared" si="544"/>
        <v>Saturday</v>
      </c>
      <c r="Q6937" s="2">
        <v>0.24583333333333332</v>
      </c>
      <c r="R6937" t="s">
        <v>23</v>
      </c>
      <c r="S6937">
        <v>197.82</v>
      </c>
      <c r="T6937">
        <v>42.86</v>
      </c>
      <c r="U6937">
        <v>148.37</v>
      </c>
      <c r="V6937">
        <v>8.6999999999999993</v>
      </c>
    </row>
    <row r="6938" spans="1:22" x14ac:dyDescent="0.25">
      <c r="A6938" t="s">
        <v>6972</v>
      </c>
      <c r="B6938" t="s">
        <v>18</v>
      </c>
      <c r="C6938" t="s">
        <v>19</v>
      </c>
      <c r="D6938" t="s">
        <v>27</v>
      </c>
      <c r="E6938" t="s">
        <v>21</v>
      </c>
      <c r="F6938" t="s">
        <v>46</v>
      </c>
      <c r="G6938">
        <v>19</v>
      </c>
      <c r="H6938">
        <v>3</v>
      </c>
      <c r="I6938">
        <v>2.85</v>
      </c>
      <c r="J6938" s="7">
        <v>59.85</v>
      </c>
      <c r="K6938">
        <f t="shared" si="540"/>
        <v>240.43333333333331</v>
      </c>
      <c r="L6938">
        <f t="shared" si="541"/>
        <v>19.95</v>
      </c>
      <c r="M6938" s="1">
        <v>43724</v>
      </c>
      <c r="N6938">
        <f t="shared" si="542"/>
        <v>2019</v>
      </c>
      <c r="O6938" s="1" t="str">
        <f t="shared" si="543"/>
        <v>September</v>
      </c>
      <c r="P6938" s="1" t="str">
        <f t="shared" si="544"/>
        <v>Monday</v>
      </c>
      <c r="Q6938" s="2">
        <v>0.85312500000000002</v>
      </c>
      <c r="R6938" t="s">
        <v>33</v>
      </c>
      <c r="S6938">
        <v>34.200000000000003</v>
      </c>
      <c r="T6938">
        <v>42.86</v>
      </c>
      <c r="U6938">
        <v>25.65</v>
      </c>
      <c r="V6938">
        <v>7.7</v>
      </c>
    </row>
    <row r="6939" spans="1:22" x14ac:dyDescent="0.25">
      <c r="A6939" t="s">
        <v>6973</v>
      </c>
      <c r="B6939" t="s">
        <v>18</v>
      </c>
      <c r="C6939" t="s">
        <v>26</v>
      </c>
      <c r="D6939" t="s">
        <v>20</v>
      </c>
      <c r="E6939" t="s">
        <v>31</v>
      </c>
      <c r="F6939" t="s">
        <v>44</v>
      </c>
      <c r="G6939">
        <v>62.63</v>
      </c>
      <c r="H6939">
        <v>2</v>
      </c>
      <c r="I6939">
        <v>6.2629999999999999</v>
      </c>
      <c r="J6939" s="7">
        <v>131.52000000000001</v>
      </c>
      <c r="K6939">
        <f t="shared" si="540"/>
        <v>357.75333333333333</v>
      </c>
      <c r="L6939">
        <f t="shared" si="541"/>
        <v>65.760000000000005</v>
      </c>
      <c r="M6939" s="1">
        <v>43732</v>
      </c>
      <c r="N6939">
        <f t="shared" si="542"/>
        <v>2019</v>
      </c>
      <c r="O6939" s="1" t="str">
        <f t="shared" si="543"/>
        <v>September</v>
      </c>
      <c r="P6939" s="1" t="str">
        <f t="shared" si="544"/>
        <v>Tuesday</v>
      </c>
      <c r="Q6939" s="2">
        <v>0.81321759259259263</v>
      </c>
      <c r="R6939" t="s">
        <v>29</v>
      </c>
      <c r="S6939">
        <v>75.16</v>
      </c>
      <c r="T6939">
        <v>42.85</v>
      </c>
      <c r="U6939">
        <v>56.36</v>
      </c>
      <c r="V6939">
        <v>8.1999999999999993</v>
      </c>
    </row>
    <row r="6940" spans="1:22" x14ac:dyDescent="0.25">
      <c r="A6940" t="s">
        <v>6974</v>
      </c>
      <c r="B6940" t="s">
        <v>18</v>
      </c>
      <c r="C6940" t="s">
        <v>19</v>
      </c>
      <c r="D6940" t="s">
        <v>27</v>
      </c>
      <c r="E6940" t="s">
        <v>31</v>
      </c>
      <c r="F6940" t="s">
        <v>46</v>
      </c>
      <c r="G6940">
        <v>50.47</v>
      </c>
      <c r="H6940">
        <v>10</v>
      </c>
      <c r="I6940">
        <v>25.234999999999999</v>
      </c>
      <c r="J6940" s="7">
        <v>529.92999999999995</v>
      </c>
      <c r="K6940">
        <f t="shared" si="540"/>
        <v>334.59666666666664</v>
      </c>
      <c r="L6940">
        <f t="shared" si="541"/>
        <v>52.992999999999995</v>
      </c>
      <c r="M6940" s="1">
        <v>43718</v>
      </c>
      <c r="N6940">
        <f t="shared" si="542"/>
        <v>2019</v>
      </c>
      <c r="O6940" s="1" t="str">
        <f t="shared" si="543"/>
        <v>September</v>
      </c>
      <c r="P6940" s="1" t="str">
        <f t="shared" si="544"/>
        <v>Tuesday</v>
      </c>
      <c r="Q6940" s="2">
        <v>0.64896990740740745</v>
      </c>
      <c r="R6940" t="s">
        <v>33</v>
      </c>
      <c r="S6940">
        <v>302.82</v>
      </c>
      <c r="T6940">
        <v>42.86</v>
      </c>
      <c r="U6940">
        <v>227.11</v>
      </c>
      <c r="V6940">
        <v>9.3000000000000007</v>
      </c>
    </row>
    <row r="6941" spans="1:22" x14ac:dyDescent="0.25">
      <c r="A6941" t="s">
        <v>6975</v>
      </c>
      <c r="B6941" t="s">
        <v>18</v>
      </c>
      <c r="C6941" t="s">
        <v>26</v>
      </c>
      <c r="D6941" t="s">
        <v>20</v>
      </c>
      <c r="E6941" t="s">
        <v>21</v>
      </c>
      <c r="F6941" t="s">
        <v>22</v>
      </c>
      <c r="G6941">
        <v>39.22</v>
      </c>
      <c r="H6941">
        <v>10</v>
      </c>
      <c r="I6941">
        <v>19.61</v>
      </c>
      <c r="J6941" s="7">
        <v>411.81</v>
      </c>
      <c r="K6941">
        <f t="shared" si="540"/>
        <v>183.27333333333334</v>
      </c>
      <c r="L6941">
        <f t="shared" si="541"/>
        <v>41.180999999999997</v>
      </c>
      <c r="M6941" s="1">
        <v>43714</v>
      </c>
      <c r="N6941">
        <f t="shared" si="542"/>
        <v>2019</v>
      </c>
      <c r="O6941" s="1" t="str">
        <f t="shared" si="543"/>
        <v>September</v>
      </c>
      <c r="P6941" s="1" t="str">
        <f t="shared" si="544"/>
        <v>Friday</v>
      </c>
      <c r="Q6941" s="2">
        <v>4.6400462962962963E-2</v>
      </c>
      <c r="R6941" t="s">
        <v>29</v>
      </c>
      <c r="S6941">
        <v>235.32</v>
      </c>
      <c r="T6941">
        <v>42.86</v>
      </c>
      <c r="U6941">
        <v>176.49</v>
      </c>
      <c r="V6941">
        <v>8.4</v>
      </c>
    </row>
    <row r="6942" spans="1:22" x14ac:dyDescent="0.25">
      <c r="A6942" t="s">
        <v>6976</v>
      </c>
      <c r="B6942" t="s">
        <v>25</v>
      </c>
      <c r="C6942" t="s">
        <v>26</v>
      </c>
      <c r="D6942" t="s">
        <v>27</v>
      </c>
      <c r="E6942" t="s">
        <v>31</v>
      </c>
      <c r="F6942" t="s">
        <v>36</v>
      </c>
      <c r="G6942">
        <v>59.1</v>
      </c>
      <c r="H6942">
        <v>1</v>
      </c>
      <c r="I6942">
        <v>2.9550000000000001</v>
      </c>
      <c r="J6942" s="7">
        <v>62.05</v>
      </c>
      <c r="K6942">
        <f t="shared" si="540"/>
        <v>179.25</v>
      </c>
      <c r="L6942">
        <f t="shared" si="541"/>
        <v>62.05</v>
      </c>
      <c r="M6942" s="1">
        <v>43722</v>
      </c>
      <c r="N6942">
        <f t="shared" si="542"/>
        <v>2019</v>
      </c>
      <c r="O6942" s="1" t="str">
        <f t="shared" si="543"/>
        <v>September</v>
      </c>
      <c r="P6942" s="1" t="str">
        <f t="shared" si="544"/>
        <v>Saturday</v>
      </c>
      <c r="Q6942" s="2">
        <v>0.72597222222222224</v>
      </c>
      <c r="R6942" t="s">
        <v>33</v>
      </c>
      <c r="S6942">
        <v>35.46</v>
      </c>
      <c r="T6942">
        <v>42.85</v>
      </c>
      <c r="U6942">
        <v>26.59</v>
      </c>
      <c r="V6942">
        <v>9.1999999999999993</v>
      </c>
    </row>
    <row r="6943" spans="1:22" x14ac:dyDescent="0.25">
      <c r="A6943" t="s">
        <v>6977</v>
      </c>
      <c r="B6943" t="s">
        <v>25</v>
      </c>
      <c r="C6943" t="s">
        <v>26</v>
      </c>
      <c r="D6943" t="s">
        <v>27</v>
      </c>
      <c r="E6943" t="s">
        <v>31</v>
      </c>
      <c r="F6943" t="s">
        <v>36</v>
      </c>
      <c r="G6943">
        <v>36.17</v>
      </c>
      <c r="H6943">
        <v>2</v>
      </c>
      <c r="I6943">
        <v>3.617</v>
      </c>
      <c r="J6943" s="7">
        <v>75.959999999999994</v>
      </c>
      <c r="K6943">
        <f t="shared" si="540"/>
        <v>223.68333333333331</v>
      </c>
      <c r="L6943">
        <f t="shared" si="541"/>
        <v>37.979999999999997</v>
      </c>
      <c r="M6943" s="1">
        <v>43712</v>
      </c>
      <c r="N6943">
        <f t="shared" si="542"/>
        <v>2019</v>
      </c>
      <c r="O6943" s="1" t="str">
        <f t="shared" si="543"/>
        <v>September</v>
      </c>
      <c r="P6943" s="1" t="str">
        <f t="shared" si="544"/>
        <v>Wednesday</v>
      </c>
      <c r="Q6943" s="2">
        <v>0.64567129629629627</v>
      </c>
      <c r="R6943" t="s">
        <v>33</v>
      </c>
      <c r="S6943">
        <v>43.4</v>
      </c>
      <c r="T6943">
        <v>42.86</v>
      </c>
      <c r="U6943">
        <v>32.56</v>
      </c>
      <c r="V6943">
        <v>9.5</v>
      </c>
    </row>
    <row r="6944" spans="1:22" x14ac:dyDescent="0.25">
      <c r="A6944" t="s">
        <v>6978</v>
      </c>
      <c r="B6944" t="s">
        <v>25</v>
      </c>
      <c r="C6944" t="s">
        <v>19</v>
      </c>
      <c r="D6944" t="s">
        <v>20</v>
      </c>
      <c r="E6944" t="s">
        <v>21</v>
      </c>
      <c r="F6944" t="s">
        <v>44</v>
      </c>
      <c r="G6944">
        <v>42.3</v>
      </c>
      <c r="H6944">
        <v>9</v>
      </c>
      <c r="I6944">
        <v>19.035</v>
      </c>
      <c r="J6944" s="7">
        <v>399.74</v>
      </c>
      <c r="K6944">
        <f t="shared" si="540"/>
        <v>234.94666666666669</v>
      </c>
      <c r="L6944">
        <f t="shared" si="541"/>
        <v>44.415555555555557</v>
      </c>
      <c r="M6944" s="1">
        <v>43725</v>
      </c>
      <c r="N6944">
        <f t="shared" si="542"/>
        <v>2019</v>
      </c>
      <c r="O6944" s="1" t="str">
        <f t="shared" si="543"/>
        <v>September</v>
      </c>
      <c r="P6944" s="1" t="str">
        <f t="shared" si="544"/>
        <v>Tuesday</v>
      </c>
      <c r="Q6944" s="2">
        <v>0.86053240740740744</v>
      </c>
      <c r="R6944" t="s">
        <v>29</v>
      </c>
      <c r="S6944">
        <v>228.42</v>
      </c>
      <c r="T6944">
        <v>42.86</v>
      </c>
      <c r="U6944">
        <v>171.32</v>
      </c>
      <c r="V6944">
        <v>7.1</v>
      </c>
    </row>
    <row r="6945" spans="1:22" x14ac:dyDescent="0.25">
      <c r="A6945" t="s">
        <v>6979</v>
      </c>
      <c r="B6945" t="s">
        <v>25</v>
      </c>
      <c r="C6945" t="s">
        <v>26</v>
      </c>
      <c r="D6945" t="s">
        <v>27</v>
      </c>
      <c r="E6945" t="s">
        <v>31</v>
      </c>
      <c r="F6945" t="s">
        <v>32</v>
      </c>
      <c r="G6945">
        <v>37.21</v>
      </c>
      <c r="H6945">
        <v>5</v>
      </c>
      <c r="I6945">
        <v>9.3025000000000002</v>
      </c>
      <c r="J6945" s="7">
        <v>195.35</v>
      </c>
      <c r="K6945">
        <f t="shared" si="540"/>
        <v>278.06666666666666</v>
      </c>
      <c r="L6945">
        <f t="shared" si="541"/>
        <v>39.07</v>
      </c>
      <c r="M6945" s="1">
        <v>43713</v>
      </c>
      <c r="N6945">
        <f t="shared" si="542"/>
        <v>2019</v>
      </c>
      <c r="O6945" s="1" t="str">
        <f t="shared" si="543"/>
        <v>September</v>
      </c>
      <c r="P6945" s="1" t="str">
        <f t="shared" si="544"/>
        <v>Thursday</v>
      </c>
      <c r="Q6945" s="2">
        <v>6.1689814814814819E-3</v>
      </c>
      <c r="R6945" t="s">
        <v>29</v>
      </c>
      <c r="S6945">
        <v>111.63</v>
      </c>
      <c r="T6945">
        <v>42.86</v>
      </c>
      <c r="U6945">
        <v>83.72</v>
      </c>
      <c r="V6945">
        <v>8.6</v>
      </c>
    </row>
    <row r="6946" spans="1:22" x14ac:dyDescent="0.25">
      <c r="A6946" t="s">
        <v>6980</v>
      </c>
      <c r="B6946" t="s">
        <v>42</v>
      </c>
      <c r="C6946" t="s">
        <v>26</v>
      </c>
      <c r="D6946" t="s">
        <v>20</v>
      </c>
      <c r="E6946" t="s">
        <v>31</v>
      </c>
      <c r="F6946" t="s">
        <v>22</v>
      </c>
      <c r="G6946">
        <v>26.13</v>
      </c>
      <c r="H6946">
        <v>4</v>
      </c>
      <c r="I6946">
        <v>5.226</v>
      </c>
      <c r="J6946" s="7">
        <v>109.75</v>
      </c>
      <c r="K6946">
        <f t="shared" si="540"/>
        <v>322.17</v>
      </c>
      <c r="L6946">
        <f t="shared" si="541"/>
        <v>27.4375</v>
      </c>
      <c r="M6946" s="1">
        <v>43718</v>
      </c>
      <c r="N6946">
        <f t="shared" si="542"/>
        <v>2019</v>
      </c>
      <c r="O6946" s="1" t="str">
        <f t="shared" si="543"/>
        <v>September</v>
      </c>
      <c r="P6946" s="1" t="str">
        <f t="shared" si="544"/>
        <v>Tuesday</v>
      </c>
      <c r="Q6946" s="2">
        <v>0.26746527777777779</v>
      </c>
      <c r="R6946" t="s">
        <v>29</v>
      </c>
      <c r="S6946">
        <v>62.71</v>
      </c>
      <c r="T6946">
        <v>42.86</v>
      </c>
      <c r="U6946">
        <v>47.04</v>
      </c>
      <c r="V6946">
        <v>5.8</v>
      </c>
    </row>
    <row r="6947" spans="1:22" x14ac:dyDescent="0.25">
      <c r="A6947" t="s">
        <v>6981</v>
      </c>
      <c r="B6947" t="s">
        <v>42</v>
      </c>
      <c r="C6947" t="s">
        <v>19</v>
      </c>
      <c r="D6947" t="s">
        <v>27</v>
      </c>
      <c r="E6947" t="s">
        <v>31</v>
      </c>
      <c r="F6947" t="s">
        <v>28</v>
      </c>
      <c r="G6947">
        <v>50.39</v>
      </c>
      <c r="H6947">
        <v>10</v>
      </c>
      <c r="I6947">
        <v>25.195</v>
      </c>
      <c r="J6947" s="7">
        <v>529.1</v>
      </c>
      <c r="K6947">
        <f t="shared" si="540"/>
        <v>368.3533333333333</v>
      </c>
      <c r="L6947">
        <f t="shared" si="541"/>
        <v>52.910000000000004</v>
      </c>
      <c r="M6947" s="1">
        <v>43716</v>
      </c>
      <c r="N6947">
        <f t="shared" si="542"/>
        <v>2019</v>
      </c>
      <c r="O6947" s="1" t="str">
        <f t="shared" si="543"/>
        <v>September</v>
      </c>
      <c r="P6947" s="1" t="str">
        <f t="shared" si="544"/>
        <v>Sunday</v>
      </c>
      <c r="Q6947" s="2">
        <v>0.46717592592592594</v>
      </c>
      <c r="R6947" t="s">
        <v>23</v>
      </c>
      <c r="S6947">
        <v>302.33999999999997</v>
      </c>
      <c r="T6947">
        <v>42.86</v>
      </c>
      <c r="U6947">
        <v>226.76</v>
      </c>
      <c r="V6947">
        <v>5.9</v>
      </c>
    </row>
    <row r="6948" spans="1:22" x14ac:dyDescent="0.25">
      <c r="A6948" t="s">
        <v>6982</v>
      </c>
      <c r="B6948" t="s">
        <v>25</v>
      </c>
      <c r="C6948" t="s">
        <v>43</v>
      </c>
      <c r="D6948" t="s">
        <v>20</v>
      </c>
      <c r="E6948" t="s">
        <v>31</v>
      </c>
      <c r="F6948" t="s">
        <v>36</v>
      </c>
      <c r="G6948">
        <v>44.58</v>
      </c>
      <c r="H6948">
        <v>7</v>
      </c>
      <c r="I6948">
        <v>15.603</v>
      </c>
      <c r="J6948" s="7">
        <v>327.66000000000003</v>
      </c>
      <c r="K6948">
        <f t="shared" si="540"/>
        <v>203.23000000000002</v>
      </c>
      <c r="L6948">
        <f t="shared" si="541"/>
        <v>46.808571428571433</v>
      </c>
      <c r="M6948" s="1">
        <v>43713</v>
      </c>
      <c r="N6948">
        <f t="shared" si="542"/>
        <v>2019</v>
      </c>
      <c r="O6948" s="1" t="str">
        <f t="shared" si="543"/>
        <v>September</v>
      </c>
      <c r="P6948" s="1" t="str">
        <f t="shared" si="544"/>
        <v>Thursday</v>
      </c>
      <c r="Q6948" s="2">
        <v>9.9375000000000005E-2</v>
      </c>
      <c r="R6948" t="s">
        <v>29</v>
      </c>
      <c r="S6948">
        <v>187.24</v>
      </c>
      <c r="T6948">
        <v>42.86</v>
      </c>
      <c r="U6948">
        <v>140.41999999999999</v>
      </c>
      <c r="V6948">
        <v>6.1</v>
      </c>
    </row>
    <row r="6949" spans="1:22" x14ac:dyDescent="0.25">
      <c r="A6949" t="s">
        <v>6983</v>
      </c>
      <c r="B6949" t="s">
        <v>42</v>
      </c>
      <c r="C6949" t="s">
        <v>43</v>
      </c>
      <c r="D6949" t="s">
        <v>27</v>
      </c>
      <c r="E6949" t="s">
        <v>31</v>
      </c>
      <c r="F6949" t="s">
        <v>46</v>
      </c>
      <c r="G6949">
        <v>29.56</v>
      </c>
      <c r="H6949">
        <v>8</v>
      </c>
      <c r="I6949">
        <v>11.824</v>
      </c>
      <c r="J6949" s="7">
        <v>248.3</v>
      </c>
      <c r="K6949">
        <f t="shared" si="540"/>
        <v>234.48000000000002</v>
      </c>
      <c r="L6949">
        <f t="shared" si="541"/>
        <v>31.037500000000001</v>
      </c>
      <c r="M6949" s="1">
        <v>43709</v>
      </c>
      <c r="N6949">
        <f t="shared" si="542"/>
        <v>2019</v>
      </c>
      <c r="O6949" s="1" t="str">
        <f t="shared" si="543"/>
        <v>September</v>
      </c>
      <c r="P6949" s="1" t="str">
        <f t="shared" si="544"/>
        <v>Sunday</v>
      </c>
      <c r="Q6949" s="2">
        <v>0.81170138888888888</v>
      </c>
      <c r="R6949" t="s">
        <v>29</v>
      </c>
      <c r="S6949">
        <v>141.88999999999999</v>
      </c>
      <c r="T6949">
        <v>42.86</v>
      </c>
      <c r="U6949">
        <v>106.41</v>
      </c>
      <c r="V6949">
        <v>8.6</v>
      </c>
    </row>
    <row r="6950" spans="1:22" x14ac:dyDescent="0.25">
      <c r="A6950" t="s">
        <v>6984</v>
      </c>
      <c r="B6950" t="s">
        <v>18</v>
      </c>
      <c r="C6950" t="s">
        <v>19</v>
      </c>
      <c r="D6950" t="s">
        <v>27</v>
      </c>
      <c r="E6950" t="s">
        <v>31</v>
      </c>
      <c r="F6950" t="s">
        <v>36</v>
      </c>
      <c r="G6950">
        <v>8.0299999999999994</v>
      </c>
      <c r="H6950">
        <v>4</v>
      </c>
      <c r="I6950">
        <v>1.6060000000000001</v>
      </c>
      <c r="J6950" s="7">
        <v>33.729999999999997</v>
      </c>
      <c r="K6950">
        <f t="shared" si="540"/>
        <v>203.09333333333333</v>
      </c>
      <c r="L6950">
        <f t="shared" si="541"/>
        <v>8.4324999999999992</v>
      </c>
      <c r="M6950" s="1">
        <v>43721</v>
      </c>
      <c r="N6950">
        <f t="shared" si="542"/>
        <v>2019</v>
      </c>
      <c r="O6950" s="1" t="str">
        <f t="shared" si="543"/>
        <v>September</v>
      </c>
      <c r="P6950" s="1" t="str">
        <f t="shared" si="544"/>
        <v>Friday</v>
      </c>
      <c r="Q6950" s="2">
        <v>0.73790509259259263</v>
      </c>
      <c r="R6950" t="s">
        <v>33</v>
      </c>
      <c r="S6950">
        <v>19.27</v>
      </c>
      <c r="T6950">
        <v>42.87</v>
      </c>
      <c r="U6950">
        <v>14.46</v>
      </c>
      <c r="V6950">
        <v>8.1999999999999993</v>
      </c>
    </row>
    <row r="6951" spans="1:22" x14ac:dyDescent="0.25">
      <c r="A6951" t="s">
        <v>6985</v>
      </c>
      <c r="B6951" t="s">
        <v>25</v>
      </c>
      <c r="C6951" t="s">
        <v>26</v>
      </c>
      <c r="D6951" t="s">
        <v>27</v>
      </c>
      <c r="E6951" t="s">
        <v>31</v>
      </c>
      <c r="F6951" t="s">
        <v>36</v>
      </c>
      <c r="G6951">
        <v>66.89</v>
      </c>
      <c r="H6951">
        <v>6</v>
      </c>
      <c r="I6951">
        <v>20.067</v>
      </c>
      <c r="J6951" s="7">
        <v>421.41</v>
      </c>
      <c r="K6951">
        <f t="shared" si="540"/>
        <v>338.38666666666666</v>
      </c>
      <c r="L6951">
        <f t="shared" si="541"/>
        <v>70.234999999999999</v>
      </c>
      <c r="M6951" s="1">
        <v>43716</v>
      </c>
      <c r="N6951">
        <f t="shared" si="542"/>
        <v>2019</v>
      </c>
      <c r="O6951" s="1" t="str">
        <f t="shared" si="543"/>
        <v>September</v>
      </c>
      <c r="P6951" s="1" t="str">
        <f t="shared" si="544"/>
        <v>Sunday</v>
      </c>
      <c r="Q6951" s="2">
        <v>0.71013888888888888</v>
      </c>
      <c r="R6951" t="s">
        <v>29</v>
      </c>
      <c r="S6951">
        <v>240.8</v>
      </c>
      <c r="T6951">
        <v>42.86</v>
      </c>
      <c r="U6951">
        <v>180.61</v>
      </c>
      <c r="V6951">
        <v>6.2</v>
      </c>
    </row>
    <row r="6952" spans="1:22" x14ac:dyDescent="0.25">
      <c r="A6952" t="s">
        <v>6986</v>
      </c>
      <c r="B6952" t="s">
        <v>42</v>
      </c>
      <c r="C6952" t="s">
        <v>26</v>
      </c>
      <c r="D6952" t="s">
        <v>27</v>
      </c>
      <c r="E6952" t="s">
        <v>31</v>
      </c>
      <c r="F6952" t="s">
        <v>36</v>
      </c>
      <c r="G6952">
        <v>18.350000000000001</v>
      </c>
      <c r="H6952">
        <v>8</v>
      </c>
      <c r="I6952">
        <v>7.34</v>
      </c>
      <c r="J6952" s="7">
        <v>154.13999999999999</v>
      </c>
      <c r="K6952">
        <f t="shared" si="540"/>
        <v>297.89333333333337</v>
      </c>
      <c r="L6952">
        <f t="shared" si="541"/>
        <v>19.267499999999998</v>
      </c>
      <c r="M6952" s="1">
        <v>43719</v>
      </c>
      <c r="N6952">
        <f t="shared" si="542"/>
        <v>2019</v>
      </c>
      <c r="O6952" s="1" t="str">
        <f t="shared" si="543"/>
        <v>September</v>
      </c>
      <c r="P6952" s="1" t="str">
        <f t="shared" si="544"/>
        <v>Wednesday</v>
      </c>
      <c r="Q6952" s="2">
        <v>0.95390046296296294</v>
      </c>
      <c r="R6952" t="s">
        <v>29</v>
      </c>
      <c r="S6952">
        <v>88.08</v>
      </c>
      <c r="T6952">
        <v>42.86</v>
      </c>
      <c r="U6952">
        <v>66.06</v>
      </c>
      <c r="V6952">
        <v>5</v>
      </c>
    </row>
    <row r="6953" spans="1:22" x14ac:dyDescent="0.25">
      <c r="A6953" t="s">
        <v>6987</v>
      </c>
      <c r="B6953" t="s">
        <v>25</v>
      </c>
      <c r="C6953" t="s">
        <v>43</v>
      </c>
      <c r="D6953" t="s">
        <v>20</v>
      </c>
      <c r="E6953" t="s">
        <v>31</v>
      </c>
      <c r="F6953" t="s">
        <v>36</v>
      </c>
      <c r="G6953">
        <v>46.52</v>
      </c>
      <c r="H6953">
        <v>9</v>
      </c>
      <c r="I6953">
        <v>20.934000000000001</v>
      </c>
      <c r="J6953" s="7">
        <v>439.61</v>
      </c>
      <c r="K6953">
        <f t="shared" si="540"/>
        <v>453.87999999999994</v>
      </c>
      <c r="L6953">
        <f t="shared" si="541"/>
        <v>48.845555555555556</v>
      </c>
      <c r="M6953" s="1">
        <v>43735</v>
      </c>
      <c r="N6953">
        <f t="shared" si="542"/>
        <v>2019</v>
      </c>
      <c r="O6953" s="1" t="str">
        <f t="shared" si="543"/>
        <v>September</v>
      </c>
      <c r="P6953" s="1" t="str">
        <f t="shared" si="544"/>
        <v>Friday</v>
      </c>
      <c r="Q6953" s="2">
        <v>0.36180555555555555</v>
      </c>
      <c r="R6953" t="s">
        <v>23</v>
      </c>
      <c r="S6953">
        <v>251.21</v>
      </c>
      <c r="T6953">
        <v>42.86</v>
      </c>
      <c r="U6953">
        <v>188.4</v>
      </c>
      <c r="V6953">
        <v>7.3</v>
      </c>
    </row>
    <row r="6954" spans="1:22" x14ac:dyDescent="0.25">
      <c r="A6954" t="s">
        <v>6988</v>
      </c>
      <c r="B6954" t="s">
        <v>25</v>
      </c>
      <c r="C6954" t="s">
        <v>26</v>
      </c>
      <c r="D6954" t="s">
        <v>20</v>
      </c>
      <c r="E6954" t="s">
        <v>21</v>
      </c>
      <c r="F6954" t="s">
        <v>36</v>
      </c>
      <c r="G6954">
        <v>57.13</v>
      </c>
      <c r="H6954">
        <v>5</v>
      </c>
      <c r="I6954">
        <v>14.282500000000001</v>
      </c>
      <c r="J6954" s="7">
        <v>299.93</v>
      </c>
      <c r="K6954">
        <f t="shared" si="540"/>
        <v>506.49333333333334</v>
      </c>
      <c r="L6954">
        <f t="shared" si="541"/>
        <v>59.986000000000004</v>
      </c>
      <c r="M6954" s="1">
        <v>43734</v>
      </c>
      <c r="N6954">
        <f t="shared" si="542"/>
        <v>2019</v>
      </c>
      <c r="O6954" s="1" t="str">
        <f t="shared" si="543"/>
        <v>September</v>
      </c>
      <c r="P6954" s="1" t="str">
        <f t="shared" si="544"/>
        <v>Thursday</v>
      </c>
      <c r="Q6954" s="2">
        <v>0.66312499999999996</v>
      </c>
      <c r="R6954" t="s">
        <v>33</v>
      </c>
      <c r="S6954">
        <v>171.39</v>
      </c>
      <c r="T6954">
        <v>42.86</v>
      </c>
      <c r="U6954">
        <v>128.54</v>
      </c>
      <c r="V6954">
        <v>9.6</v>
      </c>
    </row>
    <row r="6955" spans="1:22" x14ac:dyDescent="0.25">
      <c r="A6955" t="s">
        <v>6989</v>
      </c>
      <c r="B6955" t="s">
        <v>25</v>
      </c>
      <c r="C6955" t="s">
        <v>26</v>
      </c>
      <c r="D6955" t="s">
        <v>20</v>
      </c>
      <c r="E6955" t="s">
        <v>21</v>
      </c>
      <c r="F6955" t="s">
        <v>44</v>
      </c>
      <c r="G6955">
        <v>84.64</v>
      </c>
      <c r="H6955">
        <v>7</v>
      </c>
      <c r="I6955">
        <v>29.623999999999999</v>
      </c>
      <c r="J6955" s="7">
        <v>622.1</v>
      </c>
      <c r="K6955">
        <f t="shared" si="540"/>
        <v>440.57000000000011</v>
      </c>
      <c r="L6955">
        <f t="shared" si="541"/>
        <v>88.871428571428581</v>
      </c>
      <c r="M6955" s="1">
        <v>43729</v>
      </c>
      <c r="N6955">
        <f t="shared" si="542"/>
        <v>2019</v>
      </c>
      <c r="O6955" s="1" t="str">
        <f t="shared" si="543"/>
        <v>September</v>
      </c>
      <c r="P6955" s="1" t="str">
        <f t="shared" si="544"/>
        <v>Saturday</v>
      </c>
      <c r="Q6955" s="2">
        <v>0.66964120370370372</v>
      </c>
      <c r="R6955" t="s">
        <v>29</v>
      </c>
      <c r="S6955">
        <v>355.49</v>
      </c>
      <c r="T6955">
        <v>42.86</v>
      </c>
      <c r="U6955">
        <v>266.61</v>
      </c>
      <c r="V6955">
        <v>8.1</v>
      </c>
    </row>
    <row r="6956" spans="1:22" x14ac:dyDescent="0.25">
      <c r="A6956" t="s">
        <v>6990</v>
      </c>
      <c r="B6956" t="s">
        <v>25</v>
      </c>
      <c r="C6956" t="s">
        <v>19</v>
      </c>
      <c r="D6956" t="s">
        <v>20</v>
      </c>
      <c r="E6956" t="s">
        <v>21</v>
      </c>
      <c r="F6956" t="s">
        <v>44</v>
      </c>
      <c r="G6956">
        <v>56.9</v>
      </c>
      <c r="H6956">
        <v>10</v>
      </c>
      <c r="I6956">
        <v>28.45</v>
      </c>
      <c r="J6956" s="7">
        <v>597.45000000000005</v>
      </c>
      <c r="K6956">
        <f t="shared" si="540"/>
        <v>495.48</v>
      </c>
      <c r="L6956">
        <f t="shared" si="541"/>
        <v>59.745000000000005</v>
      </c>
      <c r="M6956" s="1">
        <v>43713</v>
      </c>
      <c r="N6956">
        <f t="shared" si="542"/>
        <v>2019</v>
      </c>
      <c r="O6956" s="1" t="str">
        <f t="shared" si="543"/>
        <v>September</v>
      </c>
      <c r="P6956" s="1" t="str">
        <f t="shared" si="544"/>
        <v>Thursday</v>
      </c>
      <c r="Q6956" s="2">
        <v>0.51238425925925923</v>
      </c>
      <c r="R6956" t="s">
        <v>33</v>
      </c>
      <c r="S6956">
        <v>341.4</v>
      </c>
      <c r="T6956">
        <v>42.86</v>
      </c>
      <c r="U6956">
        <v>256.05</v>
      </c>
      <c r="V6956">
        <v>9.1999999999999993</v>
      </c>
    </row>
    <row r="6957" spans="1:22" x14ac:dyDescent="0.25">
      <c r="A6957" t="s">
        <v>6991</v>
      </c>
      <c r="B6957" t="s">
        <v>42</v>
      </c>
      <c r="C6957" t="s">
        <v>26</v>
      </c>
      <c r="D6957" t="s">
        <v>27</v>
      </c>
      <c r="E6957" t="s">
        <v>31</v>
      </c>
      <c r="F6957" t="s">
        <v>44</v>
      </c>
      <c r="G6957">
        <v>13.9</v>
      </c>
      <c r="H6957">
        <v>7</v>
      </c>
      <c r="I6957">
        <v>4.8650000000000002</v>
      </c>
      <c r="J6957" s="7">
        <v>102.16</v>
      </c>
      <c r="K6957">
        <f t="shared" si="540"/>
        <v>408.34333333333331</v>
      </c>
      <c r="L6957">
        <f t="shared" si="541"/>
        <v>14.594285714285714</v>
      </c>
      <c r="M6957" s="1">
        <v>43710</v>
      </c>
      <c r="N6957">
        <f t="shared" si="542"/>
        <v>2019</v>
      </c>
      <c r="O6957" s="1" t="str">
        <f t="shared" si="543"/>
        <v>September</v>
      </c>
      <c r="P6957" s="1" t="str">
        <f t="shared" si="544"/>
        <v>Monday</v>
      </c>
      <c r="Q6957" s="2">
        <v>0.6971180555555555</v>
      </c>
      <c r="R6957" t="s">
        <v>33</v>
      </c>
      <c r="S6957">
        <v>58.38</v>
      </c>
      <c r="T6957">
        <v>42.85</v>
      </c>
      <c r="U6957">
        <v>43.78</v>
      </c>
      <c r="V6957">
        <v>7.5</v>
      </c>
    </row>
    <row r="6958" spans="1:22" x14ac:dyDescent="0.25">
      <c r="A6958" t="s">
        <v>6992</v>
      </c>
      <c r="B6958" t="s">
        <v>18</v>
      </c>
      <c r="C6958" t="s">
        <v>19</v>
      </c>
      <c r="D6958" t="s">
        <v>20</v>
      </c>
      <c r="E6958" t="s">
        <v>21</v>
      </c>
      <c r="F6958" t="s">
        <v>32</v>
      </c>
      <c r="G6958">
        <v>93.67</v>
      </c>
      <c r="H6958">
        <v>8</v>
      </c>
      <c r="I6958">
        <v>37.468000000000004</v>
      </c>
      <c r="J6958" s="7">
        <v>786.83</v>
      </c>
      <c r="K6958">
        <f t="shared" si="540"/>
        <v>470.24000000000007</v>
      </c>
      <c r="L6958">
        <f t="shared" si="541"/>
        <v>98.353750000000005</v>
      </c>
      <c r="M6958" s="1">
        <v>43726</v>
      </c>
      <c r="N6958">
        <f t="shared" si="542"/>
        <v>2019</v>
      </c>
      <c r="O6958" s="1" t="str">
        <f t="shared" si="543"/>
        <v>September</v>
      </c>
      <c r="P6958" s="1" t="str">
        <f t="shared" si="544"/>
        <v>Wednesday</v>
      </c>
      <c r="Q6958" s="2">
        <v>0.6237731481481481</v>
      </c>
      <c r="R6958" t="s">
        <v>29</v>
      </c>
      <c r="S6958">
        <v>449.62</v>
      </c>
      <c r="T6958">
        <v>42.86</v>
      </c>
      <c r="U6958">
        <v>337.21</v>
      </c>
      <c r="V6958">
        <v>7.1</v>
      </c>
    </row>
    <row r="6959" spans="1:22" x14ac:dyDescent="0.25">
      <c r="A6959" t="s">
        <v>6993</v>
      </c>
      <c r="B6959" t="s">
        <v>25</v>
      </c>
      <c r="C6959" t="s">
        <v>43</v>
      </c>
      <c r="D6959" t="s">
        <v>27</v>
      </c>
      <c r="E6959" t="s">
        <v>21</v>
      </c>
      <c r="F6959" t="s">
        <v>36</v>
      </c>
      <c r="G6959">
        <v>80.010000000000005</v>
      </c>
      <c r="H6959">
        <v>4</v>
      </c>
      <c r="I6959">
        <v>16.001999999999999</v>
      </c>
      <c r="J6959" s="7">
        <v>336.04</v>
      </c>
      <c r="K6959">
        <f t="shared" si="540"/>
        <v>330.37666666666672</v>
      </c>
      <c r="L6959">
        <f t="shared" si="541"/>
        <v>84.01</v>
      </c>
      <c r="M6959" s="1">
        <v>43726</v>
      </c>
      <c r="N6959">
        <f t="shared" si="542"/>
        <v>2019</v>
      </c>
      <c r="O6959" s="1" t="str">
        <f t="shared" si="543"/>
        <v>September</v>
      </c>
      <c r="P6959" s="1" t="str">
        <f t="shared" si="544"/>
        <v>Wednesday</v>
      </c>
      <c r="Q6959" s="2">
        <v>0.23336805555555556</v>
      </c>
      <c r="R6959" t="s">
        <v>29</v>
      </c>
      <c r="S6959">
        <v>192.02</v>
      </c>
      <c r="T6959">
        <v>42.86</v>
      </c>
      <c r="U6959">
        <v>144.02000000000001</v>
      </c>
      <c r="V6959">
        <v>9.1999999999999993</v>
      </c>
    </row>
    <row r="6960" spans="1:22" x14ac:dyDescent="0.25">
      <c r="A6960" t="s">
        <v>6994</v>
      </c>
      <c r="B6960" t="s">
        <v>25</v>
      </c>
      <c r="C6960" t="s">
        <v>43</v>
      </c>
      <c r="D6960" t="s">
        <v>20</v>
      </c>
      <c r="E6960" t="s">
        <v>31</v>
      </c>
      <c r="F6960" t="s">
        <v>36</v>
      </c>
      <c r="G6960">
        <v>45.69</v>
      </c>
      <c r="H6960">
        <v>6</v>
      </c>
      <c r="I6960">
        <v>13.707000000000001</v>
      </c>
      <c r="J6960" s="7">
        <v>287.85000000000002</v>
      </c>
      <c r="K6960">
        <f t="shared" si="540"/>
        <v>347.39000000000004</v>
      </c>
      <c r="L6960">
        <f t="shared" si="541"/>
        <v>47.975000000000001</v>
      </c>
      <c r="M6960" s="1">
        <v>43736</v>
      </c>
      <c r="N6960">
        <f t="shared" si="542"/>
        <v>2019</v>
      </c>
      <c r="O6960" s="1" t="str">
        <f t="shared" si="543"/>
        <v>September</v>
      </c>
      <c r="P6960" s="1" t="str">
        <f t="shared" si="544"/>
        <v>Saturday</v>
      </c>
      <c r="Q6960" s="2">
        <v>0.88390046296296299</v>
      </c>
      <c r="R6960" t="s">
        <v>29</v>
      </c>
      <c r="S6960">
        <v>164.48</v>
      </c>
      <c r="T6960">
        <v>42.86</v>
      </c>
      <c r="U6960">
        <v>123.37</v>
      </c>
      <c r="V6960">
        <v>8.6999999999999993</v>
      </c>
    </row>
    <row r="6961" spans="1:22" x14ac:dyDescent="0.25">
      <c r="A6961" t="s">
        <v>6995</v>
      </c>
      <c r="B6961" t="s">
        <v>42</v>
      </c>
      <c r="C6961" t="s">
        <v>19</v>
      </c>
      <c r="D6961" t="s">
        <v>20</v>
      </c>
      <c r="E6961" t="s">
        <v>21</v>
      </c>
      <c r="F6961" t="s">
        <v>22</v>
      </c>
      <c r="G6961">
        <v>69.95</v>
      </c>
      <c r="H6961">
        <v>5</v>
      </c>
      <c r="I6961">
        <v>17.487500000000001</v>
      </c>
      <c r="J6961" s="7">
        <v>367.24</v>
      </c>
      <c r="K6961">
        <f t="shared" si="540"/>
        <v>406.91</v>
      </c>
      <c r="L6961">
        <f t="shared" si="541"/>
        <v>73.448000000000008</v>
      </c>
      <c r="M6961" s="1">
        <v>43711</v>
      </c>
      <c r="N6961">
        <f t="shared" si="542"/>
        <v>2019</v>
      </c>
      <c r="O6961" s="1" t="str">
        <f t="shared" si="543"/>
        <v>September</v>
      </c>
      <c r="P6961" s="1" t="str">
        <f t="shared" si="544"/>
        <v>Tuesday</v>
      </c>
      <c r="Q6961" s="2">
        <v>0.12212962962962963</v>
      </c>
      <c r="R6961" t="s">
        <v>23</v>
      </c>
      <c r="S6961">
        <v>209.85</v>
      </c>
      <c r="T6961">
        <v>42.86</v>
      </c>
      <c r="U6961">
        <v>157.38999999999999</v>
      </c>
      <c r="V6961">
        <v>5.9</v>
      </c>
    </row>
    <row r="6962" spans="1:22" x14ac:dyDescent="0.25">
      <c r="A6962" t="s">
        <v>6996</v>
      </c>
      <c r="B6962" t="s">
        <v>25</v>
      </c>
      <c r="C6962" t="s">
        <v>43</v>
      </c>
      <c r="D6962" t="s">
        <v>20</v>
      </c>
      <c r="E6962" t="s">
        <v>31</v>
      </c>
      <c r="F6962" t="s">
        <v>46</v>
      </c>
      <c r="G6962">
        <v>73.73</v>
      </c>
      <c r="H6962">
        <v>5</v>
      </c>
      <c r="I6962">
        <v>18.432500000000001</v>
      </c>
      <c r="J6962" s="7">
        <v>387.08</v>
      </c>
      <c r="K6962">
        <f t="shared" si="540"/>
        <v>303.43</v>
      </c>
      <c r="L6962">
        <f t="shared" si="541"/>
        <v>77.415999999999997</v>
      </c>
      <c r="M6962" s="1">
        <v>43717</v>
      </c>
      <c r="N6962">
        <f t="shared" si="542"/>
        <v>2019</v>
      </c>
      <c r="O6962" s="1" t="str">
        <f t="shared" si="543"/>
        <v>September</v>
      </c>
      <c r="P6962" s="1" t="str">
        <f t="shared" si="544"/>
        <v>Monday</v>
      </c>
      <c r="Q6962" s="2">
        <v>0.8039236111111111</v>
      </c>
      <c r="R6962" t="s">
        <v>33</v>
      </c>
      <c r="S6962">
        <v>221.19</v>
      </c>
      <c r="T6962">
        <v>42.86</v>
      </c>
      <c r="U6962">
        <v>165.89</v>
      </c>
      <c r="V6962">
        <v>9.1999999999999993</v>
      </c>
    </row>
    <row r="6963" spans="1:22" x14ac:dyDescent="0.25">
      <c r="A6963" t="s">
        <v>6997</v>
      </c>
      <c r="B6963" t="s">
        <v>25</v>
      </c>
      <c r="C6963" t="s">
        <v>19</v>
      </c>
      <c r="D6963" t="s">
        <v>20</v>
      </c>
      <c r="E6963" t="s">
        <v>31</v>
      </c>
      <c r="F6963" t="s">
        <v>28</v>
      </c>
      <c r="G6963">
        <v>88.84</v>
      </c>
      <c r="H6963">
        <v>5</v>
      </c>
      <c r="I6963">
        <v>22.21</v>
      </c>
      <c r="J6963" s="7">
        <v>466.41</v>
      </c>
      <c r="K6963">
        <f t="shared" si="540"/>
        <v>198.42</v>
      </c>
      <c r="L6963">
        <f t="shared" si="541"/>
        <v>93.282000000000011</v>
      </c>
      <c r="M6963" s="1">
        <v>43710</v>
      </c>
      <c r="N6963">
        <f t="shared" si="542"/>
        <v>2019</v>
      </c>
      <c r="O6963" s="1" t="str">
        <f t="shared" si="543"/>
        <v>September</v>
      </c>
      <c r="P6963" s="1" t="str">
        <f t="shared" si="544"/>
        <v>Monday</v>
      </c>
      <c r="Q6963" s="2">
        <v>0.42133101851851851</v>
      </c>
      <c r="R6963" t="s">
        <v>23</v>
      </c>
      <c r="S6963">
        <v>266.52</v>
      </c>
      <c r="T6963">
        <v>42.86</v>
      </c>
      <c r="U6963">
        <v>199.89</v>
      </c>
      <c r="V6963">
        <v>5.0999999999999996</v>
      </c>
    </row>
    <row r="6964" spans="1:22" x14ac:dyDescent="0.25">
      <c r="A6964" t="s">
        <v>6998</v>
      </c>
      <c r="B6964" t="s">
        <v>18</v>
      </c>
      <c r="C6964" t="s">
        <v>43</v>
      </c>
      <c r="D6964" t="s">
        <v>27</v>
      </c>
      <c r="E6964" t="s">
        <v>21</v>
      </c>
      <c r="F6964" t="s">
        <v>28</v>
      </c>
      <c r="G6964">
        <v>5.41</v>
      </c>
      <c r="H6964">
        <v>10</v>
      </c>
      <c r="I6964">
        <v>2.7050000000000001</v>
      </c>
      <c r="J6964" s="7">
        <v>56.8</v>
      </c>
      <c r="K6964">
        <f t="shared" si="540"/>
        <v>71.926666666666662</v>
      </c>
      <c r="L6964">
        <f t="shared" si="541"/>
        <v>5.68</v>
      </c>
      <c r="M6964" s="1">
        <v>43736</v>
      </c>
      <c r="N6964">
        <f t="shared" si="542"/>
        <v>2019</v>
      </c>
      <c r="O6964" s="1" t="str">
        <f t="shared" si="543"/>
        <v>September</v>
      </c>
      <c r="P6964" s="1" t="str">
        <f t="shared" si="544"/>
        <v>Saturday</v>
      </c>
      <c r="Q6964" s="2">
        <v>0.52434027777777781</v>
      </c>
      <c r="R6964" t="s">
        <v>29</v>
      </c>
      <c r="S6964">
        <v>32.46</v>
      </c>
      <c r="T6964">
        <v>42.85</v>
      </c>
      <c r="U6964">
        <v>24.34</v>
      </c>
      <c r="V6964">
        <v>5.0999999999999996</v>
      </c>
    </row>
    <row r="6965" spans="1:22" x14ac:dyDescent="0.25">
      <c r="A6965" t="s">
        <v>6999</v>
      </c>
      <c r="B6965" t="s">
        <v>25</v>
      </c>
      <c r="C6965" t="s">
        <v>19</v>
      </c>
      <c r="D6965" t="s">
        <v>20</v>
      </c>
      <c r="E6965" t="s">
        <v>21</v>
      </c>
      <c r="F6965" t="s">
        <v>46</v>
      </c>
      <c r="G6965">
        <v>34.31</v>
      </c>
      <c r="H6965">
        <v>2</v>
      </c>
      <c r="I6965">
        <v>3.431</v>
      </c>
      <c r="J6965" s="7">
        <v>72.05</v>
      </c>
      <c r="K6965">
        <f t="shared" si="540"/>
        <v>98.690000000000012</v>
      </c>
      <c r="L6965">
        <f t="shared" si="541"/>
        <v>36.024999999999999</v>
      </c>
      <c r="M6965" s="1">
        <v>43733</v>
      </c>
      <c r="N6965">
        <f t="shared" si="542"/>
        <v>2019</v>
      </c>
      <c r="O6965" s="1" t="str">
        <f t="shared" si="543"/>
        <v>September</v>
      </c>
      <c r="P6965" s="1" t="str">
        <f t="shared" si="544"/>
        <v>Wednesday</v>
      </c>
      <c r="Q6965" s="2">
        <v>0.74693287037037037</v>
      </c>
      <c r="R6965" t="s">
        <v>33</v>
      </c>
      <c r="S6965">
        <v>41.17</v>
      </c>
      <c r="T6965">
        <v>42.86</v>
      </c>
      <c r="U6965">
        <v>30.88</v>
      </c>
      <c r="V6965">
        <v>6</v>
      </c>
    </row>
    <row r="6966" spans="1:22" x14ac:dyDescent="0.25">
      <c r="A6966" t="s">
        <v>7000</v>
      </c>
      <c r="B6966" t="s">
        <v>25</v>
      </c>
      <c r="C6966" t="s">
        <v>43</v>
      </c>
      <c r="D6966" t="s">
        <v>20</v>
      </c>
      <c r="E6966" t="s">
        <v>21</v>
      </c>
      <c r="F6966" t="s">
        <v>36</v>
      </c>
      <c r="G6966">
        <v>82.79</v>
      </c>
      <c r="H6966">
        <v>1</v>
      </c>
      <c r="I6966">
        <v>4.1395</v>
      </c>
      <c r="J6966" s="7">
        <v>86.93</v>
      </c>
      <c r="K6966">
        <f t="shared" si="540"/>
        <v>82.213333333333338</v>
      </c>
      <c r="L6966">
        <f t="shared" si="541"/>
        <v>86.93</v>
      </c>
      <c r="M6966" s="1">
        <v>43709</v>
      </c>
      <c r="N6966">
        <f t="shared" si="542"/>
        <v>2019</v>
      </c>
      <c r="O6966" s="1" t="str">
        <f t="shared" si="543"/>
        <v>September</v>
      </c>
      <c r="P6966" s="1" t="str">
        <f t="shared" si="544"/>
        <v>Sunday</v>
      </c>
      <c r="Q6966" s="2">
        <v>0.84392361111111114</v>
      </c>
      <c r="R6966" t="s">
        <v>29</v>
      </c>
      <c r="S6966">
        <v>49.67</v>
      </c>
      <c r="T6966">
        <v>42.86</v>
      </c>
      <c r="U6966">
        <v>37.26</v>
      </c>
      <c r="V6966">
        <v>5</v>
      </c>
    </row>
    <row r="6967" spans="1:22" x14ac:dyDescent="0.25">
      <c r="A6967" t="s">
        <v>7001</v>
      </c>
      <c r="B6967" t="s">
        <v>18</v>
      </c>
      <c r="C6967" t="s">
        <v>26</v>
      </c>
      <c r="D6967" t="s">
        <v>20</v>
      </c>
      <c r="E6967" t="s">
        <v>21</v>
      </c>
      <c r="F6967" t="s">
        <v>22</v>
      </c>
      <c r="G6967">
        <v>21.76</v>
      </c>
      <c r="H6967">
        <v>6</v>
      </c>
      <c r="I6967">
        <v>6.5279999999999996</v>
      </c>
      <c r="J6967" s="7">
        <v>137.09</v>
      </c>
      <c r="K6967">
        <f t="shared" si="540"/>
        <v>88.39</v>
      </c>
      <c r="L6967">
        <f t="shared" si="541"/>
        <v>22.848333333333333</v>
      </c>
      <c r="M6967" s="1">
        <v>43713</v>
      </c>
      <c r="N6967">
        <f t="shared" si="542"/>
        <v>2019</v>
      </c>
      <c r="O6967" s="1" t="str">
        <f t="shared" si="543"/>
        <v>September</v>
      </c>
      <c r="P6967" s="1" t="str">
        <f t="shared" si="544"/>
        <v>Thursday</v>
      </c>
      <c r="Q6967" s="2">
        <v>0.87703703703703706</v>
      </c>
      <c r="R6967" t="s">
        <v>33</v>
      </c>
      <c r="S6967">
        <v>78.34</v>
      </c>
      <c r="T6967">
        <v>42.86</v>
      </c>
      <c r="U6967">
        <v>58.75</v>
      </c>
      <c r="V6967">
        <v>5.0999999999999996</v>
      </c>
    </row>
    <row r="6968" spans="1:22" x14ac:dyDescent="0.25">
      <c r="A6968" t="s">
        <v>7002</v>
      </c>
      <c r="B6968" t="s">
        <v>42</v>
      </c>
      <c r="C6968" t="s">
        <v>26</v>
      </c>
      <c r="D6968" t="s">
        <v>27</v>
      </c>
      <c r="E6968" t="s">
        <v>21</v>
      </c>
      <c r="F6968" t="s">
        <v>44</v>
      </c>
      <c r="G6968">
        <v>21.54</v>
      </c>
      <c r="H6968">
        <v>1</v>
      </c>
      <c r="I6968">
        <v>1.077</v>
      </c>
      <c r="J6968" s="7">
        <v>22.62</v>
      </c>
      <c r="K6968">
        <f t="shared" si="540"/>
        <v>88.786666666666676</v>
      </c>
      <c r="L6968">
        <f t="shared" si="541"/>
        <v>22.62</v>
      </c>
      <c r="M6968" s="1">
        <v>43731</v>
      </c>
      <c r="N6968">
        <f t="shared" si="542"/>
        <v>2019</v>
      </c>
      <c r="O6968" s="1" t="str">
        <f t="shared" si="543"/>
        <v>September</v>
      </c>
      <c r="P6968" s="1" t="str">
        <f t="shared" si="544"/>
        <v>Monday</v>
      </c>
      <c r="Q6968" s="2">
        <v>5.8194444444444444E-2</v>
      </c>
      <c r="R6968" t="s">
        <v>29</v>
      </c>
      <c r="S6968">
        <v>12.92</v>
      </c>
      <c r="T6968">
        <v>42.88</v>
      </c>
      <c r="U6968">
        <v>9.6999999999999993</v>
      </c>
      <c r="V6968">
        <v>9</v>
      </c>
    </row>
    <row r="6969" spans="1:22" x14ac:dyDescent="0.25">
      <c r="A6969" t="s">
        <v>7003</v>
      </c>
      <c r="B6969" t="s">
        <v>25</v>
      </c>
      <c r="C6969" t="s">
        <v>26</v>
      </c>
      <c r="D6969" t="s">
        <v>27</v>
      </c>
      <c r="E6969" t="s">
        <v>21</v>
      </c>
      <c r="F6969" t="s">
        <v>32</v>
      </c>
      <c r="G6969">
        <v>16.739999999999998</v>
      </c>
      <c r="H6969">
        <v>6</v>
      </c>
      <c r="I6969">
        <v>5.0220000000000002</v>
      </c>
      <c r="J6969" s="7">
        <v>105.46</v>
      </c>
      <c r="K6969">
        <f t="shared" si="540"/>
        <v>115.29666666666667</v>
      </c>
      <c r="L6969">
        <f t="shared" si="541"/>
        <v>17.576666666666664</v>
      </c>
      <c r="M6969" s="1">
        <v>43710</v>
      </c>
      <c r="N6969">
        <f t="shared" si="542"/>
        <v>2019</v>
      </c>
      <c r="O6969" s="1" t="str">
        <f t="shared" si="543"/>
        <v>September</v>
      </c>
      <c r="P6969" s="1" t="str">
        <f t="shared" si="544"/>
        <v>Monday</v>
      </c>
      <c r="Q6969" s="2">
        <v>0.83650462962962968</v>
      </c>
      <c r="R6969" t="s">
        <v>23</v>
      </c>
      <c r="S6969">
        <v>60.26</v>
      </c>
      <c r="T6969">
        <v>42.86</v>
      </c>
      <c r="U6969">
        <v>45.2</v>
      </c>
      <c r="V6969">
        <v>9.5</v>
      </c>
    </row>
    <row r="6970" spans="1:22" x14ac:dyDescent="0.25">
      <c r="A6970" t="s">
        <v>7004</v>
      </c>
      <c r="B6970" t="s">
        <v>18</v>
      </c>
      <c r="C6970" t="s">
        <v>19</v>
      </c>
      <c r="D6970" t="s">
        <v>27</v>
      </c>
      <c r="E6970" t="s">
        <v>21</v>
      </c>
      <c r="F6970" t="s">
        <v>22</v>
      </c>
      <c r="G6970">
        <v>13.17</v>
      </c>
      <c r="H6970">
        <v>10</v>
      </c>
      <c r="I6970">
        <v>6.585</v>
      </c>
      <c r="J6970" s="7">
        <v>138.28</v>
      </c>
      <c r="K6970">
        <f t="shared" si="540"/>
        <v>180.27333333333331</v>
      </c>
      <c r="L6970">
        <f t="shared" si="541"/>
        <v>13.827999999999999</v>
      </c>
      <c r="M6970" s="1">
        <v>43716</v>
      </c>
      <c r="N6970">
        <f t="shared" si="542"/>
        <v>2019</v>
      </c>
      <c r="O6970" s="1" t="str">
        <f t="shared" si="543"/>
        <v>September</v>
      </c>
      <c r="P6970" s="1" t="str">
        <f t="shared" si="544"/>
        <v>Sunday</v>
      </c>
      <c r="Q6970" s="2">
        <v>0.6567708333333333</v>
      </c>
      <c r="R6970" t="s">
        <v>23</v>
      </c>
      <c r="S6970">
        <v>79.02</v>
      </c>
      <c r="T6970">
        <v>42.86</v>
      </c>
      <c r="U6970">
        <v>59.26</v>
      </c>
      <c r="V6970">
        <v>5.0999999999999996</v>
      </c>
    </row>
    <row r="6971" spans="1:22" x14ac:dyDescent="0.25">
      <c r="A6971" t="s">
        <v>7005</v>
      </c>
      <c r="B6971" t="s">
        <v>25</v>
      </c>
      <c r="C6971" t="s">
        <v>26</v>
      </c>
      <c r="D6971" t="s">
        <v>27</v>
      </c>
      <c r="E6971" t="s">
        <v>31</v>
      </c>
      <c r="F6971" t="s">
        <v>46</v>
      </c>
      <c r="G6971">
        <v>10.81</v>
      </c>
      <c r="H6971">
        <v>9</v>
      </c>
      <c r="I6971">
        <v>4.8644999999999996</v>
      </c>
      <c r="J6971" s="7">
        <v>102.15</v>
      </c>
      <c r="K6971">
        <f t="shared" si="540"/>
        <v>280.70333333333332</v>
      </c>
      <c r="L6971">
        <f t="shared" si="541"/>
        <v>11.350000000000001</v>
      </c>
      <c r="M6971" s="1">
        <v>43725</v>
      </c>
      <c r="N6971">
        <f t="shared" si="542"/>
        <v>2019</v>
      </c>
      <c r="O6971" s="1" t="str">
        <f t="shared" si="543"/>
        <v>September</v>
      </c>
      <c r="P6971" s="1" t="str">
        <f t="shared" si="544"/>
        <v>Tuesday</v>
      </c>
      <c r="Q6971" s="2">
        <v>0.8400347222222222</v>
      </c>
      <c r="R6971" t="s">
        <v>33</v>
      </c>
      <c r="S6971">
        <v>58.37</v>
      </c>
      <c r="T6971">
        <v>42.86</v>
      </c>
      <c r="U6971">
        <v>43.78</v>
      </c>
      <c r="V6971">
        <v>8.5</v>
      </c>
    </row>
    <row r="6972" spans="1:22" x14ac:dyDescent="0.25">
      <c r="A6972" t="s">
        <v>7006</v>
      </c>
      <c r="B6972" t="s">
        <v>25</v>
      </c>
      <c r="C6972" t="s">
        <v>26</v>
      </c>
      <c r="D6972" t="s">
        <v>20</v>
      </c>
      <c r="E6972" t="s">
        <v>31</v>
      </c>
      <c r="F6972" t="s">
        <v>32</v>
      </c>
      <c r="G6972">
        <v>40.869999999999997</v>
      </c>
      <c r="H6972">
        <v>7</v>
      </c>
      <c r="I6972">
        <v>14.304500000000001</v>
      </c>
      <c r="J6972" s="7">
        <v>300.39</v>
      </c>
      <c r="K6972">
        <f t="shared" si="540"/>
        <v>449.73333333333335</v>
      </c>
      <c r="L6972">
        <f t="shared" si="541"/>
        <v>42.912857142857142</v>
      </c>
      <c r="M6972" s="1">
        <v>43729</v>
      </c>
      <c r="N6972">
        <f t="shared" si="542"/>
        <v>2019</v>
      </c>
      <c r="O6972" s="1" t="str">
        <f t="shared" si="543"/>
        <v>September</v>
      </c>
      <c r="P6972" s="1" t="str">
        <f t="shared" si="544"/>
        <v>Saturday</v>
      </c>
      <c r="Q6972" s="2">
        <v>0.53092592592592591</v>
      </c>
      <c r="R6972" t="s">
        <v>33</v>
      </c>
      <c r="S6972">
        <v>171.65</v>
      </c>
      <c r="T6972">
        <v>42.86</v>
      </c>
      <c r="U6972">
        <v>128.74</v>
      </c>
      <c r="V6972">
        <v>8.9</v>
      </c>
    </row>
    <row r="6973" spans="1:22" x14ac:dyDescent="0.25">
      <c r="A6973" t="s">
        <v>7007</v>
      </c>
      <c r="B6973" t="s">
        <v>18</v>
      </c>
      <c r="C6973" t="s">
        <v>19</v>
      </c>
      <c r="D6973" t="s">
        <v>20</v>
      </c>
      <c r="E6973" t="s">
        <v>31</v>
      </c>
      <c r="F6973" t="s">
        <v>32</v>
      </c>
      <c r="G6973">
        <v>52.33</v>
      </c>
      <c r="H6973">
        <v>8</v>
      </c>
      <c r="I6973">
        <v>20.931999999999999</v>
      </c>
      <c r="J6973" s="7">
        <v>439.57</v>
      </c>
      <c r="K6973">
        <f t="shared" si="540"/>
        <v>480.99</v>
      </c>
      <c r="L6973">
        <f t="shared" si="541"/>
        <v>54.946249999999999</v>
      </c>
      <c r="M6973" s="1">
        <v>43717</v>
      </c>
      <c r="N6973">
        <f t="shared" si="542"/>
        <v>2019</v>
      </c>
      <c r="O6973" s="1" t="str">
        <f t="shared" si="543"/>
        <v>September</v>
      </c>
      <c r="P6973" s="1" t="str">
        <f t="shared" si="544"/>
        <v>Monday</v>
      </c>
      <c r="Q6973" s="2">
        <v>0.37432870370370369</v>
      </c>
      <c r="R6973" t="s">
        <v>33</v>
      </c>
      <c r="S6973">
        <v>251.18</v>
      </c>
      <c r="T6973">
        <v>42.86</v>
      </c>
      <c r="U6973">
        <v>188.39</v>
      </c>
      <c r="V6973">
        <v>6.6</v>
      </c>
    </row>
    <row r="6974" spans="1:22" x14ac:dyDescent="0.25">
      <c r="A6974" t="s">
        <v>7008</v>
      </c>
      <c r="B6974" t="s">
        <v>42</v>
      </c>
      <c r="C6974" t="s">
        <v>26</v>
      </c>
      <c r="D6974" t="s">
        <v>20</v>
      </c>
      <c r="E6974" t="s">
        <v>31</v>
      </c>
      <c r="F6974" t="s">
        <v>44</v>
      </c>
      <c r="G6974">
        <v>82.89</v>
      </c>
      <c r="H6974">
        <v>7</v>
      </c>
      <c r="I6974">
        <v>29.011500000000002</v>
      </c>
      <c r="J6974" s="7">
        <v>609.24</v>
      </c>
      <c r="K6974">
        <f t="shared" si="540"/>
        <v>436.14000000000004</v>
      </c>
      <c r="L6974">
        <f t="shared" si="541"/>
        <v>87.034285714285716</v>
      </c>
      <c r="M6974" s="1">
        <v>43712</v>
      </c>
      <c r="N6974">
        <f t="shared" si="542"/>
        <v>2019</v>
      </c>
      <c r="O6974" s="1" t="str">
        <f t="shared" si="543"/>
        <v>September</v>
      </c>
      <c r="P6974" s="1" t="str">
        <f t="shared" si="544"/>
        <v>Wednesday</v>
      </c>
      <c r="Q6974" s="2">
        <v>0.3457175925925926</v>
      </c>
      <c r="R6974" t="s">
        <v>29</v>
      </c>
      <c r="S6974">
        <v>348.14</v>
      </c>
      <c r="T6974">
        <v>42.86</v>
      </c>
      <c r="U6974">
        <v>261.10000000000002</v>
      </c>
      <c r="V6974">
        <v>8.6</v>
      </c>
    </row>
    <row r="6975" spans="1:22" x14ac:dyDescent="0.25">
      <c r="A6975" t="s">
        <v>7009</v>
      </c>
      <c r="B6975" t="s">
        <v>42</v>
      </c>
      <c r="C6975" t="s">
        <v>19</v>
      </c>
      <c r="D6975" t="s">
        <v>27</v>
      </c>
      <c r="E6975" t="s">
        <v>31</v>
      </c>
      <c r="F6975" t="s">
        <v>32</v>
      </c>
      <c r="G6975">
        <v>41.71</v>
      </c>
      <c r="H6975">
        <v>9</v>
      </c>
      <c r="I6975">
        <v>18.769500000000001</v>
      </c>
      <c r="J6975" s="7">
        <v>394.16</v>
      </c>
      <c r="K6975">
        <f t="shared" si="540"/>
        <v>290.78333333333336</v>
      </c>
      <c r="L6975">
        <f t="shared" si="541"/>
        <v>43.795555555555559</v>
      </c>
      <c r="M6975" s="1">
        <v>43724</v>
      </c>
      <c r="N6975">
        <f t="shared" si="542"/>
        <v>2019</v>
      </c>
      <c r="O6975" s="1" t="str">
        <f t="shared" si="543"/>
        <v>September</v>
      </c>
      <c r="P6975" s="1" t="str">
        <f t="shared" si="544"/>
        <v>Monday</v>
      </c>
      <c r="Q6975" s="2">
        <v>0.39099537037037035</v>
      </c>
      <c r="R6975" t="s">
        <v>23</v>
      </c>
      <c r="S6975">
        <v>225.23</v>
      </c>
      <c r="T6975">
        <v>42.86</v>
      </c>
      <c r="U6975">
        <v>168.93</v>
      </c>
      <c r="V6975">
        <v>7.5</v>
      </c>
    </row>
    <row r="6976" spans="1:22" x14ac:dyDescent="0.25">
      <c r="A6976" t="s">
        <v>7010</v>
      </c>
      <c r="B6976" t="s">
        <v>42</v>
      </c>
      <c r="C6976" t="s">
        <v>26</v>
      </c>
      <c r="D6976" t="s">
        <v>20</v>
      </c>
      <c r="E6976" t="s">
        <v>31</v>
      </c>
      <c r="F6976" t="s">
        <v>22</v>
      </c>
      <c r="G6976">
        <v>58.1</v>
      </c>
      <c r="H6976">
        <v>5</v>
      </c>
      <c r="I6976">
        <v>14.525</v>
      </c>
      <c r="J6976" s="7">
        <v>305.02</v>
      </c>
      <c r="K6976">
        <f t="shared" si="540"/>
        <v>374.76333333333332</v>
      </c>
      <c r="L6976">
        <f t="shared" si="541"/>
        <v>61.003999999999998</v>
      </c>
      <c r="M6976" s="1">
        <v>43732</v>
      </c>
      <c r="N6976">
        <f t="shared" si="542"/>
        <v>2019</v>
      </c>
      <c r="O6976" s="1" t="str">
        <f t="shared" si="543"/>
        <v>September</v>
      </c>
      <c r="P6976" s="1" t="str">
        <f t="shared" si="544"/>
        <v>Tuesday</v>
      </c>
      <c r="Q6976" s="2">
        <v>0.60496527777777775</v>
      </c>
      <c r="R6976" t="s">
        <v>23</v>
      </c>
      <c r="S6976">
        <v>174.3</v>
      </c>
      <c r="T6976">
        <v>42.86</v>
      </c>
      <c r="U6976">
        <v>130.72</v>
      </c>
      <c r="V6976">
        <v>8.6</v>
      </c>
    </row>
    <row r="6977" spans="1:22" x14ac:dyDescent="0.25">
      <c r="A6977" t="s">
        <v>7011</v>
      </c>
      <c r="B6977" t="s">
        <v>42</v>
      </c>
      <c r="C6977" t="s">
        <v>26</v>
      </c>
      <c r="D6977" t="s">
        <v>20</v>
      </c>
      <c r="E6977" t="s">
        <v>21</v>
      </c>
      <c r="F6977" t="s">
        <v>32</v>
      </c>
      <c r="G6977">
        <v>41.23</v>
      </c>
      <c r="H6977">
        <v>4</v>
      </c>
      <c r="I6977">
        <v>8.2460000000000004</v>
      </c>
      <c r="J6977" s="7">
        <v>173.17</v>
      </c>
      <c r="K6977">
        <f t="shared" si="540"/>
        <v>443.7166666666667</v>
      </c>
      <c r="L6977">
        <f t="shared" si="541"/>
        <v>43.292499999999997</v>
      </c>
      <c r="M6977" s="1">
        <v>43710</v>
      </c>
      <c r="N6977">
        <f t="shared" si="542"/>
        <v>2019</v>
      </c>
      <c r="O6977" s="1" t="str">
        <f t="shared" si="543"/>
        <v>September</v>
      </c>
      <c r="P6977" s="1" t="str">
        <f t="shared" si="544"/>
        <v>Monday</v>
      </c>
      <c r="Q6977" s="2">
        <v>0.41438657407407409</v>
      </c>
      <c r="R6977" t="s">
        <v>33</v>
      </c>
      <c r="S6977">
        <v>98.95</v>
      </c>
      <c r="T6977">
        <v>42.86</v>
      </c>
      <c r="U6977">
        <v>74.22</v>
      </c>
      <c r="V6977">
        <v>5.8</v>
      </c>
    </row>
    <row r="6978" spans="1:22" x14ac:dyDescent="0.25">
      <c r="A6978" t="s">
        <v>7012</v>
      </c>
      <c r="B6978" t="s">
        <v>42</v>
      </c>
      <c r="C6978" t="s">
        <v>26</v>
      </c>
      <c r="D6978" t="s">
        <v>20</v>
      </c>
      <c r="E6978" t="s">
        <v>31</v>
      </c>
      <c r="F6978" t="s">
        <v>22</v>
      </c>
      <c r="G6978">
        <v>68.37</v>
      </c>
      <c r="H6978">
        <v>9</v>
      </c>
      <c r="I6978">
        <v>30.766500000000001</v>
      </c>
      <c r="J6978" s="7">
        <v>646.1</v>
      </c>
      <c r="K6978">
        <f t="shared" ref="K6978:K7041" si="545">AVERAGE(J6978:J6980)</f>
        <v>438.98333333333335</v>
      </c>
      <c r="L6978">
        <f t="shared" ref="L6978:L7041" si="546" xml:space="preserve"> J6978 / H6978</f>
        <v>71.788888888888891</v>
      </c>
      <c r="M6978" s="1">
        <v>43714</v>
      </c>
      <c r="N6978">
        <f t="shared" ref="N6978:N7041" si="547">YEAR(M6978)</f>
        <v>2019</v>
      </c>
      <c r="O6978" s="1" t="str">
        <f t="shared" ref="O6978:O7041" si="548">TEXT(M6978,"mmmm")</f>
        <v>September</v>
      </c>
      <c r="P6978" s="1" t="str">
        <f t="shared" ref="P6978:P7041" si="549">TEXT(M6978,"dddd")</f>
        <v>Friday</v>
      </c>
      <c r="Q6978" s="2">
        <v>0.73002314814814817</v>
      </c>
      <c r="R6978" t="s">
        <v>29</v>
      </c>
      <c r="S6978">
        <v>369.2</v>
      </c>
      <c r="T6978">
        <v>42.86</v>
      </c>
      <c r="U6978">
        <v>276.89999999999998</v>
      </c>
      <c r="V6978">
        <v>9.4</v>
      </c>
    </row>
    <row r="6979" spans="1:22" x14ac:dyDescent="0.25">
      <c r="A6979" t="s">
        <v>7013</v>
      </c>
      <c r="B6979" t="s">
        <v>18</v>
      </c>
      <c r="C6979" t="s">
        <v>43</v>
      </c>
      <c r="D6979" t="s">
        <v>27</v>
      </c>
      <c r="E6979" t="s">
        <v>31</v>
      </c>
      <c r="F6979" t="s">
        <v>44</v>
      </c>
      <c r="G6979">
        <v>97.5</v>
      </c>
      <c r="H6979">
        <v>5</v>
      </c>
      <c r="I6979">
        <v>24.375</v>
      </c>
      <c r="J6979" s="7">
        <v>511.88</v>
      </c>
      <c r="K6979">
        <f t="shared" si="545"/>
        <v>303.97666666666669</v>
      </c>
      <c r="L6979">
        <f t="shared" si="546"/>
        <v>102.376</v>
      </c>
      <c r="M6979" s="1">
        <v>43726</v>
      </c>
      <c r="N6979">
        <f t="shared" si="547"/>
        <v>2019</v>
      </c>
      <c r="O6979" s="1" t="str">
        <f t="shared" si="548"/>
        <v>September</v>
      </c>
      <c r="P6979" s="1" t="str">
        <f t="shared" si="549"/>
        <v>Wednesday</v>
      </c>
      <c r="Q6979" s="2">
        <v>0.81093749999999998</v>
      </c>
      <c r="R6979" t="s">
        <v>33</v>
      </c>
      <c r="S6979">
        <v>292.5</v>
      </c>
      <c r="T6979">
        <v>42.86</v>
      </c>
      <c r="U6979">
        <v>219.38</v>
      </c>
      <c r="V6979">
        <v>8</v>
      </c>
    </row>
    <row r="6980" spans="1:22" x14ac:dyDescent="0.25">
      <c r="A6980" t="s">
        <v>7014</v>
      </c>
      <c r="B6980" t="s">
        <v>42</v>
      </c>
      <c r="C6980" t="s">
        <v>19</v>
      </c>
      <c r="D6980" t="s">
        <v>27</v>
      </c>
      <c r="E6980" t="s">
        <v>31</v>
      </c>
      <c r="F6980" t="s">
        <v>46</v>
      </c>
      <c r="G6980">
        <v>37.85</v>
      </c>
      <c r="H6980">
        <v>4</v>
      </c>
      <c r="I6980">
        <v>7.57</v>
      </c>
      <c r="J6980" s="7">
        <v>158.97</v>
      </c>
      <c r="K6980">
        <f t="shared" si="545"/>
        <v>139.14666666666668</v>
      </c>
      <c r="L6980">
        <f t="shared" si="546"/>
        <v>39.7425</v>
      </c>
      <c r="M6980" s="1">
        <v>43713</v>
      </c>
      <c r="N6980">
        <f t="shared" si="547"/>
        <v>2019</v>
      </c>
      <c r="O6980" s="1" t="str">
        <f t="shared" si="548"/>
        <v>September</v>
      </c>
      <c r="P6980" s="1" t="str">
        <f t="shared" si="549"/>
        <v>Thursday</v>
      </c>
      <c r="Q6980" s="2">
        <v>0.82328703703703698</v>
      </c>
      <c r="R6980" t="s">
        <v>29</v>
      </c>
      <c r="S6980">
        <v>90.84</v>
      </c>
      <c r="T6980">
        <v>42.86</v>
      </c>
      <c r="U6980">
        <v>68.13</v>
      </c>
      <c r="V6980">
        <v>7.2</v>
      </c>
    </row>
    <row r="6981" spans="1:22" x14ac:dyDescent="0.25">
      <c r="A6981" t="s">
        <v>7015</v>
      </c>
      <c r="B6981" t="s">
        <v>25</v>
      </c>
      <c r="C6981" t="s">
        <v>26</v>
      </c>
      <c r="D6981" t="s">
        <v>20</v>
      </c>
      <c r="E6981" t="s">
        <v>21</v>
      </c>
      <c r="F6981" t="s">
        <v>36</v>
      </c>
      <c r="G6981">
        <v>32.799999999999997</v>
      </c>
      <c r="H6981">
        <v>7</v>
      </c>
      <c r="I6981">
        <v>11.48</v>
      </c>
      <c r="J6981" s="7">
        <v>241.08</v>
      </c>
      <c r="K6981">
        <f t="shared" si="545"/>
        <v>249.61</v>
      </c>
      <c r="L6981">
        <f t="shared" si="546"/>
        <v>34.440000000000005</v>
      </c>
      <c r="M6981" s="1">
        <v>43728</v>
      </c>
      <c r="N6981">
        <f t="shared" si="547"/>
        <v>2019</v>
      </c>
      <c r="O6981" s="1" t="str">
        <f t="shared" si="548"/>
        <v>September</v>
      </c>
      <c r="P6981" s="1" t="str">
        <f t="shared" si="549"/>
        <v>Friday</v>
      </c>
      <c r="Q6981" s="2">
        <v>0.74971064814814814</v>
      </c>
      <c r="R6981" t="s">
        <v>29</v>
      </c>
      <c r="S6981">
        <v>137.76</v>
      </c>
      <c r="T6981">
        <v>42.86</v>
      </c>
      <c r="U6981">
        <v>103.32</v>
      </c>
      <c r="V6981">
        <v>8.5</v>
      </c>
    </row>
    <row r="6982" spans="1:22" x14ac:dyDescent="0.25">
      <c r="A6982" t="s">
        <v>7016</v>
      </c>
      <c r="B6982" t="s">
        <v>42</v>
      </c>
      <c r="C6982" t="s">
        <v>43</v>
      </c>
      <c r="D6982" t="s">
        <v>27</v>
      </c>
      <c r="E6982" t="s">
        <v>31</v>
      </c>
      <c r="F6982" t="s">
        <v>22</v>
      </c>
      <c r="G6982">
        <v>8.2799999999999994</v>
      </c>
      <c r="H6982">
        <v>2</v>
      </c>
      <c r="I6982">
        <v>0.82799999999999996</v>
      </c>
      <c r="J6982" s="7">
        <v>17.39</v>
      </c>
      <c r="K6982">
        <f t="shared" si="545"/>
        <v>381.49666666666667</v>
      </c>
      <c r="L6982">
        <f t="shared" si="546"/>
        <v>8.6950000000000003</v>
      </c>
      <c r="M6982" s="1">
        <v>43734</v>
      </c>
      <c r="N6982">
        <f t="shared" si="547"/>
        <v>2019</v>
      </c>
      <c r="O6982" s="1" t="str">
        <f t="shared" si="548"/>
        <v>September</v>
      </c>
      <c r="P6982" s="1" t="str">
        <f t="shared" si="549"/>
        <v>Thursday</v>
      </c>
      <c r="Q6982" s="2">
        <v>0.18377314814814816</v>
      </c>
      <c r="R6982" t="s">
        <v>29</v>
      </c>
      <c r="S6982">
        <v>9.94</v>
      </c>
      <c r="T6982">
        <v>42.84</v>
      </c>
      <c r="U6982">
        <v>7.45</v>
      </c>
      <c r="V6982">
        <v>9.9</v>
      </c>
    </row>
    <row r="6983" spans="1:22" x14ac:dyDescent="0.25">
      <c r="A6983" t="s">
        <v>7017</v>
      </c>
      <c r="B6983" t="s">
        <v>42</v>
      </c>
      <c r="C6983" t="s">
        <v>43</v>
      </c>
      <c r="D6983" t="s">
        <v>20</v>
      </c>
      <c r="E6983" t="s">
        <v>31</v>
      </c>
      <c r="F6983" t="s">
        <v>46</v>
      </c>
      <c r="G6983">
        <v>51.89</v>
      </c>
      <c r="H6983">
        <v>9</v>
      </c>
      <c r="I6983">
        <v>23.3505</v>
      </c>
      <c r="J6983" s="7">
        <v>490.36</v>
      </c>
      <c r="K6983">
        <f t="shared" si="545"/>
        <v>439.10999999999996</v>
      </c>
      <c r="L6983">
        <f t="shared" si="546"/>
        <v>54.484444444444449</v>
      </c>
      <c r="M6983" s="1">
        <v>43723</v>
      </c>
      <c r="N6983">
        <f t="shared" si="547"/>
        <v>2019</v>
      </c>
      <c r="O6983" s="1" t="str">
        <f t="shared" si="548"/>
        <v>September</v>
      </c>
      <c r="P6983" s="1" t="str">
        <f t="shared" si="549"/>
        <v>Sunday</v>
      </c>
      <c r="Q6983" s="2">
        <v>0.80530092592592595</v>
      </c>
      <c r="R6983" t="s">
        <v>29</v>
      </c>
      <c r="S6983">
        <v>280.20999999999998</v>
      </c>
      <c r="T6983">
        <v>42.86</v>
      </c>
      <c r="U6983">
        <v>210.15</v>
      </c>
      <c r="V6983">
        <v>6.4</v>
      </c>
    </row>
    <row r="6984" spans="1:22" x14ac:dyDescent="0.25">
      <c r="A6984" t="s">
        <v>7018</v>
      </c>
      <c r="B6984" t="s">
        <v>42</v>
      </c>
      <c r="C6984" t="s">
        <v>26</v>
      </c>
      <c r="D6984" t="s">
        <v>20</v>
      </c>
      <c r="E6984" t="s">
        <v>31</v>
      </c>
      <c r="F6984" t="s">
        <v>44</v>
      </c>
      <c r="G6984">
        <v>67.38</v>
      </c>
      <c r="H6984">
        <v>9</v>
      </c>
      <c r="I6984">
        <v>30.321000000000002</v>
      </c>
      <c r="J6984" s="7">
        <v>636.74</v>
      </c>
      <c r="K6984">
        <f t="shared" si="545"/>
        <v>299.99</v>
      </c>
      <c r="L6984">
        <f t="shared" si="546"/>
        <v>70.748888888888885</v>
      </c>
      <c r="M6984" s="1">
        <v>43720</v>
      </c>
      <c r="N6984">
        <f t="shared" si="547"/>
        <v>2019</v>
      </c>
      <c r="O6984" s="1" t="str">
        <f t="shared" si="548"/>
        <v>September</v>
      </c>
      <c r="P6984" s="1" t="str">
        <f t="shared" si="549"/>
        <v>Thursday</v>
      </c>
      <c r="Q6984" s="2">
        <v>0.7560069444444445</v>
      </c>
      <c r="R6984" t="s">
        <v>29</v>
      </c>
      <c r="S6984">
        <v>363.85</v>
      </c>
      <c r="T6984">
        <v>42.86</v>
      </c>
      <c r="U6984">
        <v>272.89</v>
      </c>
      <c r="V6984">
        <v>9.6999999999999993</v>
      </c>
    </row>
    <row r="6985" spans="1:22" x14ac:dyDescent="0.25">
      <c r="A6985" t="s">
        <v>7019</v>
      </c>
      <c r="B6985" t="s">
        <v>42</v>
      </c>
      <c r="C6985" t="s">
        <v>26</v>
      </c>
      <c r="D6985" t="s">
        <v>27</v>
      </c>
      <c r="E6985" t="s">
        <v>31</v>
      </c>
      <c r="F6985" t="s">
        <v>46</v>
      </c>
      <c r="G6985">
        <v>20.13</v>
      </c>
      <c r="H6985">
        <v>9</v>
      </c>
      <c r="I6985">
        <v>9.0585000000000004</v>
      </c>
      <c r="J6985" s="7">
        <v>190.23</v>
      </c>
      <c r="K6985">
        <f t="shared" si="545"/>
        <v>255.15333333333334</v>
      </c>
      <c r="L6985">
        <f t="shared" si="546"/>
        <v>21.136666666666667</v>
      </c>
      <c r="M6985" s="1">
        <v>43724</v>
      </c>
      <c r="N6985">
        <f t="shared" si="547"/>
        <v>2019</v>
      </c>
      <c r="O6985" s="1" t="str">
        <f t="shared" si="548"/>
        <v>September</v>
      </c>
      <c r="P6985" s="1" t="str">
        <f t="shared" si="549"/>
        <v>Monday</v>
      </c>
      <c r="Q6985" s="2">
        <v>0.89826388888888886</v>
      </c>
      <c r="R6985" t="s">
        <v>23</v>
      </c>
      <c r="S6985">
        <v>108.7</v>
      </c>
      <c r="T6985">
        <v>42.86</v>
      </c>
      <c r="U6985">
        <v>81.53</v>
      </c>
      <c r="V6985">
        <v>5.2</v>
      </c>
    </row>
    <row r="6986" spans="1:22" x14ac:dyDescent="0.25">
      <c r="A6986" t="s">
        <v>7020</v>
      </c>
      <c r="B6986" t="s">
        <v>42</v>
      </c>
      <c r="C6986" t="s">
        <v>19</v>
      </c>
      <c r="D6986" t="s">
        <v>27</v>
      </c>
      <c r="E6986" t="s">
        <v>21</v>
      </c>
      <c r="F6986" t="s">
        <v>32</v>
      </c>
      <c r="G6986">
        <v>34.76</v>
      </c>
      <c r="H6986">
        <v>2</v>
      </c>
      <c r="I6986">
        <v>3.476</v>
      </c>
      <c r="J6986" s="7">
        <v>73</v>
      </c>
      <c r="K6986">
        <f t="shared" si="545"/>
        <v>294.74</v>
      </c>
      <c r="L6986">
        <f t="shared" si="546"/>
        <v>36.5</v>
      </c>
      <c r="M6986" s="1">
        <v>43711</v>
      </c>
      <c r="N6986">
        <f t="shared" si="547"/>
        <v>2019</v>
      </c>
      <c r="O6986" s="1" t="str">
        <f t="shared" si="548"/>
        <v>September</v>
      </c>
      <c r="P6986" s="1" t="str">
        <f t="shared" si="549"/>
        <v>Tuesday</v>
      </c>
      <c r="Q6986" s="2">
        <v>0.63071759259259264</v>
      </c>
      <c r="R6986" t="s">
        <v>23</v>
      </c>
      <c r="S6986">
        <v>41.71</v>
      </c>
      <c r="T6986">
        <v>42.86</v>
      </c>
      <c r="U6986">
        <v>31.29</v>
      </c>
      <c r="V6986">
        <v>8.9</v>
      </c>
    </row>
    <row r="6987" spans="1:22" x14ac:dyDescent="0.25">
      <c r="A6987" t="s">
        <v>7021</v>
      </c>
      <c r="B6987" t="s">
        <v>42</v>
      </c>
      <c r="C6987" t="s">
        <v>43</v>
      </c>
      <c r="D6987" t="s">
        <v>27</v>
      </c>
      <c r="E6987" t="s">
        <v>21</v>
      </c>
      <c r="F6987" t="s">
        <v>44</v>
      </c>
      <c r="G6987">
        <v>68.33</v>
      </c>
      <c r="H6987">
        <v>7</v>
      </c>
      <c r="I6987">
        <v>23.915500000000002</v>
      </c>
      <c r="J6987" s="7">
        <v>502.23</v>
      </c>
      <c r="K6987">
        <f t="shared" si="545"/>
        <v>408.7833333333333</v>
      </c>
      <c r="L6987">
        <f t="shared" si="546"/>
        <v>71.747142857142862</v>
      </c>
      <c r="M6987" s="1">
        <v>43720</v>
      </c>
      <c r="N6987">
        <f t="shared" si="547"/>
        <v>2019</v>
      </c>
      <c r="O6987" s="1" t="str">
        <f t="shared" si="548"/>
        <v>September</v>
      </c>
      <c r="P6987" s="1" t="str">
        <f t="shared" si="549"/>
        <v>Thursday</v>
      </c>
      <c r="Q6987" s="2">
        <v>0.67671296296296302</v>
      </c>
      <c r="R6987" t="s">
        <v>33</v>
      </c>
      <c r="S6987">
        <v>286.99</v>
      </c>
      <c r="T6987">
        <v>42.86</v>
      </c>
      <c r="U6987">
        <v>215.24</v>
      </c>
      <c r="V6987">
        <v>5.6</v>
      </c>
    </row>
    <row r="6988" spans="1:22" x14ac:dyDescent="0.25">
      <c r="A6988" t="s">
        <v>7022</v>
      </c>
      <c r="B6988" t="s">
        <v>25</v>
      </c>
      <c r="C6988" t="s">
        <v>26</v>
      </c>
      <c r="D6988" t="s">
        <v>20</v>
      </c>
      <c r="E6988" t="s">
        <v>21</v>
      </c>
      <c r="F6988" t="s">
        <v>22</v>
      </c>
      <c r="G6988">
        <v>73.569999999999993</v>
      </c>
      <c r="H6988">
        <v>4</v>
      </c>
      <c r="I6988">
        <v>14.714</v>
      </c>
      <c r="J6988" s="7">
        <v>308.99</v>
      </c>
      <c r="K6988">
        <f t="shared" si="545"/>
        <v>378.67</v>
      </c>
      <c r="L6988">
        <f t="shared" si="546"/>
        <v>77.247500000000002</v>
      </c>
      <c r="M6988" s="1">
        <v>43733</v>
      </c>
      <c r="N6988">
        <f t="shared" si="547"/>
        <v>2019</v>
      </c>
      <c r="O6988" s="1" t="str">
        <f t="shared" si="548"/>
        <v>September</v>
      </c>
      <c r="P6988" s="1" t="str">
        <f t="shared" si="549"/>
        <v>Wednesday</v>
      </c>
      <c r="Q6988" s="2">
        <v>0.39869212962962963</v>
      </c>
      <c r="R6988" t="s">
        <v>23</v>
      </c>
      <c r="S6988">
        <v>176.57</v>
      </c>
      <c r="T6988">
        <v>42.86</v>
      </c>
      <c r="U6988">
        <v>132.41999999999999</v>
      </c>
      <c r="V6988">
        <v>6.4</v>
      </c>
    </row>
    <row r="6989" spans="1:22" x14ac:dyDescent="0.25">
      <c r="A6989" t="s">
        <v>7023</v>
      </c>
      <c r="B6989" t="s">
        <v>42</v>
      </c>
      <c r="C6989" t="s">
        <v>43</v>
      </c>
      <c r="D6989" t="s">
        <v>27</v>
      </c>
      <c r="E6989" t="s">
        <v>21</v>
      </c>
      <c r="F6989" t="s">
        <v>22</v>
      </c>
      <c r="G6989">
        <v>98.84</v>
      </c>
      <c r="H6989">
        <v>4</v>
      </c>
      <c r="I6989">
        <v>19.768000000000001</v>
      </c>
      <c r="J6989" s="7">
        <v>415.13</v>
      </c>
      <c r="K6989">
        <f t="shared" si="545"/>
        <v>472.06666666666661</v>
      </c>
      <c r="L6989">
        <f t="shared" si="546"/>
        <v>103.7825</v>
      </c>
      <c r="M6989" s="1">
        <v>43717</v>
      </c>
      <c r="N6989">
        <f t="shared" si="547"/>
        <v>2019</v>
      </c>
      <c r="O6989" s="1" t="str">
        <f t="shared" si="548"/>
        <v>September</v>
      </c>
      <c r="P6989" s="1" t="str">
        <f t="shared" si="549"/>
        <v>Monday</v>
      </c>
      <c r="Q6989" s="2">
        <v>0.5632638888888889</v>
      </c>
      <c r="R6989" t="s">
        <v>29</v>
      </c>
      <c r="S6989">
        <v>237.22</v>
      </c>
      <c r="T6989">
        <v>42.86</v>
      </c>
      <c r="U6989">
        <v>177.91</v>
      </c>
      <c r="V6989">
        <v>7.3</v>
      </c>
    </row>
    <row r="6990" spans="1:22" x14ac:dyDescent="0.25">
      <c r="A6990" t="s">
        <v>7024</v>
      </c>
      <c r="B6990" t="s">
        <v>42</v>
      </c>
      <c r="C6990" t="s">
        <v>43</v>
      </c>
      <c r="D6990" t="s">
        <v>27</v>
      </c>
      <c r="E6990" t="s">
        <v>31</v>
      </c>
      <c r="F6990" t="s">
        <v>46</v>
      </c>
      <c r="G6990">
        <v>65.38</v>
      </c>
      <c r="H6990">
        <v>6</v>
      </c>
      <c r="I6990">
        <v>19.614000000000001</v>
      </c>
      <c r="J6990" s="7">
        <v>411.89</v>
      </c>
      <c r="K6990">
        <f t="shared" si="545"/>
        <v>344.96</v>
      </c>
      <c r="L6990">
        <f t="shared" si="546"/>
        <v>68.648333333333326</v>
      </c>
      <c r="M6990" s="1">
        <v>43721</v>
      </c>
      <c r="N6990">
        <f t="shared" si="547"/>
        <v>2019</v>
      </c>
      <c r="O6990" s="1" t="str">
        <f t="shared" si="548"/>
        <v>September</v>
      </c>
      <c r="P6990" s="1" t="str">
        <f t="shared" si="549"/>
        <v>Friday</v>
      </c>
      <c r="Q6990" s="2">
        <v>4.8148148148148152E-3</v>
      </c>
      <c r="R6990" t="s">
        <v>29</v>
      </c>
      <c r="S6990">
        <v>235.37</v>
      </c>
      <c r="T6990">
        <v>42.86</v>
      </c>
      <c r="U6990">
        <v>176.52</v>
      </c>
      <c r="V6990">
        <v>5.2</v>
      </c>
    </row>
    <row r="6991" spans="1:22" x14ac:dyDescent="0.25">
      <c r="A6991" t="s">
        <v>7025</v>
      </c>
      <c r="B6991" t="s">
        <v>42</v>
      </c>
      <c r="C6991" t="s">
        <v>43</v>
      </c>
      <c r="D6991" t="s">
        <v>20</v>
      </c>
      <c r="E6991" t="s">
        <v>21</v>
      </c>
      <c r="F6991" t="s">
        <v>32</v>
      </c>
      <c r="G6991">
        <v>80.16</v>
      </c>
      <c r="H6991">
        <v>7</v>
      </c>
      <c r="I6991">
        <v>28.056000000000001</v>
      </c>
      <c r="J6991" s="7">
        <v>589.17999999999995</v>
      </c>
      <c r="K6991">
        <f t="shared" si="545"/>
        <v>238.07666666666668</v>
      </c>
      <c r="L6991">
        <f t="shared" si="546"/>
        <v>84.168571428571425</v>
      </c>
      <c r="M6991" s="1">
        <v>43709</v>
      </c>
      <c r="N6991">
        <f t="shared" si="547"/>
        <v>2019</v>
      </c>
      <c r="O6991" s="1" t="str">
        <f t="shared" si="548"/>
        <v>September</v>
      </c>
      <c r="P6991" s="1" t="str">
        <f t="shared" si="549"/>
        <v>Sunday</v>
      </c>
      <c r="Q6991" s="2">
        <v>0.92125000000000001</v>
      </c>
      <c r="R6991" t="s">
        <v>23</v>
      </c>
      <c r="S6991">
        <v>336.67</v>
      </c>
      <c r="T6991">
        <v>42.86</v>
      </c>
      <c r="U6991">
        <v>252.51</v>
      </c>
      <c r="V6991">
        <v>8.9</v>
      </c>
    </row>
    <row r="6992" spans="1:22" x14ac:dyDescent="0.25">
      <c r="A6992" t="s">
        <v>7026</v>
      </c>
      <c r="B6992" t="s">
        <v>18</v>
      </c>
      <c r="C6992" t="s">
        <v>19</v>
      </c>
      <c r="D6992" t="s">
        <v>27</v>
      </c>
      <c r="E6992" t="s">
        <v>31</v>
      </c>
      <c r="F6992" t="s">
        <v>36</v>
      </c>
      <c r="G6992">
        <v>8.0500000000000007</v>
      </c>
      <c r="H6992">
        <v>4</v>
      </c>
      <c r="I6992">
        <v>1.61</v>
      </c>
      <c r="J6992" s="7">
        <v>33.81</v>
      </c>
      <c r="K6992">
        <f t="shared" si="545"/>
        <v>169.36333333333334</v>
      </c>
      <c r="L6992">
        <f t="shared" si="546"/>
        <v>8.4525000000000006</v>
      </c>
      <c r="M6992" s="1">
        <v>43717</v>
      </c>
      <c r="N6992">
        <f t="shared" si="547"/>
        <v>2019</v>
      </c>
      <c r="O6992" s="1" t="str">
        <f t="shared" si="548"/>
        <v>September</v>
      </c>
      <c r="P6992" s="1" t="str">
        <f t="shared" si="549"/>
        <v>Monday</v>
      </c>
      <c r="Q6992" s="2">
        <v>0.99701388888888887</v>
      </c>
      <c r="R6992" t="s">
        <v>33</v>
      </c>
      <c r="S6992">
        <v>19.32</v>
      </c>
      <c r="T6992">
        <v>42.86</v>
      </c>
      <c r="U6992">
        <v>14.49</v>
      </c>
      <c r="V6992">
        <v>7</v>
      </c>
    </row>
    <row r="6993" spans="1:22" x14ac:dyDescent="0.25">
      <c r="A6993" t="s">
        <v>7027</v>
      </c>
      <c r="B6993" t="s">
        <v>42</v>
      </c>
      <c r="C6993" t="s">
        <v>19</v>
      </c>
      <c r="D6993" t="s">
        <v>20</v>
      </c>
      <c r="E6993" t="s">
        <v>21</v>
      </c>
      <c r="F6993" t="s">
        <v>44</v>
      </c>
      <c r="G6993">
        <v>8.69</v>
      </c>
      <c r="H6993">
        <v>10</v>
      </c>
      <c r="I6993">
        <v>4.3449999999999998</v>
      </c>
      <c r="J6993" s="7">
        <v>91.24</v>
      </c>
      <c r="K6993">
        <f t="shared" si="545"/>
        <v>294.33999999999997</v>
      </c>
      <c r="L6993">
        <f t="shared" si="546"/>
        <v>9.1239999999999988</v>
      </c>
      <c r="M6993" s="1">
        <v>43724</v>
      </c>
      <c r="N6993">
        <f t="shared" si="547"/>
        <v>2019</v>
      </c>
      <c r="O6993" s="1" t="str">
        <f t="shared" si="548"/>
        <v>September</v>
      </c>
      <c r="P6993" s="1" t="str">
        <f t="shared" si="549"/>
        <v>Monday</v>
      </c>
      <c r="Q6993" s="2">
        <v>3.7592592592592594E-2</v>
      </c>
      <c r="R6993" t="s">
        <v>29</v>
      </c>
      <c r="S6993">
        <v>52.14</v>
      </c>
      <c r="T6993">
        <v>42.85</v>
      </c>
      <c r="U6993">
        <v>39.1</v>
      </c>
      <c r="V6993">
        <v>5.8</v>
      </c>
    </row>
    <row r="6994" spans="1:22" x14ac:dyDescent="0.25">
      <c r="A6994" t="s">
        <v>7028</v>
      </c>
      <c r="B6994" t="s">
        <v>25</v>
      </c>
      <c r="C6994" t="s">
        <v>19</v>
      </c>
      <c r="D6994" t="s">
        <v>27</v>
      </c>
      <c r="E6994" t="s">
        <v>31</v>
      </c>
      <c r="F6994" t="s">
        <v>28</v>
      </c>
      <c r="G6994">
        <v>60.8</v>
      </c>
      <c r="H6994">
        <v>6</v>
      </c>
      <c r="I6994">
        <v>18.239999999999998</v>
      </c>
      <c r="J6994" s="7">
        <v>383.04</v>
      </c>
      <c r="K6994">
        <f t="shared" si="545"/>
        <v>332.54333333333335</v>
      </c>
      <c r="L6994">
        <f t="shared" si="546"/>
        <v>63.84</v>
      </c>
      <c r="M6994" s="1">
        <v>43725</v>
      </c>
      <c r="N6994">
        <f t="shared" si="547"/>
        <v>2019</v>
      </c>
      <c r="O6994" s="1" t="str">
        <f t="shared" si="548"/>
        <v>September</v>
      </c>
      <c r="P6994" s="1" t="str">
        <f t="shared" si="549"/>
        <v>Tuesday</v>
      </c>
      <c r="Q6994" s="2">
        <v>0.3946412037037037</v>
      </c>
      <c r="R6994" t="s">
        <v>29</v>
      </c>
      <c r="S6994">
        <v>218.88</v>
      </c>
      <c r="T6994">
        <v>42.86</v>
      </c>
      <c r="U6994">
        <v>164.16</v>
      </c>
      <c r="V6994">
        <v>7.5</v>
      </c>
    </row>
    <row r="6995" spans="1:22" x14ac:dyDescent="0.25">
      <c r="A6995" t="s">
        <v>7029</v>
      </c>
      <c r="B6995" t="s">
        <v>42</v>
      </c>
      <c r="C6995" t="s">
        <v>26</v>
      </c>
      <c r="D6995" t="s">
        <v>20</v>
      </c>
      <c r="E6995" t="s">
        <v>31</v>
      </c>
      <c r="F6995" t="s">
        <v>46</v>
      </c>
      <c r="G6995">
        <v>97.32</v>
      </c>
      <c r="H6995">
        <v>4</v>
      </c>
      <c r="I6995">
        <v>19.463999999999999</v>
      </c>
      <c r="J6995" s="7">
        <v>408.74</v>
      </c>
      <c r="K6995">
        <f t="shared" si="545"/>
        <v>229.50333333333333</v>
      </c>
      <c r="L6995">
        <f t="shared" si="546"/>
        <v>102.185</v>
      </c>
      <c r="M6995" s="1">
        <v>43732</v>
      </c>
      <c r="N6995">
        <f t="shared" si="547"/>
        <v>2019</v>
      </c>
      <c r="O6995" s="1" t="str">
        <f t="shared" si="548"/>
        <v>September</v>
      </c>
      <c r="P6995" s="1" t="str">
        <f t="shared" si="549"/>
        <v>Tuesday</v>
      </c>
      <c r="Q6995" s="2">
        <v>0.86914351851851857</v>
      </c>
      <c r="R6995" t="s">
        <v>29</v>
      </c>
      <c r="S6995">
        <v>233.57</v>
      </c>
      <c r="T6995">
        <v>42.86</v>
      </c>
      <c r="U6995">
        <v>175.17</v>
      </c>
      <c r="V6995">
        <v>5.0999999999999996</v>
      </c>
    </row>
    <row r="6996" spans="1:22" x14ac:dyDescent="0.25">
      <c r="A6996" t="s">
        <v>7030</v>
      </c>
      <c r="B6996" t="s">
        <v>42</v>
      </c>
      <c r="C6996" t="s">
        <v>19</v>
      </c>
      <c r="D6996" t="s">
        <v>20</v>
      </c>
      <c r="E6996" t="s">
        <v>21</v>
      </c>
      <c r="F6996" t="s">
        <v>36</v>
      </c>
      <c r="G6996">
        <v>39.21</v>
      </c>
      <c r="H6996">
        <v>5</v>
      </c>
      <c r="I6996">
        <v>9.8025000000000002</v>
      </c>
      <c r="J6996" s="7">
        <v>205.85</v>
      </c>
      <c r="K6996">
        <f t="shared" si="545"/>
        <v>236.1</v>
      </c>
      <c r="L6996">
        <f t="shared" si="546"/>
        <v>41.17</v>
      </c>
      <c r="M6996" s="1">
        <v>43718</v>
      </c>
      <c r="N6996">
        <f t="shared" si="547"/>
        <v>2019</v>
      </c>
      <c r="O6996" s="1" t="str">
        <f t="shared" si="548"/>
        <v>September</v>
      </c>
      <c r="P6996" s="1" t="str">
        <f t="shared" si="549"/>
        <v>Tuesday</v>
      </c>
      <c r="Q6996" s="2">
        <v>0.17546296296296296</v>
      </c>
      <c r="R6996" t="s">
        <v>33</v>
      </c>
      <c r="S6996">
        <v>117.63</v>
      </c>
      <c r="T6996">
        <v>42.86</v>
      </c>
      <c r="U6996">
        <v>88.22</v>
      </c>
      <c r="V6996">
        <v>8.8000000000000007</v>
      </c>
    </row>
    <row r="6997" spans="1:22" x14ac:dyDescent="0.25">
      <c r="A6997" t="s">
        <v>7031</v>
      </c>
      <c r="B6997" t="s">
        <v>18</v>
      </c>
      <c r="C6997" t="s">
        <v>26</v>
      </c>
      <c r="D6997" t="s">
        <v>27</v>
      </c>
      <c r="E6997" t="s">
        <v>21</v>
      </c>
      <c r="F6997" t="s">
        <v>22</v>
      </c>
      <c r="G6997">
        <v>70.400000000000006</v>
      </c>
      <c r="H6997">
        <v>1</v>
      </c>
      <c r="I6997">
        <v>3.52</v>
      </c>
      <c r="J6997" s="7">
        <v>73.92</v>
      </c>
      <c r="K6997">
        <f t="shared" si="545"/>
        <v>239.28333333333333</v>
      </c>
      <c r="L6997">
        <f t="shared" si="546"/>
        <v>73.92</v>
      </c>
      <c r="M6997" s="1">
        <v>43730</v>
      </c>
      <c r="N6997">
        <f t="shared" si="547"/>
        <v>2019</v>
      </c>
      <c r="O6997" s="1" t="str">
        <f t="shared" si="548"/>
        <v>September</v>
      </c>
      <c r="P6997" s="1" t="str">
        <f t="shared" si="549"/>
        <v>Sunday</v>
      </c>
      <c r="Q6997" s="2">
        <v>0.58107638888888891</v>
      </c>
      <c r="R6997" t="s">
        <v>23</v>
      </c>
      <c r="S6997">
        <v>42.24</v>
      </c>
      <c r="T6997">
        <v>42.86</v>
      </c>
      <c r="U6997">
        <v>31.68</v>
      </c>
      <c r="V6997">
        <v>7.7</v>
      </c>
    </row>
    <row r="6998" spans="1:22" x14ac:dyDescent="0.25">
      <c r="A6998" t="s">
        <v>7032</v>
      </c>
      <c r="B6998" t="s">
        <v>18</v>
      </c>
      <c r="C6998" t="s">
        <v>26</v>
      </c>
      <c r="D6998" t="s">
        <v>20</v>
      </c>
      <c r="E6998" t="s">
        <v>31</v>
      </c>
      <c r="F6998" t="s">
        <v>28</v>
      </c>
      <c r="G6998">
        <v>68.02</v>
      </c>
      <c r="H6998">
        <v>6</v>
      </c>
      <c r="I6998">
        <v>20.405999999999999</v>
      </c>
      <c r="J6998" s="7">
        <v>428.53</v>
      </c>
      <c r="K6998">
        <f t="shared" si="545"/>
        <v>279.85666666666663</v>
      </c>
      <c r="L6998">
        <f t="shared" si="546"/>
        <v>71.421666666666667</v>
      </c>
      <c r="M6998" s="1">
        <v>43725</v>
      </c>
      <c r="N6998">
        <f t="shared" si="547"/>
        <v>2019</v>
      </c>
      <c r="O6998" s="1" t="str">
        <f t="shared" si="548"/>
        <v>September</v>
      </c>
      <c r="P6998" s="1" t="str">
        <f t="shared" si="549"/>
        <v>Tuesday</v>
      </c>
      <c r="Q6998" s="2">
        <v>0.47687499999999999</v>
      </c>
      <c r="R6998" t="s">
        <v>33</v>
      </c>
      <c r="S6998">
        <v>244.87</v>
      </c>
      <c r="T6998">
        <v>42.86</v>
      </c>
      <c r="U6998">
        <v>183.66</v>
      </c>
      <c r="V6998">
        <v>6.1</v>
      </c>
    </row>
    <row r="6999" spans="1:22" x14ac:dyDescent="0.25">
      <c r="A6999" t="s">
        <v>7033</v>
      </c>
      <c r="B6999" t="s">
        <v>42</v>
      </c>
      <c r="C6999" t="s">
        <v>26</v>
      </c>
      <c r="D6999" t="s">
        <v>27</v>
      </c>
      <c r="E6999" t="s">
        <v>21</v>
      </c>
      <c r="F6999" t="s">
        <v>36</v>
      </c>
      <c r="G6999">
        <v>34.19</v>
      </c>
      <c r="H6999">
        <v>6</v>
      </c>
      <c r="I6999">
        <v>10.257</v>
      </c>
      <c r="J6999" s="7">
        <v>215.4</v>
      </c>
      <c r="K6999">
        <f t="shared" si="545"/>
        <v>344.1366666666666</v>
      </c>
      <c r="L6999">
        <f t="shared" si="546"/>
        <v>35.9</v>
      </c>
      <c r="M6999" s="1">
        <v>43724</v>
      </c>
      <c r="N6999">
        <f t="shared" si="547"/>
        <v>2019</v>
      </c>
      <c r="O6999" s="1" t="str">
        <f t="shared" si="548"/>
        <v>September</v>
      </c>
      <c r="P6999" s="1" t="str">
        <f t="shared" si="549"/>
        <v>Monday</v>
      </c>
      <c r="Q6999" s="2">
        <v>6.6296296296296298E-2</v>
      </c>
      <c r="R6999" t="s">
        <v>33</v>
      </c>
      <c r="S6999">
        <v>123.08</v>
      </c>
      <c r="T6999">
        <v>42.86</v>
      </c>
      <c r="U6999">
        <v>92.32</v>
      </c>
      <c r="V6999">
        <v>5.5</v>
      </c>
    </row>
    <row r="7000" spans="1:22" x14ac:dyDescent="0.25">
      <c r="A7000" t="s">
        <v>7034</v>
      </c>
      <c r="B7000" t="s">
        <v>18</v>
      </c>
      <c r="C7000" t="s">
        <v>26</v>
      </c>
      <c r="D7000" t="s">
        <v>20</v>
      </c>
      <c r="E7000" t="s">
        <v>31</v>
      </c>
      <c r="F7000" t="s">
        <v>44</v>
      </c>
      <c r="G7000">
        <v>23.29</v>
      </c>
      <c r="H7000">
        <v>8</v>
      </c>
      <c r="I7000">
        <v>9.3160000000000007</v>
      </c>
      <c r="J7000" s="7">
        <v>195.64</v>
      </c>
      <c r="K7000">
        <f t="shared" si="545"/>
        <v>295.03000000000003</v>
      </c>
      <c r="L7000">
        <f t="shared" si="546"/>
        <v>24.454999999999998</v>
      </c>
      <c r="M7000" s="1">
        <v>43714</v>
      </c>
      <c r="N7000">
        <f t="shared" si="547"/>
        <v>2019</v>
      </c>
      <c r="O7000" s="1" t="str">
        <f t="shared" si="548"/>
        <v>September</v>
      </c>
      <c r="P7000" s="1" t="str">
        <f t="shared" si="549"/>
        <v>Friday</v>
      </c>
      <c r="Q7000" s="2">
        <v>0.51815972222222217</v>
      </c>
      <c r="R7000" t="s">
        <v>23</v>
      </c>
      <c r="S7000">
        <v>111.79</v>
      </c>
      <c r="T7000">
        <v>42.86</v>
      </c>
      <c r="U7000">
        <v>83.85</v>
      </c>
      <c r="V7000">
        <v>8.4</v>
      </c>
    </row>
    <row r="7001" spans="1:22" x14ac:dyDescent="0.25">
      <c r="A7001" t="s">
        <v>7035</v>
      </c>
      <c r="B7001" t="s">
        <v>18</v>
      </c>
      <c r="C7001" t="s">
        <v>19</v>
      </c>
      <c r="D7001" t="s">
        <v>27</v>
      </c>
      <c r="E7001" t="s">
        <v>21</v>
      </c>
      <c r="F7001" t="s">
        <v>36</v>
      </c>
      <c r="G7001">
        <v>98.63</v>
      </c>
      <c r="H7001">
        <v>6</v>
      </c>
      <c r="I7001">
        <v>29.588999999999999</v>
      </c>
      <c r="J7001" s="7">
        <v>621.37</v>
      </c>
      <c r="K7001">
        <f t="shared" si="545"/>
        <v>316.82</v>
      </c>
      <c r="L7001">
        <f t="shared" si="546"/>
        <v>103.56166666666667</v>
      </c>
      <c r="M7001" s="1">
        <v>43717</v>
      </c>
      <c r="N7001">
        <f t="shared" si="547"/>
        <v>2019</v>
      </c>
      <c r="O7001" s="1" t="str">
        <f t="shared" si="548"/>
        <v>September</v>
      </c>
      <c r="P7001" s="1" t="str">
        <f t="shared" si="549"/>
        <v>Monday</v>
      </c>
      <c r="Q7001" s="2">
        <v>0.94991898148148146</v>
      </c>
      <c r="R7001" t="s">
        <v>23</v>
      </c>
      <c r="S7001">
        <v>355.07</v>
      </c>
      <c r="T7001">
        <v>42.86</v>
      </c>
      <c r="U7001">
        <v>266.3</v>
      </c>
      <c r="V7001">
        <v>10</v>
      </c>
    </row>
    <row r="7002" spans="1:22" x14ac:dyDescent="0.25">
      <c r="A7002" t="s">
        <v>7036</v>
      </c>
      <c r="B7002" t="s">
        <v>42</v>
      </c>
      <c r="C7002" t="s">
        <v>26</v>
      </c>
      <c r="D7002" t="s">
        <v>20</v>
      </c>
      <c r="E7002" t="s">
        <v>21</v>
      </c>
      <c r="F7002" t="s">
        <v>32</v>
      </c>
      <c r="G7002">
        <v>16.21</v>
      </c>
      <c r="H7002">
        <v>4</v>
      </c>
      <c r="I7002">
        <v>3.242</v>
      </c>
      <c r="J7002" s="7">
        <v>68.08</v>
      </c>
      <c r="K7002">
        <f t="shared" si="545"/>
        <v>229.64333333333332</v>
      </c>
      <c r="L7002">
        <f t="shared" si="546"/>
        <v>17.02</v>
      </c>
      <c r="M7002" s="1">
        <v>43754</v>
      </c>
      <c r="N7002">
        <f t="shared" si="547"/>
        <v>2019</v>
      </c>
      <c r="O7002" s="1" t="str">
        <f t="shared" si="548"/>
        <v>October</v>
      </c>
      <c r="P7002" s="1" t="str">
        <f t="shared" si="549"/>
        <v>Wednesday</v>
      </c>
      <c r="Q7002" s="2">
        <v>0.96950231481481486</v>
      </c>
      <c r="R7002" t="s">
        <v>33</v>
      </c>
      <c r="S7002">
        <v>38.9</v>
      </c>
      <c r="T7002">
        <v>42.86</v>
      </c>
      <c r="U7002">
        <v>29.18</v>
      </c>
      <c r="V7002">
        <v>7.6</v>
      </c>
    </row>
    <row r="7003" spans="1:22" x14ac:dyDescent="0.25">
      <c r="A7003" t="s">
        <v>7037</v>
      </c>
      <c r="B7003" t="s">
        <v>42</v>
      </c>
      <c r="C7003" t="s">
        <v>19</v>
      </c>
      <c r="D7003" t="s">
        <v>20</v>
      </c>
      <c r="E7003" t="s">
        <v>21</v>
      </c>
      <c r="F7003" t="s">
        <v>28</v>
      </c>
      <c r="G7003">
        <v>27.62</v>
      </c>
      <c r="H7003">
        <v>9</v>
      </c>
      <c r="I7003">
        <v>12.429</v>
      </c>
      <c r="J7003" s="7">
        <v>261.01</v>
      </c>
      <c r="K7003">
        <f t="shared" si="545"/>
        <v>231.17333333333329</v>
      </c>
      <c r="L7003">
        <f t="shared" si="546"/>
        <v>29.001111111111111</v>
      </c>
      <c r="M7003" s="1">
        <v>43742</v>
      </c>
      <c r="N7003">
        <f t="shared" si="547"/>
        <v>2019</v>
      </c>
      <c r="O7003" s="1" t="str">
        <f t="shared" si="548"/>
        <v>October</v>
      </c>
      <c r="P7003" s="1" t="str">
        <f t="shared" si="549"/>
        <v>Friday</v>
      </c>
      <c r="Q7003" s="2">
        <v>0.96641203703703704</v>
      </c>
      <c r="R7003" t="s">
        <v>33</v>
      </c>
      <c r="S7003">
        <v>149.15</v>
      </c>
      <c r="T7003">
        <v>42.86</v>
      </c>
      <c r="U7003">
        <v>111.86</v>
      </c>
      <c r="V7003">
        <v>8.6</v>
      </c>
    </row>
    <row r="7004" spans="1:22" x14ac:dyDescent="0.25">
      <c r="A7004" t="s">
        <v>7038</v>
      </c>
      <c r="B7004" t="s">
        <v>25</v>
      </c>
      <c r="C7004" t="s">
        <v>26</v>
      </c>
      <c r="D7004" t="s">
        <v>20</v>
      </c>
      <c r="E7004" t="s">
        <v>21</v>
      </c>
      <c r="F7004" t="s">
        <v>36</v>
      </c>
      <c r="G7004">
        <v>34.270000000000003</v>
      </c>
      <c r="H7004">
        <v>10</v>
      </c>
      <c r="I7004">
        <v>17.135000000000002</v>
      </c>
      <c r="J7004" s="7">
        <v>359.84</v>
      </c>
      <c r="K7004">
        <f t="shared" si="545"/>
        <v>146.28</v>
      </c>
      <c r="L7004">
        <f t="shared" si="546"/>
        <v>35.983999999999995</v>
      </c>
      <c r="M7004" s="1">
        <v>43765</v>
      </c>
      <c r="N7004">
        <f t="shared" si="547"/>
        <v>2019</v>
      </c>
      <c r="O7004" s="1" t="str">
        <f t="shared" si="548"/>
        <v>October</v>
      </c>
      <c r="P7004" s="1" t="str">
        <f t="shared" si="549"/>
        <v>Sunday</v>
      </c>
      <c r="Q7004" s="2">
        <v>0.18895833333333334</v>
      </c>
      <c r="R7004" t="s">
        <v>23</v>
      </c>
      <c r="S7004">
        <v>205.62</v>
      </c>
      <c r="T7004">
        <v>42.86</v>
      </c>
      <c r="U7004">
        <v>154.22</v>
      </c>
      <c r="V7004">
        <v>6</v>
      </c>
    </row>
    <row r="7005" spans="1:22" x14ac:dyDescent="0.25">
      <c r="A7005" t="s">
        <v>7039</v>
      </c>
      <c r="B7005" t="s">
        <v>18</v>
      </c>
      <c r="C7005" t="s">
        <v>26</v>
      </c>
      <c r="D7005" t="s">
        <v>27</v>
      </c>
      <c r="E7005" t="s">
        <v>31</v>
      </c>
      <c r="F7005" t="s">
        <v>36</v>
      </c>
      <c r="G7005">
        <v>7.69</v>
      </c>
      <c r="H7005">
        <v>9</v>
      </c>
      <c r="I7005">
        <v>3.4605000000000001</v>
      </c>
      <c r="J7005" s="7">
        <v>72.67</v>
      </c>
      <c r="K7005">
        <f t="shared" si="545"/>
        <v>39.270000000000003</v>
      </c>
      <c r="L7005">
        <f t="shared" si="546"/>
        <v>8.0744444444444454</v>
      </c>
      <c r="M7005" s="1">
        <v>43742</v>
      </c>
      <c r="N7005">
        <f t="shared" si="547"/>
        <v>2019</v>
      </c>
      <c r="O7005" s="1" t="str">
        <f t="shared" si="548"/>
        <v>October</v>
      </c>
      <c r="P7005" s="1" t="str">
        <f t="shared" si="549"/>
        <v>Friday</v>
      </c>
      <c r="Q7005" s="2">
        <v>0.38490740740740742</v>
      </c>
      <c r="R7005" t="s">
        <v>33</v>
      </c>
      <c r="S7005">
        <v>41.53</v>
      </c>
      <c r="T7005">
        <v>42.85</v>
      </c>
      <c r="U7005">
        <v>31.14</v>
      </c>
      <c r="V7005">
        <v>8.3000000000000007</v>
      </c>
    </row>
    <row r="7006" spans="1:22" x14ac:dyDescent="0.25">
      <c r="A7006" t="s">
        <v>7040</v>
      </c>
      <c r="B7006" t="s">
        <v>25</v>
      </c>
      <c r="C7006" t="s">
        <v>43</v>
      </c>
      <c r="D7006" t="s">
        <v>20</v>
      </c>
      <c r="E7006" t="s">
        <v>21</v>
      </c>
      <c r="F7006" t="s">
        <v>32</v>
      </c>
      <c r="G7006">
        <v>6.03</v>
      </c>
      <c r="H7006">
        <v>1</v>
      </c>
      <c r="I7006">
        <v>0.30149999999999999</v>
      </c>
      <c r="J7006" s="7">
        <v>6.33</v>
      </c>
      <c r="K7006">
        <f t="shared" si="545"/>
        <v>124.53666666666668</v>
      </c>
      <c r="L7006">
        <f t="shared" si="546"/>
        <v>6.33</v>
      </c>
      <c r="M7006" s="1">
        <v>43740</v>
      </c>
      <c r="N7006">
        <f t="shared" si="547"/>
        <v>2019</v>
      </c>
      <c r="O7006" s="1" t="str">
        <f t="shared" si="548"/>
        <v>October</v>
      </c>
      <c r="P7006" s="1" t="str">
        <f t="shared" si="549"/>
        <v>Wednesday</v>
      </c>
      <c r="Q7006" s="2">
        <v>0.95803240740740736</v>
      </c>
      <c r="R7006" t="s">
        <v>23</v>
      </c>
      <c r="S7006">
        <v>3.62</v>
      </c>
      <c r="T7006">
        <v>42.81</v>
      </c>
      <c r="U7006">
        <v>2.71</v>
      </c>
      <c r="V7006">
        <v>6.2</v>
      </c>
    </row>
    <row r="7007" spans="1:22" x14ac:dyDescent="0.25">
      <c r="A7007" t="s">
        <v>7041</v>
      </c>
      <c r="B7007" t="s">
        <v>25</v>
      </c>
      <c r="C7007" t="s">
        <v>43</v>
      </c>
      <c r="D7007" t="s">
        <v>20</v>
      </c>
      <c r="E7007" t="s">
        <v>21</v>
      </c>
      <c r="F7007" t="s">
        <v>36</v>
      </c>
      <c r="G7007">
        <v>5.28</v>
      </c>
      <c r="H7007">
        <v>7</v>
      </c>
      <c r="I7007">
        <v>1.8480000000000001</v>
      </c>
      <c r="J7007" s="7">
        <v>38.81</v>
      </c>
      <c r="K7007">
        <f t="shared" si="545"/>
        <v>281.91333333333336</v>
      </c>
      <c r="L7007">
        <f t="shared" si="546"/>
        <v>5.5442857142857145</v>
      </c>
      <c r="M7007" s="1">
        <v>43740</v>
      </c>
      <c r="N7007">
        <f t="shared" si="547"/>
        <v>2019</v>
      </c>
      <c r="O7007" s="1" t="str">
        <f t="shared" si="548"/>
        <v>October</v>
      </c>
      <c r="P7007" s="1" t="str">
        <f t="shared" si="549"/>
        <v>Wednesday</v>
      </c>
      <c r="Q7007" s="2">
        <v>0.23451388888888888</v>
      </c>
      <c r="R7007" t="s">
        <v>33</v>
      </c>
      <c r="S7007">
        <v>22.18</v>
      </c>
      <c r="T7007">
        <v>42.85</v>
      </c>
      <c r="U7007">
        <v>16.63</v>
      </c>
      <c r="V7007">
        <v>6.5</v>
      </c>
    </row>
    <row r="7008" spans="1:22" x14ac:dyDescent="0.25">
      <c r="A7008" t="s">
        <v>7042</v>
      </c>
      <c r="B7008" t="s">
        <v>18</v>
      </c>
      <c r="C7008" t="s">
        <v>19</v>
      </c>
      <c r="D7008" t="s">
        <v>27</v>
      </c>
      <c r="E7008" t="s">
        <v>31</v>
      </c>
      <c r="F7008" t="s">
        <v>22</v>
      </c>
      <c r="G7008">
        <v>44.69</v>
      </c>
      <c r="H7008">
        <v>7</v>
      </c>
      <c r="I7008">
        <v>15.641500000000001</v>
      </c>
      <c r="J7008" s="7">
        <v>328.47</v>
      </c>
      <c r="K7008">
        <f t="shared" si="545"/>
        <v>410.93666666666667</v>
      </c>
      <c r="L7008">
        <f t="shared" si="546"/>
        <v>46.924285714285716</v>
      </c>
      <c r="M7008" s="1">
        <v>43743</v>
      </c>
      <c r="N7008">
        <f t="shared" si="547"/>
        <v>2019</v>
      </c>
      <c r="O7008" s="1" t="str">
        <f t="shared" si="548"/>
        <v>October</v>
      </c>
      <c r="P7008" s="1" t="str">
        <f t="shared" si="549"/>
        <v>Saturday</v>
      </c>
      <c r="Q7008" s="2">
        <v>0.21035879629629631</v>
      </c>
      <c r="R7008" t="s">
        <v>23</v>
      </c>
      <c r="S7008">
        <v>187.7</v>
      </c>
      <c r="T7008">
        <v>42.86</v>
      </c>
      <c r="U7008">
        <v>140.77000000000001</v>
      </c>
      <c r="V7008">
        <v>6.4</v>
      </c>
    </row>
    <row r="7009" spans="1:22" x14ac:dyDescent="0.25">
      <c r="A7009" t="s">
        <v>7043</v>
      </c>
      <c r="B7009" t="s">
        <v>25</v>
      </c>
      <c r="C7009" t="s">
        <v>19</v>
      </c>
      <c r="D7009" t="s">
        <v>27</v>
      </c>
      <c r="E7009" t="s">
        <v>31</v>
      </c>
      <c r="F7009" t="s">
        <v>46</v>
      </c>
      <c r="G7009">
        <v>56.96</v>
      </c>
      <c r="H7009">
        <v>8</v>
      </c>
      <c r="I7009">
        <v>22.783999999999999</v>
      </c>
      <c r="J7009" s="7">
        <v>478.46</v>
      </c>
      <c r="K7009">
        <f t="shared" si="545"/>
        <v>355.05333333333328</v>
      </c>
      <c r="L7009">
        <f t="shared" si="546"/>
        <v>59.807499999999997</v>
      </c>
      <c r="M7009" s="1">
        <v>43748</v>
      </c>
      <c r="N7009">
        <f t="shared" si="547"/>
        <v>2019</v>
      </c>
      <c r="O7009" s="1" t="str">
        <f t="shared" si="548"/>
        <v>October</v>
      </c>
      <c r="P7009" s="1" t="str">
        <f t="shared" si="549"/>
        <v>Thursday</v>
      </c>
      <c r="Q7009" s="2">
        <v>0.84516203703703707</v>
      </c>
      <c r="R7009" t="s">
        <v>29</v>
      </c>
      <c r="S7009">
        <v>273.41000000000003</v>
      </c>
      <c r="T7009">
        <v>42.86</v>
      </c>
      <c r="U7009">
        <v>205.05</v>
      </c>
      <c r="V7009">
        <v>9.6</v>
      </c>
    </row>
    <row r="7010" spans="1:22" x14ac:dyDescent="0.25">
      <c r="A7010" t="s">
        <v>7044</v>
      </c>
      <c r="B7010" t="s">
        <v>25</v>
      </c>
      <c r="C7010" t="s">
        <v>26</v>
      </c>
      <c r="D7010" t="s">
        <v>27</v>
      </c>
      <c r="E7010" t="s">
        <v>31</v>
      </c>
      <c r="F7010" t="s">
        <v>46</v>
      </c>
      <c r="G7010">
        <v>40.56</v>
      </c>
      <c r="H7010">
        <v>10</v>
      </c>
      <c r="I7010">
        <v>20.28</v>
      </c>
      <c r="J7010" s="7">
        <v>425.88</v>
      </c>
      <c r="K7010">
        <f t="shared" si="545"/>
        <v>403.65666666666669</v>
      </c>
      <c r="L7010">
        <f t="shared" si="546"/>
        <v>42.588000000000001</v>
      </c>
      <c r="M7010" s="1">
        <v>43757</v>
      </c>
      <c r="N7010">
        <f t="shared" si="547"/>
        <v>2019</v>
      </c>
      <c r="O7010" s="1" t="str">
        <f t="shared" si="548"/>
        <v>October</v>
      </c>
      <c r="P7010" s="1" t="str">
        <f t="shared" si="549"/>
        <v>Saturday</v>
      </c>
      <c r="Q7010" s="2">
        <v>0.79560185185185184</v>
      </c>
      <c r="R7010" t="s">
        <v>29</v>
      </c>
      <c r="S7010">
        <v>243.36</v>
      </c>
      <c r="T7010">
        <v>42.86</v>
      </c>
      <c r="U7010">
        <v>182.52</v>
      </c>
      <c r="V7010">
        <v>8.9</v>
      </c>
    </row>
    <row r="7011" spans="1:22" x14ac:dyDescent="0.25">
      <c r="A7011" t="s">
        <v>7045</v>
      </c>
      <c r="B7011" t="s">
        <v>25</v>
      </c>
      <c r="C7011" t="s">
        <v>43</v>
      </c>
      <c r="D7011" t="s">
        <v>20</v>
      </c>
      <c r="E7011" t="s">
        <v>21</v>
      </c>
      <c r="F7011" t="s">
        <v>28</v>
      </c>
      <c r="G7011">
        <v>76.58</v>
      </c>
      <c r="H7011">
        <v>2</v>
      </c>
      <c r="I7011">
        <v>7.6580000000000004</v>
      </c>
      <c r="J7011" s="7">
        <v>160.82</v>
      </c>
      <c r="K7011">
        <f t="shared" si="545"/>
        <v>463.50666666666666</v>
      </c>
      <c r="L7011">
        <f t="shared" si="546"/>
        <v>80.41</v>
      </c>
      <c r="M7011" s="1">
        <v>43740</v>
      </c>
      <c r="N7011">
        <f t="shared" si="547"/>
        <v>2019</v>
      </c>
      <c r="O7011" s="1" t="str">
        <f t="shared" si="548"/>
        <v>October</v>
      </c>
      <c r="P7011" s="1" t="str">
        <f t="shared" si="549"/>
        <v>Wednesday</v>
      </c>
      <c r="Q7011" s="2">
        <v>0.62300925925925921</v>
      </c>
      <c r="R7011" t="s">
        <v>29</v>
      </c>
      <c r="S7011">
        <v>91.9</v>
      </c>
      <c r="T7011">
        <v>42.86</v>
      </c>
      <c r="U7011">
        <v>68.92</v>
      </c>
      <c r="V7011">
        <v>7.3</v>
      </c>
    </row>
    <row r="7012" spans="1:22" x14ac:dyDescent="0.25">
      <c r="A7012" t="s">
        <v>7046</v>
      </c>
      <c r="B7012" t="s">
        <v>42</v>
      </c>
      <c r="C7012" t="s">
        <v>26</v>
      </c>
      <c r="D7012" t="s">
        <v>20</v>
      </c>
      <c r="E7012" t="s">
        <v>31</v>
      </c>
      <c r="F7012" t="s">
        <v>46</v>
      </c>
      <c r="G7012">
        <v>99.09</v>
      </c>
      <c r="H7012">
        <v>6</v>
      </c>
      <c r="I7012">
        <v>29.727</v>
      </c>
      <c r="J7012" s="7">
        <v>624.27</v>
      </c>
      <c r="K7012">
        <f t="shared" si="545"/>
        <v>566.10666666666657</v>
      </c>
      <c r="L7012">
        <f t="shared" si="546"/>
        <v>104.045</v>
      </c>
      <c r="M7012" s="1">
        <v>43744</v>
      </c>
      <c r="N7012">
        <f t="shared" si="547"/>
        <v>2019</v>
      </c>
      <c r="O7012" s="1" t="str">
        <f t="shared" si="548"/>
        <v>October</v>
      </c>
      <c r="P7012" s="1" t="str">
        <f t="shared" si="549"/>
        <v>Sunday</v>
      </c>
      <c r="Q7012" s="2">
        <v>0.33488425925925924</v>
      </c>
      <c r="R7012" t="s">
        <v>29</v>
      </c>
      <c r="S7012">
        <v>356.72</v>
      </c>
      <c r="T7012">
        <v>42.86</v>
      </c>
      <c r="U7012">
        <v>267.55</v>
      </c>
      <c r="V7012">
        <v>6</v>
      </c>
    </row>
    <row r="7013" spans="1:22" x14ac:dyDescent="0.25">
      <c r="A7013" t="s">
        <v>7047</v>
      </c>
      <c r="B7013" t="s">
        <v>18</v>
      </c>
      <c r="C7013" t="s">
        <v>43</v>
      </c>
      <c r="D7013" t="s">
        <v>27</v>
      </c>
      <c r="E7013" t="s">
        <v>21</v>
      </c>
      <c r="F7013" t="s">
        <v>28</v>
      </c>
      <c r="G7013">
        <v>57.66</v>
      </c>
      <c r="H7013">
        <v>10</v>
      </c>
      <c r="I7013">
        <v>28.83</v>
      </c>
      <c r="J7013" s="7">
        <v>605.42999999999995</v>
      </c>
      <c r="K7013">
        <f t="shared" si="545"/>
        <v>587.42999999999995</v>
      </c>
      <c r="L7013">
        <f t="shared" si="546"/>
        <v>60.542999999999992</v>
      </c>
      <c r="M7013" s="1">
        <v>43757</v>
      </c>
      <c r="N7013">
        <f t="shared" si="547"/>
        <v>2019</v>
      </c>
      <c r="O7013" s="1" t="str">
        <f t="shared" si="548"/>
        <v>October</v>
      </c>
      <c r="P7013" s="1" t="str">
        <f t="shared" si="549"/>
        <v>Saturday</v>
      </c>
      <c r="Q7013" s="2">
        <v>0.28337962962962965</v>
      </c>
      <c r="R7013" t="s">
        <v>33</v>
      </c>
      <c r="S7013">
        <v>345.96</v>
      </c>
      <c r="T7013">
        <v>42.86</v>
      </c>
      <c r="U7013">
        <v>259.47000000000003</v>
      </c>
      <c r="V7013">
        <v>7.7</v>
      </c>
    </row>
    <row r="7014" spans="1:22" x14ac:dyDescent="0.25">
      <c r="A7014" t="s">
        <v>7048</v>
      </c>
      <c r="B7014" t="s">
        <v>25</v>
      </c>
      <c r="C7014" t="s">
        <v>43</v>
      </c>
      <c r="D7014" t="s">
        <v>27</v>
      </c>
      <c r="E7014" t="s">
        <v>31</v>
      </c>
      <c r="F7014" t="s">
        <v>22</v>
      </c>
      <c r="G7014">
        <v>89.26</v>
      </c>
      <c r="H7014">
        <v>5</v>
      </c>
      <c r="I7014">
        <v>22.315000000000001</v>
      </c>
      <c r="J7014" s="7">
        <v>468.62</v>
      </c>
      <c r="K7014">
        <f t="shared" si="545"/>
        <v>490.36666666666673</v>
      </c>
      <c r="L7014">
        <f t="shared" si="546"/>
        <v>93.724000000000004</v>
      </c>
      <c r="M7014" s="1">
        <v>43744</v>
      </c>
      <c r="N7014">
        <f t="shared" si="547"/>
        <v>2019</v>
      </c>
      <c r="O7014" s="1" t="str">
        <f t="shared" si="548"/>
        <v>October</v>
      </c>
      <c r="P7014" s="1" t="str">
        <f t="shared" si="549"/>
        <v>Sunday</v>
      </c>
      <c r="Q7014" s="2">
        <v>5.185185185185185E-3</v>
      </c>
      <c r="R7014" t="s">
        <v>33</v>
      </c>
      <c r="S7014">
        <v>267.77999999999997</v>
      </c>
      <c r="T7014">
        <v>42.86</v>
      </c>
      <c r="U7014">
        <v>200.84</v>
      </c>
      <c r="V7014">
        <v>9.1</v>
      </c>
    </row>
    <row r="7015" spans="1:22" x14ac:dyDescent="0.25">
      <c r="A7015" t="s">
        <v>7049</v>
      </c>
      <c r="B7015" t="s">
        <v>18</v>
      </c>
      <c r="C7015" t="s">
        <v>26</v>
      </c>
      <c r="D7015" t="s">
        <v>27</v>
      </c>
      <c r="E7015" t="s">
        <v>21</v>
      </c>
      <c r="F7015" t="s">
        <v>32</v>
      </c>
      <c r="G7015">
        <v>72.83</v>
      </c>
      <c r="H7015">
        <v>9</v>
      </c>
      <c r="I7015">
        <v>32.773499999999999</v>
      </c>
      <c r="J7015" s="7">
        <v>688.24</v>
      </c>
      <c r="K7015">
        <f t="shared" si="545"/>
        <v>384.6466666666667</v>
      </c>
      <c r="L7015">
        <f t="shared" si="546"/>
        <v>76.471111111111114</v>
      </c>
      <c r="M7015" s="1">
        <v>43761</v>
      </c>
      <c r="N7015">
        <f t="shared" si="547"/>
        <v>2019</v>
      </c>
      <c r="O7015" s="1" t="str">
        <f t="shared" si="548"/>
        <v>October</v>
      </c>
      <c r="P7015" s="1" t="str">
        <f t="shared" si="549"/>
        <v>Wednesday</v>
      </c>
      <c r="Q7015" s="2">
        <v>0.20841435185185186</v>
      </c>
      <c r="R7015" t="s">
        <v>23</v>
      </c>
      <c r="S7015">
        <v>393.28</v>
      </c>
      <c r="T7015">
        <v>42.86</v>
      </c>
      <c r="U7015">
        <v>294.95999999999998</v>
      </c>
      <c r="V7015">
        <v>8.1</v>
      </c>
    </row>
    <row r="7016" spans="1:22" x14ac:dyDescent="0.25">
      <c r="A7016" t="s">
        <v>7050</v>
      </c>
      <c r="B7016" t="s">
        <v>42</v>
      </c>
      <c r="C7016" t="s">
        <v>26</v>
      </c>
      <c r="D7016" t="s">
        <v>20</v>
      </c>
      <c r="E7016" t="s">
        <v>31</v>
      </c>
      <c r="F7016" t="s">
        <v>22</v>
      </c>
      <c r="G7016">
        <v>74.819999999999993</v>
      </c>
      <c r="H7016">
        <v>4</v>
      </c>
      <c r="I7016">
        <v>14.964</v>
      </c>
      <c r="J7016" s="7">
        <v>314.24</v>
      </c>
      <c r="K7016">
        <f t="shared" si="545"/>
        <v>285.74</v>
      </c>
      <c r="L7016">
        <f t="shared" si="546"/>
        <v>78.56</v>
      </c>
      <c r="M7016" s="1">
        <v>43747</v>
      </c>
      <c r="N7016">
        <f t="shared" si="547"/>
        <v>2019</v>
      </c>
      <c r="O7016" s="1" t="str">
        <f t="shared" si="548"/>
        <v>October</v>
      </c>
      <c r="P7016" s="1" t="str">
        <f t="shared" si="549"/>
        <v>Wednesday</v>
      </c>
      <c r="Q7016" s="2">
        <v>0.77638888888888891</v>
      </c>
      <c r="R7016" t="s">
        <v>33</v>
      </c>
      <c r="S7016">
        <v>179.57</v>
      </c>
      <c r="T7016">
        <v>42.86</v>
      </c>
      <c r="U7016">
        <v>134.66999999999999</v>
      </c>
      <c r="V7016">
        <v>5.6</v>
      </c>
    </row>
    <row r="7017" spans="1:22" x14ac:dyDescent="0.25">
      <c r="A7017" t="s">
        <v>7051</v>
      </c>
      <c r="B7017" t="s">
        <v>25</v>
      </c>
      <c r="C7017" t="s">
        <v>19</v>
      </c>
      <c r="D7017" t="s">
        <v>20</v>
      </c>
      <c r="E7017" t="s">
        <v>21</v>
      </c>
      <c r="F7017" t="s">
        <v>46</v>
      </c>
      <c r="G7017">
        <v>28.85</v>
      </c>
      <c r="H7017">
        <v>5</v>
      </c>
      <c r="I7017">
        <v>7.2125000000000004</v>
      </c>
      <c r="J7017" s="7">
        <v>151.46</v>
      </c>
      <c r="K7017">
        <f t="shared" si="545"/>
        <v>323.23333333333335</v>
      </c>
      <c r="L7017">
        <f t="shared" si="546"/>
        <v>30.292000000000002</v>
      </c>
      <c r="M7017" s="1">
        <v>43739</v>
      </c>
      <c r="N7017">
        <f t="shared" si="547"/>
        <v>2019</v>
      </c>
      <c r="O7017" s="1" t="str">
        <f t="shared" si="548"/>
        <v>October</v>
      </c>
      <c r="P7017" s="1" t="str">
        <f t="shared" si="549"/>
        <v>Tuesday</v>
      </c>
      <c r="Q7017" s="2">
        <v>0.39283564814814814</v>
      </c>
      <c r="R7017" t="s">
        <v>29</v>
      </c>
      <c r="S7017">
        <v>86.55</v>
      </c>
      <c r="T7017">
        <v>42.86</v>
      </c>
      <c r="U7017">
        <v>64.91</v>
      </c>
      <c r="V7017">
        <v>8.4</v>
      </c>
    </row>
    <row r="7018" spans="1:22" x14ac:dyDescent="0.25">
      <c r="A7018" t="s">
        <v>7052</v>
      </c>
      <c r="B7018" t="s">
        <v>18</v>
      </c>
      <c r="C7018" t="s">
        <v>26</v>
      </c>
      <c r="D7018" t="s">
        <v>27</v>
      </c>
      <c r="E7018" t="s">
        <v>31</v>
      </c>
      <c r="F7018" t="s">
        <v>36</v>
      </c>
      <c r="G7018">
        <v>46.61</v>
      </c>
      <c r="H7018">
        <v>8</v>
      </c>
      <c r="I7018">
        <v>18.643999999999998</v>
      </c>
      <c r="J7018" s="7">
        <v>391.52</v>
      </c>
      <c r="K7018">
        <f t="shared" si="545"/>
        <v>290.44333333333333</v>
      </c>
      <c r="L7018">
        <f t="shared" si="546"/>
        <v>48.94</v>
      </c>
      <c r="M7018" s="1">
        <v>43749</v>
      </c>
      <c r="N7018">
        <f t="shared" si="547"/>
        <v>2019</v>
      </c>
      <c r="O7018" s="1" t="str">
        <f t="shared" si="548"/>
        <v>October</v>
      </c>
      <c r="P7018" s="1" t="str">
        <f t="shared" si="549"/>
        <v>Friday</v>
      </c>
      <c r="Q7018" s="2">
        <v>4.3506944444444445E-2</v>
      </c>
      <c r="R7018" t="s">
        <v>29</v>
      </c>
      <c r="S7018">
        <v>223.73</v>
      </c>
      <c r="T7018">
        <v>42.86</v>
      </c>
      <c r="U7018">
        <v>167.79</v>
      </c>
      <c r="V7018">
        <v>9.9</v>
      </c>
    </row>
    <row r="7019" spans="1:22" x14ac:dyDescent="0.25">
      <c r="A7019" t="s">
        <v>7053</v>
      </c>
      <c r="B7019" t="s">
        <v>25</v>
      </c>
      <c r="C7019" t="s">
        <v>19</v>
      </c>
      <c r="D7019" t="s">
        <v>27</v>
      </c>
      <c r="E7019" t="s">
        <v>21</v>
      </c>
      <c r="F7019" t="s">
        <v>46</v>
      </c>
      <c r="G7019">
        <v>50.8</v>
      </c>
      <c r="H7019">
        <v>8</v>
      </c>
      <c r="I7019">
        <v>20.32</v>
      </c>
      <c r="J7019" s="7">
        <v>426.72</v>
      </c>
      <c r="K7019">
        <f t="shared" si="545"/>
        <v>463.72333333333336</v>
      </c>
      <c r="L7019">
        <f t="shared" si="546"/>
        <v>53.34</v>
      </c>
      <c r="M7019" s="1">
        <v>43763</v>
      </c>
      <c r="N7019">
        <f t="shared" si="547"/>
        <v>2019</v>
      </c>
      <c r="O7019" s="1" t="str">
        <f t="shared" si="548"/>
        <v>October</v>
      </c>
      <c r="P7019" s="1" t="str">
        <f t="shared" si="549"/>
        <v>Friday</v>
      </c>
      <c r="Q7019" s="2">
        <v>0.67616898148148152</v>
      </c>
      <c r="R7019" t="s">
        <v>33</v>
      </c>
      <c r="S7019">
        <v>243.84</v>
      </c>
      <c r="T7019">
        <v>42.86</v>
      </c>
      <c r="U7019">
        <v>182.88</v>
      </c>
      <c r="V7019">
        <v>6.9</v>
      </c>
    </row>
    <row r="7020" spans="1:22" x14ac:dyDescent="0.25">
      <c r="A7020" t="s">
        <v>7054</v>
      </c>
      <c r="B7020" t="s">
        <v>25</v>
      </c>
      <c r="C7020" t="s">
        <v>43</v>
      </c>
      <c r="D7020" t="s">
        <v>27</v>
      </c>
      <c r="E7020" t="s">
        <v>21</v>
      </c>
      <c r="F7020" t="s">
        <v>22</v>
      </c>
      <c r="G7020">
        <v>25.28</v>
      </c>
      <c r="H7020">
        <v>2</v>
      </c>
      <c r="I7020">
        <v>2.528</v>
      </c>
      <c r="J7020" s="7">
        <v>53.09</v>
      </c>
      <c r="K7020">
        <f t="shared" si="545"/>
        <v>446.43333333333339</v>
      </c>
      <c r="L7020">
        <f t="shared" si="546"/>
        <v>26.545000000000002</v>
      </c>
      <c r="M7020" s="1">
        <v>43742</v>
      </c>
      <c r="N7020">
        <f t="shared" si="547"/>
        <v>2019</v>
      </c>
      <c r="O7020" s="1" t="str">
        <f t="shared" si="548"/>
        <v>October</v>
      </c>
      <c r="P7020" s="1" t="str">
        <f t="shared" si="549"/>
        <v>Friday</v>
      </c>
      <c r="Q7020" s="2">
        <v>0.58668981481481486</v>
      </c>
      <c r="R7020" t="s">
        <v>23</v>
      </c>
      <c r="S7020">
        <v>30.34</v>
      </c>
      <c r="T7020">
        <v>42.85</v>
      </c>
      <c r="U7020">
        <v>22.75</v>
      </c>
      <c r="V7020">
        <v>8.1</v>
      </c>
    </row>
    <row r="7021" spans="1:22" x14ac:dyDescent="0.25">
      <c r="A7021" t="s">
        <v>7055</v>
      </c>
      <c r="B7021" t="s">
        <v>42</v>
      </c>
      <c r="C7021" t="s">
        <v>19</v>
      </c>
      <c r="D7021" t="s">
        <v>20</v>
      </c>
      <c r="E7021" t="s">
        <v>31</v>
      </c>
      <c r="F7021" t="s">
        <v>44</v>
      </c>
      <c r="G7021">
        <v>96.44</v>
      </c>
      <c r="H7021">
        <v>9</v>
      </c>
      <c r="I7021">
        <v>43.398000000000003</v>
      </c>
      <c r="J7021" s="7">
        <v>911.36</v>
      </c>
      <c r="K7021">
        <f t="shared" si="545"/>
        <v>661.19333333333327</v>
      </c>
      <c r="L7021">
        <f t="shared" si="546"/>
        <v>101.26222222222222</v>
      </c>
      <c r="M7021" s="1">
        <v>43757</v>
      </c>
      <c r="N7021">
        <f t="shared" si="547"/>
        <v>2019</v>
      </c>
      <c r="O7021" s="1" t="str">
        <f t="shared" si="548"/>
        <v>October</v>
      </c>
      <c r="P7021" s="1" t="str">
        <f t="shared" si="549"/>
        <v>Saturday</v>
      </c>
      <c r="Q7021" s="2">
        <v>0.26415509259259257</v>
      </c>
      <c r="R7021" t="s">
        <v>29</v>
      </c>
      <c r="S7021">
        <v>520.78</v>
      </c>
      <c r="T7021">
        <v>42.86</v>
      </c>
      <c r="U7021">
        <v>390.58</v>
      </c>
      <c r="V7021">
        <v>9.5</v>
      </c>
    </row>
    <row r="7022" spans="1:22" x14ac:dyDescent="0.25">
      <c r="A7022" t="s">
        <v>7056</v>
      </c>
      <c r="B7022" t="s">
        <v>42</v>
      </c>
      <c r="C7022" t="s">
        <v>19</v>
      </c>
      <c r="D7022" t="s">
        <v>27</v>
      </c>
      <c r="E7022" t="s">
        <v>31</v>
      </c>
      <c r="F7022" t="s">
        <v>36</v>
      </c>
      <c r="G7022">
        <v>89.25</v>
      </c>
      <c r="H7022">
        <v>4</v>
      </c>
      <c r="I7022">
        <v>17.850000000000001</v>
      </c>
      <c r="J7022" s="7">
        <v>374.85</v>
      </c>
      <c r="K7022">
        <f t="shared" si="545"/>
        <v>457.49</v>
      </c>
      <c r="L7022">
        <f t="shared" si="546"/>
        <v>93.712500000000006</v>
      </c>
      <c r="M7022" s="1">
        <v>43753</v>
      </c>
      <c r="N7022">
        <f t="shared" si="547"/>
        <v>2019</v>
      </c>
      <c r="O7022" s="1" t="str">
        <f t="shared" si="548"/>
        <v>October</v>
      </c>
      <c r="P7022" s="1" t="str">
        <f t="shared" si="549"/>
        <v>Tuesday</v>
      </c>
      <c r="Q7022" s="2">
        <v>0.48630787037037038</v>
      </c>
      <c r="R7022" t="s">
        <v>33</v>
      </c>
      <c r="S7022">
        <v>214.2</v>
      </c>
      <c r="T7022">
        <v>42.86</v>
      </c>
      <c r="U7022">
        <v>160.65</v>
      </c>
      <c r="V7022">
        <v>9.8000000000000007</v>
      </c>
    </row>
    <row r="7023" spans="1:22" x14ac:dyDescent="0.25">
      <c r="A7023" t="s">
        <v>7057</v>
      </c>
      <c r="B7023" t="s">
        <v>18</v>
      </c>
      <c r="C7023" t="s">
        <v>26</v>
      </c>
      <c r="D7023" t="s">
        <v>27</v>
      </c>
      <c r="E7023" t="s">
        <v>31</v>
      </c>
      <c r="F7023" t="s">
        <v>22</v>
      </c>
      <c r="G7023">
        <v>94.88</v>
      </c>
      <c r="H7023">
        <v>7</v>
      </c>
      <c r="I7023">
        <v>33.207999999999998</v>
      </c>
      <c r="J7023" s="7">
        <v>697.37</v>
      </c>
      <c r="K7023">
        <f t="shared" si="545"/>
        <v>360.56333333333333</v>
      </c>
      <c r="L7023">
        <f t="shared" si="546"/>
        <v>99.624285714285719</v>
      </c>
      <c r="M7023" s="1">
        <v>43748</v>
      </c>
      <c r="N7023">
        <f t="shared" si="547"/>
        <v>2019</v>
      </c>
      <c r="O7023" s="1" t="str">
        <f t="shared" si="548"/>
        <v>October</v>
      </c>
      <c r="P7023" s="1" t="str">
        <f t="shared" si="549"/>
        <v>Thursday</v>
      </c>
      <c r="Q7023" s="2">
        <v>0.47560185185185183</v>
      </c>
      <c r="R7023" t="s">
        <v>23</v>
      </c>
      <c r="S7023">
        <v>398.5</v>
      </c>
      <c r="T7023">
        <v>42.86</v>
      </c>
      <c r="U7023">
        <v>298.87</v>
      </c>
      <c r="V7023">
        <v>6.8</v>
      </c>
    </row>
    <row r="7024" spans="1:22" x14ac:dyDescent="0.25">
      <c r="A7024" t="s">
        <v>7058</v>
      </c>
      <c r="B7024" t="s">
        <v>42</v>
      </c>
      <c r="C7024" t="s">
        <v>19</v>
      </c>
      <c r="D7024" t="s">
        <v>20</v>
      </c>
      <c r="E7024" t="s">
        <v>21</v>
      </c>
      <c r="F7024" t="s">
        <v>22</v>
      </c>
      <c r="G7024">
        <v>40.85</v>
      </c>
      <c r="H7024">
        <v>7</v>
      </c>
      <c r="I7024">
        <v>14.297499999999999</v>
      </c>
      <c r="J7024" s="7">
        <v>300.25</v>
      </c>
      <c r="K7024">
        <f t="shared" si="545"/>
        <v>165.21333333333334</v>
      </c>
      <c r="L7024">
        <f t="shared" si="546"/>
        <v>42.892857142857146</v>
      </c>
      <c r="M7024" s="1">
        <v>43748</v>
      </c>
      <c r="N7024">
        <f t="shared" si="547"/>
        <v>2019</v>
      </c>
      <c r="O7024" s="1" t="str">
        <f t="shared" si="548"/>
        <v>October</v>
      </c>
      <c r="P7024" s="1" t="str">
        <f t="shared" si="549"/>
        <v>Thursday</v>
      </c>
      <c r="Q7024" s="2">
        <v>0.78162037037037035</v>
      </c>
      <c r="R7024" t="s">
        <v>33</v>
      </c>
      <c r="S7024">
        <v>171.57</v>
      </c>
      <c r="T7024">
        <v>42.86</v>
      </c>
      <c r="U7024">
        <v>128.68</v>
      </c>
      <c r="V7024">
        <v>8</v>
      </c>
    </row>
    <row r="7025" spans="1:22" x14ac:dyDescent="0.25">
      <c r="A7025" t="s">
        <v>7059</v>
      </c>
      <c r="B7025" t="s">
        <v>25</v>
      </c>
      <c r="C7025" t="s">
        <v>26</v>
      </c>
      <c r="D7025" t="s">
        <v>27</v>
      </c>
      <c r="E7025" t="s">
        <v>21</v>
      </c>
      <c r="F7025" t="s">
        <v>46</v>
      </c>
      <c r="G7025">
        <v>80.069999999999993</v>
      </c>
      <c r="H7025">
        <v>1</v>
      </c>
      <c r="I7025">
        <v>4.0034999999999998</v>
      </c>
      <c r="J7025" s="7">
        <v>84.07</v>
      </c>
      <c r="K7025">
        <f t="shared" si="545"/>
        <v>101.50333333333333</v>
      </c>
      <c r="L7025">
        <f t="shared" si="546"/>
        <v>84.07</v>
      </c>
      <c r="M7025" s="1">
        <v>43748</v>
      </c>
      <c r="N7025">
        <f t="shared" si="547"/>
        <v>2019</v>
      </c>
      <c r="O7025" s="1" t="str">
        <f t="shared" si="548"/>
        <v>October</v>
      </c>
      <c r="P7025" s="1" t="str">
        <f t="shared" si="549"/>
        <v>Thursday</v>
      </c>
      <c r="Q7025" s="2">
        <v>0.58374999999999999</v>
      </c>
      <c r="R7025" t="s">
        <v>23</v>
      </c>
      <c r="S7025">
        <v>48.04</v>
      </c>
      <c r="T7025">
        <v>42.86</v>
      </c>
      <c r="U7025">
        <v>36.03</v>
      </c>
      <c r="V7025">
        <v>8.6999999999999993</v>
      </c>
    </row>
    <row r="7026" spans="1:22" x14ac:dyDescent="0.25">
      <c r="A7026" t="s">
        <v>7060</v>
      </c>
      <c r="B7026" t="s">
        <v>25</v>
      </c>
      <c r="C7026" t="s">
        <v>43</v>
      </c>
      <c r="D7026" t="s">
        <v>27</v>
      </c>
      <c r="E7026" t="s">
        <v>21</v>
      </c>
      <c r="F7026" t="s">
        <v>22</v>
      </c>
      <c r="G7026">
        <v>17.670000000000002</v>
      </c>
      <c r="H7026">
        <v>6</v>
      </c>
      <c r="I7026">
        <v>5.3010000000000002</v>
      </c>
      <c r="J7026" s="7">
        <v>111.32</v>
      </c>
      <c r="K7026">
        <f t="shared" si="545"/>
        <v>81.649999999999991</v>
      </c>
      <c r="L7026">
        <f t="shared" si="546"/>
        <v>18.553333333333331</v>
      </c>
      <c r="M7026" s="1">
        <v>43741</v>
      </c>
      <c r="N7026">
        <f t="shared" si="547"/>
        <v>2019</v>
      </c>
      <c r="O7026" s="1" t="str">
        <f t="shared" si="548"/>
        <v>October</v>
      </c>
      <c r="P7026" s="1" t="str">
        <f t="shared" si="549"/>
        <v>Thursday</v>
      </c>
      <c r="Q7026" s="2">
        <v>1.8055555555555554E-2</v>
      </c>
      <c r="R7026" t="s">
        <v>23</v>
      </c>
      <c r="S7026">
        <v>63.61</v>
      </c>
      <c r="T7026">
        <v>42.86</v>
      </c>
      <c r="U7026">
        <v>47.71</v>
      </c>
      <c r="V7026">
        <v>7</v>
      </c>
    </row>
    <row r="7027" spans="1:22" x14ac:dyDescent="0.25">
      <c r="A7027" t="s">
        <v>7061</v>
      </c>
      <c r="B7027" t="s">
        <v>42</v>
      </c>
      <c r="C7027" t="s">
        <v>19</v>
      </c>
      <c r="D7027" t="s">
        <v>20</v>
      </c>
      <c r="E7027" t="s">
        <v>31</v>
      </c>
      <c r="F7027" t="s">
        <v>22</v>
      </c>
      <c r="G7027">
        <v>12.99</v>
      </c>
      <c r="H7027">
        <v>8</v>
      </c>
      <c r="I7027">
        <v>5.1959999999999997</v>
      </c>
      <c r="J7027" s="7">
        <v>109.12</v>
      </c>
      <c r="K7027">
        <f t="shared" si="545"/>
        <v>99.143333333333331</v>
      </c>
      <c r="L7027">
        <f t="shared" si="546"/>
        <v>13.64</v>
      </c>
      <c r="M7027" s="1">
        <v>43765</v>
      </c>
      <c r="N7027">
        <f t="shared" si="547"/>
        <v>2019</v>
      </c>
      <c r="O7027" s="1" t="str">
        <f t="shared" si="548"/>
        <v>October</v>
      </c>
      <c r="P7027" s="1" t="str">
        <f t="shared" si="549"/>
        <v>Sunday</v>
      </c>
      <c r="Q7027" s="2">
        <v>0.38651620370370371</v>
      </c>
      <c r="R7027" t="s">
        <v>23</v>
      </c>
      <c r="S7027">
        <v>62.35</v>
      </c>
      <c r="T7027">
        <v>42.86</v>
      </c>
      <c r="U7027">
        <v>46.77</v>
      </c>
      <c r="V7027">
        <v>7.7</v>
      </c>
    </row>
    <row r="7028" spans="1:22" x14ac:dyDescent="0.25">
      <c r="A7028" t="s">
        <v>7062</v>
      </c>
      <c r="B7028" t="s">
        <v>18</v>
      </c>
      <c r="C7028" t="s">
        <v>26</v>
      </c>
      <c r="D7028" t="s">
        <v>20</v>
      </c>
      <c r="E7028" t="s">
        <v>31</v>
      </c>
      <c r="F7028" t="s">
        <v>36</v>
      </c>
      <c r="G7028">
        <v>11.67</v>
      </c>
      <c r="H7028">
        <v>2</v>
      </c>
      <c r="I7028">
        <v>1.167</v>
      </c>
      <c r="J7028" s="7">
        <v>24.51</v>
      </c>
      <c r="K7028">
        <f t="shared" si="545"/>
        <v>120.48333333333333</v>
      </c>
      <c r="L7028">
        <f t="shared" si="546"/>
        <v>12.255000000000001</v>
      </c>
      <c r="M7028" s="1">
        <v>43753</v>
      </c>
      <c r="N7028">
        <f t="shared" si="547"/>
        <v>2019</v>
      </c>
      <c r="O7028" s="1" t="str">
        <f t="shared" si="548"/>
        <v>October</v>
      </c>
      <c r="P7028" s="1" t="str">
        <f t="shared" si="549"/>
        <v>Tuesday</v>
      </c>
      <c r="Q7028" s="2">
        <v>0.2064236111111111</v>
      </c>
      <c r="R7028" t="s">
        <v>23</v>
      </c>
      <c r="S7028">
        <v>14</v>
      </c>
      <c r="T7028">
        <v>42.88</v>
      </c>
      <c r="U7028">
        <v>10.51</v>
      </c>
      <c r="V7028">
        <v>8.1</v>
      </c>
    </row>
    <row r="7029" spans="1:22" x14ac:dyDescent="0.25">
      <c r="A7029" t="s">
        <v>7063</v>
      </c>
      <c r="B7029" t="s">
        <v>18</v>
      </c>
      <c r="C7029" t="s">
        <v>26</v>
      </c>
      <c r="D7029" t="s">
        <v>20</v>
      </c>
      <c r="E7029" t="s">
        <v>31</v>
      </c>
      <c r="F7029" t="s">
        <v>44</v>
      </c>
      <c r="G7029">
        <v>78</v>
      </c>
      <c r="H7029">
        <v>2</v>
      </c>
      <c r="I7029">
        <v>7.8</v>
      </c>
      <c r="J7029" s="7">
        <v>163.80000000000001</v>
      </c>
      <c r="K7029">
        <f t="shared" si="545"/>
        <v>335.80333333333334</v>
      </c>
      <c r="L7029">
        <f t="shared" si="546"/>
        <v>81.900000000000006</v>
      </c>
      <c r="M7029" s="1">
        <v>43746</v>
      </c>
      <c r="N7029">
        <f t="shared" si="547"/>
        <v>2019</v>
      </c>
      <c r="O7029" s="1" t="str">
        <f t="shared" si="548"/>
        <v>October</v>
      </c>
      <c r="P7029" s="1" t="str">
        <f t="shared" si="549"/>
        <v>Tuesday</v>
      </c>
      <c r="Q7029" s="2">
        <v>0.13165509259259259</v>
      </c>
      <c r="R7029" t="s">
        <v>33</v>
      </c>
      <c r="S7029">
        <v>93.6</v>
      </c>
      <c r="T7029">
        <v>42.86</v>
      </c>
      <c r="U7029">
        <v>70.2</v>
      </c>
      <c r="V7029">
        <v>6.7</v>
      </c>
    </row>
    <row r="7030" spans="1:22" x14ac:dyDescent="0.25">
      <c r="A7030" t="s">
        <v>7064</v>
      </c>
      <c r="B7030" t="s">
        <v>18</v>
      </c>
      <c r="C7030" t="s">
        <v>26</v>
      </c>
      <c r="D7030" t="s">
        <v>20</v>
      </c>
      <c r="E7030" t="s">
        <v>31</v>
      </c>
      <c r="F7030" t="s">
        <v>28</v>
      </c>
      <c r="G7030">
        <v>16.489999999999998</v>
      </c>
      <c r="H7030">
        <v>10</v>
      </c>
      <c r="I7030">
        <v>8.2449999999999992</v>
      </c>
      <c r="J7030" s="7">
        <v>173.14</v>
      </c>
      <c r="K7030">
        <f t="shared" si="545"/>
        <v>299.40666666666669</v>
      </c>
      <c r="L7030">
        <f t="shared" si="546"/>
        <v>17.314</v>
      </c>
      <c r="M7030" s="1">
        <v>43741</v>
      </c>
      <c r="N7030">
        <f t="shared" si="547"/>
        <v>2019</v>
      </c>
      <c r="O7030" s="1" t="str">
        <f t="shared" si="548"/>
        <v>October</v>
      </c>
      <c r="P7030" s="1" t="str">
        <f t="shared" si="549"/>
        <v>Thursday</v>
      </c>
      <c r="Q7030" s="2">
        <v>0.84395833333333337</v>
      </c>
      <c r="R7030" t="s">
        <v>23</v>
      </c>
      <c r="S7030">
        <v>98.94</v>
      </c>
      <c r="T7030">
        <v>42.86</v>
      </c>
      <c r="U7030">
        <v>74.2</v>
      </c>
      <c r="V7030">
        <v>6.8</v>
      </c>
    </row>
    <row r="7031" spans="1:22" x14ac:dyDescent="0.25">
      <c r="A7031" t="s">
        <v>7065</v>
      </c>
      <c r="B7031" t="s">
        <v>18</v>
      </c>
      <c r="C7031" t="s">
        <v>43</v>
      </c>
      <c r="D7031" t="s">
        <v>20</v>
      </c>
      <c r="E7031" t="s">
        <v>31</v>
      </c>
      <c r="F7031" t="s">
        <v>28</v>
      </c>
      <c r="G7031">
        <v>91.22</v>
      </c>
      <c r="H7031">
        <v>7</v>
      </c>
      <c r="I7031">
        <v>31.927</v>
      </c>
      <c r="J7031" s="7">
        <v>670.47</v>
      </c>
      <c r="K7031">
        <f t="shared" si="545"/>
        <v>243.60666666666668</v>
      </c>
      <c r="L7031">
        <f t="shared" si="546"/>
        <v>95.781428571428577</v>
      </c>
      <c r="M7031" s="1">
        <v>43739</v>
      </c>
      <c r="N7031">
        <f t="shared" si="547"/>
        <v>2019</v>
      </c>
      <c r="O7031" s="1" t="str">
        <f t="shared" si="548"/>
        <v>October</v>
      </c>
      <c r="P7031" s="1" t="str">
        <f t="shared" si="549"/>
        <v>Tuesday</v>
      </c>
      <c r="Q7031" s="2">
        <v>0.36270833333333335</v>
      </c>
      <c r="R7031" t="s">
        <v>23</v>
      </c>
      <c r="S7031">
        <v>383.12</v>
      </c>
      <c r="T7031">
        <v>42.86</v>
      </c>
      <c r="U7031">
        <v>287.35000000000002</v>
      </c>
      <c r="V7031">
        <v>7.7</v>
      </c>
    </row>
    <row r="7032" spans="1:22" x14ac:dyDescent="0.25">
      <c r="A7032" t="s">
        <v>7066</v>
      </c>
      <c r="B7032" t="s">
        <v>42</v>
      </c>
      <c r="C7032" t="s">
        <v>26</v>
      </c>
      <c r="D7032" t="s">
        <v>20</v>
      </c>
      <c r="E7032" t="s">
        <v>21</v>
      </c>
      <c r="F7032" t="s">
        <v>32</v>
      </c>
      <c r="G7032">
        <v>52.01</v>
      </c>
      <c r="H7032">
        <v>1</v>
      </c>
      <c r="I7032">
        <v>2.6004999999999998</v>
      </c>
      <c r="J7032" s="7">
        <v>54.61</v>
      </c>
      <c r="K7032">
        <f t="shared" si="545"/>
        <v>103.68666666666667</v>
      </c>
      <c r="L7032">
        <f t="shared" si="546"/>
        <v>54.61</v>
      </c>
      <c r="M7032" s="1">
        <v>43741</v>
      </c>
      <c r="N7032">
        <f t="shared" si="547"/>
        <v>2019</v>
      </c>
      <c r="O7032" s="1" t="str">
        <f t="shared" si="548"/>
        <v>October</v>
      </c>
      <c r="P7032" s="1" t="str">
        <f t="shared" si="549"/>
        <v>Thursday</v>
      </c>
      <c r="Q7032" s="2">
        <v>0.99807870370370366</v>
      </c>
      <c r="R7032" t="s">
        <v>33</v>
      </c>
      <c r="S7032">
        <v>31.21</v>
      </c>
      <c r="T7032">
        <v>42.85</v>
      </c>
      <c r="U7032">
        <v>23.4</v>
      </c>
      <c r="V7032">
        <v>9.4</v>
      </c>
    </row>
    <row r="7033" spans="1:22" x14ac:dyDescent="0.25">
      <c r="A7033" t="s">
        <v>7067</v>
      </c>
      <c r="B7033" t="s">
        <v>18</v>
      </c>
      <c r="C7033" t="s">
        <v>43</v>
      </c>
      <c r="D7033" t="s">
        <v>20</v>
      </c>
      <c r="E7033" t="s">
        <v>31</v>
      </c>
      <c r="F7033" t="s">
        <v>36</v>
      </c>
      <c r="G7033">
        <v>5.47</v>
      </c>
      <c r="H7033">
        <v>1</v>
      </c>
      <c r="I7033">
        <v>0.27350000000000002</v>
      </c>
      <c r="J7033" s="7">
        <v>5.74</v>
      </c>
      <c r="K7033">
        <f t="shared" si="545"/>
        <v>222.57000000000002</v>
      </c>
      <c r="L7033">
        <f t="shared" si="546"/>
        <v>5.74</v>
      </c>
      <c r="M7033" s="1">
        <v>43762</v>
      </c>
      <c r="N7033">
        <f t="shared" si="547"/>
        <v>2019</v>
      </c>
      <c r="O7033" s="1" t="str">
        <f t="shared" si="548"/>
        <v>October</v>
      </c>
      <c r="P7033" s="1" t="str">
        <f t="shared" si="549"/>
        <v>Thursday</v>
      </c>
      <c r="Q7033" s="2">
        <v>0.38693287037037039</v>
      </c>
      <c r="R7033" t="s">
        <v>23</v>
      </c>
      <c r="S7033">
        <v>3.28</v>
      </c>
      <c r="T7033">
        <v>42.86</v>
      </c>
      <c r="U7033">
        <v>2.46</v>
      </c>
      <c r="V7033">
        <v>8.6999999999999993</v>
      </c>
    </row>
    <row r="7034" spans="1:22" x14ac:dyDescent="0.25">
      <c r="A7034" t="s">
        <v>7068</v>
      </c>
      <c r="B7034" t="s">
        <v>42</v>
      </c>
      <c r="C7034" t="s">
        <v>19</v>
      </c>
      <c r="D7034" t="s">
        <v>27</v>
      </c>
      <c r="E7034" t="s">
        <v>21</v>
      </c>
      <c r="F7034" t="s">
        <v>32</v>
      </c>
      <c r="G7034">
        <v>79.59</v>
      </c>
      <c r="H7034">
        <v>3</v>
      </c>
      <c r="I7034">
        <v>11.938499999999999</v>
      </c>
      <c r="J7034" s="7">
        <v>250.71</v>
      </c>
      <c r="K7034">
        <f t="shared" si="545"/>
        <v>278.89000000000004</v>
      </c>
      <c r="L7034">
        <f t="shared" si="546"/>
        <v>83.570000000000007</v>
      </c>
      <c r="M7034" s="1">
        <v>43759</v>
      </c>
      <c r="N7034">
        <f t="shared" si="547"/>
        <v>2019</v>
      </c>
      <c r="O7034" s="1" t="str">
        <f t="shared" si="548"/>
        <v>October</v>
      </c>
      <c r="P7034" s="1" t="str">
        <f t="shared" si="549"/>
        <v>Monday</v>
      </c>
      <c r="Q7034" s="2">
        <v>0.62121527777777774</v>
      </c>
      <c r="R7034" t="s">
        <v>29</v>
      </c>
      <c r="S7034">
        <v>143.26</v>
      </c>
      <c r="T7034">
        <v>42.86</v>
      </c>
      <c r="U7034">
        <v>107.45</v>
      </c>
      <c r="V7034">
        <v>8.6999999999999993</v>
      </c>
    </row>
    <row r="7035" spans="1:22" x14ac:dyDescent="0.25">
      <c r="A7035" t="s">
        <v>7069</v>
      </c>
      <c r="B7035" t="s">
        <v>18</v>
      </c>
      <c r="C7035" t="s">
        <v>26</v>
      </c>
      <c r="D7035" t="s">
        <v>27</v>
      </c>
      <c r="E7035" t="s">
        <v>31</v>
      </c>
      <c r="F7035" t="s">
        <v>22</v>
      </c>
      <c r="G7035">
        <v>97.92</v>
      </c>
      <c r="H7035">
        <v>4</v>
      </c>
      <c r="I7035">
        <v>19.584</v>
      </c>
      <c r="J7035" s="7">
        <v>411.26</v>
      </c>
      <c r="K7035">
        <f t="shared" si="545"/>
        <v>468.43333333333339</v>
      </c>
      <c r="L7035">
        <f t="shared" si="546"/>
        <v>102.815</v>
      </c>
      <c r="M7035" s="1">
        <v>43759</v>
      </c>
      <c r="N7035">
        <f t="shared" si="547"/>
        <v>2019</v>
      </c>
      <c r="O7035" s="1" t="str">
        <f t="shared" si="548"/>
        <v>October</v>
      </c>
      <c r="P7035" s="1" t="str">
        <f t="shared" si="549"/>
        <v>Monday</v>
      </c>
      <c r="Q7035" s="2">
        <v>0.5490856481481482</v>
      </c>
      <c r="R7035" t="s">
        <v>23</v>
      </c>
      <c r="S7035">
        <v>235.01</v>
      </c>
      <c r="T7035">
        <v>42.86</v>
      </c>
      <c r="U7035">
        <v>176.25</v>
      </c>
      <c r="V7035">
        <v>6.5</v>
      </c>
    </row>
    <row r="7036" spans="1:22" x14ac:dyDescent="0.25">
      <c r="A7036" t="s">
        <v>7070</v>
      </c>
      <c r="B7036" t="s">
        <v>42</v>
      </c>
      <c r="C7036" t="s">
        <v>43</v>
      </c>
      <c r="D7036" t="s">
        <v>20</v>
      </c>
      <c r="E7036" t="s">
        <v>31</v>
      </c>
      <c r="F7036" t="s">
        <v>46</v>
      </c>
      <c r="G7036">
        <v>55.46</v>
      </c>
      <c r="H7036">
        <v>3</v>
      </c>
      <c r="I7036">
        <v>8.3190000000000008</v>
      </c>
      <c r="J7036" s="7">
        <v>174.7</v>
      </c>
      <c r="K7036">
        <f t="shared" si="545"/>
        <v>378.17</v>
      </c>
      <c r="L7036">
        <f t="shared" si="546"/>
        <v>58.233333333333327</v>
      </c>
      <c r="M7036" s="1">
        <v>43741</v>
      </c>
      <c r="N7036">
        <f t="shared" si="547"/>
        <v>2019</v>
      </c>
      <c r="O7036" s="1" t="str">
        <f t="shared" si="548"/>
        <v>October</v>
      </c>
      <c r="P7036" s="1" t="str">
        <f t="shared" si="549"/>
        <v>Thursday</v>
      </c>
      <c r="Q7036" s="2">
        <v>0.66068287037037032</v>
      </c>
      <c r="R7036" t="s">
        <v>33</v>
      </c>
      <c r="S7036">
        <v>99.83</v>
      </c>
      <c r="T7036">
        <v>42.86</v>
      </c>
      <c r="U7036">
        <v>74.87</v>
      </c>
      <c r="V7036">
        <v>6.1</v>
      </c>
    </row>
    <row r="7037" spans="1:22" x14ac:dyDescent="0.25">
      <c r="A7037" t="s">
        <v>7071</v>
      </c>
      <c r="B7037" t="s">
        <v>18</v>
      </c>
      <c r="C7037" t="s">
        <v>43</v>
      </c>
      <c r="D7037" t="s">
        <v>27</v>
      </c>
      <c r="E7037" t="s">
        <v>31</v>
      </c>
      <c r="F7037" t="s">
        <v>22</v>
      </c>
      <c r="G7037">
        <v>97.54</v>
      </c>
      <c r="H7037">
        <v>8</v>
      </c>
      <c r="I7037">
        <v>39.015999999999998</v>
      </c>
      <c r="J7037" s="7">
        <v>819.34</v>
      </c>
      <c r="K7037">
        <f t="shared" si="545"/>
        <v>325.55666666666667</v>
      </c>
      <c r="L7037">
        <f t="shared" si="546"/>
        <v>102.4175</v>
      </c>
      <c r="M7037" s="1">
        <v>43750</v>
      </c>
      <c r="N7037">
        <f t="shared" si="547"/>
        <v>2019</v>
      </c>
      <c r="O7037" s="1" t="str">
        <f t="shared" si="548"/>
        <v>October</v>
      </c>
      <c r="P7037" s="1" t="str">
        <f t="shared" si="549"/>
        <v>Saturday</v>
      </c>
      <c r="Q7037" s="2">
        <v>0.65986111111111112</v>
      </c>
      <c r="R7037" t="s">
        <v>23</v>
      </c>
      <c r="S7037">
        <v>468.19</v>
      </c>
      <c r="T7037">
        <v>42.86</v>
      </c>
      <c r="U7037">
        <v>351.15</v>
      </c>
      <c r="V7037">
        <v>5.4</v>
      </c>
    </row>
    <row r="7038" spans="1:22" x14ac:dyDescent="0.25">
      <c r="A7038" t="s">
        <v>7072</v>
      </c>
      <c r="B7038" t="s">
        <v>18</v>
      </c>
      <c r="C7038" t="s">
        <v>26</v>
      </c>
      <c r="D7038" t="s">
        <v>20</v>
      </c>
      <c r="E7038" t="s">
        <v>21</v>
      </c>
      <c r="F7038" t="s">
        <v>36</v>
      </c>
      <c r="G7038">
        <v>66.89</v>
      </c>
      <c r="H7038">
        <v>2</v>
      </c>
      <c r="I7038">
        <v>6.6890000000000001</v>
      </c>
      <c r="J7038" s="7">
        <v>140.47</v>
      </c>
      <c r="K7038">
        <f t="shared" si="545"/>
        <v>208.65666666666667</v>
      </c>
      <c r="L7038">
        <f t="shared" si="546"/>
        <v>70.234999999999999</v>
      </c>
      <c r="M7038" s="1">
        <v>43756</v>
      </c>
      <c r="N7038">
        <f t="shared" si="547"/>
        <v>2019</v>
      </c>
      <c r="O7038" s="1" t="str">
        <f t="shared" si="548"/>
        <v>October</v>
      </c>
      <c r="P7038" s="1" t="str">
        <f t="shared" si="549"/>
        <v>Friday</v>
      </c>
      <c r="Q7038" s="2">
        <v>0.81552083333333336</v>
      </c>
      <c r="R7038" t="s">
        <v>33</v>
      </c>
      <c r="S7038">
        <v>80.27</v>
      </c>
      <c r="T7038">
        <v>42.86</v>
      </c>
      <c r="U7038">
        <v>60.2</v>
      </c>
      <c r="V7038">
        <v>5.4</v>
      </c>
    </row>
    <row r="7039" spans="1:22" x14ac:dyDescent="0.25">
      <c r="A7039" t="s">
        <v>7073</v>
      </c>
      <c r="B7039" t="s">
        <v>25</v>
      </c>
      <c r="C7039" t="s">
        <v>19</v>
      </c>
      <c r="D7039" t="s">
        <v>27</v>
      </c>
      <c r="E7039" t="s">
        <v>31</v>
      </c>
      <c r="F7039" t="s">
        <v>28</v>
      </c>
      <c r="G7039">
        <v>8.0299999999999994</v>
      </c>
      <c r="H7039">
        <v>2</v>
      </c>
      <c r="I7039">
        <v>0.80300000000000005</v>
      </c>
      <c r="J7039" s="7">
        <v>16.86</v>
      </c>
      <c r="K7039">
        <f t="shared" si="545"/>
        <v>213.46333333333334</v>
      </c>
      <c r="L7039">
        <f t="shared" si="546"/>
        <v>8.43</v>
      </c>
      <c r="M7039" s="1">
        <v>43742</v>
      </c>
      <c r="N7039">
        <f t="shared" si="547"/>
        <v>2019</v>
      </c>
      <c r="O7039" s="1" t="str">
        <f t="shared" si="548"/>
        <v>October</v>
      </c>
      <c r="P7039" s="1" t="str">
        <f t="shared" si="549"/>
        <v>Friday</v>
      </c>
      <c r="Q7039" s="2">
        <v>0.12809027777777779</v>
      </c>
      <c r="R7039" t="s">
        <v>29</v>
      </c>
      <c r="S7039">
        <v>9.64</v>
      </c>
      <c r="T7039">
        <v>42.82</v>
      </c>
      <c r="U7039">
        <v>7.22</v>
      </c>
      <c r="V7039">
        <v>8.1999999999999993</v>
      </c>
    </row>
    <row r="7040" spans="1:22" x14ac:dyDescent="0.25">
      <c r="A7040" t="s">
        <v>7074</v>
      </c>
      <c r="B7040" t="s">
        <v>18</v>
      </c>
      <c r="C7040" t="s">
        <v>43</v>
      </c>
      <c r="D7040" t="s">
        <v>20</v>
      </c>
      <c r="E7040" t="s">
        <v>21</v>
      </c>
      <c r="F7040" t="s">
        <v>36</v>
      </c>
      <c r="G7040">
        <v>63.76</v>
      </c>
      <c r="H7040">
        <v>7</v>
      </c>
      <c r="I7040">
        <v>22.315999999999999</v>
      </c>
      <c r="J7040" s="7">
        <v>468.64</v>
      </c>
      <c r="K7040">
        <f t="shared" si="545"/>
        <v>240.74333333333334</v>
      </c>
      <c r="L7040">
        <f t="shared" si="546"/>
        <v>66.948571428571427</v>
      </c>
      <c r="M7040" s="1">
        <v>43747</v>
      </c>
      <c r="N7040">
        <f t="shared" si="547"/>
        <v>2019</v>
      </c>
      <c r="O7040" s="1" t="str">
        <f t="shared" si="548"/>
        <v>October</v>
      </c>
      <c r="P7040" s="1" t="str">
        <f t="shared" si="549"/>
        <v>Wednesday</v>
      </c>
      <c r="Q7040" s="2">
        <v>8.8310185185185186E-2</v>
      </c>
      <c r="R7040" t="s">
        <v>23</v>
      </c>
      <c r="S7040">
        <v>267.79000000000002</v>
      </c>
      <c r="T7040">
        <v>42.86</v>
      </c>
      <c r="U7040">
        <v>200.85</v>
      </c>
      <c r="V7040">
        <v>9.3000000000000007</v>
      </c>
    </row>
    <row r="7041" spans="1:22" x14ac:dyDescent="0.25">
      <c r="A7041" t="s">
        <v>7075</v>
      </c>
      <c r="B7041" t="s">
        <v>42</v>
      </c>
      <c r="C7041" t="s">
        <v>26</v>
      </c>
      <c r="D7041" t="s">
        <v>27</v>
      </c>
      <c r="E7041" t="s">
        <v>31</v>
      </c>
      <c r="F7041" t="s">
        <v>32</v>
      </c>
      <c r="G7041">
        <v>49.17</v>
      </c>
      <c r="H7041">
        <v>3</v>
      </c>
      <c r="I7041">
        <v>7.3754999999999997</v>
      </c>
      <c r="J7041" s="7">
        <v>154.88999999999999</v>
      </c>
      <c r="K7041">
        <f t="shared" si="545"/>
        <v>100.05666666666666</v>
      </c>
      <c r="L7041">
        <f t="shared" si="546"/>
        <v>51.629999999999995</v>
      </c>
      <c r="M7041" s="1">
        <v>43747</v>
      </c>
      <c r="N7041">
        <f t="shared" si="547"/>
        <v>2019</v>
      </c>
      <c r="O7041" s="1" t="str">
        <f t="shared" si="548"/>
        <v>October</v>
      </c>
      <c r="P7041" s="1" t="str">
        <f t="shared" si="549"/>
        <v>Wednesday</v>
      </c>
      <c r="Q7041" s="2">
        <v>7.3738425925925929E-2</v>
      </c>
      <c r="R7041" t="s">
        <v>33</v>
      </c>
      <c r="S7041">
        <v>88.51</v>
      </c>
      <c r="T7041">
        <v>42.86</v>
      </c>
      <c r="U7041">
        <v>66.38</v>
      </c>
      <c r="V7041">
        <v>5.6</v>
      </c>
    </row>
    <row r="7042" spans="1:22" x14ac:dyDescent="0.25">
      <c r="A7042" t="s">
        <v>7076</v>
      </c>
      <c r="B7042" t="s">
        <v>25</v>
      </c>
      <c r="C7042" t="s">
        <v>19</v>
      </c>
      <c r="D7042" t="s">
        <v>27</v>
      </c>
      <c r="E7042" t="s">
        <v>31</v>
      </c>
      <c r="F7042" t="s">
        <v>44</v>
      </c>
      <c r="G7042">
        <v>23.5</v>
      </c>
      <c r="H7042">
        <v>4</v>
      </c>
      <c r="I7042">
        <v>4.7</v>
      </c>
      <c r="J7042" s="7">
        <v>98.7</v>
      </c>
      <c r="K7042">
        <f t="shared" ref="K7042:K7105" si="550">AVERAGE(J7042:J7044)</f>
        <v>198.49333333333334</v>
      </c>
      <c r="L7042">
        <f t="shared" ref="L7042:L7105" si="551" xml:space="preserve"> J7042 / H7042</f>
        <v>24.675000000000001</v>
      </c>
      <c r="M7042" s="1">
        <v>43764</v>
      </c>
      <c r="N7042">
        <f t="shared" ref="N7042:N7105" si="552">YEAR(M7042)</f>
        <v>2019</v>
      </c>
      <c r="O7042" s="1" t="str">
        <f t="shared" ref="O7042:O7105" si="553">TEXT(M7042,"mmmm")</f>
        <v>October</v>
      </c>
      <c r="P7042" s="1" t="str">
        <f t="shared" ref="P7042:P7105" si="554">TEXT(M7042,"dddd")</f>
        <v>Saturday</v>
      </c>
      <c r="Q7042" s="2">
        <v>0.70853009259259259</v>
      </c>
      <c r="R7042" t="s">
        <v>23</v>
      </c>
      <c r="S7042">
        <v>56.4</v>
      </c>
      <c r="T7042">
        <v>42.86</v>
      </c>
      <c r="U7042">
        <v>42.3</v>
      </c>
      <c r="V7042">
        <v>7.3</v>
      </c>
    </row>
    <row r="7043" spans="1:22" x14ac:dyDescent="0.25">
      <c r="A7043" t="s">
        <v>7077</v>
      </c>
      <c r="B7043" t="s">
        <v>25</v>
      </c>
      <c r="C7043" t="s">
        <v>26</v>
      </c>
      <c r="D7043" t="s">
        <v>20</v>
      </c>
      <c r="E7043" t="s">
        <v>31</v>
      </c>
      <c r="F7043" t="s">
        <v>28</v>
      </c>
      <c r="G7043">
        <v>11.09</v>
      </c>
      <c r="H7043">
        <v>4</v>
      </c>
      <c r="I7043">
        <v>2.218</v>
      </c>
      <c r="J7043" s="7">
        <v>46.58</v>
      </c>
      <c r="K7043">
        <f t="shared" si="550"/>
        <v>242.90666666666667</v>
      </c>
      <c r="L7043">
        <f t="shared" si="551"/>
        <v>11.645</v>
      </c>
      <c r="M7043" s="1">
        <v>43758</v>
      </c>
      <c r="N7043">
        <f t="shared" si="552"/>
        <v>2019</v>
      </c>
      <c r="O7043" s="1" t="str">
        <f t="shared" si="553"/>
        <v>October</v>
      </c>
      <c r="P7043" s="1" t="str">
        <f t="shared" si="554"/>
        <v>Sunday</v>
      </c>
      <c r="Q7043" s="2">
        <v>0.21199074074074073</v>
      </c>
      <c r="R7043" t="s">
        <v>23</v>
      </c>
      <c r="S7043">
        <v>26.62</v>
      </c>
      <c r="T7043">
        <v>42.85</v>
      </c>
      <c r="U7043">
        <v>19.96</v>
      </c>
      <c r="V7043">
        <v>9</v>
      </c>
    </row>
    <row r="7044" spans="1:22" x14ac:dyDescent="0.25">
      <c r="A7044" t="s">
        <v>7078</v>
      </c>
      <c r="B7044" t="s">
        <v>25</v>
      </c>
      <c r="C7044" t="s">
        <v>19</v>
      </c>
      <c r="D7044" t="s">
        <v>27</v>
      </c>
      <c r="E7044" t="s">
        <v>21</v>
      </c>
      <c r="F7044" t="s">
        <v>28</v>
      </c>
      <c r="G7044">
        <v>71.459999999999994</v>
      </c>
      <c r="H7044">
        <v>6</v>
      </c>
      <c r="I7044">
        <v>21.437999999999999</v>
      </c>
      <c r="J7044" s="7">
        <v>450.2</v>
      </c>
      <c r="K7044">
        <f t="shared" si="550"/>
        <v>241.8133333333333</v>
      </c>
      <c r="L7044">
        <f t="shared" si="551"/>
        <v>75.033333333333331</v>
      </c>
      <c r="M7044" s="1">
        <v>43754</v>
      </c>
      <c r="N7044">
        <f t="shared" si="552"/>
        <v>2019</v>
      </c>
      <c r="O7044" s="1" t="str">
        <f t="shared" si="553"/>
        <v>October</v>
      </c>
      <c r="P7044" s="1" t="str">
        <f t="shared" si="554"/>
        <v>Wednesday</v>
      </c>
      <c r="Q7044" s="2">
        <v>0.66991898148148143</v>
      </c>
      <c r="R7044" t="s">
        <v>33</v>
      </c>
      <c r="S7044">
        <v>257.26</v>
      </c>
      <c r="T7044">
        <v>42.86</v>
      </c>
      <c r="U7044">
        <v>192.94</v>
      </c>
      <c r="V7044">
        <v>8.3000000000000007</v>
      </c>
    </row>
    <row r="7045" spans="1:22" x14ac:dyDescent="0.25">
      <c r="A7045" t="s">
        <v>7079</v>
      </c>
      <c r="B7045" t="s">
        <v>25</v>
      </c>
      <c r="C7045" t="s">
        <v>43</v>
      </c>
      <c r="D7045" t="s">
        <v>27</v>
      </c>
      <c r="E7045" t="s">
        <v>31</v>
      </c>
      <c r="F7045" t="s">
        <v>46</v>
      </c>
      <c r="G7045">
        <v>44.18</v>
      </c>
      <c r="H7045">
        <v>5</v>
      </c>
      <c r="I7045">
        <v>11.045</v>
      </c>
      <c r="J7045" s="7">
        <v>231.94</v>
      </c>
      <c r="K7045">
        <f t="shared" si="550"/>
        <v>215.42333333333332</v>
      </c>
      <c r="L7045">
        <f t="shared" si="551"/>
        <v>46.387999999999998</v>
      </c>
      <c r="M7045" s="1">
        <v>43753</v>
      </c>
      <c r="N7045">
        <f t="shared" si="552"/>
        <v>2019</v>
      </c>
      <c r="O7045" s="1" t="str">
        <f t="shared" si="553"/>
        <v>October</v>
      </c>
      <c r="P7045" s="1" t="str">
        <f t="shared" si="554"/>
        <v>Tuesday</v>
      </c>
      <c r="Q7045" s="2">
        <v>0.1733912037037037</v>
      </c>
      <c r="R7045" t="s">
        <v>33</v>
      </c>
      <c r="S7045">
        <v>132.54</v>
      </c>
      <c r="T7045">
        <v>42.86</v>
      </c>
      <c r="U7045">
        <v>99.4</v>
      </c>
      <c r="V7045">
        <v>6.8</v>
      </c>
    </row>
    <row r="7046" spans="1:22" x14ac:dyDescent="0.25">
      <c r="A7046" t="s">
        <v>7080</v>
      </c>
      <c r="B7046" t="s">
        <v>18</v>
      </c>
      <c r="C7046" t="s">
        <v>26</v>
      </c>
      <c r="D7046" t="s">
        <v>27</v>
      </c>
      <c r="E7046" t="s">
        <v>21</v>
      </c>
      <c r="F7046" t="s">
        <v>28</v>
      </c>
      <c r="G7046">
        <v>10.31</v>
      </c>
      <c r="H7046">
        <v>4</v>
      </c>
      <c r="I7046">
        <v>2.0619999999999998</v>
      </c>
      <c r="J7046" s="7">
        <v>43.3</v>
      </c>
      <c r="K7046">
        <f t="shared" si="550"/>
        <v>224.29333333333332</v>
      </c>
      <c r="L7046">
        <f t="shared" si="551"/>
        <v>10.824999999999999</v>
      </c>
      <c r="M7046" s="1">
        <v>43764</v>
      </c>
      <c r="N7046">
        <f t="shared" si="552"/>
        <v>2019</v>
      </c>
      <c r="O7046" s="1" t="str">
        <f t="shared" si="553"/>
        <v>October</v>
      </c>
      <c r="P7046" s="1" t="str">
        <f t="shared" si="554"/>
        <v>Saturday</v>
      </c>
      <c r="Q7046" s="2">
        <v>0.61826388888888884</v>
      </c>
      <c r="R7046" t="s">
        <v>29</v>
      </c>
      <c r="S7046">
        <v>24.74</v>
      </c>
      <c r="T7046">
        <v>42.86</v>
      </c>
      <c r="U7046">
        <v>18.559999999999999</v>
      </c>
      <c r="V7046">
        <v>9.9</v>
      </c>
    </row>
    <row r="7047" spans="1:22" x14ac:dyDescent="0.25">
      <c r="A7047" t="s">
        <v>7081</v>
      </c>
      <c r="B7047" t="s">
        <v>42</v>
      </c>
      <c r="C7047" t="s">
        <v>26</v>
      </c>
      <c r="D7047" t="s">
        <v>20</v>
      </c>
      <c r="E7047" t="s">
        <v>31</v>
      </c>
      <c r="F7047" t="s">
        <v>22</v>
      </c>
      <c r="G7047">
        <v>88.34</v>
      </c>
      <c r="H7047">
        <v>4</v>
      </c>
      <c r="I7047">
        <v>17.667999999999999</v>
      </c>
      <c r="J7047" s="7">
        <v>371.03</v>
      </c>
      <c r="K7047">
        <f t="shared" si="550"/>
        <v>282.43666666666667</v>
      </c>
      <c r="L7047">
        <f t="shared" si="551"/>
        <v>92.757499999999993</v>
      </c>
      <c r="M7047" s="1">
        <v>43747</v>
      </c>
      <c r="N7047">
        <f t="shared" si="552"/>
        <v>2019</v>
      </c>
      <c r="O7047" s="1" t="str">
        <f t="shared" si="553"/>
        <v>October</v>
      </c>
      <c r="P7047" s="1" t="str">
        <f t="shared" si="554"/>
        <v>Wednesday</v>
      </c>
      <c r="Q7047" s="2">
        <v>0.62290509259259264</v>
      </c>
      <c r="R7047" t="s">
        <v>29</v>
      </c>
      <c r="S7047">
        <v>212.02</v>
      </c>
      <c r="T7047">
        <v>42.86</v>
      </c>
      <c r="U7047">
        <v>159.01</v>
      </c>
      <c r="V7047">
        <v>9</v>
      </c>
    </row>
    <row r="7048" spans="1:22" x14ac:dyDescent="0.25">
      <c r="A7048" t="s">
        <v>7082</v>
      </c>
      <c r="B7048" t="s">
        <v>18</v>
      </c>
      <c r="C7048" t="s">
        <v>43</v>
      </c>
      <c r="D7048" t="s">
        <v>20</v>
      </c>
      <c r="E7048" t="s">
        <v>21</v>
      </c>
      <c r="F7048" t="s">
        <v>32</v>
      </c>
      <c r="G7048">
        <v>27.36</v>
      </c>
      <c r="H7048">
        <v>9</v>
      </c>
      <c r="I7048">
        <v>12.311999999999999</v>
      </c>
      <c r="J7048" s="7">
        <v>258.55</v>
      </c>
      <c r="K7048">
        <f t="shared" si="550"/>
        <v>360.05333333333328</v>
      </c>
      <c r="L7048">
        <f t="shared" si="551"/>
        <v>28.727777777777778</v>
      </c>
      <c r="M7048" s="1">
        <v>43747</v>
      </c>
      <c r="N7048">
        <f t="shared" si="552"/>
        <v>2019</v>
      </c>
      <c r="O7048" s="1" t="str">
        <f t="shared" si="553"/>
        <v>October</v>
      </c>
      <c r="P7048" s="1" t="str">
        <f t="shared" si="554"/>
        <v>Wednesday</v>
      </c>
      <c r="Q7048" s="2">
        <v>0.14701388888888889</v>
      </c>
      <c r="R7048" t="s">
        <v>33</v>
      </c>
      <c r="S7048">
        <v>147.74</v>
      </c>
      <c r="T7048">
        <v>42.86</v>
      </c>
      <c r="U7048">
        <v>110.81</v>
      </c>
      <c r="V7048">
        <v>5.3</v>
      </c>
    </row>
    <row r="7049" spans="1:22" x14ac:dyDescent="0.25">
      <c r="A7049" t="s">
        <v>7083</v>
      </c>
      <c r="B7049" t="s">
        <v>18</v>
      </c>
      <c r="C7049" t="s">
        <v>43</v>
      </c>
      <c r="D7049" t="s">
        <v>20</v>
      </c>
      <c r="E7049" t="s">
        <v>31</v>
      </c>
      <c r="F7049" t="s">
        <v>36</v>
      </c>
      <c r="G7049">
        <v>51.84</v>
      </c>
      <c r="H7049">
        <v>4</v>
      </c>
      <c r="I7049">
        <v>10.368</v>
      </c>
      <c r="J7049" s="7">
        <v>217.73</v>
      </c>
      <c r="K7049">
        <f t="shared" si="550"/>
        <v>464.03999999999996</v>
      </c>
      <c r="L7049">
        <f t="shared" si="551"/>
        <v>54.432499999999997</v>
      </c>
      <c r="M7049" s="1">
        <v>43760</v>
      </c>
      <c r="N7049">
        <f t="shared" si="552"/>
        <v>2019</v>
      </c>
      <c r="O7049" s="1" t="str">
        <f t="shared" si="553"/>
        <v>October</v>
      </c>
      <c r="P7049" s="1" t="str">
        <f t="shared" si="554"/>
        <v>Tuesday</v>
      </c>
      <c r="Q7049" s="2">
        <v>0.87466435185185187</v>
      </c>
      <c r="R7049" t="s">
        <v>29</v>
      </c>
      <c r="S7049">
        <v>124.42</v>
      </c>
      <c r="T7049">
        <v>42.86</v>
      </c>
      <c r="U7049">
        <v>93.31</v>
      </c>
      <c r="V7049">
        <v>6</v>
      </c>
    </row>
    <row r="7050" spans="1:22" x14ac:dyDescent="0.25">
      <c r="A7050" t="s">
        <v>7084</v>
      </c>
      <c r="B7050" t="s">
        <v>18</v>
      </c>
      <c r="C7050" t="s">
        <v>26</v>
      </c>
      <c r="D7050" t="s">
        <v>20</v>
      </c>
      <c r="E7050" t="s">
        <v>31</v>
      </c>
      <c r="F7050" t="s">
        <v>28</v>
      </c>
      <c r="G7050">
        <v>82.16</v>
      </c>
      <c r="H7050">
        <v>7</v>
      </c>
      <c r="I7050">
        <v>28.756</v>
      </c>
      <c r="J7050" s="7">
        <v>603.88</v>
      </c>
      <c r="K7050">
        <f t="shared" si="550"/>
        <v>414.12666666666661</v>
      </c>
      <c r="L7050">
        <f t="shared" si="551"/>
        <v>86.268571428571434</v>
      </c>
      <c r="M7050" s="1">
        <v>43758</v>
      </c>
      <c r="N7050">
        <f t="shared" si="552"/>
        <v>2019</v>
      </c>
      <c r="O7050" s="1" t="str">
        <f t="shared" si="553"/>
        <v>October</v>
      </c>
      <c r="P7050" s="1" t="str">
        <f t="shared" si="554"/>
        <v>Sunday</v>
      </c>
      <c r="Q7050" s="2">
        <v>0.5612152777777778</v>
      </c>
      <c r="R7050" t="s">
        <v>29</v>
      </c>
      <c r="S7050">
        <v>345.07</v>
      </c>
      <c r="T7050">
        <v>42.86</v>
      </c>
      <c r="U7050">
        <v>258.81</v>
      </c>
      <c r="V7050">
        <v>8.6999999999999993</v>
      </c>
    </row>
    <row r="7051" spans="1:22" x14ac:dyDescent="0.25">
      <c r="A7051" t="s">
        <v>7085</v>
      </c>
      <c r="B7051" t="s">
        <v>25</v>
      </c>
      <c r="C7051" t="s">
        <v>43</v>
      </c>
      <c r="D7051" t="s">
        <v>20</v>
      </c>
      <c r="E7051" t="s">
        <v>21</v>
      </c>
      <c r="F7051" t="s">
        <v>36</v>
      </c>
      <c r="G7051">
        <v>77.62</v>
      </c>
      <c r="H7051">
        <v>7</v>
      </c>
      <c r="I7051">
        <v>27.167000000000002</v>
      </c>
      <c r="J7051" s="7">
        <v>570.51</v>
      </c>
      <c r="K7051">
        <f t="shared" si="550"/>
        <v>366.19</v>
      </c>
      <c r="L7051">
        <f t="shared" si="551"/>
        <v>81.501428571428576</v>
      </c>
      <c r="M7051" s="1">
        <v>43766</v>
      </c>
      <c r="N7051">
        <f t="shared" si="552"/>
        <v>2019</v>
      </c>
      <c r="O7051" s="1" t="str">
        <f t="shared" si="553"/>
        <v>October</v>
      </c>
      <c r="P7051" s="1" t="str">
        <f t="shared" si="554"/>
        <v>Monday</v>
      </c>
      <c r="Q7051" s="2">
        <v>0.70200231481481479</v>
      </c>
      <c r="R7051" t="s">
        <v>33</v>
      </c>
      <c r="S7051">
        <v>326</v>
      </c>
      <c r="T7051">
        <v>42.86</v>
      </c>
      <c r="U7051">
        <v>244.51</v>
      </c>
      <c r="V7051">
        <v>8.1</v>
      </c>
    </row>
    <row r="7052" spans="1:22" x14ac:dyDescent="0.25">
      <c r="A7052" t="s">
        <v>7086</v>
      </c>
      <c r="B7052" t="s">
        <v>42</v>
      </c>
      <c r="C7052" t="s">
        <v>26</v>
      </c>
      <c r="D7052" t="s">
        <v>27</v>
      </c>
      <c r="E7052" t="s">
        <v>31</v>
      </c>
      <c r="F7052" t="s">
        <v>32</v>
      </c>
      <c r="G7052">
        <v>12.95</v>
      </c>
      <c r="H7052">
        <v>5</v>
      </c>
      <c r="I7052">
        <v>3.2374999999999998</v>
      </c>
      <c r="J7052" s="7">
        <v>67.989999999999995</v>
      </c>
      <c r="K7052">
        <f t="shared" si="550"/>
        <v>302.19333333333333</v>
      </c>
      <c r="L7052">
        <f t="shared" si="551"/>
        <v>13.597999999999999</v>
      </c>
      <c r="M7052" s="1">
        <v>43753</v>
      </c>
      <c r="N7052">
        <f t="shared" si="552"/>
        <v>2019</v>
      </c>
      <c r="O7052" s="1" t="str">
        <f t="shared" si="553"/>
        <v>October</v>
      </c>
      <c r="P7052" s="1" t="str">
        <f t="shared" si="554"/>
        <v>Tuesday</v>
      </c>
      <c r="Q7052" s="2">
        <v>0.68767361111111114</v>
      </c>
      <c r="R7052" t="s">
        <v>29</v>
      </c>
      <c r="S7052">
        <v>38.85</v>
      </c>
      <c r="T7052">
        <v>42.86</v>
      </c>
      <c r="U7052">
        <v>29.14</v>
      </c>
      <c r="V7052">
        <v>5.8</v>
      </c>
    </row>
    <row r="7053" spans="1:22" x14ac:dyDescent="0.25">
      <c r="A7053" t="s">
        <v>7087</v>
      </c>
      <c r="B7053" t="s">
        <v>18</v>
      </c>
      <c r="C7053" t="s">
        <v>26</v>
      </c>
      <c r="D7053" t="s">
        <v>20</v>
      </c>
      <c r="E7053" t="s">
        <v>21</v>
      </c>
      <c r="F7053" t="s">
        <v>22</v>
      </c>
      <c r="G7053">
        <v>54.77</v>
      </c>
      <c r="H7053">
        <v>8</v>
      </c>
      <c r="I7053">
        <v>21.908000000000001</v>
      </c>
      <c r="J7053" s="7">
        <v>460.07</v>
      </c>
      <c r="K7053">
        <f t="shared" si="550"/>
        <v>326.49999999999994</v>
      </c>
      <c r="L7053">
        <f t="shared" si="551"/>
        <v>57.508749999999999</v>
      </c>
      <c r="M7053" s="1">
        <v>43751</v>
      </c>
      <c r="N7053">
        <f t="shared" si="552"/>
        <v>2019</v>
      </c>
      <c r="O7053" s="1" t="str">
        <f t="shared" si="553"/>
        <v>October</v>
      </c>
      <c r="P7053" s="1" t="str">
        <f t="shared" si="554"/>
        <v>Sunday</v>
      </c>
      <c r="Q7053" s="2">
        <v>0.8177430555555556</v>
      </c>
      <c r="R7053" t="s">
        <v>33</v>
      </c>
      <c r="S7053">
        <v>262.89999999999998</v>
      </c>
      <c r="T7053">
        <v>42.86</v>
      </c>
      <c r="U7053">
        <v>197.17</v>
      </c>
      <c r="V7053">
        <v>9.1</v>
      </c>
    </row>
    <row r="7054" spans="1:22" x14ac:dyDescent="0.25">
      <c r="A7054" t="s">
        <v>7088</v>
      </c>
      <c r="B7054" t="s">
        <v>25</v>
      </c>
      <c r="C7054" t="s">
        <v>43</v>
      </c>
      <c r="D7054" t="s">
        <v>20</v>
      </c>
      <c r="E7054" t="s">
        <v>21</v>
      </c>
      <c r="F7054" t="s">
        <v>22</v>
      </c>
      <c r="G7054">
        <v>72.099999999999994</v>
      </c>
      <c r="H7054">
        <v>5</v>
      </c>
      <c r="I7054">
        <v>18.024999999999999</v>
      </c>
      <c r="J7054" s="7">
        <v>378.52</v>
      </c>
      <c r="K7054">
        <f t="shared" si="550"/>
        <v>214.85</v>
      </c>
      <c r="L7054">
        <f t="shared" si="551"/>
        <v>75.703999999999994</v>
      </c>
      <c r="M7054" s="1">
        <v>43765</v>
      </c>
      <c r="N7054">
        <f t="shared" si="552"/>
        <v>2019</v>
      </c>
      <c r="O7054" s="1" t="str">
        <f t="shared" si="553"/>
        <v>October</v>
      </c>
      <c r="P7054" s="1" t="str">
        <f t="shared" si="554"/>
        <v>Sunday</v>
      </c>
      <c r="Q7054" s="2">
        <v>0.96228009259259262</v>
      </c>
      <c r="R7054" t="s">
        <v>33</v>
      </c>
      <c r="S7054">
        <v>216.3</v>
      </c>
      <c r="T7054">
        <v>42.86</v>
      </c>
      <c r="U7054">
        <v>162.22</v>
      </c>
      <c r="V7054">
        <v>9.1999999999999993</v>
      </c>
    </row>
    <row r="7055" spans="1:22" x14ac:dyDescent="0.25">
      <c r="A7055" t="s">
        <v>7089</v>
      </c>
      <c r="B7055" t="s">
        <v>25</v>
      </c>
      <c r="C7055" t="s">
        <v>43</v>
      </c>
      <c r="D7055" t="s">
        <v>20</v>
      </c>
      <c r="E7055" t="s">
        <v>31</v>
      </c>
      <c r="F7055" t="s">
        <v>36</v>
      </c>
      <c r="G7055">
        <v>13.42</v>
      </c>
      <c r="H7055">
        <v>10</v>
      </c>
      <c r="I7055">
        <v>6.71</v>
      </c>
      <c r="J7055" s="7">
        <v>140.91</v>
      </c>
      <c r="K7055">
        <f t="shared" si="550"/>
        <v>270.42333333333335</v>
      </c>
      <c r="L7055">
        <f t="shared" si="551"/>
        <v>14.090999999999999</v>
      </c>
      <c r="M7055" s="1">
        <v>43766</v>
      </c>
      <c r="N7055">
        <f t="shared" si="552"/>
        <v>2019</v>
      </c>
      <c r="O7055" s="1" t="str">
        <f t="shared" si="553"/>
        <v>October</v>
      </c>
      <c r="P7055" s="1" t="str">
        <f t="shared" si="554"/>
        <v>Monday</v>
      </c>
      <c r="Q7055" s="2">
        <v>0.99814814814814812</v>
      </c>
      <c r="R7055" t="s">
        <v>33</v>
      </c>
      <c r="S7055">
        <v>80.52</v>
      </c>
      <c r="T7055">
        <v>42.86</v>
      </c>
      <c r="U7055">
        <v>60.39</v>
      </c>
      <c r="V7055">
        <v>5.5</v>
      </c>
    </row>
    <row r="7056" spans="1:22" x14ac:dyDescent="0.25">
      <c r="A7056" t="s">
        <v>7090</v>
      </c>
      <c r="B7056" t="s">
        <v>42</v>
      </c>
      <c r="C7056" t="s">
        <v>19</v>
      </c>
      <c r="D7056" t="s">
        <v>20</v>
      </c>
      <c r="E7056" t="s">
        <v>21</v>
      </c>
      <c r="F7056" t="s">
        <v>44</v>
      </c>
      <c r="G7056">
        <v>59.58</v>
      </c>
      <c r="H7056">
        <v>2</v>
      </c>
      <c r="I7056">
        <v>5.9580000000000002</v>
      </c>
      <c r="J7056" s="7">
        <v>125.12</v>
      </c>
      <c r="K7056">
        <f t="shared" si="550"/>
        <v>317.67</v>
      </c>
      <c r="L7056">
        <f t="shared" si="551"/>
        <v>62.56</v>
      </c>
      <c r="M7056" s="1">
        <v>43741</v>
      </c>
      <c r="N7056">
        <f t="shared" si="552"/>
        <v>2019</v>
      </c>
      <c r="O7056" s="1" t="str">
        <f t="shared" si="553"/>
        <v>October</v>
      </c>
      <c r="P7056" s="1" t="str">
        <f t="shared" si="554"/>
        <v>Thursday</v>
      </c>
      <c r="Q7056" s="2">
        <v>0.80413194444444447</v>
      </c>
      <c r="R7056" t="s">
        <v>29</v>
      </c>
      <c r="S7056">
        <v>71.5</v>
      </c>
      <c r="T7056">
        <v>42.85</v>
      </c>
      <c r="U7056">
        <v>53.62</v>
      </c>
      <c r="V7056">
        <v>8.1</v>
      </c>
    </row>
    <row r="7057" spans="1:22" x14ac:dyDescent="0.25">
      <c r="A7057" t="s">
        <v>7091</v>
      </c>
      <c r="B7057" t="s">
        <v>18</v>
      </c>
      <c r="C7057" t="s">
        <v>43</v>
      </c>
      <c r="D7057" t="s">
        <v>27</v>
      </c>
      <c r="E7057" t="s">
        <v>31</v>
      </c>
      <c r="F7057" t="s">
        <v>46</v>
      </c>
      <c r="G7057">
        <v>64.91</v>
      </c>
      <c r="H7057">
        <v>8</v>
      </c>
      <c r="I7057">
        <v>25.963999999999999</v>
      </c>
      <c r="J7057" s="7">
        <v>545.24</v>
      </c>
      <c r="K7057">
        <f t="shared" si="550"/>
        <v>292.82666666666665</v>
      </c>
      <c r="L7057">
        <f t="shared" si="551"/>
        <v>68.155000000000001</v>
      </c>
      <c r="M7057" s="1">
        <v>43760</v>
      </c>
      <c r="N7057">
        <f t="shared" si="552"/>
        <v>2019</v>
      </c>
      <c r="O7057" s="1" t="str">
        <f t="shared" si="553"/>
        <v>October</v>
      </c>
      <c r="P7057" s="1" t="str">
        <f t="shared" si="554"/>
        <v>Tuesday</v>
      </c>
      <c r="Q7057" s="2">
        <v>0.33814814814814814</v>
      </c>
      <c r="R7057" t="s">
        <v>29</v>
      </c>
      <c r="S7057">
        <v>311.57</v>
      </c>
      <c r="T7057">
        <v>42.86</v>
      </c>
      <c r="U7057">
        <v>233.67</v>
      </c>
      <c r="V7057">
        <v>6.5</v>
      </c>
    </row>
    <row r="7058" spans="1:22" x14ac:dyDescent="0.25">
      <c r="A7058" t="s">
        <v>7092</v>
      </c>
      <c r="B7058" t="s">
        <v>42</v>
      </c>
      <c r="C7058" t="s">
        <v>26</v>
      </c>
      <c r="D7058" t="s">
        <v>27</v>
      </c>
      <c r="E7058" t="s">
        <v>21</v>
      </c>
      <c r="F7058" t="s">
        <v>28</v>
      </c>
      <c r="G7058">
        <v>89.73</v>
      </c>
      <c r="H7058">
        <v>3</v>
      </c>
      <c r="I7058">
        <v>13.4595</v>
      </c>
      <c r="J7058" s="7">
        <v>282.64999999999998</v>
      </c>
      <c r="K7058">
        <f t="shared" si="550"/>
        <v>137.73666666666668</v>
      </c>
      <c r="L7058">
        <f t="shared" si="551"/>
        <v>94.216666666666654</v>
      </c>
      <c r="M7058" s="1">
        <v>43762</v>
      </c>
      <c r="N7058">
        <f t="shared" si="552"/>
        <v>2019</v>
      </c>
      <c r="O7058" s="1" t="str">
        <f t="shared" si="553"/>
        <v>October</v>
      </c>
      <c r="P7058" s="1" t="str">
        <f t="shared" si="554"/>
        <v>Thursday</v>
      </c>
      <c r="Q7058" s="2">
        <v>0.17048611111111112</v>
      </c>
      <c r="R7058" t="s">
        <v>33</v>
      </c>
      <c r="S7058">
        <v>161.51</v>
      </c>
      <c r="T7058">
        <v>42.86</v>
      </c>
      <c r="U7058">
        <v>121.14</v>
      </c>
      <c r="V7058">
        <v>8.9</v>
      </c>
    </row>
    <row r="7059" spans="1:22" x14ac:dyDescent="0.25">
      <c r="A7059" t="s">
        <v>7093</v>
      </c>
      <c r="B7059" t="s">
        <v>25</v>
      </c>
      <c r="C7059" t="s">
        <v>19</v>
      </c>
      <c r="D7059" t="s">
        <v>20</v>
      </c>
      <c r="E7059" t="s">
        <v>21</v>
      </c>
      <c r="F7059" t="s">
        <v>28</v>
      </c>
      <c r="G7059">
        <v>24.09</v>
      </c>
      <c r="H7059">
        <v>2</v>
      </c>
      <c r="I7059">
        <v>2.4089999999999998</v>
      </c>
      <c r="J7059" s="7">
        <v>50.59</v>
      </c>
      <c r="K7059">
        <f t="shared" si="550"/>
        <v>95.62</v>
      </c>
      <c r="L7059">
        <f t="shared" si="551"/>
        <v>25.295000000000002</v>
      </c>
      <c r="M7059" s="1">
        <v>43760</v>
      </c>
      <c r="N7059">
        <f t="shared" si="552"/>
        <v>2019</v>
      </c>
      <c r="O7059" s="1" t="str">
        <f t="shared" si="553"/>
        <v>October</v>
      </c>
      <c r="P7059" s="1" t="str">
        <f t="shared" si="554"/>
        <v>Tuesday</v>
      </c>
      <c r="Q7059" s="2">
        <v>0.51349537037037041</v>
      </c>
      <c r="R7059" t="s">
        <v>23</v>
      </c>
      <c r="S7059">
        <v>28.91</v>
      </c>
      <c r="T7059">
        <v>42.85</v>
      </c>
      <c r="U7059">
        <v>21.68</v>
      </c>
      <c r="V7059">
        <v>5.9</v>
      </c>
    </row>
    <row r="7060" spans="1:22" x14ac:dyDescent="0.25">
      <c r="A7060" t="s">
        <v>7094</v>
      </c>
      <c r="B7060" t="s">
        <v>18</v>
      </c>
      <c r="C7060" t="s">
        <v>26</v>
      </c>
      <c r="D7060" t="s">
        <v>27</v>
      </c>
      <c r="E7060" t="s">
        <v>31</v>
      </c>
      <c r="F7060" t="s">
        <v>44</v>
      </c>
      <c r="G7060">
        <v>76.16</v>
      </c>
      <c r="H7060">
        <v>1</v>
      </c>
      <c r="I7060">
        <v>3.8079999999999998</v>
      </c>
      <c r="J7060" s="7">
        <v>79.97</v>
      </c>
      <c r="K7060">
        <f t="shared" si="550"/>
        <v>139.34</v>
      </c>
      <c r="L7060">
        <f t="shared" si="551"/>
        <v>79.97</v>
      </c>
      <c r="M7060" s="1">
        <v>43751</v>
      </c>
      <c r="N7060">
        <f t="shared" si="552"/>
        <v>2019</v>
      </c>
      <c r="O7060" s="1" t="str">
        <f t="shared" si="553"/>
        <v>October</v>
      </c>
      <c r="P7060" s="1" t="str">
        <f t="shared" si="554"/>
        <v>Sunday</v>
      </c>
      <c r="Q7060" s="2">
        <v>0.97034722222222225</v>
      </c>
      <c r="R7060" t="s">
        <v>33</v>
      </c>
      <c r="S7060">
        <v>45.7</v>
      </c>
      <c r="T7060">
        <v>42.85</v>
      </c>
      <c r="U7060">
        <v>34.270000000000003</v>
      </c>
      <c r="V7060">
        <v>8.6999999999999993</v>
      </c>
    </row>
    <row r="7061" spans="1:22" x14ac:dyDescent="0.25">
      <c r="A7061" t="s">
        <v>7095</v>
      </c>
      <c r="B7061" t="s">
        <v>25</v>
      </c>
      <c r="C7061" t="s">
        <v>26</v>
      </c>
      <c r="D7061" t="s">
        <v>27</v>
      </c>
      <c r="E7061" t="s">
        <v>31</v>
      </c>
      <c r="F7061" t="s">
        <v>28</v>
      </c>
      <c r="G7061">
        <v>24.81</v>
      </c>
      <c r="H7061">
        <v>6</v>
      </c>
      <c r="I7061">
        <v>7.4429999999999996</v>
      </c>
      <c r="J7061" s="7">
        <v>156.30000000000001</v>
      </c>
      <c r="K7061">
        <f t="shared" si="550"/>
        <v>357.26333333333332</v>
      </c>
      <c r="L7061">
        <f t="shared" si="551"/>
        <v>26.05</v>
      </c>
      <c r="M7061" s="1">
        <v>43739</v>
      </c>
      <c r="N7061">
        <f t="shared" si="552"/>
        <v>2019</v>
      </c>
      <c r="O7061" s="1" t="str">
        <f t="shared" si="553"/>
        <v>October</v>
      </c>
      <c r="P7061" s="1" t="str">
        <f t="shared" si="554"/>
        <v>Tuesday</v>
      </c>
      <c r="Q7061" s="2">
        <v>0.5279166666666667</v>
      </c>
      <c r="R7061" t="s">
        <v>23</v>
      </c>
      <c r="S7061">
        <v>89.32</v>
      </c>
      <c r="T7061">
        <v>42.85</v>
      </c>
      <c r="U7061">
        <v>66.98</v>
      </c>
      <c r="V7061">
        <v>8.6</v>
      </c>
    </row>
    <row r="7062" spans="1:22" x14ac:dyDescent="0.25">
      <c r="A7062" t="s">
        <v>7096</v>
      </c>
      <c r="B7062" t="s">
        <v>18</v>
      </c>
      <c r="C7062" t="s">
        <v>43</v>
      </c>
      <c r="D7062" t="s">
        <v>27</v>
      </c>
      <c r="E7062" t="s">
        <v>31</v>
      </c>
      <c r="F7062" t="s">
        <v>46</v>
      </c>
      <c r="G7062">
        <v>17.309999999999999</v>
      </c>
      <c r="H7062">
        <v>10</v>
      </c>
      <c r="I7062">
        <v>8.6549999999999994</v>
      </c>
      <c r="J7062" s="7">
        <v>181.75</v>
      </c>
      <c r="K7062">
        <f t="shared" si="550"/>
        <v>441.52333333333331</v>
      </c>
      <c r="L7062">
        <f t="shared" si="551"/>
        <v>18.175000000000001</v>
      </c>
      <c r="M7062" s="1">
        <v>43749</v>
      </c>
      <c r="N7062">
        <f t="shared" si="552"/>
        <v>2019</v>
      </c>
      <c r="O7062" s="1" t="str">
        <f t="shared" si="553"/>
        <v>October</v>
      </c>
      <c r="P7062" s="1" t="str">
        <f t="shared" si="554"/>
        <v>Friday</v>
      </c>
      <c r="Q7062" s="2">
        <v>0.41259259259259257</v>
      </c>
      <c r="R7062" t="s">
        <v>33</v>
      </c>
      <c r="S7062">
        <v>103.86</v>
      </c>
      <c r="T7062">
        <v>42.86</v>
      </c>
      <c r="U7062">
        <v>77.89</v>
      </c>
      <c r="V7062">
        <v>8.1</v>
      </c>
    </row>
    <row r="7063" spans="1:22" x14ac:dyDescent="0.25">
      <c r="A7063" t="s">
        <v>7097</v>
      </c>
      <c r="B7063" t="s">
        <v>18</v>
      </c>
      <c r="C7063" t="s">
        <v>43</v>
      </c>
      <c r="D7063" t="s">
        <v>27</v>
      </c>
      <c r="E7063" t="s">
        <v>21</v>
      </c>
      <c r="F7063" t="s">
        <v>46</v>
      </c>
      <c r="G7063">
        <v>87.35</v>
      </c>
      <c r="H7063">
        <v>8</v>
      </c>
      <c r="I7063">
        <v>34.94</v>
      </c>
      <c r="J7063" s="7">
        <v>733.74</v>
      </c>
      <c r="K7063">
        <f t="shared" si="550"/>
        <v>545.17666666666662</v>
      </c>
      <c r="L7063">
        <f t="shared" si="551"/>
        <v>91.717500000000001</v>
      </c>
      <c r="M7063" s="1">
        <v>43766</v>
      </c>
      <c r="N7063">
        <f t="shared" si="552"/>
        <v>2019</v>
      </c>
      <c r="O7063" s="1" t="str">
        <f t="shared" si="553"/>
        <v>October</v>
      </c>
      <c r="P7063" s="1" t="str">
        <f t="shared" si="554"/>
        <v>Monday</v>
      </c>
      <c r="Q7063" s="2">
        <v>0.54199074074074072</v>
      </c>
      <c r="R7063" t="s">
        <v>23</v>
      </c>
      <c r="S7063">
        <v>419.28</v>
      </c>
      <c r="T7063">
        <v>42.86</v>
      </c>
      <c r="U7063">
        <v>314.45999999999998</v>
      </c>
      <c r="V7063">
        <v>8.3000000000000007</v>
      </c>
    </row>
    <row r="7064" spans="1:22" x14ac:dyDescent="0.25">
      <c r="A7064" t="s">
        <v>7098</v>
      </c>
      <c r="B7064" t="s">
        <v>25</v>
      </c>
      <c r="C7064" t="s">
        <v>19</v>
      </c>
      <c r="D7064" t="s">
        <v>20</v>
      </c>
      <c r="E7064" t="s">
        <v>31</v>
      </c>
      <c r="F7064" t="s">
        <v>36</v>
      </c>
      <c r="G7064">
        <v>77.92</v>
      </c>
      <c r="H7064">
        <v>5</v>
      </c>
      <c r="I7064">
        <v>19.48</v>
      </c>
      <c r="J7064" s="7">
        <v>409.08</v>
      </c>
      <c r="K7064">
        <f t="shared" si="550"/>
        <v>314.11666666666662</v>
      </c>
      <c r="L7064">
        <f t="shared" si="551"/>
        <v>81.816000000000003</v>
      </c>
      <c r="M7064" s="1">
        <v>43759</v>
      </c>
      <c r="N7064">
        <f t="shared" si="552"/>
        <v>2019</v>
      </c>
      <c r="O7064" s="1" t="str">
        <f t="shared" si="553"/>
        <v>October</v>
      </c>
      <c r="P7064" s="1" t="str">
        <f t="shared" si="554"/>
        <v>Monday</v>
      </c>
      <c r="Q7064" s="2">
        <v>0.77384259259259258</v>
      </c>
      <c r="R7064" t="s">
        <v>33</v>
      </c>
      <c r="S7064">
        <v>233.76</v>
      </c>
      <c r="T7064">
        <v>42.86</v>
      </c>
      <c r="U7064">
        <v>175.32</v>
      </c>
      <c r="V7064">
        <v>6.2</v>
      </c>
    </row>
    <row r="7065" spans="1:22" x14ac:dyDescent="0.25">
      <c r="A7065" t="s">
        <v>7099</v>
      </c>
      <c r="B7065" t="s">
        <v>42</v>
      </c>
      <c r="C7065" t="s">
        <v>43</v>
      </c>
      <c r="D7065" t="s">
        <v>27</v>
      </c>
      <c r="E7065" t="s">
        <v>31</v>
      </c>
      <c r="F7065" t="s">
        <v>32</v>
      </c>
      <c r="G7065">
        <v>93.85</v>
      </c>
      <c r="H7065">
        <v>5</v>
      </c>
      <c r="I7065">
        <v>23.462499999999999</v>
      </c>
      <c r="J7065" s="7">
        <v>492.71</v>
      </c>
      <c r="K7065">
        <f t="shared" si="550"/>
        <v>312.92333333333335</v>
      </c>
      <c r="L7065">
        <f t="shared" si="551"/>
        <v>98.542000000000002</v>
      </c>
      <c r="M7065" s="1">
        <v>43743</v>
      </c>
      <c r="N7065">
        <f t="shared" si="552"/>
        <v>2019</v>
      </c>
      <c r="O7065" s="1" t="str">
        <f t="shared" si="553"/>
        <v>October</v>
      </c>
      <c r="P7065" s="1" t="str">
        <f t="shared" si="554"/>
        <v>Saturday</v>
      </c>
      <c r="Q7065" s="2">
        <v>0.35819444444444443</v>
      </c>
      <c r="R7065" t="s">
        <v>23</v>
      </c>
      <c r="S7065">
        <v>281.55</v>
      </c>
      <c r="T7065">
        <v>42.86</v>
      </c>
      <c r="U7065">
        <v>211.16</v>
      </c>
      <c r="V7065">
        <v>6</v>
      </c>
    </row>
    <row r="7066" spans="1:22" x14ac:dyDescent="0.25">
      <c r="A7066" t="s">
        <v>7100</v>
      </c>
      <c r="B7066" t="s">
        <v>25</v>
      </c>
      <c r="C7066" t="s">
        <v>19</v>
      </c>
      <c r="D7066" t="s">
        <v>20</v>
      </c>
      <c r="E7066" t="s">
        <v>21</v>
      </c>
      <c r="F7066" t="s">
        <v>46</v>
      </c>
      <c r="G7066">
        <v>38.630000000000003</v>
      </c>
      <c r="H7066">
        <v>1</v>
      </c>
      <c r="I7066">
        <v>1.9315</v>
      </c>
      <c r="J7066" s="7">
        <v>40.56</v>
      </c>
      <c r="K7066">
        <f t="shared" si="550"/>
        <v>402.50666666666666</v>
      </c>
      <c r="L7066">
        <f t="shared" si="551"/>
        <v>40.56</v>
      </c>
      <c r="M7066" s="1">
        <v>43765</v>
      </c>
      <c r="N7066">
        <f t="shared" si="552"/>
        <v>2019</v>
      </c>
      <c r="O7066" s="1" t="str">
        <f t="shared" si="553"/>
        <v>October</v>
      </c>
      <c r="P7066" s="1" t="str">
        <f t="shared" si="554"/>
        <v>Sunday</v>
      </c>
      <c r="Q7066" s="2">
        <v>0.7624305555555555</v>
      </c>
      <c r="R7066" t="s">
        <v>33</v>
      </c>
      <c r="S7066">
        <v>23.18</v>
      </c>
      <c r="T7066">
        <v>42.85</v>
      </c>
      <c r="U7066">
        <v>17.38</v>
      </c>
      <c r="V7066">
        <v>8.6999999999999993</v>
      </c>
    </row>
    <row r="7067" spans="1:22" x14ac:dyDescent="0.25">
      <c r="A7067" t="s">
        <v>7101</v>
      </c>
      <c r="B7067" t="s">
        <v>18</v>
      </c>
      <c r="C7067" t="s">
        <v>43</v>
      </c>
      <c r="D7067" t="s">
        <v>20</v>
      </c>
      <c r="E7067" t="s">
        <v>21</v>
      </c>
      <c r="F7067" t="s">
        <v>28</v>
      </c>
      <c r="G7067">
        <v>55.17</v>
      </c>
      <c r="H7067">
        <v>7</v>
      </c>
      <c r="I7067">
        <v>19.3095</v>
      </c>
      <c r="J7067" s="7">
        <v>405.5</v>
      </c>
      <c r="K7067">
        <f t="shared" si="550"/>
        <v>435.71333333333337</v>
      </c>
      <c r="L7067">
        <f t="shared" si="551"/>
        <v>57.928571428571431</v>
      </c>
      <c r="M7067" s="1">
        <v>43756</v>
      </c>
      <c r="N7067">
        <f t="shared" si="552"/>
        <v>2019</v>
      </c>
      <c r="O7067" s="1" t="str">
        <f t="shared" si="553"/>
        <v>October</v>
      </c>
      <c r="P7067" s="1" t="str">
        <f t="shared" si="554"/>
        <v>Friday</v>
      </c>
      <c r="Q7067" s="2">
        <v>0.99936342592592597</v>
      </c>
      <c r="R7067" t="s">
        <v>29</v>
      </c>
      <c r="S7067">
        <v>231.71</v>
      </c>
      <c r="T7067">
        <v>42.86</v>
      </c>
      <c r="U7067">
        <v>173.79</v>
      </c>
      <c r="V7067">
        <v>6.3</v>
      </c>
    </row>
    <row r="7068" spans="1:22" x14ac:dyDescent="0.25">
      <c r="A7068" t="s">
        <v>7102</v>
      </c>
      <c r="B7068" t="s">
        <v>25</v>
      </c>
      <c r="C7068" t="s">
        <v>43</v>
      </c>
      <c r="D7068" t="s">
        <v>20</v>
      </c>
      <c r="E7068" t="s">
        <v>21</v>
      </c>
      <c r="F7068" t="s">
        <v>44</v>
      </c>
      <c r="G7068">
        <v>90.65</v>
      </c>
      <c r="H7068">
        <v>8</v>
      </c>
      <c r="I7068">
        <v>36.26</v>
      </c>
      <c r="J7068" s="7">
        <v>761.46</v>
      </c>
      <c r="K7068">
        <f t="shared" si="550"/>
        <v>328.45666666666671</v>
      </c>
      <c r="L7068">
        <f t="shared" si="551"/>
        <v>95.182500000000005</v>
      </c>
      <c r="M7068" s="1">
        <v>43741</v>
      </c>
      <c r="N7068">
        <f t="shared" si="552"/>
        <v>2019</v>
      </c>
      <c r="O7068" s="1" t="str">
        <f t="shared" si="553"/>
        <v>October</v>
      </c>
      <c r="P7068" s="1" t="str">
        <f t="shared" si="554"/>
        <v>Thursday</v>
      </c>
      <c r="Q7068" s="2">
        <v>0.92876157407407411</v>
      </c>
      <c r="R7068" t="s">
        <v>29</v>
      </c>
      <c r="S7068">
        <v>435.12</v>
      </c>
      <c r="T7068">
        <v>42.86</v>
      </c>
      <c r="U7068">
        <v>326.33999999999997</v>
      </c>
      <c r="V7068">
        <v>5.4</v>
      </c>
    </row>
    <row r="7069" spans="1:22" x14ac:dyDescent="0.25">
      <c r="A7069" t="s">
        <v>7103</v>
      </c>
      <c r="B7069" t="s">
        <v>18</v>
      </c>
      <c r="C7069" t="s">
        <v>19</v>
      </c>
      <c r="D7069" t="s">
        <v>20</v>
      </c>
      <c r="E7069" t="s">
        <v>31</v>
      </c>
      <c r="F7069" t="s">
        <v>28</v>
      </c>
      <c r="G7069">
        <v>13.35</v>
      </c>
      <c r="H7069">
        <v>10</v>
      </c>
      <c r="I7069">
        <v>6.6749999999999998</v>
      </c>
      <c r="J7069" s="7">
        <v>140.18</v>
      </c>
      <c r="K7069">
        <f t="shared" si="550"/>
        <v>125.94666666666667</v>
      </c>
      <c r="L7069">
        <f t="shared" si="551"/>
        <v>14.018000000000001</v>
      </c>
      <c r="M7069" s="1">
        <v>43754</v>
      </c>
      <c r="N7069">
        <f t="shared" si="552"/>
        <v>2019</v>
      </c>
      <c r="O7069" s="1" t="str">
        <f t="shared" si="553"/>
        <v>October</v>
      </c>
      <c r="P7069" s="1" t="str">
        <f t="shared" si="554"/>
        <v>Wednesday</v>
      </c>
      <c r="Q7069" s="2">
        <v>0.79498842592592589</v>
      </c>
      <c r="R7069" t="s">
        <v>33</v>
      </c>
      <c r="S7069">
        <v>80.099999999999994</v>
      </c>
      <c r="T7069">
        <v>42.86</v>
      </c>
      <c r="U7069">
        <v>60.08</v>
      </c>
      <c r="V7069">
        <v>8.5</v>
      </c>
    </row>
    <row r="7070" spans="1:22" x14ac:dyDescent="0.25">
      <c r="A7070" t="s">
        <v>7104</v>
      </c>
      <c r="B7070" t="s">
        <v>42</v>
      </c>
      <c r="C7070" t="s">
        <v>26</v>
      </c>
      <c r="D7070" t="s">
        <v>27</v>
      </c>
      <c r="E7070" t="s">
        <v>31</v>
      </c>
      <c r="F7070" t="s">
        <v>22</v>
      </c>
      <c r="G7070">
        <v>8.86</v>
      </c>
      <c r="H7070">
        <v>9</v>
      </c>
      <c r="I7070">
        <v>3.9870000000000001</v>
      </c>
      <c r="J7070" s="7">
        <v>83.73</v>
      </c>
      <c r="K7070">
        <f t="shared" si="550"/>
        <v>336.64333333333337</v>
      </c>
      <c r="L7070">
        <f t="shared" si="551"/>
        <v>9.3033333333333346</v>
      </c>
      <c r="M7070" s="1">
        <v>43752</v>
      </c>
      <c r="N7070">
        <f t="shared" si="552"/>
        <v>2019</v>
      </c>
      <c r="O7070" s="1" t="str">
        <f t="shared" si="553"/>
        <v>October</v>
      </c>
      <c r="P7070" s="1" t="str">
        <f t="shared" si="554"/>
        <v>Monday</v>
      </c>
      <c r="Q7070" s="2">
        <v>0.48039351851851853</v>
      </c>
      <c r="R7070" t="s">
        <v>29</v>
      </c>
      <c r="S7070">
        <v>47.84</v>
      </c>
      <c r="T7070">
        <v>42.86</v>
      </c>
      <c r="U7070">
        <v>35.89</v>
      </c>
      <c r="V7070">
        <v>8.3000000000000007</v>
      </c>
    </row>
    <row r="7071" spans="1:22" x14ac:dyDescent="0.25">
      <c r="A7071" t="s">
        <v>7105</v>
      </c>
      <c r="B7071" t="s">
        <v>42</v>
      </c>
      <c r="C7071" t="s">
        <v>26</v>
      </c>
      <c r="D7071" t="s">
        <v>27</v>
      </c>
      <c r="E7071" t="s">
        <v>21</v>
      </c>
      <c r="F7071" t="s">
        <v>36</v>
      </c>
      <c r="G7071">
        <v>73.3</v>
      </c>
      <c r="H7071">
        <v>2</v>
      </c>
      <c r="I7071">
        <v>7.33</v>
      </c>
      <c r="J7071" s="7">
        <v>153.93</v>
      </c>
      <c r="K7071">
        <f t="shared" si="550"/>
        <v>370.13000000000005</v>
      </c>
      <c r="L7071">
        <f t="shared" si="551"/>
        <v>76.965000000000003</v>
      </c>
      <c r="M7071" s="1">
        <v>43752</v>
      </c>
      <c r="N7071">
        <f t="shared" si="552"/>
        <v>2019</v>
      </c>
      <c r="O7071" s="1" t="str">
        <f t="shared" si="553"/>
        <v>October</v>
      </c>
      <c r="P7071" s="1" t="str">
        <f t="shared" si="554"/>
        <v>Monday</v>
      </c>
      <c r="Q7071" s="2">
        <v>0.75545138888888885</v>
      </c>
      <c r="R7071" t="s">
        <v>29</v>
      </c>
      <c r="S7071">
        <v>87.96</v>
      </c>
      <c r="T7071">
        <v>42.86</v>
      </c>
      <c r="U7071">
        <v>65.97</v>
      </c>
      <c r="V7071">
        <v>9.1</v>
      </c>
    </row>
    <row r="7072" spans="1:22" x14ac:dyDescent="0.25">
      <c r="A7072" t="s">
        <v>7106</v>
      </c>
      <c r="B7072" t="s">
        <v>42</v>
      </c>
      <c r="C7072" t="s">
        <v>26</v>
      </c>
      <c r="D7072" t="s">
        <v>27</v>
      </c>
      <c r="E7072" t="s">
        <v>31</v>
      </c>
      <c r="F7072" t="s">
        <v>32</v>
      </c>
      <c r="G7072">
        <v>73.55</v>
      </c>
      <c r="H7072">
        <v>10</v>
      </c>
      <c r="I7072">
        <v>36.774999999999999</v>
      </c>
      <c r="J7072" s="7">
        <v>772.27</v>
      </c>
      <c r="K7072">
        <f t="shared" si="550"/>
        <v>472.42666666666668</v>
      </c>
      <c r="L7072">
        <f t="shared" si="551"/>
        <v>77.227000000000004</v>
      </c>
      <c r="M7072" s="1">
        <v>43742</v>
      </c>
      <c r="N7072">
        <f t="shared" si="552"/>
        <v>2019</v>
      </c>
      <c r="O7072" s="1" t="str">
        <f t="shared" si="553"/>
        <v>October</v>
      </c>
      <c r="P7072" s="1" t="str">
        <f t="shared" si="554"/>
        <v>Friday</v>
      </c>
      <c r="Q7072" s="2">
        <v>4.6828703703703706E-2</v>
      </c>
      <c r="R7072" t="s">
        <v>23</v>
      </c>
      <c r="S7072">
        <v>441.3</v>
      </c>
      <c r="T7072">
        <v>42.86</v>
      </c>
      <c r="U7072">
        <v>330.97</v>
      </c>
      <c r="V7072">
        <v>7.3</v>
      </c>
    </row>
    <row r="7073" spans="1:22" x14ac:dyDescent="0.25">
      <c r="A7073" t="s">
        <v>7107</v>
      </c>
      <c r="B7073" t="s">
        <v>18</v>
      </c>
      <c r="C7073" t="s">
        <v>26</v>
      </c>
      <c r="D7073" t="s">
        <v>27</v>
      </c>
      <c r="E7073" t="s">
        <v>31</v>
      </c>
      <c r="F7073" t="s">
        <v>36</v>
      </c>
      <c r="G7073">
        <v>87.71</v>
      </c>
      <c r="H7073">
        <v>2</v>
      </c>
      <c r="I7073">
        <v>8.7710000000000008</v>
      </c>
      <c r="J7073" s="7">
        <v>184.19</v>
      </c>
      <c r="K7073">
        <f t="shared" si="550"/>
        <v>374.52</v>
      </c>
      <c r="L7073">
        <f t="shared" si="551"/>
        <v>92.094999999999999</v>
      </c>
      <c r="M7073" s="1">
        <v>43741</v>
      </c>
      <c r="N7073">
        <f t="shared" si="552"/>
        <v>2019</v>
      </c>
      <c r="O7073" s="1" t="str">
        <f t="shared" si="553"/>
        <v>October</v>
      </c>
      <c r="P7073" s="1" t="str">
        <f t="shared" si="554"/>
        <v>Thursday</v>
      </c>
      <c r="Q7073" s="2">
        <v>0.25335648148148149</v>
      </c>
      <c r="R7073" t="s">
        <v>29</v>
      </c>
      <c r="S7073">
        <v>105.25</v>
      </c>
      <c r="T7073">
        <v>42.86</v>
      </c>
      <c r="U7073">
        <v>78.94</v>
      </c>
      <c r="V7073">
        <v>9.4</v>
      </c>
    </row>
    <row r="7074" spans="1:22" x14ac:dyDescent="0.25">
      <c r="A7074" t="s">
        <v>7108</v>
      </c>
      <c r="B7074" t="s">
        <v>18</v>
      </c>
      <c r="C7074" t="s">
        <v>26</v>
      </c>
      <c r="D7074" t="s">
        <v>27</v>
      </c>
      <c r="E7074" t="s">
        <v>21</v>
      </c>
      <c r="F7074" t="s">
        <v>22</v>
      </c>
      <c r="G7074">
        <v>54.86</v>
      </c>
      <c r="H7074">
        <v>8</v>
      </c>
      <c r="I7074">
        <v>21.943999999999999</v>
      </c>
      <c r="J7074" s="7">
        <v>460.82</v>
      </c>
      <c r="K7074">
        <f t="shared" si="550"/>
        <v>329.8966666666667</v>
      </c>
      <c r="L7074">
        <f t="shared" si="551"/>
        <v>57.602499999999999</v>
      </c>
      <c r="M7074" s="1">
        <v>43758</v>
      </c>
      <c r="N7074">
        <f t="shared" si="552"/>
        <v>2019</v>
      </c>
      <c r="O7074" s="1" t="str">
        <f t="shared" si="553"/>
        <v>October</v>
      </c>
      <c r="P7074" s="1" t="str">
        <f t="shared" si="554"/>
        <v>Sunday</v>
      </c>
      <c r="Q7074" s="2">
        <v>0.27416666666666667</v>
      </c>
      <c r="R7074" t="s">
        <v>33</v>
      </c>
      <c r="S7074">
        <v>263.33</v>
      </c>
      <c r="T7074">
        <v>42.86</v>
      </c>
      <c r="U7074">
        <v>197.49</v>
      </c>
      <c r="V7074">
        <v>9.9</v>
      </c>
    </row>
    <row r="7075" spans="1:22" x14ac:dyDescent="0.25">
      <c r="A7075" t="s">
        <v>7109</v>
      </c>
      <c r="B7075" t="s">
        <v>42</v>
      </c>
      <c r="C7075" t="s">
        <v>43</v>
      </c>
      <c r="D7075" t="s">
        <v>27</v>
      </c>
      <c r="E7075" t="s">
        <v>31</v>
      </c>
      <c r="F7075" t="s">
        <v>32</v>
      </c>
      <c r="G7075">
        <v>56.97</v>
      </c>
      <c r="H7075">
        <v>8</v>
      </c>
      <c r="I7075">
        <v>22.788</v>
      </c>
      <c r="J7075" s="7">
        <v>478.55</v>
      </c>
      <c r="K7075">
        <f t="shared" si="550"/>
        <v>372.60999999999996</v>
      </c>
      <c r="L7075">
        <f t="shared" si="551"/>
        <v>59.818750000000001</v>
      </c>
      <c r="M7075" s="1">
        <v>43742</v>
      </c>
      <c r="N7075">
        <f t="shared" si="552"/>
        <v>2019</v>
      </c>
      <c r="O7075" s="1" t="str">
        <f t="shared" si="553"/>
        <v>October</v>
      </c>
      <c r="P7075" s="1" t="str">
        <f t="shared" si="554"/>
        <v>Friday</v>
      </c>
      <c r="Q7075" s="2">
        <v>0.4996990740740741</v>
      </c>
      <c r="R7075" t="s">
        <v>29</v>
      </c>
      <c r="S7075">
        <v>273.45999999999998</v>
      </c>
      <c r="T7075">
        <v>42.86</v>
      </c>
      <c r="U7075">
        <v>205.09</v>
      </c>
      <c r="V7075">
        <v>5.0999999999999996</v>
      </c>
    </row>
    <row r="7076" spans="1:22" x14ac:dyDescent="0.25">
      <c r="A7076" t="s">
        <v>7110</v>
      </c>
      <c r="B7076" t="s">
        <v>25</v>
      </c>
      <c r="C7076" t="s">
        <v>26</v>
      </c>
      <c r="D7076" t="s">
        <v>27</v>
      </c>
      <c r="E7076" t="s">
        <v>21</v>
      </c>
      <c r="F7076" t="s">
        <v>36</v>
      </c>
      <c r="G7076">
        <v>47.92</v>
      </c>
      <c r="H7076">
        <v>1</v>
      </c>
      <c r="I7076">
        <v>2.3959999999999999</v>
      </c>
      <c r="J7076" s="7">
        <v>50.32</v>
      </c>
      <c r="K7076">
        <f t="shared" si="550"/>
        <v>239.70000000000005</v>
      </c>
      <c r="L7076">
        <f t="shared" si="551"/>
        <v>50.32</v>
      </c>
      <c r="M7076" s="1">
        <v>43755</v>
      </c>
      <c r="N7076">
        <f t="shared" si="552"/>
        <v>2019</v>
      </c>
      <c r="O7076" s="1" t="str">
        <f t="shared" si="553"/>
        <v>October</v>
      </c>
      <c r="P7076" s="1" t="str">
        <f t="shared" si="554"/>
        <v>Thursday</v>
      </c>
      <c r="Q7076" s="2">
        <v>0.30556712962962962</v>
      </c>
      <c r="R7076" t="s">
        <v>33</v>
      </c>
      <c r="S7076">
        <v>28.75</v>
      </c>
      <c r="T7076">
        <v>42.87</v>
      </c>
      <c r="U7076">
        <v>21.57</v>
      </c>
      <c r="V7076">
        <v>5.7</v>
      </c>
    </row>
    <row r="7077" spans="1:22" x14ac:dyDescent="0.25">
      <c r="A7077" t="s">
        <v>7111</v>
      </c>
      <c r="B7077" t="s">
        <v>25</v>
      </c>
      <c r="C7077" t="s">
        <v>19</v>
      </c>
      <c r="D7077" t="s">
        <v>27</v>
      </c>
      <c r="E7077" t="s">
        <v>31</v>
      </c>
      <c r="F7077" t="s">
        <v>32</v>
      </c>
      <c r="G7077">
        <v>80.13</v>
      </c>
      <c r="H7077">
        <v>7</v>
      </c>
      <c r="I7077">
        <v>28.045500000000001</v>
      </c>
      <c r="J7077" s="7">
        <v>588.96</v>
      </c>
      <c r="K7077">
        <f t="shared" si="550"/>
        <v>309.70666666666665</v>
      </c>
      <c r="L7077">
        <f t="shared" si="551"/>
        <v>84.137142857142862</v>
      </c>
      <c r="M7077" s="1">
        <v>43748</v>
      </c>
      <c r="N7077">
        <f t="shared" si="552"/>
        <v>2019</v>
      </c>
      <c r="O7077" s="1" t="str">
        <f t="shared" si="553"/>
        <v>October</v>
      </c>
      <c r="P7077" s="1" t="str">
        <f t="shared" si="554"/>
        <v>Thursday</v>
      </c>
      <c r="Q7077" s="2">
        <v>0.18885416666666666</v>
      </c>
      <c r="R7077" t="s">
        <v>29</v>
      </c>
      <c r="S7077">
        <v>336.55</v>
      </c>
      <c r="T7077">
        <v>42.86</v>
      </c>
      <c r="U7077">
        <v>252.41</v>
      </c>
      <c r="V7077">
        <v>8.9</v>
      </c>
    </row>
    <row r="7078" spans="1:22" x14ac:dyDescent="0.25">
      <c r="A7078" t="s">
        <v>7112</v>
      </c>
      <c r="B7078" t="s">
        <v>42</v>
      </c>
      <c r="C7078" t="s">
        <v>26</v>
      </c>
      <c r="D7078" t="s">
        <v>20</v>
      </c>
      <c r="E7078" t="s">
        <v>31</v>
      </c>
      <c r="F7078" t="s">
        <v>46</v>
      </c>
      <c r="G7078">
        <v>38.01</v>
      </c>
      <c r="H7078">
        <v>2</v>
      </c>
      <c r="I7078">
        <v>3.8010000000000002</v>
      </c>
      <c r="J7078" s="7">
        <v>79.819999999999993</v>
      </c>
      <c r="K7078">
        <f t="shared" si="550"/>
        <v>219.34</v>
      </c>
      <c r="L7078">
        <f t="shared" si="551"/>
        <v>39.909999999999997</v>
      </c>
      <c r="M7078" s="1">
        <v>43756</v>
      </c>
      <c r="N7078">
        <f t="shared" si="552"/>
        <v>2019</v>
      </c>
      <c r="O7078" s="1" t="str">
        <f t="shared" si="553"/>
        <v>October</v>
      </c>
      <c r="P7078" s="1" t="str">
        <f t="shared" si="554"/>
        <v>Friday</v>
      </c>
      <c r="Q7078" s="2">
        <v>0.49274305555555553</v>
      </c>
      <c r="R7078" t="s">
        <v>33</v>
      </c>
      <c r="S7078">
        <v>45.61</v>
      </c>
      <c r="T7078">
        <v>42.86</v>
      </c>
      <c r="U7078">
        <v>34.21</v>
      </c>
      <c r="V7078">
        <v>8.6999999999999993</v>
      </c>
    </row>
    <row r="7079" spans="1:22" x14ac:dyDescent="0.25">
      <c r="A7079" t="s">
        <v>7113</v>
      </c>
      <c r="B7079" t="s">
        <v>42</v>
      </c>
      <c r="C7079" t="s">
        <v>19</v>
      </c>
      <c r="D7079" t="s">
        <v>27</v>
      </c>
      <c r="E7079" t="s">
        <v>31</v>
      </c>
      <c r="F7079" t="s">
        <v>44</v>
      </c>
      <c r="G7079">
        <v>35.42</v>
      </c>
      <c r="H7079">
        <v>7</v>
      </c>
      <c r="I7079">
        <v>12.397</v>
      </c>
      <c r="J7079" s="7">
        <v>260.33999999999997</v>
      </c>
      <c r="K7079">
        <f t="shared" si="550"/>
        <v>376.78666666666669</v>
      </c>
      <c r="L7079">
        <f t="shared" si="551"/>
        <v>37.191428571428567</v>
      </c>
      <c r="M7079" s="1">
        <v>43745</v>
      </c>
      <c r="N7079">
        <f t="shared" si="552"/>
        <v>2019</v>
      </c>
      <c r="O7079" s="1" t="str">
        <f t="shared" si="553"/>
        <v>October</v>
      </c>
      <c r="P7079" s="1" t="str">
        <f t="shared" si="554"/>
        <v>Monday</v>
      </c>
      <c r="Q7079" s="2">
        <v>0.89618055555555554</v>
      </c>
      <c r="R7079" t="s">
        <v>29</v>
      </c>
      <c r="S7079">
        <v>148.76</v>
      </c>
      <c r="T7079">
        <v>42.86</v>
      </c>
      <c r="U7079">
        <v>111.58</v>
      </c>
      <c r="V7079">
        <v>6.8</v>
      </c>
    </row>
    <row r="7080" spans="1:22" x14ac:dyDescent="0.25">
      <c r="A7080" t="s">
        <v>7114</v>
      </c>
      <c r="B7080" t="s">
        <v>18</v>
      </c>
      <c r="C7080" t="s">
        <v>43</v>
      </c>
      <c r="D7080" t="s">
        <v>20</v>
      </c>
      <c r="E7080" t="s">
        <v>21</v>
      </c>
      <c r="F7080" t="s">
        <v>44</v>
      </c>
      <c r="G7080">
        <v>37.840000000000003</v>
      </c>
      <c r="H7080">
        <v>8</v>
      </c>
      <c r="I7080">
        <v>15.135999999999999</v>
      </c>
      <c r="J7080" s="7">
        <v>317.86</v>
      </c>
      <c r="K7080">
        <f t="shared" si="550"/>
        <v>359.39333333333337</v>
      </c>
      <c r="L7080">
        <f t="shared" si="551"/>
        <v>39.732500000000002</v>
      </c>
      <c r="M7080" s="1">
        <v>43751</v>
      </c>
      <c r="N7080">
        <f t="shared" si="552"/>
        <v>2019</v>
      </c>
      <c r="O7080" s="1" t="str">
        <f t="shared" si="553"/>
        <v>October</v>
      </c>
      <c r="P7080" s="1" t="str">
        <f t="shared" si="554"/>
        <v>Sunday</v>
      </c>
      <c r="Q7080" s="2">
        <v>0.55108796296296292</v>
      </c>
      <c r="R7080" t="s">
        <v>23</v>
      </c>
      <c r="S7080">
        <v>181.63</v>
      </c>
      <c r="T7080">
        <v>42.86</v>
      </c>
      <c r="U7080">
        <v>136.22999999999999</v>
      </c>
      <c r="V7080">
        <v>6.4</v>
      </c>
    </row>
    <row r="7081" spans="1:22" x14ac:dyDescent="0.25">
      <c r="A7081" t="s">
        <v>7115</v>
      </c>
      <c r="B7081" t="s">
        <v>25</v>
      </c>
      <c r="C7081" t="s">
        <v>19</v>
      </c>
      <c r="D7081" t="s">
        <v>27</v>
      </c>
      <c r="E7081" t="s">
        <v>21</v>
      </c>
      <c r="F7081" t="s">
        <v>44</v>
      </c>
      <c r="G7081">
        <v>58.43</v>
      </c>
      <c r="H7081">
        <v>9</v>
      </c>
      <c r="I7081">
        <v>26.293500000000002</v>
      </c>
      <c r="J7081" s="7">
        <v>552.16</v>
      </c>
      <c r="K7081">
        <f t="shared" si="550"/>
        <v>344.39000000000004</v>
      </c>
      <c r="L7081">
        <f t="shared" si="551"/>
        <v>61.351111111111109</v>
      </c>
      <c r="M7081" s="1">
        <v>43761</v>
      </c>
      <c r="N7081">
        <f t="shared" si="552"/>
        <v>2019</v>
      </c>
      <c r="O7081" s="1" t="str">
        <f t="shared" si="553"/>
        <v>October</v>
      </c>
      <c r="P7081" s="1" t="str">
        <f t="shared" si="554"/>
        <v>Wednesday</v>
      </c>
      <c r="Q7081" s="2">
        <v>0.74539351851851854</v>
      </c>
      <c r="R7081" t="s">
        <v>33</v>
      </c>
      <c r="S7081">
        <v>315.52</v>
      </c>
      <c r="T7081">
        <v>42.86</v>
      </c>
      <c r="U7081">
        <v>236.64</v>
      </c>
      <c r="V7081">
        <v>6.4</v>
      </c>
    </row>
    <row r="7082" spans="1:22" x14ac:dyDescent="0.25">
      <c r="A7082" t="s">
        <v>7116</v>
      </c>
      <c r="B7082" t="s">
        <v>25</v>
      </c>
      <c r="C7082" t="s">
        <v>43</v>
      </c>
      <c r="D7082" t="s">
        <v>20</v>
      </c>
      <c r="E7082" t="s">
        <v>21</v>
      </c>
      <c r="F7082" t="s">
        <v>28</v>
      </c>
      <c r="G7082">
        <v>39.65</v>
      </c>
      <c r="H7082">
        <v>5</v>
      </c>
      <c r="I7082">
        <v>9.9124999999999996</v>
      </c>
      <c r="J7082" s="7">
        <v>208.16</v>
      </c>
      <c r="K7082">
        <f t="shared" si="550"/>
        <v>243.33</v>
      </c>
      <c r="L7082">
        <f t="shared" si="551"/>
        <v>41.631999999999998</v>
      </c>
      <c r="M7082" s="1">
        <v>43752</v>
      </c>
      <c r="N7082">
        <f t="shared" si="552"/>
        <v>2019</v>
      </c>
      <c r="O7082" s="1" t="str">
        <f t="shared" si="553"/>
        <v>October</v>
      </c>
      <c r="P7082" s="1" t="str">
        <f t="shared" si="554"/>
        <v>Monday</v>
      </c>
      <c r="Q7082" s="2">
        <v>2.5879629629629631E-2</v>
      </c>
      <c r="R7082" t="s">
        <v>29</v>
      </c>
      <c r="S7082">
        <v>118.95</v>
      </c>
      <c r="T7082">
        <v>42.86</v>
      </c>
      <c r="U7082">
        <v>89.21</v>
      </c>
      <c r="V7082">
        <v>5.9</v>
      </c>
    </row>
    <row r="7083" spans="1:22" x14ac:dyDescent="0.25">
      <c r="A7083" t="s">
        <v>7117</v>
      </c>
      <c r="B7083" t="s">
        <v>42</v>
      </c>
      <c r="C7083" t="s">
        <v>26</v>
      </c>
      <c r="D7083" t="s">
        <v>27</v>
      </c>
      <c r="E7083" t="s">
        <v>31</v>
      </c>
      <c r="F7083" t="s">
        <v>32</v>
      </c>
      <c r="G7083">
        <v>86.62</v>
      </c>
      <c r="H7083">
        <v>3</v>
      </c>
      <c r="I7083">
        <v>12.993</v>
      </c>
      <c r="J7083" s="7">
        <v>272.85000000000002</v>
      </c>
      <c r="K7083">
        <f t="shared" si="550"/>
        <v>231.14666666666668</v>
      </c>
      <c r="L7083">
        <f t="shared" si="551"/>
        <v>90.95</v>
      </c>
      <c r="M7083" s="1">
        <v>43746</v>
      </c>
      <c r="N7083">
        <f t="shared" si="552"/>
        <v>2019</v>
      </c>
      <c r="O7083" s="1" t="str">
        <f t="shared" si="553"/>
        <v>October</v>
      </c>
      <c r="P7083" s="1" t="str">
        <f t="shared" si="554"/>
        <v>Tuesday</v>
      </c>
      <c r="Q7083" s="2">
        <v>0.76049768518518523</v>
      </c>
      <c r="R7083" t="s">
        <v>29</v>
      </c>
      <c r="S7083">
        <v>155.91999999999999</v>
      </c>
      <c r="T7083">
        <v>42.86</v>
      </c>
      <c r="U7083">
        <v>116.93</v>
      </c>
      <c r="V7083">
        <v>9.1999999999999993</v>
      </c>
    </row>
    <row r="7084" spans="1:22" x14ac:dyDescent="0.25">
      <c r="A7084" t="s">
        <v>7118</v>
      </c>
      <c r="B7084" t="s">
        <v>42</v>
      </c>
      <c r="C7084" t="s">
        <v>43</v>
      </c>
      <c r="D7084" t="s">
        <v>27</v>
      </c>
      <c r="E7084" t="s">
        <v>31</v>
      </c>
      <c r="F7084" t="s">
        <v>32</v>
      </c>
      <c r="G7084">
        <v>79.040000000000006</v>
      </c>
      <c r="H7084">
        <v>3</v>
      </c>
      <c r="I7084">
        <v>11.856</v>
      </c>
      <c r="J7084" s="7">
        <v>248.98</v>
      </c>
      <c r="K7084">
        <f t="shared" si="550"/>
        <v>207.81666666666669</v>
      </c>
      <c r="L7084">
        <f t="shared" si="551"/>
        <v>82.993333333333325</v>
      </c>
      <c r="M7084" s="1">
        <v>43743</v>
      </c>
      <c r="N7084">
        <f t="shared" si="552"/>
        <v>2019</v>
      </c>
      <c r="O7084" s="1" t="str">
        <f t="shared" si="553"/>
        <v>October</v>
      </c>
      <c r="P7084" s="1" t="str">
        <f t="shared" si="554"/>
        <v>Saturday</v>
      </c>
      <c r="Q7084" s="2">
        <v>0.76956018518518521</v>
      </c>
      <c r="R7084" t="s">
        <v>23</v>
      </c>
      <c r="S7084">
        <v>142.27000000000001</v>
      </c>
      <c r="T7084">
        <v>42.86</v>
      </c>
      <c r="U7084">
        <v>106.71</v>
      </c>
      <c r="V7084">
        <v>7.4</v>
      </c>
    </row>
    <row r="7085" spans="1:22" x14ac:dyDescent="0.25">
      <c r="A7085" t="s">
        <v>7119</v>
      </c>
      <c r="B7085" t="s">
        <v>18</v>
      </c>
      <c r="C7085" t="s">
        <v>26</v>
      </c>
      <c r="D7085" t="s">
        <v>27</v>
      </c>
      <c r="E7085" t="s">
        <v>21</v>
      </c>
      <c r="F7085" t="s">
        <v>36</v>
      </c>
      <c r="G7085">
        <v>81.72</v>
      </c>
      <c r="H7085">
        <v>2</v>
      </c>
      <c r="I7085">
        <v>8.1720000000000006</v>
      </c>
      <c r="J7085" s="7">
        <v>171.61</v>
      </c>
      <c r="K7085">
        <f t="shared" si="550"/>
        <v>299.65666666666669</v>
      </c>
      <c r="L7085">
        <f t="shared" si="551"/>
        <v>85.805000000000007</v>
      </c>
      <c r="M7085" s="1">
        <v>43762</v>
      </c>
      <c r="N7085">
        <f t="shared" si="552"/>
        <v>2019</v>
      </c>
      <c r="O7085" s="1" t="str">
        <f t="shared" si="553"/>
        <v>October</v>
      </c>
      <c r="P7085" s="1" t="str">
        <f t="shared" si="554"/>
        <v>Thursday</v>
      </c>
      <c r="Q7085" s="2">
        <v>0.27758101851851852</v>
      </c>
      <c r="R7085" t="s">
        <v>23</v>
      </c>
      <c r="S7085">
        <v>98.06</v>
      </c>
      <c r="T7085">
        <v>42.86</v>
      </c>
      <c r="U7085">
        <v>73.55</v>
      </c>
      <c r="V7085">
        <v>10</v>
      </c>
    </row>
    <row r="7086" spans="1:22" x14ac:dyDescent="0.25">
      <c r="A7086" t="s">
        <v>7120</v>
      </c>
      <c r="B7086" t="s">
        <v>18</v>
      </c>
      <c r="C7086" t="s">
        <v>19</v>
      </c>
      <c r="D7086" t="s">
        <v>20</v>
      </c>
      <c r="E7086" t="s">
        <v>31</v>
      </c>
      <c r="F7086" t="s">
        <v>28</v>
      </c>
      <c r="G7086">
        <v>27.6</v>
      </c>
      <c r="H7086">
        <v>7</v>
      </c>
      <c r="I7086">
        <v>9.66</v>
      </c>
      <c r="J7086" s="7">
        <v>202.86</v>
      </c>
      <c r="K7086">
        <f t="shared" si="550"/>
        <v>253.27333333333334</v>
      </c>
      <c r="L7086">
        <f t="shared" si="551"/>
        <v>28.98</v>
      </c>
      <c r="M7086" s="1">
        <v>43748</v>
      </c>
      <c r="N7086">
        <f t="shared" si="552"/>
        <v>2019</v>
      </c>
      <c r="O7086" s="1" t="str">
        <f t="shared" si="553"/>
        <v>October</v>
      </c>
      <c r="P7086" s="1" t="str">
        <f t="shared" si="554"/>
        <v>Thursday</v>
      </c>
      <c r="Q7086" s="2">
        <v>6.6793981481481482E-2</v>
      </c>
      <c r="R7086" t="s">
        <v>23</v>
      </c>
      <c r="S7086">
        <v>115.92</v>
      </c>
      <c r="T7086">
        <v>42.86</v>
      </c>
      <c r="U7086">
        <v>86.94</v>
      </c>
      <c r="V7086">
        <v>8.1</v>
      </c>
    </row>
    <row r="7087" spans="1:22" x14ac:dyDescent="0.25">
      <c r="A7087" t="s">
        <v>7121</v>
      </c>
      <c r="B7087" t="s">
        <v>18</v>
      </c>
      <c r="C7087" t="s">
        <v>43</v>
      </c>
      <c r="D7087" t="s">
        <v>20</v>
      </c>
      <c r="E7087" t="s">
        <v>31</v>
      </c>
      <c r="F7087" t="s">
        <v>28</v>
      </c>
      <c r="G7087">
        <v>62.44</v>
      </c>
      <c r="H7087">
        <v>8</v>
      </c>
      <c r="I7087">
        <v>24.975999999999999</v>
      </c>
      <c r="J7087" s="7">
        <v>524.5</v>
      </c>
      <c r="K7087">
        <f t="shared" si="550"/>
        <v>442.91333333333336</v>
      </c>
      <c r="L7087">
        <f t="shared" si="551"/>
        <v>65.5625</v>
      </c>
      <c r="M7087" s="1">
        <v>43741</v>
      </c>
      <c r="N7087">
        <f t="shared" si="552"/>
        <v>2019</v>
      </c>
      <c r="O7087" s="1" t="str">
        <f t="shared" si="553"/>
        <v>October</v>
      </c>
      <c r="P7087" s="1" t="str">
        <f t="shared" si="554"/>
        <v>Thursday</v>
      </c>
      <c r="Q7087" s="2">
        <v>0.36836805555555557</v>
      </c>
      <c r="R7087" t="s">
        <v>23</v>
      </c>
      <c r="S7087">
        <v>299.70999999999998</v>
      </c>
      <c r="T7087">
        <v>42.86</v>
      </c>
      <c r="U7087">
        <v>224.79</v>
      </c>
      <c r="V7087">
        <v>8.9</v>
      </c>
    </row>
    <row r="7088" spans="1:22" x14ac:dyDescent="0.25">
      <c r="A7088" t="s">
        <v>7122</v>
      </c>
      <c r="B7088" t="s">
        <v>42</v>
      </c>
      <c r="C7088" t="s">
        <v>26</v>
      </c>
      <c r="D7088" t="s">
        <v>27</v>
      </c>
      <c r="E7088" t="s">
        <v>21</v>
      </c>
      <c r="F7088" t="s">
        <v>32</v>
      </c>
      <c r="G7088">
        <v>30.91</v>
      </c>
      <c r="H7088">
        <v>1</v>
      </c>
      <c r="I7088">
        <v>1.5455000000000001</v>
      </c>
      <c r="J7088" s="7">
        <v>32.46</v>
      </c>
      <c r="K7088">
        <f t="shared" si="550"/>
        <v>531.52333333333343</v>
      </c>
      <c r="L7088">
        <f t="shared" si="551"/>
        <v>32.46</v>
      </c>
      <c r="M7088" s="1">
        <v>43746</v>
      </c>
      <c r="N7088">
        <f t="shared" si="552"/>
        <v>2019</v>
      </c>
      <c r="O7088" s="1" t="str">
        <f t="shared" si="553"/>
        <v>October</v>
      </c>
      <c r="P7088" s="1" t="str">
        <f t="shared" si="554"/>
        <v>Tuesday</v>
      </c>
      <c r="Q7088" s="2">
        <v>0.2633564814814815</v>
      </c>
      <c r="R7088" t="s">
        <v>23</v>
      </c>
      <c r="S7088">
        <v>18.55</v>
      </c>
      <c r="T7088">
        <v>42.85</v>
      </c>
      <c r="U7088">
        <v>13.91</v>
      </c>
      <c r="V7088">
        <v>8</v>
      </c>
    </row>
    <row r="7089" spans="1:22" x14ac:dyDescent="0.25">
      <c r="A7089" t="s">
        <v>7123</v>
      </c>
      <c r="B7089" t="s">
        <v>25</v>
      </c>
      <c r="C7089" t="s">
        <v>26</v>
      </c>
      <c r="D7089" t="s">
        <v>20</v>
      </c>
      <c r="E7089" t="s">
        <v>21</v>
      </c>
      <c r="F7089" t="s">
        <v>32</v>
      </c>
      <c r="G7089">
        <v>81.67</v>
      </c>
      <c r="H7089">
        <v>9</v>
      </c>
      <c r="I7089">
        <v>36.7515</v>
      </c>
      <c r="J7089" s="7">
        <v>771.78</v>
      </c>
      <c r="K7089">
        <f t="shared" si="550"/>
        <v>608.68000000000006</v>
      </c>
      <c r="L7089">
        <f t="shared" si="551"/>
        <v>85.75333333333333</v>
      </c>
      <c r="M7089" s="1">
        <v>43739</v>
      </c>
      <c r="N7089">
        <f t="shared" si="552"/>
        <v>2019</v>
      </c>
      <c r="O7089" s="1" t="str">
        <f t="shared" si="553"/>
        <v>October</v>
      </c>
      <c r="P7089" s="1" t="str">
        <f t="shared" si="554"/>
        <v>Tuesday</v>
      </c>
      <c r="Q7089" s="2">
        <v>0.1479050925925926</v>
      </c>
      <c r="R7089" t="s">
        <v>29</v>
      </c>
      <c r="S7089">
        <v>441.02</v>
      </c>
      <c r="T7089">
        <v>42.86</v>
      </c>
      <c r="U7089">
        <v>330.76</v>
      </c>
      <c r="V7089">
        <v>6</v>
      </c>
    </row>
    <row r="7090" spans="1:22" x14ac:dyDescent="0.25">
      <c r="A7090" t="s">
        <v>7124</v>
      </c>
      <c r="B7090" t="s">
        <v>18</v>
      </c>
      <c r="C7090" t="s">
        <v>26</v>
      </c>
      <c r="D7090" t="s">
        <v>27</v>
      </c>
      <c r="E7090" t="s">
        <v>31</v>
      </c>
      <c r="F7090" t="s">
        <v>28</v>
      </c>
      <c r="G7090">
        <v>75.27</v>
      </c>
      <c r="H7090">
        <v>10</v>
      </c>
      <c r="I7090">
        <v>37.634999999999998</v>
      </c>
      <c r="J7090" s="7">
        <v>790.33</v>
      </c>
      <c r="K7090">
        <f t="shared" si="550"/>
        <v>383.24333333333334</v>
      </c>
      <c r="L7090">
        <f t="shared" si="551"/>
        <v>79.033000000000001</v>
      </c>
      <c r="M7090" s="1">
        <v>43766</v>
      </c>
      <c r="N7090">
        <f t="shared" si="552"/>
        <v>2019</v>
      </c>
      <c r="O7090" s="1" t="str">
        <f t="shared" si="553"/>
        <v>October</v>
      </c>
      <c r="P7090" s="1" t="str">
        <f t="shared" si="554"/>
        <v>Monday</v>
      </c>
      <c r="Q7090" s="2">
        <v>0.15388888888888888</v>
      </c>
      <c r="R7090" t="s">
        <v>29</v>
      </c>
      <c r="S7090">
        <v>451.62</v>
      </c>
      <c r="T7090">
        <v>42.86</v>
      </c>
      <c r="U7090">
        <v>338.71</v>
      </c>
      <c r="V7090">
        <v>6</v>
      </c>
    </row>
    <row r="7091" spans="1:22" x14ac:dyDescent="0.25">
      <c r="A7091" t="s">
        <v>7125</v>
      </c>
      <c r="B7091" t="s">
        <v>18</v>
      </c>
      <c r="C7091" t="s">
        <v>26</v>
      </c>
      <c r="D7091" t="s">
        <v>27</v>
      </c>
      <c r="E7091" t="s">
        <v>21</v>
      </c>
      <c r="F7091" t="s">
        <v>22</v>
      </c>
      <c r="G7091">
        <v>31.42</v>
      </c>
      <c r="H7091">
        <v>8</v>
      </c>
      <c r="I7091">
        <v>12.568</v>
      </c>
      <c r="J7091" s="7">
        <v>263.93</v>
      </c>
      <c r="K7091">
        <f t="shared" si="550"/>
        <v>187.99333333333334</v>
      </c>
      <c r="L7091">
        <f t="shared" si="551"/>
        <v>32.991250000000001</v>
      </c>
      <c r="M7091" s="1">
        <v>43739</v>
      </c>
      <c r="N7091">
        <f t="shared" si="552"/>
        <v>2019</v>
      </c>
      <c r="O7091" s="1" t="str">
        <f t="shared" si="553"/>
        <v>October</v>
      </c>
      <c r="P7091" s="1" t="str">
        <f t="shared" si="554"/>
        <v>Tuesday</v>
      </c>
      <c r="Q7091" s="2">
        <v>0.90938657407407408</v>
      </c>
      <c r="R7091" t="s">
        <v>33</v>
      </c>
      <c r="S7091">
        <v>150.82</v>
      </c>
      <c r="T7091">
        <v>42.86</v>
      </c>
      <c r="U7091">
        <v>113.11</v>
      </c>
      <c r="V7091">
        <v>5.0999999999999996</v>
      </c>
    </row>
    <row r="7092" spans="1:22" x14ac:dyDescent="0.25">
      <c r="A7092" t="s">
        <v>7126</v>
      </c>
      <c r="B7092" t="s">
        <v>42</v>
      </c>
      <c r="C7092" t="s">
        <v>43</v>
      </c>
      <c r="D7092" t="s">
        <v>27</v>
      </c>
      <c r="E7092" t="s">
        <v>21</v>
      </c>
      <c r="F7092" t="s">
        <v>32</v>
      </c>
      <c r="G7092">
        <v>22.73</v>
      </c>
      <c r="H7092">
        <v>4</v>
      </c>
      <c r="I7092">
        <v>4.5460000000000003</v>
      </c>
      <c r="J7092" s="7">
        <v>95.47</v>
      </c>
      <c r="K7092">
        <f t="shared" si="550"/>
        <v>249.88666666666668</v>
      </c>
      <c r="L7092">
        <f t="shared" si="551"/>
        <v>23.8675</v>
      </c>
      <c r="M7092" s="1">
        <v>43756</v>
      </c>
      <c r="N7092">
        <f t="shared" si="552"/>
        <v>2019</v>
      </c>
      <c r="O7092" s="1" t="str">
        <f t="shared" si="553"/>
        <v>October</v>
      </c>
      <c r="P7092" s="1" t="str">
        <f t="shared" si="554"/>
        <v>Friday</v>
      </c>
      <c r="Q7092" s="2">
        <v>6.173611111111111E-2</v>
      </c>
      <c r="R7092" t="s">
        <v>23</v>
      </c>
      <c r="S7092">
        <v>54.55</v>
      </c>
      <c r="T7092">
        <v>42.86</v>
      </c>
      <c r="U7092">
        <v>40.92</v>
      </c>
      <c r="V7092">
        <v>6.6</v>
      </c>
    </row>
    <row r="7093" spans="1:22" x14ac:dyDescent="0.25">
      <c r="A7093" t="s">
        <v>7127</v>
      </c>
      <c r="B7093" t="s">
        <v>18</v>
      </c>
      <c r="C7093" t="s">
        <v>26</v>
      </c>
      <c r="D7093" t="s">
        <v>27</v>
      </c>
      <c r="E7093" t="s">
        <v>31</v>
      </c>
      <c r="F7093" t="s">
        <v>22</v>
      </c>
      <c r="G7093">
        <v>97.42</v>
      </c>
      <c r="H7093">
        <v>2</v>
      </c>
      <c r="I7093">
        <v>9.7420000000000009</v>
      </c>
      <c r="J7093" s="7">
        <v>204.58</v>
      </c>
      <c r="K7093">
        <f t="shared" si="550"/>
        <v>243.14000000000001</v>
      </c>
      <c r="L7093">
        <f t="shared" si="551"/>
        <v>102.29</v>
      </c>
      <c r="M7093" s="1">
        <v>43740</v>
      </c>
      <c r="N7093">
        <f t="shared" si="552"/>
        <v>2019</v>
      </c>
      <c r="O7093" s="1" t="str">
        <f t="shared" si="553"/>
        <v>October</v>
      </c>
      <c r="P7093" s="1" t="str">
        <f t="shared" si="554"/>
        <v>Wednesday</v>
      </c>
      <c r="Q7093" s="2">
        <v>0.74547453703703703</v>
      </c>
      <c r="R7093" t="s">
        <v>23</v>
      </c>
      <c r="S7093">
        <v>116.9</v>
      </c>
      <c r="T7093">
        <v>42.86</v>
      </c>
      <c r="U7093">
        <v>87.68</v>
      </c>
      <c r="V7093">
        <v>5.9</v>
      </c>
    </row>
    <row r="7094" spans="1:22" x14ac:dyDescent="0.25">
      <c r="A7094" t="s">
        <v>7128</v>
      </c>
      <c r="B7094" t="s">
        <v>25</v>
      </c>
      <c r="C7094" t="s">
        <v>43</v>
      </c>
      <c r="D7094" t="s">
        <v>20</v>
      </c>
      <c r="E7094" t="s">
        <v>21</v>
      </c>
      <c r="F7094" t="s">
        <v>36</v>
      </c>
      <c r="G7094">
        <v>42.82</v>
      </c>
      <c r="H7094">
        <v>10</v>
      </c>
      <c r="I7094">
        <v>21.41</v>
      </c>
      <c r="J7094" s="7">
        <v>449.61</v>
      </c>
      <c r="K7094">
        <f t="shared" si="550"/>
        <v>280.17</v>
      </c>
      <c r="L7094">
        <f t="shared" si="551"/>
        <v>44.960999999999999</v>
      </c>
      <c r="M7094" s="1">
        <v>43746</v>
      </c>
      <c r="N7094">
        <f t="shared" si="552"/>
        <v>2019</v>
      </c>
      <c r="O7094" s="1" t="str">
        <f t="shared" si="553"/>
        <v>October</v>
      </c>
      <c r="P7094" s="1" t="str">
        <f t="shared" si="554"/>
        <v>Tuesday</v>
      </c>
      <c r="Q7094" s="2">
        <v>0.66142361111111114</v>
      </c>
      <c r="R7094" t="s">
        <v>23</v>
      </c>
      <c r="S7094">
        <v>256.92</v>
      </c>
      <c r="T7094">
        <v>42.86</v>
      </c>
      <c r="U7094">
        <v>192.69</v>
      </c>
      <c r="V7094">
        <v>8.9</v>
      </c>
    </row>
    <row r="7095" spans="1:22" x14ac:dyDescent="0.25">
      <c r="A7095" t="s">
        <v>7129</v>
      </c>
      <c r="B7095" t="s">
        <v>42</v>
      </c>
      <c r="C7095" t="s">
        <v>43</v>
      </c>
      <c r="D7095" t="s">
        <v>27</v>
      </c>
      <c r="E7095" t="s">
        <v>21</v>
      </c>
      <c r="F7095" t="s">
        <v>44</v>
      </c>
      <c r="G7095">
        <v>71.650000000000006</v>
      </c>
      <c r="H7095">
        <v>1</v>
      </c>
      <c r="I7095">
        <v>3.5825</v>
      </c>
      <c r="J7095" s="7">
        <v>75.23</v>
      </c>
      <c r="K7095">
        <f t="shared" si="550"/>
        <v>213.26666666666668</v>
      </c>
      <c r="L7095">
        <f t="shared" si="551"/>
        <v>75.23</v>
      </c>
      <c r="M7095" s="1">
        <v>43762</v>
      </c>
      <c r="N7095">
        <f t="shared" si="552"/>
        <v>2019</v>
      </c>
      <c r="O7095" s="1" t="str">
        <f t="shared" si="553"/>
        <v>October</v>
      </c>
      <c r="P7095" s="1" t="str">
        <f t="shared" si="554"/>
        <v>Thursday</v>
      </c>
      <c r="Q7095" s="2">
        <v>0.54197916666666668</v>
      </c>
      <c r="R7095" t="s">
        <v>29</v>
      </c>
      <c r="S7095">
        <v>42.99</v>
      </c>
      <c r="T7095">
        <v>42.86</v>
      </c>
      <c r="U7095">
        <v>32.24</v>
      </c>
      <c r="V7095">
        <v>5.2</v>
      </c>
    </row>
    <row r="7096" spans="1:22" x14ac:dyDescent="0.25">
      <c r="A7096" t="s">
        <v>7130</v>
      </c>
      <c r="B7096" t="s">
        <v>42</v>
      </c>
      <c r="C7096" t="s">
        <v>43</v>
      </c>
      <c r="D7096" t="s">
        <v>27</v>
      </c>
      <c r="E7096" t="s">
        <v>31</v>
      </c>
      <c r="F7096" t="s">
        <v>46</v>
      </c>
      <c r="G7096">
        <v>37.58</v>
      </c>
      <c r="H7096">
        <v>8</v>
      </c>
      <c r="I7096">
        <v>15.032</v>
      </c>
      <c r="J7096" s="7">
        <v>315.67</v>
      </c>
      <c r="K7096">
        <f t="shared" si="550"/>
        <v>210.22000000000003</v>
      </c>
      <c r="L7096">
        <f t="shared" si="551"/>
        <v>39.458750000000002</v>
      </c>
      <c r="M7096" s="1">
        <v>43745</v>
      </c>
      <c r="N7096">
        <f t="shared" si="552"/>
        <v>2019</v>
      </c>
      <c r="O7096" s="1" t="str">
        <f t="shared" si="553"/>
        <v>October</v>
      </c>
      <c r="P7096" s="1" t="str">
        <f t="shared" si="554"/>
        <v>Monday</v>
      </c>
      <c r="Q7096" s="2">
        <v>0.54869212962962965</v>
      </c>
      <c r="R7096" t="s">
        <v>33</v>
      </c>
      <c r="S7096">
        <v>180.38</v>
      </c>
      <c r="T7096">
        <v>42.86</v>
      </c>
      <c r="U7096">
        <v>135.29</v>
      </c>
      <c r="V7096">
        <v>9.6999999999999993</v>
      </c>
    </row>
    <row r="7097" spans="1:22" x14ac:dyDescent="0.25">
      <c r="A7097" t="s">
        <v>7131</v>
      </c>
      <c r="B7097" t="s">
        <v>18</v>
      </c>
      <c r="C7097" t="s">
        <v>19</v>
      </c>
      <c r="D7097" t="s">
        <v>20</v>
      </c>
      <c r="E7097" t="s">
        <v>31</v>
      </c>
      <c r="F7097" t="s">
        <v>28</v>
      </c>
      <c r="G7097">
        <v>47.41</v>
      </c>
      <c r="H7097">
        <v>5</v>
      </c>
      <c r="I7097">
        <v>11.852499999999999</v>
      </c>
      <c r="J7097" s="7">
        <v>248.9</v>
      </c>
      <c r="K7097">
        <f t="shared" si="550"/>
        <v>159.85</v>
      </c>
      <c r="L7097">
        <f t="shared" si="551"/>
        <v>49.78</v>
      </c>
      <c r="M7097" s="1">
        <v>43740</v>
      </c>
      <c r="N7097">
        <f t="shared" si="552"/>
        <v>2019</v>
      </c>
      <c r="O7097" s="1" t="str">
        <f t="shared" si="553"/>
        <v>October</v>
      </c>
      <c r="P7097" s="1" t="str">
        <f t="shared" si="554"/>
        <v>Wednesday</v>
      </c>
      <c r="Q7097" s="2">
        <v>0.14374999999999999</v>
      </c>
      <c r="R7097" t="s">
        <v>29</v>
      </c>
      <c r="S7097">
        <v>142.22999999999999</v>
      </c>
      <c r="T7097">
        <v>42.86</v>
      </c>
      <c r="U7097">
        <v>106.67</v>
      </c>
      <c r="V7097">
        <v>6.3</v>
      </c>
    </row>
    <row r="7098" spans="1:22" x14ac:dyDescent="0.25">
      <c r="A7098" t="s">
        <v>7132</v>
      </c>
      <c r="B7098" t="s">
        <v>18</v>
      </c>
      <c r="C7098" t="s">
        <v>26</v>
      </c>
      <c r="D7098" t="s">
        <v>27</v>
      </c>
      <c r="E7098" t="s">
        <v>21</v>
      </c>
      <c r="F7098" t="s">
        <v>44</v>
      </c>
      <c r="G7098">
        <v>20.98</v>
      </c>
      <c r="H7098">
        <v>3</v>
      </c>
      <c r="I7098">
        <v>3.1469999999999998</v>
      </c>
      <c r="J7098" s="7">
        <v>66.09</v>
      </c>
      <c r="K7098">
        <f t="shared" si="550"/>
        <v>305.19666666666666</v>
      </c>
      <c r="L7098">
        <f t="shared" si="551"/>
        <v>22.03</v>
      </c>
      <c r="M7098" s="1">
        <v>43749</v>
      </c>
      <c r="N7098">
        <f t="shared" si="552"/>
        <v>2019</v>
      </c>
      <c r="O7098" s="1" t="str">
        <f t="shared" si="553"/>
        <v>October</v>
      </c>
      <c r="P7098" s="1" t="str">
        <f t="shared" si="554"/>
        <v>Friday</v>
      </c>
      <c r="Q7098" s="2">
        <v>0.20103009259259258</v>
      </c>
      <c r="R7098" t="s">
        <v>29</v>
      </c>
      <c r="S7098">
        <v>37.76</v>
      </c>
      <c r="T7098">
        <v>42.87</v>
      </c>
      <c r="U7098">
        <v>28.33</v>
      </c>
      <c r="V7098">
        <v>9.6999999999999993</v>
      </c>
    </row>
    <row r="7099" spans="1:22" x14ac:dyDescent="0.25">
      <c r="A7099" t="s">
        <v>7133</v>
      </c>
      <c r="B7099" t="s">
        <v>42</v>
      </c>
      <c r="C7099" t="s">
        <v>26</v>
      </c>
      <c r="D7099" t="s">
        <v>27</v>
      </c>
      <c r="E7099" t="s">
        <v>21</v>
      </c>
      <c r="F7099" t="s">
        <v>22</v>
      </c>
      <c r="G7099">
        <v>26.12</v>
      </c>
      <c r="H7099">
        <v>6</v>
      </c>
      <c r="I7099">
        <v>7.8360000000000003</v>
      </c>
      <c r="J7099" s="7">
        <v>164.56</v>
      </c>
      <c r="K7099">
        <f t="shared" si="550"/>
        <v>379.91666666666669</v>
      </c>
      <c r="L7099">
        <f t="shared" si="551"/>
        <v>27.426666666666666</v>
      </c>
      <c r="M7099" s="1">
        <v>43753</v>
      </c>
      <c r="N7099">
        <f t="shared" si="552"/>
        <v>2019</v>
      </c>
      <c r="O7099" s="1" t="str">
        <f t="shared" si="553"/>
        <v>October</v>
      </c>
      <c r="P7099" s="1" t="str">
        <f t="shared" si="554"/>
        <v>Tuesday</v>
      </c>
      <c r="Q7099" s="2">
        <v>0.12968750000000001</v>
      </c>
      <c r="R7099" t="s">
        <v>33</v>
      </c>
      <c r="S7099">
        <v>94.03</v>
      </c>
      <c r="T7099">
        <v>42.86</v>
      </c>
      <c r="U7099">
        <v>70.53</v>
      </c>
      <c r="V7099">
        <v>6</v>
      </c>
    </row>
    <row r="7100" spans="1:22" x14ac:dyDescent="0.25">
      <c r="A7100" t="s">
        <v>7134</v>
      </c>
      <c r="B7100" t="s">
        <v>25</v>
      </c>
      <c r="C7100" t="s">
        <v>19</v>
      </c>
      <c r="D7100" t="s">
        <v>27</v>
      </c>
      <c r="E7100" t="s">
        <v>21</v>
      </c>
      <c r="F7100" t="s">
        <v>32</v>
      </c>
      <c r="G7100">
        <v>81.540000000000006</v>
      </c>
      <c r="H7100">
        <v>8</v>
      </c>
      <c r="I7100">
        <v>32.616</v>
      </c>
      <c r="J7100" s="7">
        <v>684.94</v>
      </c>
      <c r="K7100">
        <f t="shared" si="550"/>
        <v>346</v>
      </c>
      <c r="L7100">
        <f t="shared" si="551"/>
        <v>85.617500000000007</v>
      </c>
      <c r="M7100" s="1">
        <v>43761</v>
      </c>
      <c r="N7100">
        <f t="shared" si="552"/>
        <v>2019</v>
      </c>
      <c r="O7100" s="1" t="str">
        <f t="shared" si="553"/>
        <v>October</v>
      </c>
      <c r="P7100" s="1" t="str">
        <f t="shared" si="554"/>
        <v>Wednesday</v>
      </c>
      <c r="Q7100" s="2">
        <v>9.6759259259259264E-3</v>
      </c>
      <c r="R7100" t="s">
        <v>23</v>
      </c>
      <c r="S7100">
        <v>391.39</v>
      </c>
      <c r="T7100">
        <v>42.86</v>
      </c>
      <c r="U7100">
        <v>293.55</v>
      </c>
      <c r="V7100">
        <v>9.4</v>
      </c>
    </row>
    <row r="7101" spans="1:22" x14ac:dyDescent="0.25">
      <c r="A7101" t="s">
        <v>7135</v>
      </c>
      <c r="B7101" t="s">
        <v>18</v>
      </c>
      <c r="C7101" t="s">
        <v>26</v>
      </c>
      <c r="D7101" t="s">
        <v>20</v>
      </c>
      <c r="E7101" t="s">
        <v>21</v>
      </c>
      <c r="F7101" t="s">
        <v>32</v>
      </c>
      <c r="G7101">
        <v>39.49</v>
      </c>
      <c r="H7101">
        <v>7</v>
      </c>
      <c r="I7101">
        <v>13.8215</v>
      </c>
      <c r="J7101" s="7">
        <v>290.25</v>
      </c>
      <c r="K7101">
        <f t="shared" si="550"/>
        <v>322.35999999999996</v>
      </c>
      <c r="L7101">
        <f t="shared" si="551"/>
        <v>41.464285714285715</v>
      </c>
      <c r="M7101" s="1">
        <v>43749</v>
      </c>
      <c r="N7101">
        <f t="shared" si="552"/>
        <v>2019</v>
      </c>
      <c r="O7101" s="1" t="str">
        <f t="shared" si="553"/>
        <v>October</v>
      </c>
      <c r="P7101" s="1" t="str">
        <f t="shared" si="554"/>
        <v>Friday</v>
      </c>
      <c r="Q7101" s="2">
        <v>0.30677083333333333</v>
      </c>
      <c r="R7101" t="s">
        <v>29</v>
      </c>
      <c r="S7101">
        <v>165.86</v>
      </c>
      <c r="T7101">
        <v>42.86</v>
      </c>
      <c r="U7101">
        <v>124.39</v>
      </c>
      <c r="V7101">
        <v>7.9</v>
      </c>
    </row>
    <row r="7102" spans="1:22" x14ac:dyDescent="0.25">
      <c r="A7102" t="s">
        <v>7136</v>
      </c>
      <c r="B7102" t="s">
        <v>18</v>
      </c>
      <c r="C7102" t="s">
        <v>43</v>
      </c>
      <c r="D7102" t="s">
        <v>20</v>
      </c>
      <c r="E7102" t="s">
        <v>21</v>
      </c>
      <c r="F7102" t="s">
        <v>46</v>
      </c>
      <c r="G7102">
        <v>19.940000000000001</v>
      </c>
      <c r="H7102">
        <v>3</v>
      </c>
      <c r="I7102">
        <v>2.9910000000000001</v>
      </c>
      <c r="J7102" s="7">
        <v>62.81</v>
      </c>
      <c r="K7102">
        <f t="shared" si="550"/>
        <v>266.14</v>
      </c>
      <c r="L7102">
        <f t="shared" si="551"/>
        <v>20.936666666666667</v>
      </c>
      <c r="M7102" s="1">
        <v>43758</v>
      </c>
      <c r="N7102">
        <f t="shared" si="552"/>
        <v>2019</v>
      </c>
      <c r="O7102" s="1" t="str">
        <f t="shared" si="553"/>
        <v>October</v>
      </c>
      <c r="P7102" s="1" t="str">
        <f t="shared" si="554"/>
        <v>Sunday</v>
      </c>
      <c r="Q7102" s="2">
        <v>0.65</v>
      </c>
      <c r="R7102" t="s">
        <v>29</v>
      </c>
      <c r="S7102">
        <v>35.89</v>
      </c>
      <c r="T7102">
        <v>42.86</v>
      </c>
      <c r="U7102">
        <v>26.92</v>
      </c>
      <c r="V7102">
        <v>8.6999999999999993</v>
      </c>
    </row>
    <row r="7103" spans="1:22" x14ac:dyDescent="0.25">
      <c r="A7103" t="s">
        <v>7137</v>
      </c>
      <c r="B7103" t="s">
        <v>25</v>
      </c>
      <c r="C7103" t="s">
        <v>43</v>
      </c>
      <c r="D7103" t="s">
        <v>27</v>
      </c>
      <c r="E7103" t="s">
        <v>31</v>
      </c>
      <c r="F7103" t="s">
        <v>46</v>
      </c>
      <c r="G7103">
        <v>83.54</v>
      </c>
      <c r="H7103">
        <v>7</v>
      </c>
      <c r="I7103">
        <v>29.239000000000001</v>
      </c>
      <c r="J7103" s="7">
        <v>614.02</v>
      </c>
      <c r="K7103">
        <f t="shared" si="550"/>
        <v>480.65666666666669</v>
      </c>
      <c r="L7103">
        <f t="shared" si="551"/>
        <v>87.717142857142861</v>
      </c>
      <c r="M7103" s="1">
        <v>43762</v>
      </c>
      <c r="N7103">
        <f t="shared" si="552"/>
        <v>2019</v>
      </c>
      <c r="O7103" s="1" t="str">
        <f t="shared" si="553"/>
        <v>October</v>
      </c>
      <c r="P7103" s="1" t="str">
        <f t="shared" si="554"/>
        <v>Thursday</v>
      </c>
      <c r="Q7103" s="2">
        <v>0.29122685185185188</v>
      </c>
      <c r="R7103" t="s">
        <v>23</v>
      </c>
      <c r="S7103">
        <v>350.87</v>
      </c>
      <c r="T7103">
        <v>42.86</v>
      </c>
      <c r="U7103">
        <v>263.14999999999998</v>
      </c>
      <c r="V7103">
        <v>6.4</v>
      </c>
    </row>
    <row r="7104" spans="1:22" x14ac:dyDescent="0.25">
      <c r="A7104" t="s">
        <v>7138</v>
      </c>
      <c r="B7104" t="s">
        <v>18</v>
      </c>
      <c r="C7104" t="s">
        <v>26</v>
      </c>
      <c r="D7104" t="s">
        <v>20</v>
      </c>
      <c r="E7104" t="s">
        <v>31</v>
      </c>
      <c r="F7104" t="s">
        <v>46</v>
      </c>
      <c r="G7104">
        <v>11.58</v>
      </c>
      <c r="H7104">
        <v>10</v>
      </c>
      <c r="I7104">
        <v>5.79</v>
      </c>
      <c r="J7104" s="7">
        <v>121.59</v>
      </c>
      <c r="K7104">
        <f t="shared" si="550"/>
        <v>501.77666666666664</v>
      </c>
      <c r="L7104">
        <f t="shared" si="551"/>
        <v>12.159000000000001</v>
      </c>
      <c r="M7104" s="1">
        <v>43741</v>
      </c>
      <c r="N7104">
        <f t="shared" si="552"/>
        <v>2019</v>
      </c>
      <c r="O7104" s="1" t="str">
        <f t="shared" si="553"/>
        <v>October</v>
      </c>
      <c r="P7104" s="1" t="str">
        <f t="shared" si="554"/>
        <v>Thursday</v>
      </c>
      <c r="Q7104" s="2">
        <v>9.9282407407407403E-2</v>
      </c>
      <c r="R7104" t="s">
        <v>23</v>
      </c>
      <c r="S7104">
        <v>69.48</v>
      </c>
      <c r="T7104">
        <v>42.86</v>
      </c>
      <c r="U7104">
        <v>52.11</v>
      </c>
      <c r="V7104">
        <v>7.5</v>
      </c>
    </row>
    <row r="7105" spans="1:22" x14ac:dyDescent="0.25">
      <c r="A7105" t="s">
        <v>7139</v>
      </c>
      <c r="B7105" t="s">
        <v>18</v>
      </c>
      <c r="C7105" t="s">
        <v>19</v>
      </c>
      <c r="D7105" t="s">
        <v>27</v>
      </c>
      <c r="E7105" t="s">
        <v>31</v>
      </c>
      <c r="F7105" t="s">
        <v>32</v>
      </c>
      <c r="G7105">
        <v>84.09</v>
      </c>
      <c r="H7105">
        <v>8</v>
      </c>
      <c r="I7105">
        <v>33.636000000000003</v>
      </c>
      <c r="J7105" s="7">
        <v>706.36</v>
      </c>
      <c r="K7105">
        <f t="shared" si="550"/>
        <v>512.88666666666666</v>
      </c>
      <c r="L7105">
        <f t="shared" si="551"/>
        <v>88.295000000000002</v>
      </c>
      <c r="M7105" s="1">
        <v>43745</v>
      </c>
      <c r="N7105">
        <f t="shared" si="552"/>
        <v>2019</v>
      </c>
      <c r="O7105" s="1" t="str">
        <f t="shared" si="553"/>
        <v>October</v>
      </c>
      <c r="P7105" s="1" t="str">
        <f t="shared" si="554"/>
        <v>Monday</v>
      </c>
      <c r="Q7105" s="2">
        <v>0.45881944444444445</v>
      </c>
      <c r="R7105" t="s">
        <v>29</v>
      </c>
      <c r="S7105">
        <v>403.63</v>
      </c>
      <c r="T7105">
        <v>42.86</v>
      </c>
      <c r="U7105">
        <v>302.73</v>
      </c>
      <c r="V7105">
        <v>6.2</v>
      </c>
    </row>
    <row r="7106" spans="1:22" x14ac:dyDescent="0.25">
      <c r="A7106" t="s">
        <v>7140</v>
      </c>
      <c r="B7106" t="s">
        <v>25</v>
      </c>
      <c r="C7106" t="s">
        <v>19</v>
      </c>
      <c r="D7106" t="s">
        <v>20</v>
      </c>
      <c r="E7106" t="s">
        <v>31</v>
      </c>
      <c r="F7106" t="s">
        <v>32</v>
      </c>
      <c r="G7106">
        <v>92.16</v>
      </c>
      <c r="H7106">
        <v>7</v>
      </c>
      <c r="I7106">
        <v>32.256</v>
      </c>
      <c r="J7106" s="7">
        <v>677.38</v>
      </c>
      <c r="K7106">
        <f t="shared" ref="K7106:K7169" si="555">AVERAGE(J7106:J7108)</f>
        <v>397.55666666666667</v>
      </c>
      <c r="L7106">
        <f t="shared" ref="L7106:L7169" si="556" xml:space="preserve"> J7106 / H7106</f>
        <v>96.768571428571434</v>
      </c>
      <c r="M7106" s="1">
        <v>43763</v>
      </c>
      <c r="N7106">
        <f t="shared" ref="N7106:N7169" si="557">YEAR(M7106)</f>
        <v>2019</v>
      </c>
      <c r="O7106" s="1" t="str">
        <f t="shared" ref="O7106:O7169" si="558">TEXT(M7106,"mmmm")</f>
        <v>October</v>
      </c>
      <c r="P7106" s="1" t="str">
        <f t="shared" ref="P7106:P7169" si="559">TEXT(M7106,"dddd")</f>
        <v>Friday</v>
      </c>
      <c r="Q7106" s="2">
        <v>0.74001157407407403</v>
      </c>
      <c r="R7106" t="s">
        <v>29</v>
      </c>
      <c r="S7106">
        <v>387.07</v>
      </c>
      <c r="T7106">
        <v>42.86</v>
      </c>
      <c r="U7106">
        <v>290.31</v>
      </c>
      <c r="V7106">
        <v>6.5</v>
      </c>
    </row>
    <row r="7107" spans="1:22" x14ac:dyDescent="0.25">
      <c r="A7107" t="s">
        <v>7141</v>
      </c>
      <c r="B7107" t="s">
        <v>18</v>
      </c>
      <c r="C7107" t="s">
        <v>43</v>
      </c>
      <c r="D7107" t="s">
        <v>27</v>
      </c>
      <c r="E7107" t="s">
        <v>21</v>
      </c>
      <c r="F7107" t="s">
        <v>36</v>
      </c>
      <c r="G7107">
        <v>49.18</v>
      </c>
      <c r="H7107">
        <v>3</v>
      </c>
      <c r="I7107">
        <v>7.3769999999999998</v>
      </c>
      <c r="J7107" s="7">
        <v>154.91999999999999</v>
      </c>
      <c r="K7107">
        <f t="shared" si="555"/>
        <v>190.25666666666666</v>
      </c>
      <c r="L7107">
        <f t="shared" si="556"/>
        <v>51.639999999999993</v>
      </c>
      <c r="M7107" s="1">
        <v>43758</v>
      </c>
      <c r="N7107">
        <f t="shared" si="557"/>
        <v>2019</v>
      </c>
      <c r="O7107" s="1" t="str">
        <f t="shared" si="558"/>
        <v>October</v>
      </c>
      <c r="P7107" s="1" t="str">
        <f t="shared" si="559"/>
        <v>Sunday</v>
      </c>
      <c r="Q7107" s="2">
        <v>0.37893518518518521</v>
      </c>
      <c r="R7107" t="s">
        <v>33</v>
      </c>
      <c r="S7107">
        <v>88.52</v>
      </c>
      <c r="T7107">
        <v>42.86</v>
      </c>
      <c r="U7107">
        <v>66.400000000000006</v>
      </c>
      <c r="V7107">
        <v>9.3000000000000007</v>
      </c>
    </row>
    <row r="7108" spans="1:22" x14ac:dyDescent="0.25">
      <c r="A7108" t="s">
        <v>7142</v>
      </c>
      <c r="B7108" t="s">
        <v>25</v>
      </c>
      <c r="C7108" t="s">
        <v>26</v>
      </c>
      <c r="D7108" t="s">
        <v>20</v>
      </c>
      <c r="E7108" t="s">
        <v>21</v>
      </c>
      <c r="F7108" t="s">
        <v>36</v>
      </c>
      <c r="G7108">
        <v>49.03</v>
      </c>
      <c r="H7108">
        <v>7</v>
      </c>
      <c r="I7108">
        <v>17.160499999999999</v>
      </c>
      <c r="J7108" s="7">
        <v>360.37</v>
      </c>
      <c r="K7108">
        <f t="shared" si="555"/>
        <v>154.35</v>
      </c>
      <c r="L7108">
        <f t="shared" si="556"/>
        <v>51.481428571428573</v>
      </c>
      <c r="M7108" s="1">
        <v>43749</v>
      </c>
      <c r="N7108">
        <f t="shared" si="557"/>
        <v>2019</v>
      </c>
      <c r="O7108" s="1" t="str">
        <f t="shared" si="558"/>
        <v>October</v>
      </c>
      <c r="P7108" s="1" t="str">
        <f t="shared" si="559"/>
        <v>Friday</v>
      </c>
      <c r="Q7108" s="2">
        <v>0.91951388888888885</v>
      </c>
      <c r="R7108" t="s">
        <v>29</v>
      </c>
      <c r="S7108">
        <v>205.93</v>
      </c>
      <c r="T7108">
        <v>42.86</v>
      </c>
      <c r="U7108">
        <v>154.44</v>
      </c>
      <c r="V7108">
        <v>8.9</v>
      </c>
    </row>
    <row r="7109" spans="1:22" x14ac:dyDescent="0.25">
      <c r="A7109" t="s">
        <v>7143</v>
      </c>
      <c r="B7109" t="s">
        <v>18</v>
      </c>
      <c r="C7109" t="s">
        <v>19</v>
      </c>
      <c r="D7109" t="s">
        <v>27</v>
      </c>
      <c r="E7109" t="s">
        <v>31</v>
      </c>
      <c r="F7109" t="s">
        <v>36</v>
      </c>
      <c r="G7109">
        <v>52.84</v>
      </c>
      <c r="H7109">
        <v>1</v>
      </c>
      <c r="I7109">
        <v>2.6419999999999999</v>
      </c>
      <c r="J7109" s="7">
        <v>55.48</v>
      </c>
      <c r="K7109">
        <f t="shared" si="555"/>
        <v>303.79666666666668</v>
      </c>
      <c r="L7109">
        <f t="shared" si="556"/>
        <v>55.48</v>
      </c>
      <c r="M7109" s="1">
        <v>43756</v>
      </c>
      <c r="N7109">
        <f t="shared" si="557"/>
        <v>2019</v>
      </c>
      <c r="O7109" s="1" t="str">
        <f t="shared" si="558"/>
        <v>October</v>
      </c>
      <c r="P7109" s="1" t="str">
        <f t="shared" si="559"/>
        <v>Friday</v>
      </c>
      <c r="Q7109" s="2">
        <v>9.6296296296296297E-2</v>
      </c>
      <c r="R7109" t="s">
        <v>23</v>
      </c>
      <c r="S7109">
        <v>31.7</v>
      </c>
      <c r="T7109">
        <v>42.86</v>
      </c>
      <c r="U7109">
        <v>23.78</v>
      </c>
      <c r="V7109">
        <v>6.6</v>
      </c>
    </row>
    <row r="7110" spans="1:22" x14ac:dyDescent="0.25">
      <c r="A7110" t="s">
        <v>7144</v>
      </c>
      <c r="B7110" t="s">
        <v>42</v>
      </c>
      <c r="C7110" t="s">
        <v>26</v>
      </c>
      <c r="D7110" t="s">
        <v>20</v>
      </c>
      <c r="E7110" t="s">
        <v>31</v>
      </c>
      <c r="F7110" t="s">
        <v>22</v>
      </c>
      <c r="G7110">
        <v>44.95</v>
      </c>
      <c r="H7110">
        <v>1</v>
      </c>
      <c r="I7110">
        <v>2.2475000000000001</v>
      </c>
      <c r="J7110" s="7">
        <v>47.2</v>
      </c>
      <c r="K7110">
        <f t="shared" si="555"/>
        <v>302.41666666666669</v>
      </c>
      <c r="L7110">
        <f t="shared" si="556"/>
        <v>47.2</v>
      </c>
      <c r="M7110" s="1">
        <v>43765</v>
      </c>
      <c r="N7110">
        <f t="shared" si="557"/>
        <v>2019</v>
      </c>
      <c r="O7110" s="1" t="str">
        <f t="shared" si="558"/>
        <v>October</v>
      </c>
      <c r="P7110" s="1" t="str">
        <f t="shared" si="559"/>
        <v>Sunday</v>
      </c>
      <c r="Q7110" s="2">
        <v>0.95541666666666669</v>
      </c>
      <c r="R7110" t="s">
        <v>29</v>
      </c>
      <c r="S7110">
        <v>26.97</v>
      </c>
      <c r="T7110">
        <v>42.86</v>
      </c>
      <c r="U7110">
        <v>20.23</v>
      </c>
      <c r="V7110">
        <v>6.4</v>
      </c>
    </row>
    <row r="7111" spans="1:22" x14ac:dyDescent="0.25">
      <c r="A7111" t="s">
        <v>7145</v>
      </c>
      <c r="B7111" t="s">
        <v>42</v>
      </c>
      <c r="C7111" t="s">
        <v>43</v>
      </c>
      <c r="D7111" t="s">
        <v>20</v>
      </c>
      <c r="E7111" t="s">
        <v>21</v>
      </c>
      <c r="F7111" t="s">
        <v>46</v>
      </c>
      <c r="G7111">
        <v>77.02</v>
      </c>
      <c r="H7111">
        <v>10</v>
      </c>
      <c r="I7111">
        <v>38.51</v>
      </c>
      <c r="J7111" s="7">
        <v>808.71</v>
      </c>
      <c r="K7111">
        <f t="shared" si="555"/>
        <v>549.30000000000007</v>
      </c>
      <c r="L7111">
        <f t="shared" si="556"/>
        <v>80.871000000000009</v>
      </c>
      <c r="M7111" s="1">
        <v>43747</v>
      </c>
      <c r="N7111">
        <f t="shared" si="557"/>
        <v>2019</v>
      </c>
      <c r="O7111" s="1" t="str">
        <f t="shared" si="558"/>
        <v>October</v>
      </c>
      <c r="P7111" s="1" t="str">
        <f t="shared" si="559"/>
        <v>Wednesday</v>
      </c>
      <c r="Q7111" s="2">
        <v>0.20579861111111111</v>
      </c>
      <c r="R7111" t="s">
        <v>33</v>
      </c>
      <c r="S7111">
        <v>462.12</v>
      </c>
      <c r="T7111">
        <v>42.86</v>
      </c>
      <c r="U7111">
        <v>346.59</v>
      </c>
      <c r="V7111">
        <v>6.2</v>
      </c>
    </row>
    <row r="7112" spans="1:22" x14ac:dyDescent="0.25">
      <c r="A7112" t="s">
        <v>7146</v>
      </c>
      <c r="B7112" t="s">
        <v>42</v>
      </c>
      <c r="C7112" t="s">
        <v>43</v>
      </c>
      <c r="D7112" t="s">
        <v>20</v>
      </c>
      <c r="E7112" t="s">
        <v>21</v>
      </c>
      <c r="F7112" t="s">
        <v>28</v>
      </c>
      <c r="G7112">
        <v>24.45</v>
      </c>
      <c r="H7112">
        <v>2</v>
      </c>
      <c r="I7112">
        <v>2.4449999999999998</v>
      </c>
      <c r="J7112" s="7">
        <v>51.34</v>
      </c>
      <c r="K7112">
        <f t="shared" si="555"/>
        <v>478.67000000000007</v>
      </c>
      <c r="L7112">
        <f t="shared" si="556"/>
        <v>25.67</v>
      </c>
      <c r="M7112" s="1">
        <v>43761</v>
      </c>
      <c r="N7112">
        <f t="shared" si="557"/>
        <v>2019</v>
      </c>
      <c r="O7112" s="1" t="str">
        <f t="shared" si="558"/>
        <v>October</v>
      </c>
      <c r="P7112" s="1" t="str">
        <f t="shared" si="559"/>
        <v>Wednesday</v>
      </c>
      <c r="Q7112" s="2">
        <v>0.39944444444444444</v>
      </c>
      <c r="R7112" t="s">
        <v>23</v>
      </c>
      <c r="S7112">
        <v>29.34</v>
      </c>
      <c r="T7112">
        <v>42.85</v>
      </c>
      <c r="U7112">
        <v>22</v>
      </c>
      <c r="V7112">
        <v>7.8</v>
      </c>
    </row>
    <row r="7113" spans="1:22" x14ac:dyDescent="0.25">
      <c r="A7113" t="s">
        <v>7147</v>
      </c>
      <c r="B7113" t="s">
        <v>18</v>
      </c>
      <c r="C7113" t="s">
        <v>43</v>
      </c>
      <c r="D7113" t="s">
        <v>27</v>
      </c>
      <c r="E7113" t="s">
        <v>31</v>
      </c>
      <c r="F7113" t="s">
        <v>44</v>
      </c>
      <c r="G7113">
        <v>83.37</v>
      </c>
      <c r="H7113">
        <v>9</v>
      </c>
      <c r="I7113">
        <v>37.516500000000001</v>
      </c>
      <c r="J7113" s="7">
        <v>787.85</v>
      </c>
      <c r="K7113">
        <f t="shared" si="555"/>
        <v>520.89666666666665</v>
      </c>
      <c r="L7113">
        <f t="shared" si="556"/>
        <v>87.538888888888891</v>
      </c>
      <c r="M7113" s="1">
        <v>43752</v>
      </c>
      <c r="N7113">
        <f t="shared" si="557"/>
        <v>2019</v>
      </c>
      <c r="O7113" s="1" t="str">
        <f t="shared" si="558"/>
        <v>October</v>
      </c>
      <c r="P7113" s="1" t="str">
        <f t="shared" si="559"/>
        <v>Monday</v>
      </c>
      <c r="Q7113" s="2">
        <v>0.32331018518518517</v>
      </c>
      <c r="R7113" t="s">
        <v>29</v>
      </c>
      <c r="S7113">
        <v>450.2</v>
      </c>
      <c r="T7113">
        <v>42.86</v>
      </c>
      <c r="U7113">
        <v>337.65</v>
      </c>
      <c r="V7113">
        <v>6.7</v>
      </c>
    </row>
    <row r="7114" spans="1:22" x14ac:dyDescent="0.25">
      <c r="A7114" t="s">
        <v>7148</v>
      </c>
      <c r="B7114" t="s">
        <v>42</v>
      </c>
      <c r="C7114" t="s">
        <v>19</v>
      </c>
      <c r="D7114" t="s">
        <v>27</v>
      </c>
      <c r="E7114" t="s">
        <v>31</v>
      </c>
      <c r="F7114" t="s">
        <v>46</v>
      </c>
      <c r="G7114">
        <v>81.2</v>
      </c>
      <c r="H7114">
        <v>7</v>
      </c>
      <c r="I7114">
        <v>28.42</v>
      </c>
      <c r="J7114" s="7">
        <v>596.82000000000005</v>
      </c>
      <c r="K7114">
        <f t="shared" si="555"/>
        <v>289.17333333333335</v>
      </c>
      <c r="L7114">
        <f t="shared" si="556"/>
        <v>85.26</v>
      </c>
      <c r="M7114" s="1">
        <v>43762</v>
      </c>
      <c r="N7114">
        <f t="shared" si="557"/>
        <v>2019</v>
      </c>
      <c r="O7114" s="1" t="str">
        <f t="shared" si="558"/>
        <v>October</v>
      </c>
      <c r="P7114" s="1" t="str">
        <f t="shared" si="559"/>
        <v>Thursday</v>
      </c>
      <c r="Q7114" s="2">
        <v>0.54376157407407411</v>
      </c>
      <c r="R7114" t="s">
        <v>33</v>
      </c>
      <c r="S7114">
        <v>341.04</v>
      </c>
      <c r="T7114">
        <v>42.86</v>
      </c>
      <c r="U7114">
        <v>255.78</v>
      </c>
      <c r="V7114">
        <v>5.6</v>
      </c>
    </row>
    <row r="7115" spans="1:22" x14ac:dyDescent="0.25">
      <c r="A7115" t="s">
        <v>7149</v>
      </c>
      <c r="B7115" t="s">
        <v>42</v>
      </c>
      <c r="C7115" t="s">
        <v>43</v>
      </c>
      <c r="D7115" t="s">
        <v>20</v>
      </c>
      <c r="E7115" t="s">
        <v>21</v>
      </c>
      <c r="F7115" t="s">
        <v>46</v>
      </c>
      <c r="G7115">
        <v>84.77</v>
      </c>
      <c r="H7115">
        <v>2</v>
      </c>
      <c r="I7115">
        <v>8.4770000000000003</v>
      </c>
      <c r="J7115" s="7">
        <v>178.02</v>
      </c>
      <c r="K7115">
        <f t="shared" si="555"/>
        <v>335.11</v>
      </c>
      <c r="L7115">
        <f t="shared" si="556"/>
        <v>89.01</v>
      </c>
      <c r="M7115" s="1">
        <v>43750</v>
      </c>
      <c r="N7115">
        <f t="shared" si="557"/>
        <v>2019</v>
      </c>
      <c r="O7115" s="1" t="str">
        <f t="shared" si="558"/>
        <v>October</v>
      </c>
      <c r="P7115" s="1" t="str">
        <f t="shared" si="559"/>
        <v>Saturday</v>
      </c>
      <c r="Q7115" s="2">
        <v>0.50820601851851854</v>
      </c>
      <c r="R7115" t="s">
        <v>23</v>
      </c>
      <c r="S7115">
        <v>101.72</v>
      </c>
      <c r="T7115">
        <v>42.86</v>
      </c>
      <c r="U7115">
        <v>76.3</v>
      </c>
      <c r="V7115">
        <v>9.4</v>
      </c>
    </row>
    <row r="7116" spans="1:22" x14ac:dyDescent="0.25">
      <c r="A7116" t="s">
        <v>7150</v>
      </c>
      <c r="B7116" t="s">
        <v>25</v>
      </c>
      <c r="C7116" t="s">
        <v>19</v>
      </c>
      <c r="D7116" t="s">
        <v>20</v>
      </c>
      <c r="E7116" t="s">
        <v>31</v>
      </c>
      <c r="F7116" t="s">
        <v>28</v>
      </c>
      <c r="G7116">
        <v>12.61</v>
      </c>
      <c r="H7116">
        <v>7</v>
      </c>
      <c r="I7116">
        <v>4.4135</v>
      </c>
      <c r="J7116" s="7">
        <v>92.68</v>
      </c>
      <c r="K7116">
        <f t="shared" si="555"/>
        <v>538.7166666666667</v>
      </c>
      <c r="L7116">
        <f t="shared" si="556"/>
        <v>13.24</v>
      </c>
      <c r="M7116" s="1">
        <v>43740</v>
      </c>
      <c r="N7116">
        <f t="shared" si="557"/>
        <v>2019</v>
      </c>
      <c r="O7116" s="1" t="str">
        <f t="shared" si="558"/>
        <v>October</v>
      </c>
      <c r="P7116" s="1" t="str">
        <f t="shared" si="559"/>
        <v>Wednesday</v>
      </c>
      <c r="Q7116" s="2">
        <v>0.42489583333333331</v>
      </c>
      <c r="R7116" t="s">
        <v>33</v>
      </c>
      <c r="S7116">
        <v>52.96</v>
      </c>
      <c r="T7116">
        <v>42.86</v>
      </c>
      <c r="U7116">
        <v>39.72</v>
      </c>
      <c r="V7116">
        <v>8.9</v>
      </c>
    </row>
    <row r="7117" spans="1:22" x14ac:dyDescent="0.25">
      <c r="A7117" t="s">
        <v>7151</v>
      </c>
      <c r="B7117" t="s">
        <v>42</v>
      </c>
      <c r="C7117" t="s">
        <v>43</v>
      </c>
      <c r="D7117" t="s">
        <v>20</v>
      </c>
      <c r="E7117" t="s">
        <v>21</v>
      </c>
      <c r="F7117" t="s">
        <v>32</v>
      </c>
      <c r="G7117">
        <v>99.95</v>
      </c>
      <c r="H7117">
        <v>7</v>
      </c>
      <c r="I7117">
        <v>34.982500000000002</v>
      </c>
      <c r="J7117" s="7">
        <v>734.63</v>
      </c>
      <c r="K7117">
        <f t="shared" si="555"/>
        <v>633.06666666666672</v>
      </c>
      <c r="L7117">
        <f t="shared" si="556"/>
        <v>104.94714285714285</v>
      </c>
      <c r="M7117" s="1">
        <v>43742</v>
      </c>
      <c r="N7117">
        <f t="shared" si="557"/>
        <v>2019</v>
      </c>
      <c r="O7117" s="1" t="str">
        <f t="shared" si="558"/>
        <v>October</v>
      </c>
      <c r="P7117" s="1" t="str">
        <f t="shared" si="559"/>
        <v>Friday</v>
      </c>
      <c r="Q7117" s="2">
        <v>0.11269675925925926</v>
      </c>
      <c r="R7117" t="s">
        <v>33</v>
      </c>
      <c r="S7117">
        <v>419.79</v>
      </c>
      <c r="T7117">
        <v>42.86</v>
      </c>
      <c r="U7117">
        <v>314.83999999999997</v>
      </c>
      <c r="V7117">
        <v>6.4</v>
      </c>
    </row>
    <row r="7118" spans="1:22" x14ac:dyDescent="0.25">
      <c r="A7118" t="s">
        <v>7152</v>
      </c>
      <c r="B7118" t="s">
        <v>42</v>
      </c>
      <c r="C7118" t="s">
        <v>19</v>
      </c>
      <c r="D7118" t="s">
        <v>27</v>
      </c>
      <c r="E7118" t="s">
        <v>31</v>
      </c>
      <c r="F7118" t="s">
        <v>36</v>
      </c>
      <c r="G7118">
        <v>93.91</v>
      </c>
      <c r="H7118">
        <v>8</v>
      </c>
      <c r="I7118">
        <v>37.564</v>
      </c>
      <c r="J7118" s="7">
        <v>788.84</v>
      </c>
      <c r="K7118">
        <f t="shared" si="555"/>
        <v>479.38666666666671</v>
      </c>
      <c r="L7118">
        <f t="shared" si="556"/>
        <v>98.605000000000004</v>
      </c>
      <c r="M7118" s="1">
        <v>43766</v>
      </c>
      <c r="N7118">
        <f t="shared" si="557"/>
        <v>2019</v>
      </c>
      <c r="O7118" s="1" t="str">
        <f t="shared" si="558"/>
        <v>October</v>
      </c>
      <c r="P7118" s="1" t="str">
        <f t="shared" si="559"/>
        <v>Monday</v>
      </c>
      <c r="Q7118" s="2">
        <v>0.13930555555555554</v>
      </c>
      <c r="R7118" t="s">
        <v>29</v>
      </c>
      <c r="S7118">
        <v>450.77</v>
      </c>
      <c r="T7118">
        <v>42.86</v>
      </c>
      <c r="U7118">
        <v>338.07</v>
      </c>
      <c r="V7118">
        <v>5.3</v>
      </c>
    </row>
    <row r="7119" spans="1:22" x14ac:dyDescent="0.25">
      <c r="A7119" t="s">
        <v>7153</v>
      </c>
      <c r="B7119" t="s">
        <v>18</v>
      </c>
      <c r="C7119" t="s">
        <v>19</v>
      </c>
      <c r="D7119" t="s">
        <v>27</v>
      </c>
      <c r="E7119" t="s">
        <v>21</v>
      </c>
      <c r="F7119" t="s">
        <v>22</v>
      </c>
      <c r="G7119">
        <v>44.73</v>
      </c>
      <c r="H7119">
        <v>8</v>
      </c>
      <c r="I7119">
        <v>17.891999999999999</v>
      </c>
      <c r="J7119" s="7">
        <v>375.73</v>
      </c>
      <c r="K7119">
        <f t="shared" si="555"/>
        <v>263.30333333333334</v>
      </c>
      <c r="L7119">
        <f t="shared" si="556"/>
        <v>46.966250000000002</v>
      </c>
      <c r="M7119" s="1">
        <v>43739</v>
      </c>
      <c r="N7119">
        <f t="shared" si="557"/>
        <v>2019</v>
      </c>
      <c r="O7119" s="1" t="str">
        <f t="shared" si="558"/>
        <v>October</v>
      </c>
      <c r="P7119" s="1" t="str">
        <f t="shared" si="559"/>
        <v>Tuesday</v>
      </c>
      <c r="Q7119" s="2">
        <v>0.92712962962962964</v>
      </c>
      <c r="R7119" t="s">
        <v>33</v>
      </c>
      <c r="S7119">
        <v>214.7</v>
      </c>
      <c r="T7119">
        <v>42.86</v>
      </c>
      <c r="U7119">
        <v>161.03</v>
      </c>
      <c r="V7119">
        <v>6</v>
      </c>
    </row>
    <row r="7120" spans="1:22" x14ac:dyDescent="0.25">
      <c r="A7120" t="s">
        <v>7154</v>
      </c>
      <c r="B7120" t="s">
        <v>25</v>
      </c>
      <c r="C7120" t="s">
        <v>19</v>
      </c>
      <c r="D7120" t="s">
        <v>27</v>
      </c>
      <c r="E7120" t="s">
        <v>21</v>
      </c>
      <c r="F7120" t="s">
        <v>22</v>
      </c>
      <c r="G7120">
        <v>65.14</v>
      </c>
      <c r="H7120">
        <v>4</v>
      </c>
      <c r="I7120">
        <v>13.028</v>
      </c>
      <c r="J7120" s="7">
        <v>273.58999999999997</v>
      </c>
      <c r="K7120">
        <f t="shared" si="555"/>
        <v>237.51333333333332</v>
      </c>
      <c r="L7120">
        <f t="shared" si="556"/>
        <v>68.397499999999994</v>
      </c>
      <c r="M7120" s="1">
        <v>43740</v>
      </c>
      <c r="N7120">
        <f t="shared" si="557"/>
        <v>2019</v>
      </c>
      <c r="O7120" s="1" t="str">
        <f t="shared" si="558"/>
        <v>October</v>
      </c>
      <c r="P7120" s="1" t="str">
        <f t="shared" si="559"/>
        <v>Wednesday</v>
      </c>
      <c r="Q7120" s="2">
        <v>0.56387731481481485</v>
      </c>
      <c r="R7120" t="s">
        <v>23</v>
      </c>
      <c r="S7120">
        <v>156.34</v>
      </c>
      <c r="T7120">
        <v>42.86</v>
      </c>
      <c r="U7120">
        <v>117.25</v>
      </c>
      <c r="V7120">
        <v>8.4</v>
      </c>
    </row>
    <row r="7121" spans="1:22" x14ac:dyDescent="0.25">
      <c r="A7121" t="s">
        <v>7155</v>
      </c>
      <c r="B7121" t="s">
        <v>18</v>
      </c>
      <c r="C7121" t="s">
        <v>26</v>
      </c>
      <c r="D7121" t="s">
        <v>20</v>
      </c>
      <c r="E7121" t="s">
        <v>21</v>
      </c>
      <c r="F7121" t="s">
        <v>46</v>
      </c>
      <c r="G7121">
        <v>66.95</v>
      </c>
      <c r="H7121">
        <v>2</v>
      </c>
      <c r="I7121">
        <v>6.6950000000000003</v>
      </c>
      <c r="J7121" s="7">
        <v>140.59</v>
      </c>
      <c r="K7121">
        <f t="shared" si="555"/>
        <v>160.15</v>
      </c>
      <c r="L7121">
        <f t="shared" si="556"/>
        <v>70.295000000000002</v>
      </c>
      <c r="M7121" s="1">
        <v>43765</v>
      </c>
      <c r="N7121">
        <f t="shared" si="557"/>
        <v>2019</v>
      </c>
      <c r="O7121" s="1" t="str">
        <f t="shared" si="558"/>
        <v>October</v>
      </c>
      <c r="P7121" s="1" t="str">
        <f t="shared" si="559"/>
        <v>Sunday</v>
      </c>
      <c r="Q7121" s="2">
        <v>0.58531250000000001</v>
      </c>
      <c r="R7121" t="s">
        <v>33</v>
      </c>
      <c r="S7121">
        <v>80.34</v>
      </c>
      <c r="T7121">
        <v>42.86</v>
      </c>
      <c r="U7121">
        <v>60.25</v>
      </c>
      <c r="V7121">
        <v>9.5</v>
      </c>
    </row>
    <row r="7122" spans="1:22" x14ac:dyDescent="0.25">
      <c r="A7122" t="s">
        <v>7156</v>
      </c>
      <c r="B7122" t="s">
        <v>42</v>
      </c>
      <c r="C7122" t="s">
        <v>26</v>
      </c>
      <c r="D7122" t="s">
        <v>20</v>
      </c>
      <c r="E7122" t="s">
        <v>31</v>
      </c>
      <c r="F7122" t="s">
        <v>28</v>
      </c>
      <c r="G7122">
        <v>56.83</v>
      </c>
      <c r="H7122">
        <v>5</v>
      </c>
      <c r="I7122">
        <v>14.2075</v>
      </c>
      <c r="J7122" s="7">
        <v>298.36</v>
      </c>
      <c r="K7122">
        <f t="shared" si="555"/>
        <v>238.17999999999998</v>
      </c>
      <c r="L7122">
        <f t="shared" si="556"/>
        <v>59.672000000000004</v>
      </c>
      <c r="M7122" s="1">
        <v>43759</v>
      </c>
      <c r="N7122">
        <f t="shared" si="557"/>
        <v>2019</v>
      </c>
      <c r="O7122" s="1" t="str">
        <f t="shared" si="558"/>
        <v>October</v>
      </c>
      <c r="P7122" s="1" t="str">
        <f t="shared" si="559"/>
        <v>Monday</v>
      </c>
      <c r="Q7122" s="2">
        <v>0.42202546296296295</v>
      </c>
      <c r="R7122" t="s">
        <v>29</v>
      </c>
      <c r="S7122">
        <v>170.49</v>
      </c>
      <c r="T7122">
        <v>42.86</v>
      </c>
      <c r="U7122">
        <v>127.87</v>
      </c>
      <c r="V7122">
        <v>7.3</v>
      </c>
    </row>
    <row r="7123" spans="1:22" x14ac:dyDescent="0.25">
      <c r="A7123" t="s">
        <v>7157</v>
      </c>
      <c r="B7123" t="s">
        <v>25</v>
      </c>
      <c r="C7123" t="s">
        <v>19</v>
      </c>
      <c r="D7123" t="s">
        <v>27</v>
      </c>
      <c r="E7123" t="s">
        <v>21</v>
      </c>
      <c r="F7123" t="s">
        <v>44</v>
      </c>
      <c r="G7123">
        <v>19.760000000000002</v>
      </c>
      <c r="H7123">
        <v>2</v>
      </c>
      <c r="I7123">
        <v>1.976</v>
      </c>
      <c r="J7123" s="7">
        <v>41.5</v>
      </c>
      <c r="K7123">
        <f t="shared" si="555"/>
        <v>145.43333333333334</v>
      </c>
      <c r="L7123">
        <f t="shared" si="556"/>
        <v>20.75</v>
      </c>
      <c r="M7123" s="1">
        <v>43766</v>
      </c>
      <c r="N7123">
        <f t="shared" si="557"/>
        <v>2019</v>
      </c>
      <c r="O7123" s="1" t="str">
        <f t="shared" si="558"/>
        <v>October</v>
      </c>
      <c r="P7123" s="1" t="str">
        <f t="shared" si="559"/>
        <v>Monday</v>
      </c>
      <c r="Q7123" s="2">
        <v>0.49670138888888887</v>
      </c>
      <c r="R7123" t="s">
        <v>29</v>
      </c>
      <c r="S7123">
        <v>23.71</v>
      </c>
      <c r="T7123">
        <v>42.87</v>
      </c>
      <c r="U7123">
        <v>17.79</v>
      </c>
      <c r="V7123">
        <v>8.8000000000000007</v>
      </c>
    </row>
    <row r="7124" spans="1:22" x14ac:dyDescent="0.25">
      <c r="A7124" t="s">
        <v>7158</v>
      </c>
      <c r="B7124" t="s">
        <v>18</v>
      </c>
      <c r="C7124" t="s">
        <v>43</v>
      </c>
      <c r="D7124" t="s">
        <v>27</v>
      </c>
      <c r="E7124" t="s">
        <v>21</v>
      </c>
      <c r="F7124" t="s">
        <v>32</v>
      </c>
      <c r="G7124">
        <v>89.21</v>
      </c>
      <c r="H7124">
        <v>4</v>
      </c>
      <c r="I7124">
        <v>17.841999999999999</v>
      </c>
      <c r="J7124" s="7">
        <v>374.68</v>
      </c>
      <c r="K7124">
        <f t="shared" si="555"/>
        <v>168.54999999999998</v>
      </c>
      <c r="L7124">
        <f t="shared" si="556"/>
        <v>93.67</v>
      </c>
      <c r="M7124" s="1">
        <v>43756</v>
      </c>
      <c r="N7124">
        <f t="shared" si="557"/>
        <v>2019</v>
      </c>
      <c r="O7124" s="1" t="str">
        <f t="shared" si="558"/>
        <v>October</v>
      </c>
      <c r="P7124" s="1" t="str">
        <f t="shared" si="559"/>
        <v>Friday</v>
      </c>
      <c r="Q7124" s="2">
        <v>0.13445601851851852</v>
      </c>
      <c r="R7124" t="s">
        <v>29</v>
      </c>
      <c r="S7124">
        <v>214.1</v>
      </c>
      <c r="T7124">
        <v>42.86</v>
      </c>
      <c r="U7124">
        <v>160.58000000000001</v>
      </c>
      <c r="V7124">
        <v>9.1</v>
      </c>
    </row>
    <row r="7125" spans="1:22" x14ac:dyDescent="0.25">
      <c r="A7125" t="s">
        <v>7159</v>
      </c>
      <c r="B7125" t="s">
        <v>25</v>
      </c>
      <c r="C7125" t="s">
        <v>43</v>
      </c>
      <c r="D7125" t="s">
        <v>20</v>
      </c>
      <c r="E7125" t="s">
        <v>31</v>
      </c>
      <c r="F7125" t="s">
        <v>44</v>
      </c>
      <c r="G7125">
        <v>19.16</v>
      </c>
      <c r="H7125">
        <v>1</v>
      </c>
      <c r="I7125">
        <v>0.95799999999999996</v>
      </c>
      <c r="J7125" s="7">
        <v>20.12</v>
      </c>
      <c r="K7125">
        <f t="shared" si="555"/>
        <v>51.35</v>
      </c>
      <c r="L7125">
        <f t="shared" si="556"/>
        <v>20.12</v>
      </c>
      <c r="M7125" s="1">
        <v>43748</v>
      </c>
      <c r="N7125">
        <f t="shared" si="557"/>
        <v>2019</v>
      </c>
      <c r="O7125" s="1" t="str">
        <f t="shared" si="558"/>
        <v>October</v>
      </c>
      <c r="P7125" s="1" t="str">
        <f t="shared" si="559"/>
        <v>Thursday</v>
      </c>
      <c r="Q7125" s="2">
        <v>0.89466435185185189</v>
      </c>
      <c r="R7125" t="s">
        <v>33</v>
      </c>
      <c r="S7125">
        <v>11.5</v>
      </c>
      <c r="T7125">
        <v>42.84</v>
      </c>
      <c r="U7125">
        <v>8.6199999999999992</v>
      </c>
      <c r="V7125">
        <v>9.5</v>
      </c>
    </row>
    <row r="7126" spans="1:22" x14ac:dyDescent="0.25">
      <c r="A7126" t="s">
        <v>7160</v>
      </c>
      <c r="B7126" t="s">
        <v>18</v>
      </c>
      <c r="C7126" t="s">
        <v>26</v>
      </c>
      <c r="D7126" t="s">
        <v>20</v>
      </c>
      <c r="E7126" t="s">
        <v>31</v>
      </c>
      <c r="F7126" t="s">
        <v>28</v>
      </c>
      <c r="G7126">
        <v>11.73</v>
      </c>
      <c r="H7126">
        <v>9</v>
      </c>
      <c r="I7126">
        <v>5.2785000000000002</v>
      </c>
      <c r="J7126" s="7">
        <v>110.85</v>
      </c>
      <c r="K7126">
        <f t="shared" si="555"/>
        <v>142.89000000000001</v>
      </c>
      <c r="L7126">
        <f t="shared" si="556"/>
        <v>12.316666666666666</v>
      </c>
      <c r="M7126" s="1">
        <v>43741</v>
      </c>
      <c r="N7126">
        <f t="shared" si="557"/>
        <v>2019</v>
      </c>
      <c r="O7126" s="1" t="str">
        <f t="shared" si="558"/>
        <v>October</v>
      </c>
      <c r="P7126" s="1" t="str">
        <f t="shared" si="559"/>
        <v>Thursday</v>
      </c>
      <c r="Q7126" s="2">
        <v>0.22519675925925925</v>
      </c>
      <c r="R7126" t="s">
        <v>33</v>
      </c>
      <c r="S7126">
        <v>63.34</v>
      </c>
      <c r="T7126">
        <v>42.86</v>
      </c>
      <c r="U7126">
        <v>47.51</v>
      </c>
      <c r="V7126">
        <v>9.1</v>
      </c>
    </row>
    <row r="7127" spans="1:22" x14ac:dyDescent="0.25">
      <c r="A7127" t="s">
        <v>7161</v>
      </c>
      <c r="B7127" t="s">
        <v>18</v>
      </c>
      <c r="C7127" t="s">
        <v>26</v>
      </c>
      <c r="D7127" t="s">
        <v>20</v>
      </c>
      <c r="E7127" t="s">
        <v>31</v>
      </c>
      <c r="F7127" t="s">
        <v>28</v>
      </c>
      <c r="G7127">
        <v>10.99</v>
      </c>
      <c r="H7127">
        <v>2</v>
      </c>
      <c r="I7127">
        <v>1.099</v>
      </c>
      <c r="J7127" s="7">
        <v>23.08</v>
      </c>
      <c r="K7127">
        <f t="shared" si="555"/>
        <v>226.50666666666666</v>
      </c>
      <c r="L7127">
        <f t="shared" si="556"/>
        <v>11.54</v>
      </c>
      <c r="M7127" s="1">
        <v>43743</v>
      </c>
      <c r="N7127">
        <f t="shared" si="557"/>
        <v>2019</v>
      </c>
      <c r="O7127" s="1" t="str">
        <f t="shared" si="558"/>
        <v>October</v>
      </c>
      <c r="P7127" s="1" t="str">
        <f t="shared" si="559"/>
        <v>Saturday</v>
      </c>
      <c r="Q7127" s="2">
        <v>0.33976851851851853</v>
      </c>
      <c r="R7127" t="s">
        <v>23</v>
      </c>
      <c r="S7127">
        <v>13.19</v>
      </c>
      <c r="T7127">
        <v>42.85</v>
      </c>
      <c r="U7127">
        <v>9.89</v>
      </c>
      <c r="V7127">
        <v>7.5</v>
      </c>
    </row>
    <row r="7128" spans="1:22" x14ac:dyDescent="0.25">
      <c r="A7128" t="s">
        <v>7162</v>
      </c>
      <c r="B7128" t="s">
        <v>25</v>
      </c>
      <c r="C7128" t="s">
        <v>43</v>
      </c>
      <c r="D7128" t="s">
        <v>20</v>
      </c>
      <c r="E7128" t="s">
        <v>31</v>
      </c>
      <c r="F7128" t="s">
        <v>22</v>
      </c>
      <c r="G7128">
        <v>56.14</v>
      </c>
      <c r="H7128">
        <v>5</v>
      </c>
      <c r="I7128">
        <v>14.035</v>
      </c>
      <c r="J7128" s="7">
        <v>294.74</v>
      </c>
      <c r="K7128">
        <f t="shared" si="555"/>
        <v>281.61666666666667</v>
      </c>
      <c r="L7128">
        <f t="shared" si="556"/>
        <v>58.948</v>
      </c>
      <c r="M7128" s="1">
        <v>43766</v>
      </c>
      <c r="N7128">
        <f t="shared" si="557"/>
        <v>2019</v>
      </c>
      <c r="O7128" s="1" t="str">
        <f t="shared" si="558"/>
        <v>October</v>
      </c>
      <c r="P7128" s="1" t="str">
        <f t="shared" si="559"/>
        <v>Monday</v>
      </c>
      <c r="Q7128" s="2">
        <v>4.7812500000000001E-2</v>
      </c>
      <c r="R7128" t="s">
        <v>23</v>
      </c>
      <c r="S7128">
        <v>168.42</v>
      </c>
      <c r="T7128">
        <v>42.86</v>
      </c>
      <c r="U7128">
        <v>126.32</v>
      </c>
      <c r="V7128">
        <v>9.6999999999999993</v>
      </c>
    </row>
    <row r="7129" spans="1:22" x14ac:dyDescent="0.25">
      <c r="A7129" t="s">
        <v>7163</v>
      </c>
      <c r="B7129" t="s">
        <v>25</v>
      </c>
      <c r="C7129" t="s">
        <v>43</v>
      </c>
      <c r="D7129" t="s">
        <v>20</v>
      </c>
      <c r="E7129" t="s">
        <v>31</v>
      </c>
      <c r="F7129" t="s">
        <v>46</v>
      </c>
      <c r="G7129">
        <v>43.06</v>
      </c>
      <c r="H7129">
        <v>8</v>
      </c>
      <c r="I7129">
        <v>17.224</v>
      </c>
      <c r="J7129" s="7">
        <v>361.7</v>
      </c>
      <c r="K7129">
        <f t="shared" si="555"/>
        <v>244.26999999999998</v>
      </c>
      <c r="L7129">
        <f t="shared" si="556"/>
        <v>45.212499999999999</v>
      </c>
      <c r="M7129" s="1">
        <v>43756</v>
      </c>
      <c r="N7129">
        <f t="shared" si="557"/>
        <v>2019</v>
      </c>
      <c r="O7129" s="1" t="str">
        <f t="shared" si="558"/>
        <v>October</v>
      </c>
      <c r="P7129" s="1" t="str">
        <f t="shared" si="559"/>
        <v>Friday</v>
      </c>
      <c r="Q7129" s="2">
        <v>0.13061342592592592</v>
      </c>
      <c r="R7129" t="s">
        <v>29</v>
      </c>
      <c r="S7129">
        <v>206.69</v>
      </c>
      <c r="T7129">
        <v>42.86</v>
      </c>
      <c r="U7129">
        <v>155.01</v>
      </c>
      <c r="V7129">
        <v>7.2</v>
      </c>
    </row>
    <row r="7130" spans="1:22" x14ac:dyDescent="0.25">
      <c r="A7130" t="s">
        <v>7164</v>
      </c>
      <c r="B7130" t="s">
        <v>25</v>
      </c>
      <c r="C7130" t="s">
        <v>26</v>
      </c>
      <c r="D7130" t="s">
        <v>27</v>
      </c>
      <c r="E7130" t="s">
        <v>21</v>
      </c>
      <c r="F7130" t="s">
        <v>32</v>
      </c>
      <c r="G7130">
        <v>22.43</v>
      </c>
      <c r="H7130">
        <v>8</v>
      </c>
      <c r="I7130">
        <v>8.9719999999999995</v>
      </c>
      <c r="J7130" s="7">
        <v>188.41</v>
      </c>
      <c r="K7130">
        <f t="shared" si="555"/>
        <v>391.87333333333328</v>
      </c>
      <c r="L7130">
        <f t="shared" si="556"/>
        <v>23.55125</v>
      </c>
      <c r="M7130" s="1">
        <v>43745</v>
      </c>
      <c r="N7130">
        <f t="shared" si="557"/>
        <v>2019</v>
      </c>
      <c r="O7130" s="1" t="str">
        <f t="shared" si="558"/>
        <v>October</v>
      </c>
      <c r="P7130" s="1" t="str">
        <f t="shared" si="559"/>
        <v>Monday</v>
      </c>
      <c r="Q7130" s="2">
        <v>0.32756944444444447</v>
      </c>
      <c r="R7130" t="s">
        <v>29</v>
      </c>
      <c r="S7130">
        <v>107.66</v>
      </c>
      <c r="T7130">
        <v>42.86</v>
      </c>
      <c r="U7130">
        <v>80.75</v>
      </c>
      <c r="V7130">
        <v>6.1</v>
      </c>
    </row>
    <row r="7131" spans="1:22" x14ac:dyDescent="0.25">
      <c r="A7131" t="s">
        <v>7165</v>
      </c>
      <c r="B7131" t="s">
        <v>18</v>
      </c>
      <c r="C7131" t="s">
        <v>26</v>
      </c>
      <c r="D7131" t="s">
        <v>20</v>
      </c>
      <c r="E7131" t="s">
        <v>31</v>
      </c>
      <c r="F7131" t="s">
        <v>28</v>
      </c>
      <c r="G7131">
        <v>58</v>
      </c>
      <c r="H7131">
        <v>3</v>
      </c>
      <c r="I7131">
        <v>8.6999999999999993</v>
      </c>
      <c r="J7131" s="7">
        <v>182.7</v>
      </c>
      <c r="K7131">
        <f t="shared" si="555"/>
        <v>351.61666666666673</v>
      </c>
      <c r="L7131">
        <f t="shared" si="556"/>
        <v>60.9</v>
      </c>
      <c r="M7131" s="1">
        <v>43766</v>
      </c>
      <c r="N7131">
        <f t="shared" si="557"/>
        <v>2019</v>
      </c>
      <c r="O7131" s="1" t="str">
        <f t="shared" si="558"/>
        <v>October</v>
      </c>
      <c r="P7131" s="1" t="str">
        <f t="shared" si="559"/>
        <v>Monday</v>
      </c>
      <c r="Q7131" s="2">
        <v>0.72552083333333328</v>
      </c>
      <c r="R7131" t="s">
        <v>29</v>
      </c>
      <c r="S7131">
        <v>104.4</v>
      </c>
      <c r="T7131">
        <v>42.86</v>
      </c>
      <c r="U7131">
        <v>78.3</v>
      </c>
      <c r="V7131">
        <v>7.9</v>
      </c>
    </row>
    <row r="7132" spans="1:22" x14ac:dyDescent="0.25">
      <c r="A7132" t="s">
        <v>7166</v>
      </c>
      <c r="B7132" t="s">
        <v>42</v>
      </c>
      <c r="C7132" t="s">
        <v>19</v>
      </c>
      <c r="D7132" t="s">
        <v>20</v>
      </c>
      <c r="E7132" t="s">
        <v>21</v>
      </c>
      <c r="F7132" t="s">
        <v>28</v>
      </c>
      <c r="G7132">
        <v>76.62</v>
      </c>
      <c r="H7132">
        <v>10</v>
      </c>
      <c r="I7132">
        <v>38.31</v>
      </c>
      <c r="J7132" s="7">
        <v>804.51</v>
      </c>
      <c r="K7132">
        <f t="shared" si="555"/>
        <v>401.44</v>
      </c>
      <c r="L7132">
        <f t="shared" si="556"/>
        <v>80.450999999999993</v>
      </c>
      <c r="M7132" s="1">
        <v>43753</v>
      </c>
      <c r="N7132">
        <f t="shared" si="557"/>
        <v>2019</v>
      </c>
      <c r="O7132" s="1" t="str">
        <f t="shared" si="558"/>
        <v>October</v>
      </c>
      <c r="P7132" s="1" t="str">
        <f t="shared" si="559"/>
        <v>Tuesday</v>
      </c>
      <c r="Q7132" s="2">
        <v>0.92696759259259254</v>
      </c>
      <c r="R7132" t="s">
        <v>33</v>
      </c>
      <c r="S7132">
        <v>459.72</v>
      </c>
      <c r="T7132">
        <v>42.86</v>
      </c>
      <c r="U7132">
        <v>344.79</v>
      </c>
      <c r="V7132">
        <v>5.2</v>
      </c>
    </row>
    <row r="7133" spans="1:22" x14ac:dyDescent="0.25">
      <c r="A7133" t="s">
        <v>7167</v>
      </c>
      <c r="B7133" t="s">
        <v>18</v>
      </c>
      <c r="C7133" t="s">
        <v>19</v>
      </c>
      <c r="D7133" t="s">
        <v>27</v>
      </c>
      <c r="E7133" t="s">
        <v>21</v>
      </c>
      <c r="F7133" t="s">
        <v>28</v>
      </c>
      <c r="G7133">
        <v>64.42</v>
      </c>
      <c r="H7133">
        <v>1</v>
      </c>
      <c r="I7133">
        <v>3.2210000000000001</v>
      </c>
      <c r="J7133" s="7">
        <v>67.64</v>
      </c>
      <c r="K7133">
        <f t="shared" si="555"/>
        <v>347.67</v>
      </c>
      <c r="L7133">
        <f t="shared" si="556"/>
        <v>67.64</v>
      </c>
      <c r="M7133" s="1">
        <v>43766</v>
      </c>
      <c r="N7133">
        <f t="shared" si="557"/>
        <v>2019</v>
      </c>
      <c r="O7133" s="1" t="str">
        <f t="shared" si="558"/>
        <v>October</v>
      </c>
      <c r="P7133" s="1" t="str">
        <f t="shared" si="559"/>
        <v>Monday</v>
      </c>
      <c r="Q7133" s="2">
        <v>0.80593749999999997</v>
      </c>
      <c r="R7133" t="s">
        <v>33</v>
      </c>
      <c r="S7133">
        <v>38.65</v>
      </c>
      <c r="T7133">
        <v>42.86</v>
      </c>
      <c r="U7133">
        <v>28.99</v>
      </c>
      <c r="V7133">
        <v>5.8</v>
      </c>
    </row>
    <row r="7134" spans="1:22" x14ac:dyDescent="0.25">
      <c r="A7134" t="s">
        <v>7168</v>
      </c>
      <c r="B7134" t="s">
        <v>25</v>
      </c>
      <c r="C7134" t="s">
        <v>19</v>
      </c>
      <c r="D7134" t="s">
        <v>27</v>
      </c>
      <c r="E7134" t="s">
        <v>21</v>
      </c>
      <c r="F7134" t="s">
        <v>44</v>
      </c>
      <c r="G7134">
        <v>35.15</v>
      </c>
      <c r="H7134">
        <v>9</v>
      </c>
      <c r="I7134">
        <v>15.817500000000001</v>
      </c>
      <c r="J7134" s="7">
        <v>332.17</v>
      </c>
      <c r="K7134">
        <f t="shared" si="555"/>
        <v>341.94000000000005</v>
      </c>
      <c r="L7134">
        <f t="shared" si="556"/>
        <v>36.907777777777781</v>
      </c>
      <c r="M7134" s="1">
        <v>43762</v>
      </c>
      <c r="N7134">
        <f t="shared" si="557"/>
        <v>2019</v>
      </c>
      <c r="O7134" s="1" t="str">
        <f t="shared" si="558"/>
        <v>October</v>
      </c>
      <c r="P7134" s="1" t="str">
        <f t="shared" si="559"/>
        <v>Thursday</v>
      </c>
      <c r="Q7134" s="2">
        <v>0.85341435185185188</v>
      </c>
      <c r="R7134" t="s">
        <v>33</v>
      </c>
      <c r="S7134">
        <v>189.81</v>
      </c>
      <c r="T7134">
        <v>42.86</v>
      </c>
      <c r="U7134">
        <v>142.36000000000001</v>
      </c>
      <c r="V7134">
        <v>6</v>
      </c>
    </row>
    <row r="7135" spans="1:22" x14ac:dyDescent="0.25">
      <c r="A7135" t="s">
        <v>7169</v>
      </c>
      <c r="B7135" t="s">
        <v>25</v>
      </c>
      <c r="C7135" t="s">
        <v>26</v>
      </c>
      <c r="D7135" t="s">
        <v>20</v>
      </c>
      <c r="E7135" t="s">
        <v>31</v>
      </c>
      <c r="F7135" t="s">
        <v>44</v>
      </c>
      <c r="G7135">
        <v>87.51</v>
      </c>
      <c r="H7135">
        <v>7</v>
      </c>
      <c r="I7135">
        <v>30.628499999999999</v>
      </c>
      <c r="J7135" s="7">
        <v>643.20000000000005</v>
      </c>
      <c r="K7135">
        <f t="shared" si="555"/>
        <v>326.00000000000006</v>
      </c>
      <c r="L7135">
        <f t="shared" si="556"/>
        <v>91.885714285714286</v>
      </c>
      <c r="M7135" s="1">
        <v>43754</v>
      </c>
      <c r="N7135">
        <f t="shared" si="557"/>
        <v>2019</v>
      </c>
      <c r="O7135" s="1" t="str">
        <f t="shared" si="558"/>
        <v>October</v>
      </c>
      <c r="P7135" s="1" t="str">
        <f t="shared" si="559"/>
        <v>Wednesday</v>
      </c>
      <c r="Q7135" s="2">
        <v>0.47031250000000002</v>
      </c>
      <c r="R7135" t="s">
        <v>33</v>
      </c>
      <c r="S7135">
        <v>367.54</v>
      </c>
      <c r="T7135">
        <v>42.86</v>
      </c>
      <c r="U7135">
        <v>275.66000000000003</v>
      </c>
      <c r="V7135">
        <v>5.2</v>
      </c>
    </row>
    <row r="7136" spans="1:22" x14ac:dyDescent="0.25">
      <c r="A7136" t="s">
        <v>7170</v>
      </c>
      <c r="B7136" t="s">
        <v>25</v>
      </c>
      <c r="C7136" t="s">
        <v>26</v>
      </c>
      <c r="D7136" t="s">
        <v>20</v>
      </c>
      <c r="E7136" t="s">
        <v>31</v>
      </c>
      <c r="F7136" t="s">
        <v>32</v>
      </c>
      <c r="G7136">
        <v>48.05</v>
      </c>
      <c r="H7136">
        <v>1</v>
      </c>
      <c r="I7136">
        <v>2.4024999999999999</v>
      </c>
      <c r="J7136" s="7">
        <v>50.45</v>
      </c>
      <c r="K7136">
        <f t="shared" si="555"/>
        <v>378.02666666666664</v>
      </c>
      <c r="L7136">
        <f t="shared" si="556"/>
        <v>50.45</v>
      </c>
      <c r="M7136" s="1">
        <v>43753</v>
      </c>
      <c r="N7136">
        <f t="shared" si="557"/>
        <v>2019</v>
      </c>
      <c r="O7136" s="1" t="str">
        <f t="shared" si="558"/>
        <v>October</v>
      </c>
      <c r="P7136" s="1" t="str">
        <f t="shared" si="559"/>
        <v>Tuesday</v>
      </c>
      <c r="Q7136" s="2">
        <v>0.37171296296296297</v>
      </c>
      <c r="R7136" t="s">
        <v>29</v>
      </c>
      <c r="S7136">
        <v>28.83</v>
      </c>
      <c r="T7136">
        <v>42.85</v>
      </c>
      <c r="U7136">
        <v>21.62</v>
      </c>
      <c r="V7136">
        <v>6.3</v>
      </c>
    </row>
    <row r="7137" spans="1:22" x14ac:dyDescent="0.25">
      <c r="A7137" t="s">
        <v>7171</v>
      </c>
      <c r="B7137" t="s">
        <v>25</v>
      </c>
      <c r="C7137" t="s">
        <v>26</v>
      </c>
      <c r="D7137" t="s">
        <v>20</v>
      </c>
      <c r="E7137" t="s">
        <v>21</v>
      </c>
      <c r="F7137" t="s">
        <v>32</v>
      </c>
      <c r="G7137">
        <v>30.09</v>
      </c>
      <c r="H7137">
        <v>9</v>
      </c>
      <c r="I7137">
        <v>13.5405</v>
      </c>
      <c r="J7137" s="7">
        <v>284.35000000000002</v>
      </c>
      <c r="K7137">
        <f t="shared" si="555"/>
        <v>591.35</v>
      </c>
      <c r="L7137">
        <f t="shared" si="556"/>
        <v>31.594444444444449</v>
      </c>
      <c r="M7137" s="1">
        <v>43744</v>
      </c>
      <c r="N7137">
        <f t="shared" si="557"/>
        <v>2019</v>
      </c>
      <c r="O7137" s="1" t="str">
        <f t="shared" si="558"/>
        <v>October</v>
      </c>
      <c r="P7137" s="1" t="str">
        <f t="shared" si="559"/>
        <v>Sunday</v>
      </c>
      <c r="Q7137" s="2">
        <v>0.94738425925925929</v>
      </c>
      <c r="R7137" t="s">
        <v>29</v>
      </c>
      <c r="S7137">
        <v>162.49</v>
      </c>
      <c r="T7137">
        <v>42.86</v>
      </c>
      <c r="U7137">
        <v>121.86</v>
      </c>
      <c r="V7137">
        <v>6.9</v>
      </c>
    </row>
    <row r="7138" spans="1:22" x14ac:dyDescent="0.25">
      <c r="A7138" t="s">
        <v>7172</v>
      </c>
      <c r="B7138" t="s">
        <v>42</v>
      </c>
      <c r="C7138" t="s">
        <v>26</v>
      </c>
      <c r="D7138" t="s">
        <v>20</v>
      </c>
      <c r="E7138" t="s">
        <v>21</v>
      </c>
      <c r="F7138" t="s">
        <v>22</v>
      </c>
      <c r="G7138">
        <v>84.58</v>
      </c>
      <c r="H7138">
        <v>9</v>
      </c>
      <c r="I7138">
        <v>38.061</v>
      </c>
      <c r="J7138" s="7">
        <v>799.28</v>
      </c>
      <c r="K7138">
        <f t="shared" si="555"/>
        <v>582.69333333333327</v>
      </c>
      <c r="L7138">
        <f t="shared" si="556"/>
        <v>88.808888888888887</v>
      </c>
      <c r="M7138" s="1">
        <v>43758</v>
      </c>
      <c r="N7138">
        <f t="shared" si="557"/>
        <v>2019</v>
      </c>
      <c r="O7138" s="1" t="str">
        <f t="shared" si="558"/>
        <v>October</v>
      </c>
      <c r="P7138" s="1" t="str">
        <f t="shared" si="559"/>
        <v>Sunday</v>
      </c>
      <c r="Q7138" s="2">
        <v>0.48383101851851851</v>
      </c>
      <c r="R7138" t="s">
        <v>23</v>
      </c>
      <c r="S7138">
        <v>456.73</v>
      </c>
      <c r="T7138">
        <v>42.86</v>
      </c>
      <c r="U7138">
        <v>342.55</v>
      </c>
      <c r="V7138">
        <v>8.3000000000000007</v>
      </c>
    </row>
    <row r="7139" spans="1:22" x14ac:dyDescent="0.25">
      <c r="A7139" t="s">
        <v>7173</v>
      </c>
      <c r="B7139" t="s">
        <v>25</v>
      </c>
      <c r="C7139" t="s">
        <v>26</v>
      </c>
      <c r="D7139" t="s">
        <v>20</v>
      </c>
      <c r="E7139" t="s">
        <v>21</v>
      </c>
      <c r="F7139" t="s">
        <v>32</v>
      </c>
      <c r="G7139">
        <v>73.06</v>
      </c>
      <c r="H7139">
        <v>9</v>
      </c>
      <c r="I7139">
        <v>32.877000000000002</v>
      </c>
      <c r="J7139" s="7">
        <v>690.42</v>
      </c>
      <c r="K7139">
        <f t="shared" si="555"/>
        <v>437.41666666666669</v>
      </c>
      <c r="L7139">
        <f t="shared" si="556"/>
        <v>76.713333333333324</v>
      </c>
      <c r="M7139" s="1">
        <v>43741</v>
      </c>
      <c r="N7139">
        <f t="shared" si="557"/>
        <v>2019</v>
      </c>
      <c r="O7139" s="1" t="str">
        <f t="shared" si="558"/>
        <v>October</v>
      </c>
      <c r="P7139" s="1" t="str">
        <f t="shared" si="559"/>
        <v>Thursday</v>
      </c>
      <c r="Q7139" s="2">
        <v>0.21709490740740742</v>
      </c>
      <c r="R7139" t="s">
        <v>33</v>
      </c>
      <c r="S7139">
        <v>394.52</v>
      </c>
      <c r="T7139">
        <v>42.86</v>
      </c>
      <c r="U7139">
        <v>295.89999999999998</v>
      </c>
      <c r="V7139">
        <v>5.9</v>
      </c>
    </row>
    <row r="7140" spans="1:22" x14ac:dyDescent="0.25">
      <c r="A7140" t="s">
        <v>7174</v>
      </c>
      <c r="B7140" t="s">
        <v>25</v>
      </c>
      <c r="C7140" t="s">
        <v>43</v>
      </c>
      <c r="D7140" t="s">
        <v>20</v>
      </c>
      <c r="E7140" t="s">
        <v>31</v>
      </c>
      <c r="F7140" t="s">
        <v>28</v>
      </c>
      <c r="G7140">
        <v>30.76</v>
      </c>
      <c r="H7140">
        <v>8</v>
      </c>
      <c r="I7140">
        <v>12.304</v>
      </c>
      <c r="J7140" s="7">
        <v>258.38</v>
      </c>
      <c r="K7140">
        <f t="shared" si="555"/>
        <v>364.99666666666667</v>
      </c>
      <c r="L7140">
        <f t="shared" si="556"/>
        <v>32.297499999999999</v>
      </c>
      <c r="M7140" s="1">
        <v>43761</v>
      </c>
      <c r="N7140">
        <f t="shared" si="557"/>
        <v>2019</v>
      </c>
      <c r="O7140" s="1" t="str">
        <f t="shared" si="558"/>
        <v>October</v>
      </c>
      <c r="P7140" s="1" t="str">
        <f t="shared" si="559"/>
        <v>Wednesday</v>
      </c>
      <c r="Q7140" s="2">
        <v>8.8090277777777781E-2</v>
      </c>
      <c r="R7140" t="s">
        <v>23</v>
      </c>
      <c r="S7140">
        <v>147.65</v>
      </c>
      <c r="T7140">
        <v>42.86</v>
      </c>
      <c r="U7140">
        <v>110.73</v>
      </c>
      <c r="V7140">
        <v>9.9</v>
      </c>
    </row>
    <row r="7141" spans="1:22" x14ac:dyDescent="0.25">
      <c r="A7141" t="s">
        <v>7175</v>
      </c>
      <c r="B7141" t="s">
        <v>25</v>
      </c>
      <c r="C7141" t="s">
        <v>43</v>
      </c>
      <c r="D7141" t="s">
        <v>27</v>
      </c>
      <c r="E7141" t="s">
        <v>31</v>
      </c>
      <c r="F7141" t="s">
        <v>32</v>
      </c>
      <c r="G7141">
        <v>57.69</v>
      </c>
      <c r="H7141">
        <v>6</v>
      </c>
      <c r="I7141">
        <v>17.306999999999999</v>
      </c>
      <c r="J7141" s="7">
        <v>363.45</v>
      </c>
      <c r="K7141">
        <f t="shared" si="555"/>
        <v>330.0266666666667</v>
      </c>
      <c r="L7141">
        <f t="shared" si="556"/>
        <v>60.574999999999996</v>
      </c>
      <c r="M7141" s="1">
        <v>43757</v>
      </c>
      <c r="N7141">
        <f t="shared" si="557"/>
        <v>2019</v>
      </c>
      <c r="O7141" s="1" t="str">
        <f t="shared" si="558"/>
        <v>October</v>
      </c>
      <c r="P7141" s="1" t="str">
        <f t="shared" si="559"/>
        <v>Saturday</v>
      </c>
      <c r="Q7141" s="2">
        <v>0.49026620370370372</v>
      </c>
      <c r="R7141" t="s">
        <v>33</v>
      </c>
      <c r="S7141">
        <v>207.68</v>
      </c>
      <c r="T7141">
        <v>42.86</v>
      </c>
      <c r="U7141">
        <v>155.77000000000001</v>
      </c>
      <c r="V7141">
        <v>6.9</v>
      </c>
    </row>
    <row r="7142" spans="1:22" x14ac:dyDescent="0.25">
      <c r="A7142" t="s">
        <v>7176</v>
      </c>
      <c r="B7142" t="s">
        <v>42</v>
      </c>
      <c r="C7142" t="s">
        <v>26</v>
      </c>
      <c r="D7142" t="s">
        <v>20</v>
      </c>
      <c r="E7142" t="s">
        <v>31</v>
      </c>
      <c r="F7142" t="s">
        <v>22</v>
      </c>
      <c r="G7142">
        <v>50.07</v>
      </c>
      <c r="H7142">
        <v>9</v>
      </c>
      <c r="I7142">
        <v>22.531500000000001</v>
      </c>
      <c r="J7142" s="7">
        <v>473.16</v>
      </c>
      <c r="K7142">
        <f t="shared" si="555"/>
        <v>307.26333333333332</v>
      </c>
      <c r="L7142">
        <f t="shared" si="556"/>
        <v>52.573333333333338</v>
      </c>
      <c r="M7142" s="1">
        <v>43758</v>
      </c>
      <c r="N7142">
        <f t="shared" si="557"/>
        <v>2019</v>
      </c>
      <c r="O7142" s="1" t="str">
        <f t="shared" si="558"/>
        <v>October</v>
      </c>
      <c r="P7142" s="1" t="str">
        <f t="shared" si="559"/>
        <v>Sunday</v>
      </c>
      <c r="Q7142" s="2">
        <v>0.24479166666666666</v>
      </c>
      <c r="R7142" t="s">
        <v>29</v>
      </c>
      <c r="S7142">
        <v>270.38</v>
      </c>
      <c r="T7142">
        <v>42.86</v>
      </c>
      <c r="U7142">
        <v>202.78</v>
      </c>
      <c r="V7142">
        <v>7.5</v>
      </c>
    </row>
    <row r="7143" spans="1:22" x14ac:dyDescent="0.25">
      <c r="A7143" t="s">
        <v>7177</v>
      </c>
      <c r="B7143" t="s">
        <v>25</v>
      </c>
      <c r="C7143" t="s">
        <v>19</v>
      </c>
      <c r="D7143" t="s">
        <v>20</v>
      </c>
      <c r="E7143" t="s">
        <v>21</v>
      </c>
      <c r="F7143" t="s">
        <v>44</v>
      </c>
      <c r="G7143">
        <v>16.239999999999998</v>
      </c>
      <c r="H7143">
        <v>9</v>
      </c>
      <c r="I7143">
        <v>7.3079999999999998</v>
      </c>
      <c r="J7143" s="7">
        <v>153.47</v>
      </c>
      <c r="K7143">
        <f t="shared" si="555"/>
        <v>253.49333333333334</v>
      </c>
      <c r="L7143">
        <f t="shared" si="556"/>
        <v>17.052222222222223</v>
      </c>
      <c r="M7143" s="1">
        <v>43753</v>
      </c>
      <c r="N7143">
        <f t="shared" si="557"/>
        <v>2019</v>
      </c>
      <c r="O7143" s="1" t="str">
        <f t="shared" si="558"/>
        <v>October</v>
      </c>
      <c r="P7143" s="1" t="str">
        <f t="shared" si="559"/>
        <v>Tuesday</v>
      </c>
      <c r="Q7143" s="2">
        <v>0.82818287037037042</v>
      </c>
      <c r="R7143" t="s">
        <v>33</v>
      </c>
      <c r="S7143">
        <v>87.7</v>
      </c>
      <c r="T7143">
        <v>42.86</v>
      </c>
      <c r="U7143">
        <v>65.77</v>
      </c>
      <c r="V7143">
        <v>5.2</v>
      </c>
    </row>
    <row r="7144" spans="1:22" x14ac:dyDescent="0.25">
      <c r="A7144" t="s">
        <v>7178</v>
      </c>
      <c r="B7144" t="s">
        <v>42</v>
      </c>
      <c r="C7144" t="s">
        <v>26</v>
      </c>
      <c r="D7144" t="s">
        <v>20</v>
      </c>
      <c r="E7144" t="s">
        <v>21</v>
      </c>
      <c r="F7144" t="s">
        <v>22</v>
      </c>
      <c r="G7144">
        <v>28.11</v>
      </c>
      <c r="H7144">
        <v>10</v>
      </c>
      <c r="I7144">
        <v>14.055</v>
      </c>
      <c r="J7144" s="7">
        <v>295.16000000000003</v>
      </c>
      <c r="K7144">
        <f t="shared" si="555"/>
        <v>215.75666666666666</v>
      </c>
      <c r="L7144">
        <f t="shared" si="556"/>
        <v>29.516000000000002</v>
      </c>
      <c r="M7144" s="1">
        <v>43765</v>
      </c>
      <c r="N7144">
        <f t="shared" si="557"/>
        <v>2019</v>
      </c>
      <c r="O7144" s="1" t="str">
        <f t="shared" si="558"/>
        <v>October</v>
      </c>
      <c r="P7144" s="1" t="str">
        <f t="shared" si="559"/>
        <v>Sunday</v>
      </c>
      <c r="Q7144" s="2">
        <v>8.3750000000000005E-2</v>
      </c>
      <c r="R7144" t="s">
        <v>23</v>
      </c>
      <c r="S7144">
        <v>168.66</v>
      </c>
      <c r="T7144">
        <v>42.86</v>
      </c>
      <c r="U7144">
        <v>126.5</v>
      </c>
      <c r="V7144">
        <v>5.2</v>
      </c>
    </row>
    <row r="7145" spans="1:22" x14ac:dyDescent="0.25">
      <c r="A7145" t="s">
        <v>7179</v>
      </c>
      <c r="B7145" t="s">
        <v>25</v>
      </c>
      <c r="C7145" t="s">
        <v>26</v>
      </c>
      <c r="D7145" t="s">
        <v>27</v>
      </c>
      <c r="E7145" t="s">
        <v>31</v>
      </c>
      <c r="F7145" t="s">
        <v>46</v>
      </c>
      <c r="G7145">
        <v>29.7</v>
      </c>
      <c r="H7145">
        <v>10</v>
      </c>
      <c r="I7145">
        <v>14.85</v>
      </c>
      <c r="J7145" s="7">
        <v>311.85000000000002</v>
      </c>
      <c r="K7145">
        <f t="shared" si="555"/>
        <v>161.34333333333333</v>
      </c>
      <c r="L7145">
        <f t="shared" si="556"/>
        <v>31.185000000000002</v>
      </c>
      <c r="M7145" s="1">
        <v>43761</v>
      </c>
      <c r="N7145">
        <f t="shared" si="557"/>
        <v>2019</v>
      </c>
      <c r="O7145" s="1" t="str">
        <f t="shared" si="558"/>
        <v>October</v>
      </c>
      <c r="P7145" s="1" t="str">
        <f t="shared" si="559"/>
        <v>Wednesday</v>
      </c>
      <c r="Q7145" s="2">
        <v>0.45637731481481481</v>
      </c>
      <c r="R7145" t="s">
        <v>29</v>
      </c>
      <c r="S7145">
        <v>178.2</v>
      </c>
      <c r="T7145">
        <v>42.86</v>
      </c>
      <c r="U7145">
        <v>133.65</v>
      </c>
      <c r="V7145">
        <v>5.5</v>
      </c>
    </row>
    <row r="7146" spans="1:22" x14ac:dyDescent="0.25">
      <c r="A7146" t="s">
        <v>7180</v>
      </c>
      <c r="B7146" t="s">
        <v>18</v>
      </c>
      <c r="C7146" t="s">
        <v>43</v>
      </c>
      <c r="D7146" t="s">
        <v>27</v>
      </c>
      <c r="E7146" t="s">
        <v>31</v>
      </c>
      <c r="F7146" t="s">
        <v>32</v>
      </c>
      <c r="G7146">
        <v>6.39</v>
      </c>
      <c r="H7146">
        <v>6</v>
      </c>
      <c r="I7146">
        <v>1.917</v>
      </c>
      <c r="J7146" s="7">
        <v>40.26</v>
      </c>
      <c r="K7146">
        <f t="shared" si="555"/>
        <v>181.96</v>
      </c>
      <c r="L7146">
        <f t="shared" si="556"/>
        <v>6.71</v>
      </c>
      <c r="M7146" s="1">
        <v>43765</v>
      </c>
      <c r="N7146">
        <f t="shared" si="557"/>
        <v>2019</v>
      </c>
      <c r="O7146" s="1" t="str">
        <f t="shared" si="558"/>
        <v>October</v>
      </c>
      <c r="P7146" s="1" t="str">
        <f t="shared" si="559"/>
        <v>Sunday</v>
      </c>
      <c r="Q7146" s="2">
        <v>0.40053240740740742</v>
      </c>
      <c r="R7146" t="s">
        <v>29</v>
      </c>
      <c r="S7146">
        <v>23</v>
      </c>
      <c r="T7146">
        <v>42.87</v>
      </c>
      <c r="U7146">
        <v>17.260000000000002</v>
      </c>
      <c r="V7146">
        <v>9.1</v>
      </c>
    </row>
    <row r="7147" spans="1:22" x14ac:dyDescent="0.25">
      <c r="A7147" t="s">
        <v>7181</v>
      </c>
      <c r="B7147" t="s">
        <v>42</v>
      </c>
      <c r="C7147" t="s">
        <v>43</v>
      </c>
      <c r="D7147" t="s">
        <v>20</v>
      </c>
      <c r="E7147" t="s">
        <v>21</v>
      </c>
      <c r="F7147" t="s">
        <v>32</v>
      </c>
      <c r="G7147">
        <v>31.41</v>
      </c>
      <c r="H7147">
        <v>4</v>
      </c>
      <c r="I7147">
        <v>6.282</v>
      </c>
      <c r="J7147" s="7">
        <v>131.91999999999999</v>
      </c>
      <c r="K7147">
        <f t="shared" si="555"/>
        <v>217.00666666666666</v>
      </c>
      <c r="L7147">
        <f t="shared" si="556"/>
        <v>32.979999999999997</v>
      </c>
      <c r="M7147" s="1">
        <v>43756</v>
      </c>
      <c r="N7147">
        <f t="shared" si="557"/>
        <v>2019</v>
      </c>
      <c r="O7147" s="1" t="str">
        <f t="shared" si="558"/>
        <v>October</v>
      </c>
      <c r="P7147" s="1" t="str">
        <f t="shared" si="559"/>
        <v>Friday</v>
      </c>
      <c r="Q7147" s="2">
        <v>0.26336805555555554</v>
      </c>
      <c r="R7147" t="s">
        <v>33</v>
      </c>
      <c r="S7147">
        <v>75.38</v>
      </c>
      <c r="T7147">
        <v>42.86</v>
      </c>
      <c r="U7147">
        <v>56.54</v>
      </c>
      <c r="V7147">
        <v>5.6</v>
      </c>
    </row>
    <row r="7148" spans="1:22" x14ac:dyDescent="0.25">
      <c r="A7148" t="s">
        <v>7182</v>
      </c>
      <c r="B7148" t="s">
        <v>25</v>
      </c>
      <c r="C7148" t="s">
        <v>19</v>
      </c>
      <c r="D7148" t="s">
        <v>27</v>
      </c>
      <c r="E7148" t="s">
        <v>21</v>
      </c>
      <c r="F7148" t="s">
        <v>28</v>
      </c>
      <c r="G7148">
        <v>71.180000000000007</v>
      </c>
      <c r="H7148">
        <v>5</v>
      </c>
      <c r="I7148">
        <v>17.795000000000002</v>
      </c>
      <c r="J7148" s="7">
        <v>373.7</v>
      </c>
      <c r="K7148">
        <f t="shared" si="555"/>
        <v>203.05333333333337</v>
      </c>
      <c r="L7148">
        <f t="shared" si="556"/>
        <v>74.739999999999995</v>
      </c>
      <c r="M7148" s="1">
        <v>43750</v>
      </c>
      <c r="N7148">
        <f t="shared" si="557"/>
        <v>2019</v>
      </c>
      <c r="O7148" s="1" t="str">
        <f t="shared" si="558"/>
        <v>October</v>
      </c>
      <c r="P7148" s="1" t="str">
        <f t="shared" si="559"/>
        <v>Saturday</v>
      </c>
      <c r="Q7148" s="2">
        <v>0.78609953703703705</v>
      </c>
      <c r="R7148" t="s">
        <v>29</v>
      </c>
      <c r="S7148">
        <v>213.54</v>
      </c>
      <c r="T7148">
        <v>42.86</v>
      </c>
      <c r="U7148">
        <v>160.16</v>
      </c>
      <c r="V7148">
        <v>5.2</v>
      </c>
    </row>
    <row r="7149" spans="1:22" x14ac:dyDescent="0.25">
      <c r="A7149" t="s">
        <v>7183</v>
      </c>
      <c r="B7149" t="s">
        <v>18</v>
      </c>
      <c r="C7149" t="s">
        <v>26</v>
      </c>
      <c r="D7149" t="s">
        <v>27</v>
      </c>
      <c r="E7149" t="s">
        <v>31</v>
      </c>
      <c r="F7149" t="s">
        <v>28</v>
      </c>
      <c r="G7149">
        <v>69.239999999999995</v>
      </c>
      <c r="H7149">
        <v>2</v>
      </c>
      <c r="I7149">
        <v>6.9240000000000004</v>
      </c>
      <c r="J7149" s="7">
        <v>145.4</v>
      </c>
      <c r="K7149">
        <f t="shared" si="555"/>
        <v>107.16333333333334</v>
      </c>
      <c r="L7149">
        <f t="shared" si="556"/>
        <v>72.7</v>
      </c>
      <c r="M7149" s="1">
        <v>43753</v>
      </c>
      <c r="N7149">
        <f t="shared" si="557"/>
        <v>2019</v>
      </c>
      <c r="O7149" s="1" t="str">
        <f t="shared" si="558"/>
        <v>October</v>
      </c>
      <c r="P7149" s="1" t="str">
        <f t="shared" si="559"/>
        <v>Tuesday</v>
      </c>
      <c r="Q7149" s="2">
        <v>0.99731481481481477</v>
      </c>
      <c r="R7149" t="s">
        <v>29</v>
      </c>
      <c r="S7149">
        <v>83.09</v>
      </c>
      <c r="T7149">
        <v>42.85</v>
      </c>
      <c r="U7149">
        <v>62.31</v>
      </c>
      <c r="V7149">
        <v>7.2</v>
      </c>
    </row>
    <row r="7150" spans="1:22" x14ac:dyDescent="0.25">
      <c r="A7150" t="s">
        <v>7184</v>
      </c>
      <c r="B7150" t="s">
        <v>42</v>
      </c>
      <c r="C7150" t="s">
        <v>26</v>
      </c>
      <c r="D7150" t="s">
        <v>20</v>
      </c>
      <c r="E7150" t="s">
        <v>31</v>
      </c>
      <c r="F7150" t="s">
        <v>22</v>
      </c>
      <c r="G7150">
        <v>28.59</v>
      </c>
      <c r="H7150">
        <v>3</v>
      </c>
      <c r="I7150">
        <v>4.2885</v>
      </c>
      <c r="J7150" s="7">
        <v>90.06</v>
      </c>
      <c r="K7150">
        <f t="shared" si="555"/>
        <v>126.41333333333334</v>
      </c>
      <c r="L7150">
        <f t="shared" si="556"/>
        <v>30.02</v>
      </c>
      <c r="M7150" s="1">
        <v>43759</v>
      </c>
      <c r="N7150">
        <f t="shared" si="557"/>
        <v>2019</v>
      </c>
      <c r="O7150" s="1" t="str">
        <f t="shared" si="558"/>
        <v>October</v>
      </c>
      <c r="P7150" s="1" t="str">
        <f t="shared" si="559"/>
        <v>Monday</v>
      </c>
      <c r="Q7150" s="2">
        <v>0.73207175925925927</v>
      </c>
      <c r="R7150" t="s">
        <v>29</v>
      </c>
      <c r="S7150">
        <v>51.46</v>
      </c>
      <c r="T7150">
        <v>42.86</v>
      </c>
      <c r="U7150">
        <v>38.6</v>
      </c>
      <c r="V7150">
        <v>5.2</v>
      </c>
    </row>
    <row r="7151" spans="1:22" x14ac:dyDescent="0.25">
      <c r="A7151" t="s">
        <v>7185</v>
      </c>
      <c r="B7151" t="s">
        <v>42</v>
      </c>
      <c r="C7151" t="s">
        <v>26</v>
      </c>
      <c r="D7151" t="s">
        <v>20</v>
      </c>
      <c r="E7151" t="s">
        <v>31</v>
      </c>
      <c r="F7151" t="s">
        <v>32</v>
      </c>
      <c r="G7151">
        <v>81.93</v>
      </c>
      <c r="H7151">
        <v>1</v>
      </c>
      <c r="I7151">
        <v>4.0964999999999998</v>
      </c>
      <c r="J7151" s="7">
        <v>86.03</v>
      </c>
      <c r="K7151">
        <f t="shared" si="555"/>
        <v>247.31000000000003</v>
      </c>
      <c r="L7151">
        <f t="shared" si="556"/>
        <v>86.03</v>
      </c>
      <c r="M7151" s="1">
        <v>43759</v>
      </c>
      <c r="N7151">
        <f t="shared" si="557"/>
        <v>2019</v>
      </c>
      <c r="O7151" s="1" t="str">
        <f t="shared" si="558"/>
        <v>October</v>
      </c>
      <c r="P7151" s="1" t="str">
        <f t="shared" si="559"/>
        <v>Monday</v>
      </c>
      <c r="Q7151" s="2">
        <v>0.50732638888888892</v>
      </c>
      <c r="R7151" t="s">
        <v>33</v>
      </c>
      <c r="S7151">
        <v>49.16</v>
      </c>
      <c r="T7151">
        <v>42.86</v>
      </c>
      <c r="U7151">
        <v>36.869999999999997</v>
      </c>
      <c r="V7151">
        <v>5.2</v>
      </c>
    </row>
    <row r="7152" spans="1:22" x14ac:dyDescent="0.25">
      <c r="A7152" t="s">
        <v>7186</v>
      </c>
      <c r="B7152" t="s">
        <v>18</v>
      </c>
      <c r="C7152" t="s">
        <v>19</v>
      </c>
      <c r="D7152" t="s">
        <v>20</v>
      </c>
      <c r="E7152" t="s">
        <v>31</v>
      </c>
      <c r="F7152" t="s">
        <v>22</v>
      </c>
      <c r="G7152">
        <v>48.37</v>
      </c>
      <c r="H7152">
        <v>4</v>
      </c>
      <c r="I7152">
        <v>9.6739999999999995</v>
      </c>
      <c r="J7152" s="7">
        <v>203.15</v>
      </c>
      <c r="K7152">
        <f t="shared" si="555"/>
        <v>263.9733333333333</v>
      </c>
      <c r="L7152">
        <f t="shared" si="556"/>
        <v>50.787500000000001</v>
      </c>
      <c r="M7152" s="1">
        <v>43754</v>
      </c>
      <c r="N7152">
        <f t="shared" si="557"/>
        <v>2019</v>
      </c>
      <c r="O7152" s="1" t="str">
        <f t="shared" si="558"/>
        <v>October</v>
      </c>
      <c r="P7152" s="1" t="str">
        <f t="shared" si="559"/>
        <v>Wednesday</v>
      </c>
      <c r="Q7152" s="2">
        <v>6.0752314814814815E-2</v>
      </c>
      <c r="R7152" t="s">
        <v>29</v>
      </c>
      <c r="S7152">
        <v>116.09</v>
      </c>
      <c r="T7152">
        <v>42.86</v>
      </c>
      <c r="U7152">
        <v>87.06</v>
      </c>
      <c r="V7152">
        <v>8.9</v>
      </c>
    </row>
    <row r="7153" spans="1:22" x14ac:dyDescent="0.25">
      <c r="A7153" t="s">
        <v>7187</v>
      </c>
      <c r="B7153" t="s">
        <v>42</v>
      </c>
      <c r="C7153" t="s">
        <v>43</v>
      </c>
      <c r="D7153" t="s">
        <v>27</v>
      </c>
      <c r="E7153" t="s">
        <v>31</v>
      </c>
      <c r="F7153" t="s">
        <v>32</v>
      </c>
      <c r="G7153">
        <v>47.91</v>
      </c>
      <c r="H7153">
        <v>9</v>
      </c>
      <c r="I7153">
        <v>21.5595</v>
      </c>
      <c r="J7153" s="7">
        <v>452.75</v>
      </c>
      <c r="K7153">
        <f t="shared" si="555"/>
        <v>241.58</v>
      </c>
      <c r="L7153">
        <f t="shared" si="556"/>
        <v>50.305555555555557</v>
      </c>
      <c r="M7153" s="1">
        <v>43766</v>
      </c>
      <c r="N7153">
        <f t="shared" si="557"/>
        <v>2019</v>
      </c>
      <c r="O7153" s="1" t="str">
        <f t="shared" si="558"/>
        <v>October</v>
      </c>
      <c r="P7153" s="1" t="str">
        <f t="shared" si="559"/>
        <v>Monday</v>
      </c>
      <c r="Q7153" s="2">
        <v>2.1979166666666668E-2</v>
      </c>
      <c r="R7153" t="s">
        <v>29</v>
      </c>
      <c r="S7153">
        <v>258.70999999999998</v>
      </c>
      <c r="T7153">
        <v>42.86</v>
      </c>
      <c r="U7153">
        <v>194.04</v>
      </c>
      <c r="V7153">
        <v>7.9</v>
      </c>
    </row>
    <row r="7154" spans="1:22" x14ac:dyDescent="0.25">
      <c r="A7154" t="s">
        <v>7188</v>
      </c>
      <c r="B7154" t="s">
        <v>18</v>
      </c>
      <c r="C7154" t="s">
        <v>43</v>
      </c>
      <c r="D7154" t="s">
        <v>27</v>
      </c>
      <c r="E7154" t="s">
        <v>31</v>
      </c>
      <c r="F7154" t="s">
        <v>46</v>
      </c>
      <c r="G7154">
        <v>64.77</v>
      </c>
      <c r="H7154">
        <v>2</v>
      </c>
      <c r="I7154">
        <v>6.4770000000000003</v>
      </c>
      <c r="J7154" s="7">
        <v>136.02000000000001</v>
      </c>
      <c r="K7154">
        <f t="shared" si="555"/>
        <v>126.39999999999999</v>
      </c>
      <c r="L7154">
        <f t="shared" si="556"/>
        <v>68.010000000000005</v>
      </c>
      <c r="M7154" s="1">
        <v>43756</v>
      </c>
      <c r="N7154">
        <f t="shared" si="557"/>
        <v>2019</v>
      </c>
      <c r="O7154" s="1" t="str">
        <f t="shared" si="558"/>
        <v>October</v>
      </c>
      <c r="P7154" s="1" t="str">
        <f t="shared" si="559"/>
        <v>Friday</v>
      </c>
      <c r="Q7154" s="2">
        <v>0.97260416666666671</v>
      </c>
      <c r="R7154" t="s">
        <v>29</v>
      </c>
      <c r="S7154">
        <v>77.72</v>
      </c>
      <c r="T7154">
        <v>42.86</v>
      </c>
      <c r="U7154">
        <v>58.3</v>
      </c>
      <c r="V7154">
        <v>6.6</v>
      </c>
    </row>
    <row r="7155" spans="1:22" x14ac:dyDescent="0.25">
      <c r="A7155" t="s">
        <v>7189</v>
      </c>
      <c r="B7155" t="s">
        <v>18</v>
      </c>
      <c r="C7155" t="s">
        <v>43</v>
      </c>
      <c r="D7155" t="s">
        <v>20</v>
      </c>
      <c r="E7155" t="s">
        <v>31</v>
      </c>
      <c r="F7155" t="s">
        <v>44</v>
      </c>
      <c r="G7155">
        <v>64.75</v>
      </c>
      <c r="H7155">
        <v>2</v>
      </c>
      <c r="I7155">
        <v>6.4749999999999996</v>
      </c>
      <c r="J7155" s="7">
        <v>135.97</v>
      </c>
      <c r="K7155">
        <f t="shared" si="555"/>
        <v>174.10333333333332</v>
      </c>
      <c r="L7155">
        <f t="shared" si="556"/>
        <v>67.984999999999999</v>
      </c>
      <c r="M7155" s="1">
        <v>43759</v>
      </c>
      <c r="N7155">
        <f t="shared" si="557"/>
        <v>2019</v>
      </c>
      <c r="O7155" s="1" t="str">
        <f t="shared" si="558"/>
        <v>October</v>
      </c>
      <c r="P7155" s="1" t="str">
        <f t="shared" si="559"/>
        <v>Monday</v>
      </c>
      <c r="Q7155" s="2">
        <v>0.82622685185185185</v>
      </c>
      <c r="R7155" t="s">
        <v>33</v>
      </c>
      <c r="S7155">
        <v>77.7</v>
      </c>
      <c r="T7155">
        <v>42.86</v>
      </c>
      <c r="U7155">
        <v>58.27</v>
      </c>
      <c r="V7155">
        <v>9.9</v>
      </c>
    </row>
    <row r="7156" spans="1:22" x14ac:dyDescent="0.25">
      <c r="A7156" t="s">
        <v>7190</v>
      </c>
      <c r="B7156" t="s">
        <v>25</v>
      </c>
      <c r="C7156" t="s">
        <v>43</v>
      </c>
      <c r="D7156" t="s">
        <v>27</v>
      </c>
      <c r="E7156" t="s">
        <v>31</v>
      </c>
      <c r="F7156" t="s">
        <v>36</v>
      </c>
      <c r="G7156">
        <v>10.210000000000001</v>
      </c>
      <c r="H7156">
        <v>10</v>
      </c>
      <c r="I7156">
        <v>5.1050000000000004</v>
      </c>
      <c r="J7156" s="7">
        <v>107.21</v>
      </c>
      <c r="K7156">
        <f t="shared" si="555"/>
        <v>159.00333333333333</v>
      </c>
      <c r="L7156">
        <f t="shared" si="556"/>
        <v>10.721</v>
      </c>
      <c r="M7156" s="1">
        <v>43763</v>
      </c>
      <c r="N7156">
        <f t="shared" si="557"/>
        <v>2019</v>
      </c>
      <c r="O7156" s="1" t="str">
        <f t="shared" si="558"/>
        <v>October</v>
      </c>
      <c r="P7156" s="1" t="str">
        <f t="shared" si="559"/>
        <v>Friday</v>
      </c>
      <c r="Q7156" s="2">
        <v>5.3935185185185183E-2</v>
      </c>
      <c r="R7156" t="s">
        <v>33</v>
      </c>
      <c r="S7156">
        <v>61.26</v>
      </c>
      <c r="T7156">
        <v>42.86</v>
      </c>
      <c r="U7156">
        <v>45.95</v>
      </c>
      <c r="V7156">
        <v>7.6</v>
      </c>
    </row>
    <row r="7157" spans="1:22" x14ac:dyDescent="0.25">
      <c r="A7157" t="s">
        <v>7191</v>
      </c>
      <c r="B7157" t="s">
        <v>42</v>
      </c>
      <c r="C7157" t="s">
        <v>26</v>
      </c>
      <c r="D7157" t="s">
        <v>20</v>
      </c>
      <c r="E7157" t="s">
        <v>21</v>
      </c>
      <c r="F7157" t="s">
        <v>46</v>
      </c>
      <c r="G7157">
        <v>66.459999999999994</v>
      </c>
      <c r="H7157">
        <v>4</v>
      </c>
      <c r="I7157">
        <v>13.292</v>
      </c>
      <c r="J7157" s="7">
        <v>279.13</v>
      </c>
      <c r="K7157">
        <f t="shared" si="555"/>
        <v>392.86999999999995</v>
      </c>
      <c r="L7157">
        <f t="shared" si="556"/>
        <v>69.782499999999999</v>
      </c>
      <c r="M7157" s="1">
        <v>43757</v>
      </c>
      <c r="N7157">
        <f t="shared" si="557"/>
        <v>2019</v>
      </c>
      <c r="O7157" s="1" t="str">
        <f t="shared" si="558"/>
        <v>October</v>
      </c>
      <c r="P7157" s="1" t="str">
        <f t="shared" si="559"/>
        <v>Saturday</v>
      </c>
      <c r="Q7157" s="2">
        <v>0.84940972222222222</v>
      </c>
      <c r="R7157" t="s">
        <v>33</v>
      </c>
      <c r="S7157">
        <v>159.5</v>
      </c>
      <c r="T7157">
        <v>42.86</v>
      </c>
      <c r="U7157">
        <v>119.63</v>
      </c>
      <c r="V7157">
        <v>8.1999999999999993</v>
      </c>
    </row>
    <row r="7158" spans="1:22" x14ac:dyDescent="0.25">
      <c r="A7158" t="s">
        <v>7192</v>
      </c>
      <c r="B7158" t="s">
        <v>42</v>
      </c>
      <c r="C7158" t="s">
        <v>43</v>
      </c>
      <c r="D7158" t="s">
        <v>20</v>
      </c>
      <c r="E7158" t="s">
        <v>31</v>
      </c>
      <c r="F7158" t="s">
        <v>32</v>
      </c>
      <c r="G7158">
        <v>86.35</v>
      </c>
      <c r="H7158">
        <v>1</v>
      </c>
      <c r="I7158">
        <v>4.3174999999999999</v>
      </c>
      <c r="J7158" s="7">
        <v>90.67</v>
      </c>
      <c r="K7158">
        <f t="shared" si="555"/>
        <v>329.93</v>
      </c>
      <c r="L7158">
        <f t="shared" si="556"/>
        <v>90.67</v>
      </c>
      <c r="M7158" s="1">
        <v>43752</v>
      </c>
      <c r="N7158">
        <f t="shared" si="557"/>
        <v>2019</v>
      </c>
      <c r="O7158" s="1" t="str">
        <f t="shared" si="558"/>
        <v>October</v>
      </c>
      <c r="P7158" s="1" t="str">
        <f t="shared" si="559"/>
        <v>Monday</v>
      </c>
      <c r="Q7158" s="2">
        <v>0.97623842592592591</v>
      </c>
      <c r="R7158" t="s">
        <v>29</v>
      </c>
      <c r="S7158">
        <v>51.81</v>
      </c>
      <c r="T7158">
        <v>42.86</v>
      </c>
      <c r="U7158">
        <v>38.86</v>
      </c>
      <c r="V7158">
        <v>5.2</v>
      </c>
    </row>
    <row r="7159" spans="1:22" x14ac:dyDescent="0.25">
      <c r="A7159" t="s">
        <v>7193</v>
      </c>
      <c r="B7159" t="s">
        <v>42</v>
      </c>
      <c r="C7159" t="s">
        <v>43</v>
      </c>
      <c r="D7159" t="s">
        <v>20</v>
      </c>
      <c r="E7159" t="s">
        <v>31</v>
      </c>
      <c r="F7159" t="s">
        <v>32</v>
      </c>
      <c r="G7159">
        <v>77.03</v>
      </c>
      <c r="H7159">
        <v>10</v>
      </c>
      <c r="I7159">
        <v>38.515000000000001</v>
      </c>
      <c r="J7159" s="7">
        <v>808.81</v>
      </c>
      <c r="K7159">
        <f t="shared" si="555"/>
        <v>316.04333333333329</v>
      </c>
      <c r="L7159">
        <f t="shared" si="556"/>
        <v>80.881</v>
      </c>
      <c r="M7159" s="1">
        <v>43748</v>
      </c>
      <c r="N7159">
        <f t="shared" si="557"/>
        <v>2019</v>
      </c>
      <c r="O7159" s="1" t="str">
        <f t="shared" si="558"/>
        <v>October</v>
      </c>
      <c r="P7159" s="1" t="str">
        <f t="shared" si="559"/>
        <v>Thursday</v>
      </c>
      <c r="Q7159" s="2">
        <v>0.76424768518518515</v>
      </c>
      <c r="R7159" t="s">
        <v>33</v>
      </c>
      <c r="S7159">
        <v>462.18</v>
      </c>
      <c r="T7159">
        <v>42.86</v>
      </c>
      <c r="U7159">
        <v>346.63</v>
      </c>
      <c r="V7159">
        <v>5.4</v>
      </c>
    </row>
    <row r="7160" spans="1:22" x14ac:dyDescent="0.25">
      <c r="A7160" t="s">
        <v>7194</v>
      </c>
      <c r="B7160" t="s">
        <v>42</v>
      </c>
      <c r="C7160" t="s">
        <v>26</v>
      </c>
      <c r="D7160" t="s">
        <v>27</v>
      </c>
      <c r="E7160" t="s">
        <v>31</v>
      </c>
      <c r="F7160" t="s">
        <v>44</v>
      </c>
      <c r="G7160">
        <v>86.01</v>
      </c>
      <c r="H7160">
        <v>1</v>
      </c>
      <c r="I7160">
        <v>4.3005000000000004</v>
      </c>
      <c r="J7160" s="7">
        <v>90.31</v>
      </c>
      <c r="K7160">
        <f t="shared" si="555"/>
        <v>139.17666666666665</v>
      </c>
      <c r="L7160">
        <f t="shared" si="556"/>
        <v>90.31</v>
      </c>
      <c r="M7160" s="1">
        <v>43759</v>
      </c>
      <c r="N7160">
        <f t="shared" si="557"/>
        <v>2019</v>
      </c>
      <c r="O7160" s="1" t="str">
        <f t="shared" si="558"/>
        <v>October</v>
      </c>
      <c r="P7160" s="1" t="str">
        <f t="shared" si="559"/>
        <v>Monday</v>
      </c>
      <c r="Q7160" s="2">
        <v>6.0937499999999999E-2</v>
      </c>
      <c r="R7160" t="s">
        <v>33</v>
      </c>
      <c r="S7160">
        <v>51.61</v>
      </c>
      <c r="T7160">
        <v>42.85</v>
      </c>
      <c r="U7160">
        <v>38.700000000000003</v>
      </c>
      <c r="V7160">
        <v>5.5</v>
      </c>
    </row>
    <row r="7161" spans="1:22" x14ac:dyDescent="0.25">
      <c r="A7161" t="s">
        <v>7195</v>
      </c>
      <c r="B7161" t="s">
        <v>25</v>
      </c>
      <c r="C7161" t="s">
        <v>19</v>
      </c>
      <c r="D7161" t="s">
        <v>27</v>
      </c>
      <c r="E7161" t="s">
        <v>21</v>
      </c>
      <c r="F7161" t="s">
        <v>22</v>
      </c>
      <c r="G7161">
        <v>7.78</v>
      </c>
      <c r="H7161">
        <v>6</v>
      </c>
      <c r="I7161">
        <v>2.3340000000000001</v>
      </c>
      <c r="J7161" s="7">
        <v>49.01</v>
      </c>
      <c r="K7161">
        <f t="shared" si="555"/>
        <v>182.26</v>
      </c>
      <c r="L7161">
        <f t="shared" si="556"/>
        <v>8.168333333333333</v>
      </c>
      <c r="M7161" s="1">
        <v>43760</v>
      </c>
      <c r="N7161">
        <f t="shared" si="557"/>
        <v>2019</v>
      </c>
      <c r="O7161" s="1" t="str">
        <f t="shared" si="558"/>
        <v>October</v>
      </c>
      <c r="P7161" s="1" t="str">
        <f t="shared" si="559"/>
        <v>Tuesday</v>
      </c>
      <c r="Q7161" s="2">
        <v>0.19809027777777777</v>
      </c>
      <c r="R7161" t="s">
        <v>29</v>
      </c>
      <c r="S7161">
        <v>28.01</v>
      </c>
      <c r="T7161">
        <v>42.85</v>
      </c>
      <c r="U7161">
        <v>21</v>
      </c>
      <c r="V7161">
        <v>8.6</v>
      </c>
    </row>
    <row r="7162" spans="1:22" x14ac:dyDescent="0.25">
      <c r="A7162" t="s">
        <v>7196</v>
      </c>
      <c r="B7162" t="s">
        <v>25</v>
      </c>
      <c r="C7162" t="s">
        <v>19</v>
      </c>
      <c r="D7162" t="s">
        <v>27</v>
      </c>
      <c r="E7162" t="s">
        <v>21</v>
      </c>
      <c r="F7162" t="s">
        <v>46</v>
      </c>
      <c r="G7162">
        <v>33.119999999999997</v>
      </c>
      <c r="H7162">
        <v>8</v>
      </c>
      <c r="I7162">
        <v>13.247999999999999</v>
      </c>
      <c r="J7162" s="7">
        <v>278.20999999999998</v>
      </c>
      <c r="K7162">
        <f t="shared" si="555"/>
        <v>445.22333333333336</v>
      </c>
      <c r="L7162">
        <f t="shared" si="556"/>
        <v>34.776249999999997</v>
      </c>
      <c r="M7162" s="1">
        <v>43761</v>
      </c>
      <c r="N7162">
        <f t="shared" si="557"/>
        <v>2019</v>
      </c>
      <c r="O7162" s="1" t="str">
        <f t="shared" si="558"/>
        <v>October</v>
      </c>
      <c r="P7162" s="1" t="str">
        <f t="shared" si="559"/>
        <v>Wednesday</v>
      </c>
      <c r="Q7162" s="2">
        <v>0.52104166666666663</v>
      </c>
      <c r="R7162" t="s">
        <v>33</v>
      </c>
      <c r="S7162">
        <v>158.97999999999999</v>
      </c>
      <c r="T7162">
        <v>42.86</v>
      </c>
      <c r="U7162">
        <v>119.23</v>
      </c>
      <c r="V7162">
        <v>6.3</v>
      </c>
    </row>
    <row r="7163" spans="1:22" x14ac:dyDescent="0.25">
      <c r="A7163" t="s">
        <v>7197</v>
      </c>
      <c r="B7163" t="s">
        <v>42</v>
      </c>
      <c r="C7163" t="s">
        <v>43</v>
      </c>
      <c r="D7163" t="s">
        <v>27</v>
      </c>
      <c r="E7163" t="s">
        <v>31</v>
      </c>
      <c r="F7163" t="s">
        <v>46</v>
      </c>
      <c r="G7163">
        <v>69.7</v>
      </c>
      <c r="H7163">
        <v>3</v>
      </c>
      <c r="I7163">
        <v>10.455</v>
      </c>
      <c r="J7163" s="7">
        <v>219.56</v>
      </c>
      <c r="K7163">
        <f t="shared" si="555"/>
        <v>380.57</v>
      </c>
      <c r="L7163">
        <f t="shared" si="556"/>
        <v>73.186666666666667</v>
      </c>
      <c r="M7163" s="1">
        <v>43739</v>
      </c>
      <c r="N7163">
        <f t="shared" si="557"/>
        <v>2019</v>
      </c>
      <c r="O7163" s="1" t="str">
        <f t="shared" si="558"/>
        <v>October</v>
      </c>
      <c r="P7163" s="1" t="str">
        <f t="shared" si="559"/>
        <v>Tuesday</v>
      </c>
      <c r="Q7163" s="2">
        <v>0.8575694444444445</v>
      </c>
      <c r="R7163" t="s">
        <v>29</v>
      </c>
      <c r="S7163">
        <v>125.46</v>
      </c>
      <c r="T7163">
        <v>42.86</v>
      </c>
      <c r="U7163">
        <v>94.1</v>
      </c>
      <c r="V7163">
        <v>7.9</v>
      </c>
    </row>
    <row r="7164" spans="1:22" x14ac:dyDescent="0.25">
      <c r="A7164" t="s">
        <v>7198</v>
      </c>
      <c r="B7164" t="s">
        <v>18</v>
      </c>
      <c r="C7164" t="s">
        <v>26</v>
      </c>
      <c r="D7164" t="s">
        <v>27</v>
      </c>
      <c r="E7164" t="s">
        <v>21</v>
      </c>
      <c r="F7164" t="s">
        <v>22</v>
      </c>
      <c r="G7164">
        <v>79.8</v>
      </c>
      <c r="H7164">
        <v>10</v>
      </c>
      <c r="I7164">
        <v>39.9</v>
      </c>
      <c r="J7164" s="7">
        <v>837.9</v>
      </c>
      <c r="K7164">
        <f t="shared" si="555"/>
        <v>398.3533333333333</v>
      </c>
      <c r="L7164">
        <f t="shared" si="556"/>
        <v>83.789999999999992</v>
      </c>
      <c r="M7164" s="1">
        <v>43761</v>
      </c>
      <c r="N7164">
        <f t="shared" si="557"/>
        <v>2019</v>
      </c>
      <c r="O7164" s="1" t="str">
        <f t="shared" si="558"/>
        <v>October</v>
      </c>
      <c r="P7164" s="1" t="str">
        <f t="shared" si="559"/>
        <v>Wednesday</v>
      </c>
      <c r="Q7164" s="2">
        <v>6.8356481481481476E-2</v>
      </c>
      <c r="R7164" t="s">
        <v>23</v>
      </c>
      <c r="S7164">
        <v>478.8</v>
      </c>
      <c r="T7164">
        <v>42.86</v>
      </c>
      <c r="U7164">
        <v>359.1</v>
      </c>
      <c r="V7164">
        <v>7.8</v>
      </c>
    </row>
    <row r="7165" spans="1:22" x14ac:dyDescent="0.25">
      <c r="A7165" t="s">
        <v>7199</v>
      </c>
      <c r="B7165" t="s">
        <v>18</v>
      </c>
      <c r="C7165" t="s">
        <v>19</v>
      </c>
      <c r="D7165" t="s">
        <v>27</v>
      </c>
      <c r="E7165" t="s">
        <v>21</v>
      </c>
      <c r="F7165" t="s">
        <v>36</v>
      </c>
      <c r="G7165">
        <v>20.059999999999999</v>
      </c>
      <c r="H7165">
        <v>4</v>
      </c>
      <c r="I7165">
        <v>4.0119999999999996</v>
      </c>
      <c r="J7165" s="7">
        <v>84.25</v>
      </c>
      <c r="K7165">
        <f t="shared" si="555"/>
        <v>270.83999999999997</v>
      </c>
      <c r="L7165">
        <f t="shared" si="556"/>
        <v>21.0625</v>
      </c>
      <c r="M7165" s="1">
        <v>43745</v>
      </c>
      <c r="N7165">
        <f t="shared" si="557"/>
        <v>2019</v>
      </c>
      <c r="O7165" s="1" t="str">
        <f t="shared" si="558"/>
        <v>October</v>
      </c>
      <c r="P7165" s="1" t="str">
        <f t="shared" si="559"/>
        <v>Monday</v>
      </c>
      <c r="Q7165" s="2">
        <v>0.25711805555555556</v>
      </c>
      <c r="R7165" t="s">
        <v>29</v>
      </c>
      <c r="S7165">
        <v>48.14</v>
      </c>
      <c r="T7165">
        <v>42.86</v>
      </c>
      <c r="U7165">
        <v>36.11</v>
      </c>
      <c r="V7165">
        <v>9.9</v>
      </c>
    </row>
    <row r="7166" spans="1:22" x14ac:dyDescent="0.25">
      <c r="A7166" t="s">
        <v>7200</v>
      </c>
      <c r="B7166" t="s">
        <v>18</v>
      </c>
      <c r="C7166" t="s">
        <v>19</v>
      </c>
      <c r="D7166" t="s">
        <v>27</v>
      </c>
      <c r="E7166" t="s">
        <v>31</v>
      </c>
      <c r="F7166" t="s">
        <v>32</v>
      </c>
      <c r="G7166">
        <v>37.130000000000003</v>
      </c>
      <c r="H7166">
        <v>7</v>
      </c>
      <c r="I7166">
        <v>12.9955</v>
      </c>
      <c r="J7166" s="7">
        <v>272.91000000000003</v>
      </c>
      <c r="K7166">
        <f t="shared" si="555"/>
        <v>255.27666666666664</v>
      </c>
      <c r="L7166">
        <f t="shared" si="556"/>
        <v>38.987142857142864</v>
      </c>
      <c r="M7166" s="1">
        <v>43761</v>
      </c>
      <c r="N7166">
        <f t="shared" si="557"/>
        <v>2019</v>
      </c>
      <c r="O7166" s="1" t="str">
        <f t="shared" si="558"/>
        <v>October</v>
      </c>
      <c r="P7166" s="1" t="str">
        <f t="shared" si="559"/>
        <v>Wednesday</v>
      </c>
      <c r="Q7166" s="2">
        <v>0.40651620370370373</v>
      </c>
      <c r="R7166" t="s">
        <v>29</v>
      </c>
      <c r="S7166">
        <v>155.94999999999999</v>
      </c>
      <c r="T7166">
        <v>42.86</v>
      </c>
      <c r="U7166">
        <v>116.96</v>
      </c>
      <c r="V7166">
        <v>7.1</v>
      </c>
    </row>
    <row r="7167" spans="1:22" x14ac:dyDescent="0.25">
      <c r="A7167" t="s">
        <v>7201</v>
      </c>
      <c r="B7167" t="s">
        <v>25</v>
      </c>
      <c r="C7167" t="s">
        <v>43</v>
      </c>
      <c r="D7167" t="s">
        <v>27</v>
      </c>
      <c r="E7167" t="s">
        <v>31</v>
      </c>
      <c r="F7167" t="s">
        <v>36</v>
      </c>
      <c r="G7167">
        <v>54.21</v>
      </c>
      <c r="H7167">
        <v>8</v>
      </c>
      <c r="I7167">
        <v>21.684000000000001</v>
      </c>
      <c r="J7167" s="7">
        <v>455.36</v>
      </c>
      <c r="K7167">
        <f t="shared" si="555"/>
        <v>254.69333333333336</v>
      </c>
      <c r="L7167">
        <f t="shared" si="556"/>
        <v>56.92</v>
      </c>
      <c r="M7167" s="1">
        <v>43739</v>
      </c>
      <c r="N7167">
        <f t="shared" si="557"/>
        <v>2019</v>
      </c>
      <c r="O7167" s="1" t="str">
        <f t="shared" si="558"/>
        <v>October</v>
      </c>
      <c r="P7167" s="1" t="str">
        <f t="shared" si="559"/>
        <v>Tuesday</v>
      </c>
      <c r="Q7167" s="2">
        <v>0.20478009259259258</v>
      </c>
      <c r="R7167" t="s">
        <v>33</v>
      </c>
      <c r="S7167">
        <v>260.20999999999998</v>
      </c>
      <c r="T7167">
        <v>42.86</v>
      </c>
      <c r="U7167">
        <v>195.15</v>
      </c>
      <c r="V7167">
        <v>5.7</v>
      </c>
    </row>
    <row r="7168" spans="1:22" x14ac:dyDescent="0.25">
      <c r="A7168" t="s">
        <v>7202</v>
      </c>
      <c r="B7168" t="s">
        <v>25</v>
      </c>
      <c r="C7168" t="s">
        <v>26</v>
      </c>
      <c r="D7168" t="s">
        <v>27</v>
      </c>
      <c r="E7168" t="s">
        <v>21</v>
      </c>
      <c r="F7168" t="s">
        <v>36</v>
      </c>
      <c r="G7168">
        <v>35.770000000000003</v>
      </c>
      <c r="H7168">
        <v>1</v>
      </c>
      <c r="I7168">
        <v>1.7885</v>
      </c>
      <c r="J7168" s="7">
        <v>37.56</v>
      </c>
      <c r="K7168">
        <f t="shared" si="555"/>
        <v>116.29333333333334</v>
      </c>
      <c r="L7168">
        <f t="shared" si="556"/>
        <v>37.56</v>
      </c>
      <c r="M7168" s="1">
        <v>43755</v>
      </c>
      <c r="N7168">
        <f t="shared" si="557"/>
        <v>2019</v>
      </c>
      <c r="O7168" s="1" t="str">
        <f t="shared" si="558"/>
        <v>October</v>
      </c>
      <c r="P7168" s="1" t="str">
        <f t="shared" si="559"/>
        <v>Thursday</v>
      </c>
      <c r="Q7168" s="2">
        <v>0.44047453703703704</v>
      </c>
      <c r="R7168" t="s">
        <v>33</v>
      </c>
      <c r="S7168">
        <v>21.46</v>
      </c>
      <c r="T7168">
        <v>42.86</v>
      </c>
      <c r="U7168">
        <v>16.100000000000001</v>
      </c>
      <c r="V7168">
        <v>8.1</v>
      </c>
    </row>
    <row r="7169" spans="1:22" x14ac:dyDescent="0.25">
      <c r="A7169" t="s">
        <v>7203</v>
      </c>
      <c r="B7169" t="s">
        <v>42</v>
      </c>
      <c r="C7169" t="s">
        <v>19</v>
      </c>
      <c r="D7169" t="s">
        <v>20</v>
      </c>
      <c r="E7169" t="s">
        <v>31</v>
      </c>
      <c r="F7169" t="s">
        <v>46</v>
      </c>
      <c r="G7169">
        <v>51.65</v>
      </c>
      <c r="H7169">
        <v>5</v>
      </c>
      <c r="I7169">
        <v>12.9125</v>
      </c>
      <c r="J7169" s="7">
        <v>271.16000000000003</v>
      </c>
      <c r="K7169">
        <f t="shared" si="555"/>
        <v>401.63666666666671</v>
      </c>
      <c r="L7169">
        <f t="shared" si="556"/>
        <v>54.232000000000006</v>
      </c>
      <c r="M7169" s="1">
        <v>43742</v>
      </c>
      <c r="N7169">
        <f t="shared" si="557"/>
        <v>2019</v>
      </c>
      <c r="O7169" s="1" t="str">
        <f t="shared" si="558"/>
        <v>October</v>
      </c>
      <c r="P7169" s="1" t="str">
        <f t="shared" si="559"/>
        <v>Friday</v>
      </c>
      <c r="Q7169" s="2">
        <v>0.74193287037037037</v>
      </c>
      <c r="R7169" t="s">
        <v>33</v>
      </c>
      <c r="S7169">
        <v>154.94999999999999</v>
      </c>
      <c r="T7169">
        <v>42.86</v>
      </c>
      <c r="U7169">
        <v>116.21</v>
      </c>
      <c r="V7169">
        <v>6.2</v>
      </c>
    </row>
    <row r="7170" spans="1:22" x14ac:dyDescent="0.25">
      <c r="A7170" t="s">
        <v>7204</v>
      </c>
      <c r="B7170" t="s">
        <v>42</v>
      </c>
      <c r="C7170" t="s">
        <v>19</v>
      </c>
      <c r="D7170" t="s">
        <v>27</v>
      </c>
      <c r="E7170" t="s">
        <v>31</v>
      </c>
      <c r="F7170" t="s">
        <v>36</v>
      </c>
      <c r="G7170">
        <v>7.65</v>
      </c>
      <c r="H7170">
        <v>5</v>
      </c>
      <c r="I7170">
        <v>1.9125000000000001</v>
      </c>
      <c r="J7170" s="7">
        <v>40.159999999999997</v>
      </c>
      <c r="K7170">
        <f t="shared" ref="K7170:K7233" si="560">AVERAGE(J7170:J7172)</f>
        <v>557.51</v>
      </c>
      <c r="L7170">
        <f t="shared" ref="L7170:L7233" si="561" xml:space="preserve"> J7170 / H7170</f>
        <v>8.032</v>
      </c>
      <c r="M7170" s="1">
        <v>43754</v>
      </c>
      <c r="N7170">
        <f t="shared" ref="N7170:N7233" si="562">YEAR(M7170)</f>
        <v>2019</v>
      </c>
      <c r="O7170" s="1" t="str">
        <f t="shared" ref="O7170:O7233" si="563">TEXT(M7170,"mmmm")</f>
        <v>October</v>
      </c>
      <c r="P7170" s="1" t="str">
        <f t="shared" ref="P7170:P7233" si="564">TEXT(M7170,"dddd")</f>
        <v>Wednesday</v>
      </c>
      <c r="Q7170" s="2">
        <v>0.4541087962962963</v>
      </c>
      <c r="R7170" t="s">
        <v>33</v>
      </c>
      <c r="S7170">
        <v>22.95</v>
      </c>
      <c r="T7170">
        <v>42.85</v>
      </c>
      <c r="U7170">
        <v>17.21</v>
      </c>
      <c r="V7170">
        <v>8.4</v>
      </c>
    </row>
    <row r="7171" spans="1:22" x14ac:dyDescent="0.25">
      <c r="A7171" t="s">
        <v>7205</v>
      </c>
      <c r="B7171" t="s">
        <v>18</v>
      </c>
      <c r="C7171" t="s">
        <v>19</v>
      </c>
      <c r="D7171" t="s">
        <v>20</v>
      </c>
      <c r="E7171" t="s">
        <v>21</v>
      </c>
      <c r="F7171" t="s">
        <v>36</v>
      </c>
      <c r="G7171">
        <v>94.56</v>
      </c>
      <c r="H7171">
        <v>9</v>
      </c>
      <c r="I7171">
        <v>42.552</v>
      </c>
      <c r="J7171" s="7">
        <v>893.59</v>
      </c>
      <c r="K7171">
        <f t="shared" si="560"/>
        <v>646.16666666666663</v>
      </c>
      <c r="L7171">
        <f t="shared" si="561"/>
        <v>99.287777777777777</v>
      </c>
      <c r="M7171" s="1">
        <v>43741</v>
      </c>
      <c r="N7171">
        <f t="shared" si="562"/>
        <v>2019</v>
      </c>
      <c r="O7171" s="1" t="str">
        <f t="shared" si="563"/>
        <v>October</v>
      </c>
      <c r="P7171" s="1" t="str">
        <f t="shared" si="564"/>
        <v>Thursday</v>
      </c>
      <c r="Q7171" s="2">
        <v>0.98462962962962963</v>
      </c>
      <c r="R7171" t="s">
        <v>29</v>
      </c>
      <c r="S7171">
        <v>510.62</v>
      </c>
      <c r="T7171">
        <v>42.86</v>
      </c>
      <c r="U7171">
        <v>382.97</v>
      </c>
      <c r="V7171">
        <v>7.2</v>
      </c>
    </row>
    <row r="7172" spans="1:22" x14ac:dyDescent="0.25">
      <c r="A7172" t="s">
        <v>7206</v>
      </c>
      <c r="B7172" t="s">
        <v>42</v>
      </c>
      <c r="C7172" t="s">
        <v>19</v>
      </c>
      <c r="D7172" t="s">
        <v>20</v>
      </c>
      <c r="E7172" t="s">
        <v>31</v>
      </c>
      <c r="F7172" t="s">
        <v>44</v>
      </c>
      <c r="G7172">
        <v>87.95</v>
      </c>
      <c r="H7172">
        <v>8</v>
      </c>
      <c r="I7172">
        <v>35.18</v>
      </c>
      <c r="J7172" s="7">
        <v>738.78</v>
      </c>
      <c r="K7172">
        <f t="shared" si="560"/>
        <v>380.96</v>
      </c>
      <c r="L7172">
        <f t="shared" si="561"/>
        <v>92.347499999999997</v>
      </c>
      <c r="M7172" s="1">
        <v>43761</v>
      </c>
      <c r="N7172">
        <f t="shared" si="562"/>
        <v>2019</v>
      </c>
      <c r="O7172" s="1" t="str">
        <f t="shared" si="563"/>
        <v>October</v>
      </c>
      <c r="P7172" s="1" t="str">
        <f t="shared" si="564"/>
        <v>Wednesday</v>
      </c>
      <c r="Q7172" s="2">
        <v>0.48668981481481483</v>
      </c>
      <c r="R7172" t="s">
        <v>33</v>
      </c>
      <c r="S7172">
        <v>422.16</v>
      </c>
      <c r="T7172">
        <v>42.86</v>
      </c>
      <c r="U7172">
        <v>316.62</v>
      </c>
      <c r="V7172">
        <v>9.1</v>
      </c>
    </row>
    <row r="7173" spans="1:22" x14ac:dyDescent="0.25">
      <c r="A7173" t="s">
        <v>7207</v>
      </c>
      <c r="B7173" t="s">
        <v>25</v>
      </c>
      <c r="C7173" t="s">
        <v>19</v>
      </c>
      <c r="D7173" t="s">
        <v>20</v>
      </c>
      <c r="E7173" t="s">
        <v>21</v>
      </c>
      <c r="F7173" t="s">
        <v>46</v>
      </c>
      <c r="G7173">
        <v>41.65</v>
      </c>
      <c r="H7173">
        <v>7</v>
      </c>
      <c r="I7173">
        <v>14.577500000000001</v>
      </c>
      <c r="J7173" s="7">
        <v>306.13</v>
      </c>
      <c r="K7173">
        <f t="shared" si="560"/>
        <v>206.97000000000003</v>
      </c>
      <c r="L7173">
        <f t="shared" si="561"/>
        <v>43.732857142857142</v>
      </c>
      <c r="M7173" s="1">
        <v>43750</v>
      </c>
      <c r="N7173">
        <f t="shared" si="562"/>
        <v>2019</v>
      </c>
      <c r="O7173" s="1" t="str">
        <f t="shared" si="563"/>
        <v>October</v>
      </c>
      <c r="P7173" s="1" t="str">
        <f t="shared" si="564"/>
        <v>Saturday</v>
      </c>
      <c r="Q7173" s="2">
        <v>0.8677083333333333</v>
      </c>
      <c r="R7173" t="s">
        <v>23</v>
      </c>
      <c r="S7173">
        <v>174.93</v>
      </c>
      <c r="T7173">
        <v>42.86</v>
      </c>
      <c r="U7173">
        <v>131.19999999999999</v>
      </c>
      <c r="V7173">
        <v>5.5</v>
      </c>
    </row>
    <row r="7174" spans="1:22" x14ac:dyDescent="0.25">
      <c r="A7174" t="s">
        <v>7208</v>
      </c>
      <c r="B7174" t="s">
        <v>42</v>
      </c>
      <c r="C7174" t="s">
        <v>43</v>
      </c>
      <c r="D7174" t="s">
        <v>20</v>
      </c>
      <c r="E7174" t="s">
        <v>31</v>
      </c>
      <c r="F7174" t="s">
        <v>46</v>
      </c>
      <c r="G7174">
        <v>15.55</v>
      </c>
      <c r="H7174">
        <v>6</v>
      </c>
      <c r="I7174">
        <v>4.665</v>
      </c>
      <c r="J7174" s="7">
        <v>97.97</v>
      </c>
      <c r="K7174">
        <f t="shared" si="560"/>
        <v>143.29999999999998</v>
      </c>
      <c r="L7174">
        <f t="shared" si="561"/>
        <v>16.328333333333333</v>
      </c>
      <c r="M7174" s="1">
        <v>43748</v>
      </c>
      <c r="N7174">
        <f t="shared" si="562"/>
        <v>2019</v>
      </c>
      <c r="O7174" s="1" t="str">
        <f t="shared" si="563"/>
        <v>October</v>
      </c>
      <c r="P7174" s="1" t="str">
        <f t="shared" si="564"/>
        <v>Thursday</v>
      </c>
      <c r="Q7174" s="2">
        <v>0.76828703703703705</v>
      </c>
      <c r="R7174" t="s">
        <v>23</v>
      </c>
      <c r="S7174">
        <v>55.98</v>
      </c>
      <c r="T7174">
        <v>42.86</v>
      </c>
      <c r="U7174">
        <v>41.99</v>
      </c>
      <c r="V7174">
        <v>5.2</v>
      </c>
    </row>
    <row r="7175" spans="1:22" x14ac:dyDescent="0.25">
      <c r="A7175" t="s">
        <v>7209</v>
      </c>
      <c r="B7175" t="s">
        <v>18</v>
      </c>
      <c r="C7175" t="s">
        <v>43</v>
      </c>
      <c r="D7175" t="s">
        <v>20</v>
      </c>
      <c r="E7175" t="s">
        <v>31</v>
      </c>
      <c r="F7175" t="s">
        <v>46</v>
      </c>
      <c r="G7175">
        <v>68.83</v>
      </c>
      <c r="H7175">
        <v>3</v>
      </c>
      <c r="I7175">
        <v>10.3245</v>
      </c>
      <c r="J7175" s="7">
        <v>216.81</v>
      </c>
      <c r="K7175">
        <f t="shared" si="560"/>
        <v>136.03333333333333</v>
      </c>
      <c r="L7175">
        <f t="shared" si="561"/>
        <v>72.27</v>
      </c>
      <c r="M7175" s="1">
        <v>43750</v>
      </c>
      <c r="N7175">
        <f t="shared" si="562"/>
        <v>2019</v>
      </c>
      <c r="O7175" s="1" t="str">
        <f t="shared" si="563"/>
        <v>October</v>
      </c>
      <c r="P7175" s="1" t="str">
        <f t="shared" si="564"/>
        <v>Saturday</v>
      </c>
      <c r="Q7175" s="2">
        <v>0.98496527777777776</v>
      </c>
      <c r="R7175" t="s">
        <v>33</v>
      </c>
      <c r="S7175">
        <v>123.89</v>
      </c>
      <c r="T7175">
        <v>42.86</v>
      </c>
      <c r="U7175">
        <v>92.92</v>
      </c>
      <c r="V7175">
        <v>6.9</v>
      </c>
    </row>
    <row r="7176" spans="1:22" x14ac:dyDescent="0.25">
      <c r="A7176" t="s">
        <v>7210</v>
      </c>
      <c r="B7176" t="s">
        <v>42</v>
      </c>
      <c r="C7176" t="s">
        <v>26</v>
      </c>
      <c r="D7176" t="s">
        <v>27</v>
      </c>
      <c r="E7176" t="s">
        <v>31</v>
      </c>
      <c r="F7176" t="s">
        <v>46</v>
      </c>
      <c r="G7176">
        <v>27.41</v>
      </c>
      <c r="H7176">
        <v>4</v>
      </c>
      <c r="I7176">
        <v>5.4820000000000002</v>
      </c>
      <c r="J7176" s="7">
        <v>115.12</v>
      </c>
      <c r="K7176">
        <f t="shared" si="560"/>
        <v>157.50666666666669</v>
      </c>
      <c r="L7176">
        <f t="shared" si="561"/>
        <v>28.78</v>
      </c>
      <c r="M7176" s="1">
        <v>43754</v>
      </c>
      <c r="N7176">
        <f t="shared" si="562"/>
        <v>2019</v>
      </c>
      <c r="O7176" s="1" t="str">
        <f t="shared" si="563"/>
        <v>October</v>
      </c>
      <c r="P7176" s="1" t="str">
        <f t="shared" si="564"/>
        <v>Wednesday</v>
      </c>
      <c r="Q7176" s="2">
        <v>0.94849537037037035</v>
      </c>
      <c r="R7176" t="s">
        <v>33</v>
      </c>
      <c r="S7176">
        <v>65.78</v>
      </c>
      <c r="T7176">
        <v>42.86</v>
      </c>
      <c r="U7176">
        <v>49.34</v>
      </c>
      <c r="V7176">
        <v>9.1</v>
      </c>
    </row>
    <row r="7177" spans="1:22" x14ac:dyDescent="0.25">
      <c r="A7177" t="s">
        <v>7211</v>
      </c>
      <c r="B7177" t="s">
        <v>42</v>
      </c>
      <c r="C7177" t="s">
        <v>43</v>
      </c>
      <c r="D7177" t="s">
        <v>27</v>
      </c>
      <c r="E7177" t="s">
        <v>21</v>
      </c>
      <c r="F7177" t="s">
        <v>28</v>
      </c>
      <c r="G7177">
        <v>36.270000000000003</v>
      </c>
      <c r="H7177">
        <v>2</v>
      </c>
      <c r="I7177">
        <v>3.6269999999999998</v>
      </c>
      <c r="J7177" s="7">
        <v>76.17</v>
      </c>
      <c r="K7177">
        <f t="shared" si="560"/>
        <v>216.99333333333334</v>
      </c>
      <c r="L7177">
        <f t="shared" si="561"/>
        <v>38.085000000000001</v>
      </c>
      <c r="M7177" s="1">
        <v>43765</v>
      </c>
      <c r="N7177">
        <f t="shared" si="562"/>
        <v>2019</v>
      </c>
      <c r="O7177" s="1" t="str">
        <f t="shared" si="563"/>
        <v>October</v>
      </c>
      <c r="P7177" s="1" t="str">
        <f t="shared" si="564"/>
        <v>Sunday</v>
      </c>
      <c r="Q7177" s="2">
        <v>0.99290509259259263</v>
      </c>
      <c r="R7177" t="s">
        <v>29</v>
      </c>
      <c r="S7177">
        <v>43.52</v>
      </c>
      <c r="T7177">
        <v>42.86</v>
      </c>
      <c r="U7177">
        <v>32.65</v>
      </c>
      <c r="V7177">
        <v>8.5</v>
      </c>
    </row>
    <row r="7178" spans="1:22" x14ac:dyDescent="0.25">
      <c r="A7178" t="s">
        <v>7212</v>
      </c>
      <c r="B7178" t="s">
        <v>42</v>
      </c>
      <c r="C7178" t="s">
        <v>43</v>
      </c>
      <c r="D7178" t="s">
        <v>20</v>
      </c>
      <c r="E7178" t="s">
        <v>21</v>
      </c>
      <c r="F7178" t="s">
        <v>36</v>
      </c>
      <c r="G7178">
        <v>44.64</v>
      </c>
      <c r="H7178">
        <v>6</v>
      </c>
      <c r="I7178">
        <v>13.391999999999999</v>
      </c>
      <c r="J7178" s="7">
        <v>281.23</v>
      </c>
      <c r="K7178">
        <f t="shared" si="560"/>
        <v>219.1</v>
      </c>
      <c r="L7178">
        <f t="shared" si="561"/>
        <v>46.87166666666667</v>
      </c>
      <c r="M7178" s="1">
        <v>43763</v>
      </c>
      <c r="N7178">
        <f t="shared" si="562"/>
        <v>2019</v>
      </c>
      <c r="O7178" s="1" t="str">
        <f t="shared" si="563"/>
        <v>October</v>
      </c>
      <c r="P7178" s="1" t="str">
        <f t="shared" si="564"/>
        <v>Friday</v>
      </c>
      <c r="Q7178" s="2">
        <v>0.80339120370370365</v>
      </c>
      <c r="R7178" t="s">
        <v>33</v>
      </c>
      <c r="S7178">
        <v>160.69999999999999</v>
      </c>
      <c r="T7178">
        <v>42.86</v>
      </c>
      <c r="U7178">
        <v>120.53</v>
      </c>
      <c r="V7178">
        <v>5.0999999999999996</v>
      </c>
    </row>
    <row r="7179" spans="1:22" x14ac:dyDescent="0.25">
      <c r="A7179" t="s">
        <v>7213</v>
      </c>
      <c r="B7179" t="s">
        <v>18</v>
      </c>
      <c r="C7179" t="s">
        <v>43</v>
      </c>
      <c r="D7179" t="s">
        <v>27</v>
      </c>
      <c r="E7179" t="s">
        <v>31</v>
      </c>
      <c r="F7179" t="s">
        <v>44</v>
      </c>
      <c r="G7179">
        <v>55.92</v>
      </c>
      <c r="H7179">
        <v>5</v>
      </c>
      <c r="I7179">
        <v>13.98</v>
      </c>
      <c r="J7179" s="7">
        <v>293.58</v>
      </c>
      <c r="K7179">
        <f t="shared" si="560"/>
        <v>172.85</v>
      </c>
      <c r="L7179">
        <f t="shared" si="561"/>
        <v>58.715999999999994</v>
      </c>
      <c r="M7179" s="1">
        <v>43747</v>
      </c>
      <c r="N7179">
        <f t="shared" si="562"/>
        <v>2019</v>
      </c>
      <c r="O7179" s="1" t="str">
        <f t="shared" si="563"/>
        <v>October</v>
      </c>
      <c r="P7179" s="1" t="str">
        <f t="shared" si="564"/>
        <v>Wednesday</v>
      </c>
      <c r="Q7179" s="2">
        <v>0.87207175925925928</v>
      </c>
      <c r="R7179" t="s">
        <v>23</v>
      </c>
      <c r="S7179">
        <v>167.76</v>
      </c>
      <c r="T7179">
        <v>42.86</v>
      </c>
      <c r="U7179">
        <v>125.82</v>
      </c>
      <c r="V7179">
        <v>5.8</v>
      </c>
    </row>
    <row r="7180" spans="1:22" x14ac:dyDescent="0.25">
      <c r="A7180" t="s">
        <v>7214</v>
      </c>
      <c r="B7180" t="s">
        <v>42</v>
      </c>
      <c r="C7180" t="s">
        <v>19</v>
      </c>
      <c r="D7180" t="s">
        <v>27</v>
      </c>
      <c r="E7180" t="s">
        <v>21</v>
      </c>
      <c r="F7180" t="s">
        <v>32</v>
      </c>
      <c r="G7180">
        <v>9.82</v>
      </c>
      <c r="H7180">
        <v>8</v>
      </c>
      <c r="I7180">
        <v>3.9279999999999999</v>
      </c>
      <c r="J7180" s="7">
        <v>82.49</v>
      </c>
      <c r="K7180">
        <f t="shared" si="560"/>
        <v>154.64999999999998</v>
      </c>
      <c r="L7180">
        <f t="shared" si="561"/>
        <v>10.311249999999999</v>
      </c>
      <c r="M7180" s="1">
        <v>43743</v>
      </c>
      <c r="N7180">
        <f t="shared" si="562"/>
        <v>2019</v>
      </c>
      <c r="O7180" s="1" t="str">
        <f t="shared" si="563"/>
        <v>October</v>
      </c>
      <c r="P7180" s="1" t="str">
        <f t="shared" si="564"/>
        <v>Saturday</v>
      </c>
      <c r="Q7180" s="2">
        <v>8.4166666666666667E-2</v>
      </c>
      <c r="R7180" t="s">
        <v>33</v>
      </c>
      <c r="S7180">
        <v>47.14</v>
      </c>
      <c r="T7180">
        <v>42.85</v>
      </c>
      <c r="U7180">
        <v>35.35</v>
      </c>
      <c r="V7180">
        <v>6.8</v>
      </c>
    </row>
    <row r="7181" spans="1:22" x14ac:dyDescent="0.25">
      <c r="A7181" t="s">
        <v>7215</v>
      </c>
      <c r="B7181" t="s">
        <v>25</v>
      </c>
      <c r="C7181" t="s">
        <v>19</v>
      </c>
      <c r="D7181" t="s">
        <v>27</v>
      </c>
      <c r="E7181" t="s">
        <v>21</v>
      </c>
      <c r="F7181" t="s">
        <v>44</v>
      </c>
      <c r="G7181">
        <v>27.14</v>
      </c>
      <c r="H7181">
        <v>5</v>
      </c>
      <c r="I7181">
        <v>6.7850000000000001</v>
      </c>
      <c r="J7181" s="7">
        <v>142.47999999999999</v>
      </c>
      <c r="K7181">
        <f t="shared" si="560"/>
        <v>153.85666666666665</v>
      </c>
      <c r="L7181">
        <f t="shared" si="561"/>
        <v>28.495999999999999</v>
      </c>
      <c r="M7181" s="1">
        <v>43758</v>
      </c>
      <c r="N7181">
        <f t="shared" si="562"/>
        <v>2019</v>
      </c>
      <c r="O7181" s="1" t="str">
        <f t="shared" si="563"/>
        <v>October</v>
      </c>
      <c r="P7181" s="1" t="str">
        <f t="shared" si="564"/>
        <v>Sunday</v>
      </c>
      <c r="Q7181" s="2">
        <v>0.48228009259259258</v>
      </c>
      <c r="R7181" t="s">
        <v>29</v>
      </c>
      <c r="S7181">
        <v>81.42</v>
      </c>
      <c r="T7181">
        <v>42.86</v>
      </c>
      <c r="U7181">
        <v>61.06</v>
      </c>
      <c r="V7181">
        <v>5.7</v>
      </c>
    </row>
    <row r="7182" spans="1:22" x14ac:dyDescent="0.25">
      <c r="A7182" t="s">
        <v>7216</v>
      </c>
      <c r="B7182" t="s">
        <v>42</v>
      </c>
      <c r="C7182" t="s">
        <v>26</v>
      </c>
      <c r="D7182" t="s">
        <v>27</v>
      </c>
      <c r="E7182" t="s">
        <v>31</v>
      </c>
      <c r="F7182" t="s">
        <v>32</v>
      </c>
      <c r="G7182">
        <v>45.52</v>
      </c>
      <c r="H7182">
        <v>5</v>
      </c>
      <c r="I7182">
        <v>11.38</v>
      </c>
      <c r="J7182" s="7">
        <v>238.98</v>
      </c>
      <c r="K7182">
        <f t="shared" si="560"/>
        <v>273.45999999999998</v>
      </c>
      <c r="L7182">
        <f t="shared" si="561"/>
        <v>47.795999999999999</v>
      </c>
      <c r="M7182" s="1">
        <v>43743</v>
      </c>
      <c r="N7182">
        <f t="shared" si="562"/>
        <v>2019</v>
      </c>
      <c r="O7182" s="1" t="str">
        <f t="shared" si="563"/>
        <v>October</v>
      </c>
      <c r="P7182" s="1" t="str">
        <f t="shared" si="564"/>
        <v>Saturday</v>
      </c>
      <c r="Q7182" s="2">
        <v>0.48104166666666665</v>
      </c>
      <c r="R7182" t="s">
        <v>33</v>
      </c>
      <c r="S7182">
        <v>136.56</v>
      </c>
      <c r="T7182">
        <v>42.86</v>
      </c>
      <c r="U7182">
        <v>102.42</v>
      </c>
      <c r="V7182">
        <v>9.9</v>
      </c>
    </row>
    <row r="7183" spans="1:22" x14ac:dyDescent="0.25">
      <c r="A7183" t="s">
        <v>7217</v>
      </c>
      <c r="B7183" t="s">
        <v>18</v>
      </c>
      <c r="C7183" t="s">
        <v>43</v>
      </c>
      <c r="D7183" t="s">
        <v>27</v>
      </c>
      <c r="E7183" t="s">
        <v>31</v>
      </c>
      <c r="F7183" t="s">
        <v>32</v>
      </c>
      <c r="G7183">
        <v>76.3</v>
      </c>
      <c r="H7183">
        <v>1</v>
      </c>
      <c r="I7183">
        <v>3.8149999999999999</v>
      </c>
      <c r="J7183" s="7">
        <v>80.11</v>
      </c>
      <c r="K7183">
        <f t="shared" si="560"/>
        <v>432.25666666666666</v>
      </c>
      <c r="L7183">
        <f t="shared" si="561"/>
        <v>80.11</v>
      </c>
      <c r="M7183" s="1">
        <v>43760</v>
      </c>
      <c r="N7183">
        <f t="shared" si="562"/>
        <v>2019</v>
      </c>
      <c r="O7183" s="1" t="str">
        <f t="shared" si="563"/>
        <v>October</v>
      </c>
      <c r="P7183" s="1" t="str">
        <f t="shared" si="564"/>
        <v>Tuesday</v>
      </c>
      <c r="Q7183" s="2">
        <v>0.30024305555555558</v>
      </c>
      <c r="R7183" t="s">
        <v>23</v>
      </c>
      <c r="S7183">
        <v>45.78</v>
      </c>
      <c r="T7183">
        <v>42.85</v>
      </c>
      <c r="U7183">
        <v>34.33</v>
      </c>
      <c r="V7183">
        <v>6.8</v>
      </c>
    </row>
    <row r="7184" spans="1:22" x14ac:dyDescent="0.25">
      <c r="A7184" t="s">
        <v>7218</v>
      </c>
      <c r="B7184" t="s">
        <v>25</v>
      </c>
      <c r="C7184" t="s">
        <v>43</v>
      </c>
      <c r="D7184" t="s">
        <v>27</v>
      </c>
      <c r="E7184" t="s">
        <v>31</v>
      </c>
      <c r="F7184" t="s">
        <v>36</v>
      </c>
      <c r="G7184">
        <v>79.569999999999993</v>
      </c>
      <c r="H7184">
        <v>6</v>
      </c>
      <c r="I7184">
        <v>23.870999999999999</v>
      </c>
      <c r="J7184" s="7">
        <v>501.29</v>
      </c>
      <c r="K7184">
        <f t="shared" si="560"/>
        <v>491.67000000000007</v>
      </c>
      <c r="L7184">
        <f t="shared" si="561"/>
        <v>83.548333333333332</v>
      </c>
      <c r="M7184" s="1">
        <v>43746</v>
      </c>
      <c r="N7184">
        <f t="shared" si="562"/>
        <v>2019</v>
      </c>
      <c r="O7184" s="1" t="str">
        <f t="shared" si="563"/>
        <v>October</v>
      </c>
      <c r="P7184" s="1" t="str">
        <f t="shared" si="564"/>
        <v>Tuesday</v>
      </c>
      <c r="Q7184" s="2">
        <v>6.4062499999999994E-2</v>
      </c>
      <c r="R7184" t="s">
        <v>33</v>
      </c>
      <c r="S7184">
        <v>286.45</v>
      </c>
      <c r="T7184">
        <v>42.86</v>
      </c>
      <c r="U7184">
        <v>214.84</v>
      </c>
      <c r="V7184">
        <v>6.6</v>
      </c>
    </row>
    <row r="7185" spans="1:22" x14ac:dyDescent="0.25">
      <c r="A7185" t="s">
        <v>7219</v>
      </c>
      <c r="B7185" t="s">
        <v>42</v>
      </c>
      <c r="C7185" t="s">
        <v>26</v>
      </c>
      <c r="D7185" t="s">
        <v>27</v>
      </c>
      <c r="E7185" t="s">
        <v>21</v>
      </c>
      <c r="F7185" t="s">
        <v>32</v>
      </c>
      <c r="G7185">
        <v>75.7</v>
      </c>
      <c r="H7185">
        <v>9</v>
      </c>
      <c r="I7185">
        <v>34.064999999999998</v>
      </c>
      <c r="J7185" s="7">
        <v>715.37</v>
      </c>
      <c r="K7185">
        <f t="shared" si="560"/>
        <v>345.51666666666665</v>
      </c>
      <c r="L7185">
        <f t="shared" si="561"/>
        <v>79.48555555555555</v>
      </c>
      <c r="M7185" s="1">
        <v>43762</v>
      </c>
      <c r="N7185">
        <f t="shared" si="562"/>
        <v>2019</v>
      </c>
      <c r="O7185" s="1" t="str">
        <f t="shared" si="563"/>
        <v>October</v>
      </c>
      <c r="P7185" s="1" t="str">
        <f t="shared" si="564"/>
        <v>Thursday</v>
      </c>
      <c r="Q7185" s="2">
        <v>0.93387731481481484</v>
      </c>
      <c r="R7185" t="s">
        <v>29</v>
      </c>
      <c r="S7185">
        <v>408.78</v>
      </c>
      <c r="T7185">
        <v>42.86</v>
      </c>
      <c r="U7185">
        <v>306.58999999999997</v>
      </c>
      <c r="V7185">
        <v>7.1</v>
      </c>
    </row>
    <row r="7186" spans="1:22" x14ac:dyDescent="0.25">
      <c r="A7186" t="s">
        <v>7220</v>
      </c>
      <c r="B7186" t="s">
        <v>18</v>
      </c>
      <c r="C7186" t="s">
        <v>19</v>
      </c>
      <c r="D7186" t="s">
        <v>20</v>
      </c>
      <c r="E7186" t="s">
        <v>21</v>
      </c>
      <c r="F7186" t="s">
        <v>46</v>
      </c>
      <c r="G7186">
        <v>49.21</v>
      </c>
      <c r="H7186">
        <v>5</v>
      </c>
      <c r="I7186">
        <v>12.3025</v>
      </c>
      <c r="J7186" s="7">
        <v>258.35000000000002</v>
      </c>
      <c r="K7186">
        <f t="shared" si="560"/>
        <v>224.52333333333331</v>
      </c>
      <c r="L7186">
        <f t="shared" si="561"/>
        <v>51.67</v>
      </c>
      <c r="M7186" s="1">
        <v>43765</v>
      </c>
      <c r="N7186">
        <f t="shared" si="562"/>
        <v>2019</v>
      </c>
      <c r="O7186" s="1" t="str">
        <f t="shared" si="563"/>
        <v>October</v>
      </c>
      <c r="P7186" s="1" t="str">
        <f t="shared" si="564"/>
        <v>Sunday</v>
      </c>
      <c r="Q7186" s="2">
        <v>0.66986111111111113</v>
      </c>
      <c r="R7186" t="s">
        <v>33</v>
      </c>
      <c r="S7186">
        <v>147.63</v>
      </c>
      <c r="T7186">
        <v>42.86</v>
      </c>
      <c r="U7186">
        <v>110.72</v>
      </c>
      <c r="V7186">
        <v>7.2</v>
      </c>
    </row>
    <row r="7187" spans="1:22" x14ac:dyDescent="0.25">
      <c r="A7187" t="s">
        <v>7221</v>
      </c>
      <c r="B7187" t="s">
        <v>25</v>
      </c>
      <c r="C7187" t="s">
        <v>43</v>
      </c>
      <c r="D7187" t="s">
        <v>20</v>
      </c>
      <c r="E7187" t="s">
        <v>21</v>
      </c>
      <c r="F7187" t="s">
        <v>22</v>
      </c>
      <c r="G7187">
        <v>29.92</v>
      </c>
      <c r="H7187">
        <v>2</v>
      </c>
      <c r="I7187">
        <v>2.992</v>
      </c>
      <c r="J7187" s="7">
        <v>62.83</v>
      </c>
      <c r="K7187">
        <f t="shared" si="560"/>
        <v>183.91333333333333</v>
      </c>
      <c r="L7187">
        <f t="shared" si="561"/>
        <v>31.414999999999999</v>
      </c>
      <c r="M7187" s="1">
        <v>43752</v>
      </c>
      <c r="N7187">
        <f t="shared" si="562"/>
        <v>2019</v>
      </c>
      <c r="O7187" s="1" t="str">
        <f t="shared" si="563"/>
        <v>October</v>
      </c>
      <c r="P7187" s="1" t="str">
        <f t="shared" si="564"/>
        <v>Monday</v>
      </c>
      <c r="Q7187" s="2">
        <v>0.29290509259259262</v>
      </c>
      <c r="R7187" t="s">
        <v>33</v>
      </c>
      <c r="S7187">
        <v>35.9</v>
      </c>
      <c r="T7187">
        <v>42.86</v>
      </c>
      <c r="U7187">
        <v>26.93</v>
      </c>
      <c r="V7187">
        <v>8.3000000000000007</v>
      </c>
    </row>
    <row r="7188" spans="1:22" x14ac:dyDescent="0.25">
      <c r="A7188" t="s">
        <v>7222</v>
      </c>
      <c r="B7188" t="s">
        <v>42</v>
      </c>
      <c r="C7188" t="s">
        <v>43</v>
      </c>
      <c r="D7188" t="s">
        <v>27</v>
      </c>
      <c r="E7188" t="s">
        <v>21</v>
      </c>
      <c r="F7188" t="s">
        <v>32</v>
      </c>
      <c r="G7188">
        <v>37.29</v>
      </c>
      <c r="H7188">
        <v>9</v>
      </c>
      <c r="I7188">
        <v>16.7805</v>
      </c>
      <c r="J7188" s="7">
        <v>352.39</v>
      </c>
      <c r="K7188">
        <f t="shared" si="560"/>
        <v>195.49333333333334</v>
      </c>
      <c r="L7188">
        <f t="shared" si="561"/>
        <v>39.154444444444444</v>
      </c>
      <c r="M7188" s="1">
        <v>43742</v>
      </c>
      <c r="N7188">
        <f t="shared" si="562"/>
        <v>2019</v>
      </c>
      <c r="O7188" s="1" t="str">
        <f t="shared" si="563"/>
        <v>October</v>
      </c>
      <c r="P7188" s="1" t="str">
        <f t="shared" si="564"/>
        <v>Friday</v>
      </c>
      <c r="Q7188" s="2">
        <v>0.15435185185185185</v>
      </c>
      <c r="R7188" t="s">
        <v>23</v>
      </c>
      <c r="S7188">
        <v>201.37</v>
      </c>
      <c r="T7188">
        <v>42.86</v>
      </c>
      <c r="U7188">
        <v>151.02000000000001</v>
      </c>
      <c r="V7188">
        <v>7.2</v>
      </c>
    </row>
    <row r="7189" spans="1:22" x14ac:dyDescent="0.25">
      <c r="A7189" t="s">
        <v>7223</v>
      </c>
      <c r="B7189" t="s">
        <v>18</v>
      </c>
      <c r="C7189" t="s">
        <v>26</v>
      </c>
      <c r="D7189" t="s">
        <v>20</v>
      </c>
      <c r="E7189" t="s">
        <v>21</v>
      </c>
      <c r="F7189" t="s">
        <v>22</v>
      </c>
      <c r="G7189">
        <v>21.67</v>
      </c>
      <c r="H7189">
        <v>6</v>
      </c>
      <c r="I7189">
        <v>6.5010000000000003</v>
      </c>
      <c r="J7189" s="7">
        <v>136.52000000000001</v>
      </c>
      <c r="K7189">
        <f t="shared" si="560"/>
        <v>208.94333333333336</v>
      </c>
      <c r="L7189">
        <f t="shared" si="561"/>
        <v>22.753333333333334</v>
      </c>
      <c r="M7189" s="1">
        <v>43740</v>
      </c>
      <c r="N7189">
        <f t="shared" si="562"/>
        <v>2019</v>
      </c>
      <c r="O7189" s="1" t="str">
        <f t="shared" si="563"/>
        <v>October</v>
      </c>
      <c r="P7189" s="1" t="str">
        <f t="shared" si="564"/>
        <v>Wednesday</v>
      </c>
      <c r="Q7189" s="2">
        <v>0.64182870370370371</v>
      </c>
      <c r="R7189" t="s">
        <v>29</v>
      </c>
      <c r="S7189">
        <v>78.010000000000005</v>
      </c>
      <c r="T7189">
        <v>42.86</v>
      </c>
      <c r="U7189">
        <v>58.51</v>
      </c>
      <c r="V7189">
        <v>5.8</v>
      </c>
    </row>
    <row r="7190" spans="1:22" x14ac:dyDescent="0.25">
      <c r="A7190" t="s">
        <v>7224</v>
      </c>
      <c r="B7190" t="s">
        <v>25</v>
      </c>
      <c r="C7190" t="s">
        <v>26</v>
      </c>
      <c r="D7190" t="s">
        <v>27</v>
      </c>
      <c r="E7190" t="s">
        <v>21</v>
      </c>
      <c r="F7190" t="s">
        <v>46</v>
      </c>
      <c r="G7190">
        <v>46.46</v>
      </c>
      <c r="H7190">
        <v>2</v>
      </c>
      <c r="I7190">
        <v>4.6459999999999999</v>
      </c>
      <c r="J7190" s="7">
        <v>97.57</v>
      </c>
      <c r="K7190">
        <f t="shared" si="560"/>
        <v>182.11</v>
      </c>
      <c r="L7190">
        <f t="shared" si="561"/>
        <v>48.784999999999997</v>
      </c>
      <c r="M7190" s="1">
        <v>43740</v>
      </c>
      <c r="N7190">
        <f t="shared" si="562"/>
        <v>2019</v>
      </c>
      <c r="O7190" s="1" t="str">
        <f t="shared" si="563"/>
        <v>October</v>
      </c>
      <c r="P7190" s="1" t="str">
        <f t="shared" si="564"/>
        <v>Wednesday</v>
      </c>
      <c r="Q7190" s="2">
        <v>6.3368055555555552E-2</v>
      </c>
      <c r="R7190" t="s">
        <v>23</v>
      </c>
      <c r="S7190">
        <v>55.75</v>
      </c>
      <c r="T7190">
        <v>42.86</v>
      </c>
      <c r="U7190">
        <v>41.82</v>
      </c>
      <c r="V7190">
        <v>5</v>
      </c>
    </row>
    <row r="7191" spans="1:22" x14ac:dyDescent="0.25">
      <c r="A7191" t="s">
        <v>7225</v>
      </c>
      <c r="B7191" t="s">
        <v>25</v>
      </c>
      <c r="C7191" t="s">
        <v>43</v>
      </c>
      <c r="D7191" t="s">
        <v>27</v>
      </c>
      <c r="E7191" t="s">
        <v>21</v>
      </c>
      <c r="F7191" t="s">
        <v>32</v>
      </c>
      <c r="G7191">
        <v>41.56</v>
      </c>
      <c r="H7191">
        <v>9</v>
      </c>
      <c r="I7191">
        <v>18.702000000000002</v>
      </c>
      <c r="J7191" s="7">
        <v>392.74</v>
      </c>
      <c r="K7191">
        <f t="shared" si="560"/>
        <v>167.46666666666667</v>
      </c>
      <c r="L7191">
        <f t="shared" si="561"/>
        <v>43.637777777777778</v>
      </c>
      <c r="M7191" s="1">
        <v>43752</v>
      </c>
      <c r="N7191">
        <f t="shared" si="562"/>
        <v>2019</v>
      </c>
      <c r="O7191" s="1" t="str">
        <f t="shared" si="563"/>
        <v>October</v>
      </c>
      <c r="P7191" s="1" t="str">
        <f t="shared" si="564"/>
        <v>Monday</v>
      </c>
      <c r="Q7191" s="2">
        <v>9.9375000000000005E-2</v>
      </c>
      <c r="R7191" t="s">
        <v>23</v>
      </c>
      <c r="S7191">
        <v>224.42</v>
      </c>
      <c r="T7191">
        <v>42.86</v>
      </c>
      <c r="U7191">
        <v>168.32</v>
      </c>
      <c r="V7191">
        <v>9.6999999999999993</v>
      </c>
    </row>
    <row r="7192" spans="1:22" x14ac:dyDescent="0.25">
      <c r="A7192" t="s">
        <v>7226</v>
      </c>
      <c r="B7192" t="s">
        <v>25</v>
      </c>
      <c r="C7192" t="s">
        <v>43</v>
      </c>
      <c r="D7192" t="s">
        <v>27</v>
      </c>
      <c r="E7192" t="s">
        <v>21</v>
      </c>
      <c r="F7192" t="s">
        <v>36</v>
      </c>
      <c r="G7192">
        <v>10.67</v>
      </c>
      <c r="H7192">
        <v>5</v>
      </c>
      <c r="I7192">
        <v>2.6675</v>
      </c>
      <c r="J7192" s="7">
        <v>56.02</v>
      </c>
      <c r="K7192">
        <f t="shared" si="560"/>
        <v>277.30666666666667</v>
      </c>
      <c r="L7192">
        <f t="shared" si="561"/>
        <v>11.204000000000001</v>
      </c>
      <c r="M7192" s="1">
        <v>43752</v>
      </c>
      <c r="N7192">
        <f t="shared" si="562"/>
        <v>2019</v>
      </c>
      <c r="O7192" s="1" t="str">
        <f t="shared" si="563"/>
        <v>October</v>
      </c>
      <c r="P7192" s="1" t="str">
        <f t="shared" si="564"/>
        <v>Monday</v>
      </c>
      <c r="Q7192" s="2">
        <v>0.85004629629629624</v>
      </c>
      <c r="R7192" t="s">
        <v>23</v>
      </c>
      <c r="S7192">
        <v>32.01</v>
      </c>
      <c r="T7192">
        <v>42.86</v>
      </c>
      <c r="U7192">
        <v>24.01</v>
      </c>
      <c r="V7192">
        <v>6.8</v>
      </c>
    </row>
    <row r="7193" spans="1:22" x14ac:dyDescent="0.25">
      <c r="A7193" t="s">
        <v>7227</v>
      </c>
      <c r="B7193" t="s">
        <v>25</v>
      </c>
      <c r="C7193" t="s">
        <v>19</v>
      </c>
      <c r="D7193" t="s">
        <v>20</v>
      </c>
      <c r="E7193" t="s">
        <v>31</v>
      </c>
      <c r="F7193" t="s">
        <v>44</v>
      </c>
      <c r="G7193">
        <v>17.03</v>
      </c>
      <c r="H7193">
        <v>3</v>
      </c>
      <c r="I7193">
        <v>2.5545</v>
      </c>
      <c r="J7193" s="7">
        <v>53.64</v>
      </c>
      <c r="K7193">
        <f t="shared" si="560"/>
        <v>308.76</v>
      </c>
      <c r="L7193">
        <f t="shared" si="561"/>
        <v>17.88</v>
      </c>
      <c r="M7193" s="1">
        <v>43756</v>
      </c>
      <c r="N7193">
        <f t="shared" si="562"/>
        <v>2019</v>
      </c>
      <c r="O7193" s="1" t="str">
        <f t="shared" si="563"/>
        <v>October</v>
      </c>
      <c r="P7193" s="1" t="str">
        <f t="shared" si="564"/>
        <v>Friday</v>
      </c>
      <c r="Q7193" s="2">
        <v>0.11648148148148148</v>
      </c>
      <c r="R7193" t="s">
        <v>29</v>
      </c>
      <c r="S7193">
        <v>30.65</v>
      </c>
      <c r="T7193">
        <v>42.86</v>
      </c>
      <c r="U7193">
        <v>22.99</v>
      </c>
      <c r="V7193">
        <v>6.2</v>
      </c>
    </row>
    <row r="7194" spans="1:22" x14ac:dyDescent="0.25">
      <c r="A7194" t="s">
        <v>7228</v>
      </c>
      <c r="B7194" t="s">
        <v>18</v>
      </c>
      <c r="C7194" t="s">
        <v>19</v>
      </c>
      <c r="D7194" t="s">
        <v>20</v>
      </c>
      <c r="E7194" t="s">
        <v>31</v>
      </c>
      <c r="F7194" t="s">
        <v>36</v>
      </c>
      <c r="G7194">
        <v>76.430000000000007</v>
      </c>
      <c r="H7194">
        <v>9</v>
      </c>
      <c r="I7194">
        <v>34.393500000000003</v>
      </c>
      <c r="J7194" s="7">
        <v>722.26</v>
      </c>
      <c r="K7194">
        <f t="shared" si="560"/>
        <v>526.2166666666667</v>
      </c>
      <c r="L7194">
        <f t="shared" si="561"/>
        <v>80.251111111111115</v>
      </c>
      <c r="M7194" s="1">
        <v>43760</v>
      </c>
      <c r="N7194">
        <f t="shared" si="562"/>
        <v>2019</v>
      </c>
      <c r="O7194" s="1" t="str">
        <f t="shared" si="563"/>
        <v>October</v>
      </c>
      <c r="P7194" s="1" t="str">
        <f t="shared" si="564"/>
        <v>Tuesday</v>
      </c>
      <c r="Q7194" s="2">
        <v>4.5949074074074073E-2</v>
      </c>
      <c r="R7194" t="s">
        <v>33</v>
      </c>
      <c r="S7194">
        <v>412.72</v>
      </c>
      <c r="T7194">
        <v>42.86</v>
      </c>
      <c r="U7194">
        <v>309.54000000000002</v>
      </c>
      <c r="V7194">
        <v>6.7</v>
      </c>
    </row>
    <row r="7195" spans="1:22" x14ac:dyDescent="0.25">
      <c r="A7195" t="s">
        <v>7229</v>
      </c>
      <c r="B7195" t="s">
        <v>18</v>
      </c>
      <c r="C7195" t="s">
        <v>26</v>
      </c>
      <c r="D7195" t="s">
        <v>27</v>
      </c>
      <c r="E7195" t="s">
        <v>21</v>
      </c>
      <c r="F7195" t="s">
        <v>32</v>
      </c>
      <c r="G7195">
        <v>71.61</v>
      </c>
      <c r="H7195">
        <v>2</v>
      </c>
      <c r="I7195">
        <v>7.1609999999999996</v>
      </c>
      <c r="J7195" s="7">
        <v>150.38</v>
      </c>
      <c r="K7195">
        <f t="shared" si="560"/>
        <v>457.24333333333334</v>
      </c>
      <c r="L7195">
        <f t="shared" si="561"/>
        <v>75.19</v>
      </c>
      <c r="M7195" s="1">
        <v>43753</v>
      </c>
      <c r="N7195">
        <f t="shared" si="562"/>
        <v>2019</v>
      </c>
      <c r="O7195" s="1" t="str">
        <f t="shared" si="563"/>
        <v>October</v>
      </c>
      <c r="P7195" s="1" t="str">
        <f t="shared" si="564"/>
        <v>Tuesday</v>
      </c>
      <c r="Q7195" s="2">
        <v>0.47900462962962964</v>
      </c>
      <c r="R7195" t="s">
        <v>23</v>
      </c>
      <c r="S7195">
        <v>85.93</v>
      </c>
      <c r="T7195">
        <v>42.86</v>
      </c>
      <c r="U7195">
        <v>64.45</v>
      </c>
      <c r="V7195">
        <v>9</v>
      </c>
    </row>
    <row r="7196" spans="1:22" x14ac:dyDescent="0.25">
      <c r="A7196" t="s">
        <v>7230</v>
      </c>
      <c r="B7196" t="s">
        <v>25</v>
      </c>
      <c r="C7196" t="s">
        <v>43</v>
      </c>
      <c r="D7196" t="s">
        <v>20</v>
      </c>
      <c r="E7196" t="s">
        <v>21</v>
      </c>
      <c r="F7196" t="s">
        <v>46</v>
      </c>
      <c r="G7196">
        <v>74.709999999999994</v>
      </c>
      <c r="H7196">
        <v>9</v>
      </c>
      <c r="I7196">
        <v>33.619500000000002</v>
      </c>
      <c r="J7196" s="7">
        <v>706.01</v>
      </c>
      <c r="K7196">
        <f t="shared" si="560"/>
        <v>553.01333333333332</v>
      </c>
      <c r="L7196">
        <f t="shared" si="561"/>
        <v>78.445555555555558</v>
      </c>
      <c r="M7196" s="1">
        <v>43748</v>
      </c>
      <c r="N7196">
        <f t="shared" si="562"/>
        <v>2019</v>
      </c>
      <c r="O7196" s="1" t="str">
        <f t="shared" si="563"/>
        <v>October</v>
      </c>
      <c r="P7196" s="1" t="str">
        <f t="shared" si="564"/>
        <v>Thursday</v>
      </c>
      <c r="Q7196" s="2">
        <v>0.40363425925925928</v>
      </c>
      <c r="R7196" t="s">
        <v>33</v>
      </c>
      <c r="S7196">
        <v>403.43</v>
      </c>
      <c r="T7196">
        <v>42.86</v>
      </c>
      <c r="U7196">
        <v>302.58</v>
      </c>
      <c r="V7196">
        <v>8.4</v>
      </c>
    </row>
    <row r="7197" spans="1:22" x14ac:dyDescent="0.25">
      <c r="A7197" t="s">
        <v>7231</v>
      </c>
      <c r="B7197" t="s">
        <v>18</v>
      </c>
      <c r="C7197" t="s">
        <v>43</v>
      </c>
      <c r="D7197" t="s">
        <v>27</v>
      </c>
      <c r="E7197" t="s">
        <v>31</v>
      </c>
      <c r="F7197" t="s">
        <v>28</v>
      </c>
      <c r="G7197">
        <v>98.16</v>
      </c>
      <c r="H7197">
        <v>5</v>
      </c>
      <c r="I7197">
        <v>24.54</v>
      </c>
      <c r="J7197" s="7">
        <v>515.34</v>
      </c>
      <c r="K7197">
        <f t="shared" si="560"/>
        <v>367.90333333333336</v>
      </c>
      <c r="L7197">
        <f t="shared" si="561"/>
        <v>103.06800000000001</v>
      </c>
      <c r="M7197" s="1">
        <v>43752</v>
      </c>
      <c r="N7197">
        <f t="shared" si="562"/>
        <v>2019</v>
      </c>
      <c r="O7197" s="1" t="str">
        <f t="shared" si="563"/>
        <v>October</v>
      </c>
      <c r="P7197" s="1" t="str">
        <f t="shared" si="564"/>
        <v>Monday</v>
      </c>
      <c r="Q7197" s="2">
        <v>8.5671296296296301E-2</v>
      </c>
      <c r="R7197" t="s">
        <v>29</v>
      </c>
      <c r="S7197">
        <v>294.48</v>
      </c>
      <c r="T7197">
        <v>42.86</v>
      </c>
      <c r="U7197">
        <v>220.86</v>
      </c>
      <c r="V7197">
        <v>8.3000000000000007</v>
      </c>
    </row>
    <row r="7198" spans="1:22" x14ac:dyDescent="0.25">
      <c r="A7198" t="s">
        <v>7232</v>
      </c>
      <c r="B7198" t="s">
        <v>25</v>
      </c>
      <c r="C7198" t="s">
        <v>26</v>
      </c>
      <c r="D7198" t="s">
        <v>27</v>
      </c>
      <c r="E7198" t="s">
        <v>21</v>
      </c>
      <c r="F7198" t="s">
        <v>46</v>
      </c>
      <c r="G7198">
        <v>59.55</v>
      </c>
      <c r="H7198">
        <v>7</v>
      </c>
      <c r="I7198">
        <v>20.842500000000001</v>
      </c>
      <c r="J7198" s="7">
        <v>437.69</v>
      </c>
      <c r="K7198">
        <f t="shared" si="560"/>
        <v>450.29333333333335</v>
      </c>
      <c r="L7198">
        <f t="shared" si="561"/>
        <v>62.527142857142856</v>
      </c>
      <c r="M7198" s="1">
        <v>43756</v>
      </c>
      <c r="N7198">
        <f t="shared" si="562"/>
        <v>2019</v>
      </c>
      <c r="O7198" s="1" t="str">
        <f t="shared" si="563"/>
        <v>October</v>
      </c>
      <c r="P7198" s="1" t="str">
        <f t="shared" si="564"/>
        <v>Friday</v>
      </c>
      <c r="Q7198" s="2">
        <v>0.27079861111111109</v>
      </c>
      <c r="R7198" t="s">
        <v>33</v>
      </c>
      <c r="S7198">
        <v>250.11</v>
      </c>
      <c r="T7198">
        <v>42.86</v>
      </c>
      <c r="U7198">
        <v>187.58</v>
      </c>
      <c r="V7198">
        <v>9.9</v>
      </c>
    </row>
    <row r="7199" spans="1:22" x14ac:dyDescent="0.25">
      <c r="A7199" t="s">
        <v>7233</v>
      </c>
      <c r="B7199" t="s">
        <v>25</v>
      </c>
      <c r="C7199" t="s">
        <v>26</v>
      </c>
      <c r="D7199" t="s">
        <v>20</v>
      </c>
      <c r="E7199" t="s">
        <v>21</v>
      </c>
      <c r="F7199" t="s">
        <v>22</v>
      </c>
      <c r="G7199">
        <v>20.5</v>
      </c>
      <c r="H7199">
        <v>7</v>
      </c>
      <c r="I7199">
        <v>7.1749999999999998</v>
      </c>
      <c r="J7199" s="7">
        <v>150.68</v>
      </c>
      <c r="K7199">
        <f t="shared" si="560"/>
        <v>580.69999999999993</v>
      </c>
      <c r="L7199">
        <f t="shared" si="561"/>
        <v>21.525714285714287</v>
      </c>
      <c r="M7199" s="1">
        <v>43752</v>
      </c>
      <c r="N7199">
        <f t="shared" si="562"/>
        <v>2019</v>
      </c>
      <c r="O7199" s="1" t="str">
        <f t="shared" si="563"/>
        <v>October</v>
      </c>
      <c r="P7199" s="1" t="str">
        <f t="shared" si="564"/>
        <v>Monday</v>
      </c>
      <c r="Q7199" s="2">
        <v>0.5695486111111111</v>
      </c>
      <c r="R7199" t="s">
        <v>23</v>
      </c>
      <c r="S7199">
        <v>86.1</v>
      </c>
      <c r="T7199">
        <v>42.86</v>
      </c>
      <c r="U7199">
        <v>64.58</v>
      </c>
      <c r="V7199">
        <v>7.9</v>
      </c>
    </row>
    <row r="7200" spans="1:22" x14ac:dyDescent="0.25">
      <c r="A7200" t="s">
        <v>7234</v>
      </c>
      <c r="B7200" t="s">
        <v>18</v>
      </c>
      <c r="C7200" t="s">
        <v>26</v>
      </c>
      <c r="D7200" t="s">
        <v>20</v>
      </c>
      <c r="E7200" t="s">
        <v>21</v>
      </c>
      <c r="F7200" t="s">
        <v>36</v>
      </c>
      <c r="G7200">
        <v>72.62</v>
      </c>
      <c r="H7200">
        <v>10</v>
      </c>
      <c r="I7200">
        <v>36.31</v>
      </c>
      <c r="J7200" s="7">
        <v>762.51</v>
      </c>
      <c r="K7200">
        <f t="shared" si="560"/>
        <v>776.55666666666673</v>
      </c>
      <c r="L7200">
        <f t="shared" si="561"/>
        <v>76.251000000000005</v>
      </c>
      <c r="M7200" s="1">
        <v>43753</v>
      </c>
      <c r="N7200">
        <f t="shared" si="562"/>
        <v>2019</v>
      </c>
      <c r="O7200" s="1" t="str">
        <f t="shared" si="563"/>
        <v>October</v>
      </c>
      <c r="P7200" s="1" t="str">
        <f t="shared" si="564"/>
        <v>Tuesday</v>
      </c>
      <c r="Q7200" s="2">
        <v>0.64714120370370365</v>
      </c>
      <c r="R7200" t="s">
        <v>23</v>
      </c>
      <c r="S7200">
        <v>435.72</v>
      </c>
      <c r="T7200">
        <v>42.86</v>
      </c>
      <c r="U7200">
        <v>326.79000000000002</v>
      </c>
      <c r="V7200">
        <v>5.9</v>
      </c>
    </row>
    <row r="7201" spans="1:22" x14ac:dyDescent="0.25">
      <c r="A7201" t="s">
        <v>7235</v>
      </c>
      <c r="B7201" t="s">
        <v>42</v>
      </c>
      <c r="C7201" t="s">
        <v>26</v>
      </c>
      <c r="D7201" t="s">
        <v>20</v>
      </c>
      <c r="E7201" t="s">
        <v>31</v>
      </c>
      <c r="F7201" t="s">
        <v>32</v>
      </c>
      <c r="G7201">
        <v>98.68</v>
      </c>
      <c r="H7201">
        <v>8</v>
      </c>
      <c r="I7201">
        <v>39.472000000000001</v>
      </c>
      <c r="J7201" s="7">
        <v>828.91</v>
      </c>
      <c r="K7201">
        <f t="shared" si="560"/>
        <v>578.65666666666664</v>
      </c>
      <c r="L7201">
        <f t="shared" si="561"/>
        <v>103.61375</v>
      </c>
      <c r="M7201" s="1">
        <v>43749</v>
      </c>
      <c r="N7201">
        <f t="shared" si="562"/>
        <v>2019</v>
      </c>
      <c r="O7201" s="1" t="str">
        <f t="shared" si="563"/>
        <v>October</v>
      </c>
      <c r="P7201" s="1" t="str">
        <f t="shared" si="564"/>
        <v>Friday</v>
      </c>
      <c r="Q7201" s="2">
        <v>0.14224537037037038</v>
      </c>
      <c r="R7201" t="s">
        <v>33</v>
      </c>
      <c r="S7201">
        <v>473.66</v>
      </c>
      <c r="T7201">
        <v>42.86</v>
      </c>
      <c r="U7201">
        <v>355.25</v>
      </c>
      <c r="V7201">
        <v>6.8</v>
      </c>
    </row>
    <row r="7202" spans="1:22" x14ac:dyDescent="0.25">
      <c r="A7202" t="s">
        <v>7236</v>
      </c>
      <c r="B7202" t="s">
        <v>42</v>
      </c>
      <c r="C7202" t="s">
        <v>19</v>
      </c>
      <c r="D7202" t="s">
        <v>27</v>
      </c>
      <c r="E7202" t="s">
        <v>21</v>
      </c>
      <c r="F7202" t="s">
        <v>32</v>
      </c>
      <c r="G7202">
        <v>70.31</v>
      </c>
      <c r="H7202">
        <v>10</v>
      </c>
      <c r="I7202">
        <v>35.155000000000001</v>
      </c>
      <c r="J7202" s="7">
        <v>738.25</v>
      </c>
      <c r="K7202">
        <f t="shared" si="560"/>
        <v>367.03999999999996</v>
      </c>
      <c r="L7202">
        <f t="shared" si="561"/>
        <v>73.825000000000003</v>
      </c>
      <c r="M7202" s="1">
        <v>43757</v>
      </c>
      <c r="N7202">
        <f t="shared" si="562"/>
        <v>2019</v>
      </c>
      <c r="O7202" s="1" t="str">
        <f t="shared" si="563"/>
        <v>October</v>
      </c>
      <c r="P7202" s="1" t="str">
        <f t="shared" si="564"/>
        <v>Saturday</v>
      </c>
      <c r="Q7202" s="2">
        <v>0.95151620370370371</v>
      </c>
      <c r="R7202" t="s">
        <v>23</v>
      </c>
      <c r="S7202">
        <v>421.86</v>
      </c>
      <c r="T7202">
        <v>42.86</v>
      </c>
      <c r="U7202">
        <v>316.39</v>
      </c>
      <c r="V7202">
        <v>9.4</v>
      </c>
    </row>
    <row r="7203" spans="1:22" x14ac:dyDescent="0.25">
      <c r="A7203" t="s">
        <v>7237</v>
      </c>
      <c r="B7203" t="s">
        <v>42</v>
      </c>
      <c r="C7203" t="s">
        <v>26</v>
      </c>
      <c r="D7203" t="s">
        <v>20</v>
      </c>
      <c r="E7203" t="s">
        <v>21</v>
      </c>
      <c r="F7203" t="s">
        <v>36</v>
      </c>
      <c r="G7203">
        <v>53.59</v>
      </c>
      <c r="H7203">
        <v>3</v>
      </c>
      <c r="I7203">
        <v>8.0385000000000009</v>
      </c>
      <c r="J7203" s="7">
        <v>168.81</v>
      </c>
      <c r="K7203">
        <f t="shared" si="560"/>
        <v>314.92333333333335</v>
      </c>
      <c r="L7203">
        <f t="shared" si="561"/>
        <v>56.27</v>
      </c>
      <c r="M7203" s="1">
        <v>43745</v>
      </c>
      <c r="N7203">
        <f t="shared" si="562"/>
        <v>2019</v>
      </c>
      <c r="O7203" s="1" t="str">
        <f t="shared" si="563"/>
        <v>October</v>
      </c>
      <c r="P7203" s="1" t="str">
        <f t="shared" si="564"/>
        <v>Monday</v>
      </c>
      <c r="Q7203" s="2">
        <v>0.9584259259259259</v>
      </c>
      <c r="R7203" t="s">
        <v>33</v>
      </c>
      <c r="S7203">
        <v>96.46</v>
      </c>
      <c r="T7203">
        <v>42.86</v>
      </c>
      <c r="U7203">
        <v>72.349999999999994</v>
      </c>
      <c r="V7203">
        <v>5.5</v>
      </c>
    </row>
    <row r="7204" spans="1:22" x14ac:dyDescent="0.25">
      <c r="A7204" t="s">
        <v>7238</v>
      </c>
      <c r="B7204" t="s">
        <v>42</v>
      </c>
      <c r="C7204" t="s">
        <v>43</v>
      </c>
      <c r="D7204" t="s">
        <v>20</v>
      </c>
      <c r="E7204" t="s">
        <v>31</v>
      </c>
      <c r="F7204" t="s">
        <v>44</v>
      </c>
      <c r="G7204">
        <v>92.41</v>
      </c>
      <c r="H7204">
        <v>2</v>
      </c>
      <c r="I7204">
        <v>9.2409999999999997</v>
      </c>
      <c r="J7204" s="7">
        <v>194.06</v>
      </c>
      <c r="K7204">
        <f t="shared" si="560"/>
        <v>308.04666666666668</v>
      </c>
      <c r="L7204">
        <f t="shared" si="561"/>
        <v>97.03</v>
      </c>
      <c r="M7204" s="1">
        <v>43758</v>
      </c>
      <c r="N7204">
        <f t="shared" si="562"/>
        <v>2019</v>
      </c>
      <c r="O7204" s="1" t="str">
        <f t="shared" si="563"/>
        <v>October</v>
      </c>
      <c r="P7204" s="1" t="str">
        <f t="shared" si="564"/>
        <v>Sunday</v>
      </c>
      <c r="Q7204" s="2">
        <v>0.48322916666666665</v>
      </c>
      <c r="R7204" t="s">
        <v>29</v>
      </c>
      <c r="S7204">
        <v>110.89</v>
      </c>
      <c r="T7204">
        <v>42.86</v>
      </c>
      <c r="U7204">
        <v>83.17</v>
      </c>
      <c r="V7204">
        <v>6.6</v>
      </c>
    </row>
    <row r="7205" spans="1:22" x14ac:dyDescent="0.25">
      <c r="A7205" t="s">
        <v>7239</v>
      </c>
      <c r="B7205" t="s">
        <v>42</v>
      </c>
      <c r="C7205" t="s">
        <v>43</v>
      </c>
      <c r="D7205" t="s">
        <v>27</v>
      </c>
      <c r="E7205" t="s">
        <v>31</v>
      </c>
      <c r="F7205" t="s">
        <v>46</v>
      </c>
      <c r="G7205">
        <v>79.17</v>
      </c>
      <c r="H7205">
        <v>7</v>
      </c>
      <c r="I7205">
        <v>27.709499999999998</v>
      </c>
      <c r="J7205" s="7">
        <v>581.9</v>
      </c>
      <c r="K7205">
        <f t="shared" si="560"/>
        <v>270.01</v>
      </c>
      <c r="L7205">
        <f t="shared" si="561"/>
        <v>83.128571428571419</v>
      </c>
      <c r="M7205" s="1">
        <v>43742</v>
      </c>
      <c r="N7205">
        <f t="shared" si="562"/>
        <v>2019</v>
      </c>
      <c r="O7205" s="1" t="str">
        <f t="shared" si="563"/>
        <v>October</v>
      </c>
      <c r="P7205" s="1" t="str">
        <f t="shared" si="564"/>
        <v>Friday</v>
      </c>
      <c r="Q7205" s="2">
        <v>0.11796296296296296</v>
      </c>
      <c r="R7205" t="s">
        <v>33</v>
      </c>
      <c r="S7205">
        <v>332.51</v>
      </c>
      <c r="T7205">
        <v>42.86</v>
      </c>
      <c r="U7205">
        <v>249.39</v>
      </c>
      <c r="V7205">
        <v>7.2</v>
      </c>
    </row>
    <row r="7206" spans="1:22" x14ac:dyDescent="0.25">
      <c r="A7206" t="s">
        <v>7240</v>
      </c>
      <c r="B7206" t="s">
        <v>18</v>
      </c>
      <c r="C7206" t="s">
        <v>43</v>
      </c>
      <c r="D7206" t="s">
        <v>27</v>
      </c>
      <c r="E7206" t="s">
        <v>31</v>
      </c>
      <c r="F7206" t="s">
        <v>36</v>
      </c>
      <c r="G7206">
        <v>15.68</v>
      </c>
      <c r="H7206">
        <v>9</v>
      </c>
      <c r="I7206">
        <v>7.056</v>
      </c>
      <c r="J7206" s="7">
        <v>148.18</v>
      </c>
      <c r="K7206">
        <f t="shared" si="560"/>
        <v>84.416666666666671</v>
      </c>
      <c r="L7206">
        <f t="shared" si="561"/>
        <v>16.464444444444446</v>
      </c>
      <c r="M7206" s="1">
        <v>43753</v>
      </c>
      <c r="N7206">
        <f t="shared" si="562"/>
        <v>2019</v>
      </c>
      <c r="O7206" s="1" t="str">
        <f t="shared" si="563"/>
        <v>October</v>
      </c>
      <c r="P7206" s="1" t="str">
        <f t="shared" si="564"/>
        <v>Tuesday</v>
      </c>
      <c r="Q7206" s="2">
        <v>0.1653125</v>
      </c>
      <c r="R7206" t="s">
        <v>33</v>
      </c>
      <c r="S7206">
        <v>84.67</v>
      </c>
      <c r="T7206">
        <v>42.86</v>
      </c>
      <c r="U7206">
        <v>63.51</v>
      </c>
      <c r="V7206">
        <v>8.6999999999999993</v>
      </c>
    </row>
    <row r="7207" spans="1:22" x14ac:dyDescent="0.25">
      <c r="A7207" t="s">
        <v>7241</v>
      </c>
      <c r="B7207" t="s">
        <v>25</v>
      </c>
      <c r="C7207" t="s">
        <v>19</v>
      </c>
      <c r="D7207" t="s">
        <v>20</v>
      </c>
      <c r="E7207" t="s">
        <v>31</v>
      </c>
      <c r="F7207" t="s">
        <v>44</v>
      </c>
      <c r="G7207">
        <v>8.4600000000000009</v>
      </c>
      <c r="H7207">
        <v>9</v>
      </c>
      <c r="I7207">
        <v>3.8069999999999999</v>
      </c>
      <c r="J7207" s="7">
        <v>79.95</v>
      </c>
      <c r="K7207">
        <f t="shared" si="560"/>
        <v>303.20666666666665</v>
      </c>
      <c r="L7207">
        <f t="shared" si="561"/>
        <v>8.8833333333333329</v>
      </c>
      <c r="M7207" s="1">
        <v>43751</v>
      </c>
      <c r="N7207">
        <f t="shared" si="562"/>
        <v>2019</v>
      </c>
      <c r="O7207" s="1" t="str">
        <f t="shared" si="563"/>
        <v>October</v>
      </c>
      <c r="P7207" s="1" t="str">
        <f t="shared" si="564"/>
        <v>Sunday</v>
      </c>
      <c r="Q7207" s="2">
        <v>0.96972222222222226</v>
      </c>
      <c r="R7207" t="s">
        <v>23</v>
      </c>
      <c r="S7207">
        <v>45.68</v>
      </c>
      <c r="T7207">
        <v>42.86</v>
      </c>
      <c r="U7207">
        <v>34.270000000000003</v>
      </c>
      <c r="V7207">
        <v>5.9</v>
      </c>
    </row>
    <row r="7208" spans="1:22" x14ac:dyDescent="0.25">
      <c r="A7208" t="s">
        <v>7242</v>
      </c>
      <c r="B7208" t="s">
        <v>42</v>
      </c>
      <c r="C7208" t="s">
        <v>43</v>
      </c>
      <c r="D7208" t="s">
        <v>27</v>
      </c>
      <c r="E7208" t="s">
        <v>31</v>
      </c>
      <c r="F7208" t="s">
        <v>44</v>
      </c>
      <c r="G7208">
        <v>23.92</v>
      </c>
      <c r="H7208">
        <v>1</v>
      </c>
      <c r="I7208">
        <v>1.196</v>
      </c>
      <c r="J7208" s="7">
        <v>25.12</v>
      </c>
      <c r="K7208">
        <f t="shared" si="560"/>
        <v>288.63333333333333</v>
      </c>
      <c r="L7208">
        <f t="shared" si="561"/>
        <v>25.12</v>
      </c>
      <c r="M7208" s="1">
        <v>43741</v>
      </c>
      <c r="N7208">
        <f t="shared" si="562"/>
        <v>2019</v>
      </c>
      <c r="O7208" s="1" t="str">
        <f t="shared" si="563"/>
        <v>October</v>
      </c>
      <c r="P7208" s="1" t="str">
        <f t="shared" si="564"/>
        <v>Thursday</v>
      </c>
      <c r="Q7208" s="2">
        <v>0.59138888888888885</v>
      </c>
      <c r="R7208" t="s">
        <v>23</v>
      </c>
      <c r="S7208">
        <v>14.35</v>
      </c>
      <c r="T7208">
        <v>42.87</v>
      </c>
      <c r="U7208">
        <v>10.77</v>
      </c>
      <c r="V7208">
        <v>7</v>
      </c>
    </row>
    <row r="7209" spans="1:22" x14ac:dyDescent="0.25">
      <c r="A7209" t="s">
        <v>7243</v>
      </c>
      <c r="B7209" t="s">
        <v>42</v>
      </c>
      <c r="C7209" t="s">
        <v>26</v>
      </c>
      <c r="D7209" t="s">
        <v>20</v>
      </c>
      <c r="E7209" t="s">
        <v>21</v>
      </c>
      <c r="F7209" t="s">
        <v>44</v>
      </c>
      <c r="G7209">
        <v>95.78</v>
      </c>
      <c r="H7209">
        <v>8</v>
      </c>
      <c r="I7209">
        <v>38.311999999999998</v>
      </c>
      <c r="J7209" s="7">
        <v>804.55</v>
      </c>
      <c r="K7209">
        <f t="shared" si="560"/>
        <v>617.90666666666664</v>
      </c>
      <c r="L7209">
        <f t="shared" si="561"/>
        <v>100.56874999999999</v>
      </c>
      <c r="M7209" s="1">
        <v>43740</v>
      </c>
      <c r="N7209">
        <f t="shared" si="562"/>
        <v>2019</v>
      </c>
      <c r="O7209" s="1" t="str">
        <f t="shared" si="563"/>
        <v>October</v>
      </c>
      <c r="P7209" s="1" t="str">
        <f t="shared" si="564"/>
        <v>Wednesday</v>
      </c>
      <c r="Q7209" s="2">
        <v>0.61736111111111114</v>
      </c>
      <c r="R7209" t="s">
        <v>33</v>
      </c>
      <c r="S7209">
        <v>459.74</v>
      </c>
      <c r="T7209">
        <v>42.86</v>
      </c>
      <c r="U7209">
        <v>344.81</v>
      </c>
      <c r="V7209">
        <v>6</v>
      </c>
    </row>
    <row r="7210" spans="1:22" x14ac:dyDescent="0.25">
      <c r="A7210" t="s">
        <v>7244</v>
      </c>
      <c r="B7210" t="s">
        <v>18</v>
      </c>
      <c r="C7210" t="s">
        <v>26</v>
      </c>
      <c r="D7210" t="s">
        <v>27</v>
      </c>
      <c r="E7210" t="s">
        <v>21</v>
      </c>
      <c r="F7210" t="s">
        <v>22</v>
      </c>
      <c r="G7210">
        <v>5.75</v>
      </c>
      <c r="H7210">
        <v>6</v>
      </c>
      <c r="I7210">
        <v>1.7250000000000001</v>
      </c>
      <c r="J7210" s="7">
        <v>36.229999999999997</v>
      </c>
      <c r="K7210">
        <f t="shared" si="560"/>
        <v>376.94000000000005</v>
      </c>
      <c r="L7210">
        <f t="shared" si="561"/>
        <v>6.0383333333333331</v>
      </c>
      <c r="M7210" s="1">
        <v>43746</v>
      </c>
      <c r="N7210">
        <f t="shared" si="562"/>
        <v>2019</v>
      </c>
      <c r="O7210" s="1" t="str">
        <f t="shared" si="563"/>
        <v>October</v>
      </c>
      <c r="P7210" s="1" t="str">
        <f t="shared" si="564"/>
        <v>Tuesday</v>
      </c>
      <c r="Q7210" s="2">
        <v>0.98241898148148143</v>
      </c>
      <c r="R7210" t="s">
        <v>23</v>
      </c>
      <c r="S7210">
        <v>20.7</v>
      </c>
      <c r="T7210">
        <v>42.87</v>
      </c>
      <c r="U7210">
        <v>15.53</v>
      </c>
      <c r="V7210">
        <v>9.1999999999999993</v>
      </c>
    </row>
    <row r="7211" spans="1:22" x14ac:dyDescent="0.25">
      <c r="A7211" t="s">
        <v>7245</v>
      </c>
      <c r="B7211" t="s">
        <v>18</v>
      </c>
      <c r="C7211" t="s">
        <v>43</v>
      </c>
      <c r="D7211" t="s">
        <v>27</v>
      </c>
      <c r="E7211" t="s">
        <v>31</v>
      </c>
      <c r="F7211" t="s">
        <v>46</v>
      </c>
      <c r="G7211">
        <v>96.47</v>
      </c>
      <c r="H7211">
        <v>10</v>
      </c>
      <c r="I7211">
        <v>48.234999999999999</v>
      </c>
      <c r="J7211" s="7">
        <v>1012.94</v>
      </c>
      <c r="K7211">
        <f t="shared" si="560"/>
        <v>542.41333333333341</v>
      </c>
      <c r="L7211">
        <f t="shared" si="561"/>
        <v>101.29400000000001</v>
      </c>
      <c r="M7211" s="1">
        <v>43755</v>
      </c>
      <c r="N7211">
        <f t="shared" si="562"/>
        <v>2019</v>
      </c>
      <c r="O7211" s="1" t="str">
        <f t="shared" si="563"/>
        <v>October</v>
      </c>
      <c r="P7211" s="1" t="str">
        <f t="shared" si="564"/>
        <v>Thursday</v>
      </c>
      <c r="Q7211" s="2">
        <v>0.65386574074074078</v>
      </c>
      <c r="R7211" t="s">
        <v>29</v>
      </c>
      <c r="S7211">
        <v>578.82000000000005</v>
      </c>
      <c r="T7211">
        <v>42.86</v>
      </c>
      <c r="U7211">
        <v>434.12</v>
      </c>
      <c r="V7211">
        <v>9.1999999999999993</v>
      </c>
    </row>
    <row r="7212" spans="1:22" x14ac:dyDescent="0.25">
      <c r="A7212" t="s">
        <v>7246</v>
      </c>
      <c r="B7212" t="s">
        <v>25</v>
      </c>
      <c r="C7212" t="s">
        <v>26</v>
      </c>
      <c r="D7212" t="s">
        <v>20</v>
      </c>
      <c r="E7212" t="s">
        <v>31</v>
      </c>
      <c r="F7212" t="s">
        <v>36</v>
      </c>
      <c r="G7212">
        <v>12.96</v>
      </c>
      <c r="H7212">
        <v>6</v>
      </c>
      <c r="I7212">
        <v>3.8879999999999999</v>
      </c>
      <c r="J7212" s="7">
        <v>81.650000000000006</v>
      </c>
      <c r="K7212">
        <f t="shared" si="560"/>
        <v>213.80999999999997</v>
      </c>
      <c r="L7212">
        <f t="shared" si="561"/>
        <v>13.608333333333334</v>
      </c>
      <c r="M7212" s="1">
        <v>43754</v>
      </c>
      <c r="N7212">
        <f t="shared" si="562"/>
        <v>2019</v>
      </c>
      <c r="O7212" s="1" t="str">
        <f t="shared" si="563"/>
        <v>October</v>
      </c>
      <c r="P7212" s="1" t="str">
        <f t="shared" si="564"/>
        <v>Wednesday</v>
      </c>
      <c r="Q7212" s="2">
        <v>0.56254629629629627</v>
      </c>
      <c r="R7212" t="s">
        <v>29</v>
      </c>
      <c r="S7212">
        <v>46.66</v>
      </c>
      <c r="T7212">
        <v>42.85</v>
      </c>
      <c r="U7212">
        <v>34.99</v>
      </c>
      <c r="V7212">
        <v>6</v>
      </c>
    </row>
    <row r="7213" spans="1:22" x14ac:dyDescent="0.25">
      <c r="A7213" t="s">
        <v>7247</v>
      </c>
      <c r="B7213" t="s">
        <v>18</v>
      </c>
      <c r="C7213" t="s">
        <v>26</v>
      </c>
      <c r="D7213" t="s">
        <v>20</v>
      </c>
      <c r="E7213" t="s">
        <v>31</v>
      </c>
      <c r="F7213" t="s">
        <v>46</v>
      </c>
      <c r="G7213">
        <v>72.47</v>
      </c>
      <c r="H7213">
        <v>7</v>
      </c>
      <c r="I7213">
        <v>25.3645</v>
      </c>
      <c r="J7213" s="7">
        <v>532.65</v>
      </c>
      <c r="K7213">
        <f t="shared" si="560"/>
        <v>248.26</v>
      </c>
      <c r="L7213">
        <f t="shared" si="561"/>
        <v>76.092857142857142</v>
      </c>
      <c r="M7213" s="1">
        <v>43760</v>
      </c>
      <c r="N7213">
        <f t="shared" si="562"/>
        <v>2019</v>
      </c>
      <c r="O7213" s="1" t="str">
        <f t="shared" si="563"/>
        <v>October</v>
      </c>
      <c r="P7213" s="1" t="str">
        <f t="shared" si="564"/>
        <v>Tuesday</v>
      </c>
      <c r="Q7213" s="2">
        <v>0.63788194444444446</v>
      </c>
      <c r="R7213" t="s">
        <v>29</v>
      </c>
      <c r="S7213">
        <v>304.37</v>
      </c>
      <c r="T7213">
        <v>42.86</v>
      </c>
      <c r="U7213">
        <v>228.28</v>
      </c>
      <c r="V7213">
        <v>5.7</v>
      </c>
    </row>
    <row r="7214" spans="1:22" x14ac:dyDescent="0.25">
      <c r="A7214" t="s">
        <v>7248</v>
      </c>
      <c r="B7214" t="s">
        <v>42</v>
      </c>
      <c r="C7214" t="s">
        <v>43</v>
      </c>
      <c r="D7214" t="s">
        <v>20</v>
      </c>
      <c r="E7214" t="s">
        <v>31</v>
      </c>
      <c r="F7214" t="s">
        <v>46</v>
      </c>
      <c r="G7214">
        <v>12.92</v>
      </c>
      <c r="H7214">
        <v>2</v>
      </c>
      <c r="I7214">
        <v>1.292</v>
      </c>
      <c r="J7214" s="7">
        <v>27.13</v>
      </c>
      <c r="K7214">
        <f t="shared" si="560"/>
        <v>94.633333333333326</v>
      </c>
      <c r="L7214">
        <f t="shared" si="561"/>
        <v>13.565</v>
      </c>
      <c r="M7214" s="1">
        <v>43750</v>
      </c>
      <c r="N7214">
        <f t="shared" si="562"/>
        <v>2019</v>
      </c>
      <c r="O7214" s="1" t="str">
        <f t="shared" si="563"/>
        <v>October</v>
      </c>
      <c r="P7214" s="1" t="str">
        <f t="shared" si="564"/>
        <v>Saturday</v>
      </c>
      <c r="Q7214" s="2">
        <v>0.53515046296296298</v>
      </c>
      <c r="R7214" t="s">
        <v>29</v>
      </c>
      <c r="S7214">
        <v>15.5</v>
      </c>
      <c r="T7214">
        <v>42.87</v>
      </c>
      <c r="U7214">
        <v>11.63</v>
      </c>
      <c r="V7214">
        <v>9.5</v>
      </c>
    </row>
    <row r="7215" spans="1:22" x14ac:dyDescent="0.25">
      <c r="A7215" t="s">
        <v>7249</v>
      </c>
      <c r="B7215" t="s">
        <v>18</v>
      </c>
      <c r="C7215" t="s">
        <v>19</v>
      </c>
      <c r="D7215" t="s">
        <v>20</v>
      </c>
      <c r="E7215" t="s">
        <v>31</v>
      </c>
      <c r="F7215" t="s">
        <v>32</v>
      </c>
      <c r="G7215">
        <v>58.73</v>
      </c>
      <c r="H7215">
        <v>3</v>
      </c>
      <c r="I7215">
        <v>8.8094999999999999</v>
      </c>
      <c r="J7215" s="7">
        <v>185</v>
      </c>
      <c r="K7215">
        <f t="shared" si="560"/>
        <v>155.03</v>
      </c>
      <c r="L7215">
        <f t="shared" si="561"/>
        <v>61.666666666666664</v>
      </c>
      <c r="M7215" s="1">
        <v>43747</v>
      </c>
      <c r="N7215">
        <f t="shared" si="562"/>
        <v>2019</v>
      </c>
      <c r="O7215" s="1" t="str">
        <f t="shared" si="563"/>
        <v>October</v>
      </c>
      <c r="P7215" s="1" t="str">
        <f t="shared" si="564"/>
        <v>Wednesday</v>
      </c>
      <c r="Q7215" s="2">
        <v>0.74847222222222221</v>
      </c>
      <c r="R7215" t="s">
        <v>33</v>
      </c>
      <c r="S7215">
        <v>105.71</v>
      </c>
      <c r="T7215">
        <v>42.86</v>
      </c>
      <c r="U7215">
        <v>79.290000000000006</v>
      </c>
      <c r="V7215">
        <v>9.9</v>
      </c>
    </row>
    <row r="7216" spans="1:22" x14ac:dyDescent="0.25">
      <c r="A7216" t="s">
        <v>7250</v>
      </c>
      <c r="B7216" t="s">
        <v>42</v>
      </c>
      <c r="C7216" t="s">
        <v>26</v>
      </c>
      <c r="D7216" t="s">
        <v>20</v>
      </c>
      <c r="E7216" t="s">
        <v>21</v>
      </c>
      <c r="F7216" t="s">
        <v>28</v>
      </c>
      <c r="G7216">
        <v>68.349999999999994</v>
      </c>
      <c r="H7216">
        <v>1</v>
      </c>
      <c r="I7216">
        <v>3.4175</v>
      </c>
      <c r="J7216" s="7">
        <v>71.77</v>
      </c>
      <c r="K7216">
        <f t="shared" si="560"/>
        <v>111.35333333333331</v>
      </c>
      <c r="L7216">
        <f t="shared" si="561"/>
        <v>71.77</v>
      </c>
      <c r="M7216" s="1">
        <v>43764</v>
      </c>
      <c r="N7216">
        <f t="shared" si="562"/>
        <v>2019</v>
      </c>
      <c r="O7216" s="1" t="str">
        <f t="shared" si="563"/>
        <v>October</v>
      </c>
      <c r="P7216" s="1" t="str">
        <f t="shared" si="564"/>
        <v>Saturday</v>
      </c>
      <c r="Q7216" s="2">
        <v>0.46543981481481483</v>
      </c>
      <c r="R7216" t="s">
        <v>33</v>
      </c>
      <c r="S7216">
        <v>41.01</v>
      </c>
      <c r="T7216">
        <v>42.86</v>
      </c>
      <c r="U7216">
        <v>30.76</v>
      </c>
      <c r="V7216">
        <v>8.1</v>
      </c>
    </row>
    <row r="7217" spans="1:22" x14ac:dyDescent="0.25">
      <c r="A7217" t="s">
        <v>7251</v>
      </c>
      <c r="B7217" t="s">
        <v>18</v>
      </c>
      <c r="C7217" t="s">
        <v>26</v>
      </c>
      <c r="D7217" t="s">
        <v>27</v>
      </c>
      <c r="E7217" t="s">
        <v>31</v>
      </c>
      <c r="F7217" t="s">
        <v>22</v>
      </c>
      <c r="G7217">
        <v>19.84</v>
      </c>
      <c r="H7217">
        <v>10</v>
      </c>
      <c r="I7217">
        <v>9.92</v>
      </c>
      <c r="J7217" s="7">
        <v>208.32</v>
      </c>
      <c r="K7217">
        <f t="shared" si="560"/>
        <v>113.88999999999999</v>
      </c>
      <c r="L7217">
        <f t="shared" si="561"/>
        <v>20.832000000000001</v>
      </c>
      <c r="M7217" s="1">
        <v>43748</v>
      </c>
      <c r="N7217">
        <f t="shared" si="562"/>
        <v>2019</v>
      </c>
      <c r="O7217" s="1" t="str">
        <f t="shared" si="563"/>
        <v>October</v>
      </c>
      <c r="P7217" s="1" t="str">
        <f t="shared" si="564"/>
        <v>Thursday</v>
      </c>
      <c r="Q7217" s="2">
        <v>0.89356481481481487</v>
      </c>
      <c r="R7217" t="s">
        <v>23</v>
      </c>
      <c r="S7217">
        <v>119.04</v>
      </c>
      <c r="T7217">
        <v>42.86</v>
      </c>
      <c r="U7217">
        <v>89.28</v>
      </c>
      <c r="V7217">
        <v>6.3</v>
      </c>
    </row>
    <row r="7218" spans="1:22" x14ac:dyDescent="0.25">
      <c r="A7218" t="s">
        <v>7252</v>
      </c>
      <c r="B7218" t="s">
        <v>18</v>
      </c>
      <c r="C7218" t="s">
        <v>19</v>
      </c>
      <c r="D7218" t="s">
        <v>20</v>
      </c>
      <c r="E7218" t="s">
        <v>21</v>
      </c>
      <c r="F7218" t="s">
        <v>36</v>
      </c>
      <c r="G7218">
        <v>10.28</v>
      </c>
      <c r="H7218">
        <v>5</v>
      </c>
      <c r="I7218">
        <v>2.57</v>
      </c>
      <c r="J7218" s="7">
        <v>53.97</v>
      </c>
      <c r="K7218">
        <f t="shared" si="560"/>
        <v>112.65666666666668</v>
      </c>
      <c r="L7218">
        <f t="shared" si="561"/>
        <v>10.794</v>
      </c>
      <c r="M7218" s="1">
        <v>43764</v>
      </c>
      <c r="N7218">
        <f t="shared" si="562"/>
        <v>2019</v>
      </c>
      <c r="O7218" s="1" t="str">
        <f t="shared" si="563"/>
        <v>October</v>
      </c>
      <c r="P7218" s="1" t="str">
        <f t="shared" si="564"/>
        <v>Saturday</v>
      </c>
      <c r="Q7218" s="2">
        <v>0.69931712962962966</v>
      </c>
      <c r="R7218" t="s">
        <v>29</v>
      </c>
      <c r="S7218">
        <v>30.84</v>
      </c>
      <c r="T7218">
        <v>42.86</v>
      </c>
      <c r="U7218">
        <v>23.13</v>
      </c>
      <c r="V7218">
        <v>6.3</v>
      </c>
    </row>
    <row r="7219" spans="1:22" x14ac:dyDescent="0.25">
      <c r="A7219" t="s">
        <v>7253</v>
      </c>
      <c r="B7219" t="s">
        <v>25</v>
      </c>
      <c r="C7219" t="s">
        <v>19</v>
      </c>
      <c r="D7219" t="s">
        <v>20</v>
      </c>
      <c r="E7219" t="s">
        <v>31</v>
      </c>
      <c r="F7219" t="s">
        <v>46</v>
      </c>
      <c r="G7219">
        <v>75.599999999999994</v>
      </c>
      <c r="H7219">
        <v>1</v>
      </c>
      <c r="I7219">
        <v>3.78</v>
      </c>
      <c r="J7219" s="7">
        <v>79.38</v>
      </c>
      <c r="K7219">
        <f t="shared" si="560"/>
        <v>184.29333333333332</v>
      </c>
      <c r="L7219">
        <f t="shared" si="561"/>
        <v>79.38</v>
      </c>
      <c r="M7219" s="1">
        <v>43754</v>
      </c>
      <c r="N7219">
        <f t="shared" si="562"/>
        <v>2019</v>
      </c>
      <c r="O7219" s="1" t="str">
        <f t="shared" si="563"/>
        <v>October</v>
      </c>
      <c r="P7219" s="1" t="str">
        <f t="shared" si="564"/>
        <v>Wednesday</v>
      </c>
      <c r="Q7219" s="2">
        <v>0.61054398148148148</v>
      </c>
      <c r="R7219" t="s">
        <v>23</v>
      </c>
      <c r="S7219">
        <v>45.36</v>
      </c>
      <c r="T7219">
        <v>42.86</v>
      </c>
      <c r="U7219">
        <v>34.020000000000003</v>
      </c>
      <c r="V7219">
        <v>8.4</v>
      </c>
    </row>
    <row r="7220" spans="1:22" x14ac:dyDescent="0.25">
      <c r="A7220" t="s">
        <v>7254</v>
      </c>
      <c r="B7220" t="s">
        <v>42</v>
      </c>
      <c r="C7220" t="s">
        <v>26</v>
      </c>
      <c r="D7220" t="s">
        <v>20</v>
      </c>
      <c r="E7220" t="s">
        <v>31</v>
      </c>
      <c r="F7220" t="s">
        <v>46</v>
      </c>
      <c r="G7220">
        <v>32.479999999999997</v>
      </c>
      <c r="H7220">
        <v>6</v>
      </c>
      <c r="I7220">
        <v>9.7439999999999998</v>
      </c>
      <c r="J7220" s="7">
        <v>204.62</v>
      </c>
      <c r="K7220">
        <f t="shared" si="560"/>
        <v>421.58333333333331</v>
      </c>
      <c r="L7220">
        <f t="shared" si="561"/>
        <v>34.103333333333332</v>
      </c>
      <c r="M7220" s="1">
        <v>43739</v>
      </c>
      <c r="N7220">
        <f t="shared" si="562"/>
        <v>2019</v>
      </c>
      <c r="O7220" s="1" t="str">
        <f t="shared" si="563"/>
        <v>October</v>
      </c>
      <c r="P7220" s="1" t="str">
        <f t="shared" si="564"/>
        <v>Tuesday</v>
      </c>
      <c r="Q7220" s="2">
        <v>0.39331018518518518</v>
      </c>
      <c r="R7220" t="s">
        <v>29</v>
      </c>
      <c r="S7220">
        <v>116.93</v>
      </c>
      <c r="T7220">
        <v>42.86</v>
      </c>
      <c r="U7220">
        <v>87.69</v>
      </c>
      <c r="V7220">
        <v>8.6999999999999993</v>
      </c>
    </row>
    <row r="7221" spans="1:22" x14ac:dyDescent="0.25">
      <c r="A7221" t="s">
        <v>7255</v>
      </c>
      <c r="B7221" t="s">
        <v>42</v>
      </c>
      <c r="C7221" t="s">
        <v>43</v>
      </c>
      <c r="D7221" t="s">
        <v>20</v>
      </c>
      <c r="E7221" t="s">
        <v>21</v>
      </c>
      <c r="F7221" t="s">
        <v>36</v>
      </c>
      <c r="G7221">
        <v>42.68</v>
      </c>
      <c r="H7221">
        <v>6</v>
      </c>
      <c r="I7221">
        <v>12.804</v>
      </c>
      <c r="J7221" s="7">
        <v>268.88</v>
      </c>
      <c r="K7221">
        <f t="shared" si="560"/>
        <v>419.55</v>
      </c>
      <c r="L7221">
        <f t="shared" si="561"/>
        <v>44.813333333333333</v>
      </c>
      <c r="M7221" s="1">
        <v>43744</v>
      </c>
      <c r="N7221">
        <f t="shared" si="562"/>
        <v>2019</v>
      </c>
      <c r="O7221" s="1" t="str">
        <f t="shared" si="563"/>
        <v>October</v>
      </c>
      <c r="P7221" s="1" t="str">
        <f t="shared" si="564"/>
        <v>Sunday</v>
      </c>
      <c r="Q7221" s="2">
        <v>0.46164351851851854</v>
      </c>
      <c r="R7221" t="s">
        <v>29</v>
      </c>
      <c r="S7221">
        <v>153.65</v>
      </c>
      <c r="T7221">
        <v>42.86</v>
      </c>
      <c r="U7221">
        <v>115.23</v>
      </c>
      <c r="V7221">
        <v>7.2</v>
      </c>
    </row>
    <row r="7222" spans="1:22" x14ac:dyDescent="0.25">
      <c r="A7222" t="s">
        <v>7256</v>
      </c>
      <c r="B7222" t="s">
        <v>18</v>
      </c>
      <c r="C7222" t="s">
        <v>26</v>
      </c>
      <c r="D7222" t="s">
        <v>27</v>
      </c>
      <c r="E7222" t="s">
        <v>21</v>
      </c>
      <c r="F7222" t="s">
        <v>28</v>
      </c>
      <c r="G7222">
        <v>83.73</v>
      </c>
      <c r="H7222">
        <v>9</v>
      </c>
      <c r="I7222">
        <v>37.6785</v>
      </c>
      <c r="J7222" s="7">
        <v>791.25</v>
      </c>
      <c r="K7222">
        <f t="shared" si="560"/>
        <v>350.23666666666668</v>
      </c>
      <c r="L7222">
        <f t="shared" si="561"/>
        <v>87.916666666666671</v>
      </c>
      <c r="M7222" s="1">
        <v>43739</v>
      </c>
      <c r="N7222">
        <f t="shared" si="562"/>
        <v>2019</v>
      </c>
      <c r="O7222" s="1" t="str">
        <f t="shared" si="563"/>
        <v>October</v>
      </c>
      <c r="P7222" s="1" t="str">
        <f t="shared" si="564"/>
        <v>Tuesday</v>
      </c>
      <c r="Q7222" s="2">
        <v>0.35716435185185186</v>
      </c>
      <c r="R7222" t="s">
        <v>33</v>
      </c>
      <c r="S7222">
        <v>452.14</v>
      </c>
      <c r="T7222">
        <v>42.86</v>
      </c>
      <c r="U7222">
        <v>339.11</v>
      </c>
      <c r="V7222">
        <v>9.4</v>
      </c>
    </row>
    <row r="7223" spans="1:22" x14ac:dyDescent="0.25">
      <c r="A7223" t="s">
        <v>7257</v>
      </c>
      <c r="B7223" t="s">
        <v>18</v>
      </c>
      <c r="C7223" t="s">
        <v>19</v>
      </c>
      <c r="D7223" t="s">
        <v>27</v>
      </c>
      <c r="E7223" t="s">
        <v>31</v>
      </c>
      <c r="F7223" t="s">
        <v>32</v>
      </c>
      <c r="G7223">
        <v>27.01</v>
      </c>
      <c r="H7223">
        <v>7</v>
      </c>
      <c r="I7223">
        <v>9.4535</v>
      </c>
      <c r="J7223" s="7">
        <v>198.52</v>
      </c>
      <c r="K7223">
        <f t="shared" si="560"/>
        <v>116.14666666666669</v>
      </c>
      <c r="L7223">
        <f t="shared" si="561"/>
        <v>28.360000000000003</v>
      </c>
      <c r="M7223" s="1">
        <v>43758</v>
      </c>
      <c r="N7223">
        <f t="shared" si="562"/>
        <v>2019</v>
      </c>
      <c r="O7223" s="1" t="str">
        <f t="shared" si="563"/>
        <v>October</v>
      </c>
      <c r="P7223" s="1" t="str">
        <f t="shared" si="564"/>
        <v>Sunday</v>
      </c>
      <c r="Q7223" s="2">
        <v>0.29869212962962965</v>
      </c>
      <c r="R7223" t="s">
        <v>33</v>
      </c>
      <c r="S7223">
        <v>113.44</v>
      </c>
      <c r="T7223">
        <v>42.86</v>
      </c>
      <c r="U7223">
        <v>85.08</v>
      </c>
      <c r="V7223">
        <v>7</v>
      </c>
    </row>
    <row r="7224" spans="1:22" x14ac:dyDescent="0.25">
      <c r="A7224" t="s">
        <v>7258</v>
      </c>
      <c r="B7224" t="s">
        <v>25</v>
      </c>
      <c r="C7224" t="s">
        <v>43</v>
      </c>
      <c r="D7224" t="s">
        <v>20</v>
      </c>
      <c r="E7224" t="s">
        <v>21</v>
      </c>
      <c r="F7224" t="s">
        <v>28</v>
      </c>
      <c r="G7224">
        <v>14.51</v>
      </c>
      <c r="H7224">
        <v>4</v>
      </c>
      <c r="I7224">
        <v>2.9020000000000001</v>
      </c>
      <c r="J7224" s="7">
        <v>60.94</v>
      </c>
      <c r="K7224">
        <f t="shared" si="560"/>
        <v>69.003333333333345</v>
      </c>
      <c r="L7224">
        <f t="shared" si="561"/>
        <v>15.234999999999999</v>
      </c>
      <c r="M7224" s="1">
        <v>43741</v>
      </c>
      <c r="N7224">
        <f t="shared" si="562"/>
        <v>2019</v>
      </c>
      <c r="O7224" s="1" t="str">
        <f t="shared" si="563"/>
        <v>October</v>
      </c>
      <c r="P7224" s="1" t="str">
        <f t="shared" si="564"/>
        <v>Thursday</v>
      </c>
      <c r="Q7224" s="2">
        <v>0.76337962962962957</v>
      </c>
      <c r="R7224" t="s">
        <v>23</v>
      </c>
      <c r="S7224">
        <v>34.82</v>
      </c>
      <c r="T7224">
        <v>42.86</v>
      </c>
      <c r="U7224">
        <v>26.12</v>
      </c>
      <c r="V7224">
        <v>8.6</v>
      </c>
    </row>
    <row r="7225" spans="1:22" x14ac:dyDescent="0.25">
      <c r="A7225" t="s">
        <v>7259</v>
      </c>
      <c r="B7225" t="s">
        <v>42</v>
      </c>
      <c r="C7225" t="s">
        <v>19</v>
      </c>
      <c r="D7225" t="s">
        <v>20</v>
      </c>
      <c r="E7225" t="s">
        <v>31</v>
      </c>
      <c r="F7225" t="s">
        <v>36</v>
      </c>
      <c r="G7225">
        <v>84.74</v>
      </c>
      <c r="H7225">
        <v>1</v>
      </c>
      <c r="I7225">
        <v>4.2370000000000001</v>
      </c>
      <c r="J7225" s="7">
        <v>88.98</v>
      </c>
      <c r="K7225">
        <f t="shared" si="560"/>
        <v>325.02333333333331</v>
      </c>
      <c r="L7225">
        <f t="shared" si="561"/>
        <v>88.98</v>
      </c>
      <c r="M7225" s="1">
        <v>43740</v>
      </c>
      <c r="N7225">
        <f t="shared" si="562"/>
        <v>2019</v>
      </c>
      <c r="O7225" s="1" t="str">
        <f t="shared" si="563"/>
        <v>October</v>
      </c>
      <c r="P7225" s="1" t="str">
        <f t="shared" si="564"/>
        <v>Wednesday</v>
      </c>
      <c r="Q7225" s="2">
        <v>0.59209490740740744</v>
      </c>
      <c r="R7225" t="s">
        <v>29</v>
      </c>
      <c r="S7225">
        <v>50.84</v>
      </c>
      <c r="T7225">
        <v>42.86</v>
      </c>
      <c r="U7225">
        <v>38.14</v>
      </c>
      <c r="V7225">
        <v>7.7</v>
      </c>
    </row>
    <row r="7226" spans="1:22" x14ac:dyDescent="0.25">
      <c r="A7226" t="s">
        <v>7260</v>
      </c>
      <c r="B7226" t="s">
        <v>18</v>
      </c>
      <c r="C7226" t="s">
        <v>19</v>
      </c>
      <c r="D7226" t="s">
        <v>20</v>
      </c>
      <c r="E7226" t="s">
        <v>31</v>
      </c>
      <c r="F7226" t="s">
        <v>22</v>
      </c>
      <c r="G7226">
        <v>54.37</v>
      </c>
      <c r="H7226">
        <v>1</v>
      </c>
      <c r="I7226">
        <v>2.7185000000000001</v>
      </c>
      <c r="J7226" s="7">
        <v>57.09</v>
      </c>
      <c r="K7226">
        <f t="shared" si="560"/>
        <v>475.14333333333337</v>
      </c>
      <c r="L7226">
        <f t="shared" si="561"/>
        <v>57.09</v>
      </c>
      <c r="M7226" s="1">
        <v>43763</v>
      </c>
      <c r="N7226">
        <f t="shared" si="562"/>
        <v>2019</v>
      </c>
      <c r="O7226" s="1" t="str">
        <f t="shared" si="563"/>
        <v>October</v>
      </c>
      <c r="P7226" s="1" t="str">
        <f t="shared" si="564"/>
        <v>Friday</v>
      </c>
      <c r="Q7226" s="2">
        <v>0.77581018518518519</v>
      </c>
      <c r="R7226" t="s">
        <v>33</v>
      </c>
      <c r="S7226">
        <v>32.619999999999997</v>
      </c>
      <c r="T7226">
        <v>42.86</v>
      </c>
      <c r="U7226">
        <v>24.47</v>
      </c>
      <c r="V7226">
        <v>7.6</v>
      </c>
    </row>
    <row r="7227" spans="1:22" x14ac:dyDescent="0.25">
      <c r="A7227" t="s">
        <v>7261</v>
      </c>
      <c r="B7227" t="s">
        <v>25</v>
      </c>
      <c r="C7227" t="s">
        <v>43</v>
      </c>
      <c r="D7227" t="s">
        <v>20</v>
      </c>
      <c r="E7227" t="s">
        <v>21</v>
      </c>
      <c r="F7227" t="s">
        <v>28</v>
      </c>
      <c r="G7227">
        <v>98.69</v>
      </c>
      <c r="H7227">
        <v>8</v>
      </c>
      <c r="I7227">
        <v>39.475999999999999</v>
      </c>
      <c r="J7227" s="7">
        <v>829</v>
      </c>
      <c r="K7227">
        <f t="shared" si="560"/>
        <v>482.14000000000004</v>
      </c>
      <c r="L7227">
        <f t="shared" si="561"/>
        <v>103.625</v>
      </c>
      <c r="M7227" s="1">
        <v>43746</v>
      </c>
      <c r="N7227">
        <f t="shared" si="562"/>
        <v>2019</v>
      </c>
      <c r="O7227" s="1" t="str">
        <f t="shared" si="563"/>
        <v>October</v>
      </c>
      <c r="P7227" s="1" t="str">
        <f t="shared" si="564"/>
        <v>Tuesday</v>
      </c>
      <c r="Q7227" s="2">
        <v>0.32822916666666668</v>
      </c>
      <c r="R7227" t="s">
        <v>29</v>
      </c>
      <c r="S7227">
        <v>473.71</v>
      </c>
      <c r="T7227">
        <v>42.86</v>
      </c>
      <c r="U7227">
        <v>355.29</v>
      </c>
      <c r="V7227">
        <v>6.8</v>
      </c>
    </row>
    <row r="7228" spans="1:22" x14ac:dyDescent="0.25">
      <c r="A7228" t="s">
        <v>7262</v>
      </c>
      <c r="B7228" t="s">
        <v>25</v>
      </c>
      <c r="C7228" t="s">
        <v>19</v>
      </c>
      <c r="D7228" t="s">
        <v>20</v>
      </c>
      <c r="E7228" t="s">
        <v>21</v>
      </c>
      <c r="F7228" t="s">
        <v>36</v>
      </c>
      <c r="G7228">
        <v>73.38</v>
      </c>
      <c r="H7228">
        <v>7</v>
      </c>
      <c r="I7228">
        <v>25.683</v>
      </c>
      <c r="J7228" s="7">
        <v>539.34</v>
      </c>
      <c r="K7228">
        <f t="shared" si="560"/>
        <v>242.93333333333337</v>
      </c>
      <c r="L7228">
        <f t="shared" si="561"/>
        <v>77.048571428571435</v>
      </c>
      <c r="M7228" s="1">
        <v>43755</v>
      </c>
      <c r="N7228">
        <f t="shared" si="562"/>
        <v>2019</v>
      </c>
      <c r="O7228" s="1" t="str">
        <f t="shared" si="563"/>
        <v>October</v>
      </c>
      <c r="P7228" s="1" t="str">
        <f t="shared" si="564"/>
        <v>Thursday</v>
      </c>
      <c r="Q7228" s="2">
        <v>0.68459490740740736</v>
      </c>
      <c r="R7228" t="s">
        <v>33</v>
      </c>
      <c r="S7228">
        <v>308.2</v>
      </c>
      <c r="T7228">
        <v>42.86</v>
      </c>
      <c r="U7228">
        <v>231.14</v>
      </c>
      <c r="V7228">
        <v>9.1999999999999993</v>
      </c>
    </row>
    <row r="7229" spans="1:22" x14ac:dyDescent="0.25">
      <c r="A7229" t="s">
        <v>7263</v>
      </c>
      <c r="B7229" t="s">
        <v>25</v>
      </c>
      <c r="C7229" t="s">
        <v>26</v>
      </c>
      <c r="D7229" t="s">
        <v>27</v>
      </c>
      <c r="E7229" t="s">
        <v>21</v>
      </c>
      <c r="F7229" t="s">
        <v>46</v>
      </c>
      <c r="G7229">
        <v>18.59</v>
      </c>
      <c r="H7229">
        <v>4</v>
      </c>
      <c r="I7229">
        <v>3.718</v>
      </c>
      <c r="J7229" s="7">
        <v>78.08</v>
      </c>
      <c r="K7229">
        <f t="shared" si="560"/>
        <v>112.54666666666667</v>
      </c>
      <c r="L7229">
        <f t="shared" si="561"/>
        <v>19.52</v>
      </c>
      <c r="M7229" s="1">
        <v>43765</v>
      </c>
      <c r="N7229">
        <f t="shared" si="562"/>
        <v>2019</v>
      </c>
      <c r="O7229" s="1" t="str">
        <f t="shared" si="563"/>
        <v>October</v>
      </c>
      <c r="P7229" s="1" t="str">
        <f t="shared" si="564"/>
        <v>Sunday</v>
      </c>
      <c r="Q7229" s="2">
        <v>9.1562500000000005E-2</v>
      </c>
      <c r="R7229" t="s">
        <v>23</v>
      </c>
      <c r="S7229">
        <v>44.62</v>
      </c>
      <c r="T7229">
        <v>42.85</v>
      </c>
      <c r="U7229">
        <v>33.46</v>
      </c>
      <c r="V7229">
        <v>7.8</v>
      </c>
    </row>
    <row r="7230" spans="1:22" x14ac:dyDescent="0.25">
      <c r="A7230" t="s">
        <v>7264</v>
      </c>
      <c r="B7230" t="s">
        <v>42</v>
      </c>
      <c r="C7230" t="s">
        <v>43</v>
      </c>
      <c r="D7230" t="s">
        <v>27</v>
      </c>
      <c r="E7230" t="s">
        <v>21</v>
      </c>
      <c r="F7230" t="s">
        <v>36</v>
      </c>
      <c r="G7230">
        <v>17.68</v>
      </c>
      <c r="H7230">
        <v>6</v>
      </c>
      <c r="I7230">
        <v>5.3040000000000003</v>
      </c>
      <c r="J7230" s="7">
        <v>111.38</v>
      </c>
      <c r="K7230">
        <f t="shared" si="560"/>
        <v>98.106666666666669</v>
      </c>
      <c r="L7230">
        <f t="shared" si="561"/>
        <v>18.563333333333333</v>
      </c>
      <c r="M7230" s="1">
        <v>43756</v>
      </c>
      <c r="N7230">
        <f t="shared" si="562"/>
        <v>2019</v>
      </c>
      <c r="O7230" s="1" t="str">
        <f t="shared" si="563"/>
        <v>October</v>
      </c>
      <c r="P7230" s="1" t="str">
        <f t="shared" si="564"/>
        <v>Friday</v>
      </c>
      <c r="Q7230" s="2">
        <v>0.37243055555555554</v>
      </c>
      <c r="R7230" t="s">
        <v>29</v>
      </c>
      <c r="S7230">
        <v>63.65</v>
      </c>
      <c r="T7230">
        <v>42.85</v>
      </c>
      <c r="U7230">
        <v>47.73</v>
      </c>
      <c r="V7230">
        <v>7.6</v>
      </c>
    </row>
    <row r="7231" spans="1:22" x14ac:dyDescent="0.25">
      <c r="A7231" t="s">
        <v>7265</v>
      </c>
      <c r="B7231" t="s">
        <v>25</v>
      </c>
      <c r="C7231" t="s">
        <v>26</v>
      </c>
      <c r="D7231" t="s">
        <v>20</v>
      </c>
      <c r="E7231" t="s">
        <v>31</v>
      </c>
      <c r="F7231" t="s">
        <v>36</v>
      </c>
      <c r="G7231">
        <v>35.28</v>
      </c>
      <c r="H7231">
        <v>4</v>
      </c>
      <c r="I7231">
        <v>7.056</v>
      </c>
      <c r="J7231" s="7">
        <v>148.18</v>
      </c>
      <c r="K7231">
        <f t="shared" si="560"/>
        <v>84.13666666666667</v>
      </c>
      <c r="L7231">
        <f t="shared" si="561"/>
        <v>37.045000000000002</v>
      </c>
      <c r="M7231" s="1">
        <v>43762</v>
      </c>
      <c r="N7231">
        <f t="shared" si="562"/>
        <v>2019</v>
      </c>
      <c r="O7231" s="1" t="str">
        <f t="shared" si="563"/>
        <v>October</v>
      </c>
      <c r="P7231" s="1" t="str">
        <f t="shared" si="564"/>
        <v>Thursday</v>
      </c>
      <c r="Q7231" s="2">
        <v>0.52557870370370374</v>
      </c>
      <c r="R7231" t="s">
        <v>29</v>
      </c>
      <c r="S7231">
        <v>84.67</v>
      </c>
      <c r="T7231">
        <v>42.86</v>
      </c>
      <c r="U7231">
        <v>63.51</v>
      </c>
      <c r="V7231">
        <v>7</v>
      </c>
    </row>
    <row r="7232" spans="1:22" x14ac:dyDescent="0.25">
      <c r="A7232" t="s">
        <v>7266</v>
      </c>
      <c r="B7232" t="s">
        <v>42</v>
      </c>
      <c r="C7232" t="s">
        <v>26</v>
      </c>
      <c r="D7232" t="s">
        <v>27</v>
      </c>
      <c r="E7232" t="s">
        <v>21</v>
      </c>
      <c r="F7232" t="s">
        <v>44</v>
      </c>
      <c r="G7232">
        <v>33.1</v>
      </c>
      <c r="H7232">
        <v>1</v>
      </c>
      <c r="I7232">
        <v>1.655</v>
      </c>
      <c r="J7232" s="7">
        <v>34.76</v>
      </c>
      <c r="K7232">
        <f t="shared" si="560"/>
        <v>202.51666666666665</v>
      </c>
      <c r="L7232">
        <f t="shared" si="561"/>
        <v>34.76</v>
      </c>
      <c r="M7232" s="1">
        <v>43742</v>
      </c>
      <c r="N7232">
        <f t="shared" si="562"/>
        <v>2019</v>
      </c>
      <c r="O7232" s="1" t="str">
        <f t="shared" si="563"/>
        <v>October</v>
      </c>
      <c r="P7232" s="1" t="str">
        <f t="shared" si="564"/>
        <v>Friday</v>
      </c>
      <c r="Q7232" s="2">
        <v>0.18412037037037038</v>
      </c>
      <c r="R7232" t="s">
        <v>33</v>
      </c>
      <c r="S7232">
        <v>19.86</v>
      </c>
      <c r="T7232">
        <v>42.87</v>
      </c>
      <c r="U7232">
        <v>14.9</v>
      </c>
      <c r="V7232">
        <v>6.4</v>
      </c>
    </row>
    <row r="7233" spans="1:22" x14ac:dyDescent="0.25">
      <c r="A7233" t="s">
        <v>7267</v>
      </c>
      <c r="B7233" t="s">
        <v>42</v>
      </c>
      <c r="C7233" t="s">
        <v>19</v>
      </c>
      <c r="D7233" t="s">
        <v>27</v>
      </c>
      <c r="E7233" t="s">
        <v>31</v>
      </c>
      <c r="F7233" t="s">
        <v>28</v>
      </c>
      <c r="G7233">
        <v>33.08</v>
      </c>
      <c r="H7233">
        <v>2</v>
      </c>
      <c r="I7233">
        <v>3.3079999999999998</v>
      </c>
      <c r="J7233" s="7">
        <v>69.47</v>
      </c>
      <c r="K7233">
        <f t="shared" si="560"/>
        <v>325.5333333333333</v>
      </c>
      <c r="L7233">
        <f t="shared" si="561"/>
        <v>34.734999999999999</v>
      </c>
      <c r="M7233" s="1">
        <v>43748</v>
      </c>
      <c r="N7233">
        <f t="shared" si="562"/>
        <v>2019</v>
      </c>
      <c r="O7233" s="1" t="str">
        <f t="shared" si="563"/>
        <v>October</v>
      </c>
      <c r="P7233" s="1" t="str">
        <f t="shared" si="564"/>
        <v>Thursday</v>
      </c>
      <c r="Q7233" s="2">
        <v>0.48552083333333335</v>
      </c>
      <c r="R7233" t="s">
        <v>29</v>
      </c>
      <c r="S7233">
        <v>39.700000000000003</v>
      </c>
      <c r="T7233">
        <v>42.85</v>
      </c>
      <c r="U7233">
        <v>29.77</v>
      </c>
      <c r="V7233">
        <v>9.1999999999999993</v>
      </c>
    </row>
    <row r="7234" spans="1:22" x14ac:dyDescent="0.25">
      <c r="A7234" t="s">
        <v>7268</v>
      </c>
      <c r="B7234" t="s">
        <v>42</v>
      </c>
      <c r="C7234" t="s">
        <v>43</v>
      </c>
      <c r="D7234" t="s">
        <v>20</v>
      </c>
      <c r="E7234" t="s">
        <v>31</v>
      </c>
      <c r="F7234" t="s">
        <v>32</v>
      </c>
      <c r="G7234">
        <v>95.87</v>
      </c>
      <c r="H7234">
        <v>5</v>
      </c>
      <c r="I7234">
        <v>23.967500000000001</v>
      </c>
      <c r="J7234" s="7">
        <v>503.32</v>
      </c>
      <c r="K7234">
        <f t="shared" ref="K7234:K7297" si="565">AVERAGE(J7234:J7236)</f>
        <v>377.94</v>
      </c>
      <c r="L7234">
        <f t="shared" ref="L7234:L7297" si="566" xml:space="preserve"> J7234 / H7234</f>
        <v>100.664</v>
      </c>
      <c r="M7234" s="1">
        <v>43763</v>
      </c>
      <c r="N7234">
        <f t="shared" ref="N7234:N7297" si="567">YEAR(M7234)</f>
        <v>2019</v>
      </c>
      <c r="O7234" s="1" t="str">
        <f t="shared" ref="O7234:O7297" si="568">TEXT(M7234,"mmmm")</f>
        <v>October</v>
      </c>
      <c r="P7234" s="1" t="str">
        <f t="shared" ref="P7234:P7297" si="569">TEXT(M7234,"dddd")</f>
        <v>Friday</v>
      </c>
      <c r="Q7234" s="2">
        <v>0.49601851851851853</v>
      </c>
      <c r="R7234" t="s">
        <v>33</v>
      </c>
      <c r="S7234">
        <v>287.61</v>
      </c>
      <c r="T7234">
        <v>42.86</v>
      </c>
      <c r="U7234">
        <v>215.71</v>
      </c>
      <c r="V7234">
        <v>5.8</v>
      </c>
    </row>
    <row r="7235" spans="1:22" x14ac:dyDescent="0.25">
      <c r="A7235" t="s">
        <v>7269</v>
      </c>
      <c r="B7235" t="s">
        <v>25</v>
      </c>
      <c r="C7235" t="s">
        <v>43</v>
      </c>
      <c r="D7235" t="s">
        <v>27</v>
      </c>
      <c r="E7235" t="s">
        <v>21</v>
      </c>
      <c r="F7235" t="s">
        <v>46</v>
      </c>
      <c r="G7235">
        <v>54.94</v>
      </c>
      <c r="H7235">
        <v>7</v>
      </c>
      <c r="I7235">
        <v>19.228999999999999</v>
      </c>
      <c r="J7235" s="7">
        <v>403.81</v>
      </c>
      <c r="K7235">
        <f t="shared" si="565"/>
        <v>267.72666666666669</v>
      </c>
      <c r="L7235">
        <f t="shared" si="566"/>
        <v>57.687142857142859</v>
      </c>
      <c r="M7235" s="1">
        <v>43761</v>
      </c>
      <c r="N7235">
        <f t="shared" si="567"/>
        <v>2019</v>
      </c>
      <c r="O7235" s="1" t="str">
        <f t="shared" si="568"/>
        <v>October</v>
      </c>
      <c r="P7235" s="1" t="str">
        <f t="shared" si="569"/>
        <v>Wednesday</v>
      </c>
      <c r="Q7235" s="2">
        <v>0.77615740740740746</v>
      </c>
      <c r="R7235" t="s">
        <v>29</v>
      </c>
      <c r="S7235">
        <v>230.75</v>
      </c>
      <c r="T7235">
        <v>42.86</v>
      </c>
      <c r="U7235">
        <v>173.06</v>
      </c>
      <c r="V7235">
        <v>9.1</v>
      </c>
    </row>
    <row r="7236" spans="1:22" x14ac:dyDescent="0.25">
      <c r="A7236" t="s">
        <v>7270</v>
      </c>
      <c r="B7236" t="s">
        <v>25</v>
      </c>
      <c r="C7236" t="s">
        <v>19</v>
      </c>
      <c r="D7236" t="s">
        <v>20</v>
      </c>
      <c r="E7236" t="s">
        <v>31</v>
      </c>
      <c r="F7236" t="s">
        <v>36</v>
      </c>
      <c r="G7236">
        <v>43.18</v>
      </c>
      <c r="H7236">
        <v>5</v>
      </c>
      <c r="I7236">
        <v>10.795</v>
      </c>
      <c r="J7236" s="7">
        <v>226.69</v>
      </c>
      <c r="K7236">
        <f t="shared" si="565"/>
        <v>183.97</v>
      </c>
      <c r="L7236">
        <f t="shared" si="566"/>
        <v>45.338000000000001</v>
      </c>
      <c r="M7236" s="1">
        <v>43764</v>
      </c>
      <c r="N7236">
        <f t="shared" si="567"/>
        <v>2019</v>
      </c>
      <c r="O7236" s="1" t="str">
        <f t="shared" si="568"/>
        <v>October</v>
      </c>
      <c r="P7236" s="1" t="str">
        <f t="shared" si="569"/>
        <v>Saturday</v>
      </c>
      <c r="Q7236" s="2">
        <v>0.9166319444444444</v>
      </c>
      <c r="R7236" t="s">
        <v>33</v>
      </c>
      <c r="S7236">
        <v>129.54</v>
      </c>
      <c r="T7236">
        <v>42.86</v>
      </c>
      <c r="U7236">
        <v>97.15</v>
      </c>
      <c r="V7236">
        <v>5.6</v>
      </c>
    </row>
    <row r="7237" spans="1:22" x14ac:dyDescent="0.25">
      <c r="A7237" t="s">
        <v>7271</v>
      </c>
      <c r="B7237" t="s">
        <v>25</v>
      </c>
      <c r="C7237" t="s">
        <v>19</v>
      </c>
      <c r="D7237" t="s">
        <v>27</v>
      </c>
      <c r="E7237" t="s">
        <v>21</v>
      </c>
      <c r="F7237" t="s">
        <v>28</v>
      </c>
      <c r="G7237">
        <v>27.41</v>
      </c>
      <c r="H7237">
        <v>6</v>
      </c>
      <c r="I7237">
        <v>8.2230000000000008</v>
      </c>
      <c r="J7237" s="7">
        <v>172.68</v>
      </c>
      <c r="K7237">
        <f t="shared" si="565"/>
        <v>237.75333333333333</v>
      </c>
      <c r="L7237">
        <f t="shared" si="566"/>
        <v>28.78</v>
      </c>
      <c r="M7237" s="1">
        <v>43751</v>
      </c>
      <c r="N7237">
        <f t="shared" si="567"/>
        <v>2019</v>
      </c>
      <c r="O7237" s="1" t="str">
        <f t="shared" si="568"/>
        <v>October</v>
      </c>
      <c r="P7237" s="1" t="str">
        <f t="shared" si="569"/>
        <v>Sunday</v>
      </c>
      <c r="Q7237" s="2">
        <v>0.28202546296296294</v>
      </c>
      <c r="R7237" t="s">
        <v>33</v>
      </c>
      <c r="S7237">
        <v>98.68</v>
      </c>
      <c r="T7237">
        <v>42.85</v>
      </c>
      <c r="U7237">
        <v>74</v>
      </c>
      <c r="V7237">
        <v>8.8000000000000007</v>
      </c>
    </row>
    <row r="7238" spans="1:22" x14ac:dyDescent="0.25">
      <c r="A7238" t="s">
        <v>7272</v>
      </c>
      <c r="B7238" t="s">
        <v>42</v>
      </c>
      <c r="C7238" t="s">
        <v>43</v>
      </c>
      <c r="D7238" t="s">
        <v>27</v>
      </c>
      <c r="E7238" t="s">
        <v>31</v>
      </c>
      <c r="F7238" t="s">
        <v>22</v>
      </c>
      <c r="G7238">
        <v>72.64</v>
      </c>
      <c r="H7238">
        <v>2</v>
      </c>
      <c r="I7238">
        <v>7.2640000000000002</v>
      </c>
      <c r="J7238" s="7">
        <v>152.54</v>
      </c>
      <c r="K7238">
        <f t="shared" si="565"/>
        <v>214.36666666666667</v>
      </c>
      <c r="L7238">
        <f t="shared" si="566"/>
        <v>76.27</v>
      </c>
      <c r="M7238" s="1">
        <v>43763</v>
      </c>
      <c r="N7238">
        <f t="shared" si="567"/>
        <v>2019</v>
      </c>
      <c r="O7238" s="1" t="str">
        <f t="shared" si="568"/>
        <v>October</v>
      </c>
      <c r="P7238" s="1" t="str">
        <f t="shared" si="569"/>
        <v>Friday</v>
      </c>
      <c r="Q7238" s="2">
        <v>0.74710648148148151</v>
      </c>
      <c r="R7238" t="s">
        <v>33</v>
      </c>
      <c r="S7238">
        <v>87.17</v>
      </c>
      <c r="T7238">
        <v>42.85</v>
      </c>
      <c r="U7238">
        <v>65.37</v>
      </c>
      <c r="V7238">
        <v>7.5</v>
      </c>
    </row>
    <row r="7239" spans="1:22" x14ac:dyDescent="0.25">
      <c r="A7239" t="s">
        <v>7273</v>
      </c>
      <c r="B7239" t="s">
        <v>42</v>
      </c>
      <c r="C7239" t="s">
        <v>26</v>
      </c>
      <c r="D7239" t="s">
        <v>20</v>
      </c>
      <c r="E7239" t="s">
        <v>31</v>
      </c>
      <c r="F7239" t="s">
        <v>32</v>
      </c>
      <c r="G7239">
        <v>92.39</v>
      </c>
      <c r="H7239">
        <v>4</v>
      </c>
      <c r="I7239">
        <v>18.478000000000002</v>
      </c>
      <c r="J7239" s="7">
        <v>388.04</v>
      </c>
      <c r="K7239">
        <f t="shared" si="565"/>
        <v>327.32</v>
      </c>
      <c r="L7239">
        <f t="shared" si="566"/>
        <v>97.01</v>
      </c>
      <c r="M7239" s="1">
        <v>43748</v>
      </c>
      <c r="N7239">
        <f t="shared" si="567"/>
        <v>2019</v>
      </c>
      <c r="O7239" s="1" t="str">
        <f t="shared" si="568"/>
        <v>October</v>
      </c>
      <c r="P7239" s="1" t="str">
        <f t="shared" si="569"/>
        <v>Thursday</v>
      </c>
      <c r="Q7239" s="2">
        <v>0.14525462962962962</v>
      </c>
      <c r="R7239" t="s">
        <v>29</v>
      </c>
      <c r="S7239">
        <v>221.74</v>
      </c>
      <c r="T7239">
        <v>42.86</v>
      </c>
      <c r="U7239">
        <v>166.3</v>
      </c>
      <c r="V7239">
        <v>8</v>
      </c>
    </row>
    <row r="7240" spans="1:22" x14ac:dyDescent="0.25">
      <c r="A7240" t="s">
        <v>7274</v>
      </c>
      <c r="B7240" t="s">
        <v>18</v>
      </c>
      <c r="C7240" t="s">
        <v>19</v>
      </c>
      <c r="D7240" t="s">
        <v>20</v>
      </c>
      <c r="E7240" t="s">
        <v>21</v>
      </c>
      <c r="F7240" t="s">
        <v>46</v>
      </c>
      <c r="G7240">
        <v>48.82</v>
      </c>
      <c r="H7240">
        <v>2</v>
      </c>
      <c r="I7240">
        <v>4.8819999999999997</v>
      </c>
      <c r="J7240" s="7">
        <v>102.52</v>
      </c>
      <c r="K7240">
        <f t="shared" si="565"/>
        <v>264.45</v>
      </c>
      <c r="L7240">
        <f t="shared" si="566"/>
        <v>51.26</v>
      </c>
      <c r="M7240" s="1">
        <v>43758</v>
      </c>
      <c r="N7240">
        <f t="shared" si="567"/>
        <v>2019</v>
      </c>
      <c r="O7240" s="1" t="str">
        <f t="shared" si="568"/>
        <v>October</v>
      </c>
      <c r="P7240" s="1" t="str">
        <f t="shared" si="569"/>
        <v>Sunday</v>
      </c>
      <c r="Q7240" s="2">
        <v>6.3657407407407413E-4</v>
      </c>
      <c r="R7240" t="s">
        <v>23</v>
      </c>
      <c r="S7240">
        <v>58.58</v>
      </c>
      <c r="T7240">
        <v>42.86</v>
      </c>
      <c r="U7240">
        <v>43.94</v>
      </c>
      <c r="V7240">
        <v>6.1</v>
      </c>
    </row>
    <row r="7241" spans="1:22" x14ac:dyDescent="0.25">
      <c r="A7241" t="s">
        <v>7275</v>
      </c>
      <c r="B7241" t="s">
        <v>18</v>
      </c>
      <c r="C7241" t="s">
        <v>26</v>
      </c>
      <c r="D7241" t="s">
        <v>27</v>
      </c>
      <c r="E7241" t="s">
        <v>31</v>
      </c>
      <c r="F7241" t="s">
        <v>22</v>
      </c>
      <c r="G7241">
        <v>78</v>
      </c>
      <c r="H7241">
        <v>6</v>
      </c>
      <c r="I7241">
        <v>23.4</v>
      </c>
      <c r="J7241" s="7">
        <v>491.4</v>
      </c>
      <c r="K7241">
        <f t="shared" si="565"/>
        <v>330.95</v>
      </c>
      <c r="L7241">
        <f t="shared" si="566"/>
        <v>81.899999999999991</v>
      </c>
      <c r="M7241" s="1">
        <v>43765</v>
      </c>
      <c r="N7241">
        <f t="shared" si="567"/>
        <v>2019</v>
      </c>
      <c r="O7241" s="1" t="str">
        <f t="shared" si="568"/>
        <v>October</v>
      </c>
      <c r="P7241" s="1" t="str">
        <f t="shared" si="569"/>
        <v>Sunday</v>
      </c>
      <c r="Q7241" s="2">
        <v>0.25516203703703705</v>
      </c>
      <c r="R7241" t="s">
        <v>23</v>
      </c>
      <c r="S7241">
        <v>280.8</v>
      </c>
      <c r="T7241">
        <v>42.86</v>
      </c>
      <c r="U7241">
        <v>210.6</v>
      </c>
      <c r="V7241">
        <v>7.8</v>
      </c>
    </row>
    <row r="7242" spans="1:22" x14ac:dyDescent="0.25">
      <c r="A7242" t="s">
        <v>7276</v>
      </c>
      <c r="B7242" t="s">
        <v>18</v>
      </c>
      <c r="C7242" t="s">
        <v>26</v>
      </c>
      <c r="D7242" t="s">
        <v>20</v>
      </c>
      <c r="E7242" t="s">
        <v>21</v>
      </c>
      <c r="F7242" t="s">
        <v>46</v>
      </c>
      <c r="G7242">
        <v>63.31</v>
      </c>
      <c r="H7242">
        <v>3</v>
      </c>
      <c r="I7242">
        <v>9.4964999999999993</v>
      </c>
      <c r="J7242" s="7">
        <v>199.43</v>
      </c>
      <c r="K7242">
        <f t="shared" si="565"/>
        <v>170.27333333333334</v>
      </c>
      <c r="L7242">
        <f t="shared" si="566"/>
        <v>66.476666666666674</v>
      </c>
      <c r="M7242" s="1">
        <v>43743</v>
      </c>
      <c r="N7242">
        <f t="shared" si="567"/>
        <v>2019</v>
      </c>
      <c r="O7242" s="1" t="str">
        <f t="shared" si="568"/>
        <v>October</v>
      </c>
      <c r="P7242" s="1" t="str">
        <f t="shared" si="569"/>
        <v>Saturday</v>
      </c>
      <c r="Q7242" s="2">
        <v>0.1932638888888889</v>
      </c>
      <c r="R7242" t="s">
        <v>23</v>
      </c>
      <c r="S7242">
        <v>113.96</v>
      </c>
      <c r="T7242">
        <v>42.86</v>
      </c>
      <c r="U7242">
        <v>85.47</v>
      </c>
      <c r="V7242">
        <v>9.8000000000000007</v>
      </c>
    </row>
    <row r="7243" spans="1:22" x14ac:dyDescent="0.25">
      <c r="A7243" t="s">
        <v>7277</v>
      </c>
      <c r="B7243" t="s">
        <v>42</v>
      </c>
      <c r="C7243" t="s">
        <v>43</v>
      </c>
      <c r="D7243" t="s">
        <v>27</v>
      </c>
      <c r="E7243" t="s">
        <v>21</v>
      </c>
      <c r="F7243" t="s">
        <v>22</v>
      </c>
      <c r="G7243">
        <v>47.94</v>
      </c>
      <c r="H7243">
        <v>6</v>
      </c>
      <c r="I7243">
        <v>14.382</v>
      </c>
      <c r="J7243" s="7">
        <v>302.02</v>
      </c>
      <c r="K7243">
        <f t="shared" si="565"/>
        <v>244.24333333333334</v>
      </c>
      <c r="L7243">
        <f t="shared" si="566"/>
        <v>50.336666666666666</v>
      </c>
      <c r="M7243" s="1">
        <v>43766</v>
      </c>
      <c r="N7243">
        <f t="shared" si="567"/>
        <v>2019</v>
      </c>
      <c r="O7243" s="1" t="str">
        <f t="shared" si="568"/>
        <v>October</v>
      </c>
      <c r="P7243" s="1" t="str">
        <f t="shared" si="569"/>
        <v>Monday</v>
      </c>
      <c r="Q7243" s="2">
        <v>0.25187500000000002</v>
      </c>
      <c r="R7243" t="s">
        <v>29</v>
      </c>
      <c r="S7243">
        <v>172.58</v>
      </c>
      <c r="T7243">
        <v>42.86</v>
      </c>
      <c r="U7243">
        <v>129.44</v>
      </c>
      <c r="V7243">
        <v>9.6999999999999993</v>
      </c>
    </row>
    <row r="7244" spans="1:22" x14ac:dyDescent="0.25">
      <c r="A7244" t="s">
        <v>7278</v>
      </c>
      <c r="B7244" t="s">
        <v>18</v>
      </c>
      <c r="C7244" t="s">
        <v>43</v>
      </c>
      <c r="D7244" t="s">
        <v>20</v>
      </c>
      <c r="E7244" t="s">
        <v>31</v>
      </c>
      <c r="F7244" t="s">
        <v>22</v>
      </c>
      <c r="G7244">
        <v>8.92</v>
      </c>
      <c r="H7244">
        <v>1</v>
      </c>
      <c r="I7244">
        <v>0.44600000000000001</v>
      </c>
      <c r="J7244" s="7">
        <v>9.3699999999999992</v>
      </c>
      <c r="K7244">
        <f t="shared" si="565"/>
        <v>390.91666666666669</v>
      </c>
      <c r="L7244">
        <f t="shared" si="566"/>
        <v>9.3699999999999992</v>
      </c>
      <c r="M7244" s="1">
        <v>43750</v>
      </c>
      <c r="N7244">
        <f t="shared" si="567"/>
        <v>2019</v>
      </c>
      <c r="O7244" s="1" t="str">
        <f t="shared" si="568"/>
        <v>October</v>
      </c>
      <c r="P7244" s="1" t="str">
        <f t="shared" si="569"/>
        <v>Saturday</v>
      </c>
      <c r="Q7244" s="2">
        <v>0.95956018518518515</v>
      </c>
      <c r="R7244" t="s">
        <v>23</v>
      </c>
      <c r="S7244">
        <v>5.35</v>
      </c>
      <c r="T7244">
        <v>42.9</v>
      </c>
      <c r="U7244">
        <v>4.0199999999999996</v>
      </c>
      <c r="V7244">
        <v>9.3000000000000007</v>
      </c>
    </row>
    <row r="7245" spans="1:22" x14ac:dyDescent="0.25">
      <c r="A7245" t="s">
        <v>7279</v>
      </c>
      <c r="B7245" t="s">
        <v>25</v>
      </c>
      <c r="C7245" t="s">
        <v>19</v>
      </c>
      <c r="D7245" t="s">
        <v>27</v>
      </c>
      <c r="E7245" t="s">
        <v>31</v>
      </c>
      <c r="F7245" t="s">
        <v>44</v>
      </c>
      <c r="G7245">
        <v>66.88</v>
      </c>
      <c r="H7245">
        <v>6</v>
      </c>
      <c r="I7245">
        <v>20.064</v>
      </c>
      <c r="J7245" s="7">
        <v>421.34</v>
      </c>
      <c r="K7245">
        <f t="shared" si="565"/>
        <v>409.62333333333328</v>
      </c>
      <c r="L7245">
        <f t="shared" si="566"/>
        <v>70.223333333333329</v>
      </c>
      <c r="M7245" s="1">
        <v>43753</v>
      </c>
      <c r="N7245">
        <f t="shared" si="567"/>
        <v>2019</v>
      </c>
      <c r="O7245" s="1" t="str">
        <f t="shared" si="568"/>
        <v>October</v>
      </c>
      <c r="P7245" s="1" t="str">
        <f t="shared" si="569"/>
        <v>Tuesday</v>
      </c>
      <c r="Q7245" s="2">
        <v>0.45747685185185183</v>
      </c>
      <c r="R7245" t="s">
        <v>29</v>
      </c>
      <c r="S7245">
        <v>240.77</v>
      </c>
      <c r="T7245">
        <v>42.86</v>
      </c>
      <c r="U7245">
        <v>180.57</v>
      </c>
      <c r="V7245">
        <v>5.8</v>
      </c>
    </row>
    <row r="7246" spans="1:22" x14ac:dyDescent="0.25">
      <c r="A7246" t="s">
        <v>7280</v>
      </c>
      <c r="B7246" t="s">
        <v>42</v>
      </c>
      <c r="C7246" t="s">
        <v>26</v>
      </c>
      <c r="D7246" t="s">
        <v>20</v>
      </c>
      <c r="E7246" t="s">
        <v>31</v>
      </c>
      <c r="F7246" t="s">
        <v>28</v>
      </c>
      <c r="G7246">
        <v>70.67</v>
      </c>
      <c r="H7246">
        <v>10</v>
      </c>
      <c r="I7246">
        <v>35.335000000000001</v>
      </c>
      <c r="J7246" s="7">
        <v>742.04</v>
      </c>
      <c r="K7246">
        <f t="shared" si="565"/>
        <v>390.61333333333329</v>
      </c>
      <c r="L7246">
        <f t="shared" si="566"/>
        <v>74.203999999999994</v>
      </c>
      <c r="M7246" s="1">
        <v>43748</v>
      </c>
      <c r="N7246">
        <f t="shared" si="567"/>
        <v>2019</v>
      </c>
      <c r="O7246" s="1" t="str">
        <f t="shared" si="568"/>
        <v>October</v>
      </c>
      <c r="P7246" s="1" t="str">
        <f t="shared" si="569"/>
        <v>Thursday</v>
      </c>
      <c r="Q7246" s="2">
        <v>0.78712962962962962</v>
      </c>
      <c r="R7246" t="s">
        <v>29</v>
      </c>
      <c r="S7246">
        <v>424.02</v>
      </c>
      <c r="T7246">
        <v>42.86</v>
      </c>
      <c r="U7246">
        <v>318.02</v>
      </c>
      <c r="V7246">
        <v>8.8000000000000007</v>
      </c>
    </row>
    <row r="7247" spans="1:22" x14ac:dyDescent="0.25">
      <c r="A7247" t="s">
        <v>7281</v>
      </c>
      <c r="B7247" t="s">
        <v>18</v>
      </c>
      <c r="C7247" t="s">
        <v>19</v>
      </c>
      <c r="D7247" t="s">
        <v>20</v>
      </c>
      <c r="E7247" t="s">
        <v>21</v>
      </c>
      <c r="F7247" t="s">
        <v>44</v>
      </c>
      <c r="G7247">
        <v>8.91</v>
      </c>
      <c r="H7247">
        <v>7</v>
      </c>
      <c r="I7247">
        <v>3.1185</v>
      </c>
      <c r="J7247" s="7">
        <v>65.489999999999995</v>
      </c>
      <c r="K7247">
        <f t="shared" si="565"/>
        <v>280.00666666666666</v>
      </c>
      <c r="L7247">
        <f t="shared" si="566"/>
        <v>9.355714285714285</v>
      </c>
      <c r="M7247" s="1">
        <v>43754</v>
      </c>
      <c r="N7247">
        <f t="shared" si="567"/>
        <v>2019</v>
      </c>
      <c r="O7247" s="1" t="str">
        <f t="shared" si="568"/>
        <v>October</v>
      </c>
      <c r="P7247" s="1" t="str">
        <f t="shared" si="569"/>
        <v>Wednesday</v>
      </c>
      <c r="Q7247" s="2">
        <v>0.37774305555555554</v>
      </c>
      <c r="R7247" t="s">
        <v>33</v>
      </c>
      <c r="S7247">
        <v>37.42</v>
      </c>
      <c r="T7247">
        <v>42.86</v>
      </c>
      <c r="U7247">
        <v>28.07</v>
      </c>
      <c r="V7247">
        <v>5</v>
      </c>
    </row>
    <row r="7248" spans="1:22" x14ac:dyDescent="0.25">
      <c r="A7248" t="s">
        <v>7282</v>
      </c>
      <c r="B7248" t="s">
        <v>18</v>
      </c>
      <c r="C7248" t="s">
        <v>43</v>
      </c>
      <c r="D7248" t="s">
        <v>27</v>
      </c>
      <c r="E7248" t="s">
        <v>21</v>
      </c>
      <c r="F7248" t="s">
        <v>36</v>
      </c>
      <c r="G7248">
        <v>43.37</v>
      </c>
      <c r="H7248">
        <v>8</v>
      </c>
      <c r="I7248">
        <v>17.347999999999999</v>
      </c>
      <c r="J7248" s="7">
        <v>364.31</v>
      </c>
      <c r="K7248">
        <f t="shared" si="565"/>
        <v>283.92666666666668</v>
      </c>
      <c r="L7248">
        <f t="shared" si="566"/>
        <v>45.53875</v>
      </c>
      <c r="M7248" s="1">
        <v>43758</v>
      </c>
      <c r="N7248">
        <f t="shared" si="567"/>
        <v>2019</v>
      </c>
      <c r="O7248" s="1" t="str">
        <f t="shared" si="568"/>
        <v>October</v>
      </c>
      <c r="P7248" s="1" t="str">
        <f t="shared" si="569"/>
        <v>Sunday</v>
      </c>
      <c r="Q7248" s="2">
        <v>0.23466435185185186</v>
      </c>
      <c r="R7248" t="s">
        <v>23</v>
      </c>
      <c r="S7248">
        <v>208.18</v>
      </c>
      <c r="T7248">
        <v>42.86</v>
      </c>
      <c r="U7248">
        <v>156.13</v>
      </c>
      <c r="V7248">
        <v>6</v>
      </c>
    </row>
    <row r="7249" spans="1:22" x14ac:dyDescent="0.25">
      <c r="A7249" t="s">
        <v>7283</v>
      </c>
      <c r="B7249" t="s">
        <v>18</v>
      </c>
      <c r="C7249" t="s">
        <v>19</v>
      </c>
      <c r="D7249" t="s">
        <v>20</v>
      </c>
      <c r="E7249" t="s">
        <v>31</v>
      </c>
      <c r="F7249" t="s">
        <v>28</v>
      </c>
      <c r="G7249">
        <v>43.41</v>
      </c>
      <c r="H7249">
        <v>9</v>
      </c>
      <c r="I7249">
        <v>19.534500000000001</v>
      </c>
      <c r="J7249" s="7">
        <v>410.22</v>
      </c>
      <c r="K7249">
        <f t="shared" si="565"/>
        <v>250.34</v>
      </c>
      <c r="L7249">
        <f t="shared" si="566"/>
        <v>45.580000000000005</v>
      </c>
      <c r="M7249" s="1">
        <v>43761</v>
      </c>
      <c r="N7249">
        <f t="shared" si="567"/>
        <v>2019</v>
      </c>
      <c r="O7249" s="1" t="str">
        <f t="shared" si="568"/>
        <v>October</v>
      </c>
      <c r="P7249" s="1" t="str">
        <f t="shared" si="569"/>
        <v>Wednesday</v>
      </c>
      <c r="Q7249" s="2">
        <v>0.29749999999999999</v>
      </c>
      <c r="R7249" t="s">
        <v>23</v>
      </c>
      <c r="S7249">
        <v>234.41</v>
      </c>
      <c r="T7249">
        <v>42.86</v>
      </c>
      <c r="U7249">
        <v>175.81</v>
      </c>
      <c r="V7249">
        <v>6.6</v>
      </c>
    </row>
    <row r="7250" spans="1:22" x14ac:dyDescent="0.25">
      <c r="A7250" t="s">
        <v>7284</v>
      </c>
      <c r="B7250" t="s">
        <v>42</v>
      </c>
      <c r="C7250" t="s">
        <v>43</v>
      </c>
      <c r="D7250" t="s">
        <v>20</v>
      </c>
      <c r="E7250" t="s">
        <v>21</v>
      </c>
      <c r="F7250" t="s">
        <v>46</v>
      </c>
      <c r="G7250">
        <v>73.569999999999993</v>
      </c>
      <c r="H7250">
        <v>1</v>
      </c>
      <c r="I7250">
        <v>3.6785000000000001</v>
      </c>
      <c r="J7250" s="7">
        <v>77.25</v>
      </c>
      <c r="K7250">
        <f t="shared" si="565"/>
        <v>145.47666666666666</v>
      </c>
      <c r="L7250">
        <f t="shared" si="566"/>
        <v>77.25</v>
      </c>
      <c r="M7250" s="1">
        <v>43753</v>
      </c>
      <c r="N7250">
        <f t="shared" si="567"/>
        <v>2019</v>
      </c>
      <c r="O7250" s="1" t="str">
        <f t="shared" si="568"/>
        <v>October</v>
      </c>
      <c r="P7250" s="1" t="str">
        <f t="shared" si="569"/>
        <v>Tuesday</v>
      </c>
      <c r="Q7250" s="2">
        <v>0.44185185185185183</v>
      </c>
      <c r="R7250" t="s">
        <v>29</v>
      </c>
      <c r="S7250">
        <v>44.14</v>
      </c>
      <c r="T7250">
        <v>42.86</v>
      </c>
      <c r="U7250">
        <v>33.11</v>
      </c>
      <c r="V7250">
        <v>7.4</v>
      </c>
    </row>
    <row r="7251" spans="1:22" x14ac:dyDescent="0.25">
      <c r="A7251" t="s">
        <v>7285</v>
      </c>
      <c r="B7251" t="s">
        <v>18</v>
      </c>
      <c r="C7251" t="s">
        <v>26</v>
      </c>
      <c r="D7251" t="s">
        <v>27</v>
      </c>
      <c r="E7251" t="s">
        <v>31</v>
      </c>
      <c r="F7251" t="s">
        <v>32</v>
      </c>
      <c r="G7251">
        <v>50.2</v>
      </c>
      <c r="H7251">
        <v>5</v>
      </c>
      <c r="I7251">
        <v>12.55</v>
      </c>
      <c r="J7251" s="7">
        <v>263.55</v>
      </c>
      <c r="K7251">
        <f t="shared" si="565"/>
        <v>174.53333333333333</v>
      </c>
      <c r="L7251">
        <f t="shared" si="566"/>
        <v>52.71</v>
      </c>
      <c r="M7251" s="1">
        <v>43760</v>
      </c>
      <c r="N7251">
        <f t="shared" si="567"/>
        <v>2019</v>
      </c>
      <c r="O7251" s="1" t="str">
        <f t="shared" si="568"/>
        <v>October</v>
      </c>
      <c r="P7251" s="1" t="str">
        <f t="shared" si="569"/>
        <v>Tuesday</v>
      </c>
      <c r="Q7251" s="2">
        <v>3.0289351851851852E-2</v>
      </c>
      <c r="R7251" t="s">
        <v>33</v>
      </c>
      <c r="S7251">
        <v>150.6</v>
      </c>
      <c r="T7251">
        <v>42.86</v>
      </c>
      <c r="U7251">
        <v>112.95</v>
      </c>
      <c r="V7251">
        <v>7.1</v>
      </c>
    </row>
    <row r="7252" spans="1:22" x14ac:dyDescent="0.25">
      <c r="A7252" t="s">
        <v>7286</v>
      </c>
      <c r="B7252" t="s">
        <v>42</v>
      </c>
      <c r="C7252" t="s">
        <v>43</v>
      </c>
      <c r="D7252" t="s">
        <v>27</v>
      </c>
      <c r="E7252" t="s">
        <v>21</v>
      </c>
      <c r="F7252" t="s">
        <v>46</v>
      </c>
      <c r="G7252">
        <v>30.36</v>
      </c>
      <c r="H7252">
        <v>3</v>
      </c>
      <c r="I7252">
        <v>4.5540000000000003</v>
      </c>
      <c r="J7252" s="7">
        <v>95.63</v>
      </c>
      <c r="K7252">
        <f t="shared" si="565"/>
        <v>261.4733333333333</v>
      </c>
      <c r="L7252">
        <f t="shared" si="566"/>
        <v>31.876666666666665</v>
      </c>
      <c r="M7252" s="1">
        <v>43757</v>
      </c>
      <c r="N7252">
        <f t="shared" si="567"/>
        <v>2019</v>
      </c>
      <c r="O7252" s="1" t="str">
        <f t="shared" si="568"/>
        <v>October</v>
      </c>
      <c r="P7252" s="1" t="str">
        <f t="shared" si="569"/>
        <v>Saturday</v>
      </c>
      <c r="Q7252" s="2">
        <v>0.507349537037037</v>
      </c>
      <c r="R7252" t="s">
        <v>29</v>
      </c>
      <c r="S7252">
        <v>54.65</v>
      </c>
      <c r="T7252">
        <v>42.85</v>
      </c>
      <c r="U7252">
        <v>40.98</v>
      </c>
      <c r="V7252">
        <v>8.6999999999999993</v>
      </c>
    </row>
    <row r="7253" spans="1:22" x14ac:dyDescent="0.25">
      <c r="A7253" t="s">
        <v>7287</v>
      </c>
      <c r="B7253" t="s">
        <v>42</v>
      </c>
      <c r="C7253" t="s">
        <v>43</v>
      </c>
      <c r="D7253" t="s">
        <v>20</v>
      </c>
      <c r="E7253" t="s">
        <v>31</v>
      </c>
      <c r="F7253" t="s">
        <v>32</v>
      </c>
      <c r="G7253">
        <v>22.37</v>
      </c>
      <c r="H7253">
        <v>7</v>
      </c>
      <c r="I7253">
        <v>7.8295000000000003</v>
      </c>
      <c r="J7253" s="7">
        <v>164.42</v>
      </c>
      <c r="K7253">
        <f t="shared" si="565"/>
        <v>403.39999999999992</v>
      </c>
      <c r="L7253">
        <f t="shared" si="566"/>
        <v>23.488571428571426</v>
      </c>
      <c r="M7253" s="1">
        <v>43755</v>
      </c>
      <c r="N7253">
        <f t="shared" si="567"/>
        <v>2019</v>
      </c>
      <c r="O7253" s="1" t="str">
        <f t="shared" si="568"/>
        <v>October</v>
      </c>
      <c r="P7253" s="1" t="str">
        <f t="shared" si="569"/>
        <v>Thursday</v>
      </c>
      <c r="Q7253" s="2">
        <v>0.23850694444444445</v>
      </c>
      <c r="R7253" t="s">
        <v>29</v>
      </c>
      <c r="S7253">
        <v>93.95</v>
      </c>
      <c r="T7253">
        <v>42.86</v>
      </c>
      <c r="U7253">
        <v>70.47</v>
      </c>
      <c r="V7253">
        <v>9.8000000000000007</v>
      </c>
    </row>
    <row r="7254" spans="1:22" x14ac:dyDescent="0.25">
      <c r="A7254" t="s">
        <v>7288</v>
      </c>
      <c r="B7254" t="s">
        <v>25</v>
      </c>
      <c r="C7254" t="s">
        <v>19</v>
      </c>
      <c r="D7254" t="s">
        <v>20</v>
      </c>
      <c r="E7254" t="s">
        <v>21</v>
      </c>
      <c r="F7254" t="s">
        <v>44</v>
      </c>
      <c r="G7254">
        <v>99.88</v>
      </c>
      <c r="H7254">
        <v>5</v>
      </c>
      <c r="I7254">
        <v>24.97</v>
      </c>
      <c r="J7254" s="7">
        <v>524.37</v>
      </c>
      <c r="K7254">
        <f t="shared" si="565"/>
        <v>681.13</v>
      </c>
      <c r="L7254">
        <f t="shared" si="566"/>
        <v>104.874</v>
      </c>
      <c r="M7254" s="1">
        <v>43749</v>
      </c>
      <c r="N7254">
        <f t="shared" si="567"/>
        <v>2019</v>
      </c>
      <c r="O7254" s="1" t="str">
        <f t="shared" si="568"/>
        <v>October</v>
      </c>
      <c r="P7254" s="1" t="str">
        <f t="shared" si="569"/>
        <v>Friday</v>
      </c>
      <c r="Q7254" s="2">
        <v>0.13915509259259259</v>
      </c>
      <c r="R7254" t="s">
        <v>33</v>
      </c>
      <c r="S7254">
        <v>299.64</v>
      </c>
      <c r="T7254">
        <v>42.86</v>
      </c>
      <c r="U7254">
        <v>224.73</v>
      </c>
      <c r="V7254">
        <v>6.3</v>
      </c>
    </row>
    <row r="7255" spans="1:22" x14ac:dyDescent="0.25">
      <c r="A7255" t="s">
        <v>7289</v>
      </c>
      <c r="B7255" t="s">
        <v>42</v>
      </c>
      <c r="C7255" t="s">
        <v>43</v>
      </c>
      <c r="D7255" t="s">
        <v>27</v>
      </c>
      <c r="E7255" t="s">
        <v>21</v>
      </c>
      <c r="F7255" t="s">
        <v>44</v>
      </c>
      <c r="G7255">
        <v>70.94</v>
      </c>
      <c r="H7255">
        <v>7</v>
      </c>
      <c r="I7255">
        <v>24.829000000000001</v>
      </c>
      <c r="J7255" s="7">
        <v>521.41</v>
      </c>
      <c r="K7255">
        <f t="shared" si="565"/>
        <v>514.48666666666668</v>
      </c>
      <c r="L7255">
        <f t="shared" si="566"/>
        <v>74.487142857142857</v>
      </c>
      <c r="M7255" s="1">
        <v>43745</v>
      </c>
      <c r="N7255">
        <f t="shared" si="567"/>
        <v>2019</v>
      </c>
      <c r="O7255" s="1" t="str">
        <f t="shared" si="568"/>
        <v>October</v>
      </c>
      <c r="P7255" s="1" t="str">
        <f t="shared" si="569"/>
        <v>Monday</v>
      </c>
      <c r="Q7255" s="2">
        <v>8.4560185185185183E-2</v>
      </c>
      <c r="R7255" t="s">
        <v>33</v>
      </c>
      <c r="S7255">
        <v>297.95</v>
      </c>
      <c r="T7255">
        <v>42.86</v>
      </c>
      <c r="U7255">
        <v>223.46</v>
      </c>
      <c r="V7255">
        <v>6.7</v>
      </c>
    </row>
    <row r="7256" spans="1:22" x14ac:dyDescent="0.25">
      <c r="A7256" t="s">
        <v>7290</v>
      </c>
      <c r="B7256" t="s">
        <v>18</v>
      </c>
      <c r="C7256" t="s">
        <v>43</v>
      </c>
      <c r="D7256" t="s">
        <v>20</v>
      </c>
      <c r="E7256" t="s">
        <v>21</v>
      </c>
      <c r="F7256" t="s">
        <v>22</v>
      </c>
      <c r="G7256">
        <v>95.01</v>
      </c>
      <c r="H7256">
        <v>10</v>
      </c>
      <c r="I7256">
        <v>47.505000000000003</v>
      </c>
      <c r="J7256" s="7">
        <v>997.61</v>
      </c>
      <c r="K7256">
        <f t="shared" si="565"/>
        <v>361.18666666666672</v>
      </c>
      <c r="L7256">
        <f t="shared" si="566"/>
        <v>99.760999999999996</v>
      </c>
      <c r="M7256" s="1">
        <v>43758</v>
      </c>
      <c r="N7256">
        <f t="shared" si="567"/>
        <v>2019</v>
      </c>
      <c r="O7256" s="1" t="str">
        <f t="shared" si="568"/>
        <v>October</v>
      </c>
      <c r="P7256" s="1" t="str">
        <f t="shared" si="569"/>
        <v>Sunday</v>
      </c>
      <c r="Q7256" s="2">
        <v>0.32541666666666669</v>
      </c>
      <c r="R7256" t="s">
        <v>23</v>
      </c>
      <c r="S7256">
        <v>570.05999999999995</v>
      </c>
      <c r="T7256">
        <v>42.86</v>
      </c>
      <c r="U7256">
        <v>427.55</v>
      </c>
      <c r="V7256">
        <v>8.9</v>
      </c>
    </row>
    <row r="7257" spans="1:22" x14ac:dyDescent="0.25">
      <c r="A7257" t="s">
        <v>7291</v>
      </c>
      <c r="B7257" t="s">
        <v>42</v>
      </c>
      <c r="C7257" t="s">
        <v>26</v>
      </c>
      <c r="D7257" t="s">
        <v>20</v>
      </c>
      <c r="E7257" t="s">
        <v>31</v>
      </c>
      <c r="F7257" t="s">
        <v>22</v>
      </c>
      <c r="G7257">
        <v>5.82</v>
      </c>
      <c r="H7257">
        <v>4</v>
      </c>
      <c r="I7257">
        <v>1.1639999999999999</v>
      </c>
      <c r="J7257" s="7">
        <v>24.44</v>
      </c>
      <c r="K7257">
        <f t="shared" si="565"/>
        <v>40.199999999999996</v>
      </c>
      <c r="L7257">
        <f t="shared" si="566"/>
        <v>6.11</v>
      </c>
      <c r="M7257" s="1">
        <v>43749</v>
      </c>
      <c r="N7257">
        <f t="shared" si="567"/>
        <v>2019</v>
      </c>
      <c r="O7257" s="1" t="str">
        <f t="shared" si="568"/>
        <v>October</v>
      </c>
      <c r="P7257" s="1" t="str">
        <f t="shared" si="569"/>
        <v>Friday</v>
      </c>
      <c r="Q7257" s="2">
        <v>0.84310185185185182</v>
      </c>
      <c r="R7257" t="s">
        <v>23</v>
      </c>
      <c r="S7257">
        <v>13.97</v>
      </c>
      <c r="T7257">
        <v>42.84</v>
      </c>
      <c r="U7257">
        <v>10.47</v>
      </c>
      <c r="V7257">
        <v>8.4</v>
      </c>
    </row>
    <row r="7258" spans="1:22" x14ac:dyDescent="0.25">
      <c r="A7258" t="s">
        <v>7292</v>
      </c>
      <c r="B7258" t="s">
        <v>18</v>
      </c>
      <c r="C7258" t="s">
        <v>19</v>
      </c>
      <c r="D7258" t="s">
        <v>20</v>
      </c>
      <c r="E7258" t="s">
        <v>21</v>
      </c>
      <c r="F7258" t="s">
        <v>32</v>
      </c>
      <c r="G7258">
        <v>29.29</v>
      </c>
      <c r="H7258">
        <v>2</v>
      </c>
      <c r="I7258">
        <v>2.9289999999999998</v>
      </c>
      <c r="J7258" s="7">
        <v>61.51</v>
      </c>
      <c r="K7258">
        <f t="shared" si="565"/>
        <v>47.75</v>
      </c>
      <c r="L7258">
        <f t="shared" si="566"/>
        <v>30.754999999999999</v>
      </c>
      <c r="M7258" s="1">
        <v>43761</v>
      </c>
      <c r="N7258">
        <f t="shared" si="567"/>
        <v>2019</v>
      </c>
      <c r="O7258" s="1" t="str">
        <f t="shared" si="568"/>
        <v>October</v>
      </c>
      <c r="P7258" s="1" t="str">
        <f t="shared" si="569"/>
        <v>Wednesday</v>
      </c>
      <c r="Q7258" s="2">
        <v>0.94098379629629625</v>
      </c>
      <c r="R7258" t="s">
        <v>23</v>
      </c>
      <c r="S7258">
        <v>35.15</v>
      </c>
      <c r="T7258">
        <v>42.85</v>
      </c>
      <c r="U7258">
        <v>26.36</v>
      </c>
      <c r="V7258">
        <v>8.6999999999999993</v>
      </c>
    </row>
    <row r="7259" spans="1:22" x14ac:dyDescent="0.25">
      <c r="A7259" t="s">
        <v>7293</v>
      </c>
      <c r="B7259" t="s">
        <v>18</v>
      </c>
      <c r="C7259" t="s">
        <v>43</v>
      </c>
      <c r="D7259" t="s">
        <v>27</v>
      </c>
      <c r="E7259" t="s">
        <v>21</v>
      </c>
      <c r="F7259" t="s">
        <v>46</v>
      </c>
      <c r="G7259">
        <v>16.5</v>
      </c>
      <c r="H7259">
        <v>2</v>
      </c>
      <c r="I7259">
        <v>1.65</v>
      </c>
      <c r="J7259" s="7">
        <v>34.65</v>
      </c>
      <c r="K7259">
        <f t="shared" si="565"/>
        <v>262.30666666666667</v>
      </c>
      <c r="L7259">
        <f t="shared" si="566"/>
        <v>17.324999999999999</v>
      </c>
      <c r="M7259" s="1">
        <v>43742</v>
      </c>
      <c r="N7259">
        <f t="shared" si="567"/>
        <v>2019</v>
      </c>
      <c r="O7259" s="1" t="str">
        <f t="shared" si="568"/>
        <v>October</v>
      </c>
      <c r="P7259" s="1" t="str">
        <f t="shared" si="569"/>
        <v>Friday</v>
      </c>
      <c r="Q7259" s="2">
        <v>0.97738425925925931</v>
      </c>
      <c r="R7259" t="s">
        <v>33</v>
      </c>
      <c r="S7259">
        <v>19.8</v>
      </c>
      <c r="T7259">
        <v>42.86</v>
      </c>
      <c r="U7259">
        <v>14.85</v>
      </c>
      <c r="V7259">
        <v>5.0999999999999996</v>
      </c>
    </row>
    <row r="7260" spans="1:22" x14ac:dyDescent="0.25">
      <c r="A7260" t="s">
        <v>7294</v>
      </c>
      <c r="B7260" t="s">
        <v>25</v>
      </c>
      <c r="C7260" t="s">
        <v>43</v>
      </c>
      <c r="D7260" t="s">
        <v>20</v>
      </c>
      <c r="E7260" t="s">
        <v>31</v>
      </c>
      <c r="F7260" t="s">
        <v>32</v>
      </c>
      <c r="G7260">
        <v>44.85</v>
      </c>
      <c r="H7260">
        <v>1</v>
      </c>
      <c r="I7260">
        <v>2.2425000000000002</v>
      </c>
      <c r="J7260" s="7">
        <v>47.09</v>
      </c>
      <c r="K7260">
        <f t="shared" si="565"/>
        <v>494.70666666666665</v>
      </c>
      <c r="L7260">
        <f t="shared" si="566"/>
        <v>47.09</v>
      </c>
      <c r="M7260" s="1">
        <v>43742</v>
      </c>
      <c r="N7260">
        <f t="shared" si="567"/>
        <v>2019</v>
      </c>
      <c r="O7260" s="1" t="str">
        <f t="shared" si="568"/>
        <v>October</v>
      </c>
      <c r="P7260" s="1" t="str">
        <f t="shared" si="569"/>
        <v>Friday</v>
      </c>
      <c r="Q7260" s="2">
        <v>0.21414351851851851</v>
      </c>
      <c r="R7260" t="s">
        <v>29</v>
      </c>
      <c r="S7260">
        <v>26.91</v>
      </c>
      <c r="T7260">
        <v>42.85</v>
      </c>
      <c r="U7260">
        <v>20.18</v>
      </c>
      <c r="V7260">
        <v>6.5</v>
      </c>
    </row>
    <row r="7261" spans="1:22" x14ac:dyDescent="0.25">
      <c r="A7261" t="s">
        <v>7295</v>
      </c>
      <c r="B7261" t="s">
        <v>42</v>
      </c>
      <c r="C7261" t="s">
        <v>19</v>
      </c>
      <c r="D7261" t="s">
        <v>20</v>
      </c>
      <c r="E7261" t="s">
        <v>31</v>
      </c>
      <c r="F7261" t="s">
        <v>46</v>
      </c>
      <c r="G7261">
        <v>83.95</v>
      </c>
      <c r="H7261">
        <v>8</v>
      </c>
      <c r="I7261">
        <v>33.58</v>
      </c>
      <c r="J7261" s="7">
        <v>705.18</v>
      </c>
      <c r="K7261">
        <f t="shared" si="565"/>
        <v>564.95333333333326</v>
      </c>
      <c r="L7261">
        <f t="shared" si="566"/>
        <v>88.147499999999994</v>
      </c>
      <c r="M7261" s="1">
        <v>43756</v>
      </c>
      <c r="N7261">
        <f t="shared" si="567"/>
        <v>2019</v>
      </c>
      <c r="O7261" s="1" t="str">
        <f t="shared" si="568"/>
        <v>October</v>
      </c>
      <c r="P7261" s="1" t="str">
        <f t="shared" si="569"/>
        <v>Friday</v>
      </c>
      <c r="Q7261" s="2">
        <v>0.80718749999999995</v>
      </c>
      <c r="R7261" t="s">
        <v>29</v>
      </c>
      <c r="S7261">
        <v>402.96</v>
      </c>
      <c r="T7261">
        <v>42.86</v>
      </c>
      <c r="U7261">
        <v>302.22000000000003</v>
      </c>
      <c r="V7261">
        <v>5.9</v>
      </c>
    </row>
    <row r="7262" spans="1:22" x14ac:dyDescent="0.25">
      <c r="A7262" t="s">
        <v>7296</v>
      </c>
      <c r="B7262" t="s">
        <v>25</v>
      </c>
      <c r="C7262" t="s">
        <v>26</v>
      </c>
      <c r="D7262" t="s">
        <v>20</v>
      </c>
      <c r="E7262" t="s">
        <v>21</v>
      </c>
      <c r="F7262" t="s">
        <v>22</v>
      </c>
      <c r="G7262">
        <v>69.7</v>
      </c>
      <c r="H7262">
        <v>10</v>
      </c>
      <c r="I7262">
        <v>34.85</v>
      </c>
      <c r="J7262" s="7">
        <v>731.85</v>
      </c>
      <c r="K7262">
        <f t="shared" si="565"/>
        <v>537.45666666666671</v>
      </c>
      <c r="L7262">
        <f t="shared" si="566"/>
        <v>73.185000000000002</v>
      </c>
      <c r="M7262" s="1">
        <v>43740</v>
      </c>
      <c r="N7262">
        <f t="shared" si="567"/>
        <v>2019</v>
      </c>
      <c r="O7262" s="1" t="str">
        <f t="shared" si="568"/>
        <v>October</v>
      </c>
      <c r="P7262" s="1" t="str">
        <f t="shared" si="569"/>
        <v>Wednesday</v>
      </c>
      <c r="Q7262" s="2">
        <v>0.70725694444444442</v>
      </c>
      <c r="R7262" t="s">
        <v>29</v>
      </c>
      <c r="S7262">
        <v>418.2</v>
      </c>
      <c r="T7262">
        <v>42.86</v>
      </c>
      <c r="U7262">
        <v>313.64999999999998</v>
      </c>
      <c r="V7262">
        <v>7.5</v>
      </c>
    </row>
    <row r="7263" spans="1:22" x14ac:dyDescent="0.25">
      <c r="A7263" t="s">
        <v>7297</v>
      </c>
      <c r="B7263" t="s">
        <v>18</v>
      </c>
      <c r="C7263" t="s">
        <v>26</v>
      </c>
      <c r="D7263" t="s">
        <v>20</v>
      </c>
      <c r="E7263" t="s">
        <v>31</v>
      </c>
      <c r="F7263" t="s">
        <v>36</v>
      </c>
      <c r="G7263">
        <v>81.849999999999994</v>
      </c>
      <c r="H7263">
        <v>3</v>
      </c>
      <c r="I7263">
        <v>12.2775</v>
      </c>
      <c r="J7263" s="7">
        <v>257.83</v>
      </c>
      <c r="K7263">
        <f t="shared" si="565"/>
        <v>451.6366666666666</v>
      </c>
      <c r="L7263">
        <f t="shared" si="566"/>
        <v>85.943333333333328</v>
      </c>
      <c r="M7263" s="1">
        <v>43752</v>
      </c>
      <c r="N7263">
        <f t="shared" si="567"/>
        <v>2019</v>
      </c>
      <c r="O7263" s="1" t="str">
        <f t="shared" si="568"/>
        <v>October</v>
      </c>
      <c r="P7263" s="1" t="str">
        <f t="shared" si="569"/>
        <v>Monday</v>
      </c>
      <c r="Q7263" s="2">
        <v>0.90503472222222225</v>
      </c>
      <c r="R7263" t="s">
        <v>33</v>
      </c>
      <c r="S7263">
        <v>147.33000000000001</v>
      </c>
      <c r="T7263">
        <v>42.86</v>
      </c>
      <c r="U7263">
        <v>110.5</v>
      </c>
      <c r="V7263">
        <v>7.4</v>
      </c>
    </row>
    <row r="7264" spans="1:22" x14ac:dyDescent="0.25">
      <c r="A7264" t="s">
        <v>7298</v>
      </c>
      <c r="B7264" t="s">
        <v>18</v>
      </c>
      <c r="C7264" t="s">
        <v>26</v>
      </c>
      <c r="D7264" t="s">
        <v>27</v>
      </c>
      <c r="E7264" t="s">
        <v>21</v>
      </c>
      <c r="F7264" t="s">
        <v>28</v>
      </c>
      <c r="G7264">
        <v>74.13</v>
      </c>
      <c r="H7264">
        <v>8</v>
      </c>
      <c r="I7264">
        <v>29.652000000000001</v>
      </c>
      <c r="J7264" s="7">
        <v>622.69000000000005</v>
      </c>
      <c r="K7264">
        <f t="shared" si="565"/>
        <v>440.29666666666662</v>
      </c>
      <c r="L7264">
        <f t="shared" si="566"/>
        <v>77.836250000000007</v>
      </c>
      <c r="M7264" s="1">
        <v>43749</v>
      </c>
      <c r="N7264">
        <f t="shared" si="567"/>
        <v>2019</v>
      </c>
      <c r="O7264" s="1" t="str">
        <f t="shared" si="568"/>
        <v>October</v>
      </c>
      <c r="P7264" s="1" t="str">
        <f t="shared" si="569"/>
        <v>Friday</v>
      </c>
      <c r="Q7264" s="2">
        <v>0.94725694444444442</v>
      </c>
      <c r="R7264" t="s">
        <v>23</v>
      </c>
      <c r="S7264">
        <v>355.82</v>
      </c>
      <c r="T7264">
        <v>42.86</v>
      </c>
      <c r="U7264">
        <v>266.87</v>
      </c>
      <c r="V7264">
        <v>8.1999999999999993</v>
      </c>
    </row>
    <row r="7265" spans="1:22" x14ac:dyDescent="0.25">
      <c r="A7265" t="s">
        <v>7299</v>
      </c>
      <c r="B7265" t="s">
        <v>42</v>
      </c>
      <c r="C7265" t="s">
        <v>26</v>
      </c>
      <c r="D7265" t="s">
        <v>20</v>
      </c>
      <c r="E7265" t="s">
        <v>21</v>
      </c>
      <c r="F7265" t="s">
        <v>32</v>
      </c>
      <c r="G7265">
        <v>45.18</v>
      </c>
      <c r="H7265">
        <v>10</v>
      </c>
      <c r="I7265">
        <v>22.59</v>
      </c>
      <c r="J7265" s="7">
        <v>474.39</v>
      </c>
      <c r="K7265">
        <f t="shared" si="565"/>
        <v>266.69333333333333</v>
      </c>
      <c r="L7265">
        <f t="shared" si="566"/>
        <v>47.439</v>
      </c>
      <c r="M7265" s="1">
        <v>43752</v>
      </c>
      <c r="N7265">
        <f t="shared" si="567"/>
        <v>2019</v>
      </c>
      <c r="O7265" s="1" t="str">
        <f t="shared" si="568"/>
        <v>October</v>
      </c>
      <c r="P7265" s="1" t="str">
        <f t="shared" si="569"/>
        <v>Monday</v>
      </c>
      <c r="Q7265" s="2">
        <v>0.38708333333333333</v>
      </c>
      <c r="R7265" t="s">
        <v>29</v>
      </c>
      <c r="S7265">
        <v>271.08</v>
      </c>
      <c r="T7265">
        <v>42.86</v>
      </c>
      <c r="U7265">
        <v>203.31</v>
      </c>
      <c r="V7265">
        <v>8.1999999999999993</v>
      </c>
    </row>
    <row r="7266" spans="1:22" x14ac:dyDescent="0.25">
      <c r="A7266" t="s">
        <v>7300</v>
      </c>
      <c r="B7266" t="s">
        <v>25</v>
      </c>
      <c r="C7266" t="s">
        <v>26</v>
      </c>
      <c r="D7266" t="s">
        <v>20</v>
      </c>
      <c r="E7266" t="s">
        <v>31</v>
      </c>
      <c r="F7266" t="s">
        <v>46</v>
      </c>
      <c r="G7266">
        <v>42.63</v>
      </c>
      <c r="H7266">
        <v>5</v>
      </c>
      <c r="I7266">
        <v>10.657500000000001</v>
      </c>
      <c r="J7266" s="7">
        <v>223.81</v>
      </c>
      <c r="K7266">
        <f t="shared" si="565"/>
        <v>203.54</v>
      </c>
      <c r="L7266">
        <f t="shared" si="566"/>
        <v>44.762</v>
      </c>
      <c r="M7266" s="1">
        <v>43755</v>
      </c>
      <c r="N7266">
        <f t="shared" si="567"/>
        <v>2019</v>
      </c>
      <c r="O7266" s="1" t="str">
        <f t="shared" si="568"/>
        <v>October</v>
      </c>
      <c r="P7266" s="1" t="str">
        <f t="shared" si="569"/>
        <v>Thursday</v>
      </c>
      <c r="Q7266" s="2">
        <v>0.66517361111111106</v>
      </c>
      <c r="R7266" t="s">
        <v>29</v>
      </c>
      <c r="S7266">
        <v>127.89</v>
      </c>
      <c r="T7266">
        <v>42.86</v>
      </c>
      <c r="U7266">
        <v>95.92</v>
      </c>
      <c r="V7266">
        <v>7.1</v>
      </c>
    </row>
    <row r="7267" spans="1:22" x14ac:dyDescent="0.25">
      <c r="A7267" t="s">
        <v>7301</v>
      </c>
      <c r="B7267" t="s">
        <v>18</v>
      </c>
      <c r="C7267" t="s">
        <v>26</v>
      </c>
      <c r="D7267" t="s">
        <v>20</v>
      </c>
      <c r="E7267" t="s">
        <v>21</v>
      </c>
      <c r="F7267" t="s">
        <v>28</v>
      </c>
      <c r="G7267">
        <v>97.03</v>
      </c>
      <c r="H7267">
        <v>1</v>
      </c>
      <c r="I7267">
        <v>4.8514999999999997</v>
      </c>
      <c r="J7267" s="7">
        <v>101.88</v>
      </c>
      <c r="K7267">
        <f t="shared" si="565"/>
        <v>167.09333333333333</v>
      </c>
      <c r="L7267">
        <f t="shared" si="566"/>
        <v>101.88</v>
      </c>
      <c r="M7267" s="1">
        <v>43741</v>
      </c>
      <c r="N7267">
        <f t="shared" si="567"/>
        <v>2019</v>
      </c>
      <c r="O7267" s="1" t="str">
        <f t="shared" si="568"/>
        <v>October</v>
      </c>
      <c r="P7267" s="1" t="str">
        <f t="shared" si="569"/>
        <v>Thursday</v>
      </c>
      <c r="Q7267" s="2">
        <v>0.8900231481481482</v>
      </c>
      <c r="R7267" t="s">
        <v>29</v>
      </c>
      <c r="S7267">
        <v>58.22</v>
      </c>
      <c r="T7267">
        <v>42.85</v>
      </c>
      <c r="U7267">
        <v>43.66</v>
      </c>
      <c r="V7267">
        <v>5.5</v>
      </c>
    </row>
    <row r="7268" spans="1:22" x14ac:dyDescent="0.25">
      <c r="A7268" t="s">
        <v>7302</v>
      </c>
      <c r="B7268" t="s">
        <v>18</v>
      </c>
      <c r="C7268" t="s">
        <v>26</v>
      </c>
      <c r="D7268" t="s">
        <v>20</v>
      </c>
      <c r="E7268" t="s">
        <v>21</v>
      </c>
      <c r="F7268" t="s">
        <v>36</v>
      </c>
      <c r="G7268">
        <v>67.84</v>
      </c>
      <c r="H7268">
        <v>4</v>
      </c>
      <c r="I7268">
        <v>13.568</v>
      </c>
      <c r="J7268" s="7">
        <v>284.93</v>
      </c>
      <c r="K7268">
        <f t="shared" si="565"/>
        <v>153.77333333333334</v>
      </c>
      <c r="L7268">
        <f t="shared" si="566"/>
        <v>71.232500000000002</v>
      </c>
      <c r="M7268" s="1">
        <v>43762</v>
      </c>
      <c r="N7268">
        <f t="shared" si="567"/>
        <v>2019</v>
      </c>
      <c r="O7268" s="1" t="str">
        <f t="shared" si="568"/>
        <v>October</v>
      </c>
      <c r="P7268" s="1" t="str">
        <f t="shared" si="569"/>
        <v>Thursday</v>
      </c>
      <c r="Q7268" s="2">
        <v>5.2638888888888888E-2</v>
      </c>
      <c r="R7268" t="s">
        <v>33</v>
      </c>
      <c r="S7268">
        <v>162.82</v>
      </c>
      <c r="T7268">
        <v>42.86</v>
      </c>
      <c r="U7268">
        <v>122.11</v>
      </c>
      <c r="V7268">
        <v>7.4</v>
      </c>
    </row>
    <row r="7269" spans="1:22" x14ac:dyDescent="0.25">
      <c r="A7269" t="s">
        <v>7303</v>
      </c>
      <c r="B7269" t="s">
        <v>25</v>
      </c>
      <c r="C7269" t="s">
        <v>43</v>
      </c>
      <c r="D7269" t="s">
        <v>27</v>
      </c>
      <c r="E7269" t="s">
        <v>21</v>
      </c>
      <c r="F7269" t="s">
        <v>32</v>
      </c>
      <c r="G7269">
        <v>18.170000000000002</v>
      </c>
      <c r="H7269">
        <v>6</v>
      </c>
      <c r="I7269">
        <v>5.4509999999999996</v>
      </c>
      <c r="J7269" s="7">
        <v>114.47</v>
      </c>
      <c r="K7269">
        <f t="shared" si="565"/>
        <v>210.81666666666669</v>
      </c>
      <c r="L7269">
        <f t="shared" si="566"/>
        <v>19.078333333333333</v>
      </c>
      <c r="M7269" s="1">
        <v>43765</v>
      </c>
      <c r="N7269">
        <f t="shared" si="567"/>
        <v>2019</v>
      </c>
      <c r="O7269" s="1" t="str">
        <f t="shared" si="568"/>
        <v>October</v>
      </c>
      <c r="P7269" s="1" t="str">
        <f t="shared" si="569"/>
        <v>Sunday</v>
      </c>
      <c r="Q7269" s="2">
        <v>0.13810185185185186</v>
      </c>
      <c r="R7269" t="s">
        <v>23</v>
      </c>
      <c r="S7269">
        <v>65.41</v>
      </c>
      <c r="T7269">
        <v>42.86</v>
      </c>
      <c r="U7269">
        <v>49.06</v>
      </c>
      <c r="V7269">
        <v>9.6999999999999993</v>
      </c>
    </row>
    <row r="7270" spans="1:22" x14ac:dyDescent="0.25">
      <c r="A7270" t="s">
        <v>7304</v>
      </c>
      <c r="B7270" t="s">
        <v>42</v>
      </c>
      <c r="C7270" t="s">
        <v>19</v>
      </c>
      <c r="D7270" t="s">
        <v>20</v>
      </c>
      <c r="E7270" t="s">
        <v>21</v>
      </c>
      <c r="F7270" t="s">
        <v>28</v>
      </c>
      <c r="G7270">
        <v>58.97</v>
      </c>
      <c r="H7270">
        <v>1</v>
      </c>
      <c r="I7270">
        <v>2.9485000000000001</v>
      </c>
      <c r="J7270" s="7">
        <v>61.92</v>
      </c>
      <c r="K7270">
        <f t="shared" si="565"/>
        <v>307.84999999999997</v>
      </c>
      <c r="L7270">
        <f t="shared" si="566"/>
        <v>61.92</v>
      </c>
      <c r="M7270" s="1">
        <v>43744</v>
      </c>
      <c r="N7270">
        <f t="shared" si="567"/>
        <v>2019</v>
      </c>
      <c r="O7270" s="1" t="str">
        <f t="shared" si="568"/>
        <v>October</v>
      </c>
      <c r="P7270" s="1" t="str">
        <f t="shared" si="569"/>
        <v>Sunday</v>
      </c>
      <c r="Q7270" s="2">
        <v>0.42655092592592592</v>
      </c>
      <c r="R7270" t="s">
        <v>29</v>
      </c>
      <c r="S7270">
        <v>35.380000000000003</v>
      </c>
      <c r="T7270">
        <v>42.86</v>
      </c>
      <c r="U7270">
        <v>26.54</v>
      </c>
      <c r="V7270">
        <v>6.6</v>
      </c>
    </row>
    <row r="7271" spans="1:22" x14ac:dyDescent="0.25">
      <c r="A7271" t="s">
        <v>7305</v>
      </c>
      <c r="B7271" t="s">
        <v>25</v>
      </c>
      <c r="C7271" t="s">
        <v>26</v>
      </c>
      <c r="D7271" t="s">
        <v>20</v>
      </c>
      <c r="E7271" t="s">
        <v>31</v>
      </c>
      <c r="F7271" t="s">
        <v>28</v>
      </c>
      <c r="G7271">
        <v>48.26</v>
      </c>
      <c r="H7271">
        <v>9</v>
      </c>
      <c r="I7271">
        <v>21.716999999999999</v>
      </c>
      <c r="J7271" s="7">
        <v>456.06</v>
      </c>
      <c r="K7271">
        <f t="shared" si="565"/>
        <v>341.78999999999996</v>
      </c>
      <c r="L7271">
        <f t="shared" si="566"/>
        <v>50.673333333333332</v>
      </c>
      <c r="M7271" s="1">
        <v>43748</v>
      </c>
      <c r="N7271">
        <f t="shared" si="567"/>
        <v>2019</v>
      </c>
      <c r="O7271" s="1" t="str">
        <f t="shared" si="568"/>
        <v>October</v>
      </c>
      <c r="P7271" s="1" t="str">
        <f t="shared" si="569"/>
        <v>Thursday</v>
      </c>
      <c r="Q7271" s="2">
        <v>0.11378472222222222</v>
      </c>
      <c r="R7271" t="s">
        <v>23</v>
      </c>
      <c r="S7271">
        <v>260.60000000000002</v>
      </c>
      <c r="T7271">
        <v>42.86</v>
      </c>
      <c r="U7271">
        <v>195.46</v>
      </c>
      <c r="V7271">
        <v>7.3</v>
      </c>
    </row>
    <row r="7272" spans="1:22" x14ac:dyDescent="0.25">
      <c r="A7272" t="s">
        <v>7306</v>
      </c>
      <c r="B7272" t="s">
        <v>25</v>
      </c>
      <c r="C7272" t="s">
        <v>43</v>
      </c>
      <c r="D7272" t="s">
        <v>20</v>
      </c>
      <c r="E7272" t="s">
        <v>31</v>
      </c>
      <c r="F7272" t="s">
        <v>28</v>
      </c>
      <c r="G7272">
        <v>55.18</v>
      </c>
      <c r="H7272">
        <v>7</v>
      </c>
      <c r="I7272">
        <v>19.312999999999999</v>
      </c>
      <c r="J7272" s="7">
        <v>405.57</v>
      </c>
      <c r="K7272">
        <f t="shared" si="565"/>
        <v>329.7</v>
      </c>
      <c r="L7272">
        <f t="shared" si="566"/>
        <v>57.938571428571429</v>
      </c>
      <c r="M7272" s="1">
        <v>43745</v>
      </c>
      <c r="N7272">
        <f t="shared" si="567"/>
        <v>2019</v>
      </c>
      <c r="O7272" s="1" t="str">
        <f t="shared" si="568"/>
        <v>October</v>
      </c>
      <c r="P7272" s="1" t="str">
        <f t="shared" si="569"/>
        <v>Monday</v>
      </c>
      <c r="Q7272" s="2">
        <v>0.34918981481481481</v>
      </c>
      <c r="R7272" t="s">
        <v>23</v>
      </c>
      <c r="S7272">
        <v>231.76</v>
      </c>
      <c r="T7272">
        <v>42.86</v>
      </c>
      <c r="U7272">
        <v>173.81</v>
      </c>
      <c r="V7272">
        <v>7.5</v>
      </c>
    </row>
    <row r="7273" spans="1:22" x14ac:dyDescent="0.25">
      <c r="A7273" t="s">
        <v>7307</v>
      </c>
      <c r="B7273" t="s">
        <v>18</v>
      </c>
      <c r="C7273" t="s">
        <v>26</v>
      </c>
      <c r="D7273" t="s">
        <v>27</v>
      </c>
      <c r="E7273" t="s">
        <v>31</v>
      </c>
      <c r="F7273" t="s">
        <v>36</v>
      </c>
      <c r="G7273">
        <v>25.99</v>
      </c>
      <c r="H7273">
        <v>6</v>
      </c>
      <c r="I7273">
        <v>7.7969999999999997</v>
      </c>
      <c r="J7273" s="7">
        <v>163.74</v>
      </c>
      <c r="K7273">
        <f t="shared" si="565"/>
        <v>483.39999999999992</v>
      </c>
      <c r="L7273">
        <f t="shared" si="566"/>
        <v>27.290000000000003</v>
      </c>
      <c r="M7273" s="1">
        <v>43761</v>
      </c>
      <c r="N7273">
        <f t="shared" si="567"/>
        <v>2019</v>
      </c>
      <c r="O7273" s="1" t="str">
        <f t="shared" si="568"/>
        <v>October</v>
      </c>
      <c r="P7273" s="1" t="str">
        <f t="shared" si="569"/>
        <v>Wednesday</v>
      </c>
      <c r="Q7273" s="2">
        <v>0.29956018518518518</v>
      </c>
      <c r="R7273" t="s">
        <v>33</v>
      </c>
      <c r="S7273">
        <v>93.56</v>
      </c>
      <c r="T7273">
        <v>42.86</v>
      </c>
      <c r="U7273">
        <v>70.180000000000007</v>
      </c>
      <c r="V7273">
        <v>7.2</v>
      </c>
    </row>
    <row r="7274" spans="1:22" x14ac:dyDescent="0.25">
      <c r="A7274" t="s">
        <v>7308</v>
      </c>
      <c r="B7274" t="s">
        <v>42</v>
      </c>
      <c r="C7274" t="s">
        <v>26</v>
      </c>
      <c r="D7274" t="s">
        <v>20</v>
      </c>
      <c r="E7274" t="s">
        <v>31</v>
      </c>
      <c r="F7274" t="s">
        <v>22</v>
      </c>
      <c r="G7274">
        <v>39.979999999999997</v>
      </c>
      <c r="H7274">
        <v>10</v>
      </c>
      <c r="I7274">
        <v>19.989999999999998</v>
      </c>
      <c r="J7274" s="7">
        <v>419.79</v>
      </c>
      <c r="K7274">
        <f t="shared" si="565"/>
        <v>598.08000000000004</v>
      </c>
      <c r="L7274">
        <f t="shared" si="566"/>
        <v>41.978999999999999</v>
      </c>
      <c r="M7274" s="1">
        <v>43761</v>
      </c>
      <c r="N7274">
        <f t="shared" si="567"/>
        <v>2019</v>
      </c>
      <c r="O7274" s="1" t="str">
        <f t="shared" si="568"/>
        <v>October</v>
      </c>
      <c r="P7274" s="1" t="str">
        <f t="shared" si="569"/>
        <v>Wednesday</v>
      </c>
      <c r="Q7274" s="2">
        <v>0.25913194444444443</v>
      </c>
      <c r="R7274" t="s">
        <v>23</v>
      </c>
      <c r="S7274">
        <v>239.88</v>
      </c>
      <c r="T7274">
        <v>42.86</v>
      </c>
      <c r="U7274">
        <v>179.91</v>
      </c>
      <c r="V7274">
        <v>6.6</v>
      </c>
    </row>
    <row r="7275" spans="1:22" x14ac:dyDescent="0.25">
      <c r="A7275" t="s">
        <v>7309</v>
      </c>
      <c r="B7275" t="s">
        <v>18</v>
      </c>
      <c r="C7275" t="s">
        <v>26</v>
      </c>
      <c r="D7275" t="s">
        <v>27</v>
      </c>
      <c r="E7275" t="s">
        <v>31</v>
      </c>
      <c r="F7275" t="s">
        <v>46</v>
      </c>
      <c r="G7275">
        <v>82.54</v>
      </c>
      <c r="H7275">
        <v>10</v>
      </c>
      <c r="I7275">
        <v>41.27</v>
      </c>
      <c r="J7275" s="7">
        <v>866.67</v>
      </c>
      <c r="K7275">
        <f t="shared" si="565"/>
        <v>702.70999999999992</v>
      </c>
      <c r="L7275">
        <f t="shared" si="566"/>
        <v>86.667000000000002</v>
      </c>
      <c r="M7275" s="1">
        <v>43747</v>
      </c>
      <c r="N7275">
        <f t="shared" si="567"/>
        <v>2019</v>
      </c>
      <c r="O7275" s="1" t="str">
        <f t="shared" si="568"/>
        <v>October</v>
      </c>
      <c r="P7275" s="1" t="str">
        <f t="shared" si="569"/>
        <v>Wednesday</v>
      </c>
      <c r="Q7275" s="2">
        <v>0.93003472222222228</v>
      </c>
      <c r="R7275" t="s">
        <v>33</v>
      </c>
      <c r="S7275">
        <v>495.24</v>
      </c>
      <c r="T7275">
        <v>42.86</v>
      </c>
      <c r="U7275">
        <v>371.43</v>
      </c>
      <c r="V7275">
        <v>6.3</v>
      </c>
    </row>
    <row r="7276" spans="1:22" x14ac:dyDescent="0.25">
      <c r="A7276" t="s">
        <v>7310</v>
      </c>
      <c r="B7276" t="s">
        <v>42</v>
      </c>
      <c r="C7276" t="s">
        <v>43</v>
      </c>
      <c r="D7276" t="s">
        <v>20</v>
      </c>
      <c r="E7276" t="s">
        <v>21</v>
      </c>
      <c r="F7276" t="s">
        <v>22</v>
      </c>
      <c r="G7276">
        <v>80.599999999999994</v>
      </c>
      <c r="H7276">
        <v>6</v>
      </c>
      <c r="I7276">
        <v>24.18</v>
      </c>
      <c r="J7276" s="7">
        <v>507.78</v>
      </c>
      <c r="K7276">
        <f t="shared" si="565"/>
        <v>491.03000000000003</v>
      </c>
      <c r="L7276">
        <f t="shared" si="566"/>
        <v>84.63</v>
      </c>
      <c r="M7276" s="1">
        <v>43743</v>
      </c>
      <c r="N7276">
        <f t="shared" si="567"/>
        <v>2019</v>
      </c>
      <c r="O7276" s="1" t="str">
        <f t="shared" si="568"/>
        <v>October</v>
      </c>
      <c r="P7276" s="1" t="str">
        <f t="shared" si="569"/>
        <v>Saturday</v>
      </c>
      <c r="Q7276" s="2">
        <v>4.5104166666666667E-2</v>
      </c>
      <c r="R7276" t="s">
        <v>33</v>
      </c>
      <c r="S7276">
        <v>290.16000000000003</v>
      </c>
      <c r="T7276">
        <v>42.86</v>
      </c>
      <c r="U7276">
        <v>217.62</v>
      </c>
      <c r="V7276">
        <v>5.4</v>
      </c>
    </row>
    <row r="7277" spans="1:22" x14ac:dyDescent="0.25">
      <c r="A7277" t="s">
        <v>7311</v>
      </c>
      <c r="B7277" t="s">
        <v>18</v>
      </c>
      <c r="C7277" t="s">
        <v>26</v>
      </c>
      <c r="D7277" t="s">
        <v>27</v>
      </c>
      <c r="E7277" t="s">
        <v>31</v>
      </c>
      <c r="F7277" t="s">
        <v>44</v>
      </c>
      <c r="G7277">
        <v>99.82</v>
      </c>
      <c r="H7277">
        <v>7</v>
      </c>
      <c r="I7277">
        <v>34.936999999999998</v>
      </c>
      <c r="J7277" s="7">
        <v>733.68</v>
      </c>
      <c r="K7277">
        <f t="shared" si="565"/>
        <v>554.7399999999999</v>
      </c>
      <c r="L7277">
        <f t="shared" si="566"/>
        <v>104.81142857142856</v>
      </c>
      <c r="M7277" s="1">
        <v>43751</v>
      </c>
      <c r="N7277">
        <f t="shared" si="567"/>
        <v>2019</v>
      </c>
      <c r="O7277" s="1" t="str">
        <f t="shared" si="568"/>
        <v>October</v>
      </c>
      <c r="P7277" s="1" t="str">
        <f t="shared" si="569"/>
        <v>Sunday</v>
      </c>
      <c r="Q7277" s="2">
        <v>0.23069444444444445</v>
      </c>
      <c r="R7277" t="s">
        <v>33</v>
      </c>
      <c r="S7277">
        <v>419.24</v>
      </c>
      <c r="T7277">
        <v>42.86</v>
      </c>
      <c r="U7277">
        <v>314.44</v>
      </c>
      <c r="V7277">
        <v>7.1</v>
      </c>
    </row>
    <row r="7278" spans="1:22" x14ac:dyDescent="0.25">
      <c r="A7278" t="s">
        <v>7312</v>
      </c>
      <c r="B7278" t="s">
        <v>42</v>
      </c>
      <c r="C7278" t="s">
        <v>26</v>
      </c>
      <c r="D7278" t="s">
        <v>20</v>
      </c>
      <c r="E7278" t="s">
        <v>31</v>
      </c>
      <c r="F7278" t="s">
        <v>32</v>
      </c>
      <c r="G7278">
        <v>22.06</v>
      </c>
      <c r="H7278">
        <v>10</v>
      </c>
      <c r="I7278">
        <v>11.03</v>
      </c>
      <c r="J7278" s="7">
        <v>231.63</v>
      </c>
      <c r="K7278">
        <f t="shared" si="565"/>
        <v>584.58000000000004</v>
      </c>
      <c r="L7278">
        <f t="shared" si="566"/>
        <v>23.163</v>
      </c>
      <c r="M7278" s="1">
        <v>43759</v>
      </c>
      <c r="N7278">
        <f t="shared" si="567"/>
        <v>2019</v>
      </c>
      <c r="O7278" s="1" t="str">
        <f t="shared" si="568"/>
        <v>October</v>
      </c>
      <c r="P7278" s="1" t="str">
        <f t="shared" si="569"/>
        <v>Monday</v>
      </c>
      <c r="Q7278" s="2">
        <v>0.33479166666666665</v>
      </c>
      <c r="R7278" t="s">
        <v>23</v>
      </c>
      <c r="S7278">
        <v>132.36000000000001</v>
      </c>
      <c r="T7278">
        <v>42.86</v>
      </c>
      <c r="U7278">
        <v>99.27</v>
      </c>
      <c r="V7278">
        <v>9.9</v>
      </c>
    </row>
    <row r="7279" spans="1:22" x14ac:dyDescent="0.25">
      <c r="A7279" t="s">
        <v>7313</v>
      </c>
      <c r="B7279" t="s">
        <v>25</v>
      </c>
      <c r="C7279" t="s">
        <v>26</v>
      </c>
      <c r="D7279" t="s">
        <v>20</v>
      </c>
      <c r="E7279" t="s">
        <v>21</v>
      </c>
      <c r="F7279" t="s">
        <v>32</v>
      </c>
      <c r="G7279">
        <v>95.09</v>
      </c>
      <c r="H7279">
        <v>7</v>
      </c>
      <c r="I7279">
        <v>33.281500000000001</v>
      </c>
      <c r="J7279" s="7">
        <v>698.91</v>
      </c>
      <c r="K7279">
        <f t="shared" si="565"/>
        <v>703.76333333333332</v>
      </c>
      <c r="L7279">
        <f t="shared" si="566"/>
        <v>99.844285714285704</v>
      </c>
      <c r="M7279" s="1">
        <v>43739</v>
      </c>
      <c r="N7279">
        <f t="shared" si="567"/>
        <v>2019</v>
      </c>
      <c r="O7279" s="1" t="str">
        <f t="shared" si="568"/>
        <v>October</v>
      </c>
      <c r="P7279" s="1" t="str">
        <f t="shared" si="569"/>
        <v>Tuesday</v>
      </c>
      <c r="Q7279" s="2">
        <v>0.14303240740740741</v>
      </c>
      <c r="R7279" t="s">
        <v>29</v>
      </c>
      <c r="S7279">
        <v>399.38</v>
      </c>
      <c r="T7279">
        <v>42.86</v>
      </c>
      <c r="U7279">
        <v>299.52999999999997</v>
      </c>
      <c r="V7279">
        <v>9.1999999999999993</v>
      </c>
    </row>
    <row r="7280" spans="1:22" x14ac:dyDescent="0.25">
      <c r="A7280" t="s">
        <v>7314</v>
      </c>
      <c r="B7280" t="s">
        <v>25</v>
      </c>
      <c r="C7280" t="s">
        <v>43</v>
      </c>
      <c r="D7280" t="s">
        <v>27</v>
      </c>
      <c r="E7280" t="s">
        <v>21</v>
      </c>
      <c r="F7280" t="s">
        <v>46</v>
      </c>
      <c r="G7280">
        <v>78.400000000000006</v>
      </c>
      <c r="H7280">
        <v>10</v>
      </c>
      <c r="I7280">
        <v>39.200000000000003</v>
      </c>
      <c r="J7280" s="7">
        <v>823.2</v>
      </c>
      <c r="K7280">
        <f t="shared" si="565"/>
        <v>495.24</v>
      </c>
      <c r="L7280">
        <f t="shared" si="566"/>
        <v>82.320000000000007</v>
      </c>
      <c r="M7280" s="1">
        <v>43756</v>
      </c>
      <c r="N7280">
        <f t="shared" si="567"/>
        <v>2019</v>
      </c>
      <c r="O7280" s="1" t="str">
        <f t="shared" si="568"/>
        <v>October</v>
      </c>
      <c r="P7280" s="1" t="str">
        <f t="shared" si="569"/>
        <v>Friday</v>
      </c>
      <c r="Q7280" s="2">
        <v>0.10543981481481482</v>
      </c>
      <c r="R7280" t="s">
        <v>33</v>
      </c>
      <c r="S7280">
        <v>470.4</v>
      </c>
      <c r="T7280">
        <v>42.86</v>
      </c>
      <c r="U7280">
        <v>352.8</v>
      </c>
      <c r="V7280">
        <v>8</v>
      </c>
    </row>
    <row r="7281" spans="1:22" x14ac:dyDescent="0.25">
      <c r="A7281" t="s">
        <v>7315</v>
      </c>
      <c r="B7281" t="s">
        <v>25</v>
      </c>
      <c r="C7281" t="s">
        <v>43</v>
      </c>
      <c r="D7281" t="s">
        <v>20</v>
      </c>
      <c r="E7281" t="s">
        <v>31</v>
      </c>
      <c r="F7281" t="s">
        <v>22</v>
      </c>
      <c r="G7281">
        <v>80.16</v>
      </c>
      <c r="H7281">
        <v>7</v>
      </c>
      <c r="I7281">
        <v>28.056000000000001</v>
      </c>
      <c r="J7281" s="7">
        <v>589.17999999999995</v>
      </c>
      <c r="K7281">
        <f t="shared" si="565"/>
        <v>240.04666666666665</v>
      </c>
      <c r="L7281">
        <f t="shared" si="566"/>
        <v>84.168571428571425</v>
      </c>
      <c r="M7281" s="1">
        <v>43749</v>
      </c>
      <c r="N7281">
        <f t="shared" si="567"/>
        <v>2019</v>
      </c>
      <c r="O7281" s="1" t="str">
        <f t="shared" si="568"/>
        <v>October</v>
      </c>
      <c r="P7281" s="1" t="str">
        <f t="shared" si="569"/>
        <v>Friday</v>
      </c>
      <c r="Q7281" s="2">
        <v>0.34657407407407409</v>
      </c>
      <c r="R7281" t="s">
        <v>29</v>
      </c>
      <c r="S7281">
        <v>336.67</v>
      </c>
      <c r="T7281">
        <v>42.86</v>
      </c>
      <c r="U7281">
        <v>252.51</v>
      </c>
      <c r="V7281">
        <v>7.3</v>
      </c>
    </row>
    <row r="7282" spans="1:22" x14ac:dyDescent="0.25">
      <c r="A7282" t="s">
        <v>7316</v>
      </c>
      <c r="B7282" t="s">
        <v>42</v>
      </c>
      <c r="C7282" t="s">
        <v>19</v>
      </c>
      <c r="D7282" t="s">
        <v>27</v>
      </c>
      <c r="E7282" t="s">
        <v>31</v>
      </c>
      <c r="F7282" t="s">
        <v>32</v>
      </c>
      <c r="G7282">
        <v>13.97</v>
      </c>
      <c r="H7282">
        <v>5</v>
      </c>
      <c r="I7282">
        <v>3.4925000000000002</v>
      </c>
      <c r="J7282" s="7">
        <v>73.34</v>
      </c>
      <c r="K7282">
        <f t="shared" si="565"/>
        <v>119.58999999999999</v>
      </c>
      <c r="L7282">
        <f t="shared" si="566"/>
        <v>14.668000000000001</v>
      </c>
      <c r="M7282" s="1">
        <v>43765</v>
      </c>
      <c r="N7282">
        <f t="shared" si="567"/>
        <v>2019</v>
      </c>
      <c r="O7282" s="1" t="str">
        <f t="shared" si="568"/>
        <v>October</v>
      </c>
      <c r="P7282" s="1" t="str">
        <f t="shared" si="569"/>
        <v>Sunday</v>
      </c>
      <c r="Q7282" s="2">
        <v>0.24453703703703702</v>
      </c>
      <c r="R7282" t="s">
        <v>29</v>
      </c>
      <c r="S7282">
        <v>41.91</v>
      </c>
      <c r="T7282">
        <v>42.86</v>
      </c>
      <c r="U7282">
        <v>31.43</v>
      </c>
      <c r="V7282">
        <v>5.6</v>
      </c>
    </row>
    <row r="7283" spans="1:22" x14ac:dyDescent="0.25">
      <c r="A7283" t="s">
        <v>7317</v>
      </c>
      <c r="B7283" t="s">
        <v>25</v>
      </c>
      <c r="C7283" t="s">
        <v>26</v>
      </c>
      <c r="D7283" t="s">
        <v>20</v>
      </c>
      <c r="E7283" t="s">
        <v>31</v>
      </c>
      <c r="F7283" t="s">
        <v>44</v>
      </c>
      <c r="G7283">
        <v>27.44</v>
      </c>
      <c r="H7283">
        <v>2</v>
      </c>
      <c r="I7283">
        <v>2.7440000000000002</v>
      </c>
      <c r="J7283" s="7">
        <v>57.62</v>
      </c>
      <c r="K7283">
        <f t="shared" si="565"/>
        <v>227.94666666666669</v>
      </c>
      <c r="L7283">
        <f t="shared" si="566"/>
        <v>28.81</v>
      </c>
      <c r="M7283" s="1">
        <v>43751</v>
      </c>
      <c r="N7283">
        <f t="shared" si="567"/>
        <v>2019</v>
      </c>
      <c r="O7283" s="1" t="str">
        <f t="shared" si="568"/>
        <v>October</v>
      </c>
      <c r="P7283" s="1" t="str">
        <f t="shared" si="569"/>
        <v>Sunday</v>
      </c>
      <c r="Q7283" s="2">
        <v>0.48576388888888888</v>
      </c>
      <c r="R7283" t="s">
        <v>29</v>
      </c>
      <c r="S7283">
        <v>32.93</v>
      </c>
      <c r="T7283">
        <v>42.85</v>
      </c>
      <c r="U7283">
        <v>24.69</v>
      </c>
      <c r="V7283">
        <v>9</v>
      </c>
    </row>
    <row r="7284" spans="1:22" x14ac:dyDescent="0.25">
      <c r="A7284" t="s">
        <v>7318</v>
      </c>
      <c r="B7284" t="s">
        <v>42</v>
      </c>
      <c r="C7284" t="s">
        <v>26</v>
      </c>
      <c r="D7284" t="s">
        <v>27</v>
      </c>
      <c r="E7284" t="s">
        <v>21</v>
      </c>
      <c r="F7284" t="s">
        <v>46</v>
      </c>
      <c r="G7284">
        <v>36.159999999999997</v>
      </c>
      <c r="H7284">
        <v>6</v>
      </c>
      <c r="I7284">
        <v>10.848000000000001</v>
      </c>
      <c r="J7284" s="7">
        <v>227.81</v>
      </c>
      <c r="K7284">
        <f t="shared" si="565"/>
        <v>229.02666666666667</v>
      </c>
      <c r="L7284">
        <f t="shared" si="566"/>
        <v>37.968333333333334</v>
      </c>
      <c r="M7284" s="1">
        <v>43739</v>
      </c>
      <c r="N7284">
        <f t="shared" si="567"/>
        <v>2019</v>
      </c>
      <c r="O7284" s="1" t="str">
        <f t="shared" si="568"/>
        <v>October</v>
      </c>
      <c r="P7284" s="1" t="str">
        <f t="shared" si="569"/>
        <v>Tuesday</v>
      </c>
      <c r="Q7284" s="2">
        <v>8.7847222222222215E-3</v>
      </c>
      <c r="R7284" t="s">
        <v>29</v>
      </c>
      <c r="S7284">
        <v>130.18</v>
      </c>
      <c r="T7284">
        <v>42.86</v>
      </c>
      <c r="U7284">
        <v>97.63</v>
      </c>
      <c r="V7284">
        <v>9.4</v>
      </c>
    </row>
    <row r="7285" spans="1:22" x14ac:dyDescent="0.25">
      <c r="A7285" t="s">
        <v>7319</v>
      </c>
      <c r="B7285" t="s">
        <v>25</v>
      </c>
      <c r="C7285" t="s">
        <v>26</v>
      </c>
      <c r="D7285" t="s">
        <v>20</v>
      </c>
      <c r="E7285" t="s">
        <v>21</v>
      </c>
      <c r="F7285" t="s">
        <v>46</v>
      </c>
      <c r="G7285">
        <v>94.86</v>
      </c>
      <c r="H7285">
        <v>4</v>
      </c>
      <c r="I7285">
        <v>18.972000000000001</v>
      </c>
      <c r="J7285" s="7">
        <v>398.41</v>
      </c>
      <c r="K7285">
        <f t="shared" si="565"/>
        <v>173.9</v>
      </c>
      <c r="L7285">
        <f t="shared" si="566"/>
        <v>99.602500000000006</v>
      </c>
      <c r="M7285" s="1">
        <v>43744</v>
      </c>
      <c r="N7285">
        <f t="shared" si="567"/>
        <v>2019</v>
      </c>
      <c r="O7285" s="1" t="str">
        <f t="shared" si="568"/>
        <v>October</v>
      </c>
      <c r="P7285" s="1" t="str">
        <f t="shared" si="569"/>
        <v>Sunday</v>
      </c>
      <c r="Q7285" s="2">
        <v>0.53538194444444442</v>
      </c>
      <c r="R7285" t="s">
        <v>23</v>
      </c>
      <c r="S7285">
        <v>227.66</v>
      </c>
      <c r="T7285">
        <v>42.86</v>
      </c>
      <c r="U7285">
        <v>170.75</v>
      </c>
      <c r="V7285">
        <v>6.8</v>
      </c>
    </row>
    <row r="7286" spans="1:22" x14ac:dyDescent="0.25">
      <c r="A7286" t="s">
        <v>7320</v>
      </c>
      <c r="B7286" t="s">
        <v>25</v>
      </c>
      <c r="C7286" t="s">
        <v>43</v>
      </c>
      <c r="D7286" t="s">
        <v>20</v>
      </c>
      <c r="E7286" t="s">
        <v>21</v>
      </c>
      <c r="F7286" t="s">
        <v>46</v>
      </c>
      <c r="G7286">
        <v>9.66</v>
      </c>
      <c r="H7286">
        <v>6</v>
      </c>
      <c r="I7286">
        <v>2.8980000000000001</v>
      </c>
      <c r="J7286" s="7">
        <v>60.86</v>
      </c>
      <c r="K7286">
        <f t="shared" si="565"/>
        <v>216.71333333333334</v>
      </c>
      <c r="L7286">
        <f t="shared" si="566"/>
        <v>10.143333333333333</v>
      </c>
      <c r="M7286" s="1">
        <v>43758</v>
      </c>
      <c r="N7286">
        <f t="shared" si="567"/>
        <v>2019</v>
      </c>
      <c r="O7286" s="1" t="str">
        <f t="shared" si="568"/>
        <v>October</v>
      </c>
      <c r="P7286" s="1" t="str">
        <f t="shared" si="569"/>
        <v>Sunday</v>
      </c>
      <c r="Q7286" s="2">
        <v>0.64563657407407404</v>
      </c>
      <c r="R7286" t="s">
        <v>33</v>
      </c>
      <c r="S7286">
        <v>34.78</v>
      </c>
      <c r="T7286">
        <v>42.85</v>
      </c>
      <c r="U7286">
        <v>26.08</v>
      </c>
      <c r="V7286">
        <v>8.6999999999999993</v>
      </c>
    </row>
    <row r="7287" spans="1:22" x14ac:dyDescent="0.25">
      <c r="A7287" t="s">
        <v>7321</v>
      </c>
      <c r="B7287" t="s">
        <v>42</v>
      </c>
      <c r="C7287" t="s">
        <v>26</v>
      </c>
      <c r="D7287" t="s">
        <v>27</v>
      </c>
      <c r="E7287" t="s">
        <v>31</v>
      </c>
      <c r="F7287" t="s">
        <v>44</v>
      </c>
      <c r="G7287">
        <v>9.91</v>
      </c>
      <c r="H7287">
        <v>6</v>
      </c>
      <c r="I7287">
        <v>2.9729999999999999</v>
      </c>
      <c r="J7287" s="7">
        <v>62.43</v>
      </c>
      <c r="K7287">
        <f t="shared" si="565"/>
        <v>204.10666666666665</v>
      </c>
      <c r="L7287">
        <f t="shared" si="566"/>
        <v>10.404999999999999</v>
      </c>
      <c r="M7287" s="1">
        <v>43754</v>
      </c>
      <c r="N7287">
        <f t="shared" si="567"/>
        <v>2019</v>
      </c>
      <c r="O7287" s="1" t="str">
        <f t="shared" si="568"/>
        <v>October</v>
      </c>
      <c r="P7287" s="1" t="str">
        <f t="shared" si="569"/>
        <v>Wednesday</v>
      </c>
      <c r="Q7287" s="2">
        <v>0.75931712962962961</v>
      </c>
      <c r="R7287" t="s">
        <v>29</v>
      </c>
      <c r="S7287">
        <v>35.68</v>
      </c>
      <c r="T7287">
        <v>42.85</v>
      </c>
      <c r="U7287">
        <v>26.75</v>
      </c>
      <c r="V7287">
        <v>7</v>
      </c>
    </row>
    <row r="7288" spans="1:22" x14ac:dyDescent="0.25">
      <c r="A7288" t="s">
        <v>7322</v>
      </c>
      <c r="B7288" t="s">
        <v>25</v>
      </c>
      <c r="C7288" t="s">
        <v>43</v>
      </c>
      <c r="D7288" t="s">
        <v>27</v>
      </c>
      <c r="E7288" t="s">
        <v>21</v>
      </c>
      <c r="F7288" t="s">
        <v>36</v>
      </c>
      <c r="G7288">
        <v>62.72</v>
      </c>
      <c r="H7288">
        <v>8</v>
      </c>
      <c r="I7288">
        <v>25.088000000000001</v>
      </c>
      <c r="J7288" s="7">
        <v>526.85</v>
      </c>
      <c r="K7288">
        <f t="shared" si="565"/>
        <v>324.09666666666664</v>
      </c>
      <c r="L7288">
        <f t="shared" si="566"/>
        <v>65.856250000000003</v>
      </c>
      <c r="M7288" s="1">
        <v>43742</v>
      </c>
      <c r="N7288">
        <f t="shared" si="567"/>
        <v>2019</v>
      </c>
      <c r="O7288" s="1" t="str">
        <f t="shared" si="568"/>
        <v>October</v>
      </c>
      <c r="P7288" s="1" t="str">
        <f t="shared" si="569"/>
        <v>Friday</v>
      </c>
      <c r="Q7288" s="2">
        <v>3.9027777777777779E-2</v>
      </c>
      <c r="R7288" t="s">
        <v>29</v>
      </c>
      <c r="S7288">
        <v>301.06</v>
      </c>
      <c r="T7288">
        <v>42.86</v>
      </c>
      <c r="U7288">
        <v>225.79</v>
      </c>
      <c r="V7288">
        <v>6.4</v>
      </c>
    </row>
    <row r="7289" spans="1:22" x14ac:dyDescent="0.25">
      <c r="A7289" t="s">
        <v>7323</v>
      </c>
      <c r="B7289" t="s">
        <v>42</v>
      </c>
      <c r="C7289" t="s">
        <v>19</v>
      </c>
      <c r="D7289" t="s">
        <v>27</v>
      </c>
      <c r="E7289" t="s">
        <v>31</v>
      </c>
      <c r="F7289" t="s">
        <v>28</v>
      </c>
      <c r="G7289">
        <v>10.97</v>
      </c>
      <c r="H7289">
        <v>2</v>
      </c>
      <c r="I7289">
        <v>1.097</v>
      </c>
      <c r="J7289" s="7">
        <v>23.04</v>
      </c>
      <c r="K7289">
        <f t="shared" si="565"/>
        <v>416.77666666666664</v>
      </c>
      <c r="L7289">
        <f t="shared" si="566"/>
        <v>11.52</v>
      </c>
      <c r="M7289" s="1">
        <v>43757</v>
      </c>
      <c r="N7289">
        <f t="shared" si="567"/>
        <v>2019</v>
      </c>
      <c r="O7289" s="1" t="str">
        <f t="shared" si="568"/>
        <v>October</v>
      </c>
      <c r="P7289" s="1" t="str">
        <f t="shared" si="569"/>
        <v>Saturday</v>
      </c>
      <c r="Q7289" s="2">
        <v>0.11381944444444445</v>
      </c>
      <c r="R7289" t="s">
        <v>33</v>
      </c>
      <c r="S7289">
        <v>13.16</v>
      </c>
      <c r="T7289">
        <v>42.88</v>
      </c>
      <c r="U7289">
        <v>9.8800000000000008</v>
      </c>
      <c r="V7289">
        <v>9.1999999999999993</v>
      </c>
    </row>
    <row r="7290" spans="1:22" x14ac:dyDescent="0.25">
      <c r="A7290" t="s">
        <v>7324</v>
      </c>
      <c r="B7290" t="s">
        <v>25</v>
      </c>
      <c r="C7290" t="s">
        <v>26</v>
      </c>
      <c r="D7290" t="s">
        <v>27</v>
      </c>
      <c r="E7290" t="s">
        <v>21</v>
      </c>
      <c r="F7290" t="s">
        <v>36</v>
      </c>
      <c r="G7290">
        <v>57.47</v>
      </c>
      <c r="H7290">
        <v>7</v>
      </c>
      <c r="I7290">
        <v>20.1145</v>
      </c>
      <c r="J7290" s="7">
        <v>422.4</v>
      </c>
      <c r="K7290">
        <f t="shared" si="565"/>
        <v>536.42333333333329</v>
      </c>
      <c r="L7290">
        <f t="shared" si="566"/>
        <v>60.342857142857142</v>
      </c>
      <c r="M7290" s="1">
        <v>43765</v>
      </c>
      <c r="N7290">
        <f t="shared" si="567"/>
        <v>2019</v>
      </c>
      <c r="O7290" s="1" t="str">
        <f t="shared" si="568"/>
        <v>October</v>
      </c>
      <c r="P7290" s="1" t="str">
        <f t="shared" si="569"/>
        <v>Sunday</v>
      </c>
      <c r="Q7290" s="2">
        <v>0.32802083333333332</v>
      </c>
      <c r="R7290" t="s">
        <v>29</v>
      </c>
      <c r="S7290">
        <v>241.37</v>
      </c>
      <c r="T7290">
        <v>42.86</v>
      </c>
      <c r="U7290">
        <v>181.03</v>
      </c>
      <c r="V7290">
        <v>8.4</v>
      </c>
    </row>
    <row r="7291" spans="1:22" x14ac:dyDescent="0.25">
      <c r="A7291" t="s">
        <v>7325</v>
      </c>
      <c r="B7291" t="s">
        <v>25</v>
      </c>
      <c r="C7291" t="s">
        <v>19</v>
      </c>
      <c r="D7291" t="s">
        <v>27</v>
      </c>
      <c r="E7291" t="s">
        <v>21</v>
      </c>
      <c r="F7291" t="s">
        <v>46</v>
      </c>
      <c r="G7291">
        <v>95.82</v>
      </c>
      <c r="H7291">
        <v>8</v>
      </c>
      <c r="I7291">
        <v>38.328000000000003</v>
      </c>
      <c r="J7291" s="7">
        <v>804.89</v>
      </c>
      <c r="K7291">
        <f t="shared" si="565"/>
        <v>654.03666666666663</v>
      </c>
      <c r="L7291">
        <f t="shared" si="566"/>
        <v>100.61125</v>
      </c>
      <c r="M7291" s="1">
        <v>43739</v>
      </c>
      <c r="N7291">
        <f t="shared" si="567"/>
        <v>2019</v>
      </c>
      <c r="O7291" s="1" t="str">
        <f t="shared" si="568"/>
        <v>October</v>
      </c>
      <c r="P7291" s="1" t="str">
        <f t="shared" si="569"/>
        <v>Tuesday</v>
      </c>
      <c r="Q7291" s="2">
        <v>0.30224537037037036</v>
      </c>
      <c r="R7291" t="s">
        <v>29</v>
      </c>
      <c r="S7291">
        <v>459.94</v>
      </c>
      <c r="T7291">
        <v>42.86</v>
      </c>
      <c r="U7291">
        <v>344.95</v>
      </c>
      <c r="V7291">
        <v>8.1</v>
      </c>
    </row>
    <row r="7292" spans="1:22" x14ac:dyDescent="0.25">
      <c r="A7292" t="s">
        <v>7326</v>
      </c>
      <c r="B7292" t="s">
        <v>18</v>
      </c>
      <c r="C7292" t="s">
        <v>26</v>
      </c>
      <c r="D7292" t="s">
        <v>27</v>
      </c>
      <c r="E7292" t="s">
        <v>31</v>
      </c>
      <c r="F7292" t="s">
        <v>44</v>
      </c>
      <c r="G7292">
        <v>51.97</v>
      </c>
      <c r="H7292">
        <v>7</v>
      </c>
      <c r="I7292">
        <v>18.189499999999999</v>
      </c>
      <c r="J7292" s="7">
        <v>381.98</v>
      </c>
      <c r="K7292">
        <f t="shared" si="565"/>
        <v>563.42999999999995</v>
      </c>
      <c r="L7292">
        <f t="shared" si="566"/>
        <v>54.568571428571431</v>
      </c>
      <c r="M7292" s="1">
        <v>43766</v>
      </c>
      <c r="N7292">
        <f t="shared" si="567"/>
        <v>2019</v>
      </c>
      <c r="O7292" s="1" t="str">
        <f t="shared" si="568"/>
        <v>October</v>
      </c>
      <c r="P7292" s="1" t="str">
        <f t="shared" si="569"/>
        <v>Monday</v>
      </c>
      <c r="Q7292" s="2">
        <v>0.86744212962962963</v>
      </c>
      <c r="R7292" t="s">
        <v>23</v>
      </c>
      <c r="S7292">
        <v>218.27</v>
      </c>
      <c r="T7292">
        <v>42.86</v>
      </c>
      <c r="U7292">
        <v>163.71</v>
      </c>
      <c r="V7292">
        <v>9</v>
      </c>
    </row>
    <row r="7293" spans="1:22" x14ac:dyDescent="0.25">
      <c r="A7293" t="s">
        <v>7327</v>
      </c>
      <c r="B7293" t="s">
        <v>42</v>
      </c>
      <c r="C7293" t="s">
        <v>43</v>
      </c>
      <c r="D7293" t="s">
        <v>27</v>
      </c>
      <c r="E7293" t="s">
        <v>31</v>
      </c>
      <c r="F7293" t="s">
        <v>28</v>
      </c>
      <c r="G7293">
        <v>92.29</v>
      </c>
      <c r="H7293">
        <v>8</v>
      </c>
      <c r="I7293">
        <v>36.915999999999997</v>
      </c>
      <c r="J7293" s="7">
        <v>775.24</v>
      </c>
      <c r="K7293">
        <f t="shared" si="565"/>
        <v>570.60666666666668</v>
      </c>
      <c r="L7293">
        <f t="shared" si="566"/>
        <v>96.905000000000001</v>
      </c>
      <c r="M7293" s="1">
        <v>43746</v>
      </c>
      <c r="N7293">
        <f t="shared" si="567"/>
        <v>2019</v>
      </c>
      <c r="O7293" s="1" t="str">
        <f t="shared" si="568"/>
        <v>October</v>
      </c>
      <c r="P7293" s="1" t="str">
        <f t="shared" si="569"/>
        <v>Tuesday</v>
      </c>
      <c r="Q7293" s="2">
        <v>0.53724537037037035</v>
      </c>
      <c r="R7293" t="s">
        <v>33</v>
      </c>
      <c r="S7293">
        <v>442.99</v>
      </c>
      <c r="T7293">
        <v>42.86</v>
      </c>
      <c r="U7293">
        <v>332.25</v>
      </c>
      <c r="V7293">
        <v>9.1</v>
      </c>
    </row>
    <row r="7294" spans="1:22" x14ac:dyDescent="0.25">
      <c r="A7294" t="s">
        <v>7328</v>
      </c>
      <c r="B7294" t="s">
        <v>42</v>
      </c>
      <c r="C7294" t="s">
        <v>26</v>
      </c>
      <c r="D7294" t="s">
        <v>27</v>
      </c>
      <c r="E7294" t="s">
        <v>31</v>
      </c>
      <c r="F7294" t="s">
        <v>46</v>
      </c>
      <c r="G7294">
        <v>56.41</v>
      </c>
      <c r="H7294">
        <v>9</v>
      </c>
      <c r="I7294">
        <v>25.384499999999999</v>
      </c>
      <c r="J7294" s="7">
        <v>533.07000000000005</v>
      </c>
      <c r="K7294">
        <f t="shared" si="565"/>
        <v>360.84999999999997</v>
      </c>
      <c r="L7294">
        <f t="shared" si="566"/>
        <v>59.230000000000004</v>
      </c>
      <c r="M7294" s="1">
        <v>43739</v>
      </c>
      <c r="N7294">
        <f t="shared" si="567"/>
        <v>2019</v>
      </c>
      <c r="O7294" s="1" t="str">
        <f t="shared" si="568"/>
        <v>October</v>
      </c>
      <c r="P7294" s="1" t="str">
        <f t="shared" si="569"/>
        <v>Tuesday</v>
      </c>
      <c r="Q7294" s="2">
        <v>0.29402777777777778</v>
      </c>
      <c r="R7294" t="s">
        <v>29</v>
      </c>
      <c r="S7294">
        <v>304.61</v>
      </c>
      <c r="T7294">
        <v>42.86</v>
      </c>
      <c r="U7294">
        <v>228.46</v>
      </c>
      <c r="V7294">
        <v>5.4</v>
      </c>
    </row>
    <row r="7295" spans="1:22" x14ac:dyDescent="0.25">
      <c r="A7295" t="s">
        <v>7329</v>
      </c>
      <c r="B7295" t="s">
        <v>25</v>
      </c>
      <c r="C7295" t="s">
        <v>43</v>
      </c>
      <c r="D7295" t="s">
        <v>27</v>
      </c>
      <c r="E7295" t="s">
        <v>21</v>
      </c>
      <c r="F7295" t="s">
        <v>46</v>
      </c>
      <c r="G7295">
        <v>54.9</v>
      </c>
      <c r="H7295">
        <v>7</v>
      </c>
      <c r="I7295">
        <v>19.215</v>
      </c>
      <c r="J7295" s="7">
        <v>403.51</v>
      </c>
      <c r="K7295">
        <f t="shared" si="565"/>
        <v>219.96666666666667</v>
      </c>
      <c r="L7295">
        <f t="shared" si="566"/>
        <v>57.644285714285715</v>
      </c>
      <c r="M7295" s="1">
        <v>43743</v>
      </c>
      <c r="N7295">
        <f t="shared" si="567"/>
        <v>2019</v>
      </c>
      <c r="O7295" s="1" t="str">
        <f t="shared" si="568"/>
        <v>October</v>
      </c>
      <c r="P7295" s="1" t="str">
        <f t="shared" si="569"/>
        <v>Saturday</v>
      </c>
      <c r="Q7295" s="2">
        <v>0.99424768518518514</v>
      </c>
      <c r="R7295" t="s">
        <v>23</v>
      </c>
      <c r="S7295">
        <v>230.58</v>
      </c>
      <c r="T7295">
        <v>42.86</v>
      </c>
      <c r="U7295">
        <v>172.93</v>
      </c>
      <c r="V7295">
        <v>5</v>
      </c>
    </row>
    <row r="7296" spans="1:22" x14ac:dyDescent="0.25">
      <c r="A7296" t="s">
        <v>7330</v>
      </c>
      <c r="B7296" t="s">
        <v>25</v>
      </c>
      <c r="C7296" t="s">
        <v>43</v>
      </c>
      <c r="D7296" t="s">
        <v>20</v>
      </c>
      <c r="E7296" t="s">
        <v>21</v>
      </c>
      <c r="F7296" t="s">
        <v>32</v>
      </c>
      <c r="G7296">
        <v>46.34</v>
      </c>
      <c r="H7296">
        <v>3</v>
      </c>
      <c r="I7296">
        <v>6.9509999999999996</v>
      </c>
      <c r="J7296" s="7">
        <v>145.97</v>
      </c>
      <c r="K7296">
        <f t="shared" si="565"/>
        <v>137.90666666666667</v>
      </c>
      <c r="L7296">
        <f t="shared" si="566"/>
        <v>48.656666666666666</v>
      </c>
      <c r="M7296" s="1">
        <v>43761</v>
      </c>
      <c r="N7296">
        <f t="shared" si="567"/>
        <v>2019</v>
      </c>
      <c r="O7296" s="1" t="str">
        <f t="shared" si="568"/>
        <v>October</v>
      </c>
      <c r="P7296" s="1" t="str">
        <f t="shared" si="569"/>
        <v>Wednesday</v>
      </c>
      <c r="Q7296" s="2">
        <v>0.97067129629629634</v>
      </c>
      <c r="R7296" t="s">
        <v>33</v>
      </c>
      <c r="S7296">
        <v>83.41</v>
      </c>
      <c r="T7296">
        <v>42.86</v>
      </c>
      <c r="U7296">
        <v>62.56</v>
      </c>
      <c r="V7296">
        <v>7.9</v>
      </c>
    </row>
    <row r="7297" spans="1:22" x14ac:dyDescent="0.25">
      <c r="A7297" t="s">
        <v>7331</v>
      </c>
      <c r="B7297" t="s">
        <v>18</v>
      </c>
      <c r="C7297" t="s">
        <v>43</v>
      </c>
      <c r="D7297" t="s">
        <v>27</v>
      </c>
      <c r="E7297" t="s">
        <v>31</v>
      </c>
      <c r="F7297" t="s">
        <v>32</v>
      </c>
      <c r="G7297">
        <v>52.58</v>
      </c>
      <c r="H7297">
        <v>2</v>
      </c>
      <c r="I7297">
        <v>5.258</v>
      </c>
      <c r="J7297" s="7">
        <v>110.42</v>
      </c>
      <c r="K7297">
        <f t="shared" si="565"/>
        <v>193.71666666666667</v>
      </c>
      <c r="L7297">
        <f t="shared" si="566"/>
        <v>55.21</v>
      </c>
      <c r="M7297" s="1">
        <v>43760</v>
      </c>
      <c r="N7297">
        <f t="shared" si="567"/>
        <v>2019</v>
      </c>
      <c r="O7297" s="1" t="str">
        <f t="shared" si="568"/>
        <v>October</v>
      </c>
      <c r="P7297" s="1" t="str">
        <f t="shared" si="569"/>
        <v>Tuesday</v>
      </c>
      <c r="Q7297" s="2">
        <v>0.15672453703703704</v>
      </c>
      <c r="R7297" t="s">
        <v>33</v>
      </c>
      <c r="S7297">
        <v>63.1</v>
      </c>
      <c r="T7297">
        <v>42.85</v>
      </c>
      <c r="U7297">
        <v>47.32</v>
      </c>
      <c r="V7297">
        <v>8.1</v>
      </c>
    </row>
    <row r="7298" spans="1:22" x14ac:dyDescent="0.25">
      <c r="A7298" t="s">
        <v>7332</v>
      </c>
      <c r="B7298" t="s">
        <v>18</v>
      </c>
      <c r="C7298" t="s">
        <v>26</v>
      </c>
      <c r="D7298" t="s">
        <v>27</v>
      </c>
      <c r="E7298" t="s">
        <v>21</v>
      </c>
      <c r="F7298" t="s">
        <v>22</v>
      </c>
      <c r="G7298">
        <v>18.73</v>
      </c>
      <c r="H7298">
        <v>8</v>
      </c>
      <c r="I7298">
        <v>7.492</v>
      </c>
      <c r="J7298" s="7">
        <v>157.33000000000001</v>
      </c>
      <c r="K7298">
        <f t="shared" ref="K7298:K7361" si="570">AVERAGE(J7298:J7300)</f>
        <v>391.43666666666667</v>
      </c>
      <c r="L7298">
        <f t="shared" ref="L7298:L7361" si="571" xml:space="preserve"> J7298 / H7298</f>
        <v>19.666250000000002</v>
      </c>
      <c r="M7298" s="1">
        <v>43759</v>
      </c>
      <c r="N7298">
        <f t="shared" ref="N7298:N7361" si="572">YEAR(M7298)</f>
        <v>2019</v>
      </c>
      <c r="O7298" s="1" t="str">
        <f t="shared" ref="O7298:O7361" si="573">TEXT(M7298,"mmmm")</f>
        <v>October</v>
      </c>
      <c r="P7298" s="1" t="str">
        <f t="shared" ref="P7298:P7361" si="574">TEXT(M7298,"dddd")</f>
        <v>Monday</v>
      </c>
      <c r="Q7298" s="2">
        <v>0.82728009259259261</v>
      </c>
      <c r="R7298" t="s">
        <v>29</v>
      </c>
      <c r="S7298">
        <v>89.9</v>
      </c>
      <c r="T7298">
        <v>42.86</v>
      </c>
      <c r="U7298">
        <v>67.430000000000007</v>
      </c>
      <c r="V7298">
        <v>10</v>
      </c>
    </row>
    <row r="7299" spans="1:22" x14ac:dyDescent="0.25">
      <c r="A7299" t="s">
        <v>7333</v>
      </c>
      <c r="B7299" t="s">
        <v>42</v>
      </c>
      <c r="C7299" t="s">
        <v>26</v>
      </c>
      <c r="D7299" t="s">
        <v>20</v>
      </c>
      <c r="E7299" t="s">
        <v>31</v>
      </c>
      <c r="F7299" t="s">
        <v>28</v>
      </c>
      <c r="G7299">
        <v>42.64</v>
      </c>
      <c r="H7299">
        <v>7</v>
      </c>
      <c r="I7299">
        <v>14.923999999999999</v>
      </c>
      <c r="J7299" s="7">
        <v>313.39999999999998</v>
      </c>
      <c r="K7299">
        <f t="shared" si="570"/>
        <v>508.27333333333331</v>
      </c>
      <c r="L7299">
        <f t="shared" si="571"/>
        <v>44.771428571428565</v>
      </c>
      <c r="M7299" s="1">
        <v>43754</v>
      </c>
      <c r="N7299">
        <f t="shared" si="572"/>
        <v>2019</v>
      </c>
      <c r="O7299" s="1" t="str">
        <f t="shared" si="573"/>
        <v>October</v>
      </c>
      <c r="P7299" s="1" t="str">
        <f t="shared" si="574"/>
        <v>Wednesday</v>
      </c>
      <c r="Q7299" s="2">
        <v>0.77510416666666671</v>
      </c>
      <c r="R7299" t="s">
        <v>29</v>
      </c>
      <c r="S7299">
        <v>179.09</v>
      </c>
      <c r="T7299">
        <v>42.86</v>
      </c>
      <c r="U7299">
        <v>134.31</v>
      </c>
      <c r="V7299">
        <v>7.5</v>
      </c>
    </row>
    <row r="7300" spans="1:22" x14ac:dyDescent="0.25">
      <c r="A7300" t="s">
        <v>7334</v>
      </c>
      <c r="B7300" t="s">
        <v>18</v>
      </c>
      <c r="C7300" t="s">
        <v>43</v>
      </c>
      <c r="D7300" t="s">
        <v>27</v>
      </c>
      <c r="E7300" t="s">
        <v>31</v>
      </c>
      <c r="F7300" t="s">
        <v>36</v>
      </c>
      <c r="G7300">
        <v>83.76</v>
      </c>
      <c r="H7300">
        <v>8</v>
      </c>
      <c r="I7300">
        <v>33.503999999999998</v>
      </c>
      <c r="J7300" s="7">
        <v>703.58</v>
      </c>
      <c r="K7300">
        <f t="shared" si="570"/>
        <v>430.44333333333338</v>
      </c>
      <c r="L7300">
        <f t="shared" si="571"/>
        <v>87.947500000000005</v>
      </c>
      <c r="M7300" s="1">
        <v>43762</v>
      </c>
      <c r="N7300">
        <f t="shared" si="572"/>
        <v>2019</v>
      </c>
      <c r="O7300" s="1" t="str">
        <f t="shared" si="573"/>
        <v>October</v>
      </c>
      <c r="P7300" s="1" t="str">
        <f t="shared" si="574"/>
        <v>Thursday</v>
      </c>
      <c r="Q7300" s="2">
        <v>0.18148148148148149</v>
      </c>
      <c r="R7300" t="s">
        <v>33</v>
      </c>
      <c r="S7300">
        <v>402.05</v>
      </c>
      <c r="T7300">
        <v>42.86</v>
      </c>
      <c r="U7300">
        <v>301.52999999999997</v>
      </c>
      <c r="V7300">
        <v>6.3</v>
      </c>
    </row>
    <row r="7301" spans="1:22" x14ac:dyDescent="0.25">
      <c r="A7301" t="s">
        <v>7335</v>
      </c>
      <c r="B7301" t="s">
        <v>25</v>
      </c>
      <c r="C7301" t="s">
        <v>19</v>
      </c>
      <c r="D7301" t="s">
        <v>20</v>
      </c>
      <c r="E7301" t="s">
        <v>21</v>
      </c>
      <c r="F7301" t="s">
        <v>36</v>
      </c>
      <c r="G7301">
        <v>80.61</v>
      </c>
      <c r="H7301">
        <v>6</v>
      </c>
      <c r="I7301">
        <v>24.183</v>
      </c>
      <c r="J7301" s="7">
        <v>507.84</v>
      </c>
      <c r="K7301">
        <f t="shared" si="570"/>
        <v>279.58</v>
      </c>
      <c r="L7301">
        <f t="shared" si="571"/>
        <v>84.64</v>
      </c>
      <c r="M7301" s="1">
        <v>43751</v>
      </c>
      <c r="N7301">
        <f t="shared" si="572"/>
        <v>2019</v>
      </c>
      <c r="O7301" s="1" t="str">
        <f t="shared" si="573"/>
        <v>October</v>
      </c>
      <c r="P7301" s="1" t="str">
        <f t="shared" si="574"/>
        <v>Sunday</v>
      </c>
      <c r="Q7301" s="2">
        <v>0.28744212962962962</v>
      </c>
      <c r="R7301" t="s">
        <v>33</v>
      </c>
      <c r="S7301">
        <v>290.2</v>
      </c>
      <c r="T7301">
        <v>42.86</v>
      </c>
      <c r="U7301">
        <v>217.64</v>
      </c>
      <c r="V7301">
        <v>7.7</v>
      </c>
    </row>
    <row r="7302" spans="1:22" x14ac:dyDescent="0.25">
      <c r="A7302" t="s">
        <v>7336</v>
      </c>
      <c r="B7302" t="s">
        <v>25</v>
      </c>
      <c r="C7302" t="s">
        <v>43</v>
      </c>
      <c r="D7302" t="s">
        <v>20</v>
      </c>
      <c r="E7302" t="s">
        <v>31</v>
      </c>
      <c r="F7302" t="s">
        <v>28</v>
      </c>
      <c r="G7302">
        <v>15.22</v>
      </c>
      <c r="H7302">
        <v>5</v>
      </c>
      <c r="I7302">
        <v>3.8050000000000002</v>
      </c>
      <c r="J7302" s="7">
        <v>79.91</v>
      </c>
      <c r="K7302">
        <f t="shared" si="570"/>
        <v>117.56666666666666</v>
      </c>
      <c r="L7302">
        <f t="shared" si="571"/>
        <v>15.981999999999999</v>
      </c>
      <c r="M7302" s="1">
        <v>43757</v>
      </c>
      <c r="N7302">
        <f t="shared" si="572"/>
        <v>2019</v>
      </c>
      <c r="O7302" s="1" t="str">
        <f t="shared" si="573"/>
        <v>October</v>
      </c>
      <c r="P7302" s="1" t="str">
        <f t="shared" si="574"/>
        <v>Saturday</v>
      </c>
      <c r="Q7302" s="2">
        <v>0.29978009259259258</v>
      </c>
      <c r="R7302" t="s">
        <v>23</v>
      </c>
      <c r="S7302">
        <v>45.66</v>
      </c>
      <c r="T7302">
        <v>42.86</v>
      </c>
      <c r="U7302">
        <v>34.25</v>
      </c>
      <c r="V7302">
        <v>5.2</v>
      </c>
    </row>
    <row r="7303" spans="1:22" x14ac:dyDescent="0.25">
      <c r="A7303" t="s">
        <v>7337</v>
      </c>
      <c r="B7303" t="s">
        <v>18</v>
      </c>
      <c r="C7303" t="s">
        <v>43</v>
      </c>
      <c r="D7303" t="s">
        <v>20</v>
      </c>
      <c r="E7303" t="s">
        <v>21</v>
      </c>
      <c r="F7303" t="s">
        <v>22</v>
      </c>
      <c r="G7303">
        <v>79.680000000000007</v>
      </c>
      <c r="H7303">
        <v>3</v>
      </c>
      <c r="I7303">
        <v>11.952</v>
      </c>
      <c r="J7303" s="7">
        <v>250.99</v>
      </c>
      <c r="K7303">
        <f t="shared" si="570"/>
        <v>157.75333333333333</v>
      </c>
      <c r="L7303">
        <f t="shared" si="571"/>
        <v>83.663333333333341</v>
      </c>
      <c r="M7303" s="1">
        <v>43747</v>
      </c>
      <c r="N7303">
        <f t="shared" si="572"/>
        <v>2019</v>
      </c>
      <c r="O7303" s="1" t="str">
        <f t="shared" si="573"/>
        <v>October</v>
      </c>
      <c r="P7303" s="1" t="str">
        <f t="shared" si="574"/>
        <v>Wednesday</v>
      </c>
      <c r="Q7303" s="2">
        <v>0.17093749999999999</v>
      </c>
      <c r="R7303" t="s">
        <v>23</v>
      </c>
      <c r="S7303">
        <v>143.41999999999999</v>
      </c>
      <c r="T7303">
        <v>42.86</v>
      </c>
      <c r="U7303">
        <v>107.57</v>
      </c>
      <c r="V7303">
        <v>9.8000000000000007</v>
      </c>
    </row>
    <row r="7304" spans="1:22" x14ac:dyDescent="0.25">
      <c r="A7304" t="s">
        <v>7338</v>
      </c>
      <c r="B7304" t="s">
        <v>25</v>
      </c>
      <c r="C7304" t="s">
        <v>19</v>
      </c>
      <c r="D7304" t="s">
        <v>27</v>
      </c>
      <c r="E7304" t="s">
        <v>31</v>
      </c>
      <c r="F7304" t="s">
        <v>32</v>
      </c>
      <c r="G7304">
        <v>6.92</v>
      </c>
      <c r="H7304">
        <v>3</v>
      </c>
      <c r="I7304">
        <v>1.038</v>
      </c>
      <c r="J7304" s="7">
        <v>21.8</v>
      </c>
      <c r="K7304">
        <f t="shared" si="570"/>
        <v>114.65666666666668</v>
      </c>
      <c r="L7304">
        <f t="shared" si="571"/>
        <v>7.2666666666666666</v>
      </c>
      <c r="M7304" s="1">
        <v>43748</v>
      </c>
      <c r="N7304">
        <f t="shared" si="572"/>
        <v>2019</v>
      </c>
      <c r="O7304" s="1" t="str">
        <f t="shared" si="573"/>
        <v>October</v>
      </c>
      <c r="P7304" s="1" t="str">
        <f t="shared" si="574"/>
        <v>Thursday</v>
      </c>
      <c r="Q7304" s="2">
        <v>0.6789236111111111</v>
      </c>
      <c r="R7304" t="s">
        <v>23</v>
      </c>
      <c r="S7304">
        <v>12.46</v>
      </c>
      <c r="T7304">
        <v>42.84</v>
      </c>
      <c r="U7304">
        <v>9.34</v>
      </c>
      <c r="V7304">
        <v>7.1</v>
      </c>
    </row>
    <row r="7305" spans="1:22" x14ac:dyDescent="0.25">
      <c r="A7305" t="s">
        <v>7339</v>
      </c>
      <c r="B7305" t="s">
        <v>18</v>
      </c>
      <c r="C7305" t="s">
        <v>26</v>
      </c>
      <c r="D7305" t="s">
        <v>27</v>
      </c>
      <c r="E7305" t="s">
        <v>21</v>
      </c>
      <c r="F7305" t="s">
        <v>36</v>
      </c>
      <c r="G7305">
        <v>47.73</v>
      </c>
      <c r="H7305">
        <v>4</v>
      </c>
      <c r="I7305">
        <v>9.5459999999999994</v>
      </c>
      <c r="J7305" s="7">
        <v>200.47</v>
      </c>
      <c r="K7305">
        <f t="shared" si="570"/>
        <v>182.05333333333337</v>
      </c>
      <c r="L7305">
        <f t="shared" si="571"/>
        <v>50.1175</v>
      </c>
      <c r="M7305" s="1">
        <v>43754</v>
      </c>
      <c r="N7305">
        <f t="shared" si="572"/>
        <v>2019</v>
      </c>
      <c r="O7305" s="1" t="str">
        <f t="shared" si="573"/>
        <v>October</v>
      </c>
      <c r="P7305" s="1" t="str">
        <f t="shared" si="574"/>
        <v>Wednesday</v>
      </c>
      <c r="Q7305" s="2">
        <v>0.8424652777777778</v>
      </c>
      <c r="R7305" t="s">
        <v>29</v>
      </c>
      <c r="S7305">
        <v>114.55</v>
      </c>
      <c r="T7305">
        <v>42.86</v>
      </c>
      <c r="U7305">
        <v>85.92</v>
      </c>
      <c r="V7305">
        <v>6.5</v>
      </c>
    </row>
    <row r="7306" spans="1:22" x14ac:dyDescent="0.25">
      <c r="A7306" t="s">
        <v>7340</v>
      </c>
      <c r="B7306" t="s">
        <v>25</v>
      </c>
      <c r="C7306" t="s">
        <v>43</v>
      </c>
      <c r="D7306" t="s">
        <v>27</v>
      </c>
      <c r="E7306" t="s">
        <v>31</v>
      </c>
      <c r="F7306" t="s">
        <v>44</v>
      </c>
      <c r="G7306">
        <v>57.95</v>
      </c>
      <c r="H7306">
        <v>2</v>
      </c>
      <c r="I7306">
        <v>5.7949999999999999</v>
      </c>
      <c r="J7306" s="7">
        <v>121.7</v>
      </c>
      <c r="K7306">
        <f t="shared" si="570"/>
        <v>252.53333333333333</v>
      </c>
      <c r="L7306">
        <f t="shared" si="571"/>
        <v>60.85</v>
      </c>
      <c r="M7306" s="1">
        <v>43753</v>
      </c>
      <c r="N7306">
        <f t="shared" si="572"/>
        <v>2019</v>
      </c>
      <c r="O7306" s="1" t="str">
        <f t="shared" si="573"/>
        <v>October</v>
      </c>
      <c r="P7306" s="1" t="str">
        <f t="shared" si="574"/>
        <v>Tuesday</v>
      </c>
      <c r="Q7306" s="2">
        <v>0.81851851851851853</v>
      </c>
      <c r="R7306" t="s">
        <v>29</v>
      </c>
      <c r="S7306">
        <v>69.540000000000006</v>
      </c>
      <c r="T7306">
        <v>42.86</v>
      </c>
      <c r="U7306">
        <v>52.16</v>
      </c>
      <c r="V7306">
        <v>9.6</v>
      </c>
    </row>
    <row r="7307" spans="1:22" x14ac:dyDescent="0.25">
      <c r="A7307" t="s">
        <v>7341</v>
      </c>
      <c r="B7307" t="s">
        <v>18</v>
      </c>
      <c r="C7307" t="s">
        <v>26</v>
      </c>
      <c r="D7307" t="s">
        <v>20</v>
      </c>
      <c r="E7307" t="s">
        <v>21</v>
      </c>
      <c r="F7307" t="s">
        <v>46</v>
      </c>
      <c r="G7307">
        <v>53.33</v>
      </c>
      <c r="H7307">
        <v>4</v>
      </c>
      <c r="I7307">
        <v>10.666</v>
      </c>
      <c r="J7307" s="7">
        <v>223.99</v>
      </c>
      <c r="K7307">
        <f t="shared" si="570"/>
        <v>272.29000000000002</v>
      </c>
      <c r="L7307">
        <f t="shared" si="571"/>
        <v>55.997500000000002</v>
      </c>
      <c r="M7307" s="1">
        <v>43765</v>
      </c>
      <c r="N7307">
        <f t="shared" si="572"/>
        <v>2019</v>
      </c>
      <c r="O7307" s="1" t="str">
        <f t="shared" si="573"/>
        <v>October</v>
      </c>
      <c r="P7307" s="1" t="str">
        <f t="shared" si="574"/>
        <v>Sunday</v>
      </c>
      <c r="Q7307" s="2">
        <v>0.5486226851851852</v>
      </c>
      <c r="R7307" t="s">
        <v>33</v>
      </c>
      <c r="S7307">
        <v>127.99</v>
      </c>
      <c r="T7307">
        <v>42.86</v>
      </c>
      <c r="U7307">
        <v>96</v>
      </c>
      <c r="V7307">
        <v>8.5</v>
      </c>
    </row>
    <row r="7308" spans="1:22" x14ac:dyDescent="0.25">
      <c r="A7308" t="s">
        <v>7342</v>
      </c>
      <c r="B7308" t="s">
        <v>25</v>
      </c>
      <c r="C7308" t="s">
        <v>43</v>
      </c>
      <c r="D7308" t="s">
        <v>20</v>
      </c>
      <c r="E7308" t="s">
        <v>21</v>
      </c>
      <c r="F7308" t="s">
        <v>46</v>
      </c>
      <c r="G7308">
        <v>78.459999999999994</v>
      </c>
      <c r="H7308">
        <v>5</v>
      </c>
      <c r="I7308">
        <v>19.614999999999998</v>
      </c>
      <c r="J7308" s="7">
        <v>411.91</v>
      </c>
      <c r="K7308">
        <f t="shared" si="570"/>
        <v>349.73666666666668</v>
      </c>
      <c r="L7308">
        <f t="shared" si="571"/>
        <v>82.382000000000005</v>
      </c>
      <c r="M7308" s="1">
        <v>43759</v>
      </c>
      <c r="N7308">
        <f t="shared" si="572"/>
        <v>2019</v>
      </c>
      <c r="O7308" s="1" t="str">
        <f t="shared" si="573"/>
        <v>October</v>
      </c>
      <c r="P7308" s="1" t="str">
        <f t="shared" si="574"/>
        <v>Monday</v>
      </c>
      <c r="Q7308" s="2">
        <v>0.14981481481481482</v>
      </c>
      <c r="R7308" t="s">
        <v>33</v>
      </c>
      <c r="S7308">
        <v>235.38</v>
      </c>
      <c r="T7308">
        <v>42.86</v>
      </c>
      <c r="U7308">
        <v>176.53</v>
      </c>
      <c r="V7308">
        <v>6.8</v>
      </c>
    </row>
    <row r="7309" spans="1:22" x14ac:dyDescent="0.25">
      <c r="A7309" t="s">
        <v>7343</v>
      </c>
      <c r="B7309" t="s">
        <v>18</v>
      </c>
      <c r="C7309" t="s">
        <v>43</v>
      </c>
      <c r="D7309" t="s">
        <v>20</v>
      </c>
      <c r="E7309" t="s">
        <v>31</v>
      </c>
      <c r="F7309" t="s">
        <v>28</v>
      </c>
      <c r="G7309">
        <v>19.149999999999999</v>
      </c>
      <c r="H7309">
        <v>9</v>
      </c>
      <c r="I7309">
        <v>8.6174999999999997</v>
      </c>
      <c r="J7309" s="7">
        <v>180.97</v>
      </c>
      <c r="K7309">
        <f t="shared" si="570"/>
        <v>218.98333333333332</v>
      </c>
      <c r="L7309">
        <f t="shared" si="571"/>
        <v>20.107777777777777</v>
      </c>
      <c r="M7309" s="1">
        <v>43748</v>
      </c>
      <c r="N7309">
        <f t="shared" si="572"/>
        <v>2019</v>
      </c>
      <c r="O7309" s="1" t="str">
        <f t="shared" si="573"/>
        <v>October</v>
      </c>
      <c r="P7309" s="1" t="str">
        <f t="shared" si="574"/>
        <v>Thursday</v>
      </c>
      <c r="Q7309" s="2">
        <v>0.79783564814814811</v>
      </c>
      <c r="R7309" t="s">
        <v>29</v>
      </c>
      <c r="S7309">
        <v>103.41</v>
      </c>
      <c r="T7309">
        <v>42.86</v>
      </c>
      <c r="U7309">
        <v>77.56</v>
      </c>
      <c r="V7309">
        <v>8.6999999999999993</v>
      </c>
    </row>
    <row r="7310" spans="1:22" x14ac:dyDescent="0.25">
      <c r="A7310" t="s">
        <v>7344</v>
      </c>
      <c r="B7310" t="s">
        <v>25</v>
      </c>
      <c r="C7310" t="s">
        <v>26</v>
      </c>
      <c r="D7310" t="s">
        <v>20</v>
      </c>
      <c r="E7310" t="s">
        <v>21</v>
      </c>
      <c r="F7310" t="s">
        <v>22</v>
      </c>
      <c r="G7310">
        <v>86.92</v>
      </c>
      <c r="H7310">
        <v>5</v>
      </c>
      <c r="I7310">
        <v>21.73</v>
      </c>
      <c r="J7310" s="7">
        <v>456.33</v>
      </c>
      <c r="K7310">
        <f t="shared" si="570"/>
        <v>177.97333333333333</v>
      </c>
      <c r="L7310">
        <f t="shared" si="571"/>
        <v>91.265999999999991</v>
      </c>
      <c r="M7310" s="1">
        <v>43743</v>
      </c>
      <c r="N7310">
        <f t="shared" si="572"/>
        <v>2019</v>
      </c>
      <c r="O7310" s="1" t="str">
        <f t="shared" si="573"/>
        <v>October</v>
      </c>
      <c r="P7310" s="1" t="str">
        <f t="shared" si="574"/>
        <v>Saturday</v>
      </c>
      <c r="Q7310" s="2">
        <v>0.36498842592592595</v>
      </c>
      <c r="R7310" t="s">
        <v>33</v>
      </c>
      <c r="S7310">
        <v>260.76</v>
      </c>
      <c r="T7310">
        <v>42.86</v>
      </c>
      <c r="U7310">
        <v>195.57</v>
      </c>
      <c r="V7310">
        <v>5.3</v>
      </c>
    </row>
    <row r="7311" spans="1:22" x14ac:dyDescent="0.25">
      <c r="A7311" t="s">
        <v>7345</v>
      </c>
      <c r="B7311" t="s">
        <v>42</v>
      </c>
      <c r="C7311" t="s">
        <v>43</v>
      </c>
      <c r="D7311" t="s">
        <v>20</v>
      </c>
      <c r="E7311" t="s">
        <v>21</v>
      </c>
      <c r="F7311" t="s">
        <v>28</v>
      </c>
      <c r="G7311">
        <v>18.71</v>
      </c>
      <c r="H7311">
        <v>1</v>
      </c>
      <c r="I7311">
        <v>0.9355</v>
      </c>
      <c r="J7311" s="7">
        <v>19.649999999999999</v>
      </c>
      <c r="K7311">
        <f t="shared" si="570"/>
        <v>93.89</v>
      </c>
      <c r="L7311">
        <f t="shared" si="571"/>
        <v>19.649999999999999</v>
      </c>
      <c r="M7311" s="1">
        <v>43740</v>
      </c>
      <c r="N7311">
        <f t="shared" si="572"/>
        <v>2019</v>
      </c>
      <c r="O7311" s="1" t="str">
        <f t="shared" si="573"/>
        <v>October</v>
      </c>
      <c r="P7311" s="1" t="str">
        <f t="shared" si="574"/>
        <v>Wednesday</v>
      </c>
      <c r="Q7311" s="2">
        <v>0.15636574074074075</v>
      </c>
      <c r="R7311" t="s">
        <v>33</v>
      </c>
      <c r="S7311">
        <v>11.23</v>
      </c>
      <c r="T7311">
        <v>42.85</v>
      </c>
      <c r="U7311">
        <v>8.42</v>
      </c>
      <c r="V7311">
        <v>8.9</v>
      </c>
    </row>
    <row r="7312" spans="1:22" x14ac:dyDescent="0.25">
      <c r="A7312" t="s">
        <v>7346</v>
      </c>
      <c r="B7312" t="s">
        <v>25</v>
      </c>
      <c r="C7312" t="s">
        <v>43</v>
      </c>
      <c r="D7312" t="s">
        <v>27</v>
      </c>
      <c r="E7312" t="s">
        <v>31</v>
      </c>
      <c r="F7312" t="s">
        <v>44</v>
      </c>
      <c r="G7312">
        <v>27.59</v>
      </c>
      <c r="H7312">
        <v>2</v>
      </c>
      <c r="I7312">
        <v>2.7589999999999999</v>
      </c>
      <c r="J7312" s="7">
        <v>57.94</v>
      </c>
      <c r="K7312">
        <f t="shared" si="570"/>
        <v>154.58333333333334</v>
      </c>
      <c r="L7312">
        <f t="shared" si="571"/>
        <v>28.97</v>
      </c>
      <c r="M7312" s="1">
        <v>43756</v>
      </c>
      <c r="N7312">
        <f t="shared" si="572"/>
        <v>2019</v>
      </c>
      <c r="O7312" s="1" t="str">
        <f t="shared" si="573"/>
        <v>October</v>
      </c>
      <c r="P7312" s="1" t="str">
        <f t="shared" si="574"/>
        <v>Friday</v>
      </c>
      <c r="Q7312" s="2">
        <v>0.55471064814814819</v>
      </c>
      <c r="R7312" t="s">
        <v>33</v>
      </c>
      <c r="S7312">
        <v>33.11</v>
      </c>
      <c r="T7312">
        <v>42.85</v>
      </c>
      <c r="U7312">
        <v>24.83</v>
      </c>
      <c r="V7312">
        <v>9.6</v>
      </c>
    </row>
    <row r="7313" spans="1:22" x14ac:dyDescent="0.25">
      <c r="A7313" t="s">
        <v>7347</v>
      </c>
      <c r="B7313" t="s">
        <v>25</v>
      </c>
      <c r="C7313" t="s">
        <v>26</v>
      </c>
      <c r="D7313" t="s">
        <v>27</v>
      </c>
      <c r="E7313" t="s">
        <v>21</v>
      </c>
      <c r="F7313" t="s">
        <v>36</v>
      </c>
      <c r="G7313">
        <v>48.59</v>
      </c>
      <c r="H7313">
        <v>4</v>
      </c>
      <c r="I7313">
        <v>9.718</v>
      </c>
      <c r="J7313" s="7">
        <v>204.08</v>
      </c>
      <c r="K7313">
        <f t="shared" si="570"/>
        <v>318.81</v>
      </c>
      <c r="L7313">
        <f t="shared" si="571"/>
        <v>51.02</v>
      </c>
      <c r="M7313" s="1">
        <v>43765</v>
      </c>
      <c r="N7313">
        <f t="shared" si="572"/>
        <v>2019</v>
      </c>
      <c r="O7313" s="1" t="str">
        <f t="shared" si="573"/>
        <v>October</v>
      </c>
      <c r="P7313" s="1" t="str">
        <f t="shared" si="574"/>
        <v>Sunday</v>
      </c>
      <c r="Q7313" s="2">
        <v>0.23868055555555556</v>
      </c>
      <c r="R7313" t="s">
        <v>33</v>
      </c>
      <c r="S7313">
        <v>116.62</v>
      </c>
      <c r="T7313">
        <v>42.86</v>
      </c>
      <c r="U7313">
        <v>87.46</v>
      </c>
      <c r="V7313">
        <v>8.3000000000000007</v>
      </c>
    </row>
    <row r="7314" spans="1:22" x14ac:dyDescent="0.25">
      <c r="A7314" t="s">
        <v>7348</v>
      </c>
      <c r="B7314" t="s">
        <v>42</v>
      </c>
      <c r="C7314" t="s">
        <v>43</v>
      </c>
      <c r="D7314" t="s">
        <v>27</v>
      </c>
      <c r="E7314" t="s">
        <v>31</v>
      </c>
      <c r="F7314" t="s">
        <v>32</v>
      </c>
      <c r="G7314">
        <v>64.040000000000006</v>
      </c>
      <c r="H7314">
        <v>3</v>
      </c>
      <c r="I7314">
        <v>9.6059999999999999</v>
      </c>
      <c r="J7314" s="7">
        <v>201.73</v>
      </c>
      <c r="K7314">
        <f t="shared" si="570"/>
        <v>285.53000000000003</v>
      </c>
      <c r="L7314">
        <f t="shared" si="571"/>
        <v>67.243333333333325</v>
      </c>
      <c r="M7314" s="1">
        <v>43742</v>
      </c>
      <c r="N7314">
        <f t="shared" si="572"/>
        <v>2019</v>
      </c>
      <c r="O7314" s="1" t="str">
        <f t="shared" si="573"/>
        <v>October</v>
      </c>
      <c r="P7314" s="1" t="str">
        <f t="shared" si="574"/>
        <v>Friday</v>
      </c>
      <c r="Q7314" s="2">
        <v>0.1400925925925926</v>
      </c>
      <c r="R7314" t="s">
        <v>29</v>
      </c>
      <c r="S7314">
        <v>115.27</v>
      </c>
      <c r="T7314">
        <v>42.86</v>
      </c>
      <c r="U7314">
        <v>86.46</v>
      </c>
      <c r="V7314">
        <v>6</v>
      </c>
    </row>
    <row r="7315" spans="1:22" x14ac:dyDescent="0.25">
      <c r="A7315" t="s">
        <v>7349</v>
      </c>
      <c r="B7315" t="s">
        <v>18</v>
      </c>
      <c r="C7315" t="s">
        <v>19</v>
      </c>
      <c r="D7315" t="s">
        <v>27</v>
      </c>
      <c r="E7315" t="s">
        <v>31</v>
      </c>
      <c r="F7315" t="s">
        <v>36</v>
      </c>
      <c r="G7315">
        <v>52.44</v>
      </c>
      <c r="H7315">
        <v>10</v>
      </c>
      <c r="I7315">
        <v>26.22</v>
      </c>
      <c r="J7315" s="7">
        <v>550.62</v>
      </c>
      <c r="K7315">
        <f t="shared" si="570"/>
        <v>262.58333333333331</v>
      </c>
      <c r="L7315">
        <f t="shared" si="571"/>
        <v>55.061999999999998</v>
      </c>
      <c r="M7315" s="1">
        <v>43739</v>
      </c>
      <c r="N7315">
        <f t="shared" si="572"/>
        <v>2019</v>
      </c>
      <c r="O7315" s="1" t="str">
        <f t="shared" si="573"/>
        <v>October</v>
      </c>
      <c r="P7315" s="1" t="str">
        <f t="shared" si="574"/>
        <v>Tuesday</v>
      </c>
      <c r="Q7315" s="2">
        <v>0.60274305555555552</v>
      </c>
      <c r="R7315" t="s">
        <v>33</v>
      </c>
      <c r="S7315">
        <v>314.64</v>
      </c>
      <c r="T7315">
        <v>42.86</v>
      </c>
      <c r="U7315">
        <v>235.98</v>
      </c>
      <c r="V7315">
        <v>6.4</v>
      </c>
    </row>
    <row r="7316" spans="1:22" x14ac:dyDescent="0.25">
      <c r="A7316" t="s">
        <v>7350</v>
      </c>
      <c r="B7316" t="s">
        <v>25</v>
      </c>
      <c r="C7316" t="s">
        <v>43</v>
      </c>
      <c r="D7316" t="s">
        <v>27</v>
      </c>
      <c r="E7316" t="s">
        <v>21</v>
      </c>
      <c r="F7316" t="s">
        <v>36</v>
      </c>
      <c r="G7316">
        <v>99.28</v>
      </c>
      <c r="H7316">
        <v>1</v>
      </c>
      <c r="I7316">
        <v>4.9640000000000004</v>
      </c>
      <c r="J7316" s="7">
        <v>104.24</v>
      </c>
      <c r="K7316">
        <f t="shared" si="570"/>
        <v>127.81666666666666</v>
      </c>
      <c r="L7316">
        <f t="shared" si="571"/>
        <v>104.24</v>
      </c>
      <c r="M7316" s="1">
        <v>43761</v>
      </c>
      <c r="N7316">
        <f t="shared" si="572"/>
        <v>2019</v>
      </c>
      <c r="O7316" s="1" t="str">
        <f t="shared" si="573"/>
        <v>October</v>
      </c>
      <c r="P7316" s="1" t="str">
        <f t="shared" si="574"/>
        <v>Wednesday</v>
      </c>
      <c r="Q7316" s="2">
        <v>0.77712962962962961</v>
      </c>
      <c r="R7316" t="s">
        <v>33</v>
      </c>
      <c r="S7316">
        <v>59.57</v>
      </c>
      <c r="T7316">
        <v>42.85</v>
      </c>
      <c r="U7316">
        <v>44.67</v>
      </c>
      <c r="V7316">
        <v>9.5</v>
      </c>
    </row>
    <row r="7317" spans="1:22" x14ac:dyDescent="0.25">
      <c r="A7317" t="s">
        <v>7351</v>
      </c>
      <c r="B7317" t="s">
        <v>18</v>
      </c>
      <c r="C7317" t="s">
        <v>43</v>
      </c>
      <c r="D7317" t="s">
        <v>27</v>
      </c>
      <c r="E7317" t="s">
        <v>21</v>
      </c>
      <c r="F7317" t="s">
        <v>46</v>
      </c>
      <c r="G7317">
        <v>63.28</v>
      </c>
      <c r="H7317">
        <v>2</v>
      </c>
      <c r="I7317">
        <v>6.3280000000000003</v>
      </c>
      <c r="J7317" s="7">
        <v>132.88999999999999</v>
      </c>
      <c r="K7317">
        <f t="shared" si="570"/>
        <v>239.43999999999997</v>
      </c>
      <c r="L7317">
        <f t="shared" si="571"/>
        <v>66.444999999999993</v>
      </c>
      <c r="M7317" s="1">
        <v>43755</v>
      </c>
      <c r="N7317">
        <f t="shared" si="572"/>
        <v>2019</v>
      </c>
      <c r="O7317" s="1" t="str">
        <f t="shared" si="573"/>
        <v>October</v>
      </c>
      <c r="P7317" s="1" t="str">
        <f t="shared" si="574"/>
        <v>Thursday</v>
      </c>
      <c r="Q7317" s="2">
        <v>0.68788194444444439</v>
      </c>
      <c r="R7317" t="s">
        <v>33</v>
      </c>
      <c r="S7317">
        <v>75.94</v>
      </c>
      <c r="T7317">
        <v>42.85</v>
      </c>
      <c r="U7317">
        <v>56.95</v>
      </c>
      <c r="V7317">
        <v>8.9</v>
      </c>
    </row>
    <row r="7318" spans="1:22" x14ac:dyDescent="0.25">
      <c r="A7318" t="s">
        <v>7352</v>
      </c>
      <c r="B7318" t="s">
        <v>42</v>
      </c>
      <c r="C7318" t="s">
        <v>19</v>
      </c>
      <c r="D7318" t="s">
        <v>20</v>
      </c>
      <c r="E7318" t="s">
        <v>31</v>
      </c>
      <c r="F7318" t="s">
        <v>32</v>
      </c>
      <c r="G7318">
        <v>46.45</v>
      </c>
      <c r="H7318">
        <v>3</v>
      </c>
      <c r="I7318">
        <v>6.9675000000000002</v>
      </c>
      <c r="J7318" s="7">
        <v>146.32</v>
      </c>
      <c r="K7318">
        <f t="shared" si="570"/>
        <v>332.57</v>
      </c>
      <c r="L7318">
        <f t="shared" si="571"/>
        <v>48.773333333333333</v>
      </c>
      <c r="M7318" s="1">
        <v>43760</v>
      </c>
      <c r="N7318">
        <f t="shared" si="572"/>
        <v>2019</v>
      </c>
      <c r="O7318" s="1" t="str">
        <f t="shared" si="573"/>
        <v>October</v>
      </c>
      <c r="P7318" s="1" t="str">
        <f t="shared" si="574"/>
        <v>Tuesday</v>
      </c>
      <c r="Q7318" s="2">
        <v>0.42107638888888888</v>
      </c>
      <c r="R7318" t="s">
        <v>23</v>
      </c>
      <c r="S7318">
        <v>83.61</v>
      </c>
      <c r="T7318">
        <v>42.86</v>
      </c>
      <c r="U7318">
        <v>62.71</v>
      </c>
      <c r="V7318">
        <v>9.6999999999999993</v>
      </c>
    </row>
    <row r="7319" spans="1:22" x14ac:dyDescent="0.25">
      <c r="A7319" t="s">
        <v>7353</v>
      </c>
      <c r="B7319" t="s">
        <v>25</v>
      </c>
      <c r="C7319" t="s">
        <v>19</v>
      </c>
      <c r="D7319" t="s">
        <v>20</v>
      </c>
      <c r="E7319" t="s">
        <v>21</v>
      </c>
      <c r="F7319" t="s">
        <v>32</v>
      </c>
      <c r="G7319">
        <v>41.82</v>
      </c>
      <c r="H7319">
        <v>10</v>
      </c>
      <c r="I7319">
        <v>20.91</v>
      </c>
      <c r="J7319" s="7">
        <v>439.11</v>
      </c>
      <c r="K7319">
        <f t="shared" si="570"/>
        <v>330.75333333333333</v>
      </c>
      <c r="L7319">
        <f t="shared" si="571"/>
        <v>43.911000000000001</v>
      </c>
      <c r="M7319" s="1">
        <v>43764</v>
      </c>
      <c r="N7319">
        <f t="shared" si="572"/>
        <v>2019</v>
      </c>
      <c r="O7319" s="1" t="str">
        <f t="shared" si="573"/>
        <v>October</v>
      </c>
      <c r="P7319" s="1" t="str">
        <f t="shared" si="574"/>
        <v>Saturday</v>
      </c>
      <c r="Q7319" s="2">
        <v>1.7314814814814814E-2</v>
      </c>
      <c r="R7319" t="s">
        <v>29</v>
      </c>
      <c r="S7319">
        <v>250.92</v>
      </c>
      <c r="T7319">
        <v>42.86</v>
      </c>
      <c r="U7319">
        <v>188.19</v>
      </c>
      <c r="V7319">
        <v>8.1</v>
      </c>
    </row>
    <row r="7320" spans="1:22" x14ac:dyDescent="0.25">
      <c r="A7320" t="s">
        <v>7354</v>
      </c>
      <c r="B7320" t="s">
        <v>42</v>
      </c>
      <c r="C7320" t="s">
        <v>43</v>
      </c>
      <c r="D7320" t="s">
        <v>27</v>
      </c>
      <c r="E7320" t="s">
        <v>31</v>
      </c>
      <c r="F7320" t="s">
        <v>36</v>
      </c>
      <c r="G7320">
        <v>78.53</v>
      </c>
      <c r="H7320">
        <v>5</v>
      </c>
      <c r="I7320">
        <v>19.6325</v>
      </c>
      <c r="J7320" s="7">
        <v>412.28</v>
      </c>
      <c r="K7320">
        <f t="shared" si="570"/>
        <v>238.23666666666668</v>
      </c>
      <c r="L7320">
        <f t="shared" si="571"/>
        <v>82.455999999999989</v>
      </c>
      <c r="M7320" s="1">
        <v>43755</v>
      </c>
      <c r="N7320">
        <f t="shared" si="572"/>
        <v>2019</v>
      </c>
      <c r="O7320" s="1" t="str">
        <f t="shared" si="573"/>
        <v>October</v>
      </c>
      <c r="P7320" s="1" t="str">
        <f t="shared" si="574"/>
        <v>Thursday</v>
      </c>
      <c r="Q7320" s="2">
        <v>0.87601851851851853</v>
      </c>
      <c r="R7320" t="s">
        <v>23</v>
      </c>
      <c r="S7320">
        <v>235.59</v>
      </c>
      <c r="T7320">
        <v>42.86</v>
      </c>
      <c r="U7320">
        <v>176.69</v>
      </c>
      <c r="V7320">
        <v>7.8</v>
      </c>
    </row>
    <row r="7321" spans="1:22" x14ac:dyDescent="0.25">
      <c r="A7321" t="s">
        <v>7355</v>
      </c>
      <c r="B7321" t="s">
        <v>42</v>
      </c>
      <c r="C7321" t="s">
        <v>43</v>
      </c>
      <c r="D7321" t="s">
        <v>20</v>
      </c>
      <c r="E7321" t="s">
        <v>31</v>
      </c>
      <c r="F7321" t="s">
        <v>36</v>
      </c>
      <c r="G7321">
        <v>33.54</v>
      </c>
      <c r="H7321">
        <v>4</v>
      </c>
      <c r="I7321">
        <v>6.7080000000000002</v>
      </c>
      <c r="J7321" s="7">
        <v>140.87</v>
      </c>
      <c r="K7321">
        <f t="shared" si="570"/>
        <v>250.90666666666667</v>
      </c>
      <c r="L7321">
        <f t="shared" si="571"/>
        <v>35.217500000000001</v>
      </c>
      <c r="M7321" s="1">
        <v>43757</v>
      </c>
      <c r="N7321">
        <f t="shared" si="572"/>
        <v>2019</v>
      </c>
      <c r="O7321" s="1" t="str">
        <f t="shared" si="573"/>
        <v>October</v>
      </c>
      <c r="P7321" s="1" t="str">
        <f t="shared" si="574"/>
        <v>Saturday</v>
      </c>
      <c r="Q7321" s="2">
        <v>0.17635416666666667</v>
      </c>
      <c r="R7321" t="s">
        <v>23</v>
      </c>
      <c r="S7321">
        <v>80.5</v>
      </c>
      <c r="T7321">
        <v>42.86</v>
      </c>
      <c r="U7321">
        <v>60.37</v>
      </c>
      <c r="V7321">
        <v>8.1999999999999993</v>
      </c>
    </row>
    <row r="7322" spans="1:22" x14ac:dyDescent="0.25">
      <c r="A7322" t="s">
        <v>7356</v>
      </c>
      <c r="B7322" t="s">
        <v>42</v>
      </c>
      <c r="C7322" t="s">
        <v>43</v>
      </c>
      <c r="D7322" t="s">
        <v>27</v>
      </c>
      <c r="E7322" t="s">
        <v>21</v>
      </c>
      <c r="F7322" t="s">
        <v>44</v>
      </c>
      <c r="G7322">
        <v>51.29</v>
      </c>
      <c r="H7322">
        <v>3</v>
      </c>
      <c r="I7322">
        <v>7.6935000000000002</v>
      </c>
      <c r="J7322" s="7">
        <v>161.56</v>
      </c>
      <c r="K7322">
        <f t="shared" si="570"/>
        <v>271.12333333333333</v>
      </c>
      <c r="L7322">
        <f t="shared" si="571"/>
        <v>53.853333333333332</v>
      </c>
      <c r="M7322" s="1">
        <v>43748</v>
      </c>
      <c r="N7322">
        <f t="shared" si="572"/>
        <v>2019</v>
      </c>
      <c r="O7322" s="1" t="str">
        <f t="shared" si="573"/>
        <v>October</v>
      </c>
      <c r="P7322" s="1" t="str">
        <f t="shared" si="574"/>
        <v>Thursday</v>
      </c>
      <c r="Q7322" s="2">
        <v>0.9415972222222222</v>
      </c>
      <c r="R7322" t="s">
        <v>23</v>
      </c>
      <c r="S7322">
        <v>92.32</v>
      </c>
      <c r="T7322">
        <v>42.86</v>
      </c>
      <c r="U7322">
        <v>69.239999999999995</v>
      </c>
      <c r="V7322">
        <v>10</v>
      </c>
    </row>
    <row r="7323" spans="1:22" x14ac:dyDescent="0.25">
      <c r="A7323" t="s">
        <v>7357</v>
      </c>
      <c r="B7323" t="s">
        <v>25</v>
      </c>
      <c r="C7323" t="s">
        <v>19</v>
      </c>
      <c r="D7323" t="s">
        <v>20</v>
      </c>
      <c r="E7323" t="s">
        <v>21</v>
      </c>
      <c r="F7323" t="s">
        <v>46</v>
      </c>
      <c r="G7323">
        <v>47.65</v>
      </c>
      <c r="H7323">
        <v>9</v>
      </c>
      <c r="I7323">
        <v>21.442499999999999</v>
      </c>
      <c r="J7323" s="7">
        <v>450.29</v>
      </c>
      <c r="K7323">
        <f t="shared" si="570"/>
        <v>219.69333333333336</v>
      </c>
      <c r="L7323">
        <f t="shared" si="571"/>
        <v>50.032222222222224</v>
      </c>
      <c r="M7323" s="1">
        <v>43761</v>
      </c>
      <c r="N7323">
        <f t="shared" si="572"/>
        <v>2019</v>
      </c>
      <c r="O7323" s="1" t="str">
        <f t="shared" si="573"/>
        <v>October</v>
      </c>
      <c r="P7323" s="1" t="str">
        <f t="shared" si="574"/>
        <v>Wednesday</v>
      </c>
      <c r="Q7323" s="2">
        <v>0.44091435185185185</v>
      </c>
      <c r="R7323" t="s">
        <v>23</v>
      </c>
      <c r="S7323">
        <v>257.31</v>
      </c>
      <c r="T7323">
        <v>42.86</v>
      </c>
      <c r="U7323">
        <v>192.98</v>
      </c>
      <c r="V7323">
        <v>7</v>
      </c>
    </row>
    <row r="7324" spans="1:22" x14ac:dyDescent="0.25">
      <c r="A7324" t="s">
        <v>7358</v>
      </c>
      <c r="B7324" t="s">
        <v>25</v>
      </c>
      <c r="C7324" t="s">
        <v>26</v>
      </c>
      <c r="D7324" t="s">
        <v>20</v>
      </c>
      <c r="E7324" t="s">
        <v>31</v>
      </c>
      <c r="F7324" t="s">
        <v>44</v>
      </c>
      <c r="G7324">
        <v>23.99</v>
      </c>
      <c r="H7324">
        <v>8</v>
      </c>
      <c r="I7324">
        <v>9.5960000000000001</v>
      </c>
      <c r="J7324" s="7">
        <v>201.52</v>
      </c>
      <c r="K7324">
        <f t="shared" si="570"/>
        <v>217.42666666666665</v>
      </c>
      <c r="L7324">
        <f t="shared" si="571"/>
        <v>25.19</v>
      </c>
      <c r="M7324" s="1">
        <v>43758</v>
      </c>
      <c r="N7324">
        <f t="shared" si="572"/>
        <v>2019</v>
      </c>
      <c r="O7324" s="1" t="str">
        <f t="shared" si="573"/>
        <v>October</v>
      </c>
      <c r="P7324" s="1" t="str">
        <f t="shared" si="574"/>
        <v>Sunday</v>
      </c>
      <c r="Q7324" s="2">
        <v>0.21914351851851852</v>
      </c>
      <c r="R7324" t="s">
        <v>23</v>
      </c>
      <c r="S7324">
        <v>115.15</v>
      </c>
      <c r="T7324">
        <v>42.86</v>
      </c>
      <c r="U7324">
        <v>86.37</v>
      </c>
      <c r="V7324">
        <v>7.9</v>
      </c>
    </row>
    <row r="7325" spans="1:22" x14ac:dyDescent="0.25">
      <c r="A7325" t="s">
        <v>7359</v>
      </c>
      <c r="B7325" t="s">
        <v>18</v>
      </c>
      <c r="C7325" t="s">
        <v>26</v>
      </c>
      <c r="D7325" t="s">
        <v>27</v>
      </c>
      <c r="E7325" t="s">
        <v>31</v>
      </c>
      <c r="F7325" t="s">
        <v>32</v>
      </c>
      <c r="G7325">
        <v>6.92</v>
      </c>
      <c r="H7325">
        <v>1</v>
      </c>
      <c r="I7325">
        <v>0.34599999999999997</v>
      </c>
      <c r="J7325" s="7">
        <v>7.27</v>
      </c>
      <c r="K7325">
        <f t="shared" si="570"/>
        <v>157.62666666666667</v>
      </c>
      <c r="L7325">
        <f t="shared" si="571"/>
        <v>7.27</v>
      </c>
      <c r="M7325" s="1">
        <v>43755</v>
      </c>
      <c r="N7325">
        <f t="shared" si="572"/>
        <v>2019</v>
      </c>
      <c r="O7325" s="1" t="str">
        <f t="shared" si="573"/>
        <v>October</v>
      </c>
      <c r="P7325" s="1" t="str">
        <f t="shared" si="574"/>
        <v>Thursday</v>
      </c>
      <c r="Q7325" s="2">
        <v>0.35898148148148146</v>
      </c>
      <c r="R7325" t="s">
        <v>33</v>
      </c>
      <c r="S7325">
        <v>4.1500000000000004</v>
      </c>
      <c r="T7325">
        <v>42.92</v>
      </c>
      <c r="U7325">
        <v>3.12</v>
      </c>
      <c r="V7325">
        <v>5.3</v>
      </c>
    </row>
    <row r="7326" spans="1:22" x14ac:dyDescent="0.25">
      <c r="A7326" t="s">
        <v>7360</v>
      </c>
      <c r="B7326" t="s">
        <v>25</v>
      </c>
      <c r="C7326" t="s">
        <v>19</v>
      </c>
      <c r="D7326" t="s">
        <v>27</v>
      </c>
      <c r="E7326" t="s">
        <v>21</v>
      </c>
      <c r="F7326" t="s">
        <v>36</v>
      </c>
      <c r="G7326">
        <v>46.93</v>
      </c>
      <c r="H7326">
        <v>9</v>
      </c>
      <c r="I7326">
        <v>21.118500000000001</v>
      </c>
      <c r="J7326" s="7">
        <v>443.49</v>
      </c>
      <c r="K7326">
        <f t="shared" si="570"/>
        <v>191.73000000000002</v>
      </c>
      <c r="L7326">
        <f t="shared" si="571"/>
        <v>49.276666666666671</v>
      </c>
      <c r="M7326" s="1">
        <v>43762</v>
      </c>
      <c r="N7326">
        <f t="shared" si="572"/>
        <v>2019</v>
      </c>
      <c r="O7326" s="1" t="str">
        <f t="shared" si="573"/>
        <v>October</v>
      </c>
      <c r="P7326" s="1" t="str">
        <f t="shared" si="574"/>
        <v>Thursday</v>
      </c>
      <c r="Q7326" s="2">
        <v>0.14153935185185185</v>
      </c>
      <c r="R7326" t="s">
        <v>29</v>
      </c>
      <c r="S7326">
        <v>253.42</v>
      </c>
      <c r="T7326">
        <v>42.86</v>
      </c>
      <c r="U7326">
        <v>190.07</v>
      </c>
      <c r="V7326">
        <v>7</v>
      </c>
    </row>
    <row r="7327" spans="1:22" x14ac:dyDescent="0.25">
      <c r="A7327" t="s">
        <v>7361</v>
      </c>
      <c r="B7327" t="s">
        <v>42</v>
      </c>
      <c r="C7327" t="s">
        <v>26</v>
      </c>
      <c r="D7327" t="s">
        <v>20</v>
      </c>
      <c r="E7327" t="s">
        <v>21</v>
      </c>
      <c r="F7327" t="s">
        <v>46</v>
      </c>
      <c r="G7327">
        <v>21.07</v>
      </c>
      <c r="H7327">
        <v>1</v>
      </c>
      <c r="I7327">
        <v>1.0535000000000001</v>
      </c>
      <c r="J7327" s="7">
        <v>22.12</v>
      </c>
      <c r="K7327">
        <f t="shared" si="570"/>
        <v>247.11666666666665</v>
      </c>
      <c r="L7327">
        <f t="shared" si="571"/>
        <v>22.12</v>
      </c>
      <c r="M7327" s="1">
        <v>43742</v>
      </c>
      <c r="N7327">
        <f t="shared" si="572"/>
        <v>2019</v>
      </c>
      <c r="O7327" s="1" t="str">
        <f t="shared" si="573"/>
        <v>October</v>
      </c>
      <c r="P7327" s="1" t="str">
        <f t="shared" si="574"/>
        <v>Friday</v>
      </c>
      <c r="Q7327" s="2">
        <v>0.67084490740740743</v>
      </c>
      <c r="R7327" t="s">
        <v>23</v>
      </c>
      <c r="S7327">
        <v>12.64</v>
      </c>
      <c r="T7327">
        <v>42.86</v>
      </c>
      <c r="U7327">
        <v>9.48</v>
      </c>
      <c r="V7327">
        <v>8.1999999999999993</v>
      </c>
    </row>
    <row r="7328" spans="1:22" x14ac:dyDescent="0.25">
      <c r="A7328" t="s">
        <v>7362</v>
      </c>
      <c r="B7328" t="s">
        <v>18</v>
      </c>
      <c r="C7328" t="s">
        <v>26</v>
      </c>
      <c r="D7328" t="s">
        <v>27</v>
      </c>
      <c r="E7328" t="s">
        <v>31</v>
      </c>
      <c r="F7328" t="s">
        <v>46</v>
      </c>
      <c r="G7328">
        <v>26.09</v>
      </c>
      <c r="H7328">
        <v>4</v>
      </c>
      <c r="I7328">
        <v>5.218</v>
      </c>
      <c r="J7328" s="7">
        <v>109.58</v>
      </c>
      <c r="K7328">
        <f t="shared" si="570"/>
        <v>442.26666666666671</v>
      </c>
      <c r="L7328">
        <f t="shared" si="571"/>
        <v>27.395</v>
      </c>
      <c r="M7328" s="1">
        <v>43748</v>
      </c>
      <c r="N7328">
        <f t="shared" si="572"/>
        <v>2019</v>
      </c>
      <c r="O7328" s="1" t="str">
        <f t="shared" si="573"/>
        <v>October</v>
      </c>
      <c r="P7328" s="1" t="str">
        <f t="shared" si="574"/>
        <v>Thursday</v>
      </c>
      <c r="Q7328" s="2">
        <v>0.2258101851851852</v>
      </c>
      <c r="R7328" t="s">
        <v>29</v>
      </c>
      <c r="S7328">
        <v>62.62</v>
      </c>
      <c r="T7328">
        <v>42.85</v>
      </c>
      <c r="U7328">
        <v>46.96</v>
      </c>
      <c r="V7328">
        <v>5.2</v>
      </c>
    </row>
    <row r="7329" spans="1:22" x14ac:dyDescent="0.25">
      <c r="A7329" t="s">
        <v>7363</v>
      </c>
      <c r="B7329" t="s">
        <v>42</v>
      </c>
      <c r="C7329" t="s">
        <v>19</v>
      </c>
      <c r="D7329" t="s">
        <v>20</v>
      </c>
      <c r="E7329" t="s">
        <v>31</v>
      </c>
      <c r="F7329" t="s">
        <v>46</v>
      </c>
      <c r="G7329">
        <v>96.77</v>
      </c>
      <c r="H7329">
        <v>6</v>
      </c>
      <c r="I7329">
        <v>29.030999999999999</v>
      </c>
      <c r="J7329" s="7">
        <v>609.65</v>
      </c>
      <c r="K7329">
        <f t="shared" si="570"/>
        <v>413.32</v>
      </c>
      <c r="L7329">
        <f t="shared" si="571"/>
        <v>101.60833333333333</v>
      </c>
      <c r="M7329" s="1">
        <v>43741</v>
      </c>
      <c r="N7329">
        <f t="shared" si="572"/>
        <v>2019</v>
      </c>
      <c r="O7329" s="1" t="str">
        <f t="shared" si="573"/>
        <v>October</v>
      </c>
      <c r="P7329" s="1" t="str">
        <f t="shared" si="574"/>
        <v>Thursday</v>
      </c>
      <c r="Q7329" s="2">
        <v>0.33362268518518517</v>
      </c>
      <c r="R7329" t="s">
        <v>23</v>
      </c>
      <c r="S7329">
        <v>348.37</v>
      </c>
      <c r="T7329">
        <v>42.86</v>
      </c>
      <c r="U7329">
        <v>261.27999999999997</v>
      </c>
      <c r="V7329">
        <v>8.8000000000000007</v>
      </c>
    </row>
    <row r="7330" spans="1:22" x14ac:dyDescent="0.25">
      <c r="A7330" t="s">
        <v>7364</v>
      </c>
      <c r="B7330" t="s">
        <v>18</v>
      </c>
      <c r="C7330" t="s">
        <v>43</v>
      </c>
      <c r="D7330" t="s">
        <v>20</v>
      </c>
      <c r="E7330" t="s">
        <v>21</v>
      </c>
      <c r="F7330" t="s">
        <v>28</v>
      </c>
      <c r="G7330">
        <v>72.33</v>
      </c>
      <c r="H7330">
        <v>8</v>
      </c>
      <c r="I7330">
        <v>28.931999999999999</v>
      </c>
      <c r="J7330" s="7">
        <v>607.57000000000005</v>
      </c>
      <c r="K7330">
        <f t="shared" si="570"/>
        <v>292.29666666666668</v>
      </c>
      <c r="L7330">
        <f t="shared" si="571"/>
        <v>75.946250000000006</v>
      </c>
      <c r="M7330" s="1">
        <v>43759</v>
      </c>
      <c r="N7330">
        <f t="shared" si="572"/>
        <v>2019</v>
      </c>
      <c r="O7330" s="1" t="str">
        <f t="shared" si="573"/>
        <v>October</v>
      </c>
      <c r="P7330" s="1" t="str">
        <f t="shared" si="574"/>
        <v>Monday</v>
      </c>
      <c r="Q7330" s="2">
        <v>0.83839120370370368</v>
      </c>
      <c r="R7330" t="s">
        <v>29</v>
      </c>
      <c r="S7330">
        <v>347.18</v>
      </c>
      <c r="T7330">
        <v>42.86</v>
      </c>
      <c r="U7330">
        <v>260.39</v>
      </c>
      <c r="V7330">
        <v>9.6999999999999993</v>
      </c>
    </row>
    <row r="7331" spans="1:22" x14ac:dyDescent="0.25">
      <c r="A7331" t="s">
        <v>7365</v>
      </c>
      <c r="B7331" t="s">
        <v>25</v>
      </c>
      <c r="C7331" t="s">
        <v>26</v>
      </c>
      <c r="D7331" t="s">
        <v>27</v>
      </c>
      <c r="E7331" t="s">
        <v>31</v>
      </c>
      <c r="F7331" t="s">
        <v>44</v>
      </c>
      <c r="G7331">
        <v>10.83</v>
      </c>
      <c r="H7331">
        <v>2</v>
      </c>
      <c r="I7331">
        <v>1.083</v>
      </c>
      <c r="J7331" s="7">
        <v>22.74</v>
      </c>
      <c r="K7331">
        <f t="shared" si="570"/>
        <v>195.41666666666666</v>
      </c>
      <c r="L7331">
        <f t="shared" si="571"/>
        <v>11.37</v>
      </c>
      <c r="M7331" s="1">
        <v>43741</v>
      </c>
      <c r="N7331">
        <f t="shared" si="572"/>
        <v>2019</v>
      </c>
      <c r="O7331" s="1" t="str">
        <f t="shared" si="573"/>
        <v>October</v>
      </c>
      <c r="P7331" s="1" t="str">
        <f t="shared" si="574"/>
        <v>Thursday</v>
      </c>
      <c r="Q7331" s="2">
        <v>0.47290509259259261</v>
      </c>
      <c r="R7331" t="s">
        <v>29</v>
      </c>
      <c r="S7331">
        <v>13</v>
      </c>
      <c r="T7331">
        <v>42.83</v>
      </c>
      <c r="U7331">
        <v>9.74</v>
      </c>
      <c r="V7331">
        <v>8</v>
      </c>
    </row>
    <row r="7332" spans="1:22" x14ac:dyDescent="0.25">
      <c r="A7332" t="s">
        <v>7366</v>
      </c>
      <c r="B7332" t="s">
        <v>25</v>
      </c>
      <c r="C7332" t="s">
        <v>43</v>
      </c>
      <c r="D7332" t="s">
        <v>27</v>
      </c>
      <c r="E7332" t="s">
        <v>31</v>
      </c>
      <c r="F7332" t="s">
        <v>28</v>
      </c>
      <c r="G7332">
        <v>39.14</v>
      </c>
      <c r="H7332">
        <v>6</v>
      </c>
      <c r="I7332">
        <v>11.742000000000001</v>
      </c>
      <c r="J7332" s="7">
        <v>246.58</v>
      </c>
      <c r="K7332">
        <f t="shared" si="570"/>
        <v>306.40000000000003</v>
      </c>
      <c r="L7332">
        <f t="shared" si="571"/>
        <v>41.096666666666671</v>
      </c>
      <c r="M7332" s="1">
        <v>43752</v>
      </c>
      <c r="N7332">
        <f t="shared" si="572"/>
        <v>2019</v>
      </c>
      <c r="O7332" s="1" t="str">
        <f t="shared" si="573"/>
        <v>October</v>
      </c>
      <c r="P7332" s="1" t="str">
        <f t="shared" si="574"/>
        <v>Monday</v>
      </c>
      <c r="Q7332" s="2">
        <v>0.78204861111111112</v>
      </c>
      <c r="R7332" t="s">
        <v>29</v>
      </c>
      <c r="S7332">
        <v>140.9</v>
      </c>
      <c r="T7332">
        <v>42.86</v>
      </c>
      <c r="U7332">
        <v>105.68</v>
      </c>
      <c r="V7332">
        <v>5</v>
      </c>
    </row>
    <row r="7333" spans="1:22" x14ac:dyDescent="0.25">
      <c r="A7333" t="s">
        <v>7367</v>
      </c>
      <c r="B7333" t="s">
        <v>25</v>
      </c>
      <c r="C7333" t="s">
        <v>19</v>
      </c>
      <c r="D7333" t="s">
        <v>20</v>
      </c>
      <c r="E7333" t="s">
        <v>21</v>
      </c>
      <c r="F7333" t="s">
        <v>28</v>
      </c>
      <c r="G7333">
        <v>43.12</v>
      </c>
      <c r="H7333">
        <v>7</v>
      </c>
      <c r="I7333">
        <v>15.092000000000001</v>
      </c>
      <c r="J7333" s="7">
        <v>316.93</v>
      </c>
      <c r="K7333">
        <f t="shared" si="570"/>
        <v>288.62333333333333</v>
      </c>
      <c r="L7333">
        <f t="shared" si="571"/>
        <v>45.275714285714287</v>
      </c>
      <c r="M7333" s="1">
        <v>43740</v>
      </c>
      <c r="N7333">
        <f t="shared" si="572"/>
        <v>2019</v>
      </c>
      <c r="O7333" s="1" t="str">
        <f t="shared" si="573"/>
        <v>October</v>
      </c>
      <c r="P7333" s="1" t="str">
        <f t="shared" si="574"/>
        <v>Wednesday</v>
      </c>
      <c r="Q7333" s="2">
        <v>0.34998842592592594</v>
      </c>
      <c r="R7333" t="s">
        <v>23</v>
      </c>
      <c r="S7333">
        <v>181.1</v>
      </c>
      <c r="T7333">
        <v>42.86</v>
      </c>
      <c r="U7333">
        <v>135.83000000000001</v>
      </c>
      <c r="V7333">
        <v>6.7</v>
      </c>
    </row>
    <row r="7334" spans="1:22" x14ac:dyDescent="0.25">
      <c r="A7334" t="s">
        <v>7368</v>
      </c>
      <c r="B7334" t="s">
        <v>42</v>
      </c>
      <c r="C7334" t="s">
        <v>19</v>
      </c>
      <c r="D7334" t="s">
        <v>20</v>
      </c>
      <c r="E7334" t="s">
        <v>31</v>
      </c>
      <c r="F7334" t="s">
        <v>28</v>
      </c>
      <c r="G7334">
        <v>67.75</v>
      </c>
      <c r="H7334">
        <v>5</v>
      </c>
      <c r="I7334">
        <v>16.9375</v>
      </c>
      <c r="J7334" s="7">
        <v>355.69</v>
      </c>
      <c r="K7334">
        <f t="shared" si="570"/>
        <v>312.13000000000005</v>
      </c>
      <c r="L7334">
        <f t="shared" si="571"/>
        <v>71.138000000000005</v>
      </c>
      <c r="M7334" s="1">
        <v>43766</v>
      </c>
      <c r="N7334">
        <f t="shared" si="572"/>
        <v>2019</v>
      </c>
      <c r="O7334" s="1" t="str">
        <f t="shared" si="573"/>
        <v>October</v>
      </c>
      <c r="P7334" s="1" t="str">
        <f t="shared" si="574"/>
        <v>Monday</v>
      </c>
      <c r="Q7334" s="2">
        <v>0.11704861111111112</v>
      </c>
      <c r="R7334" t="s">
        <v>33</v>
      </c>
      <c r="S7334">
        <v>203.25</v>
      </c>
      <c r="T7334">
        <v>42.86</v>
      </c>
      <c r="U7334">
        <v>152.44</v>
      </c>
      <c r="V7334">
        <v>9.6999999999999993</v>
      </c>
    </row>
    <row r="7335" spans="1:22" x14ac:dyDescent="0.25">
      <c r="A7335" t="s">
        <v>7369</v>
      </c>
      <c r="B7335" t="s">
        <v>42</v>
      </c>
      <c r="C7335" t="s">
        <v>26</v>
      </c>
      <c r="D7335" t="s">
        <v>20</v>
      </c>
      <c r="E7335" t="s">
        <v>31</v>
      </c>
      <c r="F7335" t="s">
        <v>46</v>
      </c>
      <c r="G7335">
        <v>20.45</v>
      </c>
      <c r="H7335">
        <v>9</v>
      </c>
      <c r="I7335">
        <v>9.2025000000000006</v>
      </c>
      <c r="J7335" s="7">
        <v>193.25</v>
      </c>
      <c r="K7335">
        <f t="shared" si="570"/>
        <v>309.95</v>
      </c>
      <c r="L7335">
        <f t="shared" si="571"/>
        <v>21.472222222222221</v>
      </c>
      <c r="M7335" s="1">
        <v>43760</v>
      </c>
      <c r="N7335">
        <f t="shared" si="572"/>
        <v>2019</v>
      </c>
      <c r="O7335" s="1" t="str">
        <f t="shared" si="573"/>
        <v>October</v>
      </c>
      <c r="P7335" s="1" t="str">
        <f t="shared" si="574"/>
        <v>Tuesday</v>
      </c>
      <c r="Q7335" s="2">
        <v>0.29927083333333332</v>
      </c>
      <c r="R7335" t="s">
        <v>23</v>
      </c>
      <c r="S7335">
        <v>110.43</v>
      </c>
      <c r="T7335">
        <v>42.86</v>
      </c>
      <c r="U7335">
        <v>82.82</v>
      </c>
      <c r="V7335">
        <v>9.6</v>
      </c>
    </row>
    <row r="7336" spans="1:22" x14ac:dyDescent="0.25">
      <c r="A7336" t="s">
        <v>7370</v>
      </c>
      <c r="B7336" t="s">
        <v>25</v>
      </c>
      <c r="C7336" t="s">
        <v>26</v>
      </c>
      <c r="D7336" t="s">
        <v>20</v>
      </c>
      <c r="E7336" t="s">
        <v>21</v>
      </c>
      <c r="F7336" t="s">
        <v>44</v>
      </c>
      <c r="G7336">
        <v>41</v>
      </c>
      <c r="H7336">
        <v>9</v>
      </c>
      <c r="I7336">
        <v>18.45</v>
      </c>
      <c r="J7336" s="7">
        <v>387.45</v>
      </c>
      <c r="K7336">
        <f t="shared" si="570"/>
        <v>350.42</v>
      </c>
      <c r="L7336">
        <f t="shared" si="571"/>
        <v>43.05</v>
      </c>
      <c r="M7336" s="1">
        <v>43765</v>
      </c>
      <c r="N7336">
        <f t="shared" si="572"/>
        <v>2019</v>
      </c>
      <c r="O7336" s="1" t="str">
        <f t="shared" si="573"/>
        <v>October</v>
      </c>
      <c r="P7336" s="1" t="str">
        <f t="shared" si="574"/>
        <v>Sunday</v>
      </c>
      <c r="Q7336" s="2">
        <v>0.48568287037037039</v>
      </c>
      <c r="R7336" t="s">
        <v>29</v>
      </c>
      <c r="S7336">
        <v>221.4</v>
      </c>
      <c r="T7336">
        <v>42.86</v>
      </c>
      <c r="U7336">
        <v>166.05</v>
      </c>
      <c r="V7336">
        <v>8.8000000000000007</v>
      </c>
    </row>
    <row r="7337" spans="1:22" x14ac:dyDescent="0.25">
      <c r="A7337" t="s">
        <v>7371</v>
      </c>
      <c r="B7337" t="s">
        <v>42</v>
      </c>
      <c r="C7337" t="s">
        <v>19</v>
      </c>
      <c r="D7337" t="s">
        <v>27</v>
      </c>
      <c r="E7337" t="s">
        <v>31</v>
      </c>
      <c r="F7337" t="s">
        <v>36</v>
      </c>
      <c r="G7337">
        <v>55.42</v>
      </c>
      <c r="H7337">
        <v>6</v>
      </c>
      <c r="I7337">
        <v>16.626000000000001</v>
      </c>
      <c r="J7337" s="7">
        <v>349.15</v>
      </c>
      <c r="K7337">
        <f t="shared" si="570"/>
        <v>251.93666666666664</v>
      </c>
      <c r="L7337">
        <f t="shared" si="571"/>
        <v>58.191666666666663</v>
      </c>
      <c r="M7337" s="1">
        <v>43757</v>
      </c>
      <c r="N7337">
        <f t="shared" si="572"/>
        <v>2019</v>
      </c>
      <c r="O7337" s="1" t="str">
        <f t="shared" si="573"/>
        <v>October</v>
      </c>
      <c r="P7337" s="1" t="str">
        <f t="shared" si="574"/>
        <v>Saturday</v>
      </c>
      <c r="Q7337" s="2">
        <v>0.20869212962962963</v>
      </c>
      <c r="R7337" t="s">
        <v>23</v>
      </c>
      <c r="S7337">
        <v>199.51</v>
      </c>
      <c r="T7337">
        <v>42.86</v>
      </c>
      <c r="U7337">
        <v>149.63999999999999</v>
      </c>
      <c r="V7337">
        <v>9</v>
      </c>
    </row>
    <row r="7338" spans="1:22" x14ac:dyDescent="0.25">
      <c r="A7338" t="s">
        <v>7372</v>
      </c>
      <c r="B7338" t="s">
        <v>42</v>
      </c>
      <c r="C7338" t="s">
        <v>19</v>
      </c>
      <c r="D7338" t="s">
        <v>27</v>
      </c>
      <c r="E7338" t="s">
        <v>21</v>
      </c>
      <c r="F7338" t="s">
        <v>22</v>
      </c>
      <c r="G7338">
        <v>74.92</v>
      </c>
      <c r="H7338">
        <v>4</v>
      </c>
      <c r="I7338">
        <v>14.984</v>
      </c>
      <c r="J7338" s="7">
        <v>314.66000000000003</v>
      </c>
      <c r="K7338">
        <f t="shared" si="570"/>
        <v>188.74666666666667</v>
      </c>
      <c r="L7338">
        <f t="shared" si="571"/>
        <v>78.665000000000006</v>
      </c>
      <c r="M7338" s="1">
        <v>43749</v>
      </c>
      <c r="N7338">
        <f t="shared" si="572"/>
        <v>2019</v>
      </c>
      <c r="O7338" s="1" t="str">
        <f t="shared" si="573"/>
        <v>October</v>
      </c>
      <c r="P7338" s="1" t="str">
        <f t="shared" si="574"/>
        <v>Friday</v>
      </c>
      <c r="Q7338" s="2">
        <v>0.86489583333333331</v>
      </c>
      <c r="R7338" t="s">
        <v>23</v>
      </c>
      <c r="S7338">
        <v>179.81</v>
      </c>
      <c r="T7338">
        <v>42.86</v>
      </c>
      <c r="U7338">
        <v>134.85</v>
      </c>
      <c r="V7338">
        <v>9.1999999999999993</v>
      </c>
    </row>
    <row r="7339" spans="1:22" x14ac:dyDescent="0.25">
      <c r="A7339" t="s">
        <v>7373</v>
      </c>
      <c r="B7339" t="s">
        <v>18</v>
      </c>
      <c r="C7339" t="s">
        <v>19</v>
      </c>
      <c r="D7339" t="s">
        <v>27</v>
      </c>
      <c r="E7339" t="s">
        <v>21</v>
      </c>
      <c r="F7339" t="s">
        <v>44</v>
      </c>
      <c r="G7339">
        <v>43.81</v>
      </c>
      <c r="H7339">
        <v>2</v>
      </c>
      <c r="I7339">
        <v>4.3810000000000002</v>
      </c>
      <c r="J7339" s="7">
        <v>92</v>
      </c>
      <c r="K7339">
        <f t="shared" si="570"/>
        <v>92.203333333333333</v>
      </c>
      <c r="L7339">
        <f t="shared" si="571"/>
        <v>46</v>
      </c>
      <c r="M7339" s="1">
        <v>43765</v>
      </c>
      <c r="N7339">
        <f t="shared" si="572"/>
        <v>2019</v>
      </c>
      <c r="O7339" s="1" t="str">
        <f t="shared" si="573"/>
        <v>October</v>
      </c>
      <c r="P7339" s="1" t="str">
        <f t="shared" si="574"/>
        <v>Sunday</v>
      </c>
      <c r="Q7339" s="2">
        <v>0.45903935185185185</v>
      </c>
      <c r="R7339" t="s">
        <v>23</v>
      </c>
      <c r="S7339">
        <v>52.57</v>
      </c>
      <c r="T7339">
        <v>42.86</v>
      </c>
      <c r="U7339">
        <v>39.43</v>
      </c>
      <c r="V7339">
        <v>7.2</v>
      </c>
    </row>
    <row r="7340" spans="1:22" x14ac:dyDescent="0.25">
      <c r="A7340" t="s">
        <v>7374</v>
      </c>
      <c r="B7340" t="s">
        <v>18</v>
      </c>
      <c r="C7340" t="s">
        <v>43</v>
      </c>
      <c r="D7340" t="s">
        <v>20</v>
      </c>
      <c r="E7340" t="s">
        <v>31</v>
      </c>
      <c r="F7340" t="s">
        <v>28</v>
      </c>
      <c r="G7340">
        <v>75.989999999999995</v>
      </c>
      <c r="H7340">
        <v>2</v>
      </c>
      <c r="I7340">
        <v>7.5990000000000002</v>
      </c>
      <c r="J7340" s="7">
        <v>159.58000000000001</v>
      </c>
      <c r="K7340">
        <f t="shared" si="570"/>
        <v>113.80666666666667</v>
      </c>
      <c r="L7340">
        <f t="shared" si="571"/>
        <v>79.790000000000006</v>
      </c>
      <c r="M7340" s="1">
        <v>43763</v>
      </c>
      <c r="N7340">
        <f t="shared" si="572"/>
        <v>2019</v>
      </c>
      <c r="O7340" s="1" t="str">
        <f t="shared" si="573"/>
        <v>October</v>
      </c>
      <c r="P7340" s="1" t="str">
        <f t="shared" si="574"/>
        <v>Friday</v>
      </c>
      <c r="Q7340" s="2">
        <v>0.48165509259259259</v>
      </c>
      <c r="R7340" t="s">
        <v>23</v>
      </c>
      <c r="S7340">
        <v>91.19</v>
      </c>
      <c r="T7340">
        <v>42.86</v>
      </c>
      <c r="U7340">
        <v>68.39</v>
      </c>
      <c r="V7340">
        <v>7.3</v>
      </c>
    </row>
    <row r="7341" spans="1:22" x14ac:dyDescent="0.25">
      <c r="A7341" t="s">
        <v>7375</v>
      </c>
      <c r="B7341" t="s">
        <v>42</v>
      </c>
      <c r="C7341" t="s">
        <v>43</v>
      </c>
      <c r="D7341" t="s">
        <v>27</v>
      </c>
      <c r="E7341" t="s">
        <v>21</v>
      </c>
      <c r="F7341" t="s">
        <v>28</v>
      </c>
      <c r="G7341">
        <v>23.84</v>
      </c>
      <c r="H7341">
        <v>1</v>
      </c>
      <c r="I7341">
        <v>1.1919999999999999</v>
      </c>
      <c r="J7341" s="7">
        <v>25.03</v>
      </c>
      <c r="K7341">
        <f t="shared" si="570"/>
        <v>107.48666666666668</v>
      </c>
      <c r="L7341">
        <f t="shared" si="571"/>
        <v>25.03</v>
      </c>
      <c r="M7341" s="1">
        <v>43740</v>
      </c>
      <c r="N7341">
        <f t="shared" si="572"/>
        <v>2019</v>
      </c>
      <c r="O7341" s="1" t="str">
        <f t="shared" si="573"/>
        <v>October</v>
      </c>
      <c r="P7341" s="1" t="str">
        <f t="shared" si="574"/>
        <v>Wednesday</v>
      </c>
      <c r="Q7341" s="2">
        <v>0.17530092592592592</v>
      </c>
      <c r="R7341" t="s">
        <v>29</v>
      </c>
      <c r="S7341">
        <v>14.3</v>
      </c>
      <c r="T7341">
        <v>42.87</v>
      </c>
      <c r="U7341">
        <v>10.73</v>
      </c>
      <c r="V7341">
        <v>6.7</v>
      </c>
    </row>
    <row r="7342" spans="1:22" x14ac:dyDescent="0.25">
      <c r="A7342" t="s">
        <v>7376</v>
      </c>
      <c r="B7342" t="s">
        <v>18</v>
      </c>
      <c r="C7342" t="s">
        <v>19</v>
      </c>
      <c r="D7342" t="s">
        <v>27</v>
      </c>
      <c r="E7342" t="s">
        <v>31</v>
      </c>
      <c r="F7342" t="s">
        <v>32</v>
      </c>
      <c r="G7342">
        <v>24.89</v>
      </c>
      <c r="H7342">
        <v>6</v>
      </c>
      <c r="I7342">
        <v>7.4669999999999996</v>
      </c>
      <c r="J7342" s="7">
        <v>156.81</v>
      </c>
      <c r="K7342">
        <f t="shared" si="570"/>
        <v>116.39333333333333</v>
      </c>
      <c r="L7342">
        <f t="shared" si="571"/>
        <v>26.135000000000002</v>
      </c>
      <c r="M7342" s="1">
        <v>43746</v>
      </c>
      <c r="N7342">
        <f t="shared" si="572"/>
        <v>2019</v>
      </c>
      <c r="O7342" s="1" t="str">
        <f t="shared" si="573"/>
        <v>October</v>
      </c>
      <c r="P7342" s="1" t="str">
        <f t="shared" si="574"/>
        <v>Tuesday</v>
      </c>
      <c r="Q7342" s="2">
        <v>0.62707175925925929</v>
      </c>
      <c r="R7342" t="s">
        <v>33</v>
      </c>
      <c r="S7342">
        <v>89.6</v>
      </c>
      <c r="T7342">
        <v>42.86</v>
      </c>
      <c r="U7342">
        <v>67.209999999999994</v>
      </c>
      <c r="V7342">
        <v>9.6999999999999993</v>
      </c>
    </row>
    <row r="7343" spans="1:22" x14ac:dyDescent="0.25">
      <c r="A7343" t="s">
        <v>7377</v>
      </c>
      <c r="B7343" t="s">
        <v>42</v>
      </c>
      <c r="C7343" t="s">
        <v>43</v>
      </c>
      <c r="D7343" t="s">
        <v>20</v>
      </c>
      <c r="E7343" t="s">
        <v>31</v>
      </c>
      <c r="F7343" t="s">
        <v>22</v>
      </c>
      <c r="G7343">
        <v>22.32</v>
      </c>
      <c r="H7343">
        <v>6</v>
      </c>
      <c r="I7343">
        <v>6.6959999999999997</v>
      </c>
      <c r="J7343" s="7">
        <v>140.62</v>
      </c>
      <c r="K7343">
        <f t="shared" si="570"/>
        <v>324.49666666666667</v>
      </c>
      <c r="L7343">
        <f t="shared" si="571"/>
        <v>23.436666666666667</v>
      </c>
      <c r="M7343" s="1">
        <v>43756</v>
      </c>
      <c r="N7343">
        <f t="shared" si="572"/>
        <v>2019</v>
      </c>
      <c r="O7343" s="1" t="str">
        <f t="shared" si="573"/>
        <v>October</v>
      </c>
      <c r="P7343" s="1" t="str">
        <f t="shared" si="574"/>
        <v>Friday</v>
      </c>
      <c r="Q7343" s="2">
        <v>0.49238425925925927</v>
      </c>
      <c r="R7343" t="s">
        <v>33</v>
      </c>
      <c r="S7343">
        <v>80.349999999999994</v>
      </c>
      <c r="T7343">
        <v>42.86</v>
      </c>
      <c r="U7343">
        <v>60.27</v>
      </c>
      <c r="V7343">
        <v>8.1999999999999993</v>
      </c>
    </row>
    <row r="7344" spans="1:22" x14ac:dyDescent="0.25">
      <c r="A7344" t="s">
        <v>7378</v>
      </c>
      <c r="B7344" t="s">
        <v>42</v>
      </c>
      <c r="C7344" t="s">
        <v>19</v>
      </c>
      <c r="D7344" t="s">
        <v>20</v>
      </c>
      <c r="E7344" t="s">
        <v>21</v>
      </c>
      <c r="F7344" t="s">
        <v>28</v>
      </c>
      <c r="G7344">
        <v>16.43</v>
      </c>
      <c r="H7344">
        <v>3</v>
      </c>
      <c r="I7344">
        <v>2.4645000000000001</v>
      </c>
      <c r="J7344" s="7">
        <v>51.75</v>
      </c>
      <c r="K7344">
        <f t="shared" si="570"/>
        <v>300.15666666666669</v>
      </c>
      <c r="L7344">
        <f t="shared" si="571"/>
        <v>17.25</v>
      </c>
      <c r="M7344" s="1">
        <v>43746</v>
      </c>
      <c r="N7344">
        <f t="shared" si="572"/>
        <v>2019</v>
      </c>
      <c r="O7344" s="1" t="str">
        <f t="shared" si="573"/>
        <v>October</v>
      </c>
      <c r="P7344" s="1" t="str">
        <f t="shared" si="574"/>
        <v>Tuesday</v>
      </c>
      <c r="Q7344" s="2">
        <v>0.12070601851851852</v>
      </c>
      <c r="R7344" t="s">
        <v>33</v>
      </c>
      <c r="S7344">
        <v>29.57</v>
      </c>
      <c r="T7344">
        <v>42.86</v>
      </c>
      <c r="U7344">
        <v>22.18</v>
      </c>
      <c r="V7344">
        <v>8.5</v>
      </c>
    </row>
    <row r="7345" spans="1:22" x14ac:dyDescent="0.25">
      <c r="A7345" t="s">
        <v>7379</v>
      </c>
      <c r="B7345" t="s">
        <v>25</v>
      </c>
      <c r="C7345" t="s">
        <v>19</v>
      </c>
      <c r="D7345" t="s">
        <v>27</v>
      </c>
      <c r="E7345" t="s">
        <v>31</v>
      </c>
      <c r="F7345" t="s">
        <v>36</v>
      </c>
      <c r="G7345">
        <v>92.99</v>
      </c>
      <c r="H7345">
        <v>8</v>
      </c>
      <c r="I7345">
        <v>37.195999999999998</v>
      </c>
      <c r="J7345" s="7">
        <v>781.12</v>
      </c>
      <c r="K7345">
        <f t="shared" si="570"/>
        <v>313.7766666666667</v>
      </c>
      <c r="L7345">
        <f t="shared" si="571"/>
        <v>97.64</v>
      </c>
      <c r="M7345" s="1">
        <v>43745</v>
      </c>
      <c r="N7345">
        <f t="shared" si="572"/>
        <v>2019</v>
      </c>
      <c r="O7345" s="1" t="str">
        <f t="shared" si="573"/>
        <v>October</v>
      </c>
      <c r="P7345" s="1" t="str">
        <f t="shared" si="574"/>
        <v>Monday</v>
      </c>
      <c r="Q7345" s="2">
        <v>0.10094907407407408</v>
      </c>
      <c r="R7345" t="s">
        <v>23</v>
      </c>
      <c r="S7345">
        <v>446.35</v>
      </c>
      <c r="T7345">
        <v>42.86</v>
      </c>
      <c r="U7345">
        <v>334.77</v>
      </c>
      <c r="V7345">
        <v>8.1</v>
      </c>
    </row>
    <row r="7346" spans="1:22" x14ac:dyDescent="0.25">
      <c r="A7346" t="s">
        <v>7380</v>
      </c>
      <c r="B7346" t="s">
        <v>18</v>
      </c>
      <c r="C7346" t="s">
        <v>19</v>
      </c>
      <c r="D7346" t="s">
        <v>27</v>
      </c>
      <c r="E7346" t="s">
        <v>21</v>
      </c>
      <c r="F7346" t="s">
        <v>32</v>
      </c>
      <c r="G7346">
        <v>32.19</v>
      </c>
      <c r="H7346">
        <v>2</v>
      </c>
      <c r="I7346">
        <v>3.2189999999999999</v>
      </c>
      <c r="J7346" s="7">
        <v>67.599999999999994</v>
      </c>
      <c r="K7346">
        <f t="shared" si="570"/>
        <v>71.056666666666658</v>
      </c>
      <c r="L7346">
        <f t="shared" si="571"/>
        <v>33.799999999999997</v>
      </c>
      <c r="M7346" s="1">
        <v>43756</v>
      </c>
      <c r="N7346">
        <f t="shared" si="572"/>
        <v>2019</v>
      </c>
      <c r="O7346" s="1" t="str">
        <f t="shared" si="573"/>
        <v>October</v>
      </c>
      <c r="P7346" s="1" t="str">
        <f t="shared" si="574"/>
        <v>Friday</v>
      </c>
      <c r="Q7346" s="2">
        <v>0.46451388888888889</v>
      </c>
      <c r="R7346" t="s">
        <v>23</v>
      </c>
      <c r="S7346">
        <v>38.630000000000003</v>
      </c>
      <c r="T7346">
        <v>42.86</v>
      </c>
      <c r="U7346">
        <v>28.97</v>
      </c>
      <c r="V7346">
        <v>6.6</v>
      </c>
    </row>
    <row r="7347" spans="1:22" x14ac:dyDescent="0.25">
      <c r="A7347" t="s">
        <v>7381</v>
      </c>
      <c r="B7347" t="s">
        <v>42</v>
      </c>
      <c r="C7347" t="s">
        <v>26</v>
      </c>
      <c r="D7347" t="s">
        <v>27</v>
      </c>
      <c r="E7347" t="s">
        <v>21</v>
      </c>
      <c r="F7347" t="s">
        <v>44</v>
      </c>
      <c r="G7347">
        <v>12.6</v>
      </c>
      <c r="H7347">
        <v>7</v>
      </c>
      <c r="I7347">
        <v>4.41</v>
      </c>
      <c r="J7347" s="7">
        <v>92.61</v>
      </c>
      <c r="K7347">
        <f t="shared" si="570"/>
        <v>166.07333333333332</v>
      </c>
      <c r="L7347">
        <f t="shared" si="571"/>
        <v>13.23</v>
      </c>
      <c r="M7347" s="1">
        <v>43761</v>
      </c>
      <c r="N7347">
        <f t="shared" si="572"/>
        <v>2019</v>
      </c>
      <c r="O7347" s="1" t="str">
        <f t="shared" si="573"/>
        <v>October</v>
      </c>
      <c r="P7347" s="1" t="str">
        <f t="shared" si="574"/>
        <v>Wednesday</v>
      </c>
      <c r="Q7347" s="2">
        <v>0.34697916666666667</v>
      </c>
      <c r="R7347" t="s">
        <v>33</v>
      </c>
      <c r="S7347">
        <v>52.92</v>
      </c>
      <c r="T7347">
        <v>42.86</v>
      </c>
      <c r="U7347">
        <v>39.69</v>
      </c>
      <c r="V7347">
        <v>7.6</v>
      </c>
    </row>
    <row r="7348" spans="1:22" x14ac:dyDescent="0.25">
      <c r="A7348" t="s">
        <v>7382</v>
      </c>
      <c r="B7348" t="s">
        <v>42</v>
      </c>
      <c r="C7348" t="s">
        <v>43</v>
      </c>
      <c r="D7348" t="s">
        <v>20</v>
      </c>
      <c r="E7348" t="s">
        <v>21</v>
      </c>
      <c r="F7348" t="s">
        <v>32</v>
      </c>
      <c r="G7348">
        <v>12.61</v>
      </c>
      <c r="H7348">
        <v>4</v>
      </c>
      <c r="I7348">
        <v>2.5219999999999998</v>
      </c>
      <c r="J7348" s="7">
        <v>52.96</v>
      </c>
      <c r="K7348">
        <f t="shared" si="570"/>
        <v>219.92</v>
      </c>
      <c r="L7348">
        <f t="shared" si="571"/>
        <v>13.24</v>
      </c>
      <c r="M7348" s="1">
        <v>43740</v>
      </c>
      <c r="N7348">
        <f t="shared" si="572"/>
        <v>2019</v>
      </c>
      <c r="O7348" s="1" t="str">
        <f t="shared" si="573"/>
        <v>October</v>
      </c>
      <c r="P7348" s="1" t="str">
        <f t="shared" si="574"/>
        <v>Wednesday</v>
      </c>
      <c r="Q7348" s="2">
        <v>0.35583333333333333</v>
      </c>
      <c r="R7348" t="s">
        <v>29</v>
      </c>
      <c r="S7348">
        <v>30.26</v>
      </c>
      <c r="T7348">
        <v>42.86</v>
      </c>
      <c r="U7348">
        <v>22.7</v>
      </c>
      <c r="V7348">
        <v>9.6</v>
      </c>
    </row>
    <row r="7349" spans="1:22" x14ac:dyDescent="0.25">
      <c r="A7349" t="s">
        <v>7383</v>
      </c>
      <c r="B7349" t="s">
        <v>18</v>
      </c>
      <c r="C7349" t="s">
        <v>26</v>
      </c>
      <c r="D7349" t="s">
        <v>27</v>
      </c>
      <c r="E7349" t="s">
        <v>31</v>
      </c>
      <c r="F7349" t="s">
        <v>22</v>
      </c>
      <c r="G7349">
        <v>47.98</v>
      </c>
      <c r="H7349">
        <v>7</v>
      </c>
      <c r="I7349">
        <v>16.792999999999999</v>
      </c>
      <c r="J7349" s="7">
        <v>352.65</v>
      </c>
      <c r="K7349">
        <f t="shared" si="570"/>
        <v>430.74666666666667</v>
      </c>
      <c r="L7349">
        <f t="shared" si="571"/>
        <v>50.378571428571426</v>
      </c>
      <c r="M7349" s="1">
        <v>43744</v>
      </c>
      <c r="N7349">
        <f t="shared" si="572"/>
        <v>2019</v>
      </c>
      <c r="O7349" s="1" t="str">
        <f t="shared" si="573"/>
        <v>October</v>
      </c>
      <c r="P7349" s="1" t="str">
        <f t="shared" si="574"/>
        <v>Sunday</v>
      </c>
      <c r="Q7349" s="2">
        <v>0.88168981481481479</v>
      </c>
      <c r="R7349" t="s">
        <v>29</v>
      </c>
      <c r="S7349">
        <v>201.52</v>
      </c>
      <c r="T7349">
        <v>42.86</v>
      </c>
      <c r="U7349">
        <v>151.13</v>
      </c>
      <c r="V7349">
        <v>7.7</v>
      </c>
    </row>
    <row r="7350" spans="1:22" x14ac:dyDescent="0.25">
      <c r="A7350" t="s">
        <v>7384</v>
      </c>
      <c r="B7350" t="s">
        <v>42</v>
      </c>
      <c r="C7350" t="s">
        <v>26</v>
      </c>
      <c r="D7350" t="s">
        <v>20</v>
      </c>
      <c r="E7350" t="s">
        <v>21</v>
      </c>
      <c r="F7350" t="s">
        <v>46</v>
      </c>
      <c r="G7350">
        <v>48.41</v>
      </c>
      <c r="H7350">
        <v>5</v>
      </c>
      <c r="I7350">
        <v>12.102499999999999</v>
      </c>
      <c r="J7350" s="7">
        <v>254.15</v>
      </c>
      <c r="K7350">
        <f t="shared" si="570"/>
        <v>447.03666666666669</v>
      </c>
      <c r="L7350">
        <f t="shared" si="571"/>
        <v>50.83</v>
      </c>
      <c r="M7350" s="1">
        <v>43748</v>
      </c>
      <c r="N7350">
        <f t="shared" si="572"/>
        <v>2019</v>
      </c>
      <c r="O7350" s="1" t="str">
        <f t="shared" si="573"/>
        <v>October</v>
      </c>
      <c r="P7350" s="1" t="str">
        <f t="shared" si="574"/>
        <v>Thursday</v>
      </c>
      <c r="Q7350" s="2">
        <v>0.61427083333333332</v>
      </c>
      <c r="R7350" t="s">
        <v>29</v>
      </c>
      <c r="S7350">
        <v>145.22999999999999</v>
      </c>
      <c r="T7350">
        <v>42.86</v>
      </c>
      <c r="U7350">
        <v>108.92</v>
      </c>
      <c r="V7350">
        <v>5.6</v>
      </c>
    </row>
    <row r="7351" spans="1:22" x14ac:dyDescent="0.25">
      <c r="A7351" t="s">
        <v>7385</v>
      </c>
      <c r="B7351" t="s">
        <v>18</v>
      </c>
      <c r="C7351" t="s">
        <v>43</v>
      </c>
      <c r="D7351" t="s">
        <v>27</v>
      </c>
      <c r="E7351" t="s">
        <v>31</v>
      </c>
      <c r="F7351" t="s">
        <v>28</v>
      </c>
      <c r="G7351">
        <v>81.599999999999994</v>
      </c>
      <c r="H7351">
        <v>8</v>
      </c>
      <c r="I7351">
        <v>32.64</v>
      </c>
      <c r="J7351" s="7">
        <v>685.44</v>
      </c>
      <c r="K7351">
        <f t="shared" si="570"/>
        <v>473.01</v>
      </c>
      <c r="L7351">
        <f t="shared" si="571"/>
        <v>85.68</v>
      </c>
      <c r="M7351" s="1">
        <v>43747</v>
      </c>
      <c r="N7351">
        <f t="shared" si="572"/>
        <v>2019</v>
      </c>
      <c r="O7351" s="1" t="str">
        <f t="shared" si="573"/>
        <v>October</v>
      </c>
      <c r="P7351" s="1" t="str">
        <f t="shared" si="574"/>
        <v>Wednesday</v>
      </c>
      <c r="Q7351" s="2">
        <v>0.8841782407407407</v>
      </c>
      <c r="R7351" t="s">
        <v>33</v>
      </c>
      <c r="S7351">
        <v>391.68</v>
      </c>
      <c r="T7351">
        <v>42.86</v>
      </c>
      <c r="U7351">
        <v>293.76</v>
      </c>
      <c r="V7351">
        <v>6.6</v>
      </c>
    </row>
    <row r="7352" spans="1:22" x14ac:dyDescent="0.25">
      <c r="A7352" t="s">
        <v>7386</v>
      </c>
      <c r="B7352" t="s">
        <v>42</v>
      </c>
      <c r="C7352" t="s">
        <v>43</v>
      </c>
      <c r="D7352" t="s">
        <v>20</v>
      </c>
      <c r="E7352" t="s">
        <v>31</v>
      </c>
      <c r="F7352" t="s">
        <v>46</v>
      </c>
      <c r="G7352">
        <v>76.48</v>
      </c>
      <c r="H7352">
        <v>5</v>
      </c>
      <c r="I7352">
        <v>19.12</v>
      </c>
      <c r="J7352" s="7">
        <v>401.52</v>
      </c>
      <c r="K7352">
        <f t="shared" si="570"/>
        <v>481.21999999999997</v>
      </c>
      <c r="L7352">
        <f t="shared" si="571"/>
        <v>80.304000000000002</v>
      </c>
      <c r="M7352" s="1">
        <v>43764</v>
      </c>
      <c r="N7352">
        <f t="shared" si="572"/>
        <v>2019</v>
      </c>
      <c r="O7352" s="1" t="str">
        <f t="shared" si="573"/>
        <v>October</v>
      </c>
      <c r="P7352" s="1" t="str">
        <f t="shared" si="574"/>
        <v>Saturday</v>
      </c>
      <c r="Q7352" s="2">
        <v>0.14050925925925925</v>
      </c>
      <c r="R7352" t="s">
        <v>33</v>
      </c>
      <c r="S7352">
        <v>229.44</v>
      </c>
      <c r="T7352">
        <v>42.86</v>
      </c>
      <c r="U7352">
        <v>172.08</v>
      </c>
      <c r="V7352">
        <v>6.2</v>
      </c>
    </row>
    <row r="7353" spans="1:22" x14ac:dyDescent="0.25">
      <c r="A7353" t="s">
        <v>7387</v>
      </c>
      <c r="B7353" t="s">
        <v>18</v>
      </c>
      <c r="C7353" t="s">
        <v>26</v>
      </c>
      <c r="D7353" t="s">
        <v>20</v>
      </c>
      <c r="E7353" t="s">
        <v>31</v>
      </c>
      <c r="F7353" t="s">
        <v>32</v>
      </c>
      <c r="G7353">
        <v>45.18</v>
      </c>
      <c r="H7353">
        <v>7</v>
      </c>
      <c r="I7353">
        <v>15.813000000000001</v>
      </c>
      <c r="J7353" s="7">
        <v>332.07</v>
      </c>
      <c r="K7353">
        <f t="shared" si="570"/>
        <v>617.96333333333337</v>
      </c>
      <c r="L7353">
        <f t="shared" si="571"/>
        <v>47.438571428571429</v>
      </c>
      <c r="M7353" s="1">
        <v>43762</v>
      </c>
      <c r="N7353">
        <f t="shared" si="572"/>
        <v>2019</v>
      </c>
      <c r="O7353" s="1" t="str">
        <f t="shared" si="573"/>
        <v>October</v>
      </c>
      <c r="P7353" s="1" t="str">
        <f t="shared" si="574"/>
        <v>Thursday</v>
      </c>
      <c r="Q7353" s="2">
        <v>0.78113425925925928</v>
      </c>
      <c r="R7353" t="s">
        <v>23</v>
      </c>
      <c r="S7353">
        <v>189.76</v>
      </c>
      <c r="T7353">
        <v>42.86</v>
      </c>
      <c r="U7353">
        <v>142.31</v>
      </c>
      <c r="V7353">
        <v>6.6</v>
      </c>
    </row>
    <row r="7354" spans="1:22" x14ac:dyDescent="0.25">
      <c r="A7354" t="s">
        <v>7388</v>
      </c>
      <c r="B7354" t="s">
        <v>18</v>
      </c>
      <c r="C7354" t="s">
        <v>26</v>
      </c>
      <c r="D7354" t="s">
        <v>27</v>
      </c>
      <c r="E7354" t="s">
        <v>31</v>
      </c>
      <c r="F7354" t="s">
        <v>36</v>
      </c>
      <c r="G7354">
        <v>75.14</v>
      </c>
      <c r="H7354">
        <v>9</v>
      </c>
      <c r="I7354">
        <v>33.813000000000002</v>
      </c>
      <c r="J7354" s="7">
        <v>710.07</v>
      </c>
      <c r="K7354">
        <f t="shared" si="570"/>
        <v>576.19666666666672</v>
      </c>
      <c r="L7354">
        <f t="shared" si="571"/>
        <v>78.896666666666675</v>
      </c>
      <c r="M7354" s="1">
        <v>43745</v>
      </c>
      <c r="N7354">
        <f t="shared" si="572"/>
        <v>2019</v>
      </c>
      <c r="O7354" s="1" t="str">
        <f t="shared" si="573"/>
        <v>October</v>
      </c>
      <c r="P7354" s="1" t="str">
        <f t="shared" si="574"/>
        <v>Monday</v>
      </c>
      <c r="Q7354" s="2">
        <v>0.10337962962962963</v>
      </c>
      <c r="R7354" t="s">
        <v>33</v>
      </c>
      <c r="S7354">
        <v>405.76</v>
      </c>
      <c r="T7354">
        <v>42.86</v>
      </c>
      <c r="U7354">
        <v>304.31</v>
      </c>
      <c r="V7354">
        <v>5.7</v>
      </c>
    </row>
    <row r="7355" spans="1:22" x14ac:dyDescent="0.25">
      <c r="A7355" t="s">
        <v>7389</v>
      </c>
      <c r="B7355" t="s">
        <v>42</v>
      </c>
      <c r="C7355" t="s">
        <v>43</v>
      </c>
      <c r="D7355" t="s">
        <v>27</v>
      </c>
      <c r="E7355" t="s">
        <v>31</v>
      </c>
      <c r="F7355" t="s">
        <v>36</v>
      </c>
      <c r="G7355">
        <v>85.9</v>
      </c>
      <c r="H7355">
        <v>9</v>
      </c>
      <c r="I7355">
        <v>38.655000000000001</v>
      </c>
      <c r="J7355" s="7">
        <v>811.75</v>
      </c>
      <c r="K7355">
        <f t="shared" si="570"/>
        <v>565.43999999999994</v>
      </c>
      <c r="L7355">
        <f t="shared" si="571"/>
        <v>90.194444444444443</v>
      </c>
      <c r="M7355" s="1">
        <v>43745</v>
      </c>
      <c r="N7355">
        <f t="shared" si="572"/>
        <v>2019</v>
      </c>
      <c r="O7355" s="1" t="str">
        <f t="shared" si="573"/>
        <v>October</v>
      </c>
      <c r="P7355" s="1" t="str">
        <f t="shared" si="574"/>
        <v>Monday</v>
      </c>
      <c r="Q7355" s="2">
        <v>0.73690972222222217</v>
      </c>
      <c r="R7355" t="s">
        <v>29</v>
      </c>
      <c r="S7355">
        <v>463.86</v>
      </c>
      <c r="T7355">
        <v>42.86</v>
      </c>
      <c r="U7355">
        <v>347.89</v>
      </c>
      <c r="V7355">
        <v>6.6</v>
      </c>
    </row>
    <row r="7356" spans="1:22" x14ac:dyDescent="0.25">
      <c r="A7356" t="s">
        <v>7390</v>
      </c>
      <c r="B7356" t="s">
        <v>18</v>
      </c>
      <c r="C7356" t="s">
        <v>26</v>
      </c>
      <c r="D7356" t="s">
        <v>27</v>
      </c>
      <c r="E7356" t="s">
        <v>31</v>
      </c>
      <c r="F7356" t="s">
        <v>36</v>
      </c>
      <c r="G7356">
        <v>49.23</v>
      </c>
      <c r="H7356">
        <v>4</v>
      </c>
      <c r="I7356">
        <v>9.8460000000000001</v>
      </c>
      <c r="J7356" s="7">
        <v>206.77</v>
      </c>
      <c r="K7356">
        <f t="shared" si="570"/>
        <v>349.41333333333336</v>
      </c>
      <c r="L7356">
        <f t="shared" si="571"/>
        <v>51.692500000000003</v>
      </c>
      <c r="M7356" s="1">
        <v>43758</v>
      </c>
      <c r="N7356">
        <f t="shared" si="572"/>
        <v>2019</v>
      </c>
      <c r="O7356" s="1" t="str">
        <f t="shared" si="573"/>
        <v>October</v>
      </c>
      <c r="P7356" s="1" t="str">
        <f t="shared" si="574"/>
        <v>Sunday</v>
      </c>
      <c r="Q7356" s="2">
        <v>0.79986111111111113</v>
      </c>
      <c r="R7356" t="s">
        <v>23</v>
      </c>
      <c r="S7356">
        <v>118.15</v>
      </c>
      <c r="T7356">
        <v>42.86</v>
      </c>
      <c r="U7356">
        <v>88.62</v>
      </c>
      <c r="V7356">
        <v>5.5</v>
      </c>
    </row>
    <row r="7357" spans="1:22" x14ac:dyDescent="0.25">
      <c r="A7357" t="s">
        <v>7391</v>
      </c>
      <c r="B7357" t="s">
        <v>42</v>
      </c>
      <c r="C7357" t="s">
        <v>19</v>
      </c>
      <c r="D7357" t="s">
        <v>20</v>
      </c>
      <c r="E7357" t="s">
        <v>31</v>
      </c>
      <c r="F7357" t="s">
        <v>28</v>
      </c>
      <c r="G7357">
        <v>80.69</v>
      </c>
      <c r="H7357">
        <v>8</v>
      </c>
      <c r="I7357">
        <v>32.276000000000003</v>
      </c>
      <c r="J7357" s="7">
        <v>677.8</v>
      </c>
      <c r="K7357">
        <f t="shared" si="570"/>
        <v>295.39999999999998</v>
      </c>
      <c r="L7357">
        <f t="shared" si="571"/>
        <v>84.724999999999994</v>
      </c>
      <c r="M7357" s="1">
        <v>43752</v>
      </c>
      <c r="N7357">
        <f t="shared" si="572"/>
        <v>2019</v>
      </c>
      <c r="O7357" s="1" t="str">
        <f t="shared" si="573"/>
        <v>October</v>
      </c>
      <c r="P7357" s="1" t="str">
        <f t="shared" si="574"/>
        <v>Monday</v>
      </c>
      <c r="Q7357" s="2">
        <v>0.20684027777777778</v>
      </c>
      <c r="R7357" t="s">
        <v>33</v>
      </c>
      <c r="S7357">
        <v>387.31</v>
      </c>
      <c r="T7357">
        <v>42.86</v>
      </c>
      <c r="U7357">
        <v>290.49</v>
      </c>
      <c r="V7357">
        <v>5.5</v>
      </c>
    </row>
    <row r="7358" spans="1:22" x14ac:dyDescent="0.25">
      <c r="A7358" t="s">
        <v>7392</v>
      </c>
      <c r="B7358" t="s">
        <v>18</v>
      </c>
      <c r="C7358" t="s">
        <v>26</v>
      </c>
      <c r="D7358" t="s">
        <v>27</v>
      </c>
      <c r="E7358" t="s">
        <v>31</v>
      </c>
      <c r="F7358" t="s">
        <v>28</v>
      </c>
      <c r="G7358">
        <v>38.97</v>
      </c>
      <c r="H7358">
        <v>4</v>
      </c>
      <c r="I7358">
        <v>7.7939999999999996</v>
      </c>
      <c r="J7358" s="7">
        <v>163.66999999999999</v>
      </c>
      <c r="K7358">
        <f t="shared" si="570"/>
        <v>258.76</v>
      </c>
      <c r="L7358">
        <f t="shared" si="571"/>
        <v>40.917499999999997</v>
      </c>
      <c r="M7358" s="1">
        <v>43748</v>
      </c>
      <c r="N7358">
        <f t="shared" si="572"/>
        <v>2019</v>
      </c>
      <c r="O7358" s="1" t="str">
        <f t="shared" si="573"/>
        <v>October</v>
      </c>
      <c r="P7358" s="1" t="str">
        <f t="shared" si="574"/>
        <v>Thursday</v>
      </c>
      <c r="Q7358" s="2">
        <v>2.0023148148148148E-3</v>
      </c>
      <c r="R7358" t="s">
        <v>29</v>
      </c>
      <c r="S7358">
        <v>93.53</v>
      </c>
      <c r="T7358">
        <v>42.85</v>
      </c>
      <c r="U7358">
        <v>70.14</v>
      </c>
      <c r="V7358">
        <v>8.9</v>
      </c>
    </row>
    <row r="7359" spans="1:22" x14ac:dyDescent="0.25">
      <c r="A7359" t="s">
        <v>7393</v>
      </c>
      <c r="B7359" t="s">
        <v>18</v>
      </c>
      <c r="C7359" t="s">
        <v>26</v>
      </c>
      <c r="D7359" t="s">
        <v>27</v>
      </c>
      <c r="E7359" t="s">
        <v>21</v>
      </c>
      <c r="F7359" t="s">
        <v>28</v>
      </c>
      <c r="G7359">
        <v>8.52</v>
      </c>
      <c r="H7359">
        <v>5</v>
      </c>
      <c r="I7359">
        <v>2.13</v>
      </c>
      <c r="J7359" s="7">
        <v>44.73</v>
      </c>
      <c r="K7359">
        <f t="shared" si="570"/>
        <v>209.21</v>
      </c>
      <c r="L7359">
        <f t="shared" si="571"/>
        <v>8.9459999999999997</v>
      </c>
      <c r="M7359" s="1">
        <v>43760</v>
      </c>
      <c r="N7359">
        <f t="shared" si="572"/>
        <v>2019</v>
      </c>
      <c r="O7359" s="1" t="str">
        <f t="shared" si="573"/>
        <v>October</v>
      </c>
      <c r="P7359" s="1" t="str">
        <f t="shared" si="574"/>
        <v>Tuesday</v>
      </c>
      <c r="Q7359" s="2">
        <v>0.43168981481481483</v>
      </c>
      <c r="R7359" t="s">
        <v>33</v>
      </c>
      <c r="S7359">
        <v>25.56</v>
      </c>
      <c r="T7359">
        <v>42.86</v>
      </c>
      <c r="U7359">
        <v>19.170000000000002</v>
      </c>
      <c r="V7359">
        <v>10</v>
      </c>
    </row>
    <row r="7360" spans="1:22" x14ac:dyDescent="0.25">
      <c r="A7360" t="s">
        <v>7394</v>
      </c>
      <c r="B7360" t="s">
        <v>25</v>
      </c>
      <c r="C7360" t="s">
        <v>26</v>
      </c>
      <c r="D7360" t="s">
        <v>27</v>
      </c>
      <c r="E7360" t="s">
        <v>21</v>
      </c>
      <c r="F7360" t="s">
        <v>22</v>
      </c>
      <c r="G7360">
        <v>90.14</v>
      </c>
      <c r="H7360">
        <v>6</v>
      </c>
      <c r="I7360">
        <v>27.042000000000002</v>
      </c>
      <c r="J7360" s="7">
        <v>567.88</v>
      </c>
      <c r="K7360">
        <f t="shared" si="570"/>
        <v>324.7233333333333</v>
      </c>
      <c r="L7360">
        <f t="shared" si="571"/>
        <v>94.646666666666661</v>
      </c>
      <c r="M7360" s="1">
        <v>43754</v>
      </c>
      <c r="N7360">
        <f t="shared" si="572"/>
        <v>2019</v>
      </c>
      <c r="O7360" s="1" t="str">
        <f t="shared" si="573"/>
        <v>October</v>
      </c>
      <c r="P7360" s="1" t="str">
        <f t="shared" si="574"/>
        <v>Wednesday</v>
      </c>
      <c r="Q7360" s="2">
        <v>0.64945601851851853</v>
      </c>
      <c r="R7360" t="s">
        <v>33</v>
      </c>
      <c r="S7360">
        <v>324.5</v>
      </c>
      <c r="T7360">
        <v>42.86</v>
      </c>
      <c r="U7360">
        <v>243.38</v>
      </c>
      <c r="V7360">
        <v>5.3</v>
      </c>
    </row>
    <row r="7361" spans="1:22" x14ac:dyDescent="0.25">
      <c r="A7361" t="s">
        <v>7395</v>
      </c>
      <c r="B7361" t="s">
        <v>25</v>
      </c>
      <c r="C7361" t="s">
        <v>19</v>
      </c>
      <c r="D7361" t="s">
        <v>27</v>
      </c>
      <c r="E7361" t="s">
        <v>21</v>
      </c>
      <c r="F7361" t="s">
        <v>28</v>
      </c>
      <c r="G7361">
        <v>14.3</v>
      </c>
      <c r="H7361">
        <v>1</v>
      </c>
      <c r="I7361">
        <v>0.71499999999999997</v>
      </c>
      <c r="J7361" s="7">
        <v>15.02</v>
      </c>
      <c r="K7361">
        <f t="shared" si="570"/>
        <v>226.17999999999998</v>
      </c>
      <c r="L7361">
        <f t="shared" si="571"/>
        <v>15.02</v>
      </c>
      <c r="M7361" s="1">
        <v>43753</v>
      </c>
      <c r="N7361">
        <f t="shared" si="572"/>
        <v>2019</v>
      </c>
      <c r="O7361" s="1" t="str">
        <f t="shared" si="573"/>
        <v>October</v>
      </c>
      <c r="P7361" s="1" t="str">
        <f t="shared" si="574"/>
        <v>Tuesday</v>
      </c>
      <c r="Q7361" s="2">
        <v>0.47070601851851851</v>
      </c>
      <c r="R7361" t="s">
        <v>29</v>
      </c>
      <c r="S7361">
        <v>8.58</v>
      </c>
      <c r="T7361">
        <v>42.88</v>
      </c>
      <c r="U7361">
        <v>6.44</v>
      </c>
      <c r="V7361">
        <v>7</v>
      </c>
    </row>
    <row r="7362" spans="1:22" x14ac:dyDescent="0.25">
      <c r="A7362" t="s">
        <v>7396</v>
      </c>
      <c r="B7362" t="s">
        <v>42</v>
      </c>
      <c r="C7362" t="s">
        <v>26</v>
      </c>
      <c r="D7362" t="s">
        <v>27</v>
      </c>
      <c r="E7362" t="s">
        <v>31</v>
      </c>
      <c r="F7362" t="s">
        <v>46</v>
      </c>
      <c r="G7362">
        <v>93.16</v>
      </c>
      <c r="H7362">
        <v>4</v>
      </c>
      <c r="I7362">
        <v>18.632000000000001</v>
      </c>
      <c r="J7362" s="7">
        <v>391.27</v>
      </c>
      <c r="K7362">
        <f t="shared" ref="K7362:K7425" si="575">AVERAGE(J7362:J7364)</f>
        <v>254.29999999999998</v>
      </c>
      <c r="L7362">
        <f t="shared" ref="L7362:L7425" si="576" xml:space="preserve"> J7362 / H7362</f>
        <v>97.817499999999995</v>
      </c>
      <c r="M7362" s="1">
        <v>43748</v>
      </c>
      <c r="N7362">
        <f t="shared" ref="N7362:N7425" si="577">YEAR(M7362)</f>
        <v>2019</v>
      </c>
      <c r="O7362" s="1" t="str">
        <f t="shared" ref="O7362:O7425" si="578">TEXT(M7362,"mmmm")</f>
        <v>October</v>
      </c>
      <c r="P7362" s="1" t="str">
        <f t="shared" ref="P7362:P7425" si="579">TEXT(M7362,"dddd")</f>
        <v>Thursday</v>
      </c>
      <c r="Q7362" s="2">
        <v>0.88976851851851857</v>
      </c>
      <c r="R7362" t="s">
        <v>29</v>
      </c>
      <c r="S7362">
        <v>223.58</v>
      </c>
      <c r="T7362">
        <v>42.86</v>
      </c>
      <c r="U7362">
        <v>167.69</v>
      </c>
      <c r="V7362">
        <v>8.3000000000000007</v>
      </c>
    </row>
    <row r="7363" spans="1:22" x14ac:dyDescent="0.25">
      <c r="A7363" t="s">
        <v>7397</v>
      </c>
      <c r="B7363" t="s">
        <v>25</v>
      </c>
      <c r="C7363" t="s">
        <v>26</v>
      </c>
      <c r="D7363" t="s">
        <v>20</v>
      </c>
      <c r="E7363" t="s">
        <v>31</v>
      </c>
      <c r="F7363" t="s">
        <v>28</v>
      </c>
      <c r="G7363">
        <v>28.81</v>
      </c>
      <c r="H7363">
        <v>9</v>
      </c>
      <c r="I7363">
        <v>12.964499999999999</v>
      </c>
      <c r="J7363" s="7">
        <v>272.25</v>
      </c>
      <c r="K7363">
        <f t="shared" si="575"/>
        <v>209.22</v>
      </c>
      <c r="L7363">
        <f t="shared" si="576"/>
        <v>30.25</v>
      </c>
      <c r="M7363" s="1">
        <v>43747</v>
      </c>
      <c r="N7363">
        <f t="shared" si="577"/>
        <v>2019</v>
      </c>
      <c r="O7363" s="1" t="str">
        <f t="shared" si="578"/>
        <v>October</v>
      </c>
      <c r="P7363" s="1" t="str">
        <f t="shared" si="579"/>
        <v>Wednesday</v>
      </c>
      <c r="Q7363" s="2">
        <v>0.30002314814814812</v>
      </c>
      <c r="R7363" t="s">
        <v>23</v>
      </c>
      <c r="S7363">
        <v>155.57</v>
      </c>
      <c r="T7363">
        <v>42.86</v>
      </c>
      <c r="U7363">
        <v>116.68</v>
      </c>
      <c r="V7363">
        <v>6.6</v>
      </c>
    </row>
    <row r="7364" spans="1:22" x14ac:dyDescent="0.25">
      <c r="A7364" t="s">
        <v>7398</v>
      </c>
      <c r="B7364" t="s">
        <v>18</v>
      </c>
      <c r="C7364" t="s">
        <v>26</v>
      </c>
      <c r="D7364" t="s">
        <v>20</v>
      </c>
      <c r="E7364" t="s">
        <v>21</v>
      </c>
      <c r="F7364" t="s">
        <v>36</v>
      </c>
      <c r="G7364">
        <v>18.93</v>
      </c>
      <c r="H7364">
        <v>5</v>
      </c>
      <c r="I7364">
        <v>4.7324999999999999</v>
      </c>
      <c r="J7364" s="7">
        <v>99.38</v>
      </c>
      <c r="K7364">
        <f t="shared" si="575"/>
        <v>351.66333333333336</v>
      </c>
      <c r="L7364">
        <f t="shared" si="576"/>
        <v>19.875999999999998</v>
      </c>
      <c r="M7364" s="1">
        <v>43753</v>
      </c>
      <c r="N7364">
        <f t="shared" si="577"/>
        <v>2019</v>
      </c>
      <c r="O7364" s="1" t="str">
        <f t="shared" si="578"/>
        <v>October</v>
      </c>
      <c r="P7364" s="1" t="str">
        <f t="shared" si="579"/>
        <v>Tuesday</v>
      </c>
      <c r="Q7364" s="2">
        <v>0.92789351851851853</v>
      </c>
      <c r="R7364" t="s">
        <v>33</v>
      </c>
      <c r="S7364">
        <v>56.79</v>
      </c>
      <c r="T7364">
        <v>42.86</v>
      </c>
      <c r="U7364">
        <v>42.59</v>
      </c>
      <c r="V7364">
        <v>9.6999999999999993</v>
      </c>
    </row>
    <row r="7365" spans="1:22" x14ac:dyDescent="0.25">
      <c r="A7365" t="s">
        <v>7399</v>
      </c>
      <c r="B7365" t="s">
        <v>42</v>
      </c>
      <c r="C7365" t="s">
        <v>19</v>
      </c>
      <c r="D7365" t="s">
        <v>27</v>
      </c>
      <c r="E7365" t="s">
        <v>21</v>
      </c>
      <c r="F7365" t="s">
        <v>22</v>
      </c>
      <c r="G7365">
        <v>60.96</v>
      </c>
      <c r="H7365">
        <v>4</v>
      </c>
      <c r="I7365">
        <v>12.192</v>
      </c>
      <c r="J7365" s="7">
        <v>256.02999999999997</v>
      </c>
      <c r="K7365">
        <f t="shared" si="575"/>
        <v>389.28</v>
      </c>
      <c r="L7365">
        <f t="shared" si="576"/>
        <v>64.007499999999993</v>
      </c>
      <c r="M7365" s="1">
        <v>43742</v>
      </c>
      <c r="N7365">
        <f t="shared" si="577"/>
        <v>2019</v>
      </c>
      <c r="O7365" s="1" t="str">
        <f t="shared" si="578"/>
        <v>October</v>
      </c>
      <c r="P7365" s="1" t="str">
        <f t="shared" si="579"/>
        <v>Friday</v>
      </c>
      <c r="Q7365" s="2">
        <v>0.97467592592592589</v>
      </c>
      <c r="R7365" t="s">
        <v>33</v>
      </c>
      <c r="S7365">
        <v>146.30000000000001</v>
      </c>
      <c r="T7365">
        <v>42.86</v>
      </c>
      <c r="U7365">
        <v>109.73</v>
      </c>
      <c r="V7365">
        <v>5.3</v>
      </c>
    </row>
    <row r="7366" spans="1:22" x14ac:dyDescent="0.25">
      <c r="A7366" t="s">
        <v>7400</v>
      </c>
      <c r="B7366" t="s">
        <v>18</v>
      </c>
      <c r="C7366" t="s">
        <v>26</v>
      </c>
      <c r="D7366" t="s">
        <v>20</v>
      </c>
      <c r="E7366" t="s">
        <v>21</v>
      </c>
      <c r="F7366" t="s">
        <v>22</v>
      </c>
      <c r="G7366">
        <v>74.03</v>
      </c>
      <c r="H7366">
        <v>9</v>
      </c>
      <c r="I7366">
        <v>33.313499999999998</v>
      </c>
      <c r="J7366" s="7">
        <v>699.58</v>
      </c>
      <c r="K7366">
        <f t="shared" si="575"/>
        <v>529.91666666666663</v>
      </c>
      <c r="L7366">
        <f t="shared" si="576"/>
        <v>77.731111111111119</v>
      </c>
      <c r="M7366" s="1">
        <v>43753</v>
      </c>
      <c r="N7366">
        <f t="shared" si="577"/>
        <v>2019</v>
      </c>
      <c r="O7366" s="1" t="str">
        <f t="shared" si="578"/>
        <v>October</v>
      </c>
      <c r="P7366" s="1" t="str">
        <f t="shared" si="579"/>
        <v>Tuesday</v>
      </c>
      <c r="Q7366" s="2">
        <v>0.79851851851851852</v>
      </c>
      <c r="R7366" t="s">
        <v>29</v>
      </c>
      <c r="S7366">
        <v>399.76</v>
      </c>
      <c r="T7366">
        <v>42.86</v>
      </c>
      <c r="U7366">
        <v>299.82</v>
      </c>
      <c r="V7366">
        <v>8.1</v>
      </c>
    </row>
    <row r="7367" spans="1:22" x14ac:dyDescent="0.25">
      <c r="A7367" t="s">
        <v>7401</v>
      </c>
      <c r="B7367" t="s">
        <v>42</v>
      </c>
      <c r="C7367" t="s">
        <v>19</v>
      </c>
      <c r="D7367" t="s">
        <v>27</v>
      </c>
      <c r="E7367" t="s">
        <v>31</v>
      </c>
      <c r="F7367" t="s">
        <v>36</v>
      </c>
      <c r="G7367">
        <v>50.53</v>
      </c>
      <c r="H7367">
        <v>4</v>
      </c>
      <c r="I7367">
        <v>10.106</v>
      </c>
      <c r="J7367" s="7">
        <v>212.23</v>
      </c>
      <c r="K7367">
        <f t="shared" si="575"/>
        <v>309.18666666666667</v>
      </c>
      <c r="L7367">
        <f t="shared" si="576"/>
        <v>53.057499999999997</v>
      </c>
      <c r="M7367" s="1">
        <v>43754</v>
      </c>
      <c r="N7367">
        <f t="shared" si="577"/>
        <v>2019</v>
      </c>
      <c r="O7367" s="1" t="str">
        <f t="shared" si="578"/>
        <v>October</v>
      </c>
      <c r="P7367" s="1" t="str">
        <f t="shared" si="579"/>
        <v>Wednesday</v>
      </c>
      <c r="Q7367" s="2">
        <v>0.88396990740740744</v>
      </c>
      <c r="R7367" t="s">
        <v>29</v>
      </c>
      <c r="S7367">
        <v>121.27</v>
      </c>
      <c r="T7367">
        <v>42.86</v>
      </c>
      <c r="U7367">
        <v>90.96</v>
      </c>
      <c r="V7367">
        <v>6.3</v>
      </c>
    </row>
    <row r="7368" spans="1:22" x14ac:dyDescent="0.25">
      <c r="A7368" t="s">
        <v>7402</v>
      </c>
      <c r="B7368" t="s">
        <v>42</v>
      </c>
      <c r="C7368" t="s">
        <v>26</v>
      </c>
      <c r="D7368" t="s">
        <v>20</v>
      </c>
      <c r="E7368" t="s">
        <v>31</v>
      </c>
      <c r="F7368" t="s">
        <v>22</v>
      </c>
      <c r="G7368">
        <v>71.739999999999995</v>
      </c>
      <c r="H7368">
        <v>9</v>
      </c>
      <c r="I7368">
        <v>32.283000000000001</v>
      </c>
      <c r="J7368" s="7">
        <v>677.94</v>
      </c>
      <c r="K7368">
        <f t="shared" si="575"/>
        <v>258.7166666666667</v>
      </c>
      <c r="L7368">
        <f t="shared" si="576"/>
        <v>75.326666666666668</v>
      </c>
      <c r="M7368" s="1">
        <v>43753</v>
      </c>
      <c r="N7368">
        <f t="shared" si="577"/>
        <v>2019</v>
      </c>
      <c r="O7368" s="1" t="str">
        <f t="shared" si="578"/>
        <v>October</v>
      </c>
      <c r="P7368" s="1" t="str">
        <f t="shared" si="579"/>
        <v>Tuesday</v>
      </c>
      <c r="Q7368" s="2">
        <v>0.1753587962962963</v>
      </c>
      <c r="R7368" t="s">
        <v>23</v>
      </c>
      <c r="S7368">
        <v>387.4</v>
      </c>
      <c r="T7368">
        <v>42.86</v>
      </c>
      <c r="U7368">
        <v>290.54000000000002</v>
      </c>
      <c r="V7368">
        <v>6.3</v>
      </c>
    </row>
    <row r="7369" spans="1:22" x14ac:dyDescent="0.25">
      <c r="A7369" t="s">
        <v>7403</v>
      </c>
      <c r="B7369" t="s">
        <v>18</v>
      </c>
      <c r="C7369" t="s">
        <v>19</v>
      </c>
      <c r="D7369" t="s">
        <v>20</v>
      </c>
      <c r="E7369" t="s">
        <v>31</v>
      </c>
      <c r="F7369" t="s">
        <v>28</v>
      </c>
      <c r="G7369">
        <v>11.87</v>
      </c>
      <c r="H7369">
        <v>3</v>
      </c>
      <c r="I7369">
        <v>1.7805</v>
      </c>
      <c r="J7369" s="7">
        <v>37.39</v>
      </c>
      <c r="K7369">
        <f t="shared" si="575"/>
        <v>226.19000000000003</v>
      </c>
      <c r="L7369">
        <f t="shared" si="576"/>
        <v>12.463333333333333</v>
      </c>
      <c r="M7369" s="1">
        <v>43739</v>
      </c>
      <c r="N7369">
        <f t="shared" si="577"/>
        <v>2019</v>
      </c>
      <c r="O7369" s="1" t="str">
        <f t="shared" si="578"/>
        <v>October</v>
      </c>
      <c r="P7369" s="1" t="str">
        <f t="shared" si="579"/>
        <v>Tuesday</v>
      </c>
      <c r="Q7369" s="2">
        <v>0.78318287037037038</v>
      </c>
      <c r="R7369" t="s">
        <v>29</v>
      </c>
      <c r="S7369">
        <v>21.37</v>
      </c>
      <c r="T7369">
        <v>42.85</v>
      </c>
      <c r="U7369">
        <v>16.02</v>
      </c>
      <c r="V7369">
        <v>8.8000000000000007</v>
      </c>
    </row>
    <row r="7370" spans="1:22" x14ac:dyDescent="0.25">
      <c r="A7370" t="s">
        <v>7404</v>
      </c>
      <c r="B7370" t="s">
        <v>25</v>
      </c>
      <c r="C7370" t="s">
        <v>43</v>
      </c>
      <c r="D7370" t="s">
        <v>20</v>
      </c>
      <c r="E7370" t="s">
        <v>31</v>
      </c>
      <c r="F7370" t="s">
        <v>28</v>
      </c>
      <c r="G7370">
        <v>28.96</v>
      </c>
      <c r="H7370">
        <v>2</v>
      </c>
      <c r="I7370">
        <v>2.8959999999999999</v>
      </c>
      <c r="J7370" s="7">
        <v>60.82</v>
      </c>
      <c r="K7370">
        <f t="shared" si="575"/>
        <v>275.13333333333338</v>
      </c>
      <c r="L7370">
        <f t="shared" si="576"/>
        <v>30.41</v>
      </c>
      <c r="M7370" s="1">
        <v>43764</v>
      </c>
      <c r="N7370">
        <f t="shared" si="577"/>
        <v>2019</v>
      </c>
      <c r="O7370" s="1" t="str">
        <f t="shared" si="578"/>
        <v>October</v>
      </c>
      <c r="P7370" s="1" t="str">
        <f t="shared" si="579"/>
        <v>Saturday</v>
      </c>
      <c r="Q7370" s="2">
        <v>0.62229166666666669</v>
      </c>
      <c r="R7370" t="s">
        <v>33</v>
      </c>
      <c r="S7370">
        <v>34.75</v>
      </c>
      <c r="T7370">
        <v>42.86</v>
      </c>
      <c r="U7370">
        <v>26.07</v>
      </c>
      <c r="V7370">
        <v>9.1</v>
      </c>
    </row>
    <row r="7371" spans="1:22" x14ac:dyDescent="0.25">
      <c r="A7371" t="s">
        <v>7405</v>
      </c>
      <c r="B7371" t="s">
        <v>42</v>
      </c>
      <c r="C7371" t="s">
        <v>19</v>
      </c>
      <c r="D7371" t="s">
        <v>20</v>
      </c>
      <c r="E7371" t="s">
        <v>21</v>
      </c>
      <c r="F7371" t="s">
        <v>22</v>
      </c>
      <c r="G7371">
        <v>78.959999999999994</v>
      </c>
      <c r="H7371">
        <v>7</v>
      </c>
      <c r="I7371">
        <v>27.635999999999999</v>
      </c>
      <c r="J7371" s="7">
        <v>580.36</v>
      </c>
      <c r="K7371">
        <f t="shared" si="575"/>
        <v>284.55666666666667</v>
      </c>
      <c r="L7371">
        <f t="shared" si="576"/>
        <v>82.908571428571435</v>
      </c>
      <c r="M7371" s="1">
        <v>43761</v>
      </c>
      <c r="N7371">
        <f t="shared" si="577"/>
        <v>2019</v>
      </c>
      <c r="O7371" s="1" t="str">
        <f t="shared" si="578"/>
        <v>October</v>
      </c>
      <c r="P7371" s="1" t="str">
        <f t="shared" si="579"/>
        <v>Wednesday</v>
      </c>
      <c r="Q7371" s="2">
        <v>0.98054398148148147</v>
      </c>
      <c r="R7371" t="s">
        <v>23</v>
      </c>
      <c r="S7371">
        <v>331.63</v>
      </c>
      <c r="T7371">
        <v>42.86</v>
      </c>
      <c r="U7371">
        <v>248.73</v>
      </c>
      <c r="V7371">
        <v>8.9</v>
      </c>
    </row>
    <row r="7372" spans="1:22" x14ac:dyDescent="0.25">
      <c r="A7372" t="s">
        <v>7406</v>
      </c>
      <c r="B7372" t="s">
        <v>18</v>
      </c>
      <c r="C7372" t="s">
        <v>19</v>
      </c>
      <c r="D7372" t="s">
        <v>20</v>
      </c>
      <c r="E7372" t="s">
        <v>31</v>
      </c>
      <c r="F7372" t="s">
        <v>22</v>
      </c>
      <c r="G7372">
        <v>35.090000000000003</v>
      </c>
      <c r="H7372">
        <v>5</v>
      </c>
      <c r="I7372">
        <v>8.7725000000000009</v>
      </c>
      <c r="J7372" s="7">
        <v>184.22</v>
      </c>
      <c r="K7372">
        <f t="shared" si="575"/>
        <v>228.63333333333333</v>
      </c>
      <c r="L7372">
        <f t="shared" si="576"/>
        <v>36.844000000000001</v>
      </c>
      <c r="M7372" s="1">
        <v>43754</v>
      </c>
      <c r="N7372">
        <f t="shared" si="577"/>
        <v>2019</v>
      </c>
      <c r="O7372" s="1" t="str">
        <f t="shared" si="578"/>
        <v>October</v>
      </c>
      <c r="P7372" s="1" t="str">
        <f t="shared" si="579"/>
        <v>Wednesday</v>
      </c>
      <c r="Q7372" s="2">
        <v>0.96625000000000005</v>
      </c>
      <c r="R7372" t="s">
        <v>33</v>
      </c>
      <c r="S7372">
        <v>105.27</v>
      </c>
      <c r="T7372">
        <v>42.86</v>
      </c>
      <c r="U7372">
        <v>78.95</v>
      </c>
      <c r="V7372">
        <v>6.5</v>
      </c>
    </row>
    <row r="7373" spans="1:22" x14ac:dyDescent="0.25">
      <c r="A7373" t="s">
        <v>7407</v>
      </c>
      <c r="B7373" t="s">
        <v>18</v>
      </c>
      <c r="C7373" t="s">
        <v>43</v>
      </c>
      <c r="D7373" t="s">
        <v>20</v>
      </c>
      <c r="E7373" t="s">
        <v>21</v>
      </c>
      <c r="F7373" t="s">
        <v>28</v>
      </c>
      <c r="G7373">
        <v>84.85</v>
      </c>
      <c r="H7373">
        <v>1</v>
      </c>
      <c r="I7373">
        <v>4.2424999999999997</v>
      </c>
      <c r="J7373" s="7">
        <v>89.09</v>
      </c>
      <c r="K7373">
        <f t="shared" si="575"/>
        <v>172.98666666666665</v>
      </c>
      <c r="L7373">
        <f t="shared" si="576"/>
        <v>89.09</v>
      </c>
      <c r="M7373" s="1">
        <v>43759</v>
      </c>
      <c r="N7373">
        <f t="shared" si="577"/>
        <v>2019</v>
      </c>
      <c r="O7373" s="1" t="str">
        <f t="shared" si="578"/>
        <v>October</v>
      </c>
      <c r="P7373" s="1" t="str">
        <f t="shared" si="579"/>
        <v>Monday</v>
      </c>
      <c r="Q7373" s="2">
        <v>0.36042824074074076</v>
      </c>
      <c r="R7373" t="s">
        <v>23</v>
      </c>
      <c r="S7373">
        <v>50.91</v>
      </c>
      <c r="T7373">
        <v>42.86</v>
      </c>
      <c r="U7373">
        <v>38.18</v>
      </c>
      <c r="V7373">
        <v>9.6999999999999993</v>
      </c>
    </row>
    <row r="7374" spans="1:22" x14ac:dyDescent="0.25">
      <c r="A7374" t="s">
        <v>7408</v>
      </c>
      <c r="B7374" t="s">
        <v>25</v>
      </c>
      <c r="C7374" t="s">
        <v>19</v>
      </c>
      <c r="D7374" t="s">
        <v>20</v>
      </c>
      <c r="E7374" t="s">
        <v>31</v>
      </c>
      <c r="F7374" t="s">
        <v>44</v>
      </c>
      <c r="G7374">
        <v>43.66</v>
      </c>
      <c r="H7374">
        <v>9</v>
      </c>
      <c r="I7374">
        <v>19.646999999999998</v>
      </c>
      <c r="J7374" s="7">
        <v>412.59</v>
      </c>
      <c r="K7374">
        <f t="shared" si="575"/>
        <v>282.90333333333336</v>
      </c>
      <c r="L7374">
        <f t="shared" si="576"/>
        <v>45.843333333333334</v>
      </c>
      <c r="M7374" s="1">
        <v>43758</v>
      </c>
      <c r="N7374">
        <f t="shared" si="577"/>
        <v>2019</v>
      </c>
      <c r="O7374" s="1" t="str">
        <f t="shared" si="578"/>
        <v>October</v>
      </c>
      <c r="P7374" s="1" t="str">
        <f t="shared" si="579"/>
        <v>Sunday</v>
      </c>
      <c r="Q7374" s="2">
        <v>7.9664351851851847E-2</v>
      </c>
      <c r="R7374" t="s">
        <v>23</v>
      </c>
      <c r="S7374">
        <v>235.76</v>
      </c>
      <c r="T7374">
        <v>42.86</v>
      </c>
      <c r="U7374">
        <v>176.83</v>
      </c>
      <c r="V7374">
        <v>6.8</v>
      </c>
    </row>
    <row r="7375" spans="1:22" x14ac:dyDescent="0.25">
      <c r="A7375" t="s">
        <v>7409</v>
      </c>
      <c r="B7375" t="s">
        <v>25</v>
      </c>
      <c r="C7375" t="s">
        <v>26</v>
      </c>
      <c r="D7375" t="s">
        <v>20</v>
      </c>
      <c r="E7375" t="s">
        <v>31</v>
      </c>
      <c r="F7375" t="s">
        <v>32</v>
      </c>
      <c r="G7375">
        <v>8.23</v>
      </c>
      <c r="H7375">
        <v>2</v>
      </c>
      <c r="I7375">
        <v>0.82299999999999995</v>
      </c>
      <c r="J7375" s="7">
        <v>17.28</v>
      </c>
      <c r="K7375">
        <f t="shared" si="575"/>
        <v>253.09</v>
      </c>
      <c r="L7375">
        <f t="shared" si="576"/>
        <v>8.64</v>
      </c>
      <c r="M7375" s="1">
        <v>43739</v>
      </c>
      <c r="N7375">
        <f t="shared" si="577"/>
        <v>2019</v>
      </c>
      <c r="O7375" s="1" t="str">
        <f t="shared" si="578"/>
        <v>October</v>
      </c>
      <c r="P7375" s="1" t="str">
        <f t="shared" si="579"/>
        <v>Tuesday</v>
      </c>
      <c r="Q7375" s="2">
        <v>0.19546296296296295</v>
      </c>
      <c r="R7375" t="s">
        <v>29</v>
      </c>
      <c r="S7375">
        <v>9.8800000000000008</v>
      </c>
      <c r="T7375">
        <v>42.82</v>
      </c>
      <c r="U7375">
        <v>7.4</v>
      </c>
      <c r="V7375">
        <v>6</v>
      </c>
    </row>
    <row r="7376" spans="1:22" x14ac:dyDescent="0.25">
      <c r="A7376" t="s">
        <v>7410</v>
      </c>
      <c r="B7376" t="s">
        <v>42</v>
      </c>
      <c r="C7376" t="s">
        <v>19</v>
      </c>
      <c r="D7376" t="s">
        <v>20</v>
      </c>
      <c r="E7376" t="s">
        <v>31</v>
      </c>
      <c r="F7376" t="s">
        <v>44</v>
      </c>
      <c r="G7376">
        <v>79.78</v>
      </c>
      <c r="H7376">
        <v>5</v>
      </c>
      <c r="I7376">
        <v>19.945</v>
      </c>
      <c r="J7376" s="7">
        <v>418.84</v>
      </c>
      <c r="K7376">
        <f t="shared" si="575"/>
        <v>422.06333333333333</v>
      </c>
      <c r="L7376">
        <f t="shared" si="576"/>
        <v>83.768000000000001</v>
      </c>
      <c r="M7376" s="1">
        <v>43764</v>
      </c>
      <c r="N7376">
        <f t="shared" si="577"/>
        <v>2019</v>
      </c>
      <c r="O7376" s="1" t="str">
        <f t="shared" si="578"/>
        <v>October</v>
      </c>
      <c r="P7376" s="1" t="str">
        <f t="shared" si="579"/>
        <v>Saturday</v>
      </c>
      <c r="Q7376" s="2">
        <v>3.528935185185185E-2</v>
      </c>
      <c r="R7376" t="s">
        <v>33</v>
      </c>
      <c r="S7376">
        <v>239.34</v>
      </c>
      <c r="T7376">
        <v>42.86</v>
      </c>
      <c r="U7376">
        <v>179.5</v>
      </c>
      <c r="V7376">
        <v>5.9</v>
      </c>
    </row>
    <row r="7377" spans="1:22" x14ac:dyDescent="0.25">
      <c r="A7377" t="s">
        <v>7411</v>
      </c>
      <c r="B7377" t="s">
        <v>25</v>
      </c>
      <c r="C7377" t="s">
        <v>19</v>
      </c>
      <c r="D7377" t="s">
        <v>20</v>
      </c>
      <c r="E7377" t="s">
        <v>31</v>
      </c>
      <c r="F7377" t="s">
        <v>22</v>
      </c>
      <c r="G7377">
        <v>76.94</v>
      </c>
      <c r="H7377">
        <v>4</v>
      </c>
      <c r="I7377">
        <v>15.388</v>
      </c>
      <c r="J7377" s="7">
        <v>323.14999999999998</v>
      </c>
      <c r="K7377">
        <f t="shared" si="575"/>
        <v>470.73333333333335</v>
      </c>
      <c r="L7377">
        <f t="shared" si="576"/>
        <v>80.787499999999994</v>
      </c>
      <c r="M7377" s="1">
        <v>43753</v>
      </c>
      <c r="N7377">
        <f t="shared" si="577"/>
        <v>2019</v>
      </c>
      <c r="O7377" s="1" t="str">
        <f t="shared" si="578"/>
        <v>October</v>
      </c>
      <c r="P7377" s="1" t="str">
        <f t="shared" si="579"/>
        <v>Tuesday</v>
      </c>
      <c r="Q7377" s="2">
        <v>0.15267361111111111</v>
      </c>
      <c r="R7377" t="s">
        <v>33</v>
      </c>
      <c r="S7377">
        <v>184.66</v>
      </c>
      <c r="T7377">
        <v>42.86</v>
      </c>
      <c r="U7377">
        <v>138.49</v>
      </c>
      <c r="V7377">
        <v>7.2</v>
      </c>
    </row>
    <row r="7378" spans="1:22" x14ac:dyDescent="0.25">
      <c r="A7378" t="s">
        <v>7412</v>
      </c>
      <c r="B7378" t="s">
        <v>42</v>
      </c>
      <c r="C7378" t="s">
        <v>26</v>
      </c>
      <c r="D7378" t="s">
        <v>20</v>
      </c>
      <c r="E7378" t="s">
        <v>21</v>
      </c>
      <c r="F7378" t="s">
        <v>44</v>
      </c>
      <c r="G7378">
        <v>71.319999999999993</v>
      </c>
      <c r="H7378">
        <v>7</v>
      </c>
      <c r="I7378">
        <v>24.962</v>
      </c>
      <c r="J7378" s="7">
        <v>524.20000000000005</v>
      </c>
      <c r="K7378">
        <f t="shared" si="575"/>
        <v>555.06000000000006</v>
      </c>
      <c r="L7378">
        <f t="shared" si="576"/>
        <v>74.885714285714286</v>
      </c>
      <c r="M7378" s="1">
        <v>43753</v>
      </c>
      <c r="N7378">
        <f t="shared" si="577"/>
        <v>2019</v>
      </c>
      <c r="O7378" s="1" t="str">
        <f t="shared" si="578"/>
        <v>October</v>
      </c>
      <c r="P7378" s="1" t="str">
        <f t="shared" si="579"/>
        <v>Tuesday</v>
      </c>
      <c r="Q7378" s="2">
        <v>0.3271412037037037</v>
      </c>
      <c r="R7378" t="s">
        <v>29</v>
      </c>
      <c r="S7378">
        <v>299.54000000000002</v>
      </c>
      <c r="T7378">
        <v>42.86</v>
      </c>
      <c r="U7378">
        <v>224.66</v>
      </c>
      <c r="V7378">
        <v>6.9</v>
      </c>
    </row>
    <row r="7379" spans="1:22" x14ac:dyDescent="0.25">
      <c r="A7379" t="s">
        <v>7413</v>
      </c>
      <c r="B7379" t="s">
        <v>42</v>
      </c>
      <c r="C7379" t="s">
        <v>26</v>
      </c>
      <c r="D7379" t="s">
        <v>27</v>
      </c>
      <c r="E7379" t="s">
        <v>31</v>
      </c>
      <c r="F7379" t="s">
        <v>32</v>
      </c>
      <c r="G7379">
        <v>76.849999999999994</v>
      </c>
      <c r="H7379">
        <v>7</v>
      </c>
      <c r="I7379">
        <v>26.897500000000001</v>
      </c>
      <c r="J7379" s="7">
        <v>564.85</v>
      </c>
      <c r="K7379">
        <f t="shared" si="575"/>
        <v>507.16666666666669</v>
      </c>
      <c r="L7379">
        <f t="shared" si="576"/>
        <v>80.69285714285715</v>
      </c>
      <c r="M7379" s="1">
        <v>43761</v>
      </c>
      <c r="N7379">
        <f t="shared" si="577"/>
        <v>2019</v>
      </c>
      <c r="O7379" s="1" t="str">
        <f t="shared" si="578"/>
        <v>October</v>
      </c>
      <c r="P7379" s="1" t="str">
        <f t="shared" si="579"/>
        <v>Wednesday</v>
      </c>
      <c r="Q7379" s="2">
        <v>0.28638888888888892</v>
      </c>
      <c r="R7379" t="s">
        <v>29</v>
      </c>
      <c r="S7379">
        <v>322.77</v>
      </c>
      <c r="T7379">
        <v>42.86</v>
      </c>
      <c r="U7379">
        <v>242.08</v>
      </c>
      <c r="V7379">
        <v>7.9</v>
      </c>
    </row>
    <row r="7380" spans="1:22" x14ac:dyDescent="0.25">
      <c r="A7380" t="s">
        <v>7414</v>
      </c>
      <c r="B7380" t="s">
        <v>25</v>
      </c>
      <c r="C7380" t="s">
        <v>26</v>
      </c>
      <c r="D7380" t="s">
        <v>27</v>
      </c>
      <c r="E7380" t="s">
        <v>31</v>
      </c>
      <c r="F7380" t="s">
        <v>22</v>
      </c>
      <c r="G7380">
        <v>91.45</v>
      </c>
      <c r="H7380">
        <v>6</v>
      </c>
      <c r="I7380">
        <v>27.434999999999999</v>
      </c>
      <c r="J7380" s="7">
        <v>576.13</v>
      </c>
      <c r="K7380">
        <f t="shared" si="575"/>
        <v>411.92666666666668</v>
      </c>
      <c r="L7380">
        <f t="shared" si="576"/>
        <v>96.021666666666661</v>
      </c>
      <c r="M7380" s="1">
        <v>43766</v>
      </c>
      <c r="N7380">
        <f t="shared" si="577"/>
        <v>2019</v>
      </c>
      <c r="O7380" s="1" t="str">
        <f t="shared" si="578"/>
        <v>October</v>
      </c>
      <c r="P7380" s="1" t="str">
        <f t="shared" si="579"/>
        <v>Monday</v>
      </c>
      <c r="Q7380" s="2">
        <v>0.89975694444444443</v>
      </c>
      <c r="R7380" t="s">
        <v>33</v>
      </c>
      <c r="S7380">
        <v>329.22</v>
      </c>
      <c r="T7380">
        <v>42.86</v>
      </c>
      <c r="U7380">
        <v>246.91</v>
      </c>
      <c r="V7380">
        <v>7.5</v>
      </c>
    </row>
    <row r="7381" spans="1:22" x14ac:dyDescent="0.25">
      <c r="A7381" t="s">
        <v>7415</v>
      </c>
      <c r="B7381" t="s">
        <v>18</v>
      </c>
      <c r="C7381" t="s">
        <v>43</v>
      </c>
      <c r="D7381" t="s">
        <v>27</v>
      </c>
      <c r="E7381" t="s">
        <v>21</v>
      </c>
      <c r="F7381" t="s">
        <v>22</v>
      </c>
      <c r="G7381">
        <v>60.4</v>
      </c>
      <c r="H7381">
        <v>6</v>
      </c>
      <c r="I7381">
        <v>18.12</v>
      </c>
      <c r="J7381" s="7">
        <v>380.52</v>
      </c>
      <c r="K7381">
        <f t="shared" si="575"/>
        <v>330.46999999999997</v>
      </c>
      <c r="L7381">
        <f t="shared" si="576"/>
        <v>63.419999999999995</v>
      </c>
      <c r="M7381" s="1">
        <v>43746</v>
      </c>
      <c r="N7381">
        <f t="shared" si="577"/>
        <v>2019</v>
      </c>
      <c r="O7381" s="1" t="str">
        <f t="shared" si="578"/>
        <v>October</v>
      </c>
      <c r="P7381" s="1" t="str">
        <f t="shared" si="579"/>
        <v>Tuesday</v>
      </c>
      <c r="Q7381" s="2">
        <v>0.19</v>
      </c>
      <c r="R7381" t="s">
        <v>33</v>
      </c>
      <c r="S7381">
        <v>217.44</v>
      </c>
      <c r="T7381">
        <v>42.86</v>
      </c>
      <c r="U7381">
        <v>163.08000000000001</v>
      </c>
      <c r="V7381">
        <v>5.3</v>
      </c>
    </row>
    <row r="7382" spans="1:22" x14ac:dyDescent="0.25">
      <c r="A7382" t="s">
        <v>7416</v>
      </c>
      <c r="B7382" t="s">
        <v>18</v>
      </c>
      <c r="C7382" t="s">
        <v>19</v>
      </c>
      <c r="D7382" t="s">
        <v>20</v>
      </c>
      <c r="E7382" t="s">
        <v>21</v>
      </c>
      <c r="F7382" t="s">
        <v>22</v>
      </c>
      <c r="G7382">
        <v>33.229999999999997</v>
      </c>
      <c r="H7382">
        <v>8</v>
      </c>
      <c r="I7382">
        <v>13.292</v>
      </c>
      <c r="J7382" s="7">
        <v>279.13</v>
      </c>
      <c r="K7382">
        <f t="shared" si="575"/>
        <v>254.76666666666665</v>
      </c>
      <c r="L7382">
        <f t="shared" si="576"/>
        <v>34.891249999999999</v>
      </c>
      <c r="M7382" s="1">
        <v>43766</v>
      </c>
      <c r="N7382">
        <f t="shared" si="577"/>
        <v>2019</v>
      </c>
      <c r="O7382" s="1" t="str">
        <f t="shared" si="578"/>
        <v>October</v>
      </c>
      <c r="P7382" s="1" t="str">
        <f t="shared" si="579"/>
        <v>Monday</v>
      </c>
      <c r="Q7382" s="2">
        <v>0.99821759259259257</v>
      </c>
      <c r="R7382" t="s">
        <v>33</v>
      </c>
      <c r="S7382">
        <v>159.5</v>
      </c>
      <c r="T7382">
        <v>42.86</v>
      </c>
      <c r="U7382">
        <v>119.63</v>
      </c>
      <c r="V7382">
        <v>9.6</v>
      </c>
    </row>
    <row r="7383" spans="1:22" x14ac:dyDescent="0.25">
      <c r="A7383" t="s">
        <v>7417</v>
      </c>
      <c r="B7383" t="s">
        <v>25</v>
      </c>
      <c r="C7383" t="s">
        <v>19</v>
      </c>
      <c r="D7383" t="s">
        <v>27</v>
      </c>
      <c r="E7383" t="s">
        <v>21</v>
      </c>
      <c r="F7383" t="s">
        <v>32</v>
      </c>
      <c r="G7383">
        <v>78.989999999999995</v>
      </c>
      <c r="H7383">
        <v>4</v>
      </c>
      <c r="I7383">
        <v>15.798</v>
      </c>
      <c r="J7383" s="7">
        <v>331.76</v>
      </c>
      <c r="K7383">
        <f t="shared" si="575"/>
        <v>175.02666666666664</v>
      </c>
      <c r="L7383">
        <f t="shared" si="576"/>
        <v>82.94</v>
      </c>
      <c r="M7383" s="1">
        <v>43750</v>
      </c>
      <c r="N7383">
        <f t="shared" si="577"/>
        <v>2019</v>
      </c>
      <c r="O7383" s="1" t="str">
        <f t="shared" si="578"/>
        <v>October</v>
      </c>
      <c r="P7383" s="1" t="str">
        <f t="shared" si="579"/>
        <v>Saturday</v>
      </c>
      <c r="Q7383" s="2">
        <v>0.96637731481481481</v>
      </c>
      <c r="R7383" t="s">
        <v>33</v>
      </c>
      <c r="S7383">
        <v>189.58</v>
      </c>
      <c r="T7383">
        <v>42.86</v>
      </c>
      <c r="U7383">
        <v>142.18</v>
      </c>
      <c r="V7383">
        <v>9.5</v>
      </c>
    </row>
    <row r="7384" spans="1:22" x14ac:dyDescent="0.25">
      <c r="A7384" t="s">
        <v>7418</v>
      </c>
      <c r="B7384" t="s">
        <v>25</v>
      </c>
      <c r="C7384" t="s">
        <v>43</v>
      </c>
      <c r="D7384" t="s">
        <v>27</v>
      </c>
      <c r="E7384" t="s">
        <v>31</v>
      </c>
      <c r="F7384" t="s">
        <v>22</v>
      </c>
      <c r="G7384">
        <v>14.61</v>
      </c>
      <c r="H7384">
        <v>10</v>
      </c>
      <c r="I7384">
        <v>7.3049999999999997</v>
      </c>
      <c r="J7384" s="7">
        <v>153.41</v>
      </c>
      <c r="K7384">
        <f t="shared" si="575"/>
        <v>144.43666666666667</v>
      </c>
      <c r="L7384">
        <f t="shared" si="576"/>
        <v>15.340999999999999</v>
      </c>
      <c r="M7384" s="1">
        <v>43765</v>
      </c>
      <c r="N7384">
        <f t="shared" si="577"/>
        <v>2019</v>
      </c>
      <c r="O7384" s="1" t="str">
        <f t="shared" si="578"/>
        <v>October</v>
      </c>
      <c r="P7384" s="1" t="str">
        <f t="shared" si="579"/>
        <v>Sunday</v>
      </c>
      <c r="Q7384" s="2">
        <v>0.42960648148148151</v>
      </c>
      <c r="R7384" t="s">
        <v>23</v>
      </c>
      <c r="S7384">
        <v>87.66</v>
      </c>
      <c r="T7384">
        <v>42.86</v>
      </c>
      <c r="U7384">
        <v>65.75</v>
      </c>
      <c r="V7384">
        <v>9.1</v>
      </c>
    </row>
    <row r="7385" spans="1:22" x14ac:dyDescent="0.25">
      <c r="A7385" t="s">
        <v>7419</v>
      </c>
      <c r="B7385" t="s">
        <v>18</v>
      </c>
      <c r="C7385" t="s">
        <v>43</v>
      </c>
      <c r="D7385" t="s">
        <v>27</v>
      </c>
      <c r="E7385" t="s">
        <v>21</v>
      </c>
      <c r="F7385" t="s">
        <v>32</v>
      </c>
      <c r="G7385">
        <v>38.01</v>
      </c>
      <c r="H7385">
        <v>1</v>
      </c>
      <c r="I7385">
        <v>1.9005000000000001</v>
      </c>
      <c r="J7385" s="7">
        <v>39.909999999999997</v>
      </c>
      <c r="K7385">
        <f t="shared" si="575"/>
        <v>119.78333333333332</v>
      </c>
      <c r="L7385">
        <f t="shared" si="576"/>
        <v>39.909999999999997</v>
      </c>
      <c r="M7385" s="1">
        <v>43757</v>
      </c>
      <c r="N7385">
        <f t="shared" si="577"/>
        <v>2019</v>
      </c>
      <c r="O7385" s="1" t="str">
        <f t="shared" si="578"/>
        <v>October</v>
      </c>
      <c r="P7385" s="1" t="str">
        <f t="shared" si="579"/>
        <v>Saturday</v>
      </c>
      <c r="Q7385" s="2">
        <v>0.28490740740740739</v>
      </c>
      <c r="R7385" t="s">
        <v>23</v>
      </c>
      <c r="S7385">
        <v>22.81</v>
      </c>
      <c r="T7385">
        <v>42.85</v>
      </c>
      <c r="U7385">
        <v>17.100000000000001</v>
      </c>
      <c r="V7385">
        <v>9.4</v>
      </c>
    </row>
    <row r="7386" spans="1:22" x14ac:dyDescent="0.25">
      <c r="A7386" t="s">
        <v>7420</v>
      </c>
      <c r="B7386" t="s">
        <v>42</v>
      </c>
      <c r="C7386" t="s">
        <v>43</v>
      </c>
      <c r="D7386" t="s">
        <v>27</v>
      </c>
      <c r="E7386" t="s">
        <v>31</v>
      </c>
      <c r="F7386" t="s">
        <v>46</v>
      </c>
      <c r="G7386">
        <v>57.14</v>
      </c>
      <c r="H7386">
        <v>4</v>
      </c>
      <c r="I7386">
        <v>11.428000000000001</v>
      </c>
      <c r="J7386" s="7">
        <v>239.99</v>
      </c>
      <c r="K7386">
        <f t="shared" si="575"/>
        <v>161.75333333333333</v>
      </c>
      <c r="L7386">
        <f t="shared" si="576"/>
        <v>59.997500000000002</v>
      </c>
      <c r="M7386" s="1">
        <v>43752</v>
      </c>
      <c r="N7386">
        <f t="shared" si="577"/>
        <v>2019</v>
      </c>
      <c r="O7386" s="1" t="str">
        <f t="shared" si="578"/>
        <v>October</v>
      </c>
      <c r="P7386" s="1" t="str">
        <f t="shared" si="579"/>
        <v>Monday</v>
      </c>
      <c r="Q7386" s="2">
        <v>0.92118055555555556</v>
      </c>
      <c r="R7386" t="s">
        <v>23</v>
      </c>
      <c r="S7386">
        <v>137.13999999999999</v>
      </c>
      <c r="T7386">
        <v>42.86</v>
      </c>
      <c r="U7386">
        <v>102.85</v>
      </c>
      <c r="V7386">
        <v>7.7</v>
      </c>
    </row>
    <row r="7387" spans="1:22" x14ac:dyDescent="0.25">
      <c r="A7387" t="s">
        <v>7421</v>
      </c>
      <c r="B7387" t="s">
        <v>25</v>
      </c>
      <c r="C7387" t="s">
        <v>26</v>
      </c>
      <c r="D7387" t="s">
        <v>20</v>
      </c>
      <c r="E7387" t="s">
        <v>31</v>
      </c>
      <c r="F7387" t="s">
        <v>46</v>
      </c>
      <c r="G7387">
        <v>10.81</v>
      </c>
      <c r="H7387">
        <v>7</v>
      </c>
      <c r="I7387">
        <v>3.7835000000000001</v>
      </c>
      <c r="J7387" s="7">
        <v>79.45</v>
      </c>
      <c r="K7387">
        <f t="shared" si="575"/>
        <v>99.696666666666658</v>
      </c>
      <c r="L7387">
        <f t="shared" si="576"/>
        <v>11.35</v>
      </c>
      <c r="M7387" s="1">
        <v>43755</v>
      </c>
      <c r="N7387">
        <f t="shared" si="577"/>
        <v>2019</v>
      </c>
      <c r="O7387" s="1" t="str">
        <f t="shared" si="578"/>
        <v>October</v>
      </c>
      <c r="P7387" s="1" t="str">
        <f t="shared" si="579"/>
        <v>Thursday</v>
      </c>
      <c r="Q7387" s="2">
        <v>0.29234953703703703</v>
      </c>
      <c r="R7387" t="s">
        <v>23</v>
      </c>
      <c r="S7387">
        <v>45.4</v>
      </c>
      <c r="T7387">
        <v>42.86</v>
      </c>
      <c r="U7387">
        <v>34.049999999999997</v>
      </c>
      <c r="V7387">
        <v>6.7</v>
      </c>
    </row>
    <row r="7388" spans="1:22" x14ac:dyDescent="0.25">
      <c r="A7388" t="s">
        <v>7422</v>
      </c>
      <c r="B7388" t="s">
        <v>25</v>
      </c>
      <c r="C7388" t="s">
        <v>43</v>
      </c>
      <c r="D7388" t="s">
        <v>20</v>
      </c>
      <c r="E7388" t="s">
        <v>21</v>
      </c>
      <c r="F7388" t="s">
        <v>28</v>
      </c>
      <c r="G7388">
        <v>39.479999999999997</v>
      </c>
      <c r="H7388">
        <v>4</v>
      </c>
      <c r="I7388">
        <v>7.8959999999999999</v>
      </c>
      <c r="J7388" s="7">
        <v>165.82</v>
      </c>
      <c r="K7388">
        <f t="shared" si="575"/>
        <v>106.42333333333333</v>
      </c>
      <c r="L7388">
        <f t="shared" si="576"/>
        <v>41.454999999999998</v>
      </c>
      <c r="M7388" s="1">
        <v>43742</v>
      </c>
      <c r="N7388">
        <f t="shared" si="577"/>
        <v>2019</v>
      </c>
      <c r="O7388" s="1" t="str">
        <f t="shared" si="578"/>
        <v>October</v>
      </c>
      <c r="P7388" s="1" t="str">
        <f t="shared" si="579"/>
        <v>Friday</v>
      </c>
      <c r="Q7388" s="2">
        <v>0.65134259259259264</v>
      </c>
      <c r="R7388" t="s">
        <v>23</v>
      </c>
      <c r="S7388">
        <v>94.75</v>
      </c>
      <c r="T7388">
        <v>42.86</v>
      </c>
      <c r="U7388">
        <v>71.069999999999993</v>
      </c>
      <c r="V7388">
        <v>8.3000000000000007</v>
      </c>
    </row>
    <row r="7389" spans="1:22" x14ac:dyDescent="0.25">
      <c r="A7389" t="s">
        <v>7423</v>
      </c>
      <c r="B7389" t="s">
        <v>18</v>
      </c>
      <c r="C7389" t="s">
        <v>43</v>
      </c>
      <c r="D7389" t="s">
        <v>20</v>
      </c>
      <c r="E7389" t="s">
        <v>31</v>
      </c>
      <c r="F7389" t="s">
        <v>22</v>
      </c>
      <c r="G7389">
        <v>25.63</v>
      </c>
      <c r="H7389">
        <v>2</v>
      </c>
      <c r="I7389">
        <v>2.5630000000000002</v>
      </c>
      <c r="J7389" s="7">
        <v>53.82</v>
      </c>
      <c r="K7389">
        <f t="shared" si="575"/>
        <v>122.56333333333333</v>
      </c>
      <c r="L7389">
        <f t="shared" si="576"/>
        <v>26.91</v>
      </c>
      <c r="M7389" s="1">
        <v>43741</v>
      </c>
      <c r="N7389">
        <f t="shared" si="577"/>
        <v>2019</v>
      </c>
      <c r="O7389" s="1" t="str">
        <f t="shared" si="578"/>
        <v>October</v>
      </c>
      <c r="P7389" s="1" t="str">
        <f t="shared" si="579"/>
        <v>Thursday</v>
      </c>
      <c r="Q7389" s="2">
        <v>0.18875</v>
      </c>
      <c r="R7389" t="s">
        <v>23</v>
      </c>
      <c r="S7389">
        <v>30.76</v>
      </c>
      <c r="T7389">
        <v>42.85</v>
      </c>
      <c r="U7389">
        <v>23.06</v>
      </c>
      <c r="V7389">
        <v>8.9</v>
      </c>
    </row>
    <row r="7390" spans="1:22" x14ac:dyDescent="0.25">
      <c r="A7390" t="s">
        <v>7424</v>
      </c>
      <c r="B7390" t="s">
        <v>25</v>
      </c>
      <c r="C7390" t="s">
        <v>26</v>
      </c>
      <c r="D7390" t="s">
        <v>27</v>
      </c>
      <c r="E7390" t="s">
        <v>21</v>
      </c>
      <c r="F7390" t="s">
        <v>44</v>
      </c>
      <c r="G7390">
        <v>94.89</v>
      </c>
      <c r="H7390">
        <v>1</v>
      </c>
      <c r="I7390">
        <v>4.7445000000000004</v>
      </c>
      <c r="J7390" s="7">
        <v>99.63</v>
      </c>
      <c r="K7390">
        <f t="shared" si="575"/>
        <v>123.85666666666667</v>
      </c>
      <c r="L7390">
        <f t="shared" si="576"/>
        <v>99.63</v>
      </c>
      <c r="M7390" s="1">
        <v>43766</v>
      </c>
      <c r="N7390">
        <f t="shared" si="577"/>
        <v>2019</v>
      </c>
      <c r="O7390" s="1" t="str">
        <f t="shared" si="578"/>
        <v>October</v>
      </c>
      <c r="P7390" s="1" t="str">
        <f t="shared" si="579"/>
        <v>Monday</v>
      </c>
      <c r="Q7390" s="2">
        <v>0.83583333333333332</v>
      </c>
      <c r="R7390" t="s">
        <v>33</v>
      </c>
      <c r="S7390">
        <v>56.93</v>
      </c>
      <c r="T7390">
        <v>42.86</v>
      </c>
      <c r="U7390">
        <v>42.7</v>
      </c>
      <c r="V7390">
        <v>6</v>
      </c>
    </row>
    <row r="7391" spans="1:22" x14ac:dyDescent="0.25">
      <c r="A7391" t="s">
        <v>7425</v>
      </c>
      <c r="B7391" t="s">
        <v>25</v>
      </c>
      <c r="C7391" t="s">
        <v>43</v>
      </c>
      <c r="D7391" t="s">
        <v>20</v>
      </c>
      <c r="E7391" t="s">
        <v>21</v>
      </c>
      <c r="F7391" t="s">
        <v>36</v>
      </c>
      <c r="G7391">
        <v>51.01</v>
      </c>
      <c r="H7391">
        <v>4</v>
      </c>
      <c r="I7391">
        <v>10.202</v>
      </c>
      <c r="J7391" s="7">
        <v>214.24</v>
      </c>
      <c r="K7391">
        <f t="shared" si="575"/>
        <v>256.09333333333331</v>
      </c>
      <c r="L7391">
        <f t="shared" si="576"/>
        <v>53.56</v>
      </c>
      <c r="M7391" s="1">
        <v>43739</v>
      </c>
      <c r="N7391">
        <f t="shared" si="577"/>
        <v>2019</v>
      </c>
      <c r="O7391" s="1" t="str">
        <f t="shared" si="578"/>
        <v>October</v>
      </c>
      <c r="P7391" s="1" t="str">
        <f t="shared" si="579"/>
        <v>Tuesday</v>
      </c>
      <c r="Q7391" s="2">
        <v>0.62210648148148151</v>
      </c>
      <c r="R7391" t="s">
        <v>29</v>
      </c>
      <c r="S7391">
        <v>122.42</v>
      </c>
      <c r="T7391">
        <v>42.86</v>
      </c>
      <c r="U7391">
        <v>91.82</v>
      </c>
      <c r="V7391">
        <v>6</v>
      </c>
    </row>
    <row r="7392" spans="1:22" x14ac:dyDescent="0.25">
      <c r="A7392" t="s">
        <v>7426</v>
      </c>
      <c r="B7392" t="s">
        <v>42</v>
      </c>
      <c r="C7392" t="s">
        <v>19</v>
      </c>
      <c r="D7392" t="s">
        <v>20</v>
      </c>
      <c r="E7392" t="s">
        <v>21</v>
      </c>
      <c r="F7392" t="s">
        <v>46</v>
      </c>
      <c r="G7392">
        <v>7.85</v>
      </c>
      <c r="H7392">
        <v>7</v>
      </c>
      <c r="I7392">
        <v>2.7475000000000001</v>
      </c>
      <c r="J7392" s="7">
        <v>57.7</v>
      </c>
      <c r="K7392">
        <f t="shared" si="575"/>
        <v>295.96999999999997</v>
      </c>
      <c r="L7392">
        <f t="shared" si="576"/>
        <v>8.2428571428571438</v>
      </c>
      <c r="M7392" s="1">
        <v>43742</v>
      </c>
      <c r="N7392">
        <f t="shared" si="577"/>
        <v>2019</v>
      </c>
      <c r="O7392" s="1" t="str">
        <f t="shared" si="578"/>
        <v>October</v>
      </c>
      <c r="P7392" s="1" t="str">
        <f t="shared" si="579"/>
        <v>Friday</v>
      </c>
      <c r="Q7392" s="2">
        <v>0.71947916666666667</v>
      </c>
      <c r="R7392" t="s">
        <v>29</v>
      </c>
      <c r="S7392">
        <v>32.97</v>
      </c>
      <c r="T7392">
        <v>42.86</v>
      </c>
      <c r="U7392">
        <v>24.73</v>
      </c>
      <c r="V7392">
        <v>8.1999999999999993</v>
      </c>
    </row>
    <row r="7393" spans="1:22" x14ac:dyDescent="0.25">
      <c r="A7393" t="s">
        <v>7427</v>
      </c>
      <c r="B7393" t="s">
        <v>42</v>
      </c>
      <c r="C7393" t="s">
        <v>43</v>
      </c>
      <c r="D7393" t="s">
        <v>27</v>
      </c>
      <c r="E7393" t="s">
        <v>21</v>
      </c>
      <c r="F7393" t="s">
        <v>44</v>
      </c>
      <c r="G7393">
        <v>47.27</v>
      </c>
      <c r="H7393">
        <v>10</v>
      </c>
      <c r="I7393">
        <v>23.635000000000002</v>
      </c>
      <c r="J7393" s="7">
        <v>496.34</v>
      </c>
      <c r="K7393">
        <f t="shared" si="575"/>
        <v>360.23</v>
      </c>
      <c r="L7393">
        <f t="shared" si="576"/>
        <v>49.634</v>
      </c>
      <c r="M7393" s="1">
        <v>43764</v>
      </c>
      <c r="N7393">
        <f t="shared" si="577"/>
        <v>2019</v>
      </c>
      <c r="O7393" s="1" t="str">
        <f t="shared" si="578"/>
        <v>October</v>
      </c>
      <c r="P7393" s="1" t="str">
        <f t="shared" si="579"/>
        <v>Saturday</v>
      </c>
      <c r="Q7393" s="2">
        <v>0.40847222222222224</v>
      </c>
      <c r="R7393" t="s">
        <v>29</v>
      </c>
      <c r="S7393">
        <v>283.62</v>
      </c>
      <c r="T7393">
        <v>42.86</v>
      </c>
      <c r="U7393">
        <v>212.72</v>
      </c>
      <c r="V7393">
        <v>8.1</v>
      </c>
    </row>
    <row r="7394" spans="1:22" x14ac:dyDescent="0.25">
      <c r="A7394" t="s">
        <v>7428</v>
      </c>
      <c r="B7394" t="s">
        <v>42</v>
      </c>
      <c r="C7394" t="s">
        <v>26</v>
      </c>
      <c r="D7394" t="s">
        <v>20</v>
      </c>
      <c r="E7394" t="s">
        <v>31</v>
      </c>
      <c r="F7394" t="s">
        <v>22</v>
      </c>
      <c r="G7394">
        <v>35.33</v>
      </c>
      <c r="H7394">
        <v>9</v>
      </c>
      <c r="I7394">
        <v>15.8985</v>
      </c>
      <c r="J7394" s="7">
        <v>333.87</v>
      </c>
      <c r="K7394">
        <f t="shared" si="575"/>
        <v>281.44</v>
      </c>
      <c r="L7394">
        <f t="shared" si="576"/>
        <v>37.096666666666664</v>
      </c>
      <c r="M7394" s="1">
        <v>43750</v>
      </c>
      <c r="N7394">
        <f t="shared" si="577"/>
        <v>2019</v>
      </c>
      <c r="O7394" s="1" t="str">
        <f t="shared" si="578"/>
        <v>October</v>
      </c>
      <c r="P7394" s="1" t="str">
        <f t="shared" si="579"/>
        <v>Saturday</v>
      </c>
      <c r="Q7394" s="2">
        <v>0.76740740740740743</v>
      </c>
      <c r="R7394" t="s">
        <v>29</v>
      </c>
      <c r="S7394">
        <v>190.78</v>
      </c>
      <c r="T7394">
        <v>42.86</v>
      </c>
      <c r="U7394">
        <v>143.09</v>
      </c>
      <c r="V7394">
        <v>5</v>
      </c>
    </row>
    <row r="7395" spans="1:22" x14ac:dyDescent="0.25">
      <c r="A7395" t="s">
        <v>7429</v>
      </c>
      <c r="B7395" t="s">
        <v>42</v>
      </c>
      <c r="C7395" t="s">
        <v>26</v>
      </c>
      <c r="D7395" t="s">
        <v>27</v>
      </c>
      <c r="E7395" t="s">
        <v>21</v>
      </c>
      <c r="F7395" t="s">
        <v>22</v>
      </c>
      <c r="G7395">
        <v>47.71</v>
      </c>
      <c r="H7395">
        <v>5</v>
      </c>
      <c r="I7395">
        <v>11.9275</v>
      </c>
      <c r="J7395" s="7">
        <v>250.48</v>
      </c>
      <c r="K7395">
        <f t="shared" si="575"/>
        <v>172.04</v>
      </c>
      <c r="L7395">
        <f t="shared" si="576"/>
        <v>50.095999999999997</v>
      </c>
      <c r="M7395" s="1">
        <v>43750</v>
      </c>
      <c r="N7395">
        <f t="shared" si="577"/>
        <v>2019</v>
      </c>
      <c r="O7395" s="1" t="str">
        <f t="shared" si="578"/>
        <v>October</v>
      </c>
      <c r="P7395" s="1" t="str">
        <f t="shared" si="579"/>
        <v>Saturday</v>
      </c>
      <c r="Q7395" s="2">
        <v>0.75368055555555558</v>
      </c>
      <c r="R7395" t="s">
        <v>23</v>
      </c>
      <c r="S7395">
        <v>143.13</v>
      </c>
      <c r="T7395">
        <v>42.86</v>
      </c>
      <c r="U7395">
        <v>107.35</v>
      </c>
      <c r="V7395">
        <v>6.8</v>
      </c>
    </row>
    <row r="7396" spans="1:22" x14ac:dyDescent="0.25">
      <c r="A7396" t="s">
        <v>7430</v>
      </c>
      <c r="B7396" t="s">
        <v>42</v>
      </c>
      <c r="C7396" t="s">
        <v>19</v>
      </c>
      <c r="D7396" t="s">
        <v>27</v>
      </c>
      <c r="E7396" t="s">
        <v>21</v>
      </c>
      <c r="F7396" t="s">
        <v>36</v>
      </c>
      <c r="G7396">
        <v>27.51</v>
      </c>
      <c r="H7396">
        <v>9</v>
      </c>
      <c r="I7396">
        <v>12.3795</v>
      </c>
      <c r="J7396" s="7">
        <v>259.97000000000003</v>
      </c>
      <c r="K7396">
        <f t="shared" si="575"/>
        <v>188.97333333333336</v>
      </c>
      <c r="L7396">
        <f t="shared" si="576"/>
        <v>28.885555555555559</v>
      </c>
      <c r="M7396" s="1">
        <v>43765</v>
      </c>
      <c r="N7396">
        <f t="shared" si="577"/>
        <v>2019</v>
      </c>
      <c r="O7396" s="1" t="str">
        <f t="shared" si="578"/>
        <v>October</v>
      </c>
      <c r="P7396" s="1" t="str">
        <f t="shared" si="579"/>
        <v>Sunday</v>
      </c>
      <c r="Q7396" s="2">
        <v>0.56740740740740736</v>
      </c>
      <c r="R7396" t="s">
        <v>29</v>
      </c>
      <c r="S7396">
        <v>148.55000000000001</v>
      </c>
      <c r="T7396">
        <v>42.86</v>
      </c>
      <c r="U7396">
        <v>111.42</v>
      </c>
      <c r="V7396">
        <v>9.5</v>
      </c>
    </row>
    <row r="7397" spans="1:22" x14ac:dyDescent="0.25">
      <c r="A7397" t="s">
        <v>7431</v>
      </c>
      <c r="B7397" t="s">
        <v>25</v>
      </c>
      <c r="C7397" t="s">
        <v>19</v>
      </c>
      <c r="D7397" t="s">
        <v>27</v>
      </c>
      <c r="E7397" t="s">
        <v>31</v>
      </c>
      <c r="F7397" t="s">
        <v>36</v>
      </c>
      <c r="G7397">
        <v>5.4</v>
      </c>
      <c r="H7397">
        <v>1</v>
      </c>
      <c r="I7397">
        <v>0.27</v>
      </c>
      <c r="J7397" s="7">
        <v>5.67</v>
      </c>
      <c r="K7397">
        <f t="shared" si="575"/>
        <v>203.06333333333336</v>
      </c>
      <c r="L7397">
        <f t="shared" si="576"/>
        <v>5.67</v>
      </c>
      <c r="M7397" s="1">
        <v>43752</v>
      </c>
      <c r="N7397">
        <f t="shared" si="577"/>
        <v>2019</v>
      </c>
      <c r="O7397" s="1" t="str">
        <f t="shared" si="578"/>
        <v>October</v>
      </c>
      <c r="P7397" s="1" t="str">
        <f t="shared" si="579"/>
        <v>Monday</v>
      </c>
      <c r="Q7397" s="2">
        <v>0.54783564814814811</v>
      </c>
      <c r="R7397" t="s">
        <v>23</v>
      </c>
      <c r="S7397">
        <v>3.24</v>
      </c>
      <c r="T7397">
        <v>42.86</v>
      </c>
      <c r="U7397">
        <v>2.4300000000000002</v>
      </c>
      <c r="V7397">
        <v>7.1</v>
      </c>
    </row>
    <row r="7398" spans="1:22" x14ac:dyDescent="0.25">
      <c r="A7398" t="s">
        <v>7432</v>
      </c>
      <c r="B7398" t="s">
        <v>18</v>
      </c>
      <c r="C7398" t="s">
        <v>43</v>
      </c>
      <c r="D7398" t="s">
        <v>27</v>
      </c>
      <c r="E7398" t="s">
        <v>31</v>
      </c>
      <c r="F7398" t="s">
        <v>28</v>
      </c>
      <c r="G7398">
        <v>40.99</v>
      </c>
      <c r="H7398">
        <v>7</v>
      </c>
      <c r="I7398">
        <v>14.346500000000001</v>
      </c>
      <c r="J7398" s="7">
        <v>301.27999999999997</v>
      </c>
      <c r="K7398">
        <f t="shared" si="575"/>
        <v>283.44333333333333</v>
      </c>
      <c r="L7398">
        <f t="shared" si="576"/>
        <v>43.04</v>
      </c>
      <c r="M7398" s="1">
        <v>43759</v>
      </c>
      <c r="N7398">
        <f t="shared" si="577"/>
        <v>2019</v>
      </c>
      <c r="O7398" s="1" t="str">
        <f t="shared" si="578"/>
        <v>October</v>
      </c>
      <c r="P7398" s="1" t="str">
        <f t="shared" si="579"/>
        <v>Monday</v>
      </c>
      <c r="Q7398" s="2">
        <v>8.1793981481481481E-2</v>
      </c>
      <c r="R7398" t="s">
        <v>29</v>
      </c>
      <c r="S7398">
        <v>172.16</v>
      </c>
      <c r="T7398">
        <v>42.86</v>
      </c>
      <c r="U7398">
        <v>129.12</v>
      </c>
      <c r="V7398">
        <v>5.0999999999999996</v>
      </c>
    </row>
    <row r="7399" spans="1:22" x14ac:dyDescent="0.25">
      <c r="A7399" t="s">
        <v>7433</v>
      </c>
      <c r="B7399" t="s">
        <v>18</v>
      </c>
      <c r="C7399" t="s">
        <v>19</v>
      </c>
      <c r="D7399" t="s">
        <v>20</v>
      </c>
      <c r="E7399" t="s">
        <v>21</v>
      </c>
      <c r="F7399" t="s">
        <v>28</v>
      </c>
      <c r="G7399">
        <v>95.95</v>
      </c>
      <c r="H7399">
        <v>3</v>
      </c>
      <c r="I7399">
        <v>14.3925</v>
      </c>
      <c r="J7399" s="7">
        <v>302.24</v>
      </c>
      <c r="K7399">
        <f t="shared" si="575"/>
        <v>249.42</v>
      </c>
      <c r="L7399">
        <f t="shared" si="576"/>
        <v>100.74666666666667</v>
      </c>
      <c r="M7399" s="1">
        <v>43747</v>
      </c>
      <c r="N7399">
        <f t="shared" si="577"/>
        <v>2019</v>
      </c>
      <c r="O7399" s="1" t="str">
        <f t="shared" si="578"/>
        <v>October</v>
      </c>
      <c r="P7399" s="1" t="str">
        <f t="shared" si="579"/>
        <v>Wednesday</v>
      </c>
      <c r="Q7399" s="2">
        <v>0.74289351851851848</v>
      </c>
      <c r="R7399" t="s">
        <v>23</v>
      </c>
      <c r="S7399">
        <v>172.71</v>
      </c>
      <c r="T7399">
        <v>42.86</v>
      </c>
      <c r="U7399">
        <v>129.53</v>
      </c>
      <c r="V7399">
        <v>6.3</v>
      </c>
    </row>
    <row r="7400" spans="1:22" x14ac:dyDescent="0.25">
      <c r="A7400" t="s">
        <v>7434</v>
      </c>
      <c r="B7400" t="s">
        <v>18</v>
      </c>
      <c r="C7400" t="s">
        <v>26</v>
      </c>
      <c r="D7400" t="s">
        <v>20</v>
      </c>
      <c r="E7400" t="s">
        <v>21</v>
      </c>
      <c r="F7400" t="s">
        <v>44</v>
      </c>
      <c r="G7400">
        <v>33.58</v>
      </c>
      <c r="H7400">
        <v>7</v>
      </c>
      <c r="I7400">
        <v>11.753</v>
      </c>
      <c r="J7400" s="7">
        <v>246.81</v>
      </c>
      <c r="K7400">
        <f t="shared" si="575"/>
        <v>243.07000000000002</v>
      </c>
      <c r="L7400">
        <f t="shared" si="576"/>
        <v>35.258571428571429</v>
      </c>
      <c r="M7400" s="1">
        <v>43755</v>
      </c>
      <c r="N7400">
        <f t="shared" si="577"/>
        <v>2019</v>
      </c>
      <c r="O7400" s="1" t="str">
        <f t="shared" si="578"/>
        <v>October</v>
      </c>
      <c r="P7400" s="1" t="str">
        <f t="shared" si="579"/>
        <v>Thursday</v>
      </c>
      <c r="Q7400" s="2">
        <v>0.69406250000000003</v>
      </c>
      <c r="R7400" t="s">
        <v>33</v>
      </c>
      <c r="S7400">
        <v>141.04</v>
      </c>
      <c r="T7400">
        <v>42.85</v>
      </c>
      <c r="U7400">
        <v>105.77</v>
      </c>
      <c r="V7400">
        <v>8.1999999999999993</v>
      </c>
    </row>
    <row r="7401" spans="1:22" x14ac:dyDescent="0.25">
      <c r="A7401" t="s">
        <v>7435</v>
      </c>
      <c r="B7401" t="s">
        <v>42</v>
      </c>
      <c r="C7401" t="s">
        <v>43</v>
      </c>
      <c r="D7401" t="s">
        <v>20</v>
      </c>
      <c r="E7401" t="s">
        <v>21</v>
      </c>
      <c r="F7401" t="s">
        <v>44</v>
      </c>
      <c r="G7401">
        <v>47.43</v>
      </c>
      <c r="H7401">
        <v>4</v>
      </c>
      <c r="I7401">
        <v>9.4860000000000007</v>
      </c>
      <c r="J7401" s="7">
        <v>199.21</v>
      </c>
      <c r="K7401">
        <f t="shared" si="575"/>
        <v>227.60999999999999</v>
      </c>
      <c r="L7401">
        <f t="shared" si="576"/>
        <v>49.802500000000002</v>
      </c>
      <c r="M7401" s="1">
        <v>43748</v>
      </c>
      <c r="N7401">
        <f t="shared" si="577"/>
        <v>2019</v>
      </c>
      <c r="O7401" s="1" t="str">
        <f t="shared" si="578"/>
        <v>October</v>
      </c>
      <c r="P7401" s="1" t="str">
        <f t="shared" si="579"/>
        <v>Thursday</v>
      </c>
      <c r="Q7401" s="2">
        <v>0.4516087962962963</v>
      </c>
      <c r="R7401" t="s">
        <v>23</v>
      </c>
      <c r="S7401">
        <v>113.83</v>
      </c>
      <c r="T7401">
        <v>42.86</v>
      </c>
      <c r="U7401">
        <v>85.38</v>
      </c>
      <c r="V7401">
        <v>5.9</v>
      </c>
    </row>
    <row r="7402" spans="1:22" x14ac:dyDescent="0.25">
      <c r="A7402" t="s">
        <v>7436</v>
      </c>
      <c r="B7402" t="s">
        <v>18</v>
      </c>
      <c r="C7402" t="s">
        <v>26</v>
      </c>
      <c r="D7402" t="s">
        <v>20</v>
      </c>
      <c r="E7402" t="s">
        <v>21</v>
      </c>
      <c r="F7402" t="s">
        <v>22</v>
      </c>
      <c r="G7402">
        <v>89.9</v>
      </c>
      <c r="H7402">
        <v>3</v>
      </c>
      <c r="I7402">
        <v>13.484999999999999</v>
      </c>
      <c r="J7402" s="7">
        <v>283.19</v>
      </c>
      <c r="K7402">
        <f t="shared" si="575"/>
        <v>187.61333333333334</v>
      </c>
      <c r="L7402">
        <f t="shared" si="576"/>
        <v>94.396666666666661</v>
      </c>
      <c r="M7402" s="1">
        <v>43760</v>
      </c>
      <c r="N7402">
        <f t="shared" si="577"/>
        <v>2019</v>
      </c>
      <c r="O7402" s="1" t="str">
        <f t="shared" si="578"/>
        <v>October</v>
      </c>
      <c r="P7402" s="1" t="str">
        <f t="shared" si="579"/>
        <v>Tuesday</v>
      </c>
      <c r="Q7402" s="2">
        <v>0.45170138888888889</v>
      </c>
      <c r="R7402" t="s">
        <v>29</v>
      </c>
      <c r="S7402">
        <v>161.82</v>
      </c>
      <c r="T7402">
        <v>42.86</v>
      </c>
      <c r="U7402">
        <v>121.37</v>
      </c>
      <c r="V7402">
        <v>7.9</v>
      </c>
    </row>
    <row r="7403" spans="1:22" x14ac:dyDescent="0.25">
      <c r="A7403" t="s">
        <v>7437</v>
      </c>
      <c r="B7403" t="s">
        <v>25</v>
      </c>
      <c r="C7403" t="s">
        <v>26</v>
      </c>
      <c r="D7403" t="s">
        <v>20</v>
      </c>
      <c r="E7403" t="s">
        <v>31</v>
      </c>
      <c r="F7403" t="s">
        <v>36</v>
      </c>
      <c r="G7403">
        <v>27.27</v>
      </c>
      <c r="H7403">
        <v>7</v>
      </c>
      <c r="I7403">
        <v>9.5444999999999993</v>
      </c>
      <c r="J7403" s="7">
        <v>200.43</v>
      </c>
      <c r="K7403">
        <f t="shared" si="575"/>
        <v>97.683333333333323</v>
      </c>
      <c r="L7403">
        <f t="shared" si="576"/>
        <v>28.632857142857144</v>
      </c>
      <c r="M7403" s="1">
        <v>43739</v>
      </c>
      <c r="N7403">
        <f t="shared" si="577"/>
        <v>2019</v>
      </c>
      <c r="O7403" s="1" t="str">
        <f t="shared" si="578"/>
        <v>October</v>
      </c>
      <c r="P7403" s="1" t="str">
        <f t="shared" si="579"/>
        <v>Tuesday</v>
      </c>
      <c r="Q7403" s="2">
        <v>0.61113425925925924</v>
      </c>
      <c r="R7403" t="s">
        <v>33</v>
      </c>
      <c r="S7403">
        <v>114.53</v>
      </c>
      <c r="T7403">
        <v>42.86</v>
      </c>
      <c r="U7403">
        <v>85.9</v>
      </c>
      <c r="V7403">
        <v>7.2</v>
      </c>
    </row>
    <row r="7404" spans="1:22" x14ac:dyDescent="0.25">
      <c r="A7404" t="s">
        <v>7438</v>
      </c>
      <c r="B7404" t="s">
        <v>42</v>
      </c>
      <c r="C7404" t="s">
        <v>43</v>
      </c>
      <c r="D7404" t="s">
        <v>27</v>
      </c>
      <c r="E7404" t="s">
        <v>21</v>
      </c>
      <c r="F7404" t="s">
        <v>46</v>
      </c>
      <c r="G7404">
        <v>15.09</v>
      </c>
      <c r="H7404">
        <v>5</v>
      </c>
      <c r="I7404">
        <v>3.7725</v>
      </c>
      <c r="J7404" s="7">
        <v>79.22</v>
      </c>
      <c r="K7404">
        <f t="shared" si="575"/>
        <v>54.743333333333339</v>
      </c>
      <c r="L7404">
        <f t="shared" si="576"/>
        <v>15.843999999999999</v>
      </c>
      <c r="M7404" s="1">
        <v>43765</v>
      </c>
      <c r="N7404">
        <f t="shared" si="577"/>
        <v>2019</v>
      </c>
      <c r="O7404" s="1" t="str">
        <f t="shared" si="578"/>
        <v>October</v>
      </c>
      <c r="P7404" s="1" t="str">
        <f t="shared" si="579"/>
        <v>Sunday</v>
      </c>
      <c r="Q7404" s="2">
        <v>0.38086805555555553</v>
      </c>
      <c r="R7404" t="s">
        <v>23</v>
      </c>
      <c r="S7404">
        <v>45.27</v>
      </c>
      <c r="T7404">
        <v>42.86</v>
      </c>
      <c r="U7404">
        <v>33.950000000000003</v>
      </c>
      <c r="V7404">
        <v>6.7</v>
      </c>
    </row>
    <row r="7405" spans="1:22" x14ac:dyDescent="0.25">
      <c r="A7405" t="s">
        <v>7439</v>
      </c>
      <c r="B7405" t="s">
        <v>18</v>
      </c>
      <c r="C7405" t="s">
        <v>43</v>
      </c>
      <c r="D7405" t="s">
        <v>20</v>
      </c>
      <c r="E7405" t="s">
        <v>21</v>
      </c>
      <c r="F7405" t="s">
        <v>22</v>
      </c>
      <c r="G7405">
        <v>6.38</v>
      </c>
      <c r="H7405">
        <v>2</v>
      </c>
      <c r="I7405">
        <v>0.63800000000000001</v>
      </c>
      <c r="J7405" s="7">
        <v>13.4</v>
      </c>
      <c r="K7405">
        <f t="shared" si="575"/>
        <v>89.490000000000009</v>
      </c>
      <c r="L7405">
        <f t="shared" si="576"/>
        <v>6.7</v>
      </c>
      <c r="M7405" s="1">
        <v>43759</v>
      </c>
      <c r="N7405">
        <f t="shared" si="577"/>
        <v>2019</v>
      </c>
      <c r="O7405" s="1" t="str">
        <f t="shared" si="578"/>
        <v>October</v>
      </c>
      <c r="P7405" s="1" t="str">
        <f t="shared" si="579"/>
        <v>Monday</v>
      </c>
      <c r="Q7405" s="2">
        <v>8.1365740740740738E-3</v>
      </c>
      <c r="R7405" t="s">
        <v>23</v>
      </c>
      <c r="S7405">
        <v>7.66</v>
      </c>
      <c r="T7405">
        <v>42.84</v>
      </c>
      <c r="U7405">
        <v>5.74</v>
      </c>
      <c r="V7405">
        <v>8.4</v>
      </c>
    </row>
    <row r="7406" spans="1:22" x14ac:dyDescent="0.25">
      <c r="A7406" t="s">
        <v>7440</v>
      </c>
      <c r="B7406" t="s">
        <v>18</v>
      </c>
      <c r="C7406" t="s">
        <v>19</v>
      </c>
      <c r="D7406" t="s">
        <v>20</v>
      </c>
      <c r="E7406" t="s">
        <v>31</v>
      </c>
      <c r="F7406" t="s">
        <v>28</v>
      </c>
      <c r="G7406">
        <v>68.2</v>
      </c>
      <c r="H7406">
        <v>1</v>
      </c>
      <c r="I7406">
        <v>3.41</v>
      </c>
      <c r="J7406" s="7">
        <v>71.61</v>
      </c>
      <c r="K7406">
        <f t="shared" si="575"/>
        <v>311.91666666666669</v>
      </c>
      <c r="L7406">
        <f t="shared" si="576"/>
        <v>71.61</v>
      </c>
      <c r="M7406" s="1">
        <v>43766</v>
      </c>
      <c r="N7406">
        <f t="shared" si="577"/>
        <v>2019</v>
      </c>
      <c r="O7406" s="1" t="str">
        <f t="shared" si="578"/>
        <v>October</v>
      </c>
      <c r="P7406" s="1" t="str">
        <f t="shared" si="579"/>
        <v>Monday</v>
      </c>
      <c r="Q7406" s="2">
        <v>0.10550925925925926</v>
      </c>
      <c r="R7406" t="s">
        <v>33</v>
      </c>
      <c r="S7406">
        <v>40.92</v>
      </c>
      <c r="T7406">
        <v>42.86</v>
      </c>
      <c r="U7406">
        <v>30.69</v>
      </c>
      <c r="V7406">
        <v>5.9</v>
      </c>
    </row>
    <row r="7407" spans="1:22" x14ac:dyDescent="0.25">
      <c r="A7407" t="s">
        <v>7441</v>
      </c>
      <c r="B7407" t="s">
        <v>42</v>
      </c>
      <c r="C7407" t="s">
        <v>19</v>
      </c>
      <c r="D7407" t="s">
        <v>27</v>
      </c>
      <c r="E7407" t="s">
        <v>21</v>
      </c>
      <c r="F7407" t="s">
        <v>32</v>
      </c>
      <c r="G7407">
        <v>87.36</v>
      </c>
      <c r="H7407">
        <v>2</v>
      </c>
      <c r="I7407">
        <v>8.7360000000000007</v>
      </c>
      <c r="J7407" s="7">
        <v>183.46</v>
      </c>
      <c r="K7407">
        <f t="shared" si="575"/>
        <v>346.33</v>
      </c>
      <c r="L7407">
        <f t="shared" si="576"/>
        <v>91.73</v>
      </c>
      <c r="M7407" s="1">
        <v>43751</v>
      </c>
      <c r="N7407">
        <f t="shared" si="577"/>
        <v>2019</v>
      </c>
      <c r="O7407" s="1" t="str">
        <f t="shared" si="578"/>
        <v>October</v>
      </c>
      <c r="P7407" s="1" t="str">
        <f t="shared" si="579"/>
        <v>Sunday</v>
      </c>
      <c r="Q7407" s="2">
        <v>0.32761574074074074</v>
      </c>
      <c r="R7407" t="s">
        <v>23</v>
      </c>
      <c r="S7407">
        <v>104.83</v>
      </c>
      <c r="T7407">
        <v>42.86</v>
      </c>
      <c r="U7407">
        <v>78.63</v>
      </c>
      <c r="V7407">
        <v>5.2</v>
      </c>
    </row>
    <row r="7408" spans="1:22" x14ac:dyDescent="0.25">
      <c r="A7408" t="s">
        <v>7442</v>
      </c>
      <c r="B7408" t="s">
        <v>42</v>
      </c>
      <c r="C7408" t="s">
        <v>26</v>
      </c>
      <c r="D7408" t="s">
        <v>20</v>
      </c>
      <c r="E7408" t="s">
        <v>21</v>
      </c>
      <c r="F7408" t="s">
        <v>22</v>
      </c>
      <c r="G7408">
        <v>72.03</v>
      </c>
      <c r="H7408">
        <v>9</v>
      </c>
      <c r="I7408">
        <v>32.413499999999999</v>
      </c>
      <c r="J7408" s="7">
        <v>680.68</v>
      </c>
      <c r="K7408">
        <f t="shared" si="575"/>
        <v>567.6966666666666</v>
      </c>
      <c r="L7408">
        <f t="shared" si="576"/>
        <v>75.63111111111111</v>
      </c>
      <c r="M7408" s="1">
        <v>43760</v>
      </c>
      <c r="N7408">
        <f t="shared" si="577"/>
        <v>2019</v>
      </c>
      <c r="O7408" s="1" t="str">
        <f t="shared" si="578"/>
        <v>October</v>
      </c>
      <c r="P7408" s="1" t="str">
        <f t="shared" si="579"/>
        <v>Tuesday</v>
      </c>
      <c r="Q7408" s="2">
        <v>0.89383101851851854</v>
      </c>
      <c r="R7408" t="s">
        <v>29</v>
      </c>
      <c r="S7408">
        <v>388.96</v>
      </c>
      <c r="T7408">
        <v>42.86</v>
      </c>
      <c r="U7408">
        <v>291.72000000000003</v>
      </c>
      <c r="V7408">
        <v>7.4</v>
      </c>
    </row>
    <row r="7409" spans="1:22" x14ac:dyDescent="0.25">
      <c r="A7409" t="s">
        <v>7443</v>
      </c>
      <c r="B7409" t="s">
        <v>18</v>
      </c>
      <c r="C7409" t="s">
        <v>19</v>
      </c>
      <c r="D7409" t="s">
        <v>20</v>
      </c>
      <c r="E7409" t="s">
        <v>21</v>
      </c>
      <c r="F7409" t="s">
        <v>36</v>
      </c>
      <c r="G7409">
        <v>41.63</v>
      </c>
      <c r="H7409">
        <v>4</v>
      </c>
      <c r="I7409">
        <v>8.3260000000000005</v>
      </c>
      <c r="J7409" s="7">
        <v>174.85</v>
      </c>
      <c r="K7409">
        <f t="shared" si="575"/>
        <v>444.03</v>
      </c>
      <c r="L7409">
        <f t="shared" si="576"/>
        <v>43.712499999999999</v>
      </c>
      <c r="M7409" s="1">
        <v>43758</v>
      </c>
      <c r="N7409">
        <f t="shared" si="577"/>
        <v>2019</v>
      </c>
      <c r="O7409" s="1" t="str">
        <f t="shared" si="578"/>
        <v>October</v>
      </c>
      <c r="P7409" s="1" t="str">
        <f t="shared" si="579"/>
        <v>Sunday</v>
      </c>
      <c r="Q7409" s="2">
        <v>0.19916666666666666</v>
      </c>
      <c r="R7409" t="s">
        <v>23</v>
      </c>
      <c r="S7409">
        <v>99.91</v>
      </c>
      <c r="T7409">
        <v>42.86</v>
      </c>
      <c r="U7409">
        <v>74.94</v>
      </c>
      <c r="V7409">
        <v>8.6</v>
      </c>
    </row>
    <row r="7410" spans="1:22" x14ac:dyDescent="0.25">
      <c r="A7410" t="s">
        <v>7444</v>
      </c>
      <c r="B7410" t="s">
        <v>42</v>
      </c>
      <c r="C7410" t="s">
        <v>19</v>
      </c>
      <c r="D7410" t="s">
        <v>27</v>
      </c>
      <c r="E7410" t="s">
        <v>21</v>
      </c>
      <c r="F7410" t="s">
        <v>22</v>
      </c>
      <c r="G7410">
        <v>80.72</v>
      </c>
      <c r="H7410">
        <v>10</v>
      </c>
      <c r="I7410">
        <v>40.36</v>
      </c>
      <c r="J7410" s="7">
        <v>847.56</v>
      </c>
      <c r="K7410">
        <f t="shared" si="575"/>
        <v>516.35</v>
      </c>
      <c r="L7410">
        <f t="shared" si="576"/>
        <v>84.756</v>
      </c>
      <c r="M7410" s="1">
        <v>43749</v>
      </c>
      <c r="N7410">
        <f t="shared" si="577"/>
        <v>2019</v>
      </c>
      <c r="O7410" s="1" t="str">
        <f t="shared" si="578"/>
        <v>October</v>
      </c>
      <c r="P7410" s="1" t="str">
        <f t="shared" si="579"/>
        <v>Friday</v>
      </c>
      <c r="Q7410" s="2">
        <v>0.9808796296296296</v>
      </c>
      <c r="R7410" t="s">
        <v>23</v>
      </c>
      <c r="S7410">
        <v>484.32</v>
      </c>
      <c r="T7410">
        <v>42.86</v>
      </c>
      <c r="U7410">
        <v>363.24</v>
      </c>
      <c r="V7410">
        <v>5.8</v>
      </c>
    </row>
    <row r="7411" spans="1:22" x14ac:dyDescent="0.25">
      <c r="A7411" t="s">
        <v>7445</v>
      </c>
      <c r="B7411" t="s">
        <v>18</v>
      </c>
      <c r="C7411" t="s">
        <v>19</v>
      </c>
      <c r="D7411" t="s">
        <v>20</v>
      </c>
      <c r="E7411" t="s">
        <v>21</v>
      </c>
      <c r="F7411" t="s">
        <v>32</v>
      </c>
      <c r="G7411">
        <v>98.31</v>
      </c>
      <c r="H7411">
        <v>3</v>
      </c>
      <c r="I7411">
        <v>14.746499999999999</v>
      </c>
      <c r="J7411" s="7">
        <v>309.68</v>
      </c>
      <c r="K7411">
        <f t="shared" si="575"/>
        <v>301.08333333333331</v>
      </c>
      <c r="L7411">
        <f t="shared" si="576"/>
        <v>103.22666666666667</v>
      </c>
      <c r="M7411" s="1">
        <v>43746</v>
      </c>
      <c r="N7411">
        <f t="shared" si="577"/>
        <v>2019</v>
      </c>
      <c r="O7411" s="1" t="str">
        <f t="shared" si="578"/>
        <v>October</v>
      </c>
      <c r="P7411" s="1" t="str">
        <f t="shared" si="579"/>
        <v>Tuesday</v>
      </c>
      <c r="Q7411" s="2">
        <v>0.72489583333333329</v>
      </c>
      <c r="R7411" t="s">
        <v>23</v>
      </c>
      <c r="S7411">
        <v>176.96</v>
      </c>
      <c r="T7411">
        <v>42.86</v>
      </c>
      <c r="U7411">
        <v>132.72</v>
      </c>
      <c r="V7411">
        <v>6.5</v>
      </c>
    </row>
    <row r="7412" spans="1:22" x14ac:dyDescent="0.25">
      <c r="A7412" t="s">
        <v>7446</v>
      </c>
      <c r="B7412" t="s">
        <v>18</v>
      </c>
      <c r="C7412" t="s">
        <v>43</v>
      </c>
      <c r="D7412" t="s">
        <v>20</v>
      </c>
      <c r="E7412" t="s">
        <v>31</v>
      </c>
      <c r="F7412" t="s">
        <v>44</v>
      </c>
      <c r="G7412">
        <v>74.63</v>
      </c>
      <c r="H7412">
        <v>5</v>
      </c>
      <c r="I7412">
        <v>18.657499999999999</v>
      </c>
      <c r="J7412" s="7">
        <v>391.81</v>
      </c>
      <c r="K7412">
        <f t="shared" si="575"/>
        <v>350.61333333333329</v>
      </c>
      <c r="L7412">
        <f t="shared" si="576"/>
        <v>78.361999999999995</v>
      </c>
      <c r="M7412" s="1">
        <v>43752</v>
      </c>
      <c r="N7412">
        <f t="shared" si="577"/>
        <v>2019</v>
      </c>
      <c r="O7412" s="1" t="str">
        <f t="shared" si="578"/>
        <v>October</v>
      </c>
      <c r="P7412" s="1" t="str">
        <f t="shared" si="579"/>
        <v>Monday</v>
      </c>
      <c r="Q7412" s="2">
        <v>0.63995370370370375</v>
      </c>
      <c r="R7412" t="s">
        <v>33</v>
      </c>
      <c r="S7412">
        <v>223.89</v>
      </c>
      <c r="T7412">
        <v>42.86</v>
      </c>
      <c r="U7412">
        <v>167.92</v>
      </c>
      <c r="V7412">
        <v>10</v>
      </c>
    </row>
    <row r="7413" spans="1:22" x14ac:dyDescent="0.25">
      <c r="A7413" t="s">
        <v>7447</v>
      </c>
      <c r="B7413" t="s">
        <v>25</v>
      </c>
      <c r="C7413" t="s">
        <v>43</v>
      </c>
      <c r="D7413" t="s">
        <v>27</v>
      </c>
      <c r="E7413" t="s">
        <v>21</v>
      </c>
      <c r="F7413" t="s">
        <v>36</v>
      </c>
      <c r="G7413">
        <v>27.45</v>
      </c>
      <c r="H7413">
        <v>7</v>
      </c>
      <c r="I7413">
        <v>9.6074999999999999</v>
      </c>
      <c r="J7413" s="7">
        <v>201.76</v>
      </c>
      <c r="K7413">
        <f t="shared" si="575"/>
        <v>330.91666666666669</v>
      </c>
      <c r="L7413">
        <f t="shared" si="576"/>
        <v>28.822857142857142</v>
      </c>
      <c r="M7413" s="1">
        <v>43760</v>
      </c>
      <c r="N7413">
        <f t="shared" si="577"/>
        <v>2019</v>
      </c>
      <c r="O7413" s="1" t="str">
        <f t="shared" si="578"/>
        <v>October</v>
      </c>
      <c r="P7413" s="1" t="str">
        <f t="shared" si="579"/>
        <v>Tuesday</v>
      </c>
      <c r="Q7413" s="2">
        <v>0.5075115740740741</v>
      </c>
      <c r="R7413" t="s">
        <v>29</v>
      </c>
      <c r="S7413">
        <v>115.29</v>
      </c>
      <c r="T7413">
        <v>42.86</v>
      </c>
      <c r="U7413">
        <v>86.47</v>
      </c>
      <c r="V7413">
        <v>5.4</v>
      </c>
    </row>
    <row r="7414" spans="1:22" x14ac:dyDescent="0.25">
      <c r="A7414" t="s">
        <v>7448</v>
      </c>
      <c r="B7414" t="s">
        <v>25</v>
      </c>
      <c r="C7414" t="s">
        <v>19</v>
      </c>
      <c r="D7414" t="s">
        <v>20</v>
      </c>
      <c r="E7414" t="s">
        <v>31</v>
      </c>
      <c r="F7414" t="s">
        <v>32</v>
      </c>
      <c r="G7414">
        <v>87.29</v>
      </c>
      <c r="H7414">
        <v>5</v>
      </c>
      <c r="I7414">
        <v>21.822500000000002</v>
      </c>
      <c r="J7414" s="7">
        <v>458.27</v>
      </c>
      <c r="K7414">
        <f t="shared" si="575"/>
        <v>271.47666666666669</v>
      </c>
      <c r="L7414">
        <f t="shared" si="576"/>
        <v>91.653999999999996</v>
      </c>
      <c r="M7414" s="1">
        <v>43758</v>
      </c>
      <c r="N7414">
        <f t="shared" si="577"/>
        <v>2019</v>
      </c>
      <c r="O7414" s="1" t="str">
        <f t="shared" si="578"/>
        <v>October</v>
      </c>
      <c r="P7414" s="1" t="str">
        <f t="shared" si="579"/>
        <v>Sunday</v>
      </c>
      <c r="Q7414" s="2">
        <v>0.83884259259259264</v>
      </c>
      <c r="R7414" t="s">
        <v>33</v>
      </c>
      <c r="S7414">
        <v>261.87</v>
      </c>
      <c r="T7414">
        <v>42.86</v>
      </c>
      <c r="U7414">
        <v>196.4</v>
      </c>
      <c r="V7414">
        <v>9.1</v>
      </c>
    </row>
    <row r="7415" spans="1:22" x14ac:dyDescent="0.25">
      <c r="A7415" t="s">
        <v>7449</v>
      </c>
      <c r="B7415" t="s">
        <v>25</v>
      </c>
      <c r="C7415" t="s">
        <v>43</v>
      </c>
      <c r="D7415" t="s">
        <v>20</v>
      </c>
      <c r="E7415" t="s">
        <v>21</v>
      </c>
      <c r="F7415" t="s">
        <v>28</v>
      </c>
      <c r="G7415">
        <v>39.61</v>
      </c>
      <c r="H7415">
        <v>8</v>
      </c>
      <c r="I7415">
        <v>15.843999999999999</v>
      </c>
      <c r="J7415" s="7">
        <v>332.72</v>
      </c>
      <c r="K7415">
        <f t="shared" si="575"/>
        <v>158.66333333333333</v>
      </c>
      <c r="L7415">
        <f t="shared" si="576"/>
        <v>41.59</v>
      </c>
      <c r="M7415" s="1">
        <v>43752</v>
      </c>
      <c r="N7415">
        <f t="shared" si="577"/>
        <v>2019</v>
      </c>
      <c r="O7415" s="1" t="str">
        <f t="shared" si="578"/>
        <v>October</v>
      </c>
      <c r="P7415" s="1" t="str">
        <f t="shared" si="579"/>
        <v>Monday</v>
      </c>
      <c r="Q7415" s="2">
        <v>0.95447916666666666</v>
      </c>
      <c r="R7415" t="s">
        <v>33</v>
      </c>
      <c r="S7415">
        <v>190.13</v>
      </c>
      <c r="T7415">
        <v>42.86</v>
      </c>
      <c r="U7415">
        <v>142.59</v>
      </c>
      <c r="V7415">
        <v>7.9</v>
      </c>
    </row>
    <row r="7416" spans="1:22" x14ac:dyDescent="0.25">
      <c r="A7416" t="s">
        <v>7450</v>
      </c>
      <c r="B7416" t="s">
        <v>18</v>
      </c>
      <c r="C7416" t="s">
        <v>19</v>
      </c>
      <c r="D7416" t="s">
        <v>20</v>
      </c>
      <c r="E7416" t="s">
        <v>31</v>
      </c>
      <c r="F7416" t="s">
        <v>32</v>
      </c>
      <c r="G7416">
        <v>11.16</v>
      </c>
      <c r="H7416">
        <v>2</v>
      </c>
      <c r="I7416">
        <v>1.1160000000000001</v>
      </c>
      <c r="J7416" s="7">
        <v>23.44</v>
      </c>
      <c r="K7416">
        <f t="shared" si="575"/>
        <v>77.663333333333341</v>
      </c>
      <c r="L7416">
        <f t="shared" si="576"/>
        <v>11.72</v>
      </c>
      <c r="M7416" s="1">
        <v>43759</v>
      </c>
      <c r="N7416">
        <f t="shared" si="577"/>
        <v>2019</v>
      </c>
      <c r="O7416" s="1" t="str">
        <f t="shared" si="578"/>
        <v>October</v>
      </c>
      <c r="P7416" s="1" t="str">
        <f t="shared" si="579"/>
        <v>Monday</v>
      </c>
      <c r="Q7416" s="2">
        <v>0.4143634259259259</v>
      </c>
      <c r="R7416" t="s">
        <v>33</v>
      </c>
      <c r="S7416">
        <v>13.39</v>
      </c>
      <c r="T7416">
        <v>42.88</v>
      </c>
      <c r="U7416">
        <v>10.050000000000001</v>
      </c>
      <c r="V7416">
        <v>6.5</v>
      </c>
    </row>
    <row r="7417" spans="1:22" x14ac:dyDescent="0.25">
      <c r="A7417" t="s">
        <v>7451</v>
      </c>
      <c r="B7417" t="s">
        <v>25</v>
      </c>
      <c r="C7417" t="s">
        <v>19</v>
      </c>
      <c r="D7417" t="s">
        <v>20</v>
      </c>
      <c r="E7417" t="s">
        <v>21</v>
      </c>
      <c r="F7417" t="s">
        <v>28</v>
      </c>
      <c r="G7417">
        <v>38.04</v>
      </c>
      <c r="H7417">
        <v>3</v>
      </c>
      <c r="I7417">
        <v>5.7060000000000004</v>
      </c>
      <c r="J7417" s="7">
        <v>119.83</v>
      </c>
      <c r="K7417">
        <f t="shared" si="575"/>
        <v>147.1</v>
      </c>
      <c r="L7417">
        <f t="shared" si="576"/>
        <v>39.943333333333335</v>
      </c>
      <c r="M7417" s="1">
        <v>43763</v>
      </c>
      <c r="N7417">
        <f t="shared" si="577"/>
        <v>2019</v>
      </c>
      <c r="O7417" s="1" t="str">
        <f t="shared" si="578"/>
        <v>October</v>
      </c>
      <c r="P7417" s="1" t="str">
        <f t="shared" si="579"/>
        <v>Friday</v>
      </c>
      <c r="Q7417" s="2">
        <v>0.28424768518518517</v>
      </c>
      <c r="R7417" t="s">
        <v>29</v>
      </c>
      <c r="S7417">
        <v>68.47</v>
      </c>
      <c r="T7417">
        <v>42.86</v>
      </c>
      <c r="U7417">
        <v>51.36</v>
      </c>
      <c r="V7417">
        <v>6</v>
      </c>
    </row>
    <row r="7418" spans="1:22" x14ac:dyDescent="0.25">
      <c r="A7418" t="s">
        <v>7452</v>
      </c>
      <c r="B7418" t="s">
        <v>18</v>
      </c>
      <c r="C7418" t="s">
        <v>19</v>
      </c>
      <c r="D7418" t="s">
        <v>20</v>
      </c>
      <c r="E7418" t="s">
        <v>31</v>
      </c>
      <c r="F7418" t="s">
        <v>36</v>
      </c>
      <c r="G7418">
        <v>85.45</v>
      </c>
      <c r="H7418">
        <v>1</v>
      </c>
      <c r="I7418">
        <v>4.2725</v>
      </c>
      <c r="J7418" s="7">
        <v>89.72</v>
      </c>
      <c r="K7418">
        <f t="shared" si="575"/>
        <v>282.26666666666671</v>
      </c>
      <c r="L7418">
        <f t="shared" si="576"/>
        <v>89.72</v>
      </c>
      <c r="M7418" s="1">
        <v>43742</v>
      </c>
      <c r="N7418">
        <f t="shared" si="577"/>
        <v>2019</v>
      </c>
      <c r="O7418" s="1" t="str">
        <f t="shared" si="578"/>
        <v>October</v>
      </c>
      <c r="P7418" s="1" t="str">
        <f t="shared" si="579"/>
        <v>Friday</v>
      </c>
      <c r="Q7418" s="2">
        <v>0.56478009259259254</v>
      </c>
      <c r="R7418" t="s">
        <v>29</v>
      </c>
      <c r="S7418">
        <v>51.27</v>
      </c>
      <c r="T7418">
        <v>42.86</v>
      </c>
      <c r="U7418">
        <v>38.450000000000003</v>
      </c>
      <c r="V7418">
        <v>6.4</v>
      </c>
    </row>
    <row r="7419" spans="1:22" x14ac:dyDescent="0.25">
      <c r="A7419" t="s">
        <v>7453</v>
      </c>
      <c r="B7419" t="s">
        <v>25</v>
      </c>
      <c r="C7419" t="s">
        <v>26</v>
      </c>
      <c r="D7419" t="s">
        <v>27</v>
      </c>
      <c r="E7419" t="s">
        <v>21</v>
      </c>
      <c r="F7419" t="s">
        <v>28</v>
      </c>
      <c r="G7419">
        <v>31.53</v>
      </c>
      <c r="H7419">
        <v>7</v>
      </c>
      <c r="I7419">
        <v>11.035500000000001</v>
      </c>
      <c r="J7419" s="7">
        <v>231.75</v>
      </c>
      <c r="K7419">
        <f t="shared" si="575"/>
        <v>353.21333333333337</v>
      </c>
      <c r="L7419">
        <f t="shared" si="576"/>
        <v>33.107142857142854</v>
      </c>
      <c r="M7419" s="1">
        <v>43760</v>
      </c>
      <c r="N7419">
        <f t="shared" si="577"/>
        <v>2019</v>
      </c>
      <c r="O7419" s="1" t="str">
        <f t="shared" si="578"/>
        <v>October</v>
      </c>
      <c r="P7419" s="1" t="str">
        <f t="shared" si="579"/>
        <v>Tuesday</v>
      </c>
      <c r="Q7419" s="2">
        <v>0.98894675925925923</v>
      </c>
      <c r="R7419" t="s">
        <v>29</v>
      </c>
      <c r="S7419">
        <v>132.43</v>
      </c>
      <c r="T7419">
        <v>42.86</v>
      </c>
      <c r="U7419">
        <v>99.32</v>
      </c>
      <c r="V7419">
        <v>8.9</v>
      </c>
    </row>
    <row r="7420" spans="1:22" x14ac:dyDescent="0.25">
      <c r="A7420" t="s">
        <v>7454</v>
      </c>
      <c r="B7420" t="s">
        <v>18</v>
      </c>
      <c r="C7420" t="s">
        <v>19</v>
      </c>
      <c r="D7420" t="s">
        <v>20</v>
      </c>
      <c r="E7420" t="s">
        <v>21</v>
      </c>
      <c r="F7420" t="s">
        <v>36</v>
      </c>
      <c r="G7420">
        <v>55.59</v>
      </c>
      <c r="H7420">
        <v>9</v>
      </c>
      <c r="I7420">
        <v>25.015499999999999</v>
      </c>
      <c r="J7420" s="7">
        <v>525.33000000000004</v>
      </c>
      <c r="K7420">
        <f t="shared" si="575"/>
        <v>528.31000000000006</v>
      </c>
      <c r="L7420">
        <f t="shared" si="576"/>
        <v>58.370000000000005</v>
      </c>
      <c r="M7420" s="1">
        <v>43761</v>
      </c>
      <c r="N7420">
        <f t="shared" si="577"/>
        <v>2019</v>
      </c>
      <c r="O7420" s="1" t="str">
        <f t="shared" si="578"/>
        <v>October</v>
      </c>
      <c r="P7420" s="1" t="str">
        <f t="shared" si="579"/>
        <v>Wednesday</v>
      </c>
      <c r="Q7420" s="2">
        <v>0.55487268518518518</v>
      </c>
      <c r="R7420" t="s">
        <v>29</v>
      </c>
      <c r="S7420">
        <v>300.19</v>
      </c>
      <c r="T7420">
        <v>42.86</v>
      </c>
      <c r="U7420">
        <v>225.14</v>
      </c>
      <c r="V7420">
        <v>7</v>
      </c>
    </row>
    <row r="7421" spans="1:22" x14ac:dyDescent="0.25">
      <c r="A7421" t="s">
        <v>7455</v>
      </c>
      <c r="B7421" t="s">
        <v>18</v>
      </c>
      <c r="C7421" t="s">
        <v>19</v>
      </c>
      <c r="D7421" t="s">
        <v>27</v>
      </c>
      <c r="E7421" t="s">
        <v>31</v>
      </c>
      <c r="F7421" t="s">
        <v>44</v>
      </c>
      <c r="G7421">
        <v>96.05</v>
      </c>
      <c r="H7421">
        <v>3</v>
      </c>
      <c r="I7421">
        <v>14.407500000000001</v>
      </c>
      <c r="J7421" s="7">
        <v>302.56</v>
      </c>
      <c r="K7421">
        <f t="shared" si="575"/>
        <v>498.21666666666664</v>
      </c>
      <c r="L7421">
        <f t="shared" si="576"/>
        <v>100.85333333333334</v>
      </c>
      <c r="M7421" s="1">
        <v>43742</v>
      </c>
      <c r="N7421">
        <f t="shared" si="577"/>
        <v>2019</v>
      </c>
      <c r="O7421" s="1" t="str">
        <f t="shared" si="578"/>
        <v>October</v>
      </c>
      <c r="P7421" s="1" t="str">
        <f t="shared" si="579"/>
        <v>Friday</v>
      </c>
      <c r="Q7421" s="2">
        <v>0.3913773148148148</v>
      </c>
      <c r="R7421" t="s">
        <v>23</v>
      </c>
      <c r="S7421">
        <v>172.89</v>
      </c>
      <c r="T7421">
        <v>42.86</v>
      </c>
      <c r="U7421">
        <v>129.66999999999999</v>
      </c>
      <c r="V7421">
        <v>5.5</v>
      </c>
    </row>
    <row r="7422" spans="1:22" x14ac:dyDescent="0.25">
      <c r="A7422" t="s">
        <v>7456</v>
      </c>
      <c r="B7422" t="s">
        <v>42</v>
      </c>
      <c r="C7422" t="s">
        <v>26</v>
      </c>
      <c r="D7422" t="s">
        <v>27</v>
      </c>
      <c r="E7422" t="s">
        <v>21</v>
      </c>
      <c r="F7422" t="s">
        <v>36</v>
      </c>
      <c r="G7422">
        <v>80.11</v>
      </c>
      <c r="H7422">
        <v>9</v>
      </c>
      <c r="I7422">
        <v>36.049500000000002</v>
      </c>
      <c r="J7422" s="7">
        <v>757.04</v>
      </c>
      <c r="K7422">
        <f t="shared" si="575"/>
        <v>425.96666666666664</v>
      </c>
      <c r="L7422">
        <f t="shared" si="576"/>
        <v>84.115555555555545</v>
      </c>
      <c r="M7422" s="1">
        <v>43758</v>
      </c>
      <c r="N7422">
        <f t="shared" si="577"/>
        <v>2019</v>
      </c>
      <c r="O7422" s="1" t="str">
        <f t="shared" si="578"/>
        <v>October</v>
      </c>
      <c r="P7422" s="1" t="str">
        <f t="shared" si="579"/>
        <v>Sunday</v>
      </c>
      <c r="Q7422" s="2">
        <v>0.35158564814814813</v>
      </c>
      <c r="R7422" t="s">
        <v>29</v>
      </c>
      <c r="S7422">
        <v>432.59</v>
      </c>
      <c r="T7422">
        <v>42.86</v>
      </c>
      <c r="U7422">
        <v>324.45</v>
      </c>
      <c r="V7422">
        <v>5.9</v>
      </c>
    </row>
    <row r="7423" spans="1:22" x14ac:dyDescent="0.25">
      <c r="A7423" t="s">
        <v>7457</v>
      </c>
      <c r="B7423" t="s">
        <v>42</v>
      </c>
      <c r="C7423" t="s">
        <v>19</v>
      </c>
      <c r="D7423" t="s">
        <v>27</v>
      </c>
      <c r="E7423" t="s">
        <v>31</v>
      </c>
      <c r="F7423" t="s">
        <v>32</v>
      </c>
      <c r="G7423">
        <v>59.19</v>
      </c>
      <c r="H7423">
        <v>7</v>
      </c>
      <c r="I7423">
        <v>20.7165</v>
      </c>
      <c r="J7423" s="7">
        <v>435.05</v>
      </c>
      <c r="K7423">
        <f t="shared" si="575"/>
        <v>303.54666666666668</v>
      </c>
      <c r="L7423">
        <f t="shared" si="576"/>
        <v>62.15</v>
      </c>
      <c r="M7423" s="1">
        <v>43755</v>
      </c>
      <c r="N7423">
        <f t="shared" si="577"/>
        <v>2019</v>
      </c>
      <c r="O7423" s="1" t="str">
        <f t="shared" si="578"/>
        <v>October</v>
      </c>
      <c r="P7423" s="1" t="str">
        <f t="shared" si="579"/>
        <v>Thursday</v>
      </c>
      <c r="Q7423" s="2">
        <v>0.38211805555555556</v>
      </c>
      <c r="R7423" t="s">
        <v>33</v>
      </c>
      <c r="S7423">
        <v>248.6</v>
      </c>
      <c r="T7423">
        <v>42.86</v>
      </c>
      <c r="U7423">
        <v>186.45</v>
      </c>
      <c r="V7423">
        <v>5.5</v>
      </c>
    </row>
    <row r="7424" spans="1:22" x14ac:dyDescent="0.25">
      <c r="A7424" t="s">
        <v>7458</v>
      </c>
      <c r="B7424" t="s">
        <v>25</v>
      </c>
      <c r="C7424" t="s">
        <v>26</v>
      </c>
      <c r="D7424" t="s">
        <v>27</v>
      </c>
      <c r="E7424" t="s">
        <v>31</v>
      </c>
      <c r="F7424" t="s">
        <v>32</v>
      </c>
      <c r="G7424">
        <v>40.86</v>
      </c>
      <c r="H7424">
        <v>2</v>
      </c>
      <c r="I7424">
        <v>4.0860000000000003</v>
      </c>
      <c r="J7424" s="7">
        <v>85.81</v>
      </c>
      <c r="K7424">
        <f t="shared" si="575"/>
        <v>207.75666666666666</v>
      </c>
      <c r="L7424">
        <f t="shared" si="576"/>
        <v>42.905000000000001</v>
      </c>
      <c r="M7424" s="1">
        <v>43754</v>
      </c>
      <c r="N7424">
        <f t="shared" si="577"/>
        <v>2019</v>
      </c>
      <c r="O7424" s="1" t="str">
        <f t="shared" si="578"/>
        <v>October</v>
      </c>
      <c r="P7424" s="1" t="str">
        <f t="shared" si="579"/>
        <v>Wednesday</v>
      </c>
      <c r="Q7424" s="2">
        <v>0.6670949074074074</v>
      </c>
      <c r="R7424" t="s">
        <v>29</v>
      </c>
      <c r="S7424">
        <v>49.03</v>
      </c>
      <c r="T7424">
        <v>42.86</v>
      </c>
      <c r="U7424">
        <v>36.78</v>
      </c>
      <c r="V7424">
        <v>6.3</v>
      </c>
    </row>
    <row r="7425" spans="1:22" x14ac:dyDescent="0.25">
      <c r="A7425" t="s">
        <v>7459</v>
      </c>
      <c r="B7425" t="s">
        <v>25</v>
      </c>
      <c r="C7425" t="s">
        <v>26</v>
      </c>
      <c r="D7425" t="s">
        <v>20</v>
      </c>
      <c r="E7425" t="s">
        <v>31</v>
      </c>
      <c r="F7425" t="s">
        <v>22</v>
      </c>
      <c r="G7425">
        <v>61.87</v>
      </c>
      <c r="H7425">
        <v>6</v>
      </c>
      <c r="I7425">
        <v>18.561</v>
      </c>
      <c r="J7425" s="7">
        <v>389.78</v>
      </c>
      <c r="K7425">
        <f t="shared" si="575"/>
        <v>295.62666666666672</v>
      </c>
      <c r="L7425">
        <f t="shared" si="576"/>
        <v>64.963333333333324</v>
      </c>
      <c r="M7425" s="1">
        <v>43757</v>
      </c>
      <c r="N7425">
        <f t="shared" si="577"/>
        <v>2019</v>
      </c>
      <c r="O7425" s="1" t="str">
        <f t="shared" si="578"/>
        <v>October</v>
      </c>
      <c r="P7425" s="1" t="str">
        <f t="shared" si="579"/>
        <v>Saturday</v>
      </c>
      <c r="Q7425" s="2">
        <v>0.55452546296296301</v>
      </c>
      <c r="R7425" t="s">
        <v>23</v>
      </c>
      <c r="S7425">
        <v>222.73</v>
      </c>
      <c r="T7425">
        <v>42.86</v>
      </c>
      <c r="U7425">
        <v>167.05</v>
      </c>
      <c r="V7425">
        <v>5.9</v>
      </c>
    </row>
    <row r="7426" spans="1:22" x14ac:dyDescent="0.25">
      <c r="A7426" t="s">
        <v>7460</v>
      </c>
      <c r="B7426" t="s">
        <v>25</v>
      </c>
      <c r="C7426" t="s">
        <v>43</v>
      </c>
      <c r="D7426" t="s">
        <v>27</v>
      </c>
      <c r="E7426" t="s">
        <v>21</v>
      </c>
      <c r="F7426" t="s">
        <v>46</v>
      </c>
      <c r="G7426">
        <v>28.13</v>
      </c>
      <c r="H7426">
        <v>5</v>
      </c>
      <c r="I7426">
        <v>7.0324999999999998</v>
      </c>
      <c r="J7426" s="7">
        <v>147.68</v>
      </c>
      <c r="K7426">
        <f t="shared" ref="K7426:K7489" si="580">AVERAGE(J7426:J7428)</f>
        <v>332.00666666666666</v>
      </c>
      <c r="L7426">
        <f t="shared" ref="L7426:L7489" si="581" xml:space="preserve"> J7426 / H7426</f>
        <v>29.536000000000001</v>
      </c>
      <c r="M7426" s="1">
        <v>43760</v>
      </c>
      <c r="N7426">
        <f t="shared" ref="N7426:N7489" si="582">YEAR(M7426)</f>
        <v>2019</v>
      </c>
      <c r="O7426" s="1" t="str">
        <f t="shared" ref="O7426:O7489" si="583">TEXT(M7426,"mmmm")</f>
        <v>October</v>
      </c>
      <c r="P7426" s="1" t="str">
        <f t="shared" ref="P7426:P7489" si="584">TEXT(M7426,"dddd")</f>
        <v>Tuesday</v>
      </c>
      <c r="Q7426" s="2">
        <v>7.975694444444445E-2</v>
      </c>
      <c r="R7426" t="s">
        <v>33</v>
      </c>
      <c r="S7426">
        <v>84.39</v>
      </c>
      <c r="T7426">
        <v>42.86</v>
      </c>
      <c r="U7426">
        <v>63.29</v>
      </c>
      <c r="V7426">
        <v>9.5</v>
      </c>
    </row>
    <row r="7427" spans="1:22" x14ac:dyDescent="0.25">
      <c r="A7427" t="s">
        <v>7461</v>
      </c>
      <c r="B7427" t="s">
        <v>18</v>
      </c>
      <c r="C7427" t="s">
        <v>43</v>
      </c>
      <c r="D7427" t="s">
        <v>27</v>
      </c>
      <c r="E7427" t="s">
        <v>21</v>
      </c>
      <c r="F7427" t="s">
        <v>44</v>
      </c>
      <c r="G7427">
        <v>47.54</v>
      </c>
      <c r="H7427">
        <v>7</v>
      </c>
      <c r="I7427">
        <v>16.638999999999999</v>
      </c>
      <c r="J7427" s="7">
        <v>349.42</v>
      </c>
      <c r="K7427">
        <f t="shared" si="580"/>
        <v>290.88666666666671</v>
      </c>
      <c r="L7427">
        <f t="shared" si="581"/>
        <v>49.917142857142856</v>
      </c>
      <c r="M7427" s="1">
        <v>43760</v>
      </c>
      <c r="N7427">
        <f t="shared" si="582"/>
        <v>2019</v>
      </c>
      <c r="O7427" s="1" t="str">
        <f t="shared" si="583"/>
        <v>October</v>
      </c>
      <c r="P7427" s="1" t="str">
        <f t="shared" si="584"/>
        <v>Tuesday</v>
      </c>
      <c r="Q7427" s="2">
        <v>0.63232638888888892</v>
      </c>
      <c r="R7427" t="s">
        <v>23</v>
      </c>
      <c r="S7427">
        <v>199.67</v>
      </c>
      <c r="T7427">
        <v>42.86</v>
      </c>
      <c r="U7427">
        <v>149.75</v>
      </c>
      <c r="V7427">
        <v>9.1999999999999993</v>
      </c>
    </row>
    <row r="7428" spans="1:22" x14ac:dyDescent="0.25">
      <c r="A7428" t="s">
        <v>7462</v>
      </c>
      <c r="B7428" t="s">
        <v>25</v>
      </c>
      <c r="C7428" t="s">
        <v>43</v>
      </c>
      <c r="D7428" t="s">
        <v>27</v>
      </c>
      <c r="E7428" t="s">
        <v>31</v>
      </c>
      <c r="F7428" t="s">
        <v>32</v>
      </c>
      <c r="G7428">
        <v>67.88</v>
      </c>
      <c r="H7428">
        <v>7</v>
      </c>
      <c r="I7428">
        <v>23.757999999999999</v>
      </c>
      <c r="J7428" s="7">
        <v>498.92</v>
      </c>
      <c r="K7428">
        <f t="shared" si="580"/>
        <v>210.67333333333332</v>
      </c>
      <c r="L7428">
        <f t="shared" si="581"/>
        <v>71.27428571428571</v>
      </c>
      <c r="M7428" s="1">
        <v>43754</v>
      </c>
      <c r="N7428">
        <f t="shared" si="582"/>
        <v>2019</v>
      </c>
      <c r="O7428" s="1" t="str">
        <f t="shared" si="583"/>
        <v>October</v>
      </c>
      <c r="P7428" s="1" t="str">
        <f t="shared" si="584"/>
        <v>Wednesday</v>
      </c>
      <c r="Q7428" s="2">
        <v>0.92731481481481481</v>
      </c>
      <c r="R7428" t="s">
        <v>23</v>
      </c>
      <c r="S7428">
        <v>285.10000000000002</v>
      </c>
      <c r="T7428">
        <v>42.86</v>
      </c>
      <c r="U7428">
        <v>213.82</v>
      </c>
      <c r="V7428">
        <v>5.5</v>
      </c>
    </row>
    <row r="7429" spans="1:22" x14ac:dyDescent="0.25">
      <c r="A7429" t="s">
        <v>7463</v>
      </c>
      <c r="B7429" t="s">
        <v>25</v>
      </c>
      <c r="C7429" t="s">
        <v>19</v>
      </c>
      <c r="D7429" t="s">
        <v>20</v>
      </c>
      <c r="E7429" t="s">
        <v>21</v>
      </c>
      <c r="F7429" t="s">
        <v>32</v>
      </c>
      <c r="G7429">
        <v>23.16</v>
      </c>
      <c r="H7429">
        <v>1</v>
      </c>
      <c r="I7429">
        <v>1.1579999999999999</v>
      </c>
      <c r="J7429" s="7">
        <v>24.32</v>
      </c>
      <c r="K7429">
        <f t="shared" si="580"/>
        <v>56.99</v>
      </c>
      <c r="L7429">
        <f t="shared" si="581"/>
        <v>24.32</v>
      </c>
      <c r="M7429" s="1">
        <v>43761</v>
      </c>
      <c r="N7429">
        <f t="shared" si="582"/>
        <v>2019</v>
      </c>
      <c r="O7429" s="1" t="str">
        <f t="shared" si="583"/>
        <v>October</v>
      </c>
      <c r="P7429" s="1" t="str">
        <f t="shared" si="584"/>
        <v>Wednesday</v>
      </c>
      <c r="Q7429" s="2">
        <v>0.87274305555555554</v>
      </c>
      <c r="R7429" t="s">
        <v>29</v>
      </c>
      <c r="S7429">
        <v>13.9</v>
      </c>
      <c r="T7429">
        <v>42.85</v>
      </c>
      <c r="U7429">
        <v>10.42</v>
      </c>
      <c r="V7429">
        <v>9.6</v>
      </c>
    </row>
    <row r="7430" spans="1:22" x14ac:dyDescent="0.25">
      <c r="A7430" t="s">
        <v>7464</v>
      </c>
      <c r="B7430" t="s">
        <v>25</v>
      </c>
      <c r="C7430" t="s">
        <v>26</v>
      </c>
      <c r="D7430" t="s">
        <v>27</v>
      </c>
      <c r="E7430" t="s">
        <v>21</v>
      </c>
      <c r="F7430" t="s">
        <v>36</v>
      </c>
      <c r="G7430">
        <v>25.9</v>
      </c>
      <c r="H7430">
        <v>4</v>
      </c>
      <c r="I7430">
        <v>5.18</v>
      </c>
      <c r="J7430" s="7">
        <v>108.78</v>
      </c>
      <c r="K7430">
        <f t="shared" si="580"/>
        <v>81.81</v>
      </c>
      <c r="L7430">
        <f t="shared" si="581"/>
        <v>27.195</v>
      </c>
      <c r="M7430" s="1">
        <v>43765</v>
      </c>
      <c r="N7430">
        <f t="shared" si="582"/>
        <v>2019</v>
      </c>
      <c r="O7430" s="1" t="str">
        <f t="shared" si="583"/>
        <v>October</v>
      </c>
      <c r="P7430" s="1" t="str">
        <f t="shared" si="584"/>
        <v>Sunday</v>
      </c>
      <c r="Q7430" s="2">
        <v>0.81712962962962965</v>
      </c>
      <c r="R7430" t="s">
        <v>29</v>
      </c>
      <c r="S7430">
        <v>62.16</v>
      </c>
      <c r="T7430">
        <v>42.86</v>
      </c>
      <c r="U7430">
        <v>46.62</v>
      </c>
      <c r="V7430">
        <v>8</v>
      </c>
    </row>
    <row r="7431" spans="1:22" x14ac:dyDescent="0.25">
      <c r="A7431" t="s">
        <v>7465</v>
      </c>
      <c r="B7431" t="s">
        <v>25</v>
      </c>
      <c r="C7431" t="s">
        <v>19</v>
      </c>
      <c r="D7431" t="s">
        <v>20</v>
      </c>
      <c r="E7431" t="s">
        <v>21</v>
      </c>
      <c r="F7431" t="s">
        <v>46</v>
      </c>
      <c r="G7431">
        <v>36.07</v>
      </c>
      <c r="H7431">
        <v>1</v>
      </c>
      <c r="I7431">
        <v>1.8035000000000001</v>
      </c>
      <c r="J7431" s="7">
        <v>37.869999999999997</v>
      </c>
      <c r="K7431">
        <f t="shared" si="580"/>
        <v>112.99333333333334</v>
      </c>
      <c r="L7431">
        <f t="shared" si="581"/>
        <v>37.869999999999997</v>
      </c>
      <c r="M7431" s="1">
        <v>43751</v>
      </c>
      <c r="N7431">
        <f t="shared" si="582"/>
        <v>2019</v>
      </c>
      <c r="O7431" s="1" t="str">
        <f t="shared" si="583"/>
        <v>October</v>
      </c>
      <c r="P7431" s="1" t="str">
        <f t="shared" si="584"/>
        <v>Sunday</v>
      </c>
      <c r="Q7431" s="2">
        <v>0.49361111111111111</v>
      </c>
      <c r="R7431" t="s">
        <v>23</v>
      </c>
      <c r="S7431">
        <v>21.64</v>
      </c>
      <c r="T7431">
        <v>42.86</v>
      </c>
      <c r="U7431">
        <v>16.23</v>
      </c>
      <c r="V7431">
        <v>8</v>
      </c>
    </row>
    <row r="7432" spans="1:22" x14ac:dyDescent="0.25">
      <c r="A7432" t="s">
        <v>7466</v>
      </c>
      <c r="B7432" t="s">
        <v>42</v>
      </c>
      <c r="C7432" t="s">
        <v>43</v>
      </c>
      <c r="D7432" t="s">
        <v>20</v>
      </c>
      <c r="E7432" t="s">
        <v>31</v>
      </c>
      <c r="F7432" t="s">
        <v>36</v>
      </c>
      <c r="G7432">
        <v>15.68</v>
      </c>
      <c r="H7432">
        <v>6</v>
      </c>
      <c r="I7432">
        <v>4.7039999999999997</v>
      </c>
      <c r="J7432" s="7">
        <v>98.78</v>
      </c>
      <c r="K7432">
        <f t="shared" si="580"/>
        <v>139.49333333333334</v>
      </c>
      <c r="L7432">
        <f t="shared" si="581"/>
        <v>16.463333333333335</v>
      </c>
      <c r="M7432" s="1">
        <v>43749</v>
      </c>
      <c r="N7432">
        <f t="shared" si="582"/>
        <v>2019</v>
      </c>
      <c r="O7432" s="1" t="str">
        <f t="shared" si="583"/>
        <v>October</v>
      </c>
      <c r="P7432" s="1" t="str">
        <f t="shared" si="584"/>
        <v>Friday</v>
      </c>
      <c r="Q7432" s="2">
        <v>0.15041666666666667</v>
      </c>
      <c r="R7432" t="s">
        <v>23</v>
      </c>
      <c r="S7432">
        <v>56.45</v>
      </c>
      <c r="T7432">
        <v>42.85</v>
      </c>
      <c r="U7432">
        <v>42.33</v>
      </c>
      <c r="V7432">
        <v>6</v>
      </c>
    </row>
    <row r="7433" spans="1:22" x14ac:dyDescent="0.25">
      <c r="A7433" t="s">
        <v>7467</v>
      </c>
      <c r="B7433" t="s">
        <v>25</v>
      </c>
      <c r="C7433" t="s">
        <v>43</v>
      </c>
      <c r="D7433" t="s">
        <v>20</v>
      </c>
      <c r="E7433" t="s">
        <v>31</v>
      </c>
      <c r="F7433" t="s">
        <v>36</v>
      </c>
      <c r="G7433">
        <v>96.35</v>
      </c>
      <c r="H7433">
        <v>2</v>
      </c>
      <c r="I7433">
        <v>9.6349999999999998</v>
      </c>
      <c r="J7433" s="7">
        <v>202.33</v>
      </c>
      <c r="K7433">
        <f t="shared" si="580"/>
        <v>272.54000000000002</v>
      </c>
      <c r="L7433">
        <f t="shared" si="581"/>
        <v>101.16500000000001</v>
      </c>
      <c r="M7433" s="1">
        <v>43740</v>
      </c>
      <c r="N7433">
        <f t="shared" si="582"/>
        <v>2019</v>
      </c>
      <c r="O7433" s="1" t="str">
        <f t="shared" si="583"/>
        <v>October</v>
      </c>
      <c r="P7433" s="1" t="str">
        <f t="shared" si="584"/>
        <v>Wednesday</v>
      </c>
      <c r="Q7433" s="2">
        <v>0.29166666666666669</v>
      </c>
      <c r="R7433" t="s">
        <v>29</v>
      </c>
      <c r="S7433">
        <v>115.62</v>
      </c>
      <c r="T7433">
        <v>42.86</v>
      </c>
      <c r="U7433">
        <v>86.71</v>
      </c>
      <c r="V7433">
        <v>9.5</v>
      </c>
    </row>
    <row r="7434" spans="1:22" x14ac:dyDescent="0.25">
      <c r="A7434" t="s">
        <v>7468</v>
      </c>
      <c r="B7434" t="s">
        <v>42</v>
      </c>
      <c r="C7434" t="s">
        <v>43</v>
      </c>
      <c r="D7434" t="s">
        <v>20</v>
      </c>
      <c r="E7434" t="s">
        <v>21</v>
      </c>
      <c r="F7434" t="s">
        <v>36</v>
      </c>
      <c r="G7434">
        <v>18.63</v>
      </c>
      <c r="H7434">
        <v>6</v>
      </c>
      <c r="I7434">
        <v>5.5890000000000004</v>
      </c>
      <c r="J7434" s="7">
        <v>117.37</v>
      </c>
      <c r="K7434">
        <f t="shared" si="580"/>
        <v>231.72</v>
      </c>
      <c r="L7434">
        <f t="shared" si="581"/>
        <v>19.561666666666667</v>
      </c>
      <c r="M7434" s="1">
        <v>43749</v>
      </c>
      <c r="N7434">
        <f t="shared" si="582"/>
        <v>2019</v>
      </c>
      <c r="O7434" s="1" t="str">
        <f t="shared" si="583"/>
        <v>October</v>
      </c>
      <c r="P7434" s="1" t="str">
        <f t="shared" si="584"/>
        <v>Friday</v>
      </c>
      <c r="Q7434" s="2">
        <v>0.37737268518518519</v>
      </c>
      <c r="R7434" t="s">
        <v>33</v>
      </c>
      <c r="S7434">
        <v>67.069999999999993</v>
      </c>
      <c r="T7434">
        <v>42.86</v>
      </c>
      <c r="U7434">
        <v>50.3</v>
      </c>
      <c r="V7434">
        <v>6.1</v>
      </c>
    </row>
    <row r="7435" spans="1:22" x14ac:dyDescent="0.25">
      <c r="A7435" t="s">
        <v>7469</v>
      </c>
      <c r="B7435" t="s">
        <v>25</v>
      </c>
      <c r="C7435" t="s">
        <v>19</v>
      </c>
      <c r="D7435" t="s">
        <v>27</v>
      </c>
      <c r="E7435" t="s">
        <v>21</v>
      </c>
      <c r="F7435" t="s">
        <v>44</v>
      </c>
      <c r="G7435">
        <v>52.69</v>
      </c>
      <c r="H7435">
        <v>9</v>
      </c>
      <c r="I7435">
        <v>23.7105</v>
      </c>
      <c r="J7435" s="7">
        <v>497.92</v>
      </c>
      <c r="K7435">
        <f t="shared" si="580"/>
        <v>449.35666666666663</v>
      </c>
      <c r="L7435">
        <f t="shared" si="581"/>
        <v>55.324444444444445</v>
      </c>
      <c r="M7435" s="1">
        <v>43747</v>
      </c>
      <c r="N7435">
        <f t="shared" si="582"/>
        <v>2019</v>
      </c>
      <c r="O7435" s="1" t="str">
        <f t="shared" si="583"/>
        <v>October</v>
      </c>
      <c r="P7435" s="1" t="str">
        <f t="shared" si="584"/>
        <v>Wednesday</v>
      </c>
      <c r="Q7435" s="2">
        <v>0.56586805555555553</v>
      </c>
      <c r="R7435" t="s">
        <v>23</v>
      </c>
      <c r="S7435">
        <v>284.52999999999997</v>
      </c>
      <c r="T7435">
        <v>42.86</v>
      </c>
      <c r="U7435">
        <v>213.39</v>
      </c>
      <c r="V7435">
        <v>7.9</v>
      </c>
    </row>
    <row r="7436" spans="1:22" x14ac:dyDescent="0.25">
      <c r="A7436" t="s">
        <v>7470</v>
      </c>
      <c r="B7436" t="s">
        <v>42</v>
      </c>
      <c r="C7436" t="s">
        <v>26</v>
      </c>
      <c r="D7436" t="s">
        <v>20</v>
      </c>
      <c r="E7436" t="s">
        <v>21</v>
      </c>
      <c r="F7436" t="s">
        <v>28</v>
      </c>
      <c r="G7436">
        <v>76.069999999999993</v>
      </c>
      <c r="H7436">
        <v>1</v>
      </c>
      <c r="I7436">
        <v>3.8035000000000001</v>
      </c>
      <c r="J7436" s="7">
        <v>79.87</v>
      </c>
      <c r="K7436">
        <f t="shared" si="580"/>
        <v>525.52666666666664</v>
      </c>
      <c r="L7436">
        <f t="shared" si="581"/>
        <v>79.87</v>
      </c>
      <c r="M7436" s="1">
        <v>43741</v>
      </c>
      <c r="N7436">
        <f t="shared" si="582"/>
        <v>2019</v>
      </c>
      <c r="O7436" s="1" t="str">
        <f t="shared" si="583"/>
        <v>October</v>
      </c>
      <c r="P7436" s="1" t="str">
        <f t="shared" si="584"/>
        <v>Thursday</v>
      </c>
      <c r="Q7436" s="2">
        <v>0.75758101851851856</v>
      </c>
      <c r="R7436" t="s">
        <v>29</v>
      </c>
      <c r="S7436">
        <v>45.64</v>
      </c>
      <c r="T7436">
        <v>42.86</v>
      </c>
      <c r="U7436">
        <v>34.229999999999997</v>
      </c>
      <c r="V7436">
        <v>8.9</v>
      </c>
    </row>
    <row r="7437" spans="1:22" x14ac:dyDescent="0.25">
      <c r="A7437" t="s">
        <v>7471</v>
      </c>
      <c r="B7437" t="s">
        <v>25</v>
      </c>
      <c r="C7437" t="s">
        <v>19</v>
      </c>
      <c r="D7437" t="s">
        <v>20</v>
      </c>
      <c r="E7437" t="s">
        <v>21</v>
      </c>
      <c r="F7437" t="s">
        <v>36</v>
      </c>
      <c r="G7437">
        <v>91.7</v>
      </c>
      <c r="H7437">
        <v>8</v>
      </c>
      <c r="I7437">
        <v>36.68</v>
      </c>
      <c r="J7437" s="7">
        <v>770.28</v>
      </c>
      <c r="K7437">
        <f t="shared" si="580"/>
        <v>513.18999999999994</v>
      </c>
      <c r="L7437">
        <f t="shared" si="581"/>
        <v>96.284999999999997</v>
      </c>
      <c r="M7437" s="1">
        <v>43753</v>
      </c>
      <c r="N7437">
        <f t="shared" si="582"/>
        <v>2019</v>
      </c>
      <c r="O7437" s="1" t="str">
        <f t="shared" si="583"/>
        <v>October</v>
      </c>
      <c r="P7437" s="1" t="str">
        <f t="shared" si="584"/>
        <v>Tuesday</v>
      </c>
      <c r="Q7437" s="2">
        <v>0.26516203703703706</v>
      </c>
      <c r="R7437" t="s">
        <v>23</v>
      </c>
      <c r="S7437">
        <v>440.16</v>
      </c>
      <c r="T7437">
        <v>42.86</v>
      </c>
      <c r="U7437">
        <v>330.12</v>
      </c>
      <c r="V7437">
        <v>9.6999999999999993</v>
      </c>
    </row>
    <row r="7438" spans="1:22" x14ac:dyDescent="0.25">
      <c r="A7438" t="s">
        <v>7472</v>
      </c>
      <c r="B7438" t="s">
        <v>42</v>
      </c>
      <c r="C7438" t="s">
        <v>26</v>
      </c>
      <c r="D7438" t="s">
        <v>27</v>
      </c>
      <c r="E7438" t="s">
        <v>21</v>
      </c>
      <c r="F7438" t="s">
        <v>22</v>
      </c>
      <c r="G7438">
        <v>86.48</v>
      </c>
      <c r="H7438">
        <v>8</v>
      </c>
      <c r="I7438">
        <v>34.591999999999999</v>
      </c>
      <c r="J7438" s="7">
        <v>726.43</v>
      </c>
      <c r="K7438">
        <f t="shared" si="580"/>
        <v>275.87666666666667</v>
      </c>
      <c r="L7438">
        <f t="shared" si="581"/>
        <v>90.803749999999994</v>
      </c>
      <c r="M7438" s="1">
        <v>43743</v>
      </c>
      <c r="N7438">
        <f t="shared" si="582"/>
        <v>2019</v>
      </c>
      <c r="O7438" s="1" t="str">
        <f t="shared" si="583"/>
        <v>October</v>
      </c>
      <c r="P7438" s="1" t="str">
        <f t="shared" si="584"/>
        <v>Saturday</v>
      </c>
      <c r="Q7438" s="2">
        <v>0.36341435185185184</v>
      </c>
      <c r="R7438" t="s">
        <v>33</v>
      </c>
      <c r="S7438">
        <v>415.1</v>
      </c>
      <c r="T7438">
        <v>42.86</v>
      </c>
      <c r="U7438">
        <v>311.33</v>
      </c>
      <c r="V7438">
        <v>6</v>
      </c>
    </row>
    <row r="7439" spans="1:22" x14ac:dyDescent="0.25">
      <c r="A7439" t="s">
        <v>7473</v>
      </c>
      <c r="B7439" t="s">
        <v>18</v>
      </c>
      <c r="C7439" t="s">
        <v>43</v>
      </c>
      <c r="D7439" t="s">
        <v>20</v>
      </c>
      <c r="E7439" t="s">
        <v>31</v>
      </c>
      <c r="F7439" t="s">
        <v>36</v>
      </c>
      <c r="G7439">
        <v>20.41</v>
      </c>
      <c r="H7439">
        <v>2</v>
      </c>
      <c r="I7439">
        <v>2.0409999999999999</v>
      </c>
      <c r="J7439" s="7">
        <v>42.86</v>
      </c>
      <c r="K7439">
        <f t="shared" si="580"/>
        <v>126.64999999999999</v>
      </c>
      <c r="L7439">
        <f t="shared" si="581"/>
        <v>21.43</v>
      </c>
      <c r="M7439" s="1">
        <v>43757</v>
      </c>
      <c r="N7439">
        <f t="shared" si="582"/>
        <v>2019</v>
      </c>
      <c r="O7439" s="1" t="str">
        <f t="shared" si="583"/>
        <v>October</v>
      </c>
      <c r="P7439" s="1" t="str">
        <f t="shared" si="584"/>
        <v>Saturday</v>
      </c>
      <c r="Q7439" s="2">
        <v>0.78984953703703709</v>
      </c>
      <c r="R7439" t="s">
        <v>23</v>
      </c>
      <c r="S7439">
        <v>24.49</v>
      </c>
      <c r="T7439">
        <v>42.86</v>
      </c>
      <c r="U7439">
        <v>18.37</v>
      </c>
      <c r="V7439">
        <v>6</v>
      </c>
    </row>
    <row r="7440" spans="1:22" x14ac:dyDescent="0.25">
      <c r="A7440" t="s">
        <v>7474</v>
      </c>
      <c r="B7440" t="s">
        <v>25</v>
      </c>
      <c r="C7440" t="s">
        <v>43</v>
      </c>
      <c r="D7440" t="s">
        <v>20</v>
      </c>
      <c r="E7440" t="s">
        <v>31</v>
      </c>
      <c r="F7440" t="s">
        <v>28</v>
      </c>
      <c r="G7440">
        <v>9.26</v>
      </c>
      <c r="H7440">
        <v>6</v>
      </c>
      <c r="I7440">
        <v>2.778</v>
      </c>
      <c r="J7440" s="7">
        <v>58.34</v>
      </c>
      <c r="K7440">
        <f t="shared" si="580"/>
        <v>251.81666666666669</v>
      </c>
      <c r="L7440">
        <f t="shared" si="581"/>
        <v>9.7233333333333345</v>
      </c>
      <c r="M7440" s="1">
        <v>43741</v>
      </c>
      <c r="N7440">
        <f t="shared" si="582"/>
        <v>2019</v>
      </c>
      <c r="O7440" s="1" t="str">
        <f t="shared" si="583"/>
        <v>October</v>
      </c>
      <c r="P7440" s="1" t="str">
        <f t="shared" si="584"/>
        <v>Thursday</v>
      </c>
      <c r="Q7440" s="2">
        <v>0.69833333333333336</v>
      </c>
      <c r="R7440" t="s">
        <v>23</v>
      </c>
      <c r="S7440">
        <v>33.340000000000003</v>
      </c>
      <c r="T7440">
        <v>42.85</v>
      </c>
      <c r="U7440">
        <v>25</v>
      </c>
      <c r="V7440">
        <v>9.5</v>
      </c>
    </row>
    <row r="7441" spans="1:22" x14ac:dyDescent="0.25">
      <c r="A7441" t="s">
        <v>7475</v>
      </c>
      <c r="B7441" t="s">
        <v>18</v>
      </c>
      <c r="C7441" t="s">
        <v>43</v>
      </c>
      <c r="D7441" t="s">
        <v>27</v>
      </c>
      <c r="E7441" t="s">
        <v>31</v>
      </c>
      <c r="F7441" t="s">
        <v>44</v>
      </c>
      <c r="G7441">
        <v>66.37</v>
      </c>
      <c r="H7441">
        <v>4</v>
      </c>
      <c r="I7441">
        <v>13.273999999999999</v>
      </c>
      <c r="J7441" s="7">
        <v>278.75</v>
      </c>
      <c r="K7441">
        <f t="shared" si="580"/>
        <v>422.27</v>
      </c>
      <c r="L7441">
        <f t="shared" si="581"/>
        <v>69.6875</v>
      </c>
      <c r="M7441" s="1">
        <v>43741</v>
      </c>
      <c r="N7441">
        <f t="shared" si="582"/>
        <v>2019</v>
      </c>
      <c r="O7441" s="1" t="str">
        <f t="shared" si="583"/>
        <v>October</v>
      </c>
      <c r="P7441" s="1" t="str">
        <f t="shared" si="584"/>
        <v>Thursday</v>
      </c>
      <c r="Q7441" s="2">
        <v>0.81123842592592588</v>
      </c>
      <c r="R7441" t="s">
        <v>29</v>
      </c>
      <c r="S7441">
        <v>159.29</v>
      </c>
      <c r="T7441">
        <v>42.86</v>
      </c>
      <c r="U7441">
        <v>119.46</v>
      </c>
      <c r="V7441">
        <v>9.6</v>
      </c>
    </row>
    <row r="7442" spans="1:22" x14ac:dyDescent="0.25">
      <c r="A7442" t="s">
        <v>7476</v>
      </c>
      <c r="B7442" t="s">
        <v>25</v>
      </c>
      <c r="C7442" t="s">
        <v>26</v>
      </c>
      <c r="D7442" t="s">
        <v>27</v>
      </c>
      <c r="E7442" t="s">
        <v>31</v>
      </c>
      <c r="F7442" t="s">
        <v>36</v>
      </c>
      <c r="G7442">
        <v>56.92</v>
      </c>
      <c r="H7442">
        <v>7</v>
      </c>
      <c r="I7442">
        <v>19.922000000000001</v>
      </c>
      <c r="J7442" s="7">
        <v>418.36</v>
      </c>
      <c r="K7442">
        <f t="shared" si="580"/>
        <v>358.31333333333333</v>
      </c>
      <c r="L7442">
        <f t="shared" si="581"/>
        <v>59.765714285714289</v>
      </c>
      <c r="M7442" s="1">
        <v>43754</v>
      </c>
      <c r="N7442">
        <f t="shared" si="582"/>
        <v>2019</v>
      </c>
      <c r="O7442" s="1" t="str">
        <f t="shared" si="583"/>
        <v>October</v>
      </c>
      <c r="P7442" s="1" t="str">
        <f t="shared" si="584"/>
        <v>Wednesday</v>
      </c>
      <c r="Q7442" s="2">
        <v>0.4927199074074074</v>
      </c>
      <c r="R7442" t="s">
        <v>23</v>
      </c>
      <c r="S7442">
        <v>239.06</v>
      </c>
      <c r="T7442">
        <v>42.86</v>
      </c>
      <c r="U7442">
        <v>179.3</v>
      </c>
      <c r="V7442">
        <v>5.0999999999999996</v>
      </c>
    </row>
    <row r="7443" spans="1:22" x14ac:dyDescent="0.25">
      <c r="A7443" t="s">
        <v>7477</v>
      </c>
      <c r="B7443" t="s">
        <v>42</v>
      </c>
      <c r="C7443" t="s">
        <v>26</v>
      </c>
      <c r="D7443" t="s">
        <v>27</v>
      </c>
      <c r="E7443" t="s">
        <v>31</v>
      </c>
      <c r="F7443" t="s">
        <v>44</v>
      </c>
      <c r="G7443">
        <v>77.510000000000005</v>
      </c>
      <c r="H7443">
        <v>7</v>
      </c>
      <c r="I7443">
        <v>27.128499999999999</v>
      </c>
      <c r="J7443" s="7">
        <v>569.70000000000005</v>
      </c>
      <c r="K7443">
        <f t="shared" si="580"/>
        <v>266.43333333333334</v>
      </c>
      <c r="L7443">
        <f t="shared" si="581"/>
        <v>81.385714285714286</v>
      </c>
      <c r="M7443" s="1">
        <v>43753</v>
      </c>
      <c r="N7443">
        <f t="shared" si="582"/>
        <v>2019</v>
      </c>
      <c r="O7443" s="1" t="str">
        <f t="shared" si="583"/>
        <v>October</v>
      </c>
      <c r="P7443" s="1" t="str">
        <f t="shared" si="584"/>
        <v>Tuesday</v>
      </c>
      <c r="Q7443" s="2">
        <v>0.40494212962962961</v>
      </c>
      <c r="R7443" t="s">
        <v>29</v>
      </c>
      <c r="S7443">
        <v>325.54000000000002</v>
      </c>
      <c r="T7443">
        <v>42.86</v>
      </c>
      <c r="U7443">
        <v>244.16</v>
      </c>
      <c r="V7443">
        <v>9.6</v>
      </c>
    </row>
    <row r="7444" spans="1:22" x14ac:dyDescent="0.25">
      <c r="A7444" t="s">
        <v>7478</v>
      </c>
      <c r="B7444" t="s">
        <v>18</v>
      </c>
      <c r="C7444" t="s">
        <v>19</v>
      </c>
      <c r="D7444" t="s">
        <v>27</v>
      </c>
      <c r="E7444" t="s">
        <v>21</v>
      </c>
      <c r="F7444" t="s">
        <v>44</v>
      </c>
      <c r="G7444">
        <v>82.74</v>
      </c>
      <c r="H7444">
        <v>1</v>
      </c>
      <c r="I7444">
        <v>4.1369999999999996</v>
      </c>
      <c r="J7444" s="7">
        <v>86.88</v>
      </c>
      <c r="K7444">
        <f t="shared" si="580"/>
        <v>94.873333333333335</v>
      </c>
      <c r="L7444">
        <f t="shared" si="581"/>
        <v>86.88</v>
      </c>
      <c r="M7444" s="1">
        <v>43762</v>
      </c>
      <c r="N7444">
        <f t="shared" si="582"/>
        <v>2019</v>
      </c>
      <c r="O7444" s="1" t="str">
        <f t="shared" si="583"/>
        <v>October</v>
      </c>
      <c r="P7444" s="1" t="str">
        <f t="shared" si="584"/>
        <v>Thursday</v>
      </c>
      <c r="Q7444" s="2">
        <v>0.37475694444444446</v>
      </c>
      <c r="R7444" t="s">
        <v>33</v>
      </c>
      <c r="S7444">
        <v>49.64</v>
      </c>
      <c r="T7444">
        <v>42.86</v>
      </c>
      <c r="U7444">
        <v>37.24</v>
      </c>
      <c r="V7444">
        <v>5.6</v>
      </c>
    </row>
    <row r="7445" spans="1:22" x14ac:dyDescent="0.25">
      <c r="A7445" t="s">
        <v>7479</v>
      </c>
      <c r="B7445" t="s">
        <v>42</v>
      </c>
      <c r="C7445" t="s">
        <v>26</v>
      </c>
      <c r="D7445" t="s">
        <v>27</v>
      </c>
      <c r="E7445" t="s">
        <v>21</v>
      </c>
      <c r="F7445" t="s">
        <v>28</v>
      </c>
      <c r="G7445">
        <v>67.959999999999994</v>
      </c>
      <c r="H7445">
        <v>2</v>
      </c>
      <c r="I7445">
        <v>6.7960000000000003</v>
      </c>
      <c r="J7445" s="7">
        <v>142.72</v>
      </c>
      <c r="K7445">
        <f t="shared" si="580"/>
        <v>80.783333333333346</v>
      </c>
      <c r="L7445">
        <f t="shared" si="581"/>
        <v>71.36</v>
      </c>
      <c r="M7445" s="1">
        <v>43739</v>
      </c>
      <c r="N7445">
        <f t="shared" si="582"/>
        <v>2019</v>
      </c>
      <c r="O7445" s="1" t="str">
        <f t="shared" si="583"/>
        <v>October</v>
      </c>
      <c r="P7445" s="1" t="str">
        <f t="shared" si="584"/>
        <v>Tuesday</v>
      </c>
      <c r="Q7445" s="2">
        <v>1.3738425925925926E-2</v>
      </c>
      <c r="R7445" t="s">
        <v>23</v>
      </c>
      <c r="S7445">
        <v>81.55</v>
      </c>
      <c r="T7445">
        <v>42.86</v>
      </c>
      <c r="U7445">
        <v>61.17</v>
      </c>
      <c r="V7445">
        <v>9.6999999999999993</v>
      </c>
    </row>
    <row r="7446" spans="1:22" x14ac:dyDescent="0.25">
      <c r="A7446" t="s">
        <v>7480</v>
      </c>
      <c r="B7446" t="s">
        <v>42</v>
      </c>
      <c r="C7446" t="s">
        <v>26</v>
      </c>
      <c r="D7446" t="s">
        <v>27</v>
      </c>
      <c r="E7446" t="s">
        <v>31</v>
      </c>
      <c r="F7446" t="s">
        <v>28</v>
      </c>
      <c r="G7446">
        <v>6.55</v>
      </c>
      <c r="H7446">
        <v>8</v>
      </c>
      <c r="I7446">
        <v>2.62</v>
      </c>
      <c r="J7446" s="7">
        <v>55.02</v>
      </c>
      <c r="K7446">
        <f t="shared" si="580"/>
        <v>81.286666666666662</v>
      </c>
      <c r="L7446">
        <f t="shared" si="581"/>
        <v>6.8775000000000004</v>
      </c>
      <c r="M7446" s="1">
        <v>43766</v>
      </c>
      <c r="N7446">
        <f t="shared" si="582"/>
        <v>2019</v>
      </c>
      <c r="O7446" s="1" t="str">
        <f t="shared" si="583"/>
        <v>October</v>
      </c>
      <c r="P7446" s="1" t="str">
        <f t="shared" si="584"/>
        <v>Monday</v>
      </c>
      <c r="Q7446" s="2">
        <v>0.84393518518518518</v>
      </c>
      <c r="R7446" t="s">
        <v>29</v>
      </c>
      <c r="S7446">
        <v>31.44</v>
      </c>
      <c r="T7446">
        <v>42.86</v>
      </c>
      <c r="U7446">
        <v>23.58</v>
      </c>
      <c r="V7446">
        <v>7.9</v>
      </c>
    </row>
    <row r="7447" spans="1:22" x14ac:dyDescent="0.25">
      <c r="A7447" t="s">
        <v>7481</v>
      </c>
      <c r="B7447" t="s">
        <v>25</v>
      </c>
      <c r="C7447" t="s">
        <v>19</v>
      </c>
      <c r="D7447" t="s">
        <v>27</v>
      </c>
      <c r="E7447" t="s">
        <v>31</v>
      </c>
      <c r="F7447" t="s">
        <v>46</v>
      </c>
      <c r="G7447">
        <v>42.49</v>
      </c>
      <c r="H7447">
        <v>1</v>
      </c>
      <c r="I7447">
        <v>2.1244999999999998</v>
      </c>
      <c r="J7447" s="7">
        <v>44.61</v>
      </c>
      <c r="K7447">
        <f t="shared" si="580"/>
        <v>118.17666666666666</v>
      </c>
      <c r="L7447">
        <f t="shared" si="581"/>
        <v>44.61</v>
      </c>
      <c r="M7447" s="1">
        <v>43740</v>
      </c>
      <c r="N7447">
        <f t="shared" si="582"/>
        <v>2019</v>
      </c>
      <c r="O7447" s="1" t="str">
        <f t="shared" si="583"/>
        <v>October</v>
      </c>
      <c r="P7447" s="1" t="str">
        <f t="shared" si="584"/>
        <v>Wednesday</v>
      </c>
      <c r="Q7447" s="2">
        <v>4.0428240740740744E-2</v>
      </c>
      <c r="R7447" t="s">
        <v>29</v>
      </c>
      <c r="S7447">
        <v>25.49</v>
      </c>
      <c r="T7447">
        <v>42.86</v>
      </c>
      <c r="U7447">
        <v>19.12</v>
      </c>
      <c r="V7447">
        <v>7.5</v>
      </c>
    </row>
    <row r="7448" spans="1:22" x14ac:dyDescent="0.25">
      <c r="A7448" t="s">
        <v>7482</v>
      </c>
      <c r="B7448" t="s">
        <v>25</v>
      </c>
      <c r="C7448" t="s">
        <v>43</v>
      </c>
      <c r="D7448" t="s">
        <v>27</v>
      </c>
      <c r="E7448" t="s">
        <v>21</v>
      </c>
      <c r="F7448" t="s">
        <v>46</v>
      </c>
      <c r="G7448">
        <v>34.340000000000003</v>
      </c>
      <c r="H7448">
        <v>4</v>
      </c>
      <c r="I7448">
        <v>6.8680000000000003</v>
      </c>
      <c r="J7448" s="7">
        <v>144.22999999999999</v>
      </c>
      <c r="K7448">
        <f t="shared" si="580"/>
        <v>177.11999999999998</v>
      </c>
      <c r="L7448">
        <f t="shared" si="581"/>
        <v>36.057499999999997</v>
      </c>
      <c r="M7448" s="1">
        <v>43760</v>
      </c>
      <c r="N7448">
        <f t="shared" si="582"/>
        <v>2019</v>
      </c>
      <c r="O7448" s="1" t="str">
        <f t="shared" si="583"/>
        <v>October</v>
      </c>
      <c r="P7448" s="1" t="str">
        <f t="shared" si="584"/>
        <v>Tuesday</v>
      </c>
      <c r="Q7448" s="2">
        <v>0.82652777777777775</v>
      </c>
      <c r="R7448" t="s">
        <v>33</v>
      </c>
      <c r="S7448">
        <v>82.42</v>
      </c>
      <c r="T7448">
        <v>42.86</v>
      </c>
      <c r="U7448">
        <v>61.81</v>
      </c>
      <c r="V7448">
        <v>6.9</v>
      </c>
    </row>
    <row r="7449" spans="1:22" x14ac:dyDescent="0.25">
      <c r="A7449" t="s">
        <v>7483</v>
      </c>
      <c r="B7449" t="s">
        <v>18</v>
      </c>
      <c r="C7449" t="s">
        <v>26</v>
      </c>
      <c r="D7449" t="s">
        <v>20</v>
      </c>
      <c r="E7449" t="s">
        <v>21</v>
      </c>
      <c r="F7449" t="s">
        <v>36</v>
      </c>
      <c r="G7449">
        <v>31.56</v>
      </c>
      <c r="H7449">
        <v>5</v>
      </c>
      <c r="I7449">
        <v>7.89</v>
      </c>
      <c r="J7449" s="7">
        <v>165.69</v>
      </c>
      <c r="K7449">
        <f t="shared" si="580"/>
        <v>325.41333333333336</v>
      </c>
      <c r="L7449">
        <f t="shared" si="581"/>
        <v>33.137999999999998</v>
      </c>
      <c r="M7449" s="1">
        <v>43766</v>
      </c>
      <c r="N7449">
        <f t="shared" si="582"/>
        <v>2019</v>
      </c>
      <c r="O7449" s="1" t="str">
        <f t="shared" si="583"/>
        <v>October</v>
      </c>
      <c r="P7449" s="1" t="str">
        <f t="shared" si="584"/>
        <v>Monday</v>
      </c>
      <c r="Q7449" s="2">
        <v>0.29591435185185183</v>
      </c>
      <c r="R7449" t="s">
        <v>33</v>
      </c>
      <c r="S7449">
        <v>94.68</v>
      </c>
      <c r="T7449">
        <v>42.86</v>
      </c>
      <c r="U7449">
        <v>71.010000000000005</v>
      </c>
      <c r="V7449">
        <v>7.1</v>
      </c>
    </row>
    <row r="7450" spans="1:22" x14ac:dyDescent="0.25">
      <c r="A7450" t="s">
        <v>7484</v>
      </c>
      <c r="B7450" t="s">
        <v>18</v>
      </c>
      <c r="C7450" t="s">
        <v>26</v>
      </c>
      <c r="D7450" t="s">
        <v>20</v>
      </c>
      <c r="E7450" t="s">
        <v>31</v>
      </c>
      <c r="F7450" t="s">
        <v>22</v>
      </c>
      <c r="G7450">
        <v>42.18</v>
      </c>
      <c r="H7450">
        <v>5</v>
      </c>
      <c r="I7450">
        <v>10.545</v>
      </c>
      <c r="J7450" s="7">
        <v>221.44</v>
      </c>
      <c r="K7450">
        <f t="shared" si="580"/>
        <v>327.07333333333332</v>
      </c>
      <c r="L7450">
        <f t="shared" si="581"/>
        <v>44.287999999999997</v>
      </c>
      <c r="M7450" s="1">
        <v>43745</v>
      </c>
      <c r="N7450">
        <f t="shared" si="582"/>
        <v>2019</v>
      </c>
      <c r="O7450" s="1" t="str">
        <f t="shared" si="583"/>
        <v>October</v>
      </c>
      <c r="P7450" s="1" t="str">
        <f t="shared" si="584"/>
        <v>Monday</v>
      </c>
      <c r="Q7450" s="2">
        <v>0.51427083333333334</v>
      </c>
      <c r="R7450" t="s">
        <v>29</v>
      </c>
      <c r="S7450">
        <v>126.54</v>
      </c>
      <c r="T7450">
        <v>42.86</v>
      </c>
      <c r="U7450">
        <v>94.9</v>
      </c>
      <c r="V7450">
        <v>6.9</v>
      </c>
    </row>
    <row r="7451" spans="1:22" x14ac:dyDescent="0.25">
      <c r="A7451" t="s">
        <v>7485</v>
      </c>
      <c r="B7451" t="s">
        <v>18</v>
      </c>
      <c r="C7451" t="s">
        <v>43</v>
      </c>
      <c r="D7451" t="s">
        <v>27</v>
      </c>
      <c r="E7451" t="s">
        <v>21</v>
      </c>
      <c r="F7451" t="s">
        <v>36</v>
      </c>
      <c r="G7451">
        <v>62.34</v>
      </c>
      <c r="H7451">
        <v>9</v>
      </c>
      <c r="I7451">
        <v>28.053000000000001</v>
      </c>
      <c r="J7451" s="7">
        <v>589.11</v>
      </c>
      <c r="K7451">
        <f t="shared" si="580"/>
        <v>268.46333333333331</v>
      </c>
      <c r="L7451">
        <f t="shared" si="581"/>
        <v>65.456666666666663</v>
      </c>
      <c r="M7451" s="1">
        <v>43747</v>
      </c>
      <c r="N7451">
        <f t="shared" si="582"/>
        <v>2019</v>
      </c>
      <c r="O7451" s="1" t="str">
        <f t="shared" si="583"/>
        <v>October</v>
      </c>
      <c r="P7451" s="1" t="str">
        <f t="shared" si="584"/>
        <v>Wednesday</v>
      </c>
      <c r="Q7451" s="2">
        <v>3.0208333333333334E-2</v>
      </c>
      <c r="R7451" t="s">
        <v>29</v>
      </c>
      <c r="S7451">
        <v>336.64</v>
      </c>
      <c r="T7451">
        <v>42.86</v>
      </c>
      <c r="U7451">
        <v>252.47</v>
      </c>
      <c r="V7451">
        <v>9.6999999999999993</v>
      </c>
    </row>
    <row r="7452" spans="1:22" x14ac:dyDescent="0.25">
      <c r="A7452" t="s">
        <v>7486</v>
      </c>
      <c r="B7452" t="s">
        <v>42</v>
      </c>
      <c r="C7452" t="s">
        <v>43</v>
      </c>
      <c r="D7452" t="s">
        <v>20</v>
      </c>
      <c r="E7452" t="s">
        <v>31</v>
      </c>
      <c r="F7452" t="s">
        <v>36</v>
      </c>
      <c r="G7452">
        <v>81.27</v>
      </c>
      <c r="H7452">
        <v>2</v>
      </c>
      <c r="I7452">
        <v>8.1270000000000007</v>
      </c>
      <c r="J7452" s="7">
        <v>170.67</v>
      </c>
      <c r="K7452">
        <f t="shared" si="580"/>
        <v>92.653333333333322</v>
      </c>
      <c r="L7452">
        <f t="shared" si="581"/>
        <v>85.334999999999994</v>
      </c>
      <c r="M7452" s="1">
        <v>43750</v>
      </c>
      <c r="N7452">
        <f t="shared" si="582"/>
        <v>2019</v>
      </c>
      <c r="O7452" s="1" t="str">
        <f t="shared" si="583"/>
        <v>October</v>
      </c>
      <c r="P7452" s="1" t="str">
        <f t="shared" si="584"/>
        <v>Saturday</v>
      </c>
      <c r="Q7452" s="2">
        <v>0.93478009259259254</v>
      </c>
      <c r="R7452" t="s">
        <v>33</v>
      </c>
      <c r="S7452">
        <v>97.52</v>
      </c>
      <c r="T7452">
        <v>42.86</v>
      </c>
      <c r="U7452">
        <v>73.150000000000006</v>
      </c>
      <c r="V7452">
        <v>8.3000000000000007</v>
      </c>
    </row>
    <row r="7453" spans="1:22" x14ac:dyDescent="0.25">
      <c r="A7453" t="s">
        <v>7487</v>
      </c>
      <c r="B7453" t="s">
        <v>25</v>
      </c>
      <c r="C7453" t="s">
        <v>26</v>
      </c>
      <c r="D7453" t="s">
        <v>27</v>
      </c>
      <c r="E7453" t="s">
        <v>31</v>
      </c>
      <c r="F7453" t="s">
        <v>36</v>
      </c>
      <c r="G7453">
        <v>43.44</v>
      </c>
      <c r="H7453">
        <v>1</v>
      </c>
      <c r="I7453">
        <v>2.1720000000000002</v>
      </c>
      <c r="J7453" s="7">
        <v>45.61</v>
      </c>
      <c r="K7453">
        <f t="shared" si="580"/>
        <v>61.736666666666657</v>
      </c>
      <c r="L7453">
        <f t="shared" si="581"/>
        <v>45.61</v>
      </c>
      <c r="M7453" s="1">
        <v>43766</v>
      </c>
      <c r="N7453">
        <f t="shared" si="582"/>
        <v>2019</v>
      </c>
      <c r="O7453" s="1" t="str">
        <f t="shared" si="583"/>
        <v>October</v>
      </c>
      <c r="P7453" s="1" t="str">
        <f t="shared" si="584"/>
        <v>Monday</v>
      </c>
      <c r="Q7453" s="2">
        <v>0.9886921296296296</v>
      </c>
      <c r="R7453" t="s">
        <v>23</v>
      </c>
      <c r="S7453">
        <v>26.06</v>
      </c>
      <c r="T7453">
        <v>42.86</v>
      </c>
      <c r="U7453">
        <v>19.55</v>
      </c>
      <c r="V7453">
        <v>5.5</v>
      </c>
    </row>
    <row r="7454" spans="1:22" x14ac:dyDescent="0.25">
      <c r="A7454" t="s">
        <v>7488</v>
      </c>
      <c r="B7454" t="s">
        <v>18</v>
      </c>
      <c r="C7454" t="s">
        <v>19</v>
      </c>
      <c r="D7454" t="s">
        <v>20</v>
      </c>
      <c r="E7454" t="s">
        <v>21</v>
      </c>
      <c r="F7454" t="s">
        <v>36</v>
      </c>
      <c r="G7454">
        <v>29.37</v>
      </c>
      <c r="H7454">
        <v>2</v>
      </c>
      <c r="I7454">
        <v>2.9369999999999998</v>
      </c>
      <c r="J7454" s="7">
        <v>61.68</v>
      </c>
      <c r="K7454">
        <f t="shared" si="580"/>
        <v>247.56666666666669</v>
      </c>
      <c r="L7454">
        <f t="shared" si="581"/>
        <v>30.84</v>
      </c>
      <c r="M7454" s="1">
        <v>43757</v>
      </c>
      <c r="N7454">
        <f t="shared" si="582"/>
        <v>2019</v>
      </c>
      <c r="O7454" s="1" t="str">
        <f t="shared" si="583"/>
        <v>October</v>
      </c>
      <c r="P7454" s="1" t="str">
        <f t="shared" si="584"/>
        <v>Saturday</v>
      </c>
      <c r="Q7454" s="2">
        <v>0.47452546296296294</v>
      </c>
      <c r="R7454" t="s">
        <v>29</v>
      </c>
      <c r="S7454">
        <v>35.24</v>
      </c>
      <c r="T7454">
        <v>42.87</v>
      </c>
      <c r="U7454">
        <v>26.44</v>
      </c>
      <c r="V7454">
        <v>5.5</v>
      </c>
    </row>
    <row r="7455" spans="1:22" x14ac:dyDescent="0.25">
      <c r="A7455" t="s">
        <v>7489</v>
      </c>
      <c r="B7455" t="s">
        <v>25</v>
      </c>
      <c r="C7455" t="s">
        <v>19</v>
      </c>
      <c r="D7455" t="s">
        <v>27</v>
      </c>
      <c r="E7455" t="s">
        <v>31</v>
      </c>
      <c r="F7455" t="s">
        <v>22</v>
      </c>
      <c r="G7455">
        <v>74.209999999999994</v>
      </c>
      <c r="H7455">
        <v>1</v>
      </c>
      <c r="I7455">
        <v>3.7105000000000001</v>
      </c>
      <c r="J7455" s="7">
        <v>77.92</v>
      </c>
      <c r="K7455">
        <f t="shared" si="580"/>
        <v>337.25666666666666</v>
      </c>
      <c r="L7455">
        <f t="shared" si="581"/>
        <v>77.92</v>
      </c>
      <c r="M7455" s="1">
        <v>43753</v>
      </c>
      <c r="N7455">
        <f t="shared" si="582"/>
        <v>2019</v>
      </c>
      <c r="O7455" s="1" t="str">
        <f t="shared" si="583"/>
        <v>October</v>
      </c>
      <c r="P7455" s="1" t="str">
        <f t="shared" si="584"/>
        <v>Tuesday</v>
      </c>
      <c r="Q7455" s="2">
        <v>5.0069444444444444E-2</v>
      </c>
      <c r="R7455" t="s">
        <v>33</v>
      </c>
      <c r="S7455">
        <v>44.53</v>
      </c>
      <c r="T7455">
        <v>42.85</v>
      </c>
      <c r="U7455">
        <v>33.39</v>
      </c>
      <c r="V7455">
        <v>5.5</v>
      </c>
    </row>
    <row r="7456" spans="1:22" x14ac:dyDescent="0.25">
      <c r="A7456" t="s">
        <v>7490</v>
      </c>
      <c r="B7456" t="s">
        <v>25</v>
      </c>
      <c r="C7456" t="s">
        <v>43</v>
      </c>
      <c r="D7456" t="s">
        <v>27</v>
      </c>
      <c r="E7456" t="s">
        <v>31</v>
      </c>
      <c r="F7456" t="s">
        <v>44</v>
      </c>
      <c r="G7456">
        <v>95.73</v>
      </c>
      <c r="H7456">
        <v>6</v>
      </c>
      <c r="I7456">
        <v>28.719000000000001</v>
      </c>
      <c r="J7456" s="7">
        <v>603.1</v>
      </c>
      <c r="K7456">
        <f t="shared" si="580"/>
        <v>482.62333333333328</v>
      </c>
      <c r="L7456">
        <f t="shared" si="581"/>
        <v>100.51666666666667</v>
      </c>
      <c r="M7456" s="1">
        <v>43748</v>
      </c>
      <c r="N7456">
        <f t="shared" si="582"/>
        <v>2019</v>
      </c>
      <c r="O7456" s="1" t="str">
        <f t="shared" si="583"/>
        <v>October</v>
      </c>
      <c r="P7456" s="1" t="str">
        <f t="shared" si="584"/>
        <v>Thursday</v>
      </c>
      <c r="Q7456" s="2">
        <v>0.43409722222222225</v>
      </c>
      <c r="R7456" t="s">
        <v>23</v>
      </c>
      <c r="S7456">
        <v>344.63</v>
      </c>
      <c r="T7456">
        <v>42.86</v>
      </c>
      <c r="U7456">
        <v>258.47000000000003</v>
      </c>
      <c r="V7456">
        <v>7.1</v>
      </c>
    </row>
    <row r="7457" spans="1:22" x14ac:dyDescent="0.25">
      <c r="A7457" t="s">
        <v>7491</v>
      </c>
      <c r="B7457" t="s">
        <v>25</v>
      </c>
      <c r="C7457" t="s">
        <v>43</v>
      </c>
      <c r="D7457" t="s">
        <v>20</v>
      </c>
      <c r="E7457" t="s">
        <v>21</v>
      </c>
      <c r="F7457" t="s">
        <v>22</v>
      </c>
      <c r="G7457">
        <v>63</v>
      </c>
      <c r="H7457">
        <v>5</v>
      </c>
      <c r="I7457">
        <v>15.75</v>
      </c>
      <c r="J7457" s="7">
        <v>330.75</v>
      </c>
      <c r="K7457">
        <f t="shared" si="580"/>
        <v>483.67333333333335</v>
      </c>
      <c r="L7457">
        <f t="shared" si="581"/>
        <v>66.150000000000006</v>
      </c>
      <c r="M7457" s="1">
        <v>43753</v>
      </c>
      <c r="N7457">
        <f t="shared" si="582"/>
        <v>2019</v>
      </c>
      <c r="O7457" s="1" t="str">
        <f t="shared" si="583"/>
        <v>October</v>
      </c>
      <c r="P7457" s="1" t="str">
        <f t="shared" si="584"/>
        <v>Tuesday</v>
      </c>
      <c r="Q7457" s="2">
        <v>0.31474537037037037</v>
      </c>
      <c r="R7457" t="s">
        <v>29</v>
      </c>
      <c r="S7457">
        <v>189</v>
      </c>
      <c r="T7457">
        <v>42.86</v>
      </c>
      <c r="U7457">
        <v>141.75</v>
      </c>
      <c r="V7457">
        <v>9.4</v>
      </c>
    </row>
    <row r="7458" spans="1:22" x14ac:dyDescent="0.25">
      <c r="A7458" t="s">
        <v>7492</v>
      </c>
      <c r="B7458" t="s">
        <v>18</v>
      </c>
      <c r="C7458" t="s">
        <v>19</v>
      </c>
      <c r="D7458" t="s">
        <v>27</v>
      </c>
      <c r="E7458" t="s">
        <v>21</v>
      </c>
      <c r="F7458" t="s">
        <v>28</v>
      </c>
      <c r="G7458">
        <v>81.59</v>
      </c>
      <c r="H7458">
        <v>6</v>
      </c>
      <c r="I7458">
        <v>24.477</v>
      </c>
      <c r="J7458" s="7">
        <v>514.02</v>
      </c>
      <c r="K7458">
        <f t="shared" si="580"/>
        <v>508.34666666666664</v>
      </c>
      <c r="L7458">
        <f t="shared" si="581"/>
        <v>85.67</v>
      </c>
      <c r="M7458" s="1">
        <v>43759</v>
      </c>
      <c r="N7458">
        <f t="shared" si="582"/>
        <v>2019</v>
      </c>
      <c r="O7458" s="1" t="str">
        <f t="shared" si="583"/>
        <v>October</v>
      </c>
      <c r="P7458" s="1" t="str">
        <f t="shared" si="584"/>
        <v>Monday</v>
      </c>
      <c r="Q7458" s="2">
        <v>0.25396990740740738</v>
      </c>
      <c r="R7458" t="s">
        <v>23</v>
      </c>
      <c r="S7458">
        <v>293.72000000000003</v>
      </c>
      <c r="T7458">
        <v>42.86</v>
      </c>
      <c r="U7458">
        <v>220.3</v>
      </c>
      <c r="V7458">
        <v>6.4</v>
      </c>
    </row>
    <row r="7459" spans="1:22" x14ac:dyDescent="0.25">
      <c r="A7459" t="s">
        <v>7493</v>
      </c>
      <c r="B7459" t="s">
        <v>42</v>
      </c>
      <c r="C7459" t="s">
        <v>43</v>
      </c>
      <c r="D7459" t="s">
        <v>27</v>
      </c>
      <c r="E7459" t="s">
        <v>21</v>
      </c>
      <c r="F7459" t="s">
        <v>32</v>
      </c>
      <c r="G7459">
        <v>96.23</v>
      </c>
      <c r="H7459">
        <v>6</v>
      </c>
      <c r="I7459">
        <v>28.869</v>
      </c>
      <c r="J7459" s="7">
        <v>606.25</v>
      </c>
      <c r="K7459">
        <f t="shared" si="580"/>
        <v>587.32666666666671</v>
      </c>
      <c r="L7459">
        <f t="shared" si="581"/>
        <v>101.04166666666667</v>
      </c>
      <c r="M7459" s="1">
        <v>43765</v>
      </c>
      <c r="N7459">
        <f t="shared" si="582"/>
        <v>2019</v>
      </c>
      <c r="O7459" s="1" t="str">
        <f t="shared" si="583"/>
        <v>October</v>
      </c>
      <c r="P7459" s="1" t="str">
        <f t="shared" si="584"/>
        <v>Sunday</v>
      </c>
      <c r="Q7459" s="2">
        <v>5.0069444444444444E-2</v>
      </c>
      <c r="R7459" t="s">
        <v>29</v>
      </c>
      <c r="S7459">
        <v>346.43</v>
      </c>
      <c r="T7459">
        <v>42.86</v>
      </c>
      <c r="U7459">
        <v>259.82</v>
      </c>
      <c r="V7459">
        <v>9</v>
      </c>
    </row>
    <row r="7460" spans="1:22" x14ac:dyDescent="0.25">
      <c r="A7460" t="s">
        <v>7494</v>
      </c>
      <c r="B7460" t="s">
        <v>18</v>
      </c>
      <c r="C7460" t="s">
        <v>43</v>
      </c>
      <c r="D7460" t="s">
        <v>27</v>
      </c>
      <c r="E7460" t="s">
        <v>31</v>
      </c>
      <c r="F7460" t="s">
        <v>44</v>
      </c>
      <c r="G7460">
        <v>38.549999999999997</v>
      </c>
      <c r="H7460">
        <v>10</v>
      </c>
      <c r="I7460">
        <v>19.274999999999999</v>
      </c>
      <c r="J7460" s="7">
        <v>404.77</v>
      </c>
      <c r="K7460">
        <f t="shared" si="580"/>
        <v>442.09</v>
      </c>
      <c r="L7460">
        <f t="shared" si="581"/>
        <v>40.476999999999997</v>
      </c>
      <c r="M7460" s="1">
        <v>43763</v>
      </c>
      <c r="N7460">
        <f t="shared" si="582"/>
        <v>2019</v>
      </c>
      <c r="O7460" s="1" t="str">
        <f t="shared" si="583"/>
        <v>October</v>
      </c>
      <c r="P7460" s="1" t="str">
        <f t="shared" si="584"/>
        <v>Friday</v>
      </c>
      <c r="Q7460" s="2">
        <v>0.64099537037037035</v>
      </c>
      <c r="R7460" t="s">
        <v>33</v>
      </c>
      <c r="S7460">
        <v>231.3</v>
      </c>
      <c r="T7460">
        <v>42.86</v>
      </c>
      <c r="U7460">
        <v>173.47</v>
      </c>
      <c r="V7460">
        <v>9.3000000000000007</v>
      </c>
    </row>
    <row r="7461" spans="1:22" x14ac:dyDescent="0.25">
      <c r="A7461" t="s">
        <v>7495</v>
      </c>
      <c r="B7461" t="s">
        <v>42</v>
      </c>
      <c r="C7461" t="s">
        <v>26</v>
      </c>
      <c r="D7461" t="s">
        <v>20</v>
      </c>
      <c r="E7461" t="s">
        <v>21</v>
      </c>
      <c r="F7461" t="s">
        <v>32</v>
      </c>
      <c r="G7461">
        <v>89.4</v>
      </c>
      <c r="H7461">
        <v>8</v>
      </c>
      <c r="I7461">
        <v>35.76</v>
      </c>
      <c r="J7461" s="7">
        <v>750.96</v>
      </c>
      <c r="K7461">
        <f t="shared" si="580"/>
        <v>455.23</v>
      </c>
      <c r="L7461">
        <f t="shared" si="581"/>
        <v>93.87</v>
      </c>
      <c r="M7461" s="1">
        <v>43741</v>
      </c>
      <c r="N7461">
        <f t="shared" si="582"/>
        <v>2019</v>
      </c>
      <c r="O7461" s="1" t="str">
        <f t="shared" si="583"/>
        <v>October</v>
      </c>
      <c r="P7461" s="1" t="str">
        <f t="shared" si="584"/>
        <v>Thursday</v>
      </c>
      <c r="Q7461" s="2">
        <v>0.28430555555555553</v>
      </c>
      <c r="R7461" t="s">
        <v>23</v>
      </c>
      <c r="S7461">
        <v>429.12</v>
      </c>
      <c r="T7461">
        <v>42.86</v>
      </c>
      <c r="U7461">
        <v>321.83999999999997</v>
      </c>
      <c r="V7461">
        <v>9.4</v>
      </c>
    </row>
    <row r="7462" spans="1:22" x14ac:dyDescent="0.25">
      <c r="A7462" t="s">
        <v>7496</v>
      </c>
      <c r="B7462" t="s">
        <v>42</v>
      </c>
      <c r="C7462" t="s">
        <v>26</v>
      </c>
      <c r="D7462" t="s">
        <v>27</v>
      </c>
      <c r="E7462" t="s">
        <v>21</v>
      </c>
      <c r="F7462" t="s">
        <v>36</v>
      </c>
      <c r="G7462">
        <v>54.14</v>
      </c>
      <c r="H7462">
        <v>3</v>
      </c>
      <c r="I7462">
        <v>8.1210000000000004</v>
      </c>
      <c r="J7462" s="7">
        <v>170.54</v>
      </c>
      <c r="K7462">
        <f t="shared" si="580"/>
        <v>270.92333333333335</v>
      </c>
      <c r="L7462">
        <f t="shared" si="581"/>
        <v>56.846666666666664</v>
      </c>
      <c r="M7462" s="1">
        <v>43763</v>
      </c>
      <c r="N7462">
        <f t="shared" si="582"/>
        <v>2019</v>
      </c>
      <c r="O7462" s="1" t="str">
        <f t="shared" si="583"/>
        <v>October</v>
      </c>
      <c r="P7462" s="1" t="str">
        <f t="shared" si="584"/>
        <v>Friday</v>
      </c>
      <c r="Q7462" s="2">
        <v>0.87362268518518515</v>
      </c>
      <c r="R7462" t="s">
        <v>29</v>
      </c>
      <c r="S7462">
        <v>97.45</v>
      </c>
      <c r="T7462">
        <v>42.86</v>
      </c>
      <c r="U7462">
        <v>73.09</v>
      </c>
      <c r="V7462">
        <v>8.4</v>
      </c>
    </row>
    <row r="7463" spans="1:22" x14ac:dyDescent="0.25">
      <c r="A7463" t="s">
        <v>7497</v>
      </c>
      <c r="B7463" t="s">
        <v>42</v>
      </c>
      <c r="C7463" t="s">
        <v>19</v>
      </c>
      <c r="D7463" t="s">
        <v>27</v>
      </c>
      <c r="E7463" t="s">
        <v>21</v>
      </c>
      <c r="F7463" t="s">
        <v>36</v>
      </c>
      <c r="G7463">
        <v>52.88</v>
      </c>
      <c r="H7463">
        <v>8</v>
      </c>
      <c r="I7463">
        <v>21.152000000000001</v>
      </c>
      <c r="J7463" s="7">
        <v>444.19</v>
      </c>
      <c r="K7463">
        <f t="shared" si="580"/>
        <v>274.64333333333337</v>
      </c>
      <c r="L7463">
        <f t="shared" si="581"/>
        <v>55.52375</v>
      </c>
      <c r="M7463" s="1">
        <v>43746</v>
      </c>
      <c r="N7463">
        <f t="shared" si="582"/>
        <v>2019</v>
      </c>
      <c r="O7463" s="1" t="str">
        <f t="shared" si="583"/>
        <v>October</v>
      </c>
      <c r="P7463" s="1" t="str">
        <f t="shared" si="584"/>
        <v>Tuesday</v>
      </c>
      <c r="Q7463" s="2">
        <v>0.49026620370370372</v>
      </c>
      <c r="R7463" t="s">
        <v>33</v>
      </c>
      <c r="S7463">
        <v>253.82</v>
      </c>
      <c r="T7463">
        <v>42.86</v>
      </c>
      <c r="U7463">
        <v>190.37</v>
      </c>
      <c r="V7463">
        <v>6.8</v>
      </c>
    </row>
    <row r="7464" spans="1:22" x14ac:dyDescent="0.25">
      <c r="A7464" t="s">
        <v>7498</v>
      </c>
      <c r="B7464" t="s">
        <v>42</v>
      </c>
      <c r="C7464" t="s">
        <v>19</v>
      </c>
      <c r="D7464" t="s">
        <v>27</v>
      </c>
      <c r="E7464" t="s">
        <v>21</v>
      </c>
      <c r="F7464" t="s">
        <v>28</v>
      </c>
      <c r="G7464">
        <v>62.87</v>
      </c>
      <c r="H7464">
        <v>3</v>
      </c>
      <c r="I7464">
        <v>9.4305000000000003</v>
      </c>
      <c r="J7464" s="7">
        <v>198.04</v>
      </c>
      <c r="K7464">
        <f t="shared" si="580"/>
        <v>198.09666666666666</v>
      </c>
      <c r="L7464">
        <f t="shared" si="581"/>
        <v>66.013333333333335</v>
      </c>
      <c r="M7464" s="1">
        <v>43752</v>
      </c>
      <c r="N7464">
        <f t="shared" si="582"/>
        <v>2019</v>
      </c>
      <c r="O7464" s="1" t="str">
        <f t="shared" si="583"/>
        <v>October</v>
      </c>
      <c r="P7464" s="1" t="str">
        <f t="shared" si="584"/>
        <v>Monday</v>
      </c>
      <c r="Q7464" s="2">
        <v>6.7013888888888887E-2</v>
      </c>
      <c r="R7464" t="s">
        <v>23</v>
      </c>
      <c r="S7464">
        <v>113.17</v>
      </c>
      <c r="T7464">
        <v>42.85</v>
      </c>
      <c r="U7464">
        <v>84.87</v>
      </c>
      <c r="V7464">
        <v>5.4</v>
      </c>
    </row>
    <row r="7465" spans="1:22" x14ac:dyDescent="0.25">
      <c r="A7465" t="s">
        <v>7499</v>
      </c>
      <c r="B7465" t="s">
        <v>18</v>
      </c>
      <c r="C7465" t="s">
        <v>19</v>
      </c>
      <c r="D7465" t="s">
        <v>20</v>
      </c>
      <c r="E7465" t="s">
        <v>31</v>
      </c>
      <c r="F7465" t="s">
        <v>28</v>
      </c>
      <c r="G7465">
        <v>34.61</v>
      </c>
      <c r="H7465">
        <v>5</v>
      </c>
      <c r="I7465">
        <v>8.6524999999999999</v>
      </c>
      <c r="J7465" s="7">
        <v>181.7</v>
      </c>
      <c r="K7465">
        <f t="shared" si="580"/>
        <v>244.29333333333332</v>
      </c>
      <c r="L7465">
        <f t="shared" si="581"/>
        <v>36.339999999999996</v>
      </c>
      <c r="M7465" s="1">
        <v>43755</v>
      </c>
      <c r="N7465">
        <f t="shared" si="582"/>
        <v>2019</v>
      </c>
      <c r="O7465" s="1" t="str">
        <f t="shared" si="583"/>
        <v>October</v>
      </c>
      <c r="P7465" s="1" t="str">
        <f t="shared" si="584"/>
        <v>Thursday</v>
      </c>
      <c r="Q7465" s="2">
        <v>0.93285879629629631</v>
      </c>
      <c r="R7465" t="s">
        <v>23</v>
      </c>
      <c r="S7465">
        <v>103.83</v>
      </c>
      <c r="T7465">
        <v>42.86</v>
      </c>
      <c r="U7465">
        <v>77.87</v>
      </c>
      <c r="V7465">
        <v>7.8</v>
      </c>
    </row>
    <row r="7466" spans="1:22" x14ac:dyDescent="0.25">
      <c r="A7466" t="s">
        <v>7500</v>
      </c>
      <c r="B7466" t="s">
        <v>25</v>
      </c>
      <c r="C7466" t="s">
        <v>43</v>
      </c>
      <c r="D7466" t="s">
        <v>20</v>
      </c>
      <c r="E7466" t="s">
        <v>21</v>
      </c>
      <c r="F7466" t="s">
        <v>28</v>
      </c>
      <c r="G7466">
        <v>68.11</v>
      </c>
      <c r="H7466">
        <v>3</v>
      </c>
      <c r="I7466">
        <v>10.2165</v>
      </c>
      <c r="J7466" s="7">
        <v>214.55</v>
      </c>
      <c r="K7466">
        <f t="shared" si="580"/>
        <v>208.72333333333336</v>
      </c>
      <c r="L7466">
        <f t="shared" si="581"/>
        <v>71.516666666666666</v>
      </c>
      <c r="M7466" s="1">
        <v>43758</v>
      </c>
      <c r="N7466">
        <f t="shared" si="582"/>
        <v>2019</v>
      </c>
      <c r="O7466" s="1" t="str">
        <f t="shared" si="583"/>
        <v>October</v>
      </c>
      <c r="P7466" s="1" t="str">
        <f t="shared" si="584"/>
        <v>Sunday</v>
      </c>
      <c r="Q7466" s="2">
        <v>0.18409722222222222</v>
      </c>
      <c r="R7466" t="s">
        <v>23</v>
      </c>
      <c r="S7466">
        <v>122.6</v>
      </c>
      <c r="T7466">
        <v>42.86</v>
      </c>
      <c r="U7466">
        <v>91.95</v>
      </c>
      <c r="V7466">
        <v>5.6</v>
      </c>
    </row>
    <row r="7467" spans="1:22" x14ac:dyDescent="0.25">
      <c r="A7467" t="s">
        <v>7501</v>
      </c>
      <c r="B7467" t="s">
        <v>42</v>
      </c>
      <c r="C7467" t="s">
        <v>43</v>
      </c>
      <c r="D7467" t="s">
        <v>20</v>
      </c>
      <c r="E7467" t="s">
        <v>31</v>
      </c>
      <c r="F7467" t="s">
        <v>36</v>
      </c>
      <c r="G7467">
        <v>80.150000000000006</v>
      </c>
      <c r="H7467">
        <v>4</v>
      </c>
      <c r="I7467">
        <v>16.03</v>
      </c>
      <c r="J7467" s="7">
        <v>336.63</v>
      </c>
      <c r="K7467">
        <f t="shared" si="580"/>
        <v>223.36333333333334</v>
      </c>
      <c r="L7467">
        <f t="shared" si="581"/>
        <v>84.157499999999999</v>
      </c>
      <c r="M7467" s="1">
        <v>43757</v>
      </c>
      <c r="N7467">
        <f t="shared" si="582"/>
        <v>2019</v>
      </c>
      <c r="O7467" s="1" t="str">
        <f t="shared" si="583"/>
        <v>October</v>
      </c>
      <c r="P7467" s="1" t="str">
        <f t="shared" si="584"/>
        <v>Saturday</v>
      </c>
      <c r="Q7467" s="2">
        <v>0.12028935185185186</v>
      </c>
      <c r="R7467" t="s">
        <v>29</v>
      </c>
      <c r="S7467">
        <v>192.36</v>
      </c>
      <c r="T7467">
        <v>42.86</v>
      </c>
      <c r="U7467">
        <v>144.27000000000001</v>
      </c>
      <c r="V7467">
        <v>5.6</v>
      </c>
    </row>
    <row r="7468" spans="1:22" x14ac:dyDescent="0.25">
      <c r="A7468" t="s">
        <v>7502</v>
      </c>
      <c r="B7468" t="s">
        <v>25</v>
      </c>
      <c r="C7468" t="s">
        <v>26</v>
      </c>
      <c r="D7468" t="s">
        <v>27</v>
      </c>
      <c r="E7468" t="s">
        <v>21</v>
      </c>
      <c r="F7468" t="s">
        <v>28</v>
      </c>
      <c r="G7468">
        <v>71.42</v>
      </c>
      <c r="H7468">
        <v>1</v>
      </c>
      <c r="I7468">
        <v>3.5710000000000002</v>
      </c>
      <c r="J7468" s="7">
        <v>74.989999999999995</v>
      </c>
      <c r="K7468">
        <f t="shared" si="580"/>
        <v>137.10333333333335</v>
      </c>
      <c r="L7468">
        <f t="shared" si="581"/>
        <v>74.989999999999995</v>
      </c>
      <c r="M7468" s="1">
        <v>43764</v>
      </c>
      <c r="N7468">
        <f t="shared" si="582"/>
        <v>2019</v>
      </c>
      <c r="O7468" s="1" t="str">
        <f t="shared" si="583"/>
        <v>October</v>
      </c>
      <c r="P7468" s="1" t="str">
        <f t="shared" si="584"/>
        <v>Saturday</v>
      </c>
      <c r="Q7468" s="2">
        <v>9.6284722222222216E-2</v>
      </c>
      <c r="R7468" t="s">
        <v>23</v>
      </c>
      <c r="S7468">
        <v>42.85</v>
      </c>
      <c r="T7468">
        <v>42.86</v>
      </c>
      <c r="U7468">
        <v>32.14</v>
      </c>
      <c r="V7468">
        <v>7.4</v>
      </c>
    </row>
    <row r="7469" spans="1:22" x14ac:dyDescent="0.25">
      <c r="A7469" t="s">
        <v>7503</v>
      </c>
      <c r="B7469" t="s">
        <v>18</v>
      </c>
      <c r="C7469" t="s">
        <v>19</v>
      </c>
      <c r="D7469" t="s">
        <v>27</v>
      </c>
      <c r="E7469" t="s">
        <v>31</v>
      </c>
      <c r="F7469" t="s">
        <v>46</v>
      </c>
      <c r="G7469">
        <v>61.54</v>
      </c>
      <c r="H7469">
        <v>4</v>
      </c>
      <c r="I7469">
        <v>12.308</v>
      </c>
      <c r="J7469" s="7">
        <v>258.47000000000003</v>
      </c>
      <c r="K7469">
        <f t="shared" si="580"/>
        <v>141.88333333333335</v>
      </c>
      <c r="L7469">
        <f t="shared" si="581"/>
        <v>64.617500000000007</v>
      </c>
      <c r="M7469" s="1">
        <v>43763</v>
      </c>
      <c r="N7469">
        <f t="shared" si="582"/>
        <v>2019</v>
      </c>
      <c r="O7469" s="1" t="str">
        <f t="shared" si="583"/>
        <v>October</v>
      </c>
      <c r="P7469" s="1" t="str">
        <f t="shared" si="584"/>
        <v>Friday</v>
      </c>
      <c r="Q7469" s="2">
        <v>0.53420138888888891</v>
      </c>
      <c r="R7469" t="s">
        <v>33</v>
      </c>
      <c r="S7469">
        <v>147.69999999999999</v>
      </c>
      <c r="T7469">
        <v>42.86</v>
      </c>
      <c r="U7469">
        <v>110.77</v>
      </c>
      <c r="V7469">
        <v>8.4</v>
      </c>
    </row>
    <row r="7470" spans="1:22" x14ac:dyDescent="0.25">
      <c r="A7470" t="s">
        <v>7504</v>
      </c>
      <c r="B7470" t="s">
        <v>25</v>
      </c>
      <c r="C7470" t="s">
        <v>43</v>
      </c>
      <c r="D7470" t="s">
        <v>27</v>
      </c>
      <c r="E7470" t="s">
        <v>31</v>
      </c>
      <c r="F7470" t="s">
        <v>22</v>
      </c>
      <c r="G7470">
        <v>74.14</v>
      </c>
      <c r="H7470">
        <v>1</v>
      </c>
      <c r="I7470">
        <v>3.7069999999999999</v>
      </c>
      <c r="J7470" s="7">
        <v>77.849999999999994</v>
      </c>
      <c r="K7470">
        <f t="shared" si="580"/>
        <v>152.41</v>
      </c>
      <c r="L7470">
        <f t="shared" si="581"/>
        <v>77.849999999999994</v>
      </c>
      <c r="M7470" s="1">
        <v>43748</v>
      </c>
      <c r="N7470">
        <f t="shared" si="582"/>
        <v>2019</v>
      </c>
      <c r="O7470" s="1" t="str">
        <f t="shared" si="583"/>
        <v>October</v>
      </c>
      <c r="P7470" s="1" t="str">
        <f t="shared" si="584"/>
        <v>Thursday</v>
      </c>
      <c r="Q7470" s="2">
        <v>0.92888888888888888</v>
      </c>
      <c r="R7470" t="s">
        <v>23</v>
      </c>
      <c r="S7470">
        <v>44.48</v>
      </c>
      <c r="T7470">
        <v>42.86</v>
      </c>
      <c r="U7470">
        <v>33.369999999999997</v>
      </c>
      <c r="V7470">
        <v>9.6999999999999993</v>
      </c>
    </row>
    <row r="7471" spans="1:22" x14ac:dyDescent="0.25">
      <c r="A7471" t="s">
        <v>7505</v>
      </c>
      <c r="B7471" t="s">
        <v>42</v>
      </c>
      <c r="C7471" t="s">
        <v>19</v>
      </c>
      <c r="D7471" t="s">
        <v>20</v>
      </c>
      <c r="E7471" t="s">
        <v>31</v>
      </c>
      <c r="F7471" t="s">
        <v>22</v>
      </c>
      <c r="G7471">
        <v>85.08</v>
      </c>
      <c r="H7471">
        <v>1</v>
      </c>
      <c r="I7471">
        <v>4.2539999999999996</v>
      </c>
      <c r="J7471" s="7">
        <v>89.33</v>
      </c>
      <c r="K7471">
        <f t="shared" si="580"/>
        <v>173.73666666666668</v>
      </c>
      <c r="L7471">
        <f t="shared" si="581"/>
        <v>89.33</v>
      </c>
      <c r="M7471" s="1">
        <v>43757</v>
      </c>
      <c r="N7471">
        <f t="shared" si="582"/>
        <v>2019</v>
      </c>
      <c r="O7471" s="1" t="str">
        <f t="shared" si="583"/>
        <v>October</v>
      </c>
      <c r="P7471" s="1" t="str">
        <f t="shared" si="584"/>
        <v>Saturday</v>
      </c>
      <c r="Q7471" s="2">
        <v>0.85303240740740738</v>
      </c>
      <c r="R7471" t="s">
        <v>33</v>
      </c>
      <c r="S7471">
        <v>51.05</v>
      </c>
      <c r="T7471">
        <v>42.85</v>
      </c>
      <c r="U7471">
        <v>38.28</v>
      </c>
      <c r="V7471">
        <v>9.5</v>
      </c>
    </row>
    <row r="7472" spans="1:22" x14ac:dyDescent="0.25">
      <c r="A7472" t="s">
        <v>7506</v>
      </c>
      <c r="B7472" t="s">
        <v>18</v>
      </c>
      <c r="C7472" t="s">
        <v>43</v>
      </c>
      <c r="D7472" t="s">
        <v>27</v>
      </c>
      <c r="E7472" t="s">
        <v>21</v>
      </c>
      <c r="F7472" t="s">
        <v>36</v>
      </c>
      <c r="G7472">
        <v>34.53</v>
      </c>
      <c r="H7472">
        <v>8</v>
      </c>
      <c r="I7472">
        <v>13.811999999999999</v>
      </c>
      <c r="J7472" s="7">
        <v>290.05</v>
      </c>
      <c r="K7472">
        <f t="shared" si="580"/>
        <v>166.54333333333332</v>
      </c>
      <c r="L7472">
        <f t="shared" si="581"/>
        <v>36.256250000000001</v>
      </c>
      <c r="M7472" s="1">
        <v>43741</v>
      </c>
      <c r="N7472">
        <f t="shared" si="582"/>
        <v>2019</v>
      </c>
      <c r="O7472" s="1" t="str">
        <f t="shared" si="583"/>
        <v>October</v>
      </c>
      <c r="P7472" s="1" t="str">
        <f t="shared" si="584"/>
        <v>Thursday</v>
      </c>
      <c r="Q7472" s="2">
        <v>0.75277777777777777</v>
      </c>
      <c r="R7472" t="s">
        <v>23</v>
      </c>
      <c r="S7472">
        <v>165.74</v>
      </c>
      <c r="T7472">
        <v>42.86</v>
      </c>
      <c r="U7472">
        <v>124.31</v>
      </c>
      <c r="V7472">
        <v>9.6999999999999993</v>
      </c>
    </row>
    <row r="7473" spans="1:22" x14ac:dyDescent="0.25">
      <c r="A7473" t="s">
        <v>7507</v>
      </c>
      <c r="B7473" t="s">
        <v>18</v>
      </c>
      <c r="C7473" t="s">
        <v>26</v>
      </c>
      <c r="D7473" t="s">
        <v>27</v>
      </c>
      <c r="E7473" t="s">
        <v>31</v>
      </c>
      <c r="F7473" t="s">
        <v>44</v>
      </c>
      <c r="G7473">
        <v>67.540000000000006</v>
      </c>
      <c r="H7473">
        <v>2</v>
      </c>
      <c r="I7473">
        <v>6.7539999999999996</v>
      </c>
      <c r="J7473" s="7">
        <v>141.83000000000001</v>
      </c>
      <c r="K7473">
        <f t="shared" si="580"/>
        <v>101.51666666666667</v>
      </c>
      <c r="L7473">
        <f t="shared" si="581"/>
        <v>70.915000000000006</v>
      </c>
      <c r="M7473" s="1">
        <v>43743</v>
      </c>
      <c r="N7473">
        <f t="shared" si="582"/>
        <v>2019</v>
      </c>
      <c r="O7473" s="1" t="str">
        <f t="shared" si="583"/>
        <v>October</v>
      </c>
      <c r="P7473" s="1" t="str">
        <f t="shared" si="584"/>
        <v>Saturday</v>
      </c>
      <c r="Q7473" s="2">
        <v>0.24935185185185185</v>
      </c>
      <c r="R7473" t="s">
        <v>29</v>
      </c>
      <c r="S7473">
        <v>81.05</v>
      </c>
      <c r="T7473">
        <v>42.85</v>
      </c>
      <c r="U7473">
        <v>60.78</v>
      </c>
      <c r="V7473">
        <v>5.7</v>
      </c>
    </row>
    <row r="7474" spans="1:22" x14ac:dyDescent="0.25">
      <c r="A7474" t="s">
        <v>7508</v>
      </c>
      <c r="B7474" t="s">
        <v>25</v>
      </c>
      <c r="C7474" t="s">
        <v>19</v>
      </c>
      <c r="D7474" t="s">
        <v>20</v>
      </c>
      <c r="E7474" t="s">
        <v>21</v>
      </c>
      <c r="F7474" t="s">
        <v>32</v>
      </c>
      <c r="G7474">
        <v>32.26</v>
      </c>
      <c r="H7474">
        <v>2</v>
      </c>
      <c r="I7474">
        <v>3.226</v>
      </c>
      <c r="J7474" s="7">
        <v>67.75</v>
      </c>
      <c r="K7474">
        <f t="shared" si="580"/>
        <v>401.68666666666667</v>
      </c>
      <c r="L7474">
        <f t="shared" si="581"/>
        <v>33.875</v>
      </c>
      <c r="M7474" s="1">
        <v>43750</v>
      </c>
      <c r="N7474">
        <f t="shared" si="582"/>
        <v>2019</v>
      </c>
      <c r="O7474" s="1" t="str">
        <f t="shared" si="583"/>
        <v>October</v>
      </c>
      <c r="P7474" s="1" t="str">
        <f t="shared" si="584"/>
        <v>Saturday</v>
      </c>
      <c r="Q7474" s="2">
        <v>0.32385416666666667</v>
      </c>
      <c r="R7474" t="s">
        <v>23</v>
      </c>
      <c r="S7474">
        <v>38.71</v>
      </c>
      <c r="T7474">
        <v>42.86</v>
      </c>
      <c r="U7474">
        <v>29.04</v>
      </c>
      <c r="V7474">
        <v>8.9</v>
      </c>
    </row>
    <row r="7475" spans="1:22" x14ac:dyDescent="0.25">
      <c r="A7475" t="s">
        <v>7509</v>
      </c>
      <c r="B7475" t="s">
        <v>18</v>
      </c>
      <c r="C7475" t="s">
        <v>19</v>
      </c>
      <c r="D7475" t="s">
        <v>27</v>
      </c>
      <c r="E7475" t="s">
        <v>21</v>
      </c>
      <c r="F7475" t="s">
        <v>44</v>
      </c>
      <c r="G7475">
        <v>90.45</v>
      </c>
      <c r="H7475">
        <v>1</v>
      </c>
      <c r="I7475">
        <v>4.5225</v>
      </c>
      <c r="J7475" s="7">
        <v>94.97</v>
      </c>
      <c r="K7475">
        <f t="shared" si="580"/>
        <v>409.95333333333332</v>
      </c>
      <c r="L7475">
        <f t="shared" si="581"/>
        <v>94.97</v>
      </c>
      <c r="M7475" s="1">
        <v>43758</v>
      </c>
      <c r="N7475">
        <f t="shared" si="582"/>
        <v>2019</v>
      </c>
      <c r="O7475" s="1" t="str">
        <f t="shared" si="583"/>
        <v>October</v>
      </c>
      <c r="P7475" s="1" t="str">
        <f t="shared" si="584"/>
        <v>Sunday</v>
      </c>
      <c r="Q7475" s="2">
        <v>0.55224537037037036</v>
      </c>
      <c r="R7475" t="s">
        <v>33</v>
      </c>
      <c r="S7475">
        <v>54.27</v>
      </c>
      <c r="T7475">
        <v>42.86</v>
      </c>
      <c r="U7475">
        <v>40.700000000000003</v>
      </c>
      <c r="V7475">
        <v>9.1</v>
      </c>
    </row>
    <row r="7476" spans="1:22" x14ac:dyDescent="0.25">
      <c r="A7476" t="s">
        <v>7510</v>
      </c>
      <c r="B7476" t="s">
        <v>18</v>
      </c>
      <c r="C7476" t="s">
        <v>43</v>
      </c>
      <c r="D7476" t="s">
        <v>27</v>
      </c>
      <c r="E7476" t="s">
        <v>21</v>
      </c>
      <c r="F7476" t="s">
        <v>28</v>
      </c>
      <c r="G7476">
        <v>99.27</v>
      </c>
      <c r="H7476">
        <v>10</v>
      </c>
      <c r="I7476">
        <v>49.634999999999998</v>
      </c>
      <c r="J7476" s="7">
        <v>1042.3399999999999</v>
      </c>
      <c r="K7476">
        <f t="shared" si="580"/>
        <v>537.95999999999992</v>
      </c>
      <c r="L7476">
        <f t="shared" si="581"/>
        <v>104.23399999999999</v>
      </c>
      <c r="M7476" s="1">
        <v>43747</v>
      </c>
      <c r="N7476">
        <f t="shared" si="582"/>
        <v>2019</v>
      </c>
      <c r="O7476" s="1" t="str">
        <f t="shared" si="583"/>
        <v>October</v>
      </c>
      <c r="P7476" s="1" t="str">
        <f t="shared" si="584"/>
        <v>Wednesday</v>
      </c>
      <c r="Q7476" s="2">
        <v>0.78710648148148143</v>
      </c>
      <c r="R7476" t="s">
        <v>23</v>
      </c>
      <c r="S7476">
        <v>595.62</v>
      </c>
      <c r="T7476">
        <v>42.86</v>
      </c>
      <c r="U7476">
        <v>446.72</v>
      </c>
      <c r="V7476">
        <v>6.6</v>
      </c>
    </row>
    <row r="7477" spans="1:22" x14ac:dyDescent="0.25">
      <c r="A7477" t="s">
        <v>7511</v>
      </c>
      <c r="B7477" t="s">
        <v>18</v>
      </c>
      <c r="C7477" t="s">
        <v>19</v>
      </c>
      <c r="D7477" t="s">
        <v>20</v>
      </c>
      <c r="E7477" t="s">
        <v>31</v>
      </c>
      <c r="F7477" t="s">
        <v>44</v>
      </c>
      <c r="G7477">
        <v>88.14</v>
      </c>
      <c r="H7477">
        <v>1</v>
      </c>
      <c r="I7477">
        <v>4.407</v>
      </c>
      <c r="J7477" s="7">
        <v>92.55</v>
      </c>
      <c r="K7477">
        <f t="shared" si="580"/>
        <v>301.57666666666665</v>
      </c>
      <c r="L7477">
        <f t="shared" si="581"/>
        <v>92.55</v>
      </c>
      <c r="M7477" s="1">
        <v>43742</v>
      </c>
      <c r="N7477">
        <f t="shared" si="582"/>
        <v>2019</v>
      </c>
      <c r="O7477" s="1" t="str">
        <f t="shared" si="583"/>
        <v>October</v>
      </c>
      <c r="P7477" s="1" t="str">
        <f t="shared" si="584"/>
        <v>Friday</v>
      </c>
      <c r="Q7477" s="2">
        <v>0.17902777777777779</v>
      </c>
      <c r="R7477" t="s">
        <v>29</v>
      </c>
      <c r="S7477">
        <v>52.88</v>
      </c>
      <c r="T7477">
        <v>42.86</v>
      </c>
      <c r="U7477">
        <v>39.67</v>
      </c>
      <c r="V7477">
        <v>9.9</v>
      </c>
    </row>
    <row r="7478" spans="1:22" x14ac:dyDescent="0.25">
      <c r="A7478" t="s">
        <v>7512</v>
      </c>
      <c r="B7478" t="s">
        <v>42</v>
      </c>
      <c r="C7478" t="s">
        <v>43</v>
      </c>
      <c r="D7478" t="s">
        <v>27</v>
      </c>
      <c r="E7478" t="s">
        <v>31</v>
      </c>
      <c r="F7478" t="s">
        <v>46</v>
      </c>
      <c r="G7478">
        <v>76.03</v>
      </c>
      <c r="H7478">
        <v>6</v>
      </c>
      <c r="I7478">
        <v>22.809000000000001</v>
      </c>
      <c r="J7478" s="7">
        <v>478.99</v>
      </c>
      <c r="K7478">
        <f t="shared" si="580"/>
        <v>424.34</v>
      </c>
      <c r="L7478">
        <f t="shared" si="581"/>
        <v>79.831666666666663</v>
      </c>
      <c r="M7478" s="1">
        <v>43766</v>
      </c>
      <c r="N7478">
        <f t="shared" si="582"/>
        <v>2019</v>
      </c>
      <c r="O7478" s="1" t="str">
        <f t="shared" si="583"/>
        <v>October</v>
      </c>
      <c r="P7478" s="1" t="str">
        <f t="shared" si="584"/>
        <v>Monday</v>
      </c>
      <c r="Q7478" s="2">
        <v>2.0335648148148148E-2</v>
      </c>
      <c r="R7478" t="s">
        <v>23</v>
      </c>
      <c r="S7478">
        <v>273.70999999999998</v>
      </c>
      <c r="T7478">
        <v>42.86</v>
      </c>
      <c r="U7478">
        <v>205.28</v>
      </c>
      <c r="V7478">
        <v>9.3000000000000007</v>
      </c>
    </row>
    <row r="7479" spans="1:22" x14ac:dyDescent="0.25">
      <c r="A7479" t="s">
        <v>7513</v>
      </c>
      <c r="B7479" t="s">
        <v>25</v>
      </c>
      <c r="C7479" t="s">
        <v>43</v>
      </c>
      <c r="D7479" t="s">
        <v>20</v>
      </c>
      <c r="E7479" t="s">
        <v>21</v>
      </c>
      <c r="F7479" t="s">
        <v>36</v>
      </c>
      <c r="G7479">
        <v>79.33</v>
      </c>
      <c r="H7479">
        <v>4</v>
      </c>
      <c r="I7479">
        <v>15.866</v>
      </c>
      <c r="J7479" s="7">
        <v>333.19</v>
      </c>
      <c r="K7479">
        <f t="shared" si="580"/>
        <v>434.39333333333326</v>
      </c>
      <c r="L7479">
        <f t="shared" si="581"/>
        <v>83.297499999999999</v>
      </c>
      <c r="M7479" s="1">
        <v>43754</v>
      </c>
      <c r="N7479">
        <f t="shared" si="582"/>
        <v>2019</v>
      </c>
      <c r="O7479" s="1" t="str">
        <f t="shared" si="583"/>
        <v>October</v>
      </c>
      <c r="P7479" s="1" t="str">
        <f t="shared" si="584"/>
        <v>Wednesday</v>
      </c>
      <c r="Q7479" s="2">
        <v>0.83216435185185189</v>
      </c>
      <c r="R7479" t="s">
        <v>33</v>
      </c>
      <c r="S7479">
        <v>190.39</v>
      </c>
      <c r="T7479">
        <v>42.86</v>
      </c>
      <c r="U7479">
        <v>142.80000000000001</v>
      </c>
      <c r="V7479">
        <v>7.7</v>
      </c>
    </row>
    <row r="7480" spans="1:22" x14ac:dyDescent="0.25">
      <c r="A7480" t="s">
        <v>7514</v>
      </c>
      <c r="B7480" t="s">
        <v>25</v>
      </c>
      <c r="C7480" t="s">
        <v>43</v>
      </c>
      <c r="D7480" t="s">
        <v>27</v>
      </c>
      <c r="E7480" t="s">
        <v>31</v>
      </c>
      <c r="F7480" t="s">
        <v>28</v>
      </c>
      <c r="G7480">
        <v>43.89</v>
      </c>
      <c r="H7480">
        <v>10</v>
      </c>
      <c r="I7480">
        <v>21.945</v>
      </c>
      <c r="J7480" s="7">
        <v>460.84</v>
      </c>
      <c r="K7480">
        <f t="shared" si="580"/>
        <v>507.54333333333335</v>
      </c>
      <c r="L7480">
        <f t="shared" si="581"/>
        <v>46.083999999999996</v>
      </c>
      <c r="M7480" s="1">
        <v>43744</v>
      </c>
      <c r="N7480">
        <f t="shared" si="582"/>
        <v>2019</v>
      </c>
      <c r="O7480" s="1" t="str">
        <f t="shared" si="583"/>
        <v>October</v>
      </c>
      <c r="P7480" s="1" t="str">
        <f t="shared" si="584"/>
        <v>Sunday</v>
      </c>
      <c r="Q7480" s="2">
        <v>0.20402777777777778</v>
      </c>
      <c r="R7480" t="s">
        <v>23</v>
      </c>
      <c r="S7480">
        <v>263.33999999999997</v>
      </c>
      <c r="T7480">
        <v>42.86</v>
      </c>
      <c r="U7480">
        <v>197.5</v>
      </c>
      <c r="V7480">
        <v>8.1999999999999993</v>
      </c>
    </row>
    <row r="7481" spans="1:22" x14ac:dyDescent="0.25">
      <c r="A7481" t="s">
        <v>7515</v>
      </c>
      <c r="B7481" t="s">
        <v>42</v>
      </c>
      <c r="C7481" t="s">
        <v>26</v>
      </c>
      <c r="D7481" t="s">
        <v>27</v>
      </c>
      <c r="E7481" t="s">
        <v>31</v>
      </c>
      <c r="F7481" t="s">
        <v>46</v>
      </c>
      <c r="G7481">
        <v>48.49</v>
      </c>
      <c r="H7481">
        <v>10</v>
      </c>
      <c r="I7481">
        <v>24.245000000000001</v>
      </c>
      <c r="J7481" s="7">
        <v>509.15</v>
      </c>
      <c r="K7481">
        <f t="shared" si="580"/>
        <v>616.95666666666659</v>
      </c>
      <c r="L7481">
        <f t="shared" si="581"/>
        <v>50.914999999999999</v>
      </c>
      <c r="M7481" s="1">
        <v>43746</v>
      </c>
      <c r="N7481">
        <f t="shared" si="582"/>
        <v>2019</v>
      </c>
      <c r="O7481" s="1" t="str">
        <f t="shared" si="583"/>
        <v>October</v>
      </c>
      <c r="P7481" s="1" t="str">
        <f t="shared" si="584"/>
        <v>Tuesday</v>
      </c>
      <c r="Q7481" s="2">
        <v>0.6079282407407407</v>
      </c>
      <c r="R7481" t="s">
        <v>29</v>
      </c>
      <c r="S7481">
        <v>290.94</v>
      </c>
      <c r="T7481">
        <v>42.86</v>
      </c>
      <c r="U7481">
        <v>218.21</v>
      </c>
      <c r="V7481">
        <v>9.4</v>
      </c>
    </row>
    <row r="7482" spans="1:22" x14ac:dyDescent="0.25">
      <c r="A7482" t="s">
        <v>7516</v>
      </c>
      <c r="B7482" t="s">
        <v>18</v>
      </c>
      <c r="C7482" t="s">
        <v>26</v>
      </c>
      <c r="D7482" t="s">
        <v>20</v>
      </c>
      <c r="E7482" t="s">
        <v>31</v>
      </c>
      <c r="F7482" t="s">
        <v>44</v>
      </c>
      <c r="G7482">
        <v>65.790000000000006</v>
      </c>
      <c r="H7482">
        <v>8</v>
      </c>
      <c r="I7482">
        <v>26.315999999999999</v>
      </c>
      <c r="J7482" s="7">
        <v>552.64</v>
      </c>
      <c r="K7482">
        <f t="shared" si="580"/>
        <v>526.24333333333334</v>
      </c>
      <c r="L7482">
        <f t="shared" si="581"/>
        <v>69.08</v>
      </c>
      <c r="M7482" s="1">
        <v>43763</v>
      </c>
      <c r="N7482">
        <f t="shared" si="582"/>
        <v>2019</v>
      </c>
      <c r="O7482" s="1" t="str">
        <f t="shared" si="583"/>
        <v>October</v>
      </c>
      <c r="P7482" s="1" t="str">
        <f t="shared" si="584"/>
        <v>Friday</v>
      </c>
      <c r="Q7482" s="2">
        <v>0.3803125</v>
      </c>
      <c r="R7482" t="s">
        <v>23</v>
      </c>
      <c r="S7482">
        <v>315.79000000000002</v>
      </c>
      <c r="T7482">
        <v>42.86</v>
      </c>
      <c r="U7482">
        <v>236.85</v>
      </c>
      <c r="V7482">
        <v>8.1</v>
      </c>
    </row>
    <row r="7483" spans="1:22" x14ac:dyDescent="0.25">
      <c r="A7483" t="s">
        <v>7517</v>
      </c>
      <c r="B7483" t="s">
        <v>18</v>
      </c>
      <c r="C7483" t="s">
        <v>26</v>
      </c>
      <c r="D7483" t="s">
        <v>20</v>
      </c>
      <c r="E7483" t="s">
        <v>31</v>
      </c>
      <c r="F7483" t="s">
        <v>36</v>
      </c>
      <c r="G7483">
        <v>83.5</v>
      </c>
      <c r="H7483">
        <v>9</v>
      </c>
      <c r="I7483">
        <v>37.575000000000003</v>
      </c>
      <c r="J7483" s="7">
        <v>789.08</v>
      </c>
      <c r="K7483">
        <f t="shared" si="580"/>
        <v>351.22666666666669</v>
      </c>
      <c r="L7483">
        <f t="shared" si="581"/>
        <v>87.675555555555562</v>
      </c>
      <c r="M7483" s="1">
        <v>43762</v>
      </c>
      <c r="N7483">
        <f t="shared" si="582"/>
        <v>2019</v>
      </c>
      <c r="O7483" s="1" t="str">
        <f t="shared" si="583"/>
        <v>October</v>
      </c>
      <c r="P7483" s="1" t="str">
        <f t="shared" si="584"/>
        <v>Thursday</v>
      </c>
      <c r="Q7483" s="2">
        <v>0.90271990740740737</v>
      </c>
      <c r="R7483" t="s">
        <v>23</v>
      </c>
      <c r="S7483">
        <v>450.9</v>
      </c>
      <c r="T7483">
        <v>42.86</v>
      </c>
      <c r="U7483">
        <v>338.18</v>
      </c>
      <c r="V7483">
        <v>8.5</v>
      </c>
    </row>
    <row r="7484" spans="1:22" x14ac:dyDescent="0.25">
      <c r="A7484" t="s">
        <v>7518</v>
      </c>
      <c r="B7484" t="s">
        <v>42</v>
      </c>
      <c r="C7484" t="s">
        <v>26</v>
      </c>
      <c r="D7484" t="s">
        <v>20</v>
      </c>
      <c r="E7484" t="s">
        <v>21</v>
      </c>
      <c r="F7484" t="s">
        <v>32</v>
      </c>
      <c r="G7484">
        <v>75.239999999999995</v>
      </c>
      <c r="H7484">
        <v>3</v>
      </c>
      <c r="I7484">
        <v>11.286</v>
      </c>
      <c r="J7484" s="7">
        <v>237.01</v>
      </c>
      <c r="K7484">
        <f t="shared" si="580"/>
        <v>326.83</v>
      </c>
      <c r="L7484">
        <f t="shared" si="581"/>
        <v>79.00333333333333</v>
      </c>
      <c r="M7484" s="1">
        <v>43748</v>
      </c>
      <c r="N7484">
        <f t="shared" si="582"/>
        <v>2019</v>
      </c>
      <c r="O7484" s="1" t="str">
        <f t="shared" si="583"/>
        <v>October</v>
      </c>
      <c r="P7484" s="1" t="str">
        <f t="shared" si="584"/>
        <v>Thursday</v>
      </c>
      <c r="Q7484" s="2">
        <v>0.16443287037037038</v>
      </c>
      <c r="R7484" t="s">
        <v>33</v>
      </c>
      <c r="S7484">
        <v>135.43</v>
      </c>
      <c r="T7484">
        <v>42.86</v>
      </c>
      <c r="U7484">
        <v>101.58</v>
      </c>
      <c r="V7484">
        <v>9.4</v>
      </c>
    </row>
    <row r="7485" spans="1:22" x14ac:dyDescent="0.25">
      <c r="A7485" t="s">
        <v>7519</v>
      </c>
      <c r="B7485" t="s">
        <v>42</v>
      </c>
      <c r="C7485" t="s">
        <v>43</v>
      </c>
      <c r="D7485" t="s">
        <v>20</v>
      </c>
      <c r="E7485" t="s">
        <v>21</v>
      </c>
      <c r="F7485" t="s">
        <v>44</v>
      </c>
      <c r="G7485">
        <v>26.28</v>
      </c>
      <c r="H7485">
        <v>1</v>
      </c>
      <c r="I7485">
        <v>1.3140000000000001</v>
      </c>
      <c r="J7485" s="7">
        <v>27.59</v>
      </c>
      <c r="K7485">
        <f t="shared" si="580"/>
        <v>333.28333333333336</v>
      </c>
      <c r="L7485">
        <f t="shared" si="581"/>
        <v>27.59</v>
      </c>
      <c r="M7485" s="1">
        <v>43758</v>
      </c>
      <c r="N7485">
        <f t="shared" si="582"/>
        <v>2019</v>
      </c>
      <c r="O7485" s="1" t="str">
        <f t="shared" si="583"/>
        <v>October</v>
      </c>
      <c r="P7485" s="1" t="str">
        <f t="shared" si="584"/>
        <v>Sunday</v>
      </c>
      <c r="Q7485" s="2">
        <v>0.4824074074074074</v>
      </c>
      <c r="R7485" t="s">
        <v>23</v>
      </c>
      <c r="S7485">
        <v>15.77</v>
      </c>
      <c r="T7485">
        <v>42.84</v>
      </c>
      <c r="U7485">
        <v>11.82</v>
      </c>
      <c r="V7485">
        <v>7.7</v>
      </c>
    </row>
    <row r="7486" spans="1:22" x14ac:dyDescent="0.25">
      <c r="A7486" t="s">
        <v>7520</v>
      </c>
      <c r="B7486" t="s">
        <v>25</v>
      </c>
      <c r="C7486" t="s">
        <v>26</v>
      </c>
      <c r="D7486" t="s">
        <v>20</v>
      </c>
      <c r="E7486" t="s">
        <v>31</v>
      </c>
      <c r="F7486" t="s">
        <v>22</v>
      </c>
      <c r="G7486">
        <v>68.180000000000007</v>
      </c>
      <c r="H7486">
        <v>10</v>
      </c>
      <c r="I7486">
        <v>34.090000000000003</v>
      </c>
      <c r="J7486" s="7">
        <v>715.89</v>
      </c>
      <c r="K7486">
        <f t="shared" si="580"/>
        <v>351.25</v>
      </c>
      <c r="L7486">
        <f t="shared" si="581"/>
        <v>71.588999999999999</v>
      </c>
      <c r="M7486" s="1">
        <v>43760</v>
      </c>
      <c r="N7486">
        <f t="shared" si="582"/>
        <v>2019</v>
      </c>
      <c r="O7486" s="1" t="str">
        <f t="shared" si="583"/>
        <v>October</v>
      </c>
      <c r="P7486" s="1" t="str">
        <f t="shared" si="584"/>
        <v>Tuesday</v>
      </c>
      <c r="Q7486" s="2">
        <v>0.77568287037037043</v>
      </c>
      <c r="R7486" t="s">
        <v>29</v>
      </c>
      <c r="S7486">
        <v>409.08</v>
      </c>
      <c r="T7486">
        <v>42.86</v>
      </c>
      <c r="U7486">
        <v>306.81</v>
      </c>
      <c r="V7486">
        <v>9.5</v>
      </c>
    </row>
    <row r="7487" spans="1:22" x14ac:dyDescent="0.25">
      <c r="A7487" t="s">
        <v>7521</v>
      </c>
      <c r="B7487" t="s">
        <v>25</v>
      </c>
      <c r="C7487" t="s">
        <v>26</v>
      </c>
      <c r="D7487" t="s">
        <v>27</v>
      </c>
      <c r="E7487" t="s">
        <v>31</v>
      </c>
      <c r="F7487" t="s">
        <v>32</v>
      </c>
      <c r="G7487">
        <v>61.04</v>
      </c>
      <c r="H7487">
        <v>4</v>
      </c>
      <c r="I7487">
        <v>12.208</v>
      </c>
      <c r="J7487" s="7">
        <v>256.37</v>
      </c>
      <c r="K7487">
        <f t="shared" si="580"/>
        <v>126.53666666666668</v>
      </c>
      <c r="L7487">
        <f t="shared" si="581"/>
        <v>64.092500000000001</v>
      </c>
      <c r="M7487" s="1">
        <v>43739</v>
      </c>
      <c r="N7487">
        <f t="shared" si="582"/>
        <v>2019</v>
      </c>
      <c r="O7487" s="1" t="str">
        <f t="shared" si="583"/>
        <v>October</v>
      </c>
      <c r="P7487" s="1" t="str">
        <f t="shared" si="584"/>
        <v>Tuesday</v>
      </c>
      <c r="Q7487" s="2">
        <v>0.16571759259259258</v>
      </c>
      <c r="R7487" t="s">
        <v>23</v>
      </c>
      <c r="S7487">
        <v>146.5</v>
      </c>
      <c r="T7487">
        <v>42.86</v>
      </c>
      <c r="U7487">
        <v>109.87</v>
      </c>
      <c r="V7487">
        <v>9.6999999999999993</v>
      </c>
    </row>
    <row r="7488" spans="1:22" x14ac:dyDescent="0.25">
      <c r="A7488" t="s">
        <v>7522</v>
      </c>
      <c r="B7488" t="s">
        <v>42</v>
      </c>
      <c r="C7488" t="s">
        <v>26</v>
      </c>
      <c r="D7488" t="s">
        <v>27</v>
      </c>
      <c r="E7488" t="s">
        <v>31</v>
      </c>
      <c r="F7488" t="s">
        <v>36</v>
      </c>
      <c r="G7488">
        <v>77.61</v>
      </c>
      <c r="H7488">
        <v>1</v>
      </c>
      <c r="I7488">
        <v>3.8805000000000001</v>
      </c>
      <c r="J7488" s="7">
        <v>81.489999999999995</v>
      </c>
      <c r="K7488">
        <f t="shared" si="580"/>
        <v>99.86</v>
      </c>
      <c r="L7488">
        <f t="shared" si="581"/>
        <v>81.489999999999995</v>
      </c>
      <c r="M7488" s="1">
        <v>43764</v>
      </c>
      <c r="N7488">
        <f t="shared" si="582"/>
        <v>2019</v>
      </c>
      <c r="O7488" s="1" t="str">
        <f t="shared" si="583"/>
        <v>October</v>
      </c>
      <c r="P7488" s="1" t="str">
        <f t="shared" si="584"/>
        <v>Saturday</v>
      </c>
      <c r="Q7488" s="2">
        <v>0.58880787037037041</v>
      </c>
      <c r="R7488" t="s">
        <v>29</v>
      </c>
      <c r="S7488">
        <v>46.57</v>
      </c>
      <c r="T7488">
        <v>42.85</v>
      </c>
      <c r="U7488">
        <v>34.92</v>
      </c>
      <c r="V7488">
        <v>6.4</v>
      </c>
    </row>
    <row r="7489" spans="1:22" x14ac:dyDescent="0.25">
      <c r="A7489" t="s">
        <v>7523</v>
      </c>
      <c r="B7489" t="s">
        <v>42</v>
      </c>
      <c r="C7489" t="s">
        <v>43</v>
      </c>
      <c r="D7489" t="s">
        <v>27</v>
      </c>
      <c r="E7489" t="s">
        <v>31</v>
      </c>
      <c r="F7489" t="s">
        <v>28</v>
      </c>
      <c r="G7489">
        <v>19.88</v>
      </c>
      <c r="H7489">
        <v>2</v>
      </c>
      <c r="I7489">
        <v>1.988</v>
      </c>
      <c r="J7489" s="7">
        <v>41.75</v>
      </c>
      <c r="K7489">
        <f t="shared" si="580"/>
        <v>200.69333333333336</v>
      </c>
      <c r="L7489">
        <f t="shared" si="581"/>
        <v>20.875</v>
      </c>
      <c r="M7489" s="1">
        <v>43758</v>
      </c>
      <c r="N7489">
        <f t="shared" si="582"/>
        <v>2019</v>
      </c>
      <c r="O7489" s="1" t="str">
        <f t="shared" si="583"/>
        <v>October</v>
      </c>
      <c r="P7489" s="1" t="str">
        <f t="shared" si="584"/>
        <v>Sunday</v>
      </c>
      <c r="Q7489" s="2">
        <v>0.51749999999999996</v>
      </c>
      <c r="R7489" t="s">
        <v>23</v>
      </c>
      <c r="S7489">
        <v>23.86</v>
      </c>
      <c r="T7489">
        <v>42.85</v>
      </c>
      <c r="U7489">
        <v>17.89</v>
      </c>
      <c r="V7489">
        <v>9.3000000000000007</v>
      </c>
    </row>
    <row r="7490" spans="1:22" x14ac:dyDescent="0.25">
      <c r="A7490" t="s">
        <v>7524</v>
      </c>
      <c r="B7490" t="s">
        <v>18</v>
      </c>
      <c r="C7490" t="s">
        <v>19</v>
      </c>
      <c r="D7490" t="s">
        <v>20</v>
      </c>
      <c r="E7490" t="s">
        <v>31</v>
      </c>
      <c r="F7490" t="s">
        <v>44</v>
      </c>
      <c r="G7490">
        <v>27.99</v>
      </c>
      <c r="H7490">
        <v>6</v>
      </c>
      <c r="I7490">
        <v>8.3970000000000002</v>
      </c>
      <c r="J7490" s="7">
        <v>176.34</v>
      </c>
      <c r="K7490">
        <f t="shared" ref="K7490:K7553" si="585">AVERAGE(J7490:J7492)</f>
        <v>224.35333333333335</v>
      </c>
      <c r="L7490">
        <f t="shared" ref="L7490:L7553" si="586" xml:space="preserve"> J7490 / H7490</f>
        <v>29.39</v>
      </c>
      <c r="M7490" s="1">
        <v>43754</v>
      </c>
      <c r="N7490">
        <f t="shared" ref="N7490:N7553" si="587">YEAR(M7490)</f>
        <v>2019</v>
      </c>
      <c r="O7490" s="1" t="str">
        <f t="shared" ref="O7490:O7553" si="588">TEXT(M7490,"mmmm")</f>
        <v>October</v>
      </c>
      <c r="P7490" s="1" t="str">
        <f t="shared" ref="P7490:P7553" si="589">TEXT(M7490,"dddd")</f>
        <v>Wednesday</v>
      </c>
      <c r="Q7490" s="2">
        <v>0.55996527777777783</v>
      </c>
      <c r="R7490" t="s">
        <v>23</v>
      </c>
      <c r="S7490">
        <v>100.76</v>
      </c>
      <c r="T7490">
        <v>42.86</v>
      </c>
      <c r="U7490">
        <v>75.58</v>
      </c>
      <c r="V7490">
        <v>7.2</v>
      </c>
    </row>
    <row r="7491" spans="1:22" x14ac:dyDescent="0.25">
      <c r="A7491" t="s">
        <v>7525</v>
      </c>
      <c r="B7491" t="s">
        <v>42</v>
      </c>
      <c r="C7491" t="s">
        <v>26</v>
      </c>
      <c r="D7491" t="s">
        <v>20</v>
      </c>
      <c r="E7491" t="s">
        <v>21</v>
      </c>
      <c r="F7491" t="s">
        <v>22</v>
      </c>
      <c r="G7491">
        <v>60.95</v>
      </c>
      <c r="H7491">
        <v>6</v>
      </c>
      <c r="I7491">
        <v>18.285</v>
      </c>
      <c r="J7491" s="7">
        <v>383.99</v>
      </c>
      <c r="K7491">
        <f t="shared" si="585"/>
        <v>199.81333333333336</v>
      </c>
      <c r="L7491">
        <f t="shared" si="586"/>
        <v>63.998333333333335</v>
      </c>
      <c r="M7491" s="1">
        <v>43764</v>
      </c>
      <c r="N7491">
        <f t="shared" si="587"/>
        <v>2019</v>
      </c>
      <c r="O7491" s="1" t="str">
        <f t="shared" si="588"/>
        <v>October</v>
      </c>
      <c r="P7491" s="1" t="str">
        <f t="shared" si="589"/>
        <v>Saturday</v>
      </c>
      <c r="Q7491" s="2">
        <v>0.19793981481481482</v>
      </c>
      <c r="R7491" t="s">
        <v>29</v>
      </c>
      <c r="S7491">
        <v>219.42</v>
      </c>
      <c r="T7491">
        <v>42.86</v>
      </c>
      <c r="U7491">
        <v>164.57</v>
      </c>
      <c r="V7491">
        <v>5.0999999999999996</v>
      </c>
    </row>
    <row r="7492" spans="1:22" x14ac:dyDescent="0.25">
      <c r="A7492" t="s">
        <v>7526</v>
      </c>
      <c r="B7492" t="s">
        <v>25</v>
      </c>
      <c r="C7492" t="s">
        <v>19</v>
      </c>
      <c r="D7492" t="s">
        <v>27</v>
      </c>
      <c r="E7492" t="s">
        <v>31</v>
      </c>
      <c r="F7492" t="s">
        <v>36</v>
      </c>
      <c r="G7492">
        <v>13.42</v>
      </c>
      <c r="H7492">
        <v>8</v>
      </c>
      <c r="I7492">
        <v>5.3680000000000003</v>
      </c>
      <c r="J7492" s="7">
        <v>112.73</v>
      </c>
      <c r="K7492">
        <f t="shared" si="585"/>
        <v>223.83666666666667</v>
      </c>
      <c r="L7492">
        <f t="shared" si="586"/>
        <v>14.09125</v>
      </c>
      <c r="M7492" s="1">
        <v>43757</v>
      </c>
      <c r="N7492">
        <f t="shared" si="587"/>
        <v>2019</v>
      </c>
      <c r="O7492" s="1" t="str">
        <f t="shared" si="588"/>
        <v>October</v>
      </c>
      <c r="P7492" s="1" t="str">
        <f t="shared" si="589"/>
        <v>Saturday</v>
      </c>
      <c r="Q7492" s="2">
        <v>0.24817129629629631</v>
      </c>
      <c r="R7492" t="s">
        <v>33</v>
      </c>
      <c r="S7492">
        <v>64.42</v>
      </c>
      <c r="T7492">
        <v>42.85</v>
      </c>
      <c r="U7492">
        <v>48.31</v>
      </c>
      <c r="V7492">
        <v>9.6</v>
      </c>
    </row>
    <row r="7493" spans="1:22" x14ac:dyDescent="0.25">
      <c r="A7493" t="s">
        <v>7527</v>
      </c>
      <c r="B7493" t="s">
        <v>18</v>
      </c>
      <c r="C7493" t="s">
        <v>43</v>
      </c>
      <c r="D7493" t="s">
        <v>20</v>
      </c>
      <c r="E7493" t="s">
        <v>31</v>
      </c>
      <c r="F7493" t="s">
        <v>46</v>
      </c>
      <c r="G7493">
        <v>10.87</v>
      </c>
      <c r="H7493">
        <v>9</v>
      </c>
      <c r="I7493">
        <v>4.8914999999999997</v>
      </c>
      <c r="J7493" s="7">
        <v>102.72</v>
      </c>
      <c r="K7493">
        <f t="shared" si="585"/>
        <v>364.12999999999994</v>
      </c>
      <c r="L7493">
        <f t="shared" si="586"/>
        <v>11.413333333333334</v>
      </c>
      <c r="M7493" s="1">
        <v>43747</v>
      </c>
      <c r="N7493">
        <f t="shared" si="587"/>
        <v>2019</v>
      </c>
      <c r="O7493" s="1" t="str">
        <f t="shared" si="588"/>
        <v>October</v>
      </c>
      <c r="P7493" s="1" t="str">
        <f t="shared" si="589"/>
        <v>Wednesday</v>
      </c>
      <c r="Q7493" s="2">
        <v>0.62957175925925923</v>
      </c>
      <c r="R7493" t="s">
        <v>23</v>
      </c>
      <c r="S7493">
        <v>58.7</v>
      </c>
      <c r="T7493">
        <v>42.85</v>
      </c>
      <c r="U7493">
        <v>44.02</v>
      </c>
      <c r="V7493">
        <v>8</v>
      </c>
    </row>
    <row r="7494" spans="1:22" x14ac:dyDescent="0.25">
      <c r="A7494" t="s">
        <v>7528</v>
      </c>
      <c r="B7494" t="s">
        <v>25</v>
      </c>
      <c r="C7494" t="s">
        <v>43</v>
      </c>
      <c r="D7494" t="s">
        <v>20</v>
      </c>
      <c r="E7494" t="s">
        <v>31</v>
      </c>
      <c r="F7494" t="s">
        <v>44</v>
      </c>
      <c r="G7494">
        <v>72.39</v>
      </c>
      <c r="H7494">
        <v>6</v>
      </c>
      <c r="I7494">
        <v>21.716999999999999</v>
      </c>
      <c r="J7494" s="7">
        <v>456.06</v>
      </c>
      <c r="K7494">
        <f t="shared" si="585"/>
        <v>370.44666666666672</v>
      </c>
      <c r="L7494">
        <f t="shared" si="586"/>
        <v>76.010000000000005</v>
      </c>
      <c r="M7494" s="1">
        <v>43764</v>
      </c>
      <c r="N7494">
        <f t="shared" si="587"/>
        <v>2019</v>
      </c>
      <c r="O7494" s="1" t="str">
        <f t="shared" si="588"/>
        <v>October</v>
      </c>
      <c r="P7494" s="1" t="str">
        <f t="shared" si="589"/>
        <v>Saturday</v>
      </c>
      <c r="Q7494" s="2">
        <v>0.27714120370370371</v>
      </c>
      <c r="R7494" t="s">
        <v>29</v>
      </c>
      <c r="S7494">
        <v>260.60000000000002</v>
      </c>
      <c r="T7494">
        <v>42.86</v>
      </c>
      <c r="U7494">
        <v>195.46</v>
      </c>
      <c r="V7494">
        <v>5.5</v>
      </c>
    </row>
    <row r="7495" spans="1:22" x14ac:dyDescent="0.25">
      <c r="A7495" t="s">
        <v>7529</v>
      </c>
      <c r="B7495" t="s">
        <v>18</v>
      </c>
      <c r="C7495" t="s">
        <v>19</v>
      </c>
      <c r="D7495" t="s">
        <v>20</v>
      </c>
      <c r="E7495" t="s">
        <v>21</v>
      </c>
      <c r="F7495" t="s">
        <v>28</v>
      </c>
      <c r="G7495">
        <v>50.82</v>
      </c>
      <c r="H7495">
        <v>10</v>
      </c>
      <c r="I7495">
        <v>25.41</v>
      </c>
      <c r="J7495" s="7">
        <v>533.61</v>
      </c>
      <c r="K7495">
        <f t="shared" si="585"/>
        <v>256.10666666666663</v>
      </c>
      <c r="L7495">
        <f t="shared" si="586"/>
        <v>53.361000000000004</v>
      </c>
      <c r="M7495" s="1">
        <v>43748</v>
      </c>
      <c r="N7495">
        <f t="shared" si="587"/>
        <v>2019</v>
      </c>
      <c r="O7495" s="1" t="str">
        <f t="shared" si="588"/>
        <v>October</v>
      </c>
      <c r="P7495" s="1" t="str">
        <f t="shared" si="589"/>
        <v>Thursday</v>
      </c>
      <c r="Q7495" s="2">
        <v>0.91378472222222218</v>
      </c>
      <c r="R7495" t="s">
        <v>29</v>
      </c>
      <c r="S7495">
        <v>304.92</v>
      </c>
      <c r="T7495">
        <v>42.86</v>
      </c>
      <c r="U7495">
        <v>228.69</v>
      </c>
      <c r="V7495">
        <v>9.9</v>
      </c>
    </row>
    <row r="7496" spans="1:22" x14ac:dyDescent="0.25">
      <c r="A7496" t="s">
        <v>7530</v>
      </c>
      <c r="B7496" t="s">
        <v>18</v>
      </c>
      <c r="C7496" t="s">
        <v>26</v>
      </c>
      <c r="D7496" t="s">
        <v>27</v>
      </c>
      <c r="E7496" t="s">
        <v>21</v>
      </c>
      <c r="F7496" t="s">
        <v>44</v>
      </c>
      <c r="G7496">
        <v>28.97</v>
      </c>
      <c r="H7496">
        <v>4</v>
      </c>
      <c r="I7496">
        <v>5.7939999999999996</v>
      </c>
      <c r="J7496" s="7">
        <v>121.67</v>
      </c>
      <c r="K7496">
        <f t="shared" si="585"/>
        <v>121.90333333333335</v>
      </c>
      <c r="L7496">
        <f t="shared" si="586"/>
        <v>30.4175</v>
      </c>
      <c r="M7496" s="1">
        <v>43740</v>
      </c>
      <c r="N7496">
        <f t="shared" si="587"/>
        <v>2019</v>
      </c>
      <c r="O7496" s="1" t="str">
        <f t="shared" si="588"/>
        <v>October</v>
      </c>
      <c r="P7496" s="1" t="str">
        <f t="shared" si="589"/>
        <v>Wednesday</v>
      </c>
      <c r="Q7496" s="2">
        <v>0.21047453703703703</v>
      </c>
      <c r="R7496" t="s">
        <v>33</v>
      </c>
      <c r="S7496">
        <v>69.53</v>
      </c>
      <c r="T7496">
        <v>42.85</v>
      </c>
      <c r="U7496">
        <v>52.14</v>
      </c>
      <c r="V7496">
        <v>8.9</v>
      </c>
    </row>
    <row r="7497" spans="1:22" x14ac:dyDescent="0.25">
      <c r="A7497" t="s">
        <v>7531</v>
      </c>
      <c r="B7497" t="s">
        <v>25</v>
      </c>
      <c r="C7497" t="s">
        <v>43</v>
      </c>
      <c r="D7497" t="s">
        <v>27</v>
      </c>
      <c r="E7497" t="s">
        <v>31</v>
      </c>
      <c r="F7497" t="s">
        <v>44</v>
      </c>
      <c r="G7497">
        <v>15.38</v>
      </c>
      <c r="H7497">
        <v>7</v>
      </c>
      <c r="I7497">
        <v>5.383</v>
      </c>
      <c r="J7497" s="7">
        <v>113.04</v>
      </c>
      <c r="K7497">
        <f t="shared" si="585"/>
        <v>332.30666666666667</v>
      </c>
      <c r="L7497">
        <f t="shared" si="586"/>
        <v>16.148571428571429</v>
      </c>
      <c r="M7497" s="1">
        <v>43748</v>
      </c>
      <c r="N7497">
        <f t="shared" si="587"/>
        <v>2019</v>
      </c>
      <c r="O7497" s="1" t="str">
        <f t="shared" si="588"/>
        <v>October</v>
      </c>
      <c r="P7497" s="1" t="str">
        <f t="shared" si="589"/>
        <v>Thursday</v>
      </c>
      <c r="Q7497" s="2">
        <v>1.5775462962962963E-2</v>
      </c>
      <c r="R7497" t="s">
        <v>23</v>
      </c>
      <c r="S7497">
        <v>64.599999999999994</v>
      </c>
      <c r="T7497">
        <v>42.85</v>
      </c>
      <c r="U7497">
        <v>48.44</v>
      </c>
      <c r="V7497">
        <v>9.9</v>
      </c>
    </row>
    <row r="7498" spans="1:22" x14ac:dyDescent="0.25">
      <c r="A7498" t="s">
        <v>7532</v>
      </c>
      <c r="B7498" t="s">
        <v>42</v>
      </c>
      <c r="C7498" t="s">
        <v>43</v>
      </c>
      <c r="D7498" t="s">
        <v>27</v>
      </c>
      <c r="E7498" t="s">
        <v>21</v>
      </c>
      <c r="F7498" t="s">
        <v>22</v>
      </c>
      <c r="G7498">
        <v>62.38</v>
      </c>
      <c r="H7498">
        <v>2</v>
      </c>
      <c r="I7498">
        <v>6.2380000000000004</v>
      </c>
      <c r="J7498" s="7">
        <v>131</v>
      </c>
      <c r="K7498">
        <f t="shared" si="585"/>
        <v>400.78</v>
      </c>
      <c r="L7498">
        <f t="shared" si="586"/>
        <v>65.5</v>
      </c>
      <c r="M7498" s="1">
        <v>43765</v>
      </c>
      <c r="N7498">
        <f t="shared" si="587"/>
        <v>2019</v>
      </c>
      <c r="O7498" s="1" t="str">
        <f t="shared" si="588"/>
        <v>October</v>
      </c>
      <c r="P7498" s="1" t="str">
        <f t="shared" si="589"/>
        <v>Sunday</v>
      </c>
      <c r="Q7498" s="2">
        <v>0.48912037037037037</v>
      </c>
      <c r="R7498" t="s">
        <v>29</v>
      </c>
      <c r="S7498">
        <v>74.86</v>
      </c>
      <c r="T7498">
        <v>42.85</v>
      </c>
      <c r="U7498">
        <v>56.14</v>
      </c>
      <c r="V7498">
        <v>7.1</v>
      </c>
    </row>
    <row r="7499" spans="1:22" x14ac:dyDescent="0.25">
      <c r="A7499" t="s">
        <v>7533</v>
      </c>
      <c r="B7499" t="s">
        <v>25</v>
      </c>
      <c r="C7499" t="s">
        <v>26</v>
      </c>
      <c r="D7499" t="s">
        <v>27</v>
      </c>
      <c r="E7499" t="s">
        <v>21</v>
      </c>
      <c r="F7499" t="s">
        <v>28</v>
      </c>
      <c r="G7499">
        <v>79.67</v>
      </c>
      <c r="H7499">
        <v>9</v>
      </c>
      <c r="I7499">
        <v>35.851500000000001</v>
      </c>
      <c r="J7499" s="7">
        <v>752.88</v>
      </c>
      <c r="K7499">
        <f t="shared" si="585"/>
        <v>398.91</v>
      </c>
      <c r="L7499">
        <f t="shared" si="586"/>
        <v>83.653333333333336</v>
      </c>
      <c r="M7499" s="1">
        <v>43750</v>
      </c>
      <c r="N7499">
        <f t="shared" si="587"/>
        <v>2019</v>
      </c>
      <c r="O7499" s="1" t="str">
        <f t="shared" si="588"/>
        <v>October</v>
      </c>
      <c r="P7499" s="1" t="str">
        <f t="shared" si="589"/>
        <v>Saturday</v>
      </c>
      <c r="Q7499" s="2">
        <v>3.8796296296296294E-2</v>
      </c>
      <c r="R7499" t="s">
        <v>33</v>
      </c>
      <c r="S7499">
        <v>430.22</v>
      </c>
      <c r="T7499">
        <v>42.86</v>
      </c>
      <c r="U7499">
        <v>322.66000000000003</v>
      </c>
      <c r="V7499">
        <v>6.6</v>
      </c>
    </row>
    <row r="7500" spans="1:22" x14ac:dyDescent="0.25">
      <c r="A7500" t="s">
        <v>7534</v>
      </c>
      <c r="B7500" t="s">
        <v>18</v>
      </c>
      <c r="C7500" t="s">
        <v>43</v>
      </c>
      <c r="D7500" t="s">
        <v>27</v>
      </c>
      <c r="E7500" t="s">
        <v>21</v>
      </c>
      <c r="F7500" t="s">
        <v>22</v>
      </c>
      <c r="G7500">
        <v>60.66</v>
      </c>
      <c r="H7500">
        <v>5</v>
      </c>
      <c r="I7500">
        <v>15.164999999999999</v>
      </c>
      <c r="J7500" s="7">
        <v>318.45999999999998</v>
      </c>
      <c r="K7500">
        <f t="shared" si="585"/>
        <v>195.13666666666666</v>
      </c>
      <c r="L7500">
        <f t="shared" si="586"/>
        <v>63.691999999999993</v>
      </c>
      <c r="M7500" s="1">
        <v>43753</v>
      </c>
      <c r="N7500">
        <f t="shared" si="587"/>
        <v>2019</v>
      </c>
      <c r="O7500" s="1" t="str">
        <f t="shared" si="588"/>
        <v>October</v>
      </c>
      <c r="P7500" s="1" t="str">
        <f t="shared" si="589"/>
        <v>Tuesday</v>
      </c>
      <c r="Q7500" s="2">
        <v>0.50743055555555561</v>
      </c>
      <c r="R7500" t="s">
        <v>29</v>
      </c>
      <c r="S7500">
        <v>181.98</v>
      </c>
      <c r="T7500">
        <v>42.86</v>
      </c>
      <c r="U7500">
        <v>136.47999999999999</v>
      </c>
      <c r="V7500">
        <v>9</v>
      </c>
    </row>
    <row r="7501" spans="1:22" x14ac:dyDescent="0.25">
      <c r="A7501" t="s">
        <v>7535</v>
      </c>
      <c r="B7501" t="s">
        <v>18</v>
      </c>
      <c r="C7501" t="s">
        <v>19</v>
      </c>
      <c r="D7501" t="s">
        <v>27</v>
      </c>
      <c r="E7501" t="s">
        <v>21</v>
      </c>
      <c r="F7501" t="s">
        <v>28</v>
      </c>
      <c r="G7501">
        <v>59.71</v>
      </c>
      <c r="H7501">
        <v>2</v>
      </c>
      <c r="I7501">
        <v>5.9710000000000001</v>
      </c>
      <c r="J7501" s="7">
        <v>125.39</v>
      </c>
      <c r="K7501">
        <f t="shared" si="585"/>
        <v>96.57</v>
      </c>
      <c r="L7501">
        <f t="shared" si="586"/>
        <v>62.695</v>
      </c>
      <c r="M7501" s="1">
        <v>43745</v>
      </c>
      <c r="N7501">
        <f t="shared" si="587"/>
        <v>2019</v>
      </c>
      <c r="O7501" s="1" t="str">
        <f t="shared" si="588"/>
        <v>October</v>
      </c>
      <c r="P7501" s="1" t="str">
        <f t="shared" si="589"/>
        <v>Monday</v>
      </c>
      <c r="Q7501" s="2">
        <v>0.97162037037037041</v>
      </c>
      <c r="R7501" t="s">
        <v>29</v>
      </c>
      <c r="S7501">
        <v>71.650000000000006</v>
      </c>
      <c r="T7501">
        <v>42.86</v>
      </c>
      <c r="U7501">
        <v>53.74</v>
      </c>
      <c r="V7501">
        <v>6.6</v>
      </c>
    </row>
    <row r="7502" spans="1:22" x14ac:dyDescent="0.25">
      <c r="A7502" t="s">
        <v>7536</v>
      </c>
      <c r="B7502" t="s">
        <v>42</v>
      </c>
      <c r="C7502" t="s">
        <v>43</v>
      </c>
      <c r="D7502" t="s">
        <v>27</v>
      </c>
      <c r="E7502" t="s">
        <v>31</v>
      </c>
      <c r="F7502" t="s">
        <v>44</v>
      </c>
      <c r="G7502">
        <v>67.41</v>
      </c>
      <c r="H7502">
        <v>2</v>
      </c>
      <c r="I7502">
        <v>6.7409999999999997</v>
      </c>
      <c r="J7502" s="7">
        <v>141.56</v>
      </c>
      <c r="K7502">
        <f t="shared" si="585"/>
        <v>70.75333333333333</v>
      </c>
      <c r="L7502">
        <f t="shared" si="586"/>
        <v>70.78</v>
      </c>
      <c r="M7502" s="1">
        <v>43762</v>
      </c>
      <c r="N7502">
        <f t="shared" si="587"/>
        <v>2019</v>
      </c>
      <c r="O7502" s="1" t="str">
        <f t="shared" si="588"/>
        <v>October</v>
      </c>
      <c r="P7502" s="1" t="str">
        <f t="shared" si="589"/>
        <v>Thursday</v>
      </c>
      <c r="Q7502" s="2">
        <v>0.39690972222222221</v>
      </c>
      <c r="R7502" t="s">
        <v>33</v>
      </c>
      <c r="S7502">
        <v>80.89</v>
      </c>
      <c r="T7502">
        <v>42.86</v>
      </c>
      <c r="U7502">
        <v>60.67</v>
      </c>
      <c r="V7502">
        <v>8.9</v>
      </c>
    </row>
    <row r="7503" spans="1:22" x14ac:dyDescent="0.25">
      <c r="A7503" t="s">
        <v>7537</v>
      </c>
      <c r="B7503" t="s">
        <v>25</v>
      </c>
      <c r="C7503" t="s">
        <v>26</v>
      </c>
      <c r="D7503" t="s">
        <v>27</v>
      </c>
      <c r="E7503" t="s">
        <v>31</v>
      </c>
      <c r="F7503" t="s">
        <v>28</v>
      </c>
      <c r="G7503">
        <v>5.42</v>
      </c>
      <c r="H7503">
        <v>4</v>
      </c>
      <c r="I7503">
        <v>1.0840000000000001</v>
      </c>
      <c r="J7503" s="7">
        <v>22.76</v>
      </c>
      <c r="K7503">
        <f t="shared" si="585"/>
        <v>251.48666666666668</v>
      </c>
      <c r="L7503">
        <f t="shared" si="586"/>
        <v>5.69</v>
      </c>
      <c r="M7503" s="1">
        <v>43747</v>
      </c>
      <c r="N7503">
        <f t="shared" si="587"/>
        <v>2019</v>
      </c>
      <c r="O7503" s="1" t="str">
        <f t="shared" si="588"/>
        <v>October</v>
      </c>
      <c r="P7503" s="1" t="str">
        <f t="shared" si="589"/>
        <v>Wednesday</v>
      </c>
      <c r="Q7503" s="2">
        <v>0.11777777777777777</v>
      </c>
      <c r="R7503" t="s">
        <v>23</v>
      </c>
      <c r="S7503">
        <v>13.01</v>
      </c>
      <c r="T7503">
        <v>42.84</v>
      </c>
      <c r="U7503">
        <v>9.75</v>
      </c>
      <c r="V7503">
        <v>6.5</v>
      </c>
    </row>
    <row r="7504" spans="1:22" x14ac:dyDescent="0.25">
      <c r="A7504" t="s">
        <v>7538</v>
      </c>
      <c r="B7504" t="s">
        <v>25</v>
      </c>
      <c r="C7504" t="s">
        <v>43</v>
      </c>
      <c r="D7504" t="s">
        <v>27</v>
      </c>
      <c r="E7504" t="s">
        <v>31</v>
      </c>
      <c r="F7504" t="s">
        <v>44</v>
      </c>
      <c r="G7504">
        <v>15.22</v>
      </c>
      <c r="H7504">
        <v>3</v>
      </c>
      <c r="I7504">
        <v>2.2829999999999999</v>
      </c>
      <c r="J7504" s="7">
        <v>47.94</v>
      </c>
      <c r="K7504">
        <f t="shared" si="585"/>
        <v>425.48</v>
      </c>
      <c r="L7504">
        <f t="shared" si="586"/>
        <v>15.979999999999999</v>
      </c>
      <c r="M7504" s="1">
        <v>43754</v>
      </c>
      <c r="N7504">
        <f t="shared" si="587"/>
        <v>2019</v>
      </c>
      <c r="O7504" s="1" t="str">
        <f t="shared" si="588"/>
        <v>October</v>
      </c>
      <c r="P7504" s="1" t="str">
        <f t="shared" si="589"/>
        <v>Wednesday</v>
      </c>
      <c r="Q7504" s="2">
        <v>0.85621527777777773</v>
      </c>
      <c r="R7504" t="s">
        <v>29</v>
      </c>
      <c r="S7504">
        <v>27.4</v>
      </c>
      <c r="T7504">
        <v>42.85</v>
      </c>
      <c r="U7504">
        <v>20.54</v>
      </c>
      <c r="V7504">
        <v>7.1</v>
      </c>
    </row>
    <row r="7505" spans="1:22" x14ac:dyDescent="0.25">
      <c r="A7505" t="s">
        <v>7539</v>
      </c>
      <c r="B7505" t="s">
        <v>25</v>
      </c>
      <c r="C7505" t="s">
        <v>43</v>
      </c>
      <c r="D7505" t="s">
        <v>27</v>
      </c>
      <c r="E7505" t="s">
        <v>31</v>
      </c>
      <c r="F7505" t="s">
        <v>44</v>
      </c>
      <c r="G7505">
        <v>65.12</v>
      </c>
      <c r="H7505">
        <v>10</v>
      </c>
      <c r="I7505">
        <v>32.56</v>
      </c>
      <c r="J7505" s="7">
        <v>683.76</v>
      </c>
      <c r="K7505">
        <f t="shared" si="585"/>
        <v>427.25</v>
      </c>
      <c r="L7505">
        <f t="shared" si="586"/>
        <v>68.376000000000005</v>
      </c>
      <c r="M7505" s="1">
        <v>43763</v>
      </c>
      <c r="N7505">
        <f t="shared" si="587"/>
        <v>2019</v>
      </c>
      <c r="O7505" s="1" t="str">
        <f t="shared" si="588"/>
        <v>October</v>
      </c>
      <c r="P7505" s="1" t="str">
        <f t="shared" si="589"/>
        <v>Friday</v>
      </c>
      <c r="Q7505" s="2">
        <v>0.58709490740740744</v>
      </c>
      <c r="R7505" t="s">
        <v>23</v>
      </c>
      <c r="S7505">
        <v>390.72</v>
      </c>
      <c r="T7505">
        <v>42.86</v>
      </c>
      <c r="U7505">
        <v>293.04000000000002</v>
      </c>
      <c r="V7505">
        <v>7.1</v>
      </c>
    </row>
    <row r="7506" spans="1:22" x14ac:dyDescent="0.25">
      <c r="A7506" t="s">
        <v>7540</v>
      </c>
      <c r="B7506" t="s">
        <v>42</v>
      </c>
      <c r="C7506" t="s">
        <v>26</v>
      </c>
      <c r="D7506" t="s">
        <v>20</v>
      </c>
      <c r="E7506" t="s">
        <v>31</v>
      </c>
      <c r="F7506" t="s">
        <v>32</v>
      </c>
      <c r="G7506">
        <v>51.88</v>
      </c>
      <c r="H7506">
        <v>10</v>
      </c>
      <c r="I7506">
        <v>25.94</v>
      </c>
      <c r="J7506" s="7">
        <v>544.74</v>
      </c>
      <c r="K7506">
        <f t="shared" si="585"/>
        <v>273.74</v>
      </c>
      <c r="L7506">
        <f t="shared" si="586"/>
        <v>54.474000000000004</v>
      </c>
      <c r="M7506" s="1">
        <v>43765</v>
      </c>
      <c r="N7506">
        <f t="shared" si="587"/>
        <v>2019</v>
      </c>
      <c r="O7506" s="1" t="str">
        <f t="shared" si="588"/>
        <v>October</v>
      </c>
      <c r="P7506" s="1" t="str">
        <f t="shared" si="589"/>
        <v>Sunday</v>
      </c>
      <c r="Q7506" s="2">
        <v>0.14996527777777777</v>
      </c>
      <c r="R7506" t="s">
        <v>33</v>
      </c>
      <c r="S7506">
        <v>311.27999999999997</v>
      </c>
      <c r="T7506">
        <v>42.86</v>
      </c>
      <c r="U7506">
        <v>233.46</v>
      </c>
      <c r="V7506">
        <v>9</v>
      </c>
    </row>
    <row r="7507" spans="1:22" x14ac:dyDescent="0.25">
      <c r="A7507" t="s">
        <v>7541</v>
      </c>
      <c r="B7507" t="s">
        <v>18</v>
      </c>
      <c r="C7507" t="s">
        <v>19</v>
      </c>
      <c r="D7507" t="s">
        <v>20</v>
      </c>
      <c r="E7507" t="s">
        <v>21</v>
      </c>
      <c r="F7507" t="s">
        <v>28</v>
      </c>
      <c r="G7507">
        <v>50.71</v>
      </c>
      <c r="H7507">
        <v>1</v>
      </c>
      <c r="I7507">
        <v>2.5354999999999999</v>
      </c>
      <c r="J7507" s="7">
        <v>53.25</v>
      </c>
      <c r="K7507">
        <f t="shared" si="585"/>
        <v>98.81</v>
      </c>
      <c r="L7507">
        <f t="shared" si="586"/>
        <v>53.25</v>
      </c>
      <c r="M7507" s="1">
        <v>43756</v>
      </c>
      <c r="N7507">
        <f t="shared" si="587"/>
        <v>2019</v>
      </c>
      <c r="O7507" s="1" t="str">
        <f t="shared" si="588"/>
        <v>October</v>
      </c>
      <c r="P7507" s="1" t="str">
        <f t="shared" si="589"/>
        <v>Friday</v>
      </c>
      <c r="Q7507" s="2">
        <v>6.6157407407407401E-2</v>
      </c>
      <c r="R7507" t="s">
        <v>23</v>
      </c>
      <c r="S7507">
        <v>30.43</v>
      </c>
      <c r="T7507">
        <v>42.85</v>
      </c>
      <c r="U7507">
        <v>22.82</v>
      </c>
      <c r="V7507">
        <v>6.9</v>
      </c>
    </row>
    <row r="7508" spans="1:22" x14ac:dyDescent="0.25">
      <c r="A7508" t="s">
        <v>7542</v>
      </c>
      <c r="B7508" t="s">
        <v>18</v>
      </c>
      <c r="C7508" t="s">
        <v>43</v>
      </c>
      <c r="D7508" t="s">
        <v>20</v>
      </c>
      <c r="E7508" t="s">
        <v>31</v>
      </c>
      <c r="F7508" t="s">
        <v>32</v>
      </c>
      <c r="G7508">
        <v>21.26</v>
      </c>
      <c r="H7508">
        <v>10</v>
      </c>
      <c r="I7508">
        <v>10.63</v>
      </c>
      <c r="J7508" s="7">
        <v>223.23</v>
      </c>
      <c r="K7508">
        <f t="shared" si="585"/>
        <v>94.36</v>
      </c>
      <c r="L7508">
        <f t="shared" si="586"/>
        <v>22.323</v>
      </c>
      <c r="M7508" s="1">
        <v>43743</v>
      </c>
      <c r="N7508">
        <f t="shared" si="587"/>
        <v>2019</v>
      </c>
      <c r="O7508" s="1" t="str">
        <f t="shared" si="588"/>
        <v>October</v>
      </c>
      <c r="P7508" s="1" t="str">
        <f t="shared" si="589"/>
        <v>Saturday</v>
      </c>
      <c r="Q7508" s="2">
        <v>0.69094907407407402</v>
      </c>
      <c r="R7508" t="s">
        <v>33</v>
      </c>
      <c r="S7508">
        <v>127.56</v>
      </c>
      <c r="T7508">
        <v>42.86</v>
      </c>
      <c r="U7508">
        <v>95.67</v>
      </c>
      <c r="V7508">
        <v>5.2</v>
      </c>
    </row>
    <row r="7509" spans="1:22" x14ac:dyDescent="0.25">
      <c r="A7509" t="s">
        <v>7543</v>
      </c>
      <c r="B7509" t="s">
        <v>42</v>
      </c>
      <c r="C7509" t="s">
        <v>26</v>
      </c>
      <c r="D7509" t="s">
        <v>20</v>
      </c>
      <c r="E7509" t="s">
        <v>31</v>
      </c>
      <c r="F7509" t="s">
        <v>44</v>
      </c>
      <c r="G7509">
        <v>9.5</v>
      </c>
      <c r="H7509">
        <v>2</v>
      </c>
      <c r="I7509">
        <v>0.95</v>
      </c>
      <c r="J7509" s="7">
        <v>19.95</v>
      </c>
      <c r="K7509">
        <f t="shared" si="585"/>
        <v>110.50333333333333</v>
      </c>
      <c r="L7509">
        <f t="shared" si="586"/>
        <v>9.9749999999999996</v>
      </c>
      <c r="M7509" s="1">
        <v>43745</v>
      </c>
      <c r="N7509">
        <f t="shared" si="587"/>
        <v>2019</v>
      </c>
      <c r="O7509" s="1" t="str">
        <f t="shared" si="588"/>
        <v>October</v>
      </c>
      <c r="P7509" s="1" t="str">
        <f t="shared" si="589"/>
        <v>Monday</v>
      </c>
      <c r="Q7509" s="2">
        <v>0.36601851851851852</v>
      </c>
      <c r="R7509" t="s">
        <v>23</v>
      </c>
      <c r="S7509">
        <v>11.4</v>
      </c>
      <c r="T7509">
        <v>42.86</v>
      </c>
      <c r="U7509">
        <v>8.5500000000000007</v>
      </c>
      <c r="V7509">
        <v>8.6</v>
      </c>
    </row>
    <row r="7510" spans="1:22" x14ac:dyDescent="0.25">
      <c r="A7510" t="s">
        <v>7544</v>
      </c>
      <c r="B7510" t="s">
        <v>42</v>
      </c>
      <c r="C7510" t="s">
        <v>43</v>
      </c>
      <c r="D7510" t="s">
        <v>27</v>
      </c>
      <c r="E7510" t="s">
        <v>21</v>
      </c>
      <c r="F7510" t="s">
        <v>46</v>
      </c>
      <c r="G7510">
        <v>38</v>
      </c>
      <c r="H7510">
        <v>1</v>
      </c>
      <c r="I7510">
        <v>1.9</v>
      </c>
      <c r="J7510" s="7">
        <v>39.9</v>
      </c>
      <c r="K7510">
        <f t="shared" si="585"/>
        <v>268.89333333333337</v>
      </c>
      <c r="L7510">
        <f t="shared" si="586"/>
        <v>39.9</v>
      </c>
      <c r="M7510" s="1">
        <v>43744</v>
      </c>
      <c r="N7510">
        <f t="shared" si="587"/>
        <v>2019</v>
      </c>
      <c r="O7510" s="1" t="str">
        <f t="shared" si="588"/>
        <v>October</v>
      </c>
      <c r="P7510" s="1" t="str">
        <f t="shared" si="589"/>
        <v>Sunday</v>
      </c>
      <c r="Q7510" s="2">
        <v>0.64641203703703709</v>
      </c>
      <c r="R7510" t="s">
        <v>29</v>
      </c>
      <c r="S7510">
        <v>22.8</v>
      </c>
      <c r="T7510">
        <v>42.86</v>
      </c>
      <c r="U7510">
        <v>17.100000000000001</v>
      </c>
      <c r="V7510">
        <v>6.5</v>
      </c>
    </row>
    <row r="7511" spans="1:22" x14ac:dyDescent="0.25">
      <c r="A7511" t="s">
        <v>7545</v>
      </c>
      <c r="B7511" t="s">
        <v>25</v>
      </c>
      <c r="C7511" t="s">
        <v>43</v>
      </c>
      <c r="D7511" t="s">
        <v>20</v>
      </c>
      <c r="E7511" t="s">
        <v>21</v>
      </c>
      <c r="F7511" t="s">
        <v>44</v>
      </c>
      <c r="G7511">
        <v>43.12</v>
      </c>
      <c r="H7511">
        <v>6</v>
      </c>
      <c r="I7511">
        <v>12.936</v>
      </c>
      <c r="J7511" s="7">
        <v>271.66000000000003</v>
      </c>
      <c r="K7511">
        <f t="shared" si="585"/>
        <v>373.28999999999996</v>
      </c>
      <c r="L7511">
        <f t="shared" si="586"/>
        <v>45.276666666666671</v>
      </c>
      <c r="M7511" s="1">
        <v>43765</v>
      </c>
      <c r="N7511">
        <f t="shared" si="587"/>
        <v>2019</v>
      </c>
      <c r="O7511" s="1" t="str">
        <f t="shared" si="588"/>
        <v>October</v>
      </c>
      <c r="P7511" s="1" t="str">
        <f t="shared" si="589"/>
        <v>Sunday</v>
      </c>
      <c r="Q7511" s="2">
        <v>0.79260416666666667</v>
      </c>
      <c r="R7511" t="s">
        <v>33</v>
      </c>
      <c r="S7511">
        <v>155.22999999999999</v>
      </c>
      <c r="T7511">
        <v>42.86</v>
      </c>
      <c r="U7511">
        <v>116.43</v>
      </c>
      <c r="V7511">
        <v>10</v>
      </c>
    </row>
    <row r="7512" spans="1:22" x14ac:dyDescent="0.25">
      <c r="A7512" t="s">
        <v>7546</v>
      </c>
      <c r="B7512" t="s">
        <v>42</v>
      </c>
      <c r="C7512" t="s">
        <v>19</v>
      </c>
      <c r="D7512" t="s">
        <v>27</v>
      </c>
      <c r="E7512" t="s">
        <v>21</v>
      </c>
      <c r="F7512" t="s">
        <v>36</v>
      </c>
      <c r="G7512">
        <v>78.59</v>
      </c>
      <c r="H7512">
        <v>6</v>
      </c>
      <c r="I7512">
        <v>23.577000000000002</v>
      </c>
      <c r="J7512" s="7">
        <v>495.12</v>
      </c>
      <c r="K7512">
        <f t="shared" si="585"/>
        <v>385.2166666666667</v>
      </c>
      <c r="L7512">
        <f t="shared" si="586"/>
        <v>82.52</v>
      </c>
      <c r="M7512" s="1">
        <v>43741</v>
      </c>
      <c r="N7512">
        <f t="shared" si="587"/>
        <v>2019</v>
      </c>
      <c r="O7512" s="1" t="str">
        <f t="shared" si="588"/>
        <v>October</v>
      </c>
      <c r="P7512" s="1" t="str">
        <f t="shared" si="589"/>
        <v>Thursday</v>
      </c>
      <c r="Q7512" s="2">
        <v>0.93112268518518515</v>
      </c>
      <c r="R7512" t="s">
        <v>33</v>
      </c>
      <c r="S7512">
        <v>282.92</v>
      </c>
      <c r="T7512">
        <v>42.86</v>
      </c>
      <c r="U7512">
        <v>212.2</v>
      </c>
      <c r="V7512">
        <v>8.5</v>
      </c>
    </row>
    <row r="7513" spans="1:22" x14ac:dyDescent="0.25">
      <c r="A7513" t="s">
        <v>7547</v>
      </c>
      <c r="B7513" t="s">
        <v>25</v>
      </c>
      <c r="C7513" t="s">
        <v>19</v>
      </c>
      <c r="D7513" t="s">
        <v>27</v>
      </c>
      <c r="E7513" t="s">
        <v>21</v>
      </c>
      <c r="F7513" t="s">
        <v>28</v>
      </c>
      <c r="G7513">
        <v>84.07</v>
      </c>
      <c r="H7513">
        <v>4</v>
      </c>
      <c r="I7513">
        <v>16.814</v>
      </c>
      <c r="J7513" s="7">
        <v>353.09</v>
      </c>
      <c r="K7513">
        <f t="shared" si="585"/>
        <v>298.65333333333336</v>
      </c>
      <c r="L7513">
        <f t="shared" si="586"/>
        <v>88.272499999999994</v>
      </c>
      <c r="M7513" s="1">
        <v>43760</v>
      </c>
      <c r="N7513">
        <f t="shared" si="587"/>
        <v>2019</v>
      </c>
      <c r="O7513" s="1" t="str">
        <f t="shared" si="588"/>
        <v>October</v>
      </c>
      <c r="P7513" s="1" t="str">
        <f t="shared" si="589"/>
        <v>Tuesday</v>
      </c>
      <c r="Q7513" s="2">
        <v>0.39822916666666669</v>
      </c>
      <c r="R7513" t="s">
        <v>33</v>
      </c>
      <c r="S7513">
        <v>201.77</v>
      </c>
      <c r="T7513">
        <v>42.86</v>
      </c>
      <c r="U7513">
        <v>151.32</v>
      </c>
      <c r="V7513">
        <v>6.5</v>
      </c>
    </row>
    <row r="7514" spans="1:22" x14ac:dyDescent="0.25">
      <c r="A7514" t="s">
        <v>7548</v>
      </c>
      <c r="B7514" t="s">
        <v>42</v>
      </c>
      <c r="C7514" t="s">
        <v>43</v>
      </c>
      <c r="D7514" t="s">
        <v>20</v>
      </c>
      <c r="E7514" t="s">
        <v>31</v>
      </c>
      <c r="F7514" t="s">
        <v>46</v>
      </c>
      <c r="G7514">
        <v>36.6</v>
      </c>
      <c r="H7514">
        <v>8</v>
      </c>
      <c r="I7514">
        <v>14.64</v>
      </c>
      <c r="J7514" s="7">
        <v>307.44</v>
      </c>
      <c r="K7514">
        <f t="shared" si="585"/>
        <v>231.56666666666669</v>
      </c>
      <c r="L7514">
        <f t="shared" si="586"/>
        <v>38.43</v>
      </c>
      <c r="M7514" s="1">
        <v>43764</v>
      </c>
      <c r="N7514">
        <f t="shared" si="587"/>
        <v>2019</v>
      </c>
      <c r="O7514" s="1" t="str">
        <f t="shared" si="588"/>
        <v>October</v>
      </c>
      <c r="P7514" s="1" t="str">
        <f t="shared" si="589"/>
        <v>Saturday</v>
      </c>
      <c r="Q7514" s="2">
        <v>0.79347222222222225</v>
      </c>
      <c r="R7514" t="s">
        <v>29</v>
      </c>
      <c r="S7514">
        <v>175.68</v>
      </c>
      <c r="T7514">
        <v>42.86</v>
      </c>
      <c r="U7514">
        <v>131.76</v>
      </c>
      <c r="V7514">
        <v>9.9</v>
      </c>
    </row>
    <row r="7515" spans="1:22" x14ac:dyDescent="0.25">
      <c r="A7515" t="s">
        <v>7549</v>
      </c>
      <c r="B7515" t="s">
        <v>25</v>
      </c>
      <c r="C7515" t="s">
        <v>43</v>
      </c>
      <c r="D7515" t="s">
        <v>20</v>
      </c>
      <c r="E7515" t="s">
        <v>31</v>
      </c>
      <c r="F7515" t="s">
        <v>32</v>
      </c>
      <c r="G7515">
        <v>37.369999999999997</v>
      </c>
      <c r="H7515">
        <v>6</v>
      </c>
      <c r="I7515">
        <v>11.211</v>
      </c>
      <c r="J7515" s="7">
        <v>235.43</v>
      </c>
      <c r="K7515">
        <f t="shared" si="585"/>
        <v>180.87333333333333</v>
      </c>
      <c r="L7515">
        <f t="shared" si="586"/>
        <v>39.238333333333337</v>
      </c>
      <c r="M7515" s="1">
        <v>43748</v>
      </c>
      <c r="N7515">
        <f t="shared" si="587"/>
        <v>2019</v>
      </c>
      <c r="O7515" s="1" t="str">
        <f t="shared" si="588"/>
        <v>October</v>
      </c>
      <c r="P7515" s="1" t="str">
        <f t="shared" si="589"/>
        <v>Thursday</v>
      </c>
      <c r="Q7515" s="2">
        <v>0.10042824074074073</v>
      </c>
      <c r="R7515" t="s">
        <v>23</v>
      </c>
      <c r="S7515">
        <v>134.53</v>
      </c>
      <c r="T7515">
        <v>42.86</v>
      </c>
      <c r="U7515">
        <v>100.9</v>
      </c>
      <c r="V7515">
        <v>7.1</v>
      </c>
    </row>
    <row r="7516" spans="1:22" x14ac:dyDescent="0.25">
      <c r="A7516" t="s">
        <v>7550</v>
      </c>
      <c r="B7516" t="s">
        <v>42</v>
      </c>
      <c r="C7516" t="s">
        <v>19</v>
      </c>
      <c r="D7516" t="s">
        <v>20</v>
      </c>
      <c r="E7516" t="s">
        <v>31</v>
      </c>
      <c r="F7516" t="s">
        <v>44</v>
      </c>
      <c r="G7516">
        <v>24.1</v>
      </c>
      <c r="H7516">
        <v>6</v>
      </c>
      <c r="I7516">
        <v>7.23</v>
      </c>
      <c r="J7516" s="7">
        <v>151.83000000000001</v>
      </c>
      <c r="K7516">
        <f t="shared" si="585"/>
        <v>355.43333333333339</v>
      </c>
      <c r="L7516">
        <f t="shared" si="586"/>
        <v>25.305000000000003</v>
      </c>
      <c r="M7516" s="1">
        <v>43763</v>
      </c>
      <c r="N7516">
        <f t="shared" si="587"/>
        <v>2019</v>
      </c>
      <c r="O7516" s="1" t="str">
        <f t="shared" si="588"/>
        <v>October</v>
      </c>
      <c r="P7516" s="1" t="str">
        <f t="shared" si="589"/>
        <v>Friday</v>
      </c>
      <c r="Q7516" s="2">
        <v>0.79789351851851853</v>
      </c>
      <c r="R7516" t="s">
        <v>33</v>
      </c>
      <c r="S7516">
        <v>86.76</v>
      </c>
      <c r="T7516">
        <v>42.86</v>
      </c>
      <c r="U7516">
        <v>65.069999999999993</v>
      </c>
      <c r="V7516">
        <v>6.3</v>
      </c>
    </row>
    <row r="7517" spans="1:22" x14ac:dyDescent="0.25">
      <c r="A7517" t="s">
        <v>7551</v>
      </c>
      <c r="B7517" t="s">
        <v>18</v>
      </c>
      <c r="C7517" t="s">
        <v>43</v>
      </c>
      <c r="D7517" t="s">
        <v>27</v>
      </c>
      <c r="E7517" t="s">
        <v>21</v>
      </c>
      <c r="F7517" t="s">
        <v>22</v>
      </c>
      <c r="G7517">
        <v>49.32</v>
      </c>
      <c r="H7517">
        <v>3</v>
      </c>
      <c r="I7517">
        <v>7.3979999999999997</v>
      </c>
      <c r="J7517" s="7">
        <v>155.36000000000001</v>
      </c>
      <c r="K7517">
        <f t="shared" si="585"/>
        <v>331.24</v>
      </c>
      <c r="L7517">
        <f t="shared" si="586"/>
        <v>51.786666666666669</v>
      </c>
      <c r="M7517" s="1">
        <v>43740</v>
      </c>
      <c r="N7517">
        <f t="shared" si="587"/>
        <v>2019</v>
      </c>
      <c r="O7517" s="1" t="str">
        <f t="shared" si="588"/>
        <v>October</v>
      </c>
      <c r="P7517" s="1" t="str">
        <f t="shared" si="589"/>
        <v>Wednesday</v>
      </c>
      <c r="Q7517" s="2">
        <v>0.8533101851851852</v>
      </c>
      <c r="R7517" t="s">
        <v>33</v>
      </c>
      <c r="S7517">
        <v>88.78</v>
      </c>
      <c r="T7517">
        <v>42.86</v>
      </c>
      <c r="U7517">
        <v>66.58</v>
      </c>
      <c r="V7517">
        <v>5.2</v>
      </c>
    </row>
    <row r="7518" spans="1:22" x14ac:dyDescent="0.25">
      <c r="A7518" t="s">
        <v>7552</v>
      </c>
      <c r="B7518" t="s">
        <v>42</v>
      </c>
      <c r="C7518" t="s">
        <v>19</v>
      </c>
      <c r="D7518" t="s">
        <v>27</v>
      </c>
      <c r="E7518" t="s">
        <v>31</v>
      </c>
      <c r="F7518" t="s">
        <v>28</v>
      </c>
      <c r="G7518">
        <v>90.37</v>
      </c>
      <c r="H7518">
        <v>8</v>
      </c>
      <c r="I7518">
        <v>36.148000000000003</v>
      </c>
      <c r="J7518" s="7">
        <v>759.11</v>
      </c>
      <c r="K7518">
        <f t="shared" si="585"/>
        <v>325.70666666666665</v>
      </c>
      <c r="L7518">
        <f t="shared" si="586"/>
        <v>94.888750000000002</v>
      </c>
      <c r="M7518" s="1">
        <v>43761</v>
      </c>
      <c r="N7518">
        <f t="shared" si="587"/>
        <v>2019</v>
      </c>
      <c r="O7518" s="1" t="str">
        <f t="shared" si="588"/>
        <v>October</v>
      </c>
      <c r="P7518" s="1" t="str">
        <f t="shared" si="589"/>
        <v>Wednesday</v>
      </c>
      <c r="Q7518" s="2">
        <v>0.43862268518518521</v>
      </c>
      <c r="R7518" t="s">
        <v>33</v>
      </c>
      <c r="S7518">
        <v>433.78</v>
      </c>
      <c r="T7518">
        <v>42.86</v>
      </c>
      <c r="U7518">
        <v>325.33</v>
      </c>
      <c r="V7518">
        <v>6.9</v>
      </c>
    </row>
    <row r="7519" spans="1:22" x14ac:dyDescent="0.25">
      <c r="A7519" t="s">
        <v>7553</v>
      </c>
      <c r="B7519" t="s">
        <v>42</v>
      </c>
      <c r="C7519" t="s">
        <v>19</v>
      </c>
      <c r="D7519" t="s">
        <v>20</v>
      </c>
      <c r="E7519" t="s">
        <v>31</v>
      </c>
      <c r="F7519" t="s">
        <v>22</v>
      </c>
      <c r="G7519">
        <v>25.16</v>
      </c>
      <c r="H7519">
        <v>3</v>
      </c>
      <c r="I7519">
        <v>3.774</v>
      </c>
      <c r="J7519" s="7">
        <v>79.25</v>
      </c>
      <c r="K7519">
        <f t="shared" si="585"/>
        <v>106.25999999999999</v>
      </c>
      <c r="L7519">
        <f t="shared" si="586"/>
        <v>26.416666666666668</v>
      </c>
      <c r="M7519" s="1">
        <v>43759</v>
      </c>
      <c r="N7519">
        <f t="shared" si="587"/>
        <v>2019</v>
      </c>
      <c r="O7519" s="1" t="str">
        <f t="shared" si="588"/>
        <v>October</v>
      </c>
      <c r="P7519" s="1" t="str">
        <f t="shared" si="589"/>
        <v>Monday</v>
      </c>
      <c r="Q7519" s="2">
        <v>0.21159722222222221</v>
      </c>
      <c r="R7519" t="s">
        <v>29</v>
      </c>
      <c r="S7519">
        <v>45.29</v>
      </c>
      <c r="T7519">
        <v>42.85</v>
      </c>
      <c r="U7519">
        <v>33.96</v>
      </c>
      <c r="V7519">
        <v>8.3000000000000007</v>
      </c>
    </row>
    <row r="7520" spans="1:22" x14ac:dyDescent="0.25">
      <c r="A7520" t="s">
        <v>7554</v>
      </c>
      <c r="B7520" t="s">
        <v>42</v>
      </c>
      <c r="C7520" t="s">
        <v>26</v>
      </c>
      <c r="D7520" t="s">
        <v>27</v>
      </c>
      <c r="E7520" t="s">
        <v>31</v>
      </c>
      <c r="F7520" t="s">
        <v>32</v>
      </c>
      <c r="G7520">
        <v>26.43</v>
      </c>
      <c r="H7520">
        <v>5</v>
      </c>
      <c r="I7520">
        <v>6.6074999999999999</v>
      </c>
      <c r="J7520" s="7">
        <v>138.76</v>
      </c>
      <c r="K7520">
        <f t="shared" si="585"/>
        <v>125.58666666666666</v>
      </c>
      <c r="L7520">
        <f t="shared" si="586"/>
        <v>27.751999999999999</v>
      </c>
      <c r="M7520" s="1">
        <v>43761</v>
      </c>
      <c r="N7520">
        <f t="shared" si="587"/>
        <v>2019</v>
      </c>
      <c r="O7520" s="1" t="str">
        <f t="shared" si="588"/>
        <v>October</v>
      </c>
      <c r="P7520" s="1" t="str">
        <f t="shared" si="589"/>
        <v>Wednesday</v>
      </c>
      <c r="Q7520" s="2">
        <v>0.70788194444444441</v>
      </c>
      <c r="R7520" t="s">
        <v>33</v>
      </c>
      <c r="S7520">
        <v>79.290000000000006</v>
      </c>
      <c r="T7520">
        <v>42.86</v>
      </c>
      <c r="U7520">
        <v>59.47</v>
      </c>
      <c r="V7520">
        <v>7.8</v>
      </c>
    </row>
    <row r="7521" spans="1:22" x14ac:dyDescent="0.25">
      <c r="A7521" t="s">
        <v>7555</v>
      </c>
      <c r="B7521" t="s">
        <v>42</v>
      </c>
      <c r="C7521" t="s">
        <v>19</v>
      </c>
      <c r="D7521" t="s">
        <v>20</v>
      </c>
      <c r="E7521" t="s">
        <v>31</v>
      </c>
      <c r="F7521" t="s">
        <v>28</v>
      </c>
      <c r="G7521">
        <v>13.71</v>
      </c>
      <c r="H7521">
        <v>7</v>
      </c>
      <c r="I7521">
        <v>4.7984999999999998</v>
      </c>
      <c r="J7521" s="7">
        <v>100.77</v>
      </c>
      <c r="K7521">
        <f t="shared" si="585"/>
        <v>209.16666666666666</v>
      </c>
      <c r="L7521">
        <f t="shared" si="586"/>
        <v>14.395714285714286</v>
      </c>
      <c r="M7521" s="1">
        <v>43766</v>
      </c>
      <c r="N7521">
        <f t="shared" si="587"/>
        <v>2019</v>
      </c>
      <c r="O7521" s="1" t="str">
        <f t="shared" si="588"/>
        <v>October</v>
      </c>
      <c r="P7521" s="1" t="str">
        <f t="shared" si="589"/>
        <v>Monday</v>
      </c>
      <c r="Q7521" s="2">
        <v>0.80527777777777776</v>
      </c>
      <c r="R7521" t="s">
        <v>33</v>
      </c>
      <c r="S7521">
        <v>57.58</v>
      </c>
      <c r="T7521">
        <v>42.86</v>
      </c>
      <c r="U7521">
        <v>43.19</v>
      </c>
      <c r="V7521">
        <v>9.8000000000000007</v>
      </c>
    </row>
    <row r="7522" spans="1:22" x14ac:dyDescent="0.25">
      <c r="A7522" t="s">
        <v>7556</v>
      </c>
      <c r="B7522" t="s">
        <v>18</v>
      </c>
      <c r="C7522" t="s">
        <v>19</v>
      </c>
      <c r="D7522" t="s">
        <v>27</v>
      </c>
      <c r="E7522" t="s">
        <v>31</v>
      </c>
      <c r="F7522" t="s">
        <v>28</v>
      </c>
      <c r="G7522">
        <v>26.14</v>
      </c>
      <c r="H7522">
        <v>5</v>
      </c>
      <c r="I7522">
        <v>6.5350000000000001</v>
      </c>
      <c r="J7522" s="7">
        <v>137.22999999999999</v>
      </c>
      <c r="K7522">
        <f t="shared" si="585"/>
        <v>262.74666666666667</v>
      </c>
      <c r="L7522">
        <f t="shared" si="586"/>
        <v>27.445999999999998</v>
      </c>
      <c r="M7522" s="1">
        <v>43748</v>
      </c>
      <c r="N7522">
        <f t="shared" si="587"/>
        <v>2019</v>
      </c>
      <c r="O7522" s="1" t="str">
        <f t="shared" si="588"/>
        <v>October</v>
      </c>
      <c r="P7522" s="1" t="str">
        <f t="shared" si="589"/>
        <v>Thursday</v>
      </c>
      <c r="Q7522" s="2">
        <v>0.50946759259259256</v>
      </c>
      <c r="R7522" t="s">
        <v>29</v>
      </c>
      <c r="S7522">
        <v>78.42</v>
      </c>
      <c r="T7522">
        <v>42.86</v>
      </c>
      <c r="U7522">
        <v>58.81</v>
      </c>
      <c r="V7522">
        <v>7.3</v>
      </c>
    </row>
    <row r="7523" spans="1:22" x14ac:dyDescent="0.25">
      <c r="A7523" t="s">
        <v>7557</v>
      </c>
      <c r="B7523" t="s">
        <v>18</v>
      </c>
      <c r="C7523" t="s">
        <v>43</v>
      </c>
      <c r="D7523" t="s">
        <v>20</v>
      </c>
      <c r="E7523" t="s">
        <v>31</v>
      </c>
      <c r="F7523" t="s">
        <v>36</v>
      </c>
      <c r="G7523">
        <v>74.19</v>
      </c>
      <c r="H7523">
        <v>5</v>
      </c>
      <c r="I7523">
        <v>18.547499999999999</v>
      </c>
      <c r="J7523" s="7">
        <v>389.5</v>
      </c>
      <c r="K7523">
        <f t="shared" si="585"/>
        <v>283.42</v>
      </c>
      <c r="L7523">
        <f t="shared" si="586"/>
        <v>77.900000000000006</v>
      </c>
      <c r="M7523" s="1">
        <v>43766</v>
      </c>
      <c r="N7523">
        <f t="shared" si="587"/>
        <v>2019</v>
      </c>
      <c r="O7523" s="1" t="str">
        <f t="shared" si="588"/>
        <v>October</v>
      </c>
      <c r="P7523" s="1" t="str">
        <f t="shared" si="589"/>
        <v>Monday</v>
      </c>
      <c r="Q7523" s="2">
        <v>0.78006944444444448</v>
      </c>
      <c r="R7523" t="s">
        <v>29</v>
      </c>
      <c r="S7523">
        <v>222.57</v>
      </c>
      <c r="T7523">
        <v>42.86</v>
      </c>
      <c r="U7523">
        <v>166.93</v>
      </c>
      <c r="V7523">
        <v>8.9</v>
      </c>
    </row>
    <row r="7524" spans="1:22" x14ac:dyDescent="0.25">
      <c r="A7524" t="s">
        <v>7558</v>
      </c>
      <c r="B7524" t="s">
        <v>18</v>
      </c>
      <c r="C7524" t="s">
        <v>43</v>
      </c>
      <c r="D7524" t="s">
        <v>20</v>
      </c>
      <c r="E7524" t="s">
        <v>21</v>
      </c>
      <c r="F7524" t="s">
        <v>32</v>
      </c>
      <c r="G7524">
        <v>35.58</v>
      </c>
      <c r="H7524">
        <v>7</v>
      </c>
      <c r="I7524">
        <v>12.452999999999999</v>
      </c>
      <c r="J7524" s="7">
        <v>261.51</v>
      </c>
      <c r="K7524">
        <f t="shared" si="585"/>
        <v>215.96333333333334</v>
      </c>
      <c r="L7524">
        <f t="shared" si="586"/>
        <v>37.35857142857143</v>
      </c>
      <c r="M7524" s="1">
        <v>43741</v>
      </c>
      <c r="N7524">
        <f t="shared" si="587"/>
        <v>2019</v>
      </c>
      <c r="O7524" s="1" t="str">
        <f t="shared" si="588"/>
        <v>October</v>
      </c>
      <c r="P7524" s="1" t="str">
        <f t="shared" si="589"/>
        <v>Thursday</v>
      </c>
      <c r="Q7524" s="2">
        <v>4.8194444444444443E-2</v>
      </c>
      <c r="R7524" t="s">
        <v>23</v>
      </c>
      <c r="S7524">
        <v>149.44</v>
      </c>
      <c r="T7524">
        <v>42.85</v>
      </c>
      <c r="U7524">
        <v>112.07</v>
      </c>
      <c r="V7524">
        <v>7.5</v>
      </c>
    </row>
    <row r="7525" spans="1:22" x14ac:dyDescent="0.25">
      <c r="A7525" t="s">
        <v>7559</v>
      </c>
      <c r="B7525" t="s">
        <v>18</v>
      </c>
      <c r="C7525" t="s">
        <v>43</v>
      </c>
      <c r="D7525" t="s">
        <v>20</v>
      </c>
      <c r="E7525" t="s">
        <v>21</v>
      </c>
      <c r="F7525" t="s">
        <v>36</v>
      </c>
      <c r="G7525">
        <v>23.72</v>
      </c>
      <c r="H7525">
        <v>8</v>
      </c>
      <c r="I7525">
        <v>9.4879999999999995</v>
      </c>
      <c r="J7525" s="7">
        <v>199.25</v>
      </c>
      <c r="K7525">
        <f t="shared" si="585"/>
        <v>137.53666666666666</v>
      </c>
      <c r="L7525">
        <f t="shared" si="586"/>
        <v>24.90625</v>
      </c>
      <c r="M7525" s="1">
        <v>43750</v>
      </c>
      <c r="N7525">
        <f t="shared" si="587"/>
        <v>2019</v>
      </c>
      <c r="O7525" s="1" t="str">
        <f t="shared" si="588"/>
        <v>October</v>
      </c>
      <c r="P7525" s="1" t="str">
        <f t="shared" si="589"/>
        <v>Saturday</v>
      </c>
      <c r="Q7525" s="2">
        <v>0.45336805555555554</v>
      </c>
      <c r="R7525" t="s">
        <v>23</v>
      </c>
      <c r="S7525">
        <v>113.86</v>
      </c>
      <c r="T7525">
        <v>42.86</v>
      </c>
      <c r="U7525">
        <v>85.39</v>
      </c>
      <c r="V7525">
        <v>9</v>
      </c>
    </row>
    <row r="7526" spans="1:22" x14ac:dyDescent="0.25">
      <c r="A7526" t="s">
        <v>7560</v>
      </c>
      <c r="B7526" t="s">
        <v>18</v>
      </c>
      <c r="C7526" t="s">
        <v>26</v>
      </c>
      <c r="D7526" t="s">
        <v>20</v>
      </c>
      <c r="E7526" t="s">
        <v>21</v>
      </c>
      <c r="F7526" t="s">
        <v>28</v>
      </c>
      <c r="G7526">
        <v>25.46</v>
      </c>
      <c r="H7526">
        <v>7</v>
      </c>
      <c r="I7526">
        <v>8.9109999999999996</v>
      </c>
      <c r="J7526" s="7">
        <v>187.13</v>
      </c>
      <c r="K7526">
        <f t="shared" si="585"/>
        <v>85.083333333333329</v>
      </c>
      <c r="L7526">
        <f t="shared" si="586"/>
        <v>26.732857142857142</v>
      </c>
      <c r="M7526" s="1">
        <v>43759</v>
      </c>
      <c r="N7526">
        <f t="shared" si="587"/>
        <v>2019</v>
      </c>
      <c r="O7526" s="1" t="str">
        <f t="shared" si="588"/>
        <v>October</v>
      </c>
      <c r="P7526" s="1" t="str">
        <f t="shared" si="589"/>
        <v>Monday</v>
      </c>
      <c r="Q7526" s="2">
        <v>0.85508101851851848</v>
      </c>
      <c r="R7526" t="s">
        <v>29</v>
      </c>
      <c r="S7526">
        <v>106.93</v>
      </c>
      <c r="T7526">
        <v>42.86</v>
      </c>
      <c r="U7526">
        <v>80.2</v>
      </c>
      <c r="V7526">
        <v>7.1</v>
      </c>
    </row>
    <row r="7527" spans="1:22" x14ac:dyDescent="0.25">
      <c r="A7527" t="s">
        <v>7561</v>
      </c>
      <c r="B7527" t="s">
        <v>18</v>
      </c>
      <c r="C7527" t="s">
        <v>26</v>
      </c>
      <c r="D7527" t="s">
        <v>20</v>
      </c>
      <c r="E7527" t="s">
        <v>31</v>
      </c>
      <c r="F7527" t="s">
        <v>44</v>
      </c>
      <c r="G7527">
        <v>24.98</v>
      </c>
      <c r="H7527">
        <v>1</v>
      </c>
      <c r="I7527">
        <v>1.2490000000000001</v>
      </c>
      <c r="J7527" s="7">
        <v>26.23</v>
      </c>
      <c r="K7527">
        <f t="shared" si="585"/>
        <v>198.91</v>
      </c>
      <c r="L7527">
        <f t="shared" si="586"/>
        <v>26.23</v>
      </c>
      <c r="M7527" s="1">
        <v>43761</v>
      </c>
      <c r="N7527">
        <f t="shared" si="587"/>
        <v>2019</v>
      </c>
      <c r="O7527" s="1" t="str">
        <f t="shared" si="588"/>
        <v>October</v>
      </c>
      <c r="P7527" s="1" t="str">
        <f t="shared" si="589"/>
        <v>Wednesday</v>
      </c>
      <c r="Q7527" s="2">
        <v>0.10442129629629629</v>
      </c>
      <c r="R7527" t="s">
        <v>29</v>
      </c>
      <c r="S7527">
        <v>14.99</v>
      </c>
      <c r="T7527">
        <v>42.85</v>
      </c>
      <c r="U7527">
        <v>11.24</v>
      </c>
      <c r="V7527">
        <v>8.4</v>
      </c>
    </row>
    <row r="7528" spans="1:22" x14ac:dyDescent="0.25">
      <c r="A7528" t="s">
        <v>7562</v>
      </c>
      <c r="B7528" t="s">
        <v>18</v>
      </c>
      <c r="C7528" t="s">
        <v>19</v>
      </c>
      <c r="D7528" t="s">
        <v>27</v>
      </c>
      <c r="E7528" t="s">
        <v>21</v>
      </c>
      <c r="F7528" t="s">
        <v>28</v>
      </c>
      <c r="G7528">
        <v>39.9</v>
      </c>
      <c r="H7528">
        <v>1</v>
      </c>
      <c r="I7528">
        <v>1.9950000000000001</v>
      </c>
      <c r="J7528" s="7">
        <v>41.89</v>
      </c>
      <c r="K7528">
        <f t="shared" si="585"/>
        <v>317.70666666666665</v>
      </c>
      <c r="L7528">
        <f t="shared" si="586"/>
        <v>41.89</v>
      </c>
      <c r="M7528" s="1">
        <v>43751</v>
      </c>
      <c r="N7528">
        <f t="shared" si="587"/>
        <v>2019</v>
      </c>
      <c r="O7528" s="1" t="str">
        <f t="shared" si="588"/>
        <v>October</v>
      </c>
      <c r="P7528" s="1" t="str">
        <f t="shared" si="589"/>
        <v>Sunday</v>
      </c>
      <c r="Q7528" s="2">
        <v>4.1250000000000002E-2</v>
      </c>
      <c r="R7528" t="s">
        <v>23</v>
      </c>
      <c r="S7528">
        <v>23.94</v>
      </c>
      <c r="T7528">
        <v>42.85</v>
      </c>
      <c r="U7528">
        <v>17.95</v>
      </c>
      <c r="V7528">
        <v>9.8000000000000007</v>
      </c>
    </row>
    <row r="7529" spans="1:22" x14ac:dyDescent="0.25">
      <c r="A7529" t="s">
        <v>7563</v>
      </c>
      <c r="B7529" t="s">
        <v>42</v>
      </c>
      <c r="C7529" t="s">
        <v>43</v>
      </c>
      <c r="D7529" t="s">
        <v>20</v>
      </c>
      <c r="E7529" t="s">
        <v>31</v>
      </c>
      <c r="F7529" t="s">
        <v>46</v>
      </c>
      <c r="G7529">
        <v>62.93</v>
      </c>
      <c r="H7529">
        <v>8</v>
      </c>
      <c r="I7529">
        <v>25.172000000000001</v>
      </c>
      <c r="J7529" s="7">
        <v>528.61</v>
      </c>
      <c r="K7529">
        <f t="shared" si="585"/>
        <v>311.73666666666668</v>
      </c>
      <c r="L7529">
        <f t="shared" si="586"/>
        <v>66.076250000000002</v>
      </c>
      <c r="M7529" s="1">
        <v>43755</v>
      </c>
      <c r="N7529">
        <f t="shared" si="587"/>
        <v>2019</v>
      </c>
      <c r="O7529" s="1" t="str">
        <f t="shared" si="588"/>
        <v>October</v>
      </c>
      <c r="P7529" s="1" t="str">
        <f t="shared" si="589"/>
        <v>Thursday</v>
      </c>
      <c r="Q7529" s="2">
        <v>0.73072916666666665</v>
      </c>
      <c r="R7529" t="s">
        <v>29</v>
      </c>
      <c r="S7529">
        <v>302.06</v>
      </c>
      <c r="T7529">
        <v>42.86</v>
      </c>
      <c r="U7529">
        <v>226.55</v>
      </c>
      <c r="V7529">
        <v>7.3</v>
      </c>
    </row>
    <row r="7530" spans="1:22" x14ac:dyDescent="0.25">
      <c r="A7530" t="s">
        <v>7564</v>
      </c>
      <c r="B7530" t="s">
        <v>25</v>
      </c>
      <c r="C7530" t="s">
        <v>43</v>
      </c>
      <c r="D7530" t="s">
        <v>20</v>
      </c>
      <c r="E7530" t="s">
        <v>31</v>
      </c>
      <c r="F7530" t="s">
        <v>32</v>
      </c>
      <c r="G7530">
        <v>45.55</v>
      </c>
      <c r="H7530">
        <v>8</v>
      </c>
      <c r="I7530">
        <v>18.22</v>
      </c>
      <c r="J7530" s="7">
        <v>382.62</v>
      </c>
      <c r="K7530">
        <f t="shared" si="585"/>
        <v>163.67333333333335</v>
      </c>
      <c r="L7530">
        <f t="shared" si="586"/>
        <v>47.827500000000001</v>
      </c>
      <c r="M7530" s="1">
        <v>43742</v>
      </c>
      <c r="N7530">
        <f t="shared" si="587"/>
        <v>2019</v>
      </c>
      <c r="O7530" s="1" t="str">
        <f t="shared" si="588"/>
        <v>October</v>
      </c>
      <c r="P7530" s="1" t="str">
        <f t="shared" si="589"/>
        <v>Friday</v>
      </c>
      <c r="Q7530" s="2">
        <v>0.15417824074074074</v>
      </c>
      <c r="R7530" t="s">
        <v>29</v>
      </c>
      <c r="S7530">
        <v>218.64</v>
      </c>
      <c r="T7530">
        <v>42.86</v>
      </c>
      <c r="U7530">
        <v>163.98</v>
      </c>
      <c r="V7530">
        <v>6.7</v>
      </c>
    </row>
    <row r="7531" spans="1:22" x14ac:dyDescent="0.25">
      <c r="A7531" t="s">
        <v>7565</v>
      </c>
      <c r="B7531" t="s">
        <v>18</v>
      </c>
      <c r="C7531" t="s">
        <v>26</v>
      </c>
      <c r="D7531" t="s">
        <v>20</v>
      </c>
      <c r="E7531" t="s">
        <v>21</v>
      </c>
      <c r="F7531" t="s">
        <v>22</v>
      </c>
      <c r="G7531">
        <v>5.71</v>
      </c>
      <c r="H7531">
        <v>4</v>
      </c>
      <c r="I7531">
        <v>1.1419999999999999</v>
      </c>
      <c r="J7531" s="7">
        <v>23.98</v>
      </c>
      <c r="K7531">
        <f t="shared" si="585"/>
        <v>105.39666666666666</v>
      </c>
      <c r="L7531">
        <f t="shared" si="586"/>
        <v>5.9950000000000001</v>
      </c>
      <c r="M7531" s="1">
        <v>43743</v>
      </c>
      <c r="N7531">
        <f t="shared" si="587"/>
        <v>2019</v>
      </c>
      <c r="O7531" s="1" t="str">
        <f t="shared" si="588"/>
        <v>October</v>
      </c>
      <c r="P7531" s="1" t="str">
        <f t="shared" si="589"/>
        <v>Saturday</v>
      </c>
      <c r="Q7531" s="2">
        <v>0.94597222222222221</v>
      </c>
      <c r="R7531" t="s">
        <v>23</v>
      </c>
      <c r="S7531">
        <v>13.7</v>
      </c>
      <c r="T7531">
        <v>42.87</v>
      </c>
      <c r="U7531">
        <v>10.28</v>
      </c>
      <c r="V7531">
        <v>7.4</v>
      </c>
    </row>
    <row r="7532" spans="1:22" x14ac:dyDescent="0.25">
      <c r="A7532" t="s">
        <v>7566</v>
      </c>
      <c r="B7532" t="s">
        <v>25</v>
      </c>
      <c r="C7532" t="s">
        <v>19</v>
      </c>
      <c r="D7532" t="s">
        <v>27</v>
      </c>
      <c r="E7532" t="s">
        <v>31</v>
      </c>
      <c r="F7532" t="s">
        <v>32</v>
      </c>
      <c r="G7532">
        <v>13.4</v>
      </c>
      <c r="H7532">
        <v>6</v>
      </c>
      <c r="I7532">
        <v>4.0199999999999996</v>
      </c>
      <c r="J7532" s="7">
        <v>84.42</v>
      </c>
      <c r="K7532">
        <f t="shared" si="585"/>
        <v>149.98999999999998</v>
      </c>
      <c r="L7532">
        <f t="shared" si="586"/>
        <v>14.07</v>
      </c>
      <c r="M7532" s="1">
        <v>43746</v>
      </c>
      <c r="N7532">
        <f t="shared" si="587"/>
        <v>2019</v>
      </c>
      <c r="O7532" s="1" t="str">
        <f t="shared" si="588"/>
        <v>October</v>
      </c>
      <c r="P7532" s="1" t="str">
        <f t="shared" si="589"/>
        <v>Tuesday</v>
      </c>
      <c r="Q7532" s="2">
        <v>0.14307870370370371</v>
      </c>
      <c r="R7532" t="s">
        <v>29</v>
      </c>
      <c r="S7532">
        <v>48.24</v>
      </c>
      <c r="T7532">
        <v>42.86</v>
      </c>
      <c r="U7532">
        <v>36.18</v>
      </c>
      <c r="V7532">
        <v>9.9</v>
      </c>
    </row>
    <row r="7533" spans="1:22" x14ac:dyDescent="0.25">
      <c r="A7533" t="s">
        <v>7567</v>
      </c>
      <c r="B7533" t="s">
        <v>18</v>
      </c>
      <c r="C7533" t="s">
        <v>43</v>
      </c>
      <c r="D7533" t="s">
        <v>27</v>
      </c>
      <c r="E7533" t="s">
        <v>21</v>
      </c>
      <c r="F7533" t="s">
        <v>36</v>
      </c>
      <c r="G7533">
        <v>19.79</v>
      </c>
      <c r="H7533">
        <v>10</v>
      </c>
      <c r="I7533">
        <v>9.8949999999999996</v>
      </c>
      <c r="J7533" s="7">
        <v>207.79</v>
      </c>
      <c r="K7533">
        <f t="shared" si="585"/>
        <v>189.48999999999998</v>
      </c>
      <c r="L7533">
        <f t="shared" si="586"/>
        <v>20.779</v>
      </c>
      <c r="M7533" s="1">
        <v>43748</v>
      </c>
      <c r="N7533">
        <f t="shared" si="587"/>
        <v>2019</v>
      </c>
      <c r="O7533" s="1" t="str">
        <f t="shared" si="588"/>
        <v>October</v>
      </c>
      <c r="P7533" s="1" t="str">
        <f t="shared" si="589"/>
        <v>Thursday</v>
      </c>
      <c r="Q7533" s="2">
        <v>0.95320601851851849</v>
      </c>
      <c r="R7533" t="s">
        <v>29</v>
      </c>
      <c r="S7533">
        <v>118.74</v>
      </c>
      <c r="T7533">
        <v>42.86</v>
      </c>
      <c r="U7533">
        <v>89.05</v>
      </c>
      <c r="V7533">
        <v>6.2</v>
      </c>
    </row>
    <row r="7534" spans="1:22" x14ac:dyDescent="0.25">
      <c r="A7534" t="s">
        <v>7568</v>
      </c>
      <c r="B7534" t="s">
        <v>18</v>
      </c>
      <c r="C7534" t="s">
        <v>43</v>
      </c>
      <c r="D7534" t="s">
        <v>27</v>
      </c>
      <c r="E7534" t="s">
        <v>31</v>
      </c>
      <c r="F7534" t="s">
        <v>36</v>
      </c>
      <c r="G7534">
        <v>30.05</v>
      </c>
      <c r="H7534">
        <v>5</v>
      </c>
      <c r="I7534">
        <v>7.5125000000000002</v>
      </c>
      <c r="J7534" s="7">
        <v>157.76</v>
      </c>
      <c r="K7534">
        <f t="shared" si="585"/>
        <v>240.74</v>
      </c>
      <c r="L7534">
        <f t="shared" si="586"/>
        <v>31.552</v>
      </c>
      <c r="M7534" s="1">
        <v>43740</v>
      </c>
      <c r="N7534">
        <f t="shared" si="587"/>
        <v>2019</v>
      </c>
      <c r="O7534" s="1" t="str">
        <f t="shared" si="588"/>
        <v>October</v>
      </c>
      <c r="P7534" s="1" t="str">
        <f t="shared" si="589"/>
        <v>Wednesday</v>
      </c>
      <c r="Q7534" s="2">
        <v>0.8777314814814815</v>
      </c>
      <c r="R7534" t="s">
        <v>23</v>
      </c>
      <c r="S7534">
        <v>90.15</v>
      </c>
      <c r="T7534">
        <v>42.86</v>
      </c>
      <c r="U7534">
        <v>67.61</v>
      </c>
      <c r="V7534">
        <v>5.7</v>
      </c>
    </row>
    <row r="7535" spans="1:22" x14ac:dyDescent="0.25">
      <c r="A7535" t="s">
        <v>7569</v>
      </c>
      <c r="B7535" t="s">
        <v>25</v>
      </c>
      <c r="C7535" t="s">
        <v>26</v>
      </c>
      <c r="D7535" t="s">
        <v>27</v>
      </c>
      <c r="E7535" t="s">
        <v>21</v>
      </c>
      <c r="F7535" t="s">
        <v>32</v>
      </c>
      <c r="G7535">
        <v>32.21</v>
      </c>
      <c r="H7535">
        <v>6</v>
      </c>
      <c r="I7535">
        <v>9.6630000000000003</v>
      </c>
      <c r="J7535" s="7">
        <v>202.92</v>
      </c>
      <c r="K7535">
        <f t="shared" si="585"/>
        <v>286.54000000000002</v>
      </c>
      <c r="L7535">
        <f t="shared" si="586"/>
        <v>33.82</v>
      </c>
      <c r="M7535" s="1">
        <v>43744</v>
      </c>
      <c r="N7535">
        <f t="shared" si="587"/>
        <v>2019</v>
      </c>
      <c r="O7535" s="1" t="str">
        <f t="shared" si="588"/>
        <v>October</v>
      </c>
      <c r="P7535" s="1" t="str">
        <f t="shared" si="589"/>
        <v>Sunday</v>
      </c>
      <c r="Q7535" s="2">
        <v>0.34366898148148151</v>
      </c>
      <c r="R7535" t="s">
        <v>23</v>
      </c>
      <c r="S7535">
        <v>115.96</v>
      </c>
      <c r="T7535">
        <v>42.85</v>
      </c>
      <c r="U7535">
        <v>86.96</v>
      </c>
      <c r="V7535">
        <v>5.7</v>
      </c>
    </row>
    <row r="7536" spans="1:22" x14ac:dyDescent="0.25">
      <c r="A7536" t="s">
        <v>7570</v>
      </c>
      <c r="B7536" t="s">
        <v>42</v>
      </c>
      <c r="C7536" t="s">
        <v>26</v>
      </c>
      <c r="D7536" t="s">
        <v>27</v>
      </c>
      <c r="E7536" t="s">
        <v>31</v>
      </c>
      <c r="F7536" t="s">
        <v>22</v>
      </c>
      <c r="G7536">
        <v>86.08</v>
      </c>
      <c r="H7536">
        <v>4</v>
      </c>
      <c r="I7536">
        <v>17.216000000000001</v>
      </c>
      <c r="J7536" s="7">
        <v>361.54</v>
      </c>
      <c r="K7536">
        <f t="shared" si="585"/>
        <v>225.07333333333335</v>
      </c>
      <c r="L7536">
        <f t="shared" si="586"/>
        <v>90.385000000000005</v>
      </c>
      <c r="M7536" s="1">
        <v>43740</v>
      </c>
      <c r="N7536">
        <f t="shared" si="587"/>
        <v>2019</v>
      </c>
      <c r="O7536" s="1" t="str">
        <f t="shared" si="588"/>
        <v>October</v>
      </c>
      <c r="P7536" s="1" t="str">
        <f t="shared" si="589"/>
        <v>Wednesday</v>
      </c>
      <c r="Q7536" s="2">
        <v>0.45793981481481483</v>
      </c>
      <c r="R7536" t="s">
        <v>29</v>
      </c>
      <c r="S7536">
        <v>206.59</v>
      </c>
      <c r="T7536">
        <v>42.86</v>
      </c>
      <c r="U7536">
        <v>154.94999999999999</v>
      </c>
      <c r="V7536">
        <v>9</v>
      </c>
    </row>
    <row r="7537" spans="1:22" x14ac:dyDescent="0.25">
      <c r="A7537" t="s">
        <v>7571</v>
      </c>
      <c r="B7537" t="s">
        <v>42</v>
      </c>
      <c r="C7537" t="s">
        <v>19</v>
      </c>
      <c r="D7537" t="s">
        <v>20</v>
      </c>
      <c r="E7537" t="s">
        <v>21</v>
      </c>
      <c r="F7537" t="s">
        <v>28</v>
      </c>
      <c r="G7537">
        <v>28.11</v>
      </c>
      <c r="H7537">
        <v>10</v>
      </c>
      <c r="I7537">
        <v>14.055</v>
      </c>
      <c r="J7537" s="7">
        <v>295.16000000000003</v>
      </c>
      <c r="K7537">
        <f t="shared" si="585"/>
        <v>252.61333333333334</v>
      </c>
      <c r="L7537">
        <f t="shared" si="586"/>
        <v>29.516000000000002</v>
      </c>
      <c r="M7537" s="1">
        <v>43746</v>
      </c>
      <c r="N7537">
        <f t="shared" si="587"/>
        <v>2019</v>
      </c>
      <c r="O7537" s="1" t="str">
        <f t="shared" si="588"/>
        <v>October</v>
      </c>
      <c r="P7537" s="1" t="str">
        <f t="shared" si="589"/>
        <v>Tuesday</v>
      </c>
      <c r="Q7537" s="2">
        <v>0.17414351851851853</v>
      </c>
      <c r="R7537" t="s">
        <v>23</v>
      </c>
      <c r="S7537">
        <v>168.66</v>
      </c>
      <c r="T7537">
        <v>42.86</v>
      </c>
      <c r="U7537">
        <v>126.5</v>
      </c>
      <c r="V7537">
        <v>5.8</v>
      </c>
    </row>
    <row r="7538" spans="1:22" x14ac:dyDescent="0.25">
      <c r="A7538" t="s">
        <v>7572</v>
      </c>
      <c r="B7538" t="s">
        <v>18</v>
      </c>
      <c r="C7538" t="s">
        <v>26</v>
      </c>
      <c r="D7538" t="s">
        <v>27</v>
      </c>
      <c r="E7538" t="s">
        <v>31</v>
      </c>
      <c r="F7538" t="s">
        <v>36</v>
      </c>
      <c r="G7538">
        <v>8.82</v>
      </c>
      <c r="H7538">
        <v>2</v>
      </c>
      <c r="I7538">
        <v>0.88200000000000001</v>
      </c>
      <c r="J7538" s="7">
        <v>18.52</v>
      </c>
      <c r="K7538">
        <f t="shared" si="585"/>
        <v>170.10999999999999</v>
      </c>
      <c r="L7538">
        <f t="shared" si="586"/>
        <v>9.26</v>
      </c>
      <c r="M7538" s="1">
        <v>43747</v>
      </c>
      <c r="N7538">
        <f t="shared" si="587"/>
        <v>2019</v>
      </c>
      <c r="O7538" s="1" t="str">
        <f t="shared" si="588"/>
        <v>October</v>
      </c>
      <c r="P7538" s="1" t="str">
        <f t="shared" si="589"/>
        <v>Wednesday</v>
      </c>
      <c r="Q7538" s="2">
        <v>0.9410532407407407</v>
      </c>
      <c r="R7538" t="s">
        <v>23</v>
      </c>
      <c r="S7538">
        <v>10.58</v>
      </c>
      <c r="T7538">
        <v>42.87</v>
      </c>
      <c r="U7538">
        <v>7.94</v>
      </c>
      <c r="V7538">
        <v>8.4</v>
      </c>
    </row>
    <row r="7539" spans="1:22" x14ac:dyDescent="0.25">
      <c r="A7539" t="s">
        <v>7573</v>
      </c>
      <c r="B7539" t="s">
        <v>25</v>
      </c>
      <c r="C7539" t="s">
        <v>43</v>
      </c>
      <c r="D7539" t="s">
        <v>27</v>
      </c>
      <c r="E7539" t="s">
        <v>21</v>
      </c>
      <c r="F7539" t="s">
        <v>44</v>
      </c>
      <c r="G7539">
        <v>60.43</v>
      </c>
      <c r="H7539">
        <v>7</v>
      </c>
      <c r="I7539">
        <v>21.150500000000001</v>
      </c>
      <c r="J7539" s="7">
        <v>444.16</v>
      </c>
      <c r="K7539">
        <f t="shared" si="585"/>
        <v>298.88333333333333</v>
      </c>
      <c r="L7539">
        <f t="shared" si="586"/>
        <v>63.451428571428572</v>
      </c>
      <c r="M7539" s="1">
        <v>43752</v>
      </c>
      <c r="N7539">
        <f t="shared" si="587"/>
        <v>2019</v>
      </c>
      <c r="O7539" s="1" t="str">
        <f t="shared" si="588"/>
        <v>October</v>
      </c>
      <c r="P7539" s="1" t="str">
        <f t="shared" si="589"/>
        <v>Monday</v>
      </c>
      <c r="Q7539" s="2">
        <v>0.58454861111111112</v>
      </c>
      <c r="R7539" t="s">
        <v>33</v>
      </c>
      <c r="S7539">
        <v>253.81</v>
      </c>
      <c r="T7539">
        <v>42.86</v>
      </c>
      <c r="U7539">
        <v>190.35</v>
      </c>
      <c r="V7539">
        <v>9.4</v>
      </c>
    </row>
    <row r="7540" spans="1:22" x14ac:dyDescent="0.25">
      <c r="A7540" t="s">
        <v>7574</v>
      </c>
      <c r="B7540" t="s">
        <v>42</v>
      </c>
      <c r="C7540" t="s">
        <v>26</v>
      </c>
      <c r="D7540" t="s">
        <v>27</v>
      </c>
      <c r="E7540" t="s">
        <v>21</v>
      </c>
      <c r="F7540" t="s">
        <v>28</v>
      </c>
      <c r="G7540">
        <v>45.38</v>
      </c>
      <c r="H7540">
        <v>1</v>
      </c>
      <c r="I7540">
        <v>2.2690000000000001</v>
      </c>
      <c r="J7540" s="7">
        <v>47.65</v>
      </c>
      <c r="K7540">
        <f t="shared" si="585"/>
        <v>246.36333333333332</v>
      </c>
      <c r="L7540">
        <f t="shared" si="586"/>
        <v>47.65</v>
      </c>
      <c r="M7540" s="1">
        <v>43739</v>
      </c>
      <c r="N7540">
        <f t="shared" si="587"/>
        <v>2019</v>
      </c>
      <c r="O7540" s="1" t="str">
        <f t="shared" si="588"/>
        <v>October</v>
      </c>
      <c r="P7540" s="1" t="str">
        <f t="shared" si="589"/>
        <v>Tuesday</v>
      </c>
      <c r="Q7540" s="2">
        <v>0.16355324074074074</v>
      </c>
      <c r="R7540" t="s">
        <v>33</v>
      </c>
      <c r="S7540">
        <v>27.23</v>
      </c>
      <c r="T7540">
        <v>42.85</v>
      </c>
      <c r="U7540">
        <v>20.420000000000002</v>
      </c>
      <c r="V7540">
        <v>7</v>
      </c>
    </row>
    <row r="7541" spans="1:22" x14ac:dyDescent="0.25">
      <c r="A7541" t="s">
        <v>7575</v>
      </c>
      <c r="B7541" t="s">
        <v>25</v>
      </c>
      <c r="C7541" t="s">
        <v>43</v>
      </c>
      <c r="D7541" t="s">
        <v>27</v>
      </c>
      <c r="E7541" t="s">
        <v>31</v>
      </c>
      <c r="F7541" t="s">
        <v>44</v>
      </c>
      <c r="G7541">
        <v>42.84</v>
      </c>
      <c r="H7541">
        <v>9</v>
      </c>
      <c r="I7541">
        <v>19.277999999999999</v>
      </c>
      <c r="J7541" s="7">
        <v>404.84</v>
      </c>
      <c r="K7541">
        <f t="shared" si="585"/>
        <v>405.50666666666666</v>
      </c>
      <c r="L7541">
        <f t="shared" si="586"/>
        <v>44.982222222222219</v>
      </c>
      <c r="M7541" s="1">
        <v>43749</v>
      </c>
      <c r="N7541">
        <f t="shared" si="587"/>
        <v>2019</v>
      </c>
      <c r="O7541" s="1" t="str">
        <f t="shared" si="588"/>
        <v>October</v>
      </c>
      <c r="P7541" s="1" t="str">
        <f t="shared" si="589"/>
        <v>Friday</v>
      </c>
      <c r="Q7541" s="2">
        <v>0.74957175925925923</v>
      </c>
      <c r="R7541" t="s">
        <v>23</v>
      </c>
      <c r="S7541">
        <v>231.34</v>
      </c>
      <c r="T7541">
        <v>42.86</v>
      </c>
      <c r="U7541">
        <v>173.5</v>
      </c>
      <c r="V7541">
        <v>7</v>
      </c>
    </row>
    <row r="7542" spans="1:22" x14ac:dyDescent="0.25">
      <c r="A7542" t="s">
        <v>7576</v>
      </c>
      <c r="B7542" t="s">
        <v>18</v>
      </c>
      <c r="C7542" t="s">
        <v>19</v>
      </c>
      <c r="D7542" t="s">
        <v>20</v>
      </c>
      <c r="E7542" t="s">
        <v>21</v>
      </c>
      <c r="F7542" t="s">
        <v>32</v>
      </c>
      <c r="G7542">
        <v>54.59</v>
      </c>
      <c r="H7542">
        <v>5</v>
      </c>
      <c r="I7542">
        <v>13.647500000000001</v>
      </c>
      <c r="J7542" s="7">
        <v>286.60000000000002</v>
      </c>
      <c r="K7542">
        <f t="shared" si="585"/>
        <v>310.76333333333338</v>
      </c>
      <c r="L7542">
        <f t="shared" si="586"/>
        <v>57.320000000000007</v>
      </c>
      <c r="M7542" s="1">
        <v>43757</v>
      </c>
      <c r="N7542">
        <f t="shared" si="587"/>
        <v>2019</v>
      </c>
      <c r="O7542" s="1" t="str">
        <f t="shared" si="588"/>
        <v>October</v>
      </c>
      <c r="P7542" s="1" t="str">
        <f t="shared" si="589"/>
        <v>Saturday</v>
      </c>
      <c r="Q7542" s="2">
        <v>0.94361111111111107</v>
      </c>
      <c r="R7542" t="s">
        <v>23</v>
      </c>
      <c r="S7542">
        <v>163.77000000000001</v>
      </c>
      <c r="T7542">
        <v>42.86</v>
      </c>
      <c r="U7542">
        <v>122.83</v>
      </c>
      <c r="V7542">
        <v>8.6999999999999993</v>
      </c>
    </row>
    <row r="7543" spans="1:22" x14ac:dyDescent="0.25">
      <c r="A7543" t="s">
        <v>7577</v>
      </c>
      <c r="B7543" t="s">
        <v>25</v>
      </c>
      <c r="C7543" t="s">
        <v>26</v>
      </c>
      <c r="D7543" t="s">
        <v>27</v>
      </c>
      <c r="E7543" t="s">
        <v>21</v>
      </c>
      <c r="F7543" t="s">
        <v>22</v>
      </c>
      <c r="G7543">
        <v>62.51</v>
      </c>
      <c r="H7543">
        <v>8</v>
      </c>
      <c r="I7543">
        <v>25.004000000000001</v>
      </c>
      <c r="J7543" s="7">
        <v>525.08000000000004</v>
      </c>
      <c r="K7543">
        <f t="shared" si="585"/>
        <v>282.27333333333337</v>
      </c>
      <c r="L7543">
        <f t="shared" si="586"/>
        <v>65.635000000000005</v>
      </c>
      <c r="M7543" s="1">
        <v>43753</v>
      </c>
      <c r="N7543">
        <f t="shared" si="587"/>
        <v>2019</v>
      </c>
      <c r="O7543" s="1" t="str">
        <f t="shared" si="588"/>
        <v>October</v>
      </c>
      <c r="P7543" s="1" t="str">
        <f t="shared" si="589"/>
        <v>Tuesday</v>
      </c>
      <c r="Q7543" s="2">
        <v>0.78065972222222224</v>
      </c>
      <c r="R7543" t="s">
        <v>33</v>
      </c>
      <c r="S7543">
        <v>300.05</v>
      </c>
      <c r="T7543">
        <v>42.86</v>
      </c>
      <c r="U7543">
        <v>225.03</v>
      </c>
      <c r="V7543">
        <v>5.8</v>
      </c>
    </row>
    <row r="7544" spans="1:22" x14ac:dyDescent="0.25">
      <c r="A7544" t="s">
        <v>7578</v>
      </c>
      <c r="B7544" t="s">
        <v>42</v>
      </c>
      <c r="C7544" t="s">
        <v>43</v>
      </c>
      <c r="D7544" t="s">
        <v>27</v>
      </c>
      <c r="E7544" t="s">
        <v>31</v>
      </c>
      <c r="F7544" t="s">
        <v>28</v>
      </c>
      <c r="G7544">
        <v>38.29</v>
      </c>
      <c r="H7544">
        <v>3</v>
      </c>
      <c r="I7544">
        <v>5.7435</v>
      </c>
      <c r="J7544" s="7">
        <v>120.61</v>
      </c>
      <c r="K7544">
        <f t="shared" si="585"/>
        <v>259.09333333333331</v>
      </c>
      <c r="L7544">
        <f t="shared" si="586"/>
        <v>40.203333333333333</v>
      </c>
      <c r="M7544" s="1">
        <v>43739</v>
      </c>
      <c r="N7544">
        <f t="shared" si="587"/>
        <v>2019</v>
      </c>
      <c r="O7544" s="1" t="str">
        <f t="shared" si="588"/>
        <v>October</v>
      </c>
      <c r="P7544" s="1" t="str">
        <f t="shared" si="589"/>
        <v>Tuesday</v>
      </c>
      <c r="Q7544" s="2">
        <v>0.24152777777777779</v>
      </c>
      <c r="R7544" t="s">
        <v>29</v>
      </c>
      <c r="S7544">
        <v>68.92</v>
      </c>
      <c r="T7544">
        <v>42.86</v>
      </c>
      <c r="U7544">
        <v>51.69</v>
      </c>
      <c r="V7544">
        <v>9.4</v>
      </c>
    </row>
    <row r="7545" spans="1:22" x14ac:dyDescent="0.25">
      <c r="A7545" t="s">
        <v>7579</v>
      </c>
      <c r="B7545" t="s">
        <v>42</v>
      </c>
      <c r="C7545" t="s">
        <v>19</v>
      </c>
      <c r="D7545" t="s">
        <v>27</v>
      </c>
      <c r="E7545" t="s">
        <v>21</v>
      </c>
      <c r="F7545" t="s">
        <v>36</v>
      </c>
      <c r="G7545">
        <v>38.31</v>
      </c>
      <c r="H7545">
        <v>5</v>
      </c>
      <c r="I7545">
        <v>9.5775000000000006</v>
      </c>
      <c r="J7545" s="7">
        <v>201.13</v>
      </c>
      <c r="K7545">
        <f t="shared" si="585"/>
        <v>241.64666666666668</v>
      </c>
      <c r="L7545">
        <f t="shared" si="586"/>
        <v>40.225999999999999</v>
      </c>
      <c r="M7545" s="1">
        <v>43750</v>
      </c>
      <c r="N7545">
        <f t="shared" si="587"/>
        <v>2019</v>
      </c>
      <c r="O7545" s="1" t="str">
        <f t="shared" si="588"/>
        <v>October</v>
      </c>
      <c r="P7545" s="1" t="str">
        <f t="shared" si="589"/>
        <v>Saturday</v>
      </c>
      <c r="Q7545" s="2">
        <v>0.68145833333333339</v>
      </c>
      <c r="R7545" t="s">
        <v>29</v>
      </c>
      <c r="S7545">
        <v>114.93</v>
      </c>
      <c r="T7545">
        <v>42.86</v>
      </c>
      <c r="U7545">
        <v>86.2</v>
      </c>
      <c r="V7545">
        <v>5.0999999999999996</v>
      </c>
    </row>
    <row r="7546" spans="1:22" x14ac:dyDescent="0.25">
      <c r="A7546" t="s">
        <v>7580</v>
      </c>
      <c r="B7546" t="s">
        <v>42</v>
      </c>
      <c r="C7546" t="s">
        <v>43</v>
      </c>
      <c r="D7546" t="s">
        <v>20</v>
      </c>
      <c r="E7546" t="s">
        <v>21</v>
      </c>
      <c r="F7546" t="s">
        <v>32</v>
      </c>
      <c r="G7546">
        <v>86.77</v>
      </c>
      <c r="H7546">
        <v>5</v>
      </c>
      <c r="I7546">
        <v>21.692499999999999</v>
      </c>
      <c r="J7546" s="7">
        <v>455.54</v>
      </c>
      <c r="K7546">
        <f t="shared" si="585"/>
        <v>273.04333333333335</v>
      </c>
      <c r="L7546">
        <f t="shared" si="586"/>
        <v>91.108000000000004</v>
      </c>
      <c r="M7546" s="1">
        <v>43749</v>
      </c>
      <c r="N7546">
        <f t="shared" si="587"/>
        <v>2019</v>
      </c>
      <c r="O7546" s="1" t="str">
        <f t="shared" si="588"/>
        <v>October</v>
      </c>
      <c r="P7546" s="1" t="str">
        <f t="shared" si="589"/>
        <v>Friday</v>
      </c>
      <c r="Q7546" s="2">
        <v>0.73501157407407403</v>
      </c>
      <c r="R7546" t="s">
        <v>23</v>
      </c>
      <c r="S7546">
        <v>260.31</v>
      </c>
      <c r="T7546">
        <v>42.86</v>
      </c>
      <c r="U7546">
        <v>195.23</v>
      </c>
      <c r="V7546">
        <v>9.1</v>
      </c>
    </row>
    <row r="7547" spans="1:22" x14ac:dyDescent="0.25">
      <c r="A7547" t="s">
        <v>7581</v>
      </c>
      <c r="B7547" t="s">
        <v>42</v>
      </c>
      <c r="C7547" t="s">
        <v>19</v>
      </c>
      <c r="D7547" t="s">
        <v>27</v>
      </c>
      <c r="E7547" t="s">
        <v>21</v>
      </c>
      <c r="F7547" t="s">
        <v>36</v>
      </c>
      <c r="G7547">
        <v>65.02</v>
      </c>
      <c r="H7547">
        <v>1</v>
      </c>
      <c r="I7547">
        <v>3.2509999999999999</v>
      </c>
      <c r="J7547" s="7">
        <v>68.27</v>
      </c>
      <c r="K7547">
        <f t="shared" si="585"/>
        <v>165.57</v>
      </c>
      <c r="L7547">
        <f t="shared" si="586"/>
        <v>68.27</v>
      </c>
      <c r="M7547" s="1">
        <v>43750</v>
      </c>
      <c r="N7547">
        <f t="shared" si="587"/>
        <v>2019</v>
      </c>
      <c r="O7547" s="1" t="str">
        <f t="shared" si="588"/>
        <v>October</v>
      </c>
      <c r="P7547" s="1" t="str">
        <f t="shared" si="589"/>
        <v>Saturday</v>
      </c>
      <c r="Q7547" s="2">
        <v>0.32164351851851852</v>
      </c>
      <c r="R7547" t="s">
        <v>29</v>
      </c>
      <c r="S7547">
        <v>39.01</v>
      </c>
      <c r="T7547">
        <v>42.86</v>
      </c>
      <c r="U7547">
        <v>29.26</v>
      </c>
      <c r="V7547">
        <v>9.1999999999999993</v>
      </c>
    </row>
    <row r="7548" spans="1:22" x14ac:dyDescent="0.25">
      <c r="A7548" t="s">
        <v>7582</v>
      </c>
      <c r="B7548" t="s">
        <v>18</v>
      </c>
      <c r="C7548" t="s">
        <v>26</v>
      </c>
      <c r="D7548" t="s">
        <v>20</v>
      </c>
      <c r="E7548" t="s">
        <v>21</v>
      </c>
      <c r="F7548" t="s">
        <v>46</v>
      </c>
      <c r="G7548">
        <v>40.18</v>
      </c>
      <c r="H7548">
        <v>7</v>
      </c>
      <c r="I7548">
        <v>14.063000000000001</v>
      </c>
      <c r="J7548" s="7">
        <v>295.32</v>
      </c>
      <c r="K7548">
        <f t="shared" si="585"/>
        <v>436.61333333333329</v>
      </c>
      <c r="L7548">
        <f t="shared" si="586"/>
        <v>42.188571428571429</v>
      </c>
      <c r="M7548" s="1">
        <v>43759</v>
      </c>
      <c r="N7548">
        <f t="shared" si="587"/>
        <v>2019</v>
      </c>
      <c r="O7548" s="1" t="str">
        <f t="shared" si="588"/>
        <v>October</v>
      </c>
      <c r="P7548" s="1" t="str">
        <f t="shared" si="589"/>
        <v>Monday</v>
      </c>
      <c r="Q7548" s="2">
        <v>0.61381944444444447</v>
      </c>
      <c r="R7548" t="s">
        <v>29</v>
      </c>
      <c r="S7548">
        <v>168.76</v>
      </c>
      <c r="T7548">
        <v>42.86</v>
      </c>
      <c r="U7548">
        <v>126.56</v>
      </c>
      <c r="V7548">
        <v>7.6</v>
      </c>
    </row>
    <row r="7549" spans="1:22" x14ac:dyDescent="0.25">
      <c r="A7549" t="s">
        <v>7583</v>
      </c>
      <c r="B7549" t="s">
        <v>25</v>
      </c>
      <c r="C7549" t="s">
        <v>19</v>
      </c>
      <c r="D7549" t="s">
        <v>20</v>
      </c>
      <c r="E7549" t="s">
        <v>21</v>
      </c>
      <c r="F7549" t="s">
        <v>46</v>
      </c>
      <c r="G7549">
        <v>42.26</v>
      </c>
      <c r="H7549">
        <v>3</v>
      </c>
      <c r="I7549">
        <v>6.3390000000000004</v>
      </c>
      <c r="J7549" s="7">
        <v>133.12</v>
      </c>
      <c r="K7549">
        <f t="shared" si="585"/>
        <v>569.03666666666675</v>
      </c>
      <c r="L7549">
        <f t="shared" si="586"/>
        <v>44.373333333333335</v>
      </c>
      <c r="M7549" s="1">
        <v>43744</v>
      </c>
      <c r="N7549">
        <f t="shared" si="587"/>
        <v>2019</v>
      </c>
      <c r="O7549" s="1" t="str">
        <f t="shared" si="588"/>
        <v>October</v>
      </c>
      <c r="P7549" s="1" t="str">
        <f t="shared" si="589"/>
        <v>Sunday</v>
      </c>
      <c r="Q7549" s="2">
        <v>0.79673611111111109</v>
      </c>
      <c r="R7549" t="s">
        <v>29</v>
      </c>
      <c r="S7549">
        <v>76.069999999999993</v>
      </c>
      <c r="T7549">
        <v>42.86</v>
      </c>
      <c r="U7549">
        <v>57.05</v>
      </c>
      <c r="V7549">
        <v>8.5</v>
      </c>
    </row>
    <row r="7550" spans="1:22" x14ac:dyDescent="0.25">
      <c r="A7550" t="s">
        <v>7584</v>
      </c>
      <c r="B7550" t="s">
        <v>18</v>
      </c>
      <c r="C7550" t="s">
        <v>26</v>
      </c>
      <c r="D7550" t="s">
        <v>27</v>
      </c>
      <c r="E7550" t="s">
        <v>31</v>
      </c>
      <c r="F7550" t="s">
        <v>32</v>
      </c>
      <c r="G7550">
        <v>93.27</v>
      </c>
      <c r="H7550">
        <v>9</v>
      </c>
      <c r="I7550">
        <v>41.971499999999999</v>
      </c>
      <c r="J7550" s="7">
        <v>881.4</v>
      </c>
      <c r="K7550">
        <f t="shared" si="585"/>
        <v>543.19333333333327</v>
      </c>
      <c r="L7550">
        <f t="shared" si="586"/>
        <v>97.933333333333337</v>
      </c>
      <c r="M7550" s="1">
        <v>43747</v>
      </c>
      <c r="N7550">
        <f t="shared" si="587"/>
        <v>2019</v>
      </c>
      <c r="O7550" s="1" t="str">
        <f t="shared" si="588"/>
        <v>October</v>
      </c>
      <c r="P7550" s="1" t="str">
        <f t="shared" si="589"/>
        <v>Wednesday</v>
      </c>
      <c r="Q7550" s="2">
        <v>0.93724537037037037</v>
      </c>
      <c r="R7550" t="s">
        <v>33</v>
      </c>
      <c r="S7550">
        <v>503.66</v>
      </c>
      <c r="T7550">
        <v>42.86</v>
      </c>
      <c r="U7550">
        <v>377.74</v>
      </c>
      <c r="V7550">
        <v>5.4</v>
      </c>
    </row>
    <row r="7551" spans="1:22" x14ac:dyDescent="0.25">
      <c r="A7551" t="s">
        <v>7585</v>
      </c>
      <c r="B7551" t="s">
        <v>25</v>
      </c>
      <c r="C7551" t="s">
        <v>26</v>
      </c>
      <c r="D7551" t="s">
        <v>27</v>
      </c>
      <c r="E7551" t="s">
        <v>21</v>
      </c>
      <c r="F7551" t="s">
        <v>32</v>
      </c>
      <c r="G7551">
        <v>94.23</v>
      </c>
      <c r="H7551">
        <v>7</v>
      </c>
      <c r="I7551">
        <v>32.980499999999999</v>
      </c>
      <c r="J7551" s="7">
        <v>692.59</v>
      </c>
      <c r="K7551">
        <f t="shared" si="585"/>
        <v>269.8366666666667</v>
      </c>
      <c r="L7551">
        <f t="shared" si="586"/>
        <v>98.941428571428574</v>
      </c>
      <c r="M7551" s="1">
        <v>43740</v>
      </c>
      <c r="N7551">
        <f t="shared" si="587"/>
        <v>2019</v>
      </c>
      <c r="O7551" s="1" t="str">
        <f t="shared" si="588"/>
        <v>October</v>
      </c>
      <c r="P7551" s="1" t="str">
        <f t="shared" si="589"/>
        <v>Wednesday</v>
      </c>
      <c r="Q7551" s="2">
        <v>0.87518518518518518</v>
      </c>
      <c r="R7551" t="s">
        <v>23</v>
      </c>
      <c r="S7551">
        <v>395.77</v>
      </c>
      <c r="T7551">
        <v>42.86</v>
      </c>
      <c r="U7551">
        <v>296.82</v>
      </c>
      <c r="V7551">
        <v>7.5</v>
      </c>
    </row>
    <row r="7552" spans="1:22" x14ac:dyDescent="0.25">
      <c r="A7552" t="s">
        <v>7586</v>
      </c>
      <c r="B7552" t="s">
        <v>25</v>
      </c>
      <c r="C7552" t="s">
        <v>26</v>
      </c>
      <c r="D7552" t="s">
        <v>27</v>
      </c>
      <c r="E7552" t="s">
        <v>31</v>
      </c>
      <c r="F7552" t="s">
        <v>36</v>
      </c>
      <c r="G7552">
        <v>52.94</v>
      </c>
      <c r="H7552">
        <v>1</v>
      </c>
      <c r="I7552">
        <v>2.6469999999999998</v>
      </c>
      <c r="J7552" s="7">
        <v>55.59</v>
      </c>
      <c r="K7552">
        <f t="shared" si="585"/>
        <v>154.78333333333333</v>
      </c>
      <c r="L7552">
        <f t="shared" si="586"/>
        <v>55.59</v>
      </c>
      <c r="M7552" s="1">
        <v>43739</v>
      </c>
      <c r="N7552">
        <f t="shared" si="587"/>
        <v>2019</v>
      </c>
      <c r="O7552" s="1" t="str">
        <f t="shared" si="588"/>
        <v>October</v>
      </c>
      <c r="P7552" s="1" t="str">
        <f t="shared" si="589"/>
        <v>Tuesday</v>
      </c>
      <c r="Q7552" s="2">
        <v>0.73912037037037037</v>
      </c>
      <c r="R7552" t="s">
        <v>23</v>
      </c>
      <c r="S7552">
        <v>31.76</v>
      </c>
      <c r="T7552">
        <v>42.87</v>
      </c>
      <c r="U7552">
        <v>23.83</v>
      </c>
      <c r="V7552">
        <v>9.6999999999999993</v>
      </c>
    </row>
    <row r="7553" spans="1:22" x14ac:dyDescent="0.25">
      <c r="A7553" t="s">
        <v>7587</v>
      </c>
      <c r="B7553" t="s">
        <v>42</v>
      </c>
      <c r="C7553" t="s">
        <v>43</v>
      </c>
      <c r="D7553" t="s">
        <v>20</v>
      </c>
      <c r="E7553" t="s">
        <v>21</v>
      </c>
      <c r="F7553" t="s">
        <v>28</v>
      </c>
      <c r="G7553">
        <v>6.49</v>
      </c>
      <c r="H7553">
        <v>9</v>
      </c>
      <c r="I7553">
        <v>2.9205000000000001</v>
      </c>
      <c r="J7553" s="7">
        <v>61.33</v>
      </c>
      <c r="K7553">
        <f t="shared" si="585"/>
        <v>203.73333333333335</v>
      </c>
      <c r="L7553">
        <f t="shared" si="586"/>
        <v>6.8144444444444439</v>
      </c>
      <c r="M7553" s="1">
        <v>43755</v>
      </c>
      <c r="N7553">
        <f t="shared" si="587"/>
        <v>2019</v>
      </c>
      <c r="O7553" s="1" t="str">
        <f t="shared" si="588"/>
        <v>October</v>
      </c>
      <c r="P7553" s="1" t="str">
        <f t="shared" si="589"/>
        <v>Thursday</v>
      </c>
      <c r="Q7553" s="2">
        <v>0.23768518518518519</v>
      </c>
      <c r="R7553" t="s">
        <v>23</v>
      </c>
      <c r="S7553">
        <v>35.049999999999997</v>
      </c>
      <c r="T7553">
        <v>42.85</v>
      </c>
      <c r="U7553">
        <v>26.28</v>
      </c>
      <c r="V7553">
        <v>9.6</v>
      </c>
    </row>
    <row r="7554" spans="1:22" x14ac:dyDescent="0.25">
      <c r="A7554" t="s">
        <v>7588</v>
      </c>
      <c r="B7554" t="s">
        <v>25</v>
      </c>
      <c r="C7554" t="s">
        <v>26</v>
      </c>
      <c r="D7554" t="s">
        <v>20</v>
      </c>
      <c r="E7554" t="s">
        <v>31</v>
      </c>
      <c r="F7554" t="s">
        <v>36</v>
      </c>
      <c r="G7554">
        <v>47.27</v>
      </c>
      <c r="H7554">
        <v>7</v>
      </c>
      <c r="I7554">
        <v>16.544499999999999</v>
      </c>
      <c r="J7554" s="7">
        <v>347.43</v>
      </c>
      <c r="K7554">
        <f t="shared" ref="K7554:K7617" si="590">AVERAGE(J7554:J7556)</f>
        <v>210.07666666666668</v>
      </c>
      <c r="L7554">
        <f t="shared" ref="L7554:L7617" si="591" xml:space="preserve"> J7554 / H7554</f>
        <v>49.632857142857141</v>
      </c>
      <c r="M7554" s="1">
        <v>43765</v>
      </c>
      <c r="N7554">
        <f t="shared" ref="N7554:N7617" si="592">YEAR(M7554)</f>
        <v>2019</v>
      </c>
      <c r="O7554" s="1" t="str">
        <f t="shared" ref="O7554:O7617" si="593">TEXT(M7554,"mmmm")</f>
        <v>October</v>
      </c>
      <c r="P7554" s="1" t="str">
        <f t="shared" ref="P7554:P7617" si="594">TEXT(M7554,"dddd")</f>
        <v>Sunday</v>
      </c>
      <c r="Q7554" s="2">
        <v>0.64413194444444444</v>
      </c>
      <c r="R7554" t="s">
        <v>33</v>
      </c>
      <c r="S7554">
        <v>198.53</v>
      </c>
      <c r="T7554">
        <v>42.86</v>
      </c>
      <c r="U7554">
        <v>148.9</v>
      </c>
      <c r="V7554">
        <v>5.0999999999999996</v>
      </c>
    </row>
    <row r="7555" spans="1:22" x14ac:dyDescent="0.25">
      <c r="A7555" t="s">
        <v>7589</v>
      </c>
      <c r="B7555" t="s">
        <v>25</v>
      </c>
      <c r="C7555" t="s">
        <v>26</v>
      </c>
      <c r="D7555" t="s">
        <v>27</v>
      </c>
      <c r="E7555" t="s">
        <v>21</v>
      </c>
      <c r="F7555" t="s">
        <v>46</v>
      </c>
      <c r="G7555">
        <v>48.2</v>
      </c>
      <c r="H7555">
        <v>4</v>
      </c>
      <c r="I7555">
        <v>9.64</v>
      </c>
      <c r="J7555" s="7">
        <v>202.44</v>
      </c>
      <c r="K7555">
        <f t="shared" si="590"/>
        <v>186.23333333333335</v>
      </c>
      <c r="L7555">
        <f t="shared" si="591"/>
        <v>50.61</v>
      </c>
      <c r="M7555" s="1">
        <v>43748</v>
      </c>
      <c r="N7555">
        <f t="shared" si="592"/>
        <v>2019</v>
      </c>
      <c r="O7555" s="1" t="str">
        <f t="shared" si="593"/>
        <v>October</v>
      </c>
      <c r="P7555" s="1" t="str">
        <f t="shared" si="594"/>
        <v>Thursday</v>
      </c>
      <c r="Q7555" s="2">
        <v>0.57622685185185185</v>
      </c>
      <c r="R7555" t="s">
        <v>29</v>
      </c>
      <c r="S7555">
        <v>115.68</v>
      </c>
      <c r="T7555">
        <v>42.86</v>
      </c>
      <c r="U7555">
        <v>86.76</v>
      </c>
      <c r="V7555">
        <v>6.4</v>
      </c>
    </row>
    <row r="7556" spans="1:22" x14ac:dyDescent="0.25">
      <c r="A7556" t="s">
        <v>7590</v>
      </c>
      <c r="B7556" t="s">
        <v>25</v>
      </c>
      <c r="C7556" t="s">
        <v>26</v>
      </c>
      <c r="D7556" t="s">
        <v>27</v>
      </c>
      <c r="E7556" t="s">
        <v>21</v>
      </c>
      <c r="F7556" t="s">
        <v>46</v>
      </c>
      <c r="G7556">
        <v>25.51</v>
      </c>
      <c r="H7556">
        <v>3</v>
      </c>
      <c r="I7556">
        <v>3.8264999999999998</v>
      </c>
      <c r="J7556" s="7">
        <v>80.36</v>
      </c>
      <c r="K7556">
        <f t="shared" si="590"/>
        <v>320.75666666666666</v>
      </c>
      <c r="L7556">
        <f t="shared" si="591"/>
        <v>26.786666666666665</v>
      </c>
      <c r="M7556" s="1">
        <v>43756</v>
      </c>
      <c r="N7556">
        <f t="shared" si="592"/>
        <v>2019</v>
      </c>
      <c r="O7556" s="1" t="str">
        <f t="shared" si="593"/>
        <v>October</v>
      </c>
      <c r="P7556" s="1" t="str">
        <f t="shared" si="594"/>
        <v>Friday</v>
      </c>
      <c r="Q7556" s="2">
        <v>0.24893518518518518</v>
      </c>
      <c r="R7556" t="s">
        <v>33</v>
      </c>
      <c r="S7556">
        <v>45.92</v>
      </c>
      <c r="T7556">
        <v>42.86</v>
      </c>
      <c r="U7556">
        <v>34.44</v>
      </c>
      <c r="V7556">
        <v>5.8</v>
      </c>
    </row>
    <row r="7557" spans="1:22" x14ac:dyDescent="0.25">
      <c r="A7557" t="s">
        <v>7591</v>
      </c>
      <c r="B7557" t="s">
        <v>25</v>
      </c>
      <c r="C7557" t="s">
        <v>43</v>
      </c>
      <c r="D7557" t="s">
        <v>20</v>
      </c>
      <c r="E7557" t="s">
        <v>31</v>
      </c>
      <c r="F7557" t="s">
        <v>28</v>
      </c>
      <c r="G7557">
        <v>65.69</v>
      </c>
      <c r="H7557">
        <v>4</v>
      </c>
      <c r="I7557">
        <v>13.138</v>
      </c>
      <c r="J7557" s="7">
        <v>275.89999999999998</v>
      </c>
      <c r="K7557">
        <f t="shared" si="590"/>
        <v>497.95666666666665</v>
      </c>
      <c r="L7557">
        <f t="shared" si="591"/>
        <v>68.974999999999994</v>
      </c>
      <c r="M7557" s="1">
        <v>43760</v>
      </c>
      <c r="N7557">
        <f t="shared" si="592"/>
        <v>2019</v>
      </c>
      <c r="O7557" s="1" t="str">
        <f t="shared" si="593"/>
        <v>October</v>
      </c>
      <c r="P7557" s="1" t="str">
        <f t="shared" si="594"/>
        <v>Tuesday</v>
      </c>
      <c r="Q7557" s="2">
        <v>0.93488425925925922</v>
      </c>
      <c r="R7557" t="s">
        <v>33</v>
      </c>
      <c r="S7557">
        <v>157.66</v>
      </c>
      <c r="T7557">
        <v>42.86</v>
      </c>
      <c r="U7557">
        <v>118.24</v>
      </c>
      <c r="V7557">
        <v>5.5</v>
      </c>
    </row>
    <row r="7558" spans="1:22" x14ac:dyDescent="0.25">
      <c r="A7558" t="s">
        <v>7592</v>
      </c>
      <c r="B7558" t="s">
        <v>25</v>
      </c>
      <c r="C7558" t="s">
        <v>19</v>
      </c>
      <c r="D7558" t="s">
        <v>20</v>
      </c>
      <c r="E7558" t="s">
        <v>21</v>
      </c>
      <c r="F7558" t="s">
        <v>36</v>
      </c>
      <c r="G7558">
        <v>82.45</v>
      </c>
      <c r="H7558">
        <v>7</v>
      </c>
      <c r="I7558">
        <v>28.857500000000002</v>
      </c>
      <c r="J7558" s="7">
        <v>606.01</v>
      </c>
      <c r="K7558">
        <f t="shared" si="590"/>
        <v>610.26666666666677</v>
      </c>
      <c r="L7558">
        <f t="shared" si="591"/>
        <v>86.572857142857146</v>
      </c>
      <c r="M7558" s="1">
        <v>43762</v>
      </c>
      <c r="N7558">
        <f t="shared" si="592"/>
        <v>2019</v>
      </c>
      <c r="O7558" s="1" t="str">
        <f t="shared" si="593"/>
        <v>October</v>
      </c>
      <c r="P7558" s="1" t="str">
        <f t="shared" si="594"/>
        <v>Thursday</v>
      </c>
      <c r="Q7558" s="2">
        <v>0.60925925925925928</v>
      </c>
      <c r="R7558" t="s">
        <v>33</v>
      </c>
      <c r="S7558">
        <v>346.29</v>
      </c>
      <c r="T7558">
        <v>42.86</v>
      </c>
      <c r="U7558">
        <v>259.72000000000003</v>
      </c>
      <c r="V7558">
        <v>7</v>
      </c>
    </row>
    <row r="7559" spans="1:22" x14ac:dyDescent="0.25">
      <c r="A7559" t="s">
        <v>7593</v>
      </c>
      <c r="B7559" t="s">
        <v>18</v>
      </c>
      <c r="C7559" t="s">
        <v>26</v>
      </c>
      <c r="D7559" t="s">
        <v>20</v>
      </c>
      <c r="E7559" t="s">
        <v>31</v>
      </c>
      <c r="F7559" t="s">
        <v>28</v>
      </c>
      <c r="G7559">
        <v>83.26</v>
      </c>
      <c r="H7559">
        <v>7</v>
      </c>
      <c r="I7559">
        <v>29.140999999999998</v>
      </c>
      <c r="J7559" s="7">
        <v>611.96</v>
      </c>
      <c r="K7559">
        <f t="shared" si="590"/>
        <v>471.76666666666665</v>
      </c>
      <c r="L7559">
        <f t="shared" si="591"/>
        <v>87.422857142857154</v>
      </c>
      <c r="M7559" s="1">
        <v>43751</v>
      </c>
      <c r="N7559">
        <f t="shared" si="592"/>
        <v>2019</v>
      </c>
      <c r="O7559" s="1" t="str">
        <f t="shared" si="593"/>
        <v>October</v>
      </c>
      <c r="P7559" s="1" t="str">
        <f t="shared" si="594"/>
        <v>Sunday</v>
      </c>
      <c r="Q7559" s="2">
        <v>0.31662037037037039</v>
      </c>
      <c r="R7559" t="s">
        <v>23</v>
      </c>
      <c r="S7559">
        <v>349.69</v>
      </c>
      <c r="T7559">
        <v>42.86</v>
      </c>
      <c r="U7559">
        <v>262.27</v>
      </c>
      <c r="V7559">
        <v>6.9</v>
      </c>
    </row>
    <row r="7560" spans="1:22" x14ac:dyDescent="0.25">
      <c r="A7560" t="s">
        <v>7594</v>
      </c>
      <c r="B7560" t="s">
        <v>25</v>
      </c>
      <c r="C7560" t="s">
        <v>43</v>
      </c>
      <c r="D7560" t="s">
        <v>27</v>
      </c>
      <c r="E7560" t="s">
        <v>21</v>
      </c>
      <c r="F7560" t="s">
        <v>36</v>
      </c>
      <c r="G7560">
        <v>64.849999999999994</v>
      </c>
      <c r="H7560">
        <v>9</v>
      </c>
      <c r="I7560">
        <v>29.182500000000001</v>
      </c>
      <c r="J7560" s="7">
        <v>612.83000000000004</v>
      </c>
      <c r="K7560">
        <f t="shared" si="590"/>
        <v>310.97000000000003</v>
      </c>
      <c r="L7560">
        <f t="shared" si="591"/>
        <v>68.092222222222233</v>
      </c>
      <c r="M7560" s="1">
        <v>43757</v>
      </c>
      <c r="N7560">
        <f t="shared" si="592"/>
        <v>2019</v>
      </c>
      <c r="O7560" s="1" t="str">
        <f t="shared" si="593"/>
        <v>October</v>
      </c>
      <c r="P7560" s="1" t="str">
        <f t="shared" si="594"/>
        <v>Saturday</v>
      </c>
      <c r="Q7560" s="2">
        <v>0.16375000000000001</v>
      </c>
      <c r="R7560" t="s">
        <v>29</v>
      </c>
      <c r="S7560">
        <v>350.19</v>
      </c>
      <c r="T7560">
        <v>42.86</v>
      </c>
      <c r="U7560">
        <v>262.64</v>
      </c>
      <c r="V7560">
        <v>6.6</v>
      </c>
    </row>
    <row r="7561" spans="1:22" x14ac:dyDescent="0.25">
      <c r="A7561" t="s">
        <v>7595</v>
      </c>
      <c r="B7561" t="s">
        <v>18</v>
      </c>
      <c r="C7561" t="s">
        <v>43</v>
      </c>
      <c r="D7561" t="s">
        <v>20</v>
      </c>
      <c r="E7561" t="s">
        <v>21</v>
      </c>
      <c r="F7561" t="s">
        <v>28</v>
      </c>
      <c r="G7561">
        <v>90.72</v>
      </c>
      <c r="H7561">
        <v>2</v>
      </c>
      <c r="I7561">
        <v>9.0719999999999992</v>
      </c>
      <c r="J7561" s="7">
        <v>190.51</v>
      </c>
      <c r="K7561">
        <f t="shared" si="590"/>
        <v>185.80333333333331</v>
      </c>
      <c r="L7561">
        <f t="shared" si="591"/>
        <v>95.254999999999995</v>
      </c>
      <c r="M7561" s="1">
        <v>43756</v>
      </c>
      <c r="N7561">
        <f t="shared" si="592"/>
        <v>2019</v>
      </c>
      <c r="O7561" s="1" t="str">
        <f t="shared" si="593"/>
        <v>October</v>
      </c>
      <c r="P7561" s="1" t="str">
        <f t="shared" si="594"/>
        <v>Friday</v>
      </c>
      <c r="Q7561" s="2">
        <v>0.8631712962962963</v>
      </c>
      <c r="R7561" t="s">
        <v>29</v>
      </c>
      <c r="S7561">
        <v>108.86</v>
      </c>
      <c r="T7561">
        <v>42.86</v>
      </c>
      <c r="U7561">
        <v>81.650000000000006</v>
      </c>
      <c r="V7561">
        <v>6.5</v>
      </c>
    </row>
    <row r="7562" spans="1:22" x14ac:dyDescent="0.25">
      <c r="A7562" t="s">
        <v>7596</v>
      </c>
      <c r="B7562" t="s">
        <v>18</v>
      </c>
      <c r="C7562" t="s">
        <v>43</v>
      </c>
      <c r="D7562" t="s">
        <v>20</v>
      </c>
      <c r="E7562" t="s">
        <v>31</v>
      </c>
      <c r="F7562" t="s">
        <v>32</v>
      </c>
      <c r="G7562">
        <v>12.34</v>
      </c>
      <c r="H7562">
        <v>10</v>
      </c>
      <c r="I7562">
        <v>6.17</v>
      </c>
      <c r="J7562" s="7">
        <v>129.57</v>
      </c>
      <c r="K7562">
        <f t="shared" si="590"/>
        <v>150.00333333333333</v>
      </c>
      <c r="L7562">
        <f t="shared" si="591"/>
        <v>12.956999999999999</v>
      </c>
      <c r="M7562" s="1">
        <v>43763</v>
      </c>
      <c r="N7562">
        <f t="shared" si="592"/>
        <v>2019</v>
      </c>
      <c r="O7562" s="1" t="str">
        <f t="shared" si="593"/>
        <v>October</v>
      </c>
      <c r="P7562" s="1" t="str">
        <f t="shared" si="594"/>
        <v>Friday</v>
      </c>
      <c r="Q7562" s="2">
        <v>0.74236111111111114</v>
      </c>
      <c r="R7562" t="s">
        <v>33</v>
      </c>
      <c r="S7562">
        <v>74.040000000000006</v>
      </c>
      <c r="T7562">
        <v>42.86</v>
      </c>
      <c r="U7562">
        <v>55.53</v>
      </c>
      <c r="V7562">
        <v>8.6</v>
      </c>
    </row>
    <row r="7563" spans="1:22" x14ac:dyDescent="0.25">
      <c r="A7563" t="s">
        <v>7597</v>
      </c>
      <c r="B7563" t="s">
        <v>25</v>
      </c>
      <c r="C7563" t="s">
        <v>19</v>
      </c>
      <c r="D7563" t="s">
        <v>20</v>
      </c>
      <c r="E7563" t="s">
        <v>21</v>
      </c>
      <c r="F7563" t="s">
        <v>46</v>
      </c>
      <c r="G7563">
        <v>32.29</v>
      </c>
      <c r="H7563">
        <v>7</v>
      </c>
      <c r="I7563">
        <v>11.301500000000001</v>
      </c>
      <c r="J7563" s="7">
        <v>237.33</v>
      </c>
      <c r="K7563">
        <f t="shared" si="590"/>
        <v>120.75666666666666</v>
      </c>
      <c r="L7563">
        <f t="shared" si="591"/>
        <v>33.904285714285713</v>
      </c>
      <c r="M7563" s="1">
        <v>43747</v>
      </c>
      <c r="N7563">
        <f t="shared" si="592"/>
        <v>2019</v>
      </c>
      <c r="O7563" s="1" t="str">
        <f t="shared" si="593"/>
        <v>October</v>
      </c>
      <c r="P7563" s="1" t="str">
        <f t="shared" si="594"/>
        <v>Wednesday</v>
      </c>
      <c r="Q7563" s="2">
        <v>0.37697916666666664</v>
      </c>
      <c r="R7563" t="s">
        <v>33</v>
      </c>
      <c r="S7563">
        <v>135.62</v>
      </c>
      <c r="T7563">
        <v>42.86</v>
      </c>
      <c r="U7563">
        <v>101.71</v>
      </c>
      <c r="V7563">
        <v>8</v>
      </c>
    </row>
    <row r="7564" spans="1:22" x14ac:dyDescent="0.25">
      <c r="A7564" t="s">
        <v>7598</v>
      </c>
      <c r="B7564" t="s">
        <v>42</v>
      </c>
      <c r="C7564" t="s">
        <v>19</v>
      </c>
      <c r="D7564" t="s">
        <v>27</v>
      </c>
      <c r="E7564" t="s">
        <v>31</v>
      </c>
      <c r="F7564" t="s">
        <v>28</v>
      </c>
      <c r="G7564">
        <v>79.150000000000006</v>
      </c>
      <c r="H7564">
        <v>1</v>
      </c>
      <c r="I7564">
        <v>3.9575</v>
      </c>
      <c r="J7564" s="7">
        <v>83.11</v>
      </c>
      <c r="K7564">
        <f t="shared" si="590"/>
        <v>171.86333333333332</v>
      </c>
      <c r="L7564">
        <f t="shared" si="591"/>
        <v>83.11</v>
      </c>
      <c r="M7564" s="1">
        <v>43744</v>
      </c>
      <c r="N7564">
        <f t="shared" si="592"/>
        <v>2019</v>
      </c>
      <c r="O7564" s="1" t="str">
        <f t="shared" si="593"/>
        <v>October</v>
      </c>
      <c r="P7564" s="1" t="str">
        <f t="shared" si="594"/>
        <v>Sunday</v>
      </c>
      <c r="Q7564" s="2">
        <v>0.23096064814814815</v>
      </c>
      <c r="R7564" t="s">
        <v>33</v>
      </c>
      <c r="S7564">
        <v>47.49</v>
      </c>
      <c r="T7564">
        <v>42.86</v>
      </c>
      <c r="U7564">
        <v>35.619999999999997</v>
      </c>
      <c r="V7564">
        <v>8.6999999999999993</v>
      </c>
    </row>
    <row r="7565" spans="1:22" x14ac:dyDescent="0.25">
      <c r="A7565" t="s">
        <v>7599</v>
      </c>
      <c r="B7565" t="s">
        <v>25</v>
      </c>
      <c r="C7565" t="s">
        <v>19</v>
      </c>
      <c r="D7565" t="s">
        <v>20</v>
      </c>
      <c r="E7565" t="s">
        <v>21</v>
      </c>
      <c r="F7565" t="s">
        <v>32</v>
      </c>
      <c r="G7565">
        <v>19.920000000000002</v>
      </c>
      <c r="H7565">
        <v>2</v>
      </c>
      <c r="I7565">
        <v>1.992</v>
      </c>
      <c r="J7565" s="7">
        <v>41.83</v>
      </c>
      <c r="K7565">
        <f t="shared" si="590"/>
        <v>334.62999999999994</v>
      </c>
      <c r="L7565">
        <f t="shared" si="591"/>
        <v>20.914999999999999</v>
      </c>
      <c r="M7565" s="1">
        <v>43761</v>
      </c>
      <c r="N7565">
        <f t="shared" si="592"/>
        <v>2019</v>
      </c>
      <c r="O7565" s="1" t="str">
        <f t="shared" si="593"/>
        <v>October</v>
      </c>
      <c r="P7565" s="1" t="str">
        <f t="shared" si="594"/>
        <v>Wednesday</v>
      </c>
      <c r="Q7565" s="2">
        <v>0.17333333333333334</v>
      </c>
      <c r="R7565" t="s">
        <v>23</v>
      </c>
      <c r="S7565">
        <v>23.9</v>
      </c>
      <c r="T7565">
        <v>42.86</v>
      </c>
      <c r="U7565">
        <v>17.93</v>
      </c>
      <c r="V7565">
        <v>5.5</v>
      </c>
    </row>
    <row r="7566" spans="1:22" x14ac:dyDescent="0.25">
      <c r="A7566" t="s">
        <v>7600</v>
      </c>
      <c r="B7566" t="s">
        <v>25</v>
      </c>
      <c r="C7566" t="s">
        <v>19</v>
      </c>
      <c r="D7566" t="s">
        <v>27</v>
      </c>
      <c r="E7566" t="s">
        <v>21</v>
      </c>
      <c r="F7566" t="s">
        <v>44</v>
      </c>
      <c r="G7566">
        <v>53.15</v>
      </c>
      <c r="H7566">
        <v>7</v>
      </c>
      <c r="I7566">
        <v>18.602499999999999</v>
      </c>
      <c r="J7566" s="7">
        <v>390.65</v>
      </c>
      <c r="K7566">
        <f t="shared" si="590"/>
        <v>360.71</v>
      </c>
      <c r="L7566">
        <f t="shared" si="591"/>
        <v>55.807142857142857</v>
      </c>
      <c r="M7566" s="1">
        <v>43741</v>
      </c>
      <c r="N7566">
        <f t="shared" si="592"/>
        <v>2019</v>
      </c>
      <c r="O7566" s="1" t="str">
        <f t="shared" si="593"/>
        <v>October</v>
      </c>
      <c r="P7566" s="1" t="str">
        <f t="shared" si="594"/>
        <v>Thursday</v>
      </c>
      <c r="Q7566" s="2">
        <v>0.48723379629629632</v>
      </c>
      <c r="R7566" t="s">
        <v>23</v>
      </c>
      <c r="S7566">
        <v>223.23</v>
      </c>
      <c r="T7566">
        <v>42.86</v>
      </c>
      <c r="U7566">
        <v>167.42</v>
      </c>
      <c r="V7566">
        <v>5.0999999999999996</v>
      </c>
    </row>
    <row r="7567" spans="1:22" x14ac:dyDescent="0.25">
      <c r="A7567" t="s">
        <v>7601</v>
      </c>
      <c r="B7567" t="s">
        <v>18</v>
      </c>
      <c r="C7567" t="s">
        <v>26</v>
      </c>
      <c r="D7567" t="s">
        <v>20</v>
      </c>
      <c r="E7567" t="s">
        <v>31</v>
      </c>
      <c r="F7567" t="s">
        <v>22</v>
      </c>
      <c r="G7567">
        <v>90.7</v>
      </c>
      <c r="H7567">
        <v>6</v>
      </c>
      <c r="I7567">
        <v>27.21</v>
      </c>
      <c r="J7567" s="7">
        <v>571.41</v>
      </c>
      <c r="K7567">
        <f t="shared" si="590"/>
        <v>272.36666666666667</v>
      </c>
      <c r="L7567">
        <f t="shared" si="591"/>
        <v>95.234999999999999</v>
      </c>
      <c r="M7567" s="1">
        <v>43748</v>
      </c>
      <c r="N7567">
        <f t="shared" si="592"/>
        <v>2019</v>
      </c>
      <c r="O7567" s="1" t="str">
        <f t="shared" si="593"/>
        <v>October</v>
      </c>
      <c r="P7567" s="1" t="str">
        <f t="shared" si="594"/>
        <v>Thursday</v>
      </c>
      <c r="Q7567" s="2">
        <v>0.5581828703703704</v>
      </c>
      <c r="R7567" t="s">
        <v>33</v>
      </c>
      <c r="S7567">
        <v>326.52</v>
      </c>
      <c r="T7567">
        <v>42.86</v>
      </c>
      <c r="U7567">
        <v>244.89</v>
      </c>
      <c r="V7567">
        <v>8</v>
      </c>
    </row>
    <row r="7568" spans="1:22" x14ac:dyDescent="0.25">
      <c r="A7568" t="s">
        <v>7602</v>
      </c>
      <c r="B7568" t="s">
        <v>18</v>
      </c>
      <c r="C7568" t="s">
        <v>26</v>
      </c>
      <c r="D7568" t="s">
        <v>20</v>
      </c>
      <c r="E7568" t="s">
        <v>31</v>
      </c>
      <c r="F7568" t="s">
        <v>22</v>
      </c>
      <c r="G7568">
        <v>22.87</v>
      </c>
      <c r="H7568">
        <v>5</v>
      </c>
      <c r="I7568">
        <v>5.7175000000000002</v>
      </c>
      <c r="J7568" s="7">
        <v>120.07</v>
      </c>
      <c r="K7568">
        <f t="shared" si="590"/>
        <v>165</v>
      </c>
      <c r="L7568">
        <f t="shared" si="591"/>
        <v>24.013999999999999</v>
      </c>
      <c r="M7568" s="1">
        <v>43750</v>
      </c>
      <c r="N7568">
        <f t="shared" si="592"/>
        <v>2019</v>
      </c>
      <c r="O7568" s="1" t="str">
        <f t="shared" si="593"/>
        <v>October</v>
      </c>
      <c r="P7568" s="1" t="str">
        <f t="shared" si="594"/>
        <v>Saturday</v>
      </c>
      <c r="Q7568" s="2">
        <v>0.36596064814814816</v>
      </c>
      <c r="R7568" t="s">
        <v>29</v>
      </c>
      <c r="S7568">
        <v>68.61</v>
      </c>
      <c r="T7568">
        <v>42.86</v>
      </c>
      <c r="U7568">
        <v>51.46</v>
      </c>
      <c r="V7568">
        <v>7.3</v>
      </c>
    </row>
    <row r="7569" spans="1:22" x14ac:dyDescent="0.25">
      <c r="A7569" t="s">
        <v>7603</v>
      </c>
      <c r="B7569" t="s">
        <v>25</v>
      </c>
      <c r="C7569" t="s">
        <v>19</v>
      </c>
      <c r="D7569" t="s">
        <v>20</v>
      </c>
      <c r="E7569" t="s">
        <v>31</v>
      </c>
      <c r="F7569" t="s">
        <v>32</v>
      </c>
      <c r="G7569">
        <v>39.880000000000003</v>
      </c>
      <c r="H7569">
        <v>3</v>
      </c>
      <c r="I7569">
        <v>5.9820000000000002</v>
      </c>
      <c r="J7569" s="7">
        <v>125.62</v>
      </c>
      <c r="K7569">
        <f t="shared" si="590"/>
        <v>154.89333333333335</v>
      </c>
      <c r="L7569">
        <f t="shared" si="591"/>
        <v>41.873333333333335</v>
      </c>
      <c r="M7569" s="1">
        <v>43759</v>
      </c>
      <c r="N7569">
        <f t="shared" si="592"/>
        <v>2019</v>
      </c>
      <c r="O7569" s="1" t="str">
        <f t="shared" si="593"/>
        <v>October</v>
      </c>
      <c r="P7569" s="1" t="str">
        <f t="shared" si="594"/>
        <v>Monday</v>
      </c>
      <c r="Q7569" s="2">
        <v>0.52071759259259254</v>
      </c>
      <c r="R7569" t="s">
        <v>29</v>
      </c>
      <c r="S7569">
        <v>71.78</v>
      </c>
      <c r="T7569">
        <v>42.86</v>
      </c>
      <c r="U7569">
        <v>53.84</v>
      </c>
      <c r="V7569">
        <v>8.1</v>
      </c>
    </row>
    <row r="7570" spans="1:22" x14ac:dyDescent="0.25">
      <c r="A7570" t="s">
        <v>7604</v>
      </c>
      <c r="B7570" t="s">
        <v>18</v>
      </c>
      <c r="C7570" t="s">
        <v>19</v>
      </c>
      <c r="D7570" t="s">
        <v>20</v>
      </c>
      <c r="E7570" t="s">
        <v>21</v>
      </c>
      <c r="F7570" t="s">
        <v>28</v>
      </c>
      <c r="G7570">
        <v>59.36</v>
      </c>
      <c r="H7570">
        <v>4</v>
      </c>
      <c r="I7570">
        <v>11.872</v>
      </c>
      <c r="J7570" s="7">
        <v>249.31</v>
      </c>
      <c r="K7570">
        <f t="shared" si="590"/>
        <v>117.64</v>
      </c>
      <c r="L7570">
        <f t="shared" si="591"/>
        <v>62.327500000000001</v>
      </c>
      <c r="M7570" s="1">
        <v>43745</v>
      </c>
      <c r="N7570">
        <f t="shared" si="592"/>
        <v>2019</v>
      </c>
      <c r="O7570" s="1" t="str">
        <f t="shared" si="593"/>
        <v>October</v>
      </c>
      <c r="P7570" s="1" t="str">
        <f t="shared" si="594"/>
        <v>Monday</v>
      </c>
      <c r="Q7570" s="2">
        <v>8.5995370370370375E-2</v>
      </c>
      <c r="R7570" t="s">
        <v>23</v>
      </c>
      <c r="S7570">
        <v>142.46</v>
      </c>
      <c r="T7570">
        <v>42.86</v>
      </c>
      <c r="U7570">
        <v>106.85</v>
      </c>
      <c r="V7570">
        <v>10</v>
      </c>
    </row>
    <row r="7571" spans="1:22" x14ac:dyDescent="0.25">
      <c r="A7571" t="s">
        <v>7605</v>
      </c>
      <c r="B7571" t="s">
        <v>42</v>
      </c>
      <c r="C7571" t="s">
        <v>43</v>
      </c>
      <c r="D7571" t="s">
        <v>20</v>
      </c>
      <c r="E7571" t="s">
        <v>31</v>
      </c>
      <c r="F7571" t="s">
        <v>36</v>
      </c>
      <c r="G7571">
        <v>42.74</v>
      </c>
      <c r="H7571">
        <v>2</v>
      </c>
      <c r="I7571">
        <v>4.274</v>
      </c>
      <c r="J7571" s="7">
        <v>89.75</v>
      </c>
      <c r="K7571">
        <f t="shared" si="590"/>
        <v>110.60000000000001</v>
      </c>
      <c r="L7571">
        <f t="shared" si="591"/>
        <v>44.875</v>
      </c>
      <c r="M7571" s="1">
        <v>43765</v>
      </c>
      <c r="N7571">
        <f t="shared" si="592"/>
        <v>2019</v>
      </c>
      <c r="O7571" s="1" t="str">
        <f t="shared" si="593"/>
        <v>October</v>
      </c>
      <c r="P7571" s="1" t="str">
        <f t="shared" si="594"/>
        <v>Sunday</v>
      </c>
      <c r="Q7571" s="2">
        <v>0.58685185185185185</v>
      </c>
      <c r="R7571" t="s">
        <v>29</v>
      </c>
      <c r="S7571">
        <v>51.29</v>
      </c>
      <c r="T7571">
        <v>42.85</v>
      </c>
      <c r="U7571">
        <v>38.46</v>
      </c>
      <c r="V7571">
        <v>6.9</v>
      </c>
    </row>
    <row r="7572" spans="1:22" x14ac:dyDescent="0.25">
      <c r="A7572" t="s">
        <v>7606</v>
      </c>
      <c r="B7572" t="s">
        <v>18</v>
      </c>
      <c r="C7572" t="s">
        <v>26</v>
      </c>
      <c r="D7572" t="s">
        <v>27</v>
      </c>
      <c r="E7572" t="s">
        <v>31</v>
      </c>
      <c r="F7572" t="s">
        <v>46</v>
      </c>
      <c r="G7572">
        <v>6.6</v>
      </c>
      <c r="H7572">
        <v>2</v>
      </c>
      <c r="I7572">
        <v>0.66</v>
      </c>
      <c r="J7572" s="7">
        <v>13.86</v>
      </c>
      <c r="K7572">
        <f t="shared" si="590"/>
        <v>288.26666666666665</v>
      </c>
      <c r="L7572">
        <f t="shared" si="591"/>
        <v>6.93</v>
      </c>
      <c r="M7572" s="1">
        <v>43764</v>
      </c>
      <c r="N7572">
        <f t="shared" si="592"/>
        <v>2019</v>
      </c>
      <c r="O7572" s="1" t="str">
        <f t="shared" si="593"/>
        <v>October</v>
      </c>
      <c r="P7572" s="1" t="str">
        <f t="shared" si="594"/>
        <v>Saturday</v>
      </c>
      <c r="Q7572" s="2">
        <v>0.86108796296296297</v>
      </c>
      <c r="R7572" t="s">
        <v>23</v>
      </c>
      <c r="S7572">
        <v>7.92</v>
      </c>
      <c r="T7572">
        <v>42.86</v>
      </c>
      <c r="U7572">
        <v>5.94</v>
      </c>
      <c r="V7572">
        <v>8.9</v>
      </c>
    </row>
    <row r="7573" spans="1:22" x14ac:dyDescent="0.25">
      <c r="A7573" t="s">
        <v>7607</v>
      </c>
      <c r="B7573" t="s">
        <v>25</v>
      </c>
      <c r="C7573" t="s">
        <v>19</v>
      </c>
      <c r="D7573" t="s">
        <v>27</v>
      </c>
      <c r="E7573" t="s">
        <v>31</v>
      </c>
      <c r="F7573" t="s">
        <v>46</v>
      </c>
      <c r="G7573">
        <v>54.33</v>
      </c>
      <c r="H7573">
        <v>4</v>
      </c>
      <c r="I7573">
        <v>10.866</v>
      </c>
      <c r="J7573" s="7">
        <v>228.19</v>
      </c>
      <c r="K7573">
        <f t="shared" si="590"/>
        <v>568.61666666666667</v>
      </c>
      <c r="L7573">
        <f t="shared" si="591"/>
        <v>57.047499999999999</v>
      </c>
      <c r="M7573" s="1">
        <v>43756</v>
      </c>
      <c r="N7573">
        <f t="shared" si="592"/>
        <v>2019</v>
      </c>
      <c r="O7573" s="1" t="str">
        <f t="shared" si="593"/>
        <v>October</v>
      </c>
      <c r="P7573" s="1" t="str">
        <f t="shared" si="594"/>
        <v>Friday</v>
      </c>
      <c r="Q7573" s="2">
        <v>0.87627314814814816</v>
      </c>
      <c r="R7573" t="s">
        <v>33</v>
      </c>
      <c r="S7573">
        <v>130.38999999999999</v>
      </c>
      <c r="T7573">
        <v>42.86</v>
      </c>
      <c r="U7573">
        <v>97.8</v>
      </c>
      <c r="V7573">
        <v>7.8</v>
      </c>
    </row>
    <row r="7574" spans="1:22" x14ac:dyDescent="0.25">
      <c r="A7574" t="s">
        <v>7608</v>
      </c>
      <c r="B7574" t="s">
        <v>25</v>
      </c>
      <c r="C7574" t="s">
        <v>19</v>
      </c>
      <c r="D7574" t="s">
        <v>27</v>
      </c>
      <c r="E7574" t="s">
        <v>31</v>
      </c>
      <c r="F7574" t="s">
        <v>28</v>
      </c>
      <c r="G7574">
        <v>59.31</v>
      </c>
      <c r="H7574">
        <v>10</v>
      </c>
      <c r="I7574">
        <v>29.655000000000001</v>
      </c>
      <c r="J7574" s="7">
        <v>622.75</v>
      </c>
      <c r="K7574">
        <f t="shared" si="590"/>
        <v>711.93333333333328</v>
      </c>
      <c r="L7574">
        <f t="shared" si="591"/>
        <v>62.274999999999999</v>
      </c>
      <c r="M7574" s="1">
        <v>43757</v>
      </c>
      <c r="N7574">
        <f t="shared" si="592"/>
        <v>2019</v>
      </c>
      <c r="O7574" s="1" t="str">
        <f t="shared" si="593"/>
        <v>October</v>
      </c>
      <c r="P7574" s="1" t="str">
        <f t="shared" si="594"/>
        <v>Saturday</v>
      </c>
      <c r="Q7574" s="2">
        <v>0.68270833333333336</v>
      </c>
      <c r="R7574" t="s">
        <v>33</v>
      </c>
      <c r="S7574">
        <v>355.86</v>
      </c>
      <c r="T7574">
        <v>42.86</v>
      </c>
      <c r="U7574">
        <v>266.89</v>
      </c>
      <c r="V7574">
        <v>8.6999999999999993</v>
      </c>
    </row>
    <row r="7575" spans="1:22" x14ac:dyDescent="0.25">
      <c r="A7575" t="s">
        <v>7609</v>
      </c>
      <c r="B7575" t="s">
        <v>18</v>
      </c>
      <c r="C7575" t="s">
        <v>43</v>
      </c>
      <c r="D7575" t="s">
        <v>20</v>
      </c>
      <c r="E7575" t="s">
        <v>31</v>
      </c>
      <c r="F7575" t="s">
        <v>28</v>
      </c>
      <c r="G7575">
        <v>81.42</v>
      </c>
      <c r="H7575">
        <v>10</v>
      </c>
      <c r="I7575">
        <v>40.71</v>
      </c>
      <c r="J7575" s="7">
        <v>854.91</v>
      </c>
      <c r="K7575">
        <f t="shared" si="590"/>
        <v>602.98666666666668</v>
      </c>
      <c r="L7575">
        <f t="shared" si="591"/>
        <v>85.491</v>
      </c>
      <c r="M7575" s="1">
        <v>43746</v>
      </c>
      <c r="N7575">
        <f t="shared" si="592"/>
        <v>2019</v>
      </c>
      <c r="O7575" s="1" t="str">
        <f t="shared" si="593"/>
        <v>October</v>
      </c>
      <c r="P7575" s="1" t="str">
        <f t="shared" si="594"/>
        <v>Tuesday</v>
      </c>
      <c r="Q7575" s="2">
        <v>0.87927083333333333</v>
      </c>
      <c r="R7575" t="s">
        <v>23</v>
      </c>
      <c r="S7575">
        <v>488.52</v>
      </c>
      <c r="T7575">
        <v>42.86</v>
      </c>
      <c r="U7575">
        <v>366.39</v>
      </c>
      <c r="V7575">
        <v>9.6999999999999993</v>
      </c>
    </row>
    <row r="7576" spans="1:22" x14ac:dyDescent="0.25">
      <c r="A7576" t="s">
        <v>7610</v>
      </c>
      <c r="B7576" t="s">
        <v>25</v>
      </c>
      <c r="C7576" t="s">
        <v>19</v>
      </c>
      <c r="D7576" t="s">
        <v>27</v>
      </c>
      <c r="E7576" t="s">
        <v>21</v>
      </c>
      <c r="F7576" t="s">
        <v>22</v>
      </c>
      <c r="G7576">
        <v>78.349999999999994</v>
      </c>
      <c r="H7576">
        <v>8</v>
      </c>
      <c r="I7576">
        <v>31.34</v>
      </c>
      <c r="J7576" s="7">
        <v>658.14</v>
      </c>
      <c r="K7576">
        <f t="shared" si="590"/>
        <v>481.1033333333333</v>
      </c>
      <c r="L7576">
        <f t="shared" si="591"/>
        <v>82.267499999999998</v>
      </c>
      <c r="M7576" s="1">
        <v>43762</v>
      </c>
      <c r="N7576">
        <f t="shared" si="592"/>
        <v>2019</v>
      </c>
      <c r="O7576" s="1" t="str">
        <f t="shared" si="593"/>
        <v>October</v>
      </c>
      <c r="P7576" s="1" t="str">
        <f t="shared" si="594"/>
        <v>Thursday</v>
      </c>
      <c r="Q7576" s="2">
        <v>0.68023148148148149</v>
      </c>
      <c r="R7576" t="s">
        <v>29</v>
      </c>
      <c r="S7576">
        <v>376.08</v>
      </c>
      <c r="T7576">
        <v>42.86</v>
      </c>
      <c r="U7576">
        <v>282.06</v>
      </c>
      <c r="V7576">
        <v>7.7</v>
      </c>
    </row>
    <row r="7577" spans="1:22" x14ac:dyDescent="0.25">
      <c r="A7577" t="s">
        <v>7611</v>
      </c>
      <c r="B7577" t="s">
        <v>42</v>
      </c>
      <c r="C7577" t="s">
        <v>26</v>
      </c>
      <c r="D7577" t="s">
        <v>20</v>
      </c>
      <c r="E7577" t="s">
        <v>31</v>
      </c>
      <c r="F7577" t="s">
        <v>22</v>
      </c>
      <c r="G7577">
        <v>46.97</v>
      </c>
      <c r="H7577">
        <v>6</v>
      </c>
      <c r="I7577">
        <v>14.090999999999999</v>
      </c>
      <c r="J7577" s="7">
        <v>295.91000000000003</v>
      </c>
      <c r="K7577">
        <f t="shared" si="590"/>
        <v>332.61</v>
      </c>
      <c r="L7577">
        <f t="shared" si="591"/>
        <v>49.318333333333335</v>
      </c>
      <c r="M7577" s="1">
        <v>43756</v>
      </c>
      <c r="N7577">
        <f t="shared" si="592"/>
        <v>2019</v>
      </c>
      <c r="O7577" s="1" t="str">
        <f t="shared" si="593"/>
        <v>October</v>
      </c>
      <c r="P7577" s="1" t="str">
        <f t="shared" si="594"/>
        <v>Friday</v>
      </c>
      <c r="Q7577" s="2">
        <v>0.83353009259259259</v>
      </c>
      <c r="R7577" t="s">
        <v>23</v>
      </c>
      <c r="S7577">
        <v>169.09</v>
      </c>
      <c r="T7577">
        <v>42.86</v>
      </c>
      <c r="U7577">
        <v>126.82</v>
      </c>
      <c r="V7577">
        <v>5.4</v>
      </c>
    </row>
    <row r="7578" spans="1:22" x14ac:dyDescent="0.25">
      <c r="A7578" t="s">
        <v>7612</v>
      </c>
      <c r="B7578" t="s">
        <v>18</v>
      </c>
      <c r="C7578" t="s">
        <v>19</v>
      </c>
      <c r="D7578" t="s">
        <v>27</v>
      </c>
      <c r="E7578" t="s">
        <v>21</v>
      </c>
      <c r="F7578" t="s">
        <v>32</v>
      </c>
      <c r="G7578">
        <v>77.66</v>
      </c>
      <c r="H7578">
        <v>6</v>
      </c>
      <c r="I7578">
        <v>23.297999999999998</v>
      </c>
      <c r="J7578" s="7">
        <v>489.26</v>
      </c>
      <c r="K7578">
        <f t="shared" si="590"/>
        <v>261.44</v>
      </c>
      <c r="L7578">
        <f t="shared" si="591"/>
        <v>81.543333333333337</v>
      </c>
      <c r="M7578" s="1">
        <v>43744</v>
      </c>
      <c r="N7578">
        <f t="shared" si="592"/>
        <v>2019</v>
      </c>
      <c r="O7578" s="1" t="str">
        <f t="shared" si="593"/>
        <v>October</v>
      </c>
      <c r="P7578" s="1" t="str">
        <f t="shared" si="594"/>
        <v>Sunday</v>
      </c>
      <c r="Q7578" s="2">
        <v>0.77630787037037041</v>
      </c>
      <c r="R7578" t="s">
        <v>29</v>
      </c>
      <c r="S7578">
        <v>279.58</v>
      </c>
      <c r="T7578">
        <v>42.86</v>
      </c>
      <c r="U7578">
        <v>209.68</v>
      </c>
      <c r="V7578">
        <v>9.9</v>
      </c>
    </row>
    <row r="7579" spans="1:22" x14ac:dyDescent="0.25">
      <c r="A7579" t="s">
        <v>7613</v>
      </c>
      <c r="B7579" t="s">
        <v>42</v>
      </c>
      <c r="C7579" t="s">
        <v>26</v>
      </c>
      <c r="D7579" t="s">
        <v>27</v>
      </c>
      <c r="E7579" t="s">
        <v>31</v>
      </c>
      <c r="F7579" t="s">
        <v>32</v>
      </c>
      <c r="G7579">
        <v>67.510000000000005</v>
      </c>
      <c r="H7579">
        <v>3</v>
      </c>
      <c r="I7579">
        <v>10.1265</v>
      </c>
      <c r="J7579" s="7">
        <v>212.66</v>
      </c>
      <c r="K7579">
        <f t="shared" si="590"/>
        <v>254.29666666666665</v>
      </c>
      <c r="L7579">
        <f t="shared" si="591"/>
        <v>70.88666666666667</v>
      </c>
      <c r="M7579" s="1">
        <v>43755</v>
      </c>
      <c r="N7579">
        <f t="shared" si="592"/>
        <v>2019</v>
      </c>
      <c r="O7579" s="1" t="str">
        <f t="shared" si="593"/>
        <v>October</v>
      </c>
      <c r="P7579" s="1" t="str">
        <f t="shared" si="594"/>
        <v>Thursday</v>
      </c>
      <c r="Q7579" s="2">
        <v>0.37579861111111112</v>
      </c>
      <c r="R7579" t="s">
        <v>23</v>
      </c>
      <c r="S7579">
        <v>121.52</v>
      </c>
      <c r="T7579">
        <v>42.86</v>
      </c>
      <c r="U7579">
        <v>91.14</v>
      </c>
      <c r="V7579">
        <v>5.8</v>
      </c>
    </row>
    <row r="7580" spans="1:22" x14ac:dyDescent="0.25">
      <c r="A7580" t="s">
        <v>7614</v>
      </c>
      <c r="B7580" t="s">
        <v>25</v>
      </c>
      <c r="C7580" t="s">
        <v>26</v>
      </c>
      <c r="D7580" t="s">
        <v>20</v>
      </c>
      <c r="E7580" t="s">
        <v>31</v>
      </c>
      <c r="F7580" t="s">
        <v>36</v>
      </c>
      <c r="G7580">
        <v>19.62</v>
      </c>
      <c r="H7580">
        <v>4</v>
      </c>
      <c r="I7580">
        <v>3.9239999999999999</v>
      </c>
      <c r="J7580" s="7">
        <v>82.4</v>
      </c>
      <c r="K7580">
        <f t="shared" si="590"/>
        <v>214.62666666666667</v>
      </c>
      <c r="L7580">
        <f t="shared" si="591"/>
        <v>20.6</v>
      </c>
      <c r="M7580" s="1">
        <v>43753</v>
      </c>
      <c r="N7580">
        <f t="shared" si="592"/>
        <v>2019</v>
      </c>
      <c r="O7580" s="1" t="str">
        <f t="shared" si="593"/>
        <v>October</v>
      </c>
      <c r="P7580" s="1" t="str">
        <f t="shared" si="594"/>
        <v>Tuesday</v>
      </c>
      <c r="Q7580" s="2">
        <v>0.26034722222222223</v>
      </c>
      <c r="R7580" t="s">
        <v>29</v>
      </c>
      <c r="S7580">
        <v>47.09</v>
      </c>
      <c r="T7580">
        <v>42.85</v>
      </c>
      <c r="U7580">
        <v>35.31</v>
      </c>
      <c r="V7580">
        <v>7</v>
      </c>
    </row>
    <row r="7581" spans="1:22" x14ac:dyDescent="0.25">
      <c r="A7581" t="s">
        <v>7615</v>
      </c>
      <c r="B7581" t="s">
        <v>18</v>
      </c>
      <c r="C7581" t="s">
        <v>19</v>
      </c>
      <c r="D7581" t="s">
        <v>20</v>
      </c>
      <c r="E7581" t="s">
        <v>31</v>
      </c>
      <c r="F7581" t="s">
        <v>36</v>
      </c>
      <c r="G7581">
        <v>89.11</v>
      </c>
      <c r="H7581">
        <v>5</v>
      </c>
      <c r="I7581">
        <v>22.2775</v>
      </c>
      <c r="J7581" s="7">
        <v>467.83</v>
      </c>
      <c r="K7581">
        <f t="shared" si="590"/>
        <v>209.71333333333334</v>
      </c>
      <c r="L7581">
        <f t="shared" si="591"/>
        <v>93.566000000000003</v>
      </c>
      <c r="M7581" s="1">
        <v>43747</v>
      </c>
      <c r="N7581">
        <f t="shared" si="592"/>
        <v>2019</v>
      </c>
      <c r="O7581" s="1" t="str">
        <f t="shared" si="593"/>
        <v>October</v>
      </c>
      <c r="P7581" s="1" t="str">
        <f t="shared" si="594"/>
        <v>Wednesday</v>
      </c>
      <c r="Q7581" s="2">
        <v>0.48031249999999998</v>
      </c>
      <c r="R7581" t="s">
        <v>29</v>
      </c>
      <c r="S7581">
        <v>267.33</v>
      </c>
      <c r="T7581">
        <v>42.86</v>
      </c>
      <c r="U7581">
        <v>200.5</v>
      </c>
      <c r="V7581">
        <v>5.9</v>
      </c>
    </row>
    <row r="7582" spans="1:22" x14ac:dyDescent="0.25">
      <c r="A7582" t="s">
        <v>7616</v>
      </c>
      <c r="B7582" t="s">
        <v>18</v>
      </c>
      <c r="C7582" t="s">
        <v>19</v>
      </c>
      <c r="D7582" t="s">
        <v>27</v>
      </c>
      <c r="E7582" t="s">
        <v>21</v>
      </c>
      <c r="F7582" t="s">
        <v>44</v>
      </c>
      <c r="G7582">
        <v>29.73</v>
      </c>
      <c r="H7582">
        <v>3</v>
      </c>
      <c r="I7582">
        <v>4.4595000000000002</v>
      </c>
      <c r="J7582" s="7">
        <v>93.65</v>
      </c>
      <c r="K7582">
        <f t="shared" si="590"/>
        <v>260.06</v>
      </c>
      <c r="L7582">
        <f t="shared" si="591"/>
        <v>31.216666666666669</v>
      </c>
      <c r="M7582" s="1">
        <v>43761</v>
      </c>
      <c r="N7582">
        <f t="shared" si="592"/>
        <v>2019</v>
      </c>
      <c r="O7582" s="1" t="str">
        <f t="shared" si="593"/>
        <v>October</v>
      </c>
      <c r="P7582" s="1" t="str">
        <f t="shared" si="594"/>
        <v>Wednesday</v>
      </c>
      <c r="Q7582" s="2">
        <v>0.8217592592592593</v>
      </c>
      <c r="R7582" t="s">
        <v>23</v>
      </c>
      <c r="S7582">
        <v>53.51</v>
      </c>
      <c r="T7582">
        <v>42.86</v>
      </c>
      <c r="U7582">
        <v>40.14</v>
      </c>
      <c r="V7582">
        <v>8.4</v>
      </c>
    </row>
    <row r="7583" spans="1:22" x14ac:dyDescent="0.25">
      <c r="A7583" t="s">
        <v>7617</v>
      </c>
      <c r="B7583" t="s">
        <v>25</v>
      </c>
      <c r="C7583" t="s">
        <v>26</v>
      </c>
      <c r="D7583" t="s">
        <v>27</v>
      </c>
      <c r="E7583" t="s">
        <v>21</v>
      </c>
      <c r="F7583" t="s">
        <v>46</v>
      </c>
      <c r="G7583">
        <v>7.16</v>
      </c>
      <c r="H7583">
        <v>9</v>
      </c>
      <c r="I7583">
        <v>3.222</v>
      </c>
      <c r="J7583" s="7">
        <v>67.66</v>
      </c>
      <c r="K7583">
        <f t="shared" si="590"/>
        <v>243.99333333333334</v>
      </c>
      <c r="L7583">
        <f t="shared" si="591"/>
        <v>7.517777777777777</v>
      </c>
      <c r="M7583" s="1">
        <v>43750</v>
      </c>
      <c r="N7583">
        <f t="shared" si="592"/>
        <v>2019</v>
      </c>
      <c r="O7583" s="1" t="str">
        <f t="shared" si="593"/>
        <v>October</v>
      </c>
      <c r="P7583" s="1" t="str">
        <f t="shared" si="594"/>
        <v>Saturday</v>
      </c>
      <c r="Q7583" s="2">
        <v>6.8333333333333329E-2</v>
      </c>
      <c r="R7583" t="s">
        <v>23</v>
      </c>
      <c r="S7583">
        <v>38.659999999999997</v>
      </c>
      <c r="T7583">
        <v>42.86</v>
      </c>
      <c r="U7583">
        <v>29</v>
      </c>
      <c r="V7583">
        <v>8.3000000000000007</v>
      </c>
    </row>
    <row r="7584" spans="1:22" x14ac:dyDescent="0.25">
      <c r="A7584" t="s">
        <v>7618</v>
      </c>
      <c r="B7584" t="s">
        <v>25</v>
      </c>
      <c r="C7584" t="s">
        <v>26</v>
      </c>
      <c r="D7584" t="s">
        <v>27</v>
      </c>
      <c r="E7584" t="s">
        <v>21</v>
      </c>
      <c r="F7584" t="s">
        <v>44</v>
      </c>
      <c r="G7584">
        <v>84.2</v>
      </c>
      <c r="H7584">
        <v>7</v>
      </c>
      <c r="I7584">
        <v>29.47</v>
      </c>
      <c r="J7584" s="7">
        <v>618.87</v>
      </c>
      <c r="K7584">
        <f t="shared" si="590"/>
        <v>338.35333333333335</v>
      </c>
      <c r="L7584">
        <f t="shared" si="591"/>
        <v>88.41</v>
      </c>
      <c r="M7584" s="1">
        <v>43751</v>
      </c>
      <c r="N7584">
        <f t="shared" si="592"/>
        <v>2019</v>
      </c>
      <c r="O7584" s="1" t="str">
        <f t="shared" si="593"/>
        <v>October</v>
      </c>
      <c r="P7584" s="1" t="str">
        <f t="shared" si="594"/>
        <v>Sunday</v>
      </c>
      <c r="Q7584" s="2">
        <v>0.55858796296296298</v>
      </c>
      <c r="R7584" t="s">
        <v>29</v>
      </c>
      <c r="S7584">
        <v>353.64</v>
      </c>
      <c r="T7584">
        <v>42.86</v>
      </c>
      <c r="U7584">
        <v>265.23</v>
      </c>
      <c r="V7584">
        <v>7.8</v>
      </c>
    </row>
    <row r="7585" spans="1:22" x14ac:dyDescent="0.25">
      <c r="A7585" t="s">
        <v>7619</v>
      </c>
      <c r="B7585" t="s">
        <v>25</v>
      </c>
      <c r="C7585" t="s">
        <v>19</v>
      </c>
      <c r="D7585" t="s">
        <v>27</v>
      </c>
      <c r="E7585" t="s">
        <v>21</v>
      </c>
      <c r="F7585" t="s">
        <v>36</v>
      </c>
      <c r="G7585">
        <v>43.29</v>
      </c>
      <c r="H7585">
        <v>1</v>
      </c>
      <c r="I7585">
        <v>2.1644999999999999</v>
      </c>
      <c r="J7585" s="7">
        <v>45.45</v>
      </c>
      <c r="K7585">
        <f t="shared" si="590"/>
        <v>170.78666666666666</v>
      </c>
      <c r="L7585">
        <f t="shared" si="591"/>
        <v>45.45</v>
      </c>
      <c r="M7585" s="1">
        <v>43764</v>
      </c>
      <c r="N7585">
        <f t="shared" si="592"/>
        <v>2019</v>
      </c>
      <c r="O7585" s="1" t="str">
        <f t="shared" si="593"/>
        <v>October</v>
      </c>
      <c r="P7585" s="1" t="str">
        <f t="shared" si="594"/>
        <v>Saturday</v>
      </c>
      <c r="Q7585" s="2">
        <v>0.20807870370370371</v>
      </c>
      <c r="R7585" t="s">
        <v>29</v>
      </c>
      <c r="S7585">
        <v>25.97</v>
      </c>
      <c r="T7585">
        <v>42.86</v>
      </c>
      <c r="U7585">
        <v>19.48</v>
      </c>
      <c r="V7585">
        <v>5.2</v>
      </c>
    </row>
    <row r="7586" spans="1:22" x14ac:dyDescent="0.25">
      <c r="A7586" t="s">
        <v>7620</v>
      </c>
      <c r="B7586" t="s">
        <v>42</v>
      </c>
      <c r="C7586" t="s">
        <v>43</v>
      </c>
      <c r="D7586" t="s">
        <v>20</v>
      </c>
      <c r="E7586" t="s">
        <v>31</v>
      </c>
      <c r="F7586" t="s">
        <v>44</v>
      </c>
      <c r="G7586">
        <v>47.72</v>
      </c>
      <c r="H7586">
        <v>7</v>
      </c>
      <c r="I7586">
        <v>16.702000000000002</v>
      </c>
      <c r="J7586" s="7">
        <v>350.74</v>
      </c>
      <c r="K7586">
        <f t="shared" si="590"/>
        <v>291.56</v>
      </c>
      <c r="L7586">
        <f t="shared" si="591"/>
        <v>50.105714285714285</v>
      </c>
      <c r="M7586" s="1">
        <v>43749</v>
      </c>
      <c r="N7586">
        <f t="shared" si="592"/>
        <v>2019</v>
      </c>
      <c r="O7586" s="1" t="str">
        <f t="shared" si="593"/>
        <v>October</v>
      </c>
      <c r="P7586" s="1" t="str">
        <f t="shared" si="594"/>
        <v>Friday</v>
      </c>
      <c r="Q7586" s="2">
        <v>0.94899305555555558</v>
      </c>
      <c r="R7586" t="s">
        <v>33</v>
      </c>
      <c r="S7586">
        <v>200.42</v>
      </c>
      <c r="T7586">
        <v>42.86</v>
      </c>
      <c r="U7586">
        <v>150.32</v>
      </c>
      <c r="V7586">
        <v>5.7</v>
      </c>
    </row>
    <row r="7587" spans="1:22" x14ac:dyDescent="0.25">
      <c r="A7587" t="s">
        <v>7621</v>
      </c>
      <c r="B7587" t="s">
        <v>18</v>
      </c>
      <c r="C7587" t="s">
        <v>43</v>
      </c>
      <c r="D7587" t="s">
        <v>27</v>
      </c>
      <c r="E7587" t="s">
        <v>31</v>
      </c>
      <c r="F7587" t="s">
        <v>44</v>
      </c>
      <c r="G7587">
        <v>18.440000000000001</v>
      </c>
      <c r="H7587">
        <v>6</v>
      </c>
      <c r="I7587">
        <v>5.532</v>
      </c>
      <c r="J7587" s="7">
        <v>116.17</v>
      </c>
      <c r="K7587">
        <f t="shared" si="590"/>
        <v>326.42333333333335</v>
      </c>
      <c r="L7587">
        <f t="shared" si="591"/>
        <v>19.361666666666668</v>
      </c>
      <c r="M7587" s="1">
        <v>43750</v>
      </c>
      <c r="N7587">
        <f t="shared" si="592"/>
        <v>2019</v>
      </c>
      <c r="O7587" s="1" t="str">
        <f t="shared" si="593"/>
        <v>October</v>
      </c>
      <c r="P7587" s="1" t="str">
        <f t="shared" si="594"/>
        <v>Saturday</v>
      </c>
      <c r="Q7587" s="2">
        <v>0.44512731481481482</v>
      </c>
      <c r="R7587" t="s">
        <v>23</v>
      </c>
      <c r="S7587">
        <v>66.38</v>
      </c>
      <c r="T7587">
        <v>42.86</v>
      </c>
      <c r="U7587">
        <v>49.79</v>
      </c>
      <c r="V7587">
        <v>9.1</v>
      </c>
    </row>
    <row r="7588" spans="1:22" x14ac:dyDescent="0.25">
      <c r="A7588" t="s">
        <v>7622</v>
      </c>
      <c r="B7588" t="s">
        <v>18</v>
      </c>
      <c r="C7588" t="s">
        <v>26</v>
      </c>
      <c r="D7588" t="s">
        <v>20</v>
      </c>
      <c r="E7588" t="s">
        <v>31</v>
      </c>
      <c r="F7588" t="s">
        <v>32</v>
      </c>
      <c r="G7588">
        <v>77.67</v>
      </c>
      <c r="H7588">
        <v>5</v>
      </c>
      <c r="I7588">
        <v>19.4175</v>
      </c>
      <c r="J7588" s="7">
        <v>407.77</v>
      </c>
      <c r="K7588">
        <f t="shared" si="590"/>
        <v>435.11666666666662</v>
      </c>
      <c r="L7588">
        <f t="shared" si="591"/>
        <v>81.554000000000002</v>
      </c>
      <c r="M7588" s="1">
        <v>43744</v>
      </c>
      <c r="N7588">
        <f t="shared" si="592"/>
        <v>2019</v>
      </c>
      <c r="O7588" s="1" t="str">
        <f t="shared" si="593"/>
        <v>October</v>
      </c>
      <c r="P7588" s="1" t="str">
        <f t="shared" si="594"/>
        <v>Sunday</v>
      </c>
      <c r="Q7588" s="2">
        <v>0.77935185185185185</v>
      </c>
      <c r="R7588" t="s">
        <v>23</v>
      </c>
      <c r="S7588">
        <v>233.01</v>
      </c>
      <c r="T7588">
        <v>42.86</v>
      </c>
      <c r="U7588">
        <v>174.76</v>
      </c>
      <c r="V7588">
        <v>5.2</v>
      </c>
    </row>
    <row r="7589" spans="1:22" x14ac:dyDescent="0.25">
      <c r="A7589" t="s">
        <v>7623</v>
      </c>
      <c r="B7589" t="s">
        <v>42</v>
      </c>
      <c r="C7589" t="s">
        <v>26</v>
      </c>
      <c r="D7589" t="s">
        <v>20</v>
      </c>
      <c r="E7589" t="s">
        <v>21</v>
      </c>
      <c r="F7589" t="s">
        <v>46</v>
      </c>
      <c r="G7589">
        <v>86.73</v>
      </c>
      <c r="H7589">
        <v>5</v>
      </c>
      <c r="I7589">
        <v>21.682500000000001</v>
      </c>
      <c r="J7589" s="7">
        <v>455.33</v>
      </c>
      <c r="K7589">
        <f t="shared" si="590"/>
        <v>429.33666666666664</v>
      </c>
      <c r="L7589">
        <f t="shared" si="591"/>
        <v>91.066000000000003</v>
      </c>
      <c r="M7589" s="1">
        <v>43743</v>
      </c>
      <c r="N7589">
        <f t="shared" si="592"/>
        <v>2019</v>
      </c>
      <c r="O7589" s="1" t="str">
        <f t="shared" si="593"/>
        <v>October</v>
      </c>
      <c r="P7589" s="1" t="str">
        <f t="shared" si="594"/>
        <v>Saturday</v>
      </c>
      <c r="Q7589" s="2">
        <v>9.6412037037037032E-2</v>
      </c>
      <c r="R7589" t="s">
        <v>29</v>
      </c>
      <c r="S7589">
        <v>260.19</v>
      </c>
      <c r="T7589">
        <v>42.86</v>
      </c>
      <c r="U7589">
        <v>195.14</v>
      </c>
      <c r="V7589">
        <v>8.6</v>
      </c>
    </row>
    <row r="7590" spans="1:22" x14ac:dyDescent="0.25">
      <c r="A7590" t="s">
        <v>7624</v>
      </c>
      <c r="B7590" t="s">
        <v>42</v>
      </c>
      <c r="C7590" t="s">
        <v>19</v>
      </c>
      <c r="D7590" t="s">
        <v>20</v>
      </c>
      <c r="E7590" t="s">
        <v>31</v>
      </c>
      <c r="F7590" t="s">
        <v>32</v>
      </c>
      <c r="G7590">
        <v>60.17</v>
      </c>
      <c r="H7590">
        <v>7</v>
      </c>
      <c r="I7590">
        <v>21.0595</v>
      </c>
      <c r="J7590" s="7">
        <v>442.25</v>
      </c>
      <c r="K7590">
        <f t="shared" si="590"/>
        <v>299.05</v>
      </c>
      <c r="L7590">
        <f t="shared" si="591"/>
        <v>63.178571428571431</v>
      </c>
      <c r="M7590" s="1">
        <v>43739</v>
      </c>
      <c r="N7590">
        <f t="shared" si="592"/>
        <v>2019</v>
      </c>
      <c r="O7590" s="1" t="str">
        <f t="shared" si="593"/>
        <v>October</v>
      </c>
      <c r="P7590" s="1" t="str">
        <f t="shared" si="594"/>
        <v>Tuesday</v>
      </c>
      <c r="Q7590" s="2">
        <v>0.76697916666666666</v>
      </c>
      <c r="R7590" t="s">
        <v>33</v>
      </c>
      <c r="S7590">
        <v>252.71</v>
      </c>
      <c r="T7590">
        <v>42.86</v>
      </c>
      <c r="U7590">
        <v>189.54</v>
      </c>
      <c r="V7590">
        <v>5.8</v>
      </c>
    </row>
    <row r="7591" spans="1:22" x14ac:dyDescent="0.25">
      <c r="A7591" t="s">
        <v>7625</v>
      </c>
      <c r="B7591" t="s">
        <v>18</v>
      </c>
      <c r="C7591" t="s">
        <v>26</v>
      </c>
      <c r="D7591" t="s">
        <v>27</v>
      </c>
      <c r="E7591" t="s">
        <v>31</v>
      </c>
      <c r="F7591" t="s">
        <v>44</v>
      </c>
      <c r="G7591">
        <v>92.96</v>
      </c>
      <c r="H7591">
        <v>4</v>
      </c>
      <c r="I7591">
        <v>18.591999999999999</v>
      </c>
      <c r="J7591" s="7">
        <v>390.43</v>
      </c>
      <c r="K7591">
        <f t="shared" si="590"/>
        <v>168.78</v>
      </c>
      <c r="L7591">
        <f t="shared" si="591"/>
        <v>97.607500000000002</v>
      </c>
      <c r="M7591" s="1">
        <v>43758</v>
      </c>
      <c r="N7591">
        <f t="shared" si="592"/>
        <v>2019</v>
      </c>
      <c r="O7591" s="1" t="str">
        <f t="shared" si="593"/>
        <v>October</v>
      </c>
      <c r="P7591" s="1" t="str">
        <f t="shared" si="594"/>
        <v>Sunday</v>
      </c>
      <c r="Q7591" s="2">
        <v>0.33078703703703705</v>
      </c>
      <c r="R7591" t="s">
        <v>33</v>
      </c>
      <c r="S7591">
        <v>223.1</v>
      </c>
      <c r="T7591">
        <v>42.86</v>
      </c>
      <c r="U7591">
        <v>167.33</v>
      </c>
      <c r="V7591">
        <v>9.1</v>
      </c>
    </row>
    <row r="7592" spans="1:22" x14ac:dyDescent="0.25">
      <c r="A7592" t="s">
        <v>7626</v>
      </c>
      <c r="B7592" t="s">
        <v>42</v>
      </c>
      <c r="C7592" t="s">
        <v>26</v>
      </c>
      <c r="D7592" t="s">
        <v>20</v>
      </c>
      <c r="E7592" t="s">
        <v>31</v>
      </c>
      <c r="F7592" t="s">
        <v>36</v>
      </c>
      <c r="G7592">
        <v>30.7</v>
      </c>
      <c r="H7592">
        <v>2</v>
      </c>
      <c r="I7592">
        <v>3.07</v>
      </c>
      <c r="J7592" s="7">
        <v>64.47</v>
      </c>
      <c r="K7592">
        <f t="shared" si="590"/>
        <v>318.85999999999996</v>
      </c>
      <c r="L7592">
        <f t="shared" si="591"/>
        <v>32.234999999999999</v>
      </c>
      <c r="M7592" s="1">
        <v>43757</v>
      </c>
      <c r="N7592">
        <f t="shared" si="592"/>
        <v>2019</v>
      </c>
      <c r="O7592" s="1" t="str">
        <f t="shared" si="593"/>
        <v>October</v>
      </c>
      <c r="P7592" s="1" t="str">
        <f t="shared" si="594"/>
        <v>Saturday</v>
      </c>
      <c r="Q7592" s="2">
        <v>0.5939699074074074</v>
      </c>
      <c r="R7592" t="s">
        <v>33</v>
      </c>
      <c r="S7592">
        <v>36.840000000000003</v>
      </c>
      <c r="T7592">
        <v>42.86</v>
      </c>
      <c r="U7592">
        <v>27.63</v>
      </c>
      <c r="V7592">
        <v>9.3000000000000007</v>
      </c>
    </row>
    <row r="7593" spans="1:22" x14ac:dyDescent="0.25">
      <c r="A7593" t="s">
        <v>7627</v>
      </c>
      <c r="B7593" t="s">
        <v>25</v>
      </c>
      <c r="C7593" t="s">
        <v>19</v>
      </c>
      <c r="D7593" t="s">
        <v>27</v>
      </c>
      <c r="E7593" t="s">
        <v>21</v>
      </c>
      <c r="F7593" t="s">
        <v>28</v>
      </c>
      <c r="G7593">
        <v>16.329999999999998</v>
      </c>
      <c r="H7593">
        <v>3</v>
      </c>
      <c r="I7593">
        <v>2.4495</v>
      </c>
      <c r="J7593" s="7">
        <v>51.44</v>
      </c>
      <c r="K7593">
        <f t="shared" si="590"/>
        <v>365.92666666666668</v>
      </c>
      <c r="L7593">
        <f t="shared" si="591"/>
        <v>17.146666666666665</v>
      </c>
      <c r="M7593" s="1">
        <v>43739</v>
      </c>
      <c r="N7593">
        <f t="shared" si="592"/>
        <v>2019</v>
      </c>
      <c r="O7593" s="1" t="str">
        <f t="shared" si="593"/>
        <v>October</v>
      </c>
      <c r="P7593" s="1" t="str">
        <f t="shared" si="594"/>
        <v>Tuesday</v>
      </c>
      <c r="Q7593" s="2">
        <v>0.38283564814814813</v>
      </c>
      <c r="R7593" t="s">
        <v>29</v>
      </c>
      <c r="S7593">
        <v>29.39</v>
      </c>
      <c r="T7593">
        <v>42.87</v>
      </c>
      <c r="U7593">
        <v>22.05</v>
      </c>
      <c r="V7593">
        <v>9</v>
      </c>
    </row>
    <row r="7594" spans="1:22" x14ac:dyDescent="0.25">
      <c r="A7594" t="s">
        <v>7628</v>
      </c>
      <c r="B7594" t="s">
        <v>42</v>
      </c>
      <c r="C7594" t="s">
        <v>26</v>
      </c>
      <c r="D7594" t="s">
        <v>27</v>
      </c>
      <c r="E7594" t="s">
        <v>21</v>
      </c>
      <c r="F7594" t="s">
        <v>44</v>
      </c>
      <c r="G7594">
        <v>88.96</v>
      </c>
      <c r="H7594">
        <v>9</v>
      </c>
      <c r="I7594">
        <v>40.031999999999996</v>
      </c>
      <c r="J7594" s="7">
        <v>840.67</v>
      </c>
      <c r="K7594">
        <f t="shared" si="590"/>
        <v>469.01666666666665</v>
      </c>
      <c r="L7594">
        <f t="shared" si="591"/>
        <v>93.407777777777767</v>
      </c>
      <c r="M7594" s="1">
        <v>43742</v>
      </c>
      <c r="N7594">
        <f t="shared" si="592"/>
        <v>2019</v>
      </c>
      <c r="O7594" s="1" t="str">
        <f t="shared" si="593"/>
        <v>October</v>
      </c>
      <c r="P7594" s="1" t="str">
        <f t="shared" si="594"/>
        <v>Friday</v>
      </c>
      <c r="Q7594" s="2">
        <v>0.50466435185185188</v>
      </c>
      <c r="R7594" t="s">
        <v>33</v>
      </c>
      <c r="S7594">
        <v>480.38</v>
      </c>
      <c r="T7594">
        <v>42.86</v>
      </c>
      <c r="U7594">
        <v>360.29</v>
      </c>
      <c r="V7594">
        <v>6.2</v>
      </c>
    </row>
    <row r="7595" spans="1:22" x14ac:dyDescent="0.25">
      <c r="A7595" t="s">
        <v>7629</v>
      </c>
      <c r="B7595" t="s">
        <v>25</v>
      </c>
      <c r="C7595" t="s">
        <v>19</v>
      </c>
      <c r="D7595" t="s">
        <v>20</v>
      </c>
      <c r="E7595" t="s">
        <v>31</v>
      </c>
      <c r="F7595" t="s">
        <v>46</v>
      </c>
      <c r="G7595">
        <v>48.97</v>
      </c>
      <c r="H7595">
        <v>4</v>
      </c>
      <c r="I7595">
        <v>9.7940000000000005</v>
      </c>
      <c r="J7595" s="7">
        <v>205.67</v>
      </c>
      <c r="K7595">
        <f t="shared" si="590"/>
        <v>355.27</v>
      </c>
      <c r="L7595">
        <f t="shared" si="591"/>
        <v>51.417499999999997</v>
      </c>
      <c r="M7595" s="1">
        <v>43751</v>
      </c>
      <c r="N7595">
        <f t="shared" si="592"/>
        <v>2019</v>
      </c>
      <c r="O7595" s="1" t="str">
        <f t="shared" si="593"/>
        <v>October</v>
      </c>
      <c r="P7595" s="1" t="str">
        <f t="shared" si="594"/>
        <v>Sunday</v>
      </c>
      <c r="Q7595" s="2">
        <v>0.40790509259259261</v>
      </c>
      <c r="R7595" t="s">
        <v>23</v>
      </c>
      <c r="S7595">
        <v>117.53</v>
      </c>
      <c r="T7595">
        <v>42.86</v>
      </c>
      <c r="U7595">
        <v>88.14</v>
      </c>
      <c r="V7595">
        <v>8.6</v>
      </c>
    </row>
    <row r="7596" spans="1:22" x14ac:dyDescent="0.25">
      <c r="A7596" t="s">
        <v>7630</v>
      </c>
      <c r="B7596" t="s">
        <v>42</v>
      </c>
      <c r="C7596" t="s">
        <v>43</v>
      </c>
      <c r="D7596" t="s">
        <v>27</v>
      </c>
      <c r="E7596" t="s">
        <v>31</v>
      </c>
      <c r="F7596" t="s">
        <v>36</v>
      </c>
      <c r="G7596">
        <v>38.17</v>
      </c>
      <c r="H7596">
        <v>9</v>
      </c>
      <c r="I7596">
        <v>17.176500000000001</v>
      </c>
      <c r="J7596" s="7">
        <v>360.71</v>
      </c>
      <c r="K7596">
        <f t="shared" si="590"/>
        <v>342.46000000000004</v>
      </c>
      <c r="L7596">
        <f t="shared" si="591"/>
        <v>40.078888888888883</v>
      </c>
      <c r="M7596" s="1">
        <v>43750</v>
      </c>
      <c r="N7596">
        <f t="shared" si="592"/>
        <v>2019</v>
      </c>
      <c r="O7596" s="1" t="str">
        <f t="shared" si="593"/>
        <v>October</v>
      </c>
      <c r="P7596" s="1" t="str">
        <f t="shared" si="594"/>
        <v>Saturday</v>
      </c>
      <c r="Q7596" s="2">
        <v>0.49738425925925928</v>
      </c>
      <c r="R7596" t="s">
        <v>33</v>
      </c>
      <c r="S7596">
        <v>206.12</v>
      </c>
      <c r="T7596">
        <v>42.86</v>
      </c>
      <c r="U7596">
        <v>154.59</v>
      </c>
      <c r="V7596">
        <v>5.2</v>
      </c>
    </row>
    <row r="7597" spans="1:22" x14ac:dyDescent="0.25">
      <c r="A7597" t="s">
        <v>7631</v>
      </c>
      <c r="B7597" t="s">
        <v>25</v>
      </c>
      <c r="C7597" t="s">
        <v>19</v>
      </c>
      <c r="D7597" t="s">
        <v>20</v>
      </c>
      <c r="E7597" t="s">
        <v>21</v>
      </c>
      <c r="F7597" t="s">
        <v>22</v>
      </c>
      <c r="G7597">
        <v>67.95</v>
      </c>
      <c r="H7597">
        <v>7</v>
      </c>
      <c r="I7597">
        <v>23.782499999999999</v>
      </c>
      <c r="J7597" s="7">
        <v>499.43</v>
      </c>
      <c r="K7597">
        <f t="shared" si="590"/>
        <v>278.43</v>
      </c>
      <c r="L7597">
        <f t="shared" si="591"/>
        <v>71.347142857142856</v>
      </c>
      <c r="M7597" s="1">
        <v>43758</v>
      </c>
      <c r="N7597">
        <f t="shared" si="592"/>
        <v>2019</v>
      </c>
      <c r="O7597" s="1" t="str">
        <f t="shared" si="593"/>
        <v>October</v>
      </c>
      <c r="P7597" s="1" t="str">
        <f t="shared" si="594"/>
        <v>Sunday</v>
      </c>
      <c r="Q7597" s="2">
        <v>0.74429398148148151</v>
      </c>
      <c r="R7597" t="s">
        <v>23</v>
      </c>
      <c r="S7597">
        <v>285.39</v>
      </c>
      <c r="T7597">
        <v>42.86</v>
      </c>
      <c r="U7597">
        <v>214.04</v>
      </c>
      <c r="V7597">
        <v>8.6999999999999993</v>
      </c>
    </row>
    <row r="7598" spans="1:22" x14ac:dyDescent="0.25">
      <c r="A7598" t="s">
        <v>7632</v>
      </c>
      <c r="B7598" t="s">
        <v>42</v>
      </c>
      <c r="C7598" t="s">
        <v>43</v>
      </c>
      <c r="D7598" t="s">
        <v>20</v>
      </c>
      <c r="E7598" t="s">
        <v>21</v>
      </c>
      <c r="F7598" t="s">
        <v>46</v>
      </c>
      <c r="G7598">
        <v>19.91</v>
      </c>
      <c r="H7598">
        <v>8</v>
      </c>
      <c r="I7598">
        <v>7.9640000000000004</v>
      </c>
      <c r="J7598" s="7">
        <v>167.24</v>
      </c>
      <c r="K7598">
        <f t="shared" si="590"/>
        <v>260.08</v>
      </c>
      <c r="L7598">
        <f t="shared" si="591"/>
        <v>20.905000000000001</v>
      </c>
      <c r="M7598" s="1">
        <v>43743</v>
      </c>
      <c r="N7598">
        <f t="shared" si="592"/>
        <v>2019</v>
      </c>
      <c r="O7598" s="1" t="str">
        <f t="shared" si="593"/>
        <v>October</v>
      </c>
      <c r="P7598" s="1" t="str">
        <f t="shared" si="594"/>
        <v>Saturday</v>
      </c>
      <c r="Q7598" s="2">
        <v>0.94658564814814816</v>
      </c>
      <c r="R7598" t="s">
        <v>29</v>
      </c>
      <c r="S7598">
        <v>95.57</v>
      </c>
      <c r="T7598">
        <v>42.85</v>
      </c>
      <c r="U7598">
        <v>71.67</v>
      </c>
      <c r="V7598">
        <v>7.2</v>
      </c>
    </row>
    <row r="7599" spans="1:22" x14ac:dyDescent="0.25">
      <c r="A7599" t="s">
        <v>7633</v>
      </c>
      <c r="B7599" t="s">
        <v>25</v>
      </c>
      <c r="C7599" t="s">
        <v>19</v>
      </c>
      <c r="D7599" t="s">
        <v>20</v>
      </c>
      <c r="E7599" t="s">
        <v>31</v>
      </c>
      <c r="F7599" t="s">
        <v>46</v>
      </c>
      <c r="G7599">
        <v>53.53</v>
      </c>
      <c r="H7599">
        <v>3</v>
      </c>
      <c r="I7599">
        <v>8.0295000000000005</v>
      </c>
      <c r="J7599" s="7">
        <v>168.62</v>
      </c>
      <c r="K7599">
        <f t="shared" si="590"/>
        <v>373.06666666666666</v>
      </c>
      <c r="L7599">
        <f t="shared" si="591"/>
        <v>56.206666666666671</v>
      </c>
      <c r="M7599" s="1">
        <v>43750</v>
      </c>
      <c r="N7599">
        <f t="shared" si="592"/>
        <v>2019</v>
      </c>
      <c r="O7599" s="1" t="str">
        <f t="shared" si="593"/>
        <v>October</v>
      </c>
      <c r="P7599" s="1" t="str">
        <f t="shared" si="594"/>
        <v>Saturday</v>
      </c>
      <c r="Q7599" s="2">
        <v>0.91368055555555561</v>
      </c>
      <c r="R7599" t="s">
        <v>29</v>
      </c>
      <c r="S7599">
        <v>96.35</v>
      </c>
      <c r="T7599">
        <v>42.86</v>
      </c>
      <c r="U7599">
        <v>72.27</v>
      </c>
      <c r="V7599">
        <v>8.3000000000000007</v>
      </c>
    </row>
    <row r="7600" spans="1:22" x14ac:dyDescent="0.25">
      <c r="A7600" t="s">
        <v>7634</v>
      </c>
      <c r="B7600" t="s">
        <v>42</v>
      </c>
      <c r="C7600" t="s">
        <v>19</v>
      </c>
      <c r="D7600" t="s">
        <v>27</v>
      </c>
      <c r="E7600" t="s">
        <v>31</v>
      </c>
      <c r="F7600" t="s">
        <v>22</v>
      </c>
      <c r="G7600">
        <v>60.46</v>
      </c>
      <c r="H7600">
        <v>7</v>
      </c>
      <c r="I7600">
        <v>21.161000000000001</v>
      </c>
      <c r="J7600" s="7">
        <v>444.38</v>
      </c>
      <c r="K7600">
        <f t="shared" si="590"/>
        <v>410.71666666666664</v>
      </c>
      <c r="L7600">
        <f t="shared" si="591"/>
        <v>63.482857142857142</v>
      </c>
      <c r="M7600" s="1">
        <v>43753</v>
      </c>
      <c r="N7600">
        <f t="shared" si="592"/>
        <v>2019</v>
      </c>
      <c r="O7600" s="1" t="str">
        <f t="shared" si="593"/>
        <v>October</v>
      </c>
      <c r="P7600" s="1" t="str">
        <f t="shared" si="594"/>
        <v>Tuesday</v>
      </c>
      <c r="Q7600" s="2">
        <v>0.89862268518518518</v>
      </c>
      <c r="R7600" t="s">
        <v>33</v>
      </c>
      <c r="S7600">
        <v>253.93</v>
      </c>
      <c r="T7600">
        <v>42.86</v>
      </c>
      <c r="U7600">
        <v>190.45</v>
      </c>
      <c r="V7600">
        <v>7.9</v>
      </c>
    </row>
    <row r="7601" spans="1:22" x14ac:dyDescent="0.25">
      <c r="A7601" t="s">
        <v>7635</v>
      </c>
      <c r="B7601" t="s">
        <v>42</v>
      </c>
      <c r="C7601" t="s">
        <v>19</v>
      </c>
      <c r="D7601" t="s">
        <v>20</v>
      </c>
      <c r="E7601" t="s">
        <v>31</v>
      </c>
      <c r="F7601" t="s">
        <v>46</v>
      </c>
      <c r="G7601">
        <v>80.349999999999994</v>
      </c>
      <c r="H7601">
        <v>6</v>
      </c>
      <c r="I7601">
        <v>24.105</v>
      </c>
      <c r="J7601" s="7">
        <v>506.2</v>
      </c>
      <c r="K7601">
        <f t="shared" si="590"/>
        <v>274.99333333333334</v>
      </c>
      <c r="L7601">
        <f t="shared" si="591"/>
        <v>84.36666666666666</v>
      </c>
      <c r="M7601" s="1">
        <v>43746</v>
      </c>
      <c r="N7601">
        <f t="shared" si="592"/>
        <v>2019</v>
      </c>
      <c r="O7601" s="1" t="str">
        <f t="shared" si="593"/>
        <v>October</v>
      </c>
      <c r="P7601" s="1" t="str">
        <f t="shared" si="594"/>
        <v>Tuesday</v>
      </c>
      <c r="Q7601" s="2">
        <v>0.10150462962962963</v>
      </c>
      <c r="R7601" t="s">
        <v>29</v>
      </c>
      <c r="S7601">
        <v>289.26</v>
      </c>
      <c r="T7601">
        <v>42.86</v>
      </c>
      <c r="U7601">
        <v>216.94</v>
      </c>
      <c r="V7601">
        <v>5.0999999999999996</v>
      </c>
    </row>
    <row r="7602" spans="1:22" x14ac:dyDescent="0.25">
      <c r="A7602" t="s">
        <v>7636</v>
      </c>
      <c r="B7602" t="s">
        <v>25</v>
      </c>
      <c r="C7602" t="s">
        <v>26</v>
      </c>
      <c r="D7602" t="s">
        <v>27</v>
      </c>
      <c r="E7602" t="s">
        <v>21</v>
      </c>
      <c r="F7602" t="s">
        <v>44</v>
      </c>
      <c r="G7602">
        <v>33.520000000000003</v>
      </c>
      <c r="H7602">
        <v>8</v>
      </c>
      <c r="I7602">
        <v>13.407999999999999</v>
      </c>
      <c r="J7602" s="7">
        <v>281.57</v>
      </c>
      <c r="K7602">
        <f t="shared" si="590"/>
        <v>195.43666666666664</v>
      </c>
      <c r="L7602">
        <f t="shared" si="591"/>
        <v>35.196249999999999</v>
      </c>
      <c r="M7602" s="1">
        <v>43755</v>
      </c>
      <c r="N7602">
        <f t="shared" si="592"/>
        <v>2019</v>
      </c>
      <c r="O7602" s="1" t="str">
        <f t="shared" si="593"/>
        <v>October</v>
      </c>
      <c r="P7602" s="1" t="str">
        <f t="shared" si="594"/>
        <v>Thursday</v>
      </c>
      <c r="Q7602" s="2">
        <v>0.67391203703703706</v>
      </c>
      <c r="R7602" t="s">
        <v>33</v>
      </c>
      <c r="S7602">
        <v>160.9</v>
      </c>
      <c r="T7602">
        <v>42.86</v>
      </c>
      <c r="U7602">
        <v>120.67</v>
      </c>
      <c r="V7602">
        <v>9.5</v>
      </c>
    </row>
    <row r="7603" spans="1:22" x14ac:dyDescent="0.25">
      <c r="A7603" t="s">
        <v>7637</v>
      </c>
      <c r="B7603" t="s">
        <v>18</v>
      </c>
      <c r="C7603" t="s">
        <v>19</v>
      </c>
      <c r="D7603" t="s">
        <v>20</v>
      </c>
      <c r="E7603" t="s">
        <v>31</v>
      </c>
      <c r="F7603" t="s">
        <v>28</v>
      </c>
      <c r="G7603">
        <v>8.86</v>
      </c>
      <c r="H7603">
        <v>4</v>
      </c>
      <c r="I7603">
        <v>1.772</v>
      </c>
      <c r="J7603" s="7">
        <v>37.21</v>
      </c>
      <c r="K7603">
        <f t="shared" si="590"/>
        <v>124.27666666666664</v>
      </c>
      <c r="L7603">
        <f t="shared" si="591"/>
        <v>9.3025000000000002</v>
      </c>
      <c r="M7603" s="1">
        <v>43751</v>
      </c>
      <c r="N7603">
        <f t="shared" si="592"/>
        <v>2019</v>
      </c>
      <c r="O7603" s="1" t="str">
        <f t="shared" si="593"/>
        <v>October</v>
      </c>
      <c r="P7603" s="1" t="str">
        <f t="shared" si="594"/>
        <v>Sunday</v>
      </c>
      <c r="Q7603" s="2">
        <v>0.38168981481481479</v>
      </c>
      <c r="R7603" t="s">
        <v>29</v>
      </c>
      <c r="S7603">
        <v>21.26</v>
      </c>
      <c r="T7603">
        <v>42.86</v>
      </c>
      <c r="U7603">
        <v>15.95</v>
      </c>
      <c r="V7603">
        <v>8.9</v>
      </c>
    </row>
    <row r="7604" spans="1:22" x14ac:dyDescent="0.25">
      <c r="A7604" t="s">
        <v>7638</v>
      </c>
      <c r="B7604" t="s">
        <v>18</v>
      </c>
      <c r="C7604" t="s">
        <v>26</v>
      </c>
      <c r="D7604" t="s">
        <v>27</v>
      </c>
      <c r="E7604" t="s">
        <v>31</v>
      </c>
      <c r="F7604" t="s">
        <v>44</v>
      </c>
      <c r="G7604">
        <v>28.31</v>
      </c>
      <c r="H7604">
        <v>9</v>
      </c>
      <c r="I7604">
        <v>12.7395</v>
      </c>
      <c r="J7604" s="7">
        <v>267.52999999999997</v>
      </c>
      <c r="K7604">
        <f t="shared" si="590"/>
        <v>214.25666666666666</v>
      </c>
      <c r="L7604">
        <f t="shared" si="591"/>
        <v>29.725555555555552</v>
      </c>
      <c r="M7604" s="1">
        <v>43750</v>
      </c>
      <c r="N7604">
        <f t="shared" si="592"/>
        <v>2019</v>
      </c>
      <c r="O7604" s="1" t="str">
        <f t="shared" si="593"/>
        <v>October</v>
      </c>
      <c r="P7604" s="1" t="str">
        <f t="shared" si="594"/>
        <v>Saturday</v>
      </c>
      <c r="Q7604" s="2">
        <v>0.16383101851851853</v>
      </c>
      <c r="R7604" t="s">
        <v>29</v>
      </c>
      <c r="S7604">
        <v>152.87</v>
      </c>
      <c r="T7604">
        <v>42.86</v>
      </c>
      <c r="U7604">
        <v>114.66</v>
      </c>
      <c r="V7604">
        <v>8.4</v>
      </c>
    </row>
    <row r="7605" spans="1:22" x14ac:dyDescent="0.25">
      <c r="A7605" t="s">
        <v>7639</v>
      </c>
      <c r="B7605" t="s">
        <v>42</v>
      </c>
      <c r="C7605" t="s">
        <v>43</v>
      </c>
      <c r="D7605" t="s">
        <v>27</v>
      </c>
      <c r="E7605" t="s">
        <v>21</v>
      </c>
      <c r="F7605" t="s">
        <v>46</v>
      </c>
      <c r="G7605">
        <v>64.849999999999994</v>
      </c>
      <c r="H7605">
        <v>1</v>
      </c>
      <c r="I7605">
        <v>3.2425000000000002</v>
      </c>
      <c r="J7605" s="7">
        <v>68.09</v>
      </c>
      <c r="K7605">
        <f t="shared" si="590"/>
        <v>186.11333333333334</v>
      </c>
      <c r="L7605">
        <f t="shared" si="591"/>
        <v>68.09</v>
      </c>
      <c r="M7605" s="1">
        <v>43756</v>
      </c>
      <c r="N7605">
        <f t="shared" si="592"/>
        <v>2019</v>
      </c>
      <c r="O7605" s="1" t="str">
        <f t="shared" si="593"/>
        <v>October</v>
      </c>
      <c r="P7605" s="1" t="str">
        <f t="shared" si="594"/>
        <v>Friday</v>
      </c>
      <c r="Q7605" s="2">
        <v>1.0219907407407407E-2</v>
      </c>
      <c r="R7605" t="s">
        <v>23</v>
      </c>
      <c r="S7605">
        <v>38.909999999999997</v>
      </c>
      <c r="T7605">
        <v>42.86</v>
      </c>
      <c r="U7605">
        <v>29.18</v>
      </c>
      <c r="V7605">
        <v>5.4</v>
      </c>
    </row>
    <row r="7606" spans="1:22" x14ac:dyDescent="0.25">
      <c r="A7606" t="s">
        <v>7640</v>
      </c>
      <c r="B7606" t="s">
        <v>25</v>
      </c>
      <c r="C7606" t="s">
        <v>43</v>
      </c>
      <c r="D7606" t="s">
        <v>27</v>
      </c>
      <c r="E7606" t="s">
        <v>31</v>
      </c>
      <c r="F7606" t="s">
        <v>32</v>
      </c>
      <c r="G7606">
        <v>73.13</v>
      </c>
      <c r="H7606">
        <v>4</v>
      </c>
      <c r="I7606">
        <v>14.625999999999999</v>
      </c>
      <c r="J7606" s="7">
        <v>307.14999999999998</v>
      </c>
      <c r="K7606">
        <f t="shared" si="590"/>
        <v>302.7</v>
      </c>
      <c r="L7606">
        <f t="shared" si="591"/>
        <v>76.787499999999994</v>
      </c>
      <c r="M7606" s="1">
        <v>43742</v>
      </c>
      <c r="N7606">
        <f t="shared" si="592"/>
        <v>2019</v>
      </c>
      <c r="O7606" s="1" t="str">
        <f t="shared" si="593"/>
        <v>October</v>
      </c>
      <c r="P7606" s="1" t="str">
        <f t="shared" si="594"/>
        <v>Friday</v>
      </c>
      <c r="Q7606" s="2">
        <v>0.34391203703703704</v>
      </c>
      <c r="R7606" t="s">
        <v>29</v>
      </c>
      <c r="S7606">
        <v>175.51</v>
      </c>
      <c r="T7606">
        <v>42.86</v>
      </c>
      <c r="U7606">
        <v>131.63999999999999</v>
      </c>
      <c r="V7606">
        <v>8.1999999999999993</v>
      </c>
    </row>
    <row r="7607" spans="1:22" x14ac:dyDescent="0.25">
      <c r="A7607" t="s">
        <v>7641</v>
      </c>
      <c r="B7607" t="s">
        <v>18</v>
      </c>
      <c r="C7607" t="s">
        <v>43</v>
      </c>
      <c r="D7607" t="s">
        <v>27</v>
      </c>
      <c r="E7607" t="s">
        <v>31</v>
      </c>
      <c r="F7607" t="s">
        <v>32</v>
      </c>
      <c r="G7607">
        <v>87.19</v>
      </c>
      <c r="H7607">
        <v>2</v>
      </c>
      <c r="I7607">
        <v>8.7189999999999994</v>
      </c>
      <c r="J7607" s="7">
        <v>183.1</v>
      </c>
      <c r="K7607">
        <f t="shared" si="590"/>
        <v>248.56000000000003</v>
      </c>
      <c r="L7607">
        <f t="shared" si="591"/>
        <v>91.55</v>
      </c>
      <c r="M7607" s="1">
        <v>43749</v>
      </c>
      <c r="N7607">
        <f t="shared" si="592"/>
        <v>2019</v>
      </c>
      <c r="O7607" s="1" t="str">
        <f t="shared" si="593"/>
        <v>October</v>
      </c>
      <c r="P7607" s="1" t="str">
        <f t="shared" si="594"/>
        <v>Friday</v>
      </c>
      <c r="Q7607" s="2">
        <v>0.73501157407407403</v>
      </c>
      <c r="R7607" t="s">
        <v>29</v>
      </c>
      <c r="S7607">
        <v>104.63</v>
      </c>
      <c r="T7607">
        <v>42.86</v>
      </c>
      <c r="U7607">
        <v>78.47</v>
      </c>
      <c r="V7607">
        <v>7.6</v>
      </c>
    </row>
    <row r="7608" spans="1:22" x14ac:dyDescent="0.25">
      <c r="A7608" t="s">
        <v>7642</v>
      </c>
      <c r="B7608" t="s">
        <v>42</v>
      </c>
      <c r="C7608" t="s">
        <v>19</v>
      </c>
      <c r="D7608" t="s">
        <v>20</v>
      </c>
      <c r="E7608" t="s">
        <v>31</v>
      </c>
      <c r="F7608" t="s">
        <v>22</v>
      </c>
      <c r="G7608">
        <v>56.85</v>
      </c>
      <c r="H7608">
        <v>7</v>
      </c>
      <c r="I7608">
        <v>19.897500000000001</v>
      </c>
      <c r="J7608" s="7">
        <v>417.85</v>
      </c>
      <c r="K7608">
        <f t="shared" si="590"/>
        <v>215.30000000000004</v>
      </c>
      <c r="L7608">
        <f t="shared" si="591"/>
        <v>59.692857142857143</v>
      </c>
      <c r="M7608" s="1">
        <v>43758</v>
      </c>
      <c r="N7608">
        <f t="shared" si="592"/>
        <v>2019</v>
      </c>
      <c r="O7608" s="1" t="str">
        <f t="shared" si="593"/>
        <v>October</v>
      </c>
      <c r="P7608" s="1" t="str">
        <f t="shared" si="594"/>
        <v>Sunday</v>
      </c>
      <c r="Q7608" s="2">
        <v>0.77282407407407405</v>
      </c>
      <c r="R7608" t="s">
        <v>33</v>
      </c>
      <c r="S7608">
        <v>238.77</v>
      </c>
      <c r="T7608">
        <v>42.86</v>
      </c>
      <c r="U7608">
        <v>179.08</v>
      </c>
      <c r="V7608">
        <v>6.3</v>
      </c>
    </row>
    <row r="7609" spans="1:22" x14ac:dyDescent="0.25">
      <c r="A7609" t="s">
        <v>7643</v>
      </c>
      <c r="B7609" t="s">
        <v>42</v>
      </c>
      <c r="C7609" t="s">
        <v>26</v>
      </c>
      <c r="D7609" t="s">
        <v>27</v>
      </c>
      <c r="E7609" t="s">
        <v>31</v>
      </c>
      <c r="F7609" t="s">
        <v>36</v>
      </c>
      <c r="G7609">
        <v>68.92</v>
      </c>
      <c r="H7609">
        <v>2</v>
      </c>
      <c r="I7609">
        <v>6.8920000000000003</v>
      </c>
      <c r="J7609" s="7">
        <v>144.72999999999999</v>
      </c>
      <c r="K7609">
        <f t="shared" si="590"/>
        <v>191.85333333333332</v>
      </c>
      <c r="L7609">
        <f t="shared" si="591"/>
        <v>72.364999999999995</v>
      </c>
      <c r="M7609" s="1">
        <v>43739</v>
      </c>
      <c r="N7609">
        <f t="shared" si="592"/>
        <v>2019</v>
      </c>
      <c r="O7609" s="1" t="str">
        <f t="shared" si="593"/>
        <v>October</v>
      </c>
      <c r="P7609" s="1" t="str">
        <f t="shared" si="594"/>
        <v>Tuesday</v>
      </c>
      <c r="Q7609" s="2">
        <v>0.2119212962962963</v>
      </c>
      <c r="R7609" t="s">
        <v>29</v>
      </c>
      <c r="S7609">
        <v>82.7</v>
      </c>
      <c r="T7609">
        <v>42.86</v>
      </c>
      <c r="U7609">
        <v>62.03</v>
      </c>
      <c r="V7609">
        <v>6.7</v>
      </c>
    </row>
    <row r="7610" spans="1:22" x14ac:dyDescent="0.25">
      <c r="A7610" t="s">
        <v>7644</v>
      </c>
      <c r="B7610" t="s">
        <v>18</v>
      </c>
      <c r="C7610" t="s">
        <v>26</v>
      </c>
      <c r="D7610" t="s">
        <v>20</v>
      </c>
      <c r="E7610" t="s">
        <v>31</v>
      </c>
      <c r="F7610" t="s">
        <v>44</v>
      </c>
      <c r="G7610">
        <v>26.45</v>
      </c>
      <c r="H7610">
        <v>3</v>
      </c>
      <c r="I7610">
        <v>3.9674999999999998</v>
      </c>
      <c r="J7610" s="7">
        <v>83.32</v>
      </c>
      <c r="K7610">
        <f t="shared" si="590"/>
        <v>156.65</v>
      </c>
      <c r="L7610">
        <f t="shared" si="591"/>
        <v>27.77333333333333</v>
      </c>
      <c r="M7610" s="1">
        <v>43755</v>
      </c>
      <c r="N7610">
        <f t="shared" si="592"/>
        <v>2019</v>
      </c>
      <c r="O7610" s="1" t="str">
        <f t="shared" si="593"/>
        <v>October</v>
      </c>
      <c r="P7610" s="1" t="str">
        <f t="shared" si="594"/>
        <v>Thursday</v>
      </c>
      <c r="Q7610" s="2">
        <v>0.16381944444444443</v>
      </c>
      <c r="R7610" t="s">
        <v>23</v>
      </c>
      <c r="S7610">
        <v>47.61</v>
      </c>
      <c r="T7610">
        <v>42.86</v>
      </c>
      <c r="U7610">
        <v>35.71</v>
      </c>
      <c r="V7610">
        <v>6.9</v>
      </c>
    </row>
    <row r="7611" spans="1:22" x14ac:dyDescent="0.25">
      <c r="A7611" t="s">
        <v>7645</v>
      </c>
      <c r="B7611" t="s">
        <v>42</v>
      </c>
      <c r="C7611" t="s">
        <v>19</v>
      </c>
      <c r="D7611" t="s">
        <v>27</v>
      </c>
      <c r="E7611" t="s">
        <v>31</v>
      </c>
      <c r="F7611" t="s">
        <v>32</v>
      </c>
      <c r="G7611">
        <v>82.74</v>
      </c>
      <c r="H7611">
        <v>4</v>
      </c>
      <c r="I7611">
        <v>16.547999999999998</v>
      </c>
      <c r="J7611" s="7">
        <v>347.51</v>
      </c>
      <c r="K7611">
        <f t="shared" si="590"/>
        <v>349.16666666666669</v>
      </c>
      <c r="L7611">
        <f t="shared" si="591"/>
        <v>86.877499999999998</v>
      </c>
      <c r="M7611" s="1">
        <v>43743</v>
      </c>
      <c r="N7611">
        <f t="shared" si="592"/>
        <v>2019</v>
      </c>
      <c r="O7611" s="1" t="str">
        <f t="shared" si="593"/>
        <v>October</v>
      </c>
      <c r="P7611" s="1" t="str">
        <f t="shared" si="594"/>
        <v>Saturday</v>
      </c>
      <c r="Q7611" s="2">
        <v>2.9791666666666668E-2</v>
      </c>
      <c r="R7611" t="s">
        <v>33</v>
      </c>
      <c r="S7611">
        <v>198.58</v>
      </c>
      <c r="T7611">
        <v>42.86</v>
      </c>
      <c r="U7611">
        <v>148.93</v>
      </c>
      <c r="V7611">
        <v>7.7</v>
      </c>
    </row>
    <row r="7612" spans="1:22" x14ac:dyDescent="0.25">
      <c r="A7612" t="s">
        <v>7646</v>
      </c>
      <c r="B7612" t="s">
        <v>18</v>
      </c>
      <c r="C7612" t="s">
        <v>19</v>
      </c>
      <c r="D7612" t="s">
        <v>27</v>
      </c>
      <c r="E7612" t="s">
        <v>31</v>
      </c>
      <c r="F7612" t="s">
        <v>28</v>
      </c>
      <c r="G7612">
        <v>6.21</v>
      </c>
      <c r="H7612">
        <v>6</v>
      </c>
      <c r="I7612">
        <v>1.863</v>
      </c>
      <c r="J7612" s="7">
        <v>39.119999999999997</v>
      </c>
      <c r="K7612">
        <f t="shared" si="590"/>
        <v>301.89333333333337</v>
      </c>
      <c r="L7612">
        <f t="shared" si="591"/>
        <v>6.52</v>
      </c>
      <c r="M7612" s="1">
        <v>43766</v>
      </c>
      <c r="N7612">
        <f t="shared" si="592"/>
        <v>2019</v>
      </c>
      <c r="O7612" s="1" t="str">
        <f t="shared" si="593"/>
        <v>October</v>
      </c>
      <c r="P7612" s="1" t="str">
        <f t="shared" si="594"/>
        <v>Monday</v>
      </c>
      <c r="Q7612" s="2">
        <v>0.94616898148148143</v>
      </c>
      <c r="R7612" t="s">
        <v>23</v>
      </c>
      <c r="S7612">
        <v>22.36</v>
      </c>
      <c r="T7612">
        <v>42.84</v>
      </c>
      <c r="U7612">
        <v>16.760000000000002</v>
      </c>
      <c r="V7612">
        <v>8.8000000000000007</v>
      </c>
    </row>
    <row r="7613" spans="1:22" x14ac:dyDescent="0.25">
      <c r="A7613" t="s">
        <v>7647</v>
      </c>
      <c r="B7613" t="s">
        <v>25</v>
      </c>
      <c r="C7613" t="s">
        <v>19</v>
      </c>
      <c r="D7613" t="s">
        <v>20</v>
      </c>
      <c r="E7613" t="s">
        <v>21</v>
      </c>
      <c r="F7613" t="s">
        <v>46</v>
      </c>
      <c r="G7613">
        <v>62.94</v>
      </c>
      <c r="H7613">
        <v>10</v>
      </c>
      <c r="I7613">
        <v>31.47</v>
      </c>
      <c r="J7613" s="7">
        <v>660.87</v>
      </c>
      <c r="K7613">
        <f t="shared" si="590"/>
        <v>371.8966666666667</v>
      </c>
      <c r="L7613">
        <f t="shared" si="591"/>
        <v>66.087000000000003</v>
      </c>
      <c r="M7613" s="1">
        <v>43744</v>
      </c>
      <c r="N7613">
        <f t="shared" si="592"/>
        <v>2019</v>
      </c>
      <c r="O7613" s="1" t="str">
        <f t="shared" si="593"/>
        <v>October</v>
      </c>
      <c r="P7613" s="1" t="str">
        <f t="shared" si="594"/>
        <v>Sunday</v>
      </c>
      <c r="Q7613" s="2">
        <v>0.39055555555555554</v>
      </c>
      <c r="R7613" t="s">
        <v>33</v>
      </c>
      <c r="S7613">
        <v>377.64</v>
      </c>
      <c r="T7613">
        <v>42.86</v>
      </c>
      <c r="U7613">
        <v>283.23</v>
      </c>
      <c r="V7613">
        <v>6.5</v>
      </c>
    </row>
    <row r="7614" spans="1:22" x14ac:dyDescent="0.25">
      <c r="A7614" t="s">
        <v>7648</v>
      </c>
      <c r="B7614" t="s">
        <v>18</v>
      </c>
      <c r="C7614" t="s">
        <v>26</v>
      </c>
      <c r="D7614" t="s">
        <v>20</v>
      </c>
      <c r="E7614" t="s">
        <v>21</v>
      </c>
      <c r="F7614" t="s">
        <v>22</v>
      </c>
      <c r="G7614">
        <v>19.59</v>
      </c>
      <c r="H7614">
        <v>10</v>
      </c>
      <c r="I7614">
        <v>9.7949999999999999</v>
      </c>
      <c r="J7614" s="7">
        <v>205.69</v>
      </c>
      <c r="K7614">
        <f t="shared" si="590"/>
        <v>405.68</v>
      </c>
      <c r="L7614">
        <f t="shared" si="591"/>
        <v>20.568999999999999</v>
      </c>
      <c r="M7614" s="1">
        <v>43753</v>
      </c>
      <c r="N7614">
        <f t="shared" si="592"/>
        <v>2019</v>
      </c>
      <c r="O7614" s="1" t="str">
        <f t="shared" si="593"/>
        <v>October</v>
      </c>
      <c r="P7614" s="1" t="str">
        <f t="shared" si="594"/>
        <v>Tuesday</v>
      </c>
      <c r="Q7614" s="2">
        <v>0.22015046296296295</v>
      </c>
      <c r="R7614" t="s">
        <v>23</v>
      </c>
      <c r="S7614">
        <v>117.54</v>
      </c>
      <c r="T7614">
        <v>42.86</v>
      </c>
      <c r="U7614">
        <v>88.15</v>
      </c>
      <c r="V7614">
        <v>7.3</v>
      </c>
    </row>
    <row r="7615" spans="1:22" x14ac:dyDescent="0.25">
      <c r="A7615" t="s">
        <v>7649</v>
      </c>
      <c r="B7615" t="s">
        <v>25</v>
      </c>
      <c r="C7615" t="s">
        <v>19</v>
      </c>
      <c r="D7615" t="s">
        <v>20</v>
      </c>
      <c r="E7615" t="s">
        <v>31</v>
      </c>
      <c r="F7615" t="s">
        <v>36</v>
      </c>
      <c r="G7615">
        <v>79.09</v>
      </c>
      <c r="H7615">
        <v>3</v>
      </c>
      <c r="I7615">
        <v>11.8635</v>
      </c>
      <c r="J7615" s="7">
        <v>249.13</v>
      </c>
      <c r="K7615">
        <f t="shared" si="590"/>
        <v>361.5333333333333</v>
      </c>
      <c r="L7615">
        <f t="shared" si="591"/>
        <v>83.043333333333337</v>
      </c>
      <c r="M7615" s="1">
        <v>43764</v>
      </c>
      <c r="N7615">
        <f t="shared" si="592"/>
        <v>2019</v>
      </c>
      <c r="O7615" s="1" t="str">
        <f t="shared" si="593"/>
        <v>October</v>
      </c>
      <c r="P7615" s="1" t="str">
        <f t="shared" si="594"/>
        <v>Saturday</v>
      </c>
      <c r="Q7615" s="2">
        <v>0.39549768518518519</v>
      </c>
      <c r="R7615" t="s">
        <v>23</v>
      </c>
      <c r="S7615">
        <v>142.36000000000001</v>
      </c>
      <c r="T7615">
        <v>42.86</v>
      </c>
      <c r="U7615">
        <v>106.77</v>
      </c>
      <c r="V7615">
        <v>5.2</v>
      </c>
    </row>
    <row r="7616" spans="1:22" x14ac:dyDescent="0.25">
      <c r="A7616" t="s">
        <v>7650</v>
      </c>
      <c r="B7616" t="s">
        <v>42</v>
      </c>
      <c r="C7616" t="s">
        <v>19</v>
      </c>
      <c r="D7616" t="s">
        <v>27</v>
      </c>
      <c r="E7616" t="s">
        <v>21</v>
      </c>
      <c r="F7616" t="s">
        <v>22</v>
      </c>
      <c r="G7616">
        <v>90.74</v>
      </c>
      <c r="H7616">
        <v>8</v>
      </c>
      <c r="I7616">
        <v>36.295999999999999</v>
      </c>
      <c r="J7616" s="7">
        <v>762.22</v>
      </c>
      <c r="K7616">
        <f t="shared" si="590"/>
        <v>367.32</v>
      </c>
      <c r="L7616">
        <f t="shared" si="591"/>
        <v>95.277500000000003</v>
      </c>
      <c r="M7616" s="1">
        <v>43766</v>
      </c>
      <c r="N7616">
        <f t="shared" si="592"/>
        <v>2019</v>
      </c>
      <c r="O7616" s="1" t="str">
        <f t="shared" si="593"/>
        <v>October</v>
      </c>
      <c r="P7616" s="1" t="str">
        <f t="shared" si="594"/>
        <v>Monday</v>
      </c>
      <c r="Q7616" s="2">
        <v>5.0243055555555555E-2</v>
      </c>
      <c r="R7616" t="s">
        <v>23</v>
      </c>
      <c r="S7616">
        <v>435.55</v>
      </c>
      <c r="T7616">
        <v>42.86</v>
      </c>
      <c r="U7616">
        <v>326.67</v>
      </c>
      <c r="V7616">
        <v>9.4</v>
      </c>
    </row>
    <row r="7617" spans="1:22" x14ac:dyDescent="0.25">
      <c r="A7617" t="s">
        <v>7651</v>
      </c>
      <c r="B7617" t="s">
        <v>25</v>
      </c>
      <c r="C7617" t="s">
        <v>43</v>
      </c>
      <c r="D7617" t="s">
        <v>27</v>
      </c>
      <c r="E7617" t="s">
        <v>31</v>
      </c>
      <c r="F7617" t="s">
        <v>36</v>
      </c>
      <c r="G7617">
        <v>34.880000000000003</v>
      </c>
      <c r="H7617">
        <v>2</v>
      </c>
      <c r="I7617">
        <v>3.488</v>
      </c>
      <c r="J7617" s="7">
        <v>73.25</v>
      </c>
      <c r="K7617">
        <f t="shared" si="590"/>
        <v>176.87666666666667</v>
      </c>
      <c r="L7617">
        <f t="shared" si="591"/>
        <v>36.625</v>
      </c>
      <c r="M7617" s="1">
        <v>43756</v>
      </c>
      <c r="N7617">
        <f t="shared" si="592"/>
        <v>2019</v>
      </c>
      <c r="O7617" s="1" t="str">
        <f t="shared" si="593"/>
        <v>October</v>
      </c>
      <c r="P7617" s="1" t="str">
        <f t="shared" si="594"/>
        <v>Friday</v>
      </c>
      <c r="Q7617" s="2">
        <v>0.88276620370370373</v>
      </c>
      <c r="R7617" t="s">
        <v>33</v>
      </c>
      <c r="S7617">
        <v>41.86</v>
      </c>
      <c r="T7617">
        <v>42.85</v>
      </c>
      <c r="U7617">
        <v>31.39</v>
      </c>
      <c r="V7617">
        <v>7.5</v>
      </c>
    </row>
    <row r="7618" spans="1:22" x14ac:dyDescent="0.25">
      <c r="A7618" t="s">
        <v>7652</v>
      </c>
      <c r="B7618" t="s">
        <v>25</v>
      </c>
      <c r="C7618" t="s">
        <v>19</v>
      </c>
      <c r="D7618" t="s">
        <v>27</v>
      </c>
      <c r="E7618" t="s">
        <v>31</v>
      </c>
      <c r="F7618" t="s">
        <v>36</v>
      </c>
      <c r="G7618">
        <v>25.38</v>
      </c>
      <c r="H7618">
        <v>10</v>
      </c>
      <c r="I7618">
        <v>12.69</v>
      </c>
      <c r="J7618" s="7">
        <v>266.49</v>
      </c>
      <c r="K7618">
        <f t="shared" ref="K7618:K7681" si="595">AVERAGE(J7618:J7620)</f>
        <v>399.44666666666672</v>
      </c>
      <c r="L7618">
        <f t="shared" ref="L7618:L7681" si="596" xml:space="preserve"> J7618 / H7618</f>
        <v>26.649000000000001</v>
      </c>
      <c r="M7618" s="1">
        <v>43747</v>
      </c>
      <c r="N7618">
        <f t="shared" ref="N7618:N7681" si="597">YEAR(M7618)</f>
        <v>2019</v>
      </c>
      <c r="O7618" s="1" t="str">
        <f t="shared" ref="O7618:O7681" si="598">TEXT(M7618,"mmmm")</f>
        <v>October</v>
      </c>
      <c r="P7618" s="1" t="str">
        <f t="shared" ref="P7618:P7681" si="599">TEXT(M7618,"dddd")</f>
        <v>Wednesday</v>
      </c>
      <c r="Q7618" s="2">
        <v>0.69026620370370373</v>
      </c>
      <c r="R7618" t="s">
        <v>33</v>
      </c>
      <c r="S7618">
        <v>152.28</v>
      </c>
      <c r="T7618">
        <v>42.86</v>
      </c>
      <c r="U7618">
        <v>114.21</v>
      </c>
      <c r="V7618">
        <v>7.2</v>
      </c>
    </row>
    <row r="7619" spans="1:22" x14ac:dyDescent="0.25">
      <c r="A7619" t="s">
        <v>7653</v>
      </c>
      <c r="B7619" t="s">
        <v>18</v>
      </c>
      <c r="C7619" t="s">
        <v>19</v>
      </c>
      <c r="D7619" t="s">
        <v>27</v>
      </c>
      <c r="E7619" t="s">
        <v>31</v>
      </c>
      <c r="F7619" t="s">
        <v>32</v>
      </c>
      <c r="G7619">
        <v>36.36</v>
      </c>
      <c r="H7619">
        <v>5</v>
      </c>
      <c r="I7619">
        <v>9.09</v>
      </c>
      <c r="J7619" s="7">
        <v>190.89</v>
      </c>
      <c r="K7619">
        <f t="shared" si="595"/>
        <v>364.75333333333333</v>
      </c>
      <c r="L7619">
        <f t="shared" si="596"/>
        <v>38.177999999999997</v>
      </c>
      <c r="M7619" s="1">
        <v>43750</v>
      </c>
      <c r="N7619">
        <f t="shared" si="597"/>
        <v>2019</v>
      </c>
      <c r="O7619" s="1" t="str">
        <f t="shared" si="598"/>
        <v>October</v>
      </c>
      <c r="P7619" s="1" t="str">
        <f t="shared" si="599"/>
        <v>Saturday</v>
      </c>
      <c r="Q7619" s="2">
        <v>0.5257060185185185</v>
      </c>
      <c r="R7619" t="s">
        <v>33</v>
      </c>
      <c r="S7619">
        <v>109.08</v>
      </c>
      <c r="T7619">
        <v>42.86</v>
      </c>
      <c r="U7619">
        <v>81.81</v>
      </c>
      <c r="V7619">
        <v>7.8</v>
      </c>
    </row>
    <row r="7620" spans="1:22" x14ac:dyDescent="0.25">
      <c r="A7620" t="s">
        <v>7654</v>
      </c>
      <c r="B7620" t="s">
        <v>18</v>
      </c>
      <c r="C7620" t="s">
        <v>26</v>
      </c>
      <c r="D7620" t="s">
        <v>27</v>
      </c>
      <c r="E7620" t="s">
        <v>21</v>
      </c>
      <c r="F7620" t="s">
        <v>46</v>
      </c>
      <c r="G7620">
        <v>88.21</v>
      </c>
      <c r="H7620">
        <v>8</v>
      </c>
      <c r="I7620">
        <v>35.283999999999999</v>
      </c>
      <c r="J7620" s="7">
        <v>740.96</v>
      </c>
      <c r="K7620">
        <f t="shared" si="595"/>
        <v>368.26</v>
      </c>
      <c r="L7620">
        <f t="shared" si="596"/>
        <v>92.62</v>
      </c>
      <c r="M7620" s="1">
        <v>43766</v>
      </c>
      <c r="N7620">
        <f t="shared" si="597"/>
        <v>2019</v>
      </c>
      <c r="O7620" s="1" t="str">
        <f t="shared" si="598"/>
        <v>October</v>
      </c>
      <c r="P7620" s="1" t="str">
        <f t="shared" si="599"/>
        <v>Monday</v>
      </c>
      <c r="Q7620" s="2">
        <v>0.15151620370370369</v>
      </c>
      <c r="R7620" t="s">
        <v>33</v>
      </c>
      <c r="S7620">
        <v>423.41</v>
      </c>
      <c r="T7620">
        <v>42.86</v>
      </c>
      <c r="U7620">
        <v>317.55</v>
      </c>
      <c r="V7620">
        <v>9.6</v>
      </c>
    </row>
    <row r="7621" spans="1:22" x14ac:dyDescent="0.25">
      <c r="A7621" t="s">
        <v>7655</v>
      </c>
      <c r="B7621" t="s">
        <v>42</v>
      </c>
      <c r="C7621" t="s">
        <v>43</v>
      </c>
      <c r="D7621" t="s">
        <v>20</v>
      </c>
      <c r="E7621" t="s">
        <v>21</v>
      </c>
      <c r="F7621" t="s">
        <v>28</v>
      </c>
      <c r="G7621">
        <v>25.78</v>
      </c>
      <c r="H7621">
        <v>6</v>
      </c>
      <c r="I7621">
        <v>7.734</v>
      </c>
      <c r="J7621" s="7">
        <v>162.41</v>
      </c>
      <c r="K7621">
        <f t="shared" si="595"/>
        <v>167.42999999999998</v>
      </c>
      <c r="L7621">
        <f t="shared" si="596"/>
        <v>27.068333333333332</v>
      </c>
      <c r="M7621" s="1">
        <v>43739</v>
      </c>
      <c r="N7621">
        <f t="shared" si="597"/>
        <v>2019</v>
      </c>
      <c r="O7621" s="1" t="str">
        <f t="shared" si="598"/>
        <v>October</v>
      </c>
      <c r="P7621" s="1" t="str">
        <f t="shared" si="599"/>
        <v>Tuesday</v>
      </c>
      <c r="Q7621" s="2">
        <v>0.35490740740740739</v>
      </c>
      <c r="R7621" t="s">
        <v>33</v>
      </c>
      <c r="S7621">
        <v>92.81</v>
      </c>
      <c r="T7621">
        <v>42.85</v>
      </c>
      <c r="U7621">
        <v>69.599999999999994</v>
      </c>
      <c r="V7621">
        <v>7.8</v>
      </c>
    </row>
    <row r="7622" spans="1:22" x14ac:dyDescent="0.25">
      <c r="A7622" t="s">
        <v>7656</v>
      </c>
      <c r="B7622" t="s">
        <v>25</v>
      </c>
      <c r="C7622" t="s">
        <v>19</v>
      </c>
      <c r="D7622" t="s">
        <v>27</v>
      </c>
      <c r="E7622" t="s">
        <v>31</v>
      </c>
      <c r="F7622" t="s">
        <v>28</v>
      </c>
      <c r="G7622">
        <v>95.91</v>
      </c>
      <c r="H7622">
        <v>2</v>
      </c>
      <c r="I7622">
        <v>9.5909999999999993</v>
      </c>
      <c r="J7622" s="7">
        <v>201.41</v>
      </c>
      <c r="K7622">
        <f t="shared" si="595"/>
        <v>174.39666666666668</v>
      </c>
      <c r="L7622">
        <f t="shared" si="596"/>
        <v>100.705</v>
      </c>
      <c r="M7622" s="1">
        <v>43752</v>
      </c>
      <c r="N7622">
        <f t="shared" si="597"/>
        <v>2019</v>
      </c>
      <c r="O7622" s="1" t="str">
        <f t="shared" si="598"/>
        <v>October</v>
      </c>
      <c r="P7622" s="1" t="str">
        <f t="shared" si="599"/>
        <v>Monday</v>
      </c>
      <c r="Q7622" s="2">
        <v>0.31049768518518517</v>
      </c>
      <c r="R7622" t="s">
        <v>23</v>
      </c>
      <c r="S7622">
        <v>115.09</v>
      </c>
      <c r="T7622">
        <v>42.86</v>
      </c>
      <c r="U7622">
        <v>86.32</v>
      </c>
      <c r="V7622">
        <v>8.8000000000000007</v>
      </c>
    </row>
    <row r="7623" spans="1:22" x14ac:dyDescent="0.25">
      <c r="A7623" t="s">
        <v>7657</v>
      </c>
      <c r="B7623" t="s">
        <v>18</v>
      </c>
      <c r="C7623" t="s">
        <v>19</v>
      </c>
      <c r="D7623" t="s">
        <v>27</v>
      </c>
      <c r="E7623" t="s">
        <v>21</v>
      </c>
      <c r="F7623" t="s">
        <v>46</v>
      </c>
      <c r="G7623">
        <v>32.97</v>
      </c>
      <c r="H7623">
        <v>4</v>
      </c>
      <c r="I7623">
        <v>6.5940000000000003</v>
      </c>
      <c r="J7623" s="7">
        <v>138.47</v>
      </c>
      <c r="K7623">
        <f t="shared" si="595"/>
        <v>254.99333333333334</v>
      </c>
      <c r="L7623">
        <f t="shared" si="596"/>
        <v>34.6175</v>
      </c>
      <c r="M7623" s="1">
        <v>43758</v>
      </c>
      <c r="N7623">
        <f t="shared" si="597"/>
        <v>2019</v>
      </c>
      <c r="O7623" s="1" t="str">
        <f t="shared" si="598"/>
        <v>October</v>
      </c>
      <c r="P7623" s="1" t="str">
        <f t="shared" si="599"/>
        <v>Sunday</v>
      </c>
      <c r="Q7623" s="2">
        <v>0.58278935185185188</v>
      </c>
      <c r="R7623" t="s">
        <v>33</v>
      </c>
      <c r="S7623">
        <v>79.13</v>
      </c>
      <c r="T7623">
        <v>42.85</v>
      </c>
      <c r="U7623">
        <v>59.34</v>
      </c>
      <c r="V7623">
        <v>7.7</v>
      </c>
    </row>
    <row r="7624" spans="1:22" x14ac:dyDescent="0.25">
      <c r="A7624" t="s">
        <v>7658</v>
      </c>
      <c r="B7624" t="s">
        <v>25</v>
      </c>
      <c r="C7624" t="s">
        <v>19</v>
      </c>
      <c r="D7624" t="s">
        <v>27</v>
      </c>
      <c r="E7624" t="s">
        <v>21</v>
      </c>
      <c r="F7624" t="s">
        <v>32</v>
      </c>
      <c r="G7624">
        <v>87.29</v>
      </c>
      <c r="H7624">
        <v>2</v>
      </c>
      <c r="I7624">
        <v>8.7289999999999992</v>
      </c>
      <c r="J7624" s="7">
        <v>183.31</v>
      </c>
      <c r="K7624">
        <f t="shared" si="595"/>
        <v>264.06666666666666</v>
      </c>
      <c r="L7624">
        <f t="shared" si="596"/>
        <v>91.655000000000001</v>
      </c>
      <c r="M7624" s="1">
        <v>43748</v>
      </c>
      <c r="N7624">
        <f t="shared" si="597"/>
        <v>2019</v>
      </c>
      <c r="O7624" s="1" t="str">
        <f t="shared" si="598"/>
        <v>October</v>
      </c>
      <c r="P7624" s="1" t="str">
        <f t="shared" si="599"/>
        <v>Thursday</v>
      </c>
      <c r="Q7624" s="2">
        <v>0.69964120370370375</v>
      </c>
      <c r="R7624" t="s">
        <v>33</v>
      </c>
      <c r="S7624">
        <v>104.75</v>
      </c>
      <c r="T7624">
        <v>42.86</v>
      </c>
      <c r="U7624">
        <v>78.56</v>
      </c>
      <c r="V7624">
        <v>6.2</v>
      </c>
    </row>
    <row r="7625" spans="1:22" x14ac:dyDescent="0.25">
      <c r="A7625" t="s">
        <v>7659</v>
      </c>
      <c r="B7625" t="s">
        <v>18</v>
      </c>
      <c r="C7625" t="s">
        <v>43</v>
      </c>
      <c r="D7625" t="s">
        <v>27</v>
      </c>
      <c r="E7625" t="s">
        <v>21</v>
      </c>
      <c r="F7625" t="s">
        <v>32</v>
      </c>
      <c r="G7625">
        <v>46.9</v>
      </c>
      <c r="H7625">
        <v>9</v>
      </c>
      <c r="I7625">
        <v>21.105</v>
      </c>
      <c r="J7625" s="7">
        <v>443.2</v>
      </c>
      <c r="K7625">
        <f t="shared" si="595"/>
        <v>255.39333333333332</v>
      </c>
      <c r="L7625">
        <f t="shared" si="596"/>
        <v>49.24444444444444</v>
      </c>
      <c r="M7625" s="1">
        <v>43750</v>
      </c>
      <c r="N7625">
        <f t="shared" si="597"/>
        <v>2019</v>
      </c>
      <c r="O7625" s="1" t="str">
        <f t="shared" si="598"/>
        <v>October</v>
      </c>
      <c r="P7625" s="1" t="str">
        <f t="shared" si="599"/>
        <v>Saturday</v>
      </c>
      <c r="Q7625" s="2">
        <v>0.57961805555555557</v>
      </c>
      <c r="R7625" t="s">
        <v>29</v>
      </c>
      <c r="S7625">
        <v>253.26</v>
      </c>
      <c r="T7625">
        <v>42.86</v>
      </c>
      <c r="U7625">
        <v>189.94</v>
      </c>
      <c r="V7625">
        <v>7.9</v>
      </c>
    </row>
    <row r="7626" spans="1:22" x14ac:dyDescent="0.25">
      <c r="A7626" t="s">
        <v>7660</v>
      </c>
      <c r="B7626" t="s">
        <v>25</v>
      </c>
      <c r="C7626" t="s">
        <v>43</v>
      </c>
      <c r="D7626" t="s">
        <v>20</v>
      </c>
      <c r="E7626" t="s">
        <v>21</v>
      </c>
      <c r="F7626" t="s">
        <v>28</v>
      </c>
      <c r="G7626">
        <v>26.3</v>
      </c>
      <c r="H7626">
        <v>6</v>
      </c>
      <c r="I7626">
        <v>7.89</v>
      </c>
      <c r="J7626" s="7">
        <v>165.69</v>
      </c>
      <c r="K7626">
        <f t="shared" si="595"/>
        <v>362.2166666666667</v>
      </c>
      <c r="L7626">
        <f t="shared" si="596"/>
        <v>27.614999999999998</v>
      </c>
      <c r="M7626" s="1">
        <v>43750</v>
      </c>
      <c r="N7626">
        <f t="shared" si="597"/>
        <v>2019</v>
      </c>
      <c r="O7626" s="1" t="str">
        <f t="shared" si="598"/>
        <v>October</v>
      </c>
      <c r="P7626" s="1" t="str">
        <f t="shared" si="599"/>
        <v>Saturday</v>
      </c>
      <c r="Q7626" s="2">
        <v>0.91717592592592589</v>
      </c>
      <c r="R7626" t="s">
        <v>29</v>
      </c>
      <c r="S7626">
        <v>94.68</v>
      </c>
      <c r="T7626">
        <v>42.86</v>
      </c>
      <c r="U7626">
        <v>71.010000000000005</v>
      </c>
      <c r="V7626">
        <v>5.5</v>
      </c>
    </row>
    <row r="7627" spans="1:22" x14ac:dyDescent="0.25">
      <c r="A7627" t="s">
        <v>7661</v>
      </c>
      <c r="B7627" t="s">
        <v>18</v>
      </c>
      <c r="C7627" t="s">
        <v>43</v>
      </c>
      <c r="D7627" t="s">
        <v>20</v>
      </c>
      <c r="E7627" t="s">
        <v>21</v>
      </c>
      <c r="F7627" t="s">
        <v>22</v>
      </c>
      <c r="G7627">
        <v>14.98</v>
      </c>
      <c r="H7627">
        <v>10</v>
      </c>
      <c r="I7627">
        <v>7.49</v>
      </c>
      <c r="J7627" s="7">
        <v>157.29</v>
      </c>
      <c r="K7627">
        <f t="shared" si="595"/>
        <v>359.44333333333333</v>
      </c>
      <c r="L7627">
        <f t="shared" si="596"/>
        <v>15.728999999999999</v>
      </c>
      <c r="M7627" s="1">
        <v>43761</v>
      </c>
      <c r="N7627">
        <f t="shared" si="597"/>
        <v>2019</v>
      </c>
      <c r="O7627" s="1" t="str">
        <f t="shared" si="598"/>
        <v>October</v>
      </c>
      <c r="P7627" s="1" t="str">
        <f t="shared" si="599"/>
        <v>Wednesday</v>
      </c>
      <c r="Q7627" s="2">
        <v>0.33612268518518518</v>
      </c>
      <c r="R7627" t="s">
        <v>33</v>
      </c>
      <c r="S7627">
        <v>89.88</v>
      </c>
      <c r="T7627">
        <v>42.86</v>
      </c>
      <c r="U7627">
        <v>67.41</v>
      </c>
      <c r="V7627">
        <v>6.4</v>
      </c>
    </row>
    <row r="7628" spans="1:22" x14ac:dyDescent="0.25">
      <c r="A7628" t="s">
        <v>7662</v>
      </c>
      <c r="B7628" t="s">
        <v>42</v>
      </c>
      <c r="C7628" t="s">
        <v>43</v>
      </c>
      <c r="D7628" t="s">
        <v>20</v>
      </c>
      <c r="E7628" t="s">
        <v>31</v>
      </c>
      <c r="F7628" t="s">
        <v>22</v>
      </c>
      <c r="G7628">
        <v>72.73</v>
      </c>
      <c r="H7628">
        <v>10</v>
      </c>
      <c r="I7628">
        <v>36.365000000000002</v>
      </c>
      <c r="J7628" s="7">
        <v>763.67</v>
      </c>
      <c r="K7628">
        <f t="shared" si="595"/>
        <v>314.43666666666667</v>
      </c>
      <c r="L7628">
        <f t="shared" si="596"/>
        <v>76.36699999999999</v>
      </c>
      <c r="M7628" s="1">
        <v>43743</v>
      </c>
      <c r="N7628">
        <f t="shared" si="597"/>
        <v>2019</v>
      </c>
      <c r="O7628" s="1" t="str">
        <f t="shared" si="598"/>
        <v>October</v>
      </c>
      <c r="P7628" s="1" t="str">
        <f t="shared" si="599"/>
        <v>Saturday</v>
      </c>
      <c r="Q7628" s="2">
        <v>0.66523148148148148</v>
      </c>
      <c r="R7628" t="s">
        <v>33</v>
      </c>
      <c r="S7628">
        <v>436.38</v>
      </c>
      <c r="T7628">
        <v>42.86</v>
      </c>
      <c r="U7628">
        <v>327.29000000000002</v>
      </c>
      <c r="V7628">
        <v>5.6</v>
      </c>
    </row>
    <row r="7629" spans="1:22" x14ac:dyDescent="0.25">
      <c r="A7629" t="s">
        <v>7663</v>
      </c>
      <c r="B7629" t="s">
        <v>42</v>
      </c>
      <c r="C7629" t="s">
        <v>26</v>
      </c>
      <c r="D7629" t="s">
        <v>27</v>
      </c>
      <c r="E7629" t="s">
        <v>21</v>
      </c>
      <c r="F7629" t="s">
        <v>46</v>
      </c>
      <c r="G7629">
        <v>37.47</v>
      </c>
      <c r="H7629">
        <v>4</v>
      </c>
      <c r="I7629">
        <v>7.4939999999999998</v>
      </c>
      <c r="J7629" s="7">
        <v>157.37</v>
      </c>
      <c r="K7629">
        <f t="shared" si="595"/>
        <v>84.52</v>
      </c>
      <c r="L7629">
        <f t="shared" si="596"/>
        <v>39.342500000000001</v>
      </c>
      <c r="M7629" s="1">
        <v>43750</v>
      </c>
      <c r="N7629">
        <f t="shared" si="597"/>
        <v>2019</v>
      </c>
      <c r="O7629" s="1" t="str">
        <f t="shared" si="598"/>
        <v>October</v>
      </c>
      <c r="P7629" s="1" t="str">
        <f t="shared" si="599"/>
        <v>Saturday</v>
      </c>
      <c r="Q7629" s="2">
        <v>0.22695601851851852</v>
      </c>
      <c r="R7629" t="s">
        <v>29</v>
      </c>
      <c r="S7629">
        <v>89.93</v>
      </c>
      <c r="T7629">
        <v>42.85</v>
      </c>
      <c r="U7629">
        <v>67.44</v>
      </c>
      <c r="V7629">
        <v>8.8000000000000007</v>
      </c>
    </row>
    <row r="7630" spans="1:22" x14ac:dyDescent="0.25">
      <c r="A7630" t="s">
        <v>7664</v>
      </c>
      <c r="B7630" t="s">
        <v>42</v>
      </c>
      <c r="C7630" t="s">
        <v>43</v>
      </c>
      <c r="D7630" t="s">
        <v>20</v>
      </c>
      <c r="E7630" t="s">
        <v>21</v>
      </c>
      <c r="F7630" t="s">
        <v>32</v>
      </c>
      <c r="G7630">
        <v>21.21</v>
      </c>
      <c r="H7630">
        <v>1</v>
      </c>
      <c r="I7630">
        <v>1.0605</v>
      </c>
      <c r="J7630" s="7">
        <v>22.27</v>
      </c>
      <c r="K7630">
        <f t="shared" si="595"/>
        <v>225.66333333333333</v>
      </c>
      <c r="L7630">
        <f t="shared" si="596"/>
        <v>22.27</v>
      </c>
      <c r="M7630" s="1">
        <v>43765</v>
      </c>
      <c r="N7630">
        <f t="shared" si="597"/>
        <v>2019</v>
      </c>
      <c r="O7630" s="1" t="str">
        <f t="shared" si="598"/>
        <v>October</v>
      </c>
      <c r="P7630" s="1" t="str">
        <f t="shared" si="599"/>
        <v>Sunday</v>
      </c>
      <c r="Q7630" s="2">
        <v>5.800925925925926E-2</v>
      </c>
      <c r="R7630" t="s">
        <v>29</v>
      </c>
      <c r="S7630">
        <v>12.73</v>
      </c>
      <c r="T7630">
        <v>42.84</v>
      </c>
      <c r="U7630">
        <v>9.5399999999999991</v>
      </c>
      <c r="V7630">
        <v>8.3000000000000007</v>
      </c>
    </row>
    <row r="7631" spans="1:22" x14ac:dyDescent="0.25">
      <c r="A7631" t="s">
        <v>7665</v>
      </c>
      <c r="B7631" t="s">
        <v>42</v>
      </c>
      <c r="C7631" t="s">
        <v>43</v>
      </c>
      <c r="D7631" t="s">
        <v>27</v>
      </c>
      <c r="E7631" t="s">
        <v>31</v>
      </c>
      <c r="F7631" t="s">
        <v>46</v>
      </c>
      <c r="G7631">
        <v>7.04</v>
      </c>
      <c r="H7631">
        <v>10</v>
      </c>
      <c r="I7631">
        <v>3.52</v>
      </c>
      <c r="J7631" s="7">
        <v>73.92</v>
      </c>
      <c r="K7631">
        <f t="shared" si="595"/>
        <v>291.15333333333331</v>
      </c>
      <c r="L7631">
        <f t="shared" si="596"/>
        <v>7.3920000000000003</v>
      </c>
      <c r="M7631" s="1">
        <v>43748</v>
      </c>
      <c r="N7631">
        <f t="shared" si="597"/>
        <v>2019</v>
      </c>
      <c r="O7631" s="1" t="str">
        <f t="shared" si="598"/>
        <v>October</v>
      </c>
      <c r="P7631" s="1" t="str">
        <f t="shared" si="599"/>
        <v>Thursday</v>
      </c>
      <c r="Q7631" s="2">
        <v>0.26006944444444446</v>
      </c>
      <c r="R7631" t="s">
        <v>29</v>
      </c>
      <c r="S7631">
        <v>42.24</v>
      </c>
      <c r="T7631">
        <v>42.86</v>
      </c>
      <c r="U7631">
        <v>31.68</v>
      </c>
      <c r="V7631">
        <v>5.8</v>
      </c>
    </row>
    <row r="7632" spans="1:22" x14ac:dyDescent="0.25">
      <c r="A7632" t="s">
        <v>7666</v>
      </c>
      <c r="B7632" t="s">
        <v>42</v>
      </c>
      <c r="C7632" t="s">
        <v>43</v>
      </c>
      <c r="D7632" t="s">
        <v>27</v>
      </c>
      <c r="E7632" t="s">
        <v>31</v>
      </c>
      <c r="F7632" t="s">
        <v>22</v>
      </c>
      <c r="G7632">
        <v>92.19</v>
      </c>
      <c r="H7632">
        <v>6</v>
      </c>
      <c r="I7632">
        <v>27.657</v>
      </c>
      <c r="J7632" s="7">
        <v>580.79999999999995</v>
      </c>
      <c r="K7632">
        <f t="shared" si="595"/>
        <v>319.05666666666667</v>
      </c>
      <c r="L7632">
        <f t="shared" si="596"/>
        <v>96.8</v>
      </c>
      <c r="M7632" s="1">
        <v>43760</v>
      </c>
      <c r="N7632">
        <f t="shared" si="597"/>
        <v>2019</v>
      </c>
      <c r="O7632" s="1" t="str">
        <f t="shared" si="598"/>
        <v>October</v>
      </c>
      <c r="P7632" s="1" t="str">
        <f t="shared" si="599"/>
        <v>Tuesday</v>
      </c>
      <c r="Q7632" s="2">
        <v>0.55475694444444446</v>
      </c>
      <c r="R7632" t="s">
        <v>33</v>
      </c>
      <c r="S7632">
        <v>331.88</v>
      </c>
      <c r="T7632">
        <v>42.86</v>
      </c>
      <c r="U7632">
        <v>248.92</v>
      </c>
      <c r="V7632">
        <v>5.7</v>
      </c>
    </row>
    <row r="7633" spans="1:22" x14ac:dyDescent="0.25">
      <c r="A7633" t="s">
        <v>7667</v>
      </c>
      <c r="B7633" t="s">
        <v>18</v>
      </c>
      <c r="C7633" t="s">
        <v>43</v>
      </c>
      <c r="D7633" t="s">
        <v>20</v>
      </c>
      <c r="E7633" t="s">
        <v>31</v>
      </c>
      <c r="F7633" t="s">
        <v>46</v>
      </c>
      <c r="G7633">
        <v>34.72</v>
      </c>
      <c r="H7633">
        <v>6</v>
      </c>
      <c r="I7633">
        <v>10.416</v>
      </c>
      <c r="J7633" s="7">
        <v>218.74</v>
      </c>
      <c r="K7633">
        <f t="shared" si="595"/>
        <v>391.12000000000006</v>
      </c>
      <c r="L7633">
        <f t="shared" si="596"/>
        <v>36.456666666666671</v>
      </c>
      <c r="M7633" s="1">
        <v>43746</v>
      </c>
      <c r="N7633">
        <f t="shared" si="597"/>
        <v>2019</v>
      </c>
      <c r="O7633" s="1" t="str">
        <f t="shared" si="598"/>
        <v>October</v>
      </c>
      <c r="P7633" s="1" t="str">
        <f t="shared" si="599"/>
        <v>Tuesday</v>
      </c>
      <c r="Q7633" s="2">
        <v>0.79083333333333339</v>
      </c>
      <c r="R7633" t="s">
        <v>29</v>
      </c>
      <c r="S7633">
        <v>124.99</v>
      </c>
      <c r="T7633">
        <v>42.86</v>
      </c>
      <c r="U7633">
        <v>93.75</v>
      </c>
      <c r="V7633">
        <v>6.5</v>
      </c>
    </row>
    <row r="7634" spans="1:22" x14ac:dyDescent="0.25">
      <c r="A7634" t="s">
        <v>7668</v>
      </c>
      <c r="B7634" t="s">
        <v>18</v>
      </c>
      <c r="C7634" t="s">
        <v>26</v>
      </c>
      <c r="D7634" t="s">
        <v>20</v>
      </c>
      <c r="E7634" t="s">
        <v>31</v>
      </c>
      <c r="F7634" t="s">
        <v>46</v>
      </c>
      <c r="G7634">
        <v>50.04</v>
      </c>
      <c r="H7634">
        <v>3</v>
      </c>
      <c r="I7634">
        <v>7.5060000000000002</v>
      </c>
      <c r="J7634" s="7">
        <v>157.63</v>
      </c>
      <c r="K7634">
        <f t="shared" si="595"/>
        <v>329.25333333333333</v>
      </c>
      <c r="L7634">
        <f t="shared" si="596"/>
        <v>52.543333333333329</v>
      </c>
      <c r="M7634" s="1">
        <v>43766</v>
      </c>
      <c r="N7634">
        <f t="shared" si="597"/>
        <v>2019</v>
      </c>
      <c r="O7634" s="1" t="str">
        <f t="shared" si="598"/>
        <v>October</v>
      </c>
      <c r="P7634" s="1" t="str">
        <f t="shared" si="599"/>
        <v>Monday</v>
      </c>
      <c r="Q7634" s="2">
        <v>0.56666666666666665</v>
      </c>
      <c r="R7634" t="s">
        <v>23</v>
      </c>
      <c r="S7634">
        <v>90.07</v>
      </c>
      <c r="T7634">
        <v>42.86</v>
      </c>
      <c r="U7634">
        <v>67.56</v>
      </c>
      <c r="V7634">
        <v>10</v>
      </c>
    </row>
    <row r="7635" spans="1:22" x14ac:dyDescent="0.25">
      <c r="A7635" t="s">
        <v>7669</v>
      </c>
      <c r="B7635" t="s">
        <v>25</v>
      </c>
      <c r="C7635" t="s">
        <v>26</v>
      </c>
      <c r="D7635" t="s">
        <v>27</v>
      </c>
      <c r="E7635" t="s">
        <v>21</v>
      </c>
      <c r="F7635" t="s">
        <v>22</v>
      </c>
      <c r="G7635">
        <v>94.88</v>
      </c>
      <c r="H7635">
        <v>8</v>
      </c>
      <c r="I7635">
        <v>37.951999999999998</v>
      </c>
      <c r="J7635" s="7">
        <v>796.99</v>
      </c>
      <c r="K7635">
        <f t="shared" si="595"/>
        <v>315.48333333333335</v>
      </c>
      <c r="L7635">
        <f t="shared" si="596"/>
        <v>99.623750000000001</v>
      </c>
      <c r="M7635" s="1">
        <v>43746</v>
      </c>
      <c r="N7635">
        <f t="shared" si="597"/>
        <v>2019</v>
      </c>
      <c r="O7635" s="1" t="str">
        <f t="shared" si="598"/>
        <v>October</v>
      </c>
      <c r="P7635" s="1" t="str">
        <f t="shared" si="599"/>
        <v>Tuesday</v>
      </c>
      <c r="Q7635" s="2">
        <v>0.74083333333333334</v>
      </c>
      <c r="R7635" t="s">
        <v>29</v>
      </c>
      <c r="S7635">
        <v>455.42</v>
      </c>
      <c r="T7635">
        <v>42.86</v>
      </c>
      <c r="U7635">
        <v>341.57</v>
      </c>
      <c r="V7635">
        <v>9.1</v>
      </c>
    </row>
    <row r="7636" spans="1:22" x14ac:dyDescent="0.25">
      <c r="A7636" t="s">
        <v>7670</v>
      </c>
      <c r="B7636" t="s">
        <v>18</v>
      </c>
      <c r="C7636" t="s">
        <v>26</v>
      </c>
      <c r="D7636" t="s">
        <v>20</v>
      </c>
      <c r="E7636" t="s">
        <v>31</v>
      </c>
      <c r="F7636" t="s">
        <v>32</v>
      </c>
      <c r="G7636">
        <v>7.89</v>
      </c>
      <c r="H7636">
        <v>4</v>
      </c>
      <c r="I7636">
        <v>1.5780000000000001</v>
      </c>
      <c r="J7636" s="7">
        <v>33.14</v>
      </c>
      <c r="K7636">
        <f t="shared" si="595"/>
        <v>115.19333333333333</v>
      </c>
      <c r="L7636">
        <f t="shared" si="596"/>
        <v>8.2850000000000001</v>
      </c>
      <c r="M7636" s="1">
        <v>43758</v>
      </c>
      <c r="N7636">
        <f t="shared" si="597"/>
        <v>2019</v>
      </c>
      <c r="O7636" s="1" t="str">
        <f t="shared" si="598"/>
        <v>October</v>
      </c>
      <c r="P7636" s="1" t="str">
        <f t="shared" si="599"/>
        <v>Sunday</v>
      </c>
      <c r="Q7636" s="2">
        <v>0.46141203703703704</v>
      </c>
      <c r="R7636" t="s">
        <v>23</v>
      </c>
      <c r="S7636">
        <v>18.940000000000001</v>
      </c>
      <c r="T7636">
        <v>42.85</v>
      </c>
      <c r="U7636">
        <v>14.2</v>
      </c>
      <c r="V7636">
        <v>7.9</v>
      </c>
    </row>
    <row r="7637" spans="1:22" x14ac:dyDescent="0.25">
      <c r="A7637" t="s">
        <v>7671</v>
      </c>
      <c r="B7637" t="s">
        <v>25</v>
      </c>
      <c r="C7637" t="s">
        <v>26</v>
      </c>
      <c r="D7637" t="s">
        <v>27</v>
      </c>
      <c r="E7637" t="s">
        <v>31</v>
      </c>
      <c r="F7637" t="s">
        <v>36</v>
      </c>
      <c r="G7637">
        <v>55.39</v>
      </c>
      <c r="H7637">
        <v>2</v>
      </c>
      <c r="I7637">
        <v>5.5389999999999997</v>
      </c>
      <c r="J7637" s="7">
        <v>116.32</v>
      </c>
      <c r="K7637">
        <f t="shared" si="595"/>
        <v>154.79999999999998</v>
      </c>
      <c r="L7637">
        <f t="shared" si="596"/>
        <v>58.16</v>
      </c>
      <c r="M7637" s="1">
        <v>43742</v>
      </c>
      <c r="N7637">
        <f t="shared" si="597"/>
        <v>2019</v>
      </c>
      <c r="O7637" s="1" t="str">
        <f t="shared" si="598"/>
        <v>October</v>
      </c>
      <c r="P7637" s="1" t="str">
        <f t="shared" si="599"/>
        <v>Friday</v>
      </c>
      <c r="Q7637" s="2">
        <v>0.25383101851851853</v>
      </c>
      <c r="R7637" t="s">
        <v>29</v>
      </c>
      <c r="S7637">
        <v>66.47</v>
      </c>
      <c r="T7637">
        <v>42.86</v>
      </c>
      <c r="U7637">
        <v>49.85</v>
      </c>
      <c r="V7637">
        <v>7.6</v>
      </c>
    </row>
    <row r="7638" spans="1:22" x14ac:dyDescent="0.25">
      <c r="A7638" t="s">
        <v>7672</v>
      </c>
      <c r="B7638" t="s">
        <v>25</v>
      </c>
      <c r="C7638" t="s">
        <v>43</v>
      </c>
      <c r="D7638" t="s">
        <v>27</v>
      </c>
      <c r="E7638" t="s">
        <v>21</v>
      </c>
      <c r="F7638" t="s">
        <v>44</v>
      </c>
      <c r="G7638">
        <v>93.39</v>
      </c>
      <c r="H7638">
        <v>2</v>
      </c>
      <c r="I7638">
        <v>9.3390000000000004</v>
      </c>
      <c r="J7638" s="7">
        <v>196.12</v>
      </c>
      <c r="K7638">
        <f t="shared" si="595"/>
        <v>165.51666666666668</v>
      </c>
      <c r="L7638">
        <f t="shared" si="596"/>
        <v>98.06</v>
      </c>
      <c r="M7638" s="1">
        <v>43749</v>
      </c>
      <c r="N7638">
        <f t="shared" si="597"/>
        <v>2019</v>
      </c>
      <c r="O7638" s="1" t="str">
        <f t="shared" si="598"/>
        <v>October</v>
      </c>
      <c r="P7638" s="1" t="str">
        <f t="shared" si="599"/>
        <v>Friday</v>
      </c>
      <c r="Q7638" s="2">
        <v>0.67502314814814812</v>
      </c>
      <c r="R7638" t="s">
        <v>33</v>
      </c>
      <c r="S7638">
        <v>112.07</v>
      </c>
      <c r="T7638">
        <v>42.86</v>
      </c>
      <c r="U7638">
        <v>84.05</v>
      </c>
      <c r="V7638">
        <v>8.5</v>
      </c>
    </row>
    <row r="7639" spans="1:22" x14ac:dyDescent="0.25">
      <c r="A7639" t="s">
        <v>7673</v>
      </c>
      <c r="B7639" t="s">
        <v>42</v>
      </c>
      <c r="C7639" t="s">
        <v>26</v>
      </c>
      <c r="D7639" t="s">
        <v>27</v>
      </c>
      <c r="E7639" t="s">
        <v>21</v>
      </c>
      <c r="F7639" t="s">
        <v>36</v>
      </c>
      <c r="G7639">
        <v>72.36</v>
      </c>
      <c r="H7639">
        <v>2</v>
      </c>
      <c r="I7639">
        <v>7.2359999999999998</v>
      </c>
      <c r="J7639" s="7">
        <v>151.96</v>
      </c>
      <c r="K7639">
        <f t="shared" si="595"/>
        <v>186.38333333333335</v>
      </c>
      <c r="L7639">
        <f t="shared" si="596"/>
        <v>75.98</v>
      </c>
      <c r="M7639" s="1">
        <v>43750</v>
      </c>
      <c r="N7639">
        <f t="shared" si="597"/>
        <v>2019</v>
      </c>
      <c r="O7639" s="1" t="str">
        <f t="shared" si="598"/>
        <v>October</v>
      </c>
      <c r="P7639" s="1" t="str">
        <f t="shared" si="599"/>
        <v>Saturday</v>
      </c>
      <c r="Q7639" s="2">
        <v>0.64034722222222218</v>
      </c>
      <c r="R7639" t="s">
        <v>33</v>
      </c>
      <c r="S7639">
        <v>86.83</v>
      </c>
      <c r="T7639">
        <v>42.86</v>
      </c>
      <c r="U7639">
        <v>65.13</v>
      </c>
      <c r="V7639">
        <v>6.3</v>
      </c>
    </row>
    <row r="7640" spans="1:22" x14ac:dyDescent="0.25">
      <c r="A7640" t="s">
        <v>7674</v>
      </c>
      <c r="B7640" t="s">
        <v>18</v>
      </c>
      <c r="C7640" t="s">
        <v>26</v>
      </c>
      <c r="D7640" t="s">
        <v>27</v>
      </c>
      <c r="E7640" t="s">
        <v>31</v>
      </c>
      <c r="F7640" t="s">
        <v>44</v>
      </c>
      <c r="G7640">
        <v>35.35</v>
      </c>
      <c r="H7640">
        <v>4</v>
      </c>
      <c r="I7640">
        <v>7.07</v>
      </c>
      <c r="J7640" s="7">
        <v>148.47</v>
      </c>
      <c r="K7640">
        <f t="shared" si="595"/>
        <v>382.69000000000005</v>
      </c>
      <c r="L7640">
        <f t="shared" si="596"/>
        <v>37.1175</v>
      </c>
      <c r="M7640" s="1">
        <v>43743</v>
      </c>
      <c r="N7640">
        <f t="shared" si="597"/>
        <v>2019</v>
      </c>
      <c r="O7640" s="1" t="str">
        <f t="shared" si="598"/>
        <v>October</v>
      </c>
      <c r="P7640" s="1" t="str">
        <f t="shared" si="599"/>
        <v>Saturday</v>
      </c>
      <c r="Q7640" s="2">
        <v>0.2875462962962963</v>
      </c>
      <c r="R7640" t="s">
        <v>23</v>
      </c>
      <c r="S7640">
        <v>84.84</v>
      </c>
      <c r="T7640">
        <v>42.86</v>
      </c>
      <c r="U7640">
        <v>63.63</v>
      </c>
      <c r="V7640">
        <v>10</v>
      </c>
    </row>
    <row r="7641" spans="1:22" x14ac:dyDescent="0.25">
      <c r="A7641" t="s">
        <v>7675</v>
      </c>
      <c r="B7641" t="s">
        <v>25</v>
      </c>
      <c r="C7641" t="s">
        <v>43</v>
      </c>
      <c r="D7641" t="s">
        <v>27</v>
      </c>
      <c r="E7641" t="s">
        <v>21</v>
      </c>
      <c r="F7641" t="s">
        <v>44</v>
      </c>
      <c r="G7641">
        <v>49.28</v>
      </c>
      <c r="H7641">
        <v>5</v>
      </c>
      <c r="I7641">
        <v>12.32</v>
      </c>
      <c r="J7641" s="7">
        <v>258.72000000000003</v>
      </c>
      <c r="K7641">
        <f t="shared" si="595"/>
        <v>405.4666666666667</v>
      </c>
      <c r="L7641">
        <f t="shared" si="596"/>
        <v>51.744000000000007</v>
      </c>
      <c r="M7641" s="1">
        <v>43740</v>
      </c>
      <c r="N7641">
        <f t="shared" si="597"/>
        <v>2019</v>
      </c>
      <c r="O7641" s="1" t="str">
        <f t="shared" si="598"/>
        <v>October</v>
      </c>
      <c r="P7641" s="1" t="str">
        <f t="shared" si="599"/>
        <v>Wednesday</v>
      </c>
      <c r="Q7641" s="2">
        <v>0.30562499999999998</v>
      </c>
      <c r="R7641" t="s">
        <v>23</v>
      </c>
      <c r="S7641">
        <v>147.84</v>
      </c>
      <c r="T7641">
        <v>42.86</v>
      </c>
      <c r="U7641">
        <v>110.88</v>
      </c>
      <c r="V7641">
        <v>6.9</v>
      </c>
    </row>
    <row r="7642" spans="1:22" x14ac:dyDescent="0.25">
      <c r="A7642" t="s">
        <v>7676</v>
      </c>
      <c r="B7642" t="s">
        <v>25</v>
      </c>
      <c r="C7642" t="s">
        <v>26</v>
      </c>
      <c r="D7642" t="s">
        <v>27</v>
      </c>
      <c r="E7642" t="s">
        <v>21</v>
      </c>
      <c r="F7642" t="s">
        <v>28</v>
      </c>
      <c r="G7642">
        <v>70.56</v>
      </c>
      <c r="H7642">
        <v>10</v>
      </c>
      <c r="I7642">
        <v>35.28</v>
      </c>
      <c r="J7642" s="7">
        <v>740.88</v>
      </c>
      <c r="K7642">
        <f t="shared" si="595"/>
        <v>325.66000000000003</v>
      </c>
      <c r="L7642">
        <f t="shared" si="596"/>
        <v>74.087999999999994</v>
      </c>
      <c r="M7642" s="1">
        <v>43740</v>
      </c>
      <c r="N7642">
        <f t="shared" si="597"/>
        <v>2019</v>
      </c>
      <c r="O7642" s="1" t="str">
        <f t="shared" si="598"/>
        <v>October</v>
      </c>
      <c r="P7642" s="1" t="str">
        <f t="shared" si="599"/>
        <v>Wednesday</v>
      </c>
      <c r="Q7642" s="2">
        <v>0.48931712962962964</v>
      </c>
      <c r="R7642" t="s">
        <v>33</v>
      </c>
      <c r="S7642">
        <v>423.36</v>
      </c>
      <c r="T7642">
        <v>42.86</v>
      </c>
      <c r="U7642">
        <v>317.52</v>
      </c>
      <c r="V7642">
        <v>9.6999999999999993</v>
      </c>
    </row>
    <row r="7643" spans="1:22" x14ac:dyDescent="0.25">
      <c r="A7643" t="s">
        <v>7677</v>
      </c>
      <c r="B7643" t="s">
        <v>18</v>
      </c>
      <c r="C7643" t="s">
        <v>43</v>
      </c>
      <c r="D7643" t="s">
        <v>20</v>
      </c>
      <c r="E7643" t="s">
        <v>31</v>
      </c>
      <c r="F7643" t="s">
        <v>46</v>
      </c>
      <c r="G7643">
        <v>25.81</v>
      </c>
      <c r="H7643">
        <v>8</v>
      </c>
      <c r="I7643">
        <v>10.324</v>
      </c>
      <c r="J7643" s="7">
        <v>216.8</v>
      </c>
      <c r="K7643">
        <f t="shared" si="595"/>
        <v>101.96</v>
      </c>
      <c r="L7643">
        <f t="shared" si="596"/>
        <v>27.1</v>
      </c>
      <c r="M7643" s="1">
        <v>43742</v>
      </c>
      <c r="N7643">
        <f t="shared" si="597"/>
        <v>2019</v>
      </c>
      <c r="O7643" s="1" t="str">
        <f t="shared" si="598"/>
        <v>October</v>
      </c>
      <c r="P7643" s="1" t="str">
        <f t="shared" si="599"/>
        <v>Friday</v>
      </c>
      <c r="Q7643" s="2">
        <v>0.54449074074074078</v>
      </c>
      <c r="R7643" t="s">
        <v>29</v>
      </c>
      <c r="S7643">
        <v>123.89</v>
      </c>
      <c r="T7643">
        <v>42.86</v>
      </c>
      <c r="U7643">
        <v>92.91</v>
      </c>
      <c r="V7643">
        <v>8.8000000000000007</v>
      </c>
    </row>
    <row r="7644" spans="1:22" x14ac:dyDescent="0.25">
      <c r="A7644" t="s">
        <v>7678</v>
      </c>
      <c r="B7644" t="s">
        <v>25</v>
      </c>
      <c r="C7644" t="s">
        <v>26</v>
      </c>
      <c r="D7644" t="s">
        <v>27</v>
      </c>
      <c r="E7644" t="s">
        <v>21</v>
      </c>
      <c r="F7644" t="s">
        <v>22</v>
      </c>
      <c r="G7644">
        <v>9.19</v>
      </c>
      <c r="H7644">
        <v>2</v>
      </c>
      <c r="I7644">
        <v>0.91900000000000004</v>
      </c>
      <c r="J7644" s="7">
        <v>19.3</v>
      </c>
      <c r="K7644">
        <f t="shared" si="595"/>
        <v>183.50666666666666</v>
      </c>
      <c r="L7644">
        <f t="shared" si="596"/>
        <v>9.65</v>
      </c>
      <c r="M7644" s="1">
        <v>43753</v>
      </c>
      <c r="N7644">
        <f t="shared" si="597"/>
        <v>2019</v>
      </c>
      <c r="O7644" s="1" t="str">
        <f t="shared" si="598"/>
        <v>October</v>
      </c>
      <c r="P7644" s="1" t="str">
        <f t="shared" si="599"/>
        <v>Tuesday</v>
      </c>
      <c r="Q7644" s="2">
        <v>0.65087962962962964</v>
      </c>
      <c r="R7644" t="s">
        <v>33</v>
      </c>
      <c r="S7644">
        <v>11.03</v>
      </c>
      <c r="T7644">
        <v>42.85</v>
      </c>
      <c r="U7644">
        <v>8.27</v>
      </c>
      <c r="V7644">
        <v>6.9</v>
      </c>
    </row>
    <row r="7645" spans="1:22" x14ac:dyDescent="0.25">
      <c r="A7645" t="s">
        <v>7679</v>
      </c>
      <c r="B7645" t="s">
        <v>42</v>
      </c>
      <c r="C7645" t="s">
        <v>19</v>
      </c>
      <c r="D7645" t="s">
        <v>27</v>
      </c>
      <c r="E7645" t="s">
        <v>21</v>
      </c>
      <c r="F7645" t="s">
        <v>32</v>
      </c>
      <c r="G7645">
        <v>33.229999999999997</v>
      </c>
      <c r="H7645">
        <v>2</v>
      </c>
      <c r="I7645">
        <v>3.323</v>
      </c>
      <c r="J7645" s="7">
        <v>69.78</v>
      </c>
      <c r="K7645">
        <f t="shared" si="595"/>
        <v>189.82000000000002</v>
      </c>
      <c r="L7645">
        <f t="shared" si="596"/>
        <v>34.89</v>
      </c>
      <c r="M7645" s="1">
        <v>43740</v>
      </c>
      <c r="N7645">
        <f t="shared" si="597"/>
        <v>2019</v>
      </c>
      <c r="O7645" s="1" t="str">
        <f t="shared" si="598"/>
        <v>October</v>
      </c>
      <c r="P7645" s="1" t="str">
        <f t="shared" si="599"/>
        <v>Wednesday</v>
      </c>
      <c r="Q7645" s="2">
        <v>9.5219907407407406E-2</v>
      </c>
      <c r="R7645" t="s">
        <v>23</v>
      </c>
      <c r="S7645">
        <v>39.880000000000003</v>
      </c>
      <c r="T7645">
        <v>42.85</v>
      </c>
      <c r="U7645">
        <v>29.9</v>
      </c>
      <c r="V7645">
        <v>6.7</v>
      </c>
    </row>
    <row r="7646" spans="1:22" x14ac:dyDescent="0.25">
      <c r="A7646" t="s">
        <v>7680</v>
      </c>
      <c r="B7646" t="s">
        <v>25</v>
      </c>
      <c r="C7646" t="s">
        <v>43</v>
      </c>
      <c r="D7646" t="s">
        <v>27</v>
      </c>
      <c r="E7646" t="s">
        <v>21</v>
      </c>
      <c r="F7646" t="s">
        <v>44</v>
      </c>
      <c r="G7646">
        <v>48.83</v>
      </c>
      <c r="H7646">
        <v>9</v>
      </c>
      <c r="I7646">
        <v>21.973500000000001</v>
      </c>
      <c r="J7646" s="7">
        <v>461.44</v>
      </c>
      <c r="K7646">
        <f t="shared" si="595"/>
        <v>500.2833333333333</v>
      </c>
      <c r="L7646">
        <f t="shared" si="596"/>
        <v>51.271111111111111</v>
      </c>
      <c r="M7646" s="1">
        <v>43754</v>
      </c>
      <c r="N7646">
        <f t="shared" si="597"/>
        <v>2019</v>
      </c>
      <c r="O7646" s="1" t="str">
        <f t="shared" si="598"/>
        <v>October</v>
      </c>
      <c r="P7646" s="1" t="str">
        <f t="shared" si="599"/>
        <v>Wednesday</v>
      </c>
      <c r="Q7646" s="2">
        <v>0.49020833333333336</v>
      </c>
      <c r="R7646" t="s">
        <v>23</v>
      </c>
      <c r="S7646">
        <v>263.68</v>
      </c>
      <c r="T7646">
        <v>42.86</v>
      </c>
      <c r="U7646">
        <v>197.76</v>
      </c>
      <c r="V7646">
        <v>5.0999999999999996</v>
      </c>
    </row>
    <row r="7647" spans="1:22" x14ac:dyDescent="0.25">
      <c r="A7647" t="s">
        <v>7681</v>
      </c>
      <c r="B7647" t="s">
        <v>42</v>
      </c>
      <c r="C7647" t="s">
        <v>19</v>
      </c>
      <c r="D7647" t="s">
        <v>27</v>
      </c>
      <c r="E7647" t="s">
        <v>31</v>
      </c>
      <c r="F7647" t="s">
        <v>32</v>
      </c>
      <c r="G7647">
        <v>6.07</v>
      </c>
      <c r="H7647">
        <v>6</v>
      </c>
      <c r="I7647">
        <v>1.821</v>
      </c>
      <c r="J7647" s="7">
        <v>38.24</v>
      </c>
      <c r="K7647">
        <f t="shared" si="595"/>
        <v>362.5766666666666</v>
      </c>
      <c r="L7647">
        <f t="shared" si="596"/>
        <v>6.373333333333334</v>
      </c>
      <c r="M7647" s="1">
        <v>43753</v>
      </c>
      <c r="N7647">
        <f t="shared" si="597"/>
        <v>2019</v>
      </c>
      <c r="O7647" s="1" t="str">
        <f t="shared" si="598"/>
        <v>October</v>
      </c>
      <c r="P7647" s="1" t="str">
        <f t="shared" si="599"/>
        <v>Tuesday</v>
      </c>
      <c r="Q7647" s="2">
        <v>0.64810185185185187</v>
      </c>
      <c r="R7647" t="s">
        <v>33</v>
      </c>
      <c r="S7647">
        <v>21.85</v>
      </c>
      <c r="T7647">
        <v>42.86</v>
      </c>
      <c r="U7647">
        <v>16.39</v>
      </c>
      <c r="V7647">
        <v>7.6</v>
      </c>
    </row>
    <row r="7648" spans="1:22" x14ac:dyDescent="0.25">
      <c r="A7648" t="s">
        <v>7682</v>
      </c>
      <c r="B7648" t="s">
        <v>18</v>
      </c>
      <c r="C7648" t="s">
        <v>26</v>
      </c>
      <c r="D7648" t="s">
        <v>20</v>
      </c>
      <c r="E7648" t="s">
        <v>31</v>
      </c>
      <c r="F7648" t="s">
        <v>22</v>
      </c>
      <c r="G7648">
        <v>95.35</v>
      </c>
      <c r="H7648">
        <v>10</v>
      </c>
      <c r="I7648">
        <v>47.674999999999997</v>
      </c>
      <c r="J7648" s="7">
        <v>1001.17</v>
      </c>
      <c r="K7648">
        <f t="shared" si="595"/>
        <v>463.16</v>
      </c>
      <c r="L7648">
        <f t="shared" si="596"/>
        <v>100.11699999999999</v>
      </c>
      <c r="M7648" s="1">
        <v>43743</v>
      </c>
      <c r="N7648">
        <f t="shared" si="597"/>
        <v>2019</v>
      </c>
      <c r="O7648" s="1" t="str">
        <f t="shared" si="598"/>
        <v>October</v>
      </c>
      <c r="P7648" s="1" t="str">
        <f t="shared" si="599"/>
        <v>Saturday</v>
      </c>
      <c r="Q7648" s="2">
        <v>0.4394675925925926</v>
      </c>
      <c r="R7648" t="s">
        <v>33</v>
      </c>
      <c r="S7648">
        <v>572.1</v>
      </c>
      <c r="T7648">
        <v>42.86</v>
      </c>
      <c r="U7648">
        <v>429.07</v>
      </c>
      <c r="V7648">
        <v>7.9</v>
      </c>
    </row>
    <row r="7649" spans="1:22" x14ac:dyDescent="0.25">
      <c r="A7649" t="s">
        <v>7683</v>
      </c>
      <c r="B7649" t="s">
        <v>25</v>
      </c>
      <c r="C7649" t="s">
        <v>43</v>
      </c>
      <c r="D7649" t="s">
        <v>20</v>
      </c>
      <c r="E7649" t="s">
        <v>31</v>
      </c>
      <c r="F7649" t="s">
        <v>46</v>
      </c>
      <c r="G7649">
        <v>46.02</v>
      </c>
      <c r="H7649">
        <v>1</v>
      </c>
      <c r="I7649">
        <v>2.3010000000000002</v>
      </c>
      <c r="J7649" s="7">
        <v>48.32</v>
      </c>
      <c r="K7649">
        <f t="shared" si="595"/>
        <v>131.42333333333332</v>
      </c>
      <c r="L7649">
        <f t="shared" si="596"/>
        <v>48.32</v>
      </c>
      <c r="M7649" s="1">
        <v>43751</v>
      </c>
      <c r="N7649">
        <f t="shared" si="597"/>
        <v>2019</v>
      </c>
      <c r="O7649" s="1" t="str">
        <f t="shared" si="598"/>
        <v>October</v>
      </c>
      <c r="P7649" s="1" t="str">
        <f t="shared" si="599"/>
        <v>Sunday</v>
      </c>
      <c r="Q7649" s="2">
        <v>0.44767361111111109</v>
      </c>
      <c r="R7649" t="s">
        <v>33</v>
      </c>
      <c r="S7649">
        <v>27.61</v>
      </c>
      <c r="T7649">
        <v>42.86</v>
      </c>
      <c r="U7649">
        <v>20.71</v>
      </c>
      <c r="V7649">
        <v>7.9</v>
      </c>
    </row>
    <row r="7650" spans="1:22" x14ac:dyDescent="0.25">
      <c r="A7650" t="s">
        <v>7684</v>
      </c>
      <c r="B7650" t="s">
        <v>42</v>
      </c>
      <c r="C7650" t="s">
        <v>19</v>
      </c>
      <c r="D7650" t="s">
        <v>20</v>
      </c>
      <c r="E7650" t="s">
        <v>31</v>
      </c>
      <c r="F7650" t="s">
        <v>22</v>
      </c>
      <c r="G7650">
        <v>80.95</v>
      </c>
      <c r="H7650">
        <v>4</v>
      </c>
      <c r="I7650">
        <v>16.190000000000001</v>
      </c>
      <c r="J7650" s="7">
        <v>339.99</v>
      </c>
      <c r="K7650">
        <f t="shared" si="595"/>
        <v>184.89</v>
      </c>
      <c r="L7650">
        <f t="shared" si="596"/>
        <v>84.997500000000002</v>
      </c>
      <c r="M7650" s="1">
        <v>43766</v>
      </c>
      <c r="N7650">
        <f t="shared" si="597"/>
        <v>2019</v>
      </c>
      <c r="O7650" s="1" t="str">
        <f t="shared" si="598"/>
        <v>October</v>
      </c>
      <c r="P7650" s="1" t="str">
        <f t="shared" si="599"/>
        <v>Monday</v>
      </c>
      <c r="Q7650" s="2">
        <v>0.33193287037037039</v>
      </c>
      <c r="R7650" t="s">
        <v>29</v>
      </c>
      <c r="S7650">
        <v>194.28</v>
      </c>
      <c r="T7650">
        <v>42.86</v>
      </c>
      <c r="U7650">
        <v>145.71</v>
      </c>
      <c r="V7650">
        <v>7.4</v>
      </c>
    </row>
    <row r="7651" spans="1:22" x14ac:dyDescent="0.25">
      <c r="A7651" t="s">
        <v>7685</v>
      </c>
      <c r="B7651" t="s">
        <v>25</v>
      </c>
      <c r="C7651" t="s">
        <v>43</v>
      </c>
      <c r="D7651" t="s">
        <v>20</v>
      </c>
      <c r="E7651" t="s">
        <v>31</v>
      </c>
      <c r="F7651" t="s">
        <v>36</v>
      </c>
      <c r="G7651">
        <v>5.68</v>
      </c>
      <c r="H7651">
        <v>1</v>
      </c>
      <c r="I7651">
        <v>0.28399999999999997</v>
      </c>
      <c r="J7651" s="7">
        <v>5.96</v>
      </c>
      <c r="K7651">
        <f t="shared" si="595"/>
        <v>239.08333333333334</v>
      </c>
      <c r="L7651">
        <f t="shared" si="596"/>
        <v>5.96</v>
      </c>
      <c r="M7651" s="1">
        <v>43761</v>
      </c>
      <c r="N7651">
        <f t="shared" si="597"/>
        <v>2019</v>
      </c>
      <c r="O7651" s="1" t="str">
        <f t="shared" si="598"/>
        <v>October</v>
      </c>
      <c r="P7651" s="1" t="str">
        <f t="shared" si="599"/>
        <v>Wednesday</v>
      </c>
      <c r="Q7651" s="2">
        <v>0.85217592592592595</v>
      </c>
      <c r="R7651" t="s">
        <v>23</v>
      </c>
      <c r="S7651">
        <v>3.41</v>
      </c>
      <c r="T7651">
        <v>42.79</v>
      </c>
      <c r="U7651">
        <v>2.5499999999999998</v>
      </c>
      <c r="V7651">
        <v>7.2</v>
      </c>
    </row>
    <row r="7652" spans="1:22" x14ac:dyDescent="0.25">
      <c r="A7652" t="s">
        <v>7686</v>
      </c>
      <c r="B7652" t="s">
        <v>42</v>
      </c>
      <c r="C7652" t="s">
        <v>43</v>
      </c>
      <c r="D7652" t="s">
        <v>27</v>
      </c>
      <c r="E7652" t="s">
        <v>31</v>
      </c>
      <c r="F7652" t="s">
        <v>36</v>
      </c>
      <c r="G7652">
        <v>33.130000000000003</v>
      </c>
      <c r="H7652">
        <v>6</v>
      </c>
      <c r="I7652">
        <v>9.9390000000000001</v>
      </c>
      <c r="J7652" s="7">
        <v>208.72</v>
      </c>
      <c r="K7652">
        <f t="shared" si="595"/>
        <v>375.8866666666666</v>
      </c>
      <c r="L7652">
        <f t="shared" si="596"/>
        <v>34.786666666666669</v>
      </c>
      <c r="M7652" s="1">
        <v>43753</v>
      </c>
      <c r="N7652">
        <f t="shared" si="597"/>
        <v>2019</v>
      </c>
      <c r="O7652" s="1" t="str">
        <f t="shared" si="598"/>
        <v>October</v>
      </c>
      <c r="P7652" s="1" t="str">
        <f t="shared" si="599"/>
        <v>Tuesday</v>
      </c>
      <c r="Q7652" s="2">
        <v>0.41413194444444446</v>
      </c>
      <c r="R7652" t="s">
        <v>29</v>
      </c>
      <c r="S7652">
        <v>119.27</v>
      </c>
      <c r="T7652">
        <v>42.86</v>
      </c>
      <c r="U7652">
        <v>89.45</v>
      </c>
      <c r="V7652">
        <v>6.7</v>
      </c>
    </row>
    <row r="7653" spans="1:22" x14ac:dyDescent="0.25">
      <c r="A7653" t="s">
        <v>7687</v>
      </c>
      <c r="B7653" t="s">
        <v>25</v>
      </c>
      <c r="C7653" t="s">
        <v>19</v>
      </c>
      <c r="D7653" t="s">
        <v>27</v>
      </c>
      <c r="E7653" t="s">
        <v>31</v>
      </c>
      <c r="F7653" t="s">
        <v>46</v>
      </c>
      <c r="G7653">
        <v>59.83</v>
      </c>
      <c r="H7653">
        <v>8</v>
      </c>
      <c r="I7653">
        <v>23.931999999999999</v>
      </c>
      <c r="J7653" s="7">
        <v>502.57</v>
      </c>
      <c r="K7653">
        <f t="shared" si="595"/>
        <v>400.41333333333336</v>
      </c>
      <c r="L7653">
        <f t="shared" si="596"/>
        <v>62.821249999999999</v>
      </c>
      <c r="M7653" s="1">
        <v>43762</v>
      </c>
      <c r="N7653">
        <f t="shared" si="597"/>
        <v>2019</v>
      </c>
      <c r="O7653" s="1" t="str">
        <f t="shared" si="598"/>
        <v>October</v>
      </c>
      <c r="P7653" s="1" t="str">
        <f t="shared" si="599"/>
        <v>Thursday</v>
      </c>
      <c r="Q7653" s="2">
        <v>0.53298611111111116</v>
      </c>
      <c r="R7653" t="s">
        <v>29</v>
      </c>
      <c r="S7653">
        <v>287.18</v>
      </c>
      <c r="T7653">
        <v>42.86</v>
      </c>
      <c r="U7653">
        <v>215.39</v>
      </c>
      <c r="V7653">
        <v>5.5</v>
      </c>
    </row>
    <row r="7654" spans="1:22" x14ac:dyDescent="0.25">
      <c r="A7654" t="s">
        <v>7688</v>
      </c>
      <c r="B7654" t="s">
        <v>42</v>
      </c>
      <c r="C7654" t="s">
        <v>19</v>
      </c>
      <c r="D7654" t="s">
        <v>20</v>
      </c>
      <c r="E7654" t="s">
        <v>31</v>
      </c>
      <c r="F7654" t="s">
        <v>44</v>
      </c>
      <c r="G7654">
        <v>44.06</v>
      </c>
      <c r="H7654">
        <v>9</v>
      </c>
      <c r="I7654">
        <v>19.827000000000002</v>
      </c>
      <c r="J7654" s="7">
        <v>416.37</v>
      </c>
      <c r="K7654">
        <f t="shared" si="595"/>
        <v>324.17</v>
      </c>
      <c r="L7654">
        <f t="shared" si="596"/>
        <v>46.263333333333335</v>
      </c>
      <c r="M7654" s="1">
        <v>43761</v>
      </c>
      <c r="N7654">
        <f t="shared" si="597"/>
        <v>2019</v>
      </c>
      <c r="O7654" s="1" t="str">
        <f t="shared" si="598"/>
        <v>October</v>
      </c>
      <c r="P7654" s="1" t="str">
        <f t="shared" si="599"/>
        <v>Wednesday</v>
      </c>
      <c r="Q7654" s="2">
        <v>0.35585648148148147</v>
      </c>
      <c r="R7654" t="s">
        <v>29</v>
      </c>
      <c r="S7654">
        <v>237.92</v>
      </c>
      <c r="T7654">
        <v>42.86</v>
      </c>
      <c r="U7654">
        <v>178.45</v>
      </c>
      <c r="V7654">
        <v>5.2</v>
      </c>
    </row>
    <row r="7655" spans="1:22" x14ac:dyDescent="0.25">
      <c r="A7655" t="s">
        <v>7689</v>
      </c>
      <c r="B7655" t="s">
        <v>42</v>
      </c>
      <c r="C7655" t="s">
        <v>26</v>
      </c>
      <c r="D7655" t="s">
        <v>20</v>
      </c>
      <c r="E7655" t="s">
        <v>31</v>
      </c>
      <c r="F7655" t="s">
        <v>36</v>
      </c>
      <c r="G7655">
        <v>89.62</v>
      </c>
      <c r="H7655">
        <v>3</v>
      </c>
      <c r="I7655">
        <v>13.443</v>
      </c>
      <c r="J7655" s="7">
        <v>282.3</v>
      </c>
      <c r="K7655">
        <f t="shared" si="595"/>
        <v>267.42666666666668</v>
      </c>
      <c r="L7655">
        <f t="shared" si="596"/>
        <v>94.100000000000009</v>
      </c>
      <c r="M7655" s="1">
        <v>43756</v>
      </c>
      <c r="N7655">
        <f t="shared" si="597"/>
        <v>2019</v>
      </c>
      <c r="O7655" s="1" t="str">
        <f t="shared" si="598"/>
        <v>October</v>
      </c>
      <c r="P7655" s="1" t="str">
        <f t="shared" si="599"/>
        <v>Friday</v>
      </c>
      <c r="Q7655" s="2">
        <v>0.36908564814814815</v>
      </c>
      <c r="R7655" t="s">
        <v>23</v>
      </c>
      <c r="S7655">
        <v>161.32</v>
      </c>
      <c r="T7655">
        <v>42.86</v>
      </c>
      <c r="U7655">
        <v>120.98</v>
      </c>
      <c r="V7655">
        <v>6</v>
      </c>
    </row>
    <row r="7656" spans="1:22" x14ac:dyDescent="0.25">
      <c r="A7656" t="s">
        <v>7690</v>
      </c>
      <c r="B7656" t="s">
        <v>18</v>
      </c>
      <c r="C7656" t="s">
        <v>19</v>
      </c>
      <c r="D7656" t="s">
        <v>20</v>
      </c>
      <c r="E7656" t="s">
        <v>21</v>
      </c>
      <c r="F7656" t="s">
        <v>22</v>
      </c>
      <c r="G7656">
        <v>32.6</v>
      </c>
      <c r="H7656">
        <v>8</v>
      </c>
      <c r="I7656">
        <v>13.04</v>
      </c>
      <c r="J7656" s="7">
        <v>273.83999999999997</v>
      </c>
      <c r="K7656">
        <f t="shared" si="595"/>
        <v>216</v>
      </c>
      <c r="L7656">
        <f t="shared" si="596"/>
        <v>34.229999999999997</v>
      </c>
      <c r="M7656" s="1">
        <v>43753</v>
      </c>
      <c r="N7656">
        <f t="shared" si="597"/>
        <v>2019</v>
      </c>
      <c r="O7656" s="1" t="str">
        <f t="shared" si="598"/>
        <v>October</v>
      </c>
      <c r="P7656" s="1" t="str">
        <f t="shared" si="599"/>
        <v>Tuesday</v>
      </c>
      <c r="Q7656" s="2">
        <v>0.44968750000000002</v>
      </c>
      <c r="R7656" t="s">
        <v>29</v>
      </c>
      <c r="S7656">
        <v>156.47999999999999</v>
      </c>
      <c r="T7656">
        <v>42.86</v>
      </c>
      <c r="U7656">
        <v>117.36</v>
      </c>
      <c r="V7656">
        <v>9.3000000000000007</v>
      </c>
    </row>
    <row r="7657" spans="1:22" x14ac:dyDescent="0.25">
      <c r="A7657" t="s">
        <v>7691</v>
      </c>
      <c r="B7657" t="s">
        <v>18</v>
      </c>
      <c r="C7657" t="s">
        <v>26</v>
      </c>
      <c r="D7657" t="s">
        <v>20</v>
      </c>
      <c r="E7657" t="s">
        <v>31</v>
      </c>
      <c r="F7657" t="s">
        <v>32</v>
      </c>
      <c r="G7657">
        <v>78.14</v>
      </c>
      <c r="H7657">
        <v>3</v>
      </c>
      <c r="I7657">
        <v>11.721</v>
      </c>
      <c r="J7657" s="7">
        <v>246.14</v>
      </c>
      <c r="K7657">
        <f t="shared" si="595"/>
        <v>276.32666666666665</v>
      </c>
      <c r="L7657">
        <f t="shared" si="596"/>
        <v>82.046666666666667</v>
      </c>
      <c r="M7657" s="1">
        <v>43743</v>
      </c>
      <c r="N7657">
        <f t="shared" si="597"/>
        <v>2019</v>
      </c>
      <c r="O7657" s="1" t="str">
        <f t="shared" si="598"/>
        <v>October</v>
      </c>
      <c r="P7657" s="1" t="str">
        <f t="shared" si="599"/>
        <v>Saturday</v>
      </c>
      <c r="Q7657" s="2">
        <v>0.43533564814814812</v>
      </c>
      <c r="R7657" t="s">
        <v>29</v>
      </c>
      <c r="S7657">
        <v>140.65</v>
      </c>
      <c r="T7657">
        <v>42.86</v>
      </c>
      <c r="U7657">
        <v>105.49</v>
      </c>
      <c r="V7657">
        <v>8.8000000000000007</v>
      </c>
    </row>
    <row r="7658" spans="1:22" x14ac:dyDescent="0.25">
      <c r="A7658" t="s">
        <v>7692</v>
      </c>
      <c r="B7658" t="s">
        <v>18</v>
      </c>
      <c r="C7658" t="s">
        <v>19</v>
      </c>
      <c r="D7658" t="s">
        <v>27</v>
      </c>
      <c r="E7658" t="s">
        <v>21</v>
      </c>
      <c r="F7658" t="s">
        <v>44</v>
      </c>
      <c r="G7658">
        <v>40.64</v>
      </c>
      <c r="H7658">
        <v>3</v>
      </c>
      <c r="I7658">
        <v>6.0960000000000001</v>
      </c>
      <c r="J7658" s="7">
        <v>128.02000000000001</v>
      </c>
      <c r="K7658">
        <f t="shared" si="595"/>
        <v>331.70666666666665</v>
      </c>
      <c r="L7658">
        <f t="shared" si="596"/>
        <v>42.673333333333339</v>
      </c>
      <c r="M7658" s="1">
        <v>43764</v>
      </c>
      <c r="N7658">
        <f t="shared" si="597"/>
        <v>2019</v>
      </c>
      <c r="O7658" s="1" t="str">
        <f t="shared" si="598"/>
        <v>October</v>
      </c>
      <c r="P7658" s="1" t="str">
        <f t="shared" si="599"/>
        <v>Saturday</v>
      </c>
      <c r="Q7658" s="2">
        <v>0.30122685185185183</v>
      </c>
      <c r="R7658" t="s">
        <v>33</v>
      </c>
      <c r="S7658">
        <v>73.150000000000006</v>
      </c>
      <c r="T7658">
        <v>42.86</v>
      </c>
      <c r="U7658">
        <v>54.87</v>
      </c>
      <c r="V7658">
        <v>5.6</v>
      </c>
    </row>
    <row r="7659" spans="1:22" x14ac:dyDescent="0.25">
      <c r="A7659" t="s">
        <v>7693</v>
      </c>
      <c r="B7659" t="s">
        <v>18</v>
      </c>
      <c r="C7659" t="s">
        <v>43</v>
      </c>
      <c r="D7659" t="s">
        <v>20</v>
      </c>
      <c r="E7659" t="s">
        <v>21</v>
      </c>
      <c r="F7659" t="s">
        <v>46</v>
      </c>
      <c r="G7659">
        <v>61.88</v>
      </c>
      <c r="H7659">
        <v>7</v>
      </c>
      <c r="I7659">
        <v>21.658000000000001</v>
      </c>
      <c r="J7659" s="7">
        <v>454.82</v>
      </c>
      <c r="K7659">
        <f t="shared" si="595"/>
        <v>523.67333333333329</v>
      </c>
      <c r="L7659">
        <f t="shared" si="596"/>
        <v>64.974285714285713</v>
      </c>
      <c r="M7659" s="1">
        <v>43752</v>
      </c>
      <c r="N7659">
        <f t="shared" si="597"/>
        <v>2019</v>
      </c>
      <c r="O7659" s="1" t="str">
        <f t="shared" si="598"/>
        <v>October</v>
      </c>
      <c r="P7659" s="1" t="str">
        <f t="shared" si="599"/>
        <v>Monday</v>
      </c>
      <c r="Q7659" s="2">
        <v>0.42865740740740743</v>
      </c>
      <c r="R7659" t="s">
        <v>29</v>
      </c>
      <c r="S7659">
        <v>259.89999999999998</v>
      </c>
      <c r="T7659">
        <v>42.86</v>
      </c>
      <c r="U7659">
        <v>194.92</v>
      </c>
      <c r="V7659">
        <v>7.6</v>
      </c>
    </row>
    <row r="7660" spans="1:22" x14ac:dyDescent="0.25">
      <c r="A7660" t="s">
        <v>7694</v>
      </c>
      <c r="B7660" t="s">
        <v>25</v>
      </c>
      <c r="C7660" t="s">
        <v>26</v>
      </c>
      <c r="D7660" t="s">
        <v>27</v>
      </c>
      <c r="E7660" t="s">
        <v>21</v>
      </c>
      <c r="F7660" t="s">
        <v>36</v>
      </c>
      <c r="G7660">
        <v>78.53</v>
      </c>
      <c r="H7660">
        <v>5</v>
      </c>
      <c r="I7660">
        <v>19.6325</v>
      </c>
      <c r="J7660" s="7">
        <v>412.28</v>
      </c>
      <c r="K7660">
        <f t="shared" si="595"/>
        <v>381.53</v>
      </c>
      <c r="L7660">
        <f t="shared" si="596"/>
        <v>82.455999999999989</v>
      </c>
      <c r="M7660" s="1">
        <v>43751</v>
      </c>
      <c r="N7660">
        <f t="shared" si="597"/>
        <v>2019</v>
      </c>
      <c r="O7660" s="1" t="str">
        <f t="shared" si="598"/>
        <v>October</v>
      </c>
      <c r="P7660" s="1" t="str">
        <f t="shared" si="599"/>
        <v>Sunday</v>
      </c>
      <c r="Q7660" s="2">
        <v>5.8518518518518518E-2</v>
      </c>
      <c r="R7660" t="s">
        <v>23</v>
      </c>
      <c r="S7660">
        <v>235.59</v>
      </c>
      <c r="T7660">
        <v>42.86</v>
      </c>
      <c r="U7660">
        <v>176.69</v>
      </c>
      <c r="V7660">
        <v>6.4</v>
      </c>
    </row>
    <row r="7661" spans="1:22" x14ac:dyDescent="0.25">
      <c r="A7661" t="s">
        <v>7695</v>
      </c>
      <c r="B7661" t="s">
        <v>18</v>
      </c>
      <c r="C7661" t="s">
        <v>19</v>
      </c>
      <c r="D7661" t="s">
        <v>20</v>
      </c>
      <c r="E7661" t="s">
        <v>21</v>
      </c>
      <c r="F7661" t="s">
        <v>32</v>
      </c>
      <c r="G7661">
        <v>83.8</v>
      </c>
      <c r="H7661">
        <v>8</v>
      </c>
      <c r="I7661">
        <v>33.520000000000003</v>
      </c>
      <c r="J7661" s="7">
        <v>703.92</v>
      </c>
      <c r="K7661">
        <f t="shared" si="595"/>
        <v>272.10666666666663</v>
      </c>
      <c r="L7661">
        <f t="shared" si="596"/>
        <v>87.99</v>
      </c>
      <c r="M7661" s="1">
        <v>43744</v>
      </c>
      <c r="N7661">
        <f t="shared" si="597"/>
        <v>2019</v>
      </c>
      <c r="O7661" s="1" t="str">
        <f t="shared" si="598"/>
        <v>October</v>
      </c>
      <c r="P7661" s="1" t="str">
        <f t="shared" si="599"/>
        <v>Sunday</v>
      </c>
      <c r="Q7661" s="2">
        <v>0.98741898148148144</v>
      </c>
      <c r="R7661" t="s">
        <v>29</v>
      </c>
      <c r="S7661">
        <v>402.24</v>
      </c>
      <c r="T7661">
        <v>42.86</v>
      </c>
      <c r="U7661">
        <v>301.68</v>
      </c>
      <c r="V7661">
        <v>6.7</v>
      </c>
    </row>
    <row r="7662" spans="1:22" x14ac:dyDescent="0.25">
      <c r="A7662" t="s">
        <v>7696</v>
      </c>
      <c r="B7662" t="s">
        <v>25</v>
      </c>
      <c r="C7662" t="s">
        <v>43</v>
      </c>
      <c r="D7662" t="s">
        <v>20</v>
      </c>
      <c r="E7662" t="s">
        <v>31</v>
      </c>
      <c r="F7662" t="s">
        <v>28</v>
      </c>
      <c r="G7662">
        <v>6.76</v>
      </c>
      <c r="H7662">
        <v>4</v>
      </c>
      <c r="I7662">
        <v>1.3520000000000001</v>
      </c>
      <c r="J7662" s="7">
        <v>28.39</v>
      </c>
      <c r="K7662">
        <f t="shared" si="595"/>
        <v>204.82333333333335</v>
      </c>
      <c r="L7662">
        <f t="shared" si="596"/>
        <v>7.0975000000000001</v>
      </c>
      <c r="M7662" s="1">
        <v>43751</v>
      </c>
      <c r="N7662">
        <f t="shared" si="597"/>
        <v>2019</v>
      </c>
      <c r="O7662" s="1" t="str">
        <f t="shared" si="598"/>
        <v>October</v>
      </c>
      <c r="P7662" s="1" t="str">
        <f t="shared" si="599"/>
        <v>Sunday</v>
      </c>
      <c r="Q7662" s="2">
        <v>0.42584490740740738</v>
      </c>
      <c r="R7662" t="s">
        <v>23</v>
      </c>
      <c r="S7662">
        <v>16.22</v>
      </c>
      <c r="T7662">
        <v>42.87</v>
      </c>
      <c r="U7662">
        <v>12.17</v>
      </c>
      <c r="V7662">
        <v>6.8</v>
      </c>
    </row>
    <row r="7663" spans="1:22" x14ac:dyDescent="0.25">
      <c r="A7663" t="s">
        <v>7697</v>
      </c>
      <c r="B7663" t="s">
        <v>18</v>
      </c>
      <c r="C7663" t="s">
        <v>26</v>
      </c>
      <c r="D7663" t="s">
        <v>20</v>
      </c>
      <c r="E7663" t="s">
        <v>31</v>
      </c>
      <c r="F7663" t="s">
        <v>36</v>
      </c>
      <c r="G7663">
        <v>8.89</v>
      </c>
      <c r="H7663">
        <v>9</v>
      </c>
      <c r="I7663">
        <v>4.0004999999999997</v>
      </c>
      <c r="J7663" s="7">
        <v>84.01</v>
      </c>
      <c r="K7663">
        <f t="shared" si="595"/>
        <v>217.52666666666667</v>
      </c>
      <c r="L7663">
        <f t="shared" si="596"/>
        <v>9.3344444444444452</v>
      </c>
      <c r="M7663" s="1">
        <v>43746</v>
      </c>
      <c r="N7663">
        <f t="shared" si="597"/>
        <v>2019</v>
      </c>
      <c r="O7663" s="1" t="str">
        <f t="shared" si="598"/>
        <v>October</v>
      </c>
      <c r="P7663" s="1" t="str">
        <f t="shared" si="599"/>
        <v>Tuesday</v>
      </c>
      <c r="Q7663" s="2">
        <v>0.71895833333333337</v>
      </c>
      <c r="R7663" t="s">
        <v>23</v>
      </c>
      <c r="S7663">
        <v>48.01</v>
      </c>
      <c r="T7663">
        <v>42.85</v>
      </c>
      <c r="U7663">
        <v>36</v>
      </c>
      <c r="V7663">
        <v>7.5</v>
      </c>
    </row>
    <row r="7664" spans="1:22" x14ac:dyDescent="0.25">
      <c r="A7664" t="s">
        <v>7698</v>
      </c>
      <c r="B7664" t="s">
        <v>18</v>
      </c>
      <c r="C7664" t="s">
        <v>43</v>
      </c>
      <c r="D7664" t="s">
        <v>27</v>
      </c>
      <c r="E7664" t="s">
        <v>21</v>
      </c>
      <c r="F7664" t="s">
        <v>32</v>
      </c>
      <c r="G7664">
        <v>59.77</v>
      </c>
      <c r="H7664">
        <v>8</v>
      </c>
      <c r="I7664">
        <v>23.908000000000001</v>
      </c>
      <c r="J7664" s="7">
        <v>502.07</v>
      </c>
      <c r="K7664">
        <f t="shared" si="595"/>
        <v>217.9433333333333</v>
      </c>
      <c r="L7664">
        <f t="shared" si="596"/>
        <v>62.758749999999999</v>
      </c>
      <c r="M7664" s="1">
        <v>43751</v>
      </c>
      <c r="N7664">
        <f t="shared" si="597"/>
        <v>2019</v>
      </c>
      <c r="O7664" s="1" t="str">
        <f t="shared" si="598"/>
        <v>October</v>
      </c>
      <c r="P7664" s="1" t="str">
        <f t="shared" si="599"/>
        <v>Sunday</v>
      </c>
      <c r="Q7664" s="2">
        <v>0.30341435185185184</v>
      </c>
      <c r="R7664" t="s">
        <v>29</v>
      </c>
      <c r="S7664">
        <v>286.89999999999998</v>
      </c>
      <c r="T7664">
        <v>42.86</v>
      </c>
      <c r="U7664">
        <v>215.17</v>
      </c>
      <c r="V7664">
        <v>8.4</v>
      </c>
    </row>
    <row r="7665" spans="1:22" x14ac:dyDescent="0.25">
      <c r="A7665" t="s">
        <v>7699</v>
      </c>
      <c r="B7665" t="s">
        <v>42</v>
      </c>
      <c r="C7665" t="s">
        <v>19</v>
      </c>
      <c r="D7665" t="s">
        <v>27</v>
      </c>
      <c r="E7665" t="s">
        <v>21</v>
      </c>
      <c r="F7665" t="s">
        <v>32</v>
      </c>
      <c r="G7665">
        <v>63.33</v>
      </c>
      <c r="H7665">
        <v>1</v>
      </c>
      <c r="I7665">
        <v>3.1665000000000001</v>
      </c>
      <c r="J7665" s="7">
        <v>66.5</v>
      </c>
      <c r="K7665">
        <f t="shared" si="595"/>
        <v>271.42333333333335</v>
      </c>
      <c r="L7665">
        <f t="shared" si="596"/>
        <v>66.5</v>
      </c>
      <c r="M7665" s="1">
        <v>43750</v>
      </c>
      <c r="N7665">
        <f t="shared" si="597"/>
        <v>2019</v>
      </c>
      <c r="O7665" s="1" t="str">
        <f t="shared" si="598"/>
        <v>October</v>
      </c>
      <c r="P7665" s="1" t="str">
        <f t="shared" si="599"/>
        <v>Saturday</v>
      </c>
      <c r="Q7665" s="2">
        <v>0.255</v>
      </c>
      <c r="R7665" t="s">
        <v>29</v>
      </c>
      <c r="S7665">
        <v>38</v>
      </c>
      <c r="T7665">
        <v>42.86</v>
      </c>
      <c r="U7665">
        <v>28.5</v>
      </c>
      <c r="V7665">
        <v>6.3</v>
      </c>
    </row>
    <row r="7666" spans="1:22" x14ac:dyDescent="0.25">
      <c r="A7666" t="s">
        <v>7700</v>
      </c>
      <c r="B7666" t="s">
        <v>25</v>
      </c>
      <c r="C7666" t="s">
        <v>19</v>
      </c>
      <c r="D7666" t="s">
        <v>20</v>
      </c>
      <c r="E7666" t="s">
        <v>31</v>
      </c>
      <c r="F7666" t="s">
        <v>46</v>
      </c>
      <c r="G7666">
        <v>16.239999999999998</v>
      </c>
      <c r="H7666">
        <v>5</v>
      </c>
      <c r="I7666">
        <v>4.0599999999999996</v>
      </c>
      <c r="J7666" s="7">
        <v>85.26</v>
      </c>
      <c r="K7666">
        <f t="shared" si="595"/>
        <v>368.89000000000004</v>
      </c>
      <c r="L7666">
        <f t="shared" si="596"/>
        <v>17.052</v>
      </c>
      <c r="M7666" s="1">
        <v>43741</v>
      </c>
      <c r="N7666">
        <f t="shared" si="597"/>
        <v>2019</v>
      </c>
      <c r="O7666" s="1" t="str">
        <f t="shared" si="598"/>
        <v>October</v>
      </c>
      <c r="P7666" s="1" t="str">
        <f t="shared" si="599"/>
        <v>Thursday</v>
      </c>
      <c r="Q7666" s="2">
        <v>0.67013888888888884</v>
      </c>
      <c r="R7666" t="s">
        <v>23</v>
      </c>
      <c r="S7666">
        <v>48.72</v>
      </c>
      <c r="T7666">
        <v>42.86</v>
      </c>
      <c r="U7666">
        <v>36.54</v>
      </c>
      <c r="V7666">
        <v>8.3000000000000007</v>
      </c>
    </row>
    <row r="7667" spans="1:22" x14ac:dyDescent="0.25">
      <c r="A7667" t="s">
        <v>7701</v>
      </c>
      <c r="B7667" t="s">
        <v>25</v>
      </c>
      <c r="C7667" t="s">
        <v>26</v>
      </c>
      <c r="D7667" t="s">
        <v>27</v>
      </c>
      <c r="E7667" t="s">
        <v>31</v>
      </c>
      <c r="F7667" t="s">
        <v>44</v>
      </c>
      <c r="G7667">
        <v>78.87</v>
      </c>
      <c r="H7667">
        <v>8</v>
      </c>
      <c r="I7667">
        <v>31.547999999999998</v>
      </c>
      <c r="J7667" s="7">
        <v>662.51</v>
      </c>
      <c r="K7667">
        <f t="shared" si="595"/>
        <v>387.2166666666667</v>
      </c>
      <c r="L7667">
        <f t="shared" si="596"/>
        <v>82.813749999999999</v>
      </c>
      <c r="M7667" s="1">
        <v>43741</v>
      </c>
      <c r="N7667">
        <f t="shared" si="597"/>
        <v>2019</v>
      </c>
      <c r="O7667" s="1" t="str">
        <f t="shared" si="598"/>
        <v>October</v>
      </c>
      <c r="P7667" s="1" t="str">
        <f t="shared" si="599"/>
        <v>Thursday</v>
      </c>
      <c r="Q7667" s="2">
        <v>6.0659722222222219E-2</v>
      </c>
      <c r="R7667" t="s">
        <v>29</v>
      </c>
      <c r="S7667">
        <v>378.58</v>
      </c>
      <c r="T7667">
        <v>42.86</v>
      </c>
      <c r="U7667">
        <v>283.93</v>
      </c>
      <c r="V7667">
        <v>6.7</v>
      </c>
    </row>
    <row r="7668" spans="1:22" x14ac:dyDescent="0.25">
      <c r="A7668" t="s">
        <v>7702</v>
      </c>
      <c r="B7668" t="s">
        <v>25</v>
      </c>
      <c r="C7668" t="s">
        <v>26</v>
      </c>
      <c r="D7668" t="s">
        <v>20</v>
      </c>
      <c r="E7668" t="s">
        <v>31</v>
      </c>
      <c r="F7668" t="s">
        <v>44</v>
      </c>
      <c r="G7668">
        <v>48.83</v>
      </c>
      <c r="H7668">
        <v>7</v>
      </c>
      <c r="I7668">
        <v>17.090499999999999</v>
      </c>
      <c r="J7668" s="7">
        <v>358.9</v>
      </c>
      <c r="K7668">
        <f t="shared" si="595"/>
        <v>343.49</v>
      </c>
      <c r="L7668">
        <f t="shared" si="596"/>
        <v>51.271428571428565</v>
      </c>
      <c r="M7668" s="1">
        <v>43758</v>
      </c>
      <c r="N7668">
        <f t="shared" si="597"/>
        <v>2019</v>
      </c>
      <c r="O7668" s="1" t="str">
        <f t="shared" si="598"/>
        <v>October</v>
      </c>
      <c r="P7668" s="1" t="str">
        <f t="shared" si="599"/>
        <v>Sunday</v>
      </c>
      <c r="Q7668" s="2">
        <v>0.42734953703703704</v>
      </c>
      <c r="R7668" t="s">
        <v>29</v>
      </c>
      <c r="S7668">
        <v>205.09</v>
      </c>
      <c r="T7668">
        <v>42.86</v>
      </c>
      <c r="U7668">
        <v>153.81</v>
      </c>
      <c r="V7668">
        <v>7.3</v>
      </c>
    </row>
    <row r="7669" spans="1:22" x14ac:dyDescent="0.25">
      <c r="A7669" t="s">
        <v>7703</v>
      </c>
      <c r="B7669" t="s">
        <v>18</v>
      </c>
      <c r="C7669" t="s">
        <v>43</v>
      </c>
      <c r="D7669" t="s">
        <v>27</v>
      </c>
      <c r="E7669" t="s">
        <v>31</v>
      </c>
      <c r="F7669" t="s">
        <v>36</v>
      </c>
      <c r="G7669">
        <v>14.84</v>
      </c>
      <c r="H7669">
        <v>9</v>
      </c>
      <c r="I7669">
        <v>6.6779999999999999</v>
      </c>
      <c r="J7669" s="7">
        <v>140.24</v>
      </c>
      <c r="K7669">
        <f t="shared" si="595"/>
        <v>236.47666666666669</v>
      </c>
      <c r="L7669">
        <f t="shared" si="596"/>
        <v>15.582222222222223</v>
      </c>
      <c r="M7669" s="1">
        <v>43761</v>
      </c>
      <c r="N7669">
        <f t="shared" si="597"/>
        <v>2019</v>
      </c>
      <c r="O7669" s="1" t="str">
        <f t="shared" si="598"/>
        <v>October</v>
      </c>
      <c r="P7669" s="1" t="str">
        <f t="shared" si="599"/>
        <v>Wednesday</v>
      </c>
      <c r="Q7669" s="2">
        <v>0.84607638888888892</v>
      </c>
      <c r="R7669" t="s">
        <v>29</v>
      </c>
      <c r="S7669">
        <v>80.14</v>
      </c>
      <c r="T7669">
        <v>42.86</v>
      </c>
      <c r="U7669">
        <v>60.1</v>
      </c>
      <c r="V7669">
        <v>9.6999999999999993</v>
      </c>
    </row>
    <row r="7670" spans="1:22" x14ac:dyDescent="0.25">
      <c r="A7670" t="s">
        <v>7704</v>
      </c>
      <c r="B7670" t="s">
        <v>25</v>
      </c>
      <c r="C7670" t="s">
        <v>43</v>
      </c>
      <c r="D7670" t="s">
        <v>20</v>
      </c>
      <c r="E7670" t="s">
        <v>21</v>
      </c>
      <c r="F7670" t="s">
        <v>44</v>
      </c>
      <c r="G7670">
        <v>72.290000000000006</v>
      </c>
      <c r="H7670">
        <v>7</v>
      </c>
      <c r="I7670">
        <v>25.301500000000001</v>
      </c>
      <c r="J7670" s="7">
        <v>531.33000000000004</v>
      </c>
      <c r="K7670">
        <f t="shared" si="595"/>
        <v>217.20333333333335</v>
      </c>
      <c r="L7670">
        <f t="shared" si="596"/>
        <v>75.90428571428572</v>
      </c>
      <c r="M7670" s="1">
        <v>43758</v>
      </c>
      <c r="N7670">
        <f t="shared" si="597"/>
        <v>2019</v>
      </c>
      <c r="O7670" s="1" t="str">
        <f t="shared" si="598"/>
        <v>October</v>
      </c>
      <c r="P7670" s="1" t="str">
        <f t="shared" si="599"/>
        <v>Sunday</v>
      </c>
      <c r="Q7670" s="2">
        <v>0.92365740740740743</v>
      </c>
      <c r="R7670" t="s">
        <v>23</v>
      </c>
      <c r="S7670">
        <v>303.62</v>
      </c>
      <c r="T7670">
        <v>42.86</v>
      </c>
      <c r="U7670">
        <v>227.71</v>
      </c>
      <c r="V7670">
        <v>7.6</v>
      </c>
    </row>
    <row r="7671" spans="1:22" x14ac:dyDescent="0.25">
      <c r="A7671" t="s">
        <v>7705</v>
      </c>
      <c r="B7671" t="s">
        <v>18</v>
      </c>
      <c r="C7671" t="s">
        <v>43</v>
      </c>
      <c r="D7671" t="s">
        <v>27</v>
      </c>
      <c r="E7671" t="s">
        <v>31</v>
      </c>
      <c r="F7671" t="s">
        <v>36</v>
      </c>
      <c r="G7671">
        <v>12.02</v>
      </c>
      <c r="H7671">
        <v>3</v>
      </c>
      <c r="I7671">
        <v>1.8029999999999999</v>
      </c>
      <c r="J7671" s="7">
        <v>37.86</v>
      </c>
      <c r="K7671">
        <f t="shared" si="595"/>
        <v>57.866666666666667</v>
      </c>
      <c r="L7671">
        <f t="shared" si="596"/>
        <v>12.62</v>
      </c>
      <c r="M7671" s="1">
        <v>43742</v>
      </c>
      <c r="N7671">
        <f t="shared" si="597"/>
        <v>2019</v>
      </c>
      <c r="O7671" s="1" t="str">
        <f t="shared" si="598"/>
        <v>October</v>
      </c>
      <c r="P7671" s="1" t="str">
        <f t="shared" si="599"/>
        <v>Friday</v>
      </c>
      <c r="Q7671" s="2">
        <v>0.3737152777777778</v>
      </c>
      <c r="R7671" t="s">
        <v>33</v>
      </c>
      <c r="S7671">
        <v>21.64</v>
      </c>
      <c r="T7671">
        <v>42.84</v>
      </c>
      <c r="U7671">
        <v>16.22</v>
      </c>
      <c r="V7671">
        <v>7.1</v>
      </c>
    </row>
    <row r="7672" spans="1:22" x14ac:dyDescent="0.25">
      <c r="A7672" t="s">
        <v>7706</v>
      </c>
      <c r="B7672" t="s">
        <v>18</v>
      </c>
      <c r="C7672" t="s">
        <v>26</v>
      </c>
      <c r="D7672" t="s">
        <v>20</v>
      </c>
      <c r="E7672" t="s">
        <v>21</v>
      </c>
      <c r="F7672" t="s">
        <v>32</v>
      </c>
      <c r="G7672">
        <v>7.85</v>
      </c>
      <c r="H7672">
        <v>10</v>
      </c>
      <c r="I7672">
        <v>3.9249999999999998</v>
      </c>
      <c r="J7672" s="7">
        <v>82.42</v>
      </c>
      <c r="K7672">
        <f t="shared" si="595"/>
        <v>131.51333333333335</v>
      </c>
      <c r="L7672">
        <f t="shared" si="596"/>
        <v>8.2420000000000009</v>
      </c>
      <c r="M7672" s="1">
        <v>43743</v>
      </c>
      <c r="N7672">
        <f t="shared" si="597"/>
        <v>2019</v>
      </c>
      <c r="O7672" s="1" t="str">
        <f t="shared" si="598"/>
        <v>October</v>
      </c>
      <c r="P7672" s="1" t="str">
        <f t="shared" si="599"/>
        <v>Saturday</v>
      </c>
      <c r="Q7672" s="2">
        <v>0.56309027777777776</v>
      </c>
      <c r="R7672" t="s">
        <v>33</v>
      </c>
      <c r="S7672">
        <v>47.1</v>
      </c>
      <c r="T7672">
        <v>42.85</v>
      </c>
      <c r="U7672">
        <v>35.32</v>
      </c>
      <c r="V7672">
        <v>6.3</v>
      </c>
    </row>
    <row r="7673" spans="1:22" x14ac:dyDescent="0.25">
      <c r="A7673" t="s">
        <v>7707</v>
      </c>
      <c r="B7673" t="s">
        <v>25</v>
      </c>
      <c r="C7673" t="s">
        <v>19</v>
      </c>
      <c r="D7673" t="s">
        <v>20</v>
      </c>
      <c r="E7673" t="s">
        <v>21</v>
      </c>
      <c r="F7673" t="s">
        <v>46</v>
      </c>
      <c r="G7673">
        <v>25.39</v>
      </c>
      <c r="H7673">
        <v>2</v>
      </c>
      <c r="I7673">
        <v>2.5390000000000001</v>
      </c>
      <c r="J7673" s="7">
        <v>53.32</v>
      </c>
      <c r="K7673">
        <f t="shared" si="595"/>
        <v>290.33666666666664</v>
      </c>
      <c r="L7673">
        <f t="shared" si="596"/>
        <v>26.66</v>
      </c>
      <c r="M7673" s="1">
        <v>43762</v>
      </c>
      <c r="N7673">
        <f t="shared" si="597"/>
        <v>2019</v>
      </c>
      <c r="O7673" s="1" t="str">
        <f t="shared" si="598"/>
        <v>October</v>
      </c>
      <c r="P7673" s="1" t="str">
        <f t="shared" si="599"/>
        <v>Thursday</v>
      </c>
      <c r="Q7673" s="2">
        <v>0.81048611111111113</v>
      </c>
      <c r="R7673" t="s">
        <v>23</v>
      </c>
      <c r="S7673">
        <v>30.47</v>
      </c>
      <c r="T7673">
        <v>42.85</v>
      </c>
      <c r="U7673">
        <v>22.85</v>
      </c>
      <c r="V7673">
        <v>6.6</v>
      </c>
    </row>
    <row r="7674" spans="1:22" x14ac:dyDescent="0.25">
      <c r="A7674" t="s">
        <v>7708</v>
      </c>
      <c r="B7674" t="s">
        <v>42</v>
      </c>
      <c r="C7674" t="s">
        <v>43</v>
      </c>
      <c r="D7674" t="s">
        <v>20</v>
      </c>
      <c r="E7674" t="s">
        <v>31</v>
      </c>
      <c r="F7674" t="s">
        <v>36</v>
      </c>
      <c r="G7674">
        <v>30.81</v>
      </c>
      <c r="H7674">
        <v>8</v>
      </c>
      <c r="I7674">
        <v>12.324</v>
      </c>
      <c r="J7674" s="7">
        <v>258.8</v>
      </c>
      <c r="K7674">
        <f t="shared" si="595"/>
        <v>445.29666666666668</v>
      </c>
      <c r="L7674">
        <f t="shared" si="596"/>
        <v>32.35</v>
      </c>
      <c r="M7674" s="1">
        <v>43746</v>
      </c>
      <c r="N7674">
        <f t="shared" si="597"/>
        <v>2019</v>
      </c>
      <c r="O7674" s="1" t="str">
        <f t="shared" si="598"/>
        <v>October</v>
      </c>
      <c r="P7674" s="1" t="str">
        <f t="shared" si="599"/>
        <v>Tuesday</v>
      </c>
      <c r="Q7674" s="2">
        <v>0.58673611111111112</v>
      </c>
      <c r="R7674" t="s">
        <v>29</v>
      </c>
      <c r="S7674">
        <v>147.88999999999999</v>
      </c>
      <c r="T7674">
        <v>42.86</v>
      </c>
      <c r="U7674">
        <v>110.91</v>
      </c>
      <c r="V7674">
        <v>6</v>
      </c>
    </row>
    <row r="7675" spans="1:22" x14ac:dyDescent="0.25">
      <c r="A7675" t="s">
        <v>7709</v>
      </c>
      <c r="B7675" t="s">
        <v>18</v>
      </c>
      <c r="C7675" t="s">
        <v>19</v>
      </c>
      <c r="D7675" t="s">
        <v>20</v>
      </c>
      <c r="E7675" t="s">
        <v>31</v>
      </c>
      <c r="F7675" t="s">
        <v>22</v>
      </c>
      <c r="G7675">
        <v>76.040000000000006</v>
      </c>
      <c r="H7675">
        <v>7</v>
      </c>
      <c r="I7675">
        <v>26.614000000000001</v>
      </c>
      <c r="J7675" s="7">
        <v>558.89</v>
      </c>
      <c r="K7675">
        <f t="shared" si="595"/>
        <v>428.30333333333334</v>
      </c>
      <c r="L7675">
        <f t="shared" si="596"/>
        <v>79.841428571428565</v>
      </c>
      <c r="M7675" s="1">
        <v>43749</v>
      </c>
      <c r="N7675">
        <f t="shared" si="597"/>
        <v>2019</v>
      </c>
      <c r="O7675" s="1" t="str">
        <f t="shared" si="598"/>
        <v>October</v>
      </c>
      <c r="P7675" s="1" t="str">
        <f t="shared" si="599"/>
        <v>Friday</v>
      </c>
      <c r="Q7675" s="2">
        <v>0.32799768518518518</v>
      </c>
      <c r="R7675" t="s">
        <v>29</v>
      </c>
      <c r="S7675">
        <v>319.37</v>
      </c>
      <c r="T7675">
        <v>42.86</v>
      </c>
      <c r="U7675">
        <v>239.52</v>
      </c>
      <c r="V7675">
        <v>9.9</v>
      </c>
    </row>
    <row r="7676" spans="1:22" x14ac:dyDescent="0.25">
      <c r="A7676" t="s">
        <v>7710</v>
      </c>
      <c r="B7676" t="s">
        <v>42</v>
      </c>
      <c r="C7676" t="s">
        <v>43</v>
      </c>
      <c r="D7676" t="s">
        <v>27</v>
      </c>
      <c r="E7676" t="s">
        <v>21</v>
      </c>
      <c r="F7676" t="s">
        <v>28</v>
      </c>
      <c r="G7676">
        <v>61.69</v>
      </c>
      <c r="H7676">
        <v>8</v>
      </c>
      <c r="I7676">
        <v>24.675999999999998</v>
      </c>
      <c r="J7676" s="7">
        <v>518.20000000000005</v>
      </c>
      <c r="K7676">
        <f t="shared" si="595"/>
        <v>366.87333333333328</v>
      </c>
      <c r="L7676">
        <f t="shared" si="596"/>
        <v>64.775000000000006</v>
      </c>
      <c r="M7676" s="1">
        <v>43753</v>
      </c>
      <c r="N7676">
        <f t="shared" si="597"/>
        <v>2019</v>
      </c>
      <c r="O7676" s="1" t="str">
        <f t="shared" si="598"/>
        <v>October</v>
      </c>
      <c r="P7676" s="1" t="str">
        <f t="shared" si="599"/>
        <v>Tuesday</v>
      </c>
      <c r="Q7676" s="2">
        <v>0.50541666666666663</v>
      </c>
      <c r="R7676" t="s">
        <v>23</v>
      </c>
      <c r="S7676">
        <v>296.11</v>
      </c>
      <c r="T7676">
        <v>42.86</v>
      </c>
      <c r="U7676">
        <v>222.09</v>
      </c>
      <c r="V7676">
        <v>9.4</v>
      </c>
    </row>
    <row r="7677" spans="1:22" x14ac:dyDescent="0.25">
      <c r="A7677" t="s">
        <v>7711</v>
      </c>
      <c r="B7677" t="s">
        <v>42</v>
      </c>
      <c r="C7677" t="s">
        <v>26</v>
      </c>
      <c r="D7677" t="s">
        <v>27</v>
      </c>
      <c r="E7677" t="s">
        <v>21</v>
      </c>
      <c r="F7677" t="s">
        <v>46</v>
      </c>
      <c r="G7677">
        <v>98.96</v>
      </c>
      <c r="H7677">
        <v>2</v>
      </c>
      <c r="I7677">
        <v>9.8960000000000008</v>
      </c>
      <c r="J7677" s="7">
        <v>207.82</v>
      </c>
      <c r="K7677">
        <f t="shared" si="595"/>
        <v>289.16333333333336</v>
      </c>
      <c r="L7677">
        <f t="shared" si="596"/>
        <v>103.91</v>
      </c>
      <c r="M7677" s="1">
        <v>43750</v>
      </c>
      <c r="N7677">
        <f t="shared" si="597"/>
        <v>2019</v>
      </c>
      <c r="O7677" s="1" t="str">
        <f t="shared" si="598"/>
        <v>October</v>
      </c>
      <c r="P7677" s="1" t="str">
        <f t="shared" si="599"/>
        <v>Saturday</v>
      </c>
      <c r="Q7677" s="2">
        <v>0.30482638888888891</v>
      </c>
      <c r="R7677" t="s">
        <v>23</v>
      </c>
      <c r="S7677">
        <v>118.75</v>
      </c>
      <c r="T7677">
        <v>42.86</v>
      </c>
      <c r="U7677">
        <v>89.07</v>
      </c>
      <c r="V7677">
        <v>8.5</v>
      </c>
    </row>
    <row r="7678" spans="1:22" x14ac:dyDescent="0.25">
      <c r="A7678" t="s">
        <v>7712</v>
      </c>
      <c r="B7678" t="s">
        <v>18</v>
      </c>
      <c r="C7678" t="s">
        <v>19</v>
      </c>
      <c r="D7678" t="s">
        <v>20</v>
      </c>
      <c r="E7678" t="s">
        <v>21</v>
      </c>
      <c r="F7678" t="s">
        <v>22</v>
      </c>
      <c r="G7678">
        <v>89.19</v>
      </c>
      <c r="H7678">
        <v>4</v>
      </c>
      <c r="I7678">
        <v>17.838000000000001</v>
      </c>
      <c r="J7678" s="7">
        <v>374.6</v>
      </c>
      <c r="K7678">
        <f t="shared" si="595"/>
        <v>341.48</v>
      </c>
      <c r="L7678">
        <f t="shared" si="596"/>
        <v>93.65</v>
      </c>
      <c r="M7678" s="1">
        <v>43761</v>
      </c>
      <c r="N7678">
        <f t="shared" si="597"/>
        <v>2019</v>
      </c>
      <c r="O7678" s="1" t="str">
        <f t="shared" si="598"/>
        <v>October</v>
      </c>
      <c r="P7678" s="1" t="str">
        <f t="shared" si="599"/>
        <v>Wednesday</v>
      </c>
      <c r="Q7678" s="2">
        <v>0.93665509259259261</v>
      </c>
      <c r="R7678" t="s">
        <v>23</v>
      </c>
      <c r="S7678">
        <v>214.06</v>
      </c>
      <c r="T7678">
        <v>42.86</v>
      </c>
      <c r="U7678">
        <v>160.54</v>
      </c>
      <c r="V7678">
        <v>5.5</v>
      </c>
    </row>
    <row r="7679" spans="1:22" x14ac:dyDescent="0.25">
      <c r="A7679" t="s">
        <v>7713</v>
      </c>
      <c r="B7679" t="s">
        <v>25</v>
      </c>
      <c r="C7679" t="s">
        <v>43</v>
      </c>
      <c r="D7679" t="s">
        <v>20</v>
      </c>
      <c r="E7679" t="s">
        <v>21</v>
      </c>
      <c r="F7679" t="s">
        <v>28</v>
      </c>
      <c r="G7679">
        <v>27.15</v>
      </c>
      <c r="H7679">
        <v>10</v>
      </c>
      <c r="I7679">
        <v>13.574999999999999</v>
      </c>
      <c r="J7679" s="7">
        <v>285.07</v>
      </c>
      <c r="K7679">
        <f t="shared" si="595"/>
        <v>386.12666666666661</v>
      </c>
      <c r="L7679">
        <f t="shared" si="596"/>
        <v>28.506999999999998</v>
      </c>
      <c r="M7679" s="1">
        <v>43742</v>
      </c>
      <c r="N7679">
        <f t="shared" si="597"/>
        <v>2019</v>
      </c>
      <c r="O7679" s="1" t="str">
        <f t="shared" si="598"/>
        <v>October</v>
      </c>
      <c r="P7679" s="1" t="str">
        <f t="shared" si="599"/>
        <v>Friday</v>
      </c>
      <c r="Q7679" s="2">
        <v>0.25180555555555556</v>
      </c>
      <c r="R7679" t="s">
        <v>33</v>
      </c>
      <c r="S7679">
        <v>162.9</v>
      </c>
      <c r="T7679">
        <v>42.86</v>
      </c>
      <c r="U7679">
        <v>122.17</v>
      </c>
      <c r="V7679">
        <v>6.2</v>
      </c>
    </row>
    <row r="7680" spans="1:22" x14ac:dyDescent="0.25">
      <c r="A7680" t="s">
        <v>7714</v>
      </c>
      <c r="B7680" t="s">
        <v>18</v>
      </c>
      <c r="C7680" t="s">
        <v>26</v>
      </c>
      <c r="D7680" t="s">
        <v>27</v>
      </c>
      <c r="E7680" t="s">
        <v>31</v>
      </c>
      <c r="F7680" t="s">
        <v>46</v>
      </c>
      <c r="G7680">
        <v>38.6</v>
      </c>
      <c r="H7680">
        <v>9</v>
      </c>
      <c r="I7680">
        <v>17.37</v>
      </c>
      <c r="J7680" s="7">
        <v>364.77</v>
      </c>
      <c r="K7680">
        <f t="shared" si="595"/>
        <v>320.88666666666666</v>
      </c>
      <c r="L7680">
        <f t="shared" si="596"/>
        <v>40.53</v>
      </c>
      <c r="M7680" s="1">
        <v>43745</v>
      </c>
      <c r="N7680">
        <f t="shared" si="597"/>
        <v>2019</v>
      </c>
      <c r="O7680" s="1" t="str">
        <f t="shared" si="598"/>
        <v>October</v>
      </c>
      <c r="P7680" s="1" t="str">
        <f t="shared" si="599"/>
        <v>Monday</v>
      </c>
      <c r="Q7680" s="2">
        <v>0.92736111111111108</v>
      </c>
      <c r="R7680" t="s">
        <v>29</v>
      </c>
      <c r="S7680">
        <v>208.44</v>
      </c>
      <c r="T7680">
        <v>42.86</v>
      </c>
      <c r="U7680">
        <v>156.33000000000001</v>
      </c>
      <c r="V7680">
        <v>8</v>
      </c>
    </row>
    <row r="7681" spans="1:22" x14ac:dyDescent="0.25">
      <c r="A7681" t="s">
        <v>7715</v>
      </c>
      <c r="B7681" t="s">
        <v>25</v>
      </c>
      <c r="C7681" t="s">
        <v>19</v>
      </c>
      <c r="D7681" t="s">
        <v>27</v>
      </c>
      <c r="E7681" t="s">
        <v>21</v>
      </c>
      <c r="F7681" t="s">
        <v>44</v>
      </c>
      <c r="G7681">
        <v>80.72</v>
      </c>
      <c r="H7681">
        <v>6</v>
      </c>
      <c r="I7681">
        <v>24.216000000000001</v>
      </c>
      <c r="J7681" s="7">
        <v>508.54</v>
      </c>
      <c r="K7681">
        <f t="shared" si="595"/>
        <v>243.45333333333335</v>
      </c>
      <c r="L7681">
        <f t="shared" si="596"/>
        <v>84.756666666666675</v>
      </c>
      <c r="M7681" s="1">
        <v>43751</v>
      </c>
      <c r="N7681">
        <f t="shared" si="597"/>
        <v>2019</v>
      </c>
      <c r="O7681" s="1" t="str">
        <f t="shared" si="598"/>
        <v>October</v>
      </c>
      <c r="P7681" s="1" t="str">
        <f t="shared" si="599"/>
        <v>Sunday</v>
      </c>
      <c r="Q7681" s="2">
        <v>0.71130787037037035</v>
      </c>
      <c r="R7681" t="s">
        <v>23</v>
      </c>
      <c r="S7681">
        <v>290.58999999999997</v>
      </c>
      <c r="T7681">
        <v>42.86</v>
      </c>
      <c r="U7681">
        <v>217.95</v>
      </c>
      <c r="V7681">
        <v>7.1</v>
      </c>
    </row>
    <row r="7682" spans="1:22" x14ac:dyDescent="0.25">
      <c r="A7682" t="s">
        <v>7716</v>
      </c>
      <c r="B7682" t="s">
        <v>42</v>
      </c>
      <c r="C7682" t="s">
        <v>43</v>
      </c>
      <c r="D7682" t="s">
        <v>20</v>
      </c>
      <c r="E7682" t="s">
        <v>31</v>
      </c>
      <c r="F7682" t="s">
        <v>28</v>
      </c>
      <c r="G7682">
        <v>8.51</v>
      </c>
      <c r="H7682">
        <v>10</v>
      </c>
      <c r="I7682">
        <v>4.2549999999999999</v>
      </c>
      <c r="J7682" s="7">
        <v>89.35</v>
      </c>
      <c r="K7682">
        <f t="shared" ref="K7682:K7745" si="600">AVERAGE(J7682:J7684)</f>
        <v>111.80333333333333</v>
      </c>
      <c r="L7682">
        <f t="shared" ref="L7682:L7745" si="601" xml:space="preserve"> J7682 / H7682</f>
        <v>8.9349999999999987</v>
      </c>
      <c r="M7682" s="1">
        <v>43750</v>
      </c>
      <c r="N7682">
        <f t="shared" ref="N7682:N7745" si="602">YEAR(M7682)</f>
        <v>2019</v>
      </c>
      <c r="O7682" s="1" t="str">
        <f t="shared" ref="O7682:O7745" si="603">TEXT(M7682,"mmmm")</f>
        <v>October</v>
      </c>
      <c r="P7682" s="1" t="str">
        <f t="shared" ref="P7682:P7745" si="604">TEXT(M7682,"dddd")</f>
        <v>Saturday</v>
      </c>
      <c r="Q7682" s="2">
        <v>0.60050925925925924</v>
      </c>
      <c r="R7682" t="s">
        <v>33</v>
      </c>
      <c r="S7682">
        <v>51.06</v>
      </c>
      <c r="T7682">
        <v>42.85</v>
      </c>
      <c r="U7682">
        <v>38.29</v>
      </c>
      <c r="V7682">
        <v>5.3</v>
      </c>
    </row>
    <row r="7683" spans="1:22" x14ac:dyDescent="0.25">
      <c r="A7683" t="s">
        <v>7717</v>
      </c>
      <c r="B7683" t="s">
        <v>25</v>
      </c>
      <c r="C7683" t="s">
        <v>43</v>
      </c>
      <c r="D7683" t="s">
        <v>20</v>
      </c>
      <c r="E7683" t="s">
        <v>21</v>
      </c>
      <c r="F7683" t="s">
        <v>32</v>
      </c>
      <c r="G7683">
        <v>31.54</v>
      </c>
      <c r="H7683">
        <v>4</v>
      </c>
      <c r="I7683">
        <v>6.3079999999999998</v>
      </c>
      <c r="J7683" s="7">
        <v>132.47</v>
      </c>
      <c r="K7683">
        <f t="shared" si="600"/>
        <v>100.77333333333333</v>
      </c>
      <c r="L7683">
        <f t="shared" si="601"/>
        <v>33.1175</v>
      </c>
      <c r="M7683" s="1">
        <v>43742</v>
      </c>
      <c r="N7683">
        <f t="shared" si="602"/>
        <v>2019</v>
      </c>
      <c r="O7683" s="1" t="str">
        <f t="shared" si="603"/>
        <v>October</v>
      </c>
      <c r="P7683" s="1" t="str">
        <f t="shared" si="604"/>
        <v>Friday</v>
      </c>
      <c r="Q7683" s="2">
        <v>0.18215277777777777</v>
      </c>
      <c r="R7683" t="s">
        <v>23</v>
      </c>
      <c r="S7683">
        <v>75.7</v>
      </c>
      <c r="T7683">
        <v>42.85</v>
      </c>
      <c r="U7683">
        <v>56.77</v>
      </c>
      <c r="V7683">
        <v>5.7</v>
      </c>
    </row>
    <row r="7684" spans="1:22" x14ac:dyDescent="0.25">
      <c r="A7684" t="s">
        <v>7718</v>
      </c>
      <c r="B7684" t="s">
        <v>25</v>
      </c>
      <c r="C7684" t="s">
        <v>43</v>
      </c>
      <c r="D7684" t="s">
        <v>27</v>
      </c>
      <c r="E7684" t="s">
        <v>21</v>
      </c>
      <c r="F7684" t="s">
        <v>22</v>
      </c>
      <c r="G7684">
        <v>36.06</v>
      </c>
      <c r="H7684">
        <v>3</v>
      </c>
      <c r="I7684">
        <v>5.4089999999999998</v>
      </c>
      <c r="J7684" s="7">
        <v>113.59</v>
      </c>
      <c r="K7684">
        <f t="shared" si="600"/>
        <v>185.69666666666669</v>
      </c>
      <c r="L7684">
        <f t="shared" si="601"/>
        <v>37.863333333333337</v>
      </c>
      <c r="M7684" s="1">
        <v>43739</v>
      </c>
      <c r="N7684">
        <f t="shared" si="602"/>
        <v>2019</v>
      </c>
      <c r="O7684" s="1" t="str">
        <f t="shared" si="603"/>
        <v>October</v>
      </c>
      <c r="P7684" s="1" t="str">
        <f t="shared" si="604"/>
        <v>Tuesday</v>
      </c>
      <c r="Q7684" s="2">
        <v>0.4239236111111111</v>
      </c>
      <c r="R7684" t="s">
        <v>29</v>
      </c>
      <c r="S7684">
        <v>64.91</v>
      </c>
      <c r="T7684">
        <v>42.86</v>
      </c>
      <c r="U7684">
        <v>48.68</v>
      </c>
      <c r="V7684">
        <v>9.9</v>
      </c>
    </row>
    <row r="7685" spans="1:22" x14ac:dyDescent="0.25">
      <c r="A7685" t="s">
        <v>7719</v>
      </c>
      <c r="B7685" t="s">
        <v>18</v>
      </c>
      <c r="C7685" t="s">
        <v>26</v>
      </c>
      <c r="D7685" t="s">
        <v>27</v>
      </c>
      <c r="E7685" t="s">
        <v>21</v>
      </c>
      <c r="F7685" t="s">
        <v>46</v>
      </c>
      <c r="G7685">
        <v>26.79</v>
      </c>
      <c r="H7685">
        <v>2</v>
      </c>
      <c r="I7685">
        <v>2.6789999999999998</v>
      </c>
      <c r="J7685" s="7">
        <v>56.26</v>
      </c>
      <c r="K7685">
        <f t="shared" si="600"/>
        <v>313.03333333333336</v>
      </c>
      <c r="L7685">
        <f t="shared" si="601"/>
        <v>28.13</v>
      </c>
      <c r="M7685" s="1">
        <v>43764</v>
      </c>
      <c r="N7685">
        <f t="shared" si="602"/>
        <v>2019</v>
      </c>
      <c r="O7685" s="1" t="str">
        <f t="shared" si="603"/>
        <v>October</v>
      </c>
      <c r="P7685" s="1" t="str">
        <f t="shared" si="604"/>
        <v>Saturday</v>
      </c>
      <c r="Q7685" s="2">
        <v>0.32333333333333331</v>
      </c>
      <c r="R7685" t="s">
        <v>33</v>
      </c>
      <c r="S7685">
        <v>32.15</v>
      </c>
      <c r="T7685">
        <v>42.85</v>
      </c>
      <c r="U7685">
        <v>24.11</v>
      </c>
      <c r="V7685">
        <v>6.4</v>
      </c>
    </row>
    <row r="7686" spans="1:22" x14ac:dyDescent="0.25">
      <c r="A7686" t="s">
        <v>7720</v>
      </c>
      <c r="B7686" t="s">
        <v>18</v>
      </c>
      <c r="C7686" t="s">
        <v>19</v>
      </c>
      <c r="D7686" t="s">
        <v>27</v>
      </c>
      <c r="E7686" t="s">
        <v>31</v>
      </c>
      <c r="F7686" t="s">
        <v>46</v>
      </c>
      <c r="G7686">
        <v>36.880000000000003</v>
      </c>
      <c r="H7686">
        <v>10</v>
      </c>
      <c r="I7686">
        <v>18.440000000000001</v>
      </c>
      <c r="J7686" s="7">
        <v>387.24</v>
      </c>
      <c r="K7686">
        <f t="shared" si="600"/>
        <v>306.23</v>
      </c>
      <c r="L7686">
        <f t="shared" si="601"/>
        <v>38.724000000000004</v>
      </c>
      <c r="M7686" s="1">
        <v>43762</v>
      </c>
      <c r="N7686">
        <f t="shared" si="602"/>
        <v>2019</v>
      </c>
      <c r="O7686" s="1" t="str">
        <f t="shared" si="603"/>
        <v>October</v>
      </c>
      <c r="P7686" s="1" t="str">
        <f t="shared" si="604"/>
        <v>Thursday</v>
      </c>
      <c r="Q7686" s="2">
        <v>0.74223379629629627</v>
      </c>
      <c r="R7686" t="s">
        <v>29</v>
      </c>
      <c r="S7686">
        <v>221.28</v>
      </c>
      <c r="T7686">
        <v>42.86</v>
      </c>
      <c r="U7686">
        <v>165.96</v>
      </c>
      <c r="V7686">
        <v>8.1999999999999993</v>
      </c>
    </row>
    <row r="7687" spans="1:22" x14ac:dyDescent="0.25">
      <c r="A7687" t="s">
        <v>7721</v>
      </c>
      <c r="B7687" t="s">
        <v>42</v>
      </c>
      <c r="C7687" t="s">
        <v>43</v>
      </c>
      <c r="D7687" t="s">
        <v>20</v>
      </c>
      <c r="E7687" t="s">
        <v>21</v>
      </c>
      <c r="F7687" t="s">
        <v>46</v>
      </c>
      <c r="G7687">
        <v>94.4</v>
      </c>
      <c r="H7687">
        <v>5</v>
      </c>
      <c r="I7687">
        <v>23.6</v>
      </c>
      <c r="J7687" s="7">
        <v>495.6</v>
      </c>
      <c r="K7687">
        <f t="shared" si="600"/>
        <v>205.87666666666669</v>
      </c>
      <c r="L7687">
        <f t="shared" si="601"/>
        <v>99.12</v>
      </c>
      <c r="M7687" s="1">
        <v>43751</v>
      </c>
      <c r="N7687">
        <f t="shared" si="602"/>
        <v>2019</v>
      </c>
      <c r="O7687" s="1" t="str">
        <f t="shared" si="603"/>
        <v>October</v>
      </c>
      <c r="P7687" s="1" t="str">
        <f t="shared" si="604"/>
        <v>Sunday</v>
      </c>
      <c r="Q7687" s="2">
        <v>0.79453703703703704</v>
      </c>
      <c r="R7687" t="s">
        <v>33</v>
      </c>
      <c r="S7687">
        <v>283.2</v>
      </c>
      <c r="T7687">
        <v>42.86</v>
      </c>
      <c r="U7687">
        <v>212.4</v>
      </c>
      <c r="V7687">
        <v>8.1999999999999993</v>
      </c>
    </row>
    <row r="7688" spans="1:22" x14ac:dyDescent="0.25">
      <c r="A7688" t="s">
        <v>7722</v>
      </c>
      <c r="B7688" t="s">
        <v>18</v>
      </c>
      <c r="C7688" t="s">
        <v>19</v>
      </c>
      <c r="D7688" t="s">
        <v>27</v>
      </c>
      <c r="E7688" t="s">
        <v>21</v>
      </c>
      <c r="F7688" t="s">
        <v>46</v>
      </c>
      <c r="G7688">
        <v>5.69</v>
      </c>
      <c r="H7688">
        <v>6</v>
      </c>
      <c r="I7688">
        <v>1.7070000000000001</v>
      </c>
      <c r="J7688" s="7">
        <v>35.85</v>
      </c>
      <c r="K7688">
        <f t="shared" si="600"/>
        <v>136.00333333333333</v>
      </c>
      <c r="L7688">
        <f t="shared" si="601"/>
        <v>5.9750000000000005</v>
      </c>
      <c r="M7688" s="1">
        <v>43757</v>
      </c>
      <c r="N7688">
        <f t="shared" si="602"/>
        <v>2019</v>
      </c>
      <c r="O7688" s="1" t="str">
        <f t="shared" si="603"/>
        <v>October</v>
      </c>
      <c r="P7688" s="1" t="str">
        <f t="shared" si="604"/>
        <v>Saturday</v>
      </c>
      <c r="Q7688" s="2">
        <v>0.26247685185185188</v>
      </c>
      <c r="R7688" t="s">
        <v>33</v>
      </c>
      <c r="S7688">
        <v>20.48</v>
      </c>
      <c r="T7688">
        <v>42.87</v>
      </c>
      <c r="U7688">
        <v>15.37</v>
      </c>
      <c r="V7688">
        <v>7.3</v>
      </c>
    </row>
    <row r="7689" spans="1:22" x14ac:dyDescent="0.25">
      <c r="A7689" t="s">
        <v>7723</v>
      </c>
      <c r="B7689" t="s">
        <v>42</v>
      </c>
      <c r="C7689" t="s">
        <v>43</v>
      </c>
      <c r="D7689" t="s">
        <v>27</v>
      </c>
      <c r="E7689" t="s">
        <v>31</v>
      </c>
      <c r="F7689" t="s">
        <v>36</v>
      </c>
      <c r="G7689">
        <v>9.1199999999999992</v>
      </c>
      <c r="H7689">
        <v>9</v>
      </c>
      <c r="I7689">
        <v>4.1040000000000001</v>
      </c>
      <c r="J7689" s="7">
        <v>86.18</v>
      </c>
      <c r="K7689">
        <f t="shared" si="600"/>
        <v>312.48333333333335</v>
      </c>
      <c r="L7689">
        <f t="shared" si="601"/>
        <v>9.5755555555555567</v>
      </c>
      <c r="M7689" s="1">
        <v>43752</v>
      </c>
      <c r="N7689">
        <f t="shared" si="602"/>
        <v>2019</v>
      </c>
      <c r="O7689" s="1" t="str">
        <f t="shared" si="603"/>
        <v>October</v>
      </c>
      <c r="P7689" s="1" t="str">
        <f t="shared" si="604"/>
        <v>Monday</v>
      </c>
      <c r="Q7689" s="2">
        <v>0.81958333333333333</v>
      </c>
      <c r="R7689" t="s">
        <v>33</v>
      </c>
      <c r="S7689">
        <v>49.25</v>
      </c>
      <c r="T7689">
        <v>42.85</v>
      </c>
      <c r="U7689">
        <v>36.93</v>
      </c>
      <c r="V7689">
        <v>8.1999999999999993</v>
      </c>
    </row>
    <row r="7690" spans="1:22" x14ac:dyDescent="0.25">
      <c r="A7690" t="s">
        <v>7724</v>
      </c>
      <c r="B7690" t="s">
        <v>25</v>
      </c>
      <c r="C7690" t="s">
        <v>43</v>
      </c>
      <c r="D7690" t="s">
        <v>27</v>
      </c>
      <c r="E7690" t="s">
        <v>21</v>
      </c>
      <c r="F7690" t="s">
        <v>46</v>
      </c>
      <c r="G7690">
        <v>68.09</v>
      </c>
      <c r="H7690">
        <v>4</v>
      </c>
      <c r="I7690">
        <v>13.618</v>
      </c>
      <c r="J7690" s="7">
        <v>285.98</v>
      </c>
      <c r="K7690">
        <f t="shared" si="600"/>
        <v>340.85666666666663</v>
      </c>
      <c r="L7690">
        <f t="shared" si="601"/>
        <v>71.495000000000005</v>
      </c>
      <c r="M7690" s="1">
        <v>43758</v>
      </c>
      <c r="N7690">
        <f t="shared" si="602"/>
        <v>2019</v>
      </c>
      <c r="O7690" s="1" t="str">
        <f t="shared" si="603"/>
        <v>October</v>
      </c>
      <c r="P7690" s="1" t="str">
        <f t="shared" si="604"/>
        <v>Sunday</v>
      </c>
      <c r="Q7690" s="2">
        <v>0.86474537037037036</v>
      </c>
      <c r="R7690" t="s">
        <v>23</v>
      </c>
      <c r="S7690">
        <v>163.41999999999999</v>
      </c>
      <c r="T7690">
        <v>42.86</v>
      </c>
      <c r="U7690">
        <v>122.56</v>
      </c>
      <c r="V7690">
        <v>6</v>
      </c>
    </row>
    <row r="7691" spans="1:22" x14ac:dyDescent="0.25">
      <c r="A7691" t="s">
        <v>7725</v>
      </c>
      <c r="B7691" t="s">
        <v>42</v>
      </c>
      <c r="C7691" t="s">
        <v>19</v>
      </c>
      <c r="D7691" t="s">
        <v>27</v>
      </c>
      <c r="E7691" t="s">
        <v>21</v>
      </c>
      <c r="F7691" t="s">
        <v>46</v>
      </c>
      <c r="G7691">
        <v>76.91</v>
      </c>
      <c r="H7691">
        <v>7</v>
      </c>
      <c r="I7691">
        <v>26.918500000000002</v>
      </c>
      <c r="J7691" s="7">
        <v>565.29</v>
      </c>
      <c r="K7691">
        <f t="shared" si="600"/>
        <v>260.78666666666663</v>
      </c>
      <c r="L7691">
        <f t="shared" si="601"/>
        <v>80.755714285714276</v>
      </c>
      <c r="M7691" s="1">
        <v>43764</v>
      </c>
      <c r="N7691">
        <f t="shared" si="602"/>
        <v>2019</v>
      </c>
      <c r="O7691" s="1" t="str">
        <f t="shared" si="603"/>
        <v>October</v>
      </c>
      <c r="P7691" s="1" t="str">
        <f t="shared" si="604"/>
        <v>Saturday</v>
      </c>
      <c r="Q7691" s="2">
        <v>0.54398148148148151</v>
      </c>
      <c r="R7691" t="s">
        <v>29</v>
      </c>
      <c r="S7691">
        <v>323.02</v>
      </c>
      <c r="T7691">
        <v>42.86</v>
      </c>
      <c r="U7691">
        <v>242.27</v>
      </c>
      <c r="V7691">
        <v>6.1</v>
      </c>
    </row>
    <row r="7692" spans="1:22" x14ac:dyDescent="0.25">
      <c r="A7692" t="s">
        <v>7726</v>
      </c>
      <c r="B7692" t="s">
        <v>25</v>
      </c>
      <c r="C7692" t="s">
        <v>43</v>
      </c>
      <c r="D7692" t="s">
        <v>27</v>
      </c>
      <c r="E7692" t="s">
        <v>31</v>
      </c>
      <c r="F7692" t="s">
        <v>28</v>
      </c>
      <c r="G7692">
        <v>27.19</v>
      </c>
      <c r="H7692">
        <v>6</v>
      </c>
      <c r="I7692">
        <v>8.157</v>
      </c>
      <c r="J7692" s="7">
        <v>171.3</v>
      </c>
      <c r="K7692">
        <f t="shared" si="600"/>
        <v>181.34666666666669</v>
      </c>
      <c r="L7692">
        <f t="shared" si="601"/>
        <v>28.55</v>
      </c>
      <c r="M7692" s="1">
        <v>43762</v>
      </c>
      <c r="N7692">
        <f t="shared" si="602"/>
        <v>2019</v>
      </c>
      <c r="O7692" s="1" t="str">
        <f t="shared" si="603"/>
        <v>October</v>
      </c>
      <c r="P7692" s="1" t="str">
        <f t="shared" si="604"/>
        <v>Thursday</v>
      </c>
      <c r="Q7692" s="2">
        <v>0.74067129629629624</v>
      </c>
      <c r="R7692" t="s">
        <v>29</v>
      </c>
      <c r="S7692">
        <v>97.88</v>
      </c>
      <c r="T7692">
        <v>42.86</v>
      </c>
      <c r="U7692">
        <v>73.42</v>
      </c>
      <c r="V7692">
        <v>5.2</v>
      </c>
    </row>
    <row r="7693" spans="1:22" x14ac:dyDescent="0.25">
      <c r="A7693" t="s">
        <v>7727</v>
      </c>
      <c r="B7693" t="s">
        <v>25</v>
      </c>
      <c r="C7693" t="s">
        <v>43</v>
      </c>
      <c r="D7693" t="s">
        <v>27</v>
      </c>
      <c r="E7693" t="s">
        <v>21</v>
      </c>
      <c r="F7693" t="s">
        <v>46</v>
      </c>
      <c r="G7693">
        <v>43.59</v>
      </c>
      <c r="H7693">
        <v>1</v>
      </c>
      <c r="I7693">
        <v>2.1795</v>
      </c>
      <c r="J7693" s="7">
        <v>45.77</v>
      </c>
      <c r="K7693">
        <f t="shared" si="600"/>
        <v>139.43666666666667</v>
      </c>
      <c r="L7693">
        <f t="shared" si="601"/>
        <v>45.77</v>
      </c>
      <c r="M7693" s="1">
        <v>43766</v>
      </c>
      <c r="N7693">
        <f t="shared" si="602"/>
        <v>2019</v>
      </c>
      <c r="O7693" s="1" t="str">
        <f t="shared" si="603"/>
        <v>October</v>
      </c>
      <c r="P7693" s="1" t="str">
        <f t="shared" si="604"/>
        <v>Monday</v>
      </c>
      <c r="Q7693" s="2">
        <v>0.80078703703703702</v>
      </c>
      <c r="R7693" t="s">
        <v>29</v>
      </c>
      <c r="S7693">
        <v>26.15</v>
      </c>
      <c r="T7693">
        <v>42.87</v>
      </c>
      <c r="U7693">
        <v>19.62</v>
      </c>
      <c r="V7693">
        <v>6</v>
      </c>
    </row>
    <row r="7694" spans="1:22" x14ac:dyDescent="0.25">
      <c r="A7694" t="s">
        <v>7728</v>
      </c>
      <c r="B7694" t="s">
        <v>25</v>
      </c>
      <c r="C7694" t="s">
        <v>26</v>
      </c>
      <c r="D7694" t="s">
        <v>20</v>
      </c>
      <c r="E7694" t="s">
        <v>21</v>
      </c>
      <c r="F7694" t="s">
        <v>32</v>
      </c>
      <c r="G7694">
        <v>31.14</v>
      </c>
      <c r="H7694">
        <v>10</v>
      </c>
      <c r="I7694">
        <v>15.57</v>
      </c>
      <c r="J7694" s="7">
        <v>326.97000000000003</v>
      </c>
      <c r="K7694">
        <f t="shared" si="600"/>
        <v>286.38333333333338</v>
      </c>
      <c r="L7694">
        <f t="shared" si="601"/>
        <v>32.697000000000003</v>
      </c>
      <c r="M7694" s="1">
        <v>43765</v>
      </c>
      <c r="N7694">
        <f t="shared" si="602"/>
        <v>2019</v>
      </c>
      <c r="O7694" s="1" t="str">
        <f t="shared" si="603"/>
        <v>October</v>
      </c>
      <c r="P7694" s="1" t="str">
        <f t="shared" si="604"/>
        <v>Sunday</v>
      </c>
      <c r="Q7694" s="2">
        <v>0.32528935185185187</v>
      </c>
      <c r="R7694" t="s">
        <v>29</v>
      </c>
      <c r="S7694">
        <v>186.84</v>
      </c>
      <c r="T7694">
        <v>42.86</v>
      </c>
      <c r="U7694">
        <v>140.13</v>
      </c>
      <c r="V7694">
        <v>5.8</v>
      </c>
    </row>
    <row r="7695" spans="1:22" x14ac:dyDescent="0.25">
      <c r="A7695" t="s">
        <v>7729</v>
      </c>
      <c r="B7695" t="s">
        <v>42</v>
      </c>
      <c r="C7695" t="s">
        <v>26</v>
      </c>
      <c r="D7695" t="s">
        <v>20</v>
      </c>
      <c r="E7695" t="s">
        <v>21</v>
      </c>
      <c r="F7695" t="s">
        <v>46</v>
      </c>
      <c r="G7695">
        <v>43.4</v>
      </c>
      <c r="H7695">
        <v>1</v>
      </c>
      <c r="I7695">
        <v>2.17</v>
      </c>
      <c r="J7695" s="7">
        <v>45.57</v>
      </c>
      <c r="K7695">
        <f t="shared" si="600"/>
        <v>417.26666666666671</v>
      </c>
      <c r="L7695">
        <f t="shared" si="601"/>
        <v>45.57</v>
      </c>
      <c r="M7695" s="1">
        <v>43745</v>
      </c>
      <c r="N7695">
        <f t="shared" si="602"/>
        <v>2019</v>
      </c>
      <c r="O7695" s="1" t="str">
        <f t="shared" si="603"/>
        <v>October</v>
      </c>
      <c r="P7695" s="1" t="str">
        <f t="shared" si="604"/>
        <v>Monday</v>
      </c>
      <c r="Q7695" s="2">
        <v>0.22469907407407408</v>
      </c>
      <c r="R7695" t="s">
        <v>23</v>
      </c>
      <c r="S7695">
        <v>26.04</v>
      </c>
      <c r="T7695">
        <v>42.86</v>
      </c>
      <c r="U7695">
        <v>19.53</v>
      </c>
      <c r="V7695">
        <v>8.8000000000000007</v>
      </c>
    </row>
    <row r="7696" spans="1:22" x14ac:dyDescent="0.25">
      <c r="A7696" t="s">
        <v>7730</v>
      </c>
      <c r="B7696" t="s">
        <v>42</v>
      </c>
      <c r="C7696" t="s">
        <v>43</v>
      </c>
      <c r="D7696" t="s">
        <v>27</v>
      </c>
      <c r="E7696" t="s">
        <v>31</v>
      </c>
      <c r="F7696" t="s">
        <v>36</v>
      </c>
      <c r="G7696">
        <v>77.239999999999995</v>
      </c>
      <c r="H7696">
        <v>6</v>
      </c>
      <c r="I7696">
        <v>23.172000000000001</v>
      </c>
      <c r="J7696" s="7">
        <v>486.61</v>
      </c>
      <c r="K7696">
        <f t="shared" si="600"/>
        <v>439.91333333333336</v>
      </c>
      <c r="L7696">
        <f t="shared" si="601"/>
        <v>81.101666666666674</v>
      </c>
      <c r="M7696" s="1">
        <v>43744</v>
      </c>
      <c r="N7696">
        <f t="shared" si="602"/>
        <v>2019</v>
      </c>
      <c r="O7696" s="1" t="str">
        <f t="shared" si="603"/>
        <v>October</v>
      </c>
      <c r="P7696" s="1" t="str">
        <f t="shared" si="604"/>
        <v>Sunday</v>
      </c>
      <c r="Q7696" s="2">
        <v>0.40755787037037039</v>
      </c>
      <c r="R7696" t="s">
        <v>23</v>
      </c>
      <c r="S7696">
        <v>278.06</v>
      </c>
      <c r="T7696">
        <v>42.86</v>
      </c>
      <c r="U7696">
        <v>208.55</v>
      </c>
      <c r="V7696">
        <v>5.2</v>
      </c>
    </row>
    <row r="7697" spans="1:22" x14ac:dyDescent="0.25">
      <c r="A7697" t="s">
        <v>7731</v>
      </c>
      <c r="B7697" t="s">
        <v>42</v>
      </c>
      <c r="C7697" t="s">
        <v>19</v>
      </c>
      <c r="D7697" t="s">
        <v>20</v>
      </c>
      <c r="E7697" t="s">
        <v>31</v>
      </c>
      <c r="F7697" t="s">
        <v>22</v>
      </c>
      <c r="G7697">
        <v>76.150000000000006</v>
      </c>
      <c r="H7697">
        <v>9</v>
      </c>
      <c r="I7697">
        <v>34.267499999999998</v>
      </c>
      <c r="J7697" s="7">
        <v>719.62</v>
      </c>
      <c r="K7697">
        <f t="shared" si="600"/>
        <v>371.25333333333333</v>
      </c>
      <c r="L7697">
        <f t="shared" si="601"/>
        <v>79.957777777777778</v>
      </c>
      <c r="M7697" s="1">
        <v>43755</v>
      </c>
      <c r="N7697">
        <f t="shared" si="602"/>
        <v>2019</v>
      </c>
      <c r="O7697" s="1" t="str">
        <f t="shared" si="603"/>
        <v>October</v>
      </c>
      <c r="P7697" s="1" t="str">
        <f t="shared" si="604"/>
        <v>Thursday</v>
      </c>
      <c r="Q7697" s="2">
        <v>0.37891203703703702</v>
      </c>
      <c r="R7697" t="s">
        <v>33</v>
      </c>
      <c r="S7697">
        <v>411.21</v>
      </c>
      <c r="T7697">
        <v>42.86</v>
      </c>
      <c r="U7697">
        <v>308.41000000000003</v>
      </c>
      <c r="V7697">
        <v>7.6</v>
      </c>
    </row>
    <row r="7698" spans="1:22" x14ac:dyDescent="0.25">
      <c r="A7698" t="s">
        <v>7732</v>
      </c>
      <c r="B7698" t="s">
        <v>25</v>
      </c>
      <c r="C7698" t="s">
        <v>43</v>
      </c>
      <c r="D7698" t="s">
        <v>20</v>
      </c>
      <c r="E7698" t="s">
        <v>31</v>
      </c>
      <c r="F7698" t="s">
        <v>22</v>
      </c>
      <c r="G7698">
        <v>10.81</v>
      </c>
      <c r="H7698">
        <v>10</v>
      </c>
      <c r="I7698">
        <v>5.4050000000000002</v>
      </c>
      <c r="J7698" s="7">
        <v>113.51</v>
      </c>
      <c r="K7698">
        <f t="shared" si="600"/>
        <v>280.15333333333336</v>
      </c>
      <c r="L7698">
        <f t="shared" si="601"/>
        <v>11.351000000000001</v>
      </c>
      <c r="M7698" s="1">
        <v>43765</v>
      </c>
      <c r="N7698">
        <f t="shared" si="602"/>
        <v>2019</v>
      </c>
      <c r="O7698" s="1" t="str">
        <f t="shared" si="603"/>
        <v>October</v>
      </c>
      <c r="P7698" s="1" t="str">
        <f t="shared" si="604"/>
        <v>Sunday</v>
      </c>
      <c r="Q7698" s="2">
        <v>0.6290162037037037</v>
      </c>
      <c r="R7698" t="s">
        <v>23</v>
      </c>
      <c r="S7698">
        <v>64.86</v>
      </c>
      <c r="T7698">
        <v>42.86</v>
      </c>
      <c r="U7698">
        <v>48.65</v>
      </c>
      <c r="V7698">
        <v>6.8</v>
      </c>
    </row>
    <row r="7699" spans="1:22" x14ac:dyDescent="0.25">
      <c r="A7699" t="s">
        <v>7733</v>
      </c>
      <c r="B7699" t="s">
        <v>42</v>
      </c>
      <c r="C7699" t="s">
        <v>43</v>
      </c>
      <c r="D7699" t="s">
        <v>27</v>
      </c>
      <c r="E7699" t="s">
        <v>31</v>
      </c>
      <c r="F7699" t="s">
        <v>36</v>
      </c>
      <c r="G7699">
        <v>89.09</v>
      </c>
      <c r="H7699">
        <v>3</v>
      </c>
      <c r="I7699">
        <v>13.3635</v>
      </c>
      <c r="J7699" s="7">
        <v>280.63</v>
      </c>
      <c r="K7699">
        <f t="shared" si="600"/>
        <v>334.28666666666669</v>
      </c>
      <c r="L7699">
        <f t="shared" si="601"/>
        <v>93.543333333333337</v>
      </c>
      <c r="M7699" s="1">
        <v>43746</v>
      </c>
      <c r="N7699">
        <f t="shared" si="602"/>
        <v>2019</v>
      </c>
      <c r="O7699" s="1" t="str">
        <f t="shared" si="603"/>
        <v>October</v>
      </c>
      <c r="P7699" s="1" t="str">
        <f t="shared" si="604"/>
        <v>Tuesday</v>
      </c>
      <c r="Q7699" s="2">
        <v>0.78479166666666667</v>
      </c>
      <c r="R7699" t="s">
        <v>23</v>
      </c>
      <c r="S7699">
        <v>160.36000000000001</v>
      </c>
      <c r="T7699">
        <v>42.86</v>
      </c>
      <c r="U7699">
        <v>120.27</v>
      </c>
      <c r="V7699">
        <v>5.0999999999999996</v>
      </c>
    </row>
    <row r="7700" spans="1:22" x14ac:dyDescent="0.25">
      <c r="A7700" t="s">
        <v>7734</v>
      </c>
      <c r="B7700" t="s">
        <v>18</v>
      </c>
      <c r="C7700" t="s">
        <v>43</v>
      </c>
      <c r="D7700" t="s">
        <v>20</v>
      </c>
      <c r="E7700" t="s">
        <v>31</v>
      </c>
      <c r="F7700" t="s">
        <v>32</v>
      </c>
      <c r="G7700">
        <v>47.23</v>
      </c>
      <c r="H7700">
        <v>9</v>
      </c>
      <c r="I7700">
        <v>21.253499999999999</v>
      </c>
      <c r="J7700" s="7">
        <v>446.32</v>
      </c>
      <c r="K7700">
        <f t="shared" si="600"/>
        <v>365.26333333333332</v>
      </c>
      <c r="L7700">
        <f t="shared" si="601"/>
        <v>49.591111111111111</v>
      </c>
      <c r="M7700" s="1">
        <v>43743</v>
      </c>
      <c r="N7700">
        <f t="shared" si="602"/>
        <v>2019</v>
      </c>
      <c r="O7700" s="1" t="str">
        <f t="shared" si="603"/>
        <v>October</v>
      </c>
      <c r="P7700" s="1" t="str">
        <f t="shared" si="604"/>
        <v>Saturday</v>
      </c>
      <c r="Q7700" s="2">
        <v>0.90071759259259254</v>
      </c>
      <c r="R7700" t="s">
        <v>23</v>
      </c>
      <c r="S7700">
        <v>255.04</v>
      </c>
      <c r="T7700">
        <v>42.86</v>
      </c>
      <c r="U7700">
        <v>191.28</v>
      </c>
      <c r="V7700">
        <v>9.3000000000000007</v>
      </c>
    </row>
    <row r="7701" spans="1:22" x14ac:dyDescent="0.25">
      <c r="A7701" t="s">
        <v>7735</v>
      </c>
      <c r="B7701" t="s">
        <v>25</v>
      </c>
      <c r="C7701" t="s">
        <v>43</v>
      </c>
      <c r="D7701" t="s">
        <v>20</v>
      </c>
      <c r="E7701" t="s">
        <v>31</v>
      </c>
      <c r="F7701" t="s">
        <v>22</v>
      </c>
      <c r="G7701">
        <v>87.59</v>
      </c>
      <c r="H7701">
        <v>3</v>
      </c>
      <c r="I7701">
        <v>13.138500000000001</v>
      </c>
      <c r="J7701" s="7">
        <v>275.91000000000003</v>
      </c>
      <c r="K7701">
        <f t="shared" si="600"/>
        <v>371.83333333333331</v>
      </c>
      <c r="L7701">
        <f t="shared" si="601"/>
        <v>91.970000000000013</v>
      </c>
      <c r="M7701" s="1">
        <v>43741</v>
      </c>
      <c r="N7701">
        <f t="shared" si="602"/>
        <v>2019</v>
      </c>
      <c r="O7701" s="1" t="str">
        <f t="shared" si="603"/>
        <v>October</v>
      </c>
      <c r="P7701" s="1" t="str">
        <f t="shared" si="604"/>
        <v>Thursday</v>
      </c>
      <c r="Q7701" s="2">
        <v>0.68050925925925931</v>
      </c>
      <c r="R7701" t="s">
        <v>23</v>
      </c>
      <c r="S7701">
        <v>157.66</v>
      </c>
      <c r="T7701">
        <v>42.86</v>
      </c>
      <c r="U7701">
        <v>118.25</v>
      </c>
      <c r="V7701">
        <v>9.1</v>
      </c>
    </row>
    <row r="7702" spans="1:22" x14ac:dyDescent="0.25">
      <c r="A7702" t="s">
        <v>7736</v>
      </c>
      <c r="B7702" t="s">
        <v>25</v>
      </c>
      <c r="C7702" t="s">
        <v>43</v>
      </c>
      <c r="D7702" t="s">
        <v>20</v>
      </c>
      <c r="E7702" t="s">
        <v>21</v>
      </c>
      <c r="F7702" t="s">
        <v>28</v>
      </c>
      <c r="G7702">
        <v>39.53</v>
      </c>
      <c r="H7702">
        <v>9</v>
      </c>
      <c r="I7702">
        <v>17.788499999999999</v>
      </c>
      <c r="J7702" s="7">
        <v>373.56</v>
      </c>
      <c r="K7702">
        <f t="shared" si="600"/>
        <v>285.71666666666664</v>
      </c>
      <c r="L7702">
        <f t="shared" si="601"/>
        <v>41.506666666666668</v>
      </c>
      <c r="M7702" s="1">
        <v>43764</v>
      </c>
      <c r="N7702">
        <f t="shared" si="602"/>
        <v>2019</v>
      </c>
      <c r="O7702" s="1" t="str">
        <f t="shared" si="603"/>
        <v>October</v>
      </c>
      <c r="P7702" s="1" t="str">
        <f t="shared" si="604"/>
        <v>Saturday</v>
      </c>
      <c r="Q7702" s="2">
        <v>0.23773148148148149</v>
      </c>
      <c r="R7702" t="s">
        <v>33</v>
      </c>
      <c r="S7702">
        <v>213.46</v>
      </c>
      <c r="T7702">
        <v>42.86</v>
      </c>
      <c r="U7702">
        <v>160.1</v>
      </c>
      <c r="V7702">
        <v>6.9</v>
      </c>
    </row>
    <row r="7703" spans="1:22" x14ac:dyDescent="0.25">
      <c r="A7703" t="s">
        <v>7737</v>
      </c>
      <c r="B7703" t="s">
        <v>25</v>
      </c>
      <c r="C7703" t="s">
        <v>43</v>
      </c>
      <c r="D7703" t="s">
        <v>27</v>
      </c>
      <c r="E7703" t="s">
        <v>21</v>
      </c>
      <c r="F7703" t="s">
        <v>32</v>
      </c>
      <c r="G7703">
        <v>55.48</v>
      </c>
      <c r="H7703">
        <v>8</v>
      </c>
      <c r="I7703">
        <v>22.192</v>
      </c>
      <c r="J7703" s="7">
        <v>466.03</v>
      </c>
      <c r="K7703">
        <f t="shared" si="600"/>
        <v>213.14</v>
      </c>
      <c r="L7703">
        <f t="shared" si="601"/>
        <v>58.253749999999997</v>
      </c>
      <c r="M7703" s="1">
        <v>43751</v>
      </c>
      <c r="N7703">
        <f t="shared" si="602"/>
        <v>2019</v>
      </c>
      <c r="O7703" s="1" t="str">
        <f t="shared" si="603"/>
        <v>October</v>
      </c>
      <c r="P7703" s="1" t="str">
        <f t="shared" si="604"/>
        <v>Sunday</v>
      </c>
      <c r="Q7703" s="2">
        <v>0.92545138888888889</v>
      </c>
      <c r="R7703" t="s">
        <v>33</v>
      </c>
      <c r="S7703">
        <v>266.3</v>
      </c>
      <c r="T7703">
        <v>42.86</v>
      </c>
      <c r="U7703">
        <v>199.73</v>
      </c>
      <c r="V7703">
        <v>7.4</v>
      </c>
    </row>
    <row r="7704" spans="1:22" x14ac:dyDescent="0.25">
      <c r="A7704" t="s">
        <v>7738</v>
      </c>
      <c r="B7704" t="s">
        <v>42</v>
      </c>
      <c r="C7704" t="s">
        <v>43</v>
      </c>
      <c r="D7704" t="s">
        <v>20</v>
      </c>
      <c r="E7704" t="s">
        <v>31</v>
      </c>
      <c r="F7704" t="s">
        <v>32</v>
      </c>
      <c r="G7704">
        <v>8.36</v>
      </c>
      <c r="H7704">
        <v>2</v>
      </c>
      <c r="I7704">
        <v>0.83599999999999997</v>
      </c>
      <c r="J7704" s="7">
        <v>17.559999999999999</v>
      </c>
      <c r="K7704">
        <f t="shared" si="600"/>
        <v>235.62333333333333</v>
      </c>
      <c r="L7704">
        <f t="shared" si="601"/>
        <v>8.7799999999999994</v>
      </c>
      <c r="M7704" s="1">
        <v>43753</v>
      </c>
      <c r="N7704">
        <f t="shared" si="602"/>
        <v>2019</v>
      </c>
      <c r="O7704" s="1" t="str">
        <f t="shared" si="603"/>
        <v>October</v>
      </c>
      <c r="P7704" s="1" t="str">
        <f t="shared" si="604"/>
        <v>Tuesday</v>
      </c>
      <c r="Q7704" s="2">
        <v>0.23321759259259259</v>
      </c>
      <c r="R7704" t="s">
        <v>29</v>
      </c>
      <c r="S7704">
        <v>10.029999999999999</v>
      </c>
      <c r="T7704">
        <v>42.88</v>
      </c>
      <c r="U7704">
        <v>7.53</v>
      </c>
      <c r="V7704">
        <v>7.7</v>
      </c>
    </row>
    <row r="7705" spans="1:22" x14ac:dyDescent="0.25">
      <c r="A7705" t="s">
        <v>7739</v>
      </c>
      <c r="B7705" t="s">
        <v>18</v>
      </c>
      <c r="C7705" t="s">
        <v>19</v>
      </c>
      <c r="D7705" t="s">
        <v>27</v>
      </c>
      <c r="E7705" t="s">
        <v>21</v>
      </c>
      <c r="F7705" t="s">
        <v>28</v>
      </c>
      <c r="G7705">
        <v>49.47</v>
      </c>
      <c r="H7705">
        <v>3</v>
      </c>
      <c r="I7705">
        <v>7.4204999999999997</v>
      </c>
      <c r="J7705" s="7">
        <v>155.83000000000001</v>
      </c>
      <c r="K7705">
        <f t="shared" si="600"/>
        <v>319.04666666666668</v>
      </c>
      <c r="L7705">
        <f t="shared" si="601"/>
        <v>51.943333333333335</v>
      </c>
      <c r="M7705" s="1">
        <v>43745</v>
      </c>
      <c r="N7705">
        <f t="shared" si="602"/>
        <v>2019</v>
      </c>
      <c r="O7705" s="1" t="str">
        <f t="shared" si="603"/>
        <v>October</v>
      </c>
      <c r="P7705" s="1" t="str">
        <f t="shared" si="604"/>
        <v>Monday</v>
      </c>
      <c r="Q7705" s="2">
        <v>8.9594907407407401E-2</v>
      </c>
      <c r="R7705" t="s">
        <v>29</v>
      </c>
      <c r="S7705">
        <v>89.05</v>
      </c>
      <c r="T7705">
        <v>42.85</v>
      </c>
      <c r="U7705">
        <v>66.78</v>
      </c>
      <c r="V7705">
        <v>9.9</v>
      </c>
    </row>
    <row r="7706" spans="1:22" x14ac:dyDescent="0.25">
      <c r="A7706" t="s">
        <v>7740</v>
      </c>
      <c r="B7706" t="s">
        <v>18</v>
      </c>
      <c r="C7706" t="s">
        <v>19</v>
      </c>
      <c r="D7706" t="s">
        <v>27</v>
      </c>
      <c r="E7706" t="s">
        <v>21</v>
      </c>
      <c r="F7706" t="s">
        <v>44</v>
      </c>
      <c r="G7706">
        <v>63.51</v>
      </c>
      <c r="H7706">
        <v>8</v>
      </c>
      <c r="I7706">
        <v>25.404</v>
      </c>
      <c r="J7706" s="7">
        <v>533.48</v>
      </c>
      <c r="K7706">
        <f t="shared" si="600"/>
        <v>505.27</v>
      </c>
      <c r="L7706">
        <f t="shared" si="601"/>
        <v>66.685000000000002</v>
      </c>
      <c r="M7706" s="1">
        <v>43748</v>
      </c>
      <c r="N7706">
        <f t="shared" si="602"/>
        <v>2019</v>
      </c>
      <c r="O7706" s="1" t="str">
        <f t="shared" si="603"/>
        <v>October</v>
      </c>
      <c r="P7706" s="1" t="str">
        <f t="shared" si="604"/>
        <v>Thursday</v>
      </c>
      <c r="Q7706" s="2">
        <v>0.76939814814814811</v>
      </c>
      <c r="R7706" t="s">
        <v>29</v>
      </c>
      <c r="S7706">
        <v>304.85000000000002</v>
      </c>
      <c r="T7706">
        <v>42.86</v>
      </c>
      <c r="U7706">
        <v>228.63</v>
      </c>
      <c r="V7706">
        <v>6.9</v>
      </c>
    </row>
    <row r="7707" spans="1:22" x14ac:dyDescent="0.25">
      <c r="A7707" t="s">
        <v>7741</v>
      </c>
      <c r="B7707" t="s">
        <v>18</v>
      </c>
      <c r="C7707" t="s">
        <v>26</v>
      </c>
      <c r="D7707" t="s">
        <v>27</v>
      </c>
      <c r="E7707" t="s">
        <v>31</v>
      </c>
      <c r="F7707" t="s">
        <v>22</v>
      </c>
      <c r="G7707">
        <v>36.44</v>
      </c>
      <c r="H7707">
        <v>7</v>
      </c>
      <c r="I7707">
        <v>12.754</v>
      </c>
      <c r="J7707" s="7">
        <v>267.83</v>
      </c>
      <c r="K7707">
        <f t="shared" si="600"/>
        <v>384.23999999999995</v>
      </c>
      <c r="L7707">
        <f t="shared" si="601"/>
        <v>38.261428571428567</v>
      </c>
      <c r="M7707" s="1">
        <v>43744</v>
      </c>
      <c r="N7707">
        <f t="shared" si="602"/>
        <v>2019</v>
      </c>
      <c r="O7707" s="1" t="str">
        <f t="shared" si="603"/>
        <v>October</v>
      </c>
      <c r="P7707" s="1" t="str">
        <f t="shared" si="604"/>
        <v>Sunday</v>
      </c>
      <c r="Q7707" s="2">
        <v>0.51732638888888893</v>
      </c>
      <c r="R7707" t="s">
        <v>29</v>
      </c>
      <c r="S7707">
        <v>153.05000000000001</v>
      </c>
      <c r="T7707">
        <v>42.86</v>
      </c>
      <c r="U7707">
        <v>114.78</v>
      </c>
      <c r="V7707">
        <v>6.9</v>
      </c>
    </row>
    <row r="7708" spans="1:22" x14ac:dyDescent="0.25">
      <c r="A7708" t="s">
        <v>7742</v>
      </c>
      <c r="B7708" t="s">
        <v>25</v>
      </c>
      <c r="C7708" t="s">
        <v>43</v>
      </c>
      <c r="D7708" t="s">
        <v>20</v>
      </c>
      <c r="E7708" t="s">
        <v>21</v>
      </c>
      <c r="F7708" t="s">
        <v>36</v>
      </c>
      <c r="G7708">
        <v>85.06</v>
      </c>
      <c r="H7708">
        <v>8</v>
      </c>
      <c r="I7708">
        <v>34.024000000000001</v>
      </c>
      <c r="J7708" s="7">
        <v>714.5</v>
      </c>
      <c r="K7708">
        <f t="shared" si="600"/>
        <v>305.74333333333334</v>
      </c>
      <c r="L7708">
        <f t="shared" si="601"/>
        <v>89.3125</v>
      </c>
      <c r="M7708" s="1">
        <v>43748</v>
      </c>
      <c r="N7708">
        <f t="shared" si="602"/>
        <v>2019</v>
      </c>
      <c r="O7708" s="1" t="str">
        <f t="shared" si="603"/>
        <v>October</v>
      </c>
      <c r="P7708" s="1" t="str">
        <f t="shared" si="604"/>
        <v>Thursday</v>
      </c>
      <c r="Q7708" s="2">
        <v>0.74259259259259258</v>
      </c>
      <c r="R7708" t="s">
        <v>29</v>
      </c>
      <c r="S7708">
        <v>408.29</v>
      </c>
      <c r="T7708">
        <v>42.86</v>
      </c>
      <c r="U7708">
        <v>306.20999999999998</v>
      </c>
      <c r="V7708">
        <v>6.4</v>
      </c>
    </row>
    <row r="7709" spans="1:22" x14ac:dyDescent="0.25">
      <c r="A7709" t="s">
        <v>7743</v>
      </c>
      <c r="B7709" t="s">
        <v>42</v>
      </c>
      <c r="C7709" t="s">
        <v>19</v>
      </c>
      <c r="D7709" t="s">
        <v>27</v>
      </c>
      <c r="E7709" t="s">
        <v>31</v>
      </c>
      <c r="F7709" t="s">
        <v>44</v>
      </c>
      <c r="G7709">
        <v>81.14</v>
      </c>
      <c r="H7709">
        <v>2</v>
      </c>
      <c r="I7709">
        <v>8.1140000000000008</v>
      </c>
      <c r="J7709" s="7">
        <v>170.39</v>
      </c>
      <c r="K7709">
        <f t="shared" si="600"/>
        <v>282.46999999999997</v>
      </c>
      <c r="L7709">
        <f t="shared" si="601"/>
        <v>85.194999999999993</v>
      </c>
      <c r="M7709" s="1">
        <v>43743</v>
      </c>
      <c r="N7709">
        <f t="shared" si="602"/>
        <v>2019</v>
      </c>
      <c r="O7709" s="1" t="str">
        <f t="shared" si="603"/>
        <v>October</v>
      </c>
      <c r="P7709" s="1" t="str">
        <f t="shared" si="604"/>
        <v>Saturday</v>
      </c>
      <c r="Q7709" s="2">
        <v>0.80122685185185183</v>
      </c>
      <c r="R7709" t="s">
        <v>29</v>
      </c>
      <c r="S7709">
        <v>97.37</v>
      </c>
      <c r="T7709">
        <v>42.85</v>
      </c>
      <c r="U7709">
        <v>73.02</v>
      </c>
      <c r="V7709">
        <v>6.5</v>
      </c>
    </row>
    <row r="7710" spans="1:22" x14ac:dyDescent="0.25">
      <c r="A7710" t="s">
        <v>7744</v>
      </c>
      <c r="B7710" t="s">
        <v>18</v>
      </c>
      <c r="C7710" t="s">
        <v>26</v>
      </c>
      <c r="D7710" t="s">
        <v>20</v>
      </c>
      <c r="E7710" t="s">
        <v>31</v>
      </c>
      <c r="F7710" t="s">
        <v>46</v>
      </c>
      <c r="G7710">
        <v>7.7</v>
      </c>
      <c r="H7710">
        <v>4</v>
      </c>
      <c r="I7710">
        <v>1.54</v>
      </c>
      <c r="J7710" s="7">
        <v>32.340000000000003</v>
      </c>
      <c r="K7710">
        <f t="shared" si="600"/>
        <v>345.87666666666672</v>
      </c>
      <c r="L7710">
        <f t="shared" si="601"/>
        <v>8.0850000000000009</v>
      </c>
      <c r="M7710" s="1">
        <v>43752</v>
      </c>
      <c r="N7710">
        <f t="shared" si="602"/>
        <v>2019</v>
      </c>
      <c r="O7710" s="1" t="str">
        <f t="shared" si="603"/>
        <v>October</v>
      </c>
      <c r="P7710" s="1" t="str">
        <f t="shared" si="604"/>
        <v>Monday</v>
      </c>
      <c r="Q7710" s="2">
        <v>3.9120370370370368E-2</v>
      </c>
      <c r="R7710" t="s">
        <v>23</v>
      </c>
      <c r="S7710">
        <v>18.48</v>
      </c>
      <c r="T7710">
        <v>42.86</v>
      </c>
      <c r="U7710">
        <v>13.86</v>
      </c>
      <c r="V7710">
        <v>7.9</v>
      </c>
    </row>
    <row r="7711" spans="1:22" x14ac:dyDescent="0.25">
      <c r="A7711" t="s">
        <v>7745</v>
      </c>
      <c r="B7711" t="s">
        <v>18</v>
      </c>
      <c r="C7711" t="s">
        <v>19</v>
      </c>
      <c r="D7711" t="s">
        <v>27</v>
      </c>
      <c r="E7711" t="s">
        <v>31</v>
      </c>
      <c r="F7711" t="s">
        <v>28</v>
      </c>
      <c r="G7711">
        <v>68.22</v>
      </c>
      <c r="H7711">
        <v>9</v>
      </c>
      <c r="I7711">
        <v>30.699000000000002</v>
      </c>
      <c r="J7711" s="7">
        <v>644.67999999999995</v>
      </c>
      <c r="K7711">
        <f t="shared" si="600"/>
        <v>475.84999999999997</v>
      </c>
      <c r="L7711">
        <f t="shared" si="601"/>
        <v>71.63111111111111</v>
      </c>
      <c r="M7711" s="1">
        <v>43747</v>
      </c>
      <c r="N7711">
        <f t="shared" si="602"/>
        <v>2019</v>
      </c>
      <c r="O7711" s="1" t="str">
        <f t="shared" si="603"/>
        <v>October</v>
      </c>
      <c r="P7711" s="1" t="str">
        <f t="shared" si="604"/>
        <v>Wednesday</v>
      </c>
      <c r="Q7711" s="2">
        <v>0.64462962962962966</v>
      </c>
      <c r="R7711" t="s">
        <v>33</v>
      </c>
      <c r="S7711">
        <v>368.39</v>
      </c>
      <c r="T7711">
        <v>42.86</v>
      </c>
      <c r="U7711">
        <v>276.29000000000002</v>
      </c>
      <c r="V7711">
        <v>5.7</v>
      </c>
    </row>
    <row r="7712" spans="1:22" x14ac:dyDescent="0.25">
      <c r="A7712" t="s">
        <v>7746</v>
      </c>
      <c r="B7712" t="s">
        <v>18</v>
      </c>
      <c r="C7712" t="s">
        <v>26</v>
      </c>
      <c r="D7712" t="s">
        <v>27</v>
      </c>
      <c r="E7712" t="s">
        <v>31</v>
      </c>
      <c r="F7712" t="s">
        <v>28</v>
      </c>
      <c r="G7712">
        <v>57.24</v>
      </c>
      <c r="H7712">
        <v>6</v>
      </c>
      <c r="I7712">
        <v>17.172000000000001</v>
      </c>
      <c r="J7712" s="7">
        <v>360.61</v>
      </c>
      <c r="K7712">
        <f t="shared" si="600"/>
        <v>266.11</v>
      </c>
      <c r="L7712">
        <f t="shared" si="601"/>
        <v>60.101666666666667</v>
      </c>
      <c r="M7712" s="1">
        <v>43742</v>
      </c>
      <c r="N7712">
        <f t="shared" si="602"/>
        <v>2019</v>
      </c>
      <c r="O7712" s="1" t="str">
        <f t="shared" si="603"/>
        <v>October</v>
      </c>
      <c r="P7712" s="1" t="str">
        <f t="shared" si="604"/>
        <v>Friday</v>
      </c>
      <c r="Q7712" s="2">
        <v>0.21738425925925925</v>
      </c>
      <c r="R7712" t="s">
        <v>33</v>
      </c>
      <c r="S7712">
        <v>206.06</v>
      </c>
      <c r="T7712">
        <v>42.86</v>
      </c>
      <c r="U7712">
        <v>154.55000000000001</v>
      </c>
      <c r="V7712">
        <v>9.9</v>
      </c>
    </row>
    <row r="7713" spans="1:22" x14ac:dyDescent="0.25">
      <c r="A7713" t="s">
        <v>7747</v>
      </c>
      <c r="B7713" t="s">
        <v>25</v>
      </c>
      <c r="C7713" t="s">
        <v>19</v>
      </c>
      <c r="D7713" t="s">
        <v>27</v>
      </c>
      <c r="E7713" t="s">
        <v>31</v>
      </c>
      <c r="F7713" t="s">
        <v>28</v>
      </c>
      <c r="G7713">
        <v>57.45</v>
      </c>
      <c r="H7713">
        <v>7</v>
      </c>
      <c r="I7713">
        <v>20.107500000000002</v>
      </c>
      <c r="J7713" s="7">
        <v>422.26</v>
      </c>
      <c r="K7713">
        <f t="shared" si="600"/>
        <v>296.12666666666667</v>
      </c>
      <c r="L7713">
        <f t="shared" si="601"/>
        <v>60.322857142857139</v>
      </c>
      <c r="M7713" s="1">
        <v>43766</v>
      </c>
      <c r="N7713">
        <f t="shared" si="602"/>
        <v>2019</v>
      </c>
      <c r="O7713" s="1" t="str">
        <f t="shared" si="603"/>
        <v>October</v>
      </c>
      <c r="P7713" s="1" t="str">
        <f t="shared" si="604"/>
        <v>Monday</v>
      </c>
      <c r="Q7713" s="2">
        <v>1.2569444444444444E-2</v>
      </c>
      <c r="R7713" t="s">
        <v>23</v>
      </c>
      <c r="S7713">
        <v>241.29</v>
      </c>
      <c r="T7713">
        <v>42.86</v>
      </c>
      <c r="U7713">
        <v>180.97</v>
      </c>
      <c r="V7713">
        <v>6.4</v>
      </c>
    </row>
    <row r="7714" spans="1:22" x14ac:dyDescent="0.25">
      <c r="A7714" t="s">
        <v>7748</v>
      </c>
      <c r="B7714" t="s">
        <v>25</v>
      </c>
      <c r="C7714" t="s">
        <v>26</v>
      </c>
      <c r="D7714" t="s">
        <v>27</v>
      </c>
      <c r="E7714" t="s">
        <v>21</v>
      </c>
      <c r="F7714" t="s">
        <v>32</v>
      </c>
      <c r="G7714">
        <v>7.36</v>
      </c>
      <c r="H7714">
        <v>2</v>
      </c>
      <c r="I7714">
        <v>0.73599999999999999</v>
      </c>
      <c r="J7714" s="7">
        <v>15.46</v>
      </c>
      <c r="K7714">
        <f t="shared" si="600"/>
        <v>221.36666666666667</v>
      </c>
      <c r="L7714">
        <f t="shared" si="601"/>
        <v>7.73</v>
      </c>
      <c r="M7714" s="1">
        <v>43740</v>
      </c>
      <c r="N7714">
        <f t="shared" si="602"/>
        <v>2019</v>
      </c>
      <c r="O7714" s="1" t="str">
        <f t="shared" si="603"/>
        <v>October</v>
      </c>
      <c r="P7714" s="1" t="str">
        <f t="shared" si="604"/>
        <v>Wednesday</v>
      </c>
      <c r="Q7714" s="2">
        <v>7.2337962962962965E-2</v>
      </c>
      <c r="R7714" t="s">
        <v>33</v>
      </c>
      <c r="S7714">
        <v>8.83</v>
      </c>
      <c r="T7714">
        <v>42.88</v>
      </c>
      <c r="U7714">
        <v>6.63</v>
      </c>
      <c r="V7714">
        <v>5.5</v>
      </c>
    </row>
    <row r="7715" spans="1:22" x14ac:dyDescent="0.25">
      <c r="A7715" t="s">
        <v>7749</v>
      </c>
      <c r="B7715" t="s">
        <v>18</v>
      </c>
      <c r="C7715" t="s">
        <v>19</v>
      </c>
      <c r="D7715" t="s">
        <v>20</v>
      </c>
      <c r="E7715" t="s">
        <v>31</v>
      </c>
      <c r="F7715" t="s">
        <v>36</v>
      </c>
      <c r="G7715">
        <v>42.92</v>
      </c>
      <c r="H7715">
        <v>10</v>
      </c>
      <c r="I7715">
        <v>21.46</v>
      </c>
      <c r="J7715" s="7">
        <v>450.66</v>
      </c>
      <c r="K7715">
        <f t="shared" si="600"/>
        <v>351.70666666666665</v>
      </c>
      <c r="L7715">
        <f t="shared" si="601"/>
        <v>45.066000000000003</v>
      </c>
      <c r="M7715" s="1">
        <v>43758</v>
      </c>
      <c r="N7715">
        <f t="shared" si="602"/>
        <v>2019</v>
      </c>
      <c r="O7715" s="1" t="str">
        <f t="shared" si="603"/>
        <v>October</v>
      </c>
      <c r="P7715" s="1" t="str">
        <f t="shared" si="604"/>
        <v>Sunday</v>
      </c>
      <c r="Q7715" s="2">
        <v>0.41199074074074077</v>
      </c>
      <c r="R7715" t="s">
        <v>23</v>
      </c>
      <c r="S7715">
        <v>257.52</v>
      </c>
      <c r="T7715">
        <v>42.86</v>
      </c>
      <c r="U7715">
        <v>193.14</v>
      </c>
      <c r="V7715">
        <v>8.5</v>
      </c>
    </row>
    <row r="7716" spans="1:22" x14ac:dyDescent="0.25">
      <c r="A7716" t="s">
        <v>7750</v>
      </c>
      <c r="B7716" t="s">
        <v>25</v>
      </c>
      <c r="C7716" t="s">
        <v>26</v>
      </c>
      <c r="D7716" t="s">
        <v>20</v>
      </c>
      <c r="E7716" t="s">
        <v>21</v>
      </c>
      <c r="F7716" t="s">
        <v>46</v>
      </c>
      <c r="G7716">
        <v>37.71</v>
      </c>
      <c r="H7716">
        <v>5</v>
      </c>
      <c r="I7716">
        <v>9.4275000000000002</v>
      </c>
      <c r="J7716" s="7">
        <v>197.98</v>
      </c>
      <c r="K7716">
        <f t="shared" si="600"/>
        <v>210.12333333333333</v>
      </c>
      <c r="L7716">
        <f t="shared" si="601"/>
        <v>39.595999999999997</v>
      </c>
      <c r="M7716" s="1">
        <v>43758</v>
      </c>
      <c r="N7716">
        <f t="shared" si="602"/>
        <v>2019</v>
      </c>
      <c r="O7716" s="1" t="str">
        <f t="shared" si="603"/>
        <v>October</v>
      </c>
      <c r="P7716" s="1" t="str">
        <f t="shared" si="604"/>
        <v>Sunday</v>
      </c>
      <c r="Q7716" s="2">
        <v>0.77987268518518515</v>
      </c>
      <c r="R7716" t="s">
        <v>23</v>
      </c>
      <c r="S7716">
        <v>113.13</v>
      </c>
      <c r="T7716">
        <v>42.86</v>
      </c>
      <c r="U7716">
        <v>84.85</v>
      </c>
      <c r="V7716">
        <v>7.6</v>
      </c>
    </row>
    <row r="7717" spans="1:22" x14ac:dyDescent="0.25">
      <c r="A7717" t="s">
        <v>7751</v>
      </c>
      <c r="B7717" t="s">
        <v>42</v>
      </c>
      <c r="C7717" t="s">
        <v>43</v>
      </c>
      <c r="D7717" t="s">
        <v>20</v>
      </c>
      <c r="E7717" t="s">
        <v>31</v>
      </c>
      <c r="F7717" t="s">
        <v>22</v>
      </c>
      <c r="G7717">
        <v>96.78</v>
      </c>
      <c r="H7717">
        <v>4</v>
      </c>
      <c r="I7717">
        <v>19.356000000000002</v>
      </c>
      <c r="J7717" s="7">
        <v>406.48</v>
      </c>
      <c r="K7717">
        <f t="shared" si="600"/>
        <v>315.43333333333334</v>
      </c>
      <c r="L7717">
        <f t="shared" si="601"/>
        <v>101.62</v>
      </c>
      <c r="M7717" s="1">
        <v>43766</v>
      </c>
      <c r="N7717">
        <f t="shared" si="602"/>
        <v>2019</v>
      </c>
      <c r="O7717" s="1" t="str">
        <f t="shared" si="603"/>
        <v>October</v>
      </c>
      <c r="P7717" s="1" t="str">
        <f t="shared" si="604"/>
        <v>Monday</v>
      </c>
      <c r="Q7717" s="2">
        <v>0.48730324074074072</v>
      </c>
      <c r="R7717" t="s">
        <v>29</v>
      </c>
      <c r="S7717">
        <v>232.27</v>
      </c>
      <c r="T7717">
        <v>42.86</v>
      </c>
      <c r="U7717">
        <v>174.21</v>
      </c>
      <c r="V7717">
        <v>5.9</v>
      </c>
    </row>
    <row r="7718" spans="1:22" x14ac:dyDescent="0.25">
      <c r="A7718" t="s">
        <v>7752</v>
      </c>
      <c r="B7718" t="s">
        <v>42</v>
      </c>
      <c r="C7718" t="s">
        <v>26</v>
      </c>
      <c r="D7718" t="s">
        <v>20</v>
      </c>
      <c r="E7718" t="s">
        <v>31</v>
      </c>
      <c r="F7718" t="s">
        <v>46</v>
      </c>
      <c r="G7718">
        <v>12.34</v>
      </c>
      <c r="H7718">
        <v>2</v>
      </c>
      <c r="I7718">
        <v>1.234</v>
      </c>
      <c r="J7718" s="7">
        <v>25.91</v>
      </c>
      <c r="K7718">
        <f t="shared" si="600"/>
        <v>226</v>
      </c>
      <c r="L7718">
        <f t="shared" si="601"/>
        <v>12.955</v>
      </c>
      <c r="M7718" s="1">
        <v>43740</v>
      </c>
      <c r="N7718">
        <f t="shared" si="602"/>
        <v>2019</v>
      </c>
      <c r="O7718" s="1" t="str">
        <f t="shared" si="603"/>
        <v>October</v>
      </c>
      <c r="P7718" s="1" t="str">
        <f t="shared" si="604"/>
        <v>Wednesday</v>
      </c>
      <c r="Q7718" s="2">
        <v>0.40693287037037035</v>
      </c>
      <c r="R7718" t="s">
        <v>29</v>
      </c>
      <c r="S7718">
        <v>14.81</v>
      </c>
      <c r="T7718">
        <v>42.84</v>
      </c>
      <c r="U7718">
        <v>11.1</v>
      </c>
      <c r="V7718">
        <v>9.1999999999999993</v>
      </c>
    </row>
    <row r="7719" spans="1:22" x14ac:dyDescent="0.25">
      <c r="A7719" t="s">
        <v>7753</v>
      </c>
      <c r="B7719" t="s">
        <v>25</v>
      </c>
      <c r="C7719" t="s">
        <v>43</v>
      </c>
      <c r="D7719" t="s">
        <v>20</v>
      </c>
      <c r="E7719" t="s">
        <v>31</v>
      </c>
      <c r="F7719" t="s">
        <v>28</v>
      </c>
      <c r="G7719">
        <v>69.92</v>
      </c>
      <c r="H7719">
        <v>7</v>
      </c>
      <c r="I7719">
        <v>24.472000000000001</v>
      </c>
      <c r="J7719" s="7">
        <v>513.91</v>
      </c>
      <c r="K7719">
        <f t="shared" si="600"/>
        <v>260.39666666666665</v>
      </c>
      <c r="L7719">
        <f t="shared" si="601"/>
        <v>73.415714285714287</v>
      </c>
      <c r="M7719" s="1">
        <v>43747</v>
      </c>
      <c r="N7719">
        <f t="shared" si="602"/>
        <v>2019</v>
      </c>
      <c r="O7719" s="1" t="str">
        <f t="shared" si="603"/>
        <v>October</v>
      </c>
      <c r="P7719" s="1" t="str">
        <f t="shared" si="604"/>
        <v>Wednesday</v>
      </c>
      <c r="Q7719" s="2">
        <v>0.53538194444444442</v>
      </c>
      <c r="R7719" t="s">
        <v>33</v>
      </c>
      <c r="S7719">
        <v>293.66000000000003</v>
      </c>
      <c r="T7719">
        <v>42.86</v>
      </c>
      <c r="U7719">
        <v>220.25</v>
      </c>
      <c r="V7719">
        <v>9.1</v>
      </c>
    </row>
    <row r="7720" spans="1:22" x14ac:dyDescent="0.25">
      <c r="A7720" t="s">
        <v>7754</v>
      </c>
      <c r="B7720" t="s">
        <v>42</v>
      </c>
      <c r="C7720" t="s">
        <v>43</v>
      </c>
      <c r="D7720" t="s">
        <v>20</v>
      </c>
      <c r="E7720" t="s">
        <v>31</v>
      </c>
      <c r="F7720" t="s">
        <v>44</v>
      </c>
      <c r="G7720">
        <v>26.32</v>
      </c>
      <c r="H7720">
        <v>5</v>
      </c>
      <c r="I7720">
        <v>6.58</v>
      </c>
      <c r="J7720" s="7">
        <v>138.18</v>
      </c>
      <c r="K7720">
        <f t="shared" si="600"/>
        <v>249.98333333333335</v>
      </c>
      <c r="L7720">
        <f t="shared" si="601"/>
        <v>27.636000000000003</v>
      </c>
      <c r="M7720" s="1">
        <v>43756</v>
      </c>
      <c r="N7720">
        <f t="shared" si="602"/>
        <v>2019</v>
      </c>
      <c r="O7720" s="1" t="str">
        <f t="shared" si="603"/>
        <v>October</v>
      </c>
      <c r="P7720" s="1" t="str">
        <f t="shared" si="604"/>
        <v>Friday</v>
      </c>
      <c r="Q7720" s="2">
        <v>0.4117824074074074</v>
      </c>
      <c r="R7720" t="s">
        <v>23</v>
      </c>
      <c r="S7720">
        <v>78.959999999999994</v>
      </c>
      <c r="T7720">
        <v>42.86</v>
      </c>
      <c r="U7720">
        <v>59.22</v>
      </c>
      <c r="V7720">
        <v>5.8</v>
      </c>
    </row>
    <row r="7721" spans="1:22" x14ac:dyDescent="0.25">
      <c r="A7721" t="s">
        <v>7755</v>
      </c>
      <c r="B7721" t="s">
        <v>18</v>
      </c>
      <c r="C7721" t="s">
        <v>26</v>
      </c>
      <c r="D7721" t="s">
        <v>27</v>
      </c>
      <c r="E7721" t="s">
        <v>31</v>
      </c>
      <c r="F7721" t="s">
        <v>36</v>
      </c>
      <c r="G7721">
        <v>24.59</v>
      </c>
      <c r="H7721">
        <v>5</v>
      </c>
      <c r="I7721">
        <v>6.1475</v>
      </c>
      <c r="J7721" s="7">
        <v>129.1</v>
      </c>
      <c r="K7721">
        <f t="shared" si="600"/>
        <v>351.71999999999997</v>
      </c>
      <c r="L7721">
        <f t="shared" si="601"/>
        <v>25.82</v>
      </c>
      <c r="M7721" s="1">
        <v>43742</v>
      </c>
      <c r="N7721">
        <f t="shared" si="602"/>
        <v>2019</v>
      </c>
      <c r="O7721" s="1" t="str">
        <f t="shared" si="603"/>
        <v>October</v>
      </c>
      <c r="P7721" s="1" t="str">
        <f t="shared" si="604"/>
        <v>Friday</v>
      </c>
      <c r="Q7721" s="2">
        <v>0.7210185185185185</v>
      </c>
      <c r="R7721" t="s">
        <v>29</v>
      </c>
      <c r="S7721">
        <v>73.77</v>
      </c>
      <c r="T7721">
        <v>42.86</v>
      </c>
      <c r="U7721">
        <v>55.33</v>
      </c>
      <c r="V7721">
        <v>9</v>
      </c>
    </row>
    <row r="7722" spans="1:22" x14ac:dyDescent="0.25">
      <c r="A7722" t="s">
        <v>7756</v>
      </c>
      <c r="B7722" t="s">
        <v>18</v>
      </c>
      <c r="C7722" t="s">
        <v>26</v>
      </c>
      <c r="D7722" t="s">
        <v>20</v>
      </c>
      <c r="E7722" t="s">
        <v>21</v>
      </c>
      <c r="F7722" t="s">
        <v>28</v>
      </c>
      <c r="G7722">
        <v>65.67</v>
      </c>
      <c r="H7722">
        <v>7</v>
      </c>
      <c r="I7722">
        <v>22.984500000000001</v>
      </c>
      <c r="J7722" s="7">
        <v>482.67</v>
      </c>
      <c r="K7722">
        <f t="shared" si="600"/>
        <v>410.43333333333334</v>
      </c>
      <c r="L7722">
        <f t="shared" si="601"/>
        <v>68.952857142857141</v>
      </c>
      <c r="M7722" s="1">
        <v>43762</v>
      </c>
      <c r="N7722">
        <f t="shared" si="602"/>
        <v>2019</v>
      </c>
      <c r="O7722" s="1" t="str">
        <f t="shared" si="603"/>
        <v>October</v>
      </c>
      <c r="P7722" s="1" t="str">
        <f t="shared" si="604"/>
        <v>Thursday</v>
      </c>
      <c r="Q7722" s="2">
        <v>0.77436342592592589</v>
      </c>
      <c r="R7722" t="s">
        <v>23</v>
      </c>
      <c r="S7722">
        <v>275.81</v>
      </c>
      <c r="T7722">
        <v>42.86</v>
      </c>
      <c r="U7722">
        <v>206.86</v>
      </c>
      <c r="V7722">
        <v>6.3</v>
      </c>
    </row>
    <row r="7723" spans="1:22" x14ac:dyDescent="0.25">
      <c r="A7723" t="s">
        <v>7757</v>
      </c>
      <c r="B7723" t="s">
        <v>18</v>
      </c>
      <c r="C7723" t="s">
        <v>19</v>
      </c>
      <c r="D7723" t="s">
        <v>20</v>
      </c>
      <c r="E7723" t="s">
        <v>21</v>
      </c>
      <c r="F7723" t="s">
        <v>46</v>
      </c>
      <c r="G7723">
        <v>70.38</v>
      </c>
      <c r="H7723">
        <v>6</v>
      </c>
      <c r="I7723">
        <v>21.114000000000001</v>
      </c>
      <c r="J7723" s="7">
        <v>443.39</v>
      </c>
      <c r="K7723">
        <f t="shared" si="600"/>
        <v>434.5333333333333</v>
      </c>
      <c r="L7723">
        <f t="shared" si="601"/>
        <v>73.898333333333326</v>
      </c>
      <c r="M7723" s="1">
        <v>43751</v>
      </c>
      <c r="N7723">
        <f t="shared" si="602"/>
        <v>2019</v>
      </c>
      <c r="O7723" s="1" t="str">
        <f t="shared" si="603"/>
        <v>October</v>
      </c>
      <c r="P7723" s="1" t="str">
        <f t="shared" si="604"/>
        <v>Sunday</v>
      </c>
      <c r="Q7723" s="2">
        <v>0.28006944444444443</v>
      </c>
      <c r="R7723" t="s">
        <v>29</v>
      </c>
      <c r="S7723">
        <v>253.37</v>
      </c>
      <c r="T7723">
        <v>42.86</v>
      </c>
      <c r="U7723">
        <v>190.02</v>
      </c>
      <c r="V7723">
        <v>6.1</v>
      </c>
    </row>
    <row r="7724" spans="1:22" x14ac:dyDescent="0.25">
      <c r="A7724" t="s">
        <v>7758</v>
      </c>
      <c r="B7724" t="s">
        <v>18</v>
      </c>
      <c r="C7724" t="s">
        <v>26</v>
      </c>
      <c r="D7724" t="s">
        <v>27</v>
      </c>
      <c r="E7724" t="s">
        <v>31</v>
      </c>
      <c r="F7724" t="s">
        <v>44</v>
      </c>
      <c r="G7724">
        <v>32.299999999999997</v>
      </c>
      <c r="H7724">
        <v>9</v>
      </c>
      <c r="I7724">
        <v>14.535</v>
      </c>
      <c r="J7724" s="7">
        <v>305.24</v>
      </c>
      <c r="K7724">
        <f t="shared" si="600"/>
        <v>373.93</v>
      </c>
      <c r="L7724">
        <f t="shared" si="601"/>
        <v>33.915555555555557</v>
      </c>
      <c r="M7724" s="1">
        <v>43739</v>
      </c>
      <c r="N7724">
        <f t="shared" si="602"/>
        <v>2019</v>
      </c>
      <c r="O7724" s="1" t="str">
        <f t="shared" si="603"/>
        <v>October</v>
      </c>
      <c r="P7724" s="1" t="str">
        <f t="shared" si="604"/>
        <v>Tuesday</v>
      </c>
      <c r="Q7724" s="2">
        <v>0.62954861111111116</v>
      </c>
      <c r="R7724" t="s">
        <v>29</v>
      </c>
      <c r="S7724">
        <v>174.42</v>
      </c>
      <c r="T7724">
        <v>42.86</v>
      </c>
      <c r="U7724">
        <v>130.82</v>
      </c>
      <c r="V7724">
        <v>5.6</v>
      </c>
    </row>
    <row r="7725" spans="1:22" x14ac:dyDescent="0.25">
      <c r="A7725" t="s">
        <v>7759</v>
      </c>
      <c r="B7725" t="s">
        <v>18</v>
      </c>
      <c r="C7725" t="s">
        <v>26</v>
      </c>
      <c r="D7725" t="s">
        <v>27</v>
      </c>
      <c r="E7725" t="s">
        <v>21</v>
      </c>
      <c r="F7725" t="s">
        <v>28</v>
      </c>
      <c r="G7725">
        <v>88.09</v>
      </c>
      <c r="H7725">
        <v>6</v>
      </c>
      <c r="I7725">
        <v>26.427</v>
      </c>
      <c r="J7725" s="7">
        <v>554.97</v>
      </c>
      <c r="K7725">
        <f t="shared" si="600"/>
        <v>306.3533333333333</v>
      </c>
      <c r="L7725">
        <f t="shared" si="601"/>
        <v>92.495000000000005</v>
      </c>
      <c r="M7725" s="1">
        <v>43755</v>
      </c>
      <c r="N7725">
        <f t="shared" si="602"/>
        <v>2019</v>
      </c>
      <c r="O7725" s="1" t="str">
        <f t="shared" si="603"/>
        <v>October</v>
      </c>
      <c r="P7725" s="1" t="str">
        <f t="shared" si="604"/>
        <v>Thursday</v>
      </c>
      <c r="Q7725" s="2">
        <v>6.5439814814814812E-2</v>
      </c>
      <c r="R7725" t="s">
        <v>29</v>
      </c>
      <c r="S7725">
        <v>317.12</v>
      </c>
      <c r="T7725">
        <v>42.86</v>
      </c>
      <c r="U7725">
        <v>237.85</v>
      </c>
      <c r="V7725">
        <v>8</v>
      </c>
    </row>
    <row r="7726" spans="1:22" x14ac:dyDescent="0.25">
      <c r="A7726" t="s">
        <v>7760</v>
      </c>
      <c r="B7726" t="s">
        <v>18</v>
      </c>
      <c r="C7726" t="s">
        <v>19</v>
      </c>
      <c r="D7726" t="s">
        <v>27</v>
      </c>
      <c r="E7726" t="s">
        <v>21</v>
      </c>
      <c r="F7726" t="s">
        <v>22</v>
      </c>
      <c r="G7726">
        <v>31.14</v>
      </c>
      <c r="H7726">
        <v>8</v>
      </c>
      <c r="I7726">
        <v>12.456</v>
      </c>
      <c r="J7726" s="7">
        <v>261.58</v>
      </c>
      <c r="K7726">
        <f t="shared" si="600"/>
        <v>169.60333333333332</v>
      </c>
      <c r="L7726">
        <f t="shared" si="601"/>
        <v>32.697499999999998</v>
      </c>
      <c r="M7726" s="1">
        <v>43762</v>
      </c>
      <c r="N7726">
        <f t="shared" si="602"/>
        <v>2019</v>
      </c>
      <c r="O7726" s="1" t="str">
        <f t="shared" si="603"/>
        <v>October</v>
      </c>
      <c r="P7726" s="1" t="str">
        <f t="shared" si="604"/>
        <v>Thursday</v>
      </c>
      <c r="Q7726" s="2">
        <v>8.6041666666666669E-2</v>
      </c>
      <c r="R7726" t="s">
        <v>23</v>
      </c>
      <c r="S7726">
        <v>149.47</v>
      </c>
      <c r="T7726">
        <v>42.86</v>
      </c>
      <c r="U7726">
        <v>112.11</v>
      </c>
      <c r="V7726">
        <v>6.8</v>
      </c>
    </row>
    <row r="7727" spans="1:22" x14ac:dyDescent="0.25">
      <c r="A7727" t="s">
        <v>7761</v>
      </c>
      <c r="B7727" t="s">
        <v>18</v>
      </c>
      <c r="C7727" t="s">
        <v>26</v>
      </c>
      <c r="D7727" t="s">
        <v>27</v>
      </c>
      <c r="E7727" t="s">
        <v>31</v>
      </c>
      <c r="F7727" t="s">
        <v>32</v>
      </c>
      <c r="G7727">
        <v>97.63</v>
      </c>
      <c r="H7727">
        <v>1</v>
      </c>
      <c r="I7727">
        <v>4.8815</v>
      </c>
      <c r="J7727" s="7">
        <v>102.51</v>
      </c>
      <c r="K7727">
        <f t="shared" si="600"/>
        <v>90.15333333333335</v>
      </c>
      <c r="L7727">
        <f t="shared" si="601"/>
        <v>102.51</v>
      </c>
      <c r="M7727" s="1">
        <v>43762</v>
      </c>
      <c r="N7727">
        <f t="shared" si="602"/>
        <v>2019</v>
      </c>
      <c r="O7727" s="1" t="str">
        <f t="shared" si="603"/>
        <v>October</v>
      </c>
      <c r="P7727" s="1" t="str">
        <f t="shared" si="604"/>
        <v>Thursday</v>
      </c>
      <c r="Q7727" s="2">
        <v>0.66121527777777778</v>
      </c>
      <c r="R7727" t="s">
        <v>33</v>
      </c>
      <c r="S7727">
        <v>58.58</v>
      </c>
      <c r="T7727">
        <v>42.85</v>
      </c>
      <c r="U7727">
        <v>43.93</v>
      </c>
      <c r="V7727">
        <v>6.4</v>
      </c>
    </row>
    <row r="7728" spans="1:22" x14ac:dyDescent="0.25">
      <c r="A7728" t="s">
        <v>7762</v>
      </c>
      <c r="B7728" t="s">
        <v>18</v>
      </c>
      <c r="C7728" t="s">
        <v>19</v>
      </c>
      <c r="D7728" t="s">
        <v>27</v>
      </c>
      <c r="E7728" t="s">
        <v>31</v>
      </c>
      <c r="F7728" t="s">
        <v>46</v>
      </c>
      <c r="G7728">
        <v>19.690000000000001</v>
      </c>
      <c r="H7728">
        <v>7</v>
      </c>
      <c r="I7728">
        <v>6.8914999999999997</v>
      </c>
      <c r="J7728" s="7">
        <v>144.72</v>
      </c>
      <c r="K7728">
        <f t="shared" si="600"/>
        <v>250.86333333333332</v>
      </c>
      <c r="L7728">
        <f t="shared" si="601"/>
        <v>20.674285714285713</v>
      </c>
      <c r="M7728" s="1">
        <v>43740</v>
      </c>
      <c r="N7728">
        <f t="shared" si="602"/>
        <v>2019</v>
      </c>
      <c r="O7728" s="1" t="str">
        <f t="shared" si="603"/>
        <v>October</v>
      </c>
      <c r="P7728" s="1" t="str">
        <f t="shared" si="604"/>
        <v>Wednesday</v>
      </c>
      <c r="Q7728" s="2">
        <v>0.90964120370370372</v>
      </c>
      <c r="R7728" t="s">
        <v>29</v>
      </c>
      <c r="S7728">
        <v>82.7</v>
      </c>
      <c r="T7728">
        <v>42.86</v>
      </c>
      <c r="U7728">
        <v>62.02</v>
      </c>
      <c r="V7728">
        <v>5.8</v>
      </c>
    </row>
    <row r="7729" spans="1:22" x14ac:dyDescent="0.25">
      <c r="A7729" t="s">
        <v>7763</v>
      </c>
      <c r="B7729" t="s">
        <v>42</v>
      </c>
      <c r="C7729" t="s">
        <v>26</v>
      </c>
      <c r="D7729" t="s">
        <v>20</v>
      </c>
      <c r="E7729" t="s">
        <v>31</v>
      </c>
      <c r="F7729" t="s">
        <v>22</v>
      </c>
      <c r="G7729">
        <v>11.06</v>
      </c>
      <c r="H7729">
        <v>2</v>
      </c>
      <c r="I7729">
        <v>1.1060000000000001</v>
      </c>
      <c r="J7729" s="7">
        <v>23.23</v>
      </c>
      <c r="K7729">
        <f t="shared" si="600"/>
        <v>235.09</v>
      </c>
      <c r="L7729">
        <f t="shared" si="601"/>
        <v>11.615</v>
      </c>
      <c r="M7729" s="1">
        <v>43765</v>
      </c>
      <c r="N7729">
        <f t="shared" si="602"/>
        <v>2019</v>
      </c>
      <c r="O7729" s="1" t="str">
        <f t="shared" si="603"/>
        <v>October</v>
      </c>
      <c r="P7729" s="1" t="str">
        <f t="shared" si="604"/>
        <v>Sunday</v>
      </c>
      <c r="Q7729" s="2">
        <v>0.40762731481481479</v>
      </c>
      <c r="R7729" t="s">
        <v>23</v>
      </c>
      <c r="S7729">
        <v>13.27</v>
      </c>
      <c r="T7729">
        <v>42.88</v>
      </c>
      <c r="U7729">
        <v>9.9600000000000009</v>
      </c>
      <c r="V7729">
        <v>5.0999999999999996</v>
      </c>
    </row>
    <row r="7730" spans="1:22" x14ac:dyDescent="0.25">
      <c r="A7730" t="s">
        <v>7764</v>
      </c>
      <c r="B7730" t="s">
        <v>42</v>
      </c>
      <c r="C7730" t="s">
        <v>19</v>
      </c>
      <c r="D7730" t="s">
        <v>20</v>
      </c>
      <c r="E7730" t="s">
        <v>21</v>
      </c>
      <c r="F7730" t="s">
        <v>28</v>
      </c>
      <c r="G7730">
        <v>55.68</v>
      </c>
      <c r="H7730">
        <v>10</v>
      </c>
      <c r="I7730">
        <v>27.84</v>
      </c>
      <c r="J7730" s="7">
        <v>584.64</v>
      </c>
      <c r="K7730">
        <f t="shared" si="600"/>
        <v>436.91666666666669</v>
      </c>
      <c r="L7730">
        <f t="shared" si="601"/>
        <v>58.463999999999999</v>
      </c>
      <c r="M7730" s="1">
        <v>43741</v>
      </c>
      <c r="N7730">
        <f t="shared" si="602"/>
        <v>2019</v>
      </c>
      <c r="O7730" s="1" t="str">
        <f t="shared" si="603"/>
        <v>October</v>
      </c>
      <c r="P7730" s="1" t="str">
        <f t="shared" si="604"/>
        <v>Thursday</v>
      </c>
      <c r="Q7730" s="2">
        <v>0.85106481481481477</v>
      </c>
      <c r="R7730" t="s">
        <v>33</v>
      </c>
      <c r="S7730">
        <v>334.08</v>
      </c>
      <c r="T7730">
        <v>42.86</v>
      </c>
      <c r="U7730">
        <v>250.56</v>
      </c>
      <c r="V7730">
        <v>6.3</v>
      </c>
    </row>
    <row r="7731" spans="1:22" x14ac:dyDescent="0.25">
      <c r="A7731" t="s">
        <v>7765</v>
      </c>
      <c r="B7731" t="s">
        <v>18</v>
      </c>
      <c r="C7731" t="s">
        <v>19</v>
      </c>
      <c r="D7731" t="s">
        <v>27</v>
      </c>
      <c r="E7731" t="s">
        <v>21</v>
      </c>
      <c r="F7731" t="s">
        <v>22</v>
      </c>
      <c r="G7731">
        <v>23.19</v>
      </c>
      <c r="H7731">
        <v>4</v>
      </c>
      <c r="I7731">
        <v>4.6379999999999999</v>
      </c>
      <c r="J7731" s="7">
        <v>97.4</v>
      </c>
      <c r="K7731">
        <f t="shared" si="600"/>
        <v>371.87333333333328</v>
      </c>
      <c r="L7731">
        <f t="shared" si="601"/>
        <v>24.35</v>
      </c>
      <c r="M7731" s="1">
        <v>43747</v>
      </c>
      <c r="N7731">
        <f t="shared" si="602"/>
        <v>2019</v>
      </c>
      <c r="O7731" s="1" t="str">
        <f t="shared" si="603"/>
        <v>October</v>
      </c>
      <c r="P7731" s="1" t="str">
        <f t="shared" si="604"/>
        <v>Wednesday</v>
      </c>
      <c r="Q7731" s="2">
        <v>0.24061342592592594</v>
      </c>
      <c r="R7731" t="s">
        <v>23</v>
      </c>
      <c r="S7731">
        <v>55.66</v>
      </c>
      <c r="T7731">
        <v>42.85</v>
      </c>
      <c r="U7731">
        <v>41.74</v>
      </c>
      <c r="V7731">
        <v>6.5</v>
      </c>
    </row>
    <row r="7732" spans="1:22" x14ac:dyDescent="0.25">
      <c r="A7732" t="s">
        <v>7766</v>
      </c>
      <c r="B7732" t="s">
        <v>18</v>
      </c>
      <c r="C7732" t="s">
        <v>19</v>
      </c>
      <c r="D7732" t="s">
        <v>20</v>
      </c>
      <c r="E7732" t="s">
        <v>31</v>
      </c>
      <c r="F7732" t="s">
        <v>46</v>
      </c>
      <c r="G7732">
        <v>66.53</v>
      </c>
      <c r="H7732">
        <v>9</v>
      </c>
      <c r="I7732">
        <v>29.938500000000001</v>
      </c>
      <c r="J7732" s="7">
        <v>628.71</v>
      </c>
      <c r="K7732">
        <f t="shared" si="600"/>
        <v>429.98</v>
      </c>
      <c r="L7732">
        <f t="shared" si="601"/>
        <v>69.856666666666669</v>
      </c>
      <c r="M7732" s="1">
        <v>43760</v>
      </c>
      <c r="N7732">
        <f t="shared" si="602"/>
        <v>2019</v>
      </c>
      <c r="O7732" s="1" t="str">
        <f t="shared" si="603"/>
        <v>October</v>
      </c>
      <c r="P7732" s="1" t="str">
        <f t="shared" si="604"/>
        <v>Tuesday</v>
      </c>
      <c r="Q7732" s="2">
        <v>0.87811342592592589</v>
      </c>
      <c r="R7732" t="s">
        <v>29</v>
      </c>
      <c r="S7732">
        <v>359.26</v>
      </c>
      <c r="T7732">
        <v>42.86</v>
      </c>
      <c r="U7732">
        <v>269.45</v>
      </c>
      <c r="V7732">
        <v>9.8000000000000007</v>
      </c>
    </row>
    <row r="7733" spans="1:22" x14ac:dyDescent="0.25">
      <c r="A7733" t="s">
        <v>7767</v>
      </c>
      <c r="B7733" t="s">
        <v>42</v>
      </c>
      <c r="C7733" t="s">
        <v>19</v>
      </c>
      <c r="D7733" t="s">
        <v>20</v>
      </c>
      <c r="E7733" t="s">
        <v>31</v>
      </c>
      <c r="F7733" t="s">
        <v>44</v>
      </c>
      <c r="G7733">
        <v>46.37</v>
      </c>
      <c r="H7733">
        <v>8</v>
      </c>
      <c r="I7733">
        <v>18.547999999999998</v>
      </c>
      <c r="J7733" s="7">
        <v>389.51</v>
      </c>
      <c r="K7733">
        <f t="shared" si="600"/>
        <v>388.69</v>
      </c>
      <c r="L7733">
        <f t="shared" si="601"/>
        <v>48.688749999999999</v>
      </c>
      <c r="M7733" s="1">
        <v>43745</v>
      </c>
      <c r="N7733">
        <f t="shared" si="602"/>
        <v>2019</v>
      </c>
      <c r="O7733" s="1" t="str">
        <f t="shared" si="603"/>
        <v>October</v>
      </c>
      <c r="P7733" s="1" t="str">
        <f t="shared" si="604"/>
        <v>Monday</v>
      </c>
      <c r="Q7733" s="2">
        <v>5.2986111111111109E-2</v>
      </c>
      <c r="R7733" t="s">
        <v>23</v>
      </c>
      <c r="S7733">
        <v>222.58</v>
      </c>
      <c r="T7733">
        <v>42.86</v>
      </c>
      <c r="U7733">
        <v>166.93</v>
      </c>
      <c r="V7733">
        <v>6.9</v>
      </c>
    </row>
    <row r="7734" spans="1:22" x14ac:dyDescent="0.25">
      <c r="A7734" t="s">
        <v>7768</v>
      </c>
      <c r="B7734" t="s">
        <v>42</v>
      </c>
      <c r="C7734" t="s">
        <v>26</v>
      </c>
      <c r="D7734" t="s">
        <v>20</v>
      </c>
      <c r="E7734" t="s">
        <v>31</v>
      </c>
      <c r="F7734" t="s">
        <v>28</v>
      </c>
      <c r="G7734">
        <v>43.13</v>
      </c>
      <c r="H7734">
        <v>6</v>
      </c>
      <c r="I7734">
        <v>12.939</v>
      </c>
      <c r="J7734" s="7">
        <v>271.72000000000003</v>
      </c>
      <c r="K7734">
        <f t="shared" si="600"/>
        <v>549</v>
      </c>
      <c r="L7734">
        <f t="shared" si="601"/>
        <v>45.286666666666669</v>
      </c>
      <c r="M7734" s="1">
        <v>43766</v>
      </c>
      <c r="N7734">
        <f t="shared" si="602"/>
        <v>2019</v>
      </c>
      <c r="O7734" s="1" t="str">
        <f t="shared" si="603"/>
        <v>October</v>
      </c>
      <c r="P7734" s="1" t="str">
        <f t="shared" si="604"/>
        <v>Monday</v>
      </c>
      <c r="Q7734" s="2">
        <v>0.92004629629629631</v>
      </c>
      <c r="R7734" t="s">
        <v>23</v>
      </c>
      <c r="S7734">
        <v>155.27000000000001</v>
      </c>
      <c r="T7734">
        <v>42.86</v>
      </c>
      <c r="U7734">
        <v>116.45</v>
      </c>
      <c r="V7734">
        <v>6.4</v>
      </c>
    </row>
    <row r="7735" spans="1:22" x14ac:dyDescent="0.25">
      <c r="A7735" t="s">
        <v>7769</v>
      </c>
      <c r="B7735" t="s">
        <v>25</v>
      </c>
      <c r="C7735" t="s">
        <v>19</v>
      </c>
      <c r="D7735" t="s">
        <v>20</v>
      </c>
      <c r="E7735" t="s">
        <v>31</v>
      </c>
      <c r="F7735" t="s">
        <v>22</v>
      </c>
      <c r="G7735">
        <v>48.08</v>
      </c>
      <c r="H7735">
        <v>10</v>
      </c>
      <c r="I7735">
        <v>24.04</v>
      </c>
      <c r="J7735" s="7">
        <v>504.84</v>
      </c>
      <c r="K7735">
        <f t="shared" si="600"/>
        <v>497.95</v>
      </c>
      <c r="L7735">
        <f t="shared" si="601"/>
        <v>50.483999999999995</v>
      </c>
      <c r="M7735" s="1">
        <v>43750</v>
      </c>
      <c r="N7735">
        <f t="shared" si="602"/>
        <v>2019</v>
      </c>
      <c r="O7735" s="1" t="str">
        <f t="shared" si="603"/>
        <v>October</v>
      </c>
      <c r="P7735" s="1" t="str">
        <f t="shared" si="604"/>
        <v>Saturday</v>
      </c>
      <c r="Q7735" s="2">
        <v>0.19089120370370372</v>
      </c>
      <c r="R7735" t="s">
        <v>23</v>
      </c>
      <c r="S7735">
        <v>288.48</v>
      </c>
      <c r="T7735">
        <v>42.86</v>
      </c>
      <c r="U7735">
        <v>216.36</v>
      </c>
      <c r="V7735">
        <v>9.5</v>
      </c>
    </row>
    <row r="7736" spans="1:22" x14ac:dyDescent="0.25">
      <c r="A7736" t="s">
        <v>7770</v>
      </c>
      <c r="B7736" t="s">
        <v>25</v>
      </c>
      <c r="C7736" t="s">
        <v>26</v>
      </c>
      <c r="D7736" t="s">
        <v>20</v>
      </c>
      <c r="E7736" t="s">
        <v>31</v>
      </c>
      <c r="F7736" t="s">
        <v>28</v>
      </c>
      <c r="G7736">
        <v>92.11</v>
      </c>
      <c r="H7736">
        <v>9</v>
      </c>
      <c r="I7736">
        <v>41.4495</v>
      </c>
      <c r="J7736" s="7">
        <v>870.44</v>
      </c>
      <c r="K7736">
        <f t="shared" si="600"/>
        <v>534.98</v>
      </c>
      <c r="L7736">
        <f t="shared" si="601"/>
        <v>96.715555555555568</v>
      </c>
      <c r="M7736" s="1">
        <v>43746</v>
      </c>
      <c r="N7736">
        <f t="shared" si="602"/>
        <v>2019</v>
      </c>
      <c r="O7736" s="1" t="str">
        <f t="shared" si="603"/>
        <v>October</v>
      </c>
      <c r="P7736" s="1" t="str">
        <f t="shared" si="604"/>
        <v>Tuesday</v>
      </c>
      <c r="Q7736" s="2">
        <v>0.64738425925925924</v>
      </c>
      <c r="R7736" t="s">
        <v>29</v>
      </c>
      <c r="S7736">
        <v>497.39</v>
      </c>
      <c r="T7736">
        <v>42.86</v>
      </c>
      <c r="U7736">
        <v>373.05</v>
      </c>
      <c r="V7736">
        <v>7.4</v>
      </c>
    </row>
    <row r="7737" spans="1:22" x14ac:dyDescent="0.25">
      <c r="A7737" t="s">
        <v>7771</v>
      </c>
      <c r="B7737" t="s">
        <v>42</v>
      </c>
      <c r="C7737" t="s">
        <v>26</v>
      </c>
      <c r="D7737" t="s">
        <v>27</v>
      </c>
      <c r="E7737" t="s">
        <v>31</v>
      </c>
      <c r="F7737" t="s">
        <v>28</v>
      </c>
      <c r="G7737">
        <v>56.46</v>
      </c>
      <c r="H7737">
        <v>2</v>
      </c>
      <c r="I7737">
        <v>5.6459999999999999</v>
      </c>
      <c r="J7737" s="7">
        <v>118.57</v>
      </c>
      <c r="K7737">
        <f t="shared" si="600"/>
        <v>273.11333333333334</v>
      </c>
      <c r="L7737">
        <f t="shared" si="601"/>
        <v>59.284999999999997</v>
      </c>
      <c r="M7737" s="1">
        <v>43739</v>
      </c>
      <c r="N7737">
        <f t="shared" si="602"/>
        <v>2019</v>
      </c>
      <c r="O7737" s="1" t="str">
        <f t="shared" si="603"/>
        <v>October</v>
      </c>
      <c r="P7737" s="1" t="str">
        <f t="shared" si="604"/>
        <v>Tuesday</v>
      </c>
      <c r="Q7737" s="2">
        <v>8.6192129629629632E-2</v>
      </c>
      <c r="R7737" t="s">
        <v>23</v>
      </c>
      <c r="S7737">
        <v>67.75</v>
      </c>
      <c r="T7737">
        <v>42.86</v>
      </c>
      <c r="U7737">
        <v>50.82</v>
      </c>
      <c r="V7737">
        <v>8.4</v>
      </c>
    </row>
    <row r="7738" spans="1:22" x14ac:dyDescent="0.25">
      <c r="A7738" t="s">
        <v>7772</v>
      </c>
      <c r="B7738" t="s">
        <v>18</v>
      </c>
      <c r="C7738" t="s">
        <v>43</v>
      </c>
      <c r="D7738" t="s">
        <v>27</v>
      </c>
      <c r="E7738" t="s">
        <v>21</v>
      </c>
      <c r="F7738" t="s">
        <v>46</v>
      </c>
      <c r="G7738">
        <v>83.8</v>
      </c>
      <c r="H7738">
        <v>7</v>
      </c>
      <c r="I7738">
        <v>29.33</v>
      </c>
      <c r="J7738" s="7">
        <v>615.92999999999995</v>
      </c>
      <c r="K7738">
        <f t="shared" si="600"/>
        <v>389.39333333333337</v>
      </c>
      <c r="L7738">
        <f t="shared" si="601"/>
        <v>87.99</v>
      </c>
      <c r="M7738" s="1">
        <v>43760</v>
      </c>
      <c r="N7738">
        <f t="shared" si="602"/>
        <v>2019</v>
      </c>
      <c r="O7738" s="1" t="str">
        <f t="shared" si="603"/>
        <v>October</v>
      </c>
      <c r="P7738" s="1" t="str">
        <f t="shared" si="604"/>
        <v>Tuesday</v>
      </c>
      <c r="Q7738" s="2">
        <v>0.72292824074074069</v>
      </c>
      <c r="R7738" t="s">
        <v>33</v>
      </c>
      <c r="S7738">
        <v>351.96</v>
      </c>
      <c r="T7738">
        <v>42.86</v>
      </c>
      <c r="U7738">
        <v>263.97000000000003</v>
      </c>
      <c r="V7738">
        <v>9.6</v>
      </c>
    </row>
    <row r="7739" spans="1:22" x14ac:dyDescent="0.25">
      <c r="A7739" t="s">
        <v>7773</v>
      </c>
      <c r="B7739" t="s">
        <v>25</v>
      </c>
      <c r="C7739" t="s">
        <v>26</v>
      </c>
      <c r="D7739" t="s">
        <v>20</v>
      </c>
      <c r="E7739" t="s">
        <v>31</v>
      </c>
      <c r="F7739" t="s">
        <v>46</v>
      </c>
      <c r="G7739">
        <v>80.8</v>
      </c>
      <c r="H7739">
        <v>1</v>
      </c>
      <c r="I7739">
        <v>4.04</v>
      </c>
      <c r="J7739" s="7">
        <v>84.84</v>
      </c>
      <c r="K7739">
        <f t="shared" si="600"/>
        <v>376.52666666666664</v>
      </c>
      <c r="L7739">
        <f t="shared" si="601"/>
        <v>84.84</v>
      </c>
      <c r="M7739" s="1">
        <v>43756</v>
      </c>
      <c r="N7739">
        <f t="shared" si="602"/>
        <v>2019</v>
      </c>
      <c r="O7739" s="1" t="str">
        <f t="shared" si="603"/>
        <v>October</v>
      </c>
      <c r="P7739" s="1" t="str">
        <f t="shared" si="604"/>
        <v>Friday</v>
      </c>
      <c r="Q7739" s="2">
        <v>0.76225694444444447</v>
      </c>
      <c r="R7739" t="s">
        <v>23</v>
      </c>
      <c r="S7739">
        <v>48.48</v>
      </c>
      <c r="T7739">
        <v>42.86</v>
      </c>
      <c r="U7739">
        <v>36.36</v>
      </c>
      <c r="V7739">
        <v>8.4</v>
      </c>
    </row>
    <row r="7740" spans="1:22" x14ac:dyDescent="0.25">
      <c r="A7740" t="s">
        <v>7774</v>
      </c>
      <c r="B7740" t="s">
        <v>25</v>
      </c>
      <c r="C7740" t="s">
        <v>19</v>
      </c>
      <c r="D7740" t="s">
        <v>20</v>
      </c>
      <c r="E7740" t="s">
        <v>31</v>
      </c>
      <c r="F7740" t="s">
        <v>32</v>
      </c>
      <c r="G7740">
        <v>89.03</v>
      </c>
      <c r="H7740">
        <v>5</v>
      </c>
      <c r="I7740">
        <v>22.2575</v>
      </c>
      <c r="J7740" s="7">
        <v>467.41</v>
      </c>
      <c r="K7740">
        <f t="shared" si="600"/>
        <v>602.88</v>
      </c>
      <c r="L7740">
        <f t="shared" si="601"/>
        <v>93.481999999999999</v>
      </c>
      <c r="M7740" s="1">
        <v>43754</v>
      </c>
      <c r="N7740">
        <f t="shared" si="602"/>
        <v>2019</v>
      </c>
      <c r="O7740" s="1" t="str">
        <f t="shared" si="603"/>
        <v>October</v>
      </c>
      <c r="P7740" s="1" t="str">
        <f t="shared" si="604"/>
        <v>Wednesday</v>
      </c>
      <c r="Q7740" s="2">
        <v>0.56891203703703708</v>
      </c>
      <c r="R7740" t="s">
        <v>23</v>
      </c>
      <c r="S7740">
        <v>267.08999999999997</v>
      </c>
      <c r="T7740">
        <v>42.86</v>
      </c>
      <c r="U7740">
        <v>200.32</v>
      </c>
      <c r="V7740">
        <v>7.9</v>
      </c>
    </row>
    <row r="7741" spans="1:22" x14ac:dyDescent="0.25">
      <c r="A7741" t="s">
        <v>7775</v>
      </c>
      <c r="B7741" t="s">
        <v>18</v>
      </c>
      <c r="C7741" t="s">
        <v>19</v>
      </c>
      <c r="D7741" t="s">
        <v>27</v>
      </c>
      <c r="E7741" t="s">
        <v>21</v>
      </c>
      <c r="F7741" t="s">
        <v>36</v>
      </c>
      <c r="G7741">
        <v>91.64</v>
      </c>
      <c r="H7741">
        <v>6</v>
      </c>
      <c r="I7741">
        <v>27.492000000000001</v>
      </c>
      <c r="J7741" s="7">
        <v>577.33000000000004</v>
      </c>
      <c r="K7741">
        <f t="shared" si="600"/>
        <v>465.47333333333336</v>
      </c>
      <c r="L7741">
        <f t="shared" si="601"/>
        <v>96.221666666666678</v>
      </c>
      <c r="M7741" s="1">
        <v>43751</v>
      </c>
      <c r="N7741">
        <f t="shared" si="602"/>
        <v>2019</v>
      </c>
      <c r="O7741" s="1" t="str">
        <f t="shared" si="603"/>
        <v>October</v>
      </c>
      <c r="P7741" s="1" t="str">
        <f t="shared" si="604"/>
        <v>Sunday</v>
      </c>
      <c r="Q7741" s="2">
        <v>0.7319444444444444</v>
      </c>
      <c r="R7741" t="s">
        <v>33</v>
      </c>
      <c r="S7741">
        <v>329.9</v>
      </c>
      <c r="T7741">
        <v>42.86</v>
      </c>
      <c r="U7741">
        <v>247.43</v>
      </c>
      <c r="V7741">
        <v>7.2</v>
      </c>
    </row>
    <row r="7742" spans="1:22" x14ac:dyDescent="0.25">
      <c r="A7742" t="s">
        <v>7776</v>
      </c>
      <c r="B7742" t="s">
        <v>42</v>
      </c>
      <c r="C7742" t="s">
        <v>19</v>
      </c>
      <c r="D7742" t="s">
        <v>27</v>
      </c>
      <c r="E7742" t="s">
        <v>21</v>
      </c>
      <c r="F7742" t="s">
        <v>44</v>
      </c>
      <c r="G7742">
        <v>90.94</v>
      </c>
      <c r="H7742">
        <v>8</v>
      </c>
      <c r="I7742">
        <v>36.375999999999998</v>
      </c>
      <c r="J7742" s="7">
        <v>763.9</v>
      </c>
      <c r="K7742">
        <f t="shared" si="600"/>
        <v>465.64333333333326</v>
      </c>
      <c r="L7742">
        <f t="shared" si="601"/>
        <v>95.487499999999997</v>
      </c>
      <c r="M7742" s="1">
        <v>43744</v>
      </c>
      <c r="N7742">
        <f t="shared" si="602"/>
        <v>2019</v>
      </c>
      <c r="O7742" s="1" t="str">
        <f t="shared" si="603"/>
        <v>October</v>
      </c>
      <c r="P7742" s="1" t="str">
        <f t="shared" si="604"/>
        <v>Sunday</v>
      </c>
      <c r="Q7742" s="2">
        <v>0.47068287037037038</v>
      </c>
      <c r="R7742" t="s">
        <v>29</v>
      </c>
      <c r="S7742">
        <v>436.51</v>
      </c>
      <c r="T7742">
        <v>42.86</v>
      </c>
      <c r="U7742">
        <v>327.39</v>
      </c>
      <c r="V7742">
        <v>8.5</v>
      </c>
    </row>
    <row r="7743" spans="1:22" x14ac:dyDescent="0.25">
      <c r="A7743" t="s">
        <v>7777</v>
      </c>
      <c r="B7743" t="s">
        <v>25</v>
      </c>
      <c r="C7743" t="s">
        <v>19</v>
      </c>
      <c r="D7743" t="s">
        <v>27</v>
      </c>
      <c r="E7743" t="s">
        <v>21</v>
      </c>
      <c r="F7743" t="s">
        <v>44</v>
      </c>
      <c r="G7743">
        <v>13.14</v>
      </c>
      <c r="H7743">
        <v>4</v>
      </c>
      <c r="I7743">
        <v>2.6280000000000001</v>
      </c>
      <c r="J7743" s="7">
        <v>55.19</v>
      </c>
      <c r="K7743">
        <f t="shared" si="600"/>
        <v>445.81666666666661</v>
      </c>
      <c r="L7743">
        <f t="shared" si="601"/>
        <v>13.797499999999999</v>
      </c>
      <c r="M7743" s="1">
        <v>43752</v>
      </c>
      <c r="N7743">
        <f t="shared" si="602"/>
        <v>2019</v>
      </c>
      <c r="O7743" s="1" t="str">
        <f t="shared" si="603"/>
        <v>October</v>
      </c>
      <c r="P7743" s="1" t="str">
        <f t="shared" si="604"/>
        <v>Monday</v>
      </c>
      <c r="Q7743" s="2">
        <v>0.45679398148148148</v>
      </c>
      <c r="R7743" t="s">
        <v>33</v>
      </c>
      <c r="S7743">
        <v>31.54</v>
      </c>
      <c r="T7743">
        <v>42.85</v>
      </c>
      <c r="U7743">
        <v>23.65</v>
      </c>
      <c r="V7743">
        <v>6</v>
      </c>
    </row>
    <row r="7744" spans="1:22" x14ac:dyDescent="0.25">
      <c r="A7744" t="s">
        <v>7778</v>
      </c>
      <c r="B7744" t="s">
        <v>18</v>
      </c>
      <c r="C7744" t="s">
        <v>43</v>
      </c>
      <c r="D7744" t="s">
        <v>27</v>
      </c>
      <c r="E7744" t="s">
        <v>21</v>
      </c>
      <c r="F7744" t="s">
        <v>46</v>
      </c>
      <c r="G7744">
        <v>91.72</v>
      </c>
      <c r="H7744">
        <v>6</v>
      </c>
      <c r="I7744">
        <v>27.515999999999998</v>
      </c>
      <c r="J7744" s="7">
        <v>577.84</v>
      </c>
      <c r="K7744">
        <f t="shared" si="600"/>
        <v>599.41</v>
      </c>
      <c r="L7744">
        <f t="shared" si="601"/>
        <v>96.306666666666672</v>
      </c>
      <c r="M7744" s="1">
        <v>43755</v>
      </c>
      <c r="N7744">
        <f t="shared" si="602"/>
        <v>2019</v>
      </c>
      <c r="O7744" s="1" t="str">
        <f t="shared" si="603"/>
        <v>October</v>
      </c>
      <c r="P7744" s="1" t="str">
        <f t="shared" si="604"/>
        <v>Thursday</v>
      </c>
      <c r="Q7744" s="2">
        <v>0.57275462962962964</v>
      </c>
      <c r="R7744" t="s">
        <v>23</v>
      </c>
      <c r="S7744">
        <v>330.19</v>
      </c>
      <c r="T7744">
        <v>42.86</v>
      </c>
      <c r="U7744">
        <v>247.65</v>
      </c>
      <c r="V7744">
        <v>9.1</v>
      </c>
    </row>
    <row r="7745" spans="1:22" x14ac:dyDescent="0.25">
      <c r="A7745" t="s">
        <v>7779</v>
      </c>
      <c r="B7745" t="s">
        <v>18</v>
      </c>
      <c r="C7745" t="s">
        <v>26</v>
      </c>
      <c r="D7745" t="s">
        <v>20</v>
      </c>
      <c r="E7745" t="s">
        <v>31</v>
      </c>
      <c r="F7745" t="s">
        <v>44</v>
      </c>
      <c r="G7745">
        <v>83.86</v>
      </c>
      <c r="H7745">
        <v>8</v>
      </c>
      <c r="I7745">
        <v>33.543999999999997</v>
      </c>
      <c r="J7745" s="7">
        <v>704.42</v>
      </c>
      <c r="K7745">
        <f t="shared" si="600"/>
        <v>458.90999999999991</v>
      </c>
      <c r="L7745">
        <f t="shared" si="601"/>
        <v>88.052499999999995</v>
      </c>
      <c r="M7745" s="1">
        <v>43764</v>
      </c>
      <c r="N7745">
        <f t="shared" si="602"/>
        <v>2019</v>
      </c>
      <c r="O7745" s="1" t="str">
        <f t="shared" si="603"/>
        <v>October</v>
      </c>
      <c r="P7745" s="1" t="str">
        <f t="shared" si="604"/>
        <v>Saturday</v>
      </c>
      <c r="Q7745" s="2">
        <v>0.24336805555555555</v>
      </c>
      <c r="R7745" t="s">
        <v>23</v>
      </c>
      <c r="S7745">
        <v>402.53</v>
      </c>
      <c r="T7745">
        <v>42.86</v>
      </c>
      <c r="U7745">
        <v>301.89</v>
      </c>
      <c r="V7745">
        <v>9.6999999999999993</v>
      </c>
    </row>
    <row r="7746" spans="1:22" x14ac:dyDescent="0.25">
      <c r="A7746" t="s">
        <v>7780</v>
      </c>
      <c r="B7746" t="s">
        <v>42</v>
      </c>
      <c r="C7746" t="s">
        <v>26</v>
      </c>
      <c r="D7746" t="s">
        <v>20</v>
      </c>
      <c r="E7746" t="s">
        <v>31</v>
      </c>
      <c r="F7746" t="s">
        <v>36</v>
      </c>
      <c r="G7746">
        <v>98.28</v>
      </c>
      <c r="H7746">
        <v>5</v>
      </c>
      <c r="I7746">
        <v>24.57</v>
      </c>
      <c r="J7746" s="7">
        <v>515.97</v>
      </c>
      <c r="K7746">
        <f t="shared" ref="K7746:K7809" si="605">AVERAGE(J7746:J7748)</f>
        <v>402.26666666666671</v>
      </c>
      <c r="L7746">
        <f t="shared" ref="L7746:L7809" si="606" xml:space="preserve"> J7746 / H7746</f>
        <v>103.194</v>
      </c>
      <c r="M7746" s="1">
        <v>43742</v>
      </c>
      <c r="N7746">
        <f t="shared" ref="N7746:N7809" si="607">YEAR(M7746)</f>
        <v>2019</v>
      </c>
      <c r="O7746" s="1" t="str">
        <f t="shared" ref="O7746:O7809" si="608">TEXT(M7746,"mmmm")</f>
        <v>October</v>
      </c>
      <c r="P7746" s="1" t="str">
        <f t="shared" ref="P7746:P7809" si="609">TEXT(M7746,"dddd")</f>
        <v>Friday</v>
      </c>
      <c r="Q7746" s="2">
        <v>0.39624999999999999</v>
      </c>
      <c r="R7746" t="s">
        <v>29</v>
      </c>
      <c r="S7746">
        <v>294.83999999999997</v>
      </c>
      <c r="T7746">
        <v>42.86</v>
      </c>
      <c r="U7746">
        <v>221.13</v>
      </c>
      <c r="V7746">
        <v>7.9</v>
      </c>
    </row>
    <row r="7747" spans="1:22" x14ac:dyDescent="0.25">
      <c r="A7747" t="s">
        <v>7781</v>
      </c>
      <c r="B7747" t="s">
        <v>42</v>
      </c>
      <c r="C7747" t="s">
        <v>26</v>
      </c>
      <c r="D7747" t="s">
        <v>20</v>
      </c>
      <c r="E7747" t="s">
        <v>31</v>
      </c>
      <c r="F7747" t="s">
        <v>22</v>
      </c>
      <c r="G7747">
        <v>14.89</v>
      </c>
      <c r="H7747">
        <v>10</v>
      </c>
      <c r="I7747">
        <v>7.4450000000000003</v>
      </c>
      <c r="J7747" s="7">
        <v>156.34</v>
      </c>
      <c r="K7747">
        <f t="shared" si="605"/>
        <v>369.33</v>
      </c>
      <c r="L7747">
        <f t="shared" si="606"/>
        <v>15.634</v>
      </c>
      <c r="M7747" s="1">
        <v>43766</v>
      </c>
      <c r="N7747">
        <f t="shared" si="607"/>
        <v>2019</v>
      </c>
      <c r="O7747" s="1" t="str">
        <f t="shared" si="608"/>
        <v>October</v>
      </c>
      <c r="P7747" s="1" t="str">
        <f t="shared" si="609"/>
        <v>Monday</v>
      </c>
      <c r="Q7747" s="2">
        <v>0.81581018518518522</v>
      </c>
      <c r="R7747" t="s">
        <v>29</v>
      </c>
      <c r="S7747">
        <v>89.34</v>
      </c>
      <c r="T7747">
        <v>42.86</v>
      </c>
      <c r="U7747">
        <v>67</v>
      </c>
      <c r="V7747">
        <v>9.4</v>
      </c>
    </row>
    <row r="7748" spans="1:22" x14ac:dyDescent="0.25">
      <c r="A7748" t="s">
        <v>7782</v>
      </c>
      <c r="B7748" t="s">
        <v>42</v>
      </c>
      <c r="C7748" t="s">
        <v>26</v>
      </c>
      <c r="D7748" t="s">
        <v>27</v>
      </c>
      <c r="E7748" t="s">
        <v>31</v>
      </c>
      <c r="F7748" t="s">
        <v>32</v>
      </c>
      <c r="G7748">
        <v>84.84</v>
      </c>
      <c r="H7748">
        <v>6</v>
      </c>
      <c r="I7748">
        <v>25.452000000000002</v>
      </c>
      <c r="J7748" s="7">
        <v>534.49</v>
      </c>
      <c r="K7748">
        <f t="shared" si="605"/>
        <v>374.49666666666667</v>
      </c>
      <c r="L7748">
        <f t="shared" si="606"/>
        <v>89.081666666666663</v>
      </c>
      <c r="M7748" s="1">
        <v>43746</v>
      </c>
      <c r="N7748">
        <f t="shared" si="607"/>
        <v>2019</v>
      </c>
      <c r="O7748" s="1" t="str">
        <f t="shared" si="608"/>
        <v>October</v>
      </c>
      <c r="P7748" s="1" t="str">
        <f t="shared" si="609"/>
        <v>Tuesday</v>
      </c>
      <c r="Q7748" s="2">
        <v>0.53893518518518524</v>
      </c>
      <c r="R7748" t="s">
        <v>29</v>
      </c>
      <c r="S7748">
        <v>305.42</v>
      </c>
      <c r="T7748">
        <v>42.86</v>
      </c>
      <c r="U7748">
        <v>229.07</v>
      </c>
      <c r="V7748">
        <v>8.6</v>
      </c>
    </row>
    <row r="7749" spans="1:22" x14ac:dyDescent="0.25">
      <c r="A7749" t="s">
        <v>7783</v>
      </c>
      <c r="B7749" t="s">
        <v>18</v>
      </c>
      <c r="C7749" t="s">
        <v>43</v>
      </c>
      <c r="D7749" t="s">
        <v>20</v>
      </c>
      <c r="E7749" t="s">
        <v>31</v>
      </c>
      <c r="F7749" t="s">
        <v>44</v>
      </c>
      <c r="G7749">
        <v>39.729999999999997</v>
      </c>
      <c r="H7749">
        <v>10</v>
      </c>
      <c r="I7749">
        <v>19.864999999999998</v>
      </c>
      <c r="J7749" s="7">
        <v>417.16</v>
      </c>
      <c r="K7749">
        <f t="shared" si="605"/>
        <v>210.55999999999997</v>
      </c>
      <c r="L7749">
        <f t="shared" si="606"/>
        <v>41.716000000000001</v>
      </c>
      <c r="M7749" s="1">
        <v>43748</v>
      </c>
      <c r="N7749">
        <f t="shared" si="607"/>
        <v>2019</v>
      </c>
      <c r="O7749" s="1" t="str">
        <f t="shared" si="608"/>
        <v>October</v>
      </c>
      <c r="P7749" s="1" t="str">
        <f t="shared" si="609"/>
        <v>Thursday</v>
      </c>
      <c r="Q7749" s="2">
        <v>0.44562499999999999</v>
      </c>
      <c r="R7749" t="s">
        <v>29</v>
      </c>
      <c r="S7749">
        <v>238.38</v>
      </c>
      <c r="T7749">
        <v>42.86</v>
      </c>
      <c r="U7749">
        <v>178.78</v>
      </c>
      <c r="V7749">
        <v>9.8000000000000007</v>
      </c>
    </row>
    <row r="7750" spans="1:22" x14ac:dyDescent="0.25">
      <c r="A7750" t="s">
        <v>7784</v>
      </c>
      <c r="B7750" t="s">
        <v>25</v>
      </c>
      <c r="C7750" t="s">
        <v>43</v>
      </c>
      <c r="D7750" t="s">
        <v>27</v>
      </c>
      <c r="E7750" t="s">
        <v>31</v>
      </c>
      <c r="F7750" t="s">
        <v>28</v>
      </c>
      <c r="G7750">
        <v>81.83</v>
      </c>
      <c r="H7750">
        <v>2</v>
      </c>
      <c r="I7750">
        <v>8.1829999999999998</v>
      </c>
      <c r="J7750" s="7">
        <v>171.84</v>
      </c>
      <c r="K7750">
        <f t="shared" si="605"/>
        <v>281.47999999999996</v>
      </c>
      <c r="L7750">
        <f t="shared" si="606"/>
        <v>85.92</v>
      </c>
      <c r="M7750" s="1">
        <v>43758</v>
      </c>
      <c r="N7750">
        <f t="shared" si="607"/>
        <v>2019</v>
      </c>
      <c r="O7750" s="1" t="str">
        <f t="shared" si="608"/>
        <v>October</v>
      </c>
      <c r="P7750" s="1" t="str">
        <f t="shared" si="609"/>
        <v>Sunday</v>
      </c>
      <c r="Q7750" s="2">
        <v>0.19056712962962963</v>
      </c>
      <c r="R7750" t="s">
        <v>23</v>
      </c>
      <c r="S7750">
        <v>98.2</v>
      </c>
      <c r="T7750">
        <v>42.85</v>
      </c>
      <c r="U7750">
        <v>73.64</v>
      </c>
      <c r="V7750">
        <v>7.9</v>
      </c>
    </row>
    <row r="7751" spans="1:22" x14ac:dyDescent="0.25">
      <c r="A7751" t="s">
        <v>7785</v>
      </c>
      <c r="B7751" t="s">
        <v>25</v>
      </c>
      <c r="C7751" t="s">
        <v>43</v>
      </c>
      <c r="D7751" t="s">
        <v>27</v>
      </c>
      <c r="E7751" t="s">
        <v>31</v>
      </c>
      <c r="F7751" t="s">
        <v>22</v>
      </c>
      <c r="G7751">
        <v>8.1300000000000008</v>
      </c>
      <c r="H7751">
        <v>5</v>
      </c>
      <c r="I7751">
        <v>2.0325000000000002</v>
      </c>
      <c r="J7751" s="7">
        <v>42.68</v>
      </c>
      <c r="K7751">
        <f t="shared" si="605"/>
        <v>239.97666666666666</v>
      </c>
      <c r="L7751">
        <f t="shared" si="606"/>
        <v>8.5359999999999996</v>
      </c>
      <c r="M7751" s="1">
        <v>43745</v>
      </c>
      <c r="N7751">
        <f t="shared" si="607"/>
        <v>2019</v>
      </c>
      <c r="O7751" s="1" t="str">
        <f t="shared" si="608"/>
        <v>October</v>
      </c>
      <c r="P7751" s="1" t="str">
        <f t="shared" si="609"/>
        <v>Monday</v>
      </c>
      <c r="Q7751" s="2">
        <v>0.82298611111111108</v>
      </c>
      <c r="R7751" t="s">
        <v>33</v>
      </c>
      <c r="S7751">
        <v>24.39</v>
      </c>
      <c r="T7751">
        <v>42.85</v>
      </c>
      <c r="U7751">
        <v>18.29</v>
      </c>
      <c r="V7751">
        <v>5.2</v>
      </c>
    </row>
    <row r="7752" spans="1:22" x14ac:dyDescent="0.25">
      <c r="A7752" t="s">
        <v>7786</v>
      </c>
      <c r="B7752" t="s">
        <v>25</v>
      </c>
      <c r="C7752" t="s">
        <v>43</v>
      </c>
      <c r="D7752" t="s">
        <v>27</v>
      </c>
      <c r="E7752" t="s">
        <v>31</v>
      </c>
      <c r="F7752" t="s">
        <v>36</v>
      </c>
      <c r="G7752">
        <v>74.989999999999995</v>
      </c>
      <c r="H7752">
        <v>8</v>
      </c>
      <c r="I7752">
        <v>29.995999999999999</v>
      </c>
      <c r="J7752" s="7">
        <v>629.91999999999996</v>
      </c>
      <c r="K7752">
        <f t="shared" si="605"/>
        <v>471.8966666666667</v>
      </c>
      <c r="L7752">
        <f t="shared" si="606"/>
        <v>78.739999999999995</v>
      </c>
      <c r="M7752" s="1">
        <v>43739</v>
      </c>
      <c r="N7752">
        <f t="shared" si="607"/>
        <v>2019</v>
      </c>
      <c r="O7752" s="1" t="str">
        <f t="shared" si="608"/>
        <v>October</v>
      </c>
      <c r="P7752" s="1" t="str">
        <f t="shared" si="609"/>
        <v>Tuesday</v>
      </c>
      <c r="Q7752" s="2">
        <v>0.91467592592592595</v>
      </c>
      <c r="R7752" t="s">
        <v>29</v>
      </c>
      <c r="S7752">
        <v>359.95</v>
      </c>
      <c r="T7752">
        <v>42.86</v>
      </c>
      <c r="U7752">
        <v>269.97000000000003</v>
      </c>
      <c r="V7752">
        <v>8.6</v>
      </c>
    </row>
    <row r="7753" spans="1:22" x14ac:dyDescent="0.25">
      <c r="A7753" t="s">
        <v>7787</v>
      </c>
      <c r="B7753" t="s">
        <v>42</v>
      </c>
      <c r="C7753" t="s">
        <v>43</v>
      </c>
      <c r="D7753" t="s">
        <v>20</v>
      </c>
      <c r="E7753" t="s">
        <v>21</v>
      </c>
      <c r="F7753" t="s">
        <v>32</v>
      </c>
      <c r="G7753">
        <v>22.54</v>
      </c>
      <c r="H7753">
        <v>2</v>
      </c>
      <c r="I7753">
        <v>2.254</v>
      </c>
      <c r="J7753" s="7">
        <v>47.33</v>
      </c>
      <c r="K7753">
        <f t="shared" si="605"/>
        <v>289.33000000000004</v>
      </c>
      <c r="L7753">
        <f t="shared" si="606"/>
        <v>23.664999999999999</v>
      </c>
      <c r="M7753" s="1">
        <v>43758</v>
      </c>
      <c r="N7753">
        <f t="shared" si="607"/>
        <v>2019</v>
      </c>
      <c r="O7753" s="1" t="str">
        <f t="shared" si="608"/>
        <v>October</v>
      </c>
      <c r="P7753" s="1" t="str">
        <f t="shared" si="609"/>
        <v>Sunday</v>
      </c>
      <c r="Q7753" s="2">
        <v>0.56149305555555551</v>
      </c>
      <c r="R7753" t="s">
        <v>29</v>
      </c>
      <c r="S7753">
        <v>27.05</v>
      </c>
      <c r="T7753">
        <v>42.85</v>
      </c>
      <c r="U7753">
        <v>20.28</v>
      </c>
      <c r="V7753">
        <v>9.1999999999999993</v>
      </c>
    </row>
    <row r="7754" spans="1:22" x14ac:dyDescent="0.25">
      <c r="A7754" t="s">
        <v>7788</v>
      </c>
      <c r="B7754" t="s">
        <v>18</v>
      </c>
      <c r="C7754" t="s">
        <v>43</v>
      </c>
      <c r="D7754" t="s">
        <v>20</v>
      </c>
      <c r="E7754" t="s">
        <v>21</v>
      </c>
      <c r="F7754" t="s">
        <v>32</v>
      </c>
      <c r="G7754">
        <v>87.91</v>
      </c>
      <c r="H7754">
        <v>8</v>
      </c>
      <c r="I7754">
        <v>35.164000000000001</v>
      </c>
      <c r="J7754" s="7">
        <v>738.44</v>
      </c>
      <c r="K7754">
        <f t="shared" si="605"/>
        <v>333.69666666666672</v>
      </c>
      <c r="L7754">
        <f t="shared" si="606"/>
        <v>92.305000000000007</v>
      </c>
      <c r="M7754" s="1">
        <v>43742</v>
      </c>
      <c r="N7754">
        <f t="shared" si="607"/>
        <v>2019</v>
      </c>
      <c r="O7754" s="1" t="str">
        <f t="shared" si="608"/>
        <v>October</v>
      </c>
      <c r="P7754" s="1" t="str">
        <f t="shared" si="609"/>
        <v>Friday</v>
      </c>
      <c r="Q7754" s="2">
        <v>0.20663194444444444</v>
      </c>
      <c r="R7754" t="s">
        <v>33</v>
      </c>
      <c r="S7754">
        <v>421.97</v>
      </c>
      <c r="T7754">
        <v>42.86</v>
      </c>
      <c r="U7754">
        <v>316.47000000000003</v>
      </c>
      <c r="V7754">
        <v>9.4</v>
      </c>
    </row>
    <row r="7755" spans="1:22" x14ac:dyDescent="0.25">
      <c r="A7755" t="s">
        <v>7789</v>
      </c>
      <c r="B7755" t="s">
        <v>25</v>
      </c>
      <c r="C7755" t="s">
        <v>43</v>
      </c>
      <c r="D7755" t="s">
        <v>20</v>
      </c>
      <c r="E7755" t="s">
        <v>31</v>
      </c>
      <c r="F7755" t="s">
        <v>28</v>
      </c>
      <c r="G7755">
        <v>26.1</v>
      </c>
      <c r="H7755">
        <v>3</v>
      </c>
      <c r="I7755">
        <v>3.915</v>
      </c>
      <c r="J7755" s="7">
        <v>82.22</v>
      </c>
      <c r="K7755">
        <f t="shared" si="605"/>
        <v>101.72333333333331</v>
      </c>
      <c r="L7755">
        <f t="shared" si="606"/>
        <v>27.406666666666666</v>
      </c>
      <c r="M7755" s="1">
        <v>43756</v>
      </c>
      <c r="N7755">
        <f t="shared" si="607"/>
        <v>2019</v>
      </c>
      <c r="O7755" s="1" t="str">
        <f t="shared" si="608"/>
        <v>October</v>
      </c>
      <c r="P7755" s="1" t="str">
        <f t="shared" si="609"/>
        <v>Friday</v>
      </c>
      <c r="Q7755" s="2">
        <v>0.10586805555555556</v>
      </c>
      <c r="R7755" t="s">
        <v>33</v>
      </c>
      <c r="S7755">
        <v>46.98</v>
      </c>
      <c r="T7755">
        <v>42.86</v>
      </c>
      <c r="U7755">
        <v>35.24</v>
      </c>
      <c r="V7755">
        <v>9.6999999999999993</v>
      </c>
    </row>
    <row r="7756" spans="1:22" x14ac:dyDescent="0.25">
      <c r="A7756" t="s">
        <v>7790</v>
      </c>
      <c r="B7756" t="s">
        <v>42</v>
      </c>
      <c r="C7756" t="s">
        <v>19</v>
      </c>
      <c r="D7756" t="s">
        <v>20</v>
      </c>
      <c r="E7756" t="s">
        <v>31</v>
      </c>
      <c r="F7756" t="s">
        <v>22</v>
      </c>
      <c r="G7756">
        <v>42.96</v>
      </c>
      <c r="H7756">
        <v>4</v>
      </c>
      <c r="I7756">
        <v>8.5920000000000005</v>
      </c>
      <c r="J7756" s="7">
        <v>180.43</v>
      </c>
      <c r="K7756">
        <f t="shared" si="605"/>
        <v>94.603333333333339</v>
      </c>
      <c r="L7756">
        <f t="shared" si="606"/>
        <v>45.107500000000002</v>
      </c>
      <c r="M7756" s="1">
        <v>43741</v>
      </c>
      <c r="N7756">
        <f t="shared" si="607"/>
        <v>2019</v>
      </c>
      <c r="O7756" s="1" t="str">
        <f t="shared" si="608"/>
        <v>October</v>
      </c>
      <c r="P7756" s="1" t="str">
        <f t="shared" si="609"/>
        <v>Thursday</v>
      </c>
      <c r="Q7756" s="2">
        <v>0.16089120370370372</v>
      </c>
      <c r="R7756" t="s">
        <v>33</v>
      </c>
      <c r="S7756">
        <v>103.1</v>
      </c>
      <c r="T7756">
        <v>42.86</v>
      </c>
      <c r="U7756">
        <v>77.33</v>
      </c>
      <c r="V7756">
        <v>8</v>
      </c>
    </row>
    <row r="7757" spans="1:22" x14ac:dyDescent="0.25">
      <c r="A7757" t="s">
        <v>7791</v>
      </c>
      <c r="B7757" t="s">
        <v>25</v>
      </c>
      <c r="C7757" t="s">
        <v>26</v>
      </c>
      <c r="D7757" t="s">
        <v>20</v>
      </c>
      <c r="E7757" t="s">
        <v>31</v>
      </c>
      <c r="F7757" t="s">
        <v>22</v>
      </c>
      <c r="G7757">
        <v>20.25</v>
      </c>
      <c r="H7757">
        <v>2</v>
      </c>
      <c r="I7757">
        <v>2.0249999999999999</v>
      </c>
      <c r="J7757" s="7">
        <v>42.52</v>
      </c>
      <c r="K7757">
        <f t="shared" si="605"/>
        <v>188.20000000000002</v>
      </c>
      <c r="L7757">
        <f t="shared" si="606"/>
        <v>21.26</v>
      </c>
      <c r="M7757" s="1">
        <v>43746</v>
      </c>
      <c r="N7757">
        <f t="shared" si="607"/>
        <v>2019</v>
      </c>
      <c r="O7757" s="1" t="str">
        <f t="shared" si="608"/>
        <v>October</v>
      </c>
      <c r="P7757" s="1" t="str">
        <f t="shared" si="609"/>
        <v>Tuesday</v>
      </c>
      <c r="Q7757" s="2">
        <v>0.42585648148148147</v>
      </c>
      <c r="R7757" t="s">
        <v>23</v>
      </c>
      <c r="S7757">
        <v>24.3</v>
      </c>
      <c r="T7757">
        <v>42.85</v>
      </c>
      <c r="U7757">
        <v>18.22</v>
      </c>
      <c r="V7757">
        <v>8.3000000000000007</v>
      </c>
    </row>
    <row r="7758" spans="1:22" x14ac:dyDescent="0.25">
      <c r="A7758" t="s">
        <v>7792</v>
      </c>
      <c r="B7758" t="s">
        <v>25</v>
      </c>
      <c r="C7758" t="s">
        <v>43</v>
      </c>
      <c r="D7758" t="s">
        <v>20</v>
      </c>
      <c r="E7758" t="s">
        <v>21</v>
      </c>
      <c r="F7758" t="s">
        <v>28</v>
      </c>
      <c r="G7758">
        <v>14.49</v>
      </c>
      <c r="H7758">
        <v>4</v>
      </c>
      <c r="I7758">
        <v>2.8980000000000001</v>
      </c>
      <c r="J7758" s="7">
        <v>60.86</v>
      </c>
      <c r="K7758">
        <f t="shared" si="605"/>
        <v>197.91</v>
      </c>
      <c r="L7758">
        <f t="shared" si="606"/>
        <v>15.215</v>
      </c>
      <c r="M7758" s="1">
        <v>43750</v>
      </c>
      <c r="N7758">
        <f t="shared" si="607"/>
        <v>2019</v>
      </c>
      <c r="O7758" s="1" t="str">
        <f t="shared" si="608"/>
        <v>October</v>
      </c>
      <c r="P7758" s="1" t="str">
        <f t="shared" si="609"/>
        <v>Saturday</v>
      </c>
      <c r="Q7758" s="2">
        <v>9.886574074074074E-2</v>
      </c>
      <c r="R7758" t="s">
        <v>33</v>
      </c>
      <c r="S7758">
        <v>34.78</v>
      </c>
      <c r="T7758">
        <v>42.85</v>
      </c>
      <c r="U7758">
        <v>26.08</v>
      </c>
      <c r="V7758">
        <v>7.3</v>
      </c>
    </row>
    <row r="7759" spans="1:22" x14ac:dyDescent="0.25">
      <c r="A7759" t="s">
        <v>7793</v>
      </c>
      <c r="B7759" t="s">
        <v>42</v>
      </c>
      <c r="C7759" t="s">
        <v>43</v>
      </c>
      <c r="D7759" t="s">
        <v>20</v>
      </c>
      <c r="E7759" t="s">
        <v>21</v>
      </c>
      <c r="F7759" t="s">
        <v>32</v>
      </c>
      <c r="G7759">
        <v>73.209999999999994</v>
      </c>
      <c r="H7759">
        <v>6</v>
      </c>
      <c r="I7759">
        <v>21.963000000000001</v>
      </c>
      <c r="J7759" s="7">
        <v>461.22</v>
      </c>
      <c r="K7759">
        <f t="shared" si="605"/>
        <v>294.7</v>
      </c>
      <c r="L7759">
        <f t="shared" si="606"/>
        <v>76.87</v>
      </c>
      <c r="M7759" s="1">
        <v>43745</v>
      </c>
      <c r="N7759">
        <f t="shared" si="607"/>
        <v>2019</v>
      </c>
      <c r="O7759" s="1" t="str">
        <f t="shared" si="608"/>
        <v>October</v>
      </c>
      <c r="P7759" s="1" t="str">
        <f t="shared" si="609"/>
        <v>Monday</v>
      </c>
      <c r="Q7759" s="2">
        <v>0.18971064814814814</v>
      </c>
      <c r="R7759" t="s">
        <v>23</v>
      </c>
      <c r="S7759">
        <v>263.56</v>
      </c>
      <c r="T7759">
        <v>42.86</v>
      </c>
      <c r="U7759">
        <v>197.66</v>
      </c>
      <c r="V7759">
        <v>5.8</v>
      </c>
    </row>
    <row r="7760" spans="1:22" x14ac:dyDescent="0.25">
      <c r="A7760" t="s">
        <v>7794</v>
      </c>
      <c r="B7760" t="s">
        <v>18</v>
      </c>
      <c r="C7760" t="s">
        <v>26</v>
      </c>
      <c r="D7760" t="s">
        <v>27</v>
      </c>
      <c r="E7760" t="s">
        <v>21</v>
      </c>
      <c r="F7760" t="s">
        <v>46</v>
      </c>
      <c r="G7760">
        <v>8.5299999999999994</v>
      </c>
      <c r="H7760">
        <v>8</v>
      </c>
      <c r="I7760">
        <v>3.4119999999999999</v>
      </c>
      <c r="J7760" s="7">
        <v>71.650000000000006</v>
      </c>
      <c r="K7760">
        <f t="shared" si="605"/>
        <v>214.70333333333335</v>
      </c>
      <c r="L7760">
        <f t="shared" si="606"/>
        <v>8.9562500000000007</v>
      </c>
      <c r="M7760" s="1">
        <v>43745</v>
      </c>
      <c r="N7760">
        <f t="shared" si="607"/>
        <v>2019</v>
      </c>
      <c r="O7760" s="1" t="str">
        <f t="shared" si="608"/>
        <v>October</v>
      </c>
      <c r="P7760" s="1" t="str">
        <f t="shared" si="609"/>
        <v>Monday</v>
      </c>
      <c r="Q7760" s="2">
        <v>0.68136574074074074</v>
      </c>
      <c r="R7760" t="s">
        <v>29</v>
      </c>
      <c r="S7760">
        <v>40.94</v>
      </c>
      <c r="T7760">
        <v>42.86</v>
      </c>
      <c r="U7760">
        <v>30.71</v>
      </c>
      <c r="V7760">
        <v>9.5</v>
      </c>
    </row>
    <row r="7761" spans="1:22" x14ac:dyDescent="0.25">
      <c r="A7761" t="s">
        <v>7795</v>
      </c>
      <c r="B7761" t="s">
        <v>42</v>
      </c>
      <c r="C7761" t="s">
        <v>26</v>
      </c>
      <c r="D7761" t="s">
        <v>20</v>
      </c>
      <c r="E7761" t="s">
        <v>21</v>
      </c>
      <c r="F7761" t="s">
        <v>28</v>
      </c>
      <c r="G7761">
        <v>33.450000000000003</v>
      </c>
      <c r="H7761">
        <v>10</v>
      </c>
      <c r="I7761">
        <v>16.725000000000001</v>
      </c>
      <c r="J7761" s="7">
        <v>351.23</v>
      </c>
      <c r="K7761">
        <f t="shared" si="605"/>
        <v>322.57333333333332</v>
      </c>
      <c r="L7761">
        <f t="shared" si="606"/>
        <v>35.123000000000005</v>
      </c>
      <c r="M7761" s="1">
        <v>43743</v>
      </c>
      <c r="N7761">
        <f t="shared" si="607"/>
        <v>2019</v>
      </c>
      <c r="O7761" s="1" t="str">
        <f t="shared" si="608"/>
        <v>October</v>
      </c>
      <c r="P7761" s="1" t="str">
        <f t="shared" si="609"/>
        <v>Saturday</v>
      </c>
      <c r="Q7761" s="2">
        <v>6.8356481481481476E-2</v>
      </c>
      <c r="R7761" t="s">
        <v>33</v>
      </c>
      <c r="S7761">
        <v>200.7</v>
      </c>
      <c r="T7761">
        <v>42.86</v>
      </c>
      <c r="U7761">
        <v>150.53</v>
      </c>
      <c r="V7761">
        <v>6.6</v>
      </c>
    </row>
    <row r="7762" spans="1:22" x14ac:dyDescent="0.25">
      <c r="A7762" t="s">
        <v>7796</v>
      </c>
      <c r="B7762" t="s">
        <v>25</v>
      </c>
      <c r="C7762" t="s">
        <v>43</v>
      </c>
      <c r="D7762" t="s">
        <v>27</v>
      </c>
      <c r="E7762" t="s">
        <v>31</v>
      </c>
      <c r="F7762" t="s">
        <v>28</v>
      </c>
      <c r="G7762">
        <v>42.14</v>
      </c>
      <c r="H7762">
        <v>5</v>
      </c>
      <c r="I7762">
        <v>10.535</v>
      </c>
      <c r="J7762" s="7">
        <v>221.23</v>
      </c>
      <c r="K7762">
        <f t="shared" si="605"/>
        <v>534.63666666666666</v>
      </c>
      <c r="L7762">
        <f t="shared" si="606"/>
        <v>44.245999999999995</v>
      </c>
      <c r="M7762" s="1">
        <v>43745</v>
      </c>
      <c r="N7762">
        <f t="shared" si="607"/>
        <v>2019</v>
      </c>
      <c r="O7762" s="1" t="str">
        <f t="shared" si="608"/>
        <v>October</v>
      </c>
      <c r="P7762" s="1" t="str">
        <f t="shared" si="609"/>
        <v>Monday</v>
      </c>
      <c r="Q7762" s="2">
        <v>0.84591435185185182</v>
      </c>
      <c r="R7762" t="s">
        <v>29</v>
      </c>
      <c r="S7762">
        <v>126.42</v>
      </c>
      <c r="T7762">
        <v>42.86</v>
      </c>
      <c r="U7762">
        <v>94.81</v>
      </c>
      <c r="V7762">
        <v>8</v>
      </c>
    </row>
    <row r="7763" spans="1:22" x14ac:dyDescent="0.25">
      <c r="A7763" t="s">
        <v>7797</v>
      </c>
      <c r="B7763" t="s">
        <v>42</v>
      </c>
      <c r="C7763" t="s">
        <v>43</v>
      </c>
      <c r="D7763" t="s">
        <v>27</v>
      </c>
      <c r="E7763" t="s">
        <v>21</v>
      </c>
      <c r="F7763" t="s">
        <v>46</v>
      </c>
      <c r="G7763">
        <v>62.74</v>
      </c>
      <c r="H7763">
        <v>6</v>
      </c>
      <c r="I7763">
        <v>18.821999999999999</v>
      </c>
      <c r="J7763" s="7">
        <v>395.26</v>
      </c>
      <c r="K7763">
        <f t="shared" si="605"/>
        <v>485.6366666666666</v>
      </c>
      <c r="L7763">
        <f t="shared" si="606"/>
        <v>65.876666666666665</v>
      </c>
      <c r="M7763" s="1">
        <v>43758</v>
      </c>
      <c r="N7763">
        <f t="shared" si="607"/>
        <v>2019</v>
      </c>
      <c r="O7763" s="1" t="str">
        <f t="shared" si="608"/>
        <v>October</v>
      </c>
      <c r="P7763" s="1" t="str">
        <f t="shared" si="609"/>
        <v>Sunday</v>
      </c>
      <c r="Q7763" s="2">
        <v>6.356481481481481E-2</v>
      </c>
      <c r="R7763" t="s">
        <v>29</v>
      </c>
      <c r="S7763">
        <v>225.86</v>
      </c>
      <c r="T7763">
        <v>42.86</v>
      </c>
      <c r="U7763">
        <v>169.4</v>
      </c>
      <c r="V7763">
        <v>5.4</v>
      </c>
    </row>
    <row r="7764" spans="1:22" x14ac:dyDescent="0.25">
      <c r="A7764" t="s">
        <v>7798</v>
      </c>
      <c r="B7764" t="s">
        <v>18</v>
      </c>
      <c r="C7764" t="s">
        <v>19</v>
      </c>
      <c r="D7764" t="s">
        <v>27</v>
      </c>
      <c r="E7764" t="s">
        <v>31</v>
      </c>
      <c r="F7764" t="s">
        <v>32</v>
      </c>
      <c r="G7764">
        <v>94.04</v>
      </c>
      <c r="H7764">
        <v>10</v>
      </c>
      <c r="I7764">
        <v>47.02</v>
      </c>
      <c r="J7764" s="7">
        <v>987.42</v>
      </c>
      <c r="K7764">
        <f t="shared" si="605"/>
        <v>476.08333333333331</v>
      </c>
      <c r="L7764">
        <f t="shared" si="606"/>
        <v>98.74199999999999</v>
      </c>
      <c r="M7764" s="1">
        <v>43766</v>
      </c>
      <c r="N7764">
        <f t="shared" si="607"/>
        <v>2019</v>
      </c>
      <c r="O7764" s="1" t="str">
        <f t="shared" si="608"/>
        <v>October</v>
      </c>
      <c r="P7764" s="1" t="str">
        <f t="shared" si="609"/>
        <v>Monday</v>
      </c>
      <c r="Q7764" s="2">
        <v>0.51082175925925921</v>
      </c>
      <c r="R7764" t="s">
        <v>29</v>
      </c>
      <c r="S7764">
        <v>564.24</v>
      </c>
      <c r="T7764">
        <v>42.86</v>
      </c>
      <c r="U7764">
        <v>423.18</v>
      </c>
      <c r="V7764">
        <v>6.9</v>
      </c>
    </row>
    <row r="7765" spans="1:22" x14ac:dyDescent="0.25">
      <c r="A7765" t="s">
        <v>7799</v>
      </c>
      <c r="B7765" t="s">
        <v>42</v>
      </c>
      <c r="C7765" t="s">
        <v>19</v>
      </c>
      <c r="D7765" t="s">
        <v>27</v>
      </c>
      <c r="E7765" t="s">
        <v>21</v>
      </c>
      <c r="F7765" t="s">
        <v>36</v>
      </c>
      <c r="G7765">
        <v>35.35</v>
      </c>
      <c r="H7765">
        <v>2</v>
      </c>
      <c r="I7765">
        <v>3.5350000000000001</v>
      </c>
      <c r="J7765" s="7">
        <v>74.23</v>
      </c>
      <c r="K7765">
        <f t="shared" si="605"/>
        <v>234.57666666666668</v>
      </c>
      <c r="L7765">
        <f t="shared" si="606"/>
        <v>37.115000000000002</v>
      </c>
      <c r="M7765" s="1">
        <v>43759</v>
      </c>
      <c r="N7765">
        <f t="shared" si="607"/>
        <v>2019</v>
      </c>
      <c r="O7765" s="1" t="str">
        <f t="shared" si="608"/>
        <v>October</v>
      </c>
      <c r="P7765" s="1" t="str">
        <f t="shared" si="609"/>
        <v>Monday</v>
      </c>
      <c r="Q7765" s="2">
        <v>0.58414351851851853</v>
      </c>
      <c r="R7765" t="s">
        <v>33</v>
      </c>
      <c r="S7765">
        <v>42.42</v>
      </c>
      <c r="T7765">
        <v>42.85</v>
      </c>
      <c r="U7765">
        <v>31.81</v>
      </c>
      <c r="V7765">
        <v>5.5</v>
      </c>
    </row>
    <row r="7766" spans="1:22" x14ac:dyDescent="0.25">
      <c r="A7766" t="s">
        <v>7800</v>
      </c>
      <c r="B7766" t="s">
        <v>25</v>
      </c>
      <c r="C7766" t="s">
        <v>26</v>
      </c>
      <c r="D7766" t="s">
        <v>27</v>
      </c>
      <c r="E7766" t="s">
        <v>21</v>
      </c>
      <c r="F7766" t="s">
        <v>36</v>
      </c>
      <c r="G7766">
        <v>58.19</v>
      </c>
      <c r="H7766">
        <v>6</v>
      </c>
      <c r="I7766">
        <v>17.457000000000001</v>
      </c>
      <c r="J7766" s="7">
        <v>366.6</v>
      </c>
      <c r="K7766">
        <f t="shared" si="605"/>
        <v>324.66000000000003</v>
      </c>
      <c r="L7766">
        <f t="shared" si="606"/>
        <v>61.1</v>
      </c>
      <c r="M7766" s="1">
        <v>43740</v>
      </c>
      <c r="N7766">
        <f t="shared" si="607"/>
        <v>2019</v>
      </c>
      <c r="O7766" s="1" t="str">
        <f t="shared" si="608"/>
        <v>October</v>
      </c>
      <c r="P7766" s="1" t="str">
        <f t="shared" si="609"/>
        <v>Wednesday</v>
      </c>
      <c r="Q7766" s="2">
        <v>0.32266203703703705</v>
      </c>
      <c r="R7766" t="s">
        <v>23</v>
      </c>
      <c r="S7766">
        <v>209.48</v>
      </c>
      <c r="T7766">
        <v>42.86</v>
      </c>
      <c r="U7766">
        <v>157.12</v>
      </c>
      <c r="V7766">
        <v>7.6</v>
      </c>
    </row>
    <row r="7767" spans="1:22" x14ac:dyDescent="0.25">
      <c r="A7767" t="s">
        <v>7801</v>
      </c>
      <c r="B7767" t="s">
        <v>42</v>
      </c>
      <c r="C7767" t="s">
        <v>26</v>
      </c>
      <c r="D7767" t="s">
        <v>27</v>
      </c>
      <c r="E7767" t="s">
        <v>31</v>
      </c>
      <c r="F7767" t="s">
        <v>46</v>
      </c>
      <c r="G7767">
        <v>41.73</v>
      </c>
      <c r="H7767">
        <v>6</v>
      </c>
      <c r="I7767">
        <v>12.519</v>
      </c>
      <c r="J7767" s="7">
        <v>262.89999999999998</v>
      </c>
      <c r="K7767">
        <f t="shared" si="605"/>
        <v>295.7</v>
      </c>
      <c r="L7767">
        <f t="shared" si="606"/>
        <v>43.816666666666663</v>
      </c>
      <c r="M7767" s="1">
        <v>43740</v>
      </c>
      <c r="N7767">
        <f t="shared" si="607"/>
        <v>2019</v>
      </c>
      <c r="O7767" s="1" t="str">
        <f t="shared" si="608"/>
        <v>October</v>
      </c>
      <c r="P7767" s="1" t="str">
        <f t="shared" si="609"/>
        <v>Wednesday</v>
      </c>
      <c r="Q7767" s="2">
        <v>0.27401620370370372</v>
      </c>
      <c r="R7767" t="s">
        <v>33</v>
      </c>
      <c r="S7767">
        <v>150.22999999999999</v>
      </c>
      <c r="T7767">
        <v>42.86</v>
      </c>
      <c r="U7767">
        <v>112.67</v>
      </c>
      <c r="V7767">
        <v>6.3</v>
      </c>
    </row>
    <row r="7768" spans="1:22" x14ac:dyDescent="0.25">
      <c r="A7768" t="s">
        <v>7802</v>
      </c>
      <c r="B7768" t="s">
        <v>25</v>
      </c>
      <c r="C7768" t="s">
        <v>19</v>
      </c>
      <c r="D7768" t="s">
        <v>27</v>
      </c>
      <c r="E7768" t="s">
        <v>21</v>
      </c>
      <c r="F7768" t="s">
        <v>22</v>
      </c>
      <c r="G7768">
        <v>82.02</v>
      </c>
      <c r="H7768">
        <v>4</v>
      </c>
      <c r="I7768">
        <v>16.404</v>
      </c>
      <c r="J7768" s="7">
        <v>344.48</v>
      </c>
      <c r="K7768">
        <f t="shared" si="605"/>
        <v>226.13000000000002</v>
      </c>
      <c r="L7768">
        <f t="shared" si="606"/>
        <v>86.12</v>
      </c>
      <c r="M7768" s="1">
        <v>43763</v>
      </c>
      <c r="N7768">
        <f t="shared" si="607"/>
        <v>2019</v>
      </c>
      <c r="O7768" s="1" t="str">
        <f t="shared" si="608"/>
        <v>October</v>
      </c>
      <c r="P7768" s="1" t="str">
        <f t="shared" si="609"/>
        <v>Friday</v>
      </c>
      <c r="Q7768" s="2">
        <v>0.28677083333333331</v>
      </c>
      <c r="R7768" t="s">
        <v>33</v>
      </c>
      <c r="S7768">
        <v>196.85</v>
      </c>
      <c r="T7768">
        <v>42.86</v>
      </c>
      <c r="U7768">
        <v>147.63</v>
      </c>
      <c r="V7768">
        <v>7.6</v>
      </c>
    </row>
    <row r="7769" spans="1:22" x14ac:dyDescent="0.25">
      <c r="A7769" t="s">
        <v>7803</v>
      </c>
      <c r="B7769" t="s">
        <v>25</v>
      </c>
      <c r="C7769" t="s">
        <v>19</v>
      </c>
      <c r="D7769" t="s">
        <v>20</v>
      </c>
      <c r="E7769" t="s">
        <v>31</v>
      </c>
      <c r="F7769" t="s">
        <v>44</v>
      </c>
      <c r="G7769">
        <v>44.4</v>
      </c>
      <c r="H7769">
        <v>6</v>
      </c>
      <c r="I7769">
        <v>13.32</v>
      </c>
      <c r="J7769" s="7">
        <v>279.72000000000003</v>
      </c>
      <c r="K7769">
        <f t="shared" si="605"/>
        <v>123.84000000000002</v>
      </c>
      <c r="L7769">
        <f t="shared" si="606"/>
        <v>46.620000000000005</v>
      </c>
      <c r="M7769" s="1">
        <v>43756</v>
      </c>
      <c r="N7769">
        <f t="shared" si="607"/>
        <v>2019</v>
      </c>
      <c r="O7769" s="1" t="str">
        <f t="shared" si="608"/>
        <v>October</v>
      </c>
      <c r="P7769" s="1" t="str">
        <f t="shared" si="609"/>
        <v>Friday</v>
      </c>
      <c r="Q7769" s="2">
        <v>0.53384259259259259</v>
      </c>
      <c r="R7769" t="s">
        <v>29</v>
      </c>
      <c r="S7769">
        <v>159.84</v>
      </c>
      <c r="T7769">
        <v>42.86</v>
      </c>
      <c r="U7769">
        <v>119.88</v>
      </c>
      <c r="V7769">
        <v>8.1</v>
      </c>
    </row>
    <row r="7770" spans="1:22" x14ac:dyDescent="0.25">
      <c r="A7770" t="s">
        <v>7804</v>
      </c>
      <c r="B7770" t="s">
        <v>18</v>
      </c>
      <c r="C7770" t="s">
        <v>19</v>
      </c>
      <c r="D7770" t="s">
        <v>27</v>
      </c>
      <c r="E7770" t="s">
        <v>31</v>
      </c>
      <c r="F7770" t="s">
        <v>22</v>
      </c>
      <c r="G7770">
        <v>51.61</v>
      </c>
      <c r="H7770">
        <v>1</v>
      </c>
      <c r="I7770">
        <v>2.5804999999999998</v>
      </c>
      <c r="J7770" s="7">
        <v>54.19</v>
      </c>
      <c r="K7770">
        <f t="shared" si="605"/>
        <v>100.48666666666666</v>
      </c>
      <c r="L7770">
        <f t="shared" si="606"/>
        <v>54.19</v>
      </c>
      <c r="M7770" s="1">
        <v>43752</v>
      </c>
      <c r="N7770">
        <f t="shared" si="607"/>
        <v>2019</v>
      </c>
      <c r="O7770" s="1" t="str">
        <f t="shared" si="608"/>
        <v>October</v>
      </c>
      <c r="P7770" s="1" t="str">
        <f t="shared" si="609"/>
        <v>Monday</v>
      </c>
      <c r="Q7770" s="2">
        <v>0.81094907407407413</v>
      </c>
      <c r="R7770" t="s">
        <v>23</v>
      </c>
      <c r="S7770">
        <v>30.97</v>
      </c>
      <c r="T7770">
        <v>42.85</v>
      </c>
      <c r="U7770">
        <v>23.22</v>
      </c>
      <c r="V7770">
        <v>5.3</v>
      </c>
    </row>
    <row r="7771" spans="1:22" x14ac:dyDescent="0.25">
      <c r="A7771" t="s">
        <v>7805</v>
      </c>
      <c r="B7771" t="s">
        <v>18</v>
      </c>
      <c r="C7771" t="s">
        <v>26</v>
      </c>
      <c r="D7771" t="s">
        <v>27</v>
      </c>
      <c r="E7771" t="s">
        <v>21</v>
      </c>
      <c r="F7771" t="s">
        <v>22</v>
      </c>
      <c r="G7771">
        <v>35.82</v>
      </c>
      <c r="H7771">
        <v>1</v>
      </c>
      <c r="I7771">
        <v>1.7909999999999999</v>
      </c>
      <c r="J7771" s="7">
        <v>37.61</v>
      </c>
      <c r="K7771">
        <f t="shared" si="605"/>
        <v>251.93999999999997</v>
      </c>
      <c r="L7771">
        <f t="shared" si="606"/>
        <v>37.61</v>
      </c>
      <c r="M7771" s="1">
        <v>43741</v>
      </c>
      <c r="N7771">
        <f t="shared" si="607"/>
        <v>2019</v>
      </c>
      <c r="O7771" s="1" t="str">
        <f t="shared" si="608"/>
        <v>October</v>
      </c>
      <c r="P7771" s="1" t="str">
        <f t="shared" si="609"/>
        <v>Thursday</v>
      </c>
      <c r="Q7771" s="2">
        <v>0.525787037037037</v>
      </c>
      <c r="R7771" t="s">
        <v>29</v>
      </c>
      <c r="S7771">
        <v>21.49</v>
      </c>
      <c r="T7771">
        <v>42.86</v>
      </c>
      <c r="U7771">
        <v>16.12</v>
      </c>
      <c r="V7771">
        <v>5.4</v>
      </c>
    </row>
    <row r="7772" spans="1:22" x14ac:dyDescent="0.25">
      <c r="A7772" t="s">
        <v>7806</v>
      </c>
      <c r="B7772" t="s">
        <v>25</v>
      </c>
      <c r="C7772" t="s">
        <v>26</v>
      </c>
      <c r="D7772" t="s">
        <v>20</v>
      </c>
      <c r="E7772" t="s">
        <v>21</v>
      </c>
      <c r="F7772" t="s">
        <v>44</v>
      </c>
      <c r="G7772">
        <v>49.92</v>
      </c>
      <c r="H7772">
        <v>4</v>
      </c>
      <c r="I7772">
        <v>9.984</v>
      </c>
      <c r="J7772" s="7">
        <v>209.66</v>
      </c>
      <c r="K7772">
        <f t="shared" si="605"/>
        <v>342.9666666666667</v>
      </c>
      <c r="L7772">
        <f t="shared" si="606"/>
        <v>52.414999999999999</v>
      </c>
      <c r="M7772" s="1">
        <v>43756</v>
      </c>
      <c r="N7772">
        <f t="shared" si="607"/>
        <v>2019</v>
      </c>
      <c r="O7772" s="1" t="str">
        <f t="shared" si="608"/>
        <v>October</v>
      </c>
      <c r="P7772" s="1" t="str">
        <f t="shared" si="609"/>
        <v>Friday</v>
      </c>
      <c r="Q7772" s="2">
        <v>0.69032407407407403</v>
      </c>
      <c r="R7772" t="s">
        <v>23</v>
      </c>
      <c r="S7772">
        <v>119.81</v>
      </c>
      <c r="T7772">
        <v>42.86</v>
      </c>
      <c r="U7772">
        <v>89.85</v>
      </c>
      <c r="V7772">
        <v>8.5</v>
      </c>
    </row>
    <row r="7773" spans="1:22" x14ac:dyDescent="0.25">
      <c r="A7773" t="s">
        <v>7807</v>
      </c>
      <c r="B7773" t="s">
        <v>18</v>
      </c>
      <c r="C7773" t="s">
        <v>43</v>
      </c>
      <c r="D7773" t="s">
        <v>27</v>
      </c>
      <c r="E7773" t="s">
        <v>21</v>
      </c>
      <c r="F7773" t="s">
        <v>36</v>
      </c>
      <c r="G7773">
        <v>69.19</v>
      </c>
      <c r="H7773">
        <v>7</v>
      </c>
      <c r="I7773">
        <v>24.2165</v>
      </c>
      <c r="J7773" s="7">
        <v>508.55</v>
      </c>
      <c r="K7773">
        <f t="shared" si="605"/>
        <v>311.56333333333333</v>
      </c>
      <c r="L7773">
        <f t="shared" si="606"/>
        <v>72.650000000000006</v>
      </c>
      <c r="M7773" s="1">
        <v>43747</v>
      </c>
      <c r="N7773">
        <f t="shared" si="607"/>
        <v>2019</v>
      </c>
      <c r="O7773" s="1" t="str">
        <f t="shared" si="608"/>
        <v>October</v>
      </c>
      <c r="P7773" s="1" t="str">
        <f t="shared" si="609"/>
        <v>Wednesday</v>
      </c>
      <c r="Q7773" s="2">
        <v>0.61565972222222221</v>
      </c>
      <c r="R7773" t="s">
        <v>23</v>
      </c>
      <c r="S7773">
        <v>290.60000000000002</v>
      </c>
      <c r="T7773">
        <v>42.86</v>
      </c>
      <c r="U7773">
        <v>217.95</v>
      </c>
      <c r="V7773">
        <v>6.9</v>
      </c>
    </row>
    <row r="7774" spans="1:22" x14ac:dyDescent="0.25">
      <c r="A7774" t="s">
        <v>7808</v>
      </c>
      <c r="B7774" t="s">
        <v>42</v>
      </c>
      <c r="C7774" t="s">
        <v>26</v>
      </c>
      <c r="D7774" t="s">
        <v>27</v>
      </c>
      <c r="E7774" t="s">
        <v>21</v>
      </c>
      <c r="F7774" t="s">
        <v>36</v>
      </c>
      <c r="G7774">
        <v>29.59</v>
      </c>
      <c r="H7774">
        <v>10</v>
      </c>
      <c r="I7774">
        <v>14.795</v>
      </c>
      <c r="J7774" s="7">
        <v>310.69</v>
      </c>
      <c r="K7774">
        <f t="shared" si="605"/>
        <v>188.47333333333333</v>
      </c>
      <c r="L7774">
        <f t="shared" si="606"/>
        <v>31.068999999999999</v>
      </c>
      <c r="M7774" s="1">
        <v>43747</v>
      </c>
      <c r="N7774">
        <f t="shared" si="607"/>
        <v>2019</v>
      </c>
      <c r="O7774" s="1" t="str">
        <f t="shared" si="608"/>
        <v>October</v>
      </c>
      <c r="P7774" s="1" t="str">
        <f t="shared" si="609"/>
        <v>Wednesday</v>
      </c>
      <c r="Q7774" s="2">
        <v>0.72210648148148149</v>
      </c>
      <c r="R7774" t="s">
        <v>33</v>
      </c>
      <c r="S7774">
        <v>177.54</v>
      </c>
      <c r="T7774">
        <v>42.86</v>
      </c>
      <c r="U7774">
        <v>133.15</v>
      </c>
      <c r="V7774">
        <v>8.5</v>
      </c>
    </row>
    <row r="7775" spans="1:22" x14ac:dyDescent="0.25">
      <c r="A7775" t="s">
        <v>7809</v>
      </c>
      <c r="B7775" t="s">
        <v>18</v>
      </c>
      <c r="C7775" t="s">
        <v>19</v>
      </c>
      <c r="D7775" t="s">
        <v>27</v>
      </c>
      <c r="E7775" t="s">
        <v>31</v>
      </c>
      <c r="F7775" t="s">
        <v>44</v>
      </c>
      <c r="G7775">
        <v>36.65</v>
      </c>
      <c r="H7775">
        <v>3</v>
      </c>
      <c r="I7775">
        <v>5.4974999999999996</v>
      </c>
      <c r="J7775" s="7">
        <v>115.45</v>
      </c>
      <c r="K7775">
        <f t="shared" si="605"/>
        <v>221.08333333333334</v>
      </c>
      <c r="L7775">
        <f t="shared" si="606"/>
        <v>38.483333333333334</v>
      </c>
      <c r="M7775" s="1">
        <v>43757</v>
      </c>
      <c r="N7775">
        <f t="shared" si="607"/>
        <v>2019</v>
      </c>
      <c r="O7775" s="1" t="str">
        <f t="shared" si="608"/>
        <v>October</v>
      </c>
      <c r="P7775" s="1" t="str">
        <f t="shared" si="609"/>
        <v>Saturday</v>
      </c>
      <c r="Q7775" s="2">
        <v>0.72489583333333329</v>
      </c>
      <c r="R7775" t="s">
        <v>33</v>
      </c>
      <c r="S7775">
        <v>65.97</v>
      </c>
      <c r="T7775">
        <v>42.86</v>
      </c>
      <c r="U7775">
        <v>49.48</v>
      </c>
      <c r="V7775">
        <v>7.9</v>
      </c>
    </row>
    <row r="7776" spans="1:22" x14ac:dyDescent="0.25">
      <c r="A7776" t="s">
        <v>7810</v>
      </c>
      <c r="B7776" t="s">
        <v>18</v>
      </c>
      <c r="C7776" t="s">
        <v>43</v>
      </c>
      <c r="D7776" t="s">
        <v>20</v>
      </c>
      <c r="E7776" t="s">
        <v>21</v>
      </c>
      <c r="F7776" t="s">
        <v>44</v>
      </c>
      <c r="G7776">
        <v>26.53</v>
      </c>
      <c r="H7776">
        <v>5</v>
      </c>
      <c r="I7776">
        <v>6.6325000000000003</v>
      </c>
      <c r="J7776" s="7">
        <v>139.28</v>
      </c>
      <c r="K7776">
        <f t="shared" si="605"/>
        <v>193.5333333333333</v>
      </c>
      <c r="L7776">
        <f t="shared" si="606"/>
        <v>27.856000000000002</v>
      </c>
      <c r="M7776" s="1">
        <v>43747</v>
      </c>
      <c r="N7776">
        <f t="shared" si="607"/>
        <v>2019</v>
      </c>
      <c r="O7776" s="1" t="str">
        <f t="shared" si="608"/>
        <v>October</v>
      </c>
      <c r="P7776" s="1" t="str">
        <f t="shared" si="609"/>
        <v>Wednesday</v>
      </c>
      <c r="Q7776" s="2">
        <v>0.3709837962962963</v>
      </c>
      <c r="R7776" t="s">
        <v>29</v>
      </c>
      <c r="S7776">
        <v>79.59</v>
      </c>
      <c r="T7776">
        <v>42.86</v>
      </c>
      <c r="U7776">
        <v>59.69</v>
      </c>
      <c r="V7776">
        <v>9.5</v>
      </c>
    </row>
    <row r="7777" spans="1:22" x14ac:dyDescent="0.25">
      <c r="A7777" t="s">
        <v>7811</v>
      </c>
      <c r="B7777" t="s">
        <v>25</v>
      </c>
      <c r="C7777" t="s">
        <v>19</v>
      </c>
      <c r="D7777" t="s">
        <v>20</v>
      </c>
      <c r="E7777" t="s">
        <v>21</v>
      </c>
      <c r="F7777" t="s">
        <v>22</v>
      </c>
      <c r="G7777">
        <v>43.23</v>
      </c>
      <c r="H7777">
        <v>9</v>
      </c>
      <c r="I7777">
        <v>19.453499999999998</v>
      </c>
      <c r="J7777" s="7">
        <v>408.52</v>
      </c>
      <c r="K7777">
        <f t="shared" si="605"/>
        <v>194.75</v>
      </c>
      <c r="L7777">
        <f t="shared" si="606"/>
        <v>45.391111111111108</v>
      </c>
      <c r="M7777" s="1">
        <v>43759</v>
      </c>
      <c r="N7777">
        <f t="shared" si="607"/>
        <v>2019</v>
      </c>
      <c r="O7777" s="1" t="str">
        <f t="shared" si="608"/>
        <v>October</v>
      </c>
      <c r="P7777" s="1" t="str">
        <f t="shared" si="609"/>
        <v>Monday</v>
      </c>
      <c r="Q7777" s="2">
        <v>0.96175925925925931</v>
      </c>
      <c r="R7777" t="s">
        <v>23</v>
      </c>
      <c r="S7777">
        <v>233.44</v>
      </c>
      <c r="T7777">
        <v>42.86</v>
      </c>
      <c r="U7777">
        <v>175.08</v>
      </c>
      <c r="V7777">
        <v>7.7</v>
      </c>
    </row>
    <row r="7778" spans="1:22" x14ac:dyDescent="0.25">
      <c r="A7778" t="s">
        <v>7812</v>
      </c>
      <c r="B7778" t="s">
        <v>42</v>
      </c>
      <c r="C7778" t="s">
        <v>43</v>
      </c>
      <c r="D7778" t="s">
        <v>27</v>
      </c>
      <c r="E7778" t="s">
        <v>21</v>
      </c>
      <c r="F7778" t="s">
        <v>28</v>
      </c>
      <c r="G7778">
        <v>7.81</v>
      </c>
      <c r="H7778">
        <v>4</v>
      </c>
      <c r="I7778">
        <v>1.5620000000000001</v>
      </c>
      <c r="J7778" s="7">
        <v>32.799999999999997</v>
      </c>
      <c r="K7778">
        <f t="shared" si="605"/>
        <v>161.05666666666667</v>
      </c>
      <c r="L7778">
        <f t="shared" si="606"/>
        <v>8.1999999999999993</v>
      </c>
      <c r="M7778" s="1">
        <v>43762</v>
      </c>
      <c r="N7778">
        <f t="shared" si="607"/>
        <v>2019</v>
      </c>
      <c r="O7778" s="1" t="str">
        <f t="shared" si="608"/>
        <v>October</v>
      </c>
      <c r="P7778" s="1" t="str">
        <f t="shared" si="609"/>
        <v>Thursday</v>
      </c>
      <c r="Q7778" s="2">
        <v>1.9085648148148147E-2</v>
      </c>
      <c r="R7778" t="s">
        <v>33</v>
      </c>
      <c r="S7778">
        <v>18.739999999999998</v>
      </c>
      <c r="T7778">
        <v>42.87</v>
      </c>
      <c r="U7778">
        <v>14.06</v>
      </c>
      <c r="V7778">
        <v>9</v>
      </c>
    </row>
    <row r="7779" spans="1:22" x14ac:dyDescent="0.25">
      <c r="A7779" t="s">
        <v>7813</v>
      </c>
      <c r="B7779" t="s">
        <v>42</v>
      </c>
      <c r="C7779" t="s">
        <v>43</v>
      </c>
      <c r="D7779" t="s">
        <v>27</v>
      </c>
      <c r="E7779" t="s">
        <v>31</v>
      </c>
      <c r="F7779" t="s">
        <v>46</v>
      </c>
      <c r="G7779">
        <v>34.03</v>
      </c>
      <c r="H7779">
        <v>4</v>
      </c>
      <c r="I7779">
        <v>6.806</v>
      </c>
      <c r="J7779" s="7">
        <v>142.93</v>
      </c>
      <c r="K7779">
        <f t="shared" si="605"/>
        <v>259.95333333333332</v>
      </c>
      <c r="L7779">
        <f t="shared" si="606"/>
        <v>35.732500000000002</v>
      </c>
      <c r="M7779" s="1">
        <v>43762</v>
      </c>
      <c r="N7779">
        <f t="shared" si="607"/>
        <v>2019</v>
      </c>
      <c r="O7779" s="1" t="str">
        <f t="shared" si="608"/>
        <v>October</v>
      </c>
      <c r="P7779" s="1" t="str">
        <f t="shared" si="609"/>
        <v>Thursday</v>
      </c>
      <c r="Q7779" s="2">
        <v>0.57739583333333333</v>
      </c>
      <c r="R7779" t="s">
        <v>33</v>
      </c>
      <c r="S7779">
        <v>81.67</v>
      </c>
      <c r="T7779">
        <v>42.86</v>
      </c>
      <c r="U7779">
        <v>61.26</v>
      </c>
      <c r="V7779">
        <v>6.4</v>
      </c>
    </row>
    <row r="7780" spans="1:22" x14ac:dyDescent="0.25">
      <c r="A7780" t="s">
        <v>7814</v>
      </c>
      <c r="B7780" t="s">
        <v>42</v>
      </c>
      <c r="C7780" t="s">
        <v>43</v>
      </c>
      <c r="D7780" t="s">
        <v>20</v>
      </c>
      <c r="E7780" t="s">
        <v>31</v>
      </c>
      <c r="F7780" t="s">
        <v>32</v>
      </c>
      <c r="G7780">
        <v>48.8</v>
      </c>
      <c r="H7780">
        <v>6</v>
      </c>
      <c r="I7780">
        <v>14.64</v>
      </c>
      <c r="J7780" s="7">
        <v>307.44</v>
      </c>
      <c r="K7780">
        <f t="shared" si="605"/>
        <v>442.13333333333338</v>
      </c>
      <c r="L7780">
        <f t="shared" si="606"/>
        <v>51.24</v>
      </c>
      <c r="M7780" s="1">
        <v>43748</v>
      </c>
      <c r="N7780">
        <f t="shared" si="607"/>
        <v>2019</v>
      </c>
      <c r="O7780" s="1" t="str">
        <f t="shared" si="608"/>
        <v>October</v>
      </c>
      <c r="P7780" s="1" t="str">
        <f t="shared" si="609"/>
        <v>Thursday</v>
      </c>
      <c r="Q7780" s="2">
        <v>0.74896990740740743</v>
      </c>
      <c r="R7780" t="s">
        <v>29</v>
      </c>
      <c r="S7780">
        <v>175.68</v>
      </c>
      <c r="T7780">
        <v>42.86</v>
      </c>
      <c r="U7780">
        <v>131.76</v>
      </c>
      <c r="V7780">
        <v>9.4</v>
      </c>
    </row>
    <row r="7781" spans="1:22" x14ac:dyDescent="0.25">
      <c r="A7781" t="s">
        <v>7815</v>
      </c>
      <c r="B7781" t="s">
        <v>18</v>
      </c>
      <c r="C7781" t="s">
        <v>43</v>
      </c>
      <c r="D7781" t="s">
        <v>27</v>
      </c>
      <c r="E7781" t="s">
        <v>31</v>
      </c>
      <c r="F7781" t="s">
        <v>28</v>
      </c>
      <c r="G7781">
        <v>52.3</v>
      </c>
      <c r="H7781">
        <v>6</v>
      </c>
      <c r="I7781">
        <v>15.69</v>
      </c>
      <c r="J7781" s="7">
        <v>329.49</v>
      </c>
      <c r="K7781">
        <f t="shared" si="605"/>
        <v>360.80333333333334</v>
      </c>
      <c r="L7781">
        <f t="shared" si="606"/>
        <v>54.914999999999999</v>
      </c>
      <c r="M7781" s="1">
        <v>43755</v>
      </c>
      <c r="N7781">
        <f t="shared" si="607"/>
        <v>2019</v>
      </c>
      <c r="O7781" s="1" t="str">
        <f t="shared" si="608"/>
        <v>October</v>
      </c>
      <c r="P7781" s="1" t="str">
        <f t="shared" si="609"/>
        <v>Thursday</v>
      </c>
      <c r="Q7781" s="2">
        <v>0.21327546296296296</v>
      </c>
      <c r="R7781" t="s">
        <v>29</v>
      </c>
      <c r="S7781">
        <v>188.28</v>
      </c>
      <c r="T7781">
        <v>42.86</v>
      </c>
      <c r="U7781">
        <v>141.21</v>
      </c>
      <c r="V7781">
        <v>5.7</v>
      </c>
    </row>
    <row r="7782" spans="1:22" x14ac:dyDescent="0.25">
      <c r="A7782" t="s">
        <v>7816</v>
      </c>
      <c r="B7782" t="s">
        <v>18</v>
      </c>
      <c r="C7782" t="s">
        <v>43</v>
      </c>
      <c r="D7782" t="s">
        <v>27</v>
      </c>
      <c r="E7782" t="s">
        <v>31</v>
      </c>
      <c r="F7782" t="s">
        <v>22</v>
      </c>
      <c r="G7782">
        <v>72.959999999999994</v>
      </c>
      <c r="H7782">
        <v>9</v>
      </c>
      <c r="I7782">
        <v>32.832000000000001</v>
      </c>
      <c r="J7782" s="7">
        <v>689.47</v>
      </c>
      <c r="K7782">
        <f t="shared" si="605"/>
        <v>428.28000000000003</v>
      </c>
      <c r="L7782">
        <f t="shared" si="606"/>
        <v>76.607777777777784</v>
      </c>
      <c r="M7782" s="1">
        <v>43740</v>
      </c>
      <c r="N7782">
        <f t="shared" si="607"/>
        <v>2019</v>
      </c>
      <c r="O7782" s="1" t="str">
        <f t="shared" si="608"/>
        <v>October</v>
      </c>
      <c r="P7782" s="1" t="str">
        <f t="shared" si="609"/>
        <v>Wednesday</v>
      </c>
      <c r="Q7782" s="2">
        <v>0.50340277777777775</v>
      </c>
      <c r="R7782" t="s">
        <v>23</v>
      </c>
      <c r="S7782">
        <v>393.98</v>
      </c>
      <c r="T7782">
        <v>42.86</v>
      </c>
      <c r="U7782">
        <v>295.49</v>
      </c>
      <c r="V7782">
        <v>7.6</v>
      </c>
    </row>
    <row r="7783" spans="1:22" x14ac:dyDescent="0.25">
      <c r="A7783" t="s">
        <v>7817</v>
      </c>
      <c r="B7783" t="s">
        <v>25</v>
      </c>
      <c r="C7783" t="s">
        <v>26</v>
      </c>
      <c r="D7783" t="s">
        <v>27</v>
      </c>
      <c r="E7783" t="s">
        <v>21</v>
      </c>
      <c r="F7783" t="s">
        <v>22</v>
      </c>
      <c r="G7783">
        <v>60.43</v>
      </c>
      <c r="H7783">
        <v>1</v>
      </c>
      <c r="I7783">
        <v>3.0215000000000001</v>
      </c>
      <c r="J7783" s="7">
        <v>63.45</v>
      </c>
      <c r="K7783">
        <f t="shared" si="605"/>
        <v>233.12</v>
      </c>
      <c r="L7783">
        <f t="shared" si="606"/>
        <v>63.45</v>
      </c>
      <c r="M7783" s="1">
        <v>43755</v>
      </c>
      <c r="N7783">
        <f t="shared" si="607"/>
        <v>2019</v>
      </c>
      <c r="O7783" s="1" t="str">
        <f t="shared" si="608"/>
        <v>October</v>
      </c>
      <c r="P7783" s="1" t="str">
        <f t="shared" si="609"/>
        <v>Thursday</v>
      </c>
      <c r="Q7783" s="2">
        <v>3.7638888888888888E-2</v>
      </c>
      <c r="R7783" t="s">
        <v>29</v>
      </c>
      <c r="S7783">
        <v>36.26</v>
      </c>
      <c r="T7783">
        <v>42.85</v>
      </c>
      <c r="U7783">
        <v>27.19</v>
      </c>
      <c r="V7783">
        <v>8</v>
      </c>
    </row>
    <row r="7784" spans="1:22" x14ac:dyDescent="0.25">
      <c r="A7784" t="s">
        <v>7818</v>
      </c>
      <c r="B7784" t="s">
        <v>18</v>
      </c>
      <c r="C7784" t="s">
        <v>19</v>
      </c>
      <c r="D7784" t="s">
        <v>20</v>
      </c>
      <c r="E7784" t="s">
        <v>31</v>
      </c>
      <c r="F7784" t="s">
        <v>28</v>
      </c>
      <c r="G7784">
        <v>72.37</v>
      </c>
      <c r="H7784">
        <v>7</v>
      </c>
      <c r="I7784">
        <v>25.329499999999999</v>
      </c>
      <c r="J7784" s="7">
        <v>531.91999999999996</v>
      </c>
      <c r="K7784">
        <f t="shared" si="605"/>
        <v>278.77999999999997</v>
      </c>
      <c r="L7784">
        <f t="shared" si="606"/>
        <v>75.988571428571419</v>
      </c>
      <c r="M7784" s="1">
        <v>43752</v>
      </c>
      <c r="N7784">
        <f t="shared" si="607"/>
        <v>2019</v>
      </c>
      <c r="O7784" s="1" t="str">
        <f t="shared" si="608"/>
        <v>October</v>
      </c>
      <c r="P7784" s="1" t="str">
        <f t="shared" si="609"/>
        <v>Monday</v>
      </c>
      <c r="Q7784" s="2">
        <v>0.5521180555555556</v>
      </c>
      <c r="R7784" t="s">
        <v>33</v>
      </c>
      <c r="S7784">
        <v>303.95</v>
      </c>
      <c r="T7784">
        <v>42.86</v>
      </c>
      <c r="U7784">
        <v>227.97</v>
      </c>
      <c r="V7784">
        <v>8.4</v>
      </c>
    </row>
    <row r="7785" spans="1:22" x14ac:dyDescent="0.25">
      <c r="A7785" t="s">
        <v>7819</v>
      </c>
      <c r="B7785" t="s">
        <v>18</v>
      </c>
      <c r="C7785" t="s">
        <v>26</v>
      </c>
      <c r="D7785" t="s">
        <v>27</v>
      </c>
      <c r="E7785" t="s">
        <v>31</v>
      </c>
      <c r="F7785" t="s">
        <v>46</v>
      </c>
      <c r="G7785">
        <v>99.04</v>
      </c>
      <c r="H7785">
        <v>1</v>
      </c>
      <c r="I7785">
        <v>4.952</v>
      </c>
      <c r="J7785" s="7">
        <v>103.99</v>
      </c>
      <c r="K7785">
        <f t="shared" si="605"/>
        <v>154.74</v>
      </c>
      <c r="L7785">
        <f t="shared" si="606"/>
        <v>103.99</v>
      </c>
      <c r="M7785" s="1">
        <v>43743</v>
      </c>
      <c r="N7785">
        <f t="shared" si="607"/>
        <v>2019</v>
      </c>
      <c r="O7785" s="1" t="str">
        <f t="shared" si="608"/>
        <v>October</v>
      </c>
      <c r="P7785" s="1" t="str">
        <f t="shared" si="609"/>
        <v>Saturday</v>
      </c>
      <c r="Q7785" s="2">
        <v>8.0324074074074082E-3</v>
      </c>
      <c r="R7785" t="s">
        <v>29</v>
      </c>
      <c r="S7785">
        <v>59.42</v>
      </c>
      <c r="T7785">
        <v>42.86</v>
      </c>
      <c r="U7785">
        <v>44.57</v>
      </c>
      <c r="V7785">
        <v>8.3000000000000007</v>
      </c>
    </row>
    <row r="7786" spans="1:22" x14ac:dyDescent="0.25">
      <c r="A7786" t="s">
        <v>7820</v>
      </c>
      <c r="B7786" t="s">
        <v>25</v>
      </c>
      <c r="C7786" t="s">
        <v>19</v>
      </c>
      <c r="D7786" t="s">
        <v>27</v>
      </c>
      <c r="E7786" t="s">
        <v>21</v>
      </c>
      <c r="F7786" t="s">
        <v>22</v>
      </c>
      <c r="G7786">
        <v>63.63</v>
      </c>
      <c r="H7786">
        <v>3</v>
      </c>
      <c r="I7786">
        <v>9.5444999999999993</v>
      </c>
      <c r="J7786" s="7">
        <v>200.43</v>
      </c>
      <c r="K7786">
        <f t="shared" si="605"/>
        <v>166.48666666666668</v>
      </c>
      <c r="L7786">
        <f t="shared" si="606"/>
        <v>66.81</v>
      </c>
      <c r="M7786" s="1">
        <v>43762</v>
      </c>
      <c r="N7786">
        <f t="shared" si="607"/>
        <v>2019</v>
      </c>
      <c r="O7786" s="1" t="str">
        <f t="shared" si="608"/>
        <v>October</v>
      </c>
      <c r="P7786" s="1" t="str">
        <f t="shared" si="609"/>
        <v>Thursday</v>
      </c>
      <c r="Q7786" s="2">
        <v>0.92390046296296291</v>
      </c>
      <c r="R7786" t="s">
        <v>33</v>
      </c>
      <c r="S7786">
        <v>114.53</v>
      </c>
      <c r="T7786">
        <v>42.86</v>
      </c>
      <c r="U7786">
        <v>85.9</v>
      </c>
      <c r="V7786">
        <v>5.9</v>
      </c>
    </row>
    <row r="7787" spans="1:22" x14ac:dyDescent="0.25">
      <c r="A7787" t="s">
        <v>7821</v>
      </c>
      <c r="B7787" t="s">
        <v>18</v>
      </c>
      <c r="C7787" t="s">
        <v>26</v>
      </c>
      <c r="D7787" t="s">
        <v>27</v>
      </c>
      <c r="E7787" t="s">
        <v>31</v>
      </c>
      <c r="F7787" t="s">
        <v>22</v>
      </c>
      <c r="G7787">
        <v>50.73</v>
      </c>
      <c r="H7787">
        <v>3</v>
      </c>
      <c r="I7787">
        <v>7.6094999999999997</v>
      </c>
      <c r="J7787" s="7">
        <v>159.80000000000001</v>
      </c>
      <c r="K7787">
        <f t="shared" si="605"/>
        <v>132.82666666666665</v>
      </c>
      <c r="L7787">
        <f t="shared" si="606"/>
        <v>53.266666666666673</v>
      </c>
      <c r="M7787" s="1">
        <v>43762</v>
      </c>
      <c r="N7787">
        <f t="shared" si="607"/>
        <v>2019</v>
      </c>
      <c r="O7787" s="1" t="str">
        <f t="shared" si="608"/>
        <v>October</v>
      </c>
      <c r="P7787" s="1" t="str">
        <f t="shared" si="609"/>
        <v>Thursday</v>
      </c>
      <c r="Q7787" s="2">
        <v>0.66614583333333333</v>
      </c>
      <c r="R7787" t="s">
        <v>33</v>
      </c>
      <c r="S7787">
        <v>91.31</v>
      </c>
      <c r="T7787">
        <v>42.86</v>
      </c>
      <c r="U7787">
        <v>68.489999999999995</v>
      </c>
      <c r="V7787">
        <v>6.6</v>
      </c>
    </row>
    <row r="7788" spans="1:22" x14ac:dyDescent="0.25">
      <c r="A7788" t="s">
        <v>7822</v>
      </c>
      <c r="B7788" t="s">
        <v>18</v>
      </c>
      <c r="C7788" t="s">
        <v>43</v>
      </c>
      <c r="D7788" t="s">
        <v>20</v>
      </c>
      <c r="E7788" t="s">
        <v>21</v>
      </c>
      <c r="F7788" t="s">
        <v>46</v>
      </c>
      <c r="G7788">
        <v>44.2</v>
      </c>
      <c r="H7788">
        <v>3</v>
      </c>
      <c r="I7788">
        <v>6.63</v>
      </c>
      <c r="J7788" s="7">
        <v>139.22999999999999</v>
      </c>
      <c r="K7788">
        <f t="shared" si="605"/>
        <v>215.46333333333334</v>
      </c>
      <c r="L7788">
        <f t="shared" si="606"/>
        <v>46.41</v>
      </c>
      <c r="M7788" s="1">
        <v>43741</v>
      </c>
      <c r="N7788">
        <f t="shared" si="607"/>
        <v>2019</v>
      </c>
      <c r="O7788" s="1" t="str">
        <f t="shared" si="608"/>
        <v>October</v>
      </c>
      <c r="P7788" s="1" t="str">
        <f t="shared" si="609"/>
        <v>Thursday</v>
      </c>
      <c r="Q7788" s="2">
        <v>9.3402777777777779E-2</v>
      </c>
      <c r="R7788" t="s">
        <v>33</v>
      </c>
      <c r="S7788">
        <v>79.56</v>
      </c>
      <c r="T7788">
        <v>42.86</v>
      </c>
      <c r="U7788">
        <v>59.67</v>
      </c>
      <c r="V7788">
        <v>9</v>
      </c>
    </row>
    <row r="7789" spans="1:22" x14ac:dyDescent="0.25">
      <c r="A7789" t="s">
        <v>7823</v>
      </c>
      <c r="B7789" t="s">
        <v>42</v>
      </c>
      <c r="C7789" t="s">
        <v>19</v>
      </c>
      <c r="D7789" t="s">
        <v>27</v>
      </c>
      <c r="E7789" t="s">
        <v>21</v>
      </c>
      <c r="F7789" t="s">
        <v>22</v>
      </c>
      <c r="G7789">
        <v>13.53</v>
      </c>
      <c r="H7789">
        <v>7</v>
      </c>
      <c r="I7789">
        <v>4.7355</v>
      </c>
      <c r="J7789" s="7">
        <v>99.45</v>
      </c>
      <c r="K7789">
        <f t="shared" si="605"/>
        <v>347.2166666666667</v>
      </c>
      <c r="L7789">
        <f t="shared" si="606"/>
        <v>14.207142857142857</v>
      </c>
      <c r="M7789" s="1">
        <v>43751</v>
      </c>
      <c r="N7789">
        <f t="shared" si="607"/>
        <v>2019</v>
      </c>
      <c r="O7789" s="1" t="str">
        <f t="shared" si="608"/>
        <v>October</v>
      </c>
      <c r="P7789" s="1" t="str">
        <f t="shared" si="609"/>
        <v>Sunday</v>
      </c>
      <c r="Q7789" s="2">
        <v>0.68008101851851854</v>
      </c>
      <c r="R7789" t="s">
        <v>29</v>
      </c>
      <c r="S7789">
        <v>56.83</v>
      </c>
      <c r="T7789">
        <v>42.86</v>
      </c>
      <c r="U7789">
        <v>42.62</v>
      </c>
      <c r="V7789">
        <v>7.1</v>
      </c>
    </row>
    <row r="7790" spans="1:22" x14ac:dyDescent="0.25">
      <c r="A7790" t="s">
        <v>7824</v>
      </c>
      <c r="B7790" t="s">
        <v>25</v>
      </c>
      <c r="C7790" t="s">
        <v>19</v>
      </c>
      <c r="D7790" t="s">
        <v>20</v>
      </c>
      <c r="E7790" t="s">
        <v>31</v>
      </c>
      <c r="F7790" t="s">
        <v>28</v>
      </c>
      <c r="G7790">
        <v>38.83</v>
      </c>
      <c r="H7790">
        <v>10</v>
      </c>
      <c r="I7790">
        <v>19.414999999999999</v>
      </c>
      <c r="J7790" s="7">
        <v>407.71</v>
      </c>
      <c r="K7790">
        <f t="shared" si="605"/>
        <v>333.55333333333334</v>
      </c>
      <c r="L7790">
        <f t="shared" si="606"/>
        <v>40.771000000000001</v>
      </c>
      <c r="M7790" s="1">
        <v>43744</v>
      </c>
      <c r="N7790">
        <f t="shared" si="607"/>
        <v>2019</v>
      </c>
      <c r="O7790" s="1" t="str">
        <f t="shared" si="608"/>
        <v>October</v>
      </c>
      <c r="P7790" s="1" t="str">
        <f t="shared" si="609"/>
        <v>Sunday</v>
      </c>
      <c r="Q7790" s="2">
        <v>0.57535879629629627</v>
      </c>
      <c r="R7790" t="s">
        <v>23</v>
      </c>
      <c r="S7790">
        <v>232.98</v>
      </c>
      <c r="T7790">
        <v>42.86</v>
      </c>
      <c r="U7790">
        <v>174.73</v>
      </c>
      <c r="V7790">
        <v>6.3</v>
      </c>
    </row>
    <row r="7791" spans="1:22" x14ac:dyDescent="0.25">
      <c r="A7791" t="s">
        <v>7825</v>
      </c>
      <c r="B7791" t="s">
        <v>18</v>
      </c>
      <c r="C7791" t="s">
        <v>19</v>
      </c>
      <c r="D7791" t="s">
        <v>20</v>
      </c>
      <c r="E7791" t="s">
        <v>21</v>
      </c>
      <c r="F7791" t="s">
        <v>46</v>
      </c>
      <c r="G7791">
        <v>84.84</v>
      </c>
      <c r="H7791">
        <v>6</v>
      </c>
      <c r="I7791">
        <v>25.452000000000002</v>
      </c>
      <c r="J7791" s="7">
        <v>534.49</v>
      </c>
      <c r="K7791">
        <f t="shared" si="605"/>
        <v>321.97000000000003</v>
      </c>
      <c r="L7791">
        <f t="shared" si="606"/>
        <v>89.081666666666663</v>
      </c>
      <c r="M7791" s="1">
        <v>43754</v>
      </c>
      <c r="N7791">
        <f t="shared" si="607"/>
        <v>2019</v>
      </c>
      <c r="O7791" s="1" t="str">
        <f t="shared" si="608"/>
        <v>October</v>
      </c>
      <c r="P7791" s="1" t="str">
        <f t="shared" si="609"/>
        <v>Wednesday</v>
      </c>
      <c r="Q7791" s="2">
        <v>0.68510416666666663</v>
      </c>
      <c r="R7791" t="s">
        <v>33</v>
      </c>
      <c r="S7791">
        <v>305.42</v>
      </c>
      <c r="T7791">
        <v>42.86</v>
      </c>
      <c r="U7791">
        <v>229.07</v>
      </c>
      <c r="V7791">
        <v>5.8</v>
      </c>
    </row>
    <row r="7792" spans="1:22" x14ac:dyDescent="0.25">
      <c r="A7792" t="s">
        <v>7826</v>
      </c>
      <c r="B7792" t="s">
        <v>42</v>
      </c>
      <c r="C7792" t="s">
        <v>26</v>
      </c>
      <c r="D7792" t="s">
        <v>20</v>
      </c>
      <c r="E7792" t="s">
        <v>21</v>
      </c>
      <c r="F7792" t="s">
        <v>46</v>
      </c>
      <c r="G7792">
        <v>13.92</v>
      </c>
      <c r="H7792">
        <v>4</v>
      </c>
      <c r="I7792">
        <v>2.7839999999999998</v>
      </c>
      <c r="J7792" s="7">
        <v>58.46</v>
      </c>
      <c r="K7792">
        <f t="shared" si="605"/>
        <v>153.46666666666667</v>
      </c>
      <c r="L7792">
        <f t="shared" si="606"/>
        <v>14.615</v>
      </c>
      <c r="M7792" s="1">
        <v>43756</v>
      </c>
      <c r="N7792">
        <f t="shared" si="607"/>
        <v>2019</v>
      </c>
      <c r="O7792" s="1" t="str">
        <f t="shared" si="608"/>
        <v>October</v>
      </c>
      <c r="P7792" s="1" t="str">
        <f t="shared" si="609"/>
        <v>Friday</v>
      </c>
      <c r="Q7792" s="2">
        <v>0.98538194444444449</v>
      </c>
      <c r="R7792" t="s">
        <v>33</v>
      </c>
      <c r="S7792">
        <v>33.409999999999997</v>
      </c>
      <c r="T7792">
        <v>42.85</v>
      </c>
      <c r="U7792">
        <v>25.05</v>
      </c>
      <c r="V7792">
        <v>7.1</v>
      </c>
    </row>
    <row r="7793" spans="1:22" x14ac:dyDescent="0.25">
      <c r="A7793" t="s">
        <v>7827</v>
      </c>
      <c r="B7793" t="s">
        <v>25</v>
      </c>
      <c r="C7793" t="s">
        <v>43</v>
      </c>
      <c r="D7793" t="s">
        <v>27</v>
      </c>
      <c r="E7793" t="s">
        <v>21</v>
      </c>
      <c r="F7793" t="s">
        <v>28</v>
      </c>
      <c r="G7793">
        <v>44.4</v>
      </c>
      <c r="H7793">
        <v>8</v>
      </c>
      <c r="I7793">
        <v>17.760000000000002</v>
      </c>
      <c r="J7793" s="7">
        <v>372.96</v>
      </c>
      <c r="K7793">
        <f t="shared" si="605"/>
        <v>155.63666666666666</v>
      </c>
      <c r="L7793">
        <f t="shared" si="606"/>
        <v>46.62</v>
      </c>
      <c r="M7793" s="1">
        <v>43743</v>
      </c>
      <c r="N7793">
        <f t="shared" si="607"/>
        <v>2019</v>
      </c>
      <c r="O7793" s="1" t="str">
        <f t="shared" si="608"/>
        <v>October</v>
      </c>
      <c r="P7793" s="1" t="str">
        <f t="shared" si="609"/>
        <v>Saturday</v>
      </c>
      <c r="Q7793" s="2">
        <v>3.1817129629629633E-2</v>
      </c>
      <c r="R7793" t="s">
        <v>23</v>
      </c>
      <c r="S7793">
        <v>213.12</v>
      </c>
      <c r="T7793">
        <v>42.86</v>
      </c>
      <c r="U7793">
        <v>159.84</v>
      </c>
      <c r="V7793">
        <v>7.4</v>
      </c>
    </row>
    <row r="7794" spans="1:22" x14ac:dyDescent="0.25">
      <c r="A7794" t="s">
        <v>7828</v>
      </c>
      <c r="B7794" t="s">
        <v>42</v>
      </c>
      <c r="C7794" t="s">
        <v>26</v>
      </c>
      <c r="D7794" t="s">
        <v>20</v>
      </c>
      <c r="E7794" t="s">
        <v>21</v>
      </c>
      <c r="F7794" t="s">
        <v>44</v>
      </c>
      <c r="G7794">
        <v>6.9</v>
      </c>
      <c r="H7794">
        <v>4</v>
      </c>
      <c r="I7794">
        <v>1.38</v>
      </c>
      <c r="J7794" s="7">
        <v>28.98</v>
      </c>
      <c r="K7794">
        <f t="shared" si="605"/>
        <v>79.069999999999993</v>
      </c>
      <c r="L7794">
        <f t="shared" si="606"/>
        <v>7.2450000000000001</v>
      </c>
      <c r="M7794" s="1">
        <v>43745</v>
      </c>
      <c r="N7794">
        <f t="shared" si="607"/>
        <v>2019</v>
      </c>
      <c r="O7794" s="1" t="str">
        <f t="shared" si="608"/>
        <v>October</v>
      </c>
      <c r="P7794" s="1" t="str">
        <f t="shared" si="609"/>
        <v>Monday</v>
      </c>
      <c r="Q7794" s="2">
        <v>0.62785879629629626</v>
      </c>
      <c r="R7794" t="s">
        <v>23</v>
      </c>
      <c r="S7794">
        <v>16.559999999999999</v>
      </c>
      <c r="T7794">
        <v>42.86</v>
      </c>
      <c r="U7794">
        <v>12.42</v>
      </c>
      <c r="V7794">
        <v>8.4</v>
      </c>
    </row>
    <row r="7795" spans="1:22" x14ac:dyDescent="0.25">
      <c r="A7795" t="s">
        <v>7829</v>
      </c>
      <c r="B7795" t="s">
        <v>42</v>
      </c>
      <c r="C7795" t="s">
        <v>19</v>
      </c>
      <c r="D7795" t="s">
        <v>20</v>
      </c>
      <c r="E7795" t="s">
        <v>31</v>
      </c>
      <c r="F7795" t="s">
        <v>32</v>
      </c>
      <c r="G7795">
        <v>8.84</v>
      </c>
      <c r="H7795">
        <v>7</v>
      </c>
      <c r="I7795">
        <v>3.0939999999999999</v>
      </c>
      <c r="J7795" s="7">
        <v>64.97</v>
      </c>
      <c r="K7795">
        <f t="shared" si="605"/>
        <v>247.34333333333333</v>
      </c>
      <c r="L7795">
        <f t="shared" si="606"/>
        <v>9.281428571428572</v>
      </c>
      <c r="M7795" s="1">
        <v>43747</v>
      </c>
      <c r="N7795">
        <f t="shared" si="607"/>
        <v>2019</v>
      </c>
      <c r="O7795" s="1" t="str">
        <f t="shared" si="608"/>
        <v>October</v>
      </c>
      <c r="P7795" s="1" t="str">
        <f t="shared" si="609"/>
        <v>Wednesday</v>
      </c>
      <c r="Q7795" s="2">
        <v>0.53737268518518522</v>
      </c>
      <c r="R7795" t="s">
        <v>23</v>
      </c>
      <c r="S7795">
        <v>37.130000000000003</v>
      </c>
      <c r="T7795">
        <v>42.85</v>
      </c>
      <c r="U7795">
        <v>27.84</v>
      </c>
      <c r="V7795">
        <v>9.8000000000000007</v>
      </c>
    </row>
    <row r="7796" spans="1:22" x14ac:dyDescent="0.25">
      <c r="A7796" t="s">
        <v>7830</v>
      </c>
      <c r="B7796" t="s">
        <v>42</v>
      </c>
      <c r="C7796" t="s">
        <v>43</v>
      </c>
      <c r="D7796" t="s">
        <v>27</v>
      </c>
      <c r="E7796" t="s">
        <v>21</v>
      </c>
      <c r="F7796" t="s">
        <v>28</v>
      </c>
      <c r="G7796">
        <v>45.48</v>
      </c>
      <c r="H7796">
        <v>3</v>
      </c>
      <c r="I7796">
        <v>6.8220000000000001</v>
      </c>
      <c r="J7796" s="7">
        <v>143.26</v>
      </c>
      <c r="K7796">
        <f t="shared" si="605"/>
        <v>371.07</v>
      </c>
      <c r="L7796">
        <f t="shared" si="606"/>
        <v>47.75333333333333</v>
      </c>
      <c r="M7796" s="1">
        <v>43746</v>
      </c>
      <c r="N7796">
        <f t="shared" si="607"/>
        <v>2019</v>
      </c>
      <c r="O7796" s="1" t="str">
        <f t="shared" si="608"/>
        <v>October</v>
      </c>
      <c r="P7796" s="1" t="str">
        <f t="shared" si="609"/>
        <v>Tuesday</v>
      </c>
      <c r="Q7796" s="2">
        <v>0.31089120370370371</v>
      </c>
      <c r="R7796" t="s">
        <v>23</v>
      </c>
      <c r="S7796">
        <v>81.86</v>
      </c>
      <c r="T7796">
        <v>42.86</v>
      </c>
      <c r="U7796">
        <v>61.4</v>
      </c>
      <c r="V7796">
        <v>5.9</v>
      </c>
    </row>
    <row r="7797" spans="1:22" x14ac:dyDescent="0.25">
      <c r="A7797" t="s">
        <v>7831</v>
      </c>
      <c r="B7797" t="s">
        <v>18</v>
      </c>
      <c r="C7797" t="s">
        <v>26</v>
      </c>
      <c r="D7797" t="s">
        <v>27</v>
      </c>
      <c r="E7797" t="s">
        <v>31</v>
      </c>
      <c r="F7797" t="s">
        <v>22</v>
      </c>
      <c r="G7797">
        <v>84.73</v>
      </c>
      <c r="H7797">
        <v>6</v>
      </c>
      <c r="I7797">
        <v>25.419</v>
      </c>
      <c r="J7797" s="7">
        <v>533.79999999999995</v>
      </c>
      <c r="K7797">
        <f t="shared" si="605"/>
        <v>377.21666666666664</v>
      </c>
      <c r="L7797">
        <f t="shared" si="606"/>
        <v>88.966666666666654</v>
      </c>
      <c r="M7797" s="1">
        <v>43740</v>
      </c>
      <c r="N7797">
        <f t="shared" si="607"/>
        <v>2019</v>
      </c>
      <c r="O7797" s="1" t="str">
        <f t="shared" si="608"/>
        <v>October</v>
      </c>
      <c r="P7797" s="1" t="str">
        <f t="shared" si="609"/>
        <v>Wednesday</v>
      </c>
      <c r="Q7797" s="2">
        <v>0.20649305555555555</v>
      </c>
      <c r="R7797" t="s">
        <v>33</v>
      </c>
      <c r="S7797">
        <v>305.02999999999997</v>
      </c>
      <c r="T7797">
        <v>42.86</v>
      </c>
      <c r="U7797">
        <v>228.77</v>
      </c>
      <c r="V7797">
        <v>6.4</v>
      </c>
    </row>
    <row r="7798" spans="1:22" x14ac:dyDescent="0.25">
      <c r="A7798" t="s">
        <v>7832</v>
      </c>
      <c r="B7798" t="s">
        <v>42</v>
      </c>
      <c r="C7798" t="s">
        <v>26</v>
      </c>
      <c r="D7798" t="s">
        <v>20</v>
      </c>
      <c r="E7798" t="s">
        <v>31</v>
      </c>
      <c r="F7798" t="s">
        <v>44</v>
      </c>
      <c r="G7798">
        <v>69.23</v>
      </c>
      <c r="H7798">
        <v>6</v>
      </c>
      <c r="I7798">
        <v>20.768999999999998</v>
      </c>
      <c r="J7798" s="7">
        <v>436.15</v>
      </c>
      <c r="K7798">
        <f t="shared" si="605"/>
        <v>432.41333333333324</v>
      </c>
      <c r="L7798">
        <f t="shared" si="606"/>
        <v>72.691666666666663</v>
      </c>
      <c r="M7798" s="1">
        <v>43745</v>
      </c>
      <c r="N7798">
        <f t="shared" si="607"/>
        <v>2019</v>
      </c>
      <c r="O7798" s="1" t="str">
        <f t="shared" si="608"/>
        <v>October</v>
      </c>
      <c r="P7798" s="1" t="str">
        <f t="shared" si="609"/>
        <v>Monday</v>
      </c>
      <c r="Q7798" s="2">
        <v>0.84563657407407411</v>
      </c>
      <c r="R7798" t="s">
        <v>23</v>
      </c>
      <c r="S7798">
        <v>249.23</v>
      </c>
      <c r="T7798">
        <v>42.86</v>
      </c>
      <c r="U7798">
        <v>186.92</v>
      </c>
      <c r="V7798">
        <v>6.6</v>
      </c>
    </row>
    <row r="7799" spans="1:22" x14ac:dyDescent="0.25">
      <c r="A7799" t="s">
        <v>7833</v>
      </c>
      <c r="B7799" t="s">
        <v>25</v>
      </c>
      <c r="C7799" t="s">
        <v>26</v>
      </c>
      <c r="D7799" t="s">
        <v>27</v>
      </c>
      <c r="E7799" t="s">
        <v>21</v>
      </c>
      <c r="F7799" t="s">
        <v>32</v>
      </c>
      <c r="G7799">
        <v>22</v>
      </c>
      <c r="H7799">
        <v>7</v>
      </c>
      <c r="I7799">
        <v>7.7</v>
      </c>
      <c r="J7799" s="7">
        <v>161.69999999999999</v>
      </c>
      <c r="K7799">
        <f t="shared" si="605"/>
        <v>346.09333333333331</v>
      </c>
      <c r="L7799">
        <f t="shared" si="606"/>
        <v>23.099999999999998</v>
      </c>
      <c r="M7799" s="1">
        <v>43745</v>
      </c>
      <c r="N7799">
        <f t="shared" si="607"/>
        <v>2019</v>
      </c>
      <c r="O7799" s="1" t="str">
        <f t="shared" si="608"/>
        <v>October</v>
      </c>
      <c r="P7799" s="1" t="str">
        <f t="shared" si="609"/>
        <v>Monday</v>
      </c>
      <c r="Q7799" s="2">
        <v>0.8830324074074074</v>
      </c>
      <c r="R7799" t="s">
        <v>33</v>
      </c>
      <c r="S7799">
        <v>92.4</v>
      </c>
      <c r="T7799">
        <v>42.86</v>
      </c>
      <c r="U7799">
        <v>69.3</v>
      </c>
      <c r="V7799">
        <v>8.1</v>
      </c>
    </row>
    <row r="7800" spans="1:22" x14ac:dyDescent="0.25">
      <c r="A7800" t="s">
        <v>7834</v>
      </c>
      <c r="B7800" t="s">
        <v>42</v>
      </c>
      <c r="C7800" t="s">
        <v>43</v>
      </c>
      <c r="D7800" t="s">
        <v>27</v>
      </c>
      <c r="E7800" t="s">
        <v>21</v>
      </c>
      <c r="F7800" t="s">
        <v>46</v>
      </c>
      <c r="G7800">
        <v>74.010000000000005</v>
      </c>
      <c r="H7800">
        <v>9</v>
      </c>
      <c r="I7800">
        <v>33.304499999999997</v>
      </c>
      <c r="J7800" s="7">
        <v>699.39</v>
      </c>
      <c r="K7800">
        <f t="shared" si="605"/>
        <v>395.70666666666665</v>
      </c>
      <c r="L7800">
        <f t="shared" si="606"/>
        <v>77.709999999999994</v>
      </c>
      <c r="M7800" s="1">
        <v>43740</v>
      </c>
      <c r="N7800">
        <f t="shared" si="607"/>
        <v>2019</v>
      </c>
      <c r="O7800" s="1" t="str">
        <f t="shared" si="608"/>
        <v>October</v>
      </c>
      <c r="P7800" s="1" t="str">
        <f t="shared" si="609"/>
        <v>Wednesday</v>
      </c>
      <c r="Q7800" s="2">
        <v>0.24255787037037038</v>
      </c>
      <c r="R7800" t="s">
        <v>23</v>
      </c>
      <c r="S7800">
        <v>399.65</v>
      </c>
      <c r="T7800">
        <v>42.86</v>
      </c>
      <c r="U7800">
        <v>299.74</v>
      </c>
      <c r="V7800">
        <v>6.7</v>
      </c>
    </row>
    <row r="7801" spans="1:22" x14ac:dyDescent="0.25">
      <c r="A7801" t="s">
        <v>7835</v>
      </c>
      <c r="B7801" t="s">
        <v>18</v>
      </c>
      <c r="C7801" t="s">
        <v>43</v>
      </c>
      <c r="D7801" t="s">
        <v>20</v>
      </c>
      <c r="E7801" t="s">
        <v>31</v>
      </c>
      <c r="F7801" t="s">
        <v>44</v>
      </c>
      <c r="G7801">
        <v>33.75</v>
      </c>
      <c r="H7801">
        <v>5</v>
      </c>
      <c r="I7801">
        <v>8.4375</v>
      </c>
      <c r="J7801" s="7">
        <v>177.19</v>
      </c>
      <c r="K7801">
        <f t="shared" si="605"/>
        <v>233.64000000000001</v>
      </c>
      <c r="L7801">
        <f t="shared" si="606"/>
        <v>35.438000000000002</v>
      </c>
      <c r="M7801" s="1">
        <v>43741</v>
      </c>
      <c r="N7801">
        <f t="shared" si="607"/>
        <v>2019</v>
      </c>
      <c r="O7801" s="1" t="str">
        <f t="shared" si="608"/>
        <v>October</v>
      </c>
      <c r="P7801" s="1" t="str">
        <f t="shared" si="609"/>
        <v>Thursday</v>
      </c>
      <c r="Q7801" s="2">
        <v>0.57540509259259254</v>
      </c>
      <c r="R7801" t="s">
        <v>23</v>
      </c>
      <c r="S7801">
        <v>101.25</v>
      </c>
      <c r="T7801">
        <v>42.86</v>
      </c>
      <c r="U7801">
        <v>75.94</v>
      </c>
      <c r="V7801">
        <v>9.6999999999999993</v>
      </c>
    </row>
    <row r="7802" spans="1:22" x14ac:dyDescent="0.25">
      <c r="A7802" t="s">
        <v>7836</v>
      </c>
      <c r="B7802" t="s">
        <v>42</v>
      </c>
      <c r="C7802" t="s">
        <v>43</v>
      </c>
      <c r="D7802" t="s">
        <v>27</v>
      </c>
      <c r="E7802" t="s">
        <v>31</v>
      </c>
      <c r="F7802" t="s">
        <v>22</v>
      </c>
      <c r="G7802">
        <v>59.15</v>
      </c>
      <c r="H7802">
        <v>5</v>
      </c>
      <c r="I7802">
        <v>14.7875</v>
      </c>
      <c r="J7802" s="7">
        <v>310.54000000000002</v>
      </c>
      <c r="K7802">
        <f t="shared" si="605"/>
        <v>182.53666666666666</v>
      </c>
      <c r="L7802">
        <f t="shared" si="606"/>
        <v>62.108000000000004</v>
      </c>
      <c r="M7802" s="1">
        <v>43753</v>
      </c>
      <c r="N7802">
        <f t="shared" si="607"/>
        <v>2019</v>
      </c>
      <c r="O7802" s="1" t="str">
        <f t="shared" si="608"/>
        <v>October</v>
      </c>
      <c r="P7802" s="1" t="str">
        <f t="shared" si="609"/>
        <v>Tuesday</v>
      </c>
      <c r="Q7802" s="2">
        <v>0.17034722222222223</v>
      </c>
      <c r="R7802" t="s">
        <v>29</v>
      </c>
      <c r="S7802">
        <v>177.45</v>
      </c>
      <c r="T7802">
        <v>42.86</v>
      </c>
      <c r="U7802">
        <v>133.09</v>
      </c>
      <c r="V7802">
        <v>8.6</v>
      </c>
    </row>
    <row r="7803" spans="1:22" x14ac:dyDescent="0.25">
      <c r="A7803" t="s">
        <v>7837</v>
      </c>
      <c r="B7803" t="s">
        <v>25</v>
      </c>
      <c r="C7803" t="s">
        <v>43</v>
      </c>
      <c r="D7803" t="s">
        <v>20</v>
      </c>
      <c r="E7803" t="s">
        <v>31</v>
      </c>
      <c r="F7803" t="s">
        <v>46</v>
      </c>
      <c r="G7803">
        <v>50.76</v>
      </c>
      <c r="H7803">
        <v>4</v>
      </c>
      <c r="I7803">
        <v>10.151999999999999</v>
      </c>
      <c r="J7803" s="7">
        <v>213.19</v>
      </c>
      <c r="K7803">
        <f t="shared" si="605"/>
        <v>349.05666666666667</v>
      </c>
      <c r="L7803">
        <f t="shared" si="606"/>
        <v>53.297499999999999</v>
      </c>
      <c r="M7803" s="1">
        <v>43750</v>
      </c>
      <c r="N7803">
        <f t="shared" si="607"/>
        <v>2019</v>
      </c>
      <c r="O7803" s="1" t="str">
        <f t="shared" si="608"/>
        <v>October</v>
      </c>
      <c r="P7803" s="1" t="str">
        <f t="shared" si="609"/>
        <v>Saturday</v>
      </c>
      <c r="Q7803" s="2">
        <v>0.12986111111111112</v>
      </c>
      <c r="R7803" t="s">
        <v>33</v>
      </c>
      <c r="S7803">
        <v>121.82</v>
      </c>
      <c r="T7803">
        <v>42.86</v>
      </c>
      <c r="U7803">
        <v>91.37</v>
      </c>
      <c r="V7803">
        <v>9.8000000000000007</v>
      </c>
    </row>
    <row r="7804" spans="1:22" x14ac:dyDescent="0.25">
      <c r="A7804" t="s">
        <v>7838</v>
      </c>
      <c r="B7804" t="s">
        <v>42</v>
      </c>
      <c r="C7804" t="s">
        <v>26</v>
      </c>
      <c r="D7804" t="s">
        <v>20</v>
      </c>
      <c r="E7804" t="s">
        <v>31</v>
      </c>
      <c r="F7804" t="s">
        <v>28</v>
      </c>
      <c r="G7804">
        <v>7.58</v>
      </c>
      <c r="H7804">
        <v>3</v>
      </c>
      <c r="I7804">
        <v>1.137</v>
      </c>
      <c r="J7804" s="7">
        <v>23.88</v>
      </c>
      <c r="K7804">
        <f t="shared" si="605"/>
        <v>453.2166666666667</v>
      </c>
      <c r="L7804">
        <f t="shared" si="606"/>
        <v>7.96</v>
      </c>
      <c r="M7804" s="1">
        <v>43748</v>
      </c>
      <c r="N7804">
        <f t="shared" si="607"/>
        <v>2019</v>
      </c>
      <c r="O7804" s="1" t="str">
        <f t="shared" si="608"/>
        <v>October</v>
      </c>
      <c r="P7804" s="1" t="str">
        <f t="shared" si="609"/>
        <v>Thursday</v>
      </c>
      <c r="Q7804" s="2">
        <v>0.90778935185185183</v>
      </c>
      <c r="R7804" t="s">
        <v>23</v>
      </c>
      <c r="S7804">
        <v>13.64</v>
      </c>
      <c r="T7804">
        <v>42.88</v>
      </c>
      <c r="U7804">
        <v>10.24</v>
      </c>
      <c r="V7804">
        <v>8.5</v>
      </c>
    </row>
    <row r="7805" spans="1:22" x14ac:dyDescent="0.25">
      <c r="A7805" t="s">
        <v>7839</v>
      </c>
      <c r="B7805" t="s">
        <v>25</v>
      </c>
      <c r="C7805" t="s">
        <v>43</v>
      </c>
      <c r="D7805" t="s">
        <v>20</v>
      </c>
      <c r="E7805" t="s">
        <v>21</v>
      </c>
      <c r="F7805" t="s">
        <v>28</v>
      </c>
      <c r="G7805">
        <v>96.44</v>
      </c>
      <c r="H7805">
        <v>8</v>
      </c>
      <c r="I7805">
        <v>38.576000000000001</v>
      </c>
      <c r="J7805" s="7">
        <v>810.1</v>
      </c>
      <c r="K7805">
        <f t="shared" si="605"/>
        <v>659.65666666666664</v>
      </c>
      <c r="L7805">
        <f t="shared" si="606"/>
        <v>101.2625</v>
      </c>
      <c r="M7805" s="1">
        <v>43760</v>
      </c>
      <c r="N7805">
        <f t="shared" si="607"/>
        <v>2019</v>
      </c>
      <c r="O7805" s="1" t="str">
        <f t="shared" si="608"/>
        <v>October</v>
      </c>
      <c r="P7805" s="1" t="str">
        <f t="shared" si="609"/>
        <v>Tuesday</v>
      </c>
      <c r="Q7805" s="2">
        <v>0.59459490740740739</v>
      </c>
      <c r="R7805" t="s">
        <v>29</v>
      </c>
      <c r="S7805">
        <v>462.91</v>
      </c>
      <c r="T7805">
        <v>42.86</v>
      </c>
      <c r="U7805">
        <v>347.19</v>
      </c>
      <c r="V7805">
        <v>7.6</v>
      </c>
    </row>
    <row r="7806" spans="1:22" x14ac:dyDescent="0.25">
      <c r="A7806" t="s">
        <v>7840</v>
      </c>
      <c r="B7806" t="s">
        <v>25</v>
      </c>
      <c r="C7806" t="s">
        <v>43</v>
      </c>
      <c r="D7806" t="s">
        <v>27</v>
      </c>
      <c r="E7806" t="s">
        <v>21</v>
      </c>
      <c r="F7806" t="s">
        <v>46</v>
      </c>
      <c r="G7806">
        <v>71.52</v>
      </c>
      <c r="H7806">
        <v>7</v>
      </c>
      <c r="I7806">
        <v>25.032</v>
      </c>
      <c r="J7806" s="7">
        <v>525.66999999999996</v>
      </c>
      <c r="K7806">
        <f t="shared" si="605"/>
        <v>454.26</v>
      </c>
      <c r="L7806">
        <f t="shared" si="606"/>
        <v>75.09571428571428</v>
      </c>
      <c r="M7806" s="1">
        <v>43758</v>
      </c>
      <c r="N7806">
        <f t="shared" si="607"/>
        <v>2019</v>
      </c>
      <c r="O7806" s="1" t="str">
        <f t="shared" si="608"/>
        <v>October</v>
      </c>
      <c r="P7806" s="1" t="str">
        <f t="shared" si="609"/>
        <v>Sunday</v>
      </c>
      <c r="Q7806" s="2">
        <v>0.57438657407407412</v>
      </c>
      <c r="R7806" t="s">
        <v>29</v>
      </c>
      <c r="S7806">
        <v>300.38</v>
      </c>
      <c r="T7806">
        <v>42.86</v>
      </c>
      <c r="U7806">
        <v>225.29</v>
      </c>
      <c r="V7806">
        <v>7.8</v>
      </c>
    </row>
    <row r="7807" spans="1:22" x14ac:dyDescent="0.25">
      <c r="A7807" t="s">
        <v>7841</v>
      </c>
      <c r="B7807" t="s">
        <v>42</v>
      </c>
      <c r="C7807" t="s">
        <v>43</v>
      </c>
      <c r="D7807" t="s">
        <v>27</v>
      </c>
      <c r="E7807" t="s">
        <v>21</v>
      </c>
      <c r="F7807" t="s">
        <v>36</v>
      </c>
      <c r="G7807">
        <v>87.51</v>
      </c>
      <c r="H7807">
        <v>7</v>
      </c>
      <c r="I7807">
        <v>30.628499999999999</v>
      </c>
      <c r="J7807" s="7">
        <v>643.20000000000005</v>
      </c>
      <c r="K7807">
        <f t="shared" si="605"/>
        <v>420.68333333333334</v>
      </c>
      <c r="L7807">
        <f t="shared" si="606"/>
        <v>91.885714285714286</v>
      </c>
      <c r="M7807" s="1">
        <v>43739</v>
      </c>
      <c r="N7807">
        <f t="shared" si="607"/>
        <v>2019</v>
      </c>
      <c r="O7807" s="1" t="str">
        <f t="shared" si="608"/>
        <v>October</v>
      </c>
      <c r="P7807" s="1" t="str">
        <f t="shared" si="609"/>
        <v>Tuesday</v>
      </c>
      <c r="Q7807" s="2">
        <v>6.6770833333333335E-2</v>
      </c>
      <c r="R7807" t="s">
        <v>33</v>
      </c>
      <c r="S7807">
        <v>367.54</v>
      </c>
      <c r="T7807">
        <v>42.86</v>
      </c>
      <c r="U7807">
        <v>275.66000000000003</v>
      </c>
      <c r="V7807">
        <v>8.1</v>
      </c>
    </row>
    <row r="7808" spans="1:22" x14ac:dyDescent="0.25">
      <c r="A7808" t="s">
        <v>7842</v>
      </c>
      <c r="B7808" t="s">
        <v>25</v>
      </c>
      <c r="C7808" t="s">
        <v>26</v>
      </c>
      <c r="D7808" t="s">
        <v>20</v>
      </c>
      <c r="E7808" t="s">
        <v>21</v>
      </c>
      <c r="F7808" t="s">
        <v>36</v>
      </c>
      <c r="G7808">
        <v>20.52</v>
      </c>
      <c r="H7808">
        <v>9</v>
      </c>
      <c r="I7808">
        <v>9.234</v>
      </c>
      <c r="J7808" s="7">
        <v>193.91</v>
      </c>
      <c r="K7808">
        <f t="shared" si="605"/>
        <v>324.44333333333333</v>
      </c>
      <c r="L7808">
        <f t="shared" si="606"/>
        <v>21.545555555555556</v>
      </c>
      <c r="M7808" s="1">
        <v>43757</v>
      </c>
      <c r="N7808">
        <f t="shared" si="607"/>
        <v>2019</v>
      </c>
      <c r="O7808" s="1" t="str">
        <f t="shared" si="608"/>
        <v>October</v>
      </c>
      <c r="P7808" s="1" t="str">
        <f t="shared" si="609"/>
        <v>Saturday</v>
      </c>
      <c r="Q7808" s="2">
        <v>0.64854166666666668</v>
      </c>
      <c r="R7808" t="s">
        <v>29</v>
      </c>
      <c r="S7808">
        <v>110.81</v>
      </c>
      <c r="T7808">
        <v>42.85</v>
      </c>
      <c r="U7808">
        <v>83.1</v>
      </c>
      <c r="V7808">
        <v>8.1</v>
      </c>
    </row>
    <row r="7809" spans="1:22" x14ac:dyDescent="0.25">
      <c r="A7809" t="s">
        <v>7843</v>
      </c>
      <c r="B7809" t="s">
        <v>25</v>
      </c>
      <c r="C7809" t="s">
        <v>26</v>
      </c>
      <c r="D7809" t="s">
        <v>27</v>
      </c>
      <c r="E7809" t="s">
        <v>31</v>
      </c>
      <c r="F7809" t="s">
        <v>22</v>
      </c>
      <c r="G7809">
        <v>40.47</v>
      </c>
      <c r="H7809">
        <v>10</v>
      </c>
      <c r="I7809">
        <v>20.234999999999999</v>
      </c>
      <c r="J7809" s="7">
        <v>424.94</v>
      </c>
      <c r="K7809">
        <f t="shared" si="605"/>
        <v>373.13666666666671</v>
      </c>
      <c r="L7809">
        <f t="shared" si="606"/>
        <v>42.494</v>
      </c>
      <c r="M7809" s="1">
        <v>43740</v>
      </c>
      <c r="N7809">
        <f t="shared" si="607"/>
        <v>2019</v>
      </c>
      <c r="O7809" s="1" t="str">
        <f t="shared" si="608"/>
        <v>October</v>
      </c>
      <c r="P7809" s="1" t="str">
        <f t="shared" si="609"/>
        <v>Wednesday</v>
      </c>
      <c r="Q7809" s="2">
        <v>0.8250925925925926</v>
      </c>
      <c r="R7809" t="s">
        <v>33</v>
      </c>
      <c r="S7809">
        <v>242.82</v>
      </c>
      <c r="T7809">
        <v>42.86</v>
      </c>
      <c r="U7809">
        <v>182.12</v>
      </c>
      <c r="V7809">
        <v>5.9</v>
      </c>
    </row>
    <row r="7810" spans="1:22" x14ac:dyDescent="0.25">
      <c r="A7810" t="s">
        <v>7844</v>
      </c>
      <c r="B7810" t="s">
        <v>42</v>
      </c>
      <c r="C7810" t="s">
        <v>43</v>
      </c>
      <c r="D7810" t="s">
        <v>20</v>
      </c>
      <c r="E7810" t="s">
        <v>31</v>
      </c>
      <c r="F7810" t="s">
        <v>46</v>
      </c>
      <c r="G7810">
        <v>42.2</v>
      </c>
      <c r="H7810">
        <v>8</v>
      </c>
      <c r="I7810">
        <v>16.88</v>
      </c>
      <c r="J7810" s="7">
        <v>354.48</v>
      </c>
      <c r="K7810">
        <f t="shared" ref="K7810:K7873" si="610">AVERAGE(J7810:J7812)</f>
        <v>264.72333333333336</v>
      </c>
      <c r="L7810">
        <f t="shared" ref="L7810:L7873" si="611" xml:space="preserve"> J7810 / H7810</f>
        <v>44.31</v>
      </c>
      <c r="M7810" s="1">
        <v>43761</v>
      </c>
      <c r="N7810">
        <f t="shared" ref="N7810:N7873" si="612">YEAR(M7810)</f>
        <v>2019</v>
      </c>
      <c r="O7810" s="1" t="str">
        <f t="shared" ref="O7810:O7873" si="613">TEXT(M7810,"mmmm")</f>
        <v>October</v>
      </c>
      <c r="P7810" s="1" t="str">
        <f t="shared" ref="P7810:P7873" si="614">TEXT(M7810,"dddd")</f>
        <v>Wednesday</v>
      </c>
      <c r="Q7810" s="2">
        <v>0.32261574074074073</v>
      </c>
      <c r="R7810" t="s">
        <v>33</v>
      </c>
      <c r="S7810">
        <v>202.56</v>
      </c>
      <c r="T7810">
        <v>42.86</v>
      </c>
      <c r="U7810">
        <v>151.91999999999999</v>
      </c>
      <c r="V7810">
        <v>5.0999999999999996</v>
      </c>
    </row>
    <row r="7811" spans="1:22" x14ac:dyDescent="0.25">
      <c r="A7811" t="s">
        <v>7845</v>
      </c>
      <c r="B7811" t="s">
        <v>18</v>
      </c>
      <c r="C7811" t="s">
        <v>26</v>
      </c>
      <c r="D7811" t="s">
        <v>27</v>
      </c>
      <c r="E7811" t="s">
        <v>21</v>
      </c>
      <c r="F7811" t="s">
        <v>32</v>
      </c>
      <c r="G7811">
        <v>32.380000000000003</v>
      </c>
      <c r="H7811">
        <v>10</v>
      </c>
      <c r="I7811">
        <v>16.190000000000001</v>
      </c>
      <c r="J7811" s="7">
        <v>339.99</v>
      </c>
      <c r="K7811">
        <f t="shared" si="610"/>
        <v>252.79666666666665</v>
      </c>
      <c r="L7811">
        <f t="shared" si="611"/>
        <v>33.999000000000002</v>
      </c>
      <c r="M7811" s="1">
        <v>43763</v>
      </c>
      <c r="N7811">
        <f t="shared" si="612"/>
        <v>2019</v>
      </c>
      <c r="O7811" s="1" t="str">
        <f t="shared" si="613"/>
        <v>October</v>
      </c>
      <c r="P7811" s="1" t="str">
        <f t="shared" si="614"/>
        <v>Friday</v>
      </c>
      <c r="Q7811" s="2">
        <v>0.52533564814814815</v>
      </c>
      <c r="R7811" t="s">
        <v>33</v>
      </c>
      <c r="S7811">
        <v>194.28</v>
      </c>
      <c r="T7811">
        <v>42.86</v>
      </c>
      <c r="U7811">
        <v>145.71</v>
      </c>
      <c r="V7811">
        <v>9.6999999999999993</v>
      </c>
    </row>
    <row r="7812" spans="1:22" x14ac:dyDescent="0.25">
      <c r="A7812" t="s">
        <v>7846</v>
      </c>
      <c r="B7812" t="s">
        <v>42</v>
      </c>
      <c r="C7812" t="s">
        <v>19</v>
      </c>
      <c r="D7812" t="s">
        <v>27</v>
      </c>
      <c r="E7812" t="s">
        <v>31</v>
      </c>
      <c r="F7812" t="s">
        <v>46</v>
      </c>
      <c r="G7812">
        <v>94.95</v>
      </c>
      <c r="H7812">
        <v>1</v>
      </c>
      <c r="I7812">
        <v>4.7474999999999996</v>
      </c>
      <c r="J7812" s="7">
        <v>99.7</v>
      </c>
      <c r="K7812">
        <f t="shared" si="610"/>
        <v>204.67333333333332</v>
      </c>
      <c r="L7812">
        <f t="shared" si="611"/>
        <v>99.7</v>
      </c>
      <c r="M7812" s="1">
        <v>43749</v>
      </c>
      <c r="N7812">
        <f t="shared" si="612"/>
        <v>2019</v>
      </c>
      <c r="O7812" s="1" t="str">
        <f t="shared" si="613"/>
        <v>October</v>
      </c>
      <c r="P7812" s="1" t="str">
        <f t="shared" si="614"/>
        <v>Friday</v>
      </c>
      <c r="Q7812" s="2">
        <v>8.7175925925925921E-2</v>
      </c>
      <c r="R7812" t="s">
        <v>29</v>
      </c>
      <c r="S7812">
        <v>56.97</v>
      </c>
      <c r="T7812">
        <v>42.86</v>
      </c>
      <c r="U7812">
        <v>42.73</v>
      </c>
      <c r="V7812">
        <v>5.5</v>
      </c>
    </row>
    <row r="7813" spans="1:22" x14ac:dyDescent="0.25">
      <c r="A7813" t="s">
        <v>7847</v>
      </c>
      <c r="B7813" t="s">
        <v>42</v>
      </c>
      <c r="C7813" t="s">
        <v>26</v>
      </c>
      <c r="D7813" t="s">
        <v>27</v>
      </c>
      <c r="E7813" t="s">
        <v>31</v>
      </c>
      <c r="F7813" t="s">
        <v>44</v>
      </c>
      <c r="G7813">
        <v>43.36</v>
      </c>
      <c r="H7813">
        <v>7</v>
      </c>
      <c r="I7813">
        <v>15.176</v>
      </c>
      <c r="J7813" s="7">
        <v>318.7</v>
      </c>
      <c r="K7813">
        <f t="shared" si="610"/>
        <v>205.20666666666662</v>
      </c>
      <c r="L7813">
        <f t="shared" si="611"/>
        <v>45.528571428571425</v>
      </c>
      <c r="M7813" s="1">
        <v>43742</v>
      </c>
      <c r="N7813">
        <f t="shared" si="612"/>
        <v>2019</v>
      </c>
      <c r="O7813" s="1" t="str">
        <f t="shared" si="613"/>
        <v>October</v>
      </c>
      <c r="P7813" s="1" t="str">
        <f t="shared" si="614"/>
        <v>Friday</v>
      </c>
      <c r="Q7813" s="2">
        <v>0.97350694444444441</v>
      </c>
      <c r="R7813" t="s">
        <v>23</v>
      </c>
      <c r="S7813">
        <v>182.11</v>
      </c>
      <c r="T7813">
        <v>42.86</v>
      </c>
      <c r="U7813">
        <v>136.59</v>
      </c>
      <c r="V7813">
        <v>8.9</v>
      </c>
    </row>
    <row r="7814" spans="1:22" x14ac:dyDescent="0.25">
      <c r="A7814" t="s">
        <v>7848</v>
      </c>
      <c r="B7814" t="s">
        <v>25</v>
      </c>
      <c r="C7814" t="s">
        <v>19</v>
      </c>
      <c r="D7814" t="s">
        <v>27</v>
      </c>
      <c r="E7814" t="s">
        <v>21</v>
      </c>
      <c r="F7814" t="s">
        <v>28</v>
      </c>
      <c r="G7814">
        <v>93.15</v>
      </c>
      <c r="H7814">
        <v>2</v>
      </c>
      <c r="I7814">
        <v>9.3149999999999995</v>
      </c>
      <c r="J7814" s="7">
        <v>195.62</v>
      </c>
      <c r="K7814">
        <f t="shared" si="610"/>
        <v>289.06666666666666</v>
      </c>
      <c r="L7814">
        <f t="shared" si="611"/>
        <v>97.81</v>
      </c>
      <c r="M7814" s="1">
        <v>43744</v>
      </c>
      <c r="N7814">
        <f t="shared" si="612"/>
        <v>2019</v>
      </c>
      <c r="O7814" s="1" t="str">
        <f t="shared" si="613"/>
        <v>October</v>
      </c>
      <c r="P7814" s="1" t="str">
        <f t="shared" si="614"/>
        <v>Sunday</v>
      </c>
      <c r="Q7814" s="2">
        <v>0.91935185185185186</v>
      </c>
      <c r="R7814" t="s">
        <v>29</v>
      </c>
      <c r="S7814">
        <v>111.78</v>
      </c>
      <c r="T7814">
        <v>42.86</v>
      </c>
      <c r="U7814">
        <v>83.84</v>
      </c>
      <c r="V7814">
        <v>5.8</v>
      </c>
    </row>
    <row r="7815" spans="1:22" x14ac:dyDescent="0.25">
      <c r="A7815" t="s">
        <v>7849</v>
      </c>
      <c r="B7815" t="s">
        <v>42</v>
      </c>
      <c r="C7815" t="s">
        <v>26</v>
      </c>
      <c r="D7815" t="s">
        <v>20</v>
      </c>
      <c r="E7815" t="s">
        <v>31</v>
      </c>
      <c r="F7815" t="s">
        <v>46</v>
      </c>
      <c r="G7815">
        <v>12.06</v>
      </c>
      <c r="H7815">
        <v>8</v>
      </c>
      <c r="I7815">
        <v>4.8239999999999998</v>
      </c>
      <c r="J7815" s="7">
        <v>101.3</v>
      </c>
      <c r="K7815">
        <f t="shared" si="610"/>
        <v>294.34666666666664</v>
      </c>
      <c r="L7815">
        <f t="shared" si="611"/>
        <v>12.6625</v>
      </c>
      <c r="M7815" s="1">
        <v>43746</v>
      </c>
      <c r="N7815">
        <f t="shared" si="612"/>
        <v>2019</v>
      </c>
      <c r="O7815" s="1" t="str">
        <f t="shared" si="613"/>
        <v>October</v>
      </c>
      <c r="P7815" s="1" t="str">
        <f t="shared" si="614"/>
        <v>Tuesday</v>
      </c>
      <c r="Q7815" s="2">
        <v>0.43482638888888892</v>
      </c>
      <c r="R7815" t="s">
        <v>23</v>
      </c>
      <c r="S7815">
        <v>57.89</v>
      </c>
      <c r="T7815">
        <v>42.85</v>
      </c>
      <c r="U7815">
        <v>43.41</v>
      </c>
      <c r="V7815">
        <v>7</v>
      </c>
    </row>
    <row r="7816" spans="1:22" x14ac:dyDescent="0.25">
      <c r="A7816" t="s">
        <v>7850</v>
      </c>
      <c r="B7816" t="s">
        <v>42</v>
      </c>
      <c r="C7816" t="s">
        <v>26</v>
      </c>
      <c r="D7816" t="s">
        <v>20</v>
      </c>
      <c r="E7816" t="s">
        <v>31</v>
      </c>
      <c r="F7816" t="s">
        <v>22</v>
      </c>
      <c r="G7816">
        <v>67.89</v>
      </c>
      <c r="H7816">
        <v>8</v>
      </c>
      <c r="I7816">
        <v>27.155999999999999</v>
      </c>
      <c r="J7816" s="7">
        <v>570.28</v>
      </c>
      <c r="K7816">
        <f t="shared" si="610"/>
        <v>319.54666666666668</v>
      </c>
      <c r="L7816">
        <f t="shared" si="611"/>
        <v>71.284999999999997</v>
      </c>
      <c r="M7816" s="1">
        <v>43744</v>
      </c>
      <c r="N7816">
        <f t="shared" si="612"/>
        <v>2019</v>
      </c>
      <c r="O7816" s="1" t="str">
        <f t="shared" si="613"/>
        <v>October</v>
      </c>
      <c r="P7816" s="1" t="str">
        <f t="shared" si="614"/>
        <v>Sunday</v>
      </c>
      <c r="Q7816" s="2">
        <v>0.23898148148148149</v>
      </c>
      <c r="R7816" t="s">
        <v>23</v>
      </c>
      <c r="S7816">
        <v>325.87</v>
      </c>
      <c r="T7816">
        <v>42.86</v>
      </c>
      <c r="U7816">
        <v>244.41</v>
      </c>
      <c r="V7816">
        <v>8.1999999999999993</v>
      </c>
    </row>
    <row r="7817" spans="1:22" x14ac:dyDescent="0.25">
      <c r="A7817" t="s">
        <v>7851</v>
      </c>
      <c r="B7817" t="s">
        <v>18</v>
      </c>
      <c r="C7817" t="s">
        <v>19</v>
      </c>
      <c r="D7817" t="s">
        <v>27</v>
      </c>
      <c r="E7817" t="s">
        <v>31</v>
      </c>
      <c r="F7817" t="s">
        <v>22</v>
      </c>
      <c r="G7817">
        <v>28.77</v>
      </c>
      <c r="H7817">
        <v>7</v>
      </c>
      <c r="I7817">
        <v>10.0695</v>
      </c>
      <c r="J7817" s="7">
        <v>211.46</v>
      </c>
      <c r="K7817">
        <f t="shared" si="610"/>
        <v>254.85</v>
      </c>
      <c r="L7817">
        <f t="shared" si="611"/>
        <v>30.208571428571428</v>
      </c>
      <c r="M7817" s="1">
        <v>43752</v>
      </c>
      <c r="N7817">
        <f t="shared" si="612"/>
        <v>2019</v>
      </c>
      <c r="O7817" s="1" t="str">
        <f t="shared" si="613"/>
        <v>October</v>
      </c>
      <c r="P7817" s="1" t="str">
        <f t="shared" si="614"/>
        <v>Monday</v>
      </c>
      <c r="Q7817" s="2">
        <v>0.31634259259259262</v>
      </c>
      <c r="R7817" t="s">
        <v>29</v>
      </c>
      <c r="S7817">
        <v>120.83</v>
      </c>
      <c r="T7817">
        <v>42.86</v>
      </c>
      <c r="U7817">
        <v>90.63</v>
      </c>
      <c r="V7817">
        <v>6.5</v>
      </c>
    </row>
    <row r="7818" spans="1:22" x14ac:dyDescent="0.25">
      <c r="A7818" t="s">
        <v>7852</v>
      </c>
      <c r="B7818" t="s">
        <v>25</v>
      </c>
      <c r="C7818" t="s">
        <v>43</v>
      </c>
      <c r="D7818" t="s">
        <v>27</v>
      </c>
      <c r="E7818" t="s">
        <v>31</v>
      </c>
      <c r="F7818" t="s">
        <v>22</v>
      </c>
      <c r="G7818">
        <v>18.72</v>
      </c>
      <c r="H7818">
        <v>9</v>
      </c>
      <c r="I7818">
        <v>8.4239999999999995</v>
      </c>
      <c r="J7818" s="7">
        <v>176.9</v>
      </c>
      <c r="K7818">
        <f t="shared" si="610"/>
        <v>192.8066666666667</v>
      </c>
      <c r="L7818">
        <f t="shared" si="611"/>
        <v>19.655555555555555</v>
      </c>
      <c r="M7818" s="1">
        <v>43756</v>
      </c>
      <c r="N7818">
        <f t="shared" si="612"/>
        <v>2019</v>
      </c>
      <c r="O7818" s="1" t="str">
        <f t="shared" si="613"/>
        <v>October</v>
      </c>
      <c r="P7818" s="1" t="str">
        <f t="shared" si="614"/>
        <v>Friday</v>
      </c>
      <c r="Q7818" s="2">
        <v>0.53796296296296298</v>
      </c>
      <c r="R7818" t="s">
        <v>23</v>
      </c>
      <c r="S7818">
        <v>101.09</v>
      </c>
      <c r="T7818">
        <v>42.85</v>
      </c>
      <c r="U7818">
        <v>75.81</v>
      </c>
      <c r="V7818">
        <v>9.1999999999999993</v>
      </c>
    </row>
    <row r="7819" spans="1:22" x14ac:dyDescent="0.25">
      <c r="A7819" t="s">
        <v>7853</v>
      </c>
      <c r="B7819" t="s">
        <v>42</v>
      </c>
      <c r="C7819" t="s">
        <v>26</v>
      </c>
      <c r="D7819" t="s">
        <v>27</v>
      </c>
      <c r="E7819" t="s">
        <v>31</v>
      </c>
      <c r="F7819" t="s">
        <v>44</v>
      </c>
      <c r="G7819">
        <v>89.57</v>
      </c>
      <c r="H7819">
        <v>4</v>
      </c>
      <c r="I7819">
        <v>17.914000000000001</v>
      </c>
      <c r="J7819" s="7">
        <v>376.19</v>
      </c>
      <c r="K7819">
        <f t="shared" si="610"/>
        <v>162.77000000000001</v>
      </c>
      <c r="L7819">
        <f t="shared" si="611"/>
        <v>94.047499999999999</v>
      </c>
      <c r="M7819" s="1">
        <v>43743</v>
      </c>
      <c r="N7819">
        <f t="shared" si="612"/>
        <v>2019</v>
      </c>
      <c r="O7819" s="1" t="str">
        <f t="shared" si="613"/>
        <v>October</v>
      </c>
      <c r="P7819" s="1" t="str">
        <f t="shared" si="614"/>
        <v>Saturday</v>
      </c>
      <c r="Q7819" s="2">
        <v>7.9733796296296303E-2</v>
      </c>
      <c r="R7819" t="s">
        <v>33</v>
      </c>
      <c r="S7819">
        <v>214.97</v>
      </c>
      <c r="T7819">
        <v>42.86</v>
      </c>
      <c r="U7819">
        <v>161.22</v>
      </c>
      <c r="V7819">
        <v>7.9</v>
      </c>
    </row>
    <row r="7820" spans="1:22" x14ac:dyDescent="0.25">
      <c r="A7820" t="s">
        <v>7854</v>
      </c>
      <c r="B7820" t="s">
        <v>25</v>
      </c>
      <c r="C7820" t="s">
        <v>19</v>
      </c>
      <c r="D7820" t="s">
        <v>20</v>
      </c>
      <c r="E7820" t="s">
        <v>31</v>
      </c>
      <c r="F7820" t="s">
        <v>46</v>
      </c>
      <c r="G7820">
        <v>12.06</v>
      </c>
      <c r="H7820">
        <v>2</v>
      </c>
      <c r="I7820">
        <v>1.206</v>
      </c>
      <c r="J7820" s="7">
        <v>25.33</v>
      </c>
      <c r="K7820">
        <f t="shared" si="610"/>
        <v>91.166666666666671</v>
      </c>
      <c r="L7820">
        <f t="shared" si="611"/>
        <v>12.664999999999999</v>
      </c>
      <c r="M7820" s="1">
        <v>43764</v>
      </c>
      <c r="N7820">
        <f t="shared" si="612"/>
        <v>2019</v>
      </c>
      <c r="O7820" s="1" t="str">
        <f t="shared" si="613"/>
        <v>October</v>
      </c>
      <c r="P7820" s="1" t="str">
        <f t="shared" si="614"/>
        <v>Saturday</v>
      </c>
      <c r="Q7820" s="2">
        <v>0.70989583333333328</v>
      </c>
      <c r="R7820" t="s">
        <v>23</v>
      </c>
      <c r="S7820">
        <v>14.47</v>
      </c>
      <c r="T7820">
        <v>42.87</v>
      </c>
      <c r="U7820">
        <v>10.86</v>
      </c>
      <c r="V7820">
        <v>8.6</v>
      </c>
    </row>
    <row r="7821" spans="1:22" x14ac:dyDescent="0.25">
      <c r="A7821" t="s">
        <v>7855</v>
      </c>
      <c r="B7821" t="s">
        <v>18</v>
      </c>
      <c r="C7821" t="s">
        <v>19</v>
      </c>
      <c r="D7821" t="s">
        <v>27</v>
      </c>
      <c r="E7821" t="s">
        <v>31</v>
      </c>
      <c r="F7821" t="s">
        <v>46</v>
      </c>
      <c r="G7821">
        <v>41.33</v>
      </c>
      <c r="H7821">
        <v>2</v>
      </c>
      <c r="I7821">
        <v>4.133</v>
      </c>
      <c r="J7821" s="7">
        <v>86.79</v>
      </c>
      <c r="K7821">
        <f t="shared" si="610"/>
        <v>394.18666666666667</v>
      </c>
      <c r="L7821">
        <f t="shared" si="611"/>
        <v>43.395000000000003</v>
      </c>
      <c r="M7821" s="1">
        <v>43762</v>
      </c>
      <c r="N7821">
        <f t="shared" si="612"/>
        <v>2019</v>
      </c>
      <c r="O7821" s="1" t="str">
        <f t="shared" si="613"/>
        <v>October</v>
      </c>
      <c r="P7821" s="1" t="str">
        <f t="shared" si="614"/>
        <v>Thursday</v>
      </c>
      <c r="Q7821" s="2">
        <v>8.8703703703703701E-2</v>
      </c>
      <c r="R7821" t="s">
        <v>23</v>
      </c>
      <c r="S7821">
        <v>49.6</v>
      </c>
      <c r="T7821">
        <v>42.85</v>
      </c>
      <c r="U7821">
        <v>37.19</v>
      </c>
      <c r="V7821">
        <v>8.1</v>
      </c>
    </row>
    <row r="7822" spans="1:22" x14ac:dyDescent="0.25">
      <c r="A7822" t="s">
        <v>7856</v>
      </c>
      <c r="B7822" t="s">
        <v>25</v>
      </c>
      <c r="C7822" t="s">
        <v>26</v>
      </c>
      <c r="D7822" t="s">
        <v>20</v>
      </c>
      <c r="E7822" t="s">
        <v>31</v>
      </c>
      <c r="F7822" t="s">
        <v>46</v>
      </c>
      <c r="G7822">
        <v>76.849999999999994</v>
      </c>
      <c r="H7822">
        <v>2</v>
      </c>
      <c r="I7822">
        <v>7.6849999999999996</v>
      </c>
      <c r="J7822" s="7">
        <v>161.38</v>
      </c>
      <c r="K7822">
        <f t="shared" si="610"/>
        <v>409.55</v>
      </c>
      <c r="L7822">
        <f t="shared" si="611"/>
        <v>80.69</v>
      </c>
      <c r="M7822" s="1">
        <v>43756</v>
      </c>
      <c r="N7822">
        <f t="shared" si="612"/>
        <v>2019</v>
      </c>
      <c r="O7822" s="1" t="str">
        <f t="shared" si="613"/>
        <v>October</v>
      </c>
      <c r="P7822" s="1" t="str">
        <f t="shared" si="614"/>
        <v>Friday</v>
      </c>
      <c r="Q7822" s="2">
        <v>0.11737268518518519</v>
      </c>
      <c r="R7822" t="s">
        <v>29</v>
      </c>
      <c r="S7822">
        <v>92.22</v>
      </c>
      <c r="T7822">
        <v>42.86</v>
      </c>
      <c r="U7822">
        <v>69.16</v>
      </c>
      <c r="V7822">
        <v>7.4</v>
      </c>
    </row>
    <row r="7823" spans="1:22" x14ac:dyDescent="0.25">
      <c r="A7823" t="s">
        <v>7857</v>
      </c>
      <c r="B7823" t="s">
        <v>42</v>
      </c>
      <c r="C7823" t="s">
        <v>19</v>
      </c>
      <c r="D7823" t="s">
        <v>20</v>
      </c>
      <c r="E7823" t="s">
        <v>21</v>
      </c>
      <c r="F7823" t="s">
        <v>44</v>
      </c>
      <c r="G7823">
        <v>88.99</v>
      </c>
      <c r="H7823">
        <v>10</v>
      </c>
      <c r="I7823">
        <v>44.494999999999997</v>
      </c>
      <c r="J7823" s="7">
        <v>934.39</v>
      </c>
      <c r="K7823">
        <f t="shared" si="610"/>
        <v>505.82333333333332</v>
      </c>
      <c r="L7823">
        <f t="shared" si="611"/>
        <v>93.438999999999993</v>
      </c>
      <c r="M7823" s="1">
        <v>43749</v>
      </c>
      <c r="N7823">
        <f t="shared" si="612"/>
        <v>2019</v>
      </c>
      <c r="O7823" s="1" t="str">
        <f t="shared" si="613"/>
        <v>October</v>
      </c>
      <c r="P7823" s="1" t="str">
        <f t="shared" si="614"/>
        <v>Friday</v>
      </c>
      <c r="Q7823" s="2">
        <v>0.54017361111111106</v>
      </c>
      <c r="R7823" t="s">
        <v>29</v>
      </c>
      <c r="S7823">
        <v>533.94000000000005</v>
      </c>
      <c r="T7823">
        <v>42.86</v>
      </c>
      <c r="U7823">
        <v>400.45</v>
      </c>
      <c r="V7823">
        <v>6.5</v>
      </c>
    </row>
    <row r="7824" spans="1:22" x14ac:dyDescent="0.25">
      <c r="A7824" t="s">
        <v>7858</v>
      </c>
      <c r="B7824" t="s">
        <v>42</v>
      </c>
      <c r="C7824" t="s">
        <v>43</v>
      </c>
      <c r="D7824" t="s">
        <v>27</v>
      </c>
      <c r="E7824" t="s">
        <v>31</v>
      </c>
      <c r="F7824" t="s">
        <v>36</v>
      </c>
      <c r="G7824">
        <v>25.31</v>
      </c>
      <c r="H7824">
        <v>5</v>
      </c>
      <c r="I7824">
        <v>6.3274999999999997</v>
      </c>
      <c r="J7824" s="7">
        <v>132.88</v>
      </c>
      <c r="K7824">
        <f t="shared" si="610"/>
        <v>310.72666666666663</v>
      </c>
      <c r="L7824">
        <f t="shared" si="611"/>
        <v>26.576000000000001</v>
      </c>
      <c r="M7824" s="1">
        <v>43751</v>
      </c>
      <c r="N7824">
        <f t="shared" si="612"/>
        <v>2019</v>
      </c>
      <c r="O7824" s="1" t="str">
        <f t="shared" si="613"/>
        <v>October</v>
      </c>
      <c r="P7824" s="1" t="str">
        <f t="shared" si="614"/>
        <v>Sunday</v>
      </c>
      <c r="Q7824" s="2">
        <v>0.97449074074074071</v>
      </c>
      <c r="R7824" t="s">
        <v>23</v>
      </c>
      <c r="S7824">
        <v>75.930000000000007</v>
      </c>
      <c r="T7824">
        <v>42.86</v>
      </c>
      <c r="U7824">
        <v>56.95</v>
      </c>
      <c r="V7824">
        <v>6.5</v>
      </c>
    </row>
    <row r="7825" spans="1:22" x14ac:dyDescent="0.25">
      <c r="A7825" t="s">
        <v>7859</v>
      </c>
      <c r="B7825" t="s">
        <v>18</v>
      </c>
      <c r="C7825" t="s">
        <v>26</v>
      </c>
      <c r="D7825" t="s">
        <v>27</v>
      </c>
      <c r="E7825" t="s">
        <v>21</v>
      </c>
      <c r="F7825" t="s">
        <v>32</v>
      </c>
      <c r="G7825">
        <v>71.459999999999994</v>
      </c>
      <c r="H7825">
        <v>6</v>
      </c>
      <c r="I7825">
        <v>21.437999999999999</v>
      </c>
      <c r="J7825" s="7">
        <v>450.2</v>
      </c>
      <c r="K7825">
        <f t="shared" si="610"/>
        <v>332.83666666666664</v>
      </c>
      <c r="L7825">
        <f t="shared" si="611"/>
        <v>75.033333333333331</v>
      </c>
      <c r="M7825" s="1">
        <v>43758</v>
      </c>
      <c r="N7825">
        <f t="shared" si="612"/>
        <v>2019</v>
      </c>
      <c r="O7825" s="1" t="str">
        <f t="shared" si="613"/>
        <v>October</v>
      </c>
      <c r="P7825" s="1" t="str">
        <f t="shared" si="614"/>
        <v>Sunday</v>
      </c>
      <c r="Q7825" s="2">
        <v>0.41621527777777778</v>
      </c>
      <c r="R7825" t="s">
        <v>23</v>
      </c>
      <c r="S7825">
        <v>257.26</v>
      </c>
      <c r="T7825">
        <v>42.86</v>
      </c>
      <c r="U7825">
        <v>192.94</v>
      </c>
      <c r="V7825">
        <v>6.4</v>
      </c>
    </row>
    <row r="7826" spans="1:22" x14ac:dyDescent="0.25">
      <c r="A7826" t="s">
        <v>7860</v>
      </c>
      <c r="B7826" t="s">
        <v>25</v>
      </c>
      <c r="C7826" t="s">
        <v>26</v>
      </c>
      <c r="D7826" t="s">
        <v>20</v>
      </c>
      <c r="E7826" t="s">
        <v>31</v>
      </c>
      <c r="F7826" t="s">
        <v>22</v>
      </c>
      <c r="G7826">
        <v>83.12</v>
      </c>
      <c r="H7826">
        <v>4</v>
      </c>
      <c r="I7826">
        <v>16.623999999999999</v>
      </c>
      <c r="J7826" s="7">
        <v>349.1</v>
      </c>
      <c r="K7826">
        <f t="shared" si="610"/>
        <v>332.90666666666669</v>
      </c>
      <c r="L7826">
        <f t="shared" si="611"/>
        <v>87.275000000000006</v>
      </c>
      <c r="M7826" s="1">
        <v>43762</v>
      </c>
      <c r="N7826">
        <f t="shared" si="612"/>
        <v>2019</v>
      </c>
      <c r="O7826" s="1" t="str">
        <f t="shared" si="613"/>
        <v>October</v>
      </c>
      <c r="P7826" s="1" t="str">
        <f t="shared" si="614"/>
        <v>Thursday</v>
      </c>
      <c r="Q7826" s="2">
        <v>0.35609953703703706</v>
      </c>
      <c r="R7826" t="s">
        <v>23</v>
      </c>
      <c r="S7826">
        <v>199.49</v>
      </c>
      <c r="T7826">
        <v>42.86</v>
      </c>
      <c r="U7826">
        <v>149.61000000000001</v>
      </c>
      <c r="V7826">
        <v>9.8000000000000007</v>
      </c>
    </row>
    <row r="7827" spans="1:22" x14ac:dyDescent="0.25">
      <c r="A7827" t="s">
        <v>7861</v>
      </c>
      <c r="B7827" t="s">
        <v>42</v>
      </c>
      <c r="C7827" t="s">
        <v>19</v>
      </c>
      <c r="D7827" t="s">
        <v>27</v>
      </c>
      <c r="E7827" t="s">
        <v>21</v>
      </c>
      <c r="F7827" t="s">
        <v>28</v>
      </c>
      <c r="G7827">
        <v>63.24</v>
      </c>
      <c r="H7827">
        <v>3</v>
      </c>
      <c r="I7827">
        <v>9.4860000000000007</v>
      </c>
      <c r="J7827" s="7">
        <v>199.21</v>
      </c>
      <c r="K7827">
        <f t="shared" si="610"/>
        <v>357.15333333333336</v>
      </c>
      <c r="L7827">
        <f t="shared" si="611"/>
        <v>66.403333333333336</v>
      </c>
      <c r="M7827" s="1">
        <v>43753</v>
      </c>
      <c r="N7827">
        <f t="shared" si="612"/>
        <v>2019</v>
      </c>
      <c r="O7827" s="1" t="str">
        <f t="shared" si="613"/>
        <v>October</v>
      </c>
      <c r="P7827" s="1" t="str">
        <f t="shared" si="614"/>
        <v>Tuesday</v>
      </c>
      <c r="Q7827" s="2">
        <v>0.39664351851851853</v>
      </c>
      <c r="R7827" t="s">
        <v>33</v>
      </c>
      <c r="S7827">
        <v>113.83</v>
      </c>
      <c r="T7827">
        <v>42.86</v>
      </c>
      <c r="U7827">
        <v>85.38</v>
      </c>
      <c r="V7827">
        <v>7</v>
      </c>
    </row>
    <row r="7828" spans="1:22" x14ac:dyDescent="0.25">
      <c r="A7828" t="s">
        <v>7862</v>
      </c>
      <c r="B7828" t="s">
        <v>42</v>
      </c>
      <c r="C7828" t="s">
        <v>43</v>
      </c>
      <c r="D7828" t="s">
        <v>20</v>
      </c>
      <c r="E7828" t="s">
        <v>31</v>
      </c>
      <c r="F7828" t="s">
        <v>36</v>
      </c>
      <c r="G7828">
        <v>53.62</v>
      </c>
      <c r="H7828">
        <v>8</v>
      </c>
      <c r="I7828">
        <v>21.448</v>
      </c>
      <c r="J7828" s="7">
        <v>450.41</v>
      </c>
      <c r="K7828">
        <f t="shared" si="610"/>
        <v>442.21333333333331</v>
      </c>
      <c r="L7828">
        <f t="shared" si="611"/>
        <v>56.301250000000003</v>
      </c>
      <c r="M7828" s="1">
        <v>43762</v>
      </c>
      <c r="N7828">
        <f t="shared" si="612"/>
        <v>2019</v>
      </c>
      <c r="O7828" s="1" t="str">
        <f t="shared" si="613"/>
        <v>October</v>
      </c>
      <c r="P7828" s="1" t="str">
        <f t="shared" si="614"/>
        <v>Thursday</v>
      </c>
      <c r="Q7828" s="2">
        <v>0.58644675925925926</v>
      </c>
      <c r="R7828" t="s">
        <v>23</v>
      </c>
      <c r="S7828">
        <v>257.38</v>
      </c>
      <c r="T7828">
        <v>42.86</v>
      </c>
      <c r="U7828">
        <v>193.03</v>
      </c>
      <c r="V7828">
        <v>8.4</v>
      </c>
    </row>
    <row r="7829" spans="1:22" x14ac:dyDescent="0.25">
      <c r="A7829" t="s">
        <v>7863</v>
      </c>
      <c r="B7829" t="s">
        <v>42</v>
      </c>
      <c r="C7829" t="s">
        <v>26</v>
      </c>
      <c r="D7829" t="s">
        <v>27</v>
      </c>
      <c r="E7829" t="s">
        <v>21</v>
      </c>
      <c r="F7829" t="s">
        <v>22</v>
      </c>
      <c r="G7829">
        <v>80.349999999999994</v>
      </c>
      <c r="H7829">
        <v>5</v>
      </c>
      <c r="I7829">
        <v>20.087499999999999</v>
      </c>
      <c r="J7829" s="7">
        <v>421.84</v>
      </c>
      <c r="K7829">
        <f t="shared" si="610"/>
        <v>330.64333333333337</v>
      </c>
      <c r="L7829">
        <f t="shared" si="611"/>
        <v>84.367999999999995</v>
      </c>
      <c r="M7829" s="1">
        <v>43740</v>
      </c>
      <c r="N7829">
        <f t="shared" si="612"/>
        <v>2019</v>
      </c>
      <c r="O7829" s="1" t="str">
        <f t="shared" si="613"/>
        <v>October</v>
      </c>
      <c r="P7829" s="1" t="str">
        <f t="shared" si="614"/>
        <v>Wednesday</v>
      </c>
      <c r="Q7829" s="2">
        <v>0.49538194444444444</v>
      </c>
      <c r="R7829" t="s">
        <v>23</v>
      </c>
      <c r="S7829">
        <v>241.05</v>
      </c>
      <c r="T7829">
        <v>42.86</v>
      </c>
      <c r="U7829">
        <v>180.79</v>
      </c>
      <c r="V7829">
        <v>7.8</v>
      </c>
    </row>
    <row r="7830" spans="1:22" x14ac:dyDescent="0.25">
      <c r="A7830" t="s">
        <v>7864</v>
      </c>
      <c r="B7830" t="s">
        <v>18</v>
      </c>
      <c r="C7830" t="s">
        <v>43</v>
      </c>
      <c r="D7830" t="s">
        <v>27</v>
      </c>
      <c r="E7830" t="s">
        <v>21</v>
      </c>
      <c r="F7830" t="s">
        <v>44</v>
      </c>
      <c r="G7830">
        <v>86.55</v>
      </c>
      <c r="H7830">
        <v>5</v>
      </c>
      <c r="I7830">
        <v>21.637499999999999</v>
      </c>
      <c r="J7830" s="7">
        <v>454.39</v>
      </c>
      <c r="K7830">
        <f t="shared" si="610"/>
        <v>303.01</v>
      </c>
      <c r="L7830">
        <f t="shared" si="611"/>
        <v>90.878</v>
      </c>
      <c r="M7830" s="1">
        <v>43764</v>
      </c>
      <c r="N7830">
        <f t="shared" si="612"/>
        <v>2019</v>
      </c>
      <c r="O7830" s="1" t="str">
        <f t="shared" si="613"/>
        <v>October</v>
      </c>
      <c r="P7830" s="1" t="str">
        <f t="shared" si="614"/>
        <v>Saturday</v>
      </c>
      <c r="Q7830" s="2">
        <v>0.4713310185185185</v>
      </c>
      <c r="R7830" t="s">
        <v>23</v>
      </c>
      <c r="S7830">
        <v>259.64999999999998</v>
      </c>
      <c r="T7830">
        <v>42.86</v>
      </c>
      <c r="U7830">
        <v>194.74</v>
      </c>
      <c r="V7830">
        <v>6.3</v>
      </c>
    </row>
    <row r="7831" spans="1:22" x14ac:dyDescent="0.25">
      <c r="A7831" t="s">
        <v>7865</v>
      </c>
      <c r="B7831" t="s">
        <v>25</v>
      </c>
      <c r="C7831" t="s">
        <v>43</v>
      </c>
      <c r="D7831" t="s">
        <v>27</v>
      </c>
      <c r="E7831" t="s">
        <v>31</v>
      </c>
      <c r="F7831" t="s">
        <v>32</v>
      </c>
      <c r="G7831">
        <v>36.729999999999997</v>
      </c>
      <c r="H7831">
        <v>3</v>
      </c>
      <c r="I7831">
        <v>5.5095000000000001</v>
      </c>
      <c r="J7831" s="7">
        <v>115.7</v>
      </c>
      <c r="K7831">
        <f t="shared" si="610"/>
        <v>173.38666666666666</v>
      </c>
      <c r="L7831">
        <f t="shared" si="611"/>
        <v>38.56666666666667</v>
      </c>
      <c r="M7831" s="1">
        <v>43759</v>
      </c>
      <c r="N7831">
        <f t="shared" si="612"/>
        <v>2019</v>
      </c>
      <c r="O7831" s="1" t="str">
        <f t="shared" si="613"/>
        <v>October</v>
      </c>
      <c r="P7831" s="1" t="str">
        <f t="shared" si="614"/>
        <v>Monday</v>
      </c>
      <c r="Q7831" s="2">
        <v>0.35796296296296298</v>
      </c>
      <c r="R7831" t="s">
        <v>29</v>
      </c>
      <c r="S7831">
        <v>66.11</v>
      </c>
      <c r="T7831">
        <v>42.86</v>
      </c>
      <c r="U7831">
        <v>49.59</v>
      </c>
      <c r="V7831">
        <v>5.6</v>
      </c>
    </row>
    <row r="7832" spans="1:22" x14ac:dyDescent="0.25">
      <c r="A7832" t="s">
        <v>7866</v>
      </c>
      <c r="B7832" t="s">
        <v>18</v>
      </c>
      <c r="C7832" t="s">
        <v>26</v>
      </c>
      <c r="D7832" t="s">
        <v>20</v>
      </c>
      <c r="E7832" t="s">
        <v>31</v>
      </c>
      <c r="F7832" t="s">
        <v>36</v>
      </c>
      <c r="G7832">
        <v>80.7</v>
      </c>
      <c r="H7832">
        <v>4</v>
      </c>
      <c r="I7832">
        <v>16.14</v>
      </c>
      <c r="J7832" s="7">
        <v>338.94</v>
      </c>
      <c r="K7832">
        <f t="shared" si="610"/>
        <v>144.92666666666665</v>
      </c>
      <c r="L7832">
        <f t="shared" si="611"/>
        <v>84.734999999999999</v>
      </c>
      <c r="M7832" s="1">
        <v>43754</v>
      </c>
      <c r="N7832">
        <f t="shared" si="612"/>
        <v>2019</v>
      </c>
      <c r="O7832" s="1" t="str">
        <f t="shared" si="613"/>
        <v>October</v>
      </c>
      <c r="P7832" s="1" t="str">
        <f t="shared" si="614"/>
        <v>Wednesday</v>
      </c>
      <c r="Q7832" s="2">
        <v>0.46621527777777777</v>
      </c>
      <c r="R7832" t="s">
        <v>33</v>
      </c>
      <c r="S7832">
        <v>193.68</v>
      </c>
      <c r="T7832">
        <v>42.86</v>
      </c>
      <c r="U7832">
        <v>145.26</v>
      </c>
      <c r="V7832">
        <v>5.4</v>
      </c>
    </row>
    <row r="7833" spans="1:22" x14ac:dyDescent="0.25">
      <c r="A7833" t="s">
        <v>7867</v>
      </c>
      <c r="B7833" t="s">
        <v>42</v>
      </c>
      <c r="C7833" t="s">
        <v>19</v>
      </c>
      <c r="D7833" t="s">
        <v>20</v>
      </c>
      <c r="E7833" t="s">
        <v>21</v>
      </c>
      <c r="F7833" t="s">
        <v>32</v>
      </c>
      <c r="G7833">
        <v>7.8</v>
      </c>
      <c r="H7833">
        <v>8</v>
      </c>
      <c r="I7833">
        <v>3.12</v>
      </c>
      <c r="J7833" s="7">
        <v>65.52</v>
      </c>
      <c r="K7833">
        <f t="shared" si="610"/>
        <v>118.84333333333332</v>
      </c>
      <c r="L7833">
        <f t="shared" si="611"/>
        <v>8.19</v>
      </c>
      <c r="M7833" s="1">
        <v>43740</v>
      </c>
      <c r="N7833">
        <f t="shared" si="612"/>
        <v>2019</v>
      </c>
      <c r="O7833" s="1" t="str">
        <f t="shared" si="613"/>
        <v>October</v>
      </c>
      <c r="P7833" s="1" t="str">
        <f t="shared" si="614"/>
        <v>Wednesday</v>
      </c>
      <c r="Q7833" s="2">
        <v>0.34079861111111109</v>
      </c>
      <c r="R7833" t="s">
        <v>33</v>
      </c>
      <c r="S7833">
        <v>37.44</v>
      </c>
      <c r="T7833">
        <v>42.86</v>
      </c>
      <c r="U7833">
        <v>28.08</v>
      </c>
      <c r="V7833">
        <v>5.5</v>
      </c>
    </row>
    <row r="7834" spans="1:22" x14ac:dyDescent="0.25">
      <c r="A7834" t="s">
        <v>7868</v>
      </c>
      <c r="B7834" t="s">
        <v>25</v>
      </c>
      <c r="C7834" t="s">
        <v>19</v>
      </c>
      <c r="D7834" t="s">
        <v>20</v>
      </c>
      <c r="E7834" t="s">
        <v>31</v>
      </c>
      <c r="F7834" t="s">
        <v>46</v>
      </c>
      <c r="G7834">
        <v>28.88</v>
      </c>
      <c r="H7834">
        <v>1</v>
      </c>
      <c r="I7834">
        <v>1.444</v>
      </c>
      <c r="J7834" s="7">
        <v>30.32</v>
      </c>
      <c r="K7834">
        <f t="shared" si="610"/>
        <v>142.52000000000001</v>
      </c>
      <c r="L7834">
        <f t="shared" si="611"/>
        <v>30.32</v>
      </c>
      <c r="M7834" s="1">
        <v>43762</v>
      </c>
      <c r="N7834">
        <f t="shared" si="612"/>
        <v>2019</v>
      </c>
      <c r="O7834" s="1" t="str">
        <f t="shared" si="613"/>
        <v>October</v>
      </c>
      <c r="P7834" s="1" t="str">
        <f t="shared" si="614"/>
        <v>Thursday</v>
      </c>
      <c r="Q7834" s="2">
        <v>0.87740740740740741</v>
      </c>
      <c r="R7834" t="s">
        <v>33</v>
      </c>
      <c r="S7834">
        <v>17.329999999999998</v>
      </c>
      <c r="T7834">
        <v>42.84</v>
      </c>
      <c r="U7834">
        <v>12.99</v>
      </c>
      <c r="V7834">
        <v>8.9</v>
      </c>
    </row>
    <row r="7835" spans="1:22" x14ac:dyDescent="0.25">
      <c r="A7835" t="s">
        <v>7869</v>
      </c>
      <c r="B7835" t="s">
        <v>42</v>
      </c>
      <c r="C7835" t="s">
        <v>19</v>
      </c>
      <c r="D7835" t="s">
        <v>20</v>
      </c>
      <c r="E7835" t="s">
        <v>21</v>
      </c>
      <c r="F7835" t="s">
        <v>36</v>
      </c>
      <c r="G7835">
        <v>82.76</v>
      </c>
      <c r="H7835">
        <v>3</v>
      </c>
      <c r="I7835">
        <v>12.414</v>
      </c>
      <c r="J7835" s="7">
        <v>260.69</v>
      </c>
      <c r="K7835">
        <f t="shared" si="610"/>
        <v>215.06666666666669</v>
      </c>
      <c r="L7835">
        <f t="shared" si="611"/>
        <v>86.896666666666661</v>
      </c>
      <c r="M7835" s="1">
        <v>43750</v>
      </c>
      <c r="N7835">
        <f t="shared" si="612"/>
        <v>2019</v>
      </c>
      <c r="O7835" s="1" t="str">
        <f t="shared" si="613"/>
        <v>October</v>
      </c>
      <c r="P7835" s="1" t="str">
        <f t="shared" si="614"/>
        <v>Saturday</v>
      </c>
      <c r="Q7835" s="2">
        <v>0.74434027777777778</v>
      </c>
      <c r="R7835" t="s">
        <v>33</v>
      </c>
      <c r="S7835">
        <v>148.97</v>
      </c>
      <c r="T7835">
        <v>42.86</v>
      </c>
      <c r="U7835">
        <v>111.72</v>
      </c>
      <c r="V7835">
        <v>8</v>
      </c>
    </row>
    <row r="7836" spans="1:22" x14ac:dyDescent="0.25">
      <c r="A7836" t="s">
        <v>7870</v>
      </c>
      <c r="B7836" t="s">
        <v>18</v>
      </c>
      <c r="C7836" t="s">
        <v>26</v>
      </c>
      <c r="D7836" t="s">
        <v>27</v>
      </c>
      <c r="E7836" t="s">
        <v>21</v>
      </c>
      <c r="F7836" t="s">
        <v>36</v>
      </c>
      <c r="G7836">
        <v>26.01</v>
      </c>
      <c r="H7836">
        <v>5</v>
      </c>
      <c r="I7836">
        <v>6.5025000000000004</v>
      </c>
      <c r="J7836" s="7">
        <v>136.55000000000001</v>
      </c>
      <c r="K7836">
        <f t="shared" si="610"/>
        <v>205.13333333333333</v>
      </c>
      <c r="L7836">
        <f t="shared" si="611"/>
        <v>27.310000000000002</v>
      </c>
      <c r="M7836" s="1">
        <v>43754</v>
      </c>
      <c r="N7836">
        <f t="shared" si="612"/>
        <v>2019</v>
      </c>
      <c r="O7836" s="1" t="str">
        <f t="shared" si="613"/>
        <v>October</v>
      </c>
      <c r="P7836" s="1" t="str">
        <f t="shared" si="614"/>
        <v>Wednesday</v>
      </c>
      <c r="Q7836" s="2">
        <v>0.28314814814814815</v>
      </c>
      <c r="R7836" t="s">
        <v>29</v>
      </c>
      <c r="S7836">
        <v>78.03</v>
      </c>
      <c r="T7836">
        <v>42.86</v>
      </c>
      <c r="U7836">
        <v>58.52</v>
      </c>
      <c r="V7836">
        <v>6.8</v>
      </c>
    </row>
    <row r="7837" spans="1:22" x14ac:dyDescent="0.25">
      <c r="A7837" t="s">
        <v>7871</v>
      </c>
      <c r="B7837" t="s">
        <v>18</v>
      </c>
      <c r="C7837" t="s">
        <v>19</v>
      </c>
      <c r="D7837" t="s">
        <v>20</v>
      </c>
      <c r="E7837" t="s">
        <v>21</v>
      </c>
      <c r="F7837" t="s">
        <v>22</v>
      </c>
      <c r="G7837">
        <v>47.23</v>
      </c>
      <c r="H7837">
        <v>5</v>
      </c>
      <c r="I7837">
        <v>11.807499999999999</v>
      </c>
      <c r="J7837" s="7">
        <v>247.96</v>
      </c>
      <c r="K7837">
        <f t="shared" si="610"/>
        <v>275.82</v>
      </c>
      <c r="L7837">
        <f t="shared" si="611"/>
        <v>49.591999999999999</v>
      </c>
      <c r="M7837" s="1">
        <v>43750</v>
      </c>
      <c r="N7837">
        <f t="shared" si="612"/>
        <v>2019</v>
      </c>
      <c r="O7837" s="1" t="str">
        <f t="shared" si="613"/>
        <v>October</v>
      </c>
      <c r="P7837" s="1" t="str">
        <f t="shared" si="614"/>
        <v>Saturday</v>
      </c>
      <c r="Q7837" s="2">
        <v>0.16027777777777777</v>
      </c>
      <c r="R7837" t="s">
        <v>33</v>
      </c>
      <c r="S7837">
        <v>141.69</v>
      </c>
      <c r="T7837">
        <v>42.86</v>
      </c>
      <c r="U7837">
        <v>106.27</v>
      </c>
      <c r="V7837">
        <v>6.4</v>
      </c>
    </row>
    <row r="7838" spans="1:22" x14ac:dyDescent="0.25">
      <c r="A7838" t="s">
        <v>7872</v>
      </c>
      <c r="B7838" t="s">
        <v>42</v>
      </c>
      <c r="C7838" t="s">
        <v>43</v>
      </c>
      <c r="D7838" t="s">
        <v>27</v>
      </c>
      <c r="E7838" t="s">
        <v>31</v>
      </c>
      <c r="F7838" t="s">
        <v>44</v>
      </c>
      <c r="G7838">
        <v>73.3</v>
      </c>
      <c r="H7838">
        <v>3</v>
      </c>
      <c r="I7838">
        <v>10.994999999999999</v>
      </c>
      <c r="J7838" s="7">
        <v>230.89</v>
      </c>
      <c r="K7838">
        <f t="shared" si="610"/>
        <v>362.98666666666668</v>
      </c>
      <c r="L7838">
        <f t="shared" si="611"/>
        <v>76.963333333333324</v>
      </c>
      <c r="M7838" s="1">
        <v>43741</v>
      </c>
      <c r="N7838">
        <f t="shared" si="612"/>
        <v>2019</v>
      </c>
      <c r="O7838" s="1" t="str">
        <f t="shared" si="613"/>
        <v>October</v>
      </c>
      <c r="P7838" s="1" t="str">
        <f t="shared" si="614"/>
        <v>Thursday</v>
      </c>
      <c r="Q7838" s="2">
        <v>0.72185185185185186</v>
      </c>
      <c r="R7838" t="s">
        <v>33</v>
      </c>
      <c r="S7838">
        <v>131.94</v>
      </c>
      <c r="T7838">
        <v>42.86</v>
      </c>
      <c r="U7838">
        <v>98.95</v>
      </c>
      <c r="V7838">
        <v>7.1</v>
      </c>
    </row>
    <row r="7839" spans="1:22" x14ac:dyDescent="0.25">
      <c r="A7839" t="s">
        <v>7873</v>
      </c>
      <c r="B7839" t="s">
        <v>25</v>
      </c>
      <c r="C7839" t="s">
        <v>43</v>
      </c>
      <c r="D7839" t="s">
        <v>20</v>
      </c>
      <c r="E7839" t="s">
        <v>31</v>
      </c>
      <c r="F7839" t="s">
        <v>44</v>
      </c>
      <c r="G7839">
        <v>47.43</v>
      </c>
      <c r="H7839">
        <v>7</v>
      </c>
      <c r="I7839">
        <v>16.6005</v>
      </c>
      <c r="J7839" s="7">
        <v>348.61</v>
      </c>
      <c r="K7839">
        <f t="shared" si="610"/>
        <v>313.95333333333332</v>
      </c>
      <c r="L7839">
        <f t="shared" si="611"/>
        <v>49.801428571428573</v>
      </c>
      <c r="M7839" s="1">
        <v>43762</v>
      </c>
      <c r="N7839">
        <f t="shared" si="612"/>
        <v>2019</v>
      </c>
      <c r="O7839" s="1" t="str">
        <f t="shared" si="613"/>
        <v>October</v>
      </c>
      <c r="P7839" s="1" t="str">
        <f t="shared" si="614"/>
        <v>Thursday</v>
      </c>
      <c r="Q7839" s="2">
        <v>0.74263888888888885</v>
      </c>
      <c r="R7839" t="s">
        <v>23</v>
      </c>
      <c r="S7839">
        <v>199.21</v>
      </c>
      <c r="T7839">
        <v>42.86</v>
      </c>
      <c r="U7839">
        <v>149.4</v>
      </c>
      <c r="V7839">
        <v>7.8</v>
      </c>
    </row>
    <row r="7840" spans="1:22" x14ac:dyDescent="0.25">
      <c r="A7840" t="s">
        <v>7874</v>
      </c>
      <c r="B7840" t="s">
        <v>42</v>
      </c>
      <c r="C7840" t="s">
        <v>43</v>
      </c>
      <c r="D7840" t="s">
        <v>27</v>
      </c>
      <c r="E7840" t="s">
        <v>31</v>
      </c>
      <c r="F7840" t="s">
        <v>22</v>
      </c>
      <c r="G7840">
        <v>48.52</v>
      </c>
      <c r="H7840">
        <v>10</v>
      </c>
      <c r="I7840">
        <v>24.26</v>
      </c>
      <c r="J7840" s="7">
        <v>509.46</v>
      </c>
      <c r="K7840">
        <f t="shared" si="610"/>
        <v>381.92</v>
      </c>
      <c r="L7840">
        <f t="shared" si="611"/>
        <v>50.945999999999998</v>
      </c>
      <c r="M7840" s="1">
        <v>43744</v>
      </c>
      <c r="N7840">
        <f t="shared" si="612"/>
        <v>2019</v>
      </c>
      <c r="O7840" s="1" t="str">
        <f t="shared" si="613"/>
        <v>October</v>
      </c>
      <c r="P7840" s="1" t="str">
        <f t="shared" si="614"/>
        <v>Sunday</v>
      </c>
      <c r="Q7840" s="2">
        <v>0.85369212962962959</v>
      </c>
      <c r="R7840" t="s">
        <v>29</v>
      </c>
      <c r="S7840">
        <v>291.12</v>
      </c>
      <c r="T7840">
        <v>42.86</v>
      </c>
      <c r="U7840">
        <v>218.34</v>
      </c>
      <c r="V7840">
        <v>8.8000000000000007</v>
      </c>
    </row>
    <row r="7841" spans="1:22" x14ac:dyDescent="0.25">
      <c r="A7841" t="s">
        <v>7875</v>
      </c>
      <c r="B7841" t="s">
        <v>25</v>
      </c>
      <c r="C7841" t="s">
        <v>19</v>
      </c>
      <c r="D7841" t="s">
        <v>27</v>
      </c>
      <c r="E7841" t="s">
        <v>31</v>
      </c>
      <c r="F7841" t="s">
        <v>44</v>
      </c>
      <c r="G7841">
        <v>79.8</v>
      </c>
      <c r="H7841">
        <v>1</v>
      </c>
      <c r="I7841">
        <v>3.99</v>
      </c>
      <c r="J7841" s="7">
        <v>83.79</v>
      </c>
      <c r="K7841">
        <f t="shared" si="610"/>
        <v>371.07</v>
      </c>
      <c r="L7841">
        <f t="shared" si="611"/>
        <v>83.79</v>
      </c>
      <c r="M7841" s="1">
        <v>43744</v>
      </c>
      <c r="N7841">
        <f t="shared" si="612"/>
        <v>2019</v>
      </c>
      <c r="O7841" s="1" t="str">
        <f t="shared" si="613"/>
        <v>October</v>
      </c>
      <c r="P7841" s="1" t="str">
        <f t="shared" si="614"/>
        <v>Sunday</v>
      </c>
      <c r="Q7841" s="2">
        <v>0.60200231481481481</v>
      </c>
      <c r="R7841" t="s">
        <v>29</v>
      </c>
      <c r="S7841">
        <v>47.88</v>
      </c>
      <c r="T7841">
        <v>42.86</v>
      </c>
      <c r="U7841">
        <v>35.909999999999997</v>
      </c>
      <c r="V7841">
        <v>6.9</v>
      </c>
    </row>
    <row r="7842" spans="1:22" x14ac:dyDescent="0.25">
      <c r="A7842" t="s">
        <v>7876</v>
      </c>
      <c r="B7842" t="s">
        <v>18</v>
      </c>
      <c r="C7842" t="s">
        <v>26</v>
      </c>
      <c r="D7842" t="s">
        <v>20</v>
      </c>
      <c r="E7842" t="s">
        <v>21</v>
      </c>
      <c r="F7842" t="s">
        <v>32</v>
      </c>
      <c r="G7842">
        <v>87.7</v>
      </c>
      <c r="H7842">
        <v>6</v>
      </c>
      <c r="I7842">
        <v>26.31</v>
      </c>
      <c r="J7842" s="7">
        <v>552.51</v>
      </c>
      <c r="K7842">
        <f t="shared" si="610"/>
        <v>370.16333333333336</v>
      </c>
      <c r="L7842">
        <f t="shared" si="611"/>
        <v>92.084999999999994</v>
      </c>
      <c r="M7842" s="1">
        <v>43746</v>
      </c>
      <c r="N7842">
        <f t="shared" si="612"/>
        <v>2019</v>
      </c>
      <c r="O7842" s="1" t="str">
        <f t="shared" si="613"/>
        <v>October</v>
      </c>
      <c r="P7842" s="1" t="str">
        <f t="shared" si="614"/>
        <v>Tuesday</v>
      </c>
      <c r="Q7842" s="2">
        <v>0.71295138888888887</v>
      </c>
      <c r="R7842" t="s">
        <v>23</v>
      </c>
      <c r="S7842">
        <v>315.72000000000003</v>
      </c>
      <c r="T7842">
        <v>42.86</v>
      </c>
      <c r="U7842">
        <v>236.79</v>
      </c>
      <c r="V7842">
        <v>8.8000000000000007</v>
      </c>
    </row>
    <row r="7843" spans="1:22" x14ac:dyDescent="0.25">
      <c r="A7843" t="s">
        <v>7877</v>
      </c>
      <c r="B7843" t="s">
        <v>25</v>
      </c>
      <c r="C7843" t="s">
        <v>19</v>
      </c>
      <c r="D7843" t="s">
        <v>27</v>
      </c>
      <c r="E7843" t="s">
        <v>31</v>
      </c>
      <c r="F7843" t="s">
        <v>22</v>
      </c>
      <c r="G7843">
        <v>45.42</v>
      </c>
      <c r="H7843">
        <v>10</v>
      </c>
      <c r="I7843">
        <v>22.71</v>
      </c>
      <c r="J7843" s="7">
        <v>476.91</v>
      </c>
      <c r="K7843">
        <f t="shared" si="610"/>
        <v>421.53000000000003</v>
      </c>
      <c r="L7843">
        <f t="shared" si="611"/>
        <v>47.691000000000003</v>
      </c>
      <c r="M7843" s="1">
        <v>43743</v>
      </c>
      <c r="N7843">
        <f t="shared" si="612"/>
        <v>2019</v>
      </c>
      <c r="O7843" s="1" t="str">
        <f t="shared" si="613"/>
        <v>October</v>
      </c>
      <c r="P7843" s="1" t="str">
        <f t="shared" si="614"/>
        <v>Saturday</v>
      </c>
      <c r="Q7843" s="2">
        <v>0.19120370370370371</v>
      </c>
      <c r="R7843" t="s">
        <v>23</v>
      </c>
      <c r="S7843">
        <v>272.52</v>
      </c>
      <c r="T7843">
        <v>42.86</v>
      </c>
      <c r="U7843">
        <v>204.39</v>
      </c>
      <c r="V7843">
        <v>7.1</v>
      </c>
    </row>
    <row r="7844" spans="1:22" x14ac:dyDescent="0.25">
      <c r="A7844" t="s">
        <v>7878</v>
      </c>
      <c r="B7844" t="s">
        <v>18</v>
      </c>
      <c r="C7844" t="s">
        <v>19</v>
      </c>
      <c r="D7844" t="s">
        <v>27</v>
      </c>
      <c r="E7844" t="s">
        <v>31</v>
      </c>
      <c r="F7844" t="s">
        <v>22</v>
      </c>
      <c r="G7844">
        <v>11.03</v>
      </c>
      <c r="H7844">
        <v>7</v>
      </c>
      <c r="I7844">
        <v>3.8605</v>
      </c>
      <c r="J7844" s="7">
        <v>81.069999999999993</v>
      </c>
      <c r="K7844">
        <f t="shared" si="610"/>
        <v>485.23333333333335</v>
      </c>
      <c r="L7844">
        <f t="shared" si="611"/>
        <v>11.581428571428571</v>
      </c>
      <c r="M7844" s="1">
        <v>43745</v>
      </c>
      <c r="N7844">
        <f t="shared" si="612"/>
        <v>2019</v>
      </c>
      <c r="O7844" s="1" t="str">
        <f t="shared" si="613"/>
        <v>October</v>
      </c>
      <c r="P7844" s="1" t="str">
        <f t="shared" si="614"/>
        <v>Monday</v>
      </c>
      <c r="Q7844" s="2">
        <v>0.12380787037037037</v>
      </c>
      <c r="R7844" t="s">
        <v>29</v>
      </c>
      <c r="S7844">
        <v>46.33</v>
      </c>
      <c r="T7844">
        <v>42.85</v>
      </c>
      <c r="U7844">
        <v>34.74</v>
      </c>
      <c r="V7844">
        <v>5.0999999999999996</v>
      </c>
    </row>
    <row r="7845" spans="1:22" x14ac:dyDescent="0.25">
      <c r="A7845" t="s">
        <v>7879</v>
      </c>
      <c r="B7845" t="s">
        <v>42</v>
      </c>
      <c r="C7845" t="s">
        <v>43</v>
      </c>
      <c r="D7845" t="s">
        <v>20</v>
      </c>
      <c r="E7845" t="s">
        <v>31</v>
      </c>
      <c r="F7845" t="s">
        <v>28</v>
      </c>
      <c r="G7845">
        <v>84.12</v>
      </c>
      <c r="H7845">
        <v>8</v>
      </c>
      <c r="I7845">
        <v>33.648000000000003</v>
      </c>
      <c r="J7845" s="7">
        <v>706.61</v>
      </c>
      <c r="K7845">
        <f t="shared" si="610"/>
        <v>496.15666666666669</v>
      </c>
      <c r="L7845">
        <f t="shared" si="611"/>
        <v>88.326250000000002</v>
      </c>
      <c r="M7845" s="1">
        <v>43765</v>
      </c>
      <c r="N7845">
        <f t="shared" si="612"/>
        <v>2019</v>
      </c>
      <c r="O7845" s="1" t="str">
        <f t="shared" si="613"/>
        <v>October</v>
      </c>
      <c r="P7845" s="1" t="str">
        <f t="shared" si="614"/>
        <v>Sunday</v>
      </c>
      <c r="Q7845" s="2">
        <v>8.0879629629629635E-2</v>
      </c>
      <c r="R7845" t="s">
        <v>29</v>
      </c>
      <c r="S7845">
        <v>403.78</v>
      </c>
      <c r="T7845">
        <v>42.86</v>
      </c>
      <c r="U7845">
        <v>302.83</v>
      </c>
      <c r="V7845">
        <v>6.6</v>
      </c>
    </row>
    <row r="7846" spans="1:22" x14ac:dyDescent="0.25">
      <c r="A7846" t="s">
        <v>7880</v>
      </c>
      <c r="B7846" t="s">
        <v>42</v>
      </c>
      <c r="C7846" t="s">
        <v>26</v>
      </c>
      <c r="D7846" t="s">
        <v>20</v>
      </c>
      <c r="E7846" t="s">
        <v>21</v>
      </c>
      <c r="F7846" t="s">
        <v>32</v>
      </c>
      <c r="G7846">
        <v>70.69</v>
      </c>
      <c r="H7846">
        <v>9</v>
      </c>
      <c r="I7846">
        <v>31.810500000000001</v>
      </c>
      <c r="J7846" s="7">
        <v>668.02</v>
      </c>
      <c r="K7846">
        <f t="shared" si="610"/>
        <v>394.36666666666662</v>
      </c>
      <c r="L7846">
        <f t="shared" si="611"/>
        <v>74.224444444444444</v>
      </c>
      <c r="M7846" s="1">
        <v>43758</v>
      </c>
      <c r="N7846">
        <f t="shared" si="612"/>
        <v>2019</v>
      </c>
      <c r="O7846" s="1" t="str">
        <f t="shared" si="613"/>
        <v>October</v>
      </c>
      <c r="P7846" s="1" t="str">
        <f t="shared" si="614"/>
        <v>Sunday</v>
      </c>
      <c r="Q7846" s="2">
        <v>0.62188657407407411</v>
      </c>
      <c r="R7846" t="s">
        <v>33</v>
      </c>
      <c r="S7846">
        <v>381.73</v>
      </c>
      <c r="T7846">
        <v>42.86</v>
      </c>
      <c r="U7846">
        <v>286.29000000000002</v>
      </c>
      <c r="V7846">
        <v>7.3</v>
      </c>
    </row>
    <row r="7847" spans="1:22" x14ac:dyDescent="0.25">
      <c r="A7847" t="s">
        <v>7881</v>
      </c>
      <c r="B7847" t="s">
        <v>42</v>
      </c>
      <c r="C7847" t="s">
        <v>26</v>
      </c>
      <c r="D7847" t="s">
        <v>27</v>
      </c>
      <c r="E7847" t="s">
        <v>21</v>
      </c>
      <c r="F7847" t="s">
        <v>44</v>
      </c>
      <c r="G7847">
        <v>36.14</v>
      </c>
      <c r="H7847">
        <v>3</v>
      </c>
      <c r="I7847">
        <v>5.4210000000000003</v>
      </c>
      <c r="J7847" s="7">
        <v>113.84</v>
      </c>
      <c r="K7847">
        <f t="shared" si="610"/>
        <v>256.52000000000004</v>
      </c>
      <c r="L7847">
        <f t="shared" si="611"/>
        <v>37.946666666666665</v>
      </c>
      <c r="M7847" s="1">
        <v>43755</v>
      </c>
      <c r="N7847">
        <f t="shared" si="612"/>
        <v>2019</v>
      </c>
      <c r="O7847" s="1" t="str">
        <f t="shared" si="613"/>
        <v>October</v>
      </c>
      <c r="P7847" s="1" t="str">
        <f t="shared" si="614"/>
        <v>Thursday</v>
      </c>
      <c r="Q7847" s="2">
        <v>0.50084490740740739</v>
      </c>
      <c r="R7847" t="s">
        <v>29</v>
      </c>
      <c r="S7847">
        <v>65.05</v>
      </c>
      <c r="T7847">
        <v>42.86</v>
      </c>
      <c r="U7847">
        <v>48.79</v>
      </c>
      <c r="V7847">
        <v>7.4</v>
      </c>
    </row>
    <row r="7848" spans="1:22" x14ac:dyDescent="0.25">
      <c r="A7848" t="s">
        <v>7882</v>
      </c>
      <c r="B7848" t="s">
        <v>42</v>
      </c>
      <c r="C7848" t="s">
        <v>19</v>
      </c>
      <c r="D7848" t="s">
        <v>27</v>
      </c>
      <c r="E7848" t="s">
        <v>31</v>
      </c>
      <c r="F7848" t="s">
        <v>36</v>
      </c>
      <c r="G7848">
        <v>54.59</v>
      </c>
      <c r="H7848">
        <v>7</v>
      </c>
      <c r="I7848">
        <v>19.1065</v>
      </c>
      <c r="J7848" s="7">
        <v>401.24</v>
      </c>
      <c r="K7848">
        <f t="shared" si="610"/>
        <v>228.04666666666665</v>
      </c>
      <c r="L7848">
        <f t="shared" si="611"/>
        <v>57.32</v>
      </c>
      <c r="M7848" s="1">
        <v>43762</v>
      </c>
      <c r="N7848">
        <f t="shared" si="612"/>
        <v>2019</v>
      </c>
      <c r="O7848" s="1" t="str">
        <f t="shared" si="613"/>
        <v>October</v>
      </c>
      <c r="P7848" s="1" t="str">
        <f t="shared" si="614"/>
        <v>Thursday</v>
      </c>
      <c r="Q7848" s="2">
        <v>0.32273148148148151</v>
      </c>
      <c r="R7848" t="s">
        <v>23</v>
      </c>
      <c r="S7848">
        <v>229.28</v>
      </c>
      <c r="T7848">
        <v>42.86</v>
      </c>
      <c r="U7848">
        <v>171.96</v>
      </c>
      <c r="V7848">
        <v>7.8</v>
      </c>
    </row>
    <row r="7849" spans="1:22" x14ac:dyDescent="0.25">
      <c r="A7849" t="s">
        <v>7883</v>
      </c>
      <c r="B7849" t="s">
        <v>18</v>
      </c>
      <c r="C7849" t="s">
        <v>43</v>
      </c>
      <c r="D7849" t="s">
        <v>27</v>
      </c>
      <c r="E7849" t="s">
        <v>21</v>
      </c>
      <c r="F7849" t="s">
        <v>44</v>
      </c>
      <c r="G7849">
        <v>60.59</v>
      </c>
      <c r="H7849">
        <v>4</v>
      </c>
      <c r="I7849">
        <v>12.118</v>
      </c>
      <c r="J7849" s="7">
        <v>254.48</v>
      </c>
      <c r="K7849">
        <f t="shared" si="610"/>
        <v>311.55666666666667</v>
      </c>
      <c r="L7849">
        <f t="shared" si="611"/>
        <v>63.62</v>
      </c>
      <c r="M7849" s="1">
        <v>43763</v>
      </c>
      <c r="N7849">
        <f t="shared" si="612"/>
        <v>2019</v>
      </c>
      <c r="O7849" s="1" t="str">
        <f t="shared" si="613"/>
        <v>October</v>
      </c>
      <c r="P7849" s="1" t="str">
        <f t="shared" si="614"/>
        <v>Friday</v>
      </c>
      <c r="Q7849" s="2">
        <v>0.72974537037037035</v>
      </c>
      <c r="R7849" t="s">
        <v>33</v>
      </c>
      <c r="S7849">
        <v>145.41999999999999</v>
      </c>
      <c r="T7849">
        <v>42.86</v>
      </c>
      <c r="U7849">
        <v>109.06</v>
      </c>
      <c r="V7849">
        <v>9.1</v>
      </c>
    </row>
    <row r="7850" spans="1:22" x14ac:dyDescent="0.25">
      <c r="A7850" t="s">
        <v>7884</v>
      </c>
      <c r="B7850" t="s">
        <v>25</v>
      </c>
      <c r="C7850" t="s">
        <v>19</v>
      </c>
      <c r="D7850" t="s">
        <v>27</v>
      </c>
      <c r="E7850" t="s">
        <v>21</v>
      </c>
      <c r="F7850" t="s">
        <v>44</v>
      </c>
      <c r="G7850">
        <v>27.07</v>
      </c>
      <c r="H7850">
        <v>1</v>
      </c>
      <c r="I7850">
        <v>1.3534999999999999</v>
      </c>
      <c r="J7850" s="7">
        <v>28.42</v>
      </c>
      <c r="K7850">
        <f t="shared" si="610"/>
        <v>254.5333333333333</v>
      </c>
      <c r="L7850">
        <f t="shared" si="611"/>
        <v>28.42</v>
      </c>
      <c r="M7850" s="1">
        <v>43748</v>
      </c>
      <c r="N7850">
        <f t="shared" si="612"/>
        <v>2019</v>
      </c>
      <c r="O7850" s="1" t="str">
        <f t="shared" si="613"/>
        <v>October</v>
      </c>
      <c r="P7850" s="1" t="str">
        <f t="shared" si="614"/>
        <v>Thursday</v>
      </c>
      <c r="Q7850" s="2">
        <v>0.46927083333333336</v>
      </c>
      <c r="R7850" t="s">
        <v>33</v>
      </c>
      <c r="S7850">
        <v>16.239999999999998</v>
      </c>
      <c r="T7850">
        <v>42.86</v>
      </c>
      <c r="U7850">
        <v>12.18</v>
      </c>
      <c r="V7850">
        <v>9.6999999999999993</v>
      </c>
    </row>
    <row r="7851" spans="1:22" x14ac:dyDescent="0.25">
      <c r="A7851" t="s">
        <v>7885</v>
      </c>
      <c r="B7851" t="s">
        <v>42</v>
      </c>
      <c r="C7851" t="s">
        <v>26</v>
      </c>
      <c r="D7851" t="s">
        <v>20</v>
      </c>
      <c r="E7851" t="s">
        <v>21</v>
      </c>
      <c r="F7851" t="s">
        <v>32</v>
      </c>
      <c r="G7851">
        <v>68.97</v>
      </c>
      <c r="H7851">
        <v>9</v>
      </c>
      <c r="I7851">
        <v>31.0365</v>
      </c>
      <c r="J7851" s="7">
        <v>651.77</v>
      </c>
      <c r="K7851">
        <f t="shared" si="610"/>
        <v>272.03666666666663</v>
      </c>
      <c r="L7851">
        <f t="shared" si="611"/>
        <v>72.418888888888887</v>
      </c>
      <c r="M7851" s="1">
        <v>43762</v>
      </c>
      <c r="N7851">
        <f t="shared" si="612"/>
        <v>2019</v>
      </c>
      <c r="O7851" s="1" t="str">
        <f t="shared" si="613"/>
        <v>October</v>
      </c>
      <c r="P7851" s="1" t="str">
        <f t="shared" si="614"/>
        <v>Thursday</v>
      </c>
      <c r="Q7851" s="2">
        <v>0.6384143518518518</v>
      </c>
      <c r="R7851" t="s">
        <v>33</v>
      </c>
      <c r="S7851">
        <v>372.44</v>
      </c>
      <c r="T7851">
        <v>42.86</v>
      </c>
      <c r="U7851">
        <v>279.33</v>
      </c>
      <c r="V7851">
        <v>8.1999999999999993</v>
      </c>
    </row>
    <row r="7852" spans="1:22" x14ac:dyDescent="0.25">
      <c r="A7852" t="s">
        <v>7886</v>
      </c>
      <c r="B7852" t="s">
        <v>42</v>
      </c>
      <c r="C7852" t="s">
        <v>43</v>
      </c>
      <c r="D7852" t="s">
        <v>27</v>
      </c>
      <c r="E7852" t="s">
        <v>31</v>
      </c>
      <c r="F7852" t="s">
        <v>44</v>
      </c>
      <c r="G7852">
        <v>39.72</v>
      </c>
      <c r="H7852">
        <v>2</v>
      </c>
      <c r="I7852">
        <v>3.972</v>
      </c>
      <c r="J7852" s="7">
        <v>83.41</v>
      </c>
      <c r="K7852">
        <f t="shared" si="610"/>
        <v>64.446666666666673</v>
      </c>
      <c r="L7852">
        <f t="shared" si="611"/>
        <v>41.704999999999998</v>
      </c>
      <c r="M7852" s="1">
        <v>43762</v>
      </c>
      <c r="N7852">
        <f t="shared" si="612"/>
        <v>2019</v>
      </c>
      <c r="O7852" s="1" t="str">
        <f t="shared" si="613"/>
        <v>October</v>
      </c>
      <c r="P7852" s="1" t="str">
        <f t="shared" si="614"/>
        <v>Thursday</v>
      </c>
      <c r="Q7852" s="2">
        <v>0.5065856481481481</v>
      </c>
      <c r="R7852" t="s">
        <v>23</v>
      </c>
      <c r="S7852">
        <v>47.66</v>
      </c>
      <c r="T7852">
        <v>42.86</v>
      </c>
      <c r="U7852">
        <v>35.75</v>
      </c>
      <c r="V7852">
        <v>6.6</v>
      </c>
    </row>
    <row r="7853" spans="1:22" x14ac:dyDescent="0.25">
      <c r="A7853" t="s">
        <v>7887</v>
      </c>
      <c r="B7853" t="s">
        <v>25</v>
      </c>
      <c r="C7853" t="s">
        <v>43</v>
      </c>
      <c r="D7853" t="s">
        <v>27</v>
      </c>
      <c r="E7853" t="s">
        <v>21</v>
      </c>
      <c r="F7853" t="s">
        <v>32</v>
      </c>
      <c r="G7853">
        <v>38.54</v>
      </c>
      <c r="H7853">
        <v>2</v>
      </c>
      <c r="I7853">
        <v>3.8540000000000001</v>
      </c>
      <c r="J7853" s="7">
        <v>80.930000000000007</v>
      </c>
      <c r="K7853">
        <f t="shared" si="610"/>
        <v>52.233333333333341</v>
      </c>
      <c r="L7853">
        <f t="shared" si="611"/>
        <v>40.465000000000003</v>
      </c>
      <c r="M7853" s="1">
        <v>43755</v>
      </c>
      <c r="N7853">
        <f t="shared" si="612"/>
        <v>2019</v>
      </c>
      <c r="O7853" s="1" t="str">
        <f t="shared" si="613"/>
        <v>October</v>
      </c>
      <c r="P7853" s="1" t="str">
        <f t="shared" si="614"/>
        <v>Thursday</v>
      </c>
      <c r="Q7853" s="2">
        <v>0.29643518518518519</v>
      </c>
      <c r="R7853" t="s">
        <v>29</v>
      </c>
      <c r="S7853">
        <v>46.25</v>
      </c>
      <c r="T7853">
        <v>42.85</v>
      </c>
      <c r="U7853">
        <v>34.68</v>
      </c>
      <c r="V7853">
        <v>7.1</v>
      </c>
    </row>
    <row r="7854" spans="1:22" x14ac:dyDescent="0.25">
      <c r="A7854" t="s">
        <v>7888</v>
      </c>
      <c r="B7854" t="s">
        <v>42</v>
      </c>
      <c r="C7854" t="s">
        <v>43</v>
      </c>
      <c r="D7854" t="s">
        <v>20</v>
      </c>
      <c r="E7854" t="s">
        <v>31</v>
      </c>
      <c r="F7854" t="s">
        <v>36</v>
      </c>
      <c r="G7854">
        <v>13.81</v>
      </c>
      <c r="H7854">
        <v>2</v>
      </c>
      <c r="I7854">
        <v>1.381</v>
      </c>
      <c r="J7854" s="7">
        <v>29</v>
      </c>
      <c r="K7854">
        <f t="shared" si="610"/>
        <v>107.74333333333334</v>
      </c>
      <c r="L7854">
        <f t="shared" si="611"/>
        <v>14.5</v>
      </c>
      <c r="M7854" s="1">
        <v>43741</v>
      </c>
      <c r="N7854">
        <f t="shared" si="612"/>
        <v>2019</v>
      </c>
      <c r="O7854" s="1" t="str">
        <f t="shared" si="613"/>
        <v>October</v>
      </c>
      <c r="P7854" s="1" t="str">
        <f t="shared" si="614"/>
        <v>Thursday</v>
      </c>
      <c r="Q7854" s="2">
        <v>0.39034722222222223</v>
      </c>
      <c r="R7854" t="s">
        <v>23</v>
      </c>
      <c r="S7854">
        <v>16.57</v>
      </c>
      <c r="T7854">
        <v>42.86</v>
      </c>
      <c r="U7854">
        <v>12.43</v>
      </c>
      <c r="V7854">
        <v>9</v>
      </c>
    </row>
    <row r="7855" spans="1:22" x14ac:dyDescent="0.25">
      <c r="A7855" t="s">
        <v>7889</v>
      </c>
      <c r="B7855" t="s">
        <v>42</v>
      </c>
      <c r="C7855" t="s">
        <v>26</v>
      </c>
      <c r="D7855" t="s">
        <v>20</v>
      </c>
      <c r="E7855" t="s">
        <v>21</v>
      </c>
      <c r="F7855" t="s">
        <v>36</v>
      </c>
      <c r="G7855">
        <v>44.54</v>
      </c>
      <c r="H7855">
        <v>1</v>
      </c>
      <c r="I7855">
        <v>2.2269999999999999</v>
      </c>
      <c r="J7855" s="7">
        <v>46.77</v>
      </c>
      <c r="K7855">
        <f t="shared" si="610"/>
        <v>174.02666666666667</v>
      </c>
      <c r="L7855">
        <f t="shared" si="611"/>
        <v>46.77</v>
      </c>
      <c r="M7855" s="1">
        <v>43751</v>
      </c>
      <c r="N7855">
        <f t="shared" si="612"/>
        <v>2019</v>
      </c>
      <c r="O7855" s="1" t="str">
        <f t="shared" si="613"/>
        <v>October</v>
      </c>
      <c r="P7855" s="1" t="str">
        <f t="shared" si="614"/>
        <v>Sunday</v>
      </c>
      <c r="Q7855" s="2">
        <v>0.94215277777777773</v>
      </c>
      <c r="R7855" t="s">
        <v>23</v>
      </c>
      <c r="S7855">
        <v>26.72</v>
      </c>
      <c r="T7855">
        <v>42.87</v>
      </c>
      <c r="U7855">
        <v>20.05</v>
      </c>
      <c r="V7855">
        <v>5.8</v>
      </c>
    </row>
    <row r="7856" spans="1:22" x14ac:dyDescent="0.25">
      <c r="A7856" t="s">
        <v>7890</v>
      </c>
      <c r="B7856" t="s">
        <v>25</v>
      </c>
      <c r="C7856" t="s">
        <v>43</v>
      </c>
      <c r="D7856" t="s">
        <v>27</v>
      </c>
      <c r="E7856" t="s">
        <v>21</v>
      </c>
      <c r="F7856" t="s">
        <v>36</v>
      </c>
      <c r="G7856">
        <v>78.56</v>
      </c>
      <c r="H7856">
        <v>3</v>
      </c>
      <c r="I7856">
        <v>11.784000000000001</v>
      </c>
      <c r="J7856" s="7">
        <v>247.46</v>
      </c>
      <c r="K7856">
        <f t="shared" si="610"/>
        <v>208.15</v>
      </c>
      <c r="L7856">
        <f t="shared" si="611"/>
        <v>82.486666666666665</v>
      </c>
      <c r="M7856" s="1">
        <v>43743</v>
      </c>
      <c r="N7856">
        <f t="shared" si="612"/>
        <v>2019</v>
      </c>
      <c r="O7856" s="1" t="str">
        <f t="shared" si="613"/>
        <v>October</v>
      </c>
      <c r="P7856" s="1" t="str">
        <f t="shared" si="614"/>
        <v>Saturday</v>
      </c>
      <c r="Q7856" s="2">
        <v>0.60648148148148151</v>
      </c>
      <c r="R7856" t="s">
        <v>23</v>
      </c>
      <c r="S7856">
        <v>141.41</v>
      </c>
      <c r="T7856">
        <v>42.86</v>
      </c>
      <c r="U7856">
        <v>106.05</v>
      </c>
      <c r="V7856">
        <v>7.4</v>
      </c>
    </row>
    <row r="7857" spans="1:22" x14ac:dyDescent="0.25">
      <c r="A7857" t="s">
        <v>7891</v>
      </c>
      <c r="B7857" t="s">
        <v>25</v>
      </c>
      <c r="C7857" t="s">
        <v>19</v>
      </c>
      <c r="D7857" t="s">
        <v>20</v>
      </c>
      <c r="E7857" t="s">
        <v>21</v>
      </c>
      <c r="F7857" t="s">
        <v>44</v>
      </c>
      <c r="G7857">
        <v>31</v>
      </c>
      <c r="H7857">
        <v>7</v>
      </c>
      <c r="I7857">
        <v>10.85</v>
      </c>
      <c r="J7857" s="7">
        <v>227.85</v>
      </c>
      <c r="K7857">
        <f t="shared" si="610"/>
        <v>130.95666666666668</v>
      </c>
      <c r="L7857">
        <f t="shared" si="611"/>
        <v>32.549999999999997</v>
      </c>
      <c r="M7857" s="1">
        <v>43755</v>
      </c>
      <c r="N7857">
        <f t="shared" si="612"/>
        <v>2019</v>
      </c>
      <c r="O7857" s="1" t="str">
        <f t="shared" si="613"/>
        <v>October</v>
      </c>
      <c r="P7857" s="1" t="str">
        <f t="shared" si="614"/>
        <v>Thursday</v>
      </c>
      <c r="Q7857" s="2">
        <v>0.28646990740740741</v>
      </c>
      <c r="R7857" t="s">
        <v>23</v>
      </c>
      <c r="S7857">
        <v>130.19999999999999</v>
      </c>
      <c r="T7857">
        <v>42.86</v>
      </c>
      <c r="U7857">
        <v>97.65</v>
      </c>
      <c r="V7857">
        <v>6</v>
      </c>
    </row>
    <row r="7858" spans="1:22" x14ac:dyDescent="0.25">
      <c r="A7858" t="s">
        <v>7892</v>
      </c>
      <c r="B7858" t="s">
        <v>18</v>
      </c>
      <c r="C7858" t="s">
        <v>19</v>
      </c>
      <c r="D7858" t="s">
        <v>27</v>
      </c>
      <c r="E7858" t="s">
        <v>21</v>
      </c>
      <c r="F7858" t="s">
        <v>44</v>
      </c>
      <c r="G7858">
        <v>71.02</v>
      </c>
      <c r="H7858">
        <v>2</v>
      </c>
      <c r="I7858">
        <v>7.1020000000000003</v>
      </c>
      <c r="J7858" s="7">
        <v>149.13999999999999</v>
      </c>
      <c r="K7858">
        <f t="shared" si="610"/>
        <v>118.57333333333332</v>
      </c>
      <c r="L7858">
        <f t="shared" si="611"/>
        <v>74.569999999999993</v>
      </c>
      <c r="M7858" s="1">
        <v>43744</v>
      </c>
      <c r="N7858">
        <f t="shared" si="612"/>
        <v>2019</v>
      </c>
      <c r="O7858" s="1" t="str">
        <f t="shared" si="613"/>
        <v>October</v>
      </c>
      <c r="P7858" s="1" t="str">
        <f t="shared" si="614"/>
        <v>Sunday</v>
      </c>
      <c r="Q7858" s="2">
        <v>0.35211805555555553</v>
      </c>
      <c r="R7858" t="s">
        <v>29</v>
      </c>
      <c r="S7858">
        <v>85.22</v>
      </c>
      <c r="T7858">
        <v>42.86</v>
      </c>
      <c r="U7858">
        <v>63.92</v>
      </c>
      <c r="V7858">
        <v>8.6999999999999993</v>
      </c>
    </row>
    <row r="7859" spans="1:22" x14ac:dyDescent="0.25">
      <c r="A7859" t="s">
        <v>7893</v>
      </c>
      <c r="B7859" t="s">
        <v>25</v>
      </c>
      <c r="C7859" t="s">
        <v>19</v>
      </c>
      <c r="D7859" t="s">
        <v>20</v>
      </c>
      <c r="E7859" t="s">
        <v>21</v>
      </c>
      <c r="F7859" t="s">
        <v>28</v>
      </c>
      <c r="G7859">
        <v>7.56</v>
      </c>
      <c r="H7859">
        <v>2</v>
      </c>
      <c r="I7859">
        <v>0.75600000000000001</v>
      </c>
      <c r="J7859" s="7">
        <v>15.88</v>
      </c>
      <c r="K7859">
        <f t="shared" si="610"/>
        <v>106.70333333333333</v>
      </c>
      <c r="L7859">
        <f t="shared" si="611"/>
        <v>7.94</v>
      </c>
      <c r="M7859" s="1">
        <v>43754</v>
      </c>
      <c r="N7859">
        <f t="shared" si="612"/>
        <v>2019</v>
      </c>
      <c r="O7859" s="1" t="str">
        <f t="shared" si="613"/>
        <v>October</v>
      </c>
      <c r="P7859" s="1" t="str">
        <f t="shared" si="614"/>
        <v>Wednesday</v>
      </c>
      <c r="Q7859" s="2">
        <v>0.10372685185185185</v>
      </c>
      <c r="R7859" t="s">
        <v>33</v>
      </c>
      <c r="S7859">
        <v>9.07</v>
      </c>
      <c r="T7859">
        <v>42.88</v>
      </c>
      <c r="U7859">
        <v>6.81</v>
      </c>
      <c r="V7859">
        <v>9.1</v>
      </c>
    </row>
    <row r="7860" spans="1:22" x14ac:dyDescent="0.25">
      <c r="A7860" t="s">
        <v>7894</v>
      </c>
      <c r="B7860" t="s">
        <v>42</v>
      </c>
      <c r="C7860" t="s">
        <v>43</v>
      </c>
      <c r="D7860" t="s">
        <v>20</v>
      </c>
      <c r="E7860" t="s">
        <v>21</v>
      </c>
      <c r="F7860" t="s">
        <v>22</v>
      </c>
      <c r="G7860">
        <v>30.27</v>
      </c>
      <c r="H7860">
        <v>6</v>
      </c>
      <c r="I7860">
        <v>9.0809999999999995</v>
      </c>
      <c r="J7860" s="7">
        <v>190.7</v>
      </c>
      <c r="K7860">
        <f t="shared" si="610"/>
        <v>381.55</v>
      </c>
      <c r="L7860">
        <f t="shared" si="611"/>
        <v>31.783333333333331</v>
      </c>
      <c r="M7860" s="1">
        <v>43766</v>
      </c>
      <c r="N7860">
        <f t="shared" si="612"/>
        <v>2019</v>
      </c>
      <c r="O7860" s="1" t="str">
        <f t="shared" si="613"/>
        <v>October</v>
      </c>
      <c r="P7860" s="1" t="str">
        <f t="shared" si="614"/>
        <v>Monday</v>
      </c>
      <c r="Q7860" s="2">
        <v>0.14061342592592593</v>
      </c>
      <c r="R7860" t="s">
        <v>33</v>
      </c>
      <c r="S7860">
        <v>108.97</v>
      </c>
      <c r="T7860">
        <v>42.86</v>
      </c>
      <c r="U7860">
        <v>81.73</v>
      </c>
      <c r="V7860">
        <v>5.4</v>
      </c>
    </row>
    <row r="7861" spans="1:22" x14ac:dyDescent="0.25">
      <c r="A7861" t="s">
        <v>7895</v>
      </c>
      <c r="B7861" t="s">
        <v>18</v>
      </c>
      <c r="C7861" t="s">
        <v>26</v>
      </c>
      <c r="D7861" t="s">
        <v>20</v>
      </c>
      <c r="E7861" t="s">
        <v>21</v>
      </c>
      <c r="F7861" t="s">
        <v>36</v>
      </c>
      <c r="G7861">
        <v>27.03</v>
      </c>
      <c r="H7861">
        <v>4</v>
      </c>
      <c r="I7861">
        <v>5.4059999999999997</v>
      </c>
      <c r="J7861" s="7">
        <v>113.53</v>
      </c>
      <c r="K7861">
        <f t="shared" si="610"/>
        <v>350.03999999999996</v>
      </c>
      <c r="L7861">
        <f t="shared" si="611"/>
        <v>28.3825</v>
      </c>
      <c r="M7861" s="1">
        <v>43739</v>
      </c>
      <c r="N7861">
        <f t="shared" si="612"/>
        <v>2019</v>
      </c>
      <c r="O7861" s="1" t="str">
        <f t="shared" si="613"/>
        <v>October</v>
      </c>
      <c r="P7861" s="1" t="str">
        <f t="shared" si="614"/>
        <v>Tuesday</v>
      </c>
      <c r="Q7861" s="2">
        <v>0.3725</v>
      </c>
      <c r="R7861" t="s">
        <v>29</v>
      </c>
      <c r="S7861">
        <v>64.87</v>
      </c>
      <c r="T7861">
        <v>42.86</v>
      </c>
      <c r="U7861">
        <v>48.66</v>
      </c>
      <c r="V7861">
        <v>8.1999999999999993</v>
      </c>
    </row>
    <row r="7862" spans="1:22" x14ac:dyDescent="0.25">
      <c r="A7862" t="s">
        <v>7896</v>
      </c>
      <c r="B7862" t="s">
        <v>25</v>
      </c>
      <c r="C7862" t="s">
        <v>43</v>
      </c>
      <c r="D7862" t="s">
        <v>20</v>
      </c>
      <c r="E7862" t="s">
        <v>21</v>
      </c>
      <c r="F7862" t="s">
        <v>44</v>
      </c>
      <c r="G7862">
        <v>80.040000000000006</v>
      </c>
      <c r="H7862">
        <v>10</v>
      </c>
      <c r="I7862">
        <v>40.020000000000003</v>
      </c>
      <c r="J7862" s="7">
        <v>840.42</v>
      </c>
      <c r="K7862">
        <f t="shared" si="610"/>
        <v>339.04999999999995</v>
      </c>
      <c r="L7862">
        <f t="shared" si="611"/>
        <v>84.042000000000002</v>
      </c>
      <c r="M7862" s="1">
        <v>43747</v>
      </c>
      <c r="N7862">
        <f t="shared" si="612"/>
        <v>2019</v>
      </c>
      <c r="O7862" s="1" t="str">
        <f t="shared" si="613"/>
        <v>October</v>
      </c>
      <c r="P7862" s="1" t="str">
        <f t="shared" si="614"/>
        <v>Wednesday</v>
      </c>
      <c r="Q7862" s="2">
        <v>0.46124999999999999</v>
      </c>
      <c r="R7862" t="s">
        <v>23</v>
      </c>
      <c r="S7862">
        <v>480.24</v>
      </c>
      <c r="T7862">
        <v>42.86</v>
      </c>
      <c r="U7862">
        <v>360.18</v>
      </c>
      <c r="V7862">
        <v>6.3</v>
      </c>
    </row>
    <row r="7863" spans="1:22" x14ac:dyDescent="0.25">
      <c r="A7863" t="s">
        <v>7897</v>
      </c>
      <c r="B7863" t="s">
        <v>25</v>
      </c>
      <c r="C7863" t="s">
        <v>43</v>
      </c>
      <c r="D7863" t="s">
        <v>27</v>
      </c>
      <c r="E7863" t="s">
        <v>31</v>
      </c>
      <c r="F7863" t="s">
        <v>46</v>
      </c>
      <c r="G7863">
        <v>91.59</v>
      </c>
      <c r="H7863">
        <v>1</v>
      </c>
      <c r="I7863">
        <v>4.5795000000000003</v>
      </c>
      <c r="J7863" s="7">
        <v>96.17</v>
      </c>
      <c r="K7863">
        <f t="shared" si="610"/>
        <v>84.953333333333333</v>
      </c>
      <c r="L7863">
        <f t="shared" si="611"/>
        <v>96.17</v>
      </c>
      <c r="M7863" s="1">
        <v>43743</v>
      </c>
      <c r="N7863">
        <f t="shared" si="612"/>
        <v>2019</v>
      </c>
      <c r="O7863" s="1" t="str">
        <f t="shared" si="613"/>
        <v>October</v>
      </c>
      <c r="P7863" s="1" t="str">
        <f t="shared" si="614"/>
        <v>Saturday</v>
      </c>
      <c r="Q7863" s="2">
        <v>0.22465277777777778</v>
      </c>
      <c r="R7863" t="s">
        <v>23</v>
      </c>
      <c r="S7863">
        <v>54.95</v>
      </c>
      <c r="T7863">
        <v>42.86</v>
      </c>
      <c r="U7863">
        <v>41.22</v>
      </c>
      <c r="V7863">
        <v>8.9</v>
      </c>
    </row>
    <row r="7864" spans="1:22" x14ac:dyDescent="0.25">
      <c r="A7864" t="s">
        <v>7898</v>
      </c>
      <c r="B7864" t="s">
        <v>42</v>
      </c>
      <c r="C7864" t="s">
        <v>43</v>
      </c>
      <c r="D7864" t="s">
        <v>20</v>
      </c>
      <c r="E7864" t="s">
        <v>21</v>
      </c>
      <c r="F7864" t="s">
        <v>46</v>
      </c>
      <c r="G7864">
        <v>19.18</v>
      </c>
      <c r="H7864">
        <v>4</v>
      </c>
      <c r="I7864">
        <v>3.8359999999999999</v>
      </c>
      <c r="J7864" s="7">
        <v>80.56</v>
      </c>
      <c r="K7864">
        <f t="shared" si="610"/>
        <v>64.643333333333331</v>
      </c>
      <c r="L7864">
        <f t="shared" si="611"/>
        <v>20.14</v>
      </c>
      <c r="M7864" s="1">
        <v>43747</v>
      </c>
      <c r="N7864">
        <f t="shared" si="612"/>
        <v>2019</v>
      </c>
      <c r="O7864" s="1" t="str">
        <f t="shared" si="613"/>
        <v>October</v>
      </c>
      <c r="P7864" s="1" t="str">
        <f t="shared" si="614"/>
        <v>Wednesday</v>
      </c>
      <c r="Q7864" s="2">
        <v>4.2175925925925929E-2</v>
      </c>
      <c r="R7864" t="s">
        <v>29</v>
      </c>
      <c r="S7864">
        <v>46.03</v>
      </c>
      <c r="T7864">
        <v>42.86</v>
      </c>
      <c r="U7864">
        <v>34.53</v>
      </c>
      <c r="V7864">
        <v>9.9</v>
      </c>
    </row>
    <row r="7865" spans="1:22" x14ac:dyDescent="0.25">
      <c r="A7865" t="s">
        <v>7899</v>
      </c>
      <c r="B7865" t="s">
        <v>25</v>
      </c>
      <c r="C7865" t="s">
        <v>26</v>
      </c>
      <c r="D7865" t="s">
        <v>20</v>
      </c>
      <c r="E7865" t="s">
        <v>21</v>
      </c>
      <c r="F7865" t="s">
        <v>22</v>
      </c>
      <c r="G7865">
        <v>74.41</v>
      </c>
      <c r="H7865">
        <v>1</v>
      </c>
      <c r="I7865">
        <v>3.7204999999999999</v>
      </c>
      <c r="J7865" s="7">
        <v>78.13</v>
      </c>
      <c r="K7865">
        <f t="shared" si="610"/>
        <v>43.446666666666665</v>
      </c>
      <c r="L7865">
        <f t="shared" si="611"/>
        <v>78.13</v>
      </c>
      <c r="M7865" s="1">
        <v>43763</v>
      </c>
      <c r="N7865">
        <f t="shared" si="612"/>
        <v>2019</v>
      </c>
      <c r="O7865" s="1" t="str">
        <f t="shared" si="613"/>
        <v>October</v>
      </c>
      <c r="P7865" s="1" t="str">
        <f t="shared" si="614"/>
        <v>Friday</v>
      </c>
      <c r="Q7865" s="2">
        <v>0.52130787037037041</v>
      </c>
      <c r="R7865" t="s">
        <v>29</v>
      </c>
      <c r="S7865">
        <v>44.65</v>
      </c>
      <c r="T7865">
        <v>42.85</v>
      </c>
      <c r="U7865">
        <v>33.479999999999997</v>
      </c>
      <c r="V7865">
        <v>5.6</v>
      </c>
    </row>
    <row r="7866" spans="1:22" x14ac:dyDescent="0.25">
      <c r="A7866" t="s">
        <v>7900</v>
      </c>
      <c r="B7866" t="s">
        <v>42</v>
      </c>
      <c r="C7866" t="s">
        <v>26</v>
      </c>
      <c r="D7866" t="s">
        <v>27</v>
      </c>
      <c r="E7866" t="s">
        <v>21</v>
      </c>
      <c r="F7866" t="s">
        <v>32</v>
      </c>
      <c r="G7866">
        <v>16.78</v>
      </c>
      <c r="H7866">
        <v>2</v>
      </c>
      <c r="I7866">
        <v>1.6779999999999999</v>
      </c>
      <c r="J7866" s="7">
        <v>35.24</v>
      </c>
      <c r="K7866">
        <f t="shared" si="610"/>
        <v>115.90666666666665</v>
      </c>
      <c r="L7866">
        <f t="shared" si="611"/>
        <v>17.62</v>
      </c>
      <c r="M7866" s="1">
        <v>43743</v>
      </c>
      <c r="N7866">
        <f t="shared" si="612"/>
        <v>2019</v>
      </c>
      <c r="O7866" s="1" t="str">
        <f t="shared" si="613"/>
        <v>October</v>
      </c>
      <c r="P7866" s="1" t="str">
        <f t="shared" si="614"/>
        <v>Saturday</v>
      </c>
      <c r="Q7866" s="2">
        <v>0.22908564814814814</v>
      </c>
      <c r="R7866" t="s">
        <v>29</v>
      </c>
      <c r="S7866">
        <v>20.14</v>
      </c>
      <c r="T7866">
        <v>42.85</v>
      </c>
      <c r="U7866">
        <v>15.1</v>
      </c>
      <c r="V7866">
        <v>5.5</v>
      </c>
    </row>
    <row r="7867" spans="1:22" x14ac:dyDescent="0.25">
      <c r="A7867" t="s">
        <v>7901</v>
      </c>
      <c r="B7867" t="s">
        <v>25</v>
      </c>
      <c r="C7867" t="s">
        <v>43</v>
      </c>
      <c r="D7867" t="s">
        <v>20</v>
      </c>
      <c r="E7867" t="s">
        <v>21</v>
      </c>
      <c r="F7867" t="s">
        <v>32</v>
      </c>
      <c r="G7867">
        <v>8.08</v>
      </c>
      <c r="H7867">
        <v>2</v>
      </c>
      <c r="I7867">
        <v>0.80800000000000005</v>
      </c>
      <c r="J7867" s="7">
        <v>16.97</v>
      </c>
      <c r="K7867">
        <f t="shared" si="610"/>
        <v>117.81</v>
      </c>
      <c r="L7867">
        <f t="shared" si="611"/>
        <v>8.4849999999999994</v>
      </c>
      <c r="M7867" s="1">
        <v>43760</v>
      </c>
      <c r="N7867">
        <f t="shared" si="612"/>
        <v>2019</v>
      </c>
      <c r="O7867" s="1" t="str">
        <f t="shared" si="613"/>
        <v>October</v>
      </c>
      <c r="P7867" s="1" t="str">
        <f t="shared" si="614"/>
        <v>Tuesday</v>
      </c>
      <c r="Q7867" s="2">
        <v>0.38347222222222221</v>
      </c>
      <c r="R7867" t="s">
        <v>33</v>
      </c>
      <c r="S7867">
        <v>9.6999999999999993</v>
      </c>
      <c r="T7867">
        <v>42.84</v>
      </c>
      <c r="U7867">
        <v>7.27</v>
      </c>
      <c r="V7867">
        <v>9.1999999999999993</v>
      </c>
    </row>
    <row r="7868" spans="1:22" x14ac:dyDescent="0.25">
      <c r="A7868" t="s">
        <v>7902</v>
      </c>
      <c r="B7868" t="s">
        <v>18</v>
      </c>
      <c r="C7868" t="s">
        <v>26</v>
      </c>
      <c r="D7868" t="s">
        <v>27</v>
      </c>
      <c r="E7868" t="s">
        <v>31</v>
      </c>
      <c r="F7868" t="s">
        <v>22</v>
      </c>
      <c r="G7868">
        <v>70.36</v>
      </c>
      <c r="H7868">
        <v>4</v>
      </c>
      <c r="I7868">
        <v>14.071999999999999</v>
      </c>
      <c r="J7868" s="7">
        <v>295.51</v>
      </c>
      <c r="K7868">
        <f t="shared" si="610"/>
        <v>337.27333333333331</v>
      </c>
      <c r="L7868">
        <f t="shared" si="611"/>
        <v>73.877499999999998</v>
      </c>
      <c r="M7868" s="1">
        <v>43756</v>
      </c>
      <c r="N7868">
        <f t="shared" si="612"/>
        <v>2019</v>
      </c>
      <c r="O7868" s="1" t="str">
        <f t="shared" si="613"/>
        <v>October</v>
      </c>
      <c r="P7868" s="1" t="str">
        <f t="shared" si="614"/>
        <v>Friday</v>
      </c>
      <c r="Q7868" s="2">
        <v>0.66273148148148153</v>
      </c>
      <c r="R7868" t="s">
        <v>23</v>
      </c>
      <c r="S7868">
        <v>168.86</v>
      </c>
      <c r="T7868">
        <v>42.86</v>
      </c>
      <c r="U7868">
        <v>126.65</v>
      </c>
      <c r="V7868">
        <v>7.1</v>
      </c>
    </row>
    <row r="7869" spans="1:22" x14ac:dyDescent="0.25">
      <c r="A7869" t="s">
        <v>7903</v>
      </c>
      <c r="B7869" t="s">
        <v>18</v>
      </c>
      <c r="C7869" t="s">
        <v>26</v>
      </c>
      <c r="D7869" t="s">
        <v>20</v>
      </c>
      <c r="E7869" t="s">
        <v>21</v>
      </c>
      <c r="F7869" t="s">
        <v>28</v>
      </c>
      <c r="G7869">
        <v>9.75</v>
      </c>
      <c r="H7869">
        <v>4</v>
      </c>
      <c r="I7869">
        <v>1.95</v>
      </c>
      <c r="J7869" s="7">
        <v>40.950000000000003</v>
      </c>
      <c r="K7869">
        <f t="shared" si="610"/>
        <v>275.49</v>
      </c>
      <c r="L7869">
        <f t="shared" si="611"/>
        <v>10.237500000000001</v>
      </c>
      <c r="M7869" s="1">
        <v>43764</v>
      </c>
      <c r="N7869">
        <f t="shared" si="612"/>
        <v>2019</v>
      </c>
      <c r="O7869" s="1" t="str">
        <f t="shared" si="613"/>
        <v>October</v>
      </c>
      <c r="P7869" s="1" t="str">
        <f t="shared" si="614"/>
        <v>Saturday</v>
      </c>
      <c r="Q7869" s="2">
        <v>0.7832986111111111</v>
      </c>
      <c r="R7869" t="s">
        <v>33</v>
      </c>
      <c r="S7869">
        <v>23.4</v>
      </c>
      <c r="T7869">
        <v>42.86</v>
      </c>
      <c r="U7869">
        <v>17.55</v>
      </c>
      <c r="V7869">
        <v>8.4</v>
      </c>
    </row>
    <row r="7870" spans="1:22" x14ac:dyDescent="0.25">
      <c r="A7870" t="s">
        <v>7904</v>
      </c>
      <c r="B7870" t="s">
        <v>18</v>
      </c>
      <c r="C7870" t="s">
        <v>26</v>
      </c>
      <c r="D7870" t="s">
        <v>27</v>
      </c>
      <c r="E7870" t="s">
        <v>31</v>
      </c>
      <c r="F7870" t="s">
        <v>44</v>
      </c>
      <c r="G7870">
        <v>64.319999999999993</v>
      </c>
      <c r="H7870">
        <v>10</v>
      </c>
      <c r="I7870">
        <v>32.159999999999997</v>
      </c>
      <c r="J7870" s="7">
        <v>675.36</v>
      </c>
      <c r="K7870">
        <f t="shared" si="610"/>
        <v>355.59333333333331</v>
      </c>
      <c r="L7870">
        <f t="shared" si="611"/>
        <v>67.536000000000001</v>
      </c>
      <c r="M7870" s="1">
        <v>43765</v>
      </c>
      <c r="N7870">
        <f t="shared" si="612"/>
        <v>2019</v>
      </c>
      <c r="O7870" s="1" t="str">
        <f t="shared" si="613"/>
        <v>October</v>
      </c>
      <c r="P7870" s="1" t="str">
        <f t="shared" si="614"/>
        <v>Sunday</v>
      </c>
      <c r="Q7870" s="2">
        <v>0.91237268518518522</v>
      </c>
      <c r="R7870" t="s">
        <v>23</v>
      </c>
      <c r="S7870">
        <v>385.92</v>
      </c>
      <c r="T7870">
        <v>42.86</v>
      </c>
      <c r="U7870">
        <v>289.44</v>
      </c>
      <c r="V7870">
        <v>7.9</v>
      </c>
    </row>
    <row r="7871" spans="1:22" x14ac:dyDescent="0.25">
      <c r="A7871" t="s">
        <v>7905</v>
      </c>
      <c r="B7871" t="s">
        <v>18</v>
      </c>
      <c r="C7871" t="s">
        <v>43</v>
      </c>
      <c r="D7871" t="s">
        <v>20</v>
      </c>
      <c r="E7871" t="s">
        <v>21</v>
      </c>
      <c r="F7871" t="s">
        <v>28</v>
      </c>
      <c r="G7871">
        <v>34.97</v>
      </c>
      <c r="H7871">
        <v>3</v>
      </c>
      <c r="I7871">
        <v>5.2454999999999998</v>
      </c>
      <c r="J7871" s="7">
        <v>110.16</v>
      </c>
      <c r="K7871">
        <f t="shared" si="610"/>
        <v>339.76</v>
      </c>
      <c r="L7871">
        <f t="shared" si="611"/>
        <v>36.72</v>
      </c>
      <c r="M7871" s="1">
        <v>43749</v>
      </c>
      <c r="N7871">
        <f t="shared" si="612"/>
        <v>2019</v>
      </c>
      <c r="O7871" s="1" t="str">
        <f t="shared" si="613"/>
        <v>October</v>
      </c>
      <c r="P7871" s="1" t="str">
        <f t="shared" si="614"/>
        <v>Friday</v>
      </c>
      <c r="Q7871" s="2">
        <v>0.73379629629629628</v>
      </c>
      <c r="R7871" t="s">
        <v>33</v>
      </c>
      <c r="S7871">
        <v>62.95</v>
      </c>
      <c r="T7871">
        <v>42.86</v>
      </c>
      <c r="U7871">
        <v>47.21</v>
      </c>
      <c r="V7871">
        <v>7.9</v>
      </c>
    </row>
    <row r="7872" spans="1:22" x14ac:dyDescent="0.25">
      <c r="A7872" t="s">
        <v>7906</v>
      </c>
      <c r="B7872" t="s">
        <v>42</v>
      </c>
      <c r="C7872" t="s">
        <v>43</v>
      </c>
      <c r="D7872" t="s">
        <v>20</v>
      </c>
      <c r="E7872" t="s">
        <v>21</v>
      </c>
      <c r="F7872" t="s">
        <v>46</v>
      </c>
      <c r="G7872">
        <v>89.29</v>
      </c>
      <c r="H7872">
        <v>3</v>
      </c>
      <c r="I7872">
        <v>13.3935</v>
      </c>
      <c r="J7872" s="7">
        <v>281.26</v>
      </c>
      <c r="K7872">
        <f t="shared" si="610"/>
        <v>518.10666666666668</v>
      </c>
      <c r="L7872">
        <f t="shared" si="611"/>
        <v>93.75333333333333</v>
      </c>
      <c r="M7872" s="1">
        <v>43744</v>
      </c>
      <c r="N7872">
        <f t="shared" si="612"/>
        <v>2019</v>
      </c>
      <c r="O7872" s="1" t="str">
        <f t="shared" si="613"/>
        <v>October</v>
      </c>
      <c r="P7872" s="1" t="str">
        <f t="shared" si="614"/>
        <v>Sunday</v>
      </c>
      <c r="Q7872" s="2">
        <v>0.57818287037037042</v>
      </c>
      <c r="R7872" t="s">
        <v>33</v>
      </c>
      <c r="S7872">
        <v>160.72</v>
      </c>
      <c r="T7872">
        <v>42.86</v>
      </c>
      <c r="U7872">
        <v>120.54</v>
      </c>
      <c r="V7872">
        <v>7.2</v>
      </c>
    </row>
    <row r="7873" spans="1:22" x14ac:dyDescent="0.25">
      <c r="A7873" t="s">
        <v>7907</v>
      </c>
      <c r="B7873" t="s">
        <v>42</v>
      </c>
      <c r="C7873" t="s">
        <v>19</v>
      </c>
      <c r="D7873" t="s">
        <v>20</v>
      </c>
      <c r="E7873" t="s">
        <v>31</v>
      </c>
      <c r="F7873" t="s">
        <v>46</v>
      </c>
      <c r="G7873">
        <v>99.66</v>
      </c>
      <c r="H7873">
        <v>6</v>
      </c>
      <c r="I7873">
        <v>29.898</v>
      </c>
      <c r="J7873" s="7">
        <v>627.86</v>
      </c>
      <c r="K7873">
        <f t="shared" si="610"/>
        <v>557.01666666666665</v>
      </c>
      <c r="L7873">
        <f t="shared" si="611"/>
        <v>104.64333333333333</v>
      </c>
      <c r="M7873" s="1">
        <v>43747</v>
      </c>
      <c r="N7873">
        <f t="shared" si="612"/>
        <v>2019</v>
      </c>
      <c r="O7873" s="1" t="str">
        <f t="shared" si="613"/>
        <v>October</v>
      </c>
      <c r="P7873" s="1" t="str">
        <f t="shared" si="614"/>
        <v>Wednesday</v>
      </c>
      <c r="Q7873" s="2">
        <v>8.5555555555555551E-2</v>
      </c>
      <c r="R7873" t="s">
        <v>33</v>
      </c>
      <c r="S7873">
        <v>358.78</v>
      </c>
      <c r="T7873">
        <v>42.86</v>
      </c>
      <c r="U7873">
        <v>269.08</v>
      </c>
      <c r="V7873">
        <v>6.9</v>
      </c>
    </row>
    <row r="7874" spans="1:22" x14ac:dyDescent="0.25">
      <c r="A7874" t="s">
        <v>7908</v>
      </c>
      <c r="B7874" t="s">
        <v>42</v>
      </c>
      <c r="C7874" t="s">
        <v>19</v>
      </c>
      <c r="D7874" t="s">
        <v>27</v>
      </c>
      <c r="E7874" t="s">
        <v>21</v>
      </c>
      <c r="F7874" t="s">
        <v>22</v>
      </c>
      <c r="G7874">
        <v>76.81</v>
      </c>
      <c r="H7874">
        <v>8</v>
      </c>
      <c r="I7874">
        <v>30.724</v>
      </c>
      <c r="J7874" s="7">
        <v>645.20000000000005</v>
      </c>
      <c r="K7874">
        <f t="shared" ref="K7874:K7937" si="615">AVERAGE(J7874:J7876)</f>
        <v>352.33</v>
      </c>
      <c r="L7874">
        <f t="shared" ref="L7874:L7937" si="616" xml:space="preserve"> J7874 / H7874</f>
        <v>80.650000000000006</v>
      </c>
      <c r="M7874" s="1">
        <v>43758</v>
      </c>
      <c r="N7874">
        <f t="shared" ref="N7874:N7937" si="617">YEAR(M7874)</f>
        <v>2019</v>
      </c>
      <c r="O7874" s="1" t="str">
        <f t="shared" ref="O7874:O7937" si="618">TEXT(M7874,"mmmm")</f>
        <v>October</v>
      </c>
      <c r="P7874" s="1" t="str">
        <f t="shared" ref="P7874:P7937" si="619">TEXT(M7874,"dddd")</f>
        <v>Sunday</v>
      </c>
      <c r="Q7874" s="2">
        <v>0.18694444444444444</v>
      </c>
      <c r="R7874" t="s">
        <v>29</v>
      </c>
      <c r="S7874">
        <v>368.69</v>
      </c>
      <c r="T7874">
        <v>42.86</v>
      </c>
      <c r="U7874">
        <v>276.51</v>
      </c>
      <c r="V7874">
        <v>8.8000000000000007</v>
      </c>
    </row>
    <row r="7875" spans="1:22" x14ac:dyDescent="0.25">
      <c r="A7875" t="s">
        <v>7909</v>
      </c>
      <c r="B7875" t="s">
        <v>25</v>
      </c>
      <c r="C7875" t="s">
        <v>26</v>
      </c>
      <c r="D7875" t="s">
        <v>20</v>
      </c>
      <c r="E7875" t="s">
        <v>21</v>
      </c>
      <c r="F7875" t="s">
        <v>36</v>
      </c>
      <c r="G7875">
        <v>47.38</v>
      </c>
      <c r="H7875">
        <v>8</v>
      </c>
      <c r="I7875">
        <v>18.952000000000002</v>
      </c>
      <c r="J7875" s="7">
        <v>397.99</v>
      </c>
      <c r="K7875">
        <f t="shared" si="615"/>
        <v>239.46</v>
      </c>
      <c r="L7875">
        <f t="shared" si="616"/>
        <v>49.748750000000001</v>
      </c>
      <c r="M7875" s="1">
        <v>43751</v>
      </c>
      <c r="N7875">
        <f t="shared" si="617"/>
        <v>2019</v>
      </c>
      <c r="O7875" s="1" t="str">
        <f t="shared" si="618"/>
        <v>October</v>
      </c>
      <c r="P7875" s="1" t="str">
        <f t="shared" si="619"/>
        <v>Sunday</v>
      </c>
      <c r="Q7875" s="2">
        <v>0.34315972222222224</v>
      </c>
      <c r="R7875" t="s">
        <v>23</v>
      </c>
      <c r="S7875">
        <v>227.42</v>
      </c>
      <c r="T7875">
        <v>42.86</v>
      </c>
      <c r="U7875">
        <v>170.57</v>
      </c>
      <c r="V7875">
        <v>5.2</v>
      </c>
    </row>
    <row r="7876" spans="1:22" x14ac:dyDescent="0.25">
      <c r="A7876" t="s">
        <v>7910</v>
      </c>
      <c r="B7876" t="s">
        <v>25</v>
      </c>
      <c r="C7876" t="s">
        <v>26</v>
      </c>
      <c r="D7876" t="s">
        <v>20</v>
      </c>
      <c r="E7876" t="s">
        <v>31</v>
      </c>
      <c r="F7876" t="s">
        <v>44</v>
      </c>
      <c r="G7876">
        <v>13.14</v>
      </c>
      <c r="H7876">
        <v>1</v>
      </c>
      <c r="I7876">
        <v>0.65700000000000003</v>
      </c>
      <c r="J7876" s="7">
        <v>13.8</v>
      </c>
      <c r="K7876">
        <f t="shared" si="615"/>
        <v>138.29666666666665</v>
      </c>
      <c r="L7876">
        <f t="shared" si="616"/>
        <v>13.8</v>
      </c>
      <c r="M7876" s="1">
        <v>43762</v>
      </c>
      <c r="N7876">
        <f t="shared" si="617"/>
        <v>2019</v>
      </c>
      <c r="O7876" s="1" t="str">
        <f t="shared" si="618"/>
        <v>October</v>
      </c>
      <c r="P7876" s="1" t="str">
        <f t="shared" si="619"/>
        <v>Thursday</v>
      </c>
      <c r="Q7876" s="2">
        <v>0.50148148148148153</v>
      </c>
      <c r="R7876" t="s">
        <v>23</v>
      </c>
      <c r="S7876">
        <v>7.88</v>
      </c>
      <c r="T7876">
        <v>42.9</v>
      </c>
      <c r="U7876">
        <v>5.92</v>
      </c>
      <c r="V7876">
        <v>7.1</v>
      </c>
    </row>
    <row r="7877" spans="1:22" x14ac:dyDescent="0.25">
      <c r="A7877" t="s">
        <v>7911</v>
      </c>
      <c r="B7877" t="s">
        <v>18</v>
      </c>
      <c r="C7877" t="s">
        <v>43</v>
      </c>
      <c r="D7877" t="s">
        <v>27</v>
      </c>
      <c r="E7877" t="s">
        <v>31</v>
      </c>
      <c r="F7877" t="s">
        <v>46</v>
      </c>
      <c r="G7877">
        <v>97.33</v>
      </c>
      <c r="H7877">
        <v>3</v>
      </c>
      <c r="I7877">
        <v>14.599500000000001</v>
      </c>
      <c r="J7877" s="7">
        <v>306.58999999999997</v>
      </c>
      <c r="K7877">
        <f t="shared" si="615"/>
        <v>154.79333333333332</v>
      </c>
      <c r="L7877">
        <f t="shared" si="616"/>
        <v>102.19666666666666</v>
      </c>
      <c r="M7877" s="1">
        <v>43766</v>
      </c>
      <c r="N7877">
        <f t="shared" si="617"/>
        <v>2019</v>
      </c>
      <c r="O7877" s="1" t="str">
        <f t="shared" si="618"/>
        <v>October</v>
      </c>
      <c r="P7877" s="1" t="str">
        <f t="shared" si="619"/>
        <v>Monday</v>
      </c>
      <c r="Q7877" s="2">
        <v>5.6759259259259259E-2</v>
      </c>
      <c r="R7877" t="s">
        <v>33</v>
      </c>
      <c r="S7877">
        <v>175.19</v>
      </c>
      <c r="T7877">
        <v>42.86</v>
      </c>
      <c r="U7877">
        <v>131.4</v>
      </c>
      <c r="V7877">
        <v>9.6</v>
      </c>
    </row>
    <row r="7878" spans="1:22" x14ac:dyDescent="0.25">
      <c r="A7878" t="s">
        <v>7912</v>
      </c>
      <c r="B7878" t="s">
        <v>42</v>
      </c>
      <c r="C7878" t="s">
        <v>26</v>
      </c>
      <c r="D7878" t="s">
        <v>20</v>
      </c>
      <c r="E7878" t="s">
        <v>21</v>
      </c>
      <c r="F7878" t="s">
        <v>22</v>
      </c>
      <c r="G7878">
        <v>18</v>
      </c>
      <c r="H7878">
        <v>5</v>
      </c>
      <c r="I7878">
        <v>4.5</v>
      </c>
      <c r="J7878" s="7">
        <v>94.5</v>
      </c>
      <c r="K7878">
        <f t="shared" si="615"/>
        <v>225.09</v>
      </c>
      <c r="L7878">
        <f t="shared" si="616"/>
        <v>18.899999999999999</v>
      </c>
      <c r="M7878" s="1">
        <v>43752</v>
      </c>
      <c r="N7878">
        <f t="shared" si="617"/>
        <v>2019</v>
      </c>
      <c r="O7878" s="1" t="str">
        <f t="shared" si="618"/>
        <v>October</v>
      </c>
      <c r="P7878" s="1" t="str">
        <f t="shared" si="619"/>
        <v>Monday</v>
      </c>
      <c r="Q7878" s="2">
        <v>0.89550925925925928</v>
      </c>
      <c r="R7878" t="s">
        <v>23</v>
      </c>
      <c r="S7878">
        <v>54</v>
      </c>
      <c r="T7878">
        <v>42.86</v>
      </c>
      <c r="U7878">
        <v>40.5</v>
      </c>
      <c r="V7878">
        <v>9.8000000000000007</v>
      </c>
    </row>
    <row r="7879" spans="1:22" x14ac:dyDescent="0.25">
      <c r="A7879" t="s">
        <v>7913</v>
      </c>
      <c r="B7879" t="s">
        <v>42</v>
      </c>
      <c r="C7879" t="s">
        <v>26</v>
      </c>
      <c r="D7879" t="s">
        <v>27</v>
      </c>
      <c r="E7879" t="s">
        <v>31</v>
      </c>
      <c r="F7879" t="s">
        <v>46</v>
      </c>
      <c r="G7879">
        <v>15.07</v>
      </c>
      <c r="H7879">
        <v>4</v>
      </c>
      <c r="I7879">
        <v>3.0139999999999998</v>
      </c>
      <c r="J7879" s="7">
        <v>63.29</v>
      </c>
      <c r="K7879">
        <f t="shared" si="615"/>
        <v>397.99333333333334</v>
      </c>
      <c r="L7879">
        <f t="shared" si="616"/>
        <v>15.8225</v>
      </c>
      <c r="M7879" s="1">
        <v>43762</v>
      </c>
      <c r="N7879">
        <f t="shared" si="617"/>
        <v>2019</v>
      </c>
      <c r="O7879" s="1" t="str">
        <f t="shared" si="618"/>
        <v>October</v>
      </c>
      <c r="P7879" s="1" t="str">
        <f t="shared" si="619"/>
        <v>Thursday</v>
      </c>
      <c r="Q7879" s="2">
        <v>0.95376157407407403</v>
      </c>
      <c r="R7879" t="s">
        <v>29</v>
      </c>
      <c r="S7879">
        <v>36.17</v>
      </c>
      <c r="T7879">
        <v>42.85</v>
      </c>
      <c r="U7879">
        <v>27.12</v>
      </c>
      <c r="V7879">
        <v>7.9</v>
      </c>
    </row>
    <row r="7880" spans="1:22" x14ac:dyDescent="0.25">
      <c r="A7880" t="s">
        <v>7914</v>
      </c>
      <c r="B7880" t="s">
        <v>42</v>
      </c>
      <c r="C7880" t="s">
        <v>43</v>
      </c>
      <c r="D7880" t="s">
        <v>27</v>
      </c>
      <c r="E7880" t="s">
        <v>21</v>
      </c>
      <c r="F7880" t="s">
        <v>36</v>
      </c>
      <c r="G7880">
        <v>54.76</v>
      </c>
      <c r="H7880">
        <v>9</v>
      </c>
      <c r="I7880">
        <v>24.641999999999999</v>
      </c>
      <c r="J7880" s="7">
        <v>517.48</v>
      </c>
      <c r="K7880">
        <f t="shared" si="615"/>
        <v>400.29333333333335</v>
      </c>
      <c r="L7880">
        <f t="shared" si="616"/>
        <v>57.497777777777777</v>
      </c>
      <c r="M7880" s="1">
        <v>43763</v>
      </c>
      <c r="N7880">
        <f t="shared" si="617"/>
        <v>2019</v>
      </c>
      <c r="O7880" s="1" t="str">
        <f t="shared" si="618"/>
        <v>October</v>
      </c>
      <c r="P7880" s="1" t="str">
        <f t="shared" si="619"/>
        <v>Friday</v>
      </c>
      <c r="Q7880" s="2">
        <v>0.34217592592592594</v>
      </c>
      <c r="R7880" t="s">
        <v>33</v>
      </c>
      <c r="S7880">
        <v>295.7</v>
      </c>
      <c r="T7880">
        <v>42.86</v>
      </c>
      <c r="U7880">
        <v>221.78</v>
      </c>
      <c r="V7880">
        <v>7.4</v>
      </c>
    </row>
    <row r="7881" spans="1:22" x14ac:dyDescent="0.25">
      <c r="A7881" t="s">
        <v>7915</v>
      </c>
      <c r="B7881" t="s">
        <v>42</v>
      </c>
      <c r="C7881" t="s">
        <v>26</v>
      </c>
      <c r="D7881" t="s">
        <v>20</v>
      </c>
      <c r="E7881" t="s">
        <v>21</v>
      </c>
      <c r="F7881" t="s">
        <v>46</v>
      </c>
      <c r="G7881">
        <v>64.89</v>
      </c>
      <c r="H7881">
        <v>9</v>
      </c>
      <c r="I7881">
        <v>29.200500000000002</v>
      </c>
      <c r="J7881" s="7">
        <v>613.21</v>
      </c>
      <c r="K7881">
        <f t="shared" si="615"/>
        <v>447.19666666666672</v>
      </c>
      <c r="L7881">
        <f t="shared" si="616"/>
        <v>68.134444444444455</v>
      </c>
      <c r="M7881" s="1">
        <v>43754</v>
      </c>
      <c r="N7881">
        <f t="shared" si="617"/>
        <v>2019</v>
      </c>
      <c r="O7881" s="1" t="str">
        <f t="shared" si="618"/>
        <v>October</v>
      </c>
      <c r="P7881" s="1" t="str">
        <f t="shared" si="619"/>
        <v>Wednesday</v>
      </c>
      <c r="Q7881" s="2">
        <v>0.55699074074074073</v>
      </c>
      <c r="R7881" t="s">
        <v>29</v>
      </c>
      <c r="S7881">
        <v>350.41</v>
      </c>
      <c r="T7881">
        <v>42.86</v>
      </c>
      <c r="U7881">
        <v>262.8</v>
      </c>
      <c r="V7881">
        <v>5.9</v>
      </c>
    </row>
    <row r="7882" spans="1:22" x14ac:dyDescent="0.25">
      <c r="A7882" t="s">
        <v>7916</v>
      </c>
      <c r="B7882" t="s">
        <v>18</v>
      </c>
      <c r="C7882" t="s">
        <v>19</v>
      </c>
      <c r="D7882" t="s">
        <v>27</v>
      </c>
      <c r="E7882" t="s">
        <v>21</v>
      </c>
      <c r="F7882" t="s">
        <v>44</v>
      </c>
      <c r="G7882">
        <v>13.37</v>
      </c>
      <c r="H7882">
        <v>5</v>
      </c>
      <c r="I7882">
        <v>3.3424999999999998</v>
      </c>
      <c r="J7882" s="7">
        <v>70.19</v>
      </c>
      <c r="K7882">
        <f t="shared" si="615"/>
        <v>300.51333333333338</v>
      </c>
      <c r="L7882">
        <f t="shared" si="616"/>
        <v>14.038</v>
      </c>
      <c r="M7882" s="1">
        <v>43758</v>
      </c>
      <c r="N7882">
        <f t="shared" si="617"/>
        <v>2019</v>
      </c>
      <c r="O7882" s="1" t="str">
        <f t="shared" si="618"/>
        <v>October</v>
      </c>
      <c r="P7882" s="1" t="str">
        <f t="shared" si="619"/>
        <v>Sunday</v>
      </c>
      <c r="Q7882" s="2">
        <v>0.33001157407407405</v>
      </c>
      <c r="R7882" t="s">
        <v>23</v>
      </c>
      <c r="S7882">
        <v>40.11</v>
      </c>
      <c r="T7882">
        <v>42.86</v>
      </c>
      <c r="U7882">
        <v>30.08</v>
      </c>
      <c r="V7882">
        <v>9.6</v>
      </c>
    </row>
    <row r="7883" spans="1:22" x14ac:dyDescent="0.25">
      <c r="A7883" t="s">
        <v>7917</v>
      </c>
      <c r="B7883" t="s">
        <v>42</v>
      </c>
      <c r="C7883" t="s">
        <v>19</v>
      </c>
      <c r="D7883" t="s">
        <v>27</v>
      </c>
      <c r="E7883" t="s">
        <v>21</v>
      </c>
      <c r="F7883" t="s">
        <v>44</v>
      </c>
      <c r="G7883">
        <v>89.55</v>
      </c>
      <c r="H7883">
        <v>7</v>
      </c>
      <c r="I7883">
        <v>31.342500000000001</v>
      </c>
      <c r="J7883" s="7">
        <v>658.19</v>
      </c>
      <c r="K7883">
        <f t="shared" si="615"/>
        <v>294.60000000000002</v>
      </c>
      <c r="L7883">
        <f t="shared" si="616"/>
        <v>94.027142857142863</v>
      </c>
      <c r="M7883" s="1">
        <v>43754</v>
      </c>
      <c r="N7883">
        <f t="shared" si="617"/>
        <v>2019</v>
      </c>
      <c r="O7883" s="1" t="str">
        <f t="shared" si="618"/>
        <v>October</v>
      </c>
      <c r="P7883" s="1" t="str">
        <f t="shared" si="619"/>
        <v>Wednesday</v>
      </c>
      <c r="Q7883" s="2">
        <v>0.82833333333333337</v>
      </c>
      <c r="R7883" t="s">
        <v>29</v>
      </c>
      <c r="S7883">
        <v>376.11</v>
      </c>
      <c r="T7883">
        <v>42.86</v>
      </c>
      <c r="U7883">
        <v>282.08</v>
      </c>
      <c r="V7883">
        <v>9.5</v>
      </c>
    </row>
    <row r="7884" spans="1:22" x14ac:dyDescent="0.25">
      <c r="A7884" t="s">
        <v>7918</v>
      </c>
      <c r="B7884" t="s">
        <v>42</v>
      </c>
      <c r="C7884" t="s">
        <v>26</v>
      </c>
      <c r="D7884" t="s">
        <v>20</v>
      </c>
      <c r="E7884" t="s">
        <v>21</v>
      </c>
      <c r="F7884" t="s">
        <v>46</v>
      </c>
      <c r="G7884">
        <v>54.97</v>
      </c>
      <c r="H7884">
        <v>3</v>
      </c>
      <c r="I7884">
        <v>8.2454999999999998</v>
      </c>
      <c r="J7884" s="7">
        <v>173.16</v>
      </c>
      <c r="K7884">
        <f t="shared" si="615"/>
        <v>371.84</v>
      </c>
      <c r="L7884">
        <f t="shared" si="616"/>
        <v>57.72</v>
      </c>
      <c r="M7884" s="1">
        <v>43745</v>
      </c>
      <c r="N7884">
        <f t="shared" si="617"/>
        <v>2019</v>
      </c>
      <c r="O7884" s="1" t="str">
        <f t="shared" si="618"/>
        <v>October</v>
      </c>
      <c r="P7884" s="1" t="str">
        <f t="shared" si="619"/>
        <v>Monday</v>
      </c>
      <c r="Q7884" s="2">
        <v>0.6746064814814815</v>
      </c>
      <c r="R7884" t="s">
        <v>23</v>
      </c>
      <c r="S7884">
        <v>98.95</v>
      </c>
      <c r="T7884">
        <v>42.86</v>
      </c>
      <c r="U7884">
        <v>74.209999999999994</v>
      </c>
      <c r="V7884">
        <v>8.4</v>
      </c>
    </row>
    <row r="7885" spans="1:22" x14ac:dyDescent="0.25">
      <c r="A7885" t="s">
        <v>7919</v>
      </c>
      <c r="B7885" t="s">
        <v>18</v>
      </c>
      <c r="C7885" t="s">
        <v>26</v>
      </c>
      <c r="D7885" t="s">
        <v>27</v>
      </c>
      <c r="E7885" t="s">
        <v>21</v>
      </c>
      <c r="F7885" t="s">
        <v>46</v>
      </c>
      <c r="G7885">
        <v>16.649999999999999</v>
      </c>
      <c r="H7885">
        <v>3</v>
      </c>
      <c r="I7885">
        <v>2.4975000000000001</v>
      </c>
      <c r="J7885" s="7">
        <v>52.45</v>
      </c>
      <c r="K7885">
        <f t="shared" si="615"/>
        <v>336.42333333333335</v>
      </c>
      <c r="L7885">
        <f t="shared" si="616"/>
        <v>17.483333333333334</v>
      </c>
      <c r="M7885" s="1">
        <v>43746</v>
      </c>
      <c r="N7885">
        <f t="shared" si="617"/>
        <v>2019</v>
      </c>
      <c r="O7885" s="1" t="str">
        <f t="shared" si="618"/>
        <v>October</v>
      </c>
      <c r="P7885" s="1" t="str">
        <f t="shared" si="619"/>
        <v>Tuesday</v>
      </c>
      <c r="Q7885" s="2">
        <v>2.6342592592592591E-2</v>
      </c>
      <c r="R7885" t="s">
        <v>29</v>
      </c>
      <c r="S7885">
        <v>29.97</v>
      </c>
      <c r="T7885">
        <v>42.86</v>
      </c>
      <c r="U7885">
        <v>22.48</v>
      </c>
      <c r="V7885">
        <v>6.7</v>
      </c>
    </row>
    <row r="7886" spans="1:22" x14ac:dyDescent="0.25">
      <c r="A7886" t="s">
        <v>7920</v>
      </c>
      <c r="B7886" t="s">
        <v>42</v>
      </c>
      <c r="C7886" t="s">
        <v>26</v>
      </c>
      <c r="D7886" t="s">
        <v>27</v>
      </c>
      <c r="E7886" t="s">
        <v>21</v>
      </c>
      <c r="F7886" t="s">
        <v>22</v>
      </c>
      <c r="G7886">
        <v>94.17</v>
      </c>
      <c r="H7886">
        <v>9</v>
      </c>
      <c r="I7886">
        <v>42.3765</v>
      </c>
      <c r="J7886" s="7">
        <v>889.91</v>
      </c>
      <c r="K7886">
        <f t="shared" si="615"/>
        <v>348.83</v>
      </c>
      <c r="L7886">
        <f t="shared" si="616"/>
        <v>98.878888888888881</v>
      </c>
      <c r="M7886" s="1">
        <v>43758</v>
      </c>
      <c r="N7886">
        <f t="shared" si="617"/>
        <v>2019</v>
      </c>
      <c r="O7886" s="1" t="str">
        <f t="shared" si="618"/>
        <v>October</v>
      </c>
      <c r="P7886" s="1" t="str">
        <f t="shared" si="619"/>
        <v>Sunday</v>
      </c>
      <c r="Q7886" s="2">
        <v>3.2129629629629633E-2</v>
      </c>
      <c r="R7886" t="s">
        <v>23</v>
      </c>
      <c r="S7886">
        <v>508.52</v>
      </c>
      <c r="T7886">
        <v>42.86</v>
      </c>
      <c r="U7886">
        <v>381.39</v>
      </c>
      <c r="V7886">
        <v>8.8000000000000007</v>
      </c>
    </row>
    <row r="7887" spans="1:22" x14ac:dyDescent="0.25">
      <c r="A7887" t="s">
        <v>7921</v>
      </c>
      <c r="B7887" t="s">
        <v>42</v>
      </c>
      <c r="C7887" t="s">
        <v>26</v>
      </c>
      <c r="D7887" t="s">
        <v>27</v>
      </c>
      <c r="E7887" t="s">
        <v>21</v>
      </c>
      <c r="F7887" t="s">
        <v>32</v>
      </c>
      <c r="G7887">
        <v>10.62</v>
      </c>
      <c r="H7887">
        <v>6</v>
      </c>
      <c r="I7887">
        <v>3.1859999999999999</v>
      </c>
      <c r="J7887" s="7">
        <v>66.91</v>
      </c>
      <c r="K7887">
        <f t="shared" si="615"/>
        <v>279.18666666666667</v>
      </c>
      <c r="L7887">
        <f t="shared" si="616"/>
        <v>11.151666666666666</v>
      </c>
      <c r="M7887" s="1">
        <v>43762</v>
      </c>
      <c r="N7887">
        <f t="shared" si="617"/>
        <v>2019</v>
      </c>
      <c r="O7887" s="1" t="str">
        <f t="shared" si="618"/>
        <v>October</v>
      </c>
      <c r="P7887" s="1" t="str">
        <f t="shared" si="619"/>
        <v>Thursday</v>
      </c>
      <c r="Q7887" s="2">
        <v>0.41837962962962966</v>
      </c>
      <c r="R7887" t="s">
        <v>29</v>
      </c>
      <c r="S7887">
        <v>38.229999999999997</v>
      </c>
      <c r="T7887">
        <v>42.86</v>
      </c>
      <c r="U7887">
        <v>28.68</v>
      </c>
      <c r="V7887">
        <v>8.8000000000000007</v>
      </c>
    </row>
    <row r="7888" spans="1:22" x14ac:dyDescent="0.25">
      <c r="A7888" t="s">
        <v>7922</v>
      </c>
      <c r="B7888" t="s">
        <v>25</v>
      </c>
      <c r="C7888" t="s">
        <v>43</v>
      </c>
      <c r="D7888" t="s">
        <v>27</v>
      </c>
      <c r="E7888" t="s">
        <v>21</v>
      </c>
      <c r="F7888" t="s">
        <v>44</v>
      </c>
      <c r="G7888">
        <v>85.4</v>
      </c>
      <c r="H7888">
        <v>1</v>
      </c>
      <c r="I7888">
        <v>4.2699999999999996</v>
      </c>
      <c r="J7888" s="7">
        <v>89.67</v>
      </c>
      <c r="K7888">
        <f t="shared" si="615"/>
        <v>314.3533333333333</v>
      </c>
      <c r="L7888">
        <f t="shared" si="616"/>
        <v>89.67</v>
      </c>
      <c r="M7888" s="1">
        <v>43760</v>
      </c>
      <c r="N7888">
        <f t="shared" si="617"/>
        <v>2019</v>
      </c>
      <c r="O7888" s="1" t="str">
        <f t="shared" si="618"/>
        <v>October</v>
      </c>
      <c r="P7888" s="1" t="str">
        <f t="shared" si="619"/>
        <v>Tuesday</v>
      </c>
      <c r="Q7888" s="2">
        <v>0.66108796296296302</v>
      </c>
      <c r="R7888" t="s">
        <v>23</v>
      </c>
      <c r="S7888">
        <v>51.24</v>
      </c>
      <c r="T7888">
        <v>42.86</v>
      </c>
      <c r="U7888">
        <v>38.43</v>
      </c>
      <c r="V7888">
        <v>9.1999999999999993</v>
      </c>
    </row>
    <row r="7889" spans="1:22" x14ac:dyDescent="0.25">
      <c r="A7889" t="s">
        <v>7923</v>
      </c>
      <c r="B7889" t="s">
        <v>42</v>
      </c>
      <c r="C7889" t="s">
        <v>26</v>
      </c>
      <c r="D7889" t="s">
        <v>27</v>
      </c>
      <c r="E7889" t="s">
        <v>31</v>
      </c>
      <c r="F7889" t="s">
        <v>22</v>
      </c>
      <c r="G7889">
        <v>92.65</v>
      </c>
      <c r="H7889">
        <v>7</v>
      </c>
      <c r="I7889">
        <v>32.427500000000002</v>
      </c>
      <c r="J7889" s="7">
        <v>680.98</v>
      </c>
      <c r="K7889">
        <f t="shared" si="615"/>
        <v>328.31</v>
      </c>
      <c r="L7889">
        <f t="shared" si="616"/>
        <v>97.282857142857139</v>
      </c>
      <c r="M7889" s="1">
        <v>43752</v>
      </c>
      <c r="N7889">
        <f t="shared" si="617"/>
        <v>2019</v>
      </c>
      <c r="O7889" s="1" t="str">
        <f t="shared" si="618"/>
        <v>October</v>
      </c>
      <c r="P7889" s="1" t="str">
        <f t="shared" si="619"/>
        <v>Monday</v>
      </c>
      <c r="Q7889" s="2">
        <v>0.35065972222222225</v>
      </c>
      <c r="R7889" t="s">
        <v>33</v>
      </c>
      <c r="S7889">
        <v>389.13</v>
      </c>
      <c r="T7889">
        <v>42.86</v>
      </c>
      <c r="U7889">
        <v>291.85000000000002</v>
      </c>
      <c r="V7889">
        <v>7.6</v>
      </c>
    </row>
    <row r="7890" spans="1:22" x14ac:dyDescent="0.25">
      <c r="A7890" t="s">
        <v>7924</v>
      </c>
      <c r="B7890" t="s">
        <v>25</v>
      </c>
      <c r="C7890" t="s">
        <v>43</v>
      </c>
      <c r="D7890" t="s">
        <v>20</v>
      </c>
      <c r="E7890" t="s">
        <v>21</v>
      </c>
      <c r="F7890" t="s">
        <v>44</v>
      </c>
      <c r="G7890">
        <v>32.840000000000003</v>
      </c>
      <c r="H7890">
        <v>5</v>
      </c>
      <c r="I7890">
        <v>8.2100000000000009</v>
      </c>
      <c r="J7890" s="7">
        <v>172.41</v>
      </c>
      <c r="K7890">
        <f t="shared" si="615"/>
        <v>265.59999999999997</v>
      </c>
      <c r="L7890">
        <f t="shared" si="616"/>
        <v>34.481999999999999</v>
      </c>
      <c r="M7890" s="1">
        <v>43766</v>
      </c>
      <c r="N7890">
        <f t="shared" si="617"/>
        <v>2019</v>
      </c>
      <c r="O7890" s="1" t="str">
        <f t="shared" si="618"/>
        <v>October</v>
      </c>
      <c r="P7890" s="1" t="str">
        <f t="shared" si="619"/>
        <v>Monday</v>
      </c>
      <c r="Q7890" s="2">
        <v>0.8644560185185185</v>
      </c>
      <c r="R7890" t="s">
        <v>23</v>
      </c>
      <c r="S7890">
        <v>98.52</v>
      </c>
      <c r="T7890">
        <v>42.86</v>
      </c>
      <c r="U7890">
        <v>73.89</v>
      </c>
      <c r="V7890">
        <v>8.1</v>
      </c>
    </row>
    <row r="7891" spans="1:22" x14ac:dyDescent="0.25">
      <c r="A7891" t="s">
        <v>7925</v>
      </c>
      <c r="B7891" t="s">
        <v>25</v>
      </c>
      <c r="C7891" t="s">
        <v>26</v>
      </c>
      <c r="D7891" t="s">
        <v>27</v>
      </c>
      <c r="E7891" t="s">
        <v>21</v>
      </c>
      <c r="F7891" t="s">
        <v>46</v>
      </c>
      <c r="G7891">
        <v>31.32</v>
      </c>
      <c r="H7891">
        <v>4</v>
      </c>
      <c r="I7891">
        <v>6.2640000000000002</v>
      </c>
      <c r="J7891" s="7">
        <v>131.54</v>
      </c>
      <c r="K7891">
        <f t="shared" si="615"/>
        <v>301.19333333333333</v>
      </c>
      <c r="L7891">
        <f t="shared" si="616"/>
        <v>32.884999999999998</v>
      </c>
      <c r="M7891" s="1">
        <v>43761</v>
      </c>
      <c r="N7891">
        <f t="shared" si="617"/>
        <v>2019</v>
      </c>
      <c r="O7891" s="1" t="str">
        <f t="shared" si="618"/>
        <v>October</v>
      </c>
      <c r="P7891" s="1" t="str">
        <f t="shared" si="619"/>
        <v>Wednesday</v>
      </c>
      <c r="Q7891" s="2">
        <v>1.4918981481481481E-2</v>
      </c>
      <c r="R7891" t="s">
        <v>23</v>
      </c>
      <c r="S7891">
        <v>75.17</v>
      </c>
      <c r="T7891">
        <v>42.85</v>
      </c>
      <c r="U7891">
        <v>56.37</v>
      </c>
      <c r="V7891">
        <v>5.0999999999999996</v>
      </c>
    </row>
    <row r="7892" spans="1:22" x14ac:dyDescent="0.25">
      <c r="A7892" t="s">
        <v>7926</v>
      </c>
      <c r="B7892" t="s">
        <v>42</v>
      </c>
      <c r="C7892" t="s">
        <v>43</v>
      </c>
      <c r="D7892" t="s">
        <v>20</v>
      </c>
      <c r="E7892" t="s">
        <v>31</v>
      </c>
      <c r="F7892" t="s">
        <v>22</v>
      </c>
      <c r="G7892">
        <v>78.23</v>
      </c>
      <c r="H7892">
        <v>6</v>
      </c>
      <c r="I7892">
        <v>23.469000000000001</v>
      </c>
      <c r="J7892" s="7">
        <v>492.85</v>
      </c>
      <c r="K7892">
        <f t="shared" si="615"/>
        <v>300.41666666666669</v>
      </c>
      <c r="L7892">
        <f t="shared" si="616"/>
        <v>82.141666666666666</v>
      </c>
      <c r="M7892" s="1">
        <v>43744</v>
      </c>
      <c r="N7892">
        <f t="shared" si="617"/>
        <v>2019</v>
      </c>
      <c r="O7892" s="1" t="str">
        <f t="shared" si="618"/>
        <v>October</v>
      </c>
      <c r="P7892" s="1" t="str">
        <f t="shared" si="619"/>
        <v>Sunday</v>
      </c>
      <c r="Q7892" s="2">
        <v>0.80532407407407403</v>
      </c>
      <c r="R7892" t="s">
        <v>23</v>
      </c>
      <c r="S7892">
        <v>281.63</v>
      </c>
      <c r="T7892">
        <v>42.86</v>
      </c>
      <c r="U7892">
        <v>211.22</v>
      </c>
      <c r="V7892">
        <v>7.4</v>
      </c>
    </row>
    <row r="7893" spans="1:22" x14ac:dyDescent="0.25">
      <c r="A7893" t="s">
        <v>7927</v>
      </c>
      <c r="B7893" t="s">
        <v>18</v>
      </c>
      <c r="C7893" t="s">
        <v>43</v>
      </c>
      <c r="D7893" t="s">
        <v>20</v>
      </c>
      <c r="E7893" t="s">
        <v>31</v>
      </c>
      <c r="F7893" t="s">
        <v>36</v>
      </c>
      <c r="G7893">
        <v>26.59</v>
      </c>
      <c r="H7893">
        <v>10</v>
      </c>
      <c r="I7893">
        <v>13.295</v>
      </c>
      <c r="J7893" s="7">
        <v>279.19</v>
      </c>
      <c r="K7893">
        <f t="shared" si="615"/>
        <v>302.68</v>
      </c>
      <c r="L7893">
        <f t="shared" si="616"/>
        <v>27.919</v>
      </c>
      <c r="M7893" s="1">
        <v>43741</v>
      </c>
      <c r="N7893">
        <f t="shared" si="617"/>
        <v>2019</v>
      </c>
      <c r="O7893" s="1" t="str">
        <f t="shared" si="618"/>
        <v>October</v>
      </c>
      <c r="P7893" s="1" t="str">
        <f t="shared" si="619"/>
        <v>Thursday</v>
      </c>
      <c r="Q7893" s="2">
        <v>0.76887731481481481</v>
      </c>
      <c r="R7893" t="s">
        <v>33</v>
      </c>
      <c r="S7893">
        <v>159.54</v>
      </c>
      <c r="T7893">
        <v>42.86</v>
      </c>
      <c r="U7893">
        <v>119.65</v>
      </c>
      <c r="V7893">
        <v>7.7</v>
      </c>
    </row>
    <row r="7894" spans="1:22" x14ac:dyDescent="0.25">
      <c r="A7894" t="s">
        <v>7928</v>
      </c>
      <c r="B7894" t="s">
        <v>18</v>
      </c>
      <c r="C7894" t="s">
        <v>19</v>
      </c>
      <c r="D7894" t="s">
        <v>27</v>
      </c>
      <c r="E7894" t="s">
        <v>31</v>
      </c>
      <c r="F7894" t="s">
        <v>32</v>
      </c>
      <c r="G7894">
        <v>41.02</v>
      </c>
      <c r="H7894">
        <v>3</v>
      </c>
      <c r="I7894">
        <v>6.1529999999999996</v>
      </c>
      <c r="J7894" s="7">
        <v>129.21</v>
      </c>
      <c r="K7894">
        <f t="shared" si="615"/>
        <v>275.81</v>
      </c>
      <c r="L7894">
        <f t="shared" si="616"/>
        <v>43.07</v>
      </c>
      <c r="M7894" s="1">
        <v>43744</v>
      </c>
      <c r="N7894">
        <f t="shared" si="617"/>
        <v>2019</v>
      </c>
      <c r="O7894" s="1" t="str">
        <f t="shared" si="618"/>
        <v>October</v>
      </c>
      <c r="P7894" s="1" t="str">
        <f t="shared" si="619"/>
        <v>Sunday</v>
      </c>
      <c r="Q7894" s="2">
        <v>0.15436342592592592</v>
      </c>
      <c r="R7894" t="s">
        <v>33</v>
      </c>
      <c r="S7894">
        <v>73.84</v>
      </c>
      <c r="T7894">
        <v>42.85</v>
      </c>
      <c r="U7894">
        <v>55.37</v>
      </c>
      <c r="V7894">
        <v>9.1999999999999993</v>
      </c>
    </row>
    <row r="7895" spans="1:22" x14ac:dyDescent="0.25">
      <c r="A7895" t="s">
        <v>7929</v>
      </c>
      <c r="B7895" t="s">
        <v>25</v>
      </c>
      <c r="C7895" t="s">
        <v>26</v>
      </c>
      <c r="D7895" t="s">
        <v>20</v>
      </c>
      <c r="E7895" t="s">
        <v>31</v>
      </c>
      <c r="F7895" t="s">
        <v>28</v>
      </c>
      <c r="G7895">
        <v>95.17</v>
      </c>
      <c r="H7895">
        <v>5</v>
      </c>
      <c r="I7895">
        <v>23.7925</v>
      </c>
      <c r="J7895" s="7">
        <v>499.64</v>
      </c>
      <c r="K7895">
        <f t="shared" si="615"/>
        <v>247.84333333333333</v>
      </c>
      <c r="L7895">
        <f t="shared" si="616"/>
        <v>99.927999999999997</v>
      </c>
      <c r="M7895" s="1">
        <v>43764</v>
      </c>
      <c r="N7895">
        <f t="shared" si="617"/>
        <v>2019</v>
      </c>
      <c r="O7895" s="1" t="str">
        <f t="shared" si="618"/>
        <v>October</v>
      </c>
      <c r="P7895" s="1" t="str">
        <f t="shared" si="619"/>
        <v>Saturday</v>
      </c>
      <c r="Q7895" s="2">
        <v>0.96015046296296291</v>
      </c>
      <c r="R7895" t="s">
        <v>33</v>
      </c>
      <c r="S7895">
        <v>285.51</v>
      </c>
      <c r="T7895">
        <v>42.86</v>
      </c>
      <c r="U7895">
        <v>214.13</v>
      </c>
      <c r="V7895">
        <v>5.2</v>
      </c>
    </row>
    <row r="7896" spans="1:22" x14ac:dyDescent="0.25">
      <c r="A7896" t="s">
        <v>7930</v>
      </c>
      <c r="B7896" t="s">
        <v>18</v>
      </c>
      <c r="C7896" t="s">
        <v>43</v>
      </c>
      <c r="D7896" t="s">
        <v>27</v>
      </c>
      <c r="E7896" t="s">
        <v>31</v>
      </c>
      <c r="F7896" t="s">
        <v>22</v>
      </c>
      <c r="G7896">
        <v>63.04</v>
      </c>
      <c r="H7896">
        <v>3</v>
      </c>
      <c r="I7896">
        <v>9.4559999999999995</v>
      </c>
      <c r="J7896" s="7">
        <v>198.58</v>
      </c>
      <c r="K7896">
        <f t="shared" si="615"/>
        <v>165.36666666666667</v>
      </c>
      <c r="L7896">
        <f t="shared" si="616"/>
        <v>66.193333333333342</v>
      </c>
      <c r="M7896" s="1">
        <v>43764</v>
      </c>
      <c r="N7896">
        <f t="shared" si="617"/>
        <v>2019</v>
      </c>
      <c r="O7896" s="1" t="str">
        <f t="shared" si="618"/>
        <v>October</v>
      </c>
      <c r="P7896" s="1" t="str">
        <f t="shared" si="619"/>
        <v>Saturday</v>
      </c>
      <c r="Q7896" s="2">
        <v>0.81570601851851854</v>
      </c>
      <c r="R7896" t="s">
        <v>33</v>
      </c>
      <c r="S7896">
        <v>113.47</v>
      </c>
      <c r="T7896">
        <v>42.86</v>
      </c>
      <c r="U7896">
        <v>85.11</v>
      </c>
      <c r="V7896">
        <v>7.2</v>
      </c>
    </row>
    <row r="7897" spans="1:22" x14ac:dyDescent="0.25">
      <c r="A7897" t="s">
        <v>7931</v>
      </c>
      <c r="B7897" t="s">
        <v>25</v>
      </c>
      <c r="C7897" t="s">
        <v>26</v>
      </c>
      <c r="D7897" t="s">
        <v>20</v>
      </c>
      <c r="E7897" t="s">
        <v>31</v>
      </c>
      <c r="F7897" t="s">
        <v>22</v>
      </c>
      <c r="G7897">
        <v>8.6300000000000008</v>
      </c>
      <c r="H7897">
        <v>5</v>
      </c>
      <c r="I7897">
        <v>2.1575000000000002</v>
      </c>
      <c r="J7897" s="7">
        <v>45.31</v>
      </c>
      <c r="K7897">
        <f t="shared" si="615"/>
        <v>252.87333333333333</v>
      </c>
      <c r="L7897">
        <f t="shared" si="616"/>
        <v>9.0620000000000012</v>
      </c>
      <c r="M7897" s="1">
        <v>43743</v>
      </c>
      <c r="N7897">
        <f t="shared" si="617"/>
        <v>2019</v>
      </c>
      <c r="O7897" s="1" t="str">
        <f t="shared" si="618"/>
        <v>October</v>
      </c>
      <c r="P7897" s="1" t="str">
        <f t="shared" si="619"/>
        <v>Saturday</v>
      </c>
      <c r="Q7897" s="2">
        <v>8.5219907407407411E-2</v>
      </c>
      <c r="R7897" t="s">
        <v>23</v>
      </c>
      <c r="S7897">
        <v>25.89</v>
      </c>
      <c r="T7897">
        <v>42.86</v>
      </c>
      <c r="U7897">
        <v>19.420000000000002</v>
      </c>
      <c r="V7897">
        <v>9.6</v>
      </c>
    </row>
    <row r="7898" spans="1:22" x14ac:dyDescent="0.25">
      <c r="A7898" t="s">
        <v>7932</v>
      </c>
      <c r="B7898" t="s">
        <v>42</v>
      </c>
      <c r="C7898" t="s">
        <v>19</v>
      </c>
      <c r="D7898" t="s">
        <v>20</v>
      </c>
      <c r="E7898" t="s">
        <v>31</v>
      </c>
      <c r="F7898" t="s">
        <v>46</v>
      </c>
      <c r="G7898">
        <v>24.02</v>
      </c>
      <c r="H7898">
        <v>10</v>
      </c>
      <c r="I7898">
        <v>12.01</v>
      </c>
      <c r="J7898" s="7">
        <v>252.21</v>
      </c>
      <c r="K7898">
        <f t="shared" si="615"/>
        <v>516.37</v>
      </c>
      <c r="L7898">
        <f t="shared" si="616"/>
        <v>25.221</v>
      </c>
      <c r="M7898" s="1">
        <v>43746</v>
      </c>
      <c r="N7898">
        <f t="shared" si="617"/>
        <v>2019</v>
      </c>
      <c r="O7898" s="1" t="str">
        <f t="shared" si="618"/>
        <v>October</v>
      </c>
      <c r="P7898" s="1" t="str">
        <f t="shared" si="619"/>
        <v>Tuesday</v>
      </c>
      <c r="Q7898" s="2">
        <v>0.45030092592592591</v>
      </c>
      <c r="R7898" t="s">
        <v>33</v>
      </c>
      <c r="S7898">
        <v>144.12</v>
      </c>
      <c r="T7898">
        <v>42.86</v>
      </c>
      <c r="U7898">
        <v>108.09</v>
      </c>
      <c r="V7898">
        <v>6.9</v>
      </c>
    </row>
    <row r="7899" spans="1:22" x14ac:dyDescent="0.25">
      <c r="A7899" t="s">
        <v>7933</v>
      </c>
      <c r="B7899" t="s">
        <v>25</v>
      </c>
      <c r="C7899" t="s">
        <v>19</v>
      </c>
      <c r="D7899" t="s">
        <v>27</v>
      </c>
      <c r="E7899" t="s">
        <v>31</v>
      </c>
      <c r="F7899" t="s">
        <v>32</v>
      </c>
      <c r="G7899">
        <v>73.19</v>
      </c>
      <c r="H7899">
        <v>6</v>
      </c>
      <c r="I7899">
        <v>21.957000000000001</v>
      </c>
      <c r="J7899" s="7">
        <v>461.1</v>
      </c>
      <c r="K7899">
        <f t="shared" si="615"/>
        <v>470.85333333333341</v>
      </c>
      <c r="L7899">
        <f t="shared" si="616"/>
        <v>76.850000000000009</v>
      </c>
      <c r="M7899" s="1">
        <v>43752</v>
      </c>
      <c r="N7899">
        <f t="shared" si="617"/>
        <v>2019</v>
      </c>
      <c r="O7899" s="1" t="str">
        <f t="shared" si="618"/>
        <v>October</v>
      </c>
      <c r="P7899" s="1" t="str">
        <f t="shared" si="619"/>
        <v>Monday</v>
      </c>
      <c r="Q7899" s="2">
        <v>0.2036574074074074</v>
      </c>
      <c r="R7899" t="s">
        <v>29</v>
      </c>
      <c r="S7899">
        <v>263.48</v>
      </c>
      <c r="T7899">
        <v>42.86</v>
      </c>
      <c r="U7899">
        <v>197.62</v>
      </c>
      <c r="V7899">
        <v>8.4</v>
      </c>
    </row>
    <row r="7900" spans="1:22" x14ac:dyDescent="0.25">
      <c r="A7900" t="s">
        <v>7934</v>
      </c>
      <c r="B7900" t="s">
        <v>42</v>
      </c>
      <c r="C7900" t="s">
        <v>19</v>
      </c>
      <c r="D7900" t="s">
        <v>20</v>
      </c>
      <c r="E7900" t="s">
        <v>31</v>
      </c>
      <c r="F7900" t="s">
        <v>32</v>
      </c>
      <c r="G7900">
        <v>79.599999999999994</v>
      </c>
      <c r="H7900">
        <v>10</v>
      </c>
      <c r="I7900">
        <v>39.799999999999997</v>
      </c>
      <c r="J7900" s="7">
        <v>835.8</v>
      </c>
      <c r="K7900">
        <f t="shared" si="615"/>
        <v>507.98</v>
      </c>
      <c r="L7900">
        <f t="shared" si="616"/>
        <v>83.58</v>
      </c>
      <c r="M7900" s="1">
        <v>43743</v>
      </c>
      <c r="N7900">
        <f t="shared" si="617"/>
        <v>2019</v>
      </c>
      <c r="O7900" s="1" t="str">
        <f t="shared" si="618"/>
        <v>October</v>
      </c>
      <c r="P7900" s="1" t="str">
        <f t="shared" si="619"/>
        <v>Saturday</v>
      </c>
      <c r="Q7900" s="2">
        <v>0.14945601851851853</v>
      </c>
      <c r="R7900" t="s">
        <v>33</v>
      </c>
      <c r="S7900">
        <v>477.6</v>
      </c>
      <c r="T7900">
        <v>42.86</v>
      </c>
      <c r="U7900">
        <v>358.2</v>
      </c>
      <c r="V7900">
        <v>8.8000000000000007</v>
      </c>
    </row>
    <row r="7901" spans="1:22" x14ac:dyDescent="0.25">
      <c r="A7901" t="s">
        <v>7935</v>
      </c>
      <c r="B7901" t="s">
        <v>25</v>
      </c>
      <c r="C7901" t="s">
        <v>19</v>
      </c>
      <c r="D7901" t="s">
        <v>20</v>
      </c>
      <c r="E7901" t="s">
        <v>31</v>
      </c>
      <c r="F7901" t="s">
        <v>44</v>
      </c>
      <c r="G7901">
        <v>22.03</v>
      </c>
      <c r="H7901">
        <v>5</v>
      </c>
      <c r="I7901">
        <v>5.5075000000000003</v>
      </c>
      <c r="J7901" s="7">
        <v>115.66</v>
      </c>
      <c r="K7901">
        <f t="shared" si="615"/>
        <v>283.10666666666663</v>
      </c>
      <c r="L7901">
        <f t="shared" si="616"/>
        <v>23.131999999999998</v>
      </c>
      <c r="M7901" s="1">
        <v>43766</v>
      </c>
      <c r="N7901">
        <f t="shared" si="617"/>
        <v>2019</v>
      </c>
      <c r="O7901" s="1" t="str">
        <f t="shared" si="618"/>
        <v>October</v>
      </c>
      <c r="P7901" s="1" t="str">
        <f t="shared" si="619"/>
        <v>Monday</v>
      </c>
      <c r="Q7901" s="2">
        <v>0.8559606481481481</v>
      </c>
      <c r="R7901" t="s">
        <v>33</v>
      </c>
      <c r="S7901">
        <v>66.09</v>
      </c>
      <c r="T7901">
        <v>42.86</v>
      </c>
      <c r="U7901">
        <v>49.57</v>
      </c>
      <c r="V7901">
        <v>8.1999999999999993</v>
      </c>
    </row>
    <row r="7902" spans="1:22" x14ac:dyDescent="0.25">
      <c r="A7902" t="s">
        <v>7936</v>
      </c>
      <c r="B7902" t="s">
        <v>18</v>
      </c>
      <c r="C7902" t="s">
        <v>19</v>
      </c>
      <c r="D7902" t="s">
        <v>20</v>
      </c>
      <c r="E7902" t="s">
        <v>31</v>
      </c>
      <c r="F7902" t="s">
        <v>46</v>
      </c>
      <c r="G7902">
        <v>90.87</v>
      </c>
      <c r="H7902">
        <v>6</v>
      </c>
      <c r="I7902">
        <v>27.260999999999999</v>
      </c>
      <c r="J7902" s="7">
        <v>572.48</v>
      </c>
      <c r="K7902">
        <f t="shared" si="615"/>
        <v>289.74</v>
      </c>
      <c r="L7902">
        <f t="shared" si="616"/>
        <v>95.413333333333341</v>
      </c>
      <c r="M7902" s="1">
        <v>43753</v>
      </c>
      <c r="N7902">
        <f t="shared" si="617"/>
        <v>2019</v>
      </c>
      <c r="O7902" s="1" t="str">
        <f t="shared" si="618"/>
        <v>October</v>
      </c>
      <c r="P7902" s="1" t="str">
        <f t="shared" si="619"/>
        <v>Tuesday</v>
      </c>
      <c r="Q7902" s="2">
        <v>0.62839120370370372</v>
      </c>
      <c r="R7902" t="s">
        <v>23</v>
      </c>
      <c r="S7902">
        <v>327.13</v>
      </c>
      <c r="T7902">
        <v>42.86</v>
      </c>
      <c r="U7902">
        <v>245.35</v>
      </c>
      <c r="V7902">
        <v>10</v>
      </c>
    </row>
    <row r="7903" spans="1:22" x14ac:dyDescent="0.25">
      <c r="A7903" t="s">
        <v>7937</v>
      </c>
      <c r="B7903" t="s">
        <v>42</v>
      </c>
      <c r="C7903" t="s">
        <v>26</v>
      </c>
      <c r="D7903" t="s">
        <v>20</v>
      </c>
      <c r="E7903" t="s">
        <v>31</v>
      </c>
      <c r="F7903" t="s">
        <v>28</v>
      </c>
      <c r="G7903">
        <v>30.7</v>
      </c>
      <c r="H7903">
        <v>5</v>
      </c>
      <c r="I7903">
        <v>7.6749999999999998</v>
      </c>
      <c r="J7903" s="7">
        <v>161.18</v>
      </c>
      <c r="K7903">
        <f t="shared" si="615"/>
        <v>190.54333333333332</v>
      </c>
      <c r="L7903">
        <f t="shared" si="616"/>
        <v>32.236000000000004</v>
      </c>
      <c r="M7903" s="1">
        <v>43755</v>
      </c>
      <c r="N7903">
        <f t="shared" si="617"/>
        <v>2019</v>
      </c>
      <c r="O7903" s="1" t="str">
        <f t="shared" si="618"/>
        <v>October</v>
      </c>
      <c r="P7903" s="1" t="str">
        <f t="shared" si="619"/>
        <v>Thursday</v>
      </c>
      <c r="Q7903" s="2">
        <v>0.22216435185185185</v>
      </c>
      <c r="R7903" t="s">
        <v>29</v>
      </c>
      <c r="S7903">
        <v>92.1</v>
      </c>
      <c r="T7903">
        <v>42.86</v>
      </c>
      <c r="U7903">
        <v>69.08</v>
      </c>
      <c r="V7903">
        <v>9.8000000000000007</v>
      </c>
    </row>
    <row r="7904" spans="1:22" x14ac:dyDescent="0.25">
      <c r="A7904" t="s">
        <v>7938</v>
      </c>
      <c r="B7904" t="s">
        <v>18</v>
      </c>
      <c r="C7904" t="s">
        <v>26</v>
      </c>
      <c r="D7904" t="s">
        <v>20</v>
      </c>
      <c r="E7904" t="s">
        <v>21</v>
      </c>
      <c r="F7904" t="s">
        <v>28</v>
      </c>
      <c r="G7904">
        <v>25.82</v>
      </c>
      <c r="H7904">
        <v>5</v>
      </c>
      <c r="I7904">
        <v>6.4550000000000001</v>
      </c>
      <c r="J7904" s="7">
        <v>135.56</v>
      </c>
      <c r="K7904">
        <f t="shared" si="615"/>
        <v>222.91666666666666</v>
      </c>
      <c r="L7904">
        <f t="shared" si="616"/>
        <v>27.112000000000002</v>
      </c>
      <c r="M7904" s="1">
        <v>43758</v>
      </c>
      <c r="N7904">
        <f t="shared" si="617"/>
        <v>2019</v>
      </c>
      <c r="O7904" s="1" t="str">
        <f t="shared" si="618"/>
        <v>October</v>
      </c>
      <c r="P7904" s="1" t="str">
        <f t="shared" si="619"/>
        <v>Sunday</v>
      </c>
      <c r="Q7904" s="2">
        <v>0.64013888888888892</v>
      </c>
      <c r="R7904" t="s">
        <v>33</v>
      </c>
      <c r="S7904">
        <v>77.459999999999994</v>
      </c>
      <c r="T7904">
        <v>42.86</v>
      </c>
      <c r="U7904">
        <v>58.1</v>
      </c>
      <c r="V7904">
        <v>6.6</v>
      </c>
    </row>
    <row r="7905" spans="1:22" x14ac:dyDescent="0.25">
      <c r="A7905" t="s">
        <v>7939</v>
      </c>
      <c r="B7905" t="s">
        <v>25</v>
      </c>
      <c r="C7905" t="s">
        <v>43</v>
      </c>
      <c r="D7905" t="s">
        <v>20</v>
      </c>
      <c r="E7905" t="s">
        <v>31</v>
      </c>
      <c r="F7905" t="s">
        <v>22</v>
      </c>
      <c r="G7905">
        <v>52.36</v>
      </c>
      <c r="H7905">
        <v>5</v>
      </c>
      <c r="I7905">
        <v>13.09</v>
      </c>
      <c r="J7905" s="7">
        <v>274.89</v>
      </c>
      <c r="K7905">
        <f t="shared" si="615"/>
        <v>245.71333333333337</v>
      </c>
      <c r="L7905">
        <f t="shared" si="616"/>
        <v>54.977999999999994</v>
      </c>
      <c r="M7905" s="1">
        <v>43743</v>
      </c>
      <c r="N7905">
        <f t="shared" si="617"/>
        <v>2019</v>
      </c>
      <c r="O7905" s="1" t="str">
        <f t="shared" si="618"/>
        <v>October</v>
      </c>
      <c r="P7905" s="1" t="str">
        <f t="shared" si="619"/>
        <v>Saturday</v>
      </c>
      <c r="Q7905" s="2">
        <v>0.99380787037037033</v>
      </c>
      <c r="R7905" t="s">
        <v>29</v>
      </c>
      <c r="S7905">
        <v>157.08000000000001</v>
      </c>
      <c r="T7905">
        <v>42.86</v>
      </c>
      <c r="U7905">
        <v>117.81</v>
      </c>
      <c r="V7905">
        <v>8.1</v>
      </c>
    </row>
    <row r="7906" spans="1:22" x14ac:dyDescent="0.25">
      <c r="A7906" t="s">
        <v>7940</v>
      </c>
      <c r="B7906" t="s">
        <v>25</v>
      </c>
      <c r="C7906" t="s">
        <v>43</v>
      </c>
      <c r="D7906" t="s">
        <v>20</v>
      </c>
      <c r="E7906" t="s">
        <v>21</v>
      </c>
      <c r="F7906" t="s">
        <v>32</v>
      </c>
      <c r="G7906">
        <v>49.2</v>
      </c>
      <c r="H7906">
        <v>5</v>
      </c>
      <c r="I7906">
        <v>12.3</v>
      </c>
      <c r="J7906" s="7">
        <v>258.3</v>
      </c>
      <c r="K7906">
        <f t="shared" si="615"/>
        <v>353.97666666666663</v>
      </c>
      <c r="L7906">
        <f t="shared" si="616"/>
        <v>51.660000000000004</v>
      </c>
      <c r="M7906" s="1">
        <v>43747</v>
      </c>
      <c r="N7906">
        <f t="shared" si="617"/>
        <v>2019</v>
      </c>
      <c r="O7906" s="1" t="str">
        <f t="shared" si="618"/>
        <v>October</v>
      </c>
      <c r="P7906" s="1" t="str">
        <f t="shared" si="619"/>
        <v>Wednesday</v>
      </c>
      <c r="Q7906" s="2">
        <v>0.74800925925925921</v>
      </c>
      <c r="R7906" t="s">
        <v>29</v>
      </c>
      <c r="S7906">
        <v>147.6</v>
      </c>
      <c r="T7906">
        <v>42.86</v>
      </c>
      <c r="U7906">
        <v>110.7</v>
      </c>
      <c r="V7906">
        <v>9.1</v>
      </c>
    </row>
    <row r="7907" spans="1:22" x14ac:dyDescent="0.25">
      <c r="A7907" t="s">
        <v>7941</v>
      </c>
      <c r="B7907" t="s">
        <v>25</v>
      </c>
      <c r="C7907" t="s">
        <v>43</v>
      </c>
      <c r="D7907" t="s">
        <v>27</v>
      </c>
      <c r="E7907" t="s">
        <v>31</v>
      </c>
      <c r="F7907" t="s">
        <v>36</v>
      </c>
      <c r="G7907">
        <v>24.28</v>
      </c>
      <c r="H7907">
        <v>8</v>
      </c>
      <c r="I7907">
        <v>9.7119999999999997</v>
      </c>
      <c r="J7907" s="7">
        <v>203.95</v>
      </c>
      <c r="K7907">
        <f t="shared" si="615"/>
        <v>363.69333333333333</v>
      </c>
      <c r="L7907">
        <f t="shared" si="616"/>
        <v>25.493749999999999</v>
      </c>
      <c r="M7907" s="1">
        <v>43752</v>
      </c>
      <c r="N7907">
        <f t="shared" si="617"/>
        <v>2019</v>
      </c>
      <c r="O7907" s="1" t="str">
        <f t="shared" si="618"/>
        <v>October</v>
      </c>
      <c r="P7907" s="1" t="str">
        <f t="shared" si="619"/>
        <v>Monday</v>
      </c>
      <c r="Q7907" s="2">
        <v>0.77969907407407413</v>
      </c>
      <c r="R7907" t="s">
        <v>23</v>
      </c>
      <c r="S7907">
        <v>116.54</v>
      </c>
      <c r="T7907">
        <v>42.86</v>
      </c>
      <c r="U7907">
        <v>87.41</v>
      </c>
      <c r="V7907">
        <v>8.1</v>
      </c>
    </row>
    <row r="7908" spans="1:22" x14ac:dyDescent="0.25">
      <c r="A7908" t="s">
        <v>7942</v>
      </c>
      <c r="B7908" t="s">
        <v>42</v>
      </c>
      <c r="C7908" t="s">
        <v>19</v>
      </c>
      <c r="D7908" t="s">
        <v>20</v>
      </c>
      <c r="E7908" t="s">
        <v>31</v>
      </c>
      <c r="F7908" t="s">
        <v>46</v>
      </c>
      <c r="G7908">
        <v>71.39</v>
      </c>
      <c r="H7908">
        <v>8</v>
      </c>
      <c r="I7908">
        <v>28.556000000000001</v>
      </c>
      <c r="J7908" s="7">
        <v>599.67999999999995</v>
      </c>
      <c r="K7908">
        <f t="shared" si="615"/>
        <v>449.74333333333334</v>
      </c>
      <c r="L7908">
        <f t="shared" si="616"/>
        <v>74.959999999999994</v>
      </c>
      <c r="M7908" s="1">
        <v>43751</v>
      </c>
      <c r="N7908">
        <f t="shared" si="617"/>
        <v>2019</v>
      </c>
      <c r="O7908" s="1" t="str">
        <f t="shared" si="618"/>
        <v>October</v>
      </c>
      <c r="P7908" s="1" t="str">
        <f t="shared" si="619"/>
        <v>Sunday</v>
      </c>
      <c r="Q7908" s="2">
        <v>0.64553240740740736</v>
      </c>
      <c r="R7908" t="s">
        <v>29</v>
      </c>
      <c r="S7908">
        <v>342.67</v>
      </c>
      <c r="T7908">
        <v>42.86</v>
      </c>
      <c r="U7908">
        <v>257.01</v>
      </c>
      <c r="V7908">
        <v>9.5</v>
      </c>
    </row>
    <row r="7909" spans="1:22" x14ac:dyDescent="0.25">
      <c r="A7909" t="s">
        <v>7943</v>
      </c>
      <c r="B7909" t="s">
        <v>25</v>
      </c>
      <c r="C7909" t="s">
        <v>43</v>
      </c>
      <c r="D7909" t="s">
        <v>27</v>
      </c>
      <c r="E7909" t="s">
        <v>31</v>
      </c>
      <c r="F7909" t="s">
        <v>22</v>
      </c>
      <c r="G7909">
        <v>34.22</v>
      </c>
      <c r="H7909">
        <v>8</v>
      </c>
      <c r="I7909">
        <v>13.688000000000001</v>
      </c>
      <c r="J7909" s="7">
        <v>287.45</v>
      </c>
      <c r="K7909">
        <f t="shared" si="615"/>
        <v>270.84999999999997</v>
      </c>
      <c r="L7909">
        <f t="shared" si="616"/>
        <v>35.931249999999999</v>
      </c>
      <c r="M7909" s="1">
        <v>43759</v>
      </c>
      <c r="N7909">
        <f t="shared" si="617"/>
        <v>2019</v>
      </c>
      <c r="O7909" s="1" t="str">
        <f t="shared" si="618"/>
        <v>October</v>
      </c>
      <c r="P7909" s="1" t="str">
        <f t="shared" si="619"/>
        <v>Monday</v>
      </c>
      <c r="Q7909" s="2">
        <v>0.2980902777777778</v>
      </c>
      <c r="R7909" t="s">
        <v>29</v>
      </c>
      <c r="S7909">
        <v>164.26</v>
      </c>
      <c r="T7909">
        <v>42.86</v>
      </c>
      <c r="U7909">
        <v>123.19</v>
      </c>
      <c r="V7909">
        <v>5.3</v>
      </c>
    </row>
    <row r="7910" spans="1:22" x14ac:dyDescent="0.25">
      <c r="A7910" t="s">
        <v>7944</v>
      </c>
      <c r="B7910" t="s">
        <v>42</v>
      </c>
      <c r="C7910" t="s">
        <v>19</v>
      </c>
      <c r="D7910" t="s">
        <v>20</v>
      </c>
      <c r="E7910" t="s">
        <v>21</v>
      </c>
      <c r="F7910" t="s">
        <v>44</v>
      </c>
      <c r="G7910">
        <v>48.9</v>
      </c>
      <c r="H7910">
        <v>9</v>
      </c>
      <c r="I7910">
        <v>22.004999999999999</v>
      </c>
      <c r="J7910" s="7">
        <v>462.1</v>
      </c>
      <c r="K7910">
        <f t="shared" si="615"/>
        <v>290.67333333333335</v>
      </c>
      <c r="L7910">
        <f t="shared" si="616"/>
        <v>51.344444444444449</v>
      </c>
      <c r="M7910" s="1">
        <v>43751</v>
      </c>
      <c r="N7910">
        <f t="shared" si="617"/>
        <v>2019</v>
      </c>
      <c r="O7910" s="1" t="str">
        <f t="shared" si="618"/>
        <v>October</v>
      </c>
      <c r="P7910" s="1" t="str">
        <f t="shared" si="619"/>
        <v>Sunday</v>
      </c>
      <c r="Q7910" s="2">
        <v>0.90304398148148146</v>
      </c>
      <c r="R7910" t="s">
        <v>23</v>
      </c>
      <c r="S7910">
        <v>264.06</v>
      </c>
      <c r="T7910">
        <v>42.86</v>
      </c>
      <c r="U7910">
        <v>198.04</v>
      </c>
      <c r="V7910">
        <v>8.1</v>
      </c>
    </row>
    <row r="7911" spans="1:22" x14ac:dyDescent="0.25">
      <c r="A7911" t="s">
        <v>7945</v>
      </c>
      <c r="B7911" t="s">
        <v>18</v>
      </c>
      <c r="C7911" t="s">
        <v>26</v>
      </c>
      <c r="D7911" t="s">
        <v>20</v>
      </c>
      <c r="E7911" t="s">
        <v>31</v>
      </c>
      <c r="F7911" t="s">
        <v>36</v>
      </c>
      <c r="G7911">
        <v>20</v>
      </c>
      <c r="H7911">
        <v>3</v>
      </c>
      <c r="I7911">
        <v>3</v>
      </c>
      <c r="J7911" s="7">
        <v>63</v>
      </c>
      <c r="K7911">
        <f t="shared" si="615"/>
        <v>160.58000000000001</v>
      </c>
      <c r="L7911">
        <f t="shared" si="616"/>
        <v>21</v>
      </c>
      <c r="M7911" s="1">
        <v>43760</v>
      </c>
      <c r="N7911">
        <f t="shared" si="617"/>
        <v>2019</v>
      </c>
      <c r="O7911" s="1" t="str">
        <f t="shared" si="618"/>
        <v>October</v>
      </c>
      <c r="P7911" s="1" t="str">
        <f t="shared" si="619"/>
        <v>Tuesday</v>
      </c>
      <c r="Q7911" s="2">
        <v>0.88520833333333337</v>
      </c>
      <c r="R7911" t="s">
        <v>33</v>
      </c>
      <c r="S7911">
        <v>36</v>
      </c>
      <c r="T7911">
        <v>42.86</v>
      </c>
      <c r="U7911">
        <v>27</v>
      </c>
      <c r="V7911">
        <v>9.5</v>
      </c>
    </row>
    <row r="7912" spans="1:22" x14ac:dyDescent="0.25">
      <c r="A7912" t="s">
        <v>7946</v>
      </c>
      <c r="B7912" t="s">
        <v>18</v>
      </c>
      <c r="C7912" t="s">
        <v>43</v>
      </c>
      <c r="D7912" t="s">
        <v>20</v>
      </c>
      <c r="E7912" t="s">
        <v>21</v>
      </c>
      <c r="F7912" t="s">
        <v>36</v>
      </c>
      <c r="G7912">
        <v>41.3</v>
      </c>
      <c r="H7912">
        <v>8</v>
      </c>
      <c r="I7912">
        <v>16.52</v>
      </c>
      <c r="J7912" s="7">
        <v>346.92</v>
      </c>
      <c r="K7912">
        <f t="shared" si="615"/>
        <v>288.47000000000003</v>
      </c>
      <c r="L7912">
        <f t="shared" si="616"/>
        <v>43.365000000000002</v>
      </c>
      <c r="M7912" s="1">
        <v>43761</v>
      </c>
      <c r="N7912">
        <f t="shared" si="617"/>
        <v>2019</v>
      </c>
      <c r="O7912" s="1" t="str">
        <f t="shared" si="618"/>
        <v>October</v>
      </c>
      <c r="P7912" s="1" t="str">
        <f t="shared" si="619"/>
        <v>Wednesday</v>
      </c>
      <c r="Q7912" s="2">
        <v>0.48924768518518519</v>
      </c>
      <c r="R7912" t="s">
        <v>29</v>
      </c>
      <c r="S7912">
        <v>198.24</v>
      </c>
      <c r="T7912">
        <v>42.86</v>
      </c>
      <c r="U7912">
        <v>148.68</v>
      </c>
      <c r="V7912">
        <v>6.9</v>
      </c>
    </row>
    <row r="7913" spans="1:22" x14ac:dyDescent="0.25">
      <c r="A7913" t="s">
        <v>7947</v>
      </c>
      <c r="B7913" t="s">
        <v>18</v>
      </c>
      <c r="C7913" t="s">
        <v>19</v>
      </c>
      <c r="D7913" t="s">
        <v>20</v>
      </c>
      <c r="E7913" t="s">
        <v>31</v>
      </c>
      <c r="F7913" t="s">
        <v>22</v>
      </c>
      <c r="G7913">
        <v>34.200000000000003</v>
      </c>
      <c r="H7913">
        <v>2</v>
      </c>
      <c r="I7913">
        <v>3.42</v>
      </c>
      <c r="J7913" s="7">
        <v>71.819999999999993</v>
      </c>
      <c r="K7913">
        <f t="shared" si="615"/>
        <v>188.72</v>
      </c>
      <c r="L7913">
        <f t="shared" si="616"/>
        <v>35.909999999999997</v>
      </c>
      <c r="M7913" s="1">
        <v>43756</v>
      </c>
      <c r="N7913">
        <f t="shared" si="617"/>
        <v>2019</v>
      </c>
      <c r="O7913" s="1" t="str">
        <f t="shared" si="618"/>
        <v>October</v>
      </c>
      <c r="P7913" s="1" t="str">
        <f t="shared" si="619"/>
        <v>Friday</v>
      </c>
      <c r="Q7913" s="2">
        <v>0.73226851851851849</v>
      </c>
      <c r="R7913" t="s">
        <v>33</v>
      </c>
      <c r="S7913">
        <v>41.04</v>
      </c>
      <c r="T7913">
        <v>42.86</v>
      </c>
      <c r="U7913">
        <v>30.78</v>
      </c>
      <c r="V7913">
        <v>6.4</v>
      </c>
    </row>
    <row r="7914" spans="1:22" x14ac:dyDescent="0.25">
      <c r="A7914" t="s">
        <v>7948</v>
      </c>
      <c r="B7914" t="s">
        <v>42</v>
      </c>
      <c r="C7914" t="s">
        <v>43</v>
      </c>
      <c r="D7914" t="s">
        <v>20</v>
      </c>
      <c r="E7914" t="s">
        <v>21</v>
      </c>
      <c r="F7914" t="s">
        <v>44</v>
      </c>
      <c r="G7914">
        <v>70.900000000000006</v>
      </c>
      <c r="H7914">
        <v>6</v>
      </c>
      <c r="I7914">
        <v>21.27</v>
      </c>
      <c r="J7914" s="7">
        <v>446.67</v>
      </c>
      <c r="K7914">
        <f t="shared" si="615"/>
        <v>246.17666666666665</v>
      </c>
      <c r="L7914">
        <f t="shared" si="616"/>
        <v>74.445000000000007</v>
      </c>
      <c r="M7914" s="1">
        <v>43742</v>
      </c>
      <c r="N7914">
        <f t="shared" si="617"/>
        <v>2019</v>
      </c>
      <c r="O7914" s="1" t="str">
        <f t="shared" si="618"/>
        <v>October</v>
      </c>
      <c r="P7914" s="1" t="str">
        <f t="shared" si="619"/>
        <v>Friday</v>
      </c>
      <c r="Q7914" s="2">
        <v>0.28570601851851851</v>
      </c>
      <c r="R7914" t="s">
        <v>29</v>
      </c>
      <c r="S7914">
        <v>255.24</v>
      </c>
      <c r="T7914">
        <v>42.86</v>
      </c>
      <c r="U7914">
        <v>191.43</v>
      </c>
      <c r="V7914">
        <v>7.6</v>
      </c>
    </row>
    <row r="7915" spans="1:22" x14ac:dyDescent="0.25">
      <c r="A7915" t="s">
        <v>7949</v>
      </c>
      <c r="B7915" t="s">
        <v>42</v>
      </c>
      <c r="C7915" t="s">
        <v>26</v>
      </c>
      <c r="D7915" t="s">
        <v>20</v>
      </c>
      <c r="E7915" t="s">
        <v>31</v>
      </c>
      <c r="F7915" t="s">
        <v>44</v>
      </c>
      <c r="G7915">
        <v>22.7</v>
      </c>
      <c r="H7915">
        <v>2</v>
      </c>
      <c r="I7915">
        <v>2.27</v>
      </c>
      <c r="J7915" s="7">
        <v>47.67</v>
      </c>
      <c r="K7915">
        <f t="shared" si="615"/>
        <v>137.87333333333333</v>
      </c>
      <c r="L7915">
        <f t="shared" si="616"/>
        <v>23.835000000000001</v>
      </c>
      <c r="M7915" s="1">
        <v>43744</v>
      </c>
      <c r="N7915">
        <f t="shared" si="617"/>
        <v>2019</v>
      </c>
      <c r="O7915" s="1" t="str">
        <f t="shared" si="618"/>
        <v>October</v>
      </c>
      <c r="P7915" s="1" t="str">
        <f t="shared" si="619"/>
        <v>Sunday</v>
      </c>
      <c r="Q7915" s="2">
        <v>0.59261574074074075</v>
      </c>
      <c r="R7915" t="s">
        <v>23</v>
      </c>
      <c r="S7915">
        <v>27.24</v>
      </c>
      <c r="T7915">
        <v>42.86</v>
      </c>
      <c r="U7915">
        <v>20.43</v>
      </c>
      <c r="V7915">
        <v>6.1</v>
      </c>
    </row>
    <row r="7916" spans="1:22" x14ac:dyDescent="0.25">
      <c r="A7916" t="s">
        <v>7950</v>
      </c>
      <c r="B7916" t="s">
        <v>42</v>
      </c>
      <c r="C7916" t="s">
        <v>26</v>
      </c>
      <c r="D7916" t="s">
        <v>27</v>
      </c>
      <c r="E7916" t="s">
        <v>31</v>
      </c>
      <c r="F7916" t="s">
        <v>22</v>
      </c>
      <c r="G7916">
        <v>77.52</v>
      </c>
      <c r="H7916">
        <v>3</v>
      </c>
      <c r="I7916">
        <v>11.628</v>
      </c>
      <c r="J7916" s="7">
        <v>244.19</v>
      </c>
      <c r="K7916">
        <f t="shared" si="615"/>
        <v>318.26333333333332</v>
      </c>
      <c r="L7916">
        <f t="shared" si="616"/>
        <v>81.396666666666661</v>
      </c>
      <c r="M7916" s="1">
        <v>43750</v>
      </c>
      <c r="N7916">
        <f t="shared" si="617"/>
        <v>2019</v>
      </c>
      <c r="O7916" s="1" t="str">
        <f t="shared" si="618"/>
        <v>October</v>
      </c>
      <c r="P7916" s="1" t="str">
        <f t="shared" si="619"/>
        <v>Saturday</v>
      </c>
      <c r="Q7916" s="2">
        <v>0.85827546296296298</v>
      </c>
      <c r="R7916" t="s">
        <v>33</v>
      </c>
      <c r="S7916">
        <v>139.54</v>
      </c>
      <c r="T7916">
        <v>42.86</v>
      </c>
      <c r="U7916">
        <v>104.65</v>
      </c>
      <c r="V7916">
        <v>8</v>
      </c>
    </row>
    <row r="7917" spans="1:22" x14ac:dyDescent="0.25">
      <c r="A7917" t="s">
        <v>7951</v>
      </c>
      <c r="B7917" t="s">
        <v>25</v>
      </c>
      <c r="C7917" t="s">
        <v>43</v>
      </c>
      <c r="D7917" t="s">
        <v>20</v>
      </c>
      <c r="E7917" t="s">
        <v>31</v>
      </c>
      <c r="F7917" t="s">
        <v>46</v>
      </c>
      <c r="G7917">
        <v>28.99</v>
      </c>
      <c r="H7917">
        <v>4</v>
      </c>
      <c r="I7917">
        <v>5.798</v>
      </c>
      <c r="J7917" s="7">
        <v>121.76</v>
      </c>
      <c r="K7917">
        <f t="shared" si="615"/>
        <v>295.05666666666667</v>
      </c>
      <c r="L7917">
        <f t="shared" si="616"/>
        <v>30.44</v>
      </c>
      <c r="M7917" s="1">
        <v>43759</v>
      </c>
      <c r="N7917">
        <f t="shared" si="617"/>
        <v>2019</v>
      </c>
      <c r="O7917" s="1" t="str">
        <f t="shared" si="618"/>
        <v>October</v>
      </c>
      <c r="P7917" s="1" t="str">
        <f t="shared" si="619"/>
        <v>Monday</v>
      </c>
      <c r="Q7917" s="2">
        <v>0.13155092592592593</v>
      </c>
      <c r="R7917" t="s">
        <v>33</v>
      </c>
      <c r="S7917">
        <v>69.58</v>
      </c>
      <c r="T7917">
        <v>42.85</v>
      </c>
      <c r="U7917">
        <v>52.18</v>
      </c>
      <c r="V7917">
        <v>7.9</v>
      </c>
    </row>
    <row r="7918" spans="1:22" x14ac:dyDescent="0.25">
      <c r="A7918" t="s">
        <v>7952</v>
      </c>
      <c r="B7918" t="s">
        <v>18</v>
      </c>
      <c r="C7918" t="s">
        <v>26</v>
      </c>
      <c r="D7918" t="s">
        <v>20</v>
      </c>
      <c r="E7918" t="s">
        <v>31</v>
      </c>
      <c r="F7918" t="s">
        <v>36</v>
      </c>
      <c r="G7918">
        <v>70.099999999999994</v>
      </c>
      <c r="H7918">
        <v>8</v>
      </c>
      <c r="I7918">
        <v>28.04</v>
      </c>
      <c r="J7918" s="7">
        <v>588.84</v>
      </c>
      <c r="K7918">
        <f t="shared" si="615"/>
        <v>339.3366666666667</v>
      </c>
      <c r="L7918">
        <f t="shared" si="616"/>
        <v>73.605000000000004</v>
      </c>
      <c r="M7918" s="1">
        <v>43742</v>
      </c>
      <c r="N7918">
        <f t="shared" si="617"/>
        <v>2019</v>
      </c>
      <c r="O7918" s="1" t="str">
        <f t="shared" si="618"/>
        <v>October</v>
      </c>
      <c r="P7918" s="1" t="str">
        <f t="shared" si="619"/>
        <v>Friday</v>
      </c>
      <c r="Q7918" s="2">
        <v>0.14476851851851852</v>
      </c>
      <c r="R7918" t="s">
        <v>29</v>
      </c>
      <c r="S7918">
        <v>336.48</v>
      </c>
      <c r="T7918">
        <v>42.86</v>
      </c>
      <c r="U7918">
        <v>252.36</v>
      </c>
      <c r="V7918">
        <v>7</v>
      </c>
    </row>
    <row r="7919" spans="1:22" x14ac:dyDescent="0.25">
      <c r="A7919" t="s">
        <v>7953</v>
      </c>
      <c r="B7919" t="s">
        <v>42</v>
      </c>
      <c r="C7919" t="s">
        <v>26</v>
      </c>
      <c r="D7919" t="s">
        <v>27</v>
      </c>
      <c r="E7919" t="s">
        <v>21</v>
      </c>
      <c r="F7919" t="s">
        <v>32</v>
      </c>
      <c r="G7919">
        <v>83.13</v>
      </c>
      <c r="H7919">
        <v>2</v>
      </c>
      <c r="I7919">
        <v>8.3130000000000006</v>
      </c>
      <c r="J7919" s="7">
        <v>174.57</v>
      </c>
      <c r="K7919">
        <f t="shared" si="615"/>
        <v>229.93333333333331</v>
      </c>
      <c r="L7919">
        <f t="shared" si="616"/>
        <v>87.284999999999997</v>
      </c>
      <c r="M7919" s="1">
        <v>43753</v>
      </c>
      <c r="N7919">
        <f t="shared" si="617"/>
        <v>2019</v>
      </c>
      <c r="O7919" s="1" t="str">
        <f t="shared" si="618"/>
        <v>October</v>
      </c>
      <c r="P7919" s="1" t="str">
        <f t="shared" si="619"/>
        <v>Tuesday</v>
      </c>
      <c r="Q7919" s="2">
        <v>0.60881944444444447</v>
      </c>
      <c r="R7919" t="s">
        <v>33</v>
      </c>
      <c r="S7919">
        <v>99.76</v>
      </c>
      <c r="T7919">
        <v>42.85</v>
      </c>
      <c r="U7919">
        <v>74.81</v>
      </c>
      <c r="V7919">
        <v>8.1</v>
      </c>
    </row>
    <row r="7920" spans="1:22" x14ac:dyDescent="0.25">
      <c r="A7920" t="s">
        <v>7954</v>
      </c>
      <c r="B7920" t="s">
        <v>25</v>
      </c>
      <c r="C7920" t="s">
        <v>19</v>
      </c>
      <c r="D7920" t="s">
        <v>20</v>
      </c>
      <c r="E7920" t="s">
        <v>21</v>
      </c>
      <c r="F7920" t="s">
        <v>22</v>
      </c>
      <c r="G7920">
        <v>60.62</v>
      </c>
      <c r="H7920">
        <v>4</v>
      </c>
      <c r="I7920">
        <v>12.124000000000001</v>
      </c>
      <c r="J7920" s="7">
        <v>254.6</v>
      </c>
      <c r="K7920">
        <f t="shared" si="615"/>
        <v>176.11333333333334</v>
      </c>
      <c r="L7920">
        <f t="shared" si="616"/>
        <v>63.65</v>
      </c>
      <c r="M7920" s="1">
        <v>43757</v>
      </c>
      <c r="N7920">
        <f t="shared" si="617"/>
        <v>2019</v>
      </c>
      <c r="O7920" s="1" t="str">
        <f t="shared" si="618"/>
        <v>October</v>
      </c>
      <c r="P7920" s="1" t="str">
        <f t="shared" si="619"/>
        <v>Saturday</v>
      </c>
      <c r="Q7920" s="2">
        <v>0.73211805555555554</v>
      </c>
      <c r="R7920" t="s">
        <v>33</v>
      </c>
      <c r="S7920">
        <v>145.49</v>
      </c>
      <c r="T7920">
        <v>42.86</v>
      </c>
      <c r="U7920">
        <v>109.11</v>
      </c>
      <c r="V7920">
        <v>7.7</v>
      </c>
    </row>
    <row r="7921" spans="1:22" x14ac:dyDescent="0.25">
      <c r="A7921" t="s">
        <v>7955</v>
      </c>
      <c r="B7921" t="s">
        <v>42</v>
      </c>
      <c r="C7921" t="s">
        <v>43</v>
      </c>
      <c r="D7921" t="s">
        <v>20</v>
      </c>
      <c r="E7921" t="s">
        <v>31</v>
      </c>
      <c r="F7921" t="s">
        <v>32</v>
      </c>
      <c r="G7921">
        <v>82.74</v>
      </c>
      <c r="H7921">
        <v>3</v>
      </c>
      <c r="I7921">
        <v>12.411</v>
      </c>
      <c r="J7921" s="7">
        <v>260.63</v>
      </c>
      <c r="K7921">
        <f t="shared" si="615"/>
        <v>194.49</v>
      </c>
      <c r="L7921">
        <f t="shared" si="616"/>
        <v>86.876666666666665</v>
      </c>
      <c r="M7921" s="1">
        <v>43764</v>
      </c>
      <c r="N7921">
        <f t="shared" si="617"/>
        <v>2019</v>
      </c>
      <c r="O7921" s="1" t="str">
        <f t="shared" si="618"/>
        <v>October</v>
      </c>
      <c r="P7921" s="1" t="str">
        <f t="shared" si="619"/>
        <v>Saturday</v>
      </c>
      <c r="Q7921" s="2">
        <v>0.75232638888888892</v>
      </c>
      <c r="R7921" t="s">
        <v>23</v>
      </c>
      <c r="S7921">
        <v>148.93</v>
      </c>
      <c r="T7921">
        <v>42.86</v>
      </c>
      <c r="U7921">
        <v>111.7</v>
      </c>
      <c r="V7921">
        <v>5.7</v>
      </c>
    </row>
    <row r="7922" spans="1:22" x14ac:dyDescent="0.25">
      <c r="A7922" t="s">
        <v>7956</v>
      </c>
      <c r="B7922" t="s">
        <v>25</v>
      </c>
      <c r="C7922" t="s">
        <v>26</v>
      </c>
      <c r="D7922" t="s">
        <v>20</v>
      </c>
      <c r="E7922" t="s">
        <v>31</v>
      </c>
      <c r="F7922" t="s">
        <v>32</v>
      </c>
      <c r="G7922">
        <v>12.49</v>
      </c>
      <c r="H7922">
        <v>1</v>
      </c>
      <c r="I7922">
        <v>0.62450000000000006</v>
      </c>
      <c r="J7922" s="7">
        <v>13.11</v>
      </c>
      <c r="K7922">
        <f t="shared" si="615"/>
        <v>147.03666666666666</v>
      </c>
      <c r="L7922">
        <f t="shared" si="616"/>
        <v>13.11</v>
      </c>
      <c r="M7922" s="1">
        <v>43742</v>
      </c>
      <c r="N7922">
        <f t="shared" si="617"/>
        <v>2019</v>
      </c>
      <c r="O7922" s="1" t="str">
        <f t="shared" si="618"/>
        <v>October</v>
      </c>
      <c r="P7922" s="1" t="str">
        <f t="shared" si="619"/>
        <v>Friday</v>
      </c>
      <c r="Q7922" s="2">
        <v>0.3376851851851852</v>
      </c>
      <c r="R7922" t="s">
        <v>23</v>
      </c>
      <c r="S7922">
        <v>7.49</v>
      </c>
      <c r="T7922">
        <v>42.87</v>
      </c>
      <c r="U7922">
        <v>5.62</v>
      </c>
      <c r="V7922">
        <v>8.3000000000000007</v>
      </c>
    </row>
    <row r="7923" spans="1:22" x14ac:dyDescent="0.25">
      <c r="A7923" t="s">
        <v>7957</v>
      </c>
      <c r="B7923" t="s">
        <v>42</v>
      </c>
      <c r="C7923" t="s">
        <v>26</v>
      </c>
      <c r="D7923" t="s">
        <v>27</v>
      </c>
      <c r="E7923" t="s">
        <v>31</v>
      </c>
      <c r="F7923" t="s">
        <v>36</v>
      </c>
      <c r="G7923">
        <v>42.14</v>
      </c>
      <c r="H7923">
        <v>7</v>
      </c>
      <c r="I7923">
        <v>14.749000000000001</v>
      </c>
      <c r="J7923" s="7">
        <v>309.73</v>
      </c>
      <c r="K7923">
        <f t="shared" si="615"/>
        <v>235.34666666666666</v>
      </c>
      <c r="L7923">
        <f t="shared" si="616"/>
        <v>44.247142857142862</v>
      </c>
      <c r="M7923" s="1">
        <v>43747</v>
      </c>
      <c r="N7923">
        <f t="shared" si="617"/>
        <v>2019</v>
      </c>
      <c r="O7923" s="1" t="str">
        <f t="shared" si="618"/>
        <v>October</v>
      </c>
      <c r="P7923" s="1" t="str">
        <f t="shared" si="619"/>
        <v>Wednesday</v>
      </c>
      <c r="Q7923" s="2">
        <v>0.45488425925925924</v>
      </c>
      <c r="R7923" t="s">
        <v>29</v>
      </c>
      <c r="S7923">
        <v>176.99</v>
      </c>
      <c r="T7923">
        <v>42.86</v>
      </c>
      <c r="U7923">
        <v>132.74</v>
      </c>
      <c r="V7923">
        <v>6.4</v>
      </c>
    </row>
    <row r="7924" spans="1:22" x14ac:dyDescent="0.25">
      <c r="A7924" t="s">
        <v>7958</v>
      </c>
      <c r="B7924" t="s">
        <v>18</v>
      </c>
      <c r="C7924" t="s">
        <v>43</v>
      </c>
      <c r="D7924" t="s">
        <v>27</v>
      </c>
      <c r="E7924" t="s">
        <v>21</v>
      </c>
      <c r="F7924" t="s">
        <v>44</v>
      </c>
      <c r="G7924">
        <v>56.32</v>
      </c>
      <c r="H7924">
        <v>2</v>
      </c>
      <c r="I7924">
        <v>5.6319999999999997</v>
      </c>
      <c r="J7924" s="7">
        <v>118.27</v>
      </c>
      <c r="K7924">
        <f t="shared" si="615"/>
        <v>256.58666666666664</v>
      </c>
      <c r="L7924">
        <f t="shared" si="616"/>
        <v>59.134999999999998</v>
      </c>
      <c r="M7924" s="1">
        <v>43763</v>
      </c>
      <c r="N7924">
        <f t="shared" si="617"/>
        <v>2019</v>
      </c>
      <c r="O7924" s="1" t="str">
        <f t="shared" si="618"/>
        <v>October</v>
      </c>
      <c r="P7924" s="1" t="str">
        <f t="shared" si="619"/>
        <v>Friday</v>
      </c>
      <c r="Q7924" s="2">
        <v>0.54026620370370371</v>
      </c>
      <c r="R7924" t="s">
        <v>23</v>
      </c>
      <c r="S7924">
        <v>67.58</v>
      </c>
      <c r="T7924">
        <v>42.86</v>
      </c>
      <c r="U7924">
        <v>50.69</v>
      </c>
      <c r="V7924">
        <v>7</v>
      </c>
    </row>
    <row r="7925" spans="1:22" x14ac:dyDescent="0.25">
      <c r="A7925" t="s">
        <v>7959</v>
      </c>
      <c r="B7925" t="s">
        <v>25</v>
      </c>
      <c r="C7925" t="s">
        <v>19</v>
      </c>
      <c r="D7925" t="s">
        <v>20</v>
      </c>
      <c r="E7925" t="s">
        <v>31</v>
      </c>
      <c r="F7925" t="s">
        <v>22</v>
      </c>
      <c r="G7925">
        <v>26.48</v>
      </c>
      <c r="H7925">
        <v>10</v>
      </c>
      <c r="I7925">
        <v>13.24</v>
      </c>
      <c r="J7925" s="7">
        <v>278.04000000000002</v>
      </c>
      <c r="K7925">
        <f t="shared" si="615"/>
        <v>292.81666666666666</v>
      </c>
      <c r="L7925">
        <f t="shared" si="616"/>
        <v>27.804000000000002</v>
      </c>
      <c r="M7925" s="1">
        <v>43745</v>
      </c>
      <c r="N7925">
        <f t="shared" si="617"/>
        <v>2019</v>
      </c>
      <c r="O7925" s="1" t="str">
        <f t="shared" si="618"/>
        <v>October</v>
      </c>
      <c r="P7925" s="1" t="str">
        <f t="shared" si="619"/>
        <v>Monday</v>
      </c>
      <c r="Q7925" s="2">
        <v>0.59998842592592594</v>
      </c>
      <c r="R7925" t="s">
        <v>23</v>
      </c>
      <c r="S7925">
        <v>158.88</v>
      </c>
      <c r="T7925">
        <v>42.86</v>
      </c>
      <c r="U7925">
        <v>119.16</v>
      </c>
      <c r="V7925">
        <v>9.5</v>
      </c>
    </row>
    <row r="7926" spans="1:22" x14ac:dyDescent="0.25">
      <c r="A7926" t="s">
        <v>7960</v>
      </c>
      <c r="B7926" t="s">
        <v>25</v>
      </c>
      <c r="C7926" t="s">
        <v>26</v>
      </c>
      <c r="D7926" t="s">
        <v>20</v>
      </c>
      <c r="E7926" t="s">
        <v>21</v>
      </c>
      <c r="F7926" t="s">
        <v>32</v>
      </c>
      <c r="G7926">
        <v>50.81</v>
      </c>
      <c r="H7926">
        <v>7</v>
      </c>
      <c r="I7926">
        <v>17.7835</v>
      </c>
      <c r="J7926" s="7">
        <v>373.45</v>
      </c>
      <c r="K7926">
        <f t="shared" si="615"/>
        <v>290.67666666666668</v>
      </c>
      <c r="L7926">
        <f t="shared" si="616"/>
        <v>53.35</v>
      </c>
      <c r="M7926" s="1">
        <v>43745</v>
      </c>
      <c r="N7926">
        <f t="shared" si="617"/>
        <v>2019</v>
      </c>
      <c r="O7926" s="1" t="str">
        <f t="shared" si="618"/>
        <v>October</v>
      </c>
      <c r="P7926" s="1" t="str">
        <f t="shared" si="619"/>
        <v>Monday</v>
      </c>
      <c r="Q7926" s="2">
        <v>0.4160300925925926</v>
      </c>
      <c r="R7926" t="s">
        <v>23</v>
      </c>
      <c r="S7926">
        <v>213.4</v>
      </c>
      <c r="T7926">
        <v>42.86</v>
      </c>
      <c r="U7926">
        <v>160.05000000000001</v>
      </c>
      <c r="V7926">
        <v>8.1</v>
      </c>
    </row>
    <row r="7927" spans="1:22" x14ac:dyDescent="0.25">
      <c r="A7927" t="s">
        <v>7961</v>
      </c>
      <c r="B7927" t="s">
        <v>42</v>
      </c>
      <c r="C7927" t="s">
        <v>43</v>
      </c>
      <c r="D7927" t="s">
        <v>27</v>
      </c>
      <c r="E7927" t="s">
        <v>31</v>
      </c>
      <c r="F7927" t="s">
        <v>46</v>
      </c>
      <c r="G7927">
        <v>72.05</v>
      </c>
      <c r="H7927">
        <v>3</v>
      </c>
      <c r="I7927">
        <v>10.807499999999999</v>
      </c>
      <c r="J7927" s="7">
        <v>226.96</v>
      </c>
      <c r="K7927">
        <f t="shared" si="615"/>
        <v>389.46333333333331</v>
      </c>
      <c r="L7927">
        <f t="shared" si="616"/>
        <v>75.653333333333336</v>
      </c>
      <c r="M7927" s="1">
        <v>43765</v>
      </c>
      <c r="N7927">
        <f t="shared" si="617"/>
        <v>2019</v>
      </c>
      <c r="O7927" s="1" t="str">
        <f t="shared" si="618"/>
        <v>October</v>
      </c>
      <c r="P7927" s="1" t="str">
        <f t="shared" si="619"/>
        <v>Sunday</v>
      </c>
      <c r="Q7927" s="2">
        <v>0.3246412037037037</v>
      </c>
      <c r="R7927" t="s">
        <v>23</v>
      </c>
      <c r="S7927">
        <v>129.69</v>
      </c>
      <c r="T7927">
        <v>42.86</v>
      </c>
      <c r="U7927">
        <v>97.27</v>
      </c>
      <c r="V7927">
        <v>7.1</v>
      </c>
    </row>
    <row r="7928" spans="1:22" x14ac:dyDescent="0.25">
      <c r="A7928" t="s">
        <v>7962</v>
      </c>
      <c r="B7928" t="s">
        <v>42</v>
      </c>
      <c r="C7928" t="s">
        <v>26</v>
      </c>
      <c r="D7928" t="s">
        <v>20</v>
      </c>
      <c r="E7928" t="s">
        <v>21</v>
      </c>
      <c r="F7928" t="s">
        <v>28</v>
      </c>
      <c r="G7928">
        <v>86.23</v>
      </c>
      <c r="H7928">
        <v>3</v>
      </c>
      <c r="I7928">
        <v>12.9345</v>
      </c>
      <c r="J7928" s="7">
        <v>271.62</v>
      </c>
      <c r="K7928">
        <f t="shared" si="615"/>
        <v>451.12333333333328</v>
      </c>
      <c r="L7928">
        <f t="shared" si="616"/>
        <v>90.54</v>
      </c>
      <c r="M7928" s="1">
        <v>43760</v>
      </c>
      <c r="N7928">
        <f t="shared" si="617"/>
        <v>2019</v>
      </c>
      <c r="O7928" s="1" t="str">
        <f t="shared" si="618"/>
        <v>October</v>
      </c>
      <c r="P7928" s="1" t="str">
        <f t="shared" si="619"/>
        <v>Tuesday</v>
      </c>
      <c r="Q7928" s="2">
        <v>0.97271990740740744</v>
      </c>
      <c r="R7928" t="s">
        <v>23</v>
      </c>
      <c r="S7928">
        <v>155.21</v>
      </c>
      <c r="T7928">
        <v>42.86</v>
      </c>
      <c r="U7928">
        <v>116.41</v>
      </c>
      <c r="V7928">
        <v>8.6</v>
      </c>
    </row>
    <row r="7929" spans="1:22" x14ac:dyDescent="0.25">
      <c r="A7929" t="s">
        <v>7963</v>
      </c>
      <c r="B7929" t="s">
        <v>18</v>
      </c>
      <c r="C7929" t="s">
        <v>43</v>
      </c>
      <c r="D7929" t="s">
        <v>27</v>
      </c>
      <c r="E7929" t="s">
        <v>21</v>
      </c>
      <c r="F7929" t="s">
        <v>36</v>
      </c>
      <c r="G7929">
        <v>91.13</v>
      </c>
      <c r="H7929">
        <v>7</v>
      </c>
      <c r="I7929">
        <v>31.895499999999998</v>
      </c>
      <c r="J7929" s="7">
        <v>669.81</v>
      </c>
      <c r="K7929">
        <f t="shared" si="615"/>
        <v>443.45</v>
      </c>
      <c r="L7929">
        <f t="shared" si="616"/>
        <v>95.687142857142845</v>
      </c>
      <c r="M7929" s="1">
        <v>43753</v>
      </c>
      <c r="N7929">
        <f t="shared" si="617"/>
        <v>2019</v>
      </c>
      <c r="O7929" s="1" t="str">
        <f t="shared" si="618"/>
        <v>October</v>
      </c>
      <c r="P7929" s="1" t="str">
        <f t="shared" si="619"/>
        <v>Tuesday</v>
      </c>
      <c r="Q7929" s="2">
        <v>0.67371527777777773</v>
      </c>
      <c r="R7929" t="s">
        <v>29</v>
      </c>
      <c r="S7929">
        <v>382.75</v>
      </c>
      <c r="T7929">
        <v>42.86</v>
      </c>
      <c r="U7929">
        <v>287.06</v>
      </c>
      <c r="V7929">
        <v>6.8</v>
      </c>
    </row>
    <row r="7930" spans="1:22" x14ac:dyDescent="0.25">
      <c r="A7930" t="s">
        <v>7964</v>
      </c>
      <c r="B7930" t="s">
        <v>18</v>
      </c>
      <c r="C7930" t="s">
        <v>43</v>
      </c>
      <c r="D7930" t="s">
        <v>27</v>
      </c>
      <c r="E7930" t="s">
        <v>21</v>
      </c>
      <c r="F7930" t="s">
        <v>22</v>
      </c>
      <c r="G7930">
        <v>49.04</v>
      </c>
      <c r="H7930">
        <v>8</v>
      </c>
      <c r="I7930">
        <v>19.616</v>
      </c>
      <c r="J7930" s="7">
        <v>411.94</v>
      </c>
      <c r="K7930">
        <f t="shared" si="615"/>
        <v>332.8533333333333</v>
      </c>
      <c r="L7930">
        <f t="shared" si="616"/>
        <v>51.4925</v>
      </c>
      <c r="M7930" s="1">
        <v>43761</v>
      </c>
      <c r="N7930">
        <f t="shared" si="617"/>
        <v>2019</v>
      </c>
      <c r="O7930" s="1" t="str">
        <f t="shared" si="618"/>
        <v>October</v>
      </c>
      <c r="P7930" s="1" t="str">
        <f t="shared" si="619"/>
        <v>Wednesday</v>
      </c>
      <c r="Q7930" s="2">
        <v>0.35083333333333333</v>
      </c>
      <c r="R7930" t="s">
        <v>33</v>
      </c>
      <c r="S7930">
        <v>235.39</v>
      </c>
      <c r="T7930">
        <v>42.86</v>
      </c>
      <c r="U7930">
        <v>176.55</v>
      </c>
      <c r="V7930">
        <v>7</v>
      </c>
    </row>
    <row r="7931" spans="1:22" x14ac:dyDescent="0.25">
      <c r="A7931" t="s">
        <v>7965</v>
      </c>
      <c r="B7931" t="s">
        <v>42</v>
      </c>
      <c r="C7931" t="s">
        <v>43</v>
      </c>
      <c r="D7931" t="s">
        <v>20</v>
      </c>
      <c r="E7931" t="s">
        <v>31</v>
      </c>
      <c r="F7931" t="s">
        <v>44</v>
      </c>
      <c r="G7931">
        <v>39.46</v>
      </c>
      <c r="H7931">
        <v>6</v>
      </c>
      <c r="I7931">
        <v>11.837999999999999</v>
      </c>
      <c r="J7931" s="7">
        <v>248.6</v>
      </c>
      <c r="K7931">
        <f t="shared" si="615"/>
        <v>224.46333333333334</v>
      </c>
      <c r="L7931">
        <f t="shared" si="616"/>
        <v>41.43333333333333</v>
      </c>
      <c r="M7931" s="1">
        <v>43743</v>
      </c>
      <c r="N7931">
        <f t="shared" si="617"/>
        <v>2019</v>
      </c>
      <c r="O7931" s="1" t="str">
        <f t="shared" si="618"/>
        <v>October</v>
      </c>
      <c r="P7931" s="1" t="str">
        <f t="shared" si="619"/>
        <v>Saturday</v>
      </c>
      <c r="Q7931" s="2">
        <v>0.62030092592592589</v>
      </c>
      <c r="R7931" t="s">
        <v>23</v>
      </c>
      <c r="S7931">
        <v>142.06</v>
      </c>
      <c r="T7931">
        <v>42.86</v>
      </c>
      <c r="U7931">
        <v>106.54</v>
      </c>
      <c r="V7931">
        <v>7.6</v>
      </c>
    </row>
    <row r="7932" spans="1:22" x14ac:dyDescent="0.25">
      <c r="A7932" t="s">
        <v>7966</v>
      </c>
      <c r="B7932" t="s">
        <v>42</v>
      </c>
      <c r="C7932" t="s">
        <v>26</v>
      </c>
      <c r="D7932" t="s">
        <v>20</v>
      </c>
      <c r="E7932" t="s">
        <v>21</v>
      </c>
      <c r="F7932" t="s">
        <v>22</v>
      </c>
      <c r="G7932">
        <v>80.48</v>
      </c>
      <c r="H7932">
        <v>4</v>
      </c>
      <c r="I7932">
        <v>16.096</v>
      </c>
      <c r="J7932" s="7">
        <v>338.02</v>
      </c>
      <c r="K7932">
        <f t="shared" si="615"/>
        <v>255.62666666666664</v>
      </c>
      <c r="L7932">
        <f t="shared" si="616"/>
        <v>84.504999999999995</v>
      </c>
      <c r="M7932" s="1">
        <v>43746</v>
      </c>
      <c r="N7932">
        <f t="shared" si="617"/>
        <v>2019</v>
      </c>
      <c r="O7932" s="1" t="str">
        <f t="shared" si="618"/>
        <v>October</v>
      </c>
      <c r="P7932" s="1" t="str">
        <f t="shared" si="619"/>
        <v>Tuesday</v>
      </c>
      <c r="Q7932" s="2">
        <v>0.68337962962962961</v>
      </c>
      <c r="R7932" t="s">
        <v>23</v>
      </c>
      <c r="S7932">
        <v>193.15</v>
      </c>
      <c r="T7932">
        <v>42.86</v>
      </c>
      <c r="U7932">
        <v>144.87</v>
      </c>
      <c r="V7932">
        <v>5.7</v>
      </c>
    </row>
    <row r="7933" spans="1:22" x14ac:dyDescent="0.25">
      <c r="A7933" t="s">
        <v>7967</v>
      </c>
      <c r="B7933" t="s">
        <v>42</v>
      </c>
      <c r="C7933" t="s">
        <v>26</v>
      </c>
      <c r="D7933" t="s">
        <v>27</v>
      </c>
      <c r="E7933" t="s">
        <v>31</v>
      </c>
      <c r="F7933" t="s">
        <v>28</v>
      </c>
      <c r="G7933">
        <v>82.64</v>
      </c>
      <c r="H7933">
        <v>1</v>
      </c>
      <c r="I7933">
        <v>4.1319999999999997</v>
      </c>
      <c r="J7933" s="7">
        <v>86.77</v>
      </c>
      <c r="K7933">
        <f t="shared" si="615"/>
        <v>252.07666666666668</v>
      </c>
      <c r="L7933">
        <f t="shared" si="616"/>
        <v>86.77</v>
      </c>
      <c r="M7933" s="1">
        <v>43752</v>
      </c>
      <c r="N7933">
        <f t="shared" si="617"/>
        <v>2019</v>
      </c>
      <c r="O7933" s="1" t="str">
        <f t="shared" si="618"/>
        <v>October</v>
      </c>
      <c r="P7933" s="1" t="str">
        <f t="shared" si="619"/>
        <v>Monday</v>
      </c>
      <c r="Q7933" s="2">
        <v>0.15640046296296295</v>
      </c>
      <c r="R7933" t="s">
        <v>23</v>
      </c>
      <c r="S7933">
        <v>49.58</v>
      </c>
      <c r="T7933">
        <v>42.86</v>
      </c>
      <c r="U7933">
        <v>37.19</v>
      </c>
      <c r="V7933">
        <v>7.5</v>
      </c>
    </row>
    <row r="7934" spans="1:22" x14ac:dyDescent="0.25">
      <c r="A7934" t="s">
        <v>7968</v>
      </c>
      <c r="B7934" t="s">
        <v>18</v>
      </c>
      <c r="C7934" t="s">
        <v>43</v>
      </c>
      <c r="D7934" t="s">
        <v>27</v>
      </c>
      <c r="E7934" t="s">
        <v>21</v>
      </c>
      <c r="F7934" t="s">
        <v>44</v>
      </c>
      <c r="G7934">
        <v>54.3</v>
      </c>
      <c r="H7934">
        <v>6</v>
      </c>
      <c r="I7934">
        <v>16.29</v>
      </c>
      <c r="J7934" s="7">
        <v>342.09</v>
      </c>
      <c r="K7934">
        <f t="shared" si="615"/>
        <v>256.22000000000003</v>
      </c>
      <c r="L7934">
        <f t="shared" si="616"/>
        <v>57.014999999999993</v>
      </c>
      <c r="M7934" s="1">
        <v>43757</v>
      </c>
      <c r="N7934">
        <f t="shared" si="617"/>
        <v>2019</v>
      </c>
      <c r="O7934" s="1" t="str">
        <f t="shared" si="618"/>
        <v>October</v>
      </c>
      <c r="P7934" s="1" t="str">
        <f t="shared" si="619"/>
        <v>Saturday</v>
      </c>
      <c r="Q7934" s="2">
        <v>0.88649305555555558</v>
      </c>
      <c r="R7934" t="s">
        <v>33</v>
      </c>
      <c r="S7934">
        <v>195.48</v>
      </c>
      <c r="T7934">
        <v>42.86</v>
      </c>
      <c r="U7934">
        <v>146.61000000000001</v>
      </c>
      <c r="V7934">
        <v>6</v>
      </c>
    </row>
    <row r="7935" spans="1:22" x14ac:dyDescent="0.25">
      <c r="A7935" t="s">
        <v>7969</v>
      </c>
      <c r="B7935" t="s">
        <v>42</v>
      </c>
      <c r="C7935" t="s">
        <v>43</v>
      </c>
      <c r="D7935" t="s">
        <v>27</v>
      </c>
      <c r="E7935" t="s">
        <v>21</v>
      </c>
      <c r="F7935" t="s">
        <v>44</v>
      </c>
      <c r="G7935">
        <v>44.54</v>
      </c>
      <c r="H7935">
        <v>7</v>
      </c>
      <c r="I7935">
        <v>15.589</v>
      </c>
      <c r="J7935" s="7">
        <v>327.37</v>
      </c>
      <c r="K7935">
        <f t="shared" si="615"/>
        <v>176.94666666666669</v>
      </c>
      <c r="L7935">
        <f t="shared" si="616"/>
        <v>46.767142857142858</v>
      </c>
      <c r="M7935" s="1">
        <v>43760</v>
      </c>
      <c r="N7935">
        <f t="shared" si="617"/>
        <v>2019</v>
      </c>
      <c r="O7935" s="1" t="str">
        <f t="shared" si="618"/>
        <v>October</v>
      </c>
      <c r="P7935" s="1" t="str">
        <f t="shared" si="619"/>
        <v>Tuesday</v>
      </c>
      <c r="Q7935" s="2">
        <v>0.34453703703703703</v>
      </c>
      <c r="R7935" t="s">
        <v>29</v>
      </c>
      <c r="S7935">
        <v>187.07</v>
      </c>
      <c r="T7935">
        <v>42.86</v>
      </c>
      <c r="U7935">
        <v>140.30000000000001</v>
      </c>
      <c r="V7935">
        <v>9.8000000000000007</v>
      </c>
    </row>
    <row r="7936" spans="1:22" x14ac:dyDescent="0.25">
      <c r="A7936" t="s">
        <v>7970</v>
      </c>
      <c r="B7936" t="s">
        <v>18</v>
      </c>
      <c r="C7936" t="s">
        <v>19</v>
      </c>
      <c r="D7936" t="s">
        <v>20</v>
      </c>
      <c r="E7936" t="s">
        <v>31</v>
      </c>
      <c r="F7936" t="s">
        <v>36</v>
      </c>
      <c r="G7936">
        <v>94.48</v>
      </c>
      <c r="H7936">
        <v>1</v>
      </c>
      <c r="I7936">
        <v>4.7240000000000002</v>
      </c>
      <c r="J7936" s="7">
        <v>99.2</v>
      </c>
      <c r="K7936">
        <f t="shared" si="615"/>
        <v>141.93666666666667</v>
      </c>
      <c r="L7936">
        <f t="shared" si="616"/>
        <v>99.2</v>
      </c>
      <c r="M7936" s="1">
        <v>43750</v>
      </c>
      <c r="N7936">
        <f t="shared" si="617"/>
        <v>2019</v>
      </c>
      <c r="O7936" s="1" t="str">
        <f t="shared" si="618"/>
        <v>October</v>
      </c>
      <c r="P7936" s="1" t="str">
        <f t="shared" si="619"/>
        <v>Saturday</v>
      </c>
      <c r="Q7936" s="2">
        <v>0.81866898148148148</v>
      </c>
      <c r="R7936" t="s">
        <v>29</v>
      </c>
      <c r="S7936">
        <v>56.69</v>
      </c>
      <c r="T7936">
        <v>42.85</v>
      </c>
      <c r="U7936">
        <v>42.51</v>
      </c>
      <c r="V7936">
        <v>5</v>
      </c>
    </row>
    <row r="7937" spans="1:22" x14ac:dyDescent="0.25">
      <c r="A7937" t="s">
        <v>7971</v>
      </c>
      <c r="B7937" t="s">
        <v>42</v>
      </c>
      <c r="C7937" t="s">
        <v>26</v>
      </c>
      <c r="D7937" t="s">
        <v>20</v>
      </c>
      <c r="E7937" t="s">
        <v>21</v>
      </c>
      <c r="F7937" t="s">
        <v>44</v>
      </c>
      <c r="G7937">
        <v>16.55</v>
      </c>
      <c r="H7937">
        <v>6</v>
      </c>
      <c r="I7937">
        <v>4.9649999999999999</v>
      </c>
      <c r="J7937" s="7">
        <v>104.27</v>
      </c>
      <c r="K7937">
        <f t="shared" si="615"/>
        <v>179.02666666666667</v>
      </c>
      <c r="L7937">
        <f t="shared" si="616"/>
        <v>17.378333333333334</v>
      </c>
      <c r="M7937" s="1">
        <v>43759</v>
      </c>
      <c r="N7937">
        <f t="shared" si="617"/>
        <v>2019</v>
      </c>
      <c r="O7937" s="1" t="str">
        <f t="shared" si="618"/>
        <v>October</v>
      </c>
      <c r="P7937" s="1" t="str">
        <f t="shared" si="619"/>
        <v>Monday</v>
      </c>
      <c r="Q7937" s="2">
        <v>0.28320601851851851</v>
      </c>
      <c r="R7937" t="s">
        <v>23</v>
      </c>
      <c r="S7937">
        <v>59.58</v>
      </c>
      <c r="T7937">
        <v>42.86</v>
      </c>
      <c r="U7937">
        <v>44.69</v>
      </c>
      <c r="V7937">
        <v>9.5</v>
      </c>
    </row>
    <row r="7938" spans="1:22" x14ac:dyDescent="0.25">
      <c r="A7938" t="s">
        <v>7972</v>
      </c>
      <c r="B7938" t="s">
        <v>25</v>
      </c>
      <c r="C7938" t="s">
        <v>26</v>
      </c>
      <c r="D7938" t="s">
        <v>27</v>
      </c>
      <c r="E7938" t="s">
        <v>31</v>
      </c>
      <c r="F7938" t="s">
        <v>44</v>
      </c>
      <c r="G7938">
        <v>30.25</v>
      </c>
      <c r="H7938">
        <v>7</v>
      </c>
      <c r="I7938">
        <v>10.5875</v>
      </c>
      <c r="J7938" s="7">
        <v>222.34</v>
      </c>
      <c r="K7938">
        <f t="shared" ref="K7938:K8001" si="620">AVERAGE(J7938:J7940)</f>
        <v>264.39000000000004</v>
      </c>
      <c r="L7938">
        <f t="shared" ref="L7938:L8001" si="621" xml:space="preserve"> J7938 / H7938</f>
        <v>31.762857142857143</v>
      </c>
      <c r="M7938" s="1">
        <v>43760</v>
      </c>
      <c r="N7938">
        <f t="shared" ref="N7938:N8001" si="622">YEAR(M7938)</f>
        <v>2019</v>
      </c>
      <c r="O7938" s="1" t="str">
        <f t="shared" ref="O7938:O8001" si="623">TEXT(M7938,"mmmm")</f>
        <v>October</v>
      </c>
      <c r="P7938" s="1" t="str">
        <f t="shared" ref="P7938:P8001" si="624">TEXT(M7938,"dddd")</f>
        <v>Tuesday</v>
      </c>
      <c r="Q7938" s="2">
        <v>0.58261574074074074</v>
      </c>
      <c r="R7938" t="s">
        <v>23</v>
      </c>
      <c r="S7938">
        <v>127.05</v>
      </c>
      <c r="T7938">
        <v>42.86</v>
      </c>
      <c r="U7938">
        <v>95.29</v>
      </c>
      <c r="V7938">
        <v>9.5</v>
      </c>
    </row>
    <row r="7939" spans="1:22" x14ac:dyDescent="0.25">
      <c r="A7939" t="s">
        <v>7973</v>
      </c>
      <c r="B7939" t="s">
        <v>42</v>
      </c>
      <c r="C7939" t="s">
        <v>43</v>
      </c>
      <c r="D7939" t="s">
        <v>27</v>
      </c>
      <c r="E7939" t="s">
        <v>31</v>
      </c>
      <c r="F7939" t="s">
        <v>22</v>
      </c>
      <c r="G7939">
        <v>40.090000000000003</v>
      </c>
      <c r="H7939">
        <v>5</v>
      </c>
      <c r="I7939">
        <v>10.022500000000001</v>
      </c>
      <c r="J7939" s="7">
        <v>210.47</v>
      </c>
      <c r="K7939">
        <f t="shared" si="620"/>
        <v>224.89000000000001</v>
      </c>
      <c r="L7939">
        <f t="shared" si="621"/>
        <v>42.094000000000001</v>
      </c>
      <c r="M7939" s="1">
        <v>43757</v>
      </c>
      <c r="N7939">
        <f t="shared" si="622"/>
        <v>2019</v>
      </c>
      <c r="O7939" s="1" t="str">
        <f t="shared" si="623"/>
        <v>October</v>
      </c>
      <c r="P7939" s="1" t="str">
        <f t="shared" si="624"/>
        <v>Saturday</v>
      </c>
      <c r="Q7939" s="2">
        <v>0.16421296296296295</v>
      </c>
      <c r="R7939" t="s">
        <v>29</v>
      </c>
      <c r="S7939">
        <v>120.27</v>
      </c>
      <c r="T7939">
        <v>42.86</v>
      </c>
      <c r="U7939">
        <v>90.2</v>
      </c>
      <c r="V7939">
        <v>9.6999999999999993</v>
      </c>
    </row>
    <row r="7940" spans="1:22" x14ac:dyDescent="0.25">
      <c r="A7940" t="s">
        <v>7974</v>
      </c>
      <c r="B7940" t="s">
        <v>25</v>
      </c>
      <c r="C7940" t="s">
        <v>26</v>
      </c>
      <c r="D7940" t="s">
        <v>27</v>
      </c>
      <c r="E7940" t="s">
        <v>21</v>
      </c>
      <c r="F7940" t="s">
        <v>46</v>
      </c>
      <c r="G7940">
        <v>34.32</v>
      </c>
      <c r="H7940">
        <v>10</v>
      </c>
      <c r="I7940">
        <v>17.16</v>
      </c>
      <c r="J7940" s="7">
        <v>360.36</v>
      </c>
      <c r="K7940">
        <f t="shared" si="620"/>
        <v>167.07666666666668</v>
      </c>
      <c r="L7940">
        <f t="shared" si="621"/>
        <v>36.036000000000001</v>
      </c>
      <c r="M7940" s="1">
        <v>43764</v>
      </c>
      <c r="N7940">
        <f t="shared" si="622"/>
        <v>2019</v>
      </c>
      <c r="O7940" s="1" t="str">
        <f t="shared" si="623"/>
        <v>October</v>
      </c>
      <c r="P7940" s="1" t="str">
        <f t="shared" si="624"/>
        <v>Saturday</v>
      </c>
      <c r="Q7940" s="2">
        <v>0.54961805555555554</v>
      </c>
      <c r="R7940" t="s">
        <v>23</v>
      </c>
      <c r="S7940">
        <v>205.92</v>
      </c>
      <c r="T7940">
        <v>42.86</v>
      </c>
      <c r="U7940">
        <v>154.44</v>
      </c>
      <c r="V7940">
        <v>5.4</v>
      </c>
    </row>
    <row r="7941" spans="1:22" x14ac:dyDescent="0.25">
      <c r="A7941" t="s">
        <v>7975</v>
      </c>
      <c r="B7941" t="s">
        <v>42</v>
      </c>
      <c r="C7941" t="s">
        <v>43</v>
      </c>
      <c r="D7941" t="s">
        <v>20</v>
      </c>
      <c r="E7941" t="s">
        <v>21</v>
      </c>
      <c r="F7941" t="s">
        <v>44</v>
      </c>
      <c r="G7941">
        <v>98.9</v>
      </c>
      <c r="H7941">
        <v>1</v>
      </c>
      <c r="I7941">
        <v>4.9450000000000003</v>
      </c>
      <c r="J7941" s="7">
        <v>103.84</v>
      </c>
      <c r="K7941">
        <f t="shared" si="620"/>
        <v>153.20000000000002</v>
      </c>
      <c r="L7941">
        <f t="shared" si="621"/>
        <v>103.84</v>
      </c>
      <c r="M7941" s="1">
        <v>43758</v>
      </c>
      <c r="N7941">
        <f t="shared" si="622"/>
        <v>2019</v>
      </c>
      <c r="O7941" s="1" t="str">
        <f t="shared" si="623"/>
        <v>October</v>
      </c>
      <c r="P7941" s="1" t="str">
        <f t="shared" si="624"/>
        <v>Sunday</v>
      </c>
      <c r="Q7941" s="2">
        <v>0.76056712962962958</v>
      </c>
      <c r="R7941" t="s">
        <v>29</v>
      </c>
      <c r="S7941">
        <v>59.34</v>
      </c>
      <c r="T7941">
        <v>42.85</v>
      </c>
      <c r="U7941">
        <v>44.5</v>
      </c>
      <c r="V7941">
        <v>6.7</v>
      </c>
    </row>
    <row r="7942" spans="1:22" x14ac:dyDescent="0.25">
      <c r="A7942" t="s">
        <v>7976</v>
      </c>
      <c r="B7942" t="s">
        <v>42</v>
      </c>
      <c r="C7942" t="s">
        <v>43</v>
      </c>
      <c r="D7942" t="s">
        <v>20</v>
      </c>
      <c r="E7942" t="s">
        <v>21</v>
      </c>
      <c r="F7942" t="s">
        <v>36</v>
      </c>
      <c r="G7942">
        <v>35.270000000000003</v>
      </c>
      <c r="H7942">
        <v>1</v>
      </c>
      <c r="I7942">
        <v>1.7635000000000001</v>
      </c>
      <c r="J7942" s="7">
        <v>37.03</v>
      </c>
      <c r="K7942">
        <f t="shared" si="620"/>
        <v>129.97999999999999</v>
      </c>
      <c r="L7942">
        <f t="shared" si="621"/>
        <v>37.03</v>
      </c>
      <c r="M7942" s="1">
        <v>43765</v>
      </c>
      <c r="N7942">
        <f t="shared" si="622"/>
        <v>2019</v>
      </c>
      <c r="O7942" s="1" t="str">
        <f t="shared" si="623"/>
        <v>October</v>
      </c>
      <c r="P7942" s="1" t="str">
        <f t="shared" si="624"/>
        <v>Sunday</v>
      </c>
      <c r="Q7942" s="2">
        <v>0.18662037037037038</v>
      </c>
      <c r="R7942" t="s">
        <v>23</v>
      </c>
      <c r="S7942">
        <v>21.16</v>
      </c>
      <c r="T7942">
        <v>42.86</v>
      </c>
      <c r="U7942">
        <v>15.87</v>
      </c>
      <c r="V7942">
        <v>5.4</v>
      </c>
    </row>
    <row r="7943" spans="1:22" x14ac:dyDescent="0.25">
      <c r="A7943" t="s">
        <v>7977</v>
      </c>
      <c r="B7943" t="s">
        <v>18</v>
      </c>
      <c r="C7943" t="s">
        <v>19</v>
      </c>
      <c r="D7943" t="s">
        <v>20</v>
      </c>
      <c r="E7943" t="s">
        <v>31</v>
      </c>
      <c r="F7943" t="s">
        <v>22</v>
      </c>
      <c r="G7943">
        <v>60.71</v>
      </c>
      <c r="H7943">
        <v>5</v>
      </c>
      <c r="I7943">
        <v>15.1775</v>
      </c>
      <c r="J7943" s="7">
        <v>318.73</v>
      </c>
      <c r="K7943">
        <f t="shared" si="620"/>
        <v>423.37666666666672</v>
      </c>
      <c r="L7943">
        <f t="shared" si="621"/>
        <v>63.746000000000002</v>
      </c>
      <c r="M7943" s="1">
        <v>43756</v>
      </c>
      <c r="N7943">
        <f t="shared" si="622"/>
        <v>2019</v>
      </c>
      <c r="O7943" s="1" t="str">
        <f t="shared" si="623"/>
        <v>October</v>
      </c>
      <c r="P7943" s="1" t="str">
        <f t="shared" si="624"/>
        <v>Friday</v>
      </c>
      <c r="Q7943" s="2">
        <v>0.95697916666666671</v>
      </c>
      <c r="R7943" t="s">
        <v>29</v>
      </c>
      <c r="S7943">
        <v>182.13</v>
      </c>
      <c r="T7943">
        <v>42.86</v>
      </c>
      <c r="U7943">
        <v>136.6</v>
      </c>
      <c r="V7943">
        <v>8.1</v>
      </c>
    </row>
    <row r="7944" spans="1:22" x14ac:dyDescent="0.25">
      <c r="A7944" t="s">
        <v>7978</v>
      </c>
      <c r="B7944" t="s">
        <v>42</v>
      </c>
      <c r="C7944" t="s">
        <v>26</v>
      </c>
      <c r="D7944" t="s">
        <v>20</v>
      </c>
      <c r="E7944" t="s">
        <v>31</v>
      </c>
      <c r="F7944" t="s">
        <v>32</v>
      </c>
      <c r="G7944">
        <v>10.85</v>
      </c>
      <c r="H7944">
        <v>3</v>
      </c>
      <c r="I7944">
        <v>1.6274999999999999</v>
      </c>
      <c r="J7944" s="7">
        <v>34.18</v>
      </c>
      <c r="K7944">
        <f t="shared" si="620"/>
        <v>431.2166666666667</v>
      </c>
      <c r="L7944">
        <f t="shared" si="621"/>
        <v>11.393333333333333</v>
      </c>
      <c r="M7944" s="1">
        <v>43739</v>
      </c>
      <c r="N7944">
        <f t="shared" si="622"/>
        <v>2019</v>
      </c>
      <c r="O7944" s="1" t="str">
        <f t="shared" si="623"/>
        <v>October</v>
      </c>
      <c r="P7944" s="1" t="str">
        <f t="shared" si="624"/>
        <v>Tuesday</v>
      </c>
      <c r="Q7944" s="2">
        <v>0.37456018518518519</v>
      </c>
      <c r="R7944" t="s">
        <v>29</v>
      </c>
      <c r="S7944">
        <v>19.53</v>
      </c>
      <c r="T7944">
        <v>42.86</v>
      </c>
      <c r="U7944">
        <v>14.65</v>
      </c>
      <c r="V7944">
        <v>6.7</v>
      </c>
    </row>
    <row r="7945" spans="1:22" x14ac:dyDescent="0.25">
      <c r="A7945" t="s">
        <v>7979</v>
      </c>
      <c r="B7945" t="s">
        <v>42</v>
      </c>
      <c r="C7945" t="s">
        <v>43</v>
      </c>
      <c r="D7945" t="s">
        <v>27</v>
      </c>
      <c r="E7945" t="s">
        <v>31</v>
      </c>
      <c r="F7945" t="s">
        <v>46</v>
      </c>
      <c r="G7945">
        <v>97.06</v>
      </c>
      <c r="H7945">
        <v>9</v>
      </c>
      <c r="I7945">
        <v>43.677</v>
      </c>
      <c r="J7945" s="7">
        <v>917.22</v>
      </c>
      <c r="K7945">
        <f t="shared" si="620"/>
        <v>450.25333333333333</v>
      </c>
      <c r="L7945">
        <f t="shared" si="621"/>
        <v>101.91333333333334</v>
      </c>
      <c r="M7945" s="1">
        <v>43745</v>
      </c>
      <c r="N7945">
        <f t="shared" si="622"/>
        <v>2019</v>
      </c>
      <c r="O7945" s="1" t="str">
        <f t="shared" si="623"/>
        <v>October</v>
      </c>
      <c r="P7945" s="1" t="str">
        <f t="shared" si="624"/>
        <v>Monday</v>
      </c>
      <c r="Q7945" s="2">
        <v>0.97863425925925929</v>
      </c>
      <c r="R7945" t="s">
        <v>23</v>
      </c>
      <c r="S7945">
        <v>524.12</v>
      </c>
      <c r="T7945">
        <v>42.86</v>
      </c>
      <c r="U7945">
        <v>393.1</v>
      </c>
      <c r="V7945">
        <v>7.8</v>
      </c>
    </row>
    <row r="7946" spans="1:22" x14ac:dyDescent="0.25">
      <c r="A7946" t="s">
        <v>7980</v>
      </c>
      <c r="B7946" t="s">
        <v>25</v>
      </c>
      <c r="C7946" t="s">
        <v>19</v>
      </c>
      <c r="D7946" t="s">
        <v>27</v>
      </c>
      <c r="E7946" t="s">
        <v>31</v>
      </c>
      <c r="F7946" t="s">
        <v>28</v>
      </c>
      <c r="G7946">
        <v>65.19</v>
      </c>
      <c r="H7946">
        <v>5</v>
      </c>
      <c r="I7946">
        <v>16.297499999999999</v>
      </c>
      <c r="J7946" s="7">
        <v>342.25</v>
      </c>
      <c r="K7946">
        <f t="shared" si="620"/>
        <v>174.62666666666667</v>
      </c>
      <c r="L7946">
        <f t="shared" si="621"/>
        <v>68.45</v>
      </c>
      <c r="M7946" s="1">
        <v>43752</v>
      </c>
      <c r="N7946">
        <f t="shared" si="622"/>
        <v>2019</v>
      </c>
      <c r="O7946" s="1" t="str">
        <f t="shared" si="623"/>
        <v>October</v>
      </c>
      <c r="P7946" s="1" t="str">
        <f t="shared" si="624"/>
        <v>Monday</v>
      </c>
      <c r="Q7946" s="2">
        <v>0.32696759259259262</v>
      </c>
      <c r="R7946" t="s">
        <v>23</v>
      </c>
      <c r="S7946">
        <v>195.57</v>
      </c>
      <c r="T7946">
        <v>42.86</v>
      </c>
      <c r="U7946">
        <v>146.68</v>
      </c>
      <c r="V7946">
        <v>6.6</v>
      </c>
    </row>
    <row r="7947" spans="1:22" x14ac:dyDescent="0.25">
      <c r="A7947" t="s">
        <v>7981</v>
      </c>
      <c r="B7947" t="s">
        <v>42</v>
      </c>
      <c r="C7947" t="s">
        <v>26</v>
      </c>
      <c r="D7947" t="s">
        <v>20</v>
      </c>
      <c r="E7947" t="s">
        <v>21</v>
      </c>
      <c r="F7947" t="s">
        <v>28</v>
      </c>
      <c r="G7947">
        <v>28.98</v>
      </c>
      <c r="H7947">
        <v>3</v>
      </c>
      <c r="I7947">
        <v>4.3470000000000004</v>
      </c>
      <c r="J7947" s="7">
        <v>91.29</v>
      </c>
      <c r="K7947">
        <f t="shared" si="620"/>
        <v>291.16000000000003</v>
      </c>
      <c r="L7947">
        <f t="shared" si="621"/>
        <v>30.430000000000003</v>
      </c>
      <c r="M7947" s="1">
        <v>43757</v>
      </c>
      <c r="N7947">
        <f t="shared" si="622"/>
        <v>2019</v>
      </c>
      <c r="O7947" s="1" t="str">
        <f t="shared" si="623"/>
        <v>October</v>
      </c>
      <c r="P7947" s="1" t="str">
        <f t="shared" si="624"/>
        <v>Saturday</v>
      </c>
      <c r="Q7947" s="2">
        <v>5.7233796296296297E-2</v>
      </c>
      <c r="R7947" t="s">
        <v>29</v>
      </c>
      <c r="S7947">
        <v>52.16</v>
      </c>
      <c r="T7947">
        <v>42.86</v>
      </c>
      <c r="U7947">
        <v>39.130000000000003</v>
      </c>
      <c r="V7947">
        <v>9.3000000000000007</v>
      </c>
    </row>
    <row r="7948" spans="1:22" x14ac:dyDescent="0.25">
      <c r="A7948" t="s">
        <v>7982</v>
      </c>
      <c r="B7948" t="s">
        <v>18</v>
      </c>
      <c r="C7948" t="s">
        <v>19</v>
      </c>
      <c r="D7948" t="s">
        <v>20</v>
      </c>
      <c r="E7948" t="s">
        <v>31</v>
      </c>
      <c r="F7948" t="s">
        <v>44</v>
      </c>
      <c r="G7948">
        <v>14.34</v>
      </c>
      <c r="H7948">
        <v>6</v>
      </c>
      <c r="I7948">
        <v>4.3019999999999996</v>
      </c>
      <c r="J7948" s="7">
        <v>90.34</v>
      </c>
      <c r="K7948">
        <f t="shared" si="620"/>
        <v>499.85000000000008</v>
      </c>
      <c r="L7948">
        <f t="shared" si="621"/>
        <v>15.056666666666667</v>
      </c>
      <c r="M7948" s="1">
        <v>43749</v>
      </c>
      <c r="N7948">
        <f t="shared" si="622"/>
        <v>2019</v>
      </c>
      <c r="O7948" s="1" t="str">
        <f t="shared" si="623"/>
        <v>October</v>
      </c>
      <c r="P7948" s="1" t="str">
        <f t="shared" si="624"/>
        <v>Friday</v>
      </c>
      <c r="Q7948" s="2">
        <v>0.89427083333333335</v>
      </c>
      <c r="R7948" t="s">
        <v>33</v>
      </c>
      <c r="S7948">
        <v>51.62</v>
      </c>
      <c r="T7948">
        <v>42.86</v>
      </c>
      <c r="U7948">
        <v>38.72</v>
      </c>
      <c r="V7948">
        <v>7.8</v>
      </c>
    </row>
    <row r="7949" spans="1:22" x14ac:dyDescent="0.25">
      <c r="A7949" t="s">
        <v>7983</v>
      </c>
      <c r="B7949" t="s">
        <v>42</v>
      </c>
      <c r="C7949" t="s">
        <v>19</v>
      </c>
      <c r="D7949" t="s">
        <v>20</v>
      </c>
      <c r="E7949" t="s">
        <v>21</v>
      </c>
      <c r="F7949" t="s">
        <v>36</v>
      </c>
      <c r="G7949">
        <v>65.89</v>
      </c>
      <c r="H7949">
        <v>10</v>
      </c>
      <c r="I7949">
        <v>32.945</v>
      </c>
      <c r="J7949" s="7">
        <v>691.85</v>
      </c>
      <c r="K7949">
        <f t="shared" si="620"/>
        <v>509.81</v>
      </c>
      <c r="L7949">
        <f t="shared" si="621"/>
        <v>69.185000000000002</v>
      </c>
      <c r="M7949" s="1">
        <v>43764</v>
      </c>
      <c r="N7949">
        <f t="shared" si="622"/>
        <v>2019</v>
      </c>
      <c r="O7949" s="1" t="str">
        <f t="shared" si="623"/>
        <v>October</v>
      </c>
      <c r="P7949" s="1" t="str">
        <f t="shared" si="624"/>
        <v>Saturday</v>
      </c>
      <c r="Q7949" s="2">
        <v>6.475694444444445E-2</v>
      </c>
      <c r="R7949" t="s">
        <v>33</v>
      </c>
      <c r="S7949">
        <v>395.34</v>
      </c>
      <c r="T7949">
        <v>42.86</v>
      </c>
      <c r="U7949">
        <v>296.51</v>
      </c>
      <c r="V7949">
        <v>6.1</v>
      </c>
    </row>
    <row r="7950" spans="1:22" x14ac:dyDescent="0.25">
      <c r="A7950" t="s">
        <v>7984</v>
      </c>
      <c r="B7950" t="s">
        <v>42</v>
      </c>
      <c r="C7950" t="s">
        <v>19</v>
      </c>
      <c r="D7950" t="s">
        <v>20</v>
      </c>
      <c r="E7950" t="s">
        <v>31</v>
      </c>
      <c r="F7950" t="s">
        <v>28</v>
      </c>
      <c r="G7950">
        <v>68.319999999999993</v>
      </c>
      <c r="H7950">
        <v>10</v>
      </c>
      <c r="I7950">
        <v>34.159999999999997</v>
      </c>
      <c r="J7950" s="7">
        <v>717.36</v>
      </c>
      <c r="K7950">
        <f t="shared" si="620"/>
        <v>356.89333333333337</v>
      </c>
      <c r="L7950">
        <f t="shared" si="621"/>
        <v>71.736000000000004</v>
      </c>
      <c r="M7950" s="1">
        <v>43745</v>
      </c>
      <c r="N7950">
        <f t="shared" si="622"/>
        <v>2019</v>
      </c>
      <c r="O7950" s="1" t="str">
        <f t="shared" si="623"/>
        <v>October</v>
      </c>
      <c r="P7950" s="1" t="str">
        <f t="shared" si="624"/>
        <v>Monday</v>
      </c>
      <c r="Q7950" s="2">
        <v>0.68248842592592596</v>
      </c>
      <c r="R7950" t="s">
        <v>23</v>
      </c>
      <c r="S7950">
        <v>409.92</v>
      </c>
      <c r="T7950">
        <v>42.86</v>
      </c>
      <c r="U7950">
        <v>307.44</v>
      </c>
      <c r="V7950">
        <v>5.0999999999999996</v>
      </c>
    </row>
    <row r="7951" spans="1:22" x14ac:dyDescent="0.25">
      <c r="A7951" t="s">
        <v>7985</v>
      </c>
      <c r="B7951" t="s">
        <v>42</v>
      </c>
      <c r="C7951" t="s">
        <v>26</v>
      </c>
      <c r="D7951" t="s">
        <v>27</v>
      </c>
      <c r="E7951" t="s">
        <v>21</v>
      </c>
      <c r="F7951" t="s">
        <v>44</v>
      </c>
      <c r="G7951">
        <v>11.45</v>
      </c>
      <c r="H7951">
        <v>10</v>
      </c>
      <c r="I7951">
        <v>5.7249999999999996</v>
      </c>
      <c r="J7951" s="7">
        <v>120.22</v>
      </c>
      <c r="K7951">
        <f t="shared" si="620"/>
        <v>196.09</v>
      </c>
      <c r="L7951">
        <f t="shared" si="621"/>
        <v>12.022</v>
      </c>
      <c r="M7951" s="1">
        <v>43742</v>
      </c>
      <c r="N7951">
        <f t="shared" si="622"/>
        <v>2019</v>
      </c>
      <c r="O7951" s="1" t="str">
        <f t="shared" si="623"/>
        <v>October</v>
      </c>
      <c r="P7951" s="1" t="str">
        <f t="shared" si="624"/>
        <v>Friday</v>
      </c>
      <c r="Q7951" s="2">
        <v>0.81561342592592589</v>
      </c>
      <c r="R7951" t="s">
        <v>29</v>
      </c>
      <c r="S7951">
        <v>68.7</v>
      </c>
      <c r="T7951">
        <v>42.85</v>
      </c>
      <c r="U7951">
        <v>51.52</v>
      </c>
      <c r="V7951">
        <v>7.9</v>
      </c>
    </row>
    <row r="7952" spans="1:22" x14ac:dyDescent="0.25">
      <c r="A7952" t="s">
        <v>7986</v>
      </c>
      <c r="B7952" t="s">
        <v>42</v>
      </c>
      <c r="C7952" t="s">
        <v>43</v>
      </c>
      <c r="D7952" t="s">
        <v>27</v>
      </c>
      <c r="E7952" t="s">
        <v>31</v>
      </c>
      <c r="F7952" t="s">
        <v>46</v>
      </c>
      <c r="G7952">
        <v>74</v>
      </c>
      <c r="H7952">
        <v>3</v>
      </c>
      <c r="I7952">
        <v>11.1</v>
      </c>
      <c r="J7952" s="7">
        <v>233.1</v>
      </c>
      <c r="K7952">
        <f t="shared" si="620"/>
        <v>218.04999999999998</v>
      </c>
      <c r="L7952">
        <f t="shared" si="621"/>
        <v>77.7</v>
      </c>
      <c r="M7952" s="1">
        <v>43747</v>
      </c>
      <c r="N7952">
        <f t="shared" si="622"/>
        <v>2019</v>
      </c>
      <c r="O7952" s="1" t="str">
        <f t="shared" si="623"/>
        <v>October</v>
      </c>
      <c r="P7952" s="1" t="str">
        <f t="shared" si="624"/>
        <v>Wednesday</v>
      </c>
      <c r="Q7952" s="2">
        <v>0.95412037037037034</v>
      </c>
      <c r="R7952" t="s">
        <v>23</v>
      </c>
      <c r="S7952">
        <v>133.19999999999999</v>
      </c>
      <c r="T7952">
        <v>42.86</v>
      </c>
      <c r="U7952">
        <v>99.9</v>
      </c>
      <c r="V7952">
        <v>7.5</v>
      </c>
    </row>
    <row r="7953" spans="1:22" x14ac:dyDescent="0.25">
      <c r="A7953" t="s">
        <v>7987</v>
      </c>
      <c r="B7953" t="s">
        <v>18</v>
      </c>
      <c r="C7953" t="s">
        <v>26</v>
      </c>
      <c r="D7953" t="s">
        <v>20</v>
      </c>
      <c r="E7953" t="s">
        <v>31</v>
      </c>
      <c r="F7953" t="s">
        <v>36</v>
      </c>
      <c r="G7953">
        <v>27.97</v>
      </c>
      <c r="H7953">
        <v>8</v>
      </c>
      <c r="I7953">
        <v>11.188000000000001</v>
      </c>
      <c r="J7953" s="7">
        <v>234.95</v>
      </c>
      <c r="K7953">
        <f t="shared" si="620"/>
        <v>250.90666666666667</v>
      </c>
      <c r="L7953">
        <f t="shared" si="621"/>
        <v>29.368749999999999</v>
      </c>
      <c r="M7953" s="1">
        <v>43746</v>
      </c>
      <c r="N7953">
        <f t="shared" si="622"/>
        <v>2019</v>
      </c>
      <c r="O7953" s="1" t="str">
        <f t="shared" si="623"/>
        <v>October</v>
      </c>
      <c r="P7953" s="1" t="str">
        <f t="shared" si="624"/>
        <v>Tuesday</v>
      </c>
      <c r="Q7953" s="2">
        <v>0.31131944444444443</v>
      </c>
      <c r="R7953" t="s">
        <v>29</v>
      </c>
      <c r="S7953">
        <v>134.26</v>
      </c>
      <c r="T7953">
        <v>42.86</v>
      </c>
      <c r="U7953">
        <v>100.69</v>
      </c>
      <c r="V7953">
        <v>9.6</v>
      </c>
    </row>
    <row r="7954" spans="1:22" x14ac:dyDescent="0.25">
      <c r="A7954" t="s">
        <v>7988</v>
      </c>
      <c r="B7954" t="s">
        <v>42</v>
      </c>
      <c r="C7954" t="s">
        <v>26</v>
      </c>
      <c r="D7954" t="s">
        <v>20</v>
      </c>
      <c r="E7954" t="s">
        <v>21</v>
      </c>
      <c r="F7954" t="s">
        <v>44</v>
      </c>
      <c r="G7954">
        <v>29.54</v>
      </c>
      <c r="H7954">
        <v>6</v>
      </c>
      <c r="I7954">
        <v>8.8620000000000001</v>
      </c>
      <c r="J7954" s="7">
        <v>186.1</v>
      </c>
      <c r="K7954">
        <f t="shared" si="620"/>
        <v>477.03666666666669</v>
      </c>
      <c r="L7954">
        <f t="shared" si="621"/>
        <v>31.016666666666666</v>
      </c>
      <c r="M7954" s="1">
        <v>43749</v>
      </c>
      <c r="N7954">
        <f t="shared" si="622"/>
        <v>2019</v>
      </c>
      <c r="O7954" s="1" t="str">
        <f t="shared" si="623"/>
        <v>October</v>
      </c>
      <c r="P7954" s="1" t="str">
        <f t="shared" si="624"/>
        <v>Friday</v>
      </c>
      <c r="Q7954" s="2">
        <v>0.58297453703703705</v>
      </c>
      <c r="R7954" t="s">
        <v>33</v>
      </c>
      <c r="S7954">
        <v>106.34</v>
      </c>
      <c r="T7954">
        <v>42.86</v>
      </c>
      <c r="U7954">
        <v>79.760000000000005</v>
      </c>
      <c r="V7954">
        <v>7.7</v>
      </c>
    </row>
    <row r="7955" spans="1:22" x14ac:dyDescent="0.25">
      <c r="A7955" t="s">
        <v>7989</v>
      </c>
      <c r="B7955" t="s">
        <v>42</v>
      </c>
      <c r="C7955" t="s">
        <v>19</v>
      </c>
      <c r="D7955" t="s">
        <v>27</v>
      </c>
      <c r="E7955" t="s">
        <v>31</v>
      </c>
      <c r="F7955" t="s">
        <v>32</v>
      </c>
      <c r="G7955">
        <v>78.97</v>
      </c>
      <c r="H7955">
        <v>4</v>
      </c>
      <c r="I7955">
        <v>15.794</v>
      </c>
      <c r="J7955" s="7">
        <v>331.67</v>
      </c>
      <c r="K7955">
        <f t="shared" si="620"/>
        <v>426.1466666666667</v>
      </c>
      <c r="L7955">
        <f t="shared" si="621"/>
        <v>82.917500000000004</v>
      </c>
      <c r="M7955" s="1">
        <v>43745</v>
      </c>
      <c r="N7955">
        <f t="shared" si="622"/>
        <v>2019</v>
      </c>
      <c r="O7955" s="1" t="str">
        <f t="shared" si="623"/>
        <v>October</v>
      </c>
      <c r="P7955" s="1" t="str">
        <f t="shared" si="624"/>
        <v>Monday</v>
      </c>
      <c r="Q7955" s="2">
        <v>6.1805555555555555E-3</v>
      </c>
      <c r="R7955" t="s">
        <v>33</v>
      </c>
      <c r="S7955">
        <v>189.53</v>
      </c>
      <c r="T7955">
        <v>42.86</v>
      </c>
      <c r="U7955">
        <v>142.13999999999999</v>
      </c>
      <c r="V7955">
        <v>6.1</v>
      </c>
    </row>
    <row r="7956" spans="1:22" x14ac:dyDescent="0.25">
      <c r="A7956" t="s">
        <v>7990</v>
      </c>
      <c r="B7956" t="s">
        <v>18</v>
      </c>
      <c r="C7956" t="s">
        <v>19</v>
      </c>
      <c r="D7956" t="s">
        <v>27</v>
      </c>
      <c r="E7956" t="s">
        <v>21</v>
      </c>
      <c r="F7956" t="s">
        <v>32</v>
      </c>
      <c r="G7956">
        <v>96.65</v>
      </c>
      <c r="H7956">
        <v>9</v>
      </c>
      <c r="I7956">
        <v>43.4925</v>
      </c>
      <c r="J7956" s="7">
        <v>913.34</v>
      </c>
      <c r="K7956">
        <f t="shared" si="620"/>
        <v>360.23</v>
      </c>
      <c r="L7956">
        <f t="shared" si="621"/>
        <v>101.48222222222222</v>
      </c>
      <c r="M7956" s="1">
        <v>43764</v>
      </c>
      <c r="N7956">
        <f t="shared" si="622"/>
        <v>2019</v>
      </c>
      <c r="O7956" s="1" t="str">
        <f t="shared" si="623"/>
        <v>October</v>
      </c>
      <c r="P7956" s="1" t="str">
        <f t="shared" si="624"/>
        <v>Saturday</v>
      </c>
      <c r="Q7956" s="2">
        <v>0.21546296296296297</v>
      </c>
      <c r="R7956" t="s">
        <v>33</v>
      </c>
      <c r="S7956">
        <v>521.91</v>
      </c>
      <c r="T7956">
        <v>42.86</v>
      </c>
      <c r="U7956">
        <v>391.43</v>
      </c>
      <c r="V7956">
        <v>6.5</v>
      </c>
    </row>
    <row r="7957" spans="1:22" x14ac:dyDescent="0.25">
      <c r="A7957" t="s">
        <v>7991</v>
      </c>
      <c r="B7957" t="s">
        <v>25</v>
      </c>
      <c r="C7957" t="s">
        <v>43</v>
      </c>
      <c r="D7957" t="s">
        <v>27</v>
      </c>
      <c r="E7957" t="s">
        <v>31</v>
      </c>
      <c r="F7957" t="s">
        <v>46</v>
      </c>
      <c r="G7957">
        <v>31.84</v>
      </c>
      <c r="H7957">
        <v>1</v>
      </c>
      <c r="I7957">
        <v>1.5920000000000001</v>
      </c>
      <c r="J7957" s="7">
        <v>33.43</v>
      </c>
      <c r="K7957">
        <f t="shared" si="620"/>
        <v>106.28000000000002</v>
      </c>
      <c r="L7957">
        <f t="shared" si="621"/>
        <v>33.43</v>
      </c>
      <c r="M7957" s="1">
        <v>43752</v>
      </c>
      <c r="N7957">
        <f t="shared" si="622"/>
        <v>2019</v>
      </c>
      <c r="O7957" s="1" t="str">
        <f t="shared" si="623"/>
        <v>October</v>
      </c>
      <c r="P7957" s="1" t="str">
        <f t="shared" si="624"/>
        <v>Monday</v>
      </c>
      <c r="Q7957" s="2">
        <v>0.91810185185185189</v>
      </c>
      <c r="R7957" t="s">
        <v>29</v>
      </c>
      <c r="S7957">
        <v>19.100000000000001</v>
      </c>
      <c r="T7957">
        <v>42.87</v>
      </c>
      <c r="U7957">
        <v>14.33</v>
      </c>
      <c r="V7957">
        <v>5.0999999999999996</v>
      </c>
    </row>
    <row r="7958" spans="1:22" x14ac:dyDescent="0.25">
      <c r="A7958" t="s">
        <v>7992</v>
      </c>
      <c r="B7958" t="s">
        <v>18</v>
      </c>
      <c r="C7958" t="s">
        <v>26</v>
      </c>
      <c r="D7958" t="s">
        <v>20</v>
      </c>
      <c r="E7958" t="s">
        <v>21</v>
      </c>
      <c r="F7958" t="s">
        <v>32</v>
      </c>
      <c r="G7958">
        <v>63.77</v>
      </c>
      <c r="H7958">
        <v>2</v>
      </c>
      <c r="I7958">
        <v>6.3769999999999998</v>
      </c>
      <c r="J7958" s="7">
        <v>133.91999999999999</v>
      </c>
      <c r="K7958">
        <f t="shared" si="620"/>
        <v>101.00666666666666</v>
      </c>
      <c r="L7958">
        <f t="shared" si="621"/>
        <v>66.959999999999994</v>
      </c>
      <c r="M7958" s="1">
        <v>43759</v>
      </c>
      <c r="N7958">
        <f t="shared" si="622"/>
        <v>2019</v>
      </c>
      <c r="O7958" s="1" t="str">
        <f t="shared" si="623"/>
        <v>October</v>
      </c>
      <c r="P7958" s="1" t="str">
        <f t="shared" si="624"/>
        <v>Monday</v>
      </c>
      <c r="Q7958" s="2">
        <v>0.14612268518518517</v>
      </c>
      <c r="R7958" t="s">
        <v>23</v>
      </c>
      <c r="S7958">
        <v>76.52</v>
      </c>
      <c r="T7958">
        <v>42.86</v>
      </c>
      <c r="U7958">
        <v>57.4</v>
      </c>
      <c r="V7958">
        <v>5</v>
      </c>
    </row>
    <row r="7959" spans="1:22" x14ac:dyDescent="0.25">
      <c r="A7959" t="s">
        <v>7993</v>
      </c>
      <c r="B7959" t="s">
        <v>18</v>
      </c>
      <c r="C7959" t="s">
        <v>19</v>
      </c>
      <c r="D7959" t="s">
        <v>27</v>
      </c>
      <c r="E7959" t="s">
        <v>21</v>
      </c>
      <c r="F7959" t="s">
        <v>46</v>
      </c>
      <c r="G7959">
        <v>72.14</v>
      </c>
      <c r="H7959">
        <v>2</v>
      </c>
      <c r="I7959">
        <v>7.2140000000000004</v>
      </c>
      <c r="J7959" s="7">
        <v>151.49</v>
      </c>
      <c r="K7959">
        <f t="shared" si="620"/>
        <v>191.63333333333335</v>
      </c>
      <c r="L7959">
        <f t="shared" si="621"/>
        <v>75.745000000000005</v>
      </c>
      <c r="M7959" s="1">
        <v>43748</v>
      </c>
      <c r="N7959">
        <f t="shared" si="622"/>
        <v>2019</v>
      </c>
      <c r="O7959" s="1" t="str">
        <f t="shared" si="623"/>
        <v>October</v>
      </c>
      <c r="P7959" s="1" t="str">
        <f t="shared" si="624"/>
        <v>Thursday</v>
      </c>
      <c r="Q7959" s="2">
        <v>0.86217592592592596</v>
      </c>
      <c r="R7959" t="s">
        <v>29</v>
      </c>
      <c r="S7959">
        <v>86.57</v>
      </c>
      <c r="T7959">
        <v>42.85</v>
      </c>
      <c r="U7959">
        <v>64.92</v>
      </c>
      <c r="V7959">
        <v>6.2</v>
      </c>
    </row>
    <row r="7960" spans="1:22" x14ac:dyDescent="0.25">
      <c r="A7960" t="s">
        <v>7994</v>
      </c>
      <c r="B7960" t="s">
        <v>25</v>
      </c>
      <c r="C7960" t="s">
        <v>19</v>
      </c>
      <c r="D7960" t="s">
        <v>27</v>
      </c>
      <c r="E7960" t="s">
        <v>21</v>
      </c>
      <c r="F7960" t="s">
        <v>28</v>
      </c>
      <c r="G7960">
        <v>5.59</v>
      </c>
      <c r="H7960">
        <v>3</v>
      </c>
      <c r="I7960">
        <v>0.83850000000000002</v>
      </c>
      <c r="J7960" s="7">
        <v>17.61</v>
      </c>
      <c r="K7960">
        <f t="shared" si="620"/>
        <v>284.25</v>
      </c>
      <c r="L7960">
        <f t="shared" si="621"/>
        <v>5.87</v>
      </c>
      <c r="M7960" s="1">
        <v>43755</v>
      </c>
      <c r="N7960">
        <f t="shared" si="622"/>
        <v>2019</v>
      </c>
      <c r="O7960" s="1" t="str">
        <f t="shared" si="623"/>
        <v>October</v>
      </c>
      <c r="P7960" s="1" t="str">
        <f t="shared" si="624"/>
        <v>Thursday</v>
      </c>
      <c r="Q7960" s="2">
        <v>0.42077546296296298</v>
      </c>
      <c r="R7960" t="s">
        <v>29</v>
      </c>
      <c r="S7960">
        <v>10.06</v>
      </c>
      <c r="T7960">
        <v>42.87</v>
      </c>
      <c r="U7960">
        <v>7.55</v>
      </c>
      <c r="V7960">
        <v>9.6999999999999993</v>
      </c>
    </row>
    <row r="7961" spans="1:22" x14ac:dyDescent="0.25">
      <c r="A7961" t="s">
        <v>7995</v>
      </c>
      <c r="B7961" t="s">
        <v>42</v>
      </c>
      <c r="C7961" t="s">
        <v>43</v>
      </c>
      <c r="D7961" t="s">
        <v>20</v>
      </c>
      <c r="E7961" t="s">
        <v>21</v>
      </c>
      <c r="F7961" t="s">
        <v>28</v>
      </c>
      <c r="G7961">
        <v>96.62</v>
      </c>
      <c r="H7961">
        <v>4</v>
      </c>
      <c r="I7961">
        <v>19.324000000000002</v>
      </c>
      <c r="J7961" s="7">
        <v>405.8</v>
      </c>
      <c r="K7961">
        <f t="shared" si="620"/>
        <v>392.2</v>
      </c>
      <c r="L7961">
        <f t="shared" si="621"/>
        <v>101.45</v>
      </c>
      <c r="M7961" s="1">
        <v>43760</v>
      </c>
      <c r="N7961">
        <f t="shared" si="622"/>
        <v>2019</v>
      </c>
      <c r="O7961" s="1" t="str">
        <f t="shared" si="623"/>
        <v>October</v>
      </c>
      <c r="P7961" s="1" t="str">
        <f t="shared" si="624"/>
        <v>Tuesday</v>
      </c>
      <c r="Q7961" s="2">
        <v>0.16993055555555556</v>
      </c>
      <c r="R7961" t="s">
        <v>33</v>
      </c>
      <c r="S7961">
        <v>231.89</v>
      </c>
      <c r="T7961">
        <v>42.86</v>
      </c>
      <c r="U7961">
        <v>173.91</v>
      </c>
      <c r="V7961">
        <v>6.5</v>
      </c>
    </row>
    <row r="7962" spans="1:22" x14ac:dyDescent="0.25">
      <c r="A7962" t="s">
        <v>7996</v>
      </c>
      <c r="B7962" t="s">
        <v>42</v>
      </c>
      <c r="C7962" t="s">
        <v>26</v>
      </c>
      <c r="D7962" t="s">
        <v>20</v>
      </c>
      <c r="E7962" t="s">
        <v>31</v>
      </c>
      <c r="F7962" t="s">
        <v>46</v>
      </c>
      <c r="G7962">
        <v>40.89</v>
      </c>
      <c r="H7962">
        <v>10</v>
      </c>
      <c r="I7962">
        <v>20.445</v>
      </c>
      <c r="J7962" s="7">
        <v>429.34</v>
      </c>
      <c r="K7962">
        <f t="shared" si="620"/>
        <v>296.42666666666668</v>
      </c>
      <c r="L7962">
        <f t="shared" si="621"/>
        <v>42.933999999999997</v>
      </c>
      <c r="M7962" s="1">
        <v>43765</v>
      </c>
      <c r="N7962">
        <f t="shared" si="622"/>
        <v>2019</v>
      </c>
      <c r="O7962" s="1" t="str">
        <f t="shared" si="623"/>
        <v>October</v>
      </c>
      <c r="P7962" s="1" t="str">
        <f t="shared" si="624"/>
        <v>Sunday</v>
      </c>
      <c r="Q7962" s="2">
        <v>0.14519675925925926</v>
      </c>
      <c r="R7962" t="s">
        <v>23</v>
      </c>
      <c r="S7962">
        <v>245.34</v>
      </c>
      <c r="T7962">
        <v>42.86</v>
      </c>
      <c r="U7962">
        <v>184</v>
      </c>
      <c r="V7962">
        <v>9.6999999999999993</v>
      </c>
    </row>
    <row r="7963" spans="1:22" x14ac:dyDescent="0.25">
      <c r="A7963" t="s">
        <v>7997</v>
      </c>
      <c r="B7963" t="s">
        <v>25</v>
      </c>
      <c r="C7963" t="s">
        <v>26</v>
      </c>
      <c r="D7963" t="s">
        <v>27</v>
      </c>
      <c r="E7963" t="s">
        <v>21</v>
      </c>
      <c r="F7963" t="s">
        <v>46</v>
      </c>
      <c r="G7963">
        <v>65.040000000000006</v>
      </c>
      <c r="H7963">
        <v>5</v>
      </c>
      <c r="I7963">
        <v>16.260000000000002</v>
      </c>
      <c r="J7963" s="7">
        <v>341.46</v>
      </c>
      <c r="K7963">
        <f t="shared" si="620"/>
        <v>193.14333333333332</v>
      </c>
      <c r="L7963">
        <f t="shared" si="621"/>
        <v>68.292000000000002</v>
      </c>
      <c r="M7963" s="1">
        <v>43762</v>
      </c>
      <c r="N7963">
        <f t="shared" si="622"/>
        <v>2019</v>
      </c>
      <c r="O7963" s="1" t="str">
        <f t="shared" si="623"/>
        <v>October</v>
      </c>
      <c r="P7963" s="1" t="str">
        <f t="shared" si="624"/>
        <v>Thursday</v>
      </c>
      <c r="Q7963" s="2">
        <v>0.72137731481481482</v>
      </c>
      <c r="R7963" t="s">
        <v>29</v>
      </c>
      <c r="S7963">
        <v>195.12</v>
      </c>
      <c r="T7963">
        <v>42.86</v>
      </c>
      <c r="U7963">
        <v>146.34</v>
      </c>
      <c r="V7963">
        <v>9.9</v>
      </c>
    </row>
    <row r="7964" spans="1:22" x14ac:dyDescent="0.25">
      <c r="A7964" t="s">
        <v>7998</v>
      </c>
      <c r="B7964" t="s">
        <v>18</v>
      </c>
      <c r="C7964" t="s">
        <v>43</v>
      </c>
      <c r="D7964" t="s">
        <v>20</v>
      </c>
      <c r="E7964" t="s">
        <v>21</v>
      </c>
      <c r="F7964" t="s">
        <v>36</v>
      </c>
      <c r="G7964">
        <v>28.21</v>
      </c>
      <c r="H7964">
        <v>4</v>
      </c>
      <c r="I7964">
        <v>5.6420000000000003</v>
      </c>
      <c r="J7964" s="7">
        <v>118.48</v>
      </c>
      <c r="K7964">
        <f t="shared" si="620"/>
        <v>179.17666666666665</v>
      </c>
      <c r="L7964">
        <f t="shared" si="621"/>
        <v>29.62</v>
      </c>
      <c r="M7964" s="1">
        <v>43741</v>
      </c>
      <c r="N7964">
        <f t="shared" si="622"/>
        <v>2019</v>
      </c>
      <c r="O7964" s="1" t="str">
        <f t="shared" si="623"/>
        <v>October</v>
      </c>
      <c r="P7964" s="1" t="str">
        <f t="shared" si="624"/>
        <v>Thursday</v>
      </c>
      <c r="Q7964" s="2">
        <v>0.43299768518518517</v>
      </c>
      <c r="R7964" t="s">
        <v>33</v>
      </c>
      <c r="S7964">
        <v>67.7</v>
      </c>
      <c r="T7964">
        <v>42.86</v>
      </c>
      <c r="U7964">
        <v>50.78</v>
      </c>
      <c r="V7964">
        <v>9.3000000000000007</v>
      </c>
    </row>
    <row r="7965" spans="1:22" x14ac:dyDescent="0.25">
      <c r="A7965" t="s">
        <v>7999</v>
      </c>
      <c r="B7965" t="s">
        <v>25</v>
      </c>
      <c r="C7965" t="s">
        <v>26</v>
      </c>
      <c r="D7965" t="s">
        <v>27</v>
      </c>
      <c r="E7965" t="s">
        <v>21</v>
      </c>
      <c r="F7965" t="s">
        <v>44</v>
      </c>
      <c r="G7965">
        <v>22.76</v>
      </c>
      <c r="H7965">
        <v>5</v>
      </c>
      <c r="I7965">
        <v>5.69</v>
      </c>
      <c r="J7965" s="7">
        <v>119.49</v>
      </c>
      <c r="K7965">
        <f t="shared" si="620"/>
        <v>292.53666666666669</v>
      </c>
      <c r="L7965">
        <f t="shared" si="621"/>
        <v>23.898</v>
      </c>
      <c r="M7965" s="1">
        <v>43763</v>
      </c>
      <c r="N7965">
        <f t="shared" si="622"/>
        <v>2019</v>
      </c>
      <c r="O7965" s="1" t="str">
        <f t="shared" si="623"/>
        <v>October</v>
      </c>
      <c r="P7965" s="1" t="str">
        <f t="shared" si="624"/>
        <v>Friday</v>
      </c>
      <c r="Q7965" s="2">
        <v>0.52678240740740745</v>
      </c>
      <c r="R7965" t="s">
        <v>33</v>
      </c>
      <c r="S7965">
        <v>68.28</v>
      </c>
      <c r="T7965">
        <v>42.86</v>
      </c>
      <c r="U7965">
        <v>51.21</v>
      </c>
      <c r="V7965">
        <v>9.9</v>
      </c>
    </row>
    <row r="7966" spans="1:22" x14ac:dyDescent="0.25">
      <c r="A7966" t="s">
        <v>8000</v>
      </c>
      <c r="B7966" t="s">
        <v>42</v>
      </c>
      <c r="C7966" t="s">
        <v>43</v>
      </c>
      <c r="D7966" t="s">
        <v>27</v>
      </c>
      <c r="E7966" t="s">
        <v>31</v>
      </c>
      <c r="F7966" t="s">
        <v>44</v>
      </c>
      <c r="G7966">
        <v>47.55</v>
      </c>
      <c r="H7966">
        <v>6</v>
      </c>
      <c r="I7966">
        <v>14.265000000000001</v>
      </c>
      <c r="J7966" s="7">
        <v>299.56</v>
      </c>
      <c r="K7966">
        <f t="shared" si="620"/>
        <v>460.3533333333333</v>
      </c>
      <c r="L7966">
        <f t="shared" si="621"/>
        <v>49.926666666666669</v>
      </c>
      <c r="M7966" s="1">
        <v>43763</v>
      </c>
      <c r="N7966">
        <f t="shared" si="622"/>
        <v>2019</v>
      </c>
      <c r="O7966" s="1" t="str">
        <f t="shared" si="623"/>
        <v>October</v>
      </c>
      <c r="P7966" s="1" t="str">
        <f t="shared" si="624"/>
        <v>Friday</v>
      </c>
      <c r="Q7966" s="2">
        <v>0.25533564814814813</v>
      </c>
      <c r="R7966" t="s">
        <v>33</v>
      </c>
      <c r="S7966">
        <v>171.18</v>
      </c>
      <c r="T7966">
        <v>42.86</v>
      </c>
      <c r="U7966">
        <v>128.38</v>
      </c>
      <c r="V7966">
        <v>6</v>
      </c>
    </row>
    <row r="7967" spans="1:22" x14ac:dyDescent="0.25">
      <c r="A7967" t="s">
        <v>8001</v>
      </c>
      <c r="B7967" t="s">
        <v>18</v>
      </c>
      <c r="C7967" t="s">
        <v>19</v>
      </c>
      <c r="D7967" t="s">
        <v>27</v>
      </c>
      <c r="E7967" t="s">
        <v>31</v>
      </c>
      <c r="F7967" t="s">
        <v>36</v>
      </c>
      <c r="G7967">
        <v>54.59</v>
      </c>
      <c r="H7967">
        <v>8</v>
      </c>
      <c r="I7967">
        <v>21.835999999999999</v>
      </c>
      <c r="J7967" s="7">
        <v>458.56</v>
      </c>
      <c r="K7967">
        <f t="shared" si="620"/>
        <v>450.24333333333334</v>
      </c>
      <c r="L7967">
        <f t="shared" si="621"/>
        <v>57.32</v>
      </c>
      <c r="M7967" s="1">
        <v>43750</v>
      </c>
      <c r="N7967">
        <f t="shared" si="622"/>
        <v>2019</v>
      </c>
      <c r="O7967" s="1" t="str">
        <f t="shared" si="623"/>
        <v>October</v>
      </c>
      <c r="P7967" s="1" t="str">
        <f t="shared" si="624"/>
        <v>Saturday</v>
      </c>
      <c r="Q7967" s="2">
        <v>0.41452546296296294</v>
      </c>
      <c r="R7967" t="s">
        <v>33</v>
      </c>
      <c r="S7967">
        <v>262.02999999999997</v>
      </c>
      <c r="T7967">
        <v>42.86</v>
      </c>
      <c r="U7967">
        <v>196.53</v>
      </c>
      <c r="V7967">
        <v>5.7</v>
      </c>
    </row>
    <row r="7968" spans="1:22" x14ac:dyDescent="0.25">
      <c r="A7968" t="s">
        <v>8002</v>
      </c>
      <c r="B7968" t="s">
        <v>25</v>
      </c>
      <c r="C7968" t="s">
        <v>26</v>
      </c>
      <c r="D7968" t="s">
        <v>27</v>
      </c>
      <c r="E7968" t="s">
        <v>21</v>
      </c>
      <c r="F7968" t="s">
        <v>44</v>
      </c>
      <c r="G7968">
        <v>98.88</v>
      </c>
      <c r="H7968">
        <v>6</v>
      </c>
      <c r="I7968">
        <v>29.664000000000001</v>
      </c>
      <c r="J7968" s="7">
        <v>622.94000000000005</v>
      </c>
      <c r="K7968">
        <f t="shared" si="620"/>
        <v>350.73</v>
      </c>
      <c r="L7968">
        <f t="shared" si="621"/>
        <v>103.82333333333334</v>
      </c>
      <c r="M7968" s="1">
        <v>43761</v>
      </c>
      <c r="N7968">
        <f t="shared" si="622"/>
        <v>2019</v>
      </c>
      <c r="O7968" s="1" t="str">
        <f t="shared" si="623"/>
        <v>October</v>
      </c>
      <c r="P7968" s="1" t="str">
        <f t="shared" si="624"/>
        <v>Wednesday</v>
      </c>
      <c r="Q7968" s="2">
        <v>0.48233796296296294</v>
      </c>
      <c r="R7968" t="s">
        <v>33</v>
      </c>
      <c r="S7968">
        <v>355.97</v>
      </c>
      <c r="T7968">
        <v>42.86</v>
      </c>
      <c r="U7968">
        <v>266.97000000000003</v>
      </c>
      <c r="V7968">
        <v>7.1</v>
      </c>
    </row>
    <row r="7969" spans="1:22" x14ac:dyDescent="0.25">
      <c r="A7969" t="s">
        <v>8003</v>
      </c>
      <c r="B7969" t="s">
        <v>25</v>
      </c>
      <c r="C7969" t="s">
        <v>43</v>
      </c>
      <c r="D7969" t="s">
        <v>20</v>
      </c>
      <c r="E7969" t="s">
        <v>21</v>
      </c>
      <c r="F7969" t="s">
        <v>46</v>
      </c>
      <c r="G7969">
        <v>28.49</v>
      </c>
      <c r="H7969">
        <v>9</v>
      </c>
      <c r="I7969">
        <v>12.820499999999999</v>
      </c>
      <c r="J7969" s="7">
        <v>269.23</v>
      </c>
      <c r="K7969">
        <f t="shared" si="620"/>
        <v>252.39666666666668</v>
      </c>
      <c r="L7969">
        <f t="shared" si="621"/>
        <v>29.914444444444445</v>
      </c>
      <c r="M7969" s="1">
        <v>43745</v>
      </c>
      <c r="N7969">
        <f t="shared" si="622"/>
        <v>2019</v>
      </c>
      <c r="O7969" s="1" t="str">
        <f t="shared" si="623"/>
        <v>October</v>
      </c>
      <c r="P7969" s="1" t="str">
        <f t="shared" si="624"/>
        <v>Monday</v>
      </c>
      <c r="Q7969" s="2">
        <v>0.86512731481481486</v>
      </c>
      <c r="R7969" t="s">
        <v>33</v>
      </c>
      <c r="S7969">
        <v>153.85</v>
      </c>
      <c r="T7969">
        <v>42.86</v>
      </c>
      <c r="U7969">
        <v>115.38</v>
      </c>
      <c r="V7969">
        <v>6</v>
      </c>
    </row>
    <row r="7970" spans="1:22" x14ac:dyDescent="0.25">
      <c r="A7970" t="s">
        <v>8004</v>
      </c>
      <c r="B7970" t="s">
        <v>42</v>
      </c>
      <c r="C7970" t="s">
        <v>19</v>
      </c>
      <c r="D7970" t="s">
        <v>20</v>
      </c>
      <c r="E7970" t="s">
        <v>31</v>
      </c>
      <c r="F7970" t="s">
        <v>46</v>
      </c>
      <c r="G7970">
        <v>25.4</v>
      </c>
      <c r="H7970">
        <v>6</v>
      </c>
      <c r="I7970">
        <v>7.62</v>
      </c>
      <c r="J7970" s="7">
        <v>160.02000000000001</v>
      </c>
      <c r="K7970">
        <f t="shared" si="620"/>
        <v>434.92</v>
      </c>
      <c r="L7970">
        <f t="shared" si="621"/>
        <v>26.67</v>
      </c>
      <c r="M7970" s="1">
        <v>43755</v>
      </c>
      <c r="N7970">
        <f t="shared" si="622"/>
        <v>2019</v>
      </c>
      <c r="O7970" s="1" t="str">
        <f t="shared" si="623"/>
        <v>October</v>
      </c>
      <c r="P7970" s="1" t="str">
        <f t="shared" si="624"/>
        <v>Thursday</v>
      </c>
      <c r="Q7970" s="2">
        <v>0.37982638888888887</v>
      </c>
      <c r="R7970" t="s">
        <v>23</v>
      </c>
      <c r="S7970">
        <v>91.44</v>
      </c>
      <c r="T7970">
        <v>42.86</v>
      </c>
      <c r="U7970">
        <v>68.58</v>
      </c>
      <c r="V7970">
        <v>9.3000000000000007</v>
      </c>
    </row>
    <row r="7971" spans="1:22" x14ac:dyDescent="0.25">
      <c r="A7971" t="s">
        <v>8005</v>
      </c>
      <c r="B7971" t="s">
        <v>25</v>
      </c>
      <c r="C7971" t="s">
        <v>26</v>
      </c>
      <c r="D7971" t="s">
        <v>20</v>
      </c>
      <c r="E7971" t="s">
        <v>21</v>
      </c>
      <c r="F7971" t="s">
        <v>36</v>
      </c>
      <c r="G7971">
        <v>78.08</v>
      </c>
      <c r="H7971">
        <v>4</v>
      </c>
      <c r="I7971">
        <v>15.616</v>
      </c>
      <c r="J7971" s="7">
        <v>327.94</v>
      </c>
      <c r="K7971">
        <f t="shared" si="620"/>
        <v>399.04333333333335</v>
      </c>
      <c r="L7971">
        <f t="shared" si="621"/>
        <v>81.984999999999999</v>
      </c>
      <c r="M7971" s="1">
        <v>43752</v>
      </c>
      <c r="N7971">
        <f t="shared" si="622"/>
        <v>2019</v>
      </c>
      <c r="O7971" s="1" t="str">
        <f t="shared" si="623"/>
        <v>October</v>
      </c>
      <c r="P7971" s="1" t="str">
        <f t="shared" si="624"/>
        <v>Monday</v>
      </c>
      <c r="Q7971" s="2">
        <v>0.89848379629629627</v>
      </c>
      <c r="R7971" t="s">
        <v>33</v>
      </c>
      <c r="S7971">
        <v>187.39</v>
      </c>
      <c r="T7971">
        <v>42.86</v>
      </c>
      <c r="U7971">
        <v>140.55000000000001</v>
      </c>
      <c r="V7971">
        <v>8.1999999999999993</v>
      </c>
    </row>
    <row r="7972" spans="1:22" x14ac:dyDescent="0.25">
      <c r="A7972" t="s">
        <v>8006</v>
      </c>
      <c r="B7972" t="s">
        <v>42</v>
      </c>
      <c r="C7972" t="s">
        <v>26</v>
      </c>
      <c r="D7972" t="s">
        <v>27</v>
      </c>
      <c r="E7972" t="s">
        <v>21</v>
      </c>
      <c r="F7972" t="s">
        <v>36</v>
      </c>
      <c r="G7972">
        <v>77.790000000000006</v>
      </c>
      <c r="H7972">
        <v>10</v>
      </c>
      <c r="I7972">
        <v>38.895000000000003</v>
      </c>
      <c r="J7972" s="7">
        <v>816.8</v>
      </c>
      <c r="K7972">
        <f t="shared" si="620"/>
        <v>397.18666666666667</v>
      </c>
      <c r="L7972">
        <f t="shared" si="621"/>
        <v>81.679999999999993</v>
      </c>
      <c r="M7972" s="1">
        <v>43747</v>
      </c>
      <c r="N7972">
        <f t="shared" si="622"/>
        <v>2019</v>
      </c>
      <c r="O7972" s="1" t="str">
        <f t="shared" si="623"/>
        <v>October</v>
      </c>
      <c r="P7972" s="1" t="str">
        <f t="shared" si="624"/>
        <v>Wednesday</v>
      </c>
      <c r="Q7972" s="2">
        <v>0.18962962962962962</v>
      </c>
      <c r="R7972" t="s">
        <v>33</v>
      </c>
      <c r="S7972">
        <v>466.74</v>
      </c>
      <c r="T7972">
        <v>42.86</v>
      </c>
      <c r="U7972">
        <v>350.06</v>
      </c>
      <c r="V7972">
        <v>7.9</v>
      </c>
    </row>
    <row r="7973" spans="1:22" x14ac:dyDescent="0.25">
      <c r="A7973" t="s">
        <v>8007</v>
      </c>
      <c r="B7973" t="s">
        <v>42</v>
      </c>
      <c r="C7973" t="s">
        <v>43</v>
      </c>
      <c r="D7973" t="s">
        <v>20</v>
      </c>
      <c r="E7973" t="s">
        <v>31</v>
      </c>
      <c r="F7973" t="s">
        <v>44</v>
      </c>
      <c r="G7973">
        <v>49.9</v>
      </c>
      <c r="H7973">
        <v>1</v>
      </c>
      <c r="I7973">
        <v>2.4950000000000001</v>
      </c>
      <c r="J7973" s="7">
        <v>52.39</v>
      </c>
      <c r="K7973">
        <f t="shared" si="620"/>
        <v>197.43999999999997</v>
      </c>
      <c r="L7973">
        <f t="shared" si="621"/>
        <v>52.39</v>
      </c>
      <c r="M7973" s="1">
        <v>43762</v>
      </c>
      <c r="N7973">
        <f t="shared" si="622"/>
        <v>2019</v>
      </c>
      <c r="O7973" s="1" t="str">
        <f t="shared" si="623"/>
        <v>October</v>
      </c>
      <c r="P7973" s="1" t="str">
        <f t="shared" si="624"/>
        <v>Thursday</v>
      </c>
      <c r="Q7973" s="2">
        <v>0.93717592592592591</v>
      </c>
      <c r="R7973" t="s">
        <v>29</v>
      </c>
      <c r="S7973">
        <v>29.94</v>
      </c>
      <c r="T7973">
        <v>42.85</v>
      </c>
      <c r="U7973">
        <v>22.45</v>
      </c>
      <c r="V7973">
        <v>7.2</v>
      </c>
    </row>
    <row r="7974" spans="1:22" x14ac:dyDescent="0.25">
      <c r="A7974" t="s">
        <v>8008</v>
      </c>
      <c r="B7974" t="s">
        <v>25</v>
      </c>
      <c r="C7974" t="s">
        <v>26</v>
      </c>
      <c r="D7974" t="s">
        <v>20</v>
      </c>
      <c r="E7974" t="s">
        <v>21</v>
      </c>
      <c r="F7974" t="s">
        <v>28</v>
      </c>
      <c r="G7974">
        <v>43.86</v>
      </c>
      <c r="H7974">
        <v>7</v>
      </c>
      <c r="I7974">
        <v>15.351000000000001</v>
      </c>
      <c r="J7974" s="7">
        <v>322.37</v>
      </c>
      <c r="K7974">
        <f t="shared" si="620"/>
        <v>493.46333333333337</v>
      </c>
      <c r="L7974">
        <f t="shared" si="621"/>
        <v>46.052857142857142</v>
      </c>
      <c r="M7974" s="1">
        <v>43750</v>
      </c>
      <c r="N7974">
        <f t="shared" si="622"/>
        <v>2019</v>
      </c>
      <c r="O7974" s="1" t="str">
        <f t="shared" si="623"/>
        <v>October</v>
      </c>
      <c r="P7974" s="1" t="str">
        <f t="shared" si="624"/>
        <v>Saturday</v>
      </c>
      <c r="Q7974" s="2">
        <v>0.36826388888888889</v>
      </c>
      <c r="R7974" t="s">
        <v>23</v>
      </c>
      <c r="S7974">
        <v>184.21</v>
      </c>
      <c r="T7974">
        <v>42.86</v>
      </c>
      <c r="U7974">
        <v>138.16</v>
      </c>
      <c r="V7974">
        <v>8</v>
      </c>
    </row>
    <row r="7975" spans="1:22" x14ac:dyDescent="0.25">
      <c r="A7975" t="s">
        <v>8009</v>
      </c>
      <c r="B7975" t="s">
        <v>18</v>
      </c>
      <c r="C7975" t="s">
        <v>43</v>
      </c>
      <c r="D7975" t="s">
        <v>20</v>
      </c>
      <c r="E7975" t="s">
        <v>21</v>
      </c>
      <c r="F7975" t="s">
        <v>22</v>
      </c>
      <c r="G7975">
        <v>25.9</v>
      </c>
      <c r="H7975">
        <v>8</v>
      </c>
      <c r="I7975">
        <v>10.36</v>
      </c>
      <c r="J7975" s="7">
        <v>217.56</v>
      </c>
      <c r="K7975">
        <f t="shared" si="620"/>
        <v>420.99</v>
      </c>
      <c r="L7975">
        <f t="shared" si="621"/>
        <v>27.195</v>
      </c>
      <c r="M7975" s="1">
        <v>43747</v>
      </c>
      <c r="N7975">
        <f t="shared" si="622"/>
        <v>2019</v>
      </c>
      <c r="O7975" s="1" t="str">
        <f t="shared" si="623"/>
        <v>October</v>
      </c>
      <c r="P7975" s="1" t="str">
        <f t="shared" si="624"/>
        <v>Wednesday</v>
      </c>
      <c r="Q7975" s="2">
        <v>0.63047453703703704</v>
      </c>
      <c r="R7975" t="s">
        <v>29</v>
      </c>
      <c r="S7975">
        <v>124.32</v>
      </c>
      <c r="T7975">
        <v>42.86</v>
      </c>
      <c r="U7975">
        <v>93.24</v>
      </c>
      <c r="V7975">
        <v>8.5</v>
      </c>
    </row>
    <row r="7976" spans="1:22" x14ac:dyDescent="0.25">
      <c r="A7976" t="s">
        <v>8010</v>
      </c>
      <c r="B7976" t="s">
        <v>42</v>
      </c>
      <c r="C7976" t="s">
        <v>26</v>
      </c>
      <c r="D7976" t="s">
        <v>27</v>
      </c>
      <c r="E7976" t="s">
        <v>21</v>
      </c>
      <c r="F7976" t="s">
        <v>46</v>
      </c>
      <c r="G7976">
        <v>99.52</v>
      </c>
      <c r="H7976">
        <v>9</v>
      </c>
      <c r="I7976">
        <v>44.783999999999999</v>
      </c>
      <c r="J7976" s="7">
        <v>940.46</v>
      </c>
      <c r="K7976">
        <f t="shared" si="620"/>
        <v>431.01666666666671</v>
      </c>
      <c r="L7976">
        <f t="shared" si="621"/>
        <v>104.49555555555555</v>
      </c>
      <c r="M7976" s="1">
        <v>43756</v>
      </c>
      <c r="N7976">
        <f t="shared" si="622"/>
        <v>2019</v>
      </c>
      <c r="O7976" s="1" t="str">
        <f t="shared" si="623"/>
        <v>October</v>
      </c>
      <c r="P7976" s="1" t="str">
        <f t="shared" si="624"/>
        <v>Friday</v>
      </c>
      <c r="Q7976" s="2">
        <v>0.91689814814814818</v>
      </c>
      <c r="R7976" t="s">
        <v>29</v>
      </c>
      <c r="S7976">
        <v>537.41</v>
      </c>
      <c r="T7976">
        <v>42.86</v>
      </c>
      <c r="U7976">
        <v>403.05</v>
      </c>
      <c r="V7976">
        <v>5</v>
      </c>
    </row>
    <row r="7977" spans="1:22" x14ac:dyDescent="0.25">
      <c r="A7977" t="s">
        <v>8011</v>
      </c>
      <c r="B7977" t="s">
        <v>42</v>
      </c>
      <c r="C7977" t="s">
        <v>19</v>
      </c>
      <c r="D7977" t="s">
        <v>20</v>
      </c>
      <c r="E7977" t="s">
        <v>21</v>
      </c>
      <c r="F7977" t="s">
        <v>28</v>
      </c>
      <c r="G7977">
        <v>99.95</v>
      </c>
      <c r="H7977">
        <v>1</v>
      </c>
      <c r="I7977">
        <v>4.9974999999999996</v>
      </c>
      <c r="J7977" s="7">
        <v>104.95</v>
      </c>
      <c r="K7977">
        <f t="shared" si="620"/>
        <v>237.23666666666668</v>
      </c>
      <c r="L7977">
        <f t="shared" si="621"/>
        <v>104.95</v>
      </c>
      <c r="M7977" s="1">
        <v>43745</v>
      </c>
      <c r="N7977">
        <f t="shared" si="622"/>
        <v>2019</v>
      </c>
      <c r="O7977" s="1" t="str">
        <f t="shared" si="623"/>
        <v>October</v>
      </c>
      <c r="P7977" s="1" t="str">
        <f t="shared" si="624"/>
        <v>Monday</v>
      </c>
      <c r="Q7977" s="2">
        <v>0.62489583333333332</v>
      </c>
      <c r="R7977" t="s">
        <v>23</v>
      </c>
      <c r="S7977">
        <v>59.97</v>
      </c>
      <c r="T7977">
        <v>42.86</v>
      </c>
      <c r="U7977">
        <v>44.98</v>
      </c>
      <c r="V7977">
        <v>9</v>
      </c>
    </row>
    <row r="7978" spans="1:22" x14ac:dyDescent="0.25">
      <c r="A7978" t="s">
        <v>8012</v>
      </c>
      <c r="B7978" t="s">
        <v>25</v>
      </c>
      <c r="C7978" t="s">
        <v>43</v>
      </c>
      <c r="D7978" t="s">
        <v>27</v>
      </c>
      <c r="E7978" t="s">
        <v>31</v>
      </c>
      <c r="F7978" t="s">
        <v>28</v>
      </c>
      <c r="G7978">
        <v>47.17</v>
      </c>
      <c r="H7978">
        <v>5</v>
      </c>
      <c r="I7978">
        <v>11.7925</v>
      </c>
      <c r="J7978" s="7">
        <v>247.64</v>
      </c>
      <c r="K7978">
        <f t="shared" si="620"/>
        <v>374.0333333333333</v>
      </c>
      <c r="L7978">
        <f t="shared" si="621"/>
        <v>49.527999999999999</v>
      </c>
      <c r="M7978" s="1">
        <v>43757</v>
      </c>
      <c r="N7978">
        <f t="shared" si="622"/>
        <v>2019</v>
      </c>
      <c r="O7978" s="1" t="str">
        <f t="shared" si="623"/>
        <v>October</v>
      </c>
      <c r="P7978" s="1" t="str">
        <f t="shared" si="624"/>
        <v>Saturday</v>
      </c>
      <c r="Q7978" s="2">
        <v>0.28038194444444442</v>
      </c>
      <c r="R7978" t="s">
        <v>29</v>
      </c>
      <c r="S7978">
        <v>141.51</v>
      </c>
      <c r="T7978">
        <v>42.86</v>
      </c>
      <c r="U7978">
        <v>106.13</v>
      </c>
      <c r="V7978">
        <v>6.7</v>
      </c>
    </row>
    <row r="7979" spans="1:22" x14ac:dyDescent="0.25">
      <c r="A7979" t="s">
        <v>8013</v>
      </c>
      <c r="B7979" t="s">
        <v>42</v>
      </c>
      <c r="C7979" t="s">
        <v>43</v>
      </c>
      <c r="D7979" t="s">
        <v>20</v>
      </c>
      <c r="E7979" t="s">
        <v>21</v>
      </c>
      <c r="F7979" t="s">
        <v>44</v>
      </c>
      <c r="G7979">
        <v>48.86</v>
      </c>
      <c r="H7979">
        <v>7</v>
      </c>
      <c r="I7979">
        <v>17.100999999999999</v>
      </c>
      <c r="J7979" s="7">
        <v>359.12</v>
      </c>
      <c r="K7979">
        <f t="shared" si="620"/>
        <v>304.49333333333334</v>
      </c>
      <c r="L7979">
        <f t="shared" si="621"/>
        <v>51.302857142857142</v>
      </c>
      <c r="M7979" s="1">
        <v>43748</v>
      </c>
      <c r="N7979">
        <f t="shared" si="622"/>
        <v>2019</v>
      </c>
      <c r="O7979" s="1" t="str">
        <f t="shared" si="623"/>
        <v>October</v>
      </c>
      <c r="P7979" s="1" t="str">
        <f t="shared" si="624"/>
        <v>Thursday</v>
      </c>
      <c r="Q7979" s="2">
        <v>1.0671296296296297E-2</v>
      </c>
      <c r="R7979" t="s">
        <v>23</v>
      </c>
      <c r="S7979">
        <v>205.21</v>
      </c>
      <c r="T7979">
        <v>42.86</v>
      </c>
      <c r="U7979">
        <v>153.91</v>
      </c>
      <c r="V7979">
        <v>8.1</v>
      </c>
    </row>
    <row r="7980" spans="1:22" x14ac:dyDescent="0.25">
      <c r="A7980" t="s">
        <v>8014</v>
      </c>
      <c r="B7980" t="s">
        <v>42</v>
      </c>
      <c r="C7980" t="s">
        <v>26</v>
      </c>
      <c r="D7980" t="s">
        <v>27</v>
      </c>
      <c r="E7980" t="s">
        <v>31</v>
      </c>
      <c r="F7980" t="s">
        <v>32</v>
      </c>
      <c r="G7980">
        <v>98.16</v>
      </c>
      <c r="H7980">
        <v>5</v>
      </c>
      <c r="I7980">
        <v>24.54</v>
      </c>
      <c r="J7980" s="7">
        <v>515.34</v>
      </c>
      <c r="K7980">
        <f t="shared" si="620"/>
        <v>494.67666666666668</v>
      </c>
      <c r="L7980">
        <f t="shared" si="621"/>
        <v>103.06800000000001</v>
      </c>
      <c r="M7980" s="1">
        <v>43743</v>
      </c>
      <c r="N7980">
        <f t="shared" si="622"/>
        <v>2019</v>
      </c>
      <c r="O7980" s="1" t="str">
        <f t="shared" si="623"/>
        <v>October</v>
      </c>
      <c r="P7980" s="1" t="str">
        <f t="shared" si="624"/>
        <v>Saturday</v>
      </c>
      <c r="Q7980" s="2">
        <v>0.46094907407407409</v>
      </c>
      <c r="R7980" t="s">
        <v>29</v>
      </c>
      <c r="S7980">
        <v>294.48</v>
      </c>
      <c r="T7980">
        <v>42.86</v>
      </c>
      <c r="U7980">
        <v>220.86</v>
      </c>
      <c r="V7980">
        <v>6.1</v>
      </c>
    </row>
    <row r="7981" spans="1:22" x14ac:dyDescent="0.25">
      <c r="A7981" t="s">
        <v>8015</v>
      </c>
      <c r="B7981" t="s">
        <v>42</v>
      </c>
      <c r="C7981" t="s">
        <v>26</v>
      </c>
      <c r="D7981" t="s">
        <v>20</v>
      </c>
      <c r="E7981" t="s">
        <v>31</v>
      </c>
      <c r="F7981" t="s">
        <v>44</v>
      </c>
      <c r="G7981">
        <v>37.159999999999997</v>
      </c>
      <c r="H7981">
        <v>1</v>
      </c>
      <c r="I7981">
        <v>1.8580000000000001</v>
      </c>
      <c r="J7981" s="7">
        <v>39.020000000000003</v>
      </c>
      <c r="K7981">
        <f t="shared" si="620"/>
        <v>352.65333333333336</v>
      </c>
      <c r="L7981">
        <f t="shared" si="621"/>
        <v>39.020000000000003</v>
      </c>
      <c r="M7981" s="1">
        <v>43758</v>
      </c>
      <c r="N7981">
        <f t="shared" si="622"/>
        <v>2019</v>
      </c>
      <c r="O7981" s="1" t="str">
        <f t="shared" si="623"/>
        <v>October</v>
      </c>
      <c r="P7981" s="1" t="str">
        <f t="shared" si="624"/>
        <v>Sunday</v>
      </c>
      <c r="Q7981" s="2">
        <v>0.47258101851851853</v>
      </c>
      <c r="R7981" t="s">
        <v>23</v>
      </c>
      <c r="S7981">
        <v>22.3</v>
      </c>
      <c r="T7981">
        <v>42.85</v>
      </c>
      <c r="U7981">
        <v>16.72</v>
      </c>
      <c r="V7981">
        <v>8.3000000000000007</v>
      </c>
    </row>
    <row r="7982" spans="1:22" x14ac:dyDescent="0.25">
      <c r="A7982" t="s">
        <v>8016</v>
      </c>
      <c r="B7982" t="s">
        <v>18</v>
      </c>
      <c r="C7982" t="s">
        <v>43</v>
      </c>
      <c r="D7982" t="s">
        <v>27</v>
      </c>
      <c r="E7982" t="s">
        <v>21</v>
      </c>
      <c r="F7982" t="s">
        <v>44</v>
      </c>
      <c r="G7982">
        <v>88.54</v>
      </c>
      <c r="H7982">
        <v>10</v>
      </c>
      <c r="I7982">
        <v>44.27</v>
      </c>
      <c r="J7982" s="7">
        <v>929.67</v>
      </c>
      <c r="K7982">
        <f t="shared" si="620"/>
        <v>461.93666666666667</v>
      </c>
      <c r="L7982">
        <f t="shared" si="621"/>
        <v>92.966999999999999</v>
      </c>
      <c r="M7982" s="1">
        <v>43760</v>
      </c>
      <c r="N7982">
        <f t="shared" si="622"/>
        <v>2019</v>
      </c>
      <c r="O7982" s="1" t="str">
        <f t="shared" si="623"/>
        <v>October</v>
      </c>
      <c r="P7982" s="1" t="str">
        <f t="shared" si="624"/>
        <v>Tuesday</v>
      </c>
      <c r="Q7982" s="2">
        <v>0.4518287037037037</v>
      </c>
      <c r="R7982" t="s">
        <v>33</v>
      </c>
      <c r="S7982">
        <v>531.24</v>
      </c>
      <c r="T7982">
        <v>42.86</v>
      </c>
      <c r="U7982">
        <v>398.43</v>
      </c>
      <c r="V7982">
        <v>9.1</v>
      </c>
    </row>
    <row r="7983" spans="1:22" x14ac:dyDescent="0.25">
      <c r="A7983" t="s">
        <v>8017</v>
      </c>
      <c r="B7983" t="s">
        <v>25</v>
      </c>
      <c r="C7983" t="s">
        <v>43</v>
      </c>
      <c r="D7983" t="s">
        <v>27</v>
      </c>
      <c r="E7983" t="s">
        <v>31</v>
      </c>
      <c r="F7983" t="s">
        <v>46</v>
      </c>
      <c r="G7983">
        <v>14.17</v>
      </c>
      <c r="H7983">
        <v>6</v>
      </c>
      <c r="I7983">
        <v>4.2510000000000003</v>
      </c>
      <c r="J7983" s="7">
        <v>89.27</v>
      </c>
      <c r="K7983">
        <f t="shared" si="620"/>
        <v>371.42666666666668</v>
      </c>
      <c r="L7983">
        <f t="shared" si="621"/>
        <v>14.878333333333332</v>
      </c>
      <c r="M7983" s="1">
        <v>43760</v>
      </c>
      <c r="N7983">
        <f t="shared" si="622"/>
        <v>2019</v>
      </c>
      <c r="O7983" s="1" t="str">
        <f t="shared" si="623"/>
        <v>October</v>
      </c>
      <c r="P7983" s="1" t="str">
        <f t="shared" si="624"/>
        <v>Tuesday</v>
      </c>
      <c r="Q7983" s="2">
        <v>0.87383101851851852</v>
      </c>
      <c r="R7983" t="s">
        <v>33</v>
      </c>
      <c r="S7983">
        <v>51.01</v>
      </c>
      <c r="T7983">
        <v>42.86</v>
      </c>
      <c r="U7983">
        <v>38.26</v>
      </c>
      <c r="V7983">
        <v>5.0999999999999996</v>
      </c>
    </row>
    <row r="7984" spans="1:22" x14ac:dyDescent="0.25">
      <c r="A7984" t="s">
        <v>8018</v>
      </c>
      <c r="B7984" t="s">
        <v>25</v>
      </c>
      <c r="C7984" t="s">
        <v>26</v>
      </c>
      <c r="D7984" t="s">
        <v>20</v>
      </c>
      <c r="E7984" t="s">
        <v>31</v>
      </c>
      <c r="F7984" t="s">
        <v>28</v>
      </c>
      <c r="G7984">
        <v>87.35</v>
      </c>
      <c r="H7984">
        <v>4</v>
      </c>
      <c r="I7984">
        <v>17.47</v>
      </c>
      <c r="J7984" s="7">
        <v>366.87</v>
      </c>
      <c r="K7984">
        <f t="shared" si="620"/>
        <v>467.16666666666669</v>
      </c>
      <c r="L7984">
        <f t="shared" si="621"/>
        <v>91.717500000000001</v>
      </c>
      <c r="M7984" s="1">
        <v>43765</v>
      </c>
      <c r="N7984">
        <f t="shared" si="622"/>
        <v>2019</v>
      </c>
      <c r="O7984" s="1" t="str">
        <f t="shared" si="623"/>
        <v>October</v>
      </c>
      <c r="P7984" s="1" t="str">
        <f t="shared" si="624"/>
        <v>Sunday</v>
      </c>
      <c r="Q7984" s="2">
        <v>0.41420138888888891</v>
      </c>
      <c r="R7984" t="s">
        <v>33</v>
      </c>
      <c r="S7984">
        <v>209.64</v>
      </c>
      <c r="T7984">
        <v>42.86</v>
      </c>
      <c r="U7984">
        <v>157.22999999999999</v>
      </c>
      <c r="V7984">
        <v>5.8</v>
      </c>
    </row>
    <row r="7985" spans="1:22" x14ac:dyDescent="0.25">
      <c r="A7985" t="s">
        <v>8019</v>
      </c>
      <c r="B7985" t="s">
        <v>18</v>
      </c>
      <c r="C7985" t="s">
        <v>19</v>
      </c>
      <c r="D7985" t="s">
        <v>27</v>
      </c>
      <c r="E7985" t="s">
        <v>31</v>
      </c>
      <c r="F7985" t="s">
        <v>28</v>
      </c>
      <c r="G7985">
        <v>78.349999999999994</v>
      </c>
      <c r="H7985">
        <v>8</v>
      </c>
      <c r="I7985">
        <v>31.34</v>
      </c>
      <c r="J7985" s="7">
        <v>658.14</v>
      </c>
      <c r="K7985">
        <f t="shared" si="620"/>
        <v>403.3</v>
      </c>
      <c r="L7985">
        <f t="shared" si="621"/>
        <v>82.267499999999998</v>
      </c>
      <c r="M7985" s="1">
        <v>43742</v>
      </c>
      <c r="N7985">
        <f t="shared" si="622"/>
        <v>2019</v>
      </c>
      <c r="O7985" s="1" t="str">
        <f t="shared" si="623"/>
        <v>October</v>
      </c>
      <c r="P7985" s="1" t="str">
        <f t="shared" si="624"/>
        <v>Friday</v>
      </c>
      <c r="Q7985" s="2">
        <v>0.92987268518518518</v>
      </c>
      <c r="R7985" t="s">
        <v>33</v>
      </c>
      <c r="S7985">
        <v>376.08</v>
      </c>
      <c r="T7985">
        <v>42.86</v>
      </c>
      <c r="U7985">
        <v>282.06</v>
      </c>
      <c r="V7985">
        <v>9.5</v>
      </c>
    </row>
    <row r="7986" spans="1:22" x14ac:dyDescent="0.25">
      <c r="A7986" t="s">
        <v>8020</v>
      </c>
      <c r="B7986" t="s">
        <v>42</v>
      </c>
      <c r="C7986" t="s">
        <v>19</v>
      </c>
      <c r="D7986" t="s">
        <v>27</v>
      </c>
      <c r="E7986" t="s">
        <v>31</v>
      </c>
      <c r="F7986" t="s">
        <v>28</v>
      </c>
      <c r="G7986">
        <v>39.840000000000003</v>
      </c>
      <c r="H7986">
        <v>9</v>
      </c>
      <c r="I7986">
        <v>17.928000000000001</v>
      </c>
      <c r="J7986" s="7">
        <v>376.49</v>
      </c>
      <c r="K7986">
        <f t="shared" si="620"/>
        <v>291.47666666666669</v>
      </c>
      <c r="L7986">
        <f t="shared" si="621"/>
        <v>41.832222222222221</v>
      </c>
      <c r="M7986" s="1">
        <v>43747</v>
      </c>
      <c r="N7986">
        <f t="shared" si="622"/>
        <v>2019</v>
      </c>
      <c r="O7986" s="1" t="str">
        <f t="shared" si="623"/>
        <v>October</v>
      </c>
      <c r="P7986" s="1" t="str">
        <f t="shared" si="624"/>
        <v>Wednesday</v>
      </c>
      <c r="Q7986" s="2">
        <v>0.74414351851851857</v>
      </c>
      <c r="R7986" t="s">
        <v>23</v>
      </c>
      <c r="S7986">
        <v>215.14</v>
      </c>
      <c r="T7986">
        <v>42.86</v>
      </c>
      <c r="U7986">
        <v>161.35</v>
      </c>
      <c r="V7986">
        <v>9.1999999999999993</v>
      </c>
    </row>
    <row r="7987" spans="1:22" x14ac:dyDescent="0.25">
      <c r="A7987" t="s">
        <v>8021</v>
      </c>
      <c r="B7987" t="s">
        <v>18</v>
      </c>
      <c r="C7987" t="s">
        <v>19</v>
      </c>
      <c r="D7987" t="s">
        <v>20</v>
      </c>
      <c r="E7987" t="s">
        <v>31</v>
      </c>
      <c r="F7987" t="s">
        <v>28</v>
      </c>
      <c r="G7987">
        <v>41.73</v>
      </c>
      <c r="H7987">
        <v>4</v>
      </c>
      <c r="I7987">
        <v>8.3460000000000001</v>
      </c>
      <c r="J7987" s="7">
        <v>175.27</v>
      </c>
      <c r="K7987">
        <f t="shared" si="620"/>
        <v>168.99333333333337</v>
      </c>
      <c r="L7987">
        <f t="shared" si="621"/>
        <v>43.817500000000003</v>
      </c>
      <c r="M7987" s="1">
        <v>43743</v>
      </c>
      <c r="N7987">
        <f t="shared" si="622"/>
        <v>2019</v>
      </c>
      <c r="O7987" s="1" t="str">
        <f t="shared" si="623"/>
        <v>October</v>
      </c>
      <c r="P7987" s="1" t="str">
        <f t="shared" si="624"/>
        <v>Saturday</v>
      </c>
      <c r="Q7987" s="2">
        <v>0.34060185185185188</v>
      </c>
      <c r="R7987" t="s">
        <v>29</v>
      </c>
      <c r="S7987">
        <v>100.15</v>
      </c>
      <c r="T7987">
        <v>42.86</v>
      </c>
      <c r="U7987">
        <v>75.12</v>
      </c>
      <c r="V7987">
        <v>6.5</v>
      </c>
    </row>
    <row r="7988" spans="1:22" x14ac:dyDescent="0.25">
      <c r="A7988" t="s">
        <v>8022</v>
      </c>
      <c r="B7988" t="s">
        <v>42</v>
      </c>
      <c r="C7988" t="s">
        <v>43</v>
      </c>
      <c r="D7988" t="s">
        <v>27</v>
      </c>
      <c r="E7988" t="s">
        <v>31</v>
      </c>
      <c r="F7988" t="s">
        <v>22</v>
      </c>
      <c r="G7988">
        <v>43.9</v>
      </c>
      <c r="H7988">
        <v>7</v>
      </c>
      <c r="I7988">
        <v>15.365</v>
      </c>
      <c r="J7988" s="7">
        <v>322.67</v>
      </c>
      <c r="K7988">
        <f t="shared" si="620"/>
        <v>161.97666666666669</v>
      </c>
      <c r="L7988">
        <f t="shared" si="621"/>
        <v>46.095714285714287</v>
      </c>
      <c r="M7988" s="1">
        <v>43746</v>
      </c>
      <c r="N7988">
        <f t="shared" si="622"/>
        <v>2019</v>
      </c>
      <c r="O7988" s="1" t="str">
        <f t="shared" si="623"/>
        <v>October</v>
      </c>
      <c r="P7988" s="1" t="str">
        <f t="shared" si="624"/>
        <v>Tuesday</v>
      </c>
      <c r="Q7988" s="2">
        <v>0.3803009259259259</v>
      </c>
      <c r="R7988" t="s">
        <v>23</v>
      </c>
      <c r="S7988">
        <v>184.38</v>
      </c>
      <c r="T7988">
        <v>42.86</v>
      </c>
      <c r="U7988">
        <v>138.29</v>
      </c>
      <c r="V7988">
        <v>8.6999999999999993</v>
      </c>
    </row>
    <row r="7989" spans="1:22" x14ac:dyDescent="0.25">
      <c r="A7989" t="s">
        <v>8023</v>
      </c>
      <c r="B7989" t="s">
        <v>42</v>
      </c>
      <c r="C7989" t="s">
        <v>26</v>
      </c>
      <c r="D7989" t="s">
        <v>27</v>
      </c>
      <c r="E7989" t="s">
        <v>21</v>
      </c>
      <c r="F7989" t="s">
        <v>36</v>
      </c>
      <c r="G7989">
        <v>8.61</v>
      </c>
      <c r="H7989">
        <v>1</v>
      </c>
      <c r="I7989">
        <v>0.43049999999999999</v>
      </c>
      <c r="J7989" s="7">
        <v>9.0399999999999991</v>
      </c>
      <c r="K7989">
        <f t="shared" si="620"/>
        <v>97.54</v>
      </c>
      <c r="L7989">
        <f t="shared" si="621"/>
        <v>9.0399999999999991</v>
      </c>
      <c r="M7989" s="1">
        <v>43739</v>
      </c>
      <c r="N7989">
        <f t="shared" si="622"/>
        <v>2019</v>
      </c>
      <c r="O7989" s="1" t="str">
        <f t="shared" si="623"/>
        <v>October</v>
      </c>
      <c r="P7989" s="1" t="str">
        <f t="shared" si="624"/>
        <v>Tuesday</v>
      </c>
      <c r="Q7989" s="2">
        <v>0.79598379629629634</v>
      </c>
      <c r="R7989" t="s">
        <v>29</v>
      </c>
      <c r="S7989">
        <v>5.17</v>
      </c>
      <c r="T7989">
        <v>42.81</v>
      </c>
      <c r="U7989">
        <v>3.87</v>
      </c>
      <c r="V7989">
        <v>5.8</v>
      </c>
    </row>
    <row r="7990" spans="1:22" x14ac:dyDescent="0.25">
      <c r="A7990" t="s">
        <v>8024</v>
      </c>
      <c r="B7990" t="s">
        <v>25</v>
      </c>
      <c r="C7990" t="s">
        <v>26</v>
      </c>
      <c r="D7990" t="s">
        <v>20</v>
      </c>
      <c r="E7990" t="s">
        <v>31</v>
      </c>
      <c r="F7990" t="s">
        <v>44</v>
      </c>
      <c r="G7990">
        <v>36.72</v>
      </c>
      <c r="H7990">
        <v>4</v>
      </c>
      <c r="I7990">
        <v>7.3440000000000003</v>
      </c>
      <c r="J7990" s="7">
        <v>154.22</v>
      </c>
      <c r="K7990">
        <f t="shared" si="620"/>
        <v>179.64666666666668</v>
      </c>
      <c r="L7990">
        <f t="shared" si="621"/>
        <v>38.555</v>
      </c>
      <c r="M7990" s="1">
        <v>43749</v>
      </c>
      <c r="N7990">
        <f t="shared" si="622"/>
        <v>2019</v>
      </c>
      <c r="O7990" s="1" t="str">
        <f t="shared" si="623"/>
        <v>October</v>
      </c>
      <c r="P7990" s="1" t="str">
        <f t="shared" si="624"/>
        <v>Friday</v>
      </c>
      <c r="Q7990" s="2">
        <v>0.14048611111111112</v>
      </c>
      <c r="R7990" t="s">
        <v>29</v>
      </c>
      <c r="S7990">
        <v>88.13</v>
      </c>
      <c r="T7990">
        <v>42.85</v>
      </c>
      <c r="U7990">
        <v>66.09</v>
      </c>
      <c r="V7990">
        <v>7.7</v>
      </c>
    </row>
    <row r="7991" spans="1:22" x14ac:dyDescent="0.25">
      <c r="A7991" t="s">
        <v>8025</v>
      </c>
      <c r="B7991" t="s">
        <v>42</v>
      </c>
      <c r="C7991" t="s">
        <v>26</v>
      </c>
      <c r="D7991" t="s">
        <v>20</v>
      </c>
      <c r="E7991" t="s">
        <v>31</v>
      </c>
      <c r="F7991" t="s">
        <v>22</v>
      </c>
      <c r="G7991">
        <v>30.8</v>
      </c>
      <c r="H7991">
        <v>4</v>
      </c>
      <c r="I7991">
        <v>6.16</v>
      </c>
      <c r="J7991" s="7">
        <v>129.36000000000001</v>
      </c>
      <c r="K7991">
        <f t="shared" si="620"/>
        <v>260.02333333333337</v>
      </c>
      <c r="L7991">
        <f t="shared" si="621"/>
        <v>32.340000000000003</v>
      </c>
      <c r="M7991" s="1">
        <v>43749</v>
      </c>
      <c r="N7991">
        <f t="shared" si="622"/>
        <v>2019</v>
      </c>
      <c r="O7991" s="1" t="str">
        <f t="shared" si="623"/>
        <v>October</v>
      </c>
      <c r="P7991" s="1" t="str">
        <f t="shared" si="624"/>
        <v>Friday</v>
      </c>
      <c r="Q7991" s="2">
        <v>0.80510416666666662</v>
      </c>
      <c r="R7991" t="s">
        <v>29</v>
      </c>
      <c r="S7991">
        <v>73.92</v>
      </c>
      <c r="T7991">
        <v>42.86</v>
      </c>
      <c r="U7991">
        <v>55.44</v>
      </c>
      <c r="V7991">
        <v>8.4</v>
      </c>
    </row>
    <row r="7992" spans="1:22" x14ac:dyDescent="0.25">
      <c r="A7992" t="s">
        <v>8026</v>
      </c>
      <c r="B7992" t="s">
        <v>42</v>
      </c>
      <c r="C7992" t="s">
        <v>26</v>
      </c>
      <c r="D7992" t="s">
        <v>27</v>
      </c>
      <c r="E7992" t="s">
        <v>21</v>
      </c>
      <c r="F7992" t="s">
        <v>32</v>
      </c>
      <c r="G7992">
        <v>24.32</v>
      </c>
      <c r="H7992">
        <v>10</v>
      </c>
      <c r="I7992">
        <v>12.16</v>
      </c>
      <c r="J7992" s="7">
        <v>255.36</v>
      </c>
      <c r="K7992">
        <f t="shared" si="620"/>
        <v>290.18333333333334</v>
      </c>
      <c r="L7992">
        <f t="shared" si="621"/>
        <v>25.536000000000001</v>
      </c>
      <c r="M7992" s="1">
        <v>43763</v>
      </c>
      <c r="N7992">
        <f t="shared" si="622"/>
        <v>2019</v>
      </c>
      <c r="O7992" s="1" t="str">
        <f t="shared" si="623"/>
        <v>October</v>
      </c>
      <c r="P7992" s="1" t="str">
        <f t="shared" si="624"/>
        <v>Friday</v>
      </c>
      <c r="Q7992" s="2">
        <v>0.48685185185185187</v>
      </c>
      <c r="R7992" t="s">
        <v>29</v>
      </c>
      <c r="S7992">
        <v>145.91999999999999</v>
      </c>
      <c r="T7992">
        <v>42.86</v>
      </c>
      <c r="U7992">
        <v>109.44</v>
      </c>
      <c r="V7992">
        <v>8.5</v>
      </c>
    </row>
    <row r="7993" spans="1:22" x14ac:dyDescent="0.25">
      <c r="A7993" t="s">
        <v>8027</v>
      </c>
      <c r="B7993" t="s">
        <v>18</v>
      </c>
      <c r="C7993" t="s">
        <v>26</v>
      </c>
      <c r="D7993" t="s">
        <v>20</v>
      </c>
      <c r="E7993" t="s">
        <v>31</v>
      </c>
      <c r="F7993" t="s">
        <v>28</v>
      </c>
      <c r="G7993">
        <v>94.13</v>
      </c>
      <c r="H7993">
        <v>4</v>
      </c>
      <c r="I7993">
        <v>18.826000000000001</v>
      </c>
      <c r="J7993" s="7">
        <v>395.35</v>
      </c>
      <c r="K7993">
        <f t="shared" si="620"/>
        <v>303.77333333333337</v>
      </c>
      <c r="L7993">
        <f t="shared" si="621"/>
        <v>98.837500000000006</v>
      </c>
      <c r="M7993" s="1">
        <v>43758</v>
      </c>
      <c r="N7993">
        <f t="shared" si="622"/>
        <v>2019</v>
      </c>
      <c r="O7993" s="1" t="str">
        <f t="shared" si="623"/>
        <v>October</v>
      </c>
      <c r="P7993" s="1" t="str">
        <f t="shared" si="624"/>
        <v>Sunday</v>
      </c>
      <c r="Q7993" s="2">
        <v>0.93410879629629628</v>
      </c>
      <c r="R7993" t="s">
        <v>23</v>
      </c>
      <c r="S7993">
        <v>225.91</v>
      </c>
      <c r="T7993">
        <v>42.86</v>
      </c>
      <c r="U7993">
        <v>169.44</v>
      </c>
      <c r="V7993">
        <v>6.7</v>
      </c>
    </row>
    <row r="7994" spans="1:22" x14ac:dyDescent="0.25">
      <c r="A7994" t="s">
        <v>8028</v>
      </c>
      <c r="B7994" t="s">
        <v>42</v>
      </c>
      <c r="C7994" t="s">
        <v>26</v>
      </c>
      <c r="D7994" t="s">
        <v>20</v>
      </c>
      <c r="E7994" t="s">
        <v>31</v>
      </c>
      <c r="F7994" t="s">
        <v>44</v>
      </c>
      <c r="G7994">
        <v>29.91</v>
      </c>
      <c r="H7994">
        <v>7</v>
      </c>
      <c r="I7994">
        <v>10.468500000000001</v>
      </c>
      <c r="J7994" s="7">
        <v>219.84</v>
      </c>
      <c r="K7994">
        <f t="shared" si="620"/>
        <v>279.18666666666667</v>
      </c>
      <c r="L7994">
        <f t="shared" si="621"/>
        <v>31.405714285714286</v>
      </c>
      <c r="M7994" s="1">
        <v>43757</v>
      </c>
      <c r="N7994">
        <f t="shared" si="622"/>
        <v>2019</v>
      </c>
      <c r="O7994" s="1" t="str">
        <f t="shared" si="623"/>
        <v>October</v>
      </c>
      <c r="P7994" s="1" t="str">
        <f t="shared" si="624"/>
        <v>Saturday</v>
      </c>
      <c r="Q7994" s="2">
        <v>0.37559027777777776</v>
      </c>
      <c r="R7994" t="s">
        <v>23</v>
      </c>
      <c r="S7994">
        <v>125.62</v>
      </c>
      <c r="T7994">
        <v>42.86</v>
      </c>
      <c r="U7994">
        <v>94.22</v>
      </c>
      <c r="V7994">
        <v>8.3000000000000007</v>
      </c>
    </row>
    <row r="7995" spans="1:22" x14ac:dyDescent="0.25">
      <c r="A7995" t="s">
        <v>8029</v>
      </c>
      <c r="B7995" t="s">
        <v>42</v>
      </c>
      <c r="C7995" t="s">
        <v>26</v>
      </c>
      <c r="D7995" t="s">
        <v>27</v>
      </c>
      <c r="E7995" t="s">
        <v>31</v>
      </c>
      <c r="F7995" t="s">
        <v>32</v>
      </c>
      <c r="G7995">
        <v>94.01</v>
      </c>
      <c r="H7995">
        <v>3</v>
      </c>
      <c r="I7995">
        <v>14.1015</v>
      </c>
      <c r="J7995" s="7">
        <v>296.13</v>
      </c>
      <c r="K7995">
        <f t="shared" si="620"/>
        <v>269.67</v>
      </c>
      <c r="L7995">
        <f t="shared" si="621"/>
        <v>98.71</v>
      </c>
      <c r="M7995" s="1">
        <v>43759</v>
      </c>
      <c r="N7995">
        <f t="shared" si="622"/>
        <v>2019</v>
      </c>
      <c r="O7995" s="1" t="str">
        <f t="shared" si="623"/>
        <v>October</v>
      </c>
      <c r="P7995" s="1" t="str">
        <f t="shared" si="624"/>
        <v>Monday</v>
      </c>
      <c r="Q7995" s="2">
        <v>6.4791666666666664E-2</v>
      </c>
      <c r="R7995" t="s">
        <v>29</v>
      </c>
      <c r="S7995">
        <v>169.22</v>
      </c>
      <c r="T7995">
        <v>42.86</v>
      </c>
      <c r="U7995">
        <v>126.91</v>
      </c>
      <c r="V7995">
        <v>6.1</v>
      </c>
    </row>
    <row r="7996" spans="1:22" x14ac:dyDescent="0.25">
      <c r="A7996" t="s">
        <v>8030</v>
      </c>
      <c r="B7996" t="s">
        <v>18</v>
      </c>
      <c r="C7996" t="s">
        <v>26</v>
      </c>
      <c r="D7996" t="s">
        <v>20</v>
      </c>
      <c r="E7996" t="s">
        <v>31</v>
      </c>
      <c r="F7996" t="s">
        <v>36</v>
      </c>
      <c r="G7996">
        <v>76.569999999999993</v>
      </c>
      <c r="H7996">
        <v>4</v>
      </c>
      <c r="I7996">
        <v>15.314</v>
      </c>
      <c r="J7996" s="7">
        <v>321.58999999999997</v>
      </c>
      <c r="K7996">
        <f t="shared" si="620"/>
        <v>203.51</v>
      </c>
      <c r="L7996">
        <f t="shared" si="621"/>
        <v>80.397499999999994</v>
      </c>
      <c r="M7996" s="1">
        <v>43741</v>
      </c>
      <c r="N7996">
        <f t="shared" si="622"/>
        <v>2019</v>
      </c>
      <c r="O7996" s="1" t="str">
        <f t="shared" si="623"/>
        <v>October</v>
      </c>
      <c r="P7996" s="1" t="str">
        <f t="shared" si="624"/>
        <v>Thursday</v>
      </c>
      <c r="Q7996" s="2">
        <v>0.98611111111111116</v>
      </c>
      <c r="R7996" t="s">
        <v>23</v>
      </c>
      <c r="S7996">
        <v>183.77</v>
      </c>
      <c r="T7996">
        <v>42.86</v>
      </c>
      <c r="U7996">
        <v>137.82</v>
      </c>
      <c r="V7996">
        <v>7.2</v>
      </c>
    </row>
    <row r="7997" spans="1:22" x14ac:dyDescent="0.25">
      <c r="A7997" t="s">
        <v>8031</v>
      </c>
      <c r="B7997" t="s">
        <v>18</v>
      </c>
      <c r="C7997" t="s">
        <v>26</v>
      </c>
      <c r="D7997" t="s">
        <v>27</v>
      </c>
      <c r="E7997" t="s">
        <v>31</v>
      </c>
      <c r="F7997" t="s">
        <v>22</v>
      </c>
      <c r="G7997">
        <v>91.09</v>
      </c>
      <c r="H7997">
        <v>2</v>
      </c>
      <c r="I7997">
        <v>9.109</v>
      </c>
      <c r="J7997" s="7">
        <v>191.29</v>
      </c>
      <c r="K7997">
        <f t="shared" si="620"/>
        <v>115.16333333333334</v>
      </c>
      <c r="L7997">
        <f t="shared" si="621"/>
        <v>95.644999999999996</v>
      </c>
      <c r="M7997" s="1">
        <v>43755</v>
      </c>
      <c r="N7997">
        <f t="shared" si="622"/>
        <v>2019</v>
      </c>
      <c r="O7997" s="1" t="str">
        <f t="shared" si="623"/>
        <v>October</v>
      </c>
      <c r="P7997" s="1" t="str">
        <f t="shared" si="624"/>
        <v>Thursday</v>
      </c>
      <c r="Q7997" s="2">
        <v>0.74694444444444441</v>
      </c>
      <c r="R7997" t="s">
        <v>33</v>
      </c>
      <c r="S7997">
        <v>109.31</v>
      </c>
      <c r="T7997">
        <v>42.86</v>
      </c>
      <c r="U7997">
        <v>81.98</v>
      </c>
      <c r="V7997">
        <v>9.1</v>
      </c>
    </row>
    <row r="7998" spans="1:22" x14ac:dyDescent="0.25">
      <c r="A7998" t="s">
        <v>8032</v>
      </c>
      <c r="B7998" t="s">
        <v>18</v>
      </c>
      <c r="C7998" t="s">
        <v>43</v>
      </c>
      <c r="D7998" t="s">
        <v>20</v>
      </c>
      <c r="E7998" t="s">
        <v>21</v>
      </c>
      <c r="F7998" t="s">
        <v>32</v>
      </c>
      <c r="G7998">
        <v>93</v>
      </c>
      <c r="H7998">
        <v>1</v>
      </c>
      <c r="I7998">
        <v>4.6500000000000004</v>
      </c>
      <c r="J7998" s="7">
        <v>97.65</v>
      </c>
      <c r="K7998">
        <f t="shared" si="620"/>
        <v>272.95</v>
      </c>
      <c r="L7998">
        <f t="shared" si="621"/>
        <v>97.65</v>
      </c>
      <c r="M7998" s="1">
        <v>43755</v>
      </c>
      <c r="N7998">
        <f t="shared" si="622"/>
        <v>2019</v>
      </c>
      <c r="O7998" s="1" t="str">
        <f t="shared" si="623"/>
        <v>October</v>
      </c>
      <c r="P7998" s="1" t="str">
        <f t="shared" si="624"/>
        <v>Thursday</v>
      </c>
      <c r="Q7998" s="2">
        <v>0.46199074074074076</v>
      </c>
      <c r="R7998" t="s">
        <v>33</v>
      </c>
      <c r="S7998">
        <v>55.8</v>
      </c>
      <c r="T7998">
        <v>42.86</v>
      </c>
      <c r="U7998">
        <v>41.85</v>
      </c>
      <c r="V7998">
        <v>7.5</v>
      </c>
    </row>
    <row r="7999" spans="1:22" x14ac:dyDescent="0.25">
      <c r="A7999" t="s">
        <v>8033</v>
      </c>
      <c r="B7999" t="s">
        <v>42</v>
      </c>
      <c r="C7999" t="s">
        <v>19</v>
      </c>
      <c r="D7999" t="s">
        <v>27</v>
      </c>
      <c r="E7999" t="s">
        <v>21</v>
      </c>
      <c r="F7999" t="s">
        <v>44</v>
      </c>
      <c r="G7999">
        <v>53.86</v>
      </c>
      <c r="H7999">
        <v>1</v>
      </c>
      <c r="I7999">
        <v>2.6930000000000001</v>
      </c>
      <c r="J7999" s="7">
        <v>56.55</v>
      </c>
      <c r="K7999">
        <f t="shared" si="620"/>
        <v>375.53666666666663</v>
      </c>
      <c r="L7999">
        <f t="shared" si="621"/>
        <v>56.55</v>
      </c>
      <c r="M7999" s="1">
        <v>43742</v>
      </c>
      <c r="N7999">
        <f t="shared" si="622"/>
        <v>2019</v>
      </c>
      <c r="O7999" s="1" t="str">
        <f t="shared" si="623"/>
        <v>October</v>
      </c>
      <c r="P7999" s="1" t="str">
        <f t="shared" si="624"/>
        <v>Friday</v>
      </c>
      <c r="Q7999" s="2">
        <v>0.416875</v>
      </c>
      <c r="R7999" t="s">
        <v>23</v>
      </c>
      <c r="S7999">
        <v>32.32</v>
      </c>
      <c r="T7999">
        <v>42.85</v>
      </c>
      <c r="U7999">
        <v>24.23</v>
      </c>
      <c r="V7999">
        <v>5.2</v>
      </c>
    </row>
    <row r="8000" spans="1:22" x14ac:dyDescent="0.25">
      <c r="A8000" t="s">
        <v>8034</v>
      </c>
      <c r="B8000" t="s">
        <v>42</v>
      </c>
      <c r="C8000" t="s">
        <v>26</v>
      </c>
      <c r="D8000" t="s">
        <v>27</v>
      </c>
      <c r="E8000" t="s">
        <v>31</v>
      </c>
      <c r="F8000" t="s">
        <v>28</v>
      </c>
      <c r="G8000">
        <v>63.3</v>
      </c>
      <c r="H8000">
        <v>10</v>
      </c>
      <c r="I8000">
        <v>31.65</v>
      </c>
      <c r="J8000" s="7">
        <v>664.65</v>
      </c>
      <c r="K8000">
        <f t="shared" si="620"/>
        <v>403.89333333333326</v>
      </c>
      <c r="L8000">
        <f t="shared" si="621"/>
        <v>66.465000000000003</v>
      </c>
      <c r="M8000" s="1">
        <v>43760</v>
      </c>
      <c r="N8000">
        <f t="shared" si="622"/>
        <v>2019</v>
      </c>
      <c r="O8000" s="1" t="str">
        <f t="shared" si="623"/>
        <v>October</v>
      </c>
      <c r="P8000" s="1" t="str">
        <f t="shared" si="624"/>
        <v>Tuesday</v>
      </c>
      <c r="Q8000" s="2">
        <v>0.41375000000000001</v>
      </c>
      <c r="R8000" t="s">
        <v>23</v>
      </c>
      <c r="S8000">
        <v>379.8</v>
      </c>
      <c r="T8000">
        <v>42.86</v>
      </c>
      <c r="U8000">
        <v>284.85000000000002</v>
      </c>
      <c r="V8000">
        <v>5.0999999999999996</v>
      </c>
    </row>
    <row r="8001" spans="1:22" x14ac:dyDescent="0.25">
      <c r="A8001" t="s">
        <v>8035</v>
      </c>
      <c r="B8001" t="s">
        <v>42</v>
      </c>
      <c r="C8001" t="s">
        <v>19</v>
      </c>
      <c r="D8001" t="s">
        <v>27</v>
      </c>
      <c r="E8001" t="s">
        <v>31</v>
      </c>
      <c r="F8001" t="s">
        <v>44</v>
      </c>
      <c r="G8001">
        <v>38.61</v>
      </c>
      <c r="H8001">
        <v>10</v>
      </c>
      <c r="I8001">
        <v>19.305</v>
      </c>
      <c r="J8001" s="7">
        <v>405.41</v>
      </c>
      <c r="K8001">
        <f t="shared" si="620"/>
        <v>384.55999999999995</v>
      </c>
      <c r="L8001">
        <f t="shared" si="621"/>
        <v>40.541000000000004</v>
      </c>
      <c r="M8001" s="1">
        <v>43753</v>
      </c>
      <c r="N8001">
        <f t="shared" si="622"/>
        <v>2019</v>
      </c>
      <c r="O8001" s="1" t="str">
        <f t="shared" si="623"/>
        <v>October</v>
      </c>
      <c r="P8001" s="1" t="str">
        <f t="shared" si="624"/>
        <v>Tuesday</v>
      </c>
      <c r="Q8001" s="2">
        <v>0.31862268518518516</v>
      </c>
      <c r="R8001" t="s">
        <v>33</v>
      </c>
      <c r="S8001">
        <v>231.66</v>
      </c>
      <c r="T8001">
        <v>42.86</v>
      </c>
      <c r="U8001">
        <v>173.75</v>
      </c>
      <c r="V8001">
        <v>5.8</v>
      </c>
    </row>
    <row r="8002" spans="1:22" x14ac:dyDescent="0.25">
      <c r="A8002" t="s">
        <v>8036</v>
      </c>
      <c r="B8002" t="s">
        <v>42</v>
      </c>
      <c r="C8002" t="s">
        <v>43</v>
      </c>
      <c r="D8002" t="s">
        <v>27</v>
      </c>
      <c r="E8002" t="s">
        <v>31</v>
      </c>
      <c r="F8002" t="s">
        <v>36</v>
      </c>
      <c r="G8002">
        <v>22.48</v>
      </c>
      <c r="H8002">
        <v>6</v>
      </c>
      <c r="I8002">
        <v>6.7439999999999998</v>
      </c>
      <c r="J8002" s="7">
        <v>141.62</v>
      </c>
      <c r="K8002">
        <f t="shared" ref="K8002:K8065" si="625">AVERAGE(J8002:J8004)</f>
        <v>516.54333333333341</v>
      </c>
      <c r="L8002">
        <f t="shared" ref="L8002:L8065" si="626" xml:space="preserve"> J8002 / H8002</f>
        <v>23.603333333333335</v>
      </c>
      <c r="M8002" s="1">
        <v>43779</v>
      </c>
      <c r="N8002">
        <f t="shared" ref="N8002:N8065" si="627">YEAR(M8002)</f>
        <v>2019</v>
      </c>
      <c r="O8002" s="1" t="str">
        <f t="shared" ref="O8002:O8065" si="628">TEXT(M8002,"mmmm")</f>
        <v>November</v>
      </c>
      <c r="P8002" s="1" t="str">
        <f t="shared" ref="P8002:P8065" si="629">TEXT(M8002,"dddd")</f>
        <v>Sunday</v>
      </c>
      <c r="Q8002" s="2">
        <v>0.27689814814814817</v>
      </c>
      <c r="R8002" t="s">
        <v>29</v>
      </c>
      <c r="S8002">
        <v>80.930000000000007</v>
      </c>
      <c r="T8002">
        <v>42.85</v>
      </c>
      <c r="U8002">
        <v>60.69</v>
      </c>
      <c r="V8002">
        <v>6.6</v>
      </c>
    </row>
    <row r="8003" spans="1:22" x14ac:dyDescent="0.25">
      <c r="A8003" t="s">
        <v>8037</v>
      </c>
      <c r="B8003" t="s">
        <v>42</v>
      </c>
      <c r="C8003" t="s">
        <v>43</v>
      </c>
      <c r="D8003" t="s">
        <v>27</v>
      </c>
      <c r="E8003" t="s">
        <v>21</v>
      </c>
      <c r="F8003" t="s">
        <v>28</v>
      </c>
      <c r="G8003">
        <v>72.22</v>
      </c>
      <c r="H8003">
        <v>8</v>
      </c>
      <c r="I8003">
        <v>28.888000000000002</v>
      </c>
      <c r="J8003" s="7">
        <v>606.65</v>
      </c>
      <c r="K8003">
        <f t="shared" si="625"/>
        <v>589.73</v>
      </c>
      <c r="L8003">
        <f t="shared" si="626"/>
        <v>75.831249999999997</v>
      </c>
      <c r="M8003" s="1">
        <v>43786</v>
      </c>
      <c r="N8003">
        <f t="shared" si="627"/>
        <v>2019</v>
      </c>
      <c r="O8003" s="1" t="str">
        <f t="shared" si="628"/>
        <v>November</v>
      </c>
      <c r="P8003" s="1" t="str">
        <f t="shared" si="629"/>
        <v>Sunday</v>
      </c>
      <c r="Q8003" s="2">
        <v>0.11550925925925926</v>
      </c>
      <c r="R8003" t="s">
        <v>29</v>
      </c>
      <c r="S8003">
        <v>346.66</v>
      </c>
      <c r="T8003">
        <v>42.86</v>
      </c>
      <c r="U8003">
        <v>259.99</v>
      </c>
      <c r="V8003">
        <v>9</v>
      </c>
    </row>
    <row r="8004" spans="1:22" x14ac:dyDescent="0.25">
      <c r="A8004" t="s">
        <v>8038</v>
      </c>
      <c r="B8004" t="s">
        <v>42</v>
      </c>
      <c r="C8004" t="s">
        <v>26</v>
      </c>
      <c r="D8004" t="s">
        <v>27</v>
      </c>
      <c r="E8004" t="s">
        <v>21</v>
      </c>
      <c r="F8004" t="s">
        <v>46</v>
      </c>
      <c r="G8004">
        <v>76.319999999999993</v>
      </c>
      <c r="H8004">
        <v>10</v>
      </c>
      <c r="I8004">
        <v>38.159999999999997</v>
      </c>
      <c r="J8004" s="7">
        <v>801.36</v>
      </c>
      <c r="K8004">
        <f t="shared" si="625"/>
        <v>420.79666666666662</v>
      </c>
      <c r="L8004">
        <f t="shared" si="626"/>
        <v>80.135999999999996</v>
      </c>
      <c r="M8004" s="1">
        <v>43779</v>
      </c>
      <c r="N8004">
        <f t="shared" si="627"/>
        <v>2019</v>
      </c>
      <c r="O8004" s="1" t="str">
        <f t="shared" si="628"/>
        <v>November</v>
      </c>
      <c r="P8004" s="1" t="str">
        <f t="shared" si="629"/>
        <v>Sunday</v>
      </c>
      <c r="Q8004" s="2">
        <v>0.47458333333333336</v>
      </c>
      <c r="R8004" t="s">
        <v>29</v>
      </c>
      <c r="S8004">
        <v>457.92</v>
      </c>
      <c r="T8004">
        <v>42.86</v>
      </c>
      <c r="U8004">
        <v>343.44</v>
      </c>
      <c r="V8004">
        <v>5.4</v>
      </c>
    </row>
    <row r="8005" spans="1:22" x14ac:dyDescent="0.25">
      <c r="A8005" t="s">
        <v>8039</v>
      </c>
      <c r="B8005" t="s">
        <v>25</v>
      </c>
      <c r="C8005" t="s">
        <v>19</v>
      </c>
      <c r="D8005" t="s">
        <v>20</v>
      </c>
      <c r="E8005" t="s">
        <v>31</v>
      </c>
      <c r="F8005" t="s">
        <v>46</v>
      </c>
      <c r="G8005">
        <v>38.22</v>
      </c>
      <c r="H8005">
        <v>9</v>
      </c>
      <c r="I8005">
        <v>17.199000000000002</v>
      </c>
      <c r="J8005" s="7">
        <v>361.18</v>
      </c>
      <c r="K8005">
        <f t="shared" si="625"/>
        <v>192.90333333333334</v>
      </c>
      <c r="L8005">
        <f t="shared" si="626"/>
        <v>40.13111111111111</v>
      </c>
      <c r="M8005" s="1">
        <v>43787</v>
      </c>
      <c r="N8005">
        <f t="shared" si="627"/>
        <v>2019</v>
      </c>
      <c r="O8005" s="1" t="str">
        <f t="shared" si="628"/>
        <v>November</v>
      </c>
      <c r="P8005" s="1" t="str">
        <f t="shared" si="629"/>
        <v>Monday</v>
      </c>
      <c r="Q8005" s="2">
        <v>0.16909722222222223</v>
      </c>
      <c r="R8005" t="s">
        <v>29</v>
      </c>
      <c r="S8005">
        <v>206.39</v>
      </c>
      <c r="T8005">
        <v>42.86</v>
      </c>
      <c r="U8005">
        <v>154.79</v>
      </c>
      <c r="V8005">
        <v>9.5</v>
      </c>
    </row>
    <row r="8006" spans="1:22" x14ac:dyDescent="0.25">
      <c r="A8006" t="s">
        <v>8040</v>
      </c>
      <c r="B8006" t="s">
        <v>42</v>
      </c>
      <c r="C8006" t="s">
        <v>19</v>
      </c>
      <c r="D8006" t="s">
        <v>27</v>
      </c>
      <c r="E8006" t="s">
        <v>31</v>
      </c>
      <c r="F8006" t="s">
        <v>36</v>
      </c>
      <c r="G8006">
        <v>47.55</v>
      </c>
      <c r="H8006">
        <v>2</v>
      </c>
      <c r="I8006">
        <v>4.7549999999999999</v>
      </c>
      <c r="J8006" s="7">
        <v>99.85</v>
      </c>
      <c r="K8006">
        <f t="shared" si="625"/>
        <v>88.363333333333344</v>
      </c>
      <c r="L8006">
        <f t="shared" si="626"/>
        <v>49.924999999999997</v>
      </c>
      <c r="M8006" s="1">
        <v>43782</v>
      </c>
      <c r="N8006">
        <f t="shared" si="627"/>
        <v>2019</v>
      </c>
      <c r="O8006" s="1" t="str">
        <f t="shared" si="628"/>
        <v>November</v>
      </c>
      <c r="P8006" s="1" t="str">
        <f t="shared" si="629"/>
        <v>Wednesday</v>
      </c>
      <c r="Q8006" s="2">
        <v>0.98974537037037036</v>
      </c>
      <c r="R8006" t="s">
        <v>23</v>
      </c>
      <c r="S8006">
        <v>57.06</v>
      </c>
      <c r="T8006">
        <v>42.85</v>
      </c>
      <c r="U8006">
        <v>42.79</v>
      </c>
      <c r="V8006">
        <v>5.6</v>
      </c>
    </row>
    <row r="8007" spans="1:22" x14ac:dyDescent="0.25">
      <c r="A8007" t="s">
        <v>8041</v>
      </c>
      <c r="B8007" t="s">
        <v>42</v>
      </c>
      <c r="C8007" t="s">
        <v>19</v>
      </c>
      <c r="D8007" t="s">
        <v>20</v>
      </c>
      <c r="E8007" t="s">
        <v>31</v>
      </c>
      <c r="F8007" t="s">
        <v>46</v>
      </c>
      <c r="G8007">
        <v>28.02</v>
      </c>
      <c r="H8007">
        <v>4</v>
      </c>
      <c r="I8007">
        <v>5.6040000000000001</v>
      </c>
      <c r="J8007" s="7">
        <v>117.68</v>
      </c>
      <c r="K8007">
        <f t="shared" si="625"/>
        <v>219.25333333333333</v>
      </c>
      <c r="L8007">
        <f t="shared" si="626"/>
        <v>29.42</v>
      </c>
      <c r="M8007" s="1">
        <v>43789</v>
      </c>
      <c r="N8007">
        <f t="shared" si="627"/>
        <v>2019</v>
      </c>
      <c r="O8007" s="1" t="str">
        <f t="shared" si="628"/>
        <v>November</v>
      </c>
      <c r="P8007" s="1" t="str">
        <f t="shared" si="629"/>
        <v>Wednesday</v>
      </c>
      <c r="Q8007" s="2">
        <v>0.25822916666666668</v>
      </c>
      <c r="R8007" t="s">
        <v>23</v>
      </c>
      <c r="S8007">
        <v>67.25</v>
      </c>
      <c r="T8007">
        <v>42.85</v>
      </c>
      <c r="U8007">
        <v>50.43</v>
      </c>
      <c r="V8007">
        <v>9.4</v>
      </c>
    </row>
    <row r="8008" spans="1:22" x14ac:dyDescent="0.25">
      <c r="A8008" t="s">
        <v>8042</v>
      </c>
      <c r="B8008" t="s">
        <v>18</v>
      </c>
      <c r="C8008" t="s">
        <v>26</v>
      </c>
      <c r="D8008" t="s">
        <v>27</v>
      </c>
      <c r="E8008" t="s">
        <v>21</v>
      </c>
      <c r="F8008" t="s">
        <v>46</v>
      </c>
      <c r="G8008">
        <v>7.55</v>
      </c>
      <c r="H8008">
        <v>6</v>
      </c>
      <c r="I8008">
        <v>2.2650000000000001</v>
      </c>
      <c r="J8008" s="7">
        <v>47.56</v>
      </c>
      <c r="K8008">
        <f t="shared" si="625"/>
        <v>331.53999999999996</v>
      </c>
      <c r="L8008">
        <f t="shared" si="626"/>
        <v>7.9266666666666667</v>
      </c>
      <c r="M8008" s="1">
        <v>43771</v>
      </c>
      <c r="N8008">
        <f t="shared" si="627"/>
        <v>2019</v>
      </c>
      <c r="O8008" s="1" t="str">
        <f t="shared" si="628"/>
        <v>November</v>
      </c>
      <c r="P8008" s="1" t="str">
        <f t="shared" si="629"/>
        <v>Saturday</v>
      </c>
      <c r="Q8008" s="2">
        <v>0.75910879629629635</v>
      </c>
      <c r="R8008" t="s">
        <v>23</v>
      </c>
      <c r="S8008">
        <v>27.18</v>
      </c>
      <c r="T8008">
        <v>42.85</v>
      </c>
      <c r="U8008">
        <v>20.38</v>
      </c>
      <c r="V8008">
        <v>7.3</v>
      </c>
    </row>
    <row r="8009" spans="1:22" x14ac:dyDescent="0.25">
      <c r="A8009" t="s">
        <v>8043</v>
      </c>
      <c r="B8009" t="s">
        <v>25</v>
      </c>
      <c r="C8009" t="s">
        <v>43</v>
      </c>
      <c r="D8009" t="s">
        <v>27</v>
      </c>
      <c r="E8009" t="s">
        <v>21</v>
      </c>
      <c r="F8009" t="s">
        <v>28</v>
      </c>
      <c r="G8009">
        <v>67.010000000000005</v>
      </c>
      <c r="H8009">
        <v>7</v>
      </c>
      <c r="I8009">
        <v>23.453499999999998</v>
      </c>
      <c r="J8009" s="7">
        <v>492.52</v>
      </c>
      <c r="K8009">
        <f t="shared" si="625"/>
        <v>387.08666666666664</v>
      </c>
      <c r="L8009">
        <f t="shared" si="626"/>
        <v>70.36</v>
      </c>
      <c r="M8009" s="1">
        <v>43775</v>
      </c>
      <c r="N8009">
        <f t="shared" si="627"/>
        <v>2019</v>
      </c>
      <c r="O8009" s="1" t="str">
        <f t="shared" si="628"/>
        <v>November</v>
      </c>
      <c r="P8009" s="1" t="str">
        <f t="shared" si="629"/>
        <v>Wednesday</v>
      </c>
      <c r="Q8009" s="2">
        <v>0.4503240740740741</v>
      </c>
      <c r="R8009" t="s">
        <v>33</v>
      </c>
      <c r="S8009">
        <v>281.44</v>
      </c>
      <c r="T8009">
        <v>42.86</v>
      </c>
      <c r="U8009">
        <v>211.08</v>
      </c>
      <c r="V8009">
        <v>8.9</v>
      </c>
    </row>
    <row r="8010" spans="1:22" x14ac:dyDescent="0.25">
      <c r="A8010" t="s">
        <v>8044</v>
      </c>
      <c r="B8010" t="s">
        <v>42</v>
      </c>
      <c r="C8010" t="s">
        <v>43</v>
      </c>
      <c r="D8010" t="s">
        <v>20</v>
      </c>
      <c r="E8010" t="s">
        <v>21</v>
      </c>
      <c r="F8010" t="s">
        <v>22</v>
      </c>
      <c r="G8010">
        <v>43.29</v>
      </c>
      <c r="H8010">
        <v>10</v>
      </c>
      <c r="I8010">
        <v>21.645</v>
      </c>
      <c r="J8010" s="7">
        <v>454.54</v>
      </c>
      <c r="K8010">
        <f t="shared" si="625"/>
        <v>225.92999999999998</v>
      </c>
      <c r="L8010">
        <f t="shared" si="626"/>
        <v>45.454000000000001</v>
      </c>
      <c r="M8010" s="1">
        <v>43786</v>
      </c>
      <c r="N8010">
        <f t="shared" si="627"/>
        <v>2019</v>
      </c>
      <c r="O8010" s="1" t="str">
        <f t="shared" si="628"/>
        <v>November</v>
      </c>
      <c r="P8010" s="1" t="str">
        <f t="shared" si="629"/>
        <v>Sunday</v>
      </c>
      <c r="Q8010" s="2">
        <v>0.99813657407407408</v>
      </c>
      <c r="R8010" t="s">
        <v>29</v>
      </c>
      <c r="S8010">
        <v>259.74</v>
      </c>
      <c r="T8010">
        <v>42.86</v>
      </c>
      <c r="U8010">
        <v>194.8</v>
      </c>
      <c r="V8010">
        <v>6.8</v>
      </c>
    </row>
    <row r="8011" spans="1:22" x14ac:dyDescent="0.25">
      <c r="A8011" t="s">
        <v>8045</v>
      </c>
      <c r="B8011" t="s">
        <v>25</v>
      </c>
      <c r="C8011" t="s">
        <v>19</v>
      </c>
      <c r="D8011" t="s">
        <v>27</v>
      </c>
      <c r="E8011" t="s">
        <v>31</v>
      </c>
      <c r="F8011" t="s">
        <v>32</v>
      </c>
      <c r="G8011">
        <v>20.399999999999999</v>
      </c>
      <c r="H8011">
        <v>10</v>
      </c>
      <c r="I8011">
        <v>10.199999999999999</v>
      </c>
      <c r="J8011" s="7">
        <v>214.2</v>
      </c>
      <c r="K8011">
        <f t="shared" si="625"/>
        <v>254.44333333333336</v>
      </c>
      <c r="L8011">
        <f t="shared" si="626"/>
        <v>21.419999999999998</v>
      </c>
      <c r="M8011" s="1">
        <v>43770</v>
      </c>
      <c r="N8011">
        <f t="shared" si="627"/>
        <v>2019</v>
      </c>
      <c r="O8011" s="1" t="str">
        <f t="shared" si="628"/>
        <v>November</v>
      </c>
      <c r="P8011" s="1" t="str">
        <f t="shared" si="629"/>
        <v>Friday</v>
      </c>
      <c r="Q8011" s="2">
        <v>0.26296296296296295</v>
      </c>
      <c r="R8011" t="s">
        <v>29</v>
      </c>
      <c r="S8011">
        <v>122.4</v>
      </c>
      <c r="T8011">
        <v>42.86</v>
      </c>
      <c r="U8011">
        <v>91.8</v>
      </c>
      <c r="V8011">
        <v>9.3000000000000007</v>
      </c>
    </row>
    <row r="8012" spans="1:22" x14ac:dyDescent="0.25">
      <c r="A8012" t="s">
        <v>8046</v>
      </c>
      <c r="B8012" t="s">
        <v>18</v>
      </c>
      <c r="C8012" t="s">
        <v>19</v>
      </c>
      <c r="D8012" t="s">
        <v>27</v>
      </c>
      <c r="E8012" t="s">
        <v>21</v>
      </c>
      <c r="F8012" t="s">
        <v>44</v>
      </c>
      <c r="G8012">
        <v>8.6199999999999992</v>
      </c>
      <c r="H8012">
        <v>1</v>
      </c>
      <c r="I8012">
        <v>0.43099999999999999</v>
      </c>
      <c r="J8012" s="7">
        <v>9.0500000000000007</v>
      </c>
      <c r="K8012">
        <f t="shared" si="625"/>
        <v>255.56666666666669</v>
      </c>
      <c r="L8012">
        <f t="shared" si="626"/>
        <v>9.0500000000000007</v>
      </c>
      <c r="M8012" s="1">
        <v>43792</v>
      </c>
      <c r="N8012">
        <f t="shared" si="627"/>
        <v>2019</v>
      </c>
      <c r="O8012" s="1" t="str">
        <f t="shared" si="628"/>
        <v>November</v>
      </c>
      <c r="P8012" s="1" t="str">
        <f t="shared" si="629"/>
        <v>Saturday</v>
      </c>
      <c r="Q8012" s="2">
        <v>3.7951388888888889E-2</v>
      </c>
      <c r="R8012" t="s">
        <v>33</v>
      </c>
      <c r="S8012">
        <v>5.17</v>
      </c>
      <c r="T8012">
        <v>42.87</v>
      </c>
      <c r="U8012">
        <v>3.88</v>
      </c>
      <c r="V8012">
        <v>10</v>
      </c>
    </row>
    <row r="8013" spans="1:22" x14ac:dyDescent="0.25">
      <c r="A8013" t="s">
        <v>8047</v>
      </c>
      <c r="B8013" t="s">
        <v>25</v>
      </c>
      <c r="C8013" t="s">
        <v>19</v>
      </c>
      <c r="D8013" t="s">
        <v>27</v>
      </c>
      <c r="E8013" t="s">
        <v>31</v>
      </c>
      <c r="F8013" t="s">
        <v>32</v>
      </c>
      <c r="G8013">
        <v>73.48</v>
      </c>
      <c r="H8013">
        <v>7</v>
      </c>
      <c r="I8013">
        <v>25.718</v>
      </c>
      <c r="J8013" s="7">
        <v>540.08000000000004</v>
      </c>
      <c r="K8013">
        <f t="shared" si="625"/>
        <v>453.47333333333336</v>
      </c>
      <c r="L8013">
        <f t="shared" si="626"/>
        <v>77.15428571428572</v>
      </c>
      <c r="M8013" s="1">
        <v>43783</v>
      </c>
      <c r="N8013">
        <f t="shared" si="627"/>
        <v>2019</v>
      </c>
      <c r="O8013" s="1" t="str">
        <f t="shared" si="628"/>
        <v>November</v>
      </c>
      <c r="P8013" s="1" t="str">
        <f t="shared" si="629"/>
        <v>Thursday</v>
      </c>
      <c r="Q8013" s="2">
        <v>0.94576388888888885</v>
      </c>
      <c r="R8013" t="s">
        <v>33</v>
      </c>
      <c r="S8013">
        <v>308.62</v>
      </c>
      <c r="T8013">
        <v>42.86</v>
      </c>
      <c r="U8013">
        <v>231.46</v>
      </c>
      <c r="V8013">
        <v>9.1999999999999993</v>
      </c>
    </row>
    <row r="8014" spans="1:22" x14ac:dyDescent="0.25">
      <c r="A8014" t="s">
        <v>8048</v>
      </c>
      <c r="B8014" t="s">
        <v>18</v>
      </c>
      <c r="C8014" t="s">
        <v>26</v>
      </c>
      <c r="D8014" t="s">
        <v>20</v>
      </c>
      <c r="E8014" t="s">
        <v>31</v>
      </c>
      <c r="F8014" t="s">
        <v>22</v>
      </c>
      <c r="G8014">
        <v>69.069999999999993</v>
      </c>
      <c r="H8014">
        <v>3</v>
      </c>
      <c r="I8014">
        <v>10.3605</v>
      </c>
      <c r="J8014" s="7">
        <v>217.57</v>
      </c>
      <c r="K8014">
        <f t="shared" si="625"/>
        <v>314.28999999999996</v>
      </c>
      <c r="L8014">
        <f t="shared" si="626"/>
        <v>72.523333333333326</v>
      </c>
      <c r="M8014" s="1">
        <v>43787</v>
      </c>
      <c r="N8014">
        <f t="shared" si="627"/>
        <v>2019</v>
      </c>
      <c r="O8014" s="1" t="str">
        <f t="shared" si="628"/>
        <v>November</v>
      </c>
      <c r="P8014" s="1" t="str">
        <f t="shared" si="629"/>
        <v>Monday</v>
      </c>
      <c r="Q8014" s="2">
        <v>0.49353009259259262</v>
      </c>
      <c r="R8014" t="s">
        <v>23</v>
      </c>
      <c r="S8014">
        <v>124.33</v>
      </c>
      <c r="T8014">
        <v>42.86</v>
      </c>
      <c r="U8014">
        <v>93.24</v>
      </c>
      <c r="V8014">
        <v>7.9</v>
      </c>
    </row>
    <row r="8015" spans="1:22" x14ac:dyDescent="0.25">
      <c r="A8015" t="s">
        <v>8049</v>
      </c>
      <c r="B8015" t="s">
        <v>42</v>
      </c>
      <c r="C8015" t="s">
        <v>43</v>
      </c>
      <c r="D8015" t="s">
        <v>20</v>
      </c>
      <c r="E8015" t="s">
        <v>31</v>
      </c>
      <c r="F8015" t="s">
        <v>36</v>
      </c>
      <c r="G8015">
        <v>82.01</v>
      </c>
      <c r="H8015">
        <v>7</v>
      </c>
      <c r="I8015">
        <v>28.703499999999998</v>
      </c>
      <c r="J8015" s="7">
        <v>602.77</v>
      </c>
      <c r="K8015">
        <f t="shared" si="625"/>
        <v>397.93666666666667</v>
      </c>
      <c r="L8015">
        <f t="shared" si="626"/>
        <v>86.11</v>
      </c>
      <c r="M8015" s="1">
        <v>43787</v>
      </c>
      <c r="N8015">
        <f t="shared" si="627"/>
        <v>2019</v>
      </c>
      <c r="O8015" s="1" t="str">
        <f t="shared" si="628"/>
        <v>November</v>
      </c>
      <c r="P8015" s="1" t="str">
        <f t="shared" si="629"/>
        <v>Monday</v>
      </c>
      <c r="Q8015" s="2">
        <v>0.97418981481481481</v>
      </c>
      <c r="R8015" t="s">
        <v>23</v>
      </c>
      <c r="S8015">
        <v>344.44</v>
      </c>
      <c r="T8015">
        <v>42.86</v>
      </c>
      <c r="U8015">
        <v>258.33</v>
      </c>
      <c r="V8015">
        <v>8.9</v>
      </c>
    </row>
    <row r="8016" spans="1:22" x14ac:dyDescent="0.25">
      <c r="A8016" t="s">
        <v>8050</v>
      </c>
      <c r="B8016" t="s">
        <v>25</v>
      </c>
      <c r="C8016" t="s">
        <v>43</v>
      </c>
      <c r="D8016" t="s">
        <v>27</v>
      </c>
      <c r="E8016" t="s">
        <v>21</v>
      </c>
      <c r="F8016" t="s">
        <v>28</v>
      </c>
      <c r="G8016">
        <v>23.34</v>
      </c>
      <c r="H8016">
        <v>5</v>
      </c>
      <c r="I8016">
        <v>5.835</v>
      </c>
      <c r="J8016" s="7">
        <v>122.53</v>
      </c>
      <c r="K8016">
        <f t="shared" si="625"/>
        <v>202.83333333333334</v>
      </c>
      <c r="L8016">
        <f t="shared" si="626"/>
        <v>24.506</v>
      </c>
      <c r="M8016" s="1">
        <v>43792</v>
      </c>
      <c r="N8016">
        <f t="shared" si="627"/>
        <v>2019</v>
      </c>
      <c r="O8016" s="1" t="str">
        <f t="shared" si="628"/>
        <v>November</v>
      </c>
      <c r="P8016" s="1" t="str">
        <f t="shared" si="629"/>
        <v>Saturday</v>
      </c>
      <c r="Q8016" s="2">
        <v>0.91049768518518515</v>
      </c>
      <c r="R8016" t="s">
        <v>23</v>
      </c>
      <c r="S8016">
        <v>70.02</v>
      </c>
      <c r="T8016">
        <v>42.85</v>
      </c>
      <c r="U8016">
        <v>52.51</v>
      </c>
      <c r="V8016">
        <v>5.2</v>
      </c>
    </row>
    <row r="8017" spans="1:22" x14ac:dyDescent="0.25">
      <c r="A8017" t="s">
        <v>8051</v>
      </c>
      <c r="B8017" t="s">
        <v>25</v>
      </c>
      <c r="C8017" t="s">
        <v>43</v>
      </c>
      <c r="D8017" t="s">
        <v>20</v>
      </c>
      <c r="E8017" t="s">
        <v>31</v>
      </c>
      <c r="F8017" t="s">
        <v>28</v>
      </c>
      <c r="G8017">
        <v>44.62</v>
      </c>
      <c r="H8017">
        <v>10</v>
      </c>
      <c r="I8017">
        <v>22.31</v>
      </c>
      <c r="J8017" s="7">
        <v>468.51</v>
      </c>
      <c r="K8017">
        <f t="shared" si="625"/>
        <v>276.88666666666666</v>
      </c>
      <c r="L8017">
        <f t="shared" si="626"/>
        <v>46.850999999999999</v>
      </c>
      <c r="M8017" s="1">
        <v>43792</v>
      </c>
      <c r="N8017">
        <f t="shared" si="627"/>
        <v>2019</v>
      </c>
      <c r="O8017" s="1" t="str">
        <f t="shared" si="628"/>
        <v>November</v>
      </c>
      <c r="P8017" s="1" t="str">
        <f t="shared" si="629"/>
        <v>Saturday</v>
      </c>
      <c r="Q8017" s="2">
        <v>0.7686574074074074</v>
      </c>
      <c r="R8017" t="s">
        <v>29</v>
      </c>
      <c r="S8017">
        <v>267.72000000000003</v>
      </c>
      <c r="T8017">
        <v>42.86</v>
      </c>
      <c r="U8017">
        <v>200.79</v>
      </c>
      <c r="V8017">
        <v>6.8</v>
      </c>
    </row>
    <row r="8018" spans="1:22" x14ac:dyDescent="0.25">
      <c r="A8018" t="s">
        <v>8052</v>
      </c>
      <c r="B8018" t="s">
        <v>42</v>
      </c>
      <c r="C8018" t="s">
        <v>19</v>
      </c>
      <c r="D8018" t="s">
        <v>20</v>
      </c>
      <c r="E8018" t="s">
        <v>31</v>
      </c>
      <c r="F8018" t="s">
        <v>28</v>
      </c>
      <c r="G8018">
        <v>16.63</v>
      </c>
      <c r="H8018">
        <v>1</v>
      </c>
      <c r="I8018">
        <v>0.83150000000000002</v>
      </c>
      <c r="J8018" s="7">
        <v>17.46</v>
      </c>
      <c r="K8018">
        <f t="shared" si="625"/>
        <v>286.95333333333332</v>
      </c>
      <c r="L8018">
        <f t="shared" si="626"/>
        <v>17.46</v>
      </c>
      <c r="M8018" s="1">
        <v>43785</v>
      </c>
      <c r="N8018">
        <f t="shared" si="627"/>
        <v>2019</v>
      </c>
      <c r="O8018" s="1" t="str">
        <f t="shared" si="628"/>
        <v>November</v>
      </c>
      <c r="P8018" s="1" t="str">
        <f t="shared" si="629"/>
        <v>Saturday</v>
      </c>
      <c r="Q8018" s="2">
        <v>0.82379629629629625</v>
      </c>
      <c r="R8018" t="s">
        <v>33</v>
      </c>
      <c r="S8018">
        <v>9.98</v>
      </c>
      <c r="T8018">
        <v>42.84</v>
      </c>
      <c r="U8018">
        <v>7.48</v>
      </c>
      <c r="V8018">
        <v>8.8000000000000007</v>
      </c>
    </row>
    <row r="8019" spans="1:22" x14ac:dyDescent="0.25">
      <c r="A8019" t="s">
        <v>8053</v>
      </c>
      <c r="B8019" t="s">
        <v>25</v>
      </c>
      <c r="C8019" t="s">
        <v>19</v>
      </c>
      <c r="D8019" t="s">
        <v>20</v>
      </c>
      <c r="E8019" t="s">
        <v>31</v>
      </c>
      <c r="F8019" t="s">
        <v>44</v>
      </c>
      <c r="G8019">
        <v>82.07</v>
      </c>
      <c r="H8019">
        <v>4</v>
      </c>
      <c r="I8019">
        <v>16.414000000000001</v>
      </c>
      <c r="J8019" s="7">
        <v>344.69</v>
      </c>
      <c r="K8019">
        <f t="shared" si="625"/>
        <v>454.6133333333334</v>
      </c>
      <c r="L8019">
        <f t="shared" si="626"/>
        <v>86.172499999999999</v>
      </c>
      <c r="M8019" s="1">
        <v>43776</v>
      </c>
      <c r="N8019">
        <f t="shared" si="627"/>
        <v>2019</v>
      </c>
      <c r="O8019" s="1" t="str">
        <f t="shared" si="628"/>
        <v>November</v>
      </c>
      <c r="P8019" s="1" t="str">
        <f t="shared" si="629"/>
        <v>Thursday</v>
      </c>
      <c r="Q8019" s="2">
        <v>0.99768518518518523</v>
      </c>
      <c r="R8019" t="s">
        <v>29</v>
      </c>
      <c r="S8019">
        <v>196.97</v>
      </c>
      <c r="T8019">
        <v>42.86</v>
      </c>
      <c r="U8019">
        <v>147.72</v>
      </c>
      <c r="V8019">
        <v>9</v>
      </c>
    </row>
    <row r="8020" spans="1:22" x14ac:dyDescent="0.25">
      <c r="A8020" t="s">
        <v>8054</v>
      </c>
      <c r="B8020" t="s">
        <v>25</v>
      </c>
      <c r="C8020" t="s">
        <v>43</v>
      </c>
      <c r="D8020" t="s">
        <v>27</v>
      </c>
      <c r="E8020" t="s">
        <v>21</v>
      </c>
      <c r="F8020" t="s">
        <v>28</v>
      </c>
      <c r="G8020">
        <v>59.37</v>
      </c>
      <c r="H8020">
        <v>8</v>
      </c>
      <c r="I8020">
        <v>23.748000000000001</v>
      </c>
      <c r="J8020" s="7">
        <v>498.71</v>
      </c>
      <c r="K8020">
        <f t="shared" si="625"/>
        <v>463.41666666666669</v>
      </c>
      <c r="L8020">
        <f t="shared" si="626"/>
        <v>62.338749999999997</v>
      </c>
      <c r="M8020" s="1">
        <v>43793</v>
      </c>
      <c r="N8020">
        <f t="shared" si="627"/>
        <v>2019</v>
      </c>
      <c r="O8020" s="1" t="str">
        <f t="shared" si="628"/>
        <v>November</v>
      </c>
      <c r="P8020" s="1" t="str">
        <f t="shared" si="629"/>
        <v>Sunday</v>
      </c>
      <c r="Q8020" s="2">
        <v>0.58680555555555558</v>
      </c>
      <c r="R8020" t="s">
        <v>23</v>
      </c>
      <c r="S8020">
        <v>284.98</v>
      </c>
      <c r="T8020">
        <v>42.86</v>
      </c>
      <c r="U8020">
        <v>213.73</v>
      </c>
      <c r="V8020">
        <v>9.8000000000000007</v>
      </c>
    </row>
    <row r="8021" spans="1:22" x14ac:dyDescent="0.25">
      <c r="A8021" t="s">
        <v>8055</v>
      </c>
      <c r="B8021" t="s">
        <v>18</v>
      </c>
      <c r="C8021" t="s">
        <v>43</v>
      </c>
      <c r="D8021" t="s">
        <v>27</v>
      </c>
      <c r="E8021" t="s">
        <v>21</v>
      </c>
      <c r="F8021" t="s">
        <v>22</v>
      </c>
      <c r="G8021">
        <v>82.61</v>
      </c>
      <c r="H8021">
        <v>6</v>
      </c>
      <c r="I8021">
        <v>24.783000000000001</v>
      </c>
      <c r="J8021" s="7">
        <v>520.44000000000005</v>
      </c>
      <c r="K8021">
        <f t="shared" si="625"/>
        <v>527.38333333333333</v>
      </c>
      <c r="L8021">
        <f t="shared" si="626"/>
        <v>86.740000000000009</v>
      </c>
      <c r="M8021" s="1">
        <v>43784</v>
      </c>
      <c r="N8021">
        <f t="shared" si="627"/>
        <v>2019</v>
      </c>
      <c r="O8021" s="1" t="str">
        <f t="shared" si="628"/>
        <v>November</v>
      </c>
      <c r="P8021" s="1" t="str">
        <f t="shared" si="629"/>
        <v>Friday</v>
      </c>
      <c r="Q8021" s="2">
        <v>0.3210763888888889</v>
      </c>
      <c r="R8021" t="s">
        <v>23</v>
      </c>
      <c r="S8021">
        <v>297.39999999999998</v>
      </c>
      <c r="T8021">
        <v>42.86</v>
      </c>
      <c r="U8021">
        <v>223.04</v>
      </c>
      <c r="V8021">
        <v>9.8000000000000007</v>
      </c>
    </row>
    <row r="8022" spans="1:22" x14ac:dyDescent="0.25">
      <c r="A8022" t="s">
        <v>8056</v>
      </c>
      <c r="B8022" t="s">
        <v>18</v>
      </c>
      <c r="C8022" t="s">
        <v>26</v>
      </c>
      <c r="D8022" t="s">
        <v>27</v>
      </c>
      <c r="E8022" t="s">
        <v>21</v>
      </c>
      <c r="F8022" t="s">
        <v>32</v>
      </c>
      <c r="G8022">
        <v>39.270000000000003</v>
      </c>
      <c r="H8022">
        <v>9</v>
      </c>
      <c r="I8022">
        <v>17.671500000000002</v>
      </c>
      <c r="J8022" s="7">
        <v>371.1</v>
      </c>
      <c r="K8022">
        <f t="shared" si="625"/>
        <v>528.05666666666673</v>
      </c>
      <c r="L8022">
        <f t="shared" si="626"/>
        <v>41.233333333333334</v>
      </c>
      <c r="M8022" s="1">
        <v>43781</v>
      </c>
      <c r="N8022">
        <f t="shared" si="627"/>
        <v>2019</v>
      </c>
      <c r="O8022" s="1" t="str">
        <f t="shared" si="628"/>
        <v>November</v>
      </c>
      <c r="P8022" s="1" t="str">
        <f t="shared" si="629"/>
        <v>Tuesday</v>
      </c>
      <c r="Q8022" s="2">
        <v>6.9918981481481485E-2</v>
      </c>
      <c r="R8022" t="s">
        <v>33</v>
      </c>
      <c r="S8022">
        <v>212.06</v>
      </c>
      <c r="T8022">
        <v>42.86</v>
      </c>
      <c r="U8022">
        <v>159.04</v>
      </c>
      <c r="V8022">
        <v>5.2</v>
      </c>
    </row>
    <row r="8023" spans="1:22" x14ac:dyDescent="0.25">
      <c r="A8023" t="s">
        <v>8057</v>
      </c>
      <c r="B8023" t="s">
        <v>25</v>
      </c>
      <c r="C8023" t="s">
        <v>19</v>
      </c>
      <c r="D8023" t="s">
        <v>20</v>
      </c>
      <c r="E8023" t="s">
        <v>21</v>
      </c>
      <c r="F8023" t="s">
        <v>46</v>
      </c>
      <c r="G8023">
        <v>93.96</v>
      </c>
      <c r="H8023">
        <v>7</v>
      </c>
      <c r="I8023">
        <v>32.886000000000003</v>
      </c>
      <c r="J8023" s="7">
        <v>690.61</v>
      </c>
      <c r="K8023">
        <f t="shared" si="625"/>
        <v>412.05</v>
      </c>
      <c r="L8023">
        <f t="shared" si="626"/>
        <v>98.658571428571435</v>
      </c>
      <c r="M8023" s="1">
        <v>43797</v>
      </c>
      <c r="N8023">
        <f t="shared" si="627"/>
        <v>2019</v>
      </c>
      <c r="O8023" s="1" t="str">
        <f t="shared" si="628"/>
        <v>November</v>
      </c>
      <c r="P8023" s="1" t="str">
        <f t="shared" si="629"/>
        <v>Thursday</v>
      </c>
      <c r="Q8023" s="2">
        <v>0.82212962962962965</v>
      </c>
      <c r="R8023" t="s">
        <v>29</v>
      </c>
      <c r="S8023">
        <v>394.63</v>
      </c>
      <c r="T8023">
        <v>42.86</v>
      </c>
      <c r="U8023">
        <v>295.98</v>
      </c>
      <c r="V8023">
        <v>5.9</v>
      </c>
    </row>
    <row r="8024" spans="1:22" x14ac:dyDescent="0.25">
      <c r="A8024" t="s">
        <v>8058</v>
      </c>
      <c r="B8024" t="s">
        <v>42</v>
      </c>
      <c r="C8024" t="s">
        <v>19</v>
      </c>
      <c r="D8024" t="s">
        <v>27</v>
      </c>
      <c r="E8024" t="s">
        <v>21</v>
      </c>
      <c r="F8024" t="s">
        <v>22</v>
      </c>
      <c r="G8024">
        <v>82.93</v>
      </c>
      <c r="H8024">
        <v>6</v>
      </c>
      <c r="I8024">
        <v>24.879000000000001</v>
      </c>
      <c r="J8024" s="7">
        <v>522.46</v>
      </c>
      <c r="K8024">
        <f t="shared" si="625"/>
        <v>238.60333333333335</v>
      </c>
      <c r="L8024">
        <f t="shared" si="626"/>
        <v>87.076666666666668</v>
      </c>
      <c r="M8024" s="1">
        <v>43792</v>
      </c>
      <c r="N8024">
        <f t="shared" si="627"/>
        <v>2019</v>
      </c>
      <c r="O8024" s="1" t="str">
        <f t="shared" si="628"/>
        <v>November</v>
      </c>
      <c r="P8024" s="1" t="str">
        <f t="shared" si="629"/>
        <v>Saturday</v>
      </c>
      <c r="Q8024" s="2">
        <v>0.13086805555555556</v>
      </c>
      <c r="R8024" t="s">
        <v>33</v>
      </c>
      <c r="S8024">
        <v>298.55</v>
      </c>
      <c r="T8024">
        <v>42.86</v>
      </c>
      <c r="U8024">
        <v>223.91</v>
      </c>
      <c r="V8024">
        <v>6.9</v>
      </c>
    </row>
    <row r="8025" spans="1:22" x14ac:dyDescent="0.25">
      <c r="A8025" t="s">
        <v>8059</v>
      </c>
      <c r="B8025" t="s">
        <v>25</v>
      </c>
      <c r="C8025" t="s">
        <v>19</v>
      </c>
      <c r="D8025" t="s">
        <v>20</v>
      </c>
      <c r="E8025" t="s">
        <v>31</v>
      </c>
      <c r="F8025" t="s">
        <v>46</v>
      </c>
      <c r="G8025">
        <v>10.99</v>
      </c>
      <c r="H8025">
        <v>2</v>
      </c>
      <c r="I8025">
        <v>1.099</v>
      </c>
      <c r="J8025" s="7">
        <v>23.08</v>
      </c>
      <c r="K8025">
        <f t="shared" si="625"/>
        <v>140.48666666666668</v>
      </c>
      <c r="L8025">
        <f t="shared" si="626"/>
        <v>11.54</v>
      </c>
      <c r="M8025" s="1">
        <v>43791</v>
      </c>
      <c r="N8025">
        <f t="shared" si="627"/>
        <v>2019</v>
      </c>
      <c r="O8025" s="1" t="str">
        <f t="shared" si="628"/>
        <v>November</v>
      </c>
      <c r="P8025" s="1" t="str">
        <f t="shared" si="629"/>
        <v>Friday</v>
      </c>
      <c r="Q8025" s="2">
        <v>0.37895833333333334</v>
      </c>
      <c r="R8025" t="s">
        <v>23</v>
      </c>
      <c r="S8025">
        <v>13.19</v>
      </c>
      <c r="T8025">
        <v>42.85</v>
      </c>
      <c r="U8025">
        <v>9.89</v>
      </c>
      <c r="V8025">
        <v>8.1999999999999993</v>
      </c>
    </row>
    <row r="8026" spans="1:22" x14ac:dyDescent="0.25">
      <c r="A8026" t="s">
        <v>8060</v>
      </c>
      <c r="B8026" t="s">
        <v>25</v>
      </c>
      <c r="C8026" t="s">
        <v>19</v>
      </c>
      <c r="D8026" t="s">
        <v>27</v>
      </c>
      <c r="E8026" t="s">
        <v>21</v>
      </c>
      <c r="F8026" t="s">
        <v>46</v>
      </c>
      <c r="G8026">
        <v>40.54</v>
      </c>
      <c r="H8026">
        <v>4</v>
      </c>
      <c r="I8026">
        <v>8.1080000000000005</v>
      </c>
      <c r="J8026" s="7">
        <v>170.27</v>
      </c>
      <c r="K8026">
        <f t="shared" si="625"/>
        <v>256.50333333333333</v>
      </c>
      <c r="L8026">
        <f t="shared" si="626"/>
        <v>42.567500000000003</v>
      </c>
      <c r="M8026" s="1">
        <v>43794</v>
      </c>
      <c r="N8026">
        <f t="shared" si="627"/>
        <v>2019</v>
      </c>
      <c r="O8026" s="1" t="str">
        <f t="shared" si="628"/>
        <v>November</v>
      </c>
      <c r="P8026" s="1" t="str">
        <f t="shared" si="629"/>
        <v>Monday</v>
      </c>
      <c r="Q8026" s="2">
        <v>4.0509259259259257E-3</v>
      </c>
      <c r="R8026" t="s">
        <v>33</v>
      </c>
      <c r="S8026">
        <v>97.3</v>
      </c>
      <c r="T8026">
        <v>42.86</v>
      </c>
      <c r="U8026">
        <v>72.97</v>
      </c>
      <c r="V8026">
        <v>8.3000000000000007</v>
      </c>
    </row>
    <row r="8027" spans="1:22" x14ac:dyDescent="0.25">
      <c r="A8027" t="s">
        <v>8061</v>
      </c>
      <c r="B8027" t="s">
        <v>42</v>
      </c>
      <c r="C8027" t="s">
        <v>19</v>
      </c>
      <c r="D8027" t="s">
        <v>20</v>
      </c>
      <c r="E8027" t="s">
        <v>31</v>
      </c>
      <c r="F8027" t="s">
        <v>44</v>
      </c>
      <c r="G8027">
        <v>43.45</v>
      </c>
      <c r="H8027">
        <v>5</v>
      </c>
      <c r="I8027">
        <v>10.862500000000001</v>
      </c>
      <c r="J8027" s="7">
        <v>228.11</v>
      </c>
      <c r="K8027">
        <f t="shared" si="625"/>
        <v>227.16333333333333</v>
      </c>
      <c r="L8027">
        <f t="shared" si="626"/>
        <v>45.622</v>
      </c>
      <c r="M8027" s="1">
        <v>43771</v>
      </c>
      <c r="N8027">
        <f t="shared" si="627"/>
        <v>2019</v>
      </c>
      <c r="O8027" s="1" t="str">
        <f t="shared" si="628"/>
        <v>November</v>
      </c>
      <c r="P8027" s="1" t="str">
        <f t="shared" si="629"/>
        <v>Saturday</v>
      </c>
      <c r="Q8027" s="2">
        <v>0.25847222222222221</v>
      </c>
      <c r="R8027" t="s">
        <v>23</v>
      </c>
      <c r="S8027">
        <v>130.35</v>
      </c>
      <c r="T8027">
        <v>42.86</v>
      </c>
      <c r="U8027">
        <v>97.76</v>
      </c>
      <c r="V8027">
        <v>7.5</v>
      </c>
    </row>
    <row r="8028" spans="1:22" x14ac:dyDescent="0.25">
      <c r="A8028" t="s">
        <v>8062</v>
      </c>
      <c r="B8028" t="s">
        <v>42</v>
      </c>
      <c r="C8028" t="s">
        <v>19</v>
      </c>
      <c r="D8028" t="s">
        <v>27</v>
      </c>
      <c r="E8028" t="s">
        <v>21</v>
      </c>
      <c r="F8028" t="s">
        <v>36</v>
      </c>
      <c r="G8028">
        <v>58.91</v>
      </c>
      <c r="H8028">
        <v>6</v>
      </c>
      <c r="I8028">
        <v>17.672999999999998</v>
      </c>
      <c r="J8028" s="7">
        <v>371.13</v>
      </c>
      <c r="K8028">
        <f t="shared" si="625"/>
        <v>176.14333333333332</v>
      </c>
      <c r="L8028">
        <f t="shared" si="626"/>
        <v>61.854999999999997</v>
      </c>
      <c r="M8028" s="1">
        <v>43797</v>
      </c>
      <c r="N8028">
        <f t="shared" si="627"/>
        <v>2019</v>
      </c>
      <c r="O8028" s="1" t="str">
        <f t="shared" si="628"/>
        <v>November</v>
      </c>
      <c r="P8028" s="1" t="str">
        <f t="shared" si="629"/>
        <v>Thursday</v>
      </c>
      <c r="Q8028" s="2">
        <v>0.94359953703703703</v>
      </c>
      <c r="R8028" t="s">
        <v>29</v>
      </c>
      <c r="S8028">
        <v>212.08</v>
      </c>
      <c r="T8028">
        <v>42.86</v>
      </c>
      <c r="U8028">
        <v>159.05000000000001</v>
      </c>
      <c r="V8028">
        <v>7.3</v>
      </c>
    </row>
    <row r="8029" spans="1:22" x14ac:dyDescent="0.25">
      <c r="A8029" t="s">
        <v>8063</v>
      </c>
      <c r="B8029" t="s">
        <v>42</v>
      </c>
      <c r="C8029" t="s">
        <v>19</v>
      </c>
      <c r="D8029" t="s">
        <v>27</v>
      </c>
      <c r="E8029" t="s">
        <v>31</v>
      </c>
      <c r="F8029" t="s">
        <v>22</v>
      </c>
      <c r="G8029">
        <v>78.33</v>
      </c>
      <c r="H8029">
        <v>1</v>
      </c>
      <c r="I8029">
        <v>3.9165000000000001</v>
      </c>
      <c r="J8029" s="7">
        <v>82.25</v>
      </c>
      <c r="K8029">
        <f t="shared" si="625"/>
        <v>216.17666666666665</v>
      </c>
      <c r="L8029">
        <f t="shared" si="626"/>
        <v>82.25</v>
      </c>
      <c r="M8029" s="1">
        <v>43797</v>
      </c>
      <c r="N8029">
        <f t="shared" si="627"/>
        <v>2019</v>
      </c>
      <c r="O8029" s="1" t="str">
        <f t="shared" si="628"/>
        <v>November</v>
      </c>
      <c r="P8029" s="1" t="str">
        <f t="shared" si="629"/>
        <v>Thursday</v>
      </c>
      <c r="Q8029" s="2">
        <v>0.35618055555555556</v>
      </c>
      <c r="R8029" t="s">
        <v>33</v>
      </c>
      <c r="S8029">
        <v>47</v>
      </c>
      <c r="T8029">
        <v>42.86</v>
      </c>
      <c r="U8029">
        <v>35.25</v>
      </c>
      <c r="V8029">
        <v>8.6999999999999993</v>
      </c>
    </row>
    <row r="8030" spans="1:22" x14ac:dyDescent="0.25">
      <c r="A8030" t="s">
        <v>8064</v>
      </c>
      <c r="B8030" t="s">
        <v>25</v>
      </c>
      <c r="C8030" t="s">
        <v>19</v>
      </c>
      <c r="D8030" t="s">
        <v>27</v>
      </c>
      <c r="E8030" t="s">
        <v>21</v>
      </c>
      <c r="F8030" t="s">
        <v>46</v>
      </c>
      <c r="G8030">
        <v>71.48</v>
      </c>
      <c r="H8030">
        <v>1</v>
      </c>
      <c r="I8030">
        <v>3.5739999999999998</v>
      </c>
      <c r="J8030" s="7">
        <v>75.05</v>
      </c>
      <c r="K8030">
        <f t="shared" si="625"/>
        <v>202.5</v>
      </c>
      <c r="L8030">
        <f t="shared" si="626"/>
        <v>75.05</v>
      </c>
      <c r="M8030" s="1">
        <v>43772</v>
      </c>
      <c r="N8030">
        <f t="shared" si="627"/>
        <v>2019</v>
      </c>
      <c r="O8030" s="1" t="str">
        <f t="shared" si="628"/>
        <v>November</v>
      </c>
      <c r="P8030" s="1" t="str">
        <f t="shared" si="629"/>
        <v>Sunday</v>
      </c>
      <c r="Q8030" s="2">
        <v>0.97267361111111106</v>
      </c>
      <c r="R8030" t="s">
        <v>29</v>
      </c>
      <c r="S8030">
        <v>42.89</v>
      </c>
      <c r="T8030">
        <v>42.85</v>
      </c>
      <c r="U8030">
        <v>32.159999999999997</v>
      </c>
      <c r="V8030">
        <v>8.6999999999999993</v>
      </c>
    </row>
    <row r="8031" spans="1:22" x14ac:dyDescent="0.25">
      <c r="A8031" t="s">
        <v>8065</v>
      </c>
      <c r="B8031" t="s">
        <v>18</v>
      </c>
      <c r="C8031" t="s">
        <v>43</v>
      </c>
      <c r="D8031" t="s">
        <v>20</v>
      </c>
      <c r="E8031" t="s">
        <v>21</v>
      </c>
      <c r="F8031" t="s">
        <v>22</v>
      </c>
      <c r="G8031">
        <v>58.48</v>
      </c>
      <c r="H8031">
        <v>8</v>
      </c>
      <c r="I8031">
        <v>23.391999999999999</v>
      </c>
      <c r="J8031" s="7">
        <v>491.23</v>
      </c>
      <c r="K8031">
        <f t="shared" si="625"/>
        <v>185.81666666666669</v>
      </c>
      <c r="L8031">
        <f t="shared" si="626"/>
        <v>61.403750000000002</v>
      </c>
      <c r="M8031" s="1">
        <v>43774</v>
      </c>
      <c r="N8031">
        <f t="shared" si="627"/>
        <v>2019</v>
      </c>
      <c r="O8031" s="1" t="str">
        <f t="shared" si="628"/>
        <v>November</v>
      </c>
      <c r="P8031" s="1" t="str">
        <f t="shared" si="629"/>
        <v>Tuesday</v>
      </c>
      <c r="Q8031" s="2">
        <v>4.494212962962963E-2</v>
      </c>
      <c r="R8031" t="s">
        <v>29</v>
      </c>
      <c r="S8031">
        <v>280.7</v>
      </c>
      <c r="T8031">
        <v>42.86</v>
      </c>
      <c r="U8031">
        <v>210.53</v>
      </c>
      <c r="V8031">
        <v>8.6</v>
      </c>
    </row>
    <row r="8032" spans="1:22" x14ac:dyDescent="0.25">
      <c r="A8032" t="s">
        <v>8066</v>
      </c>
      <c r="B8032" t="s">
        <v>18</v>
      </c>
      <c r="C8032" t="s">
        <v>43</v>
      </c>
      <c r="D8032" t="s">
        <v>20</v>
      </c>
      <c r="E8032" t="s">
        <v>31</v>
      </c>
      <c r="F8032" t="s">
        <v>46</v>
      </c>
      <c r="G8032">
        <v>39.26</v>
      </c>
      <c r="H8032">
        <v>1</v>
      </c>
      <c r="I8032">
        <v>1.9630000000000001</v>
      </c>
      <c r="J8032" s="7">
        <v>41.22</v>
      </c>
      <c r="K8032">
        <f t="shared" si="625"/>
        <v>29.143333333333334</v>
      </c>
      <c r="L8032">
        <f t="shared" si="626"/>
        <v>41.22</v>
      </c>
      <c r="M8032" s="1">
        <v>43794</v>
      </c>
      <c r="N8032">
        <f t="shared" si="627"/>
        <v>2019</v>
      </c>
      <c r="O8032" s="1" t="str">
        <f t="shared" si="628"/>
        <v>November</v>
      </c>
      <c r="P8032" s="1" t="str">
        <f t="shared" si="629"/>
        <v>Monday</v>
      </c>
      <c r="Q8032" s="2">
        <v>0.10131944444444445</v>
      </c>
      <c r="R8032" t="s">
        <v>33</v>
      </c>
      <c r="S8032">
        <v>23.56</v>
      </c>
      <c r="T8032">
        <v>42.84</v>
      </c>
      <c r="U8032">
        <v>17.66</v>
      </c>
      <c r="V8032">
        <v>5.2</v>
      </c>
    </row>
    <row r="8033" spans="1:22" x14ac:dyDescent="0.25">
      <c r="A8033" t="s">
        <v>8067</v>
      </c>
      <c r="B8033" t="s">
        <v>18</v>
      </c>
      <c r="C8033" t="s">
        <v>26</v>
      </c>
      <c r="D8033" t="s">
        <v>20</v>
      </c>
      <c r="E8033" t="s">
        <v>31</v>
      </c>
      <c r="F8033" t="s">
        <v>28</v>
      </c>
      <c r="G8033">
        <v>23.81</v>
      </c>
      <c r="H8033">
        <v>1</v>
      </c>
      <c r="I8033">
        <v>1.1904999999999999</v>
      </c>
      <c r="J8033" s="7">
        <v>25</v>
      </c>
      <c r="K8033">
        <f t="shared" si="625"/>
        <v>178.29</v>
      </c>
      <c r="L8033">
        <f t="shared" si="626"/>
        <v>25</v>
      </c>
      <c r="M8033" s="1">
        <v>43777</v>
      </c>
      <c r="N8033">
        <f t="shared" si="627"/>
        <v>2019</v>
      </c>
      <c r="O8033" s="1" t="str">
        <f t="shared" si="628"/>
        <v>November</v>
      </c>
      <c r="P8033" s="1" t="str">
        <f t="shared" si="629"/>
        <v>Friday</v>
      </c>
      <c r="Q8033" s="2">
        <v>0.94603009259259263</v>
      </c>
      <c r="R8033" t="s">
        <v>29</v>
      </c>
      <c r="S8033">
        <v>14.29</v>
      </c>
      <c r="T8033">
        <v>42.84</v>
      </c>
      <c r="U8033">
        <v>10.71</v>
      </c>
      <c r="V8033">
        <v>9.4</v>
      </c>
    </row>
    <row r="8034" spans="1:22" x14ac:dyDescent="0.25">
      <c r="A8034" t="s">
        <v>8068</v>
      </c>
      <c r="B8034" t="s">
        <v>25</v>
      </c>
      <c r="C8034" t="s">
        <v>19</v>
      </c>
      <c r="D8034" t="s">
        <v>20</v>
      </c>
      <c r="E8034" t="s">
        <v>31</v>
      </c>
      <c r="F8034" t="s">
        <v>28</v>
      </c>
      <c r="G8034">
        <v>5.05</v>
      </c>
      <c r="H8034">
        <v>4</v>
      </c>
      <c r="I8034">
        <v>1.01</v>
      </c>
      <c r="J8034" s="7">
        <v>21.21</v>
      </c>
      <c r="K8034">
        <f t="shared" si="625"/>
        <v>179.77666666666667</v>
      </c>
      <c r="L8034">
        <f t="shared" si="626"/>
        <v>5.3025000000000002</v>
      </c>
      <c r="M8034" s="1">
        <v>43789</v>
      </c>
      <c r="N8034">
        <f t="shared" si="627"/>
        <v>2019</v>
      </c>
      <c r="O8034" s="1" t="str">
        <f t="shared" si="628"/>
        <v>November</v>
      </c>
      <c r="P8034" s="1" t="str">
        <f t="shared" si="629"/>
        <v>Wednesday</v>
      </c>
      <c r="Q8034" s="2">
        <v>0.55569444444444449</v>
      </c>
      <c r="R8034" t="s">
        <v>23</v>
      </c>
      <c r="S8034">
        <v>12.12</v>
      </c>
      <c r="T8034">
        <v>42.86</v>
      </c>
      <c r="U8034">
        <v>9.09</v>
      </c>
      <c r="V8034">
        <v>8.8000000000000007</v>
      </c>
    </row>
    <row r="8035" spans="1:22" x14ac:dyDescent="0.25">
      <c r="A8035" t="s">
        <v>8069</v>
      </c>
      <c r="B8035" t="s">
        <v>18</v>
      </c>
      <c r="C8035" t="s">
        <v>26</v>
      </c>
      <c r="D8035" t="s">
        <v>20</v>
      </c>
      <c r="E8035" t="s">
        <v>21</v>
      </c>
      <c r="F8035" t="s">
        <v>46</v>
      </c>
      <c r="G8035">
        <v>51.71</v>
      </c>
      <c r="H8035">
        <v>9</v>
      </c>
      <c r="I8035">
        <v>23.269500000000001</v>
      </c>
      <c r="J8035" s="7">
        <v>488.66</v>
      </c>
      <c r="K8035">
        <f t="shared" si="625"/>
        <v>211.95666666666668</v>
      </c>
      <c r="L8035">
        <f t="shared" si="626"/>
        <v>54.295555555555559</v>
      </c>
      <c r="M8035" s="1">
        <v>43785</v>
      </c>
      <c r="N8035">
        <f t="shared" si="627"/>
        <v>2019</v>
      </c>
      <c r="O8035" s="1" t="str">
        <f t="shared" si="628"/>
        <v>November</v>
      </c>
      <c r="P8035" s="1" t="str">
        <f t="shared" si="629"/>
        <v>Saturday</v>
      </c>
      <c r="Q8035" s="2">
        <v>0.26085648148148149</v>
      </c>
      <c r="R8035" t="s">
        <v>23</v>
      </c>
      <c r="S8035">
        <v>279.23</v>
      </c>
      <c r="T8035">
        <v>42.86</v>
      </c>
      <c r="U8035">
        <v>209.43</v>
      </c>
      <c r="V8035">
        <v>7.6</v>
      </c>
    </row>
    <row r="8036" spans="1:22" x14ac:dyDescent="0.25">
      <c r="A8036" t="s">
        <v>8070</v>
      </c>
      <c r="B8036" t="s">
        <v>18</v>
      </c>
      <c r="C8036" t="s">
        <v>26</v>
      </c>
      <c r="D8036" t="s">
        <v>27</v>
      </c>
      <c r="E8036" t="s">
        <v>21</v>
      </c>
      <c r="F8036" t="s">
        <v>36</v>
      </c>
      <c r="G8036">
        <v>14.03</v>
      </c>
      <c r="H8036">
        <v>2</v>
      </c>
      <c r="I8036">
        <v>1.403</v>
      </c>
      <c r="J8036" s="7">
        <v>29.46</v>
      </c>
      <c r="K8036">
        <f t="shared" si="625"/>
        <v>178.33333333333334</v>
      </c>
      <c r="L8036">
        <f t="shared" si="626"/>
        <v>14.73</v>
      </c>
      <c r="M8036" s="1">
        <v>43773</v>
      </c>
      <c r="N8036">
        <f t="shared" si="627"/>
        <v>2019</v>
      </c>
      <c r="O8036" s="1" t="str">
        <f t="shared" si="628"/>
        <v>November</v>
      </c>
      <c r="P8036" s="1" t="str">
        <f t="shared" si="629"/>
        <v>Monday</v>
      </c>
      <c r="Q8036" s="2">
        <v>0.85340277777777773</v>
      </c>
      <c r="R8036" t="s">
        <v>29</v>
      </c>
      <c r="S8036">
        <v>16.84</v>
      </c>
      <c r="T8036">
        <v>42.84</v>
      </c>
      <c r="U8036">
        <v>12.62</v>
      </c>
      <c r="V8036">
        <v>8.6999999999999993</v>
      </c>
    </row>
    <row r="8037" spans="1:22" x14ac:dyDescent="0.25">
      <c r="A8037" t="s">
        <v>8071</v>
      </c>
      <c r="B8037" t="s">
        <v>25</v>
      </c>
      <c r="C8037" t="s">
        <v>26</v>
      </c>
      <c r="D8037" t="s">
        <v>20</v>
      </c>
      <c r="E8037" t="s">
        <v>21</v>
      </c>
      <c r="F8037" t="s">
        <v>22</v>
      </c>
      <c r="G8037">
        <v>16.02</v>
      </c>
      <c r="H8037">
        <v>7</v>
      </c>
      <c r="I8037">
        <v>5.6070000000000002</v>
      </c>
      <c r="J8037" s="7">
        <v>117.75</v>
      </c>
      <c r="K8037">
        <f t="shared" si="625"/>
        <v>185.14000000000001</v>
      </c>
      <c r="L8037">
        <f t="shared" si="626"/>
        <v>16.821428571428573</v>
      </c>
      <c r="M8037" s="1">
        <v>43794</v>
      </c>
      <c r="N8037">
        <f t="shared" si="627"/>
        <v>2019</v>
      </c>
      <c r="O8037" s="1" t="str">
        <f t="shared" si="628"/>
        <v>November</v>
      </c>
      <c r="P8037" s="1" t="str">
        <f t="shared" si="629"/>
        <v>Monday</v>
      </c>
      <c r="Q8037" s="2">
        <v>0.36104166666666665</v>
      </c>
      <c r="R8037" t="s">
        <v>29</v>
      </c>
      <c r="S8037">
        <v>67.28</v>
      </c>
      <c r="T8037">
        <v>42.86</v>
      </c>
      <c r="U8037">
        <v>50.47</v>
      </c>
      <c r="V8037">
        <v>7.9</v>
      </c>
    </row>
    <row r="8038" spans="1:22" x14ac:dyDescent="0.25">
      <c r="A8038" t="s">
        <v>8072</v>
      </c>
      <c r="B8038" t="s">
        <v>25</v>
      </c>
      <c r="C8038" t="s">
        <v>19</v>
      </c>
      <c r="D8038" t="s">
        <v>20</v>
      </c>
      <c r="E8038" t="s">
        <v>31</v>
      </c>
      <c r="F8038" t="s">
        <v>36</v>
      </c>
      <c r="G8038">
        <v>92.33</v>
      </c>
      <c r="H8038">
        <v>4</v>
      </c>
      <c r="I8038">
        <v>18.466000000000001</v>
      </c>
      <c r="J8038" s="7">
        <v>387.79</v>
      </c>
      <c r="K8038">
        <f t="shared" si="625"/>
        <v>246.92999999999998</v>
      </c>
      <c r="L8038">
        <f t="shared" si="626"/>
        <v>96.947500000000005</v>
      </c>
      <c r="M8038" s="1">
        <v>43795</v>
      </c>
      <c r="N8038">
        <f t="shared" si="627"/>
        <v>2019</v>
      </c>
      <c r="O8038" s="1" t="str">
        <f t="shared" si="628"/>
        <v>November</v>
      </c>
      <c r="P8038" s="1" t="str">
        <f t="shared" si="629"/>
        <v>Tuesday</v>
      </c>
      <c r="Q8038" s="2">
        <v>0.21237268518518518</v>
      </c>
      <c r="R8038" t="s">
        <v>23</v>
      </c>
      <c r="S8038">
        <v>221.59</v>
      </c>
      <c r="T8038">
        <v>42.86</v>
      </c>
      <c r="U8038">
        <v>166.2</v>
      </c>
      <c r="V8038">
        <v>6.8</v>
      </c>
    </row>
    <row r="8039" spans="1:22" x14ac:dyDescent="0.25">
      <c r="A8039" t="s">
        <v>8073</v>
      </c>
      <c r="B8039" t="s">
        <v>42</v>
      </c>
      <c r="C8039" t="s">
        <v>19</v>
      </c>
      <c r="D8039" t="s">
        <v>27</v>
      </c>
      <c r="E8039" t="s">
        <v>31</v>
      </c>
      <c r="F8039" t="s">
        <v>46</v>
      </c>
      <c r="G8039">
        <v>9.5</v>
      </c>
      <c r="H8039">
        <v>5</v>
      </c>
      <c r="I8039">
        <v>2.375</v>
      </c>
      <c r="J8039" s="7">
        <v>49.88</v>
      </c>
      <c r="K8039">
        <f t="shared" si="625"/>
        <v>131.58000000000001</v>
      </c>
      <c r="L8039">
        <f t="shared" si="626"/>
        <v>9.9760000000000009</v>
      </c>
      <c r="M8039" s="1">
        <v>43772</v>
      </c>
      <c r="N8039">
        <f t="shared" si="627"/>
        <v>2019</v>
      </c>
      <c r="O8039" s="1" t="str">
        <f t="shared" si="628"/>
        <v>November</v>
      </c>
      <c r="P8039" s="1" t="str">
        <f t="shared" si="629"/>
        <v>Sunday</v>
      </c>
      <c r="Q8039" s="2">
        <v>0.28435185185185186</v>
      </c>
      <c r="R8039" t="s">
        <v>33</v>
      </c>
      <c r="S8039">
        <v>28.5</v>
      </c>
      <c r="T8039">
        <v>42.86</v>
      </c>
      <c r="U8039">
        <v>21.38</v>
      </c>
      <c r="V8039">
        <v>5.3</v>
      </c>
    </row>
    <row r="8040" spans="1:22" x14ac:dyDescent="0.25">
      <c r="A8040" t="s">
        <v>8074</v>
      </c>
      <c r="B8040" t="s">
        <v>18</v>
      </c>
      <c r="C8040" t="s">
        <v>19</v>
      </c>
      <c r="D8040" t="s">
        <v>20</v>
      </c>
      <c r="E8040" t="s">
        <v>21</v>
      </c>
      <c r="F8040" t="s">
        <v>44</v>
      </c>
      <c r="G8040">
        <v>96.23</v>
      </c>
      <c r="H8040">
        <v>3</v>
      </c>
      <c r="I8040">
        <v>14.4345</v>
      </c>
      <c r="J8040" s="7">
        <v>303.12</v>
      </c>
      <c r="K8040">
        <f t="shared" si="625"/>
        <v>177.83</v>
      </c>
      <c r="L8040">
        <f t="shared" si="626"/>
        <v>101.04</v>
      </c>
      <c r="M8040" s="1">
        <v>43789</v>
      </c>
      <c r="N8040">
        <f t="shared" si="627"/>
        <v>2019</v>
      </c>
      <c r="O8040" s="1" t="str">
        <f t="shared" si="628"/>
        <v>November</v>
      </c>
      <c r="P8040" s="1" t="str">
        <f t="shared" si="629"/>
        <v>Wednesday</v>
      </c>
      <c r="Q8040" s="2">
        <v>0.21971064814814814</v>
      </c>
      <c r="R8040" t="s">
        <v>33</v>
      </c>
      <c r="S8040">
        <v>173.21</v>
      </c>
      <c r="T8040">
        <v>42.86</v>
      </c>
      <c r="U8040">
        <v>129.91</v>
      </c>
      <c r="V8040">
        <v>8.3000000000000007</v>
      </c>
    </row>
    <row r="8041" spans="1:22" x14ac:dyDescent="0.25">
      <c r="A8041" t="s">
        <v>8075</v>
      </c>
      <c r="B8041" t="s">
        <v>42</v>
      </c>
      <c r="C8041" t="s">
        <v>26</v>
      </c>
      <c r="D8041" t="s">
        <v>20</v>
      </c>
      <c r="E8041" t="s">
        <v>21</v>
      </c>
      <c r="F8041" t="s">
        <v>22</v>
      </c>
      <c r="G8041">
        <v>13.25</v>
      </c>
      <c r="H8041">
        <v>3</v>
      </c>
      <c r="I8041">
        <v>1.9875</v>
      </c>
      <c r="J8041" s="7">
        <v>41.74</v>
      </c>
      <c r="K8041">
        <f t="shared" si="625"/>
        <v>95.27</v>
      </c>
      <c r="L8041">
        <f t="shared" si="626"/>
        <v>13.913333333333334</v>
      </c>
      <c r="M8041" s="1">
        <v>43784</v>
      </c>
      <c r="N8041">
        <f t="shared" si="627"/>
        <v>2019</v>
      </c>
      <c r="O8041" s="1" t="str">
        <f t="shared" si="628"/>
        <v>November</v>
      </c>
      <c r="P8041" s="1" t="str">
        <f t="shared" si="629"/>
        <v>Friday</v>
      </c>
      <c r="Q8041" s="2">
        <v>0.81277777777777782</v>
      </c>
      <c r="R8041" t="s">
        <v>33</v>
      </c>
      <c r="S8041">
        <v>23.85</v>
      </c>
      <c r="T8041">
        <v>42.86</v>
      </c>
      <c r="U8041">
        <v>17.89</v>
      </c>
      <c r="V8041">
        <v>7.9</v>
      </c>
    </row>
    <row r="8042" spans="1:22" x14ac:dyDescent="0.25">
      <c r="A8042" t="s">
        <v>8076</v>
      </c>
      <c r="B8042" t="s">
        <v>18</v>
      </c>
      <c r="C8042" t="s">
        <v>43</v>
      </c>
      <c r="D8042" t="s">
        <v>27</v>
      </c>
      <c r="E8042" t="s">
        <v>21</v>
      </c>
      <c r="F8042" t="s">
        <v>22</v>
      </c>
      <c r="G8042">
        <v>35.93</v>
      </c>
      <c r="H8042">
        <v>5</v>
      </c>
      <c r="I8042">
        <v>8.9824999999999999</v>
      </c>
      <c r="J8042" s="7">
        <v>188.63</v>
      </c>
      <c r="K8042">
        <f t="shared" si="625"/>
        <v>140.40333333333334</v>
      </c>
      <c r="L8042">
        <f t="shared" si="626"/>
        <v>37.725999999999999</v>
      </c>
      <c r="M8042" s="1">
        <v>43788</v>
      </c>
      <c r="N8042">
        <f t="shared" si="627"/>
        <v>2019</v>
      </c>
      <c r="O8042" s="1" t="str">
        <f t="shared" si="628"/>
        <v>November</v>
      </c>
      <c r="P8042" s="1" t="str">
        <f t="shared" si="629"/>
        <v>Tuesday</v>
      </c>
      <c r="Q8042" s="2">
        <v>0.13269675925925925</v>
      </c>
      <c r="R8042" t="s">
        <v>23</v>
      </c>
      <c r="S8042">
        <v>107.79</v>
      </c>
      <c r="T8042">
        <v>42.86</v>
      </c>
      <c r="U8042">
        <v>80.84</v>
      </c>
      <c r="V8042">
        <v>5.9</v>
      </c>
    </row>
    <row r="8043" spans="1:22" x14ac:dyDescent="0.25">
      <c r="A8043" t="s">
        <v>8077</v>
      </c>
      <c r="B8043" t="s">
        <v>25</v>
      </c>
      <c r="C8043" t="s">
        <v>43</v>
      </c>
      <c r="D8043" t="s">
        <v>27</v>
      </c>
      <c r="E8043" t="s">
        <v>31</v>
      </c>
      <c r="F8043" t="s">
        <v>32</v>
      </c>
      <c r="G8043">
        <v>10.56</v>
      </c>
      <c r="H8043">
        <v>5</v>
      </c>
      <c r="I8043">
        <v>2.64</v>
      </c>
      <c r="J8043" s="7">
        <v>55.44</v>
      </c>
      <c r="K8043">
        <f t="shared" si="625"/>
        <v>190.08666666666667</v>
      </c>
      <c r="L8043">
        <f t="shared" si="626"/>
        <v>11.087999999999999</v>
      </c>
      <c r="M8043" s="1">
        <v>43784</v>
      </c>
      <c r="N8043">
        <f t="shared" si="627"/>
        <v>2019</v>
      </c>
      <c r="O8043" s="1" t="str">
        <f t="shared" si="628"/>
        <v>November</v>
      </c>
      <c r="P8043" s="1" t="str">
        <f t="shared" si="629"/>
        <v>Friday</v>
      </c>
      <c r="Q8043" s="2">
        <v>0.7273263888888889</v>
      </c>
      <c r="R8043" t="s">
        <v>33</v>
      </c>
      <c r="S8043">
        <v>31.68</v>
      </c>
      <c r="T8043">
        <v>42.86</v>
      </c>
      <c r="U8043">
        <v>23.76</v>
      </c>
      <c r="V8043">
        <v>6.1</v>
      </c>
    </row>
    <row r="8044" spans="1:22" x14ac:dyDescent="0.25">
      <c r="A8044" t="s">
        <v>8078</v>
      </c>
      <c r="B8044" t="s">
        <v>42</v>
      </c>
      <c r="C8044" t="s">
        <v>26</v>
      </c>
      <c r="D8044" t="s">
        <v>20</v>
      </c>
      <c r="E8044" t="s">
        <v>21</v>
      </c>
      <c r="F8044" t="s">
        <v>46</v>
      </c>
      <c r="G8044">
        <v>16.87</v>
      </c>
      <c r="H8044">
        <v>10</v>
      </c>
      <c r="I8044">
        <v>8.4350000000000005</v>
      </c>
      <c r="J8044" s="7">
        <v>177.14</v>
      </c>
      <c r="K8044">
        <f t="shared" si="625"/>
        <v>223.90333333333331</v>
      </c>
      <c r="L8044">
        <f t="shared" si="626"/>
        <v>17.713999999999999</v>
      </c>
      <c r="M8044" s="1">
        <v>43794</v>
      </c>
      <c r="N8044">
        <f t="shared" si="627"/>
        <v>2019</v>
      </c>
      <c r="O8044" s="1" t="str">
        <f t="shared" si="628"/>
        <v>November</v>
      </c>
      <c r="P8044" s="1" t="str">
        <f t="shared" si="629"/>
        <v>Monday</v>
      </c>
      <c r="Q8044" s="2">
        <v>0.47877314814814814</v>
      </c>
      <c r="R8044" t="s">
        <v>33</v>
      </c>
      <c r="S8044">
        <v>101.22</v>
      </c>
      <c r="T8044">
        <v>42.86</v>
      </c>
      <c r="U8044">
        <v>75.92</v>
      </c>
      <c r="V8044">
        <v>5.2</v>
      </c>
    </row>
    <row r="8045" spans="1:22" x14ac:dyDescent="0.25">
      <c r="A8045" t="s">
        <v>8079</v>
      </c>
      <c r="B8045" t="s">
        <v>25</v>
      </c>
      <c r="C8045" t="s">
        <v>43</v>
      </c>
      <c r="D8045" t="s">
        <v>20</v>
      </c>
      <c r="E8045" t="s">
        <v>31</v>
      </c>
      <c r="F8045" t="s">
        <v>22</v>
      </c>
      <c r="G8045">
        <v>53.6</v>
      </c>
      <c r="H8045">
        <v>6</v>
      </c>
      <c r="I8045">
        <v>16.079999999999998</v>
      </c>
      <c r="J8045" s="7">
        <v>337.68</v>
      </c>
      <c r="K8045">
        <f t="shared" si="625"/>
        <v>195.70666666666668</v>
      </c>
      <c r="L8045">
        <f t="shared" si="626"/>
        <v>56.28</v>
      </c>
      <c r="M8045" s="1">
        <v>43795</v>
      </c>
      <c r="N8045">
        <f t="shared" si="627"/>
        <v>2019</v>
      </c>
      <c r="O8045" s="1" t="str">
        <f t="shared" si="628"/>
        <v>November</v>
      </c>
      <c r="P8045" s="1" t="str">
        <f t="shared" si="629"/>
        <v>Tuesday</v>
      </c>
      <c r="Q8045" s="2">
        <v>0.25769675925925928</v>
      </c>
      <c r="R8045" t="s">
        <v>33</v>
      </c>
      <c r="S8045">
        <v>192.96</v>
      </c>
      <c r="T8045">
        <v>42.86</v>
      </c>
      <c r="U8045">
        <v>144.72</v>
      </c>
      <c r="V8045">
        <v>7.9</v>
      </c>
    </row>
    <row r="8046" spans="1:22" x14ac:dyDescent="0.25">
      <c r="A8046" t="s">
        <v>8080</v>
      </c>
      <c r="B8046" t="s">
        <v>25</v>
      </c>
      <c r="C8046" t="s">
        <v>43</v>
      </c>
      <c r="D8046" t="s">
        <v>27</v>
      </c>
      <c r="E8046" t="s">
        <v>31</v>
      </c>
      <c r="F8046" t="s">
        <v>22</v>
      </c>
      <c r="G8046">
        <v>74.709999999999994</v>
      </c>
      <c r="H8046">
        <v>2</v>
      </c>
      <c r="I8046">
        <v>7.4710000000000001</v>
      </c>
      <c r="J8046" s="7">
        <v>156.88999999999999</v>
      </c>
      <c r="K8046">
        <f t="shared" si="625"/>
        <v>117.75666666666666</v>
      </c>
      <c r="L8046">
        <f t="shared" si="626"/>
        <v>78.444999999999993</v>
      </c>
      <c r="M8046" s="1">
        <v>43788</v>
      </c>
      <c r="N8046">
        <f t="shared" si="627"/>
        <v>2019</v>
      </c>
      <c r="O8046" s="1" t="str">
        <f t="shared" si="628"/>
        <v>November</v>
      </c>
      <c r="P8046" s="1" t="str">
        <f t="shared" si="629"/>
        <v>Tuesday</v>
      </c>
      <c r="Q8046" s="2">
        <v>0.90537037037037038</v>
      </c>
      <c r="R8046" t="s">
        <v>29</v>
      </c>
      <c r="S8046">
        <v>89.65</v>
      </c>
      <c r="T8046">
        <v>42.86</v>
      </c>
      <c r="U8046">
        <v>67.239999999999995</v>
      </c>
      <c r="V8046">
        <v>7.8</v>
      </c>
    </row>
    <row r="8047" spans="1:22" x14ac:dyDescent="0.25">
      <c r="A8047" t="s">
        <v>8081</v>
      </c>
      <c r="B8047" t="s">
        <v>42</v>
      </c>
      <c r="C8047" t="s">
        <v>19</v>
      </c>
      <c r="D8047" t="s">
        <v>20</v>
      </c>
      <c r="E8047" t="s">
        <v>21</v>
      </c>
      <c r="F8047" t="s">
        <v>44</v>
      </c>
      <c r="G8047">
        <v>44.07</v>
      </c>
      <c r="H8047">
        <v>2</v>
      </c>
      <c r="I8047">
        <v>4.407</v>
      </c>
      <c r="J8047" s="7">
        <v>92.55</v>
      </c>
      <c r="K8047">
        <f t="shared" si="625"/>
        <v>151.75666666666666</v>
      </c>
      <c r="L8047">
        <f t="shared" si="626"/>
        <v>46.274999999999999</v>
      </c>
      <c r="M8047" s="1">
        <v>43782</v>
      </c>
      <c r="N8047">
        <f t="shared" si="627"/>
        <v>2019</v>
      </c>
      <c r="O8047" s="1" t="str">
        <f t="shared" si="628"/>
        <v>November</v>
      </c>
      <c r="P8047" s="1" t="str">
        <f t="shared" si="629"/>
        <v>Wednesday</v>
      </c>
      <c r="Q8047" s="2">
        <v>0.35842592592592593</v>
      </c>
      <c r="R8047" t="s">
        <v>33</v>
      </c>
      <c r="S8047">
        <v>52.88</v>
      </c>
      <c r="T8047">
        <v>42.86</v>
      </c>
      <c r="U8047">
        <v>39.67</v>
      </c>
      <c r="V8047">
        <v>6</v>
      </c>
    </row>
    <row r="8048" spans="1:22" x14ac:dyDescent="0.25">
      <c r="A8048" t="s">
        <v>8082</v>
      </c>
      <c r="B8048" t="s">
        <v>25</v>
      </c>
      <c r="C8048" t="s">
        <v>19</v>
      </c>
      <c r="D8048" t="s">
        <v>27</v>
      </c>
      <c r="E8048" t="s">
        <v>21</v>
      </c>
      <c r="F8048" t="s">
        <v>44</v>
      </c>
      <c r="G8048">
        <v>98.89</v>
      </c>
      <c r="H8048">
        <v>1</v>
      </c>
      <c r="I8048">
        <v>4.9444999999999997</v>
      </c>
      <c r="J8048" s="7">
        <v>103.83</v>
      </c>
      <c r="K8048">
        <f t="shared" si="625"/>
        <v>238.77999999999997</v>
      </c>
      <c r="L8048">
        <f t="shared" si="626"/>
        <v>103.83</v>
      </c>
      <c r="M8048" s="1">
        <v>43782</v>
      </c>
      <c r="N8048">
        <f t="shared" si="627"/>
        <v>2019</v>
      </c>
      <c r="O8048" s="1" t="str">
        <f t="shared" si="628"/>
        <v>November</v>
      </c>
      <c r="P8048" s="1" t="str">
        <f t="shared" si="629"/>
        <v>Wednesday</v>
      </c>
      <c r="Q8048" s="2">
        <v>0.14085648148148147</v>
      </c>
      <c r="R8048" t="s">
        <v>33</v>
      </c>
      <c r="S8048">
        <v>59.33</v>
      </c>
      <c r="T8048">
        <v>42.86</v>
      </c>
      <c r="U8048">
        <v>44.5</v>
      </c>
      <c r="V8048">
        <v>9.4</v>
      </c>
    </row>
    <row r="8049" spans="1:22" x14ac:dyDescent="0.25">
      <c r="A8049" t="s">
        <v>8083</v>
      </c>
      <c r="B8049" t="s">
        <v>25</v>
      </c>
      <c r="C8049" t="s">
        <v>19</v>
      </c>
      <c r="D8049" t="s">
        <v>27</v>
      </c>
      <c r="E8049" t="s">
        <v>31</v>
      </c>
      <c r="F8049" t="s">
        <v>28</v>
      </c>
      <c r="G8049">
        <v>30.82</v>
      </c>
      <c r="H8049">
        <v>8</v>
      </c>
      <c r="I8049">
        <v>12.327999999999999</v>
      </c>
      <c r="J8049" s="7">
        <v>258.89</v>
      </c>
      <c r="K8049">
        <f t="shared" si="625"/>
        <v>235.64666666666668</v>
      </c>
      <c r="L8049">
        <f t="shared" si="626"/>
        <v>32.361249999999998</v>
      </c>
      <c r="M8049" s="1">
        <v>43786</v>
      </c>
      <c r="N8049">
        <f t="shared" si="627"/>
        <v>2019</v>
      </c>
      <c r="O8049" s="1" t="str">
        <f t="shared" si="628"/>
        <v>November</v>
      </c>
      <c r="P8049" s="1" t="str">
        <f t="shared" si="629"/>
        <v>Sunday</v>
      </c>
      <c r="Q8049" s="2">
        <v>0.44181712962962966</v>
      </c>
      <c r="R8049" t="s">
        <v>23</v>
      </c>
      <c r="S8049">
        <v>147.94</v>
      </c>
      <c r="T8049">
        <v>42.86</v>
      </c>
      <c r="U8049">
        <v>110.95</v>
      </c>
      <c r="V8049">
        <v>8.6</v>
      </c>
    </row>
    <row r="8050" spans="1:22" x14ac:dyDescent="0.25">
      <c r="A8050" t="s">
        <v>8084</v>
      </c>
      <c r="B8050" t="s">
        <v>25</v>
      </c>
      <c r="C8050" t="s">
        <v>43</v>
      </c>
      <c r="D8050" t="s">
        <v>20</v>
      </c>
      <c r="E8050" t="s">
        <v>21</v>
      </c>
      <c r="F8050" t="s">
        <v>44</v>
      </c>
      <c r="G8050">
        <v>37.42</v>
      </c>
      <c r="H8050">
        <v>9</v>
      </c>
      <c r="I8050">
        <v>16.838999999999999</v>
      </c>
      <c r="J8050" s="7">
        <v>353.62</v>
      </c>
      <c r="K8050">
        <f t="shared" si="625"/>
        <v>380.30666666666667</v>
      </c>
      <c r="L8050">
        <f t="shared" si="626"/>
        <v>39.291111111111114</v>
      </c>
      <c r="M8050" s="1">
        <v>43770</v>
      </c>
      <c r="N8050">
        <f t="shared" si="627"/>
        <v>2019</v>
      </c>
      <c r="O8050" s="1" t="str">
        <f t="shared" si="628"/>
        <v>November</v>
      </c>
      <c r="P8050" s="1" t="str">
        <f t="shared" si="629"/>
        <v>Friday</v>
      </c>
      <c r="Q8050" s="2">
        <v>0.88288194444444446</v>
      </c>
      <c r="R8050" t="s">
        <v>29</v>
      </c>
      <c r="S8050">
        <v>202.07</v>
      </c>
      <c r="T8050">
        <v>42.86</v>
      </c>
      <c r="U8050">
        <v>151.55000000000001</v>
      </c>
      <c r="V8050">
        <v>8.8000000000000007</v>
      </c>
    </row>
    <row r="8051" spans="1:22" x14ac:dyDescent="0.25">
      <c r="A8051" t="s">
        <v>8085</v>
      </c>
      <c r="B8051" t="s">
        <v>25</v>
      </c>
      <c r="C8051" t="s">
        <v>43</v>
      </c>
      <c r="D8051" t="s">
        <v>20</v>
      </c>
      <c r="E8051" t="s">
        <v>21</v>
      </c>
      <c r="F8051" t="s">
        <v>36</v>
      </c>
      <c r="G8051">
        <v>89.93</v>
      </c>
      <c r="H8051">
        <v>1</v>
      </c>
      <c r="I8051">
        <v>4.4965000000000002</v>
      </c>
      <c r="J8051" s="7">
        <v>94.43</v>
      </c>
      <c r="K8051">
        <f t="shared" si="625"/>
        <v>267.96999999999997</v>
      </c>
      <c r="L8051">
        <f t="shared" si="626"/>
        <v>94.43</v>
      </c>
      <c r="M8051" s="1">
        <v>43772</v>
      </c>
      <c r="N8051">
        <f t="shared" si="627"/>
        <v>2019</v>
      </c>
      <c r="O8051" s="1" t="str">
        <f t="shared" si="628"/>
        <v>November</v>
      </c>
      <c r="P8051" s="1" t="str">
        <f t="shared" si="629"/>
        <v>Sunday</v>
      </c>
      <c r="Q8051" s="2">
        <v>0.9307523148148148</v>
      </c>
      <c r="R8051" t="s">
        <v>29</v>
      </c>
      <c r="S8051">
        <v>53.96</v>
      </c>
      <c r="T8051">
        <v>42.86</v>
      </c>
      <c r="U8051">
        <v>40.47</v>
      </c>
      <c r="V8051">
        <v>8.5</v>
      </c>
    </row>
    <row r="8052" spans="1:22" x14ac:dyDescent="0.25">
      <c r="A8052" t="s">
        <v>8086</v>
      </c>
      <c r="B8052" t="s">
        <v>18</v>
      </c>
      <c r="C8052" t="s">
        <v>26</v>
      </c>
      <c r="D8052" t="s">
        <v>27</v>
      </c>
      <c r="E8052" t="s">
        <v>21</v>
      </c>
      <c r="F8052" t="s">
        <v>28</v>
      </c>
      <c r="G8052">
        <v>73.319999999999993</v>
      </c>
      <c r="H8052">
        <v>9</v>
      </c>
      <c r="I8052">
        <v>32.994</v>
      </c>
      <c r="J8052" s="7">
        <v>692.87</v>
      </c>
      <c r="K8052">
        <f t="shared" si="625"/>
        <v>238.94666666666669</v>
      </c>
      <c r="L8052">
        <f t="shared" si="626"/>
        <v>76.98555555555555</v>
      </c>
      <c r="M8052" s="1">
        <v>43787</v>
      </c>
      <c r="N8052">
        <f t="shared" si="627"/>
        <v>2019</v>
      </c>
      <c r="O8052" s="1" t="str">
        <f t="shared" si="628"/>
        <v>November</v>
      </c>
      <c r="P8052" s="1" t="str">
        <f t="shared" si="629"/>
        <v>Monday</v>
      </c>
      <c r="Q8052" s="2">
        <v>0.94773148148148145</v>
      </c>
      <c r="R8052" t="s">
        <v>33</v>
      </c>
      <c r="S8052">
        <v>395.93</v>
      </c>
      <c r="T8052">
        <v>42.86</v>
      </c>
      <c r="U8052">
        <v>296.94</v>
      </c>
      <c r="V8052">
        <v>6</v>
      </c>
    </row>
    <row r="8053" spans="1:22" x14ac:dyDescent="0.25">
      <c r="A8053" t="s">
        <v>8087</v>
      </c>
      <c r="B8053" t="s">
        <v>18</v>
      </c>
      <c r="C8053" t="s">
        <v>26</v>
      </c>
      <c r="D8053" t="s">
        <v>27</v>
      </c>
      <c r="E8053" t="s">
        <v>31</v>
      </c>
      <c r="F8053" t="s">
        <v>28</v>
      </c>
      <c r="G8053">
        <v>15.82</v>
      </c>
      <c r="H8053">
        <v>1</v>
      </c>
      <c r="I8053">
        <v>0.79100000000000004</v>
      </c>
      <c r="J8053" s="7">
        <v>16.61</v>
      </c>
      <c r="K8053">
        <f t="shared" si="625"/>
        <v>172.42</v>
      </c>
      <c r="L8053">
        <f t="shared" si="626"/>
        <v>16.61</v>
      </c>
      <c r="M8053" s="1">
        <v>43778</v>
      </c>
      <c r="N8053">
        <f t="shared" si="627"/>
        <v>2019</v>
      </c>
      <c r="O8053" s="1" t="str">
        <f t="shared" si="628"/>
        <v>November</v>
      </c>
      <c r="P8053" s="1" t="str">
        <f t="shared" si="629"/>
        <v>Saturday</v>
      </c>
      <c r="Q8053" s="2">
        <v>0.96483796296296298</v>
      </c>
      <c r="R8053" t="s">
        <v>23</v>
      </c>
      <c r="S8053">
        <v>9.49</v>
      </c>
      <c r="T8053">
        <v>42.87</v>
      </c>
      <c r="U8053">
        <v>7.12</v>
      </c>
      <c r="V8053">
        <v>5.3</v>
      </c>
    </row>
    <row r="8054" spans="1:22" x14ac:dyDescent="0.25">
      <c r="A8054" t="s">
        <v>8088</v>
      </c>
      <c r="B8054" t="s">
        <v>18</v>
      </c>
      <c r="C8054" t="s">
        <v>19</v>
      </c>
      <c r="D8054" t="s">
        <v>20</v>
      </c>
      <c r="E8054" t="s">
        <v>31</v>
      </c>
      <c r="F8054" t="s">
        <v>46</v>
      </c>
      <c r="G8054">
        <v>7.01</v>
      </c>
      <c r="H8054">
        <v>1</v>
      </c>
      <c r="I8054">
        <v>0.35049999999999998</v>
      </c>
      <c r="J8054" s="7">
        <v>7.36</v>
      </c>
      <c r="K8054">
        <f t="shared" si="625"/>
        <v>442.68333333333334</v>
      </c>
      <c r="L8054">
        <f t="shared" si="626"/>
        <v>7.36</v>
      </c>
      <c r="M8054" s="1">
        <v>43774</v>
      </c>
      <c r="N8054">
        <f t="shared" si="627"/>
        <v>2019</v>
      </c>
      <c r="O8054" s="1" t="str">
        <f t="shared" si="628"/>
        <v>November</v>
      </c>
      <c r="P8054" s="1" t="str">
        <f t="shared" si="629"/>
        <v>Tuesday</v>
      </c>
      <c r="Q8054" s="2">
        <v>0.89093750000000005</v>
      </c>
      <c r="R8054" t="s">
        <v>33</v>
      </c>
      <c r="S8054">
        <v>4.21</v>
      </c>
      <c r="T8054">
        <v>42.8</v>
      </c>
      <c r="U8054">
        <v>3.15</v>
      </c>
      <c r="V8054">
        <v>8.5</v>
      </c>
    </row>
    <row r="8055" spans="1:22" x14ac:dyDescent="0.25">
      <c r="A8055" t="s">
        <v>8089</v>
      </c>
      <c r="B8055" t="s">
        <v>25</v>
      </c>
      <c r="C8055" t="s">
        <v>43</v>
      </c>
      <c r="D8055" t="s">
        <v>27</v>
      </c>
      <c r="E8055" t="s">
        <v>21</v>
      </c>
      <c r="F8055" t="s">
        <v>28</v>
      </c>
      <c r="G8055">
        <v>46.98</v>
      </c>
      <c r="H8055">
        <v>10</v>
      </c>
      <c r="I8055">
        <v>23.49</v>
      </c>
      <c r="J8055" s="7">
        <v>493.29</v>
      </c>
      <c r="K8055">
        <f t="shared" si="625"/>
        <v>569.39666666666665</v>
      </c>
      <c r="L8055">
        <f t="shared" si="626"/>
        <v>49.329000000000001</v>
      </c>
      <c r="M8055" s="1">
        <v>43781</v>
      </c>
      <c r="N8055">
        <f t="shared" si="627"/>
        <v>2019</v>
      </c>
      <c r="O8055" s="1" t="str">
        <f t="shared" si="628"/>
        <v>November</v>
      </c>
      <c r="P8055" s="1" t="str">
        <f t="shared" si="629"/>
        <v>Tuesday</v>
      </c>
      <c r="Q8055" s="2">
        <v>0.40539351851851851</v>
      </c>
      <c r="R8055" t="s">
        <v>23</v>
      </c>
      <c r="S8055">
        <v>281.88</v>
      </c>
      <c r="T8055">
        <v>42.86</v>
      </c>
      <c r="U8055">
        <v>211.41</v>
      </c>
      <c r="V8055">
        <v>6.1</v>
      </c>
    </row>
    <row r="8056" spans="1:22" x14ac:dyDescent="0.25">
      <c r="A8056" t="s">
        <v>8090</v>
      </c>
      <c r="B8056" t="s">
        <v>18</v>
      </c>
      <c r="C8056" t="s">
        <v>43</v>
      </c>
      <c r="D8056" t="s">
        <v>20</v>
      </c>
      <c r="E8056" t="s">
        <v>21</v>
      </c>
      <c r="F8056" t="s">
        <v>32</v>
      </c>
      <c r="G8056">
        <v>78.8</v>
      </c>
      <c r="H8056">
        <v>10</v>
      </c>
      <c r="I8056">
        <v>39.4</v>
      </c>
      <c r="J8056" s="7">
        <v>827.4</v>
      </c>
      <c r="K8056">
        <f t="shared" si="625"/>
        <v>462.89333333333337</v>
      </c>
      <c r="L8056">
        <f t="shared" si="626"/>
        <v>82.74</v>
      </c>
      <c r="M8056" s="1">
        <v>43776</v>
      </c>
      <c r="N8056">
        <f t="shared" si="627"/>
        <v>2019</v>
      </c>
      <c r="O8056" s="1" t="str">
        <f t="shared" si="628"/>
        <v>November</v>
      </c>
      <c r="P8056" s="1" t="str">
        <f t="shared" si="629"/>
        <v>Thursday</v>
      </c>
      <c r="Q8056" s="2">
        <v>0.85364583333333333</v>
      </c>
      <c r="R8056" t="s">
        <v>23</v>
      </c>
      <c r="S8056">
        <v>472.8</v>
      </c>
      <c r="T8056">
        <v>42.86</v>
      </c>
      <c r="U8056">
        <v>354.6</v>
      </c>
      <c r="V8056">
        <v>7.6</v>
      </c>
    </row>
    <row r="8057" spans="1:22" x14ac:dyDescent="0.25">
      <c r="A8057" t="s">
        <v>8091</v>
      </c>
      <c r="B8057" t="s">
        <v>18</v>
      </c>
      <c r="C8057" t="s">
        <v>19</v>
      </c>
      <c r="D8057" t="s">
        <v>27</v>
      </c>
      <c r="E8057" t="s">
        <v>21</v>
      </c>
      <c r="F8057" t="s">
        <v>22</v>
      </c>
      <c r="G8057">
        <v>73.81</v>
      </c>
      <c r="H8057">
        <v>5</v>
      </c>
      <c r="I8057">
        <v>18.452500000000001</v>
      </c>
      <c r="J8057" s="7">
        <v>387.5</v>
      </c>
      <c r="K8057">
        <f t="shared" si="625"/>
        <v>233.71333333333334</v>
      </c>
      <c r="L8057">
        <f t="shared" si="626"/>
        <v>77.5</v>
      </c>
      <c r="M8057" s="1">
        <v>43786</v>
      </c>
      <c r="N8057">
        <f t="shared" si="627"/>
        <v>2019</v>
      </c>
      <c r="O8057" s="1" t="str">
        <f t="shared" si="628"/>
        <v>November</v>
      </c>
      <c r="P8057" s="1" t="str">
        <f t="shared" si="629"/>
        <v>Sunday</v>
      </c>
      <c r="Q8057" s="2">
        <v>0.25178240740740743</v>
      </c>
      <c r="R8057" t="s">
        <v>29</v>
      </c>
      <c r="S8057">
        <v>221.43</v>
      </c>
      <c r="T8057">
        <v>42.86</v>
      </c>
      <c r="U8057">
        <v>166.07</v>
      </c>
      <c r="V8057">
        <v>6.3</v>
      </c>
    </row>
    <row r="8058" spans="1:22" x14ac:dyDescent="0.25">
      <c r="A8058" t="s">
        <v>8092</v>
      </c>
      <c r="B8058" t="s">
        <v>18</v>
      </c>
      <c r="C8058" t="s">
        <v>19</v>
      </c>
      <c r="D8058" t="s">
        <v>27</v>
      </c>
      <c r="E8058" t="s">
        <v>21</v>
      </c>
      <c r="F8058" t="s">
        <v>44</v>
      </c>
      <c r="G8058">
        <v>16.55</v>
      </c>
      <c r="H8058">
        <v>10</v>
      </c>
      <c r="I8058">
        <v>8.2750000000000004</v>
      </c>
      <c r="J8058" s="7">
        <v>173.78</v>
      </c>
      <c r="K8058">
        <f t="shared" si="625"/>
        <v>156.71333333333334</v>
      </c>
      <c r="L8058">
        <f t="shared" si="626"/>
        <v>17.378</v>
      </c>
      <c r="M8058" s="1">
        <v>43774</v>
      </c>
      <c r="N8058">
        <f t="shared" si="627"/>
        <v>2019</v>
      </c>
      <c r="O8058" s="1" t="str">
        <f t="shared" si="628"/>
        <v>November</v>
      </c>
      <c r="P8058" s="1" t="str">
        <f t="shared" si="629"/>
        <v>Tuesday</v>
      </c>
      <c r="Q8058" s="2">
        <v>0.10171296296296296</v>
      </c>
      <c r="R8058" t="s">
        <v>33</v>
      </c>
      <c r="S8058">
        <v>99.3</v>
      </c>
      <c r="T8058">
        <v>42.86</v>
      </c>
      <c r="U8058">
        <v>74.48</v>
      </c>
      <c r="V8058">
        <v>8.5</v>
      </c>
    </row>
    <row r="8059" spans="1:22" x14ac:dyDescent="0.25">
      <c r="A8059" t="s">
        <v>8093</v>
      </c>
      <c r="B8059" t="s">
        <v>18</v>
      </c>
      <c r="C8059" t="s">
        <v>43</v>
      </c>
      <c r="D8059" t="s">
        <v>20</v>
      </c>
      <c r="E8059" t="s">
        <v>21</v>
      </c>
      <c r="F8059" t="s">
        <v>32</v>
      </c>
      <c r="G8059">
        <v>26.64</v>
      </c>
      <c r="H8059">
        <v>5</v>
      </c>
      <c r="I8059">
        <v>6.66</v>
      </c>
      <c r="J8059" s="7">
        <v>139.86000000000001</v>
      </c>
      <c r="K8059">
        <f t="shared" si="625"/>
        <v>256.05333333333334</v>
      </c>
      <c r="L8059">
        <f t="shared" si="626"/>
        <v>27.972000000000001</v>
      </c>
      <c r="M8059" s="1">
        <v>43771</v>
      </c>
      <c r="N8059">
        <f t="shared" si="627"/>
        <v>2019</v>
      </c>
      <c r="O8059" s="1" t="str">
        <f t="shared" si="628"/>
        <v>November</v>
      </c>
      <c r="P8059" s="1" t="str">
        <f t="shared" si="629"/>
        <v>Saturday</v>
      </c>
      <c r="Q8059" s="2">
        <v>0.87980324074074079</v>
      </c>
      <c r="R8059" t="s">
        <v>29</v>
      </c>
      <c r="S8059">
        <v>79.92</v>
      </c>
      <c r="T8059">
        <v>42.86</v>
      </c>
      <c r="U8059">
        <v>59.94</v>
      </c>
      <c r="V8059">
        <v>9.5</v>
      </c>
    </row>
    <row r="8060" spans="1:22" x14ac:dyDescent="0.25">
      <c r="A8060" t="s">
        <v>8094</v>
      </c>
      <c r="B8060" t="s">
        <v>25</v>
      </c>
      <c r="C8060" t="s">
        <v>19</v>
      </c>
      <c r="D8060" t="s">
        <v>27</v>
      </c>
      <c r="E8060" t="s">
        <v>31</v>
      </c>
      <c r="F8060" t="s">
        <v>46</v>
      </c>
      <c r="G8060">
        <v>29.81</v>
      </c>
      <c r="H8060">
        <v>5</v>
      </c>
      <c r="I8060">
        <v>7.4524999999999997</v>
      </c>
      <c r="J8060" s="7">
        <v>156.5</v>
      </c>
      <c r="K8060">
        <f t="shared" si="625"/>
        <v>254.41</v>
      </c>
      <c r="L8060">
        <f t="shared" si="626"/>
        <v>31.3</v>
      </c>
      <c r="M8060" s="1">
        <v>43786</v>
      </c>
      <c r="N8060">
        <f t="shared" si="627"/>
        <v>2019</v>
      </c>
      <c r="O8060" s="1" t="str">
        <f t="shared" si="628"/>
        <v>November</v>
      </c>
      <c r="P8060" s="1" t="str">
        <f t="shared" si="629"/>
        <v>Sunday</v>
      </c>
      <c r="Q8060" s="2">
        <v>0.35236111111111112</v>
      </c>
      <c r="R8060" t="s">
        <v>29</v>
      </c>
      <c r="S8060">
        <v>89.43</v>
      </c>
      <c r="T8060">
        <v>42.86</v>
      </c>
      <c r="U8060">
        <v>67.069999999999993</v>
      </c>
      <c r="V8060">
        <v>9.5</v>
      </c>
    </row>
    <row r="8061" spans="1:22" x14ac:dyDescent="0.25">
      <c r="A8061" t="s">
        <v>8095</v>
      </c>
      <c r="B8061" t="s">
        <v>42</v>
      </c>
      <c r="C8061" t="s">
        <v>26</v>
      </c>
      <c r="D8061" t="s">
        <v>27</v>
      </c>
      <c r="E8061" t="s">
        <v>21</v>
      </c>
      <c r="F8061" t="s">
        <v>28</v>
      </c>
      <c r="G8061">
        <v>64.19</v>
      </c>
      <c r="H8061">
        <v>7</v>
      </c>
      <c r="I8061">
        <v>22.4665</v>
      </c>
      <c r="J8061" s="7">
        <v>471.8</v>
      </c>
      <c r="K8061">
        <f t="shared" si="625"/>
        <v>213.29</v>
      </c>
      <c r="L8061">
        <f t="shared" si="626"/>
        <v>67.400000000000006</v>
      </c>
      <c r="M8061" s="1">
        <v>43796</v>
      </c>
      <c r="N8061">
        <f t="shared" si="627"/>
        <v>2019</v>
      </c>
      <c r="O8061" s="1" t="str">
        <f t="shared" si="628"/>
        <v>November</v>
      </c>
      <c r="P8061" s="1" t="str">
        <f t="shared" si="629"/>
        <v>Wednesday</v>
      </c>
      <c r="Q8061" s="2">
        <v>0.44930555555555557</v>
      </c>
      <c r="R8061" t="s">
        <v>33</v>
      </c>
      <c r="S8061">
        <v>269.60000000000002</v>
      </c>
      <c r="T8061">
        <v>42.86</v>
      </c>
      <c r="U8061">
        <v>202.2</v>
      </c>
      <c r="V8061">
        <v>6.5</v>
      </c>
    </row>
    <row r="8062" spans="1:22" x14ac:dyDescent="0.25">
      <c r="A8062" t="s">
        <v>8096</v>
      </c>
      <c r="B8062" t="s">
        <v>25</v>
      </c>
      <c r="C8062" t="s">
        <v>26</v>
      </c>
      <c r="D8062" t="s">
        <v>27</v>
      </c>
      <c r="E8062" t="s">
        <v>21</v>
      </c>
      <c r="F8062" t="s">
        <v>44</v>
      </c>
      <c r="G8062">
        <v>12.85</v>
      </c>
      <c r="H8062">
        <v>10</v>
      </c>
      <c r="I8062">
        <v>6.4249999999999998</v>
      </c>
      <c r="J8062" s="7">
        <v>134.93</v>
      </c>
      <c r="K8062">
        <f t="shared" si="625"/>
        <v>295.31</v>
      </c>
      <c r="L8062">
        <f t="shared" si="626"/>
        <v>13.493</v>
      </c>
      <c r="M8062" s="1">
        <v>43793</v>
      </c>
      <c r="N8062">
        <f t="shared" si="627"/>
        <v>2019</v>
      </c>
      <c r="O8062" s="1" t="str">
        <f t="shared" si="628"/>
        <v>November</v>
      </c>
      <c r="P8062" s="1" t="str">
        <f t="shared" si="629"/>
        <v>Sunday</v>
      </c>
      <c r="Q8062" s="2">
        <v>0.78148148148148144</v>
      </c>
      <c r="R8062" t="s">
        <v>33</v>
      </c>
      <c r="S8062">
        <v>77.099999999999994</v>
      </c>
      <c r="T8062">
        <v>42.86</v>
      </c>
      <c r="U8062">
        <v>57.83</v>
      </c>
      <c r="V8062">
        <v>6.1</v>
      </c>
    </row>
    <row r="8063" spans="1:22" x14ac:dyDescent="0.25">
      <c r="A8063" t="s">
        <v>8097</v>
      </c>
      <c r="B8063" t="s">
        <v>18</v>
      </c>
      <c r="C8063" t="s">
        <v>26</v>
      </c>
      <c r="D8063" t="s">
        <v>20</v>
      </c>
      <c r="E8063" t="s">
        <v>21</v>
      </c>
      <c r="F8063" t="s">
        <v>46</v>
      </c>
      <c r="G8063">
        <v>15.78</v>
      </c>
      <c r="H8063">
        <v>2</v>
      </c>
      <c r="I8063">
        <v>1.5780000000000001</v>
      </c>
      <c r="J8063" s="7">
        <v>33.14</v>
      </c>
      <c r="K8063">
        <f t="shared" si="625"/>
        <v>295.35666666666663</v>
      </c>
      <c r="L8063">
        <f t="shared" si="626"/>
        <v>16.57</v>
      </c>
      <c r="M8063" s="1">
        <v>43780</v>
      </c>
      <c r="N8063">
        <f t="shared" si="627"/>
        <v>2019</v>
      </c>
      <c r="O8063" s="1" t="str">
        <f t="shared" si="628"/>
        <v>November</v>
      </c>
      <c r="P8063" s="1" t="str">
        <f t="shared" si="629"/>
        <v>Monday</v>
      </c>
      <c r="Q8063" s="2">
        <v>0.78643518518518518</v>
      </c>
      <c r="R8063" t="s">
        <v>29</v>
      </c>
      <c r="S8063">
        <v>18.940000000000001</v>
      </c>
      <c r="T8063">
        <v>42.85</v>
      </c>
      <c r="U8063">
        <v>14.2</v>
      </c>
      <c r="V8063">
        <v>7.8</v>
      </c>
    </row>
    <row r="8064" spans="1:22" x14ac:dyDescent="0.25">
      <c r="A8064" t="s">
        <v>8098</v>
      </c>
      <c r="B8064" t="s">
        <v>18</v>
      </c>
      <c r="C8064" t="s">
        <v>43</v>
      </c>
      <c r="D8064" t="s">
        <v>27</v>
      </c>
      <c r="E8064" t="s">
        <v>21</v>
      </c>
      <c r="F8064" t="s">
        <v>32</v>
      </c>
      <c r="G8064">
        <v>85.46</v>
      </c>
      <c r="H8064">
        <v>8</v>
      </c>
      <c r="I8064">
        <v>34.183999999999997</v>
      </c>
      <c r="J8064" s="7">
        <v>717.86</v>
      </c>
      <c r="K8064">
        <f t="shared" si="625"/>
        <v>347.22666666666669</v>
      </c>
      <c r="L8064">
        <f t="shared" si="626"/>
        <v>89.732500000000002</v>
      </c>
      <c r="M8064" s="1">
        <v>43785</v>
      </c>
      <c r="N8064">
        <f t="shared" si="627"/>
        <v>2019</v>
      </c>
      <c r="O8064" s="1" t="str">
        <f t="shared" si="628"/>
        <v>November</v>
      </c>
      <c r="P8064" s="1" t="str">
        <f t="shared" si="629"/>
        <v>Saturday</v>
      </c>
      <c r="Q8064" s="2">
        <v>0.91162037037037036</v>
      </c>
      <c r="R8064" t="s">
        <v>23</v>
      </c>
      <c r="S8064">
        <v>410.21</v>
      </c>
      <c r="T8064">
        <v>42.86</v>
      </c>
      <c r="U8064">
        <v>307.64999999999998</v>
      </c>
      <c r="V8064">
        <v>8.3000000000000007</v>
      </c>
    </row>
    <row r="8065" spans="1:22" x14ac:dyDescent="0.25">
      <c r="A8065" t="s">
        <v>8099</v>
      </c>
      <c r="B8065" t="s">
        <v>18</v>
      </c>
      <c r="C8065" t="s">
        <v>26</v>
      </c>
      <c r="D8065" t="s">
        <v>27</v>
      </c>
      <c r="E8065" t="s">
        <v>31</v>
      </c>
      <c r="F8065" t="s">
        <v>28</v>
      </c>
      <c r="G8065">
        <v>32.159999999999997</v>
      </c>
      <c r="H8065">
        <v>4</v>
      </c>
      <c r="I8065">
        <v>6.4320000000000004</v>
      </c>
      <c r="J8065" s="7">
        <v>135.07</v>
      </c>
      <c r="K8065">
        <f t="shared" si="625"/>
        <v>260.54000000000002</v>
      </c>
      <c r="L8065">
        <f t="shared" si="626"/>
        <v>33.767499999999998</v>
      </c>
      <c r="M8065" s="1">
        <v>43783</v>
      </c>
      <c r="N8065">
        <f t="shared" si="627"/>
        <v>2019</v>
      </c>
      <c r="O8065" s="1" t="str">
        <f t="shared" si="628"/>
        <v>November</v>
      </c>
      <c r="P8065" s="1" t="str">
        <f t="shared" si="629"/>
        <v>Thursday</v>
      </c>
      <c r="Q8065" s="2">
        <v>0.84</v>
      </c>
      <c r="R8065" t="s">
        <v>33</v>
      </c>
      <c r="S8065">
        <v>77.180000000000007</v>
      </c>
      <c r="T8065">
        <v>42.86</v>
      </c>
      <c r="U8065">
        <v>57.89</v>
      </c>
      <c r="V8065">
        <v>5.9</v>
      </c>
    </row>
    <row r="8066" spans="1:22" x14ac:dyDescent="0.25">
      <c r="A8066" t="s">
        <v>8100</v>
      </c>
      <c r="B8066" t="s">
        <v>42</v>
      </c>
      <c r="C8066" t="s">
        <v>43</v>
      </c>
      <c r="D8066" t="s">
        <v>20</v>
      </c>
      <c r="E8066" t="s">
        <v>31</v>
      </c>
      <c r="F8066" t="s">
        <v>22</v>
      </c>
      <c r="G8066">
        <v>22.47</v>
      </c>
      <c r="H8066">
        <v>8</v>
      </c>
      <c r="I8066">
        <v>8.9879999999999995</v>
      </c>
      <c r="J8066" s="7">
        <v>188.75</v>
      </c>
      <c r="K8066">
        <f t="shared" ref="K8066:K8129" si="630">AVERAGE(J8066:J8068)</f>
        <v>325.61333333333329</v>
      </c>
      <c r="L8066">
        <f t="shared" ref="L8066:L8129" si="631" xml:space="preserve"> J8066 / H8066</f>
        <v>23.59375</v>
      </c>
      <c r="M8066" s="1">
        <v>43770</v>
      </c>
      <c r="N8066">
        <f t="shared" ref="N8066:N8129" si="632">YEAR(M8066)</f>
        <v>2019</v>
      </c>
      <c r="O8066" s="1" t="str">
        <f t="shared" ref="O8066:O8129" si="633">TEXT(M8066,"mmmm")</f>
        <v>November</v>
      </c>
      <c r="P8066" s="1" t="str">
        <f t="shared" ref="P8066:P8129" si="634">TEXT(M8066,"dddd")</f>
        <v>Friday</v>
      </c>
      <c r="Q8066" s="2">
        <v>0.87193287037037037</v>
      </c>
      <c r="R8066" t="s">
        <v>33</v>
      </c>
      <c r="S8066">
        <v>107.86</v>
      </c>
      <c r="T8066">
        <v>42.86</v>
      </c>
      <c r="U8066">
        <v>80.89</v>
      </c>
      <c r="V8066">
        <v>8.3000000000000007</v>
      </c>
    </row>
    <row r="8067" spans="1:22" x14ac:dyDescent="0.25">
      <c r="A8067" t="s">
        <v>8101</v>
      </c>
      <c r="B8067" t="s">
        <v>25</v>
      </c>
      <c r="C8067" t="s">
        <v>26</v>
      </c>
      <c r="D8067" t="s">
        <v>20</v>
      </c>
      <c r="E8067" t="s">
        <v>31</v>
      </c>
      <c r="F8067" t="s">
        <v>36</v>
      </c>
      <c r="G8067">
        <v>54.5</v>
      </c>
      <c r="H8067">
        <v>8</v>
      </c>
      <c r="I8067">
        <v>21.8</v>
      </c>
      <c r="J8067" s="7">
        <v>457.8</v>
      </c>
      <c r="K8067">
        <f t="shared" si="630"/>
        <v>296.29000000000002</v>
      </c>
      <c r="L8067">
        <f t="shared" si="631"/>
        <v>57.225000000000001</v>
      </c>
      <c r="M8067" s="1">
        <v>43776</v>
      </c>
      <c r="N8067">
        <f t="shared" si="632"/>
        <v>2019</v>
      </c>
      <c r="O8067" s="1" t="str">
        <f t="shared" si="633"/>
        <v>November</v>
      </c>
      <c r="P8067" s="1" t="str">
        <f t="shared" si="634"/>
        <v>Thursday</v>
      </c>
      <c r="Q8067" s="2">
        <v>0.70759259259259255</v>
      </c>
      <c r="R8067" t="s">
        <v>29</v>
      </c>
      <c r="S8067">
        <v>261.60000000000002</v>
      </c>
      <c r="T8067">
        <v>42.86</v>
      </c>
      <c r="U8067">
        <v>196.2</v>
      </c>
      <c r="V8067">
        <v>5.2</v>
      </c>
    </row>
    <row r="8068" spans="1:22" x14ac:dyDescent="0.25">
      <c r="A8068" t="s">
        <v>8102</v>
      </c>
      <c r="B8068" t="s">
        <v>18</v>
      </c>
      <c r="C8068" t="s">
        <v>43</v>
      </c>
      <c r="D8068" t="s">
        <v>20</v>
      </c>
      <c r="E8068" t="s">
        <v>21</v>
      </c>
      <c r="F8068" t="s">
        <v>44</v>
      </c>
      <c r="G8068">
        <v>78.64</v>
      </c>
      <c r="H8068">
        <v>4</v>
      </c>
      <c r="I8068">
        <v>15.728</v>
      </c>
      <c r="J8068" s="7">
        <v>330.29</v>
      </c>
      <c r="K8068">
        <f t="shared" si="630"/>
        <v>176.91333333333333</v>
      </c>
      <c r="L8068">
        <f t="shared" si="631"/>
        <v>82.572500000000005</v>
      </c>
      <c r="M8068" s="1">
        <v>43787</v>
      </c>
      <c r="N8068">
        <f t="shared" si="632"/>
        <v>2019</v>
      </c>
      <c r="O8068" s="1" t="str">
        <f t="shared" si="633"/>
        <v>November</v>
      </c>
      <c r="P8068" s="1" t="str">
        <f t="shared" si="634"/>
        <v>Monday</v>
      </c>
      <c r="Q8068" s="2">
        <v>0.4100462962962963</v>
      </c>
      <c r="R8068" t="s">
        <v>23</v>
      </c>
      <c r="S8068">
        <v>188.74</v>
      </c>
      <c r="T8068">
        <v>42.86</v>
      </c>
      <c r="U8068">
        <v>141.55000000000001</v>
      </c>
      <c r="V8068">
        <v>7.9</v>
      </c>
    </row>
    <row r="8069" spans="1:22" x14ac:dyDescent="0.25">
      <c r="A8069" t="s">
        <v>8103</v>
      </c>
      <c r="B8069" t="s">
        <v>18</v>
      </c>
      <c r="C8069" t="s">
        <v>43</v>
      </c>
      <c r="D8069" t="s">
        <v>27</v>
      </c>
      <c r="E8069" t="s">
        <v>21</v>
      </c>
      <c r="F8069" t="s">
        <v>44</v>
      </c>
      <c r="G8069">
        <v>95.98</v>
      </c>
      <c r="H8069">
        <v>1</v>
      </c>
      <c r="I8069">
        <v>4.7990000000000004</v>
      </c>
      <c r="J8069" s="7">
        <v>100.78</v>
      </c>
      <c r="K8069">
        <f t="shared" si="630"/>
        <v>169.47666666666666</v>
      </c>
      <c r="L8069">
        <f t="shared" si="631"/>
        <v>100.78</v>
      </c>
      <c r="M8069" s="1">
        <v>43781</v>
      </c>
      <c r="N8069">
        <f t="shared" si="632"/>
        <v>2019</v>
      </c>
      <c r="O8069" s="1" t="str">
        <f t="shared" si="633"/>
        <v>November</v>
      </c>
      <c r="P8069" s="1" t="str">
        <f t="shared" si="634"/>
        <v>Tuesday</v>
      </c>
      <c r="Q8069" s="2">
        <v>0.92623842592592598</v>
      </c>
      <c r="R8069" t="s">
        <v>33</v>
      </c>
      <c r="S8069">
        <v>57.59</v>
      </c>
      <c r="T8069">
        <v>42.86</v>
      </c>
      <c r="U8069">
        <v>43.19</v>
      </c>
      <c r="V8069">
        <v>5.5</v>
      </c>
    </row>
    <row r="8070" spans="1:22" x14ac:dyDescent="0.25">
      <c r="A8070" t="s">
        <v>8104</v>
      </c>
      <c r="B8070" t="s">
        <v>25</v>
      </c>
      <c r="C8070" t="s">
        <v>26</v>
      </c>
      <c r="D8070" t="s">
        <v>27</v>
      </c>
      <c r="E8070" t="s">
        <v>31</v>
      </c>
      <c r="F8070" t="s">
        <v>46</v>
      </c>
      <c r="G8070">
        <v>31.64</v>
      </c>
      <c r="H8070">
        <v>3</v>
      </c>
      <c r="I8070">
        <v>4.7460000000000004</v>
      </c>
      <c r="J8070" s="7">
        <v>99.67</v>
      </c>
      <c r="K8070">
        <f t="shared" si="630"/>
        <v>137.78666666666666</v>
      </c>
      <c r="L8070">
        <f t="shared" si="631"/>
        <v>33.223333333333336</v>
      </c>
      <c r="M8070" s="1">
        <v>43781</v>
      </c>
      <c r="N8070">
        <f t="shared" si="632"/>
        <v>2019</v>
      </c>
      <c r="O8070" s="1" t="str">
        <f t="shared" si="633"/>
        <v>November</v>
      </c>
      <c r="P8070" s="1" t="str">
        <f t="shared" si="634"/>
        <v>Tuesday</v>
      </c>
      <c r="Q8070" s="2">
        <v>0.85734953703703709</v>
      </c>
      <c r="R8070" t="s">
        <v>29</v>
      </c>
      <c r="S8070">
        <v>56.95</v>
      </c>
      <c r="T8070">
        <v>42.86</v>
      </c>
      <c r="U8070">
        <v>42.72</v>
      </c>
      <c r="V8070">
        <v>5.9</v>
      </c>
    </row>
    <row r="8071" spans="1:22" x14ac:dyDescent="0.25">
      <c r="A8071" t="s">
        <v>8105</v>
      </c>
      <c r="B8071" t="s">
        <v>42</v>
      </c>
      <c r="C8071" t="s">
        <v>26</v>
      </c>
      <c r="D8071" t="s">
        <v>20</v>
      </c>
      <c r="E8071" t="s">
        <v>31</v>
      </c>
      <c r="F8071" t="s">
        <v>22</v>
      </c>
      <c r="G8071">
        <v>32.590000000000003</v>
      </c>
      <c r="H8071">
        <v>9</v>
      </c>
      <c r="I8071">
        <v>14.6655</v>
      </c>
      <c r="J8071" s="7">
        <v>307.98</v>
      </c>
      <c r="K8071">
        <f t="shared" si="630"/>
        <v>221.21</v>
      </c>
      <c r="L8071">
        <f t="shared" si="631"/>
        <v>34.22</v>
      </c>
      <c r="M8071" s="1">
        <v>43793</v>
      </c>
      <c r="N8071">
        <f t="shared" si="632"/>
        <v>2019</v>
      </c>
      <c r="O8071" s="1" t="str">
        <f t="shared" si="633"/>
        <v>November</v>
      </c>
      <c r="P8071" s="1" t="str">
        <f t="shared" si="634"/>
        <v>Sunday</v>
      </c>
      <c r="Q8071" s="2">
        <v>0.98283564814814817</v>
      </c>
      <c r="R8071" t="s">
        <v>23</v>
      </c>
      <c r="S8071">
        <v>175.99</v>
      </c>
      <c r="T8071">
        <v>42.86</v>
      </c>
      <c r="U8071">
        <v>131.99</v>
      </c>
      <c r="V8071">
        <v>8.3000000000000007</v>
      </c>
    </row>
    <row r="8072" spans="1:22" x14ac:dyDescent="0.25">
      <c r="A8072" t="s">
        <v>8106</v>
      </c>
      <c r="B8072" t="s">
        <v>18</v>
      </c>
      <c r="C8072" t="s">
        <v>26</v>
      </c>
      <c r="D8072" t="s">
        <v>27</v>
      </c>
      <c r="E8072" t="s">
        <v>31</v>
      </c>
      <c r="F8072" t="s">
        <v>22</v>
      </c>
      <c r="G8072">
        <v>5.44</v>
      </c>
      <c r="H8072">
        <v>1</v>
      </c>
      <c r="I8072">
        <v>0.27200000000000002</v>
      </c>
      <c r="J8072" s="7">
        <v>5.71</v>
      </c>
      <c r="K8072">
        <f t="shared" si="630"/>
        <v>145.30999999999997</v>
      </c>
      <c r="L8072">
        <f t="shared" si="631"/>
        <v>5.71</v>
      </c>
      <c r="M8072" s="1">
        <v>43790</v>
      </c>
      <c r="N8072">
        <f t="shared" si="632"/>
        <v>2019</v>
      </c>
      <c r="O8072" s="1" t="str">
        <f t="shared" si="633"/>
        <v>November</v>
      </c>
      <c r="P8072" s="1" t="str">
        <f t="shared" si="634"/>
        <v>Thursday</v>
      </c>
      <c r="Q8072" s="2">
        <v>0.18361111111111111</v>
      </c>
      <c r="R8072" t="s">
        <v>23</v>
      </c>
      <c r="S8072">
        <v>3.26</v>
      </c>
      <c r="T8072">
        <v>42.91</v>
      </c>
      <c r="U8072">
        <v>2.4500000000000002</v>
      </c>
      <c r="V8072">
        <v>7</v>
      </c>
    </row>
    <row r="8073" spans="1:22" x14ac:dyDescent="0.25">
      <c r="A8073" t="s">
        <v>8107</v>
      </c>
      <c r="B8073" t="s">
        <v>42</v>
      </c>
      <c r="C8073" t="s">
        <v>19</v>
      </c>
      <c r="D8073" t="s">
        <v>27</v>
      </c>
      <c r="E8073" t="s">
        <v>31</v>
      </c>
      <c r="F8073" t="s">
        <v>44</v>
      </c>
      <c r="G8073">
        <v>83.32</v>
      </c>
      <c r="H8073">
        <v>4</v>
      </c>
      <c r="I8073">
        <v>16.664000000000001</v>
      </c>
      <c r="J8073" s="7">
        <v>349.94</v>
      </c>
      <c r="K8073">
        <f t="shared" si="630"/>
        <v>192.79333333333332</v>
      </c>
      <c r="L8073">
        <f t="shared" si="631"/>
        <v>87.484999999999999</v>
      </c>
      <c r="M8073" s="1">
        <v>43783</v>
      </c>
      <c r="N8073">
        <f t="shared" si="632"/>
        <v>2019</v>
      </c>
      <c r="O8073" s="1" t="str">
        <f t="shared" si="633"/>
        <v>November</v>
      </c>
      <c r="P8073" s="1" t="str">
        <f t="shared" si="634"/>
        <v>Thursday</v>
      </c>
      <c r="Q8073" s="2">
        <v>0.8830324074074074</v>
      </c>
      <c r="R8073" t="s">
        <v>29</v>
      </c>
      <c r="S8073">
        <v>199.97</v>
      </c>
      <c r="T8073">
        <v>42.86</v>
      </c>
      <c r="U8073">
        <v>149.97</v>
      </c>
      <c r="V8073">
        <v>5.8</v>
      </c>
    </row>
    <row r="8074" spans="1:22" x14ac:dyDescent="0.25">
      <c r="A8074" t="s">
        <v>8108</v>
      </c>
      <c r="B8074" t="s">
        <v>25</v>
      </c>
      <c r="C8074" t="s">
        <v>19</v>
      </c>
      <c r="D8074" t="s">
        <v>27</v>
      </c>
      <c r="E8074" t="s">
        <v>31</v>
      </c>
      <c r="F8074" t="s">
        <v>46</v>
      </c>
      <c r="G8074">
        <v>76.459999999999994</v>
      </c>
      <c r="H8074">
        <v>1</v>
      </c>
      <c r="I8074">
        <v>3.823</v>
      </c>
      <c r="J8074" s="7">
        <v>80.28</v>
      </c>
      <c r="K8074">
        <f t="shared" si="630"/>
        <v>96.533333333333346</v>
      </c>
      <c r="L8074">
        <f t="shared" si="631"/>
        <v>80.28</v>
      </c>
      <c r="M8074" s="1">
        <v>43787</v>
      </c>
      <c r="N8074">
        <f t="shared" si="632"/>
        <v>2019</v>
      </c>
      <c r="O8074" s="1" t="str">
        <f t="shared" si="633"/>
        <v>November</v>
      </c>
      <c r="P8074" s="1" t="str">
        <f t="shared" si="634"/>
        <v>Monday</v>
      </c>
      <c r="Q8074" s="2">
        <v>0.54394675925925928</v>
      </c>
      <c r="R8074" t="s">
        <v>29</v>
      </c>
      <c r="S8074">
        <v>45.88</v>
      </c>
      <c r="T8074">
        <v>42.85</v>
      </c>
      <c r="U8074">
        <v>34.4</v>
      </c>
      <c r="V8074">
        <v>8.5</v>
      </c>
    </row>
    <row r="8075" spans="1:22" x14ac:dyDescent="0.25">
      <c r="A8075" t="s">
        <v>8109</v>
      </c>
      <c r="B8075" t="s">
        <v>18</v>
      </c>
      <c r="C8075" t="s">
        <v>26</v>
      </c>
      <c r="D8075" t="s">
        <v>27</v>
      </c>
      <c r="E8075" t="s">
        <v>31</v>
      </c>
      <c r="F8075" t="s">
        <v>32</v>
      </c>
      <c r="G8075">
        <v>28.22</v>
      </c>
      <c r="H8075">
        <v>5</v>
      </c>
      <c r="I8075">
        <v>7.0549999999999997</v>
      </c>
      <c r="J8075" s="7">
        <v>148.16</v>
      </c>
      <c r="K8075">
        <f t="shared" si="630"/>
        <v>91.59666666666665</v>
      </c>
      <c r="L8075">
        <f t="shared" si="631"/>
        <v>29.631999999999998</v>
      </c>
      <c r="M8075" s="1">
        <v>43795</v>
      </c>
      <c r="N8075">
        <f t="shared" si="632"/>
        <v>2019</v>
      </c>
      <c r="O8075" s="1" t="str">
        <f t="shared" si="633"/>
        <v>November</v>
      </c>
      <c r="P8075" s="1" t="str">
        <f t="shared" si="634"/>
        <v>Tuesday</v>
      </c>
      <c r="Q8075" s="2">
        <v>0.14079861111111111</v>
      </c>
      <c r="R8075" t="s">
        <v>29</v>
      </c>
      <c r="S8075">
        <v>84.66</v>
      </c>
      <c r="T8075">
        <v>42.86</v>
      </c>
      <c r="U8075">
        <v>63.5</v>
      </c>
      <c r="V8075">
        <v>7.2</v>
      </c>
    </row>
    <row r="8076" spans="1:22" x14ac:dyDescent="0.25">
      <c r="A8076" t="s">
        <v>8110</v>
      </c>
      <c r="B8076" t="s">
        <v>42</v>
      </c>
      <c r="C8076" t="s">
        <v>19</v>
      </c>
      <c r="D8076" t="s">
        <v>20</v>
      </c>
      <c r="E8076" t="s">
        <v>31</v>
      </c>
      <c r="F8076" t="s">
        <v>46</v>
      </c>
      <c r="G8076">
        <v>58.25</v>
      </c>
      <c r="H8076">
        <v>1</v>
      </c>
      <c r="I8076">
        <v>2.9125000000000001</v>
      </c>
      <c r="J8076" s="7">
        <v>61.16</v>
      </c>
      <c r="K8076">
        <f t="shared" si="630"/>
        <v>240.40666666666667</v>
      </c>
      <c r="L8076">
        <f t="shared" si="631"/>
        <v>61.16</v>
      </c>
      <c r="M8076" s="1">
        <v>43787</v>
      </c>
      <c r="N8076">
        <f t="shared" si="632"/>
        <v>2019</v>
      </c>
      <c r="O8076" s="1" t="str">
        <f t="shared" si="633"/>
        <v>November</v>
      </c>
      <c r="P8076" s="1" t="str">
        <f t="shared" si="634"/>
        <v>Monday</v>
      </c>
      <c r="Q8076" s="2">
        <v>0.73476851851851854</v>
      </c>
      <c r="R8076" t="s">
        <v>23</v>
      </c>
      <c r="S8076">
        <v>34.950000000000003</v>
      </c>
      <c r="T8076">
        <v>42.85</v>
      </c>
      <c r="U8076">
        <v>26.21</v>
      </c>
      <c r="V8076">
        <v>7.6</v>
      </c>
    </row>
    <row r="8077" spans="1:22" x14ac:dyDescent="0.25">
      <c r="A8077" t="s">
        <v>8111</v>
      </c>
      <c r="B8077" t="s">
        <v>18</v>
      </c>
      <c r="C8077" t="s">
        <v>43</v>
      </c>
      <c r="D8077" t="s">
        <v>27</v>
      </c>
      <c r="E8077" t="s">
        <v>21</v>
      </c>
      <c r="F8077" t="s">
        <v>22</v>
      </c>
      <c r="G8077">
        <v>62.35</v>
      </c>
      <c r="H8077">
        <v>1</v>
      </c>
      <c r="I8077">
        <v>3.1175000000000002</v>
      </c>
      <c r="J8077" s="7">
        <v>65.47</v>
      </c>
      <c r="K8077">
        <f t="shared" si="630"/>
        <v>295.05333333333334</v>
      </c>
      <c r="L8077">
        <f t="shared" si="631"/>
        <v>65.47</v>
      </c>
      <c r="M8077" s="1">
        <v>43777</v>
      </c>
      <c r="N8077">
        <f t="shared" si="632"/>
        <v>2019</v>
      </c>
      <c r="O8077" s="1" t="str">
        <f t="shared" si="633"/>
        <v>November</v>
      </c>
      <c r="P8077" s="1" t="str">
        <f t="shared" si="634"/>
        <v>Friday</v>
      </c>
      <c r="Q8077" s="2">
        <v>0.87155092592592598</v>
      </c>
      <c r="R8077" t="s">
        <v>33</v>
      </c>
      <c r="S8077">
        <v>37.409999999999997</v>
      </c>
      <c r="T8077">
        <v>42.86</v>
      </c>
      <c r="U8077">
        <v>28.06</v>
      </c>
      <c r="V8077">
        <v>7.2</v>
      </c>
    </row>
    <row r="8078" spans="1:22" x14ac:dyDescent="0.25">
      <c r="A8078" t="s">
        <v>8112</v>
      </c>
      <c r="B8078" t="s">
        <v>42</v>
      </c>
      <c r="C8078" t="s">
        <v>26</v>
      </c>
      <c r="D8078" t="s">
        <v>20</v>
      </c>
      <c r="E8078" t="s">
        <v>21</v>
      </c>
      <c r="F8078" t="s">
        <v>28</v>
      </c>
      <c r="G8078">
        <v>94.38</v>
      </c>
      <c r="H8078">
        <v>6</v>
      </c>
      <c r="I8078">
        <v>28.314</v>
      </c>
      <c r="J8078" s="7">
        <v>594.59</v>
      </c>
      <c r="K8078">
        <f t="shared" si="630"/>
        <v>299.73</v>
      </c>
      <c r="L8078">
        <f t="shared" si="631"/>
        <v>99.098333333333343</v>
      </c>
      <c r="M8078" s="1">
        <v>43792</v>
      </c>
      <c r="N8078">
        <f t="shared" si="632"/>
        <v>2019</v>
      </c>
      <c r="O8078" s="1" t="str">
        <f t="shared" si="633"/>
        <v>November</v>
      </c>
      <c r="P8078" s="1" t="str">
        <f t="shared" si="634"/>
        <v>Saturday</v>
      </c>
      <c r="Q8078" s="2">
        <v>0.76241898148148146</v>
      </c>
      <c r="R8078" t="s">
        <v>29</v>
      </c>
      <c r="S8078">
        <v>339.77</v>
      </c>
      <c r="T8078">
        <v>42.86</v>
      </c>
      <c r="U8078">
        <v>254.82</v>
      </c>
      <c r="V8078">
        <v>5.0999999999999996</v>
      </c>
    </row>
    <row r="8079" spans="1:22" x14ac:dyDescent="0.25">
      <c r="A8079" t="s">
        <v>8113</v>
      </c>
      <c r="B8079" t="s">
        <v>18</v>
      </c>
      <c r="C8079" t="s">
        <v>19</v>
      </c>
      <c r="D8079" t="s">
        <v>27</v>
      </c>
      <c r="E8079" t="s">
        <v>31</v>
      </c>
      <c r="F8079" t="s">
        <v>28</v>
      </c>
      <c r="G8079">
        <v>23.82</v>
      </c>
      <c r="H8079">
        <v>9</v>
      </c>
      <c r="I8079">
        <v>10.718999999999999</v>
      </c>
      <c r="J8079" s="7">
        <v>225.1</v>
      </c>
      <c r="K8079">
        <f t="shared" si="630"/>
        <v>117.69000000000001</v>
      </c>
      <c r="L8079">
        <f t="shared" si="631"/>
        <v>25.011111111111109</v>
      </c>
      <c r="M8079" s="1">
        <v>43793</v>
      </c>
      <c r="N8079">
        <f t="shared" si="632"/>
        <v>2019</v>
      </c>
      <c r="O8079" s="1" t="str">
        <f t="shared" si="633"/>
        <v>November</v>
      </c>
      <c r="P8079" s="1" t="str">
        <f t="shared" si="634"/>
        <v>Sunday</v>
      </c>
      <c r="Q8079" s="2">
        <v>0.28192129629629631</v>
      </c>
      <c r="R8079" t="s">
        <v>33</v>
      </c>
      <c r="S8079">
        <v>128.63</v>
      </c>
      <c r="T8079">
        <v>42.86</v>
      </c>
      <c r="U8079">
        <v>96.47</v>
      </c>
      <c r="V8079">
        <v>6</v>
      </c>
    </row>
    <row r="8080" spans="1:22" x14ac:dyDescent="0.25">
      <c r="A8080" t="s">
        <v>8114</v>
      </c>
      <c r="B8080" t="s">
        <v>42</v>
      </c>
      <c r="C8080" t="s">
        <v>19</v>
      </c>
      <c r="D8080" t="s">
        <v>27</v>
      </c>
      <c r="E8080" t="s">
        <v>21</v>
      </c>
      <c r="F8080" t="s">
        <v>44</v>
      </c>
      <c r="G8080">
        <v>75.709999999999994</v>
      </c>
      <c r="H8080">
        <v>1</v>
      </c>
      <c r="I8080">
        <v>3.7854999999999999</v>
      </c>
      <c r="J8080" s="7">
        <v>79.5</v>
      </c>
      <c r="K8080">
        <f t="shared" si="630"/>
        <v>99.326666666666668</v>
      </c>
      <c r="L8080">
        <f t="shared" si="631"/>
        <v>79.5</v>
      </c>
      <c r="M8080" s="1">
        <v>43792</v>
      </c>
      <c r="N8080">
        <f t="shared" si="632"/>
        <v>2019</v>
      </c>
      <c r="O8080" s="1" t="str">
        <f t="shared" si="633"/>
        <v>November</v>
      </c>
      <c r="P8080" s="1" t="str">
        <f t="shared" si="634"/>
        <v>Saturday</v>
      </c>
      <c r="Q8080" s="2">
        <v>0.58886574074074072</v>
      </c>
      <c r="R8080" t="s">
        <v>29</v>
      </c>
      <c r="S8080">
        <v>45.43</v>
      </c>
      <c r="T8080">
        <v>42.86</v>
      </c>
      <c r="U8080">
        <v>34.07</v>
      </c>
      <c r="V8080">
        <v>5.8</v>
      </c>
    </row>
    <row r="8081" spans="1:22" x14ac:dyDescent="0.25">
      <c r="A8081" t="s">
        <v>8115</v>
      </c>
      <c r="B8081" t="s">
        <v>42</v>
      </c>
      <c r="C8081" t="s">
        <v>19</v>
      </c>
      <c r="D8081" t="s">
        <v>20</v>
      </c>
      <c r="E8081" t="s">
        <v>21</v>
      </c>
      <c r="F8081" t="s">
        <v>32</v>
      </c>
      <c r="G8081">
        <v>46.16</v>
      </c>
      <c r="H8081">
        <v>1</v>
      </c>
      <c r="I8081">
        <v>2.3079999999999998</v>
      </c>
      <c r="J8081" s="7">
        <v>48.47</v>
      </c>
      <c r="K8081">
        <f t="shared" si="630"/>
        <v>309.36</v>
      </c>
      <c r="L8081">
        <f t="shared" si="631"/>
        <v>48.47</v>
      </c>
      <c r="M8081" s="1">
        <v>43780</v>
      </c>
      <c r="N8081">
        <f t="shared" si="632"/>
        <v>2019</v>
      </c>
      <c r="O8081" s="1" t="str">
        <f t="shared" si="633"/>
        <v>November</v>
      </c>
      <c r="P8081" s="1" t="str">
        <f t="shared" si="634"/>
        <v>Monday</v>
      </c>
      <c r="Q8081" s="2">
        <v>0.39233796296296297</v>
      </c>
      <c r="R8081" t="s">
        <v>33</v>
      </c>
      <c r="S8081">
        <v>27.7</v>
      </c>
      <c r="T8081">
        <v>42.85</v>
      </c>
      <c r="U8081">
        <v>20.77</v>
      </c>
      <c r="V8081">
        <v>6.5</v>
      </c>
    </row>
    <row r="8082" spans="1:22" x14ac:dyDescent="0.25">
      <c r="A8082" t="s">
        <v>8116</v>
      </c>
      <c r="B8082" t="s">
        <v>25</v>
      </c>
      <c r="C8082" t="s">
        <v>43</v>
      </c>
      <c r="D8082" t="s">
        <v>20</v>
      </c>
      <c r="E8082" t="s">
        <v>31</v>
      </c>
      <c r="F8082" t="s">
        <v>32</v>
      </c>
      <c r="G8082">
        <v>53.97</v>
      </c>
      <c r="H8082">
        <v>3</v>
      </c>
      <c r="I8082">
        <v>8.0954999999999995</v>
      </c>
      <c r="J8082" s="7">
        <v>170.01</v>
      </c>
      <c r="K8082">
        <f t="shared" si="630"/>
        <v>315.68</v>
      </c>
      <c r="L8082">
        <f t="shared" si="631"/>
        <v>56.669999999999995</v>
      </c>
      <c r="M8082" s="1">
        <v>43777</v>
      </c>
      <c r="N8082">
        <f t="shared" si="632"/>
        <v>2019</v>
      </c>
      <c r="O8082" s="1" t="str">
        <f t="shared" si="633"/>
        <v>November</v>
      </c>
      <c r="P8082" s="1" t="str">
        <f t="shared" si="634"/>
        <v>Friday</v>
      </c>
      <c r="Q8082" s="2">
        <v>0.47782407407407407</v>
      </c>
      <c r="R8082" t="s">
        <v>29</v>
      </c>
      <c r="S8082">
        <v>97.15</v>
      </c>
      <c r="T8082">
        <v>42.86</v>
      </c>
      <c r="U8082">
        <v>72.86</v>
      </c>
      <c r="V8082">
        <v>9.9</v>
      </c>
    </row>
    <row r="8083" spans="1:22" x14ac:dyDescent="0.25">
      <c r="A8083" t="s">
        <v>8117</v>
      </c>
      <c r="B8083" t="s">
        <v>25</v>
      </c>
      <c r="C8083" t="s">
        <v>43</v>
      </c>
      <c r="D8083" t="s">
        <v>20</v>
      </c>
      <c r="E8083" t="s">
        <v>31</v>
      </c>
      <c r="F8083" t="s">
        <v>44</v>
      </c>
      <c r="G8083">
        <v>75.09</v>
      </c>
      <c r="H8083">
        <v>9</v>
      </c>
      <c r="I8083">
        <v>33.790500000000002</v>
      </c>
      <c r="J8083" s="7">
        <v>709.6</v>
      </c>
      <c r="K8083">
        <f t="shared" si="630"/>
        <v>282.25</v>
      </c>
      <c r="L8083">
        <f t="shared" si="631"/>
        <v>78.844444444444449</v>
      </c>
      <c r="M8083" s="1">
        <v>43784</v>
      </c>
      <c r="N8083">
        <f t="shared" si="632"/>
        <v>2019</v>
      </c>
      <c r="O8083" s="1" t="str">
        <f t="shared" si="633"/>
        <v>November</v>
      </c>
      <c r="P8083" s="1" t="str">
        <f t="shared" si="634"/>
        <v>Friday</v>
      </c>
      <c r="Q8083" s="2">
        <v>0.23253472222222221</v>
      </c>
      <c r="R8083" t="s">
        <v>29</v>
      </c>
      <c r="S8083">
        <v>405.49</v>
      </c>
      <c r="T8083">
        <v>42.86</v>
      </c>
      <c r="U8083">
        <v>304.11</v>
      </c>
      <c r="V8083">
        <v>6.2</v>
      </c>
    </row>
    <row r="8084" spans="1:22" x14ac:dyDescent="0.25">
      <c r="A8084" t="s">
        <v>8118</v>
      </c>
      <c r="B8084" t="s">
        <v>42</v>
      </c>
      <c r="C8084" t="s">
        <v>19</v>
      </c>
      <c r="D8084" t="s">
        <v>20</v>
      </c>
      <c r="E8084" t="s">
        <v>31</v>
      </c>
      <c r="F8084" t="s">
        <v>36</v>
      </c>
      <c r="G8084">
        <v>64.22</v>
      </c>
      <c r="H8084">
        <v>1</v>
      </c>
      <c r="I8084">
        <v>3.2109999999999999</v>
      </c>
      <c r="J8084" s="7">
        <v>67.430000000000007</v>
      </c>
      <c r="K8084">
        <f t="shared" si="630"/>
        <v>187.06333333333336</v>
      </c>
      <c r="L8084">
        <f t="shared" si="631"/>
        <v>67.430000000000007</v>
      </c>
      <c r="M8084" s="1">
        <v>43792</v>
      </c>
      <c r="N8084">
        <f t="shared" si="632"/>
        <v>2019</v>
      </c>
      <c r="O8084" s="1" t="str">
        <f t="shared" si="633"/>
        <v>November</v>
      </c>
      <c r="P8084" s="1" t="str">
        <f t="shared" si="634"/>
        <v>Saturday</v>
      </c>
      <c r="Q8084" s="2">
        <v>0.13855324074074074</v>
      </c>
      <c r="R8084" t="s">
        <v>23</v>
      </c>
      <c r="S8084">
        <v>38.53</v>
      </c>
      <c r="T8084">
        <v>42.86</v>
      </c>
      <c r="U8084">
        <v>28.9</v>
      </c>
      <c r="V8084">
        <v>5.7</v>
      </c>
    </row>
    <row r="8085" spans="1:22" x14ac:dyDescent="0.25">
      <c r="A8085" t="s">
        <v>8119</v>
      </c>
      <c r="B8085" t="s">
        <v>25</v>
      </c>
      <c r="C8085" t="s">
        <v>26</v>
      </c>
      <c r="D8085" t="s">
        <v>20</v>
      </c>
      <c r="E8085" t="s">
        <v>31</v>
      </c>
      <c r="F8085" t="s">
        <v>44</v>
      </c>
      <c r="G8085">
        <v>6.64</v>
      </c>
      <c r="H8085">
        <v>10</v>
      </c>
      <c r="I8085">
        <v>3.32</v>
      </c>
      <c r="J8085" s="7">
        <v>69.72</v>
      </c>
      <c r="K8085">
        <f t="shared" si="630"/>
        <v>214.60999999999999</v>
      </c>
      <c r="L8085">
        <f t="shared" si="631"/>
        <v>6.9719999999999995</v>
      </c>
      <c r="M8085" s="1">
        <v>43793</v>
      </c>
      <c r="N8085">
        <f t="shared" si="632"/>
        <v>2019</v>
      </c>
      <c r="O8085" s="1" t="str">
        <f t="shared" si="633"/>
        <v>November</v>
      </c>
      <c r="P8085" s="1" t="str">
        <f t="shared" si="634"/>
        <v>Sunday</v>
      </c>
      <c r="Q8085" s="2">
        <v>3.8622685185185184E-2</v>
      </c>
      <c r="R8085" t="s">
        <v>33</v>
      </c>
      <c r="S8085">
        <v>39.840000000000003</v>
      </c>
      <c r="T8085">
        <v>42.86</v>
      </c>
      <c r="U8085">
        <v>29.88</v>
      </c>
      <c r="V8085">
        <v>6.1</v>
      </c>
    </row>
    <row r="8086" spans="1:22" x14ac:dyDescent="0.25">
      <c r="A8086" t="s">
        <v>8120</v>
      </c>
      <c r="B8086" t="s">
        <v>25</v>
      </c>
      <c r="C8086" t="s">
        <v>26</v>
      </c>
      <c r="D8086" t="s">
        <v>20</v>
      </c>
      <c r="E8086" t="s">
        <v>31</v>
      </c>
      <c r="F8086" t="s">
        <v>44</v>
      </c>
      <c r="G8086">
        <v>80.77</v>
      </c>
      <c r="H8086">
        <v>5</v>
      </c>
      <c r="I8086">
        <v>20.192499999999999</v>
      </c>
      <c r="J8086" s="7">
        <v>424.04</v>
      </c>
      <c r="K8086">
        <f t="shared" si="630"/>
        <v>422.92666666666668</v>
      </c>
      <c r="L8086">
        <f t="shared" si="631"/>
        <v>84.808000000000007</v>
      </c>
      <c r="M8086" s="1">
        <v>43792</v>
      </c>
      <c r="N8086">
        <f t="shared" si="632"/>
        <v>2019</v>
      </c>
      <c r="O8086" s="1" t="str">
        <f t="shared" si="633"/>
        <v>November</v>
      </c>
      <c r="P8086" s="1" t="str">
        <f t="shared" si="634"/>
        <v>Saturday</v>
      </c>
      <c r="Q8086" s="2">
        <v>3.5833333333333335E-2</v>
      </c>
      <c r="R8086" t="s">
        <v>29</v>
      </c>
      <c r="S8086">
        <v>242.31</v>
      </c>
      <c r="T8086">
        <v>42.86</v>
      </c>
      <c r="U8086">
        <v>181.73</v>
      </c>
      <c r="V8086">
        <v>9.8000000000000007</v>
      </c>
    </row>
    <row r="8087" spans="1:22" x14ac:dyDescent="0.25">
      <c r="A8087" t="s">
        <v>8121</v>
      </c>
      <c r="B8087" t="s">
        <v>42</v>
      </c>
      <c r="C8087" t="s">
        <v>43</v>
      </c>
      <c r="D8087" t="s">
        <v>27</v>
      </c>
      <c r="E8087" t="s">
        <v>31</v>
      </c>
      <c r="F8087" t="s">
        <v>46</v>
      </c>
      <c r="G8087">
        <v>23.82</v>
      </c>
      <c r="H8087">
        <v>6</v>
      </c>
      <c r="I8087">
        <v>7.1459999999999999</v>
      </c>
      <c r="J8087" s="7">
        <v>150.07</v>
      </c>
      <c r="K8087">
        <f t="shared" si="630"/>
        <v>419.96000000000004</v>
      </c>
      <c r="L8087">
        <f t="shared" si="631"/>
        <v>25.011666666666667</v>
      </c>
      <c r="M8087" s="1">
        <v>43780</v>
      </c>
      <c r="N8087">
        <f t="shared" si="632"/>
        <v>2019</v>
      </c>
      <c r="O8087" s="1" t="str">
        <f t="shared" si="633"/>
        <v>November</v>
      </c>
      <c r="P8087" s="1" t="str">
        <f t="shared" si="634"/>
        <v>Monday</v>
      </c>
      <c r="Q8087" s="2">
        <v>0.39373842592592595</v>
      </c>
      <c r="R8087" t="s">
        <v>29</v>
      </c>
      <c r="S8087">
        <v>85.75</v>
      </c>
      <c r="T8087">
        <v>42.86</v>
      </c>
      <c r="U8087">
        <v>64.319999999999993</v>
      </c>
      <c r="V8087">
        <v>5.9</v>
      </c>
    </row>
    <row r="8088" spans="1:22" x14ac:dyDescent="0.25">
      <c r="A8088" t="s">
        <v>8122</v>
      </c>
      <c r="B8088" t="s">
        <v>42</v>
      </c>
      <c r="C8088" t="s">
        <v>43</v>
      </c>
      <c r="D8088" t="s">
        <v>27</v>
      </c>
      <c r="E8088" t="s">
        <v>21</v>
      </c>
      <c r="F8088" t="s">
        <v>36</v>
      </c>
      <c r="G8088">
        <v>73.510000000000005</v>
      </c>
      <c r="H8088">
        <v>9</v>
      </c>
      <c r="I8088">
        <v>33.079500000000003</v>
      </c>
      <c r="J8088" s="7">
        <v>694.67</v>
      </c>
      <c r="K8088">
        <f t="shared" si="630"/>
        <v>631.16666666666663</v>
      </c>
      <c r="L8088">
        <f t="shared" si="631"/>
        <v>77.185555555555553</v>
      </c>
      <c r="M8088" s="1">
        <v>43773</v>
      </c>
      <c r="N8088">
        <f t="shared" si="632"/>
        <v>2019</v>
      </c>
      <c r="O8088" s="1" t="str">
        <f t="shared" si="633"/>
        <v>November</v>
      </c>
      <c r="P8088" s="1" t="str">
        <f t="shared" si="634"/>
        <v>Monday</v>
      </c>
      <c r="Q8088" s="2">
        <v>0.97769675925925925</v>
      </c>
      <c r="R8088" t="s">
        <v>23</v>
      </c>
      <c r="S8088">
        <v>396.95</v>
      </c>
      <c r="T8088">
        <v>42.86</v>
      </c>
      <c r="U8088">
        <v>297.72000000000003</v>
      </c>
      <c r="V8088">
        <v>7.2</v>
      </c>
    </row>
    <row r="8089" spans="1:22" x14ac:dyDescent="0.25">
      <c r="A8089" t="s">
        <v>8123</v>
      </c>
      <c r="B8089" t="s">
        <v>18</v>
      </c>
      <c r="C8089" t="s">
        <v>26</v>
      </c>
      <c r="D8089" t="s">
        <v>20</v>
      </c>
      <c r="E8089" t="s">
        <v>21</v>
      </c>
      <c r="F8089" t="s">
        <v>46</v>
      </c>
      <c r="G8089">
        <v>43.93</v>
      </c>
      <c r="H8089">
        <v>9</v>
      </c>
      <c r="I8089">
        <v>19.7685</v>
      </c>
      <c r="J8089" s="7">
        <v>415.14</v>
      </c>
      <c r="K8089">
        <f t="shared" si="630"/>
        <v>562.08000000000004</v>
      </c>
      <c r="L8089">
        <f t="shared" si="631"/>
        <v>46.126666666666665</v>
      </c>
      <c r="M8089" s="1">
        <v>43774</v>
      </c>
      <c r="N8089">
        <f t="shared" si="632"/>
        <v>2019</v>
      </c>
      <c r="O8089" s="1" t="str">
        <f t="shared" si="633"/>
        <v>November</v>
      </c>
      <c r="P8089" s="1" t="str">
        <f t="shared" si="634"/>
        <v>Tuesday</v>
      </c>
      <c r="Q8089" s="2">
        <v>0.17143518518518519</v>
      </c>
      <c r="R8089" t="s">
        <v>23</v>
      </c>
      <c r="S8089">
        <v>237.22</v>
      </c>
      <c r="T8089">
        <v>42.86</v>
      </c>
      <c r="U8089">
        <v>177.92</v>
      </c>
      <c r="V8089">
        <v>5.9</v>
      </c>
    </row>
    <row r="8090" spans="1:22" x14ac:dyDescent="0.25">
      <c r="A8090" t="s">
        <v>8124</v>
      </c>
      <c r="B8090" t="s">
        <v>42</v>
      </c>
      <c r="C8090" t="s">
        <v>26</v>
      </c>
      <c r="D8090" t="s">
        <v>20</v>
      </c>
      <c r="E8090" t="s">
        <v>31</v>
      </c>
      <c r="F8090" t="s">
        <v>46</v>
      </c>
      <c r="G8090">
        <v>82.93</v>
      </c>
      <c r="H8090">
        <v>9</v>
      </c>
      <c r="I8090">
        <v>37.3185</v>
      </c>
      <c r="J8090" s="7">
        <v>783.69</v>
      </c>
      <c r="K8090">
        <f t="shared" si="630"/>
        <v>701.88000000000011</v>
      </c>
      <c r="L8090">
        <f t="shared" si="631"/>
        <v>87.076666666666668</v>
      </c>
      <c r="M8090" s="1">
        <v>43781</v>
      </c>
      <c r="N8090">
        <f t="shared" si="632"/>
        <v>2019</v>
      </c>
      <c r="O8090" s="1" t="str">
        <f t="shared" si="633"/>
        <v>November</v>
      </c>
      <c r="P8090" s="1" t="str">
        <f t="shared" si="634"/>
        <v>Tuesday</v>
      </c>
      <c r="Q8090" s="2">
        <v>0.53186342592592595</v>
      </c>
      <c r="R8090" t="s">
        <v>29</v>
      </c>
      <c r="S8090">
        <v>447.82</v>
      </c>
      <c r="T8090">
        <v>42.86</v>
      </c>
      <c r="U8090">
        <v>335.87</v>
      </c>
      <c r="V8090">
        <v>9.1999999999999993</v>
      </c>
    </row>
    <row r="8091" spans="1:22" x14ac:dyDescent="0.25">
      <c r="A8091" t="s">
        <v>8125</v>
      </c>
      <c r="B8091" t="s">
        <v>42</v>
      </c>
      <c r="C8091" t="s">
        <v>43</v>
      </c>
      <c r="D8091" t="s">
        <v>20</v>
      </c>
      <c r="E8091" t="s">
        <v>31</v>
      </c>
      <c r="F8091" t="s">
        <v>28</v>
      </c>
      <c r="G8091">
        <v>92.84</v>
      </c>
      <c r="H8091">
        <v>5</v>
      </c>
      <c r="I8091">
        <v>23.21</v>
      </c>
      <c r="J8091" s="7">
        <v>487.41</v>
      </c>
      <c r="K8091">
        <f t="shared" si="630"/>
        <v>640.64333333333332</v>
      </c>
      <c r="L8091">
        <f t="shared" si="631"/>
        <v>97.481999999999999</v>
      </c>
      <c r="M8091" s="1">
        <v>43795</v>
      </c>
      <c r="N8091">
        <f t="shared" si="632"/>
        <v>2019</v>
      </c>
      <c r="O8091" s="1" t="str">
        <f t="shared" si="633"/>
        <v>November</v>
      </c>
      <c r="P8091" s="1" t="str">
        <f t="shared" si="634"/>
        <v>Tuesday</v>
      </c>
      <c r="Q8091" s="2">
        <v>0.69942129629629635</v>
      </c>
      <c r="R8091" t="s">
        <v>23</v>
      </c>
      <c r="S8091">
        <v>278.52</v>
      </c>
      <c r="T8091">
        <v>42.86</v>
      </c>
      <c r="U8091">
        <v>208.89</v>
      </c>
      <c r="V8091">
        <v>6.5</v>
      </c>
    </row>
    <row r="8092" spans="1:22" x14ac:dyDescent="0.25">
      <c r="A8092" t="s">
        <v>8126</v>
      </c>
      <c r="B8092" t="s">
        <v>25</v>
      </c>
      <c r="C8092" t="s">
        <v>26</v>
      </c>
      <c r="D8092" t="s">
        <v>20</v>
      </c>
      <c r="E8092" t="s">
        <v>31</v>
      </c>
      <c r="F8092" t="s">
        <v>32</v>
      </c>
      <c r="G8092">
        <v>99.35</v>
      </c>
      <c r="H8092">
        <v>8</v>
      </c>
      <c r="I8092">
        <v>39.74</v>
      </c>
      <c r="J8092" s="7">
        <v>834.54</v>
      </c>
      <c r="K8092">
        <f t="shared" si="630"/>
        <v>514.25</v>
      </c>
      <c r="L8092">
        <f t="shared" si="631"/>
        <v>104.3175</v>
      </c>
      <c r="M8092" s="1">
        <v>43792</v>
      </c>
      <c r="N8092">
        <f t="shared" si="632"/>
        <v>2019</v>
      </c>
      <c r="O8092" s="1" t="str">
        <f t="shared" si="633"/>
        <v>November</v>
      </c>
      <c r="P8092" s="1" t="str">
        <f t="shared" si="634"/>
        <v>Saturday</v>
      </c>
      <c r="Q8092" s="2">
        <v>0.94074074074074077</v>
      </c>
      <c r="R8092" t="s">
        <v>29</v>
      </c>
      <c r="S8092">
        <v>476.88</v>
      </c>
      <c r="T8092">
        <v>42.86</v>
      </c>
      <c r="U8092">
        <v>357.66</v>
      </c>
      <c r="V8092">
        <v>5.2</v>
      </c>
    </row>
    <row r="8093" spans="1:22" x14ac:dyDescent="0.25">
      <c r="A8093" t="s">
        <v>8127</v>
      </c>
      <c r="B8093" t="s">
        <v>18</v>
      </c>
      <c r="C8093" t="s">
        <v>26</v>
      </c>
      <c r="D8093" t="s">
        <v>27</v>
      </c>
      <c r="E8093" t="s">
        <v>21</v>
      </c>
      <c r="F8093" t="s">
        <v>22</v>
      </c>
      <c r="G8093">
        <v>63.49</v>
      </c>
      <c r="H8093">
        <v>9</v>
      </c>
      <c r="I8093">
        <v>28.570499999999999</v>
      </c>
      <c r="J8093" s="7">
        <v>599.98</v>
      </c>
      <c r="K8093">
        <f t="shared" si="630"/>
        <v>330.27333333333337</v>
      </c>
      <c r="L8093">
        <f t="shared" si="631"/>
        <v>66.664444444444442</v>
      </c>
      <c r="M8093" s="1">
        <v>43776</v>
      </c>
      <c r="N8093">
        <f t="shared" si="632"/>
        <v>2019</v>
      </c>
      <c r="O8093" s="1" t="str">
        <f t="shared" si="633"/>
        <v>November</v>
      </c>
      <c r="P8093" s="1" t="str">
        <f t="shared" si="634"/>
        <v>Thursday</v>
      </c>
      <c r="Q8093" s="2">
        <v>0.20694444444444443</v>
      </c>
      <c r="R8093" t="s">
        <v>29</v>
      </c>
      <c r="S8093">
        <v>342.85</v>
      </c>
      <c r="T8093">
        <v>42.86</v>
      </c>
      <c r="U8093">
        <v>257.13</v>
      </c>
      <c r="V8093">
        <v>7.5</v>
      </c>
    </row>
    <row r="8094" spans="1:22" x14ac:dyDescent="0.25">
      <c r="A8094" t="s">
        <v>8128</v>
      </c>
      <c r="B8094" t="s">
        <v>42</v>
      </c>
      <c r="C8094" t="s">
        <v>19</v>
      </c>
      <c r="D8094" t="s">
        <v>20</v>
      </c>
      <c r="E8094" t="s">
        <v>21</v>
      </c>
      <c r="F8094" t="s">
        <v>32</v>
      </c>
      <c r="G8094">
        <v>34.36</v>
      </c>
      <c r="H8094">
        <v>3</v>
      </c>
      <c r="I8094">
        <v>5.1539999999999999</v>
      </c>
      <c r="J8094" s="7">
        <v>108.23</v>
      </c>
      <c r="K8094">
        <f t="shared" si="630"/>
        <v>200.90333333333334</v>
      </c>
      <c r="L8094">
        <f t="shared" si="631"/>
        <v>36.076666666666668</v>
      </c>
      <c r="M8094" s="1">
        <v>43785</v>
      </c>
      <c r="N8094">
        <f t="shared" si="632"/>
        <v>2019</v>
      </c>
      <c r="O8094" s="1" t="str">
        <f t="shared" si="633"/>
        <v>November</v>
      </c>
      <c r="P8094" s="1" t="str">
        <f t="shared" si="634"/>
        <v>Saturday</v>
      </c>
      <c r="Q8094" s="2">
        <v>0.89276620370370374</v>
      </c>
      <c r="R8094" t="s">
        <v>29</v>
      </c>
      <c r="S8094">
        <v>61.85</v>
      </c>
      <c r="T8094">
        <v>42.85</v>
      </c>
      <c r="U8094">
        <v>46.38</v>
      </c>
      <c r="V8094">
        <v>7.5</v>
      </c>
    </row>
    <row r="8095" spans="1:22" x14ac:dyDescent="0.25">
      <c r="A8095" t="s">
        <v>8129</v>
      </c>
      <c r="B8095" t="s">
        <v>42</v>
      </c>
      <c r="C8095" t="s">
        <v>26</v>
      </c>
      <c r="D8095" t="s">
        <v>27</v>
      </c>
      <c r="E8095" t="s">
        <v>31</v>
      </c>
      <c r="F8095" t="s">
        <v>22</v>
      </c>
      <c r="G8095">
        <v>38.450000000000003</v>
      </c>
      <c r="H8095">
        <v>7</v>
      </c>
      <c r="I8095">
        <v>13.4575</v>
      </c>
      <c r="J8095" s="7">
        <v>282.61</v>
      </c>
      <c r="K8095">
        <f t="shared" si="630"/>
        <v>208.64666666666668</v>
      </c>
      <c r="L8095">
        <f t="shared" si="631"/>
        <v>40.372857142857143</v>
      </c>
      <c r="M8095" s="1">
        <v>43794</v>
      </c>
      <c r="N8095">
        <f t="shared" si="632"/>
        <v>2019</v>
      </c>
      <c r="O8095" s="1" t="str">
        <f t="shared" si="633"/>
        <v>November</v>
      </c>
      <c r="P8095" s="1" t="str">
        <f t="shared" si="634"/>
        <v>Monday</v>
      </c>
      <c r="Q8095" s="2">
        <v>0.44850694444444444</v>
      </c>
      <c r="R8095" t="s">
        <v>29</v>
      </c>
      <c r="S8095">
        <v>161.49</v>
      </c>
      <c r="T8095">
        <v>42.86</v>
      </c>
      <c r="U8095">
        <v>121.12</v>
      </c>
      <c r="V8095">
        <v>5.3</v>
      </c>
    </row>
    <row r="8096" spans="1:22" x14ac:dyDescent="0.25">
      <c r="A8096" t="s">
        <v>8130</v>
      </c>
      <c r="B8096" t="s">
        <v>42</v>
      </c>
      <c r="C8096" t="s">
        <v>43</v>
      </c>
      <c r="D8096" t="s">
        <v>27</v>
      </c>
      <c r="E8096" t="s">
        <v>21</v>
      </c>
      <c r="F8096" t="s">
        <v>46</v>
      </c>
      <c r="G8096">
        <v>22.42</v>
      </c>
      <c r="H8096">
        <v>9</v>
      </c>
      <c r="I8096">
        <v>10.089</v>
      </c>
      <c r="J8096" s="7">
        <v>211.87</v>
      </c>
      <c r="K8096">
        <f t="shared" si="630"/>
        <v>228.26333333333332</v>
      </c>
      <c r="L8096">
        <f t="shared" si="631"/>
        <v>23.54111111111111</v>
      </c>
      <c r="M8096" s="1">
        <v>43783</v>
      </c>
      <c r="N8096">
        <f t="shared" si="632"/>
        <v>2019</v>
      </c>
      <c r="O8096" s="1" t="str">
        <f t="shared" si="633"/>
        <v>November</v>
      </c>
      <c r="P8096" s="1" t="str">
        <f t="shared" si="634"/>
        <v>Thursday</v>
      </c>
      <c r="Q8096" s="2">
        <v>0.20392361111111112</v>
      </c>
      <c r="R8096" t="s">
        <v>33</v>
      </c>
      <c r="S8096">
        <v>121.07</v>
      </c>
      <c r="T8096">
        <v>42.86</v>
      </c>
      <c r="U8096">
        <v>90.8</v>
      </c>
      <c r="V8096">
        <v>9.5</v>
      </c>
    </row>
    <row r="8097" spans="1:22" x14ac:dyDescent="0.25">
      <c r="A8097" t="s">
        <v>8131</v>
      </c>
      <c r="B8097" t="s">
        <v>25</v>
      </c>
      <c r="C8097" t="s">
        <v>26</v>
      </c>
      <c r="D8097" t="s">
        <v>20</v>
      </c>
      <c r="E8097" t="s">
        <v>31</v>
      </c>
      <c r="F8097" t="s">
        <v>36</v>
      </c>
      <c r="G8097">
        <v>12.52</v>
      </c>
      <c r="H8097">
        <v>10</v>
      </c>
      <c r="I8097">
        <v>6.26</v>
      </c>
      <c r="J8097" s="7">
        <v>131.46</v>
      </c>
      <c r="K8097">
        <f t="shared" si="630"/>
        <v>450.87000000000006</v>
      </c>
      <c r="L8097">
        <f t="shared" si="631"/>
        <v>13.146000000000001</v>
      </c>
      <c r="M8097" s="1">
        <v>43775</v>
      </c>
      <c r="N8097">
        <f t="shared" si="632"/>
        <v>2019</v>
      </c>
      <c r="O8097" s="1" t="str">
        <f t="shared" si="633"/>
        <v>November</v>
      </c>
      <c r="P8097" s="1" t="str">
        <f t="shared" si="634"/>
        <v>Wednesday</v>
      </c>
      <c r="Q8097" s="2">
        <v>0.45023148148148145</v>
      </c>
      <c r="R8097" t="s">
        <v>33</v>
      </c>
      <c r="S8097">
        <v>75.12</v>
      </c>
      <c r="T8097">
        <v>42.86</v>
      </c>
      <c r="U8097">
        <v>56.34</v>
      </c>
      <c r="V8097">
        <v>7</v>
      </c>
    </row>
    <row r="8098" spans="1:22" x14ac:dyDescent="0.25">
      <c r="A8098" t="s">
        <v>8132</v>
      </c>
      <c r="B8098" t="s">
        <v>42</v>
      </c>
      <c r="C8098" t="s">
        <v>43</v>
      </c>
      <c r="D8098" t="s">
        <v>27</v>
      </c>
      <c r="E8098" t="s">
        <v>31</v>
      </c>
      <c r="F8098" t="s">
        <v>36</v>
      </c>
      <c r="G8098">
        <v>32.520000000000003</v>
      </c>
      <c r="H8098">
        <v>10</v>
      </c>
      <c r="I8098">
        <v>16.260000000000002</v>
      </c>
      <c r="J8098" s="7">
        <v>341.46</v>
      </c>
      <c r="K8098">
        <f t="shared" si="630"/>
        <v>457.67333333333335</v>
      </c>
      <c r="L8098">
        <f t="shared" si="631"/>
        <v>34.146000000000001</v>
      </c>
      <c r="M8098" s="1">
        <v>43773</v>
      </c>
      <c r="N8098">
        <f t="shared" si="632"/>
        <v>2019</v>
      </c>
      <c r="O8098" s="1" t="str">
        <f t="shared" si="633"/>
        <v>November</v>
      </c>
      <c r="P8098" s="1" t="str">
        <f t="shared" si="634"/>
        <v>Monday</v>
      </c>
      <c r="Q8098" s="2">
        <v>1.25E-3</v>
      </c>
      <c r="R8098" t="s">
        <v>23</v>
      </c>
      <c r="S8098">
        <v>195.12</v>
      </c>
      <c r="T8098">
        <v>42.86</v>
      </c>
      <c r="U8098">
        <v>146.34</v>
      </c>
      <c r="V8098">
        <v>9.1</v>
      </c>
    </row>
    <row r="8099" spans="1:22" x14ac:dyDescent="0.25">
      <c r="A8099" t="s">
        <v>8133</v>
      </c>
      <c r="B8099" t="s">
        <v>25</v>
      </c>
      <c r="C8099" t="s">
        <v>19</v>
      </c>
      <c r="D8099" t="s">
        <v>20</v>
      </c>
      <c r="E8099" t="s">
        <v>21</v>
      </c>
      <c r="F8099" t="s">
        <v>32</v>
      </c>
      <c r="G8099">
        <v>83.78</v>
      </c>
      <c r="H8099">
        <v>10</v>
      </c>
      <c r="I8099">
        <v>41.89</v>
      </c>
      <c r="J8099" s="7">
        <v>879.69</v>
      </c>
      <c r="K8099">
        <f t="shared" si="630"/>
        <v>478.84999999999997</v>
      </c>
      <c r="L8099">
        <f t="shared" si="631"/>
        <v>87.969000000000008</v>
      </c>
      <c r="M8099" s="1">
        <v>43783</v>
      </c>
      <c r="N8099">
        <f t="shared" si="632"/>
        <v>2019</v>
      </c>
      <c r="O8099" s="1" t="str">
        <f t="shared" si="633"/>
        <v>November</v>
      </c>
      <c r="P8099" s="1" t="str">
        <f t="shared" si="634"/>
        <v>Thursday</v>
      </c>
      <c r="Q8099" s="2">
        <v>0.13949074074074075</v>
      </c>
      <c r="R8099" t="s">
        <v>29</v>
      </c>
      <c r="S8099">
        <v>502.68</v>
      </c>
      <c r="T8099">
        <v>42.86</v>
      </c>
      <c r="U8099">
        <v>377.01</v>
      </c>
      <c r="V8099">
        <v>8.1999999999999993</v>
      </c>
    </row>
    <row r="8100" spans="1:22" x14ac:dyDescent="0.25">
      <c r="A8100" t="s">
        <v>8134</v>
      </c>
      <c r="B8100" t="s">
        <v>25</v>
      </c>
      <c r="C8100" t="s">
        <v>26</v>
      </c>
      <c r="D8100" t="s">
        <v>27</v>
      </c>
      <c r="E8100" t="s">
        <v>21</v>
      </c>
      <c r="F8100" t="s">
        <v>44</v>
      </c>
      <c r="G8100">
        <v>72.319999999999993</v>
      </c>
      <c r="H8100">
        <v>2</v>
      </c>
      <c r="I8100">
        <v>7.2320000000000002</v>
      </c>
      <c r="J8100" s="7">
        <v>151.87</v>
      </c>
      <c r="K8100">
        <f t="shared" si="630"/>
        <v>214.6</v>
      </c>
      <c r="L8100">
        <f t="shared" si="631"/>
        <v>75.935000000000002</v>
      </c>
      <c r="M8100" s="1">
        <v>43782</v>
      </c>
      <c r="N8100">
        <f t="shared" si="632"/>
        <v>2019</v>
      </c>
      <c r="O8100" s="1" t="str">
        <f t="shared" si="633"/>
        <v>November</v>
      </c>
      <c r="P8100" s="1" t="str">
        <f t="shared" si="634"/>
        <v>Wednesday</v>
      </c>
      <c r="Q8100" s="2">
        <v>0.28506944444444443</v>
      </c>
      <c r="R8100" t="s">
        <v>23</v>
      </c>
      <c r="S8100">
        <v>86.78</v>
      </c>
      <c r="T8100">
        <v>42.86</v>
      </c>
      <c r="U8100">
        <v>65.09</v>
      </c>
      <c r="V8100">
        <v>6.4</v>
      </c>
    </row>
    <row r="8101" spans="1:22" x14ac:dyDescent="0.25">
      <c r="A8101" t="s">
        <v>8135</v>
      </c>
      <c r="B8101" t="s">
        <v>42</v>
      </c>
      <c r="C8101" t="s">
        <v>43</v>
      </c>
      <c r="D8101" t="s">
        <v>20</v>
      </c>
      <c r="E8101" t="s">
        <v>21</v>
      </c>
      <c r="F8101" t="s">
        <v>46</v>
      </c>
      <c r="G8101">
        <v>77.14</v>
      </c>
      <c r="H8101">
        <v>5</v>
      </c>
      <c r="I8101">
        <v>19.285</v>
      </c>
      <c r="J8101" s="7">
        <v>404.99</v>
      </c>
      <c r="K8101">
        <f t="shared" si="630"/>
        <v>344.61666666666662</v>
      </c>
      <c r="L8101">
        <f t="shared" si="631"/>
        <v>80.998000000000005</v>
      </c>
      <c r="M8101" s="1">
        <v>43781</v>
      </c>
      <c r="N8101">
        <f t="shared" si="632"/>
        <v>2019</v>
      </c>
      <c r="O8101" s="1" t="str">
        <f t="shared" si="633"/>
        <v>November</v>
      </c>
      <c r="P8101" s="1" t="str">
        <f t="shared" si="634"/>
        <v>Tuesday</v>
      </c>
      <c r="Q8101" s="2">
        <v>0.33008101851851851</v>
      </c>
      <c r="R8101" t="s">
        <v>23</v>
      </c>
      <c r="S8101">
        <v>231.42</v>
      </c>
      <c r="T8101">
        <v>42.86</v>
      </c>
      <c r="U8101">
        <v>173.57</v>
      </c>
      <c r="V8101">
        <v>8.5</v>
      </c>
    </row>
    <row r="8102" spans="1:22" x14ac:dyDescent="0.25">
      <c r="A8102" t="s">
        <v>8136</v>
      </c>
      <c r="B8102" t="s">
        <v>42</v>
      </c>
      <c r="C8102" t="s">
        <v>19</v>
      </c>
      <c r="D8102" t="s">
        <v>27</v>
      </c>
      <c r="E8102" t="s">
        <v>31</v>
      </c>
      <c r="F8102" t="s">
        <v>32</v>
      </c>
      <c r="G8102">
        <v>20.7</v>
      </c>
      <c r="H8102">
        <v>4</v>
      </c>
      <c r="I8102">
        <v>4.1399999999999997</v>
      </c>
      <c r="J8102" s="7">
        <v>86.94</v>
      </c>
      <c r="K8102">
        <f t="shared" si="630"/>
        <v>421.61999999999995</v>
      </c>
      <c r="L8102">
        <f t="shared" si="631"/>
        <v>21.734999999999999</v>
      </c>
      <c r="M8102" s="1">
        <v>43786</v>
      </c>
      <c r="N8102">
        <f t="shared" si="632"/>
        <v>2019</v>
      </c>
      <c r="O8102" s="1" t="str">
        <f t="shared" si="633"/>
        <v>November</v>
      </c>
      <c r="P8102" s="1" t="str">
        <f t="shared" si="634"/>
        <v>Sunday</v>
      </c>
      <c r="Q8102" s="2">
        <v>0.138125</v>
      </c>
      <c r="R8102" t="s">
        <v>29</v>
      </c>
      <c r="S8102">
        <v>49.68</v>
      </c>
      <c r="T8102">
        <v>42.86</v>
      </c>
      <c r="U8102">
        <v>37.26</v>
      </c>
      <c r="V8102">
        <v>6.1</v>
      </c>
    </row>
    <row r="8103" spans="1:22" x14ac:dyDescent="0.25">
      <c r="A8103" t="s">
        <v>8137</v>
      </c>
      <c r="B8103" t="s">
        <v>18</v>
      </c>
      <c r="C8103" t="s">
        <v>26</v>
      </c>
      <c r="D8103" t="s">
        <v>20</v>
      </c>
      <c r="E8103" t="s">
        <v>21</v>
      </c>
      <c r="F8103" t="s">
        <v>32</v>
      </c>
      <c r="G8103">
        <v>73.73</v>
      </c>
      <c r="H8103">
        <v>7</v>
      </c>
      <c r="I8103">
        <v>25.805499999999999</v>
      </c>
      <c r="J8103" s="7">
        <v>541.91999999999996</v>
      </c>
      <c r="K8103">
        <f t="shared" si="630"/>
        <v>506.29666666666668</v>
      </c>
      <c r="L8103">
        <f t="shared" si="631"/>
        <v>77.417142857142849</v>
      </c>
      <c r="M8103" s="1">
        <v>43785</v>
      </c>
      <c r="N8103">
        <f t="shared" si="632"/>
        <v>2019</v>
      </c>
      <c r="O8103" s="1" t="str">
        <f t="shared" si="633"/>
        <v>November</v>
      </c>
      <c r="P8103" s="1" t="str">
        <f t="shared" si="634"/>
        <v>Saturday</v>
      </c>
      <c r="Q8103" s="2">
        <v>0.88846064814814818</v>
      </c>
      <c r="R8103" t="s">
        <v>29</v>
      </c>
      <c r="S8103">
        <v>309.67</v>
      </c>
      <c r="T8103">
        <v>42.86</v>
      </c>
      <c r="U8103">
        <v>232.25</v>
      </c>
      <c r="V8103">
        <v>9.1</v>
      </c>
    </row>
    <row r="8104" spans="1:22" x14ac:dyDescent="0.25">
      <c r="A8104" t="s">
        <v>8138</v>
      </c>
      <c r="B8104" t="s">
        <v>25</v>
      </c>
      <c r="C8104" t="s">
        <v>43</v>
      </c>
      <c r="D8104" t="s">
        <v>27</v>
      </c>
      <c r="E8104" t="s">
        <v>21</v>
      </c>
      <c r="F8104" t="s">
        <v>22</v>
      </c>
      <c r="G8104">
        <v>86.53</v>
      </c>
      <c r="H8104">
        <v>7</v>
      </c>
      <c r="I8104">
        <v>30.285499999999999</v>
      </c>
      <c r="J8104" s="7">
        <v>636</v>
      </c>
      <c r="K8104">
        <f t="shared" si="630"/>
        <v>399.46000000000004</v>
      </c>
      <c r="L8104">
        <f t="shared" si="631"/>
        <v>90.857142857142861</v>
      </c>
      <c r="M8104" s="1">
        <v>43778</v>
      </c>
      <c r="N8104">
        <f t="shared" si="632"/>
        <v>2019</v>
      </c>
      <c r="O8104" s="1" t="str">
        <f t="shared" si="633"/>
        <v>November</v>
      </c>
      <c r="P8104" s="1" t="str">
        <f t="shared" si="634"/>
        <v>Saturday</v>
      </c>
      <c r="Q8104" s="2">
        <v>0.3790162037037037</v>
      </c>
      <c r="R8104" t="s">
        <v>29</v>
      </c>
      <c r="S8104">
        <v>363.43</v>
      </c>
      <c r="T8104">
        <v>42.86</v>
      </c>
      <c r="U8104">
        <v>272.57</v>
      </c>
      <c r="V8104">
        <v>7.6</v>
      </c>
    </row>
    <row r="8105" spans="1:22" x14ac:dyDescent="0.25">
      <c r="A8105" t="s">
        <v>8139</v>
      </c>
      <c r="B8105" t="s">
        <v>42</v>
      </c>
      <c r="C8105" t="s">
        <v>26</v>
      </c>
      <c r="D8105" t="s">
        <v>20</v>
      </c>
      <c r="E8105" t="s">
        <v>21</v>
      </c>
      <c r="F8105" t="s">
        <v>22</v>
      </c>
      <c r="G8105">
        <v>46.39</v>
      </c>
      <c r="H8105">
        <v>7</v>
      </c>
      <c r="I8105">
        <v>16.236499999999999</v>
      </c>
      <c r="J8105" s="7">
        <v>340.97</v>
      </c>
      <c r="K8105">
        <f t="shared" si="630"/>
        <v>273.61333333333329</v>
      </c>
      <c r="L8105">
        <f t="shared" si="631"/>
        <v>48.71</v>
      </c>
      <c r="M8105" s="1">
        <v>43791</v>
      </c>
      <c r="N8105">
        <f t="shared" si="632"/>
        <v>2019</v>
      </c>
      <c r="O8105" s="1" t="str">
        <f t="shared" si="633"/>
        <v>November</v>
      </c>
      <c r="P8105" s="1" t="str">
        <f t="shared" si="634"/>
        <v>Friday</v>
      </c>
      <c r="Q8105" s="2">
        <v>0.34011574074074075</v>
      </c>
      <c r="R8105" t="s">
        <v>23</v>
      </c>
      <c r="S8105">
        <v>194.84</v>
      </c>
      <c r="T8105">
        <v>42.86</v>
      </c>
      <c r="U8105">
        <v>146.13</v>
      </c>
      <c r="V8105">
        <v>9.1</v>
      </c>
    </row>
    <row r="8106" spans="1:22" x14ac:dyDescent="0.25">
      <c r="A8106" t="s">
        <v>8140</v>
      </c>
      <c r="B8106" t="s">
        <v>42</v>
      </c>
      <c r="C8106" t="s">
        <v>43</v>
      </c>
      <c r="D8106" t="s">
        <v>27</v>
      </c>
      <c r="E8106" t="s">
        <v>21</v>
      </c>
      <c r="F8106" t="s">
        <v>32</v>
      </c>
      <c r="G8106">
        <v>23.43</v>
      </c>
      <c r="H8106">
        <v>9</v>
      </c>
      <c r="I8106">
        <v>10.5435</v>
      </c>
      <c r="J8106" s="7">
        <v>221.41</v>
      </c>
      <c r="K8106">
        <f t="shared" si="630"/>
        <v>326.40333333333336</v>
      </c>
      <c r="L8106">
        <f t="shared" si="631"/>
        <v>24.601111111111109</v>
      </c>
      <c r="M8106" s="1">
        <v>43771</v>
      </c>
      <c r="N8106">
        <f t="shared" si="632"/>
        <v>2019</v>
      </c>
      <c r="O8106" s="1" t="str">
        <f t="shared" si="633"/>
        <v>November</v>
      </c>
      <c r="P8106" s="1" t="str">
        <f t="shared" si="634"/>
        <v>Saturday</v>
      </c>
      <c r="Q8106" s="2">
        <v>0.98321759259259256</v>
      </c>
      <c r="R8106" t="s">
        <v>29</v>
      </c>
      <c r="S8106">
        <v>126.52</v>
      </c>
      <c r="T8106">
        <v>42.86</v>
      </c>
      <c r="U8106">
        <v>94.89</v>
      </c>
      <c r="V8106">
        <v>9</v>
      </c>
    </row>
    <row r="8107" spans="1:22" x14ac:dyDescent="0.25">
      <c r="A8107" t="s">
        <v>8141</v>
      </c>
      <c r="B8107" t="s">
        <v>42</v>
      </c>
      <c r="C8107" t="s">
        <v>19</v>
      </c>
      <c r="D8107" t="s">
        <v>20</v>
      </c>
      <c r="E8107" t="s">
        <v>31</v>
      </c>
      <c r="F8107" t="s">
        <v>28</v>
      </c>
      <c r="G8107">
        <v>49.23</v>
      </c>
      <c r="H8107">
        <v>5</v>
      </c>
      <c r="I8107">
        <v>12.307499999999999</v>
      </c>
      <c r="J8107" s="7">
        <v>258.45999999999998</v>
      </c>
      <c r="K8107">
        <f t="shared" si="630"/>
        <v>377.83</v>
      </c>
      <c r="L8107">
        <f t="shared" si="631"/>
        <v>51.691999999999993</v>
      </c>
      <c r="M8107" s="1">
        <v>43770</v>
      </c>
      <c r="N8107">
        <f t="shared" si="632"/>
        <v>2019</v>
      </c>
      <c r="O8107" s="1" t="str">
        <f t="shared" si="633"/>
        <v>November</v>
      </c>
      <c r="P8107" s="1" t="str">
        <f t="shared" si="634"/>
        <v>Friday</v>
      </c>
      <c r="Q8107" s="2">
        <v>4.884259259259259E-2</v>
      </c>
      <c r="R8107" t="s">
        <v>33</v>
      </c>
      <c r="S8107">
        <v>147.69</v>
      </c>
      <c r="T8107">
        <v>42.86</v>
      </c>
      <c r="U8107">
        <v>110.77</v>
      </c>
      <c r="V8107">
        <v>6.9</v>
      </c>
    </row>
    <row r="8108" spans="1:22" x14ac:dyDescent="0.25">
      <c r="A8108" t="s">
        <v>8142</v>
      </c>
      <c r="B8108" t="s">
        <v>25</v>
      </c>
      <c r="C8108" t="s">
        <v>26</v>
      </c>
      <c r="D8108" t="s">
        <v>20</v>
      </c>
      <c r="E8108" t="s">
        <v>21</v>
      </c>
      <c r="F8108" t="s">
        <v>44</v>
      </c>
      <c r="G8108">
        <v>52.84</v>
      </c>
      <c r="H8108">
        <v>9</v>
      </c>
      <c r="I8108">
        <v>23.777999999999999</v>
      </c>
      <c r="J8108" s="7">
        <v>499.34</v>
      </c>
      <c r="K8108">
        <f t="shared" si="630"/>
        <v>359.69</v>
      </c>
      <c r="L8108">
        <f t="shared" si="631"/>
        <v>55.482222222222219</v>
      </c>
      <c r="M8108" s="1">
        <v>43772</v>
      </c>
      <c r="N8108">
        <f t="shared" si="632"/>
        <v>2019</v>
      </c>
      <c r="O8108" s="1" t="str">
        <f t="shared" si="633"/>
        <v>November</v>
      </c>
      <c r="P8108" s="1" t="str">
        <f t="shared" si="634"/>
        <v>Sunday</v>
      </c>
      <c r="Q8108" s="2">
        <v>0.1637962962962963</v>
      </c>
      <c r="R8108" t="s">
        <v>23</v>
      </c>
      <c r="S8108">
        <v>285.33999999999997</v>
      </c>
      <c r="T8108">
        <v>42.86</v>
      </c>
      <c r="U8108">
        <v>214</v>
      </c>
      <c r="V8108">
        <v>6.6</v>
      </c>
    </row>
    <row r="8109" spans="1:22" x14ac:dyDescent="0.25">
      <c r="A8109" t="s">
        <v>8143</v>
      </c>
      <c r="B8109" t="s">
        <v>42</v>
      </c>
      <c r="C8109" t="s">
        <v>26</v>
      </c>
      <c r="D8109" t="s">
        <v>20</v>
      </c>
      <c r="E8109" t="s">
        <v>21</v>
      </c>
      <c r="F8109" t="s">
        <v>36</v>
      </c>
      <c r="G8109">
        <v>35.78</v>
      </c>
      <c r="H8109">
        <v>10</v>
      </c>
      <c r="I8109">
        <v>17.89</v>
      </c>
      <c r="J8109" s="7">
        <v>375.69</v>
      </c>
      <c r="K8109">
        <f t="shared" si="630"/>
        <v>209.92999999999998</v>
      </c>
      <c r="L8109">
        <f t="shared" si="631"/>
        <v>37.569000000000003</v>
      </c>
      <c r="M8109" s="1">
        <v>43781</v>
      </c>
      <c r="N8109">
        <f t="shared" si="632"/>
        <v>2019</v>
      </c>
      <c r="O8109" s="1" t="str">
        <f t="shared" si="633"/>
        <v>November</v>
      </c>
      <c r="P8109" s="1" t="str">
        <f t="shared" si="634"/>
        <v>Tuesday</v>
      </c>
      <c r="Q8109" s="2">
        <v>0.51777777777777778</v>
      </c>
      <c r="R8109" t="s">
        <v>23</v>
      </c>
      <c r="S8109">
        <v>214.68</v>
      </c>
      <c r="T8109">
        <v>42.86</v>
      </c>
      <c r="U8109">
        <v>161.01</v>
      </c>
      <c r="V8109">
        <v>6.7</v>
      </c>
    </row>
    <row r="8110" spans="1:22" x14ac:dyDescent="0.25">
      <c r="A8110" t="s">
        <v>8144</v>
      </c>
      <c r="B8110" t="s">
        <v>25</v>
      </c>
      <c r="C8110" t="s">
        <v>26</v>
      </c>
      <c r="D8110" t="s">
        <v>27</v>
      </c>
      <c r="E8110" t="s">
        <v>31</v>
      </c>
      <c r="F8110" t="s">
        <v>22</v>
      </c>
      <c r="G8110">
        <v>48.58</v>
      </c>
      <c r="H8110">
        <v>4</v>
      </c>
      <c r="I8110">
        <v>9.7159999999999993</v>
      </c>
      <c r="J8110" s="7">
        <v>204.04</v>
      </c>
      <c r="K8110">
        <f t="shared" si="630"/>
        <v>104.27</v>
      </c>
      <c r="L8110">
        <f t="shared" si="631"/>
        <v>51.01</v>
      </c>
      <c r="M8110" s="1">
        <v>43770</v>
      </c>
      <c r="N8110">
        <f t="shared" si="632"/>
        <v>2019</v>
      </c>
      <c r="O8110" s="1" t="str">
        <f t="shared" si="633"/>
        <v>November</v>
      </c>
      <c r="P8110" s="1" t="str">
        <f t="shared" si="634"/>
        <v>Friday</v>
      </c>
      <c r="Q8110" s="2">
        <v>0.13270833333333334</v>
      </c>
      <c r="R8110" t="s">
        <v>29</v>
      </c>
      <c r="S8110">
        <v>116.59</v>
      </c>
      <c r="T8110">
        <v>42.86</v>
      </c>
      <c r="U8110">
        <v>87.45</v>
      </c>
      <c r="V8110">
        <v>8.5</v>
      </c>
    </row>
    <row r="8111" spans="1:22" x14ac:dyDescent="0.25">
      <c r="A8111" t="s">
        <v>8145</v>
      </c>
      <c r="B8111" t="s">
        <v>25</v>
      </c>
      <c r="C8111" t="s">
        <v>19</v>
      </c>
      <c r="D8111" t="s">
        <v>20</v>
      </c>
      <c r="E8111" t="s">
        <v>31</v>
      </c>
      <c r="F8111" t="s">
        <v>32</v>
      </c>
      <c r="G8111">
        <v>23.84</v>
      </c>
      <c r="H8111">
        <v>2</v>
      </c>
      <c r="I8111">
        <v>2.3839999999999999</v>
      </c>
      <c r="J8111" s="7">
        <v>50.06</v>
      </c>
      <c r="K8111">
        <f t="shared" si="630"/>
        <v>78.09</v>
      </c>
      <c r="L8111">
        <f t="shared" si="631"/>
        <v>25.03</v>
      </c>
      <c r="M8111" s="1">
        <v>43774</v>
      </c>
      <c r="N8111">
        <f t="shared" si="632"/>
        <v>2019</v>
      </c>
      <c r="O8111" s="1" t="str">
        <f t="shared" si="633"/>
        <v>November</v>
      </c>
      <c r="P8111" s="1" t="str">
        <f t="shared" si="634"/>
        <v>Tuesday</v>
      </c>
      <c r="Q8111" s="2">
        <v>0.63364583333333335</v>
      </c>
      <c r="R8111" t="s">
        <v>33</v>
      </c>
      <c r="S8111">
        <v>28.61</v>
      </c>
      <c r="T8111">
        <v>42.85</v>
      </c>
      <c r="U8111">
        <v>21.45</v>
      </c>
      <c r="V8111">
        <v>5.5</v>
      </c>
    </row>
    <row r="8112" spans="1:22" x14ac:dyDescent="0.25">
      <c r="A8112" t="s">
        <v>8146</v>
      </c>
      <c r="B8112" t="s">
        <v>25</v>
      </c>
      <c r="C8112" t="s">
        <v>26</v>
      </c>
      <c r="D8112" t="s">
        <v>20</v>
      </c>
      <c r="E8112" t="s">
        <v>21</v>
      </c>
      <c r="F8112" t="s">
        <v>36</v>
      </c>
      <c r="G8112">
        <v>55.91</v>
      </c>
      <c r="H8112">
        <v>1</v>
      </c>
      <c r="I8112">
        <v>2.7955000000000001</v>
      </c>
      <c r="J8112" s="7">
        <v>58.71</v>
      </c>
      <c r="K8112">
        <f t="shared" si="630"/>
        <v>79.33</v>
      </c>
      <c r="L8112">
        <f t="shared" si="631"/>
        <v>58.71</v>
      </c>
      <c r="M8112" s="1">
        <v>43792</v>
      </c>
      <c r="N8112">
        <f t="shared" si="632"/>
        <v>2019</v>
      </c>
      <c r="O8112" s="1" t="str">
        <f t="shared" si="633"/>
        <v>November</v>
      </c>
      <c r="P8112" s="1" t="str">
        <f t="shared" si="634"/>
        <v>Saturday</v>
      </c>
      <c r="Q8112" s="2">
        <v>0.38298611111111114</v>
      </c>
      <c r="R8112" t="s">
        <v>23</v>
      </c>
      <c r="S8112">
        <v>33.549999999999997</v>
      </c>
      <c r="T8112">
        <v>42.85</v>
      </c>
      <c r="U8112">
        <v>25.16</v>
      </c>
      <c r="V8112">
        <v>9.1999999999999993</v>
      </c>
    </row>
    <row r="8113" spans="1:22" x14ac:dyDescent="0.25">
      <c r="A8113" t="s">
        <v>8147</v>
      </c>
      <c r="B8113" t="s">
        <v>42</v>
      </c>
      <c r="C8113" t="s">
        <v>26</v>
      </c>
      <c r="D8113" t="s">
        <v>20</v>
      </c>
      <c r="E8113" t="s">
        <v>31</v>
      </c>
      <c r="F8113" t="s">
        <v>22</v>
      </c>
      <c r="G8113">
        <v>39.840000000000003</v>
      </c>
      <c r="H8113">
        <v>3</v>
      </c>
      <c r="I8113">
        <v>5.976</v>
      </c>
      <c r="J8113" s="7">
        <v>125.5</v>
      </c>
      <c r="K8113">
        <f t="shared" si="630"/>
        <v>299.71333333333331</v>
      </c>
      <c r="L8113">
        <f t="shared" si="631"/>
        <v>41.833333333333336</v>
      </c>
      <c r="M8113" s="1">
        <v>43781</v>
      </c>
      <c r="N8113">
        <f t="shared" si="632"/>
        <v>2019</v>
      </c>
      <c r="O8113" s="1" t="str">
        <f t="shared" si="633"/>
        <v>November</v>
      </c>
      <c r="P8113" s="1" t="str">
        <f t="shared" si="634"/>
        <v>Tuesday</v>
      </c>
      <c r="Q8113" s="2">
        <v>0.59731481481481485</v>
      </c>
      <c r="R8113" t="s">
        <v>29</v>
      </c>
      <c r="S8113">
        <v>71.709999999999994</v>
      </c>
      <c r="T8113">
        <v>42.86</v>
      </c>
      <c r="U8113">
        <v>53.79</v>
      </c>
      <c r="V8113">
        <v>8.4</v>
      </c>
    </row>
    <row r="8114" spans="1:22" x14ac:dyDescent="0.25">
      <c r="A8114" t="s">
        <v>8148</v>
      </c>
      <c r="B8114" t="s">
        <v>42</v>
      </c>
      <c r="C8114" t="s">
        <v>43</v>
      </c>
      <c r="D8114" t="s">
        <v>27</v>
      </c>
      <c r="E8114" t="s">
        <v>31</v>
      </c>
      <c r="F8114" t="s">
        <v>36</v>
      </c>
      <c r="G8114">
        <v>51.22</v>
      </c>
      <c r="H8114">
        <v>1</v>
      </c>
      <c r="I8114">
        <v>2.5609999999999999</v>
      </c>
      <c r="J8114" s="7">
        <v>53.78</v>
      </c>
      <c r="K8114">
        <f t="shared" si="630"/>
        <v>327.64333333333332</v>
      </c>
      <c r="L8114">
        <f t="shared" si="631"/>
        <v>53.78</v>
      </c>
      <c r="M8114" s="1">
        <v>43784</v>
      </c>
      <c r="N8114">
        <f t="shared" si="632"/>
        <v>2019</v>
      </c>
      <c r="O8114" s="1" t="str">
        <f t="shared" si="633"/>
        <v>November</v>
      </c>
      <c r="P8114" s="1" t="str">
        <f t="shared" si="634"/>
        <v>Friday</v>
      </c>
      <c r="Q8114" s="2">
        <v>0.67383101851851857</v>
      </c>
      <c r="R8114" t="s">
        <v>23</v>
      </c>
      <c r="S8114">
        <v>30.73</v>
      </c>
      <c r="T8114">
        <v>42.86</v>
      </c>
      <c r="U8114">
        <v>23.05</v>
      </c>
      <c r="V8114">
        <v>5.7</v>
      </c>
    </row>
    <row r="8115" spans="1:22" x14ac:dyDescent="0.25">
      <c r="A8115" t="s">
        <v>8149</v>
      </c>
      <c r="B8115" t="s">
        <v>25</v>
      </c>
      <c r="C8115" t="s">
        <v>43</v>
      </c>
      <c r="D8115" t="s">
        <v>20</v>
      </c>
      <c r="E8115" t="s">
        <v>21</v>
      </c>
      <c r="F8115" t="s">
        <v>22</v>
      </c>
      <c r="G8115">
        <v>97.94</v>
      </c>
      <c r="H8115">
        <v>7</v>
      </c>
      <c r="I8115">
        <v>34.279000000000003</v>
      </c>
      <c r="J8115" s="7">
        <v>719.86</v>
      </c>
      <c r="K8115">
        <f t="shared" si="630"/>
        <v>349.33333333333331</v>
      </c>
      <c r="L8115">
        <f t="shared" si="631"/>
        <v>102.83714285714287</v>
      </c>
      <c r="M8115" s="1">
        <v>43772</v>
      </c>
      <c r="N8115">
        <f t="shared" si="632"/>
        <v>2019</v>
      </c>
      <c r="O8115" s="1" t="str">
        <f t="shared" si="633"/>
        <v>November</v>
      </c>
      <c r="P8115" s="1" t="str">
        <f t="shared" si="634"/>
        <v>Sunday</v>
      </c>
      <c r="Q8115" s="2">
        <v>0.19175925925925927</v>
      </c>
      <c r="R8115" t="s">
        <v>29</v>
      </c>
      <c r="S8115">
        <v>411.35</v>
      </c>
      <c r="T8115">
        <v>42.86</v>
      </c>
      <c r="U8115">
        <v>308.51</v>
      </c>
      <c r="V8115">
        <v>5.8</v>
      </c>
    </row>
    <row r="8116" spans="1:22" x14ac:dyDescent="0.25">
      <c r="A8116" t="s">
        <v>8150</v>
      </c>
      <c r="B8116" t="s">
        <v>25</v>
      </c>
      <c r="C8116" t="s">
        <v>26</v>
      </c>
      <c r="D8116" t="s">
        <v>27</v>
      </c>
      <c r="E8116" t="s">
        <v>21</v>
      </c>
      <c r="F8116" t="s">
        <v>36</v>
      </c>
      <c r="G8116">
        <v>49.83</v>
      </c>
      <c r="H8116">
        <v>4</v>
      </c>
      <c r="I8116">
        <v>9.9659999999999993</v>
      </c>
      <c r="J8116" s="7">
        <v>209.29</v>
      </c>
      <c r="K8116">
        <f t="shared" si="630"/>
        <v>219.14</v>
      </c>
      <c r="L8116">
        <f t="shared" si="631"/>
        <v>52.322499999999998</v>
      </c>
      <c r="M8116" s="1">
        <v>43782</v>
      </c>
      <c r="N8116">
        <f t="shared" si="632"/>
        <v>2019</v>
      </c>
      <c r="O8116" s="1" t="str">
        <f t="shared" si="633"/>
        <v>November</v>
      </c>
      <c r="P8116" s="1" t="str">
        <f t="shared" si="634"/>
        <v>Wednesday</v>
      </c>
      <c r="Q8116" s="2">
        <v>0.80642361111111116</v>
      </c>
      <c r="R8116" t="s">
        <v>33</v>
      </c>
      <c r="S8116">
        <v>119.59</v>
      </c>
      <c r="T8116">
        <v>42.86</v>
      </c>
      <c r="U8116">
        <v>89.7</v>
      </c>
      <c r="V8116">
        <v>5.0999999999999996</v>
      </c>
    </row>
    <row r="8117" spans="1:22" x14ac:dyDescent="0.25">
      <c r="A8117" t="s">
        <v>8151</v>
      </c>
      <c r="B8117" t="s">
        <v>42</v>
      </c>
      <c r="C8117" t="s">
        <v>43</v>
      </c>
      <c r="D8117" t="s">
        <v>27</v>
      </c>
      <c r="E8117" t="s">
        <v>21</v>
      </c>
      <c r="F8117" t="s">
        <v>32</v>
      </c>
      <c r="G8117">
        <v>16.170000000000002</v>
      </c>
      <c r="H8117">
        <v>7</v>
      </c>
      <c r="I8117">
        <v>5.6595000000000004</v>
      </c>
      <c r="J8117" s="7">
        <v>118.85</v>
      </c>
      <c r="K8117">
        <f t="shared" si="630"/>
        <v>411.03666666666669</v>
      </c>
      <c r="L8117">
        <f t="shared" si="631"/>
        <v>16.978571428571428</v>
      </c>
      <c r="M8117" s="1">
        <v>43776</v>
      </c>
      <c r="N8117">
        <f t="shared" si="632"/>
        <v>2019</v>
      </c>
      <c r="O8117" s="1" t="str">
        <f t="shared" si="633"/>
        <v>November</v>
      </c>
      <c r="P8117" s="1" t="str">
        <f t="shared" si="634"/>
        <v>Thursday</v>
      </c>
      <c r="Q8117" s="2">
        <v>0.78266203703703707</v>
      </c>
      <c r="R8117" t="s">
        <v>33</v>
      </c>
      <c r="S8117">
        <v>67.91</v>
      </c>
      <c r="T8117">
        <v>42.86</v>
      </c>
      <c r="U8117">
        <v>50.94</v>
      </c>
      <c r="V8117">
        <v>7</v>
      </c>
    </row>
    <row r="8118" spans="1:22" x14ac:dyDescent="0.25">
      <c r="A8118" t="s">
        <v>8152</v>
      </c>
      <c r="B8118" t="s">
        <v>18</v>
      </c>
      <c r="C8118" t="s">
        <v>43</v>
      </c>
      <c r="D8118" t="s">
        <v>27</v>
      </c>
      <c r="E8118" t="s">
        <v>31</v>
      </c>
      <c r="F8118" t="s">
        <v>44</v>
      </c>
      <c r="G8118">
        <v>31.36</v>
      </c>
      <c r="H8118">
        <v>10</v>
      </c>
      <c r="I8118">
        <v>15.68</v>
      </c>
      <c r="J8118" s="7">
        <v>329.28</v>
      </c>
      <c r="K8118">
        <f t="shared" si="630"/>
        <v>552.4666666666667</v>
      </c>
      <c r="L8118">
        <f t="shared" si="631"/>
        <v>32.927999999999997</v>
      </c>
      <c r="M8118" s="1">
        <v>43788</v>
      </c>
      <c r="N8118">
        <f t="shared" si="632"/>
        <v>2019</v>
      </c>
      <c r="O8118" s="1" t="str">
        <f t="shared" si="633"/>
        <v>November</v>
      </c>
      <c r="P8118" s="1" t="str">
        <f t="shared" si="634"/>
        <v>Tuesday</v>
      </c>
      <c r="Q8118" s="2">
        <v>0.99160879629629628</v>
      </c>
      <c r="R8118" t="s">
        <v>23</v>
      </c>
      <c r="S8118">
        <v>188.16</v>
      </c>
      <c r="T8118">
        <v>42.86</v>
      </c>
      <c r="U8118">
        <v>141.12</v>
      </c>
      <c r="V8118">
        <v>6</v>
      </c>
    </row>
    <row r="8119" spans="1:22" x14ac:dyDescent="0.25">
      <c r="A8119" t="s">
        <v>8153</v>
      </c>
      <c r="B8119" t="s">
        <v>25</v>
      </c>
      <c r="C8119" t="s">
        <v>43</v>
      </c>
      <c r="D8119" t="s">
        <v>27</v>
      </c>
      <c r="E8119" t="s">
        <v>21</v>
      </c>
      <c r="F8119" t="s">
        <v>46</v>
      </c>
      <c r="G8119">
        <v>93.45</v>
      </c>
      <c r="H8119">
        <v>8</v>
      </c>
      <c r="I8119">
        <v>37.380000000000003</v>
      </c>
      <c r="J8119" s="7">
        <v>784.98</v>
      </c>
      <c r="K8119">
        <f t="shared" si="630"/>
        <v>499.33666666666659</v>
      </c>
      <c r="L8119">
        <f t="shared" si="631"/>
        <v>98.122500000000002</v>
      </c>
      <c r="M8119" s="1">
        <v>43784</v>
      </c>
      <c r="N8119">
        <f t="shared" si="632"/>
        <v>2019</v>
      </c>
      <c r="O8119" s="1" t="str">
        <f t="shared" si="633"/>
        <v>November</v>
      </c>
      <c r="P8119" s="1" t="str">
        <f t="shared" si="634"/>
        <v>Friday</v>
      </c>
      <c r="Q8119" s="2">
        <v>0.18060185185185185</v>
      </c>
      <c r="R8119" t="s">
        <v>33</v>
      </c>
      <c r="S8119">
        <v>448.56</v>
      </c>
      <c r="T8119">
        <v>42.86</v>
      </c>
      <c r="U8119">
        <v>336.42</v>
      </c>
      <c r="V8119">
        <v>8.3000000000000007</v>
      </c>
    </row>
    <row r="8120" spans="1:22" x14ac:dyDescent="0.25">
      <c r="A8120" t="s">
        <v>8154</v>
      </c>
      <c r="B8120" t="s">
        <v>25</v>
      </c>
      <c r="C8120" t="s">
        <v>26</v>
      </c>
      <c r="D8120" t="s">
        <v>27</v>
      </c>
      <c r="E8120" t="s">
        <v>21</v>
      </c>
      <c r="F8120" t="s">
        <v>22</v>
      </c>
      <c r="G8120">
        <v>64.66</v>
      </c>
      <c r="H8120">
        <v>8</v>
      </c>
      <c r="I8120">
        <v>25.864000000000001</v>
      </c>
      <c r="J8120" s="7">
        <v>543.14</v>
      </c>
      <c r="K8120">
        <f t="shared" si="630"/>
        <v>273.32333333333332</v>
      </c>
      <c r="L8120">
        <f t="shared" si="631"/>
        <v>67.892499999999998</v>
      </c>
      <c r="M8120" s="1">
        <v>43791</v>
      </c>
      <c r="N8120">
        <f t="shared" si="632"/>
        <v>2019</v>
      </c>
      <c r="O8120" s="1" t="str">
        <f t="shared" si="633"/>
        <v>November</v>
      </c>
      <c r="P8120" s="1" t="str">
        <f t="shared" si="634"/>
        <v>Friday</v>
      </c>
      <c r="Q8120" s="2">
        <v>0.18718750000000001</v>
      </c>
      <c r="R8120" t="s">
        <v>33</v>
      </c>
      <c r="S8120">
        <v>310.37</v>
      </c>
      <c r="T8120">
        <v>42.86</v>
      </c>
      <c r="U8120">
        <v>232.77</v>
      </c>
      <c r="V8120">
        <v>5.2</v>
      </c>
    </row>
    <row r="8121" spans="1:22" x14ac:dyDescent="0.25">
      <c r="A8121" t="s">
        <v>8155</v>
      </c>
      <c r="B8121" t="s">
        <v>25</v>
      </c>
      <c r="C8121" t="s">
        <v>26</v>
      </c>
      <c r="D8121" t="s">
        <v>27</v>
      </c>
      <c r="E8121" t="s">
        <v>21</v>
      </c>
      <c r="F8121" t="s">
        <v>46</v>
      </c>
      <c r="G8121">
        <v>16.18</v>
      </c>
      <c r="H8121">
        <v>10</v>
      </c>
      <c r="I8121">
        <v>8.09</v>
      </c>
      <c r="J8121" s="7">
        <v>169.89</v>
      </c>
      <c r="K8121">
        <f t="shared" si="630"/>
        <v>136.71333333333334</v>
      </c>
      <c r="L8121">
        <f t="shared" si="631"/>
        <v>16.988999999999997</v>
      </c>
      <c r="M8121" s="1">
        <v>43794</v>
      </c>
      <c r="N8121">
        <f t="shared" si="632"/>
        <v>2019</v>
      </c>
      <c r="O8121" s="1" t="str">
        <f t="shared" si="633"/>
        <v>November</v>
      </c>
      <c r="P8121" s="1" t="str">
        <f t="shared" si="634"/>
        <v>Monday</v>
      </c>
      <c r="Q8121" s="2">
        <v>0.47917824074074072</v>
      </c>
      <c r="R8121" t="s">
        <v>29</v>
      </c>
      <c r="S8121">
        <v>97.08</v>
      </c>
      <c r="T8121">
        <v>42.86</v>
      </c>
      <c r="U8121">
        <v>72.81</v>
      </c>
      <c r="V8121">
        <v>8.6</v>
      </c>
    </row>
    <row r="8122" spans="1:22" x14ac:dyDescent="0.25">
      <c r="A8122" t="s">
        <v>8156</v>
      </c>
      <c r="B8122" t="s">
        <v>25</v>
      </c>
      <c r="C8122" t="s">
        <v>43</v>
      </c>
      <c r="D8122" t="s">
        <v>27</v>
      </c>
      <c r="E8122" t="s">
        <v>21</v>
      </c>
      <c r="F8122" t="s">
        <v>22</v>
      </c>
      <c r="G8122">
        <v>33.950000000000003</v>
      </c>
      <c r="H8122">
        <v>3</v>
      </c>
      <c r="I8122">
        <v>5.0925000000000002</v>
      </c>
      <c r="J8122" s="7">
        <v>106.94</v>
      </c>
      <c r="K8122">
        <f t="shared" si="630"/>
        <v>284.51</v>
      </c>
      <c r="L8122">
        <f t="shared" si="631"/>
        <v>35.646666666666668</v>
      </c>
      <c r="M8122" s="1">
        <v>43772</v>
      </c>
      <c r="N8122">
        <f t="shared" si="632"/>
        <v>2019</v>
      </c>
      <c r="O8122" s="1" t="str">
        <f t="shared" si="633"/>
        <v>November</v>
      </c>
      <c r="P8122" s="1" t="str">
        <f t="shared" si="634"/>
        <v>Sunday</v>
      </c>
      <c r="Q8122" s="2">
        <v>0.89884259259259258</v>
      </c>
      <c r="R8122" t="s">
        <v>29</v>
      </c>
      <c r="S8122">
        <v>61.11</v>
      </c>
      <c r="T8122">
        <v>42.86</v>
      </c>
      <c r="U8122">
        <v>45.83</v>
      </c>
      <c r="V8122">
        <v>5.0999999999999996</v>
      </c>
    </row>
    <row r="8123" spans="1:22" x14ac:dyDescent="0.25">
      <c r="A8123" t="s">
        <v>8157</v>
      </c>
      <c r="B8123" t="s">
        <v>25</v>
      </c>
      <c r="C8123" t="s">
        <v>26</v>
      </c>
      <c r="D8123" t="s">
        <v>20</v>
      </c>
      <c r="E8123" t="s">
        <v>31</v>
      </c>
      <c r="F8123" t="s">
        <v>44</v>
      </c>
      <c r="G8123">
        <v>15.87</v>
      </c>
      <c r="H8123">
        <v>8</v>
      </c>
      <c r="I8123">
        <v>6.3479999999999999</v>
      </c>
      <c r="J8123" s="7">
        <v>133.31</v>
      </c>
      <c r="K8123">
        <f t="shared" si="630"/>
        <v>554.38</v>
      </c>
      <c r="L8123">
        <f t="shared" si="631"/>
        <v>16.66375</v>
      </c>
      <c r="M8123" s="1">
        <v>43771</v>
      </c>
      <c r="N8123">
        <f t="shared" si="632"/>
        <v>2019</v>
      </c>
      <c r="O8123" s="1" t="str">
        <f t="shared" si="633"/>
        <v>November</v>
      </c>
      <c r="P8123" s="1" t="str">
        <f t="shared" si="634"/>
        <v>Saturday</v>
      </c>
      <c r="Q8123" s="2">
        <v>0.48725694444444445</v>
      </c>
      <c r="R8123" t="s">
        <v>23</v>
      </c>
      <c r="S8123">
        <v>76.180000000000007</v>
      </c>
      <c r="T8123">
        <v>42.85</v>
      </c>
      <c r="U8123">
        <v>57.13</v>
      </c>
      <c r="V8123">
        <v>7.7</v>
      </c>
    </row>
    <row r="8124" spans="1:22" x14ac:dyDescent="0.25">
      <c r="A8124" t="s">
        <v>8158</v>
      </c>
      <c r="B8124" t="s">
        <v>42</v>
      </c>
      <c r="C8124" t="s">
        <v>43</v>
      </c>
      <c r="D8124" t="s">
        <v>20</v>
      </c>
      <c r="E8124" t="s">
        <v>31</v>
      </c>
      <c r="F8124" t="s">
        <v>22</v>
      </c>
      <c r="G8124">
        <v>83.44</v>
      </c>
      <c r="H8124">
        <v>7</v>
      </c>
      <c r="I8124">
        <v>29.204000000000001</v>
      </c>
      <c r="J8124" s="7">
        <v>613.28</v>
      </c>
      <c r="K8124">
        <f t="shared" si="630"/>
        <v>629.59</v>
      </c>
      <c r="L8124">
        <f t="shared" si="631"/>
        <v>87.611428571428561</v>
      </c>
      <c r="M8124" s="1">
        <v>43796</v>
      </c>
      <c r="N8124">
        <f t="shared" si="632"/>
        <v>2019</v>
      </c>
      <c r="O8124" s="1" t="str">
        <f t="shared" si="633"/>
        <v>November</v>
      </c>
      <c r="P8124" s="1" t="str">
        <f t="shared" si="634"/>
        <v>Wednesday</v>
      </c>
      <c r="Q8124" s="2">
        <v>0.98355324074074069</v>
      </c>
      <c r="R8124" t="s">
        <v>29</v>
      </c>
      <c r="S8124">
        <v>350.45</v>
      </c>
      <c r="T8124">
        <v>42.86</v>
      </c>
      <c r="U8124">
        <v>262.83</v>
      </c>
      <c r="V8124">
        <v>9</v>
      </c>
    </row>
    <row r="8125" spans="1:22" x14ac:dyDescent="0.25">
      <c r="A8125" t="s">
        <v>8159</v>
      </c>
      <c r="B8125" t="s">
        <v>18</v>
      </c>
      <c r="C8125" t="s">
        <v>43</v>
      </c>
      <c r="D8125" t="s">
        <v>27</v>
      </c>
      <c r="E8125" t="s">
        <v>21</v>
      </c>
      <c r="F8125" t="s">
        <v>46</v>
      </c>
      <c r="G8125">
        <v>87.29</v>
      </c>
      <c r="H8125">
        <v>10</v>
      </c>
      <c r="I8125">
        <v>43.645000000000003</v>
      </c>
      <c r="J8125" s="7">
        <v>916.55</v>
      </c>
      <c r="K8125">
        <f t="shared" si="630"/>
        <v>742.26333333333332</v>
      </c>
      <c r="L8125">
        <f t="shared" si="631"/>
        <v>91.655000000000001</v>
      </c>
      <c r="M8125" s="1">
        <v>43786</v>
      </c>
      <c r="N8125">
        <f t="shared" si="632"/>
        <v>2019</v>
      </c>
      <c r="O8125" s="1" t="str">
        <f t="shared" si="633"/>
        <v>November</v>
      </c>
      <c r="P8125" s="1" t="str">
        <f t="shared" si="634"/>
        <v>Sunday</v>
      </c>
      <c r="Q8125" s="2">
        <v>0.86883101851851852</v>
      </c>
      <c r="R8125" t="s">
        <v>29</v>
      </c>
      <c r="S8125">
        <v>523.74</v>
      </c>
      <c r="T8125">
        <v>42.86</v>
      </c>
      <c r="U8125">
        <v>392.81</v>
      </c>
      <c r="V8125">
        <v>8.6</v>
      </c>
    </row>
    <row r="8126" spans="1:22" x14ac:dyDescent="0.25">
      <c r="A8126" t="s">
        <v>8160</v>
      </c>
      <c r="B8126" t="s">
        <v>18</v>
      </c>
      <c r="C8126" t="s">
        <v>43</v>
      </c>
      <c r="D8126" t="s">
        <v>27</v>
      </c>
      <c r="E8126" t="s">
        <v>21</v>
      </c>
      <c r="F8126" t="s">
        <v>36</v>
      </c>
      <c r="G8126">
        <v>68.37</v>
      </c>
      <c r="H8126">
        <v>5</v>
      </c>
      <c r="I8126">
        <v>17.092500000000001</v>
      </c>
      <c r="J8126" s="7">
        <v>358.94</v>
      </c>
      <c r="K8126">
        <f t="shared" si="630"/>
        <v>636.58333333333337</v>
      </c>
      <c r="L8126">
        <f t="shared" si="631"/>
        <v>71.787999999999997</v>
      </c>
      <c r="M8126" s="1">
        <v>43794</v>
      </c>
      <c r="N8126">
        <f t="shared" si="632"/>
        <v>2019</v>
      </c>
      <c r="O8126" s="1" t="str">
        <f t="shared" si="633"/>
        <v>November</v>
      </c>
      <c r="P8126" s="1" t="str">
        <f t="shared" si="634"/>
        <v>Monday</v>
      </c>
      <c r="Q8126" s="2">
        <v>0.70013888888888887</v>
      </c>
      <c r="R8126" t="s">
        <v>29</v>
      </c>
      <c r="S8126">
        <v>205.11</v>
      </c>
      <c r="T8126">
        <v>42.86</v>
      </c>
      <c r="U8126">
        <v>153.83000000000001</v>
      </c>
      <c r="V8126">
        <v>8.5</v>
      </c>
    </row>
    <row r="8127" spans="1:22" x14ac:dyDescent="0.25">
      <c r="A8127" t="s">
        <v>8161</v>
      </c>
      <c r="B8127" t="s">
        <v>25</v>
      </c>
      <c r="C8127" t="s">
        <v>43</v>
      </c>
      <c r="D8127" t="s">
        <v>20</v>
      </c>
      <c r="E8127" t="s">
        <v>21</v>
      </c>
      <c r="F8127" t="s">
        <v>36</v>
      </c>
      <c r="G8127">
        <v>90.6</v>
      </c>
      <c r="H8127">
        <v>10</v>
      </c>
      <c r="I8127">
        <v>45.3</v>
      </c>
      <c r="J8127" s="7">
        <v>951.3</v>
      </c>
      <c r="K8127">
        <f t="shared" si="630"/>
        <v>521.08000000000004</v>
      </c>
      <c r="L8127">
        <f t="shared" si="631"/>
        <v>95.13</v>
      </c>
      <c r="M8127" s="1">
        <v>43790</v>
      </c>
      <c r="N8127">
        <f t="shared" si="632"/>
        <v>2019</v>
      </c>
      <c r="O8127" s="1" t="str">
        <f t="shared" si="633"/>
        <v>November</v>
      </c>
      <c r="P8127" s="1" t="str">
        <f t="shared" si="634"/>
        <v>Thursday</v>
      </c>
      <c r="Q8127" s="2">
        <v>0.50523148148148145</v>
      </c>
      <c r="R8127" t="s">
        <v>23</v>
      </c>
      <c r="S8127">
        <v>543.6</v>
      </c>
      <c r="T8127">
        <v>42.86</v>
      </c>
      <c r="U8127">
        <v>407.7</v>
      </c>
      <c r="V8127">
        <v>8.3000000000000007</v>
      </c>
    </row>
    <row r="8128" spans="1:22" x14ac:dyDescent="0.25">
      <c r="A8128" t="s">
        <v>8162</v>
      </c>
      <c r="B8128" t="s">
        <v>42</v>
      </c>
      <c r="C8128" t="s">
        <v>26</v>
      </c>
      <c r="D8128" t="s">
        <v>27</v>
      </c>
      <c r="E8128" t="s">
        <v>31</v>
      </c>
      <c r="F8128" t="s">
        <v>36</v>
      </c>
      <c r="G8128">
        <v>95.16</v>
      </c>
      <c r="H8128">
        <v>6</v>
      </c>
      <c r="I8128">
        <v>28.547999999999998</v>
      </c>
      <c r="J8128" s="7">
        <v>599.51</v>
      </c>
      <c r="K8128">
        <f t="shared" si="630"/>
        <v>505.37333333333328</v>
      </c>
      <c r="L8128">
        <f t="shared" si="631"/>
        <v>99.918333333333337</v>
      </c>
      <c r="M8128" s="1">
        <v>43792</v>
      </c>
      <c r="N8128">
        <f t="shared" si="632"/>
        <v>2019</v>
      </c>
      <c r="O8128" s="1" t="str">
        <f t="shared" si="633"/>
        <v>November</v>
      </c>
      <c r="P8128" s="1" t="str">
        <f t="shared" si="634"/>
        <v>Saturday</v>
      </c>
      <c r="Q8128" s="2">
        <v>0.33511574074074074</v>
      </c>
      <c r="R8128" t="s">
        <v>29</v>
      </c>
      <c r="S8128">
        <v>342.58</v>
      </c>
      <c r="T8128">
        <v>42.86</v>
      </c>
      <c r="U8128">
        <v>256.93</v>
      </c>
      <c r="V8128">
        <v>6.5</v>
      </c>
    </row>
    <row r="8129" spans="1:22" x14ac:dyDescent="0.25">
      <c r="A8129" t="s">
        <v>8163</v>
      </c>
      <c r="B8129" t="s">
        <v>42</v>
      </c>
      <c r="C8129" t="s">
        <v>26</v>
      </c>
      <c r="D8129" t="s">
        <v>27</v>
      </c>
      <c r="E8129" t="s">
        <v>21</v>
      </c>
      <c r="F8129" t="s">
        <v>46</v>
      </c>
      <c r="G8129">
        <v>5.92</v>
      </c>
      <c r="H8129">
        <v>2</v>
      </c>
      <c r="I8129">
        <v>0.59199999999999997</v>
      </c>
      <c r="J8129" s="7">
        <v>12.43</v>
      </c>
      <c r="K8129">
        <f t="shared" si="630"/>
        <v>494.31333333333333</v>
      </c>
      <c r="L8129">
        <f t="shared" si="631"/>
        <v>6.2149999999999999</v>
      </c>
      <c r="M8129" s="1">
        <v>43776</v>
      </c>
      <c r="N8129">
        <f t="shared" si="632"/>
        <v>2019</v>
      </c>
      <c r="O8129" s="1" t="str">
        <f t="shared" si="633"/>
        <v>November</v>
      </c>
      <c r="P8129" s="1" t="str">
        <f t="shared" si="634"/>
        <v>Thursday</v>
      </c>
      <c r="Q8129" s="2">
        <v>4.861111111111111E-4</v>
      </c>
      <c r="R8129" t="s">
        <v>33</v>
      </c>
      <c r="S8129">
        <v>7.1</v>
      </c>
      <c r="T8129">
        <v>42.88</v>
      </c>
      <c r="U8129">
        <v>5.33</v>
      </c>
      <c r="V8129">
        <v>5.7</v>
      </c>
    </row>
    <row r="8130" spans="1:22" x14ac:dyDescent="0.25">
      <c r="A8130" t="s">
        <v>8164</v>
      </c>
      <c r="B8130" t="s">
        <v>25</v>
      </c>
      <c r="C8130" t="s">
        <v>26</v>
      </c>
      <c r="D8130" t="s">
        <v>27</v>
      </c>
      <c r="E8130" t="s">
        <v>21</v>
      </c>
      <c r="F8130" t="s">
        <v>28</v>
      </c>
      <c r="G8130">
        <v>95.68</v>
      </c>
      <c r="H8130">
        <v>9</v>
      </c>
      <c r="I8130">
        <v>43.055999999999997</v>
      </c>
      <c r="J8130" s="7">
        <v>904.18</v>
      </c>
      <c r="K8130">
        <f t="shared" ref="K8130:K8193" si="635">AVERAGE(J8130:J8132)</f>
        <v>626.79666666666662</v>
      </c>
      <c r="L8130">
        <f t="shared" ref="L8130:L8193" si="636" xml:space="preserve"> J8130 / H8130</f>
        <v>100.46444444444444</v>
      </c>
      <c r="M8130" s="1">
        <v>43782</v>
      </c>
      <c r="N8130">
        <f t="shared" ref="N8130:N8193" si="637">YEAR(M8130)</f>
        <v>2019</v>
      </c>
      <c r="O8130" s="1" t="str">
        <f t="shared" ref="O8130:O8193" si="638">TEXT(M8130,"mmmm")</f>
        <v>November</v>
      </c>
      <c r="P8130" s="1" t="str">
        <f t="shared" ref="P8130:P8193" si="639">TEXT(M8130,"dddd")</f>
        <v>Wednesday</v>
      </c>
      <c r="Q8130" s="2">
        <v>0.19245370370370371</v>
      </c>
      <c r="R8130" t="s">
        <v>23</v>
      </c>
      <c r="S8130">
        <v>516.66999999999996</v>
      </c>
      <c r="T8130">
        <v>42.86</v>
      </c>
      <c r="U8130">
        <v>387.51</v>
      </c>
      <c r="V8130">
        <v>10</v>
      </c>
    </row>
    <row r="8131" spans="1:22" x14ac:dyDescent="0.25">
      <c r="A8131" t="s">
        <v>8165</v>
      </c>
      <c r="B8131" t="s">
        <v>18</v>
      </c>
      <c r="C8131" t="s">
        <v>19</v>
      </c>
      <c r="D8131" t="s">
        <v>27</v>
      </c>
      <c r="E8131" t="s">
        <v>21</v>
      </c>
      <c r="F8131" t="s">
        <v>44</v>
      </c>
      <c r="G8131">
        <v>67.42</v>
      </c>
      <c r="H8131">
        <v>8</v>
      </c>
      <c r="I8131">
        <v>26.968</v>
      </c>
      <c r="J8131" s="7">
        <v>566.33000000000004</v>
      </c>
      <c r="K8131">
        <f t="shared" si="635"/>
        <v>371.2166666666667</v>
      </c>
      <c r="L8131">
        <f t="shared" si="636"/>
        <v>70.791250000000005</v>
      </c>
      <c r="M8131" s="1">
        <v>43771</v>
      </c>
      <c r="N8131">
        <f t="shared" si="637"/>
        <v>2019</v>
      </c>
      <c r="O8131" s="1" t="str">
        <f t="shared" si="638"/>
        <v>November</v>
      </c>
      <c r="P8131" s="1" t="str">
        <f t="shared" si="639"/>
        <v>Saturday</v>
      </c>
      <c r="Q8131" s="2">
        <v>0.19940972222222222</v>
      </c>
      <c r="R8131" t="s">
        <v>23</v>
      </c>
      <c r="S8131">
        <v>323.62</v>
      </c>
      <c r="T8131">
        <v>42.86</v>
      </c>
      <c r="U8131">
        <v>242.71</v>
      </c>
      <c r="V8131">
        <v>6.4</v>
      </c>
    </row>
    <row r="8132" spans="1:22" x14ac:dyDescent="0.25">
      <c r="A8132" t="s">
        <v>8166</v>
      </c>
      <c r="B8132" t="s">
        <v>25</v>
      </c>
      <c r="C8132" t="s">
        <v>26</v>
      </c>
      <c r="D8132" t="s">
        <v>20</v>
      </c>
      <c r="E8132" t="s">
        <v>31</v>
      </c>
      <c r="F8132" t="s">
        <v>36</v>
      </c>
      <c r="G8132">
        <v>65.06</v>
      </c>
      <c r="H8132">
        <v>6</v>
      </c>
      <c r="I8132">
        <v>19.518000000000001</v>
      </c>
      <c r="J8132" s="7">
        <v>409.88</v>
      </c>
      <c r="K8132">
        <f t="shared" si="635"/>
        <v>257.89999999999998</v>
      </c>
      <c r="L8132">
        <f t="shared" si="636"/>
        <v>68.313333333333333</v>
      </c>
      <c r="M8132" s="1">
        <v>43770</v>
      </c>
      <c r="N8132">
        <f t="shared" si="637"/>
        <v>2019</v>
      </c>
      <c r="O8132" s="1" t="str">
        <f t="shared" si="638"/>
        <v>November</v>
      </c>
      <c r="P8132" s="1" t="str">
        <f t="shared" si="639"/>
        <v>Friday</v>
      </c>
      <c r="Q8132" s="2">
        <v>0.39200231481481479</v>
      </c>
      <c r="R8132" t="s">
        <v>29</v>
      </c>
      <c r="S8132">
        <v>234.22</v>
      </c>
      <c r="T8132">
        <v>42.86</v>
      </c>
      <c r="U8132">
        <v>175.66</v>
      </c>
      <c r="V8132">
        <v>6.4</v>
      </c>
    </row>
    <row r="8133" spans="1:22" x14ac:dyDescent="0.25">
      <c r="A8133" t="s">
        <v>8167</v>
      </c>
      <c r="B8133" t="s">
        <v>42</v>
      </c>
      <c r="C8133" t="s">
        <v>43</v>
      </c>
      <c r="D8133" t="s">
        <v>20</v>
      </c>
      <c r="E8133" t="s">
        <v>21</v>
      </c>
      <c r="F8133" t="s">
        <v>28</v>
      </c>
      <c r="G8133">
        <v>26.18</v>
      </c>
      <c r="H8133">
        <v>5</v>
      </c>
      <c r="I8133">
        <v>6.5449999999999999</v>
      </c>
      <c r="J8133" s="7">
        <v>137.44</v>
      </c>
      <c r="K8133">
        <f t="shared" si="635"/>
        <v>255.81333333333336</v>
      </c>
      <c r="L8133">
        <f t="shared" si="636"/>
        <v>27.488</v>
      </c>
      <c r="M8133" s="1">
        <v>43795</v>
      </c>
      <c r="N8133">
        <f t="shared" si="637"/>
        <v>2019</v>
      </c>
      <c r="O8133" s="1" t="str">
        <f t="shared" si="638"/>
        <v>November</v>
      </c>
      <c r="P8133" s="1" t="str">
        <f t="shared" si="639"/>
        <v>Tuesday</v>
      </c>
      <c r="Q8133" s="2">
        <v>0.30915509259259261</v>
      </c>
      <c r="R8133" t="s">
        <v>29</v>
      </c>
      <c r="S8133">
        <v>78.540000000000006</v>
      </c>
      <c r="T8133">
        <v>42.86</v>
      </c>
      <c r="U8133">
        <v>58.9</v>
      </c>
      <c r="V8133">
        <v>7.1</v>
      </c>
    </row>
    <row r="8134" spans="1:22" x14ac:dyDescent="0.25">
      <c r="A8134" t="s">
        <v>8168</v>
      </c>
      <c r="B8134" t="s">
        <v>18</v>
      </c>
      <c r="C8134" t="s">
        <v>43</v>
      </c>
      <c r="D8134" t="s">
        <v>27</v>
      </c>
      <c r="E8134" t="s">
        <v>31</v>
      </c>
      <c r="F8134" t="s">
        <v>46</v>
      </c>
      <c r="G8134">
        <v>26.95</v>
      </c>
      <c r="H8134">
        <v>8</v>
      </c>
      <c r="I8134">
        <v>10.78</v>
      </c>
      <c r="J8134" s="7">
        <v>226.38</v>
      </c>
      <c r="K8134">
        <f t="shared" si="635"/>
        <v>235.69333333333336</v>
      </c>
      <c r="L8134">
        <f t="shared" si="636"/>
        <v>28.297499999999999</v>
      </c>
      <c r="M8134" s="1">
        <v>43787</v>
      </c>
      <c r="N8134">
        <f t="shared" si="637"/>
        <v>2019</v>
      </c>
      <c r="O8134" s="1" t="str">
        <f t="shared" si="638"/>
        <v>November</v>
      </c>
      <c r="P8134" s="1" t="str">
        <f t="shared" si="639"/>
        <v>Monday</v>
      </c>
      <c r="Q8134" s="2">
        <v>0.25497685185185187</v>
      </c>
      <c r="R8134" t="s">
        <v>29</v>
      </c>
      <c r="S8134">
        <v>129.36000000000001</v>
      </c>
      <c r="T8134">
        <v>42.86</v>
      </c>
      <c r="U8134">
        <v>97.02</v>
      </c>
      <c r="V8134">
        <v>5.7</v>
      </c>
    </row>
    <row r="8135" spans="1:22" x14ac:dyDescent="0.25">
      <c r="A8135" t="s">
        <v>8169</v>
      </c>
      <c r="B8135" t="s">
        <v>18</v>
      </c>
      <c r="C8135" t="s">
        <v>19</v>
      </c>
      <c r="D8135" t="s">
        <v>20</v>
      </c>
      <c r="E8135" t="s">
        <v>21</v>
      </c>
      <c r="F8135" t="s">
        <v>46</v>
      </c>
      <c r="G8135">
        <v>76.88</v>
      </c>
      <c r="H8135">
        <v>5</v>
      </c>
      <c r="I8135">
        <v>19.22</v>
      </c>
      <c r="J8135" s="7">
        <v>403.62</v>
      </c>
      <c r="K8135">
        <f t="shared" si="635"/>
        <v>261.62</v>
      </c>
      <c r="L8135">
        <f t="shared" si="636"/>
        <v>80.724000000000004</v>
      </c>
      <c r="M8135" s="1">
        <v>43791</v>
      </c>
      <c r="N8135">
        <f t="shared" si="637"/>
        <v>2019</v>
      </c>
      <c r="O8135" s="1" t="str">
        <f t="shared" si="638"/>
        <v>November</v>
      </c>
      <c r="P8135" s="1" t="str">
        <f t="shared" si="639"/>
        <v>Friday</v>
      </c>
      <c r="Q8135" s="2">
        <v>0.24708333333333332</v>
      </c>
      <c r="R8135" t="s">
        <v>29</v>
      </c>
      <c r="S8135">
        <v>230.64</v>
      </c>
      <c r="T8135">
        <v>42.86</v>
      </c>
      <c r="U8135">
        <v>172.98</v>
      </c>
      <c r="V8135">
        <v>7.5</v>
      </c>
    </row>
    <row r="8136" spans="1:22" x14ac:dyDescent="0.25">
      <c r="A8136" t="s">
        <v>8170</v>
      </c>
      <c r="B8136" t="s">
        <v>25</v>
      </c>
      <c r="C8136" t="s">
        <v>43</v>
      </c>
      <c r="D8136" t="s">
        <v>27</v>
      </c>
      <c r="E8136" t="s">
        <v>21</v>
      </c>
      <c r="F8136" t="s">
        <v>46</v>
      </c>
      <c r="G8136">
        <v>24.47</v>
      </c>
      <c r="H8136">
        <v>3</v>
      </c>
      <c r="I8136">
        <v>3.6705000000000001</v>
      </c>
      <c r="J8136" s="7">
        <v>77.08</v>
      </c>
      <c r="K8136">
        <f t="shared" si="635"/>
        <v>257.77</v>
      </c>
      <c r="L8136">
        <f t="shared" si="636"/>
        <v>25.693333333333332</v>
      </c>
      <c r="M8136" s="1">
        <v>43774</v>
      </c>
      <c r="N8136">
        <f t="shared" si="637"/>
        <v>2019</v>
      </c>
      <c r="O8136" s="1" t="str">
        <f t="shared" si="638"/>
        <v>November</v>
      </c>
      <c r="P8136" s="1" t="str">
        <f t="shared" si="639"/>
        <v>Tuesday</v>
      </c>
      <c r="Q8136" s="2">
        <v>0.49483796296296295</v>
      </c>
      <c r="R8136" t="s">
        <v>29</v>
      </c>
      <c r="S8136">
        <v>44.05</v>
      </c>
      <c r="T8136">
        <v>42.85</v>
      </c>
      <c r="U8136">
        <v>33.03</v>
      </c>
      <c r="V8136">
        <v>8.9</v>
      </c>
    </row>
    <row r="8137" spans="1:22" x14ac:dyDescent="0.25">
      <c r="A8137" t="s">
        <v>8171</v>
      </c>
      <c r="B8137" t="s">
        <v>42</v>
      </c>
      <c r="C8137" t="s">
        <v>19</v>
      </c>
      <c r="D8137" t="s">
        <v>27</v>
      </c>
      <c r="E8137" t="s">
        <v>31</v>
      </c>
      <c r="F8137" t="s">
        <v>32</v>
      </c>
      <c r="G8137">
        <v>36.21</v>
      </c>
      <c r="H8137">
        <v>8</v>
      </c>
      <c r="I8137">
        <v>14.484</v>
      </c>
      <c r="J8137" s="7">
        <v>304.16000000000003</v>
      </c>
      <c r="K8137">
        <f t="shared" si="635"/>
        <v>324.15000000000003</v>
      </c>
      <c r="L8137">
        <f t="shared" si="636"/>
        <v>38.020000000000003</v>
      </c>
      <c r="M8137" s="1">
        <v>43793</v>
      </c>
      <c r="N8137">
        <f t="shared" si="637"/>
        <v>2019</v>
      </c>
      <c r="O8137" s="1" t="str">
        <f t="shared" si="638"/>
        <v>November</v>
      </c>
      <c r="P8137" s="1" t="str">
        <f t="shared" si="639"/>
        <v>Sunday</v>
      </c>
      <c r="Q8137" s="2">
        <v>0.34616898148148151</v>
      </c>
      <c r="R8137" t="s">
        <v>23</v>
      </c>
      <c r="S8137">
        <v>173.81</v>
      </c>
      <c r="T8137">
        <v>42.86</v>
      </c>
      <c r="U8137">
        <v>130.35</v>
      </c>
      <c r="V8137">
        <v>8.8000000000000007</v>
      </c>
    </row>
    <row r="8138" spans="1:22" x14ac:dyDescent="0.25">
      <c r="A8138" t="s">
        <v>8172</v>
      </c>
      <c r="B8138" t="s">
        <v>18</v>
      </c>
      <c r="C8138" t="s">
        <v>19</v>
      </c>
      <c r="D8138" t="s">
        <v>20</v>
      </c>
      <c r="E8138" t="s">
        <v>21</v>
      </c>
      <c r="F8138" t="s">
        <v>36</v>
      </c>
      <c r="G8138">
        <v>93.35</v>
      </c>
      <c r="H8138">
        <v>4</v>
      </c>
      <c r="I8138">
        <v>18.670000000000002</v>
      </c>
      <c r="J8138" s="7">
        <v>392.07</v>
      </c>
      <c r="K8138">
        <f t="shared" si="635"/>
        <v>247.39666666666665</v>
      </c>
      <c r="L8138">
        <f t="shared" si="636"/>
        <v>98.017499999999998</v>
      </c>
      <c r="M8138" s="1">
        <v>43791</v>
      </c>
      <c r="N8138">
        <f t="shared" si="637"/>
        <v>2019</v>
      </c>
      <c r="O8138" s="1" t="str">
        <f t="shared" si="638"/>
        <v>November</v>
      </c>
      <c r="P8138" s="1" t="str">
        <f t="shared" si="639"/>
        <v>Friday</v>
      </c>
      <c r="Q8138" s="2">
        <v>0.24421296296296297</v>
      </c>
      <c r="R8138" t="s">
        <v>23</v>
      </c>
      <c r="S8138">
        <v>224.04</v>
      </c>
      <c r="T8138">
        <v>42.86</v>
      </c>
      <c r="U8138">
        <v>168.03</v>
      </c>
      <c r="V8138">
        <v>5.9</v>
      </c>
    </row>
    <row r="8139" spans="1:22" x14ac:dyDescent="0.25">
      <c r="A8139" t="s">
        <v>8173</v>
      </c>
      <c r="B8139" t="s">
        <v>25</v>
      </c>
      <c r="C8139" t="s">
        <v>26</v>
      </c>
      <c r="D8139" t="s">
        <v>27</v>
      </c>
      <c r="E8139" t="s">
        <v>21</v>
      </c>
      <c r="F8139" t="s">
        <v>44</v>
      </c>
      <c r="G8139">
        <v>87.69</v>
      </c>
      <c r="H8139">
        <v>3</v>
      </c>
      <c r="I8139">
        <v>13.153499999999999</v>
      </c>
      <c r="J8139" s="7">
        <v>276.22000000000003</v>
      </c>
      <c r="K8139">
        <f t="shared" si="635"/>
        <v>285.73666666666668</v>
      </c>
      <c r="L8139">
        <f t="shared" si="636"/>
        <v>92.073333333333338</v>
      </c>
      <c r="M8139" s="1">
        <v>43776</v>
      </c>
      <c r="N8139">
        <f t="shared" si="637"/>
        <v>2019</v>
      </c>
      <c r="O8139" s="1" t="str">
        <f t="shared" si="638"/>
        <v>November</v>
      </c>
      <c r="P8139" s="1" t="str">
        <f t="shared" si="639"/>
        <v>Thursday</v>
      </c>
      <c r="Q8139" s="2">
        <v>0.99677083333333338</v>
      </c>
      <c r="R8139" t="s">
        <v>23</v>
      </c>
      <c r="S8139">
        <v>157.84</v>
      </c>
      <c r="T8139">
        <v>42.86</v>
      </c>
      <c r="U8139">
        <v>118.38</v>
      </c>
      <c r="V8139">
        <v>7.5</v>
      </c>
    </row>
    <row r="8140" spans="1:22" x14ac:dyDescent="0.25">
      <c r="A8140" t="s">
        <v>8174</v>
      </c>
      <c r="B8140" t="s">
        <v>42</v>
      </c>
      <c r="C8140" t="s">
        <v>19</v>
      </c>
      <c r="D8140" t="s">
        <v>20</v>
      </c>
      <c r="E8140" t="s">
        <v>31</v>
      </c>
      <c r="F8140" t="s">
        <v>28</v>
      </c>
      <c r="G8140">
        <v>35.19</v>
      </c>
      <c r="H8140">
        <v>2</v>
      </c>
      <c r="I8140">
        <v>3.5190000000000001</v>
      </c>
      <c r="J8140" s="7">
        <v>73.900000000000006</v>
      </c>
      <c r="K8140">
        <f t="shared" si="635"/>
        <v>216.81333333333336</v>
      </c>
      <c r="L8140">
        <f t="shared" si="636"/>
        <v>36.950000000000003</v>
      </c>
      <c r="M8140" s="1">
        <v>43778</v>
      </c>
      <c r="N8140">
        <f t="shared" si="637"/>
        <v>2019</v>
      </c>
      <c r="O8140" s="1" t="str">
        <f t="shared" si="638"/>
        <v>November</v>
      </c>
      <c r="P8140" s="1" t="str">
        <f t="shared" si="639"/>
        <v>Saturday</v>
      </c>
      <c r="Q8140" s="2">
        <v>0.33082175925925927</v>
      </c>
      <c r="R8140" t="s">
        <v>33</v>
      </c>
      <c r="S8140">
        <v>42.23</v>
      </c>
      <c r="T8140">
        <v>42.86</v>
      </c>
      <c r="U8140">
        <v>31.67</v>
      </c>
      <c r="V8140">
        <v>5.9</v>
      </c>
    </row>
    <row r="8141" spans="1:22" x14ac:dyDescent="0.25">
      <c r="A8141" t="s">
        <v>8175</v>
      </c>
      <c r="B8141" t="s">
        <v>18</v>
      </c>
      <c r="C8141" t="s">
        <v>43</v>
      </c>
      <c r="D8141" t="s">
        <v>27</v>
      </c>
      <c r="E8141" t="s">
        <v>31</v>
      </c>
      <c r="F8141" t="s">
        <v>22</v>
      </c>
      <c r="G8141">
        <v>80.489999999999995</v>
      </c>
      <c r="H8141">
        <v>6</v>
      </c>
      <c r="I8141">
        <v>24.146999999999998</v>
      </c>
      <c r="J8141" s="7">
        <v>507.09</v>
      </c>
      <c r="K8141">
        <f t="shared" si="635"/>
        <v>207.17999999999998</v>
      </c>
      <c r="L8141">
        <f t="shared" si="636"/>
        <v>84.515000000000001</v>
      </c>
      <c r="M8141" s="1">
        <v>43792</v>
      </c>
      <c r="N8141">
        <f t="shared" si="637"/>
        <v>2019</v>
      </c>
      <c r="O8141" s="1" t="str">
        <f t="shared" si="638"/>
        <v>November</v>
      </c>
      <c r="P8141" s="1" t="str">
        <f t="shared" si="639"/>
        <v>Saturday</v>
      </c>
      <c r="Q8141" s="2">
        <v>0.15887731481481482</v>
      </c>
      <c r="R8141" t="s">
        <v>29</v>
      </c>
      <c r="S8141">
        <v>289.76</v>
      </c>
      <c r="T8141">
        <v>42.86</v>
      </c>
      <c r="U8141">
        <v>217.33</v>
      </c>
      <c r="V8141">
        <v>8.8000000000000007</v>
      </c>
    </row>
    <row r="8142" spans="1:22" x14ac:dyDescent="0.25">
      <c r="A8142" t="s">
        <v>8176</v>
      </c>
      <c r="B8142" t="s">
        <v>25</v>
      </c>
      <c r="C8142" t="s">
        <v>43</v>
      </c>
      <c r="D8142" t="s">
        <v>27</v>
      </c>
      <c r="E8142" t="s">
        <v>21</v>
      </c>
      <c r="F8142" t="s">
        <v>44</v>
      </c>
      <c r="G8142">
        <v>33.07</v>
      </c>
      <c r="H8142">
        <v>2</v>
      </c>
      <c r="I8142">
        <v>3.3069999999999999</v>
      </c>
      <c r="J8142" s="7">
        <v>69.45</v>
      </c>
      <c r="K8142">
        <f t="shared" si="635"/>
        <v>299.47333333333336</v>
      </c>
      <c r="L8142">
        <f t="shared" si="636"/>
        <v>34.725000000000001</v>
      </c>
      <c r="M8142" s="1">
        <v>43787</v>
      </c>
      <c r="N8142">
        <f t="shared" si="637"/>
        <v>2019</v>
      </c>
      <c r="O8142" s="1" t="str">
        <f t="shared" si="638"/>
        <v>November</v>
      </c>
      <c r="P8142" s="1" t="str">
        <f t="shared" si="639"/>
        <v>Monday</v>
      </c>
      <c r="Q8142" s="2">
        <v>0.88568287037037041</v>
      </c>
      <c r="R8142" t="s">
        <v>33</v>
      </c>
      <c r="S8142">
        <v>39.68</v>
      </c>
      <c r="T8142">
        <v>42.87</v>
      </c>
      <c r="U8142">
        <v>29.77</v>
      </c>
      <c r="V8142">
        <v>7</v>
      </c>
    </row>
    <row r="8143" spans="1:22" x14ac:dyDescent="0.25">
      <c r="A8143" t="s">
        <v>8177</v>
      </c>
      <c r="B8143" t="s">
        <v>18</v>
      </c>
      <c r="C8143" t="s">
        <v>19</v>
      </c>
      <c r="D8143" t="s">
        <v>20</v>
      </c>
      <c r="E8143" t="s">
        <v>31</v>
      </c>
      <c r="F8143" t="s">
        <v>22</v>
      </c>
      <c r="G8143">
        <v>21.43</v>
      </c>
      <c r="H8143">
        <v>2</v>
      </c>
      <c r="I8143">
        <v>2.1429999999999998</v>
      </c>
      <c r="J8143" s="7">
        <v>45</v>
      </c>
      <c r="K8143">
        <f t="shared" si="635"/>
        <v>469.92333333333335</v>
      </c>
      <c r="L8143">
        <f t="shared" si="636"/>
        <v>22.5</v>
      </c>
      <c r="M8143" s="1">
        <v>43780</v>
      </c>
      <c r="N8143">
        <f t="shared" si="637"/>
        <v>2019</v>
      </c>
      <c r="O8143" s="1" t="str">
        <f t="shared" si="638"/>
        <v>November</v>
      </c>
      <c r="P8143" s="1" t="str">
        <f t="shared" si="639"/>
        <v>Monday</v>
      </c>
      <c r="Q8143" s="2">
        <v>0.69209490740740742</v>
      </c>
      <c r="R8143" t="s">
        <v>33</v>
      </c>
      <c r="S8143">
        <v>25.72</v>
      </c>
      <c r="T8143">
        <v>42.84</v>
      </c>
      <c r="U8143">
        <v>19.28</v>
      </c>
      <c r="V8143">
        <v>7.7</v>
      </c>
    </row>
    <row r="8144" spans="1:22" x14ac:dyDescent="0.25">
      <c r="A8144" t="s">
        <v>8178</v>
      </c>
      <c r="B8144" t="s">
        <v>25</v>
      </c>
      <c r="C8144" t="s">
        <v>43</v>
      </c>
      <c r="D8144" t="s">
        <v>20</v>
      </c>
      <c r="E8144" t="s">
        <v>31</v>
      </c>
      <c r="F8144" t="s">
        <v>28</v>
      </c>
      <c r="G8144">
        <v>82.96</v>
      </c>
      <c r="H8144">
        <v>9</v>
      </c>
      <c r="I8144">
        <v>37.332000000000001</v>
      </c>
      <c r="J8144" s="7">
        <v>783.97</v>
      </c>
      <c r="K8144">
        <f t="shared" si="635"/>
        <v>494.91666666666669</v>
      </c>
      <c r="L8144">
        <f t="shared" si="636"/>
        <v>87.107777777777784</v>
      </c>
      <c r="M8144" s="1">
        <v>43793</v>
      </c>
      <c r="N8144">
        <f t="shared" si="637"/>
        <v>2019</v>
      </c>
      <c r="O8144" s="1" t="str">
        <f t="shared" si="638"/>
        <v>November</v>
      </c>
      <c r="P8144" s="1" t="str">
        <f t="shared" si="639"/>
        <v>Sunday</v>
      </c>
      <c r="Q8144" s="2">
        <v>0.91038194444444442</v>
      </c>
      <c r="R8144" t="s">
        <v>29</v>
      </c>
      <c r="S8144">
        <v>447.98</v>
      </c>
      <c r="T8144">
        <v>42.86</v>
      </c>
      <c r="U8144">
        <v>335.99</v>
      </c>
      <c r="V8144">
        <v>8.5</v>
      </c>
    </row>
    <row r="8145" spans="1:22" x14ac:dyDescent="0.25">
      <c r="A8145" t="s">
        <v>8179</v>
      </c>
      <c r="B8145" t="s">
        <v>18</v>
      </c>
      <c r="C8145" t="s">
        <v>19</v>
      </c>
      <c r="D8145" t="s">
        <v>27</v>
      </c>
      <c r="E8145" t="s">
        <v>31</v>
      </c>
      <c r="F8145" t="s">
        <v>46</v>
      </c>
      <c r="G8145">
        <v>61.46</v>
      </c>
      <c r="H8145">
        <v>9</v>
      </c>
      <c r="I8145">
        <v>27.657</v>
      </c>
      <c r="J8145" s="7">
        <v>580.79999999999995</v>
      </c>
      <c r="K8145">
        <f t="shared" si="635"/>
        <v>366.2</v>
      </c>
      <c r="L8145">
        <f t="shared" si="636"/>
        <v>64.533333333333331</v>
      </c>
      <c r="M8145" s="1">
        <v>43772</v>
      </c>
      <c r="N8145">
        <f t="shared" si="637"/>
        <v>2019</v>
      </c>
      <c r="O8145" s="1" t="str">
        <f t="shared" si="638"/>
        <v>November</v>
      </c>
      <c r="P8145" s="1" t="str">
        <f t="shared" si="639"/>
        <v>Sunday</v>
      </c>
      <c r="Q8145" s="2">
        <v>0.80377314814814815</v>
      </c>
      <c r="R8145" t="s">
        <v>33</v>
      </c>
      <c r="S8145">
        <v>331.88</v>
      </c>
      <c r="T8145">
        <v>42.86</v>
      </c>
      <c r="U8145">
        <v>248.92</v>
      </c>
      <c r="V8145">
        <v>5.6</v>
      </c>
    </row>
    <row r="8146" spans="1:22" x14ac:dyDescent="0.25">
      <c r="A8146" t="s">
        <v>8180</v>
      </c>
      <c r="B8146" t="s">
        <v>18</v>
      </c>
      <c r="C8146" t="s">
        <v>26</v>
      </c>
      <c r="D8146" t="s">
        <v>20</v>
      </c>
      <c r="E8146" t="s">
        <v>21</v>
      </c>
      <c r="F8146" t="s">
        <v>28</v>
      </c>
      <c r="G8146">
        <v>38.090000000000003</v>
      </c>
      <c r="H8146">
        <v>3</v>
      </c>
      <c r="I8146">
        <v>5.7134999999999998</v>
      </c>
      <c r="J8146" s="7">
        <v>119.98</v>
      </c>
      <c r="K8146">
        <f t="shared" si="635"/>
        <v>392.41333333333336</v>
      </c>
      <c r="L8146">
        <f t="shared" si="636"/>
        <v>39.993333333333332</v>
      </c>
      <c r="M8146" s="1">
        <v>43779</v>
      </c>
      <c r="N8146">
        <f t="shared" si="637"/>
        <v>2019</v>
      </c>
      <c r="O8146" s="1" t="str">
        <f t="shared" si="638"/>
        <v>November</v>
      </c>
      <c r="P8146" s="1" t="str">
        <f t="shared" si="639"/>
        <v>Sunday</v>
      </c>
      <c r="Q8146" s="2">
        <v>0.30318287037037039</v>
      </c>
      <c r="R8146" t="s">
        <v>23</v>
      </c>
      <c r="S8146">
        <v>68.56</v>
      </c>
      <c r="T8146">
        <v>42.86</v>
      </c>
      <c r="U8146">
        <v>51.42</v>
      </c>
      <c r="V8146">
        <v>5.6</v>
      </c>
    </row>
    <row r="8147" spans="1:22" x14ac:dyDescent="0.25">
      <c r="A8147" t="s">
        <v>8181</v>
      </c>
      <c r="B8147" t="s">
        <v>42</v>
      </c>
      <c r="C8147" t="s">
        <v>43</v>
      </c>
      <c r="D8147" t="s">
        <v>20</v>
      </c>
      <c r="E8147" t="s">
        <v>31</v>
      </c>
      <c r="F8147" t="s">
        <v>46</v>
      </c>
      <c r="G8147">
        <v>47.36</v>
      </c>
      <c r="H8147">
        <v>8</v>
      </c>
      <c r="I8147">
        <v>18.943999999999999</v>
      </c>
      <c r="J8147" s="7">
        <v>397.82</v>
      </c>
      <c r="K8147">
        <f t="shared" si="635"/>
        <v>370.3966666666667</v>
      </c>
      <c r="L8147">
        <f t="shared" si="636"/>
        <v>49.727499999999999</v>
      </c>
      <c r="M8147" s="1">
        <v>43786</v>
      </c>
      <c r="N8147">
        <f t="shared" si="637"/>
        <v>2019</v>
      </c>
      <c r="O8147" s="1" t="str">
        <f t="shared" si="638"/>
        <v>November</v>
      </c>
      <c r="P8147" s="1" t="str">
        <f t="shared" si="639"/>
        <v>Sunday</v>
      </c>
      <c r="Q8147" s="2">
        <v>0.34196759259259257</v>
      </c>
      <c r="R8147" t="s">
        <v>29</v>
      </c>
      <c r="S8147">
        <v>227.33</v>
      </c>
      <c r="T8147">
        <v>42.86</v>
      </c>
      <c r="U8147">
        <v>170.49</v>
      </c>
      <c r="V8147">
        <v>6.6</v>
      </c>
    </row>
    <row r="8148" spans="1:22" x14ac:dyDescent="0.25">
      <c r="A8148" t="s">
        <v>8182</v>
      </c>
      <c r="B8148" t="s">
        <v>18</v>
      </c>
      <c r="C8148" t="s">
        <v>26</v>
      </c>
      <c r="D8148" t="s">
        <v>27</v>
      </c>
      <c r="E8148" t="s">
        <v>21</v>
      </c>
      <c r="F8148" t="s">
        <v>22</v>
      </c>
      <c r="G8148">
        <v>89.72</v>
      </c>
      <c r="H8148">
        <v>7</v>
      </c>
      <c r="I8148">
        <v>31.402000000000001</v>
      </c>
      <c r="J8148" s="7">
        <v>659.44</v>
      </c>
      <c r="K8148">
        <f t="shared" si="635"/>
        <v>273.00666666666666</v>
      </c>
      <c r="L8148">
        <f t="shared" si="636"/>
        <v>94.205714285714294</v>
      </c>
      <c r="M8148" s="1">
        <v>43795</v>
      </c>
      <c r="N8148">
        <f t="shared" si="637"/>
        <v>2019</v>
      </c>
      <c r="O8148" s="1" t="str">
        <f t="shared" si="638"/>
        <v>November</v>
      </c>
      <c r="P8148" s="1" t="str">
        <f t="shared" si="639"/>
        <v>Tuesday</v>
      </c>
      <c r="Q8148" s="2">
        <v>0.15462962962962962</v>
      </c>
      <c r="R8148" t="s">
        <v>29</v>
      </c>
      <c r="S8148">
        <v>376.82</v>
      </c>
      <c r="T8148">
        <v>42.86</v>
      </c>
      <c r="U8148">
        <v>282.62</v>
      </c>
      <c r="V8148">
        <v>6.4</v>
      </c>
    </row>
    <row r="8149" spans="1:22" x14ac:dyDescent="0.25">
      <c r="A8149" t="s">
        <v>8183</v>
      </c>
      <c r="B8149" t="s">
        <v>18</v>
      </c>
      <c r="C8149" t="s">
        <v>26</v>
      </c>
      <c r="D8149" t="s">
        <v>20</v>
      </c>
      <c r="E8149" t="s">
        <v>31</v>
      </c>
      <c r="F8149" t="s">
        <v>28</v>
      </c>
      <c r="G8149">
        <v>12.84</v>
      </c>
      <c r="H8149">
        <v>4</v>
      </c>
      <c r="I8149">
        <v>2.5680000000000001</v>
      </c>
      <c r="J8149" s="7">
        <v>53.93</v>
      </c>
      <c r="K8149">
        <f t="shared" si="635"/>
        <v>203.89333333333335</v>
      </c>
      <c r="L8149">
        <f t="shared" si="636"/>
        <v>13.4825</v>
      </c>
      <c r="M8149" s="1">
        <v>43770</v>
      </c>
      <c r="N8149">
        <f t="shared" si="637"/>
        <v>2019</v>
      </c>
      <c r="O8149" s="1" t="str">
        <f t="shared" si="638"/>
        <v>November</v>
      </c>
      <c r="P8149" s="1" t="str">
        <f t="shared" si="639"/>
        <v>Friday</v>
      </c>
      <c r="Q8149" s="2">
        <v>0.23900462962962962</v>
      </c>
      <c r="R8149" t="s">
        <v>23</v>
      </c>
      <c r="S8149">
        <v>30.82</v>
      </c>
      <c r="T8149">
        <v>42.85</v>
      </c>
      <c r="U8149">
        <v>23.11</v>
      </c>
      <c r="V8149">
        <v>8.3000000000000007</v>
      </c>
    </row>
    <row r="8150" spans="1:22" x14ac:dyDescent="0.25">
      <c r="A8150" t="s">
        <v>8184</v>
      </c>
      <c r="B8150" t="s">
        <v>25</v>
      </c>
      <c r="C8150" t="s">
        <v>26</v>
      </c>
      <c r="D8150" t="s">
        <v>27</v>
      </c>
      <c r="E8150" t="s">
        <v>31</v>
      </c>
      <c r="F8150" t="s">
        <v>32</v>
      </c>
      <c r="G8150">
        <v>33.54</v>
      </c>
      <c r="H8150">
        <v>3</v>
      </c>
      <c r="I8150">
        <v>5.0309999999999997</v>
      </c>
      <c r="J8150" s="7">
        <v>105.65</v>
      </c>
      <c r="K8150">
        <f t="shared" si="635"/>
        <v>260.08999999999997</v>
      </c>
      <c r="L8150">
        <f t="shared" si="636"/>
        <v>35.216666666666669</v>
      </c>
      <c r="M8150" s="1">
        <v>43771</v>
      </c>
      <c r="N8150">
        <f t="shared" si="637"/>
        <v>2019</v>
      </c>
      <c r="O8150" s="1" t="str">
        <f t="shared" si="638"/>
        <v>November</v>
      </c>
      <c r="P8150" s="1" t="str">
        <f t="shared" si="639"/>
        <v>Saturday</v>
      </c>
      <c r="Q8150" s="2">
        <v>0.26745370370370369</v>
      </c>
      <c r="R8150" t="s">
        <v>33</v>
      </c>
      <c r="S8150">
        <v>60.37</v>
      </c>
      <c r="T8150">
        <v>42.86</v>
      </c>
      <c r="U8150">
        <v>45.28</v>
      </c>
      <c r="V8150">
        <v>9.1999999999999993</v>
      </c>
    </row>
    <row r="8151" spans="1:22" x14ac:dyDescent="0.25">
      <c r="A8151" t="s">
        <v>8185</v>
      </c>
      <c r="B8151" t="s">
        <v>25</v>
      </c>
      <c r="C8151" t="s">
        <v>19</v>
      </c>
      <c r="D8151" t="s">
        <v>27</v>
      </c>
      <c r="E8151" t="s">
        <v>31</v>
      </c>
      <c r="F8151" t="s">
        <v>22</v>
      </c>
      <c r="G8151">
        <v>61.51</v>
      </c>
      <c r="H8151">
        <v>7</v>
      </c>
      <c r="I8151">
        <v>21.528500000000001</v>
      </c>
      <c r="J8151" s="7">
        <v>452.1</v>
      </c>
      <c r="K8151">
        <f t="shared" si="635"/>
        <v>262.75666666666666</v>
      </c>
      <c r="L8151">
        <f t="shared" si="636"/>
        <v>64.585714285714289</v>
      </c>
      <c r="M8151" s="1">
        <v>43791</v>
      </c>
      <c r="N8151">
        <f t="shared" si="637"/>
        <v>2019</v>
      </c>
      <c r="O8151" s="1" t="str">
        <f t="shared" si="638"/>
        <v>November</v>
      </c>
      <c r="P8151" s="1" t="str">
        <f t="shared" si="639"/>
        <v>Friday</v>
      </c>
      <c r="Q8151" s="2">
        <v>0.22592592592592592</v>
      </c>
      <c r="R8151" t="s">
        <v>33</v>
      </c>
      <c r="S8151">
        <v>258.33999999999997</v>
      </c>
      <c r="T8151">
        <v>42.86</v>
      </c>
      <c r="U8151">
        <v>193.76</v>
      </c>
      <c r="V8151">
        <v>9.1999999999999993</v>
      </c>
    </row>
    <row r="8152" spans="1:22" x14ac:dyDescent="0.25">
      <c r="A8152" t="s">
        <v>8186</v>
      </c>
      <c r="B8152" t="s">
        <v>18</v>
      </c>
      <c r="C8152" t="s">
        <v>43</v>
      </c>
      <c r="D8152" t="s">
        <v>20</v>
      </c>
      <c r="E8152" t="s">
        <v>31</v>
      </c>
      <c r="F8152" t="s">
        <v>28</v>
      </c>
      <c r="G8152">
        <v>35.32</v>
      </c>
      <c r="H8152">
        <v>6</v>
      </c>
      <c r="I8152">
        <v>10.596</v>
      </c>
      <c r="J8152" s="7">
        <v>222.52</v>
      </c>
      <c r="K8152">
        <f t="shared" si="635"/>
        <v>172.80333333333337</v>
      </c>
      <c r="L8152">
        <f t="shared" si="636"/>
        <v>37.086666666666666</v>
      </c>
      <c r="M8152" s="1">
        <v>43781</v>
      </c>
      <c r="N8152">
        <f t="shared" si="637"/>
        <v>2019</v>
      </c>
      <c r="O8152" s="1" t="str">
        <f t="shared" si="638"/>
        <v>November</v>
      </c>
      <c r="P8152" s="1" t="str">
        <f t="shared" si="639"/>
        <v>Tuesday</v>
      </c>
      <c r="Q8152" s="2">
        <v>0.27553240740740742</v>
      </c>
      <c r="R8152" t="s">
        <v>29</v>
      </c>
      <c r="S8152">
        <v>127.15</v>
      </c>
      <c r="T8152">
        <v>42.86</v>
      </c>
      <c r="U8152">
        <v>95.37</v>
      </c>
      <c r="V8152">
        <v>8.9</v>
      </c>
    </row>
    <row r="8153" spans="1:22" x14ac:dyDescent="0.25">
      <c r="A8153" t="s">
        <v>8187</v>
      </c>
      <c r="B8153" t="s">
        <v>25</v>
      </c>
      <c r="C8153" t="s">
        <v>19</v>
      </c>
      <c r="D8153" t="s">
        <v>27</v>
      </c>
      <c r="E8153" t="s">
        <v>31</v>
      </c>
      <c r="F8153" t="s">
        <v>32</v>
      </c>
      <c r="G8153">
        <v>54.12</v>
      </c>
      <c r="H8153">
        <v>2</v>
      </c>
      <c r="I8153">
        <v>5.4119999999999999</v>
      </c>
      <c r="J8153" s="7">
        <v>113.65</v>
      </c>
      <c r="K8153">
        <f t="shared" si="635"/>
        <v>130.53666666666666</v>
      </c>
      <c r="L8153">
        <f t="shared" si="636"/>
        <v>56.825000000000003</v>
      </c>
      <c r="M8153" s="1">
        <v>43793</v>
      </c>
      <c r="N8153">
        <f t="shared" si="637"/>
        <v>2019</v>
      </c>
      <c r="O8153" s="1" t="str">
        <f t="shared" si="638"/>
        <v>November</v>
      </c>
      <c r="P8153" s="1" t="str">
        <f t="shared" si="639"/>
        <v>Sunday</v>
      </c>
      <c r="Q8153" s="2">
        <v>0.3973726851851852</v>
      </c>
      <c r="R8153" t="s">
        <v>29</v>
      </c>
      <c r="S8153">
        <v>64.94</v>
      </c>
      <c r="T8153">
        <v>42.86</v>
      </c>
      <c r="U8153">
        <v>48.71</v>
      </c>
      <c r="V8153">
        <v>6.7</v>
      </c>
    </row>
    <row r="8154" spans="1:22" x14ac:dyDescent="0.25">
      <c r="A8154" t="s">
        <v>8188</v>
      </c>
      <c r="B8154" t="s">
        <v>42</v>
      </c>
      <c r="C8154" t="s">
        <v>19</v>
      </c>
      <c r="D8154" t="s">
        <v>27</v>
      </c>
      <c r="E8154" t="s">
        <v>21</v>
      </c>
      <c r="F8154" t="s">
        <v>46</v>
      </c>
      <c r="G8154">
        <v>86.78</v>
      </c>
      <c r="H8154">
        <v>2</v>
      </c>
      <c r="I8154">
        <v>8.6780000000000008</v>
      </c>
      <c r="J8154" s="7">
        <v>182.24</v>
      </c>
      <c r="K8154">
        <f t="shared" si="635"/>
        <v>204.10666666666668</v>
      </c>
      <c r="L8154">
        <f t="shared" si="636"/>
        <v>91.12</v>
      </c>
      <c r="M8154" s="1">
        <v>43786</v>
      </c>
      <c r="N8154">
        <f t="shared" si="637"/>
        <v>2019</v>
      </c>
      <c r="O8154" s="1" t="str">
        <f t="shared" si="638"/>
        <v>November</v>
      </c>
      <c r="P8154" s="1" t="str">
        <f t="shared" si="639"/>
        <v>Sunday</v>
      </c>
      <c r="Q8154" s="2">
        <v>0.83762731481481478</v>
      </c>
      <c r="R8154" t="s">
        <v>33</v>
      </c>
      <c r="S8154">
        <v>104.14</v>
      </c>
      <c r="T8154">
        <v>42.86</v>
      </c>
      <c r="U8154">
        <v>78.099999999999994</v>
      </c>
      <c r="V8154">
        <v>7.7</v>
      </c>
    </row>
    <row r="8155" spans="1:22" x14ac:dyDescent="0.25">
      <c r="A8155" t="s">
        <v>8189</v>
      </c>
      <c r="B8155" t="s">
        <v>25</v>
      </c>
      <c r="C8155" t="s">
        <v>19</v>
      </c>
      <c r="D8155" t="s">
        <v>20</v>
      </c>
      <c r="E8155" t="s">
        <v>31</v>
      </c>
      <c r="F8155" t="s">
        <v>46</v>
      </c>
      <c r="G8155">
        <v>45.58</v>
      </c>
      <c r="H8155">
        <v>2</v>
      </c>
      <c r="I8155">
        <v>4.5579999999999998</v>
      </c>
      <c r="J8155" s="7">
        <v>95.72</v>
      </c>
      <c r="K8155">
        <f t="shared" si="635"/>
        <v>287.56</v>
      </c>
      <c r="L8155">
        <f t="shared" si="636"/>
        <v>47.86</v>
      </c>
      <c r="M8155" s="1">
        <v>43782</v>
      </c>
      <c r="N8155">
        <f t="shared" si="637"/>
        <v>2019</v>
      </c>
      <c r="O8155" s="1" t="str">
        <f t="shared" si="638"/>
        <v>November</v>
      </c>
      <c r="P8155" s="1" t="str">
        <f t="shared" si="639"/>
        <v>Wednesday</v>
      </c>
      <c r="Q8155" s="2">
        <v>2.6932870370370371E-2</v>
      </c>
      <c r="R8155" t="s">
        <v>23</v>
      </c>
      <c r="S8155">
        <v>54.7</v>
      </c>
      <c r="T8155">
        <v>42.85</v>
      </c>
      <c r="U8155">
        <v>41.02</v>
      </c>
      <c r="V8155">
        <v>5.3</v>
      </c>
    </row>
    <row r="8156" spans="1:22" x14ac:dyDescent="0.25">
      <c r="A8156" t="s">
        <v>8190</v>
      </c>
      <c r="B8156" t="s">
        <v>42</v>
      </c>
      <c r="C8156" t="s">
        <v>19</v>
      </c>
      <c r="D8156" t="s">
        <v>20</v>
      </c>
      <c r="E8156" t="s">
        <v>21</v>
      </c>
      <c r="F8156" t="s">
        <v>46</v>
      </c>
      <c r="G8156">
        <v>79.61</v>
      </c>
      <c r="H8156">
        <v>4</v>
      </c>
      <c r="I8156">
        <v>15.922000000000001</v>
      </c>
      <c r="J8156" s="7">
        <v>334.36</v>
      </c>
      <c r="K8156">
        <f t="shared" si="635"/>
        <v>357.29333333333335</v>
      </c>
      <c r="L8156">
        <f t="shared" si="636"/>
        <v>83.59</v>
      </c>
      <c r="M8156" s="1">
        <v>43784</v>
      </c>
      <c r="N8156">
        <f t="shared" si="637"/>
        <v>2019</v>
      </c>
      <c r="O8156" s="1" t="str">
        <f t="shared" si="638"/>
        <v>November</v>
      </c>
      <c r="P8156" s="1" t="str">
        <f t="shared" si="639"/>
        <v>Friday</v>
      </c>
      <c r="Q8156" s="2">
        <v>0.58256944444444447</v>
      </c>
      <c r="R8156" t="s">
        <v>23</v>
      </c>
      <c r="S8156">
        <v>191.06</v>
      </c>
      <c r="T8156">
        <v>42.86</v>
      </c>
      <c r="U8156">
        <v>143.30000000000001</v>
      </c>
      <c r="V8156">
        <v>6.7</v>
      </c>
    </row>
    <row r="8157" spans="1:22" x14ac:dyDescent="0.25">
      <c r="A8157" t="s">
        <v>8191</v>
      </c>
      <c r="B8157" t="s">
        <v>18</v>
      </c>
      <c r="C8157" t="s">
        <v>26</v>
      </c>
      <c r="D8157" t="s">
        <v>20</v>
      </c>
      <c r="E8157" t="s">
        <v>21</v>
      </c>
      <c r="F8157" t="s">
        <v>46</v>
      </c>
      <c r="G8157">
        <v>82.4</v>
      </c>
      <c r="H8157">
        <v>5</v>
      </c>
      <c r="I8157">
        <v>20.6</v>
      </c>
      <c r="J8157" s="7">
        <v>432.6</v>
      </c>
      <c r="K8157">
        <f t="shared" si="635"/>
        <v>317.04333333333335</v>
      </c>
      <c r="L8157">
        <f t="shared" si="636"/>
        <v>86.52000000000001</v>
      </c>
      <c r="M8157" s="1">
        <v>43778</v>
      </c>
      <c r="N8157">
        <f t="shared" si="637"/>
        <v>2019</v>
      </c>
      <c r="O8157" s="1" t="str">
        <f t="shared" si="638"/>
        <v>November</v>
      </c>
      <c r="P8157" s="1" t="str">
        <f t="shared" si="639"/>
        <v>Saturday</v>
      </c>
      <c r="Q8157" s="2">
        <v>3.8842592592592595E-2</v>
      </c>
      <c r="R8157" t="s">
        <v>23</v>
      </c>
      <c r="S8157">
        <v>247.2</v>
      </c>
      <c r="T8157">
        <v>42.86</v>
      </c>
      <c r="U8157">
        <v>185.4</v>
      </c>
      <c r="V8157">
        <v>5.6</v>
      </c>
    </row>
    <row r="8158" spans="1:22" x14ac:dyDescent="0.25">
      <c r="A8158" t="s">
        <v>8192</v>
      </c>
      <c r="B8158" t="s">
        <v>42</v>
      </c>
      <c r="C8158" t="s">
        <v>43</v>
      </c>
      <c r="D8158" t="s">
        <v>20</v>
      </c>
      <c r="E8158" t="s">
        <v>31</v>
      </c>
      <c r="F8158" t="s">
        <v>28</v>
      </c>
      <c r="G8158">
        <v>29.04</v>
      </c>
      <c r="H8158">
        <v>10</v>
      </c>
      <c r="I8158">
        <v>14.52</v>
      </c>
      <c r="J8158" s="7">
        <v>304.92</v>
      </c>
      <c r="K8158">
        <f t="shared" si="635"/>
        <v>318.84666666666664</v>
      </c>
      <c r="L8158">
        <f t="shared" si="636"/>
        <v>30.492000000000001</v>
      </c>
      <c r="M8158" s="1">
        <v>43796</v>
      </c>
      <c r="N8158">
        <f t="shared" si="637"/>
        <v>2019</v>
      </c>
      <c r="O8158" s="1" t="str">
        <f t="shared" si="638"/>
        <v>November</v>
      </c>
      <c r="P8158" s="1" t="str">
        <f t="shared" si="639"/>
        <v>Wednesday</v>
      </c>
      <c r="Q8158" s="2">
        <v>0.26777777777777778</v>
      </c>
      <c r="R8158" t="s">
        <v>29</v>
      </c>
      <c r="S8158">
        <v>174.24</v>
      </c>
      <c r="T8158">
        <v>42.86</v>
      </c>
      <c r="U8158">
        <v>130.68</v>
      </c>
      <c r="V8158">
        <v>7.3</v>
      </c>
    </row>
    <row r="8159" spans="1:22" x14ac:dyDescent="0.25">
      <c r="A8159" t="s">
        <v>8193</v>
      </c>
      <c r="B8159" t="s">
        <v>18</v>
      </c>
      <c r="C8159" t="s">
        <v>19</v>
      </c>
      <c r="D8159" t="s">
        <v>27</v>
      </c>
      <c r="E8159" t="s">
        <v>21</v>
      </c>
      <c r="F8159" t="s">
        <v>22</v>
      </c>
      <c r="G8159">
        <v>25.43</v>
      </c>
      <c r="H8159">
        <v>8</v>
      </c>
      <c r="I8159">
        <v>10.172000000000001</v>
      </c>
      <c r="J8159" s="7">
        <v>213.61</v>
      </c>
      <c r="K8159">
        <f t="shared" si="635"/>
        <v>303.30666666666667</v>
      </c>
      <c r="L8159">
        <f t="shared" si="636"/>
        <v>26.701250000000002</v>
      </c>
      <c r="M8159" s="1">
        <v>43771</v>
      </c>
      <c r="N8159">
        <f t="shared" si="637"/>
        <v>2019</v>
      </c>
      <c r="O8159" s="1" t="str">
        <f t="shared" si="638"/>
        <v>November</v>
      </c>
      <c r="P8159" s="1" t="str">
        <f t="shared" si="639"/>
        <v>Saturday</v>
      </c>
      <c r="Q8159" s="2">
        <v>0.76627314814814818</v>
      </c>
      <c r="R8159" t="s">
        <v>29</v>
      </c>
      <c r="S8159">
        <v>122.06</v>
      </c>
      <c r="T8159">
        <v>42.86</v>
      </c>
      <c r="U8159">
        <v>91.55</v>
      </c>
      <c r="V8159">
        <v>5</v>
      </c>
    </row>
    <row r="8160" spans="1:22" x14ac:dyDescent="0.25">
      <c r="A8160" t="s">
        <v>8194</v>
      </c>
      <c r="B8160" t="s">
        <v>42</v>
      </c>
      <c r="C8160" t="s">
        <v>26</v>
      </c>
      <c r="D8160" t="s">
        <v>27</v>
      </c>
      <c r="E8160" t="s">
        <v>21</v>
      </c>
      <c r="F8160" t="s">
        <v>46</v>
      </c>
      <c r="G8160">
        <v>83.43</v>
      </c>
      <c r="H8160">
        <v>5</v>
      </c>
      <c r="I8160">
        <v>20.857500000000002</v>
      </c>
      <c r="J8160" s="7">
        <v>438.01</v>
      </c>
      <c r="K8160">
        <f t="shared" si="635"/>
        <v>274.91666666666669</v>
      </c>
      <c r="L8160">
        <f t="shared" si="636"/>
        <v>87.602000000000004</v>
      </c>
      <c r="M8160" s="1">
        <v>43794</v>
      </c>
      <c r="N8160">
        <f t="shared" si="637"/>
        <v>2019</v>
      </c>
      <c r="O8160" s="1" t="str">
        <f t="shared" si="638"/>
        <v>November</v>
      </c>
      <c r="P8160" s="1" t="str">
        <f t="shared" si="639"/>
        <v>Monday</v>
      </c>
      <c r="Q8160" s="2">
        <v>0.10815972222222223</v>
      </c>
      <c r="R8160" t="s">
        <v>23</v>
      </c>
      <c r="S8160">
        <v>250.29</v>
      </c>
      <c r="T8160">
        <v>42.86</v>
      </c>
      <c r="U8160">
        <v>187.72</v>
      </c>
      <c r="V8160">
        <v>6.1</v>
      </c>
    </row>
    <row r="8161" spans="1:22" x14ac:dyDescent="0.25">
      <c r="A8161" t="s">
        <v>8195</v>
      </c>
      <c r="B8161" t="s">
        <v>18</v>
      </c>
      <c r="C8161" t="s">
        <v>43</v>
      </c>
      <c r="D8161" t="s">
        <v>20</v>
      </c>
      <c r="E8161" t="s">
        <v>21</v>
      </c>
      <c r="F8161" t="s">
        <v>36</v>
      </c>
      <c r="G8161">
        <v>41</v>
      </c>
      <c r="H8161">
        <v>6</v>
      </c>
      <c r="I8161">
        <v>12.3</v>
      </c>
      <c r="J8161" s="7">
        <v>258.3</v>
      </c>
      <c r="K8161">
        <f t="shared" si="635"/>
        <v>189.12</v>
      </c>
      <c r="L8161">
        <f t="shared" si="636"/>
        <v>43.050000000000004</v>
      </c>
      <c r="M8161" s="1">
        <v>43795</v>
      </c>
      <c r="N8161">
        <f t="shared" si="637"/>
        <v>2019</v>
      </c>
      <c r="O8161" s="1" t="str">
        <f t="shared" si="638"/>
        <v>November</v>
      </c>
      <c r="P8161" s="1" t="str">
        <f t="shared" si="639"/>
        <v>Tuesday</v>
      </c>
      <c r="Q8161" s="2">
        <v>0.49662037037037038</v>
      </c>
      <c r="R8161" t="s">
        <v>23</v>
      </c>
      <c r="S8161">
        <v>147.6</v>
      </c>
      <c r="T8161">
        <v>42.86</v>
      </c>
      <c r="U8161">
        <v>110.7</v>
      </c>
      <c r="V8161">
        <v>6.8</v>
      </c>
    </row>
    <row r="8162" spans="1:22" x14ac:dyDescent="0.25">
      <c r="A8162" t="s">
        <v>8196</v>
      </c>
      <c r="B8162" t="s">
        <v>18</v>
      </c>
      <c r="C8162" t="s">
        <v>26</v>
      </c>
      <c r="D8162" t="s">
        <v>27</v>
      </c>
      <c r="E8162" t="s">
        <v>31</v>
      </c>
      <c r="F8162" t="s">
        <v>44</v>
      </c>
      <c r="G8162">
        <v>61.16</v>
      </c>
      <c r="H8162">
        <v>2</v>
      </c>
      <c r="I8162">
        <v>6.1159999999999997</v>
      </c>
      <c r="J8162" s="7">
        <v>128.44</v>
      </c>
      <c r="K8162">
        <f t="shared" si="635"/>
        <v>137.37</v>
      </c>
      <c r="L8162">
        <f t="shared" si="636"/>
        <v>64.22</v>
      </c>
      <c r="M8162" s="1">
        <v>43776</v>
      </c>
      <c r="N8162">
        <f t="shared" si="637"/>
        <v>2019</v>
      </c>
      <c r="O8162" s="1" t="str">
        <f t="shared" si="638"/>
        <v>November</v>
      </c>
      <c r="P8162" s="1" t="str">
        <f t="shared" si="639"/>
        <v>Thursday</v>
      </c>
      <c r="Q8162" s="2">
        <v>0.18126157407407406</v>
      </c>
      <c r="R8162" t="s">
        <v>29</v>
      </c>
      <c r="S8162">
        <v>73.39</v>
      </c>
      <c r="T8162">
        <v>42.86</v>
      </c>
      <c r="U8162">
        <v>55.05</v>
      </c>
      <c r="V8162">
        <v>5.4</v>
      </c>
    </row>
    <row r="8163" spans="1:22" x14ac:dyDescent="0.25">
      <c r="A8163" t="s">
        <v>8197</v>
      </c>
      <c r="B8163" t="s">
        <v>42</v>
      </c>
      <c r="C8163" t="s">
        <v>26</v>
      </c>
      <c r="D8163" t="s">
        <v>27</v>
      </c>
      <c r="E8163" t="s">
        <v>21</v>
      </c>
      <c r="F8163" t="s">
        <v>36</v>
      </c>
      <c r="G8163">
        <v>28.67</v>
      </c>
      <c r="H8163">
        <v>6</v>
      </c>
      <c r="I8163">
        <v>8.6010000000000009</v>
      </c>
      <c r="J8163" s="7">
        <v>180.62</v>
      </c>
      <c r="K8163">
        <f t="shared" si="635"/>
        <v>419.95333333333338</v>
      </c>
      <c r="L8163">
        <f t="shared" si="636"/>
        <v>30.103333333333335</v>
      </c>
      <c r="M8163" s="1">
        <v>43793</v>
      </c>
      <c r="N8163">
        <f t="shared" si="637"/>
        <v>2019</v>
      </c>
      <c r="O8163" s="1" t="str">
        <f t="shared" si="638"/>
        <v>November</v>
      </c>
      <c r="P8163" s="1" t="str">
        <f t="shared" si="639"/>
        <v>Sunday</v>
      </c>
      <c r="Q8163" s="2">
        <v>0.79570601851851852</v>
      </c>
      <c r="R8163" t="s">
        <v>29</v>
      </c>
      <c r="S8163">
        <v>103.21</v>
      </c>
      <c r="T8163">
        <v>42.86</v>
      </c>
      <c r="U8163">
        <v>77.41</v>
      </c>
      <c r="V8163">
        <v>9</v>
      </c>
    </row>
    <row r="8164" spans="1:22" x14ac:dyDescent="0.25">
      <c r="A8164" t="s">
        <v>8198</v>
      </c>
      <c r="B8164" t="s">
        <v>42</v>
      </c>
      <c r="C8164" t="s">
        <v>19</v>
      </c>
      <c r="D8164" t="s">
        <v>20</v>
      </c>
      <c r="E8164" t="s">
        <v>31</v>
      </c>
      <c r="F8164" t="s">
        <v>28</v>
      </c>
      <c r="G8164">
        <v>98.14</v>
      </c>
      <c r="H8164">
        <v>1</v>
      </c>
      <c r="I8164">
        <v>4.907</v>
      </c>
      <c r="J8164" s="7">
        <v>103.05</v>
      </c>
      <c r="K8164">
        <f t="shared" si="635"/>
        <v>541.66999999999996</v>
      </c>
      <c r="L8164">
        <f t="shared" si="636"/>
        <v>103.05</v>
      </c>
      <c r="M8164" s="1">
        <v>43770</v>
      </c>
      <c r="N8164">
        <f t="shared" si="637"/>
        <v>2019</v>
      </c>
      <c r="O8164" s="1" t="str">
        <f t="shared" si="638"/>
        <v>November</v>
      </c>
      <c r="P8164" s="1" t="str">
        <f t="shared" si="639"/>
        <v>Friday</v>
      </c>
      <c r="Q8164" s="2">
        <v>0.65754629629629635</v>
      </c>
      <c r="R8164" t="s">
        <v>23</v>
      </c>
      <c r="S8164">
        <v>58.88</v>
      </c>
      <c r="T8164">
        <v>42.86</v>
      </c>
      <c r="U8164">
        <v>44.17</v>
      </c>
      <c r="V8164">
        <v>5.3</v>
      </c>
    </row>
    <row r="8165" spans="1:22" x14ac:dyDescent="0.25">
      <c r="A8165" t="s">
        <v>8199</v>
      </c>
      <c r="B8165" t="s">
        <v>42</v>
      </c>
      <c r="C8165" t="s">
        <v>26</v>
      </c>
      <c r="D8165" t="s">
        <v>20</v>
      </c>
      <c r="E8165" t="s">
        <v>31</v>
      </c>
      <c r="F8165" t="s">
        <v>28</v>
      </c>
      <c r="G8165">
        <v>92.97</v>
      </c>
      <c r="H8165">
        <v>10</v>
      </c>
      <c r="I8165">
        <v>46.484999999999999</v>
      </c>
      <c r="J8165" s="7">
        <v>976.19</v>
      </c>
      <c r="K8165">
        <f t="shared" si="635"/>
        <v>556.74</v>
      </c>
      <c r="L8165">
        <f t="shared" si="636"/>
        <v>97.619</v>
      </c>
      <c r="M8165" s="1">
        <v>43788</v>
      </c>
      <c r="N8165">
        <f t="shared" si="637"/>
        <v>2019</v>
      </c>
      <c r="O8165" s="1" t="str">
        <f t="shared" si="638"/>
        <v>November</v>
      </c>
      <c r="P8165" s="1" t="str">
        <f t="shared" si="639"/>
        <v>Tuesday</v>
      </c>
      <c r="Q8165" s="2">
        <v>0.26973379629629629</v>
      </c>
      <c r="R8165" t="s">
        <v>33</v>
      </c>
      <c r="S8165">
        <v>557.82000000000005</v>
      </c>
      <c r="T8165">
        <v>42.86</v>
      </c>
      <c r="U8165">
        <v>418.37</v>
      </c>
      <c r="V8165">
        <v>9.3000000000000007</v>
      </c>
    </row>
    <row r="8166" spans="1:22" x14ac:dyDescent="0.25">
      <c r="A8166" t="s">
        <v>8200</v>
      </c>
      <c r="B8166" t="s">
        <v>18</v>
      </c>
      <c r="C8166" t="s">
        <v>26</v>
      </c>
      <c r="D8166" t="s">
        <v>20</v>
      </c>
      <c r="E8166" t="s">
        <v>31</v>
      </c>
      <c r="F8166" t="s">
        <v>44</v>
      </c>
      <c r="G8166">
        <v>86.63</v>
      </c>
      <c r="H8166">
        <v>6</v>
      </c>
      <c r="I8166">
        <v>25.989000000000001</v>
      </c>
      <c r="J8166" s="7">
        <v>545.77</v>
      </c>
      <c r="K8166">
        <f t="shared" si="635"/>
        <v>455.12000000000006</v>
      </c>
      <c r="L8166">
        <f t="shared" si="636"/>
        <v>90.961666666666659</v>
      </c>
      <c r="M8166" s="1">
        <v>43789</v>
      </c>
      <c r="N8166">
        <f t="shared" si="637"/>
        <v>2019</v>
      </c>
      <c r="O8166" s="1" t="str">
        <f t="shared" si="638"/>
        <v>November</v>
      </c>
      <c r="P8166" s="1" t="str">
        <f t="shared" si="639"/>
        <v>Wednesday</v>
      </c>
      <c r="Q8166" s="2">
        <v>7.0798611111111118E-2</v>
      </c>
      <c r="R8166" t="s">
        <v>33</v>
      </c>
      <c r="S8166">
        <v>311.87</v>
      </c>
      <c r="T8166">
        <v>42.86</v>
      </c>
      <c r="U8166">
        <v>233.9</v>
      </c>
      <c r="V8166">
        <v>9</v>
      </c>
    </row>
    <row r="8167" spans="1:22" x14ac:dyDescent="0.25">
      <c r="A8167" t="s">
        <v>8201</v>
      </c>
      <c r="B8167" t="s">
        <v>42</v>
      </c>
      <c r="C8167" t="s">
        <v>43</v>
      </c>
      <c r="D8167" t="s">
        <v>27</v>
      </c>
      <c r="E8167" t="s">
        <v>21</v>
      </c>
      <c r="F8167" t="s">
        <v>44</v>
      </c>
      <c r="G8167">
        <v>17.649999999999999</v>
      </c>
      <c r="H8167">
        <v>8</v>
      </c>
      <c r="I8167">
        <v>7.06</v>
      </c>
      <c r="J8167" s="7">
        <v>148.26</v>
      </c>
      <c r="K8167">
        <f t="shared" si="635"/>
        <v>395.32</v>
      </c>
      <c r="L8167">
        <f t="shared" si="636"/>
        <v>18.532499999999999</v>
      </c>
      <c r="M8167" s="1">
        <v>43793</v>
      </c>
      <c r="N8167">
        <f t="shared" si="637"/>
        <v>2019</v>
      </c>
      <c r="O8167" s="1" t="str">
        <f t="shared" si="638"/>
        <v>November</v>
      </c>
      <c r="P8167" s="1" t="str">
        <f t="shared" si="639"/>
        <v>Sunday</v>
      </c>
      <c r="Q8167" s="2">
        <v>0.60949074074074072</v>
      </c>
      <c r="R8167" t="s">
        <v>29</v>
      </c>
      <c r="S8167">
        <v>84.72</v>
      </c>
      <c r="T8167">
        <v>42.86</v>
      </c>
      <c r="U8167">
        <v>63.54</v>
      </c>
      <c r="V8167">
        <v>7.2</v>
      </c>
    </row>
    <row r="8168" spans="1:22" x14ac:dyDescent="0.25">
      <c r="A8168" t="s">
        <v>8202</v>
      </c>
      <c r="B8168" t="s">
        <v>25</v>
      </c>
      <c r="C8168" t="s">
        <v>26</v>
      </c>
      <c r="D8168" t="s">
        <v>27</v>
      </c>
      <c r="E8168" t="s">
        <v>31</v>
      </c>
      <c r="F8168" t="s">
        <v>28</v>
      </c>
      <c r="G8168">
        <v>79.92</v>
      </c>
      <c r="H8168">
        <v>8</v>
      </c>
      <c r="I8168">
        <v>31.968</v>
      </c>
      <c r="J8168" s="7">
        <v>671.33</v>
      </c>
      <c r="K8168">
        <f t="shared" si="635"/>
        <v>352.59333333333331</v>
      </c>
      <c r="L8168">
        <f t="shared" si="636"/>
        <v>83.916250000000005</v>
      </c>
      <c r="M8168" s="1">
        <v>43772</v>
      </c>
      <c r="N8168">
        <f t="shared" si="637"/>
        <v>2019</v>
      </c>
      <c r="O8168" s="1" t="str">
        <f t="shared" si="638"/>
        <v>November</v>
      </c>
      <c r="P8168" s="1" t="str">
        <f t="shared" si="639"/>
        <v>Sunday</v>
      </c>
      <c r="Q8168" s="2">
        <v>0.85993055555555553</v>
      </c>
      <c r="R8168" t="s">
        <v>33</v>
      </c>
      <c r="S8168">
        <v>383.62</v>
      </c>
      <c r="T8168">
        <v>42.86</v>
      </c>
      <c r="U8168">
        <v>287.70999999999998</v>
      </c>
      <c r="V8168">
        <v>7</v>
      </c>
    </row>
    <row r="8169" spans="1:22" x14ac:dyDescent="0.25">
      <c r="A8169" t="s">
        <v>8203</v>
      </c>
      <c r="B8169" t="s">
        <v>18</v>
      </c>
      <c r="C8169" t="s">
        <v>19</v>
      </c>
      <c r="D8169" t="s">
        <v>20</v>
      </c>
      <c r="E8169" t="s">
        <v>21</v>
      </c>
      <c r="F8169" t="s">
        <v>46</v>
      </c>
      <c r="G8169">
        <v>87.23</v>
      </c>
      <c r="H8169">
        <v>4</v>
      </c>
      <c r="I8169">
        <v>17.446000000000002</v>
      </c>
      <c r="J8169" s="7">
        <v>366.37</v>
      </c>
      <c r="K8169">
        <f t="shared" si="635"/>
        <v>275.79666666666668</v>
      </c>
      <c r="L8169">
        <f t="shared" si="636"/>
        <v>91.592500000000001</v>
      </c>
      <c r="M8169" s="1">
        <v>43770</v>
      </c>
      <c r="N8169">
        <f t="shared" si="637"/>
        <v>2019</v>
      </c>
      <c r="O8169" s="1" t="str">
        <f t="shared" si="638"/>
        <v>November</v>
      </c>
      <c r="P8169" s="1" t="str">
        <f t="shared" si="639"/>
        <v>Friday</v>
      </c>
      <c r="Q8169" s="2">
        <v>0.40927083333333331</v>
      </c>
      <c r="R8169" t="s">
        <v>23</v>
      </c>
      <c r="S8169">
        <v>209.35</v>
      </c>
      <c r="T8169">
        <v>42.86</v>
      </c>
      <c r="U8169">
        <v>157.02000000000001</v>
      </c>
      <c r="V8169">
        <v>7.8</v>
      </c>
    </row>
    <row r="8170" spans="1:22" x14ac:dyDescent="0.25">
      <c r="A8170" t="s">
        <v>8204</v>
      </c>
      <c r="B8170" t="s">
        <v>18</v>
      </c>
      <c r="C8170" t="s">
        <v>26</v>
      </c>
      <c r="D8170" t="s">
        <v>20</v>
      </c>
      <c r="E8170" t="s">
        <v>31</v>
      </c>
      <c r="F8170" t="s">
        <v>22</v>
      </c>
      <c r="G8170">
        <v>19.12</v>
      </c>
      <c r="H8170">
        <v>1</v>
      </c>
      <c r="I8170">
        <v>0.95599999999999996</v>
      </c>
      <c r="J8170" s="7">
        <v>20.079999999999998</v>
      </c>
      <c r="K8170">
        <f t="shared" si="635"/>
        <v>306.62333333333333</v>
      </c>
      <c r="L8170">
        <f t="shared" si="636"/>
        <v>20.079999999999998</v>
      </c>
      <c r="M8170" s="1">
        <v>43773</v>
      </c>
      <c r="N8170">
        <f t="shared" si="637"/>
        <v>2019</v>
      </c>
      <c r="O8170" s="1" t="str">
        <f t="shared" si="638"/>
        <v>November</v>
      </c>
      <c r="P8170" s="1" t="str">
        <f t="shared" si="639"/>
        <v>Monday</v>
      </c>
      <c r="Q8170" s="2">
        <v>0.70972222222222225</v>
      </c>
      <c r="R8170" t="s">
        <v>33</v>
      </c>
      <c r="S8170">
        <v>11.47</v>
      </c>
      <c r="T8170">
        <v>42.88</v>
      </c>
      <c r="U8170">
        <v>8.61</v>
      </c>
      <c r="V8170">
        <v>9.8000000000000007</v>
      </c>
    </row>
    <row r="8171" spans="1:22" x14ac:dyDescent="0.25">
      <c r="A8171" t="s">
        <v>8205</v>
      </c>
      <c r="B8171" t="s">
        <v>18</v>
      </c>
      <c r="C8171" t="s">
        <v>26</v>
      </c>
      <c r="D8171" t="s">
        <v>27</v>
      </c>
      <c r="E8171" t="s">
        <v>31</v>
      </c>
      <c r="F8171" t="s">
        <v>22</v>
      </c>
      <c r="G8171">
        <v>46.66</v>
      </c>
      <c r="H8171">
        <v>9</v>
      </c>
      <c r="I8171">
        <v>20.997</v>
      </c>
      <c r="J8171" s="7">
        <v>440.94</v>
      </c>
      <c r="K8171">
        <f t="shared" si="635"/>
        <v>465.70666666666665</v>
      </c>
      <c r="L8171">
        <f t="shared" si="636"/>
        <v>48.993333333333332</v>
      </c>
      <c r="M8171" s="1">
        <v>43788</v>
      </c>
      <c r="N8171">
        <f t="shared" si="637"/>
        <v>2019</v>
      </c>
      <c r="O8171" s="1" t="str">
        <f t="shared" si="638"/>
        <v>November</v>
      </c>
      <c r="P8171" s="1" t="str">
        <f t="shared" si="639"/>
        <v>Tuesday</v>
      </c>
      <c r="Q8171" s="2">
        <v>0.55030092592592594</v>
      </c>
      <c r="R8171" t="s">
        <v>29</v>
      </c>
      <c r="S8171">
        <v>251.96</v>
      </c>
      <c r="T8171">
        <v>42.86</v>
      </c>
      <c r="U8171">
        <v>188.98</v>
      </c>
      <c r="V8171">
        <v>9.5</v>
      </c>
    </row>
    <row r="8172" spans="1:22" x14ac:dyDescent="0.25">
      <c r="A8172" t="s">
        <v>8206</v>
      </c>
      <c r="B8172" t="s">
        <v>25</v>
      </c>
      <c r="C8172" t="s">
        <v>19</v>
      </c>
      <c r="D8172" t="s">
        <v>27</v>
      </c>
      <c r="E8172" t="s">
        <v>21</v>
      </c>
      <c r="F8172" t="s">
        <v>28</v>
      </c>
      <c r="G8172">
        <v>87.4</v>
      </c>
      <c r="H8172">
        <v>5</v>
      </c>
      <c r="I8172">
        <v>21.85</v>
      </c>
      <c r="J8172" s="7">
        <v>458.85</v>
      </c>
      <c r="K8172">
        <f t="shared" si="635"/>
        <v>386.34666666666664</v>
      </c>
      <c r="L8172">
        <f t="shared" si="636"/>
        <v>91.77000000000001</v>
      </c>
      <c r="M8172" s="1">
        <v>43797</v>
      </c>
      <c r="N8172">
        <f t="shared" si="637"/>
        <v>2019</v>
      </c>
      <c r="O8172" s="1" t="str">
        <f t="shared" si="638"/>
        <v>November</v>
      </c>
      <c r="P8172" s="1" t="str">
        <f t="shared" si="639"/>
        <v>Thursday</v>
      </c>
      <c r="Q8172" s="2">
        <v>0.49622685185185184</v>
      </c>
      <c r="R8172" t="s">
        <v>23</v>
      </c>
      <c r="S8172">
        <v>262.2</v>
      </c>
      <c r="T8172">
        <v>42.86</v>
      </c>
      <c r="U8172">
        <v>196.65</v>
      </c>
      <c r="V8172">
        <v>9.8000000000000007</v>
      </c>
    </row>
    <row r="8173" spans="1:22" x14ac:dyDescent="0.25">
      <c r="A8173" t="s">
        <v>8207</v>
      </c>
      <c r="B8173" t="s">
        <v>25</v>
      </c>
      <c r="C8173" t="s">
        <v>26</v>
      </c>
      <c r="D8173" t="s">
        <v>20</v>
      </c>
      <c r="E8173" t="s">
        <v>31</v>
      </c>
      <c r="F8173" t="s">
        <v>32</v>
      </c>
      <c r="G8173">
        <v>94.73</v>
      </c>
      <c r="H8173">
        <v>5</v>
      </c>
      <c r="I8173">
        <v>23.682500000000001</v>
      </c>
      <c r="J8173" s="7">
        <v>497.33</v>
      </c>
      <c r="K8173">
        <f t="shared" si="635"/>
        <v>262.10333333333335</v>
      </c>
      <c r="L8173">
        <f t="shared" si="636"/>
        <v>99.465999999999994</v>
      </c>
      <c r="M8173" s="1">
        <v>43786</v>
      </c>
      <c r="N8173">
        <f t="shared" si="637"/>
        <v>2019</v>
      </c>
      <c r="O8173" s="1" t="str">
        <f t="shared" si="638"/>
        <v>November</v>
      </c>
      <c r="P8173" s="1" t="str">
        <f t="shared" si="639"/>
        <v>Sunday</v>
      </c>
      <c r="Q8173" s="2">
        <v>0.72468750000000004</v>
      </c>
      <c r="R8173" t="s">
        <v>33</v>
      </c>
      <c r="S8173">
        <v>284.19</v>
      </c>
      <c r="T8173">
        <v>42.86</v>
      </c>
      <c r="U8173">
        <v>213.14</v>
      </c>
      <c r="V8173">
        <v>9.3000000000000007</v>
      </c>
    </row>
    <row r="8174" spans="1:22" x14ac:dyDescent="0.25">
      <c r="A8174" t="s">
        <v>8208</v>
      </c>
      <c r="B8174" t="s">
        <v>42</v>
      </c>
      <c r="C8174" t="s">
        <v>19</v>
      </c>
      <c r="D8174" t="s">
        <v>20</v>
      </c>
      <c r="E8174" t="s">
        <v>21</v>
      </c>
      <c r="F8174" t="s">
        <v>28</v>
      </c>
      <c r="G8174">
        <v>96.6</v>
      </c>
      <c r="H8174">
        <v>2</v>
      </c>
      <c r="I8174">
        <v>9.66</v>
      </c>
      <c r="J8174" s="7">
        <v>202.86</v>
      </c>
      <c r="K8174">
        <f t="shared" si="635"/>
        <v>343.67333333333335</v>
      </c>
      <c r="L8174">
        <f t="shared" si="636"/>
        <v>101.43</v>
      </c>
      <c r="M8174" s="1">
        <v>43771</v>
      </c>
      <c r="N8174">
        <f t="shared" si="637"/>
        <v>2019</v>
      </c>
      <c r="O8174" s="1" t="str">
        <f t="shared" si="638"/>
        <v>November</v>
      </c>
      <c r="P8174" s="1" t="str">
        <f t="shared" si="639"/>
        <v>Saturday</v>
      </c>
      <c r="Q8174" s="2">
        <v>0.19368055555555555</v>
      </c>
      <c r="R8174" t="s">
        <v>23</v>
      </c>
      <c r="S8174">
        <v>115.92</v>
      </c>
      <c r="T8174">
        <v>42.86</v>
      </c>
      <c r="U8174">
        <v>86.94</v>
      </c>
      <c r="V8174">
        <v>5.9</v>
      </c>
    </row>
    <row r="8175" spans="1:22" x14ac:dyDescent="0.25">
      <c r="A8175" t="s">
        <v>8209</v>
      </c>
      <c r="B8175" t="s">
        <v>18</v>
      </c>
      <c r="C8175" t="s">
        <v>26</v>
      </c>
      <c r="D8175" t="s">
        <v>20</v>
      </c>
      <c r="E8175" t="s">
        <v>21</v>
      </c>
      <c r="F8175" t="s">
        <v>46</v>
      </c>
      <c r="G8175">
        <v>41.01</v>
      </c>
      <c r="H8175">
        <v>2</v>
      </c>
      <c r="I8175">
        <v>4.101</v>
      </c>
      <c r="J8175" s="7">
        <v>86.12</v>
      </c>
      <c r="K8175">
        <f t="shared" si="635"/>
        <v>400.31666666666666</v>
      </c>
      <c r="L8175">
        <f t="shared" si="636"/>
        <v>43.06</v>
      </c>
      <c r="M8175" s="1">
        <v>43772</v>
      </c>
      <c r="N8175">
        <f t="shared" si="637"/>
        <v>2019</v>
      </c>
      <c r="O8175" s="1" t="str">
        <f t="shared" si="638"/>
        <v>November</v>
      </c>
      <c r="P8175" s="1" t="str">
        <f t="shared" si="639"/>
        <v>Sunday</v>
      </c>
      <c r="Q8175" s="2">
        <v>0.9937731481481481</v>
      </c>
      <c r="R8175" t="s">
        <v>33</v>
      </c>
      <c r="S8175">
        <v>49.21</v>
      </c>
      <c r="T8175">
        <v>42.86</v>
      </c>
      <c r="U8175">
        <v>36.909999999999997</v>
      </c>
      <c r="V8175">
        <v>5.5</v>
      </c>
    </row>
    <row r="8176" spans="1:22" x14ac:dyDescent="0.25">
      <c r="A8176" t="s">
        <v>8210</v>
      </c>
      <c r="B8176" t="s">
        <v>42</v>
      </c>
      <c r="C8176" t="s">
        <v>43</v>
      </c>
      <c r="D8176" t="s">
        <v>20</v>
      </c>
      <c r="E8176" t="s">
        <v>21</v>
      </c>
      <c r="F8176" t="s">
        <v>36</v>
      </c>
      <c r="G8176">
        <v>70.67</v>
      </c>
      <c r="H8176">
        <v>10</v>
      </c>
      <c r="I8176">
        <v>35.335000000000001</v>
      </c>
      <c r="J8176" s="7">
        <v>742.04</v>
      </c>
      <c r="K8176">
        <f t="shared" si="635"/>
        <v>399.93333333333334</v>
      </c>
      <c r="L8176">
        <f t="shared" si="636"/>
        <v>74.203999999999994</v>
      </c>
      <c r="M8176" s="1">
        <v>43788</v>
      </c>
      <c r="N8176">
        <f t="shared" si="637"/>
        <v>2019</v>
      </c>
      <c r="O8176" s="1" t="str">
        <f t="shared" si="638"/>
        <v>November</v>
      </c>
      <c r="P8176" s="1" t="str">
        <f t="shared" si="639"/>
        <v>Tuesday</v>
      </c>
      <c r="Q8176" s="2">
        <v>0.76886574074074077</v>
      </c>
      <c r="R8176" t="s">
        <v>29</v>
      </c>
      <c r="S8176">
        <v>424.02</v>
      </c>
      <c r="T8176">
        <v>42.86</v>
      </c>
      <c r="U8176">
        <v>318.02</v>
      </c>
      <c r="V8176">
        <v>8.4</v>
      </c>
    </row>
    <row r="8177" spans="1:22" x14ac:dyDescent="0.25">
      <c r="A8177" t="s">
        <v>8211</v>
      </c>
      <c r="B8177" t="s">
        <v>18</v>
      </c>
      <c r="C8177" t="s">
        <v>26</v>
      </c>
      <c r="D8177" t="s">
        <v>20</v>
      </c>
      <c r="E8177" t="s">
        <v>31</v>
      </c>
      <c r="F8177" t="s">
        <v>36</v>
      </c>
      <c r="G8177">
        <v>44.38</v>
      </c>
      <c r="H8177">
        <v>8</v>
      </c>
      <c r="I8177">
        <v>17.751999999999999</v>
      </c>
      <c r="J8177" s="7">
        <v>372.79</v>
      </c>
      <c r="K8177">
        <f t="shared" si="635"/>
        <v>365.6133333333334</v>
      </c>
      <c r="L8177">
        <f t="shared" si="636"/>
        <v>46.598750000000003</v>
      </c>
      <c r="M8177" s="1">
        <v>43791</v>
      </c>
      <c r="N8177">
        <f t="shared" si="637"/>
        <v>2019</v>
      </c>
      <c r="O8177" s="1" t="str">
        <f t="shared" si="638"/>
        <v>November</v>
      </c>
      <c r="P8177" s="1" t="str">
        <f t="shared" si="639"/>
        <v>Friday</v>
      </c>
      <c r="Q8177" s="2">
        <v>0.25185185185185183</v>
      </c>
      <c r="R8177" t="s">
        <v>29</v>
      </c>
      <c r="S8177">
        <v>213.02</v>
      </c>
      <c r="T8177">
        <v>42.86</v>
      </c>
      <c r="U8177">
        <v>159.77000000000001</v>
      </c>
      <c r="V8177">
        <v>6.2</v>
      </c>
    </row>
    <row r="8178" spans="1:22" x14ac:dyDescent="0.25">
      <c r="A8178" t="s">
        <v>8212</v>
      </c>
      <c r="B8178" t="s">
        <v>18</v>
      </c>
      <c r="C8178" t="s">
        <v>19</v>
      </c>
      <c r="D8178" t="s">
        <v>20</v>
      </c>
      <c r="E8178" t="s">
        <v>31</v>
      </c>
      <c r="F8178" t="s">
        <v>28</v>
      </c>
      <c r="G8178">
        <v>11.56</v>
      </c>
      <c r="H8178">
        <v>7</v>
      </c>
      <c r="I8178">
        <v>4.0460000000000003</v>
      </c>
      <c r="J8178" s="7">
        <v>84.97</v>
      </c>
      <c r="K8178">
        <f t="shared" si="635"/>
        <v>256.66666666666669</v>
      </c>
      <c r="L8178">
        <f t="shared" si="636"/>
        <v>12.138571428571428</v>
      </c>
      <c r="M8178" s="1">
        <v>43797</v>
      </c>
      <c r="N8178">
        <f t="shared" si="637"/>
        <v>2019</v>
      </c>
      <c r="O8178" s="1" t="str">
        <f t="shared" si="638"/>
        <v>November</v>
      </c>
      <c r="P8178" s="1" t="str">
        <f t="shared" si="639"/>
        <v>Thursday</v>
      </c>
      <c r="Q8178" s="2">
        <v>6.2546296296296294E-2</v>
      </c>
      <c r="R8178" t="s">
        <v>29</v>
      </c>
      <c r="S8178">
        <v>48.55</v>
      </c>
      <c r="T8178">
        <v>42.86</v>
      </c>
      <c r="U8178">
        <v>36.42</v>
      </c>
      <c r="V8178">
        <v>9.6999999999999993</v>
      </c>
    </row>
    <row r="8179" spans="1:22" x14ac:dyDescent="0.25">
      <c r="A8179" t="s">
        <v>8213</v>
      </c>
      <c r="B8179" t="s">
        <v>18</v>
      </c>
      <c r="C8179" t="s">
        <v>26</v>
      </c>
      <c r="D8179" t="s">
        <v>27</v>
      </c>
      <c r="E8179" t="s">
        <v>21</v>
      </c>
      <c r="F8179" t="s">
        <v>32</v>
      </c>
      <c r="G8179">
        <v>86.95</v>
      </c>
      <c r="H8179">
        <v>7</v>
      </c>
      <c r="I8179">
        <v>30.432500000000001</v>
      </c>
      <c r="J8179" s="7">
        <v>639.08000000000004</v>
      </c>
      <c r="K8179">
        <f t="shared" si="635"/>
        <v>393.06666666666666</v>
      </c>
      <c r="L8179">
        <f t="shared" si="636"/>
        <v>91.297142857142859</v>
      </c>
      <c r="M8179" s="1">
        <v>43789</v>
      </c>
      <c r="N8179">
        <f t="shared" si="637"/>
        <v>2019</v>
      </c>
      <c r="O8179" s="1" t="str">
        <f t="shared" si="638"/>
        <v>November</v>
      </c>
      <c r="P8179" s="1" t="str">
        <f t="shared" si="639"/>
        <v>Wednesday</v>
      </c>
      <c r="Q8179" s="2">
        <v>7.8842592592592589E-2</v>
      </c>
      <c r="R8179" t="s">
        <v>23</v>
      </c>
      <c r="S8179">
        <v>365.19</v>
      </c>
      <c r="T8179">
        <v>42.86</v>
      </c>
      <c r="U8179">
        <v>273.89</v>
      </c>
      <c r="V8179">
        <v>5.7</v>
      </c>
    </row>
    <row r="8180" spans="1:22" x14ac:dyDescent="0.25">
      <c r="A8180" t="s">
        <v>8214</v>
      </c>
      <c r="B8180" t="s">
        <v>25</v>
      </c>
      <c r="C8180" t="s">
        <v>43</v>
      </c>
      <c r="D8180" t="s">
        <v>27</v>
      </c>
      <c r="E8180" t="s">
        <v>21</v>
      </c>
      <c r="F8180" t="s">
        <v>46</v>
      </c>
      <c r="G8180">
        <v>10.94</v>
      </c>
      <c r="H8180">
        <v>4</v>
      </c>
      <c r="I8180">
        <v>2.1880000000000002</v>
      </c>
      <c r="J8180" s="7">
        <v>45.95</v>
      </c>
      <c r="K8180">
        <f t="shared" si="635"/>
        <v>203.83</v>
      </c>
      <c r="L8180">
        <f t="shared" si="636"/>
        <v>11.487500000000001</v>
      </c>
      <c r="M8180" s="1">
        <v>43774</v>
      </c>
      <c r="N8180">
        <f t="shared" si="637"/>
        <v>2019</v>
      </c>
      <c r="O8180" s="1" t="str">
        <f t="shared" si="638"/>
        <v>November</v>
      </c>
      <c r="P8180" s="1" t="str">
        <f t="shared" si="639"/>
        <v>Tuesday</v>
      </c>
      <c r="Q8180" s="2">
        <v>0.66289351851851852</v>
      </c>
      <c r="R8180" t="s">
        <v>29</v>
      </c>
      <c r="S8180">
        <v>26.26</v>
      </c>
      <c r="T8180">
        <v>42.85</v>
      </c>
      <c r="U8180">
        <v>19.690000000000001</v>
      </c>
      <c r="V8180">
        <v>9.4</v>
      </c>
    </row>
    <row r="8181" spans="1:22" x14ac:dyDescent="0.25">
      <c r="A8181" t="s">
        <v>8215</v>
      </c>
      <c r="B8181" t="s">
        <v>18</v>
      </c>
      <c r="C8181" t="s">
        <v>26</v>
      </c>
      <c r="D8181" t="s">
        <v>20</v>
      </c>
      <c r="E8181" t="s">
        <v>21</v>
      </c>
      <c r="F8181" t="s">
        <v>32</v>
      </c>
      <c r="G8181">
        <v>58.83</v>
      </c>
      <c r="H8181">
        <v>8</v>
      </c>
      <c r="I8181">
        <v>23.532</v>
      </c>
      <c r="J8181" s="7">
        <v>494.17</v>
      </c>
      <c r="K8181">
        <f t="shared" si="635"/>
        <v>413.53</v>
      </c>
      <c r="L8181">
        <f t="shared" si="636"/>
        <v>61.771250000000002</v>
      </c>
      <c r="M8181" s="1">
        <v>43775</v>
      </c>
      <c r="N8181">
        <f t="shared" si="637"/>
        <v>2019</v>
      </c>
      <c r="O8181" s="1" t="str">
        <f t="shared" si="638"/>
        <v>November</v>
      </c>
      <c r="P8181" s="1" t="str">
        <f t="shared" si="639"/>
        <v>Wednesday</v>
      </c>
      <c r="Q8181" s="2">
        <v>0.16160879629629629</v>
      </c>
      <c r="R8181" t="s">
        <v>23</v>
      </c>
      <c r="S8181">
        <v>282.38</v>
      </c>
      <c r="T8181">
        <v>42.86</v>
      </c>
      <c r="U8181">
        <v>211.79</v>
      </c>
      <c r="V8181">
        <v>8.6</v>
      </c>
    </row>
    <row r="8182" spans="1:22" x14ac:dyDescent="0.25">
      <c r="A8182" t="s">
        <v>8216</v>
      </c>
      <c r="B8182" t="s">
        <v>42</v>
      </c>
      <c r="C8182" t="s">
        <v>26</v>
      </c>
      <c r="D8182" t="s">
        <v>20</v>
      </c>
      <c r="E8182" t="s">
        <v>31</v>
      </c>
      <c r="F8182" t="s">
        <v>32</v>
      </c>
      <c r="G8182">
        <v>67.97</v>
      </c>
      <c r="H8182">
        <v>1</v>
      </c>
      <c r="I8182">
        <v>3.3984999999999999</v>
      </c>
      <c r="J8182" s="7">
        <v>71.37</v>
      </c>
      <c r="K8182">
        <f t="shared" si="635"/>
        <v>313.65333333333331</v>
      </c>
      <c r="L8182">
        <f t="shared" si="636"/>
        <v>71.37</v>
      </c>
      <c r="M8182" s="1">
        <v>43776</v>
      </c>
      <c r="N8182">
        <f t="shared" si="637"/>
        <v>2019</v>
      </c>
      <c r="O8182" s="1" t="str">
        <f t="shared" si="638"/>
        <v>November</v>
      </c>
      <c r="P8182" s="1" t="str">
        <f t="shared" si="639"/>
        <v>Thursday</v>
      </c>
      <c r="Q8182" s="2">
        <v>0.42412037037037037</v>
      </c>
      <c r="R8182" t="s">
        <v>23</v>
      </c>
      <c r="S8182">
        <v>40.78</v>
      </c>
      <c r="T8182">
        <v>42.86</v>
      </c>
      <c r="U8182">
        <v>30.59</v>
      </c>
      <c r="V8182">
        <v>8.3000000000000007</v>
      </c>
    </row>
    <row r="8183" spans="1:22" x14ac:dyDescent="0.25">
      <c r="A8183" t="s">
        <v>8217</v>
      </c>
      <c r="B8183" t="s">
        <v>25</v>
      </c>
      <c r="C8183" t="s">
        <v>26</v>
      </c>
      <c r="D8183" t="s">
        <v>27</v>
      </c>
      <c r="E8183" t="s">
        <v>31</v>
      </c>
      <c r="F8183" t="s">
        <v>32</v>
      </c>
      <c r="G8183">
        <v>64.290000000000006</v>
      </c>
      <c r="H8183">
        <v>10</v>
      </c>
      <c r="I8183">
        <v>32.145000000000003</v>
      </c>
      <c r="J8183" s="7">
        <v>675.05</v>
      </c>
      <c r="K8183">
        <f t="shared" si="635"/>
        <v>306.04666666666662</v>
      </c>
      <c r="L8183">
        <f t="shared" si="636"/>
        <v>67.504999999999995</v>
      </c>
      <c r="M8183" s="1">
        <v>43791</v>
      </c>
      <c r="N8183">
        <f t="shared" si="637"/>
        <v>2019</v>
      </c>
      <c r="O8183" s="1" t="str">
        <f t="shared" si="638"/>
        <v>November</v>
      </c>
      <c r="P8183" s="1" t="str">
        <f t="shared" si="639"/>
        <v>Friday</v>
      </c>
      <c r="Q8183" s="2">
        <v>0.64826388888888886</v>
      </c>
      <c r="R8183" t="s">
        <v>29</v>
      </c>
      <c r="S8183">
        <v>385.74</v>
      </c>
      <c r="T8183">
        <v>42.86</v>
      </c>
      <c r="U8183">
        <v>289.31</v>
      </c>
      <c r="V8183">
        <v>5.8</v>
      </c>
    </row>
    <row r="8184" spans="1:22" x14ac:dyDescent="0.25">
      <c r="A8184" t="s">
        <v>8218</v>
      </c>
      <c r="B8184" t="s">
        <v>42</v>
      </c>
      <c r="C8184" t="s">
        <v>43</v>
      </c>
      <c r="D8184" t="s">
        <v>20</v>
      </c>
      <c r="E8184" t="s">
        <v>21</v>
      </c>
      <c r="F8184" t="s">
        <v>22</v>
      </c>
      <c r="G8184">
        <v>30.88</v>
      </c>
      <c r="H8184">
        <v>6</v>
      </c>
      <c r="I8184">
        <v>9.2639999999999993</v>
      </c>
      <c r="J8184" s="7">
        <v>194.54</v>
      </c>
      <c r="K8184">
        <f t="shared" si="635"/>
        <v>135.71333333333334</v>
      </c>
      <c r="L8184">
        <f t="shared" si="636"/>
        <v>32.423333333333332</v>
      </c>
      <c r="M8184" s="1">
        <v>43779</v>
      </c>
      <c r="N8184">
        <f t="shared" si="637"/>
        <v>2019</v>
      </c>
      <c r="O8184" s="1" t="str">
        <f t="shared" si="638"/>
        <v>November</v>
      </c>
      <c r="P8184" s="1" t="str">
        <f t="shared" si="639"/>
        <v>Sunday</v>
      </c>
      <c r="Q8184" s="2">
        <v>0.40354166666666669</v>
      </c>
      <c r="R8184" t="s">
        <v>23</v>
      </c>
      <c r="S8184">
        <v>111.17</v>
      </c>
      <c r="T8184">
        <v>42.85</v>
      </c>
      <c r="U8184">
        <v>83.37</v>
      </c>
      <c r="V8184">
        <v>7.3</v>
      </c>
    </row>
    <row r="8185" spans="1:22" x14ac:dyDescent="0.25">
      <c r="A8185" t="s">
        <v>8219</v>
      </c>
      <c r="B8185" t="s">
        <v>18</v>
      </c>
      <c r="C8185" t="s">
        <v>19</v>
      </c>
      <c r="D8185" t="s">
        <v>20</v>
      </c>
      <c r="E8185" t="s">
        <v>31</v>
      </c>
      <c r="F8185" t="s">
        <v>44</v>
      </c>
      <c r="G8185">
        <v>5.78</v>
      </c>
      <c r="H8185">
        <v>8</v>
      </c>
      <c r="I8185">
        <v>2.3119999999999998</v>
      </c>
      <c r="J8185" s="7">
        <v>48.55</v>
      </c>
      <c r="K8185">
        <f t="shared" si="635"/>
        <v>99.583333333333329</v>
      </c>
      <c r="L8185">
        <f t="shared" si="636"/>
        <v>6.0687499999999996</v>
      </c>
      <c r="M8185" s="1">
        <v>43788</v>
      </c>
      <c r="N8185">
        <f t="shared" si="637"/>
        <v>2019</v>
      </c>
      <c r="O8185" s="1" t="str">
        <f t="shared" si="638"/>
        <v>November</v>
      </c>
      <c r="P8185" s="1" t="str">
        <f t="shared" si="639"/>
        <v>Tuesday</v>
      </c>
      <c r="Q8185" s="2">
        <v>0.50767361111111109</v>
      </c>
      <c r="R8185" t="s">
        <v>23</v>
      </c>
      <c r="S8185">
        <v>27.74</v>
      </c>
      <c r="T8185">
        <v>42.86</v>
      </c>
      <c r="U8185">
        <v>20.81</v>
      </c>
      <c r="V8185">
        <v>8.9</v>
      </c>
    </row>
    <row r="8186" spans="1:22" x14ac:dyDescent="0.25">
      <c r="A8186" t="s">
        <v>8220</v>
      </c>
      <c r="B8186" t="s">
        <v>25</v>
      </c>
      <c r="C8186" t="s">
        <v>43</v>
      </c>
      <c r="D8186" t="s">
        <v>20</v>
      </c>
      <c r="E8186" t="s">
        <v>31</v>
      </c>
      <c r="F8186" t="s">
        <v>44</v>
      </c>
      <c r="G8186">
        <v>52.08</v>
      </c>
      <c r="H8186">
        <v>3</v>
      </c>
      <c r="I8186">
        <v>7.8120000000000003</v>
      </c>
      <c r="J8186" s="7">
        <v>164.05</v>
      </c>
      <c r="K8186">
        <f t="shared" si="635"/>
        <v>207.11</v>
      </c>
      <c r="L8186">
        <f t="shared" si="636"/>
        <v>54.683333333333337</v>
      </c>
      <c r="M8186" s="1">
        <v>43780</v>
      </c>
      <c r="N8186">
        <f t="shared" si="637"/>
        <v>2019</v>
      </c>
      <c r="O8186" s="1" t="str">
        <f t="shared" si="638"/>
        <v>November</v>
      </c>
      <c r="P8186" s="1" t="str">
        <f t="shared" si="639"/>
        <v>Monday</v>
      </c>
      <c r="Q8186" s="2">
        <v>0.77344907407407404</v>
      </c>
      <c r="R8186" t="s">
        <v>23</v>
      </c>
      <c r="S8186">
        <v>93.74</v>
      </c>
      <c r="T8186">
        <v>42.86</v>
      </c>
      <c r="U8186">
        <v>70.31</v>
      </c>
      <c r="V8186">
        <v>8.1999999999999993</v>
      </c>
    </row>
    <row r="8187" spans="1:22" x14ac:dyDescent="0.25">
      <c r="A8187" t="s">
        <v>8221</v>
      </c>
      <c r="B8187" t="s">
        <v>18</v>
      </c>
      <c r="C8187" t="s">
        <v>43</v>
      </c>
      <c r="D8187" t="s">
        <v>27</v>
      </c>
      <c r="E8187" t="s">
        <v>31</v>
      </c>
      <c r="F8187" t="s">
        <v>36</v>
      </c>
      <c r="G8187">
        <v>27.35</v>
      </c>
      <c r="H8187">
        <v>3</v>
      </c>
      <c r="I8187">
        <v>4.1025</v>
      </c>
      <c r="J8187" s="7">
        <v>86.15</v>
      </c>
      <c r="K8187">
        <f t="shared" si="635"/>
        <v>466.51666666666665</v>
      </c>
      <c r="L8187">
        <f t="shared" si="636"/>
        <v>28.716666666666669</v>
      </c>
      <c r="M8187" s="1">
        <v>43771</v>
      </c>
      <c r="N8187">
        <f t="shared" si="637"/>
        <v>2019</v>
      </c>
      <c r="O8187" s="1" t="str">
        <f t="shared" si="638"/>
        <v>November</v>
      </c>
      <c r="P8187" s="1" t="str">
        <f t="shared" si="639"/>
        <v>Saturday</v>
      </c>
      <c r="Q8187" s="2">
        <v>0.86888888888888893</v>
      </c>
      <c r="R8187" t="s">
        <v>29</v>
      </c>
      <c r="S8187">
        <v>49.23</v>
      </c>
      <c r="T8187">
        <v>42.86</v>
      </c>
      <c r="U8187">
        <v>36.92</v>
      </c>
      <c r="V8187">
        <v>9.5</v>
      </c>
    </row>
    <row r="8188" spans="1:22" x14ac:dyDescent="0.25">
      <c r="A8188" t="s">
        <v>8222</v>
      </c>
      <c r="B8188" t="s">
        <v>25</v>
      </c>
      <c r="C8188" t="s">
        <v>43</v>
      </c>
      <c r="D8188" t="s">
        <v>27</v>
      </c>
      <c r="E8188" t="s">
        <v>31</v>
      </c>
      <c r="F8188" t="s">
        <v>44</v>
      </c>
      <c r="G8188">
        <v>58.91</v>
      </c>
      <c r="H8188">
        <v>6</v>
      </c>
      <c r="I8188">
        <v>17.672999999999998</v>
      </c>
      <c r="J8188" s="7">
        <v>371.13</v>
      </c>
      <c r="K8188">
        <f t="shared" si="635"/>
        <v>464.30333333333334</v>
      </c>
      <c r="L8188">
        <f t="shared" si="636"/>
        <v>61.854999999999997</v>
      </c>
      <c r="M8188" s="1">
        <v>43775</v>
      </c>
      <c r="N8188">
        <f t="shared" si="637"/>
        <v>2019</v>
      </c>
      <c r="O8188" s="1" t="str">
        <f t="shared" si="638"/>
        <v>November</v>
      </c>
      <c r="P8188" s="1" t="str">
        <f t="shared" si="639"/>
        <v>Wednesday</v>
      </c>
      <c r="Q8188" s="2">
        <v>0.47464120370370372</v>
      </c>
      <c r="R8188" t="s">
        <v>29</v>
      </c>
      <c r="S8188">
        <v>212.08</v>
      </c>
      <c r="T8188">
        <v>42.86</v>
      </c>
      <c r="U8188">
        <v>159.05000000000001</v>
      </c>
      <c r="V8188">
        <v>9.6</v>
      </c>
    </row>
    <row r="8189" spans="1:22" x14ac:dyDescent="0.25">
      <c r="A8189" t="s">
        <v>8223</v>
      </c>
      <c r="B8189" t="s">
        <v>25</v>
      </c>
      <c r="C8189" t="s">
        <v>19</v>
      </c>
      <c r="D8189" t="s">
        <v>27</v>
      </c>
      <c r="E8189" t="s">
        <v>21</v>
      </c>
      <c r="F8189" t="s">
        <v>44</v>
      </c>
      <c r="G8189">
        <v>89.74</v>
      </c>
      <c r="H8189">
        <v>10</v>
      </c>
      <c r="I8189">
        <v>44.87</v>
      </c>
      <c r="J8189" s="7">
        <v>942.27</v>
      </c>
      <c r="K8189">
        <f t="shared" si="635"/>
        <v>400.59666666666664</v>
      </c>
      <c r="L8189">
        <f t="shared" si="636"/>
        <v>94.227000000000004</v>
      </c>
      <c r="M8189" s="1">
        <v>43782</v>
      </c>
      <c r="N8189">
        <f t="shared" si="637"/>
        <v>2019</v>
      </c>
      <c r="O8189" s="1" t="str">
        <f t="shared" si="638"/>
        <v>November</v>
      </c>
      <c r="P8189" s="1" t="str">
        <f t="shared" si="639"/>
        <v>Wednesday</v>
      </c>
      <c r="Q8189" s="2">
        <v>9.4120370370370368E-2</v>
      </c>
      <c r="R8189" t="s">
        <v>29</v>
      </c>
      <c r="S8189">
        <v>538.44000000000005</v>
      </c>
      <c r="T8189">
        <v>42.86</v>
      </c>
      <c r="U8189">
        <v>403.83</v>
      </c>
      <c r="V8189">
        <v>6.4</v>
      </c>
    </row>
    <row r="8190" spans="1:22" x14ac:dyDescent="0.25">
      <c r="A8190" t="s">
        <v>8224</v>
      </c>
      <c r="B8190" t="s">
        <v>25</v>
      </c>
      <c r="C8190" t="s">
        <v>43</v>
      </c>
      <c r="D8190" t="s">
        <v>27</v>
      </c>
      <c r="E8190" t="s">
        <v>21</v>
      </c>
      <c r="F8190" t="s">
        <v>46</v>
      </c>
      <c r="G8190">
        <v>18.93</v>
      </c>
      <c r="H8190">
        <v>4</v>
      </c>
      <c r="I8190">
        <v>3.786</v>
      </c>
      <c r="J8190" s="7">
        <v>79.510000000000005</v>
      </c>
      <c r="K8190">
        <f t="shared" si="635"/>
        <v>97.323333333333323</v>
      </c>
      <c r="L8190">
        <f t="shared" si="636"/>
        <v>19.877500000000001</v>
      </c>
      <c r="M8190" s="1">
        <v>43776</v>
      </c>
      <c r="N8190">
        <f t="shared" si="637"/>
        <v>2019</v>
      </c>
      <c r="O8190" s="1" t="str">
        <f t="shared" si="638"/>
        <v>November</v>
      </c>
      <c r="P8190" s="1" t="str">
        <f t="shared" si="639"/>
        <v>Thursday</v>
      </c>
      <c r="Q8190" s="2">
        <v>0.71359953703703705</v>
      </c>
      <c r="R8190" t="s">
        <v>33</v>
      </c>
      <c r="S8190">
        <v>45.43</v>
      </c>
      <c r="T8190">
        <v>42.86</v>
      </c>
      <c r="U8190">
        <v>34.08</v>
      </c>
      <c r="V8190">
        <v>9.3000000000000007</v>
      </c>
    </row>
    <row r="8191" spans="1:22" x14ac:dyDescent="0.25">
      <c r="A8191" t="s">
        <v>8225</v>
      </c>
      <c r="B8191" t="s">
        <v>42</v>
      </c>
      <c r="C8191" t="s">
        <v>19</v>
      </c>
      <c r="D8191" t="s">
        <v>27</v>
      </c>
      <c r="E8191" t="s">
        <v>21</v>
      </c>
      <c r="F8191" t="s">
        <v>46</v>
      </c>
      <c r="G8191">
        <v>21.43</v>
      </c>
      <c r="H8191">
        <v>8</v>
      </c>
      <c r="I8191">
        <v>8.5719999999999992</v>
      </c>
      <c r="J8191" s="7">
        <v>180.01</v>
      </c>
      <c r="K8191">
        <f t="shared" si="635"/>
        <v>88.529999999999987</v>
      </c>
      <c r="L8191">
        <f t="shared" si="636"/>
        <v>22.501249999999999</v>
      </c>
      <c r="M8191" s="1">
        <v>43789</v>
      </c>
      <c r="N8191">
        <f t="shared" si="637"/>
        <v>2019</v>
      </c>
      <c r="O8191" s="1" t="str">
        <f t="shared" si="638"/>
        <v>November</v>
      </c>
      <c r="P8191" s="1" t="str">
        <f t="shared" si="639"/>
        <v>Wednesday</v>
      </c>
      <c r="Q8191" s="2">
        <v>0.73077546296296292</v>
      </c>
      <c r="R8191" t="s">
        <v>29</v>
      </c>
      <c r="S8191">
        <v>102.86</v>
      </c>
      <c r="T8191">
        <v>42.86</v>
      </c>
      <c r="U8191">
        <v>77.150000000000006</v>
      </c>
      <c r="V8191">
        <v>6.6</v>
      </c>
    </row>
    <row r="8192" spans="1:22" x14ac:dyDescent="0.25">
      <c r="A8192" t="s">
        <v>8226</v>
      </c>
      <c r="B8192" t="s">
        <v>18</v>
      </c>
      <c r="C8192" t="s">
        <v>43</v>
      </c>
      <c r="D8192" t="s">
        <v>27</v>
      </c>
      <c r="E8192" t="s">
        <v>31</v>
      </c>
      <c r="F8192" t="s">
        <v>44</v>
      </c>
      <c r="G8192">
        <v>5.15</v>
      </c>
      <c r="H8192">
        <v>6</v>
      </c>
      <c r="I8192">
        <v>1.5449999999999999</v>
      </c>
      <c r="J8192" s="7">
        <v>32.450000000000003</v>
      </c>
      <c r="K8192">
        <f t="shared" si="635"/>
        <v>232.78666666666666</v>
      </c>
      <c r="L8192">
        <f t="shared" si="636"/>
        <v>5.4083333333333341</v>
      </c>
      <c r="M8192" s="1">
        <v>43773</v>
      </c>
      <c r="N8192">
        <f t="shared" si="637"/>
        <v>2019</v>
      </c>
      <c r="O8192" s="1" t="str">
        <f t="shared" si="638"/>
        <v>November</v>
      </c>
      <c r="P8192" s="1" t="str">
        <f t="shared" si="639"/>
        <v>Monday</v>
      </c>
      <c r="Q8192" s="2">
        <v>0.21402777777777779</v>
      </c>
      <c r="R8192" t="s">
        <v>33</v>
      </c>
      <c r="S8192">
        <v>18.54</v>
      </c>
      <c r="T8192">
        <v>42.87</v>
      </c>
      <c r="U8192">
        <v>13.91</v>
      </c>
      <c r="V8192">
        <v>9.3000000000000007</v>
      </c>
    </row>
    <row r="8193" spans="1:22" x14ac:dyDescent="0.25">
      <c r="A8193" t="s">
        <v>8227</v>
      </c>
      <c r="B8193" t="s">
        <v>25</v>
      </c>
      <c r="C8193" t="s">
        <v>26</v>
      </c>
      <c r="D8193" t="s">
        <v>20</v>
      </c>
      <c r="E8193" t="s">
        <v>31</v>
      </c>
      <c r="F8193" t="s">
        <v>44</v>
      </c>
      <c r="G8193">
        <v>5.0599999999999996</v>
      </c>
      <c r="H8193">
        <v>10</v>
      </c>
      <c r="I8193">
        <v>2.5299999999999998</v>
      </c>
      <c r="J8193" s="7">
        <v>53.13</v>
      </c>
      <c r="K8193">
        <f t="shared" si="635"/>
        <v>238.72666666666666</v>
      </c>
      <c r="L8193">
        <f t="shared" si="636"/>
        <v>5.3130000000000006</v>
      </c>
      <c r="M8193" s="1">
        <v>43781</v>
      </c>
      <c r="N8193">
        <f t="shared" si="637"/>
        <v>2019</v>
      </c>
      <c r="O8193" s="1" t="str">
        <f t="shared" si="638"/>
        <v>November</v>
      </c>
      <c r="P8193" s="1" t="str">
        <f t="shared" si="639"/>
        <v>Tuesday</v>
      </c>
      <c r="Q8193" s="2">
        <v>0.29086805555555556</v>
      </c>
      <c r="R8193" t="s">
        <v>23</v>
      </c>
      <c r="S8193">
        <v>30.36</v>
      </c>
      <c r="T8193">
        <v>42.86</v>
      </c>
      <c r="U8193">
        <v>22.77</v>
      </c>
      <c r="V8193">
        <v>7.2</v>
      </c>
    </row>
    <row r="8194" spans="1:22" x14ac:dyDescent="0.25">
      <c r="A8194" t="s">
        <v>8228</v>
      </c>
      <c r="B8194" t="s">
        <v>18</v>
      </c>
      <c r="C8194" t="s">
        <v>43</v>
      </c>
      <c r="D8194" t="s">
        <v>20</v>
      </c>
      <c r="E8194" t="s">
        <v>31</v>
      </c>
      <c r="F8194" t="s">
        <v>46</v>
      </c>
      <c r="G8194">
        <v>72.95</v>
      </c>
      <c r="H8194">
        <v>8</v>
      </c>
      <c r="I8194">
        <v>29.18</v>
      </c>
      <c r="J8194" s="7">
        <v>612.78</v>
      </c>
      <c r="K8194">
        <f t="shared" ref="K8194:K8257" si="640">AVERAGE(J8194:J8196)</f>
        <v>302.7233333333333</v>
      </c>
      <c r="L8194">
        <f t="shared" ref="L8194:L8257" si="641" xml:space="preserve"> J8194 / H8194</f>
        <v>76.597499999999997</v>
      </c>
      <c r="M8194" s="1">
        <v>43794</v>
      </c>
      <c r="N8194">
        <f t="shared" ref="N8194:N8257" si="642">YEAR(M8194)</f>
        <v>2019</v>
      </c>
      <c r="O8194" s="1" t="str">
        <f t="shared" ref="O8194:O8257" si="643">TEXT(M8194,"mmmm")</f>
        <v>November</v>
      </c>
      <c r="P8194" s="1" t="str">
        <f t="shared" ref="P8194:P8257" si="644">TEXT(M8194,"dddd")</f>
        <v>Monday</v>
      </c>
      <c r="Q8194" s="2">
        <v>0.96135416666666662</v>
      </c>
      <c r="R8194" t="s">
        <v>29</v>
      </c>
      <c r="S8194">
        <v>350.16</v>
      </c>
      <c r="T8194">
        <v>42.86</v>
      </c>
      <c r="U8194">
        <v>262.62</v>
      </c>
      <c r="V8194">
        <v>6.9</v>
      </c>
    </row>
    <row r="8195" spans="1:22" x14ac:dyDescent="0.25">
      <c r="A8195" t="s">
        <v>8229</v>
      </c>
      <c r="B8195" t="s">
        <v>42</v>
      </c>
      <c r="C8195" t="s">
        <v>19</v>
      </c>
      <c r="D8195" t="s">
        <v>27</v>
      </c>
      <c r="E8195" t="s">
        <v>31</v>
      </c>
      <c r="F8195" t="s">
        <v>44</v>
      </c>
      <c r="G8195">
        <v>6.84</v>
      </c>
      <c r="H8195">
        <v>7</v>
      </c>
      <c r="I8195">
        <v>2.3940000000000001</v>
      </c>
      <c r="J8195" s="7">
        <v>50.27</v>
      </c>
      <c r="K8195">
        <f t="shared" si="640"/>
        <v>235.28666666666666</v>
      </c>
      <c r="L8195">
        <f t="shared" si="641"/>
        <v>7.1814285714285715</v>
      </c>
      <c r="M8195" s="1">
        <v>43789</v>
      </c>
      <c r="N8195">
        <f t="shared" si="642"/>
        <v>2019</v>
      </c>
      <c r="O8195" s="1" t="str">
        <f t="shared" si="643"/>
        <v>November</v>
      </c>
      <c r="P8195" s="1" t="str">
        <f t="shared" si="644"/>
        <v>Wednesday</v>
      </c>
      <c r="Q8195" s="2">
        <v>0.65071759259259254</v>
      </c>
      <c r="R8195" t="s">
        <v>23</v>
      </c>
      <c r="S8195">
        <v>28.73</v>
      </c>
      <c r="T8195">
        <v>42.85</v>
      </c>
      <c r="U8195">
        <v>21.54</v>
      </c>
      <c r="V8195">
        <v>8.3000000000000007</v>
      </c>
    </row>
    <row r="8196" spans="1:22" x14ac:dyDescent="0.25">
      <c r="A8196" t="s">
        <v>8230</v>
      </c>
      <c r="B8196" t="s">
        <v>18</v>
      </c>
      <c r="C8196" t="s">
        <v>26</v>
      </c>
      <c r="D8196" t="s">
        <v>20</v>
      </c>
      <c r="E8196" t="s">
        <v>21</v>
      </c>
      <c r="F8196" t="s">
        <v>36</v>
      </c>
      <c r="G8196">
        <v>33.35</v>
      </c>
      <c r="H8196">
        <v>7</v>
      </c>
      <c r="I8196">
        <v>11.672499999999999</v>
      </c>
      <c r="J8196" s="7">
        <v>245.12</v>
      </c>
      <c r="K8196">
        <f t="shared" si="640"/>
        <v>267.11333333333334</v>
      </c>
      <c r="L8196">
        <f t="shared" si="641"/>
        <v>35.017142857142858</v>
      </c>
      <c r="M8196" s="1">
        <v>43773</v>
      </c>
      <c r="N8196">
        <f t="shared" si="642"/>
        <v>2019</v>
      </c>
      <c r="O8196" s="1" t="str">
        <f t="shared" si="643"/>
        <v>November</v>
      </c>
      <c r="P8196" s="1" t="str">
        <f t="shared" si="644"/>
        <v>Monday</v>
      </c>
      <c r="Q8196" s="2">
        <v>0.81612268518518516</v>
      </c>
      <c r="R8196" t="s">
        <v>23</v>
      </c>
      <c r="S8196">
        <v>140.07</v>
      </c>
      <c r="T8196">
        <v>42.86</v>
      </c>
      <c r="U8196">
        <v>105.05</v>
      </c>
      <c r="V8196">
        <v>9.6999999999999993</v>
      </c>
    </row>
    <row r="8197" spans="1:22" x14ac:dyDescent="0.25">
      <c r="A8197" t="s">
        <v>8231</v>
      </c>
      <c r="B8197" t="s">
        <v>18</v>
      </c>
      <c r="C8197" t="s">
        <v>43</v>
      </c>
      <c r="D8197" t="s">
        <v>20</v>
      </c>
      <c r="E8197" t="s">
        <v>31</v>
      </c>
      <c r="F8197" t="s">
        <v>44</v>
      </c>
      <c r="G8197">
        <v>97.73</v>
      </c>
      <c r="H8197">
        <v>4</v>
      </c>
      <c r="I8197">
        <v>19.545999999999999</v>
      </c>
      <c r="J8197" s="7">
        <v>410.47</v>
      </c>
      <c r="K8197">
        <f t="shared" si="640"/>
        <v>453.53999999999996</v>
      </c>
      <c r="L8197">
        <f t="shared" si="641"/>
        <v>102.61750000000001</v>
      </c>
      <c r="M8197" s="1">
        <v>43777</v>
      </c>
      <c r="N8197">
        <f t="shared" si="642"/>
        <v>2019</v>
      </c>
      <c r="O8197" s="1" t="str">
        <f t="shared" si="643"/>
        <v>November</v>
      </c>
      <c r="P8197" s="1" t="str">
        <f t="shared" si="644"/>
        <v>Friday</v>
      </c>
      <c r="Q8197" s="2">
        <v>0.49019675925925926</v>
      </c>
      <c r="R8197" t="s">
        <v>33</v>
      </c>
      <c r="S8197">
        <v>234.55</v>
      </c>
      <c r="T8197">
        <v>42.86</v>
      </c>
      <c r="U8197">
        <v>175.92</v>
      </c>
      <c r="V8197">
        <v>8.3000000000000007</v>
      </c>
    </row>
    <row r="8198" spans="1:22" x14ac:dyDescent="0.25">
      <c r="A8198" t="s">
        <v>8232</v>
      </c>
      <c r="B8198" t="s">
        <v>42</v>
      </c>
      <c r="C8198" t="s">
        <v>26</v>
      </c>
      <c r="D8198" t="s">
        <v>27</v>
      </c>
      <c r="E8198" t="s">
        <v>31</v>
      </c>
      <c r="F8198" t="s">
        <v>46</v>
      </c>
      <c r="G8198">
        <v>46.27</v>
      </c>
      <c r="H8198">
        <v>3</v>
      </c>
      <c r="I8198">
        <v>6.9405000000000001</v>
      </c>
      <c r="J8198" s="7">
        <v>145.75</v>
      </c>
      <c r="K8198">
        <f t="shared" si="640"/>
        <v>486.23</v>
      </c>
      <c r="L8198">
        <f t="shared" si="641"/>
        <v>48.583333333333336</v>
      </c>
      <c r="M8198" s="1">
        <v>43776</v>
      </c>
      <c r="N8198">
        <f t="shared" si="642"/>
        <v>2019</v>
      </c>
      <c r="O8198" s="1" t="str">
        <f t="shared" si="643"/>
        <v>November</v>
      </c>
      <c r="P8198" s="1" t="str">
        <f t="shared" si="644"/>
        <v>Thursday</v>
      </c>
      <c r="Q8198" s="2">
        <v>0.17978009259259259</v>
      </c>
      <c r="R8198" t="s">
        <v>33</v>
      </c>
      <c r="S8198">
        <v>83.29</v>
      </c>
      <c r="T8198">
        <v>42.85</v>
      </c>
      <c r="U8198">
        <v>62.46</v>
      </c>
      <c r="V8198">
        <v>5.2</v>
      </c>
    </row>
    <row r="8199" spans="1:22" x14ac:dyDescent="0.25">
      <c r="A8199" t="s">
        <v>8233</v>
      </c>
      <c r="B8199" t="s">
        <v>42</v>
      </c>
      <c r="C8199" t="s">
        <v>26</v>
      </c>
      <c r="D8199" t="s">
        <v>20</v>
      </c>
      <c r="E8199" t="s">
        <v>31</v>
      </c>
      <c r="F8199" t="s">
        <v>28</v>
      </c>
      <c r="G8199">
        <v>76.61</v>
      </c>
      <c r="H8199">
        <v>10</v>
      </c>
      <c r="I8199">
        <v>38.305</v>
      </c>
      <c r="J8199" s="7">
        <v>804.4</v>
      </c>
      <c r="K8199">
        <f t="shared" si="640"/>
        <v>604.1633333333333</v>
      </c>
      <c r="L8199">
        <f t="shared" si="641"/>
        <v>80.44</v>
      </c>
      <c r="M8199" s="1">
        <v>43783</v>
      </c>
      <c r="N8199">
        <f t="shared" si="642"/>
        <v>2019</v>
      </c>
      <c r="O8199" s="1" t="str">
        <f t="shared" si="643"/>
        <v>November</v>
      </c>
      <c r="P8199" s="1" t="str">
        <f t="shared" si="644"/>
        <v>Thursday</v>
      </c>
      <c r="Q8199" s="2">
        <v>0.46883101851851849</v>
      </c>
      <c r="R8199" t="s">
        <v>33</v>
      </c>
      <c r="S8199">
        <v>459.66</v>
      </c>
      <c r="T8199">
        <v>42.86</v>
      </c>
      <c r="U8199">
        <v>344.74</v>
      </c>
      <c r="V8199">
        <v>9</v>
      </c>
    </row>
    <row r="8200" spans="1:22" x14ac:dyDescent="0.25">
      <c r="A8200" t="s">
        <v>8234</v>
      </c>
      <c r="B8200" t="s">
        <v>18</v>
      </c>
      <c r="C8200" t="s">
        <v>19</v>
      </c>
      <c r="D8200" t="s">
        <v>27</v>
      </c>
      <c r="E8200" t="s">
        <v>21</v>
      </c>
      <c r="F8200" t="s">
        <v>22</v>
      </c>
      <c r="G8200">
        <v>80.72</v>
      </c>
      <c r="H8200">
        <v>6</v>
      </c>
      <c r="I8200">
        <v>24.216000000000001</v>
      </c>
      <c r="J8200" s="7">
        <v>508.54</v>
      </c>
      <c r="K8200">
        <f t="shared" si="640"/>
        <v>447.99333333333334</v>
      </c>
      <c r="L8200">
        <f t="shared" si="641"/>
        <v>84.756666666666675</v>
      </c>
      <c r="M8200" s="1">
        <v>43770</v>
      </c>
      <c r="N8200">
        <f t="shared" si="642"/>
        <v>2019</v>
      </c>
      <c r="O8200" s="1" t="str">
        <f t="shared" si="643"/>
        <v>November</v>
      </c>
      <c r="P8200" s="1" t="str">
        <f t="shared" si="644"/>
        <v>Friday</v>
      </c>
      <c r="Q8200" s="2">
        <v>0.28287037037037038</v>
      </c>
      <c r="R8200" t="s">
        <v>29</v>
      </c>
      <c r="S8200">
        <v>290.58999999999997</v>
      </c>
      <c r="T8200">
        <v>42.86</v>
      </c>
      <c r="U8200">
        <v>217.95</v>
      </c>
      <c r="V8200">
        <v>7.2</v>
      </c>
    </row>
    <row r="8201" spans="1:22" x14ac:dyDescent="0.25">
      <c r="A8201" t="s">
        <v>8235</v>
      </c>
      <c r="B8201" t="s">
        <v>25</v>
      </c>
      <c r="C8201" t="s">
        <v>43</v>
      </c>
      <c r="D8201" t="s">
        <v>20</v>
      </c>
      <c r="E8201" t="s">
        <v>31</v>
      </c>
      <c r="F8201" t="s">
        <v>22</v>
      </c>
      <c r="G8201">
        <v>59.47</v>
      </c>
      <c r="H8201">
        <v>8</v>
      </c>
      <c r="I8201">
        <v>23.788</v>
      </c>
      <c r="J8201" s="7">
        <v>499.55</v>
      </c>
      <c r="K8201">
        <f t="shared" si="640"/>
        <v>314.69666666666666</v>
      </c>
      <c r="L8201">
        <f t="shared" si="641"/>
        <v>62.443750000000001</v>
      </c>
      <c r="M8201" s="1">
        <v>43784</v>
      </c>
      <c r="N8201">
        <f t="shared" si="642"/>
        <v>2019</v>
      </c>
      <c r="O8201" s="1" t="str">
        <f t="shared" si="643"/>
        <v>November</v>
      </c>
      <c r="P8201" s="1" t="str">
        <f t="shared" si="644"/>
        <v>Friday</v>
      </c>
      <c r="Q8201" s="2">
        <v>0.68500000000000005</v>
      </c>
      <c r="R8201" t="s">
        <v>33</v>
      </c>
      <c r="S8201">
        <v>285.45999999999998</v>
      </c>
      <c r="T8201">
        <v>42.86</v>
      </c>
      <c r="U8201">
        <v>214.09</v>
      </c>
      <c r="V8201">
        <v>8.4</v>
      </c>
    </row>
    <row r="8202" spans="1:22" x14ac:dyDescent="0.25">
      <c r="A8202" t="s">
        <v>8236</v>
      </c>
      <c r="B8202" t="s">
        <v>18</v>
      </c>
      <c r="C8202" t="s">
        <v>43</v>
      </c>
      <c r="D8202" t="s">
        <v>20</v>
      </c>
      <c r="E8202" t="s">
        <v>31</v>
      </c>
      <c r="F8202" t="s">
        <v>44</v>
      </c>
      <c r="G8202">
        <v>63.98</v>
      </c>
      <c r="H8202">
        <v>5</v>
      </c>
      <c r="I8202">
        <v>15.994999999999999</v>
      </c>
      <c r="J8202" s="7">
        <v>335.89</v>
      </c>
      <c r="K8202">
        <f t="shared" si="640"/>
        <v>260.63333333333333</v>
      </c>
      <c r="L8202">
        <f t="shared" si="641"/>
        <v>67.177999999999997</v>
      </c>
      <c r="M8202" s="1">
        <v>43787</v>
      </c>
      <c r="N8202">
        <f t="shared" si="642"/>
        <v>2019</v>
      </c>
      <c r="O8202" s="1" t="str">
        <f t="shared" si="643"/>
        <v>November</v>
      </c>
      <c r="P8202" s="1" t="str">
        <f t="shared" si="644"/>
        <v>Monday</v>
      </c>
      <c r="Q8202" s="2">
        <v>0.58460648148148153</v>
      </c>
      <c r="R8202" t="s">
        <v>29</v>
      </c>
      <c r="S8202">
        <v>191.94</v>
      </c>
      <c r="T8202">
        <v>42.86</v>
      </c>
      <c r="U8202">
        <v>143.94999999999999</v>
      </c>
      <c r="V8202">
        <v>7.6</v>
      </c>
    </row>
    <row r="8203" spans="1:22" x14ac:dyDescent="0.25">
      <c r="A8203" t="s">
        <v>8237</v>
      </c>
      <c r="B8203" t="s">
        <v>18</v>
      </c>
      <c r="C8203" t="s">
        <v>26</v>
      </c>
      <c r="D8203" t="s">
        <v>20</v>
      </c>
      <c r="E8203" t="s">
        <v>31</v>
      </c>
      <c r="F8203" t="s">
        <v>36</v>
      </c>
      <c r="G8203">
        <v>25.87</v>
      </c>
      <c r="H8203">
        <v>4</v>
      </c>
      <c r="I8203">
        <v>5.1740000000000004</v>
      </c>
      <c r="J8203" s="7">
        <v>108.65</v>
      </c>
      <c r="K8203">
        <f t="shared" si="640"/>
        <v>202.27666666666664</v>
      </c>
      <c r="L8203">
        <f t="shared" si="641"/>
        <v>27.162500000000001</v>
      </c>
      <c r="M8203" s="1">
        <v>43797</v>
      </c>
      <c r="N8203">
        <f t="shared" si="642"/>
        <v>2019</v>
      </c>
      <c r="O8203" s="1" t="str">
        <f t="shared" si="643"/>
        <v>November</v>
      </c>
      <c r="P8203" s="1" t="str">
        <f t="shared" si="644"/>
        <v>Thursday</v>
      </c>
      <c r="Q8203" s="2">
        <v>0.5412731481481482</v>
      </c>
      <c r="R8203" t="s">
        <v>23</v>
      </c>
      <c r="S8203">
        <v>62.09</v>
      </c>
      <c r="T8203">
        <v>42.85</v>
      </c>
      <c r="U8203">
        <v>46.56</v>
      </c>
      <c r="V8203">
        <v>7.7</v>
      </c>
    </row>
    <row r="8204" spans="1:22" x14ac:dyDescent="0.25">
      <c r="A8204" t="s">
        <v>8238</v>
      </c>
      <c r="B8204" t="s">
        <v>25</v>
      </c>
      <c r="C8204" t="s">
        <v>19</v>
      </c>
      <c r="D8204" t="s">
        <v>27</v>
      </c>
      <c r="E8204" t="s">
        <v>31</v>
      </c>
      <c r="F8204" t="s">
        <v>36</v>
      </c>
      <c r="G8204">
        <v>53.55</v>
      </c>
      <c r="H8204">
        <v>6</v>
      </c>
      <c r="I8204">
        <v>16.065000000000001</v>
      </c>
      <c r="J8204" s="7">
        <v>337.36</v>
      </c>
      <c r="K8204">
        <f t="shared" si="640"/>
        <v>168.74333333333334</v>
      </c>
      <c r="L8204">
        <f t="shared" si="641"/>
        <v>56.226666666666667</v>
      </c>
      <c r="M8204" s="1">
        <v>43792</v>
      </c>
      <c r="N8204">
        <f t="shared" si="642"/>
        <v>2019</v>
      </c>
      <c r="O8204" s="1" t="str">
        <f t="shared" si="643"/>
        <v>November</v>
      </c>
      <c r="P8204" s="1" t="str">
        <f t="shared" si="644"/>
        <v>Saturday</v>
      </c>
      <c r="Q8204" s="2">
        <v>0.32633101851851853</v>
      </c>
      <c r="R8204" t="s">
        <v>33</v>
      </c>
      <c r="S8204">
        <v>192.78</v>
      </c>
      <c r="T8204">
        <v>42.86</v>
      </c>
      <c r="U8204">
        <v>144.58000000000001</v>
      </c>
      <c r="V8204">
        <v>8.1999999999999993</v>
      </c>
    </row>
    <row r="8205" spans="1:22" x14ac:dyDescent="0.25">
      <c r="A8205" t="s">
        <v>8239</v>
      </c>
      <c r="B8205" t="s">
        <v>25</v>
      </c>
      <c r="C8205" t="s">
        <v>43</v>
      </c>
      <c r="D8205" t="s">
        <v>20</v>
      </c>
      <c r="E8205" t="s">
        <v>21</v>
      </c>
      <c r="F8205" t="s">
        <v>28</v>
      </c>
      <c r="G8205">
        <v>76.58</v>
      </c>
      <c r="H8205">
        <v>2</v>
      </c>
      <c r="I8205">
        <v>7.6580000000000004</v>
      </c>
      <c r="J8205" s="7">
        <v>160.82</v>
      </c>
      <c r="K8205">
        <f t="shared" si="640"/>
        <v>137.87333333333333</v>
      </c>
      <c r="L8205">
        <f t="shared" si="641"/>
        <v>80.41</v>
      </c>
      <c r="M8205" s="1">
        <v>43786</v>
      </c>
      <c r="N8205">
        <f t="shared" si="642"/>
        <v>2019</v>
      </c>
      <c r="O8205" s="1" t="str">
        <f t="shared" si="643"/>
        <v>November</v>
      </c>
      <c r="P8205" s="1" t="str">
        <f t="shared" si="644"/>
        <v>Sunday</v>
      </c>
      <c r="Q8205" s="2">
        <v>0.66094907407407411</v>
      </c>
      <c r="R8205" t="s">
        <v>23</v>
      </c>
      <c r="S8205">
        <v>91.9</v>
      </c>
      <c r="T8205">
        <v>42.86</v>
      </c>
      <c r="U8205">
        <v>68.92</v>
      </c>
      <c r="V8205">
        <v>5.6</v>
      </c>
    </row>
    <row r="8206" spans="1:22" x14ac:dyDescent="0.25">
      <c r="A8206" t="s">
        <v>8240</v>
      </c>
      <c r="B8206" t="s">
        <v>42</v>
      </c>
      <c r="C8206" t="s">
        <v>19</v>
      </c>
      <c r="D8206" t="s">
        <v>20</v>
      </c>
      <c r="E8206" t="s">
        <v>31</v>
      </c>
      <c r="F8206" t="s">
        <v>36</v>
      </c>
      <c r="G8206">
        <v>7.67</v>
      </c>
      <c r="H8206">
        <v>1</v>
      </c>
      <c r="I8206">
        <v>0.38350000000000001</v>
      </c>
      <c r="J8206" s="7">
        <v>8.0500000000000007</v>
      </c>
      <c r="K8206">
        <f t="shared" si="640"/>
        <v>234.62333333333333</v>
      </c>
      <c r="L8206">
        <f t="shared" si="641"/>
        <v>8.0500000000000007</v>
      </c>
      <c r="M8206" s="1">
        <v>43781</v>
      </c>
      <c r="N8206">
        <f t="shared" si="642"/>
        <v>2019</v>
      </c>
      <c r="O8206" s="1" t="str">
        <f t="shared" si="643"/>
        <v>November</v>
      </c>
      <c r="P8206" s="1" t="str">
        <f t="shared" si="644"/>
        <v>Tuesday</v>
      </c>
      <c r="Q8206" s="2">
        <v>0.24131944444444445</v>
      </c>
      <c r="R8206" t="s">
        <v>23</v>
      </c>
      <c r="S8206">
        <v>4.5999999999999996</v>
      </c>
      <c r="T8206">
        <v>42.86</v>
      </c>
      <c r="U8206">
        <v>3.45</v>
      </c>
      <c r="V8206">
        <v>6</v>
      </c>
    </row>
    <row r="8207" spans="1:22" x14ac:dyDescent="0.25">
      <c r="A8207" t="s">
        <v>8241</v>
      </c>
      <c r="B8207" t="s">
        <v>42</v>
      </c>
      <c r="C8207" t="s">
        <v>43</v>
      </c>
      <c r="D8207" t="s">
        <v>27</v>
      </c>
      <c r="E8207" t="s">
        <v>31</v>
      </c>
      <c r="F8207" t="s">
        <v>28</v>
      </c>
      <c r="G8207">
        <v>33.299999999999997</v>
      </c>
      <c r="H8207">
        <v>7</v>
      </c>
      <c r="I8207">
        <v>11.654999999999999</v>
      </c>
      <c r="J8207" s="7">
        <v>244.75</v>
      </c>
      <c r="K8207">
        <f t="shared" si="640"/>
        <v>307.69666666666666</v>
      </c>
      <c r="L8207">
        <f t="shared" si="641"/>
        <v>34.964285714285715</v>
      </c>
      <c r="M8207" s="1">
        <v>43772</v>
      </c>
      <c r="N8207">
        <f t="shared" si="642"/>
        <v>2019</v>
      </c>
      <c r="O8207" s="1" t="str">
        <f t="shared" si="643"/>
        <v>November</v>
      </c>
      <c r="P8207" s="1" t="str">
        <f t="shared" si="644"/>
        <v>Sunday</v>
      </c>
      <c r="Q8207" s="2">
        <v>0.8559606481481481</v>
      </c>
      <c r="R8207" t="s">
        <v>23</v>
      </c>
      <c r="S8207">
        <v>139.86000000000001</v>
      </c>
      <c r="T8207">
        <v>42.86</v>
      </c>
      <c r="U8207">
        <v>104.89</v>
      </c>
      <c r="V8207">
        <v>10</v>
      </c>
    </row>
    <row r="8208" spans="1:22" x14ac:dyDescent="0.25">
      <c r="A8208" t="s">
        <v>8242</v>
      </c>
      <c r="B8208" t="s">
        <v>42</v>
      </c>
      <c r="C8208" t="s">
        <v>43</v>
      </c>
      <c r="D8208" t="s">
        <v>20</v>
      </c>
      <c r="E8208" t="s">
        <v>21</v>
      </c>
      <c r="F8208" t="s">
        <v>28</v>
      </c>
      <c r="G8208">
        <v>61.37</v>
      </c>
      <c r="H8208">
        <v>7</v>
      </c>
      <c r="I8208">
        <v>21.479500000000002</v>
      </c>
      <c r="J8208" s="7">
        <v>451.07</v>
      </c>
      <c r="K8208">
        <f t="shared" si="640"/>
        <v>442.60999999999996</v>
      </c>
      <c r="L8208">
        <f t="shared" si="641"/>
        <v>64.438571428571422</v>
      </c>
      <c r="M8208" s="1">
        <v>43773</v>
      </c>
      <c r="N8208">
        <f t="shared" si="642"/>
        <v>2019</v>
      </c>
      <c r="O8208" s="1" t="str">
        <f t="shared" si="643"/>
        <v>November</v>
      </c>
      <c r="P8208" s="1" t="str">
        <f t="shared" si="644"/>
        <v>Monday</v>
      </c>
      <c r="Q8208" s="2">
        <v>0.89840277777777777</v>
      </c>
      <c r="R8208" t="s">
        <v>29</v>
      </c>
      <c r="S8208">
        <v>257.75</v>
      </c>
      <c r="T8208">
        <v>42.86</v>
      </c>
      <c r="U8208">
        <v>193.32</v>
      </c>
      <c r="V8208">
        <v>7.9</v>
      </c>
    </row>
    <row r="8209" spans="1:22" x14ac:dyDescent="0.25">
      <c r="A8209" t="s">
        <v>8243</v>
      </c>
      <c r="B8209" t="s">
        <v>18</v>
      </c>
      <c r="C8209" t="s">
        <v>26</v>
      </c>
      <c r="D8209" t="s">
        <v>27</v>
      </c>
      <c r="E8209" t="s">
        <v>31</v>
      </c>
      <c r="F8209" t="s">
        <v>36</v>
      </c>
      <c r="G8209">
        <v>72.150000000000006</v>
      </c>
      <c r="H8209">
        <v>3</v>
      </c>
      <c r="I8209">
        <v>10.8225</v>
      </c>
      <c r="J8209" s="7">
        <v>227.27</v>
      </c>
      <c r="K8209">
        <f t="shared" si="640"/>
        <v>428.33333333333331</v>
      </c>
      <c r="L8209">
        <f t="shared" si="641"/>
        <v>75.756666666666675</v>
      </c>
      <c r="M8209" s="1">
        <v>43775</v>
      </c>
      <c r="N8209">
        <f t="shared" si="642"/>
        <v>2019</v>
      </c>
      <c r="O8209" s="1" t="str">
        <f t="shared" si="643"/>
        <v>November</v>
      </c>
      <c r="P8209" s="1" t="str">
        <f t="shared" si="644"/>
        <v>Wednesday</v>
      </c>
      <c r="Q8209" s="2">
        <v>0.71854166666666663</v>
      </c>
      <c r="R8209" t="s">
        <v>29</v>
      </c>
      <c r="S8209">
        <v>129.87</v>
      </c>
      <c r="T8209">
        <v>42.86</v>
      </c>
      <c r="U8209">
        <v>97.4</v>
      </c>
      <c r="V8209">
        <v>7</v>
      </c>
    </row>
    <row r="8210" spans="1:22" x14ac:dyDescent="0.25">
      <c r="A8210" t="s">
        <v>8244</v>
      </c>
      <c r="B8210" t="s">
        <v>25</v>
      </c>
      <c r="C8210" t="s">
        <v>26</v>
      </c>
      <c r="D8210" t="s">
        <v>27</v>
      </c>
      <c r="E8210" t="s">
        <v>21</v>
      </c>
      <c r="F8210" t="s">
        <v>44</v>
      </c>
      <c r="G8210">
        <v>77.319999999999993</v>
      </c>
      <c r="H8210">
        <v>8</v>
      </c>
      <c r="I8210">
        <v>30.928000000000001</v>
      </c>
      <c r="J8210" s="7">
        <v>649.49</v>
      </c>
      <c r="K8210">
        <f t="shared" si="640"/>
        <v>579.37666666666667</v>
      </c>
      <c r="L8210">
        <f t="shared" si="641"/>
        <v>81.186250000000001</v>
      </c>
      <c r="M8210" s="1">
        <v>43780</v>
      </c>
      <c r="N8210">
        <f t="shared" si="642"/>
        <v>2019</v>
      </c>
      <c r="O8210" s="1" t="str">
        <f t="shared" si="643"/>
        <v>November</v>
      </c>
      <c r="P8210" s="1" t="str">
        <f t="shared" si="644"/>
        <v>Monday</v>
      </c>
      <c r="Q8210" s="2">
        <v>0.86609953703703701</v>
      </c>
      <c r="R8210" t="s">
        <v>23</v>
      </c>
      <c r="S8210">
        <v>371.14</v>
      </c>
      <c r="T8210">
        <v>42.86</v>
      </c>
      <c r="U8210">
        <v>278.35000000000002</v>
      </c>
      <c r="V8210">
        <v>5.2</v>
      </c>
    </row>
    <row r="8211" spans="1:22" x14ac:dyDescent="0.25">
      <c r="A8211" t="s">
        <v>8245</v>
      </c>
      <c r="B8211" t="s">
        <v>42</v>
      </c>
      <c r="C8211" t="s">
        <v>26</v>
      </c>
      <c r="D8211" t="s">
        <v>20</v>
      </c>
      <c r="E8211" t="s">
        <v>21</v>
      </c>
      <c r="F8211" t="s">
        <v>28</v>
      </c>
      <c r="G8211">
        <v>97.2</v>
      </c>
      <c r="H8211">
        <v>4</v>
      </c>
      <c r="I8211">
        <v>19.440000000000001</v>
      </c>
      <c r="J8211" s="7">
        <v>408.24</v>
      </c>
      <c r="K8211">
        <f t="shared" si="640"/>
        <v>529.4799999999999</v>
      </c>
      <c r="L8211">
        <f t="shared" si="641"/>
        <v>102.06</v>
      </c>
      <c r="M8211" s="1">
        <v>43771</v>
      </c>
      <c r="N8211">
        <f t="shared" si="642"/>
        <v>2019</v>
      </c>
      <c r="O8211" s="1" t="str">
        <f t="shared" si="643"/>
        <v>November</v>
      </c>
      <c r="P8211" s="1" t="str">
        <f t="shared" si="644"/>
        <v>Saturday</v>
      </c>
      <c r="Q8211" s="2">
        <v>0.73451388888888891</v>
      </c>
      <c r="R8211" t="s">
        <v>29</v>
      </c>
      <c r="S8211">
        <v>233.28</v>
      </c>
      <c r="T8211">
        <v>42.86</v>
      </c>
      <c r="U8211">
        <v>174.96</v>
      </c>
      <c r="V8211">
        <v>5.0999999999999996</v>
      </c>
    </row>
    <row r="8212" spans="1:22" x14ac:dyDescent="0.25">
      <c r="A8212" t="s">
        <v>8246</v>
      </c>
      <c r="B8212" t="s">
        <v>25</v>
      </c>
      <c r="C8212" t="s">
        <v>43</v>
      </c>
      <c r="D8212" t="s">
        <v>27</v>
      </c>
      <c r="E8212" t="s">
        <v>31</v>
      </c>
      <c r="F8212" t="s">
        <v>46</v>
      </c>
      <c r="G8212">
        <v>81</v>
      </c>
      <c r="H8212">
        <v>8</v>
      </c>
      <c r="I8212">
        <v>32.4</v>
      </c>
      <c r="J8212" s="7">
        <v>680.4</v>
      </c>
      <c r="K8212">
        <f t="shared" si="640"/>
        <v>490.27333333333337</v>
      </c>
      <c r="L8212">
        <f t="shared" si="641"/>
        <v>85.05</v>
      </c>
      <c r="M8212" s="1">
        <v>43791</v>
      </c>
      <c r="N8212">
        <f t="shared" si="642"/>
        <v>2019</v>
      </c>
      <c r="O8212" s="1" t="str">
        <f t="shared" si="643"/>
        <v>November</v>
      </c>
      <c r="P8212" s="1" t="str">
        <f t="shared" si="644"/>
        <v>Friday</v>
      </c>
      <c r="Q8212" s="2">
        <v>0.34486111111111112</v>
      </c>
      <c r="R8212" t="s">
        <v>23</v>
      </c>
      <c r="S8212">
        <v>388.8</v>
      </c>
      <c r="T8212">
        <v>42.86</v>
      </c>
      <c r="U8212">
        <v>291.60000000000002</v>
      </c>
      <c r="V8212">
        <v>7.1</v>
      </c>
    </row>
    <row r="8213" spans="1:22" x14ac:dyDescent="0.25">
      <c r="A8213" t="s">
        <v>8247</v>
      </c>
      <c r="B8213" t="s">
        <v>18</v>
      </c>
      <c r="C8213" t="s">
        <v>43</v>
      </c>
      <c r="D8213" t="s">
        <v>20</v>
      </c>
      <c r="E8213" t="s">
        <v>21</v>
      </c>
      <c r="F8213" t="s">
        <v>44</v>
      </c>
      <c r="G8213">
        <v>95.2</v>
      </c>
      <c r="H8213">
        <v>5</v>
      </c>
      <c r="I8213">
        <v>23.8</v>
      </c>
      <c r="J8213" s="7">
        <v>499.8</v>
      </c>
      <c r="K8213">
        <f t="shared" si="640"/>
        <v>270.76000000000005</v>
      </c>
      <c r="L8213">
        <f t="shared" si="641"/>
        <v>99.960000000000008</v>
      </c>
      <c r="M8213" s="1">
        <v>43794</v>
      </c>
      <c r="N8213">
        <f t="shared" si="642"/>
        <v>2019</v>
      </c>
      <c r="O8213" s="1" t="str">
        <f t="shared" si="643"/>
        <v>November</v>
      </c>
      <c r="P8213" s="1" t="str">
        <f t="shared" si="644"/>
        <v>Monday</v>
      </c>
      <c r="Q8213" s="2">
        <v>0.57574074074074078</v>
      </c>
      <c r="R8213" t="s">
        <v>29</v>
      </c>
      <c r="S8213">
        <v>285.60000000000002</v>
      </c>
      <c r="T8213">
        <v>42.86</v>
      </c>
      <c r="U8213">
        <v>214.2</v>
      </c>
      <c r="V8213">
        <v>7.2</v>
      </c>
    </row>
    <row r="8214" spans="1:22" x14ac:dyDescent="0.25">
      <c r="A8214" t="s">
        <v>8248</v>
      </c>
      <c r="B8214" t="s">
        <v>42</v>
      </c>
      <c r="C8214" t="s">
        <v>43</v>
      </c>
      <c r="D8214" t="s">
        <v>20</v>
      </c>
      <c r="E8214" t="s">
        <v>31</v>
      </c>
      <c r="F8214" t="s">
        <v>28</v>
      </c>
      <c r="G8214">
        <v>39.54</v>
      </c>
      <c r="H8214">
        <v>7</v>
      </c>
      <c r="I8214">
        <v>13.839</v>
      </c>
      <c r="J8214" s="7">
        <v>290.62</v>
      </c>
      <c r="K8214">
        <f t="shared" si="640"/>
        <v>263.37666666666667</v>
      </c>
      <c r="L8214">
        <f t="shared" si="641"/>
        <v>41.517142857142858</v>
      </c>
      <c r="M8214" s="1">
        <v>43776</v>
      </c>
      <c r="N8214">
        <f t="shared" si="642"/>
        <v>2019</v>
      </c>
      <c r="O8214" s="1" t="str">
        <f t="shared" si="643"/>
        <v>November</v>
      </c>
      <c r="P8214" s="1" t="str">
        <f t="shared" si="644"/>
        <v>Thursday</v>
      </c>
      <c r="Q8214" s="2">
        <v>0.37604166666666666</v>
      </c>
      <c r="R8214" t="s">
        <v>29</v>
      </c>
      <c r="S8214">
        <v>166.07</v>
      </c>
      <c r="T8214">
        <v>42.86</v>
      </c>
      <c r="U8214">
        <v>124.55</v>
      </c>
      <c r="V8214">
        <v>8.3000000000000007</v>
      </c>
    </row>
    <row r="8215" spans="1:22" x14ac:dyDescent="0.25">
      <c r="A8215" t="s">
        <v>8249</v>
      </c>
      <c r="B8215" t="s">
        <v>18</v>
      </c>
      <c r="C8215" t="s">
        <v>19</v>
      </c>
      <c r="D8215" t="s">
        <v>20</v>
      </c>
      <c r="E8215" t="s">
        <v>21</v>
      </c>
      <c r="F8215" t="s">
        <v>44</v>
      </c>
      <c r="G8215">
        <v>10.41</v>
      </c>
      <c r="H8215">
        <v>2</v>
      </c>
      <c r="I8215">
        <v>1.0409999999999999</v>
      </c>
      <c r="J8215" s="7">
        <v>21.86</v>
      </c>
      <c r="K8215">
        <f t="shared" si="640"/>
        <v>180.95333333333335</v>
      </c>
      <c r="L8215">
        <f t="shared" si="641"/>
        <v>10.93</v>
      </c>
      <c r="M8215" s="1">
        <v>43770</v>
      </c>
      <c r="N8215">
        <f t="shared" si="642"/>
        <v>2019</v>
      </c>
      <c r="O8215" s="1" t="str">
        <f t="shared" si="643"/>
        <v>November</v>
      </c>
      <c r="P8215" s="1" t="str">
        <f t="shared" si="644"/>
        <v>Friday</v>
      </c>
      <c r="Q8215" s="2">
        <v>0.59771990740740744</v>
      </c>
      <c r="R8215" t="s">
        <v>23</v>
      </c>
      <c r="S8215">
        <v>12.49</v>
      </c>
      <c r="T8215">
        <v>42.86</v>
      </c>
      <c r="U8215">
        <v>9.3699999999999992</v>
      </c>
      <c r="V8215">
        <v>5.4</v>
      </c>
    </row>
    <row r="8216" spans="1:22" x14ac:dyDescent="0.25">
      <c r="A8216" t="s">
        <v>8250</v>
      </c>
      <c r="B8216" t="s">
        <v>25</v>
      </c>
      <c r="C8216" t="s">
        <v>43</v>
      </c>
      <c r="D8216" t="s">
        <v>20</v>
      </c>
      <c r="E8216" t="s">
        <v>21</v>
      </c>
      <c r="F8216" t="s">
        <v>32</v>
      </c>
      <c r="G8216">
        <v>90.98</v>
      </c>
      <c r="H8216">
        <v>5</v>
      </c>
      <c r="I8216">
        <v>22.745000000000001</v>
      </c>
      <c r="J8216" s="7">
        <v>477.65</v>
      </c>
      <c r="K8216">
        <f t="shared" si="640"/>
        <v>396.27666666666664</v>
      </c>
      <c r="L8216">
        <f t="shared" si="641"/>
        <v>95.53</v>
      </c>
      <c r="M8216" s="1">
        <v>43786</v>
      </c>
      <c r="N8216">
        <f t="shared" si="642"/>
        <v>2019</v>
      </c>
      <c r="O8216" s="1" t="str">
        <f t="shared" si="643"/>
        <v>November</v>
      </c>
      <c r="P8216" s="1" t="str">
        <f t="shared" si="644"/>
        <v>Sunday</v>
      </c>
      <c r="Q8216" s="2">
        <v>0.54383101851851856</v>
      </c>
      <c r="R8216" t="s">
        <v>29</v>
      </c>
      <c r="S8216">
        <v>272.94</v>
      </c>
      <c r="T8216">
        <v>42.86</v>
      </c>
      <c r="U8216">
        <v>204.71</v>
      </c>
      <c r="V8216">
        <v>7.1</v>
      </c>
    </row>
    <row r="8217" spans="1:22" x14ac:dyDescent="0.25">
      <c r="A8217" t="s">
        <v>8251</v>
      </c>
      <c r="B8217" t="s">
        <v>25</v>
      </c>
      <c r="C8217" t="s">
        <v>43</v>
      </c>
      <c r="D8217" t="s">
        <v>20</v>
      </c>
      <c r="E8217" t="s">
        <v>21</v>
      </c>
      <c r="F8217" t="s">
        <v>36</v>
      </c>
      <c r="G8217">
        <v>41.29</v>
      </c>
      <c r="H8217">
        <v>1</v>
      </c>
      <c r="I8217">
        <v>2.0644999999999998</v>
      </c>
      <c r="J8217" s="7">
        <v>43.35</v>
      </c>
      <c r="K8217">
        <f t="shared" si="640"/>
        <v>381.26000000000005</v>
      </c>
      <c r="L8217">
        <f t="shared" si="641"/>
        <v>43.35</v>
      </c>
      <c r="M8217" s="1">
        <v>43770</v>
      </c>
      <c r="N8217">
        <f t="shared" si="642"/>
        <v>2019</v>
      </c>
      <c r="O8217" s="1" t="str">
        <f t="shared" si="643"/>
        <v>November</v>
      </c>
      <c r="P8217" s="1" t="str">
        <f t="shared" si="644"/>
        <v>Friday</v>
      </c>
      <c r="Q8217" s="2">
        <v>0.89373842592592589</v>
      </c>
      <c r="R8217" t="s">
        <v>29</v>
      </c>
      <c r="S8217">
        <v>24.77</v>
      </c>
      <c r="T8217">
        <v>42.86</v>
      </c>
      <c r="U8217">
        <v>18.579999999999998</v>
      </c>
      <c r="V8217">
        <v>9.1</v>
      </c>
    </row>
    <row r="8218" spans="1:22" x14ac:dyDescent="0.25">
      <c r="A8218" t="s">
        <v>8252</v>
      </c>
      <c r="B8218" t="s">
        <v>18</v>
      </c>
      <c r="C8218" t="s">
        <v>43</v>
      </c>
      <c r="D8218" t="s">
        <v>20</v>
      </c>
      <c r="E8218" t="s">
        <v>31</v>
      </c>
      <c r="F8218" t="s">
        <v>46</v>
      </c>
      <c r="G8218">
        <v>70.67</v>
      </c>
      <c r="H8218">
        <v>9</v>
      </c>
      <c r="I8218">
        <v>31.801500000000001</v>
      </c>
      <c r="J8218" s="7">
        <v>667.83</v>
      </c>
      <c r="K8218">
        <f t="shared" si="640"/>
        <v>423.25666666666666</v>
      </c>
      <c r="L8218">
        <f t="shared" si="641"/>
        <v>74.203333333333333</v>
      </c>
      <c r="M8218" s="1">
        <v>43778</v>
      </c>
      <c r="N8218">
        <f t="shared" si="642"/>
        <v>2019</v>
      </c>
      <c r="O8218" s="1" t="str">
        <f t="shared" si="643"/>
        <v>November</v>
      </c>
      <c r="P8218" s="1" t="str">
        <f t="shared" si="644"/>
        <v>Saturday</v>
      </c>
      <c r="Q8218" s="2">
        <v>0.19174768518518517</v>
      </c>
      <c r="R8218" t="s">
        <v>33</v>
      </c>
      <c r="S8218">
        <v>381.62</v>
      </c>
      <c r="T8218">
        <v>42.86</v>
      </c>
      <c r="U8218">
        <v>286.20999999999998</v>
      </c>
      <c r="V8218">
        <v>6.4</v>
      </c>
    </row>
    <row r="8219" spans="1:22" x14ac:dyDescent="0.25">
      <c r="A8219" t="s">
        <v>8253</v>
      </c>
      <c r="B8219" t="s">
        <v>25</v>
      </c>
      <c r="C8219" t="s">
        <v>43</v>
      </c>
      <c r="D8219" t="s">
        <v>27</v>
      </c>
      <c r="E8219" t="s">
        <v>31</v>
      </c>
      <c r="F8219" t="s">
        <v>28</v>
      </c>
      <c r="G8219">
        <v>51.5</v>
      </c>
      <c r="H8219">
        <v>8</v>
      </c>
      <c r="I8219">
        <v>20.6</v>
      </c>
      <c r="J8219" s="7">
        <v>432.6</v>
      </c>
      <c r="K8219">
        <f t="shared" si="640"/>
        <v>230.51000000000002</v>
      </c>
      <c r="L8219">
        <f t="shared" si="641"/>
        <v>54.075000000000003</v>
      </c>
      <c r="M8219" s="1">
        <v>43792</v>
      </c>
      <c r="N8219">
        <f t="shared" si="642"/>
        <v>2019</v>
      </c>
      <c r="O8219" s="1" t="str">
        <f t="shared" si="643"/>
        <v>November</v>
      </c>
      <c r="P8219" s="1" t="str">
        <f t="shared" si="644"/>
        <v>Saturday</v>
      </c>
      <c r="Q8219" s="2">
        <v>0.96677083333333336</v>
      </c>
      <c r="R8219" t="s">
        <v>29</v>
      </c>
      <c r="S8219">
        <v>247.2</v>
      </c>
      <c r="T8219">
        <v>42.86</v>
      </c>
      <c r="U8219">
        <v>185.4</v>
      </c>
      <c r="V8219">
        <v>5.8</v>
      </c>
    </row>
    <row r="8220" spans="1:22" x14ac:dyDescent="0.25">
      <c r="A8220" t="s">
        <v>8254</v>
      </c>
      <c r="B8220" t="s">
        <v>18</v>
      </c>
      <c r="C8220" t="s">
        <v>19</v>
      </c>
      <c r="D8220" t="s">
        <v>20</v>
      </c>
      <c r="E8220" t="s">
        <v>31</v>
      </c>
      <c r="F8220" t="s">
        <v>22</v>
      </c>
      <c r="G8220">
        <v>26.88</v>
      </c>
      <c r="H8220">
        <v>6</v>
      </c>
      <c r="I8220">
        <v>8.0640000000000001</v>
      </c>
      <c r="J8220" s="7">
        <v>169.34</v>
      </c>
      <c r="K8220">
        <f t="shared" si="640"/>
        <v>276.01</v>
      </c>
      <c r="L8220">
        <f t="shared" si="641"/>
        <v>28.223333333333333</v>
      </c>
      <c r="M8220" s="1">
        <v>43794</v>
      </c>
      <c r="N8220">
        <f t="shared" si="642"/>
        <v>2019</v>
      </c>
      <c r="O8220" s="1" t="str">
        <f t="shared" si="643"/>
        <v>November</v>
      </c>
      <c r="P8220" s="1" t="str">
        <f t="shared" si="644"/>
        <v>Monday</v>
      </c>
      <c r="Q8220" s="2">
        <v>0.72543981481481479</v>
      </c>
      <c r="R8220" t="s">
        <v>33</v>
      </c>
      <c r="S8220">
        <v>96.77</v>
      </c>
      <c r="T8220">
        <v>42.85</v>
      </c>
      <c r="U8220">
        <v>72.569999999999993</v>
      </c>
      <c r="V8220">
        <v>7.6</v>
      </c>
    </row>
    <row r="8221" spans="1:22" x14ac:dyDescent="0.25">
      <c r="A8221" t="s">
        <v>8255</v>
      </c>
      <c r="B8221" t="s">
        <v>42</v>
      </c>
      <c r="C8221" t="s">
        <v>43</v>
      </c>
      <c r="D8221" t="s">
        <v>27</v>
      </c>
      <c r="E8221" t="s">
        <v>21</v>
      </c>
      <c r="F8221" t="s">
        <v>32</v>
      </c>
      <c r="G8221">
        <v>21.33</v>
      </c>
      <c r="H8221">
        <v>4</v>
      </c>
      <c r="I8221">
        <v>4.266</v>
      </c>
      <c r="J8221" s="7">
        <v>89.59</v>
      </c>
      <c r="K8221">
        <f t="shared" si="640"/>
        <v>282.08666666666664</v>
      </c>
      <c r="L8221">
        <f t="shared" si="641"/>
        <v>22.397500000000001</v>
      </c>
      <c r="M8221" s="1">
        <v>43783</v>
      </c>
      <c r="N8221">
        <f t="shared" si="642"/>
        <v>2019</v>
      </c>
      <c r="O8221" s="1" t="str">
        <f t="shared" si="643"/>
        <v>November</v>
      </c>
      <c r="P8221" s="1" t="str">
        <f t="shared" si="644"/>
        <v>Thursday</v>
      </c>
      <c r="Q8221" s="2">
        <v>0.19356481481481483</v>
      </c>
      <c r="R8221" t="s">
        <v>29</v>
      </c>
      <c r="S8221">
        <v>51.19</v>
      </c>
      <c r="T8221">
        <v>42.86</v>
      </c>
      <c r="U8221">
        <v>38.4</v>
      </c>
      <c r="V8221">
        <v>6.7</v>
      </c>
    </row>
    <row r="8222" spans="1:22" x14ac:dyDescent="0.25">
      <c r="A8222" t="s">
        <v>8256</v>
      </c>
      <c r="B8222" t="s">
        <v>18</v>
      </c>
      <c r="C8222" t="s">
        <v>26</v>
      </c>
      <c r="D8222" t="s">
        <v>27</v>
      </c>
      <c r="E8222" t="s">
        <v>31</v>
      </c>
      <c r="F8222" t="s">
        <v>36</v>
      </c>
      <c r="G8222">
        <v>67.75</v>
      </c>
      <c r="H8222">
        <v>8</v>
      </c>
      <c r="I8222">
        <v>27.1</v>
      </c>
      <c r="J8222" s="7">
        <v>569.1</v>
      </c>
      <c r="K8222">
        <f t="shared" si="640"/>
        <v>272.60666666666668</v>
      </c>
      <c r="L8222">
        <f t="shared" si="641"/>
        <v>71.137500000000003</v>
      </c>
      <c r="M8222" s="1">
        <v>43774</v>
      </c>
      <c r="N8222">
        <f t="shared" si="642"/>
        <v>2019</v>
      </c>
      <c r="O8222" s="1" t="str">
        <f t="shared" si="643"/>
        <v>November</v>
      </c>
      <c r="P8222" s="1" t="str">
        <f t="shared" si="644"/>
        <v>Tuesday</v>
      </c>
      <c r="Q8222" s="2">
        <v>0.72082175925925929</v>
      </c>
      <c r="R8222" t="s">
        <v>23</v>
      </c>
      <c r="S8222">
        <v>325.2</v>
      </c>
      <c r="T8222">
        <v>42.86</v>
      </c>
      <c r="U8222">
        <v>243.9</v>
      </c>
      <c r="V8222">
        <v>6.8</v>
      </c>
    </row>
    <row r="8223" spans="1:22" x14ac:dyDescent="0.25">
      <c r="A8223" t="s">
        <v>8257</v>
      </c>
      <c r="B8223" t="s">
        <v>42</v>
      </c>
      <c r="C8223" t="s">
        <v>26</v>
      </c>
      <c r="D8223" t="s">
        <v>27</v>
      </c>
      <c r="E8223" t="s">
        <v>21</v>
      </c>
      <c r="F8223" t="s">
        <v>28</v>
      </c>
      <c r="G8223">
        <v>25.52</v>
      </c>
      <c r="H8223">
        <v>7</v>
      </c>
      <c r="I8223">
        <v>8.9320000000000004</v>
      </c>
      <c r="J8223" s="7">
        <v>187.57</v>
      </c>
      <c r="K8223">
        <f t="shared" si="640"/>
        <v>108.93666666666667</v>
      </c>
      <c r="L8223">
        <f t="shared" si="641"/>
        <v>26.795714285714286</v>
      </c>
      <c r="M8223" s="1">
        <v>43790</v>
      </c>
      <c r="N8223">
        <f t="shared" si="642"/>
        <v>2019</v>
      </c>
      <c r="O8223" s="1" t="str">
        <f t="shared" si="643"/>
        <v>November</v>
      </c>
      <c r="P8223" s="1" t="str">
        <f t="shared" si="644"/>
        <v>Thursday</v>
      </c>
      <c r="Q8223" s="2">
        <v>5.9374999999999997E-2</v>
      </c>
      <c r="R8223" t="s">
        <v>33</v>
      </c>
      <c r="S8223">
        <v>107.18</v>
      </c>
      <c r="T8223">
        <v>42.86</v>
      </c>
      <c r="U8223">
        <v>80.39</v>
      </c>
      <c r="V8223">
        <v>9.3000000000000007</v>
      </c>
    </row>
    <row r="8224" spans="1:22" x14ac:dyDescent="0.25">
      <c r="A8224" t="s">
        <v>8258</v>
      </c>
      <c r="B8224" t="s">
        <v>42</v>
      </c>
      <c r="C8224" t="s">
        <v>43</v>
      </c>
      <c r="D8224" t="s">
        <v>20</v>
      </c>
      <c r="E8224" t="s">
        <v>21</v>
      </c>
      <c r="F8224" t="s">
        <v>44</v>
      </c>
      <c r="G8224">
        <v>14.56</v>
      </c>
      <c r="H8224">
        <v>4</v>
      </c>
      <c r="I8224">
        <v>2.9119999999999999</v>
      </c>
      <c r="J8224" s="7">
        <v>61.15</v>
      </c>
      <c r="K8224">
        <f t="shared" si="640"/>
        <v>243.83333333333334</v>
      </c>
      <c r="L8224">
        <f t="shared" si="641"/>
        <v>15.2875</v>
      </c>
      <c r="M8224" s="1">
        <v>43779</v>
      </c>
      <c r="N8224">
        <f t="shared" si="642"/>
        <v>2019</v>
      </c>
      <c r="O8224" s="1" t="str">
        <f t="shared" si="643"/>
        <v>November</v>
      </c>
      <c r="P8224" s="1" t="str">
        <f t="shared" si="644"/>
        <v>Sunday</v>
      </c>
      <c r="Q8224" s="2">
        <v>0.58694444444444449</v>
      </c>
      <c r="R8224" t="s">
        <v>29</v>
      </c>
      <c r="S8224">
        <v>34.94</v>
      </c>
      <c r="T8224">
        <v>42.86</v>
      </c>
      <c r="U8224">
        <v>26.21</v>
      </c>
      <c r="V8224">
        <v>6</v>
      </c>
    </row>
    <row r="8225" spans="1:22" x14ac:dyDescent="0.25">
      <c r="A8225" t="s">
        <v>8259</v>
      </c>
      <c r="B8225" t="s">
        <v>25</v>
      </c>
      <c r="C8225" t="s">
        <v>43</v>
      </c>
      <c r="D8225" t="s">
        <v>27</v>
      </c>
      <c r="E8225" t="s">
        <v>31</v>
      </c>
      <c r="F8225" t="s">
        <v>46</v>
      </c>
      <c r="G8225">
        <v>74.37</v>
      </c>
      <c r="H8225">
        <v>1</v>
      </c>
      <c r="I8225">
        <v>3.7185000000000001</v>
      </c>
      <c r="J8225" s="7">
        <v>78.09</v>
      </c>
      <c r="K8225">
        <f t="shared" si="640"/>
        <v>291.7</v>
      </c>
      <c r="L8225">
        <f t="shared" si="641"/>
        <v>78.09</v>
      </c>
      <c r="M8225" s="1">
        <v>43785</v>
      </c>
      <c r="N8225">
        <f t="shared" si="642"/>
        <v>2019</v>
      </c>
      <c r="O8225" s="1" t="str">
        <f t="shared" si="643"/>
        <v>November</v>
      </c>
      <c r="P8225" s="1" t="str">
        <f t="shared" si="644"/>
        <v>Saturday</v>
      </c>
      <c r="Q8225" s="2">
        <v>0.66320601851851857</v>
      </c>
      <c r="R8225" t="s">
        <v>29</v>
      </c>
      <c r="S8225">
        <v>44.62</v>
      </c>
      <c r="T8225">
        <v>42.86</v>
      </c>
      <c r="U8225">
        <v>33.47</v>
      </c>
      <c r="V8225">
        <v>7.6</v>
      </c>
    </row>
    <row r="8226" spans="1:22" x14ac:dyDescent="0.25">
      <c r="A8226" t="s">
        <v>8260</v>
      </c>
      <c r="B8226" t="s">
        <v>25</v>
      </c>
      <c r="C8226" t="s">
        <v>19</v>
      </c>
      <c r="D8226" t="s">
        <v>27</v>
      </c>
      <c r="E8226" t="s">
        <v>21</v>
      </c>
      <c r="F8226" t="s">
        <v>28</v>
      </c>
      <c r="G8226">
        <v>80.58</v>
      </c>
      <c r="H8226">
        <v>7</v>
      </c>
      <c r="I8226">
        <v>28.202999999999999</v>
      </c>
      <c r="J8226" s="7">
        <v>592.26</v>
      </c>
      <c r="K8226">
        <f t="shared" si="640"/>
        <v>357.27333333333331</v>
      </c>
      <c r="L8226">
        <f t="shared" si="641"/>
        <v>84.608571428571423</v>
      </c>
      <c r="M8226" s="1">
        <v>43786</v>
      </c>
      <c r="N8226">
        <f t="shared" si="642"/>
        <v>2019</v>
      </c>
      <c r="O8226" s="1" t="str">
        <f t="shared" si="643"/>
        <v>November</v>
      </c>
      <c r="P8226" s="1" t="str">
        <f t="shared" si="644"/>
        <v>Sunday</v>
      </c>
      <c r="Q8226" s="2">
        <v>0.99724537037037042</v>
      </c>
      <c r="R8226" t="s">
        <v>33</v>
      </c>
      <c r="S8226">
        <v>338.44</v>
      </c>
      <c r="T8226">
        <v>42.86</v>
      </c>
      <c r="U8226">
        <v>253.82</v>
      </c>
      <c r="V8226">
        <v>5.3</v>
      </c>
    </row>
    <row r="8227" spans="1:22" x14ac:dyDescent="0.25">
      <c r="A8227" t="s">
        <v>8261</v>
      </c>
      <c r="B8227" t="s">
        <v>42</v>
      </c>
      <c r="C8227" t="s">
        <v>19</v>
      </c>
      <c r="D8227" t="s">
        <v>20</v>
      </c>
      <c r="E8227" t="s">
        <v>21</v>
      </c>
      <c r="F8227" t="s">
        <v>36</v>
      </c>
      <c r="G8227">
        <v>32.5</v>
      </c>
      <c r="H8227">
        <v>6</v>
      </c>
      <c r="I8227">
        <v>9.75</v>
      </c>
      <c r="J8227" s="7">
        <v>204.75</v>
      </c>
      <c r="K8227">
        <f t="shared" si="640"/>
        <v>321.7</v>
      </c>
      <c r="L8227">
        <f t="shared" si="641"/>
        <v>34.125</v>
      </c>
      <c r="M8227" s="1">
        <v>43773</v>
      </c>
      <c r="N8227">
        <f t="shared" si="642"/>
        <v>2019</v>
      </c>
      <c r="O8227" s="1" t="str">
        <f t="shared" si="643"/>
        <v>November</v>
      </c>
      <c r="P8227" s="1" t="str">
        <f t="shared" si="644"/>
        <v>Monday</v>
      </c>
      <c r="Q8227" s="2">
        <v>0.8951041666666667</v>
      </c>
      <c r="R8227" t="s">
        <v>33</v>
      </c>
      <c r="S8227">
        <v>117</v>
      </c>
      <c r="T8227">
        <v>42.86</v>
      </c>
      <c r="U8227">
        <v>87.75</v>
      </c>
      <c r="V8227">
        <v>5.0999999999999996</v>
      </c>
    </row>
    <row r="8228" spans="1:22" x14ac:dyDescent="0.25">
      <c r="A8228" t="s">
        <v>8262</v>
      </c>
      <c r="B8228" t="s">
        <v>42</v>
      </c>
      <c r="C8228" t="s">
        <v>19</v>
      </c>
      <c r="D8228" t="s">
        <v>20</v>
      </c>
      <c r="E8228" t="s">
        <v>31</v>
      </c>
      <c r="F8228" t="s">
        <v>44</v>
      </c>
      <c r="G8228">
        <v>29.08</v>
      </c>
      <c r="H8228">
        <v>9</v>
      </c>
      <c r="I8228">
        <v>13.086</v>
      </c>
      <c r="J8228" s="7">
        <v>274.81</v>
      </c>
      <c r="K8228">
        <f t="shared" si="640"/>
        <v>537.33333333333337</v>
      </c>
      <c r="L8228">
        <f t="shared" si="641"/>
        <v>30.534444444444446</v>
      </c>
      <c r="M8228" s="1">
        <v>43788</v>
      </c>
      <c r="N8228">
        <f t="shared" si="642"/>
        <v>2019</v>
      </c>
      <c r="O8228" s="1" t="str">
        <f t="shared" si="643"/>
        <v>November</v>
      </c>
      <c r="P8228" s="1" t="str">
        <f t="shared" si="644"/>
        <v>Tuesday</v>
      </c>
      <c r="Q8228" s="2">
        <v>0.19645833333333335</v>
      </c>
      <c r="R8228" t="s">
        <v>29</v>
      </c>
      <c r="S8228">
        <v>157.03</v>
      </c>
      <c r="T8228">
        <v>42.86</v>
      </c>
      <c r="U8228">
        <v>117.78</v>
      </c>
      <c r="V8228">
        <v>5.6</v>
      </c>
    </row>
    <row r="8229" spans="1:22" x14ac:dyDescent="0.25">
      <c r="A8229" t="s">
        <v>8263</v>
      </c>
      <c r="B8229" t="s">
        <v>25</v>
      </c>
      <c r="C8229" t="s">
        <v>43</v>
      </c>
      <c r="D8229" t="s">
        <v>20</v>
      </c>
      <c r="E8229" t="s">
        <v>31</v>
      </c>
      <c r="F8229" t="s">
        <v>22</v>
      </c>
      <c r="G8229">
        <v>51.38</v>
      </c>
      <c r="H8229">
        <v>9</v>
      </c>
      <c r="I8229">
        <v>23.120999999999999</v>
      </c>
      <c r="J8229" s="7">
        <v>485.54</v>
      </c>
      <c r="K8229">
        <f t="shared" si="640"/>
        <v>463.55333333333334</v>
      </c>
      <c r="L8229">
        <f t="shared" si="641"/>
        <v>53.948888888888888</v>
      </c>
      <c r="M8229" s="1">
        <v>43780</v>
      </c>
      <c r="N8229">
        <f t="shared" si="642"/>
        <v>2019</v>
      </c>
      <c r="O8229" s="1" t="str">
        <f t="shared" si="643"/>
        <v>November</v>
      </c>
      <c r="P8229" s="1" t="str">
        <f t="shared" si="644"/>
        <v>Monday</v>
      </c>
      <c r="Q8229" s="2">
        <v>0.68372685185185189</v>
      </c>
      <c r="R8229" t="s">
        <v>29</v>
      </c>
      <c r="S8229">
        <v>277.45</v>
      </c>
      <c r="T8229">
        <v>42.86</v>
      </c>
      <c r="U8229">
        <v>208.09</v>
      </c>
      <c r="V8229">
        <v>8</v>
      </c>
    </row>
    <row r="8230" spans="1:22" x14ac:dyDescent="0.25">
      <c r="A8230" t="s">
        <v>8264</v>
      </c>
      <c r="B8230" t="s">
        <v>42</v>
      </c>
      <c r="C8230" t="s">
        <v>26</v>
      </c>
      <c r="D8230" t="s">
        <v>20</v>
      </c>
      <c r="E8230" t="s">
        <v>31</v>
      </c>
      <c r="F8230" t="s">
        <v>32</v>
      </c>
      <c r="G8230">
        <v>81.11</v>
      </c>
      <c r="H8230">
        <v>10</v>
      </c>
      <c r="I8230">
        <v>40.555</v>
      </c>
      <c r="J8230" s="7">
        <v>851.65</v>
      </c>
      <c r="K8230">
        <f t="shared" si="640"/>
        <v>400.49333333333334</v>
      </c>
      <c r="L8230">
        <f t="shared" si="641"/>
        <v>85.164999999999992</v>
      </c>
      <c r="M8230" s="1">
        <v>43785</v>
      </c>
      <c r="N8230">
        <f t="shared" si="642"/>
        <v>2019</v>
      </c>
      <c r="O8230" s="1" t="str">
        <f t="shared" si="643"/>
        <v>November</v>
      </c>
      <c r="P8230" s="1" t="str">
        <f t="shared" si="644"/>
        <v>Saturday</v>
      </c>
      <c r="Q8230" s="2">
        <v>0.22854166666666667</v>
      </c>
      <c r="R8230" t="s">
        <v>29</v>
      </c>
      <c r="S8230">
        <v>486.66</v>
      </c>
      <c r="T8230">
        <v>42.86</v>
      </c>
      <c r="U8230">
        <v>364.99</v>
      </c>
      <c r="V8230">
        <v>6.5</v>
      </c>
    </row>
    <row r="8231" spans="1:22" x14ac:dyDescent="0.25">
      <c r="A8231" t="s">
        <v>8265</v>
      </c>
      <c r="B8231" t="s">
        <v>18</v>
      </c>
      <c r="C8231" t="s">
        <v>26</v>
      </c>
      <c r="D8231" t="s">
        <v>27</v>
      </c>
      <c r="E8231" t="s">
        <v>31</v>
      </c>
      <c r="F8231" t="s">
        <v>44</v>
      </c>
      <c r="G8231">
        <v>50.92</v>
      </c>
      <c r="H8231">
        <v>1</v>
      </c>
      <c r="I8231">
        <v>2.5459999999999998</v>
      </c>
      <c r="J8231" s="7">
        <v>53.47</v>
      </c>
      <c r="K8231">
        <f t="shared" si="640"/>
        <v>165.75</v>
      </c>
      <c r="L8231">
        <f t="shared" si="641"/>
        <v>53.47</v>
      </c>
      <c r="M8231" s="1">
        <v>43795</v>
      </c>
      <c r="N8231">
        <f t="shared" si="642"/>
        <v>2019</v>
      </c>
      <c r="O8231" s="1" t="str">
        <f t="shared" si="643"/>
        <v>November</v>
      </c>
      <c r="P8231" s="1" t="str">
        <f t="shared" si="644"/>
        <v>Tuesday</v>
      </c>
      <c r="Q8231" s="2">
        <v>0.67979166666666668</v>
      </c>
      <c r="R8231" t="s">
        <v>29</v>
      </c>
      <c r="S8231">
        <v>30.55</v>
      </c>
      <c r="T8231">
        <v>42.87</v>
      </c>
      <c r="U8231">
        <v>22.92</v>
      </c>
      <c r="V8231">
        <v>9.4</v>
      </c>
    </row>
    <row r="8232" spans="1:22" x14ac:dyDescent="0.25">
      <c r="A8232" t="s">
        <v>8266</v>
      </c>
      <c r="B8232" t="s">
        <v>42</v>
      </c>
      <c r="C8232" t="s">
        <v>19</v>
      </c>
      <c r="D8232" t="s">
        <v>20</v>
      </c>
      <c r="E8232" t="s">
        <v>21</v>
      </c>
      <c r="F8232" t="s">
        <v>22</v>
      </c>
      <c r="G8232">
        <v>56.45</v>
      </c>
      <c r="H8232">
        <v>5</v>
      </c>
      <c r="I8232">
        <v>14.112500000000001</v>
      </c>
      <c r="J8232" s="7">
        <v>296.36</v>
      </c>
      <c r="K8232">
        <f t="shared" si="640"/>
        <v>229.84</v>
      </c>
      <c r="L8232">
        <f t="shared" si="641"/>
        <v>59.272000000000006</v>
      </c>
      <c r="M8232" s="1">
        <v>43789</v>
      </c>
      <c r="N8232">
        <f t="shared" si="642"/>
        <v>2019</v>
      </c>
      <c r="O8232" s="1" t="str">
        <f t="shared" si="643"/>
        <v>November</v>
      </c>
      <c r="P8232" s="1" t="str">
        <f t="shared" si="644"/>
        <v>Wednesday</v>
      </c>
      <c r="Q8232" s="2">
        <v>0.8225810185185185</v>
      </c>
      <c r="R8232" t="s">
        <v>33</v>
      </c>
      <c r="S8232">
        <v>169.35</v>
      </c>
      <c r="T8232">
        <v>42.86</v>
      </c>
      <c r="U8232">
        <v>127.01</v>
      </c>
      <c r="V8232">
        <v>9.1</v>
      </c>
    </row>
    <row r="8233" spans="1:22" x14ac:dyDescent="0.25">
      <c r="A8233" t="s">
        <v>8267</v>
      </c>
      <c r="B8233" t="s">
        <v>18</v>
      </c>
      <c r="C8233" t="s">
        <v>43</v>
      </c>
      <c r="D8233" t="s">
        <v>20</v>
      </c>
      <c r="E8233" t="s">
        <v>21</v>
      </c>
      <c r="F8233" t="s">
        <v>22</v>
      </c>
      <c r="G8233">
        <v>35.1</v>
      </c>
      <c r="H8233">
        <v>4</v>
      </c>
      <c r="I8233">
        <v>7.02</v>
      </c>
      <c r="J8233" s="7">
        <v>147.41999999999999</v>
      </c>
      <c r="K8233">
        <f t="shared" si="640"/>
        <v>257.2833333333333</v>
      </c>
      <c r="L8233">
        <f t="shared" si="641"/>
        <v>36.854999999999997</v>
      </c>
      <c r="M8233" s="1">
        <v>43781</v>
      </c>
      <c r="N8233">
        <f t="shared" si="642"/>
        <v>2019</v>
      </c>
      <c r="O8233" s="1" t="str">
        <f t="shared" si="643"/>
        <v>November</v>
      </c>
      <c r="P8233" s="1" t="str">
        <f t="shared" si="644"/>
        <v>Tuesday</v>
      </c>
      <c r="Q8233" s="2">
        <v>0.71280092592592592</v>
      </c>
      <c r="R8233" t="s">
        <v>23</v>
      </c>
      <c r="S8233">
        <v>84.24</v>
      </c>
      <c r="T8233">
        <v>42.86</v>
      </c>
      <c r="U8233">
        <v>63.18</v>
      </c>
      <c r="V8233">
        <v>8.3000000000000007</v>
      </c>
    </row>
    <row r="8234" spans="1:22" x14ac:dyDescent="0.25">
      <c r="A8234" t="s">
        <v>8268</v>
      </c>
      <c r="B8234" t="s">
        <v>25</v>
      </c>
      <c r="C8234" t="s">
        <v>26</v>
      </c>
      <c r="D8234" t="s">
        <v>27</v>
      </c>
      <c r="E8234" t="s">
        <v>21</v>
      </c>
      <c r="F8234" t="s">
        <v>32</v>
      </c>
      <c r="G8234">
        <v>58.51</v>
      </c>
      <c r="H8234">
        <v>4</v>
      </c>
      <c r="I8234">
        <v>11.702</v>
      </c>
      <c r="J8234" s="7">
        <v>245.74</v>
      </c>
      <c r="K8234">
        <f t="shared" si="640"/>
        <v>352.01000000000005</v>
      </c>
      <c r="L8234">
        <f t="shared" si="641"/>
        <v>61.435000000000002</v>
      </c>
      <c r="M8234" s="1">
        <v>43774</v>
      </c>
      <c r="N8234">
        <f t="shared" si="642"/>
        <v>2019</v>
      </c>
      <c r="O8234" s="1" t="str">
        <f t="shared" si="643"/>
        <v>November</v>
      </c>
      <c r="P8234" s="1" t="str">
        <f t="shared" si="644"/>
        <v>Tuesday</v>
      </c>
      <c r="Q8234" s="2">
        <v>0.69762731481481477</v>
      </c>
      <c r="R8234" t="s">
        <v>23</v>
      </c>
      <c r="S8234">
        <v>140.41999999999999</v>
      </c>
      <c r="T8234">
        <v>42.86</v>
      </c>
      <c r="U8234">
        <v>105.32</v>
      </c>
      <c r="V8234">
        <v>8.6</v>
      </c>
    </row>
    <row r="8235" spans="1:22" x14ac:dyDescent="0.25">
      <c r="A8235" t="s">
        <v>8269</v>
      </c>
      <c r="B8235" t="s">
        <v>25</v>
      </c>
      <c r="C8235" t="s">
        <v>19</v>
      </c>
      <c r="D8235" t="s">
        <v>20</v>
      </c>
      <c r="E8235" t="s">
        <v>21</v>
      </c>
      <c r="F8235" t="s">
        <v>46</v>
      </c>
      <c r="G8235">
        <v>60.11</v>
      </c>
      <c r="H8235">
        <v>6</v>
      </c>
      <c r="I8235">
        <v>18.033000000000001</v>
      </c>
      <c r="J8235" s="7">
        <v>378.69</v>
      </c>
      <c r="K8235">
        <f t="shared" si="640"/>
        <v>363.33666666666664</v>
      </c>
      <c r="L8235">
        <f t="shared" si="641"/>
        <v>63.115000000000002</v>
      </c>
      <c r="M8235" s="1">
        <v>43777</v>
      </c>
      <c r="N8235">
        <f t="shared" si="642"/>
        <v>2019</v>
      </c>
      <c r="O8235" s="1" t="str">
        <f t="shared" si="643"/>
        <v>November</v>
      </c>
      <c r="P8235" s="1" t="str">
        <f t="shared" si="644"/>
        <v>Friday</v>
      </c>
      <c r="Q8235" s="2">
        <v>0.90771990740740738</v>
      </c>
      <c r="R8235" t="s">
        <v>23</v>
      </c>
      <c r="S8235">
        <v>216.4</v>
      </c>
      <c r="T8235">
        <v>42.86</v>
      </c>
      <c r="U8235">
        <v>162.29</v>
      </c>
      <c r="V8235">
        <v>6</v>
      </c>
    </row>
    <row r="8236" spans="1:22" x14ac:dyDescent="0.25">
      <c r="A8236" t="s">
        <v>8270</v>
      </c>
      <c r="B8236" t="s">
        <v>25</v>
      </c>
      <c r="C8236" t="s">
        <v>26</v>
      </c>
      <c r="D8236" t="s">
        <v>20</v>
      </c>
      <c r="E8236" t="s">
        <v>31</v>
      </c>
      <c r="F8236" t="s">
        <v>36</v>
      </c>
      <c r="G8236">
        <v>82.21</v>
      </c>
      <c r="H8236">
        <v>5</v>
      </c>
      <c r="I8236">
        <v>20.552499999999998</v>
      </c>
      <c r="J8236" s="7">
        <v>431.6</v>
      </c>
      <c r="K8236">
        <f t="shared" si="640"/>
        <v>298.35666666666668</v>
      </c>
      <c r="L8236">
        <f t="shared" si="641"/>
        <v>86.320000000000007</v>
      </c>
      <c r="M8236" s="1">
        <v>43794</v>
      </c>
      <c r="N8236">
        <f t="shared" si="642"/>
        <v>2019</v>
      </c>
      <c r="O8236" s="1" t="str">
        <f t="shared" si="643"/>
        <v>November</v>
      </c>
      <c r="P8236" s="1" t="str">
        <f t="shared" si="644"/>
        <v>Monday</v>
      </c>
      <c r="Q8236" s="2">
        <v>0.71354166666666663</v>
      </c>
      <c r="R8236" t="s">
        <v>33</v>
      </c>
      <c r="S8236">
        <v>246.63</v>
      </c>
      <c r="T8236">
        <v>42.86</v>
      </c>
      <c r="U8236">
        <v>184.97</v>
      </c>
      <c r="V8236">
        <v>9.1999999999999993</v>
      </c>
    </row>
    <row r="8237" spans="1:22" x14ac:dyDescent="0.25">
      <c r="A8237" t="s">
        <v>8271</v>
      </c>
      <c r="B8237" t="s">
        <v>18</v>
      </c>
      <c r="C8237" t="s">
        <v>43</v>
      </c>
      <c r="D8237" t="s">
        <v>20</v>
      </c>
      <c r="E8237" t="s">
        <v>31</v>
      </c>
      <c r="F8237" t="s">
        <v>46</v>
      </c>
      <c r="G8237">
        <v>88.8</v>
      </c>
      <c r="H8237">
        <v>3</v>
      </c>
      <c r="I8237">
        <v>13.32</v>
      </c>
      <c r="J8237" s="7">
        <v>279.72000000000003</v>
      </c>
      <c r="K8237">
        <f t="shared" si="640"/>
        <v>240.40666666666667</v>
      </c>
      <c r="L8237">
        <f t="shared" si="641"/>
        <v>93.240000000000009</v>
      </c>
      <c r="M8237" s="1">
        <v>43787</v>
      </c>
      <c r="N8237">
        <f t="shared" si="642"/>
        <v>2019</v>
      </c>
      <c r="O8237" s="1" t="str">
        <f t="shared" si="643"/>
        <v>November</v>
      </c>
      <c r="P8237" s="1" t="str">
        <f t="shared" si="644"/>
        <v>Monday</v>
      </c>
      <c r="Q8237" s="2">
        <v>0.65517361111111116</v>
      </c>
      <c r="R8237" t="s">
        <v>33</v>
      </c>
      <c r="S8237">
        <v>159.84</v>
      </c>
      <c r="T8237">
        <v>42.86</v>
      </c>
      <c r="U8237">
        <v>119.88</v>
      </c>
      <c r="V8237">
        <v>10</v>
      </c>
    </row>
    <row r="8238" spans="1:22" x14ac:dyDescent="0.25">
      <c r="A8238" t="s">
        <v>8272</v>
      </c>
      <c r="B8238" t="s">
        <v>25</v>
      </c>
      <c r="C8238" t="s">
        <v>26</v>
      </c>
      <c r="D8238" t="s">
        <v>27</v>
      </c>
      <c r="E8238" t="s">
        <v>31</v>
      </c>
      <c r="F8238" t="s">
        <v>28</v>
      </c>
      <c r="G8238">
        <v>87.5</v>
      </c>
      <c r="H8238">
        <v>2</v>
      </c>
      <c r="I8238">
        <v>8.75</v>
      </c>
      <c r="J8238" s="7">
        <v>183.75</v>
      </c>
      <c r="K8238">
        <f t="shared" si="640"/>
        <v>221.85666666666665</v>
      </c>
      <c r="L8238">
        <f t="shared" si="641"/>
        <v>91.875</v>
      </c>
      <c r="M8238" s="1">
        <v>43792</v>
      </c>
      <c r="N8238">
        <f t="shared" si="642"/>
        <v>2019</v>
      </c>
      <c r="O8238" s="1" t="str">
        <f t="shared" si="643"/>
        <v>November</v>
      </c>
      <c r="P8238" s="1" t="str">
        <f t="shared" si="644"/>
        <v>Saturday</v>
      </c>
      <c r="Q8238" s="2">
        <v>7.5555555555555556E-2</v>
      </c>
      <c r="R8238" t="s">
        <v>33</v>
      </c>
      <c r="S8238">
        <v>105</v>
      </c>
      <c r="T8238">
        <v>42.86</v>
      </c>
      <c r="U8238">
        <v>78.75</v>
      </c>
      <c r="V8238">
        <v>8.4</v>
      </c>
    </row>
    <row r="8239" spans="1:22" x14ac:dyDescent="0.25">
      <c r="A8239" t="s">
        <v>8273</v>
      </c>
      <c r="B8239" t="s">
        <v>42</v>
      </c>
      <c r="C8239" t="s">
        <v>19</v>
      </c>
      <c r="D8239" t="s">
        <v>27</v>
      </c>
      <c r="E8239" t="s">
        <v>31</v>
      </c>
      <c r="F8239" t="s">
        <v>44</v>
      </c>
      <c r="G8239">
        <v>61.37</v>
      </c>
      <c r="H8239">
        <v>4</v>
      </c>
      <c r="I8239">
        <v>12.273999999999999</v>
      </c>
      <c r="J8239" s="7">
        <v>257.75</v>
      </c>
      <c r="K8239">
        <f t="shared" si="640"/>
        <v>241.45666666666668</v>
      </c>
      <c r="L8239">
        <f t="shared" si="641"/>
        <v>64.4375</v>
      </c>
      <c r="M8239" s="1">
        <v>43789</v>
      </c>
      <c r="N8239">
        <f t="shared" si="642"/>
        <v>2019</v>
      </c>
      <c r="O8239" s="1" t="str">
        <f t="shared" si="643"/>
        <v>November</v>
      </c>
      <c r="P8239" s="1" t="str">
        <f t="shared" si="644"/>
        <v>Wednesday</v>
      </c>
      <c r="Q8239" s="2">
        <v>0.44459490740740742</v>
      </c>
      <c r="R8239" t="s">
        <v>23</v>
      </c>
      <c r="S8239">
        <v>147.29</v>
      </c>
      <c r="T8239">
        <v>42.86</v>
      </c>
      <c r="U8239">
        <v>110.46</v>
      </c>
      <c r="V8239">
        <v>9.1999999999999993</v>
      </c>
    </row>
    <row r="8240" spans="1:22" x14ac:dyDescent="0.25">
      <c r="A8240" t="s">
        <v>8274</v>
      </c>
      <c r="B8240" t="s">
        <v>25</v>
      </c>
      <c r="C8240" t="s">
        <v>43</v>
      </c>
      <c r="D8240" t="s">
        <v>20</v>
      </c>
      <c r="E8240" t="s">
        <v>21</v>
      </c>
      <c r="F8240" t="s">
        <v>22</v>
      </c>
      <c r="G8240">
        <v>53.35</v>
      </c>
      <c r="H8240">
        <v>4</v>
      </c>
      <c r="I8240">
        <v>10.67</v>
      </c>
      <c r="J8240" s="7">
        <v>224.07</v>
      </c>
      <c r="K8240">
        <f t="shared" si="640"/>
        <v>327.63666666666666</v>
      </c>
      <c r="L8240">
        <f t="shared" si="641"/>
        <v>56.017499999999998</v>
      </c>
      <c r="M8240" s="1">
        <v>43775</v>
      </c>
      <c r="N8240">
        <f t="shared" si="642"/>
        <v>2019</v>
      </c>
      <c r="O8240" s="1" t="str">
        <f t="shared" si="643"/>
        <v>November</v>
      </c>
      <c r="P8240" s="1" t="str">
        <f t="shared" si="644"/>
        <v>Wednesday</v>
      </c>
      <c r="Q8240" s="2">
        <v>0.57445601851851846</v>
      </c>
      <c r="R8240" t="s">
        <v>33</v>
      </c>
      <c r="S8240">
        <v>128.04</v>
      </c>
      <c r="T8240">
        <v>42.86</v>
      </c>
      <c r="U8240">
        <v>96.03</v>
      </c>
      <c r="V8240">
        <v>8.9</v>
      </c>
    </row>
    <row r="8241" spans="1:22" x14ac:dyDescent="0.25">
      <c r="A8241" t="s">
        <v>8275</v>
      </c>
      <c r="B8241" t="s">
        <v>42</v>
      </c>
      <c r="C8241" t="s">
        <v>19</v>
      </c>
      <c r="D8241" t="s">
        <v>27</v>
      </c>
      <c r="E8241" t="s">
        <v>31</v>
      </c>
      <c r="F8241" t="s">
        <v>22</v>
      </c>
      <c r="G8241">
        <v>46.2</v>
      </c>
      <c r="H8241">
        <v>5</v>
      </c>
      <c r="I8241">
        <v>11.55</v>
      </c>
      <c r="J8241" s="7">
        <v>242.55</v>
      </c>
      <c r="K8241">
        <f t="shared" si="640"/>
        <v>292.98333333333329</v>
      </c>
      <c r="L8241">
        <f t="shared" si="641"/>
        <v>48.510000000000005</v>
      </c>
      <c r="M8241" s="1">
        <v>43792</v>
      </c>
      <c r="N8241">
        <f t="shared" si="642"/>
        <v>2019</v>
      </c>
      <c r="O8241" s="1" t="str">
        <f t="shared" si="643"/>
        <v>November</v>
      </c>
      <c r="P8241" s="1" t="str">
        <f t="shared" si="644"/>
        <v>Saturday</v>
      </c>
      <c r="Q8241" s="2">
        <v>0.18456018518518519</v>
      </c>
      <c r="R8241" t="s">
        <v>29</v>
      </c>
      <c r="S8241">
        <v>138.6</v>
      </c>
      <c r="T8241">
        <v>42.86</v>
      </c>
      <c r="U8241">
        <v>103.95</v>
      </c>
      <c r="V8241">
        <v>6.1</v>
      </c>
    </row>
    <row r="8242" spans="1:22" x14ac:dyDescent="0.25">
      <c r="A8242" t="s">
        <v>8276</v>
      </c>
      <c r="B8242" t="s">
        <v>18</v>
      </c>
      <c r="C8242" t="s">
        <v>26</v>
      </c>
      <c r="D8242" t="s">
        <v>20</v>
      </c>
      <c r="E8242" t="s">
        <v>31</v>
      </c>
      <c r="F8242" t="s">
        <v>28</v>
      </c>
      <c r="G8242">
        <v>49.17</v>
      </c>
      <c r="H8242">
        <v>10</v>
      </c>
      <c r="I8242">
        <v>24.585000000000001</v>
      </c>
      <c r="J8242" s="7">
        <v>516.29</v>
      </c>
      <c r="K8242">
        <f t="shared" si="640"/>
        <v>346.29666666666662</v>
      </c>
      <c r="L8242">
        <f t="shared" si="641"/>
        <v>51.628999999999998</v>
      </c>
      <c r="M8242" s="1">
        <v>43776</v>
      </c>
      <c r="N8242">
        <f t="shared" si="642"/>
        <v>2019</v>
      </c>
      <c r="O8242" s="1" t="str">
        <f t="shared" si="643"/>
        <v>November</v>
      </c>
      <c r="P8242" s="1" t="str">
        <f t="shared" si="644"/>
        <v>Thursday</v>
      </c>
      <c r="Q8242" s="2">
        <v>2.1678240740740741E-2</v>
      </c>
      <c r="R8242" t="s">
        <v>29</v>
      </c>
      <c r="S8242">
        <v>295.02</v>
      </c>
      <c r="T8242">
        <v>42.86</v>
      </c>
      <c r="U8242">
        <v>221.27</v>
      </c>
      <c r="V8242">
        <v>7.6</v>
      </c>
    </row>
    <row r="8243" spans="1:22" x14ac:dyDescent="0.25">
      <c r="A8243" t="s">
        <v>8277</v>
      </c>
      <c r="B8243" t="s">
        <v>25</v>
      </c>
      <c r="C8243" t="s">
        <v>19</v>
      </c>
      <c r="D8243" t="s">
        <v>27</v>
      </c>
      <c r="E8243" t="s">
        <v>31</v>
      </c>
      <c r="F8243" t="s">
        <v>36</v>
      </c>
      <c r="G8243">
        <v>38.130000000000003</v>
      </c>
      <c r="H8243">
        <v>3</v>
      </c>
      <c r="I8243">
        <v>5.7195</v>
      </c>
      <c r="J8243" s="7">
        <v>120.11</v>
      </c>
      <c r="K8243">
        <f t="shared" si="640"/>
        <v>232.28666666666666</v>
      </c>
      <c r="L8243">
        <f t="shared" si="641"/>
        <v>40.036666666666669</v>
      </c>
      <c r="M8243" s="1">
        <v>43795</v>
      </c>
      <c r="N8243">
        <f t="shared" si="642"/>
        <v>2019</v>
      </c>
      <c r="O8243" s="1" t="str">
        <f t="shared" si="643"/>
        <v>November</v>
      </c>
      <c r="P8243" s="1" t="str">
        <f t="shared" si="644"/>
        <v>Tuesday</v>
      </c>
      <c r="Q8243" s="2">
        <v>0.54226851851851854</v>
      </c>
      <c r="R8243" t="s">
        <v>33</v>
      </c>
      <c r="S8243">
        <v>68.63</v>
      </c>
      <c r="T8243">
        <v>42.86</v>
      </c>
      <c r="U8243">
        <v>51.48</v>
      </c>
      <c r="V8243">
        <v>6.7</v>
      </c>
    </row>
    <row r="8244" spans="1:22" x14ac:dyDescent="0.25">
      <c r="A8244" t="s">
        <v>8278</v>
      </c>
      <c r="B8244" t="s">
        <v>42</v>
      </c>
      <c r="C8244" t="s">
        <v>26</v>
      </c>
      <c r="D8244" t="s">
        <v>20</v>
      </c>
      <c r="E8244" t="s">
        <v>31</v>
      </c>
      <c r="F8244" t="s">
        <v>28</v>
      </c>
      <c r="G8244">
        <v>95.83</v>
      </c>
      <c r="H8244">
        <v>4</v>
      </c>
      <c r="I8244">
        <v>19.166</v>
      </c>
      <c r="J8244" s="7">
        <v>402.49</v>
      </c>
      <c r="K8244">
        <f t="shared" si="640"/>
        <v>244.89</v>
      </c>
      <c r="L8244">
        <f t="shared" si="641"/>
        <v>100.6225</v>
      </c>
      <c r="M8244" s="1">
        <v>43795</v>
      </c>
      <c r="N8244">
        <f t="shared" si="642"/>
        <v>2019</v>
      </c>
      <c r="O8244" s="1" t="str">
        <f t="shared" si="643"/>
        <v>November</v>
      </c>
      <c r="P8244" s="1" t="str">
        <f t="shared" si="644"/>
        <v>Tuesday</v>
      </c>
      <c r="Q8244" s="2">
        <v>0.88797453703703699</v>
      </c>
      <c r="R8244" t="s">
        <v>33</v>
      </c>
      <c r="S8244">
        <v>229.99</v>
      </c>
      <c r="T8244">
        <v>42.86</v>
      </c>
      <c r="U8244">
        <v>172.5</v>
      </c>
      <c r="V8244">
        <v>7</v>
      </c>
    </row>
    <row r="8245" spans="1:22" x14ac:dyDescent="0.25">
      <c r="A8245" t="s">
        <v>8279</v>
      </c>
      <c r="B8245" t="s">
        <v>42</v>
      </c>
      <c r="C8245" t="s">
        <v>26</v>
      </c>
      <c r="D8245" t="s">
        <v>27</v>
      </c>
      <c r="E8245" t="s">
        <v>31</v>
      </c>
      <c r="F8245" t="s">
        <v>28</v>
      </c>
      <c r="G8245">
        <v>27.66</v>
      </c>
      <c r="H8245">
        <v>6</v>
      </c>
      <c r="I8245">
        <v>8.298</v>
      </c>
      <c r="J8245" s="7">
        <v>174.26</v>
      </c>
      <c r="K8245">
        <f t="shared" si="640"/>
        <v>429.15666666666658</v>
      </c>
      <c r="L8245">
        <f t="shared" si="641"/>
        <v>29.043333333333333</v>
      </c>
      <c r="M8245" s="1">
        <v>43770</v>
      </c>
      <c r="N8245">
        <f t="shared" si="642"/>
        <v>2019</v>
      </c>
      <c r="O8245" s="1" t="str">
        <f t="shared" si="643"/>
        <v>November</v>
      </c>
      <c r="P8245" s="1" t="str">
        <f t="shared" si="644"/>
        <v>Friday</v>
      </c>
      <c r="Q8245" s="2">
        <v>0.73298611111111112</v>
      </c>
      <c r="R8245" t="s">
        <v>29</v>
      </c>
      <c r="S8245">
        <v>99.58</v>
      </c>
      <c r="T8245">
        <v>42.86</v>
      </c>
      <c r="U8245">
        <v>74.680000000000007</v>
      </c>
      <c r="V8245">
        <v>6.1</v>
      </c>
    </row>
    <row r="8246" spans="1:22" x14ac:dyDescent="0.25">
      <c r="A8246" t="s">
        <v>8280</v>
      </c>
      <c r="B8246" t="s">
        <v>42</v>
      </c>
      <c r="C8246" t="s">
        <v>43</v>
      </c>
      <c r="D8246" t="s">
        <v>27</v>
      </c>
      <c r="E8246" t="s">
        <v>21</v>
      </c>
      <c r="F8246" t="s">
        <v>32</v>
      </c>
      <c r="G8246">
        <v>18.8</v>
      </c>
      <c r="H8246">
        <v>8</v>
      </c>
      <c r="I8246">
        <v>7.52</v>
      </c>
      <c r="J8246" s="7">
        <v>157.91999999999999</v>
      </c>
      <c r="K8246">
        <f t="shared" si="640"/>
        <v>439.09</v>
      </c>
      <c r="L8246">
        <f t="shared" si="641"/>
        <v>19.739999999999998</v>
      </c>
      <c r="M8246" s="1">
        <v>43796</v>
      </c>
      <c r="N8246">
        <f t="shared" si="642"/>
        <v>2019</v>
      </c>
      <c r="O8246" s="1" t="str">
        <f t="shared" si="643"/>
        <v>November</v>
      </c>
      <c r="P8246" s="1" t="str">
        <f t="shared" si="644"/>
        <v>Wednesday</v>
      </c>
      <c r="Q8246" s="2">
        <v>0.9233217592592593</v>
      </c>
      <c r="R8246" t="s">
        <v>29</v>
      </c>
      <c r="S8246">
        <v>90.24</v>
      </c>
      <c r="T8246">
        <v>42.86</v>
      </c>
      <c r="U8246">
        <v>67.680000000000007</v>
      </c>
      <c r="V8246">
        <v>5.2</v>
      </c>
    </row>
    <row r="8247" spans="1:22" x14ac:dyDescent="0.25">
      <c r="A8247" t="s">
        <v>8281</v>
      </c>
      <c r="B8247" t="s">
        <v>42</v>
      </c>
      <c r="C8247" t="s">
        <v>26</v>
      </c>
      <c r="D8247" t="s">
        <v>27</v>
      </c>
      <c r="E8247" t="s">
        <v>31</v>
      </c>
      <c r="F8247" t="s">
        <v>44</v>
      </c>
      <c r="G8247">
        <v>90.98</v>
      </c>
      <c r="H8247">
        <v>10</v>
      </c>
      <c r="I8247">
        <v>45.49</v>
      </c>
      <c r="J8247" s="7">
        <v>955.29</v>
      </c>
      <c r="K8247">
        <f t="shared" si="640"/>
        <v>504.9733333333333</v>
      </c>
      <c r="L8247">
        <f t="shared" si="641"/>
        <v>95.528999999999996</v>
      </c>
      <c r="M8247" s="1">
        <v>43777</v>
      </c>
      <c r="N8247">
        <f t="shared" si="642"/>
        <v>2019</v>
      </c>
      <c r="O8247" s="1" t="str">
        <f t="shared" si="643"/>
        <v>November</v>
      </c>
      <c r="P8247" s="1" t="str">
        <f t="shared" si="644"/>
        <v>Friday</v>
      </c>
      <c r="Q8247" s="2">
        <v>0.3142361111111111</v>
      </c>
      <c r="R8247" t="s">
        <v>23</v>
      </c>
      <c r="S8247">
        <v>545.88</v>
      </c>
      <c r="T8247">
        <v>42.86</v>
      </c>
      <c r="U8247">
        <v>409.41</v>
      </c>
      <c r="V8247">
        <v>5.3</v>
      </c>
    </row>
    <row r="8248" spans="1:22" x14ac:dyDescent="0.25">
      <c r="A8248" t="s">
        <v>8282</v>
      </c>
      <c r="B8248" t="s">
        <v>42</v>
      </c>
      <c r="C8248" t="s">
        <v>19</v>
      </c>
      <c r="D8248" t="s">
        <v>27</v>
      </c>
      <c r="E8248" t="s">
        <v>21</v>
      </c>
      <c r="F8248" t="s">
        <v>44</v>
      </c>
      <c r="G8248">
        <v>32.39</v>
      </c>
      <c r="H8248">
        <v>6</v>
      </c>
      <c r="I8248">
        <v>9.7170000000000005</v>
      </c>
      <c r="J8248" s="7">
        <v>204.06</v>
      </c>
      <c r="K8248">
        <f t="shared" si="640"/>
        <v>287.44</v>
      </c>
      <c r="L8248">
        <f t="shared" si="641"/>
        <v>34.01</v>
      </c>
      <c r="M8248" s="1">
        <v>43776</v>
      </c>
      <c r="N8248">
        <f t="shared" si="642"/>
        <v>2019</v>
      </c>
      <c r="O8248" s="1" t="str">
        <f t="shared" si="643"/>
        <v>November</v>
      </c>
      <c r="P8248" s="1" t="str">
        <f t="shared" si="644"/>
        <v>Thursday</v>
      </c>
      <c r="Q8248" s="2">
        <v>0.33880787037037036</v>
      </c>
      <c r="R8248" t="s">
        <v>33</v>
      </c>
      <c r="S8248">
        <v>116.6</v>
      </c>
      <c r="T8248">
        <v>42.86</v>
      </c>
      <c r="U8248">
        <v>87.46</v>
      </c>
      <c r="V8248">
        <v>5.0999999999999996</v>
      </c>
    </row>
    <row r="8249" spans="1:22" x14ac:dyDescent="0.25">
      <c r="A8249" t="s">
        <v>8283</v>
      </c>
      <c r="B8249" t="s">
        <v>25</v>
      </c>
      <c r="C8249" t="s">
        <v>19</v>
      </c>
      <c r="D8249" t="s">
        <v>27</v>
      </c>
      <c r="E8249" t="s">
        <v>21</v>
      </c>
      <c r="F8249" t="s">
        <v>44</v>
      </c>
      <c r="G8249">
        <v>84.66</v>
      </c>
      <c r="H8249">
        <v>4</v>
      </c>
      <c r="I8249">
        <v>16.931999999999999</v>
      </c>
      <c r="J8249" s="7">
        <v>355.57</v>
      </c>
      <c r="K8249">
        <f t="shared" si="640"/>
        <v>282.40666666666669</v>
      </c>
      <c r="L8249">
        <f t="shared" si="641"/>
        <v>88.892499999999998</v>
      </c>
      <c r="M8249" s="1">
        <v>43784</v>
      </c>
      <c r="N8249">
        <f t="shared" si="642"/>
        <v>2019</v>
      </c>
      <c r="O8249" s="1" t="str">
        <f t="shared" si="643"/>
        <v>November</v>
      </c>
      <c r="P8249" s="1" t="str">
        <f t="shared" si="644"/>
        <v>Friday</v>
      </c>
      <c r="Q8249" s="2">
        <v>0.52387731481481481</v>
      </c>
      <c r="R8249" t="s">
        <v>23</v>
      </c>
      <c r="S8249">
        <v>203.18</v>
      </c>
      <c r="T8249">
        <v>42.86</v>
      </c>
      <c r="U8249">
        <v>152.38999999999999</v>
      </c>
      <c r="V8249">
        <v>6</v>
      </c>
    </row>
    <row r="8250" spans="1:22" x14ac:dyDescent="0.25">
      <c r="A8250" t="s">
        <v>8284</v>
      </c>
      <c r="B8250" t="s">
        <v>25</v>
      </c>
      <c r="C8250" t="s">
        <v>19</v>
      </c>
      <c r="D8250" t="s">
        <v>20</v>
      </c>
      <c r="E8250" t="s">
        <v>31</v>
      </c>
      <c r="F8250" t="s">
        <v>46</v>
      </c>
      <c r="G8250">
        <v>72.069999999999993</v>
      </c>
      <c r="H8250">
        <v>4</v>
      </c>
      <c r="I8250">
        <v>14.414</v>
      </c>
      <c r="J8250" s="7">
        <v>302.69</v>
      </c>
      <c r="K8250">
        <f t="shared" si="640"/>
        <v>168.17999999999998</v>
      </c>
      <c r="L8250">
        <f t="shared" si="641"/>
        <v>75.672499999999999</v>
      </c>
      <c r="M8250" s="1">
        <v>43781</v>
      </c>
      <c r="N8250">
        <f t="shared" si="642"/>
        <v>2019</v>
      </c>
      <c r="O8250" s="1" t="str">
        <f t="shared" si="643"/>
        <v>November</v>
      </c>
      <c r="P8250" s="1" t="str">
        <f t="shared" si="644"/>
        <v>Tuesday</v>
      </c>
      <c r="Q8250" s="2">
        <v>0.12247685185185185</v>
      </c>
      <c r="R8250" t="s">
        <v>23</v>
      </c>
      <c r="S8250">
        <v>172.97</v>
      </c>
      <c r="T8250">
        <v>42.86</v>
      </c>
      <c r="U8250">
        <v>129.72</v>
      </c>
      <c r="V8250">
        <v>7</v>
      </c>
    </row>
    <row r="8251" spans="1:22" x14ac:dyDescent="0.25">
      <c r="A8251" t="s">
        <v>8285</v>
      </c>
      <c r="B8251" t="s">
        <v>42</v>
      </c>
      <c r="C8251" t="s">
        <v>43</v>
      </c>
      <c r="D8251" t="s">
        <v>20</v>
      </c>
      <c r="E8251" t="s">
        <v>31</v>
      </c>
      <c r="F8251" t="s">
        <v>22</v>
      </c>
      <c r="G8251">
        <v>89.98</v>
      </c>
      <c r="H8251">
        <v>2</v>
      </c>
      <c r="I8251">
        <v>8.9979999999999993</v>
      </c>
      <c r="J8251" s="7">
        <v>188.96</v>
      </c>
      <c r="K8251">
        <f t="shared" si="640"/>
        <v>187.31666666666669</v>
      </c>
      <c r="L8251">
        <f t="shared" si="641"/>
        <v>94.48</v>
      </c>
      <c r="M8251" s="1">
        <v>43773</v>
      </c>
      <c r="N8251">
        <f t="shared" si="642"/>
        <v>2019</v>
      </c>
      <c r="O8251" s="1" t="str">
        <f t="shared" si="643"/>
        <v>November</v>
      </c>
      <c r="P8251" s="1" t="str">
        <f t="shared" si="644"/>
        <v>Monday</v>
      </c>
      <c r="Q8251" s="2">
        <v>0.84810185185185183</v>
      </c>
      <c r="R8251" t="s">
        <v>33</v>
      </c>
      <c r="S8251">
        <v>107.98</v>
      </c>
      <c r="T8251">
        <v>42.86</v>
      </c>
      <c r="U8251">
        <v>80.98</v>
      </c>
      <c r="V8251">
        <v>8.4</v>
      </c>
    </row>
    <row r="8252" spans="1:22" x14ac:dyDescent="0.25">
      <c r="A8252" t="s">
        <v>8286</v>
      </c>
      <c r="B8252" t="s">
        <v>42</v>
      </c>
      <c r="C8252" t="s">
        <v>26</v>
      </c>
      <c r="D8252" t="s">
        <v>27</v>
      </c>
      <c r="E8252" t="s">
        <v>31</v>
      </c>
      <c r="F8252" t="s">
        <v>22</v>
      </c>
      <c r="G8252">
        <v>12.28</v>
      </c>
      <c r="H8252">
        <v>1</v>
      </c>
      <c r="I8252">
        <v>0.61399999999999999</v>
      </c>
      <c r="J8252" s="7">
        <v>12.89</v>
      </c>
      <c r="K8252">
        <f t="shared" si="640"/>
        <v>158.53333333333333</v>
      </c>
      <c r="L8252">
        <f t="shared" si="641"/>
        <v>12.89</v>
      </c>
      <c r="M8252" s="1">
        <v>43785</v>
      </c>
      <c r="N8252">
        <f t="shared" si="642"/>
        <v>2019</v>
      </c>
      <c r="O8252" s="1" t="str">
        <f t="shared" si="643"/>
        <v>November</v>
      </c>
      <c r="P8252" s="1" t="str">
        <f t="shared" si="644"/>
        <v>Saturday</v>
      </c>
      <c r="Q8252" s="2">
        <v>0.4853703703703704</v>
      </c>
      <c r="R8252" t="s">
        <v>33</v>
      </c>
      <c r="S8252">
        <v>7.37</v>
      </c>
      <c r="T8252">
        <v>42.82</v>
      </c>
      <c r="U8252">
        <v>5.52</v>
      </c>
      <c r="V8252">
        <v>8.3000000000000007</v>
      </c>
    </row>
    <row r="8253" spans="1:22" x14ac:dyDescent="0.25">
      <c r="A8253" t="s">
        <v>8287</v>
      </c>
      <c r="B8253" t="s">
        <v>25</v>
      </c>
      <c r="C8253" t="s">
        <v>19</v>
      </c>
      <c r="D8253" t="s">
        <v>20</v>
      </c>
      <c r="E8253" t="s">
        <v>31</v>
      </c>
      <c r="F8253" t="s">
        <v>32</v>
      </c>
      <c r="G8253">
        <v>68.59</v>
      </c>
      <c r="H8253">
        <v>5</v>
      </c>
      <c r="I8253">
        <v>17.147500000000001</v>
      </c>
      <c r="J8253" s="7">
        <v>360.1</v>
      </c>
      <c r="K8253">
        <f t="shared" si="640"/>
        <v>183.72000000000003</v>
      </c>
      <c r="L8253">
        <f t="shared" si="641"/>
        <v>72.02000000000001</v>
      </c>
      <c r="M8253" s="1">
        <v>43785</v>
      </c>
      <c r="N8253">
        <f t="shared" si="642"/>
        <v>2019</v>
      </c>
      <c r="O8253" s="1" t="str">
        <f t="shared" si="643"/>
        <v>November</v>
      </c>
      <c r="P8253" s="1" t="str">
        <f t="shared" si="644"/>
        <v>Saturday</v>
      </c>
      <c r="Q8253" s="2">
        <v>0.30950231481481483</v>
      </c>
      <c r="R8253" t="s">
        <v>29</v>
      </c>
      <c r="S8253">
        <v>205.77</v>
      </c>
      <c r="T8253">
        <v>42.86</v>
      </c>
      <c r="U8253">
        <v>154.33000000000001</v>
      </c>
      <c r="V8253">
        <v>6.8</v>
      </c>
    </row>
    <row r="8254" spans="1:22" x14ac:dyDescent="0.25">
      <c r="A8254" t="s">
        <v>8288</v>
      </c>
      <c r="B8254" t="s">
        <v>25</v>
      </c>
      <c r="C8254" t="s">
        <v>26</v>
      </c>
      <c r="D8254" t="s">
        <v>27</v>
      </c>
      <c r="E8254" t="s">
        <v>21</v>
      </c>
      <c r="F8254" t="s">
        <v>36</v>
      </c>
      <c r="G8254">
        <v>97.72</v>
      </c>
      <c r="H8254">
        <v>1</v>
      </c>
      <c r="I8254">
        <v>4.8860000000000001</v>
      </c>
      <c r="J8254" s="7">
        <v>102.61</v>
      </c>
      <c r="K8254">
        <f t="shared" si="640"/>
        <v>223.65333333333334</v>
      </c>
      <c r="L8254">
        <f t="shared" si="641"/>
        <v>102.61</v>
      </c>
      <c r="M8254" s="1">
        <v>43792</v>
      </c>
      <c r="N8254">
        <f t="shared" si="642"/>
        <v>2019</v>
      </c>
      <c r="O8254" s="1" t="str">
        <f t="shared" si="643"/>
        <v>November</v>
      </c>
      <c r="P8254" s="1" t="str">
        <f t="shared" si="644"/>
        <v>Saturday</v>
      </c>
      <c r="Q8254" s="2">
        <v>0.88833333333333331</v>
      </c>
      <c r="R8254" t="s">
        <v>29</v>
      </c>
      <c r="S8254">
        <v>58.63</v>
      </c>
      <c r="T8254">
        <v>42.86</v>
      </c>
      <c r="U8254">
        <v>43.98</v>
      </c>
      <c r="V8254">
        <v>9.8000000000000007</v>
      </c>
    </row>
    <row r="8255" spans="1:22" x14ac:dyDescent="0.25">
      <c r="A8255" t="s">
        <v>8289</v>
      </c>
      <c r="B8255" t="s">
        <v>42</v>
      </c>
      <c r="C8255" t="s">
        <v>19</v>
      </c>
      <c r="D8255" t="s">
        <v>20</v>
      </c>
      <c r="E8255" t="s">
        <v>21</v>
      </c>
      <c r="F8255" t="s">
        <v>44</v>
      </c>
      <c r="G8255">
        <v>9.36</v>
      </c>
      <c r="H8255">
        <v>9</v>
      </c>
      <c r="I8255">
        <v>4.2119999999999997</v>
      </c>
      <c r="J8255" s="7">
        <v>88.45</v>
      </c>
      <c r="K8255">
        <f t="shared" si="640"/>
        <v>397.20333333333338</v>
      </c>
      <c r="L8255">
        <f t="shared" si="641"/>
        <v>9.8277777777777775</v>
      </c>
      <c r="M8255" s="1">
        <v>43795</v>
      </c>
      <c r="N8255">
        <f t="shared" si="642"/>
        <v>2019</v>
      </c>
      <c r="O8255" s="1" t="str">
        <f t="shared" si="643"/>
        <v>November</v>
      </c>
      <c r="P8255" s="1" t="str">
        <f t="shared" si="644"/>
        <v>Tuesday</v>
      </c>
      <c r="Q8255" s="2">
        <v>0.49701388888888887</v>
      </c>
      <c r="R8255" t="s">
        <v>29</v>
      </c>
      <c r="S8255">
        <v>50.54</v>
      </c>
      <c r="T8255">
        <v>42.86</v>
      </c>
      <c r="U8255">
        <v>37.909999999999997</v>
      </c>
      <c r="V8255">
        <v>6.3</v>
      </c>
    </row>
    <row r="8256" spans="1:22" x14ac:dyDescent="0.25">
      <c r="A8256" t="s">
        <v>8290</v>
      </c>
      <c r="B8256" t="s">
        <v>18</v>
      </c>
      <c r="C8256" t="s">
        <v>43</v>
      </c>
      <c r="D8256" t="s">
        <v>20</v>
      </c>
      <c r="E8256" t="s">
        <v>31</v>
      </c>
      <c r="F8256" t="s">
        <v>22</v>
      </c>
      <c r="G8256">
        <v>91.41</v>
      </c>
      <c r="H8256">
        <v>5</v>
      </c>
      <c r="I8256">
        <v>22.852499999999999</v>
      </c>
      <c r="J8256" s="7">
        <v>479.9</v>
      </c>
      <c r="K8256">
        <f t="shared" si="640"/>
        <v>537.20666666666659</v>
      </c>
      <c r="L8256">
        <f t="shared" si="641"/>
        <v>95.97999999999999</v>
      </c>
      <c r="M8256" s="1">
        <v>43792</v>
      </c>
      <c r="N8256">
        <f t="shared" si="642"/>
        <v>2019</v>
      </c>
      <c r="O8256" s="1" t="str">
        <f t="shared" si="643"/>
        <v>November</v>
      </c>
      <c r="P8256" s="1" t="str">
        <f t="shared" si="644"/>
        <v>Saturday</v>
      </c>
      <c r="Q8256" s="2">
        <v>0.40003472222222225</v>
      </c>
      <c r="R8256" t="s">
        <v>23</v>
      </c>
      <c r="S8256">
        <v>274.23</v>
      </c>
      <c r="T8256">
        <v>42.86</v>
      </c>
      <c r="U8256">
        <v>205.67</v>
      </c>
      <c r="V8256">
        <v>6.4</v>
      </c>
    </row>
    <row r="8257" spans="1:22" x14ac:dyDescent="0.25">
      <c r="A8257" t="s">
        <v>8291</v>
      </c>
      <c r="B8257" t="s">
        <v>18</v>
      </c>
      <c r="C8257" t="s">
        <v>19</v>
      </c>
      <c r="D8257" t="s">
        <v>20</v>
      </c>
      <c r="E8257" t="s">
        <v>31</v>
      </c>
      <c r="F8257" t="s">
        <v>44</v>
      </c>
      <c r="G8257">
        <v>98.93</v>
      </c>
      <c r="H8257">
        <v>6</v>
      </c>
      <c r="I8257">
        <v>29.678999999999998</v>
      </c>
      <c r="J8257" s="7">
        <v>623.26</v>
      </c>
      <c r="K8257">
        <f t="shared" si="640"/>
        <v>579.06000000000006</v>
      </c>
      <c r="L8257">
        <f t="shared" si="641"/>
        <v>103.87666666666667</v>
      </c>
      <c r="M8257" s="1">
        <v>43780</v>
      </c>
      <c r="N8257">
        <f t="shared" si="642"/>
        <v>2019</v>
      </c>
      <c r="O8257" s="1" t="str">
        <f t="shared" si="643"/>
        <v>November</v>
      </c>
      <c r="P8257" s="1" t="str">
        <f t="shared" si="644"/>
        <v>Monday</v>
      </c>
      <c r="Q8257" s="2">
        <v>0.32415509259259262</v>
      </c>
      <c r="R8257" t="s">
        <v>33</v>
      </c>
      <c r="S8257">
        <v>356.15</v>
      </c>
      <c r="T8257">
        <v>42.86</v>
      </c>
      <c r="U8257">
        <v>267.11</v>
      </c>
      <c r="V8257">
        <v>6.7</v>
      </c>
    </row>
    <row r="8258" spans="1:22" x14ac:dyDescent="0.25">
      <c r="A8258" t="s">
        <v>8292</v>
      </c>
      <c r="B8258" t="s">
        <v>25</v>
      </c>
      <c r="C8258" t="s">
        <v>19</v>
      </c>
      <c r="D8258" t="s">
        <v>20</v>
      </c>
      <c r="E8258" t="s">
        <v>31</v>
      </c>
      <c r="F8258" t="s">
        <v>28</v>
      </c>
      <c r="G8258">
        <v>96.85</v>
      </c>
      <c r="H8258">
        <v>5</v>
      </c>
      <c r="I8258">
        <v>24.212499999999999</v>
      </c>
      <c r="J8258" s="7">
        <v>508.46</v>
      </c>
      <c r="K8258">
        <f t="shared" ref="K8258:K8321" si="645">AVERAGE(J8258:J8260)</f>
        <v>436.32333333333332</v>
      </c>
      <c r="L8258">
        <f t="shared" ref="L8258:L8321" si="646" xml:space="preserve"> J8258 / H8258</f>
        <v>101.69199999999999</v>
      </c>
      <c r="M8258" s="1">
        <v>43778</v>
      </c>
      <c r="N8258">
        <f t="shared" ref="N8258:N8321" si="647">YEAR(M8258)</f>
        <v>2019</v>
      </c>
      <c r="O8258" s="1" t="str">
        <f t="shared" ref="O8258:O8321" si="648">TEXT(M8258,"mmmm")</f>
        <v>November</v>
      </c>
      <c r="P8258" s="1" t="str">
        <f t="shared" ref="P8258:P8321" si="649">TEXT(M8258,"dddd")</f>
        <v>Saturday</v>
      </c>
      <c r="Q8258" s="2">
        <v>2.7986111111111111E-2</v>
      </c>
      <c r="R8258" t="s">
        <v>33</v>
      </c>
      <c r="S8258">
        <v>290.55</v>
      </c>
      <c r="T8258">
        <v>42.86</v>
      </c>
      <c r="U8258">
        <v>217.91</v>
      </c>
      <c r="V8258">
        <v>9.6</v>
      </c>
    </row>
    <row r="8259" spans="1:22" x14ac:dyDescent="0.25">
      <c r="A8259" t="s">
        <v>8293</v>
      </c>
      <c r="B8259" t="s">
        <v>42</v>
      </c>
      <c r="C8259" t="s">
        <v>43</v>
      </c>
      <c r="D8259" t="s">
        <v>20</v>
      </c>
      <c r="E8259" t="s">
        <v>31</v>
      </c>
      <c r="F8259" t="s">
        <v>22</v>
      </c>
      <c r="G8259">
        <v>64.069999999999993</v>
      </c>
      <c r="H8259">
        <v>9</v>
      </c>
      <c r="I8259">
        <v>28.831499999999998</v>
      </c>
      <c r="J8259" s="7">
        <v>605.46</v>
      </c>
      <c r="K8259">
        <f t="shared" si="645"/>
        <v>362.77333333333331</v>
      </c>
      <c r="L8259">
        <f t="shared" si="646"/>
        <v>67.273333333333341</v>
      </c>
      <c r="M8259" s="1">
        <v>43782</v>
      </c>
      <c r="N8259">
        <f t="shared" si="647"/>
        <v>2019</v>
      </c>
      <c r="O8259" s="1" t="str">
        <f t="shared" si="648"/>
        <v>November</v>
      </c>
      <c r="P8259" s="1" t="str">
        <f t="shared" si="649"/>
        <v>Wednesday</v>
      </c>
      <c r="Q8259" s="2">
        <v>0.33277777777777778</v>
      </c>
      <c r="R8259" t="s">
        <v>29</v>
      </c>
      <c r="S8259">
        <v>345.98</v>
      </c>
      <c r="T8259">
        <v>42.86</v>
      </c>
      <c r="U8259">
        <v>259.48</v>
      </c>
      <c r="V8259">
        <v>6.5</v>
      </c>
    </row>
    <row r="8260" spans="1:22" x14ac:dyDescent="0.25">
      <c r="A8260" t="s">
        <v>8294</v>
      </c>
      <c r="B8260" t="s">
        <v>18</v>
      </c>
      <c r="C8260" t="s">
        <v>19</v>
      </c>
      <c r="D8260" t="s">
        <v>27</v>
      </c>
      <c r="E8260" t="s">
        <v>31</v>
      </c>
      <c r="F8260" t="s">
        <v>22</v>
      </c>
      <c r="G8260">
        <v>46.44</v>
      </c>
      <c r="H8260">
        <v>4</v>
      </c>
      <c r="I8260">
        <v>9.2880000000000003</v>
      </c>
      <c r="J8260" s="7">
        <v>195.05</v>
      </c>
      <c r="K8260">
        <f t="shared" si="645"/>
        <v>235.16666666666666</v>
      </c>
      <c r="L8260">
        <f t="shared" si="646"/>
        <v>48.762500000000003</v>
      </c>
      <c r="M8260" s="1">
        <v>43778</v>
      </c>
      <c r="N8260">
        <f t="shared" si="647"/>
        <v>2019</v>
      </c>
      <c r="O8260" s="1" t="str">
        <f t="shared" si="648"/>
        <v>November</v>
      </c>
      <c r="P8260" s="1" t="str">
        <f t="shared" si="649"/>
        <v>Saturday</v>
      </c>
      <c r="Q8260" s="2">
        <v>0.2091550925925926</v>
      </c>
      <c r="R8260" t="s">
        <v>33</v>
      </c>
      <c r="S8260">
        <v>111.46</v>
      </c>
      <c r="T8260">
        <v>42.86</v>
      </c>
      <c r="U8260">
        <v>83.59</v>
      </c>
      <c r="V8260">
        <v>9.1</v>
      </c>
    </row>
    <row r="8261" spans="1:22" x14ac:dyDescent="0.25">
      <c r="A8261" t="s">
        <v>8295</v>
      </c>
      <c r="B8261" t="s">
        <v>18</v>
      </c>
      <c r="C8261" t="s">
        <v>26</v>
      </c>
      <c r="D8261" t="s">
        <v>27</v>
      </c>
      <c r="E8261" t="s">
        <v>31</v>
      </c>
      <c r="F8261" t="s">
        <v>36</v>
      </c>
      <c r="G8261">
        <v>54.82</v>
      </c>
      <c r="H8261">
        <v>5</v>
      </c>
      <c r="I8261">
        <v>13.705</v>
      </c>
      <c r="J8261" s="7">
        <v>287.81</v>
      </c>
      <c r="K8261">
        <f t="shared" si="645"/>
        <v>271.58</v>
      </c>
      <c r="L8261">
        <f t="shared" si="646"/>
        <v>57.561999999999998</v>
      </c>
      <c r="M8261" s="1">
        <v>43796</v>
      </c>
      <c r="N8261">
        <f t="shared" si="647"/>
        <v>2019</v>
      </c>
      <c r="O8261" s="1" t="str">
        <f t="shared" si="648"/>
        <v>November</v>
      </c>
      <c r="P8261" s="1" t="str">
        <f t="shared" si="649"/>
        <v>Wednesday</v>
      </c>
      <c r="Q8261" s="2">
        <v>0.299375</v>
      </c>
      <c r="R8261" t="s">
        <v>29</v>
      </c>
      <c r="S8261">
        <v>164.46</v>
      </c>
      <c r="T8261">
        <v>42.86</v>
      </c>
      <c r="U8261">
        <v>123.35</v>
      </c>
      <c r="V8261">
        <v>9.4</v>
      </c>
    </row>
    <row r="8262" spans="1:22" x14ac:dyDescent="0.25">
      <c r="A8262" t="s">
        <v>8296</v>
      </c>
      <c r="B8262" t="s">
        <v>25</v>
      </c>
      <c r="C8262" t="s">
        <v>26</v>
      </c>
      <c r="D8262" t="s">
        <v>27</v>
      </c>
      <c r="E8262" t="s">
        <v>21</v>
      </c>
      <c r="F8262" t="s">
        <v>22</v>
      </c>
      <c r="G8262">
        <v>53.01</v>
      </c>
      <c r="H8262">
        <v>4</v>
      </c>
      <c r="I8262">
        <v>10.602</v>
      </c>
      <c r="J8262" s="7">
        <v>222.64</v>
      </c>
      <c r="K8262">
        <f t="shared" si="645"/>
        <v>191.15666666666667</v>
      </c>
      <c r="L8262">
        <f t="shared" si="646"/>
        <v>55.66</v>
      </c>
      <c r="M8262" s="1">
        <v>43771</v>
      </c>
      <c r="N8262">
        <f t="shared" si="647"/>
        <v>2019</v>
      </c>
      <c r="O8262" s="1" t="str">
        <f t="shared" si="648"/>
        <v>November</v>
      </c>
      <c r="P8262" s="1" t="str">
        <f t="shared" si="649"/>
        <v>Saturday</v>
      </c>
      <c r="Q8262" s="2">
        <v>0.11688657407407407</v>
      </c>
      <c r="R8262" t="s">
        <v>23</v>
      </c>
      <c r="S8262">
        <v>127.22</v>
      </c>
      <c r="T8262">
        <v>42.86</v>
      </c>
      <c r="U8262">
        <v>95.42</v>
      </c>
      <c r="V8262">
        <v>9.4</v>
      </c>
    </row>
    <row r="8263" spans="1:22" x14ac:dyDescent="0.25">
      <c r="A8263" t="s">
        <v>8297</v>
      </c>
      <c r="B8263" t="s">
        <v>25</v>
      </c>
      <c r="C8263" t="s">
        <v>19</v>
      </c>
      <c r="D8263" t="s">
        <v>20</v>
      </c>
      <c r="E8263" t="s">
        <v>31</v>
      </c>
      <c r="F8263" t="s">
        <v>28</v>
      </c>
      <c r="G8263">
        <v>48.3</v>
      </c>
      <c r="H8263">
        <v>6</v>
      </c>
      <c r="I8263">
        <v>14.49</v>
      </c>
      <c r="J8263" s="7">
        <v>304.29000000000002</v>
      </c>
      <c r="K8263">
        <f t="shared" si="645"/>
        <v>190.24333333333334</v>
      </c>
      <c r="L8263">
        <f t="shared" si="646"/>
        <v>50.715000000000003</v>
      </c>
      <c r="M8263" s="1">
        <v>43785</v>
      </c>
      <c r="N8263">
        <f t="shared" si="647"/>
        <v>2019</v>
      </c>
      <c r="O8263" s="1" t="str">
        <f t="shared" si="648"/>
        <v>November</v>
      </c>
      <c r="P8263" s="1" t="str">
        <f t="shared" si="649"/>
        <v>Saturday</v>
      </c>
      <c r="Q8263" s="2">
        <v>0.69489583333333338</v>
      </c>
      <c r="R8263" t="s">
        <v>33</v>
      </c>
      <c r="S8263">
        <v>173.88</v>
      </c>
      <c r="T8263">
        <v>42.86</v>
      </c>
      <c r="U8263">
        <v>130.41</v>
      </c>
      <c r="V8263">
        <v>8.1999999999999993</v>
      </c>
    </row>
    <row r="8264" spans="1:22" x14ac:dyDescent="0.25">
      <c r="A8264" t="s">
        <v>8298</v>
      </c>
      <c r="B8264" t="s">
        <v>25</v>
      </c>
      <c r="C8264" t="s">
        <v>26</v>
      </c>
      <c r="D8264" t="s">
        <v>20</v>
      </c>
      <c r="E8264" t="s">
        <v>31</v>
      </c>
      <c r="F8264" t="s">
        <v>28</v>
      </c>
      <c r="G8264">
        <v>22.16</v>
      </c>
      <c r="H8264">
        <v>2</v>
      </c>
      <c r="I8264">
        <v>2.2160000000000002</v>
      </c>
      <c r="J8264" s="7">
        <v>46.54</v>
      </c>
      <c r="K8264">
        <f t="shared" si="645"/>
        <v>138.35999999999999</v>
      </c>
      <c r="L8264">
        <f t="shared" si="646"/>
        <v>23.27</v>
      </c>
      <c r="M8264" s="1">
        <v>43789</v>
      </c>
      <c r="N8264">
        <f t="shared" si="647"/>
        <v>2019</v>
      </c>
      <c r="O8264" s="1" t="str">
        <f t="shared" si="648"/>
        <v>November</v>
      </c>
      <c r="P8264" s="1" t="str">
        <f t="shared" si="649"/>
        <v>Wednesday</v>
      </c>
      <c r="Q8264" s="2">
        <v>0.14608796296296298</v>
      </c>
      <c r="R8264" t="s">
        <v>29</v>
      </c>
      <c r="S8264">
        <v>26.59</v>
      </c>
      <c r="T8264">
        <v>42.87</v>
      </c>
      <c r="U8264">
        <v>19.95</v>
      </c>
      <c r="V8264">
        <v>8.9</v>
      </c>
    </row>
    <row r="8265" spans="1:22" x14ac:dyDescent="0.25">
      <c r="A8265" t="s">
        <v>8299</v>
      </c>
      <c r="B8265" t="s">
        <v>18</v>
      </c>
      <c r="C8265" t="s">
        <v>43</v>
      </c>
      <c r="D8265" t="s">
        <v>20</v>
      </c>
      <c r="E8265" t="s">
        <v>21</v>
      </c>
      <c r="F8265" t="s">
        <v>22</v>
      </c>
      <c r="G8265">
        <v>69.81</v>
      </c>
      <c r="H8265">
        <v>3</v>
      </c>
      <c r="I8265">
        <v>10.471500000000001</v>
      </c>
      <c r="J8265" s="7">
        <v>219.9</v>
      </c>
      <c r="K8265">
        <f t="shared" si="645"/>
        <v>170.09</v>
      </c>
      <c r="L8265">
        <f t="shared" si="646"/>
        <v>73.3</v>
      </c>
      <c r="M8265" s="1">
        <v>43784</v>
      </c>
      <c r="N8265">
        <f t="shared" si="647"/>
        <v>2019</v>
      </c>
      <c r="O8265" s="1" t="str">
        <f t="shared" si="648"/>
        <v>November</v>
      </c>
      <c r="P8265" s="1" t="str">
        <f t="shared" si="649"/>
        <v>Friday</v>
      </c>
      <c r="Q8265" s="2">
        <v>0.17167824074074073</v>
      </c>
      <c r="R8265" t="s">
        <v>23</v>
      </c>
      <c r="S8265">
        <v>125.66</v>
      </c>
      <c r="T8265">
        <v>42.86</v>
      </c>
      <c r="U8265">
        <v>94.24</v>
      </c>
      <c r="V8265">
        <v>7</v>
      </c>
    </row>
    <row r="8266" spans="1:22" x14ac:dyDescent="0.25">
      <c r="A8266" t="s">
        <v>8300</v>
      </c>
      <c r="B8266" t="s">
        <v>25</v>
      </c>
      <c r="C8266" t="s">
        <v>43</v>
      </c>
      <c r="D8266" t="s">
        <v>20</v>
      </c>
      <c r="E8266" t="s">
        <v>31</v>
      </c>
      <c r="F8266" t="s">
        <v>28</v>
      </c>
      <c r="G8266">
        <v>70.78</v>
      </c>
      <c r="H8266">
        <v>2</v>
      </c>
      <c r="I8266">
        <v>7.0780000000000003</v>
      </c>
      <c r="J8266" s="7">
        <v>148.63999999999999</v>
      </c>
      <c r="K8266">
        <f t="shared" si="645"/>
        <v>148.87</v>
      </c>
      <c r="L8266">
        <f t="shared" si="646"/>
        <v>74.319999999999993</v>
      </c>
      <c r="M8266" s="1">
        <v>43796</v>
      </c>
      <c r="N8266">
        <f t="shared" si="647"/>
        <v>2019</v>
      </c>
      <c r="O8266" s="1" t="str">
        <f t="shared" si="648"/>
        <v>November</v>
      </c>
      <c r="P8266" s="1" t="str">
        <f t="shared" si="649"/>
        <v>Wednesday</v>
      </c>
      <c r="Q8266" s="2">
        <v>0.24456018518518519</v>
      </c>
      <c r="R8266" t="s">
        <v>23</v>
      </c>
      <c r="S8266">
        <v>84.94</v>
      </c>
      <c r="T8266">
        <v>42.86</v>
      </c>
      <c r="U8266">
        <v>63.7</v>
      </c>
      <c r="V8266">
        <v>6.6</v>
      </c>
    </row>
    <row r="8267" spans="1:22" x14ac:dyDescent="0.25">
      <c r="A8267" t="s">
        <v>8301</v>
      </c>
      <c r="B8267" t="s">
        <v>25</v>
      </c>
      <c r="C8267" t="s">
        <v>43</v>
      </c>
      <c r="D8267" t="s">
        <v>27</v>
      </c>
      <c r="E8267" t="s">
        <v>31</v>
      </c>
      <c r="F8267" t="s">
        <v>32</v>
      </c>
      <c r="G8267">
        <v>67.489999999999995</v>
      </c>
      <c r="H8267">
        <v>2</v>
      </c>
      <c r="I8267">
        <v>6.7489999999999997</v>
      </c>
      <c r="J8267" s="7">
        <v>141.72999999999999</v>
      </c>
      <c r="K8267">
        <f t="shared" si="645"/>
        <v>156.04333333333332</v>
      </c>
      <c r="L8267">
        <f t="shared" si="646"/>
        <v>70.864999999999995</v>
      </c>
      <c r="M8267" s="1">
        <v>43778</v>
      </c>
      <c r="N8267">
        <f t="shared" si="647"/>
        <v>2019</v>
      </c>
      <c r="O8267" s="1" t="str">
        <f t="shared" si="648"/>
        <v>November</v>
      </c>
      <c r="P8267" s="1" t="str">
        <f t="shared" si="649"/>
        <v>Saturday</v>
      </c>
      <c r="Q8267" s="2">
        <v>0.38296296296296295</v>
      </c>
      <c r="R8267" t="s">
        <v>29</v>
      </c>
      <c r="S8267">
        <v>80.989999999999995</v>
      </c>
      <c r="T8267">
        <v>42.86</v>
      </c>
      <c r="U8267">
        <v>60.74</v>
      </c>
      <c r="V8267">
        <v>9.3000000000000007</v>
      </c>
    </row>
    <row r="8268" spans="1:22" x14ac:dyDescent="0.25">
      <c r="A8268" t="s">
        <v>8302</v>
      </c>
      <c r="B8268" t="s">
        <v>18</v>
      </c>
      <c r="C8268" t="s">
        <v>26</v>
      </c>
      <c r="D8268" t="s">
        <v>20</v>
      </c>
      <c r="E8268" t="s">
        <v>31</v>
      </c>
      <c r="F8268" t="s">
        <v>32</v>
      </c>
      <c r="G8268">
        <v>37.200000000000003</v>
      </c>
      <c r="H8268">
        <v>4</v>
      </c>
      <c r="I8268">
        <v>7.44</v>
      </c>
      <c r="J8268" s="7">
        <v>156.24</v>
      </c>
      <c r="K8268">
        <f t="shared" si="645"/>
        <v>234.76666666666665</v>
      </c>
      <c r="L8268">
        <f t="shared" si="646"/>
        <v>39.06</v>
      </c>
      <c r="M8268" s="1">
        <v>43777</v>
      </c>
      <c r="N8268">
        <f t="shared" si="647"/>
        <v>2019</v>
      </c>
      <c r="O8268" s="1" t="str">
        <f t="shared" si="648"/>
        <v>November</v>
      </c>
      <c r="P8268" s="1" t="str">
        <f t="shared" si="649"/>
        <v>Friday</v>
      </c>
      <c r="Q8268" s="2">
        <v>0.53096064814814814</v>
      </c>
      <c r="R8268" t="s">
        <v>23</v>
      </c>
      <c r="S8268">
        <v>89.28</v>
      </c>
      <c r="T8268">
        <v>42.86</v>
      </c>
      <c r="U8268">
        <v>66.959999999999994</v>
      </c>
      <c r="V8268">
        <v>9</v>
      </c>
    </row>
    <row r="8269" spans="1:22" x14ac:dyDescent="0.25">
      <c r="A8269" t="s">
        <v>8303</v>
      </c>
      <c r="B8269" t="s">
        <v>18</v>
      </c>
      <c r="C8269" t="s">
        <v>19</v>
      </c>
      <c r="D8269" t="s">
        <v>20</v>
      </c>
      <c r="E8269" t="s">
        <v>21</v>
      </c>
      <c r="F8269" t="s">
        <v>28</v>
      </c>
      <c r="G8269">
        <v>27.01</v>
      </c>
      <c r="H8269">
        <v>6</v>
      </c>
      <c r="I8269">
        <v>8.1029999999999998</v>
      </c>
      <c r="J8269" s="7">
        <v>170.16</v>
      </c>
      <c r="K8269">
        <f t="shared" si="645"/>
        <v>189.85333333333332</v>
      </c>
      <c r="L8269">
        <f t="shared" si="646"/>
        <v>28.36</v>
      </c>
      <c r="M8269" s="1">
        <v>43796</v>
      </c>
      <c r="N8269">
        <f t="shared" si="647"/>
        <v>2019</v>
      </c>
      <c r="O8269" s="1" t="str">
        <f t="shared" si="648"/>
        <v>November</v>
      </c>
      <c r="P8269" s="1" t="str">
        <f t="shared" si="649"/>
        <v>Wednesday</v>
      </c>
      <c r="Q8269" s="2">
        <v>0.35635416666666669</v>
      </c>
      <c r="R8269" t="s">
        <v>23</v>
      </c>
      <c r="S8269">
        <v>97.24</v>
      </c>
      <c r="T8269">
        <v>42.85</v>
      </c>
      <c r="U8269">
        <v>72.92</v>
      </c>
      <c r="V8269">
        <v>9.1999999999999993</v>
      </c>
    </row>
    <row r="8270" spans="1:22" x14ac:dyDescent="0.25">
      <c r="A8270" t="s">
        <v>8304</v>
      </c>
      <c r="B8270" t="s">
        <v>18</v>
      </c>
      <c r="C8270" t="s">
        <v>43</v>
      </c>
      <c r="D8270" t="s">
        <v>27</v>
      </c>
      <c r="E8270" t="s">
        <v>31</v>
      </c>
      <c r="F8270" t="s">
        <v>22</v>
      </c>
      <c r="G8270">
        <v>35.99</v>
      </c>
      <c r="H8270">
        <v>10</v>
      </c>
      <c r="I8270">
        <v>17.995000000000001</v>
      </c>
      <c r="J8270" s="7">
        <v>377.9</v>
      </c>
      <c r="K8270">
        <f t="shared" si="645"/>
        <v>163.82</v>
      </c>
      <c r="L8270">
        <f t="shared" si="646"/>
        <v>37.79</v>
      </c>
      <c r="M8270" s="1">
        <v>43776</v>
      </c>
      <c r="N8270">
        <f t="shared" si="647"/>
        <v>2019</v>
      </c>
      <c r="O8270" s="1" t="str">
        <f t="shared" si="648"/>
        <v>November</v>
      </c>
      <c r="P8270" s="1" t="str">
        <f t="shared" si="649"/>
        <v>Thursday</v>
      </c>
      <c r="Q8270" s="2">
        <v>0.89671296296296299</v>
      </c>
      <c r="R8270" t="s">
        <v>23</v>
      </c>
      <c r="S8270">
        <v>215.94</v>
      </c>
      <c r="T8270">
        <v>42.86</v>
      </c>
      <c r="U8270">
        <v>161.96</v>
      </c>
      <c r="V8270">
        <v>6.3</v>
      </c>
    </row>
    <row r="8271" spans="1:22" x14ac:dyDescent="0.25">
      <c r="A8271" t="s">
        <v>8305</v>
      </c>
      <c r="B8271" t="s">
        <v>42</v>
      </c>
      <c r="C8271" t="s">
        <v>19</v>
      </c>
      <c r="D8271" t="s">
        <v>27</v>
      </c>
      <c r="E8271" t="s">
        <v>21</v>
      </c>
      <c r="F8271" t="s">
        <v>22</v>
      </c>
      <c r="G8271">
        <v>10.24</v>
      </c>
      <c r="H8271">
        <v>2</v>
      </c>
      <c r="I8271">
        <v>1.024</v>
      </c>
      <c r="J8271" s="7">
        <v>21.5</v>
      </c>
      <c r="K8271">
        <f t="shared" si="645"/>
        <v>231.16666666666666</v>
      </c>
      <c r="L8271">
        <f t="shared" si="646"/>
        <v>10.75</v>
      </c>
      <c r="M8271" s="1">
        <v>43780</v>
      </c>
      <c r="N8271">
        <f t="shared" si="647"/>
        <v>2019</v>
      </c>
      <c r="O8271" s="1" t="str">
        <f t="shared" si="648"/>
        <v>November</v>
      </c>
      <c r="P8271" s="1" t="str">
        <f t="shared" si="649"/>
        <v>Monday</v>
      </c>
      <c r="Q8271" s="2">
        <v>0.52400462962962968</v>
      </c>
      <c r="R8271" t="s">
        <v>33</v>
      </c>
      <c r="S8271">
        <v>12.29</v>
      </c>
      <c r="T8271">
        <v>42.84</v>
      </c>
      <c r="U8271">
        <v>9.2100000000000009</v>
      </c>
      <c r="V8271">
        <v>10</v>
      </c>
    </row>
    <row r="8272" spans="1:22" x14ac:dyDescent="0.25">
      <c r="A8272" t="s">
        <v>8306</v>
      </c>
      <c r="B8272" t="s">
        <v>42</v>
      </c>
      <c r="C8272" t="s">
        <v>26</v>
      </c>
      <c r="D8272" t="s">
        <v>27</v>
      </c>
      <c r="E8272" t="s">
        <v>21</v>
      </c>
      <c r="F8272" t="s">
        <v>28</v>
      </c>
      <c r="G8272">
        <v>87.68</v>
      </c>
      <c r="H8272">
        <v>1</v>
      </c>
      <c r="I8272">
        <v>4.3840000000000003</v>
      </c>
      <c r="J8272" s="7">
        <v>92.06</v>
      </c>
      <c r="K8272">
        <f t="shared" si="645"/>
        <v>293.96333333333331</v>
      </c>
      <c r="L8272">
        <f t="shared" si="646"/>
        <v>92.06</v>
      </c>
      <c r="M8272" s="1">
        <v>43785</v>
      </c>
      <c r="N8272">
        <f t="shared" si="647"/>
        <v>2019</v>
      </c>
      <c r="O8272" s="1" t="str">
        <f t="shared" si="648"/>
        <v>November</v>
      </c>
      <c r="P8272" s="1" t="str">
        <f t="shared" si="649"/>
        <v>Saturday</v>
      </c>
      <c r="Q8272" s="2">
        <v>0.61871527777777779</v>
      </c>
      <c r="R8272" t="s">
        <v>33</v>
      </c>
      <c r="S8272">
        <v>52.61</v>
      </c>
      <c r="T8272">
        <v>42.85</v>
      </c>
      <c r="U8272">
        <v>39.450000000000003</v>
      </c>
      <c r="V8272">
        <v>6.4</v>
      </c>
    </row>
    <row r="8273" spans="1:22" x14ac:dyDescent="0.25">
      <c r="A8273" t="s">
        <v>8307</v>
      </c>
      <c r="B8273" t="s">
        <v>25</v>
      </c>
      <c r="C8273" t="s">
        <v>19</v>
      </c>
      <c r="D8273" t="s">
        <v>20</v>
      </c>
      <c r="E8273" t="s">
        <v>31</v>
      </c>
      <c r="F8273" t="s">
        <v>28</v>
      </c>
      <c r="G8273">
        <v>69.040000000000006</v>
      </c>
      <c r="H8273">
        <v>8</v>
      </c>
      <c r="I8273">
        <v>27.616</v>
      </c>
      <c r="J8273" s="7">
        <v>579.94000000000005</v>
      </c>
      <c r="K8273">
        <f t="shared" si="645"/>
        <v>285.58</v>
      </c>
      <c r="L8273">
        <f t="shared" si="646"/>
        <v>72.492500000000007</v>
      </c>
      <c r="M8273" s="1">
        <v>43770</v>
      </c>
      <c r="N8273">
        <f t="shared" si="647"/>
        <v>2019</v>
      </c>
      <c r="O8273" s="1" t="str">
        <f t="shared" si="648"/>
        <v>November</v>
      </c>
      <c r="P8273" s="1" t="str">
        <f t="shared" si="649"/>
        <v>Friday</v>
      </c>
      <c r="Q8273" s="2">
        <v>0.94130787037037034</v>
      </c>
      <c r="R8273" t="s">
        <v>23</v>
      </c>
      <c r="S8273">
        <v>331.39</v>
      </c>
      <c r="T8273">
        <v>42.86</v>
      </c>
      <c r="U8273">
        <v>248.55</v>
      </c>
      <c r="V8273">
        <v>8</v>
      </c>
    </row>
    <row r="8274" spans="1:22" x14ac:dyDescent="0.25">
      <c r="A8274" t="s">
        <v>8308</v>
      </c>
      <c r="B8274" t="s">
        <v>18</v>
      </c>
      <c r="C8274" t="s">
        <v>43</v>
      </c>
      <c r="D8274" t="s">
        <v>27</v>
      </c>
      <c r="E8274" t="s">
        <v>31</v>
      </c>
      <c r="F8274" t="s">
        <v>32</v>
      </c>
      <c r="G8274">
        <v>19.989999999999998</v>
      </c>
      <c r="H8274">
        <v>10</v>
      </c>
      <c r="I8274">
        <v>9.9949999999999992</v>
      </c>
      <c r="J8274" s="7">
        <v>209.89</v>
      </c>
      <c r="K8274">
        <f t="shared" si="645"/>
        <v>149.74999999999997</v>
      </c>
      <c r="L8274">
        <f t="shared" si="646"/>
        <v>20.988999999999997</v>
      </c>
      <c r="M8274" s="1">
        <v>43778</v>
      </c>
      <c r="N8274">
        <f t="shared" si="647"/>
        <v>2019</v>
      </c>
      <c r="O8274" s="1" t="str">
        <f t="shared" si="648"/>
        <v>November</v>
      </c>
      <c r="P8274" s="1" t="str">
        <f t="shared" si="649"/>
        <v>Saturday</v>
      </c>
      <c r="Q8274" s="2">
        <v>0.47182870370370372</v>
      </c>
      <c r="R8274" t="s">
        <v>29</v>
      </c>
      <c r="S8274">
        <v>119.94</v>
      </c>
      <c r="T8274">
        <v>42.86</v>
      </c>
      <c r="U8274">
        <v>89.95</v>
      </c>
      <c r="V8274">
        <v>7.6</v>
      </c>
    </row>
    <row r="8275" spans="1:22" x14ac:dyDescent="0.25">
      <c r="A8275" t="s">
        <v>8309</v>
      </c>
      <c r="B8275" t="s">
        <v>18</v>
      </c>
      <c r="C8275" t="s">
        <v>19</v>
      </c>
      <c r="D8275" t="s">
        <v>20</v>
      </c>
      <c r="E8275" t="s">
        <v>31</v>
      </c>
      <c r="F8275" t="s">
        <v>44</v>
      </c>
      <c r="G8275">
        <v>15.93</v>
      </c>
      <c r="H8275">
        <v>4</v>
      </c>
      <c r="I8275">
        <v>3.1859999999999999</v>
      </c>
      <c r="J8275" s="7">
        <v>66.91</v>
      </c>
      <c r="K8275">
        <f t="shared" si="645"/>
        <v>116.13666666666666</v>
      </c>
      <c r="L8275">
        <f t="shared" si="646"/>
        <v>16.727499999999999</v>
      </c>
      <c r="M8275" s="1">
        <v>43779</v>
      </c>
      <c r="N8275">
        <f t="shared" si="647"/>
        <v>2019</v>
      </c>
      <c r="O8275" s="1" t="str">
        <f t="shared" si="648"/>
        <v>November</v>
      </c>
      <c r="P8275" s="1" t="str">
        <f t="shared" si="649"/>
        <v>Sunday</v>
      </c>
      <c r="Q8275" s="2">
        <v>0.5821412037037037</v>
      </c>
      <c r="R8275" t="s">
        <v>23</v>
      </c>
      <c r="S8275">
        <v>38.229999999999997</v>
      </c>
      <c r="T8275">
        <v>42.86</v>
      </c>
      <c r="U8275">
        <v>28.68</v>
      </c>
      <c r="V8275">
        <v>6.9</v>
      </c>
    </row>
    <row r="8276" spans="1:22" x14ac:dyDescent="0.25">
      <c r="A8276" t="s">
        <v>8310</v>
      </c>
      <c r="B8276" t="s">
        <v>42</v>
      </c>
      <c r="C8276" t="s">
        <v>19</v>
      </c>
      <c r="D8276" t="s">
        <v>20</v>
      </c>
      <c r="E8276" t="s">
        <v>21</v>
      </c>
      <c r="F8276" t="s">
        <v>28</v>
      </c>
      <c r="G8276">
        <v>41.06</v>
      </c>
      <c r="H8276">
        <v>4</v>
      </c>
      <c r="I8276">
        <v>8.2119999999999997</v>
      </c>
      <c r="J8276" s="7">
        <v>172.45</v>
      </c>
      <c r="K8276">
        <f t="shared" si="645"/>
        <v>107.04</v>
      </c>
      <c r="L8276">
        <f t="shared" si="646"/>
        <v>43.112499999999997</v>
      </c>
      <c r="M8276" s="1">
        <v>43785</v>
      </c>
      <c r="N8276">
        <f t="shared" si="647"/>
        <v>2019</v>
      </c>
      <c r="O8276" s="1" t="str">
        <f t="shared" si="648"/>
        <v>November</v>
      </c>
      <c r="P8276" s="1" t="str">
        <f t="shared" si="649"/>
        <v>Saturday</v>
      </c>
      <c r="Q8276" s="2">
        <v>0.18721064814814814</v>
      </c>
      <c r="R8276" t="s">
        <v>23</v>
      </c>
      <c r="S8276">
        <v>98.54</v>
      </c>
      <c r="T8276">
        <v>42.86</v>
      </c>
      <c r="U8276">
        <v>73.91</v>
      </c>
      <c r="V8276">
        <v>6.1</v>
      </c>
    </row>
    <row r="8277" spans="1:22" x14ac:dyDescent="0.25">
      <c r="A8277" t="s">
        <v>8311</v>
      </c>
      <c r="B8277" t="s">
        <v>18</v>
      </c>
      <c r="C8277" t="s">
        <v>19</v>
      </c>
      <c r="D8277" t="s">
        <v>27</v>
      </c>
      <c r="E8277" t="s">
        <v>31</v>
      </c>
      <c r="F8277" t="s">
        <v>32</v>
      </c>
      <c r="G8277">
        <v>34.619999999999997</v>
      </c>
      <c r="H8277">
        <v>3</v>
      </c>
      <c r="I8277">
        <v>5.1929999999999996</v>
      </c>
      <c r="J8277" s="7">
        <v>109.05</v>
      </c>
      <c r="K8277">
        <f t="shared" si="645"/>
        <v>361.93</v>
      </c>
      <c r="L8277">
        <f t="shared" si="646"/>
        <v>36.35</v>
      </c>
      <c r="M8277" s="1">
        <v>43779</v>
      </c>
      <c r="N8277">
        <f t="shared" si="647"/>
        <v>2019</v>
      </c>
      <c r="O8277" s="1" t="str">
        <f t="shared" si="648"/>
        <v>November</v>
      </c>
      <c r="P8277" s="1" t="str">
        <f t="shared" si="649"/>
        <v>Sunday</v>
      </c>
      <c r="Q8277" s="2">
        <v>0.58628472222222228</v>
      </c>
      <c r="R8277" t="s">
        <v>29</v>
      </c>
      <c r="S8277">
        <v>62.32</v>
      </c>
      <c r="T8277">
        <v>42.85</v>
      </c>
      <c r="U8277">
        <v>46.73</v>
      </c>
      <c r="V8277">
        <v>8.4</v>
      </c>
    </row>
    <row r="8278" spans="1:22" x14ac:dyDescent="0.25">
      <c r="A8278" t="s">
        <v>8312</v>
      </c>
      <c r="B8278" t="s">
        <v>42</v>
      </c>
      <c r="C8278" t="s">
        <v>43</v>
      </c>
      <c r="D8278" t="s">
        <v>20</v>
      </c>
      <c r="E8278" t="s">
        <v>21</v>
      </c>
      <c r="F8278" t="s">
        <v>44</v>
      </c>
      <c r="G8278">
        <v>5.39</v>
      </c>
      <c r="H8278">
        <v>7</v>
      </c>
      <c r="I8278">
        <v>1.8865000000000001</v>
      </c>
      <c r="J8278" s="7">
        <v>39.619999999999997</v>
      </c>
      <c r="K8278">
        <f t="shared" si="645"/>
        <v>372.52333333333331</v>
      </c>
      <c r="L8278">
        <f t="shared" si="646"/>
        <v>5.6599999999999993</v>
      </c>
      <c r="M8278" s="1">
        <v>43775</v>
      </c>
      <c r="N8278">
        <f t="shared" si="647"/>
        <v>2019</v>
      </c>
      <c r="O8278" s="1" t="str">
        <f t="shared" si="648"/>
        <v>November</v>
      </c>
      <c r="P8278" s="1" t="str">
        <f t="shared" si="649"/>
        <v>Wednesday</v>
      </c>
      <c r="Q8278" s="2">
        <v>0.20269675925925926</v>
      </c>
      <c r="R8278" t="s">
        <v>33</v>
      </c>
      <c r="S8278">
        <v>22.64</v>
      </c>
      <c r="T8278">
        <v>42.86</v>
      </c>
      <c r="U8278">
        <v>16.98</v>
      </c>
      <c r="V8278">
        <v>8.3000000000000007</v>
      </c>
    </row>
    <row r="8279" spans="1:22" x14ac:dyDescent="0.25">
      <c r="A8279" t="s">
        <v>8313</v>
      </c>
      <c r="B8279" t="s">
        <v>42</v>
      </c>
      <c r="C8279" t="s">
        <v>43</v>
      </c>
      <c r="D8279" t="s">
        <v>20</v>
      </c>
      <c r="E8279" t="s">
        <v>31</v>
      </c>
      <c r="F8279" t="s">
        <v>32</v>
      </c>
      <c r="G8279">
        <v>89.25</v>
      </c>
      <c r="H8279">
        <v>10</v>
      </c>
      <c r="I8279">
        <v>44.625</v>
      </c>
      <c r="J8279" s="7">
        <v>937.12</v>
      </c>
      <c r="K8279">
        <f t="shared" si="645"/>
        <v>383.79333333333335</v>
      </c>
      <c r="L8279">
        <f t="shared" si="646"/>
        <v>93.712000000000003</v>
      </c>
      <c r="M8279" s="1">
        <v>43780</v>
      </c>
      <c r="N8279">
        <f t="shared" si="647"/>
        <v>2019</v>
      </c>
      <c r="O8279" s="1" t="str">
        <f t="shared" si="648"/>
        <v>November</v>
      </c>
      <c r="P8279" s="1" t="str">
        <f t="shared" si="649"/>
        <v>Monday</v>
      </c>
      <c r="Q8279" s="2">
        <v>0.63166666666666671</v>
      </c>
      <c r="R8279" t="s">
        <v>33</v>
      </c>
      <c r="S8279">
        <v>535.5</v>
      </c>
      <c r="T8279">
        <v>42.86</v>
      </c>
      <c r="U8279">
        <v>401.62</v>
      </c>
      <c r="V8279">
        <v>6.6</v>
      </c>
    </row>
    <row r="8280" spans="1:22" x14ac:dyDescent="0.25">
      <c r="A8280" t="s">
        <v>8314</v>
      </c>
      <c r="B8280" t="s">
        <v>25</v>
      </c>
      <c r="C8280" t="s">
        <v>19</v>
      </c>
      <c r="D8280" t="s">
        <v>27</v>
      </c>
      <c r="E8280" t="s">
        <v>21</v>
      </c>
      <c r="F8280" t="s">
        <v>46</v>
      </c>
      <c r="G8280">
        <v>19.16</v>
      </c>
      <c r="H8280">
        <v>7</v>
      </c>
      <c r="I8280">
        <v>6.7060000000000004</v>
      </c>
      <c r="J8280" s="7">
        <v>140.83000000000001</v>
      </c>
      <c r="K8280">
        <f t="shared" si="645"/>
        <v>98.14666666666669</v>
      </c>
      <c r="L8280">
        <f t="shared" si="646"/>
        <v>20.118571428571432</v>
      </c>
      <c r="M8280" s="1">
        <v>43770</v>
      </c>
      <c r="N8280">
        <f t="shared" si="647"/>
        <v>2019</v>
      </c>
      <c r="O8280" s="1" t="str">
        <f t="shared" si="648"/>
        <v>November</v>
      </c>
      <c r="P8280" s="1" t="str">
        <f t="shared" si="649"/>
        <v>Friday</v>
      </c>
      <c r="Q8280" s="2">
        <v>0.27425925925925926</v>
      </c>
      <c r="R8280" t="s">
        <v>29</v>
      </c>
      <c r="S8280">
        <v>80.47</v>
      </c>
      <c r="T8280">
        <v>42.86</v>
      </c>
      <c r="U8280">
        <v>60.36</v>
      </c>
      <c r="V8280">
        <v>5.2</v>
      </c>
    </row>
    <row r="8281" spans="1:22" x14ac:dyDescent="0.25">
      <c r="A8281" t="s">
        <v>8315</v>
      </c>
      <c r="B8281" t="s">
        <v>42</v>
      </c>
      <c r="C8281" t="s">
        <v>26</v>
      </c>
      <c r="D8281" t="s">
        <v>27</v>
      </c>
      <c r="E8281" t="s">
        <v>31</v>
      </c>
      <c r="F8281" t="s">
        <v>46</v>
      </c>
      <c r="G8281">
        <v>23.31</v>
      </c>
      <c r="H8281">
        <v>3</v>
      </c>
      <c r="I8281">
        <v>3.4965000000000002</v>
      </c>
      <c r="J8281" s="7">
        <v>73.430000000000007</v>
      </c>
      <c r="K8281">
        <f t="shared" si="645"/>
        <v>101.15333333333335</v>
      </c>
      <c r="L8281">
        <f t="shared" si="646"/>
        <v>24.47666666666667</v>
      </c>
      <c r="M8281" s="1">
        <v>43796</v>
      </c>
      <c r="N8281">
        <f t="shared" si="647"/>
        <v>2019</v>
      </c>
      <c r="O8281" s="1" t="str">
        <f t="shared" si="648"/>
        <v>November</v>
      </c>
      <c r="P8281" s="1" t="str">
        <f t="shared" si="649"/>
        <v>Wednesday</v>
      </c>
      <c r="Q8281" s="2">
        <v>0.30405092592592592</v>
      </c>
      <c r="R8281" t="s">
        <v>29</v>
      </c>
      <c r="S8281">
        <v>41.96</v>
      </c>
      <c r="T8281">
        <v>42.86</v>
      </c>
      <c r="U8281">
        <v>31.47</v>
      </c>
      <c r="V8281">
        <v>5.4</v>
      </c>
    </row>
    <row r="8282" spans="1:22" x14ac:dyDescent="0.25">
      <c r="A8282" t="s">
        <v>8316</v>
      </c>
      <c r="B8282" t="s">
        <v>25</v>
      </c>
      <c r="C8282" t="s">
        <v>43</v>
      </c>
      <c r="D8282" t="s">
        <v>20</v>
      </c>
      <c r="E8282" t="s">
        <v>31</v>
      </c>
      <c r="F8282" t="s">
        <v>36</v>
      </c>
      <c r="G8282">
        <v>19.09</v>
      </c>
      <c r="H8282">
        <v>4</v>
      </c>
      <c r="I8282">
        <v>3.8180000000000001</v>
      </c>
      <c r="J8282" s="7">
        <v>80.180000000000007</v>
      </c>
      <c r="K8282">
        <f t="shared" si="645"/>
        <v>415.79333333333335</v>
      </c>
      <c r="L8282">
        <f t="shared" si="646"/>
        <v>20.045000000000002</v>
      </c>
      <c r="M8282" s="1">
        <v>43797</v>
      </c>
      <c r="N8282">
        <f t="shared" si="647"/>
        <v>2019</v>
      </c>
      <c r="O8282" s="1" t="str">
        <f t="shared" si="648"/>
        <v>November</v>
      </c>
      <c r="P8282" s="1" t="str">
        <f t="shared" si="649"/>
        <v>Thursday</v>
      </c>
      <c r="Q8282" s="2">
        <v>0.29849537037037038</v>
      </c>
      <c r="R8282" t="s">
        <v>29</v>
      </c>
      <c r="S8282">
        <v>45.82</v>
      </c>
      <c r="T8282">
        <v>42.85</v>
      </c>
      <c r="U8282">
        <v>34.36</v>
      </c>
      <c r="V8282">
        <v>9.6</v>
      </c>
    </row>
    <row r="8283" spans="1:22" x14ac:dyDescent="0.25">
      <c r="A8283" t="s">
        <v>8317</v>
      </c>
      <c r="B8283" t="s">
        <v>18</v>
      </c>
      <c r="C8283" t="s">
        <v>19</v>
      </c>
      <c r="D8283" t="s">
        <v>20</v>
      </c>
      <c r="E8283" t="s">
        <v>21</v>
      </c>
      <c r="F8283" t="s">
        <v>44</v>
      </c>
      <c r="G8283">
        <v>47.57</v>
      </c>
      <c r="H8283">
        <v>3</v>
      </c>
      <c r="I8283">
        <v>7.1355000000000004</v>
      </c>
      <c r="J8283" s="7">
        <v>149.85</v>
      </c>
      <c r="K8283">
        <f t="shared" si="645"/>
        <v>418.20000000000005</v>
      </c>
      <c r="L8283">
        <f t="shared" si="646"/>
        <v>49.949999999999996</v>
      </c>
      <c r="M8283" s="1">
        <v>43786</v>
      </c>
      <c r="N8283">
        <f t="shared" si="647"/>
        <v>2019</v>
      </c>
      <c r="O8283" s="1" t="str">
        <f t="shared" si="648"/>
        <v>November</v>
      </c>
      <c r="P8283" s="1" t="str">
        <f t="shared" si="649"/>
        <v>Sunday</v>
      </c>
      <c r="Q8283" s="2">
        <v>0.48045138888888889</v>
      </c>
      <c r="R8283" t="s">
        <v>23</v>
      </c>
      <c r="S8283">
        <v>85.63</v>
      </c>
      <c r="T8283">
        <v>42.86</v>
      </c>
      <c r="U8283">
        <v>64.22</v>
      </c>
      <c r="V8283">
        <v>6.3</v>
      </c>
    </row>
    <row r="8284" spans="1:22" x14ac:dyDescent="0.25">
      <c r="A8284" t="s">
        <v>8318</v>
      </c>
      <c r="B8284" t="s">
        <v>42</v>
      </c>
      <c r="C8284" t="s">
        <v>19</v>
      </c>
      <c r="D8284" t="s">
        <v>20</v>
      </c>
      <c r="E8284" t="s">
        <v>21</v>
      </c>
      <c r="F8284" t="s">
        <v>36</v>
      </c>
      <c r="G8284">
        <v>96.89</v>
      </c>
      <c r="H8284">
        <v>10</v>
      </c>
      <c r="I8284">
        <v>48.445</v>
      </c>
      <c r="J8284" s="7">
        <v>1017.35</v>
      </c>
      <c r="K8284">
        <f t="shared" si="645"/>
        <v>472.77333333333331</v>
      </c>
      <c r="L8284">
        <f t="shared" si="646"/>
        <v>101.735</v>
      </c>
      <c r="M8284" s="1">
        <v>43774</v>
      </c>
      <c r="N8284">
        <f t="shared" si="647"/>
        <v>2019</v>
      </c>
      <c r="O8284" s="1" t="str">
        <f t="shared" si="648"/>
        <v>November</v>
      </c>
      <c r="P8284" s="1" t="str">
        <f t="shared" si="649"/>
        <v>Tuesday</v>
      </c>
      <c r="Q8284" s="2">
        <v>0.59517361111111111</v>
      </c>
      <c r="R8284" t="s">
        <v>29</v>
      </c>
      <c r="S8284">
        <v>581.34</v>
      </c>
      <c r="T8284">
        <v>42.86</v>
      </c>
      <c r="U8284">
        <v>436.01</v>
      </c>
      <c r="V8284">
        <v>7.3</v>
      </c>
    </row>
    <row r="8285" spans="1:22" x14ac:dyDescent="0.25">
      <c r="A8285" t="s">
        <v>8319</v>
      </c>
      <c r="B8285" t="s">
        <v>25</v>
      </c>
      <c r="C8285" t="s">
        <v>26</v>
      </c>
      <c r="D8285" t="s">
        <v>27</v>
      </c>
      <c r="E8285" t="s">
        <v>21</v>
      </c>
      <c r="F8285" t="s">
        <v>28</v>
      </c>
      <c r="G8285">
        <v>41.62</v>
      </c>
      <c r="H8285">
        <v>2</v>
      </c>
      <c r="I8285">
        <v>4.1619999999999999</v>
      </c>
      <c r="J8285" s="7">
        <v>87.4</v>
      </c>
      <c r="K8285">
        <f t="shared" si="645"/>
        <v>138.64000000000001</v>
      </c>
      <c r="L8285">
        <f t="shared" si="646"/>
        <v>43.7</v>
      </c>
      <c r="M8285" s="1">
        <v>43796</v>
      </c>
      <c r="N8285">
        <f t="shared" si="647"/>
        <v>2019</v>
      </c>
      <c r="O8285" s="1" t="str">
        <f t="shared" si="648"/>
        <v>November</v>
      </c>
      <c r="P8285" s="1" t="str">
        <f t="shared" si="649"/>
        <v>Wednesday</v>
      </c>
      <c r="Q8285" s="2">
        <v>0.10545138888888889</v>
      </c>
      <c r="R8285" t="s">
        <v>29</v>
      </c>
      <c r="S8285">
        <v>49.94</v>
      </c>
      <c r="T8285">
        <v>42.86</v>
      </c>
      <c r="U8285">
        <v>37.46</v>
      </c>
      <c r="V8285">
        <v>9.6999999999999993</v>
      </c>
    </row>
    <row r="8286" spans="1:22" x14ac:dyDescent="0.25">
      <c r="A8286" t="s">
        <v>8320</v>
      </c>
      <c r="B8286" t="s">
        <v>42</v>
      </c>
      <c r="C8286" t="s">
        <v>19</v>
      </c>
      <c r="D8286" t="s">
        <v>20</v>
      </c>
      <c r="E8286" t="s">
        <v>21</v>
      </c>
      <c r="F8286" t="s">
        <v>46</v>
      </c>
      <c r="G8286">
        <v>74.66</v>
      </c>
      <c r="H8286">
        <v>4</v>
      </c>
      <c r="I8286">
        <v>14.932</v>
      </c>
      <c r="J8286" s="7">
        <v>313.57</v>
      </c>
      <c r="K8286">
        <f t="shared" si="645"/>
        <v>226.10999999999999</v>
      </c>
      <c r="L8286">
        <f t="shared" si="646"/>
        <v>78.392499999999998</v>
      </c>
      <c r="M8286" s="1">
        <v>43782</v>
      </c>
      <c r="N8286">
        <f t="shared" si="647"/>
        <v>2019</v>
      </c>
      <c r="O8286" s="1" t="str">
        <f t="shared" si="648"/>
        <v>November</v>
      </c>
      <c r="P8286" s="1" t="str">
        <f t="shared" si="649"/>
        <v>Wednesday</v>
      </c>
      <c r="Q8286" s="2">
        <v>0.54596064814814815</v>
      </c>
      <c r="R8286" t="s">
        <v>33</v>
      </c>
      <c r="S8286">
        <v>179.18</v>
      </c>
      <c r="T8286">
        <v>42.86</v>
      </c>
      <c r="U8286">
        <v>134.38999999999999</v>
      </c>
      <c r="V8286">
        <v>8.3000000000000007</v>
      </c>
    </row>
    <row r="8287" spans="1:22" x14ac:dyDescent="0.25">
      <c r="A8287" t="s">
        <v>8321</v>
      </c>
      <c r="B8287" t="s">
        <v>42</v>
      </c>
      <c r="C8287" t="s">
        <v>26</v>
      </c>
      <c r="D8287" t="s">
        <v>20</v>
      </c>
      <c r="E8287" t="s">
        <v>21</v>
      </c>
      <c r="F8287" t="s">
        <v>28</v>
      </c>
      <c r="G8287">
        <v>14.24</v>
      </c>
      <c r="H8287">
        <v>1</v>
      </c>
      <c r="I8287">
        <v>0.71199999999999997</v>
      </c>
      <c r="J8287" s="7">
        <v>14.95</v>
      </c>
      <c r="K8287">
        <f t="shared" si="645"/>
        <v>134.60666666666665</v>
      </c>
      <c r="L8287">
        <f t="shared" si="646"/>
        <v>14.95</v>
      </c>
      <c r="M8287" s="1">
        <v>43776</v>
      </c>
      <c r="N8287">
        <f t="shared" si="647"/>
        <v>2019</v>
      </c>
      <c r="O8287" s="1" t="str">
        <f t="shared" si="648"/>
        <v>November</v>
      </c>
      <c r="P8287" s="1" t="str">
        <f t="shared" si="649"/>
        <v>Thursday</v>
      </c>
      <c r="Q8287" s="2">
        <v>0.31707175925925923</v>
      </c>
      <c r="R8287" t="s">
        <v>29</v>
      </c>
      <c r="S8287">
        <v>8.5399999999999991</v>
      </c>
      <c r="T8287">
        <v>42.88</v>
      </c>
      <c r="U8287">
        <v>6.41</v>
      </c>
      <c r="V8287">
        <v>6.1</v>
      </c>
    </row>
    <row r="8288" spans="1:22" x14ac:dyDescent="0.25">
      <c r="A8288" t="s">
        <v>8322</v>
      </c>
      <c r="B8288" t="s">
        <v>25</v>
      </c>
      <c r="C8288" t="s">
        <v>19</v>
      </c>
      <c r="D8288" t="s">
        <v>20</v>
      </c>
      <c r="E8288" t="s">
        <v>31</v>
      </c>
      <c r="F8288" t="s">
        <v>44</v>
      </c>
      <c r="G8288">
        <v>66.63</v>
      </c>
      <c r="H8288">
        <v>5</v>
      </c>
      <c r="I8288">
        <v>16.657499999999999</v>
      </c>
      <c r="J8288" s="7">
        <v>349.81</v>
      </c>
      <c r="K8288">
        <f t="shared" si="645"/>
        <v>219.07333333333335</v>
      </c>
      <c r="L8288">
        <f t="shared" si="646"/>
        <v>69.962000000000003</v>
      </c>
      <c r="M8288" s="1">
        <v>43794</v>
      </c>
      <c r="N8288">
        <f t="shared" si="647"/>
        <v>2019</v>
      </c>
      <c r="O8288" s="1" t="str">
        <f t="shared" si="648"/>
        <v>November</v>
      </c>
      <c r="P8288" s="1" t="str">
        <f t="shared" si="649"/>
        <v>Monday</v>
      </c>
      <c r="Q8288" s="2">
        <v>0.67170138888888886</v>
      </c>
      <c r="R8288" t="s">
        <v>23</v>
      </c>
      <c r="S8288">
        <v>199.89</v>
      </c>
      <c r="T8288">
        <v>42.86</v>
      </c>
      <c r="U8288">
        <v>149.91999999999999</v>
      </c>
      <c r="V8288">
        <v>6.5</v>
      </c>
    </row>
    <row r="8289" spans="1:22" x14ac:dyDescent="0.25">
      <c r="A8289" t="s">
        <v>8323</v>
      </c>
      <c r="B8289" t="s">
        <v>42</v>
      </c>
      <c r="C8289" t="s">
        <v>43</v>
      </c>
      <c r="D8289" t="s">
        <v>20</v>
      </c>
      <c r="E8289" t="s">
        <v>21</v>
      </c>
      <c r="F8289" t="s">
        <v>36</v>
      </c>
      <c r="G8289">
        <v>6.2</v>
      </c>
      <c r="H8289">
        <v>6</v>
      </c>
      <c r="I8289">
        <v>1.86</v>
      </c>
      <c r="J8289" s="7">
        <v>39.06</v>
      </c>
      <c r="K8289">
        <f t="shared" si="645"/>
        <v>305.70666666666671</v>
      </c>
      <c r="L8289">
        <f t="shared" si="646"/>
        <v>6.5100000000000007</v>
      </c>
      <c r="M8289" s="1">
        <v>43783</v>
      </c>
      <c r="N8289">
        <f t="shared" si="647"/>
        <v>2019</v>
      </c>
      <c r="O8289" s="1" t="str">
        <f t="shared" si="648"/>
        <v>November</v>
      </c>
      <c r="P8289" s="1" t="str">
        <f t="shared" si="649"/>
        <v>Thursday</v>
      </c>
      <c r="Q8289" s="2">
        <v>0.25821759259259258</v>
      </c>
      <c r="R8289" t="s">
        <v>29</v>
      </c>
      <c r="S8289">
        <v>22.32</v>
      </c>
      <c r="T8289">
        <v>42.86</v>
      </c>
      <c r="U8289">
        <v>16.739999999999998</v>
      </c>
      <c r="V8289">
        <v>5.3</v>
      </c>
    </row>
    <row r="8290" spans="1:22" x14ac:dyDescent="0.25">
      <c r="A8290" t="s">
        <v>8324</v>
      </c>
      <c r="B8290" t="s">
        <v>18</v>
      </c>
      <c r="C8290" t="s">
        <v>19</v>
      </c>
      <c r="D8290" t="s">
        <v>20</v>
      </c>
      <c r="E8290" t="s">
        <v>31</v>
      </c>
      <c r="F8290" t="s">
        <v>28</v>
      </c>
      <c r="G8290">
        <v>85.19</v>
      </c>
      <c r="H8290">
        <v>3</v>
      </c>
      <c r="I8290">
        <v>12.778499999999999</v>
      </c>
      <c r="J8290" s="7">
        <v>268.35000000000002</v>
      </c>
      <c r="K8290">
        <f t="shared" si="645"/>
        <v>421.09</v>
      </c>
      <c r="L8290">
        <f t="shared" si="646"/>
        <v>89.45</v>
      </c>
      <c r="M8290" s="1">
        <v>43796</v>
      </c>
      <c r="N8290">
        <f t="shared" si="647"/>
        <v>2019</v>
      </c>
      <c r="O8290" s="1" t="str">
        <f t="shared" si="648"/>
        <v>November</v>
      </c>
      <c r="P8290" s="1" t="str">
        <f t="shared" si="649"/>
        <v>Wednesday</v>
      </c>
      <c r="Q8290" s="2">
        <v>0.93868055555555552</v>
      </c>
      <c r="R8290" t="s">
        <v>33</v>
      </c>
      <c r="S8290">
        <v>153.34</v>
      </c>
      <c r="T8290">
        <v>42.86</v>
      </c>
      <c r="U8290">
        <v>115.01</v>
      </c>
      <c r="V8290">
        <v>5</v>
      </c>
    </row>
    <row r="8291" spans="1:22" x14ac:dyDescent="0.25">
      <c r="A8291" t="s">
        <v>8325</v>
      </c>
      <c r="B8291" t="s">
        <v>18</v>
      </c>
      <c r="C8291" t="s">
        <v>19</v>
      </c>
      <c r="D8291" t="s">
        <v>27</v>
      </c>
      <c r="E8291" t="s">
        <v>31</v>
      </c>
      <c r="F8291" t="s">
        <v>36</v>
      </c>
      <c r="G8291">
        <v>64.52</v>
      </c>
      <c r="H8291">
        <v>9</v>
      </c>
      <c r="I8291">
        <v>29.033999999999999</v>
      </c>
      <c r="J8291" s="7">
        <v>609.71</v>
      </c>
      <c r="K8291">
        <f t="shared" si="645"/>
        <v>434.62333333333339</v>
      </c>
      <c r="L8291">
        <f t="shared" si="646"/>
        <v>67.745555555555555</v>
      </c>
      <c r="M8291" s="1">
        <v>43774</v>
      </c>
      <c r="N8291">
        <f t="shared" si="647"/>
        <v>2019</v>
      </c>
      <c r="O8291" s="1" t="str">
        <f t="shared" si="648"/>
        <v>November</v>
      </c>
      <c r="P8291" s="1" t="str">
        <f t="shared" si="649"/>
        <v>Tuesday</v>
      </c>
      <c r="Q8291" s="2">
        <v>0.98795138888888889</v>
      </c>
      <c r="R8291" t="s">
        <v>33</v>
      </c>
      <c r="S8291">
        <v>348.41</v>
      </c>
      <c r="T8291">
        <v>42.86</v>
      </c>
      <c r="U8291">
        <v>261.3</v>
      </c>
      <c r="V8291">
        <v>8</v>
      </c>
    </row>
    <row r="8292" spans="1:22" x14ac:dyDescent="0.25">
      <c r="A8292" t="s">
        <v>8326</v>
      </c>
      <c r="B8292" t="s">
        <v>18</v>
      </c>
      <c r="C8292" t="s">
        <v>26</v>
      </c>
      <c r="D8292" t="s">
        <v>27</v>
      </c>
      <c r="E8292" t="s">
        <v>31</v>
      </c>
      <c r="F8292" t="s">
        <v>22</v>
      </c>
      <c r="G8292">
        <v>52.41</v>
      </c>
      <c r="H8292">
        <v>7</v>
      </c>
      <c r="I8292">
        <v>18.343499999999999</v>
      </c>
      <c r="J8292" s="7">
        <v>385.21</v>
      </c>
      <c r="K8292">
        <f t="shared" si="645"/>
        <v>383.19666666666666</v>
      </c>
      <c r="L8292">
        <f t="shared" si="646"/>
        <v>55.029999999999994</v>
      </c>
      <c r="M8292" s="1">
        <v>43780</v>
      </c>
      <c r="N8292">
        <f t="shared" si="647"/>
        <v>2019</v>
      </c>
      <c r="O8292" s="1" t="str">
        <f t="shared" si="648"/>
        <v>November</v>
      </c>
      <c r="P8292" s="1" t="str">
        <f t="shared" si="649"/>
        <v>Monday</v>
      </c>
      <c r="Q8292" s="2">
        <v>0.25983796296296297</v>
      </c>
      <c r="R8292" t="s">
        <v>23</v>
      </c>
      <c r="S8292">
        <v>220.12</v>
      </c>
      <c r="T8292">
        <v>42.86</v>
      </c>
      <c r="U8292">
        <v>165.09</v>
      </c>
      <c r="V8292">
        <v>8</v>
      </c>
    </row>
    <row r="8293" spans="1:22" x14ac:dyDescent="0.25">
      <c r="A8293" t="s">
        <v>8327</v>
      </c>
      <c r="B8293" t="s">
        <v>42</v>
      </c>
      <c r="C8293" t="s">
        <v>26</v>
      </c>
      <c r="D8293" t="s">
        <v>20</v>
      </c>
      <c r="E8293" t="s">
        <v>31</v>
      </c>
      <c r="F8293" t="s">
        <v>46</v>
      </c>
      <c r="G8293">
        <v>98.08</v>
      </c>
      <c r="H8293">
        <v>3</v>
      </c>
      <c r="I8293">
        <v>14.712</v>
      </c>
      <c r="J8293" s="7">
        <v>308.95</v>
      </c>
      <c r="K8293">
        <f t="shared" si="645"/>
        <v>339.83333333333331</v>
      </c>
      <c r="L8293">
        <f t="shared" si="646"/>
        <v>102.98333333333333</v>
      </c>
      <c r="M8293" s="1">
        <v>43797</v>
      </c>
      <c r="N8293">
        <f t="shared" si="647"/>
        <v>2019</v>
      </c>
      <c r="O8293" s="1" t="str">
        <f t="shared" si="648"/>
        <v>November</v>
      </c>
      <c r="P8293" s="1" t="str">
        <f t="shared" si="649"/>
        <v>Thursday</v>
      </c>
      <c r="Q8293" s="2">
        <v>0.63067129629629626</v>
      </c>
      <c r="R8293" t="s">
        <v>23</v>
      </c>
      <c r="S8293">
        <v>176.54</v>
      </c>
      <c r="T8293">
        <v>42.86</v>
      </c>
      <c r="U8293">
        <v>132.41</v>
      </c>
      <c r="V8293">
        <v>8.1</v>
      </c>
    </row>
    <row r="8294" spans="1:22" x14ac:dyDescent="0.25">
      <c r="A8294" t="s">
        <v>8328</v>
      </c>
      <c r="B8294" t="s">
        <v>25</v>
      </c>
      <c r="C8294" t="s">
        <v>43</v>
      </c>
      <c r="D8294" t="s">
        <v>27</v>
      </c>
      <c r="E8294" t="s">
        <v>21</v>
      </c>
      <c r="F8294" t="s">
        <v>46</v>
      </c>
      <c r="G8294">
        <v>72.290000000000006</v>
      </c>
      <c r="H8294">
        <v>6</v>
      </c>
      <c r="I8294">
        <v>21.687000000000001</v>
      </c>
      <c r="J8294" s="7">
        <v>455.43</v>
      </c>
      <c r="K8294">
        <f t="shared" si="645"/>
        <v>336.32</v>
      </c>
      <c r="L8294">
        <f t="shared" si="646"/>
        <v>75.905000000000001</v>
      </c>
      <c r="M8294" s="1">
        <v>43782</v>
      </c>
      <c r="N8294">
        <f t="shared" si="647"/>
        <v>2019</v>
      </c>
      <c r="O8294" s="1" t="str">
        <f t="shared" si="648"/>
        <v>November</v>
      </c>
      <c r="P8294" s="1" t="str">
        <f t="shared" si="649"/>
        <v>Wednesday</v>
      </c>
      <c r="Q8294" s="2">
        <v>0.70813657407407404</v>
      </c>
      <c r="R8294" t="s">
        <v>33</v>
      </c>
      <c r="S8294">
        <v>260.24</v>
      </c>
      <c r="T8294">
        <v>42.86</v>
      </c>
      <c r="U8294">
        <v>195.19</v>
      </c>
      <c r="V8294">
        <v>5.4</v>
      </c>
    </row>
    <row r="8295" spans="1:22" x14ac:dyDescent="0.25">
      <c r="A8295" t="s">
        <v>8329</v>
      </c>
      <c r="B8295" t="s">
        <v>42</v>
      </c>
      <c r="C8295" t="s">
        <v>26</v>
      </c>
      <c r="D8295" t="s">
        <v>20</v>
      </c>
      <c r="E8295" t="s">
        <v>21</v>
      </c>
      <c r="F8295" t="s">
        <v>32</v>
      </c>
      <c r="G8295">
        <v>80.989999999999995</v>
      </c>
      <c r="H8295">
        <v>3</v>
      </c>
      <c r="I8295">
        <v>12.1485</v>
      </c>
      <c r="J8295" s="7">
        <v>255.12</v>
      </c>
      <c r="K8295">
        <f t="shared" si="645"/>
        <v>280.13333333333333</v>
      </c>
      <c r="L8295">
        <f t="shared" si="646"/>
        <v>85.04</v>
      </c>
      <c r="M8295" s="1">
        <v>43790</v>
      </c>
      <c r="N8295">
        <f t="shared" si="647"/>
        <v>2019</v>
      </c>
      <c r="O8295" s="1" t="str">
        <f t="shared" si="648"/>
        <v>November</v>
      </c>
      <c r="P8295" s="1" t="str">
        <f t="shared" si="649"/>
        <v>Thursday</v>
      </c>
      <c r="Q8295" s="2">
        <v>0.85858796296296291</v>
      </c>
      <c r="R8295" t="s">
        <v>29</v>
      </c>
      <c r="S8295">
        <v>145.78</v>
      </c>
      <c r="T8295">
        <v>42.86</v>
      </c>
      <c r="U8295">
        <v>109.34</v>
      </c>
      <c r="V8295">
        <v>9.6999999999999993</v>
      </c>
    </row>
    <row r="8296" spans="1:22" x14ac:dyDescent="0.25">
      <c r="A8296" t="s">
        <v>8330</v>
      </c>
      <c r="B8296" t="s">
        <v>42</v>
      </c>
      <c r="C8296" t="s">
        <v>43</v>
      </c>
      <c r="D8296" t="s">
        <v>20</v>
      </c>
      <c r="E8296" t="s">
        <v>31</v>
      </c>
      <c r="F8296" t="s">
        <v>44</v>
      </c>
      <c r="G8296">
        <v>40.6</v>
      </c>
      <c r="H8296">
        <v>7</v>
      </c>
      <c r="I8296">
        <v>14.21</v>
      </c>
      <c r="J8296" s="7">
        <v>298.41000000000003</v>
      </c>
      <c r="K8296">
        <f t="shared" si="645"/>
        <v>228.32333333333335</v>
      </c>
      <c r="L8296">
        <f t="shared" si="646"/>
        <v>42.63</v>
      </c>
      <c r="M8296" s="1">
        <v>43781</v>
      </c>
      <c r="N8296">
        <f t="shared" si="647"/>
        <v>2019</v>
      </c>
      <c r="O8296" s="1" t="str">
        <f t="shared" si="648"/>
        <v>November</v>
      </c>
      <c r="P8296" s="1" t="str">
        <f t="shared" si="649"/>
        <v>Tuesday</v>
      </c>
      <c r="Q8296" s="2">
        <v>7.3923611111111107E-2</v>
      </c>
      <c r="R8296" t="s">
        <v>23</v>
      </c>
      <c r="S8296">
        <v>170.52</v>
      </c>
      <c r="T8296">
        <v>42.86</v>
      </c>
      <c r="U8296">
        <v>127.89</v>
      </c>
      <c r="V8296">
        <v>5.0999999999999996</v>
      </c>
    </row>
    <row r="8297" spans="1:22" x14ac:dyDescent="0.25">
      <c r="A8297" t="s">
        <v>8331</v>
      </c>
      <c r="B8297" t="s">
        <v>25</v>
      </c>
      <c r="C8297" t="s">
        <v>19</v>
      </c>
      <c r="D8297" t="s">
        <v>27</v>
      </c>
      <c r="E8297" t="s">
        <v>31</v>
      </c>
      <c r="F8297" t="s">
        <v>36</v>
      </c>
      <c r="G8297">
        <v>39.03</v>
      </c>
      <c r="H8297">
        <v>7</v>
      </c>
      <c r="I8297">
        <v>13.660500000000001</v>
      </c>
      <c r="J8297" s="7">
        <v>286.87</v>
      </c>
      <c r="K8297">
        <f t="shared" si="645"/>
        <v>169.76</v>
      </c>
      <c r="L8297">
        <f t="shared" si="646"/>
        <v>40.981428571428573</v>
      </c>
      <c r="M8297" s="1">
        <v>43780</v>
      </c>
      <c r="N8297">
        <f t="shared" si="647"/>
        <v>2019</v>
      </c>
      <c r="O8297" s="1" t="str">
        <f t="shared" si="648"/>
        <v>November</v>
      </c>
      <c r="P8297" s="1" t="str">
        <f t="shared" si="649"/>
        <v>Monday</v>
      </c>
      <c r="Q8297" s="2">
        <v>0.70027777777777778</v>
      </c>
      <c r="R8297" t="s">
        <v>33</v>
      </c>
      <c r="S8297">
        <v>163.93</v>
      </c>
      <c r="T8297">
        <v>42.86</v>
      </c>
      <c r="U8297">
        <v>122.94</v>
      </c>
      <c r="V8297">
        <v>6.6</v>
      </c>
    </row>
    <row r="8298" spans="1:22" x14ac:dyDescent="0.25">
      <c r="A8298" t="s">
        <v>8332</v>
      </c>
      <c r="B8298" t="s">
        <v>42</v>
      </c>
      <c r="C8298" t="s">
        <v>19</v>
      </c>
      <c r="D8298" t="s">
        <v>27</v>
      </c>
      <c r="E8298" t="s">
        <v>21</v>
      </c>
      <c r="F8298" t="s">
        <v>46</v>
      </c>
      <c r="G8298">
        <v>94.94</v>
      </c>
      <c r="H8298">
        <v>1</v>
      </c>
      <c r="I8298">
        <v>4.7469999999999999</v>
      </c>
      <c r="J8298" s="7">
        <v>99.69</v>
      </c>
      <c r="K8298">
        <f t="shared" si="645"/>
        <v>87.783333333333346</v>
      </c>
      <c r="L8298">
        <f t="shared" si="646"/>
        <v>99.69</v>
      </c>
      <c r="M8298" s="1">
        <v>43788</v>
      </c>
      <c r="N8298">
        <f t="shared" si="647"/>
        <v>2019</v>
      </c>
      <c r="O8298" s="1" t="str">
        <f t="shared" si="648"/>
        <v>November</v>
      </c>
      <c r="P8298" s="1" t="str">
        <f t="shared" si="649"/>
        <v>Tuesday</v>
      </c>
      <c r="Q8298" s="2">
        <v>0.23192129629629629</v>
      </c>
      <c r="R8298" t="s">
        <v>33</v>
      </c>
      <c r="S8298">
        <v>56.96</v>
      </c>
      <c r="T8298">
        <v>42.86</v>
      </c>
      <c r="U8298">
        <v>42.73</v>
      </c>
      <c r="V8298">
        <v>6.9</v>
      </c>
    </row>
    <row r="8299" spans="1:22" x14ac:dyDescent="0.25">
      <c r="A8299" t="s">
        <v>8333</v>
      </c>
      <c r="B8299" t="s">
        <v>42</v>
      </c>
      <c r="C8299" t="s">
        <v>43</v>
      </c>
      <c r="D8299" t="s">
        <v>27</v>
      </c>
      <c r="E8299" t="s">
        <v>31</v>
      </c>
      <c r="F8299" t="s">
        <v>46</v>
      </c>
      <c r="G8299">
        <v>38.96</v>
      </c>
      <c r="H8299">
        <v>3</v>
      </c>
      <c r="I8299">
        <v>5.8440000000000003</v>
      </c>
      <c r="J8299" s="7">
        <v>122.72</v>
      </c>
      <c r="K8299">
        <f t="shared" si="645"/>
        <v>368.12000000000006</v>
      </c>
      <c r="L8299">
        <f t="shared" si="646"/>
        <v>40.906666666666666</v>
      </c>
      <c r="M8299" s="1">
        <v>43787</v>
      </c>
      <c r="N8299">
        <f t="shared" si="647"/>
        <v>2019</v>
      </c>
      <c r="O8299" s="1" t="str">
        <f t="shared" si="648"/>
        <v>November</v>
      </c>
      <c r="P8299" s="1" t="str">
        <f t="shared" si="649"/>
        <v>Monday</v>
      </c>
      <c r="Q8299" s="2">
        <v>0.75078703703703709</v>
      </c>
      <c r="R8299" t="s">
        <v>29</v>
      </c>
      <c r="S8299">
        <v>70.13</v>
      </c>
      <c r="T8299">
        <v>42.85</v>
      </c>
      <c r="U8299">
        <v>52.59</v>
      </c>
      <c r="V8299">
        <v>6.2</v>
      </c>
    </row>
    <row r="8300" spans="1:22" x14ac:dyDescent="0.25">
      <c r="A8300" t="s">
        <v>8334</v>
      </c>
      <c r="B8300" t="s">
        <v>42</v>
      </c>
      <c r="C8300" t="s">
        <v>26</v>
      </c>
      <c r="D8300" t="s">
        <v>20</v>
      </c>
      <c r="E8300" t="s">
        <v>31</v>
      </c>
      <c r="F8300" t="s">
        <v>22</v>
      </c>
      <c r="G8300">
        <v>5.57</v>
      </c>
      <c r="H8300">
        <v>7</v>
      </c>
      <c r="I8300">
        <v>1.9495</v>
      </c>
      <c r="J8300" s="7">
        <v>40.94</v>
      </c>
      <c r="K8300">
        <f t="shared" si="645"/>
        <v>396.93333333333339</v>
      </c>
      <c r="L8300">
        <f t="shared" si="646"/>
        <v>5.8485714285714279</v>
      </c>
      <c r="M8300" s="1">
        <v>43776</v>
      </c>
      <c r="N8300">
        <f t="shared" si="647"/>
        <v>2019</v>
      </c>
      <c r="O8300" s="1" t="str">
        <f t="shared" si="648"/>
        <v>November</v>
      </c>
      <c r="P8300" s="1" t="str">
        <f t="shared" si="649"/>
        <v>Thursday</v>
      </c>
      <c r="Q8300" s="2">
        <v>0.29819444444444443</v>
      </c>
      <c r="R8300" t="s">
        <v>23</v>
      </c>
      <c r="S8300">
        <v>23.39</v>
      </c>
      <c r="T8300">
        <v>42.87</v>
      </c>
      <c r="U8300">
        <v>17.55</v>
      </c>
      <c r="V8300">
        <v>9.8000000000000007</v>
      </c>
    </row>
    <row r="8301" spans="1:22" x14ac:dyDescent="0.25">
      <c r="A8301" t="s">
        <v>8335</v>
      </c>
      <c r="B8301" t="s">
        <v>25</v>
      </c>
      <c r="C8301" t="s">
        <v>26</v>
      </c>
      <c r="D8301" t="s">
        <v>20</v>
      </c>
      <c r="E8301" t="s">
        <v>31</v>
      </c>
      <c r="F8301" t="s">
        <v>44</v>
      </c>
      <c r="G8301">
        <v>89.59</v>
      </c>
      <c r="H8301">
        <v>10</v>
      </c>
      <c r="I8301">
        <v>44.795000000000002</v>
      </c>
      <c r="J8301" s="7">
        <v>940.7</v>
      </c>
      <c r="K8301">
        <f t="shared" si="645"/>
        <v>451.22333333333336</v>
      </c>
      <c r="L8301">
        <f t="shared" si="646"/>
        <v>94.070000000000007</v>
      </c>
      <c r="M8301" s="1">
        <v>43773</v>
      </c>
      <c r="N8301">
        <f t="shared" si="647"/>
        <v>2019</v>
      </c>
      <c r="O8301" s="1" t="str">
        <f t="shared" si="648"/>
        <v>November</v>
      </c>
      <c r="P8301" s="1" t="str">
        <f t="shared" si="649"/>
        <v>Monday</v>
      </c>
      <c r="Q8301" s="2">
        <v>0.18995370370370371</v>
      </c>
      <c r="R8301" t="s">
        <v>23</v>
      </c>
      <c r="S8301">
        <v>537.54</v>
      </c>
      <c r="T8301">
        <v>42.86</v>
      </c>
      <c r="U8301">
        <v>403.16</v>
      </c>
      <c r="V8301">
        <v>8.3000000000000007</v>
      </c>
    </row>
    <row r="8302" spans="1:22" x14ac:dyDescent="0.25">
      <c r="A8302" t="s">
        <v>8336</v>
      </c>
      <c r="B8302" t="s">
        <v>25</v>
      </c>
      <c r="C8302" t="s">
        <v>19</v>
      </c>
      <c r="D8302" t="s">
        <v>20</v>
      </c>
      <c r="E8302" t="s">
        <v>31</v>
      </c>
      <c r="F8302" t="s">
        <v>32</v>
      </c>
      <c r="G8302">
        <v>39.840000000000003</v>
      </c>
      <c r="H8302">
        <v>5</v>
      </c>
      <c r="I8302">
        <v>9.9600000000000009</v>
      </c>
      <c r="J8302" s="7">
        <v>209.16</v>
      </c>
      <c r="K8302">
        <f t="shared" si="645"/>
        <v>199.33333333333334</v>
      </c>
      <c r="L8302">
        <f t="shared" si="646"/>
        <v>41.832000000000001</v>
      </c>
      <c r="M8302" s="1">
        <v>43787</v>
      </c>
      <c r="N8302">
        <f t="shared" si="647"/>
        <v>2019</v>
      </c>
      <c r="O8302" s="1" t="str">
        <f t="shared" si="648"/>
        <v>November</v>
      </c>
      <c r="P8302" s="1" t="str">
        <f t="shared" si="649"/>
        <v>Monday</v>
      </c>
      <c r="Q8302" s="2">
        <v>0.24081018518518518</v>
      </c>
      <c r="R8302" t="s">
        <v>29</v>
      </c>
      <c r="S8302">
        <v>119.52</v>
      </c>
      <c r="T8302">
        <v>42.86</v>
      </c>
      <c r="U8302">
        <v>89.64</v>
      </c>
      <c r="V8302">
        <v>6</v>
      </c>
    </row>
    <row r="8303" spans="1:22" x14ac:dyDescent="0.25">
      <c r="A8303" t="s">
        <v>8337</v>
      </c>
      <c r="B8303" t="s">
        <v>25</v>
      </c>
      <c r="C8303" t="s">
        <v>26</v>
      </c>
      <c r="D8303" t="s">
        <v>27</v>
      </c>
      <c r="E8303" t="s">
        <v>21</v>
      </c>
      <c r="F8303" t="s">
        <v>22</v>
      </c>
      <c r="G8303">
        <v>64.7</v>
      </c>
      <c r="H8303">
        <v>3</v>
      </c>
      <c r="I8303">
        <v>9.7050000000000001</v>
      </c>
      <c r="J8303" s="7">
        <v>203.81</v>
      </c>
      <c r="K8303">
        <f t="shared" si="645"/>
        <v>159.35666666666668</v>
      </c>
      <c r="L8303">
        <f t="shared" si="646"/>
        <v>67.936666666666667</v>
      </c>
      <c r="M8303" s="1">
        <v>43794</v>
      </c>
      <c r="N8303">
        <f t="shared" si="647"/>
        <v>2019</v>
      </c>
      <c r="O8303" s="1" t="str">
        <f t="shared" si="648"/>
        <v>November</v>
      </c>
      <c r="P8303" s="1" t="str">
        <f t="shared" si="649"/>
        <v>Monday</v>
      </c>
      <c r="Q8303" s="2">
        <v>0.6253009259259259</v>
      </c>
      <c r="R8303" t="s">
        <v>29</v>
      </c>
      <c r="S8303">
        <v>116.46</v>
      </c>
      <c r="T8303">
        <v>42.86</v>
      </c>
      <c r="U8303">
        <v>87.35</v>
      </c>
      <c r="V8303">
        <v>6.5</v>
      </c>
    </row>
    <row r="8304" spans="1:22" x14ac:dyDescent="0.25">
      <c r="A8304" t="s">
        <v>8338</v>
      </c>
      <c r="B8304" t="s">
        <v>18</v>
      </c>
      <c r="C8304" t="s">
        <v>19</v>
      </c>
      <c r="D8304" t="s">
        <v>20</v>
      </c>
      <c r="E8304" t="s">
        <v>21</v>
      </c>
      <c r="F8304" t="s">
        <v>32</v>
      </c>
      <c r="G8304">
        <v>58.74</v>
      </c>
      <c r="H8304">
        <v>3</v>
      </c>
      <c r="I8304">
        <v>8.8109999999999999</v>
      </c>
      <c r="J8304" s="7">
        <v>185.03</v>
      </c>
      <c r="K8304">
        <f t="shared" si="645"/>
        <v>230.99666666666667</v>
      </c>
      <c r="L8304">
        <f t="shared" si="646"/>
        <v>61.676666666666669</v>
      </c>
      <c r="M8304" s="1">
        <v>43794</v>
      </c>
      <c r="N8304">
        <f t="shared" si="647"/>
        <v>2019</v>
      </c>
      <c r="O8304" s="1" t="str">
        <f t="shared" si="648"/>
        <v>November</v>
      </c>
      <c r="P8304" s="1" t="str">
        <f t="shared" si="649"/>
        <v>Monday</v>
      </c>
      <c r="Q8304" s="2">
        <v>0.66309027777777774</v>
      </c>
      <c r="R8304" t="s">
        <v>29</v>
      </c>
      <c r="S8304">
        <v>105.73</v>
      </c>
      <c r="T8304">
        <v>42.86</v>
      </c>
      <c r="U8304">
        <v>79.3</v>
      </c>
      <c r="V8304">
        <v>8.6999999999999993</v>
      </c>
    </row>
    <row r="8305" spans="1:22" x14ac:dyDescent="0.25">
      <c r="A8305" t="s">
        <v>8339</v>
      </c>
      <c r="B8305" t="s">
        <v>42</v>
      </c>
      <c r="C8305" t="s">
        <v>19</v>
      </c>
      <c r="D8305" t="s">
        <v>20</v>
      </c>
      <c r="E8305" t="s">
        <v>21</v>
      </c>
      <c r="F8305" t="s">
        <v>22</v>
      </c>
      <c r="G8305">
        <v>12.14</v>
      </c>
      <c r="H8305">
        <v>7</v>
      </c>
      <c r="I8305">
        <v>4.2489999999999997</v>
      </c>
      <c r="J8305" s="7">
        <v>89.23</v>
      </c>
      <c r="K8305">
        <f t="shared" si="645"/>
        <v>209.21</v>
      </c>
      <c r="L8305">
        <f t="shared" si="646"/>
        <v>12.747142857142858</v>
      </c>
      <c r="M8305" s="1">
        <v>43794</v>
      </c>
      <c r="N8305">
        <f t="shared" si="647"/>
        <v>2019</v>
      </c>
      <c r="O8305" s="1" t="str">
        <f t="shared" si="648"/>
        <v>November</v>
      </c>
      <c r="P8305" s="1" t="str">
        <f t="shared" si="649"/>
        <v>Monday</v>
      </c>
      <c r="Q8305" s="2">
        <v>4.1817129629629628E-2</v>
      </c>
      <c r="R8305" t="s">
        <v>33</v>
      </c>
      <c r="S8305">
        <v>50.99</v>
      </c>
      <c r="T8305">
        <v>42.86</v>
      </c>
      <c r="U8305">
        <v>38.24</v>
      </c>
      <c r="V8305">
        <v>9.1999999999999993</v>
      </c>
    </row>
    <row r="8306" spans="1:22" x14ac:dyDescent="0.25">
      <c r="A8306" t="s">
        <v>8340</v>
      </c>
      <c r="B8306" t="s">
        <v>42</v>
      </c>
      <c r="C8306" t="s">
        <v>43</v>
      </c>
      <c r="D8306" t="s">
        <v>27</v>
      </c>
      <c r="E8306" t="s">
        <v>21</v>
      </c>
      <c r="F8306" t="s">
        <v>36</v>
      </c>
      <c r="G8306">
        <v>44.31</v>
      </c>
      <c r="H8306">
        <v>9</v>
      </c>
      <c r="I8306">
        <v>19.939499999999999</v>
      </c>
      <c r="J8306" s="7">
        <v>418.73</v>
      </c>
      <c r="K8306">
        <f t="shared" si="645"/>
        <v>209.98</v>
      </c>
      <c r="L8306">
        <f t="shared" si="646"/>
        <v>46.525555555555556</v>
      </c>
      <c r="M8306" s="1">
        <v>43796</v>
      </c>
      <c r="N8306">
        <f t="shared" si="647"/>
        <v>2019</v>
      </c>
      <c r="O8306" s="1" t="str">
        <f t="shared" si="648"/>
        <v>November</v>
      </c>
      <c r="P8306" s="1" t="str">
        <f t="shared" si="649"/>
        <v>Wednesday</v>
      </c>
      <c r="Q8306" s="2">
        <v>0.38450231481481484</v>
      </c>
      <c r="R8306" t="s">
        <v>29</v>
      </c>
      <c r="S8306">
        <v>239.27</v>
      </c>
      <c r="T8306">
        <v>42.86</v>
      </c>
      <c r="U8306">
        <v>179.46</v>
      </c>
      <c r="V8306">
        <v>7.1</v>
      </c>
    </row>
    <row r="8307" spans="1:22" x14ac:dyDescent="0.25">
      <c r="A8307" t="s">
        <v>8341</v>
      </c>
      <c r="B8307" t="s">
        <v>18</v>
      </c>
      <c r="C8307" t="s">
        <v>19</v>
      </c>
      <c r="D8307" t="s">
        <v>27</v>
      </c>
      <c r="E8307" t="s">
        <v>31</v>
      </c>
      <c r="F8307" t="s">
        <v>46</v>
      </c>
      <c r="G8307">
        <v>37.99</v>
      </c>
      <c r="H8307">
        <v>3</v>
      </c>
      <c r="I8307">
        <v>5.6985000000000001</v>
      </c>
      <c r="J8307" s="7">
        <v>119.67</v>
      </c>
      <c r="K8307">
        <f t="shared" si="645"/>
        <v>107</v>
      </c>
      <c r="L8307">
        <f t="shared" si="646"/>
        <v>39.89</v>
      </c>
      <c r="M8307" s="1">
        <v>43782</v>
      </c>
      <c r="N8307">
        <f t="shared" si="647"/>
        <v>2019</v>
      </c>
      <c r="O8307" s="1" t="str">
        <f t="shared" si="648"/>
        <v>November</v>
      </c>
      <c r="P8307" s="1" t="str">
        <f t="shared" si="649"/>
        <v>Wednesday</v>
      </c>
      <c r="Q8307" s="2">
        <v>0.25556712962962963</v>
      </c>
      <c r="R8307" t="s">
        <v>29</v>
      </c>
      <c r="S8307">
        <v>68.38</v>
      </c>
      <c r="T8307">
        <v>42.86</v>
      </c>
      <c r="U8307">
        <v>51.29</v>
      </c>
      <c r="V8307">
        <v>5.5</v>
      </c>
    </row>
    <row r="8308" spans="1:22" x14ac:dyDescent="0.25">
      <c r="A8308" t="s">
        <v>8342</v>
      </c>
      <c r="B8308" t="s">
        <v>18</v>
      </c>
      <c r="C8308" t="s">
        <v>26</v>
      </c>
      <c r="D8308" t="s">
        <v>27</v>
      </c>
      <c r="E8308" t="s">
        <v>21</v>
      </c>
      <c r="F8308" t="s">
        <v>32</v>
      </c>
      <c r="G8308">
        <v>14.53</v>
      </c>
      <c r="H8308">
        <v>6</v>
      </c>
      <c r="I8308">
        <v>4.359</v>
      </c>
      <c r="J8308" s="7">
        <v>91.54</v>
      </c>
      <c r="K8308">
        <f t="shared" si="645"/>
        <v>189.90666666666667</v>
      </c>
      <c r="L8308">
        <f t="shared" si="646"/>
        <v>15.256666666666668</v>
      </c>
      <c r="M8308" s="1">
        <v>43772</v>
      </c>
      <c r="N8308">
        <f t="shared" si="647"/>
        <v>2019</v>
      </c>
      <c r="O8308" s="1" t="str">
        <f t="shared" si="648"/>
        <v>November</v>
      </c>
      <c r="P8308" s="1" t="str">
        <f t="shared" si="649"/>
        <v>Sunday</v>
      </c>
      <c r="Q8308" s="2">
        <v>1.2060185185185186E-2</v>
      </c>
      <c r="R8308" t="s">
        <v>23</v>
      </c>
      <c r="S8308">
        <v>52.31</v>
      </c>
      <c r="T8308">
        <v>42.86</v>
      </c>
      <c r="U8308">
        <v>39.229999999999997</v>
      </c>
      <c r="V8308">
        <v>5.9</v>
      </c>
    </row>
    <row r="8309" spans="1:22" x14ac:dyDescent="0.25">
      <c r="A8309" t="s">
        <v>8343</v>
      </c>
      <c r="B8309" t="s">
        <v>18</v>
      </c>
      <c r="C8309" t="s">
        <v>19</v>
      </c>
      <c r="D8309" t="s">
        <v>20</v>
      </c>
      <c r="E8309" t="s">
        <v>21</v>
      </c>
      <c r="F8309" t="s">
        <v>22</v>
      </c>
      <c r="G8309">
        <v>52.28</v>
      </c>
      <c r="H8309">
        <v>2</v>
      </c>
      <c r="I8309">
        <v>5.2279999999999998</v>
      </c>
      <c r="J8309" s="7">
        <v>109.79</v>
      </c>
      <c r="K8309">
        <f t="shared" si="645"/>
        <v>346.47333333333336</v>
      </c>
      <c r="L8309">
        <f t="shared" si="646"/>
        <v>54.895000000000003</v>
      </c>
      <c r="M8309" s="1">
        <v>43788</v>
      </c>
      <c r="N8309">
        <f t="shared" si="647"/>
        <v>2019</v>
      </c>
      <c r="O8309" s="1" t="str">
        <f t="shared" si="648"/>
        <v>November</v>
      </c>
      <c r="P8309" s="1" t="str">
        <f t="shared" si="649"/>
        <v>Tuesday</v>
      </c>
      <c r="Q8309" s="2">
        <v>0.50391203703703702</v>
      </c>
      <c r="R8309" t="s">
        <v>23</v>
      </c>
      <c r="S8309">
        <v>62.74</v>
      </c>
      <c r="T8309">
        <v>42.85</v>
      </c>
      <c r="U8309">
        <v>47.05</v>
      </c>
      <c r="V8309">
        <v>9</v>
      </c>
    </row>
    <row r="8310" spans="1:22" x14ac:dyDescent="0.25">
      <c r="A8310" t="s">
        <v>8344</v>
      </c>
      <c r="B8310" t="s">
        <v>18</v>
      </c>
      <c r="C8310" t="s">
        <v>43</v>
      </c>
      <c r="D8310" t="s">
        <v>27</v>
      </c>
      <c r="E8310" t="s">
        <v>31</v>
      </c>
      <c r="F8310" t="s">
        <v>32</v>
      </c>
      <c r="G8310">
        <v>70.17</v>
      </c>
      <c r="H8310">
        <v>5</v>
      </c>
      <c r="I8310">
        <v>17.5425</v>
      </c>
      <c r="J8310" s="7">
        <v>368.39</v>
      </c>
      <c r="K8310">
        <f t="shared" si="645"/>
        <v>438.74333333333334</v>
      </c>
      <c r="L8310">
        <f t="shared" si="646"/>
        <v>73.677999999999997</v>
      </c>
      <c r="M8310" s="1">
        <v>43772</v>
      </c>
      <c r="N8310">
        <f t="shared" si="647"/>
        <v>2019</v>
      </c>
      <c r="O8310" s="1" t="str">
        <f t="shared" si="648"/>
        <v>November</v>
      </c>
      <c r="P8310" s="1" t="str">
        <f t="shared" si="649"/>
        <v>Sunday</v>
      </c>
      <c r="Q8310" s="2">
        <v>0.10585648148148148</v>
      </c>
      <c r="R8310" t="s">
        <v>33</v>
      </c>
      <c r="S8310">
        <v>210.51</v>
      </c>
      <c r="T8310">
        <v>42.86</v>
      </c>
      <c r="U8310">
        <v>157.88</v>
      </c>
      <c r="V8310">
        <v>7</v>
      </c>
    </row>
    <row r="8311" spans="1:22" x14ac:dyDescent="0.25">
      <c r="A8311" t="s">
        <v>8345</v>
      </c>
      <c r="B8311" t="s">
        <v>42</v>
      </c>
      <c r="C8311" t="s">
        <v>19</v>
      </c>
      <c r="D8311" t="s">
        <v>20</v>
      </c>
      <c r="E8311" t="s">
        <v>31</v>
      </c>
      <c r="F8311" t="s">
        <v>32</v>
      </c>
      <c r="G8311">
        <v>59.39</v>
      </c>
      <c r="H8311">
        <v>9</v>
      </c>
      <c r="I8311">
        <v>26.7255</v>
      </c>
      <c r="J8311" s="7">
        <v>561.24</v>
      </c>
      <c r="K8311">
        <f t="shared" si="645"/>
        <v>397.23666666666668</v>
      </c>
      <c r="L8311">
        <f t="shared" si="646"/>
        <v>62.36</v>
      </c>
      <c r="M8311" s="1">
        <v>43772</v>
      </c>
      <c r="N8311">
        <f t="shared" si="647"/>
        <v>2019</v>
      </c>
      <c r="O8311" s="1" t="str">
        <f t="shared" si="648"/>
        <v>November</v>
      </c>
      <c r="P8311" s="1" t="str">
        <f t="shared" si="649"/>
        <v>Sunday</v>
      </c>
      <c r="Q8311" s="2">
        <v>0.23445601851851852</v>
      </c>
      <c r="R8311" t="s">
        <v>33</v>
      </c>
      <c r="S8311">
        <v>320.70999999999998</v>
      </c>
      <c r="T8311">
        <v>42.86</v>
      </c>
      <c r="U8311">
        <v>240.53</v>
      </c>
      <c r="V8311">
        <v>5.7</v>
      </c>
    </row>
    <row r="8312" spans="1:22" x14ac:dyDescent="0.25">
      <c r="A8312" t="s">
        <v>8346</v>
      </c>
      <c r="B8312" t="s">
        <v>42</v>
      </c>
      <c r="C8312" t="s">
        <v>26</v>
      </c>
      <c r="D8312" t="s">
        <v>27</v>
      </c>
      <c r="E8312" t="s">
        <v>31</v>
      </c>
      <c r="F8312" t="s">
        <v>22</v>
      </c>
      <c r="G8312">
        <v>40.909999999999997</v>
      </c>
      <c r="H8312">
        <v>9</v>
      </c>
      <c r="I8312">
        <v>18.409500000000001</v>
      </c>
      <c r="J8312" s="7">
        <v>386.6</v>
      </c>
      <c r="K8312">
        <f t="shared" si="645"/>
        <v>411.19666666666672</v>
      </c>
      <c r="L8312">
        <f t="shared" si="646"/>
        <v>42.955555555555556</v>
      </c>
      <c r="M8312" s="1">
        <v>43773</v>
      </c>
      <c r="N8312">
        <f t="shared" si="647"/>
        <v>2019</v>
      </c>
      <c r="O8312" s="1" t="str">
        <f t="shared" si="648"/>
        <v>November</v>
      </c>
      <c r="P8312" s="1" t="str">
        <f t="shared" si="649"/>
        <v>Monday</v>
      </c>
      <c r="Q8312" s="2">
        <v>0.90660879629629632</v>
      </c>
      <c r="R8312" t="s">
        <v>23</v>
      </c>
      <c r="S8312">
        <v>220.91</v>
      </c>
      <c r="T8312">
        <v>42.86</v>
      </c>
      <c r="U8312">
        <v>165.69</v>
      </c>
      <c r="V8312">
        <v>7.3</v>
      </c>
    </row>
    <row r="8313" spans="1:22" x14ac:dyDescent="0.25">
      <c r="A8313" t="s">
        <v>8347</v>
      </c>
      <c r="B8313" t="s">
        <v>25</v>
      </c>
      <c r="C8313" t="s">
        <v>43</v>
      </c>
      <c r="D8313" t="s">
        <v>27</v>
      </c>
      <c r="E8313" t="s">
        <v>21</v>
      </c>
      <c r="F8313" t="s">
        <v>44</v>
      </c>
      <c r="G8313">
        <v>38.71</v>
      </c>
      <c r="H8313">
        <v>6</v>
      </c>
      <c r="I8313">
        <v>11.613</v>
      </c>
      <c r="J8313" s="7">
        <v>243.87</v>
      </c>
      <c r="K8313">
        <f t="shared" si="645"/>
        <v>330.05</v>
      </c>
      <c r="L8313">
        <f t="shared" si="646"/>
        <v>40.645000000000003</v>
      </c>
      <c r="M8313" s="1">
        <v>43782</v>
      </c>
      <c r="N8313">
        <f t="shared" si="647"/>
        <v>2019</v>
      </c>
      <c r="O8313" s="1" t="str">
        <f t="shared" si="648"/>
        <v>November</v>
      </c>
      <c r="P8313" s="1" t="str">
        <f t="shared" si="649"/>
        <v>Wednesday</v>
      </c>
      <c r="Q8313" s="2">
        <v>0.83490740740740743</v>
      </c>
      <c r="R8313" t="s">
        <v>29</v>
      </c>
      <c r="S8313">
        <v>139.36000000000001</v>
      </c>
      <c r="T8313">
        <v>42.85</v>
      </c>
      <c r="U8313">
        <v>104.51</v>
      </c>
      <c r="V8313">
        <v>7.4</v>
      </c>
    </row>
    <row r="8314" spans="1:22" x14ac:dyDescent="0.25">
      <c r="A8314" t="s">
        <v>8348</v>
      </c>
      <c r="B8314" t="s">
        <v>25</v>
      </c>
      <c r="C8314" t="s">
        <v>43</v>
      </c>
      <c r="D8314" t="s">
        <v>27</v>
      </c>
      <c r="E8314" t="s">
        <v>21</v>
      </c>
      <c r="F8314" t="s">
        <v>32</v>
      </c>
      <c r="G8314">
        <v>57.44</v>
      </c>
      <c r="H8314">
        <v>10</v>
      </c>
      <c r="I8314">
        <v>28.72</v>
      </c>
      <c r="J8314" s="7">
        <v>603.12</v>
      </c>
      <c r="K8314">
        <f t="shared" si="645"/>
        <v>270.52333333333331</v>
      </c>
      <c r="L8314">
        <f t="shared" si="646"/>
        <v>60.311999999999998</v>
      </c>
      <c r="M8314" s="1">
        <v>43771</v>
      </c>
      <c r="N8314">
        <f t="shared" si="647"/>
        <v>2019</v>
      </c>
      <c r="O8314" s="1" t="str">
        <f t="shared" si="648"/>
        <v>November</v>
      </c>
      <c r="P8314" s="1" t="str">
        <f t="shared" si="649"/>
        <v>Saturday</v>
      </c>
      <c r="Q8314" s="2">
        <v>0.5851736111111111</v>
      </c>
      <c r="R8314" t="s">
        <v>23</v>
      </c>
      <c r="S8314">
        <v>344.64</v>
      </c>
      <c r="T8314">
        <v>42.86</v>
      </c>
      <c r="U8314">
        <v>258.48</v>
      </c>
      <c r="V8314">
        <v>7.9</v>
      </c>
    </row>
    <row r="8315" spans="1:22" x14ac:dyDescent="0.25">
      <c r="A8315" t="s">
        <v>8349</v>
      </c>
      <c r="B8315" t="s">
        <v>25</v>
      </c>
      <c r="C8315" t="s">
        <v>19</v>
      </c>
      <c r="D8315" t="s">
        <v>20</v>
      </c>
      <c r="E8315" t="s">
        <v>31</v>
      </c>
      <c r="F8315" t="s">
        <v>46</v>
      </c>
      <c r="G8315">
        <v>68.17</v>
      </c>
      <c r="H8315">
        <v>2</v>
      </c>
      <c r="I8315">
        <v>6.8170000000000002</v>
      </c>
      <c r="J8315" s="7">
        <v>143.16</v>
      </c>
      <c r="K8315">
        <f t="shared" si="645"/>
        <v>84.3</v>
      </c>
      <c r="L8315">
        <f t="shared" si="646"/>
        <v>71.58</v>
      </c>
      <c r="M8315" s="1">
        <v>43790</v>
      </c>
      <c r="N8315">
        <f t="shared" si="647"/>
        <v>2019</v>
      </c>
      <c r="O8315" s="1" t="str">
        <f t="shared" si="648"/>
        <v>November</v>
      </c>
      <c r="P8315" s="1" t="str">
        <f t="shared" si="649"/>
        <v>Thursday</v>
      </c>
      <c r="Q8315" s="2">
        <v>0.77806712962962965</v>
      </c>
      <c r="R8315" t="s">
        <v>33</v>
      </c>
      <c r="S8315">
        <v>81.8</v>
      </c>
      <c r="T8315">
        <v>42.86</v>
      </c>
      <c r="U8315">
        <v>61.36</v>
      </c>
      <c r="V8315">
        <v>7.8</v>
      </c>
    </row>
    <row r="8316" spans="1:22" x14ac:dyDescent="0.25">
      <c r="A8316" t="s">
        <v>8350</v>
      </c>
      <c r="B8316" t="s">
        <v>25</v>
      </c>
      <c r="C8316" t="s">
        <v>26</v>
      </c>
      <c r="D8316" t="s">
        <v>20</v>
      </c>
      <c r="E8316" t="s">
        <v>21</v>
      </c>
      <c r="F8316" t="s">
        <v>46</v>
      </c>
      <c r="G8316">
        <v>31.09</v>
      </c>
      <c r="H8316">
        <v>2</v>
      </c>
      <c r="I8316">
        <v>3.109</v>
      </c>
      <c r="J8316" s="7">
        <v>65.290000000000006</v>
      </c>
      <c r="K8316">
        <f t="shared" si="645"/>
        <v>46.546666666666674</v>
      </c>
      <c r="L8316">
        <f t="shared" si="646"/>
        <v>32.645000000000003</v>
      </c>
      <c r="M8316" s="1">
        <v>43773</v>
      </c>
      <c r="N8316">
        <f t="shared" si="647"/>
        <v>2019</v>
      </c>
      <c r="O8316" s="1" t="str">
        <f t="shared" si="648"/>
        <v>November</v>
      </c>
      <c r="P8316" s="1" t="str">
        <f t="shared" si="649"/>
        <v>Monday</v>
      </c>
      <c r="Q8316" s="2">
        <v>0.64263888888888887</v>
      </c>
      <c r="R8316" t="s">
        <v>29</v>
      </c>
      <c r="S8316">
        <v>37.31</v>
      </c>
      <c r="T8316">
        <v>42.85</v>
      </c>
      <c r="U8316">
        <v>27.98</v>
      </c>
      <c r="V8316">
        <v>5.9</v>
      </c>
    </row>
    <row r="8317" spans="1:22" x14ac:dyDescent="0.25">
      <c r="A8317" t="s">
        <v>8351</v>
      </c>
      <c r="B8317" t="s">
        <v>18</v>
      </c>
      <c r="C8317" t="s">
        <v>19</v>
      </c>
      <c r="D8317" t="s">
        <v>20</v>
      </c>
      <c r="E8317" t="s">
        <v>21</v>
      </c>
      <c r="F8317" t="s">
        <v>32</v>
      </c>
      <c r="G8317">
        <v>42.33</v>
      </c>
      <c r="H8317">
        <v>1</v>
      </c>
      <c r="I8317">
        <v>2.1164999999999998</v>
      </c>
      <c r="J8317" s="7">
        <v>44.45</v>
      </c>
      <c r="K8317">
        <f t="shared" si="645"/>
        <v>172.01333333333332</v>
      </c>
      <c r="L8317">
        <f t="shared" si="646"/>
        <v>44.45</v>
      </c>
      <c r="M8317" s="1">
        <v>43786</v>
      </c>
      <c r="N8317">
        <f t="shared" si="647"/>
        <v>2019</v>
      </c>
      <c r="O8317" s="1" t="str">
        <f t="shared" si="648"/>
        <v>November</v>
      </c>
      <c r="P8317" s="1" t="str">
        <f t="shared" si="649"/>
        <v>Sunday</v>
      </c>
      <c r="Q8317" s="2">
        <v>0.17734953703703704</v>
      </c>
      <c r="R8317" t="s">
        <v>23</v>
      </c>
      <c r="S8317">
        <v>25.4</v>
      </c>
      <c r="T8317">
        <v>42.86</v>
      </c>
      <c r="U8317">
        <v>19.05</v>
      </c>
      <c r="V8317">
        <v>5.5</v>
      </c>
    </row>
    <row r="8318" spans="1:22" x14ac:dyDescent="0.25">
      <c r="A8318" t="s">
        <v>8352</v>
      </c>
      <c r="B8318" t="s">
        <v>18</v>
      </c>
      <c r="C8318" t="s">
        <v>19</v>
      </c>
      <c r="D8318" t="s">
        <v>20</v>
      </c>
      <c r="E8318" t="s">
        <v>21</v>
      </c>
      <c r="F8318" t="s">
        <v>36</v>
      </c>
      <c r="G8318">
        <v>28.48</v>
      </c>
      <c r="H8318">
        <v>1</v>
      </c>
      <c r="I8318">
        <v>1.4239999999999999</v>
      </c>
      <c r="J8318" s="7">
        <v>29.9</v>
      </c>
      <c r="K8318">
        <f t="shared" si="645"/>
        <v>383.62666666666661</v>
      </c>
      <c r="L8318">
        <f t="shared" si="646"/>
        <v>29.9</v>
      </c>
      <c r="M8318" s="1">
        <v>43795</v>
      </c>
      <c r="N8318">
        <f t="shared" si="647"/>
        <v>2019</v>
      </c>
      <c r="O8318" s="1" t="str">
        <f t="shared" si="648"/>
        <v>November</v>
      </c>
      <c r="P8318" s="1" t="str">
        <f t="shared" si="649"/>
        <v>Tuesday</v>
      </c>
      <c r="Q8318" s="2">
        <v>0.39994212962962961</v>
      </c>
      <c r="R8318" t="s">
        <v>23</v>
      </c>
      <c r="S8318">
        <v>17.09</v>
      </c>
      <c r="T8318">
        <v>42.84</v>
      </c>
      <c r="U8318">
        <v>12.81</v>
      </c>
      <c r="V8318">
        <v>6</v>
      </c>
    </row>
    <row r="8319" spans="1:22" x14ac:dyDescent="0.25">
      <c r="A8319" t="s">
        <v>8353</v>
      </c>
      <c r="B8319" t="s">
        <v>25</v>
      </c>
      <c r="C8319" t="s">
        <v>19</v>
      </c>
      <c r="D8319" t="s">
        <v>27</v>
      </c>
      <c r="E8319" t="s">
        <v>31</v>
      </c>
      <c r="F8319" t="s">
        <v>46</v>
      </c>
      <c r="G8319">
        <v>70.11</v>
      </c>
      <c r="H8319">
        <v>6</v>
      </c>
      <c r="I8319">
        <v>21.033000000000001</v>
      </c>
      <c r="J8319" s="7">
        <v>441.69</v>
      </c>
      <c r="K8319">
        <f t="shared" si="645"/>
        <v>412.8533333333333</v>
      </c>
      <c r="L8319">
        <f t="shared" si="646"/>
        <v>73.614999999999995</v>
      </c>
      <c r="M8319" s="1">
        <v>43785</v>
      </c>
      <c r="N8319">
        <f t="shared" si="647"/>
        <v>2019</v>
      </c>
      <c r="O8319" s="1" t="str">
        <f t="shared" si="648"/>
        <v>November</v>
      </c>
      <c r="P8319" s="1" t="str">
        <f t="shared" si="649"/>
        <v>Saturday</v>
      </c>
      <c r="Q8319" s="2">
        <v>2.1851851851851851E-2</v>
      </c>
      <c r="R8319" t="s">
        <v>23</v>
      </c>
      <c r="S8319">
        <v>252.4</v>
      </c>
      <c r="T8319">
        <v>42.86</v>
      </c>
      <c r="U8319">
        <v>189.29</v>
      </c>
      <c r="V8319">
        <v>9</v>
      </c>
    </row>
    <row r="8320" spans="1:22" x14ac:dyDescent="0.25">
      <c r="A8320" t="s">
        <v>8354</v>
      </c>
      <c r="B8320" t="s">
        <v>42</v>
      </c>
      <c r="C8320" t="s">
        <v>26</v>
      </c>
      <c r="D8320" t="s">
        <v>27</v>
      </c>
      <c r="E8320" t="s">
        <v>31</v>
      </c>
      <c r="F8320" t="s">
        <v>44</v>
      </c>
      <c r="G8320">
        <v>92.42</v>
      </c>
      <c r="H8320">
        <v>7</v>
      </c>
      <c r="I8320">
        <v>32.347000000000001</v>
      </c>
      <c r="J8320" s="7">
        <v>679.29</v>
      </c>
      <c r="K8320">
        <f t="shared" si="645"/>
        <v>328.46999999999997</v>
      </c>
      <c r="L8320">
        <f t="shared" si="646"/>
        <v>97.041428571428568</v>
      </c>
      <c r="M8320" s="1">
        <v>43788</v>
      </c>
      <c r="N8320">
        <f t="shared" si="647"/>
        <v>2019</v>
      </c>
      <c r="O8320" s="1" t="str">
        <f t="shared" si="648"/>
        <v>November</v>
      </c>
      <c r="P8320" s="1" t="str">
        <f t="shared" si="649"/>
        <v>Tuesday</v>
      </c>
      <c r="Q8320" s="2">
        <v>0.25464120370370369</v>
      </c>
      <c r="R8320" t="s">
        <v>33</v>
      </c>
      <c r="S8320">
        <v>388.16</v>
      </c>
      <c r="T8320">
        <v>42.86</v>
      </c>
      <c r="U8320">
        <v>291.13</v>
      </c>
      <c r="V8320">
        <v>6.9</v>
      </c>
    </row>
    <row r="8321" spans="1:22" x14ac:dyDescent="0.25">
      <c r="A8321" t="s">
        <v>8355</v>
      </c>
      <c r="B8321" t="s">
        <v>25</v>
      </c>
      <c r="C8321" t="s">
        <v>19</v>
      </c>
      <c r="D8321" t="s">
        <v>20</v>
      </c>
      <c r="E8321" t="s">
        <v>31</v>
      </c>
      <c r="F8321" t="s">
        <v>36</v>
      </c>
      <c r="G8321">
        <v>55.99</v>
      </c>
      <c r="H8321">
        <v>2</v>
      </c>
      <c r="I8321">
        <v>5.5990000000000002</v>
      </c>
      <c r="J8321" s="7">
        <v>117.58</v>
      </c>
      <c r="K8321">
        <f t="shared" si="645"/>
        <v>161.25666666666666</v>
      </c>
      <c r="L8321">
        <f t="shared" si="646"/>
        <v>58.79</v>
      </c>
      <c r="M8321" s="1">
        <v>43793</v>
      </c>
      <c r="N8321">
        <f t="shared" si="647"/>
        <v>2019</v>
      </c>
      <c r="O8321" s="1" t="str">
        <f t="shared" si="648"/>
        <v>November</v>
      </c>
      <c r="P8321" s="1" t="str">
        <f t="shared" si="649"/>
        <v>Sunday</v>
      </c>
      <c r="Q8321" s="2">
        <v>0.21098379629629629</v>
      </c>
      <c r="R8321" t="s">
        <v>33</v>
      </c>
      <c r="S8321">
        <v>67.19</v>
      </c>
      <c r="T8321">
        <v>42.86</v>
      </c>
      <c r="U8321">
        <v>50.39</v>
      </c>
      <c r="V8321">
        <v>9.1</v>
      </c>
    </row>
    <row r="8322" spans="1:22" x14ac:dyDescent="0.25">
      <c r="A8322" t="s">
        <v>8356</v>
      </c>
      <c r="B8322" t="s">
        <v>18</v>
      </c>
      <c r="C8322" t="s">
        <v>19</v>
      </c>
      <c r="D8322" t="s">
        <v>20</v>
      </c>
      <c r="E8322" t="s">
        <v>31</v>
      </c>
      <c r="F8322" t="s">
        <v>46</v>
      </c>
      <c r="G8322">
        <v>44.89</v>
      </c>
      <c r="H8322">
        <v>4</v>
      </c>
      <c r="I8322">
        <v>8.9779999999999998</v>
      </c>
      <c r="J8322" s="7">
        <v>188.54</v>
      </c>
      <c r="K8322">
        <f t="shared" ref="K8322:K8385" si="650">AVERAGE(J8322:J8324)</f>
        <v>327.50666666666666</v>
      </c>
      <c r="L8322">
        <f t="shared" ref="L8322:L8385" si="651" xml:space="preserve"> J8322 / H8322</f>
        <v>47.134999999999998</v>
      </c>
      <c r="M8322" s="1">
        <v>43792</v>
      </c>
      <c r="N8322">
        <f t="shared" ref="N8322:N8385" si="652">YEAR(M8322)</f>
        <v>2019</v>
      </c>
      <c r="O8322" s="1" t="str">
        <f t="shared" ref="O8322:O8385" si="653">TEXT(M8322,"mmmm")</f>
        <v>November</v>
      </c>
      <c r="P8322" s="1" t="str">
        <f t="shared" ref="P8322:P8385" si="654">TEXT(M8322,"dddd")</f>
        <v>Saturday</v>
      </c>
      <c r="Q8322" s="2">
        <v>0.60146990740740736</v>
      </c>
      <c r="R8322" t="s">
        <v>29</v>
      </c>
      <c r="S8322">
        <v>107.74</v>
      </c>
      <c r="T8322">
        <v>42.86</v>
      </c>
      <c r="U8322">
        <v>80.8</v>
      </c>
      <c r="V8322">
        <v>5.2</v>
      </c>
    </row>
    <row r="8323" spans="1:22" x14ac:dyDescent="0.25">
      <c r="A8323" t="s">
        <v>8357</v>
      </c>
      <c r="B8323" t="s">
        <v>42</v>
      </c>
      <c r="C8323" t="s">
        <v>26</v>
      </c>
      <c r="D8323" t="s">
        <v>20</v>
      </c>
      <c r="E8323" t="s">
        <v>21</v>
      </c>
      <c r="F8323" t="s">
        <v>32</v>
      </c>
      <c r="G8323">
        <v>24.17</v>
      </c>
      <c r="H8323">
        <v>7</v>
      </c>
      <c r="I8323">
        <v>8.4595000000000002</v>
      </c>
      <c r="J8323" s="7">
        <v>177.65</v>
      </c>
      <c r="K8323">
        <f t="shared" si="650"/>
        <v>576.16</v>
      </c>
      <c r="L8323">
        <f t="shared" si="651"/>
        <v>25.37857142857143</v>
      </c>
      <c r="M8323" s="1">
        <v>43771</v>
      </c>
      <c r="N8323">
        <f t="shared" si="652"/>
        <v>2019</v>
      </c>
      <c r="O8323" s="1" t="str">
        <f t="shared" si="653"/>
        <v>November</v>
      </c>
      <c r="P8323" s="1" t="str">
        <f t="shared" si="654"/>
        <v>Saturday</v>
      </c>
      <c r="Q8323" s="2">
        <v>0.85788194444444443</v>
      </c>
      <c r="R8323" t="s">
        <v>33</v>
      </c>
      <c r="S8323">
        <v>101.51</v>
      </c>
      <c r="T8323">
        <v>42.86</v>
      </c>
      <c r="U8323">
        <v>76.14</v>
      </c>
      <c r="V8323">
        <v>8.6999999999999993</v>
      </c>
    </row>
    <row r="8324" spans="1:22" x14ac:dyDescent="0.25">
      <c r="A8324" t="s">
        <v>8358</v>
      </c>
      <c r="B8324" t="s">
        <v>25</v>
      </c>
      <c r="C8324" t="s">
        <v>19</v>
      </c>
      <c r="D8324" t="s">
        <v>27</v>
      </c>
      <c r="E8324" t="s">
        <v>31</v>
      </c>
      <c r="F8324" t="s">
        <v>46</v>
      </c>
      <c r="G8324">
        <v>97.83</v>
      </c>
      <c r="H8324">
        <v>6</v>
      </c>
      <c r="I8324">
        <v>29.349</v>
      </c>
      <c r="J8324" s="7">
        <v>616.33000000000004</v>
      </c>
      <c r="K8324">
        <f t="shared" si="650"/>
        <v>540.16999999999996</v>
      </c>
      <c r="L8324">
        <f t="shared" si="651"/>
        <v>102.72166666666668</v>
      </c>
      <c r="M8324" s="1">
        <v>43774</v>
      </c>
      <c r="N8324">
        <f t="shared" si="652"/>
        <v>2019</v>
      </c>
      <c r="O8324" s="1" t="str">
        <f t="shared" si="653"/>
        <v>November</v>
      </c>
      <c r="P8324" s="1" t="str">
        <f t="shared" si="654"/>
        <v>Tuesday</v>
      </c>
      <c r="Q8324" s="2">
        <v>0.96381944444444445</v>
      </c>
      <c r="R8324" t="s">
        <v>29</v>
      </c>
      <c r="S8324">
        <v>352.19</v>
      </c>
      <c r="T8324">
        <v>42.86</v>
      </c>
      <c r="U8324">
        <v>264.14</v>
      </c>
      <c r="V8324">
        <v>9.1999999999999993</v>
      </c>
    </row>
    <row r="8325" spans="1:22" x14ac:dyDescent="0.25">
      <c r="A8325" t="s">
        <v>8359</v>
      </c>
      <c r="B8325" t="s">
        <v>42</v>
      </c>
      <c r="C8325" t="s">
        <v>19</v>
      </c>
      <c r="D8325" t="s">
        <v>20</v>
      </c>
      <c r="E8325" t="s">
        <v>21</v>
      </c>
      <c r="F8325" t="s">
        <v>28</v>
      </c>
      <c r="G8325">
        <v>89</v>
      </c>
      <c r="H8325">
        <v>10</v>
      </c>
      <c r="I8325">
        <v>44.5</v>
      </c>
      <c r="J8325" s="7">
        <v>934.5</v>
      </c>
      <c r="K8325">
        <f t="shared" si="650"/>
        <v>378.55666666666667</v>
      </c>
      <c r="L8325">
        <f t="shared" si="651"/>
        <v>93.45</v>
      </c>
      <c r="M8325" s="1">
        <v>43783</v>
      </c>
      <c r="N8325">
        <f t="shared" si="652"/>
        <v>2019</v>
      </c>
      <c r="O8325" s="1" t="str">
        <f t="shared" si="653"/>
        <v>November</v>
      </c>
      <c r="P8325" s="1" t="str">
        <f t="shared" si="654"/>
        <v>Thursday</v>
      </c>
      <c r="Q8325" s="2">
        <v>0.47096064814814814</v>
      </c>
      <c r="R8325" t="s">
        <v>29</v>
      </c>
      <c r="S8325">
        <v>534</v>
      </c>
      <c r="T8325">
        <v>42.86</v>
      </c>
      <c r="U8325">
        <v>400.5</v>
      </c>
      <c r="V8325">
        <v>5.9</v>
      </c>
    </row>
    <row r="8326" spans="1:22" x14ac:dyDescent="0.25">
      <c r="A8326" t="s">
        <v>8360</v>
      </c>
      <c r="B8326" t="s">
        <v>18</v>
      </c>
      <c r="C8326" t="s">
        <v>43</v>
      </c>
      <c r="D8326" t="s">
        <v>27</v>
      </c>
      <c r="E8326" t="s">
        <v>31</v>
      </c>
      <c r="F8326" t="s">
        <v>46</v>
      </c>
      <c r="G8326">
        <v>9.48</v>
      </c>
      <c r="H8326">
        <v>7</v>
      </c>
      <c r="I8326">
        <v>3.3180000000000001</v>
      </c>
      <c r="J8326" s="7">
        <v>69.680000000000007</v>
      </c>
      <c r="K8326">
        <f t="shared" si="650"/>
        <v>86.853333333333339</v>
      </c>
      <c r="L8326">
        <f t="shared" si="651"/>
        <v>9.9542857142857155</v>
      </c>
      <c r="M8326" s="1">
        <v>43786</v>
      </c>
      <c r="N8326">
        <f t="shared" si="652"/>
        <v>2019</v>
      </c>
      <c r="O8326" s="1" t="str">
        <f t="shared" si="653"/>
        <v>November</v>
      </c>
      <c r="P8326" s="1" t="str">
        <f t="shared" si="654"/>
        <v>Sunday</v>
      </c>
      <c r="Q8326" s="2">
        <v>8.3807870370370366E-2</v>
      </c>
      <c r="R8326" t="s">
        <v>29</v>
      </c>
      <c r="S8326">
        <v>39.82</v>
      </c>
      <c r="T8326">
        <v>42.85</v>
      </c>
      <c r="U8326">
        <v>29.86</v>
      </c>
      <c r="V8326">
        <v>8.6</v>
      </c>
    </row>
    <row r="8327" spans="1:22" x14ac:dyDescent="0.25">
      <c r="A8327" t="s">
        <v>8361</v>
      </c>
      <c r="B8327" t="s">
        <v>25</v>
      </c>
      <c r="C8327" t="s">
        <v>19</v>
      </c>
      <c r="D8327" t="s">
        <v>20</v>
      </c>
      <c r="E8327" t="s">
        <v>21</v>
      </c>
      <c r="F8327" t="s">
        <v>44</v>
      </c>
      <c r="G8327">
        <v>17.89</v>
      </c>
      <c r="H8327">
        <v>7</v>
      </c>
      <c r="I8327">
        <v>6.2614999999999998</v>
      </c>
      <c r="J8327" s="7">
        <v>131.49</v>
      </c>
      <c r="K8327">
        <f t="shared" si="650"/>
        <v>126.02666666666666</v>
      </c>
      <c r="L8327">
        <f t="shared" si="651"/>
        <v>18.784285714285716</v>
      </c>
      <c r="M8327" s="1">
        <v>43782</v>
      </c>
      <c r="N8327">
        <f t="shared" si="652"/>
        <v>2019</v>
      </c>
      <c r="O8327" s="1" t="str">
        <f t="shared" si="653"/>
        <v>November</v>
      </c>
      <c r="P8327" s="1" t="str">
        <f t="shared" si="654"/>
        <v>Wednesday</v>
      </c>
      <c r="Q8327" s="2">
        <v>0.50552083333333331</v>
      </c>
      <c r="R8327" t="s">
        <v>23</v>
      </c>
      <c r="S8327">
        <v>75.14</v>
      </c>
      <c r="T8327">
        <v>42.85</v>
      </c>
      <c r="U8327">
        <v>56.35</v>
      </c>
      <c r="V8327">
        <v>6.2</v>
      </c>
    </row>
    <row r="8328" spans="1:22" x14ac:dyDescent="0.25">
      <c r="A8328" t="s">
        <v>8362</v>
      </c>
      <c r="B8328" t="s">
        <v>42</v>
      </c>
      <c r="C8328" t="s">
        <v>26</v>
      </c>
      <c r="D8328" t="s">
        <v>20</v>
      </c>
      <c r="E8328" t="s">
        <v>21</v>
      </c>
      <c r="F8328" t="s">
        <v>36</v>
      </c>
      <c r="G8328">
        <v>8.08</v>
      </c>
      <c r="H8328">
        <v>7</v>
      </c>
      <c r="I8328">
        <v>2.8279999999999998</v>
      </c>
      <c r="J8328" s="7">
        <v>59.39</v>
      </c>
      <c r="K8328">
        <f t="shared" si="650"/>
        <v>108.84666666666665</v>
      </c>
      <c r="L8328">
        <f t="shared" si="651"/>
        <v>8.4842857142857149</v>
      </c>
      <c r="M8328" s="1">
        <v>43774</v>
      </c>
      <c r="N8328">
        <f t="shared" si="652"/>
        <v>2019</v>
      </c>
      <c r="O8328" s="1" t="str">
        <f t="shared" si="653"/>
        <v>November</v>
      </c>
      <c r="P8328" s="1" t="str">
        <f t="shared" si="654"/>
        <v>Tuesday</v>
      </c>
      <c r="Q8328" s="2">
        <v>0.30108796296296297</v>
      </c>
      <c r="R8328" t="s">
        <v>33</v>
      </c>
      <c r="S8328">
        <v>33.94</v>
      </c>
      <c r="T8328">
        <v>42.85</v>
      </c>
      <c r="U8328">
        <v>25.45</v>
      </c>
      <c r="V8328">
        <v>9.8000000000000007</v>
      </c>
    </row>
    <row r="8329" spans="1:22" x14ac:dyDescent="0.25">
      <c r="A8329" t="s">
        <v>8363</v>
      </c>
      <c r="B8329" t="s">
        <v>42</v>
      </c>
      <c r="C8329" t="s">
        <v>26</v>
      </c>
      <c r="D8329" t="s">
        <v>27</v>
      </c>
      <c r="E8329" t="s">
        <v>31</v>
      </c>
      <c r="F8329" t="s">
        <v>46</v>
      </c>
      <c r="G8329">
        <v>59.43</v>
      </c>
      <c r="H8329">
        <v>3</v>
      </c>
      <c r="I8329">
        <v>8.9145000000000003</v>
      </c>
      <c r="J8329" s="7">
        <v>187.2</v>
      </c>
      <c r="K8329">
        <f t="shared" si="650"/>
        <v>171.83333333333334</v>
      </c>
      <c r="L8329">
        <f t="shared" si="651"/>
        <v>62.4</v>
      </c>
      <c r="M8329" s="1">
        <v>43772</v>
      </c>
      <c r="N8329">
        <f t="shared" si="652"/>
        <v>2019</v>
      </c>
      <c r="O8329" s="1" t="str">
        <f t="shared" si="653"/>
        <v>November</v>
      </c>
      <c r="P8329" s="1" t="str">
        <f t="shared" si="654"/>
        <v>Sunday</v>
      </c>
      <c r="Q8329" s="2">
        <v>0.98699074074074078</v>
      </c>
      <c r="R8329" t="s">
        <v>33</v>
      </c>
      <c r="S8329">
        <v>106.97</v>
      </c>
      <c r="T8329">
        <v>42.86</v>
      </c>
      <c r="U8329">
        <v>80.23</v>
      </c>
      <c r="V8329">
        <v>7</v>
      </c>
    </row>
    <row r="8330" spans="1:22" x14ac:dyDescent="0.25">
      <c r="A8330" t="s">
        <v>8364</v>
      </c>
      <c r="B8330" t="s">
        <v>18</v>
      </c>
      <c r="C8330" t="s">
        <v>26</v>
      </c>
      <c r="D8330" t="s">
        <v>20</v>
      </c>
      <c r="E8330" t="s">
        <v>31</v>
      </c>
      <c r="F8330" t="s">
        <v>36</v>
      </c>
      <c r="G8330">
        <v>25.38</v>
      </c>
      <c r="H8330">
        <v>3</v>
      </c>
      <c r="I8330">
        <v>3.8069999999999999</v>
      </c>
      <c r="J8330" s="7">
        <v>79.95</v>
      </c>
      <c r="K8330">
        <f t="shared" si="650"/>
        <v>238.17666666666665</v>
      </c>
      <c r="L8330">
        <f t="shared" si="651"/>
        <v>26.650000000000002</v>
      </c>
      <c r="M8330" s="1">
        <v>43775</v>
      </c>
      <c r="N8330">
        <f t="shared" si="652"/>
        <v>2019</v>
      </c>
      <c r="O8330" s="1" t="str">
        <f t="shared" si="653"/>
        <v>November</v>
      </c>
      <c r="P8330" s="1" t="str">
        <f t="shared" si="654"/>
        <v>Wednesday</v>
      </c>
      <c r="Q8330" s="2">
        <v>0.32502314814814814</v>
      </c>
      <c r="R8330" t="s">
        <v>33</v>
      </c>
      <c r="S8330">
        <v>45.68</v>
      </c>
      <c r="T8330">
        <v>42.86</v>
      </c>
      <c r="U8330">
        <v>34.270000000000003</v>
      </c>
      <c r="V8330">
        <v>9.8000000000000007</v>
      </c>
    </row>
    <row r="8331" spans="1:22" x14ac:dyDescent="0.25">
      <c r="A8331" t="s">
        <v>8365</v>
      </c>
      <c r="B8331" t="s">
        <v>25</v>
      </c>
      <c r="C8331" t="s">
        <v>43</v>
      </c>
      <c r="D8331" t="s">
        <v>27</v>
      </c>
      <c r="E8331" t="s">
        <v>31</v>
      </c>
      <c r="F8331" t="s">
        <v>32</v>
      </c>
      <c r="G8331">
        <v>39.42</v>
      </c>
      <c r="H8331">
        <v>6</v>
      </c>
      <c r="I8331">
        <v>11.826000000000001</v>
      </c>
      <c r="J8331" s="7">
        <v>248.35</v>
      </c>
      <c r="K8331">
        <f t="shared" si="650"/>
        <v>251.33</v>
      </c>
      <c r="L8331">
        <f t="shared" si="651"/>
        <v>41.391666666666666</v>
      </c>
      <c r="M8331" s="1">
        <v>43789</v>
      </c>
      <c r="N8331">
        <f t="shared" si="652"/>
        <v>2019</v>
      </c>
      <c r="O8331" s="1" t="str">
        <f t="shared" si="653"/>
        <v>November</v>
      </c>
      <c r="P8331" s="1" t="str">
        <f t="shared" si="654"/>
        <v>Wednesday</v>
      </c>
      <c r="Q8331" s="2">
        <v>0.81130787037037033</v>
      </c>
      <c r="R8331" t="s">
        <v>33</v>
      </c>
      <c r="S8331">
        <v>141.91</v>
      </c>
      <c r="T8331">
        <v>42.86</v>
      </c>
      <c r="U8331">
        <v>106.44</v>
      </c>
      <c r="V8331">
        <v>6.5</v>
      </c>
    </row>
    <row r="8332" spans="1:22" x14ac:dyDescent="0.25">
      <c r="A8332" t="s">
        <v>8366</v>
      </c>
      <c r="B8332" t="s">
        <v>18</v>
      </c>
      <c r="C8332" t="s">
        <v>26</v>
      </c>
      <c r="D8332" t="s">
        <v>20</v>
      </c>
      <c r="E8332" t="s">
        <v>31</v>
      </c>
      <c r="F8332" t="s">
        <v>32</v>
      </c>
      <c r="G8332">
        <v>91.96</v>
      </c>
      <c r="H8332">
        <v>4</v>
      </c>
      <c r="I8332">
        <v>18.391999999999999</v>
      </c>
      <c r="J8332" s="7">
        <v>386.23</v>
      </c>
      <c r="K8332">
        <f t="shared" si="650"/>
        <v>283.5</v>
      </c>
      <c r="L8332">
        <f t="shared" si="651"/>
        <v>96.557500000000005</v>
      </c>
      <c r="M8332" s="1">
        <v>43770</v>
      </c>
      <c r="N8332">
        <f t="shared" si="652"/>
        <v>2019</v>
      </c>
      <c r="O8332" s="1" t="str">
        <f t="shared" si="653"/>
        <v>November</v>
      </c>
      <c r="P8332" s="1" t="str">
        <f t="shared" si="654"/>
        <v>Friday</v>
      </c>
      <c r="Q8332" s="2">
        <v>0.48422453703703705</v>
      </c>
      <c r="R8332" t="s">
        <v>33</v>
      </c>
      <c r="S8332">
        <v>220.7</v>
      </c>
      <c r="T8332">
        <v>42.86</v>
      </c>
      <c r="U8332">
        <v>165.53</v>
      </c>
      <c r="V8332">
        <v>6</v>
      </c>
    </row>
    <row r="8333" spans="1:22" x14ac:dyDescent="0.25">
      <c r="A8333" t="s">
        <v>8367</v>
      </c>
      <c r="B8333" t="s">
        <v>18</v>
      </c>
      <c r="C8333" t="s">
        <v>43</v>
      </c>
      <c r="D8333" t="s">
        <v>27</v>
      </c>
      <c r="E8333" t="s">
        <v>31</v>
      </c>
      <c r="F8333" t="s">
        <v>32</v>
      </c>
      <c r="G8333">
        <v>28.43</v>
      </c>
      <c r="H8333">
        <v>4</v>
      </c>
      <c r="I8333">
        <v>5.6859999999999999</v>
      </c>
      <c r="J8333" s="7">
        <v>119.41</v>
      </c>
      <c r="K8333">
        <f t="shared" si="650"/>
        <v>238.92333333333332</v>
      </c>
      <c r="L8333">
        <f t="shared" si="651"/>
        <v>29.852499999999999</v>
      </c>
      <c r="M8333" s="1">
        <v>43792</v>
      </c>
      <c r="N8333">
        <f t="shared" si="652"/>
        <v>2019</v>
      </c>
      <c r="O8333" s="1" t="str">
        <f t="shared" si="653"/>
        <v>November</v>
      </c>
      <c r="P8333" s="1" t="str">
        <f t="shared" si="654"/>
        <v>Saturday</v>
      </c>
      <c r="Q8333" s="2">
        <v>0.52512731481481478</v>
      </c>
      <c r="R8333" t="s">
        <v>33</v>
      </c>
      <c r="S8333">
        <v>68.23</v>
      </c>
      <c r="T8333">
        <v>42.86</v>
      </c>
      <c r="U8333">
        <v>51.18</v>
      </c>
      <c r="V8333">
        <v>9.4</v>
      </c>
    </row>
    <row r="8334" spans="1:22" x14ac:dyDescent="0.25">
      <c r="A8334" t="s">
        <v>8368</v>
      </c>
      <c r="B8334" t="s">
        <v>18</v>
      </c>
      <c r="C8334" t="s">
        <v>43</v>
      </c>
      <c r="D8334" t="s">
        <v>20</v>
      </c>
      <c r="E8334" t="s">
        <v>21</v>
      </c>
      <c r="F8334" t="s">
        <v>22</v>
      </c>
      <c r="G8334">
        <v>54.74</v>
      </c>
      <c r="H8334">
        <v>6</v>
      </c>
      <c r="I8334">
        <v>16.422000000000001</v>
      </c>
      <c r="J8334" s="7">
        <v>344.86</v>
      </c>
      <c r="K8334">
        <f t="shared" si="650"/>
        <v>299.33333333333331</v>
      </c>
      <c r="L8334">
        <f t="shared" si="651"/>
        <v>57.476666666666667</v>
      </c>
      <c r="M8334" s="1">
        <v>43790</v>
      </c>
      <c r="N8334">
        <f t="shared" si="652"/>
        <v>2019</v>
      </c>
      <c r="O8334" s="1" t="str">
        <f t="shared" si="653"/>
        <v>November</v>
      </c>
      <c r="P8334" s="1" t="str">
        <f t="shared" si="654"/>
        <v>Thursday</v>
      </c>
      <c r="Q8334" s="2">
        <v>0.4309837962962963</v>
      </c>
      <c r="R8334" t="s">
        <v>29</v>
      </c>
      <c r="S8334">
        <v>197.06</v>
      </c>
      <c r="T8334">
        <v>42.86</v>
      </c>
      <c r="U8334">
        <v>147.80000000000001</v>
      </c>
      <c r="V8334">
        <v>7.1</v>
      </c>
    </row>
    <row r="8335" spans="1:22" x14ac:dyDescent="0.25">
      <c r="A8335" t="s">
        <v>8369</v>
      </c>
      <c r="B8335" t="s">
        <v>25</v>
      </c>
      <c r="C8335" t="s">
        <v>43</v>
      </c>
      <c r="D8335" t="s">
        <v>27</v>
      </c>
      <c r="E8335" t="s">
        <v>31</v>
      </c>
      <c r="F8335" t="s">
        <v>28</v>
      </c>
      <c r="G8335">
        <v>60.12</v>
      </c>
      <c r="H8335">
        <v>4</v>
      </c>
      <c r="I8335">
        <v>12.023999999999999</v>
      </c>
      <c r="J8335" s="7">
        <v>252.5</v>
      </c>
      <c r="K8335">
        <f t="shared" si="650"/>
        <v>332.18333333333334</v>
      </c>
      <c r="L8335">
        <f t="shared" si="651"/>
        <v>63.125</v>
      </c>
      <c r="M8335" s="1">
        <v>43781</v>
      </c>
      <c r="N8335">
        <f t="shared" si="652"/>
        <v>2019</v>
      </c>
      <c r="O8335" s="1" t="str">
        <f t="shared" si="653"/>
        <v>November</v>
      </c>
      <c r="P8335" s="1" t="str">
        <f t="shared" si="654"/>
        <v>Tuesday</v>
      </c>
      <c r="Q8335" s="2">
        <v>0.93137731481481478</v>
      </c>
      <c r="R8335" t="s">
        <v>29</v>
      </c>
      <c r="S8335">
        <v>144.29</v>
      </c>
      <c r="T8335">
        <v>42.86</v>
      </c>
      <c r="U8335">
        <v>108.21</v>
      </c>
      <c r="V8335">
        <v>5.2</v>
      </c>
    </row>
    <row r="8336" spans="1:22" x14ac:dyDescent="0.25">
      <c r="A8336" t="s">
        <v>8370</v>
      </c>
      <c r="B8336" t="s">
        <v>25</v>
      </c>
      <c r="C8336" t="s">
        <v>19</v>
      </c>
      <c r="D8336" t="s">
        <v>27</v>
      </c>
      <c r="E8336" t="s">
        <v>21</v>
      </c>
      <c r="F8336" t="s">
        <v>46</v>
      </c>
      <c r="G8336">
        <v>47.72</v>
      </c>
      <c r="H8336">
        <v>6</v>
      </c>
      <c r="I8336">
        <v>14.316000000000001</v>
      </c>
      <c r="J8336" s="7">
        <v>300.64</v>
      </c>
      <c r="K8336">
        <f t="shared" si="650"/>
        <v>298.06666666666666</v>
      </c>
      <c r="L8336">
        <f t="shared" si="651"/>
        <v>50.106666666666662</v>
      </c>
      <c r="M8336" s="1">
        <v>43795</v>
      </c>
      <c r="N8336">
        <f t="shared" si="652"/>
        <v>2019</v>
      </c>
      <c r="O8336" s="1" t="str">
        <f t="shared" si="653"/>
        <v>November</v>
      </c>
      <c r="P8336" s="1" t="str">
        <f t="shared" si="654"/>
        <v>Tuesday</v>
      </c>
      <c r="Q8336" s="2">
        <v>0.43311342592592594</v>
      </c>
      <c r="R8336" t="s">
        <v>33</v>
      </c>
      <c r="S8336">
        <v>171.79</v>
      </c>
      <c r="T8336">
        <v>42.86</v>
      </c>
      <c r="U8336">
        <v>128.85</v>
      </c>
      <c r="V8336">
        <v>9.1</v>
      </c>
    </row>
    <row r="8337" spans="1:22" x14ac:dyDescent="0.25">
      <c r="A8337" t="s">
        <v>8371</v>
      </c>
      <c r="B8337" t="s">
        <v>25</v>
      </c>
      <c r="C8337" t="s">
        <v>19</v>
      </c>
      <c r="D8337" t="s">
        <v>27</v>
      </c>
      <c r="E8337" t="s">
        <v>31</v>
      </c>
      <c r="F8337" t="s">
        <v>22</v>
      </c>
      <c r="G8337">
        <v>84.46</v>
      </c>
      <c r="H8337">
        <v>5</v>
      </c>
      <c r="I8337">
        <v>21.114999999999998</v>
      </c>
      <c r="J8337" s="7">
        <v>443.41</v>
      </c>
      <c r="K8337">
        <f t="shared" si="650"/>
        <v>232.25</v>
      </c>
      <c r="L8337">
        <f t="shared" si="651"/>
        <v>88.682000000000002</v>
      </c>
      <c r="M8337" s="1">
        <v>43777</v>
      </c>
      <c r="N8337">
        <f t="shared" si="652"/>
        <v>2019</v>
      </c>
      <c r="O8337" s="1" t="str">
        <f t="shared" si="653"/>
        <v>November</v>
      </c>
      <c r="P8337" s="1" t="str">
        <f t="shared" si="654"/>
        <v>Friday</v>
      </c>
      <c r="Q8337" s="2">
        <v>0.43222222222222223</v>
      </c>
      <c r="R8337" t="s">
        <v>29</v>
      </c>
      <c r="S8337">
        <v>253.38</v>
      </c>
      <c r="T8337">
        <v>42.86</v>
      </c>
      <c r="U8337">
        <v>190.03</v>
      </c>
      <c r="V8337">
        <v>5</v>
      </c>
    </row>
    <row r="8338" spans="1:22" x14ac:dyDescent="0.25">
      <c r="A8338" t="s">
        <v>8372</v>
      </c>
      <c r="B8338" t="s">
        <v>18</v>
      </c>
      <c r="C8338" t="s">
        <v>26</v>
      </c>
      <c r="D8338" t="s">
        <v>20</v>
      </c>
      <c r="E8338" t="s">
        <v>21</v>
      </c>
      <c r="F8338" t="s">
        <v>28</v>
      </c>
      <c r="G8338">
        <v>28.6</v>
      </c>
      <c r="H8338">
        <v>5</v>
      </c>
      <c r="I8338">
        <v>7.15</v>
      </c>
      <c r="J8338" s="7">
        <v>150.15</v>
      </c>
      <c r="K8338">
        <f t="shared" si="650"/>
        <v>176.58333333333334</v>
      </c>
      <c r="L8338">
        <f t="shared" si="651"/>
        <v>30.03</v>
      </c>
      <c r="M8338" s="1">
        <v>43791</v>
      </c>
      <c r="N8338">
        <f t="shared" si="652"/>
        <v>2019</v>
      </c>
      <c r="O8338" s="1" t="str">
        <f t="shared" si="653"/>
        <v>November</v>
      </c>
      <c r="P8338" s="1" t="str">
        <f t="shared" si="654"/>
        <v>Friday</v>
      </c>
      <c r="Q8338" s="2">
        <v>0.63288194444444446</v>
      </c>
      <c r="R8338" t="s">
        <v>29</v>
      </c>
      <c r="S8338">
        <v>85.8</v>
      </c>
      <c r="T8338">
        <v>42.86</v>
      </c>
      <c r="U8338">
        <v>64.349999999999994</v>
      </c>
      <c r="V8338">
        <v>5.0999999999999996</v>
      </c>
    </row>
    <row r="8339" spans="1:22" x14ac:dyDescent="0.25">
      <c r="A8339" t="s">
        <v>8373</v>
      </c>
      <c r="B8339" t="s">
        <v>42</v>
      </c>
      <c r="C8339" t="s">
        <v>26</v>
      </c>
      <c r="D8339" t="s">
        <v>20</v>
      </c>
      <c r="E8339" t="s">
        <v>21</v>
      </c>
      <c r="F8339" t="s">
        <v>28</v>
      </c>
      <c r="G8339">
        <v>16.38</v>
      </c>
      <c r="H8339">
        <v>6</v>
      </c>
      <c r="I8339">
        <v>4.9139999999999997</v>
      </c>
      <c r="J8339" s="7">
        <v>103.19</v>
      </c>
      <c r="K8339">
        <f t="shared" si="650"/>
        <v>287.45</v>
      </c>
      <c r="L8339">
        <f t="shared" si="651"/>
        <v>17.198333333333334</v>
      </c>
      <c r="M8339" s="1">
        <v>43777</v>
      </c>
      <c r="N8339">
        <f t="shared" si="652"/>
        <v>2019</v>
      </c>
      <c r="O8339" s="1" t="str">
        <f t="shared" si="653"/>
        <v>November</v>
      </c>
      <c r="P8339" s="1" t="str">
        <f t="shared" si="654"/>
        <v>Friday</v>
      </c>
      <c r="Q8339" s="2">
        <v>0.33120370370370372</v>
      </c>
      <c r="R8339" t="s">
        <v>33</v>
      </c>
      <c r="S8339">
        <v>58.97</v>
      </c>
      <c r="T8339">
        <v>42.85</v>
      </c>
      <c r="U8339">
        <v>44.22</v>
      </c>
      <c r="V8339">
        <v>7.3</v>
      </c>
    </row>
    <row r="8340" spans="1:22" x14ac:dyDescent="0.25">
      <c r="A8340" t="s">
        <v>8374</v>
      </c>
      <c r="B8340" t="s">
        <v>18</v>
      </c>
      <c r="C8340" t="s">
        <v>26</v>
      </c>
      <c r="D8340" t="s">
        <v>27</v>
      </c>
      <c r="E8340" t="s">
        <v>21</v>
      </c>
      <c r="F8340" t="s">
        <v>22</v>
      </c>
      <c r="G8340">
        <v>29.25</v>
      </c>
      <c r="H8340">
        <v>9</v>
      </c>
      <c r="I8340">
        <v>13.1625</v>
      </c>
      <c r="J8340" s="7">
        <v>276.41000000000003</v>
      </c>
      <c r="K8340">
        <f t="shared" si="650"/>
        <v>380.59666666666664</v>
      </c>
      <c r="L8340">
        <f t="shared" si="651"/>
        <v>30.712222222222223</v>
      </c>
      <c r="M8340" s="1">
        <v>43795</v>
      </c>
      <c r="N8340">
        <f t="shared" si="652"/>
        <v>2019</v>
      </c>
      <c r="O8340" s="1" t="str">
        <f t="shared" si="653"/>
        <v>November</v>
      </c>
      <c r="P8340" s="1" t="str">
        <f t="shared" si="654"/>
        <v>Tuesday</v>
      </c>
      <c r="Q8340" s="2">
        <v>0.20101851851851851</v>
      </c>
      <c r="R8340" t="s">
        <v>29</v>
      </c>
      <c r="S8340">
        <v>157.94999999999999</v>
      </c>
      <c r="T8340">
        <v>42.86</v>
      </c>
      <c r="U8340">
        <v>118.46</v>
      </c>
      <c r="V8340">
        <v>9.6</v>
      </c>
    </row>
    <row r="8341" spans="1:22" x14ac:dyDescent="0.25">
      <c r="A8341" t="s">
        <v>8375</v>
      </c>
      <c r="B8341" t="s">
        <v>18</v>
      </c>
      <c r="C8341" t="s">
        <v>19</v>
      </c>
      <c r="D8341" t="s">
        <v>20</v>
      </c>
      <c r="E8341" t="s">
        <v>21</v>
      </c>
      <c r="F8341" t="s">
        <v>32</v>
      </c>
      <c r="G8341">
        <v>57.47</v>
      </c>
      <c r="H8341">
        <v>8</v>
      </c>
      <c r="I8341">
        <v>22.988</v>
      </c>
      <c r="J8341" s="7">
        <v>482.75</v>
      </c>
      <c r="K8341">
        <f t="shared" si="650"/>
        <v>328.7233333333333</v>
      </c>
      <c r="L8341">
        <f t="shared" si="651"/>
        <v>60.34375</v>
      </c>
      <c r="M8341" s="1">
        <v>43797</v>
      </c>
      <c r="N8341">
        <f t="shared" si="652"/>
        <v>2019</v>
      </c>
      <c r="O8341" s="1" t="str">
        <f t="shared" si="653"/>
        <v>November</v>
      </c>
      <c r="P8341" s="1" t="str">
        <f t="shared" si="654"/>
        <v>Thursday</v>
      </c>
      <c r="Q8341" s="2">
        <v>5.9513888888888887E-2</v>
      </c>
      <c r="R8341" t="s">
        <v>29</v>
      </c>
      <c r="S8341">
        <v>275.86</v>
      </c>
      <c r="T8341">
        <v>42.86</v>
      </c>
      <c r="U8341">
        <v>206.89</v>
      </c>
      <c r="V8341">
        <v>6.9</v>
      </c>
    </row>
    <row r="8342" spans="1:22" x14ac:dyDescent="0.25">
      <c r="A8342" t="s">
        <v>8376</v>
      </c>
      <c r="B8342" t="s">
        <v>25</v>
      </c>
      <c r="C8342" t="s">
        <v>19</v>
      </c>
      <c r="D8342" t="s">
        <v>27</v>
      </c>
      <c r="E8342" t="s">
        <v>31</v>
      </c>
      <c r="F8342" t="s">
        <v>28</v>
      </c>
      <c r="G8342">
        <v>40.49</v>
      </c>
      <c r="H8342">
        <v>9</v>
      </c>
      <c r="I8342">
        <v>18.220500000000001</v>
      </c>
      <c r="J8342" s="7">
        <v>382.63</v>
      </c>
      <c r="K8342">
        <f t="shared" si="650"/>
        <v>209.34333333333333</v>
      </c>
      <c r="L8342">
        <f t="shared" si="651"/>
        <v>42.514444444444443</v>
      </c>
      <c r="M8342" s="1">
        <v>43794</v>
      </c>
      <c r="N8342">
        <f t="shared" si="652"/>
        <v>2019</v>
      </c>
      <c r="O8342" s="1" t="str">
        <f t="shared" si="653"/>
        <v>November</v>
      </c>
      <c r="P8342" s="1" t="str">
        <f t="shared" si="654"/>
        <v>Monday</v>
      </c>
      <c r="Q8342" s="2">
        <v>0.84157407407407403</v>
      </c>
      <c r="R8342" t="s">
        <v>33</v>
      </c>
      <c r="S8342">
        <v>218.65</v>
      </c>
      <c r="T8342">
        <v>42.86</v>
      </c>
      <c r="U8342">
        <v>163.98</v>
      </c>
      <c r="V8342">
        <v>5.7</v>
      </c>
    </row>
    <row r="8343" spans="1:22" x14ac:dyDescent="0.25">
      <c r="A8343" t="s">
        <v>8377</v>
      </c>
      <c r="B8343" t="s">
        <v>25</v>
      </c>
      <c r="C8343" t="s">
        <v>26</v>
      </c>
      <c r="D8343" t="s">
        <v>27</v>
      </c>
      <c r="E8343" t="s">
        <v>31</v>
      </c>
      <c r="F8343" t="s">
        <v>28</v>
      </c>
      <c r="G8343">
        <v>14.38</v>
      </c>
      <c r="H8343">
        <v>8</v>
      </c>
      <c r="I8343">
        <v>5.7519999999999998</v>
      </c>
      <c r="J8343" s="7">
        <v>120.79</v>
      </c>
      <c r="K8343">
        <f t="shared" si="650"/>
        <v>176.42</v>
      </c>
      <c r="L8343">
        <f t="shared" si="651"/>
        <v>15.098750000000001</v>
      </c>
      <c r="M8343" s="1">
        <v>43792</v>
      </c>
      <c r="N8343">
        <f t="shared" si="652"/>
        <v>2019</v>
      </c>
      <c r="O8343" s="1" t="str">
        <f t="shared" si="653"/>
        <v>November</v>
      </c>
      <c r="P8343" s="1" t="str">
        <f t="shared" si="654"/>
        <v>Saturday</v>
      </c>
      <c r="Q8343" s="2">
        <v>7.3344907407407414E-2</v>
      </c>
      <c r="R8343" t="s">
        <v>29</v>
      </c>
      <c r="S8343">
        <v>69.02</v>
      </c>
      <c r="T8343">
        <v>42.86</v>
      </c>
      <c r="U8343">
        <v>51.77</v>
      </c>
      <c r="V8343">
        <v>6.3</v>
      </c>
    </row>
    <row r="8344" spans="1:22" x14ac:dyDescent="0.25">
      <c r="A8344" t="s">
        <v>8378</v>
      </c>
      <c r="B8344" t="s">
        <v>18</v>
      </c>
      <c r="C8344" t="s">
        <v>19</v>
      </c>
      <c r="D8344" t="s">
        <v>20</v>
      </c>
      <c r="E8344" t="s">
        <v>21</v>
      </c>
      <c r="F8344" t="s">
        <v>22</v>
      </c>
      <c r="G8344">
        <v>59.34</v>
      </c>
      <c r="H8344">
        <v>2</v>
      </c>
      <c r="I8344">
        <v>5.9340000000000002</v>
      </c>
      <c r="J8344" s="7">
        <v>124.61</v>
      </c>
      <c r="K8344">
        <f t="shared" si="650"/>
        <v>268.58333333333331</v>
      </c>
      <c r="L8344">
        <f t="shared" si="651"/>
        <v>62.305</v>
      </c>
      <c r="M8344" s="1">
        <v>43773</v>
      </c>
      <c r="N8344">
        <f t="shared" si="652"/>
        <v>2019</v>
      </c>
      <c r="O8344" s="1" t="str">
        <f t="shared" si="653"/>
        <v>November</v>
      </c>
      <c r="P8344" s="1" t="str">
        <f t="shared" si="654"/>
        <v>Monday</v>
      </c>
      <c r="Q8344" s="2">
        <v>1.0381944444444444E-2</v>
      </c>
      <c r="R8344" t="s">
        <v>33</v>
      </c>
      <c r="S8344">
        <v>71.209999999999994</v>
      </c>
      <c r="T8344">
        <v>42.85</v>
      </c>
      <c r="U8344">
        <v>53.4</v>
      </c>
      <c r="V8344">
        <v>6.9</v>
      </c>
    </row>
    <row r="8345" spans="1:22" x14ac:dyDescent="0.25">
      <c r="A8345" t="s">
        <v>8379</v>
      </c>
      <c r="B8345" t="s">
        <v>42</v>
      </c>
      <c r="C8345" t="s">
        <v>43</v>
      </c>
      <c r="D8345" t="s">
        <v>27</v>
      </c>
      <c r="E8345" t="s">
        <v>31</v>
      </c>
      <c r="F8345" t="s">
        <v>46</v>
      </c>
      <c r="G8345">
        <v>38.619999999999997</v>
      </c>
      <c r="H8345">
        <v>7</v>
      </c>
      <c r="I8345">
        <v>13.516999999999999</v>
      </c>
      <c r="J8345" s="7">
        <v>283.86</v>
      </c>
      <c r="K8345">
        <f t="shared" si="650"/>
        <v>263.09666666666664</v>
      </c>
      <c r="L8345">
        <f t="shared" si="651"/>
        <v>40.551428571428573</v>
      </c>
      <c r="M8345" s="1">
        <v>43790</v>
      </c>
      <c r="N8345">
        <f t="shared" si="652"/>
        <v>2019</v>
      </c>
      <c r="O8345" s="1" t="str">
        <f t="shared" si="653"/>
        <v>November</v>
      </c>
      <c r="P8345" s="1" t="str">
        <f t="shared" si="654"/>
        <v>Thursday</v>
      </c>
      <c r="Q8345" s="2">
        <v>0.72646990740740736</v>
      </c>
      <c r="R8345" t="s">
        <v>29</v>
      </c>
      <c r="S8345">
        <v>162.19999999999999</v>
      </c>
      <c r="T8345">
        <v>42.86</v>
      </c>
      <c r="U8345">
        <v>121.66</v>
      </c>
      <c r="V8345">
        <v>7.6</v>
      </c>
    </row>
    <row r="8346" spans="1:22" x14ac:dyDescent="0.25">
      <c r="A8346" t="s">
        <v>8380</v>
      </c>
      <c r="B8346" t="s">
        <v>25</v>
      </c>
      <c r="C8346" t="s">
        <v>19</v>
      </c>
      <c r="D8346" t="s">
        <v>27</v>
      </c>
      <c r="E8346" t="s">
        <v>21</v>
      </c>
      <c r="F8346" t="s">
        <v>44</v>
      </c>
      <c r="G8346">
        <v>94.59</v>
      </c>
      <c r="H8346">
        <v>4</v>
      </c>
      <c r="I8346">
        <v>18.917999999999999</v>
      </c>
      <c r="J8346" s="7">
        <v>397.28</v>
      </c>
      <c r="K8346">
        <f t="shared" si="650"/>
        <v>351.94666666666666</v>
      </c>
      <c r="L8346">
        <f t="shared" si="651"/>
        <v>99.32</v>
      </c>
      <c r="M8346" s="1">
        <v>43786</v>
      </c>
      <c r="N8346">
        <f t="shared" si="652"/>
        <v>2019</v>
      </c>
      <c r="O8346" s="1" t="str">
        <f t="shared" si="653"/>
        <v>November</v>
      </c>
      <c r="P8346" s="1" t="str">
        <f t="shared" si="654"/>
        <v>Sunday</v>
      </c>
      <c r="Q8346" s="2">
        <v>0.93185185185185182</v>
      </c>
      <c r="R8346" t="s">
        <v>29</v>
      </c>
      <c r="S8346">
        <v>227.02</v>
      </c>
      <c r="T8346">
        <v>42.86</v>
      </c>
      <c r="U8346">
        <v>170.26</v>
      </c>
      <c r="V8346">
        <v>6</v>
      </c>
    </row>
    <row r="8347" spans="1:22" x14ac:dyDescent="0.25">
      <c r="A8347" t="s">
        <v>8381</v>
      </c>
      <c r="B8347" t="s">
        <v>25</v>
      </c>
      <c r="C8347" t="s">
        <v>43</v>
      </c>
      <c r="D8347" t="s">
        <v>27</v>
      </c>
      <c r="E8347" t="s">
        <v>21</v>
      </c>
      <c r="F8347" t="s">
        <v>28</v>
      </c>
      <c r="G8347">
        <v>20.6</v>
      </c>
      <c r="H8347">
        <v>5</v>
      </c>
      <c r="I8347">
        <v>5.15</v>
      </c>
      <c r="J8347" s="7">
        <v>108.15</v>
      </c>
      <c r="K8347">
        <f t="shared" si="650"/>
        <v>239.00666666666666</v>
      </c>
      <c r="L8347">
        <f t="shared" si="651"/>
        <v>21.630000000000003</v>
      </c>
      <c r="M8347" s="1">
        <v>43774</v>
      </c>
      <c r="N8347">
        <f t="shared" si="652"/>
        <v>2019</v>
      </c>
      <c r="O8347" s="1" t="str">
        <f t="shared" si="653"/>
        <v>November</v>
      </c>
      <c r="P8347" s="1" t="str">
        <f t="shared" si="654"/>
        <v>Tuesday</v>
      </c>
      <c r="Q8347" s="2">
        <v>0.25569444444444445</v>
      </c>
      <c r="R8347" t="s">
        <v>29</v>
      </c>
      <c r="S8347">
        <v>61.8</v>
      </c>
      <c r="T8347">
        <v>42.86</v>
      </c>
      <c r="U8347">
        <v>46.35</v>
      </c>
      <c r="V8347">
        <v>8.3000000000000007</v>
      </c>
    </row>
    <row r="8348" spans="1:22" x14ac:dyDescent="0.25">
      <c r="A8348" t="s">
        <v>8382</v>
      </c>
      <c r="B8348" t="s">
        <v>42</v>
      </c>
      <c r="C8348" t="s">
        <v>26</v>
      </c>
      <c r="D8348" t="s">
        <v>27</v>
      </c>
      <c r="E8348" t="s">
        <v>31</v>
      </c>
      <c r="F8348" t="s">
        <v>22</v>
      </c>
      <c r="G8348">
        <v>52.42</v>
      </c>
      <c r="H8348">
        <v>10</v>
      </c>
      <c r="I8348">
        <v>26.21</v>
      </c>
      <c r="J8348" s="7">
        <v>550.41</v>
      </c>
      <c r="K8348">
        <f t="shared" si="650"/>
        <v>323.35666666666663</v>
      </c>
      <c r="L8348">
        <f t="shared" si="651"/>
        <v>55.040999999999997</v>
      </c>
      <c r="M8348" s="1">
        <v>43787</v>
      </c>
      <c r="N8348">
        <f t="shared" si="652"/>
        <v>2019</v>
      </c>
      <c r="O8348" s="1" t="str">
        <f t="shared" si="653"/>
        <v>November</v>
      </c>
      <c r="P8348" s="1" t="str">
        <f t="shared" si="654"/>
        <v>Monday</v>
      </c>
      <c r="Q8348" s="2">
        <v>0.36200231481481482</v>
      </c>
      <c r="R8348" t="s">
        <v>33</v>
      </c>
      <c r="S8348">
        <v>314.52</v>
      </c>
      <c r="T8348">
        <v>42.86</v>
      </c>
      <c r="U8348">
        <v>235.89</v>
      </c>
      <c r="V8348">
        <v>6.7</v>
      </c>
    </row>
    <row r="8349" spans="1:22" x14ac:dyDescent="0.25">
      <c r="A8349" t="s">
        <v>8383</v>
      </c>
      <c r="B8349" t="s">
        <v>42</v>
      </c>
      <c r="C8349" t="s">
        <v>26</v>
      </c>
      <c r="D8349" t="s">
        <v>20</v>
      </c>
      <c r="E8349" t="s">
        <v>31</v>
      </c>
      <c r="F8349" t="s">
        <v>36</v>
      </c>
      <c r="G8349">
        <v>55.68</v>
      </c>
      <c r="H8349">
        <v>1</v>
      </c>
      <c r="I8349">
        <v>2.7839999999999998</v>
      </c>
      <c r="J8349" s="7">
        <v>58.46</v>
      </c>
      <c r="K8349">
        <f t="shared" si="650"/>
        <v>148.17333333333332</v>
      </c>
      <c r="L8349">
        <f t="shared" si="651"/>
        <v>58.46</v>
      </c>
      <c r="M8349" s="1">
        <v>43781</v>
      </c>
      <c r="N8349">
        <f t="shared" si="652"/>
        <v>2019</v>
      </c>
      <c r="O8349" s="1" t="str">
        <f t="shared" si="653"/>
        <v>November</v>
      </c>
      <c r="P8349" s="1" t="str">
        <f t="shared" si="654"/>
        <v>Tuesday</v>
      </c>
      <c r="Q8349" s="2">
        <v>0.12391203703703704</v>
      </c>
      <c r="R8349" t="s">
        <v>23</v>
      </c>
      <c r="S8349">
        <v>33.409999999999997</v>
      </c>
      <c r="T8349">
        <v>42.85</v>
      </c>
      <c r="U8349">
        <v>25.05</v>
      </c>
      <c r="V8349">
        <v>9.3000000000000007</v>
      </c>
    </row>
    <row r="8350" spans="1:22" x14ac:dyDescent="0.25">
      <c r="A8350" t="s">
        <v>8384</v>
      </c>
      <c r="B8350" t="s">
        <v>25</v>
      </c>
      <c r="C8350" t="s">
        <v>26</v>
      </c>
      <c r="D8350" t="s">
        <v>27</v>
      </c>
      <c r="E8350" t="s">
        <v>31</v>
      </c>
      <c r="F8350" t="s">
        <v>46</v>
      </c>
      <c r="G8350">
        <v>34.4</v>
      </c>
      <c r="H8350">
        <v>10</v>
      </c>
      <c r="I8350">
        <v>17.2</v>
      </c>
      <c r="J8350" s="7">
        <v>361.2</v>
      </c>
      <c r="K8350">
        <f t="shared" si="650"/>
        <v>153.66666666666666</v>
      </c>
      <c r="L8350">
        <f t="shared" si="651"/>
        <v>36.119999999999997</v>
      </c>
      <c r="M8350" s="1">
        <v>43782</v>
      </c>
      <c r="N8350">
        <f t="shared" si="652"/>
        <v>2019</v>
      </c>
      <c r="O8350" s="1" t="str">
        <f t="shared" si="653"/>
        <v>November</v>
      </c>
      <c r="P8350" s="1" t="str">
        <f t="shared" si="654"/>
        <v>Wednesday</v>
      </c>
      <c r="Q8350" s="2">
        <v>0.9741319444444444</v>
      </c>
      <c r="R8350" t="s">
        <v>23</v>
      </c>
      <c r="S8350">
        <v>206.4</v>
      </c>
      <c r="T8350">
        <v>42.86</v>
      </c>
      <c r="U8350">
        <v>154.80000000000001</v>
      </c>
      <c r="V8350">
        <v>8.1</v>
      </c>
    </row>
    <row r="8351" spans="1:22" x14ac:dyDescent="0.25">
      <c r="A8351" t="s">
        <v>8385</v>
      </c>
      <c r="B8351" t="s">
        <v>42</v>
      </c>
      <c r="C8351" t="s">
        <v>26</v>
      </c>
      <c r="D8351" t="s">
        <v>20</v>
      </c>
      <c r="E8351" t="s">
        <v>31</v>
      </c>
      <c r="F8351" t="s">
        <v>28</v>
      </c>
      <c r="G8351">
        <v>5.92</v>
      </c>
      <c r="H8351">
        <v>4</v>
      </c>
      <c r="I8351">
        <v>1.1839999999999999</v>
      </c>
      <c r="J8351" s="7">
        <v>24.86</v>
      </c>
      <c r="K8351">
        <f t="shared" si="650"/>
        <v>148.32000000000002</v>
      </c>
      <c r="L8351">
        <f t="shared" si="651"/>
        <v>6.2149999999999999</v>
      </c>
      <c r="M8351" s="1">
        <v>43772</v>
      </c>
      <c r="N8351">
        <f t="shared" si="652"/>
        <v>2019</v>
      </c>
      <c r="O8351" s="1" t="str">
        <f t="shared" si="653"/>
        <v>November</v>
      </c>
      <c r="P8351" s="1" t="str">
        <f t="shared" si="654"/>
        <v>Sunday</v>
      </c>
      <c r="Q8351" s="2">
        <v>0.24722222222222223</v>
      </c>
      <c r="R8351" t="s">
        <v>23</v>
      </c>
      <c r="S8351">
        <v>14.21</v>
      </c>
      <c r="T8351">
        <v>42.84</v>
      </c>
      <c r="U8351">
        <v>10.65</v>
      </c>
      <c r="V8351">
        <v>9.4</v>
      </c>
    </row>
    <row r="8352" spans="1:22" x14ac:dyDescent="0.25">
      <c r="A8352" t="s">
        <v>8386</v>
      </c>
      <c r="B8352" t="s">
        <v>25</v>
      </c>
      <c r="C8352" t="s">
        <v>43</v>
      </c>
      <c r="D8352" t="s">
        <v>27</v>
      </c>
      <c r="E8352" t="s">
        <v>21</v>
      </c>
      <c r="F8352" t="s">
        <v>28</v>
      </c>
      <c r="G8352">
        <v>7.93</v>
      </c>
      <c r="H8352">
        <v>9</v>
      </c>
      <c r="I8352">
        <v>3.5684999999999998</v>
      </c>
      <c r="J8352" s="7">
        <v>74.94</v>
      </c>
      <c r="K8352">
        <f t="shared" si="650"/>
        <v>218.51666666666665</v>
      </c>
      <c r="L8352">
        <f t="shared" si="651"/>
        <v>8.3266666666666662</v>
      </c>
      <c r="M8352" s="1">
        <v>43795</v>
      </c>
      <c r="N8352">
        <f t="shared" si="652"/>
        <v>2019</v>
      </c>
      <c r="O8352" s="1" t="str">
        <f t="shared" si="653"/>
        <v>November</v>
      </c>
      <c r="P8352" s="1" t="str">
        <f t="shared" si="654"/>
        <v>Tuesday</v>
      </c>
      <c r="Q8352" s="2">
        <v>0.6997106481481481</v>
      </c>
      <c r="R8352" t="s">
        <v>29</v>
      </c>
      <c r="S8352">
        <v>42.82</v>
      </c>
      <c r="T8352">
        <v>42.86</v>
      </c>
      <c r="U8352">
        <v>32.119999999999997</v>
      </c>
      <c r="V8352">
        <v>7.3</v>
      </c>
    </row>
    <row r="8353" spans="1:22" x14ac:dyDescent="0.25">
      <c r="A8353" t="s">
        <v>8387</v>
      </c>
      <c r="B8353" t="s">
        <v>42</v>
      </c>
      <c r="C8353" t="s">
        <v>26</v>
      </c>
      <c r="D8353" t="s">
        <v>20</v>
      </c>
      <c r="E8353" t="s">
        <v>21</v>
      </c>
      <c r="F8353" t="s">
        <v>46</v>
      </c>
      <c r="G8353">
        <v>82.18</v>
      </c>
      <c r="H8353">
        <v>4</v>
      </c>
      <c r="I8353">
        <v>16.436</v>
      </c>
      <c r="J8353" s="7">
        <v>345.16</v>
      </c>
      <c r="K8353">
        <f t="shared" si="650"/>
        <v>272.36</v>
      </c>
      <c r="L8353">
        <f t="shared" si="651"/>
        <v>86.29</v>
      </c>
      <c r="M8353" s="1">
        <v>43779</v>
      </c>
      <c r="N8353">
        <f t="shared" si="652"/>
        <v>2019</v>
      </c>
      <c r="O8353" s="1" t="str">
        <f t="shared" si="653"/>
        <v>November</v>
      </c>
      <c r="P8353" s="1" t="str">
        <f t="shared" si="654"/>
        <v>Sunday</v>
      </c>
      <c r="Q8353" s="2">
        <v>0.76111111111111107</v>
      </c>
      <c r="R8353" t="s">
        <v>23</v>
      </c>
      <c r="S8353">
        <v>197.23</v>
      </c>
      <c r="T8353">
        <v>42.86</v>
      </c>
      <c r="U8353">
        <v>147.93</v>
      </c>
      <c r="V8353">
        <v>6.4</v>
      </c>
    </row>
    <row r="8354" spans="1:22" x14ac:dyDescent="0.25">
      <c r="A8354" t="s">
        <v>8388</v>
      </c>
      <c r="B8354" t="s">
        <v>25</v>
      </c>
      <c r="C8354" t="s">
        <v>43</v>
      </c>
      <c r="D8354" t="s">
        <v>20</v>
      </c>
      <c r="E8354" t="s">
        <v>31</v>
      </c>
      <c r="F8354" t="s">
        <v>36</v>
      </c>
      <c r="G8354">
        <v>28.03</v>
      </c>
      <c r="H8354">
        <v>8</v>
      </c>
      <c r="I8354">
        <v>11.212</v>
      </c>
      <c r="J8354" s="7">
        <v>235.45</v>
      </c>
      <c r="K8354">
        <f t="shared" si="650"/>
        <v>447.3866666666666</v>
      </c>
      <c r="L8354">
        <f t="shared" si="651"/>
        <v>29.431249999999999</v>
      </c>
      <c r="M8354" s="1">
        <v>43779</v>
      </c>
      <c r="N8354">
        <f t="shared" si="652"/>
        <v>2019</v>
      </c>
      <c r="O8354" s="1" t="str">
        <f t="shared" si="653"/>
        <v>November</v>
      </c>
      <c r="P8354" s="1" t="str">
        <f t="shared" si="654"/>
        <v>Sunday</v>
      </c>
      <c r="Q8354" s="2">
        <v>0.50687499999999996</v>
      </c>
      <c r="R8354" t="s">
        <v>29</v>
      </c>
      <c r="S8354">
        <v>134.54</v>
      </c>
      <c r="T8354">
        <v>42.86</v>
      </c>
      <c r="U8354">
        <v>100.91</v>
      </c>
      <c r="V8354">
        <v>6.8</v>
      </c>
    </row>
    <row r="8355" spans="1:22" x14ac:dyDescent="0.25">
      <c r="A8355" t="s">
        <v>8389</v>
      </c>
      <c r="B8355" t="s">
        <v>42</v>
      </c>
      <c r="C8355" t="s">
        <v>19</v>
      </c>
      <c r="D8355" t="s">
        <v>27</v>
      </c>
      <c r="E8355" t="s">
        <v>21</v>
      </c>
      <c r="F8355" t="s">
        <v>22</v>
      </c>
      <c r="G8355">
        <v>75.069999999999993</v>
      </c>
      <c r="H8355">
        <v>3</v>
      </c>
      <c r="I8355">
        <v>11.2605</v>
      </c>
      <c r="J8355" s="7">
        <v>236.47</v>
      </c>
      <c r="K8355">
        <f t="shared" si="650"/>
        <v>382.67</v>
      </c>
      <c r="L8355">
        <f t="shared" si="651"/>
        <v>78.823333333333338</v>
      </c>
      <c r="M8355" s="1">
        <v>43794</v>
      </c>
      <c r="N8355">
        <f t="shared" si="652"/>
        <v>2019</v>
      </c>
      <c r="O8355" s="1" t="str">
        <f t="shared" si="653"/>
        <v>November</v>
      </c>
      <c r="P8355" s="1" t="str">
        <f t="shared" si="654"/>
        <v>Monday</v>
      </c>
      <c r="Q8355" s="2">
        <v>0.37281249999999999</v>
      </c>
      <c r="R8355" t="s">
        <v>23</v>
      </c>
      <c r="S8355">
        <v>135.13</v>
      </c>
      <c r="T8355">
        <v>42.86</v>
      </c>
      <c r="U8355">
        <v>101.34</v>
      </c>
      <c r="V8355">
        <v>7</v>
      </c>
    </row>
    <row r="8356" spans="1:22" x14ac:dyDescent="0.25">
      <c r="A8356" t="s">
        <v>8390</v>
      </c>
      <c r="B8356" t="s">
        <v>18</v>
      </c>
      <c r="C8356" t="s">
        <v>19</v>
      </c>
      <c r="D8356" t="s">
        <v>20</v>
      </c>
      <c r="E8356" t="s">
        <v>21</v>
      </c>
      <c r="F8356" t="s">
        <v>46</v>
      </c>
      <c r="G8356">
        <v>82.88</v>
      </c>
      <c r="H8356">
        <v>10</v>
      </c>
      <c r="I8356">
        <v>41.44</v>
      </c>
      <c r="J8356" s="7">
        <v>870.24</v>
      </c>
      <c r="K8356">
        <f t="shared" si="650"/>
        <v>431.56666666666666</v>
      </c>
      <c r="L8356">
        <f t="shared" si="651"/>
        <v>87.024000000000001</v>
      </c>
      <c r="M8356" s="1">
        <v>43788</v>
      </c>
      <c r="N8356">
        <f t="shared" si="652"/>
        <v>2019</v>
      </c>
      <c r="O8356" s="1" t="str">
        <f t="shared" si="653"/>
        <v>November</v>
      </c>
      <c r="P8356" s="1" t="str">
        <f t="shared" si="654"/>
        <v>Tuesday</v>
      </c>
      <c r="Q8356" s="2">
        <v>0.55359953703703701</v>
      </c>
      <c r="R8356" t="s">
        <v>33</v>
      </c>
      <c r="S8356">
        <v>497.28</v>
      </c>
      <c r="T8356">
        <v>42.86</v>
      </c>
      <c r="U8356">
        <v>372.96</v>
      </c>
      <c r="V8356">
        <v>6.8</v>
      </c>
    </row>
    <row r="8357" spans="1:22" x14ac:dyDescent="0.25">
      <c r="A8357" t="s">
        <v>8391</v>
      </c>
      <c r="B8357" t="s">
        <v>18</v>
      </c>
      <c r="C8357" t="s">
        <v>26</v>
      </c>
      <c r="D8357" t="s">
        <v>27</v>
      </c>
      <c r="E8357" t="s">
        <v>21</v>
      </c>
      <c r="F8357" t="s">
        <v>32</v>
      </c>
      <c r="G8357">
        <v>39.33</v>
      </c>
      <c r="H8357">
        <v>1</v>
      </c>
      <c r="I8357">
        <v>1.9664999999999999</v>
      </c>
      <c r="J8357" s="7">
        <v>41.3</v>
      </c>
      <c r="K8357">
        <f t="shared" si="650"/>
        <v>250.83</v>
      </c>
      <c r="L8357">
        <f t="shared" si="651"/>
        <v>41.3</v>
      </c>
      <c r="M8357" s="1">
        <v>43785</v>
      </c>
      <c r="N8357">
        <f t="shared" si="652"/>
        <v>2019</v>
      </c>
      <c r="O8357" s="1" t="str">
        <f t="shared" si="653"/>
        <v>November</v>
      </c>
      <c r="P8357" s="1" t="str">
        <f t="shared" si="654"/>
        <v>Saturday</v>
      </c>
      <c r="Q8357" s="2">
        <v>0.18554398148148149</v>
      </c>
      <c r="R8357" t="s">
        <v>33</v>
      </c>
      <c r="S8357">
        <v>23.6</v>
      </c>
      <c r="T8357">
        <v>42.86</v>
      </c>
      <c r="U8357">
        <v>17.7</v>
      </c>
      <c r="V8357">
        <v>5.4</v>
      </c>
    </row>
    <row r="8358" spans="1:22" x14ac:dyDescent="0.25">
      <c r="A8358" t="s">
        <v>8392</v>
      </c>
      <c r="B8358" t="s">
        <v>18</v>
      </c>
      <c r="C8358" t="s">
        <v>19</v>
      </c>
      <c r="D8358" t="s">
        <v>27</v>
      </c>
      <c r="E8358" t="s">
        <v>21</v>
      </c>
      <c r="F8358" t="s">
        <v>32</v>
      </c>
      <c r="G8358">
        <v>52.13</v>
      </c>
      <c r="H8358">
        <v>7</v>
      </c>
      <c r="I8358">
        <v>18.2455</v>
      </c>
      <c r="J8358" s="7">
        <v>383.16</v>
      </c>
      <c r="K8358">
        <f t="shared" si="650"/>
        <v>300.40000000000003</v>
      </c>
      <c r="L8358">
        <f t="shared" si="651"/>
        <v>54.737142857142864</v>
      </c>
      <c r="M8358" s="1">
        <v>43782</v>
      </c>
      <c r="N8358">
        <f t="shared" si="652"/>
        <v>2019</v>
      </c>
      <c r="O8358" s="1" t="str">
        <f t="shared" si="653"/>
        <v>November</v>
      </c>
      <c r="P8358" s="1" t="str">
        <f t="shared" si="654"/>
        <v>Wednesday</v>
      </c>
      <c r="Q8358" s="2">
        <v>0.95159722222222221</v>
      </c>
      <c r="R8358" t="s">
        <v>33</v>
      </c>
      <c r="S8358">
        <v>218.95</v>
      </c>
      <c r="T8358">
        <v>42.86</v>
      </c>
      <c r="U8358">
        <v>164.21</v>
      </c>
      <c r="V8358">
        <v>9.6</v>
      </c>
    </row>
    <row r="8359" spans="1:22" x14ac:dyDescent="0.25">
      <c r="A8359" t="s">
        <v>8393</v>
      </c>
      <c r="B8359" t="s">
        <v>42</v>
      </c>
      <c r="C8359" t="s">
        <v>43</v>
      </c>
      <c r="D8359" t="s">
        <v>20</v>
      </c>
      <c r="E8359" t="s">
        <v>21</v>
      </c>
      <c r="F8359" t="s">
        <v>22</v>
      </c>
      <c r="G8359">
        <v>44.63</v>
      </c>
      <c r="H8359">
        <v>7</v>
      </c>
      <c r="I8359">
        <v>15.6205</v>
      </c>
      <c r="J8359" s="7">
        <v>328.03</v>
      </c>
      <c r="K8359">
        <f t="shared" si="650"/>
        <v>200.26333333333332</v>
      </c>
      <c r="L8359">
        <f t="shared" si="651"/>
        <v>46.861428571428569</v>
      </c>
      <c r="M8359" s="1">
        <v>43790</v>
      </c>
      <c r="N8359">
        <f t="shared" si="652"/>
        <v>2019</v>
      </c>
      <c r="O8359" s="1" t="str">
        <f t="shared" si="653"/>
        <v>November</v>
      </c>
      <c r="P8359" s="1" t="str">
        <f t="shared" si="654"/>
        <v>Thursday</v>
      </c>
      <c r="Q8359" s="2">
        <v>0.38864583333333336</v>
      </c>
      <c r="R8359" t="s">
        <v>33</v>
      </c>
      <c r="S8359">
        <v>187.45</v>
      </c>
      <c r="T8359">
        <v>42.86</v>
      </c>
      <c r="U8359">
        <v>140.58000000000001</v>
      </c>
      <c r="V8359">
        <v>9.8000000000000007</v>
      </c>
    </row>
    <row r="8360" spans="1:22" x14ac:dyDescent="0.25">
      <c r="A8360" t="s">
        <v>8394</v>
      </c>
      <c r="B8360" t="s">
        <v>25</v>
      </c>
      <c r="C8360" t="s">
        <v>43</v>
      </c>
      <c r="D8360" t="s">
        <v>27</v>
      </c>
      <c r="E8360" t="s">
        <v>31</v>
      </c>
      <c r="F8360" t="s">
        <v>32</v>
      </c>
      <c r="G8360">
        <v>60.32</v>
      </c>
      <c r="H8360">
        <v>3</v>
      </c>
      <c r="I8360">
        <v>9.048</v>
      </c>
      <c r="J8360" s="7">
        <v>190.01</v>
      </c>
      <c r="K8360">
        <f t="shared" si="650"/>
        <v>149.92999999999998</v>
      </c>
      <c r="L8360">
        <f t="shared" si="651"/>
        <v>63.336666666666666</v>
      </c>
      <c r="M8360" s="1">
        <v>43784</v>
      </c>
      <c r="N8360">
        <f t="shared" si="652"/>
        <v>2019</v>
      </c>
      <c r="O8360" s="1" t="str">
        <f t="shared" si="653"/>
        <v>November</v>
      </c>
      <c r="P8360" s="1" t="str">
        <f t="shared" si="654"/>
        <v>Friday</v>
      </c>
      <c r="Q8360" s="2">
        <v>0.71581018518518513</v>
      </c>
      <c r="R8360" t="s">
        <v>29</v>
      </c>
      <c r="S8360">
        <v>108.58</v>
      </c>
      <c r="T8360">
        <v>42.86</v>
      </c>
      <c r="U8360">
        <v>81.430000000000007</v>
      </c>
      <c r="V8360">
        <v>6.9</v>
      </c>
    </row>
    <row r="8361" spans="1:22" x14ac:dyDescent="0.25">
      <c r="A8361" t="s">
        <v>8395</v>
      </c>
      <c r="B8361" t="s">
        <v>42</v>
      </c>
      <c r="C8361" t="s">
        <v>43</v>
      </c>
      <c r="D8361" t="s">
        <v>27</v>
      </c>
      <c r="E8361" t="s">
        <v>31</v>
      </c>
      <c r="F8361" t="s">
        <v>44</v>
      </c>
      <c r="G8361">
        <v>78.81</v>
      </c>
      <c r="H8361">
        <v>1</v>
      </c>
      <c r="I8361">
        <v>3.9405000000000001</v>
      </c>
      <c r="J8361" s="7">
        <v>82.75</v>
      </c>
      <c r="K8361">
        <f t="shared" si="650"/>
        <v>163.45333333333335</v>
      </c>
      <c r="L8361">
        <f t="shared" si="651"/>
        <v>82.75</v>
      </c>
      <c r="M8361" s="1">
        <v>43797</v>
      </c>
      <c r="N8361">
        <f t="shared" si="652"/>
        <v>2019</v>
      </c>
      <c r="O8361" s="1" t="str">
        <f t="shared" si="653"/>
        <v>November</v>
      </c>
      <c r="P8361" s="1" t="str">
        <f t="shared" si="654"/>
        <v>Thursday</v>
      </c>
      <c r="Q8361" s="2">
        <v>0.12325231481481481</v>
      </c>
      <c r="R8361" t="s">
        <v>29</v>
      </c>
      <c r="S8361">
        <v>47.29</v>
      </c>
      <c r="T8361">
        <v>42.85</v>
      </c>
      <c r="U8361">
        <v>35.46</v>
      </c>
      <c r="V8361">
        <v>5.5</v>
      </c>
    </row>
    <row r="8362" spans="1:22" x14ac:dyDescent="0.25">
      <c r="A8362" t="s">
        <v>8396</v>
      </c>
      <c r="B8362" t="s">
        <v>18</v>
      </c>
      <c r="C8362" t="s">
        <v>26</v>
      </c>
      <c r="D8362" t="s">
        <v>27</v>
      </c>
      <c r="E8362" t="s">
        <v>21</v>
      </c>
      <c r="F8362" t="s">
        <v>36</v>
      </c>
      <c r="G8362">
        <v>28.1</v>
      </c>
      <c r="H8362">
        <v>6</v>
      </c>
      <c r="I8362">
        <v>8.43</v>
      </c>
      <c r="J8362" s="7">
        <v>177.03</v>
      </c>
      <c r="K8362">
        <f t="shared" si="650"/>
        <v>374.0333333333333</v>
      </c>
      <c r="L8362">
        <f t="shared" si="651"/>
        <v>29.504999999999999</v>
      </c>
      <c r="M8362" s="1">
        <v>43772</v>
      </c>
      <c r="N8362">
        <f t="shared" si="652"/>
        <v>2019</v>
      </c>
      <c r="O8362" s="1" t="str">
        <f t="shared" si="653"/>
        <v>November</v>
      </c>
      <c r="P8362" s="1" t="str">
        <f t="shared" si="654"/>
        <v>Sunday</v>
      </c>
      <c r="Q8362" s="2">
        <v>0.27182870370370371</v>
      </c>
      <c r="R8362" t="s">
        <v>29</v>
      </c>
      <c r="S8362">
        <v>101.16</v>
      </c>
      <c r="T8362">
        <v>42.86</v>
      </c>
      <c r="U8362">
        <v>75.87</v>
      </c>
      <c r="V8362">
        <v>9.9</v>
      </c>
    </row>
    <row r="8363" spans="1:22" x14ac:dyDescent="0.25">
      <c r="A8363" t="s">
        <v>8397</v>
      </c>
      <c r="B8363" t="s">
        <v>25</v>
      </c>
      <c r="C8363" t="s">
        <v>19</v>
      </c>
      <c r="D8363" t="s">
        <v>20</v>
      </c>
      <c r="E8363" t="s">
        <v>21</v>
      </c>
      <c r="F8363" t="s">
        <v>44</v>
      </c>
      <c r="G8363">
        <v>43.92</v>
      </c>
      <c r="H8363">
        <v>5</v>
      </c>
      <c r="I8363">
        <v>10.98</v>
      </c>
      <c r="J8363" s="7">
        <v>230.58</v>
      </c>
      <c r="K8363">
        <f t="shared" si="650"/>
        <v>428.21333333333337</v>
      </c>
      <c r="L8363">
        <f t="shared" si="651"/>
        <v>46.116</v>
      </c>
      <c r="M8363" s="1">
        <v>43797</v>
      </c>
      <c r="N8363">
        <f t="shared" si="652"/>
        <v>2019</v>
      </c>
      <c r="O8363" s="1" t="str">
        <f t="shared" si="653"/>
        <v>November</v>
      </c>
      <c r="P8363" s="1" t="str">
        <f t="shared" si="654"/>
        <v>Thursday</v>
      </c>
      <c r="Q8363" s="2">
        <v>4.87037037037037E-2</v>
      </c>
      <c r="R8363" t="s">
        <v>33</v>
      </c>
      <c r="S8363">
        <v>131.76</v>
      </c>
      <c r="T8363">
        <v>42.86</v>
      </c>
      <c r="U8363">
        <v>98.82</v>
      </c>
      <c r="V8363">
        <v>9.1999999999999993</v>
      </c>
    </row>
    <row r="8364" spans="1:22" x14ac:dyDescent="0.25">
      <c r="A8364" t="s">
        <v>8398</v>
      </c>
      <c r="B8364" t="s">
        <v>25</v>
      </c>
      <c r="C8364" t="s">
        <v>43</v>
      </c>
      <c r="D8364" t="s">
        <v>27</v>
      </c>
      <c r="E8364" t="s">
        <v>31</v>
      </c>
      <c r="F8364" t="s">
        <v>28</v>
      </c>
      <c r="G8364">
        <v>97.21</v>
      </c>
      <c r="H8364">
        <v>7</v>
      </c>
      <c r="I8364">
        <v>34.023499999999999</v>
      </c>
      <c r="J8364" s="7">
        <v>714.49</v>
      </c>
      <c r="K8364">
        <f t="shared" si="650"/>
        <v>364.91</v>
      </c>
      <c r="L8364">
        <f t="shared" si="651"/>
        <v>102.07000000000001</v>
      </c>
      <c r="M8364" s="1">
        <v>43770</v>
      </c>
      <c r="N8364">
        <f t="shared" si="652"/>
        <v>2019</v>
      </c>
      <c r="O8364" s="1" t="str">
        <f t="shared" si="653"/>
        <v>November</v>
      </c>
      <c r="P8364" s="1" t="str">
        <f t="shared" si="654"/>
        <v>Friday</v>
      </c>
      <c r="Q8364" s="2">
        <v>0.34449074074074076</v>
      </c>
      <c r="R8364" t="s">
        <v>23</v>
      </c>
      <c r="S8364">
        <v>408.28</v>
      </c>
      <c r="T8364">
        <v>42.86</v>
      </c>
      <c r="U8364">
        <v>306.20999999999998</v>
      </c>
      <c r="V8364">
        <v>8.4</v>
      </c>
    </row>
    <row r="8365" spans="1:22" x14ac:dyDescent="0.25">
      <c r="A8365" t="s">
        <v>8399</v>
      </c>
      <c r="B8365" t="s">
        <v>42</v>
      </c>
      <c r="C8365" t="s">
        <v>26</v>
      </c>
      <c r="D8365" t="s">
        <v>27</v>
      </c>
      <c r="E8365" t="s">
        <v>31</v>
      </c>
      <c r="F8365" t="s">
        <v>22</v>
      </c>
      <c r="G8365">
        <v>53.9</v>
      </c>
      <c r="H8365">
        <v>6</v>
      </c>
      <c r="I8365">
        <v>16.170000000000002</v>
      </c>
      <c r="J8365" s="7">
        <v>339.57</v>
      </c>
      <c r="K8365">
        <f t="shared" si="650"/>
        <v>188.26333333333332</v>
      </c>
      <c r="L8365">
        <f t="shared" si="651"/>
        <v>56.594999999999999</v>
      </c>
      <c r="M8365" s="1">
        <v>43772</v>
      </c>
      <c r="N8365">
        <f t="shared" si="652"/>
        <v>2019</v>
      </c>
      <c r="O8365" s="1" t="str">
        <f t="shared" si="653"/>
        <v>November</v>
      </c>
      <c r="P8365" s="1" t="str">
        <f t="shared" si="654"/>
        <v>Sunday</v>
      </c>
      <c r="Q8365" s="2">
        <v>5.0069444444444444E-2</v>
      </c>
      <c r="R8365" t="s">
        <v>23</v>
      </c>
      <c r="S8365">
        <v>194.04</v>
      </c>
      <c r="T8365">
        <v>42.86</v>
      </c>
      <c r="U8365">
        <v>145.53</v>
      </c>
      <c r="V8365">
        <v>8.5</v>
      </c>
    </row>
    <row r="8366" spans="1:22" x14ac:dyDescent="0.25">
      <c r="A8366" t="s">
        <v>8400</v>
      </c>
      <c r="B8366" t="s">
        <v>18</v>
      </c>
      <c r="C8366" t="s">
        <v>43</v>
      </c>
      <c r="D8366" t="s">
        <v>20</v>
      </c>
      <c r="E8366" t="s">
        <v>31</v>
      </c>
      <c r="F8366" t="s">
        <v>22</v>
      </c>
      <c r="G8366">
        <v>38.729999999999997</v>
      </c>
      <c r="H8366">
        <v>1</v>
      </c>
      <c r="I8366">
        <v>1.9365000000000001</v>
      </c>
      <c r="J8366" s="7">
        <v>40.67</v>
      </c>
      <c r="K8366">
        <f t="shared" si="650"/>
        <v>214.87</v>
      </c>
      <c r="L8366">
        <f t="shared" si="651"/>
        <v>40.67</v>
      </c>
      <c r="M8366" s="1">
        <v>43795</v>
      </c>
      <c r="N8366">
        <f t="shared" si="652"/>
        <v>2019</v>
      </c>
      <c r="O8366" s="1" t="str">
        <f t="shared" si="653"/>
        <v>November</v>
      </c>
      <c r="P8366" s="1" t="str">
        <f t="shared" si="654"/>
        <v>Tuesday</v>
      </c>
      <c r="Q8366" s="2">
        <v>0.5216898148148148</v>
      </c>
      <c r="R8366" t="s">
        <v>33</v>
      </c>
      <c r="S8366">
        <v>23.24</v>
      </c>
      <c r="T8366">
        <v>42.86</v>
      </c>
      <c r="U8366">
        <v>17.43</v>
      </c>
      <c r="V8366">
        <v>6.3</v>
      </c>
    </row>
    <row r="8367" spans="1:22" x14ac:dyDescent="0.25">
      <c r="A8367" t="s">
        <v>8401</v>
      </c>
      <c r="B8367" t="s">
        <v>25</v>
      </c>
      <c r="C8367" t="s">
        <v>43</v>
      </c>
      <c r="D8367" t="s">
        <v>20</v>
      </c>
      <c r="E8367" t="s">
        <v>21</v>
      </c>
      <c r="F8367" t="s">
        <v>22</v>
      </c>
      <c r="G8367">
        <v>21.97</v>
      </c>
      <c r="H8367">
        <v>8</v>
      </c>
      <c r="I8367">
        <v>8.7880000000000003</v>
      </c>
      <c r="J8367" s="7">
        <v>184.55</v>
      </c>
      <c r="K8367">
        <f t="shared" si="650"/>
        <v>255.77333333333334</v>
      </c>
      <c r="L8367">
        <f t="shared" si="651"/>
        <v>23.068750000000001</v>
      </c>
      <c r="M8367" s="1">
        <v>43790</v>
      </c>
      <c r="N8367">
        <f t="shared" si="652"/>
        <v>2019</v>
      </c>
      <c r="O8367" s="1" t="str">
        <f t="shared" si="653"/>
        <v>November</v>
      </c>
      <c r="P8367" s="1" t="str">
        <f t="shared" si="654"/>
        <v>Thursday</v>
      </c>
      <c r="Q8367" s="2">
        <v>0.99299768518518516</v>
      </c>
      <c r="R8367" t="s">
        <v>33</v>
      </c>
      <c r="S8367">
        <v>105.46</v>
      </c>
      <c r="T8367">
        <v>42.86</v>
      </c>
      <c r="U8367">
        <v>79.09</v>
      </c>
      <c r="V8367">
        <v>5.8</v>
      </c>
    </row>
    <row r="8368" spans="1:22" x14ac:dyDescent="0.25">
      <c r="A8368" t="s">
        <v>8402</v>
      </c>
      <c r="B8368" t="s">
        <v>42</v>
      </c>
      <c r="C8368" t="s">
        <v>19</v>
      </c>
      <c r="D8368" t="s">
        <v>27</v>
      </c>
      <c r="E8368" t="s">
        <v>21</v>
      </c>
      <c r="F8368" t="s">
        <v>32</v>
      </c>
      <c r="G8368">
        <v>44.38</v>
      </c>
      <c r="H8368">
        <v>9</v>
      </c>
      <c r="I8368">
        <v>19.971</v>
      </c>
      <c r="J8368" s="7">
        <v>419.39</v>
      </c>
      <c r="K8368">
        <f t="shared" si="650"/>
        <v>211.35999999999999</v>
      </c>
      <c r="L8368">
        <f t="shared" si="651"/>
        <v>46.598888888888887</v>
      </c>
      <c r="M8368" s="1">
        <v>43792</v>
      </c>
      <c r="N8368">
        <f t="shared" si="652"/>
        <v>2019</v>
      </c>
      <c r="O8368" s="1" t="str">
        <f t="shared" si="653"/>
        <v>November</v>
      </c>
      <c r="P8368" s="1" t="str">
        <f t="shared" si="654"/>
        <v>Saturday</v>
      </c>
      <c r="Q8368" s="2">
        <v>0.58473379629629629</v>
      </c>
      <c r="R8368" t="s">
        <v>33</v>
      </c>
      <c r="S8368">
        <v>239.65</v>
      </c>
      <c r="T8368">
        <v>42.86</v>
      </c>
      <c r="U8368">
        <v>179.74</v>
      </c>
      <c r="V8368">
        <v>8</v>
      </c>
    </row>
    <row r="8369" spans="1:22" x14ac:dyDescent="0.25">
      <c r="A8369" t="s">
        <v>8403</v>
      </c>
      <c r="B8369" t="s">
        <v>42</v>
      </c>
      <c r="C8369" t="s">
        <v>26</v>
      </c>
      <c r="D8369" t="s">
        <v>27</v>
      </c>
      <c r="E8369" t="s">
        <v>31</v>
      </c>
      <c r="F8369" t="s">
        <v>32</v>
      </c>
      <c r="G8369">
        <v>77.8</v>
      </c>
      <c r="H8369">
        <v>2</v>
      </c>
      <c r="I8369">
        <v>7.78</v>
      </c>
      <c r="J8369" s="7">
        <v>163.38</v>
      </c>
      <c r="K8369">
        <f t="shared" si="650"/>
        <v>194.47666666666669</v>
      </c>
      <c r="L8369">
        <f t="shared" si="651"/>
        <v>81.69</v>
      </c>
      <c r="M8369" s="1">
        <v>43793</v>
      </c>
      <c r="N8369">
        <f t="shared" si="652"/>
        <v>2019</v>
      </c>
      <c r="O8369" s="1" t="str">
        <f t="shared" si="653"/>
        <v>November</v>
      </c>
      <c r="P8369" s="1" t="str">
        <f t="shared" si="654"/>
        <v>Sunday</v>
      </c>
      <c r="Q8369" s="2">
        <v>0.24640046296296297</v>
      </c>
      <c r="R8369" t="s">
        <v>33</v>
      </c>
      <c r="S8369">
        <v>93.36</v>
      </c>
      <c r="T8369">
        <v>42.86</v>
      </c>
      <c r="U8369">
        <v>70.02</v>
      </c>
      <c r="V8369">
        <v>8.5</v>
      </c>
    </row>
    <row r="8370" spans="1:22" x14ac:dyDescent="0.25">
      <c r="A8370" t="s">
        <v>8404</v>
      </c>
      <c r="B8370" t="s">
        <v>25</v>
      </c>
      <c r="C8370" t="s">
        <v>26</v>
      </c>
      <c r="D8370" t="s">
        <v>20</v>
      </c>
      <c r="E8370" t="s">
        <v>31</v>
      </c>
      <c r="F8370" t="s">
        <v>22</v>
      </c>
      <c r="G8370">
        <v>16.29</v>
      </c>
      <c r="H8370">
        <v>3</v>
      </c>
      <c r="I8370">
        <v>2.4434999999999998</v>
      </c>
      <c r="J8370" s="7">
        <v>51.31</v>
      </c>
      <c r="K8370">
        <f t="shared" si="650"/>
        <v>449.41666666666669</v>
      </c>
      <c r="L8370">
        <f t="shared" si="651"/>
        <v>17.103333333333335</v>
      </c>
      <c r="M8370" s="1">
        <v>43787</v>
      </c>
      <c r="N8370">
        <f t="shared" si="652"/>
        <v>2019</v>
      </c>
      <c r="O8370" s="1" t="str">
        <f t="shared" si="653"/>
        <v>November</v>
      </c>
      <c r="P8370" s="1" t="str">
        <f t="shared" si="654"/>
        <v>Monday</v>
      </c>
      <c r="Q8370" s="2">
        <v>0.93956018518518514</v>
      </c>
      <c r="R8370" t="s">
        <v>29</v>
      </c>
      <c r="S8370">
        <v>29.32</v>
      </c>
      <c r="T8370">
        <v>42.86</v>
      </c>
      <c r="U8370">
        <v>21.99</v>
      </c>
      <c r="V8370">
        <v>7.9</v>
      </c>
    </row>
    <row r="8371" spans="1:22" x14ac:dyDescent="0.25">
      <c r="A8371" t="s">
        <v>8405</v>
      </c>
      <c r="B8371" t="s">
        <v>18</v>
      </c>
      <c r="C8371" t="s">
        <v>26</v>
      </c>
      <c r="D8371" t="s">
        <v>27</v>
      </c>
      <c r="E8371" t="s">
        <v>21</v>
      </c>
      <c r="F8371" t="s">
        <v>22</v>
      </c>
      <c r="G8371">
        <v>58.53</v>
      </c>
      <c r="H8371">
        <v>6</v>
      </c>
      <c r="I8371">
        <v>17.559000000000001</v>
      </c>
      <c r="J8371" s="7">
        <v>368.74</v>
      </c>
      <c r="K8371">
        <f t="shared" si="650"/>
        <v>523.03333333333342</v>
      </c>
      <c r="L8371">
        <f t="shared" si="651"/>
        <v>61.456666666666671</v>
      </c>
      <c r="M8371" s="1">
        <v>43792</v>
      </c>
      <c r="N8371">
        <f t="shared" si="652"/>
        <v>2019</v>
      </c>
      <c r="O8371" s="1" t="str">
        <f t="shared" si="653"/>
        <v>November</v>
      </c>
      <c r="P8371" s="1" t="str">
        <f t="shared" si="654"/>
        <v>Saturday</v>
      </c>
      <c r="Q8371" s="2">
        <v>0.89790509259259255</v>
      </c>
      <c r="R8371" t="s">
        <v>29</v>
      </c>
      <c r="S8371">
        <v>210.71</v>
      </c>
      <c r="T8371">
        <v>42.86</v>
      </c>
      <c r="U8371">
        <v>158.03</v>
      </c>
      <c r="V8371">
        <v>5.2</v>
      </c>
    </row>
    <row r="8372" spans="1:22" x14ac:dyDescent="0.25">
      <c r="A8372" t="s">
        <v>8406</v>
      </c>
      <c r="B8372" t="s">
        <v>18</v>
      </c>
      <c r="C8372" t="s">
        <v>43</v>
      </c>
      <c r="D8372" t="s">
        <v>20</v>
      </c>
      <c r="E8372" t="s">
        <v>21</v>
      </c>
      <c r="F8372" t="s">
        <v>46</v>
      </c>
      <c r="G8372">
        <v>88.4</v>
      </c>
      <c r="H8372">
        <v>10</v>
      </c>
      <c r="I8372">
        <v>44.2</v>
      </c>
      <c r="J8372" s="7">
        <v>928.2</v>
      </c>
      <c r="K8372">
        <f t="shared" si="650"/>
        <v>452.20000000000005</v>
      </c>
      <c r="L8372">
        <f t="shared" si="651"/>
        <v>92.820000000000007</v>
      </c>
      <c r="M8372" s="1">
        <v>43780</v>
      </c>
      <c r="N8372">
        <f t="shared" si="652"/>
        <v>2019</v>
      </c>
      <c r="O8372" s="1" t="str">
        <f t="shared" si="653"/>
        <v>November</v>
      </c>
      <c r="P8372" s="1" t="str">
        <f t="shared" si="654"/>
        <v>Monday</v>
      </c>
      <c r="Q8372" s="2">
        <v>0.62582175925925931</v>
      </c>
      <c r="R8372" t="s">
        <v>29</v>
      </c>
      <c r="S8372">
        <v>530.4</v>
      </c>
      <c r="T8372">
        <v>42.86</v>
      </c>
      <c r="U8372">
        <v>397.8</v>
      </c>
      <c r="V8372">
        <v>6.2</v>
      </c>
    </row>
    <row r="8373" spans="1:22" x14ac:dyDescent="0.25">
      <c r="A8373" t="s">
        <v>8407</v>
      </c>
      <c r="B8373" t="s">
        <v>42</v>
      </c>
      <c r="C8373" t="s">
        <v>43</v>
      </c>
      <c r="D8373" t="s">
        <v>20</v>
      </c>
      <c r="E8373" t="s">
        <v>21</v>
      </c>
      <c r="F8373" t="s">
        <v>36</v>
      </c>
      <c r="G8373">
        <v>25.92</v>
      </c>
      <c r="H8373">
        <v>10</v>
      </c>
      <c r="I8373">
        <v>12.96</v>
      </c>
      <c r="J8373" s="7">
        <v>272.16000000000003</v>
      </c>
      <c r="K8373">
        <f t="shared" si="650"/>
        <v>243.17999999999998</v>
      </c>
      <c r="L8373">
        <f t="shared" si="651"/>
        <v>27.216000000000001</v>
      </c>
      <c r="M8373" s="1">
        <v>43780</v>
      </c>
      <c r="N8373">
        <f t="shared" si="652"/>
        <v>2019</v>
      </c>
      <c r="O8373" s="1" t="str">
        <f t="shared" si="653"/>
        <v>November</v>
      </c>
      <c r="P8373" s="1" t="str">
        <f t="shared" si="654"/>
        <v>Monday</v>
      </c>
      <c r="Q8373" s="2">
        <v>0.27056712962962964</v>
      </c>
      <c r="R8373" t="s">
        <v>29</v>
      </c>
      <c r="S8373">
        <v>155.52000000000001</v>
      </c>
      <c r="T8373">
        <v>42.86</v>
      </c>
      <c r="U8373">
        <v>116.64</v>
      </c>
      <c r="V8373">
        <v>9.6</v>
      </c>
    </row>
    <row r="8374" spans="1:22" x14ac:dyDescent="0.25">
      <c r="A8374" t="s">
        <v>8408</v>
      </c>
      <c r="B8374" t="s">
        <v>18</v>
      </c>
      <c r="C8374" t="s">
        <v>26</v>
      </c>
      <c r="D8374" t="s">
        <v>27</v>
      </c>
      <c r="E8374" t="s">
        <v>31</v>
      </c>
      <c r="F8374" t="s">
        <v>28</v>
      </c>
      <c r="G8374">
        <v>49.6</v>
      </c>
      <c r="H8374">
        <v>3</v>
      </c>
      <c r="I8374">
        <v>7.44</v>
      </c>
      <c r="J8374" s="7">
        <v>156.24</v>
      </c>
      <c r="K8374">
        <f t="shared" si="650"/>
        <v>308.23</v>
      </c>
      <c r="L8374">
        <f t="shared" si="651"/>
        <v>52.080000000000005</v>
      </c>
      <c r="M8374" s="1">
        <v>43775</v>
      </c>
      <c r="N8374">
        <f t="shared" si="652"/>
        <v>2019</v>
      </c>
      <c r="O8374" s="1" t="str">
        <f t="shared" si="653"/>
        <v>November</v>
      </c>
      <c r="P8374" s="1" t="str">
        <f t="shared" si="654"/>
        <v>Wednesday</v>
      </c>
      <c r="Q8374" s="2">
        <v>0.28766203703703702</v>
      </c>
      <c r="R8374" t="s">
        <v>33</v>
      </c>
      <c r="S8374">
        <v>89.28</v>
      </c>
      <c r="T8374">
        <v>42.86</v>
      </c>
      <c r="U8374">
        <v>66.959999999999994</v>
      </c>
      <c r="V8374">
        <v>7.9</v>
      </c>
    </row>
    <row r="8375" spans="1:22" x14ac:dyDescent="0.25">
      <c r="A8375" t="s">
        <v>8409</v>
      </c>
      <c r="B8375" t="s">
        <v>25</v>
      </c>
      <c r="C8375" t="s">
        <v>26</v>
      </c>
      <c r="D8375" t="s">
        <v>20</v>
      </c>
      <c r="E8375" t="s">
        <v>31</v>
      </c>
      <c r="F8375" t="s">
        <v>22</v>
      </c>
      <c r="G8375">
        <v>57.36</v>
      </c>
      <c r="H8375">
        <v>5</v>
      </c>
      <c r="I8375">
        <v>14.34</v>
      </c>
      <c r="J8375" s="7">
        <v>301.14</v>
      </c>
      <c r="K8375">
        <f t="shared" si="650"/>
        <v>276.36666666666667</v>
      </c>
      <c r="L8375">
        <f t="shared" si="651"/>
        <v>60.227999999999994</v>
      </c>
      <c r="M8375" s="1">
        <v>43779</v>
      </c>
      <c r="N8375">
        <f t="shared" si="652"/>
        <v>2019</v>
      </c>
      <c r="O8375" s="1" t="str">
        <f t="shared" si="653"/>
        <v>November</v>
      </c>
      <c r="P8375" s="1" t="str">
        <f t="shared" si="654"/>
        <v>Sunday</v>
      </c>
      <c r="Q8375" s="2">
        <v>0.67197916666666668</v>
      </c>
      <c r="R8375" t="s">
        <v>33</v>
      </c>
      <c r="S8375">
        <v>172.08</v>
      </c>
      <c r="T8375">
        <v>42.86</v>
      </c>
      <c r="U8375">
        <v>129.06</v>
      </c>
      <c r="V8375">
        <v>7</v>
      </c>
    </row>
    <row r="8376" spans="1:22" x14ac:dyDescent="0.25">
      <c r="A8376" t="s">
        <v>8410</v>
      </c>
      <c r="B8376" t="s">
        <v>18</v>
      </c>
      <c r="C8376" t="s">
        <v>43</v>
      </c>
      <c r="D8376" t="s">
        <v>27</v>
      </c>
      <c r="E8376" t="s">
        <v>21</v>
      </c>
      <c r="F8376" t="s">
        <v>36</v>
      </c>
      <c r="G8376">
        <v>63.58</v>
      </c>
      <c r="H8376">
        <v>7</v>
      </c>
      <c r="I8376">
        <v>22.253</v>
      </c>
      <c r="J8376" s="7">
        <v>467.31</v>
      </c>
      <c r="K8376">
        <f t="shared" si="650"/>
        <v>220.39333333333335</v>
      </c>
      <c r="L8376">
        <f t="shared" si="651"/>
        <v>66.758571428571429</v>
      </c>
      <c r="M8376" s="1">
        <v>43775</v>
      </c>
      <c r="N8376">
        <f t="shared" si="652"/>
        <v>2019</v>
      </c>
      <c r="O8376" s="1" t="str">
        <f t="shared" si="653"/>
        <v>November</v>
      </c>
      <c r="P8376" s="1" t="str">
        <f t="shared" si="654"/>
        <v>Wednesday</v>
      </c>
      <c r="Q8376" s="2">
        <v>0.45179398148148148</v>
      </c>
      <c r="R8376" t="s">
        <v>23</v>
      </c>
      <c r="S8376">
        <v>267.04000000000002</v>
      </c>
      <c r="T8376">
        <v>42.86</v>
      </c>
      <c r="U8376">
        <v>200.27</v>
      </c>
      <c r="V8376">
        <v>6.1</v>
      </c>
    </row>
    <row r="8377" spans="1:22" x14ac:dyDescent="0.25">
      <c r="A8377" t="s">
        <v>8411</v>
      </c>
      <c r="B8377" t="s">
        <v>42</v>
      </c>
      <c r="C8377" t="s">
        <v>43</v>
      </c>
      <c r="D8377" t="s">
        <v>20</v>
      </c>
      <c r="E8377" t="s">
        <v>31</v>
      </c>
      <c r="F8377" t="s">
        <v>22</v>
      </c>
      <c r="G8377">
        <v>14.44</v>
      </c>
      <c r="H8377">
        <v>4</v>
      </c>
      <c r="I8377">
        <v>2.8879999999999999</v>
      </c>
      <c r="J8377" s="7">
        <v>60.65</v>
      </c>
      <c r="K8377">
        <f t="shared" si="650"/>
        <v>103.7</v>
      </c>
      <c r="L8377">
        <f t="shared" si="651"/>
        <v>15.1625</v>
      </c>
      <c r="M8377" s="1">
        <v>43781</v>
      </c>
      <c r="N8377">
        <f t="shared" si="652"/>
        <v>2019</v>
      </c>
      <c r="O8377" s="1" t="str">
        <f t="shared" si="653"/>
        <v>November</v>
      </c>
      <c r="P8377" s="1" t="str">
        <f t="shared" si="654"/>
        <v>Tuesday</v>
      </c>
      <c r="Q8377" s="2">
        <v>0.70570601851851855</v>
      </c>
      <c r="R8377" t="s">
        <v>33</v>
      </c>
      <c r="S8377">
        <v>34.659999999999997</v>
      </c>
      <c r="T8377">
        <v>42.85</v>
      </c>
      <c r="U8377">
        <v>25.99</v>
      </c>
      <c r="V8377">
        <v>8.6</v>
      </c>
    </row>
    <row r="8378" spans="1:22" x14ac:dyDescent="0.25">
      <c r="A8378" t="s">
        <v>8412</v>
      </c>
      <c r="B8378" t="s">
        <v>42</v>
      </c>
      <c r="C8378" t="s">
        <v>19</v>
      </c>
      <c r="D8378" t="s">
        <v>20</v>
      </c>
      <c r="E8378" t="s">
        <v>31</v>
      </c>
      <c r="F8378" t="s">
        <v>22</v>
      </c>
      <c r="G8378">
        <v>63.44</v>
      </c>
      <c r="H8378">
        <v>2</v>
      </c>
      <c r="I8378">
        <v>6.3440000000000003</v>
      </c>
      <c r="J8378" s="7">
        <v>133.22</v>
      </c>
      <c r="K8378">
        <f t="shared" si="650"/>
        <v>108.33333333333333</v>
      </c>
      <c r="L8378">
        <f t="shared" si="651"/>
        <v>66.61</v>
      </c>
      <c r="M8378" s="1">
        <v>43780</v>
      </c>
      <c r="N8378">
        <f t="shared" si="652"/>
        <v>2019</v>
      </c>
      <c r="O8378" s="1" t="str">
        <f t="shared" si="653"/>
        <v>November</v>
      </c>
      <c r="P8378" s="1" t="str">
        <f t="shared" si="654"/>
        <v>Monday</v>
      </c>
      <c r="Q8378" s="2">
        <v>0.64454861111111106</v>
      </c>
      <c r="R8378" t="s">
        <v>29</v>
      </c>
      <c r="S8378">
        <v>76.13</v>
      </c>
      <c r="T8378">
        <v>42.85</v>
      </c>
      <c r="U8378">
        <v>57.09</v>
      </c>
      <c r="V8378">
        <v>8.6999999999999993</v>
      </c>
    </row>
    <row r="8379" spans="1:22" x14ac:dyDescent="0.25">
      <c r="A8379" t="s">
        <v>8413</v>
      </c>
      <c r="B8379" t="s">
        <v>25</v>
      </c>
      <c r="C8379" t="s">
        <v>26</v>
      </c>
      <c r="D8379" t="s">
        <v>27</v>
      </c>
      <c r="E8379" t="s">
        <v>31</v>
      </c>
      <c r="F8379" t="s">
        <v>22</v>
      </c>
      <c r="G8379">
        <v>15.95</v>
      </c>
      <c r="H8379">
        <v>7</v>
      </c>
      <c r="I8379">
        <v>5.5824999999999996</v>
      </c>
      <c r="J8379" s="7">
        <v>117.23</v>
      </c>
      <c r="K8379">
        <f t="shared" si="650"/>
        <v>143.08333333333334</v>
      </c>
      <c r="L8379">
        <f t="shared" si="651"/>
        <v>16.747142857142858</v>
      </c>
      <c r="M8379" s="1">
        <v>43793</v>
      </c>
      <c r="N8379">
        <f t="shared" si="652"/>
        <v>2019</v>
      </c>
      <c r="O8379" s="1" t="str">
        <f t="shared" si="653"/>
        <v>November</v>
      </c>
      <c r="P8379" s="1" t="str">
        <f t="shared" si="654"/>
        <v>Sunday</v>
      </c>
      <c r="Q8379" s="2">
        <v>0.45870370370370372</v>
      </c>
      <c r="R8379" t="s">
        <v>23</v>
      </c>
      <c r="S8379">
        <v>66.989999999999995</v>
      </c>
      <c r="T8379">
        <v>42.86</v>
      </c>
      <c r="U8379">
        <v>50.24</v>
      </c>
      <c r="V8379">
        <v>7.1</v>
      </c>
    </row>
    <row r="8380" spans="1:22" x14ac:dyDescent="0.25">
      <c r="A8380" t="s">
        <v>8414</v>
      </c>
      <c r="B8380" t="s">
        <v>25</v>
      </c>
      <c r="C8380" t="s">
        <v>19</v>
      </c>
      <c r="D8380" t="s">
        <v>20</v>
      </c>
      <c r="E8380" t="s">
        <v>31</v>
      </c>
      <c r="F8380" t="s">
        <v>46</v>
      </c>
      <c r="G8380">
        <v>14.2</v>
      </c>
      <c r="H8380">
        <v>5</v>
      </c>
      <c r="I8380">
        <v>3.55</v>
      </c>
      <c r="J8380" s="7">
        <v>74.55</v>
      </c>
      <c r="K8380">
        <f t="shared" si="650"/>
        <v>130.83000000000001</v>
      </c>
      <c r="L8380">
        <f t="shared" si="651"/>
        <v>14.91</v>
      </c>
      <c r="M8380" s="1">
        <v>43785</v>
      </c>
      <c r="N8380">
        <f t="shared" si="652"/>
        <v>2019</v>
      </c>
      <c r="O8380" s="1" t="str">
        <f t="shared" si="653"/>
        <v>November</v>
      </c>
      <c r="P8380" s="1" t="str">
        <f t="shared" si="654"/>
        <v>Saturday</v>
      </c>
      <c r="Q8380" s="2">
        <v>0.51947916666666671</v>
      </c>
      <c r="R8380" t="s">
        <v>33</v>
      </c>
      <c r="S8380">
        <v>42.6</v>
      </c>
      <c r="T8380">
        <v>42.86</v>
      </c>
      <c r="U8380">
        <v>31.95</v>
      </c>
      <c r="V8380">
        <v>9.9</v>
      </c>
    </row>
    <row r="8381" spans="1:22" x14ac:dyDescent="0.25">
      <c r="A8381" t="s">
        <v>8415</v>
      </c>
      <c r="B8381" t="s">
        <v>18</v>
      </c>
      <c r="C8381" t="s">
        <v>26</v>
      </c>
      <c r="D8381" t="s">
        <v>20</v>
      </c>
      <c r="E8381" t="s">
        <v>31</v>
      </c>
      <c r="F8381" t="s">
        <v>32</v>
      </c>
      <c r="G8381">
        <v>56.54</v>
      </c>
      <c r="H8381">
        <v>4</v>
      </c>
      <c r="I8381">
        <v>11.308</v>
      </c>
      <c r="J8381" s="7">
        <v>237.47</v>
      </c>
      <c r="K8381">
        <f t="shared" si="650"/>
        <v>227.42666666666665</v>
      </c>
      <c r="L8381">
        <f t="shared" si="651"/>
        <v>59.3675</v>
      </c>
      <c r="M8381" s="1">
        <v>43781</v>
      </c>
      <c r="N8381">
        <f t="shared" si="652"/>
        <v>2019</v>
      </c>
      <c r="O8381" s="1" t="str">
        <f t="shared" si="653"/>
        <v>November</v>
      </c>
      <c r="P8381" s="1" t="str">
        <f t="shared" si="654"/>
        <v>Tuesday</v>
      </c>
      <c r="Q8381" s="2">
        <v>0.30274305555555553</v>
      </c>
      <c r="R8381" t="s">
        <v>33</v>
      </c>
      <c r="S8381">
        <v>135.69999999999999</v>
      </c>
      <c r="T8381">
        <v>42.86</v>
      </c>
      <c r="U8381">
        <v>101.77</v>
      </c>
      <c r="V8381">
        <v>10</v>
      </c>
    </row>
    <row r="8382" spans="1:22" x14ac:dyDescent="0.25">
      <c r="A8382" t="s">
        <v>8416</v>
      </c>
      <c r="B8382" t="s">
        <v>18</v>
      </c>
      <c r="C8382" t="s">
        <v>43</v>
      </c>
      <c r="D8382" t="s">
        <v>27</v>
      </c>
      <c r="E8382" t="s">
        <v>21</v>
      </c>
      <c r="F8382" t="s">
        <v>22</v>
      </c>
      <c r="G8382">
        <v>9.58</v>
      </c>
      <c r="H8382">
        <v>8</v>
      </c>
      <c r="I8382">
        <v>3.8319999999999999</v>
      </c>
      <c r="J8382" s="7">
        <v>80.47</v>
      </c>
      <c r="K8382">
        <f t="shared" si="650"/>
        <v>260.7233333333333</v>
      </c>
      <c r="L8382">
        <f t="shared" si="651"/>
        <v>10.05875</v>
      </c>
      <c r="M8382" s="1">
        <v>43777</v>
      </c>
      <c r="N8382">
        <f t="shared" si="652"/>
        <v>2019</v>
      </c>
      <c r="O8382" s="1" t="str">
        <f t="shared" si="653"/>
        <v>November</v>
      </c>
      <c r="P8382" s="1" t="str">
        <f t="shared" si="654"/>
        <v>Friday</v>
      </c>
      <c r="Q8382" s="2">
        <v>4.9016203703703701E-2</v>
      </c>
      <c r="R8382" t="s">
        <v>29</v>
      </c>
      <c r="S8382">
        <v>45.98</v>
      </c>
      <c r="T8382">
        <v>42.86</v>
      </c>
      <c r="U8382">
        <v>34.49</v>
      </c>
      <c r="V8382">
        <v>5.6</v>
      </c>
    </row>
    <row r="8383" spans="1:22" x14ac:dyDescent="0.25">
      <c r="A8383" t="s">
        <v>8417</v>
      </c>
      <c r="B8383" t="s">
        <v>18</v>
      </c>
      <c r="C8383" t="s">
        <v>19</v>
      </c>
      <c r="D8383" t="s">
        <v>27</v>
      </c>
      <c r="E8383" t="s">
        <v>21</v>
      </c>
      <c r="F8383" t="s">
        <v>46</v>
      </c>
      <c r="G8383">
        <v>49.57</v>
      </c>
      <c r="H8383">
        <v>7</v>
      </c>
      <c r="I8383">
        <v>17.349499999999999</v>
      </c>
      <c r="J8383" s="7">
        <v>364.34</v>
      </c>
      <c r="K8383">
        <f t="shared" si="650"/>
        <v>272.37333333333333</v>
      </c>
      <c r="L8383">
        <f t="shared" si="651"/>
        <v>52.048571428571428</v>
      </c>
      <c r="M8383" s="1">
        <v>43790</v>
      </c>
      <c r="N8383">
        <f t="shared" si="652"/>
        <v>2019</v>
      </c>
      <c r="O8383" s="1" t="str">
        <f t="shared" si="653"/>
        <v>November</v>
      </c>
      <c r="P8383" s="1" t="str">
        <f t="shared" si="654"/>
        <v>Thursday</v>
      </c>
      <c r="Q8383" s="2">
        <v>4.4965277777777778E-2</v>
      </c>
      <c r="R8383" t="s">
        <v>33</v>
      </c>
      <c r="S8383">
        <v>208.19</v>
      </c>
      <c r="T8383">
        <v>42.86</v>
      </c>
      <c r="U8383">
        <v>156.15</v>
      </c>
      <c r="V8383">
        <v>7.6</v>
      </c>
    </row>
    <row r="8384" spans="1:22" x14ac:dyDescent="0.25">
      <c r="A8384" t="s">
        <v>8418</v>
      </c>
      <c r="B8384" t="s">
        <v>42</v>
      </c>
      <c r="C8384" t="s">
        <v>43</v>
      </c>
      <c r="D8384" t="s">
        <v>20</v>
      </c>
      <c r="E8384" t="s">
        <v>21</v>
      </c>
      <c r="F8384" t="s">
        <v>28</v>
      </c>
      <c r="G8384">
        <v>53.55</v>
      </c>
      <c r="H8384">
        <v>6</v>
      </c>
      <c r="I8384">
        <v>16.065000000000001</v>
      </c>
      <c r="J8384" s="7">
        <v>337.36</v>
      </c>
      <c r="K8384">
        <f t="shared" si="650"/>
        <v>297.7166666666667</v>
      </c>
      <c r="L8384">
        <f t="shared" si="651"/>
        <v>56.226666666666667</v>
      </c>
      <c r="M8384" s="1">
        <v>43770</v>
      </c>
      <c r="N8384">
        <f t="shared" si="652"/>
        <v>2019</v>
      </c>
      <c r="O8384" s="1" t="str">
        <f t="shared" si="653"/>
        <v>November</v>
      </c>
      <c r="P8384" s="1" t="str">
        <f t="shared" si="654"/>
        <v>Friday</v>
      </c>
      <c r="Q8384" s="2">
        <v>0.16998842592592592</v>
      </c>
      <c r="R8384" t="s">
        <v>33</v>
      </c>
      <c r="S8384">
        <v>192.78</v>
      </c>
      <c r="T8384">
        <v>42.86</v>
      </c>
      <c r="U8384">
        <v>144.58000000000001</v>
      </c>
      <c r="V8384">
        <v>7.2</v>
      </c>
    </row>
    <row r="8385" spans="1:22" x14ac:dyDescent="0.25">
      <c r="A8385" t="s">
        <v>8419</v>
      </c>
      <c r="B8385" t="s">
        <v>42</v>
      </c>
      <c r="C8385" t="s">
        <v>43</v>
      </c>
      <c r="D8385" t="s">
        <v>20</v>
      </c>
      <c r="E8385" t="s">
        <v>31</v>
      </c>
      <c r="F8385" t="s">
        <v>46</v>
      </c>
      <c r="G8385">
        <v>27.48</v>
      </c>
      <c r="H8385">
        <v>4</v>
      </c>
      <c r="I8385">
        <v>5.4960000000000004</v>
      </c>
      <c r="J8385" s="7">
        <v>115.42</v>
      </c>
      <c r="K8385">
        <f t="shared" si="650"/>
        <v>315</v>
      </c>
      <c r="L8385">
        <f t="shared" si="651"/>
        <v>28.855</v>
      </c>
      <c r="M8385" s="1">
        <v>43771</v>
      </c>
      <c r="N8385">
        <f t="shared" si="652"/>
        <v>2019</v>
      </c>
      <c r="O8385" s="1" t="str">
        <f t="shared" si="653"/>
        <v>November</v>
      </c>
      <c r="P8385" s="1" t="str">
        <f t="shared" si="654"/>
        <v>Saturday</v>
      </c>
      <c r="Q8385" s="2">
        <v>0.57377314814814817</v>
      </c>
      <c r="R8385" t="s">
        <v>23</v>
      </c>
      <c r="S8385">
        <v>65.95</v>
      </c>
      <c r="T8385">
        <v>42.86</v>
      </c>
      <c r="U8385">
        <v>49.47</v>
      </c>
      <c r="V8385">
        <v>7.3</v>
      </c>
    </row>
    <row r="8386" spans="1:22" x14ac:dyDescent="0.25">
      <c r="A8386" t="s">
        <v>8420</v>
      </c>
      <c r="B8386" t="s">
        <v>25</v>
      </c>
      <c r="C8386" t="s">
        <v>19</v>
      </c>
      <c r="D8386" t="s">
        <v>20</v>
      </c>
      <c r="E8386" t="s">
        <v>21</v>
      </c>
      <c r="F8386" t="s">
        <v>28</v>
      </c>
      <c r="G8386">
        <v>83.88</v>
      </c>
      <c r="H8386">
        <v>5</v>
      </c>
      <c r="I8386">
        <v>20.97</v>
      </c>
      <c r="J8386" s="7">
        <v>440.37</v>
      </c>
      <c r="K8386">
        <f t="shared" ref="K8386:K8449" si="655">AVERAGE(J8386:J8388)</f>
        <v>442.17333333333335</v>
      </c>
      <c r="L8386">
        <f t="shared" ref="L8386:L8449" si="656" xml:space="preserve"> J8386 / H8386</f>
        <v>88.073999999999998</v>
      </c>
      <c r="M8386" s="1">
        <v>43786</v>
      </c>
      <c r="N8386">
        <f t="shared" ref="N8386:N8449" si="657">YEAR(M8386)</f>
        <v>2019</v>
      </c>
      <c r="O8386" s="1" t="str">
        <f t="shared" ref="O8386:O8449" si="658">TEXT(M8386,"mmmm")</f>
        <v>November</v>
      </c>
      <c r="P8386" s="1" t="str">
        <f t="shared" ref="P8386:P8449" si="659">TEXT(M8386,"dddd")</f>
        <v>Sunday</v>
      </c>
      <c r="Q8386" s="2">
        <v>0.81300925925925926</v>
      </c>
      <c r="R8386" t="s">
        <v>29</v>
      </c>
      <c r="S8386">
        <v>251.64</v>
      </c>
      <c r="T8386">
        <v>42.86</v>
      </c>
      <c r="U8386">
        <v>188.73</v>
      </c>
      <c r="V8386">
        <v>5.8</v>
      </c>
    </row>
    <row r="8387" spans="1:22" x14ac:dyDescent="0.25">
      <c r="A8387" t="s">
        <v>8421</v>
      </c>
      <c r="B8387" t="s">
        <v>18</v>
      </c>
      <c r="C8387" t="s">
        <v>19</v>
      </c>
      <c r="D8387" t="s">
        <v>20</v>
      </c>
      <c r="E8387" t="s">
        <v>31</v>
      </c>
      <c r="F8387" t="s">
        <v>36</v>
      </c>
      <c r="G8387">
        <v>61.78</v>
      </c>
      <c r="H8387">
        <v>6</v>
      </c>
      <c r="I8387">
        <v>18.533999999999999</v>
      </c>
      <c r="J8387" s="7">
        <v>389.21</v>
      </c>
      <c r="K8387">
        <f t="shared" si="655"/>
        <v>383.87999999999994</v>
      </c>
      <c r="L8387">
        <f t="shared" si="656"/>
        <v>64.868333333333325</v>
      </c>
      <c r="M8387" s="1">
        <v>43793</v>
      </c>
      <c r="N8387">
        <f t="shared" si="657"/>
        <v>2019</v>
      </c>
      <c r="O8387" s="1" t="str">
        <f t="shared" si="658"/>
        <v>November</v>
      </c>
      <c r="P8387" s="1" t="str">
        <f t="shared" si="659"/>
        <v>Sunday</v>
      </c>
      <c r="Q8387" s="2">
        <v>2.2395833333333334E-2</v>
      </c>
      <c r="R8387" t="s">
        <v>33</v>
      </c>
      <c r="S8387">
        <v>222.41</v>
      </c>
      <c r="T8387">
        <v>42.86</v>
      </c>
      <c r="U8387">
        <v>166.8</v>
      </c>
      <c r="V8387">
        <v>9.1</v>
      </c>
    </row>
    <row r="8388" spans="1:22" x14ac:dyDescent="0.25">
      <c r="A8388" t="s">
        <v>8422</v>
      </c>
      <c r="B8388" t="s">
        <v>42</v>
      </c>
      <c r="C8388" t="s">
        <v>19</v>
      </c>
      <c r="D8388" t="s">
        <v>20</v>
      </c>
      <c r="E8388" t="s">
        <v>31</v>
      </c>
      <c r="F8388" t="s">
        <v>32</v>
      </c>
      <c r="G8388">
        <v>59.16</v>
      </c>
      <c r="H8388">
        <v>8</v>
      </c>
      <c r="I8388">
        <v>23.664000000000001</v>
      </c>
      <c r="J8388" s="7">
        <v>496.94</v>
      </c>
      <c r="K8388">
        <f t="shared" si="655"/>
        <v>508.47333333333336</v>
      </c>
      <c r="L8388">
        <f t="shared" si="656"/>
        <v>62.1175</v>
      </c>
      <c r="M8388" s="1">
        <v>43771</v>
      </c>
      <c r="N8388">
        <f t="shared" si="657"/>
        <v>2019</v>
      </c>
      <c r="O8388" s="1" t="str">
        <f t="shared" si="658"/>
        <v>November</v>
      </c>
      <c r="P8388" s="1" t="str">
        <f t="shared" si="659"/>
        <v>Saturday</v>
      </c>
      <c r="Q8388" s="2">
        <v>0.92452546296296301</v>
      </c>
      <c r="R8388" t="s">
        <v>33</v>
      </c>
      <c r="S8388">
        <v>283.97000000000003</v>
      </c>
      <c r="T8388">
        <v>42.86</v>
      </c>
      <c r="U8388">
        <v>212.97</v>
      </c>
      <c r="V8388">
        <v>8.6999999999999993</v>
      </c>
    </row>
    <row r="8389" spans="1:22" x14ac:dyDescent="0.25">
      <c r="A8389" t="s">
        <v>8423</v>
      </c>
      <c r="B8389" t="s">
        <v>25</v>
      </c>
      <c r="C8389" t="s">
        <v>19</v>
      </c>
      <c r="D8389" t="s">
        <v>20</v>
      </c>
      <c r="E8389" t="s">
        <v>21</v>
      </c>
      <c r="F8389" t="s">
        <v>46</v>
      </c>
      <c r="G8389">
        <v>50.57</v>
      </c>
      <c r="H8389">
        <v>5</v>
      </c>
      <c r="I8389">
        <v>12.6425</v>
      </c>
      <c r="J8389" s="7">
        <v>265.49</v>
      </c>
      <c r="K8389">
        <f t="shared" si="655"/>
        <v>376.63666666666671</v>
      </c>
      <c r="L8389">
        <f t="shared" si="656"/>
        <v>53.097999999999999</v>
      </c>
      <c r="M8389" s="1">
        <v>43772</v>
      </c>
      <c r="N8389">
        <f t="shared" si="657"/>
        <v>2019</v>
      </c>
      <c r="O8389" s="1" t="str">
        <f t="shared" si="658"/>
        <v>November</v>
      </c>
      <c r="P8389" s="1" t="str">
        <f t="shared" si="659"/>
        <v>Sunday</v>
      </c>
      <c r="Q8389" s="2">
        <v>0.84016203703703707</v>
      </c>
      <c r="R8389" t="s">
        <v>23</v>
      </c>
      <c r="S8389">
        <v>151.71</v>
      </c>
      <c r="T8389">
        <v>42.86</v>
      </c>
      <c r="U8389">
        <v>113.78</v>
      </c>
      <c r="V8389">
        <v>9.5</v>
      </c>
    </row>
    <row r="8390" spans="1:22" x14ac:dyDescent="0.25">
      <c r="A8390" t="s">
        <v>8424</v>
      </c>
      <c r="B8390" t="s">
        <v>42</v>
      </c>
      <c r="C8390" t="s">
        <v>43</v>
      </c>
      <c r="D8390" t="s">
        <v>20</v>
      </c>
      <c r="E8390" t="s">
        <v>21</v>
      </c>
      <c r="F8390" t="s">
        <v>44</v>
      </c>
      <c r="G8390">
        <v>80.739999999999995</v>
      </c>
      <c r="H8390">
        <v>9</v>
      </c>
      <c r="I8390">
        <v>36.332999999999998</v>
      </c>
      <c r="J8390" s="7">
        <v>762.99</v>
      </c>
      <c r="K8390">
        <f t="shared" si="655"/>
        <v>339.53333333333336</v>
      </c>
      <c r="L8390">
        <f t="shared" si="656"/>
        <v>84.776666666666671</v>
      </c>
      <c r="M8390" s="1">
        <v>43778</v>
      </c>
      <c r="N8390">
        <f t="shared" si="657"/>
        <v>2019</v>
      </c>
      <c r="O8390" s="1" t="str">
        <f t="shared" si="658"/>
        <v>November</v>
      </c>
      <c r="P8390" s="1" t="str">
        <f t="shared" si="659"/>
        <v>Saturday</v>
      </c>
      <c r="Q8390" s="2">
        <v>0.75965277777777773</v>
      </c>
      <c r="R8390" t="s">
        <v>23</v>
      </c>
      <c r="S8390">
        <v>436</v>
      </c>
      <c r="T8390">
        <v>42.86</v>
      </c>
      <c r="U8390">
        <v>326.99</v>
      </c>
      <c r="V8390">
        <v>7.5</v>
      </c>
    </row>
    <row r="8391" spans="1:22" x14ac:dyDescent="0.25">
      <c r="A8391" t="s">
        <v>8425</v>
      </c>
      <c r="B8391" t="s">
        <v>18</v>
      </c>
      <c r="C8391" t="s">
        <v>43</v>
      </c>
      <c r="D8391" t="s">
        <v>27</v>
      </c>
      <c r="E8391" t="s">
        <v>31</v>
      </c>
      <c r="F8391" t="s">
        <v>36</v>
      </c>
      <c r="G8391">
        <v>32.200000000000003</v>
      </c>
      <c r="H8391">
        <v>3</v>
      </c>
      <c r="I8391">
        <v>4.83</v>
      </c>
      <c r="J8391" s="7">
        <v>101.43</v>
      </c>
      <c r="K8391">
        <f t="shared" si="655"/>
        <v>168.65666666666667</v>
      </c>
      <c r="L8391">
        <f t="shared" si="656"/>
        <v>33.81</v>
      </c>
      <c r="M8391" s="1">
        <v>43794</v>
      </c>
      <c r="N8391">
        <f t="shared" si="657"/>
        <v>2019</v>
      </c>
      <c r="O8391" s="1" t="str">
        <f t="shared" si="658"/>
        <v>November</v>
      </c>
      <c r="P8391" s="1" t="str">
        <f t="shared" si="659"/>
        <v>Monday</v>
      </c>
      <c r="Q8391" s="2">
        <v>2.0497685185185185E-2</v>
      </c>
      <c r="R8391" t="s">
        <v>23</v>
      </c>
      <c r="S8391">
        <v>57.96</v>
      </c>
      <c r="T8391">
        <v>42.86</v>
      </c>
      <c r="U8391">
        <v>43.47</v>
      </c>
      <c r="V8391">
        <v>5.3</v>
      </c>
    </row>
    <row r="8392" spans="1:22" x14ac:dyDescent="0.25">
      <c r="A8392" t="s">
        <v>8426</v>
      </c>
      <c r="B8392" t="s">
        <v>42</v>
      </c>
      <c r="C8392" t="s">
        <v>43</v>
      </c>
      <c r="D8392" t="s">
        <v>20</v>
      </c>
      <c r="E8392" t="s">
        <v>21</v>
      </c>
      <c r="F8392" t="s">
        <v>22</v>
      </c>
      <c r="G8392">
        <v>36.71</v>
      </c>
      <c r="H8392">
        <v>4</v>
      </c>
      <c r="I8392">
        <v>7.3419999999999996</v>
      </c>
      <c r="J8392" s="7">
        <v>154.18</v>
      </c>
      <c r="K8392">
        <f t="shared" si="655"/>
        <v>239.44333333333336</v>
      </c>
      <c r="L8392">
        <f t="shared" si="656"/>
        <v>38.545000000000002</v>
      </c>
      <c r="M8392" s="1">
        <v>43775</v>
      </c>
      <c r="N8392">
        <f t="shared" si="657"/>
        <v>2019</v>
      </c>
      <c r="O8392" s="1" t="str">
        <f t="shared" si="658"/>
        <v>November</v>
      </c>
      <c r="P8392" s="1" t="str">
        <f t="shared" si="659"/>
        <v>Wednesday</v>
      </c>
      <c r="Q8392" s="2">
        <v>3.2314814814814817E-2</v>
      </c>
      <c r="R8392" t="s">
        <v>29</v>
      </c>
      <c r="S8392">
        <v>88.1</v>
      </c>
      <c r="T8392">
        <v>42.86</v>
      </c>
      <c r="U8392">
        <v>66.08</v>
      </c>
      <c r="V8392">
        <v>7.6</v>
      </c>
    </row>
    <row r="8393" spans="1:22" x14ac:dyDescent="0.25">
      <c r="A8393" t="s">
        <v>8427</v>
      </c>
      <c r="B8393" t="s">
        <v>18</v>
      </c>
      <c r="C8393" t="s">
        <v>26</v>
      </c>
      <c r="D8393" t="s">
        <v>27</v>
      </c>
      <c r="E8393" t="s">
        <v>31</v>
      </c>
      <c r="F8393" t="s">
        <v>46</v>
      </c>
      <c r="G8393">
        <v>39.74</v>
      </c>
      <c r="H8393">
        <v>6</v>
      </c>
      <c r="I8393">
        <v>11.922000000000001</v>
      </c>
      <c r="J8393" s="7">
        <v>250.36</v>
      </c>
      <c r="K8393">
        <f t="shared" si="655"/>
        <v>214.15333333333334</v>
      </c>
      <c r="L8393">
        <f t="shared" si="656"/>
        <v>41.726666666666667</v>
      </c>
      <c r="M8393" s="1">
        <v>43774</v>
      </c>
      <c r="N8393">
        <f t="shared" si="657"/>
        <v>2019</v>
      </c>
      <c r="O8393" s="1" t="str">
        <f t="shared" si="658"/>
        <v>November</v>
      </c>
      <c r="P8393" s="1" t="str">
        <f t="shared" si="659"/>
        <v>Tuesday</v>
      </c>
      <c r="Q8393" s="2">
        <v>7.1087962962962964E-2</v>
      </c>
      <c r="R8393" t="s">
        <v>29</v>
      </c>
      <c r="S8393">
        <v>143.06</v>
      </c>
      <c r="T8393">
        <v>42.86</v>
      </c>
      <c r="U8393">
        <v>107.3</v>
      </c>
      <c r="V8393">
        <v>5.6</v>
      </c>
    </row>
    <row r="8394" spans="1:22" x14ac:dyDescent="0.25">
      <c r="A8394" t="s">
        <v>8428</v>
      </c>
      <c r="B8394" t="s">
        <v>42</v>
      </c>
      <c r="C8394" t="s">
        <v>43</v>
      </c>
      <c r="D8394" t="s">
        <v>27</v>
      </c>
      <c r="E8394" t="s">
        <v>31</v>
      </c>
      <c r="F8394" t="s">
        <v>32</v>
      </c>
      <c r="G8394">
        <v>59.77</v>
      </c>
      <c r="H8394">
        <v>5</v>
      </c>
      <c r="I8394">
        <v>14.942500000000001</v>
      </c>
      <c r="J8394" s="7">
        <v>313.79000000000002</v>
      </c>
      <c r="K8394">
        <f t="shared" si="655"/>
        <v>142.42333333333335</v>
      </c>
      <c r="L8394">
        <f t="shared" si="656"/>
        <v>62.758000000000003</v>
      </c>
      <c r="M8394" s="1">
        <v>43795</v>
      </c>
      <c r="N8394">
        <f t="shared" si="657"/>
        <v>2019</v>
      </c>
      <c r="O8394" s="1" t="str">
        <f t="shared" si="658"/>
        <v>November</v>
      </c>
      <c r="P8394" s="1" t="str">
        <f t="shared" si="659"/>
        <v>Tuesday</v>
      </c>
      <c r="Q8394" s="2">
        <v>0.47586805555555556</v>
      </c>
      <c r="R8394" t="s">
        <v>29</v>
      </c>
      <c r="S8394">
        <v>179.31</v>
      </c>
      <c r="T8394">
        <v>42.86</v>
      </c>
      <c r="U8394">
        <v>134.47999999999999</v>
      </c>
      <c r="V8394">
        <v>7</v>
      </c>
    </row>
    <row r="8395" spans="1:22" x14ac:dyDescent="0.25">
      <c r="A8395" t="s">
        <v>8429</v>
      </c>
      <c r="B8395" t="s">
        <v>42</v>
      </c>
      <c r="C8395" t="s">
        <v>43</v>
      </c>
      <c r="D8395" t="s">
        <v>27</v>
      </c>
      <c r="E8395" t="s">
        <v>31</v>
      </c>
      <c r="F8395" t="s">
        <v>36</v>
      </c>
      <c r="G8395">
        <v>12.43</v>
      </c>
      <c r="H8395">
        <v>6</v>
      </c>
      <c r="I8395">
        <v>3.7290000000000001</v>
      </c>
      <c r="J8395" s="7">
        <v>78.31</v>
      </c>
      <c r="K8395">
        <f t="shared" si="655"/>
        <v>51.96</v>
      </c>
      <c r="L8395">
        <f t="shared" si="656"/>
        <v>13.051666666666668</v>
      </c>
      <c r="M8395" s="1">
        <v>43774</v>
      </c>
      <c r="N8395">
        <f t="shared" si="657"/>
        <v>2019</v>
      </c>
      <c r="O8395" s="1" t="str">
        <f t="shared" si="658"/>
        <v>November</v>
      </c>
      <c r="P8395" s="1" t="str">
        <f t="shared" si="659"/>
        <v>Tuesday</v>
      </c>
      <c r="Q8395" s="2">
        <v>0.46668981481481481</v>
      </c>
      <c r="R8395" t="s">
        <v>33</v>
      </c>
      <c r="S8395">
        <v>44.75</v>
      </c>
      <c r="T8395">
        <v>42.86</v>
      </c>
      <c r="U8395">
        <v>33.56</v>
      </c>
      <c r="V8395">
        <v>7.2</v>
      </c>
    </row>
    <row r="8396" spans="1:22" x14ac:dyDescent="0.25">
      <c r="A8396" t="s">
        <v>8430</v>
      </c>
      <c r="B8396" t="s">
        <v>18</v>
      </c>
      <c r="C8396" t="s">
        <v>19</v>
      </c>
      <c r="D8396" t="s">
        <v>20</v>
      </c>
      <c r="E8396" t="s">
        <v>31</v>
      </c>
      <c r="F8396" t="s">
        <v>22</v>
      </c>
      <c r="G8396">
        <v>6.7</v>
      </c>
      <c r="H8396">
        <v>5</v>
      </c>
      <c r="I8396">
        <v>1.675</v>
      </c>
      <c r="J8396" s="7">
        <v>35.17</v>
      </c>
      <c r="K8396">
        <f t="shared" si="655"/>
        <v>282.7</v>
      </c>
      <c r="L8396">
        <f t="shared" si="656"/>
        <v>7.0340000000000007</v>
      </c>
      <c r="M8396" s="1">
        <v>43778</v>
      </c>
      <c r="N8396">
        <f t="shared" si="657"/>
        <v>2019</v>
      </c>
      <c r="O8396" s="1" t="str">
        <f t="shared" si="658"/>
        <v>November</v>
      </c>
      <c r="P8396" s="1" t="str">
        <f t="shared" si="659"/>
        <v>Saturday</v>
      </c>
      <c r="Q8396" s="2">
        <v>0.9421180555555555</v>
      </c>
      <c r="R8396" t="s">
        <v>23</v>
      </c>
      <c r="S8396">
        <v>20.100000000000001</v>
      </c>
      <c r="T8396">
        <v>42.85</v>
      </c>
      <c r="U8396">
        <v>15.07</v>
      </c>
      <c r="V8396">
        <v>6.7</v>
      </c>
    </row>
    <row r="8397" spans="1:22" x14ac:dyDescent="0.25">
      <c r="A8397" t="s">
        <v>8431</v>
      </c>
      <c r="B8397" t="s">
        <v>18</v>
      </c>
      <c r="C8397" t="s">
        <v>43</v>
      </c>
      <c r="D8397" t="s">
        <v>27</v>
      </c>
      <c r="E8397" t="s">
        <v>31</v>
      </c>
      <c r="F8397" t="s">
        <v>44</v>
      </c>
      <c r="G8397">
        <v>13.46</v>
      </c>
      <c r="H8397">
        <v>3</v>
      </c>
      <c r="I8397">
        <v>2.0190000000000001</v>
      </c>
      <c r="J8397" s="7">
        <v>42.4</v>
      </c>
      <c r="K8397">
        <f t="shared" si="655"/>
        <v>331.96</v>
      </c>
      <c r="L8397">
        <f t="shared" si="656"/>
        <v>14.133333333333333</v>
      </c>
      <c r="M8397" s="1">
        <v>43776</v>
      </c>
      <c r="N8397">
        <f t="shared" si="657"/>
        <v>2019</v>
      </c>
      <c r="O8397" s="1" t="str">
        <f t="shared" si="658"/>
        <v>November</v>
      </c>
      <c r="P8397" s="1" t="str">
        <f t="shared" si="659"/>
        <v>Thursday</v>
      </c>
      <c r="Q8397" s="2">
        <v>0.25113425925925925</v>
      </c>
      <c r="R8397" t="s">
        <v>29</v>
      </c>
      <c r="S8397">
        <v>24.23</v>
      </c>
      <c r="T8397">
        <v>42.85</v>
      </c>
      <c r="U8397">
        <v>18.170000000000002</v>
      </c>
      <c r="V8397">
        <v>8</v>
      </c>
    </row>
    <row r="8398" spans="1:22" x14ac:dyDescent="0.25">
      <c r="A8398" t="s">
        <v>8432</v>
      </c>
      <c r="B8398" t="s">
        <v>42</v>
      </c>
      <c r="C8398" t="s">
        <v>43</v>
      </c>
      <c r="D8398" t="s">
        <v>27</v>
      </c>
      <c r="E8398" t="s">
        <v>31</v>
      </c>
      <c r="F8398" t="s">
        <v>36</v>
      </c>
      <c r="G8398">
        <v>91.73</v>
      </c>
      <c r="H8398">
        <v>8</v>
      </c>
      <c r="I8398">
        <v>36.692</v>
      </c>
      <c r="J8398" s="7">
        <v>770.53</v>
      </c>
      <c r="K8398">
        <f t="shared" si="655"/>
        <v>342.83</v>
      </c>
      <c r="L8398">
        <f t="shared" si="656"/>
        <v>96.316249999999997</v>
      </c>
      <c r="M8398" s="1">
        <v>43770</v>
      </c>
      <c r="N8398">
        <f t="shared" si="657"/>
        <v>2019</v>
      </c>
      <c r="O8398" s="1" t="str">
        <f t="shared" si="658"/>
        <v>November</v>
      </c>
      <c r="P8398" s="1" t="str">
        <f t="shared" si="659"/>
        <v>Friday</v>
      </c>
      <c r="Q8398" s="2">
        <v>0.10943287037037037</v>
      </c>
      <c r="R8398" t="s">
        <v>29</v>
      </c>
      <c r="S8398">
        <v>440.3</v>
      </c>
      <c r="T8398">
        <v>42.86</v>
      </c>
      <c r="U8398">
        <v>330.23</v>
      </c>
      <c r="V8398">
        <v>5.7</v>
      </c>
    </row>
    <row r="8399" spans="1:22" x14ac:dyDescent="0.25">
      <c r="A8399" t="s">
        <v>8433</v>
      </c>
      <c r="B8399" t="s">
        <v>42</v>
      </c>
      <c r="C8399" t="s">
        <v>43</v>
      </c>
      <c r="D8399" t="s">
        <v>27</v>
      </c>
      <c r="E8399" t="s">
        <v>31</v>
      </c>
      <c r="F8399" t="s">
        <v>44</v>
      </c>
      <c r="G8399">
        <v>19.36</v>
      </c>
      <c r="H8399">
        <v>9</v>
      </c>
      <c r="I8399">
        <v>8.7119999999999997</v>
      </c>
      <c r="J8399" s="7">
        <v>182.95</v>
      </c>
      <c r="K8399">
        <f t="shared" si="655"/>
        <v>206.61333333333332</v>
      </c>
      <c r="L8399">
        <f t="shared" si="656"/>
        <v>20.327777777777776</v>
      </c>
      <c r="M8399" s="1">
        <v>43779</v>
      </c>
      <c r="N8399">
        <f t="shared" si="657"/>
        <v>2019</v>
      </c>
      <c r="O8399" s="1" t="str">
        <f t="shared" si="658"/>
        <v>November</v>
      </c>
      <c r="P8399" s="1" t="str">
        <f t="shared" si="659"/>
        <v>Sunday</v>
      </c>
      <c r="Q8399" s="2">
        <v>0.43642361111111111</v>
      </c>
      <c r="R8399" t="s">
        <v>23</v>
      </c>
      <c r="S8399">
        <v>104.54</v>
      </c>
      <c r="T8399">
        <v>42.86</v>
      </c>
      <c r="U8399">
        <v>78.41</v>
      </c>
      <c r="V8399">
        <v>5.5</v>
      </c>
    </row>
    <row r="8400" spans="1:22" x14ac:dyDescent="0.25">
      <c r="A8400" t="s">
        <v>8434</v>
      </c>
      <c r="B8400" t="s">
        <v>18</v>
      </c>
      <c r="C8400" t="s">
        <v>19</v>
      </c>
      <c r="D8400" t="s">
        <v>27</v>
      </c>
      <c r="E8400" t="s">
        <v>21</v>
      </c>
      <c r="F8400" t="s">
        <v>22</v>
      </c>
      <c r="G8400">
        <v>17.86</v>
      </c>
      <c r="H8400">
        <v>4</v>
      </c>
      <c r="I8400">
        <v>3.5720000000000001</v>
      </c>
      <c r="J8400" s="7">
        <v>75.010000000000005</v>
      </c>
      <c r="K8400">
        <f t="shared" si="655"/>
        <v>173.83333333333334</v>
      </c>
      <c r="L8400">
        <f t="shared" si="656"/>
        <v>18.752500000000001</v>
      </c>
      <c r="M8400" s="1">
        <v>43792</v>
      </c>
      <c r="N8400">
        <f t="shared" si="657"/>
        <v>2019</v>
      </c>
      <c r="O8400" s="1" t="str">
        <f t="shared" si="658"/>
        <v>November</v>
      </c>
      <c r="P8400" s="1" t="str">
        <f t="shared" si="659"/>
        <v>Saturday</v>
      </c>
      <c r="Q8400" s="2">
        <v>0.68571759259259257</v>
      </c>
      <c r="R8400" t="s">
        <v>23</v>
      </c>
      <c r="S8400">
        <v>42.86</v>
      </c>
      <c r="T8400">
        <v>42.86</v>
      </c>
      <c r="U8400">
        <v>32.15</v>
      </c>
      <c r="V8400">
        <v>9.9</v>
      </c>
    </row>
    <row r="8401" spans="1:22" x14ac:dyDescent="0.25">
      <c r="A8401" t="s">
        <v>8435</v>
      </c>
      <c r="B8401" t="s">
        <v>18</v>
      </c>
      <c r="C8401" t="s">
        <v>26</v>
      </c>
      <c r="D8401" t="s">
        <v>27</v>
      </c>
      <c r="E8401" t="s">
        <v>21</v>
      </c>
      <c r="F8401" t="s">
        <v>36</v>
      </c>
      <c r="G8401">
        <v>68.930000000000007</v>
      </c>
      <c r="H8401">
        <v>5</v>
      </c>
      <c r="I8401">
        <v>17.232500000000002</v>
      </c>
      <c r="J8401" s="7">
        <v>361.88</v>
      </c>
      <c r="K8401">
        <f t="shared" si="655"/>
        <v>154.13</v>
      </c>
      <c r="L8401">
        <f t="shared" si="656"/>
        <v>72.376000000000005</v>
      </c>
      <c r="M8401" s="1">
        <v>43796</v>
      </c>
      <c r="N8401">
        <f t="shared" si="657"/>
        <v>2019</v>
      </c>
      <c r="O8401" s="1" t="str">
        <f t="shared" si="658"/>
        <v>November</v>
      </c>
      <c r="P8401" s="1" t="str">
        <f t="shared" si="659"/>
        <v>Wednesday</v>
      </c>
      <c r="Q8401" s="2">
        <v>0.20755787037037038</v>
      </c>
      <c r="R8401" t="s">
        <v>23</v>
      </c>
      <c r="S8401">
        <v>206.79</v>
      </c>
      <c r="T8401">
        <v>42.86</v>
      </c>
      <c r="U8401">
        <v>155.09</v>
      </c>
      <c r="V8401">
        <v>5.3</v>
      </c>
    </row>
    <row r="8402" spans="1:22" x14ac:dyDescent="0.25">
      <c r="A8402" t="s">
        <v>8436</v>
      </c>
      <c r="B8402" t="s">
        <v>42</v>
      </c>
      <c r="C8402" t="s">
        <v>26</v>
      </c>
      <c r="D8402" t="s">
        <v>20</v>
      </c>
      <c r="E8402" t="s">
        <v>21</v>
      </c>
      <c r="F8402" t="s">
        <v>36</v>
      </c>
      <c r="G8402">
        <v>40.29</v>
      </c>
      <c r="H8402">
        <v>2</v>
      </c>
      <c r="I8402">
        <v>4.0289999999999999</v>
      </c>
      <c r="J8402" s="7">
        <v>84.61</v>
      </c>
      <c r="K8402">
        <f t="shared" si="655"/>
        <v>307.31666666666666</v>
      </c>
      <c r="L8402">
        <f t="shared" si="656"/>
        <v>42.305</v>
      </c>
      <c r="M8402" s="1">
        <v>43776</v>
      </c>
      <c r="N8402">
        <f t="shared" si="657"/>
        <v>2019</v>
      </c>
      <c r="O8402" s="1" t="str">
        <f t="shared" si="658"/>
        <v>November</v>
      </c>
      <c r="P8402" s="1" t="str">
        <f t="shared" si="659"/>
        <v>Thursday</v>
      </c>
      <c r="Q8402" s="2">
        <v>0.92483796296296295</v>
      </c>
      <c r="R8402" t="s">
        <v>29</v>
      </c>
      <c r="S8402">
        <v>48.35</v>
      </c>
      <c r="T8402">
        <v>42.86</v>
      </c>
      <c r="U8402">
        <v>36.26</v>
      </c>
      <c r="V8402">
        <v>7.3</v>
      </c>
    </row>
    <row r="8403" spans="1:22" x14ac:dyDescent="0.25">
      <c r="A8403" t="s">
        <v>8437</v>
      </c>
      <c r="B8403" t="s">
        <v>42</v>
      </c>
      <c r="C8403" t="s">
        <v>19</v>
      </c>
      <c r="D8403" t="s">
        <v>20</v>
      </c>
      <c r="E8403" t="s">
        <v>31</v>
      </c>
      <c r="F8403" t="s">
        <v>28</v>
      </c>
      <c r="G8403">
        <v>7.57</v>
      </c>
      <c r="H8403">
        <v>2</v>
      </c>
      <c r="I8403">
        <v>0.75700000000000001</v>
      </c>
      <c r="J8403" s="7">
        <v>15.9</v>
      </c>
      <c r="K8403">
        <f t="shared" si="655"/>
        <v>328.18666666666667</v>
      </c>
      <c r="L8403">
        <f t="shared" si="656"/>
        <v>7.95</v>
      </c>
      <c r="M8403" s="1">
        <v>43772</v>
      </c>
      <c r="N8403">
        <f t="shared" si="657"/>
        <v>2019</v>
      </c>
      <c r="O8403" s="1" t="str">
        <f t="shared" si="658"/>
        <v>November</v>
      </c>
      <c r="P8403" s="1" t="str">
        <f t="shared" si="659"/>
        <v>Sunday</v>
      </c>
      <c r="Q8403" s="2">
        <v>0.55519675925925926</v>
      </c>
      <c r="R8403" t="s">
        <v>33</v>
      </c>
      <c r="S8403">
        <v>9.08</v>
      </c>
      <c r="T8403">
        <v>42.89</v>
      </c>
      <c r="U8403">
        <v>6.82</v>
      </c>
      <c r="V8403">
        <v>6.8</v>
      </c>
    </row>
    <row r="8404" spans="1:22" x14ac:dyDescent="0.25">
      <c r="A8404" t="s">
        <v>8438</v>
      </c>
      <c r="B8404" t="s">
        <v>42</v>
      </c>
      <c r="C8404" t="s">
        <v>19</v>
      </c>
      <c r="D8404" t="s">
        <v>27</v>
      </c>
      <c r="E8404" t="s">
        <v>21</v>
      </c>
      <c r="F8404" t="s">
        <v>44</v>
      </c>
      <c r="G8404">
        <v>97.79</v>
      </c>
      <c r="H8404">
        <v>8</v>
      </c>
      <c r="I8404">
        <v>39.116</v>
      </c>
      <c r="J8404" s="7">
        <v>821.44</v>
      </c>
      <c r="K8404">
        <f t="shared" si="655"/>
        <v>398.57</v>
      </c>
      <c r="L8404">
        <f t="shared" si="656"/>
        <v>102.68</v>
      </c>
      <c r="M8404" s="1">
        <v>43796</v>
      </c>
      <c r="N8404">
        <f t="shared" si="657"/>
        <v>2019</v>
      </c>
      <c r="O8404" s="1" t="str">
        <f t="shared" si="658"/>
        <v>November</v>
      </c>
      <c r="P8404" s="1" t="str">
        <f t="shared" si="659"/>
        <v>Wednesday</v>
      </c>
      <c r="Q8404" s="2">
        <v>0.28427083333333331</v>
      </c>
      <c r="R8404" t="s">
        <v>33</v>
      </c>
      <c r="S8404">
        <v>469.39</v>
      </c>
      <c r="T8404">
        <v>42.86</v>
      </c>
      <c r="U8404">
        <v>352.05</v>
      </c>
      <c r="V8404">
        <v>9.6</v>
      </c>
    </row>
    <row r="8405" spans="1:22" x14ac:dyDescent="0.25">
      <c r="A8405" t="s">
        <v>8439</v>
      </c>
      <c r="B8405" t="s">
        <v>18</v>
      </c>
      <c r="C8405" t="s">
        <v>19</v>
      </c>
      <c r="D8405" t="s">
        <v>27</v>
      </c>
      <c r="E8405" t="s">
        <v>21</v>
      </c>
      <c r="F8405" t="s">
        <v>44</v>
      </c>
      <c r="G8405">
        <v>20.03</v>
      </c>
      <c r="H8405">
        <v>7</v>
      </c>
      <c r="I8405">
        <v>7.0105000000000004</v>
      </c>
      <c r="J8405" s="7">
        <v>147.22</v>
      </c>
      <c r="K8405">
        <f t="shared" si="655"/>
        <v>155.24333333333331</v>
      </c>
      <c r="L8405">
        <f t="shared" si="656"/>
        <v>21.03142857142857</v>
      </c>
      <c r="M8405" s="1">
        <v>43780</v>
      </c>
      <c r="N8405">
        <f t="shared" si="657"/>
        <v>2019</v>
      </c>
      <c r="O8405" s="1" t="str">
        <f t="shared" si="658"/>
        <v>November</v>
      </c>
      <c r="P8405" s="1" t="str">
        <f t="shared" si="659"/>
        <v>Monday</v>
      </c>
      <c r="Q8405" s="2">
        <v>0.97215277777777775</v>
      </c>
      <c r="R8405" t="s">
        <v>23</v>
      </c>
      <c r="S8405">
        <v>84.13</v>
      </c>
      <c r="T8405">
        <v>42.85</v>
      </c>
      <c r="U8405">
        <v>63.09</v>
      </c>
      <c r="V8405">
        <v>7.6</v>
      </c>
    </row>
    <row r="8406" spans="1:22" x14ac:dyDescent="0.25">
      <c r="A8406" t="s">
        <v>8440</v>
      </c>
      <c r="B8406" t="s">
        <v>42</v>
      </c>
      <c r="C8406" t="s">
        <v>26</v>
      </c>
      <c r="D8406" t="s">
        <v>20</v>
      </c>
      <c r="E8406" t="s">
        <v>31</v>
      </c>
      <c r="F8406" t="s">
        <v>46</v>
      </c>
      <c r="G8406">
        <v>54.06</v>
      </c>
      <c r="H8406">
        <v>4</v>
      </c>
      <c r="I8406">
        <v>10.811999999999999</v>
      </c>
      <c r="J8406" s="7">
        <v>227.05</v>
      </c>
      <c r="K8406">
        <f t="shared" si="655"/>
        <v>170.6933333333333</v>
      </c>
      <c r="L8406">
        <f t="shared" si="656"/>
        <v>56.762500000000003</v>
      </c>
      <c r="M8406" s="1">
        <v>43776</v>
      </c>
      <c r="N8406">
        <f t="shared" si="657"/>
        <v>2019</v>
      </c>
      <c r="O8406" s="1" t="str">
        <f t="shared" si="658"/>
        <v>November</v>
      </c>
      <c r="P8406" s="1" t="str">
        <f t="shared" si="659"/>
        <v>Thursday</v>
      </c>
      <c r="Q8406" s="2">
        <v>0.24615740740740741</v>
      </c>
      <c r="R8406" t="s">
        <v>29</v>
      </c>
      <c r="S8406">
        <v>129.74</v>
      </c>
      <c r="T8406">
        <v>42.86</v>
      </c>
      <c r="U8406">
        <v>97.31</v>
      </c>
      <c r="V8406">
        <v>9.4</v>
      </c>
    </row>
    <row r="8407" spans="1:22" x14ac:dyDescent="0.25">
      <c r="A8407" t="s">
        <v>8441</v>
      </c>
      <c r="B8407" t="s">
        <v>25</v>
      </c>
      <c r="C8407" t="s">
        <v>43</v>
      </c>
      <c r="D8407" t="s">
        <v>27</v>
      </c>
      <c r="E8407" t="s">
        <v>21</v>
      </c>
      <c r="F8407" t="s">
        <v>36</v>
      </c>
      <c r="G8407">
        <v>17.420000000000002</v>
      </c>
      <c r="H8407">
        <v>5</v>
      </c>
      <c r="I8407">
        <v>4.3550000000000004</v>
      </c>
      <c r="J8407" s="7">
        <v>91.46</v>
      </c>
      <c r="K8407">
        <f t="shared" si="655"/>
        <v>104.85666666666667</v>
      </c>
      <c r="L8407">
        <f t="shared" si="656"/>
        <v>18.291999999999998</v>
      </c>
      <c r="M8407" s="1">
        <v>43788</v>
      </c>
      <c r="N8407">
        <f t="shared" si="657"/>
        <v>2019</v>
      </c>
      <c r="O8407" s="1" t="str">
        <f t="shared" si="658"/>
        <v>November</v>
      </c>
      <c r="P8407" s="1" t="str">
        <f t="shared" si="659"/>
        <v>Tuesday</v>
      </c>
      <c r="Q8407" s="2">
        <v>0.65155092592592589</v>
      </c>
      <c r="R8407" t="s">
        <v>23</v>
      </c>
      <c r="S8407">
        <v>52.26</v>
      </c>
      <c r="T8407">
        <v>42.86</v>
      </c>
      <c r="U8407">
        <v>39.200000000000003</v>
      </c>
      <c r="V8407">
        <v>5.3</v>
      </c>
    </row>
    <row r="8408" spans="1:22" x14ac:dyDescent="0.25">
      <c r="A8408" t="s">
        <v>8442</v>
      </c>
      <c r="B8408" t="s">
        <v>25</v>
      </c>
      <c r="C8408" t="s">
        <v>26</v>
      </c>
      <c r="D8408" t="s">
        <v>27</v>
      </c>
      <c r="E8408" t="s">
        <v>31</v>
      </c>
      <c r="F8408" t="s">
        <v>44</v>
      </c>
      <c r="G8408">
        <v>61.45</v>
      </c>
      <c r="H8408">
        <v>3</v>
      </c>
      <c r="I8408">
        <v>9.2174999999999994</v>
      </c>
      <c r="J8408" s="7">
        <v>193.57</v>
      </c>
      <c r="K8408">
        <f t="shared" si="655"/>
        <v>115.50999999999999</v>
      </c>
      <c r="L8408">
        <f t="shared" si="656"/>
        <v>64.523333333333326</v>
      </c>
      <c r="M8408" s="1">
        <v>43782</v>
      </c>
      <c r="N8408">
        <f t="shared" si="657"/>
        <v>2019</v>
      </c>
      <c r="O8408" s="1" t="str">
        <f t="shared" si="658"/>
        <v>November</v>
      </c>
      <c r="P8408" s="1" t="str">
        <f t="shared" si="659"/>
        <v>Wednesday</v>
      </c>
      <c r="Q8408" s="2">
        <v>0.69888888888888889</v>
      </c>
      <c r="R8408" t="s">
        <v>23</v>
      </c>
      <c r="S8408">
        <v>110.61</v>
      </c>
      <c r="T8408">
        <v>42.86</v>
      </c>
      <c r="U8408">
        <v>82.96</v>
      </c>
      <c r="V8408">
        <v>5.9</v>
      </c>
    </row>
    <row r="8409" spans="1:22" x14ac:dyDescent="0.25">
      <c r="A8409" t="s">
        <v>8443</v>
      </c>
      <c r="B8409" t="s">
        <v>25</v>
      </c>
      <c r="C8409" t="s">
        <v>43</v>
      </c>
      <c r="D8409" t="s">
        <v>27</v>
      </c>
      <c r="E8409" t="s">
        <v>31</v>
      </c>
      <c r="F8409" t="s">
        <v>22</v>
      </c>
      <c r="G8409">
        <v>28.13</v>
      </c>
      <c r="H8409">
        <v>1</v>
      </c>
      <c r="I8409">
        <v>1.4065000000000001</v>
      </c>
      <c r="J8409" s="7">
        <v>29.54</v>
      </c>
      <c r="K8409">
        <f t="shared" si="655"/>
        <v>93.036666666666676</v>
      </c>
      <c r="L8409">
        <f t="shared" si="656"/>
        <v>29.54</v>
      </c>
      <c r="M8409" s="1">
        <v>43771</v>
      </c>
      <c r="N8409">
        <f t="shared" si="657"/>
        <v>2019</v>
      </c>
      <c r="O8409" s="1" t="str">
        <f t="shared" si="658"/>
        <v>November</v>
      </c>
      <c r="P8409" s="1" t="str">
        <f t="shared" si="659"/>
        <v>Saturday</v>
      </c>
      <c r="Q8409" s="2">
        <v>0.38578703703703704</v>
      </c>
      <c r="R8409" t="s">
        <v>29</v>
      </c>
      <c r="S8409">
        <v>16.88</v>
      </c>
      <c r="T8409">
        <v>42.86</v>
      </c>
      <c r="U8409">
        <v>12.66</v>
      </c>
      <c r="V8409">
        <v>5.0999999999999996</v>
      </c>
    </row>
    <row r="8410" spans="1:22" x14ac:dyDescent="0.25">
      <c r="A8410" t="s">
        <v>8444</v>
      </c>
      <c r="B8410" t="s">
        <v>18</v>
      </c>
      <c r="C8410" t="s">
        <v>26</v>
      </c>
      <c r="D8410" t="s">
        <v>20</v>
      </c>
      <c r="E8410" t="s">
        <v>21</v>
      </c>
      <c r="F8410" t="s">
        <v>44</v>
      </c>
      <c r="G8410">
        <v>19.59</v>
      </c>
      <c r="H8410">
        <v>6</v>
      </c>
      <c r="I8410">
        <v>5.8769999999999998</v>
      </c>
      <c r="J8410" s="7">
        <v>123.42</v>
      </c>
      <c r="K8410">
        <f t="shared" si="655"/>
        <v>89.046666666666667</v>
      </c>
      <c r="L8410">
        <f t="shared" si="656"/>
        <v>20.57</v>
      </c>
      <c r="M8410" s="1">
        <v>43789</v>
      </c>
      <c r="N8410">
        <f t="shared" si="657"/>
        <v>2019</v>
      </c>
      <c r="O8410" s="1" t="str">
        <f t="shared" si="658"/>
        <v>November</v>
      </c>
      <c r="P8410" s="1" t="str">
        <f t="shared" si="659"/>
        <v>Wednesday</v>
      </c>
      <c r="Q8410" s="2">
        <v>0.11387731481481482</v>
      </c>
      <c r="R8410" t="s">
        <v>29</v>
      </c>
      <c r="S8410">
        <v>70.52</v>
      </c>
      <c r="T8410">
        <v>42.86</v>
      </c>
      <c r="U8410">
        <v>52.9</v>
      </c>
      <c r="V8410">
        <v>7.8</v>
      </c>
    </row>
    <row r="8411" spans="1:22" x14ac:dyDescent="0.25">
      <c r="A8411" t="s">
        <v>8445</v>
      </c>
      <c r="B8411" t="s">
        <v>25</v>
      </c>
      <c r="C8411" t="s">
        <v>26</v>
      </c>
      <c r="D8411" t="s">
        <v>27</v>
      </c>
      <c r="E8411" t="s">
        <v>31</v>
      </c>
      <c r="F8411" t="s">
        <v>36</v>
      </c>
      <c r="G8411">
        <v>60.07</v>
      </c>
      <c r="H8411">
        <v>2</v>
      </c>
      <c r="I8411">
        <v>6.0069999999999997</v>
      </c>
      <c r="J8411" s="7">
        <v>126.15</v>
      </c>
      <c r="K8411">
        <f t="shared" si="655"/>
        <v>111.23333333333333</v>
      </c>
      <c r="L8411">
        <f t="shared" si="656"/>
        <v>63.075000000000003</v>
      </c>
      <c r="M8411" s="1">
        <v>43796</v>
      </c>
      <c r="N8411">
        <f t="shared" si="657"/>
        <v>2019</v>
      </c>
      <c r="O8411" s="1" t="str">
        <f t="shared" si="658"/>
        <v>November</v>
      </c>
      <c r="P8411" s="1" t="str">
        <f t="shared" si="659"/>
        <v>Wednesday</v>
      </c>
      <c r="Q8411" s="2">
        <v>0.42299768518518521</v>
      </c>
      <c r="R8411" t="s">
        <v>33</v>
      </c>
      <c r="S8411">
        <v>72.08</v>
      </c>
      <c r="T8411">
        <v>42.86</v>
      </c>
      <c r="U8411">
        <v>54.07</v>
      </c>
      <c r="V8411">
        <v>5.5</v>
      </c>
    </row>
    <row r="8412" spans="1:22" x14ac:dyDescent="0.25">
      <c r="A8412" t="s">
        <v>8446</v>
      </c>
      <c r="B8412" t="s">
        <v>42</v>
      </c>
      <c r="C8412" t="s">
        <v>26</v>
      </c>
      <c r="D8412" t="s">
        <v>20</v>
      </c>
      <c r="E8412" t="s">
        <v>31</v>
      </c>
      <c r="F8412" t="s">
        <v>28</v>
      </c>
      <c r="G8412">
        <v>16.73</v>
      </c>
      <c r="H8412">
        <v>1</v>
      </c>
      <c r="I8412">
        <v>0.83650000000000002</v>
      </c>
      <c r="J8412" s="7">
        <v>17.57</v>
      </c>
      <c r="K8412">
        <f t="shared" si="655"/>
        <v>96.649999999999991</v>
      </c>
      <c r="L8412">
        <f t="shared" si="656"/>
        <v>17.57</v>
      </c>
      <c r="M8412" s="1">
        <v>43773</v>
      </c>
      <c r="N8412">
        <f t="shared" si="657"/>
        <v>2019</v>
      </c>
      <c r="O8412" s="1" t="str">
        <f t="shared" si="658"/>
        <v>November</v>
      </c>
      <c r="P8412" s="1" t="str">
        <f t="shared" si="659"/>
        <v>Monday</v>
      </c>
      <c r="Q8412" s="2">
        <v>8.7395833333333339E-2</v>
      </c>
      <c r="R8412" t="s">
        <v>29</v>
      </c>
      <c r="S8412">
        <v>10.039999999999999</v>
      </c>
      <c r="T8412">
        <v>42.86</v>
      </c>
      <c r="U8412">
        <v>7.53</v>
      </c>
      <c r="V8412">
        <v>7.4</v>
      </c>
    </row>
    <row r="8413" spans="1:22" x14ac:dyDescent="0.25">
      <c r="A8413" t="s">
        <v>8447</v>
      </c>
      <c r="B8413" t="s">
        <v>25</v>
      </c>
      <c r="C8413" t="s">
        <v>26</v>
      </c>
      <c r="D8413" t="s">
        <v>20</v>
      </c>
      <c r="E8413" t="s">
        <v>31</v>
      </c>
      <c r="F8413" t="s">
        <v>28</v>
      </c>
      <c r="G8413">
        <v>60.31</v>
      </c>
      <c r="H8413">
        <v>3</v>
      </c>
      <c r="I8413">
        <v>9.0465</v>
      </c>
      <c r="J8413" s="7">
        <v>189.98</v>
      </c>
      <c r="K8413">
        <f t="shared" si="655"/>
        <v>265.51333333333332</v>
      </c>
      <c r="L8413">
        <f t="shared" si="656"/>
        <v>63.326666666666661</v>
      </c>
      <c r="M8413" s="1">
        <v>43784</v>
      </c>
      <c r="N8413">
        <f t="shared" si="657"/>
        <v>2019</v>
      </c>
      <c r="O8413" s="1" t="str">
        <f t="shared" si="658"/>
        <v>November</v>
      </c>
      <c r="P8413" s="1" t="str">
        <f t="shared" si="659"/>
        <v>Friday</v>
      </c>
      <c r="Q8413" s="2">
        <v>0.43572916666666667</v>
      </c>
      <c r="R8413" t="s">
        <v>29</v>
      </c>
      <c r="S8413">
        <v>108.56</v>
      </c>
      <c r="T8413">
        <v>42.86</v>
      </c>
      <c r="U8413">
        <v>81.42</v>
      </c>
      <c r="V8413">
        <v>8.1</v>
      </c>
    </row>
    <row r="8414" spans="1:22" x14ac:dyDescent="0.25">
      <c r="A8414" t="s">
        <v>8448</v>
      </c>
      <c r="B8414" t="s">
        <v>25</v>
      </c>
      <c r="C8414" t="s">
        <v>43</v>
      </c>
      <c r="D8414" t="s">
        <v>20</v>
      </c>
      <c r="E8414" t="s">
        <v>21</v>
      </c>
      <c r="F8414" t="s">
        <v>28</v>
      </c>
      <c r="G8414">
        <v>9.81</v>
      </c>
      <c r="H8414">
        <v>8</v>
      </c>
      <c r="I8414">
        <v>3.9239999999999999</v>
      </c>
      <c r="J8414" s="7">
        <v>82.4</v>
      </c>
      <c r="K8414">
        <f t="shared" si="655"/>
        <v>210.75333333333333</v>
      </c>
      <c r="L8414">
        <f t="shared" si="656"/>
        <v>10.3</v>
      </c>
      <c r="M8414" s="1">
        <v>43772</v>
      </c>
      <c r="N8414">
        <f t="shared" si="657"/>
        <v>2019</v>
      </c>
      <c r="O8414" s="1" t="str">
        <f t="shared" si="658"/>
        <v>November</v>
      </c>
      <c r="P8414" s="1" t="str">
        <f t="shared" si="659"/>
        <v>Sunday</v>
      </c>
      <c r="Q8414" s="2">
        <v>0.94412037037037033</v>
      </c>
      <c r="R8414" t="s">
        <v>33</v>
      </c>
      <c r="S8414">
        <v>47.09</v>
      </c>
      <c r="T8414">
        <v>42.85</v>
      </c>
      <c r="U8414">
        <v>35.31</v>
      </c>
      <c r="V8414">
        <v>8</v>
      </c>
    </row>
    <row r="8415" spans="1:22" x14ac:dyDescent="0.25">
      <c r="A8415" t="s">
        <v>8449</v>
      </c>
      <c r="B8415" t="s">
        <v>42</v>
      </c>
      <c r="C8415" t="s">
        <v>26</v>
      </c>
      <c r="D8415" t="s">
        <v>20</v>
      </c>
      <c r="E8415" t="s">
        <v>31</v>
      </c>
      <c r="F8415" t="s">
        <v>32</v>
      </c>
      <c r="G8415">
        <v>83.2</v>
      </c>
      <c r="H8415">
        <v>6</v>
      </c>
      <c r="I8415">
        <v>24.96</v>
      </c>
      <c r="J8415" s="7">
        <v>524.16</v>
      </c>
      <c r="K8415">
        <f t="shared" si="655"/>
        <v>365.60999999999996</v>
      </c>
      <c r="L8415">
        <f t="shared" si="656"/>
        <v>87.36</v>
      </c>
      <c r="M8415" s="1">
        <v>43788</v>
      </c>
      <c r="N8415">
        <f t="shared" si="657"/>
        <v>2019</v>
      </c>
      <c r="O8415" s="1" t="str">
        <f t="shared" si="658"/>
        <v>November</v>
      </c>
      <c r="P8415" s="1" t="str">
        <f t="shared" si="659"/>
        <v>Tuesday</v>
      </c>
      <c r="Q8415" s="2">
        <v>0.4932523148148148</v>
      </c>
      <c r="R8415" t="s">
        <v>29</v>
      </c>
      <c r="S8415">
        <v>299.52</v>
      </c>
      <c r="T8415">
        <v>42.86</v>
      </c>
      <c r="U8415">
        <v>224.64</v>
      </c>
      <c r="V8415">
        <v>7.1</v>
      </c>
    </row>
    <row r="8416" spans="1:22" x14ac:dyDescent="0.25">
      <c r="A8416" t="s">
        <v>8450</v>
      </c>
      <c r="B8416" t="s">
        <v>25</v>
      </c>
      <c r="C8416" t="s">
        <v>26</v>
      </c>
      <c r="D8416" t="s">
        <v>27</v>
      </c>
      <c r="E8416" t="s">
        <v>21</v>
      </c>
      <c r="F8416" t="s">
        <v>32</v>
      </c>
      <c r="G8416">
        <v>12.24</v>
      </c>
      <c r="H8416">
        <v>2</v>
      </c>
      <c r="I8416">
        <v>1.224</v>
      </c>
      <c r="J8416" s="7">
        <v>25.7</v>
      </c>
      <c r="K8416">
        <f t="shared" si="655"/>
        <v>253.94333333333336</v>
      </c>
      <c r="L8416">
        <f t="shared" si="656"/>
        <v>12.85</v>
      </c>
      <c r="M8416" s="1">
        <v>43775</v>
      </c>
      <c r="N8416">
        <f t="shared" si="657"/>
        <v>2019</v>
      </c>
      <c r="O8416" s="1" t="str">
        <f t="shared" si="658"/>
        <v>November</v>
      </c>
      <c r="P8416" s="1" t="str">
        <f t="shared" si="659"/>
        <v>Wednesday</v>
      </c>
      <c r="Q8416" s="2">
        <v>0.62504629629629627</v>
      </c>
      <c r="R8416" t="s">
        <v>33</v>
      </c>
      <c r="S8416">
        <v>14.69</v>
      </c>
      <c r="T8416">
        <v>42.84</v>
      </c>
      <c r="U8416">
        <v>11.01</v>
      </c>
      <c r="V8416">
        <v>6.8</v>
      </c>
    </row>
    <row r="8417" spans="1:22" x14ac:dyDescent="0.25">
      <c r="A8417" t="s">
        <v>8451</v>
      </c>
      <c r="B8417" t="s">
        <v>25</v>
      </c>
      <c r="C8417" t="s">
        <v>43</v>
      </c>
      <c r="D8417" t="s">
        <v>27</v>
      </c>
      <c r="E8417" t="s">
        <v>31</v>
      </c>
      <c r="F8417" t="s">
        <v>32</v>
      </c>
      <c r="G8417">
        <v>86.82</v>
      </c>
      <c r="H8417">
        <v>6</v>
      </c>
      <c r="I8417">
        <v>26.045999999999999</v>
      </c>
      <c r="J8417" s="7">
        <v>546.97</v>
      </c>
      <c r="K8417">
        <f t="shared" si="655"/>
        <v>431.87666666666672</v>
      </c>
      <c r="L8417">
        <f t="shared" si="656"/>
        <v>91.161666666666676</v>
      </c>
      <c r="M8417" s="1">
        <v>43787</v>
      </c>
      <c r="N8417">
        <f t="shared" si="657"/>
        <v>2019</v>
      </c>
      <c r="O8417" s="1" t="str">
        <f t="shared" si="658"/>
        <v>November</v>
      </c>
      <c r="P8417" s="1" t="str">
        <f t="shared" si="659"/>
        <v>Monday</v>
      </c>
      <c r="Q8417" s="2">
        <v>0.5254861111111111</v>
      </c>
      <c r="R8417" t="s">
        <v>29</v>
      </c>
      <c r="S8417">
        <v>312.55</v>
      </c>
      <c r="T8417">
        <v>42.86</v>
      </c>
      <c r="U8417">
        <v>234.42</v>
      </c>
      <c r="V8417">
        <v>7.1</v>
      </c>
    </row>
    <row r="8418" spans="1:22" x14ac:dyDescent="0.25">
      <c r="A8418" t="s">
        <v>8452</v>
      </c>
      <c r="B8418" t="s">
        <v>18</v>
      </c>
      <c r="C8418" t="s">
        <v>26</v>
      </c>
      <c r="D8418" t="s">
        <v>20</v>
      </c>
      <c r="E8418" t="s">
        <v>31</v>
      </c>
      <c r="F8418" t="s">
        <v>44</v>
      </c>
      <c r="G8418">
        <v>60.05</v>
      </c>
      <c r="H8418">
        <v>3</v>
      </c>
      <c r="I8418">
        <v>9.0075000000000003</v>
      </c>
      <c r="J8418" s="7">
        <v>189.16</v>
      </c>
      <c r="K8418">
        <f t="shared" si="655"/>
        <v>254.42</v>
      </c>
      <c r="L8418">
        <f t="shared" si="656"/>
        <v>63.053333333333335</v>
      </c>
      <c r="M8418" s="1">
        <v>43783</v>
      </c>
      <c r="N8418">
        <f t="shared" si="657"/>
        <v>2019</v>
      </c>
      <c r="O8418" s="1" t="str">
        <f t="shared" si="658"/>
        <v>November</v>
      </c>
      <c r="P8418" s="1" t="str">
        <f t="shared" si="659"/>
        <v>Thursday</v>
      </c>
      <c r="Q8418" s="2">
        <v>0.4256597222222222</v>
      </c>
      <c r="R8418" t="s">
        <v>29</v>
      </c>
      <c r="S8418">
        <v>108.09</v>
      </c>
      <c r="T8418">
        <v>42.86</v>
      </c>
      <c r="U8418">
        <v>81.069999999999993</v>
      </c>
      <c r="V8418">
        <v>5.9</v>
      </c>
    </row>
    <row r="8419" spans="1:22" x14ac:dyDescent="0.25">
      <c r="A8419" t="s">
        <v>8453</v>
      </c>
      <c r="B8419" t="s">
        <v>18</v>
      </c>
      <c r="C8419" t="s">
        <v>26</v>
      </c>
      <c r="D8419" t="s">
        <v>27</v>
      </c>
      <c r="E8419" t="s">
        <v>31</v>
      </c>
      <c r="F8419" t="s">
        <v>22</v>
      </c>
      <c r="G8419">
        <v>88.81</v>
      </c>
      <c r="H8419">
        <v>6</v>
      </c>
      <c r="I8419">
        <v>26.643000000000001</v>
      </c>
      <c r="J8419" s="7">
        <v>559.5</v>
      </c>
      <c r="K8419">
        <f t="shared" si="655"/>
        <v>326.13333333333338</v>
      </c>
      <c r="L8419">
        <f t="shared" si="656"/>
        <v>93.25</v>
      </c>
      <c r="M8419" s="1">
        <v>43776</v>
      </c>
      <c r="N8419">
        <f t="shared" si="657"/>
        <v>2019</v>
      </c>
      <c r="O8419" s="1" t="str">
        <f t="shared" si="658"/>
        <v>November</v>
      </c>
      <c r="P8419" s="1" t="str">
        <f t="shared" si="659"/>
        <v>Thursday</v>
      </c>
      <c r="Q8419" s="2">
        <v>0.20543981481481483</v>
      </c>
      <c r="R8419" t="s">
        <v>29</v>
      </c>
      <c r="S8419">
        <v>319.72000000000003</v>
      </c>
      <c r="T8419">
        <v>42.86</v>
      </c>
      <c r="U8419">
        <v>239.78</v>
      </c>
      <c r="V8419">
        <v>6.2</v>
      </c>
    </row>
    <row r="8420" spans="1:22" x14ac:dyDescent="0.25">
      <c r="A8420" t="s">
        <v>8454</v>
      </c>
      <c r="B8420" t="s">
        <v>18</v>
      </c>
      <c r="C8420" t="s">
        <v>19</v>
      </c>
      <c r="D8420" t="s">
        <v>20</v>
      </c>
      <c r="E8420" t="s">
        <v>21</v>
      </c>
      <c r="F8420" t="s">
        <v>44</v>
      </c>
      <c r="G8420">
        <v>13.9</v>
      </c>
      <c r="H8420">
        <v>1</v>
      </c>
      <c r="I8420">
        <v>0.69499999999999995</v>
      </c>
      <c r="J8420" s="7">
        <v>14.6</v>
      </c>
      <c r="K8420">
        <f t="shared" si="655"/>
        <v>255.54333333333338</v>
      </c>
      <c r="L8420">
        <f t="shared" si="656"/>
        <v>14.6</v>
      </c>
      <c r="M8420" s="1">
        <v>43794</v>
      </c>
      <c r="N8420">
        <f t="shared" si="657"/>
        <v>2019</v>
      </c>
      <c r="O8420" s="1" t="str">
        <f t="shared" si="658"/>
        <v>November</v>
      </c>
      <c r="P8420" s="1" t="str">
        <f t="shared" si="659"/>
        <v>Monday</v>
      </c>
      <c r="Q8420" s="2">
        <v>2.5000000000000001E-3</v>
      </c>
      <c r="R8420" t="s">
        <v>23</v>
      </c>
      <c r="S8420">
        <v>8.34</v>
      </c>
      <c r="T8420">
        <v>42.88</v>
      </c>
      <c r="U8420">
        <v>6.26</v>
      </c>
      <c r="V8420">
        <v>7.3</v>
      </c>
    </row>
    <row r="8421" spans="1:22" x14ac:dyDescent="0.25">
      <c r="A8421" t="s">
        <v>8455</v>
      </c>
      <c r="B8421" t="s">
        <v>42</v>
      </c>
      <c r="C8421" t="s">
        <v>43</v>
      </c>
      <c r="D8421" t="s">
        <v>27</v>
      </c>
      <c r="E8421" t="s">
        <v>31</v>
      </c>
      <c r="F8421" t="s">
        <v>44</v>
      </c>
      <c r="G8421">
        <v>77.010000000000005</v>
      </c>
      <c r="H8421">
        <v>5</v>
      </c>
      <c r="I8421">
        <v>19.252500000000001</v>
      </c>
      <c r="J8421" s="7">
        <v>404.3</v>
      </c>
      <c r="K8421">
        <f t="shared" si="655"/>
        <v>295.82</v>
      </c>
      <c r="L8421">
        <f t="shared" si="656"/>
        <v>80.86</v>
      </c>
      <c r="M8421" s="1">
        <v>43784</v>
      </c>
      <c r="N8421">
        <f t="shared" si="657"/>
        <v>2019</v>
      </c>
      <c r="O8421" s="1" t="str">
        <f t="shared" si="658"/>
        <v>November</v>
      </c>
      <c r="P8421" s="1" t="str">
        <f t="shared" si="659"/>
        <v>Friday</v>
      </c>
      <c r="Q8421" s="2">
        <v>0.1774074074074074</v>
      </c>
      <c r="R8421" t="s">
        <v>33</v>
      </c>
      <c r="S8421">
        <v>231.03</v>
      </c>
      <c r="T8421">
        <v>42.86</v>
      </c>
      <c r="U8421">
        <v>173.27</v>
      </c>
      <c r="V8421">
        <v>8</v>
      </c>
    </row>
    <row r="8422" spans="1:22" x14ac:dyDescent="0.25">
      <c r="A8422" t="s">
        <v>8456</v>
      </c>
      <c r="B8422" t="s">
        <v>18</v>
      </c>
      <c r="C8422" t="s">
        <v>19</v>
      </c>
      <c r="D8422" t="s">
        <v>20</v>
      </c>
      <c r="E8422" t="s">
        <v>21</v>
      </c>
      <c r="F8422" t="s">
        <v>32</v>
      </c>
      <c r="G8422">
        <v>47.31</v>
      </c>
      <c r="H8422">
        <v>7</v>
      </c>
      <c r="I8422">
        <v>16.558499999999999</v>
      </c>
      <c r="J8422" s="7">
        <v>347.73</v>
      </c>
      <c r="K8422">
        <f t="shared" si="655"/>
        <v>215.84333333333333</v>
      </c>
      <c r="L8422">
        <f t="shared" si="656"/>
        <v>49.675714285714285</v>
      </c>
      <c r="M8422" s="1">
        <v>43794</v>
      </c>
      <c r="N8422">
        <f t="shared" si="657"/>
        <v>2019</v>
      </c>
      <c r="O8422" s="1" t="str">
        <f t="shared" si="658"/>
        <v>November</v>
      </c>
      <c r="P8422" s="1" t="str">
        <f t="shared" si="659"/>
        <v>Monday</v>
      </c>
      <c r="Q8422" s="2">
        <v>0.78475694444444444</v>
      </c>
      <c r="R8422" t="s">
        <v>29</v>
      </c>
      <c r="S8422">
        <v>198.7</v>
      </c>
      <c r="T8422">
        <v>42.86</v>
      </c>
      <c r="U8422">
        <v>149.03</v>
      </c>
      <c r="V8422">
        <v>5.4</v>
      </c>
    </row>
    <row r="8423" spans="1:22" x14ac:dyDescent="0.25">
      <c r="A8423" t="s">
        <v>8457</v>
      </c>
      <c r="B8423" t="s">
        <v>25</v>
      </c>
      <c r="C8423" t="s">
        <v>43</v>
      </c>
      <c r="D8423" t="s">
        <v>20</v>
      </c>
      <c r="E8423" t="s">
        <v>31</v>
      </c>
      <c r="F8423" t="s">
        <v>28</v>
      </c>
      <c r="G8423">
        <v>64.489999999999995</v>
      </c>
      <c r="H8423">
        <v>2</v>
      </c>
      <c r="I8423">
        <v>6.4489999999999998</v>
      </c>
      <c r="J8423" s="7">
        <v>135.43</v>
      </c>
      <c r="K8423">
        <f t="shared" si="655"/>
        <v>304.58333333333331</v>
      </c>
      <c r="L8423">
        <f t="shared" si="656"/>
        <v>67.715000000000003</v>
      </c>
      <c r="M8423" s="1">
        <v>43775</v>
      </c>
      <c r="N8423">
        <f t="shared" si="657"/>
        <v>2019</v>
      </c>
      <c r="O8423" s="1" t="str">
        <f t="shared" si="658"/>
        <v>November</v>
      </c>
      <c r="P8423" s="1" t="str">
        <f t="shared" si="659"/>
        <v>Wednesday</v>
      </c>
      <c r="Q8423" s="2">
        <v>0.39917824074074076</v>
      </c>
      <c r="R8423" t="s">
        <v>29</v>
      </c>
      <c r="S8423">
        <v>77.39</v>
      </c>
      <c r="T8423">
        <v>42.86</v>
      </c>
      <c r="U8423">
        <v>58.04</v>
      </c>
      <c r="V8423">
        <v>5.4</v>
      </c>
    </row>
    <row r="8424" spans="1:22" x14ac:dyDescent="0.25">
      <c r="A8424" t="s">
        <v>8458</v>
      </c>
      <c r="B8424" t="s">
        <v>42</v>
      </c>
      <c r="C8424" t="s">
        <v>43</v>
      </c>
      <c r="D8424" t="s">
        <v>20</v>
      </c>
      <c r="E8424" t="s">
        <v>21</v>
      </c>
      <c r="F8424" t="s">
        <v>28</v>
      </c>
      <c r="G8424">
        <v>26.09</v>
      </c>
      <c r="H8424">
        <v>6</v>
      </c>
      <c r="I8424">
        <v>7.827</v>
      </c>
      <c r="J8424" s="7">
        <v>164.37</v>
      </c>
      <c r="K8424">
        <f t="shared" si="655"/>
        <v>552.92666666666673</v>
      </c>
      <c r="L8424">
        <f t="shared" si="656"/>
        <v>27.395</v>
      </c>
      <c r="M8424" s="1">
        <v>43774</v>
      </c>
      <c r="N8424">
        <f t="shared" si="657"/>
        <v>2019</v>
      </c>
      <c r="O8424" s="1" t="str">
        <f t="shared" si="658"/>
        <v>November</v>
      </c>
      <c r="P8424" s="1" t="str">
        <f t="shared" si="659"/>
        <v>Tuesday</v>
      </c>
      <c r="Q8424" s="2">
        <v>0.4637384259259259</v>
      </c>
      <c r="R8424" t="s">
        <v>33</v>
      </c>
      <c r="S8424">
        <v>93.92</v>
      </c>
      <c r="T8424">
        <v>42.86</v>
      </c>
      <c r="U8424">
        <v>70.45</v>
      </c>
      <c r="V8424">
        <v>9.3000000000000007</v>
      </c>
    </row>
    <row r="8425" spans="1:22" x14ac:dyDescent="0.25">
      <c r="A8425" t="s">
        <v>8459</v>
      </c>
      <c r="B8425" t="s">
        <v>18</v>
      </c>
      <c r="C8425" t="s">
        <v>26</v>
      </c>
      <c r="D8425" t="s">
        <v>27</v>
      </c>
      <c r="E8425" t="s">
        <v>21</v>
      </c>
      <c r="F8425" t="s">
        <v>36</v>
      </c>
      <c r="G8425">
        <v>83.53</v>
      </c>
      <c r="H8425">
        <v>7</v>
      </c>
      <c r="I8425">
        <v>29.235499999999998</v>
      </c>
      <c r="J8425" s="7">
        <v>613.95000000000005</v>
      </c>
      <c r="K8425">
        <f t="shared" si="655"/>
        <v>562.65</v>
      </c>
      <c r="L8425">
        <f t="shared" si="656"/>
        <v>87.70714285714287</v>
      </c>
      <c r="M8425" s="1">
        <v>43775</v>
      </c>
      <c r="N8425">
        <f t="shared" si="657"/>
        <v>2019</v>
      </c>
      <c r="O8425" s="1" t="str">
        <f t="shared" si="658"/>
        <v>November</v>
      </c>
      <c r="P8425" s="1" t="str">
        <f t="shared" si="659"/>
        <v>Wednesday</v>
      </c>
      <c r="Q8425" s="2">
        <v>0.45917824074074076</v>
      </c>
      <c r="R8425" t="s">
        <v>33</v>
      </c>
      <c r="S8425">
        <v>350.83</v>
      </c>
      <c r="T8425">
        <v>42.86</v>
      </c>
      <c r="U8425">
        <v>263.12</v>
      </c>
      <c r="V8425">
        <v>8.5</v>
      </c>
    </row>
    <row r="8426" spans="1:22" x14ac:dyDescent="0.25">
      <c r="A8426" t="s">
        <v>8460</v>
      </c>
      <c r="B8426" t="s">
        <v>42</v>
      </c>
      <c r="C8426" t="s">
        <v>43</v>
      </c>
      <c r="D8426" t="s">
        <v>20</v>
      </c>
      <c r="E8426" t="s">
        <v>21</v>
      </c>
      <c r="F8426" t="s">
        <v>46</v>
      </c>
      <c r="G8426">
        <v>93.17</v>
      </c>
      <c r="H8426">
        <v>9</v>
      </c>
      <c r="I8426">
        <v>41.926499999999997</v>
      </c>
      <c r="J8426" s="7">
        <v>880.46</v>
      </c>
      <c r="K8426">
        <f t="shared" si="655"/>
        <v>394.34</v>
      </c>
      <c r="L8426">
        <f t="shared" si="656"/>
        <v>97.828888888888898</v>
      </c>
      <c r="M8426" s="1">
        <v>43779</v>
      </c>
      <c r="N8426">
        <f t="shared" si="657"/>
        <v>2019</v>
      </c>
      <c r="O8426" s="1" t="str">
        <f t="shared" si="658"/>
        <v>November</v>
      </c>
      <c r="P8426" s="1" t="str">
        <f t="shared" si="659"/>
        <v>Sunday</v>
      </c>
      <c r="Q8426" s="2">
        <v>0.92555555555555558</v>
      </c>
      <c r="R8426" t="s">
        <v>23</v>
      </c>
      <c r="S8426">
        <v>503.12</v>
      </c>
      <c r="T8426">
        <v>42.86</v>
      </c>
      <c r="U8426">
        <v>377.34</v>
      </c>
      <c r="V8426">
        <v>5.4</v>
      </c>
    </row>
    <row r="8427" spans="1:22" x14ac:dyDescent="0.25">
      <c r="A8427" t="s">
        <v>8461</v>
      </c>
      <c r="B8427" t="s">
        <v>18</v>
      </c>
      <c r="C8427" t="s">
        <v>19</v>
      </c>
      <c r="D8427" t="s">
        <v>27</v>
      </c>
      <c r="E8427" t="s">
        <v>31</v>
      </c>
      <c r="F8427" t="s">
        <v>36</v>
      </c>
      <c r="G8427">
        <v>20.48</v>
      </c>
      <c r="H8427">
        <v>9</v>
      </c>
      <c r="I8427">
        <v>9.2159999999999993</v>
      </c>
      <c r="J8427" s="7">
        <v>193.54</v>
      </c>
      <c r="K8427">
        <f t="shared" si="655"/>
        <v>283.52666666666664</v>
      </c>
      <c r="L8427">
        <f t="shared" si="656"/>
        <v>21.504444444444445</v>
      </c>
      <c r="M8427" s="1">
        <v>43789</v>
      </c>
      <c r="N8427">
        <f t="shared" si="657"/>
        <v>2019</v>
      </c>
      <c r="O8427" s="1" t="str">
        <f t="shared" si="658"/>
        <v>November</v>
      </c>
      <c r="P8427" s="1" t="str">
        <f t="shared" si="659"/>
        <v>Wednesday</v>
      </c>
      <c r="Q8427" s="2">
        <v>0.35675925925925928</v>
      </c>
      <c r="R8427" t="s">
        <v>23</v>
      </c>
      <c r="S8427">
        <v>110.59</v>
      </c>
      <c r="T8427">
        <v>42.86</v>
      </c>
      <c r="U8427">
        <v>82.95</v>
      </c>
      <c r="V8427">
        <v>5.5</v>
      </c>
    </row>
    <row r="8428" spans="1:22" x14ac:dyDescent="0.25">
      <c r="A8428" t="s">
        <v>8462</v>
      </c>
      <c r="B8428" t="s">
        <v>18</v>
      </c>
      <c r="C8428" t="s">
        <v>19</v>
      </c>
      <c r="D8428" t="s">
        <v>20</v>
      </c>
      <c r="E8428" t="s">
        <v>21</v>
      </c>
      <c r="F8428" t="s">
        <v>36</v>
      </c>
      <c r="G8428">
        <v>34.61</v>
      </c>
      <c r="H8428">
        <v>3</v>
      </c>
      <c r="I8428">
        <v>5.1914999999999996</v>
      </c>
      <c r="J8428" s="7">
        <v>109.02</v>
      </c>
      <c r="K8428">
        <f t="shared" si="655"/>
        <v>286.63333333333333</v>
      </c>
      <c r="L8428">
        <f t="shared" si="656"/>
        <v>36.339999999999996</v>
      </c>
      <c r="M8428" s="1">
        <v>43770</v>
      </c>
      <c r="N8428">
        <f t="shared" si="657"/>
        <v>2019</v>
      </c>
      <c r="O8428" s="1" t="str">
        <f t="shared" si="658"/>
        <v>November</v>
      </c>
      <c r="P8428" s="1" t="str">
        <f t="shared" si="659"/>
        <v>Friday</v>
      </c>
      <c r="Q8428" s="2">
        <v>0.8576273148148148</v>
      </c>
      <c r="R8428" t="s">
        <v>29</v>
      </c>
      <c r="S8428">
        <v>62.3</v>
      </c>
      <c r="T8428">
        <v>42.85</v>
      </c>
      <c r="U8428">
        <v>46.72</v>
      </c>
      <c r="V8428">
        <v>9.1</v>
      </c>
    </row>
    <row r="8429" spans="1:22" x14ac:dyDescent="0.25">
      <c r="A8429" t="s">
        <v>8463</v>
      </c>
      <c r="B8429" t="s">
        <v>42</v>
      </c>
      <c r="C8429" t="s">
        <v>19</v>
      </c>
      <c r="D8429" t="s">
        <v>20</v>
      </c>
      <c r="E8429" t="s">
        <v>31</v>
      </c>
      <c r="F8429" t="s">
        <v>28</v>
      </c>
      <c r="G8429">
        <v>74.56</v>
      </c>
      <c r="H8429">
        <v>7</v>
      </c>
      <c r="I8429">
        <v>26.096</v>
      </c>
      <c r="J8429" s="7">
        <v>548.02</v>
      </c>
      <c r="K8429">
        <f t="shared" si="655"/>
        <v>361.84666666666664</v>
      </c>
      <c r="L8429">
        <f t="shared" si="656"/>
        <v>78.28857142857143</v>
      </c>
      <c r="M8429" s="1">
        <v>43784</v>
      </c>
      <c r="N8429">
        <f t="shared" si="657"/>
        <v>2019</v>
      </c>
      <c r="O8429" s="1" t="str">
        <f t="shared" si="658"/>
        <v>November</v>
      </c>
      <c r="P8429" s="1" t="str">
        <f t="shared" si="659"/>
        <v>Friday</v>
      </c>
      <c r="Q8429" s="2">
        <v>0.22078703703703703</v>
      </c>
      <c r="R8429" t="s">
        <v>29</v>
      </c>
      <c r="S8429">
        <v>313.14999999999998</v>
      </c>
      <c r="T8429">
        <v>42.86</v>
      </c>
      <c r="U8429">
        <v>234.87</v>
      </c>
      <c r="V8429">
        <v>6.7</v>
      </c>
    </row>
    <row r="8430" spans="1:22" x14ac:dyDescent="0.25">
      <c r="A8430" t="s">
        <v>8464</v>
      </c>
      <c r="B8430" t="s">
        <v>42</v>
      </c>
      <c r="C8430" t="s">
        <v>26</v>
      </c>
      <c r="D8430" t="s">
        <v>20</v>
      </c>
      <c r="E8430" t="s">
        <v>31</v>
      </c>
      <c r="F8430" t="s">
        <v>22</v>
      </c>
      <c r="G8430">
        <v>32.200000000000003</v>
      </c>
      <c r="H8430">
        <v>6</v>
      </c>
      <c r="I8430">
        <v>9.66</v>
      </c>
      <c r="J8430" s="7">
        <v>202.86</v>
      </c>
      <c r="K8430">
        <f t="shared" si="655"/>
        <v>197.94666666666669</v>
      </c>
      <c r="L8430">
        <f t="shared" si="656"/>
        <v>33.81</v>
      </c>
      <c r="M8430" s="1">
        <v>43779</v>
      </c>
      <c r="N8430">
        <f t="shared" si="657"/>
        <v>2019</v>
      </c>
      <c r="O8430" s="1" t="str">
        <f t="shared" si="658"/>
        <v>November</v>
      </c>
      <c r="P8430" s="1" t="str">
        <f t="shared" si="659"/>
        <v>Sunday</v>
      </c>
      <c r="Q8430" s="2">
        <v>0.78168981481481481</v>
      </c>
      <c r="R8430" t="s">
        <v>23</v>
      </c>
      <c r="S8430">
        <v>115.92</v>
      </c>
      <c r="T8430">
        <v>42.86</v>
      </c>
      <c r="U8430">
        <v>86.94</v>
      </c>
      <c r="V8430">
        <v>7.5</v>
      </c>
    </row>
    <row r="8431" spans="1:22" x14ac:dyDescent="0.25">
      <c r="A8431" t="s">
        <v>8465</v>
      </c>
      <c r="B8431" t="s">
        <v>42</v>
      </c>
      <c r="C8431" t="s">
        <v>26</v>
      </c>
      <c r="D8431" t="s">
        <v>20</v>
      </c>
      <c r="E8431" t="s">
        <v>31</v>
      </c>
      <c r="F8431" t="s">
        <v>44</v>
      </c>
      <c r="G8431">
        <v>53.12</v>
      </c>
      <c r="H8431">
        <v>6</v>
      </c>
      <c r="I8431">
        <v>15.936</v>
      </c>
      <c r="J8431" s="7">
        <v>334.66</v>
      </c>
      <c r="K8431">
        <f t="shared" si="655"/>
        <v>143.83666666666667</v>
      </c>
      <c r="L8431">
        <f t="shared" si="656"/>
        <v>55.776666666666671</v>
      </c>
      <c r="M8431" s="1">
        <v>43779</v>
      </c>
      <c r="N8431">
        <f t="shared" si="657"/>
        <v>2019</v>
      </c>
      <c r="O8431" s="1" t="str">
        <f t="shared" si="658"/>
        <v>November</v>
      </c>
      <c r="P8431" s="1" t="str">
        <f t="shared" si="659"/>
        <v>Sunday</v>
      </c>
      <c r="Q8431" s="2">
        <v>0.5605324074074074</v>
      </c>
      <c r="R8431" t="s">
        <v>33</v>
      </c>
      <c r="S8431">
        <v>191.23</v>
      </c>
      <c r="T8431">
        <v>42.86</v>
      </c>
      <c r="U8431">
        <v>143.43</v>
      </c>
      <c r="V8431">
        <v>9.8000000000000007</v>
      </c>
    </row>
    <row r="8432" spans="1:22" x14ac:dyDescent="0.25">
      <c r="A8432" t="s">
        <v>8466</v>
      </c>
      <c r="B8432" t="s">
        <v>25</v>
      </c>
      <c r="C8432" t="s">
        <v>19</v>
      </c>
      <c r="D8432" t="s">
        <v>20</v>
      </c>
      <c r="E8432" t="s">
        <v>31</v>
      </c>
      <c r="F8432" t="s">
        <v>36</v>
      </c>
      <c r="G8432">
        <v>17.88</v>
      </c>
      <c r="H8432">
        <v>3</v>
      </c>
      <c r="I8432">
        <v>2.6819999999999999</v>
      </c>
      <c r="J8432" s="7">
        <v>56.32</v>
      </c>
      <c r="K8432">
        <f t="shared" si="655"/>
        <v>51.126666666666665</v>
      </c>
      <c r="L8432">
        <f t="shared" si="656"/>
        <v>18.773333333333333</v>
      </c>
      <c r="M8432" s="1">
        <v>43794</v>
      </c>
      <c r="N8432">
        <f t="shared" si="657"/>
        <v>2019</v>
      </c>
      <c r="O8432" s="1" t="str">
        <f t="shared" si="658"/>
        <v>November</v>
      </c>
      <c r="P8432" s="1" t="str">
        <f t="shared" si="659"/>
        <v>Monday</v>
      </c>
      <c r="Q8432" s="2">
        <v>0.53920138888888891</v>
      </c>
      <c r="R8432" t="s">
        <v>23</v>
      </c>
      <c r="S8432">
        <v>32.18</v>
      </c>
      <c r="T8432">
        <v>42.86</v>
      </c>
      <c r="U8432">
        <v>24.14</v>
      </c>
      <c r="V8432">
        <v>8</v>
      </c>
    </row>
    <row r="8433" spans="1:22" x14ac:dyDescent="0.25">
      <c r="A8433" t="s">
        <v>8467</v>
      </c>
      <c r="B8433" t="s">
        <v>25</v>
      </c>
      <c r="C8433" t="s">
        <v>43</v>
      </c>
      <c r="D8433" t="s">
        <v>27</v>
      </c>
      <c r="E8433" t="s">
        <v>21</v>
      </c>
      <c r="F8433" t="s">
        <v>28</v>
      </c>
      <c r="G8433">
        <v>7.72</v>
      </c>
      <c r="H8433">
        <v>5</v>
      </c>
      <c r="I8433">
        <v>1.93</v>
      </c>
      <c r="J8433" s="7">
        <v>40.53</v>
      </c>
      <c r="K8433">
        <f t="shared" si="655"/>
        <v>54.936666666666667</v>
      </c>
      <c r="L8433">
        <f t="shared" si="656"/>
        <v>8.1059999999999999</v>
      </c>
      <c r="M8433" s="1">
        <v>43772</v>
      </c>
      <c r="N8433">
        <f t="shared" si="657"/>
        <v>2019</v>
      </c>
      <c r="O8433" s="1" t="str">
        <f t="shared" si="658"/>
        <v>November</v>
      </c>
      <c r="P8433" s="1" t="str">
        <f t="shared" si="659"/>
        <v>Sunday</v>
      </c>
      <c r="Q8433" s="2">
        <v>0.17322916666666666</v>
      </c>
      <c r="R8433" t="s">
        <v>23</v>
      </c>
      <c r="S8433">
        <v>23.16</v>
      </c>
      <c r="T8433">
        <v>42.86</v>
      </c>
      <c r="U8433">
        <v>17.37</v>
      </c>
      <c r="V8433">
        <v>9.4</v>
      </c>
    </row>
    <row r="8434" spans="1:22" x14ac:dyDescent="0.25">
      <c r="A8434" t="s">
        <v>8468</v>
      </c>
      <c r="B8434" t="s">
        <v>42</v>
      </c>
      <c r="C8434" t="s">
        <v>19</v>
      </c>
      <c r="D8434" t="s">
        <v>20</v>
      </c>
      <c r="E8434" t="s">
        <v>21</v>
      </c>
      <c r="F8434" t="s">
        <v>44</v>
      </c>
      <c r="G8434">
        <v>53.84</v>
      </c>
      <c r="H8434">
        <v>1</v>
      </c>
      <c r="I8434">
        <v>2.6920000000000002</v>
      </c>
      <c r="J8434" s="7">
        <v>56.53</v>
      </c>
      <c r="K8434">
        <f t="shared" si="655"/>
        <v>178.03</v>
      </c>
      <c r="L8434">
        <f t="shared" si="656"/>
        <v>56.53</v>
      </c>
      <c r="M8434" s="1">
        <v>43786</v>
      </c>
      <c r="N8434">
        <f t="shared" si="657"/>
        <v>2019</v>
      </c>
      <c r="O8434" s="1" t="str">
        <f t="shared" si="658"/>
        <v>November</v>
      </c>
      <c r="P8434" s="1" t="str">
        <f t="shared" si="659"/>
        <v>Sunday</v>
      </c>
      <c r="Q8434" s="2">
        <v>0.63821759259259259</v>
      </c>
      <c r="R8434" t="s">
        <v>29</v>
      </c>
      <c r="S8434">
        <v>32.299999999999997</v>
      </c>
      <c r="T8434">
        <v>42.86</v>
      </c>
      <c r="U8434">
        <v>24.23</v>
      </c>
      <c r="V8434">
        <v>6.8</v>
      </c>
    </row>
    <row r="8435" spans="1:22" x14ac:dyDescent="0.25">
      <c r="A8435" t="s">
        <v>8469</v>
      </c>
      <c r="B8435" t="s">
        <v>25</v>
      </c>
      <c r="C8435" t="s">
        <v>26</v>
      </c>
      <c r="D8435" t="s">
        <v>20</v>
      </c>
      <c r="E8435" t="s">
        <v>31</v>
      </c>
      <c r="F8435" t="s">
        <v>22</v>
      </c>
      <c r="G8435">
        <v>16.13</v>
      </c>
      <c r="H8435">
        <v>4</v>
      </c>
      <c r="I8435">
        <v>3.226</v>
      </c>
      <c r="J8435" s="7">
        <v>67.75</v>
      </c>
      <c r="K8435">
        <f t="shared" si="655"/>
        <v>248.8066666666667</v>
      </c>
      <c r="L8435">
        <f t="shared" si="656"/>
        <v>16.9375</v>
      </c>
      <c r="M8435" s="1">
        <v>43775</v>
      </c>
      <c r="N8435">
        <f t="shared" si="657"/>
        <v>2019</v>
      </c>
      <c r="O8435" s="1" t="str">
        <f t="shared" si="658"/>
        <v>November</v>
      </c>
      <c r="P8435" s="1" t="str">
        <f t="shared" si="659"/>
        <v>Wednesday</v>
      </c>
      <c r="Q8435" s="2">
        <v>0.80118055555555556</v>
      </c>
      <c r="R8435" t="s">
        <v>23</v>
      </c>
      <c r="S8435">
        <v>38.71</v>
      </c>
      <c r="T8435">
        <v>42.86</v>
      </c>
      <c r="U8435">
        <v>29.04</v>
      </c>
      <c r="V8435">
        <v>5.0999999999999996</v>
      </c>
    </row>
    <row r="8436" spans="1:22" x14ac:dyDescent="0.25">
      <c r="A8436" t="s">
        <v>8470</v>
      </c>
      <c r="B8436" t="s">
        <v>25</v>
      </c>
      <c r="C8436" t="s">
        <v>19</v>
      </c>
      <c r="D8436" t="s">
        <v>27</v>
      </c>
      <c r="E8436" t="s">
        <v>31</v>
      </c>
      <c r="F8436" t="s">
        <v>36</v>
      </c>
      <c r="G8436">
        <v>39.03</v>
      </c>
      <c r="H8436">
        <v>10</v>
      </c>
      <c r="I8436">
        <v>19.515000000000001</v>
      </c>
      <c r="J8436" s="7">
        <v>409.81</v>
      </c>
      <c r="K8436">
        <f t="shared" si="655"/>
        <v>533.22333333333336</v>
      </c>
      <c r="L8436">
        <f t="shared" si="656"/>
        <v>40.981000000000002</v>
      </c>
      <c r="M8436" s="1">
        <v>43775</v>
      </c>
      <c r="N8436">
        <f t="shared" si="657"/>
        <v>2019</v>
      </c>
      <c r="O8436" s="1" t="str">
        <f t="shared" si="658"/>
        <v>November</v>
      </c>
      <c r="P8436" s="1" t="str">
        <f t="shared" si="659"/>
        <v>Wednesday</v>
      </c>
      <c r="Q8436" s="2">
        <v>0.42418981481481483</v>
      </c>
      <c r="R8436" t="s">
        <v>29</v>
      </c>
      <c r="S8436">
        <v>234.18</v>
      </c>
      <c r="T8436">
        <v>42.86</v>
      </c>
      <c r="U8436">
        <v>175.63</v>
      </c>
      <c r="V8436">
        <v>9.9</v>
      </c>
    </row>
    <row r="8437" spans="1:22" x14ac:dyDescent="0.25">
      <c r="A8437" t="s">
        <v>8471</v>
      </c>
      <c r="B8437" t="s">
        <v>18</v>
      </c>
      <c r="C8437" t="s">
        <v>26</v>
      </c>
      <c r="D8437" t="s">
        <v>20</v>
      </c>
      <c r="E8437" t="s">
        <v>21</v>
      </c>
      <c r="F8437" t="s">
        <v>36</v>
      </c>
      <c r="G8437">
        <v>36.58</v>
      </c>
      <c r="H8437">
        <v>7</v>
      </c>
      <c r="I8437">
        <v>12.803000000000001</v>
      </c>
      <c r="J8437" s="7">
        <v>268.86</v>
      </c>
      <c r="K8437">
        <f t="shared" si="655"/>
        <v>579.56666666666672</v>
      </c>
      <c r="L8437">
        <f t="shared" si="656"/>
        <v>38.408571428571427</v>
      </c>
      <c r="M8437" s="1">
        <v>43782</v>
      </c>
      <c r="N8437">
        <f t="shared" si="657"/>
        <v>2019</v>
      </c>
      <c r="O8437" s="1" t="str">
        <f t="shared" si="658"/>
        <v>November</v>
      </c>
      <c r="P8437" s="1" t="str">
        <f t="shared" si="659"/>
        <v>Wednesday</v>
      </c>
      <c r="Q8437" s="2">
        <v>9.9178240740740747E-2</v>
      </c>
      <c r="R8437" t="s">
        <v>33</v>
      </c>
      <c r="S8437">
        <v>153.63999999999999</v>
      </c>
      <c r="T8437">
        <v>42.86</v>
      </c>
      <c r="U8437">
        <v>115.22</v>
      </c>
      <c r="V8437">
        <v>5.4</v>
      </c>
    </row>
    <row r="8438" spans="1:22" x14ac:dyDescent="0.25">
      <c r="A8438" t="s">
        <v>8472</v>
      </c>
      <c r="B8438" t="s">
        <v>42</v>
      </c>
      <c r="C8438" t="s">
        <v>19</v>
      </c>
      <c r="D8438" t="s">
        <v>27</v>
      </c>
      <c r="E8438" t="s">
        <v>21</v>
      </c>
      <c r="F8438" t="s">
        <v>44</v>
      </c>
      <c r="G8438">
        <v>97.46</v>
      </c>
      <c r="H8438">
        <v>9</v>
      </c>
      <c r="I8438">
        <v>43.856999999999999</v>
      </c>
      <c r="J8438" s="7">
        <v>921</v>
      </c>
      <c r="K8438">
        <f t="shared" si="655"/>
        <v>540.92000000000007</v>
      </c>
      <c r="L8438">
        <f t="shared" si="656"/>
        <v>102.33333333333333</v>
      </c>
      <c r="M8438" s="1">
        <v>43782</v>
      </c>
      <c r="N8438">
        <f t="shared" si="657"/>
        <v>2019</v>
      </c>
      <c r="O8438" s="1" t="str">
        <f t="shared" si="658"/>
        <v>November</v>
      </c>
      <c r="P8438" s="1" t="str">
        <f t="shared" si="659"/>
        <v>Wednesday</v>
      </c>
      <c r="Q8438" s="2">
        <v>0.50134259259259262</v>
      </c>
      <c r="R8438" t="s">
        <v>23</v>
      </c>
      <c r="S8438">
        <v>526.28</v>
      </c>
      <c r="T8438">
        <v>42.86</v>
      </c>
      <c r="U8438">
        <v>394.72</v>
      </c>
      <c r="V8438">
        <v>10</v>
      </c>
    </row>
    <row r="8439" spans="1:22" x14ac:dyDescent="0.25">
      <c r="A8439" t="s">
        <v>8473</v>
      </c>
      <c r="B8439" t="s">
        <v>42</v>
      </c>
      <c r="C8439" t="s">
        <v>26</v>
      </c>
      <c r="D8439" t="s">
        <v>20</v>
      </c>
      <c r="E8439" t="s">
        <v>31</v>
      </c>
      <c r="F8439" t="s">
        <v>44</v>
      </c>
      <c r="G8439">
        <v>52.27</v>
      </c>
      <c r="H8439">
        <v>10</v>
      </c>
      <c r="I8439">
        <v>26.135000000000002</v>
      </c>
      <c r="J8439" s="7">
        <v>548.84</v>
      </c>
      <c r="K8439">
        <f t="shared" si="655"/>
        <v>360.5333333333333</v>
      </c>
      <c r="L8439">
        <f t="shared" si="656"/>
        <v>54.884</v>
      </c>
      <c r="M8439" s="1">
        <v>43795</v>
      </c>
      <c r="N8439">
        <f t="shared" si="657"/>
        <v>2019</v>
      </c>
      <c r="O8439" s="1" t="str">
        <f t="shared" si="658"/>
        <v>November</v>
      </c>
      <c r="P8439" s="1" t="str">
        <f t="shared" si="659"/>
        <v>Tuesday</v>
      </c>
      <c r="Q8439" s="2">
        <v>0.66305555555555551</v>
      </c>
      <c r="R8439" t="s">
        <v>33</v>
      </c>
      <c r="S8439">
        <v>313.62</v>
      </c>
      <c r="T8439">
        <v>42.86</v>
      </c>
      <c r="U8439">
        <v>235.22</v>
      </c>
      <c r="V8439">
        <v>6.8</v>
      </c>
    </row>
    <row r="8440" spans="1:22" x14ac:dyDescent="0.25">
      <c r="A8440" t="s">
        <v>8474</v>
      </c>
      <c r="B8440" t="s">
        <v>18</v>
      </c>
      <c r="C8440" t="s">
        <v>19</v>
      </c>
      <c r="D8440" t="s">
        <v>20</v>
      </c>
      <c r="E8440" t="s">
        <v>31</v>
      </c>
      <c r="F8440" t="s">
        <v>46</v>
      </c>
      <c r="G8440">
        <v>72.819999999999993</v>
      </c>
      <c r="H8440">
        <v>2</v>
      </c>
      <c r="I8440">
        <v>7.282</v>
      </c>
      <c r="J8440" s="7">
        <v>152.91999999999999</v>
      </c>
      <c r="K8440">
        <f t="shared" si="655"/>
        <v>204.76666666666665</v>
      </c>
      <c r="L8440">
        <f t="shared" si="656"/>
        <v>76.459999999999994</v>
      </c>
      <c r="M8440" s="1">
        <v>43783</v>
      </c>
      <c r="N8440">
        <f t="shared" si="657"/>
        <v>2019</v>
      </c>
      <c r="O8440" s="1" t="str">
        <f t="shared" si="658"/>
        <v>November</v>
      </c>
      <c r="P8440" s="1" t="str">
        <f t="shared" si="659"/>
        <v>Thursday</v>
      </c>
      <c r="Q8440" s="2">
        <v>0.1144212962962963</v>
      </c>
      <c r="R8440" t="s">
        <v>29</v>
      </c>
      <c r="S8440">
        <v>87.38</v>
      </c>
      <c r="T8440">
        <v>42.86</v>
      </c>
      <c r="U8440">
        <v>65.540000000000006</v>
      </c>
      <c r="V8440">
        <v>5.6</v>
      </c>
    </row>
    <row r="8441" spans="1:22" x14ac:dyDescent="0.25">
      <c r="A8441" t="s">
        <v>8475</v>
      </c>
      <c r="B8441" t="s">
        <v>25</v>
      </c>
      <c r="C8441" t="s">
        <v>19</v>
      </c>
      <c r="D8441" t="s">
        <v>27</v>
      </c>
      <c r="E8441" t="s">
        <v>21</v>
      </c>
      <c r="F8441" t="s">
        <v>44</v>
      </c>
      <c r="G8441">
        <v>72.349999999999994</v>
      </c>
      <c r="H8441">
        <v>5</v>
      </c>
      <c r="I8441">
        <v>18.087499999999999</v>
      </c>
      <c r="J8441" s="7">
        <v>379.84</v>
      </c>
      <c r="K8441">
        <f t="shared" si="655"/>
        <v>191.17333333333332</v>
      </c>
      <c r="L8441">
        <f t="shared" si="656"/>
        <v>75.967999999999989</v>
      </c>
      <c r="M8441" s="1">
        <v>43778</v>
      </c>
      <c r="N8441">
        <f t="shared" si="657"/>
        <v>2019</v>
      </c>
      <c r="O8441" s="1" t="str">
        <f t="shared" si="658"/>
        <v>November</v>
      </c>
      <c r="P8441" s="1" t="str">
        <f t="shared" si="659"/>
        <v>Saturday</v>
      </c>
      <c r="Q8441" s="2">
        <v>0.17481481481481481</v>
      </c>
      <c r="R8441" t="s">
        <v>33</v>
      </c>
      <c r="S8441">
        <v>217.05</v>
      </c>
      <c r="T8441">
        <v>42.86</v>
      </c>
      <c r="U8441">
        <v>162.79</v>
      </c>
      <c r="V8441">
        <v>8.6999999999999993</v>
      </c>
    </row>
    <row r="8442" spans="1:22" x14ac:dyDescent="0.25">
      <c r="A8442" t="s">
        <v>8476</v>
      </c>
      <c r="B8442" t="s">
        <v>18</v>
      </c>
      <c r="C8442" t="s">
        <v>43</v>
      </c>
      <c r="D8442" t="s">
        <v>27</v>
      </c>
      <c r="E8442" t="s">
        <v>21</v>
      </c>
      <c r="F8442" t="s">
        <v>46</v>
      </c>
      <c r="G8442">
        <v>77.66</v>
      </c>
      <c r="H8442">
        <v>1</v>
      </c>
      <c r="I8442">
        <v>3.883</v>
      </c>
      <c r="J8442" s="7">
        <v>81.540000000000006</v>
      </c>
      <c r="K8442">
        <f t="shared" si="655"/>
        <v>100.63666666666667</v>
      </c>
      <c r="L8442">
        <f t="shared" si="656"/>
        <v>81.540000000000006</v>
      </c>
      <c r="M8442" s="1">
        <v>43777</v>
      </c>
      <c r="N8442">
        <f t="shared" si="657"/>
        <v>2019</v>
      </c>
      <c r="O8442" s="1" t="str">
        <f t="shared" si="658"/>
        <v>November</v>
      </c>
      <c r="P8442" s="1" t="str">
        <f t="shared" si="659"/>
        <v>Friday</v>
      </c>
      <c r="Q8442" s="2">
        <v>0.28267361111111111</v>
      </c>
      <c r="R8442" t="s">
        <v>23</v>
      </c>
      <c r="S8442">
        <v>46.6</v>
      </c>
      <c r="T8442">
        <v>42.85</v>
      </c>
      <c r="U8442">
        <v>34.94</v>
      </c>
      <c r="V8442">
        <v>6.6</v>
      </c>
    </row>
    <row r="8443" spans="1:22" x14ac:dyDescent="0.25">
      <c r="A8443" t="s">
        <v>8477</v>
      </c>
      <c r="B8443" t="s">
        <v>18</v>
      </c>
      <c r="C8443" t="s">
        <v>43</v>
      </c>
      <c r="D8443" t="s">
        <v>20</v>
      </c>
      <c r="E8443" t="s">
        <v>21</v>
      </c>
      <c r="F8443" t="s">
        <v>22</v>
      </c>
      <c r="G8443">
        <v>26.7</v>
      </c>
      <c r="H8443">
        <v>4</v>
      </c>
      <c r="I8443">
        <v>5.34</v>
      </c>
      <c r="J8443" s="7">
        <v>112.14</v>
      </c>
      <c r="K8443">
        <f t="shared" si="655"/>
        <v>229.63333333333333</v>
      </c>
      <c r="L8443">
        <f t="shared" si="656"/>
        <v>28.035</v>
      </c>
      <c r="M8443" s="1">
        <v>43775</v>
      </c>
      <c r="N8443">
        <f t="shared" si="657"/>
        <v>2019</v>
      </c>
      <c r="O8443" s="1" t="str">
        <f t="shared" si="658"/>
        <v>November</v>
      </c>
      <c r="P8443" s="1" t="str">
        <f t="shared" si="659"/>
        <v>Wednesday</v>
      </c>
      <c r="Q8443" s="2">
        <v>0.88003472222222223</v>
      </c>
      <c r="R8443" t="s">
        <v>23</v>
      </c>
      <c r="S8443">
        <v>64.08</v>
      </c>
      <c r="T8443">
        <v>42.86</v>
      </c>
      <c r="U8443">
        <v>48.06</v>
      </c>
      <c r="V8443">
        <v>8.4</v>
      </c>
    </row>
    <row r="8444" spans="1:22" x14ac:dyDescent="0.25">
      <c r="A8444" t="s">
        <v>8478</v>
      </c>
      <c r="B8444" t="s">
        <v>18</v>
      </c>
      <c r="C8444" t="s">
        <v>43</v>
      </c>
      <c r="D8444" t="s">
        <v>20</v>
      </c>
      <c r="E8444" t="s">
        <v>21</v>
      </c>
      <c r="F8444" t="s">
        <v>32</v>
      </c>
      <c r="G8444">
        <v>34.36</v>
      </c>
      <c r="H8444">
        <v>3</v>
      </c>
      <c r="I8444">
        <v>5.1539999999999999</v>
      </c>
      <c r="J8444" s="7">
        <v>108.23</v>
      </c>
      <c r="K8444">
        <f t="shared" si="655"/>
        <v>256.56666666666666</v>
      </c>
      <c r="L8444">
        <f t="shared" si="656"/>
        <v>36.076666666666668</v>
      </c>
      <c r="M8444" s="1">
        <v>43785</v>
      </c>
      <c r="N8444">
        <f t="shared" si="657"/>
        <v>2019</v>
      </c>
      <c r="O8444" s="1" t="str">
        <f t="shared" si="658"/>
        <v>November</v>
      </c>
      <c r="P8444" s="1" t="str">
        <f t="shared" si="659"/>
        <v>Saturday</v>
      </c>
      <c r="Q8444" s="2">
        <v>0.58732638888888888</v>
      </c>
      <c r="R8444" t="s">
        <v>33</v>
      </c>
      <c r="S8444">
        <v>61.85</v>
      </c>
      <c r="T8444">
        <v>42.85</v>
      </c>
      <c r="U8444">
        <v>46.38</v>
      </c>
      <c r="V8444">
        <v>9.8000000000000007</v>
      </c>
    </row>
    <row r="8445" spans="1:22" x14ac:dyDescent="0.25">
      <c r="A8445" t="s">
        <v>8479</v>
      </c>
      <c r="B8445" t="s">
        <v>42</v>
      </c>
      <c r="C8445" t="s">
        <v>26</v>
      </c>
      <c r="D8445" t="s">
        <v>20</v>
      </c>
      <c r="E8445" t="s">
        <v>21</v>
      </c>
      <c r="F8445" t="s">
        <v>36</v>
      </c>
      <c r="G8445">
        <v>74.37</v>
      </c>
      <c r="H8445">
        <v>6</v>
      </c>
      <c r="I8445">
        <v>22.311</v>
      </c>
      <c r="J8445" s="7">
        <v>468.53</v>
      </c>
      <c r="K8445">
        <f t="shared" si="655"/>
        <v>384.41333333333336</v>
      </c>
      <c r="L8445">
        <f t="shared" si="656"/>
        <v>78.088333333333324</v>
      </c>
      <c r="M8445" s="1">
        <v>43789</v>
      </c>
      <c r="N8445">
        <f t="shared" si="657"/>
        <v>2019</v>
      </c>
      <c r="O8445" s="1" t="str">
        <f t="shared" si="658"/>
        <v>November</v>
      </c>
      <c r="P8445" s="1" t="str">
        <f t="shared" si="659"/>
        <v>Wednesday</v>
      </c>
      <c r="Q8445" s="2">
        <v>0.93951388888888887</v>
      </c>
      <c r="R8445" t="s">
        <v>23</v>
      </c>
      <c r="S8445">
        <v>267.73</v>
      </c>
      <c r="T8445">
        <v>42.86</v>
      </c>
      <c r="U8445">
        <v>200.8</v>
      </c>
      <c r="V8445">
        <v>8.6999999999999993</v>
      </c>
    </row>
    <row r="8446" spans="1:22" x14ac:dyDescent="0.25">
      <c r="A8446" t="s">
        <v>8480</v>
      </c>
      <c r="B8446" t="s">
        <v>25</v>
      </c>
      <c r="C8446" t="s">
        <v>43</v>
      </c>
      <c r="D8446" t="s">
        <v>20</v>
      </c>
      <c r="E8446" t="s">
        <v>31</v>
      </c>
      <c r="F8446" t="s">
        <v>28</v>
      </c>
      <c r="G8446">
        <v>26.25</v>
      </c>
      <c r="H8446">
        <v>7</v>
      </c>
      <c r="I8446">
        <v>9.1875</v>
      </c>
      <c r="J8446" s="7">
        <v>192.94</v>
      </c>
      <c r="K8446">
        <f t="shared" si="655"/>
        <v>331.49333333333334</v>
      </c>
      <c r="L8446">
        <f t="shared" si="656"/>
        <v>27.562857142857144</v>
      </c>
      <c r="M8446" s="1">
        <v>43776</v>
      </c>
      <c r="N8446">
        <f t="shared" si="657"/>
        <v>2019</v>
      </c>
      <c r="O8446" s="1" t="str">
        <f t="shared" si="658"/>
        <v>November</v>
      </c>
      <c r="P8446" s="1" t="str">
        <f t="shared" si="659"/>
        <v>Thursday</v>
      </c>
      <c r="Q8446" s="2">
        <v>0.91248842592592594</v>
      </c>
      <c r="R8446" t="s">
        <v>29</v>
      </c>
      <c r="S8446">
        <v>110.25</v>
      </c>
      <c r="T8446">
        <v>42.86</v>
      </c>
      <c r="U8446">
        <v>82.69</v>
      </c>
      <c r="V8446">
        <v>7.2</v>
      </c>
    </row>
    <row r="8447" spans="1:22" x14ac:dyDescent="0.25">
      <c r="A8447" t="s">
        <v>8481</v>
      </c>
      <c r="B8447" t="s">
        <v>18</v>
      </c>
      <c r="C8447" t="s">
        <v>43</v>
      </c>
      <c r="D8447" t="s">
        <v>20</v>
      </c>
      <c r="E8447" t="s">
        <v>21</v>
      </c>
      <c r="F8447" t="s">
        <v>22</v>
      </c>
      <c r="G8447">
        <v>93.67</v>
      </c>
      <c r="H8447">
        <v>5</v>
      </c>
      <c r="I8447">
        <v>23.4175</v>
      </c>
      <c r="J8447" s="7">
        <v>491.77</v>
      </c>
      <c r="K8447">
        <f t="shared" si="655"/>
        <v>294.26</v>
      </c>
      <c r="L8447">
        <f t="shared" si="656"/>
        <v>98.353999999999999</v>
      </c>
      <c r="M8447" s="1">
        <v>43773</v>
      </c>
      <c r="N8447">
        <f t="shared" si="657"/>
        <v>2019</v>
      </c>
      <c r="O8447" s="1" t="str">
        <f t="shared" si="658"/>
        <v>November</v>
      </c>
      <c r="P8447" s="1" t="str">
        <f t="shared" si="659"/>
        <v>Monday</v>
      </c>
      <c r="Q8447" s="2">
        <v>0.20245370370370369</v>
      </c>
      <c r="R8447" t="s">
        <v>33</v>
      </c>
      <c r="S8447">
        <v>281.01</v>
      </c>
      <c r="T8447">
        <v>42.86</v>
      </c>
      <c r="U8447">
        <v>210.76</v>
      </c>
      <c r="V8447">
        <v>7.7</v>
      </c>
    </row>
    <row r="8448" spans="1:22" x14ac:dyDescent="0.25">
      <c r="A8448" t="s">
        <v>8482</v>
      </c>
      <c r="B8448" t="s">
        <v>18</v>
      </c>
      <c r="C8448" t="s">
        <v>26</v>
      </c>
      <c r="D8448" t="s">
        <v>27</v>
      </c>
      <c r="E8448" t="s">
        <v>21</v>
      </c>
      <c r="F8448" t="s">
        <v>46</v>
      </c>
      <c r="G8448">
        <v>49.17</v>
      </c>
      <c r="H8448">
        <v>6</v>
      </c>
      <c r="I8448">
        <v>14.750999999999999</v>
      </c>
      <c r="J8448" s="7">
        <v>309.77</v>
      </c>
      <c r="K8448">
        <f t="shared" si="655"/>
        <v>364.77666666666664</v>
      </c>
      <c r="L8448">
        <f t="shared" si="656"/>
        <v>51.62833333333333</v>
      </c>
      <c r="M8448" s="1">
        <v>43789</v>
      </c>
      <c r="N8448">
        <f t="shared" si="657"/>
        <v>2019</v>
      </c>
      <c r="O8448" s="1" t="str">
        <f t="shared" si="658"/>
        <v>November</v>
      </c>
      <c r="P8448" s="1" t="str">
        <f t="shared" si="659"/>
        <v>Wednesday</v>
      </c>
      <c r="Q8448" s="2">
        <v>0.51083333333333336</v>
      </c>
      <c r="R8448" t="s">
        <v>33</v>
      </c>
      <c r="S8448">
        <v>177.01</v>
      </c>
      <c r="T8448">
        <v>42.86</v>
      </c>
      <c r="U8448">
        <v>132.76</v>
      </c>
      <c r="V8448">
        <v>6.8</v>
      </c>
    </row>
    <row r="8449" spans="1:22" x14ac:dyDescent="0.25">
      <c r="A8449" t="s">
        <v>8483</v>
      </c>
      <c r="B8449" t="s">
        <v>18</v>
      </c>
      <c r="C8449" t="s">
        <v>26</v>
      </c>
      <c r="D8449" t="s">
        <v>20</v>
      </c>
      <c r="E8449" t="s">
        <v>21</v>
      </c>
      <c r="F8449" t="s">
        <v>28</v>
      </c>
      <c r="G8449">
        <v>25.79</v>
      </c>
      <c r="H8449">
        <v>3</v>
      </c>
      <c r="I8449">
        <v>3.8685</v>
      </c>
      <c r="J8449" s="7">
        <v>81.239999999999995</v>
      </c>
      <c r="K8449">
        <f t="shared" si="655"/>
        <v>425.61666666666673</v>
      </c>
      <c r="L8449">
        <f t="shared" si="656"/>
        <v>27.08</v>
      </c>
      <c r="M8449" s="1">
        <v>43772</v>
      </c>
      <c r="N8449">
        <f t="shared" si="657"/>
        <v>2019</v>
      </c>
      <c r="O8449" s="1" t="str">
        <f t="shared" si="658"/>
        <v>November</v>
      </c>
      <c r="P8449" s="1" t="str">
        <f t="shared" si="659"/>
        <v>Sunday</v>
      </c>
      <c r="Q8449" s="2">
        <v>0.41047453703703701</v>
      </c>
      <c r="R8449" t="s">
        <v>33</v>
      </c>
      <c r="S8449">
        <v>46.42</v>
      </c>
      <c r="T8449">
        <v>42.86</v>
      </c>
      <c r="U8449">
        <v>34.82</v>
      </c>
      <c r="V8449">
        <v>7.1</v>
      </c>
    </row>
    <row r="8450" spans="1:22" x14ac:dyDescent="0.25">
      <c r="A8450" t="s">
        <v>8484</v>
      </c>
      <c r="B8450" t="s">
        <v>25</v>
      </c>
      <c r="C8450" t="s">
        <v>19</v>
      </c>
      <c r="D8450" t="s">
        <v>20</v>
      </c>
      <c r="E8450" t="s">
        <v>21</v>
      </c>
      <c r="F8450" t="s">
        <v>22</v>
      </c>
      <c r="G8450">
        <v>95.69</v>
      </c>
      <c r="H8450">
        <v>7</v>
      </c>
      <c r="I8450">
        <v>33.491500000000002</v>
      </c>
      <c r="J8450" s="7">
        <v>703.32</v>
      </c>
      <c r="K8450">
        <f t="shared" ref="K8450:K8513" si="660">AVERAGE(J8450:J8452)</f>
        <v>488.88000000000005</v>
      </c>
      <c r="L8450">
        <f t="shared" ref="L8450:L8513" si="661" xml:space="preserve"> J8450 / H8450</f>
        <v>100.47428571428573</v>
      </c>
      <c r="M8450" s="1">
        <v>43776</v>
      </c>
      <c r="N8450">
        <f t="shared" ref="N8450:N8513" si="662">YEAR(M8450)</f>
        <v>2019</v>
      </c>
      <c r="O8450" s="1" t="str">
        <f t="shared" ref="O8450:O8513" si="663">TEXT(M8450,"mmmm")</f>
        <v>November</v>
      </c>
      <c r="P8450" s="1" t="str">
        <f t="shared" ref="P8450:P8513" si="664">TEXT(M8450,"dddd")</f>
        <v>Thursday</v>
      </c>
      <c r="Q8450" s="2">
        <v>0.9902199074074074</v>
      </c>
      <c r="R8450" t="s">
        <v>23</v>
      </c>
      <c r="S8450">
        <v>401.9</v>
      </c>
      <c r="T8450">
        <v>42.86</v>
      </c>
      <c r="U8450">
        <v>301.42</v>
      </c>
      <c r="V8450">
        <v>9.6</v>
      </c>
    </row>
    <row r="8451" spans="1:22" x14ac:dyDescent="0.25">
      <c r="A8451" t="s">
        <v>8485</v>
      </c>
      <c r="B8451" t="s">
        <v>42</v>
      </c>
      <c r="C8451" t="s">
        <v>19</v>
      </c>
      <c r="D8451" t="s">
        <v>20</v>
      </c>
      <c r="E8451" t="s">
        <v>31</v>
      </c>
      <c r="F8451" t="s">
        <v>36</v>
      </c>
      <c r="G8451">
        <v>93.77</v>
      </c>
      <c r="H8451">
        <v>5</v>
      </c>
      <c r="I8451">
        <v>23.442499999999999</v>
      </c>
      <c r="J8451" s="7">
        <v>492.29</v>
      </c>
      <c r="K8451">
        <f t="shared" si="660"/>
        <v>412.44333333333333</v>
      </c>
      <c r="L8451">
        <f t="shared" si="661"/>
        <v>98.457999999999998</v>
      </c>
      <c r="M8451" s="1">
        <v>43781</v>
      </c>
      <c r="N8451">
        <f t="shared" si="662"/>
        <v>2019</v>
      </c>
      <c r="O8451" s="1" t="str">
        <f t="shared" si="663"/>
        <v>November</v>
      </c>
      <c r="P8451" s="1" t="str">
        <f t="shared" si="664"/>
        <v>Tuesday</v>
      </c>
      <c r="Q8451" s="2">
        <v>0.58488425925925924</v>
      </c>
      <c r="R8451" t="s">
        <v>29</v>
      </c>
      <c r="S8451">
        <v>281.31</v>
      </c>
      <c r="T8451">
        <v>42.86</v>
      </c>
      <c r="U8451">
        <v>210.98</v>
      </c>
      <c r="V8451">
        <v>5.8</v>
      </c>
    </row>
    <row r="8452" spans="1:22" x14ac:dyDescent="0.25">
      <c r="A8452" t="s">
        <v>8486</v>
      </c>
      <c r="B8452" t="s">
        <v>42</v>
      </c>
      <c r="C8452" t="s">
        <v>43</v>
      </c>
      <c r="D8452" t="s">
        <v>27</v>
      </c>
      <c r="E8452" t="s">
        <v>21</v>
      </c>
      <c r="F8452" t="s">
        <v>22</v>
      </c>
      <c r="G8452">
        <v>43.02</v>
      </c>
      <c r="H8452">
        <v>6</v>
      </c>
      <c r="I8452">
        <v>12.906000000000001</v>
      </c>
      <c r="J8452" s="7">
        <v>271.02999999999997</v>
      </c>
      <c r="K8452">
        <f t="shared" si="660"/>
        <v>262.76666666666665</v>
      </c>
      <c r="L8452">
        <f t="shared" si="661"/>
        <v>45.17166666666666</v>
      </c>
      <c r="M8452" s="1">
        <v>43782</v>
      </c>
      <c r="N8452">
        <f t="shared" si="662"/>
        <v>2019</v>
      </c>
      <c r="O8452" s="1" t="str">
        <f t="shared" si="663"/>
        <v>November</v>
      </c>
      <c r="P8452" s="1" t="str">
        <f t="shared" si="664"/>
        <v>Wednesday</v>
      </c>
      <c r="Q8452" s="2">
        <v>0.861724537037037</v>
      </c>
      <c r="R8452" t="s">
        <v>29</v>
      </c>
      <c r="S8452">
        <v>154.87</v>
      </c>
      <c r="T8452">
        <v>42.86</v>
      </c>
      <c r="U8452">
        <v>116.16</v>
      </c>
      <c r="V8452">
        <v>7.9</v>
      </c>
    </row>
    <row r="8453" spans="1:22" x14ac:dyDescent="0.25">
      <c r="A8453" t="s">
        <v>8487</v>
      </c>
      <c r="B8453" t="s">
        <v>25</v>
      </c>
      <c r="C8453" t="s">
        <v>43</v>
      </c>
      <c r="D8453" t="s">
        <v>20</v>
      </c>
      <c r="E8453" t="s">
        <v>31</v>
      </c>
      <c r="F8453" t="s">
        <v>32</v>
      </c>
      <c r="G8453">
        <v>50.16</v>
      </c>
      <c r="H8453">
        <v>9</v>
      </c>
      <c r="I8453">
        <v>22.571999999999999</v>
      </c>
      <c r="J8453" s="7">
        <v>474.01</v>
      </c>
      <c r="K8453">
        <f t="shared" si="660"/>
        <v>234.79999999999998</v>
      </c>
      <c r="L8453">
        <f t="shared" si="661"/>
        <v>52.667777777777779</v>
      </c>
      <c r="M8453" s="1">
        <v>43796</v>
      </c>
      <c r="N8453">
        <f t="shared" si="662"/>
        <v>2019</v>
      </c>
      <c r="O8453" s="1" t="str">
        <f t="shared" si="663"/>
        <v>November</v>
      </c>
      <c r="P8453" s="1" t="str">
        <f t="shared" si="664"/>
        <v>Wednesday</v>
      </c>
      <c r="Q8453" s="2">
        <v>0.89159722222222226</v>
      </c>
      <c r="R8453" t="s">
        <v>23</v>
      </c>
      <c r="S8453">
        <v>270.86</v>
      </c>
      <c r="T8453">
        <v>42.86</v>
      </c>
      <c r="U8453">
        <v>203.15</v>
      </c>
      <c r="V8453">
        <v>5.8</v>
      </c>
    </row>
    <row r="8454" spans="1:22" x14ac:dyDescent="0.25">
      <c r="A8454" t="s">
        <v>8488</v>
      </c>
      <c r="B8454" t="s">
        <v>42</v>
      </c>
      <c r="C8454" t="s">
        <v>43</v>
      </c>
      <c r="D8454" t="s">
        <v>27</v>
      </c>
      <c r="E8454" t="s">
        <v>21</v>
      </c>
      <c r="F8454" t="s">
        <v>32</v>
      </c>
      <c r="G8454">
        <v>20.6</v>
      </c>
      <c r="H8454">
        <v>2</v>
      </c>
      <c r="I8454">
        <v>2.06</v>
      </c>
      <c r="J8454" s="7">
        <v>43.26</v>
      </c>
      <c r="K8454">
        <f t="shared" si="660"/>
        <v>111.07333333333332</v>
      </c>
      <c r="L8454">
        <f t="shared" si="661"/>
        <v>21.63</v>
      </c>
      <c r="M8454" s="1">
        <v>43793</v>
      </c>
      <c r="N8454">
        <f t="shared" si="662"/>
        <v>2019</v>
      </c>
      <c r="O8454" s="1" t="str">
        <f t="shared" si="663"/>
        <v>November</v>
      </c>
      <c r="P8454" s="1" t="str">
        <f t="shared" si="664"/>
        <v>Sunday</v>
      </c>
      <c r="Q8454" s="2">
        <v>0.40686342592592595</v>
      </c>
      <c r="R8454" t="s">
        <v>33</v>
      </c>
      <c r="S8454">
        <v>24.72</v>
      </c>
      <c r="T8454">
        <v>42.86</v>
      </c>
      <c r="U8454">
        <v>18.54</v>
      </c>
      <c r="V8454">
        <v>9.3000000000000007</v>
      </c>
    </row>
    <row r="8455" spans="1:22" x14ac:dyDescent="0.25">
      <c r="A8455" t="s">
        <v>8489</v>
      </c>
      <c r="B8455" t="s">
        <v>25</v>
      </c>
      <c r="C8455" t="s">
        <v>26</v>
      </c>
      <c r="D8455" t="s">
        <v>27</v>
      </c>
      <c r="E8455" t="s">
        <v>21</v>
      </c>
      <c r="F8455" t="s">
        <v>46</v>
      </c>
      <c r="G8455">
        <v>89.11</v>
      </c>
      <c r="H8455">
        <v>2</v>
      </c>
      <c r="I8455">
        <v>8.9109999999999996</v>
      </c>
      <c r="J8455" s="7">
        <v>187.13</v>
      </c>
      <c r="K8455">
        <f t="shared" si="660"/>
        <v>100.90333333333332</v>
      </c>
      <c r="L8455">
        <f t="shared" si="661"/>
        <v>93.564999999999998</v>
      </c>
      <c r="M8455" s="1">
        <v>43786</v>
      </c>
      <c r="N8455">
        <f t="shared" si="662"/>
        <v>2019</v>
      </c>
      <c r="O8455" s="1" t="str">
        <f t="shared" si="663"/>
        <v>November</v>
      </c>
      <c r="P8455" s="1" t="str">
        <f t="shared" si="664"/>
        <v>Sunday</v>
      </c>
      <c r="Q8455" s="2">
        <v>0.8825115740740741</v>
      </c>
      <c r="R8455" t="s">
        <v>33</v>
      </c>
      <c r="S8455">
        <v>106.93</v>
      </c>
      <c r="T8455">
        <v>42.86</v>
      </c>
      <c r="U8455">
        <v>80.2</v>
      </c>
      <c r="V8455">
        <v>8.3000000000000007</v>
      </c>
    </row>
    <row r="8456" spans="1:22" x14ac:dyDescent="0.25">
      <c r="A8456" t="s">
        <v>8490</v>
      </c>
      <c r="B8456" t="s">
        <v>25</v>
      </c>
      <c r="C8456" t="s">
        <v>43</v>
      </c>
      <c r="D8456" t="s">
        <v>27</v>
      </c>
      <c r="E8456" t="s">
        <v>21</v>
      </c>
      <c r="F8456" t="s">
        <v>44</v>
      </c>
      <c r="G8456">
        <v>97.93</v>
      </c>
      <c r="H8456">
        <v>1</v>
      </c>
      <c r="I8456">
        <v>4.8964999999999996</v>
      </c>
      <c r="J8456" s="7">
        <v>102.83</v>
      </c>
      <c r="K8456">
        <f t="shared" si="660"/>
        <v>69.836666666666659</v>
      </c>
      <c r="L8456">
        <f t="shared" si="661"/>
        <v>102.83</v>
      </c>
      <c r="M8456" s="1">
        <v>43791</v>
      </c>
      <c r="N8456">
        <f t="shared" si="662"/>
        <v>2019</v>
      </c>
      <c r="O8456" s="1" t="str">
        <f t="shared" si="663"/>
        <v>November</v>
      </c>
      <c r="P8456" s="1" t="str">
        <f t="shared" si="664"/>
        <v>Friday</v>
      </c>
      <c r="Q8456" s="2">
        <v>0.75458333333333338</v>
      </c>
      <c r="R8456" t="s">
        <v>23</v>
      </c>
      <c r="S8456">
        <v>58.76</v>
      </c>
      <c r="T8456">
        <v>42.86</v>
      </c>
      <c r="U8456">
        <v>44.07</v>
      </c>
      <c r="V8456">
        <v>6</v>
      </c>
    </row>
    <row r="8457" spans="1:22" x14ac:dyDescent="0.25">
      <c r="A8457" t="s">
        <v>8491</v>
      </c>
      <c r="B8457" t="s">
        <v>18</v>
      </c>
      <c r="C8457" t="s">
        <v>26</v>
      </c>
      <c r="D8457" t="s">
        <v>20</v>
      </c>
      <c r="E8457" t="s">
        <v>31</v>
      </c>
      <c r="F8457" t="s">
        <v>22</v>
      </c>
      <c r="G8457">
        <v>6.07</v>
      </c>
      <c r="H8457">
        <v>2</v>
      </c>
      <c r="I8457">
        <v>0.60699999999999998</v>
      </c>
      <c r="J8457" s="7">
        <v>12.75</v>
      </c>
      <c r="K8457">
        <f t="shared" si="660"/>
        <v>51.553333333333335</v>
      </c>
      <c r="L8457">
        <f t="shared" si="661"/>
        <v>6.375</v>
      </c>
      <c r="M8457" s="1">
        <v>43787</v>
      </c>
      <c r="N8457">
        <f t="shared" si="662"/>
        <v>2019</v>
      </c>
      <c r="O8457" s="1" t="str">
        <f t="shared" si="663"/>
        <v>November</v>
      </c>
      <c r="P8457" s="1" t="str">
        <f t="shared" si="664"/>
        <v>Monday</v>
      </c>
      <c r="Q8457" s="2">
        <v>0.60219907407407403</v>
      </c>
      <c r="R8457" t="s">
        <v>29</v>
      </c>
      <c r="S8457">
        <v>7.28</v>
      </c>
      <c r="T8457">
        <v>42.9</v>
      </c>
      <c r="U8457">
        <v>5.47</v>
      </c>
      <c r="V8457">
        <v>6.5</v>
      </c>
    </row>
    <row r="8458" spans="1:22" x14ac:dyDescent="0.25">
      <c r="A8458" t="s">
        <v>8492</v>
      </c>
      <c r="B8458" t="s">
        <v>42</v>
      </c>
      <c r="C8458" t="s">
        <v>43</v>
      </c>
      <c r="D8458" t="s">
        <v>20</v>
      </c>
      <c r="E8458" t="s">
        <v>21</v>
      </c>
      <c r="F8458" t="s">
        <v>28</v>
      </c>
      <c r="G8458">
        <v>9.94</v>
      </c>
      <c r="H8458">
        <v>9</v>
      </c>
      <c r="I8458">
        <v>4.4729999999999999</v>
      </c>
      <c r="J8458" s="7">
        <v>93.93</v>
      </c>
      <c r="K8458">
        <f t="shared" si="660"/>
        <v>276.14666666666665</v>
      </c>
      <c r="L8458">
        <f t="shared" si="661"/>
        <v>10.436666666666667</v>
      </c>
      <c r="M8458" s="1">
        <v>43779</v>
      </c>
      <c r="N8458">
        <f t="shared" si="662"/>
        <v>2019</v>
      </c>
      <c r="O8458" s="1" t="str">
        <f t="shared" si="663"/>
        <v>November</v>
      </c>
      <c r="P8458" s="1" t="str">
        <f t="shared" si="664"/>
        <v>Sunday</v>
      </c>
      <c r="Q8458" s="2">
        <v>0.39246527777777779</v>
      </c>
      <c r="R8458" t="s">
        <v>29</v>
      </c>
      <c r="S8458">
        <v>53.68</v>
      </c>
      <c r="T8458">
        <v>42.85</v>
      </c>
      <c r="U8458">
        <v>40.25</v>
      </c>
      <c r="V8458">
        <v>7.8</v>
      </c>
    </row>
    <row r="8459" spans="1:22" x14ac:dyDescent="0.25">
      <c r="A8459" t="s">
        <v>8493</v>
      </c>
      <c r="B8459" t="s">
        <v>25</v>
      </c>
      <c r="C8459" t="s">
        <v>26</v>
      </c>
      <c r="D8459" t="s">
        <v>27</v>
      </c>
      <c r="E8459" t="s">
        <v>21</v>
      </c>
      <c r="F8459" t="s">
        <v>32</v>
      </c>
      <c r="G8459">
        <v>9.14</v>
      </c>
      <c r="H8459">
        <v>5</v>
      </c>
      <c r="I8459">
        <v>2.2850000000000001</v>
      </c>
      <c r="J8459" s="7">
        <v>47.98</v>
      </c>
      <c r="K8459">
        <f t="shared" si="660"/>
        <v>356.87000000000006</v>
      </c>
      <c r="L8459">
        <f t="shared" si="661"/>
        <v>9.5960000000000001</v>
      </c>
      <c r="M8459" s="1">
        <v>43774</v>
      </c>
      <c r="N8459">
        <f t="shared" si="662"/>
        <v>2019</v>
      </c>
      <c r="O8459" s="1" t="str">
        <f t="shared" si="663"/>
        <v>November</v>
      </c>
      <c r="P8459" s="1" t="str">
        <f t="shared" si="664"/>
        <v>Tuesday</v>
      </c>
      <c r="Q8459" s="2">
        <v>0.98750000000000004</v>
      </c>
      <c r="R8459" t="s">
        <v>29</v>
      </c>
      <c r="S8459">
        <v>27.42</v>
      </c>
      <c r="T8459">
        <v>42.85</v>
      </c>
      <c r="U8459">
        <v>20.56</v>
      </c>
      <c r="V8459">
        <v>6.9</v>
      </c>
    </row>
    <row r="8460" spans="1:22" x14ac:dyDescent="0.25">
      <c r="A8460" t="s">
        <v>8494</v>
      </c>
      <c r="B8460" t="s">
        <v>18</v>
      </c>
      <c r="C8460" t="s">
        <v>43</v>
      </c>
      <c r="D8460" t="s">
        <v>27</v>
      </c>
      <c r="E8460" t="s">
        <v>31</v>
      </c>
      <c r="F8460" t="s">
        <v>28</v>
      </c>
      <c r="G8460">
        <v>81.73</v>
      </c>
      <c r="H8460">
        <v>8</v>
      </c>
      <c r="I8460">
        <v>32.692</v>
      </c>
      <c r="J8460" s="7">
        <v>686.53</v>
      </c>
      <c r="K8460">
        <f t="shared" si="660"/>
        <v>454.19</v>
      </c>
      <c r="L8460">
        <f t="shared" si="661"/>
        <v>85.816249999999997</v>
      </c>
      <c r="M8460" s="1">
        <v>43771</v>
      </c>
      <c r="N8460">
        <f t="shared" si="662"/>
        <v>2019</v>
      </c>
      <c r="O8460" s="1" t="str">
        <f t="shared" si="663"/>
        <v>November</v>
      </c>
      <c r="P8460" s="1" t="str">
        <f t="shared" si="664"/>
        <v>Saturday</v>
      </c>
      <c r="Q8460" s="2">
        <v>0.16229166666666667</v>
      </c>
      <c r="R8460" t="s">
        <v>29</v>
      </c>
      <c r="S8460">
        <v>392.3</v>
      </c>
      <c r="T8460">
        <v>42.86</v>
      </c>
      <c r="U8460">
        <v>294.23</v>
      </c>
      <c r="V8460">
        <v>8.1999999999999993</v>
      </c>
    </row>
    <row r="8461" spans="1:22" x14ac:dyDescent="0.25">
      <c r="A8461" t="s">
        <v>8495</v>
      </c>
      <c r="B8461" t="s">
        <v>18</v>
      </c>
      <c r="C8461" t="s">
        <v>43</v>
      </c>
      <c r="D8461" t="s">
        <v>27</v>
      </c>
      <c r="E8461" t="s">
        <v>31</v>
      </c>
      <c r="F8461" t="s">
        <v>32</v>
      </c>
      <c r="G8461">
        <v>32.01</v>
      </c>
      <c r="H8461">
        <v>10</v>
      </c>
      <c r="I8461">
        <v>16.004999999999999</v>
      </c>
      <c r="J8461" s="7">
        <v>336.1</v>
      </c>
      <c r="K8461">
        <f t="shared" si="660"/>
        <v>423.37999999999994</v>
      </c>
      <c r="L8461">
        <f t="shared" si="661"/>
        <v>33.61</v>
      </c>
      <c r="M8461" s="1">
        <v>43795</v>
      </c>
      <c r="N8461">
        <f t="shared" si="662"/>
        <v>2019</v>
      </c>
      <c r="O8461" s="1" t="str">
        <f t="shared" si="663"/>
        <v>November</v>
      </c>
      <c r="P8461" s="1" t="str">
        <f t="shared" si="664"/>
        <v>Tuesday</v>
      </c>
      <c r="Q8461" s="2">
        <v>0.22177083333333333</v>
      </c>
      <c r="R8461" t="s">
        <v>23</v>
      </c>
      <c r="S8461">
        <v>192.06</v>
      </c>
      <c r="T8461">
        <v>42.86</v>
      </c>
      <c r="U8461">
        <v>144.04</v>
      </c>
      <c r="V8461">
        <v>9.1999999999999993</v>
      </c>
    </row>
    <row r="8462" spans="1:22" x14ac:dyDescent="0.25">
      <c r="A8462" t="s">
        <v>8496</v>
      </c>
      <c r="B8462" t="s">
        <v>25</v>
      </c>
      <c r="C8462" t="s">
        <v>26</v>
      </c>
      <c r="D8462" t="s">
        <v>20</v>
      </c>
      <c r="E8462" t="s">
        <v>21</v>
      </c>
      <c r="F8462" t="s">
        <v>28</v>
      </c>
      <c r="G8462">
        <v>64.75</v>
      </c>
      <c r="H8462">
        <v>5</v>
      </c>
      <c r="I8462">
        <v>16.1875</v>
      </c>
      <c r="J8462" s="7">
        <v>339.94</v>
      </c>
      <c r="K8462">
        <f t="shared" si="660"/>
        <v>465.93333333333334</v>
      </c>
      <c r="L8462">
        <f t="shared" si="661"/>
        <v>67.988</v>
      </c>
      <c r="M8462" s="1">
        <v>43796</v>
      </c>
      <c r="N8462">
        <f t="shared" si="662"/>
        <v>2019</v>
      </c>
      <c r="O8462" s="1" t="str">
        <f t="shared" si="663"/>
        <v>November</v>
      </c>
      <c r="P8462" s="1" t="str">
        <f t="shared" si="664"/>
        <v>Wednesday</v>
      </c>
      <c r="Q8462" s="2">
        <v>0.9054861111111111</v>
      </c>
      <c r="R8462" t="s">
        <v>23</v>
      </c>
      <c r="S8462">
        <v>194.25</v>
      </c>
      <c r="T8462">
        <v>42.86</v>
      </c>
      <c r="U8462">
        <v>145.69</v>
      </c>
      <c r="V8462">
        <v>5.3</v>
      </c>
    </row>
    <row r="8463" spans="1:22" x14ac:dyDescent="0.25">
      <c r="A8463" t="s">
        <v>8497</v>
      </c>
      <c r="B8463" t="s">
        <v>18</v>
      </c>
      <c r="C8463" t="s">
        <v>26</v>
      </c>
      <c r="D8463" t="s">
        <v>27</v>
      </c>
      <c r="E8463" t="s">
        <v>31</v>
      </c>
      <c r="F8463" t="s">
        <v>28</v>
      </c>
      <c r="G8463">
        <v>80.83</v>
      </c>
      <c r="H8463">
        <v>7</v>
      </c>
      <c r="I8463">
        <v>28.290500000000002</v>
      </c>
      <c r="J8463" s="7">
        <v>594.1</v>
      </c>
      <c r="K8463">
        <f t="shared" si="660"/>
        <v>416.94333333333338</v>
      </c>
      <c r="L8463">
        <f t="shared" si="661"/>
        <v>84.871428571428581</v>
      </c>
      <c r="M8463" s="1">
        <v>43785</v>
      </c>
      <c r="N8463">
        <f t="shared" si="662"/>
        <v>2019</v>
      </c>
      <c r="O8463" s="1" t="str">
        <f t="shared" si="663"/>
        <v>November</v>
      </c>
      <c r="P8463" s="1" t="str">
        <f t="shared" si="664"/>
        <v>Saturday</v>
      </c>
      <c r="Q8463" s="2">
        <v>0.8533101851851852</v>
      </c>
      <c r="R8463" t="s">
        <v>23</v>
      </c>
      <c r="S8463">
        <v>339.49</v>
      </c>
      <c r="T8463">
        <v>42.86</v>
      </c>
      <c r="U8463">
        <v>254.61</v>
      </c>
      <c r="V8463">
        <v>6</v>
      </c>
    </row>
    <row r="8464" spans="1:22" x14ac:dyDescent="0.25">
      <c r="A8464" t="s">
        <v>8498</v>
      </c>
      <c r="B8464" t="s">
        <v>42</v>
      </c>
      <c r="C8464" t="s">
        <v>43</v>
      </c>
      <c r="D8464" t="s">
        <v>27</v>
      </c>
      <c r="E8464" t="s">
        <v>21</v>
      </c>
      <c r="F8464" t="s">
        <v>28</v>
      </c>
      <c r="G8464">
        <v>55.21</v>
      </c>
      <c r="H8464">
        <v>8</v>
      </c>
      <c r="I8464">
        <v>22.084</v>
      </c>
      <c r="J8464" s="7">
        <v>463.76</v>
      </c>
      <c r="K8464">
        <f t="shared" si="660"/>
        <v>298.52000000000004</v>
      </c>
      <c r="L8464">
        <f t="shared" si="661"/>
        <v>57.97</v>
      </c>
      <c r="M8464" s="1">
        <v>43782</v>
      </c>
      <c r="N8464">
        <f t="shared" si="662"/>
        <v>2019</v>
      </c>
      <c r="O8464" s="1" t="str">
        <f t="shared" si="663"/>
        <v>November</v>
      </c>
      <c r="P8464" s="1" t="str">
        <f t="shared" si="664"/>
        <v>Wednesday</v>
      </c>
      <c r="Q8464" s="2">
        <v>0.65266203703703707</v>
      </c>
      <c r="R8464" t="s">
        <v>33</v>
      </c>
      <c r="S8464">
        <v>265.01</v>
      </c>
      <c r="T8464">
        <v>42.86</v>
      </c>
      <c r="U8464">
        <v>198.75</v>
      </c>
      <c r="V8464">
        <v>5.4</v>
      </c>
    </row>
    <row r="8465" spans="1:22" x14ac:dyDescent="0.25">
      <c r="A8465" t="s">
        <v>8499</v>
      </c>
      <c r="B8465" t="s">
        <v>25</v>
      </c>
      <c r="C8465" t="s">
        <v>43</v>
      </c>
      <c r="D8465" t="s">
        <v>20</v>
      </c>
      <c r="E8465" t="s">
        <v>21</v>
      </c>
      <c r="F8465" t="s">
        <v>22</v>
      </c>
      <c r="G8465">
        <v>91.89</v>
      </c>
      <c r="H8465">
        <v>2</v>
      </c>
      <c r="I8465">
        <v>9.1890000000000001</v>
      </c>
      <c r="J8465" s="7">
        <v>192.97</v>
      </c>
      <c r="K8465">
        <f t="shared" si="660"/>
        <v>146.15666666666667</v>
      </c>
      <c r="L8465">
        <f t="shared" si="661"/>
        <v>96.484999999999999</v>
      </c>
      <c r="M8465" s="1">
        <v>43778</v>
      </c>
      <c r="N8465">
        <f t="shared" si="662"/>
        <v>2019</v>
      </c>
      <c r="O8465" s="1" t="str">
        <f t="shared" si="663"/>
        <v>November</v>
      </c>
      <c r="P8465" s="1" t="str">
        <f t="shared" si="664"/>
        <v>Saturday</v>
      </c>
      <c r="Q8465" s="2">
        <v>0.7931597222222222</v>
      </c>
      <c r="R8465" t="s">
        <v>23</v>
      </c>
      <c r="S8465">
        <v>110.27</v>
      </c>
      <c r="T8465">
        <v>42.86</v>
      </c>
      <c r="U8465">
        <v>82.7</v>
      </c>
      <c r="V8465">
        <v>5.8</v>
      </c>
    </row>
    <row r="8466" spans="1:22" x14ac:dyDescent="0.25">
      <c r="A8466" t="s">
        <v>8500</v>
      </c>
      <c r="B8466" t="s">
        <v>42</v>
      </c>
      <c r="C8466" t="s">
        <v>26</v>
      </c>
      <c r="D8466" t="s">
        <v>27</v>
      </c>
      <c r="E8466" t="s">
        <v>31</v>
      </c>
      <c r="F8466" t="s">
        <v>28</v>
      </c>
      <c r="G8466">
        <v>37.909999999999997</v>
      </c>
      <c r="H8466">
        <v>6</v>
      </c>
      <c r="I8466">
        <v>11.372999999999999</v>
      </c>
      <c r="J8466" s="7">
        <v>238.83</v>
      </c>
      <c r="K8466">
        <f t="shared" si="660"/>
        <v>192.12666666666667</v>
      </c>
      <c r="L8466">
        <f t="shared" si="661"/>
        <v>39.805</v>
      </c>
      <c r="M8466" s="1">
        <v>43790</v>
      </c>
      <c r="N8466">
        <f t="shared" si="662"/>
        <v>2019</v>
      </c>
      <c r="O8466" s="1" t="str">
        <f t="shared" si="663"/>
        <v>November</v>
      </c>
      <c r="P8466" s="1" t="str">
        <f t="shared" si="664"/>
        <v>Thursday</v>
      </c>
      <c r="Q8466" s="2">
        <v>0.74236111111111114</v>
      </c>
      <c r="R8466" t="s">
        <v>33</v>
      </c>
      <c r="S8466">
        <v>136.47999999999999</v>
      </c>
      <c r="T8466">
        <v>42.85</v>
      </c>
      <c r="U8466">
        <v>102.35</v>
      </c>
      <c r="V8466">
        <v>7.9</v>
      </c>
    </row>
    <row r="8467" spans="1:22" x14ac:dyDescent="0.25">
      <c r="A8467" t="s">
        <v>8501</v>
      </c>
      <c r="B8467" t="s">
        <v>42</v>
      </c>
      <c r="C8467" t="s">
        <v>19</v>
      </c>
      <c r="D8467" t="s">
        <v>27</v>
      </c>
      <c r="E8467" t="s">
        <v>21</v>
      </c>
      <c r="F8467" t="s">
        <v>46</v>
      </c>
      <c r="G8467">
        <v>6.35</v>
      </c>
      <c r="H8467">
        <v>1</v>
      </c>
      <c r="I8467">
        <v>0.3175</v>
      </c>
      <c r="J8467" s="7">
        <v>6.67</v>
      </c>
      <c r="K8467">
        <f t="shared" si="660"/>
        <v>261.82</v>
      </c>
      <c r="L8467">
        <f t="shared" si="661"/>
        <v>6.67</v>
      </c>
      <c r="M8467" s="1">
        <v>43775</v>
      </c>
      <c r="N8467">
        <f t="shared" si="662"/>
        <v>2019</v>
      </c>
      <c r="O8467" s="1" t="str">
        <f t="shared" si="663"/>
        <v>November</v>
      </c>
      <c r="P8467" s="1" t="str">
        <f t="shared" si="664"/>
        <v>Wednesday</v>
      </c>
      <c r="Q8467" s="2">
        <v>0.41348379629629628</v>
      </c>
      <c r="R8467" t="s">
        <v>23</v>
      </c>
      <c r="S8467">
        <v>3.81</v>
      </c>
      <c r="T8467">
        <v>42.88</v>
      </c>
      <c r="U8467">
        <v>2.86</v>
      </c>
      <c r="V8467">
        <v>9.3000000000000007</v>
      </c>
    </row>
    <row r="8468" spans="1:22" x14ac:dyDescent="0.25">
      <c r="A8468" t="s">
        <v>8502</v>
      </c>
      <c r="B8468" t="s">
        <v>18</v>
      </c>
      <c r="C8468" t="s">
        <v>26</v>
      </c>
      <c r="D8468" t="s">
        <v>27</v>
      </c>
      <c r="E8468" t="s">
        <v>31</v>
      </c>
      <c r="F8468" t="s">
        <v>32</v>
      </c>
      <c r="G8468">
        <v>52.52</v>
      </c>
      <c r="H8468">
        <v>6</v>
      </c>
      <c r="I8468">
        <v>15.756</v>
      </c>
      <c r="J8468" s="7">
        <v>330.88</v>
      </c>
      <c r="K8468">
        <f t="shared" si="660"/>
        <v>289.70666666666665</v>
      </c>
      <c r="L8468">
        <f t="shared" si="661"/>
        <v>55.146666666666668</v>
      </c>
      <c r="M8468" s="1">
        <v>43780</v>
      </c>
      <c r="N8468">
        <f t="shared" si="662"/>
        <v>2019</v>
      </c>
      <c r="O8468" s="1" t="str">
        <f t="shared" si="663"/>
        <v>November</v>
      </c>
      <c r="P8468" s="1" t="str">
        <f t="shared" si="664"/>
        <v>Monday</v>
      </c>
      <c r="Q8468" s="2">
        <v>0.79370370370370369</v>
      </c>
      <c r="R8468" t="s">
        <v>33</v>
      </c>
      <c r="S8468">
        <v>189.07</v>
      </c>
      <c r="T8468">
        <v>42.86</v>
      </c>
      <c r="U8468">
        <v>141.81</v>
      </c>
      <c r="V8468">
        <v>8.6</v>
      </c>
    </row>
    <row r="8469" spans="1:22" x14ac:dyDescent="0.25">
      <c r="A8469" t="s">
        <v>8503</v>
      </c>
      <c r="B8469" t="s">
        <v>18</v>
      </c>
      <c r="C8469" t="s">
        <v>43</v>
      </c>
      <c r="D8469" t="s">
        <v>27</v>
      </c>
      <c r="E8469" t="s">
        <v>31</v>
      </c>
      <c r="F8469" t="s">
        <v>28</v>
      </c>
      <c r="G8469">
        <v>60.94</v>
      </c>
      <c r="H8469">
        <v>7</v>
      </c>
      <c r="I8469">
        <v>21.329000000000001</v>
      </c>
      <c r="J8469" s="7">
        <v>447.91</v>
      </c>
      <c r="K8469">
        <f t="shared" si="660"/>
        <v>188.27666666666667</v>
      </c>
      <c r="L8469">
        <f t="shared" si="661"/>
        <v>63.987142857142864</v>
      </c>
      <c r="M8469" s="1">
        <v>43796</v>
      </c>
      <c r="N8469">
        <f t="shared" si="662"/>
        <v>2019</v>
      </c>
      <c r="O8469" s="1" t="str">
        <f t="shared" si="663"/>
        <v>November</v>
      </c>
      <c r="P8469" s="1" t="str">
        <f t="shared" si="664"/>
        <v>Wednesday</v>
      </c>
      <c r="Q8469" s="2">
        <v>0.71773148148148147</v>
      </c>
      <c r="R8469" t="s">
        <v>23</v>
      </c>
      <c r="S8469">
        <v>255.95</v>
      </c>
      <c r="T8469">
        <v>42.86</v>
      </c>
      <c r="U8469">
        <v>191.96</v>
      </c>
      <c r="V8469">
        <v>8.4</v>
      </c>
    </row>
    <row r="8470" spans="1:22" x14ac:dyDescent="0.25">
      <c r="A8470" t="s">
        <v>8504</v>
      </c>
      <c r="B8470" t="s">
        <v>25</v>
      </c>
      <c r="C8470" t="s">
        <v>43</v>
      </c>
      <c r="D8470" t="s">
        <v>27</v>
      </c>
      <c r="E8470" t="s">
        <v>31</v>
      </c>
      <c r="F8470" t="s">
        <v>22</v>
      </c>
      <c r="G8470">
        <v>86.03</v>
      </c>
      <c r="H8470">
        <v>1</v>
      </c>
      <c r="I8470">
        <v>4.3014999999999999</v>
      </c>
      <c r="J8470" s="7">
        <v>90.33</v>
      </c>
      <c r="K8470">
        <f t="shared" si="660"/>
        <v>54.376666666666665</v>
      </c>
      <c r="L8470">
        <f t="shared" si="661"/>
        <v>90.33</v>
      </c>
      <c r="M8470" s="1">
        <v>43789</v>
      </c>
      <c r="N8470">
        <f t="shared" si="662"/>
        <v>2019</v>
      </c>
      <c r="O8470" s="1" t="str">
        <f t="shared" si="663"/>
        <v>November</v>
      </c>
      <c r="P8470" s="1" t="str">
        <f t="shared" si="664"/>
        <v>Wednesday</v>
      </c>
      <c r="Q8470" s="2">
        <v>0.26966435185185184</v>
      </c>
      <c r="R8470" t="s">
        <v>33</v>
      </c>
      <c r="S8470">
        <v>51.62</v>
      </c>
      <c r="T8470">
        <v>42.85</v>
      </c>
      <c r="U8470">
        <v>38.71</v>
      </c>
      <c r="V8470">
        <v>8.5</v>
      </c>
    </row>
    <row r="8471" spans="1:22" x14ac:dyDescent="0.25">
      <c r="A8471" t="s">
        <v>8505</v>
      </c>
      <c r="B8471" t="s">
        <v>18</v>
      </c>
      <c r="C8471" t="s">
        <v>26</v>
      </c>
      <c r="D8471" t="s">
        <v>20</v>
      </c>
      <c r="E8471" t="s">
        <v>31</v>
      </c>
      <c r="F8471" t="s">
        <v>28</v>
      </c>
      <c r="G8471">
        <v>8.44</v>
      </c>
      <c r="H8471">
        <v>3</v>
      </c>
      <c r="I8471">
        <v>1.266</v>
      </c>
      <c r="J8471" s="7">
        <v>26.59</v>
      </c>
      <c r="K8471">
        <f t="shared" si="660"/>
        <v>210.19666666666663</v>
      </c>
      <c r="L8471">
        <f t="shared" si="661"/>
        <v>8.8633333333333333</v>
      </c>
      <c r="M8471" s="1">
        <v>43795</v>
      </c>
      <c r="N8471">
        <f t="shared" si="662"/>
        <v>2019</v>
      </c>
      <c r="O8471" s="1" t="str">
        <f t="shared" si="663"/>
        <v>November</v>
      </c>
      <c r="P8471" s="1" t="str">
        <f t="shared" si="664"/>
        <v>Tuesday</v>
      </c>
      <c r="Q8471" s="2">
        <v>0.14791666666666667</v>
      </c>
      <c r="R8471" t="s">
        <v>33</v>
      </c>
      <c r="S8471">
        <v>15.19</v>
      </c>
      <c r="T8471">
        <v>42.87</v>
      </c>
      <c r="U8471">
        <v>11.4</v>
      </c>
      <c r="V8471">
        <v>7.6</v>
      </c>
    </row>
    <row r="8472" spans="1:22" x14ac:dyDescent="0.25">
      <c r="A8472" t="s">
        <v>8506</v>
      </c>
      <c r="B8472" t="s">
        <v>42</v>
      </c>
      <c r="C8472" t="s">
        <v>19</v>
      </c>
      <c r="D8472" t="s">
        <v>27</v>
      </c>
      <c r="E8472" t="s">
        <v>31</v>
      </c>
      <c r="F8472" t="s">
        <v>44</v>
      </c>
      <c r="G8472">
        <v>14.67</v>
      </c>
      <c r="H8472">
        <v>3</v>
      </c>
      <c r="I8472">
        <v>2.2004999999999999</v>
      </c>
      <c r="J8472" s="7">
        <v>46.21</v>
      </c>
      <c r="K8472">
        <f t="shared" si="660"/>
        <v>218.94333333333336</v>
      </c>
      <c r="L8472">
        <f t="shared" si="661"/>
        <v>15.403333333333334</v>
      </c>
      <c r="M8472" s="1">
        <v>43774</v>
      </c>
      <c r="N8472">
        <f t="shared" si="662"/>
        <v>2019</v>
      </c>
      <c r="O8472" s="1" t="str">
        <f t="shared" si="663"/>
        <v>November</v>
      </c>
      <c r="P8472" s="1" t="str">
        <f t="shared" si="664"/>
        <v>Tuesday</v>
      </c>
      <c r="Q8472" s="2">
        <v>0.62055555555555553</v>
      </c>
      <c r="R8472" t="s">
        <v>29</v>
      </c>
      <c r="S8472">
        <v>26.41</v>
      </c>
      <c r="T8472">
        <v>42.85</v>
      </c>
      <c r="U8472">
        <v>19.8</v>
      </c>
      <c r="V8472">
        <v>9.4</v>
      </c>
    </row>
    <row r="8473" spans="1:22" x14ac:dyDescent="0.25">
      <c r="A8473" t="s">
        <v>8507</v>
      </c>
      <c r="B8473" t="s">
        <v>25</v>
      </c>
      <c r="C8473" t="s">
        <v>19</v>
      </c>
      <c r="D8473" t="s">
        <v>20</v>
      </c>
      <c r="E8473" t="s">
        <v>31</v>
      </c>
      <c r="F8473" t="s">
        <v>28</v>
      </c>
      <c r="G8473">
        <v>75.89</v>
      </c>
      <c r="H8473">
        <v>7</v>
      </c>
      <c r="I8473">
        <v>26.561499999999999</v>
      </c>
      <c r="J8473" s="7">
        <v>557.79</v>
      </c>
      <c r="K8473">
        <f t="shared" si="660"/>
        <v>240.65666666666667</v>
      </c>
      <c r="L8473">
        <f t="shared" si="661"/>
        <v>79.684285714285707</v>
      </c>
      <c r="M8473" s="1">
        <v>43778</v>
      </c>
      <c r="N8473">
        <f t="shared" si="662"/>
        <v>2019</v>
      </c>
      <c r="O8473" s="1" t="str">
        <f t="shared" si="663"/>
        <v>November</v>
      </c>
      <c r="P8473" s="1" t="str">
        <f t="shared" si="664"/>
        <v>Saturday</v>
      </c>
      <c r="Q8473" s="2">
        <v>0.47483796296296299</v>
      </c>
      <c r="R8473" t="s">
        <v>33</v>
      </c>
      <c r="S8473">
        <v>318.74</v>
      </c>
      <c r="T8473">
        <v>42.86</v>
      </c>
      <c r="U8473">
        <v>239.05</v>
      </c>
      <c r="V8473">
        <v>5.7</v>
      </c>
    </row>
    <row r="8474" spans="1:22" x14ac:dyDescent="0.25">
      <c r="A8474" t="s">
        <v>8508</v>
      </c>
      <c r="B8474" t="s">
        <v>18</v>
      </c>
      <c r="C8474" t="s">
        <v>43</v>
      </c>
      <c r="D8474" t="s">
        <v>27</v>
      </c>
      <c r="E8474" t="s">
        <v>31</v>
      </c>
      <c r="F8474" t="s">
        <v>44</v>
      </c>
      <c r="G8474">
        <v>16.77</v>
      </c>
      <c r="H8474">
        <v>3</v>
      </c>
      <c r="I8474">
        <v>2.5154999999999998</v>
      </c>
      <c r="J8474" s="7">
        <v>52.83</v>
      </c>
      <c r="K8474">
        <f t="shared" si="660"/>
        <v>326.38333333333338</v>
      </c>
      <c r="L8474">
        <f t="shared" si="661"/>
        <v>17.61</v>
      </c>
      <c r="M8474" s="1">
        <v>43775</v>
      </c>
      <c r="N8474">
        <f t="shared" si="662"/>
        <v>2019</v>
      </c>
      <c r="O8474" s="1" t="str">
        <f t="shared" si="663"/>
        <v>November</v>
      </c>
      <c r="P8474" s="1" t="str">
        <f t="shared" si="664"/>
        <v>Wednesday</v>
      </c>
      <c r="Q8474" s="2">
        <v>2.6053240740740741E-2</v>
      </c>
      <c r="R8474" t="s">
        <v>33</v>
      </c>
      <c r="S8474">
        <v>30.19</v>
      </c>
      <c r="T8474">
        <v>42.85</v>
      </c>
      <c r="U8474">
        <v>22.64</v>
      </c>
      <c r="V8474">
        <v>9.1</v>
      </c>
    </row>
    <row r="8475" spans="1:22" x14ac:dyDescent="0.25">
      <c r="A8475" t="s">
        <v>8509</v>
      </c>
      <c r="B8475" t="s">
        <v>42</v>
      </c>
      <c r="C8475" t="s">
        <v>26</v>
      </c>
      <c r="D8475" t="s">
        <v>27</v>
      </c>
      <c r="E8475" t="s">
        <v>31</v>
      </c>
      <c r="F8475" t="s">
        <v>28</v>
      </c>
      <c r="G8475">
        <v>35.35</v>
      </c>
      <c r="H8475">
        <v>3</v>
      </c>
      <c r="I8475">
        <v>5.3025000000000002</v>
      </c>
      <c r="J8475" s="7">
        <v>111.35</v>
      </c>
      <c r="K8475">
        <f t="shared" si="660"/>
        <v>474.03000000000003</v>
      </c>
      <c r="L8475">
        <f t="shared" si="661"/>
        <v>37.116666666666667</v>
      </c>
      <c r="M8475" s="1">
        <v>43791</v>
      </c>
      <c r="N8475">
        <f t="shared" si="662"/>
        <v>2019</v>
      </c>
      <c r="O8475" s="1" t="str">
        <f t="shared" si="663"/>
        <v>November</v>
      </c>
      <c r="P8475" s="1" t="str">
        <f t="shared" si="664"/>
        <v>Friday</v>
      </c>
      <c r="Q8475" s="2">
        <v>0.45534722222222224</v>
      </c>
      <c r="R8475" t="s">
        <v>29</v>
      </c>
      <c r="S8475">
        <v>63.63</v>
      </c>
      <c r="T8475">
        <v>42.86</v>
      </c>
      <c r="U8475">
        <v>47.72</v>
      </c>
      <c r="V8475">
        <v>5.2</v>
      </c>
    </row>
    <row r="8476" spans="1:22" x14ac:dyDescent="0.25">
      <c r="A8476" t="s">
        <v>8510</v>
      </c>
      <c r="B8476" t="s">
        <v>42</v>
      </c>
      <c r="C8476" t="s">
        <v>19</v>
      </c>
      <c r="D8476" t="s">
        <v>27</v>
      </c>
      <c r="E8476" t="s">
        <v>31</v>
      </c>
      <c r="F8476" t="s">
        <v>36</v>
      </c>
      <c r="G8476">
        <v>97.02</v>
      </c>
      <c r="H8476">
        <v>8</v>
      </c>
      <c r="I8476">
        <v>38.808</v>
      </c>
      <c r="J8476" s="7">
        <v>814.97</v>
      </c>
      <c r="K8476">
        <f t="shared" si="660"/>
        <v>725.45333333333338</v>
      </c>
      <c r="L8476">
        <f t="shared" si="661"/>
        <v>101.87125</v>
      </c>
      <c r="M8476" s="1">
        <v>43783</v>
      </c>
      <c r="N8476">
        <f t="shared" si="662"/>
        <v>2019</v>
      </c>
      <c r="O8476" s="1" t="str">
        <f t="shared" si="663"/>
        <v>November</v>
      </c>
      <c r="P8476" s="1" t="str">
        <f t="shared" si="664"/>
        <v>Thursday</v>
      </c>
      <c r="Q8476" s="2">
        <v>0.1741550925925926</v>
      </c>
      <c r="R8476" t="s">
        <v>29</v>
      </c>
      <c r="S8476">
        <v>465.7</v>
      </c>
      <c r="T8476">
        <v>42.86</v>
      </c>
      <c r="U8476">
        <v>349.27</v>
      </c>
      <c r="V8476">
        <v>8.6999999999999993</v>
      </c>
    </row>
    <row r="8477" spans="1:22" x14ac:dyDescent="0.25">
      <c r="A8477" t="s">
        <v>8511</v>
      </c>
      <c r="B8477" t="s">
        <v>25</v>
      </c>
      <c r="C8477" t="s">
        <v>43</v>
      </c>
      <c r="D8477" t="s">
        <v>20</v>
      </c>
      <c r="E8477" t="s">
        <v>31</v>
      </c>
      <c r="F8477" t="s">
        <v>46</v>
      </c>
      <c r="G8477">
        <v>59.02</v>
      </c>
      <c r="H8477">
        <v>8</v>
      </c>
      <c r="I8477">
        <v>23.608000000000001</v>
      </c>
      <c r="J8477" s="7">
        <v>495.77</v>
      </c>
      <c r="K8477">
        <f t="shared" si="660"/>
        <v>552.73333333333323</v>
      </c>
      <c r="L8477">
        <f t="shared" si="661"/>
        <v>61.971249999999998</v>
      </c>
      <c r="M8477" s="1">
        <v>43783</v>
      </c>
      <c r="N8477">
        <f t="shared" si="662"/>
        <v>2019</v>
      </c>
      <c r="O8477" s="1" t="str">
        <f t="shared" si="663"/>
        <v>November</v>
      </c>
      <c r="P8477" s="1" t="str">
        <f t="shared" si="664"/>
        <v>Thursday</v>
      </c>
      <c r="Q8477" s="2">
        <v>0.6270486111111111</v>
      </c>
      <c r="R8477" t="s">
        <v>29</v>
      </c>
      <c r="S8477">
        <v>283.3</v>
      </c>
      <c r="T8477">
        <v>42.86</v>
      </c>
      <c r="U8477">
        <v>212.47</v>
      </c>
      <c r="V8477">
        <v>8.6999999999999993</v>
      </c>
    </row>
    <row r="8478" spans="1:22" x14ac:dyDescent="0.25">
      <c r="A8478" t="s">
        <v>8512</v>
      </c>
      <c r="B8478" t="s">
        <v>18</v>
      </c>
      <c r="C8478" t="s">
        <v>43</v>
      </c>
      <c r="D8478" t="s">
        <v>27</v>
      </c>
      <c r="E8478" t="s">
        <v>21</v>
      </c>
      <c r="F8478" t="s">
        <v>36</v>
      </c>
      <c r="G8478">
        <v>91.6</v>
      </c>
      <c r="H8478">
        <v>9</v>
      </c>
      <c r="I8478">
        <v>41.22</v>
      </c>
      <c r="J8478" s="7">
        <v>865.62</v>
      </c>
      <c r="K8478">
        <f t="shared" si="660"/>
        <v>547.63666666666666</v>
      </c>
      <c r="L8478">
        <f t="shared" si="661"/>
        <v>96.18</v>
      </c>
      <c r="M8478" s="1">
        <v>43778</v>
      </c>
      <c r="N8478">
        <f t="shared" si="662"/>
        <v>2019</v>
      </c>
      <c r="O8478" s="1" t="str">
        <f t="shared" si="663"/>
        <v>November</v>
      </c>
      <c r="P8478" s="1" t="str">
        <f t="shared" si="664"/>
        <v>Saturday</v>
      </c>
      <c r="Q8478" s="2">
        <v>0.9243865740740741</v>
      </c>
      <c r="R8478" t="s">
        <v>33</v>
      </c>
      <c r="S8478">
        <v>494.64</v>
      </c>
      <c r="T8478">
        <v>42.86</v>
      </c>
      <c r="U8478">
        <v>370.98</v>
      </c>
      <c r="V8478">
        <v>7.2</v>
      </c>
    </row>
    <row r="8479" spans="1:22" x14ac:dyDescent="0.25">
      <c r="A8479" t="s">
        <v>8513</v>
      </c>
      <c r="B8479" t="s">
        <v>25</v>
      </c>
      <c r="C8479" t="s">
        <v>43</v>
      </c>
      <c r="D8479" t="s">
        <v>20</v>
      </c>
      <c r="E8479" t="s">
        <v>21</v>
      </c>
      <c r="F8479" t="s">
        <v>46</v>
      </c>
      <c r="G8479">
        <v>70.67</v>
      </c>
      <c r="H8479">
        <v>4</v>
      </c>
      <c r="I8479">
        <v>14.134</v>
      </c>
      <c r="J8479" s="7">
        <v>296.81</v>
      </c>
      <c r="K8479">
        <f t="shared" si="660"/>
        <v>507.59666666666664</v>
      </c>
      <c r="L8479">
        <f t="shared" si="661"/>
        <v>74.202500000000001</v>
      </c>
      <c r="M8479" s="1">
        <v>43787</v>
      </c>
      <c r="N8479">
        <f t="shared" si="662"/>
        <v>2019</v>
      </c>
      <c r="O8479" s="1" t="str">
        <f t="shared" si="663"/>
        <v>November</v>
      </c>
      <c r="P8479" s="1" t="str">
        <f t="shared" si="664"/>
        <v>Monday</v>
      </c>
      <c r="Q8479" s="2">
        <v>0.10283564814814815</v>
      </c>
      <c r="R8479" t="s">
        <v>33</v>
      </c>
      <c r="S8479">
        <v>169.61</v>
      </c>
      <c r="T8479">
        <v>42.86</v>
      </c>
      <c r="U8479">
        <v>127.2</v>
      </c>
      <c r="V8479">
        <v>6.4</v>
      </c>
    </row>
    <row r="8480" spans="1:22" x14ac:dyDescent="0.25">
      <c r="A8480" t="s">
        <v>8514</v>
      </c>
      <c r="B8480" t="s">
        <v>18</v>
      </c>
      <c r="C8480" t="s">
        <v>26</v>
      </c>
      <c r="D8480" t="s">
        <v>27</v>
      </c>
      <c r="E8480" t="s">
        <v>21</v>
      </c>
      <c r="F8480" t="s">
        <v>28</v>
      </c>
      <c r="G8480">
        <v>57.2</v>
      </c>
      <c r="H8480">
        <v>8</v>
      </c>
      <c r="I8480">
        <v>22.88</v>
      </c>
      <c r="J8480" s="7">
        <v>480.48</v>
      </c>
      <c r="K8480">
        <f t="shared" si="660"/>
        <v>626.51333333333332</v>
      </c>
      <c r="L8480">
        <f t="shared" si="661"/>
        <v>60.06</v>
      </c>
      <c r="M8480" s="1">
        <v>43795</v>
      </c>
      <c r="N8480">
        <f t="shared" si="662"/>
        <v>2019</v>
      </c>
      <c r="O8480" s="1" t="str">
        <f t="shared" si="663"/>
        <v>November</v>
      </c>
      <c r="P8480" s="1" t="str">
        <f t="shared" si="664"/>
        <v>Tuesday</v>
      </c>
      <c r="Q8480" s="2">
        <v>0.28274305555555557</v>
      </c>
      <c r="R8480" t="s">
        <v>29</v>
      </c>
      <c r="S8480">
        <v>274.56</v>
      </c>
      <c r="T8480">
        <v>42.86</v>
      </c>
      <c r="U8480">
        <v>205.92</v>
      </c>
      <c r="V8480">
        <v>6.3</v>
      </c>
    </row>
    <row r="8481" spans="1:22" x14ac:dyDescent="0.25">
      <c r="A8481" t="s">
        <v>8515</v>
      </c>
      <c r="B8481" t="s">
        <v>42</v>
      </c>
      <c r="C8481" t="s">
        <v>26</v>
      </c>
      <c r="D8481" t="s">
        <v>20</v>
      </c>
      <c r="E8481" t="s">
        <v>31</v>
      </c>
      <c r="F8481" t="s">
        <v>22</v>
      </c>
      <c r="G8481">
        <v>88.75</v>
      </c>
      <c r="H8481">
        <v>8</v>
      </c>
      <c r="I8481">
        <v>35.5</v>
      </c>
      <c r="J8481" s="7">
        <v>745.5</v>
      </c>
      <c r="K8481">
        <f t="shared" si="660"/>
        <v>632.35666666666668</v>
      </c>
      <c r="L8481">
        <f t="shared" si="661"/>
        <v>93.1875</v>
      </c>
      <c r="M8481" s="1">
        <v>43775</v>
      </c>
      <c r="N8481">
        <f t="shared" si="662"/>
        <v>2019</v>
      </c>
      <c r="O8481" s="1" t="str">
        <f t="shared" si="663"/>
        <v>November</v>
      </c>
      <c r="P8481" s="1" t="str">
        <f t="shared" si="664"/>
        <v>Wednesday</v>
      </c>
      <c r="Q8481" s="2">
        <v>5.409722222222222E-2</v>
      </c>
      <c r="R8481" t="s">
        <v>23</v>
      </c>
      <c r="S8481">
        <v>426</v>
      </c>
      <c r="T8481">
        <v>42.86</v>
      </c>
      <c r="U8481">
        <v>319.5</v>
      </c>
      <c r="V8481">
        <v>7.9</v>
      </c>
    </row>
    <row r="8482" spans="1:22" x14ac:dyDescent="0.25">
      <c r="A8482" t="s">
        <v>8516</v>
      </c>
      <c r="B8482" t="s">
        <v>18</v>
      </c>
      <c r="C8482" t="s">
        <v>43</v>
      </c>
      <c r="D8482" t="s">
        <v>20</v>
      </c>
      <c r="E8482" t="s">
        <v>21</v>
      </c>
      <c r="F8482" t="s">
        <v>28</v>
      </c>
      <c r="G8482">
        <v>69.16</v>
      </c>
      <c r="H8482">
        <v>9</v>
      </c>
      <c r="I8482">
        <v>31.122</v>
      </c>
      <c r="J8482" s="7">
        <v>653.55999999999995</v>
      </c>
      <c r="K8482">
        <f t="shared" si="660"/>
        <v>521.26666666666665</v>
      </c>
      <c r="L8482">
        <f t="shared" si="661"/>
        <v>72.617777777777775</v>
      </c>
      <c r="M8482" s="1">
        <v>43774</v>
      </c>
      <c r="N8482">
        <f t="shared" si="662"/>
        <v>2019</v>
      </c>
      <c r="O8482" s="1" t="str">
        <f t="shared" si="663"/>
        <v>November</v>
      </c>
      <c r="P8482" s="1" t="str">
        <f t="shared" si="664"/>
        <v>Tuesday</v>
      </c>
      <c r="Q8482" s="2">
        <v>0.15362268518518518</v>
      </c>
      <c r="R8482" t="s">
        <v>29</v>
      </c>
      <c r="S8482">
        <v>373.46</v>
      </c>
      <c r="T8482">
        <v>42.86</v>
      </c>
      <c r="U8482">
        <v>280.10000000000002</v>
      </c>
      <c r="V8482">
        <v>9.1999999999999993</v>
      </c>
    </row>
    <row r="8483" spans="1:22" x14ac:dyDescent="0.25">
      <c r="A8483" t="s">
        <v>8517</v>
      </c>
      <c r="B8483" t="s">
        <v>42</v>
      </c>
      <c r="C8483" t="s">
        <v>43</v>
      </c>
      <c r="D8483" t="s">
        <v>20</v>
      </c>
      <c r="E8483" t="s">
        <v>21</v>
      </c>
      <c r="F8483" t="s">
        <v>36</v>
      </c>
      <c r="G8483">
        <v>52.7</v>
      </c>
      <c r="H8483">
        <v>9</v>
      </c>
      <c r="I8483">
        <v>23.715</v>
      </c>
      <c r="J8483" s="7">
        <v>498.01</v>
      </c>
      <c r="K8483">
        <f t="shared" si="660"/>
        <v>524.78000000000009</v>
      </c>
      <c r="L8483">
        <f t="shared" si="661"/>
        <v>55.334444444444443</v>
      </c>
      <c r="M8483" s="1">
        <v>43787</v>
      </c>
      <c r="N8483">
        <f t="shared" si="662"/>
        <v>2019</v>
      </c>
      <c r="O8483" s="1" t="str">
        <f t="shared" si="663"/>
        <v>November</v>
      </c>
      <c r="P8483" s="1" t="str">
        <f t="shared" si="664"/>
        <v>Monday</v>
      </c>
      <c r="Q8483" s="2">
        <v>4.5462962962962962E-2</v>
      </c>
      <c r="R8483" t="s">
        <v>29</v>
      </c>
      <c r="S8483">
        <v>284.58</v>
      </c>
      <c r="T8483">
        <v>42.86</v>
      </c>
      <c r="U8483">
        <v>213.43</v>
      </c>
      <c r="V8483">
        <v>6.9</v>
      </c>
    </row>
    <row r="8484" spans="1:22" x14ac:dyDescent="0.25">
      <c r="A8484" t="s">
        <v>8518</v>
      </c>
      <c r="B8484" t="s">
        <v>25</v>
      </c>
      <c r="C8484" t="s">
        <v>43</v>
      </c>
      <c r="D8484" t="s">
        <v>20</v>
      </c>
      <c r="E8484" t="s">
        <v>31</v>
      </c>
      <c r="F8484" t="s">
        <v>36</v>
      </c>
      <c r="G8484">
        <v>39.26</v>
      </c>
      <c r="H8484">
        <v>10</v>
      </c>
      <c r="I8484">
        <v>19.63</v>
      </c>
      <c r="J8484" s="7">
        <v>412.23</v>
      </c>
      <c r="K8484">
        <f t="shared" si="660"/>
        <v>512.91666666666663</v>
      </c>
      <c r="L8484">
        <f t="shared" si="661"/>
        <v>41.222999999999999</v>
      </c>
      <c r="M8484" s="1">
        <v>43786</v>
      </c>
      <c r="N8484">
        <f t="shared" si="662"/>
        <v>2019</v>
      </c>
      <c r="O8484" s="1" t="str">
        <f t="shared" si="663"/>
        <v>November</v>
      </c>
      <c r="P8484" s="1" t="str">
        <f t="shared" si="664"/>
        <v>Sunday</v>
      </c>
      <c r="Q8484" s="2">
        <v>5.3020833333333336E-2</v>
      </c>
      <c r="R8484" t="s">
        <v>33</v>
      </c>
      <c r="S8484">
        <v>235.56</v>
      </c>
      <c r="T8484">
        <v>42.86</v>
      </c>
      <c r="U8484">
        <v>176.67</v>
      </c>
      <c r="V8484">
        <v>5.0999999999999996</v>
      </c>
    </row>
    <row r="8485" spans="1:22" x14ac:dyDescent="0.25">
      <c r="A8485" t="s">
        <v>8519</v>
      </c>
      <c r="B8485" t="s">
        <v>25</v>
      </c>
      <c r="C8485" t="s">
        <v>43</v>
      </c>
      <c r="D8485" t="s">
        <v>20</v>
      </c>
      <c r="E8485" t="s">
        <v>21</v>
      </c>
      <c r="F8485" t="s">
        <v>28</v>
      </c>
      <c r="G8485">
        <v>79.06</v>
      </c>
      <c r="H8485">
        <v>8</v>
      </c>
      <c r="I8485">
        <v>31.623999999999999</v>
      </c>
      <c r="J8485" s="7">
        <v>664.1</v>
      </c>
      <c r="K8485">
        <f t="shared" si="660"/>
        <v>416.64000000000004</v>
      </c>
      <c r="L8485">
        <f t="shared" si="661"/>
        <v>83.012500000000003</v>
      </c>
      <c r="M8485" s="1">
        <v>43783</v>
      </c>
      <c r="N8485">
        <f t="shared" si="662"/>
        <v>2019</v>
      </c>
      <c r="O8485" s="1" t="str">
        <f t="shared" si="663"/>
        <v>November</v>
      </c>
      <c r="P8485" s="1" t="str">
        <f t="shared" si="664"/>
        <v>Thursday</v>
      </c>
      <c r="Q8485" s="2">
        <v>0.43753472222222223</v>
      </c>
      <c r="R8485" t="s">
        <v>23</v>
      </c>
      <c r="S8485">
        <v>379.49</v>
      </c>
      <c r="T8485">
        <v>42.86</v>
      </c>
      <c r="U8485">
        <v>284.61</v>
      </c>
      <c r="V8485">
        <v>6.6</v>
      </c>
    </row>
    <row r="8486" spans="1:22" x14ac:dyDescent="0.25">
      <c r="A8486" t="s">
        <v>8520</v>
      </c>
      <c r="B8486" t="s">
        <v>18</v>
      </c>
      <c r="C8486" t="s">
        <v>43</v>
      </c>
      <c r="D8486" t="s">
        <v>27</v>
      </c>
      <c r="E8486" t="s">
        <v>31</v>
      </c>
      <c r="F8486" t="s">
        <v>28</v>
      </c>
      <c r="G8486">
        <v>73.400000000000006</v>
      </c>
      <c r="H8486">
        <v>6</v>
      </c>
      <c r="I8486">
        <v>22.02</v>
      </c>
      <c r="J8486" s="7">
        <v>462.42</v>
      </c>
      <c r="K8486">
        <f t="shared" si="660"/>
        <v>292.05333333333334</v>
      </c>
      <c r="L8486">
        <f t="shared" si="661"/>
        <v>77.070000000000007</v>
      </c>
      <c r="M8486" s="1">
        <v>43777</v>
      </c>
      <c r="N8486">
        <f t="shared" si="662"/>
        <v>2019</v>
      </c>
      <c r="O8486" s="1" t="str">
        <f t="shared" si="663"/>
        <v>November</v>
      </c>
      <c r="P8486" s="1" t="str">
        <f t="shared" si="664"/>
        <v>Friday</v>
      </c>
      <c r="Q8486" s="2">
        <v>0.9704976851851852</v>
      </c>
      <c r="R8486" t="s">
        <v>23</v>
      </c>
      <c r="S8486">
        <v>264.24</v>
      </c>
      <c r="T8486">
        <v>42.86</v>
      </c>
      <c r="U8486">
        <v>198.18</v>
      </c>
      <c r="V8486">
        <v>5.8</v>
      </c>
    </row>
    <row r="8487" spans="1:22" x14ac:dyDescent="0.25">
      <c r="A8487" t="s">
        <v>8521</v>
      </c>
      <c r="B8487" t="s">
        <v>25</v>
      </c>
      <c r="C8487" t="s">
        <v>19</v>
      </c>
      <c r="D8487" t="s">
        <v>27</v>
      </c>
      <c r="E8487" t="s">
        <v>21</v>
      </c>
      <c r="F8487" t="s">
        <v>28</v>
      </c>
      <c r="G8487">
        <v>29.38</v>
      </c>
      <c r="H8487">
        <v>4</v>
      </c>
      <c r="I8487">
        <v>5.8760000000000003</v>
      </c>
      <c r="J8487" s="7">
        <v>123.4</v>
      </c>
      <c r="K8487">
        <f t="shared" si="660"/>
        <v>174.05333333333331</v>
      </c>
      <c r="L8487">
        <f t="shared" si="661"/>
        <v>30.85</v>
      </c>
      <c r="M8487" s="1">
        <v>43789</v>
      </c>
      <c r="N8487">
        <f t="shared" si="662"/>
        <v>2019</v>
      </c>
      <c r="O8487" s="1" t="str">
        <f t="shared" si="663"/>
        <v>November</v>
      </c>
      <c r="P8487" s="1" t="str">
        <f t="shared" si="664"/>
        <v>Wednesday</v>
      </c>
      <c r="Q8487" s="2">
        <v>0.52666666666666662</v>
      </c>
      <c r="R8487" t="s">
        <v>29</v>
      </c>
      <c r="S8487">
        <v>70.510000000000005</v>
      </c>
      <c r="T8487">
        <v>42.86</v>
      </c>
      <c r="U8487">
        <v>52.89</v>
      </c>
      <c r="V8487">
        <v>6.7</v>
      </c>
    </row>
    <row r="8488" spans="1:22" x14ac:dyDescent="0.25">
      <c r="A8488" t="s">
        <v>8522</v>
      </c>
      <c r="B8488" t="s">
        <v>42</v>
      </c>
      <c r="C8488" t="s">
        <v>26</v>
      </c>
      <c r="D8488" t="s">
        <v>27</v>
      </c>
      <c r="E8488" t="s">
        <v>21</v>
      </c>
      <c r="F8488" t="s">
        <v>32</v>
      </c>
      <c r="G8488">
        <v>92.17</v>
      </c>
      <c r="H8488">
        <v>3</v>
      </c>
      <c r="I8488">
        <v>13.8255</v>
      </c>
      <c r="J8488" s="7">
        <v>290.33999999999997</v>
      </c>
      <c r="K8488">
        <f t="shared" si="660"/>
        <v>188.46</v>
      </c>
      <c r="L8488">
        <f t="shared" si="661"/>
        <v>96.779999999999987</v>
      </c>
      <c r="M8488" s="1">
        <v>43793</v>
      </c>
      <c r="N8488">
        <f t="shared" si="662"/>
        <v>2019</v>
      </c>
      <c r="O8488" s="1" t="str">
        <f t="shared" si="663"/>
        <v>November</v>
      </c>
      <c r="P8488" s="1" t="str">
        <f t="shared" si="664"/>
        <v>Sunday</v>
      </c>
      <c r="Q8488" s="2">
        <v>0.21716435185185184</v>
      </c>
      <c r="R8488" t="s">
        <v>33</v>
      </c>
      <c r="S8488">
        <v>165.91</v>
      </c>
      <c r="T8488">
        <v>42.86</v>
      </c>
      <c r="U8488">
        <v>124.43</v>
      </c>
      <c r="V8488">
        <v>6.2</v>
      </c>
    </row>
    <row r="8489" spans="1:22" x14ac:dyDescent="0.25">
      <c r="A8489" t="s">
        <v>8523</v>
      </c>
      <c r="B8489" t="s">
        <v>18</v>
      </c>
      <c r="C8489" t="s">
        <v>26</v>
      </c>
      <c r="D8489" t="s">
        <v>27</v>
      </c>
      <c r="E8489" t="s">
        <v>31</v>
      </c>
      <c r="F8489" t="s">
        <v>22</v>
      </c>
      <c r="G8489">
        <v>51.63</v>
      </c>
      <c r="H8489">
        <v>2</v>
      </c>
      <c r="I8489">
        <v>5.1630000000000003</v>
      </c>
      <c r="J8489" s="7">
        <v>108.42</v>
      </c>
      <c r="K8489">
        <f t="shared" si="660"/>
        <v>235.49666666666667</v>
      </c>
      <c r="L8489">
        <f t="shared" si="661"/>
        <v>54.21</v>
      </c>
      <c r="M8489" s="1">
        <v>43772</v>
      </c>
      <c r="N8489">
        <f t="shared" si="662"/>
        <v>2019</v>
      </c>
      <c r="O8489" s="1" t="str">
        <f t="shared" si="663"/>
        <v>November</v>
      </c>
      <c r="P8489" s="1" t="str">
        <f t="shared" si="664"/>
        <v>Sunday</v>
      </c>
      <c r="Q8489" s="2">
        <v>0.87646990740740738</v>
      </c>
      <c r="R8489" t="s">
        <v>23</v>
      </c>
      <c r="S8489">
        <v>61.96</v>
      </c>
      <c r="T8489">
        <v>42.85</v>
      </c>
      <c r="U8489">
        <v>46.46</v>
      </c>
      <c r="V8489">
        <v>9.6</v>
      </c>
    </row>
    <row r="8490" spans="1:22" x14ac:dyDescent="0.25">
      <c r="A8490" t="s">
        <v>8524</v>
      </c>
      <c r="B8490" t="s">
        <v>18</v>
      </c>
      <c r="C8490" t="s">
        <v>43</v>
      </c>
      <c r="D8490" t="s">
        <v>20</v>
      </c>
      <c r="E8490" t="s">
        <v>21</v>
      </c>
      <c r="F8490" t="s">
        <v>44</v>
      </c>
      <c r="G8490">
        <v>22.67</v>
      </c>
      <c r="H8490">
        <v>7</v>
      </c>
      <c r="I8490">
        <v>7.9344999999999999</v>
      </c>
      <c r="J8490" s="7">
        <v>166.62</v>
      </c>
      <c r="K8490">
        <f t="shared" si="660"/>
        <v>374.75333333333333</v>
      </c>
      <c r="L8490">
        <f t="shared" si="661"/>
        <v>23.802857142857142</v>
      </c>
      <c r="M8490" s="1">
        <v>43778</v>
      </c>
      <c r="N8490">
        <f t="shared" si="662"/>
        <v>2019</v>
      </c>
      <c r="O8490" s="1" t="str">
        <f t="shared" si="663"/>
        <v>November</v>
      </c>
      <c r="P8490" s="1" t="str">
        <f t="shared" si="664"/>
        <v>Saturday</v>
      </c>
      <c r="Q8490" s="2">
        <v>0.89288194444444446</v>
      </c>
      <c r="R8490" t="s">
        <v>33</v>
      </c>
      <c r="S8490">
        <v>95.21</v>
      </c>
      <c r="T8490">
        <v>42.86</v>
      </c>
      <c r="U8490">
        <v>71.41</v>
      </c>
      <c r="V8490">
        <v>7.8</v>
      </c>
    </row>
    <row r="8491" spans="1:22" x14ac:dyDescent="0.25">
      <c r="A8491" t="s">
        <v>8525</v>
      </c>
      <c r="B8491" t="s">
        <v>18</v>
      </c>
      <c r="C8491" t="s">
        <v>43</v>
      </c>
      <c r="D8491" t="s">
        <v>27</v>
      </c>
      <c r="E8491" t="s">
        <v>31</v>
      </c>
      <c r="F8491" t="s">
        <v>44</v>
      </c>
      <c r="G8491">
        <v>58.7</v>
      </c>
      <c r="H8491">
        <v>7</v>
      </c>
      <c r="I8491">
        <v>20.545000000000002</v>
      </c>
      <c r="J8491" s="7">
        <v>431.45</v>
      </c>
      <c r="K8491">
        <f t="shared" si="660"/>
        <v>373.58666666666676</v>
      </c>
      <c r="L8491">
        <f t="shared" si="661"/>
        <v>61.635714285714286</v>
      </c>
      <c r="M8491" s="1">
        <v>43790</v>
      </c>
      <c r="N8491">
        <f t="shared" si="662"/>
        <v>2019</v>
      </c>
      <c r="O8491" s="1" t="str">
        <f t="shared" si="663"/>
        <v>November</v>
      </c>
      <c r="P8491" s="1" t="str">
        <f t="shared" si="664"/>
        <v>Thursday</v>
      </c>
      <c r="Q8491" s="2">
        <v>0.87832175925925926</v>
      </c>
      <c r="R8491" t="s">
        <v>29</v>
      </c>
      <c r="S8491">
        <v>246.54</v>
      </c>
      <c r="T8491">
        <v>42.86</v>
      </c>
      <c r="U8491">
        <v>184.91</v>
      </c>
      <c r="V8491">
        <v>7.1</v>
      </c>
    </row>
    <row r="8492" spans="1:22" x14ac:dyDescent="0.25">
      <c r="A8492" t="s">
        <v>8526</v>
      </c>
      <c r="B8492" t="s">
        <v>18</v>
      </c>
      <c r="C8492" t="s">
        <v>43</v>
      </c>
      <c r="D8492" t="s">
        <v>20</v>
      </c>
      <c r="E8492" t="s">
        <v>31</v>
      </c>
      <c r="F8492" t="s">
        <v>46</v>
      </c>
      <c r="G8492">
        <v>71.59</v>
      </c>
      <c r="H8492">
        <v>7</v>
      </c>
      <c r="I8492">
        <v>25.0565</v>
      </c>
      <c r="J8492" s="7">
        <v>526.19000000000005</v>
      </c>
      <c r="K8492">
        <f t="shared" si="660"/>
        <v>236.22666666666669</v>
      </c>
      <c r="L8492">
        <f t="shared" si="661"/>
        <v>75.17</v>
      </c>
      <c r="M8492" s="1">
        <v>43795</v>
      </c>
      <c r="N8492">
        <f t="shared" si="662"/>
        <v>2019</v>
      </c>
      <c r="O8492" s="1" t="str">
        <f t="shared" si="663"/>
        <v>November</v>
      </c>
      <c r="P8492" s="1" t="str">
        <f t="shared" si="664"/>
        <v>Tuesday</v>
      </c>
      <c r="Q8492" s="2">
        <v>0.32027777777777777</v>
      </c>
      <c r="R8492" t="s">
        <v>29</v>
      </c>
      <c r="S8492">
        <v>300.68</v>
      </c>
      <c r="T8492">
        <v>42.86</v>
      </c>
      <c r="U8492">
        <v>225.51</v>
      </c>
      <c r="V8492">
        <v>7</v>
      </c>
    </row>
    <row r="8493" spans="1:22" x14ac:dyDescent="0.25">
      <c r="A8493" t="s">
        <v>8527</v>
      </c>
      <c r="B8493" t="s">
        <v>18</v>
      </c>
      <c r="C8493" t="s">
        <v>43</v>
      </c>
      <c r="D8493" t="s">
        <v>27</v>
      </c>
      <c r="E8493" t="s">
        <v>31</v>
      </c>
      <c r="F8493" t="s">
        <v>28</v>
      </c>
      <c r="G8493">
        <v>31.07</v>
      </c>
      <c r="H8493">
        <v>5</v>
      </c>
      <c r="I8493">
        <v>7.7675000000000001</v>
      </c>
      <c r="J8493" s="7">
        <v>163.12</v>
      </c>
      <c r="K8493">
        <f t="shared" si="660"/>
        <v>102.90333333333335</v>
      </c>
      <c r="L8493">
        <f t="shared" si="661"/>
        <v>32.624000000000002</v>
      </c>
      <c r="M8493" s="1">
        <v>43791</v>
      </c>
      <c r="N8493">
        <f t="shared" si="662"/>
        <v>2019</v>
      </c>
      <c r="O8493" s="1" t="str">
        <f t="shared" si="663"/>
        <v>November</v>
      </c>
      <c r="P8493" s="1" t="str">
        <f t="shared" si="664"/>
        <v>Friday</v>
      </c>
      <c r="Q8493" s="2">
        <v>0.82146990740740744</v>
      </c>
      <c r="R8493" t="s">
        <v>29</v>
      </c>
      <c r="S8493">
        <v>93.21</v>
      </c>
      <c r="T8493">
        <v>42.86</v>
      </c>
      <c r="U8493">
        <v>69.91</v>
      </c>
      <c r="V8493">
        <v>9.9</v>
      </c>
    </row>
    <row r="8494" spans="1:22" x14ac:dyDescent="0.25">
      <c r="A8494" t="s">
        <v>8528</v>
      </c>
      <c r="B8494" t="s">
        <v>18</v>
      </c>
      <c r="C8494" t="s">
        <v>26</v>
      </c>
      <c r="D8494" t="s">
        <v>27</v>
      </c>
      <c r="E8494" t="s">
        <v>31</v>
      </c>
      <c r="F8494" t="s">
        <v>28</v>
      </c>
      <c r="G8494">
        <v>18.45</v>
      </c>
      <c r="H8494">
        <v>1</v>
      </c>
      <c r="I8494">
        <v>0.92249999999999999</v>
      </c>
      <c r="J8494" s="7">
        <v>19.37</v>
      </c>
      <c r="K8494">
        <f t="shared" si="660"/>
        <v>160.13666666666666</v>
      </c>
      <c r="L8494">
        <f t="shared" si="661"/>
        <v>19.37</v>
      </c>
      <c r="M8494" s="1">
        <v>43771</v>
      </c>
      <c r="N8494">
        <f t="shared" si="662"/>
        <v>2019</v>
      </c>
      <c r="O8494" s="1" t="str">
        <f t="shared" si="663"/>
        <v>November</v>
      </c>
      <c r="P8494" s="1" t="str">
        <f t="shared" si="664"/>
        <v>Saturday</v>
      </c>
      <c r="Q8494" s="2">
        <v>0.18979166666666666</v>
      </c>
      <c r="R8494" t="s">
        <v>33</v>
      </c>
      <c r="S8494">
        <v>11.07</v>
      </c>
      <c r="T8494">
        <v>42.85</v>
      </c>
      <c r="U8494">
        <v>8.3000000000000007</v>
      </c>
      <c r="V8494">
        <v>5.4</v>
      </c>
    </row>
    <row r="8495" spans="1:22" x14ac:dyDescent="0.25">
      <c r="A8495" t="s">
        <v>8529</v>
      </c>
      <c r="B8495" t="s">
        <v>42</v>
      </c>
      <c r="C8495" t="s">
        <v>19</v>
      </c>
      <c r="D8495" t="s">
        <v>20</v>
      </c>
      <c r="E8495" t="s">
        <v>31</v>
      </c>
      <c r="F8495" t="s">
        <v>44</v>
      </c>
      <c r="G8495">
        <v>40.07</v>
      </c>
      <c r="H8495">
        <v>3</v>
      </c>
      <c r="I8495">
        <v>6.0105000000000004</v>
      </c>
      <c r="J8495" s="7">
        <v>126.22</v>
      </c>
      <c r="K8495">
        <f t="shared" si="660"/>
        <v>184.17999999999998</v>
      </c>
      <c r="L8495">
        <f t="shared" si="661"/>
        <v>42.073333333333331</v>
      </c>
      <c r="M8495" s="1">
        <v>43770</v>
      </c>
      <c r="N8495">
        <f t="shared" si="662"/>
        <v>2019</v>
      </c>
      <c r="O8495" s="1" t="str">
        <f t="shared" si="663"/>
        <v>November</v>
      </c>
      <c r="P8495" s="1" t="str">
        <f t="shared" si="664"/>
        <v>Friday</v>
      </c>
      <c r="Q8495" s="2">
        <v>0.53658564814814813</v>
      </c>
      <c r="R8495" t="s">
        <v>33</v>
      </c>
      <c r="S8495">
        <v>72.13</v>
      </c>
      <c r="T8495">
        <v>42.85</v>
      </c>
      <c r="U8495">
        <v>54.09</v>
      </c>
      <c r="V8495">
        <v>9.1</v>
      </c>
    </row>
    <row r="8496" spans="1:22" x14ac:dyDescent="0.25">
      <c r="A8496" t="s">
        <v>8530</v>
      </c>
      <c r="B8496" t="s">
        <v>42</v>
      </c>
      <c r="C8496" t="s">
        <v>43</v>
      </c>
      <c r="D8496" t="s">
        <v>20</v>
      </c>
      <c r="E8496" t="s">
        <v>21</v>
      </c>
      <c r="F8496" t="s">
        <v>46</v>
      </c>
      <c r="G8496">
        <v>79.72</v>
      </c>
      <c r="H8496">
        <v>4</v>
      </c>
      <c r="I8496">
        <v>15.944000000000001</v>
      </c>
      <c r="J8496" s="7">
        <v>334.82</v>
      </c>
      <c r="K8496">
        <f t="shared" si="660"/>
        <v>257.65000000000003</v>
      </c>
      <c r="L8496">
        <f t="shared" si="661"/>
        <v>83.704999999999998</v>
      </c>
      <c r="M8496" s="1">
        <v>43795</v>
      </c>
      <c r="N8496">
        <f t="shared" si="662"/>
        <v>2019</v>
      </c>
      <c r="O8496" s="1" t="str">
        <f t="shared" si="663"/>
        <v>November</v>
      </c>
      <c r="P8496" s="1" t="str">
        <f t="shared" si="664"/>
        <v>Tuesday</v>
      </c>
      <c r="Q8496" s="2">
        <v>0.46591435185185187</v>
      </c>
      <c r="R8496" t="s">
        <v>33</v>
      </c>
      <c r="S8496">
        <v>191.33</v>
      </c>
      <c r="T8496">
        <v>42.86</v>
      </c>
      <c r="U8496">
        <v>143.49</v>
      </c>
      <c r="V8496">
        <v>6.2</v>
      </c>
    </row>
    <row r="8497" spans="1:22" x14ac:dyDescent="0.25">
      <c r="A8497" t="s">
        <v>8531</v>
      </c>
      <c r="B8497" t="s">
        <v>42</v>
      </c>
      <c r="C8497" t="s">
        <v>19</v>
      </c>
      <c r="D8497" t="s">
        <v>20</v>
      </c>
      <c r="E8497" t="s">
        <v>31</v>
      </c>
      <c r="F8497" t="s">
        <v>32</v>
      </c>
      <c r="G8497">
        <v>87.14</v>
      </c>
      <c r="H8497">
        <v>1</v>
      </c>
      <c r="I8497">
        <v>4.3570000000000002</v>
      </c>
      <c r="J8497" s="7">
        <v>91.5</v>
      </c>
      <c r="K8497">
        <f t="shared" si="660"/>
        <v>166.86333333333332</v>
      </c>
      <c r="L8497">
        <f t="shared" si="661"/>
        <v>91.5</v>
      </c>
      <c r="M8497" s="1">
        <v>43784</v>
      </c>
      <c r="N8497">
        <f t="shared" si="662"/>
        <v>2019</v>
      </c>
      <c r="O8497" s="1" t="str">
        <f t="shared" si="663"/>
        <v>November</v>
      </c>
      <c r="P8497" s="1" t="str">
        <f t="shared" si="664"/>
        <v>Friday</v>
      </c>
      <c r="Q8497" s="2">
        <v>0.81776620370370368</v>
      </c>
      <c r="R8497" t="s">
        <v>29</v>
      </c>
      <c r="S8497">
        <v>52.28</v>
      </c>
      <c r="T8497">
        <v>42.86</v>
      </c>
      <c r="U8497">
        <v>39.22</v>
      </c>
      <c r="V8497">
        <v>9.5</v>
      </c>
    </row>
    <row r="8498" spans="1:22" x14ac:dyDescent="0.25">
      <c r="A8498" t="s">
        <v>8532</v>
      </c>
      <c r="B8498" t="s">
        <v>25</v>
      </c>
      <c r="C8498" t="s">
        <v>19</v>
      </c>
      <c r="D8498" t="s">
        <v>27</v>
      </c>
      <c r="E8498" t="s">
        <v>31</v>
      </c>
      <c r="F8498" t="s">
        <v>28</v>
      </c>
      <c r="G8498">
        <v>47.16</v>
      </c>
      <c r="H8498">
        <v>7</v>
      </c>
      <c r="I8498">
        <v>16.506</v>
      </c>
      <c r="J8498" s="7">
        <v>346.63</v>
      </c>
      <c r="K8498">
        <f t="shared" si="660"/>
        <v>221.30666666666664</v>
      </c>
      <c r="L8498">
        <f t="shared" si="661"/>
        <v>49.518571428571427</v>
      </c>
      <c r="M8498" s="1">
        <v>43786</v>
      </c>
      <c r="N8498">
        <f t="shared" si="662"/>
        <v>2019</v>
      </c>
      <c r="O8498" s="1" t="str">
        <f t="shared" si="663"/>
        <v>November</v>
      </c>
      <c r="P8498" s="1" t="str">
        <f t="shared" si="664"/>
        <v>Sunday</v>
      </c>
      <c r="Q8498" s="2">
        <v>0.67098379629629634</v>
      </c>
      <c r="R8498" t="s">
        <v>33</v>
      </c>
      <c r="S8498">
        <v>198.07</v>
      </c>
      <c r="T8498">
        <v>42.86</v>
      </c>
      <c r="U8498">
        <v>148.56</v>
      </c>
      <c r="V8498">
        <v>9.9</v>
      </c>
    </row>
    <row r="8499" spans="1:22" x14ac:dyDescent="0.25">
      <c r="A8499" t="s">
        <v>8533</v>
      </c>
      <c r="B8499" t="s">
        <v>25</v>
      </c>
      <c r="C8499" t="s">
        <v>26</v>
      </c>
      <c r="D8499" t="s">
        <v>27</v>
      </c>
      <c r="E8499" t="s">
        <v>31</v>
      </c>
      <c r="F8499" t="s">
        <v>32</v>
      </c>
      <c r="G8499">
        <v>19.829999999999998</v>
      </c>
      <c r="H8499">
        <v>3</v>
      </c>
      <c r="I8499">
        <v>2.9744999999999999</v>
      </c>
      <c r="J8499" s="7">
        <v>62.46</v>
      </c>
      <c r="K8499">
        <f t="shared" si="660"/>
        <v>130.32000000000002</v>
      </c>
      <c r="L8499">
        <f t="shared" si="661"/>
        <v>20.82</v>
      </c>
      <c r="M8499" s="1">
        <v>43779</v>
      </c>
      <c r="N8499">
        <f t="shared" si="662"/>
        <v>2019</v>
      </c>
      <c r="O8499" s="1" t="str">
        <f t="shared" si="663"/>
        <v>November</v>
      </c>
      <c r="P8499" s="1" t="str">
        <f t="shared" si="664"/>
        <v>Sunday</v>
      </c>
      <c r="Q8499" s="2">
        <v>0.59350694444444441</v>
      </c>
      <c r="R8499" t="s">
        <v>33</v>
      </c>
      <c r="S8499">
        <v>35.69</v>
      </c>
      <c r="T8499">
        <v>42.86</v>
      </c>
      <c r="U8499">
        <v>26.77</v>
      </c>
      <c r="V8499">
        <v>8.5</v>
      </c>
    </row>
    <row r="8500" spans="1:22" x14ac:dyDescent="0.25">
      <c r="A8500" t="s">
        <v>8534</v>
      </c>
      <c r="B8500" t="s">
        <v>18</v>
      </c>
      <c r="C8500" t="s">
        <v>43</v>
      </c>
      <c r="D8500" t="s">
        <v>20</v>
      </c>
      <c r="E8500" t="s">
        <v>21</v>
      </c>
      <c r="F8500" t="s">
        <v>32</v>
      </c>
      <c r="G8500">
        <v>48.54</v>
      </c>
      <c r="H8500">
        <v>5</v>
      </c>
      <c r="I8500">
        <v>12.135</v>
      </c>
      <c r="J8500" s="7">
        <v>254.83</v>
      </c>
      <c r="K8500">
        <f t="shared" si="660"/>
        <v>128.85666666666665</v>
      </c>
      <c r="L8500">
        <f t="shared" si="661"/>
        <v>50.966000000000001</v>
      </c>
      <c r="M8500" s="1">
        <v>43782</v>
      </c>
      <c r="N8500">
        <f t="shared" si="662"/>
        <v>2019</v>
      </c>
      <c r="O8500" s="1" t="str">
        <f t="shared" si="663"/>
        <v>November</v>
      </c>
      <c r="P8500" s="1" t="str">
        <f t="shared" si="664"/>
        <v>Wednesday</v>
      </c>
      <c r="Q8500" s="2">
        <v>0.5401273148148148</v>
      </c>
      <c r="R8500" t="s">
        <v>23</v>
      </c>
      <c r="S8500">
        <v>145.62</v>
      </c>
      <c r="T8500">
        <v>42.86</v>
      </c>
      <c r="U8500">
        <v>109.21</v>
      </c>
      <c r="V8500">
        <v>9.6</v>
      </c>
    </row>
    <row r="8501" spans="1:22" x14ac:dyDescent="0.25">
      <c r="A8501" t="s">
        <v>8535</v>
      </c>
      <c r="B8501" t="s">
        <v>42</v>
      </c>
      <c r="C8501" t="s">
        <v>26</v>
      </c>
      <c r="D8501" t="s">
        <v>20</v>
      </c>
      <c r="E8501" t="s">
        <v>21</v>
      </c>
      <c r="F8501" t="s">
        <v>46</v>
      </c>
      <c r="G8501">
        <v>35.08</v>
      </c>
      <c r="H8501">
        <v>2</v>
      </c>
      <c r="I8501">
        <v>3.508</v>
      </c>
      <c r="J8501" s="7">
        <v>73.67</v>
      </c>
      <c r="K8501">
        <f t="shared" si="660"/>
        <v>57.04</v>
      </c>
      <c r="L8501">
        <f t="shared" si="661"/>
        <v>36.835000000000001</v>
      </c>
      <c r="M8501" s="1">
        <v>43791</v>
      </c>
      <c r="N8501">
        <f t="shared" si="662"/>
        <v>2019</v>
      </c>
      <c r="O8501" s="1" t="str">
        <f t="shared" si="663"/>
        <v>November</v>
      </c>
      <c r="P8501" s="1" t="str">
        <f t="shared" si="664"/>
        <v>Friday</v>
      </c>
      <c r="Q8501" s="2">
        <v>0.97199074074074077</v>
      </c>
      <c r="R8501" t="s">
        <v>29</v>
      </c>
      <c r="S8501">
        <v>42.1</v>
      </c>
      <c r="T8501">
        <v>42.85</v>
      </c>
      <c r="U8501">
        <v>31.57</v>
      </c>
      <c r="V8501">
        <v>9</v>
      </c>
    </row>
    <row r="8502" spans="1:22" x14ac:dyDescent="0.25">
      <c r="A8502" t="s">
        <v>8536</v>
      </c>
      <c r="B8502" t="s">
        <v>25</v>
      </c>
      <c r="C8502" t="s">
        <v>43</v>
      </c>
      <c r="D8502" t="s">
        <v>20</v>
      </c>
      <c r="E8502" t="s">
        <v>21</v>
      </c>
      <c r="F8502" t="s">
        <v>36</v>
      </c>
      <c r="G8502">
        <v>7.9</v>
      </c>
      <c r="H8502">
        <v>7</v>
      </c>
      <c r="I8502">
        <v>2.7650000000000001</v>
      </c>
      <c r="J8502" s="7">
        <v>58.07</v>
      </c>
      <c r="K8502">
        <f t="shared" si="660"/>
        <v>237.94666666666669</v>
      </c>
      <c r="L8502">
        <f t="shared" si="661"/>
        <v>8.2957142857142863</v>
      </c>
      <c r="M8502" s="1">
        <v>43794</v>
      </c>
      <c r="N8502">
        <f t="shared" si="662"/>
        <v>2019</v>
      </c>
      <c r="O8502" s="1" t="str">
        <f t="shared" si="663"/>
        <v>November</v>
      </c>
      <c r="P8502" s="1" t="str">
        <f t="shared" si="664"/>
        <v>Monday</v>
      </c>
      <c r="Q8502" s="2">
        <v>0.91741898148148149</v>
      </c>
      <c r="R8502" t="s">
        <v>29</v>
      </c>
      <c r="S8502">
        <v>33.18</v>
      </c>
      <c r="T8502">
        <v>42.86</v>
      </c>
      <c r="U8502">
        <v>24.89</v>
      </c>
      <c r="V8502">
        <v>10</v>
      </c>
    </row>
    <row r="8503" spans="1:22" x14ac:dyDescent="0.25">
      <c r="A8503" t="s">
        <v>8537</v>
      </c>
      <c r="B8503" t="s">
        <v>25</v>
      </c>
      <c r="C8503" t="s">
        <v>43</v>
      </c>
      <c r="D8503" t="s">
        <v>20</v>
      </c>
      <c r="E8503" t="s">
        <v>31</v>
      </c>
      <c r="F8503" t="s">
        <v>36</v>
      </c>
      <c r="G8503">
        <v>12.5</v>
      </c>
      <c r="H8503">
        <v>3</v>
      </c>
      <c r="I8503">
        <v>1.875</v>
      </c>
      <c r="J8503" s="7">
        <v>39.380000000000003</v>
      </c>
      <c r="K8503">
        <f t="shared" si="660"/>
        <v>231.25333333333333</v>
      </c>
      <c r="L8503">
        <f t="shared" si="661"/>
        <v>13.126666666666667</v>
      </c>
      <c r="M8503" s="1">
        <v>43778</v>
      </c>
      <c r="N8503">
        <f t="shared" si="662"/>
        <v>2019</v>
      </c>
      <c r="O8503" s="1" t="str">
        <f t="shared" si="663"/>
        <v>November</v>
      </c>
      <c r="P8503" s="1" t="str">
        <f t="shared" si="664"/>
        <v>Saturday</v>
      </c>
      <c r="Q8503" s="2">
        <v>0.2958101851851852</v>
      </c>
      <c r="R8503" t="s">
        <v>29</v>
      </c>
      <c r="S8503">
        <v>22.5</v>
      </c>
      <c r="T8503">
        <v>42.86</v>
      </c>
      <c r="U8503">
        <v>16.88</v>
      </c>
      <c r="V8503">
        <v>9.6999999999999993</v>
      </c>
    </row>
    <row r="8504" spans="1:22" x14ac:dyDescent="0.25">
      <c r="A8504" t="s">
        <v>8538</v>
      </c>
      <c r="B8504" t="s">
        <v>42</v>
      </c>
      <c r="C8504" t="s">
        <v>26</v>
      </c>
      <c r="D8504" t="s">
        <v>27</v>
      </c>
      <c r="E8504" t="s">
        <v>31</v>
      </c>
      <c r="F8504" t="s">
        <v>22</v>
      </c>
      <c r="G8504">
        <v>97.84</v>
      </c>
      <c r="H8504">
        <v>6</v>
      </c>
      <c r="I8504">
        <v>29.352</v>
      </c>
      <c r="J8504" s="7">
        <v>616.39</v>
      </c>
      <c r="K8504">
        <f t="shared" si="660"/>
        <v>262.94</v>
      </c>
      <c r="L8504">
        <f t="shared" si="661"/>
        <v>102.73166666666667</v>
      </c>
      <c r="M8504" s="1">
        <v>43787</v>
      </c>
      <c r="N8504">
        <f t="shared" si="662"/>
        <v>2019</v>
      </c>
      <c r="O8504" s="1" t="str">
        <f t="shared" si="663"/>
        <v>November</v>
      </c>
      <c r="P8504" s="1" t="str">
        <f t="shared" si="664"/>
        <v>Monday</v>
      </c>
      <c r="Q8504" s="2">
        <v>0.31847222222222221</v>
      </c>
      <c r="R8504" t="s">
        <v>29</v>
      </c>
      <c r="S8504">
        <v>352.22</v>
      </c>
      <c r="T8504">
        <v>42.86</v>
      </c>
      <c r="U8504">
        <v>264.17</v>
      </c>
      <c r="V8504">
        <v>7.6</v>
      </c>
    </row>
    <row r="8505" spans="1:22" x14ac:dyDescent="0.25">
      <c r="A8505" t="s">
        <v>8539</v>
      </c>
      <c r="B8505" t="s">
        <v>25</v>
      </c>
      <c r="C8505" t="s">
        <v>26</v>
      </c>
      <c r="D8505" t="s">
        <v>27</v>
      </c>
      <c r="E8505" t="s">
        <v>21</v>
      </c>
      <c r="F8505" t="s">
        <v>28</v>
      </c>
      <c r="G8505">
        <v>18.09</v>
      </c>
      <c r="H8505">
        <v>2</v>
      </c>
      <c r="I8505">
        <v>1.8089999999999999</v>
      </c>
      <c r="J8505" s="7">
        <v>37.99</v>
      </c>
      <c r="K8505">
        <f t="shared" si="660"/>
        <v>77.986666666666665</v>
      </c>
      <c r="L8505">
        <f t="shared" si="661"/>
        <v>18.995000000000001</v>
      </c>
      <c r="M8505" s="1">
        <v>43783</v>
      </c>
      <c r="N8505">
        <f t="shared" si="662"/>
        <v>2019</v>
      </c>
      <c r="O8505" s="1" t="str">
        <f t="shared" si="663"/>
        <v>November</v>
      </c>
      <c r="P8505" s="1" t="str">
        <f t="shared" si="664"/>
        <v>Thursday</v>
      </c>
      <c r="Q8505" s="2">
        <v>0.51706018518518515</v>
      </c>
      <c r="R8505" t="s">
        <v>33</v>
      </c>
      <c r="S8505">
        <v>21.71</v>
      </c>
      <c r="T8505">
        <v>42.85</v>
      </c>
      <c r="U8505">
        <v>16.28</v>
      </c>
      <c r="V8505">
        <v>5.3</v>
      </c>
    </row>
    <row r="8506" spans="1:22" x14ac:dyDescent="0.25">
      <c r="A8506" t="s">
        <v>8540</v>
      </c>
      <c r="B8506" t="s">
        <v>42</v>
      </c>
      <c r="C8506" t="s">
        <v>43</v>
      </c>
      <c r="D8506" t="s">
        <v>20</v>
      </c>
      <c r="E8506" t="s">
        <v>31</v>
      </c>
      <c r="F8506" t="s">
        <v>36</v>
      </c>
      <c r="G8506">
        <v>64.02</v>
      </c>
      <c r="H8506">
        <v>2</v>
      </c>
      <c r="I8506">
        <v>6.4020000000000001</v>
      </c>
      <c r="J8506" s="7">
        <v>134.44</v>
      </c>
      <c r="K8506">
        <f t="shared" si="660"/>
        <v>116.54333333333334</v>
      </c>
      <c r="L8506">
        <f t="shared" si="661"/>
        <v>67.22</v>
      </c>
      <c r="M8506" s="1">
        <v>43779</v>
      </c>
      <c r="N8506">
        <f t="shared" si="662"/>
        <v>2019</v>
      </c>
      <c r="O8506" s="1" t="str">
        <f t="shared" si="663"/>
        <v>November</v>
      </c>
      <c r="P8506" s="1" t="str">
        <f t="shared" si="664"/>
        <v>Sunday</v>
      </c>
      <c r="Q8506" s="2">
        <v>0.28774305555555557</v>
      </c>
      <c r="R8506" t="s">
        <v>29</v>
      </c>
      <c r="S8506">
        <v>76.819999999999993</v>
      </c>
      <c r="T8506">
        <v>42.86</v>
      </c>
      <c r="U8506">
        <v>57.62</v>
      </c>
      <c r="V8506">
        <v>9.4</v>
      </c>
    </row>
    <row r="8507" spans="1:22" x14ac:dyDescent="0.25">
      <c r="A8507" t="s">
        <v>8541</v>
      </c>
      <c r="B8507" t="s">
        <v>18</v>
      </c>
      <c r="C8507" t="s">
        <v>19</v>
      </c>
      <c r="D8507" t="s">
        <v>27</v>
      </c>
      <c r="E8507" t="s">
        <v>21</v>
      </c>
      <c r="F8507" t="s">
        <v>22</v>
      </c>
      <c r="G8507">
        <v>58.6</v>
      </c>
      <c r="H8507">
        <v>1</v>
      </c>
      <c r="I8507">
        <v>2.93</v>
      </c>
      <c r="J8507" s="7">
        <v>61.53</v>
      </c>
      <c r="K8507">
        <f t="shared" si="660"/>
        <v>135.51666666666668</v>
      </c>
      <c r="L8507">
        <f t="shared" si="661"/>
        <v>61.53</v>
      </c>
      <c r="M8507" s="1">
        <v>43775</v>
      </c>
      <c r="N8507">
        <f t="shared" si="662"/>
        <v>2019</v>
      </c>
      <c r="O8507" s="1" t="str">
        <f t="shared" si="663"/>
        <v>November</v>
      </c>
      <c r="P8507" s="1" t="str">
        <f t="shared" si="664"/>
        <v>Wednesday</v>
      </c>
      <c r="Q8507" s="2">
        <v>0.35400462962962964</v>
      </c>
      <c r="R8507" t="s">
        <v>29</v>
      </c>
      <c r="S8507">
        <v>35.159999999999997</v>
      </c>
      <c r="T8507">
        <v>42.86</v>
      </c>
      <c r="U8507">
        <v>26.37</v>
      </c>
      <c r="V8507">
        <v>7.8</v>
      </c>
    </row>
    <row r="8508" spans="1:22" x14ac:dyDescent="0.25">
      <c r="A8508" t="s">
        <v>8542</v>
      </c>
      <c r="B8508" t="s">
        <v>42</v>
      </c>
      <c r="C8508" t="s">
        <v>43</v>
      </c>
      <c r="D8508" t="s">
        <v>27</v>
      </c>
      <c r="E8508" t="s">
        <v>31</v>
      </c>
      <c r="F8508" t="s">
        <v>46</v>
      </c>
      <c r="G8508">
        <v>73.17</v>
      </c>
      <c r="H8508">
        <v>2</v>
      </c>
      <c r="I8508">
        <v>7.3170000000000002</v>
      </c>
      <c r="J8508" s="7">
        <v>153.66</v>
      </c>
      <c r="K8508">
        <f t="shared" si="660"/>
        <v>129.97</v>
      </c>
      <c r="L8508">
        <f t="shared" si="661"/>
        <v>76.83</v>
      </c>
      <c r="M8508" s="1">
        <v>43787</v>
      </c>
      <c r="N8508">
        <f t="shared" si="662"/>
        <v>2019</v>
      </c>
      <c r="O8508" s="1" t="str">
        <f t="shared" si="663"/>
        <v>November</v>
      </c>
      <c r="P8508" s="1" t="str">
        <f t="shared" si="664"/>
        <v>Monday</v>
      </c>
      <c r="Q8508" s="2">
        <v>0.96709490740740744</v>
      </c>
      <c r="R8508" t="s">
        <v>23</v>
      </c>
      <c r="S8508">
        <v>87.8</v>
      </c>
      <c r="T8508">
        <v>42.86</v>
      </c>
      <c r="U8508">
        <v>65.86</v>
      </c>
      <c r="V8508">
        <v>5.5</v>
      </c>
    </row>
    <row r="8509" spans="1:22" x14ac:dyDescent="0.25">
      <c r="A8509" t="s">
        <v>8543</v>
      </c>
      <c r="B8509" t="s">
        <v>42</v>
      </c>
      <c r="C8509" t="s">
        <v>26</v>
      </c>
      <c r="D8509" t="s">
        <v>20</v>
      </c>
      <c r="E8509" t="s">
        <v>31</v>
      </c>
      <c r="F8509" t="s">
        <v>46</v>
      </c>
      <c r="G8509">
        <v>60.75</v>
      </c>
      <c r="H8509">
        <v>3</v>
      </c>
      <c r="I8509">
        <v>9.1125000000000007</v>
      </c>
      <c r="J8509" s="7">
        <v>191.36</v>
      </c>
      <c r="K8509">
        <f t="shared" si="660"/>
        <v>139.31333333333333</v>
      </c>
      <c r="L8509">
        <f t="shared" si="661"/>
        <v>63.786666666666669</v>
      </c>
      <c r="M8509" s="1">
        <v>43775</v>
      </c>
      <c r="N8509">
        <f t="shared" si="662"/>
        <v>2019</v>
      </c>
      <c r="O8509" s="1" t="str">
        <f t="shared" si="663"/>
        <v>November</v>
      </c>
      <c r="P8509" s="1" t="str">
        <f t="shared" si="664"/>
        <v>Wednesday</v>
      </c>
      <c r="Q8509" s="2">
        <v>0.26730324074074074</v>
      </c>
      <c r="R8509" t="s">
        <v>29</v>
      </c>
      <c r="S8509">
        <v>109.35</v>
      </c>
      <c r="T8509">
        <v>42.86</v>
      </c>
      <c r="U8509">
        <v>82.01</v>
      </c>
      <c r="V8509">
        <v>9</v>
      </c>
    </row>
    <row r="8510" spans="1:22" x14ac:dyDescent="0.25">
      <c r="A8510" t="s">
        <v>8544</v>
      </c>
      <c r="B8510" t="s">
        <v>42</v>
      </c>
      <c r="C8510" t="s">
        <v>19</v>
      </c>
      <c r="D8510" t="s">
        <v>20</v>
      </c>
      <c r="E8510" t="s">
        <v>31</v>
      </c>
      <c r="F8510" t="s">
        <v>32</v>
      </c>
      <c r="G8510">
        <v>14.25</v>
      </c>
      <c r="H8510">
        <v>3</v>
      </c>
      <c r="I8510">
        <v>2.1375000000000002</v>
      </c>
      <c r="J8510" s="7">
        <v>44.89</v>
      </c>
      <c r="K8510">
        <f t="shared" si="660"/>
        <v>81.88</v>
      </c>
      <c r="L8510">
        <f t="shared" si="661"/>
        <v>14.963333333333333</v>
      </c>
      <c r="M8510" s="1">
        <v>43789</v>
      </c>
      <c r="N8510">
        <f t="shared" si="662"/>
        <v>2019</v>
      </c>
      <c r="O8510" s="1" t="str">
        <f t="shared" si="663"/>
        <v>November</v>
      </c>
      <c r="P8510" s="1" t="str">
        <f t="shared" si="664"/>
        <v>Wednesday</v>
      </c>
      <c r="Q8510" s="2">
        <v>0.34715277777777775</v>
      </c>
      <c r="R8510" t="s">
        <v>33</v>
      </c>
      <c r="S8510">
        <v>25.65</v>
      </c>
      <c r="T8510">
        <v>42.86</v>
      </c>
      <c r="U8510">
        <v>19.239999999999998</v>
      </c>
      <c r="V8510">
        <v>6.7</v>
      </c>
    </row>
    <row r="8511" spans="1:22" x14ac:dyDescent="0.25">
      <c r="A8511" t="s">
        <v>8545</v>
      </c>
      <c r="B8511" t="s">
        <v>25</v>
      </c>
      <c r="C8511" t="s">
        <v>26</v>
      </c>
      <c r="D8511" t="s">
        <v>27</v>
      </c>
      <c r="E8511" t="s">
        <v>21</v>
      </c>
      <c r="F8511" t="s">
        <v>32</v>
      </c>
      <c r="G8511">
        <v>43.26</v>
      </c>
      <c r="H8511">
        <v>4</v>
      </c>
      <c r="I8511">
        <v>8.6519999999999992</v>
      </c>
      <c r="J8511" s="7">
        <v>181.69</v>
      </c>
      <c r="K8511">
        <f t="shared" si="660"/>
        <v>83.213333333333324</v>
      </c>
      <c r="L8511">
        <f t="shared" si="661"/>
        <v>45.422499999999999</v>
      </c>
      <c r="M8511" s="1">
        <v>43784</v>
      </c>
      <c r="N8511">
        <f t="shared" si="662"/>
        <v>2019</v>
      </c>
      <c r="O8511" s="1" t="str">
        <f t="shared" si="663"/>
        <v>November</v>
      </c>
      <c r="P8511" s="1" t="str">
        <f t="shared" si="664"/>
        <v>Friday</v>
      </c>
      <c r="Q8511" s="2">
        <v>0.72221064814814817</v>
      </c>
      <c r="R8511" t="s">
        <v>33</v>
      </c>
      <c r="S8511">
        <v>103.82</v>
      </c>
      <c r="T8511">
        <v>42.86</v>
      </c>
      <c r="U8511">
        <v>77.87</v>
      </c>
      <c r="V8511">
        <v>8.1999999999999993</v>
      </c>
    </row>
    <row r="8512" spans="1:22" x14ac:dyDescent="0.25">
      <c r="A8512" t="s">
        <v>8546</v>
      </c>
      <c r="B8512" t="s">
        <v>18</v>
      </c>
      <c r="C8512" t="s">
        <v>43</v>
      </c>
      <c r="D8512" t="s">
        <v>27</v>
      </c>
      <c r="E8512" t="s">
        <v>21</v>
      </c>
      <c r="F8512" t="s">
        <v>46</v>
      </c>
      <c r="G8512">
        <v>6.05</v>
      </c>
      <c r="H8512">
        <v>3</v>
      </c>
      <c r="I8512">
        <v>0.90749999999999997</v>
      </c>
      <c r="J8512" s="7">
        <v>19.059999999999999</v>
      </c>
      <c r="K8512">
        <f t="shared" si="660"/>
        <v>245.52666666666667</v>
      </c>
      <c r="L8512">
        <f t="shared" si="661"/>
        <v>6.3533333333333326</v>
      </c>
      <c r="M8512" s="1">
        <v>43791</v>
      </c>
      <c r="N8512">
        <f t="shared" si="662"/>
        <v>2019</v>
      </c>
      <c r="O8512" s="1" t="str">
        <f t="shared" si="663"/>
        <v>November</v>
      </c>
      <c r="P8512" s="1" t="str">
        <f t="shared" si="664"/>
        <v>Friday</v>
      </c>
      <c r="Q8512" s="2">
        <v>0.39892361111111113</v>
      </c>
      <c r="R8512" t="s">
        <v>29</v>
      </c>
      <c r="S8512">
        <v>10.89</v>
      </c>
      <c r="T8512">
        <v>42.86</v>
      </c>
      <c r="U8512">
        <v>8.17</v>
      </c>
      <c r="V8512">
        <v>9.8000000000000007</v>
      </c>
    </row>
    <row r="8513" spans="1:22" x14ac:dyDescent="0.25">
      <c r="A8513" t="s">
        <v>8547</v>
      </c>
      <c r="B8513" t="s">
        <v>18</v>
      </c>
      <c r="C8513" t="s">
        <v>26</v>
      </c>
      <c r="D8513" t="s">
        <v>20</v>
      </c>
      <c r="E8513" t="s">
        <v>31</v>
      </c>
      <c r="F8513" t="s">
        <v>22</v>
      </c>
      <c r="G8513">
        <v>23.28</v>
      </c>
      <c r="H8513">
        <v>2</v>
      </c>
      <c r="I8513">
        <v>2.3279999999999998</v>
      </c>
      <c r="J8513" s="7">
        <v>48.89</v>
      </c>
      <c r="K8513">
        <f t="shared" si="660"/>
        <v>266.61666666666667</v>
      </c>
      <c r="L8513">
        <f t="shared" si="661"/>
        <v>24.445</v>
      </c>
      <c r="M8513" s="1">
        <v>43785</v>
      </c>
      <c r="N8513">
        <f t="shared" si="662"/>
        <v>2019</v>
      </c>
      <c r="O8513" s="1" t="str">
        <f t="shared" si="663"/>
        <v>November</v>
      </c>
      <c r="P8513" s="1" t="str">
        <f t="shared" si="664"/>
        <v>Saturday</v>
      </c>
      <c r="Q8513" s="2">
        <v>0.25355324074074076</v>
      </c>
      <c r="R8513" t="s">
        <v>33</v>
      </c>
      <c r="S8513">
        <v>27.94</v>
      </c>
      <c r="T8513">
        <v>42.85</v>
      </c>
      <c r="U8513">
        <v>20.95</v>
      </c>
      <c r="V8513">
        <v>7.3</v>
      </c>
    </row>
    <row r="8514" spans="1:22" x14ac:dyDescent="0.25">
      <c r="A8514" t="s">
        <v>8548</v>
      </c>
      <c r="B8514" t="s">
        <v>42</v>
      </c>
      <c r="C8514" t="s">
        <v>43</v>
      </c>
      <c r="D8514" t="s">
        <v>20</v>
      </c>
      <c r="E8514" t="s">
        <v>21</v>
      </c>
      <c r="F8514" t="s">
        <v>46</v>
      </c>
      <c r="G8514">
        <v>90.97</v>
      </c>
      <c r="H8514">
        <v>7</v>
      </c>
      <c r="I8514">
        <v>31.839500000000001</v>
      </c>
      <c r="J8514" s="7">
        <v>668.63</v>
      </c>
      <c r="K8514">
        <f t="shared" ref="K8514:K8577" si="665">AVERAGE(J8514:J8516)</f>
        <v>307.62</v>
      </c>
      <c r="L8514">
        <f t="shared" ref="L8514:L8577" si="666" xml:space="preserve"> J8514 / H8514</f>
        <v>95.518571428571434</v>
      </c>
      <c r="M8514" s="1">
        <v>43794</v>
      </c>
      <c r="N8514">
        <f t="shared" ref="N8514:N8577" si="667">YEAR(M8514)</f>
        <v>2019</v>
      </c>
      <c r="O8514" s="1" t="str">
        <f t="shared" ref="O8514:O8577" si="668">TEXT(M8514,"mmmm")</f>
        <v>November</v>
      </c>
      <c r="P8514" s="1" t="str">
        <f t="shared" ref="P8514:P8577" si="669">TEXT(M8514,"dddd")</f>
        <v>Monday</v>
      </c>
      <c r="Q8514" s="2">
        <v>0.96695601851851853</v>
      </c>
      <c r="R8514" t="s">
        <v>33</v>
      </c>
      <c r="S8514">
        <v>382.07</v>
      </c>
      <c r="T8514">
        <v>42.86</v>
      </c>
      <c r="U8514">
        <v>286.56</v>
      </c>
      <c r="V8514">
        <v>9.8000000000000007</v>
      </c>
    </row>
    <row r="8515" spans="1:22" x14ac:dyDescent="0.25">
      <c r="A8515" t="s">
        <v>8549</v>
      </c>
      <c r="B8515" t="s">
        <v>42</v>
      </c>
      <c r="C8515" t="s">
        <v>19</v>
      </c>
      <c r="D8515" t="s">
        <v>20</v>
      </c>
      <c r="E8515" t="s">
        <v>31</v>
      </c>
      <c r="F8515" t="s">
        <v>46</v>
      </c>
      <c r="G8515">
        <v>78.41</v>
      </c>
      <c r="H8515">
        <v>1</v>
      </c>
      <c r="I8515">
        <v>3.9205000000000001</v>
      </c>
      <c r="J8515" s="7">
        <v>82.33</v>
      </c>
      <c r="K8515">
        <f t="shared" si="665"/>
        <v>136.56333333333336</v>
      </c>
      <c r="L8515">
        <f t="shared" si="666"/>
        <v>82.33</v>
      </c>
      <c r="M8515" s="1">
        <v>43773</v>
      </c>
      <c r="N8515">
        <f t="shared" si="667"/>
        <v>2019</v>
      </c>
      <c r="O8515" s="1" t="str">
        <f t="shared" si="668"/>
        <v>November</v>
      </c>
      <c r="P8515" s="1" t="str">
        <f t="shared" si="669"/>
        <v>Monday</v>
      </c>
      <c r="Q8515" s="2">
        <v>0.21479166666666666</v>
      </c>
      <c r="R8515" t="s">
        <v>33</v>
      </c>
      <c r="S8515">
        <v>47.05</v>
      </c>
      <c r="T8515">
        <v>42.85</v>
      </c>
      <c r="U8515">
        <v>35.28</v>
      </c>
      <c r="V8515">
        <v>9.1999999999999993</v>
      </c>
    </row>
    <row r="8516" spans="1:22" x14ac:dyDescent="0.25">
      <c r="A8516" t="s">
        <v>8550</v>
      </c>
      <c r="B8516" t="s">
        <v>42</v>
      </c>
      <c r="C8516" t="s">
        <v>19</v>
      </c>
      <c r="D8516" t="s">
        <v>27</v>
      </c>
      <c r="E8516" t="s">
        <v>21</v>
      </c>
      <c r="F8516" t="s">
        <v>46</v>
      </c>
      <c r="G8516">
        <v>54.57</v>
      </c>
      <c r="H8516">
        <v>3</v>
      </c>
      <c r="I8516">
        <v>8.1854999999999993</v>
      </c>
      <c r="J8516" s="7">
        <v>171.9</v>
      </c>
      <c r="K8516">
        <f t="shared" si="665"/>
        <v>166.14666666666668</v>
      </c>
      <c r="L8516">
        <f t="shared" si="666"/>
        <v>57.300000000000004</v>
      </c>
      <c r="M8516" s="1">
        <v>43781</v>
      </c>
      <c r="N8516">
        <f t="shared" si="667"/>
        <v>2019</v>
      </c>
      <c r="O8516" s="1" t="str">
        <f t="shared" si="668"/>
        <v>November</v>
      </c>
      <c r="P8516" s="1" t="str">
        <f t="shared" si="669"/>
        <v>Tuesday</v>
      </c>
      <c r="Q8516" s="2">
        <v>0.86107638888888893</v>
      </c>
      <c r="R8516" t="s">
        <v>29</v>
      </c>
      <c r="S8516">
        <v>98.23</v>
      </c>
      <c r="T8516">
        <v>42.86</v>
      </c>
      <c r="U8516">
        <v>73.67</v>
      </c>
      <c r="V8516">
        <v>8.6</v>
      </c>
    </row>
    <row r="8517" spans="1:22" x14ac:dyDescent="0.25">
      <c r="A8517" t="s">
        <v>8551</v>
      </c>
      <c r="B8517" t="s">
        <v>18</v>
      </c>
      <c r="C8517" t="s">
        <v>43</v>
      </c>
      <c r="D8517" t="s">
        <v>27</v>
      </c>
      <c r="E8517" t="s">
        <v>21</v>
      </c>
      <c r="F8517" t="s">
        <v>32</v>
      </c>
      <c r="G8517">
        <v>74.03</v>
      </c>
      <c r="H8517">
        <v>2</v>
      </c>
      <c r="I8517">
        <v>7.4029999999999996</v>
      </c>
      <c r="J8517" s="7">
        <v>155.46</v>
      </c>
      <c r="K8517">
        <f t="shared" si="665"/>
        <v>124.67666666666668</v>
      </c>
      <c r="L8517">
        <f t="shared" si="666"/>
        <v>77.73</v>
      </c>
      <c r="M8517" s="1">
        <v>43788</v>
      </c>
      <c r="N8517">
        <f t="shared" si="667"/>
        <v>2019</v>
      </c>
      <c r="O8517" s="1" t="str">
        <f t="shared" si="668"/>
        <v>November</v>
      </c>
      <c r="P8517" s="1" t="str">
        <f t="shared" si="669"/>
        <v>Tuesday</v>
      </c>
      <c r="Q8517" s="2">
        <v>0.33099537037037036</v>
      </c>
      <c r="R8517" t="s">
        <v>23</v>
      </c>
      <c r="S8517">
        <v>88.84</v>
      </c>
      <c r="T8517">
        <v>42.85</v>
      </c>
      <c r="U8517">
        <v>66.62</v>
      </c>
      <c r="V8517">
        <v>6</v>
      </c>
    </row>
    <row r="8518" spans="1:22" x14ac:dyDescent="0.25">
      <c r="A8518" t="s">
        <v>8552</v>
      </c>
      <c r="B8518" t="s">
        <v>18</v>
      </c>
      <c r="C8518" t="s">
        <v>26</v>
      </c>
      <c r="D8518" t="s">
        <v>20</v>
      </c>
      <c r="E8518" t="s">
        <v>31</v>
      </c>
      <c r="F8518" t="s">
        <v>28</v>
      </c>
      <c r="G8518">
        <v>54.31</v>
      </c>
      <c r="H8518">
        <v>3</v>
      </c>
      <c r="I8518">
        <v>8.1464999999999996</v>
      </c>
      <c r="J8518" s="7">
        <v>171.08</v>
      </c>
      <c r="K8518">
        <f t="shared" si="665"/>
        <v>174.01333333333335</v>
      </c>
      <c r="L8518">
        <f t="shared" si="666"/>
        <v>57.026666666666671</v>
      </c>
      <c r="M8518" s="1">
        <v>43792</v>
      </c>
      <c r="N8518">
        <f t="shared" si="667"/>
        <v>2019</v>
      </c>
      <c r="O8518" s="1" t="str">
        <f t="shared" si="668"/>
        <v>November</v>
      </c>
      <c r="P8518" s="1" t="str">
        <f t="shared" si="669"/>
        <v>Saturday</v>
      </c>
      <c r="Q8518" s="2">
        <v>0.77614583333333331</v>
      </c>
      <c r="R8518" t="s">
        <v>23</v>
      </c>
      <c r="S8518">
        <v>97.76</v>
      </c>
      <c r="T8518">
        <v>42.86</v>
      </c>
      <c r="U8518">
        <v>73.319999999999993</v>
      </c>
      <c r="V8518">
        <v>5.4</v>
      </c>
    </row>
    <row r="8519" spans="1:22" x14ac:dyDescent="0.25">
      <c r="A8519" t="s">
        <v>8553</v>
      </c>
      <c r="B8519" t="s">
        <v>18</v>
      </c>
      <c r="C8519" t="s">
        <v>43</v>
      </c>
      <c r="D8519" t="s">
        <v>20</v>
      </c>
      <c r="E8519" t="s">
        <v>21</v>
      </c>
      <c r="F8519" t="s">
        <v>46</v>
      </c>
      <c r="G8519">
        <v>45.23</v>
      </c>
      <c r="H8519">
        <v>1</v>
      </c>
      <c r="I8519">
        <v>2.2614999999999998</v>
      </c>
      <c r="J8519" s="7">
        <v>47.49</v>
      </c>
      <c r="K8519">
        <f t="shared" si="665"/>
        <v>404.58333333333331</v>
      </c>
      <c r="L8519">
        <f t="shared" si="666"/>
        <v>47.49</v>
      </c>
      <c r="M8519" s="1">
        <v>43776</v>
      </c>
      <c r="N8519">
        <f t="shared" si="667"/>
        <v>2019</v>
      </c>
      <c r="O8519" s="1" t="str">
        <f t="shared" si="668"/>
        <v>November</v>
      </c>
      <c r="P8519" s="1" t="str">
        <f t="shared" si="669"/>
        <v>Thursday</v>
      </c>
      <c r="Q8519" s="2">
        <v>0.19189814814814815</v>
      </c>
      <c r="R8519" t="s">
        <v>23</v>
      </c>
      <c r="S8519">
        <v>27.14</v>
      </c>
      <c r="T8519">
        <v>42.85</v>
      </c>
      <c r="U8519">
        <v>20.350000000000001</v>
      </c>
      <c r="V8519">
        <v>9.9</v>
      </c>
    </row>
    <row r="8520" spans="1:22" x14ac:dyDescent="0.25">
      <c r="A8520" t="s">
        <v>8554</v>
      </c>
      <c r="B8520" t="s">
        <v>25</v>
      </c>
      <c r="C8520" t="s">
        <v>26</v>
      </c>
      <c r="D8520" t="s">
        <v>27</v>
      </c>
      <c r="E8520" t="s">
        <v>21</v>
      </c>
      <c r="F8520" t="s">
        <v>32</v>
      </c>
      <c r="G8520">
        <v>48.17</v>
      </c>
      <c r="H8520">
        <v>6</v>
      </c>
      <c r="I8520">
        <v>14.451000000000001</v>
      </c>
      <c r="J8520" s="7">
        <v>303.47000000000003</v>
      </c>
      <c r="K8520">
        <f t="shared" si="665"/>
        <v>542.63</v>
      </c>
      <c r="L8520">
        <f t="shared" si="666"/>
        <v>50.57833333333334</v>
      </c>
      <c r="M8520" s="1">
        <v>43777</v>
      </c>
      <c r="N8520">
        <f t="shared" si="667"/>
        <v>2019</v>
      </c>
      <c r="O8520" s="1" t="str">
        <f t="shared" si="668"/>
        <v>November</v>
      </c>
      <c r="P8520" s="1" t="str">
        <f t="shared" si="669"/>
        <v>Friday</v>
      </c>
      <c r="Q8520" s="2">
        <v>0.13914351851851853</v>
      </c>
      <c r="R8520" t="s">
        <v>33</v>
      </c>
      <c r="S8520">
        <v>173.41</v>
      </c>
      <c r="T8520">
        <v>42.86</v>
      </c>
      <c r="U8520">
        <v>130.06</v>
      </c>
      <c r="V8520">
        <v>9.4</v>
      </c>
    </row>
    <row r="8521" spans="1:22" x14ac:dyDescent="0.25">
      <c r="A8521" t="s">
        <v>8555</v>
      </c>
      <c r="B8521" t="s">
        <v>42</v>
      </c>
      <c r="C8521" t="s">
        <v>26</v>
      </c>
      <c r="D8521" t="s">
        <v>27</v>
      </c>
      <c r="E8521" t="s">
        <v>31</v>
      </c>
      <c r="F8521" t="s">
        <v>36</v>
      </c>
      <c r="G8521">
        <v>82.17</v>
      </c>
      <c r="H8521">
        <v>10</v>
      </c>
      <c r="I8521">
        <v>41.085000000000001</v>
      </c>
      <c r="J8521" s="7">
        <v>862.79</v>
      </c>
      <c r="K8521">
        <f t="shared" si="665"/>
        <v>452.57666666666665</v>
      </c>
      <c r="L8521">
        <f t="shared" si="666"/>
        <v>86.278999999999996</v>
      </c>
      <c r="M8521" s="1">
        <v>43781</v>
      </c>
      <c r="N8521">
        <f t="shared" si="667"/>
        <v>2019</v>
      </c>
      <c r="O8521" s="1" t="str">
        <f t="shared" si="668"/>
        <v>November</v>
      </c>
      <c r="P8521" s="1" t="str">
        <f t="shared" si="669"/>
        <v>Tuesday</v>
      </c>
      <c r="Q8521" s="2">
        <v>3.2858796296296296E-2</v>
      </c>
      <c r="R8521" t="s">
        <v>23</v>
      </c>
      <c r="S8521">
        <v>493.02</v>
      </c>
      <c r="T8521">
        <v>42.86</v>
      </c>
      <c r="U8521">
        <v>369.77</v>
      </c>
      <c r="V8521">
        <v>8.1999999999999993</v>
      </c>
    </row>
    <row r="8522" spans="1:22" x14ac:dyDescent="0.25">
      <c r="A8522" t="s">
        <v>8556</v>
      </c>
      <c r="B8522" t="s">
        <v>25</v>
      </c>
      <c r="C8522" t="s">
        <v>43</v>
      </c>
      <c r="D8522" t="s">
        <v>20</v>
      </c>
      <c r="E8522" t="s">
        <v>31</v>
      </c>
      <c r="F8522" t="s">
        <v>46</v>
      </c>
      <c r="G8522">
        <v>48.85</v>
      </c>
      <c r="H8522">
        <v>9</v>
      </c>
      <c r="I8522">
        <v>21.982500000000002</v>
      </c>
      <c r="J8522" s="7">
        <v>461.63</v>
      </c>
      <c r="K8522">
        <f t="shared" si="665"/>
        <v>173.49666666666667</v>
      </c>
      <c r="L8522">
        <f t="shared" si="666"/>
        <v>51.292222222222222</v>
      </c>
      <c r="M8522" s="1">
        <v>43778</v>
      </c>
      <c r="N8522">
        <f t="shared" si="667"/>
        <v>2019</v>
      </c>
      <c r="O8522" s="1" t="str">
        <f t="shared" si="668"/>
        <v>November</v>
      </c>
      <c r="P8522" s="1" t="str">
        <f t="shared" si="669"/>
        <v>Saturday</v>
      </c>
      <c r="Q8522" s="2">
        <v>0.82730324074074069</v>
      </c>
      <c r="R8522" t="s">
        <v>23</v>
      </c>
      <c r="S8522">
        <v>263.79000000000002</v>
      </c>
      <c r="T8522">
        <v>42.86</v>
      </c>
      <c r="U8522">
        <v>197.84</v>
      </c>
      <c r="V8522">
        <v>5.4</v>
      </c>
    </row>
    <row r="8523" spans="1:22" x14ac:dyDescent="0.25">
      <c r="A8523" t="s">
        <v>8557</v>
      </c>
      <c r="B8523" t="s">
        <v>25</v>
      </c>
      <c r="C8523" t="s">
        <v>26</v>
      </c>
      <c r="D8523" t="s">
        <v>20</v>
      </c>
      <c r="E8523" t="s">
        <v>21</v>
      </c>
      <c r="F8523" t="s">
        <v>22</v>
      </c>
      <c r="G8523">
        <v>7.93</v>
      </c>
      <c r="H8523">
        <v>4</v>
      </c>
      <c r="I8523">
        <v>1.5860000000000001</v>
      </c>
      <c r="J8523" s="7">
        <v>33.31</v>
      </c>
      <c r="K8523">
        <f t="shared" si="665"/>
        <v>83.953333333333333</v>
      </c>
      <c r="L8523">
        <f t="shared" si="666"/>
        <v>8.3275000000000006</v>
      </c>
      <c r="M8523" s="1">
        <v>43788</v>
      </c>
      <c r="N8523">
        <f t="shared" si="667"/>
        <v>2019</v>
      </c>
      <c r="O8523" s="1" t="str">
        <f t="shared" si="668"/>
        <v>November</v>
      </c>
      <c r="P8523" s="1" t="str">
        <f t="shared" si="669"/>
        <v>Tuesday</v>
      </c>
      <c r="Q8523" s="2">
        <v>9.8935185185185182E-2</v>
      </c>
      <c r="R8523" t="s">
        <v>33</v>
      </c>
      <c r="S8523">
        <v>19.03</v>
      </c>
      <c r="T8523">
        <v>42.87</v>
      </c>
      <c r="U8523">
        <v>14.28</v>
      </c>
      <c r="V8523">
        <v>5.6</v>
      </c>
    </row>
    <row r="8524" spans="1:22" x14ac:dyDescent="0.25">
      <c r="A8524" t="s">
        <v>8558</v>
      </c>
      <c r="B8524" t="s">
        <v>42</v>
      </c>
      <c r="C8524" t="s">
        <v>43</v>
      </c>
      <c r="D8524" t="s">
        <v>27</v>
      </c>
      <c r="E8524" t="s">
        <v>21</v>
      </c>
      <c r="F8524" t="s">
        <v>44</v>
      </c>
      <c r="G8524">
        <v>8.11</v>
      </c>
      <c r="H8524">
        <v>3</v>
      </c>
      <c r="I8524">
        <v>1.2164999999999999</v>
      </c>
      <c r="J8524" s="7">
        <v>25.55</v>
      </c>
      <c r="K8524">
        <f t="shared" si="665"/>
        <v>95.40666666666668</v>
      </c>
      <c r="L8524">
        <f t="shared" si="666"/>
        <v>8.5166666666666675</v>
      </c>
      <c r="M8524" s="1">
        <v>43792</v>
      </c>
      <c r="N8524">
        <f t="shared" si="667"/>
        <v>2019</v>
      </c>
      <c r="O8524" s="1" t="str">
        <f t="shared" si="668"/>
        <v>November</v>
      </c>
      <c r="P8524" s="1" t="str">
        <f t="shared" si="669"/>
        <v>Saturday</v>
      </c>
      <c r="Q8524" s="2">
        <v>0.65636574074074072</v>
      </c>
      <c r="R8524" t="s">
        <v>23</v>
      </c>
      <c r="S8524">
        <v>14.6</v>
      </c>
      <c r="T8524">
        <v>42.86</v>
      </c>
      <c r="U8524">
        <v>10.95</v>
      </c>
      <c r="V8524">
        <v>5.7</v>
      </c>
    </row>
    <row r="8525" spans="1:22" x14ac:dyDescent="0.25">
      <c r="A8525" t="s">
        <v>8559</v>
      </c>
      <c r="B8525" t="s">
        <v>25</v>
      </c>
      <c r="C8525" t="s">
        <v>43</v>
      </c>
      <c r="D8525" t="s">
        <v>20</v>
      </c>
      <c r="E8525" t="s">
        <v>21</v>
      </c>
      <c r="F8525" t="s">
        <v>32</v>
      </c>
      <c r="G8525">
        <v>61.27</v>
      </c>
      <c r="H8525">
        <v>3</v>
      </c>
      <c r="I8525">
        <v>9.1905000000000001</v>
      </c>
      <c r="J8525" s="7">
        <v>193</v>
      </c>
      <c r="K8525">
        <f t="shared" si="665"/>
        <v>100.40000000000002</v>
      </c>
      <c r="L8525">
        <f t="shared" si="666"/>
        <v>64.333333333333329</v>
      </c>
      <c r="M8525" s="1">
        <v>43772</v>
      </c>
      <c r="N8525">
        <f t="shared" si="667"/>
        <v>2019</v>
      </c>
      <c r="O8525" s="1" t="str">
        <f t="shared" si="668"/>
        <v>November</v>
      </c>
      <c r="P8525" s="1" t="str">
        <f t="shared" si="669"/>
        <v>Sunday</v>
      </c>
      <c r="Q8525" s="2">
        <v>0.64896990740740745</v>
      </c>
      <c r="R8525" t="s">
        <v>23</v>
      </c>
      <c r="S8525">
        <v>110.29</v>
      </c>
      <c r="T8525">
        <v>42.85</v>
      </c>
      <c r="U8525">
        <v>82.71</v>
      </c>
      <c r="V8525">
        <v>6.2</v>
      </c>
    </row>
    <row r="8526" spans="1:22" x14ac:dyDescent="0.25">
      <c r="A8526" t="s">
        <v>8560</v>
      </c>
      <c r="B8526" t="s">
        <v>42</v>
      </c>
      <c r="C8526" t="s">
        <v>26</v>
      </c>
      <c r="D8526" t="s">
        <v>27</v>
      </c>
      <c r="E8526" t="s">
        <v>21</v>
      </c>
      <c r="F8526" t="s">
        <v>22</v>
      </c>
      <c r="G8526">
        <v>12.89</v>
      </c>
      <c r="H8526">
        <v>5</v>
      </c>
      <c r="I8526">
        <v>3.2225000000000001</v>
      </c>
      <c r="J8526" s="7">
        <v>67.67</v>
      </c>
      <c r="K8526">
        <f t="shared" si="665"/>
        <v>120.55666666666667</v>
      </c>
      <c r="L8526">
        <f t="shared" si="666"/>
        <v>13.534000000000001</v>
      </c>
      <c r="M8526" s="1">
        <v>43793</v>
      </c>
      <c r="N8526">
        <f t="shared" si="667"/>
        <v>2019</v>
      </c>
      <c r="O8526" s="1" t="str">
        <f t="shared" si="668"/>
        <v>November</v>
      </c>
      <c r="P8526" s="1" t="str">
        <f t="shared" si="669"/>
        <v>Sunday</v>
      </c>
      <c r="Q8526" s="2">
        <v>0.34745370370370371</v>
      </c>
      <c r="R8526" t="s">
        <v>33</v>
      </c>
      <c r="S8526">
        <v>38.67</v>
      </c>
      <c r="T8526">
        <v>42.86</v>
      </c>
      <c r="U8526">
        <v>29</v>
      </c>
      <c r="V8526">
        <v>9.9</v>
      </c>
    </row>
    <row r="8527" spans="1:22" x14ac:dyDescent="0.25">
      <c r="A8527" t="s">
        <v>8561</v>
      </c>
      <c r="B8527" t="s">
        <v>42</v>
      </c>
      <c r="C8527" t="s">
        <v>43</v>
      </c>
      <c r="D8527" t="s">
        <v>20</v>
      </c>
      <c r="E8527" t="s">
        <v>21</v>
      </c>
      <c r="F8527" t="s">
        <v>22</v>
      </c>
      <c r="G8527">
        <v>38.6</v>
      </c>
      <c r="H8527">
        <v>1</v>
      </c>
      <c r="I8527">
        <v>1.93</v>
      </c>
      <c r="J8527" s="7">
        <v>40.53</v>
      </c>
      <c r="K8527">
        <f t="shared" si="665"/>
        <v>197.18999999999997</v>
      </c>
      <c r="L8527">
        <f t="shared" si="666"/>
        <v>40.53</v>
      </c>
      <c r="M8527" s="1">
        <v>43789</v>
      </c>
      <c r="N8527">
        <f t="shared" si="667"/>
        <v>2019</v>
      </c>
      <c r="O8527" s="1" t="str">
        <f t="shared" si="668"/>
        <v>November</v>
      </c>
      <c r="P8527" s="1" t="str">
        <f t="shared" si="669"/>
        <v>Wednesday</v>
      </c>
      <c r="Q8527" s="2">
        <v>0.21141203703703704</v>
      </c>
      <c r="R8527" t="s">
        <v>33</v>
      </c>
      <c r="S8527">
        <v>23.16</v>
      </c>
      <c r="T8527">
        <v>42.86</v>
      </c>
      <c r="U8527">
        <v>17.37</v>
      </c>
      <c r="V8527">
        <v>8.6</v>
      </c>
    </row>
    <row r="8528" spans="1:22" x14ac:dyDescent="0.25">
      <c r="A8528" t="s">
        <v>8562</v>
      </c>
      <c r="B8528" t="s">
        <v>18</v>
      </c>
      <c r="C8528" t="s">
        <v>43</v>
      </c>
      <c r="D8528" t="s">
        <v>27</v>
      </c>
      <c r="E8528" t="s">
        <v>21</v>
      </c>
      <c r="F8528" t="s">
        <v>28</v>
      </c>
      <c r="G8528">
        <v>24.14</v>
      </c>
      <c r="H8528">
        <v>10</v>
      </c>
      <c r="I8528">
        <v>12.07</v>
      </c>
      <c r="J8528" s="7">
        <v>253.47</v>
      </c>
      <c r="K8528">
        <f t="shared" si="665"/>
        <v>419.27333333333331</v>
      </c>
      <c r="L8528">
        <f t="shared" si="666"/>
        <v>25.347000000000001</v>
      </c>
      <c r="M8528" s="1">
        <v>43770</v>
      </c>
      <c r="N8528">
        <f t="shared" si="667"/>
        <v>2019</v>
      </c>
      <c r="O8528" s="1" t="str">
        <f t="shared" si="668"/>
        <v>November</v>
      </c>
      <c r="P8528" s="1" t="str">
        <f t="shared" si="669"/>
        <v>Friday</v>
      </c>
      <c r="Q8528" s="2">
        <v>0.83283564814814814</v>
      </c>
      <c r="R8528" t="s">
        <v>29</v>
      </c>
      <c r="S8528">
        <v>144.84</v>
      </c>
      <c r="T8528">
        <v>42.86</v>
      </c>
      <c r="U8528">
        <v>108.63</v>
      </c>
      <c r="V8528">
        <v>9.1999999999999993</v>
      </c>
    </row>
    <row r="8529" spans="1:22" x14ac:dyDescent="0.25">
      <c r="A8529" t="s">
        <v>8563</v>
      </c>
      <c r="B8529" t="s">
        <v>42</v>
      </c>
      <c r="C8529" t="s">
        <v>19</v>
      </c>
      <c r="D8529" t="s">
        <v>20</v>
      </c>
      <c r="E8529" t="s">
        <v>31</v>
      </c>
      <c r="F8529" t="s">
        <v>44</v>
      </c>
      <c r="G8529">
        <v>70.849999999999994</v>
      </c>
      <c r="H8529">
        <v>4</v>
      </c>
      <c r="I8529">
        <v>14.17</v>
      </c>
      <c r="J8529" s="7">
        <v>297.57</v>
      </c>
      <c r="K8529">
        <f t="shared" si="665"/>
        <v>564.32666666666671</v>
      </c>
      <c r="L8529">
        <f t="shared" si="666"/>
        <v>74.392499999999998</v>
      </c>
      <c r="M8529" s="1">
        <v>43789</v>
      </c>
      <c r="N8529">
        <f t="shared" si="667"/>
        <v>2019</v>
      </c>
      <c r="O8529" s="1" t="str">
        <f t="shared" si="668"/>
        <v>November</v>
      </c>
      <c r="P8529" s="1" t="str">
        <f t="shared" si="669"/>
        <v>Wednesday</v>
      </c>
      <c r="Q8529" s="2">
        <v>0.20048611111111111</v>
      </c>
      <c r="R8529" t="s">
        <v>23</v>
      </c>
      <c r="S8529">
        <v>170.04</v>
      </c>
      <c r="T8529">
        <v>42.86</v>
      </c>
      <c r="U8529">
        <v>127.53</v>
      </c>
      <c r="V8529">
        <v>9.4</v>
      </c>
    </row>
    <row r="8530" spans="1:22" x14ac:dyDescent="0.25">
      <c r="A8530" t="s">
        <v>8564</v>
      </c>
      <c r="B8530" t="s">
        <v>18</v>
      </c>
      <c r="C8530" t="s">
        <v>26</v>
      </c>
      <c r="D8530" t="s">
        <v>20</v>
      </c>
      <c r="E8530" t="s">
        <v>21</v>
      </c>
      <c r="F8530" t="s">
        <v>22</v>
      </c>
      <c r="G8530">
        <v>96.16</v>
      </c>
      <c r="H8530">
        <v>7</v>
      </c>
      <c r="I8530">
        <v>33.655999999999999</v>
      </c>
      <c r="J8530" s="7">
        <v>706.78</v>
      </c>
      <c r="K8530">
        <f t="shared" si="665"/>
        <v>477.00999999999993</v>
      </c>
      <c r="L8530">
        <f t="shared" si="666"/>
        <v>100.96857142857142</v>
      </c>
      <c r="M8530" s="1">
        <v>43783</v>
      </c>
      <c r="N8530">
        <f t="shared" si="667"/>
        <v>2019</v>
      </c>
      <c r="O8530" s="1" t="str">
        <f t="shared" si="668"/>
        <v>November</v>
      </c>
      <c r="P8530" s="1" t="str">
        <f t="shared" si="669"/>
        <v>Thursday</v>
      </c>
      <c r="Q8530" s="2">
        <v>0.3646875</v>
      </c>
      <c r="R8530" t="s">
        <v>23</v>
      </c>
      <c r="S8530">
        <v>403.87</v>
      </c>
      <c r="T8530">
        <v>42.86</v>
      </c>
      <c r="U8530">
        <v>302.91000000000003</v>
      </c>
      <c r="V8530">
        <v>9.6999999999999993</v>
      </c>
    </row>
    <row r="8531" spans="1:22" x14ac:dyDescent="0.25">
      <c r="A8531" t="s">
        <v>8565</v>
      </c>
      <c r="B8531" t="s">
        <v>42</v>
      </c>
      <c r="C8531" t="s">
        <v>26</v>
      </c>
      <c r="D8531" t="s">
        <v>27</v>
      </c>
      <c r="E8531" t="s">
        <v>21</v>
      </c>
      <c r="F8531" t="s">
        <v>46</v>
      </c>
      <c r="G8531">
        <v>81.98</v>
      </c>
      <c r="H8531">
        <v>8</v>
      </c>
      <c r="I8531">
        <v>32.792000000000002</v>
      </c>
      <c r="J8531" s="7">
        <v>688.63</v>
      </c>
      <c r="K8531">
        <f t="shared" si="665"/>
        <v>288.19</v>
      </c>
      <c r="L8531">
        <f t="shared" si="666"/>
        <v>86.078749999999999</v>
      </c>
      <c r="M8531" s="1">
        <v>43777</v>
      </c>
      <c r="N8531">
        <f t="shared" si="667"/>
        <v>2019</v>
      </c>
      <c r="O8531" s="1" t="str">
        <f t="shared" si="668"/>
        <v>November</v>
      </c>
      <c r="P8531" s="1" t="str">
        <f t="shared" si="669"/>
        <v>Friday</v>
      </c>
      <c r="Q8531" s="2">
        <v>0.36136574074074074</v>
      </c>
      <c r="R8531" t="s">
        <v>29</v>
      </c>
      <c r="S8531">
        <v>393.5</v>
      </c>
      <c r="T8531">
        <v>42.86</v>
      </c>
      <c r="U8531">
        <v>295.13</v>
      </c>
      <c r="V8531">
        <v>8</v>
      </c>
    </row>
    <row r="8532" spans="1:22" x14ac:dyDescent="0.25">
      <c r="A8532" t="s">
        <v>8566</v>
      </c>
      <c r="B8532" t="s">
        <v>25</v>
      </c>
      <c r="C8532" t="s">
        <v>43</v>
      </c>
      <c r="D8532" t="s">
        <v>20</v>
      </c>
      <c r="E8532" t="s">
        <v>21</v>
      </c>
      <c r="F8532" t="s">
        <v>28</v>
      </c>
      <c r="G8532">
        <v>8.48</v>
      </c>
      <c r="H8532">
        <v>4</v>
      </c>
      <c r="I8532">
        <v>1.696</v>
      </c>
      <c r="J8532" s="7">
        <v>35.619999999999997</v>
      </c>
      <c r="K8532">
        <f t="shared" si="665"/>
        <v>158.59333333333333</v>
      </c>
      <c r="L8532">
        <f t="shared" si="666"/>
        <v>8.9049999999999994</v>
      </c>
      <c r="M8532" s="1">
        <v>43792</v>
      </c>
      <c r="N8532">
        <f t="shared" si="667"/>
        <v>2019</v>
      </c>
      <c r="O8532" s="1" t="str">
        <f t="shared" si="668"/>
        <v>November</v>
      </c>
      <c r="P8532" s="1" t="str">
        <f t="shared" si="669"/>
        <v>Saturday</v>
      </c>
      <c r="Q8532" s="2">
        <v>0.30391203703703706</v>
      </c>
      <c r="R8532" t="s">
        <v>23</v>
      </c>
      <c r="S8532">
        <v>20.350000000000001</v>
      </c>
      <c r="T8532">
        <v>42.87</v>
      </c>
      <c r="U8532">
        <v>15.27</v>
      </c>
      <c r="V8532">
        <v>6.9</v>
      </c>
    </row>
    <row r="8533" spans="1:22" x14ac:dyDescent="0.25">
      <c r="A8533" t="s">
        <v>8567</v>
      </c>
      <c r="B8533" t="s">
        <v>25</v>
      </c>
      <c r="C8533" t="s">
        <v>26</v>
      </c>
      <c r="D8533" t="s">
        <v>27</v>
      </c>
      <c r="E8533" t="s">
        <v>21</v>
      </c>
      <c r="F8533" t="s">
        <v>22</v>
      </c>
      <c r="G8533">
        <v>66.819999999999993</v>
      </c>
      <c r="H8533">
        <v>2</v>
      </c>
      <c r="I8533">
        <v>6.6820000000000004</v>
      </c>
      <c r="J8533" s="7">
        <v>140.32</v>
      </c>
      <c r="K8533">
        <f t="shared" si="665"/>
        <v>159.99333333333331</v>
      </c>
      <c r="L8533">
        <f t="shared" si="666"/>
        <v>70.16</v>
      </c>
      <c r="M8533" s="1">
        <v>43777</v>
      </c>
      <c r="N8533">
        <f t="shared" si="667"/>
        <v>2019</v>
      </c>
      <c r="O8533" s="1" t="str">
        <f t="shared" si="668"/>
        <v>November</v>
      </c>
      <c r="P8533" s="1" t="str">
        <f t="shared" si="669"/>
        <v>Friday</v>
      </c>
      <c r="Q8533" s="2">
        <v>0.60678240740740741</v>
      </c>
      <c r="R8533" t="s">
        <v>29</v>
      </c>
      <c r="S8533">
        <v>80.180000000000007</v>
      </c>
      <c r="T8533">
        <v>42.86</v>
      </c>
      <c r="U8533">
        <v>60.14</v>
      </c>
      <c r="V8533">
        <v>7.9</v>
      </c>
    </row>
    <row r="8534" spans="1:22" x14ac:dyDescent="0.25">
      <c r="A8534" t="s">
        <v>8568</v>
      </c>
      <c r="B8534" t="s">
        <v>42</v>
      </c>
      <c r="C8534" t="s">
        <v>19</v>
      </c>
      <c r="D8534" t="s">
        <v>20</v>
      </c>
      <c r="E8534" t="s">
        <v>21</v>
      </c>
      <c r="F8534" t="s">
        <v>46</v>
      </c>
      <c r="G8534">
        <v>71.39</v>
      </c>
      <c r="H8534">
        <v>4</v>
      </c>
      <c r="I8534">
        <v>14.278</v>
      </c>
      <c r="J8534" s="7">
        <v>299.83999999999997</v>
      </c>
      <c r="K8534">
        <f t="shared" si="665"/>
        <v>126.04666666666667</v>
      </c>
      <c r="L8534">
        <f t="shared" si="666"/>
        <v>74.959999999999994</v>
      </c>
      <c r="M8534" s="1">
        <v>43779</v>
      </c>
      <c r="N8534">
        <f t="shared" si="667"/>
        <v>2019</v>
      </c>
      <c r="O8534" s="1" t="str">
        <f t="shared" si="668"/>
        <v>November</v>
      </c>
      <c r="P8534" s="1" t="str">
        <f t="shared" si="669"/>
        <v>Sunday</v>
      </c>
      <c r="Q8534" s="2">
        <v>0.68440972222222218</v>
      </c>
      <c r="R8534" t="s">
        <v>33</v>
      </c>
      <c r="S8534">
        <v>171.34</v>
      </c>
      <c r="T8534">
        <v>42.86</v>
      </c>
      <c r="U8534">
        <v>128.5</v>
      </c>
      <c r="V8534">
        <v>7.4</v>
      </c>
    </row>
    <row r="8535" spans="1:22" x14ac:dyDescent="0.25">
      <c r="A8535" t="s">
        <v>8569</v>
      </c>
      <c r="B8535" t="s">
        <v>42</v>
      </c>
      <c r="C8535" t="s">
        <v>19</v>
      </c>
      <c r="D8535" t="s">
        <v>27</v>
      </c>
      <c r="E8535" t="s">
        <v>31</v>
      </c>
      <c r="F8535" t="s">
        <v>28</v>
      </c>
      <c r="G8535">
        <v>18.96</v>
      </c>
      <c r="H8535">
        <v>2</v>
      </c>
      <c r="I8535">
        <v>1.8959999999999999</v>
      </c>
      <c r="J8535" s="7">
        <v>39.82</v>
      </c>
      <c r="K8535">
        <f t="shared" si="665"/>
        <v>60.140000000000008</v>
      </c>
      <c r="L8535">
        <f t="shared" si="666"/>
        <v>19.91</v>
      </c>
      <c r="M8535" s="1">
        <v>43786</v>
      </c>
      <c r="N8535">
        <f t="shared" si="667"/>
        <v>2019</v>
      </c>
      <c r="O8535" s="1" t="str">
        <f t="shared" si="668"/>
        <v>November</v>
      </c>
      <c r="P8535" s="1" t="str">
        <f t="shared" si="669"/>
        <v>Sunday</v>
      </c>
      <c r="Q8535" s="2">
        <v>0.54710648148148144</v>
      </c>
      <c r="R8535" t="s">
        <v>29</v>
      </c>
      <c r="S8535">
        <v>22.75</v>
      </c>
      <c r="T8535">
        <v>42.87</v>
      </c>
      <c r="U8535">
        <v>17.07</v>
      </c>
      <c r="V8535">
        <v>5.3</v>
      </c>
    </row>
    <row r="8536" spans="1:22" x14ac:dyDescent="0.25">
      <c r="A8536" t="s">
        <v>8570</v>
      </c>
      <c r="B8536" t="s">
        <v>42</v>
      </c>
      <c r="C8536" t="s">
        <v>26</v>
      </c>
      <c r="D8536" t="s">
        <v>20</v>
      </c>
      <c r="E8536" t="s">
        <v>21</v>
      </c>
      <c r="F8536" t="s">
        <v>46</v>
      </c>
      <c r="G8536">
        <v>7.33</v>
      </c>
      <c r="H8536">
        <v>5</v>
      </c>
      <c r="I8536">
        <v>1.8325</v>
      </c>
      <c r="J8536" s="7">
        <v>38.479999999999997</v>
      </c>
      <c r="K8536">
        <f t="shared" si="665"/>
        <v>230.15333333333334</v>
      </c>
      <c r="L8536">
        <f t="shared" si="666"/>
        <v>7.6959999999999997</v>
      </c>
      <c r="M8536" s="1">
        <v>43794</v>
      </c>
      <c r="N8536">
        <f t="shared" si="667"/>
        <v>2019</v>
      </c>
      <c r="O8536" s="1" t="str">
        <f t="shared" si="668"/>
        <v>November</v>
      </c>
      <c r="P8536" s="1" t="str">
        <f t="shared" si="669"/>
        <v>Monday</v>
      </c>
      <c r="Q8536" s="2">
        <v>0.89534722222222218</v>
      </c>
      <c r="R8536" t="s">
        <v>23</v>
      </c>
      <c r="S8536">
        <v>21.99</v>
      </c>
      <c r="T8536">
        <v>42.85</v>
      </c>
      <c r="U8536">
        <v>16.489999999999998</v>
      </c>
      <c r="V8536">
        <v>5.2</v>
      </c>
    </row>
    <row r="8537" spans="1:22" x14ac:dyDescent="0.25">
      <c r="A8537" t="s">
        <v>8571</v>
      </c>
      <c r="B8537" t="s">
        <v>42</v>
      </c>
      <c r="C8537" t="s">
        <v>43</v>
      </c>
      <c r="D8537" t="s">
        <v>20</v>
      </c>
      <c r="E8537" t="s">
        <v>21</v>
      </c>
      <c r="F8537" t="s">
        <v>46</v>
      </c>
      <c r="G8537">
        <v>16.21</v>
      </c>
      <c r="H8537">
        <v>6</v>
      </c>
      <c r="I8537">
        <v>4.8630000000000004</v>
      </c>
      <c r="J8537" s="7">
        <v>102.12</v>
      </c>
      <c r="K8537">
        <f t="shared" si="665"/>
        <v>488.6466666666667</v>
      </c>
      <c r="L8537">
        <f t="shared" si="666"/>
        <v>17.02</v>
      </c>
      <c r="M8537" s="1">
        <v>43780</v>
      </c>
      <c r="N8537">
        <f t="shared" si="667"/>
        <v>2019</v>
      </c>
      <c r="O8537" s="1" t="str">
        <f t="shared" si="668"/>
        <v>November</v>
      </c>
      <c r="P8537" s="1" t="str">
        <f t="shared" si="669"/>
        <v>Monday</v>
      </c>
      <c r="Q8537" s="2">
        <v>0.58283564814814814</v>
      </c>
      <c r="R8537" t="s">
        <v>33</v>
      </c>
      <c r="S8537">
        <v>58.36</v>
      </c>
      <c r="T8537">
        <v>42.85</v>
      </c>
      <c r="U8537">
        <v>43.76</v>
      </c>
      <c r="V8537">
        <v>6.8</v>
      </c>
    </row>
    <row r="8538" spans="1:22" x14ac:dyDescent="0.25">
      <c r="A8538" t="s">
        <v>8572</v>
      </c>
      <c r="B8538" t="s">
        <v>18</v>
      </c>
      <c r="C8538" t="s">
        <v>43</v>
      </c>
      <c r="D8538" t="s">
        <v>20</v>
      </c>
      <c r="E8538" t="s">
        <v>21</v>
      </c>
      <c r="F8538" t="s">
        <v>46</v>
      </c>
      <c r="G8538">
        <v>65.459999999999994</v>
      </c>
      <c r="H8538">
        <v>8</v>
      </c>
      <c r="I8538">
        <v>26.184000000000001</v>
      </c>
      <c r="J8538" s="7">
        <v>549.86</v>
      </c>
      <c r="K8538">
        <f t="shared" si="665"/>
        <v>540.00666666666677</v>
      </c>
      <c r="L8538">
        <f t="shared" si="666"/>
        <v>68.732500000000002</v>
      </c>
      <c r="M8538" s="1">
        <v>43780</v>
      </c>
      <c r="N8538">
        <f t="shared" si="667"/>
        <v>2019</v>
      </c>
      <c r="O8538" s="1" t="str">
        <f t="shared" si="668"/>
        <v>November</v>
      </c>
      <c r="P8538" s="1" t="str">
        <f t="shared" si="669"/>
        <v>Monday</v>
      </c>
      <c r="Q8538" s="2">
        <v>0.79893518518518514</v>
      </c>
      <c r="R8538" t="s">
        <v>23</v>
      </c>
      <c r="S8538">
        <v>314.20999999999998</v>
      </c>
      <c r="T8538">
        <v>42.86</v>
      </c>
      <c r="U8538">
        <v>235.65</v>
      </c>
      <c r="V8538">
        <v>8</v>
      </c>
    </row>
    <row r="8539" spans="1:22" x14ac:dyDescent="0.25">
      <c r="A8539" t="s">
        <v>8573</v>
      </c>
      <c r="B8539" t="s">
        <v>42</v>
      </c>
      <c r="C8539" t="s">
        <v>19</v>
      </c>
      <c r="D8539" t="s">
        <v>27</v>
      </c>
      <c r="E8539" t="s">
        <v>21</v>
      </c>
      <c r="F8539" t="s">
        <v>32</v>
      </c>
      <c r="G8539">
        <v>96.9</v>
      </c>
      <c r="H8539">
        <v>8</v>
      </c>
      <c r="I8539">
        <v>38.76</v>
      </c>
      <c r="J8539" s="7">
        <v>813.96</v>
      </c>
      <c r="K8539">
        <f t="shared" si="665"/>
        <v>546.98</v>
      </c>
      <c r="L8539">
        <f t="shared" si="666"/>
        <v>101.745</v>
      </c>
      <c r="M8539" s="1">
        <v>43793</v>
      </c>
      <c r="N8539">
        <f t="shared" si="667"/>
        <v>2019</v>
      </c>
      <c r="O8539" s="1" t="str">
        <f t="shared" si="668"/>
        <v>November</v>
      </c>
      <c r="P8539" s="1" t="str">
        <f t="shared" si="669"/>
        <v>Sunday</v>
      </c>
      <c r="Q8539" s="2">
        <v>0.46497685185185184</v>
      </c>
      <c r="R8539" t="s">
        <v>29</v>
      </c>
      <c r="S8539">
        <v>465.12</v>
      </c>
      <c r="T8539">
        <v>42.86</v>
      </c>
      <c r="U8539">
        <v>348.84</v>
      </c>
      <c r="V8539">
        <v>6.4</v>
      </c>
    </row>
    <row r="8540" spans="1:22" x14ac:dyDescent="0.25">
      <c r="A8540" t="s">
        <v>8574</v>
      </c>
      <c r="B8540" t="s">
        <v>42</v>
      </c>
      <c r="C8540" t="s">
        <v>43</v>
      </c>
      <c r="D8540" t="s">
        <v>20</v>
      </c>
      <c r="E8540" t="s">
        <v>31</v>
      </c>
      <c r="F8540" t="s">
        <v>32</v>
      </c>
      <c r="G8540">
        <v>30.5</v>
      </c>
      <c r="H8540">
        <v>8</v>
      </c>
      <c r="I8540">
        <v>12.2</v>
      </c>
      <c r="J8540" s="7">
        <v>256.2</v>
      </c>
      <c r="K8540">
        <f t="shared" si="665"/>
        <v>554.82000000000005</v>
      </c>
      <c r="L8540">
        <f t="shared" si="666"/>
        <v>32.024999999999999</v>
      </c>
      <c r="M8540" s="1">
        <v>43790</v>
      </c>
      <c r="N8540">
        <f t="shared" si="667"/>
        <v>2019</v>
      </c>
      <c r="O8540" s="1" t="str">
        <f t="shared" si="668"/>
        <v>November</v>
      </c>
      <c r="P8540" s="1" t="str">
        <f t="shared" si="669"/>
        <v>Thursday</v>
      </c>
      <c r="Q8540" s="2">
        <v>5.8518518518518518E-2</v>
      </c>
      <c r="R8540" t="s">
        <v>33</v>
      </c>
      <c r="S8540">
        <v>146.4</v>
      </c>
      <c r="T8540">
        <v>42.86</v>
      </c>
      <c r="U8540">
        <v>109.8</v>
      </c>
      <c r="V8540">
        <v>5.9</v>
      </c>
    </row>
    <row r="8541" spans="1:22" x14ac:dyDescent="0.25">
      <c r="A8541" t="s">
        <v>8575</v>
      </c>
      <c r="B8541" t="s">
        <v>25</v>
      </c>
      <c r="C8541" t="s">
        <v>43</v>
      </c>
      <c r="D8541" t="s">
        <v>20</v>
      </c>
      <c r="E8541" t="s">
        <v>31</v>
      </c>
      <c r="F8541" t="s">
        <v>32</v>
      </c>
      <c r="G8541">
        <v>90.6</v>
      </c>
      <c r="H8541">
        <v>6</v>
      </c>
      <c r="I8541">
        <v>27.18</v>
      </c>
      <c r="J8541" s="7">
        <v>570.78</v>
      </c>
      <c r="K8541">
        <f t="shared" si="665"/>
        <v>487.77</v>
      </c>
      <c r="L8541">
        <f t="shared" si="666"/>
        <v>95.13</v>
      </c>
      <c r="M8541" s="1">
        <v>43781</v>
      </c>
      <c r="N8541">
        <f t="shared" si="667"/>
        <v>2019</v>
      </c>
      <c r="O8541" s="1" t="str">
        <f t="shared" si="668"/>
        <v>November</v>
      </c>
      <c r="P8541" s="1" t="str">
        <f t="shared" si="669"/>
        <v>Tuesday</v>
      </c>
      <c r="Q8541" s="2">
        <v>5.9328703703703703E-2</v>
      </c>
      <c r="R8541" t="s">
        <v>33</v>
      </c>
      <c r="S8541">
        <v>326.16000000000003</v>
      </c>
      <c r="T8541">
        <v>42.86</v>
      </c>
      <c r="U8541">
        <v>244.62</v>
      </c>
      <c r="V8541">
        <v>9.6</v>
      </c>
    </row>
    <row r="8542" spans="1:22" x14ac:dyDescent="0.25">
      <c r="A8542" t="s">
        <v>8576</v>
      </c>
      <c r="B8542" t="s">
        <v>42</v>
      </c>
      <c r="C8542" t="s">
        <v>19</v>
      </c>
      <c r="D8542" t="s">
        <v>20</v>
      </c>
      <c r="E8542" t="s">
        <v>21</v>
      </c>
      <c r="F8542" t="s">
        <v>22</v>
      </c>
      <c r="G8542">
        <v>99.7</v>
      </c>
      <c r="H8542">
        <v>8</v>
      </c>
      <c r="I8542">
        <v>39.880000000000003</v>
      </c>
      <c r="J8542" s="7">
        <v>837.48</v>
      </c>
      <c r="K8542">
        <f t="shared" si="665"/>
        <v>325.15666666666669</v>
      </c>
      <c r="L8542">
        <f t="shared" si="666"/>
        <v>104.685</v>
      </c>
      <c r="M8542" s="1">
        <v>43787</v>
      </c>
      <c r="N8542">
        <f t="shared" si="667"/>
        <v>2019</v>
      </c>
      <c r="O8542" s="1" t="str">
        <f t="shared" si="668"/>
        <v>November</v>
      </c>
      <c r="P8542" s="1" t="str">
        <f t="shared" si="669"/>
        <v>Monday</v>
      </c>
      <c r="Q8542" s="2">
        <v>0.83332175925925922</v>
      </c>
      <c r="R8542" t="s">
        <v>29</v>
      </c>
      <c r="S8542">
        <v>478.56</v>
      </c>
      <c r="T8542">
        <v>42.86</v>
      </c>
      <c r="U8542">
        <v>358.92</v>
      </c>
      <c r="V8542">
        <v>6</v>
      </c>
    </row>
    <row r="8543" spans="1:22" x14ac:dyDescent="0.25">
      <c r="A8543" t="s">
        <v>8577</v>
      </c>
      <c r="B8543" t="s">
        <v>18</v>
      </c>
      <c r="C8543" t="s">
        <v>26</v>
      </c>
      <c r="D8543" t="s">
        <v>27</v>
      </c>
      <c r="E8543" t="s">
        <v>31</v>
      </c>
      <c r="F8543" t="s">
        <v>36</v>
      </c>
      <c r="G8543">
        <v>52.43</v>
      </c>
      <c r="H8543">
        <v>1</v>
      </c>
      <c r="I8543">
        <v>2.6215000000000002</v>
      </c>
      <c r="J8543" s="7">
        <v>55.05</v>
      </c>
      <c r="K8543">
        <f t="shared" si="665"/>
        <v>220.63333333333333</v>
      </c>
      <c r="L8543">
        <f t="shared" si="666"/>
        <v>55.05</v>
      </c>
      <c r="M8543" s="1">
        <v>43790</v>
      </c>
      <c r="N8543">
        <f t="shared" si="667"/>
        <v>2019</v>
      </c>
      <c r="O8543" s="1" t="str">
        <f t="shared" si="668"/>
        <v>November</v>
      </c>
      <c r="P8543" s="1" t="str">
        <f t="shared" si="669"/>
        <v>Thursday</v>
      </c>
      <c r="Q8543" s="2">
        <v>0.20555555555555555</v>
      </c>
      <c r="R8543" t="s">
        <v>23</v>
      </c>
      <c r="S8543">
        <v>31.46</v>
      </c>
      <c r="T8543">
        <v>42.85</v>
      </c>
      <c r="U8543">
        <v>23.59</v>
      </c>
      <c r="V8543">
        <v>5.6</v>
      </c>
    </row>
    <row r="8544" spans="1:22" x14ac:dyDescent="0.25">
      <c r="A8544" t="s">
        <v>8578</v>
      </c>
      <c r="B8544" t="s">
        <v>18</v>
      </c>
      <c r="C8544" t="s">
        <v>26</v>
      </c>
      <c r="D8544" t="s">
        <v>20</v>
      </c>
      <c r="E8544" t="s">
        <v>21</v>
      </c>
      <c r="F8544" t="s">
        <v>32</v>
      </c>
      <c r="G8544">
        <v>26.33</v>
      </c>
      <c r="H8544">
        <v>3</v>
      </c>
      <c r="I8544">
        <v>3.9495</v>
      </c>
      <c r="J8544" s="7">
        <v>82.94</v>
      </c>
      <c r="K8544">
        <f t="shared" si="665"/>
        <v>296.94</v>
      </c>
      <c r="L8544">
        <f t="shared" si="666"/>
        <v>27.646666666666665</v>
      </c>
      <c r="M8544" s="1">
        <v>43781</v>
      </c>
      <c r="N8544">
        <f t="shared" si="667"/>
        <v>2019</v>
      </c>
      <c r="O8544" s="1" t="str">
        <f t="shared" si="668"/>
        <v>November</v>
      </c>
      <c r="P8544" s="1" t="str">
        <f t="shared" si="669"/>
        <v>Tuesday</v>
      </c>
      <c r="Q8544" s="2">
        <v>0.14307870370370371</v>
      </c>
      <c r="R8544" t="s">
        <v>33</v>
      </c>
      <c r="S8544">
        <v>47.39</v>
      </c>
      <c r="T8544">
        <v>42.86</v>
      </c>
      <c r="U8544">
        <v>35.549999999999997</v>
      </c>
      <c r="V8544">
        <v>6.8</v>
      </c>
    </row>
    <row r="8545" spans="1:22" x14ac:dyDescent="0.25">
      <c r="A8545" t="s">
        <v>8579</v>
      </c>
      <c r="B8545" t="s">
        <v>18</v>
      </c>
      <c r="C8545" t="s">
        <v>26</v>
      </c>
      <c r="D8545" t="s">
        <v>20</v>
      </c>
      <c r="E8545" t="s">
        <v>21</v>
      </c>
      <c r="F8545" t="s">
        <v>22</v>
      </c>
      <c r="G8545">
        <v>55.44</v>
      </c>
      <c r="H8545">
        <v>9</v>
      </c>
      <c r="I8545">
        <v>24.948</v>
      </c>
      <c r="J8545" s="7">
        <v>523.91</v>
      </c>
      <c r="K8545">
        <f t="shared" si="665"/>
        <v>320.68</v>
      </c>
      <c r="L8545">
        <f t="shared" si="666"/>
        <v>58.212222222222216</v>
      </c>
      <c r="M8545" s="1">
        <v>43780</v>
      </c>
      <c r="N8545">
        <f t="shared" si="667"/>
        <v>2019</v>
      </c>
      <c r="O8545" s="1" t="str">
        <f t="shared" si="668"/>
        <v>November</v>
      </c>
      <c r="P8545" s="1" t="str">
        <f t="shared" si="669"/>
        <v>Monday</v>
      </c>
      <c r="Q8545" s="2">
        <v>0.20524305555555555</v>
      </c>
      <c r="R8545" t="s">
        <v>29</v>
      </c>
      <c r="S8545">
        <v>299.38</v>
      </c>
      <c r="T8545">
        <v>42.86</v>
      </c>
      <c r="U8545">
        <v>224.53</v>
      </c>
      <c r="V8545">
        <v>5.6</v>
      </c>
    </row>
    <row r="8546" spans="1:22" x14ac:dyDescent="0.25">
      <c r="A8546" t="s">
        <v>8580</v>
      </c>
      <c r="B8546" t="s">
        <v>18</v>
      </c>
      <c r="C8546" t="s">
        <v>26</v>
      </c>
      <c r="D8546" t="s">
        <v>27</v>
      </c>
      <c r="E8546" t="s">
        <v>31</v>
      </c>
      <c r="F8546" t="s">
        <v>22</v>
      </c>
      <c r="G8546">
        <v>54.09</v>
      </c>
      <c r="H8546">
        <v>5</v>
      </c>
      <c r="I8546">
        <v>13.522500000000001</v>
      </c>
      <c r="J8546" s="7">
        <v>283.97000000000003</v>
      </c>
      <c r="K8546">
        <f t="shared" si="665"/>
        <v>195.21333333333334</v>
      </c>
      <c r="L8546">
        <f t="shared" si="666"/>
        <v>56.794000000000004</v>
      </c>
      <c r="M8546" s="1">
        <v>43793</v>
      </c>
      <c r="N8546">
        <f t="shared" si="667"/>
        <v>2019</v>
      </c>
      <c r="O8546" s="1" t="str">
        <f t="shared" si="668"/>
        <v>November</v>
      </c>
      <c r="P8546" s="1" t="str">
        <f t="shared" si="669"/>
        <v>Sunday</v>
      </c>
      <c r="Q8546" s="2">
        <v>0.56226851851851856</v>
      </c>
      <c r="R8546" t="s">
        <v>29</v>
      </c>
      <c r="S8546">
        <v>162.27000000000001</v>
      </c>
      <c r="T8546">
        <v>42.86</v>
      </c>
      <c r="U8546">
        <v>121.7</v>
      </c>
      <c r="V8546">
        <v>5.9</v>
      </c>
    </row>
    <row r="8547" spans="1:22" x14ac:dyDescent="0.25">
      <c r="A8547" t="s">
        <v>8581</v>
      </c>
      <c r="B8547" t="s">
        <v>25</v>
      </c>
      <c r="C8547" t="s">
        <v>19</v>
      </c>
      <c r="D8547" t="s">
        <v>27</v>
      </c>
      <c r="E8547" t="s">
        <v>31</v>
      </c>
      <c r="F8547" t="s">
        <v>46</v>
      </c>
      <c r="G8547">
        <v>24.47</v>
      </c>
      <c r="H8547">
        <v>6</v>
      </c>
      <c r="I8547">
        <v>7.3410000000000002</v>
      </c>
      <c r="J8547" s="7">
        <v>154.16</v>
      </c>
      <c r="K8547">
        <f t="shared" si="665"/>
        <v>170.17</v>
      </c>
      <c r="L8547">
        <f t="shared" si="666"/>
        <v>25.693333333333332</v>
      </c>
      <c r="M8547" s="1">
        <v>43796</v>
      </c>
      <c r="N8547">
        <f t="shared" si="667"/>
        <v>2019</v>
      </c>
      <c r="O8547" s="1" t="str">
        <f t="shared" si="668"/>
        <v>November</v>
      </c>
      <c r="P8547" s="1" t="str">
        <f t="shared" si="669"/>
        <v>Wednesday</v>
      </c>
      <c r="Q8547" s="2">
        <v>0.7295949074074074</v>
      </c>
      <c r="R8547" t="s">
        <v>29</v>
      </c>
      <c r="S8547">
        <v>88.09</v>
      </c>
      <c r="T8547">
        <v>42.86</v>
      </c>
      <c r="U8547">
        <v>66.069999999999993</v>
      </c>
      <c r="V8547">
        <v>6.5</v>
      </c>
    </row>
    <row r="8548" spans="1:22" x14ac:dyDescent="0.25">
      <c r="A8548" t="s">
        <v>8582</v>
      </c>
      <c r="B8548" t="s">
        <v>18</v>
      </c>
      <c r="C8548" t="s">
        <v>26</v>
      </c>
      <c r="D8548" t="s">
        <v>27</v>
      </c>
      <c r="E8548" t="s">
        <v>21</v>
      </c>
      <c r="F8548" t="s">
        <v>22</v>
      </c>
      <c r="G8548">
        <v>15.61</v>
      </c>
      <c r="H8548">
        <v>9</v>
      </c>
      <c r="I8548">
        <v>7.0244999999999997</v>
      </c>
      <c r="J8548" s="7">
        <v>147.51</v>
      </c>
      <c r="K8548">
        <f t="shared" si="665"/>
        <v>333.99666666666667</v>
      </c>
      <c r="L8548">
        <f t="shared" si="666"/>
        <v>16.39</v>
      </c>
      <c r="M8548" s="1">
        <v>43771</v>
      </c>
      <c r="N8548">
        <f t="shared" si="667"/>
        <v>2019</v>
      </c>
      <c r="O8548" s="1" t="str">
        <f t="shared" si="668"/>
        <v>November</v>
      </c>
      <c r="P8548" s="1" t="str">
        <f t="shared" si="669"/>
        <v>Saturday</v>
      </c>
      <c r="Q8548" s="2">
        <v>6.6956018518518512E-2</v>
      </c>
      <c r="R8548" t="s">
        <v>33</v>
      </c>
      <c r="S8548">
        <v>84.29</v>
      </c>
      <c r="T8548">
        <v>42.86</v>
      </c>
      <c r="U8548">
        <v>63.22</v>
      </c>
      <c r="V8548">
        <v>8.3000000000000007</v>
      </c>
    </row>
    <row r="8549" spans="1:22" x14ac:dyDescent="0.25">
      <c r="A8549" t="s">
        <v>8583</v>
      </c>
      <c r="B8549" t="s">
        <v>18</v>
      </c>
      <c r="C8549" t="s">
        <v>26</v>
      </c>
      <c r="D8549" t="s">
        <v>27</v>
      </c>
      <c r="E8549" t="s">
        <v>21</v>
      </c>
      <c r="F8549" t="s">
        <v>22</v>
      </c>
      <c r="G8549">
        <v>99.45</v>
      </c>
      <c r="H8549">
        <v>2</v>
      </c>
      <c r="I8549">
        <v>9.9450000000000003</v>
      </c>
      <c r="J8549" s="7">
        <v>208.84</v>
      </c>
      <c r="K8549">
        <f t="shared" si="665"/>
        <v>398.98333333333335</v>
      </c>
      <c r="L8549">
        <f t="shared" si="666"/>
        <v>104.42</v>
      </c>
      <c r="M8549" s="1">
        <v>43787</v>
      </c>
      <c r="N8549">
        <f t="shared" si="667"/>
        <v>2019</v>
      </c>
      <c r="O8549" s="1" t="str">
        <f t="shared" si="668"/>
        <v>November</v>
      </c>
      <c r="P8549" s="1" t="str">
        <f t="shared" si="669"/>
        <v>Monday</v>
      </c>
      <c r="Q8549" s="2">
        <v>0.7456828703703704</v>
      </c>
      <c r="R8549" t="s">
        <v>23</v>
      </c>
      <c r="S8549">
        <v>119.34</v>
      </c>
      <c r="T8549">
        <v>42.86</v>
      </c>
      <c r="U8549">
        <v>89.5</v>
      </c>
      <c r="V8549">
        <v>9.9</v>
      </c>
    </row>
    <row r="8550" spans="1:22" x14ac:dyDescent="0.25">
      <c r="A8550" t="s">
        <v>8584</v>
      </c>
      <c r="B8550" t="s">
        <v>25</v>
      </c>
      <c r="C8550" t="s">
        <v>43</v>
      </c>
      <c r="D8550" t="s">
        <v>20</v>
      </c>
      <c r="E8550" t="s">
        <v>21</v>
      </c>
      <c r="F8550" t="s">
        <v>44</v>
      </c>
      <c r="G8550">
        <v>61.49</v>
      </c>
      <c r="H8550">
        <v>10</v>
      </c>
      <c r="I8550">
        <v>30.745000000000001</v>
      </c>
      <c r="J8550" s="7">
        <v>645.64</v>
      </c>
      <c r="K8550">
        <f t="shared" si="665"/>
        <v>373.34333333333331</v>
      </c>
      <c r="L8550">
        <f t="shared" si="666"/>
        <v>64.563999999999993</v>
      </c>
      <c r="M8550" s="1">
        <v>43795</v>
      </c>
      <c r="N8550">
        <f t="shared" si="667"/>
        <v>2019</v>
      </c>
      <c r="O8550" s="1" t="str">
        <f t="shared" si="668"/>
        <v>November</v>
      </c>
      <c r="P8550" s="1" t="str">
        <f t="shared" si="669"/>
        <v>Tuesday</v>
      </c>
      <c r="Q8550" s="2">
        <v>0.79798611111111106</v>
      </c>
      <c r="R8550" t="s">
        <v>23</v>
      </c>
      <c r="S8550">
        <v>368.94</v>
      </c>
      <c r="T8550">
        <v>42.86</v>
      </c>
      <c r="U8550">
        <v>276.7</v>
      </c>
      <c r="V8550">
        <v>7.9</v>
      </c>
    </row>
    <row r="8551" spans="1:22" x14ac:dyDescent="0.25">
      <c r="A8551" t="s">
        <v>8585</v>
      </c>
      <c r="B8551" t="s">
        <v>25</v>
      </c>
      <c r="C8551" t="s">
        <v>26</v>
      </c>
      <c r="D8551" t="s">
        <v>27</v>
      </c>
      <c r="E8551" t="s">
        <v>21</v>
      </c>
      <c r="F8551" t="s">
        <v>36</v>
      </c>
      <c r="G8551">
        <v>36.24</v>
      </c>
      <c r="H8551">
        <v>9</v>
      </c>
      <c r="I8551">
        <v>16.308</v>
      </c>
      <c r="J8551" s="7">
        <v>342.47</v>
      </c>
      <c r="K8551">
        <f t="shared" si="665"/>
        <v>214.50333333333333</v>
      </c>
      <c r="L8551">
        <f t="shared" si="666"/>
        <v>38.052222222222227</v>
      </c>
      <c r="M8551" s="1">
        <v>43773</v>
      </c>
      <c r="N8551">
        <f t="shared" si="667"/>
        <v>2019</v>
      </c>
      <c r="O8551" s="1" t="str">
        <f t="shared" si="668"/>
        <v>November</v>
      </c>
      <c r="P8551" s="1" t="str">
        <f t="shared" si="669"/>
        <v>Monday</v>
      </c>
      <c r="Q8551" s="2">
        <v>0.65834490740740736</v>
      </c>
      <c r="R8551" t="s">
        <v>33</v>
      </c>
      <c r="S8551">
        <v>195.7</v>
      </c>
      <c r="T8551">
        <v>42.86</v>
      </c>
      <c r="U8551">
        <v>146.77000000000001</v>
      </c>
      <c r="V8551">
        <v>9.9</v>
      </c>
    </row>
    <row r="8552" spans="1:22" x14ac:dyDescent="0.25">
      <c r="A8552" t="s">
        <v>8586</v>
      </c>
      <c r="B8552" t="s">
        <v>42</v>
      </c>
      <c r="C8552" t="s">
        <v>19</v>
      </c>
      <c r="D8552" t="s">
        <v>27</v>
      </c>
      <c r="E8552" t="s">
        <v>21</v>
      </c>
      <c r="F8552" t="s">
        <v>22</v>
      </c>
      <c r="G8552">
        <v>62.82</v>
      </c>
      <c r="H8552">
        <v>2</v>
      </c>
      <c r="I8552">
        <v>6.282</v>
      </c>
      <c r="J8552" s="7">
        <v>131.91999999999999</v>
      </c>
      <c r="K8552">
        <f t="shared" si="665"/>
        <v>433.05666666666667</v>
      </c>
      <c r="L8552">
        <f t="shared" si="666"/>
        <v>65.959999999999994</v>
      </c>
      <c r="M8552" s="1">
        <v>43790</v>
      </c>
      <c r="N8552">
        <f t="shared" si="667"/>
        <v>2019</v>
      </c>
      <c r="O8552" s="1" t="str">
        <f t="shared" si="668"/>
        <v>November</v>
      </c>
      <c r="P8552" s="1" t="str">
        <f t="shared" si="669"/>
        <v>Thursday</v>
      </c>
      <c r="Q8552" s="2">
        <v>0.15890046296296295</v>
      </c>
      <c r="R8552" t="s">
        <v>33</v>
      </c>
      <c r="S8552">
        <v>75.38</v>
      </c>
      <c r="T8552">
        <v>42.86</v>
      </c>
      <c r="U8552">
        <v>56.54</v>
      </c>
      <c r="V8552">
        <v>8.9</v>
      </c>
    </row>
    <row r="8553" spans="1:22" x14ac:dyDescent="0.25">
      <c r="A8553" t="s">
        <v>8587</v>
      </c>
      <c r="B8553" t="s">
        <v>18</v>
      </c>
      <c r="C8553" t="s">
        <v>26</v>
      </c>
      <c r="D8553" t="s">
        <v>27</v>
      </c>
      <c r="E8553" t="s">
        <v>21</v>
      </c>
      <c r="F8553" t="s">
        <v>22</v>
      </c>
      <c r="G8553">
        <v>23.01</v>
      </c>
      <c r="H8553">
        <v>7</v>
      </c>
      <c r="I8553">
        <v>8.0534999999999997</v>
      </c>
      <c r="J8553" s="7">
        <v>169.12</v>
      </c>
      <c r="K8553">
        <f t="shared" si="665"/>
        <v>413.63333333333338</v>
      </c>
      <c r="L8553">
        <f t="shared" si="666"/>
        <v>24.16</v>
      </c>
      <c r="M8553" s="1">
        <v>43781</v>
      </c>
      <c r="N8553">
        <f t="shared" si="667"/>
        <v>2019</v>
      </c>
      <c r="O8553" s="1" t="str">
        <f t="shared" si="668"/>
        <v>November</v>
      </c>
      <c r="P8553" s="1" t="str">
        <f t="shared" si="669"/>
        <v>Tuesday</v>
      </c>
      <c r="Q8553" s="2">
        <v>3.019675925925926E-2</v>
      </c>
      <c r="R8553" t="s">
        <v>23</v>
      </c>
      <c r="S8553">
        <v>96.64</v>
      </c>
      <c r="T8553">
        <v>42.86</v>
      </c>
      <c r="U8553">
        <v>72.48</v>
      </c>
      <c r="V8553">
        <v>5.3</v>
      </c>
    </row>
    <row r="8554" spans="1:22" x14ac:dyDescent="0.25">
      <c r="A8554" t="s">
        <v>8588</v>
      </c>
      <c r="B8554" t="s">
        <v>18</v>
      </c>
      <c r="C8554" t="s">
        <v>26</v>
      </c>
      <c r="D8554" t="s">
        <v>27</v>
      </c>
      <c r="E8554" t="s">
        <v>21</v>
      </c>
      <c r="F8554" t="s">
        <v>32</v>
      </c>
      <c r="G8554">
        <v>95.06</v>
      </c>
      <c r="H8554">
        <v>10</v>
      </c>
      <c r="I8554">
        <v>47.53</v>
      </c>
      <c r="J8554" s="7">
        <v>998.13</v>
      </c>
      <c r="K8554">
        <f t="shared" si="665"/>
        <v>473.9666666666667</v>
      </c>
      <c r="L8554">
        <f t="shared" si="666"/>
        <v>99.813000000000002</v>
      </c>
      <c r="M8554" s="1">
        <v>43781</v>
      </c>
      <c r="N8554">
        <f t="shared" si="667"/>
        <v>2019</v>
      </c>
      <c r="O8554" s="1" t="str">
        <f t="shared" si="668"/>
        <v>November</v>
      </c>
      <c r="P8554" s="1" t="str">
        <f t="shared" si="669"/>
        <v>Tuesday</v>
      </c>
      <c r="Q8554" s="2">
        <v>0.46365740740740741</v>
      </c>
      <c r="R8554" t="s">
        <v>33</v>
      </c>
      <c r="S8554">
        <v>570.36</v>
      </c>
      <c r="T8554">
        <v>42.86</v>
      </c>
      <c r="U8554">
        <v>427.77</v>
      </c>
      <c r="V8554">
        <v>8.6</v>
      </c>
    </row>
    <row r="8555" spans="1:22" x14ac:dyDescent="0.25">
      <c r="A8555" t="s">
        <v>8589</v>
      </c>
      <c r="B8555" t="s">
        <v>25</v>
      </c>
      <c r="C8555" t="s">
        <v>19</v>
      </c>
      <c r="D8555" t="s">
        <v>20</v>
      </c>
      <c r="E8555" t="s">
        <v>21</v>
      </c>
      <c r="F8555" t="s">
        <v>46</v>
      </c>
      <c r="G8555">
        <v>35.07</v>
      </c>
      <c r="H8555">
        <v>2</v>
      </c>
      <c r="I8555">
        <v>3.5070000000000001</v>
      </c>
      <c r="J8555" s="7">
        <v>73.650000000000006</v>
      </c>
      <c r="K8555">
        <f t="shared" si="665"/>
        <v>397.59666666666664</v>
      </c>
      <c r="L8555">
        <f t="shared" si="666"/>
        <v>36.825000000000003</v>
      </c>
      <c r="M8555" s="1">
        <v>43792</v>
      </c>
      <c r="N8555">
        <f t="shared" si="667"/>
        <v>2019</v>
      </c>
      <c r="O8555" s="1" t="str">
        <f t="shared" si="668"/>
        <v>November</v>
      </c>
      <c r="P8555" s="1" t="str">
        <f t="shared" si="669"/>
        <v>Saturday</v>
      </c>
      <c r="Q8555" s="2">
        <v>0.67861111111111116</v>
      </c>
      <c r="R8555" t="s">
        <v>29</v>
      </c>
      <c r="S8555">
        <v>42.08</v>
      </c>
      <c r="T8555">
        <v>42.86</v>
      </c>
      <c r="U8555">
        <v>31.57</v>
      </c>
      <c r="V8555">
        <v>9.6</v>
      </c>
    </row>
    <row r="8556" spans="1:22" x14ac:dyDescent="0.25">
      <c r="A8556" t="s">
        <v>8590</v>
      </c>
      <c r="B8556" t="s">
        <v>25</v>
      </c>
      <c r="C8556" t="s">
        <v>43</v>
      </c>
      <c r="D8556" t="s">
        <v>27</v>
      </c>
      <c r="E8556" t="s">
        <v>21</v>
      </c>
      <c r="F8556" t="s">
        <v>44</v>
      </c>
      <c r="G8556">
        <v>37.049999999999997</v>
      </c>
      <c r="H8556">
        <v>9</v>
      </c>
      <c r="I8556">
        <v>16.672499999999999</v>
      </c>
      <c r="J8556" s="7">
        <v>350.12</v>
      </c>
      <c r="K8556">
        <f t="shared" si="665"/>
        <v>540.01333333333332</v>
      </c>
      <c r="L8556">
        <f t="shared" si="666"/>
        <v>38.902222222222221</v>
      </c>
      <c r="M8556" s="1">
        <v>43781</v>
      </c>
      <c r="N8556">
        <f t="shared" si="667"/>
        <v>2019</v>
      </c>
      <c r="O8556" s="1" t="str">
        <f t="shared" si="668"/>
        <v>November</v>
      </c>
      <c r="P8556" s="1" t="str">
        <f t="shared" si="669"/>
        <v>Tuesday</v>
      </c>
      <c r="Q8556" s="2">
        <v>0.21873842592592593</v>
      </c>
      <c r="R8556" t="s">
        <v>29</v>
      </c>
      <c r="S8556">
        <v>200.07</v>
      </c>
      <c r="T8556">
        <v>42.86</v>
      </c>
      <c r="U8556">
        <v>150.05000000000001</v>
      </c>
      <c r="V8556">
        <v>7.3</v>
      </c>
    </row>
    <row r="8557" spans="1:22" x14ac:dyDescent="0.25">
      <c r="A8557" t="s">
        <v>8591</v>
      </c>
      <c r="B8557" t="s">
        <v>25</v>
      </c>
      <c r="C8557" t="s">
        <v>19</v>
      </c>
      <c r="D8557" t="s">
        <v>20</v>
      </c>
      <c r="E8557" t="s">
        <v>21</v>
      </c>
      <c r="F8557" t="s">
        <v>46</v>
      </c>
      <c r="G8557">
        <v>73.239999999999995</v>
      </c>
      <c r="H8557">
        <v>10</v>
      </c>
      <c r="I8557">
        <v>36.619999999999997</v>
      </c>
      <c r="J8557" s="7">
        <v>769.02</v>
      </c>
      <c r="K8557">
        <f t="shared" si="665"/>
        <v>511.33</v>
      </c>
      <c r="L8557">
        <f t="shared" si="666"/>
        <v>76.902000000000001</v>
      </c>
      <c r="M8557" s="1">
        <v>43773</v>
      </c>
      <c r="N8557">
        <f t="shared" si="667"/>
        <v>2019</v>
      </c>
      <c r="O8557" s="1" t="str">
        <f t="shared" si="668"/>
        <v>November</v>
      </c>
      <c r="P8557" s="1" t="str">
        <f t="shared" si="669"/>
        <v>Monday</v>
      </c>
      <c r="Q8557" s="2">
        <v>2.4143518518518519E-2</v>
      </c>
      <c r="R8557" t="s">
        <v>33</v>
      </c>
      <c r="S8557">
        <v>439.44</v>
      </c>
      <c r="T8557">
        <v>42.86</v>
      </c>
      <c r="U8557">
        <v>329.58</v>
      </c>
      <c r="V8557">
        <v>5.6</v>
      </c>
    </row>
    <row r="8558" spans="1:22" x14ac:dyDescent="0.25">
      <c r="A8558" t="s">
        <v>8592</v>
      </c>
      <c r="B8558" t="s">
        <v>42</v>
      </c>
      <c r="C8558" t="s">
        <v>26</v>
      </c>
      <c r="D8558" t="s">
        <v>20</v>
      </c>
      <c r="E8558" t="s">
        <v>21</v>
      </c>
      <c r="F8558" t="s">
        <v>22</v>
      </c>
      <c r="G8558">
        <v>68.150000000000006</v>
      </c>
      <c r="H8558">
        <v>7</v>
      </c>
      <c r="I8558">
        <v>23.852499999999999</v>
      </c>
      <c r="J8558" s="7">
        <v>500.9</v>
      </c>
      <c r="K8558">
        <f t="shared" si="665"/>
        <v>314.49</v>
      </c>
      <c r="L8558">
        <f t="shared" si="666"/>
        <v>71.55714285714285</v>
      </c>
      <c r="M8558" s="1">
        <v>43784</v>
      </c>
      <c r="N8558">
        <f t="shared" si="667"/>
        <v>2019</v>
      </c>
      <c r="O8558" s="1" t="str">
        <f t="shared" si="668"/>
        <v>November</v>
      </c>
      <c r="P8558" s="1" t="str">
        <f t="shared" si="669"/>
        <v>Friday</v>
      </c>
      <c r="Q8558" s="2">
        <v>0.12253472222222223</v>
      </c>
      <c r="R8558" t="s">
        <v>33</v>
      </c>
      <c r="S8558">
        <v>286.23</v>
      </c>
      <c r="T8558">
        <v>42.86</v>
      </c>
      <c r="U8558">
        <v>214.67</v>
      </c>
      <c r="V8558">
        <v>5.3</v>
      </c>
    </row>
    <row r="8559" spans="1:22" x14ac:dyDescent="0.25">
      <c r="A8559" t="s">
        <v>8593</v>
      </c>
      <c r="B8559" t="s">
        <v>18</v>
      </c>
      <c r="C8559" t="s">
        <v>19</v>
      </c>
      <c r="D8559" t="s">
        <v>27</v>
      </c>
      <c r="E8559" t="s">
        <v>31</v>
      </c>
      <c r="F8559" t="s">
        <v>44</v>
      </c>
      <c r="G8559">
        <v>25.15</v>
      </c>
      <c r="H8559">
        <v>10</v>
      </c>
      <c r="I8559">
        <v>12.574999999999999</v>
      </c>
      <c r="J8559" s="7">
        <v>264.07</v>
      </c>
      <c r="K8559">
        <f t="shared" si="665"/>
        <v>247.54</v>
      </c>
      <c r="L8559">
        <f t="shared" si="666"/>
        <v>26.407</v>
      </c>
      <c r="M8559" s="1">
        <v>43793</v>
      </c>
      <c r="N8559">
        <f t="shared" si="667"/>
        <v>2019</v>
      </c>
      <c r="O8559" s="1" t="str">
        <f t="shared" si="668"/>
        <v>November</v>
      </c>
      <c r="P8559" s="1" t="str">
        <f t="shared" si="669"/>
        <v>Sunday</v>
      </c>
      <c r="Q8559" s="2">
        <v>0.71480324074074075</v>
      </c>
      <c r="R8559" t="s">
        <v>23</v>
      </c>
      <c r="S8559">
        <v>150.9</v>
      </c>
      <c r="T8559">
        <v>42.86</v>
      </c>
      <c r="U8559">
        <v>113.17</v>
      </c>
      <c r="V8559">
        <v>9.3000000000000007</v>
      </c>
    </row>
    <row r="8560" spans="1:22" x14ac:dyDescent="0.25">
      <c r="A8560" t="s">
        <v>8594</v>
      </c>
      <c r="B8560" t="s">
        <v>42</v>
      </c>
      <c r="C8560" t="s">
        <v>43</v>
      </c>
      <c r="D8560" t="s">
        <v>20</v>
      </c>
      <c r="E8560" t="s">
        <v>31</v>
      </c>
      <c r="F8560" t="s">
        <v>32</v>
      </c>
      <c r="G8560">
        <v>21.25</v>
      </c>
      <c r="H8560">
        <v>8</v>
      </c>
      <c r="I8560">
        <v>8.5</v>
      </c>
      <c r="J8560" s="7">
        <v>178.5</v>
      </c>
      <c r="K8560">
        <f t="shared" si="665"/>
        <v>183.19000000000003</v>
      </c>
      <c r="L8560">
        <f t="shared" si="666"/>
        <v>22.3125</v>
      </c>
      <c r="M8560" s="1">
        <v>43782</v>
      </c>
      <c r="N8560">
        <f t="shared" si="667"/>
        <v>2019</v>
      </c>
      <c r="O8560" s="1" t="str">
        <f t="shared" si="668"/>
        <v>November</v>
      </c>
      <c r="P8560" s="1" t="str">
        <f t="shared" si="669"/>
        <v>Wednesday</v>
      </c>
      <c r="Q8560" s="2">
        <v>5.1284722222222225E-2</v>
      </c>
      <c r="R8560" t="s">
        <v>33</v>
      </c>
      <c r="S8560">
        <v>102</v>
      </c>
      <c r="T8560">
        <v>42.86</v>
      </c>
      <c r="U8560">
        <v>76.5</v>
      </c>
      <c r="V8560">
        <v>6.4</v>
      </c>
    </row>
    <row r="8561" spans="1:22" x14ac:dyDescent="0.25">
      <c r="A8561" t="s">
        <v>8595</v>
      </c>
      <c r="B8561" t="s">
        <v>42</v>
      </c>
      <c r="C8561" t="s">
        <v>43</v>
      </c>
      <c r="D8561" t="s">
        <v>27</v>
      </c>
      <c r="E8561" t="s">
        <v>21</v>
      </c>
      <c r="F8561" t="s">
        <v>36</v>
      </c>
      <c r="G8561">
        <v>71.44</v>
      </c>
      <c r="H8561">
        <v>4</v>
      </c>
      <c r="I8561">
        <v>14.288</v>
      </c>
      <c r="J8561" s="7">
        <v>300.05</v>
      </c>
      <c r="K8561">
        <f t="shared" si="665"/>
        <v>314.29666666666668</v>
      </c>
      <c r="L8561">
        <f t="shared" si="666"/>
        <v>75.012500000000003</v>
      </c>
      <c r="M8561" s="1">
        <v>43784</v>
      </c>
      <c r="N8561">
        <f t="shared" si="667"/>
        <v>2019</v>
      </c>
      <c r="O8561" s="1" t="str">
        <f t="shared" si="668"/>
        <v>November</v>
      </c>
      <c r="P8561" s="1" t="str">
        <f t="shared" si="669"/>
        <v>Friday</v>
      </c>
      <c r="Q8561" s="2">
        <v>0.22692129629629629</v>
      </c>
      <c r="R8561" t="s">
        <v>23</v>
      </c>
      <c r="S8561">
        <v>171.46</v>
      </c>
      <c r="T8561">
        <v>42.86</v>
      </c>
      <c r="U8561">
        <v>128.59</v>
      </c>
      <c r="V8561">
        <v>10</v>
      </c>
    </row>
    <row r="8562" spans="1:22" x14ac:dyDescent="0.25">
      <c r="A8562" t="s">
        <v>8596</v>
      </c>
      <c r="B8562" t="s">
        <v>18</v>
      </c>
      <c r="C8562" t="s">
        <v>43</v>
      </c>
      <c r="D8562" t="s">
        <v>20</v>
      </c>
      <c r="E8562" t="s">
        <v>21</v>
      </c>
      <c r="F8562" t="s">
        <v>32</v>
      </c>
      <c r="G8562">
        <v>33.82</v>
      </c>
      <c r="H8562">
        <v>2</v>
      </c>
      <c r="I8562">
        <v>3.3820000000000001</v>
      </c>
      <c r="J8562" s="7">
        <v>71.02</v>
      </c>
      <c r="K8562">
        <f t="shared" si="665"/>
        <v>283.11</v>
      </c>
      <c r="L8562">
        <f t="shared" si="666"/>
        <v>35.51</v>
      </c>
      <c r="M8562" s="1">
        <v>43789</v>
      </c>
      <c r="N8562">
        <f t="shared" si="667"/>
        <v>2019</v>
      </c>
      <c r="O8562" s="1" t="str">
        <f t="shared" si="668"/>
        <v>November</v>
      </c>
      <c r="P8562" s="1" t="str">
        <f t="shared" si="669"/>
        <v>Wednesday</v>
      </c>
      <c r="Q8562" s="2">
        <v>0.88123842592592594</v>
      </c>
      <c r="R8562" t="s">
        <v>33</v>
      </c>
      <c r="S8562">
        <v>40.58</v>
      </c>
      <c r="T8562">
        <v>42.86</v>
      </c>
      <c r="U8562">
        <v>30.44</v>
      </c>
      <c r="V8562">
        <v>9.4</v>
      </c>
    </row>
    <row r="8563" spans="1:22" x14ac:dyDescent="0.25">
      <c r="A8563" t="s">
        <v>8597</v>
      </c>
      <c r="B8563" t="s">
        <v>25</v>
      </c>
      <c r="C8563" t="s">
        <v>19</v>
      </c>
      <c r="D8563" t="s">
        <v>27</v>
      </c>
      <c r="E8563" t="s">
        <v>31</v>
      </c>
      <c r="F8563" t="s">
        <v>28</v>
      </c>
      <c r="G8563">
        <v>60.51</v>
      </c>
      <c r="H8563">
        <v>9</v>
      </c>
      <c r="I8563">
        <v>27.229500000000002</v>
      </c>
      <c r="J8563" s="7">
        <v>571.82000000000005</v>
      </c>
      <c r="K8563">
        <f t="shared" si="665"/>
        <v>411.70333333333338</v>
      </c>
      <c r="L8563">
        <f t="shared" si="666"/>
        <v>63.535555555555561</v>
      </c>
      <c r="M8563" s="1">
        <v>43772</v>
      </c>
      <c r="N8563">
        <f t="shared" si="667"/>
        <v>2019</v>
      </c>
      <c r="O8563" s="1" t="str">
        <f t="shared" si="668"/>
        <v>November</v>
      </c>
      <c r="P8563" s="1" t="str">
        <f t="shared" si="669"/>
        <v>Sunday</v>
      </c>
      <c r="Q8563" s="2">
        <v>0.2822337962962963</v>
      </c>
      <c r="R8563" t="s">
        <v>29</v>
      </c>
      <c r="S8563">
        <v>326.75</v>
      </c>
      <c r="T8563">
        <v>42.86</v>
      </c>
      <c r="U8563">
        <v>245.07</v>
      </c>
      <c r="V8563">
        <v>6.5</v>
      </c>
    </row>
    <row r="8564" spans="1:22" x14ac:dyDescent="0.25">
      <c r="A8564" t="s">
        <v>8598</v>
      </c>
      <c r="B8564" t="s">
        <v>18</v>
      </c>
      <c r="C8564" t="s">
        <v>43</v>
      </c>
      <c r="D8564" t="s">
        <v>20</v>
      </c>
      <c r="E8564" t="s">
        <v>21</v>
      </c>
      <c r="F8564" t="s">
        <v>44</v>
      </c>
      <c r="G8564">
        <v>98.33</v>
      </c>
      <c r="H8564">
        <v>2</v>
      </c>
      <c r="I8564">
        <v>9.8330000000000002</v>
      </c>
      <c r="J8564" s="7">
        <v>206.49</v>
      </c>
      <c r="K8564">
        <f t="shared" si="665"/>
        <v>261.67</v>
      </c>
      <c r="L8564">
        <f t="shared" si="666"/>
        <v>103.245</v>
      </c>
      <c r="M8564" s="1">
        <v>43771</v>
      </c>
      <c r="N8564">
        <f t="shared" si="667"/>
        <v>2019</v>
      </c>
      <c r="O8564" s="1" t="str">
        <f t="shared" si="668"/>
        <v>November</v>
      </c>
      <c r="P8564" s="1" t="str">
        <f t="shared" si="669"/>
        <v>Saturday</v>
      </c>
      <c r="Q8564" s="2">
        <v>4.6319444444444448E-2</v>
      </c>
      <c r="R8564" t="s">
        <v>33</v>
      </c>
      <c r="S8564">
        <v>118</v>
      </c>
      <c r="T8564">
        <v>42.85</v>
      </c>
      <c r="U8564">
        <v>88.49</v>
      </c>
      <c r="V8564">
        <v>6.8</v>
      </c>
    </row>
    <row r="8565" spans="1:22" x14ac:dyDescent="0.25">
      <c r="A8565" t="s">
        <v>8599</v>
      </c>
      <c r="B8565" t="s">
        <v>42</v>
      </c>
      <c r="C8565" t="s">
        <v>19</v>
      </c>
      <c r="D8565" t="s">
        <v>27</v>
      </c>
      <c r="E8565" t="s">
        <v>21</v>
      </c>
      <c r="F8565" t="s">
        <v>46</v>
      </c>
      <c r="G8565">
        <v>62.15</v>
      </c>
      <c r="H8565">
        <v>7</v>
      </c>
      <c r="I8565">
        <v>21.752500000000001</v>
      </c>
      <c r="J8565" s="7">
        <v>456.8</v>
      </c>
      <c r="K8565">
        <f t="shared" si="665"/>
        <v>391.72333333333336</v>
      </c>
      <c r="L8565">
        <f t="shared" si="666"/>
        <v>65.257142857142853</v>
      </c>
      <c r="M8565" s="1">
        <v>43779</v>
      </c>
      <c r="N8565">
        <f t="shared" si="667"/>
        <v>2019</v>
      </c>
      <c r="O8565" s="1" t="str">
        <f t="shared" si="668"/>
        <v>November</v>
      </c>
      <c r="P8565" s="1" t="str">
        <f t="shared" si="669"/>
        <v>Sunday</v>
      </c>
      <c r="Q8565" s="2">
        <v>0.77410879629629625</v>
      </c>
      <c r="R8565" t="s">
        <v>23</v>
      </c>
      <c r="S8565">
        <v>261.02999999999997</v>
      </c>
      <c r="T8565">
        <v>42.86</v>
      </c>
      <c r="U8565">
        <v>195.77</v>
      </c>
      <c r="V8565">
        <v>5.2</v>
      </c>
    </row>
    <row r="8566" spans="1:22" x14ac:dyDescent="0.25">
      <c r="A8566" t="s">
        <v>8600</v>
      </c>
      <c r="B8566" t="s">
        <v>25</v>
      </c>
      <c r="C8566" t="s">
        <v>19</v>
      </c>
      <c r="D8566" t="s">
        <v>27</v>
      </c>
      <c r="E8566" t="s">
        <v>31</v>
      </c>
      <c r="F8566" t="s">
        <v>22</v>
      </c>
      <c r="G8566">
        <v>57.96</v>
      </c>
      <c r="H8566">
        <v>2</v>
      </c>
      <c r="I8566">
        <v>5.7960000000000003</v>
      </c>
      <c r="J8566" s="7">
        <v>121.72</v>
      </c>
      <c r="K8566">
        <f t="shared" si="665"/>
        <v>273.34666666666664</v>
      </c>
      <c r="L8566">
        <f t="shared" si="666"/>
        <v>60.86</v>
      </c>
      <c r="M8566" s="1">
        <v>43785</v>
      </c>
      <c r="N8566">
        <f t="shared" si="667"/>
        <v>2019</v>
      </c>
      <c r="O8566" s="1" t="str">
        <f t="shared" si="668"/>
        <v>November</v>
      </c>
      <c r="P8566" s="1" t="str">
        <f t="shared" si="669"/>
        <v>Saturday</v>
      </c>
      <c r="Q8566" s="2">
        <v>0.51679398148148148</v>
      </c>
      <c r="R8566" t="s">
        <v>23</v>
      </c>
      <c r="S8566">
        <v>69.55</v>
      </c>
      <c r="T8566">
        <v>42.86</v>
      </c>
      <c r="U8566">
        <v>52.17</v>
      </c>
      <c r="V8566">
        <v>5.2</v>
      </c>
    </row>
    <row r="8567" spans="1:22" x14ac:dyDescent="0.25">
      <c r="A8567" t="s">
        <v>8601</v>
      </c>
      <c r="B8567" t="s">
        <v>42</v>
      </c>
      <c r="C8567" t="s">
        <v>19</v>
      </c>
      <c r="D8567" t="s">
        <v>20</v>
      </c>
      <c r="E8567" t="s">
        <v>21</v>
      </c>
      <c r="F8567" t="s">
        <v>22</v>
      </c>
      <c r="G8567">
        <v>71.03</v>
      </c>
      <c r="H8567">
        <v>8</v>
      </c>
      <c r="I8567">
        <v>28.411999999999999</v>
      </c>
      <c r="J8567" s="7">
        <v>596.65</v>
      </c>
      <c r="K8567">
        <f t="shared" si="665"/>
        <v>369.62999999999994</v>
      </c>
      <c r="L8567">
        <f t="shared" si="666"/>
        <v>74.581249999999997</v>
      </c>
      <c r="M8567" s="1">
        <v>43784</v>
      </c>
      <c r="N8567">
        <f t="shared" si="667"/>
        <v>2019</v>
      </c>
      <c r="O8567" s="1" t="str">
        <f t="shared" si="668"/>
        <v>November</v>
      </c>
      <c r="P8567" s="1" t="str">
        <f t="shared" si="669"/>
        <v>Friday</v>
      </c>
      <c r="Q8567" s="2">
        <v>0.58376157407407403</v>
      </c>
      <c r="R8567" t="s">
        <v>33</v>
      </c>
      <c r="S8567">
        <v>340.94</v>
      </c>
      <c r="T8567">
        <v>42.86</v>
      </c>
      <c r="U8567">
        <v>255.71</v>
      </c>
      <c r="V8567">
        <v>6.1</v>
      </c>
    </row>
    <row r="8568" spans="1:22" x14ac:dyDescent="0.25">
      <c r="A8568" t="s">
        <v>8602</v>
      </c>
      <c r="B8568" t="s">
        <v>18</v>
      </c>
      <c r="C8568" t="s">
        <v>43</v>
      </c>
      <c r="D8568" t="s">
        <v>27</v>
      </c>
      <c r="E8568" t="s">
        <v>31</v>
      </c>
      <c r="F8568" t="s">
        <v>46</v>
      </c>
      <c r="G8568">
        <v>96.83</v>
      </c>
      <c r="H8568">
        <v>1</v>
      </c>
      <c r="I8568">
        <v>4.8414999999999999</v>
      </c>
      <c r="J8568" s="7">
        <v>101.67</v>
      </c>
      <c r="K8568">
        <f t="shared" si="665"/>
        <v>230.37333333333333</v>
      </c>
      <c r="L8568">
        <f t="shared" si="666"/>
        <v>101.67</v>
      </c>
      <c r="M8568" s="1">
        <v>43777</v>
      </c>
      <c r="N8568">
        <f t="shared" si="667"/>
        <v>2019</v>
      </c>
      <c r="O8568" s="1" t="str">
        <f t="shared" si="668"/>
        <v>November</v>
      </c>
      <c r="P8568" s="1" t="str">
        <f t="shared" si="669"/>
        <v>Friday</v>
      </c>
      <c r="Q8568" s="2">
        <v>0.14491898148148147</v>
      </c>
      <c r="R8568" t="s">
        <v>29</v>
      </c>
      <c r="S8568">
        <v>58.1</v>
      </c>
      <c r="T8568">
        <v>42.85</v>
      </c>
      <c r="U8568">
        <v>43.57</v>
      </c>
      <c r="V8568">
        <v>6.6</v>
      </c>
    </row>
    <row r="8569" spans="1:22" x14ac:dyDescent="0.25">
      <c r="A8569" t="s">
        <v>8603</v>
      </c>
      <c r="B8569" t="s">
        <v>25</v>
      </c>
      <c r="C8569" t="s">
        <v>26</v>
      </c>
      <c r="D8569" t="s">
        <v>27</v>
      </c>
      <c r="E8569" t="s">
        <v>21</v>
      </c>
      <c r="F8569" t="s">
        <v>28</v>
      </c>
      <c r="G8569">
        <v>65.17</v>
      </c>
      <c r="H8569">
        <v>6</v>
      </c>
      <c r="I8569">
        <v>19.550999999999998</v>
      </c>
      <c r="J8569" s="7">
        <v>410.57</v>
      </c>
      <c r="K8569">
        <f t="shared" si="665"/>
        <v>355.7</v>
      </c>
      <c r="L8569">
        <f t="shared" si="666"/>
        <v>68.428333333333327</v>
      </c>
      <c r="M8569" s="1">
        <v>43797</v>
      </c>
      <c r="N8569">
        <f t="shared" si="667"/>
        <v>2019</v>
      </c>
      <c r="O8569" s="1" t="str">
        <f t="shared" si="668"/>
        <v>November</v>
      </c>
      <c r="P8569" s="1" t="str">
        <f t="shared" si="669"/>
        <v>Thursday</v>
      </c>
      <c r="Q8569" s="2">
        <v>0.37511574074074072</v>
      </c>
      <c r="R8569" t="s">
        <v>33</v>
      </c>
      <c r="S8569">
        <v>234.61</v>
      </c>
      <c r="T8569">
        <v>42.86</v>
      </c>
      <c r="U8569">
        <v>175.96</v>
      </c>
      <c r="V8569">
        <v>7.5</v>
      </c>
    </row>
    <row r="8570" spans="1:22" x14ac:dyDescent="0.25">
      <c r="A8570" t="s">
        <v>8604</v>
      </c>
      <c r="B8570" t="s">
        <v>42</v>
      </c>
      <c r="C8570" t="s">
        <v>43</v>
      </c>
      <c r="D8570" t="s">
        <v>20</v>
      </c>
      <c r="E8570" t="s">
        <v>21</v>
      </c>
      <c r="F8570" t="s">
        <v>36</v>
      </c>
      <c r="G8570">
        <v>42.59</v>
      </c>
      <c r="H8570">
        <v>4</v>
      </c>
      <c r="I8570">
        <v>8.5180000000000007</v>
      </c>
      <c r="J8570" s="7">
        <v>178.88</v>
      </c>
      <c r="K8570">
        <f t="shared" si="665"/>
        <v>290.0333333333333</v>
      </c>
      <c r="L8570">
        <f t="shared" si="666"/>
        <v>44.72</v>
      </c>
      <c r="M8570" s="1">
        <v>43788</v>
      </c>
      <c r="N8570">
        <f t="shared" si="667"/>
        <v>2019</v>
      </c>
      <c r="O8570" s="1" t="str">
        <f t="shared" si="668"/>
        <v>November</v>
      </c>
      <c r="P8570" s="1" t="str">
        <f t="shared" si="669"/>
        <v>Tuesday</v>
      </c>
      <c r="Q8570" s="2">
        <v>0.35505787037037034</v>
      </c>
      <c r="R8570" t="s">
        <v>29</v>
      </c>
      <c r="S8570">
        <v>102.22</v>
      </c>
      <c r="T8570">
        <v>42.86</v>
      </c>
      <c r="U8570">
        <v>76.66</v>
      </c>
      <c r="V8570">
        <v>8.1999999999999993</v>
      </c>
    </row>
    <row r="8571" spans="1:22" x14ac:dyDescent="0.25">
      <c r="A8571" t="s">
        <v>8605</v>
      </c>
      <c r="B8571" t="s">
        <v>42</v>
      </c>
      <c r="C8571" t="s">
        <v>26</v>
      </c>
      <c r="D8571" t="s">
        <v>27</v>
      </c>
      <c r="E8571" t="s">
        <v>31</v>
      </c>
      <c r="F8571" t="s">
        <v>44</v>
      </c>
      <c r="G8571">
        <v>45.49</v>
      </c>
      <c r="H8571">
        <v>10</v>
      </c>
      <c r="I8571">
        <v>22.745000000000001</v>
      </c>
      <c r="J8571" s="7">
        <v>477.65</v>
      </c>
      <c r="K8571">
        <f t="shared" si="665"/>
        <v>330.81333333333333</v>
      </c>
      <c r="L8571">
        <f t="shared" si="666"/>
        <v>47.765000000000001</v>
      </c>
      <c r="M8571" s="1">
        <v>43783</v>
      </c>
      <c r="N8571">
        <f t="shared" si="667"/>
        <v>2019</v>
      </c>
      <c r="O8571" s="1" t="str">
        <f t="shared" si="668"/>
        <v>November</v>
      </c>
      <c r="P8571" s="1" t="str">
        <f t="shared" si="669"/>
        <v>Thursday</v>
      </c>
      <c r="Q8571" s="2">
        <v>1.5196759259259259E-2</v>
      </c>
      <c r="R8571" t="s">
        <v>33</v>
      </c>
      <c r="S8571">
        <v>272.94</v>
      </c>
      <c r="T8571">
        <v>42.86</v>
      </c>
      <c r="U8571">
        <v>204.71</v>
      </c>
      <c r="V8571">
        <v>5.4</v>
      </c>
    </row>
    <row r="8572" spans="1:22" x14ac:dyDescent="0.25">
      <c r="A8572" t="s">
        <v>8606</v>
      </c>
      <c r="B8572" t="s">
        <v>25</v>
      </c>
      <c r="C8572" t="s">
        <v>43</v>
      </c>
      <c r="D8572" t="s">
        <v>20</v>
      </c>
      <c r="E8572" t="s">
        <v>21</v>
      </c>
      <c r="F8572" t="s">
        <v>46</v>
      </c>
      <c r="G8572">
        <v>33.9</v>
      </c>
      <c r="H8572">
        <v>6</v>
      </c>
      <c r="I8572">
        <v>10.17</v>
      </c>
      <c r="J8572" s="7">
        <v>213.57</v>
      </c>
      <c r="K8572">
        <f t="shared" si="665"/>
        <v>262.01</v>
      </c>
      <c r="L8572">
        <f t="shared" si="666"/>
        <v>35.594999999999999</v>
      </c>
      <c r="M8572" s="1">
        <v>43777</v>
      </c>
      <c r="N8572">
        <f t="shared" si="667"/>
        <v>2019</v>
      </c>
      <c r="O8572" s="1" t="str">
        <f t="shared" si="668"/>
        <v>November</v>
      </c>
      <c r="P8572" s="1" t="str">
        <f t="shared" si="669"/>
        <v>Friday</v>
      </c>
      <c r="Q8572" s="2">
        <v>6.5879629629629635E-2</v>
      </c>
      <c r="R8572" t="s">
        <v>23</v>
      </c>
      <c r="S8572">
        <v>122.04</v>
      </c>
      <c r="T8572">
        <v>42.86</v>
      </c>
      <c r="U8572">
        <v>91.53</v>
      </c>
      <c r="V8572">
        <v>5</v>
      </c>
    </row>
    <row r="8573" spans="1:22" x14ac:dyDescent="0.25">
      <c r="A8573" t="s">
        <v>8607</v>
      </c>
      <c r="B8573" t="s">
        <v>25</v>
      </c>
      <c r="C8573" t="s">
        <v>19</v>
      </c>
      <c r="D8573" t="s">
        <v>27</v>
      </c>
      <c r="E8573" t="s">
        <v>21</v>
      </c>
      <c r="F8573" t="s">
        <v>32</v>
      </c>
      <c r="G8573">
        <v>35.86</v>
      </c>
      <c r="H8573">
        <v>8</v>
      </c>
      <c r="I8573">
        <v>14.343999999999999</v>
      </c>
      <c r="J8573" s="7">
        <v>301.22000000000003</v>
      </c>
      <c r="K8573">
        <f t="shared" si="665"/>
        <v>245.08333333333334</v>
      </c>
      <c r="L8573">
        <f t="shared" si="666"/>
        <v>37.652500000000003</v>
      </c>
      <c r="M8573" s="1">
        <v>43796</v>
      </c>
      <c r="N8573">
        <f t="shared" si="667"/>
        <v>2019</v>
      </c>
      <c r="O8573" s="1" t="str">
        <f t="shared" si="668"/>
        <v>November</v>
      </c>
      <c r="P8573" s="1" t="str">
        <f t="shared" si="669"/>
        <v>Wednesday</v>
      </c>
      <c r="Q8573" s="2">
        <v>0.11733796296296296</v>
      </c>
      <c r="R8573" t="s">
        <v>23</v>
      </c>
      <c r="S8573">
        <v>172.13</v>
      </c>
      <c r="T8573">
        <v>42.86</v>
      </c>
      <c r="U8573">
        <v>129.09</v>
      </c>
      <c r="V8573">
        <v>8.3000000000000007</v>
      </c>
    </row>
    <row r="8574" spans="1:22" x14ac:dyDescent="0.25">
      <c r="A8574" t="s">
        <v>8608</v>
      </c>
      <c r="B8574" t="s">
        <v>18</v>
      </c>
      <c r="C8574" t="s">
        <v>19</v>
      </c>
      <c r="D8574" t="s">
        <v>27</v>
      </c>
      <c r="E8574" t="s">
        <v>31</v>
      </c>
      <c r="F8574" t="s">
        <v>36</v>
      </c>
      <c r="G8574">
        <v>32.29</v>
      </c>
      <c r="H8574">
        <v>8</v>
      </c>
      <c r="I8574">
        <v>12.916</v>
      </c>
      <c r="J8574" s="7">
        <v>271.24</v>
      </c>
      <c r="K8574">
        <f t="shared" si="665"/>
        <v>208.39</v>
      </c>
      <c r="L8574">
        <f t="shared" si="666"/>
        <v>33.905000000000001</v>
      </c>
      <c r="M8574" s="1">
        <v>43784</v>
      </c>
      <c r="N8574">
        <f t="shared" si="667"/>
        <v>2019</v>
      </c>
      <c r="O8574" s="1" t="str">
        <f t="shared" si="668"/>
        <v>November</v>
      </c>
      <c r="P8574" s="1" t="str">
        <f t="shared" si="669"/>
        <v>Friday</v>
      </c>
      <c r="Q8574" s="2">
        <v>0.26678240740740738</v>
      </c>
      <c r="R8574" t="s">
        <v>33</v>
      </c>
      <c r="S8574">
        <v>154.99</v>
      </c>
      <c r="T8574">
        <v>42.86</v>
      </c>
      <c r="U8574">
        <v>116.25</v>
      </c>
      <c r="V8574">
        <v>7.5</v>
      </c>
    </row>
    <row r="8575" spans="1:22" x14ac:dyDescent="0.25">
      <c r="A8575" t="s">
        <v>8609</v>
      </c>
      <c r="B8575" t="s">
        <v>18</v>
      </c>
      <c r="C8575" t="s">
        <v>43</v>
      </c>
      <c r="D8575" t="s">
        <v>27</v>
      </c>
      <c r="E8575" t="s">
        <v>21</v>
      </c>
      <c r="F8575" t="s">
        <v>28</v>
      </c>
      <c r="G8575">
        <v>77.52</v>
      </c>
      <c r="H8575">
        <v>2</v>
      </c>
      <c r="I8575">
        <v>7.7519999999999998</v>
      </c>
      <c r="J8575" s="7">
        <v>162.79</v>
      </c>
      <c r="K8575">
        <f t="shared" si="665"/>
        <v>236.35999999999999</v>
      </c>
      <c r="L8575">
        <f t="shared" si="666"/>
        <v>81.394999999999996</v>
      </c>
      <c r="M8575" s="1">
        <v>43789</v>
      </c>
      <c r="N8575">
        <f t="shared" si="667"/>
        <v>2019</v>
      </c>
      <c r="O8575" s="1" t="str">
        <f t="shared" si="668"/>
        <v>November</v>
      </c>
      <c r="P8575" s="1" t="str">
        <f t="shared" si="669"/>
        <v>Wednesday</v>
      </c>
      <c r="Q8575" s="2">
        <v>0.46947916666666667</v>
      </c>
      <c r="R8575" t="s">
        <v>23</v>
      </c>
      <c r="S8575">
        <v>93.02</v>
      </c>
      <c r="T8575">
        <v>42.86</v>
      </c>
      <c r="U8575">
        <v>69.77</v>
      </c>
      <c r="V8575">
        <v>10</v>
      </c>
    </row>
    <row r="8576" spans="1:22" x14ac:dyDescent="0.25">
      <c r="A8576" t="s">
        <v>8610</v>
      </c>
      <c r="B8576" t="s">
        <v>42</v>
      </c>
      <c r="C8576" t="s">
        <v>26</v>
      </c>
      <c r="D8576" t="s">
        <v>27</v>
      </c>
      <c r="E8576" t="s">
        <v>21</v>
      </c>
      <c r="F8576" t="s">
        <v>46</v>
      </c>
      <c r="G8576">
        <v>60.68</v>
      </c>
      <c r="H8576">
        <v>3</v>
      </c>
      <c r="I8576">
        <v>9.1020000000000003</v>
      </c>
      <c r="J8576" s="7">
        <v>191.14</v>
      </c>
      <c r="K8576">
        <f t="shared" si="665"/>
        <v>198.54999999999998</v>
      </c>
      <c r="L8576">
        <f t="shared" si="666"/>
        <v>63.713333333333331</v>
      </c>
      <c r="M8576" s="1">
        <v>43780</v>
      </c>
      <c r="N8576">
        <f t="shared" si="667"/>
        <v>2019</v>
      </c>
      <c r="O8576" s="1" t="str">
        <f t="shared" si="668"/>
        <v>November</v>
      </c>
      <c r="P8576" s="1" t="str">
        <f t="shared" si="669"/>
        <v>Monday</v>
      </c>
      <c r="Q8576" s="2">
        <v>0.6296180555555555</v>
      </c>
      <c r="R8576" t="s">
        <v>33</v>
      </c>
      <c r="S8576">
        <v>109.22</v>
      </c>
      <c r="T8576">
        <v>42.86</v>
      </c>
      <c r="U8576">
        <v>81.92</v>
      </c>
      <c r="V8576">
        <v>6.8</v>
      </c>
    </row>
    <row r="8577" spans="1:22" x14ac:dyDescent="0.25">
      <c r="A8577" t="s">
        <v>8611</v>
      </c>
      <c r="B8577" t="s">
        <v>42</v>
      </c>
      <c r="C8577" t="s">
        <v>43</v>
      </c>
      <c r="D8577" t="s">
        <v>27</v>
      </c>
      <c r="E8577" t="s">
        <v>31</v>
      </c>
      <c r="F8577" t="s">
        <v>36</v>
      </c>
      <c r="G8577">
        <v>48.32</v>
      </c>
      <c r="H8577">
        <v>7</v>
      </c>
      <c r="I8577">
        <v>16.911999999999999</v>
      </c>
      <c r="J8577" s="7">
        <v>355.15</v>
      </c>
      <c r="K8577">
        <f t="shared" si="665"/>
        <v>232.35999999999999</v>
      </c>
      <c r="L8577">
        <f t="shared" si="666"/>
        <v>50.73571428571428</v>
      </c>
      <c r="M8577" s="1">
        <v>43789</v>
      </c>
      <c r="N8577">
        <f t="shared" si="667"/>
        <v>2019</v>
      </c>
      <c r="O8577" s="1" t="str">
        <f t="shared" si="668"/>
        <v>November</v>
      </c>
      <c r="P8577" s="1" t="str">
        <f t="shared" si="669"/>
        <v>Wednesday</v>
      </c>
      <c r="Q8577" s="2">
        <v>0.40394675925925927</v>
      </c>
      <c r="R8577" t="s">
        <v>33</v>
      </c>
      <c r="S8577">
        <v>202.94</v>
      </c>
      <c r="T8577">
        <v>42.86</v>
      </c>
      <c r="U8577">
        <v>152.21</v>
      </c>
      <c r="V8577">
        <v>9.9</v>
      </c>
    </row>
    <row r="8578" spans="1:22" x14ac:dyDescent="0.25">
      <c r="A8578" t="s">
        <v>8612</v>
      </c>
      <c r="B8578" t="s">
        <v>42</v>
      </c>
      <c r="C8578" t="s">
        <v>19</v>
      </c>
      <c r="D8578" t="s">
        <v>27</v>
      </c>
      <c r="E8578" t="s">
        <v>21</v>
      </c>
      <c r="F8578" t="s">
        <v>22</v>
      </c>
      <c r="G8578">
        <v>15.67</v>
      </c>
      <c r="H8578">
        <v>3</v>
      </c>
      <c r="I8578">
        <v>2.3504999999999998</v>
      </c>
      <c r="J8578" s="7">
        <v>49.36</v>
      </c>
      <c r="K8578">
        <f t="shared" ref="K8578:K8641" si="670">AVERAGE(J8578:J8580)</f>
        <v>129.09666666666666</v>
      </c>
      <c r="L8578">
        <f t="shared" ref="L8578:L8641" si="671" xml:space="preserve"> J8578 / H8578</f>
        <v>16.453333333333333</v>
      </c>
      <c r="M8578" s="1">
        <v>43791</v>
      </c>
      <c r="N8578">
        <f t="shared" ref="N8578:N8641" si="672">YEAR(M8578)</f>
        <v>2019</v>
      </c>
      <c r="O8578" s="1" t="str">
        <f t="shared" ref="O8578:O8641" si="673">TEXT(M8578,"mmmm")</f>
        <v>November</v>
      </c>
      <c r="P8578" s="1" t="str">
        <f t="shared" ref="P8578:P8641" si="674">TEXT(M8578,"dddd")</f>
        <v>Friday</v>
      </c>
      <c r="Q8578" s="2">
        <v>0.2295949074074074</v>
      </c>
      <c r="R8578" t="s">
        <v>23</v>
      </c>
      <c r="S8578">
        <v>28.21</v>
      </c>
      <c r="T8578">
        <v>42.85</v>
      </c>
      <c r="U8578">
        <v>21.15</v>
      </c>
      <c r="V8578">
        <v>5.0999999999999996</v>
      </c>
    </row>
    <row r="8579" spans="1:22" x14ac:dyDescent="0.25">
      <c r="A8579" t="s">
        <v>8613</v>
      </c>
      <c r="B8579" t="s">
        <v>42</v>
      </c>
      <c r="C8579" t="s">
        <v>43</v>
      </c>
      <c r="D8579" t="s">
        <v>27</v>
      </c>
      <c r="E8579" t="s">
        <v>21</v>
      </c>
      <c r="F8579" t="s">
        <v>36</v>
      </c>
      <c r="G8579">
        <v>69.66</v>
      </c>
      <c r="H8579">
        <v>4</v>
      </c>
      <c r="I8579">
        <v>13.932</v>
      </c>
      <c r="J8579" s="7">
        <v>292.57</v>
      </c>
      <c r="K8579">
        <f t="shared" si="670"/>
        <v>127.08999999999999</v>
      </c>
      <c r="L8579">
        <f t="shared" si="671"/>
        <v>73.142499999999998</v>
      </c>
      <c r="M8579" s="1">
        <v>43796</v>
      </c>
      <c r="N8579">
        <f t="shared" si="672"/>
        <v>2019</v>
      </c>
      <c r="O8579" s="1" t="str">
        <f t="shared" si="673"/>
        <v>November</v>
      </c>
      <c r="P8579" s="1" t="str">
        <f t="shared" si="674"/>
        <v>Wednesday</v>
      </c>
      <c r="Q8579" s="2">
        <v>0.66929398148148145</v>
      </c>
      <c r="R8579" t="s">
        <v>29</v>
      </c>
      <c r="S8579">
        <v>167.18</v>
      </c>
      <c r="T8579">
        <v>42.86</v>
      </c>
      <c r="U8579">
        <v>125.39</v>
      </c>
      <c r="V8579">
        <v>8.8000000000000007</v>
      </c>
    </row>
    <row r="8580" spans="1:22" x14ac:dyDescent="0.25">
      <c r="A8580" t="s">
        <v>8614</v>
      </c>
      <c r="B8580" t="s">
        <v>25</v>
      </c>
      <c r="C8580" t="s">
        <v>26</v>
      </c>
      <c r="D8580" t="s">
        <v>27</v>
      </c>
      <c r="E8580" t="s">
        <v>21</v>
      </c>
      <c r="F8580" t="s">
        <v>36</v>
      </c>
      <c r="G8580">
        <v>43.2</v>
      </c>
      <c r="H8580">
        <v>1</v>
      </c>
      <c r="I8580">
        <v>2.16</v>
      </c>
      <c r="J8580" s="7">
        <v>45.36</v>
      </c>
      <c r="K8580">
        <f t="shared" si="670"/>
        <v>181.11666666666667</v>
      </c>
      <c r="L8580">
        <f t="shared" si="671"/>
        <v>45.36</v>
      </c>
      <c r="M8580" s="1">
        <v>43774</v>
      </c>
      <c r="N8580">
        <f t="shared" si="672"/>
        <v>2019</v>
      </c>
      <c r="O8580" s="1" t="str">
        <f t="shared" si="673"/>
        <v>November</v>
      </c>
      <c r="P8580" s="1" t="str">
        <f t="shared" si="674"/>
        <v>Tuesday</v>
      </c>
      <c r="Q8580" s="2">
        <v>0.32192129629629629</v>
      </c>
      <c r="R8580" t="s">
        <v>29</v>
      </c>
      <c r="S8580">
        <v>25.92</v>
      </c>
      <c r="T8580">
        <v>42.86</v>
      </c>
      <c r="U8580">
        <v>19.440000000000001</v>
      </c>
      <c r="V8580">
        <v>5.2</v>
      </c>
    </row>
    <row r="8581" spans="1:22" x14ac:dyDescent="0.25">
      <c r="A8581" t="s">
        <v>8615</v>
      </c>
      <c r="B8581" t="s">
        <v>42</v>
      </c>
      <c r="C8581" t="s">
        <v>26</v>
      </c>
      <c r="D8581" t="s">
        <v>20</v>
      </c>
      <c r="E8581" t="s">
        <v>31</v>
      </c>
      <c r="F8581" t="s">
        <v>44</v>
      </c>
      <c r="G8581">
        <v>20.64</v>
      </c>
      <c r="H8581">
        <v>2</v>
      </c>
      <c r="I8581">
        <v>2.0640000000000001</v>
      </c>
      <c r="J8581" s="7">
        <v>43.34</v>
      </c>
      <c r="K8581">
        <f t="shared" si="670"/>
        <v>305.98333333333335</v>
      </c>
      <c r="L8581">
        <f t="shared" si="671"/>
        <v>21.67</v>
      </c>
      <c r="M8581" s="1">
        <v>43794</v>
      </c>
      <c r="N8581">
        <f t="shared" si="672"/>
        <v>2019</v>
      </c>
      <c r="O8581" s="1" t="str">
        <f t="shared" si="673"/>
        <v>November</v>
      </c>
      <c r="P8581" s="1" t="str">
        <f t="shared" si="674"/>
        <v>Monday</v>
      </c>
      <c r="Q8581" s="2">
        <v>0.90120370370370373</v>
      </c>
      <c r="R8581" t="s">
        <v>33</v>
      </c>
      <c r="S8581">
        <v>24.77</v>
      </c>
      <c r="T8581">
        <v>42.85</v>
      </c>
      <c r="U8581">
        <v>18.57</v>
      </c>
      <c r="V8581">
        <v>5.8</v>
      </c>
    </row>
    <row r="8582" spans="1:22" x14ac:dyDescent="0.25">
      <c r="A8582" t="s">
        <v>8616</v>
      </c>
      <c r="B8582" t="s">
        <v>42</v>
      </c>
      <c r="C8582" t="s">
        <v>19</v>
      </c>
      <c r="D8582" t="s">
        <v>20</v>
      </c>
      <c r="E8582" t="s">
        <v>21</v>
      </c>
      <c r="F8582" t="s">
        <v>46</v>
      </c>
      <c r="G8582">
        <v>43.3</v>
      </c>
      <c r="H8582">
        <v>10</v>
      </c>
      <c r="I8582">
        <v>21.65</v>
      </c>
      <c r="J8582" s="7">
        <v>454.65</v>
      </c>
      <c r="K8582">
        <f t="shared" si="670"/>
        <v>298.14333333333332</v>
      </c>
      <c r="L8582">
        <f t="shared" si="671"/>
        <v>45.464999999999996</v>
      </c>
      <c r="M8582" s="1">
        <v>43797</v>
      </c>
      <c r="N8582">
        <f t="shared" si="672"/>
        <v>2019</v>
      </c>
      <c r="O8582" s="1" t="str">
        <f t="shared" si="673"/>
        <v>November</v>
      </c>
      <c r="P8582" s="1" t="str">
        <f t="shared" si="674"/>
        <v>Thursday</v>
      </c>
      <c r="Q8582" s="2">
        <v>0.20946759259259259</v>
      </c>
      <c r="R8582" t="s">
        <v>29</v>
      </c>
      <c r="S8582">
        <v>259.8</v>
      </c>
      <c r="T8582">
        <v>42.86</v>
      </c>
      <c r="U8582">
        <v>194.85</v>
      </c>
      <c r="V8582">
        <v>6.6</v>
      </c>
    </row>
    <row r="8583" spans="1:22" x14ac:dyDescent="0.25">
      <c r="A8583" t="s">
        <v>8617</v>
      </c>
      <c r="B8583" t="s">
        <v>25</v>
      </c>
      <c r="C8583" t="s">
        <v>43</v>
      </c>
      <c r="D8583" t="s">
        <v>27</v>
      </c>
      <c r="E8583" t="s">
        <v>31</v>
      </c>
      <c r="F8583" t="s">
        <v>32</v>
      </c>
      <c r="G8583">
        <v>44.44</v>
      </c>
      <c r="H8583">
        <v>9</v>
      </c>
      <c r="I8583">
        <v>19.998000000000001</v>
      </c>
      <c r="J8583" s="7">
        <v>419.96</v>
      </c>
      <c r="K8583">
        <f t="shared" si="670"/>
        <v>248.02333333333331</v>
      </c>
      <c r="L8583">
        <f t="shared" si="671"/>
        <v>46.662222222222219</v>
      </c>
      <c r="M8583" s="1">
        <v>43794</v>
      </c>
      <c r="N8583">
        <f t="shared" si="672"/>
        <v>2019</v>
      </c>
      <c r="O8583" s="1" t="str">
        <f t="shared" si="673"/>
        <v>November</v>
      </c>
      <c r="P8583" s="1" t="str">
        <f t="shared" si="674"/>
        <v>Monday</v>
      </c>
      <c r="Q8583" s="2">
        <v>0.48054398148148147</v>
      </c>
      <c r="R8583" t="s">
        <v>29</v>
      </c>
      <c r="S8583">
        <v>239.98</v>
      </c>
      <c r="T8583">
        <v>42.86</v>
      </c>
      <c r="U8583">
        <v>179.98</v>
      </c>
      <c r="V8583">
        <v>6.9</v>
      </c>
    </row>
    <row r="8584" spans="1:22" x14ac:dyDescent="0.25">
      <c r="A8584" t="s">
        <v>8618</v>
      </c>
      <c r="B8584" t="s">
        <v>42</v>
      </c>
      <c r="C8584" t="s">
        <v>43</v>
      </c>
      <c r="D8584" t="s">
        <v>20</v>
      </c>
      <c r="E8584" t="s">
        <v>31</v>
      </c>
      <c r="F8584" t="s">
        <v>44</v>
      </c>
      <c r="G8584">
        <v>9.44</v>
      </c>
      <c r="H8584">
        <v>2</v>
      </c>
      <c r="I8584">
        <v>0.94399999999999995</v>
      </c>
      <c r="J8584" s="7">
        <v>19.82</v>
      </c>
      <c r="K8584">
        <f t="shared" si="670"/>
        <v>144.07333333333335</v>
      </c>
      <c r="L8584">
        <f t="shared" si="671"/>
        <v>9.91</v>
      </c>
      <c r="M8584" s="1">
        <v>43790</v>
      </c>
      <c r="N8584">
        <f t="shared" si="672"/>
        <v>2019</v>
      </c>
      <c r="O8584" s="1" t="str">
        <f t="shared" si="673"/>
        <v>November</v>
      </c>
      <c r="P8584" s="1" t="str">
        <f t="shared" si="674"/>
        <v>Thursday</v>
      </c>
      <c r="Q8584" s="2">
        <v>0.51756944444444442</v>
      </c>
      <c r="R8584" t="s">
        <v>29</v>
      </c>
      <c r="S8584">
        <v>11.33</v>
      </c>
      <c r="T8584">
        <v>42.84</v>
      </c>
      <c r="U8584">
        <v>8.49</v>
      </c>
      <c r="V8584">
        <v>5.6</v>
      </c>
    </row>
    <row r="8585" spans="1:22" x14ac:dyDescent="0.25">
      <c r="A8585" t="s">
        <v>8619</v>
      </c>
      <c r="B8585" t="s">
        <v>25</v>
      </c>
      <c r="C8585" t="s">
        <v>26</v>
      </c>
      <c r="D8585" t="s">
        <v>20</v>
      </c>
      <c r="E8585" t="s">
        <v>21</v>
      </c>
      <c r="F8585" t="s">
        <v>32</v>
      </c>
      <c r="G8585">
        <v>72.45</v>
      </c>
      <c r="H8585">
        <v>4</v>
      </c>
      <c r="I8585">
        <v>14.49</v>
      </c>
      <c r="J8585" s="7">
        <v>304.29000000000002</v>
      </c>
      <c r="K8585">
        <f t="shared" si="670"/>
        <v>225.79333333333338</v>
      </c>
      <c r="L8585">
        <f t="shared" si="671"/>
        <v>76.072500000000005</v>
      </c>
      <c r="M8585" s="1">
        <v>43794</v>
      </c>
      <c r="N8585">
        <f t="shared" si="672"/>
        <v>2019</v>
      </c>
      <c r="O8585" s="1" t="str">
        <f t="shared" si="673"/>
        <v>November</v>
      </c>
      <c r="P8585" s="1" t="str">
        <f t="shared" si="674"/>
        <v>Monday</v>
      </c>
      <c r="Q8585" s="2">
        <v>0.43877314814814816</v>
      </c>
      <c r="R8585" t="s">
        <v>29</v>
      </c>
      <c r="S8585">
        <v>173.88</v>
      </c>
      <c r="T8585">
        <v>42.86</v>
      </c>
      <c r="U8585">
        <v>130.41</v>
      </c>
      <c r="V8585">
        <v>5.0999999999999996</v>
      </c>
    </row>
    <row r="8586" spans="1:22" x14ac:dyDescent="0.25">
      <c r="A8586" t="s">
        <v>8620</v>
      </c>
      <c r="B8586" t="s">
        <v>18</v>
      </c>
      <c r="C8586" t="s">
        <v>26</v>
      </c>
      <c r="D8586" t="s">
        <v>20</v>
      </c>
      <c r="E8586" t="s">
        <v>21</v>
      </c>
      <c r="F8586" t="s">
        <v>22</v>
      </c>
      <c r="G8586">
        <v>34.32</v>
      </c>
      <c r="H8586">
        <v>3</v>
      </c>
      <c r="I8586">
        <v>5.1479999999999997</v>
      </c>
      <c r="J8586" s="7">
        <v>108.11</v>
      </c>
      <c r="K8586">
        <f t="shared" si="670"/>
        <v>263.70666666666665</v>
      </c>
      <c r="L8586">
        <f t="shared" si="671"/>
        <v>36.036666666666669</v>
      </c>
      <c r="M8586" s="1">
        <v>43771</v>
      </c>
      <c r="N8586">
        <f t="shared" si="672"/>
        <v>2019</v>
      </c>
      <c r="O8586" s="1" t="str">
        <f t="shared" si="673"/>
        <v>November</v>
      </c>
      <c r="P8586" s="1" t="str">
        <f t="shared" si="674"/>
        <v>Saturday</v>
      </c>
      <c r="Q8586" s="2">
        <v>0.31391203703703702</v>
      </c>
      <c r="R8586" t="s">
        <v>23</v>
      </c>
      <c r="S8586">
        <v>61.78</v>
      </c>
      <c r="T8586">
        <v>42.85</v>
      </c>
      <c r="U8586">
        <v>46.33</v>
      </c>
      <c r="V8586">
        <v>8.8000000000000007</v>
      </c>
    </row>
    <row r="8587" spans="1:22" x14ac:dyDescent="0.25">
      <c r="A8587" t="s">
        <v>8621</v>
      </c>
      <c r="B8587" t="s">
        <v>18</v>
      </c>
      <c r="C8587" t="s">
        <v>26</v>
      </c>
      <c r="D8587" t="s">
        <v>27</v>
      </c>
      <c r="E8587" t="s">
        <v>21</v>
      </c>
      <c r="F8587" t="s">
        <v>22</v>
      </c>
      <c r="G8587">
        <v>42.06</v>
      </c>
      <c r="H8587">
        <v>6</v>
      </c>
      <c r="I8587">
        <v>12.618</v>
      </c>
      <c r="J8587" s="7">
        <v>264.98</v>
      </c>
      <c r="K8587">
        <f t="shared" si="670"/>
        <v>310.43</v>
      </c>
      <c r="L8587">
        <f t="shared" si="671"/>
        <v>44.163333333333334</v>
      </c>
      <c r="M8587" s="1">
        <v>43786</v>
      </c>
      <c r="N8587">
        <f t="shared" si="672"/>
        <v>2019</v>
      </c>
      <c r="O8587" s="1" t="str">
        <f t="shared" si="673"/>
        <v>November</v>
      </c>
      <c r="P8587" s="1" t="str">
        <f t="shared" si="674"/>
        <v>Sunday</v>
      </c>
      <c r="Q8587" s="2">
        <v>0.90098379629629632</v>
      </c>
      <c r="R8587" t="s">
        <v>23</v>
      </c>
      <c r="S8587">
        <v>151.41999999999999</v>
      </c>
      <c r="T8587">
        <v>42.86</v>
      </c>
      <c r="U8587">
        <v>113.56</v>
      </c>
      <c r="V8587">
        <v>5</v>
      </c>
    </row>
    <row r="8588" spans="1:22" x14ac:dyDescent="0.25">
      <c r="A8588" t="s">
        <v>8622</v>
      </c>
      <c r="B8588" t="s">
        <v>42</v>
      </c>
      <c r="C8588" t="s">
        <v>19</v>
      </c>
      <c r="D8588" t="s">
        <v>20</v>
      </c>
      <c r="E8588" t="s">
        <v>21</v>
      </c>
      <c r="F8588" t="s">
        <v>36</v>
      </c>
      <c r="G8588">
        <v>99.53</v>
      </c>
      <c r="H8588">
        <v>4</v>
      </c>
      <c r="I8588">
        <v>19.905999999999999</v>
      </c>
      <c r="J8588" s="7">
        <v>418.03</v>
      </c>
      <c r="K8588">
        <f t="shared" si="670"/>
        <v>488.2166666666667</v>
      </c>
      <c r="L8588">
        <f t="shared" si="671"/>
        <v>104.50749999999999</v>
      </c>
      <c r="M8588" s="1">
        <v>43781</v>
      </c>
      <c r="N8588">
        <f t="shared" si="672"/>
        <v>2019</v>
      </c>
      <c r="O8588" s="1" t="str">
        <f t="shared" si="673"/>
        <v>November</v>
      </c>
      <c r="P8588" s="1" t="str">
        <f t="shared" si="674"/>
        <v>Tuesday</v>
      </c>
      <c r="Q8588" s="2">
        <v>0.86144675925925929</v>
      </c>
      <c r="R8588" t="s">
        <v>23</v>
      </c>
      <c r="S8588">
        <v>238.87</v>
      </c>
      <c r="T8588">
        <v>42.86</v>
      </c>
      <c r="U8588">
        <v>179.16</v>
      </c>
      <c r="V8588">
        <v>7.7</v>
      </c>
    </row>
    <row r="8589" spans="1:22" x14ac:dyDescent="0.25">
      <c r="A8589" t="s">
        <v>8623</v>
      </c>
      <c r="B8589" t="s">
        <v>18</v>
      </c>
      <c r="C8589" t="s">
        <v>43</v>
      </c>
      <c r="D8589" t="s">
        <v>20</v>
      </c>
      <c r="E8589" t="s">
        <v>21</v>
      </c>
      <c r="F8589" t="s">
        <v>46</v>
      </c>
      <c r="G8589">
        <v>78.819999999999993</v>
      </c>
      <c r="H8589">
        <v>3</v>
      </c>
      <c r="I8589">
        <v>11.823</v>
      </c>
      <c r="J8589" s="7">
        <v>248.28</v>
      </c>
      <c r="K8589">
        <f t="shared" si="670"/>
        <v>418.3300000000001</v>
      </c>
      <c r="L8589">
        <f t="shared" si="671"/>
        <v>82.76</v>
      </c>
      <c r="M8589" s="1">
        <v>43795</v>
      </c>
      <c r="N8589">
        <f t="shared" si="672"/>
        <v>2019</v>
      </c>
      <c r="O8589" s="1" t="str">
        <f t="shared" si="673"/>
        <v>November</v>
      </c>
      <c r="P8589" s="1" t="str">
        <f t="shared" si="674"/>
        <v>Tuesday</v>
      </c>
      <c r="Q8589" s="2">
        <v>0.56359953703703702</v>
      </c>
      <c r="R8589" t="s">
        <v>33</v>
      </c>
      <c r="S8589">
        <v>141.88</v>
      </c>
      <c r="T8589">
        <v>42.85</v>
      </c>
      <c r="U8589">
        <v>106.4</v>
      </c>
      <c r="V8589">
        <v>7.2</v>
      </c>
    </row>
    <row r="8590" spans="1:22" x14ac:dyDescent="0.25">
      <c r="A8590" t="s">
        <v>8624</v>
      </c>
      <c r="B8590" t="s">
        <v>42</v>
      </c>
      <c r="C8590" t="s">
        <v>19</v>
      </c>
      <c r="D8590" t="s">
        <v>20</v>
      </c>
      <c r="E8590" t="s">
        <v>31</v>
      </c>
      <c r="F8590" t="s">
        <v>36</v>
      </c>
      <c r="G8590">
        <v>84.48</v>
      </c>
      <c r="H8590">
        <v>9</v>
      </c>
      <c r="I8590">
        <v>38.015999999999998</v>
      </c>
      <c r="J8590" s="7">
        <v>798.34</v>
      </c>
      <c r="K8590">
        <f t="shared" si="670"/>
        <v>468.43666666666667</v>
      </c>
      <c r="L8590">
        <f t="shared" si="671"/>
        <v>88.704444444444448</v>
      </c>
      <c r="M8590" s="1">
        <v>43788</v>
      </c>
      <c r="N8590">
        <f t="shared" si="672"/>
        <v>2019</v>
      </c>
      <c r="O8590" s="1" t="str">
        <f t="shared" si="673"/>
        <v>November</v>
      </c>
      <c r="P8590" s="1" t="str">
        <f t="shared" si="674"/>
        <v>Tuesday</v>
      </c>
      <c r="Q8590" s="2">
        <v>0.92365740740740743</v>
      </c>
      <c r="R8590" t="s">
        <v>33</v>
      </c>
      <c r="S8590">
        <v>456.19</v>
      </c>
      <c r="T8590">
        <v>42.86</v>
      </c>
      <c r="U8590">
        <v>342.15</v>
      </c>
      <c r="V8590">
        <v>7.8</v>
      </c>
    </row>
    <row r="8591" spans="1:22" x14ac:dyDescent="0.25">
      <c r="A8591" t="s">
        <v>8625</v>
      </c>
      <c r="B8591" t="s">
        <v>42</v>
      </c>
      <c r="C8591" t="s">
        <v>43</v>
      </c>
      <c r="D8591" t="s">
        <v>27</v>
      </c>
      <c r="E8591" t="s">
        <v>21</v>
      </c>
      <c r="F8591" t="s">
        <v>36</v>
      </c>
      <c r="G8591">
        <v>66.150000000000006</v>
      </c>
      <c r="H8591">
        <v>3</v>
      </c>
      <c r="I8591">
        <v>9.9224999999999994</v>
      </c>
      <c r="J8591" s="7">
        <v>208.37</v>
      </c>
      <c r="K8591">
        <f t="shared" si="670"/>
        <v>359.92666666666668</v>
      </c>
      <c r="L8591">
        <f t="shared" si="671"/>
        <v>69.456666666666663</v>
      </c>
      <c r="M8591" s="1">
        <v>43786</v>
      </c>
      <c r="N8591">
        <f t="shared" si="672"/>
        <v>2019</v>
      </c>
      <c r="O8591" s="1" t="str">
        <f t="shared" si="673"/>
        <v>November</v>
      </c>
      <c r="P8591" s="1" t="str">
        <f t="shared" si="674"/>
        <v>Sunday</v>
      </c>
      <c r="Q8591" s="2">
        <v>0.5131134259259259</v>
      </c>
      <c r="R8591" t="s">
        <v>23</v>
      </c>
      <c r="S8591">
        <v>119.07</v>
      </c>
      <c r="T8591">
        <v>42.86</v>
      </c>
      <c r="U8591">
        <v>89.3</v>
      </c>
      <c r="V8591">
        <v>7.5</v>
      </c>
    </row>
    <row r="8592" spans="1:22" x14ac:dyDescent="0.25">
      <c r="A8592" t="s">
        <v>8626</v>
      </c>
      <c r="B8592" t="s">
        <v>18</v>
      </c>
      <c r="C8592" t="s">
        <v>19</v>
      </c>
      <c r="D8592" t="s">
        <v>27</v>
      </c>
      <c r="E8592" t="s">
        <v>21</v>
      </c>
      <c r="F8592" t="s">
        <v>36</v>
      </c>
      <c r="G8592">
        <v>63.27</v>
      </c>
      <c r="H8592">
        <v>6</v>
      </c>
      <c r="I8592">
        <v>18.981000000000002</v>
      </c>
      <c r="J8592" s="7">
        <v>398.6</v>
      </c>
      <c r="K8592">
        <f t="shared" si="670"/>
        <v>325.0266666666667</v>
      </c>
      <c r="L8592">
        <f t="shared" si="671"/>
        <v>66.433333333333337</v>
      </c>
      <c r="M8592" s="1">
        <v>43776</v>
      </c>
      <c r="N8592">
        <f t="shared" si="672"/>
        <v>2019</v>
      </c>
      <c r="O8592" s="1" t="str">
        <f t="shared" si="673"/>
        <v>November</v>
      </c>
      <c r="P8592" s="1" t="str">
        <f t="shared" si="674"/>
        <v>Thursday</v>
      </c>
      <c r="Q8592" s="2">
        <v>0.79883101851851857</v>
      </c>
      <c r="R8592" t="s">
        <v>23</v>
      </c>
      <c r="S8592">
        <v>227.77</v>
      </c>
      <c r="T8592">
        <v>42.86</v>
      </c>
      <c r="U8592">
        <v>170.83</v>
      </c>
      <c r="V8592">
        <v>6.5</v>
      </c>
    </row>
    <row r="8593" spans="1:22" x14ac:dyDescent="0.25">
      <c r="A8593" t="s">
        <v>8627</v>
      </c>
      <c r="B8593" t="s">
        <v>42</v>
      </c>
      <c r="C8593" t="s">
        <v>19</v>
      </c>
      <c r="D8593" t="s">
        <v>27</v>
      </c>
      <c r="E8593" t="s">
        <v>21</v>
      </c>
      <c r="F8593" t="s">
        <v>44</v>
      </c>
      <c r="G8593">
        <v>45.03</v>
      </c>
      <c r="H8593">
        <v>10</v>
      </c>
      <c r="I8593">
        <v>22.515000000000001</v>
      </c>
      <c r="J8593" s="7">
        <v>472.81</v>
      </c>
      <c r="K8593">
        <f t="shared" si="670"/>
        <v>301.24666666666667</v>
      </c>
      <c r="L8593">
        <f t="shared" si="671"/>
        <v>47.280999999999999</v>
      </c>
      <c r="M8593" s="1">
        <v>43783</v>
      </c>
      <c r="N8593">
        <f t="shared" si="672"/>
        <v>2019</v>
      </c>
      <c r="O8593" s="1" t="str">
        <f t="shared" si="673"/>
        <v>November</v>
      </c>
      <c r="P8593" s="1" t="str">
        <f t="shared" si="674"/>
        <v>Thursday</v>
      </c>
      <c r="Q8593" s="2">
        <v>0.20969907407407407</v>
      </c>
      <c r="R8593" t="s">
        <v>29</v>
      </c>
      <c r="S8593">
        <v>270.18</v>
      </c>
      <c r="T8593">
        <v>42.86</v>
      </c>
      <c r="U8593">
        <v>202.63</v>
      </c>
      <c r="V8593">
        <v>6.7</v>
      </c>
    </row>
    <row r="8594" spans="1:22" x14ac:dyDescent="0.25">
      <c r="A8594" t="s">
        <v>8628</v>
      </c>
      <c r="B8594" t="s">
        <v>42</v>
      </c>
      <c r="C8594" t="s">
        <v>19</v>
      </c>
      <c r="D8594" t="s">
        <v>20</v>
      </c>
      <c r="E8594" t="s">
        <v>31</v>
      </c>
      <c r="F8594" t="s">
        <v>22</v>
      </c>
      <c r="G8594">
        <v>98.73</v>
      </c>
      <c r="H8594">
        <v>1</v>
      </c>
      <c r="I8594">
        <v>4.9364999999999997</v>
      </c>
      <c r="J8594" s="7">
        <v>103.67</v>
      </c>
      <c r="K8594">
        <f t="shared" si="670"/>
        <v>380.09333333333331</v>
      </c>
      <c r="L8594">
        <f t="shared" si="671"/>
        <v>103.67</v>
      </c>
      <c r="M8594" s="1">
        <v>43790</v>
      </c>
      <c r="N8594">
        <f t="shared" si="672"/>
        <v>2019</v>
      </c>
      <c r="O8594" s="1" t="str">
        <f t="shared" si="673"/>
        <v>November</v>
      </c>
      <c r="P8594" s="1" t="str">
        <f t="shared" si="674"/>
        <v>Thursday</v>
      </c>
      <c r="Q8594" s="2">
        <v>0.35347222222222224</v>
      </c>
      <c r="R8594" t="s">
        <v>33</v>
      </c>
      <c r="S8594">
        <v>59.24</v>
      </c>
      <c r="T8594">
        <v>42.86</v>
      </c>
      <c r="U8594">
        <v>44.43</v>
      </c>
      <c r="V8594">
        <v>8.6999999999999993</v>
      </c>
    </row>
    <row r="8595" spans="1:22" x14ac:dyDescent="0.25">
      <c r="A8595" t="s">
        <v>8629</v>
      </c>
      <c r="B8595" t="s">
        <v>18</v>
      </c>
      <c r="C8595" t="s">
        <v>43</v>
      </c>
      <c r="D8595" t="s">
        <v>27</v>
      </c>
      <c r="E8595" t="s">
        <v>21</v>
      </c>
      <c r="F8595" t="s">
        <v>36</v>
      </c>
      <c r="G8595">
        <v>38.96</v>
      </c>
      <c r="H8595">
        <v>8</v>
      </c>
      <c r="I8595">
        <v>15.584</v>
      </c>
      <c r="J8595" s="7">
        <v>327.26</v>
      </c>
      <c r="K8595">
        <f t="shared" si="670"/>
        <v>389.09000000000009</v>
      </c>
      <c r="L8595">
        <f t="shared" si="671"/>
        <v>40.907499999999999</v>
      </c>
      <c r="M8595" s="1">
        <v>43788</v>
      </c>
      <c r="N8595">
        <f t="shared" si="672"/>
        <v>2019</v>
      </c>
      <c r="O8595" s="1" t="str">
        <f t="shared" si="673"/>
        <v>November</v>
      </c>
      <c r="P8595" s="1" t="str">
        <f t="shared" si="674"/>
        <v>Tuesday</v>
      </c>
      <c r="Q8595" s="2">
        <v>0.94302083333333331</v>
      </c>
      <c r="R8595" t="s">
        <v>33</v>
      </c>
      <c r="S8595">
        <v>187.01</v>
      </c>
      <c r="T8595">
        <v>42.86</v>
      </c>
      <c r="U8595">
        <v>140.25</v>
      </c>
      <c r="V8595">
        <v>8.4</v>
      </c>
    </row>
    <row r="8596" spans="1:22" x14ac:dyDescent="0.25">
      <c r="A8596" t="s">
        <v>8630</v>
      </c>
      <c r="B8596" t="s">
        <v>25</v>
      </c>
      <c r="C8596" t="s">
        <v>43</v>
      </c>
      <c r="D8596" t="s">
        <v>27</v>
      </c>
      <c r="E8596" t="s">
        <v>21</v>
      </c>
      <c r="F8596" t="s">
        <v>46</v>
      </c>
      <c r="G8596">
        <v>96.51</v>
      </c>
      <c r="H8596">
        <v>7</v>
      </c>
      <c r="I8596">
        <v>33.778500000000001</v>
      </c>
      <c r="J8596" s="7">
        <v>709.35</v>
      </c>
      <c r="K8596">
        <f t="shared" si="670"/>
        <v>427.56333333333333</v>
      </c>
      <c r="L8596">
        <f t="shared" si="671"/>
        <v>101.33571428571429</v>
      </c>
      <c r="M8596" s="1">
        <v>43793</v>
      </c>
      <c r="N8596">
        <f t="shared" si="672"/>
        <v>2019</v>
      </c>
      <c r="O8596" s="1" t="str">
        <f t="shared" si="673"/>
        <v>November</v>
      </c>
      <c r="P8596" s="1" t="str">
        <f t="shared" si="674"/>
        <v>Sunday</v>
      </c>
      <c r="Q8596" s="2">
        <v>0.50502314814814819</v>
      </c>
      <c r="R8596" t="s">
        <v>29</v>
      </c>
      <c r="S8596">
        <v>405.34</v>
      </c>
      <c r="T8596">
        <v>42.86</v>
      </c>
      <c r="U8596">
        <v>304.01</v>
      </c>
      <c r="V8596">
        <v>6.1</v>
      </c>
    </row>
    <row r="8597" spans="1:22" x14ac:dyDescent="0.25">
      <c r="A8597" t="s">
        <v>8631</v>
      </c>
      <c r="B8597" t="s">
        <v>18</v>
      </c>
      <c r="C8597" t="s">
        <v>19</v>
      </c>
      <c r="D8597" t="s">
        <v>20</v>
      </c>
      <c r="E8597" t="s">
        <v>31</v>
      </c>
      <c r="F8597" t="s">
        <v>28</v>
      </c>
      <c r="G8597">
        <v>31.11</v>
      </c>
      <c r="H8597">
        <v>4</v>
      </c>
      <c r="I8597">
        <v>6.2220000000000004</v>
      </c>
      <c r="J8597" s="7">
        <v>130.66</v>
      </c>
      <c r="K8597">
        <f t="shared" si="670"/>
        <v>317.56</v>
      </c>
      <c r="L8597">
        <f t="shared" si="671"/>
        <v>32.664999999999999</v>
      </c>
      <c r="M8597" s="1">
        <v>43772</v>
      </c>
      <c r="N8597">
        <f t="shared" si="672"/>
        <v>2019</v>
      </c>
      <c r="O8597" s="1" t="str">
        <f t="shared" si="673"/>
        <v>November</v>
      </c>
      <c r="P8597" s="1" t="str">
        <f t="shared" si="674"/>
        <v>Sunday</v>
      </c>
      <c r="Q8597" s="2">
        <v>4.1701388888888892E-2</v>
      </c>
      <c r="R8597" t="s">
        <v>33</v>
      </c>
      <c r="S8597">
        <v>74.66</v>
      </c>
      <c r="T8597">
        <v>42.86</v>
      </c>
      <c r="U8597">
        <v>56</v>
      </c>
      <c r="V8597">
        <v>6</v>
      </c>
    </row>
    <row r="8598" spans="1:22" x14ac:dyDescent="0.25">
      <c r="A8598" t="s">
        <v>8632</v>
      </c>
      <c r="B8598" t="s">
        <v>18</v>
      </c>
      <c r="C8598" t="s">
        <v>19</v>
      </c>
      <c r="D8598" t="s">
        <v>27</v>
      </c>
      <c r="E8598" t="s">
        <v>31</v>
      </c>
      <c r="F8598" t="s">
        <v>28</v>
      </c>
      <c r="G8598">
        <v>42.16</v>
      </c>
      <c r="H8598">
        <v>10</v>
      </c>
      <c r="I8598">
        <v>21.08</v>
      </c>
      <c r="J8598" s="7">
        <v>442.68</v>
      </c>
      <c r="K8598">
        <f t="shared" si="670"/>
        <v>284.97666666666663</v>
      </c>
      <c r="L8598">
        <f t="shared" si="671"/>
        <v>44.268000000000001</v>
      </c>
      <c r="M8598" s="1">
        <v>43789</v>
      </c>
      <c r="N8598">
        <f t="shared" si="672"/>
        <v>2019</v>
      </c>
      <c r="O8598" s="1" t="str">
        <f t="shared" si="673"/>
        <v>November</v>
      </c>
      <c r="P8598" s="1" t="str">
        <f t="shared" si="674"/>
        <v>Wednesday</v>
      </c>
      <c r="Q8598" s="2">
        <v>0.17460648148148147</v>
      </c>
      <c r="R8598" t="s">
        <v>29</v>
      </c>
      <c r="S8598">
        <v>252.96</v>
      </c>
      <c r="T8598">
        <v>42.86</v>
      </c>
      <c r="U8598">
        <v>189.72</v>
      </c>
      <c r="V8598">
        <v>10</v>
      </c>
    </row>
    <row r="8599" spans="1:22" x14ac:dyDescent="0.25">
      <c r="A8599" t="s">
        <v>8633</v>
      </c>
      <c r="B8599" t="s">
        <v>18</v>
      </c>
      <c r="C8599" t="s">
        <v>26</v>
      </c>
      <c r="D8599" t="s">
        <v>20</v>
      </c>
      <c r="E8599" t="s">
        <v>31</v>
      </c>
      <c r="F8599" t="s">
        <v>28</v>
      </c>
      <c r="G8599">
        <v>45.16</v>
      </c>
      <c r="H8599">
        <v>8</v>
      </c>
      <c r="I8599">
        <v>18.064</v>
      </c>
      <c r="J8599" s="7">
        <v>379.34</v>
      </c>
      <c r="K8599">
        <f t="shared" si="670"/>
        <v>161.89666666666668</v>
      </c>
      <c r="L8599">
        <f t="shared" si="671"/>
        <v>47.417499999999997</v>
      </c>
      <c r="M8599" s="1">
        <v>43784</v>
      </c>
      <c r="N8599">
        <f t="shared" si="672"/>
        <v>2019</v>
      </c>
      <c r="O8599" s="1" t="str">
        <f t="shared" si="673"/>
        <v>November</v>
      </c>
      <c r="P8599" s="1" t="str">
        <f t="shared" si="674"/>
        <v>Friday</v>
      </c>
      <c r="Q8599" s="2">
        <v>0.58539351851851851</v>
      </c>
      <c r="R8599" t="s">
        <v>33</v>
      </c>
      <c r="S8599">
        <v>216.77</v>
      </c>
      <c r="T8599">
        <v>42.86</v>
      </c>
      <c r="U8599">
        <v>162.57</v>
      </c>
      <c r="V8599">
        <v>6.1</v>
      </c>
    </row>
    <row r="8600" spans="1:22" x14ac:dyDescent="0.25">
      <c r="A8600" t="s">
        <v>8634</v>
      </c>
      <c r="B8600" t="s">
        <v>25</v>
      </c>
      <c r="C8600" t="s">
        <v>19</v>
      </c>
      <c r="D8600" t="s">
        <v>20</v>
      </c>
      <c r="E8600" t="s">
        <v>31</v>
      </c>
      <c r="F8600" t="s">
        <v>32</v>
      </c>
      <c r="G8600">
        <v>31.34</v>
      </c>
      <c r="H8600">
        <v>1</v>
      </c>
      <c r="I8600">
        <v>1.5669999999999999</v>
      </c>
      <c r="J8600" s="7">
        <v>32.909999999999997</v>
      </c>
      <c r="K8600">
        <f t="shared" si="670"/>
        <v>53.373333333333335</v>
      </c>
      <c r="L8600">
        <f t="shared" si="671"/>
        <v>32.909999999999997</v>
      </c>
      <c r="M8600" s="1">
        <v>43793</v>
      </c>
      <c r="N8600">
        <f t="shared" si="672"/>
        <v>2019</v>
      </c>
      <c r="O8600" s="1" t="str">
        <f t="shared" si="673"/>
        <v>November</v>
      </c>
      <c r="P8600" s="1" t="str">
        <f t="shared" si="674"/>
        <v>Sunday</v>
      </c>
      <c r="Q8600" s="2">
        <v>0.56361111111111106</v>
      </c>
      <c r="R8600" t="s">
        <v>29</v>
      </c>
      <c r="S8600">
        <v>18.8</v>
      </c>
      <c r="T8600">
        <v>42.87</v>
      </c>
      <c r="U8600">
        <v>14.11</v>
      </c>
      <c r="V8600">
        <v>6.2</v>
      </c>
    </row>
    <row r="8601" spans="1:22" x14ac:dyDescent="0.25">
      <c r="A8601" t="s">
        <v>8635</v>
      </c>
      <c r="B8601" t="s">
        <v>42</v>
      </c>
      <c r="C8601" t="s">
        <v>43</v>
      </c>
      <c r="D8601" t="s">
        <v>27</v>
      </c>
      <c r="E8601" t="s">
        <v>31</v>
      </c>
      <c r="F8601" t="s">
        <v>32</v>
      </c>
      <c r="G8601">
        <v>34.97</v>
      </c>
      <c r="H8601">
        <v>2</v>
      </c>
      <c r="I8601">
        <v>3.4969999999999999</v>
      </c>
      <c r="J8601" s="7">
        <v>73.44</v>
      </c>
      <c r="K8601">
        <f t="shared" si="670"/>
        <v>52.28</v>
      </c>
      <c r="L8601">
        <f t="shared" si="671"/>
        <v>36.72</v>
      </c>
      <c r="M8601" s="1">
        <v>43788</v>
      </c>
      <c r="N8601">
        <f t="shared" si="672"/>
        <v>2019</v>
      </c>
      <c r="O8601" s="1" t="str">
        <f t="shared" si="673"/>
        <v>November</v>
      </c>
      <c r="P8601" s="1" t="str">
        <f t="shared" si="674"/>
        <v>Tuesday</v>
      </c>
      <c r="Q8601" s="2">
        <v>0.92256944444444444</v>
      </c>
      <c r="R8601" t="s">
        <v>23</v>
      </c>
      <c r="S8601">
        <v>41.96</v>
      </c>
      <c r="T8601">
        <v>42.86</v>
      </c>
      <c r="U8601">
        <v>31.48</v>
      </c>
      <c r="V8601">
        <v>5.9</v>
      </c>
    </row>
    <row r="8602" spans="1:22" x14ac:dyDescent="0.25">
      <c r="A8602" t="s">
        <v>8636</v>
      </c>
      <c r="B8602" t="s">
        <v>42</v>
      </c>
      <c r="C8602" t="s">
        <v>43</v>
      </c>
      <c r="D8602" t="s">
        <v>27</v>
      </c>
      <c r="E8602" t="s">
        <v>31</v>
      </c>
      <c r="F8602" t="s">
        <v>44</v>
      </c>
      <c r="G8602">
        <v>17.07</v>
      </c>
      <c r="H8602">
        <v>3</v>
      </c>
      <c r="I8602">
        <v>2.5605000000000002</v>
      </c>
      <c r="J8602" s="7">
        <v>53.77</v>
      </c>
      <c r="K8602">
        <f t="shared" si="670"/>
        <v>46.169999999999995</v>
      </c>
      <c r="L8602">
        <f t="shared" si="671"/>
        <v>17.923333333333336</v>
      </c>
      <c r="M8602" s="1">
        <v>43778</v>
      </c>
      <c r="N8602">
        <f t="shared" si="672"/>
        <v>2019</v>
      </c>
      <c r="O8602" s="1" t="str">
        <f t="shared" si="673"/>
        <v>November</v>
      </c>
      <c r="P8602" s="1" t="str">
        <f t="shared" si="674"/>
        <v>Saturday</v>
      </c>
      <c r="Q8602" s="2">
        <v>0.51299768518518518</v>
      </c>
      <c r="R8602" t="s">
        <v>29</v>
      </c>
      <c r="S8602">
        <v>30.73</v>
      </c>
      <c r="T8602">
        <v>42.85</v>
      </c>
      <c r="U8602">
        <v>23.04</v>
      </c>
      <c r="V8602">
        <v>7.4</v>
      </c>
    </row>
    <row r="8603" spans="1:22" x14ac:dyDescent="0.25">
      <c r="A8603" t="s">
        <v>8637</v>
      </c>
      <c r="B8603" t="s">
        <v>42</v>
      </c>
      <c r="C8603" t="s">
        <v>19</v>
      </c>
      <c r="D8603" t="s">
        <v>20</v>
      </c>
      <c r="E8603" t="s">
        <v>21</v>
      </c>
      <c r="F8603" t="s">
        <v>36</v>
      </c>
      <c r="G8603">
        <v>28.22</v>
      </c>
      <c r="H8603">
        <v>1</v>
      </c>
      <c r="I8603">
        <v>1.411</v>
      </c>
      <c r="J8603" s="7">
        <v>29.63</v>
      </c>
      <c r="K8603">
        <f t="shared" si="670"/>
        <v>233.97333333333333</v>
      </c>
      <c r="L8603">
        <f t="shared" si="671"/>
        <v>29.63</v>
      </c>
      <c r="M8603" s="1">
        <v>43773</v>
      </c>
      <c r="N8603">
        <f t="shared" si="672"/>
        <v>2019</v>
      </c>
      <c r="O8603" s="1" t="str">
        <f t="shared" si="673"/>
        <v>November</v>
      </c>
      <c r="P8603" s="1" t="str">
        <f t="shared" si="674"/>
        <v>Monday</v>
      </c>
      <c r="Q8603" s="2">
        <v>0.67643518518518519</v>
      </c>
      <c r="R8603" t="s">
        <v>23</v>
      </c>
      <c r="S8603">
        <v>16.93</v>
      </c>
      <c r="T8603">
        <v>42.86</v>
      </c>
      <c r="U8603">
        <v>12.7</v>
      </c>
      <c r="V8603">
        <v>8</v>
      </c>
    </row>
    <row r="8604" spans="1:22" x14ac:dyDescent="0.25">
      <c r="A8604" t="s">
        <v>8638</v>
      </c>
      <c r="B8604" t="s">
        <v>42</v>
      </c>
      <c r="C8604" t="s">
        <v>26</v>
      </c>
      <c r="D8604" t="s">
        <v>27</v>
      </c>
      <c r="E8604" t="s">
        <v>21</v>
      </c>
      <c r="F8604" t="s">
        <v>36</v>
      </c>
      <c r="G8604">
        <v>52.49</v>
      </c>
      <c r="H8604">
        <v>1</v>
      </c>
      <c r="I8604">
        <v>2.6244999999999998</v>
      </c>
      <c r="J8604" s="7">
        <v>55.11</v>
      </c>
      <c r="K8604">
        <f t="shared" si="670"/>
        <v>256.59333333333331</v>
      </c>
      <c r="L8604">
        <f t="shared" si="671"/>
        <v>55.11</v>
      </c>
      <c r="M8604" s="1">
        <v>43779</v>
      </c>
      <c r="N8604">
        <f t="shared" si="672"/>
        <v>2019</v>
      </c>
      <c r="O8604" s="1" t="str">
        <f t="shared" si="673"/>
        <v>November</v>
      </c>
      <c r="P8604" s="1" t="str">
        <f t="shared" si="674"/>
        <v>Sunday</v>
      </c>
      <c r="Q8604" s="2">
        <v>0.47875000000000001</v>
      </c>
      <c r="R8604" t="s">
        <v>23</v>
      </c>
      <c r="S8604">
        <v>31.49</v>
      </c>
      <c r="T8604">
        <v>42.86</v>
      </c>
      <c r="U8604">
        <v>23.62</v>
      </c>
      <c r="V8604">
        <v>9.8000000000000007</v>
      </c>
    </row>
    <row r="8605" spans="1:22" x14ac:dyDescent="0.25">
      <c r="A8605" t="s">
        <v>8639</v>
      </c>
      <c r="B8605" t="s">
        <v>18</v>
      </c>
      <c r="C8605" t="s">
        <v>43</v>
      </c>
      <c r="D8605" t="s">
        <v>20</v>
      </c>
      <c r="E8605" t="s">
        <v>21</v>
      </c>
      <c r="F8605" t="s">
        <v>46</v>
      </c>
      <c r="G8605">
        <v>83.97</v>
      </c>
      <c r="H8605">
        <v>7</v>
      </c>
      <c r="I8605">
        <v>29.389500000000002</v>
      </c>
      <c r="J8605" s="7">
        <v>617.17999999999995</v>
      </c>
      <c r="K8605">
        <f t="shared" si="670"/>
        <v>269.95</v>
      </c>
      <c r="L8605">
        <f t="shared" si="671"/>
        <v>88.168571428571425</v>
      </c>
      <c r="M8605" s="1">
        <v>43771</v>
      </c>
      <c r="N8605">
        <f t="shared" si="672"/>
        <v>2019</v>
      </c>
      <c r="O8605" s="1" t="str">
        <f t="shared" si="673"/>
        <v>November</v>
      </c>
      <c r="P8605" s="1" t="str">
        <f t="shared" si="674"/>
        <v>Saturday</v>
      </c>
      <c r="Q8605" s="2">
        <v>0.39332175925925927</v>
      </c>
      <c r="R8605" t="s">
        <v>23</v>
      </c>
      <c r="S8605">
        <v>352.67</v>
      </c>
      <c r="T8605">
        <v>42.86</v>
      </c>
      <c r="U8605">
        <v>264.51</v>
      </c>
      <c r="V8605">
        <v>9.9</v>
      </c>
    </row>
    <row r="8606" spans="1:22" x14ac:dyDescent="0.25">
      <c r="A8606" t="s">
        <v>8640</v>
      </c>
      <c r="B8606" t="s">
        <v>25</v>
      </c>
      <c r="C8606" t="s">
        <v>19</v>
      </c>
      <c r="D8606" t="s">
        <v>20</v>
      </c>
      <c r="E8606" t="s">
        <v>31</v>
      </c>
      <c r="F8606" t="s">
        <v>46</v>
      </c>
      <c r="G8606">
        <v>30.95</v>
      </c>
      <c r="H8606">
        <v>3</v>
      </c>
      <c r="I8606">
        <v>4.6425000000000001</v>
      </c>
      <c r="J8606" s="7">
        <v>97.49</v>
      </c>
      <c r="K8606">
        <f t="shared" si="670"/>
        <v>122.36333333333334</v>
      </c>
      <c r="L8606">
        <f t="shared" si="671"/>
        <v>32.496666666666663</v>
      </c>
      <c r="M8606" s="1">
        <v>43781</v>
      </c>
      <c r="N8606">
        <f t="shared" si="672"/>
        <v>2019</v>
      </c>
      <c r="O8606" s="1" t="str">
        <f t="shared" si="673"/>
        <v>November</v>
      </c>
      <c r="P8606" s="1" t="str">
        <f t="shared" si="674"/>
        <v>Tuesday</v>
      </c>
      <c r="Q8606" s="2">
        <v>6.1874999999999999E-2</v>
      </c>
      <c r="R8606" t="s">
        <v>29</v>
      </c>
      <c r="S8606">
        <v>55.71</v>
      </c>
      <c r="T8606">
        <v>42.86</v>
      </c>
      <c r="U8606">
        <v>41.78</v>
      </c>
      <c r="V8606">
        <v>7.9</v>
      </c>
    </row>
    <row r="8607" spans="1:22" x14ac:dyDescent="0.25">
      <c r="A8607" t="s">
        <v>8641</v>
      </c>
      <c r="B8607" t="s">
        <v>18</v>
      </c>
      <c r="C8607" t="s">
        <v>19</v>
      </c>
      <c r="D8607" t="s">
        <v>27</v>
      </c>
      <c r="E8607" t="s">
        <v>21</v>
      </c>
      <c r="F8607" t="s">
        <v>28</v>
      </c>
      <c r="G8607">
        <v>12.95</v>
      </c>
      <c r="H8607">
        <v>7</v>
      </c>
      <c r="I8607">
        <v>4.5324999999999998</v>
      </c>
      <c r="J8607" s="7">
        <v>95.18</v>
      </c>
      <c r="K8607">
        <f t="shared" si="670"/>
        <v>152.6866666666667</v>
      </c>
      <c r="L8607">
        <f t="shared" si="671"/>
        <v>13.597142857142858</v>
      </c>
      <c r="M8607" s="1">
        <v>43784</v>
      </c>
      <c r="N8607">
        <f t="shared" si="672"/>
        <v>2019</v>
      </c>
      <c r="O8607" s="1" t="str">
        <f t="shared" si="673"/>
        <v>November</v>
      </c>
      <c r="P8607" s="1" t="str">
        <f t="shared" si="674"/>
        <v>Friday</v>
      </c>
      <c r="Q8607" s="2">
        <v>0.89496527777777779</v>
      </c>
      <c r="R8607" t="s">
        <v>29</v>
      </c>
      <c r="S8607">
        <v>54.39</v>
      </c>
      <c r="T8607">
        <v>42.86</v>
      </c>
      <c r="U8607">
        <v>40.79</v>
      </c>
      <c r="V8607">
        <v>5.6</v>
      </c>
    </row>
    <row r="8608" spans="1:22" x14ac:dyDescent="0.25">
      <c r="A8608" t="s">
        <v>8642</v>
      </c>
      <c r="B8608" t="s">
        <v>42</v>
      </c>
      <c r="C8608" t="s">
        <v>19</v>
      </c>
      <c r="D8608" t="s">
        <v>27</v>
      </c>
      <c r="E8608" t="s">
        <v>31</v>
      </c>
      <c r="F8608" t="s">
        <v>36</v>
      </c>
      <c r="G8608">
        <v>55.37</v>
      </c>
      <c r="H8608">
        <v>3</v>
      </c>
      <c r="I8608">
        <v>8.3055000000000003</v>
      </c>
      <c r="J8608" s="7">
        <v>174.42</v>
      </c>
      <c r="K8608">
        <f t="shared" si="670"/>
        <v>237.98333333333335</v>
      </c>
      <c r="L8608">
        <f t="shared" si="671"/>
        <v>58.139999999999993</v>
      </c>
      <c r="M8608" s="1">
        <v>43779</v>
      </c>
      <c r="N8608">
        <f t="shared" si="672"/>
        <v>2019</v>
      </c>
      <c r="O8608" s="1" t="str">
        <f t="shared" si="673"/>
        <v>November</v>
      </c>
      <c r="P8608" s="1" t="str">
        <f t="shared" si="674"/>
        <v>Sunday</v>
      </c>
      <c r="Q8608" s="2">
        <v>0.2534837962962963</v>
      </c>
      <c r="R8608" t="s">
        <v>23</v>
      </c>
      <c r="S8608">
        <v>99.67</v>
      </c>
      <c r="T8608">
        <v>42.86</v>
      </c>
      <c r="U8608">
        <v>74.75</v>
      </c>
      <c r="V8608">
        <v>5.8</v>
      </c>
    </row>
    <row r="8609" spans="1:22" x14ac:dyDescent="0.25">
      <c r="A8609" t="s">
        <v>8643</v>
      </c>
      <c r="B8609" t="s">
        <v>18</v>
      </c>
      <c r="C8609" t="s">
        <v>43</v>
      </c>
      <c r="D8609" t="s">
        <v>20</v>
      </c>
      <c r="E8609" t="s">
        <v>31</v>
      </c>
      <c r="F8609" t="s">
        <v>36</v>
      </c>
      <c r="G8609">
        <v>59.83</v>
      </c>
      <c r="H8609">
        <v>3</v>
      </c>
      <c r="I8609">
        <v>8.9745000000000008</v>
      </c>
      <c r="J8609" s="7">
        <v>188.46</v>
      </c>
      <c r="K8609">
        <f t="shared" si="670"/>
        <v>402.37333333333328</v>
      </c>
      <c r="L8609">
        <f t="shared" si="671"/>
        <v>62.82</v>
      </c>
      <c r="M8609" s="1">
        <v>43789</v>
      </c>
      <c r="N8609">
        <f t="shared" si="672"/>
        <v>2019</v>
      </c>
      <c r="O8609" s="1" t="str">
        <f t="shared" si="673"/>
        <v>November</v>
      </c>
      <c r="P8609" s="1" t="str">
        <f t="shared" si="674"/>
        <v>Wednesday</v>
      </c>
      <c r="Q8609" s="2">
        <v>0.88186342592592593</v>
      </c>
      <c r="R8609" t="s">
        <v>33</v>
      </c>
      <c r="S8609">
        <v>107.69</v>
      </c>
      <c r="T8609">
        <v>42.86</v>
      </c>
      <c r="U8609">
        <v>80.77</v>
      </c>
      <c r="V8609">
        <v>8</v>
      </c>
    </row>
    <row r="8610" spans="1:22" x14ac:dyDescent="0.25">
      <c r="A8610" t="s">
        <v>8644</v>
      </c>
      <c r="B8610" t="s">
        <v>25</v>
      </c>
      <c r="C8610" t="s">
        <v>19</v>
      </c>
      <c r="D8610" t="s">
        <v>20</v>
      </c>
      <c r="E8610" t="s">
        <v>31</v>
      </c>
      <c r="F8610" t="s">
        <v>46</v>
      </c>
      <c r="G8610">
        <v>37.15</v>
      </c>
      <c r="H8610">
        <v>9</v>
      </c>
      <c r="I8610">
        <v>16.717500000000001</v>
      </c>
      <c r="J8610" s="7">
        <v>351.07</v>
      </c>
      <c r="K8610">
        <f t="shared" si="670"/>
        <v>423.76000000000005</v>
      </c>
      <c r="L8610">
        <f t="shared" si="671"/>
        <v>39.007777777777775</v>
      </c>
      <c r="M8610" s="1">
        <v>43797</v>
      </c>
      <c r="N8610">
        <f t="shared" si="672"/>
        <v>2019</v>
      </c>
      <c r="O8610" s="1" t="str">
        <f t="shared" si="673"/>
        <v>November</v>
      </c>
      <c r="P8610" s="1" t="str">
        <f t="shared" si="674"/>
        <v>Thursday</v>
      </c>
      <c r="Q8610" s="2">
        <v>3.5266203703703702E-2</v>
      </c>
      <c r="R8610" t="s">
        <v>23</v>
      </c>
      <c r="S8610">
        <v>200.61</v>
      </c>
      <c r="T8610">
        <v>42.86</v>
      </c>
      <c r="U8610">
        <v>150.46</v>
      </c>
      <c r="V8610">
        <v>5.0999999999999996</v>
      </c>
    </row>
    <row r="8611" spans="1:22" x14ac:dyDescent="0.25">
      <c r="A8611" t="s">
        <v>8645</v>
      </c>
      <c r="B8611" t="s">
        <v>18</v>
      </c>
      <c r="C8611" t="s">
        <v>19</v>
      </c>
      <c r="D8611" t="s">
        <v>27</v>
      </c>
      <c r="E8611" t="s">
        <v>21</v>
      </c>
      <c r="F8611" t="s">
        <v>44</v>
      </c>
      <c r="G8611">
        <v>63.58</v>
      </c>
      <c r="H8611">
        <v>10</v>
      </c>
      <c r="I8611">
        <v>31.79</v>
      </c>
      <c r="J8611" s="7">
        <v>667.59</v>
      </c>
      <c r="K8611">
        <f t="shared" si="670"/>
        <v>456.75</v>
      </c>
      <c r="L8611">
        <f t="shared" si="671"/>
        <v>66.759</v>
      </c>
      <c r="M8611" s="1">
        <v>43789</v>
      </c>
      <c r="N8611">
        <f t="shared" si="672"/>
        <v>2019</v>
      </c>
      <c r="O8611" s="1" t="str">
        <f t="shared" si="673"/>
        <v>November</v>
      </c>
      <c r="P8611" s="1" t="str">
        <f t="shared" si="674"/>
        <v>Wednesday</v>
      </c>
      <c r="Q8611" s="2">
        <v>0.42805555555555558</v>
      </c>
      <c r="R8611" t="s">
        <v>29</v>
      </c>
      <c r="S8611">
        <v>381.48</v>
      </c>
      <c r="T8611">
        <v>42.86</v>
      </c>
      <c r="U8611">
        <v>286.11</v>
      </c>
      <c r="V8611">
        <v>9.8000000000000007</v>
      </c>
    </row>
    <row r="8612" spans="1:22" x14ac:dyDescent="0.25">
      <c r="A8612" t="s">
        <v>8646</v>
      </c>
      <c r="B8612" t="s">
        <v>18</v>
      </c>
      <c r="C8612" t="s">
        <v>26</v>
      </c>
      <c r="D8612" t="s">
        <v>27</v>
      </c>
      <c r="E8612" t="s">
        <v>31</v>
      </c>
      <c r="F8612" t="s">
        <v>44</v>
      </c>
      <c r="G8612">
        <v>34.369999999999997</v>
      </c>
      <c r="H8612">
        <v>7</v>
      </c>
      <c r="I8612">
        <v>12.029500000000001</v>
      </c>
      <c r="J8612" s="7">
        <v>252.62</v>
      </c>
      <c r="K8612">
        <f t="shared" si="670"/>
        <v>395.85666666666674</v>
      </c>
      <c r="L8612">
        <f t="shared" si="671"/>
        <v>36.088571428571427</v>
      </c>
      <c r="M8612" s="1">
        <v>43774</v>
      </c>
      <c r="N8612">
        <f t="shared" si="672"/>
        <v>2019</v>
      </c>
      <c r="O8612" s="1" t="str">
        <f t="shared" si="673"/>
        <v>November</v>
      </c>
      <c r="P8612" s="1" t="str">
        <f t="shared" si="674"/>
        <v>Tuesday</v>
      </c>
      <c r="Q8612" s="2">
        <v>0.19855324074074074</v>
      </c>
      <c r="R8612" t="s">
        <v>29</v>
      </c>
      <c r="S8612">
        <v>144.35</v>
      </c>
      <c r="T8612">
        <v>42.86</v>
      </c>
      <c r="U8612">
        <v>108.27</v>
      </c>
      <c r="V8612">
        <v>5.7</v>
      </c>
    </row>
    <row r="8613" spans="1:22" x14ac:dyDescent="0.25">
      <c r="A8613" t="s">
        <v>8647</v>
      </c>
      <c r="B8613" t="s">
        <v>42</v>
      </c>
      <c r="C8613" t="s">
        <v>19</v>
      </c>
      <c r="D8613" t="s">
        <v>20</v>
      </c>
      <c r="E8613" t="s">
        <v>21</v>
      </c>
      <c r="F8613" t="s">
        <v>28</v>
      </c>
      <c r="G8613">
        <v>61.23</v>
      </c>
      <c r="H8613">
        <v>7</v>
      </c>
      <c r="I8613">
        <v>21.430499999999999</v>
      </c>
      <c r="J8613" s="7">
        <v>450.04</v>
      </c>
      <c r="K8613">
        <f t="shared" si="670"/>
        <v>560.11333333333334</v>
      </c>
      <c r="L8613">
        <f t="shared" si="671"/>
        <v>64.291428571428568</v>
      </c>
      <c r="M8613" s="1">
        <v>43793</v>
      </c>
      <c r="N8613">
        <f t="shared" si="672"/>
        <v>2019</v>
      </c>
      <c r="O8613" s="1" t="str">
        <f t="shared" si="673"/>
        <v>November</v>
      </c>
      <c r="P8613" s="1" t="str">
        <f t="shared" si="674"/>
        <v>Sunday</v>
      </c>
      <c r="Q8613" s="2">
        <v>0.81255787037037042</v>
      </c>
      <c r="R8613" t="s">
        <v>33</v>
      </c>
      <c r="S8613">
        <v>257.17</v>
      </c>
      <c r="T8613">
        <v>42.86</v>
      </c>
      <c r="U8613">
        <v>192.87</v>
      </c>
      <c r="V8613">
        <v>9.1</v>
      </c>
    </row>
    <row r="8614" spans="1:22" x14ac:dyDescent="0.25">
      <c r="A8614" t="s">
        <v>8648</v>
      </c>
      <c r="B8614" t="s">
        <v>42</v>
      </c>
      <c r="C8614" t="s">
        <v>26</v>
      </c>
      <c r="D8614" t="s">
        <v>20</v>
      </c>
      <c r="E8614" t="s">
        <v>31</v>
      </c>
      <c r="F8614" t="s">
        <v>28</v>
      </c>
      <c r="G8614">
        <v>76.97</v>
      </c>
      <c r="H8614">
        <v>6</v>
      </c>
      <c r="I8614">
        <v>23.091000000000001</v>
      </c>
      <c r="J8614" s="7">
        <v>484.91</v>
      </c>
      <c r="K8614">
        <f t="shared" si="670"/>
        <v>446.60666666666663</v>
      </c>
      <c r="L8614">
        <f t="shared" si="671"/>
        <v>80.818333333333342</v>
      </c>
      <c r="M8614" s="1">
        <v>43786</v>
      </c>
      <c r="N8614">
        <f t="shared" si="672"/>
        <v>2019</v>
      </c>
      <c r="O8614" s="1" t="str">
        <f t="shared" si="673"/>
        <v>November</v>
      </c>
      <c r="P8614" s="1" t="str">
        <f t="shared" si="674"/>
        <v>Sunday</v>
      </c>
      <c r="Q8614" s="2">
        <v>0.86611111111111116</v>
      </c>
      <c r="R8614" t="s">
        <v>33</v>
      </c>
      <c r="S8614">
        <v>277.08999999999997</v>
      </c>
      <c r="T8614">
        <v>42.86</v>
      </c>
      <c r="U8614">
        <v>207.82</v>
      </c>
      <c r="V8614">
        <v>8.1</v>
      </c>
    </row>
    <row r="8615" spans="1:22" x14ac:dyDescent="0.25">
      <c r="A8615" t="s">
        <v>8649</v>
      </c>
      <c r="B8615" t="s">
        <v>18</v>
      </c>
      <c r="C8615" t="s">
        <v>43</v>
      </c>
      <c r="D8615" t="s">
        <v>20</v>
      </c>
      <c r="E8615" t="s">
        <v>31</v>
      </c>
      <c r="F8615" t="s">
        <v>36</v>
      </c>
      <c r="G8615">
        <v>70.989999999999995</v>
      </c>
      <c r="H8615">
        <v>10</v>
      </c>
      <c r="I8615">
        <v>35.494999999999997</v>
      </c>
      <c r="J8615" s="7">
        <v>745.39</v>
      </c>
      <c r="K8615">
        <f t="shared" si="670"/>
        <v>358.62333333333328</v>
      </c>
      <c r="L8615">
        <f t="shared" si="671"/>
        <v>74.539000000000001</v>
      </c>
      <c r="M8615" s="1">
        <v>43793</v>
      </c>
      <c r="N8615">
        <f t="shared" si="672"/>
        <v>2019</v>
      </c>
      <c r="O8615" s="1" t="str">
        <f t="shared" si="673"/>
        <v>November</v>
      </c>
      <c r="P8615" s="1" t="str">
        <f t="shared" si="674"/>
        <v>Sunday</v>
      </c>
      <c r="Q8615" s="2">
        <v>0.85144675925925928</v>
      </c>
      <c r="R8615" t="s">
        <v>33</v>
      </c>
      <c r="S8615">
        <v>425.94</v>
      </c>
      <c r="T8615">
        <v>42.86</v>
      </c>
      <c r="U8615">
        <v>319.45</v>
      </c>
      <c r="V8615">
        <v>8.1999999999999993</v>
      </c>
    </row>
    <row r="8616" spans="1:22" x14ac:dyDescent="0.25">
      <c r="A8616" t="s">
        <v>8650</v>
      </c>
      <c r="B8616" t="s">
        <v>42</v>
      </c>
      <c r="C8616" t="s">
        <v>43</v>
      </c>
      <c r="D8616" t="s">
        <v>20</v>
      </c>
      <c r="E8616" t="s">
        <v>31</v>
      </c>
      <c r="F8616" t="s">
        <v>28</v>
      </c>
      <c r="G8616">
        <v>20.86</v>
      </c>
      <c r="H8616">
        <v>5</v>
      </c>
      <c r="I8616">
        <v>5.2149999999999999</v>
      </c>
      <c r="J8616" s="7">
        <v>109.52</v>
      </c>
      <c r="K8616">
        <f t="shared" si="670"/>
        <v>120.92333333333335</v>
      </c>
      <c r="L8616">
        <f t="shared" si="671"/>
        <v>21.904</v>
      </c>
      <c r="M8616" s="1">
        <v>43784</v>
      </c>
      <c r="N8616">
        <f t="shared" si="672"/>
        <v>2019</v>
      </c>
      <c r="O8616" s="1" t="str">
        <f t="shared" si="673"/>
        <v>November</v>
      </c>
      <c r="P8616" s="1" t="str">
        <f t="shared" si="674"/>
        <v>Friday</v>
      </c>
      <c r="Q8616" s="2">
        <v>3.6863425925925924E-2</v>
      </c>
      <c r="R8616" t="s">
        <v>23</v>
      </c>
      <c r="S8616">
        <v>62.58</v>
      </c>
      <c r="T8616">
        <v>42.86</v>
      </c>
      <c r="U8616">
        <v>46.94</v>
      </c>
      <c r="V8616">
        <v>8.1</v>
      </c>
    </row>
    <row r="8617" spans="1:22" x14ac:dyDescent="0.25">
      <c r="A8617" t="s">
        <v>8651</v>
      </c>
      <c r="B8617" t="s">
        <v>42</v>
      </c>
      <c r="C8617" t="s">
        <v>43</v>
      </c>
      <c r="D8617" t="s">
        <v>20</v>
      </c>
      <c r="E8617" t="s">
        <v>31</v>
      </c>
      <c r="F8617" t="s">
        <v>32</v>
      </c>
      <c r="G8617">
        <v>52.61</v>
      </c>
      <c r="H8617">
        <v>4</v>
      </c>
      <c r="I8617">
        <v>10.522</v>
      </c>
      <c r="J8617" s="7">
        <v>220.96</v>
      </c>
      <c r="K8617">
        <f t="shared" si="670"/>
        <v>105.42333333333333</v>
      </c>
      <c r="L8617">
        <f t="shared" si="671"/>
        <v>55.24</v>
      </c>
      <c r="M8617" s="1">
        <v>43777</v>
      </c>
      <c r="N8617">
        <f t="shared" si="672"/>
        <v>2019</v>
      </c>
      <c r="O8617" s="1" t="str">
        <f t="shared" si="673"/>
        <v>November</v>
      </c>
      <c r="P8617" s="1" t="str">
        <f t="shared" si="674"/>
        <v>Friday</v>
      </c>
      <c r="Q8617" s="2">
        <v>3.1134259259259257E-3</v>
      </c>
      <c r="R8617" t="s">
        <v>23</v>
      </c>
      <c r="S8617">
        <v>126.26</v>
      </c>
      <c r="T8617">
        <v>42.86</v>
      </c>
      <c r="U8617">
        <v>94.7</v>
      </c>
      <c r="V8617">
        <v>9.9</v>
      </c>
    </row>
    <row r="8618" spans="1:22" x14ac:dyDescent="0.25">
      <c r="A8618" t="s">
        <v>8652</v>
      </c>
      <c r="B8618" t="s">
        <v>25</v>
      </c>
      <c r="C8618" t="s">
        <v>43</v>
      </c>
      <c r="D8618" t="s">
        <v>27</v>
      </c>
      <c r="E8618" t="s">
        <v>31</v>
      </c>
      <c r="F8618" t="s">
        <v>44</v>
      </c>
      <c r="G8618">
        <v>10.25</v>
      </c>
      <c r="H8618">
        <v>3</v>
      </c>
      <c r="I8618">
        <v>1.5375000000000001</v>
      </c>
      <c r="J8618" s="7">
        <v>32.29</v>
      </c>
      <c r="K8618">
        <f t="shared" si="670"/>
        <v>161.83000000000001</v>
      </c>
      <c r="L8618">
        <f t="shared" si="671"/>
        <v>10.763333333333334</v>
      </c>
      <c r="M8618" s="1">
        <v>43788</v>
      </c>
      <c r="N8618">
        <f t="shared" si="672"/>
        <v>2019</v>
      </c>
      <c r="O8618" s="1" t="str">
        <f t="shared" si="673"/>
        <v>November</v>
      </c>
      <c r="P8618" s="1" t="str">
        <f t="shared" si="674"/>
        <v>Tuesday</v>
      </c>
      <c r="Q8618" s="2">
        <v>0.61324074074074075</v>
      </c>
      <c r="R8618" t="s">
        <v>33</v>
      </c>
      <c r="S8618">
        <v>18.45</v>
      </c>
      <c r="T8618">
        <v>42.86</v>
      </c>
      <c r="U8618">
        <v>13.84</v>
      </c>
      <c r="V8618">
        <v>7.5</v>
      </c>
    </row>
    <row r="8619" spans="1:22" x14ac:dyDescent="0.25">
      <c r="A8619" t="s">
        <v>8653</v>
      </c>
      <c r="B8619" t="s">
        <v>42</v>
      </c>
      <c r="C8619" t="s">
        <v>43</v>
      </c>
      <c r="D8619" t="s">
        <v>27</v>
      </c>
      <c r="E8619" t="s">
        <v>21</v>
      </c>
      <c r="F8619" t="s">
        <v>22</v>
      </c>
      <c r="G8619">
        <v>60.02</v>
      </c>
      <c r="H8619">
        <v>1</v>
      </c>
      <c r="I8619">
        <v>3.0009999999999999</v>
      </c>
      <c r="J8619" s="7">
        <v>63.02</v>
      </c>
      <c r="K8619">
        <f t="shared" si="670"/>
        <v>281.99333333333334</v>
      </c>
      <c r="L8619">
        <f t="shared" si="671"/>
        <v>63.02</v>
      </c>
      <c r="M8619" s="1">
        <v>43773</v>
      </c>
      <c r="N8619">
        <f t="shared" si="672"/>
        <v>2019</v>
      </c>
      <c r="O8619" s="1" t="str">
        <f t="shared" si="673"/>
        <v>November</v>
      </c>
      <c r="P8619" s="1" t="str">
        <f t="shared" si="674"/>
        <v>Monday</v>
      </c>
      <c r="Q8619" s="2">
        <v>0.2414236111111111</v>
      </c>
      <c r="R8619" t="s">
        <v>29</v>
      </c>
      <c r="S8619">
        <v>36.01</v>
      </c>
      <c r="T8619">
        <v>42.86</v>
      </c>
      <c r="U8619">
        <v>27.01</v>
      </c>
      <c r="V8619">
        <v>6.3</v>
      </c>
    </row>
    <row r="8620" spans="1:22" x14ac:dyDescent="0.25">
      <c r="A8620" t="s">
        <v>8654</v>
      </c>
      <c r="B8620" t="s">
        <v>18</v>
      </c>
      <c r="C8620" t="s">
        <v>43</v>
      </c>
      <c r="D8620" t="s">
        <v>27</v>
      </c>
      <c r="E8620" t="s">
        <v>31</v>
      </c>
      <c r="F8620" t="s">
        <v>32</v>
      </c>
      <c r="G8620">
        <v>74.319999999999993</v>
      </c>
      <c r="H8620">
        <v>5</v>
      </c>
      <c r="I8620">
        <v>18.579999999999998</v>
      </c>
      <c r="J8620" s="7">
        <v>390.18</v>
      </c>
      <c r="K8620">
        <f t="shared" si="670"/>
        <v>384.22</v>
      </c>
      <c r="L8620">
        <f t="shared" si="671"/>
        <v>78.036000000000001</v>
      </c>
      <c r="M8620" s="1">
        <v>43795</v>
      </c>
      <c r="N8620">
        <f t="shared" si="672"/>
        <v>2019</v>
      </c>
      <c r="O8620" s="1" t="str">
        <f t="shared" si="673"/>
        <v>November</v>
      </c>
      <c r="P8620" s="1" t="str">
        <f t="shared" si="674"/>
        <v>Tuesday</v>
      </c>
      <c r="Q8620" s="2">
        <v>0.70959490740740738</v>
      </c>
      <c r="R8620" t="s">
        <v>29</v>
      </c>
      <c r="S8620">
        <v>222.96</v>
      </c>
      <c r="T8620">
        <v>42.86</v>
      </c>
      <c r="U8620">
        <v>167.22</v>
      </c>
      <c r="V8620">
        <v>8</v>
      </c>
    </row>
    <row r="8621" spans="1:22" x14ac:dyDescent="0.25">
      <c r="A8621" t="s">
        <v>8655</v>
      </c>
      <c r="B8621" t="s">
        <v>42</v>
      </c>
      <c r="C8621" t="s">
        <v>43</v>
      </c>
      <c r="D8621" t="s">
        <v>27</v>
      </c>
      <c r="E8621" t="s">
        <v>31</v>
      </c>
      <c r="F8621" t="s">
        <v>28</v>
      </c>
      <c r="G8621">
        <v>53.44</v>
      </c>
      <c r="H8621">
        <v>7</v>
      </c>
      <c r="I8621">
        <v>18.704000000000001</v>
      </c>
      <c r="J8621" s="7">
        <v>392.78</v>
      </c>
      <c r="K8621">
        <f t="shared" si="670"/>
        <v>275.16000000000003</v>
      </c>
      <c r="L8621">
        <f t="shared" si="671"/>
        <v>56.111428571428569</v>
      </c>
      <c r="M8621" s="1">
        <v>43791</v>
      </c>
      <c r="N8621">
        <f t="shared" si="672"/>
        <v>2019</v>
      </c>
      <c r="O8621" s="1" t="str">
        <f t="shared" si="673"/>
        <v>November</v>
      </c>
      <c r="P8621" s="1" t="str">
        <f t="shared" si="674"/>
        <v>Friday</v>
      </c>
      <c r="Q8621" s="2">
        <v>0.82285879629629632</v>
      </c>
      <c r="R8621" t="s">
        <v>33</v>
      </c>
      <c r="S8621">
        <v>224.45</v>
      </c>
      <c r="T8621">
        <v>42.86</v>
      </c>
      <c r="U8621">
        <v>168.33</v>
      </c>
      <c r="V8621">
        <v>5.6</v>
      </c>
    </row>
    <row r="8622" spans="1:22" x14ac:dyDescent="0.25">
      <c r="A8622" t="s">
        <v>8656</v>
      </c>
      <c r="B8622" t="s">
        <v>42</v>
      </c>
      <c r="C8622" t="s">
        <v>43</v>
      </c>
      <c r="D8622" t="s">
        <v>27</v>
      </c>
      <c r="E8622" t="s">
        <v>21</v>
      </c>
      <c r="F8622" t="s">
        <v>28</v>
      </c>
      <c r="G8622">
        <v>50.3</v>
      </c>
      <c r="H8622">
        <v>7</v>
      </c>
      <c r="I8622">
        <v>17.605</v>
      </c>
      <c r="J8622" s="7">
        <v>369.7</v>
      </c>
      <c r="K8622">
        <f t="shared" si="670"/>
        <v>283.29666666666668</v>
      </c>
      <c r="L8622">
        <f t="shared" si="671"/>
        <v>52.81428571428571</v>
      </c>
      <c r="M8622" s="1">
        <v>43774</v>
      </c>
      <c r="N8622">
        <f t="shared" si="672"/>
        <v>2019</v>
      </c>
      <c r="O8622" s="1" t="str">
        <f t="shared" si="673"/>
        <v>November</v>
      </c>
      <c r="P8622" s="1" t="str">
        <f t="shared" si="674"/>
        <v>Tuesday</v>
      </c>
      <c r="Q8622" s="2">
        <v>0.6035300925925926</v>
      </c>
      <c r="R8622" t="s">
        <v>29</v>
      </c>
      <c r="S8622">
        <v>211.26</v>
      </c>
      <c r="T8622">
        <v>42.86</v>
      </c>
      <c r="U8622">
        <v>158.44</v>
      </c>
      <c r="V8622">
        <v>7.4</v>
      </c>
    </row>
    <row r="8623" spans="1:22" x14ac:dyDescent="0.25">
      <c r="A8623" t="s">
        <v>8657</v>
      </c>
      <c r="B8623" t="s">
        <v>42</v>
      </c>
      <c r="C8623" t="s">
        <v>19</v>
      </c>
      <c r="D8623" t="s">
        <v>27</v>
      </c>
      <c r="E8623" t="s">
        <v>21</v>
      </c>
      <c r="F8623" t="s">
        <v>36</v>
      </c>
      <c r="G8623">
        <v>20</v>
      </c>
      <c r="H8623">
        <v>3</v>
      </c>
      <c r="I8623">
        <v>3</v>
      </c>
      <c r="J8623" s="7">
        <v>63</v>
      </c>
      <c r="K8623">
        <f t="shared" si="670"/>
        <v>207.80333333333331</v>
      </c>
      <c r="L8623">
        <f t="shared" si="671"/>
        <v>21</v>
      </c>
      <c r="M8623" s="1">
        <v>43775</v>
      </c>
      <c r="N8623">
        <f t="shared" si="672"/>
        <v>2019</v>
      </c>
      <c r="O8623" s="1" t="str">
        <f t="shared" si="673"/>
        <v>November</v>
      </c>
      <c r="P8623" s="1" t="str">
        <f t="shared" si="674"/>
        <v>Wednesday</v>
      </c>
      <c r="Q8623" s="2">
        <v>0.90412037037037041</v>
      </c>
      <c r="R8623" t="s">
        <v>23</v>
      </c>
      <c r="S8623">
        <v>36</v>
      </c>
      <c r="T8623">
        <v>42.86</v>
      </c>
      <c r="U8623">
        <v>27</v>
      </c>
      <c r="V8623">
        <v>8.1</v>
      </c>
    </row>
    <row r="8624" spans="1:22" x14ac:dyDescent="0.25">
      <c r="A8624" t="s">
        <v>8658</v>
      </c>
      <c r="B8624" t="s">
        <v>42</v>
      </c>
      <c r="C8624" t="s">
        <v>19</v>
      </c>
      <c r="D8624" t="s">
        <v>20</v>
      </c>
      <c r="E8624" t="s">
        <v>21</v>
      </c>
      <c r="F8624" t="s">
        <v>36</v>
      </c>
      <c r="G8624">
        <v>56.76</v>
      </c>
      <c r="H8624">
        <v>7</v>
      </c>
      <c r="I8624">
        <v>19.866</v>
      </c>
      <c r="J8624" s="7">
        <v>417.19</v>
      </c>
      <c r="K8624">
        <f t="shared" si="670"/>
        <v>302.33666666666664</v>
      </c>
      <c r="L8624">
        <f t="shared" si="671"/>
        <v>59.598571428571425</v>
      </c>
      <c r="M8624" s="1">
        <v>43783</v>
      </c>
      <c r="N8624">
        <f t="shared" si="672"/>
        <v>2019</v>
      </c>
      <c r="O8624" s="1" t="str">
        <f t="shared" si="673"/>
        <v>November</v>
      </c>
      <c r="P8624" s="1" t="str">
        <f t="shared" si="674"/>
        <v>Thursday</v>
      </c>
      <c r="Q8624" s="2">
        <v>0.74371527777777779</v>
      </c>
      <c r="R8624" t="s">
        <v>33</v>
      </c>
      <c r="S8624">
        <v>238.39</v>
      </c>
      <c r="T8624">
        <v>42.86</v>
      </c>
      <c r="U8624">
        <v>178.8</v>
      </c>
      <c r="V8624">
        <v>7.1</v>
      </c>
    </row>
    <row r="8625" spans="1:22" x14ac:dyDescent="0.25">
      <c r="A8625" t="s">
        <v>8659</v>
      </c>
      <c r="B8625" t="s">
        <v>25</v>
      </c>
      <c r="C8625" t="s">
        <v>43</v>
      </c>
      <c r="D8625" t="s">
        <v>27</v>
      </c>
      <c r="E8625" t="s">
        <v>21</v>
      </c>
      <c r="F8625" t="s">
        <v>32</v>
      </c>
      <c r="G8625">
        <v>27.28</v>
      </c>
      <c r="H8625">
        <v>5</v>
      </c>
      <c r="I8625">
        <v>6.82</v>
      </c>
      <c r="J8625" s="7">
        <v>143.22</v>
      </c>
      <c r="K8625">
        <f t="shared" si="670"/>
        <v>173.51000000000002</v>
      </c>
      <c r="L8625">
        <f t="shared" si="671"/>
        <v>28.643999999999998</v>
      </c>
      <c r="M8625" s="1">
        <v>43797</v>
      </c>
      <c r="N8625">
        <f t="shared" si="672"/>
        <v>2019</v>
      </c>
      <c r="O8625" s="1" t="str">
        <f t="shared" si="673"/>
        <v>November</v>
      </c>
      <c r="P8625" s="1" t="str">
        <f t="shared" si="674"/>
        <v>Thursday</v>
      </c>
      <c r="Q8625" s="2">
        <v>0.47638888888888886</v>
      </c>
      <c r="R8625" t="s">
        <v>23</v>
      </c>
      <c r="S8625">
        <v>81.84</v>
      </c>
      <c r="T8625">
        <v>42.86</v>
      </c>
      <c r="U8625">
        <v>61.38</v>
      </c>
      <c r="V8625">
        <v>8.1999999999999993</v>
      </c>
    </row>
    <row r="8626" spans="1:22" x14ac:dyDescent="0.25">
      <c r="A8626" t="s">
        <v>8660</v>
      </c>
      <c r="B8626" t="s">
        <v>25</v>
      </c>
      <c r="C8626" t="s">
        <v>26</v>
      </c>
      <c r="D8626" t="s">
        <v>20</v>
      </c>
      <c r="E8626" t="s">
        <v>21</v>
      </c>
      <c r="F8626" t="s">
        <v>36</v>
      </c>
      <c r="G8626">
        <v>66.02</v>
      </c>
      <c r="H8626">
        <v>5</v>
      </c>
      <c r="I8626">
        <v>16.504999999999999</v>
      </c>
      <c r="J8626" s="7">
        <v>346.6</v>
      </c>
      <c r="K8626">
        <f t="shared" si="670"/>
        <v>308.84666666666664</v>
      </c>
      <c r="L8626">
        <f t="shared" si="671"/>
        <v>69.320000000000007</v>
      </c>
      <c r="M8626" s="1">
        <v>43787</v>
      </c>
      <c r="N8626">
        <f t="shared" si="672"/>
        <v>2019</v>
      </c>
      <c r="O8626" s="1" t="str">
        <f t="shared" si="673"/>
        <v>November</v>
      </c>
      <c r="P8626" s="1" t="str">
        <f t="shared" si="674"/>
        <v>Monday</v>
      </c>
      <c r="Q8626" s="2">
        <v>0.51896990740740745</v>
      </c>
      <c r="R8626" t="s">
        <v>23</v>
      </c>
      <c r="S8626">
        <v>198.06</v>
      </c>
      <c r="T8626">
        <v>42.86</v>
      </c>
      <c r="U8626">
        <v>148.54</v>
      </c>
      <c r="V8626">
        <v>7.5</v>
      </c>
    </row>
    <row r="8627" spans="1:22" x14ac:dyDescent="0.25">
      <c r="A8627" t="s">
        <v>8661</v>
      </c>
      <c r="B8627" t="s">
        <v>42</v>
      </c>
      <c r="C8627" t="s">
        <v>43</v>
      </c>
      <c r="D8627" t="s">
        <v>20</v>
      </c>
      <c r="E8627" t="s">
        <v>31</v>
      </c>
      <c r="F8627" t="s">
        <v>32</v>
      </c>
      <c r="G8627">
        <v>9.75</v>
      </c>
      <c r="H8627">
        <v>3</v>
      </c>
      <c r="I8627">
        <v>1.4624999999999999</v>
      </c>
      <c r="J8627" s="7">
        <v>30.71</v>
      </c>
      <c r="K8627">
        <f t="shared" si="670"/>
        <v>417.65666666666669</v>
      </c>
      <c r="L8627">
        <f t="shared" si="671"/>
        <v>10.236666666666666</v>
      </c>
      <c r="M8627" s="1">
        <v>43785</v>
      </c>
      <c r="N8627">
        <f t="shared" si="672"/>
        <v>2019</v>
      </c>
      <c r="O8627" s="1" t="str">
        <f t="shared" si="673"/>
        <v>November</v>
      </c>
      <c r="P8627" s="1" t="str">
        <f t="shared" si="674"/>
        <v>Saturday</v>
      </c>
      <c r="Q8627" s="2">
        <v>4.8379629629629632E-3</v>
      </c>
      <c r="R8627" t="s">
        <v>29</v>
      </c>
      <c r="S8627">
        <v>17.55</v>
      </c>
      <c r="T8627">
        <v>42.85</v>
      </c>
      <c r="U8627">
        <v>13.16</v>
      </c>
      <c r="V8627">
        <v>6</v>
      </c>
    </row>
    <row r="8628" spans="1:22" x14ac:dyDescent="0.25">
      <c r="A8628" t="s">
        <v>8662</v>
      </c>
      <c r="B8628" t="s">
        <v>18</v>
      </c>
      <c r="C8628" t="s">
        <v>19</v>
      </c>
      <c r="D8628" t="s">
        <v>20</v>
      </c>
      <c r="E8628" t="s">
        <v>31</v>
      </c>
      <c r="F8628" t="s">
        <v>28</v>
      </c>
      <c r="G8628">
        <v>87.18</v>
      </c>
      <c r="H8628">
        <v>6</v>
      </c>
      <c r="I8628">
        <v>26.154</v>
      </c>
      <c r="J8628" s="7">
        <v>549.23</v>
      </c>
      <c r="K8628">
        <f t="shared" si="670"/>
        <v>571.57000000000005</v>
      </c>
      <c r="L8628">
        <f t="shared" si="671"/>
        <v>91.538333333333341</v>
      </c>
      <c r="M8628" s="1">
        <v>43784</v>
      </c>
      <c r="N8628">
        <f t="shared" si="672"/>
        <v>2019</v>
      </c>
      <c r="O8628" s="1" t="str">
        <f t="shared" si="673"/>
        <v>November</v>
      </c>
      <c r="P8628" s="1" t="str">
        <f t="shared" si="674"/>
        <v>Friday</v>
      </c>
      <c r="Q8628" s="2">
        <v>0.53981481481481486</v>
      </c>
      <c r="R8628" t="s">
        <v>33</v>
      </c>
      <c r="S8628">
        <v>313.85000000000002</v>
      </c>
      <c r="T8628">
        <v>42.86</v>
      </c>
      <c r="U8628">
        <v>235.38</v>
      </c>
      <c r="V8628">
        <v>6.6</v>
      </c>
    </row>
    <row r="8629" spans="1:22" x14ac:dyDescent="0.25">
      <c r="A8629" t="s">
        <v>8663</v>
      </c>
      <c r="B8629" t="s">
        <v>42</v>
      </c>
      <c r="C8629" t="s">
        <v>43</v>
      </c>
      <c r="D8629" t="s">
        <v>20</v>
      </c>
      <c r="E8629" t="s">
        <v>31</v>
      </c>
      <c r="F8629" t="s">
        <v>46</v>
      </c>
      <c r="G8629">
        <v>71.22</v>
      </c>
      <c r="H8629">
        <v>9</v>
      </c>
      <c r="I8629">
        <v>32.048999999999999</v>
      </c>
      <c r="J8629" s="7">
        <v>673.03</v>
      </c>
      <c r="K8629">
        <f t="shared" si="670"/>
        <v>494.89333333333337</v>
      </c>
      <c r="L8629">
        <f t="shared" si="671"/>
        <v>74.781111111111102</v>
      </c>
      <c r="M8629" s="1">
        <v>43791</v>
      </c>
      <c r="N8629">
        <f t="shared" si="672"/>
        <v>2019</v>
      </c>
      <c r="O8629" s="1" t="str">
        <f t="shared" si="673"/>
        <v>November</v>
      </c>
      <c r="P8629" s="1" t="str">
        <f t="shared" si="674"/>
        <v>Friday</v>
      </c>
      <c r="Q8629" s="2">
        <v>3.005787037037037E-2</v>
      </c>
      <c r="R8629" t="s">
        <v>29</v>
      </c>
      <c r="S8629">
        <v>384.59</v>
      </c>
      <c r="T8629">
        <v>42.86</v>
      </c>
      <c r="U8629">
        <v>288.44</v>
      </c>
      <c r="V8629">
        <v>8.1999999999999993</v>
      </c>
    </row>
    <row r="8630" spans="1:22" x14ac:dyDescent="0.25">
      <c r="A8630" t="s">
        <v>8664</v>
      </c>
      <c r="B8630" t="s">
        <v>18</v>
      </c>
      <c r="C8630" t="s">
        <v>19</v>
      </c>
      <c r="D8630" t="s">
        <v>27</v>
      </c>
      <c r="E8630" t="s">
        <v>21</v>
      </c>
      <c r="F8630" t="s">
        <v>36</v>
      </c>
      <c r="G8630">
        <v>93.8</v>
      </c>
      <c r="H8630">
        <v>5</v>
      </c>
      <c r="I8630">
        <v>23.45</v>
      </c>
      <c r="J8630" s="7">
        <v>492.45</v>
      </c>
      <c r="K8630">
        <f t="shared" si="670"/>
        <v>277.13666666666666</v>
      </c>
      <c r="L8630">
        <f t="shared" si="671"/>
        <v>98.49</v>
      </c>
      <c r="M8630" s="1">
        <v>43772</v>
      </c>
      <c r="N8630">
        <f t="shared" si="672"/>
        <v>2019</v>
      </c>
      <c r="O8630" s="1" t="str">
        <f t="shared" si="673"/>
        <v>November</v>
      </c>
      <c r="P8630" s="1" t="str">
        <f t="shared" si="674"/>
        <v>Sunday</v>
      </c>
      <c r="Q8630" s="2">
        <v>0.23406250000000001</v>
      </c>
      <c r="R8630" t="s">
        <v>23</v>
      </c>
      <c r="S8630">
        <v>281.39999999999998</v>
      </c>
      <c r="T8630">
        <v>42.86</v>
      </c>
      <c r="U8630">
        <v>211.05</v>
      </c>
      <c r="V8630">
        <v>5.0999999999999996</v>
      </c>
    </row>
    <row r="8631" spans="1:22" x14ac:dyDescent="0.25">
      <c r="A8631" t="s">
        <v>8665</v>
      </c>
      <c r="B8631" t="s">
        <v>25</v>
      </c>
      <c r="C8631" t="s">
        <v>26</v>
      </c>
      <c r="D8631" t="s">
        <v>20</v>
      </c>
      <c r="E8631" t="s">
        <v>31</v>
      </c>
      <c r="F8631" t="s">
        <v>36</v>
      </c>
      <c r="G8631">
        <v>30.4</v>
      </c>
      <c r="H8631">
        <v>10</v>
      </c>
      <c r="I8631">
        <v>15.2</v>
      </c>
      <c r="J8631" s="7">
        <v>319.2</v>
      </c>
      <c r="K8631">
        <f t="shared" si="670"/>
        <v>197.40666666666667</v>
      </c>
      <c r="L8631">
        <f t="shared" si="671"/>
        <v>31.919999999999998</v>
      </c>
      <c r="M8631" s="1">
        <v>43775</v>
      </c>
      <c r="N8631">
        <f t="shared" si="672"/>
        <v>2019</v>
      </c>
      <c r="O8631" s="1" t="str">
        <f t="shared" si="673"/>
        <v>November</v>
      </c>
      <c r="P8631" s="1" t="str">
        <f t="shared" si="674"/>
        <v>Wednesday</v>
      </c>
      <c r="Q8631" s="2">
        <v>0.50839120370370372</v>
      </c>
      <c r="R8631" t="s">
        <v>23</v>
      </c>
      <c r="S8631">
        <v>182.4</v>
      </c>
      <c r="T8631">
        <v>42.86</v>
      </c>
      <c r="U8631">
        <v>136.80000000000001</v>
      </c>
      <c r="V8631">
        <v>8</v>
      </c>
    </row>
    <row r="8632" spans="1:22" x14ac:dyDescent="0.25">
      <c r="A8632" t="s">
        <v>8666</v>
      </c>
      <c r="B8632" t="s">
        <v>42</v>
      </c>
      <c r="C8632" t="s">
        <v>19</v>
      </c>
      <c r="D8632" t="s">
        <v>27</v>
      </c>
      <c r="E8632" t="s">
        <v>31</v>
      </c>
      <c r="F8632" t="s">
        <v>22</v>
      </c>
      <c r="G8632">
        <v>9.41</v>
      </c>
      <c r="H8632">
        <v>2</v>
      </c>
      <c r="I8632">
        <v>0.94099999999999995</v>
      </c>
      <c r="J8632" s="7">
        <v>19.760000000000002</v>
      </c>
      <c r="K8632">
        <f t="shared" si="670"/>
        <v>179.04</v>
      </c>
      <c r="L8632">
        <f t="shared" si="671"/>
        <v>9.8800000000000008</v>
      </c>
      <c r="M8632" s="1">
        <v>43783</v>
      </c>
      <c r="N8632">
        <f t="shared" si="672"/>
        <v>2019</v>
      </c>
      <c r="O8632" s="1" t="str">
        <f t="shared" si="673"/>
        <v>November</v>
      </c>
      <c r="P8632" s="1" t="str">
        <f t="shared" si="674"/>
        <v>Thursday</v>
      </c>
      <c r="Q8632" s="2">
        <v>6.2824074074074074E-2</v>
      </c>
      <c r="R8632" t="s">
        <v>23</v>
      </c>
      <c r="S8632">
        <v>11.29</v>
      </c>
      <c r="T8632">
        <v>42.86</v>
      </c>
      <c r="U8632">
        <v>8.4700000000000006</v>
      </c>
      <c r="V8632">
        <v>9.1</v>
      </c>
    </row>
    <row r="8633" spans="1:22" x14ac:dyDescent="0.25">
      <c r="A8633" t="s">
        <v>8667</v>
      </c>
      <c r="B8633" t="s">
        <v>42</v>
      </c>
      <c r="C8633" t="s">
        <v>43</v>
      </c>
      <c r="D8633" t="s">
        <v>20</v>
      </c>
      <c r="E8633" t="s">
        <v>31</v>
      </c>
      <c r="F8633" t="s">
        <v>32</v>
      </c>
      <c r="G8633">
        <v>30.15</v>
      </c>
      <c r="H8633">
        <v>8</v>
      </c>
      <c r="I8633">
        <v>12.06</v>
      </c>
      <c r="J8633" s="7">
        <v>253.26</v>
      </c>
      <c r="K8633">
        <f t="shared" si="670"/>
        <v>296.20666666666665</v>
      </c>
      <c r="L8633">
        <f t="shared" si="671"/>
        <v>31.657499999999999</v>
      </c>
      <c r="M8633" s="1">
        <v>43778</v>
      </c>
      <c r="N8633">
        <f t="shared" si="672"/>
        <v>2019</v>
      </c>
      <c r="O8633" s="1" t="str">
        <f t="shared" si="673"/>
        <v>November</v>
      </c>
      <c r="P8633" s="1" t="str">
        <f t="shared" si="674"/>
        <v>Saturday</v>
      </c>
      <c r="Q8633" s="2">
        <v>0.73476851851851854</v>
      </c>
      <c r="R8633" t="s">
        <v>33</v>
      </c>
      <c r="S8633">
        <v>144.72</v>
      </c>
      <c r="T8633">
        <v>42.86</v>
      </c>
      <c r="U8633">
        <v>108.54</v>
      </c>
      <c r="V8633">
        <v>5.4</v>
      </c>
    </row>
    <row r="8634" spans="1:22" x14ac:dyDescent="0.25">
      <c r="A8634" t="s">
        <v>8668</v>
      </c>
      <c r="B8634" t="s">
        <v>42</v>
      </c>
      <c r="C8634" t="s">
        <v>26</v>
      </c>
      <c r="D8634" t="s">
        <v>27</v>
      </c>
      <c r="E8634" t="s">
        <v>31</v>
      </c>
      <c r="F8634" t="s">
        <v>46</v>
      </c>
      <c r="G8634">
        <v>41.92</v>
      </c>
      <c r="H8634">
        <v>6</v>
      </c>
      <c r="I8634">
        <v>12.576000000000001</v>
      </c>
      <c r="J8634" s="7">
        <v>264.10000000000002</v>
      </c>
      <c r="K8634">
        <f t="shared" si="670"/>
        <v>281.20999999999998</v>
      </c>
      <c r="L8634">
        <f t="shared" si="671"/>
        <v>44.016666666666673</v>
      </c>
      <c r="M8634" s="1">
        <v>43779</v>
      </c>
      <c r="N8634">
        <f t="shared" si="672"/>
        <v>2019</v>
      </c>
      <c r="O8634" s="1" t="str">
        <f t="shared" si="673"/>
        <v>November</v>
      </c>
      <c r="P8634" s="1" t="str">
        <f t="shared" si="674"/>
        <v>Sunday</v>
      </c>
      <c r="Q8634" s="2">
        <v>0.72203703703703703</v>
      </c>
      <c r="R8634" t="s">
        <v>29</v>
      </c>
      <c r="S8634">
        <v>150.91</v>
      </c>
      <c r="T8634">
        <v>42.86</v>
      </c>
      <c r="U8634">
        <v>113.19</v>
      </c>
      <c r="V8634">
        <v>5.4</v>
      </c>
    </row>
    <row r="8635" spans="1:22" x14ac:dyDescent="0.25">
      <c r="A8635" t="s">
        <v>8669</v>
      </c>
      <c r="B8635" t="s">
        <v>25</v>
      </c>
      <c r="C8635" t="s">
        <v>19</v>
      </c>
      <c r="D8635" t="s">
        <v>27</v>
      </c>
      <c r="E8635" t="s">
        <v>21</v>
      </c>
      <c r="F8635" t="s">
        <v>28</v>
      </c>
      <c r="G8635">
        <v>58.93</v>
      </c>
      <c r="H8635">
        <v>6</v>
      </c>
      <c r="I8635">
        <v>17.678999999999998</v>
      </c>
      <c r="J8635" s="7">
        <v>371.26</v>
      </c>
      <c r="K8635">
        <f t="shared" si="670"/>
        <v>274.84999999999997</v>
      </c>
      <c r="L8635">
        <f t="shared" si="671"/>
        <v>61.876666666666665</v>
      </c>
      <c r="M8635" s="1">
        <v>43786</v>
      </c>
      <c r="N8635">
        <f t="shared" si="672"/>
        <v>2019</v>
      </c>
      <c r="O8635" s="1" t="str">
        <f t="shared" si="673"/>
        <v>November</v>
      </c>
      <c r="P8635" s="1" t="str">
        <f t="shared" si="674"/>
        <v>Sunday</v>
      </c>
      <c r="Q8635" s="2">
        <v>0.35339120370370369</v>
      </c>
      <c r="R8635" t="s">
        <v>33</v>
      </c>
      <c r="S8635">
        <v>212.15</v>
      </c>
      <c r="T8635">
        <v>42.86</v>
      </c>
      <c r="U8635">
        <v>159.11000000000001</v>
      </c>
      <c r="V8635">
        <v>6.6</v>
      </c>
    </row>
    <row r="8636" spans="1:22" x14ac:dyDescent="0.25">
      <c r="A8636" t="s">
        <v>8670</v>
      </c>
      <c r="B8636" t="s">
        <v>42</v>
      </c>
      <c r="C8636" t="s">
        <v>19</v>
      </c>
      <c r="D8636" t="s">
        <v>27</v>
      </c>
      <c r="E8636" t="s">
        <v>31</v>
      </c>
      <c r="F8636" t="s">
        <v>44</v>
      </c>
      <c r="G8636">
        <v>39.67</v>
      </c>
      <c r="H8636">
        <v>5</v>
      </c>
      <c r="I8636">
        <v>9.9175000000000004</v>
      </c>
      <c r="J8636" s="7">
        <v>208.27</v>
      </c>
      <c r="K8636">
        <f t="shared" si="670"/>
        <v>410.34</v>
      </c>
      <c r="L8636">
        <f t="shared" si="671"/>
        <v>41.654000000000003</v>
      </c>
      <c r="M8636" s="1">
        <v>43776</v>
      </c>
      <c r="N8636">
        <f t="shared" si="672"/>
        <v>2019</v>
      </c>
      <c r="O8636" s="1" t="str">
        <f t="shared" si="673"/>
        <v>November</v>
      </c>
      <c r="P8636" s="1" t="str">
        <f t="shared" si="674"/>
        <v>Thursday</v>
      </c>
      <c r="Q8636" s="2">
        <v>0.88040509259259259</v>
      </c>
      <c r="R8636" t="s">
        <v>29</v>
      </c>
      <c r="S8636">
        <v>119.01</v>
      </c>
      <c r="T8636">
        <v>42.86</v>
      </c>
      <c r="U8636">
        <v>89.26</v>
      </c>
      <c r="V8636">
        <v>8.1</v>
      </c>
    </row>
    <row r="8637" spans="1:22" x14ac:dyDescent="0.25">
      <c r="A8637" t="s">
        <v>8671</v>
      </c>
      <c r="B8637" t="s">
        <v>25</v>
      </c>
      <c r="C8637" t="s">
        <v>19</v>
      </c>
      <c r="D8637" t="s">
        <v>27</v>
      </c>
      <c r="E8637" t="s">
        <v>31</v>
      </c>
      <c r="F8637" t="s">
        <v>44</v>
      </c>
      <c r="G8637">
        <v>46.67</v>
      </c>
      <c r="H8637">
        <v>5</v>
      </c>
      <c r="I8637">
        <v>11.6675</v>
      </c>
      <c r="J8637" s="7">
        <v>245.02</v>
      </c>
      <c r="K8637">
        <f t="shared" si="670"/>
        <v>358.13666666666671</v>
      </c>
      <c r="L8637">
        <f t="shared" si="671"/>
        <v>49.004000000000005</v>
      </c>
      <c r="M8637" s="1">
        <v>43771</v>
      </c>
      <c r="N8637">
        <f t="shared" si="672"/>
        <v>2019</v>
      </c>
      <c r="O8637" s="1" t="str">
        <f t="shared" si="673"/>
        <v>November</v>
      </c>
      <c r="P8637" s="1" t="str">
        <f t="shared" si="674"/>
        <v>Saturday</v>
      </c>
      <c r="Q8637" s="2">
        <v>7.9259259259259265E-2</v>
      </c>
      <c r="R8637" t="s">
        <v>23</v>
      </c>
      <c r="S8637">
        <v>140.01</v>
      </c>
      <c r="T8637">
        <v>42.86</v>
      </c>
      <c r="U8637">
        <v>105.01</v>
      </c>
      <c r="V8637">
        <v>5.4</v>
      </c>
    </row>
    <row r="8638" spans="1:22" x14ac:dyDescent="0.25">
      <c r="A8638" t="s">
        <v>8672</v>
      </c>
      <c r="B8638" t="s">
        <v>18</v>
      </c>
      <c r="C8638" t="s">
        <v>43</v>
      </c>
      <c r="D8638" t="s">
        <v>27</v>
      </c>
      <c r="E8638" t="s">
        <v>21</v>
      </c>
      <c r="F8638" t="s">
        <v>22</v>
      </c>
      <c r="G8638">
        <v>74.069999999999993</v>
      </c>
      <c r="H8638">
        <v>10</v>
      </c>
      <c r="I8638">
        <v>37.034999999999997</v>
      </c>
      <c r="J8638" s="7">
        <v>777.73</v>
      </c>
      <c r="K8638">
        <f t="shared" si="670"/>
        <v>282.25333333333333</v>
      </c>
      <c r="L8638">
        <f t="shared" si="671"/>
        <v>77.772999999999996</v>
      </c>
      <c r="M8638" s="1">
        <v>43790</v>
      </c>
      <c r="N8638">
        <f t="shared" si="672"/>
        <v>2019</v>
      </c>
      <c r="O8638" s="1" t="str">
        <f t="shared" si="673"/>
        <v>November</v>
      </c>
      <c r="P8638" s="1" t="str">
        <f t="shared" si="674"/>
        <v>Thursday</v>
      </c>
      <c r="Q8638" s="2">
        <v>2.736111111111111E-2</v>
      </c>
      <c r="R8638" t="s">
        <v>33</v>
      </c>
      <c r="S8638">
        <v>444.42</v>
      </c>
      <c r="T8638">
        <v>42.86</v>
      </c>
      <c r="U8638">
        <v>333.31</v>
      </c>
      <c r="V8638">
        <v>5.9</v>
      </c>
    </row>
    <row r="8639" spans="1:22" x14ac:dyDescent="0.25">
      <c r="A8639" t="s">
        <v>8673</v>
      </c>
      <c r="B8639" t="s">
        <v>25</v>
      </c>
      <c r="C8639" t="s">
        <v>43</v>
      </c>
      <c r="D8639" t="s">
        <v>27</v>
      </c>
      <c r="E8639" t="s">
        <v>31</v>
      </c>
      <c r="F8639" t="s">
        <v>22</v>
      </c>
      <c r="G8639">
        <v>16.399999999999999</v>
      </c>
      <c r="H8639">
        <v>3</v>
      </c>
      <c r="I8639">
        <v>2.46</v>
      </c>
      <c r="J8639" s="7">
        <v>51.66</v>
      </c>
      <c r="K8639">
        <f t="shared" si="670"/>
        <v>307.23333333333329</v>
      </c>
      <c r="L8639">
        <f t="shared" si="671"/>
        <v>17.22</v>
      </c>
      <c r="M8639" s="1">
        <v>43776</v>
      </c>
      <c r="N8639">
        <f t="shared" si="672"/>
        <v>2019</v>
      </c>
      <c r="O8639" s="1" t="str">
        <f t="shared" si="673"/>
        <v>November</v>
      </c>
      <c r="P8639" s="1" t="str">
        <f t="shared" si="674"/>
        <v>Thursday</v>
      </c>
      <c r="Q8639" s="2">
        <v>0.2507523148148148</v>
      </c>
      <c r="R8639" t="s">
        <v>23</v>
      </c>
      <c r="S8639">
        <v>29.52</v>
      </c>
      <c r="T8639">
        <v>42.86</v>
      </c>
      <c r="U8639">
        <v>22.14</v>
      </c>
      <c r="V8639">
        <v>8.3000000000000007</v>
      </c>
    </row>
    <row r="8640" spans="1:22" x14ac:dyDescent="0.25">
      <c r="A8640" t="s">
        <v>8674</v>
      </c>
      <c r="B8640" t="s">
        <v>18</v>
      </c>
      <c r="C8640" t="s">
        <v>43</v>
      </c>
      <c r="D8640" t="s">
        <v>27</v>
      </c>
      <c r="E8640" t="s">
        <v>21</v>
      </c>
      <c r="F8640" t="s">
        <v>32</v>
      </c>
      <c r="G8640">
        <v>16.54</v>
      </c>
      <c r="H8640">
        <v>1</v>
      </c>
      <c r="I8640">
        <v>0.82699999999999996</v>
      </c>
      <c r="J8640" s="7">
        <v>17.37</v>
      </c>
      <c r="K8640">
        <f t="shared" si="670"/>
        <v>341.8</v>
      </c>
      <c r="L8640">
        <f t="shared" si="671"/>
        <v>17.37</v>
      </c>
      <c r="M8640" s="1">
        <v>43776</v>
      </c>
      <c r="N8640">
        <f t="shared" si="672"/>
        <v>2019</v>
      </c>
      <c r="O8640" s="1" t="str">
        <f t="shared" si="673"/>
        <v>November</v>
      </c>
      <c r="P8640" s="1" t="str">
        <f t="shared" si="674"/>
        <v>Thursday</v>
      </c>
      <c r="Q8640" s="2">
        <v>0.81603009259259263</v>
      </c>
      <c r="R8640" t="s">
        <v>23</v>
      </c>
      <c r="S8640">
        <v>9.92</v>
      </c>
      <c r="T8640">
        <v>42.89</v>
      </c>
      <c r="U8640">
        <v>7.45</v>
      </c>
      <c r="V8640">
        <v>7.4</v>
      </c>
    </row>
    <row r="8641" spans="1:22" x14ac:dyDescent="0.25">
      <c r="A8641" t="s">
        <v>8675</v>
      </c>
      <c r="B8641" t="s">
        <v>18</v>
      </c>
      <c r="C8641" t="s">
        <v>43</v>
      </c>
      <c r="D8641" t="s">
        <v>27</v>
      </c>
      <c r="E8641" t="s">
        <v>31</v>
      </c>
      <c r="F8641" t="s">
        <v>22</v>
      </c>
      <c r="G8641">
        <v>90.23</v>
      </c>
      <c r="H8641">
        <v>9</v>
      </c>
      <c r="I8641">
        <v>40.603499999999997</v>
      </c>
      <c r="J8641" s="7">
        <v>852.67</v>
      </c>
      <c r="K8641">
        <f t="shared" si="670"/>
        <v>396.62999999999994</v>
      </c>
      <c r="L8641">
        <f t="shared" si="671"/>
        <v>94.74111111111111</v>
      </c>
      <c r="M8641" s="1">
        <v>43796</v>
      </c>
      <c r="N8641">
        <f t="shared" si="672"/>
        <v>2019</v>
      </c>
      <c r="O8641" s="1" t="str">
        <f t="shared" si="673"/>
        <v>November</v>
      </c>
      <c r="P8641" s="1" t="str">
        <f t="shared" si="674"/>
        <v>Wednesday</v>
      </c>
      <c r="Q8641" s="2">
        <v>0.82934027777777775</v>
      </c>
      <c r="R8641" t="s">
        <v>29</v>
      </c>
      <c r="S8641">
        <v>487.24</v>
      </c>
      <c r="T8641">
        <v>42.86</v>
      </c>
      <c r="U8641">
        <v>365.43</v>
      </c>
      <c r="V8641">
        <v>5.3</v>
      </c>
    </row>
    <row r="8642" spans="1:22" x14ac:dyDescent="0.25">
      <c r="A8642" t="s">
        <v>8676</v>
      </c>
      <c r="B8642" t="s">
        <v>42</v>
      </c>
      <c r="C8642" t="s">
        <v>43</v>
      </c>
      <c r="D8642" t="s">
        <v>20</v>
      </c>
      <c r="E8642" t="s">
        <v>21</v>
      </c>
      <c r="F8642" t="s">
        <v>28</v>
      </c>
      <c r="G8642">
        <v>36.99</v>
      </c>
      <c r="H8642">
        <v>4</v>
      </c>
      <c r="I8642">
        <v>7.3979999999999997</v>
      </c>
      <c r="J8642" s="7">
        <v>155.36000000000001</v>
      </c>
      <c r="K8642">
        <f t="shared" ref="K8642:K8705" si="675">AVERAGE(J8642:J8644)</f>
        <v>174.34666666666666</v>
      </c>
      <c r="L8642">
        <f t="shared" ref="L8642:L8705" si="676" xml:space="preserve"> J8642 / H8642</f>
        <v>38.840000000000003</v>
      </c>
      <c r="M8642" s="1">
        <v>43783</v>
      </c>
      <c r="N8642">
        <f t="shared" ref="N8642:N8705" si="677">YEAR(M8642)</f>
        <v>2019</v>
      </c>
      <c r="O8642" s="1" t="str">
        <f t="shared" ref="O8642:O8705" si="678">TEXT(M8642,"mmmm")</f>
        <v>November</v>
      </c>
      <c r="P8642" s="1" t="str">
        <f t="shared" ref="P8642:P8705" si="679">TEXT(M8642,"dddd")</f>
        <v>Thursday</v>
      </c>
      <c r="Q8642" s="2">
        <v>0.62077546296296293</v>
      </c>
      <c r="R8642" t="s">
        <v>29</v>
      </c>
      <c r="S8642">
        <v>88.78</v>
      </c>
      <c r="T8642">
        <v>42.86</v>
      </c>
      <c r="U8642">
        <v>66.58</v>
      </c>
      <c r="V8642">
        <v>8.1999999999999993</v>
      </c>
    </row>
    <row r="8643" spans="1:22" x14ac:dyDescent="0.25">
      <c r="A8643" t="s">
        <v>8677</v>
      </c>
      <c r="B8643" t="s">
        <v>25</v>
      </c>
      <c r="C8643" t="s">
        <v>43</v>
      </c>
      <c r="D8643" t="s">
        <v>27</v>
      </c>
      <c r="E8643" t="s">
        <v>31</v>
      </c>
      <c r="F8643" t="s">
        <v>44</v>
      </c>
      <c r="G8643">
        <v>86.6</v>
      </c>
      <c r="H8643">
        <v>2</v>
      </c>
      <c r="I8643">
        <v>8.66</v>
      </c>
      <c r="J8643" s="7">
        <v>181.86</v>
      </c>
      <c r="K8643">
        <f t="shared" si="675"/>
        <v>181.29666666666665</v>
      </c>
      <c r="L8643">
        <f t="shared" si="676"/>
        <v>90.93</v>
      </c>
      <c r="M8643" s="1">
        <v>43778</v>
      </c>
      <c r="N8643">
        <f t="shared" si="677"/>
        <v>2019</v>
      </c>
      <c r="O8643" s="1" t="str">
        <f t="shared" si="678"/>
        <v>November</v>
      </c>
      <c r="P8643" s="1" t="str">
        <f t="shared" si="679"/>
        <v>Saturday</v>
      </c>
      <c r="Q8643" s="2">
        <v>0.92354166666666671</v>
      </c>
      <c r="R8643" t="s">
        <v>29</v>
      </c>
      <c r="S8643">
        <v>103.92</v>
      </c>
      <c r="T8643">
        <v>42.86</v>
      </c>
      <c r="U8643">
        <v>77.94</v>
      </c>
      <c r="V8643">
        <v>8.1</v>
      </c>
    </row>
    <row r="8644" spans="1:22" x14ac:dyDescent="0.25">
      <c r="A8644" t="s">
        <v>8678</v>
      </c>
      <c r="B8644" t="s">
        <v>25</v>
      </c>
      <c r="C8644" t="s">
        <v>26</v>
      </c>
      <c r="D8644" t="s">
        <v>27</v>
      </c>
      <c r="E8644" t="s">
        <v>31</v>
      </c>
      <c r="F8644" t="s">
        <v>32</v>
      </c>
      <c r="G8644">
        <v>58.99</v>
      </c>
      <c r="H8644">
        <v>3</v>
      </c>
      <c r="I8644">
        <v>8.8484999999999996</v>
      </c>
      <c r="J8644" s="7">
        <v>185.82</v>
      </c>
      <c r="K8644">
        <f t="shared" si="675"/>
        <v>237.87666666666667</v>
      </c>
      <c r="L8644">
        <f t="shared" si="676"/>
        <v>61.94</v>
      </c>
      <c r="M8644" s="1">
        <v>43777</v>
      </c>
      <c r="N8644">
        <f t="shared" si="677"/>
        <v>2019</v>
      </c>
      <c r="O8644" s="1" t="str">
        <f t="shared" si="678"/>
        <v>November</v>
      </c>
      <c r="P8644" s="1" t="str">
        <f t="shared" si="679"/>
        <v>Friday</v>
      </c>
      <c r="Q8644" s="2">
        <v>0.64229166666666671</v>
      </c>
      <c r="R8644" t="s">
        <v>23</v>
      </c>
      <c r="S8644">
        <v>106.18</v>
      </c>
      <c r="T8644">
        <v>42.86</v>
      </c>
      <c r="U8644">
        <v>79.64</v>
      </c>
      <c r="V8644">
        <v>9.3000000000000007</v>
      </c>
    </row>
    <row r="8645" spans="1:22" x14ac:dyDescent="0.25">
      <c r="A8645" t="s">
        <v>8679</v>
      </c>
      <c r="B8645" t="s">
        <v>42</v>
      </c>
      <c r="C8645" t="s">
        <v>19</v>
      </c>
      <c r="D8645" t="s">
        <v>27</v>
      </c>
      <c r="E8645" t="s">
        <v>31</v>
      </c>
      <c r="F8645" t="s">
        <v>22</v>
      </c>
      <c r="G8645">
        <v>83.91</v>
      </c>
      <c r="H8645">
        <v>2</v>
      </c>
      <c r="I8645">
        <v>8.391</v>
      </c>
      <c r="J8645" s="7">
        <v>176.21</v>
      </c>
      <c r="K8645">
        <f t="shared" si="675"/>
        <v>183.68000000000004</v>
      </c>
      <c r="L8645">
        <f t="shared" si="676"/>
        <v>88.105000000000004</v>
      </c>
      <c r="M8645" s="1">
        <v>43772</v>
      </c>
      <c r="N8645">
        <f t="shared" si="677"/>
        <v>2019</v>
      </c>
      <c r="O8645" s="1" t="str">
        <f t="shared" si="678"/>
        <v>November</v>
      </c>
      <c r="P8645" s="1" t="str">
        <f t="shared" si="679"/>
        <v>Sunday</v>
      </c>
      <c r="Q8645" s="2">
        <v>0.2807175925925926</v>
      </c>
      <c r="R8645" t="s">
        <v>33</v>
      </c>
      <c r="S8645">
        <v>100.69</v>
      </c>
      <c r="T8645">
        <v>42.86</v>
      </c>
      <c r="U8645">
        <v>75.52</v>
      </c>
      <c r="V8645">
        <v>5.4</v>
      </c>
    </row>
    <row r="8646" spans="1:22" x14ac:dyDescent="0.25">
      <c r="A8646" t="s">
        <v>8680</v>
      </c>
      <c r="B8646" t="s">
        <v>18</v>
      </c>
      <c r="C8646" t="s">
        <v>19</v>
      </c>
      <c r="D8646" t="s">
        <v>20</v>
      </c>
      <c r="E8646" t="s">
        <v>21</v>
      </c>
      <c r="F8646" t="s">
        <v>44</v>
      </c>
      <c r="G8646">
        <v>55.81</v>
      </c>
      <c r="H8646">
        <v>6</v>
      </c>
      <c r="I8646">
        <v>16.742999999999999</v>
      </c>
      <c r="J8646" s="7">
        <v>351.6</v>
      </c>
      <c r="K8646">
        <f t="shared" si="675"/>
        <v>190.63666666666668</v>
      </c>
      <c r="L8646">
        <f t="shared" si="676"/>
        <v>58.6</v>
      </c>
      <c r="M8646" s="1">
        <v>43774</v>
      </c>
      <c r="N8646">
        <f t="shared" si="677"/>
        <v>2019</v>
      </c>
      <c r="O8646" s="1" t="str">
        <f t="shared" si="678"/>
        <v>November</v>
      </c>
      <c r="P8646" s="1" t="str">
        <f t="shared" si="679"/>
        <v>Tuesday</v>
      </c>
      <c r="Q8646" s="2">
        <v>8.4664351851851852E-2</v>
      </c>
      <c r="R8646" t="s">
        <v>29</v>
      </c>
      <c r="S8646">
        <v>200.92</v>
      </c>
      <c r="T8646">
        <v>42.86</v>
      </c>
      <c r="U8646">
        <v>150.68</v>
      </c>
      <c r="V8646">
        <v>7.9</v>
      </c>
    </row>
    <row r="8647" spans="1:22" x14ac:dyDescent="0.25">
      <c r="A8647" t="s">
        <v>8681</v>
      </c>
      <c r="B8647" t="s">
        <v>42</v>
      </c>
      <c r="C8647" t="s">
        <v>43</v>
      </c>
      <c r="D8647" t="s">
        <v>20</v>
      </c>
      <c r="E8647" t="s">
        <v>21</v>
      </c>
      <c r="F8647" t="s">
        <v>46</v>
      </c>
      <c r="G8647">
        <v>11.06</v>
      </c>
      <c r="H8647">
        <v>2</v>
      </c>
      <c r="I8647">
        <v>1.1060000000000001</v>
      </c>
      <c r="J8647" s="7">
        <v>23.23</v>
      </c>
      <c r="K8647">
        <f t="shared" si="675"/>
        <v>320.01333333333332</v>
      </c>
      <c r="L8647">
        <f t="shared" si="676"/>
        <v>11.615</v>
      </c>
      <c r="M8647" s="1">
        <v>43796</v>
      </c>
      <c r="N8647">
        <f t="shared" si="677"/>
        <v>2019</v>
      </c>
      <c r="O8647" s="1" t="str">
        <f t="shared" si="678"/>
        <v>November</v>
      </c>
      <c r="P8647" s="1" t="str">
        <f t="shared" si="679"/>
        <v>Wednesday</v>
      </c>
      <c r="Q8647" s="2">
        <v>0.37247685185185186</v>
      </c>
      <c r="R8647" t="s">
        <v>23</v>
      </c>
      <c r="S8647">
        <v>13.27</v>
      </c>
      <c r="T8647">
        <v>42.88</v>
      </c>
      <c r="U8647">
        <v>9.9600000000000009</v>
      </c>
      <c r="V8647">
        <v>5.8</v>
      </c>
    </row>
    <row r="8648" spans="1:22" x14ac:dyDescent="0.25">
      <c r="A8648" t="s">
        <v>8682</v>
      </c>
      <c r="B8648" t="s">
        <v>18</v>
      </c>
      <c r="C8648" t="s">
        <v>19</v>
      </c>
      <c r="D8648" t="s">
        <v>20</v>
      </c>
      <c r="E8648" t="s">
        <v>31</v>
      </c>
      <c r="F8648" t="s">
        <v>36</v>
      </c>
      <c r="G8648">
        <v>37.54</v>
      </c>
      <c r="H8648">
        <v>5</v>
      </c>
      <c r="I8648">
        <v>9.3849999999999998</v>
      </c>
      <c r="J8648" s="7">
        <v>197.08</v>
      </c>
      <c r="K8648">
        <f t="shared" si="675"/>
        <v>442.02333333333337</v>
      </c>
      <c r="L8648">
        <f t="shared" si="676"/>
        <v>39.416000000000004</v>
      </c>
      <c r="M8648" s="1">
        <v>43779</v>
      </c>
      <c r="N8648">
        <f t="shared" si="677"/>
        <v>2019</v>
      </c>
      <c r="O8648" s="1" t="str">
        <f t="shared" si="678"/>
        <v>November</v>
      </c>
      <c r="P8648" s="1" t="str">
        <f t="shared" si="679"/>
        <v>Sunday</v>
      </c>
      <c r="Q8648" s="2">
        <v>0.75697916666666665</v>
      </c>
      <c r="R8648" t="s">
        <v>33</v>
      </c>
      <c r="S8648">
        <v>112.62</v>
      </c>
      <c r="T8648">
        <v>42.86</v>
      </c>
      <c r="U8648">
        <v>84.46</v>
      </c>
      <c r="V8648">
        <v>9.6</v>
      </c>
    </row>
    <row r="8649" spans="1:22" x14ac:dyDescent="0.25">
      <c r="A8649" t="s">
        <v>8683</v>
      </c>
      <c r="B8649" t="s">
        <v>25</v>
      </c>
      <c r="C8649" t="s">
        <v>43</v>
      </c>
      <c r="D8649" t="s">
        <v>20</v>
      </c>
      <c r="E8649" t="s">
        <v>21</v>
      </c>
      <c r="F8649" t="s">
        <v>28</v>
      </c>
      <c r="G8649">
        <v>70.45</v>
      </c>
      <c r="H8649">
        <v>10</v>
      </c>
      <c r="I8649">
        <v>35.225000000000001</v>
      </c>
      <c r="J8649" s="7">
        <v>739.73</v>
      </c>
      <c r="K8649">
        <f t="shared" si="675"/>
        <v>442.76</v>
      </c>
      <c r="L8649">
        <f t="shared" si="676"/>
        <v>73.972999999999999</v>
      </c>
      <c r="M8649" s="1">
        <v>43778</v>
      </c>
      <c r="N8649">
        <f t="shared" si="677"/>
        <v>2019</v>
      </c>
      <c r="O8649" s="1" t="str">
        <f t="shared" si="678"/>
        <v>November</v>
      </c>
      <c r="P8649" s="1" t="str">
        <f t="shared" si="679"/>
        <v>Saturday</v>
      </c>
      <c r="Q8649" s="2">
        <v>0.39921296296296294</v>
      </c>
      <c r="R8649" t="s">
        <v>29</v>
      </c>
      <c r="S8649">
        <v>422.7</v>
      </c>
      <c r="T8649">
        <v>42.86</v>
      </c>
      <c r="U8649">
        <v>317.02999999999997</v>
      </c>
      <c r="V8649">
        <v>5.0999999999999996</v>
      </c>
    </row>
    <row r="8650" spans="1:22" x14ac:dyDescent="0.25">
      <c r="A8650" t="s">
        <v>8684</v>
      </c>
      <c r="B8650" t="s">
        <v>42</v>
      </c>
      <c r="C8650" t="s">
        <v>26</v>
      </c>
      <c r="D8650" t="s">
        <v>27</v>
      </c>
      <c r="E8650" t="s">
        <v>21</v>
      </c>
      <c r="F8650" t="s">
        <v>28</v>
      </c>
      <c r="G8650">
        <v>92.68</v>
      </c>
      <c r="H8650">
        <v>4</v>
      </c>
      <c r="I8650">
        <v>18.536000000000001</v>
      </c>
      <c r="J8650" s="7">
        <v>389.26</v>
      </c>
      <c r="K8650">
        <f t="shared" si="675"/>
        <v>431.06666666666661</v>
      </c>
      <c r="L8650">
        <f t="shared" si="676"/>
        <v>97.314999999999998</v>
      </c>
      <c r="M8650" s="1">
        <v>43783</v>
      </c>
      <c r="N8650">
        <f t="shared" si="677"/>
        <v>2019</v>
      </c>
      <c r="O8650" s="1" t="str">
        <f t="shared" si="678"/>
        <v>November</v>
      </c>
      <c r="P8650" s="1" t="str">
        <f t="shared" si="679"/>
        <v>Thursday</v>
      </c>
      <c r="Q8650" s="2">
        <v>0.8759837962962963</v>
      </c>
      <c r="R8650" t="s">
        <v>23</v>
      </c>
      <c r="S8650">
        <v>222.43</v>
      </c>
      <c r="T8650">
        <v>42.86</v>
      </c>
      <c r="U8650">
        <v>166.83</v>
      </c>
      <c r="V8650">
        <v>5.0999999999999996</v>
      </c>
    </row>
    <row r="8651" spans="1:22" x14ac:dyDescent="0.25">
      <c r="A8651" t="s">
        <v>8685</v>
      </c>
      <c r="B8651" t="s">
        <v>18</v>
      </c>
      <c r="C8651" t="s">
        <v>26</v>
      </c>
      <c r="D8651" t="s">
        <v>20</v>
      </c>
      <c r="E8651" t="s">
        <v>31</v>
      </c>
      <c r="F8651" t="s">
        <v>46</v>
      </c>
      <c r="G8651">
        <v>94.9</v>
      </c>
      <c r="H8651">
        <v>2</v>
      </c>
      <c r="I8651">
        <v>9.49</v>
      </c>
      <c r="J8651" s="7">
        <v>199.29</v>
      </c>
      <c r="K8651">
        <f t="shared" si="675"/>
        <v>321.48666666666662</v>
      </c>
      <c r="L8651">
        <f t="shared" si="676"/>
        <v>99.644999999999996</v>
      </c>
      <c r="M8651" s="1">
        <v>43781</v>
      </c>
      <c r="N8651">
        <f t="shared" si="677"/>
        <v>2019</v>
      </c>
      <c r="O8651" s="1" t="str">
        <f t="shared" si="678"/>
        <v>November</v>
      </c>
      <c r="P8651" s="1" t="str">
        <f t="shared" si="679"/>
        <v>Tuesday</v>
      </c>
      <c r="Q8651" s="2">
        <v>0.56328703703703709</v>
      </c>
      <c r="R8651" t="s">
        <v>29</v>
      </c>
      <c r="S8651">
        <v>113.88</v>
      </c>
      <c r="T8651">
        <v>42.86</v>
      </c>
      <c r="U8651">
        <v>85.41</v>
      </c>
      <c r="V8651">
        <v>8.3000000000000007</v>
      </c>
    </row>
    <row r="8652" spans="1:22" x14ac:dyDescent="0.25">
      <c r="A8652" t="s">
        <v>8686</v>
      </c>
      <c r="B8652" t="s">
        <v>18</v>
      </c>
      <c r="C8652" t="s">
        <v>19</v>
      </c>
      <c r="D8652" t="s">
        <v>20</v>
      </c>
      <c r="E8652" t="s">
        <v>21</v>
      </c>
      <c r="F8652" t="s">
        <v>46</v>
      </c>
      <c r="G8652">
        <v>67.11</v>
      </c>
      <c r="H8652">
        <v>10</v>
      </c>
      <c r="I8652">
        <v>33.555</v>
      </c>
      <c r="J8652" s="7">
        <v>704.65</v>
      </c>
      <c r="K8652">
        <f t="shared" si="675"/>
        <v>276.20333333333332</v>
      </c>
      <c r="L8652">
        <f t="shared" si="676"/>
        <v>70.465000000000003</v>
      </c>
      <c r="M8652" s="1">
        <v>43795</v>
      </c>
      <c r="N8652">
        <f t="shared" si="677"/>
        <v>2019</v>
      </c>
      <c r="O8652" s="1" t="str">
        <f t="shared" si="678"/>
        <v>November</v>
      </c>
      <c r="P8652" s="1" t="str">
        <f t="shared" si="679"/>
        <v>Tuesday</v>
      </c>
      <c r="Q8652" s="2">
        <v>0.2824652777777778</v>
      </c>
      <c r="R8652" t="s">
        <v>23</v>
      </c>
      <c r="S8652">
        <v>402.66</v>
      </c>
      <c r="T8652">
        <v>42.86</v>
      </c>
      <c r="U8652">
        <v>301.99</v>
      </c>
      <c r="V8652">
        <v>6</v>
      </c>
    </row>
    <row r="8653" spans="1:22" x14ac:dyDescent="0.25">
      <c r="A8653" t="s">
        <v>8687</v>
      </c>
      <c r="B8653" t="s">
        <v>18</v>
      </c>
      <c r="C8653" t="s">
        <v>26</v>
      </c>
      <c r="D8653" t="s">
        <v>27</v>
      </c>
      <c r="E8653" t="s">
        <v>21</v>
      </c>
      <c r="F8653" t="s">
        <v>32</v>
      </c>
      <c r="G8653">
        <v>57.64</v>
      </c>
      <c r="H8653">
        <v>1</v>
      </c>
      <c r="I8653">
        <v>2.8820000000000001</v>
      </c>
      <c r="J8653" s="7">
        <v>60.52</v>
      </c>
      <c r="K8653">
        <f t="shared" si="675"/>
        <v>136.38666666666666</v>
      </c>
      <c r="L8653">
        <f t="shared" si="676"/>
        <v>60.52</v>
      </c>
      <c r="M8653" s="1">
        <v>43793</v>
      </c>
      <c r="N8653">
        <f t="shared" si="677"/>
        <v>2019</v>
      </c>
      <c r="O8653" s="1" t="str">
        <f t="shared" si="678"/>
        <v>November</v>
      </c>
      <c r="P8653" s="1" t="str">
        <f t="shared" si="679"/>
        <v>Sunday</v>
      </c>
      <c r="Q8653" s="2">
        <v>0.4283912037037037</v>
      </c>
      <c r="R8653" t="s">
        <v>29</v>
      </c>
      <c r="S8653">
        <v>34.58</v>
      </c>
      <c r="T8653">
        <v>42.86</v>
      </c>
      <c r="U8653">
        <v>25.94</v>
      </c>
      <c r="V8653">
        <v>5.8</v>
      </c>
    </row>
    <row r="8654" spans="1:22" x14ac:dyDescent="0.25">
      <c r="A8654" t="s">
        <v>8688</v>
      </c>
      <c r="B8654" t="s">
        <v>25</v>
      </c>
      <c r="C8654" t="s">
        <v>26</v>
      </c>
      <c r="D8654" t="s">
        <v>20</v>
      </c>
      <c r="E8654" t="s">
        <v>21</v>
      </c>
      <c r="F8654" t="s">
        <v>22</v>
      </c>
      <c r="G8654">
        <v>10.07</v>
      </c>
      <c r="H8654">
        <v>6</v>
      </c>
      <c r="I8654">
        <v>3.0209999999999999</v>
      </c>
      <c r="J8654" s="7">
        <v>63.44</v>
      </c>
      <c r="K8654">
        <f t="shared" si="675"/>
        <v>273.58666666666664</v>
      </c>
      <c r="L8654">
        <f t="shared" si="676"/>
        <v>10.573333333333332</v>
      </c>
      <c r="M8654" s="1">
        <v>43789</v>
      </c>
      <c r="N8654">
        <f t="shared" si="677"/>
        <v>2019</v>
      </c>
      <c r="O8654" s="1" t="str">
        <f t="shared" si="678"/>
        <v>November</v>
      </c>
      <c r="P8654" s="1" t="str">
        <f t="shared" si="679"/>
        <v>Wednesday</v>
      </c>
      <c r="Q8654" s="2">
        <v>0.97358796296296302</v>
      </c>
      <c r="R8654" t="s">
        <v>29</v>
      </c>
      <c r="S8654">
        <v>36.25</v>
      </c>
      <c r="T8654">
        <v>42.86</v>
      </c>
      <c r="U8654">
        <v>27.19</v>
      </c>
      <c r="V8654">
        <v>8.4</v>
      </c>
    </row>
    <row r="8655" spans="1:22" x14ac:dyDescent="0.25">
      <c r="A8655" t="s">
        <v>8689</v>
      </c>
      <c r="B8655" t="s">
        <v>25</v>
      </c>
      <c r="C8655" t="s">
        <v>26</v>
      </c>
      <c r="D8655" t="s">
        <v>27</v>
      </c>
      <c r="E8655" t="s">
        <v>31</v>
      </c>
      <c r="F8655" t="s">
        <v>36</v>
      </c>
      <c r="G8655">
        <v>90.54</v>
      </c>
      <c r="H8655">
        <v>3</v>
      </c>
      <c r="I8655">
        <v>13.581</v>
      </c>
      <c r="J8655" s="7">
        <v>285.2</v>
      </c>
      <c r="K8655">
        <f t="shared" si="675"/>
        <v>436.77666666666664</v>
      </c>
      <c r="L8655">
        <f t="shared" si="676"/>
        <v>95.066666666666663</v>
      </c>
      <c r="M8655" s="1">
        <v>43774</v>
      </c>
      <c r="N8655">
        <f t="shared" si="677"/>
        <v>2019</v>
      </c>
      <c r="O8655" s="1" t="str">
        <f t="shared" si="678"/>
        <v>November</v>
      </c>
      <c r="P8655" s="1" t="str">
        <f t="shared" si="679"/>
        <v>Tuesday</v>
      </c>
      <c r="Q8655" s="2">
        <v>0.91043981481481484</v>
      </c>
      <c r="R8655" t="s">
        <v>29</v>
      </c>
      <c r="S8655">
        <v>162.97</v>
      </c>
      <c r="T8655">
        <v>42.86</v>
      </c>
      <c r="U8655">
        <v>122.23</v>
      </c>
      <c r="V8655">
        <v>7.6</v>
      </c>
    </row>
    <row r="8656" spans="1:22" x14ac:dyDescent="0.25">
      <c r="A8656" t="s">
        <v>8690</v>
      </c>
      <c r="B8656" t="s">
        <v>25</v>
      </c>
      <c r="C8656" t="s">
        <v>19</v>
      </c>
      <c r="D8656" t="s">
        <v>20</v>
      </c>
      <c r="E8656" t="s">
        <v>21</v>
      </c>
      <c r="F8656" t="s">
        <v>46</v>
      </c>
      <c r="G8656">
        <v>74.94</v>
      </c>
      <c r="H8656">
        <v>6</v>
      </c>
      <c r="I8656">
        <v>22.481999999999999</v>
      </c>
      <c r="J8656" s="7">
        <v>472.12</v>
      </c>
      <c r="K8656">
        <f t="shared" si="675"/>
        <v>399.37000000000006</v>
      </c>
      <c r="L8656">
        <f t="shared" si="676"/>
        <v>78.686666666666667</v>
      </c>
      <c r="M8656" s="1">
        <v>43770</v>
      </c>
      <c r="N8656">
        <f t="shared" si="677"/>
        <v>2019</v>
      </c>
      <c r="O8656" s="1" t="str">
        <f t="shared" si="678"/>
        <v>November</v>
      </c>
      <c r="P8656" s="1" t="str">
        <f t="shared" si="679"/>
        <v>Friday</v>
      </c>
      <c r="Q8656" s="2">
        <v>0.90001157407407406</v>
      </c>
      <c r="R8656" t="s">
        <v>23</v>
      </c>
      <c r="S8656">
        <v>269.77999999999997</v>
      </c>
      <c r="T8656">
        <v>42.86</v>
      </c>
      <c r="U8656">
        <v>202.34</v>
      </c>
      <c r="V8656">
        <v>5.6</v>
      </c>
    </row>
    <row r="8657" spans="1:22" x14ac:dyDescent="0.25">
      <c r="A8657" t="s">
        <v>8691</v>
      </c>
      <c r="B8657" t="s">
        <v>18</v>
      </c>
      <c r="C8657" t="s">
        <v>26</v>
      </c>
      <c r="D8657" t="s">
        <v>20</v>
      </c>
      <c r="E8657" t="s">
        <v>21</v>
      </c>
      <c r="F8657" t="s">
        <v>32</v>
      </c>
      <c r="G8657">
        <v>75.239999999999995</v>
      </c>
      <c r="H8657">
        <v>7</v>
      </c>
      <c r="I8657">
        <v>26.334</v>
      </c>
      <c r="J8657" s="7">
        <v>553.01</v>
      </c>
      <c r="K8657">
        <f t="shared" si="675"/>
        <v>252.70666666666668</v>
      </c>
      <c r="L8657">
        <f t="shared" si="676"/>
        <v>79.001428571428576</v>
      </c>
      <c r="M8657" s="1">
        <v>43790</v>
      </c>
      <c r="N8657">
        <f t="shared" si="677"/>
        <v>2019</v>
      </c>
      <c r="O8657" s="1" t="str">
        <f t="shared" si="678"/>
        <v>November</v>
      </c>
      <c r="P8657" s="1" t="str">
        <f t="shared" si="679"/>
        <v>Thursday</v>
      </c>
      <c r="Q8657" s="2">
        <v>0.19087962962962962</v>
      </c>
      <c r="R8657" t="s">
        <v>33</v>
      </c>
      <c r="S8657">
        <v>316.01</v>
      </c>
      <c r="T8657">
        <v>42.86</v>
      </c>
      <c r="U8657">
        <v>237</v>
      </c>
      <c r="V8657">
        <v>8</v>
      </c>
    </row>
    <row r="8658" spans="1:22" x14ac:dyDescent="0.25">
      <c r="A8658" t="s">
        <v>8692</v>
      </c>
      <c r="B8658" t="s">
        <v>42</v>
      </c>
      <c r="C8658" t="s">
        <v>43</v>
      </c>
      <c r="D8658" t="s">
        <v>20</v>
      </c>
      <c r="E8658" t="s">
        <v>31</v>
      </c>
      <c r="F8658" t="s">
        <v>36</v>
      </c>
      <c r="G8658">
        <v>82.37</v>
      </c>
      <c r="H8658">
        <v>2</v>
      </c>
      <c r="I8658">
        <v>8.2370000000000001</v>
      </c>
      <c r="J8658" s="7">
        <v>172.98</v>
      </c>
      <c r="K8658">
        <f t="shared" si="675"/>
        <v>193.64333333333332</v>
      </c>
      <c r="L8658">
        <f t="shared" si="676"/>
        <v>86.49</v>
      </c>
      <c r="M8658" s="1">
        <v>43781</v>
      </c>
      <c r="N8658">
        <f t="shared" si="677"/>
        <v>2019</v>
      </c>
      <c r="O8658" s="1" t="str">
        <f t="shared" si="678"/>
        <v>November</v>
      </c>
      <c r="P8658" s="1" t="str">
        <f t="shared" si="679"/>
        <v>Tuesday</v>
      </c>
      <c r="Q8658" s="2">
        <v>3.0856481481481481E-2</v>
      </c>
      <c r="R8658" t="s">
        <v>33</v>
      </c>
      <c r="S8658">
        <v>98.84</v>
      </c>
      <c r="T8658">
        <v>42.86</v>
      </c>
      <c r="U8658">
        <v>74.14</v>
      </c>
      <c r="V8658">
        <v>7.9</v>
      </c>
    </row>
    <row r="8659" spans="1:22" x14ac:dyDescent="0.25">
      <c r="A8659" t="s">
        <v>8693</v>
      </c>
      <c r="B8659" t="s">
        <v>18</v>
      </c>
      <c r="C8659" t="s">
        <v>26</v>
      </c>
      <c r="D8659" t="s">
        <v>20</v>
      </c>
      <c r="E8659" t="s">
        <v>31</v>
      </c>
      <c r="F8659" t="s">
        <v>22</v>
      </c>
      <c r="G8659">
        <v>7.65</v>
      </c>
      <c r="H8659">
        <v>4</v>
      </c>
      <c r="I8659">
        <v>1.53</v>
      </c>
      <c r="J8659" s="7">
        <v>32.130000000000003</v>
      </c>
      <c r="K8659">
        <f t="shared" si="675"/>
        <v>379.83333333333331</v>
      </c>
      <c r="L8659">
        <f t="shared" si="676"/>
        <v>8.0325000000000006</v>
      </c>
      <c r="M8659" s="1">
        <v>43784</v>
      </c>
      <c r="N8659">
        <f t="shared" si="677"/>
        <v>2019</v>
      </c>
      <c r="O8659" s="1" t="str">
        <f t="shared" si="678"/>
        <v>November</v>
      </c>
      <c r="P8659" s="1" t="str">
        <f t="shared" si="679"/>
        <v>Friday</v>
      </c>
      <c r="Q8659" s="2">
        <v>0.25792824074074072</v>
      </c>
      <c r="R8659" t="s">
        <v>29</v>
      </c>
      <c r="S8659">
        <v>18.36</v>
      </c>
      <c r="T8659">
        <v>42.86</v>
      </c>
      <c r="U8659">
        <v>13.77</v>
      </c>
      <c r="V8659">
        <v>5.3</v>
      </c>
    </row>
    <row r="8660" spans="1:22" x14ac:dyDescent="0.25">
      <c r="A8660" t="s">
        <v>8694</v>
      </c>
      <c r="B8660" t="s">
        <v>42</v>
      </c>
      <c r="C8660" t="s">
        <v>26</v>
      </c>
      <c r="D8660" t="s">
        <v>27</v>
      </c>
      <c r="E8660" t="s">
        <v>31</v>
      </c>
      <c r="F8660" t="s">
        <v>36</v>
      </c>
      <c r="G8660">
        <v>89.48</v>
      </c>
      <c r="H8660">
        <v>4</v>
      </c>
      <c r="I8660">
        <v>17.896000000000001</v>
      </c>
      <c r="J8660" s="7">
        <v>375.82</v>
      </c>
      <c r="K8660">
        <f t="shared" si="675"/>
        <v>524.13</v>
      </c>
      <c r="L8660">
        <f t="shared" si="676"/>
        <v>93.954999999999998</v>
      </c>
      <c r="M8660" s="1">
        <v>43775</v>
      </c>
      <c r="N8660">
        <f t="shared" si="677"/>
        <v>2019</v>
      </c>
      <c r="O8660" s="1" t="str">
        <f t="shared" si="678"/>
        <v>November</v>
      </c>
      <c r="P8660" s="1" t="str">
        <f t="shared" si="679"/>
        <v>Wednesday</v>
      </c>
      <c r="Q8660" s="2">
        <v>0.37396990740740743</v>
      </c>
      <c r="R8660" t="s">
        <v>23</v>
      </c>
      <c r="S8660">
        <v>214.75</v>
      </c>
      <c r="T8660">
        <v>42.86</v>
      </c>
      <c r="U8660">
        <v>161.07</v>
      </c>
      <c r="V8660">
        <v>9.5</v>
      </c>
    </row>
    <row r="8661" spans="1:22" x14ac:dyDescent="0.25">
      <c r="A8661" t="s">
        <v>8695</v>
      </c>
      <c r="B8661" t="s">
        <v>18</v>
      </c>
      <c r="C8661" t="s">
        <v>26</v>
      </c>
      <c r="D8661" t="s">
        <v>20</v>
      </c>
      <c r="E8661" t="s">
        <v>21</v>
      </c>
      <c r="F8661" t="s">
        <v>28</v>
      </c>
      <c r="G8661">
        <v>99.53</v>
      </c>
      <c r="H8661">
        <v>7</v>
      </c>
      <c r="I8661">
        <v>34.835500000000003</v>
      </c>
      <c r="J8661" s="7">
        <v>731.55</v>
      </c>
      <c r="K8661">
        <f t="shared" si="675"/>
        <v>436.59333333333331</v>
      </c>
      <c r="L8661">
        <f t="shared" si="676"/>
        <v>104.50714285714285</v>
      </c>
      <c r="M8661" s="1">
        <v>43773</v>
      </c>
      <c r="N8661">
        <f t="shared" si="677"/>
        <v>2019</v>
      </c>
      <c r="O8661" s="1" t="str">
        <f t="shared" si="678"/>
        <v>November</v>
      </c>
      <c r="P8661" s="1" t="str">
        <f t="shared" si="679"/>
        <v>Monday</v>
      </c>
      <c r="Q8661" s="2">
        <v>0.85813657407407407</v>
      </c>
      <c r="R8661" t="s">
        <v>29</v>
      </c>
      <c r="S8661">
        <v>418.03</v>
      </c>
      <c r="T8661">
        <v>42.86</v>
      </c>
      <c r="U8661">
        <v>313.52</v>
      </c>
      <c r="V8661">
        <v>6</v>
      </c>
    </row>
    <row r="8662" spans="1:22" x14ac:dyDescent="0.25">
      <c r="A8662" t="s">
        <v>8696</v>
      </c>
      <c r="B8662" t="s">
        <v>18</v>
      </c>
      <c r="C8662" t="s">
        <v>43</v>
      </c>
      <c r="D8662" t="s">
        <v>20</v>
      </c>
      <c r="E8662" t="s">
        <v>31</v>
      </c>
      <c r="F8662" t="s">
        <v>46</v>
      </c>
      <c r="G8662">
        <v>55.36</v>
      </c>
      <c r="H8662">
        <v>8</v>
      </c>
      <c r="I8662">
        <v>22.143999999999998</v>
      </c>
      <c r="J8662" s="7">
        <v>465.02</v>
      </c>
      <c r="K8662">
        <f t="shared" si="675"/>
        <v>241.74333333333334</v>
      </c>
      <c r="L8662">
        <f t="shared" si="676"/>
        <v>58.127499999999998</v>
      </c>
      <c r="M8662" s="1">
        <v>43790</v>
      </c>
      <c r="N8662">
        <f t="shared" si="677"/>
        <v>2019</v>
      </c>
      <c r="O8662" s="1" t="str">
        <f t="shared" si="678"/>
        <v>November</v>
      </c>
      <c r="P8662" s="1" t="str">
        <f t="shared" si="679"/>
        <v>Thursday</v>
      </c>
      <c r="Q8662" s="2">
        <v>0.88703703703703707</v>
      </c>
      <c r="R8662" t="s">
        <v>23</v>
      </c>
      <c r="S8662">
        <v>265.73</v>
      </c>
      <c r="T8662">
        <v>42.86</v>
      </c>
      <c r="U8662">
        <v>199.29</v>
      </c>
      <c r="V8662">
        <v>7.7</v>
      </c>
    </row>
    <row r="8663" spans="1:22" x14ac:dyDescent="0.25">
      <c r="A8663" t="s">
        <v>8697</v>
      </c>
      <c r="B8663" t="s">
        <v>18</v>
      </c>
      <c r="C8663" t="s">
        <v>19</v>
      </c>
      <c r="D8663" t="s">
        <v>27</v>
      </c>
      <c r="E8663" t="s">
        <v>21</v>
      </c>
      <c r="F8663" t="s">
        <v>22</v>
      </c>
      <c r="G8663">
        <v>35.94</v>
      </c>
      <c r="H8663">
        <v>3</v>
      </c>
      <c r="I8663">
        <v>5.391</v>
      </c>
      <c r="J8663" s="7">
        <v>113.21</v>
      </c>
      <c r="K8663">
        <f t="shared" si="675"/>
        <v>252.93333333333331</v>
      </c>
      <c r="L8663">
        <f t="shared" si="676"/>
        <v>37.736666666666665</v>
      </c>
      <c r="M8663" s="1">
        <v>43792</v>
      </c>
      <c r="N8663">
        <f t="shared" si="677"/>
        <v>2019</v>
      </c>
      <c r="O8663" s="1" t="str">
        <f t="shared" si="678"/>
        <v>November</v>
      </c>
      <c r="P8663" s="1" t="str">
        <f t="shared" si="679"/>
        <v>Saturday</v>
      </c>
      <c r="Q8663" s="2">
        <v>0.21623842592592593</v>
      </c>
      <c r="R8663" t="s">
        <v>23</v>
      </c>
      <c r="S8663">
        <v>64.69</v>
      </c>
      <c r="T8663">
        <v>42.86</v>
      </c>
      <c r="U8663">
        <v>48.52</v>
      </c>
      <c r="V8663">
        <v>8.1</v>
      </c>
    </row>
    <row r="8664" spans="1:22" x14ac:dyDescent="0.25">
      <c r="A8664" t="s">
        <v>8698</v>
      </c>
      <c r="B8664" t="s">
        <v>42</v>
      </c>
      <c r="C8664" t="s">
        <v>26</v>
      </c>
      <c r="D8664" t="s">
        <v>27</v>
      </c>
      <c r="E8664" t="s">
        <v>21</v>
      </c>
      <c r="F8664" t="s">
        <v>32</v>
      </c>
      <c r="G8664">
        <v>17.5</v>
      </c>
      <c r="H8664">
        <v>8</v>
      </c>
      <c r="I8664">
        <v>7</v>
      </c>
      <c r="J8664" s="7">
        <v>147</v>
      </c>
      <c r="K8664">
        <f t="shared" si="675"/>
        <v>237.27666666666664</v>
      </c>
      <c r="L8664">
        <f t="shared" si="676"/>
        <v>18.375</v>
      </c>
      <c r="M8664" s="1">
        <v>43771</v>
      </c>
      <c r="N8664">
        <f t="shared" si="677"/>
        <v>2019</v>
      </c>
      <c r="O8664" s="1" t="str">
        <f t="shared" si="678"/>
        <v>November</v>
      </c>
      <c r="P8664" s="1" t="str">
        <f t="shared" si="679"/>
        <v>Saturday</v>
      </c>
      <c r="Q8664" s="2">
        <v>0.49740740740740741</v>
      </c>
      <c r="R8664" t="s">
        <v>23</v>
      </c>
      <c r="S8664">
        <v>84</v>
      </c>
      <c r="T8664">
        <v>42.86</v>
      </c>
      <c r="U8664">
        <v>63</v>
      </c>
      <c r="V8664">
        <v>6.3</v>
      </c>
    </row>
    <row r="8665" spans="1:22" x14ac:dyDescent="0.25">
      <c r="A8665" t="s">
        <v>8699</v>
      </c>
      <c r="B8665" t="s">
        <v>25</v>
      </c>
      <c r="C8665" t="s">
        <v>43</v>
      </c>
      <c r="D8665" t="s">
        <v>27</v>
      </c>
      <c r="E8665" t="s">
        <v>21</v>
      </c>
      <c r="F8665" t="s">
        <v>28</v>
      </c>
      <c r="G8665">
        <v>94.97</v>
      </c>
      <c r="H8665">
        <v>5</v>
      </c>
      <c r="I8665">
        <v>23.7425</v>
      </c>
      <c r="J8665" s="7">
        <v>498.59</v>
      </c>
      <c r="K8665">
        <f t="shared" si="675"/>
        <v>313.22666666666663</v>
      </c>
      <c r="L8665">
        <f t="shared" si="676"/>
        <v>99.717999999999989</v>
      </c>
      <c r="M8665" s="1">
        <v>43790</v>
      </c>
      <c r="N8665">
        <f t="shared" si="677"/>
        <v>2019</v>
      </c>
      <c r="O8665" s="1" t="str">
        <f t="shared" si="678"/>
        <v>November</v>
      </c>
      <c r="P8665" s="1" t="str">
        <f t="shared" si="679"/>
        <v>Thursday</v>
      </c>
      <c r="Q8665" s="2">
        <v>0.76648148148148143</v>
      </c>
      <c r="R8665" t="s">
        <v>33</v>
      </c>
      <c r="S8665">
        <v>284.91000000000003</v>
      </c>
      <c r="T8665">
        <v>42.86</v>
      </c>
      <c r="U8665">
        <v>213.68</v>
      </c>
      <c r="V8665">
        <v>9.1999999999999993</v>
      </c>
    </row>
    <row r="8666" spans="1:22" x14ac:dyDescent="0.25">
      <c r="A8666" t="s">
        <v>8700</v>
      </c>
      <c r="B8666" t="s">
        <v>42</v>
      </c>
      <c r="C8666" t="s">
        <v>19</v>
      </c>
      <c r="D8666" t="s">
        <v>20</v>
      </c>
      <c r="E8666" t="s">
        <v>21</v>
      </c>
      <c r="F8666" t="s">
        <v>46</v>
      </c>
      <c r="G8666">
        <v>7.01</v>
      </c>
      <c r="H8666">
        <v>9</v>
      </c>
      <c r="I8666">
        <v>3.1545000000000001</v>
      </c>
      <c r="J8666" s="7">
        <v>66.239999999999995</v>
      </c>
      <c r="K8666">
        <f t="shared" si="675"/>
        <v>161.9366666666667</v>
      </c>
      <c r="L8666">
        <f t="shared" si="676"/>
        <v>7.3599999999999994</v>
      </c>
      <c r="M8666" s="1">
        <v>43794</v>
      </c>
      <c r="N8666">
        <f t="shared" si="677"/>
        <v>2019</v>
      </c>
      <c r="O8666" s="1" t="str">
        <f t="shared" si="678"/>
        <v>November</v>
      </c>
      <c r="P8666" s="1" t="str">
        <f t="shared" si="679"/>
        <v>Monday</v>
      </c>
      <c r="Q8666" s="2">
        <v>0.54474537037037041</v>
      </c>
      <c r="R8666" t="s">
        <v>29</v>
      </c>
      <c r="S8666">
        <v>37.85</v>
      </c>
      <c r="T8666">
        <v>42.86</v>
      </c>
      <c r="U8666">
        <v>28.39</v>
      </c>
      <c r="V8666">
        <v>6.1</v>
      </c>
    </row>
    <row r="8667" spans="1:22" x14ac:dyDescent="0.25">
      <c r="A8667" t="s">
        <v>8701</v>
      </c>
      <c r="B8667" t="s">
        <v>42</v>
      </c>
      <c r="C8667" t="s">
        <v>26</v>
      </c>
      <c r="D8667" t="s">
        <v>20</v>
      </c>
      <c r="E8667" t="s">
        <v>21</v>
      </c>
      <c r="F8667" t="s">
        <v>36</v>
      </c>
      <c r="G8667">
        <v>89.25</v>
      </c>
      <c r="H8667">
        <v>4</v>
      </c>
      <c r="I8667">
        <v>17.850000000000001</v>
      </c>
      <c r="J8667" s="7">
        <v>374.85</v>
      </c>
      <c r="K8667">
        <f t="shared" si="675"/>
        <v>231.42666666666665</v>
      </c>
      <c r="L8667">
        <f t="shared" si="676"/>
        <v>93.712500000000006</v>
      </c>
      <c r="M8667" s="1">
        <v>43785</v>
      </c>
      <c r="N8667">
        <f t="shared" si="677"/>
        <v>2019</v>
      </c>
      <c r="O8667" s="1" t="str">
        <f t="shared" si="678"/>
        <v>November</v>
      </c>
      <c r="P8667" s="1" t="str">
        <f t="shared" si="679"/>
        <v>Saturday</v>
      </c>
      <c r="Q8667" s="2">
        <v>0.9655555555555555</v>
      </c>
      <c r="R8667" t="s">
        <v>23</v>
      </c>
      <c r="S8667">
        <v>214.2</v>
      </c>
      <c r="T8667">
        <v>42.86</v>
      </c>
      <c r="U8667">
        <v>160.65</v>
      </c>
      <c r="V8667">
        <v>9.9</v>
      </c>
    </row>
    <row r="8668" spans="1:22" x14ac:dyDescent="0.25">
      <c r="A8668" t="s">
        <v>8702</v>
      </c>
      <c r="B8668" t="s">
        <v>25</v>
      </c>
      <c r="C8668" t="s">
        <v>19</v>
      </c>
      <c r="D8668" t="s">
        <v>27</v>
      </c>
      <c r="E8668" t="s">
        <v>21</v>
      </c>
      <c r="F8668" t="s">
        <v>32</v>
      </c>
      <c r="G8668">
        <v>42.59</v>
      </c>
      <c r="H8668">
        <v>1</v>
      </c>
      <c r="I8668">
        <v>2.1295000000000002</v>
      </c>
      <c r="J8668" s="7">
        <v>44.72</v>
      </c>
      <c r="K8668">
        <f t="shared" si="675"/>
        <v>142.14999999999998</v>
      </c>
      <c r="L8668">
        <f t="shared" si="676"/>
        <v>44.72</v>
      </c>
      <c r="M8668" s="1">
        <v>43777</v>
      </c>
      <c r="N8668">
        <f t="shared" si="677"/>
        <v>2019</v>
      </c>
      <c r="O8668" s="1" t="str">
        <f t="shared" si="678"/>
        <v>November</v>
      </c>
      <c r="P8668" s="1" t="str">
        <f t="shared" si="679"/>
        <v>Friday</v>
      </c>
      <c r="Q8668" s="2">
        <v>0.38005787037037037</v>
      </c>
      <c r="R8668" t="s">
        <v>29</v>
      </c>
      <c r="S8668">
        <v>25.55</v>
      </c>
      <c r="T8668">
        <v>42.87</v>
      </c>
      <c r="U8668">
        <v>19.170000000000002</v>
      </c>
      <c r="V8668">
        <v>8.9</v>
      </c>
    </row>
    <row r="8669" spans="1:22" x14ac:dyDescent="0.25">
      <c r="A8669" t="s">
        <v>8703</v>
      </c>
      <c r="B8669" t="s">
        <v>25</v>
      </c>
      <c r="C8669" t="s">
        <v>26</v>
      </c>
      <c r="D8669" t="s">
        <v>27</v>
      </c>
      <c r="E8669" t="s">
        <v>31</v>
      </c>
      <c r="F8669" t="s">
        <v>32</v>
      </c>
      <c r="G8669">
        <v>87.21</v>
      </c>
      <c r="H8669">
        <v>3</v>
      </c>
      <c r="I8669">
        <v>13.0815</v>
      </c>
      <c r="J8669" s="7">
        <v>274.70999999999998</v>
      </c>
      <c r="K8669">
        <f t="shared" si="675"/>
        <v>154.99333333333331</v>
      </c>
      <c r="L8669">
        <f t="shared" si="676"/>
        <v>91.57</v>
      </c>
      <c r="M8669" s="1">
        <v>43778</v>
      </c>
      <c r="N8669">
        <f t="shared" si="677"/>
        <v>2019</v>
      </c>
      <c r="O8669" s="1" t="str">
        <f t="shared" si="678"/>
        <v>November</v>
      </c>
      <c r="P8669" s="1" t="str">
        <f t="shared" si="679"/>
        <v>Saturday</v>
      </c>
      <c r="Q8669" s="2">
        <v>0.11805555555555555</v>
      </c>
      <c r="R8669" t="s">
        <v>29</v>
      </c>
      <c r="S8669">
        <v>156.97999999999999</v>
      </c>
      <c r="T8669">
        <v>42.86</v>
      </c>
      <c r="U8669">
        <v>117.73</v>
      </c>
      <c r="V8669">
        <v>6.6</v>
      </c>
    </row>
    <row r="8670" spans="1:22" x14ac:dyDescent="0.25">
      <c r="A8670" t="s">
        <v>8704</v>
      </c>
      <c r="B8670" t="s">
        <v>42</v>
      </c>
      <c r="C8670" t="s">
        <v>26</v>
      </c>
      <c r="D8670" t="s">
        <v>20</v>
      </c>
      <c r="E8670" t="s">
        <v>31</v>
      </c>
      <c r="F8670" t="s">
        <v>44</v>
      </c>
      <c r="G8670">
        <v>12.74</v>
      </c>
      <c r="H8670">
        <v>8</v>
      </c>
      <c r="I8670">
        <v>5.0960000000000001</v>
      </c>
      <c r="J8670" s="7">
        <v>107.02</v>
      </c>
      <c r="K8670">
        <f t="shared" si="675"/>
        <v>96.516666666666652</v>
      </c>
      <c r="L8670">
        <f t="shared" si="676"/>
        <v>13.3775</v>
      </c>
      <c r="M8670" s="1">
        <v>43793</v>
      </c>
      <c r="N8670">
        <f t="shared" si="677"/>
        <v>2019</v>
      </c>
      <c r="O8670" s="1" t="str">
        <f t="shared" si="678"/>
        <v>November</v>
      </c>
      <c r="P8670" s="1" t="str">
        <f t="shared" si="679"/>
        <v>Sunday</v>
      </c>
      <c r="Q8670" s="2">
        <v>0.47320601851851851</v>
      </c>
      <c r="R8670" t="s">
        <v>33</v>
      </c>
      <c r="S8670">
        <v>61.15</v>
      </c>
      <c r="T8670">
        <v>42.86</v>
      </c>
      <c r="U8670">
        <v>45.87</v>
      </c>
      <c r="V8670">
        <v>9</v>
      </c>
    </row>
    <row r="8671" spans="1:22" x14ac:dyDescent="0.25">
      <c r="A8671" t="s">
        <v>8705</v>
      </c>
      <c r="B8671" t="s">
        <v>18</v>
      </c>
      <c r="C8671" t="s">
        <v>26</v>
      </c>
      <c r="D8671" t="s">
        <v>20</v>
      </c>
      <c r="E8671" t="s">
        <v>31</v>
      </c>
      <c r="F8671" t="s">
        <v>28</v>
      </c>
      <c r="G8671">
        <v>26.43</v>
      </c>
      <c r="H8671">
        <v>3</v>
      </c>
      <c r="I8671">
        <v>3.9645000000000001</v>
      </c>
      <c r="J8671" s="7">
        <v>83.25</v>
      </c>
      <c r="K8671">
        <f t="shared" si="675"/>
        <v>72.936666666666667</v>
      </c>
      <c r="L8671">
        <f t="shared" si="676"/>
        <v>27.75</v>
      </c>
      <c r="M8671" s="1">
        <v>43797</v>
      </c>
      <c r="N8671">
        <f t="shared" si="677"/>
        <v>2019</v>
      </c>
      <c r="O8671" s="1" t="str">
        <f t="shared" si="678"/>
        <v>November</v>
      </c>
      <c r="P8671" s="1" t="str">
        <f t="shared" si="679"/>
        <v>Thursday</v>
      </c>
      <c r="Q8671" s="2">
        <v>0.78197916666666667</v>
      </c>
      <c r="R8671" t="s">
        <v>23</v>
      </c>
      <c r="S8671">
        <v>47.57</v>
      </c>
      <c r="T8671">
        <v>42.86</v>
      </c>
      <c r="U8671">
        <v>35.68</v>
      </c>
      <c r="V8671">
        <v>9.1</v>
      </c>
    </row>
    <row r="8672" spans="1:22" x14ac:dyDescent="0.25">
      <c r="A8672" t="s">
        <v>8706</v>
      </c>
      <c r="B8672" t="s">
        <v>42</v>
      </c>
      <c r="C8672" t="s">
        <v>19</v>
      </c>
      <c r="D8672" t="s">
        <v>27</v>
      </c>
      <c r="E8672" t="s">
        <v>31</v>
      </c>
      <c r="F8672" t="s">
        <v>28</v>
      </c>
      <c r="G8672">
        <v>18.91</v>
      </c>
      <c r="H8672">
        <v>5</v>
      </c>
      <c r="I8672">
        <v>4.7275</v>
      </c>
      <c r="J8672" s="7">
        <v>99.28</v>
      </c>
      <c r="K8672">
        <f t="shared" si="675"/>
        <v>61.986666666666672</v>
      </c>
      <c r="L8672">
        <f t="shared" si="676"/>
        <v>19.856000000000002</v>
      </c>
      <c r="M8672" s="1">
        <v>43772</v>
      </c>
      <c r="N8672">
        <f t="shared" si="677"/>
        <v>2019</v>
      </c>
      <c r="O8672" s="1" t="str">
        <f t="shared" si="678"/>
        <v>November</v>
      </c>
      <c r="P8672" s="1" t="str">
        <f t="shared" si="679"/>
        <v>Sunday</v>
      </c>
      <c r="Q8672" s="2">
        <v>0.25540509259259259</v>
      </c>
      <c r="R8672" t="s">
        <v>23</v>
      </c>
      <c r="S8672">
        <v>56.73</v>
      </c>
      <c r="T8672">
        <v>42.86</v>
      </c>
      <c r="U8672">
        <v>42.55</v>
      </c>
      <c r="V8672">
        <v>6.6</v>
      </c>
    </row>
    <row r="8673" spans="1:22" x14ac:dyDescent="0.25">
      <c r="A8673" t="s">
        <v>8707</v>
      </c>
      <c r="B8673" t="s">
        <v>42</v>
      </c>
      <c r="C8673" t="s">
        <v>43</v>
      </c>
      <c r="D8673" t="s">
        <v>27</v>
      </c>
      <c r="E8673" t="s">
        <v>21</v>
      </c>
      <c r="F8673" t="s">
        <v>28</v>
      </c>
      <c r="G8673">
        <v>6.91</v>
      </c>
      <c r="H8673">
        <v>5</v>
      </c>
      <c r="I8673">
        <v>1.7275</v>
      </c>
      <c r="J8673" s="7">
        <v>36.28</v>
      </c>
      <c r="K8673">
        <f t="shared" si="675"/>
        <v>76.443333333333342</v>
      </c>
      <c r="L8673">
        <f t="shared" si="676"/>
        <v>7.2560000000000002</v>
      </c>
      <c r="M8673" s="1">
        <v>43771</v>
      </c>
      <c r="N8673">
        <f t="shared" si="677"/>
        <v>2019</v>
      </c>
      <c r="O8673" s="1" t="str">
        <f t="shared" si="678"/>
        <v>November</v>
      </c>
      <c r="P8673" s="1" t="str">
        <f t="shared" si="679"/>
        <v>Saturday</v>
      </c>
      <c r="Q8673" s="2">
        <v>0.32190972222222225</v>
      </c>
      <c r="R8673" t="s">
        <v>33</v>
      </c>
      <c r="S8673">
        <v>20.73</v>
      </c>
      <c r="T8673">
        <v>42.86</v>
      </c>
      <c r="U8673">
        <v>15.55</v>
      </c>
      <c r="V8673">
        <v>9</v>
      </c>
    </row>
    <row r="8674" spans="1:22" x14ac:dyDescent="0.25">
      <c r="A8674" t="s">
        <v>8708</v>
      </c>
      <c r="B8674" t="s">
        <v>42</v>
      </c>
      <c r="C8674" t="s">
        <v>19</v>
      </c>
      <c r="D8674" t="s">
        <v>20</v>
      </c>
      <c r="E8674" t="s">
        <v>31</v>
      </c>
      <c r="F8674" t="s">
        <v>46</v>
      </c>
      <c r="G8674">
        <v>16</v>
      </c>
      <c r="H8674">
        <v>3</v>
      </c>
      <c r="I8674">
        <v>2.4</v>
      </c>
      <c r="J8674" s="7">
        <v>50.4</v>
      </c>
      <c r="K8674">
        <f t="shared" si="675"/>
        <v>109.81333333333333</v>
      </c>
      <c r="L8674">
        <f t="shared" si="676"/>
        <v>16.8</v>
      </c>
      <c r="M8674" s="1">
        <v>43792</v>
      </c>
      <c r="N8674">
        <f t="shared" si="677"/>
        <v>2019</v>
      </c>
      <c r="O8674" s="1" t="str">
        <f t="shared" si="678"/>
        <v>November</v>
      </c>
      <c r="P8674" s="1" t="str">
        <f t="shared" si="679"/>
        <v>Saturday</v>
      </c>
      <c r="Q8674" s="2">
        <v>0.44688657407407406</v>
      </c>
      <c r="R8674" t="s">
        <v>23</v>
      </c>
      <c r="S8674">
        <v>28.8</v>
      </c>
      <c r="T8674">
        <v>42.86</v>
      </c>
      <c r="U8674">
        <v>21.6</v>
      </c>
      <c r="V8674">
        <v>6.6</v>
      </c>
    </row>
    <row r="8675" spans="1:22" x14ac:dyDescent="0.25">
      <c r="A8675" t="s">
        <v>8709</v>
      </c>
      <c r="B8675" t="s">
        <v>18</v>
      </c>
      <c r="C8675" t="s">
        <v>19</v>
      </c>
      <c r="D8675" t="s">
        <v>27</v>
      </c>
      <c r="E8675" t="s">
        <v>21</v>
      </c>
      <c r="F8675" t="s">
        <v>28</v>
      </c>
      <c r="G8675">
        <v>67.930000000000007</v>
      </c>
      <c r="H8675">
        <v>2</v>
      </c>
      <c r="I8675">
        <v>6.7930000000000001</v>
      </c>
      <c r="J8675" s="7">
        <v>142.65</v>
      </c>
      <c r="K8675">
        <f t="shared" si="675"/>
        <v>178.26</v>
      </c>
      <c r="L8675">
        <f t="shared" si="676"/>
        <v>71.325000000000003</v>
      </c>
      <c r="M8675" s="1">
        <v>43794</v>
      </c>
      <c r="N8675">
        <f t="shared" si="677"/>
        <v>2019</v>
      </c>
      <c r="O8675" s="1" t="str">
        <f t="shared" si="678"/>
        <v>November</v>
      </c>
      <c r="P8675" s="1" t="str">
        <f t="shared" si="679"/>
        <v>Monday</v>
      </c>
      <c r="Q8675" s="2">
        <v>7.6585648148148153E-2</v>
      </c>
      <c r="R8675" t="s">
        <v>23</v>
      </c>
      <c r="S8675">
        <v>81.52</v>
      </c>
      <c r="T8675">
        <v>42.85</v>
      </c>
      <c r="U8675">
        <v>61.13</v>
      </c>
      <c r="V8675">
        <v>9.6999999999999993</v>
      </c>
    </row>
    <row r="8676" spans="1:22" x14ac:dyDescent="0.25">
      <c r="A8676" t="s">
        <v>8710</v>
      </c>
      <c r="B8676" t="s">
        <v>25</v>
      </c>
      <c r="C8676" t="s">
        <v>26</v>
      </c>
      <c r="D8676" t="s">
        <v>20</v>
      </c>
      <c r="E8676" t="s">
        <v>21</v>
      </c>
      <c r="F8676" t="s">
        <v>22</v>
      </c>
      <c r="G8676">
        <v>21.65</v>
      </c>
      <c r="H8676">
        <v>6</v>
      </c>
      <c r="I8676">
        <v>6.4950000000000001</v>
      </c>
      <c r="J8676" s="7">
        <v>136.38999999999999</v>
      </c>
      <c r="K8676">
        <f t="shared" si="675"/>
        <v>192.59666666666666</v>
      </c>
      <c r="L8676">
        <f t="shared" si="676"/>
        <v>22.731666666666666</v>
      </c>
      <c r="M8676" s="1">
        <v>43778</v>
      </c>
      <c r="N8676">
        <f t="shared" si="677"/>
        <v>2019</v>
      </c>
      <c r="O8676" s="1" t="str">
        <f t="shared" si="678"/>
        <v>November</v>
      </c>
      <c r="P8676" s="1" t="str">
        <f t="shared" si="679"/>
        <v>Saturday</v>
      </c>
      <c r="Q8676" s="2">
        <v>0.13843749999999999</v>
      </c>
      <c r="R8676" t="s">
        <v>23</v>
      </c>
      <c r="S8676">
        <v>77.94</v>
      </c>
      <c r="T8676">
        <v>42.86</v>
      </c>
      <c r="U8676">
        <v>58.45</v>
      </c>
      <c r="V8676">
        <v>5.4</v>
      </c>
    </row>
    <row r="8677" spans="1:22" x14ac:dyDescent="0.25">
      <c r="A8677" t="s">
        <v>8711</v>
      </c>
      <c r="B8677" t="s">
        <v>42</v>
      </c>
      <c r="C8677" t="s">
        <v>19</v>
      </c>
      <c r="D8677" t="s">
        <v>27</v>
      </c>
      <c r="E8677" t="s">
        <v>31</v>
      </c>
      <c r="F8677" t="s">
        <v>22</v>
      </c>
      <c r="G8677">
        <v>60.89</v>
      </c>
      <c r="H8677">
        <v>4</v>
      </c>
      <c r="I8677">
        <v>12.178000000000001</v>
      </c>
      <c r="J8677" s="7">
        <v>255.74</v>
      </c>
      <c r="K8677">
        <f t="shared" si="675"/>
        <v>284.02666666666664</v>
      </c>
      <c r="L8677">
        <f t="shared" si="676"/>
        <v>63.935000000000002</v>
      </c>
      <c r="M8677" s="1">
        <v>43789</v>
      </c>
      <c r="N8677">
        <f t="shared" si="677"/>
        <v>2019</v>
      </c>
      <c r="O8677" s="1" t="str">
        <f t="shared" si="678"/>
        <v>November</v>
      </c>
      <c r="P8677" s="1" t="str">
        <f t="shared" si="679"/>
        <v>Wednesday</v>
      </c>
      <c r="Q8677" s="2">
        <v>0.8031018518518519</v>
      </c>
      <c r="R8677" t="s">
        <v>23</v>
      </c>
      <c r="S8677">
        <v>146.13999999999999</v>
      </c>
      <c r="T8677">
        <v>42.86</v>
      </c>
      <c r="U8677">
        <v>109.6</v>
      </c>
      <c r="V8677">
        <v>5.4</v>
      </c>
    </row>
    <row r="8678" spans="1:22" x14ac:dyDescent="0.25">
      <c r="A8678" t="s">
        <v>8712</v>
      </c>
      <c r="B8678" t="s">
        <v>42</v>
      </c>
      <c r="C8678" t="s">
        <v>26</v>
      </c>
      <c r="D8678" t="s">
        <v>27</v>
      </c>
      <c r="E8678" t="s">
        <v>21</v>
      </c>
      <c r="F8678" t="s">
        <v>22</v>
      </c>
      <c r="G8678">
        <v>58.94</v>
      </c>
      <c r="H8678">
        <v>3</v>
      </c>
      <c r="I8678">
        <v>8.8409999999999993</v>
      </c>
      <c r="J8678" s="7">
        <v>185.66</v>
      </c>
      <c r="K8678">
        <f t="shared" si="675"/>
        <v>225.61333333333334</v>
      </c>
      <c r="L8678">
        <f t="shared" si="676"/>
        <v>61.886666666666663</v>
      </c>
      <c r="M8678" s="1">
        <v>43775</v>
      </c>
      <c r="N8678">
        <f t="shared" si="677"/>
        <v>2019</v>
      </c>
      <c r="O8678" s="1" t="str">
        <f t="shared" si="678"/>
        <v>November</v>
      </c>
      <c r="P8678" s="1" t="str">
        <f t="shared" si="679"/>
        <v>Wednesday</v>
      </c>
      <c r="Q8678" s="2">
        <v>0.57195601851851852</v>
      </c>
      <c r="R8678" t="s">
        <v>33</v>
      </c>
      <c r="S8678">
        <v>106.09</v>
      </c>
      <c r="T8678">
        <v>42.86</v>
      </c>
      <c r="U8678">
        <v>79.569999999999993</v>
      </c>
      <c r="V8678">
        <v>5.9</v>
      </c>
    </row>
    <row r="8679" spans="1:22" x14ac:dyDescent="0.25">
      <c r="A8679" t="s">
        <v>8713</v>
      </c>
      <c r="B8679" t="s">
        <v>25</v>
      </c>
      <c r="C8679" t="s">
        <v>19</v>
      </c>
      <c r="D8679" t="s">
        <v>20</v>
      </c>
      <c r="E8679" t="s">
        <v>21</v>
      </c>
      <c r="F8679" t="s">
        <v>44</v>
      </c>
      <c r="G8679">
        <v>48.89</v>
      </c>
      <c r="H8679">
        <v>8</v>
      </c>
      <c r="I8679">
        <v>19.556000000000001</v>
      </c>
      <c r="J8679" s="7">
        <v>410.68</v>
      </c>
      <c r="K8679">
        <f t="shared" si="675"/>
        <v>175.92666666666665</v>
      </c>
      <c r="L8679">
        <f t="shared" si="676"/>
        <v>51.335000000000001</v>
      </c>
      <c r="M8679" s="1">
        <v>43783</v>
      </c>
      <c r="N8679">
        <f t="shared" si="677"/>
        <v>2019</v>
      </c>
      <c r="O8679" s="1" t="str">
        <f t="shared" si="678"/>
        <v>November</v>
      </c>
      <c r="P8679" s="1" t="str">
        <f t="shared" si="679"/>
        <v>Thursday</v>
      </c>
      <c r="Q8679" s="2">
        <v>0.9751157407407407</v>
      </c>
      <c r="R8679" t="s">
        <v>23</v>
      </c>
      <c r="S8679">
        <v>234.67</v>
      </c>
      <c r="T8679">
        <v>42.86</v>
      </c>
      <c r="U8679">
        <v>176.01</v>
      </c>
      <c r="V8679">
        <v>9.8000000000000007</v>
      </c>
    </row>
    <row r="8680" spans="1:22" x14ac:dyDescent="0.25">
      <c r="A8680" t="s">
        <v>8714</v>
      </c>
      <c r="B8680" t="s">
        <v>18</v>
      </c>
      <c r="C8680" t="s">
        <v>19</v>
      </c>
      <c r="D8680" t="s">
        <v>20</v>
      </c>
      <c r="E8680" t="s">
        <v>31</v>
      </c>
      <c r="F8680" t="s">
        <v>44</v>
      </c>
      <c r="G8680">
        <v>76.67</v>
      </c>
      <c r="H8680">
        <v>1</v>
      </c>
      <c r="I8680">
        <v>3.8334999999999999</v>
      </c>
      <c r="J8680" s="7">
        <v>80.5</v>
      </c>
      <c r="K8680">
        <f t="shared" si="675"/>
        <v>231.62333333333333</v>
      </c>
      <c r="L8680">
        <f t="shared" si="676"/>
        <v>80.5</v>
      </c>
      <c r="M8680" s="1">
        <v>43784</v>
      </c>
      <c r="N8680">
        <f t="shared" si="677"/>
        <v>2019</v>
      </c>
      <c r="O8680" s="1" t="str">
        <f t="shared" si="678"/>
        <v>November</v>
      </c>
      <c r="P8680" s="1" t="str">
        <f t="shared" si="679"/>
        <v>Friday</v>
      </c>
      <c r="Q8680" s="2">
        <v>0.40517361111111111</v>
      </c>
      <c r="R8680" t="s">
        <v>29</v>
      </c>
      <c r="S8680">
        <v>46</v>
      </c>
      <c r="T8680">
        <v>42.86</v>
      </c>
      <c r="U8680">
        <v>34.5</v>
      </c>
      <c r="V8680">
        <v>9.9</v>
      </c>
    </row>
    <row r="8681" spans="1:22" x14ac:dyDescent="0.25">
      <c r="A8681" t="s">
        <v>8715</v>
      </c>
      <c r="B8681" t="s">
        <v>42</v>
      </c>
      <c r="C8681" t="s">
        <v>19</v>
      </c>
      <c r="D8681" t="s">
        <v>27</v>
      </c>
      <c r="E8681" t="s">
        <v>21</v>
      </c>
      <c r="F8681" t="s">
        <v>46</v>
      </c>
      <c r="G8681">
        <v>11.62</v>
      </c>
      <c r="H8681">
        <v>3</v>
      </c>
      <c r="I8681">
        <v>1.7430000000000001</v>
      </c>
      <c r="J8681" s="7">
        <v>36.6</v>
      </c>
      <c r="K8681">
        <f t="shared" si="675"/>
        <v>265.50666666666666</v>
      </c>
      <c r="L8681">
        <f t="shared" si="676"/>
        <v>12.200000000000001</v>
      </c>
      <c r="M8681" s="1">
        <v>43779</v>
      </c>
      <c r="N8681">
        <f t="shared" si="677"/>
        <v>2019</v>
      </c>
      <c r="O8681" s="1" t="str">
        <f t="shared" si="678"/>
        <v>November</v>
      </c>
      <c r="P8681" s="1" t="str">
        <f t="shared" si="679"/>
        <v>Sunday</v>
      </c>
      <c r="Q8681" s="2">
        <v>0.12152777777777778</v>
      </c>
      <c r="R8681" t="s">
        <v>23</v>
      </c>
      <c r="S8681">
        <v>20.92</v>
      </c>
      <c r="T8681">
        <v>42.84</v>
      </c>
      <c r="U8681">
        <v>15.68</v>
      </c>
      <c r="V8681">
        <v>5.4</v>
      </c>
    </row>
    <row r="8682" spans="1:22" x14ac:dyDescent="0.25">
      <c r="A8682" t="s">
        <v>8716</v>
      </c>
      <c r="B8682" t="s">
        <v>42</v>
      </c>
      <c r="C8682" t="s">
        <v>19</v>
      </c>
      <c r="D8682" t="s">
        <v>20</v>
      </c>
      <c r="E8682" t="s">
        <v>21</v>
      </c>
      <c r="F8682" t="s">
        <v>22</v>
      </c>
      <c r="G8682">
        <v>61.14</v>
      </c>
      <c r="H8682">
        <v>9</v>
      </c>
      <c r="I8682">
        <v>27.513000000000002</v>
      </c>
      <c r="J8682" s="7">
        <v>577.77</v>
      </c>
      <c r="K8682">
        <f t="shared" si="675"/>
        <v>562.46</v>
      </c>
      <c r="L8682">
        <f t="shared" si="676"/>
        <v>64.196666666666658</v>
      </c>
      <c r="M8682" s="1">
        <v>43771</v>
      </c>
      <c r="N8682">
        <f t="shared" si="677"/>
        <v>2019</v>
      </c>
      <c r="O8682" s="1" t="str">
        <f t="shared" si="678"/>
        <v>November</v>
      </c>
      <c r="P8682" s="1" t="str">
        <f t="shared" si="679"/>
        <v>Saturday</v>
      </c>
      <c r="Q8682" s="2">
        <v>0.13568287037037038</v>
      </c>
      <c r="R8682" t="s">
        <v>33</v>
      </c>
      <c r="S8682">
        <v>330.16</v>
      </c>
      <c r="T8682">
        <v>42.86</v>
      </c>
      <c r="U8682">
        <v>247.61</v>
      </c>
      <c r="V8682">
        <v>8.5</v>
      </c>
    </row>
    <row r="8683" spans="1:22" x14ac:dyDescent="0.25">
      <c r="A8683" t="s">
        <v>8717</v>
      </c>
      <c r="B8683" t="s">
        <v>18</v>
      </c>
      <c r="C8683" t="s">
        <v>43</v>
      </c>
      <c r="D8683" t="s">
        <v>27</v>
      </c>
      <c r="E8683" t="s">
        <v>31</v>
      </c>
      <c r="F8683" t="s">
        <v>44</v>
      </c>
      <c r="G8683">
        <v>43.37</v>
      </c>
      <c r="H8683">
        <v>4</v>
      </c>
      <c r="I8683">
        <v>8.6739999999999995</v>
      </c>
      <c r="J8683" s="7">
        <v>182.15</v>
      </c>
      <c r="K8683">
        <f t="shared" si="675"/>
        <v>415.74666666666673</v>
      </c>
      <c r="L8683">
        <f t="shared" si="676"/>
        <v>45.537500000000001</v>
      </c>
      <c r="M8683" s="1">
        <v>43773</v>
      </c>
      <c r="N8683">
        <f t="shared" si="677"/>
        <v>2019</v>
      </c>
      <c r="O8683" s="1" t="str">
        <f t="shared" si="678"/>
        <v>November</v>
      </c>
      <c r="P8683" s="1" t="str">
        <f t="shared" si="679"/>
        <v>Monday</v>
      </c>
      <c r="Q8683" s="2">
        <v>0.78079861111111115</v>
      </c>
      <c r="R8683" t="s">
        <v>33</v>
      </c>
      <c r="S8683">
        <v>104.09</v>
      </c>
      <c r="T8683">
        <v>42.85</v>
      </c>
      <c r="U8683">
        <v>78.06</v>
      </c>
      <c r="V8683">
        <v>7.9</v>
      </c>
    </row>
    <row r="8684" spans="1:22" x14ac:dyDescent="0.25">
      <c r="A8684" t="s">
        <v>8718</v>
      </c>
      <c r="B8684" t="s">
        <v>42</v>
      </c>
      <c r="C8684" t="s">
        <v>26</v>
      </c>
      <c r="D8684" t="s">
        <v>20</v>
      </c>
      <c r="E8684" t="s">
        <v>31</v>
      </c>
      <c r="F8684" t="s">
        <v>44</v>
      </c>
      <c r="G8684">
        <v>88.33</v>
      </c>
      <c r="H8684">
        <v>10</v>
      </c>
      <c r="I8684">
        <v>44.164999999999999</v>
      </c>
      <c r="J8684" s="7">
        <v>927.46</v>
      </c>
      <c r="K8684">
        <f t="shared" si="675"/>
        <v>410.04333333333335</v>
      </c>
      <c r="L8684">
        <f t="shared" si="676"/>
        <v>92.746000000000009</v>
      </c>
      <c r="M8684" s="1">
        <v>43778</v>
      </c>
      <c r="N8684">
        <f t="shared" si="677"/>
        <v>2019</v>
      </c>
      <c r="O8684" s="1" t="str">
        <f t="shared" si="678"/>
        <v>November</v>
      </c>
      <c r="P8684" s="1" t="str">
        <f t="shared" si="679"/>
        <v>Saturday</v>
      </c>
      <c r="Q8684" s="2">
        <v>0.94320601851851849</v>
      </c>
      <c r="R8684" t="s">
        <v>23</v>
      </c>
      <c r="S8684">
        <v>529.98</v>
      </c>
      <c r="T8684">
        <v>42.86</v>
      </c>
      <c r="U8684">
        <v>397.48</v>
      </c>
      <c r="V8684">
        <v>8.5</v>
      </c>
    </row>
    <row r="8685" spans="1:22" x14ac:dyDescent="0.25">
      <c r="A8685" t="s">
        <v>8719</v>
      </c>
      <c r="B8685" t="s">
        <v>18</v>
      </c>
      <c r="C8685" t="s">
        <v>19</v>
      </c>
      <c r="D8685" t="s">
        <v>27</v>
      </c>
      <c r="E8685" t="s">
        <v>21</v>
      </c>
      <c r="F8685" t="s">
        <v>46</v>
      </c>
      <c r="G8685">
        <v>65.540000000000006</v>
      </c>
      <c r="H8685">
        <v>2</v>
      </c>
      <c r="I8685">
        <v>6.5540000000000003</v>
      </c>
      <c r="J8685" s="7">
        <v>137.63</v>
      </c>
      <c r="K8685">
        <f t="shared" si="675"/>
        <v>192.47</v>
      </c>
      <c r="L8685">
        <f t="shared" si="676"/>
        <v>68.814999999999998</v>
      </c>
      <c r="M8685" s="1">
        <v>43779</v>
      </c>
      <c r="N8685">
        <f t="shared" si="677"/>
        <v>2019</v>
      </c>
      <c r="O8685" s="1" t="str">
        <f t="shared" si="678"/>
        <v>November</v>
      </c>
      <c r="P8685" s="1" t="str">
        <f t="shared" si="679"/>
        <v>Sunday</v>
      </c>
      <c r="Q8685" s="2">
        <v>0.84375</v>
      </c>
      <c r="R8685" t="s">
        <v>29</v>
      </c>
      <c r="S8685">
        <v>78.650000000000006</v>
      </c>
      <c r="T8685">
        <v>42.85</v>
      </c>
      <c r="U8685">
        <v>58.98</v>
      </c>
      <c r="V8685">
        <v>9.3000000000000007</v>
      </c>
    </row>
    <row r="8686" spans="1:22" x14ac:dyDescent="0.25">
      <c r="A8686" t="s">
        <v>8720</v>
      </c>
      <c r="B8686" t="s">
        <v>42</v>
      </c>
      <c r="C8686" t="s">
        <v>19</v>
      </c>
      <c r="D8686" t="s">
        <v>27</v>
      </c>
      <c r="E8686" t="s">
        <v>21</v>
      </c>
      <c r="F8686" t="s">
        <v>36</v>
      </c>
      <c r="G8686">
        <v>78.59</v>
      </c>
      <c r="H8686">
        <v>2</v>
      </c>
      <c r="I8686">
        <v>7.859</v>
      </c>
      <c r="J8686" s="7">
        <v>165.04</v>
      </c>
      <c r="K8686">
        <f t="shared" si="675"/>
        <v>234.74</v>
      </c>
      <c r="L8686">
        <f t="shared" si="676"/>
        <v>82.52</v>
      </c>
      <c r="M8686" s="1">
        <v>43797</v>
      </c>
      <c r="N8686">
        <f t="shared" si="677"/>
        <v>2019</v>
      </c>
      <c r="O8686" s="1" t="str">
        <f t="shared" si="678"/>
        <v>November</v>
      </c>
      <c r="P8686" s="1" t="str">
        <f t="shared" si="679"/>
        <v>Thursday</v>
      </c>
      <c r="Q8686" s="2">
        <v>0.42280092592592594</v>
      </c>
      <c r="R8686" t="s">
        <v>23</v>
      </c>
      <c r="S8686">
        <v>94.31</v>
      </c>
      <c r="T8686">
        <v>42.86</v>
      </c>
      <c r="U8686">
        <v>70.73</v>
      </c>
      <c r="V8686">
        <v>6.7</v>
      </c>
    </row>
    <row r="8687" spans="1:22" x14ac:dyDescent="0.25">
      <c r="A8687" t="s">
        <v>8721</v>
      </c>
      <c r="B8687" t="s">
        <v>18</v>
      </c>
      <c r="C8687" t="s">
        <v>43</v>
      </c>
      <c r="D8687" t="s">
        <v>27</v>
      </c>
      <c r="E8687" t="s">
        <v>31</v>
      </c>
      <c r="F8687" t="s">
        <v>44</v>
      </c>
      <c r="G8687">
        <v>37.380000000000003</v>
      </c>
      <c r="H8687">
        <v>7</v>
      </c>
      <c r="I8687">
        <v>13.083</v>
      </c>
      <c r="J8687" s="7">
        <v>274.74</v>
      </c>
      <c r="K8687">
        <f t="shared" si="675"/>
        <v>311.41333333333336</v>
      </c>
      <c r="L8687">
        <f t="shared" si="676"/>
        <v>39.248571428571431</v>
      </c>
      <c r="M8687" s="1">
        <v>43777</v>
      </c>
      <c r="N8687">
        <f t="shared" si="677"/>
        <v>2019</v>
      </c>
      <c r="O8687" s="1" t="str">
        <f t="shared" si="678"/>
        <v>November</v>
      </c>
      <c r="P8687" s="1" t="str">
        <f t="shared" si="679"/>
        <v>Friday</v>
      </c>
      <c r="Q8687" s="2">
        <v>0.40881944444444446</v>
      </c>
      <c r="R8687" t="s">
        <v>23</v>
      </c>
      <c r="S8687">
        <v>157</v>
      </c>
      <c r="T8687">
        <v>42.86</v>
      </c>
      <c r="U8687">
        <v>117.74</v>
      </c>
      <c r="V8687">
        <v>7.6</v>
      </c>
    </row>
    <row r="8688" spans="1:22" x14ac:dyDescent="0.25">
      <c r="A8688" t="s">
        <v>8722</v>
      </c>
      <c r="B8688" t="s">
        <v>18</v>
      </c>
      <c r="C8688" t="s">
        <v>43</v>
      </c>
      <c r="D8688" t="s">
        <v>20</v>
      </c>
      <c r="E8688" t="s">
        <v>31</v>
      </c>
      <c r="F8688" t="s">
        <v>44</v>
      </c>
      <c r="G8688">
        <v>83.95</v>
      </c>
      <c r="H8688">
        <v>3</v>
      </c>
      <c r="I8688">
        <v>12.592499999999999</v>
      </c>
      <c r="J8688" s="7">
        <v>264.44</v>
      </c>
      <c r="K8688">
        <f t="shared" si="675"/>
        <v>221.58333333333334</v>
      </c>
      <c r="L8688">
        <f t="shared" si="676"/>
        <v>88.146666666666661</v>
      </c>
      <c r="M8688" s="1">
        <v>43772</v>
      </c>
      <c r="N8688">
        <f t="shared" si="677"/>
        <v>2019</v>
      </c>
      <c r="O8688" s="1" t="str">
        <f t="shared" si="678"/>
        <v>November</v>
      </c>
      <c r="P8688" s="1" t="str">
        <f t="shared" si="679"/>
        <v>Sunday</v>
      </c>
      <c r="Q8688" s="2">
        <v>0.4435648148148148</v>
      </c>
      <c r="R8688" t="s">
        <v>23</v>
      </c>
      <c r="S8688">
        <v>151.11000000000001</v>
      </c>
      <c r="T8688">
        <v>42.86</v>
      </c>
      <c r="U8688">
        <v>113.33</v>
      </c>
      <c r="V8688">
        <v>9.8000000000000007</v>
      </c>
    </row>
    <row r="8689" spans="1:22" x14ac:dyDescent="0.25">
      <c r="A8689" t="s">
        <v>8723</v>
      </c>
      <c r="B8689" t="s">
        <v>42</v>
      </c>
      <c r="C8689" t="s">
        <v>43</v>
      </c>
      <c r="D8689" t="s">
        <v>27</v>
      </c>
      <c r="E8689" t="s">
        <v>31</v>
      </c>
      <c r="F8689" t="s">
        <v>32</v>
      </c>
      <c r="G8689">
        <v>75.25</v>
      </c>
      <c r="H8689">
        <v>5</v>
      </c>
      <c r="I8689">
        <v>18.8125</v>
      </c>
      <c r="J8689" s="7">
        <v>395.06</v>
      </c>
      <c r="K8689">
        <f t="shared" si="675"/>
        <v>268.3966666666667</v>
      </c>
      <c r="L8689">
        <f t="shared" si="676"/>
        <v>79.012</v>
      </c>
      <c r="M8689" s="1">
        <v>43770</v>
      </c>
      <c r="N8689">
        <f t="shared" si="677"/>
        <v>2019</v>
      </c>
      <c r="O8689" s="1" t="str">
        <f t="shared" si="678"/>
        <v>November</v>
      </c>
      <c r="P8689" s="1" t="str">
        <f t="shared" si="679"/>
        <v>Friday</v>
      </c>
      <c r="Q8689" s="2">
        <v>0.36937500000000001</v>
      </c>
      <c r="R8689" t="s">
        <v>29</v>
      </c>
      <c r="S8689">
        <v>225.75</v>
      </c>
      <c r="T8689">
        <v>42.86</v>
      </c>
      <c r="U8689">
        <v>169.31</v>
      </c>
      <c r="V8689">
        <v>8.6999999999999993</v>
      </c>
    </row>
    <row r="8690" spans="1:22" x14ac:dyDescent="0.25">
      <c r="A8690" t="s">
        <v>8724</v>
      </c>
      <c r="B8690" t="s">
        <v>18</v>
      </c>
      <c r="C8690" t="s">
        <v>19</v>
      </c>
      <c r="D8690" t="s">
        <v>20</v>
      </c>
      <c r="E8690" t="s">
        <v>21</v>
      </c>
      <c r="F8690" t="s">
        <v>44</v>
      </c>
      <c r="G8690">
        <v>5</v>
      </c>
      <c r="H8690">
        <v>1</v>
      </c>
      <c r="I8690">
        <v>0.25</v>
      </c>
      <c r="J8690" s="7">
        <v>5.25</v>
      </c>
      <c r="K8690">
        <f t="shared" si="675"/>
        <v>331.56</v>
      </c>
      <c r="L8690">
        <f t="shared" si="676"/>
        <v>5.25</v>
      </c>
      <c r="M8690" s="1">
        <v>43793</v>
      </c>
      <c r="N8690">
        <f t="shared" si="677"/>
        <v>2019</v>
      </c>
      <c r="O8690" s="1" t="str">
        <f t="shared" si="678"/>
        <v>November</v>
      </c>
      <c r="P8690" s="1" t="str">
        <f t="shared" si="679"/>
        <v>Sunday</v>
      </c>
      <c r="Q8690" s="2">
        <v>0.45526620370370369</v>
      </c>
      <c r="R8690" t="s">
        <v>29</v>
      </c>
      <c r="S8690">
        <v>3</v>
      </c>
      <c r="T8690">
        <v>42.86</v>
      </c>
      <c r="U8690">
        <v>2.25</v>
      </c>
      <c r="V8690">
        <v>7.8</v>
      </c>
    </row>
    <row r="8691" spans="1:22" x14ac:dyDescent="0.25">
      <c r="A8691" t="s">
        <v>8725</v>
      </c>
      <c r="B8691" t="s">
        <v>42</v>
      </c>
      <c r="C8691" t="s">
        <v>43</v>
      </c>
      <c r="D8691" t="s">
        <v>20</v>
      </c>
      <c r="E8691" t="s">
        <v>31</v>
      </c>
      <c r="F8691" t="s">
        <v>32</v>
      </c>
      <c r="G8691">
        <v>48.2</v>
      </c>
      <c r="H8691">
        <v>8</v>
      </c>
      <c r="I8691">
        <v>19.28</v>
      </c>
      <c r="J8691" s="7">
        <v>404.88</v>
      </c>
      <c r="K8691">
        <f t="shared" si="675"/>
        <v>521.61</v>
      </c>
      <c r="L8691">
        <f t="shared" si="676"/>
        <v>50.61</v>
      </c>
      <c r="M8691" s="1">
        <v>43780</v>
      </c>
      <c r="N8691">
        <f t="shared" si="677"/>
        <v>2019</v>
      </c>
      <c r="O8691" s="1" t="str">
        <f t="shared" si="678"/>
        <v>November</v>
      </c>
      <c r="P8691" s="1" t="str">
        <f t="shared" si="679"/>
        <v>Monday</v>
      </c>
      <c r="Q8691" s="2">
        <v>0.2951388888888889</v>
      </c>
      <c r="R8691" t="s">
        <v>23</v>
      </c>
      <c r="S8691">
        <v>231.36</v>
      </c>
      <c r="T8691">
        <v>42.86</v>
      </c>
      <c r="U8691">
        <v>173.52</v>
      </c>
      <c r="V8691">
        <v>9.9</v>
      </c>
    </row>
    <row r="8692" spans="1:22" x14ac:dyDescent="0.25">
      <c r="A8692" t="s">
        <v>8726</v>
      </c>
      <c r="B8692" t="s">
        <v>42</v>
      </c>
      <c r="C8692" t="s">
        <v>43</v>
      </c>
      <c r="D8692" t="s">
        <v>20</v>
      </c>
      <c r="E8692" t="s">
        <v>31</v>
      </c>
      <c r="F8692" t="s">
        <v>44</v>
      </c>
      <c r="G8692">
        <v>79.53</v>
      </c>
      <c r="H8692">
        <v>7</v>
      </c>
      <c r="I8692">
        <v>27.8355</v>
      </c>
      <c r="J8692" s="7">
        <v>584.54999999999995</v>
      </c>
      <c r="K8692">
        <f t="shared" si="675"/>
        <v>467.93666666666667</v>
      </c>
      <c r="L8692">
        <f t="shared" si="676"/>
        <v>83.507142857142853</v>
      </c>
      <c r="M8692" s="1">
        <v>43794</v>
      </c>
      <c r="N8692">
        <f t="shared" si="677"/>
        <v>2019</v>
      </c>
      <c r="O8692" s="1" t="str">
        <f t="shared" si="678"/>
        <v>November</v>
      </c>
      <c r="P8692" s="1" t="str">
        <f t="shared" si="679"/>
        <v>Monday</v>
      </c>
      <c r="Q8692" s="2">
        <v>0.45288194444444446</v>
      </c>
      <c r="R8692" t="s">
        <v>29</v>
      </c>
      <c r="S8692">
        <v>334.03</v>
      </c>
      <c r="T8692">
        <v>42.86</v>
      </c>
      <c r="U8692">
        <v>250.52</v>
      </c>
      <c r="V8692">
        <v>6.4</v>
      </c>
    </row>
    <row r="8693" spans="1:22" x14ac:dyDescent="0.25">
      <c r="A8693" t="s">
        <v>8727</v>
      </c>
      <c r="B8693" t="s">
        <v>25</v>
      </c>
      <c r="C8693" t="s">
        <v>43</v>
      </c>
      <c r="D8693" t="s">
        <v>27</v>
      </c>
      <c r="E8693" t="s">
        <v>21</v>
      </c>
      <c r="F8693" t="s">
        <v>28</v>
      </c>
      <c r="G8693">
        <v>68.5</v>
      </c>
      <c r="H8693">
        <v>8</v>
      </c>
      <c r="I8693">
        <v>27.4</v>
      </c>
      <c r="J8693" s="7">
        <v>575.4</v>
      </c>
      <c r="K8693">
        <f t="shared" si="675"/>
        <v>289.32666666666665</v>
      </c>
      <c r="L8693">
        <f t="shared" si="676"/>
        <v>71.924999999999997</v>
      </c>
      <c r="M8693" s="1">
        <v>43792</v>
      </c>
      <c r="N8693">
        <f t="shared" si="677"/>
        <v>2019</v>
      </c>
      <c r="O8693" s="1" t="str">
        <f t="shared" si="678"/>
        <v>November</v>
      </c>
      <c r="P8693" s="1" t="str">
        <f t="shared" si="679"/>
        <v>Saturday</v>
      </c>
      <c r="Q8693" s="2">
        <v>0.82988425925925924</v>
      </c>
      <c r="R8693" t="s">
        <v>33</v>
      </c>
      <c r="S8693">
        <v>328.8</v>
      </c>
      <c r="T8693">
        <v>42.86</v>
      </c>
      <c r="U8693">
        <v>246.6</v>
      </c>
      <c r="V8693">
        <v>6.1</v>
      </c>
    </row>
    <row r="8694" spans="1:22" x14ac:dyDescent="0.25">
      <c r="A8694" t="s">
        <v>8728</v>
      </c>
      <c r="B8694" t="s">
        <v>25</v>
      </c>
      <c r="C8694" t="s">
        <v>43</v>
      </c>
      <c r="D8694" t="s">
        <v>27</v>
      </c>
      <c r="E8694" t="s">
        <v>31</v>
      </c>
      <c r="F8694" t="s">
        <v>28</v>
      </c>
      <c r="G8694">
        <v>46.45</v>
      </c>
      <c r="H8694">
        <v>5</v>
      </c>
      <c r="I8694">
        <v>11.612500000000001</v>
      </c>
      <c r="J8694" s="7">
        <v>243.86</v>
      </c>
      <c r="K8694">
        <f t="shared" si="675"/>
        <v>116.36666666666667</v>
      </c>
      <c r="L8694">
        <f t="shared" si="676"/>
        <v>48.772000000000006</v>
      </c>
      <c r="M8694" s="1">
        <v>43783</v>
      </c>
      <c r="N8694">
        <f t="shared" si="677"/>
        <v>2019</v>
      </c>
      <c r="O8694" s="1" t="str">
        <f t="shared" si="678"/>
        <v>November</v>
      </c>
      <c r="P8694" s="1" t="str">
        <f t="shared" si="679"/>
        <v>Thursday</v>
      </c>
      <c r="Q8694" s="2">
        <v>0.7748842592592593</v>
      </c>
      <c r="R8694" t="s">
        <v>29</v>
      </c>
      <c r="S8694">
        <v>139.35</v>
      </c>
      <c r="T8694">
        <v>42.86</v>
      </c>
      <c r="U8694">
        <v>104.51</v>
      </c>
      <c r="V8694">
        <v>9.6</v>
      </c>
    </row>
    <row r="8695" spans="1:22" x14ac:dyDescent="0.25">
      <c r="A8695" t="s">
        <v>8729</v>
      </c>
      <c r="B8695" t="s">
        <v>18</v>
      </c>
      <c r="C8695" t="s">
        <v>26</v>
      </c>
      <c r="D8695" t="s">
        <v>20</v>
      </c>
      <c r="E8695" t="s">
        <v>31</v>
      </c>
      <c r="F8695" t="s">
        <v>32</v>
      </c>
      <c r="G8695">
        <v>11.6</v>
      </c>
      <c r="H8695">
        <v>4</v>
      </c>
      <c r="I8695">
        <v>2.3199999999999998</v>
      </c>
      <c r="J8695" s="7">
        <v>48.72</v>
      </c>
      <c r="K8695">
        <f t="shared" si="675"/>
        <v>354.77</v>
      </c>
      <c r="L8695">
        <f t="shared" si="676"/>
        <v>12.18</v>
      </c>
      <c r="M8695" s="1">
        <v>43772</v>
      </c>
      <c r="N8695">
        <f t="shared" si="677"/>
        <v>2019</v>
      </c>
      <c r="O8695" s="1" t="str">
        <f t="shared" si="678"/>
        <v>November</v>
      </c>
      <c r="P8695" s="1" t="str">
        <f t="shared" si="679"/>
        <v>Sunday</v>
      </c>
      <c r="Q8695" s="2">
        <v>0.43230324074074072</v>
      </c>
      <c r="R8695" t="s">
        <v>23</v>
      </c>
      <c r="S8695">
        <v>27.84</v>
      </c>
      <c r="T8695">
        <v>42.86</v>
      </c>
      <c r="U8695">
        <v>20.88</v>
      </c>
      <c r="V8695">
        <v>9.3000000000000007</v>
      </c>
    </row>
    <row r="8696" spans="1:22" x14ac:dyDescent="0.25">
      <c r="A8696" t="s">
        <v>8730</v>
      </c>
      <c r="B8696" t="s">
        <v>42</v>
      </c>
      <c r="C8696" t="s">
        <v>19</v>
      </c>
      <c r="D8696" t="s">
        <v>27</v>
      </c>
      <c r="E8696" t="s">
        <v>31</v>
      </c>
      <c r="F8696" t="s">
        <v>32</v>
      </c>
      <c r="G8696">
        <v>53.83</v>
      </c>
      <c r="H8696">
        <v>1</v>
      </c>
      <c r="I8696">
        <v>2.6915</v>
      </c>
      <c r="J8696" s="7">
        <v>56.52</v>
      </c>
      <c r="K8696">
        <f t="shared" si="675"/>
        <v>349.45666666666671</v>
      </c>
      <c r="L8696">
        <f t="shared" si="676"/>
        <v>56.52</v>
      </c>
      <c r="M8696" s="1">
        <v>43787</v>
      </c>
      <c r="N8696">
        <f t="shared" si="677"/>
        <v>2019</v>
      </c>
      <c r="O8696" s="1" t="str">
        <f t="shared" si="678"/>
        <v>November</v>
      </c>
      <c r="P8696" s="1" t="str">
        <f t="shared" si="679"/>
        <v>Monday</v>
      </c>
      <c r="Q8696" s="2">
        <v>0.46782407407407406</v>
      </c>
      <c r="R8696" t="s">
        <v>29</v>
      </c>
      <c r="S8696">
        <v>32.299999999999997</v>
      </c>
      <c r="T8696">
        <v>42.85</v>
      </c>
      <c r="U8696">
        <v>24.22</v>
      </c>
      <c r="V8696">
        <v>6.8</v>
      </c>
    </row>
    <row r="8697" spans="1:22" x14ac:dyDescent="0.25">
      <c r="A8697" t="s">
        <v>8731</v>
      </c>
      <c r="B8697" t="s">
        <v>18</v>
      </c>
      <c r="C8697" t="s">
        <v>19</v>
      </c>
      <c r="D8697" t="s">
        <v>20</v>
      </c>
      <c r="E8697" t="s">
        <v>31</v>
      </c>
      <c r="F8697" t="s">
        <v>36</v>
      </c>
      <c r="G8697">
        <v>91.34</v>
      </c>
      <c r="H8697">
        <v>10</v>
      </c>
      <c r="I8697">
        <v>45.67</v>
      </c>
      <c r="J8697" s="7">
        <v>959.07</v>
      </c>
      <c r="K8697">
        <f t="shared" si="675"/>
        <v>394.99</v>
      </c>
      <c r="L8697">
        <f t="shared" si="676"/>
        <v>95.907000000000011</v>
      </c>
      <c r="M8697" s="1">
        <v>43770</v>
      </c>
      <c r="N8697">
        <f t="shared" si="677"/>
        <v>2019</v>
      </c>
      <c r="O8697" s="1" t="str">
        <f t="shared" si="678"/>
        <v>November</v>
      </c>
      <c r="P8697" s="1" t="str">
        <f t="shared" si="679"/>
        <v>Friday</v>
      </c>
      <c r="Q8697" s="2">
        <v>0.31805555555555554</v>
      </c>
      <c r="R8697" t="s">
        <v>33</v>
      </c>
      <c r="S8697">
        <v>548.04</v>
      </c>
      <c r="T8697">
        <v>42.86</v>
      </c>
      <c r="U8697">
        <v>411.03</v>
      </c>
      <c r="V8697">
        <v>7.6</v>
      </c>
    </row>
    <row r="8698" spans="1:22" x14ac:dyDescent="0.25">
      <c r="A8698" t="s">
        <v>8732</v>
      </c>
      <c r="B8698" t="s">
        <v>25</v>
      </c>
      <c r="C8698" t="s">
        <v>26</v>
      </c>
      <c r="D8698" t="s">
        <v>27</v>
      </c>
      <c r="E8698" t="s">
        <v>31</v>
      </c>
      <c r="F8698" t="s">
        <v>22</v>
      </c>
      <c r="G8698">
        <v>15.61</v>
      </c>
      <c r="H8698">
        <v>2</v>
      </c>
      <c r="I8698">
        <v>1.5609999999999999</v>
      </c>
      <c r="J8698" s="7">
        <v>32.78</v>
      </c>
      <c r="K8698">
        <f t="shared" si="675"/>
        <v>115.27333333333333</v>
      </c>
      <c r="L8698">
        <f t="shared" si="676"/>
        <v>16.39</v>
      </c>
      <c r="M8698" s="1">
        <v>43782</v>
      </c>
      <c r="N8698">
        <f t="shared" si="677"/>
        <v>2019</v>
      </c>
      <c r="O8698" s="1" t="str">
        <f t="shared" si="678"/>
        <v>November</v>
      </c>
      <c r="P8698" s="1" t="str">
        <f t="shared" si="679"/>
        <v>Wednesday</v>
      </c>
      <c r="Q8698" s="2">
        <v>0.47928240740740741</v>
      </c>
      <c r="R8698" t="s">
        <v>23</v>
      </c>
      <c r="S8698">
        <v>18.73</v>
      </c>
      <c r="T8698">
        <v>42.86</v>
      </c>
      <c r="U8698">
        <v>14.05</v>
      </c>
      <c r="V8698">
        <v>6.2</v>
      </c>
    </row>
    <row r="8699" spans="1:22" x14ac:dyDescent="0.25">
      <c r="A8699" t="s">
        <v>8733</v>
      </c>
      <c r="B8699" t="s">
        <v>25</v>
      </c>
      <c r="C8699" t="s">
        <v>19</v>
      </c>
      <c r="D8699" t="s">
        <v>27</v>
      </c>
      <c r="E8699" t="s">
        <v>21</v>
      </c>
      <c r="F8699" t="s">
        <v>28</v>
      </c>
      <c r="G8699">
        <v>45.98</v>
      </c>
      <c r="H8699">
        <v>4</v>
      </c>
      <c r="I8699">
        <v>9.1959999999999997</v>
      </c>
      <c r="J8699" s="7">
        <v>193.12</v>
      </c>
      <c r="K8699">
        <f t="shared" si="675"/>
        <v>153.47333333333333</v>
      </c>
      <c r="L8699">
        <f t="shared" si="676"/>
        <v>48.28</v>
      </c>
      <c r="M8699" s="1">
        <v>43792</v>
      </c>
      <c r="N8699">
        <f t="shared" si="677"/>
        <v>2019</v>
      </c>
      <c r="O8699" s="1" t="str">
        <f t="shared" si="678"/>
        <v>November</v>
      </c>
      <c r="P8699" s="1" t="str">
        <f t="shared" si="679"/>
        <v>Saturday</v>
      </c>
      <c r="Q8699" s="2">
        <v>5.3449074074074072E-2</v>
      </c>
      <c r="R8699" t="s">
        <v>33</v>
      </c>
      <c r="S8699">
        <v>110.35</v>
      </c>
      <c r="T8699">
        <v>42.86</v>
      </c>
      <c r="U8699">
        <v>82.77</v>
      </c>
      <c r="V8699">
        <v>7.6</v>
      </c>
    </row>
    <row r="8700" spans="1:22" x14ac:dyDescent="0.25">
      <c r="A8700" t="s">
        <v>8734</v>
      </c>
      <c r="B8700" t="s">
        <v>18</v>
      </c>
      <c r="C8700" t="s">
        <v>43</v>
      </c>
      <c r="D8700" t="s">
        <v>20</v>
      </c>
      <c r="E8700" t="s">
        <v>31</v>
      </c>
      <c r="F8700" t="s">
        <v>28</v>
      </c>
      <c r="G8700">
        <v>38.07</v>
      </c>
      <c r="H8700">
        <v>3</v>
      </c>
      <c r="I8700">
        <v>5.7104999999999997</v>
      </c>
      <c r="J8700" s="7">
        <v>119.92</v>
      </c>
      <c r="K8700">
        <f t="shared" si="675"/>
        <v>199.05333333333337</v>
      </c>
      <c r="L8700">
        <f t="shared" si="676"/>
        <v>39.973333333333336</v>
      </c>
      <c r="M8700" s="1">
        <v>43788</v>
      </c>
      <c r="N8700">
        <f t="shared" si="677"/>
        <v>2019</v>
      </c>
      <c r="O8700" s="1" t="str">
        <f t="shared" si="678"/>
        <v>November</v>
      </c>
      <c r="P8700" s="1" t="str">
        <f t="shared" si="679"/>
        <v>Tuesday</v>
      </c>
      <c r="Q8700" s="2">
        <v>0.53357638888888892</v>
      </c>
      <c r="R8700" t="s">
        <v>29</v>
      </c>
      <c r="S8700">
        <v>68.53</v>
      </c>
      <c r="T8700">
        <v>42.85</v>
      </c>
      <c r="U8700">
        <v>51.39</v>
      </c>
      <c r="V8700">
        <v>8.5</v>
      </c>
    </row>
    <row r="8701" spans="1:22" x14ac:dyDescent="0.25">
      <c r="A8701" t="s">
        <v>8735</v>
      </c>
      <c r="B8701" t="s">
        <v>25</v>
      </c>
      <c r="C8701" t="s">
        <v>43</v>
      </c>
      <c r="D8701" t="s">
        <v>27</v>
      </c>
      <c r="E8701" t="s">
        <v>31</v>
      </c>
      <c r="F8701" t="s">
        <v>28</v>
      </c>
      <c r="G8701">
        <v>35.090000000000003</v>
      </c>
      <c r="H8701">
        <v>4</v>
      </c>
      <c r="I8701">
        <v>7.0179999999999998</v>
      </c>
      <c r="J8701" s="7">
        <v>147.38</v>
      </c>
      <c r="K8701">
        <f t="shared" si="675"/>
        <v>204.58666666666667</v>
      </c>
      <c r="L8701">
        <f t="shared" si="676"/>
        <v>36.844999999999999</v>
      </c>
      <c r="M8701" s="1">
        <v>43787</v>
      </c>
      <c r="N8701">
        <f t="shared" si="677"/>
        <v>2019</v>
      </c>
      <c r="O8701" s="1" t="str">
        <f t="shared" si="678"/>
        <v>November</v>
      </c>
      <c r="P8701" s="1" t="str">
        <f t="shared" si="679"/>
        <v>Monday</v>
      </c>
      <c r="Q8701" s="2">
        <v>0.77236111111111116</v>
      </c>
      <c r="R8701" t="s">
        <v>33</v>
      </c>
      <c r="S8701">
        <v>84.22</v>
      </c>
      <c r="T8701">
        <v>42.86</v>
      </c>
      <c r="U8701">
        <v>63.16</v>
      </c>
      <c r="V8701">
        <v>5</v>
      </c>
    </row>
    <row r="8702" spans="1:22" x14ac:dyDescent="0.25">
      <c r="A8702" t="s">
        <v>8736</v>
      </c>
      <c r="B8702" t="s">
        <v>18</v>
      </c>
      <c r="C8702" t="s">
        <v>43</v>
      </c>
      <c r="D8702" t="s">
        <v>27</v>
      </c>
      <c r="E8702" t="s">
        <v>21</v>
      </c>
      <c r="F8702" t="s">
        <v>46</v>
      </c>
      <c r="G8702">
        <v>62.83</v>
      </c>
      <c r="H8702">
        <v>5</v>
      </c>
      <c r="I8702">
        <v>15.7075</v>
      </c>
      <c r="J8702" s="7">
        <v>329.86</v>
      </c>
      <c r="K8702">
        <f t="shared" si="675"/>
        <v>206.85333333333332</v>
      </c>
      <c r="L8702">
        <f t="shared" si="676"/>
        <v>65.972000000000008</v>
      </c>
      <c r="M8702" s="1">
        <v>43781</v>
      </c>
      <c r="N8702">
        <f t="shared" si="677"/>
        <v>2019</v>
      </c>
      <c r="O8702" s="1" t="str">
        <f t="shared" si="678"/>
        <v>November</v>
      </c>
      <c r="P8702" s="1" t="str">
        <f t="shared" si="679"/>
        <v>Tuesday</v>
      </c>
      <c r="Q8702" s="2">
        <v>0.7600231481481482</v>
      </c>
      <c r="R8702" t="s">
        <v>29</v>
      </c>
      <c r="S8702">
        <v>188.49</v>
      </c>
      <c r="T8702">
        <v>42.86</v>
      </c>
      <c r="U8702">
        <v>141.37</v>
      </c>
      <c r="V8702">
        <v>8.9</v>
      </c>
    </row>
    <row r="8703" spans="1:22" x14ac:dyDescent="0.25">
      <c r="A8703" t="s">
        <v>8737</v>
      </c>
      <c r="B8703" t="s">
        <v>18</v>
      </c>
      <c r="C8703" t="s">
        <v>43</v>
      </c>
      <c r="D8703" t="s">
        <v>27</v>
      </c>
      <c r="E8703" t="s">
        <v>21</v>
      </c>
      <c r="F8703" t="s">
        <v>44</v>
      </c>
      <c r="G8703">
        <v>65.010000000000005</v>
      </c>
      <c r="H8703">
        <v>2</v>
      </c>
      <c r="I8703">
        <v>6.5010000000000003</v>
      </c>
      <c r="J8703" s="7">
        <v>136.52000000000001</v>
      </c>
      <c r="K8703">
        <f t="shared" si="675"/>
        <v>127.34333333333335</v>
      </c>
      <c r="L8703">
        <f t="shared" si="676"/>
        <v>68.260000000000005</v>
      </c>
      <c r="M8703" s="1">
        <v>43781</v>
      </c>
      <c r="N8703">
        <f t="shared" si="677"/>
        <v>2019</v>
      </c>
      <c r="O8703" s="1" t="str">
        <f t="shared" si="678"/>
        <v>November</v>
      </c>
      <c r="P8703" s="1" t="str">
        <f t="shared" si="679"/>
        <v>Tuesday</v>
      </c>
      <c r="Q8703" s="2">
        <v>0.37972222222222224</v>
      </c>
      <c r="R8703" t="s">
        <v>29</v>
      </c>
      <c r="S8703">
        <v>78.010000000000005</v>
      </c>
      <c r="T8703">
        <v>42.86</v>
      </c>
      <c r="U8703">
        <v>58.51</v>
      </c>
      <c r="V8703">
        <v>5.3</v>
      </c>
    </row>
    <row r="8704" spans="1:22" x14ac:dyDescent="0.25">
      <c r="A8704" t="s">
        <v>8738</v>
      </c>
      <c r="B8704" t="s">
        <v>42</v>
      </c>
      <c r="C8704" t="s">
        <v>43</v>
      </c>
      <c r="D8704" t="s">
        <v>27</v>
      </c>
      <c r="E8704" t="s">
        <v>21</v>
      </c>
      <c r="F8704" t="s">
        <v>44</v>
      </c>
      <c r="G8704">
        <v>36.71</v>
      </c>
      <c r="H8704">
        <v>4</v>
      </c>
      <c r="I8704">
        <v>7.3419999999999996</v>
      </c>
      <c r="J8704" s="7">
        <v>154.18</v>
      </c>
      <c r="K8704">
        <f t="shared" si="675"/>
        <v>133.80333333333331</v>
      </c>
      <c r="L8704">
        <f t="shared" si="676"/>
        <v>38.545000000000002</v>
      </c>
      <c r="M8704" s="1">
        <v>43787</v>
      </c>
      <c r="N8704">
        <f t="shared" si="677"/>
        <v>2019</v>
      </c>
      <c r="O8704" s="1" t="str">
        <f t="shared" si="678"/>
        <v>November</v>
      </c>
      <c r="P8704" s="1" t="str">
        <f t="shared" si="679"/>
        <v>Monday</v>
      </c>
      <c r="Q8704" s="2">
        <v>0.33629629629629632</v>
      </c>
      <c r="R8704" t="s">
        <v>33</v>
      </c>
      <c r="S8704">
        <v>88.1</v>
      </c>
      <c r="T8704">
        <v>42.86</v>
      </c>
      <c r="U8704">
        <v>66.08</v>
      </c>
      <c r="V8704">
        <v>8.5</v>
      </c>
    </row>
    <row r="8705" spans="1:22" x14ac:dyDescent="0.25">
      <c r="A8705" t="s">
        <v>8739</v>
      </c>
      <c r="B8705" t="s">
        <v>18</v>
      </c>
      <c r="C8705" t="s">
        <v>43</v>
      </c>
      <c r="D8705" t="s">
        <v>20</v>
      </c>
      <c r="E8705" t="s">
        <v>31</v>
      </c>
      <c r="F8705" t="s">
        <v>28</v>
      </c>
      <c r="G8705">
        <v>43.49</v>
      </c>
      <c r="H8705">
        <v>2</v>
      </c>
      <c r="I8705">
        <v>4.3490000000000002</v>
      </c>
      <c r="J8705" s="7">
        <v>91.33</v>
      </c>
      <c r="K8705">
        <f t="shared" si="675"/>
        <v>148.73333333333335</v>
      </c>
      <c r="L8705">
        <f t="shared" si="676"/>
        <v>45.664999999999999</v>
      </c>
      <c r="M8705" s="1">
        <v>43780</v>
      </c>
      <c r="N8705">
        <f t="shared" si="677"/>
        <v>2019</v>
      </c>
      <c r="O8705" s="1" t="str">
        <f t="shared" si="678"/>
        <v>November</v>
      </c>
      <c r="P8705" s="1" t="str">
        <f t="shared" si="679"/>
        <v>Monday</v>
      </c>
      <c r="Q8705" s="2">
        <v>0.52376157407407409</v>
      </c>
      <c r="R8705" t="s">
        <v>29</v>
      </c>
      <c r="S8705">
        <v>52.19</v>
      </c>
      <c r="T8705">
        <v>42.86</v>
      </c>
      <c r="U8705">
        <v>39.14</v>
      </c>
      <c r="V8705">
        <v>9.6999999999999993</v>
      </c>
    </row>
    <row r="8706" spans="1:22" x14ac:dyDescent="0.25">
      <c r="A8706" t="s">
        <v>8740</v>
      </c>
      <c r="B8706" t="s">
        <v>18</v>
      </c>
      <c r="C8706" t="s">
        <v>43</v>
      </c>
      <c r="D8706" t="s">
        <v>27</v>
      </c>
      <c r="E8706" t="s">
        <v>31</v>
      </c>
      <c r="F8706" t="s">
        <v>44</v>
      </c>
      <c r="G8706">
        <v>74.239999999999995</v>
      </c>
      <c r="H8706">
        <v>2</v>
      </c>
      <c r="I8706">
        <v>7.4240000000000004</v>
      </c>
      <c r="J8706" s="7">
        <v>155.9</v>
      </c>
      <c r="K8706">
        <f t="shared" ref="K8706:K8769" si="680">AVERAGE(J8706:J8708)</f>
        <v>307.43</v>
      </c>
      <c r="L8706">
        <f t="shared" ref="L8706:L8769" si="681" xml:space="preserve"> J8706 / H8706</f>
        <v>77.95</v>
      </c>
      <c r="M8706" s="1">
        <v>43795</v>
      </c>
      <c r="N8706">
        <f t="shared" ref="N8706:N8769" si="682">YEAR(M8706)</f>
        <v>2019</v>
      </c>
      <c r="O8706" s="1" t="str">
        <f t="shared" ref="O8706:O8769" si="683">TEXT(M8706,"mmmm")</f>
        <v>November</v>
      </c>
      <c r="P8706" s="1" t="str">
        <f t="shared" ref="P8706:P8769" si="684">TEXT(M8706,"dddd")</f>
        <v>Tuesday</v>
      </c>
      <c r="Q8706" s="2">
        <v>0.56690972222222225</v>
      </c>
      <c r="R8706" t="s">
        <v>23</v>
      </c>
      <c r="S8706">
        <v>89.09</v>
      </c>
      <c r="T8706">
        <v>42.85</v>
      </c>
      <c r="U8706">
        <v>66.81</v>
      </c>
      <c r="V8706">
        <v>7.9</v>
      </c>
    </row>
    <row r="8707" spans="1:22" x14ac:dyDescent="0.25">
      <c r="A8707" t="s">
        <v>8741</v>
      </c>
      <c r="B8707" t="s">
        <v>25</v>
      </c>
      <c r="C8707" t="s">
        <v>43</v>
      </c>
      <c r="D8707" t="s">
        <v>27</v>
      </c>
      <c r="E8707" t="s">
        <v>21</v>
      </c>
      <c r="F8707" t="s">
        <v>32</v>
      </c>
      <c r="G8707">
        <v>37.9</v>
      </c>
      <c r="H8707">
        <v>5</v>
      </c>
      <c r="I8707">
        <v>9.4749999999999996</v>
      </c>
      <c r="J8707" s="7">
        <v>198.97</v>
      </c>
      <c r="K8707">
        <f t="shared" si="680"/>
        <v>373.65000000000003</v>
      </c>
      <c r="L8707">
        <f t="shared" si="681"/>
        <v>39.793999999999997</v>
      </c>
      <c r="M8707" s="1">
        <v>43771</v>
      </c>
      <c r="N8707">
        <f t="shared" si="682"/>
        <v>2019</v>
      </c>
      <c r="O8707" s="1" t="str">
        <f t="shared" si="683"/>
        <v>November</v>
      </c>
      <c r="P8707" s="1" t="str">
        <f t="shared" si="684"/>
        <v>Saturday</v>
      </c>
      <c r="Q8707" s="2">
        <v>0.3432175925925926</v>
      </c>
      <c r="R8707" t="s">
        <v>33</v>
      </c>
      <c r="S8707">
        <v>113.7</v>
      </c>
      <c r="T8707">
        <v>42.86</v>
      </c>
      <c r="U8707">
        <v>85.27</v>
      </c>
      <c r="V8707">
        <v>9.6</v>
      </c>
    </row>
    <row r="8708" spans="1:22" x14ac:dyDescent="0.25">
      <c r="A8708" t="s">
        <v>8742</v>
      </c>
      <c r="B8708" t="s">
        <v>42</v>
      </c>
      <c r="C8708" t="s">
        <v>19</v>
      </c>
      <c r="D8708" t="s">
        <v>27</v>
      </c>
      <c r="E8708" t="s">
        <v>21</v>
      </c>
      <c r="F8708" t="s">
        <v>36</v>
      </c>
      <c r="G8708">
        <v>67.55</v>
      </c>
      <c r="H8708">
        <v>8</v>
      </c>
      <c r="I8708">
        <v>27.02</v>
      </c>
      <c r="J8708" s="7">
        <v>567.41999999999996</v>
      </c>
      <c r="K8708">
        <f t="shared" si="680"/>
        <v>463.42</v>
      </c>
      <c r="L8708">
        <f t="shared" si="681"/>
        <v>70.927499999999995</v>
      </c>
      <c r="M8708" s="1">
        <v>43783</v>
      </c>
      <c r="N8708">
        <f t="shared" si="682"/>
        <v>2019</v>
      </c>
      <c r="O8708" s="1" t="str">
        <f t="shared" si="683"/>
        <v>November</v>
      </c>
      <c r="P8708" s="1" t="str">
        <f t="shared" si="684"/>
        <v>Thursday</v>
      </c>
      <c r="Q8708" s="2">
        <v>0.39336805555555554</v>
      </c>
      <c r="R8708" t="s">
        <v>23</v>
      </c>
      <c r="S8708">
        <v>324.24</v>
      </c>
      <c r="T8708">
        <v>42.86</v>
      </c>
      <c r="U8708">
        <v>243.18</v>
      </c>
      <c r="V8708">
        <v>5.7</v>
      </c>
    </row>
    <row r="8709" spans="1:22" x14ac:dyDescent="0.25">
      <c r="A8709" t="s">
        <v>8743</v>
      </c>
      <c r="B8709" t="s">
        <v>25</v>
      </c>
      <c r="C8709" t="s">
        <v>26</v>
      </c>
      <c r="D8709" t="s">
        <v>27</v>
      </c>
      <c r="E8709" t="s">
        <v>31</v>
      </c>
      <c r="F8709" t="s">
        <v>46</v>
      </c>
      <c r="G8709">
        <v>42.21</v>
      </c>
      <c r="H8709">
        <v>8</v>
      </c>
      <c r="I8709">
        <v>16.884</v>
      </c>
      <c r="J8709" s="7">
        <v>354.56</v>
      </c>
      <c r="K8709">
        <f t="shared" si="680"/>
        <v>295.87999999999994</v>
      </c>
      <c r="L8709">
        <f t="shared" si="681"/>
        <v>44.32</v>
      </c>
      <c r="M8709" s="1">
        <v>43796</v>
      </c>
      <c r="N8709">
        <f t="shared" si="682"/>
        <v>2019</v>
      </c>
      <c r="O8709" s="1" t="str">
        <f t="shared" si="683"/>
        <v>November</v>
      </c>
      <c r="P8709" s="1" t="str">
        <f t="shared" si="684"/>
        <v>Wednesday</v>
      </c>
      <c r="Q8709" s="2">
        <v>0.23493055555555556</v>
      </c>
      <c r="R8709" t="s">
        <v>29</v>
      </c>
      <c r="S8709">
        <v>202.61</v>
      </c>
      <c r="T8709">
        <v>42.86</v>
      </c>
      <c r="U8709">
        <v>151.94999999999999</v>
      </c>
      <c r="V8709">
        <v>9.1</v>
      </c>
    </row>
    <row r="8710" spans="1:22" x14ac:dyDescent="0.25">
      <c r="A8710" t="s">
        <v>8744</v>
      </c>
      <c r="B8710" t="s">
        <v>25</v>
      </c>
      <c r="C8710" t="s">
        <v>43</v>
      </c>
      <c r="D8710" t="s">
        <v>20</v>
      </c>
      <c r="E8710" t="s">
        <v>21</v>
      </c>
      <c r="F8710" t="s">
        <v>28</v>
      </c>
      <c r="G8710">
        <v>74.33</v>
      </c>
      <c r="H8710">
        <v>6</v>
      </c>
      <c r="I8710">
        <v>22.298999999999999</v>
      </c>
      <c r="J8710" s="7">
        <v>468.28</v>
      </c>
      <c r="K8710">
        <f t="shared" si="680"/>
        <v>395.67333333333335</v>
      </c>
      <c r="L8710">
        <f t="shared" si="681"/>
        <v>78.046666666666667</v>
      </c>
      <c r="M8710" s="1">
        <v>43797</v>
      </c>
      <c r="N8710">
        <f t="shared" si="682"/>
        <v>2019</v>
      </c>
      <c r="O8710" s="1" t="str">
        <f t="shared" si="683"/>
        <v>November</v>
      </c>
      <c r="P8710" s="1" t="str">
        <f t="shared" si="684"/>
        <v>Thursday</v>
      </c>
      <c r="Q8710" s="2">
        <v>1.7916666666666668E-2</v>
      </c>
      <c r="R8710" t="s">
        <v>33</v>
      </c>
      <c r="S8710">
        <v>267.58999999999997</v>
      </c>
      <c r="T8710">
        <v>42.86</v>
      </c>
      <c r="U8710">
        <v>200.69</v>
      </c>
      <c r="V8710">
        <v>9.1999999999999993</v>
      </c>
    </row>
    <row r="8711" spans="1:22" x14ac:dyDescent="0.25">
      <c r="A8711" t="s">
        <v>8745</v>
      </c>
      <c r="B8711" t="s">
        <v>25</v>
      </c>
      <c r="C8711" t="s">
        <v>26</v>
      </c>
      <c r="D8711" t="s">
        <v>27</v>
      </c>
      <c r="E8711" t="s">
        <v>21</v>
      </c>
      <c r="F8711" t="s">
        <v>22</v>
      </c>
      <c r="G8711">
        <v>20.57</v>
      </c>
      <c r="H8711">
        <v>3</v>
      </c>
      <c r="I8711">
        <v>3.0855000000000001</v>
      </c>
      <c r="J8711" s="7">
        <v>64.8</v>
      </c>
      <c r="K8711">
        <f t="shared" si="680"/>
        <v>256.28333333333336</v>
      </c>
      <c r="L8711">
        <f t="shared" si="681"/>
        <v>21.599999999999998</v>
      </c>
      <c r="M8711" s="1">
        <v>43791</v>
      </c>
      <c r="N8711">
        <f t="shared" si="682"/>
        <v>2019</v>
      </c>
      <c r="O8711" s="1" t="str">
        <f t="shared" si="683"/>
        <v>November</v>
      </c>
      <c r="P8711" s="1" t="str">
        <f t="shared" si="684"/>
        <v>Friday</v>
      </c>
      <c r="Q8711" s="2">
        <v>3.3587962962962965E-2</v>
      </c>
      <c r="R8711" t="s">
        <v>29</v>
      </c>
      <c r="S8711">
        <v>37.03</v>
      </c>
      <c r="T8711">
        <v>42.85</v>
      </c>
      <c r="U8711">
        <v>27.77</v>
      </c>
      <c r="V8711">
        <v>7.2</v>
      </c>
    </row>
    <row r="8712" spans="1:22" x14ac:dyDescent="0.25">
      <c r="A8712" t="s">
        <v>8746</v>
      </c>
      <c r="B8712" t="s">
        <v>42</v>
      </c>
      <c r="C8712" t="s">
        <v>43</v>
      </c>
      <c r="D8712" t="s">
        <v>27</v>
      </c>
      <c r="E8712" t="s">
        <v>21</v>
      </c>
      <c r="F8712" t="s">
        <v>36</v>
      </c>
      <c r="G8712">
        <v>62.28</v>
      </c>
      <c r="H8712">
        <v>10</v>
      </c>
      <c r="I8712">
        <v>31.14</v>
      </c>
      <c r="J8712" s="7">
        <v>653.94000000000005</v>
      </c>
      <c r="K8712">
        <f t="shared" si="680"/>
        <v>296.42333333333335</v>
      </c>
      <c r="L8712">
        <f t="shared" si="681"/>
        <v>65.394000000000005</v>
      </c>
      <c r="M8712" s="1">
        <v>43790</v>
      </c>
      <c r="N8712">
        <f t="shared" si="682"/>
        <v>2019</v>
      </c>
      <c r="O8712" s="1" t="str">
        <f t="shared" si="683"/>
        <v>November</v>
      </c>
      <c r="P8712" s="1" t="str">
        <f t="shared" si="684"/>
        <v>Thursday</v>
      </c>
      <c r="Q8712" s="2">
        <v>0.57662037037037039</v>
      </c>
      <c r="R8712" t="s">
        <v>33</v>
      </c>
      <c r="S8712">
        <v>373.68</v>
      </c>
      <c r="T8712">
        <v>42.86</v>
      </c>
      <c r="U8712">
        <v>280.26</v>
      </c>
      <c r="V8712">
        <v>6.7</v>
      </c>
    </row>
    <row r="8713" spans="1:22" x14ac:dyDescent="0.25">
      <c r="A8713" t="s">
        <v>8747</v>
      </c>
      <c r="B8713" t="s">
        <v>25</v>
      </c>
      <c r="C8713" t="s">
        <v>43</v>
      </c>
      <c r="D8713" t="s">
        <v>20</v>
      </c>
      <c r="E8713" t="s">
        <v>31</v>
      </c>
      <c r="F8713" t="s">
        <v>32</v>
      </c>
      <c r="G8713">
        <v>47.72</v>
      </c>
      <c r="H8713">
        <v>1</v>
      </c>
      <c r="I8713">
        <v>2.3860000000000001</v>
      </c>
      <c r="J8713" s="7">
        <v>50.11</v>
      </c>
      <c r="K8713">
        <f t="shared" si="680"/>
        <v>132.60333333333332</v>
      </c>
      <c r="L8713">
        <f t="shared" si="681"/>
        <v>50.11</v>
      </c>
      <c r="M8713" s="1">
        <v>43796</v>
      </c>
      <c r="N8713">
        <f t="shared" si="682"/>
        <v>2019</v>
      </c>
      <c r="O8713" s="1" t="str">
        <f t="shared" si="683"/>
        <v>November</v>
      </c>
      <c r="P8713" s="1" t="str">
        <f t="shared" si="684"/>
        <v>Wednesday</v>
      </c>
      <c r="Q8713" s="2">
        <v>6.7094907407407409E-2</v>
      </c>
      <c r="R8713" t="s">
        <v>33</v>
      </c>
      <c r="S8713">
        <v>28.63</v>
      </c>
      <c r="T8713">
        <v>42.87</v>
      </c>
      <c r="U8713">
        <v>21.48</v>
      </c>
      <c r="V8713">
        <v>9</v>
      </c>
    </row>
    <row r="8714" spans="1:22" x14ac:dyDescent="0.25">
      <c r="A8714" t="s">
        <v>8748</v>
      </c>
      <c r="B8714" t="s">
        <v>42</v>
      </c>
      <c r="C8714" t="s">
        <v>19</v>
      </c>
      <c r="D8714" t="s">
        <v>20</v>
      </c>
      <c r="E8714" t="s">
        <v>31</v>
      </c>
      <c r="F8714" t="s">
        <v>46</v>
      </c>
      <c r="G8714">
        <v>88.2</v>
      </c>
      <c r="H8714">
        <v>2</v>
      </c>
      <c r="I8714">
        <v>8.82</v>
      </c>
      <c r="J8714" s="7">
        <v>185.22</v>
      </c>
      <c r="K8714">
        <f t="shared" si="680"/>
        <v>217.35333333333332</v>
      </c>
      <c r="L8714">
        <f t="shared" si="681"/>
        <v>92.61</v>
      </c>
      <c r="M8714" s="1">
        <v>43772</v>
      </c>
      <c r="N8714">
        <f t="shared" si="682"/>
        <v>2019</v>
      </c>
      <c r="O8714" s="1" t="str">
        <f t="shared" si="683"/>
        <v>November</v>
      </c>
      <c r="P8714" s="1" t="str">
        <f t="shared" si="684"/>
        <v>Sunday</v>
      </c>
      <c r="Q8714" s="2">
        <v>0.44865740740740739</v>
      </c>
      <c r="R8714" t="s">
        <v>33</v>
      </c>
      <c r="S8714">
        <v>105.84</v>
      </c>
      <c r="T8714">
        <v>42.86</v>
      </c>
      <c r="U8714">
        <v>79.38</v>
      </c>
      <c r="V8714">
        <v>9.8000000000000007</v>
      </c>
    </row>
    <row r="8715" spans="1:22" x14ac:dyDescent="0.25">
      <c r="A8715" t="s">
        <v>8749</v>
      </c>
      <c r="B8715" t="s">
        <v>25</v>
      </c>
      <c r="C8715" t="s">
        <v>19</v>
      </c>
      <c r="D8715" t="s">
        <v>27</v>
      </c>
      <c r="E8715" t="s">
        <v>21</v>
      </c>
      <c r="F8715" t="s">
        <v>22</v>
      </c>
      <c r="G8715">
        <v>77.37</v>
      </c>
      <c r="H8715">
        <v>2</v>
      </c>
      <c r="I8715">
        <v>7.7370000000000001</v>
      </c>
      <c r="J8715" s="7">
        <v>162.47999999999999</v>
      </c>
      <c r="K8715">
        <f t="shared" si="680"/>
        <v>181.11</v>
      </c>
      <c r="L8715">
        <f t="shared" si="681"/>
        <v>81.239999999999995</v>
      </c>
      <c r="M8715" s="1">
        <v>43783</v>
      </c>
      <c r="N8715">
        <f t="shared" si="682"/>
        <v>2019</v>
      </c>
      <c r="O8715" s="1" t="str">
        <f t="shared" si="683"/>
        <v>November</v>
      </c>
      <c r="P8715" s="1" t="str">
        <f t="shared" si="684"/>
        <v>Thursday</v>
      </c>
      <c r="Q8715" s="2">
        <v>0.85083333333333333</v>
      </c>
      <c r="R8715" t="s">
        <v>29</v>
      </c>
      <c r="S8715">
        <v>92.84</v>
      </c>
      <c r="T8715">
        <v>42.86</v>
      </c>
      <c r="U8715">
        <v>69.64</v>
      </c>
      <c r="V8715">
        <v>8.5</v>
      </c>
    </row>
    <row r="8716" spans="1:22" x14ac:dyDescent="0.25">
      <c r="A8716" t="s">
        <v>8750</v>
      </c>
      <c r="B8716" t="s">
        <v>42</v>
      </c>
      <c r="C8716" t="s">
        <v>43</v>
      </c>
      <c r="D8716" t="s">
        <v>27</v>
      </c>
      <c r="E8716" t="s">
        <v>31</v>
      </c>
      <c r="F8716" t="s">
        <v>32</v>
      </c>
      <c r="G8716">
        <v>41.41</v>
      </c>
      <c r="H8716">
        <v>7</v>
      </c>
      <c r="I8716">
        <v>14.493499999999999</v>
      </c>
      <c r="J8716" s="7">
        <v>304.36</v>
      </c>
      <c r="K8716">
        <f t="shared" si="680"/>
        <v>144.91666666666666</v>
      </c>
      <c r="L8716">
        <f t="shared" si="681"/>
        <v>43.480000000000004</v>
      </c>
      <c r="M8716" s="1">
        <v>43792</v>
      </c>
      <c r="N8716">
        <f t="shared" si="682"/>
        <v>2019</v>
      </c>
      <c r="O8716" s="1" t="str">
        <f t="shared" si="683"/>
        <v>November</v>
      </c>
      <c r="P8716" s="1" t="str">
        <f t="shared" si="684"/>
        <v>Saturday</v>
      </c>
      <c r="Q8716" s="2">
        <v>0.57109953703703709</v>
      </c>
      <c r="R8716" t="s">
        <v>33</v>
      </c>
      <c r="S8716">
        <v>173.92</v>
      </c>
      <c r="T8716">
        <v>42.86</v>
      </c>
      <c r="U8716">
        <v>130.44</v>
      </c>
      <c r="V8716">
        <v>5.0999999999999996</v>
      </c>
    </row>
    <row r="8717" spans="1:22" x14ac:dyDescent="0.25">
      <c r="A8717" t="s">
        <v>8751</v>
      </c>
      <c r="B8717" t="s">
        <v>18</v>
      </c>
      <c r="C8717" t="s">
        <v>43</v>
      </c>
      <c r="D8717" t="s">
        <v>20</v>
      </c>
      <c r="E8717" t="s">
        <v>31</v>
      </c>
      <c r="F8717" t="s">
        <v>32</v>
      </c>
      <c r="G8717">
        <v>14.57</v>
      </c>
      <c r="H8717">
        <v>5</v>
      </c>
      <c r="I8717">
        <v>3.6425000000000001</v>
      </c>
      <c r="J8717" s="7">
        <v>76.489999999999995</v>
      </c>
      <c r="K8717">
        <f t="shared" si="680"/>
        <v>56.606666666666662</v>
      </c>
      <c r="L8717">
        <f t="shared" si="681"/>
        <v>15.297999999999998</v>
      </c>
      <c r="M8717" s="1">
        <v>43794</v>
      </c>
      <c r="N8717">
        <f t="shared" si="682"/>
        <v>2019</v>
      </c>
      <c r="O8717" s="1" t="str">
        <f t="shared" si="683"/>
        <v>November</v>
      </c>
      <c r="P8717" s="1" t="str">
        <f t="shared" si="684"/>
        <v>Monday</v>
      </c>
      <c r="Q8717" s="2">
        <v>0.29894675925925923</v>
      </c>
      <c r="R8717" t="s">
        <v>33</v>
      </c>
      <c r="S8717">
        <v>43.71</v>
      </c>
      <c r="T8717">
        <v>42.86</v>
      </c>
      <c r="U8717">
        <v>32.78</v>
      </c>
      <c r="V8717">
        <v>6.9</v>
      </c>
    </row>
    <row r="8718" spans="1:22" x14ac:dyDescent="0.25">
      <c r="A8718" t="s">
        <v>8752</v>
      </c>
      <c r="B8718" t="s">
        <v>25</v>
      </c>
      <c r="C8718" t="s">
        <v>43</v>
      </c>
      <c r="D8718" t="s">
        <v>20</v>
      </c>
      <c r="E8718" t="s">
        <v>31</v>
      </c>
      <c r="F8718" t="s">
        <v>32</v>
      </c>
      <c r="G8718">
        <v>51.33</v>
      </c>
      <c r="H8718">
        <v>1</v>
      </c>
      <c r="I8718">
        <v>2.5665</v>
      </c>
      <c r="J8718" s="7">
        <v>53.9</v>
      </c>
      <c r="K8718">
        <f t="shared" si="680"/>
        <v>48.273333333333333</v>
      </c>
      <c r="L8718">
        <f t="shared" si="681"/>
        <v>53.9</v>
      </c>
      <c r="M8718" s="1">
        <v>43795</v>
      </c>
      <c r="N8718">
        <f t="shared" si="682"/>
        <v>2019</v>
      </c>
      <c r="O8718" s="1" t="str">
        <f t="shared" si="683"/>
        <v>November</v>
      </c>
      <c r="P8718" s="1" t="str">
        <f t="shared" si="684"/>
        <v>Tuesday</v>
      </c>
      <c r="Q8718" s="2">
        <v>0.43859953703703702</v>
      </c>
      <c r="R8718" t="s">
        <v>29</v>
      </c>
      <c r="S8718">
        <v>30.8</v>
      </c>
      <c r="T8718">
        <v>42.86</v>
      </c>
      <c r="U8718">
        <v>23.1</v>
      </c>
      <c r="V8718">
        <v>9.8000000000000007</v>
      </c>
    </row>
    <row r="8719" spans="1:22" x14ac:dyDescent="0.25">
      <c r="A8719" t="s">
        <v>8753</v>
      </c>
      <c r="B8719" t="s">
        <v>42</v>
      </c>
      <c r="C8719" t="s">
        <v>26</v>
      </c>
      <c r="D8719" t="s">
        <v>27</v>
      </c>
      <c r="E8719" t="s">
        <v>31</v>
      </c>
      <c r="F8719" t="s">
        <v>22</v>
      </c>
      <c r="G8719">
        <v>37.549999999999997</v>
      </c>
      <c r="H8719">
        <v>1</v>
      </c>
      <c r="I8719">
        <v>1.8774999999999999</v>
      </c>
      <c r="J8719" s="7">
        <v>39.43</v>
      </c>
      <c r="K8719">
        <f t="shared" si="680"/>
        <v>62.893333333333338</v>
      </c>
      <c r="L8719">
        <f t="shared" si="681"/>
        <v>39.43</v>
      </c>
      <c r="M8719" s="1">
        <v>43780</v>
      </c>
      <c r="N8719">
        <f t="shared" si="682"/>
        <v>2019</v>
      </c>
      <c r="O8719" s="1" t="str">
        <f t="shared" si="683"/>
        <v>November</v>
      </c>
      <c r="P8719" s="1" t="str">
        <f t="shared" si="684"/>
        <v>Monday</v>
      </c>
      <c r="Q8719" s="2">
        <v>0.69613425925925931</v>
      </c>
      <c r="R8719" t="s">
        <v>33</v>
      </c>
      <c r="S8719">
        <v>22.53</v>
      </c>
      <c r="T8719">
        <v>42.86</v>
      </c>
      <c r="U8719">
        <v>16.899999999999999</v>
      </c>
      <c r="V8719">
        <v>6.3</v>
      </c>
    </row>
    <row r="8720" spans="1:22" x14ac:dyDescent="0.25">
      <c r="A8720" t="s">
        <v>8754</v>
      </c>
      <c r="B8720" t="s">
        <v>18</v>
      </c>
      <c r="C8720" t="s">
        <v>19</v>
      </c>
      <c r="D8720" t="s">
        <v>27</v>
      </c>
      <c r="E8720" t="s">
        <v>31</v>
      </c>
      <c r="F8720" t="s">
        <v>22</v>
      </c>
      <c r="G8720">
        <v>49.04</v>
      </c>
      <c r="H8720">
        <v>1</v>
      </c>
      <c r="I8720">
        <v>2.452</v>
      </c>
      <c r="J8720" s="7">
        <v>51.49</v>
      </c>
      <c r="K8720">
        <f t="shared" si="680"/>
        <v>310.76666666666665</v>
      </c>
      <c r="L8720">
        <f t="shared" si="681"/>
        <v>51.49</v>
      </c>
      <c r="M8720" s="1">
        <v>43789</v>
      </c>
      <c r="N8720">
        <f t="shared" si="682"/>
        <v>2019</v>
      </c>
      <c r="O8720" s="1" t="str">
        <f t="shared" si="683"/>
        <v>November</v>
      </c>
      <c r="P8720" s="1" t="str">
        <f t="shared" si="684"/>
        <v>Wednesday</v>
      </c>
      <c r="Q8720" s="2">
        <v>0.82020833333333332</v>
      </c>
      <c r="R8720" t="s">
        <v>29</v>
      </c>
      <c r="S8720">
        <v>29.42</v>
      </c>
      <c r="T8720">
        <v>42.86</v>
      </c>
      <c r="U8720">
        <v>22.07</v>
      </c>
      <c r="V8720">
        <v>7.9</v>
      </c>
    </row>
    <row r="8721" spans="1:22" x14ac:dyDescent="0.25">
      <c r="A8721" t="s">
        <v>8755</v>
      </c>
      <c r="B8721" t="s">
        <v>25</v>
      </c>
      <c r="C8721" t="s">
        <v>19</v>
      </c>
      <c r="D8721" t="s">
        <v>27</v>
      </c>
      <c r="E8721" t="s">
        <v>21</v>
      </c>
      <c r="F8721" t="s">
        <v>28</v>
      </c>
      <c r="G8721">
        <v>13.3</v>
      </c>
      <c r="H8721">
        <v>7</v>
      </c>
      <c r="I8721">
        <v>4.6550000000000002</v>
      </c>
      <c r="J8721" s="7">
        <v>97.76</v>
      </c>
      <c r="K8721">
        <f t="shared" si="680"/>
        <v>529.53666666666663</v>
      </c>
      <c r="L8721">
        <f t="shared" si="681"/>
        <v>13.965714285714286</v>
      </c>
      <c r="M8721" s="1">
        <v>43788</v>
      </c>
      <c r="N8721">
        <f t="shared" si="682"/>
        <v>2019</v>
      </c>
      <c r="O8721" s="1" t="str">
        <f t="shared" si="683"/>
        <v>November</v>
      </c>
      <c r="P8721" s="1" t="str">
        <f t="shared" si="684"/>
        <v>Tuesday</v>
      </c>
      <c r="Q8721" s="2">
        <v>0.53827546296296291</v>
      </c>
      <c r="R8721" t="s">
        <v>33</v>
      </c>
      <c r="S8721">
        <v>55.86</v>
      </c>
      <c r="T8721">
        <v>42.86</v>
      </c>
      <c r="U8721">
        <v>41.9</v>
      </c>
      <c r="V8721">
        <v>7.2</v>
      </c>
    </row>
    <row r="8722" spans="1:22" x14ac:dyDescent="0.25">
      <c r="A8722" t="s">
        <v>8756</v>
      </c>
      <c r="B8722" t="s">
        <v>18</v>
      </c>
      <c r="C8722" t="s">
        <v>26</v>
      </c>
      <c r="D8722" t="s">
        <v>27</v>
      </c>
      <c r="E8722" t="s">
        <v>21</v>
      </c>
      <c r="F8722" t="s">
        <v>28</v>
      </c>
      <c r="G8722">
        <v>93.22</v>
      </c>
      <c r="H8722">
        <v>8</v>
      </c>
      <c r="I8722">
        <v>37.287999999999997</v>
      </c>
      <c r="J8722" s="7">
        <v>783.05</v>
      </c>
      <c r="K8722">
        <f t="shared" si="680"/>
        <v>516.37333333333333</v>
      </c>
      <c r="L8722">
        <f t="shared" si="681"/>
        <v>97.881249999999994</v>
      </c>
      <c r="M8722" s="1">
        <v>43791</v>
      </c>
      <c r="N8722">
        <f t="shared" si="682"/>
        <v>2019</v>
      </c>
      <c r="O8722" s="1" t="str">
        <f t="shared" si="683"/>
        <v>November</v>
      </c>
      <c r="P8722" s="1" t="str">
        <f t="shared" si="684"/>
        <v>Friday</v>
      </c>
      <c r="Q8722" s="2">
        <v>0.6255208333333333</v>
      </c>
      <c r="R8722" t="s">
        <v>29</v>
      </c>
      <c r="S8722">
        <v>447.46</v>
      </c>
      <c r="T8722">
        <v>42.86</v>
      </c>
      <c r="U8722">
        <v>335.59</v>
      </c>
      <c r="V8722">
        <v>6.5</v>
      </c>
    </row>
    <row r="8723" spans="1:22" x14ac:dyDescent="0.25">
      <c r="A8723" t="s">
        <v>8757</v>
      </c>
      <c r="B8723" t="s">
        <v>18</v>
      </c>
      <c r="C8723" t="s">
        <v>26</v>
      </c>
      <c r="D8723" t="s">
        <v>20</v>
      </c>
      <c r="E8723" t="s">
        <v>31</v>
      </c>
      <c r="F8723" t="s">
        <v>46</v>
      </c>
      <c r="G8723">
        <v>67.41</v>
      </c>
      <c r="H8723">
        <v>10</v>
      </c>
      <c r="I8723">
        <v>33.704999999999998</v>
      </c>
      <c r="J8723" s="7">
        <v>707.8</v>
      </c>
      <c r="K8723">
        <f t="shared" si="680"/>
        <v>280.76666666666665</v>
      </c>
      <c r="L8723">
        <f t="shared" si="681"/>
        <v>70.78</v>
      </c>
      <c r="M8723" s="1">
        <v>43792</v>
      </c>
      <c r="N8723">
        <f t="shared" si="682"/>
        <v>2019</v>
      </c>
      <c r="O8723" s="1" t="str">
        <f t="shared" si="683"/>
        <v>November</v>
      </c>
      <c r="P8723" s="1" t="str">
        <f t="shared" si="684"/>
        <v>Saturday</v>
      </c>
      <c r="Q8723" s="2">
        <v>0.73554398148148148</v>
      </c>
      <c r="R8723" t="s">
        <v>29</v>
      </c>
      <c r="S8723">
        <v>404.46</v>
      </c>
      <c r="T8723">
        <v>42.86</v>
      </c>
      <c r="U8723">
        <v>303.33999999999997</v>
      </c>
      <c r="V8723">
        <v>9</v>
      </c>
    </row>
    <row r="8724" spans="1:22" x14ac:dyDescent="0.25">
      <c r="A8724" t="s">
        <v>8758</v>
      </c>
      <c r="B8724" t="s">
        <v>18</v>
      </c>
      <c r="C8724" t="s">
        <v>26</v>
      </c>
      <c r="D8724" t="s">
        <v>20</v>
      </c>
      <c r="E8724" t="s">
        <v>31</v>
      </c>
      <c r="F8724" t="s">
        <v>28</v>
      </c>
      <c r="G8724">
        <v>18.5</v>
      </c>
      <c r="H8724">
        <v>3</v>
      </c>
      <c r="I8724">
        <v>2.7749999999999999</v>
      </c>
      <c r="J8724" s="7">
        <v>58.27</v>
      </c>
      <c r="K8724">
        <f t="shared" si="680"/>
        <v>345.7833333333333</v>
      </c>
      <c r="L8724">
        <f t="shared" si="681"/>
        <v>19.423333333333336</v>
      </c>
      <c r="M8724" s="1">
        <v>43771</v>
      </c>
      <c r="N8724">
        <f t="shared" si="682"/>
        <v>2019</v>
      </c>
      <c r="O8724" s="1" t="str">
        <f t="shared" si="683"/>
        <v>November</v>
      </c>
      <c r="P8724" s="1" t="str">
        <f t="shared" si="684"/>
        <v>Saturday</v>
      </c>
      <c r="Q8724" s="2">
        <v>0.7876967592592593</v>
      </c>
      <c r="R8724" t="s">
        <v>33</v>
      </c>
      <c r="S8724">
        <v>33.299999999999997</v>
      </c>
      <c r="T8724">
        <v>42.85</v>
      </c>
      <c r="U8724">
        <v>24.97</v>
      </c>
      <c r="V8724">
        <v>7.2</v>
      </c>
    </row>
    <row r="8725" spans="1:22" x14ac:dyDescent="0.25">
      <c r="A8725" t="s">
        <v>8759</v>
      </c>
      <c r="B8725" t="s">
        <v>25</v>
      </c>
      <c r="C8725" t="s">
        <v>19</v>
      </c>
      <c r="D8725" t="s">
        <v>27</v>
      </c>
      <c r="E8725" t="s">
        <v>21</v>
      </c>
      <c r="F8725" t="s">
        <v>46</v>
      </c>
      <c r="G8725">
        <v>12.1</v>
      </c>
      <c r="H8725">
        <v>6</v>
      </c>
      <c r="I8725">
        <v>3.63</v>
      </c>
      <c r="J8725" s="7">
        <v>76.23</v>
      </c>
      <c r="K8725">
        <f t="shared" si="680"/>
        <v>521.78666666666675</v>
      </c>
      <c r="L8725">
        <f t="shared" si="681"/>
        <v>12.705</v>
      </c>
      <c r="M8725" s="1">
        <v>43771</v>
      </c>
      <c r="N8725">
        <f t="shared" si="682"/>
        <v>2019</v>
      </c>
      <c r="O8725" s="1" t="str">
        <f t="shared" si="683"/>
        <v>November</v>
      </c>
      <c r="P8725" s="1" t="str">
        <f t="shared" si="684"/>
        <v>Saturday</v>
      </c>
      <c r="Q8725" s="2">
        <v>0.21936342592592592</v>
      </c>
      <c r="R8725" t="s">
        <v>29</v>
      </c>
      <c r="S8725">
        <v>43.56</v>
      </c>
      <c r="T8725">
        <v>42.86</v>
      </c>
      <c r="U8725">
        <v>32.67</v>
      </c>
      <c r="V8725">
        <v>9.5</v>
      </c>
    </row>
    <row r="8726" spans="1:22" x14ac:dyDescent="0.25">
      <c r="A8726" t="s">
        <v>8760</v>
      </c>
      <c r="B8726" t="s">
        <v>42</v>
      </c>
      <c r="C8726" t="s">
        <v>19</v>
      </c>
      <c r="D8726" t="s">
        <v>20</v>
      </c>
      <c r="E8726" t="s">
        <v>31</v>
      </c>
      <c r="F8726" t="s">
        <v>36</v>
      </c>
      <c r="G8726">
        <v>95.54</v>
      </c>
      <c r="H8726">
        <v>9</v>
      </c>
      <c r="I8726">
        <v>42.993000000000002</v>
      </c>
      <c r="J8726" s="7">
        <v>902.85</v>
      </c>
      <c r="K8726">
        <f t="shared" si="680"/>
        <v>593.15666666666664</v>
      </c>
      <c r="L8726">
        <f t="shared" si="681"/>
        <v>100.31666666666666</v>
      </c>
      <c r="M8726" s="1">
        <v>43784</v>
      </c>
      <c r="N8726">
        <f t="shared" si="682"/>
        <v>2019</v>
      </c>
      <c r="O8726" s="1" t="str">
        <f t="shared" si="683"/>
        <v>November</v>
      </c>
      <c r="P8726" s="1" t="str">
        <f t="shared" si="684"/>
        <v>Friday</v>
      </c>
      <c r="Q8726" s="2">
        <v>0.63768518518518513</v>
      </c>
      <c r="R8726" t="s">
        <v>33</v>
      </c>
      <c r="S8726">
        <v>515.91999999999996</v>
      </c>
      <c r="T8726">
        <v>42.86</v>
      </c>
      <c r="U8726">
        <v>386.93</v>
      </c>
      <c r="V8726">
        <v>6</v>
      </c>
    </row>
    <row r="8727" spans="1:22" x14ac:dyDescent="0.25">
      <c r="A8727" t="s">
        <v>8761</v>
      </c>
      <c r="B8727" t="s">
        <v>18</v>
      </c>
      <c r="C8727" t="s">
        <v>19</v>
      </c>
      <c r="D8727" t="s">
        <v>27</v>
      </c>
      <c r="E8727" t="s">
        <v>31</v>
      </c>
      <c r="F8727" t="s">
        <v>46</v>
      </c>
      <c r="G8727">
        <v>62.04</v>
      </c>
      <c r="H8727">
        <v>9</v>
      </c>
      <c r="I8727">
        <v>27.917999999999999</v>
      </c>
      <c r="J8727" s="7">
        <v>586.28</v>
      </c>
      <c r="K8727">
        <f t="shared" si="680"/>
        <v>297.08</v>
      </c>
      <c r="L8727">
        <f t="shared" si="681"/>
        <v>65.142222222222216</v>
      </c>
      <c r="M8727" s="1">
        <v>43789</v>
      </c>
      <c r="N8727">
        <f t="shared" si="682"/>
        <v>2019</v>
      </c>
      <c r="O8727" s="1" t="str">
        <f t="shared" si="683"/>
        <v>November</v>
      </c>
      <c r="P8727" s="1" t="str">
        <f t="shared" si="684"/>
        <v>Wednesday</v>
      </c>
      <c r="Q8727" s="2">
        <v>0.39733796296296298</v>
      </c>
      <c r="R8727" t="s">
        <v>23</v>
      </c>
      <c r="S8727">
        <v>335.02</v>
      </c>
      <c r="T8727">
        <v>42.86</v>
      </c>
      <c r="U8727">
        <v>251.26</v>
      </c>
      <c r="V8727">
        <v>6.3</v>
      </c>
    </row>
    <row r="8728" spans="1:22" x14ac:dyDescent="0.25">
      <c r="A8728" t="s">
        <v>8762</v>
      </c>
      <c r="B8728" t="s">
        <v>25</v>
      </c>
      <c r="C8728" t="s">
        <v>26</v>
      </c>
      <c r="D8728" t="s">
        <v>27</v>
      </c>
      <c r="E8728" t="s">
        <v>31</v>
      </c>
      <c r="F8728" t="s">
        <v>36</v>
      </c>
      <c r="G8728">
        <v>92.17</v>
      </c>
      <c r="H8728">
        <v>3</v>
      </c>
      <c r="I8728">
        <v>13.8255</v>
      </c>
      <c r="J8728" s="7">
        <v>290.33999999999997</v>
      </c>
      <c r="K8728">
        <f t="shared" si="680"/>
        <v>199.20666666666668</v>
      </c>
      <c r="L8728">
        <f t="shared" si="681"/>
        <v>96.779999999999987</v>
      </c>
      <c r="M8728" s="1">
        <v>43792</v>
      </c>
      <c r="N8728">
        <f t="shared" si="682"/>
        <v>2019</v>
      </c>
      <c r="O8728" s="1" t="str">
        <f t="shared" si="683"/>
        <v>November</v>
      </c>
      <c r="P8728" s="1" t="str">
        <f t="shared" si="684"/>
        <v>Saturday</v>
      </c>
      <c r="Q8728" s="2">
        <v>0.3944212962962963</v>
      </c>
      <c r="R8728" t="s">
        <v>33</v>
      </c>
      <c r="S8728">
        <v>165.91</v>
      </c>
      <c r="T8728">
        <v>42.86</v>
      </c>
      <c r="U8728">
        <v>124.43</v>
      </c>
      <c r="V8728">
        <v>7.9</v>
      </c>
    </row>
    <row r="8729" spans="1:22" x14ac:dyDescent="0.25">
      <c r="A8729" t="s">
        <v>8763</v>
      </c>
      <c r="B8729" t="s">
        <v>25</v>
      </c>
      <c r="C8729" t="s">
        <v>26</v>
      </c>
      <c r="D8729" t="s">
        <v>27</v>
      </c>
      <c r="E8729" t="s">
        <v>31</v>
      </c>
      <c r="F8729" t="s">
        <v>32</v>
      </c>
      <c r="G8729">
        <v>13.92</v>
      </c>
      <c r="H8729">
        <v>1</v>
      </c>
      <c r="I8729">
        <v>0.69599999999999995</v>
      </c>
      <c r="J8729" s="7">
        <v>14.62</v>
      </c>
      <c r="K8729">
        <f t="shared" si="680"/>
        <v>266.2</v>
      </c>
      <c r="L8729">
        <f t="shared" si="681"/>
        <v>14.62</v>
      </c>
      <c r="M8729" s="1">
        <v>43771</v>
      </c>
      <c r="N8729">
        <f t="shared" si="682"/>
        <v>2019</v>
      </c>
      <c r="O8729" s="1" t="str">
        <f t="shared" si="683"/>
        <v>November</v>
      </c>
      <c r="P8729" s="1" t="str">
        <f t="shared" si="684"/>
        <v>Saturday</v>
      </c>
      <c r="Q8729" s="2">
        <v>0.51631944444444444</v>
      </c>
      <c r="R8729" t="s">
        <v>23</v>
      </c>
      <c r="S8729">
        <v>8.35</v>
      </c>
      <c r="T8729">
        <v>42.89</v>
      </c>
      <c r="U8729">
        <v>6.27</v>
      </c>
      <c r="V8729">
        <v>7.8</v>
      </c>
    </row>
    <row r="8730" spans="1:22" x14ac:dyDescent="0.25">
      <c r="A8730" t="s">
        <v>8764</v>
      </c>
      <c r="B8730" t="s">
        <v>42</v>
      </c>
      <c r="C8730" t="s">
        <v>19</v>
      </c>
      <c r="D8730" t="s">
        <v>27</v>
      </c>
      <c r="E8730" t="s">
        <v>31</v>
      </c>
      <c r="F8730" t="s">
        <v>46</v>
      </c>
      <c r="G8730">
        <v>34.840000000000003</v>
      </c>
      <c r="H8730">
        <v>8</v>
      </c>
      <c r="I8730">
        <v>13.936</v>
      </c>
      <c r="J8730" s="7">
        <v>292.66000000000003</v>
      </c>
      <c r="K8730">
        <f t="shared" si="680"/>
        <v>378.00333333333333</v>
      </c>
      <c r="L8730">
        <f t="shared" si="681"/>
        <v>36.582500000000003</v>
      </c>
      <c r="M8730" s="1">
        <v>43784</v>
      </c>
      <c r="N8730">
        <f t="shared" si="682"/>
        <v>2019</v>
      </c>
      <c r="O8730" s="1" t="str">
        <f t="shared" si="683"/>
        <v>November</v>
      </c>
      <c r="P8730" s="1" t="str">
        <f t="shared" si="684"/>
        <v>Friday</v>
      </c>
      <c r="Q8730" s="2">
        <v>0.7805671296296296</v>
      </c>
      <c r="R8730" t="s">
        <v>23</v>
      </c>
      <c r="S8730">
        <v>167.23</v>
      </c>
      <c r="T8730">
        <v>42.86</v>
      </c>
      <c r="U8730">
        <v>125.43</v>
      </c>
      <c r="V8730">
        <v>5.8</v>
      </c>
    </row>
    <row r="8731" spans="1:22" x14ac:dyDescent="0.25">
      <c r="A8731" t="s">
        <v>8765</v>
      </c>
      <c r="B8731" t="s">
        <v>25</v>
      </c>
      <c r="C8731" t="s">
        <v>43</v>
      </c>
      <c r="D8731" t="s">
        <v>27</v>
      </c>
      <c r="E8731" t="s">
        <v>21</v>
      </c>
      <c r="F8731" t="s">
        <v>22</v>
      </c>
      <c r="G8731">
        <v>58.49</v>
      </c>
      <c r="H8731">
        <v>8</v>
      </c>
      <c r="I8731">
        <v>23.396000000000001</v>
      </c>
      <c r="J8731" s="7">
        <v>491.32</v>
      </c>
      <c r="K8731">
        <f t="shared" si="680"/>
        <v>294.00333333333327</v>
      </c>
      <c r="L8731">
        <f t="shared" si="681"/>
        <v>61.414999999999999</v>
      </c>
      <c r="M8731" s="1">
        <v>43795</v>
      </c>
      <c r="N8731">
        <f t="shared" si="682"/>
        <v>2019</v>
      </c>
      <c r="O8731" s="1" t="str">
        <f t="shared" si="683"/>
        <v>November</v>
      </c>
      <c r="P8731" s="1" t="str">
        <f t="shared" si="684"/>
        <v>Tuesday</v>
      </c>
      <c r="Q8731" s="2">
        <v>0.10597222222222222</v>
      </c>
      <c r="R8731" t="s">
        <v>29</v>
      </c>
      <c r="S8731">
        <v>280.75</v>
      </c>
      <c r="T8731">
        <v>42.86</v>
      </c>
      <c r="U8731">
        <v>210.57</v>
      </c>
      <c r="V8731">
        <v>7.9</v>
      </c>
    </row>
    <row r="8732" spans="1:22" x14ac:dyDescent="0.25">
      <c r="A8732" t="s">
        <v>8766</v>
      </c>
      <c r="B8732" t="s">
        <v>18</v>
      </c>
      <c r="C8732" t="s">
        <v>26</v>
      </c>
      <c r="D8732" t="s">
        <v>20</v>
      </c>
      <c r="E8732" t="s">
        <v>21</v>
      </c>
      <c r="F8732" t="s">
        <v>32</v>
      </c>
      <c r="G8732">
        <v>55.56</v>
      </c>
      <c r="H8732">
        <v>6</v>
      </c>
      <c r="I8732">
        <v>16.667999999999999</v>
      </c>
      <c r="J8732" s="7">
        <v>350.03</v>
      </c>
      <c r="K8732">
        <f t="shared" si="680"/>
        <v>191.54999999999998</v>
      </c>
      <c r="L8732">
        <f t="shared" si="681"/>
        <v>58.338333333333331</v>
      </c>
      <c r="M8732" s="1">
        <v>43793</v>
      </c>
      <c r="N8732">
        <f t="shared" si="682"/>
        <v>2019</v>
      </c>
      <c r="O8732" s="1" t="str">
        <f t="shared" si="683"/>
        <v>November</v>
      </c>
      <c r="P8732" s="1" t="str">
        <f t="shared" si="684"/>
        <v>Sunday</v>
      </c>
      <c r="Q8732" s="2">
        <v>9.2696759259259257E-2</v>
      </c>
      <c r="R8732" t="s">
        <v>33</v>
      </c>
      <c r="S8732">
        <v>200.02</v>
      </c>
      <c r="T8732">
        <v>42.86</v>
      </c>
      <c r="U8732">
        <v>150.01</v>
      </c>
      <c r="V8732">
        <v>9.6</v>
      </c>
    </row>
    <row r="8733" spans="1:22" x14ac:dyDescent="0.25">
      <c r="A8733" t="s">
        <v>8767</v>
      </c>
      <c r="B8733" t="s">
        <v>25</v>
      </c>
      <c r="C8733" t="s">
        <v>43</v>
      </c>
      <c r="D8733" t="s">
        <v>20</v>
      </c>
      <c r="E8733" t="s">
        <v>31</v>
      </c>
      <c r="F8733" t="s">
        <v>46</v>
      </c>
      <c r="G8733">
        <v>9.68</v>
      </c>
      <c r="H8733">
        <v>4</v>
      </c>
      <c r="I8733">
        <v>1.9359999999999999</v>
      </c>
      <c r="J8733" s="7">
        <v>40.659999999999997</v>
      </c>
      <c r="K8733">
        <f t="shared" si="680"/>
        <v>136.23666666666668</v>
      </c>
      <c r="L8733">
        <f t="shared" si="681"/>
        <v>10.164999999999999</v>
      </c>
      <c r="M8733" s="1">
        <v>43788</v>
      </c>
      <c r="N8733">
        <f t="shared" si="682"/>
        <v>2019</v>
      </c>
      <c r="O8733" s="1" t="str">
        <f t="shared" si="683"/>
        <v>November</v>
      </c>
      <c r="P8733" s="1" t="str">
        <f t="shared" si="684"/>
        <v>Tuesday</v>
      </c>
      <c r="Q8733" s="2">
        <v>0.42159722222222223</v>
      </c>
      <c r="R8733" t="s">
        <v>29</v>
      </c>
      <c r="S8733">
        <v>23.23</v>
      </c>
      <c r="T8733">
        <v>42.87</v>
      </c>
      <c r="U8733">
        <v>17.43</v>
      </c>
      <c r="V8733">
        <v>8.1999999999999993</v>
      </c>
    </row>
    <row r="8734" spans="1:22" x14ac:dyDescent="0.25">
      <c r="A8734" t="s">
        <v>8768</v>
      </c>
      <c r="B8734" t="s">
        <v>25</v>
      </c>
      <c r="C8734" t="s">
        <v>26</v>
      </c>
      <c r="D8734" t="s">
        <v>27</v>
      </c>
      <c r="E8734" t="s">
        <v>31</v>
      </c>
      <c r="F8734" t="s">
        <v>36</v>
      </c>
      <c r="G8734">
        <v>29.2</v>
      </c>
      <c r="H8734">
        <v>6</v>
      </c>
      <c r="I8734">
        <v>8.76</v>
      </c>
      <c r="J8734" s="7">
        <v>183.96</v>
      </c>
      <c r="K8734">
        <f t="shared" si="680"/>
        <v>233.76</v>
      </c>
      <c r="L8734">
        <f t="shared" si="681"/>
        <v>30.66</v>
      </c>
      <c r="M8734" s="1">
        <v>43773</v>
      </c>
      <c r="N8734">
        <f t="shared" si="682"/>
        <v>2019</v>
      </c>
      <c r="O8734" s="1" t="str">
        <f t="shared" si="683"/>
        <v>November</v>
      </c>
      <c r="P8734" s="1" t="str">
        <f t="shared" si="684"/>
        <v>Monday</v>
      </c>
      <c r="Q8734" s="2">
        <v>2.4756944444444446E-2</v>
      </c>
      <c r="R8734" t="s">
        <v>23</v>
      </c>
      <c r="S8734">
        <v>105.12</v>
      </c>
      <c r="T8734">
        <v>42.86</v>
      </c>
      <c r="U8734">
        <v>78.84</v>
      </c>
      <c r="V8734">
        <v>7.2</v>
      </c>
    </row>
    <row r="8735" spans="1:22" x14ac:dyDescent="0.25">
      <c r="A8735" t="s">
        <v>8769</v>
      </c>
      <c r="B8735" t="s">
        <v>25</v>
      </c>
      <c r="C8735" t="s">
        <v>43</v>
      </c>
      <c r="D8735" t="s">
        <v>20</v>
      </c>
      <c r="E8735" t="s">
        <v>31</v>
      </c>
      <c r="F8735" t="s">
        <v>22</v>
      </c>
      <c r="G8735">
        <v>29.22</v>
      </c>
      <c r="H8735">
        <v>6</v>
      </c>
      <c r="I8735">
        <v>8.766</v>
      </c>
      <c r="J8735" s="7">
        <v>184.09</v>
      </c>
      <c r="K8735">
        <f t="shared" si="680"/>
        <v>433.37333333333328</v>
      </c>
      <c r="L8735">
        <f t="shared" si="681"/>
        <v>30.681666666666668</v>
      </c>
      <c r="M8735" s="1">
        <v>43790</v>
      </c>
      <c r="N8735">
        <f t="shared" si="682"/>
        <v>2019</v>
      </c>
      <c r="O8735" s="1" t="str">
        <f t="shared" si="683"/>
        <v>November</v>
      </c>
      <c r="P8735" s="1" t="str">
        <f t="shared" si="684"/>
        <v>Thursday</v>
      </c>
      <c r="Q8735" s="2">
        <v>0.9760416666666667</v>
      </c>
      <c r="R8735" t="s">
        <v>23</v>
      </c>
      <c r="S8735">
        <v>105.19</v>
      </c>
      <c r="T8735">
        <v>42.86</v>
      </c>
      <c r="U8735">
        <v>78.900000000000006</v>
      </c>
      <c r="V8735">
        <v>7.5</v>
      </c>
    </row>
    <row r="8736" spans="1:22" x14ac:dyDescent="0.25">
      <c r="A8736" t="s">
        <v>8770</v>
      </c>
      <c r="B8736" t="s">
        <v>18</v>
      </c>
      <c r="C8736" t="s">
        <v>26</v>
      </c>
      <c r="D8736" t="s">
        <v>20</v>
      </c>
      <c r="E8736" t="s">
        <v>21</v>
      </c>
      <c r="F8736" t="s">
        <v>46</v>
      </c>
      <c r="G8736">
        <v>39.67</v>
      </c>
      <c r="H8736">
        <v>8</v>
      </c>
      <c r="I8736">
        <v>15.868</v>
      </c>
      <c r="J8736" s="7">
        <v>333.23</v>
      </c>
      <c r="K8736">
        <f t="shared" si="680"/>
        <v>701.92000000000007</v>
      </c>
      <c r="L8736">
        <f t="shared" si="681"/>
        <v>41.653750000000002</v>
      </c>
      <c r="M8736" s="1">
        <v>43793</v>
      </c>
      <c r="N8736">
        <f t="shared" si="682"/>
        <v>2019</v>
      </c>
      <c r="O8736" s="1" t="str">
        <f t="shared" si="683"/>
        <v>November</v>
      </c>
      <c r="P8736" s="1" t="str">
        <f t="shared" si="684"/>
        <v>Sunday</v>
      </c>
      <c r="Q8736" s="2">
        <v>0.96276620370370369</v>
      </c>
      <c r="R8736" t="s">
        <v>33</v>
      </c>
      <c r="S8736">
        <v>190.42</v>
      </c>
      <c r="T8736">
        <v>42.86</v>
      </c>
      <c r="U8736">
        <v>142.81</v>
      </c>
      <c r="V8736">
        <v>5.7</v>
      </c>
    </row>
    <row r="8737" spans="1:22" x14ac:dyDescent="0.25">
      <c r="A8737" t="s">
        <v>8771</v>
      </c>
      <c r="B8737" t="s">
        <v>42</v>
      </c>
      <c r="C8737" t="s">
        <v>43</v>
      </c>
      <c r="D8737" t="s">
        <v>27</v>
      </c>
      <c r="E8737" t="s">
        <v>31</v>
      </c>
      <c r="F8737" t="s">
        <v>36</v>
      </c>
      <c r="G8737">
        <v>93.19</v>
      </c>
      <c r="H8737">
        <v>8</v>
      </c>
      <c r="I8737">
        <v>37.276000000000003</v>
      </c>
      <c r="J8737" s="7">
        <v>782.8</v>
      </c>
      <c r="K8737">
        <f t="shared" si="680"/>
        <v>746.17333333333329</v>
      </c>
      <c r="L8737">
        <f t="shared" si="681"/>
        <v>97.85</v>
      </c>
      <c r="M8737" s="1">
        <v>43772</v>
      </c>
      <c r="N8737">
        <f t="shared" si="682"/>
        <v>2019</v>
      </c>
      <c r="O8737" s="1" t="str">
        <f t="shared" si="683"/>
        <v>November</v>
      </c>
      <c r="P8737" s="1" t="str">
        <f t="shared" si="684"/>
        <v>Sunday</v>
      </c>
      <c r="Q8737" s="2">
        <v>0.28559027777777779</v>
      </c>
      <c r="R8737" t="s">
        <v>29</v>
      </c>
      <c r="S8737">
        <v>447.31</v>
      </c>
      <c r="T8737">
        <v>42.86</v>
      </c>
      <c r="U8737">
        <v>335.49</v>
      </c>
      <c r="V8737">
        <v>8.6999999999999993</v>
      </c>
    </row>
    <row r="8738" spans="1:22" x14ac:dyDescent="0.25">
      <c r="A8738" t="s">
        <v>8772</v>
      </c>
      <c r="B8738" t="s">
        <v>42</v>
      </c>
      <c r="C8738" t="s">
        <v>19</v>
      </c>
      <c r="D8738" t="s">
        <v>27</v>
      </c>
      <c r="E8738" t="s">
        <v>21</v>
      </c>
      <c r="F8738" t="s">
        <v>44</v>
      </c>
      <c r="G8738">
        <v>94.26</v>
      </c>
      <c r="H8738">
        <v>10</v>
      </c>
      <c r="I8738">
        <v>47.13</v>
      </c>
      <c r="J8738" s="7">
        <v>989.73</v>
      </c>
      <c r="K8738">
        <f t="shared" si="680"/>
        <v>725.78666666666675</v>
      </c>
      <c r="L8738">
        <f t="shared" si="681"/>
        <v>98.972999999999999</v>
      </c>
      <c r="M8738" s="1">
        <v>43779</v>
      </c>
      <c r="N8738">
        <f t="shared" si="682"/>
        <v>2019</v>
      </c>
      <c r="O8738" s="1" t="str">
        <f t="shared" si="683"/>
        <v>November</v>
      </c>
      <c r="P8738" s="1" t="str">
        <f t="shared" si="684"/>
        <v>Sunday</v>
      </c>
      <c r="Q8738" s="2">
        <v>0.93586805555555552</v>
      </c>
      <c r="R8738" t="s">
        <v>33</v>
      </c>
      <c r="S8738">
        <v>565.55999999999995</v>
      </c>
      <c r="T8738">
        <v>42.86</v>
      </c>
      <c r="U8738">
        <v>424.17</v>
      </c>
      <c r="V8738">
        <v>5.8</v>
      </c>
    </row>
    <row r="8739" spans="1:22" x14ac:dyDescent="0.25">
      <c r="A8739" t="s">
        <v>8773</v>
      </c>
      <c r="B8739" t="s">
        <v>25</v>
      </c>
      <c r="C8739" t="s">
        <v>26</v>
      </c>
      <c r="D8739" t="s">
        <v>27</v>
      </c>
      <c r="E8739" t="s">
        <v>31</v>
      </c>
      <c r="F8739" t="s">
        <v>46</v>
      </c>
      <c r="G8739">
        <v>44.38</v>
      </c>
      <c r="H8739">
        <v>10</v>
      </c>
      <c r="I8739">
        <v>22.19</v>
      </c>
      <c r="J8739" s="7">
        <v>465.99</v>
      </c>
      <c r="K8739">
        <f t="shared" si="680"/>
        <v>410.1133333333334</v>
      </c>
      <c r="L8739">
        <f t="shared" si="681"/>
        <v>46.599000000000004</v>
      </c>
      <c r="M8739" s="1">
        <v>43788</v>
      </c>
      <c r="N8739">
        <f t="shared" si="682"/>
        <v>2019</v>
      </c>
      <c r="O8739" s="1" t="str">
        <f t="shared" si="683"/>
        <v>November</v>
      </c>
      <c r="P8739" s="1" t="str">
        <f t="shared" si="684"/>
        <v>Tuesday</v>
      </c>
      <c r="Q8739" s="2">
        <v>0.35344907407407405</v>
      </c>
      <c r="R8739" t="s">
        <v>33</v>
      </c>
      <c r="S8739">
        <v>266.27999999999997</v>
      </c>
      <c r="T8739">
        <v>42.86</v>
      </c>
      <c r="U8739">
        <v>199.71</v>
      </c>
      <c r="V8739">
        <v>7.4</v>
      </c>
    </row>
    <row r="8740" spans="1:22" x14ac:dyDescent="0.25">
      <c r="A8740" t="s">
        <v>8774</v>
      </c>
      <c r="B8740" t="s">
        <v>25</v>
      </c>
      <c r="C8740" t="s">
        <v>26</v>
      </c>
      <c r="D8740" t="s">
        <v>27</v>
      </c>
      <c r="E8740" t="s">
        <v>31</v>
      </c>
      <c r="F8740" t="s">
        <v>44</v>
      </c>
      <c r="G8740">
        <v>85.91</v>
      </c>
      <c r="H8740">
        <v>8</v>
      </c>
      <c r="I8740">
        <v>34.363999999999997</v>
      </c>
      <c r="J8740" s="7">
        <v>721.64</v>
      </c>
      <c r="K8740">
        <f t="shared" si="680"/>
        <v>407.6466666666667</v>
      </c>
      <c r="L8740">
        <f t="shared" si="681"/>
        <v>90.204999999999998</v>
      </c>
      <c r="M8740" s="1">
        <v>43790</v>
      </c>
      <c r="N8740">
        <f t="shared" si="682"/>
        <v>2019</v>
      </c>
      <c r="O8740" s="1" t="str">
        <f t="shared" si="683"/>
        <v>November</v>
      </c>
      <c r="P8740" s="1" t="str">
        <f t="shared" si="684"/>
        <v>Thursday</v>
      </c>
      <c r="Q8740" s="2">
        <v>0.57396990740740739</v>
      </c>
      <c r="R8740" t="s">
        <v>29</v>
      </c>
      <c r="S8740">
        <v>412.37</v>
      </c>
      <c r="T8740">
        <v>42.86</v>
      </c>
      <c r="U8740">
        <v>309.27</v>
      </c>
      <c r="V8740">
        <v>6.1</v>
      </c>
    </row>
    <row r="8741" spans="1:22" x14ac:dyDescent="0.25">
      <c r="A8741" t="s">
        <v>8775</v>
      </c>
      <c r="B8741" t="s">
        <v>18</v>
      </c>
      <c r="C8741" t="s">
        <v>43</v>
      </c>
      <c r="D8741" t="s">
        <v>27</v>
      </c>
      <c r="E8741" t="s">
        <v>31</v>
      </c>
      <c r="F8741" t="s">
        <v>22</v>
      </c>
      <c r="G8741">
        <v>20.34</v>
      </c>
      <c r="H8741">
        <v>2</v>
      </c>
      <c r="I8741">
        <v>2.0339999999999998</v>
      </c>
      <c r="J8741" s="7">
        <v>42.71</v>
      </c>
      <c r="K8741">
        <f t="shared" si="680"/>
        <v>250.08666666666667</v>
      </c>
      <c r="L8741">
        <f t="shared" si="681"/>
        <v>21.355</v>
      </c>
      <c r="M8741" s="1">
        <v>43794</v>
      </c>
      <c r="N8741">
        <f t="shared" si="682"/>
        <v>2019</v>
      </c>
      <c r="O8741" s="1" t="str">
        <f t="shared" si="683"/>
        <v>November</v>
      </c>
      <c r="P8741" s="1" t="str">
        <f t="shared" si="684"/>
        <v>Monday</v>
      </c>
      <c r="Q8741" s="2">
        <v>3.1157407407407408E-2</v>
      </c>
      <c r="R8741" t="s">
        <v>33</v>
      </c>
      <c r="S8741">
        <v>24.41</v>
      </c>
      <c r="T8741">
        <v>42.85</v>
      </c>
      <c r="U8741">
        <v>18.3</v>
      </c>
      <c r="V8741">
        <v>8.5</v>
      </c>
    </row>
    <row r="8742" spans="1:22" x14ac:dyDescent="0.25">
      <c r="A8742" t="s">
        <v>8776</v>
      </c>
      <c r="B8742" t="s">
        <v>18</v>
      </c>
      <c r="C8742" t="s">
        <v>26</v>
      </c>
      <c r="D8742" t="s">
        <v>27</v>
      </c>
      <c r="E8742" t="s">
        <v>31</v>
      </c>
      <c r="F8742" t="s">
        <v>28</v>
      </c>
      <c r="G8742">
        <v>87.35</v>
      </c>
      <c r="H8742">
        <v>5</v>
      </c>
      <c r="I8742">
        <v>21.837499999999999</v>
      </c>
      <c r="J8742" s="7">
        <v>458.59</v>
      </c>
      <c r="K8742">
        <f t="shared" si="680"/>
        <v>410.02666666666664</v>
      </c>
      <c r="L8742">
        <f t="shared" si="681"/>
        <v>91.717999999999989</v>
      </c>
      <c r="M8742" s="1">
        <v>43772</v>
      </c>
      <c r="N8742">
        <f t="shared" si="682"/>
        <v>2019</v>
      </c>
      <c r="O8742" s="1" t="str">
        <f t="shared" si="683"/>
        <v>November</v>
      </c>
      <c r="P8742" s="1" t="str">
        <f t="shared" si="684"/>
        <v>Sunday</v>
      </c>
      <c r="Q8742" s="2">
        <v>4.2534722222222224E-2</v>
      </c>
      <c r="R8742" t="s">
        <v>23</v>
      </c>
      <c r="S8742">
        <v>262.05</v>
      </c>
      <c r="T8742">
        <v>42.86</v>
      </c>
      <c r="U8742">
        <v>196.54</v>
      </c>
      <c r="V8742">
        <v>8</v>
      </c>
    </row>
    <row r="8743" spans="1:22" x14ac:dyDescent="0.25">
      <c r="A8743" t="s">
        <v>8777</v>
      </c>
      <c r="B8743" t="s">
        <v>25</v>
      </c>
      <c r="C8743" t="s">
        <v>43</v>
      </c>
      <c r="D8743" t="s">
        <v>20</v>
      </c>
      <c r="E8743" t="s">
        <v>21</v>
      </c>
      <c r="F8743" t="s">
        <v>28</v>
      </c>
      <c r="G8743">
        <v>23.71</v>
      </c>
      <c r="H8743">
        <v>10</v>
      </c>
      <c r="I8743">
        <v>11.855</v>
      </c>
      <c r="J8743" s="7">
        <v>248.96</v>
      </c>
      <c r="K8743">
        <f t="shared" si="680"/>
        <v>536.32333333333338</v>
      </c>
      <c r="L8743">
        <f t="shared" si="681"/>
        <v>24.896000000000001</v>
      </c>
      <c r="M8743" s="1">
        <v>43776</v>
      </c>
      <c r="N8743">
        <f t="shared" si="682"/>
        <v>2019</v>
      </c>
      <c r="O8743" s="1" t="str">
        <f t="shared" si="683"/>
        <v>November</v>
      </c>
      <c r="P8743" s="1" t="str">
        <f t="shared" si="684"/>
        <v>Thursday</v>
      </c>
      <c r="Q8743" s="2">
        <v>1.1574074074074073E-2</v>
      </c>
      <c r="R8743" t="s">
        <v>29</v>
      </c>
      <c r="S8743">
        <v>142.26</v>
      </c>
      <c r="T8743">
        <v>42.86</v>
      </c>
      <c r="U8743">
        <v>106.7</v>
      </c>
      <c r="V8743">
        <v>9</v>
      </c>
    </row>
    <row r="8744" spans="1:22" x14ac:dyDescent="0.25">
      <c r="A8744" t="s">
        <v>8778</v>
      </c>
      <c r="B8744" t="s">
        <v>42</v>
      </c>
      <c r="C8744" t="s">
        <v>26</v>
      </c>
      <c r="D8744" t="s">
        <v>20</v>
      </c>
      <c r="E8744" t="s">
        <v>21</v>
      </c>
      <c r="F8744" t="s">
        <v>36</v>
      </c>
      <c r="G8744">
        <v>99.53</v>
      </c>
      <c r="H8744">
        <v>5</v>
      </c>
      <c r="I8744">
        <v>24.8825</v>
      </c>
      <c r="J8744" s="7">
        <v>522.53</v>
      </c>
      <c r="K8744">
        <f t="shared" si="680"/>
        <v>481.25333333333333</v>
      </c>
      <c r="L8744">
        <f t="shared" si="681"/>
        <v>104.506</v>
      </c>
      <c r="M8744" s="1">
        <v>43794</v>
      </c>
      <c r="N8744">
        <f t="shared" si="682"/>
        <v>2019</v>
      </c>
      <c r="O8744" s="1" t="str">
        <f t="shared" si="683"/>
        <v>November</v>
      </c>
      <c r="P8744" s="1" t="str">
        <f t="shared" si="684"/>
        <v>Monday</v>
      </c>
      <c r="Q8744" s="2">
        <v>0.33658564814814818</v>
      </c>
      <c r="R8744" t="s">
        <v>33</v>
      </c>
      <c r="S8744">
        <v>298.58999999999997</v>
      </c>
      <c r="T8744">
        <v>42.86</v>
      </c>
      <c r="U8744">
        <v>223.94</v>
      </c>
      <c r="V8744">
        <v>5.3</v>
      </c>
    </row>
    <row r="8745" spans="1:22" x14ac:dyDescent="0.25">
      <c r="A8745" t="s">
        <v>8779</v>
      </c>
      <c r="B8745" t="s">
        <v>18</v>
      </c>
      <c r="C8745" t="s">
        <v>43</v>
      </c>
      <c r="D8745" t="s">
        <v>27</v>
      </c>
      <c r="E8745" t="s">
        <v>21</v>
      </c>
      <c r="F8745" t="s">
        <v>46</v>
      </c>
      <c r="G8745">
        <v>79.760000000000005</v>
      </c>
      <c r="H8745">
        <v>10</v>
      </c>
      <c r="I8745">
        <v>39.880000000000003</v>
      </c>
      <c r="J8745" s="7">
        <v>837.48</v>
      </c>
      <c r="K8745">
        <f t="shared" si="680"/>
        <v>391.97</v>
      </c>
      <c r="L8745">
        <f t="shared" si="681"/>
        <v>83.748000000000005</v>
      </c>
      <c r="M8745" s="1">
        <v>43775</v>
      </c>
      <c r="N8745">
        <f t="shared" si="682"/>
        <v>2019</v>
      </c>
      <c r="O8745" s="1" t="str">
        <f t="shared" si="683"/>
        <v>November</v>
      </c>
      <c r="P8745" s="1" t="str">
        <f t="shared" si="684"/>
        <v>Wednesday</v>
      </c>
      <c r="Q8745" s="2">
        <v>0.30675925925925923</v>
      </c>
      <c r="R8745" t="s">
        <v>29</v>
      </c>
      <c r="S8745">
        <v>478.56</v>
      </c>
      <c r="T8745">
        <v>42.86</v>
      </c>
      <c r="U8745">
        <v>358.92</v>
      </c>
      <c r="V8745">
        <v>9.1</v>
      </c>
    </row>
    <row r="8746" spans="1:22" x14ac:dyDescent="0.25">
      <c r="A8746" t="s">
        <v>8780</v>
      </c>
      <c r="B8746" t="s">
        <v>18</v>
      </c>
      <c r="C8746" t="s">
        <v>19</v>
      </c>
      <c r="D8746" t="s">
        <v>27</v>
      </c>
      <c r="E8746" t="s">
        <v>21</v>
      </c>
      <c r="F8746" t="s">
        <v>28</v>
      </c>
      <c r="G8746">
        <v>39.880000000000003</v>
      </c>
      <c r="H8746">
        <v>2</v>
      </c>
      <c r="I8746">
        <v>3.988</v>
      </c>
      <c r="J8746" s="7">
        <v>83.75</v>
      </c>
      <c r="K8746">
        <f t="shared" si="680"/>
        <v>121.2</v>
      </c>
      <c r="L8746">
        <f t="shared" si="681"/>
        <v>41.875</v>
      </c>
      <c r="M8746" s="1">
        <v>43797</v>
      </c>
      <c r="N8746">
        <f t="shared" si="682"/>
        <v>2019</v>
      </c>
      <c r="O8746" s="1" t="str">
        <f t="shared" si="683"/>
        <v>November</v>
      </c>
      <c r="P8746" s="1" t="str">
        <f t="shared" si="684"/>
        <v>Thursday</v>
      </c>
      <c r="Q8746" s="2">
        <v>0.25746527777777778</v>
      </c>
      <c r="R8746" t="s">
        <v>23</v>
      </c>
      <c r="S8746">
        <v>47.86</v>
      </c>
      <c r="T8746">
        <v>42.85</v>
      </c>
      <c r="U8746">
        <v>35.89</v>
      </c>
      <c r="V8746">
        <v>7.1</v>
      </c>
    </row>
    <row r="8747" spans="1:22" x14ac:dyDescent="0.25">
      <c r="A8747" t="s">
        <v>8781</v>
      </c>
      <c r="B8747" t="s">
        <v>18</v>
      </c>
      <c r="C8747" t="s">
        <v>43</v>
      </c>
      <c r="D8747" t="s">
        <v>27</v>
      </c>
      <c r="E8747" t="s">
        <v>31</v>
      </c>
      <c r="F8747" t="s">
        <v>32</v>
      </c>
      <c r="G8747">
        <v>80.849999999999994</v>
      </c>
      <c r="H8747">
        <v>3</v>
      </c>
      <c r="I8747">
        <v>12.1275</v>
      </c>
      <c r="J8747" s="7">
        <v>254.68</v>
      </c>
      <c r="K8747">
        <f t="shared" si="680"/>
        <v>106.01666666666667</v>
      </c>
      <c r="L8747">
        <f t="shared" si="681"/>
        <v>84.893333333333331</v>
      </c>
      <c r="M8747" s="1">
        <v>43790</v>
      </c>
      <c r="N8747">
        <f t="shared" si="682"/>
        <v>2019</v>
      </c>
      <c r="O8747" s="1" t="str">
        <f t="shared" si="683"/>
        <v>November</v>
      </c>
      <c r="P8747" s="1" t="str">
        <f t="shared" si="684"/>
        <v>Thursday</v>
      </c>
      <c r="Q8747" s="2">
        <v>0.23172453703703705</v>
      </c>
      <c r="R8747" t="s">
        <v>33</v>
      </c>
      <c r="S8747">
        <v>145.53</v>
      </c>
      <c r="T8747">
        <v>42.86</v>
      </c>
      <c r="U8747">
        <v>109.15</v>
      </c>
      <c r="V8747">
        <v>9.6</v>
      </c>
    </row>
    <row r="8748" spans="1:22" x14ac:dyDescent="0.25">
      <c r="A8748" t="s">
        <v>8782</v>
      </c>
      <c r="B8748" t="s">
        <v>42</v>
      </c>
      <c r="C8748" t="s">
        <v>43</v>
      </c>
      <c r="D8748" t="s">
        <v>27</v>
      </c>
      <c r="E8748" t="s">
        <v>21</v>
      </c>
      <c r="F8748" t="s">
        <v>28</v>
      </c>
      <c r="G8748">
        <v>23.97</v>
      </c>
      <c r="H8748">
        <v>1</v>
      </c>
      <c r="I8748">
        <v>1.1984999999999999</v>
      </c>
      <c r="J8748" s="7">
        <v>25.17</v>
      </c>
      <c r="K8748">
        <f t="shared" si="680"/>
        <v>107.22333333333334</v>
      </c>
      <c r="L8748">
        <f t="shared" si="681"/>
        <v>25.17</v>
      </c>
      <c r="M8748" s="1">
        <v>43790</v>
      </c>
      <c r="N8748">
        <f t="shared" si="682"/>
        <v>2019</v>
      </c>
      <c r="O8748" s="1" t="str">
        <f t="shared" si="683"/>
        <v>November</v>
      </c>
      <c r="P8748" s="1" t="str">
        <f t="shared" si="684"/>
        <v>Thursday</v>
      </c>
      <c r="Q8748" s="2">
        <v>0.10108796296296296</v>
      </c>
      <c r="R8748" t="s">
        <v>23</v>
      </c>
      <c r="S8748">
        <v>14.38</v>
      </c>
      <c r="T8748">
        <v>42.87</v>
      </c>
      <c r="U8748">
        <v>10.79</v>
      </c>
      <c r="V8748">
        <v>6.2</v>
      </c>
    </row>
    <row r="8749" spans="1:22" x14ac:dyDescent="0.25">
      <c r="A8749" t="s">
        <v>8783</v>
      </c>
      <c r="B8749" t="s">
        <v>25</v>
      </c>
      <c r="C8749" t="s">
        <v>43</v>
      </c>
      <c r="D8749" t="s">
        <v>20</v>
      </c>
      <c r="E8749" t="s">
        <v>21</v>
      </c>
      <c r="F8749" t="s">
        <v>28</v>
      </c>
      <c r="G8749">
        <v>18.190000000000001</v>
      </c>
      <c r="H8749">
        <v>2</v>
      </c>
      <c r="I8749">
        <v>1.819</v>
      </c>
      <c r="J8749" s="7">
        <v>38.200000000000003</v>
      </c>
      <c r="K8749">
        <f t="shared" si="680"/>
        <v>172.29</v>
      </c>
      <c r="L8749">
        <f t="shared" si="681"/>
        <v>19.100000000000001</v>
      </c>
      <c r="M8749" s="1">
        <v>43775</v>
      </c>
      <c r="N8749">
        <f t="shared" si="682"/>
        <v>2019</v>
      </c>
      <c r="O8749" s="1" t="str">
        <f t="shared" si="683"/>
        <v>November</v>
      </c>
      <c r="P8749" s="1" t="str">
        <f t="shared" si="684"/>
        <v>Wednesday</v>
      </c>
      <c r="Q8749" s="2">
        <v>0.8334259259259259</v>
      </c>
      <c r="R8749" t="s">
        <v>33</v>
      </c>
      <c r="S8749">
        <v>21.83</v>
      </c>
      <c r="T8749">
        <v>42.85</v>
      </c>
      <c r="U8749">
        <v>16.37</v>
      </c>
      <c r="V8749">
        <v>7.6</v>
      </c>
    </row>
    <row r="8750" spans="1:22" x14ac:dyDescent="0.25">
      <c r="A8750" t="s">
        <v>8784</v>
      </c>
      <c r="B8750" t="s">
        <v>18</v>
      </c>
      <c r="C8750" t="s">
        <v>26</v>
      </c>
      <c r="D8750" t="s">
        <v>20</v>
      </c>
      <c r="E8750" t="s">
        <v>31</v>
      </c>
      <c r="F8750" t="s">
        <v>46</v>
      </c>
      <c r="G8750">
        <v>49.2</v>
      </c>
      <c r="H8750">
        <v>5</v>
      </c>
      <c r="I8750">
        <v>12.3</v>
      </c>
      <c r="J8750" s="7">
        <v>258.3</v>
      </c>
      <c r="K8750">
        <f t="shared" si="680"/>
        <v>177.92</v>
      </c>
      <c r="L8750">
        <f t="shared" si="681"/>
        <v>51.660000000000004</v>
      </c>
      <c r="M8750" s="1">
        <v>43783</v>
      </c>
      <c r="N8750">
        <f t="shared" si="682"/>
        <v>2019</v>
      </c>
      <c r="O8750" s="1" t="str">
        <f t="shared" si="683"/>
        <v>November</v>
      </c>
      <c r="P8750" s="1" t="str">
        <f t="shared" si="684"/>
        <v>Thursday</v>
      </c>
      <c r="Q8750" s="2">
        <v>9.9791666666666667E-2</v>
      </c>
      <c r="R8750" t="s">
        <v>23</v>
      </c>
      <c r="S8750">
        <v>147.6</v>
      </c>
      <c r="T8750">
        <v>42.86</v>
      </c>
      <c r="U8750">
        <v>110.7</v>
      </c>
      <c r="V8750">
        <v>9.3000000000000007</v>
      </c>
    </row>
    <row r="8751" spans="1:22" x14ac:dyDescent="0.25">
      <c r="A8751" t="s">
        <v>8785</v>
      </c>
      <c r="B8751" t="s">
        <v>18</v>
      </c>
      <c r="C8751" t="s">
        <v>43</v>
      </c>
      <c r="D8751" t="s">
        <v>27</v>
      </c>
      <c r="E8751" t="s">
        <v>31</v>
      </c>
      <c r="F8751" t="s">
        <v>36</v>
      </c>
      <c r="G8751">
        <v>52.47</v>
      </c>
      <c r="H8751">
        <v>4</v>
      </c>
      <c r="I8751">
        <v>10.494</v>
      </c>
      <c r="J8751" s="7">
        <v>220.37</v>
      </c>
      <c r="K8751">
        <f t="shared" si="680"/>
        <v>142</v>
      </c>
      <c r="L8751">
        <f t="shared" si="681"/>
        <v>55.092500000000001</v>
      </c>
      <c r="M8751" s="1">
        <v>43771</v>
      </c>
      <c r="N8751">
        <f t="shared" si="682"/>
        <v>2019</v>
      </c>
      <c r="O8751" s="1" t="str">
        <f t="shared" si="683"/>
        <v>November</v>
      </c>
      <c r="P8751" s="1" t="str">
        <f t="shared" si="684"/>
        <v>Saturday</v>
      </c>
      <c r="Q8751" s="2">
        <v>0.42491898148148149</v>
      </c>
      <c r="R8751" t="s">
        <v>33</v>
      </c>
      <c r="S8751">
        <v>125.93</v>
      </c>
      <c r="T8751">
        <v>42.86</v>
      </c>
      <c r="U8751">
        <v>94.44</v>
      </c>
      <c r="V8751">
        <v>6.9</v>
      </c>
    </row>
    <row r="8752" spans="1:22" x14ac:dyDescent="0.25">
      <c r="A8752" t="s">
        <v>8786</v>
      </c>
      <c r="B8752" t="s">
        <v>42</v>
      </c>
      <c r="C8752" t="s">
        <v>19</v>
      </c>
      <c r="D8752" t="s">
        <v>20</v>
      </c>
      <c r="E8752" t="s">
        <v>31</v>
      </c>
      <c r="F8752" t="s">
        <v>22</v>
      </c>
      <c r="G8752">
        <v>52.47</v>
      </c>
      <c r="H8752">
        <v>1</v>
      </c>
      <c r="I8752">
        <v>2.6234999999999999</v>
      </c>
      <c r="J8752" s="7">
        <v>55.09</v>
      </c>
      <c r="K8752">
        <f t="shared" si="680"/>
        <v>76.733333333333334</v>
      </c>
      <c r="L8752">
        <f t="shared" si="681"/>
        <v>55.09</v>
      </c>
      <c r="M8752" s="1">
        <v>43779</v>
      </c>
      <c r="N8752">
        <f t="shared" si="682"/>
        <v>2019</v>
      </c>
      <c r="O8752" s="1" t="str">
        <f t="shared" si="683"/>
        <v>November</v>
      </c>
      <c r="P8752" s="1" t="str">
        <f t="shared" si="684"/>
        <v>Sunday</v>
      </c>
      <c r="Q8752" s="2">
        <v>0.64489583333333333</v>
      </c>
      <c r="R8752" t="s">
        <v>33</v>
      </c>
      <c r="S8752">
        <v>31.48</v>
      </c>
      <c r="T8752">
        <v>42.86</v>
      </c>
      <c r="U8752">
        <v>23.61</v>
      </c>
      <c r="V8752">
        <v>6</v>
      </c>
    </row>
    <row r="8753" spans="1:22" x14ac:dyDescent="0.25">
      <c r="A8753" t="s">
        <v>8787</v>
      </c>
      <c r="B8753" t="s">
        <v>42</v>
      </c>
      <c r="C8753" t="s">
        <v>43</v>
      </c>
      <c r="D8753" t="s">
        <v>27</v>
      </c>
      <c r="E8753" t="s">
        <v>21</v>
      </c>
      <c r="F8753" t="s">
        <v>46</v>
      </c>
      <c r="G8753">
        <v>47.79</v>
      </c>
      <c r="H8753">
        <v>3</v>
      </c>
      <c r="I8753">
        <v>7.1684999999999999</v>
      </c>
      <c r="J8753" s="7">
        <v>150.54</v>
      </c>
      <c r="K8753">
        <f t="shared" si="680"/>
        <v>316.55666666666667</v>
      </c>
      <c r="L8753">
        <f t="shared" si="681"/>
        <v>50.18</v>
      </c>
      <c r="M8753" s="1">
        <v>43788</v>
      </c>
      <c r="N8753">
        <f t="shared" si="682"/>
        <v>2019</v>
      </c>
      <c r="O8753" s="1" t="str">
        <f t="shared" si="683"/>
        <v>November</v>
      </c>
      <c r="P8753" s="1" t="str">
        <f t="shared" si="684"/>
        <v>Tuesday</v>
      </c>
      <c r="Q8753" s="2">
        <v>3.6111111111111109E-3</v>
      </c>
      <c r="R8753" t="s">
        <v>33</v>
      </c>
      <c r="S8753">
        <v>86.02</v>
      </c>
      <c r="T8753">
        <v>42.86</v>
      </c>
      <c r="U8753">
        <v>64.52</v>
      </c>
      <c r="V8753">
        <v>9.8000000000000007</v>
      </c>
    </row>
    <row r="8754" spans="1:22" x14ac:dyDescent="0.25">
      <c r="A8754" t="s">
        <v>8788</v>
      </c>
      <c r="B8754" t="s">
        <v>18</v>
      </c>
      <c r="C8754" t="s">
        <v>19</v>
      </c>
      <c r="D8754" t="s">
        <v>27</v>
      </c>
      <c r="E8754" t="s">
        <v>21</v>
      </c>
      <c r="F8754" t="s">
        <v>32</v>
      </c>
      <c r="G8754">
        <v>23.4</v>
      </c>
      <c r="H8754">
        <v>1</v>
      </c>
      <c r="I8754">
        <v>1.17</v>
      </c>
      <c r="J8754" s="7">
        <v>24.57</v>
      </c>
      <c r="K8754">
        <f t="shared" si="680"/>
        <v>294.51333333333332</v>
      </c>
      <c r="L8754">
        <f t="shared" si="681"/>
        <v>24.57</v>
      </c>
      <c r="M8754" s="1">
        <v>43772</v>
      </c>
      <c r="N8754">
        <f t="shared" si="682"/>
        <v>2019</v>
      </c>
      <c r="O8754" s="1" t="str">
        <f t="shared" si="683"/>
        <v>November</v>
      </c>
      <c r="P8754" s="1" t="str">
        <f t="shared" si="684"/>
        <v>Sunday</v>
      </c>
      <c r="Q8754" s="2">
        <v>0.9972685185185185</v>
      </c>
      <c r="R8754" t="s">
        <v>29</v>
      </c>
      <c r="S8754">
        <v>14.04</v>
      </c>
      <c r="T8754">
        <v>42.86</v>
      </c>
      <c r="U8754">
        <v>10.53</v>
      </c>
      <c r="V8754">
        <v>8.1999999999999993</v>
      </c>
    </row>
    <row r="8755" spans="1:22" x14ac:dyDescent="0.25">
      <c r="A8755" t="s">
        <v>8789</v>
      </c>
      <c r="B8755" t="s">
        <v>42</v>
      </c>
      <c r="C8755" t="s">
        <v>43</v>
      </c>
      <c r="D8755" t="s">
        <v>20</v>
      </c>
      <c r="E8755" t="s">
        <v>31</v>
      </c>
      <c r="F8755" t="s">
        <v>36</v>
      </c>
      <c r="G8755">
        <v>92.21</v>
      </c>
      <c r="H8755">
        <v>8</v>
      </c>
      <c r="I8755">
        <v>36.884</v>
      </c>
      <c r="J8755" s="7">
        <v>774.56</v>
      </c>
      <c r="K8755">
        <f t="shared" si="680"/>
        <v>349.02</v>
      </c>
      <c r="L8755">
        <f t="shared" si="681"/>
        <v>96.82</v>
      </c>
      <c r="M8755" s="1">
        <v>43773</v>
      </c>
      <c r="N8755">
        <f t="shared" si="682"/>
        <v>2019</v>
      </c>
      <c r="O8755" s="1" t="str">
        <f t="shared" si="683"/>
        <v>November</v>
      </c>
      <c r="P8755" s="1" t="str">
        <f t="shared" si="684"/>
        <v>Monday</v>
      </c>
      <c r="Q8755" s="2">
        <v>0.71101851851851849</v>
      </c>
      <c r="R8755" t="s">
        <v>23</v>
      </c>
      <c r="S8755">
        <v>442.61</v>
      </c>
      <c r="T8755">
        <v>42.86</v>
      </c>
      <c r="U8755">
        <v>331.95</v>
      </c>
      <c r="V8755">
        <v>6.7</v>
      </c>
    </row>
    <row r="8756" spans="1:22" x14ac:dyDescent="0.25">
      <c r="A8756" t="s">
        <v>8790</v>
      </c>
      <c r="B8756" t="s">
        <v>18</v>
      </c>
      <c r="C8756" t="s">
        <v>19</v>
      </c>
      <c r="D8756" t="s">
        <v>27</v>
      </c>
      <c r="E8756" t="s">
        <v>31</v>
      </c>
      <c r="F8756" t="s">
        <v>44</v>
      </c>
      <c r="G8756">
        <v>80.39</v>
      </c>
      <c r="H8756">
        <v>1</v>
      </c>
      <c r="I8756">
        <v>4.0194999999999999</v>
      </c>
      <c r="J8756" s="7">
        <v>84.41</v>
      </c>
      <c r="K8756">
        <f t="shared" si="680"/>
        <v>301.9733333333333</v>
      </c>
      <c r="L8756">
        <f t="shared" si="681"/>
        <v>84.41</v>
      </c>
      <c r="M8756" s="1">
        <v>43774</v>
      </c>
      <c r="N8756">
        <f t="shared" si="682"/>
        <v>2019</v>
      </c>
      <c r="O8756" s="1" t="str">
        <f t="shared" si="683"/>
        <v>November</v>
      </c>
      <c r="P8756" s="1" t="str">
        <f t="shared" si="684"/>
        <v>Tuesday</v>
      </c>
      <c r="Q8756" s="2">
        <v>0.56188657407407405</v>
      </c>
      <c r="R8756" t="s">
        <v>23</v>
      </c>
      <c r="S8756">
        <v>48.23</v>
      </c>
      <c r="T8756">
        <v>42.86</v>
      </c>
      <c r="U8756">
        <v>36.18</v>
      </c>
      <c r="V8756">
        <v>5</v>
      </c>
    </row>
    <row r="8757" spans="1:22" x14ac:dyDescent="0.25">
      <c r="A8757" t="s">
        <v>8791</v>
      </c>
      <c r="B8757" t="s">
        <v>25</v>
      </c>
      <c r="C8757" t="s">
        <v>43</v>
      </c>
      <c r="D8757" t="s">
        <v>27</v>
      </c>
      <c r="E8757" t="s">
        <v>31</v>
      </c>
      <c r="F8757" t="s">
        <v>36</v>
      </c>
      <c r="G8757">
        <v>59.71</v>
      </c>
      <c r="H8757">
        <v>3</v>
      </c>
      <c r="I8757">
        <v>8.9565000000000001</v>
      </c>
      <c r="J8757" s="7">
        <v>188.09</v>
      </c>
      <c r="K8757">
        <f t="shared" si="680"/>
        <v>423.40000000000003</v>
      </c>
      <c r="L8757">
        <f t="shared" si="681"/>
        <v>62.696666666666665</v>
      </c>
      <c r="M8757" s="1">
        <v>43785</v>
      </c>
      <c r="N8757">
        <f t="shared" si="682"/>
        <v>2019</v>
      </c>
      <c r="O8757" s="1" t="str">
        <f t="shared" si="683"/>
        <v>November</v>
      </c>
      <c r="P8757" s="1" t="str">
        <f t="shared" si="684"/>
        <v>Saturday</v>
      </c>
      <c r="Q8757" s="2">
        <v>0.62418981481481484</v>
      </c>
      <c r="R8757" t="s">
        <v>33</v>
      </c>
      <c r="S8757">
        <v>107.48</v>
      </c>
      <c r="T8757">
        <v>42.86</v>
      </c>
      <c r="U8757">
        <v>80.61</v>
      </c>
      <c r="V8757">
        <v>7.9</v>
      </c>
    </row>
    <row r="8758" spans="1:22" x14ac:dyDescent="0.25">
      <c r="A8758" t="s">
        <v>8792</v>
      </c>
      <c r="B8758" t="s">
        <v>25</v>
      </c>
      <c r="C8758" t="s">
        <v>26</v>
      </c>
      <c r="D8758" t="s">
        <v>20</v>
      </c>
      <c r="E8758" t="s">
        <v>31</v>
      </c>
      <c r="F8758" t="s">
        <v>22</v>
      </c>
      <c r="G8758">
        <v>86.18</v>
      </c>
      <c r="H8758">
        <v>7</v>
      </c>
      <c r="I8758">
        <v>30.163</v>
      </c>
      <c r="J8758" s="7">
        <v>633.41999999999996</v>
      </c>
      <c r="K8758">
        <f t="shared" si="680"/>
        <v>533.25333333333322</v>
      </c>
      <c r="L8758">
        <f t="shared" si="681"/>
        <v>90.488571428571419</v>
      </c>
      <c r="M8758" s="1">
        <v>43791</v>
      </c>
      <c r="N8758">
        <f t="shared" si="682"/>
        <v>2019</v>
      </c>
      <c r="O8758" s="1" t="str">
        <f t="shared" si="683"/>
        <v>November</v>
      </c>
      <c r="P8758" s="1" t="str">
        <f t="shared" si="684"/>
        <v>Friday</v>
      </c>
      <c r="Q8758" s="2">
        <v>0.87589120370370366</v>
      </c>
      <c r="R8758" t="s">
        <v>33</v>
      </c>
      <c r="S8758">
        <v>361.96</v>
      </c>
      <c r="T8758">
        <v>42.86</v>
      </c>
      <c r="U8758">
        <v>271.45999999999998</v>
      </c>
      <c r="V8758">
        <v>6.7</v>
      </c>
    </row>
    <row r="8759" spans="1:22" x14ac:dyDescent="0.25">
      <c r="A8759" t="s">
        <v>8793</v>
      </c>
      <c r="B8759" t="s">
        <v>42</v>
      </c>
      <c r="C8759" t="s">
        <v>19</v>
      </c>
      <c r="D8759" t="s">
        <v>20</v>
      </c>
      <c r="E8759" t="s">
        <v>21</v>
      </c>
      <c r="F8759" t="s">
        <v>32</v>
      </c>
      <c r="G8759">
        <v>71.22</v>
      </c>
      <c r="H8759">
        <v>6</v>
      </c>
      <c r="I8759">
        <v>21.366</v>
      </c>
      <c r="J8759" s="7">
        <v>448.69</v>
      </c>
      <c r="K8759">
        <f t="shared" si="680"/>
        <v>358.57</v>
      </c>
      <c r="L8759">
        <f t="shared" si="681"/>
        <v>74.781666666666666</v>
      </c>
      <c r="M8759" s="1">
        <v>43792</v>
      </c>
      <c r="N8759">
        <f t="shared" si="682"/>
        <v>2019</v>
      </c>
      <c r="O8759" s="1" t="str">
        <f t="shared" si="683"/>
        <v>November</v>
      </c>
      <c r="P8759" s="1" t="str">
        <f t="shared" si="684"/>
        <v>Saturday</v>
      </c>
      <c r="Q8759" s="2">
        <v>0.31819444444444445</v>
      </c>
      <c r="R8759" t="s">
        <v>29</v>
      </c>
      <c r="S8759">
        <v>256.39</v>
      </c>
      <c r="T8759">
        <v>42.86</v>
      </c>
      <c r="U8759">
        <v>192.3</v>
      </c>
      <c r="V8759">
        <v>5.2</v>
      </c>
    </row>
    <row r="8760" spans="1:22" x14ac:dyDescent="0.25">
      <c r="A8760" t="s">
        <v>8794</v>
      </c>
      <c r="B8760" t="s">
        <v>25</v>
      </c>
      <c r="C8760" t="s">
        <v>26</v>
      </c>
      <c r="D8760" t="s">
        <v>20</v>
      </c>
      <c r="E8760" t="s">
        <v>31</v>
      </c>
      <c r="F8760" t="s">
        <v>28</v>
      </c>
      <c r="G8760">
        <v>98.6</v>
      </c>
      <c r="H8760">
        <v>5</v>
      </c>
      <c r="I8760">
        <v>24.65</v>
      </c>
      <c r="J8760" s="7">
        <v>517.65</v>
      </c>
      <c r="K8760">
        <f t="shared" si="680"/>
        <v>238.13333333333333</v>
      </c>
      <c r="L8760">
        <f t="shared" si="681"/>
        <v>103.53</v>
      </c>
      <c r="M8760" s="1">
        <v>43786</v>
      </c>
      <c r="N8760">
        <f t="shared" si="682"/>
        <v>2019</v>
      </c>
      <c r="O8760" s="1" t="str">
        <f t="shared" si="683"/>
        <v>November</v>
      </c>
      <c r="P8760" s="1" t="str">
        <f t="shared" si="684"/>
        <v>Sunday</v>
      </c>
      <c r="Q8760" s="2">
        <v>9.1076388888888887E-2</v>
      </c>
      <c r="R8760" t="s">
        <v>33</v>
      </c>
      <c r="S8760">
        <v>295.8</v>
      </c>
      <c r="T8760">
        <v>42.86</v>
      </c>
      <c r="U8760">
        <v>221.85</v>
      </c>
      <c r="V8760">
        <v>7.7</v>
      </c>
    </row>
    <row r="8761" spans="1:22" x14ac:dyDescent="0.25">
      <c r="A8761" t="s">
        <v>8795</v>
      </c>
      <c r="B8761" t="s">
        <v>18</v>
      </c>
      <c r="C8761" t="s">
        <v>19</v>
      </c>
      <c r="D8761" t="s">
        <v>20</v>
      </c>
      <c r="E8761" t="s">
        <v>21</v>
      </c>
      <c r="F8761" t="s">
        <v>28</v>
      </c>
      <c r="G8761">
        <v>13.02</v>
      </c>
      <c r="H8761">
        <v>8</v>
      </c>
      <c r="I8761">
        <v>5.2080000000000002</v>
      </c>
      <c r="J8761" s="7">
        <v>109.37</v>
      </c>
      <c r="K8761">
        <f t="shared" si="680"/>
        <v>151.97999999999999</v>
      </c>
      <c r="L8761">
        <f t="shared" si="681"/>
        <v>13.671250000000001</v>
      </c>
      <c r="M8761" s="1">
        <v>43797</v>
      </c>
      <c r="N8761">
        <f t="shared" si="682"/>
        <v>2019</v>
      </c>
      <c r="O8761" s="1" t="str">
        <f t="shared" si="683"/>
        <v>November</v>
      </c>
      <c r="P8761" s="1" t="str">
        <f t="shared" si="684"/>
        <v>Thursday</v>
      </c>
      <c r="Q8761" s="2">
        <v>0.11489583333333334</v>
      </c>
      <c r="R8761" t="s">
        <v>33</v>
      </c>
      <c r="S8761">
        <v>62.5</v>
      </c>
      <c r="T8761">
        <v>42.85</v>
      </c>
      <c r="U8761">
        <v>46.87</v>
      </c>
      <c r="V8761">
        <v>9.1</v>
      </c>
    </row>
    <row r="8762" spans="1:22" x14ac:dyDescent="0.25">
      <c r="A8762" t="s">
        <v>8796</v>
      </c>
      <c r="B8762" t="s">
        <v>18</v>
      </c>
      <c r="C8762" t="s">
        <v>43</v>
      </c>
      <c r="D8762" t="s">
        <v>20</v>
      </c>
      <c r="E8762" t="s">
        <v>31</v>
      </c>
      <c r="F8762" t="s">
        <v>46</v>
      </c>
      <c r="G8762">
        <v>41.61</v>
      </c>
      <c r="H8762">
        <v>2</v>
      </c>
      <c r="I8762">
        <v>4.1609999999999996</v>
      </c>
      <c r="J8762" s="7">
        <v>87.38</v>
      </c>
      <c r="K8762">
        <f t="shared" si="680"/>
        <v>137.54</v>
      </c>
      <c r="L8762">
        <f t="shared" si="681"/>
        <v>43.69</v>
      </c>
      <c r="M8762" s="1">
        <v>43774</v>
      </c>
      <c r="N8762">
        <f t="shared" si="682"/>
        <v>2019</v>
      </c>
      <c r="O8762" s="1" t="str">
        <f t="shared" si="683"/>
        <v>November</v>
      </c>
      <c r="P8762" s="1" t="str">
        <f t="shared" si="684"/>
        <v>Tuesday</v>
      </c>
      <c r="Q8762" s="2">
        <v>0.16141203703703705</v>
      </c>
      <c r="R8762" t="s">
        <v>23</v>
      </c>
      <c r="S8762">
        <v>49.93</v>
      </c>
      <c r="T8762">
        <v>42.86</v>
      </c>
      <c r="U8762">
        <v>37.450000000000003</v>
      </c>
      <c r="V8762">
        <v>5.8</v>
      </c>
    </row>
    <row r="8763" spans="1:22" x14ac:dyDescent="0.25">
      <c r="A8763" t="s">
        <v>8797</v>
      </c>
      <c r="B8763" t="s">
        <v>25</v>
      </c>
      <c r="C8763" t="s">
        <v>43</v>
      </c>
      <c r="D8763" t="s">
        <v>27</v>
      </c>
      <c r="E8763" t="s">
        <v>31</v>
      </c>
      <c r="F8763" t="s">
        <v>28</v>
      </c>
      <c r="G8763">
        <v>49.37</v>
      </c>
      <c r="H8763">
        <v>5</v>
      </c>
      <c r="I8763">
        <v>12.342499999999999</v>
      </c>
      <c r="J8763" s="7">
        <v>259.19</v>
      </c>
      <c r="K8763">
        <f t="shared" si="680"/>
        <v>297.45666666666665</v>
      </c>
      <c r="L8763">
        <f t="shared" si="681"/>
        <v>51.838000000000001</v>
      </c>
      <c r="M8763" s="1">
        <v>43781</v>
      </c>
      <c r="N8763">
        <f t="shared" si="682"/>
        <v>2019</v>
      </c>
      <c r="O8763" s="1" t="str">
        <f t="shared" si="683"/>
        <v>November</v>
      </c>
      <c r="P8763" s="1" t="str">
        <f t="shared" si="684"/>
        <v>Tuesday</v>
      </c>
      <c r="Q8763" s="2">
        <v>0.50495370370370374</v>
      </c>
      <c r="R8763" t="s">
        <v>33</v>
      </c>
      <c r="S8763">
        <v>148.11000000000001</v>
      </c>
      <c r="T8763">
        <v>42.86</v>
      </c>
      <c r="U8763">
        <v>111.08</v>
      </c>
      <c r="V8763">
        <v>9.9</v>
      </c>
    </row>
    <row r="8764" spans="1:22" x14ac:dyDescent="0.25">
      <c r="A8764" t="s">
        <v>8798</v>
      </c>
      <c r="B8764" t="s">
        <v>18</v>
      </c>
      <c r="C8764" t="s">
        <v>43</v>
      </c>
      <c r="D8764" t="s">
        <v>27</v>
      </c>
      <c r="E8764" t="s">
        <v>31</v>
      </c>
      <c r="F8764" t="s">
        <v>46</v>
      </c>
      <c r="G8764">
        <v>62.9</v>
      </c>
      <c r="H8764">
        <v>1</v>
      </c>
      <c r="I8764">
        <v>3.145</v>
      </c>
      <c r="J8764" s="7">
        <v>66.05</v>
      </c>
      <c r="K8764">
        <f t="shared" si="680"/>
        <v>343.21999999999997</v>
      </c>
      <c r="L8764">
        <f t="shared" si="681"/>
        <v>66.05</v>
      </c>
      <c r="M8764" s="1">
        <v>43785</v>
      </c>
      <c r="N8764">
        <f t="shared" si="682"/>
        <v>2019</v>
      </c>
      <c r="O8764" s="1" t="str">
        <f t="shared" si="683"/>
        <v>November</v>
      </c>
      <c r="P8764" s="1" t="str">
        <f t="shared" si="684"/>
        <v>Saturday</v>
      </c>
      <c r="Q8764" s="2">
        <v>5.3055555555555557E-2</v>
      </c>
      <c r="R8764" t="s">
        <v>23</v>
      </c>
      <c r="S8764">
        <v>37.74</v>
      </c>
      <c r="T8764">
        <v>42.86</v>
      </c>
      <c r="U8764">
        <v>28.31</v>
      </c>
      <c r="V8764">
        <v>8.6999999999999993</v>
      </c>
    </row>
    <row r="8765" spans="1:22" x14ac:dyDescent="0.25">
      <c r="A8765" t="s">
        <v>8799</v>
      </c>
      <c r="B8765" t="s">
        <v>25</v>
      </c>
      <c r="C8765" t="s">
        <v>26</v>
      </c>
      <c r="D8765" t="s">
        <v>27</v>
      </c>
      <c r="E8765" t="s">
        <v>31</v>
      </c>
      <c r="F8765" t="s">
        <v>32</v>
      </c>
      <c r="G8765">
        <v>90.02</v>
      </c>
      <c r="H8765">
        <v>6</v>
      </c>
      <c r="I8765">
        <v>27.006</v>
      </c>
      <c r="J8765" s="7">
        <v>567.13</v>
      </c>
      <c r="K8765">
        <f t="shared" si="680"/>
        <v>381.57666666666665</v>
      </c>
      <c r="L8765">
        <f t="shared" si="681"/>
        <v>94.521666666666661</v>
      </c>
      <c r="M8765" s="1">
        <v>43787</v>
      </c>
      <c r="N8765">
        <f t="shared" si="682"/>
        <v>2019</v>
      </c>
      <c r="O8765" s="1" t="str">
        <f t="shared" si="683"/>
        <v>November</v>
      </c>
      <c r="P8765" s="1" t="str">
        <f t="shared" si="684"/>
        <v>Monday</v>
      </c>
      <c r="Q8765" s="2">
        <v>0.65848379629629628</v>
      </c>
      <c r="R8765" t="s">
        <v>29</v>
      </c>
      <c r="S8765">
        <v>324.07</v>
      </c>
      <c r="T8765">
        <v>42.86</v>
      </c>
      <c r="U8765">
        <v>243.06</v>
      </c>
      <c r="V8765">
        <v>8.8000000000000007</v>
      </c>
    </row>
    <row r="8766" spans="1:22" x14ac:dyDescent="0.25">
      <c r="A8766" t="s">
        <v>8800</v>
      </c>
      <c r="B8766" t="s">
        <v>18</v>
      </c>
      <c r="C8766" t="s">
        <v>43</v>
      </c>
      <c r="D8766" t="s">
        <v>27</v>
      </c>
      <c r="E8766" t="s">
        <v>21</v>
      </c>
      <c r="F8766" t="s">
        <v>32</v>
      </c>
      <c r="G8766">
        <v>37.76</v>
      </c>
      <c r="H8766">
        <v>10</v>
      </c>
      <c r="I8766">
        <v>18.88</v>
      </c>
      <c r="J8766" s="7">
        <v>396.48</v>
      </c>
      <c r="K8766">
        <f t="shared" si="680"/>
        <v>268.86</v>
      </c>
      <c r="L8766">
        <f t="shared" si="681"/>
        <v>39.648000000000003</v>
      </c>
      <c r="M8766" s="1">
        <v>43788</v>
      </c>
      <c r="N8766">
        <f t="shared" si="682"/>
        <v>2019</v>
      </c>
      <c r="O8766" s="1" t="str">
        <f t="shared" si="683"/>
        <v>November</v>
      </c>
      <c r="P8766" s="1" t="str">
        <f t="shared" si="684"/>
        <v>Tuesday</v>
      </c>
      <c r="Q8766" s="2">
        <v>0.31799768518518517</v>
      </c>
      <c r="R8766" t="s">
        <v>33</v>
      </c>
      <c r="S8766">
        <v>226.56</v>
      </c>
      <c r="T8766">
        <v>42.86</v>
      </c>
      <c r="U8766">
        <v>169.92</v>
      </c>
      <c r="V8766">
        <v>9.1999999999999993</v>
      </c>
    </row>
    <row r="8767" spans="1:22" x14ac:dyDescent="0.25">
      <c r="A8767" t="s">
        <v>8801</v>
      </c>
      <c r="B8767" t="s">
        <v>25</v>
      </c>
      <c r="C8767" t="s">
        <v>43</v>
      </c>
      <c r="D8767" t="s">
        <v>20</v>
      </c>
      <c r="E8767" t="s">
        <v>21</v>
      </c>
      <c r="F8767" t="s">
        <v>28</v>
      </c>
      <c r="G8767">
        <v>17.25</v>
      </c>
      <c r="H8767">
        <v>10</v>
      </c>
      <c r="I8767">
        <v>8.625</v>
      </c>
      <c r="J8767" s="7">
        <v>181.12</v>
      </c>
      <c r="K8767">
        <f t="shared" si="680"/>
        <v>190.48000000000002</v>
      </c>
      <c r="L8767">
        <f t="shared" si="681"/>
        <v>18.112000000000002</v>
      </c>
      <c r="M8767" s="1">
        <v>43794</v>
      </c>
      <c r="N8767">
        <f t="shared" si="682"/>
        <v>2019</v>
      </c>
      <c r="O8767" s="1" t="str">
        <f t="shared" si="683"/>
        <v>November</v>
      </c>
      <c r="P8767" s="1" t="str">
        <f t="shared" si="684"/>
        <v>Monday</v>
      </c>
      <c r="Q8767" s="2">
        <v>0.16577546296296297</v>
      </c>
      <c r="R8767" t="s">
        <v>33</v>
      </c>
      <c r="S8767">
        <v>103.5</v>
      </c>
      <c r="T8767">
        <v>42.86</v>
      </c>
      <c r="U8767">
        <v>77.62</v>
      </c>
      <c r="V8767">
        <v>6.8</v>
      </c>
    </row>
    <row r="8768" spans="1:22" x14ac:dyDescent="0.25">
      <c r="A8768" t="s">
        <v>8802</v>
      </c>
      <c r="B8768" t="s">
        <v>18</v>
      </c>
      <c r="C8768" t="s">
        <v>19</v>
      </c>
      <c r="D8768" t="s">
        <v>20</v>
      </c>
      <c r="E8768" t="s">
        <v>31</v>
      </c>
      <c r="F8768" t="s">
        <v>44</v>
      </c>
      <c r="G8768">
        <v>27.26</v>
      </c>
      <c r="H8768">
        <v>8</v>
      </c>
      <c r="I8768">
        <v>10.904</v>
      </c>
      <c r="J8768" s="7">
        <v>228.98</v>
      </c>
      <c r="K8768">
        <f t="shared" si="680"/>
        <v>215.56000000000003</v>
      </c>
      <c r="L8768">
        <f t="shared" si="681"/>
        <v>28.622499999999999</v>
      </c>
      <c r="M8768" s="1">
        <v>43790</v>
      </c>
      <c r="N8768">
        <f t="shared" si="682"/>
        <v>2019</v>
      </c>
      <c r="O8768" s="1" t="str">
        <f t="shared" si="683"/>
        <v>November</v>
      </c>
      <c r="P8768" s="1" t="str">
        <f t="shared" si="684"/>
        <v>Thursday</v>
      </c>
      <c r="Q8768" s="2">
        <v>0.32273148148148151</v>
      </c>
      <c r="R8768" t="s">
        <v>33</v>
      </c>
      <c r="S8768">
        <v>130.85</v>
      </c>
      <c r="T8768">
        <v>42.86</v>
      </c>
      <c r="U8768">
        <v>98.13</v>
      </c>
      <c r="V8768">
        <v>8.5</v>
      </c>
    </row>
    <row r="8769" spans="1:22" x14ac:dyDescent="0.25">
      <c r="A8769" t="s">
        <v>8803</v>
      </c>
      <c r="B8769" t="s">
        <v>42</v>
      </c>
      <c r="C8769" t="s">
        <v>26</v>
      </c>
      <c r="D8769" t="s">
        <v>27</v>
      </c>
      <c r="E8769" t="s">
        <v>31</v>
      </c>
      <c r="F8769" t="s">
        <v>44</v>
      </c>
      <c r="G8769">
        <v>76.83</v>
      </c>
      <c r="H8769">
        <v>2</v>
      </c>
      <c r="I8769">
        <v>7.6829999999999998</v>
      </c>
      <c r="J8769" s="7">
        <v>161.34</v>
      </c>
      <c r="K8769">
        <f t="shared" si="680"/>
        <v>357.84666666666664</v>
      </c>
      <c r="L8769">
        <f t="shared" si="681"/>
        <v>80.67</v>
      </c>
      <c r="M8769" s="1">
        <v>43797</v>
      </c>
      <c r="N8769">
        <f t="shared" si="682"/>
        <v>2019</v>
      </c>
      <c r="O8769" s="1" t="str">
        <f t="shared" si="683"/>
        <v>November</v>
      </c>
      <c r="P8769" s="1" t="str">
        <f t="shared" si="684"/>
        <v>Thursday</v>
      </c>
      <c r="Q8769" s="2">
        <v>0.55162037037037037</v>
      </c>
      <c r="R8769" t="s">
        <v>23</v>
      </c>
      <c r="S8769">
        <v>92.2</v>
      </c>
      <c r="T8769">
        <v>42.85</v>
      </c>
      <c r="U8769">
        <v>69.14</v>
      </c>
      <c r="V8769">
        <v>5.2</v>
      </c>
    </row>
    <row r="8770" spans="1:22" x14ac:dyDescent="0.25">
      <c r="A8770" t="s">
        <v>8804</v>
      </c>
      <c r="B8770" t="s">
        <v>42</v>
      </c>
      <c r="C8770" t="s">
        <v>26</v>
      </c>
      <c r="D8770" t="s">
        <v>27</v>
      </c>
      <c r="E8770" t="s">
        <v>31</v>
      </c>
      <c r="F8770" t="s">
        <v>46</v>
      </c>
      <c r="G8770">
        <v>48.83</v>
      </c>
      <c r="H8770">
        <v>5</v>
      </c>
      <c r="I8770">
        <v>12.2075</v>
      </c>
      <c r="J8770" s="7">
        <v>256.36</v>
      </c>
      <c r="K8770">
        <f t="shared" ref="K8770:K8833" si="685">AVERAGE(J8770:J8772)</f>
        <v>325.69</v>
      </c>
      <c r="L8770">
        <f t="shared" ref="L8770:L8833" si="686" xml:space="preserve"> J8770 / H8770</f>
        <v>51.272000000000006</v>
      </c>
      <c r="M8770" s="1">
        <v>43772</v>
      </c>
      <c r="N8770">
        <f t="shared" ref="N8770:N8833" si="687">YEAR(M8770)</f>
        <v>2019</v>
      </c>
      <c r="O8770" s="1" t="str">
        <f t="shared" ref="O8770:O8833" si="688">TEXT(M8770,"mmmm")</f>
        <v>November</v>
      </c>
      <c r="P8770" s="1" t="str">
        <f t="shared" ref="P8770:P8833" si="689">TEXT(M8770,"dddd")</f>
        <v>Sunday</v>
      </c>
      <c r="Q8770" s="2">
        <v>0.3029513888888889</v>
      </c>
      <c r="R8770" t="s">
        <v>29</v>
      </c>
      <c r="S8770">
        <v>146.49</v>
      </c>
      <c r="T8770">
        <v>42.86</v>
      </c>
      <c r="U8770">
        <v>109.87</v>
      </c>
      <c r="V8770">
        <v>9.5</v>
      </c>
    </row>
    <row r="8771" spans="1:22" x14ac:dyDescent="0.25">
      <c r="A8771" t="s">
        <v>8805</v>
      </c>
      <c r="B8771" t="s">
        <v>18</v>
      </c>
      <c r="C8771" t="s">
        <v>26</v>
      </c>
      <c r="D8771" t="s">
        <v>20</v>
      </c>
      <c r="E8771" t="s">
        <v>31</v>
      </c>
      <c r="F8771" t="s">
        <v>28</v>
      </c>
      <c r="G8771">
        <v>89.23</v>
      </c>
      <c r="H8771">
        <v>7</v>
      </c>
      <c r="I8771">
        <v>31.230499999999999</v>
      </c>
      <c r="J8771" s="7">
        <v>655.84</v>
      </c>
      <c r="K8771">
        <f t="shared" si="685"/>
        <v>326.8966666666667</v>
      </c>
      <c r="L8771">
        <f t="shared" si="686"/>
        <v>93.691428571428574</v>
      </c>
      <c r="M8771" s="1">
        <v>43781</v>
      </c>
      <c r="N8771">
        <f t="shared" si="687"/>
        <v>2019</v>
      </c>
      <c r="O8771" s="1" t="str">
        <f t="shared" si="688"/>
        <v>November</v>
      </c>
      <c r="P8771" s="1" t="str">
        <f t="shared" si="689"/>
        <v>Tuesday</v>
      </c>
      <c r="Q8771" s="2">
        <v>0.8413194444444444</v>
      </c>
      <c r="R8771" t="s">
        <v>33</v>
      </c>
      <c r="S8771">
        <v>374.77</v>
      </c>
      <c r="T8771">
        <v>42.86</v>
      </c>
      <c r="U8771">
        <v>281.07</v>
      </c>
      <c r="V8771">
        <v>9.1</v>
      </c>
    </row>
    <row r="8772" spans="1:22" x14ac:dyDescent="0.25">
      <c r="A8772" t="s">
        <v>8806</v>
      </c>
      <c r="B8772" t="s">
        <v>25</v>
      </c>
      <c r="C8772" t="s">
        <v>43</v>
      </c>
      <c r="D8772" t="s">
        <v>20</v>
      </c>
      <c r="E8772" t="s">
        <v>31</v>
      </c>
      <c r="F8772" t="s">
        <v>28</v>
      </c>
      <c r="G8772">
        <v>61.78</v>
      </c>
      <c r="H8772">
        <v>1</v>
      </c>
      <c r="I8772">
        <v>3.089</v>
      </c>
      <c r="J8772" s="7">
        <v>64.87</v>
      </c>
      <c r="K8772">
        <f t="shared" si="685"/>
        <v>112.41666666666667</v>
      </c>
      <c r="L8772">
        <f t="shared" si="686"/>
        <v>64.87</v>
      </c>
      <c r="M8772" s="1">
        <v>43774</v>
      </c>
      <c r="N8772">
        <f t="shared" si="687"/>
        <v>2019</v>
      </c>
      <c r="O8772" s="1" t="str">
        <f t="shared" si="688"/>
        <v>November</v>
      </c>
      <c r="P8772" s="1" t="str">
        <f t="shared" si="689"/>
        <v>Tuesday</v>
      </c>
      <c r="Q8772" s="2">
        <v>0.48314814814814816</v>
      </c>
      <c r="R8772" t="s">
        <v>33</v>
      </c>
      <c r="S8772">
        <v>37.07</v>
      </c>
      <c r="T8772">
        <v>42.85</v>
      </c>
      <c r="U8772">
        <v>27.8</v>
      </c>
      <c r="V8772">
        <v>7.4</v>
      </c>
    </row>
    <row r="8773" spans="1:22" x14ac:dyDescent="0.25">
      <c r="A8773" t="s">
        <v>8807</v>
      </c>
      <c r="B8773" t="s">
        <v>25</v>
      </c>
      <c r="C8773" t="s">
        <v>43</v>
      </c>
      <c r="D8773" t="s">
        <v>27</v>
      </c>
      <c r="E8773" t="s">
        <v>31</v>
      </c>
      <c r="F8773" t="s">
        <v>28</v>
      </c>
      <c r="G8773">
        <v>49.52</v>
      </c>
      <c r="H8773">
        <v>5</v>
      </c>
      <c r="I8773">
        <v>12.38</v>
      </c>
      <c r="J8773" s="7">
        <v>259.98</v>
      </c>
      <c r="K8773">
        <f t="shared" si="685"/>
        <v>320.72666666666663</v>
      </c>
      <c r="L8773">
        <f t="shared" si="686"/>
        <v>51.996000000000002</v>
      </c>
      <c r="M8773" s="1">
        <v>43782</v>
      </c>
      <c r="N8773">
        <f t="shared" si="687"/>
        <v>2019</v>
      </c>
      <c r="O8773" s="1" t="str">
        <f t="shared" si="688"/>
        <v>November</v>
      </c>
      <c r="P8773" s="1" t="str">
        <f t="shared" si="689"/>
        <v>Wednesday</v>
      </c>
      <c r="Q8773" s="2">
        <v>0.35642361111111109</v>
      </c>
      <c r="R8773" t="s">
        <v>23</v>
      </c>
      <c r="S8773">
        <v>148.56</v>
      </c>
      <c r="T8773">
        <v>42.86</v>
      </c>
      <c r="U8773">
        <v>111.42</v>
      </c>
      <c r="V8773">
        <v>5.4</v>
      </c>
    </row>
    <row r="8774" spans="1:22" x14ac:dyDescent="0.25">
      <c r="A8774" t="s">
        <v>8808</v>
      </c>
      <c r="B8774" t="s">
        <v>18</v>
      </c>
      <c r="C8774" t="s">
        <v>43</v>
      </c>
      <c r="D8774" t="s">
        <v>27</v>
      </c>
      <c r="E8774" t="s">
        <v>31</v>
      </c>
      <c r="F8774" t="s">
        <v>44</v>
      </c>
      <c r="G8774">
        <v>11.81</v>
      </c>
      <c r="H8774">
        <v>1</v>
      </c>
      <c r="I8774">
        <v>0.59050000000000002</v>
      </c>
      <c r="J8774" s="7">
        <v>12.4</v>
      </c>
      <c r="K8774">
        <f t="shared" si="685"/>
        <v>360.11999999999995</v>
      </c>
      <c r="L8774">
        <f t="shared" si="686"/>
        <v>12.4</v>
      </c>
      <c r="M8774" s="1">
        <v>43783</v>
      </c>
      <c r="N8774">
        <f t="shared" si="687"/>
        <v>2019</v>
      </c>
      <c r="O8774" s="1" t="str">
        <f t="shared" si="688"/>
        <v>November</v>
      </c>
      <c r="P8774" s="1" t="str">
        <f t="shared" si="689"/>
        <v>Thursday</v>
      </c>
      <c r="Q8774" s="2">
        <v>0.44516203703703705</v>
      </c>
      <c r="R8774" t="s">
        <v>33</v>
      </c>
      <c r="S8774">
        <v>7.09</v>
      </c>
      <c r="T8774">
        <v>42.82</v>
      </c>
      <c r="U8774">
        <v>5.31</v>
      </c>
      <c r="V8774">
        <v>9.1999999999999993</v>
      </c>
    </row>
    <row r="8775" spans="1:22" x14ac:dyDescent="0.25">
      <c r="A8775" t="s">
        <v>8809</v>
      </c>
      <c r="B8775" t="s">
        <v>25</v>
      </c>
      <c r="C8775" t="s">
        <v>43</v>
      </c>
      <c r="D8775" t="s">
        <v>20</v>
      </c>
      <c r="E8775" t="s">
        <v>31</v>
      </c>
      <c r="F8775" t="s">
        <v>44</v>
      </c>
      <c r="G8775">
        <v>93.85</v>
      </c>
      <c r="H8775">
        <v>7</v>
      </c>
      <c r="I8775">
        <v>32.847499999999997</v>
      </c>
      <c r="J8775" s="7">
        <v>689.8</v>
      </c>
      <c r="K8775">
        <f t="shared" si="685"/>
        <v>385.44333333333333</v>
      </c>
      <c r="L8775">
        <f t="shared" si="686"/>
        <v>98.54285714285713</v>
      </c>
      <c r="M8775" s="1">
        <v>43797</v>
      </c>
      <c r="N8775">
        <f t="shared" si="687"/>
        <v>2019</v>
      </c>
      <c r="O8775" s="1" t="str">
        <f t="shared" si="688"/>
        <v>November</v>
      </c>
      <c r="P8775" s="1" t="str">
        <f t="shared" si="689"/>
        <v>Thursday</v>
      </c>
      <c r="Q8775" s="2">
        <v>0.32297453703703705</v>
      </c>
      <c r="R8775" t="s">
        <v>33</v>
      </c>
      <c r="S8775">
        <v>394.17</v>
      </c>
      <c r="T8775">
        <v>42.86</v>
      </c>
      <c r="U8775">
        <v>295.63</v>
      </c>
      <c r="V8775">
        <v>6.8</v>
      </c>
    </row>
    <row r="8776" spans="1:22" x14ac:dyDescent="0.25">
      <c r="A8776" t="s">
        <v>8810</v>
      </c>
      <c r="B8776" t="s">
        <v>18</v>
      </c>
      <c r="C8776" t="s">
        <v>43</v>
      </c>
      <c r="D8776" t="s">
        <v>20</v>
      </c>
      <c r="E8776" t="s">
        <v>31</v>
      </c>
      <c r="F8776" t="s">
        <v>46</v>
      </c>
      <c r="G8776">
        <v>51.45</v>
      </c>
      <c r="H8776">
        <v>7</v>
      </c>
      <c r="I8776">
        <v>18.0075</v>
      </c>
      <c r="J8776" s="7">
        <v>378.16</v>
      </c>
      <c r="K8776">
        <f t="shared" si="685"/>
        <v>179.01</v>
      </c>
      <c r="L8776">
        <f t="shared" si="686"/>
        <v>54.022857142857148</v>
      </c>
      <c r="M8776" s="1">
        <v>43773</v>
      </c>
      <c r="N8776">
        <f t="shared" si="687"/>
        <v>2019</v>
      </c>
      <c r="O8776" s="1" t="str">
        <f t="shared" si="688"/>
        <v>November</v>
      </c>
      <c r="P8776" s="1" t="str">
        <f t="shared" si="689"/>
        <v>Monday</v>
      </c>
      <c r="Q8776" s="2">
        <v>0.27567129629629628</v>
      </c>
      <c r="R8776" t="s">
        <v>33</v>
      </c>
      <c r="S8776">
        <v>216.09</v>
      </c>
      <c r="T8776">
        <v>42.86</v>
      </c>
      <c r="U8776">
        <v>162.07</v>
      </c>
      <c r="V8776">
        <v>7.7</v>
      </c>
    </row>
    <row r="8777" spans="1:22" x14ac:dyDescent="0.25">
      <c r="A8777" t="s">
        <v>8811</v>
      </c>
      <c r="B8777" t="s">
        <v>18</v>
      </c>
      <c r="C8777" t="s">
        <v>26</v>
      </c>
      <c r="D8777" t="s">
        <v>20</v>
      </c>
      <c r="E8777" t="s">
        <v>31</v>
      </c>
      <c r="F8777" t="s">
        <v>28</v>
      </c>
      <c r="G8777">
        <v>42.08</v>
      </c>
      <c r="H8777">
        <v>2</v>
      </c>
      <c r="I8777">
        <v>4.2080000000000002</v>
      </c>
      <c r="J8777" s="7">
        <v>88.37</v>
      </c>
      <c r="K8777">
        <f t="shared" si="685"/>
        <v>300.42</v>
      </c>
      <c r="L8777">
        <f t="shared" si="686"/>
        <v>44.185000000000002</v>
      </c>
      <c r="M8777" s="1">
        <v>43788</v>
      </c>
      <c r="N8777">
        <f t="shared" si="687"/>
        <v>2019</v>
      </c>
      <c r="O8777" s="1" t="str">
        <f t="shared" si="688"/>
        <v>November</v>
      </c>
      <c r="P8777" s="1" t="str">
        <f t="shared" si="689"/>
        <v>Tuesday</v>
      </c>
      <c r="Q8777" s="2">
        <v>0.81093749999999998</v>
      </c>
      <c r="R8777" t="s">
        <v>23</v>
      </c>
      <c r="S8777">
        <v>50.5</v>
      </c>
      <c r="T8777">
        <v>42.85</v>
      </c>
      <c r="U8777">
        <v>37.869999999999997</v>
      </c>
      <c r="V8777">
        <v>6.2</v>
      </c>
    </row>
    <row r="8778" spans="1:22" x14ac:dyDescent="0.25">
      <c r="A8778" t="s">
        <v>8812</v>
      </c>
      <c r="B8778" t="s">
        <v>18</v>
      </c>
      <c r="C8778" t="s">
        <v>43</v>
      </c>
      <c r="D8778" t="s">
        <v>20</v>
      </c>
      <c r="E8778" t="s">
        <v>31</v>
      </c>
      <c r="F8778" t="s">
        <v>32</v>
      </c>
      <c r="G8778">
        <v>7.46</v>
      </c>
      <c r="H8778">
        <v>9</v>
      </c>
      <c r="I8778">
        <v>3.3570000000000002</v>
      </c>
      <c r="J8778" s="7">
        <v>70.5</v>
      </c>
      <c r="K8778">
        <f t="shared" si="685"/>
        <v>397.80333333333328</v>
      </c>
      <c r="L8778">
        <f t="shared" si="686"/>
        <v>7.833333333333333</v>
      </c>
      <c r="M8778" s="1">
        <v>43779</v>
      </c>
      <c r="N8778">
        <f t="shared" si="687"/>
        <v>2019</v>
      </c>
      <c r="O8778" s="1" t="str">
        <f t="shared" si="688"/>
        <v>November</v>
      </c>
      <c r="P8778" s="1" t="str">
        <f t="shared" si="689"/>
        <v>Sunday</v>
      </c>
      <c r="Q8778" s="2">
        <v>0.64983796296296292</v>
      </c>
      <c r="R8778" t="s">
        <v>33</v>
      </c>
      <c r="S8778">
        <v>40.28</v>
      </c>
      <c r="T8778">
        <v>42.87</v>
      </c>
      <c r="U8778">
        <v>30.22</v>
      </c>
      <c r="V8778">
        <v>8.1</v>
      </c>
    </row>
    <row r="8779" spans="1:22" x14ac:dyDescent="0.25">
      <c r="A8779" t="s">
        <v>8813</v>
      </c>
      <c r="B8779" t="s">
        <v>42</v>
      </c>
      <c r="C8779" t="s">
        <v>43</v>
      </c>
      <c r="D8779" t="s">
        <v>20</v>
      </c>
      <c r="E8779" t="s">
        <v>31</v>
      </c>
      <c r="F8779" t="s">
        <v>46</v>
      </c>
      <c r="G8779">
        <v>88.38</v>
      </c>
      <c r="H8779">
        <v>8</v>
      </c>
      <c r="I8779">
        <v>35.351999999999997</v>
      </c>
      <c r="J8779" s="7">
        <v>742.39</v>
      </c>
      <c r="K8779">
        <f t="shared" si="685"/>
        <v>452.53999999999996</v>
      </c>
      <c r="L8779">
        <f t="shared" si="686"/>
        <v>92.798749999999998</v>
      </c>
      <c r="M8779" s="1">
        <v>43775</v>
      </c>
      <c r="N8779">
        <f t="shared" si="687"/>
        <v>2019</v>
      </c>
      <c r="O8779" s="1" t="str">
        <f t="shared" si="688"/>
        <v>November</v>
      </c>
      <c r="P8779" s="1" t="str">
        <f t="shared" si="689"/>
        <v>Wednesday</v>
      </c>
      <c r="Q8779" s="2">
        <v>0.27511574074074074</v>
      </c>
      <c r="R8779" t="s">
        <v>33</v>
      </c>
      <c r="S8779">
        <v>424.22</v>
      </c>
      <c r="T8779">
        <v>42.86</v>
      </c>
      <c r="U8779">
        <v>318.17</v>
      </c>
      <c r="V8779">
        <v>8.6</v>
      </c>
    </row>
    <row r="8780" spans="1:22" x14ac:dyDescent="0.25">
      <c r="A8780" t="s">
        <v>8814</v>
      </c>
      <c r="B8780" t="s">
        <v>25</v>
      </c>
      <c r="C8780" t="s">
        <v>43</v>
      </c>
      <c r="D8780" t="s">
        <v>27</v>
      </c>
      <c r="E8780" t="s">
        <v>21</v>
      </c>
      <c r="F8780" t="s">
        <v>46</v>
      </c>
      <c r="G8780">
        <v>36.24</v>
      </c>
      <c r="H8780">
        <v>10</v>
      </c>
      <c r="I8780">
        <v>18.12</v>
      </c>
      <c r="J8780" s="7">
        <v>380.52</v>
      </c>
      <c r="K8780">
        <f t="shared" si="685"/>
        <v>511.7833333333333</v>
      </c>
      <c r="L8780">
        <f t="shared" si="686"/>
        <v>38.052</v>
      </c>
      <c r="M8780" s="1">
        <v>43772</v>
      </c>
      <c r="N8780">
        <f t="shared" si="687"/>
        <v>2019</v>
      </c>
      <c r="O8780" s="1" t="str">
        <f t="shared" si="688"/>
        <v>November</v>
      </c>
      <c r="P8780" s="1" t="str">
        <f t="shared" si="689"/>
        <v>Sunday</v>
      </c>
      <c r="Q8780" s="2">
        <v>0.38333333333333336</v>
      </c>
      <c r="R8780" t="s">
        <v>33</v>
      </c>
      <c r="S8780">
        <v>217.44</v>
      </c>
      <c r="T8780">
        <v>42.86</v>
      </c>
      <c r="U8780">
        <v>163.08000000000001</v>
      </c>
      <c r="V8780">
        <v>9.5</v>
      </c>
    </row>
    <row r="8781" spans="1:22" x14ac:dyDescent="0.25">
      <c r="A8781" t="s">
        <v>8815</v>
      </c>
      <c r="B8781" t="s">
        <v>25</v>
      </c>
      <c r="C8781" t="s">
        <v>19</v>
      </c>
      <c r="D8781" t="s">
        <v>20</v>
      </c>
      <c r="E8781" t="s">
        <v>31</v>
      </c>
      <c r="F8781" t="s">
        <v>44</v>
      </c>
      <c r="G8781">
        <v>74.510000000000005</v>
      </c>
      <c r="H8781">
        <v>3</v>
      </c>
      <c r="I8781">
        <v>11.176500000000001</v>
      </c>
      <c r="J8781" s="7">
        <v>234.71</v>
      </c>
      <c r="K8781">
        <f t="shared" si="685"/>
        <v>414.99333333333334</v>
      </c>
      <c r="L8781">
        <f t="shared" si="686"/>
        <v>78.236666666666665</v>
      </c>
      <c r="M8781" s="1">
        <v>43797</v>
      </c>
      <c r="N8781">
        <f t="shared" si="687"/>
        <v>2019</v>
      </c>
      <c r="O8781" s="1" t="str">
        <f t="shared" si="688"/>
        <v>November</v>
      </c>
      <c r="P8781" s="1" t="str">
        <f t="shared" si="689"/>
        <v>Thursday</v>
      </c>
      <c r="Q8781" s="2">
        <v>0.18136574074074074</v>
      </c>
      <c r="R8781" t="s">
        <v>33</v>
      </c>
      <c r="S8781">
        <v>134.12</v>
      </c>
      <c r="T8781">
        <v>42.86</v>
      </c>
      <c r="U8781">
        <v>100.59</v>
      </c>
      <c r="V8781">
        <v>9.5</v>
      </c>
    </row>
    <row r="8782" spans="1:22" x14ac:dyDescent="0.25">
      <c r="A8782" t="s">
        <v>8816</v>
      </c>
      <c r="B8782" t="s">
        <v>42</v>
      </c>
      <c r="C8782" t="s">
        <v>19</v>
      </c>
      <c r="D8782" t="s">
        <v>20</v>
      </c>
      <c r="E8782" t="s">
        <v>31</v>
      </c>
      <c r="F8782" t="s">
        <v>36</v>
      </c>
      <c r="G8782">
        <v>87.63</v>
      </c>
      <c r="H8782">
        <v>10</v>
      </c>
      <c r="I8782">
        <v>43.814999999999998</v>
      </c>
      <c r="J8782" s="7">
        <v>920.12</v>
      </c>
      <c r="K8782">
        <f t="shared" si="685"/>
        <v>369.54333333333329</v>
      </c>
      <c r="L8782">
        <f t="shared" si="686"/>
        <v>92.012</v>
      </c>
      <c r="M8782" s="1">
        <v>43792</v>
      </c>
      <c r="N8782">
        <f t="shared" si="687"/>
        <v>2019</v>
      </c>
      <c r="O8782" s="1" t="str">
        <f t="shared" si="688"/>
        <v>November</v>
      </c>
      <c r="P8782" s="1" t="str">
        <f t="shared" si="689"/>
        <v>Saturday</v>
      </c>
      <c r="Q8782" s="2">
        <v>0.87866898148148154</v>
      </c>
      <c r="R8782" t="s">
        <v>23</v>
      </c>
      <c r="S8782">
        <v>525.78</v>
      </c>
      <c r="T8782">
        <v>42.86</v>
      </c>
      <c r="U8782">
        <v>394.34</v>
      </c>
      <c r="V8782">
        <v>8.6</v>
      </c>
    </row>
    <row r="8783" spans="1:22" x14ac:dyDescent="0.25">
      <c r="A8783" t="s">
        <v>8817</v>
      </c>
      <c r="B8783" t="s">
        <v>25</v>
      </c>
      <c r="C8783" t="s">
        <v>43</v>
      </c>
      <c r="D8783" t="s">
        <v>20</v>
      </c>
      <c r="E8783" t="s">
        <v>21</v>
      </c>
      <c r="F8783" t="s">
        <v>32</v>
      </c>
      <c r="G8783">
        <v>85.86</v>
      </c>
      <c r="H8783">
        <v>1</v>
      </c>
      <c r="I8783">
        <v>4.2930000000000001</v>
      </c>
      <c r="J8783" s="7">
        <v>90.15</v>
      </c>
      <c r="K8783">
        <f t="shared" si="685"/>
        <v>194.88333333333333</v>
      </c>
      <c r="L8783">
        <f t="shared" si="686"/>
        <v>90.15</v>
      </c>
      <c r="M8783" s="1">
        <v>43784</v>
      </c>
      <c r="N8783">
        <f t="shared" si="687"/>
        <v>2019</v>
      </c>
      <c r="O8783" s="1" t="str">
        <f t="shared" si="688"/>
        <v>November</v>
      </c>
      <c r="P8783" s="1" t="str">
        <f t="shared" si="689"/>
        <v>Friday</v>
      </c>
      <c r="Q8783" s="2">
        <v>0.47964120370370372</v>
      </c>
      <c r="R8783" t="s">
        <v>23</v>
      </c>
      <c r="S8783">
        <v>51.52</v>
      </c>
      <c r="T8783">
        <v>42.85</v>
      </c>
      <c r="U8783">
        <v>38.630000000000003</v>
      </c>
      <c r="V8783">
        <v>5.6</v>
      </c>
    </row>
    <row r="8784" spans="1:22" x14ac:dyDescent="0.25">
      <c r="A8784" t="s">
        <v>8818</v>
      </c>
      <c r="B8784" t="s">
        <v>25</v>
      </c>
      <c r="C8784" t="s">
        <v>19</v>
      </c>
      <c r="D8784" t="s">
        <v>20</v>
      </c>
      <c r="E8784" t="s">
        <v>31</v>
      </c>
      <c r="F8784" t="s">
        <v>28</v>
      </c>
      <c r="G8784">
        <v>93.68</v>
      </c>
      <c r="H8784">
        <v>1</v>
      </c>
      <c r="I8784">
        <v>4.6840000000000002</v>
      </c>
      <c r="J8784" s="7">
        <v>98.36</v>
      </c>
      <c r="K8784">
        <f t="shared" si="685"/>
        <v>207.78666666666666</v>
      </c>
      <c r="L8784">
        <f t="shared" si="686"/>
        <v>98.36</v>
      </c>
      <c r="M8784" s="1">
        <v>43774</v>
      </c>
      <c r="N8784">
        <f t="shared" si="687"/>
        <v>2019</v>
      </c>
      <c r="O8784" s="1" t="str">
        <f t="shared" si="688"/>
        <v>November</v>
      </c>
      <c r="P8784" s="1" t="str">
        <f t="shared" si="689"/>
        <v>Tuesday</v>
      </c>
      <c r="Q8784" s="2">
        <v>0.6306018518518518</v>
      </c>
      <c r="R8784" t="s">
        <v>23</v>
      </c>
      <c r="S8784">
        <v>56.21</v>
      </c>
      <c r="T8784">
        <v>42.85</v>
      </c>
      <c r="U8784">
        <v>42.15</v>
      </c>
      <c r="V8784">
        <v>7.7</v>
      </c>
    </row>
    <row r="8785" spans="1:22" x14ac:dyDescent="0.25">
      <c r="A8785" t="s">
        <v>8819</v>
      </c>
      <c r="B8785" t="s">
        <v>42</v>
      </c>
      <c r="C8785" t="s">
        <v>26</v>
      </c>
      <c r="D8785" t="s">
        <v>20</v>
      </c>
      <c r="E8785" t="s">
        <v>21</v>
      </c>
      <c r="F8785" t="s">
        <v>44</v>
      </c>
      <c r="G8785">
        <v>94.32</v>
      </c>
      <c r="H8785">
        <v>4</v>
      </c>
      <c r="I8785">
        <v>18.864000000000001</v>
      </c>
      <c r="J8785" s="7">
        <v>396.14</v>
      </c>
      <c r="K8785">
        <f t="shared" si="685"/>
        <v>349.71999999999997</v>
      </c>
      <c r="L8785">
        <f t="shared" si="686"/>
        <v>99.034999999999997</v>
      </c>
      <c r="M8785" s="1">
        <v>43784</v>
      </c>
      <c r="N8785">
        <f t="shared" si="687"/>
        <v>2019</v>
      </c>
      <c r="O8785" s="1" t="str">
        <f t="shared" si="688"/>
        <v>November</v>
      </c>
      <c r="P8785" s="1" t="str">
        <f t="shared" si="689"/>
        <v>Friday</v>
      </c>
      <c r="Q8785" s="2">
        <v>0.54370370370370369</v>
      </c>
      <c r="R8785" t="s">
        <v>29</v>
      </c>
      <c r="S8785">
        <v>226.37</v>
      </c>
      <c r="T8785">
        <v>42.86</v>
      </c>
      <c r="U8785">
        <v>169.77</v>
      </c>
      <c r="V8785">
        <v>10</v>
      </c>
    </row>
    <row r="8786" spans="1:22" x14ac:dyDescent="0.25">
      <c r="A8786" t="s">
        <v>8820</v>
      </c>
      <c r="B8786" t="s">
        <v>42</v>
      </c>
      <c r="C8786" t="s">
        <v>43</v>
      </c>
      <c r="D8786" t="s">
        <v>20</v>
      </c>
      <c r="E8786" t="s">
        <v>31</v>
      </c>
      <c r="F8786" t="s">
        <v>32</v>
      </c>
      <c r="G8786">
        <v>30.68</v>
      </c>
      <c r="H8786">
        <v>4</v>
      </c>
      <c r="I8786">
        <v>6.1360000000000001</v>
      </c>
      <c r="J8786" s="7">
        <v>128.86000000000001</v>
      </c>
      <c r="K8786">
        <f t="shared" si="685"/>
        <v>253.70000000000002</v>
      </c>
      <c r="L8786">
        <f t="shared" si="686"/>
        <v>32.215000000000003</v>
      </c>
      <c r="M8786" s="1">
        <v>43792</v>
      </c>
      <c r="N8786">
        <f t="shared" si="687"/>
        <v>2019</v>
      </c>
      <c r="O8786" s="1" t="str">
        <f t="shared" si="688"/>
        <v>November</v>
      </c>
      <c r="P8786" s="1" t="str">
        <f t="shared" si="689"/>
        <v>Saturday</v>
      </c>
      <c r="Q8786" s="2">
        <v>0.16880787037037037</v>
      </c>
      <c r="R8786" t="s">
        <v>33</v>
      </c>
      <c r="S8786">
        <v>73.63</v>
      </c>
      <c r="T8786">
        <v>42.86</v>
      </c>
      <c r="U8786">
        <v>55.23</v>
      </c>
      <c r="V8786">
        <v>7.2</v>
      </c>
    </row>
    <row r="8787" spans="1:22" x14ac:dyDescent="0.25">
      <c r="A8787" t="s">
        <v>8821</v>
      </c>
      <c r="B8787" t="s">
        <v>42</v>
      </c>
      <c r="C8787" t="s">
        <v>19</v>
      </c>
      <c r="D8787" t="s">
        <v>20</v>
      </c>
      <c r="E8787" t="s">
        <v>21</v>
      </c>
      <c r="F8787" t="s">
        <v>22</v>
      </c>
      <c r="G8787">
        <v>99.84</v>
      </c>
      <c r="H8787">
        <v>5</v>
      </c>
      <c r="I8787">
        <v>24.96</v>
      </c>
      <c r="J8787" s="7">
        <v>524.16</v>
      </c>
      <c r="K8787">
        <f t="shared" si="685"/>
        <v>260.14000000000004</v>
      </c>
      <c r="L8787">
        <f t="shared" si="686"/>
        <v>104.83199999999999</v>
      </c>
      <c r="M8787" s="1">
        <v>43776</v>
      </c>
      <c r="N8787">
        <f t="shared" si="687"/>
        <v>2019</v>
      </c>
      <c r="O8787" s="1" t="str">
        <f t="shared" si="688"/>
        <v>November</v>
      </c>
      <c r="P8787" s="1" t="str">
        <f t="shared" si="689"/>
        <v>Thursday</v>
      </c>
      <c r="Q8787" s="2">
        <v>0.78182870370370372</v>
      </c>
      <c r="R8787" t="s">
        <v>23</v>
      </c>
      <c r="S8787">
        <v>299.52</v>
      </c>
      <c r="T8787">
        <v>42.86</v>
      </c>
      <c r="U8787">
        <v>224.64</v>
      </c>
      <c r="V8787">
        <v>8.9</v>
      </c>
    </row>
    <row r="8788" spans="1:22" x14ac:dyDescent="0.25">
      <c r="A8788" t="s">
        <v>8822</v>
      </c>
      <c r="B8788" t="s">
        <v>25</v>
      </c>
      <c r="C8788" t="s">
        <v>26</v>
      </c>
      <c r="D8788" t="s">
        <v>20</v>
      </c>
      <c r="E8788" t="s">
        <v>31</v>
      </c>
      <c r="F8788" t="s">
        <v>44</v>
      </c>
      <c r="G8788">
        <v>34.31</v>
      </c>
      <c r="H8788">
        <v>3</v>
      </c>
      <c r="I8788">
        <v>5.1464999999999996</v>
      </c>
      <c r="J8788" s="7">
        <v>108.08</v>
      </c>
      <c r="K8788">
        <f t="shared" si="685"/>
        <v>201.95666666666668</v>
      </c>
      <c r="L8788">
        <f t="shared" si="686"/>
        <v>36.026666666666664</v>
      </c>
      <c r="M8788" s="1">
        <v>43778</v>
      </c>
      <c r="N8788">
        <f t="shared" si="687"/>
        <v>2019</v>
      </c>
      <c r="O8788" s="1" t="str">
        <f t="shared" si="688"/>
        <v>November</v>
      </c>
      <c r="P8788" s="1" t="str">
        <f t="shared" si="689"/>
        <v>Saturday</v>
      </c>
      <c r="Q8788" s="2">
        <v>9.402777777777778E-2</v>
      </c>
      <c r="R8788" t="s">
        <v>23</v>
      </c>
      <c r="S8788">
        <v>61.76</v>
      </c>
      <c r="T8788">
        <v>42.86</v>
      </c>
      <c r="U8788">
        <v>46.32</v>
      </c>
      <c r="V8788">
        <v>10</v>
      </c>
    </row>
    <row r="8789" spans="1:22" x14ac:dyDescent="0.25">
      <c r="A8789" t="s">
        <v>8823</v>
      </c>
      <c r="B8789" t="s">
        <v>18</v>
      </c>
      <c r="C8789" t="s">
        <v>26</v>
      </c>
      <c r="D8789" t="s">
        <v>20</v>
      </c>
      <c r="E8789" t="s">
        <v>31</v>
      </c>
      <c r="F8789" t="s">
        <v>44</v>
      </c>
      <c r="G8789">
        <v>20.16</v>
      </c>
      <c r="H8789">
        <v>7</v>
      </c>
      <c r="I8789">
        <v>7.056</v>
      </c>
      <c r="J8789" s="7">
        <v>148.18</v>
      </c>
      <c r="K8789">
        <f t="shared" si="685"/>
        <v>311.48</v>
      </c>
      <c r="L8789">
        <f t="shared" si="686"/>
        <v>21.168571428571429</v>
      </c>
      <c r="M8789" s="1">
        <v>43787</v>
      </c>
      <c r="N8789">
        <f t="shared" si="687"/>
        <v>2019</v>
      </c>
      <c r="O8789" s="1" t="str">
        <f t="shared" si="688"/>
        <v>November</v>
      </c>
      <c r="P8789" s="1" t="str">
        <f t="shared" si="689"/>
        <v>Monday</v>
      </c>
      <c r="Q8789" s="2">
        <v>0.70809027777777778</v>
      </c>
      <c r="R8789" t="s">
        <v>29</v>
      </c>
      <c r="S8789">
        <v>84.67</v>
      </c>
      <c r="T8789">
        <v>42.86</v>
      </c>
      <c r="U8789">
        <v>63.51</v>
      </c>
      <c r="V8789">
        <v>6.6</v>
      </c>
    </row>
    <row r="8790" spans="1:22" x14ac:dyDescent="0.25">
      <c r="A8790" t="s">
        <v>8824</v>
      </c>
      <c r="B8790" t="s">
        <v>42</v>
      </c>
      <c r="C8790" t="s">
        <v>26</v>
      </c>
      <c r="D8790" t="s">
        <v>27</v>
      </c>
      <c r="E8790" t="s">
        <v>21</v>
      </c>
      <c r="F8790" t="s">
        <v>36</v>
      </c>
      <c r="G8790">
        <v>83.24</v>
      </c>
      <c r="H8790">
        <v>4</v>
      </c>
      <c r="I8790">
        <v>16.648</v>
      </c>
      <c r="J8790" s="7">
        <v>349.61</v>
      </c>
      <c r="K8790">
        <f t="shared" si="685"/>
        <v>306.92333333333335</v>
      </c>
      <c r="L8790">
        <f t="shared" si="686"/>
        <v>87.402500000000003</v>
      </c>
      <c r="M8790" s="1">
        <v>43781</v>
      </c>
      <c r="N8790">
        <f t="shared" si="687"/>
        <v>2019</v>
      </c>
      <c r="O8790" s="1" t="str">
        <f t="shared" si="688"/>
        <v>November</v>
      </c>
      <c r="P8790" s="1" t="str">
        <f t="shared" si="689"/>
        <v>Tuesday</v>
      </c>
      <c r="Q8790" s="2">
        <v>0.92170138888888886</v>
      </c>
      <c r="R8790" t="s">
        <v>33</v>
      </c>
      <c r="S8790">
        <v>199.78</v>
      </c>
      <c r="T8790">
        <v>42.86</v>
      </c>
      <c r="U8790">
        <v>149.83000000000001</v>
      </c>
      <c r="V8790">
        <v>8.1999999999999993</v>
      </c>
    </row>
    <row r="8791" spans="1:22" x14ac:dyDescent="0.25">
      <c r="A8791" t="s">
        <v>8825</v>
      </c>
      <c r="B8791" t="s">
        <v>18</v>
      </c>
      <c r="C8791" t="s">
        <v>26</v>
      </c>
      <c r="D8791" t="s">
        <v>20</v>
      </c>
      <c r="E8791" t="s">
        <v>31</v>
      </c>
      <c r="F8791" t="s">
        <v>46</v>
      </c>
      <c r="G8791">
        <v>69.31</v>
      </c>
      <c r="H8791">
        <v>6</v>
      </c>
      <c r="I8791">
        <v>20.792999999999999</v>
      </c>
      <c r="J8791" s="7">
        <v>436.65</v>
      </c>
      <c r="K8791">
        <f t="shared" si="685"/>
        <v>399.71333333333331</v>
      </c>
      <c r="L8791">
        <f t="shared" si="686"/>
        <v>72.774999999999991</v>
      </c>
      <c r="M8791" s="1">
        <v>43792</v>
      </c>
      <c r="N8791">
        <f t="shared" si="687"/>
        <v>2019</v>
      </c>
      <c r="O8791" s="1" t="str">
        <f t="shared" si="688"/>
        <v>November</v>
      </c>
      <c r="P8791" s="1" t="str">
        <f t="shared" si="689"/>
        <v>Saturday</v>
      </c>
      <c r="Q8791" s="2">
        <v>0.81538194444444445</v>
      </c>
      <c r="R8791" t="s">
        <v>23</v>
      </c>
      <c r="S8791">
        <v>249.52</v>
      </c>
      <c r="T8791">
        <v>42.86</v>
      </c>
      <c r="U8791">
        <v>187.13</v>
      </c>
      <c r="V8791">
        <v>5.2</v>
      </c>
    </row>
    <row r="8792" spans="1:22" x14ac:dyDescent="0.25">
      <c r="A8792" t="s">
        <v>8826</v>
      </c>
      <c r="B8792" t="s">
        <v>25</v>
      </c>
      <c r="C8792" t="s">
        <v>19</v>
      </c>
      <c r="D8792" t="s">
        <v>20</v>
      </c>
      <c r="E8792" t="s">
        <v>21</v>
      </c>
      <c r="F8792" t="s">
        <v>32</v>
      </c>
      <c r="G8792">
        <v>42.7</v>
      </c>
      <c r="H8792">
        <v>3</v>
      </c>
      <c r="I8792">
        <v>6.4050000000000002</v>
      </c>
      <c r="J8792" s="7">
        <v>134.51</v>
      </c>
      <c r="K8792">
        <f t="shared" si="685"/>
        <v>377.83333333333331</v>
      </c>
      <c r="L8792">
        <f t="shared" si="686"/>
        <v>44.836666666666666</v>
      </c>
      <c r="M8792" s="1">
        <v>43793</v>
      </c>
      <c r="N8792">
        <f t="shared" si="687"/>
        <v>2019</v>
      </c>
      <c r="O8792" s="1" t="str">
        <f t="shared" si="688"/>
        <v>November</v>
      </c>
      <c r="P8792" s="1" t="str">
        <f t="shared" si="689"/>
        <v>Sunday</v>
      </c>
      <c r="Q8792" s="2">
        <v>0.53631944444444446</v>
      </c>
      <c r="R8792" t="s">
        <v>23</v>
      </c>
      <c r="S8792">
        <v>76.86</v>
      </c>
      <c r="T8792">
        <v>42.86</v>
      </c>
      <c r="U8792">
        <v>57.65</v>
      </c>
      <c r="V8792">
        <v>6.5</v>
      </c>
    </row>
    <row r="8793" spans="1:22" x14ac:dyDescent="0.25">
      <c r="A8793" t="s">
        <v>8827</v>
      </c>
      <c r="B8793" t="s">
        <v>18</v>
      </c>
      <c r="C8793" t="s">
        <v>43</v>
      </c>
      <c r="D8793" t="s">
        <v>27</v>
      </c>
      <c r="E8793" t="s">
        <v>31</v>
      </c>
      <c r="F8793" t="s">
        <v>32</v>
      </c>
      <c r="G8793">
        <v>99.68</v>
      </c>
      <c r="H8793">
        <v>6</v>
      </c>
      <c r="I8793">
        <v>29.904</v>
      </c>
      <c r="J8793" s="7">
        <v>627.98</v>
      </c>
      <c r="K8793">
        <f t="shared" si="685"/>
        <v>397.45666666666665</v>
      </c>
      <c r="L8793">
        <f t="shared" si="686"/>
        <v>104.66333333333334</v>
      </c>
      <c r="M8793" s="1">
        <v>43775</v>
      </c>
      <c r="N8793">
        <f t="shared" si="687"/>
        <v>2019</v>
      </c>
      <c r="O8793" s="1" t="str">
        <f t="shared" si="688"/>
        <v>November</v>
      </c>
      <c r="P8793" s="1" t="str">
        <f t="shared" si="689"/>
        <v>Wednesday</v>
      </c>
      <c r="Q8793" s="2">
        <v>0.81701388888888893</v>
      </c>
      <c r="R8793" t="s">
        <v>33</v>
      </c>
      <c r="S8793">
        <v>358.85</v>
      </c>
      <c r="T8793">
        <v>42.86</v>
      </c>
      <c r="U8793">
        <v>269.13</v>
      </c>
      <c r="V8793">
        <v>5.6</v>
      </c>
    </row>
    <row r="8794" spans="1:22" x14ac:dyDescent="0.25">
      <c r="A8794" t="s">
        <v>8828</v>
      </c>
      <c r="B8794" t="s">
        <v>42</v>
      </c>
      <c r="C8794" t="s">
        <v>19</v>
      </c>
      <c r="D8794" t="s">
        <v>27</v>
      </c>
      <c r="E8794" t="s">
        <v>31</v>
      </c>
      <c r="F8794" t="s">
        <v>46</v>
      </c>
      <c r="G8794">
        <v>39.26</v>
      </c>
      <c r="H8794">
        <v>9</v>
      </c>
      <c r="I8794">
        <v>17.667000000000002</v>
      </c>
      <c r="J8794" s="7">
        <v>371.01</v>
      </c>
      <c r="K8794">
        <f t="shared" si="685"/>
        <v>332.27333333333331</v>
      </c>
      <c r="L8794">
        <f t="shared" si="686"/>
        <v>41.223333333333329</v>
      </c>
      <c r="M8794" s="1">
        <v>43790</v>
      </c>
      <c r="N8794">
        <f t="shared" si="687"/>
        <v>2019</v>
      </c>
      <c r="O8794" s="1" t="str">
        <f t="shared" si="688"/>
        <v>November</v>
      </c>
      <c r="P8794" s="1" t="str">
        <f t="shared" si="689"/>
        <v>Thursday</v>
      </c>
      <c r="Q8794" s="2">
        <v>0.74222222222222223</v>
      </c>
      <c r="R8794" t="s">
        <v>23</v>
      </c>
      <c r="S8794">
        <v>212</v>
      </c>
      <c r="T8794">
        <v>42.86</v>
      </c>
      <c r="U8794">
        <v>159.01</v>
      </c>
      <c r="V8794">
        <v>9.8000000000000007</v>
      </c>
    </row>
    <row r="8795" spans="1:22" x14ac:dyDescent="0.25">
      <c r="A8795" t="s">
        <v>8829</v>
      </c>
      <c r="B8795" t="s">
        <v>42</v>
      </c>
      <c r="C8795" t="s">
        <v>26</v>
      </c>
      <c r="D8795" t="s">
        <v>20</v>
      </c>
      <c r="E8795" t="s">
        <v>21</v>
      </c>
      <c r="F8795" t="s">
        <v>46</v>
      </c>
      <c r="G8795">
        <v>26.31</v>
      </c>
      <c r="H8795">
        <v>7</v>
      </c>
      <c r="I8795">
        <v>9.2085000000000008</v>
      </c>
      <c r="J8795" s="7">
        <v>193.38</v>
      </c>
      <c r="K8795">
        <f t="shared" si="685"/>
        <v>354.17666666666668</v>
      </c>
      <c r="L8795">
        <f t="shared" si="686"/>
        <v>27.625714285714285</v>
      </c>
      <c r="M8795" s="1">
        <v>43784</v>
      </c>
      <c r="N8795">
        <f t="shared" si="687"/>
        <v>2019</v>
      </c>
      <c r="O8795" s="1" t="str">
        <f t="shared" si="688"/>
        <v>November</v>
      </c>
      <c r="P8795" s="1" t="str">
        <f t="shared" si="689"/>
        <v>Friday</v>
      </c>
      <c r="Q8795" s="2">
        <v>0.32056712962962963</v>
      </c>
      <c r="R8795" t="s">
        <v>29</v>
      </c>
      <c r="S8795">
        <v>110.5</v>
      </c>
      <c r="T8795">
        <v>42.86</v>
      </c>
      <c r="U8795">
        <v>82.88</v>
      </c>
      <c r="V8795">
        <v>9.8000000000000007</v>
      </c>
    </row>
    <row r="8796" spans="1:22" x14ac:dyDescent="0.25">
      <c r="A8796" t="s">
        <v>8830</v>
      </c>
      <c r="B8796" t="s">
        <v>42</v>
      </c>
      <c r="C8796" t="s">
        <v>26</v>
      </c>
      <c r="D8796" t="s">
        <v>27</v>
      </c>
      <c r="E8796" t="s">
        <v>31</v>
      </c>
      <c r="F8796" t="s">
        <v>22</v>
      </c>
      <c r="G8796">
        <v>68.64</v>
      </c>
      <c r="H8796">
        <v>6</v>
      </c>
      <c r="I8796">
        <v>20.591999999999999</v>
      </c>
      <c r="J8796" s="7">
        <v>432.43</v>
      </c>
      <c r="K8796">
        <f t="shared" si="685"/>
        <v>380.0266666666667</v>
      </c>
      <c r="L8796">
        <f t="shared" si="686"/>
        <v>72.071666666666673</v>
      </c>
      <c r="M8796" s="1">
        <v>43791</v>
      </c>
      <c r="N8796">
        <f t="shared" si="687"/>
        <v>2019</v>
      </c>
      <c r="O8796" s="1" t="str">
        <f t="shared" si="688"/>
        <v>November</v>
      </c>
      <c r="P8796" s="1" t="str">
        <f t="shared" si="689"/>
        <v>Friday</v>
      </c>
      <c r="Q8796" s="2">
        <v>0.81923611111111116</v>
      </c>
      <c r="R8796" t="s">
        <v>29</v>
      </c>
      <c r="S8796">
        <v>247.1</v>
      </c>
      <c r="T8796">
        <v>42.86</v>
      </c>
      <c r="U8796">
        <v>185.33</v>
      </c>
      <c r="V8796">
        <v>8.1999999999999993</v>
      </c>
    </row>
    <row r="8797" spans="1:22" x14ac:dyDescent="0.25">
      <c r="A8797" t="s">
        <v>8831</v>
      </c>
      <c r="B8797" t="s">
        <v>42</v>
      </c>
      <c r="C8797" t="s">
        <v>26</v>
      </c>
      <c r="D8797" t="s">
        <v>27</v>
      </c>
      <c r="E8797" t="s">
        <v>31</v>
      </c>
      <c r="F8797" t="s">
        <v>28</v>
      </c>
      <c r="G8797">
        <v>69.319999999999993</v>
      </c>
      <c r="H8797">
        <v>6</v>
      </c>
      <c r="I8797">
        <v>20.795999999999999</v>
      </c>
      <c r="J8797" s="7">
        <v>436.72</v>
      </c>
      <c r="K8797">
        <f t="shared" si="685"/>
        <v>276.82</v>
      </c>
      <c r="L8797">
        <f t="shared" si="686"/>
        <v>72.786666666666676</v>
      </c>
      <c r="M8797" s="1">
        <v>43796</v>
      </c>
      <c r="N8797">
        <f t="shared" si="687"/>
        <v>2019</v>
      </c>
      <c r="O8797" s="1" t="str">
        <f t="shared" si="688"/>
        <v>November</v>
      </c>
      <c r="P8797" s="1" t="str">
        <f t="shared" si="689"/>
        <v>Wednesday</v>
      </c>
      <c r="Q8797" s="2">
        <v>0.12540509259259258</v>
      </c>
      <c r="R8797" t="s">
        <v>23</v>
      </c>
      <c r="S8797">
        <v>249.55</v>
      </c>
      <c r="T8797">
        <v>42.86</v>
      </c>
      <c r="U8797">
        <v>187.17</v>
      </c>
      <c r="V8797">
        <v>6.1</v>
      </c>
    </row>
    <row r="8798" spans="1:22" x14ac:dyDescent="0.25">
      <c r="A8798" t="s">
        <v>8832</v>
      </c>
      <c r="B8798" t="s">
        <v>25</v>
      </c>
      <c r="C8798" t="s">
        <v>43</v>
      </c>
      <c r="D8798" t="s">
        <v>20</v>
      </c>
      <c r="E8798" t="s">
        <v>21</v>
      </c>
      <c r="F8798" t="s">
        <v>28</v>
      </c>
      <c r="G8798">
        <v>86.01</v>
      </c>
      <c r="H8798">
        <v>3</v>
      </c>
      <c r="I8798">
        <v>12.9015</v>
      </c>
      <c r="J8798" s="7">
        <v>270.93</v>
      </c>
      <c r="K8798">
        <f t="shared" si="685"/>
        <v>205.84</v>
      </c>
      <c r="L8798">
        <f t="shared" si="686"/>
        <v>90.31</v>
      </c>
      <c r="M8798" s="1">
        <v>43780</v>
      </c>
      <c r="N8798">
        <f t="shared" si="687"/>
        <v>2019</v>
      </c>
      <c r="O8798" s="1" t="str">
        <f t="shared" si="688"/>
        <v>November</v>
      </c>
      <c r="P8798" s="1" t="str">
        <f t="shared" si="689"/>
        <v>Monday</v>
      </c>
      <c r="Q8798" s="2">
        <v>0.98105324074074074</v>
      </c>
      <c r="R8798" t="s">
        <v>29</v>
      </c>
      <c r="S8798">
        <v>154.82</v>
      </c>
      <c r="T8798">
        <v>42.86</v>
      </c>
      <c r="U8798">
        <v>116.11</v>
      </c>
      <c r="V8798">
        <v>5.3</v>
      </c>
    </row>
    <row r="8799" spans="1:22" x14ac:dyDescent="0.25">
      <c r="A8799" t="s">
        <v>8833</v>
      </c>
      <c r="B8799" t="s">
        <v>25</v>
      </c>
      <c r="C8799" t="s">
        <v>19</v>
      </c>
      <c r="D8799" t="s">
        <v>20</v>
      </c>
      <c r="E8799" t="s">
        <v>31</v>
      </c>
      <c r="F8799" t="s">
        <v>44</v>
      </c>
      <c r="G8799">
        <v>58.48</v>
      </c>
      <c r="H8799">
        <v>2</v>
      </c>
      <c r="I8799">
        <v>5.8479999999999999</v>
      </c>
      <c r="J8799" s="7">
        <v>122.81</v>
      </c>
      <c r="K8799">
        <f t="shared" si="685"/>
        <v>384.30333333333334</v>
      </c>
      <c r="L8799">
        <f t="shared" si="686"/>
        <v>61.405000000000001</v>
      </c>
      <c r="M8799" s="1">
        <v>43791</v>
      </c>
      <c r="N8799">
        <f t="shared" si="687"/>
        <v>2019</v>
      </c>
      <c r="O8799" s="1" t="str">
        <f t="shared" si="688"/>
        <v>November</v>
      </c>
      <c r="P8799" s="1" t="str">
        <f t="shared" si="689"/>
        <v>Friday</v>
      </c>
      <c r="Q8799" s="2">
        <v>0.27782407407407406</v>
      </c>
      <c r="R8799" t="s">
        <v>23</v>
      </c>
      <c r="S8799">
        <v>70.180000000000007</v>
      </c>
      <c r="T8799">
        <v>42.85</v>
      </c>
      <c r="U8799">
        <v>52.63</v>
      </c>
      <c r="V8799">
        <v>9.1</v>
      </c>
    </row>
    <row r="8800" spans="1:22" x14ac:dyDescent="0.25">
      <c r="A8800" t="s">
        <v>8834</v>
      </c>
      <c r="B8800" t="s">
        <v>18</v>
      </c>
      <c r="C8800" t="s">
        <v>26</v>
      </c>
      <c r="D8800" t="s">
        <v>20</v>
      </c>
      <c r="E8800" t="s">
        <v>31</v>
      </c>
      <c r="F8800" t="s">
        <v>46</v>
      </c>
      <c r="G8800">
        <v>35.520000000000003</v>
      </c>
      <c r="H8800">
        <v>6</v>
      </c>
      <c r="I8800">
        <v>10.656000000000001</v>
      </c>
      <c r="J8800" s="7">
        <v>223.78</v>
      </c>
      <c r="K8800">
        <f t="shared" si="685"/>
        <v>411.55</v>
      </c>
      <c r="L8800">
        <f t="shared" si="686"/>
        <v>37.296666666666667</v>
      </c>
      <c r="M8800" s="1">
        <v>43795</v>
      </c>
      <c r="N8800">
        <f t="shared" si="687"/>
        <v>2019</v>
      </c>
      <c r="O8800" s="1" t="str">
        <f t="shared" si="688"/>
        <v>November</v>
      </c>
      <c r="P8800" s="1" t="str">
        <f t="shared" si="689"/>
        <v>Tuesday</v>
      </c>
      <c r="Q8800" s="2">
        <v>0.97700231481481481</v>
      </c>
      <c r="R8800" t="s">
        <v>29</v>
      </c>
      <c r="S8800">
        <v>127.87</v>
      </c>
      <c r="T8800">
        <v>42.86</v>
      </c>
      <c r="U8800">
        <v>95.91</v>
      </c>
      <c r="V8800">
        <v>9.4</v>
      </c>
    </row>
    <row r="8801" spans="1:22" x14ac:dyDescent="0.25">
      <c r="A8801" t="s">
        <v>8835</v>
      </c>
      <c r="B8801" t="s">
        <v>42</v>
      </c>
      <c r="C8801" t="s">
        <v>26</v>
      </c>
      <c r="D8801" t="s">
        <v>27</v>
      </c>
      <c r="E8801" t="s">
        <v>21</v>
      </c>
      <c r="F8801" t="s">
        <v>44</v>
      </c>
      <c r="G8801">
        <v>95.99</v>
      </c>
      <c r="H8801">
        <v>8</v>
      </c>
      <c r="I8801">
        <v>38.396000000000001</v>
      </c>
      <c r="J8801" s="7">
        <v>806.32</v>
      </c>
      <c r="K8801">
        <f t="shared" si="685"/>
        <v>374.02333333333337</v>
      </c>
      <c r="L8801">
        <f t="shared" si="686"/>
        <v>100.79</v>
      </c>
      <c r="M8801" s="1">
        <v>43779</v>
      </c>
      <c r="N8801">
        <f t="shared" si="687"/>
        <v>2019</v>
      </c>
      <c r="O8801" s="1" t="str">
        <f t="shared" si="688"/>
        <v>November</v>
      </c>
      <c r="P8801" s="1" t="str">
        <f t="shared" si="689"/>
        <v>Sunday</v>
      </c>
      <c r="Q8801" s="2">
        <v>0.95134259259259257</v>
      </c>
      <c r="R8801" t="s">
        <v>33</v>
      </c>
      <c r="S8801">
        <v>460.75</v>
      </c>
      <c r="T8801">
        <v>42.86</v>
      </c>
      <c r="U8801">
        <v>345.57</v>
      </c>
      <c r="V8801">
        <v>5.9</v>
      </c>
    </row>
    <row r="8802" spans="1:22" x14ac:dyDescent="0.25">
      <c r="A8802" t="s">
        <v>8836</v>
      </c>
      <c r="B8802" t="s">
        <v>18</v>
      </c>
      <c r="C8802" t="s">
        <v>43</v>
      </c>
      <c r="D8802" t="s">
        <v>27</v>
      </c>
      <c r="E8802" t="s">
        <v>31</v>
      </c>
      <c r="F8802" t="s">
        <v>46</v>
      </c>
      <c r="G8802">
        <v>27.83</v>
      </c>
      <c r="H8802">
        <v>7</v>
      </c>
      <c r="I8802">
        <v>9.7405000000000008</v>
      </c>
      <c r="J8802" s="7">
        <v>204.55</v>
      </c>
      <c r="K8802">
        <f t="shared" si="685"/>
        <v>181.95333333333335</v>
      </c>
      <c r="L8802">
        <f t="shared" si="686"/>
        <v>29.221428571428572</v>
      </c>
      <c r="M8802" s="1">
        <v>43796</v>
      </c>
      <c r="N8802">
        <f t="shared" si="687"/>
        <v>2019</v>
      </c>
      <c r="O8802" s="1" t="str">
        <f t="shared" si="688"/>
        <v>November</v>
      </c>
      <c r="P8802" s="1" t="str">
        <f t="shared" si="689"/>
        <v>Wednesday</v>
      </c>
      <c r="Q8802" s="2">
        <v>0.91839120370370375</v>
      </c>
      <c r="R8802" t="s">
        <v>23</v>
      </c>
      <c r="S8802">
        <v>116.89</v>
      </c>
      <c r="T8802">
        <v>42.86</v>
      </c>
      <c r="U8802">
        <v>87.66</v>
      </c>
      <c r="V8802">
        <v>8.3000000000000007</v>
      </c>
    </row>
    <row r="8803" spans="1:22" x14ac:dyDescent="0.25">
      <c r="A8803" t="s">
        <v>8837</v>
      </c>
      <c r="B8803" t="s">
        <v>18</v>
      </c>
      <c r="C8803" t="s">
        <v>19</v>
      </c>
      <c r="D8803" t="s">
        <v>27</v>
      </c>
      <c r="E8803" t="s">
        <v>31</v>
      </c>
      <c r="F8803" t="s">
        <v>28</v>
      </c>
      <c r="G8803">
        <v>10.59</v>
      </c>
      <c r="H8803">
        <v>10</v>
      </c>
      <c r="I8803">
        <v>5.2949999999999999</v>
      </c>
      <c r="J8803" s="7">
        <v>111.2</v>
      </c>
      <c r="K8803">
        <f t="shared" si="685"/>
        <v>379.73333333333335</v>
      </c>
      <c r="L8803">
        <f t="shared" si="686"/>
        <v>11.120000000000001</v>
      </c>
      <c r="M8803" s="1">
        <v>43774</v>
      </c>
      <c r="N8803">
        <f t="shared" si="687"/>
        <v>2019</v>
      </c>
      <c r="O8803" s="1" t="str">
        <f t="shared" si="688"/>
        <v>November</v>
      </c>
      <c r="P8803" s="1" t="str">
        <f t="shared" si="689"/>
        <v>Tuesday</v>
      </c>
      <c r="Q8803" s="2">
        <v>0.40517361111111111</v>
      </c>
      <c r="R8803" t="s">
        <v>29</v>
      </c>
      <c r="S8803">
        <v>63.54</v>
      </c>
      <c r="T8803">
        <v>42.86</v>
      </c>
      <c r="U8803">
        <v>47.66</v>
      </c>
      <c r="V8803">
        <v>9.1999999999999993</v>
      </c>
    </row>
    <row r="8804" spans="1:22" x14ac:dyDescent="0.25">
      <c r="A8804" t="s">
        <v>8838</v>
      </c>
      <c r="B8804" t="s">
        <v>18</v>
      </c>
      <c r="C8804" t="s">
        <v>26</v>
      </c>
      <c r="D8804" t="s">
        <v>27</v>
      </c>
      <c r="E8804" t="s">
        <v>21</v>
      </c>
      <c r="F8804" t="s">
        <v>36</v>
      </c>
      <c r="G8804">
        <v>24.35</v>
      </c>
      <c r="H8804">
        <v>9</v>
      </c>
      <c r="I8804">
        <v>10.9575</v>
      </c>
      <c r="J8804" s="7">
        <v>230.11</v>
      </c>
      <c r="K8804">
        <f t="shared" si="685"/>
        <v>617.06666666666672</v>
      </c>
      <c r="L8804">
        <f t="shared" si="686"/>
        <v>25.567777777777778</v>
      </c>
      <c r="M8804" s="1">
        <v>43784</v>
      </c>
      <c r="N8804">
        <f t="shared" si="687"/>
        <v>2019</v>
      </c>
      <c r="O8804" s="1" t="str">
        <f t="shared" si="688"/>
        <v>November</v>
      </c>
      <c r="P8804" s="1" t="str">
        <f t="shared" si="689"/>
        <v>Friday</v>
      </c>
      <c r="Q8804" s="2">
        <v>0.1902662037037037</v>
      </c>
      <c r="R8804" t="s">
        <v>33</v>
      </c>
      <c r="S8804">
        <v>131.49</v>
      </c>
      <c r="T8804">
        <v>42.86</v>
      </c>
      <c r="U8804">
        <v>98.62</v>
      </c>
      <c r="V8804">
        <v>5</v>
      </c>
    </row>
    <row r="8805" spans="1:22" x14ac:dyDescent="0.25">
      <c r="A8805" t="s">
        <v>8839</v>
      </c>
      <c r="B8805" t="s">
        <v>18</v>
      </c>
      <c r="C8805" t="s">
        <v>26</v>
      </c>
      <c r="D8805" t="s">
        <v>27</v>
      </c>
      <c r="E8805" t="s">
        <v>21</v>
      </c>
      <c r="F8805" t="s">
        <v>44</v>
      </c>
      <c r="G8805">
        <v>75.989999999999995</v>
      </c>
      <c r="H8805">
        <v>10</v>
      </c>
      <c r="I8805">
        <v>37.994999999999997</v>
      </c>
      <c r="J8805" s="7">
        <v>797.89</v>
      </c>
      <c r="K8805">
        <f t="shared" si="685"/>
        <v>675.04333333333341</v>
      </c>
      <c r="L8805">
        <f t="shared" si="686"/>
        <v>79.789000000000001</v>
      </c>
      <c r="M8805" s="1">
        <v>43787</v>
      </c>
      <c r="N8805">
        <f t="shared" si="687"/>
        <v>2019</v>
      </c>
      <c r="O8805" s="1" t="str">
        <f t="shared" si="688"/>
        <v>November</v>
      </c>
      <c r="P8805" s="1" t="str">
        <f t="shared" si="689"/>
        <v>Monday</v>
      </c>
      <c r="Q8805" s="2">
        <v>0.94126157407407407</v>
      </c>
      <c r="R8805" t="s">
        <v>29</v>
      </c>
      <c r="S8805">
        <v>455.94</v>
      </c>
      <c r="T8805">
        <v>42.86</v>
      </c>
      <c r="U8805">
        <v>341.95</v>
      </c>
      <c r="V8805">
        <v>7.8</v>
      </c>
    </row>
    <row r="8806" spans="1:22" x14ac:dyDescent="0.25">
      <c r="A8806" t="s">
        <v>8840</v>
      </c>
      <c r="B8806" t="s">
        <v>25</v>
      </c>
      <c r="C8806" t="s">
        <v>26</v>
      </c>
      <c r="D8806" t="s">
        <v>27</v>
      </c>
      <c r="E8806" t="s">
        <v>31</v>
      </c>
      <c r="F8806" t="s">
        <v>28</v>
      </c>
      <c r="G8806">
        <v>98</v>
      </c>
      <c r="H8806">
        <v>8</v>
      </c>
      <c r="I8806">
        <v>39.200000000000003</v>
      </c>
      <c r="J8806" s="7">
        <v>823.2</v>
      </c>
      <c r="K8806">
        <f t="shared" si="685"/>
        <v>600.49666666666667</v>
      </c>
      <c r="L8806">
        <f t="shared" si="686"/>
        <v>102.9</v>
      </c>
      <c r="M8806" s="1">
        <v>43793</v>
      </c>
      <c r="N8806">
        <f t="shared" si="687"/>
        <v>2019</v>
      </c>
      <c r="O8806" s="1" t="str">
        <f t="shared" si="688"/>
        <v>November</v>
      </c>
      <c r="P8806" s="1" t="str">
        <f t="shared" si="689"/>
        <v>Sunday</v>
      </c>
      <c r="Q8806" s="2">
        <v>0.75789351851851849</v>
      </c>
      <c r="R8806" t="s">
        <v>23</v>
      </c>
      <c r="S8806">
        <v>470.4</v>
      </c>
      <c r="T8806">
        <v>42.86</v>
      </c>
      <c r="U8806">
        <v>352.8</v>
      </c>
      <c r="V8806">
        <v>6.4</v>
      </c>
    </row>
    <row r="8807" spans="1:22" x14ac:dyDescent="0.25">
      <c r="A8807" t="s">
        <v>8841</v>
      </c>
      <c r="B8807" t="s">
        <v>42</v>
      </c>
      <c r="C8807" t="s">
        <v>43</v>
      </c>
      <c r="D8807" t="s">
        <v>27</v>
      </c>
      <c r="E8807" t="s">
        <v>31</v>
      </c>
      <c r="F8807" t="s">
        <v>36</v>
      </c>
      <c r="G8807">
        <v>48.1</v>
      </c>
      <c r="H8807">
        <v>8</v>
      </c>
      <c r="I8807">
        <v>19.239999999999998</v>
      </c>
      <c r="J8807" s="7">
        <v>404.04</v>
      </c>
      <c r="K8807">
        <f t="shared" si="685"/>
        <v>410.16666666666669</v>
      </c>
      <c r="L8807">
        <f t="shared" si="686"/>
        <v>50.505000000000003</v>
      </c>
      <c r="M8807" s="1">
        <v>43794</v>
      </c>
      <c r="N8807">
        <f t="shared" si="687"/>
        <v>2019</v>
      </c>
      <c r="O8807" s="1" t="str">
        <f t="shared" si="688"/>
        <v>November</v>
      </c>
      <c r="P8807" s="1" t="str">
        <f t="shared" si="689"/>
        <v>Monday</v>
      </c>
      <c r="Q8807" s="2">
        <v>0.58221064814814816</v>
      </c>
      <c r="R8807" t="s">
        <v>33</v>
      </c>
      <c r="S8807">
        <v>230.88</v>
      </c>
      <c r="T8807">
        <v>42.86</v>
      </c>
      <c r="U8807">
        <v>173.16</v>
      </c>
      <c r="V8807">
        <v>9.3000000000000007</v>
      </c>
    </row>
    <row r="8808" spans="1:22" x14ac:dyDescent="0.25">
      <c r="A8808" t="s">
        <v>8842</v>
      </c>
      <c r="B8808" t="s">
        <v>42</v>
      </c>
      <c r="C8808" t="s">
        <v>26</v>
      </c>
      <c r="D8808" t="s">
        <v>20</v>
      </c>
      <c r="E8808" t="s">
        <v>21</v>
      </c>
      <c r="F8808" t="s">
        <v>36</v>
      </c>
      <c r="G8808">
        <v>91.15</v>
      </c>
      <c r="H8808">
        <v>6</v>
      </c>
      <c r="I8808">
        <v>27.344999999999999</v>
      </c>
      <c r="J8808" s="7">
        <v>574.25</v>
      </c>
      <c r="K8808">
        <f t="shared" si="685"/>
        <v>484.90000000000003</v>
      </c>
      <c r="L8808">
        <f t="shared" si="686"/>
        <v>95.708333333333329</v>
      </c>
      <c r="M8808" s="1">
        <v>43788</v>
      </c>
      <c r="N8808">
        <f t="shared" si="687"/>
        <v>2019</v>
      </c>
      <c r="O8808" s="1" t="str">
        <f t="shared" si="688"/>
        <v>November</v>
      </c>
      <c r="P8808" s="1" t="str">
        <f t="shared" si="689"/>
        <v>Tuesday</v>
      </c>
      <c r="Q8808" s="2">
        <v>0.4815625</v>
      </c>
      <c r="R8808" t="s">
        <v>29</v>
      </c>
      <c r="S8808">
        <v>328.14</v>
      </c>
      <c r="T8808">
        <v>42.86</v>
      </c>
      <c r="U8808">
        <v>246.11</v>
      </c>
      <c r="V8808">
        <v>8.1999999999999993</v>
      </c>
    </row>
    <row r="8809" spans="1:22" x14ac:dyDescent="0.25">
      <c r="A8809" t="s">
        <v>8843</v>
      </c>
      <c r="B8809" t="s">
        <v>42</v>
      </c>
      <c r="C8809" t="s">
        <v>43</v>
      </c>
      <c r="D8809" t="s">
        <v>27</v>
      </c>
      <c r="E8809" t="s">
        <v>31</v>
      </c>
      <c r="F8809" t="s">
        <v>28</v>
      </c>
      <c r="G8809">
        <v>60.05</v>
      </c>
      <c r="H8809">
        <v>4</v>
      </c>
      <c r="I8809">
        <v>12.01</v>
      </c>
      <c r="J8809" s="7">
        <v>252.21</v>
      </c>
      <c r="K8809">
        <f t="shared" si="685"/>
        <v>505.3533333333333</v>
      </c>
      <c r="L8809">
        <f t="shared" si="686"/>
        <v>63.052500000000002</v>
      </c>
      <c r="M8809" s="1">
        <v>43780</v>
      </c>
      <c r="N8809">
        <f t="shared" si="687"/>
        <v>2019</v>
      </c>
      <c r="O8809" s="1" t="str">
        <f t="shared" si="688"/>
        <v>November</v>
      </c>
      <c r="P8809" s="1" t="str">
        <f t="shared" si="689"/>
        <v>Monday</v>
      </c>
      <c r="Q8809" s="2">
        <v>0.92237268518518523</v>
      </c>
      <c r="R8809" t="s">
        <v>23</v>
      </c>
      <c r="S8809">
        <v>144.12</v>
      </c>
      <c r="T8809">
        <v>42.86</v>
      </c>
      <c r="U8809">
        <v>108.09</v>
      </c>
      <c r="V8809">
        <v>7.8</v>
      </c>
    </row>
    <row r="8810" spans="1:22" x14ac:dyDescent="0.25">
      <c r="A8810" t="s">
        <v>8844</v>
      </c>
      <c r="B8810" t="s">
        <v>42</v>
      </c>
      <c r="C8810" t="s">
        <v>26</v>
      </c>
      <c r="D8810" t="s">
        <v>27</v>
      </c>
      <c r="E8810" t="s">
        <v>21</v>
      </c>
      <c r="F8810" t="s">
        <v>36</v>
      </c>
      <c r="G8810">
        <v>66.48</v>
      </c>
      <c r="H8810">
        <v>9</v>
      </c>
      <c r="I8810">
        <v>29.916</v>
      </c>
      <c r="J8810" s="7">
        <v>628.24</v>
      </c>
      <c r="K8810">
        <f t="shared" si="685"/>
        <v>532.88</v>
      </c>
      <c r="L8810">
        <f t="shared" si="686"/>
        <v>69.804444444444442</v>
      </c>
      <c r="M8810" s="1">
        <v>43797</v>
      </c>
      <c r="N8810">
        <f t="shared" si="687"/>
        <v>2019</v>
      </c>
      <c r="O8810" s="1" t="str">
        <f t="shared" si="688"/>
        <v>November</v>
      </c>
      <c r="P8810" s="1" t="str">
        <f t="shared" si="689"/>
        <v>Thursday</v>
      </c>
      <c r="Q8810" s="2">
        <v>0.78677083333333331</v>
      </c>
      <c r="R8810" t="s">
        <v>29</v>
      </c>
      <c r="S8810">
        <v>358.99</v>
      </c>
      <c r="T8810">
        <v>42.86</v>
      </c>
      <c r="U8810">
        <v>269.25</v>
      </c>
      <c r="V8810">
        <v>7.8</v>
      </c>
    </row>
    <row r="8811" spans="1:22" x14ac:dyDescent="0.25">
      <c r="A8811" t="s">
        <v>8845</v>
      </c>
      <c r="B8811" t="s">
        <v>18</v>
      </c>
      <c r="C8811" t="s">
        <v>43</v>
      </c>
      <c r="D8811" t="s">
        <v>27</v>
      </c>
      <c r="E8811" t="s">
        <v>21</v>
      </c>
      <c r="F8811" t="s">
        <v>28</v>
      </c>
      <c r="G8811">
        <v>67.260000000000005</v>
      </c>
      <c r="H8811">
        <v>9</v>
      </c>
      <c r="I8811">
        <v>30.266999999999999</v>
      </c>
      <c r="J8811" s="7">
        <v>635.61</v>
      </c>
      <c r="K8811">
        <f t="shared" si="685"/>
        <v>349.31666666666666</v>
      </c>
      <c r="L8811">
        <f t="shared" si="686"/>
        <v>70.623333333333335</v>
      </c>
      <c r="M8811" s="1">
        <v>43794</v>
      </c>
      <c r="N8811">
        <f t="shared" si="687"/>
        <v>2019</v>
      </c>
      <c r="O8811" s="1" t="str">
        <f t="shared" si="688"/>
        <v>November</v>
      </c>
      <c r="P8811" s="1" t="str">
        <f t="shared" si="689"/>
        <v>Monday</v>
      </c>
      <c r="Q8811" s="2">
        <v>0.68236111111111108</v>
      </c>
      <c r="R8811" t="s">
        <v>29</v>
      </c>
      <c r="S8811">
        <v>363.2</v>
      </c>
      <c r="T8811">
        <v>42.86</v>
      </c>
      <c r="U8811">
        <v>272.41000000000003</v>
      </c>
      <c r="V8811">
        <v>8.3000000000000007</v>
      </c>
    </row>
    <row r="8812" spans="1:22" x14ac:dyDescent="0.25">
      <c r="A8812" t="s">
        <v>8846</v>
      </c>
      <c r="B8812" t="s">
        <v>18</v>
      </c>
      <c r="C8812" t="s">
        <v>19</v>
      </c>
      <c r="D8812" t="s">
        <v>27</v>
      </c>
      <c r="E8812" t="s">
        <v>31</v>
      </c>
      <c r="F8812" t="s">
        <v>36</v>
      </c>
      <c r="G8812">
        <v>63.77</v>
      </c>
      <c r="H8812">
        <v>5</v>
      </c>
      <c r="I8812">
        <v>15.942500000000001</v>
      </c>
      <c r="J8812" s="7">
        <v>334.79</v>
      </c>
      <c r="K8812">
        <f t="shared" si="685"/>
        <v>278.30333333333334</v>
      </c>
      <c r="L8812">
        <f t="shared" si="686"/>
        <v>66.957999999999998</v>
      </c>
      <c r="M8812" s="1">
        <v>43777</v>
      </c>
      <c r="N8812">
        <f t="shared" si="687"/>
        <v>2019</v>
      </c>
      <c r="O8812" s="1" t="str">
        <f t="shared" si="688"/>
        <v>November</v>
      </c>
      <c r="P8812" s="1" t="str">
        <f t="shared" si="689"/>
        <v>Friday</v>
      </c>
      <c r="Q8812" s="2">
        <v>0.35445601851851855</v>
      </c>
      <c r="R8812" t="s">
        <v>33</v>
      </c>
      <c r="S8812">
        <v>191.31</v>
      </c>
      <c r="T8812">
        <v>42.86</v>
      </c>
      <c r="U8812">
        <v>143.47999999999999</v>
      </c>
      <c r="V8812">
        <v>9.3000000000000007</v>
      </c>
    </row>
    <row r="8813" spans="1:22" x14ac:dyDescent="0.25">
      <c r="A8813" t="s">
        <v>8847</v>
      </c>
      <c r="B8813" t="s">
        <v>42</v>
      </c>
      <c r="C8813" t="s">
        <v>43</v>
      </c>
      <c r="D8813" t="s">
        <v>27</v>
      </c>
      <c r="E8813" t="s">
        <v>31</v>
      </c>
      <c r="F8813" t="s">
        <v>36</v>
      </c>
      <c r="G8813">
        <v>12.31</v>
      </c>
      <c r="H8813">
        <v>6</v>
      </c>
      <c r="I8813">
        <v>3.6930000000000001</v>
      </c>
      <c r="J8813" s="7">
        <v>77.55</v>
      </c>
      <c r="K8813">
        <f t="shared" si="685"/>
        <v>176.42999999999998</v>
      </c>
      <c r="L8813">
        <f t="shared" si="686"/>
        <v>12.924999999999999</v>
      </c>
      <c r="M8813" s="1">
        <v>43797</v>
      </c>
      <c r="N8813">
        <f t="shared" si="687"/>
        <v>2019</v>
      </c>
      <c r="O8813" s="1" t="str">
        <f t="shared" si="688"/>
        <v>November</v>
      </c>
      <c r="P8813" s="1" t="str">
        <f t="shared" si="689"/>
        <v>Thursday</v>
      </c>
      <c r="Q8813" s="2">
        <v>0.49787037037037035</v>
      </c>
      <c r="R8813" t="s">
        <v>33</v>
      </c>
      <c r="S8813">
        <v>44.32</v>
      </c>
      <c r="T8813">
        <v>42.85</v>
      </c>
      <c r="U8813">
        <v>33.229999999999997</v>
      </c>
      <c r="V8813">
        <v>6.1</v>
      </c>
    </row>
    <row r="8814" spans="1:22" x14ac:dyDescent="0.25">
      <c r="A8814" t="s">
        <v>8848</v>
      </c>
      <c r="B8814" t="s">
        <v>42</v>
      </c>
      <c r="C8814" t="s">
        <v>19</v>
      </c>
      <c r="D8814" t="s">
        <v>27</v>
      </c>
      <c r="E8814" t="s">
        <v>31</v>
      </c>
      <c r="F8814" t="s">
        <v>22</v>
      </c>
      <c r="G8814">
        <v>80.489999999999995</v>
      </c>
      <c r="H8814">
        <v>5</v>
      </c>
      <c r="I8814">
        <v>20.122499999999999</v>
      </c>
      <c r="J8814" s="7">
        <v>422.57</v>
      </c>
      <c r="K8814">
        <f t="shared" si="685"/>
        <v>163.96333333333334</v>
      </c>
      <c r="L8814">
        <f t="shared" si="686"/>
        <v>84.513999999999996</v>
      </c>
      <c r="M8814" s="1">
        <v>43773</v>
      </c>
      <c r="N8814">
        <f t="shared" si="687"/>
        <v>2019</v>
      </c>
      <c r="O8814" s="1" t="str">
        <f t="shared" si="688"/>
        <v>November</v>
      </c>
      <c r="P8814" s="1" t="str">
        <f t="shared" si="689"/>
        <v>Monday</v>
      </c>
      <c r="Q8814" s="2">
        <v>0.7107175925925926</v>
      </c>
      <c r="R8814" t="s">
        <v>33</v>
      </c>
      <c r="S8814">
        <v>241.47</v>
      </c>
      <c r="T8814">
        <v>42.86</v>
      </c>
      <c r="U8814">
        <v>181.1</v>
      </c>
      <c r="V8814">
        <v>5.7</v>
      </c>
    </row>
    <row r="8815" spans="1:22" x14ac:dyDescent="0.25">
      <c r="A8815" t="s">
        <v>8849</v>
      </c>
      <c r="B8815" t="s">
        <v>42</v>
      </c>
      <c r="C8815" t="s">
        <v>19</v>
      </c>
      <c r="D8815" t="s">
        <v>20</v>
      </c>
      <c r="E8815" t="s">
        <v>31</v>
      </c>
      <c r="F8815" t="s">
        <v>32</v>
      </c>
      <c r="G8815">
        <v>9.26</v>
      </c>
      <c r="H8815">
        <v>3</v>
      </c>
      <c r="I8815">
        <v>1.389</v>
      </c>
      <c r="J8815" s="7">
        <v>29.17</v>
      </c>
      <c r="K8815">
        <f t="shared" si="685"/>
        <v>142.87</v>
      </c>
      <c r="L8815">
        <f t="shared" si="686"/>
        <v>9.7233333333333345</v>
      </c>
      <c r="M8815" s="1">
        <v>43770</v>
      </c>
      <c r="N8815">
        <f t="shared" si="687"/>
        <v>2019</v>
      </c>
      <c r="O8815" s="1" t="str">
        <f t="shared" si="688"/>
        <v>November</v>
      </c>
      <c r="P8815" s="1" t="str">
        <f t="shared" si="689"/>
        <v>Friday</v>
      </c>
      <c r="Q8815" s="2">
        <v>0.97908564814814814</v>
      </c>
      <c r="R8815" t="s">
        <v>29</v>
      </c>
      <c r="S8815">
        <v>16.670000000000002</v>
      </c>
      <c r="T8815">
        <v>42.85</v>
      </c>
      <c r="U8815">
        <v>12.5</v>
      </c>
      <c r="V8815">
        <v>6.2</v>
      </c>
    </row>
    <row r="8816" spans="1:22" x14ac:dyDescent="0.25">
      <c r="A8816" t="s">
        <v>8850</v>
      </c>
      <c r="B8816" t="s">
        <v>25</v>
      </c>
      <c r="C8816" t="s">
        <v>19</v>
      </c>
      <c r="D8816" t="s">
        <v>20</v>
      </c>
      <c r="E8816" t="s">
        <v>31</v>
      </c>
      <c r="F8816" t="s">
        <v>28</v>
      </c>
      <c r="G8816">
        <v>19.12</v>
      </c>
      <c r="H8816">
        <v>2</v>
      </c>
      <c r="I8816">
        <v>1.9119999999999999</v>
      </c>
      <c r="J8816" s="7">
        <v>40.15</v>
      </c>
      <c r="K8816">
        <f t="shared" si="685"/>
        <v>336.38333333333338</v>
      </c>
      <c r="L8816">
        <f t="shared" si="686"/>
        <v>20.074999999999999</v>
      </c>
      <c r="M8816" s="1">
        <v>43795</v>
      </c>
      <c r="N8816">
        <f t="shared" si="687"/>
        <v>2019</v>
      </c>
      <c r="O8816" s="1" t="str">
        <f t="shared" si="688"/>
        <v>November</v>
      </c>
      <c r="P8816" s="1" t="str">
        <f t="shared" si="689"/>
        <v>Tuesday</v>
      </c>
      <c r="Q8816" s="2">
        <v>0.72287037037037039</v>
      </c>
      <c r="R8816" t="s">
        <v>33</v>
      </c>
      <c r="S8816">
        <v>22.94</v>
      </c>
      <c r="T8816">
        <v>42.86</v>
      </c>
      <c r="U8816">
        <v>17.21</v>
      </c>
      <c r="V8816">
        <v>7.7</v>
      </c>
    </row>
    <row r="8817" spans="1:22" x14ac:dyDescent="0.25">
      <c r="A8817" t="s">
        <v>8851</v>
      </c>
      <c r="B8817" t="s">
        <v>42</v>
      </c>
      <c r="C8817" t="s">
        <v>19</v>
      </c>
      <c r="D8817" t="s">
        <v>20</v>
      </c>
      <c r="E8817" t="s">
        <v>31</v>
      </c>
      <c r="F8817" t="s">
        <v>32</v>
      </c>
      <c r="G8817">
        <v>57.03</v>
      </c>
      <c r="H8817">
        <v>6</v>
      </c>
      <c r="I8817">
        <v>17.109000000000002</v>
      </c>
      <c r="J8817" s="7">
        <v>359.29</v>
      </c>
      <c r="K8817">
        <f t="shared" si="685"/>
        <v>650.25</v>
      </c>
      <c r="L8817">
        <f t="shared" si="686"/>
        <v>59.881666666666668</v>
      </c>
      <c r="M8817" s="1">
        <v>43797</v>
      </c>
      <c r="N8817">
        <f t="shared" si="687"/>
        <v>2019</v>
      </c>
      <c r="O8817" s="1" t="str">
        <f t="shared" si="688"/>
        <v>November</v>
      </c>
      <c r="P8817" s="1" t="str">
        <f t="shared" si="689"/>
        <v>Thursday</v>
      </c>
      <c r="Q8817" s="2">
        <v>0.35569444444444442</v>
      </c>
      <c r="R8817" t="s">
        <v>33</v>
      </c>
      <c r="S8817">
        <v>205.31</v>
      </c>
      <c r="T8817">
        <v>42.86</v>
      </c>
      <c r="U8817">
        <v>153.97999999999999</v>
      </c>
      <c r="V8817">
        <v>9.9</v>
      </c>
    </row>
    <row r="8818" spans="1:22" x14ac:dyDescent="0.25">
      <c r="A8818" t="s">
        <v>8852</v>
      </c>
      <c r="B8818" t="s">
        <v>42</v>
      </c>
      <c r="C8818" t="s">
        <v>26</v>
      </c>
      <c r="D8818" t="s">
        <v>27</v>
      </c>
      <c r="E8818" t="s">
        <v>21</v>
      </c>
      <c r="F8818" t="s">
        <v>32</v>
      </c>
      <c r="G8818">
        <v>96.78</v>
      </c>
      <c r="H8818">
        <v>6</v>
      </c>
      <c r="I8818">
        <v>29.033999999999999</v>
      </c>
      <c r="J8818" s="7">
        <v>609.71</v>
      </c>
      <c r="K8818">
        <f t="shared" si="685"/>
        <v>557.06000000000006</v>
      </c>
      <c r="L8818">
        <f t="shared" si="686"/>
        <v>101.61833333333334</v>
      </c>
      <c r="M8818" s="1">
        <v>43788</v>
      </c>
      <c r="N8818">
        <f t="shared" si="687"/>
        <v>2019</v>
      </c>
      <c r="O8818" s="1" t="str">
        <f t="shared" si="688"/>
        <v>November</v>
      </c>
      <c r="P8818" s="1" t="str">
        <f t="shared" si="689"/>
        <v>Tuesday</v>
      </c>
      <c r="Q8818" s="2">
        <v>0.67724537037037036</v>
      </c>
      <c r="R8818" t="s">
        <v>29</v>
      </c>
      <c r="S8818">
        <v>348.41</v>
      </c>
      <c r="T8818">
        <v>42.86</v>
      </c>
      <c r="U8818">
        <v>261.3</v>
      </c>
      <c r="V8818">
        <v>5.5</v>
      </c>
    </row>
    <row r="8819" spans="1:22" x14ac:dyDescent="0.25">
      <c r="A8819" t="s">
        <v>8853</v>
      </c>
      <c r="B8819" t="s">
        <v>18</v>
      </c>
      <c r="C8819" t="s">
        <v>19</v>
      </c>
      <c r="D8819" t="s">
        <v>27</v>
      </c>
      <c r="E8819" t="s">
        <v>31</v>
      </c>
      <c r="F8819" t="s">
        <v>22</v>
      </c>
      <c r="G8819">
        <v>93.5</v>
      </c>
      <c r="H8819">
        <v>10</v>
      </c>
      <c r="I8819">
        <v>46.75</v>
      </c>
      <c r="J8819" s="7">
        <v>981.75</v>
      </c>
      <c r="K8819">
        <f t="shared" si="685"/>
        <v>417.87333333333339</v>
      </c>
      <c r="L8819">
        <f t="shared" si="686"/>
        <v>98.174999999999997</v>
      </c>
      <c r="M8819" s="1">
        <v>43774</v>
      </c>
      <c r="N8819">
        <f t="shared" si="687"/>
        <v>2019</v>
      </c>
      <c r="O8819" s="1" t="str">
        <f t="shared" si="688"/>
        <v>November</v>
      </c>
      <c r="P8819" s="1" t="str">
        <f t="shared" si="689"/>
        <v>Tuesday</v>
      </c>
      <c r="Q8819" s="2">
        <v>0.88862268518518517</v>
      </c>
      <c r="R8819" t="s">
        <v>33</v>
      </c>
      <c r="S8819">
        <v>561</v>
      </c>
      <c r="T8819">
        <v>42.86</v>
      </c>
      <c r="U8819">
        <v>420.75</v>
      </c>
      <c r="V8819">
        <v>8.6999999999999993</v>
      </c>
    </row>
    <row r="8820" spans="1:22" x14ac:dyDescent="0.25">
      <c r="A8820" t="s">
        <v>8854</v>
      </c>
      <c r="B8820" t="s">
        <v>42</v>
      </c>
      <c r="C8820" t="s">
        <v>19</v>
      </c>
      <c r="D8820" t="s">
        <v>20</v>
      </c>
      <c r="E8820" t="s">
        <v>21</v>
      </c>
      <c r="F8820" t="s">
        <v>46</v>
      </c>
      <c r="G8820">
        <v>18.98</v>
      </c>
      <c r="H8820">
        <v>4</v>
      </c>
      <c r="I8820">
        <v>3.7959999999999998</v>
      </c>
      <c r="J8820" s="7">
        <v>79.72</v>
      </c>
      <c r="K8820">
        <f t="shared" si="685"/>
        <v>172.96333333333334</v>
      </c>
      <c r="L8820">
        <f t="shared" si="686"/>
        <v>19.93</v>
      </c>
      <c r="M8820" s="1">
        <v>43794</v>
      </c>
      <c r="N8820">
        <f t="shared" si="687"/>
        <v>2019</v>
      </c>
      <c r="O8820" s="1" t="str">
        <f t="shared" si="688"/>
        <v>November</v>
      </c>
      <c r="P8820" s="1" t="str">
        <f t="shared" si="689"/>
        <v>Monday</v>
      </c>
      <c r="Q8820" s="2">
        <v>0.16697916666666668</v>
      </c>
      <c r="R8820" t="s">
        <v>29</v>
      </c>
      <c r="S8820">
        <v>45.55</v>
      </c>
      <c r="T8820">
        <v>42.86</v>
      </c>
      <c r="U8820">
        <v>34.17</v>
      </c>
      <c r="V8820">
        <v>6.1</v>
      </c>
    </row>
    <row r="8821" spans="1:22" x14ac:dyDescent="0.25">
      <c r="A8821" t="s">
        <v>8855</v>
      </c>
      <c r="B8821" t="s">
        <v>25</v>
      </c>
      <c r="C8821" t="s">
        <v>43</v>
      </c>
      <c r="D8821" t="s">
        <v>20</v>
      </c>
      <c r="E8821" t="s">
        <v>31</v>
      </c>
      <c r="F8821" t="s">
        <v>46</v>
      </c>
      <c r="G8821">
        <v>30.5</v>
      </c>
      <c r="H8821">
        <v>6</v>
      </c>
      <c r="I8821">
        <v>9.15</v>
      </c>
      <c r="J8821" s="7">
        <v>192.15</v>
      </c>
      <c r="K8821">
        <f t="shared" si="685"/>
        <v>272.81</v>
      </c>
      <c r="L8821">
        <f t="shared" si="686"/>
        <v>32.024999999999999</v>
      </c>
      <c r="M8821" s="1">
        <v>43774</v>
      </c>
      <c r="N8821">
        <f t="shared" si="687"/>
        <v>2019</v>
      </c>
      <c r="O8821" s="1" t="str">
        <f t="shared" si="688"/>
        <v>November</v>
      </c>
      <c r="P8821" s="1" t="str">
        <f t="shared" si="689"/>
        <v>Tuesday</v>
      </c>
      <c r="Q8821" s="2">
        <v>0.72121527777777783</v>
      </c>
      <c r="R8821" t="s">
        <v>33</v>
      </c>
      <c r="S8821">
        <v>109.8</v>
      </c>
      <c r="T8821">
        <v>42.86</v>
      </c>
      <c r="U8821">
        <v>82.35</v>
      </c>
      <c r="V8821">
        <v>5.8</v>
      </c>
    </row>
    <row r="8822" spans="1:22" x14ac:dyDescent="0.25">
      <c r="A8822" t="s">
        <v>8856</v>
      </c>
      <c r="B8822" t="s">
        <v>18</v>
      </c>
      <c r="C8822" t="s">
        <v>19</v>
      </c>
      <c r="D8822" t="s">
        <v>20</v>
      </c>
      <c r="E8822" t="s">
        <v>21</v>
      </c>
      <c r="F8822" t="s">
        <v>46</v>
      </c>
      <c r="G8822">
        <v>78.42</v>
      </c>
      <c r="H8822">
        <v>3</v>
      </c>
      <c r="I8822">
        <v>11.763</v>
      </c>
      <c r="J8822" s="7">
        <v>247.02</v>
      </c>
      <c r="K8822">
        <f t="shared" si="685"/>
        <v>263.14999999999998</v>
      </c>
      <c r="L8822">
        <f t="shared" si="686"/>
        <v>82.34</v>
      </c>
      <c r="M8822" s="1">
        <v>43771</v>
      </c>
      <c r="N8822">
        <f t="shared" si="687"/>
        <v>2019</v>
      </c>
      <c r="O8822" s="1" t="str">
        <f t="shared" si="688"/>
        <v>November</v>
      </c>
      <c r="P8822" s="1" t="str">
        <f t="shared" si="689"/>
        <v>Saturday</v>
      </c>
      <c r="Q8822" s="2">
        <v>0.88924768518518515</v>
      </c>
      <c r="R8822" t="s">
        <v>29</v>
      </c>
      <c r="S8822">
        <v>141.16</v>
      </c>
      <c r="T8822">
        <v>42.85</v>
      </c>
      <c r="U8822">
        <v>105.86</v>
      </c>
      <c r="V8822">
        <v>7.9</v>
      </c>
    </row>
    <row r="8823" spans="1:22" x14ac:dyDescent="0.25">
      <c r="A8823" t="s">
        <v>8857</v>
      </c>
      <c r="B8823" t="s">
        <v>25</v>
      </c>
      <c r="C8823" t="s">
        <v>26</v>
      </c>
      <c r="D8823" t="s">
        <v>20</v>
      </c>
      <c r="E8823" t="s">
        <v>31</v>
      </c>
      <c r="F8823" t="s">
        <v>46</v>
      </c>
      <c r="G8823">
        <v>45.15</v>
      </c>
      <c r="H8823">
        <v>8</v>
      </c>
      <c r="I8823">
        <v>18.059999999999999</v>
      </c>
      <c r="J8823" s="7">
        <v>379.26</v>
      </c>
      <c r="K8823">
        <f t="shared" si="685"/>
        <v>282.95333333333332</v>
      </c>
      <c r="L8823">
        <f t="shared" si="686"/>
        <v>47.407499999999999</v>
      </c>
      <c r="M8823" s="1">
        <v>43791</v>
      </c>
      <c r="N8823">
        <f t="shared" si="687"/>
        <v>2019</v>
      </c>
      <c r="O8823" s="1" t="str">
        <f t="shared" si="688"/>
        <v>November</v>
      </c>
      <c r="P8823" s="1" t="str">
        <f t="shared" si="689"/>
        <v>Friday</v>
      </c>
      <c r="Q8823" s="2">
        <v>0.50207175925925929</v>
      </c>
      <c r="R8823" t="s">
        <v>23</v>
      </c>
      <c r="S8823">
        <v>216.72</v>
      </c>
      <c r="T8823">
        <v>42.86</v>
      </c>
      <c r="U8823">
        <v>162.54</v>
      </c>
      <c r="V8823">
        <v>6</v>
      </c>
    </row>
    <row r="8824" spans="1:22" x14ac:dyDescent="0.25">
      <c r="A8824" t="s">
        <v>8858</v>
      </c>
      <c r="B8824" t="s">
        <v>18</v>
      </c>
      <c r="C8824" t="s">
        <v>19</v>
      </c>
      <c r="D8824" t="s">
        <v>20</v>
      </c>
      <c r="E8824" t="s">
        <v>21</v>
      </c>
      <c r="F8824" t="s">
        <v>28</v>
      </c>
      <c r="G8824">
        <v>77.7</v>
      </c>
      <c r="H8824">
        <v>2</v>
      </c>
      <c r="I8824">
        <v>7.77</v>
      </c>
      <c r="J8824" s="7">
        <v>163.16999999999999</v>
      </c>
      <c r="K8824">
        <f t="shared" si="685"/>
        <v>236.29</v>
      </c>
      <c r="L8824">
        <f t="shared" si="686"/>
        <v>81.584999999999994</v>
      </c>
      <c r="M8824" s="1">
        <v>43772</v>
      </c>
      <c r="N8824">
        <f t="shared" si="687"/>
        <v>2019</v>
      </c>
      <c r="O8824" s="1" t="str">
        <f t="shared" si="688"/>
        <v>November</v>
      </c>
      <c r="P8824" s="1" t="str">
        <f t="shared" si="689"/>
        <v>Sunday</v>
      </c>
      <c r="Q8824" s="2">
        <v>0.21273148148148149</v>
      </c>
      <c r="R8824" t="s">
        <v>33</v>
      </c>
      <c r="S8824">
        <v>93.24</v>
      </c>
      <c r="T8824">
        <v>42.86</v>
      </c>
      <c r="U8824">
        <v>69.930000000000007</v>
      </c>
      <c r="V8824">
        <v>6.2</v>
      </c>
    </row>
    <row r="8825" spans="1:22" x14ac:dyDescent="0.25">
      <c r="A8825" t="s">
        <v>8859</v>
      </c>
      <c r="B8825" t="s">
        <v>18</v>
      </c>
      <c r="C8825" t="s">
        <v>43</v>
      </c>
      <c r="D8825" t="s">
        <v>27</v>
      </c>
      <c r="E8825" t="s">
        <v>21</v>
      </c>
      <c r="F8825" t="s">
        <v>22</v>
      </c>
      <c r="G8825">
        <v>36.479999999999997</v>
      </c>
      <c r="H8825">
        <v>8</v>
      </c>
      <c r="I8825">
        <v>14.592000000000001</v>
      </c>
      <c r="J8825" s="7">
        <v>306.43</v>
      </c>
      <c r="K8825">
        <f t="shared" si="685"/>
        <v>234.31666666666669</v>
      </c>
      <c r="L8825">
        <f t="shared" si="686"/>
        <v>38.303750000000001</v>
      </c>
      <c r="M8825" s="1">
        <v>43779</v>
      </c>
      <c r="N8825">
        <f t="shared" si="687"/>
        <v>2019</v>
      </c>
      <c r="O8825" s="1" t="str">
        <f t="shared" si="688"/>
        <v>November</v>
      </c>
      <c r="P8825" s="1" t="str">
        <f t="shared" si="689"/>
        <v>Sunday</v>
      </c>
      <c r="Q8825" s="2">
        <v>0.21098379629629629</v>
      </c>
      <c r="R8825" t="s">
        <v>23</v>
      </c>
      <c r="S8825">
        <v>175.1</v>
      </c>
      <c r="T8825">
        <v>42.86</v>
      </c>
      <c r="U8825">
        <v>131.33000000000001</v>
      </c>
      <c r="V8825">
        <v>8.6</v>
      </c>
    </row>
    <row r="8826" spans="1:22" x14ac:dyDescent="0.25">
      <c r="A8826" t="s">
        <v>8860</v>
      </c>
      <c r="B8826" t="s">
        <v>42</v>
      </c>
      <c r="C8826" t="s">
        <v>19</v>
      </c>
      <c r="D8826" t="s">
        <v>27</v>
      </c>
      <c r="E8826" t="s">
        <v>21</v>
      </c>
      <c r="F8826" t="s">
        <v>44</v>
      </c>
      <c r="G8826">
        <v>56.97</v>
      </c>
      <c r="H8826">
        <v>4</v>
      </c>
      <c r="I8826">
        <v>11.394</v>
      </c>
      <c r="J8826" s="7">
        <v>239.27</v>
      </c>
      <c r="K8826">
        <f t="shared" si="685"/>
        <v>439.64333333333326</v>
      </c>
      <c r="L8826">
        <f t="shared" si="686"/>
        <v>59.817500000000003</v>
      </c>
      <c r="M8826" s="1">
        <v>43794</v>
      </c>
      <c r="N8826">
        <f t="shared" si="687"/>
        <v>2019</v>
      </c>
      <c r="O8826" s="1" t="str">
        <f t="shared" si="688"/>
        <v>November</v>
      </c>
      <c r="P8826" s="1" t="str">
        <f t="shared" si="689"/>
        <v>Monday</v>
      </c>
      <c r="Q8826" s="2">
        <v>0.15011574074074074</v>
      </c>
      <c r="R8826" t="s">
        <v>23</v>
      </c>
      <c r="S8826">
        <v>136.72999999999999</v>
      </c>
      <c r="T8826">
        <v>42.86</v>
      </c>
      <c r="U8826">
        <v>102.54</v>
      </c>
      <c r="V8826">
        <v>8.1</v>
      </c>
    </row>
    <row r="8827" spans="1:22" x14ac:dyDescent="0.25">
      <c r="A8827" t="s">
        <v>8861</v>
      </c>
      <c r="B8827" t="s">
        <v>25</v>
      </c>
      <c r="C8827" t="s">
        <v>26</v>
      </c>
      <c r="D8827" t="s">
        <v>20</v>
      </c>
      <c r="E8827" t="s">
        <v>21</v>
      </c>
      <c r="F8827" t="s">
        <v>22</v>
      </c>
      <c r="G8827">
        <v>37.44</v>
      </c>
      <c r="H8827">
        <v>4</v>
      </c>
      <c r="I8827">
        <v>7.4880000000000004</v>
      </c>
      <c r="J8827" s="7">
        <v>157.25</v>
      </c>
      <c r="K8827">
        <f t="shared" si="685"/>
        <v>555.81333333333328</v>
      </c>
      <c r="L8827">
        <f t="shared" si="686"/>
        <v>39.3125</v>
      </c>
      <c r="M8827" s="1">
        <v>43775</v>
      </c>
      <c r="N8827">
        <f t="shared" si="687"/>
        <v>2019</v>
      </c>
      <c r="O8827" s="1" t="str">
        <f t="shared" si="688"/>
        <v>November</v>
      </c>
      <c r="P8827" s="1" t="str">
        <f t="shared" si="689"/>
        <v>Wednesday</v>
      </c>
      <c r="Q8827" s="2">
        <v>0.13945601851851852</v>
      </c>
      <c r="R8827" t="s">
        <v>33</v>
      </c>
      <c r="S8827">
        <v>89.86</v>
      </c>
      <c r="T8827">
        <v>42.86</v>
      </c>
      <c r="U8827">
        <v>67.39</v>
      </c>
      <c r="V8827">
        <v>5.9</v>
      </c>
    </row>
    <row r="8828" spans="1:22" x14ac:dyDescent="0.25">
      <c r="A8828" t="s">
        <v>8862</v>
      </c>
      <c r="B8828" t="s">
        <v>42</v>
      </c>
      <c r="C8828" t="s">
        <v>26</v>
      </c>
      <c r="D8828" t="s">
        <v>27</v>
      </c>
      <c r="E8828" t="s">
        <v>31</v>
      </c>
      <c r="F8828" t="s">
        <v>36</v>
      </c>
      <c r="G8828">
        <v>97.61</v>
      </c>
      <c r="H8828">
        <v>9</v>
      </c>
      <c r="I8828">
        <v>43.924500000000002</v>
      </c>
      <c r="J8828" s="7">
        <v>922.41</v>
      </c>
      <c r="K8828">
        <f t="shared" si="685"/>
        <v>642.93333333333339</v>
      </c>
      <c r="L8828">
        <f t="shared" si="686"/>
        <v>102.49</v>
      </c>
      <c r="M8828" s="1">
        <v>43779</v>
      </c>
      <c r="N8828">
        <f t="shared" si="687"/>
        <v>2019</v>
      </c>
      <c r="O8828" s="1" t="str">
        <f t="shared" si="688"/>
        <v>November</v>
      </c>
      <c r="P8828" s="1" t="str">
        <f t="shared" si="689"/>
        <v>Sunday</v>
      </c>
      <c r="Q8828" s="2">
        <v>0.6928009259259259</v>
      </c>
      <c r="R8828" t="s">
        <v>33</v>
      </c>
      <c r="S8828">
        <v>527.09</v>
      </c>
      <c r="T8828">
        <v>42.86</v>
      </c>
      <c r="U8828">
        <v>395.32</v>
      </c>
      <c r="V8828">
        <v>6</v>
      </c>
    </row>
    <row r="8829" spans="1:22" x14ac:dyDescent="0.25">
      <c r="A8829" t="s">
        <v>8863</v>
      </c>
      <c r="B8829" t="s">
        <v>25</v>
      </c>
      <c r="C8829" t="s">
        <v>43</v>
      </c>
      <c r="D8829" t="s">
        <v>20</v>
      </c>
      <c r="E8829" t="s">
        <v>21</v>
      </c>
      <c r="F8829" t="s">
        <v>28</v>
      </c>
      <c r="G8829">
        <v>79.97</v>
      </c>
      <c r="H8829">
        <v>7</v>
      </c>
      <c r="I8829">
        <v>27.9895</v>
      </c>
      <c r="J8829" s="7">
        <v>587.78</v>
      </c>
      <c r="K8829">
        <f t="shared" si="685"/>
        <v>340.37</v>
      </c>
      <c r="L8829">
        <f t="shared" si="686"/>
        <v>83.968571428571423</v>
      </c>
      <c r="M8829" s="1">
        <v>43786</v>
      </c>
      <c r="N8829">
        <f t="shared" si="687"/>
        <v>2019</v>
      </c>
      <c r="O8829" s="1" t="str">
        <f t="shared" si="688"/>
        <v>November</v>
      </c>
      <c r="P8829" s="1" t="str">
        <f t="shared" si="689"/>
        <v>Sunday</v>
      </c>
      <c r="Q8829" s="2">
        <v>6.4953703703703708E-2</v>
      </c>
      <c r="R8829" t="s">
        <v>29</v>
      </c>
      <c r="S8829">
        <v>335.87</v>
      </c>
      <c r="T8829">
        <v>42.86</v>
      </c>
      <c r="U8829">
        <v>251.91</v>
      </c>
      <c r="V8829">
        <v>7.3</v>
      </c>
    </row>
    <row r="8830" spans="1:22" x14ac:dyDescent="0.25">
      <c r="A8830" t="s">
        <v>8864</v>
      </c>
      <c r="B8830" t="s">
        <v>25</v>
      </c>
      <c r="C8830" t="s">
        <v>19</v>
      </c>
      <c r="D8830" t="s">
        <v>20</v>
      </c>
      <c r="E8830" t="s">
        <v>21</v>
      </c>
      <c r="F8830" t="s">
        <v>44</v>
      </c>
      <c r="G8830">
        <v>99.67</v>
      </c>
      <c r="H8830">
        <v>4</v>
      </c>
      <c r="I8830">
        <v>19.934000000000001</v>
      </c>
      <c r="J8830" s="7">
        <v>418.61</v>
      </c>
      <c r="K8830">
        <f t="shared" si="685"/>
        <v>202.16666666666666</v>
      </c>
      <c r="L8830">
        <f t="shared" si="686"/>
        <v>104.6525</v>
      </c>
      <c r="M8830" s="1">
        <v>43794</v>
      </c>
      <c r="N8830">
        <f t="shared" si="687"/>
        <v>2019</v>
      </c>
      <c r="O8830" s="1" t="str">
        <f t="shared" si="688"/>
        <v>November</v>
      </c>
      <c r="P8830" s="1" t="str">
        <f t="shared" si="689"/>
        <v>Monday</v>
      </c>
      <c r="Q8830" s="2">
        <v>0.93332175925925931</v>
      </c>
      <c r="R8830" t="s">
        <v>23</v>
      </c>
      <c r="S8830">
        <v>239.21</v>
      </c>
      <c r="T8830">
        <v>42.86</v>
      </c>
      <c r="U8830">
        <v>179.4</v>
      </c>
      <c r="V8830">
        <v>7</v>
      </c>
    </row>
    <row r="8831" spans="1:22" x14ac:dyDescent="0.25">
      <c r="A8831" t="s">
        <v>8865</v>
      </c>
      <c r="B8831" t="s">
        <v>42</v>
      </c>
      <c r="C8831" t="s">
        <v>26</v>
      </c>
      <c r="D8831" t="s">
        <v>27</v>
      </c>
      <c r="E8831" t="s">
        <v>31</v>
      </c>
      <c r="F8831" t="s">
        <v>46</v>
      </c>
      <c r="G8831">
        <v>7.01</v>
      </c>
      <c r="H8831">
        <v>2</v>
      </c>
      <c r="I8831">
        <v>0.70099999999999996</v>
      </c>
      <c r="J8831" s="7">
        <v>14.72</v>
      </c>
      <c r="K8831">
        <f t="shared" si="685"/>
        <v>158.94999999999999</v>
      </c>
      <c r="L8831">
        <f t="shared" si="686"/>
        <v>7.36</v>
      </c>
      <c r="M8831" s="1">
        <v>43775</v>
      </c>
      <c r="N8831">
        <f t="shared" si="687"/>
        <v>2019</v>
      </c>
      <c r="O8831" s="1" t="str">
        <f t="shared" si="688"/>
        <v>November</v>
      </c>
      <c r="P8831" s="1" t="str">
        <f t="shared" si="689"/>
        <v>Wednesday</v>
      </c>
      <c r="Q8831" s="2">
        <v>0.94775462962962964</v>
      </c>
      <c r="R8831" t="s">
        <v>23</v>
      </c>
      <c r="S8831">
        <v>8.41</v>
      </c>
      <c r="T8831">
        <v>42.87</v>
      </c>
      <c r="U8831">
        <v>6.31</v>
      </c>
      <c r="V8831">
        <v>8</v>
      </c>
    </row>
    <row r="8832" spans="1:22" x14ac:dyDescent="0.25">
      <c r="A8832" t="s">
        <v>8866</v>
      </c>
      <c r="B8832" t="s">
        <v>25</v>
      </c>
      <c r="C8832" t="s">
        <v>43</v>
      </c>
      <c r="D8832" t="s">
        <v>27</v>
      </c>
      <c r="E8832" t="s">
        <v>21</v>
      </c>
      <c r="F8832" t="s">
        <v>22</v>
      </c>
      <c r="G8832">
        <v>82.46</v>
      </c>
      <c r="H8832">
        <v>2</v>
      </c>
      <c r="I8832">
        <v>8.2460000000000004</v>
      </c>
      <c r="J8832" s="7">
        <v>173.17</v>
      </c>
      <c r="K8832">
        <f t="shared" si="685"/>
        <v>195.54</v>
      </c>
      <c r="L8832">
        <f t="shared" si="686"/>
        <v>86.584999999999994</v>
      </c>
      <c r="M8832" s="1">
        <v>43790</v>
      </c>
      <c r="N8832">
        <f t="shared" si="687"/>
        <v>2019</v>
      </c>
      <c r="O8832" s="1" t="str">
        <f t="shared" si="688"/>
        <v>November</v>
      </c>
      <c r="P8832" s="1" t="str">
        <f t="shared" si="689"/>
        <v>Thursday</v>
      </c>
      <c r="Q8832" s="2">
        <v>0.25570601851851854</v>
      </c>
      <c r="R8832" t="s">
        <v>33</v>
      </c>
      <c r="S8832">
        <v>98.95</v>
      </c>
      <c r="T8832">
        <v>42.86</v>
      </c>
      <c r="U8832">
        <v>74.22</v>
      </c>
      <c r="V8832">
        <v>7.5</v>
      </c>
    </row>
    <row r="8833" spans="1:22" x14ac:dyDescent="0.25">
      <c r="A8833" t="s">
        <v>8867</v>
      </c>
      <c r="B8833" t="s">
        <v>18</v>
      </c>
      <c r="C8833" t="s">
        <v>26</v>
      </c>
      <c r="D8833" t="s">
        <v>20</v>
      </c>
      <c r="E8833" t="s">
        <v>21</v>
      </c>
      <c r="F8833" t="s">
        <v>32</v>
      </c>
      <c r="G8833">
        <v>34.4</v>
      </c>
      <c r="H8833">
        <v>8</v>
      </c>
      <c r="I8833">
        <v>13.76</v>
      </c>
      <c r="J8833" s="7">
        <v>288.95999999999998</v>
      </c>
      <c r="K8833">
        <f t="shared" si="685"/>
        <v>204.59666666666666</v>
      </c>
      <c r="L8833">
        <f t="shared" si="686"/>
        <v>36.119999999999997</v>
      </c>
      <c r="M8833" s="1">
        <v>43775</v>
      </c>
      <c r="N8833">
        <f t="shared" si="687"/>
        <v>2019</v>
      </c>
      <c r="O8833" s="1" t="str">
        <f t="shared" si="688"/>
        <v>November</v>
      </c>
      <c r="P8833" s="1" t="str">
        <f t="shared" si="689"/>
        <v>Wednesday</v>
      </c>
      <c r="Q8833" s="2">
        <v>0.92644675925925923</v>
      </c>
      <c r="R8833" t="s">
        <v>33</v>
      </c>
      <c r="S8833">
        <v>165.12</v>
      </c>
      <c r="T8833">
        <v>42.86</v>
      </c>
      <c r="U8833">
        <v>123.84</v>
      </c>
      <c r="V8833">
        <v>5.4</v>
      </c>
    </row>
    <row r="8834" spans="1:22" x14ac:dyDescent="0.25">
      <c r="A8834" t="s">
        <v>8868</v>
      </c>
      <c r="B8834" t="s">
        <v>42</v>
      </c>
      <c r="C8834" t="s">
        <v>43</v>
      </c>
      <c r="D8834" t="s">
        <v>27</v>
      </c>
      <c r="E8834" t="s">
        <v>21</v>
      </c>
      <c r="F8834" t="s">
        <v>46</v>
      </c>
      <c r="G8834">
        <v>29.64</v>
      </c>
      <c r="H8834">
        <v>4</v>
      </c>
      <c r="I8834">
        <v>5.9279999999999999</v>
      </c>
      <c r="J8834" s="7">
        <v>124.49</v>
      </c>
      <c r="K8834">
        <f t="shared" ref="K8834:K8897" si="690">AVERAGE(J8834:J8836)</f>
        <v>151.78</v>
      </c>
      <c r="L8834">
        <f t="shared" ref="L8834:L8897" si="691" xml:space="preserve"> J8834 / H8834</f>
        <v>31.122499999999999</v>
      </c>
      <c r="M8834" s="1">
        <v>43796</v>
      </c>
      <c r="N8834">
        <f t="shared" ref="N8834:N8897" si="692">YEAR(M8834)</f>
        <v>2019</v>
      </c>
      <c r="O8834" s="1" t="str">
        <f t="shared" ref="O8834:O8897" si="693">TEXT(M8834,"mmmm")</f>
        <v>November</v>
      </c>
      <c r="P8834" s="1" t="str">
        <f t="shared" ref="P8834:P8897" si="694">TEXT(M8834,"dddd")</f>
        <v>Wednesday</v>
      </c>
      <c r="Q8834" s="2">
        <v>0.18019675925925926</v>
      </c>
      <c r="R8834" t="s">
        <v>33</v>
      </c>
      <c r="S8834">
        <v>71.14</v>
      </c>
      <c r="T8834">
        <v>42.85</v>
      </c>
      <c r="U8834">
        <v>53.35</v>
      </c>
      <c r="V8834">
        <v>8.6999999999999993</v>
      </c>
    </row>
    <row r="8835" spans="1:22" x14ac:dyDescent="0.25">
      <c r="A8835" t="s">
        <v>8869</v>
      </c>
      <c r="B8835" t="s">
        <v>42</v>
      </c>
      <c r="C8835" t="s">
        <v>43</v>
      </c>
      <c r="D8835" t="s">
        <v>27</v>
      </c>
      <c r="E8835" t="s">
        <v>31</v>
      </c>
      <c r="F8835" t="s">
        <v>32</v>
      </c>
      <c r="G8835">
        <v>31.8</v>
      </c>
      <c r="H8835">
        <v>6</v>
      </c>
      <c r="I8835">
        <v>9.5399999999999991</v>
      </c>
      <c r="J8835" s="7">
        <v>200.34</v>
      </c>
      <c r="K8835">
        <f t="shared" si="690"/>
        <v>236.17</v>
      </c>
      <c r="L8835">
        <f t="shared" si="691"/>
        <v>33.39</v>
      </c>
      <c r="M8835" s="1">
        <v>43778</v>
      </c>
      <c r="N8835">
        <f t="shared" si="692"/>
        <v>2019</v>
      </c>
      <c r="O8835" s="1" t="str">
        <f t="shared" si="693"/>
        <v>November</v>
      </c>
      <c r="P8835" s="1" t="str">
        <f t="shared" si="694"/>
        <v>Saturday</v>
      </c>
      <c r="Q8835" s="2">
        <v>0.79651620370370368</v>
      </c>
      <c r="R8835" t="s">
        <v>29</v>
      </c>
      <c r="S8835">
        <v>114.48</v>
      </c>
      <c r="T8835">
        <v>42.86</v>
      </c>
      <c r="U8835">
        <v>85.86</v>
      </c>
      <c r="V8835">
        <v>8.6999999999999993</v>
      </c>
    </row>
    <row r="8836" spans="1:22" x14ac:dyDescent="0.25">
      <c r="A8836" t="s">
        <v>8870</v>
      </c>
      <c r="B8836" t="s">
        <v>18</v>
      </c>
      <c r="C8836" t="s">
        <v>19</v>
      </c>
      <c r="D8836" t="s">
        <v>20</v>
      </c>
      <c r="E8836" t="s">
        <v>31</v>
      </c>
      <c r="F8836" t="s">
        <v>22</v>
      </c>
      <c r="G8836">
        <v>62.15</v>
      </c>
      <c r="H8836">
        <v>2</v>
      </c>
      <c r="I8836">
        <v>6.2149999999999999</v>
      </c>
      <c r="J8836" s="7">
        <v>130.51</v>
      </c>
      <c r="K8836">
        <f t="shared" si="690"/>
        <v>267.88000000000005</v>
      </c>
      <c r="L8836">
        <f t="shared" si="691"/>
        <v>65.254999999999995</v>
      </c>
      <c r="M8836" s="1">
        <v>43779</v>
      </c>
      <c r="N8836">
        <f t="shared" si="692"/>
        <v>2019</v>
      </c>
      <c r="O8836" s="1" t="str">
        <f t="shared" si="693"/>
        <v>November</v>
      </c>
      <c r="P8836" s="1" t="str">
        <f t="shared" si="694"/>
        <v>Sunday</v>
      </c>
      <c r="Q8836" s="2">
        <v>0.49151620370370369</v>
      </c>
      <c r="R8836" t="s">
        <v>23</v>
      </c>
      <c r="S8836">
        <v>74.58</v>
      </c>
      <c r="T8836">
        <v>42.85</v>
      </c>
      <c r="U8836">
        <v>55.93</v>
      </c>
      <c r="V8836">
        <v>7.8</v>
      </c>
    </row>
    <row r="8837" spans="1:22" x14ac:dyDescent="0.25">
      <c r="A8837" t="s">
        <v>8871</v>
      </c>
      <c r="B8837" t="s">
        <v>42</v>
      </c>
      <c r="C8837" t="s">
        <v>19</v>
      </c>
      <c r="D8837" t="s">
        <v>20</v>
      </c>
      <c r="E8837" t="s">
        <v>21</v>
      </c>
      <c r="F8837" t="s">
        <v>36</v>
      </c>
      <c r="G8837">
        <v>89.92</v>
      </c>
      <c r="H8837">
        <v>4</v>
      </c>
      <c r="I8837">
        <v>17.984000000000002</v>
      </c>
      <c r="J8837" s="7">
        <v>377.66</v>
      </c>
      <c r="K8837">
        <f t="shared" si="690"/>
        <v>315.35000000000008</v>
      </c>
      <c r="L8837">
        <f t="shared" si="691"/>
        <v>94.415000000000006</v>
      </c>
      <c r="M8837" s="1">
        <v>43790</v>
      </c>
      <c r="N8837">
        <f t="shared" si="692"/>
        <v>2019</v>
      </c>
      <c r="O8837" s="1" t="str">
        <f t="shared" si="693"/>
        <v>November</v>
      </c>
      <c r="P8837" s="1" t="str">
        <f t="shared" si="694"/>
        <v>Thursday</v>
      </c>
      <c r="Q8837" s="2">
        <v>0.13942129629629629</v>
      </c>
      <c r="R8837" t="s">
        <v>33</v>
      </c>
      <c r="S8837">
        <v>215.81</v>
      </c>
      <c r="T8837">
        <v>42.86</v>
      </c>
      <c r="U8837">
        <v>161.85</v>
      </c>
      <c r="V8837">
        <v>9.3000000000000007</v>
      </c>
    </row>
    <row r="8838" spans="1:22" x14ac:dyDescent="0.25">
      <c r="A8838" t="s">
        <v>8872</v>
      </c>
      <c r="B8838" t="s">
        <v>42</v>
      </c>
      <c r="C8838" t="s">
        <v>43</v>
      </c>
      <c r="D8838" t="s">
        <v>27</v>
      </c>
      <c r="E8838" t="s">
        <v>21</v>
      </c>
      <c r="F8838" t="s">
        <v>36</v>
      </c>
      <c r="G8838">
        <v>46.9</v>
      </c>
      <c r="H8838">
        <v>6</v>
      </c>
      <c r="I8838">
        <v>14.07</v>
      </c>
      <c r="J8838" s="7">
        <v>295.47000000000003</v>
      </c>
      <c r="K8838">
        <f t="shared" si="690"/>
        <v>332.57</v>
      </c>
      <c r="L8838">
        <f t="shared" si="691"/>
        <v>49.245000000000005</v>
      </c>
      <c r="M8838" s="1">
        <v>43793</v>
      </c>
      <c r="N8838">
        <f t="shared" si="692"/>
        <v>2019</v>
      </c>
      <c r="O8838" s="1" t="str">
        <f t="shared" si="693"/>
        <v>November</v>
      </c>
      <c r="P8838" s="1" t="str">
        <f t="shared" si="694"/>
        <v>Sunday</v>
      </c>
      <c r="Q8838" s="2">
        <v>0.28164351851851854</v>
      </c>
      <c r="R8838" t="s">
        <v>23</v>
      </c>
      <c r="S8838">
        <v>168.84</v>
      </c>
      <c r="T8838">
        <v>42.86</v>
      </c>
      <c r="U8838">
        <v>126.63</v>
      </c>
      <c r="V8838">
        <v>5.7</v>
      </c>
    </row>
    <row r="8839" spans="1:22" x14ac:dyDescent="0.25">
      <c r="A8839" t="s">
        <v>8873</v>
      </c>
      <c r="B8839" t="s">
        <v>18</v>
      </c>
      <c r="C8839" t="s">
        <v>43</v>
      </c>
      <c r="D8839" t="s">
        <v>27</v>
      </c>
      <c r="E8839" t="s">
        <v>31</v>
      </c>
      <c r="F8839" t="s">
        <v>36</v>
      </c>
      <c r="G8839">
        <v>86.64</v>
      </c>
      <c r="H8839">
        <v>3</v>
      </c>
      <c r="I8839">
        <v>12.996</v>
      </c>
      <c r="J8839" s="7">
        <v>272.92</v>
      </c>
      <c r="K8839">
        <f t="shared" si="690"/>
        <v>274.95999999999998</v>
      </c>
      <c r="L8839">
        <f t="shared" si="691"/>
        <v>90.973333333333343</v>
      </c>
      <c r="M8839" s="1">
        <v>43771</v>
      </c>
      <c r="N8839">
        <f t="shared" si="692"/>
        <v>2019</v>
      </c>
      <c r="O8839" s="1" t="str">
        <f t="shared" si="693"/>
        <v>November</v>
      </c>
      <c r="P8839" s="1" t="str">
        <f t="shared" si="694"/>
        <v>Saturday</v>
      </c>
      <c r="Q8839" s="2">
        <v>3.7430555555555557E-2</v>
      </c>
      <c r="R8839" t="s">
        <v>29</v>
      </c>
      <c r="S8839">
        <v>155.94999999999999</v>
      </c>
      <c r="T8839">
        <v>42.86</v>
      </c>
      <c r="U8839">
        <v>116.97</v>
      </c>
      <c r="V8839">
        <v>8.6</v>
      </c>
    </row>
    <row r="8840" spans="1:22" x14ac:dyDescent="0.25">
      <c r="A8840" t="s">
        <v>8874</v>
      </c>
      <c r="B8840" t="s">
        <v>18</v>
      </c>
      <c r="C8840" t="s">
        <v>43</v>
      </c>
      <c r="D8840" t="s">
        <v>27</v>
      </c>
      <c r="E8840" t="s">
        <v>31</v>
      </c>
      <c r="F8840" t="s">
        <v>22</v>
      </c>
      <c r="G8840">
        <v>51.11</v>
      </c>
      <c r="H8840">
        <v>8</v>
      </c>
      <c r="I8840">
        <v>20.443999999999999</v>
      </c>
      <c r="J8840" s="7">
        <v>429.32</v>
      </c>
      <c r="K8840">
        <f t="shared" si="690"/>
        <v>304.79000000000002</v>
      </c>
      <c r="L8840">
        <f t="shared" si="691"/>
        <v>53.664999999999999</v>
      </c>
      <c r="M8840" s="1">
        <v>43786</v>
      </c>
      <c r="N8840">
        <f t="shared" si="692"/>
        <v>2019</v>
      </c>
      <c r="O8840" s="1" t="str">
        <f t="shared" si="693"/>
        <v>November</v>
      </c>
      <c r="P8840" s="1" t="str">
        <f t="shared" si="694"/>
        <v>Sunday</v>
      </c>
      <c r="Q8840" s="2">
        <v>7.5624999999999998E-2</v>
      </c>
      <c r="R8840" t="s">
        <v>23</v>
      </c>
      <c r="S8840">
        <v>245.33</v>
      </c>
      <c r="T8840">
        <v>42.86</v>
      </c>
      <c r="U8840">
        <v>183.99</v>
      </c>
      <c r="V8840">
        <v>8.8000000000000007</v>
      </c>
    </row>
    <row r="8841" spans="1:22" x14ac:dyDescent="0.25">
      <c r="A8841" t="s">
        <v>8875</v>
      </c>
      <c r="B8841" t="s">
        <v>42</v>
      </c>
      <c r="C8841" t="s">
        <v>19</v>
      </c>
      <c r="D8841" t="s">
        <v>20</v>
      </c>
      <c r="E8841" t="s">
        <v>31</v>
      </c>
      <c r="F8841" t="s">
        <v>36</v>
      </c>
      <c r="G8841">
        <v>23.36</v>
      </c>
      <c r="H8841">
        <v>5</v>
      </c>
      <c r="I8841">
        <v>5.84</v>
      </c>
      <c r="J8841" s="7">
        <v>122.64</v>
      </c>
      <c r="K8841">
        <f t="shared" si="690"/>
        <v>371.23333333333335</v>
      </c>
      <c r="L8841">
        <f t="shared" si="691"/>
        <v>24.527999999999999</v>
      </c>
      <c r="M8841" s="1">
        <v>43796</v>
      </c>
      <c r="N8841">
        <f t="shared" si="692"/>
        <v>2019</v>
      </c>
      <c r="O8841" s="1" t="str">
        <f t="shared" si="693"/>
        <v>November</v>
      </c>
      <c r="P8841" s="1" t="str">
        <f t="shared" si="694"/>
        <v>Wednesday</v>
      </c>
      <c r="Q8841" s="2">
        <v>0.95002314814814814</v>
      </c>
      <c r="R8841" t="s">
        <v>23</v>
      </c>
      <c r="S8841">
        <v>70.08</v>
      </c>
      <c r="T8841">
        <v>42.86</v>
      </c>
      <c r="U8841">
        <v>52.56</v>
      </c>
      <c r="V8841">
        <v>8.6</v>
      </c>
    </row>
    <row r="8842" spans="1:22" x14ac:dyDescent="0.25">
      <c r="A8842" t="s">
        <v>8876</v>
      </c>
      <c r="B8842" t="s">
        <v>18</v>
      </c>
      <c r="C8842" t="s">
        <v>19</v>
      </c>
      <c r="D8842" t="s">
        <v>20</v>
      </c>
      <c r="E8842" t="s">
        <v>21</v>
      </c>
      <c r="F8842" t="s">
        <v>32</v>
      </c>
      <c r="G8842">
        <v>69.03</v>
      </c>
      <c r="H8842">
        <v>5</v>
      </c>
      <c r="I8842">
        <v>17.2575</v>
      </c>
      <c r="J8842" s="7">
        <v>362.41</v>
      </c>
      <c r="K8842">
        <f t="shared" si="690"/>
        <v>495.55333333333328</v>
      </c>
      <c r="L8842">
        <f t="shared" si="691"/>
        <v>72.481999999999999</v>
      </c>
      <c r="M8842" s="1">
        <v>43786</v>
      </c>
      <c r="N8842">
        <f t="shared" si="692"/>
        <v>2019</v>
      </c>
      <c r="O8842" s="1" t="str">
        <f t="shared" si="693"/>
        <v>November</v>
      </c>
      <c r="P8842" s="1" t="str">
        <f t="shared" si="694"/>
        <v>Sunday</v>
      </c>
      <c r="Q8842" s="2">
        <v>0.78996527777777781</v>
      </c>
      <c r="R8842" t="s">
        <v>29</v>
      </c>
      <c r="S8842">
        <v>207.09</v>
      </c>
      <c r="T8842">
        <v>42.86</v>
      </c>
      <c r="U8842">
        <v>155.32</v>
      </c>
      <c r="V8842">
        <v>8.8000000000000007</v>
      </c>
    </row>
    <row r="8843" spans="1:22" x14ac:dyDescent="0.25">
      <c r="A8843" t="s">
        <v>8877</v>
      </c>
      <c r="B8843" t="s">
        <v>42</v>
      </c>
      <c r="C8843" t="s">
        <v>19</v>
      </c>
      <c r="D8843" t="s">
        <v>27</v>
      </c>
      <c r="E8843" t="s">
        <v>31</v>
      </c>
      <c r="F8843" t="s">
        <v>28</v>
      </c>
      <c r="G8843">
        <v>85.53</v>
      </c>
      <c r="H8843">
        <v>7</v>
      </c>
      <c r="I8843">
        <v>29.935500000000001</v>
      </c>
      <c r="J8843" s="7">
        <v>628.65</v>
      </c>
      <c r="K8843">
        <f t="shared" si="690"/>
        <v>707.11</v>
      </c>
      <c r="L8843">
        <f t="shared" si="691"/>
        <v>89.80714285714285</v>
      </c>
      <c r="M8843" s="1">
        <v>43793</v>
      </c>
      <c r="N8843">
        <f t="shared" si="692"/>
        <v>2019</v>
      </c>
      <c r="O8843" s="1" t="str">
        <f t="shared" si="693"/>
        <v>November</v>
      </c>
      <c r="P8843" s="1" t="str">
        <f t="shared" si="694"/>
        <v>Sunday</v>
      </c>
      <c r="Q8843" s="2">
        <v>2.4062500000000001E-2</v>
      </c>
      <c r="R8843" t="s">
        <v>23</v>
      </c>
      <c r="S8843">
        <v>359.23</v>
      </c>
      <c r="T8843">
        <v>42.86</v>
      </c>
      <c r="U8843">
        <v>269.42</v>
      </c>
      <c r="V8843">
        <v>6</v>
      </c>
    </row>
    <row r="8844" spans="1:22" x14ac:dyDescent="0.25">
      <c r="A8844" t="s">
        <v>8878</v>
      </c>
      <c r="B8844" t="s">
        <v>18</v>
      </c>
      <c r="C8844" t="s">
        <v>26</v>
      </c>
      <c r="D8844" t="s">
        <v>20</v>
      </c>
      <c r="E8844" t="s">
        <v>31</v>
      </c>
      <c r="F8844" t="s">
        <v>32</v>
      </c>
      <c r="G8844">
        <v>47.2</v>
      </c>
      <c r="H8844">
        <v>10</v>
      </c>
      <c r="I8844">
        <v>23.6</v>
      </c>
      <c r="J8844" s="7">
        <v>495.6</v>
      </c>
      <c r="K8844">
        <f t="shared" si="690"/>
        <v>573.79000000000008</v>
      </c>
      <c r="L8844">
        <f t="shared" si="691"/>
        <v>49.56</v>
      </c>
      <c r="M8844" s="1">
        <v>43772</v>
      </c>
      <c r="N8844">
        <f t="shared" si="692"/>
        <v>2019</v>
      </c>
      <c r="O8844" s="1" t="str">
        <f t="shared" si="693"/>
        <v>November</v>
      </c>
      <c r="P8844" s="1" t="str">
        <f t="shared" si="694"/>
        <v>Sunday</v>
      </c>
      <c r="Q8844" s="2">
        <v>0.49012731481481481</v>
      </c>
      <c r="R8844" t="s">
        <v>23</v>
      </c>
      <c r="S8844">
        <v>283.2</v>
      </c>
      <c r="T8844">
        <v>42.86</v>
      </c>
      <c r="U8844">
        <v>212.4</v>
      </c>
      <c r="V8844">
        <v>6.7</v>
      </c>
    </row>
    <row r="8845" spans="1:22" x14ac:dyDescent="0.25">
      <c r="A8845" t="s">
        <v>8879</v>
      </c>
      <c r="B8845" t="s">
        <v>42</v>
      </c>
      <c r="C8845" t="s">
        <v>19</v>
      </c>
      <c r="D8845" t="s">
        <v>27</v>
      </c>
      <c r="E8845" t="s">
        <v>21</v>
      </c>
      <c r="F8845" t="s">
        <v>36</v>
      </c>
      <c r="G8845">
        <v>94.96</v>
      </c>
      <c r="H8845">
        <v>10</v>
      </c>
      <c r="I8845">
        <v>47.48</v>
      </c>
      <c r="J8845" s="7">
        <v>997.08</v>
      </c>
      <c r="K8845">
        <f t="shared" si="690"/>
        <v>539.34666666666669</v>
      </c>
      <c r="L8845">
        <f t="shared" si="691"/>
        <v>99.707999999999998</v>
      </c>
      <c r="M8845" s="1">
        <v>43780</v>
      </c>
      <c r="N8845">
        <f t="shared" si="692"/>
        <v>2019</v>
      </c>
      <c r="O8845" s="1" t="str">
        <f t="shared" si="693"/>
        <v>November</v>
      </c>
      <c r="P8845" s="1" t="str">
        <f t="shared" si="694"/>
        <v>Monday</v>
      </c>
      <c r="Q8845" s="2">
        <v>0.7260416666666667</v>
      </c>
      <c r="R8845" t="s">
        <v>23</v>
      </c>
      <c r="S8845">
        <v>569.76</v>
      </c>
      <c r="T8845">
        <v>42.86</v>
      </c>
      <c r="U8845">
        <v>427.32</v>
      </c>
      <c r="V8845">
        <v>7.8</v>
      </c>
    </row>
    <row r="8846" spans="1:22" x14ac:dyDescent="0.25">
      <c r="A8846" t="s">
        <v>8880</v>
      </c>
      <c r="B8846" t="s">
        <v>25</v>
      </c>
      <c r="C8846" t="s">
        <v>19</v>
      </c>
      <c r="D8846" t="s">
        <v>20</v>
      </c>
      <c r="E8846" t="s">
        <v>21</v>
      </c>
      <c r="F8846" t="s">
        <v>44</v>
      </c>
      <c r="G8846">
        <v>21.78</v>
      </c>
      <c r="H8846">
        <v>10</v>
      </c>
      <c r="I8846">
        <v>10.89</v>
      </c>
      <c r="J8846" s="7">
        <v>228.69</v>
      </c>
      <c r="K8846">
        <f t="shared" si="690"/>
        <v>295.66000000000003</v>
      </c>
      <c r="L8846">
        <f t="shared" si="691"/>
        <v>22.869</v>
      </c>
      <c r="M8846" s="1">
        <v>43776</v>
      </c>
      <c r="N8846">
        <f t="shared" si="692"/>
        <v>2019</v>
      </c>
      <c r="O8846" s="1" t="str">
        <f t="shared" si="693"/>
        <v>November</v>
      </c>
      <c r="P8846" s="1" t="str">
        <f t="shared" si="694"/>
        <v>Thursday</v>
      </c>
      <c r="Q8846" s="2">
        <v>0.46406249999999999</v>
      </c>
      <c r="R8846" t="s">
        <v>29</v>
      </c>
      <c r="S8846">
        <v>130.68</v>
      </c>
      <c r="T8846">
        <v>42.86</v>
      </c>
      <c r="U8846">
        <v>98.01</v>
      </c>
      <c r="V8846">
        <v>6.3</v>
      </c>
    </row>
    <row r="8847" spans="1:22" x14ac:dyDescent="0.25">
      <c r="A8847" t="s">
        <v>8881</v>
      </c>
      <c r="B8847" t="s">
        <v>25</v>
      </c>
      <c r="C8847" t="s">
        <v>26</v>
      </c>
      <c r="D8847" t="s">
        <v>20</v>
      </c>
      <c r="E8847" t="s">
        <v>21</v>
      </c>
      <c r="F8847" t="s">
        <v>36</v>
      </c>
      <c r="G8847">
        <v>53.37</v>
      </c>
      <c r="H8847">
        <v>7</v>
      </c>
      <c r="I8847">
        <v>18.679500000000001</v>
      </c>
      <c r="J8847" s="7">
        <v>392.27</v>
      </c>
      <c r="K8847">
        <f t="shared" si="690"/>
        <v>245.35</v>
      </c>
      <c r="L8847">
        <f t="shared" si="691"/>
        <v>56.038571428571423</v>
      </c>
      <c r="M8847" s="1">
        <v>43783</v>
      </c>
      <c r="N8847">
        <f t="shared" si="692"/>
        <v>2019</v>
      </c>
      <c r="O8847" s="1" t="str">
        <f t="shared" si="693"/>
        <v>November</v>
      </c>
      <c r="P8847" s="1" t="str">
        <f t="shared" si="694"/>
        <v>Thursday</v>
      </c>
      <c r="Q8847" s="2">
        <v>0.52630787037037041</v>
      </c>
      <c r="R8847" t="s">
        <v>33</v>
      </c>
      <c r="S8847">
        <v>224.15</v>
      </c>
      <c r="T8847">
        <v>42.86</v>
      </c>
      <c r="U8847">
        <v>168.12</v>
      </c>
      <c r="V8847">
        <v>5.4</v>
      </c>
    </row>
    <row r="8848" spans="1:22" x14ac:dyDescent="0.25">
      <c r="A8848" t="s">
        <v>8882</v>
      </c>
      <c r="B8848" t="s">
        <v>42</v>
      </c>
      <c r="C8848" t="s">
        <v>26</v>
      </c>
      <c r="D8848" t="s">
        <v>27</v>
      </c>
      <c r="E8848" t="s">
        <v>21</v>
      </c>
      <c r="F8848" t="s">
        <v>36</v>
      </c>
      <c r="G8848">
        <v>84.45</v>
      </c>
      <c r="H8848">
        <v>3</v>
      </c>
      <c r="I8848">
        <v>12.6675</v>
      </c>
      <c r="J8848" s="7">
        <v>266.02</v>
      </c>
      <c r="K8848">
        <f t="shared" si="690"/>
        <v>128.01999999999998</v>
      </c>
      <c r="L8848">
        <f t="shared" si="691"/>
        <v>88.673333333333332</v>
      </c>
      <c r="M8848" s="1">
        <v>43797</v>
      </c>
      <c r="N8848">
        <f t="shared" si="692"/>
        <v>2019</v>
      </c>
      <c r="O8848" s="1" t="str">
        <f t="shared" si="693"/>
        <v>November</v>
      </c>
      <c r="P8848" s="1" t="str">
        <f t="shared" si="694"/>
        <v>Thursday</v>
      </c>
      <c r="Q8848" s="2">
        <v>0.94780092592592591</v>
      </c>
      <c r="R8848" t="s">
        <v>29</v>
      </c>
      <c r="S8848">
        <v>152.01</v>
      </c>
      <c r="T8848">
        <v>42.86</v>
      </c>
      <c r="U8848">
        <v>114.01</v>
      </c>
      <c r="V8848">
        <v>9.5</v>
      </c>
    </row>
    <row r="8849" spans="1:22" x14ac:dyDescent="0.25">
      <c r="A8849" t="s">
        <v>8883</v>
      </c>
      <c r="B8849" t="s">
        <v>42</v>
      </c>
      <c r="C8849" t="s">
        <v>43</v>
      </c>
      <c r="D8849" t="s">
        <v>27</v>
      </c>
      <c r="E8849" t="s">
        <v>21</v>
      </c>
      <c r="F8849" t="s">
        <v>44</v>
      </c>
      <c r="G8849">
        <v>37.03</v>
      </c>
      <c r="H8849">
        <v>2</v>
      </c>
      <c r="I8849">
        <v>3.7029999999999998</v>
      </c>
      <c r="J8849" s="7">
        <v>77.760000000000005</v>
      </c>
      <c r="K8849">
        <f t="shared" si="690"/>
        <v>114.38</v>
      </c>
      <c r="L8849">
        <f t="shared" si="691"/>
        <v>38.880000000000003</v>
      </c>
      <c r="M8849" s="1">
        <v>43791</v>
      </c>
      <c r="N8849">
        <f t="shared" si="692"/>
        <v>2019</v>
      </c>
      <c r="O8849" s="1" t="str">
        <f t="shared" si="693"/>
        <v>November</v>
      </c>
      <c r="P8849" s="1" t="str">
        <f t="shared" si="694"/>
        <v>Friday</v>
      </c>
      <c r="Q8849" s="2">
        <v>0.57914351851851853</v>
      </c>
      <c r="R8849" t="s">
        <v>29</v>
      </c>
      <c r="S8849">
        <v>44.44</v>
      </c>
      <c r="T8849">
        <v>42.85</v>
      </c>
      <c r="U8849">
        <v>33.32</v>
      </c>
      <c r="V8849">
        <v>6.8</v>
      </c>
    </row>
    <row r="8850" spans="1:22" x14ac:dyDescent="0.25">
      <c r="A8850" t="s">
        <v>8884</v>
      </c>
      <c r="B8850" t="s">
        <v>18</v>
      </c>
      <c r="C8850" t="s">
        <v>26</v>
      </c>
      <c r="D8850" t="s">
        <v>27</v>
      </c>
      <c r="E8850" t="s">
        <v>31</v>
      </c>
      <c r="F8850" t="s">
        <v>36</v>
      </c>
      <c r="G8850">
        <v>5.48</v>
      </c>
      <c r="H8850">
        <v>7</v>
      </c>
      <c r="I8850">
        <v>1.9179999999999999</v>
      </c>
      <c r="J8850" s="7">
        <v>40.28</v>
      </c>
      <c r="K8850">
        <f t="shared" si="690"/>
        <v>244.76333333333332</v>
      </c>
      <c r="L8850">
        <f t="shared" si="691"/>
        <v>5.7542857142857144</v>
      </c>
      <c r="M8850" s="1">
        <v>43777</v>
      </c>
      <c r="N8850">
        <f t="shared" si="692"/>
        <v>2019</v>
      </c>
      <c r="O8850" s="1" t="str">
        <f t="shared" si="693"/>
        <v>November</v>
      </c>
      <c r="P8850" s="1" t="str">
        <f t="shared" si="694"/>
        <v>Friday</v>
      </c>
      <c r="Q8850" s="2">
        <v>0.10258101851851852</v>
      </c>
      <c r="R8850" t="s">
        <v>23</v>
      </c>
      <c r="S8850">
        <v>23.02</v>
      </c>
      <c r="T8850">
        <v>42.85</v>
      </c>
      <c r="U8850">
        <v>17.260000000000002</v>
      </c>
      <c r="V8850">
        <v>5.5</v>
      </c>
    </row>
    <row r="8851" spans="1:22" x14ac:dyDescent="0.25">
      <c r="A8851" t="s">
        <v>8885</v>
      </c>
      <c r="B8851" t="s">
        <v>18</v>
      </c>
      <c r="C8851" t="s">
        <v>19</v>
      </c>
      <c r="D8851" t="s">
        <v>20</v>
      </c>
      <c r="E8851" t="s">
        <v>31</v>
      </c>
      <c r="F8851" t="s">
        <v>36</v>
      </c>
      <c r="G8851">
        <v>23.82</v>
      </c>
      <c r="H8851">
        <v>9</v>
      </c>
      <c r="I8851">
        <v>10.718999999999999</v>
      </c>
      <c r="J8851" s="7">
        <v>225.1</v>
      </c>
      <c r="K8851">
        <f t="shared" si="690"/>
        <v>282.06666666666666</v>
      </c>
      <c r="L8851">
        <f t="shared" si="691"/>
        <v>25.011111111111109</v>
      </c>
      <c r="M8851" s="1">
        <v>43794</v>
      </c>
      <c r="N8851">
        <f t="shared" si="692"/>
        <v>2019</v>
      </c>
      <c r="O8851" s="1" t="str">
        <f t="shared" si="693"/>
        <v>November</v>
      </c>
      <c r="P8851" s="1" t="str">
        <f t="shared" si="694"/>
        <v>Monday</v>
      </c>
      <c r="Q8851" s="2">
        <v>0.90356481481481477</v>
      </c>
      <c r="R8851" t="s">
        <v>33</v>
      </c>
      <c r="S8851">
        <v>128.63</v>
      </c>
      <c r="T8851">
        <v>42.86</v>
      </c>
      <c r="U8851">
        <v>96.47</v>
      </c>
      <c r="V8851">
        <v>6.6</v>
      </c>
    </row>
    <row r="8852" spans="1:22" x14ac:dyDescent="0.25">
      <c r="A8852" t="s">
        <v>8886</v>
      </c>
      <c r="B8852" t="s">
        <v>18</v>
      </c>
      <c r="C8852" t="s">
        <v>19</v>
      </c>
      <c r="D8852" t="s">
        <v>27</v>
      </c>
      <c r="E8852" t="s">
        <v>21</v>
      </c>
      <c r="F8852" t="s">
        <v>46</v>
      </c>
      <c r="G8852">
        <v>49.62</v>
      </c>
      <c r="H8852">
        <v>9</v>
      </c>
      <c r="I8852">
        <v>22.329000000000001</v>
      </c>
      <c r="J8852" s="7">
        <v>468.91</v>
      </c>
      <c r="K8852">
        <f t="shared" si="690"/>
        <v>294.2</v>
      </c>
      <c r="L8852">
        <f t="shared" si="691"/>
        <v>52.101111111111116</v>
      </c>
      <c r="M8852" s="1">
        <v>43796</v>
      </c>
      <c r="N8852">
        <f t="shared" si="692"/>
        <v>2019</v>
      </c>
      <c r="O8852" s="1" t="str">
        <f t="shared" si="693"/>
        <v>November</v>
      </c>
      <c r="P8852" s="1" t="str">
        <f t="shared" si="694"/>
        <v>Wednesday</v>
      </c>
      <c r="Q8852" s="2">
        <v>0.7050925925925926</v>
      </c>
      <c r="R8852" t="s">
        <v>29</v>
      </c>
      <c r="S8852">
        <v>267.95</v>
      </c>
      <c r="T8852">
        <v>42.86</v>
      </c>
      <c r="U8852">
        <v>200.96</v>
      </c>
      <c r="V8852">
        <v>8.6999999999999993</v>
      </c>
    </row>
    <row r="8853" spans="1:22" x14ac:dyDescent="0.25">
      <c r="A8853" t="s">
        <v>8887</v>
      </c>
      <c r="B8853" t="s">
        <v>18</v>
      </c>
      <c r="C8853" t="s">
        <v>43</v>
      </c>
      <c r="D8853" t="s">
        <v>20</v>
      </c>
      <c r="E8853" t="s">
        <v>21</v>
      </c>
      <c r="F8853" t="s">
        <v>36</v>
      </c>
      <c r="G8853">
        <v>72.47</v>
      </c>
      <c r="H8853">
        <v>2</v>
      </c>
      <c r="I8853">
        <v>7.2469999999999999</v>
      </c>
      <c r="J8853" s="7">
        <v>152.19</v>
      </c>
      <c r="K8853">
        <f t="shared" si="690"/>
        <v>270.33666666666664</v>
      </c>
      <c r="L8853">
        <f t="shared" si="691"/>
        <v>76.094999999999999</v>
      </c>
      <c r="M8853" s="1">
        <v>43796</v>
      </c>
      <c r="N8853">
        <f t="shared" si="692"/>
        <v>2019</v>
      </c>
      <c r="O8853" s="1" t="str">
        <f t="shared" si="693"/>
        <v>November</v>
      </c>
      <c r="P8853" s="1" t="str">
        <f t="shared" si="694"/>
        <v>Wednesday</v>
      </c>
      <c r="Q8853" s="2">
        <v>0.27914351851851854</v>
      </c>
      <c r="R8853" t="s">
        <v>23</v>
      </c>
      <c r="S8853">
        <v>86.96</v>
      </c>
      <c r="T8853">
        <v>42.86</v>
      </c>
      <c r="U8853">
        <v>65.23</v>
      </c>
      <c r="V8853">
        <v>8.3000000000000007</v>
      </c>
    </row>
    <row r="8854" spans="1:22" x14ac:dyDescent="0.25">
      <c r="A8854" t="s">
        <v>8888</v>
      </c>
      <c r="B8854" t="s">
        <v>18</v>
      </c>
      <c r="C8854" t="s">
        <v>26</v>
      </c>
      <c r="D8854" t="s">
        <v>27</v>
      </c>
      <c r="E8854" t="s">
        <v>21</v>
      </c>
      <c r="F8854" t="s">
        <v>46</v>
      </c>
      <c r="G8854">
        <v>49.81</v>
      </c>
      <c r="H8854">
        <v>5</v>
      </c>
      <c r="I8854">
        <v>12.452500000000001</v>
      </c>
      <c r="J8854" s="7">
        <v>261.5</v>
      </c>
      <c r="K8854">
        <f t="shared" si="690"/>
        <v>366.71</v>
      </c>
      <c r="L8854">
        <f t="shared" si="691"/>
        <v>52.3</v>
      </c>
      <c r="M8854" s="1">
        <v>43794</v>
      </c>
      <c r="N8854">
        <f t="shared" si="692"/>
        <v>2019</v>
      </c>
      <c r="O8854" s="1" t="str">
        <f t="shared" si="693"/>
        <v>November</v>
      </c>
      <c r="P8854" s="1" t="str">
        <f t="shared" si="694"/>
        <v>Monday</v>
      </c>
      <c r="Q8854" s="2">
        <v>0.11721064814814815</v>
      </c>
      <c r="R8854" t="s">
        <v>33</v>
      </c>
      <c r="S8854">
        <v>149.43</v>
      </c>
      <c r="T8854">
        <v>42.86</v>
      </c>
      <c r="U8854">
        <v>112.07</v>
      </c>
      <c r="V8854">
        <v>7</v>
      </c>
    </row>
    <row r="8855" spans="1:22" x14ac:dyDescent="0.25">
      <c r="A8855" t="s">
        <v>8889</v>
      </c>
      <c r="B8855" t="s">
        <v>42</v>
      </c>
      <c r="C8855" t="s">
        <v>19</v>
      </c>
      <c r="D8855" t="s">
        <v>20</v>
      </c>
      <c r="E8855" t="s">
        <v>31</v>
      </c>
      <c r="F8855" t="s">
        <v>32</v>
      </c>
      <c r="G8855">
        <v>37.840000000000003</v>
      </c>
      <c r="H8855">
        <v>10</v>
      </c>
      <c r="I8855">
        <v>18.920000000000002</v>
      </c>
      <c r="J8855" s="7">
        <v>397.32</v>
      </c>
      <c r="K8855">
        <f t="shared" si="690"/>
        <v>368.33666666666664</v>
      </c>
      <c r="L8855">
        <f t="shared" si="691"/>
        <v>39.731999999999999</v>
      </c>
      <c r="M8855" s="1">
        <v>43773</v>
      </c>
      <c r="N8855">
        <f t="shared" si="692"/>
        <v>2019</v>
      </c>
      <c r="O8855" s="1" t="str">
        <f t="shared" si="693"/>
        <v>November</v>
      </c>
      <c r="P8855" s="1" t="str">
        <f t="shared" si="694"/>
        <v>Monday</v>
      </c>
      <c r="Q8855" s="2">
        <v>3.8425925925925928E-3</v>
      </c>
      <c r="R8855" t="s">
        <v>29</v>
      </c>
      <c r="S8855">
        <v>227.04</v>
      </c>
      <c r="T8855">
        <v>42.86</v>
      </c>
      <c r="U8855">
        <v>170.28</v>
      </c>
      <c r="V8855">
        <v>5.2</v>
      </c>
    </row>
    <row r="8856" spans="1:22" x14ac:dyDescent="0.25">
      <c r="A8856" t="s">
        <v>8890</v>
      </c>
      <c r="B8856" t="s">
        <v>18</v>
      </c>
      <c r="C8856" t="s">
        <v>19</v>
      </c>
      <c r="D8856" t="s">
        <v>20</v>
      </c>
      <c r="E8856" t="s">
        <v>31</v>
      </c>
      <c r="F8856" t="s">
        <v>32</v>
      </c>
      <c r="G8856">
        <v>46.7</v>
      </c>
      <c r="H8856">
        <v>9</v>
      </c>
      <c r="I8856">
        <v>21.015000000000001</v>
      </c>
      <c r="J8856" s="7">
        <v>441.31</v>
      </c>
      <c r="K8856">
        <f t="shared" si="690"/>
        <v>288.60666666666668</v>
      </c>
      <c r="L8856">
        <f t="shared" si="691"/>
        <v>49.034444444444446</v>
      </c>
      <c r="M8856" s="1">
        <v>43785</v>
      </c>
      <c r="N8856">
        <f t="shared" si="692"/>
        <v>2019</v>
      </c>
      <c r="O8856" s="1" t="str">
        <f t="shared" si="693"/>
        <v>November</v>
      </c>
      <c r="P8856" s="1" t="str">
        <f t="shared" si="694"/>
        <v>Saturday</v>
      </c>
      <c r="Q8856" s="2">
        <v>0.74231481481481476</v>
      </c>
      <c r="R8856" t="s">
        <v>23</v>
      </c>
      <c r="S8856">
        <v>252.18</v>
      </c>
      <c r="T8856">
        <v>42.86</v>
      </c>
      <c r="U8856">
        <v>189.13</v>
      </c>
      <c r="V8856">
        <v>9</v>
      </c>
    </row>
    <row r="8857" spans="1:22" x14ac:dyDescent="0.25">
      <c r="A8857" t="s">
        <v>8891</v>
      </c>
      <c r="B8857" t="s">
        <v>18</v>
      </c>
      <c r="C8857" t="s">
        <v>43</v>
      </c>
      <c r="D8857" t="s">
        <v>20</v>
      </c>
      <c r="E8857" t="s">
        <v>21</v>
      </c>
      <c r="F8857" t="s">
        <v>22</v>
      </c>
      <c r="G8857">
        <v>25.37</v>
      </c>
      <c r="H8857">
        <v>10</v>
      </c>
      <c r="I8857">
        <v>12.685</v>
      </c>
      <c r="J8857" s="7">
        <v>266.38</v>
      </c>
      <c r="K8857">
        <f t="shared" si="690"/>
        <v>383.56333333333333</v>
      </c>
      <c r="L8857">
        <f t="shared" si="691"/>
        <v>26.637999999999998</v>
      </c>
      <c r="M8857" s="1">
        <v>43772</v>
      </c>
      <c r="N8857">
        <f t="shared" si="692"/>
        <v>2019</v>
      </c>
      <c r="O8857" s="1" t="str">
        <f t="shared" si="693"/>
        <v>November</v>
      </c>
      <c r="P8857" s="1" t="str">
        <f t="shared" si="694"/>
        <v>Sunday</v>
      </c>
      <c r="Q8857" s="2">
        <v>5.2546296296296299E-2</v>
      </c>
      <c r="R8857" t="s">
        <v>23</v>
      </c>
      <c r="S8857">
        <v>152.22</v>
      </c>
      <c r="T8857">
        <v>42.86</v>
      </c>
      <c r="U8857">
        <v>114.16</v>
      </c>
      <c r="V8857">
        <v>5.5</v>
      </c>
    </row>
    <row r="8858" spans="1:22" x14ac:dyDescent="0.25">
      <c r="A8858" t="s">
        <v>8892</v>
      </c>
      <c r="B8858" t="s">
        <v>25</v>
      </c>
      <c r="C8858" t="s">
        <v>26</v>
      </c>
      <c r="D8858" t="s">
        <v>20</v>
      </c>
      <c r="E8858" t="s">
        <v>31</v>
      </c>
      <c r="F8858" t="s">
        <v>28</v>
      </c>
      <c r="G8858">
        <v>15.06</v>
      </c>
      <c r="H8858">
        <v>10</v>
      </c>
      <c r="I8858">
        <v>7.53</v>
      </c>
      <c r="J8858" s="7">
        <v>158.13</v>
      </c>
      <c r="K8858">
        <f t="shared" si="690"/>
        <v>382.55333333333328</v>
      </c>
      <c r="L8858">
        <f t="shared" si="691"/>
        <v>15.812999999999999</v>
      </c>
      <c r="M8858" s="1">
        <v>43774</v>
      </c>
      <c r="N8858">
        <f t="shared" si="692"/>
        <v>2019</v>
      </c>
      <c r="O8858" s="1" t="str">
        <f t="shared" si="693"/>
        <v>November</v>
      </c>
      <c r="P8858" s="1" t="str">
        <f t="shared" si="694"/>
        <v>Tuesday</v>
      </c>
      <c r="Q8858" s="2">
        <v>0.17244212962962963</v>
      </c>
      <c r="R8858" t="s">
        <v>23</v>
      </c>
      <c r="S8858">
        <v>90.36</v>
      </c>
      <c r="T8858">
        <v>42.86</v>
      </c>
      <c r="U8858">
        <v>67.77</v>
      </c>
      <c r="V8858">
        <v>7</v>
      </c>
    </row>
    <row r="8859" spans="1:22" x14ac:dyDescent="0.25">
      <c r="A8859" t="s">
        <v>8893</v>
      </c>
      <c r="B8859" t="s">
        <v>18</v>
      </c>
      <c r="C8859" t="s">
        <v>19</v>
      </c>
      <c r="D8859" t="s">
        <v>20</v>
      </c>
      <c r="E8859" t="s">
        <v>31</v>
      </c>
      <c r="F8859" t="s">
        <v>46</v>
      </c>
      <c r="G8859">
        <v>98.8</v>
      </c>
      <c r="H8859">
        <v>7</v>
      </c>
      <c r="I8859">
        <v>34.58</v>
      </c>
      <c r="J8859" s="7">
        <v>726.18</v>
      </c>
      <c r="K8859">
        <f t="shared" si="690"/>
        <v>413.39000000000004</v>
      </c>
      <c r="L8859">
        <f t="shared" si="691"/>
        <v>103.74</v>
      </c>
      <c r="M8859" s="1">
        <v>43783</v>
      </c>
      <c r="N8859">
        <f t="shared" si="692"/>
        <v>2019</v>
      </c>
      <c r="O8859" s="1" t="str">
        <f t="shared" si="693"/>
        <v>November</v>
      </c>
      <c r="P8859" s="1" t="str">
        <f t="shared" si="694"/>
        <v>Thursday</v>
      </c>
      <c r="Q8859" s="2">
        <v>0.4818634259259259</v>
      </c>
      <c r="R8859" t="s">
        <v>23</v>
      </c>
      <c r="S8859">
        <v>414.96</v>
      </c>
      <c r="T8859">
        <v>42.86</v>
      </c>
      <c r="U8859">
        <v>311.22000000000003</v>
      </c>
      <c r="V8859">
        <v>5.6</v>
      </c>
    </row>
    <row r="8860" spans="1:22" x14ac:dyDescent="0.25">
      <c r="A8860" t="s">
        <v>8894</v>
      </c>
      <c r="B8860" t="s">
        <v>18</v>
      </c>
      <c r="C8860" t="s">
        <v>19</v>
      </c>
      <c r="D8860" t="s">
        <v>20</v>
      </c>
      <c r="E8860" t="s">
        <v>21</v>
      </c>
      <c r="F8860" t="s">
        <v>32</v>
      </c>
      <c r="G8860">
        <v>35.83</v>
      </c>
      <c r="H8860">
        <v>7</v>
      </c>
      <c r="I8860">
        <v>12.5405</v>
      </c>
      <c r="J8860" s="7">
        <v>263.35000000000002</v>
      </c>
      <c r="K8860">
        <f t="shared" si="690"/>
        <v>424.02333333333337</v>
      </c>
      <c r="L8860">
        <f t="shared" si="691"/>
        <v>37.621428571428574</v>
      </c>
      <c r="M8860" s="1">
        <v>43775</v>
      </c>
      <c r="N8860">
        <f t="shared" si="692"/>
        <v>2019</v>
      </c>
      <c r="O8860" s="1" t="str">
        <f t="shared" si="693"/>
        <v>November</v>
      </c>
      <c r="P8860" s="1" t="str">
        <f t="shared" si="694"/>
        <v>Wednesday</v>
      </c>
      <c r="Q8860" s="2">
        <v>0.20129629629629631</v>
      </c>
      <c r="R8860" t="s">
        <v>33</v>
      </c>
      <c r="S8860">
        <v>150.49</v>
      </c>
      <c r="T8860">
        <v>42.86</v>
      </c>
      <c r="U8860">
        <v>112.86</v>
      </c>
      <c r="V8860">
        <v>9.6</v>
      </c>
    </row>
    <row r="8861" spans="1:22" x14ac:dyDescent="0.25">
      <c r="A8861" t="s">
        <v>8895</v>
      </c>
      <c r="B8861" t="s">
        <v>25</v>
      </c>
      <c r="C8861" t="s">
        <v>19</v>
      </c>
      <c r="D8861" t="s">
        <v>27</v>
      </c>
      <c r="E8861" t="s">
        <v>31</v>
      </c>
      <c r="F8861" t="s">
        <v>28</v>
      </c>
      <c r="G8861">
        <v>47.74</v>
      </c>
      <c r="H8861">
        <v>5</v>
      </c>
      <c r="I8861">
        <v>11.935</v>
      </c>
      <c r="J8861" s="7">
        <v>250.64</v>
      </c>
      <c r="K8861">
        <f t="shared" si="690"/>
        <v>667.83</v>
      </c>
      <c r="L8861">
        <f t="shared" si="691"/>
        <v>50.128</v>
      </c>
      <c r="M8861" s="1">
        <v>43784</v>
      </c>
      <c r="N8861">
        <f t="shared" si="692"/>
        <v>2019</v>
      </c>
      <c r="O8861" s="1" t="str">
        <f t="shared" si="693"/>
        <v>November</v>
      </c>
      <c r="P8861" s="1" t="str">
        <f t="shared" si="694"/>
        <v>Friday</v>
      </c>
      <c r="Q8861" s="2">
        <v>0.68974537037037043</v>
      </c>
      <c r="R8861" t="s">
        <v>29</v>
      </c>
      <c r="S8861">
        <v>143.22</v>
      </c>
      <c r="T8861">
        <v>42.86</v>
      </c>
      <c r="U8861">
        <v>107.42</v>
      </c>
      <c r="V8861">
        <v>5.9</v>
      </c>
    </row>
    <row r="8862" spans="1:22" x14ac:dyDescent="0.25">
      <c r="A8862" t="s">
        <v>8896</v>
      </c>
      <c r="B8862" t="s">
        <v>25</v>
      </c>
      <c r="C8862" t="s">
        <v>43</v>
      </c>
      <c r="D8862" t="s">
        <v>20</v>
      </c>
      <c r="E8862" t="s">
        <v>21</v>
      </c>
      <c r="F8862" t="s">
        <v>36</v>
      </c>
      <c r="G8862">
        <v>80.22</v>
      </c>
      <c r="H8862">
        <v>9</v>
      </c>
      <c r="I8862">
        <v>36.098999999999997</v>
      </c>
      <c r="J8862" s="7">
        <v>758.08</v>
      </c>
      <c r="K8862">
        <f t="shared" si="690"/>
        <v>612.66999999999996</v>
      </c>
      <c r="L8862">
        <f t="shared" si="691"/>
        <v>84.231111111111119</v>
      </c>
      <c r="M8862" s="1">
        <v>43797</v>
      </c>
      <c r="N8862">
        <f t="shared" si="692"/>
        <v>2019</v>
      </c>
      <c r="O8862" s="1" t="str">
        <f t="shared" si="693"/>
        <v>November</v>
      </c>
      <c r="P8862" s="1" t="str">
        <f t="shared" si="694"/>
        <v>Thursday</v>
      </c>
      <c r="Q8862" s="2">
        <v>0.48049768518518521</v>
      </c>
      <c r="R8862" t="s">
        <v>33</v>
      </c>
      <c r="S8862">
        <v>433.19</v>
      </c>
      <c r="T8862">
        <v>42.86</v>
      </c>
      <c r="U8862">
        <v>324.89</v>
      </c>
      <c r="V8862">
        <v>5.2</v>
      </c>
    </row>
    <row r="8863" spans="1:22" x14ac:dyDescent="0.25">
      <c r="A8863" t="s">
        <v>8897</v>
      </c>
      <c r="B8863" t="s">
        <v>18</v>
      </c>
      <c r="C8863" t="s">
        <v>26</v>
      </c>
      <c r="D8863" t="s">
        <v>27</v>
      </c>
      <c r="E8863" t="s">
        <v>31</v>
      </c>
      <c r="F8863" t="s">
        <v>28</v>
      </c>
      <c r="G8863">
        <v>94.74</v>
      </c>
      <c r="H8863">
        <v>10</v>
      </c>
      <c r="I8863">
        <v>47.37</v>
      </c>
      <c r="J8863" s="7">
        <v>994.77</v>
      </c>
      <c r="K8863">
        <f t="shared" si="690"/>
        <v>430.3966666666667</v>
      </c>
      <c r="L8863">
        <f t="shared" si="691"/>
        <v>99.477000000000004</v>
      </c>
      <c r="M8863" s="1">
        <v>43784</v>
      </c>
      <c r="N8863">
        <f t="shared" si="692"/>
        <v>2019</v>
      </c>
      <c r="O8863" s="1" t="str">
        <f t="shared" si="693"/>
        <v>November</v>
      </c>
      <c r="P8863" s="1" t="str">
        <f t="shared" si="694"/>
        <v>Friday</v>
      </c>
      <c r="Q8863" s="2">
        <v>0.16995370370370369</v>
      </c>
      <c r="R8863" t="s">
        <v>33</v>
      </c>
      <c r="S8863">
        <v>568.44000000000005</v>
      </c>
      <c r="T8863">
        <v>42.86</v>
      </c>
      <c r="U8863">
        <v>426.33</v>
      </c>
      <c r="V8863">
        <v>5.6</v>
      </c>
    </row>
    <row r="8864" spans="1:22" x14ac:dyDescent="0.25">
      <c r="A8864" t="s">
        <v>8898</v>
      </c>
      <c r="B8864" t="s">
        <v>18</v>
      </c>
      <c r="C8864" t="s">
        <v>26</v>
      </c>
      <c r="D8864" t="s">
        <v>27</v>
      </c>
      <c r="E8864" t="s">
        <v>31</v>
      </c>
      <c r="F8864" t="s">
        <v>22</v>
      </c>
      <c r="G8864">
        <v>8.11</v>
      </c>
      <c r="H8864">
        <v>10</v>
      </c>
      <c r="I8864">
        <v>4.0549999999999997</v>
      </c>
      <c r="J8864" s="7">
        <v>85.16</v>
      </c>
      <c r="K8864">
        <f t="shared" si="690"/>
        <v>206.53666666666663</v>
      </c>
      <c r="L8864">
        <f t="shared" si="691"/>
        <v>8.516</v>
      </c>
      <c r="M8864" s="1">
        <v>43795</v>
      </c>
      <c r="N8864">
        <f t="shared" si="692"/>
        <v>2019</v>
      </c>
      <c r="O8864" s="1" t="str">
        <f t="shared" si="693"/>
        <v>November</v>
      </c>
      <c r="P8864" s="1" t="str">
        <f t="shared" si="694"/>
        <v>Tuesday</v>
      </c>
      <c r="Q8864" s="2">
        <v>0.55843750000000003</v>
      </c>
      <c r="R8864" t="s">
        <v>33</v>
      </c>
      <c r="S8864">
        <v>48.66</v>
      </c>
      <c r="T8864">
        <v>42.86</v>
      </c>
      <c r="U8864">
        <v>36.5</v>
      </c>
      <c r="V8864">
        <v>8.9</v>
      </c>
    </row>
    <row r="8865" spans="1:22" x14ac:dyDescent="0.25">
      <c r="A8865" t="s">
        <v>8899</v>
      </c>
      <c r="B8865" t="s">
        <v>42</v>
      </c>
      <c r="C8865" t="s">
        <v>19</v>
      </c>
      <c r="D8865" t="s">
        <v>20</v>
      </c>
      <c r="E8865" t="s">
        <v>21</v>
      </c>
      <c r="F8865" t="s">
        <v>32</v>
      </c>
      <c r="G8865">
        <v>20.12</v>
      </c>
      <c r="H8865">
        <v>10</v>
      </c>
      <c r="I8865">
        <v>10.06</v>
      </c>
      <c r="J8865" s="7">
        <v>211.26</v>
      </c>
      <c r="K8865">
        <f t="shared" si="690"/>
        <v>431.4666666666667</v>
      </c>
      <c r="L8865">
        <f t="shared" si="691"/>
        <v>21.125999999999998</v>
      </c>
      <c r="M8865" s="1">
        <v>43770</v>
      </c>
      <c r="N8865">
        <f t="shared" si="692"/>
        <v>2019</v>
      </c>
      <c r="O8865" s="1" t="str">
        <f t="shared" si="693"/>
        <v>November</v>
      </c>
      <c r="P8865" s="1" t="str">
        <f t="shared" si="694"/>
        <v>Friday</v>
      </c>
      <c r="Q8865" s="2">
        <v>0.34030092592592592</v>
      </c>
      <c r="R8865" t="s">
        <v>33</v>
      </c>
      <c r="S8865">
        <v>120.72</v>
      </c>
      <c r="T8865">
        <v>42.86</v>
      </c>
      <c r="U8865">
        <v>90.54</v>
      </c>
      <c r="V8865">
        <v>5.3</v>
      </c>
    </row>
    <row r="8866" spans="1:22" x14ac:dyDescent="0.25">
      <c r="A8866" t="s">
        <v>8900</v>
      </c>
      <c r="B8866" t="s">
        <v>42</v>
      </c>
      <c r="C8866" t="s">
        <v>26</v>
      </c>
      <c r="D8866" t="s">
        <v>20</v>
      </c>
      <c r="E8866" t="s">
        <v>31</v>
      </c>
      <c r="F8866" t="s">
        <v>46</v>
      </c>
      <c r="G8866">
        <v>61.56</v>
      </c>
      <c r="H8866">
        <v>5</v>
      </c>
      <c r="I8866">
        <v>15.39</v>
      </c>
      <c r="J8866" s="7">
        <v>323.19</v>
      </c>
      <c r="K8866">
        <f t="shared" si="690"/>
        <v>530.19333333333338</v>
      </c>
      <c r="L8866">
        <f t="shared" si="691"/>
        <v>64.638000000000005</v>
      </c>
      <c r="M8866" s="1">
        <v>43776</v>
      </c>
      <c r="N8866">
        <f t="shared" si="692"/>
        <v>2019</v>
      </c>
      <c r="O8866" s="1" t="str">
        <f t="shared" si="693"/>
        <v>November</v>
      </c>
      <c r="P8866" s="1" t="str">
        <f t="shared" si="694"/>
        <v>Thursday</v>
      </c>
      <c r="Q8866" s="2">
        <v>0.73982638888888885</v>
      </c>
      <c r="R8866" t="s">
        <v>29</v>
      </c>
      <c r="S8866">
        <v>184.68</v>
      </c>
      <c r="T8866">
        <v>42.86</v>
      </c>
      <c r="U8866">
        <v>138.51</v>
      </c>
      <c r="V8866">
        <v>7.9</v>
      </c>
    </row>
    <row r="8867" spans="1:22" x14ac:dyDescent="0.25">
      <c r="A8867" t="s">
        <v>8901</v>
      </c>
      <c r="B8867" t="s">
        <v>25</v>
      </c>
      <c r="C8867" t="s">
        <v>19</v>
      </c>
      <c r="D8867" t="s">
        <v>20</v>
      </c>
      <c r="E8867" t="s">
        <v>21</v>
      </c>
      <c r="F8867" t="s">
        <v>46</v>
      </c>
      <c r="G8867">
        <v>90.47</v>
      </c>
      <c r="H8867">
        <v>8</v>
      </c>
      <c r="I8867">
        <v>36.188000000000002</v>
      </c>
      <c r="J8867" s="7">
        <v>759.95</v>
      </c>
      <c r="K8867">
        <f t="shared" si="690"/>
        <v>573.38333333333333</v>
      </c>
      <c r="L8867">
        <f t="shared" si="691"/>
        <v>94.993750000000006</v>
      </c>
      <c r="M8867" s="1">
        <v>43782</v>
      </c>
      <c r="N8867">
        <f t="shared" si="692"/>
        <v>2019</v>
      </c>
      <c r="O8867" s="1" t="str">
        <f t="shared" si="693"/>
        <v>November</v>
      </c>
      <c r="P8867" s="1" t="str">
        <f t="shared" si="694"/>
        <v>Wednesday</v>
      </c>
      <c r="Q8867" s="2">
        <v>0.34090277777777778</v>
      </c>
      <c r="R8867" t="s">
        <v>23</v>
      </c>
      <c r="S8867">
        <v>434.26</v>
      </c>
      <c r="T8867">
        <v>42.86</v>
      </c>
      <c r="U8867">
        <v>325.69</v>
      </c>
      <c r="V8867">
        <v>7.1</v>
      </c>
    </row>
    <row r="8868" spans="1:22" x14ac:dyDescent="0.25">
      <c r="A8868" t="s">
        <v>8902</v>
      </c>
      <c r="B8868" t="s">
        <v>25</v>
      </c>
      <c r="C8868" t="s">
        <v>19</v>
      </c>
      <c r="D8868" t="s">
        <v>27</v>
      </c>
      <c r="E8868" t="s">
        <v>21</v>
      </c>
      <c r="F8868" t="s">
        <v>36</v>
      </c>
      <c r="G8868">
        <v>60.41</v>
      </c>
      <c r="H8868">
        <v>8</v>
      </c>
      <c r="I8868">
        <v>24.164000000000001</v>
      </c>
      <c r="J8868" s="7">
        <v>507.44</v>
      </c>
      <c r="K8868">
        <f t="shared" si="690"/>
        <v>345.34</v>
      </c>
      <c r="L8868">
        <f t="shared" si="691"/>
        <v>63.43</v>
      </c>
      <c r="M8868" s="1">
        <v>43796</v>
      </c>
      <c r="N8868">
        <f t="shared" si="692"/>
        <v>2019</v>
      </c>
      <c r="O8868" s="1" t="str">
        <f t="shared" si="693"/>
        <v>November</v>
      </c>
      <c r="P8868" s="1" t="str">
        <f t="shared" si="694"/>
        <v>Wednesday</v>
      </c>
      <c r="Q8868" s="2">
        <v>0.58170138888888889</v>
      </c>
      <c r="R8868" t="s">
        <v>29</v>
      </c>
      <c r="S8868">
        <v>289.97000000000003</v>
      </c>
      <c r="T8868">
        <v>42.86</v>
      </c>
      <c r="U8868">
        <v>217.47</v>
      </c>
      <c r="V8868">
        <v>6.5</v>
      </c>
    </row>
    <row r="8869" spans="1:22" x14ac:dyDescent="0.25">
      <c r="A8869" t="s">
        <v>8903</v>
      </c>
      <c r="B8869" t="s">
        <v>18</v>
      </c>
      <c r="C8869" t="s">
        <v>43</v>
      </c>
      <c r="D8869" t="s">
        <v>27</v>
      </c>
      <c r="E8869" t="s">
        <v>31</v>
      </c>
      <c r="F8869" t="s">
        <v>44</v>
      </c>
      <c r="G8869">
        <v>43.12</v>
      </c>
      <c r="H8869">
        <v>10</v>
      </c>
      <c r="I8869">
        <v>21.56</v>
      </c>
      <c r="J8869" s="7">
        <v>452.76</v>
      </c>
      <c r="K8869">
        <f t="shared" si="690"/>
        <v>200.02666666666664</v>
      </c>
      <c r="L8869">
        <f t="shared" si="691"/>
        <v>45.275999999999996</v>
      </c>
      <c r="M8869" s="1">
        <v>43786</v>
      </c>
      <c r="N8869">
        <f t="shared" si="692"/>
        <v>2019</v>
      </c>
      <c r="O8869" s="1" t="str">
        <f t="shared" si="693"/>
        <v>November</v>
      </c>
      <c r="P8869" s="1" t="str">
        <f t="shared" si="694"/>
        <v>Sunday</v>
      </c>
      <c r="Q8869" s="2">
        <v>0.38628472222222221</v>
      </c>
      <c r="R8869" t="s">
        <v>23</v>
      </c>
      <c r="S8869">
        <v>258.72000000000003</v>
      </c>
      <c r="T8869">
        <v>42.86</v>
      </c>
      <c r="U8869">
        <v>194.04</v>
      </c>
      <c r="V8869">
        <v>6.1</v>
      </c>
    </row>
    <row r="8870" spans="1:22" x14ac:dyDescent="0.25">
      <c r="A8870" t="s">
        <v>8904</v>
      </c>
      <c r="B8870" t="s">
        <v>18</v>
      </c>
      <c r="C8870" t="s">
        <v>19</v>
      </c>
      <c r="D8870" t="s">
        <v>27</v>
      </c>
      <c r="E8870" t="s">
        <v>31</v>
      </c>
      <c r="F8870" t="s">
        <v>28</v>
      </c>
      <c r="G8870">
        <v>24.07</v>
      </c>
      <c r="H8870">
        <v>3</v>
      </c>
      <c r="I8870">
        <v>3.6105</v>
      </c>
      <c r="J8870" s="7">
        <v>75.819999999999993</v>
      </c>
      <c r="K8870">
        <f t="shared" si="690"/>
        <v>117.02</v>
      </c>
      <c r="L8870">
        <f t="shared" si="691"/>
        <v>25.27333333333333</v>
      </c>
      <c r="M8870" s="1">
        <v>43796</v>
      </c>
      <c r="N8870">
        <f t="shared" si="692"/>
        <v>2019</v>
      </c>
      <c r="O8870" s="1" t="str">
        <f t="shared" si="693"/>
        <v>November</v>
      </c>
      <c r="P8870" s="1" t="str">
        <f t="shared" si="694"/>
        <v>Wednesday</v>
      </c>
      <c r="Q8870" s="2">
        <v>0.42885416666666665</v>
      </c>
      <c r="R8870" t="s">
        <v>23</v>
      </c>
      <c r="S8870">
        <v>43.33</v>
      </c>
      <c r="T8870">
        <v>42.85</v>
      </c>
      <c r="U8870">
        <v>32.49</v>
      </c>
      <c r="V8870">
        <v>5.8</v>
      </c>
    </row>
    <row r="8871" spans="1:22" x14ac:dyDescent="0.25">
      <c r="A8871" t="s">
        <v>8905</v>
      </c>
      <c r="B8871" t="s">
        <v>42</v>
      </c>
      <c r="C8871" t="s">
        <v>43</v>
      </c>
      <c r="D8871" t="s">
        <v>27</v>
      </c>
      <c r="E8871" t="s">
        <v>21</v>
      </c>
      <c r="F8871" t="s">
        <v>46</v>
      </c>
      <c r="G8871">
        <v>34.049999999999997</v>
      </c>
      <c r="H8871">
        <v>2</v>
      </c>
      <c r="I8871">
        <v>3.4049999999999998</v>
      </c>
      <c r="J8871" s="7">
        <v>71.5</v>
      </c>
      <c r="K8871">
        <f t="shared" si="690"/>
        <v>314.03666666666669</v>
      </c>
      <c r="L8871">
        <f t="shared" si="691"/>
        <v>35.75</v>
      </c>
      <c r="M8871" s="1">
        <v>43788</v>
      </c>
      <c r="N8871">
        <f t="shared" si="692"/>
        <v>2019</v>
      </c>
      <c r="O8871" s="1" t="str">
        <f t="shared" si="693"/>
        <v>November</v>
      </c>
      <c r="P8871" s="1" t="str">
        <f t="shared" si="694"/>
        <v>Tuesday</v>
      </c>
      <c r="Q8871" s="2">
        <v>8.1226851851851856E-2</v>
      </c>
      <c r="R8871" t="s">
        <v>33</v>
      </c>
      <c r="S8871">
        <v>40.86</v>
      </c>
      <c r="T8871">
        <v>42.85</v>
      </c>
      <c r="U8871">
        <v>30.64</v>
      </c>
      <c r="V8871">
        <v>7.2</v>
      </c>
    </row>
    <row r="8872" spans="1:22" x14ac:dyDescent="0.25">
      <c r="A8872" t="s">
        <v>8906</v>
      </c>
      <c r="B8872" t="s">
        <v>25</v>
      </c>
      <c r="C8872" t="s">
        <v>19</v>
      </c>
      <c r="D8872" t="s">
        <v>27</v>
      </c>
      <c r="E8872" t="s">
        <v>21</v>
      </c>
      <c r="F8872" t="s">
        <v>32</v>
      </c>
      <c r="G8872">
        <v>21.56</v>
      </c>
      <c r="H8872">
        <v>9</v>
      </c>
      <c r="I8872">
        <v>9.702</v>
      </c>
      <c r="J8872" s="7">
        <v>203.74</v>
      </c>
      <c r="K8872">
        <f t="shared" si="690"/>
        <v>343.49</v>
      </c>
      <c r="L8872">
        <f t="shared" si="691"/>
        <v>22.637777777777778</v>
      </c>
      <c r="M8872" s="1">
        <v>43784</v>
      </c>
      <c r="N8872">
        <f t="shared" si="692"/>
        <v>2019</v>
      </c>
      <c r="O8872" s="1" t="str">
        <f t="shared" si="693"/>
        <v>November</v>
      </c>
      <c r="P8872" s="1" t="str">
        <f t="shared" si="694"/>
        <v>Friday</v>
      </c>
      <c r="Q8872" s="2">
        <v>0.66559027777777779</v>
      </c>
      <c r="R8872" t="s">
        <v>23</v>
      </c>
      <c r="S8872">
        <v>116.42</v>
      </c>
      <c r="T8872">
        <v>42.86</v>
      </c>
      <c r="U8872">
        <v>87.32</v>
      </c>
      <c r="V8872">
        <v>5.6</v>
      </c>
    </row>
    <row r="8873" spans="1:22" x14ac:dyDescent="0.25">
      <c r="A8873" t="s">
        <v>8907</v>
      </c>
      <c r="B8873" t="s">
        <v>25</v>
      </c>
      <c r="C8873" t="s">
        <v>19</v>
      </c>
      <c r="D8873" t="s">
        <v>27</v>
      </c>
      <c r="E8873" t="s">
        <v>31</v>
      </c>
      <c r="F8873" t="s">
        <v>44</v>
      </c>
      <c r="G8873">
        <v>90.73</v>
      </c>
      <c r="H8873">
        <v>7</v>
      </c>
      <c r="I8873">
        <v>31.755500000000001</v>
      </c>
      <c r="J8873" s="7">
        <v>666.87</v>
      </c>
      <c r="K8873">
        <f t="shared" si="690"/>
        <v>555.24</v>
      </c>
      <c r="L8873">
        <f t="shared" si="691"/>
        <v>95.267142857142858</v>
      </c>
      <c r="M8873" s="1">
        <v>43773</v>
      </c>
      <c r="N8873">
        <f t="shared" si="692"/>
        <v>2019</v>
      </c>
      <c r="O8873" s="1" t="str">
        <f t="shared" si="693"/>
        <v>November</v>
      </c>
      <c r="P8873" s="1" t="str">
        <f t="shared" si="694"/>
        <v>Monday</v>
      </c>
      <c r="Q8873" s="2">
        <v>0.39385416666666667</v>
      </c>
      <c r="R8873" t="s">
        <v>23</v>
      </c>
      <c r="S8873">
        <v>381.07</v>
      </c>
      <c r="T8873">
        <v>42.86</v>
      </c>
      <c r="U8873">
        <v>285.8</v>
      </c>
      <c r="V8873">
        <v>9.8000000000000007</v>
      </c>
    </row>
    <row r="8874" spans="1:22" x14ac:dyDescent="0.25">
      <c r="A8874" t="s">
        <v>8908</v>
      </c>
      <c r="B8874" t="s">
        <v>18</v>
      </c>
      <c r="C8874" t="s">
        <v>19</v>
      </c>
      <c r="D8874" t="s">
        <v>20</v>
      </c>
      <c r="E8874" t="s">
        <v>31</v>
      </c>
      <c r="F8874" t="s">
        <v>32</v>
      </c>
      <c r="G8874">
        <v>50.75</v>
      </c>
      <c r="H8874">
        <v>3</v>
      </c>
      <c r="I8874">
        <v>7.6124999999999998</v>
      </c>
      <c r="J8874" s="7">
        <v>159.86000000000001</v>
      </c>
      <c r="K8874">
        <f t="shared" si="690"/>
        <v>367.8533333333333</v>
      </c>
      <c r="L8874">
        <f t="shared" si="691"/>
        <v>53.286666666666669</v>
      </c>
      <c r="M8874" s="1">
        <v>43771</v>
      </c>
      <c r="N8874">
        <f t="shared" si="692"/>
        <v>2019</v>
      </c>
      <c r="O8874" s="1" t="str">
        <f t="shared" si="693"/>
        <v>November</v>
      </c>
      <c r="P8874" s="1" t="str">
        <f t="shared" si="694"/>
        <v>Saturday</v>
      </c>
      <c r="Q8874" s="2">
        <v>0.37504629629629632</v>
      </c>
      <c r="R8874" t="s">
        <v>23</v>
      </c>
      <c r="S8874">
        <v>91.35</v>
      </c>
      <c r="T8874">
        <v>42.86</v>
      </c>
      <c r="U8874">
        <v>68.510000000000005</v>
      </c>
      <c r="V8874">
        <v>7.2</v>
      </c>
    </row>
    <row r="8875" spans="1:22" x14ac:dyDescent="0.25">
      <c r="A8875" t="s">
        <v>8909</v>
      </c>
      <c r="B8875" t="s">
        <v>18</v>
      </c>
      <c r="C8875" t="s">
        <v>26</v>
      </c>
      <c r="D8875" t="s">
        <v>27</v>
      </c>
      <c r="E8875" t="s">
        <v>21</v>
      </c>
      <c r="F8875" t="s">
        <v>36</v>
      </c>
      <c r="G8875">
        <v>99.88</v>
      </c>
      <c r="H8875">
        <v>8</v>
      </c>
      <c r="I8875">
        <v>39.951999999999998</v>
      </c>
      <c r="J8875" s="7">
        <v>838.99</v>
      </c>
      <c r="K8875">
        <f t="shared" si="690"/>
        <v>531.4133333333333</v>
      </c>
      <c r="L8875">
        <f t="shared" si="691"/>
        <v>104.87375</v>
      </c>
      <c r="M8875" s="1">
        <v>43779</v>
      </c>
      <c r="N8875">
        <f t="shared" si="692"/>
        <v>2019</v>
      </c>
      <c r="O8875" s="1" t="str">
        <f t="shared" si="693"/>
        <v>November</v>
      </c>
      <c r="P8875" s="1" t="str">
        <f t="shared" si="694"/>
        <v>Sunday</v>
      </c>
      <c r="Q8875" s="2">
        <v>0.59185185185185185</v>
      </c>
      <c r="R8875" t="s">
        <v>23</v>
      </c>
      <c r="S8875">
        <v>479.42</v>
      </c>
      <c r="T8875">
        <v>42.86</v>
      </c>
      <c r="U8875">
        <v>359.57</v>
      </c>
      <c r="V8875">
        <v>8.6999999999999993</v>
      </c>
    </row>
    <row r="8876" spans="1:22" x14ac:dyDescent="0.25">
      <c r="A8876" t="s">
        <v>8910</v>
      </c>
      <c r="B8876" t="s">
        <v>18</v>
      </c>
      <c r="C8876" t="s">
        <v>26</v>
      </c>
      <c r="D8876" t="s">
        <v>20</v>
      </c>
      <c r="E8876" t="s">
        <v>21</v>
      </c>
      <c r="F8876" t="s">
        <v>22</v>
      </c>
      <c r="G8876">
        <v>11.08</v>
      </c>
      <c r="H8876">
        <v>9</v>
      </c>
      <c r="I8876">
        <v>4.9859999999999998</v>
      </c>
      <c r="J8876" s="7">
        <v>104.71</v>
      </c>
      <c r="K8876">
        <f t="shared" si="690"/>
        <v>406.22666666666669</v>
      </c>
      <c r="L8876">
        <f t="shared" si="691"/>
        <v>11.634444444444444</v>
      </c>
      <c r="M8876" s="1">
        <v>43797</v>
      </c>
      <c r="N8876">
        <f t="shared" si="692"/>
        <v>2019</v>
      </c>
      <c r="O8876" s="1" t="str">
        <f t="shared" si="693"/>
        <v>November</v>
      </c>
      <c r="P8876" s="1" t="str">
        <f t="shared" si="694"/>
        <v>Thursday</v>
      </c>
      <c r="Q8876" s="2">
        <v>0.74159722222222224</v>
      </c>
      <c r="R8876" t="s">
        <v>29</v>
      </c>
      <c r="S8876">
        <v>59.83</v>
      </c>
      <c r="T8876">
        <v>42.86</v>
      </c>
      <c r="U8876">
        <v>44.88</v>
      </c>
      <c r="V8876">
        <v>8.1</v>
      </c>
    </row>
    <row r="8877" spans="1:22" x14ac:dyDescent="0.25">
      <c r="A8877" t="s">
        <v>8911</v>
      </c>
      <c r="B8877" t="s">
        <v>18</v>
      </c>
      <c r="C8877" t="s">
        <v>43</v>
      </c>
      <c r="D8877" t="s">
        <v>27</v>
      </c>
      <c r="E8877" t="s">
        <v>31</v>
      </c>
      <c r="F8877" t="s">
        <v>36</v>
      </c>
      <c r="G8877">
        <v>68.84</v>
      </c>
      <c r="H8877">
        <v>9</v>
      </c>
      <c r="I8877">
        <v>30.978000000000002</v>
      </c>
      <c r="J8877" s="7">
        <v>650.54</v>
      </c>
      <c r="K8877">
        <f t="shared" si="690"/>
        <v>387.80666666666667</v>
      </c>
      <c r="L8877">
        <f t="shared" si="691"/>
        <v>72.282222222222217</v>
      </c>
      <c r="M8877" s="1">
        <v>43790</v>
      </c>
      <c r="N8877">
        <f t="shared" si="692"/>
        <v>2019</v>
      </c>
      <c r="O8877" s="1" t="str">
        <f t="shared" si="693"/>
        <v>November</v>
      </c>
      <c r="P8877" s="1" t="str">
        <f t="shared" si="694"/>
        <v>Thursday</v>
      </c>
      <c r="Q8877" s="2">
        <v>0.53967592592592595</v>
      </c>
      <c r="R8877" t="s">
        <v>33</v>
      </c>
      <c r="S8877">
        <v>371.74</v>
      </c>
      <c r="T8877">
        <v>42.86</v>
      </c>
      <c r="U8877">
        <v>278.8</v>
      </c>
      <c r="V8877">
        <v>9.9</v>
      </c>
    </row>
    <row r="8878" spans="1:22" x14ac:dyDescent="0.25">
      <c r="A8878" t="s">
        <v>8912</v>
      </c>
      <c r="B8878" t="s">
        <v>42</v>
      </c>
      <c r="C8878" t="s">
        <v>26</v>
      </c>
      <c r="D8878" t="s">
        <v>20</v>
      </c>
      <c r="E8878" t="s">
        <v>31</v>
      </c>
      <c r="F8878" t="s">
        <v>44</v>
      </c>
      <c r="G8878">
        <v>73.56</v>
      </c>
      <c r="H8878">
        <v>6</v>
      </c>
      <c r="I8878">
        <v>22.068000000000001</v>
      </c>
      <c r="J8878" s="7">
        <v>463.43</v>
      </c>
      <c r="K8878">
        <f t="shared" si="690"/>
        <v>318.57333333333332</v>
      </c>
      <c r="L8878">
        <f t="shared" si="691"/>
        <v>77.23833333333333</v>
      </c>
      <c r="M8878" s="1">
        <v>43772</v>
      </c>
      <c r="N8878">
        <f t="shared" si="692"/>
        <v>2019</v>
      </c>
      <c r="O8878" s="1" t="str">
        <f t="shared" si="693"/>
        <v>November</v>
      </c>
      <c r="P8878" s="1" t="str">
        <f t="shared" si="694"/>
        <v>Sunday</v>
      </c>
      <c r="Q8878" s="2">
        <v>8.4108796296296293E-2</v>
      </c>
      <c r="R8878" t="s">
        <v>33</v>
      </c>
      <c r="S8878">
        <v>264.82</v>
      </c>
      <c r="T8878">
        <v>42.86</v>
      </c>
      <c r="U8878">
        <v>198.61</v>
      </c>
      <c r="V8878">
        <v>6</v>
      </c>
    </row>
    <row r="8879" spans="1:22" x14ac:dyDescent="0.25">
      <c r="A8879" t="s">
        <v>8913</v>
      </c>
      <c r="B8879" t="s">
        <v>42</v>
      </c>
      <c r="C8879" t="s">
        <v>43</v>
      </c>
      <c r="D8879" t="s">
        <v>20</v>
      </c>
      <c r="E8879" t="s">
        <v>31</v>
      </c>
      <c r="F8879" t="s">
        <v>28</v>
      </c>
      <c r="G8879">
        <v>15.7</v>
      </c>
      <c r="H8879">
        <v>3</v>
      </c>
      <c r="I8879">
        <v>2.355</v>
      </c>
      <c r="J8879" s="7">
        <v>49.45</v>
      </c>
      <c r="K8879">
        <f t="shared" si="690"/>
        <v>342.09333333333331</v>
      </c>
      <c r="L8879">
        <f t="shared" si="691"/>
        <v>16.483333333333334</v>
      </c>
      <c r="M8879" s="1">
        <v>43787</v>
      </c>
      <c r="N8879">
        <f t="shared" si="692"/>
        <v>2019</v>
      </c>
      <c r="O8879" s="1" t="str">
        <f t="shared" si="693"/>
        <v>November</v>
      </c>
      <c r="P8879" s="1" t="str">
        <f t="shared" si="694"/>
        <v>Monday</v>
      </c>
      <c r="Q8879" s="2">
        <v>0.23254629629629631</v>
      </c>
      <c r="R8879" t="s">
        <v>23</v>
      </c>
      <c r="S8879">
        <v>28.26</v>
      </c>
      <c r="T8879">
        <v>42.85</v>
      </c>
      <c r="U8879">
        <v>21.19</v>
      </c>
      <c r="V8879">
        <v>6.7</v>
      </c>
    </row>
    <row r="8880" spans="1:22" x14ac:dyDescent="0.25">
      <c r="A8880" t="s">
        <v>8914</v>
      </c>
      <c r="B8880" t="s">
        <v>18</v>
      </c>
      <c r="C8880" t="s">
        <v>26</v>
      </c>
      <c r="D8880" t="s">
        <v>27</v>
      </c>
      <c r="E8880" t="s">
        <v>31</v>
      </c>
      <c r="F8880" t="s">
        <v>44</v>
      </c>
      <c r="G8880">
        <v>84.35</v>
      </c>
      <c r="H8880">
        <v>5</v>
      </c>
      <c r="I8880">
        <v>21.087499999999999</v>
      </c>
      <c r="J8880" s="7">
        <v>442.84</v>
      </c>
      <c r="K8880">
        <f t="shared" si="690"/>
        <v>395.42</v>
      </c>
      <c r="L8880">
        <f t="shared" si="691"/>
        <v>88.567999999999998</v>
      </c>
      <c r="M8880" s="1">
        <v>43788</v>
      </c>
      <c r="N8880">
        <f t="shared" si="692"/>
        <v>2019</v>
      </c>
      <c r="O8880" s="1" t="str">
        <f t="shared" si="693"/>
        <v>November</v>
      </c>
      <c r="P8880" s="1" t="str">
        <f t="shared" si="694"/>
        <v>Tuesday</v>
      </c>
      <c r="Q8880" s="2">
        <v>0.45771990740740742</v>
      </c>
      <c r="R8880" t="s">
        <v>23</v>
      </c>
      <c r="S8880">
        <v>253.05</v>
      </c>
      <c r="T8880">
        <v>42.86</v>
      </c>
      <c r="U8880">
        <v>189.79</v>
      </c>
      <c r="V8880">
        <v>9.6999999999999993</v>
      </c>
    </row>
    <row r="8881" spans="1:22" x14ac:dyDescent="0.25">
      <c r="A8881" t="s">
        <v>8915</v>
      </c>
      <c r="B8881" t="s">
        <v>42</v>
      </c>
      <c r="C8881" t="s">
        <v>43</v>
      </c>
      <c r="D8881" t="s">
        <v>20</v>
      </c>
      <c r="E8881" t="s">
        <v>31</v>
      </c>
      <c r="F8881" t="s">
        <v>28</v>
      </c>
      <c r="G8881">
        <v>84.76</v>
      </c>
      <c r="H8881">
        <v>6</v>
      </c>
      <c r="I8881">
        <v>25.428000000000001</v>
      </c>
      <c r="J8881" s="7">
        <v>533.99</v>
      </c>
      <c r="K8881">
        <f t="shared" si="690"/>
        <v>278.47666666666669</v>
      </c>
      <c r="L8881">
        <f t="shared" si="691"/>
        <v>88.998333333333335</v>
      </c>
      <c r="M8881" s="1">
        <v>43785</v>
      </c>
      <c r="N8881">
        <f t="shared" si="692"/>
        <v>2019</v>
      </c>
      <c r="O8881" s="1" t="str">
        <f t="shared" si="693"/>
        <v>November</v>
      </c>
      <c r="P8881" s="1" t="str">
        <f t="shared" si="694"/>
        <v>Saturday</v>
      </c>
      <c r="Q8881" s="2">
        <v>0.39327546296296295</v>
      </c>
      <c r="R8881" t="s">
        <v>33</v>
      </c>
      <c r="S8881">
        <v>305.14</v>
      </c>
      <c r="T8881">
        <v>42.86</v>
      </c>
      <c r="U8881">
        <v>228.85</v>
      </c>
      <c r="V8881">
        <v>9.4</v>
      </c>
    </row>
    <row r="8882" spans="1:22" x14ac:dyDescent="0.25">
      <c r="A8882" t="s">
        <v>8916</v>
      </c>
      <c r="B8882" t="s">
        <v>42</v>
      </c>
      <c r="C8882" t="s">
        <v>43</v>
      </c>
      <c r="D8882" t="s">
        <v>20</v>
      </c>
      <c r="E8882" t="s">
        <v>31</v>
      </c>
      <c r="F8882" t="s">
        <v>44</v>
      </c>
      <c r="G8882">
        <v>99.73</v>
      </c>
      <c r="H8882">
        <v>2</v>
      </c>
      <c r="I8882">
        <v>9.9730000000000008</v>
      </c>
      <c r="J8882" s="7">
        <v>209.43</v>
      </c>
      <c r="K8882">
        <f t="shared" si="690"/>
        <v>275.44333333333333</v>
      </c>
      <c r="L8882">
        <f t="shared" si="691"/>
        <v>104.715</v>
      </c>
      <c r="M8882" s="1">
        <v>43775</v>
      </c>
      <c r="N8882">
        <f t="shared" si="692"/>
        <v>2019</v>
      </c>
      <c r="O8882" s="1" t="str">
        <f t="shared" si="693"/>
        <v>November</v>
      </c>
      <c r="P8882" s="1" t="str">
        <f t="shared" si="694"/>
        <v>Wednesday</v>
      </c>
      <c r="Q8882" s="2">
        <v>0.60045138888888894</v>
      </c>
      <c r="R8882" t="s">
        <v>33</v>
      </c>
      <c r="S8882">
        <v>119.68</v>
      </c>
      <c r="T8882">
        <v>42.85</v>
      </c>
      <c r="U8882">
        <v>89.75</v>
      </c>
      <c r="V8882">
        <v>5.9</v>
      </c>
    </row>
    <row r="8883" spans="1:22" x14ac:dyDescent="0.25">
      <c r="A8883" t="s">
        <v>8917</v>
      </c>
      <c r="B8883" t="s">
        <v>18</v>
      </c>
      <c r="C8883" t="s">
        <v>19</v>
      </c>
      <c r="D8883" t="s">
        <v>27</v>
      </c>
      <c r="E8883" t="s">
        <v>31</v>
      </c>
      <c r="F8883" t="s">
        <v>28</v>
      </c>
      <c r="G8883">
        <v>29.21</v>
      </c>
      <c r="H8883">
        <v>3</v>
      </c>
      <c r="I8883">
        <v>4.3815</v>
      </c>
      <c r="J8883" s="7">
        <v>92.01</v>
      </c>
      <c r="K8883">
        <f t="shared" si="690"/>
        <v>307.91333333333336</v>
      </c>
      <c r="L8883">
        <f t="shared" si="691"/>
        <v>30.67</v>
      </c>
      <c r="M8883" s="1">
        <v>43775</v>
      </c>
      <c r="N8883">
        <f t="shared" si="692"/>
        <v>2019</v>
      </c>
      <c r="O8883" s="1" t="str">
        <f t="shared" si="693"/>
        <v>November</v>
      </c>
      <c r="P8883" s="1" t="str">
        <f t="shared" si="694"/>
        <v>Wednesday</v>
      </c>
      <c r="Q8883" s="2">
        <v>0.44062499999999999</v>
      </c>
      <c r="R8883" t="s">
        <v>23</v>
      </c>
      <c r="S8883">
        <v>52.58</v>
      </c>
      <c r="T8883">
        <v>42.85</v>
      </c>
      <c r="U8883">
        <v>39.43</v>
      </c>
      <c r="V8883">
        <v>5.6</v>
      </c>
    </row>
    <row r="8884" spans="1:22" x14ac:dyDescent="0.25">
      <c r="A8884" t="s">
        <v>8918</v>
      </c>
      <c r="B8884" t="s">
        <v>18</v>
      </c>
      <c r="C8884" t="s">
        <v>43</v>
      </c>
      <c r="D8884" t="s">
        <v>20</v>
      </c>
      <c r="E8884" t="s">
        <v>21</v>
      </c>
      <c r="F8884" t="s">
        <v>36</v>
      </c>
      <c r="G8884">
        <v>99.98</v>
      </c>
      <c r="H8884">
        <v>5</v>
      </c>
      <c r="I8884">
        <v>24.995000000000001</v>
      </c>
      <c r="J8884" s="7">
        <v>524.89</v>
      </c>
      <c r="K8884">
        <f t="shared" si="690"/>
        <v>331.61</v>
      </c>
      <c r="L8884">
        <f t="shared" si="691"/>
        <v>104.97799999999999</v>
      </c>
      <c r="M8884" s="1">
        <v>43770</v>
      </c>
      <c r="N8884">
        <f t="shared" si="692"/>
        <v>2019</v>
      </c>
      <c r="O8884" s="1" t="str">
        <f t="shared" si="693"/>
        <v>November</v>
      </c>
      <c r="P8884" s="1" t="str">
        <f t="shared" si="694"/>
        <v>Friday</v>
      </c>
      <c r="Q8884" s="2">
        <v>0.29358796296296297</v>
      </c>
      <c r="R8884" t="s">
        <v>33</v>
      </c>
      <c r="S8884">
        <v>299.94</v>
      </c>
      <c r="T8884">
        <v>42.86</v>
      </c>
      <c r="U8884">
        <v>224.95</v>
      </c>
      <c r="V8884">
        <v>9</v>
      </c>
    </row>
    <row r="8885" spans="1:22" x14ac:dyDescent="0.25">
      <c r="A8885" t="s">
        <v>8919</v>
      </c>
      <c r="B8885" t="s">
        <v>18</v>
      </c>
      <c r="C8885" t="s">
        <v>19</v>
      </c>
      <c r="D8885" t="s">
        <v>20</v>
      </c>
      <c r="E8885" t="s">
        <v>31</v>
      </c>
      <c r="F8885" t="s">
        <v>22</v>
      </c>
      <c r="G8885">
        <v>97.41</v>
      </c>
      <c r="H8885">
        <v>3</v>
      </c>
      <c r="I8885">
        <v>14.611499999999999</v>
      </c>
      <c r="J8885" s="7">
        <v>306.83999999999997</v>
      </c>
      <c r="K8885">
        <f t="shared" si="690"/>
        <v>181.02333333333331</v>
      </c>
      <c r="L8885">
        <f t="shared" si="691"/>
        <v>102.27999999999999</v>
      </c>
      <c r="M8885" s="1">
        <v>43779</v>
      </c>
      <c r="N8885">
        <f t="shared" si="692"/>
        <v>2019</v>
      </c>
      <c r="O8885" s="1" t="str">
        <f t="shared" si="693"/>
        <v>November</v>
      </c>
      <c r="P8885" s="1" t="str">
        <f t="shared" si="694"/>
        <v>Sunday</v>
      </c>
      <c r="Q8885" s="2">
        <v>0.98025462962962961</v>
      </c>
      <c r="R8885" t="s">
        <v>33</v>
      </c>
      <c r="S8885">
        <v>175.34</v>
      </c>
      <c r="T8885">
        <v>42.86</v>
      </c>
      <c r="U8885">
        <v>131.5</v>
      </c>
      <c r="V8885">
        <v>8.3000000000000007</v>
      </c>
    </row>
    <row r="8886" spans="1:22" x14ac:dyDescent="0.25">
      <c r="A8886" t="s">
        <v>8920</v>
      </c>
      <c r="B8886" t="s">
        <v>42</v>
      </c>
      <c r="C8886" t="s">
        <v>43</v>
      </c>
      <c r="D8886" t="s">
        <v>20</v>
      </c>
      <c r="E8886" t="s">
        <v>31</v>
      </c>
      <c r="F8886" t="s">
        <v>46</v>
      </c>
      <c r="G8886">
        <v>22.19</v>
      </c>
      <c r="H8886">
        <v>7</v>
      </c>
      <c r="I8886">
        <v>7.7664999999999997</v>
      </c>
      <c r="J8886" s="7">
        <v>163.1</v>
      </c>
      <c r="K8886">
        <f t="shared" si="690"/>
        <v>128.86333333333334</v>
      </c>
      <c r="L8886">
        <f t="shared" si="691"/>
        <v>23.3</v>
      </c>
      <c r="M8886" s="1">
        <v>43774</v>
      </c>
      <c r="N8886">
        <f t="shared" si="692"/>
        <v>2019</v>
      </c>
      <c r="O8886" s="1" t="str">
        <f t="shared" si="693"/>
        <v>November</v>
      </c>
      <c r="P8886" s="1" t="str">
        <f t="shared" si="694"/>
        <v>Tuesday</v>
      </c>
      <c r="Q8886" s="2">
        <v>0.35418981481481482</v>
      </c>
      <c r="R8886" t="s">
        <v>29</v>
      </c>
      <c r="S8886">
        <v>93.2</v>
      </c>
      <c r="T8886">
        <v>42.86</v>
      </c>
      <c r="U8886">
        <v>69.900000000000006</v>
      </c>
      <c r="V8886">
        <v>9.8000000000000007</v>
      </c>
    </row>
    <row r="8887" spans="1:22" x14ac:dyDescent="0.25">
      <c r="A8887" t="s">
        <v>8921</v>
      </c>
      <c r="B8887" t="s">
        <v>18</v>
      </c>
      <c r="C8887" t="s">
        <v>26</v>
      </c>
      <c r="D8887" t="s">
        <v>27</v>
      </c>
      <c r="E8887" t="s">
        <v>31</v>
      </c>
      <c r="F8887" t="s">
        <v>28</v>
      </c>
      <c r="G8887">
        <v>69.650000000000006</v>
      </c>
      <c r="H8887">
        <v>1</v>
      </c>
      <c r="I8887">
        <v>3.4824999999999999</v>
      </c>
      <c r="J8887" s="7">
        <v>73.13</v>
      </c>
      <c r="K8887">
        <f t="shared" si="690"/>
        <v>162.83333333333334</v>
      </c>
      <c r="L8887">
        <f t="shared" si="691"/>
        <v>73.13</v>
      </c>
      <c r="M8887" s="1">
        <v>43783</v>
      </c>
      <c r="N8887">
        <f t="shared" si="692"/>
        <v>2019</v>
      </c>
      <c r="O8887" s="1" t="str">
        <f t="shared" si="693"/>
        <v>November</v>
      </c>
      <c r="P8887" s="1" t="str">
        <f t="shared" si="694"/>
        <v>Thursday</v>
      </c>
      <c r="Q8887" s="2">
        <v>0.26677083333333335</v>
      </c>
      <c r="R8887" t="s">
        <v>23</v>
      </c>
      <c r="S8887">
        <v>41.79</v>
      </c>
      <c r="T8887">
        <v>42.86</v>
      </c>
      <c r="U8887">
        <v>31.34</v>
      </c>
      <c r="V8887">
        <v>5.0999999999999996</v>
      </c>
    </row>
    <row r="8888" spans="1:22" x14ac:dyDescent="0.25">
      <c r="A8888" t="s">
        <v>8922</v>
      </c>
      <c r="B8888" t="s">
        <v>25</v>
      </c>
      <c r="C8888" t="s">
        <v>26</v>
      </c>
      <c r="D8888" t="s">
        <v>20</v>
      </c>
      <c r="E8888" t="s">
        <v>31</v>
      </c>
      <c r="F8888" t="s">
        <v>46</v>
      </c>
      <c r="G8888">
        <v>28.64</v>
      </c>
      <c r="H8888">
        <v>5</v>
      </c>
      <c r="I8888">
        <v>7.16</v>
      </c>
      <c r="J8888" s="7">
        <v>150.36000000000001</v>
      </c>
      <c r="K8888">
        <f t="shared" si="690"/>
        <v>171.84666666666666</v>
      </c>
      <c r="L8888">
        <f t="shared" si="691"/>
        <v>30.072000000000003</v>
      </c>
      <c r="M8888" s="1">
        <v>43796</v>
      </c>
      <c r="N8888">
        <f t="shared" si="692"/>
        <v>2019</v>
      </c>
      <c r="O8888" s="1" t="str">
        <f t="shared" si="693"/>
        <v>November</v>
      </c>
      <c r="P8888" s="1" t="str">
        <f t="shared" si="694"/>
        <v>Wednesday</v>
      </c>
      <c r="Q8888" s="2">
        <v>0.51670138888888884</v>
      </c>
      <c r="R8888" t="s">
        <v>23</v>
      </c>
      <c r="S8888">
        <v>85.92</v>
      </c>
      <c r="T8888">
        <v>42.86</v>
      </c>
      <c r="U8888">
        <v>64.44</v>
      </c>
      <c r="V8888">
        <v>5.5</v>
      </c>
    </row>
    <row r="8889" spans="1:22" x14ac:dyDescent="0.25">
      <c r="A8889" t="s">
        <v>8923</v>
      </c>
      <c r="B8889" t="s">
        <v>18</v>
      </c>
      <c r="C8889" t="s">
        <v>43</v>
      </c>
      <c r="D8889" t="s">
        <v>27</v>
      </c>
      <c r="E8889" t="s">
        <v>21</v>
      </c>
      <c r="F8889" t="s">
        <v>36</v>
      </c>
      <c r="G8889">
        <v>84.13</v>
      </c>
      <c r="H8889">
        <v>3</v>
      </c>
      <c r="I8889">
        <v>12.6195</v>
      </c>
      <c r="J8889" s="7">
        <v>265.01</v>
      </c>
      <c r="K8889">
        <f t="shared" si="690"/>
        <v>147.92666666666665</v>
      </c>
      <c r="L8889">
        <f t="shared" si="691"/>
        <v>88.336666666666659</v>
      </c>
      <c r="M8889" s="1">
        <v>43790</v>
      </c>
      <c r="N8889">
        <f t="shared" si="692"/>
        <v>2019</v>
      </c>
      <c r="O8889" s="1" t="str">
        <f t="shared" si="693"/>
        <v>November</v>
      </c>
      <c r="P8889" s="1" t="str">
        <f t="shared" si="694"/>
        <v>Thursday</v>
      </c>
      <c r="Q8889" s="2">
        <v>0.2190162037037037</v>
      </c>
      <c r="R8889" t="s">
        <v>29</v>
      </c>
      <c r="S8889">
        <v>151.43</v>
      </c>
      <c r="T8889">
        <v>42.86</v>
      </c>
      <c r="U8889">
        <v>113.58</v>
      </c>
      <c r="V8889">
        <v>6.3</v>
      </c>
    </row>
    <row r="8890" spans="1:22" x14ac:dyDescent="0.25">
      <c r="A8890" t="s">
        <v>8924</v>
      </c>
      <c r="B8890" t="s">
        <v>18</v>
      </c>
      <c r="C8890" t="s">
        <v>43</v>
      </c>
      <c r="D8890" t="s">
        <v>20</v>
      </c>
      <c r="E8890" t="s">
        <v>21</v>
      </c>
      <c r="F8890" t="s">
        <v>32</v>
      </c>
      <c r="G8890">
        <v>95.4</v>
      </c>
      <c r="H8890">
        <v>1</v>
      </c>
      <c r="I8890">
        <v>4.7699999999999996</v>
      </c>
      <c r="J8890" s="7">
        <v>100.17</v>
      </c>
      <c r="K8890">
        <f t="shared" si="690"/>
        <v>127.37666666666667</v>
      </c>
      <c r="L8890">
        <f t="shared" si="691"/>
        <v>100.17</v>
      </c>
      <c r="M8890" s="1">
        <v>43784</v>
      </c>
      <c r="N8890">
        <f t="shared" si="692"/>
        <v>2019</v>
      </c>
      <c r="O8890" s="1" t="str">
        <f t="shared" si="693"/>
        <v>November</v>
      </c>
      <c r="P8890" s="1" t="str">
        <f t="shared" si="694"/>
        <v>Friday</v>
      </c>
      <c r="Q8890" s="2">
        <v>0.15805555555555556</v>
      </c>
      <c r="R8890" t="s">
        <v>23</v>
      </c>
      <c r="S8890">
        <v>57.24</v>
      </c>
      <c r="T8890">
        <v>42.86</v>
      </c>
      <c r="U8890">
        <v>42.93</v>
      </c>
      <c r="V8890">
        <v>5.8</v>
      </c>
    </row>
    <row r="8891" spans="1:22" x14ac:dyDescent="0.25">
      <c r="A8891" t="s">
        <v>8925</v>
      </c>
      <c r="B8891" t="s">
        <v>25</v>
      </c>
      <c r="C8891" t="s">
        <v>43</v>
      </c>
      <c r="D8891" t="s">
        <v>20</v>
      </c>
      <c r="E8891" t="s">
        <v>21</v>
      </c>
      <c r="F8891" t="s">
        <v>44</v>
      </c>
      <c r="G8891">
        <v>74.86</v>
      </c>
      <c r="H8891">
        <v>1</v>
      </c>
      <c r="I8891">
        <v>3.7429999999999999</v>
      </c>
      <c r="J8891" s="7">
        <v>78.599999999999994</v>
      </c>
      <c r="K8891">
        <f t="shared" si="690"/>
        <v>167.61333333333334</v>
      </c>
      <c r="L8891">
        <f t="shared" si="691"/>
        <v>78.599999999999994</v>
      </c>
      <c r="M8891" s="1">
        <v>43771</v>
      </c>
      <c r="N8891">
        <f t="shared" si="692"/>
        <v>2019</v>
      </c>
      <c r="O8891" s="1" t="str">
        <f t="shared" si="693"/>
        <v>November</v>
      </c>
      <c r="P8891" s="1" t="str">
        <f t="shared" si="694"/>
        <v>Saturday</v>
      </c>
      <c r="Q8891" s="2">
        <v>0.70520833333333333</v>
      </c>
      <c r="R8891" t="s">
        <v>29</v>
      </c>
      <c r="S8891">
        <v>44.92</v>
      </c>
      <c r="T8891">
        <v>42.85</v>
      </c>
      <c r="U8891">
        <v>33.68</v>
      </c>
      <c r="V8891">
        <v>9.9</v>
      </c>
    </row>
    <row r="8892" spans="1:22" x14ac:dyDescent="0.25">
      <c r="A8892" t="s">
        <v>8926</v>
      </c>
      <c r="B8892" t="s">
        <v>42</v>
      </c>
      <c r="C8892" t="s">
        <v>19</v>
      </c>
      <c r="D8892" t="s">
        <v>20</v>
      </c>
      <c r="E8892" t="s">
        <v>31</v>
      </c>
      <c r="F8892" t="s">
        <v>22</v>
      </c>
      <c r="G8892">
        <v>96.84</v>
      </c>
      <c r="H8892">
        <v>2</v>
      </c>
      <c r="I8892">
        <v>9.6839999999999993</v>
      </c>
      <c r="J8892" s="7">
        <v>203.36</v>
      </c>
      <c r="K8892">
        <f t="shared" si="690"/>
        <v>235.45666666666668</v>
      </c>
      <c r="L8892">
        <f t="shared" si="691"/>
        <v>101.68</v>
      </c>
      <c r="M8892" s="1">
        <v>43775</v>
      </c>
      <c r="N8892">
        <f t="shared" si="692"/>
        <v>2019</v>
      </c>
      <c r="O8892" s="1" t="str">
        <f t="shared" si="693"/>
        <v>November</v>
      </c>
      <c r="P8892" s="1" t="str">
        <f t="shared" si="694"/>
        <v>Wednesday</v>
      </c>
      <c r="Q8892" s="2">
        <v>6.2430555555555559E-2</v>
      </c>
      <c r="R8892" t="s">
        <v>23</v>
      </c>
      <c r="S8892">
        <v>116.21</v>
      </c>
      <c r="T8892">
        <v>42.86</v>
      </c>
      <c r="U8892">
        <v>87.15</v>
      </c>
      <c r="V8892">
        <v>7.3</v>
      </c>
    </row>
    <row r="8893" spans="1:22" x14ac:dyDescent="0.25">
      <c r="A8893" t="s">
        <v>8927</v>
      </c>
      <c r="B8893" t="s">
        <v>25</v>
      </c>
      <c r="C8893" t="s">
        <v>19</v>
      </c>
      <c r="D8893" t="s">
        <v>20</v>
      </c>
      <c r="E8893" t="s">
        <v>21</v>
      </c>
      <c r="F8893" t="s">
        <v>28</v>
      </c>
      <c r="G8893">
        <v>52.59</v>
      </c>
      <c r="H8893">
        <v>4</v>
      </c>
      <c r="I8893">
        <v>10.518000000000001</v>
      </c>
      <c r="J8893" s="7">
        <v>220.88</v>
      </c>
      <c r="K8893">
        <f t="shared" si="690"/>
        <v>198.86333333333334</v>
      </c>
      <c r="L8893">
        <f t="shared" si="691"/>
        <v>55.22</v>
      </c>
      <c r="M8893" s="1">
        <v>43795</v>
      </c>
      <c r="N8893">
        <f t="shared" si="692"/>
        <v>2019</v>
      </c>
      <c r="O8893" s="1" t="str">
        <f t="shared" si="693"/>
        <v>November</v>
      </c>
      <c r="P8893" s="1" t="str">
        <f t="shared" si="694"/>
        <v>Tuesday</v>
      </c>
      <c r="Q8893" s="2">
        <v>0.12863425925925925</v>
      </c>
      <c r="R8893" t="s">
        <v>23</v>
      </c>
      <c r="S8893">
        <v>126.22</v>
      </c>
      <c r="T8893">
        <v>42.86</v>
      </c>
      <c r="U8893">
        <v>94.66</v>
      </c>
      <c r="V8893">
        <v>9.4</v>
      </c>
    </row>
    <row r="8894" spans="1:22" x14ac:dyDescent="0.25">
      <c r="A8894" t="s">
        <v>8928</v>
      </c>
      <c r="B8894" t="s">
        <v>25</v>
      </c>
      <c r="C8894" t="s">
        <v>19</v>
      </c>
      <c r="D8894" t="s">
        <v>20</v>
      </c>
      <c r="E8894" t="s">
        <v>31</v>
      </c>
      <c r="F8894" t="s">
        <v>32</v>
      </c>
      <c r="G8894">
        <v>53.74</v>
      </c>
      <c r="H8894">
        <v>5</v>
      </c>
      <c r="I8894">
        <v>13.435</v>
      </c>
      <c r="J8894" s="7">
        <v>282.13</v>
      </c>
      <c r="K8894">
        <f t="shared" si="690"/>
        <v>170.81666666666669</v>
      </c>
      <c r="L8894">
        <f t="shared" si="691"/>
        <v>56.426000000000002</v>
      </c>
      <c r="M8894" s="1">
        <v>43781</v>
      </c>
      <c r="N8894">
        <f t="shared" si="692"/>
        <v>2019</v>
      </c>
      <c r="O8894" s="1" t="str">
        <f t="shared" si="693"/>
        <v>November</v>
      </c>
      <c r="P8894" s="1" t="str">
        <f t="shared" si="694"/>
        <v>Tuesday</v>
      </c>
      <c r="Q8894" s="2">
        <v>0.56201388888888892</v>
      </c>
      <c r="R8894" t="s">
        <v>23</v>
      </c>
      <c r="S8894">
        <v>161.22</v>
      </c>
      <c r="T8894">
        <v>42.86</v>
      </c>
      <c r="U8894">
        <v>120.91</v>
      </c>
      <c r="V8894">
        <v>6.4</v>
      </c>
    </row>
    <row r="8895" spans="1:22" x14ac:dyDescent="0.25">
      <c r="A8895" t="s">
        <v>8929</v>
      </c>
      <c r="B8895" t="s">
        <v>25</v>
      </c>
      <c r="C8895" t="s">
        <v>26</v>
      </c>
      <c r="D8895" t="s">
        <v>20</v>
      </c>
      <c r="E8895" t="s">
        <v>21</v>
      </c>
      <c r="F8895" t="s">
        <v>46</v>
      </c>
      <c r="G8895">
        <v>22.28</v>
      </c>
      <c r="H8895">
        <v>4</v>
      </c>
      <c r="I8895">
        <v>4.4560000000000004</v>
      </c>
      <c r="J8895" s="7">
        <v>93.58</v>
      </c>
      <c r="K8895">
        <f t="shared" si="690"/>
        <v>395.13333333333338</v>
      </c>
      <c r="L8895">
        <f t="shared" si="691"/>
        <v>23.395</v>
      </c>
      <c r="M8895" s="1">
        <v>43774</v>
      </c>
      <c r="N8895">
        <f t="shared" si="692"/>
        <v>2019</v>
      </c>
      <c r="O8895" s="1" t="str">
        <f t="shared" si="693"/>
        <v>November</v>
      </c>
      <c r="P8895" s="1" t="str">
        <f t="shared" si="694"/>
        <v>Tuesday</v>
      </c>
      <c r="Q8895" s="2">
        <v>0.7838194444444444</v>
      </c>
      <c r="R8895" t="s">
        <v>29</v>
      </c>
      <c r="S8895">
        <v>53.47</v>
      </c>
      <c r="T8895">
        <v>42.86</v>
      </c>
      <c r="U8895">
        <v>40.11</v>
      </c>
      <c r="V8895">
        <v>7.7</v>
      </c>
    </row>
    <row r="8896" spans="1:22" x14ac:dyDescent="0.25">
      <c r="A8896" t="s">
        <v>8930</v>
      </c>
      <c r="B8896" t="s">
        <v>18</v>
      </c>
      <c r="C8896" t="s">
        <v>26</v>
      </c>
      <c r="D8896" t="s">
        <v>20</v>
      </c>
      <c r="E8896" t="s">
        <v>21</v>
      </c>
      <c r="F8896" t="s">
        <v>22</v>
      </c>
      <c r="G8896">
        <v>14.47</v>
      </c>
      <c r="H8896">
        <v>9</v>
      </c>
      <c r="I8896">
        <v>6.5114999999999998</v>
      </c>
      <c r="J8896" s="7">
        <v>136.74</v>
      </c>
      <c r="K8896">
        <f t="shared" si="690"/>
        <v>409.74000000000007</v>
      </c>
      <c r="L8896">
        <f t="shared" si="691"/>
        <v>15.193333333333335</v>
      </c>
      <c r="M8896" s="1">
        <v>43792</v>
      </c>
      <c r="N8896">
        <f t="shared" si="692"/>
        <v>2019</v>
      </c>
      <c r="O8896" s="1" t="str">
        <f t="shared" si="693"/>
        <v>November</v>
      </c>
      <c r="P8896" s="1" t="str">
        <f t="shared" si="694"/>
        <v>Saturday</v>
      </c>
      <c r="Q8896" s="2">
        <v>0.41401620370370368</v>
      </c>
      <c r="R8896" t="s">
        <v>29</v>
      </c>
      <c r="S8896">
        <v>78.14</v>
      </c>
      <c r="T8896">
        <v>42.86</v>
      </c>
      <c r="U8896">
        <v>58.6</v>
      </c>
      <c r="V8896">
        <v>7.7</v>
      </c>
    </row>
    <row r="8897" spans="1:22" x14ac:dyDescent="0.25">
      <c r="A8897" t="s">
        <v>8931</v>
      </c>
      <c r="B8897" t="s">
        <v>18</v>
      </c>
      <c r="C8897" t="s">
        <v>19</v>
      </c>
      <c r="D8897" t="s">
        <v>20</v>
      </c>
      <c r="E8897" t="s">
        <v>31</v>
      </c>
      <c r="F8897" t="s">
        <v>32</v>
      </c>
      <c r="G8897">
        <v>90.96</v>
      </c>
      <c r="H8897">
        <v>10</v>
      </c>
      <c r="I8897">
        <v>45.48</v>
      </c>
      <c r="J8897" s="7">
        <v>955.08</v>
      </c>
      <c r="K8897">
        <f t="shared" si="690"/>
        <v>537.25666666666666</v>
      </c>
      <c r="L8897">
        <f t="shared" si="691"/>
        <v>95.50800000000001</v>
      </c>
      <c r="M8897" s="1">
        <v>43783</v>
      </c>
      <c r="N8897">
        <f t="shared" si="692"/>
        <v>2019</v>
      </c>
      <c r="O8897" s="1" t="str">
        <f t="shared" si="693"/>
        <v>November</v>
      </c>
      <c r="P8897" s="1" t="str">
        <f t="shared" si="694"/>
        <v>Thursday</v>
      </c>
      <c r="Q8897" s="2">
        <v>0.31730324074074073</v>
      </c>
      <c r="R8897" t="s">
        <v>33</v>
      </c>
      <c r="S8897">
        <v>545.76</v>
      </c>
      <c r="T8897">
        <v>42.86</v>
      </c>
      <c r="U8897">
        <v>409.32</v>
      </c>
      <c r="V8897">
        <v>9.8000000000000007</v>
      </c>
    </row>
    <row r="8898" spans="1:22" x14ac:dyDescent="0.25">
      <c r="A8898" t="s">
        <v>8932</v>
      </c>
      <c r="B8898" t="s">
        <v>25</v>
      </c>
      <c r="C8898" t="s">
        <v>43</v>
      </c>
      <c r="D8898" t="s">
        <v>20</v>
      </c>
      <c r="E8898" t="s">
        <v>21</v>
      </c>
      <c r="F8898" t="s">
        <v>36</v>
      </c>
      <c r="G8898">
        <v>14.54</v>
      </c>
      <c r="H8898">
        <v>9</v>
      </c>
      <c r="I8898">
        <v>6.5430000000000001</v>
      </c>
      <c r="J8898" s="7">
        <v>137.4</v>
      </c>
      <c r="K8898">
        <f t="shared" ref="K8898:K8961" si="695">AVERAGE(J8898:J8900)</f>
        <v>299.91666666666669</v>
      </c>
      <c r="L8898">
        <f t="shared" ref="L8898:L8961" si="696" xml:space="preserve"> J8898 / H8898</f>
        <v>15.266666666666667</v>
      </c>
      <c r="M8898" s="1">
        <v>43776</v>
      </c>
      <c r="N8898">
        <f t="shared" ref="N8898:N8961" si="697">YEAR(M8898)</f>
        <v>2019</v>
      </c>
      <c r="O8898" s="1" t="str">
        <f t="shared" ref="O8898:O8961" si="698">TEXT(M8898,"mmmm")</f>
        <v>November</v>
      </c>
      <c r="P8898" s="1" t="str">
        <f t="shared" ref="P8898:P8961" si="699">TEXT(M8898,"dddd")</f>
        <v>Thursday</v>
      </c>
      <c r="Q8898" s="2">
        <v>0.60730324074074071</v>
      </c>
      <c r="R8898" t="s">
        <v>33</v>
      </c>
      <c r="S8898">
        <v>78.52</v>
      </c>
      <c r="T8898">
        <v>42.85</v>
      </c>
      <c r="U8898">
        <v>58.88</v>
      </c>
      <c r="V8898">
        <v>5.9</v>
      </c>
    </row>
    <row r="8899" spans="1:22" x14ac:dyDescent="0.25">
      <c r="A8899" t="s">
        <v>8933</v>
      </c>
      <c r="B8899" t="s">
        <v>42</v>
      </c>
      <c r="C8899" t="s">
        <v>26</v>
      </c>
      <c r="D8899" t="s">
        <v>20</v>
      </c>
      <c r="E8899" t="s">
        <v>31</v>
      </c>
      <c r="F8899" t="s">
        <v>22</v>
      </c>
      <c r="G8899">
        <v>61.82</v>
      </c>
      <c r="H8899">
        <v>8</v>
      </c>
      <c r="I8899">
        <v>24.728000000000002</v>
      </c>
      <c r="J8899" s="7">
        <v>519.29</v>
      </c>
      <c r="K8899">
        <f t="shared" si="695"/>
        <v>312.79999999999995</v>
      </c>
      <c r="L8899">
        <f t="shared" si="696"/>
        <v>64.911249999999995</v>
      </c>
      <c r="M8899" s="1">
        <v>43795</v>
      </c>
      <c r="N8899">
        <f t="shared" si="697"/>
        <v>2019</v>
      </c>
      <c r="O8899" s="1" t="str">
        <f t="shared" si="698"/>
        <v>November</v>
      </c>
      <c r="P8899" s="1" t="str">
        <f t="shared" si="699"/>
        <v>Tuesday</v>
      </c>
      <c r="Q8899" s="2">
        <v>0.15452546296296296</v>
      </c>
      <c r="R8899" t="s">
        <v>33</v>
      </c>
      <c r="S8899">
        <v>296.74</v>
      </c>
      <c r="T8899">
        <v>42.86</v>
      </c>
      <c r="U8899">
        <v>222.55</v>
      </c>
      <c r="V8899">
        <v>6.4</v>
      </c>
    </row>
    <row r="8900" spans="1:22" x14ac:dyDescent="0.25">
      <c r="A8900" t="s">
        <v>8934</v>
      </c>
      <c r="B8900" t="s">
        <v>25</v>
      </c>
      <c r="C8900" t="s">
        <v>43</v>
      </c>
      <c r="D8900" t="s">
        <v>27</v>
      </c>
      <c r="E8900" t="s">
        <v>21</v>
      </c>
      <c r="F8900" t="s">
        <v>44</v>
      </c>
      <c r="G8900">
        <v>33.07</v>
      </c>
      <c r="H8900">
        <v>7</v>
      </c>
      <c r="I8900">
        <v>11.5745</v>
      </c>
      <c r="J8900" s="7">
        <v>243.06</v>
      </c>
      <c r="K8900">
        <f t="shared" si="695"/>
        <v>352.8533333333333</v>
      </c>
      <c r="L8900">
        <f t="shared" si="696"/>
        <v>34.722857142857144</v>
      </c>
      <c r="M8900" s="1">
        <v>43796</v>
      </c>
      <c r="N8900">
        <f t="shared" si="697"/>
        <v>2019</v>
      </c>
      <c r="O8900" s="1" t="str">
        <f t="shared" si="698"/>
        <v>November</v>
      </c>
      <c r="P8900" s="1" t="str">
        <f t="shared" si="699"/>
        <v>Wednesday</v>
      </c>
      <c r="Q8900" s="2">
        <v>0.46667824074074077</v>
      </c>
      <c r="R8900" t="s">
        <v>33</v>
      </c>
      <c r="S8900">
        <v>138.88999999999999</v>
      </c>
      <c r="T8900">
        <v>42.86</v>
      </c>
      <c r="U8900">
        <v>104.17</v>
      </c>
      <c r="V8900">
        <v>9.6</v>
      </c>
    </row>
    <row r="8901" spans="1:22" x14ac:dyDescent="0.25">
      <c r="A8901" t="s">
        <v>8935</v>
      </c>
      <c r="B8901" t="s">
        <v>42</v>
      </c>
      <c r="C8901" t="s">
        <v>43</v>
      </c>
      <c r="D8901" t="s">
        <v>27</v>
      </c>
      <c r="E8901" t="s">
        <v>31</v>
      </c>
      <c r="F8901" t="s">
        <v>22</v>
      </c>
      <c r="G8901">
        <v>55.89</v>
      </c>
      <c r="H8901">
        <v>3</v>
      </c>
      <c r="I8901">
        <v>8.3834999999999997</v>
      </c>
      <c r="J8901" s="7">
        <v>176.05</v>
      </c>
      <c r="K8901">
        <f t="shared" si="695"/>
        <v>299.34333333333331</v>
      </c>
      <c r="L8901">
        <f t="shared" si="696"/>
        <v>58.683333333333337</v>
      </c>
      <c r="M8901" s="1">
        <v>43787</v>
      </c>
      <c r="N8901">
        <f t="shared" si="697"/>
        <v>2019</v>
      </c>
      <c r="O8901" s="1" t="str">
        <f t="shared" si="698"/>
        <v>November</v>
      </c>
      <c r="P8901" s="1" t="str">
        <f t="shared" si="699"/>
        <v>Monday</v>
      </c>
      <c r="Q8901" s="2">
        <v>0.79563657407407407</v>
      </c>
      <c r="R8901" t="s">
        <v>29</v>
      </c>
      <c r="S8901">
        <v>100.6</v>
      </c>
      <c r="T8901">
        <v>42.86</v>
      </c>
      <c r="U8901">
        <v>75.45</v>
      </c>
      <c r="V8901">
        <v>8.3000000000000007</v>
      </c>
    </row>
    <row r="8902" spans="1:22" x14ac:dyDescent="0.25">
      <c r="A8902" t="s">
        <v>8936</v>
      </c>
      <c r="B8902" t="s">
        <v>18</v>
      </c>
      <c r="C8902" t="s">
        <v>43</v>
      </c>
      <c r="D8902" t="s">
        <v>20</v>
      </c>
      <c r="E8902" t="s">
        <v>21</v>
      </c>
      <c r="F8902" t="s">
        <v>32</v>
      </c>
      <c r="G8902">
        <v>87</v>
      </c>
      <c r="H8902">
        <v>7</v>
      </c>
      <c r="I8902">
        <v>30.45</v>
      </c>
      <c r="J8902" s="7">
        <v>639.45000000000005</v>
      </c>
      <c r="K8902">
        <f t="shared" si="695"/>
        <v>297.25666666666666</v>
      </c>
      <c r="L8902">
        <f t="shared" si="696"/>
        <v>91.350000000000009</v>
      </c>
      <c r="M8902" s="1">
        <v>43771</v>
      </c>
      <c r="N8902">
        <f t="shared" si="697"/>
        <v>2019</v>
      </c>
      <c r="O8902" s="1" t="str">
        <f t="shared" si="698"/>
        <v>November</v>
      </c>
      <c r="P8902" s="1" t="str">
        <f t="shared" si="699"/>
        <v>Saturday</v>
      </c>
      <c r="Q8902" s="2">
        <v>0.36259259259259258</v>
      </c>
      <c r="R8902" t="s">
        <v>33</v>
      </c>
      <c r="S8902">
        <v>365.4</v>
      </c>
      <c r="T8902">
        <v>42.86</v>
      </c>
      <c r="U8902">
        <v>274.05</v>
      </c>
      <c r="V8902">
        <v>9.6999999999999993</v>
      </c>
    </row>
    <row r="8903" spans="1:22" x14ac:dyDescent="0.25">
      <c r="A8903" t="s">
        <v>8937</v>
      </c>
      <c r="B8903" t="s">
        <v>25</v>
      </c>
      <c r="C8903" t="s">
        <v>19</v>
      </c>
      <c r="D8903" t="s">
        <v>20</v>
      </c>
      <c r="E8903" t="s">
        <v>21</v>
      </c>
      <c r="F8903" t="s">
        <v>46</v>
      </c>
      <c r="G8903">
        <v>78.599999999999994</v>
      </c>
      <c r="H8903">
        <v>1</v>
      </c>
      <c r="I8903">
        <v>3.93</v>
      </c>
      <c r="J8903" s="7">
        <v>82.53</v>
      </c>
      <c r="K8903">
        <f t="shared" si="695"/>
        <v>168.52666666666667</v>
      </c>
      <c r="L8903">
        <f t="shared" si="696"/>
        <v>82.53</v>
      </c>
      <c r="M8903" s="1">
        <v>43790</v>
      </c>
      <c r="N8903">
        <f t="shared" si="697"/>
        <v>2019</v>
      </c>
      <c r="O8903" s="1" t="str">
        <f t="shared" si="698"/>
        <v>November</v>
      </c>
      <c r="P8903" s="1" t="str">
        <f t="shared" si="699"/>
        <v>Thursday</v>
      </c>
      <c r="Q8903" s="2">
        <v>0.98381944444444447</v>
      </c>
      <c r="R8903" t="s">
        <v>29</v>
      </c>
      <c r="S8903">
        <v>47.16</v>
      </c>
      <c r="T8903">
        <v>42.86</v>
      </c>
      <c r="U8903">
        <v>35.369999999999997</v>
      </c>
      <c r="V8903">
        <v>8.9</v>
      </c>
    </row>
    <row r="8904" spans="1:22" x14ac:dyDescent="0.25">
      <c r="A8904" t="s">
        <v>8938</v>
      </c>
      <c r="B8904" t="s">
        <v>25</v>
      </c>
      <c r="C8904" t="s">
        <v>26</v>
      </c>
      <c r="D8904" t="s">
        <v>27</v>
      </c>
      <c r="E8904" t="s">
        <v>21</v>
      </c>
      <c r="F8904" t="s">
        <v>22</v>
      </c>
      <c r="G8904">
        <v>32.340000000000003</v>
      </c>
      <c r="H8904">
        <v>5</v>
      </c>
      <c r="I8904">
        <v>8.0850000000000009</v>
      </c>
      <c r="J8904" s="7">
        <v>169.79</v>
      </c>
      <c r="K8904">
        <f t="shared" si="695"/>
        <v>217.10666666666665</v>
      </c>
      <c r="L8904">
        <f t="shared" si="696"/>
        <v>33.957999999999998</v>
      </c>
      <c r="M8904" s="1">
        <v>43773</v>
      </c>
      <c r="N8904">
        <f t="shared" si="697"/>
        <v>2019</v>
      </c>
      <c r="O8904" s="1" t="str">
        <f t="shared" si="698"/>
        <v>November</v>
      </c>
      <c r="P8904" s="1" t="str">
        <f t="shared" si="699"/>
        <v>Monday</v>
      </c>
      <c r="Q8904" s="2">
        <v>0.79670138888888886</v>
      </c>
      <c r="R8904" t="s">
        <v>23</v>
      </c>
      <c r="S8904">
        <v>97.02</v>
      </c>
      <c r="T8904">
        <v>42.86</v>
      </c>
      <c r="U8904">
        <v>72.77</v>
      </c>
      <c r="V8904">
        <v>9.4</v>
      </c>
    </row>
    <row r="8905" spans="1:22" x14ac:dyDescent="0.25">
      <c r="A8905" t="s">
        <v>8939</v>
      </c>
      <c r="B8905" t="s">
        <v>25</v>
      </c>
      <c r="C8905" t="s">
        <v>26</v>
      </c>
      <c r="D8905" t="s">
        <v>20</v>
      </c>
      <c r="E8905" t="s">
        <v>31</v>
      </c>
      <c r="F8905" t="s">
        <v>28</v>
      </c>
      <c r="G8905">
        <v>40.200000000000003</v>
      </c>
      <c r="H8905">
        <v>6</v>
      </c>
      <c r="I8905">
        <v>12.06</v>
      </c>
      <c r="J8905" s="7">
        <v>253.26</v>
      </c>
      <c r="K8905">
        <f t="shared" si="695"/>
        <v>231.64333333333332</v>
      </c>
      <c r="L8905">
        <f t="shared" si="696"/>
        <v>42.21</v>
      </c>
      <c r="M8905" s="1">
        <v>43780</v>
      </c>
      <c r="N8905">
        <f t="shared" si="697"/>
        <v>2019</v>
      </c>
      <c r="O8905" s="1" t="str">
        <f t="shared" si="698"/>
        <v>November</v>
      </c>
      <c r="P8905" s="1" t="str">
        <f t="shared" si="699"/>
        <v>Monday</v>
      </c>
      <c r="Q8905" s="2">
        <v>0.64891203703703704</v>
      </c>
      <c r="R8905" t="s">
        <v>23</v>
      </c>
      <c r="S8905">
        <v>144.72</v>
      </c>
      <c r="T8905">
        <v>42.86</v>
      </c>
      <c r="U8905">
        <v>108.54</v>
      </c>
      <c r="V8905">
        <v>7.4</v>
      </c>
    </row>
    <row r="8906" spans="1:22" x14ac:dyDescent="0.25">
      <c r="A8906" t="s">
        <v>8940</v>
      </c>
      <c r="B8906" t="s">
        <v>18</v>
      </c>
      <c r="C8906" t="s">
        <v>26</v>
      </c>
      <c r="D8906" t="s">
        <v>27</v>
      </c>
      <c r="E8906" t="s">
        <v>21</v>
      </c>
      <c r="F8906" t="s">
        <v>46</v>
      </c>
      <c r="G8906">
        <v>21.74</v>
      </c>
      <c r="H8906">
        <v>10</v>
      </c>
      <c r="I8906">
        <v>10.87</v>
      </c>
      <c r="J8906" s="7">
        <v>228.27</v>
      </c>
      <c r="K8906">
        <f t="shared" si="695"/>
        <v>376.88666666666671</v>
      </c>
      <c r="L8906">
        <f t="shared" si="696"/>
        <v>22.827000000000002</v>
      </c>
      <c r="M8906" s="1">
        <v>43777</v>
      </c>
      <c r="N8906">
        <f t="shared" si="697"/>
        <v>2019</v>
      </c>
      <c r="O8906" s="1" t="str">
        <f t="shared" si="698"/>
        <v>November</v>
      </c>
      <c r="P8906" s="1" t="str">
        <f t="shared" si="699"/>
        <v>Friday</v>
      </c>
      <c r="Q8906" s="2">
        <v>0.40325231481481483</v>
      </c>
      <c r="R8906" t="s">
        <v>33</v>
      </c>
      <c r="S8906">
        <v>130.44</v>
      </c>
      <c r="T8906">
        <v>42.86</v>
      </c>
      <c r="U8906">
        <v>97.83</v>
      </c>
      <c r="V8906">
        <v>6.9</v>
      </c>
    </row>
    <row r="8907" spans="1:22" x14ac:dyDescent="0.25">
      <c r="A8907" t="s">
        <v>8941</v>
      </c>
      <c r="B8907" t="s">
        <v>18</v>
      </c>
      <c r="C8907" t="s">
        <v>19</v>
      </c>
      <c r="D8907" t="s">
        <v>27</v>
      </c>
      <c r="E8907" t="s">
        <v>21</v>
      </c>
      <c r="F8907" t="s">
        <v>22</v>
      </c>
      <c r="G8907">
        <v>50.81</v>
      </c>
      <c r="H8907">
        <v>4</v>
      </c>
      <c r="I8907">
        <v>10.162000000000001</v>
      </c>
      <c r="J8907" s="7">
        <v>213.4</v>
      </c>
      <c r="K8907">
        <f t="shared" si="695"/>
        <v>454.56</v>
      </c>
      <c r="L8907">
        <f t="shared" si="696"/>
        <v>53.35</v>
      </c>
      <c r="M8907" s="1">
        <v>43775</v>
      </c>
      <c r="N8907">
        <f t="shared" si="697"/>
        <v>2019</v>
      </c>
      <c r="O8907" s="1" t="str">
        <f t="shared" si="698"/>
        <v>November</v>
      </c>
      <c r="P8907" s="1" t="str">
        <f t="shared" si="699"/>
        <v>Wednesday</v>
      </c>
      <c r="Q8907" s="2">
        <v>0.1373611111111111</v>
      </c>
      <c r="R8907" t="s">
        <v>29</v>
      </c>
      <c r="S8907">
        <v>121.94</v>
      </c>
      <c r="T8907">
        <v>42.86</v>
      </c>
      <c r="U8907">
        <v>91.46</v>
      </c>
      <c r="V8907">
        <v>6.4</v>
      </c>
    </row>
    <row r="8908" spans="1:22" x14ac:dyDescent="0.25">
      <c r="A8908" t="s">
        <v>8942</v>
      </c>
      <c r="B8908" t="s">
        <v>18</v>
      </c>
      <c r="C8908" t="s">
        <v>43</v>
      </c>
      <c r="D8908" t="s">
        <v>20</v>
      </c>
      <c r="E8908" t="s">
        <v>21</v>
      </c>
      <c r="F8908" t="s">
        <v>36</v>
      </c>
      <c r="G8908">
        <v>93.74</v>
      </c>
      <c r="H8908">
        <v>7</v>
      </c>
      <c r="I8908">
        <v>32.808999999999997</v>
      </c>
      <c r="J8908" s="7">
        <v>688.99</v>
      </c>
      <c r="K8908">
        <f t="shared" si="695"/>
        <v>459.10999999999996</v>
      </c>
      <c r="L8908">
        <f t="shared" si="696"/>
        <v>98.427142857142854</v>
      </c>
      <c r="M8908" s="1">
        <v>43795</v>
      </c>
      <c r="N8908">
        <f t="shared" si="697"/>
        <v>2019</v>
      </c>
      <c r="O8908" s="1" t="str">
        <f t="shared" si="698"/>
        <v>November</v>
      </c>
      <c r="P8908" s="1" t="str">
        <f t="shared" si="699"/>
        <v>Tuesday</v>
      </c>
      <c r="Q8908" s="2">
        <v>0.39643518518518517</v>
      </c>
      <c r="R8908" t="s">
        <v>29</v>
      </c>
      <c r="S8908">
        <v>393.71</v>
      </c>
      <c r="T8908">
        <v>42.86</v>
      </c>
      <c r="U8908">
        <v>295.27999999999997</v>
      </c>
      <c r="V8908">
        <v>7.7</v>
      </c>
    </row>
    <row r="8909" spans="1:22" x14ac:dyDescent="0.25">
      <c r="A8909" t="s">
        <v>8943</v>
      </c>
      <c r="B8909" t="s">
        <v>18</v>
      </c>
      <c r="C8909" t="s">
        <v>26</v>
      </c>
      <c r="D8909" t="s">
        <v>27</v>
      </c>
      <c r="E8909" t="s">
        <v>21</v>
      </c>
      <c r="F8909" t="s">
        <v>46</v>
      </c>
      <c r="G8909">
        <v>73.22</v>
      </c>
      <c r="H8909">
        <v>6</v>
      </c>
      <c r="I8909">
        <v>21.966000000000001</v>
      </c>
      <c r="J8909" s="7">
        <v>461.29</v>
      </c>
      <c r="K8909">
        <f t="shared" si="695"/>
        <v>387.05</v>
      </c>
      <c r="L8909">
        <f t="shared" si="696"/>
        <v>76.881666666666675</v>
      </c>
      <c r="M8909" s="1">
        <v>43774</v>
      </c>
      <c r="N8909">
        <f t="shared" si="697"/>
        <v>2019</v>
      </c>
      <c r="O8909" s="1" t="str">
        <f t="shared" si="698"/>
        <v>November</v>
      </c>
      <c r="P8909" s="1" t="str">
        <f t="shared" si="699"/>
        <v>Tuesday</v>
      </c>
      <c r="Q8909" s="2">
        <v>0.53160879629629632</v>
      </c>
      <c r="R8909" t="s">
        <v>29</v>
      </c>
      <c r="S8909">
        <v>263.58999999999997</v>
      </c>
      <c r="T8909">
        <v>42.86</v>
      </c>
      <c r="U8909">
        <v>197.7</v>
      </c>
      <c r="V8909">
        <v>5.7</v>
      </c>
    </row>
    <row r="8910" spans="1:22" x14ac:dyDescent="0.25">
      <c r="A8910" t="s">
        <v>8944</v>
      </c>
      <c r="B8910" t="s">
        <v>18</v>
      </c>
      <c r="C8910" t="s">
        <v>26</v>
      </c>
      <c r="D8910" t="s">
        <v>27</v>
      </c>
      <c r="E8910" t="s">
        <v>31</v>
      </c>
      <c r="F8910" t="s">
        <v>46</v>
      </c>
      <c r="G8910">
        <v>27.03</v>
      </c>
      <c r="H8910">
        <v>8</v>
      </c>
      <c r="I8910">
        <v>10.811999999999999</v>
      </c>
      <c r="J8910" s="7">
        <v>227.05</v>
      </c>
      <c r="K8910">
        <f t="shared" si="695"/>
        <v>392.04666666666662</v>
      </c>
      <c r="L8910">
        <f t="shared" si="696"/>
        <v>28.381250000000001</v>
      </c>
      <c r="M8910" s="1">
        <v>43789</v>
      </c>
      <c r="N8910">
        <f t="shared" si="697"/>
        <v>2019</v>
      </c>
      <c r="O8910" s="1" t="str">
        <f t="shared" si="698"/>
        <v>November</v>
      </c>
      <c r="P8910" s="1" t="str">
        <f t="shared" si="699"/>
        <v>Wednesday</v>
      </c>
      <c r="Q8910" s="2">
        <v>0.67686342592592597</v>
      </c>
      <c r="R8910" t="s">
        <v>29</v>
      </c>
      <c r="S8910">
        <v>129.74</v>
      </c>
      <c r="T8910">
        <v>42.86</v>
      </c>
      <c r="U8910">
        <v>97.31</v>
      </c>
      <c r="V8910">
        <v>9.6999999999999993</v>
      </c>
    </row>
    <row r="8911" spans="1:22" x14ac:dyDescent="0.25">
      <c r="A8911" t="s">
        <v>8945</v>
      </c>
      <c r="B8911" t="s">
        <v>25</v>
      </c>
      <c r="C8911" t="s">
        <v>43</v>
      </c>
      <c r="D8911" t="s">
        <v>20</v>
      </c>
      <c r="E8911" t="s">
        <v>31</v>
      </c>
      <c r="F8911" t="s">
        <v>36</v>
      </c>
      <c r="G8911">
        <v>90.06</v>
      </c>
      <c r="H8911">
        <v>5</v>
      </c>
      <c r="I8911">
        <v>22.515000000000001</v>
      </c>
      <c r="J8911" s="7">
        <v>472.81</v>
      </c>
      <c r="K8911">
        <f t="shared" si="695"/>
        <v>484.32</v>
      </c>
      <c r="L8911">
        <f t="shared" si="696"/>
        <v>94.561999999999998</v>
      </c>
      <c r="M8911" s="1">
        <v>43788</v>
      </c>
      <c r="N8911">
        <f t="shared" si="697"/>
        <v>2019</v>
      </c>
      <c r="O8911" s="1" t="str">
        <f t="shared" si="698"/>
        <v>November</v>
      </c>
      <c r="P8911" s="1" t="str">
        <f t="shared" si="699"/>
        <v>Tuesday</v>
      </c>
      <c r="Q8911" s="2">
        <v>0.77574074074074073</v>
      </c>
      <c r="R8911" t="s">
        <v>29</v>
      </c>
      <c r="S8911">
        <v>270.18</v>
      </c>
      <c r="T8911">
        <v>42.86</v>
      </c>
      <c r="U8911">
        <v>202.63</v>
      </c>
      <c r="V8911">
        <v>7.9</v>
      </c>
    </row>
    <row r="8912" spans="1:22" x14ac:dyDescent="0.25">
      <c r="A8912" t="s">
        <v>8946</v>
      </c>
      <c r="B8912" t="s">
        <v>25</v>
      </c>
      <c r="C8912" t="s">
        <v>26</v>
      </c>
      <c r="D8912" t="s">
        <v>27</v>
      </c>
      <c r="E8912" t="s">
        <v>31</v>
      </c>
      <c r="F8912" t="s">
        <v>28</v>
      </c>
      <c r="G8912">
        <v>64.8</v>
      </c>
      <c r="H8912">
        <v>7</v>
      </c>
      <c r="I8912">
        <v>22.68</v>
      </c>
      <c r="J8912" s="7">
        <v>476.28</v>
      </c>
      <c r="K8912">
        <f t="shared" si="695"/>
        <v>427.46333333333331</v>
      </c>
      <c r="L8912">
        <f t="shared" si="696"/>
        <v>68.039999999999992</v>
      </c>
      <c r="M8912" s="1">
        <v>43787</v>
      </c>
      <c r="N8912">
        <f t="shared" si="697"/>
        <v>2019</v>
      </c>
      <c r="O8912" s="1" t="str">
        <f t="shared" si="698"/>
        <v>November</v>
      </c>
      <c r="P8912" s="1" t="str">
        <f t="shared" si="699"/>
        <v>Monday</v>
      </c>
      <c r="Q8912" s="2">
        <v>0.49040509259259257</v>
      </c>
      <c r="R8912" t="s">
        <v>29</v>
      </c>
      <c r="S8912">
        <v>272.16000000000003</v>
      </c>
      <c r="T8912">
        <v>42.86</v>
      </c>
      <c r="U8912">
        <v>204.12</v>
      </c>
      <c r="V8912">
        <v>6.8</v>
      </c>
    </row>
    <row r="8913" spans="1:22" x14ac:dyDescent="0.25">
      <c r="A8913" t="s">
        <v>8947</v>
      </c>
      <c r="B8913" t="s">
        <v>42</v>
      </c>
      <c r="C8913" t="s">
        <v>26</v>
      </c>
      <c r="D8913" t="s">
        <v>20</v>
      </c>
      <c r="E8913" t="s">
        <v>21</v>
      </c>
      <c r="F8913" t="s">
        <v>22</v>
      </c>
      <c r="G8913">
        <v>53.32</v>
      </c>
      <c r="H8913">
        <v>9</v>
      </c>
      <c r="I8913">
        <v>23.994</v>
      </c>
      <c r="J8913" s="7">
        <v>503.87</v>
      </c>
      <c r="K8913">
        <f t="shared" si="695"/>
        <v>316.04000000000002</v>
      </c>
      <c r="L8913">
        <f t="shared" si="696"/>
        <v>55.985555555555557</v>
      </c>
      <c r="M8913" s="1">
        <v>43786</v>
      </c>
      <c r="N8913">
        <f t="shared" si="697"/>
        <v>2019</v>
      </c>
      <c r="O8913" s="1" t="str">
        <f t="shared" si="698"/>
        <v>November</v>
      </c>
      <c r="P8913" s="1" t="str">
        <f t="shared" si="699"/>
        <v>Sunday</v>
      </c>
      <c r="Q8913" s="2">
        <v>0.97113425925925922</v>
      </c>
      <c r="R8913" t="s">
        <v>29</v>
      </c>
      <c r="S8913">
        <v>287.93</v>
      </c>
      <c r="T8913">
        <v>42.86</v>
      </c>
      <c r="U8913">
        <v>215.94</v>
      </c>
      <c r="V8913">
        <v>9.6999999999999993</v>
      </c>
    </row>
    <row r="8914" spans="1:22" x14ac:dyDescent="0.25">
      <c r="A8914" t="s">
        <v>8948</v>
      </c>
      <c r="B8914" t="s">
        <v>25</v>
      </c>
      <c r="C8914" t="s">
        <v>26</v>
      </c>
      <c r="D8914" t="s">
        <v>27</v>
      </c>
      <c r="E8914" t="s">
        <v>31</v>
      </c>
      <c r="F8914" t="s">
        <v>22</v>
      </c>
      <c r="G8914">
        <v>57.57</v>
      </c>
      <c r="H8914">
        <v>5</v>
      </c>
      <c r="I8914">
        <v>14.3925</v>
      </c>
      <c r="J8914" s="7">
        <v>302.24</v>
      </c>
      <c r="K8914">
        <f t="shared" si="695"/>
        <v>196.42666666666665</v>
      </c>
      <c r="L8914">
        <f t="shared" si="696"/>
        <v>60.448</v>
      </c>
      <c r="M8914" s="1">
        <v>43783</v>
      </c>
      <c r="N8914">
        <f t="shared" si="697"/>
        <v>2019</v>
      </c>
      <c r="O8914" s="1" t="str">
        <f t="shared" si="698"/>
        <v>November</v>
      </c>
      <c r="P8914" s="1" t="str">
        <f t="shared" si="699"/>
        <v>Thursday</v>
      </c>
      <c r="Q8914" s="2">
        <v>0.91312499999999996</v>
      </c>
      <c r="R8914" t="s">
        <v>29</v>
      </c>
      <c r="S8914">
        <v>172.71</v>
      </c>
      <c r="T8914">
        <v>42.86</v>
      </c>
      <c r="U8914">
        <v>129.53</v>
      </c>
      <c r="V8914">
        <v>9.6</v>
      </c>
    </row>
    <row r="8915" spans="1:22" x14ac:dyDescent="0.25">
      <c r="A8915" t="s">
        <v>8949</v>
      </c>
      <c r="B8915" t="s">
        <v>42</v>
      </c>
      <c r="C8915" t="s">
        <v>26</v>
      </c>
      <c r="D8915" t="s">
        <v>20</v>
      </c>
      <c r="E8915" t="s">
        <v>21</v>
      </c>
      <c r="F8915" t="s">
        <v>36</v>
      </c>
      <c r="G8915">
        <v>27.05</v>
      </c>
      <c r="H8915">
        <v>5</v>
      </c>
      <c r="I8915">
        <v>6.7625000000000002</v>
      </c>
      <c r="J8915" s="7">
        <v>142.01</v>
      </c>
      <c r="K8915">
        <f t="shared" si="695"/>
        <v>159.05666666666664</v>
      </c>
      <c r="L8915">
        <f t="shared" si="696"/>
        <v>28.401999999999997</v>
      </c>
      <c r="M8915" s="1">
        <v>43788</v>
      </c>
      <c r="N8915">
        <f t="shared" si="697"/>
        <v>2019</v>
      </c>
      <c r="O8915" s="1" t="str">
        <f t="shared" si="698"/>
        <v>November</v>
      </c>
      <c r="P8915" s="1" t="str">
        <f t="shared" si="699"/>
        <v>Tuesday</v>
      </c>
      <c r="Q8915" s="2">
        <v>0.66910879629629627</v>
      </c>
      <c r="R8915" t="s">
        <v>33</v>
      </c>
      <c r="S8915">
        <v>81.150000000000006</v>
      </c>
      <c r="T8915">
        <v>42.86</v>
      </c>
      <c r="U8915">
        <v>60.86</v>
      </c>
      <c r="V8915">
        <v>6</v>
      </c>
    </row>
    <row r="8916" spans="1:22" x14ac:dyDescent="0.25">
      <c r="A8916" t="s">
        <v>8950</v>
      </c>
      <c r="B8916" t="s">
        <v>42</v>
      </c>
      <c r="C8916" t="s">
        <v>19</v>
      </c>
      <c r="D8916" t="s">
        <v>27</v>
      </c>
      <c r="E8916" t="s">
        <v>21</v>
      </c>
      <c r="F8916" t="s">
        <v>28</v>
      </c>
      <c r="G8916">
        <v>46.04</v>
      </c>
      <c r="H8916">
        <v>3</v>
      </c>
      <c r="I8916">
        <v>6.9059999999999997</v>
      </c>
      <c r="J8916" s="7">
        <v>145.03</v>
      </c>
      <c r="K8916">
        <f t="shared" si="695"/>
        <v>209.24333333333334</v>
      </c>
      <c r="L8916">
        <f t="shared" si="696"/>
        <v>48.343333333333334</v>
      </c>
      <c r="M8916" s="1">
        <v>43784</v>
      </c>
      <c r="N8916">
        <f t="shared" si="697"/>
        <v>2019</v>
      </c>
      <c r="O8916" s="1" t="str">
        <f t="shared" si="698"/>
        <v>November</v>
      </c>
      <c r="P8916" s="1" t="str">
        <f t="shared" si="699"/>
        <v>Friday</v>
      </c>
      <c r="Q8916" s="2">
        <v>0.27439814814814817</v>
      </c>
      <c r="R8916" t="s">
        <v>23</v>
      </c>
      <c r="S8916">
        <v>82.87</v>
      </c>
      <c r="T8916">
        <v>42.86</v>
      </c>
      <c r="U8916">
        <v>62.16</v>
      </c>
      <c r="V8916">
        <v>5.2</v>
      </c>
    </row>
    <row r="8917" spans="1:22" x14ac:dyDescent="0.25">
      <c r="A8917" t="s">
        <v>8951</v>
      </c>
      <c r="B8917" t="s">
        <v>42</v>
      </c>
      <c r="C8917" t="s">
        <v>43</v>
      </c>
      <c r="D8917" t="s">
        <v>20</v>
      </c>
      <c r="E8917" t="s">
        <v>21</v>
      </c>
      <c r="F8917" t="s">
        <v>28</v>
      </c>
      <c r="G8917">
        <v>60.36</v>
      </c>
      <c r="H8917">
        <v>3</v>
      </c>
      <c r="I8917">
        <v>9.0540000000000003</v>
      </c>
      <c r="J8917" s="7">
        <v>190.13</v>
      </c>
      <c r="K8917">
        <f t="shared" si="695"/>
        <v>188.24</v>
      </c>
      <c r="L8917">
        <f t="shared" si="696"/>
        <v>63.376666666666665</v>
      </c>
      <c r="M8917" s="1">
        <v>43789</v>
      </c>
      <c r="N8917">
        <f t="shared" si="697"/>
        <v>2019</v>
      </c>
      <c r="O8917" s="1" t="str">
        <f t="shared" si="698"/>
        <v>November</v>
      </c>
      <c r="P8917" s="1" t="str">
        <f t="shared" si="699"/>
        <v>Wednesday</v>
      </c>
      <c r="Q8917" s="2">
        <v>0.98510416666666667</v>
      </c>
      <c r="R8917" t="s">
        <v>33</v>
      </c>
      <c r="S8917">
        <v>108.65</v>
      </c>
      <c r="T8917">
        <v>42.85</v>
      </c>
      <c r="U8917">
        <v>81.48</v>
      </c>
      <c r="V8917">
        <v>7.3</v>
      </c>
    </row>
    <row r="8918" spans="1:22" x14ac:dyDescent="0.25">
      <c r="A8918" t="s">
        <v>8952</v>
      </c>
      <c r="B8918" t="s">
        <v>42</v>
      </c>
      <c r="C8918" t="s">
        <v>19</v>
      </c>
      <c r="D8918" t="s">
        <v>20</v>
      </c>
      <c r="E8918" t="s">
        <v>31</v>
      </c>
      <c r="F8918" t="s">
        <v>44</v>
      </c>
      <c r="G8918">
        <v>34.83</v>
      </c>
      <c r="H8918">
        <v>8</v>
      </c>
      <c r="I8918">
        <v>13.932</v>
      </c>
      <c r="J8918" s="7">
        <v>292.57</v>
      </c>
      <c r="K8918">
        <f t="shared" si="695"/>
        <v>142.01333333333332</v>
      </c>
      <c r="L8918">
        <f t="shared" si="696"/>
        <v>36.571249999999999</v>
      </c>
      <c r="M8918" s="1">
        <v>43772</v>
      </c>
      <c r="N8918">
        <f t="shared" si="697"/>
        <v>2019</v>
      </c>
      <c r="O8918" s="1" t="str">
        <f t="shared" si="698"/>
        <v>November</v>
      </c>
      <c r="P8918" s="1" t="str">
        <f t="shared" si="699"/>
        <v>Sunday</v>
      </c>
      <c r="Q8918" s="2">
        <v>0.91629629629629628</v>
      </c>
      <c r="R8918" t="s">
        <v>29</v>
      </c>
      <c r="S8918">
        <v>167.18</v>
      </c>
      <c r="T8918">
        <v>42.86</v>
      </c>
      <c r="U8918">
        <v>125.39</v>
      </c>
      <c r="V8918">
        <v>6.9</v>
      </c>
    </row>
    <row r="8919" spans="1:22" x14ac:dyDescent="0.25">
      <c r="A8919" t="s">
        <v>8953</v>
      </c>
      <c r="B8919" t="s">
        <v>25</v>
      </c>
      <c r="C8919" t="s">
        <v>26</v>
      </c>
      <c r="D8919" t="s">
        <v>27</v>
      </c>
      <c r="E8919" t="s">
        <v>21</v>
      </c>
      <c r="F8919" t="s">
        <v>28</v>
      </c>
      <c r="G8919">
        <v>78.11</v>
      </c>
      <c r="H8919">
        <v>1</v>
      </c>
      <c r="I8919">
        <v>3.9055</v>
      </c>
      <c r="J8919" s="7">
        <v>82.02</v>
      </c>
      <c r="K8919">
        <f t="shared" si="695"/>
        <v>181.63666666666666</v>
      </c>
      <c r="L8919">
        <f t="shared" si="696"/>
        <v>82.02</v>
      </c>
      <c r="M8919" s="1">
        <v>43783</v>
      </c>
      <c r="N8919">
        <f t="shared" si="697"/>
        <v>2019</v>
      </c>
      <c r="O8919" s="1" t="str">
        <f t="shared" si="698"/>
        <v>November</v>
      </c>
      <c r="P8919" s="1" t="str">
        <f t="shared" si="699"/>
        <v>Thursday</v>
      </c>
      <c r="Q8919" s="2">
        <v>0.41944444444444445</v>
      </c>
      <c r="R8919" t="s">
        <v>33</v>
      </c>
      <c r="S8919">
        <v>46.87</v>
      </c>
      <c r="T8919">
        <v>42.86</v>
      </c>
      <c r="U8919">
        <v>35.15</v>
      </c>
      <c r="V8919">
        <v>7.9</v>
      </c>
    </row>
    <row r="8920" spans="1:22" x14ac:dyDescent="0.25">
      <c r="A8920" t="s">
        <v>8954</v>
      </c>
      <c r="B8920" t="s">
        <v>42</v>
      </c>
      <c r="C8920" t="s">
        <v>26</v>
      </c>
      <c r="D8920" t="s">
        <v>20</v>
      </c>
      <c r="E8920" t="s">
        <v>21</v>
      </c>
      <c r="F8920" t="s">
        <v>44</v>
      </c>
      <c r="G8920">
        <v>7</v>
      </c>
      <c r="H8920">
        <v>7</v>
      </c>
      <c r="I8920">
        <v>2.4500000000000002</v>
      </c>
      <c r="J8920" s="7">
        <v>51.45</v>
      </c>
      <c r="K8920">
        <f t="shared" si="695"/>
        <v>315.43666666666667</v>
      </c>
      <c r="L8920">
        <f t="shared" si="696"/>
        <v>7.3500000000000005</v>
      </c>
      <c r="M8920" s="1">
        <v>43775</v>
      </c>
      <c r="N8920">
        <f t="shared" si="697"/>
        <v>2019</v>
      </c>
      <c r="O8920" s="1" t="str">
        <f t="shared" si="698"/>
        <v>November</v>
      </c>
      <c r="P8920" s="1" t="str">
        <f t="shared" si="699"/>
        <v>Wednesday</v>
      </c>
      <c r="Q8920" s="2">
        <v>0.32920138888888889</v>
      </c>
      <c r="R8920" t="s">
        <v>33</v>
      </c>
      <c r="S8920">
        <v>29.4</v>
      </c>
      <c r="T8920">
        <v>42.86</v>
      </c>
      <c r="U8920">
        <v>22.05</v>
      </c>
      <c r="V8920">
        <v>9.6999999999999993</v>
      </c>
    </row>
    <row r="8921" spans="1:22" x14ac:dyDescent="0.25">
      <c r="A8921" t="s">
        <v>8955</v>
      </c>
      <c r="B8921" t="s">
        <v>18</v>
      </c>
      <c r="C8921" t="s">
        <v>26</v>
      </c>
      <c r="D8921" t="s">
        <v>20</v>
      </c>
      <c r="E8921" t="s">
        <v>21</v>
      </c>
      <c r="F8921" t="s">
        <v>28</v>
      </c>
      <c r="G8921">
        <v>78.37</v>
      </c>
      <c r="H8921">
        <v>5</v>
      </c>
      <c r="I8921">
        <v>19.592500000000001</v>
      </c>
      <c r="J8921" s="7">
        <v>411.44</v>
      </c>
      <c r="K8921">
        <f t="shared" si="695"/>
        <v>341.9666666666667</v>
      </c>
      <c r="L8921">
        <f t="shared" si="696"/>
        <v>82.287999999999997</v>
      </c>
      <c r="M8921" s="1">
        <v>43775</v>
      </c>
      <c r="N8921">
        <f t="shared" si="697"/>
        <v>2019</v>
      </c>
      <c r="O8921" s="1" t="str">
        <f t="shared" si="698"/>
        <v>November</v>
      </c>
      <c r="P8921" s="1" t="str">
        <f t="shared" si="699"/>
        <v>Wednesday</v>
      </c>
      <c r="Q8921" s="2">
        <v>0.12560185185185185</v>
      </c>
      <c r="R8921" t="s">
        <v>23</v>
      </c>
      <c r="S8921">
        <v>235.11</v>
      </c>
      <c r="T8921">
        <v>42.86</v>
      </c>
      <c r="U8921">
        <v>176.33</v>
      </c>
      <c r="V8921">
        <v>6.4</v>
      </c>
    </row>
    <row r="8922" spans="1:22" x14ac:dyDescent="0.25">
      <c r="A8922" t="s">
        <v>8956</v>
      </c>
      <c r="B8922" t="s">
        <v>42</v>
      </c>
      <c r="C8922" t="s">
        <v>19</v>
      </c>
      <c r="D8922" t="s">
        <v>27</v>
      </c>
      <c r="E8922" t="s">
        <v>31</v>
      </c>
      <c r="F8922" t="s">
        <v>32</v>
      </c>
      <c r="G8922">
        <v>46.04</v>
      </c>
      <c r="H8922">
        <v>10</v>
      </c>
      <c r="I8922">
        <v>23.02</v>
      </c>
      <c r="J8922" s="7">
        <v>483.42</v>
      </c>
      <c r="K8922">
        <f t="shared" si="695"/>
        <v>214.91333333333333</v>
      </c>
      <c r="L8922">
        <f t="shared" si="696"/>
        <v>48.341999999999999</v>
      </c>
      <c r="M8922" s="1">
        <v>43786</v>
      </c>
      <c r="N8922">
        <f t="shared" si="697"/>
        <v>2019</v>
      </c>
      <c r="O8922" s="1" t="str">
        <f t="shared" si="698"/>
        <v>November</v>
      </c>
      <c r="P8922" s="1" t="str">
        <f t="shared" si="699"/>
        <v>Sunday</v>
      </c>
      <c r="Q8922" s="2">
        <v>0.85414351851851855</v>
      </c>
      <c r="R8922" t="s">
        <v>33</v>
      </c>
      <c r="S8922">
        <v>276.24</v>
      </c>
      <c r="T8922">
        <v>42.86</v>
      </c>
      <c r="U8922">
        <v>207.18</v>
      </c>
      <c r="V8922">
        <v>5.4</v>
      </c>
    </row>
    <row r="8923" spans="1:22" x14ac:dyDescent="0.25">
      <c r="A8923" t="s">
        <v>8957</v>
      </c>
      <c r="B8923" t="s">
        <v>42</v>
      </c>
      <c r="C8923" t="s">
        <v>26</v>
      </c>
      <c r="D8923" t="s">
        <v>27</v>
      </c>
      <c r="E8923" t="s">
        <v>21</v>
      </c>
      <c r="F8923" t="s">
        <v>28</v>
      </c>
      <c r="G8923">
        <v>15.6</v>
      </c>
      <c r="H8923">
        <v>8</v>
      </c>
      <c r="I8923">
        <v>6.24</v>
      </c>
      <c r="J8923" s="7">
        <v>131.04</v>
      </c>
      <c r="K8923">
        <f t="shared" si="695"/>
        <v>68.186666666666667</v>
      </c>
      <c r="L8923">
        <f t="shared" si="696"/>
        <v>16.38</v>
      </c>
      <c r="M8923" s="1">
        <v>43794</v>
      </c>
      <c r="N8923">
        <f t="shared" si="697"/>
        <v>2019</v>
      </c>
      <c r="O8923" s="1" t="str">
        <f t="shared" si="698"/>
        <v>November</v>
      </c>
      <c r="P8923" s="1" t="str">
        <f t="shared" si="699"/>
        <v>Monday</v>
      </c>
      <c r="Q8923" s="2">
        <v>0.71792824074074069</v>
      </c>
      <c r="R8923" t="s">
        <v>33</v>
      </c>
      <c r="S8923">
        <v>74.88</v>
      </c>
      <c r="T8923">
        <v>42.86</v>
      </c>
      <c r="U8923">
        <v>56.16</v>
      </c>
      <c r="V8923">
        <v>6.6</v>
      </c>
    </row>
    <row r="8924" spans="1:22" x14ac:dyDescent="0.25">
      <c r="A8924" t="s">
        <v>8958</v>
      </c>
      <c r="B8924" t="s">
        <v>18</v>
      </c>
      <c r="C8924" t="s">
        <v>43</v>
      </c>
      <c r="D8924" t="s">
        <v>20</v>
      </c>
      <c r="E8924" t="s">
        <v>31</v>
      </c>
      <c r="F8924" t="s">
        <v>32</v>
      </c>
      <c r="G8924">
        <v>14.42</v>
      </c>
      <c r="H8924">
        <v>2</v>
      </c>
      <c r="I8924">
        <v>1.4419999999999999</v>
      </c>
      <c r="J8924" s="7">
        <v>30.28</v>
      </c>
      <c r="K8924">
        <f t="shared" si="695"/>
        <v>42.116666666666667</v>
      </c>
      <c r="L8924">
        <f t="shared" si="696"/>
        <v>15.14</v>
      </c>
      <c r="M8924" s="1">
        <v>43780</v>
      </c>
      <c r="N8924">
        <f t="shared" si="697"/>
        <v>2019</v>
      </c>
      <c r="O8924" s="1" t="str">
        <f t="shared" si="698"/>
        <v>November</v>
      </c>
      <c r="P8924" s="1" t="str">
        <f t="shared" si="699"/>
        <v>Monday</v>
      </c>
      <c r="Q8924" s="2">
        <v>0.13246527777777778</v>
      </c>
      <c r="R8924" t="s">
        <v>29</v>
      </c>
      <c r="S8924">
        <v>17.3</v>
      </c>
      <c r="T8924">
        <v>42.87</v>
      </c>
      <c r="U8924">
        <v>12.98</v>
      </c>
      <c r="V8924">
        <v>5.4</v>
      </c>
    </row>
    <row r="8925" spans="1:22" x14ac:dyDescent="0.25">
      <c r="A8925" t="s">
        <v>8959</v>
      </c>
      <c r="B8925" t="s">
        <v>25</v>
      </c>
      <c r="C8925" t="s">
        <v>26</v>
      </c>
      <c r="D8925" t="s">
        <v>20</v>
      </c>
      <c r="E8925" t="s">
        <v>31</v>
      </c>
      <c r="F8925" t="s">
        <v>28</v>
      </c>
      <c r="G8925">
        <v>41.18</v>
      </c>
      <c r="H8925">
        <v>1</v>
      </c>
      <c r="I8925">
        <v>2.0590000000000002</v>
      </c>
      <c r="J8925" s="7">
        <v>43.24</v>
      </c>
      <c r="K8925">
        <f t="shared" si="695"/>
        <v>74.436666666666667</v>
      </c>
      <c r="L8925">
        <f t="shared" si="696"/>
        <v>43.24</v>
      </c>
      <c r="M8925" s="1">
        <v>43793</v>
      </c>
      <c r="N8925">
        <f t="shared" si="697"/>
        <v>2019</v>
      </c>
      <c r="O8925" s="1" t="str">
        <f t="shared" si="698"/>
        <v>November</v>
      </c>
      <c r="P8925" s="1" t="str">
        <f t="shared" si="699"/>
        <v>Sunday</v>
      </c>
      <c r="Q8925" s="2">
        <v>0.92399305555555555</v>
      </c>
      <c r="R8925" t="s">
        <v>23</v>
      </c>
      <c r="S8925">
        <v>24.71</v>
      </c>
      <c r="T8925">
        <v>42.85</v>
      </c>
      <c r="U8925">
        <v>18.53</v>
      </c>
      <c r="V8925">
        <v>6.8</v>
      </c>
    </row>
    <row r="8926" spans="1:22" x14ac:dyDescent="0.25">
      <c r="A8926" t="s">
        <v>8960</v>
      </c>
      <c r="B8926" t="s">
        <v>42</v>
      </c>
      <c r="C8926" t="s">
        <v>43</v>
      </c>
      <c r="D8926" t="s">
        <v>27</v>
      </c>
      <c r="E8926" t="s">
        <v>21</v>
      </c>
      <c r="F8926" t="s">
        <v>46</v>
      </c>
      <c r="G8926">
        <v>50.31</v>
      </c>
      <c r="H8926">
        <v>1</v>
      </c>
      <c r="I8926">
        <v>2.5154999999999998</v>
      </c>
      <c r="J8926" s="7">
        <v>52.83</v>
      </c>
      <c r="K8926">
        <f t="shared" si="695"/>
        <v>276.2833333333333</v>
      </c>
      <c r="L8926">
        <f t="shared" si="696"/>
        <v>52.83</v>
      </c>
      <c r="M8926" s="1">
        <v>43784</v>
      </c>
      <c r="N8926">
        <f t="shared" si="697"/>
        <v>2019</v>
      </c>
      <c r="O8926" s="1" t="str">
        <f t="shared" si="698"/>
        <v>November</v>
      </c>
      <c r="P8926" s="1" t="str">
        <f t="shared" si="699"/>
        <v>Friday</v>
      </c>
      <c r="Q8926" s="2">
        <v>0.99682870370370369</v>
      </c>
      <c r="R8926" t="s">
        <v>23</v>
      </c>
      <c r="S8926">
        <v>30.19</v>
      </c>
      <c r="T8926">
        <v>42.85</v>
      </c>
      <c r="U8926">
        <v>22.64</v>
      </c>
      <c r="V8926">
        <v>7.3</v>
      </c>
    </row>
    <row r="8927" spans="1:22" x14ac:dyDescent="0.25">
      <c r="A8927" t="s">
        <v>8961</v>
      </c>
      <c r="B8927" t="s">
        <v>42</v>
      </c>
      <c r="C8927" t="s">
        <v>26</v>
      </c>
      <c r="D8927" t="s">
        <v>20</v>
      </c>
      <c r="E8927" t="s">
        <v>21</v>
      </c>
      <c r="F8927" t="s">
        <v>22</v>
      </c>
      <c r="G8927">
        <v>60.59</v>
      </c>
      <c r="H8927">
        <v>2</v>
      </c>
      <c r="I8927">
        <v>6.0590000000000002</v>
      </c>
      <c r="J8927" s="7">
        <v>127.24</v>
      </c>
      <c r="K8927">
        <f t="shared" si="695"/>
        <v>311.03333333333336</v>
      </c>
      <c r="L8927">
        <f t="shared" si="696"/>
        <v>63.62</v>
      </c>
      <c r="M8927" s="1">
        <v>43786</v>
      </c>
      <c r="N8927">
        <f t="shared" si="697"/>
        <v>2019</v>
      </c>
      <c r="O8927" s="1" t="str">
        <f t="shared" si="698"/>
        <v>November</v>
      </c>
      <c r="P8927" s="1" t="str">
        <f t="shared" si="699"/>
        <v>Sunday</v>
      </c>
      <c r="Q8927" s="2">
        <v>0.14030092592592591</v>
      </c>
      <c r="R8927" t="s">
        <v>29</v>
      </c>
      <c r="S8927">
        <v>72.709999999999994</v>
      </c>
      <c r="T8927">
        <v>42.86</v>
      </c>
      <c r="U8927">
        <v>54.53</v>
      </c>
      <c r="V8927">
        <v>9.6</v>
      </c>
    </row>
    <row r="8928" spans="1:22" x14ac:dyDescent="0.25">
      <c r="A8928" t="s">
        <v>8962</v>
      </c>
      <c r="B8928" t="s">
        <v>42</v>
      </c>
      <c r="C8928" t="s">
        <v>43</v>
      </c>
      <c r="D8928" t="s">
        <v>27</v>
      </c>
      <c r="E8928" t="s">
        <v>31</v>
      </c>
      <c r="F8928" t="s">
        <v>36</v>
      </c>
      <c r="G8928">
        <v>88.27</v>
      </c>
      <c r="H8928">
        <v>7</v>
      </c>
      <c r="I8928">
        <v>30.894500000000001</v>
      </c>
      <c r="J8928" s="7">
        <v>648.78</v>
      </c>
      <c r="K8928">
        <f t="shared" si="695"/>
        <v>412.15333333333336</v>
      </c>
      <c r="L8928">
        <f t="shared" si="696"/>
        <v>92.682857142857145</v>
      </c>
      <c r="M8928" s="1">
        <v>43773</v>
      </c>
      <c r="N8928">
        <f t="shared" si="697"/>
        <v>2019</v>
      </c>
      <c r="O8928" s="1" t="str">
        <f t="shared" si="698"/>
        <v>November</v>
      </c>
      <c r="P8928" s="1" t="str">
        <f t="shared" si="699"/>
        <v>Monday</v>
      </c>
      <c r="Q8928" s="2">
        <v>0.48224537037037035</v>
      </c>
      <c r="R8928" t="s">
        <v>23</v>
      </c>
      <c r="S8928">
        <v>370.73</v>
      </c>
      <c r="T8928">
        <v>42.86</v>
      </c>
      <c r="U8928">
        <v>278.05</v>
      </c>
      <c r="V8928">
        <v>9.1999999999999993</v>
      </c>
    </row>
    <row r="8929" spans="1:22" x14ac:dyDescent="0.25">
      <c r="A8929" t="s">
        <v>8963</v>
      </c>
      <c r="B8929" t="s">
        <v>18</v>
      </c>
      <c r="C8929" t="s">
        <v>26</v>
      </c>
      <c r="D8929" t="s">
        <v>20</v>
      </c>
      <c r="E8929" t="s">
        <v>21</v>
      </c>
      <c r="F8929" t="s">
        <v>46</v>
      </c>
      <c r="G8929">
        <v>74.8</v>
      </c>
      <c r="H8929">
        <v>2</v>
      </c>
      <c r="I8929">
        <v>7.48</v>
      </c>
      <c r="J8929" s="7">
        <v>157.08000000000001</v>
      </c>
      <c r="K8929">
        <f t="shared" si="695"/>
        <v>227.64666666666668</v>
      </c>
      <c r="L8929">
        <f t="shared" si="696"/>
        <v>78.540000000000006</v>
      </c>
      <c r="M8929" s="1">
        <v>43775</v>
      </c>
      <c r="N8929">
        <f t="shared" si="697"/>
        <v>2019</v>
      </c>
      <c r="O8929" s="1" t="str">
        <f t="shared" si="698"/>
        <v>November</v>
      </c>
      <c r="P8929" s="1" t="str">
        <f t="shared" si="699"/>
        <v>Wednesday</v>
      </c>
      <c r="Q8929" s="2">
        <v>0.92774305555555558</v>
      </c>
      <c r="R8929" t="s">
        <v>23</v>
      </c>
      <c r="S8929">
        <v>89.76</v>
      </c>
      <c r="T8929">
        <v>42.86</v>
      </c>
      <c r="U8929">
        <v>67.319999999999993</v>
      </c>
      <c r="V8929">
        <v>5.7</v>
      </c>
    </row>
    <row r="8930" spans="1:22" x14ac:dyDescent="0.25">
      <c r="A8930" t="s">
        <v>8964</v>
      </c>
      <c r="B8930" t="s">
        <v>42</v>
      </c>
      <c r="C8930" t="s">
        <v>19</v>
      </c>
      <c r="D8930" t="s">
        <v>20</v>
      </c>
      <c r="E8930" t="s">
        <v>21</v>
      </c>
      <c r="F8930" t="s">
        <v>46</v>
      </c>
      <c r="G8930">
        <v>82.02</v>
      </c>
      <c r="H8930">
        <v>5</v>
      </c>
      <c r="I8930">
        <v>20.504999999999999</v>
      </c>
      <c r="J8930" s="7">
        <v>430.6</v>
      </c>
      <c r="K8930">
        <f t="shared" si="695"/>
        <v>341.7</v>
      </c>
      <c r="L8930">
        <f t="shared" si="696"/>
        <v>86.12</v>
      </c>
      <c r="M8930" s="1">
        <v>43793</v>
      </c>
      <c r="N8930">
        <f t="shared" si="697"/>
        <v>2019</v>
      </c>
      <c r="O8930" s="1" t="str">
        <f t="shared" si="698"/>
        <v>November</v>
      </c>
      <c r="P8930" s="1" t="str">
        <f t="shared" si="699"/>
        <v>Sunday</v>
      </c>
      <c r="Q8930" s="2">
        <v>2.9641203703703704E-2</v>
      </c>
      <c r="R8930" t="s">
        <v>33</v>
      </c>
      <c r="S8930">
        <v>246.06</v>
      </c>
      <c r="T8930">
        <v>42.86</v>
      </c>
      <c r="U8930">
        <v>184.54</v>
      </c>
      <c r="V8930">
        <v>9.3000000000000007</v>
      </c>
    </row>
    <row r="8931" spans="1:22" x14ac:dyDescent="0.25">
      <c r="A8931" t="s">
        <v>8965</v>
      </c>
      <c r="B8931" t="s">
        <v>18</v>
      </c>
      <c r="C8931" t="s">
        <v>26</v>
      </c>
      <c r="D8931" t="s">
        <v>27</v>
      </c>
      <c r="E8931" t="s">
        <v>21</v>
      </c>
      <c r="F8931" t="s">
        <v>28</v>
      </c>
      <c r="G8931">
        <v>90.72</v>
      </c>
      <c r="H8931">
        <v>1</v>
      </c>
      <c r="I8931">
        <v>4.5359999999999996</v>
      </c>
      <c r="J8931" s="7">
        <v>95.26</v>
      </c>
      <c r="K8931">
        <f t="shared" si="695"/>
        <v>528.39</v>
      </c>
      <c r="L8931">
        <f t="shared" si="696"/>
        <v>95.26</v>
      </c>
      <c r="M8931" s="1">
        <v>43793</v>
      </c>
      <c r="N8931">
        <f t="shared" si="697"/>
        <v>2019</v>
      </c>
      <c r="O8931" s="1" t="str">
        <f t="shared" si="698"/>
        <v>November</v>
      </c>
      <c r="P8931" s="1" t="str">
        <f t="shared" si="699"/>
        <v>Sunday</v>
      </c>
      <c r="Q8931" s="2">
        <v>0.62875000000000003</v>
      </c>
      <c r="R8931" t="s">
        <v>33</v>
      </c>
      <c r="S8931">
        <v>54.43</v>
      </c>
      <c r="T8931">
        <v>42.86</v>
      </c>
      <c r="U8931">
        <v>40.83</v>
      </c>
      <c r="V8931">
        <v>8.6999999999999993</v>
      </c>
    </row>
    <row r="8932" spans="1:22" x14ac:dyDescent="0.25">
      <c r="A8932" t="s">
        <v>8966</v>
      </c>
      <c r="B8932" t="s">
        <v>25</v>
      </c>
      <c r="C8932" t="s">
        <v>43</v>
      </c>
      <c r="D8932" t="s">
        <v>27</v>
      </c>
      <c r="E8932" t="s">
        <v>31</v>
      </c>
      <c r="F8932" t="s">
        <v>22</v>
      </c>
      <c r="G8932">
        <v>52.83</v>
      </c>
      <c r="H8932">
        <v>9</v>
      </c>
      <c r="I8932">
        <v>23.773499999999999</v>
      </c>
      <c r="J8932" s="7">
        <v>499.24</v>
      </c>
      <c r="K8932">
        <f t="shared" si="695"/>
        <v>706.9</v>
      </c>
      <c r="L8932">
        <f t="shared" si="696"/>
        <v>55.471111111111114</v>
      </c>
      <c r="M8932" s="1">
        <v>43778</v>
      </c>
      <c r="N8932">
        <f t="shared" si="697"/>
        <v>2019</v>
      </c>
      <c r="O8932" s="1" t="str">
        <f t="shared" si="698"/>
        <v>November</v>
      </c>
      <c r="P8932" s="1" t="str">
        <f t="shared" si="699"/>
        <v>Saturday</v>
      </c>
      <c r="Q8932" s="2">
        <v>8.2152777777777783E-2</v>
      </c>
      <c r="R8932" t="s">
        <v>33</v>
      </c>
      <c r="S8932">
        <v>285.27999999999997</v>
      </c>
      <c r="T8932">
        <v>42.86</v>
      </c>
      <c r="U8932">
        <v>213.96</v>
      </c>
      <c r="V8932">
        <v>6.6</v>
      </c>
    </row>
    <row r="8933" spans="1:22" x14ac:dyDescent="0.25">
      <c r="A8933" t="s">
        <v>8967</v>
      </c>
      <c r="B8933" t="s">
        <v>25</v>
      </c>
      <c r="C8933" t="s">
        <v>43</v>
      </c>
      <c r="D8933" t="s">
        <v>27</v>
      </c>
      <c r="E8933" t="s">
        <v>21</v>
      </c>
      <c r="F8933" t="s">
        <v>36</v>
      </c>
      <c r="G8933">
        <v>94.35</v>
      </c>
      <c r="H8933">
        <v>10</v>
      </c>
      <c r="I8933">
        <v>47.174999999999997</v>
      </c>
      <c r="J8933" s="7">
        <v>990.67</v>
      </c>
      <c r="K8933">
        <f t="shared" si="695"/>
        <v>565.10333333333335</v>
      </c>
      <c r="L8933">
        <f t="shared" si="696"/>
        <v>99.066999999999993</v>
      </c>
      <c r="M8933" s="1">
        <v>43795</v>
      </c>
      <c r="N8933">
        <f t="shared" si="697"/>
        <v>2019</v>
      </c>
      <c r="O8933" s="1" t="str">
        <f t="shared" si="698"/>
        <v>November</v>
      </c>
      <c r="P8933" s="1" t="str">
        <f t="shared" si="699"/>
        <v>Tuesday</v>
      </c>
      <c r="Q8933" s="2">
        <v>0.71747685185185184</v>
      </c>
      <c r="R8933" t="s">
        <v>33</v>
      </c>
      <c r="S8933">
        <v>566.1</v>
      </c>
      <c r="T8933">
        <v>42.86</v>
      </c>
      <c r="U8933">
        <v>424.57</v>
      </c>
      <c r="V8933">
        <v>6.9</v>
      </c>
    </row>
    <row r="8934" spans="1:22" x14ac:dyDescent="0.25">
      <c r="A8934" t="s">
        <v>8968</v>
      </c>
      <c r="B8934" t="s">
        <v>18</v>
      </c>
      <c r="C8934" t="s">
        <v>43</v>
      </c>
      <c r="D8934" t="s">
        <v>20</v>
      </c>
      <c r="E8934" t="s">
        <v>31</v>
      </c>
      <c r="F8934" t="s">
        <v>22</v>
      </c>
      <c r="G8934">
        <v>66.75</v>
      </c>
      <c r="H8934">
        <v>9</v>
      </c>
      <c r="I8934">
        <v>30.037500000000001</v>
      </c>
      <c r="J8934" s="7">
        <v>630.79</v>
      </c>
      <c r="K8934">
        <f t="shared" si="695"/>
        <v>403.02</v>
      </c>
      <c r="L8934">
        <f t="shared" si="696"/>
        <v>70.087777777777774</v>
      </c>
      <c r="M8934" s="1">
        <v>43783</v>
      </c>
      <c r="N8934">
        <f t="shared" si="697"/>
        <v>2019</v>
      </c>
      <c r="O8934" s="1" t="str">
        <f t="shared" si="698"/>
        <v>November</v>
      </c>
      <c r="P8934" s="1" t="str">
        <f t="shared" si="699"/>
        <v>Thursday</v>
      </c>
      <c r="Q8934" s="2">
        <v>0.41854166666666665</v>
      </c>
      <c r="R8934" t="s">
        <v>29</v>
      </c>
      <c r="S8934">
        <v>360.45</v>
      </c>
      <c r="T8934">
        <v>42.86</v>
      </c>
      <c r="U8934">
        <v>270.33999999999997</v>
      </c>
      <c r="V8934">
        <v>8.4</v>
      </c>
    </row>
    <row r="8935" spans="1:22" x14ac:dyDescent="0.25">
      <c r="A8935" t="s">
        <v>8969</v>
      </c>
      <c r="B8935" t="s">
        <v>42</v>
      </c>
      <c r="C8935" t="s">
        <v>43</v>
      </c>
      <c r="D8935" t="s">
        <v>20</v>
      </c>
      <c r="E8935" t="s">
        <v>21</v>
      </c>
      <c r="F8935" t="s">
        <v>28</v>
      </c>
      <c r="G8935">
        <v>70.33</v>
      </c>
      <c r="H8935">
        <v>1</v>
      </c>
      <c r="I8935">
        <v>3.5165000000000002</v>
      </c>
      <c r="J8935" s="7">
        <v>73.849999999999994</v>
      </c>
      <c r="K8935">
        <f t="shared" si="695"/>
        <v>391.1033333333333</v>
      </c>
      <c r="L8935">
        <f t="shared" si="696"/>
        <v>73.849999999999994</v>
      </c>
      <c r="M8935" s="1">
        <v>43779</v>
      </c>
      <c r="N8935">
        <f t="shared" si="697"/>
        <v>2019</v>
      </c>
      <c r="O8935" s="1" t="str">
        <f t="shared" si="698"/>
        <v>November</v>
      </c>
      <c r="P8935" s="1" t="str">
        <f t="shared" si="699"/>
        <v>Sunday</v>
      </c>
      <c r="Q8935" s="2">
        <v>3.8182870370370367E-2</v>
      </c>
      <c r="R8935" t="s">
        <v>33</v>
      </c>
      <c r="S8935">
        <v>42.2</v>
      </c>
      <c r="T8935">
        <v>42.86</v>
      </c>
      <c r="U8935">
        <v>31.65</v>
      </c>
      <c r="V8935">
        <v>5</v>
      </c>
    </row>
    <row r="8936" spans="1:22" x14ac:dyDescent="0.25">
      <c r="A8936" t="s">
        <v>8970</v>
      </c>
      <c r="B8936" t="s">
        <v>25</v>
      </c>
      <c r="C8936" t="s">
        <v>43</v>
      </c>
      <c r="D8936" t="s">
        <v>20</v>
      </c>
      <c r="E8936" t="s">
        <v>21</v>
      </c>
      <c r="F8936" t="s">
        <v>46</v>
      </c>
      <c r="G8936">
        <v>96.08</v>
      </c>
      <c r="H8936">
        <v>5</v>
      </c>
      <c r="I8936">
        <v>24.02</v>
      </c>
      <c r="J8936" s="7">
        <v>504.42</v>
      </c>
      <c r="K8936">
        <f t="shared" si="695"/>
        <v>500.27666666666664</v>
      </c>
      <c r="L8936">
        <f t="shared" si="696"/>
        <v>100.884</v>
      </c>
      <c r="M8936" s="1">
        <v>43788</v>
      </c>
      <c r="N8936">
        <f t="shared" si="697"/>
        <v>2019</v>
      </c>
      <c r="O8936" s="1" t="str">
        <f t="shared" si="698"/>
        <v>November</v>
      </c>
      <c r="P8936" s="1" t="str">
        <f t="shared" si="699"/>
        <v>Tuesday</v>
      </c>
      <c r="Q8936" s="2">
        <v>0.11473379629629629</v>
      </c>
      <c r="R8936" t="s">
        <v>29</v>
      </c>
      <c r="S8936">
        <v>288.24</v>
      </c>
      <c r="T8936">
        <v>42.86</v>
      </c>
      <c r="U8936">
        <v>216.18</v>
      </c>
      <c r="V8936">
        <v>8.3000000000000007</v>
      </c>
    </row>
    <row r="8937" spans="1:22" x14ac:dyDescent="0.25">
      <c r="A8937" t="s">
        <v>8971</v>
      </c>
      <c r="B8937" t="s">
        <v>25</v>
      </c>
      <c r="C8937" t="s">
        <v>19</v>
      </c>
      <c r="D8937" t="s">
        <v>27</v>
      </c>
      <c r="E8937" t="s">
        <v>21</v>
      </c>
      <c r="F8937" t="s">
        <v>32</v>
      </c>
      <c r="G8937">
        <v>94.45</v>
      </c>
      <c r="H8937">
        <v>6</v>
      </c>
      <c r="I8937">
        <v>28.335000000000001</v>
      </c>
      <c r="J8937" s="7">
        <v>595.04</v>
      </c>
      <c r="K8937">
        <f t="shared" si="695"/>
        <v>472.84</v>
      </c>
      <c r="L8937">
        <f t="shared" si="696"/>
        <v>99.173333333333332</v>
      </c>
      <c r="M8937" s="1">
        <v>43778</v>
      </c>
      <c r="N8937">
        <f t="shared" si="697"/>
        <v>2019</v>
      </c>
      <c r="O8937" s="1" t="str">
        <f t="shared" si="698"/>
        <v>November</v>
      </c>
      <c r="P8937" s="1" t="str">
        <f t="shared" si="699"/>
        <v>Saturday</v>
      </c>
      <c r="Q8937" s="2">
        <v>0.87864583333333335</v>
      </c>
      <c r="R8937" t="s">
        <v>29</v>
      </c>
      <c r="S8937">
        <v>340.02</v>
      </c>
      <c r="T8937">
        <v>42.86</v>
      </c>
      <c r="U8937">
        <v>255.02</v>
      </c>
      <c r="V8937">
        <v>9.8000000000000007</v>
      </c>
    </row>
    <row r="8938" spans="1:22" x14ac:dyDescent="0.25">
      <c r="A8938" t="s">
        <v>8972</v>
      </c>
      <c r="B8938" t="s">
        <v>18</v>
      </c>
      <c r="C8938" t="s">
        <v>43</v>
      </c>
      <c r="D8938" t="s">
        <v>27</v>
      </c>
      <c r="E8938" t="s">
        <v>21</v>
      </c>
      <c r="F8938" t="s">
        <v>44</v>
      </c>
      <c r="G8938">
        <v>63.71</v>
      </c>
      <c r="H8938">
        <v>6</v>
      </c>
      <c r="I8938">
        <v>19.113</v>
      </c>
      <c r="J8938" s="7">
        <v>401.37</v>
      </c>
      <c r="K8938">
        <f t="shared" si="695"/>
        <v>373.07</v>
      </c>
      <c r="L8938">
        <f t="shared" si="696"/>
        <v>66.894999999999996</v>
      </c>
      <c r="M8938" s="1">
        <v>43796</v>
      </c>
      <c r="N8938">
        <f t="shared" si="697"/>
        <v>2019</v>
      </c>
      <c r="O8938" s="1" t="str">
        <f t="shared" si="698"/>
        <v>November</v>
      </c>
      <c r="P8938" s="1" t="str">
        <f t="shared" si="699"/>
        <v>Wednesday</v>
      </c>
      <c r="Q8938" s="2">
        <v>0.46706018518518516</v>
      </c>
      <c r="R8938" t="s">
        <v>33</v>
      </c>
      <c r="S8938">
        <v>229.36</v>
      </c>
      <c r="T8938">
        <v>42.86</v>
      </c>
      <c r="U8938">
        <v>172.01</v>
      </c>
      <c r="V8938">
        <v>5.9</v>
      </c>
    </row>
    <row r="8939" spans="1:22" x14ac:dyDescent="0.25">
      <c r="A8939" t="s">
        <v>8973</v>
      </c>
      <c r="B8939" t="s">
        <v>25</v>
      </c>
      <c r="C8939" t="s">
        <v>19</v>
      </c>
      <c r="D8939" t="s">
        <v>27</v>
      </c>
      <c r="E8939" t="s">
        <v>31</v>
      </c>
      <c r="F8939" t="s">
        <v>32</v>
      </c>
      <c r="G8939">
        <v>57.43</v>
      </c>
      <c r="H8939">
        <v>7</v>
      </c>
      <c r="I8939">
        <v>20.1005</v>
      </c>
      <c r="J8939" s="7">
        <v>422.11</v>
      </c>
      <c r="K8939">
        <f t="shared" si="695"/>
        <v>389.85666666666674</v>
      </c>
      <c r="L8939">
        <f t="shared" si="696"/>
        <v>60.301428571428573</v>
      </c>
      <c r="M8939" s="1">
        <v>43774</v>
      </c>
      <c r="N8939">
        <f t="shared" si="697"/>
        <v>2019</v>
      </c>
      <c r="O8939" s="1" t="str">
        <f t="shared" si="698"/>
        <v>November</v>
      </c>
      <c r="P8939" s="1" t="str">
        <f t="shared" si="699"/>
        <v>Tuesday</v>
      </c>
      <c r="Q8939" s="2">
        <v>0.69400462962962961</v>
      </c>
      <c r="R8939" t="s">
        <v>23</v>
      </c>
      <c r="S8939">
        <v>241.21</v>
      </c>
      <c r="T8939">
        <v>42.86</v>
      </c>
      <c r="U8939">
        <v>180.9</v>
      </c>
      <c r="V8939">
        <v>9.9</v>
      </c>
    </row>
    <row r="8940" spans="1:22" x14ac:dyDescent="0.25">
      <c r="A8940" t="s">
        <v>8974</v>
      </c>
      <c r="B8940" t="s">
        <v>25</v>
      </c>
      <c r="C8940" t="s">
        <v>19</v>
      </c>
      <c r="D8940" t="s">
        <v>27</v>
      </c>
      <c r="E8940" t="s">
        <v>31</v>
      </c>
      <c r="F8940" t="s">
        <v>22</v>
      </c>
      <c r="G8940">
        <v>56.33</v>
      </c>
      <c r="H8940">
        <v>5</v>
      </c>
      <c r="I8940">
        <v>14.0825</v>
      </c>
      <c r="J8940" s="7">
        <v>295.73</v>
      </c>
      <c r="K8940">
        <f t="shared" si="695"/>
        <v>322.55666666666667</v>
      </c>
      <c r="L8940">
        <f t="shared" si="696"/>
        <v>59.146000000000001</v>
      </c>
      <c r="M8940" s="1">
        <v>43790</v>
      </c>
      <c r="N8940">
        <f t="shared" si="697"/>
        <v>2019</v>
      </c>
      <c r="O8940" s="1" t="str">
        <f t="shared" si="698"/>
        <v>November</v>
      </c>
      <c r="P8940" s="1" t="str">
        <f t="shared" si="699"/>
        <v>Thursday</v>
      </c>
      <c r="Q8940" s="2">
        <v>0.74027777777777781</v>
      </c>
      <c r="R8940" t="s">
        <v>33</v>
      </c>
      <c r="S8940">
        <v>168.99</v>
      </c>
      <c r="T8940">
        <v>42.86</v>
      </c>
      <c r="U8940">
        <v>126.74</v>
      </c>
      <c r="V8940">
        <v>5.0999999999999996</v>
      </c>
    </row>
    <row r="8941" spans="1:22" x14ac:dyDescent="0.25">
      <c r="A8941" t="s">
        <v>8975</v>
      </c>
      <c r="B8941" t="s">
        <v>18</v>
      </c>
      <c r="C8941" t="s">
        <v>26</v>
      </c>
      <c r="D8941" t="s">
        <v>20</v>
      </c>
      <c r="E8941" t="s">
        <v>31</v>
      </c>
      <c r="F8941" t="s">
        <v>32</v>
      </c>
      <c r="G8941">
        <v>61.46</v>
      </c>
      <c r="H8941">
        <v>7</v>
      </c>
      <c r="I8941">
        <v>21.510999999999999</v>
      </c>
      <c r="J8941" s="7">
        <v>451.73</v>
      </c>
      <c r="K8941">
        <f t="shared" si="695"/>
        <v>372.44000000000005</v>
      </c>
      <c r="L8941">
        <f t="shared" si="696"/>
        <v>64.532857142857139</v>
      </c>
      <c r="M8941" s="1">
        <v>43797</v>
      </c>
      <c r="N8941">
        <f t="shared" si="697"/>
        <v>2019</v>
      </c>
      <c r="O8941" s="1" t="str">
        <f t="shared" si="698"/>
        <v>November</v>
      </c>
      <c r="P8941" s="1" t="str">
        <f t="shared" si="699"/>
        <v>Thursday</v>
      </c>
      <c r="Q8941" s="2">
        <v>0.59646990740740746</v>
      </c>
      <c r="R8941" t="s">
        <v>29</v>
      </c>
      <c r="S8941">
        <v>258.13</v>
      </c>
      <c r="T8941">
        <v>42.86</v>
      </c>
      <c r="U8941">
        <v>193.6</v>
      </c>
      <c r="V8941">
        <v>9.5</v>
      </c>
    </row>
    <row r="8942" spans="1:22" x14ac:dyDescent="0.25">
      <c r="A8942" t="s">
        <v>8976</v>
      </c>
      <c r="B8942" t="s">
        <v>25</v>
      </c>
      <c r="C8942" t="s">
        <v>26</v>
      </c>
      <c r="D8942" t="s">
        <v>20</v>
      </c>
      <c r="E8942" t="s">
        <v>21</v>
      </c>
      <c r="F8942" t="s">
        <v>36</v>
      </c>
      <c r="G8942">
        <v>29.96</v>
      </c>
      <c r="H8942">
        <v>7</v>
      </c>
      <c r="I8942">
        <v>10.486000000000001</v>
      </c>
      <c r="J8942" s="7">
        <v>220.21</v>
      </c>
      <c r="K8942">
        <f t="shared" si="695"/>
        <v>249.18333333333337</v>
      </c>
      <c r="L8942">
        <f t="shared" si="696"/>
        <v>31.458571428571428</v>
      </c>
      <c r="M8942" s="1">
        <v>43783</v>
      </c>
      <c r="N8942">
        <f t="shared" si="697"/>
        <v>2019</v>
      </c>
      <c r="O8942" s="1" t="str">
        <f t="shared" si="698"/>
        <v>November</v>
      </c>
      <c r="P8942" s="1" t="str">
        <f t="shared" si="699"/>
        <v>Thursday</v>
      </c>
      <c r="Q8942" s="2">
        <v>0.66334490740740737</v>
      </c>
      <c r="R8942" t="s">
        <v>33</v>
      </c>
      <c r="S8942">
        <v>125.83</v>
      </c>
      <c r="T8942">
        <v>42.86</v>
      </c>
      <c r="U8942">
        <v>94.38</v>
      </c>
      <c r="V8942">
        <v>5.8</v>
      </c>
    </row>
    <row r="8943" spans="1:22" x14ac:dyDescent="0.25">
      <c r="A8943" t="s">
        <v>8977</v>
      </c>
      <c r="B8943" t="s">
        <v>25</v>
      </c>
      <c r="C8943" t="s">
        <v>26</v>
      </c>
      <c r="D8943" t="s">
        <v>20</v>
      </c>
      <c r="E8943" t="s">
        <v>31</v>
      </c>
      <c r="F8943" t="s">
        <v>36</v>
      </c>
      <c r="G8943">
        <v>47.13</v>
      </c>
      <c r="H8943">
        <v>9</v>
      </c>
      <c r="I8943">
        <v>21.208500000000001</v>
      </c>
      <c r="J8943" s="7">
        <v>445.38</v>
      </c>
      <c r="K8943">
        <f t="shared" si="695"/>
        <v>227.71333333333337</v>
      </c>
      <c r="L8943">
        <f t="shared" si="696"/>
        <v>49.486666666666665</v>
      </c>
      <c r="M8943" s="1">
        <v>43780</v>
      </c>
      <c r="N8943">
        <f t="shared" si="697"/>
        <v>2019</v>
      </c>
      <c r="O8943" s="1" t="str">
        <f t="shared" si="698"/>
        <v>November</v>
      </c>
      <c r="P8943" s="1" t="str">
        <f t="shared" si="699"/>
        <v>Monday</v>
      </c>
      <c r="Q8943" s="2">
        <v>0.4997800925925926</v>
      </c>
      <c r="R8943" t="s">
        <v>29</v>
      </c>
      <c r="S8943">
        <v>254.5</v>
      </c>
      <c r="T8943">
        <v>42.86</v>
      </c>
      <c r="U8943">
        <v>190.88</v>
      </c>
      <c r="V8943">
        <v>9.6</v>
      </c>
    </row>
    <row r="8944" spans="1:22" x14ac:dyDescent="0.25">
      <c r="A8944" t="s">
        <v>8978</v>
      </c>
      <c r="B8944" t="s">
        <v>42</v>
      </c>
      <c r="C8944" t="s">
        <v>19</v>
      </c>
      <c r="D8944" t="s">
        <v>20</v>
      </c>
      <c r="E8944" t="s">
        <v>31</v>
      </c>
      <c r="F8944" t="s">
        <v>36</v>
      </c>
      <c r="G8944">
        <v>13.01</v>
      </c>
      <c r="H8944">
        <v>6</v>
      </c>
      <c r="I8944">
        <v>3.903</v>
      </c>
      <c r="J8944" s="7">
        <v>81.96</v>
      </c>
      <c r="K8944">
        <f t="shared" si="695"/>
        <v>91.446666666666658</v>
      </c>
      <c r="L8944">
        <f t="shared" si="696"/>
        <v>13.659999999999998</v>
      </c>
      <c r="M8944" s="1">
        <v>43779</v>
      </c>
      <c r="N8944">
        <f t="shared" si="697"/>
        <v>2019</v>
      </c>
      <c r="O8944" s="1" t="str">
        <f t="shared" si="698"/>
        <v>November</v>
      </c>
      <c r="P8944" s="1" t="str">
        <f t="shared" si="699"/>
        <v>Sunday</v>
      </c>
      <c r="Q8944" s="2">
        <v>0.54956018518518523</v>
      </c>
      <c r="R8944" t="s">
        <v>33</v>
      </c>
      <c r="S8944">
        <v>46.84</v>
      </c>
      <c r="T8944">
        <v>42.85</v>
      </c>
      <c r="U8944">
        <v>35.119999999999997</v>
      </c>
      <c r="V8944">
        <v>5.0999999999999996</v>
      </c>
    </row>
    <row r="8945" spans="1:22" x14ac:dyDescent="0.25">
      <c r="A8945" t="s">
        <v>8979</v>
      </c>
      <c r="B8945" t="s">
        <v>42</v>
      </c>
      <c r="C8945" t="s">
        <v>19</v>
      </c>
      <c r="D8945" t="s">
        <v>20</v>
      </c>
      <c r="E8945" t="s">
        <v>21</v>
      </c>
      <c r="F8945" t="s">
        <v>22</v>
      </c>
      <c r="G8945">
        <v>49.46</v>
      </c>
      <c r="H8945">
        <v>3</v>
      </c>
      <c r="I8945">
        <v>7.4189999999999996</v>
      </c>
      <c r="J8945" s="7">
        <v>155.80000000000001</v>
      </c>
      <c r="K8945">
        <f t="shared" si="695"/>
        <v>125.58333333333333</v>
      </c>
      <c r="L8945">
        <f t="shared" si="696"/>
        <v>51.933333333333337</v>
      </c>
      <c r="M8945" s="1">
        <v>43780</v>
      </c>
      <c r="N8945">
        <f t="shared" si="697"/>
        <v>2019</v>
      </c>
      <c r="O8945" s="1" t="str">
        <f t="shared" si="698"/>
        <v>November</v>
      </c>
      <c r="P8945" s="1" t="str">
        <f t="shared" si="699"/>
        <v>Monday</v>
      </c>
      <c r="Q8945" s="2">
        <v>0.15354166666666666</v>
      </c>
      <c r="R8945" t="s">
        <v>29</v>
      </c>
      <c r="S8945">
        <v>89.03</v>
      </c>
      <c r="T8945">
        <v>42.86</v>
      </c>
      <c r="U8945">
        <v>66.77</v>
      </c>
      <c r="V8945">
        <v>9</v>
      </c>
    </row>
    <row r="8946" spans="1:22" x14ac:dyDescent="0.25">
      <c r="A8946" t="s">
        <v>8980</v>
      </c>
      <c r="B8946" t="s">
        <v>42</v>
      </c>
      <c r="C8946" t="s">
        <v>26</v>
      </c>
      <c r="D8946" t="s">
        <v>20</v>
      </c>
      <c r="E8946" t="s">
        <v>31</v>
      </c>
      <c r="F8946" t="s">
        <v>46</v>
      </c>
      <c r="G8946">
        <v>8.7100000000000009</v>
      </c>
      <c r="H8946">
        <v>4</v>
      </c>
      <c r="I8946">
        <v>1.742</v>
      </c>
      <c r="J8946" s="7">
        <v>36.58</v>
      </c>
      <c r="K8946">
        <f t="shared" si="695"/>
        <v>237.62666666666667</v>
      </c>
      <c r="L8946">
        <f t="shared" si="696"/>
        <v>9.1449999999999996</v>
      </c>
      <c r="M8946" s="1">
        <v>43778</v>
      </c>
      <c r="N8946">
        <f t="shared" si="697"/>
        <v>2019</v>
      </c>
      <c r="O8946" s="1" t="str">
        <f t="shared" si="698"/>
        <v>November</v>
      </c>
      <c r="P8946" s="1" t="str">
        <f t="shared" si="699"/>
        <v>Saturday</v>
      </c>
      <c r="Q8946" s="2">
        <v>0.68006944444444439</v>
      </c>
      <c r="R8946" t="s">
        <v>33</v>
      </c>
      <c r="S8946">
        <v>20.9</v>
      </c>
      <c r="T8946">
        <v>42.86</v>
      </c>
      <c r="U8946">
        <v>15.68</v>
      </c>
      <c r="V8946">
        <v>6.3</v>
      </c>
    </row>
    <row r="8947" spans="1:22" x14ac:dyDescent="0.25">
      <c r="A8947" t="s">
        <v>8981</v>
      </c>
      <c r="B8947" t="s">
        <v>18</v>
      </c>
      <c r="C8947" t="s">
        <v>43</v>
      </c>
      <c r="D8947" t="s">
        <v>27</v>
      </c>
      <c r="E8947" t="s">
        <v>21</v>
      </c>
      <c r="F8947" t="s">
        <v>32</v>
      </c>
      <c r="G8947">
        <v>58.53</v>
      </c>
      <c r="H8947">
        <v>3</v>
      </c>
      <c r="I8947">
        <v>8.7795000000000005</v>
      </c>
      <c r="J8947" s="7">
        <v>184.37</v>
      </c>
      <c r="K8947">
        <f t="shared" si="695"/>
        <v>370.76666666666665</v>
      </c>
      <c r="L8947">
        <f t="shared" si="696"/>
        <v>61.456666666666671</v>
      </c>
      <c r="M8947" s="1">
        <v>43785</v>
      </c>
      <c r="N8947">
        <f t="shared" si="697"/>
        <v>2019</v>
      </c>
      <c r="O8947" s="1" t="str">
        <f t="shared" si="698"/>
        <v>November</v>
      </c>
      <c r="P8947" s="1" t="str">
        <f t="shared" si="699"/>
        <v>Saturday</v>
      </c>
      <c r="Q8947" s="2">
        <v>0.7505208333333333</v>
      </c>
      <c r="R8947" t="s">
        <v>23</v>
      </c>
      <c r="S8947">
        <v>105.35</v>
      </c>
      <c r="T8947">
        <v>42.86</v>
      </c>
      <c r="U8947">
        <v>79.02</v>
      </c>
      <c r="V8947">
        <v>8.1</v>
      </c>
    </row>
    <row r="8948" spans="1:22" x14ac:dyDescent="0.25">
      <c r="A8948" t="s">
        <v>8982</v>
      </c>
      <c r="B8948" t="s">
        <v>25</v>
      </c>
      <c r="C8948" t="s">
        <v>19</v>
      </c>
      <c r="D8948" t="s">
        <v>27</v>
      </c>
      <c r="E8948" t="s">
        <v>21</v>
      </c>
      <c r="F8948" t="s">
        <v>32</v>
      </c>
      <c r="G8948">
        <v>46.85</v>
      </c>
      <c r="H8948">
        <v>10</v>
      </c>
      <c r="I8948">
        <v>23.425000000000001</v>
      </c>
      <c r="J8948" s="7">
        <v>491.93</v>
      </c>
      <c r="K8948">
        <f t="shared" si="695"/>
        <v>443.08</v>
      </c>
      <c r="L8948">
        <f t="shared" si="696"/>
        <v>49.192999999999998</v>
      </c>
      <c r="M8948" s="1">
        <v>43779</v>
      </c>
      <c r="N8948">
        <f t="shared" si="697"/>
        <v>2019</v>
      </c>
      <c r="O8948" s="1" t="str">
        <f t="shared" si="698"/>
        <v>November</v>
      </c>
      <c r="P8948" s="1" t="str">
        <f t="shared" si="699"/>
        <v>Sunday</v>
      </c>
      <c r="Q8948" s="2">
        <v>0.19217592592592592</v>
      </c>
      <c r="R8948" t="s">
        <v>23</v>
      </c>
      <c r="S8948">
        <v>281.10000000000002</v>
      </c>
      <c r="T8948">
        <v>42.86</v>
      </c>
      <c r="U8948">
        <v>210.83</v>
      </c>
      <c r="V8948">
        <v>8.1</v>
      </c>
    </row>
    <row r="8949" spans="1:22" x14ac:dyDescent="0.25">
      <c r="A8949" t="s">
        <v>8983</v>
      </c>
      <c r="B8949" t="s">
        <v>25</v>
      </c>
      <c r="C8949" t="s">
        <v>43</v>
      </c>
      <c r="D8949" t="s">
        <v>27</v>
      </c>
      <c r="E8949" t="s">
        <v>21</v>
      </c>
      <c r="F8949" t="s">
        <v>44</v>
      </c>
      <c r="G8949">
        <v>59.32</v>
      </c>
      <c r="H8949">
        <v>7</v>
      </c>
      <c r="I8949">
        <v>20.762</v>
      </c>
      <c r="J8949" s="7">
        <v>436</v>
      </c>
      <c r="K8949">
        <f t="shared" si="695"/>
        <v>309.1033333333333</v>
      </c>
      <c r="L8949">
        <f t="shared" si="696"/>
        <v>62.285714285714285</v>
      </c>
      <c r="M8949" s="1">
        <v>43796</v>
      </c>
      <c r="N8949">
        <f t="shared" si="697"/>
        <v>2019</v>
      </c>
      <c r="O8949" s="1" t="str">
        <f t="shared" si="698"/>
        <v>November</v>
      </c>
      <c r="P8949" s="1" t="str">
        <f t="shared" si="699"/>
        <v>Wednesday</v>
      </c>
      <c r="Q8949" s="2">
        <v>0.34540509259259261</v>
      </c>
      <c r="R8949" t="s">
        <v>29</v>
      </c>
      <c r="S8949">
        <v>249.14</v>
      </c>
      <c r="T8949">
        <v>42.86</v>
      </c>
      <c r="U8949">
        <v>186.86</v>
      </c>
      <c r="V8949">
        <v>7.8</v>
      </c>
    </row>
    <row r="8950" spans="1:22" x14ac:dyDescent="0.25">
      <c r="A8950" t="s">
        <v>8984</v>
      </c>
      <c r="B8950" t="s">
        <v>25</v>
      </c>
      <c r="C8950" t="s">
        <v>26</v>
      </c>
      <c r="D8950" t="s">
        <v>27</v>
      </c>
      <c r="E8950" t="s">
        <v>21</v>
      </c>
      <c r="F8950" t="s">
        <v>28</v>
      </c>
      <c r="G8950">
        <v>38.22</v>
      </c>
      <c r="H8950">
        <v>10</v>
      </c>
      <c r="I8950">
        <v>19.11</v>
      </c>
      <c r="J8950" s="7">
        <v>401.31</v>
      </c>
      <c r="K8950">
        <f t="shared" si="695"/>
        <v>184.35</v>
      </c>
      <c r="L8950">
        <f t="shared" si="696"/>
        <v>40.131</v>
      </c>
      <c r="M8950" s="1">
        <v>43793</v>
      </c>
      <c r="N8950">
        <f t="shared" si="697"/>
        <v>2019</v>
      </c>
      <c r="O8950" s="1" t="str">
        <f t="shared" si="698"/>
        <v>November</v>
      </c>
      <c r="P8950" s="1" t="str">
        <f t="shared" si="699"/>
        <v>Sunday</v>
      </c>
      <c r="Q8950" s="2">
        <v>0.27195601851851853</v>
      </c>
      <c r="R8950" t="s">
        <v>23</v>
      </c>
      <c r="S8950">
        <v>229.32</v>
      </c>
      <c r="T8950">
        <v>42.86</v>
      </c>
      <c r="U8950">
        <v>171.99</v>
      </c>
      <c r="V8950">
        <v>5.6</v>
      </c>
    </row>
    <row r="8951" spans="1:22" x14ac:dyDescent="0.25">
      <c r="A8951" t="s">
        <v>8985</v>
      </c>
      <c r="B8951" t="s">
        <v>42</v>
      </c>
      <c r="C8951" t="s">
        <v>19</v>
      </c>
      <c r="D8951" t="s">
        <v>20</v>
      </c>
      <c r="E8951" t="s">
        <v>31</v>
      </c>
      <c r="F8951" t="s">
        <v>22</v>
      </c>
      <c r="G8951">
        <v>85.71</v>
      </c>
      <c r="H8951">
        <v>1</v>
      </c>
      <c r="I8951">
        <v>4.2854999999999999</v>
      </c>
      <c r="J8951" s="7">
        <v>90</v>
      </c>
      <c r="K8951">
        <f t="shared" si="695"/>
        <v>198.84</v>
      </c>
      <c r="L8951">
        <f t="shared" si="696"/>
        <v>90</v>
      </c>
      <c r="M8951" s="1">
        <v>43779</v>
      </c>
      <c r="N8951">
        <f t="shared" si="697"/>
        <v>2019</v>
      </c>
      <c r="O8951" s="1" t="str">
        <f t="shared" si="698"/>
        <v>November</v>
      </c>
      <c r="P8951" s="1" t="str">
        <f t="shared" si="699"/>
        <v>Sunday</v>
      </c>
      <c r="Q8951" s="2">
        <v>0.2101851851851852</v>
      </c>
      <c r="R8951" t="s">
        <v>33</v>
      </c>
      <c r="S8951">
        <v>51.43</v>
      </c>
      <c r="T8951">
        <v>42.86</v>
      </c>
      <c r="U8951">
        <v>38.57</v>
      </c>
      <c r="V8951">
        <v>8.1999999999999993</v>
      </c>
    </row>
    <row r="8952" spans="1:22" x14ac:dyDescent="0.25">
      <c r="A8952" t="s">
        <v>8986</v>
      </c>
      <c r="B8952" t="s">
        <v>25</v>
      </c>
      <c r="C8952" t="s">
        <v>19</v>
      </c>
      <c r="D8952" t="s">
        <v>27</v>
      </c>
      <c r="E8952" t="s">
        <v>21</v>
      </c>
      <c r="F8952" t="s">
        <v>44</v>
      </c>
      <c r="G8952">
        <v>5.88</v>
      </c>
      <c r="H8952">
        <v>10</v>
      </c>
      <c r="I8952">
        <v>2.94</v>
      </c>
      <c r="J8952" s="7">
        <v>61.74</v>
      </c>
      <c r="K8952">
        <f t="shared" si="695"/>
        <v>312.5</v>
      </c>
      <c r="L8952">
        <f t="shared" si="696"/>
        <v>6.1740000000000004</v>
      </c>
      <c r="M8952" s="1">
        <v>43794</v>
      </c>
      <c r="N8952">
        <f t="shared" si="697"/>
        <v>2019</v>
      </c>
      <c r="O8952" s="1" t="str">
        <f t="shared" si="698"/>
        <v>November</v>
      </c>
      <c r="P8952" s="1" t="str">
        <f t="shared" si="699"/>
        <v>Monday</v>
      </c>
      <c r="Q8952" s="2">
        <v>0.92424768518518519</v>
      </c>
      <c r="R8952" t="s">
        <v>29</v>
      </c>
      <c r="S8952">
        <v>35.28</v>
      </c>
      <c r="T8952">
        <v>42.86</v>
      </c>
      <c r="U8952">
        <v>26.46</v>
      </c>
      <c r="V8952">
        <v>5.2</v>
      </c>
    </row>
    <row r="8953" spans="1:22" x14ac:dyDescent="0.25">
      <c r="A8953" t="s">
        <v>8987</v>
      </c>
      <c r="B8953" t="s">
        <v>25</v>
      </c>
      <c r="C8953" t="s">
        <v>26</v>
      </c>
      <c r="D8953" t="s">
        <v>20</v>
      </c>
      <c r="E8953" t="s">
        <v>31</v>
      </c>
      <c r="F8953" t="s">
        <v>32</v>
      </c>
      <c r="G8953">
        <v>70.599999999999994</v>
      </c>
      <c r="H8953">
        <v>6</v>
      </c>
      <c r="I8953">
        <v>21.18</v>
      </c>
      <c r="J8953" s="7">
        <v>444.78</v>
      </c>
      <c r="K8953">
        <f t="shared" si="695"/>
        <v>317.34666666666664</v>
      </c>
      <c r="L8953">
        <f t="shared" si="696"/>
        <v>74.13</v>
      </c>
      <c r="M8953" s="1">
        <v>43784</v>
      </c>
      <c r="N8953">
        <f t="shared" si="697"/>
        <v>2019</v>
      </c>
      <c r="O8953" s="1" t="str">
        <f t="shared" si="698"/>
        <v>November</v>
      </c>
      <c r="P8953" s="1" t="str">
        <f t="shared" si="699"/>
        <v>Friday</v>
      </c>
      <c r="Q8953" s="2">
        <v>0.58951388888888889</v>
      </c>
      <c r="R8953" t="s">
        <v>29</v>
      </c>
      <c r="S8953">
        <v>254.16</v>
      </c>
      <c r="T8953">
        <v>42.86</v>
      </c>
      <c r="U8953">
        <v>190.62</v>
      </c>
      <c r="V8953">
        <v>5.4</v>
      </c>
    </row>
    <row r="8954" spans="1:22" x14ac:dyDescent="0.25">
      <c r="A8954" t="s">
        <v>8988</v>
      </c>
      <c r="B8954" t="s">
        <v>18</v>
      </c>
      <c r="C8954" t="s">
        <v>43</v>
      </c>
      <c r="D8954" t="s">
        <v>20</v>
      </c>
      <c r="E8954" t="s">
        <v>31</v>
      </c>
      <c r="F8954" t="s">
        <v>32</v>
      </c>
      <c r="G8954">
        <v>68.41</v>
      </c>
      <c r="H8954">
        <v>6</v>
      </c>
      <c r="I8954">
        <v>20.523</v>
      </c>
      <c r="J8954" s="7">
        <v>430.98</v>
      </c>
      <c r="K8954">
        <f t="shared" si="695"/>
        <v>376.45333333333338</v>
      </c>
      <c r="L8954">
        <f t="shared" si="696"/>
        <v>71.83</v>
      </c>
      <c r="M8954" s="1">
        <v>43774</v>
      </c>
      <c r="N8954">
        <f t="shared" si="697"/>
        <v>2019</v>
      </c>
      <c r="O8954" s="1" t="str">
        <f t="shared" si="698"/>
        <v>November</v>
      </c>
      <c r="P8954" s="1" t="str">
        <f t="shared" si="699"/>
        <v>Tuesday</v>
      </c>
      <c r="Q8954" s="2">
        <v>0.26309027777777777</v>
      </c>
      <c r="R8954" t="s">
        <v>23</v>
      </c>
      <c r="S8954">
        <v>246.28</v>
      </c>
      <c r="T8954">
        <v>42.86</v>
      </c>
      <c r="U8954">
        <v>184.7</v>
      </c>
      <c r="V8954">
        <v>5.6</v>
      </c>
    </row>
    <row r="8955" spans="1:22" x14ac:dyDescent="0.25">
      <c r="A8955" t="s">
        <v>8989</v>
      </c>
      <c r="B8955" t="s">
        <v>25</v>
      </c>
      <c r="C8955" t="s">
        <v>26</v>
      </c>
      <c r="D8955" t="s">
        <v>20</v>
      </c>
      <c r="E8955" t="s">
        <v>31</v>
      </c>
      <c r="F8955" t="s">
        <v>36</v>
      </c>
      <c r="G8955">
        <v>72.650000000000006</v>
      </c>
      <c r="H8955">
        <v>1</v>
      </c>
      <c r="I8955">
        <v>3.6324999999999998</v>
      </c>
      <c r="J8955" s="7">
        <v>76.28</v>
      </c>
      <c r="K8955">
        <f t="shared" si="695"/>
        <v>306.34666666666664</v>
      </c>
      <c r="L8955">
        <f t="shared" si="696"/>
        <v>76.28</v>
      </c>
      <c r="M8955" s="1">
        <v>43790</v>
      </c>
      <c r="N8955">
        <f t="shared" si="697"/>
        <v>2019</v>
      </c>
      <c r="O8955" s="1" t="str">
        <f t="shared" si="698"/>
        <v>November</v>
      </c>
      <c r="P8955" s="1" t="str">
        <f t="shared" si="699"/>
        <v>Thursday</v>
      </c>
      <c r="Q8955" s="2">
        <v>0.56486111111111115</v>
      </c>
      <c r="R8955" t="s">
        <v>33</v>
      </c>
      <c r="S8955">
        <v>43.59</v>
      </c>
      <c r="T8955">
        <v>42.86</v>
      </c>
      <c r="U8955">
        <v>32.69</v>
      </c>
      <c r="V8955">
        <v>8.1</v>
      </c>
    </row>
    <row r="8956" spans="1:22" x14ac:dyDescent="0.25">
      <c r="A8956" t="s">
        <v>8990</v>
      </c>
      <c r="B8956" t="s">
        <v>18</v>
      </c>
      <c r="C8956" t="s">
        <v>26</v>
      </c>
      <c r="D8956" t="s">
        <v>20</v>
      </c>
      <c r="E8956" t="s">
        <v>31</v>
      </c>
      <c r="F8956" t="s">
        <v>44</v>
      </c>
      <c r="G8956">
        <v>84.64</v>
      </c>
      <c r="H8956">
        <v>7</v>
      </c>
      <c r="I8956">
        <v>29.623999999999999</v>
      </c>
      <c r="J8956" s="7">
        <v>622.1</v>
      </c>
      <c r="K8956">
        <f t="shared" si="695"/>
        <v>570.24666666666667</v>
      </c>
      <c r="L8956">
        <f t="shared" si="696"/>
        <v>88.871428571428581</v>
      </c>
      <c r="M8956" s="1">
        <v>43786</v>
      </c>
      <c r="N8956">
        <f t="shared" si="697"/>
        <v>2019</v>
      </c>
      <c r="O8956" s="1" t="str">
        <f t="shared" si="698"/>
        <v>November</v>
      </c>
      <c r="P8956" s="1" t="str">
        <f t="shared" si="699"/>
        <v>Sunday</v>
      </c>
      <c r="Q8956" s="2">
        <v>0.95256944444444447</v>
      </c>
      <c r="R8956" t="s">
        <v>29</v>
      </c>
      <c r="S8956">
        <v>355.49</v>
      </c>
      <c r="T8956">
        <v>42.86</v>
      </c>
      <c r="U8956">
        <v>266.61</v>
      </c>
      <c r="V8956">
        <v>5.0999999999999996</v>
      </c>
    </row>
    <row r="8957" spans="1:22" x14ac:dyDescent="0.25">
      <c r="A8957" t="s">
        <v>8991</v>
      </c>
      <c r="B8957" t="s">
        <v>42</v>
      </c>
      <c r="C8957" t="s">
        <v>19</v>
      </c>
      <c r="D8957" t="s">
        <v>20</v>
      </c>
      <c r="E8957" t="s">
        <v>21</v>
      </c>
      <c r="F8957" t="s">
        <v>46</v>
      </c>
      <c r="G8957">
        <v>70.05</v>
      </c>
      <c r="H8957">
        <v>3</v>
      </c>
      <c r="I8957">
        <v>10.5075</v>
      </c>
      <c r="J8957" s="7">
        <v>220.66</v>
      </c>
      <c r="K8957">
        <f t="shared" si="695"/>
        <v>573.21333333333337</v>
      </c>
      <c r="L8957">
        <f t="shared" si="696"/>
        <v>73.553333333333327</v>
      </c>
      <c r="M8957" s="1">
        <v>43780</v>
      </c>
      <c r="N8957">
        <f t="shared" si="697"/>
        <v>2019</v>
      </c>
      <c r="O8957" s="1" t="str">
        <f t="shared" si="698"/>
        <v>November</v>
      </c>
      <c r="P8957" s="1" t="str">
        <f t="shared" si="699"/>
        <v>Monday</v>
      </c>
      <c r="Q8957" s="2">
        <v>0.4352199074074074</v>
      </c>
      <c r="R8957" t="s">
        <v>33</v>
      </c>
      <c r="S8957">
        <v>126.09</v>
      </c>
      <c r="T8957">
        <v>42.86</v>
      </c>
      <c r="U8957">
        <v>94.57</v>
      </c>
      <c r="V8957">
        <v>8.6999999999999993</v>
      </c>
    </row>
    <row r="8958" spans="1:22" x14ac:dyDescent="0.25">
      <c r="A8958" t="s">
        <v>8992</v>
      </c>
      <c r="B8958" t="s">
        <v>25</v>
      </c>
      <c r="C8958" t="s">
        <v>26</v>
      </c>
      <c r="D8958" t="s">
        <v>20</v>
      </c>
      <c r="E8958" t="s">
        <v>31</v>
      </c>
      <c r="F8958" t="s">
        <v>36</v>
      </c>
      <c r="G8958">
        <v>91.85</v>
      </c>
      <c r="H8958">
        <v>9</v>
      </c>
      <c r="I8958">
        <v>41.332500000000003</v>
      </c>
      <c r="J8958" s="7">
        <v>867.98</v>
      </c>
      <c r="K8958">
        <f t="shared" si="695"/>
        <v>523.38666666666666</v>
      </c>
      <c r="L8958">
        <f t="shared" si="696"/>
        <v>96.442222222222227</v>
      </c>
      <c r="M8958" s="1">
        <v>43779</v>
      </c>
      <c r="N8958">
        <f t="shared" si="697"/>
        <v>2019</v>
      </c>
      <c r="O8958" s="1" t="str">
        <f t="shared" si="698"/>
        <v>November</v>
      </c>
      <c r="P8958" s="1" t="str">
        <f t="shared" si="699"/>
        <v>Sunday</v>
      </c>
      <c r="Q8958" s="2">
        <v>0.98424768518518524</v>
      </c>
      <c r="R8958" t="s">
        <v>33</v>
      </c>
      <c r="S8958">
        <v>495.99</v>
      </c>
      <c r="T8958">
        <v>42.86</v>
      </c>
      <c r="U8958">
        <v>371.99</v>
      </c>
      <c r="V8958">
        <v>6.9</v>
      </c>
    </row>
    <row r="8959" spans="1:22" x14ac:dyDescent="0.25">
      <c r="A8959" t="s">
        <v>8993</v>
      </c>
      <c r="B8959" t="s">
        <v>25</v>
      </c>
      <c r="C8959" t="s">
        <v>26</v>
      </c>
      <c r="D8959" t="s">
        <v>20</v>
      </c>
      <c r="E8959" t="s">
        <v>31</v>
      </c>
      <c r="F8959" t="s">
        <v>28</v>
      </c>
      <c r="G8959">
        <v>85.85</v>
      </c>
      <c r="H8959">
        <v>7</v>
      </c>
      <c r="I8959">
        <v>30.047499999999999</v>
      </c>
      <c r="J8959" s="7">
        <v>631</v>
      </c>
      <c r="K8959">
        <f t="shared" si="695"/>
        <v>333.78333333333336</v>
      </c>
      <c r="L8959">
        <f t="shared" si="696"/>
        <v>90.142857142857139</v>
      </c>
      <c r="M8959" s="1">
        <v>43773</v>
      </c>
      <c r="N8959">
        <f t="shared" si="697"/>
        <v>2019</v>
      </c>
      <c r="O8959" s="1" t="str">
        <f t="shared" si="698"/>
        <v>November</v>
      </c>
      <c r="P8959" s="1" t="str">
        <f t="shared" si="699"/>
        <v>Monday</v>
      </c>
      <c r="Q8959" s="2">
        <v>0.16592592592592592</v>
      </c>
      <c r="R8959" t="s">
        <v>23</v>
      </c>
      <c r="S8959">
        <v>360.57</v>
      </c>
      <c r="T8959">
        <v>42.86</v>
      </c>
      <c r="U8959">
        <v>270.43</v>
      </c>
      <c r="V8959">
        <v>8.5</v>
      </c>
    </row>
    <row r="8960" spans="1:22" x14ac:dyDescent="0.25">
      <c r="A8960" t="s">
        <v>8994</v>
      </c>
      <c r="B8960" t="s">
        <v>25</v>
      </c>
      <c r="C8960" t="s">
        <v>43</v>
      </c>
      <c r="D8960" t="s">
        <v>20</v>
      </c>
      <c r="E8960" t="s">
        <v>21</v>
      </c>
      <c r="F8960" t="s">
        <v>46</v>
      </c>
      <c r="G8960">
        <v>67.790000000000006</v>
      </c>
      <c r="H8960">
        <v>1</v>
      </c>
      <c r="I8960">
        <v>3.3895</v>
      </c>
      <c r="J8960" s="7">
        <v>71.180000000000007</v>
      </c>
      <c r="K8960">
        <f t="shared" si="695"/>
        <v>195.14333333333335</v>
      </c>
      <c r="L8960">
        <f t="shared" si="696"/>
        <v>71.180000000000007</v>
      </c>
      <c r="M8960" s="1">
        <v>43779</v>
      </c>
      <c r="N8960">
        <f t="shared" si="697"/>
        <v>2019</v>
      </c>
      <c r="O8960" s="1" t="str">
        <f t="shared" si="698"/>
        <v>November</v>
      </c>
      <c r="P8960" s="1" t="str">
        <f t="shared" si="699"/>
        <v>Sunday</v>
      </c>
      <c r="Q8960" s="2">
        <v>0.84070601851851856</v>
      </c>
      <c r="R8960" t="s">
        <v>29</v>
      </c>
      <c r="S8960">
        <v>40.67</v>
      </c>
      <c r="T8960">
        <v>42.86</v>
      </c>
      <c r="U8960">
        <v>30.51</v>
      </c>
      <c r="V8960">
        <v>6.5</v>
      </c>
    </row>
    <row r="8961" spans="1:22" x14ac:dyDescent="0.25">
      <c r="A8961" t="s">
        <v>8995</v>
      </c>
      <c r="B8961" t="s">
        <v>42</v>
      </c>
      <c r="C8961" t="s">
        <v>26</v>
      </c>
      <c r="D8961" t="s">
        <v>20</v>
      </c>
      <c r="E8961" t="s">
        <v>31</v>
      </c>
      <c r="F8961" t="s">
        <v>32</v>
      </c>
      <c r="G8961">
        <v>71.23</v>
      </c>
      <c r="H8961">
        <v>4</v>
      </c>
      <c r="I8961">
        <v>14.246</v>
      </c>
      <c r="J8961" s="7">
        <v>299.17</v>
      </c>
      <c r="K8961">
        <f t="shared" si="695"/>
        <v>220.05333333333331</v>
      </c>
      <c r="L8961">
        <f t="shared" si="696"/>
        <v>74.792500000000004</v>
      </c>
      <c r="M8961" s="1">
        <v>43775</v>
      </c>
      <c r="N8961">
        <f t="shared" si="697"/>
        <v>2019</v>
      </c>
      <c r="O8961" s="1" t="str">
        <f t="shared" si="698"/>
        <v>November</v>
      </c>
      <c r="P8961" s="1" t="str">
        <f t="shared" si="699"/>
        <v>Wednesday</v>
      </c>
      <c r="Q8961" s="2">
        <v>0.24767361111111111</v>
      </c>
      <c r="R8961" t="s">
        <v>33</v>
      </c>
      <c r="S8961">
        <v>170.95</v>
      </c>
      <c r="T8961">
        <v>42.86</v>
      </c>
      <c r="U8961">
        <v>128.22</v>
      </c>
      <c r="V8961">
        <v>8.9</v>
      </c>
    </row>
    <row r="8962" spans="1:22" x14ac:dyDescent="0.25">
      <c r="A8962" t="s">
        <v>8996</v>
      </c>
      <c r="B8962" t="s">
        <v>25</v>
      </c>
      <c r="C8962" t="s">
        <v>26</v>
      </c>
      <c r="D8962" t="s">
        <v>27</v>
      </c>
      <c r="E8962" t="s">
        <v>21</v>
      </c>
      <c r="F8962" t="s">
        <v>46</v>
      </c>
      <c r="G8962">
        <v>22.76</v>
      </c>
      <c r="H8962">
        <v>9</v>
      </c>
      <c r="I8962">
        <v>10.242000000000001</v>
      </c>
      <c r="J8962" s="7">
        <v>215.08</v>
      </c>
      <c r="K8962">
        <f t="shared" ref="K8962:K9025" si="700">AVERAGE(J8962:J8964)</f>
        <v>442.05</v>
      </c>
      <c r="L8962">
        <f t="shared" ref="L8962:L9025" si="701" xml:space="preserve"> J8962 / H8962</f>
        <v>23.89777777777778</v>
      </c>
      <c r="M8962" s="1">
        <v>43793</v>
      </c>
      <c r="N8962">
        <f t="shared" ref="N8962:N9025" si="702">YEAR(M8962)</f>
        <v>2019</v>
      </c>
      <c r="O8962" s="1" t="str">
        <f t="shared" ref="O8962:O9025" si="703">TEXT(M8962,"mmmm")</f>
        <v>November</v>
      </c>
      <c r="P8962" s="1" t="str">
        <f t="shared" ref="P8962:P9025" si="704">TEXT(M8962,"dddd")</f>
        <v>Sunday</v>
      </c>
      <c r="Q8962" s="2">
        <v>0.43210648148148151</v>
      </c>
      <c r="R8962" t="s">
        <v>23</v>
      </c>
      <c r="S8962">
        <v>122.9</v>
      </c>
      <c r="T8962">
        <v>42.86</v>
      </c>
      <c r="U8962">
        <v>92.18</v>
      </c>
      <c r="V8962">
        <v>7.8</v>
      </c>
    </row>
    <row r="8963" spans="1:22" x14ac:dyDescent="0.25">
      <c r="A8963" t="s">
        <v>8997</v>
      </c>
      <c r="B8963" t="s">
        <v>25</v>
      </c>
      <c r="C8963" t="s">
        <v>26</v>
      </c>
      <c r="D8963" t="s">
        <v>27</v>
      </c>
      <c r="E8963" t="s">
        <v>31</v>
      </c>
      <c r="F8963" t="s">
        <v>22</v>
      </c>
      <c r="G8963">
        <v>69.48</v>
      </c>
      <c r="H8963">
        <v>2</v>
      </c>
      <c r="I8963">
        <v>6.9480000000000004</v>
      </c>
      <c r="J8963" s="7">
        <v>145.91</v>
      </c>
      <c r="K8963">
        <f t="shared" si="700"/>
        <v>628.2166666666667</v>
      </c>
      <c r="L8963">
        <f t="shared" si="701"/>
        <v>72.954999999999998</v>
      </c>
      <c r="M8963" s="1">
        <v>43779</v>
      </c>
      <c r="N8963">
        <f t="shared" si="702"/>
        <v>2019</v>
      </c>
      <c r="O8963" s="1" t="str">
        <f t="shared" si="703"/>
        <v>November</v>
      </c>
      <c r="P8963" s="1" t="str">
        <f t="shared" si="704"/>
        <v>Sunday</v>
      </c>
      <c r="Q8963" s="2">
        <v>0.73149305555555555</v>
      </c>
      <c r="R8963" t="s">
        <v>29</v>
      </c>
      <c r="S8963">
        <v>83.38</v>
      </c>
      <c r="T8963">
        <v>42.86</v>
      </c>
      <c r="U8963">
        <v>62.53</v>
      </c>
      <c r="V8963">
        <v>8.6</v>
      </c>
    </row>
    <row r="8964" spans="1:22" x14ac:dyDescent="0.25">
      <c r="A8964" t="s">
        <v>8998</v>
      </c>
      <c r="B8964" t="s">
        <v>25</v>
      </c>
      <c r="C8964" t="s">
        <v>26</v>
      </c>
      <c r="D8964" t="s">
        <v>27</v>
      </c>
      <c r="E8964" t="s">
        <v>31</v>
      </c>
      <c r="F8964" t="s">
        <v>46</v>
      </c>
      <c r="G8964">
        <v>91.92</v>
      </c>
      <c r="H8964">
        <v>10</v>
      </c>
      <c r="I8964">
        <v>45.96</v>
      </c>
      <c r="J8964" s="7">
        <v>965.16</v>
      </c>
      <c r="K8964">
        <f t="shared" si="700"/>
        <v>765.36666666666667</v>
      </c>
      <c r="L8964">
        <f t="shared" si="701"/>
        <v>96.515999999999991</v>
      </c>
      <c r="M8964" s="1">
        <v>43778</v>
      </c>
      <c r="N8964">
        <f t="shared" si="702"/>
        <v>2019</v>
      </c>
      <c r="O8964" s="1" t="str">
        <f t="shared" si="703"/>
        <v>November</v>
      </c>
      <c r="P8964" s="1" t="str">
        <f t="shared" si="704"/>
        <v>Saturday</v>
      </c>
      <c r="Q8964" s="2">
        <v>0.82857638888888885</v>
      </c>
      <c r="R8964" t="s">
        <v>33</v>
      </c>
      <c r="S8964">
        <v>551.52</v>
      </c>
      <c r="T8964">
        <v>42.86</v>
      </c>
      <c r="U8964">
        <v>413.64</v>
      </c>
      <c r="V8964">
        <v>7.9</v>
      </c>
    </row>
    <row r="8965" spans="1:22" x14ac:dyDescent="0.25">
      <c r="A8965" t="s">
        <v>8999</v>
      </c>
      <c r="B8965" t="s">
        <v>42</v>
      </c>
      <c r="C8965" t="s">
        <v>43</v>
      </c>
      <c r="D8965" t="s">
        <v>27</v>
      </c>
      <c r="E8965" t="s">
        <v>21</v>
      </c>
      <c r="F8965" t="s">
        <v>46</v>
      </c>
      <c r="G8965">
        <v>81.86</v>
      </c>
      <c r="H8965">
        <v>9</v>
      </c>
      <c r="I8965">
        <v>36.837000000000003</v>
      </c>
      <c r="J8965" s="7">
        <v>773.58</v>
      </c>
      <c r="K8965">
        <f t="shared" si="700"/>
        <v>579.01333333333332</v>
      </c>
      <c r="L8965">
        <f t="shared" si="701"/>
        <v>85.953333333333333</v>
      </c>
      <c r="M8965" s="1">
        <v>43794</v>
      </c>
      <c r="N8965">
        <f t="shared" si="702"/>
        <v>2019</v>
      </c>
      <c r="O8965" s="1" t="str">
        <f t="shared" si="703"/>
        <v>November</v>
      </c>
      <c r="P8965" s="1" t="str">
        <f t="shared" si="704"/>
        <v>Monday</v>
      </c>
      <c r="Q8965" s="2">
        <v>0.17674768518518519</v>
      </c>
      <c r="R8965" t="s">
        <v>23</v>
      </c>
      <c r="S8965">
        <v>442.04</v>
      </c>
      <c r="T8965">
        <v>42.86</v>
      </c>
      <c r="U8965">
        <v>331.54</v>
      </c>
      <c r="V8965">
        <v>6.8</v>
      </c>
    </row>
    <row r="8966" spans="1:22" x14ac:dyDescent="0.25">
      <c r="A8966" t="s">
        <v>9000</v>
      </c>
      <c r="B8966" t="s">
        <v>18</v>
      </c>
      <c r="C8966" t="s">
        <v>19</v>
      </c>
      <c r="D8966" t="s">
        <v>20</v>
      </c>
      <c r="E8966" t="s">
        <v>31</v>
      </c>
      <c r="F8966" t="s">
        <v>22</v>
      </c>
      <c r="G8966">
        <v>88.47</v>
      </c>
      <c r="H8966">
        <v>6</v>
      </c>
      <c r="I8966">
        <v>26.541</v>
      </c>
      <c r="J8966" s="7">
        <v>557.36</v>
      </c>
      <c r="K8966">
        <f t="shared" si="700"/>
        <v>408.91333333333336</v>
      </c>
      <c r="L8966">
        <f t="shared" si="701"/>
        <v>92.893333333333331</v>
      </c>
      <c r="M8966" s="1">
        <v>43796</v>
      </c>
      <c r="N8966">
        <f t="shared" si="702"/>
        <v>2019</v>
      </c>
      <c r="O8966" s="1" t="str">
        <f t="shared" si="703"/>
        <v>November</v>
      </c>
      <c r="P8966" s="1" t="str">
        <f t="shared" si="704"/>
        <v>Wednesday</v>
      </c>
      <c r="Q8966" s="2">
        <v>0.90312499999999996</v>
      </c>
      <c r="R8966" t="s">
        <v>29</v>
      </c>
      <c r="S8966">
        <v>318.49</v>
      </c>
      <c r="T8966">
        <v>42.86</v>
      </c>
      <c r="U8966">
        <v>238.87</v>
      </c>
      <c r="V8966">
        <v>9.1</v>
      </c>
    </row>
    <row r="8967" spans="1:22" x14ac:dyDescent="0.25">
      <c r="A8967" t="s">
        <v>9001</v>
      </c>
      <c r="B8967" t="s">
        <v>18</v>
      </c>
      <c r="C8967" t="s">
        <v>19</v>
      </c>
      <c r="D8967" t="s">
        <v>20</v>
      </c>
      <c r="E8967" t="s">
        <v>31</v>
      </c>
      <c r="F8967" t="s">
        <v>32</v>
      </c>
      <c r="G8967">
        <v>64.459999999999994</v>
      </c>
      <c r="H8967">
        <v>6</v>
      </c>
      <c r="I8967">
        <v>19.338000000000001</v>
      </c>
      <c r="J8967" s="7">
        <v>406.1</v>
      </c>
      <c r="K8967">
        <f t="shared" si="700"/>
        <v>340.96999999999997</v>
      </c>
      <c r="L8967">
        <f t="shared" si="701"/>
        <v>67.683333333333337</v>
      </c>
      <c r="M8967" s="1">
        <v>43771</v>
      </c>
      <c r="N8967">
        <f t="shared" si="702"/>
        <v>2019</v>
      </c>
      <c r="O8967" s="1" t="str">
        <f t="shared" si="703"/>
        <v>November</v>
      </c>
      <c r="P8967" s="1" t="str">
        <f t="shared" si="704"/>
        <v>Saturday</v>
      </c>
      <c r="Q8967" s="2">
        <v>8.3206018518518512E-2</v>
      </c>
      <c r="R8967" t="s">
        <v>29</v>
      </c>
      <c r="S8967">
        <v>232.06</v>
      </c>
      <c r="T8967">
        <v>42.86</v>
      </c>
      <c r="U8967">
        <v>174.04</v>
      </c>
      <c r="V8967">
        <v>9.6</v>
      </c>
    </row>
    <row r="8968" spans="1:22" x14ac:dyDescent="0.25">
      <c r="A8968" t="s">
        <v>9002</v>
      </c>
      <c r="B8968" t="s">
        <v>42</v>
      </c>
      <c r="C8968" t="s">
        <v>26</v>
      </c>
      <c r="D8968" t="s">
        <v>20</v>
      </c>
      <c r="E8968" t="s">
        <v>21</v>
      </c>
      <c r="F8968" t="s">
        <v>36</v>
      </c>
      <c r="G8968">
        <v>35.82</v>
      </c>
      <c r="H8968">
        <v>7</v>
      </c>
      <c r="I8968">
        <v>12.537000000000001</v>
      </c>
      <c r="J8968" s="7">
        <v>263.27999999999997</v>
      </c>
      <c r="K8968">
        <f t="shared" si="700"/>
        <v>475.97666666666663</v>
      </c>
      <c r="L8968">
        <f t="shared" si="701"/>
        <v>37.611428571428569</v>
      </c>
      <c r="M8968" s="1">
        <v>43786</v>
      </c>
      <c r="N8968">
        <f t="shared" si="702"/>
        <v>2019</v>
      </c>
      <c r="O8968" s="1" t="str">
        <f t="shared" si="703"/>
        <v>November</v>
      </c>
      <c r="P8968" s="1" t="str">
        <f t="shared" si="704"/>
        <v>Sunday</v>
      </c>
      <c r="Q8968" s="2">
        <v>0.39319444444444446</v>
      </c>
      <c r="R8968" t="s">
        <v>23</v>
      </c>
      <c r="S8968">
        <v>150.44</v>
      </c>
      <c r="T8968">
        <v>42.86</v>
      </c>
      <c r="U8968">
        <v>112.84</v>
      </c>
      <c r="V8968">
        <v>9.3000000000000007</v>
      </c>
    </row>
    <row r="8969" spans="1:22" x14ac:dyDescent="0.25">
      <c r="A8969" t="s">
        <v>9003</v>
      </c>
      <c r="B8969" t="s">
        <v>18</v>
      </c>
      <c r="C8969" t="s">
        <v>19</v>
      </c>
      <c r="D8969" t="s">
        <v>20</v>
      </c>
      <c r="E8969" t="s">
        <v>31</v>
      </c>
      <c r="F8969" t="s">
        <v>32</v>
      </c>
      <c r="G8969">
        <v>48.1</v>
      </c>
      <c r="H8969">
        <v>7</v>
      </c>
      <c r="I8969">
        <v>16.835000000000001</v>
      </c>
      <c r="J8969" s="7">
        <v>353.53</v>
      </c>
      <c r="K8969">
        <f t="shared" si="700"/>
        <v>555.42000000000007</v>
      </c>
      <c r="L8969">
        <f t="shared" si="701"/>
        <v>50.504285714285707</v>
      </c>
      <c r="M8969" s="1">
        <v>43772</v>
      </c>
      <c r="N8969">
        <f t="shared" si="702"/>
        <v>2019</v>
      </c>
      <c r="O8969" s="1" t="str">
        <f t="shared" si="703"/>
        <v>November</v>
      </c>
      <c r="P8969" s="1" t="str">
        <f t="shared" si="704"/>
        <v>Sunday</v>
      </c>
      <c r="Q8969" s="2">
        <v>5.9837962962962961E-3</v>
      </c>
      <c r="R8969" t="s">
        <v>33</v>
      </c>
      <c r="S8969">
        <v>202.02</v>
      </c>
      <c r="T8969">
        <v>42.86</v>
      </c>
      <c r="U8969">
        <v>151.51</v>
      </c>
      <c r="V8969">
        <v>6.7</v>
      </c>
    </row>
    <row r="8970" spans="1:22" x14ac:dyDescent="0.25">
      <c r="A8970" t="s">
        <v>9004</v>
      </c>
      <c r="B8970" t="s">
        <v>42</v>
      </c>
      <c r="C8970" t="s">
        <v>43</v>
      </c>
      <c r="D8970" t="s">
        <v>27</v>
      </c>
      <c r="E8970" t="s">
        <v>21</v>
      </c>
      <c r="F8970" t="s">
        <v>44</v>
      </c>
      <c r="G8970">
        <v>77.25</v>
      </c>
      <c r="H8970">
        <v>10</v>
      </c>
      <c r="I8970">
        <v>38.625</v>
      </c>
      <c r="J8970" s="7">
        <v>811.12</v>
      </c>
      <c r="K8970">
        <f t="shared" si="700"/>
        <v>464.59</v>
      </c>
      <c r="L8970">
        <f t="shared" si="701"/>
        <v>81.111999999999995</v>
      </c>
      <c r="M8970" s="1">
        <v>43793</v>
      </c>
      <c r="N8970">
        <f t="shared" si="702"/>
        <v>2019</v>
      </c>
      <c r="O8970" s="1" t="str">
        <f t="shared" si="703"/>
        <v>November</v>
      </c>
      <c r="P8970" s="1" t="str">
        <f t="shared" si="704"/>
        <v>Sunday</v>
      </c>
      <c r="Q8970" s="2">
        <v>0.52658564814814812</v>
      </c>
      <c r="R8970" t="s">
        <v>23</v>
      </c>
      <c r="S8970">
        <v>463.5</v>
      </c>
      <c r="T8970">
        <v>42.86</v>
      </c>
      <c r="U8970">
        <v>347.62</v>
      </c>
      <c r="V8970">
        <v>9.1999999999999993</v>
      </c>
    </row>
    <row r="8971" spans="1:22" x14ac:dyDescent="0.25">
      <c r="A8971" t="s">
        <v>9005</v>
      </c>
      <c r="B8971" t="s">
        <v>42</v>
      </c>
      <c r="C8971" t="s">
        <v>43</v>
      </c>
      <c r="D8971" t="s">
        <v>27</v>
      </c>
      <c r="E8971" t="s">
        <v>31</v>
      </c>
      <c r="F8971" t="s">
        <v>36</v>
      </c>
      <c r="G8971">
        <v>79.62</v>
      </c>
      <c r="H8971">
        <v>6</v>
      </c>
      <c r="I8971">
        <v>23.885999999999999</v>
      </c>
      <c r="J8971" s="7">
        <v>501.61</v>
      </c>
      <c r="K8971">
        <f t="shared" si="700"/>
        <v>259.69333333333333</v>
      </c>
      <c r="L8971">
        <f t="shared" si="701"/>
        <v>83.601666666666674</v>
      </c>
      <c r="M8971" s="1">
        <v>43781</v>
      </c>
      <c r="N8971">
        <f t="shared" si="702"/>
        <v>2019</v>
      </c>
      <c r="O8971" s="1" t="str">
        <f t="shared" si="703"/>
        <v>November</v>
      </c>
      <c r="P8971" s="1" t="str">
        <f t="shared" si="704"/>
        <v>Tuesday</v>
      </c>
      <c r="Q8971" s="2">
        <v>0.85030092592592588</v>
      </c>
      <c r="R8971" t="s">
        <v>23</v>
      </c>
      <c r="S8971">
        <v>286.63</v>
      </c>
      <c r="T8971">
        <v>42.86</v>
      </c>
      <c r="U8971">
        <v>214.98</v>
      </c>
      <c r="V8971">
        <v>7.3</v>
      </c>
    </row>
    <row r="8972" spans="1:22" x14ac:dyDescent="0.25">
      <c r="A8972" t="s">
        <v>9006</v>
      </c>
      <c r="B8972" t="s">
        <v>25</v>
      </c>
      <c r="C8972" t="s">
        <v>43</v>
      </c>
      <c r="D8972" t="s">
        <v>27</v>
      </c>
      <c r="E8972" t="s">
        <v>31</v>
      </c>
      <c r="F8972" t="s">
        <v>46</v>
      </c>
      <c r="G8972">
        <v>38.590000000000003</v>
      </c>
      <c r="H8972">
        <v>2</v>
      </c>
      <c r="I8972">
        <v>3.859</v>
      </c>
      <c r="J8972" s="7">
        <v>81.040000000000006</v>
      </c>
      <c r="K8972">
        <f t="shared" si="700"/>
        <v>141.94666666666669</v>
      </c>
      <c r="L8972">
        <f t="shared" si="701"/>
        <v>40.520000000000003</v>
      </c>
      <c r="M8972" s="1">
        <v>43772</v>
      </c>
      <c r="N8972">
        <f t="shared" si="702"/>
        <v>2019</v>
      </c>
      <c r="O8972" s="1" t="str">
        <f t="shared" si="703"/>
        <v>November</v>
      </c>
      <c r="P8972" s="1" t="str">
        <f t="shared" si="704"/>
        <v>Sunday</v>
      </c>
      <c r="Q8972" s="2">
        <v>0.95144675925925926</v>
      </c>
      <c r="R8972" t="s">
        <v>29</v>
      </c>
      <c r="S8972">
        <v>46.31</v>
      </c>
      <c r="T8972">
        <v>42.86</v>
      </c>
      <c r="U8972">
        <v>34.729999999999997</v>
      </c>
      <c r="V8972">
        <v>8.6</v>
      </c>
    </row>
    <row r="8973" spans="1:22" x14ac:dyDescent="0.25">
      <c r="A8973" t="s">
        <v>9007</v>
      </c>
      <c r="B8973" t="s">
        <v>25</v>
      </c>
      <c r="C8973" t="s">
        <v>26</v>
      </c>
      <c r="D8973" t="s">
        <v>20</v>
      </c>
      <c r="E8973" t="s">
        <v>21</v>
      </c>
      <c r="F8973" t="s">
        <v>36</v>
      </c>
      <c r="G8973">
        <v>31.18</v>
      </c>
      <c r="H8973">
        <v>6</v>
      </c>
      <c r="I8973">
        <v>9.3539999999999992</v>
      </c>
      <c r="J8973" s="7">
        <v>196.43</v>
      </c>
      <c r="K8973">
        <f t="shared" si="700"/>
        <v>151.87333333333333</v>
      </c>
      <c r="L8973">
        <f t="shared" si="701"/>
        <v>32.738333333333337</v>
      </c>
      <c r="M8973" s="1">
        <v>43781</v>
      </c>
      <c r="N8973">
        <f t="shared" si="702"/>
        <v>2019</v>
      </c>
      <c r="O8973" s="1" t="str">
        <f t="shared" si="703"/>
        <v>November</v>
      </c>
      <c r="P8973" s="1" t="str">
        <f t="shared" si="704"/>
        <v>Tuesday</v>
      </c>
      <c r="Q8973" s="2">
        <v>0.54181712962962958</v>
      </c>
      <c r="R8973" t="s">
        <v>29</v>
      </c>
      <c r="S8973">
        <v>112.25</v>
      </c>
      <c r="T8973">
        <v>42.85</v>
      </c>
      <c r="U8973">
        <v>84.18</v>
      </c>
      <c r="V8973">
        <v>10</v>
      </c>
    </row>
    <row r="8974" spans="1:22" x14ac:dyDescent="0.25">
      <c r="A8974" t="s">
        <v>9008</v>
      </c>
      <c r="B8974" t="s">
        <v>42</v>
      </c>
      <c r="C8974" t="s">
        <v>19</v>
      </c>
      <c r="D8974" t="s">
        <v>27</v>
      </c>
      <c r="E8974" t="s">
        <v>31</v>
      </c>
      <c r="F8974" t="s">
        <v>22</v>
      </c>
      <c r="G8974">
        <v>28.26</v>
      </c>
      <c r="H8974">
        <v>5</v>
      </c>
      <c r="I8974">
        <v>7.0650000000000004</v>
      </c>
      <c r="J8974" s="7">
        <v>148.37</v>
      </c>
      <c r="K8974">
        <f t="shared" si="700"/>
        <v>270.42</v>
      </c>
      <c r="L8974">
        <f t="shared" si="701"/>
        <v>29.673999999999999</v>
      </c>
      <c r="M8974" s="1">
        <v>43788</v>
      </c>
      <c r="N8974">
        <f t="shared" si="702"/>
        <v>2019</v>
      </c>
      <c r="O8974" s="1" t="str">
        <f t="shared" si="703"/>
        <v>November</v>
      </c>
      <c r="P8974" s="1" t="str">
        <f t="shared" si="704"/>
        <v>Tuesday</v>
      </c>
      <c r="Q8974" s="2">
        <v>0.84728009259259263</v>
      </c>
      <c r="R8974" t="s">
        <v>33</v>
      </c>
      <c r="S8974">
        <v>84.78</v>
      </c>
      <c r="T8974">
        <v>42.86</v>
      </c>
      <c r="U8974">
        <v>63.59</v>
      </c>
      <c r="V8974">
        <v>5.5</v>
      </c>
    </row>
    <row r="8975" spans="1:22" x14ac:dyDescent="0.25">
      <c r="A8975" t="s">
        <v>9009</v>
      </c>
      <c r="B8975" t="s">
        <v>25</v>
      </c>
      <c r="C8975" t="s">
        <v>26</v>
      </c>
      <c r="D8975" t="s">
        <v>27</v>
      </c>
      <c r="E8975" t="s">
        <v>31</v>
      </c>
      <c r="F8975" t="s">
        <v>22</v>
      </c>
      <c r="G8975">
        <v>35.18</v>
      </c>
      <c r="H8975">
        <v>3</v>
      </c>
      <c r="I8975">
        <v>5.2770000000000001</v>
      </c>
      <c r="J8975" s="7">
        <v>110.82</v>
      </c>
      <c r="K8975">
        <f t="shared" si="700"/>
        <v>244.40333333333334</v>
      </c>
      <c r="L8975">
        <f t="shared" si="701"/>
        <v>36.94</v>
      </c>
      <c r="M8975" s="1">
        <v>43770</v>
      </c>
      <c r="N8975">
        <f t="shared" si="702"/>
        <v>2019</v>
      </c>
      <c r="O8975" s="1" t="str">
        <f t="shared" si="703"/>
        <v>November</v>
      </c>
      <c r="P8975" s="1" t="str">
        <f t="shared" si="704"/>
        <v>Friday</v>
      </c>
      <c r="Q8975" s="2">
        <v>0.43351851851851853</v>
      </c>
      <c r="R8975" t="s">
        <v>23</v>
      </c>
      <c r="S8975">
        <v>63.32</v>
      </c>
      <c r="T8975">
        <v>42.86</v>
      </c>
      <c r="U8975">
        <v>47.5</v>
      </c>
      <c r="V8975">
        <v>8.4</v>
      </c>
    </row>
    <row r="8976" spans="1:22" x14ac:dyDescent="0.25">
      <c r="A8976" t="s">
        <v>9010</v>
      </c>
      <c r="B8976" t="s">
        <v>42</v>
      </c>
      <c r="C8976" t="s">
        <v>43</v>
      </c>
      <c r="D8976" t="s">
        <v>27</v>
      </c>
      <c r="E8976" t="s">
        <v>21</v>
      </c>
      <c r="F8976" t="s">
        <v>32</v>
      </c>
      <c r="G8976">
        <v>87.63</v>
      </c>
      <c r="H8976">
        <v>6</v>
      </c>
      <c r="I8976">
        <v>26.289000000000001</v>
      </c>
      <c r="J8976" s="7">
        <v>552.07000000000005</v>
      </c>
      <c r="K8976">
        <f t="shared" si="700"/>
        <v>313.28000000000003</v>
      </c>
      <c r="L8976">
        <f t="shared" si="701"/>
        <v>92.01166666666667</v>
      </c>
      <c r="M8976" s="1">
        <v>43795</v>
      </c>
      <c r="N8976">
        <f t="shared" si="702"/>
        <v>2019</v>
      </c>
      <c r="O8976" s="1" t="str">
        <f t="shared" si="703"/>
        <v>November</v>
      </c>
      <c r="P8976" s="1" t="str">
        <f t="shared" si="704"/>
        <v>Tuesday</v>
      </c>
      <c r="Q8976" s="2">
        <v>0.24201388888888889</v>
      </c>
      <c r="R8976" t="s">
        <v>29</v>
      </c>
      <c r="S8976">
        <v>315.47000000000003</v>
      </c>
      <c r="T8976">
        <v>42.86</v>
      </c>
      <c r="U8976">
        <v>236.6</v>
      </c>
      <c r="V8976">
        <v>5.0999999999999996</v>
      </c>
    </row>
    <row r="8977" spans="1:22" x14ac:dyDescent="0.25">
      <c r="A8977" t="s">
        <v>9011</v>
      </c>
      <c r="B8977" t="s">
        <v>25</v>
      </c>
      <c r="C8977" t="s">
        <v>43</v>
      </c>
      <c r="D8977" t="s">
        <v>20</v>
      </c>
      <c r="E8977" t="s">
        <v>31</v>
      </c>
      <c r="F8977" t="s">
        <v>28</v>
      </c>
      <c r="G8977">
        <v>66.97</v>
      </c>
      <c r="H8977">
        <v>1</v>
      </c>
      <c r="I8977">
        <v>3.3485</v>
      </c>
      <c r="J8977" s="7">
        <v>70.319999999999993</v>
      </c>
      <c r="K8977">
        <f t="shared" si="700"/>
        <v>250.87333333333333</v>
      </c>
      <c r="L8977">
        <f t="shared" si="701"/>
        <v>70.319999999999993</v>
      </c>
      <c r="M8977" s="1">
        <v>43778</v>
      </c>
      <c r="N8977">
        <f t="shared" si="702"/>
        <v>2019</v>
      </c>
      <c r="O8977" s="1" t="str">
        <f t="shared" si="703"/>
        <v>November</v>
      </c>
      <c r="P8977" s="1" t="str">
        <f t="shared" si="704"/>
        <v>Saturday</v>
      </c>
      <c r="Q8977" s="2">
        <v>0.92148148148148146</v>
      </c>
      <c r="R8977" t="s">
        <v>23</v>
      </c>
      <c r="S8977">
        <v>40.18</v>
      </c>
      <c r="T8977">
        <v>42.86</v>
      </c>
      <c r="U8977">
        <v>30.14</v>
      </c>
      <c r="V8977">
        <v>6.3</v>
      </c>
    </row>
    <row r="8978" spans="1:22" x14ac:dyDescent="0.25">
      <c r="A8978" t="s">
        <v>9012</v>
      </c>
      <c r="B8978" t="s">
        <v>42</v>
      </c>
      <c r="C8978" t="s">
        <v>26</v>
      </c>
      <c r="D8978" t="s">
        <v>27</v>
      </c>
      <c r="E8978" t="s">
        <v>21</v>
      </c>
      <c r="F8978" t="s">
        <v>22</v>
      </c>
      <c r="G8978">
        <v>43.19</v>
      </c>
      <c r="H8978">
        <v>7</v>
      </c>
      <c r="I8978">
        <v>15.1165</v>
      </c>
      <c r="J8978" s="7">
        <v>317.45</v>
      </c>
      <c r="K8978">
        <f t="shared" si="700"/>
        <v>310.69666666666666</v>
      </c>
      <c r="L8978">
        <f t="shared" si="701"/>
        <v>45.35</v>
      </c>
      <c r="M8978" s="1">
        <v>43776</v>
      </c>
      <c r="N8978">
        <f t="shared" si="702"/>
        <v>2019</v>
      </c>
      <c r="O8978" s="1" t="str">
        <f t="shared" si="703"/>
        <v>November</v>
      </c>
      <c r="P8978" s="1" t="str">
        <f t="shared" si="704"/>
        <v>Thursday</v>
      </c>
      <c r="Q8978" s="2">
        <v>0.31035879629629631</v>
      </c>
      <c r="R8978" t="s">
        <v>33</v>
      </c>
      <c r="S8978">
        <v>181.4</v>
      </c>
      <c r="T8978">
        <v>42.86</v>
      </c>
      <c r="U8978">
        <v>136.05000000000001</v>
      </c>
      <c r="V8978">
        <v>6</v>
      </c>
    </row>
    <row r="8979" spans="1:22" x14ac:dyDescent="0.25">
      <c r="A8979" t="s">
        <v>9013</v>
      </c>
      <c r="B8979" t="s">
        <v>42</v>
      </c>
      <c r="C8979" t="s">
        <v>19</v>
      </c>
      <c r="D8979" t="s">
        <v>20</v>
      </c>
      <c r="E8979" t="s">
        <v>21</v>
      </c>
      <c r="F8979" t="s">
        <v>32</v>
      </c>
      <c r="G8979">
        <v>49.64</v>
      </c>
      <c r="H8979">
        <v>7</v>
      </c>
      <c r="I8979">
        <v>17.373999999999999</v>
      </c>
      <c r="J8979" s="7">
        <v>364.85</v>
      </c>
      <c r="K8979">
        <f t="shared" si="700"/>
        <v>360.55333333333328</v>
      </c>
      <c r="L8979">
        <f t="shared" si="701"/>
        <v>52.121428571428574</v>
      </c>
      <c r="M8979" s="1">
        <v>43791</v>
      </c>
      <c r="N8979">
        <f t="shared" si="702"/>
        <v>2019</v>
      </c>
      <c r="O8979" s="1" t="str">
        <f t="shared" si="703"/>
        <v>November</v>
      </c>
      <c r="P8979" s="1" t="str">
        <f t="shared" si="704"/>
        <v>Friday</v>
      </c>
      <c r="Q8979" s="2">
        <v>0.20951388888888889</v>
      </c>
      <c r="R8979" t="s">
        <v>23</v>
      </c>
      <c r="S8979">
        <v>208.49</v>
      </c>
      <c r="T8979">
        <v>42.86</v>
      </c>
      <c r="U8979">
        <v>156.36000000000001</v>
      </c>
      <c r="V8979">
        <v>7.7</v>
      </c>
    </row>
    <row r="8980" spans="1:22" x14ac:dyDescent="0.25">
      <c r="A8980" t="s">
        <v>9014</v>
      </c>
      <c r="B8980" t="s">
        <v>25</v>
      </c>
      <c r="C8980" t="s">
        <v>26</v>
      </c>
      <c r="D8980" t="s">
        <v>20</v>
      </c>
      <c r="E8980" t="s">
        <v>21</v>
      </c>
      <c r="F8980" t="s">
        <v>22</v>
      </c>
      <c r="G8980">
        <v>23.79</v>
      </c>
      <c r="H8980">
        <v>10</v>
      </c>
      <c r="I8980">
        <v>11.895</v>
      </c>
      <c r="J8980" s="7">
        <v>249.79</v>
      </c>
      <c r="K8980">
        <f t="shared" si="700"/>
        <v>389.17</v>
      </c>
      <c r="L8980">
        <f t="shared" si="701"/>
        <v>24.978999999999999</v>
      </c>
      <c r="M8980" s="1">
        <v>43780</v>
      </c>
      <c r="N8980">
        <f t="shared" si="702"/>
        <v>2019</v>
      </c>
      <c r="O8980" s="1" t="str">
        <f t="shared" si="703"/>
        <v>November</v>
      </c>
      <c r="P8980" s="1" t="str">
        <f t="shared" si="704"/>
        <v>Monday</v>
      </c>
      <c r="Q8980" s="2">
        <v>0.41116898148148145</v>
      </c>
      <c r="R8980" t="s">
        <v>29</v>
      </c>
      <c r="S8980">
        <v>142.74</v>
      </c>
      <c r="T8980">
        <v>42.86</v>
      </c>
      <c r="U8980">
        <v>107.05</v>
      </c>
      <c r="V8980">
        <v>6.6</v>
      </c>
    </row>
    <row r="8981" spans="1:22" x14ac:dyDescent="0.25">
      <c r="A8981" t="s">
        <v>9015</v>
      </c>
      <c r="B8981" t="s">
        <v>25</v>
      </c>
      <c r="C8981" t="s">
        <v>26</v>
      </c>
      <c r="D8981" t="s">
        <v>20</v>
      </c>
      <c r="E8981" t="s">
        <v>31</v>
      </c>
      <c r="F8981" t="s">
        <v>44</v>
      </c>
      <c r="G8981">
        <v>49.42</v>
      </c>
      <c r="H8981">
        <v>9</v>
      </c>
      <c r="I8981">
        <v>22.239000000000001</v>
      </c>
      <c r="J8981" s="7">
        <v>467.02</v>
      </c>
      <c r="K8981">
        <f t="shared" si="700"/>
        <v>348.04666666666668</v>
      </c>
      <c r="L8981">
        <f t="shared" si="701"/>
        <v>51.891111111111108</v>
      </c>
      <c r="M8981" s="1">
        <v>43794</v>
      </c>
      <c r="N8981">
        <f t="shared" si="702"/>
        <v>2019</v>
      </c>
      <c r="O8981" s="1" t="str">
        <f t="shared" si="703"/>
        <v>November</v>
      </c>
      <c r="P8981" s="1" t="str">
        <f t="shared" si="704"/>
        <v>Monday</v>
      </c>
      <c r="Q8981" s="2">
        <v>0.76791666666666669</v>
      </c>
      <c r="R8981" t="s">
        <v>33</v>
      </c>
      <c r="S8981">
        <v>266.87</v>
      </c>
      <c r="T8981">
        <v>42.86</v>
      </c>
      <c r="U8981">
        <v>200.15</v>
      </c>
      <c r="V8981">
        <v>7.2</v>
      </c>
    </row>
    <row r="8982" spans="1:22" x14ac:dyDescent="0.25">
      <c r="A8982" t="s">
        <v>9016</v>
      </c>
      <c r="B8982" t="s">
        <v>18</v>
      </c>
      <c r="C8982" t="s">
        <v>26</v>
      </c>
      <c r="D8982" t="s">
        <v>20</v>
      </c>
      <c r="E8982" t="s">
        <v>31</v>
      </c>
      <c r="F8982" t="s">
        <v>22</v>
      </c>
      <c r="G8982">
        <v>61.32</v>
      </c>
      <c r="H8982">
        <v>7</v>
      </c>
      <c r="I8982">
        <v>21.462</v>
      </c>
      <c r="J8982" s="7">
        <v>450.7</v>
      </c>
      <c r="K8982">
        <f t="shared" si="700"/>
        <v>223.53666666666666</v>
      </c>
      <c r="L8982">
        <f t="shared" si="701"/>
        <v>64.385714285714286</v>
      </c>
      <c r="M8982" s="1">
        <v>43787</v>
      </c>
      <c r="N8982">
        <f t="shared" si="702"/>
        <v>2019</v>
      </c>
      <c r="O8982" s="1" t="str">
        <f t="shared" si="703"/>
        <v>November</v>
      </c>
      <c r="P8982" s="1" t="str">
        <f t="shared" si="704"/>
        <v>Monday</v>
      </c>
      <c r="Q8982" s="2">
        <v>0.5062268518518519</v>
      </c>
      <c r="R8982" t="s">
        <v>23</v>
      </c>
      <c r="S8982">
        <v>257.54000000000002</v>
      </c>
      <c r="T8982">
        <v>42.86</v>
      </c>
      <c r="U8982">
        <v>193.16</v>
      </c>
      <c r="V8982">
        <v>8.5</v>
      </c>
    </row>
    <row r="8983" spans="1:22" x14ac:dyDescent="0.25">
      <c r="A8983" t="s">
        <v>9017</v>
      </c>
      <c r="B8983" t="s">
        <v>42</v>
      </c>
      <c r="C8983" t="s">
        <v>19</v>
      </c>
      <c r="D8983" t="s">
        <v>20</v>
      </c>
      <c r="E8983" t="s">
        <v>31</v>
      </c>
      <c r="F8983" t="s">
        <v>36</v>
      </c>
      <c r="G8983">
        <v>60.2</v>
      </c>
      <c r="H8983">
        <v>2</v>
      </c>
      <c r="I8983">
        <v>6.02</v>
      </c>
      <c r="J8983" s="7">
        <v>126.42</v>
      </c>
      <c r="K8983">
        <f t="shared" si="700"/>
        <v>188.72</v>
      </c>
      <c r="L8983">
        <f t="shared" si="701"/>
        <v>63.21</v>
      </c>
      <c r="M8983" s="1">
        <v>43776</v>
      </c>
      <c r="N8983">
        <f t="shared" si="702"/>
        <v>2019</v>
      </c>
      <c r="O8983" s="1" t="str">
        <f t="shared" si="703"/>
        <v>November</v>
      </c>
      <c r="P8983" s="1" t="str">
        <f t="shared" si="704"/>
        <v>Thursday</v>
      </c>
      <c r="Q8983" s="2">
        <v>0.67672453703703705</v>
      </c>
      <c r="R8983" t="s">
        <v>33</v>
      </c>
      <c r="S8983">
        <v>72.239999999999995</v>
      </c>
      <c r="T8983">
        <v>42.86</v>
      </c>
      <c r="U8983">
        <v>54.18</v>
      </c>
      <c r="V8983">
        <v>9</v>
      </c>
    </row>
    <row r="8984" spans="1:22" x14ac:dyDescent="0.25">
      <c r="A8984" t="s">
        <v>9018</v>
      </c>
      <c r="B8984" t="s">
        <v>42</v>
      </c>
      <c r="C8984" t="s">
        <v>43</v>
      </c>
      <c r="D8984" t="s">
        <v>27</v>
      </c>
      <c r="E8984" t="s">
        <v>21</v>
      </c>
      <c r="F8984" t="s">
        <v>36</v>
      </c>
      <c r="G8984">
        <v>44.52</v>
      </c>
      <c r="H8984">
        <v>2</v>
      </c>
      <c r="I8984">
        <v>4.452</v>
      </c>
      <c r="J8984" s="7">
        <v>93.49</v>
      </c>
      <c r="K8984">
        <f t="shared" si="700"/>
        <v>191.47666666666669</v>
      </c>
      <c r="L8984">
        <f t="shared" si="701"/>
        <v>46.744999999999997</v>
      </c>
      <c r="M8984" s="1">
        <v>43791</v>
      </c>
      <c r="N8984">
        <f t="shared" si="702"/>
        <v>2019</v>
      </c>
      <c r="O8984" s="1" t="str">
        <f t="shared" si="703"/>
        <v>November</v>
      </c>
      <c r="P8984" s="1" t="str">
        <f t="shared" si="704"/>
        <v>Friday</v>
      </c>
      <c r="Q8984" s="2">
        <v>0.71505787037037039</v>
      </c>
      <c r="R8984" t="s">
        <v>23</v>
      </c>
      <c r="S8984">
        <v>53.42</v>
      </c>
      <c r="T8984">
        <v>42.86</v>
      </c>
      <c r="U8984">
        <v>40.07</v>
      </c>
      <c r="V8984">
        <v>6.1</v>
      </c>
    </row>
    <row r="8985" spans="1:22" x14ac:dyDescent="0.25">
      <c r="A8985" t="s">
        <v>9019</v>
      </c>
      <c r="B8985" t="s">
        <v>18</v>
      </c>
      <c r="C8985" t="s">
        <v>26</v>
      </c>
      <c r="D8985" t="s">
        <v>20</v>
      </c>
      <c r="E8985" t="s">
        <v>31</v>
      </c>
      <c r="F8985" t="s">
        <v>32</v>
      </c>
      <c r="G8985">
        <v>82.44</v>
      </c>
      <c r="H8985">
        <v>4</v>
      </c>
      <c r="I8985">
        <v>16.488</v>
      </c>
      <c r="J8985" s="7">
        <v>346.25</v>
      </c>
      <c r="K8985">
        <f t="shared" si="700"/>
        <v>245.62666666666667</v>
      </c>
      <c r="L8985">
        <f t="shared" si="701"/>
        <v>86.5625</v>
      </c>
      <c r="M8985" s="1">
        <v>43794</v>
      </c>
      <c r="N8985">
        <f t="shared" si="702"/>
        <v>2019</v>
      </c>
      <c r="O8985" s="1" t="str">
        <f t="shared" si="703"/>
        <v>November</v>
      </c>
      <c r="P8985" s="1" t="str">
        <f t="shared" si="704"/>
        <v>Monday</v>
      </c>
      <c r="Q8985" s="2">
        <v>0.39979166666666666</v>
      </c>
      <c r="R8985" t="s">
        <v>33</v>
      </c>
      <c r="S8985">
        <v>197.86</v>
      </c>
      <c r="T8985">
        <v>42.86</v>
      </c>
      <c r="U8985">
        <v>148.38999999999999</v>
      </c>
      <c r="V8985">
        <v>9</v>
      </c>
    </row>
    <row r="8986" spans="1:22" x14ac:dyDescent="0.25">
      <c r="A8986" t="s">
        <v>9020</v>
      </c>
      <c r="B8986" t="s">
        <v>25</v>
      </c>
      <c r="C8986" t="s">
        <v>26</v>
      </c>
      <c r="D8986" t="s">
        <v>20</v>
      </c>
      <c r="E8986" t="s">
        <v>21</v>
      </c>
      <c r="F8986" t="s">
        <v>28</v>
      </c>
      <c r="G8986">
        <v>42.76</v>
      </c>
      <c r="H8986">
        <v>3</v>
      </c>
      <c r="I8986">
        <v>6.4139999999999997</v>
      </c>
      <c r="J8986" s="7">
        <v>134.69</v>
      </c>
      <c r="K8986">
        <f t="shared" si="700"/>
        <v>355.24666666666667</v>
      </c>
      <c r="L8986">
        <f t="shared" si="701"/>
        <v>44.896666666666668</v>
      </c>
      <c r="M8986" s="1">
        <v>43777</v>
      </c>
      <c r="N8986">
        <f t="shared" si="702"/>
        <v>2019</v>
      </c>
      <c r="O8986" s="1" t="str">
        <f t="shared" si="703"/>
        <v>November</v>
      </c>
      <c r="P8986" s="1" t="str">
        <f t="shared" si="704"/>
        <v>Friday</v>
      </c>
      <c r="Q8986" s="2">
        <v>6.3981481481481486E-2</v>
      </c>
      <c r="R8986" t="s">
        <v>23</v>
      </c>
      <c r="S8986">
        <v>76.97</v>
      </c>
      <c r="T8986">
        <v>42.85</v>
      </c>
      <c r="U8986">
        <v>57.72</v>
      </c>
      <c r="V8986">
        <v>5.0999999999999996</v>
      </c>
    </row>
    <row r="8987" spans="1:22" x14ac:dyDescent="0.25">
      <c r="A8987" t="s">
        <v>9021</v>
      </c>
      <c r="B8987" t="s">
        <v>18</v>
      </c>
      <c r="C8987" t="s">
        <v>26</v>
      </c>
      <c r="D8987" t="s">
        <v>20</v>
      </c>
      <c r="E8987" t="s">
        <v>31</v>
      </c>
      <c r="F8987" t="s">
        <v>32</v>
      </c>
      <c r="G8987">
        <v>48.75</v>
      </c>
      <c r="H8987">
        <v>5</v>
      </c>
      <c r="I8987">
        <v>12.1875</v>
      </c>
      <c r="J8987" s="7">
        <v>255.94</v>
      </c>
      <c r="K8987">
        <f t="shared" si="700"/>
        <v>408.92666666666668</v>
      </c>
      <c r="L8987">
        <f t="shared" si="701"/>
        <v>51.188000000000002</v>
      </c>
      <c r="M8987" s="1">
        <v>43785</v>
      </c>
      <c r="N8987">
        <f t="shared" si="702"/>
        <v>2019</v>
      </c>
      <c r="O8987" s="1" t="str">
        <f t="shared" si="703"/>
        <v>November</v>
      </c>
      <c r="P8987" s="1" t="str">
        <f t="shared" si="704"/>
        <v>Saturday</v>
      </c>
      <c r="Q8987" s="2">
        <v>0.84952546296296294</v>
      </c>
      <c r="R8987" t="s">
        <v>23</v>
      </c>
      <c r="S8987">
        <v>146.25</v>
      </c>
      <c r="T8987">
        <v>42.86</v>
      </c>
      <c r="U8987">
        <v>109.69</v>
      </c>
      <c r="V8987">
        <v>7.9</v>
      </c>
    </row>
    <row r="8988" spans="1:22" x14ac:dyDescent="0.25">
      <c r="A8988" t="s">
        <v>9022</v>
      </c>
      <c r="B8988" t="s">
        <v>42</v>
      </c>
      <c r="C8988" t="s">
        <v>43</v>
      </c>
      <c r="D8988" t="s">
        <v>20</v>
      </c>
      <c r="E8988" t="s">
        <v>31</v>
      </c>
      <c r="F8988" t="s">
        <v>22</v>
      </c>
      <c r="G8988">
        <v>80.37</v>
      </c>
      <c r="H8988">
        <v>8</v>
      </c>
      <c r="I8988">
        <v>32.148000000000003</v>
      </c>
      <c r="J8988" s="7">
        <v>675.11</v>
      </c>
      <c r="K8988">
        <f t="shared" si="700"/>
        <v>355.74333333333334</v>
      </c>
      <c r="L8988">
        <f t="shared" si="701"/>
        <v>84.388750000000002</v>
      </c>
      <c r="M8988" s="1">
        <v>43787</v>
      </c>
      <c r="N8988">
        <f t="shared" si="702"/>
        <v>2019</v>
      </c>
      <c r="O8988" s="1" t="str">
        <f t="shared" si="703"/>
        <v>November</v>
      </c>
      <c r="P8988" s="1" t="str">
        <f t="shared" si="704"/>
        <v>Monday</v>
      </c>
      <c r="Q8988" s="2">
        <v>0.64946759259259257</v>
      </c>
      <c r="R8988" t="s">
        <v>23</v>
      </c>
      <c r="S8988">
        <v>385.78</v>
      </c>
      <c r="T8988">
        <v>42.86</v>
      </c>
      <c r="U8988">
        <v>289.33</v>
      </c>
      <c r="V8988">
        <v>9</v>
      </c>
    </row>
    <row r="8989" spans="1:22" x14ac:dyDescent="0.25">
      <c r="A8989" t="s">
        <v>9023</v>
      </c>
      <c r="B8989" t="s">
        <v>18</v>
      </c>
      <c r="C8989" t="s">
        <v>19</v>
      </c>
      <c r="D8989" t="s">
        <v>20</v>
      </c>
      <c r="E8989" t="s">
        <v>31</v>
      </c>
      <c r="F8989" t="s">
        <v>36</v>
      </c>
      <c r="G8989">
        <v>56.33</v>
      </c>
      <c r="H8989">
        <v>5</v>
      </c>
      <c r="I8989">
        <v>14.0825</v>
      </c>
      <c r="J8989" s="7">
        <v>295.73</v>
      </c>
      <c r="K8989">
        <f t="shared" si="700"/>
        <v>231.41333333333333</v>
      </c>
      <c r="L8989">
        <f t="shared" si="701"/>
        <v>59.146000000000001</v>
      </c>
      <c r="M8989" s="1">
        <v>43784</v>
      </c>
      <c r="N8989">
        <f t="shared" si="702"/>
        <v>2019</v>
      </c>
      <c r="O8989" s="1" t="str">
        <f t="shared" si="703"/>
        <v>November</v>
      </c>
      <c r="P8989" s="1" t="str">
        <f t="shared" si="704"/>
        <v>Friday</v>
      </c>
      <c r="Q8989" s="2">
        <v>0.83758101851851852</v>
      </c>
      <c r="R8989" t="s">
        <v>29</v>
      </c>
      <c r="S8989">
        <v>168.99</v>
      </c>
      <c r="T8989">
        <v>42.86</v>
      </c>
      <c r="U8989">
        <v>126.74</v>
      </c>
      <c r="V8989">
        <v>9.1</v>
      </c>
    </row>
    <row r="8990" spans="1:22" x14ac:dyDescent="0.25">
      <c r="A8990" t="s">
        <v>9024</v>
      </c>
      <c r="B8990" t="s">
        <v>42</v>
      </c>
      <c r="C8990" t="s">
        <v>43</v>
      </c>
      <c r="D8990" t="s">
        <v>27</v>
      </c>
      <c r="E8990" t="s">
        <v>21</v>
      </c>
      <c r="F8990" t="s">
        <v>22</v>
      </c>
      <c r="G8990">
        <v>30.6</v>
      </c>
      <c r="H8990">
        <v>3</v>
      </c>
      <c r="I8990">
        <v>4.59</v>
      </c>
      <c r="J8990" s="7">
        <v>96.39</v>
      </c>
      <c r="K8990">
        <f t="shared" si="700"/>
        <v>228.42999999999998</v>
      </c>
      <c r="L8990">
        <f t="shared" si="701"/>
        <v>32.130000000000003</v>
      </c>
      <c r="M8990" s="1">
        <v>43784</v>
      </c>
      <c r="N8990">
        <f t="shared" si="702"/>
        <v>2019</v>
      </c>
      <c r="O8990" s="1" t="str">
        <f t="shared" si="703"/>
        <v>November</v>
      </c>
      <c r="P8990" s="1" t="str">
        <f t="shared" si="704"/>
        <v>Friday</v>
      </c>
      <c r="Q8990" s="2">
        <v>0.6481365740740741</v>
      </c>
      <c r="R8990" t="s">
        <v>33</v>
      </c>
      <c r="S8990">
        <v>55.08</v>
      </c>
      <c r="T8990">
        <v>42.86</v>
      </c>
      <c r="U8990">
        <v>41.31</v>
      </c>
      <c r="V8990">
        <v>8.6</v>
      </c>
    </row>
    <row r="8991" spans="1:22" x14ac:dyDescent="0.25">
      <c r="A8991" t="s">
        <v>9025</v>
      </c>
      <c r="B8991" t="s">
        <v>25</v>
      </c>
      <c r="C8991" t="s">
        <v>26</v>
      </c>
      <c r="D8991" t="s">
        <v>27</v>
      </c>
      <c r="E8991" t="s">
        <v>21</v>
      </c>
      <c r="F8991" t="s">
        <v>28</v>
      </c>
      <c r="G8991">
        <v>31.97</v>
      </c>
      <c r="H8991">
        <v>9</v>
      </c>
      <c r="I8991">
        <v>14.3865</v>
      </c>
      <c r="J8991" s="7">
        <v>302.12</v>
      </c>
      <c r="K8991">
        <f t="shared" si="700"/>
        <v>310.79333333333335</v>
      </c>
      <c r="L8991">
        <f t="shared" si="701"/>
        <v>33.568888888888893</v>
      </c>
      <c r="M8991" s="1">
        <v>43794</v>
      </c>
      <c r="N8991">
        <f t="shared" si="702"/>
        <v>2019</v>
      </c>
      <c r="O8991" s="1" t="str">
        <f t="shared" si="703"/>
        <v>November</v>
      </c>
      <c r="P8991" s="1" t="str">
        <f t="shared" si="704"/>
        <v>Monday</v>
      </c>
      <c r="Q8991" s="2">
        <v>0.63145833333333334</v>
      </c>
      <c r="R8991" t="s">
        <v>23</v>
      </c>
      <c r="S8991">
        <v>172.64</v>
      </c>
      <c r="T8991">
        <v>42.86</v>
      </c>
      <c r="U8991">
        <v>129.47999999999999</v>
      </c>
      <c r="V8991">
        <v>9.1999999999999993</v>
      </c>
    </row>
    <row r="8992" spans="1:22" x14ac:dyDescent="0.25">
      <c r="A8992" t="s">
        <v>9026</v>
      </c>
      <c r="B8992" t="s">
        <v>42</v>
      </c>
      <c r="C8992" t="s">
        <v>26</v>
      </c>
      <c r="D8992" t="s">
        <v>20</v>
      </c>
      <c r="E8992" t="s">
        <v>31</v>
      </c>
      <c r="F8992" t="s">
        <v>22</v>
      </c>
      <c r="G8992">
        <v>34.14</v>
      </c>
      <c r="H8992">
        <v>8</v>
      </c>
      <c r="I8992">
        <v>13.656000000000001</v>
      </c>
      <c r="J8992" s="7">
        <v>286.77999999999997</v>
      </c>
      <c r="K8992">
        <f t="shared" si="700"/>
        <v>444.00666666666666</v>
      </c>
      <c r="L8992">
        <f t="shared" si="701"/>
        <v>35.847499999999997</v>
      </c>
      <c r="M8992" s="1">
        <v>43778</v>
      </c>
      <c r="N8992">
        <f t="shared" si="702"/>
        <v>2019</v>
      </c>
      <c r="O8992" s="1" t="str">
        <f t="shared" si="703"/>
        <v>November</v>
      </c>
      <c r="P8992" s="1" t="str">
        <f t="shared" si="704"/>
        <v>Saturday</v>
      </c>
      <c r="Q8992" s="2">
        <v>0.74678240740740742</v>
      </c>
      <c r="R8992" t="s">
        <v>33</v>
      </c>
      <c r="S8992">
        <v>163.87</v>
      </c>
      <c r="T8992">
        <v>42.86</v>
      </c>
      <c r="U8992">
        <v>122.91</v>
      </c>
      <c r="V8992">
        <v>9.3000000000000007</v>
      </c>
    </row>
    <row r="8993" spans="1:22" x14ac:dyDescent="0.25">
      <c r="A8993" t="s">
        <v>9027</v>
      </c>
      <c r="B8993" t="s">
        <v>25</v>
      </c>
      <c r="C8993" t="s">
        <v>19</v>
      </c>
      <c r="D8993" t="s">
        <v>20</v>
      </c>
      <c r="E8993" t="s">
        <v>31</v>
      </c>
      <c r="F8993" t="s">
        <v>22</v>
      </c>
      <c r="G8993">
        <v>81.78</v>
      </c>
      <c r="H8993">
        <v>4</v>
      </c>
      <c r="I8993">
        <v>16.356000000000002</v>
      </c>
      <c r="J8993" s="7">
        <v>343.48</v>
      </c>
      <c r="K8993">
        <f t="shared" si="700"/>
        <v>357.27</v>
      </c>
      <c r="L8993">
        <f t="shared" si="701"/>
        <v>85.87</v>
      </c>
      <c r="M8993" s="1">
        <v>43785</v>
      </c>
      <c r="N8993">
        <f t="shared" si="702"/>
        <v>2019</v>
      </c>
      <c r="O8993" s="1" t="str">
        <f t="shared" si="703"/>
        <v>November</v>
      </c>
      <c r="P8993" s="1" t="str">
        <f t="shared" si="704"/>
        <v>Saturday</v>
      </c>
      <c r="Q8993" s="2">
        <v>0.23563657407407407</v>
      </c>
      <c r="R8993" t="s">
        <v>33</v>
      </c>
      <c r="S8993">
        <v>196.27</v>
      </c>
      <c r="T8993">
        <v>42.86</v>
      </c>
      <c r="U8993">
        <v>147.21</v>
      </c>
      <c r="V8993">
        <v>8.4</v>
      </c>
    </row>
    <row r="8994" spans="1:22" x14ac:dyDescent="0.25">
      <c r="A8994" t="s">
        <v>9028</v>
      </c>
      <c r="B8994" t="s">
        <v>25</v>
      </c>
      <c r="C8994" t="s">
        <v>43</v>
      </c>
      <c r="D8994" t="s">
        <v>20</v>
      </c>
      <c r="E8994" t="s">
        <v>21</v>
      </c>
      <c r="F8994" t="s">
        <v>44</v>
      </c>
      <c r="G8994">
        <v>74.260000000000005</v>
      </c>
      <c r="H8994">
        <v>9</v>
      </c>
      <c r="I8994">
        <v>33.417000000000002</v>
      </c>
      <c r="J8994" s="7">
        <v>701.76</v>
      </c>
      <c r="K8994">
        <f t="shared" si="700"/>
        <v>382.94000000000005</v>
      </c>
      <c r="L8994">
        <f t="shared" si="701"/>
        <v>77.973333333333329</v>
      </c>
      <c r="M8994" s="1">
        <v>43780</v>
      </c>
      <c r="N8994">
        <f t="shared" si="702"/>
        <v>2019</v>
      </c>
      <c r="O8994" s="1" t="str">
        <f t="shared" si="703"/>
        <v>November</v>
      </c>
      <c r="P8994" s="1" t="str">
        <f t="shared" si="704"/>
        <v>Monday</v>
      </c>
      <c r="Q8994" s="2">
        <v>0.31509259259259259</v>
      </c>
      <c r="R8994" t="s">
        <v>29</v>
      </c>
      <c r="S8994">
        <v>401</v>
      </c>
      <c r="T8994">
        <v>42.86</v>
      </c>
      <c r="U8994">
        <v>300.76</v>
      </c>
      <c r="V8994">
        <v>5.2</v>
      </c>
    </row>
    <row r="8995" spans="1:22" x14ac:dyDescent="0.25">
      <c r="A8995" t="s">
        <v>9029</v>
      </c>
      <c r="B8995" t="s">
        <v>25</v>
      </c>
      <c r="C8995" t="s">
        <v>19</v>
      </c>
      <c r="D8995" t="s">
        <v>27</v>
      </c>
      <c r="E8995" t="s">
        <v>31</v>
      </c>
      <c r="F8995" t="s">
        <v>36</v>
      </c>
      <c r="G8995">
        <v>12.65</v>
      </c>
      <c r="H8995">
        <v>2</v>
      </c>
      <c r="I8995">
        <v>1.2649999999999999</v>
      </c>
      <c r="J8995" s="7">
        <v>26.57</v>
      </c>
      <c r="K8995">
        <f t="shared" si="700"/>
        <v>438.66333333333336</v>
      </c>
      <c r="L8995">
        <f t="shared" si="701"/>
        <v>13.285</v>
      </c>
      <c r="M8995" s="1">
        <v>43773</v>
      </c>
      <c r="N8995">
        <f t="shared" si="702"/>
        <v>2019</v>
      </c>
      <c r="O8995" s="1" t="str">
        <f t="shared" si="703"/>
        <v>November</v>
      </c>
      <c r="P8995" s="1" t="str">
        <f t="shared" si="704"/>
        <v>Monday</v>
      </c>
      <c r="Q8995" s="2">
        <v>0.8820486111111111</v>
      </c>
      <c r="R8995" t="s">
        <v>33</v>
      </c>
      <c r="S8995">
        <v>15.18</v>
      </c>
      <c r="T8995">
        <v>42.87</v>
      </c>
      <c r="U8995">
        <v>11.39</v>
      </c>
      <c r="V8995">
        <v>7.8</v>
      </c>
    </row>
    <row r="8996" spans="1:22" x14ac:dyDescent="0.25">
      <c r="A8996" t="s">
        <v>9030</v>
      </c>
      <c r="B8996" t="s">
        <v>42</v>
      </c>
      <c r="C8996" t="s">
        <v>19</v>
      </c>
      <c r="D8996" t="s">
        <v>20</v>
      </c>
      <c r="E8996" t="s">
        <v>21</v>
      </c>
      <c r="F8996" t="s">
        <v>46</v>
      </c>
      <c r="G8996">
        <v>57.21</v>
      </c>
      <c r="H8996">
        <v>7</v>
      </c>
      <c r="I8996">
        <v>20.023499999999999</v>
      </c>
      <c r="J8996" s="7">
        <v>420.49</v>
      </c>
      <c r="K8996">
        <f t="shared" si="700"/>
        <v>432.55666666666667</v>
      </c>
      <c r="L8996">
        <f t="shared" si="701"/>
        <v>60.07</v>
      </c>
      <c r="M8996" s="1">
        <v>43793</v>
      </c>
      <c r="N8996">
        <f t="shared" si="702"/>
        <v>2019</v>
      </c>
      <c r="O8996" s="1" t="str">
        <f t="shared" si="703"/>
        <v>November</v>
      </c>
      <c r="P8996" s="1" t="str">
        <f t="shared" si="704"/>
        <v>Sunday</v>
      </c>
      <c r="Q8996" s="2">
        <v>0.75408564814814816</v>
      </c>
      <c r="R8996" t="s">
        <v>33</v>
      </c>
      <c r="S8996">
        <v>240.28</v>
      </c>
      <c r="T8996">
        <v>42.86</v>
      </c>
      <c r="U8996">
        <v>180.21</v>
      </c>
      <c r="V8996">
        <v>8</v>
      </c>
    </row>
    <row r="8997" spans="1:22" x14ac:dyDescent="0.25">
      <c r="A8997" t="s">
        <v>9031</v>
      </c>
      <c r="B8997" t="s">
        <v>25</v>
      </c>
      <c r="C8997" t="s">
        <v>26</v>
      </c>
      <c r="D8997" t="s">
        <v>20</v>
      </c>
      <c r="E8997" t="s">
        <v>31</v>
      </c>
      <c r="F8997" t="s">
        <v>22</v>
      </c>
      <c r="G8997">
        <v>91.95</v>
      </c>
      <c r="H8997">
        <v>9</v>
      </c>
      <c r="I8997">
        <v>41.377499999999998</v>
      </c>
      <c r="J8997" s="7">
        <v>868.93</v>
      </c>
      <c r="K8997">
        <f t="shared" si="700"/>
        <v>312.27999999999997</v>
      </c>
      <c r="L8997">
        <f t="shared" si="701"/>
        <v>96.547777777777767</v>
      </c>
      <c r="M8997" s="1">
        <v>43777</v>
      </c>
      <c r="N8997">
        <f t="shared" si="702"/>
        <v>2019</v>
      </c>
      <c r="O8997" s="1" t="str">
        <f t="shared" si="703"/>
        <v>November</v>
      </c>
      <c r="P8997" s="1" t="str">
        <f t="shared" si="704"/>
        <v>Friday</v>
      </c>
      <c r="Q8997" s="2">
        <v>0.28125</v>
      </c>
      <c r="R8997" t="s">
        <v>33</v>
      </c>
      <c r="S8997">
        <v>496.53</v>
      </c>
      <c r="T8997">
        <v>42.86</v>
      </c>
      <c r="U8997">
        <v>372.4</v>
      </c>
      <c r="V8997">
        <v>6.9</v>
      </c>
    </row>
    <row r="8998" spans="1:22" x14ac:dyDescent="0.25">
      <c r="A8998" t="s">
        <v>9032</v>
      </c>
      <c r="B8998" t="s">
        <v>18</v>
      </c>
      <c r="C8998" t="s">
        <v>19</v>
      </c>
      <c r="D8998" t="s">
        <v>20</v>
      </c>
      <c r="E8998" t="s">
        <v>31</v>
      </c>
      <c r="F8998" t="s">
        <v>22</v>
      </c>
      <c r="G8998">
        <v>7.86</v>
      </c>
      <c r="H8998">
        <v>1</v>
      </c>
      <c r="I8998">
        <v>0.39300000000000002</v>
      </c>
      <c r="J8998" s="7">
        <v>8.25</v>
      </c>
      <c r="K8998">
        <f t="shared" si="700"/>
        <v>68.563333333333333</v>
      </c>
      <c r="L8998">
        <f t="shared" si="701"/>
        <v>8.25</v>
      </c>
      <c r="M8998" s="1">
        <v>43778</v>
      </c>
      <c r="N8998">
        <f t="shared" si="702"/>
        <v>2019</v>
      </c>
      <c r="O8998" s="1" t="str">
        <f t="shared" si="703"/>
        <v>November</v>
      </c>
      <c r="P8998" s="1" t="str">
        <f t="shared" si="704"/>
        <v>Saturday</v>
      </c>
      <c r="Q8998" s="2">
        <v>0.3949537037037037</v>
      </c>
      <c r="R8998" t="s">
        <v>23</v>
      </c>
      <c r="S8998">
        <v>4.72</v>
      </c>
      <c r="T8998">
        <v>42.79</v>
      </c>
      <c r="U8998">
        <v>3.53</v>
      </c>
      <c r="V8998">
        <v>7.6</v>
      </c>
    </row>
    <row r="8999" spans="1:22" x14ac:dyDescent="0.25">
      <c r="A8999" t="s">
        <v>9033</v>
      </c>
      <c r="B8999" t="s">
        <v>42</v>
      </c>
      <c r="C8999" t="s">
        <v>19</v>
      </c>
      <c r="D8999" t="s">
        <v>20</v>
      </c>
      <c r="E8999" t="s">
        <v>31</v>
      </c>
      <c r="F8999" t="s">
        <v>46</v>
      </c>
      <c r="G8999">
        <v>18.940000000000001</v>
      </c>
      <c r="H8999">
        <v>3</v>
      </c>
      <c r="I8999">
        <v>2.8410000000000002</v>
      </c>
      <c r="J8999" s="7">
        <v>59.66</v>
      </c>
      <c r="K8999">
        <f t="shared" si="700"/>
        <v>116.8</v>
      </c>
      <c r="L8999">
        <f t="shared" si="701"/>
        <v>19.886666666666667</v>
      </c>
      <c r="M8999" s="1">
        <v>43791</v>
      </c>
      <c r="N8999">
        <f t="shared" si="702"/>
        <v>2019</v>
      </c>
      <c r="O8999" s="1" t="str">
        <f t="shared" si="703"/>
        <v>November</v>
      </c>
      <c r="P8999" s="1" t="str">
        <f t="shared" si="704"/>
        <v>Friday</v>
      </c>
      <c r="Q8999" s="2">
        <v>0.66972222222222222</v>
      </c>
      <c r="R8999" t="s">
        <v>23</v>
      </c>
      <c r="S8999">
        <v>34.090000000000003</v>
      </c>
      <c r="T8999">
        <v>42.86</v>
      </c>
      <c r="U8999">
        <v>25.57</v>
      </c>
      <c r="V8999">
        <v>9.5</v>
      </c>
    </row>
    <row r="9000" spans="1:22" x14ac:dyDescent="0.25">
      <c r="A9000" t="s">
        <v>9034</v>
      </c>
      <c r="B9000" t="s">
        <v>18</v>
      </c>
      <c r="C9000" t="s">
        <v>19</v>
      </c>
      <c r="D9000" t="s">
        <v>20</v>
      </c>
      <c r="E9000" t="s">
        <v>31</v>
      </c>
      <c r="F9000" t="s">
        <v>28</v>
      </c>
      <c r="G9000">
        <v>21.87</v>
      </c>
      <c r="H9000">
        <v>6</v>
      </c>
      <c r="I9000">
        <v>6.5609999999999999</v>
      </c>
      <c r="J9000" s="7">
        <v>137.78</v>
      </c>
      <c r="K9000">
        <f t="shared" si="700"/>
        <v>303.40666666666669</v>
      </c>
      <c r="L9000">
        <f t="shared" si="701"/>
        <v>22.963333333333335</v>
      </c>
      <c r="M9000" s="1">
        <v>43784</v>
      </c>
      <c r="N9000">
        <f t="shared" si="702"/>
        <v>2019</v>
      </c>
      <c r="O9000" s="1" t="str">
        <f t="shared" si="703"/>
        <v>November</v>
      </c>
      <c r="P9000" s="1" t="str">
        <f t="shared" si="704"/>
        <v>Friday</v>
      </c>
      <c r="Q9000" s="2">
        <v>0.23689814814814814</v>
      </c>
      <c r="R9000" t="s">
        <v>33</v>
      </c>
      <c r="S9000">
        <v>78.73</v>
      </c>
      <c r="T9000">
        <v>42.86</v>
      </c>
      <c r="U9000">
        <v>59.05</v>
      </c>
      <c r="V9000">
        <v>8.4</v>
      </c>
    </row>
    <row r="9001" spans="1:22" x14ac:dyDescent="0.25">
      <c r="A9001" t="s">
        <v>9035</v>
      </c>
      <c r="B9001" t="s">
        <v>18</v>
      </c>
      <c r="C9001" t="s">
        <v>43</v>
      </c>
      <c r="D9001" t="s">
        <v>27</v>
      </c>
      <c r="E9001" t="s">
        <v>21</v>
      </c>
      <c r="F9001" t="s">
        <v>32</v>
      </c>
      <c r="G9001">
        <v>72.84</v>
      </c>
      <c r="H9001">
        <v>2</v>
      </c>
      <c r="I9001">
        <v>7.2839999999999998</v>
      </c>
      <c r="J9001" s="7">
        <v>152.96</v>
      </c>
      <c r="K9001">
        <f t="shared" si="700"/>
        <v>317.76333333333338</v>
      </c>
      <c r="L9001">
        <f t="shared" si="701"/>
        <v>76.48</v>
      </c>
      <c r="M9001" s="1">
        <v>43773</v>
      </c>
      <c r="N9001">
        <f t="shared" si="702"/>
        <v>2019</v>
      </c>
      <c r="O9001" s="1" t="str">
        <f t="shared" si="703"/>
        <v>November</v>
      </c>
      <c r="P9001" s="1" t="str">
        <f t="shared" si="704"/>
        <v>Monday</v>
      </c>
      <c r="Q9001" s="2">
        <v>0.91910879629629627</v>
      </c>
      <c r="R9001" t="s">
        <v>23</v>
      </c>
      <c r="S9001">
        <v>87.41</v>
      </c>
      <c r="T9001">
        <v>42.85</v>
      </c>
      <c r="U9001">
        <v>65.55</v>
      </c>
      <c r="V9001">
        <v>8.9</v>
      </c>
    </row>
    <row r="9002" spans="1:22" x14ac:dyDescent="0.25">
      <c r="A9002" t="s">
        <v>9036</v>
      </c>
      <c r="B9002" t="s">
        <v>25</v>
      </c>
      <c r="C9002" t="s">
        <v>19</v>
      </c>
      <c r="D9002" t="s">
        <v>20</v>
      </c>
      <c r="E9002" t="s">
        <v>21</v>
      </c>
      <c r="F9002" t="s">
        <v>36</v>
      </c>
      <c r="G9002">
        <v>98.33</v>
      </c>
      <c r="H9002">
        <v>6</v>
      </c>
      <c r="I9002">
        <v>29.498999999999999</v>
      </c>
      <c r="J9002" s="7">
        <v>619.48</v>
      </c>
      <c r="K9002">
        <f t="shared" si="700"/>
        <v>506.45666666666665</v>
      </c>
      <c r="L9002">
        <f t="shared" si="701"/>
        <v>103.24666666666667</v>
      </c>
      <c r="M9002" s="1">
        <v>43800</v>
      </c>
      <c r="N9002">
        <f t="shared" si="702"/>
        <v>2019</v>
      </c>
      <c r="O9002" s="1" t="str">
        <f t="shared" si="703"/>
        <v>December</v>
      </c>
      <c r="P9002" s="1" t="str">
        <f t="shared" si="704"/>
        <v>Sunday</v>
      </c>
      <c r="Q9002" s="2">
        <v>0.44290509259259259</v>
      </c>
      <c r="R9002" t="s">
        <v>29</v>
      </c>
      <c r="S9002">
        <v>353.99</v>
      </c>
      <c r="T9002">
        <v>42.86</v>
      </c>
      <c r="U9002">
        <v>265.49</v>
      </c>
      <c r="V9002">
        <v>5.6</v>
      </c>
    </row>
    <row r="9003" spans="1:22" x14ac:dyDescent="0.25">
      <c r="A9003" t="s">
        <v>9037</v>
      </c>
      <c r="B9003" t="s">
        <v>18</v>
      </c>
      <c r="C9003" t="s">
        <v>43</v>
      </c>
      <c r="D9003" t="s">
        <v>27</v>
      </c>
      <c r="E9003" t="s">
        <v>21</v>
      </c>
      <c r="F9003" t="s">
        <v>32</v>
      </c>
      <c r="G9003">
        <v>43.06</v>
      </c>
      <c r="H9003">
        <v>4</v>
      </c>
      <c r="I9003">
        <v>8.6120000000000001</v>
      </c>
      <c r="J9003" s="7">
        <v>180.85</v>
      </c>
      <c r="K9003">
        <f t="shared" si="700"/>
        <v>328.91666666666669</v>
      </c>
      <c r="L9003">
        <f t="shared" si="701"/>
        <v>45.212499999999999</v>
      </c>
      <c r="M9003" s="1">
        <v>43824</v>
      </c>
      <c r="N9003">
        <f t="shared" si="702"/>
        <v>2019</v>
      </c>
      <c r="O9003" s="1" t="str">
        <f t="shared" si="703"/>
        <v>December</v>
      </c>
      <c r="P9003" s="1" t="str">
        <f t="shared" si="704"/>
        <v>Wednesday</v>
      </c>
      <c r="Q9003" s="2">
        <v>0.44324074074074077</v>
      </c>
      <c r="R9003" t="s">
        <v>29</v>
      </c>
      <c r="S9003">
        <v>103.34</v>
      </c>
      <c r="T9003">
        <v>42.86</v>
      </c>
      <c r="U9003">
        <v>77.510000000000005</v>
      </c>
      <c r="V9003">
        <v>7.8</v>
      </c>
    </row>
    <row r="9004" spans="1:22" x14ac:dyDescent="0.25">
      <c r="A9004" t="s">
        <v>9038</v>
      </c>
      <c r="B9004" t="s">
        <v>25</v>
      </c>
      <c r="C9004" t="s">
        <v>43</v>
      </c>
      <c r="D9004" t="s">
        <v>20</v>
      </c>
      <c r="E9004" t="s">
        <v>31</v>
      </c>
      <c r="F9004" t="s">
        <v>44</v>
      </c>
      <c r="G9004">
        <v>68.48</v>
      </c>
      <c r="H9004">
        <v>10</v>
      </c>
      <c r="I9004">
        <v>34.24</v>
      </c>
      <c r="J9004" s="7">
        <v>719.04</v>
      </c>
      <c r="K9004">
        <f t="shared" si="700"/>
        <v>350.84666666666664</v>
      </c>
      <c r="L9004">
        <f t="shared" si="701"/>
        <v>71.903999999999996</v>
      </c>
      <c r="M9004" s="1">
        <v>43823</v>
      </c>
      <c r="N9004">
        <f t="shared" si="702"/>
        <v>2019</v>
      </c>
      <c r="O9004" s="1" t="str">
        <f t="shared" si="703"/>
        <v>December</v>
      </c>
      <c r="P9004" s="1" t="str">
        <f t="shared" si="704"/>
        <v>Tuesday</v>
      </c>
      <c r="Q9004" s="2">
        <v>0.94567129629629632</v>
      </c>
      <c r="R9004" t="s">
        <v>29</v>
      </c>
      <c r="S9004">
        <v>410.88</v>
      </c>
      <c r="T9004">
        <v>42.86</v>
      </c>
      <c r="U9004">
        <v>308.16000000000003</v>
      </c>
      <c r="V9004">
        <v>8.6999999999999993</v>
      </c>
    </row>
    <row r="9005" spans="1:22" x14ac:dyDescent="0.25">
      <c r="A9005" t="s">
        <v>9039</v>
      </c>
      <c r="B9005" t="s">
        <v>18</v>
      </c>
      <c r="C9005" t="s">
        <v>19</v>
      </c>
      <c r="D9005" t="s">
        <v>20</v>
      </c>
      <c r="E9005" t="s">
        <v>31</v>
      </c>
      <c r="F9005" t="s">
        <v>44</v>
      </c>
      <c r="G9005">
        <v>41.36</v>
      </c>
      <c r="H9005">
        <v>2</v>
      </c>
      <c r="I9005">
        <v>4.1360000000000001</v>
      </c>
      <c r="J9005" s="7">
        <v>86.86</v>
      </c>
      <c r="K9005">
        <f t="shared" si="700"/>
        <v>131.85</v>
      </c>
      <c r="L9005">
        <f t="shared" si="701"/>
        <v>43.43</v>
      </c>
      <c r="M9005" s="1">
        <v>43808</v>
      </c>
      <c r="N9005">
        <f t="shared" si="702"/>
        <v>2019</v>
      </c>
      <c r="O9005" s="1" t="str">
        <f t="shared" si="703"/>
        <v>December</v>
      </c>
      <c r="P9005" s="1" t="str">
        <f t="shared" si="704"/>
        <v>Monday</v>
      </c>
      <c r="Q9005" s="2">
        <v>0.67707175925925922</v>
      </c>
      <c r="R9005" t="s">
        <v>23</v>
      </c>
      <c r="S9005">
        <v>49.63</v>
      </c>
      <c r="T9005">
        <v>42.86</v>
      </c>
      <c r="U9005">
        <v>37.229999999999997</v>
      </c>
      <c r="V9005">
        <v>9.3000000000000007</v>
      </c>
    </row>
    <row r="9006" spans="1:22" x14ac:dyDescent="0.25">
      <c r="A9006" t="s">
        <v>9040</v>
      </c>
      <c r="B9006" t="s">
        <v>42</v>
      </c>
      <c r="C9006" t="s">
        <v>26</v>
      </c>
      <c r="D9006" t="s">
        <v>27</v>
      </c>
      <c r="E9006" t="s">
        <v>21</v>
      </c>
      <c r="F9006" t="s">
        <v>36</v>
      </c>
      <c r="G9006">
        <v>78.3</v>
      </c>
      <c r="H9006">
        <v>3</v>
      </c>
      <c r="I9006">
        <v>11.744999999999999</v>
      </c>
      <c r="J9006" s="7">
        <v>246.64</v>
      </c>
      <c r="K9006">
        <f t="shared" si="700"/>
        <v>372.41</v>
      </c>
      <c r="L9006">
        <f t="shared" si="701"/>
        <v>82.213333333333324</v>
      </c>
      <c r="M9006" s="1">
        <v>43813</v>
      </c>
      <c r="N9006">
        <f t="shared" si="702"/>
        <v>2019</v>
      </c>
      <c r="O9006" s="1" t="str">
        <f t="shared" si="703"/>
        <v>December</v>
      </c>
      <c r="P9006" s="1" t="str">
        <f t="shared" si="704"/>
        <v>Saturday</v>
      </c>
      <c r="Q9006" s="2">
        <v>0.83865740740740746</v>
      </c>
      <c r="R9006" t="s">
        <v>33</v>
      </c>
      <c r="S9006">
        <v>140.94</v>
      </c>
      <c r="T9006">
        <v>42.86</v>
      </c>
      <c r="U9006">
        <v>105.7</v>
      </c>
      <c r="V9006">
        <v>6.3</v>
      </c>
    </row>
    <row r="9007" spans="1:22" x14ac:dyDescent="0.25">
      <c r="A9007" t="s">
        <v>9041</v>
      </c>
      <c r="B9007" t="s">
        <v>18</v>
      </c>
      <c r="C9007" t="s">
        <v>19</v>
      </c>
      <c r="D9007" t="s">
        <v>27</v>
      </c>
      <c r="E9007" t="s">
        <v>21</v>
      </c>
      <c r="F9007" t="s">
        <v>28</v>
      </c>
      <c r="G9007">
        <v>11.82</v>
      </c>
      <c r="H9007">
        <v>5</v>
      </c>
      <c r="I9007">
        <v>2.9550000000000001</v>
      </c>
      <c r="J9007" s="7">
        <v>62.05</v>
      </c>
      <c r="K9007">
        <f t="shared" si="700"/>
        <v>462.40666666666658</v>
      </c>
      <c r="L9007">
        <f t="shared" si="701"/>
        <v>12.41</v>
      </c>
      <c r="M9007" s="1">
        <v>43813</v>
      </c>
      <c r="N9007">
        <f t="shared" si="702"/>
        <v>2019</v>
      </c>
      <c r="O9007" s="1" t="str">
        <f t="shared" si="703"/>
        <v>December</v>
      </c>
      <c r="P9007" s="1" t="str">
        <f t="shared" si="704"/>
        <v>Saturday</v>
      </c>
      <c r="Q9007" s="2">
        <v>0.21817129629629631</v>
      </c>
      <c r="R9007" t="s">
        <v>33</v>
      </c>
      <c r="S9007">
        <v>35.46</v>
      </c>
      <c r="T9007">
        <v>42.85</v>
      </c>
      <c r="U9007">
        <v>26.59</v>
      </c>
      <c r="V9007">
        <v>9.8000000000000007</v>
      </c>
    </row>
    <row r="9008" spans="1:22" x14ac:dyDescent="0.25">
      <c r="A9008" t="s">
        <v>9042</v>
      </c>
      <c r="B9008" t="s">
        <v>25</v>
      </c>
      <c r="C9008" t="s">
        <v>43</v>
      </c>
      <c r="D9008" t="s">
        <v>20</v>
      </c>
      <c r="E9008" t="s">
        <v>21</v>
      </c>
      <c r="F9008" t="s">
        <v>46</v>
      </c>
      <c r="G9008">
        <v>85.56</v>
      </c>
      <c r="H9008">
        <v>9</v>
      </c>
      <c r="I9008">
        <v>38.502000000000002</v>
      </c>
      <c r="J9008" s="7">
        <v>808.54</v>
      </c>
      <c r="K9008">
        <f t="shared" si="700"/>
        <v>454.37333333333339</v>
      </c>
      <c r="L9008">
        <f t="shared" si="701"/>
        <v>89.837777777777774</v>
      </c>
      <c r="M9008" s="1">
        <v>43800</v>
      </c>
      <c r="N9008">
        <f t="shared" si="702"/>
        <v>2019</v>
      </c>
      <c r="O9008" s="1" t="str">
        <f t="shared" si="703"/>
        <v>December</v>
      </c>
      <c r="P9008" s="1" t="str">
        <f t="shared" si="704"/>
        <v>Sunday</v>
      </c>
      <c r="Q9008" s="2">
        <v>3.6493055555555556E-2</v>
      </c>
      <c r="R9008" t="s">
        <v>29</v>
      </c>
      <c r="S9008">
        <v>462.02</v>
      </c>
      <c r="T9008">
        <v>42.86</v>
      </c>
      <c r="U9008">
        <v>346.52</v>
      </c>
      <c r="V9008">
        <v>8</v>
      </c>
    </row>
    <row r="9009" spans="1:22" x14ac:dyDescent="0.25">
      <c r="A9009" t="s">
        <v>9043</v>
      </c>
      <c r="B9009" t="s">
        <v>18</v>
      </c>
      <c r="C9009" t="s">
        <v>43</v>
      </c>
      <c r="D9009" t="s">
        <v>27</v>
      </c>
      <c r="E9009" t="s">
        <v>31</v>
      </c>
      <c r="F9009" t="s">
        <v>22</v>
      </c>
      <c r="G9009">
        <v>54.67</v>
      </c>
      <c r="H9009">
        <v>9</v>
      </c>
      <c r="I9009">
        <v>24.601500000000001</v>
      </c>
      <c r="J9009" s="7">
        <v>516.63</v>
      </c>
      <c r="K9009">
        <f t="shared" si="700"/>
        <v>375.15000000000003</v>
      </c>
      <c r="L9009">
        <f t="shared" si="701"/>
        <v>57.403333333333336</v>
      </c>
      <c r="M9009" s="1">
        <v>43813</v>
      </c>
      <c r="N9009">
        <f t="shared" si="702"/>
        <v>2019</v>
      </c>
      <c r="O9009" s="1" t="str">
        <f t="shared" si="703"/>
        <v>December</v>
      </c>
      <c r="P9009" s="1" t="str">
        <f t="shared" si="704"/>
        <v>Saturday</v>
      </c>
      <c r="Q9009" s="2">
        <v>0.41473379629629631</v>
      </c>
      <c r="R9009" t="s">
        <v>23</v>
      </c>
      <c r="S9009">
        <v>295.22000000000003</v>
      </c>
      <c r="T9009">
        <v>42.86</v>
      </c>
      <c r="U9009">
        <v>221.41</v>
      </c>
      <c r="V9009">
        <v>9.6999999999999993</v>
      </c>
    </row>
    <row r="9010" spans="1:22" x14ac:dyDescent="0.25">
      <c r="A9010" t="s">
        <v>9044</v>
      </c>
      <c r="B9010" t="s">
        <v>18</v>
      </c>
      <c r="C9010" t="s">
        <v>19</v>
      </c>
      <c r="D9010" t="s">
        <v>27</v>
      </c>
      <c r="E9010" t="s">
        <v>31</v>
      </c>
      <c r="F9010" t="s">
        <v>36</v>
      </c>
      <c r="G9010">
        <v>18.07</v>
      </c>
      <c r="H9010">
        <v>2</v>
      </c>
      <c r="I9010">
        <v>1.8069999999999999</v>
      </c>
      <c r="J9010" s="7">
        <v>37.950000000000003</v>
      </c>
      <c r="K9010">
        <f t="shared" si="700"/>
        <v>306.30333333333334</v>
      </c>
      <c r="L9010">
        <f t="shared" si="701"/>
        <v>18.975000000000001</v>
      </c>
      <c r="M9010" s="1">
        <v>43806</v>
      </c>
      <c r="N9010">
        <f t="shared" si="702"/>
        <v>2019</v>
      </c>
      <c r="O9010" s="1" t="str">
        <f t="shared" si="703"/>
        <v>December</v>
      </c>
      <c r="P9010" s="1" t="str">
        <f t="shared" si="704"/>
        <v>Saturday</v>
      </c>
      <c r="Q9010" s="2">
        <v>0.47283564814814816</v>
      </c>
      <c r="R9010" t="s">
        <v>33</v>
      </c>
      <c r="S9010">
        <v>21.68</v>
      </c>
      <c r="T9010">
        <v>42.87</v>
      </c>
      <c r="U9010">
        <v>16.27</v>
      </c>
      <c r="V9010">
        <v>7</v>
      </c>
    </row>
    <row r="9011" spans="1:22" x14ac:dyDescent="0.25">
      <c r="A9011" t="s">
        <v>9045</v>
      </c>
      <c r="B9011" t="s">
        <v>25</v>
      </c>
      <c r="C9011" t="s">
        <v>19</v>
      </c>
      <c r="D9011" t="s">
        <v>27</v>
      </c>
      <c r="E9011" t="s">
        <v>31</v>
      </c>
      <c r="F9011" t="s">
        <v>32</v>
      </c>
      <c r="G9011">
        <v>60.41</v>
      </c>
      <c r="H9011">
        <v>9</v>
      </c>
      <c r="I9011">
        <v>27.1845</v>
      </c>
      <c r="J9011" s="7">
        <v>570.87</v>
      </c>
      <c r="K9011">
        <f t="shared" si="700"/>
        <v>490.3633333333334</v>
      </c>
      <c r="L9011">
        <f t="shared" si="701"/>
        <v>63.43</v>
      </c>
      <c r="M9011" s="1">
        <v>43809</v>
      </c>
      <c r="N9011">
        <f t="shared" si="702"/>
        <v>2019</v>
      </c>
      <c r="O9011" s="1" t="str">
        <f t="shared" si="703"/>
        <v>December</v>
      </c>
      <c r="P9011" s="1" t="str">
        <f t="shared" si="704"/>
        <v>Tuesday</v>
      </c>
      <c r="Q9011" s="2">
        <v>0.66370370370370368</v>
      </c>
      <c r="R9011" t="s">
        <v>29</v>
      </c>
      <c r="S9011">
        <v>326.20999999999998</v>
      </c>
      <c r="T9011">
        <v>42.86</v>
      </c>
      <c r="U9011">
        <v>244.66</v>
      </c>
      <c r="V9011">
        <v>6.6</v>
      </c>
    </row>
    <row r="9012" spans="1:22" x14ac:dyDescent="0.25">
      <c r="A9012" t="s">
        <v>9046</v>
      </c>
      <c r="B9012" t="s">
        <v>25</v>
      </c>
      <c r="C9012" t="s">
        <v>26</v>
      </c>
      <c r="D9012" t="s">
        <v>20</v>
      </c>
      <c r="E9012" t="s">
        <v>31</v>
      </c>
      <c r="F9012" t="s">
        <v>28</v>
      </c>
      <c r="G9012">
        <v>73.83</v>
      </c>
      <c r="H9012">
        <v>4</v>
      </c>
      <c r="I9012">
        <v>14.766</v>
      </c>
      <c r="J9012" s="7">
        <v>310.08999999999997</v>
      </c>
      <c r="K9012">
        <f t="shared" si="700"/>
        <v>421.62000000000006</v>
      </c>
      <c r="L9012">
        <f t="shared" si="701"/>
        <v>77.522499999999994</v>
      </c>
      <c r="M9012" s="1">
        <v>43815</v>
      </c>
      <c r="N9012">
        <f t="shared" si="702"/>
        <v>2019</v>
      </c>
      <c r="O9012" s="1" t="str">
        <f t="shared" si="703"/>
        <v>December</v>
      </c>
      <c r="P9012" s="1" t="str">
        <f t="shared" si="704"/>
        <v>Monday</v>
      </c>
      <c r="Q9012" s="2">
        <v>0.79664351851851856</v>
      </c>
      <c r="R9012" t="s">
        <v>29</v>
      </c>
      <c r="S9012">
        <v>177.19</v>
      </c>
      <c r="T9012">
        <v>42.86</v>
      </c>
      <c r="U9012">
        <v>132.9</v>
      </c>
      <c r="V9012">
        <v>9.1999999999999993</v>
      </c>
    </row>
    <row r="9013" spans="1:22" x14ac:dyDescent="0.25">
      <c r="A9013" t="s">
        <v>9047</v>
      </c>
      <c r="B9013" t="s">
        <v>25</v>
      </c>
      <c r="C9013" t="s">
        <v>43</v>
      </c>
      <c r="D9013" t="s">
        <v>27</v>
      </c>
      <c r="E9013" t="s">
        <v>31</v>
      </c>
      <c r="F9013" t="s">
        <v>46</v>
      </c>
      <c r="G9013">
        <v>80.290000000000006</v>
      </c>
      <c r="H9013">
        <v>7</v>
      </c>
      <c r="I9013">
        <v>28.101500000000001</v>
      </c>
      <c r="J9013" s="7">
        <v>590.13</v>
      </c>
      <c r="K9013">
        <f t="shared" si="700"/>
        <v>360.92333333333335</v>
      </c>
      <c r="L9013">
        <f t="shared" si="701"/>
        <v>84.304285714285712</v>
      </c>
      <c r="M9013" s="1">
        <v>43804</v>
      </c>
      <c r="N9013">
        <f t="shared" si="702"/>
        <v>2019</v>
      </c>
      <c r="O9013" s="1" t="str">
        <f t="shared" si="703"/>
        <v>December</v>
      </c>
      <c r="P9013" s="1" t="str">
        <f t="shared" si="704"/>
        <v>Thursday</v>
      </c>
      <c r="Q9013" s="2">
        <v>0.52216435185185184</v>
      </c>
      <c r="R9013" t="s">
        <v>29</v>
      </c>
      <c r="S9013">
        <v>337.22</v>
      </c>
      <c r="T9013">
        <v>42.86</v>
      </c>
      <c r="U9013">
        <v>252.91</v>
      </c>
      <c r="V9013">
        <v>7.3</v>
      </c>
    </row>
    <row r="9014" spans="1:22" x14ac:dyDescent="0.25">
      <c r="A9014" t="s">
        <v>9048</v>
      </c>
      <c r="B9014" t="s">
        <v>42</v>
      </c>
      <c r="C9014" t="s">
        <v>19</v>
      </c>
      <c r="D9014" t="s">
        <v>27</v>
      </c>
      <c r="E9014" t="s">
        <v>31</v>
      </c>
      <c r="F9014" t="s">
        <v>44</v>
      </c>
      <c r="G9014">
        <v>57.88</v>
      </c>
      <c r="H9014">
        <v>6</v>
      </c>
      <c r="I9014">
        <v>17.364000000000001</v>
      </c>
      <c r="J9014" s="7">
        <v>364.64</v>
      </c>
      <c r="K9014">
        <f t="shared" si="700"/>
        <v>264.52333333333331</v>
      </c>
      <c r="L9014">
        <f t="shared" si="701"/>
        <v>60.773333333333333</v>
      </c>
      <c r="M9014" s="1">
        <v>43821</v>
      </c>
      <c r="N9014">
        <f t="shared" si="702"/>
        <v>2019</v>
      </c>
      <c r="O9014" s="1" t="str">
        <f t="shared" si="703"/>
        <v>December</v>
      </c>
      <c r="P9014" s="1" t="str">
        <f t="shared" si="704"/>
        <v>Sunday</v>
      </c>
      <c r="Q9014" s="2">
        <v>0.39626157407407409</v>
      </c>
      <c r="R9014" t="s">
        <v>29</v>
      </c>
      <c r="S9014">
        <v>208.37</v>
      </c>
      <c r="T9014">
        <v>42.86</v>
      </c>
      <c r="U9014">
        <v>156.27000000000001</v>
      </c>
      <c r="V9014">
        <v>9.4</v>
      </c>
    </row>
    <row r="9015" spans="1:22" x14ac:dyDescent="0.25">
      <c r="A9015" t="s">
        <v>9049</v>
      </c>
      <c r="B9015" t="s">
        <v>42</v>
      </c>
      <c r="C9015" t="s">
        <v>43</v>
      </c>
      <c r="D9015" t="s">
        <v>27</v>
      </c>
      <c r="E9015" t="s">
        <v>31</v>
      </c>
      <c r="F9015" t="s">
        <v>32</v>
      </c>
      <c r="G9015">
        <v>60.95</v>
      </c>
      <c r="H9015">
        <v>2</v>
      </c>
      <c r="I9015">
        <v>6.0949999999999998</v>
      </c>
      <c r="J9015" s="7">
        <v>128</v>
      </c>
      <c r="K9015">
        <f t="shared" si="700"/>
        <v>276.09666666666664</v>
      </c>
      <c r="L9015">
        <f t="shared" si="701"/>
        <v>64</v>
      </c>
      <c r="M9015" s="1">
        <v>43805</v>
      </c>
      <c r="N9015">
        <f t="shared" si="702"/>
        <v>2019</v>
      </c>
      <c r="O9015" s="1" t="str">
        <f t="shared" si="703"/>
        <v>December</v>
      </c>
      <c r="P9015" s="1" t="str">
        <f t="shared" si="704"/>
        <v>Friday</v>
      </c>
      <c r="Q9015" s="2">
        <v>0.73546296296296299</v>
      </c>
      <c r="R9015" t="s">
        <v>33</v>
      </c>
      <c r="S9015">
        <v>73.14</v>
      </c>
      <c r="T9015">
        <v>42.86</v>
      </c>
      <c r="U9015">
        <v>54.86</v>
      </c>
      <c r="V9015">
        <v>8.1999999999999993</v>
      </c>
    </row>
    <row r="9016" spans="1:22" x14ac:dyDescent="0.25">
      <c r="A9016" t="s">
        <v>9050</v>
      </c>
      <c r="B9016" t="s">
        <v>18</v>
      </c>
      <c r="C9016" t="s">
        <v>43</v>
      </c>
      <c r="D9016" t="s">
        <v>27</v>
      </c>
      <c r="E9016" t="s">
        <v>31</v>
      </c>
      <c r="F9016" t="s">
        <v>32</v>
      </c>
      <c r="G9016">
        <v>28.66</v>
      </c>
      <c r="H9016">
        <v>10</v>
      </c>
      <c r="I9016">
        <v>14.33</v>
      </c>
      <c r="J9016" s="7">
        <v>300.93</v>
      </c>
      <c r="K9016">
        <f t="shared" si="700"/>
        <v>451.62999999999994</v>
      </c>
      <c r="L9016">
        <f t="shared" si="701"/>
        <v>30.093</v>
      </c>
      <c r="M9016" s="1">
        <v>43811</v>
      </c>
      <c r="N9016">
        <f t="shared" si="702"/>
        <v>2019</v>
      </c>
      <c r="O9016" s="1" t="str">
        <f t="shared" si="703"/>
        <v>December</v>
      </c>
      <c r="P9016" s="1" t="str">
        <f t="shared" si="704"/>
        <v>Thursday</v>
      </c>
      <c r="Q9016" s="2">
        <v>0.73640046296296291</v>
      </c>
      <c r="R9016" t="s">
        <v>29</v>
      </c>
      <c r="S9016">
        <v>171.96</v>
      </c>
      <c r="T9016">
        <v>42.86</v>
      </c>
      <c r="U9016">
        <v>128.97</v>
      </c>
      <c r="V9016">
        <v>7.6</v>
      </c>
    </row>
    <row r="9017" spans="1:22" x14ac:dyDescent="0.25">
      <c r="A9017" t="s">
        <v>9051</v>
      </c>
      <c r="B9017" t="s">
        <v>18</v>
      </c>
      <c r="C9017" t="s">
        <v>26</v>
      </c>
      <c r="D9017" t="s">
        <v>27</v>
      </c>
      <c r="E9017" t="s">
        <v>21</v>
      </c>
      <c r="F9017" t="s">
        <v>46</v>
      </c>
      <c r="G9017">
        <v>42.26</v>
      </c>
      <c r="H9017">
        <v>9</v>
      </c>
      <c r="I9017">
        <v>19.016999999999999</v>
      </c>
      <c r="J9017" s="7">
        <v>399.36</v>
      </c>
      <c r="K9017">
        <f t="shared" si="700"/>
        <v>421.13000000000005</v>
      </c>
      <c r="L9017">
        <f t="shared" si="701"/>
        <v>44.373333333333335</v>
      </c>
      <c r="M9017" s="1">
        <v>43814</v>
      </c>
      <c r="N9017">
        <f t="shared" si="702"/>
        <v>2019</v>
      </c>
      <c r="O9017" s="1" t="str">
        <f t="shared" si="703"/>
        <v>December</v>
      </c>
      <c r="P9017" s="1" t="str">
        <f t="shared" si="704"/>
        <v>Sunday</v>
      </c>
      <c r="Q9017" s="2">
        <v>0.89793981481481477</v>
      </c>
      <c r="R9017" t="s">
        <v>33</v>
      </c>
      <c r="S9017">
        <v>228.2</v>
      </c>
      <c r="T9017">
        <v>42.86</v>
      </c>
      <c r="U9017">
        <v>171.16</v>
      </c>
      <c r="V9017">
        <v>6.4</v>
      </c>
    </row>
    <row r="9018" spans="1:22" x14ac:dyDescent="0.25">
      <c r="A9018" t="s">
        <v>9052</v>
      </c>
      <c r="B9018" t="s">
        <v>25</v>
      </c>
      <c r="C9018" t="s">
        <v>19</v>
      </c>
      <c r="D9018" t="s">
        <v>20</v>
      </c>
      <c r="E9018" t="s">
        <v>31</v>
      </c>
      <c r="F9018" t="s">
        <v>32</v>
      </c>
      <c r="G9018">
        <v>69.27</v>
      </c>
      <c r="H9018">
        <v>9</v>
      </c>
      <c r="I9018">
        <v>31.171500000000002</v>
      </c>
      <c r="J9018" s="7">
        <v>654.6</v>
      </c>
      <c r="K9018">
        <f t="shared" si="700"/>
        <v>492.8866666666666</v>
      </c>
      <c r="L9018">
        <f t="shared" si="701"/>
        <v>72.733333333333334</v>
      </c>
      <c r="M9018" s="1">
        <v>43821</v>
      </c>
      <c r="N9018">
        <f t="shared" si="702"/>
        <v>2019</v>
      </c>
      <c r="O9018" s="1" t="str">
        <f t="shared" si="703"/>
        <v>December</v>
      </c>
      <c r="P9018" s="1" t="str">
        <f t="shared" si="704"/>
        <v>Sunday</v>
      </c>
      <c r="Q9018" s="2">
        <v>0.56912037037037033</v>
      </c>
      <c r="R9018" t="s">
        <v>29</v>
      </c>
      <c r="S9018">
        <v>374.06</v>
      </c>
      <c r="T9018">
        <v>42.86</v>
      </c>
      <c r="U9018">
        <v>280.54000000000002</v>
      </c>
      <c r="V9018">
        <v>9.5</v>
      </c>
    </row>
    <row r="9019" spans="1:22" x14ac:dyDescent="0.25">
      <c r="A9019" t="s">
        <v>9053</v>
      </c>
      <c r="B9019" t="s">
        <v>18</v>
      </c>
      <c r="C9019" t="s">
        <v>26</v>
      </c>
      <c r="D9019" t="s">
        <v>27</v>
      </c>
      <c r="E9019" t="s">
        <v>21</v>
      </c>
      <c r="F9019" t="s">
        <v>22</v>
      </c>
      <c r="G9019">
        <v>99.73</v>
      </c>
      <c r="H9019">
        <v>2</v>
      </c>
      <c r="I9019">
        <v>9.9730000000000008</v>
      </c>
      <c r="J9019" s="7">
        <v>209.43</v>
      </c>
      <c r="K9019">
        <f t="shared" si="700"/>
        <v>314.64999999999998</v>
      </c>
      <c r="L9019">
        <f t="shared" si="701"/>
        <v>104.715</v>
      </c>
      <c r="M9019" s="1">
        <v>43807</v>
      </c>
      <c r="N9019">
        <f t="shared" si="702"/>
        <v>2019</v>
      </c>
      <c r="O9019" s="1" t="str">
        <f t="shared" si="703"/>
        <v>December</v>
      </c>
      <c r="P9019" s="1" t="str">
        <f t="shared" si="704"/>
        <v>Sunday</v>
      </c>
      <c r="Q9019" s="2">
        <v>7.0405092592592589E-2</v>
      </c>
      <c r="R9019" t="s">
        <v>29</v>
      </c>
      <c r="S9019">
        <v>119.68</v>
      </c>
      <c r="T9019">
        <v>42.85</v>
      </c>
      <c r="U9019">
        <v>89.75</v>
      </c>
      <c r="V9019">
        <v>7</v>
      </c>
    </row>
    <row r="9020" spans="1:22" x14ac:dyDescent="0.25">
      <c r="A9020" t="s">
        <v>9054</v>
      </c>
      <c r="B9020" t="s">
        <v>18</v>
      </c>
      <c r="C9020" t="s">
        <v>43</v>
      </c>
      <c r="D9020" t="s">
        <v>27</v>
      </c>
      <c r="E9020" t="s">
        <v>21</v>
      </c>
      <c r="F9020" t="s">
        <v>36</v>
      </c>
      <c r="G9020">
        <v>65.040000000000006</v>
      </c>
      <c r="H9020">
        <v>9</v>
      </c>
      <c r="I9020">
        <v>29.268000000000001</v>
      </c>
      <c r="J9020" s="7">
        <v>614.63</v>
      </c>
      <c r="K9020">
        <f t="shared" si="700"/>
        <v>258.63333333333333</v>
      </c>
      <c r="L9020">
        <f t="shared" si="701"/>
        <v>68.292222222222222</v>
      </c>
      <c r="M9020" s="1">
        <v>43827</v>
      </c>
      <c r="N9020">
        <f t="shared" si="702"/>
        <v>2019</v>
      </c>
      <c r="O9020" s="1" t="str">
        <f t="shared" si="703"/>
        <v>December</v>
      </c>
      <c r="P9020" s="1" t="str">
        <f t="shared" si="704"/>
        <v>Saturday</v>
      </c>
      <c r="Q9020" s="2">
        <v>0.85319444444444448</v>
      </c>
      <c r="R9020" t="s">
        <v>23</v>
      </c>
      <c r="S9020">
        <v>351.22</v>
      </c>
      <c r="T9020">
        <v>42.86</v>
      </c>
      <c r="U9020">
        <v>263.41000000000003</v>
      </c>
      <c r="V9020">
        <v>5.0999999999999996</v>
      </c>
    </row>
    <row r="9021" spans="1:22" x14ac:dyDescent="0.25">
      <c r="A9021" t="s">
        <v>9055</v>
      </c>
      <c r="B9021" t="s">
        <v>42</v>
      </c>
      <c r="C9021" t="s">
        <v>19</v>
      </c>
      <c r="D9021" t="s">
        <v>20</v>
      </c>
      <c r="E9021" t="s">
        <v>31</v>
      </c>
      <c r="F9021" t="s">
        <v>44</v>
      </c>
      <c r="G9021">
        <v>19.03</v>
      </c>
      <c r="H9021">
        <v>6</v>
      </c>
      <c r="I9021">
        <v>5.7089999999999996</v>
      </c>
      <c r="J9021" s="7">
        <v>119.89</v>
      </c>
      <c r="K9021">
        <f t="shared" si="700"/>
        <v>139.60333333333335</v>
      </c>
      <c r="L9021">
        <f t="shared" si="701"/>
        <v>19.981666666666666</v>
      </c>
      <c r="M9021" s="1">
        <v>43806</v>
      </c>
      <c r="N9021">
        <f t="shared" si="702"/>
        <v>2019</v>
      </c>
      <c r="O9021" s="1" t="str">
        <f t="shared" si="703"/>
        <v>December</v>
      </c>
      <c r="P9021" s="1" t="str">
        <f t="shared" si="704"/>
        <v>Saturday</v>
      </c>
      <c r="Q9021" s="2">
        <v>0.96887731481481476</v>
      </c>
      <c r="R9021" t="s">
        <v>33</v>
      </c>
      <c r="S9021">
        <v>68.510000000000005</v>
      </c>
      <c r="T9021">
        <v>42.86</v>
      </c>
      <c r="U9021">
        <v>51.38</v>
      </c>
      <c r="V9021">
        <v>7.7</v>
      </c>
    </row>
    <row r="9022" spans="1:22" x14ac:dyDescent="0.25">
      <c r="A9022" t="s">
        <v>9056</v>
      </c>
      <c r="B9022" t="s">
        <v>18</v>
      </c>
      <c r="C9022" t="s">
        <v>26</v>
      </c>
      <c r="D9022" t="s">
        <v>20</v>
      </c>
      <c r="E9022" t="s">
        <v>21</v>
      </c>
      <c r="F9022" t="s">
        <v>46</v>
      </c>
      <c r="G9022">
        <v>39.409999999999997</v>
      </c>
      <c r="H9022">
        <v>1</v>
      </c>
      <c r="I9022">
        <v>1.9704999999999999</v>
      </c>
      <c r="J9022" s="7">
        <v>41.38</v>
      </c>
      <c r="K9022">
        <f t="shared" si="700"/>
        <v>109.94333333333334</v>
      </c>
      <c r="L9022">
        <f t="shared" si="701"/>
        <v>41.38</v>
      </c>
      <c r="M9022" s="1">
        <v>43816</v>
      </c>
      <c r="N9022">
        <f t="shared" si="702"/>
        <v>2019</v>
      </c>
      <c r="O9022" s="1" t="str">
        <f t="shared" si="703"/>
        <v>December</v>
      </c>
      <c r="P9022" s="1" t="str">
        <f t="shared" si="704"/>
        <v>Tuesday</v>
      </c>
      <c r="Q9022" s="2">
        <v>0.79954861111111108</v>
      </c>
      <c r="R9022" t="s">
        <v>23</v>
      </c>
      <c r="S9022">
        <v>23.65</v>
      </c>
      <c r="T9022">
        <v>42.85</v>
      </c>
      <c r="U9022">
        <v>17.73</v>
      </c>
      <c r="V9022">
        <v>9.4</v>
      </c>
    </row>
    <row r="9023" spans="1:22" x14ac:dyDescent="0.25">
      <c r="A9023" t="s">
        <v>9057</v>
      </c>
      <c r="B9023" t="s">
        <v>18</v>
      </c>
      <c r="C9023" t="s">
        <v>19</v>
      </c>
      <c r="D9023" t="s">
        <v>27</v>
      </c>
      <c r="E9023" t="s">
        <v>31</v>
      </c>
      <c r="F9023" t="s">
        <v>44</v>
      </c>
      <c r="G9023">
        <v>30.66</v>
      </c>
      <c r="H9023">
        <v>8</v>
      </c>
      <c r="I9023">
        <v>12.263999999999999</v>
      </c>
      <c r="J9023" s="7">
        <v>257.54000000000002</v>
      </c>
      <c r="K9023">
        <f t="shared" si="700"/>
        <v>292.67666666666668</v>
      </c>
      <c r="L9023">
        <f t="shared" si="701"/>
        <v>32.192500000000003</v>
      </c>
      <c r="M9023" s="1">
        <v>43824</v>
      </c>
      <c r="N9023">
        <f t="shared" si="702"/>
        <v>2019</v>
      </c>
      <c r="O9023" s="1" t="str">
        <f t="shared" si="703"/>
        <v>December</v>
      </c>
      <c r="P9023" s="1" t="str">
        <f t="shared" si="704"/>
        <v>Wednesday</v>
      </c>
      <c r="Q9023" s="2">
        <v>7.3263888888888892E-3</v>
      </c>
      <c r="R9023" t="s">
        <v>29</v>
      </c>
      <c r="S9023">
        <v>147.16999999999999</v>
      </c>
      <c r="T9023">
        <v>42.86</v>
      </c>
      <c r="U9023">
        <v>110.37</v>
      </c>
      <c r="V9023">
        <v>8.1</v>
      </c>
    </row>
    <row r="9024" spans="1:22" x14ac:dyDescent="0.25">
      <c r="A9024" t="s">
        <v>9058</v>
      </c>
      <c r="B9024" t="s">
        <v>42</v>
      </c>
      <c r="C9024" t="s">
        <v>43</v>
      </c>
      <c r="D9024" t="s">
        <v>20</v>
      </c>
      <c r="E9024" t="s">
        <v>21</v>
      </c>
      <c r="F9024" t="s">
        <v>46</v>
      </c>
      <c r="G9024">
        <v>7.36</v>
      </c>
      <c r="H9024">
        <v>4</v>
      </c>
      <c r="I9024">
        <v>1.472</v>
      </c>
      <c r="J9024" s="7">
        <v>30.91</v>
      </c>
      <c r="K9024">
        <f t="shared" si="700"/>
        <v>273.10666666666668</v>
      </c>
      <c r="L9024">
        <f t="shared" si="701"/>
        <v>7.7275</v>
      </c>
      <c r="M9024" s="1">
        <v>43801</v>
      </c>
      <c r="N9024">
        <f t="shared" si="702"/>
        <v>2019</v>
      </c>
      <c r="O9024" s="1" t="str">
        <f t="shared" si="703"/>
        <v>December</v>
      </c>
      <c r="P9024" s="1" t="str">
        <f t="shared" si="704"/>
        <v>Monday</v>
      </c>
      <c r="Q9024" s="2">
        <v>0.29178240740740741</v>
      </c>
      <c r="R9024" t="s">
        <v>33</v>
      </c>
      <c r="S9024">
        <v>17.66</v>
      </c>
      <c r="T9024">
        <v>42.87</v>
      </c>
      <c r="U9024">
        <v>13.25</v>
      </c>
      <c r="V9024">
        <v>7.1</v>
      </c>
    </row>
    <row r="9025" spans="1:22" x14ac:dyDescent="0.25">
      <c r="A9025" t="s">
        <v>9059</v>
      </c>
      <c r="B9025" t="s">
        <v>25</v>
      </c>
      <c r="C9025" t="s">
        <v>26</v>
      </c>
      <c r="D9025" t="s">
        <v>27</v>
      </c>
      <c r="E9025" t="s">
        <v>31</v>
      </c>
      <c r="F9025" t="s">
        <v>46</v>
      </c>
      <c r="G9025">
        <v>56.15</v>
      </c>
      <c r="H9025">
        <v>10</v>
      </c>
      <c r="I9025">
        <v>28.074999999999999</v>
      </c>
      <c r="J9025" s="7">
        <v>589.58000000000004</v>
      </c>
      <c r="K9025">
        <f t="shared" si="700"/>
        <v>297.03333333333336</v>
      </c>
      <c r="L9025">
        <f t="shared" si="701"/>
        <v>58.958000000000006</v>
      </c>
      <c r="M9025" s="1">
        <v>43817</v>
      </c>
      <c r="N9025">
        <f t="shared" si="702"/>
        <v>2019</v>
      </c>
      <c r="O9025" s="1" t="str">
        <f t="shared" si="703"/>
        <v>December</v>
      </c>
      <c r="P9025" s="1" t="str">
        <f t="shared" si="704"/>
        <v>Wednesday</v>
      </c>
      <c r="Q9025" s="2">
        <v>0.93871527777777775</v>
      </c>
      <c r="R9025" t="s">
        <v>33</v>
      </c>
      <c r="S9025">
        <v>336.9</v>
      </c>
      <c r="T9025">
        <v>42.86</v>
      </c>
      <c r="U9025">
        <v>252.68</v>
      </c>
      <c r="V9025">
        <v>9.6999999999999993</v>
      </c>
    </row>
    <row r="9026" spans="1:22" x14ac:dyDescent="0.25">
      <c r="A9026" t="s">
        <v>9060</v>
      </c>
      <c r="B9026" t="s">
        <v>18</v>
      </c>
      <c r="C9026" t="s">
        <v>19</v>
      </c>
      <c r="D9026" t="s">
        <v>27</v>
      </c>
      <c r="E9026" t="s">
        <v>31</v>
      </c>
      <c r="F9026" t="s">
        <v>32</v>
      </c>
      <c r="G9026">
        <v>21.04</v>
      </c>
      <c r="H9026">
        <v>9</v>
      </c>
      <c r="I9026">
        <v>9.468</v>
      </c>
      <c r="J9026" s="7">
        <v>198.83</v>
      </c>
      <c r="K9026">
        <f t="shared" ref="K9026:K9089" si="705">AVERAGE(J9026:J9028)</f>
        <v>231.38</v>
      </c>
      <c r="L9026">
        <f t="shared" ref="L9026:L9089" si="706" xml:space="preserve"> J9026 / H9026</f>
        <v>22.092222222222222</v>
      </c>
      <c r="M9026" s="1">
        <v>43818</v>
      </c>
      <c r="N9026">
        <f t="shared" ref="N9026:N9089" si="707">YEAR(M9026)</f>
        <v>2019</v>
      </c>
      <c r="O9026" s="1" t="str">
        <f t="shared" ref="O9026:O9089" si="708">TEXT(M9026,"mmmm")</f>
        <v>December</v>
      </c>
      <c r="P9026" s="1" t="str">
        <f t="shared" ref="P9026:P9089" si="709">TEXT(M9026,"dddd")</f>
        <v>Thursday</v>
      </c>
      <c r="Q9026" s="2">
        <v>0.79692129629629627</v>
      </c>
      <c r="R9026" t="s">
        <v>33</v>
      </c>
      <c r="S9026">
        <v>113.62</v>
      </c>
      <c r="T9026">
        <v>42.86</v>
      </c>
      <c r="U9026">
        <v>85.21</v>
      </c>
      <c r="V9026">
        <v>8.6999999999999993</v>
      </c>
    </row>
    <row r="9027" spans="1:22" x14ac:dyDescent="0.25">
      <c r="A9027" t="s">
        <v>9061</v>
      </c>
      <c r="B9027" t="s">
        <v>42</v>
      </c>
      <c r="C9027" t="s">
        <v>43</v>
      </c>
      <c r="D9027" t="s">
        <v>27</v>
      </c>
      <c r="E9027" t="s">
        <v>21</v>
      </c>
      <c r="F9027" t="s">
        <v>44</v>
      </c>
      <c r="G9027">
        <v>97.8</v>
      </c>
      <c r="H9027">
        <v>1</v>
      </c>
      <c r="I9027">
        <v>4.8899999999999997</v>
      </c>
      <c r="J9027" s="7">
        <v>102.69</v>
      </c>
      <c r="K9027">
        <f t="shared" si="705"/>
        <v>202.68333333333331</v>
      </c>
      <c r="L9027">
        <f t="shared" si="706"/>
        <v>102.69</v>
      </c>
      <c r="M9027" s="1">
        <v>43810</v>
      </c>
      <c r="N9027">
        <f t="shared" si="707"/>
        <v>2019</v>
      </c>
      <c r="O9027" s="1" t="str">
        <f t="shared" si="708"/>
        <v>December</v>
      </c>
      <c r="P9027" s="1" t="str">
        <f t="shared" si="709"/>
        <v>Wednesday</v>
      </c>
      <c r="Q9027" s="2">
        <v>0.59781249999999997</v>
      </c>
      <c r="R9027" t="s">
        <v>23</v>
      </c>
      <c r="S9027">
        <v>58.68</v>
      </c>
      <c r="T9027">
        <v>42.86</v>
      </c>
      <c r="U9027">
        <v>44.01</v>
      </c>
      <c r="V9027">
        <v>5.7</v>
      </c>
    </row>
    <row r="9028" spans="1:22" x14ac:dyDescent="0.25">
      <c r="A9028" t="s">
        <v>9062</v>
      </c>
      <c r="B9028" t="s">
        <v>18</v>
      </c>
      <c r="C9028" t="s">
        <v>43</v>
      </c>
      <c r="D9028" t="s">
        <v>20</v>
      </c>
      <c r="E9028" t="s">
        <v>21</v>
      </c>
      <c r="F9028" t="s">
        <v>22</v>
      </c>
      <c r="G9028">
        <v>62.32</v>
      </c>
      <c r="H9028">
        <v>6</v>
      </c>
      <c r="I9028">
        <v>18.696000000000002</v>
      </c>
      <c r="J9028" s="7">
        <v>392.62</v>
      </c>
      <c r="K9028">
        <f t="shared" si="705"/>
        <v>262.82666666666665</v>
      </c>
      <c r="L9028">
        <f t="shared" si="706"/>
        <v>65.436666666666667</v>
      </c>
      <c r="M9028" s="1">
        <v>43803</v>
      </c>
      <c r="N9028">
        <f t="shared" si="707"/>
        <v>2019</v>
      </c>
      <c r="O9028" s="1" t="str">
        <f t="shared" si="708"/>
        <v>December</v>
      </c>
      <c r="P9028" s="1" t="str">
        <f t="shared" si="709"/>
        <v>Wednesday</v>
      </c>
      <c r="Q9028" s="2">
        <v>0.18510416666666665</v>
      </c>
      <c r="R9028" t="s">
        <v>33</v>
      </c>
      <c r="S9028">
        <v>224.35</v>
      </c>
      <c r="T9028">
        <v>42.86</v>
      </c>
      <c r="U9028">
        <v>168.27</v>
      </c>
      <c r="V9028">
        <v>6.2</v>
      </c>
    </row>
    <row r="9029" spans="1:22" x14ac:dyDescent="0.25">
      <c r="A9029" t="s">
        <v>9063</v>
      </c>
      <c r="B9029" t="s">
        <v>42</v>
      </c>
      <c r="C9029" t="s">
        <v>43</v>
      </c>
      <c r="D9029" t="s">
        <v>20</v>
      </c>
      <c r="E9029" t="s">
        <v>31</v>
      </c>
      <c r="F9029" t="s">
        <v>44</v>
      </c>
      <c r="G9029">
        <v>35.79</v>
      </c>
      <c r="H9029">
        <v>3</v>
      </c>
      <c r="I9029">
        <v>5.3685</v>
      </c>
      <c r="J9029" s="7">
        <v>112.74</v>
      </c>
      <c r="K9029">
        <f t="shared" si="705"/>
        <v>249.70000000000002</v>
      </c>
      <c r="L9029">
        <f t="shared" si="706"/>
        <v>37.58</v>
      </c>
      <c r="M9029" s="1">
        <v>43814</v>
      </c>
      <c r="N9029">
        <f t="shared" si="707"/>
        <v>2019</v>
      </c>
      <c r="O9029" s="1" t="str">
        <f t="shared" si="708"/>
        <v>December</v>
      </c>
      <c r="P9029" s="1" t="str">
        <f t="shared" si="709"/>
        <v>Sunday</v>
      </c>
      <c r="Q9029" s="2">
        <v>0.86217592592592596</v>
      </c>
      <c r="R9029" t="s">
        <v>29</v>
      </c>
      <c r="S9029">
        <v>64.42</v>
      </c>
      <c r="T9029">
        <v>42.86</v>
      </c>
      <c r="U9029">
        <v>48.32</v>
      </c>
      <c r="V9029">
        <v>9.8000000000000007</v>
      </c>
    </row>
    <row r="9030" spans="1:22" x14ac:dyDescent="0.25">
      <c r="A9030" t="s">
        <v>9064</v>
      </c>
      <c r="B9030" t="s">
        <v>18</v>
      </c>
      <c r="C9030" t="s">
        <v>26</v>
      </c>
      <c r="D9030" t="s">
        <v>20</v>
      </c>
      <c r="E9030" t="s">
        <v>31</v>
      </c>
      <c r="F9030" t="s">
        <v>32</v>
      </c>
      <c r="G9030">
        <v>29.96</v>
      </c>
      <c r="H9030">
        <v>9</v>
      </c>
      <c r="I9030">
        <v>13.481999999999999</v>
      </c>
      <c r="J9030" s="7">
        <v>283.12</v>
      </c>
      <c r="K9030">
        <f t="shared" si="705"/>
        <v>229.20333333333335</v>
      </c>
      <c r="L9030">
        <f t="shared" si="706"/>
        <v>31.457777777777778</v>
      </c>
      <c r="M9030" s="1">
        <v>43815</v>
      </c>
      <c r="N9030">
        <f t="shared" si="707"/>
        <v>2019</v>
      </c>
      <c r="O9030" s="1" t="str">
        <f t="shared" si="708"/>
        <v>December</v>
      </c>
      <c r="P9030" s="1" t="str">
        <f t="shared" si="709"/>
        <v>Monday</v>
      </c>
      <c r="Q9030" s="2">
        <v>0.10038194444444444</v>
      </c>
      <c r="R9030" t="s">
        <v>29</v>
      </c>
      <c r="S9030">
        <v>161.78</v>
      </c>
      <c r="T9030">
        <v>42.86</v>
      </c>
      <c r="U9030">
        <v>121.34</v>
      </c>
      <c r="V9030">
        <v>9.6999999999999993</v>
      </c>
    </row>
    <row r="9031" spans="1:22" x14ac:dyDescent="0.25">
      <c r="A9031" t="s">
        <v>9065</v>
      </c>
      <c r="B9031" t="s">
        <v>25</v>
      </c>
      <c r="C9031" t="s">
        <v>26</v>
      </c>
      <c r="D9031" t="s">
        <v>27</v>
      </c>
      <c r="E9031" t="s">
        <v>21</v>
      </c>
      <c r="F9031" t="s">
        <v>28</v>
      </c>
      <c r="G9031">
        <v>48.06</v>
      </c>
      <c r="H9031">
        <v>7</v>
      </c>
      <c r="I9031">
        <v>16.821000000000002</v>
      </c>
      <c r="J9031" s="7">
        <v>353.24</v>
      </c>
      <c r="K9031">
        <f t="shared" si="705"/>
        <v>145.40666666666667</v>
      </c>
      <c r="L9031">
        <f t="shared" si="706"/>
        <v>50.462857142857146</v>
      </c>
      <c r="M9031" s="1">
        <v>43810</v>
      </c>
      <c r="N9031">
        <f t="shared" si="707"/>
        <v>2019</v>
      </c>
      <c r="O9031" s="1" t="str">
        <f t="shared" si="708"/>
        <v>December</v>
      </c>
      <c r="P9031" s="1" t="str">
        <f t="shared" si="709"/>
        <v>Wednesday</v>
      </c>
      <c r="Q9031" s="2">
        <v>0.64013888888888892</v>
      </c>
      <c r="R9031" t="s">
        <v>29</v>
      </c>
      <c r="S9031">
        <v>201.85</v>
      </c>
      <c r="T9031">
        <v>42.86</v>
      </c>
      <c r="U9031">
        <v>151.38999999999999</v>
      </c>
      <c r="V9031">
        <v>6.8</v>
      </c>
    </row>
    <row r="9032" spans="1:22" x14ac:dyDescent="0.25">
      <c r="A9032" t="s">
        <v>9066</v>
      </c>
      <c r="B9032" t="s">
        <v>25</v>
      </c>
      <c r="C9032" t="s">
        <v>26</v>
      </c>
      <c r="D9032" t="s">
        <v>20</v>
      </c>
      <c r="E9032" t="s">
        <v>21</v>
      </c>
      <c r="F9032" t="s">
        <v>28</v>
      </c>
      <c r="G9032">
        <v>48.81</v>
      </c>
      <c r="H9032">
        <v>1</v>
      </c>
      <c r="I9032">
        <v>2.4405000000000001</v>
      </c>
      <c r="J9032" s="7">
        <v>51.25</v>
      </c>
      <c r="K9032">
        <f t="shared" si="705"/>
        <v>131.26000000000002</v>
      </c>
      <c r="L9032">
        <f t="shared" si="706"/>
        <v>51.25</v>
      </c>
      <c r="M9032" s="1">
        <v>43802</v>
      </c>
      <c r="N9032">
        <f t="shared" si="707"/>
        <v>2019</v>
      </c>
      <c r="O9032" s="1" t="str">
        <f t="shared" si="708"/>
        <v>December</v>
      </c>
      <c r="P9032" s="1" t="str">
        <f t="shared" si="709"/>
        <v>Tuesday</v>
      </c>
      <c r="Q9032" s="2">
        <v>0.69929398148148147</v>
      </c>
      <c r="R9032" t="s">
        <v>29</v>
      </c>
      <c r="S9032">
        <v>29.29</v>
      </c>
      <c r="T9032">
        <v>42.85</v>
      </c>
      <c r="U9032">
        <v>21.96</v>
      </c>
      <c r="V9032">
        <v>7.1</v>
      </c>
    </row>
    <row r="9033" spans="1:22" x14ac:dyDescent="0.25">
      <c r="A9033" t="s">
        <v>9067</v>
      </c>
      <c r="B9033" t="s">
        <v>42</v>
      </c>
      <c r="C9033" t="s">
        <v>26</v>
      </c>
      <c r="D9033" t="s">
        <v>27</v>
      </c>
      <c r="E9033" t="s">
        <v>21</v>
      </c>
      <c r="F9033" t="s">
        <v>28</v>
      </c>
      <c r="G9033">
        <v>15.11</v>
      </c>
      <c r="H9033">
        <v>2</v>
      </c>
      <c r="I9033">
        <v>1.5109999999999999</v>
      </c>
      <c r="J9033" s="7">
        <v>31.73</v>
      </c>
      <c r="K9033">
        <f t="shared" si="705"/>
        <v>182.63666666666668</v>
      </c>
      <c r="L9033">
        <f t="shared" si="706"/>
        <v>15.865</v>
      </c>
      <c r="M9033" s="1">
        <v>43818</v>
      </c>
      <c r="N9033">
        <f t="shared" si="707"/>
        <v>2019</v>
      </c>
      <c r="O9033" s="1" t="str">
        <f t="shared" si="708"/>
        <v>December</v>
      </c>
      <c r="P9033" s="1" t="str">
        <f t="shared" si="709"/>
        <v>Thursday</v>
      </c>
      <c r="Q9033" s="2">
        <v>1.6944444444444446E-2</v>
      </c>
      <c r="R9033" t="s">
        <v>33</v>
      </c>
      <c r="S9033">
        <v>18.13</v>
      </c>
      <c r="T9033">
        <v>42.86</v>
      </c>
      <c r="U9033">
        <v>13.6</v>
      </c>
      <c r="V9033">
        <v>6.3</v>
      </c>
    </row>
    <row r="9034" spans="1:22" x14ac:dyDescent="0.25">
      <c r="A9034" t="s">
        <v>9068</v>
      </c>
      <c r="B9034" t="s">
        <v>42</v>
      </c>
      <c r="C9034" t="s">
        <v>43</v>
      </c>
      <c r="D9034" t="s">
        <v>20</v>
      </c>
      <c r="E9034" t="s">
        <v>21</v>
      </c>
      <c r="F9034" t="s">
        <v>22</v>
      </c>
      <c r="G9034">
        <v>59.2</v>
      </c>
      <c r="H9034">
        <v>5</v>
      </c>
      <c r="I9034">
        <v>14.8</v>
      </c>
      <c r="J9034" s="7">
        <v>310.8</v>
      </c>
      <c r="K9034">
        <f t="shared" si="705"/>
        <v>178.09000000000003</v>
      </c>
      <c r="L9034">
        <f t="shared" si="706"/>
        <v>62.160000000000004</v>
      </c>
      <c r="M9034" s="1">
        <v>43822</v>
      </c>
      <c r="N9034">
        <f t="shared" si="707"/>
        <v>2019</v>
      </c>
      <c r="O9034" s="1" t="str">
        <f t="shared" si="708"/>
        <v>December</v>
      </c>
      <c r="P9034" s="1" t="str">
        <f t="shared" si="709"/>
        <v>Monday</v>
      </c>
      <c r="Q9034" s="2">
        <v>0.78187499999999999</v>
      </c>
      <c r="R9034" t="s">
        <v>33</v>
      </c>
      <c r="S9034">
        <v>177.6</v>
      </c>
      <c r="T9034">
        <v>42.86</v>
      </c>
      <c r="U9034">
        <v>133.19999999999999</v>
      </c>
      <c r="V9034">
        <v>5.5</v>
      </c>
    </row>
    <row r="9035" spans="1:22" x14ac:dyDescent="0.25">
      <c r="A9035" t="s">
        <v>9069</v>
      </c>
      <c r="B9035" t="s">
        <v>18</v>
      </c>
      <c r="C9035" t="s">
        <v>26</v>
      </c>
      <c r="D9035" t="s">
        <v>20</v>
      </c>
      <c r="E9035" t="s">
        <v>21</v>
      </c>
      <c r="F9035" t="s">
        <v>32</v>
      </c>
      <c r="G9035">
        <v>65.2</v>
      </c>
      <c r="H9035">
        <v>3</v>
      </c>
      <c r="I9035">
        <v>9.7799999999999994</v>
      </c>
      <c r="J9035" s="7">
        <v>205.38</v>
      </c>
      <c r="K9035">
        <f t="shared" si="705"/>
        <v>117.97333333333331</v>
      </c>
      <c r="L9035">
        <f t="shared" si="706"/>
        <v>68.459999999999994</v>
      </c>
      <c r="M9035" s="1">
        <v>43821</v>
      </c>
      <c r="N9035">
        <f t="shared" si="707"/>
        <v>2019</v>
      </c>
      <c r="O9035" s="1" t="str">
        <f t="shared" si="708"/>
        <v>December</v>
      </c>
      <c r="P9035" s="1" t="str">
        <f t="shared" si="709"/>
        <v>Sunday</v>
      </c>
      <c r="Q9035" s="2">
        <v>0.23017361111111112</v>
      </c>
      <c r="R9035" t="s">
        <v>33</v>
      </c>
      <c r="S9035">
        <v>117.36</v>
      </c>
      <c r="T9035">
        <v>42.86</v>
      </c>
      <c r="U9035">
        <v>88.02</v>
      </c>
      <c r="V9035">
        <v>8.1</v>
      </c>
    </row>
    <row r="9036" spans="1:22" x14ac:dyDescent="0.25">
      <c r="A9036" t="s">
        <v>9070</v>
      </c>
      <c r="B9036" t="s">
        <v>42</v>
      </c>
      <c r="C9036" t="s">
        <v>26</v>
      </c>
      <c r="D9036" t="s">
        <v>20</v>
      </c>
      <c r="E9036" t="s">
        <v>31</v>
      </c>
      <c r="F9036" t="s">
        <v>36</v>
      </c>
      <c r="G9036">
        <v>17.23</v>
      </c>
      <c r="H9036">
        <v>1</v>
      </c>
      <c r="I9036">
        <v>0.86150000000000004</v>
      </c>
      <c r="J9036" s="7">
        <v>18.09</v>
      </c>
      <c r="K9036">
        <f t="shared" si="705"/>
        <v>121.75333333333333</v>
      </c>
      <c r="L9036">
        <f t="shared" si="706"/>
        <v>18.09</v>
      </c>
      <c r="M9036" s="1">
        <v>43807</v>
      </c>
      <c r="N9036">
        <f t="shared" si="707"/>
        <v>2019</v>
      </c>
      <c r="O9036" s="1" t="str">
        <f t="shared" si="708"/>
        <v>December</v>
      </c>
      <c r="P9036" s="1" t="str">
        <f t="shared" si="709"/>
        <v>Sunday</v>
      </c>
      <c r="Q9036" s="2">
        <v>0.7474884259259259</v>
      </c>
      <c r="R9036" t="s">
        <v>29</v>
      </c>
      <c r="S9036">
        <v>10.34</v>
      </c>
      <c r="T9036">
        <v>42.84</v>
      </c>
      <c r="U9036">
        <v>7.75</v>
      </c>
      <c r="V9036">
        <v>7.3</v>
      </c>
    </row>
    <row r="9037" spans="1:22" x14ac:dyDescent="0.25">
      <c r="A9037" t="s">
        <v>9071</v>
      </c>
      <c r="B9037" t="s">
        <v>25</v>
      </c>
      <c r="C9037" t="s">
        <v>43</v>
      </c>
      <c r="D9037" t="s">
        <v>20</v>
      </c>
      <c r="E9037" t="s">
        <v>31</v>
      </c>
      <c r="F9037" t="s">
        <v>22</v>
      </c>
      <c r="G9037">
        <v>31.06</v>
      </c>
      <c r="H9037">
        <v>4</v>
      </c>
      <c r="I9037">
        <v>6.2119999999999997</v>
      </c>
      <c r="J9037" s="7">
        <v>130.44999999999999</v>
      </c>
      <c r="K9037">
        <f t="shared" si="705"/>
        <v>188.36666666666665</v>
      </c>
      <c r="L9037">
        <f t="shared" si="706"/>
        <v>32.612499999999997</v>
      </c>
      <c r="M9037" s="1">
        <v>43810</v>
      </c>
      <c r="N9037">
        <f t="shared" si="707"/>
        <v>2019</v>
      </c>
      <c r="O9037" s="1" t="str">
        <f t="shared" si="708"/>
        <v>December</v>
      </c>
      <c r="P9037" s="1" t="str">
        <f t="shared" si="709"/>
        <v>Wednesday</v>
      </c>
      <c r="Q9037" s="2">
        <v>0.77436342592592589</v>
      </c>
      <c r="R9037" t="s">
        <v>29</v>
      </c>
      <c r="S9037">
        <v>74.540000000000006</v>
      </c>
      <c r="T9037">
        <v>42.86</v>
      </c>
      <c r="U9037">
        <v>55.91</v>
      </c>
      <c r="V9037">
        <v>5.4</v>
      </c>
    </row>
    <row r="9038" spans="1:22" x14ac:dyDescent="0.25">
      <c r="A9038" t="s">
        <v>9072</v>
      </c>
      <c r="B9038" t="s">
        <v>18</v>
      </c>
      <c r="C9038" t="s">
        <v>43</v>
      </c>
      <c r="D9038" t="s">
        <v>27</v>
      </c>
      <c r="E9038" t="s">
        <v>31</v>
      </c>
      <c r="F9038" t="s">
        <v>32</v>
      </c>
      <c r="G9038">
        <v>51.6</v>
      </c>
      <c r="H9038">
        <v>4</v>
      </c>
      <c r="I9038">
        <v>10.32</v>
      </c>
      <c r="J9038" s="7">
        <v>216.72</v>
      </c>
      <c r="K9038">
        <f t="shared" si="705"/>
        <v>405.67</v>
      </c>
      <c r="L9038">
        <f t="shared" si="706"/>
        <v>54.18</v>
      </c>
      <c r="M9038" s="1">
        <v>43825</v>
      </c>
      <c r="N9038">
        <f t="shared" si="707"/>
        <v>2019</v>
      </c>
      <c r="O9038" s="1" t="str">
        <f t="shared" si="708"/>
        <v>December</v>
      </c>
      <c r="P9038" s="1" t="str">
        <f t="shared" si="709"/>
        <v>Thursday</v>
      </c>
      <c r="Q9038" s="2">
        <v>0.39561342592592591</v>
      </c>
      <c r="R9038" t="s">
        <v>29</v>
      </c>
      <c r="S9038">
        <v>123.84</v>
      </c>
      <c r="T9038">
        <v>42.86</v>
      </c>
      <c r="U9038">
        <v>92.88</v>
      </c>
      <c r="V9038">
        <v>8.6999999999999993</v>
      </c>
    </row>
    <row r="9039" spans="1:22" x14ac:dyDescent="0.25">
      <c r="A9039" t="s">
        <v>9073</v>
      </c>
      <c r="B9039" t="s">
        <v>42</v>
      </c>
      <c r="C9039" t="s">
        <v>43</v>
      </c>
      <c r="D9039" t="s">
        <v>27</v>
      </c>
      <c r="E9039" t="s">
        <v>21</v>
      </c>
      <c r="F9039" t="s">
        <v>36</v>
      </c>
      <c r="G9039">
        <v>41.51</v>
      </c>
      <c r="H9039">
        <v>5</v>
      </c>
      <c r="I9039">
        <v>10.3775</v>
      </c>
      <c r="J9039" s="7">
        <v>217.93</v>
      </c>
      <c r="K9039">
        <f t="shared" si="705"/>
        <v>344.66333333333336</v>
      </c>
      <c r="L9039">
        <f t="shared" si="706"/>
        <v>43.585999999999999</v>
      </c>
      <c r="M9039" s="1">
        <v>43824</v>
      </c>
      <c r="N9039">
        <f t="shared" si="707"/>
        <v>2019</v>
      </c>
      <c r="O9039" s="1" t="str">
        <f t="shared" si="708"/>
        <v>December</v>
      </c>
      <c r="P9039" s="1" t="str">
        <f t="shared" si="709"/>
        <v>Wednesday</v>
      </c>
      <c r="Q9039" s="2">
        <v>0.15967592592592592</v>
      </c>
      <c r="R9039" t="s">
        <v>29</v>
      </c>
      <c r="S9039">
        <v>124.53</v>
      </c>
      <c r="T9039">
        <v>42.86</v>
      </c>
      <c r="U9039">
        <v>93.4</v>
      </c>
      <c r="V9039">
        <v>5.9</v>
      </c>
    </row>
    <row r="9040" spans="1:22" x14ac:dyDescent="0.25">
      <c r="A9040" t="s">
        <v>9074</v>
      </c>
      <c r="B9040" t="s">
        <v>42</v>
      </c>
      <c r="C9040" t="s">
        <v>19</v>
      </c>
      <c r="D9040" t="s">
        <v>27</v>
      </c>
      <c r="E9040" t="s">
        <v>21</v>
      </c>
      <c r="F9040" t="s">
        <v>22</v>
      </c>
      <c r="G9040">
        <v>74.510000000000005</v>
      </c>
      <c r="H9040">
        <v>10</v>
      </c>
      <c r="I9040">
        <v>37.255000000000003</v>
      </c>
      <c r="J9040" s="7">
        <v>782.36</v>
      </c>
      <c r="K9040">
        <f t="shared" si="705"/>
        <v>537.69000000000005</v>
      </c>
      <c r="L9040">
        <f t="shared" si="706"/>
        <v>78.236000000000004</v>
      </c>
      <c r="M9040" s="1">
        <v>43827</v>
      </c>
      <c r="N9040">
        <f t="shared" si="707"/>
        <v>2019</v>
      </c>
      <c r="O9040" s="1" t="str">
        <f t="shared" si="708"/>
        <v>December</v>
      </c>
      <c r="P9040" s="1" t="str">
        <f t="shared" si="709"/>
        <v>Saturday</v>
      </c>
      <c r="Q9040" s="2">
        <v>0.71858796296296301</v>
      </c>
      <c r="R9040" t="s">
        <v>29</v>
      </c>
      <c r="S9040">
        <v>447.06</v>
      </c>
      <c r="T9040">
        <v>42.86</v>
      </c>
      <c r="U9040">
        <v>335.3</v>
      </c>
      <c r="V9040">
        <v>7.8</v>
      </c>
    </row>
    <row r="9041" spans="1:22" x14ac:dyDescent="0.25">
      <c r="A9041" t="s">
        <v>9075</v>
      </c>
      <c r="B9041" t="s">
        <v>25</v>
      </c>
      <c r="C9041" t="s">
        <v>26</v>
      </c>
      <c r="D9041" t="s">
        <v>20</v>
      </c>
      <c r="E9041" t="s">
        <v>31</v>
      </c>
      <c r="F9041" t="s">
        <v>36</v>
      </c>
      <c r="G9041">
        <v>5.35</v>
      </c>
      <c r="H9041">
        <v>6</v>
      </c>
      <c r="I9041">
        <v>1.605</v>
      </c>
      <c r="J9041" s="7">
        <v>33.700000000000003</v>
      </c>
      <c r="K9041">
        <f t="shared" si="705"/>
        <v>298.88333333333338</v>
      </c>
      <c r="L9041">
        <f t="shared" si="706"/>
        <v>5.6166666666666671</v>
      </c>
      <c r="M9041" s="1">
        <v>43816</v>
      </c>
      <c r="N9041">
        <f t="shared" si="707"/>
        <v>2019</v>
      </c>
      <c r="O9041" s="1" t="str">
        <f t="shared" si="708"/>
        <v>December</v>
      </c>
      <c r="P9041" s="1" t="str">
        <f t="shared" si="709"/>
        <v>Tuesday</v>
      </c>
      <c r="Q9041" s="2">
        <v>0.46782407407407406</v>
      </c>
      <c r="R9041" t="s">
        <v>23</v>
      </c>
      <c r="S9041">
        <v>19.260000000000002</v>
      </c>
      <c r="T9041">
        <v>42.85</v>
      </c>
      <c r="U9041">
        <v>14.44</v>
      </c>
      <c r="V9041">
        <v>7.7</v>
      </c>
    </row>
    <row r="9042" spans="1:22" x14ac:dyDescent="0.25">
      <c r="A9042" t="s">
        <v>9076</v>
      </c>
      <c r="B9042" t="s">
        <v>42</v>
      </c>
      <c r="C9042" t="s">
        <v>19</v>
      </c>
      <c r="D9042" t="s">
        <v>27</v>
      </c>
      <c r="E9042" t="s">
        <v>21</v>
      </c>
      <c r="F9042" t="s">
        <v>46</v>
      </c>
      <c r="G9042">
        <v>84.34</v>
      </c>
      <c r="H9042">
        <v>9</v>
      </c>
      <c r="I9042">
        <v>37.953000000000003</v>
      </c>
      <c r="J9042" s="7">
        <v>797.01</v>
      </c>
      <c r="K9042">
        <f t="shared" si="705"/>
        <v>395.53666666666669</v>
      </c>
      <c r="L9042">
        <f t="shared" si="706"/>
        <v>88.556666666666672</v>
      </c>
      <c r="M9042" s="1">
        <v>43802</v>
      </c>
      <c r="N9042">
        <f t="shared" si="707"/>
        <v>2019</v>
      </c>
      <c r="O9042" s="1" t="str">
        <f t="shared" si="708"/>
        <v>December</v>
      </c>
      <c r="P9042" s="1" t="str">
        <f t="shared" si="709"/>
        <v>Tuesday</v>
      </c>
      <c r="Q9042" s="2">
        <v>0.1958449074074074</v>
      </c>
      <c r="R9042" t="s">
        <v>23</v>
      </c>
      <c r="S9042">
        <v>455.44</v>
      </c>
      <c r="T9042">
        <v>42.86</v>
      </c>
      <c r="U9042">
        <v>341.57</v>
      </c>
      <c r="V9042">
        <v>6.4</v>
      </c>
    </row>
    <row r="9043" spans="1:22" x14ac:dyDescent="0.25">
      <c r="A9043" t="s">
        <v>9077</v>
      </c>
      <c r="B9043" t="s">
        <v>18</v>
      </c>
      <c r="C9043" t="s">
        <v>26</v>
      </c>
      <c r="D9043" t="s">
        <v>27</v>
      </c>
      <c r="E9043" t="s">
        <v>31</v>
      </c>
      <c r="F9043" t="s">
        <v>22</v>
      </c>
      <c r="G9043">
        <v>6.28</v>
      </c>
      <c r="H9043">
        <v>10</v>
      </c>
      <c r="I9043">
        <v>3.14</v>
      </c>
      <c r="J9043" s="7">
        <v>65.94</v>
      </c>
      <c r="K9043">
        <f t="shared" si="705"/>
        <v>253.36333333333334</v>
      </c>
      <c r="L9043">
        <f t="shared" si="706"/>
        <v>6.5939999999999994</v>
      </c>
      <c r="M9043" s="1">
        <v>43824</v>
      </c>
      <c r="N9043">
        <f t="shared" si="707"/>
        <v>2019</v>
      </c>
      <c r="O9043" s="1" t="str">
        <f t="shared" si="708"/>
        <v>December</v>
      </c>
      <c r="P9043" s="1" t="str">
        <f t="shared" si="709"/>
        <v>Wednesday</v>
      </c>
      <c r="Q9043" s="2">
        <v>4.5613425925925925E-2</v>
      </c>
      <c r="R9043" t="s">
        <v>29</v>
      </c>
      <c r="S9043">
        <v>37.68</v>
      </c>
      <c r="T9043">
        <v>42.86</v>
      </c>
      <c r="U9043">
        <v>28.26</v>
      </c>
      <c r="V9043">
        <v>8.5</v>
      </c>
    </row>
    <row r="9044" spans="1:22" x14ac:dyDescent="0.25">
      <c r="A9044" t="s">
        <v>9078</v>
      </c>
      <c r="B9044" t="s">
        <v>18</v>
      </c>
      <c r="C9044" t="s">
        <v>19</v>
      </c>
      <c r="D9044" t="s">
        <v>20</v>
      </c>
      <c r="E9044" t="s">
        <v>31</v>
      </c>
      <c r="F9044" t="s">
        <v>44</v>
      </c>
      <c r="G9044">
        <v>34.25</v>
      </c>
      <c r="H9044">
        <v>9</v>
      </c>
      <c r="I9044">
        <v>15.4125</v>
      </c>
      <c r="J9044" s="7">
        <v>323.66000000000003</v>
      </c>
      <c r="K9044">
        <f t="shared" si="705"/>
        <v>370.91</v>
      </c>
      <c r="L9044">
        <f t="shared" si="706"/>
        <v>35.962222222222223</v>
      </c>
      <c r="M9044" s="1">
        <v>43805</v>
      </c>
      <c r="N9044">
        <f t="shared" si="707"/>
        <v>2019</v>
      </c>
      <c r="O9044" s="1" t="str">
        <f t="shared" si="708"/>
        <v>December</v>
      </c>
      <c r="P9044" s="1" t="str">
        <f t="shared" si="709"/>
        <v>Friday</v>
      </c>
      <c r="Q9044" s="2">
        <v>0.7814699074074074</v>
      </c>
      <c r="R9044" t="s">
        <v>33</v>
      </c>
      <c r="S9044">
        <v>184.95</v>
      </c>
      <c r="T9044">
        <v>42.86</v>
      </c>
      <c r="U9044">
        <v>138.71</v>
      </c>
      <c r="V9044">
        <v>8.9</v>
      </c>
    </row>
    <row r="9045" spans="1:22" x14ac:dyDescent="0.25">
      <c r="A9045" t="s">
        <v>9079</v>
      </c>
      <c r="B9045" t="s">
        <v>18</v>
      </c>
      <c r="C9045" t="s">
        <v>26</v>
      </c>
      <c r="D9045" t="s">
        <v>20</v>
      </c>
      <c r="E9045" t="s">
        <v>21</v>
      </c>
      <c r="F9045" t="s">
        <v>46</v>
      </c>
      <c r="G9045">
        <v>70.569999999999993</v>
      </c>
      <c r="H9045">
        <v>5</v>
      </c>
      <c r="I9045">
        <v>17.642499999999998</v>
      </c>
      <c r="J9045" s="7">
        <v>370.49</v>
      </c>
      <c r="K9045">
        <f t="shared" si="705"/>
        <v>280.39</v>
      </c>
      <c r="L9045">
        <f t="shared" si="706"/>
        <v>74.097999999999999</v>
      </c>
      <c r="M9045" s="1">
        <v>43816</v>
      </c>
      <c r="N9045">
        <f t="shared" si="707"/>
        <v>2019</v>
      </c>
      <c r="O9045" s="1" t="str">
        <f t="shared" si="708"/>
        <v>December</v>
      </c>
      <c r="P9045" s="1" t="str">
        <f t="shared" si="709"/>
        <v>Tuesday</v>
      </c>
      <c r="Q9045" s="2">
        <v>7.3333333333333334E-2</v>
      </c>
      <c r="R9045" t="s">
        <v>33</v>
      </c>
      <c r="S9045">
        <v>211.71</v>
      </c>
      <c r="T9045">
        <v>42.86</v>
      </c>
      <c r="U9045">
        <v>158.78</v>
      </c>
      <c r="V9045">
        <v>9.9</v>
      </c>
    </row>
    <row r="9046" spans="1:22" x14ac:dyDescent="0.25">
      <c r="A9046" t="s">
        <v>9080</v>
      </c>
      <c r="B9046" t="s">
        <v>42</v>
      </c>
      <c r="C9046" t="s">
        <v>26</v>
      </c>
      <c r="D9046" t="s">
        <v>27</v>
      </c>
      <c r="E9046" t="s">
        <v>21</v>
      </c>
      <c r="F9046" t="s">
        <v>22</v>
      </c>
      <c r="G9046">
        <v>79.73</v>
      </c>
      <c r="H9046">
        <v>5</v>
      </c>
      <c r="I9046">
        <v>19.932500000000001</v>
      </c>
      <c r="J9046" s="7">
        <v>418.58</v>
      </c>
      <c r="K9046">
        <f t="shared" si="705"/>
        <v>182.94666666666669</v>
      </c>
      <c r="L9046">
        <f t="shared" si="706"/>
        <v>83.715999999999994</v>
      </c>
      <c r="M9046" s="1">
        <v>43821</v>
      </c>
      <c r="N9046">
        <f t="shared" si="707"/>
        <v>2019</v>
      </c>
      <c r="O9046" s="1" t="str">
        <f t="shared" si="708"/>
        <v>December</v>
      </c>
      <c r="P9046" s="1" t="str">
        <f t="shared" si="709"/>
        <v>Sunday</v>
      </c>
      <c r="Q9046" s="2">
        <v>0.88901620370370371</v>
      </c>
      <c r="R9046" t="s">
        <v>23</v>
      </c>
      <c r="S9046">
        <v>239.19</v>
      </c>
      <c r="T9046">
        <v>42.86</v>
      </c>
      <c r="U9046">
        <v>179.39</v>
      </c>
      <c r="V9046">
        <v>7.6</v>
      </c>
    </row>
    <row r="9047" spans="1:22" x14ac:dyDescent="0.25">
      <c r="A9047" t="s">
        <v>9081</v>
      </c>
      <c r="B9047" t="s">
        <v>42</v>
      </c>
      <c r="C9047" t="s">
        <v>43</v>
      </c>
      <c r="D9047" t="s">
        <v>27</v>
      </c>
      <c r="E9047" t="s">
        <v>21</v>
      </c>
      <c r="F9047" t="s">
        <v>44</v>
      </c>
      <c r="G9047">
        <v>16.54</v>
      </c>
      <c r="H9047">
        <v>3</v>
      </c>
      <c r="I9047">
        <v>2.4809999999999999</v>
      </c>
      <c r="J9047" s="7">
        <v>52.1</v>
      </c>
      <c r="K9047">
        <f t="shared" si="705"/>
        <v>87.583333333333329</v>
      </c>
      <c r="L9047">
        <f t="shared" si="706"/>
        <v>17.366666666666667</v>
      </c>
      <c r="M9047" s="1">
        <v>43807</v>
      </c>
      <c r="N9047">
        <f t="shared" si="707"/>
        <v>2019</v>
      </c>
      <c r="O9047" s="1" t="str">
        <f t="shared" si="708"/>
        <v>December</v>
      </c>
      <c r="P9047" s="1" t="str">
        <f t="shared" si="709"/>
        <v>Sunday</v>
      </c>
      <c r="Q9047" s="2">
        <v>0.34725694444444444</v>
      </c>
      <c r="R9047" t="s">
        <v>33</v>
      </c>
      <c r="S9047">
        <v>29.77</v>
      </c>
      <c r="T9047">
        <v>42.86</v>
      </c>
      <c r="U9047">
        <v>22.33</v>
      </c>
      <c r="V9047">
        <v>9.3000000000000007</v>
      </c>
    </row>
    <row r="9048" spans="1:22" x14ac:dyDescent="0.25">
      <c r="A9048" t="s">
        <v>9082</v>
      </c>
      <c r="B9048" t="s">
        <v>42</v>
      </c>
      <c r="C9048" t="s">
        <v>26</v>
      </c>
      <c r="D9048" t="s">
        <v>27</v>
      </c>
      <c r="E9048" t="s">
        <v>21</v>
      </c>
      <c r="F9048" t="s">
        <v>46</v>
      </c>
      <c r="G9048">
        <v>37.22</v>
      </c>
      <c r="H9048">
        <v>2</v>
      </c>
      <c r="I9048">
        <v>3.722</v>
      </c>
      <c r="J9048" s="7">
        <v>78.16</v>
      </c>
      <c r="K9048">
        <f t="shared" si="705"/>
        <v>141.19666666666669</v>
      </c>
      <c r="L9048">
        <f t="shared" si="706"/>
        <v>39.08</v>
      </c>
      <c r="M9048" s="1">
        <v>43826</v>
      </c>
      <c r="N9048">
        <f t="shared" si="707"/>
        <v>2019</v>
      </c>
      <c r="O9048" s="1" t="str">
        <f t="shared" si="708"/>
        <v>December</v>
      </c>
      <c r="P9048" s="1" t="str">
        <f t="shared" si="709"/>
        <v>Friday</v>
      </c>
      <c r="Q9048" s="2">
        <v>0.80442129629629633</v>
      </c>
      <c r="R9048" t="s">
        <v>29</v>
      </c>
      <c r="S9048">
        <v>44.66</v>
      </c>
      <c r="T9048">
        <v>42.86</v>
      </c>
      <c r="U9048">
        <v>33.5</v>
      </c>
      <c r="V9048">
        <v>6.1</v>
      </c>
    </row>
    <row r="9049" spans="1:22" x14ac:dyDescent="0.25">
      <c r="A9049" t="s">
        <v>9083</v>
      </c>
      <c r="B9049" t="s">
        <v>25</v>
      </c>
      <c r="C9049" t="s">
        <v>43</v>
      </c>
      <c r="D9049" t="s">
        <v>27</v>
      </c>
      <c r="E9049" t="s">
        <v>21</v>
      </c>
      <c r="F9049" t="s">
        <v>22</v>
      </c>
      <c r="G9049">
        <v>21.03</v>
      </c>
      <c r="H9049">
        <v>6</v>
      </c>
      <c r="I9049">
        <v>6.3090000000000002</v>
      </c>
      <c r="J9049" s="7">
        <v>132.49</v>
      </c>
      <c r="K9049">
        <f t="shared" si="705"/>
        <v>181.30333333333331</v>
      </c>
      <c r="L9049">
        <f t="shared" si="706"/>
        <v>22.081666666666667</v>
      </c>
      <c r="M9049" s="1">
        <v>43803</v>
      </c>
      <c r="N9049">
        <f t="shared" si="707"/>
        <v>2019</v>
      </c>
      <c r="O9049" s="1" t="str">
        <f t="shared" si="708"/>
        <v>December</v>
      </c>
      <c r="P9049" s="1" t="str">
        <f t="shared" si="709"/>
        <v>Wednesday</v>
      </c>
      <c r="Q9049" s="2">
        <v>0.36472222222222223</v>
      </c>
      <c r="R9049" t="s">
        <v>23</v>
      </c>
      <c r="S9049">
        <v>75.709999999999994</v>
      </c>
      <c r="T9049">
        <v>42.86</v>
      </c>
      <c r="U9049">
        <v>56.78</v>
      </c>
      <c r="V9049">
        <v>6.8</v>
      </c>
    </row>
    <row r="9050" spans="1:22" x14ac:dyDescent="0.25">
      <c r="A9050" t="s">
        <v>9084</v>
      </c>
      <c r="B9050" t="s">
        <v>25</v>
      </c>
      <c r="C9050" t="s">
        <v>26</v>
      </c>
      <c r="D9050" t="s">
        <v>27</v>
      </c>
      <c r="E9050" t="s">
        <v>21</v>
      </c>
      <c r="F9050" t="s">
        <v>32</v>
      </c>
      <c r="G9050">
        <v>40.56</v>
      </c>
      <c r="H9050">
        <v>5</v>
      </c>
      <c r="I9050">
        <v>10.14</v>
      </c>
      <c r="J9050" s="7">
        <v>212.94</v>
      </c>
      <c r="K9050">
        <f t="shared" si="705"/>
        <v>156.1</v>
      </c>
      <c r="L9050">
        <f t="shared" si="706"/>
        <v>42.588000000000001</v>
      </c>
      <c r="M9050" s="1">
        <v>43817</v>
      </c>
      <c r="N9050">
        <f t="shared" si="707"/>
        <v>2019</v>
      </c>
      <c r="O9050" s="1" t="str">
        <f t="shared" si="708"/>
        <v>December</v>
      </c>
      <c r="P9050" s="1" t="str">
        <f t="shared" si="709"/>
        <v>Wednesday</v>
      </c>
      <c r="Q9050" s="2">
        <v>0.23146990740740742</v>
      </c>
      <c r="R9050" t="s">
        <v>29</v>
      </c>
      <c r="S9050">
        <v>121.68</v>
      </c>
      <c r="T9050">
        <v>42.86</v>
      </c>
      <c r="U9050">
        <v>91.26</v>
      </c>
      <c r="V9050">
        <v>9.6999999999999993</v>
      </c>
    </row>
    <row r="9051" spans="1:22" x14ac:dyDescent="0.25">
      <c r="A9051" t="s">
        <v>9085</v>
      </c>
      <c r="B9051" t="s">
        <v>25</v>
      </c>
      <c r="C9051" t="s">
        <v>26</v>
      </c>
      <c r="D9051" t="s">
        <v>27</v>
      </c>
      <c r="E9051" t="s">
        <v>21</v>
      </c>
      <c r="F9051" t="s">
        <v>36</v>
      </c>
      <c r="G9051">
        <v>63.01</v>
      </c>
      <c r="H9051">
        <v>3</v>
      </c>
      <c r="I9051">
        <v>9.4514999999999993</v>
      </c>
      <c r="J9051" s="7">
        <v>198.48</v>
      </c>
      <c r="K9051">
        <f t="shared" si="705"/>
        <v>404.07666666666665</v>
      </c>
      <c r="L9051">
        <f t="shared" si="706"/>
        <v>66.16</v>
      </c>
      <c r="M9051" s="1">
        <v>43801</v>
      </c>
      <c r="N9051">
        <f t="shared" si="707"/>
        <v>2019</v>
      </c>
      <c r="O9051" s="1" t="str">
        <f t="shared" si="708"/>
        <v>December</v>
      </c>
      <c r="P9051" s="1" t="str">
        <f t="shared" si="709"/>
        <v>Monday</v>
      </c>
      <c r="Q9051" s="2">
        <v>0.55740740740740746</v>
      </c>
      <c r="R9051" t="s">
        <v>33</v>
      </c>
      <c r="S9051">
        <v>113.42</v>
      </c>
      <c r="T9051">
        <v>42.86</v>
      </c>
      <c r="U9051">
        <v>85.06</v>
      </c>
      <c r="V9051">
        <v>6.9</v>
      </c>
    </row>
    <row r="9052" spans="1:22" x14ac:dyDescent="0.25">
      <c r="A9052" t="s">
        <v>9086</v>
      </c>
      <c r="B9052" t="s">
        <v>18</v>
      </c>
      <c r="C9052" t="s">
        <v>43</v>
      </c>
      <c r="D9052" t="s">
        <v>20</v>
      </c>
      <c r="E9052" t="s">
        <v>31</v>
      </c>
      <c r="F9052" t="s">
        <v>22</v>
      </c>
      <c r="G9052">
        <v>54.17</v>
      </c>
      <c r="H9052">
        <v>1</v>
      </c>
      <c r="I9052">
        <v>2.7084999999999999</v>
      </c>
      <c r="J9052" s="7">
        <v>56.88</v>
      </c>
      <c r="K9052">
        <f t="shared" si="705"/>
        <v>354.2166666666667</v>
      </c>
      <c r="L9052">
        <f t="shared" si="706"/>
        <v>56.88</v>
      </c>
      <c r="M9052" s="1">
        <v>43811</v>
      </c>
      <c r="N9052">
        <f t="shared" si="707"/>
        <v>2019</v>
      </c>
      <c r="O9052" s="1" t="str">
        <f t="shared" si="708"/>
        <v>December</v>
      </c>
      <c r="P9052" s="1" t="str">
        <f t="shared" si="709"/>
        <v>Thursday</v>
      </c>
      <c r="Q9052" s="2">
        <v>0.86042824074074076</v>
      </c>
      <c r="R9052" t="s">
        <v>29</v>
      </c>
      <c r="S9052">
        <v>32.5</v>
      </c>
      <c r="T9052">
        <v>42.86</v>
      </c>
      <c r="U9052">
        <v>24.38</v>
      </c>
      <c r="V9052">
        <v>7.3</v>
      </c>
    </row>
    <row r="9053" spans="1:22" x14ac:dyDescent="0.25">
      <c r="A9053" t="s">
        <v>9087</v>
      </c>
      <c r="B9053" t="s">
        <v>18</v>
      </c>
      <c r="C9053" t="s">
        <v>19</v>
      </c>
      <c r="D9053" t="s">
        <v>20</v>
      </c>
      <c r="E9053" t="s">
        <v>31</v>
      </c>
      <c r="F9053" t="s">
        <v>32</v>
      </c>
      <c r="G9053">
        <v>91.13</v>
      </c>
      <c r="H9053">
        <v>10</v>
      </c>
      <c r="I9053">
        <v>45.564999999999998</v>
      </c>
      <c r="J9053" s="7">
        <v>956.87</v>
      </c>
      <c r="K9053">
        <f t="shared" si="705"/>
        <v>480.82333333333332</v>
      </c>
      <c r="L9053">
        <f t="shared" si="706"/>
        <v>95.686999999999998</v>
      </c>
      <c r="M9053" s="1">
        <v>43802</v>
      </c>
      <c r="N9053">
        <f t="shared" si="707"/>
        <v>2019</v>
      </c>
      <c r="O9053" s="1" t="str">
        <f t="shared" si="708"/>
        <v>December</v>
      </c>
      <c r="P9053" s="1" t="str">
        <f t="shared" si="709"/>
        <v>Tuesday</v>
      </c>
      <c r="Q9053" s="2">
        <v>0.28263888888888888</v>
      </c>
      <c r="R9053" t="s">
        <v>33</v>
      </c>
      <c r="S9053">
        <v>546.78</v>
      </c>
      <c r="T9053">
        <v>42.86</v>
      </c>
      <c r="U9053">
        <v>410.09</v>
      </c>
      <c r="V9053">
        <v>8.9</v>
      </c>
    </row>
    <row r="9054" spans="1:22" x14ac:dyDescent="0.25">
      <c r="A9054" t="s">
        <v>9088</v>
      </c>
      <c r="B9054" t="s">
        <v>42</v>
      </c>
      <c r="C9054" t="s">
        <v>43</v>
      </c>
      <c r="D9054" t="s">
        <v>20</v>
      </c>
      <c r="E9054" t="s">
        <v>31</v>
      </c>
      <c r="F9054" t="s">
        <v>28</v>
      </c>
      <c r="G9054">
        <v>46.57</v>
      </c>
      <c r="H9054">
        <v>1</v>
      </c>
      <c r="I9054">
        <v>2.3285</v>
      </c>
      <c r="J9054" s="7">
        <v>48.9</v>
      </c>
      <c r="K9054">
        <f t="shared" si="705"/>
        <v>190.65666666666667</v>
      </c>
      <c r="L9054">
        <f t="shared" si="706"/>
        <v>48.9</v>
      </c>
      <c r="M9054" s="1">
        <v>43802</v>
      </c>
      <c r="N9054">
        <f t="shared" si="707"/>
        <v>2019</v>
      </c>
      <c r="O9054" s="1" t="str">
        <f t="shared" si="708"/>
        <v>December</v>
      </c>
      <c r="P9054" s="1" t="str">
        <f t="shared" si="709"/>
        <v>Tuesday</v>
      </c>
      <c r="Q9054" s="2">
        <v>0.31806712962962963</v>
      </c>
      <c r="R9054" t="s">
        <v>33</v>
      </c>
      <c r="S9054">
        <v>27.94</v>
      </c>
      <c r="T9054">
        <v>42.86</v>
      </c>
      <c r="U9054">
        <v>20.96</v>
      </c>
      <c r="V9054">
        <v>7</v>
      </c>
    </row>
    <row r="9055" spans="1:22" x14ac:dyDescent="0.25">
      <c r="A9055" t="s">
        <v>9089</v>
      </c>
      <c r="B9055" t="s">
        <v>42</v>
      </c>
      <c r="C9055" t="s">
        <v>43</v>
      </c>
      <c r="D9055" t="s">
        <v>27</v>
      </c>
      <c r="E9055" t="s">
        <v>31</v>
      </c>
      <c r="F9055" t="s">
        <v>22</v>
      </c>
      <c r="G9055">
        <v>83.18</v>
      </c>
      <c r="H9055">
        <v>5</v>
      </c>
      <c r="I9055">
        <v>20.795000000000002</v>
      </c>
      <c r="J9055" s="7">
        <v>436.7</v>
      </c>
      <c r="K9055">
        <f t="shared" si="705"/>
        <v>465.34666666666664</v>
      </c>
      <c r="L9055">
        <f t="shared" si="706"/>
        <v>87.34</v>
      </c>
      <c r="M9055" s="1">
        <v>43802</v>
      </c>
      <c r="N9055">
        <f t="shared" si="707"/>
        <v>2019</v>
      </c>
      <c r="O9055" s="1" t="str">
        <f t="shared" si="708"/>
        <v>December</v>
      </c>
      <c r="P9055" s="1" t="str">
        <f t="shared" si="709"/>
        <v>Tuesday</v>
      </c>
      <c r="Q9055" s="2">
        <v>0.99163194444444447</v>
      </c>
      <c r="R9055" t="s">
        <v>23</v>
      </c>
      <c r="S9055">
        <v>249.54</v>
      </c>
      <c r="T9055">
        <v>42.86</v>
      </c>
      <c r="U9055">
        <v>187.16</v>
      </c>
      <c r="V9055">
        <v>8</v>
      </c>
    </row>
    <row r="9056" spans="1:22" x14ac:dyDescent="0.25">
      <c r="A9056" t="s">
        <v>9090</v>
      </c>
      <c r="B9056" t="s">
        <v>42</v>
      </c>
      <c r="C9056" t="s">
        <v>43</v>
      </c>
      <c r="D9056" t="s">
        <v>20</v>
      </c>
      <c r="E9056" t="s">
        <v>21</v>
      </c>
      <c r="F9056" t="s">
        <v>44</v>
      </c>
      <c r="G9056">
        <v>82.26</v>
      </c>
      <c r="H9056">
        <v>1</v>
      </c>
      <c r="I9056">
        <v>4.1130000000000004</v>
      </c>
      <c r="J9056" s="7">
        <v>86.37</v>
      </c>
      <c r="K9056">
        <f t="shared" si="705"/>
        <v>349.02333333333331</v>
      </c>
      <c r="L9056">
        <f t="shared" si="706"/>
        <v>86.37</v>
      </c>
      <c r="M9056" s="1">
        <v>43823</v>
      </c>
      <c r="N9056">
        <f t="shared" si="707"/>
        <v>2019</v>
      </c>
      <c r="O9056" s="1" t="str">
        <f t="shared" si="708"/>
        <v>December</v>
      </c>
      <c r="P9056" s="1" t="str">
        <f t="shared" si="709"/>
        <v>Tuesday</v>
      </c>
      <c r="Q9056" s="2">
        <v>0.15994212962962964</v>
      </c>
      <c r="R9056" t="s">
        <v>33</v>
      </c>
      <c r="S9056">
        <v>49.36</v>
      </c>
      <c r="T9056">
        <v>42.85</v>
      </c>
      <c r="U9056">
        <v>37.01</v>
      </c>
      <c r="V9056">
        <v>8</v>
      </c>
    </row>
    <row r="9057" spans="1:22" x14ac:dyDescent="0.25">
      <c r="A9057" t="s">
        <v>9091</v>
      </c>
      <c r="B9057" t="s">
        <v>25</v>
      </c>
      <c r="C9057" t="s">
        <v>26</v>
      </c>
      <c r="D9057" t="s">
        <v>27</v>
      </c>
      <c r="E9057" t="s">
        <v>31</v>
      </c>
      <c r="F9057" t="s">
        <v>32</v>
      </c>
      <c r="G9057">
        <v>83.14</v>
      </c>
      <c r="H9057">
        <v>10</v>
      </c>
      <c r="I9057">
        <v>41.57</v>
      </c>
      <c r="J9057" s="7">
        <v>872.97</v>
      </c>
      <c r="K9057">
        <f t="shared" si="705"/>
        <v>338.84000000000003</v>
      </c>
      <c r="L9057">
        <f t="shared" si="706"/>
        <v>87.296999999999997</v>
      </c>
      <c r="M9057" s="1">
        <v>43810</v>
      </c>
      <c r="N9057">
        <f t="shared" si="707"/>
        <v>2019</v>
      </c>
      <c r="O9057" s="1" t="str">
        <f t="shared" si="708"/>
        <v>December</v>
      </c>
      <c r="P9057" s="1" t="str">
        <f t="shared" si="709"/>
        <v>Wednesday</v>
      </c>
      <c r="Q9057" s="2">
        <v>0.12993055555555555</v>
      </c>
      <c r="R9057" t="s">
        <v>29</v>
      </c>
      <c r="S9057">
        <v>498.84</v>
      </c>
      <c r="T9057">
        <v>42.86</v>
      </c>
      <c r="U9057">
        <v>374.13</v>
      </c>
      <c r="V9057">
        <v>8.3000000000000007</v>
      </c>
    </row>
    <row r="9058" spans="1:22" x14ac:dyDescent="0.25">
      <c r="A9058" t="s">
        <v>9092</v>
      </c>
      <c r="B9058" t="s">
        <v>18</v>
      </c>
      <c r="C9058" t="s">
        <v>43</v>
      </c>
      <c r="D9058" t="s">
        <v>27</v>
      </c>
      <c r="E9058" t="s">
        <v>21</v>
      </c>
      <c r="F9058" t="s">
        <v>44</v>
      </c>
      <c r="G9058">
        <v>27.85</v>
      </c>
      <c r="H9058">
        <v>3</v>
      </c>
      <c r="I9058">
        <v>4.1775000000000002</v>
      </c>
      <c r="J9058" s="7">
        <v>87.73</v>
      </c>
      <c r="K9058">
        <f t="shared" si="705"/>
        <v>160.27000000000001</v>
      </c>
      <c r="L9058">
        <f t="shared" si="706"/>
        <v>29.243333333333336</v>
      </c>
      <c r="M9058" s="1">
        <v>43821</v>
      </c>
      <c r="N9058">
        <f t="shared" si="707"/>
        <v>2019</v>
      </c>
      <c r="O9058" s="1" t="str">
        <f t="shared" si="708"/>
        <v>December</v>
      </c>
      <c r="P9058" s="1" t="str">
        <f t="shared" si="709"/>
        <v>Sunday</v>
      </c>
      <c r="Q9058" s="2">
        <v>1.0613425925925925E-2</v>
      </c>
      <c r="R9058" t="s">
        <v>33</v>
      </c>
      <c r="S9058">
        <v>50.13</v>
      </c>
      <c r="T9058">
        <v>42.86</v>
      </c>
      <c r="U9058">
        <v>37.6</v>
      </c>
      <c r="V9058">
        <v>8.9</v>
      </c>
    </row>
    <row r="9059" spans="1:22" x14ac:dyDescent="0.25">
      <c r="A9059" t="s">
        <v>9093</v>
      </c>
      <c r="B9059" t="s">
        <v>18</v>
      </c>
      <c r="C9059" t="s">
        <v>43</v>
      </c>
      <c r="D9059" t="s">
        <v>20</v>
      </c>
      <c r="E9059" t="s">
        <v>21</v>
      </c>
      <c r="F9059" t="s">
        <v>36</v>
      </c>
      <c r="G9059">
        <v>53.16</v>
      </c>
      <c r="H9059">
        <v>1</v>
      </c>
      <c r="I9059">
        <v>2.6579999999999999</v>
      </c>
      <c r="J9059" s="7">
        <v>55.82</v>
      </c>
      <c r="K9059">
        <f t="shared" si="705"/>
        <v>368.09666666666664</v>
      </c>
      <c r="L9059">
        <f t="shared" si="706"/>
        <v>55.82</v>
      </c>
      <c r="M9059" s="1">
        <v>43824</v>
      </c>
      <c r="N9059">
        <f t="shared" si="707"/>
        <v>2019</v>
      </c>
      <c r="O9059" s="1" t="str">
        <f t="shared" si="708"/>
        <v>December</v>
      </c>
      <c r="P9059" s="1" t="str">
        <f t="shared" si="709"/>
        <v>Wednesday</v>
      </c>
      <c r="Q9059" s="2">
        <v>0.49642361111111111</v>
      </c>
      <c r="R9059" t="s">
        <v>29</v>
      </c>
      <c r="S9059">
        <v>31.9</v>
      </c>
      <c r="T9059">
        <v>42.85</v>
      </c>
      <c r="U9059">
        <v>23.92</v>
      </c>
      <c r="V9059">
        <v>6.5</v>
      </c>
    </row>
    <row r="9060" spans="1:22" x14ac:dyDescent="0.25">
      <c r="A9060" t="s">
        <v>9094</v>
      </c>
      <c r="B9060" t="s">
        <v>42</v>
      </c>
      <c r="C9060" t="s">
        <v>19</v>
      </c>
      <c r="D9060" t="s">
        <v>20</v>
      </c>
      <c r="E9060" t="s">
        <v>31</v>
      </c>
      <c r="F9060" t="s">
        <v>32</v>
      </c>
      <c r="G9060">
        <v>32.119999999999997</v>
      </c>
      <c r="H9060">
        <v>10</v>
      </c>
      <c r="I9060">
        <v>16.059999999999999</v>
      </c>
      <c r="J9060" s="7">
        <v>337.26</v>
      </c>
      <c r="K9060">
        <f t="shared" si="705"/>
        <v>523.90666666666664</v>
      </c>
      <c r="L9060">
        <f t="shared" si="706"/>
        <v>33.725999999999999</v>
      </c>
      <c r="M9060" s="1">
        <v>43816</v>
      </c>
      <c r="N9060">
        <f t="shared" si="707"/>
        <v>2019</v>
      </c>
      <c r="O9060" s="1" t="str">
        <f t="shared" si="708"/>
        <v>December</v>
      </c>
      <c r="P9060" s="1" t="str">
        <f t="shared" si="709"/>
        <v>Tuesday</v>
      </c>
      <c r="Q9060" s="2">
        <v>0.61001157407407403</v>
      </c>
      <c r="R9060" t="s">
        <v>33</v>
      </c>
      <c r="S9060">
        <v>192.72</v>
      </c>
      <c r="T9060">
        <v>42.86</v>
      </c>
      <c r="U9060">
        <v>144.54</v>
      </c>
      <c r="V9060">
        <v>7</v>
      </c>
    </row>
    <row r="9061" spans="1:22" x14ac:dyDescent="0.25">
      <c r="A9061" t="s">
        <v>9095</v>
      </c>
      <c r="B9061" t="s">
        <v>25</v>
      </c>
      <c r="C9061" t="s">
        <v>19</v>
      </c>
      <c r="D9061" t="s">
        <v>20</v>
      </c>
      <c r="E9061" t="s">
        <v>21</v>
      </c>
      <c r="F9061" t="s">
        <v>36</v>
      </c>
      <c r="G9061">
        <v>75.260000000000005</v>
      </c>
      <c r="H9061">
        <v>9</v>
      </c>
      <c r="I9061">
        <v>33.866999999999997</v>
      </c>
      <c r="J9061" s="7">
        <v>711.21</v>
      </c>
      <c r="K9061">
        <f t="shared" si="705"/>
        <v>420.47666666666669</v>
      </c>
      <c r="L9061">
        <f t="shared" si="706"/>
        <v>79.023333333333341</v>
      </c>
      <c r="M9061" s="1">
        <v>43813</v>
      </c>
      <c r="N9061">
        <f t="shared" si="707"/>
        <v>2019</v>
      </c>
      <c r="O9061" s="1" t="str">
        <f t="shared" si="708"/>
        <v>December</v>
      </c>
      <c r="P9061" s="1" t="str">
        <f t="shared" si="709"/>
        <v>Saturday</v>
      </c>
      <c r="Q9061" s="2">
        <v>0.26027777777777777</v>
      </c>
      <c r="R9061" t="s">
        <v>29</v>
      </c>
      <c r="S9061">
        <v>406.4</v>
      </c>
      <c r="T9061">
        <v>42.86</v>
      </c>
      <c r="U9061">
        <v>304.81</v>
      </c>
      <c r="V9061">
        <v>8</v>
      </c>
    </row>
    <row r="9062" spans="1:22" x14ac:dyDescent="0.25">
      <c r="A9062" t="s">
        <v>9096</v>
      </c>
      <c r="B9062" t="s">
        <v>25</v>
      </c>
      <c r="C9062" t="s">
        <v>19</v>
      </c>
      <c r="D9062" t="s">
        <v>20</v>
      </c>
      <c r="E9062" t="s">
        <v>21</v>
      </c>
      <c r="F9062" t="s">
        <v>22</v>
      </c>
      <c r="G9062">
        <v>55.37</v>
      </c>
      <c r="H9062">
        <v>9</v>
      </c>
      <c r="I9062">
        <v>24.916499999999999</v>
      </c>
      <c r="J9062" s="7">
        <v>523.25</v>
      </c>
      <c r="K9062">
        <f t="shared" si="705"/>
        <v>383.02</v>
      </c>
      <c r="L9062">
        <f t="shared" si="706"/>
        <v>58.138888888888886</v>
      </c>
      <c r="M9062" s="1">
        <v>43805</v>
      </c>
      <c r="N9062">
        <f t="shared" si="707"/>
        <v>2019</v>
      </c>
      <c r="O9062" s="1" t="str">
        <f t="shared" si="708"/>
        <v>December</v>
      </c>
      <c r="P9062" s="1" t="str">
        <f t="shared" si="709"/>
        <v>Friday</v>
      </c>
      <c r="Q9062" s="2">
        <v>0.84650462962962958</v>
      </c>
      <c r="R9062" t="s">
        <v>29</v>
      </c>
      <c r="S9062">
        <v>299</v>
      </c>
      <c r="T9062">
        <v>42.86</v>
      </c>
      <c r="U9062">
        <v>224.25</v>
      </c>
      <c r="V9062">
        <v>5.2</v>
      </c>
    </row>
    <row r="9063" spans="1:22" x14ac:dyDescent="0.25">
      <c r="A9063" t="s">
        <v>9097</v>
      </c>
      <c r="B9063" t="s">
        <v>18</v>
      </c>
      <c r="C9063" t="s">
        <v>19</v>
      </c>
      <c r="D9063" t="s">
        <v>27</v>
      </c>
      <c r="E9063" t="s">
        <v>21</v>
      </c>
      <c r="F9063" t="s">
        <v>28</v>
      </c>
      <c r="G9063">
        <v>25.69</v>
      </c>
      <c r="H9063">
        <v>1</v>
      </c>
      <c r="I9063">
        <v>1.2845</v>
      </c>
      <c r="J9063" s="7">
        <v>26.97</v>
      </c>
      <c r="K9063">
        <f t="shared" si="705"/>
        <v>278.94</v>
      </c>
      <c r="L9063">
        <f t="shared" si="706"/>
        <v>26.97</v>
      </c>
      <c r="M9063" s="1">
        <v>43817</v>
      </c>
      <c r="N9063">
        <f t="shared" si="707"/>
        <v>2019</v>
      </c>
      <c r="O9063" s="1" t="str">
        <f t="shared" si="708"/>
        <v>December</v>
      </c>
      <c r="P9063" s="1" t="str">
        <f t="shared" si="709"/>
        <v>Wednesday</v>
      </c>
      <c r="Q9063" s="2">
        <v>1.525462962962963E-2</v>
      </c>
      <c r="R9063" t="s">
        <v>29</v>
      </c>
      <c r="S9063">
        <v>15.41</v>
      </c>
      <c r="T9063">
        <v>42.86</v>
      </c>
      <c r="U9063">
        <v>11.56</v>
      </c>
      <c r="V9063">
        <v>6.8</v>
      </c>
    </row>
    <row r="9064" spans="1:22" x14ac:dyDescent="0.25">
      <c r="A9064" t="s">
        <v>9098</v>
      </c>
      <c r="B9064" t="s">
        <v>18</v>
      </c>
      <c r="C9064" t="s">
        <v>19</v>
      </c>
      <c r="D9064" t="s">
        <v>27</v>
      </c>
      <c r="E9064" t="s">
        <v>21</v>
      </c>
      <c r="F9064" t="s">
        <v>28</v>
      </c>
      <c r="G9064">
        <v>71.290000000000006</v>
      </c>
      <c r="H9064">
        <v>8</v>
      </c>
      <c r="I9064">
        <v>28.515999999999998</v>
      </c>
      <c r="J9064" s="7">
        <v>598.84</v>
      </c>
      <c r="K9064">
        <f t="shared" si="705"/>
        <v>331.27000000000004</v>
      </c>
      <c r="L9064">
        <f t="shared" si="706"/>
        <v>74.855000000000004</v>
      </c>
      <c r="M9064" s="1">
        <v>43802</v>
      </c>
      <c r="N9064">
        <f t="shared" si="707"/>
        <v>2019</v>
      </c>
      <c r="O9064" s="1" t="str">
        <f t="shared" si="708"/>
        <v>December</v>
      </c>
      <c r="P9064" s="1" t="str">
        <f t="shared" si="709"/>
        <v>Tuesday</v>
      </c>
      <c r="Q9064" s="2">
        <v>0.85854166666666665</v>
      </c>
      <c r="R9064" t="s">
        <v>29</v>
      </c>
      <c r="S9064">
        <v>342.19</v>
      </c>
      <c r="T9064">
        <v>42.86</v>
      </c>
      <c r="U9064">
        <v>256.64999999999998</v>
      </c>
      <c r="V9064">
        <v>7.8</v>
      </c>
    </row>
    <row r="9065" spans="1:22" x14ac:dyDescent="0.25">
      <c r="A9065" t="s">
        <v>9099</v>
      </c>
      <c r="B9065" t="s">
        <v>18</v>
      </c>
      <c r="C9065" t="s">
        <v>26</v>
      </c>
      <c r="D9065" t="s">
        <v>20</v>
      </c>
      <c r="E9065" t="s">
        <v>21</v>
      </c>
      <c r="F9065" t="s">
        <v>32</v>
      </c>
      <c r="G9065">
        <v>25.12</v>
      </c>
      <c r="H9065">
        <v>8</v>
      </c>
      <c r="I9065">
        <v>10.048</v>
      </c>
      <c r="J9065" s="7">
        <v>211.01</v>
      </c>
      <c r="K9065">
        <f t="shared" si="705"/>
        <v>184.49333333333334</v>
      </c>
      <c r="L9065">
        <f t="shared" si="706"/>
        <v>26.376249999999999</v>
      </c>
      <c r="M9065" s="1">
        <v>43827</v>
      </c>
      <c r="N9065">
        <f t="shared" si="707"/>
        <v>2019</v>
      </c>
      <c r="O9065" s="1" t="str">
        <f t="shared" si="708"/>
        <v>December</v>
      </c>
      <c r="P9065" s="1" t="str">
        <f t="shared" si="709"/>
        <v>Saturday</v>
      </c>
      <c r="Q9065" s="2">
        <v>6.716435185185185E-2</v>
      </c>
      <c r="R9065" t="s">
        <v>23</v>
      </c>
      <c r="S9065">
        <v>120.58</v>
      </c>
      <c r="T9065">
        <v>42.86</v>
      </c>
      <c r="U9065">
        <v>90.43</v>
      </c>
      <c r="V9065">
        <v>7.1</v>
      </c>
    </row>
    <row r="9066" spans="1:22" x14ac:dyDescent="0.25">
      <c r="A9066" t="s">
        <v>9100</v>
      </c>
      <c r="B9066" t="s">
        <v>42</v>
      </c>
      <c r="C9066" t="s">
        <v>26</v>
      </c>
      <c r="D9066" t="s">
        <v>20</v>
      </c>
      <c r="E9066" t="s">
        <v>31</v>
      </c>
      <c r="F9066" t="s">
        <v>22</v>
      </c>
      <c r="G9066">
        <v>21.9</v>
      </c>
      <c r="H9066">
        <v>8</v>
      </c>
      <c r="I9066">
        <v>8.76</v>
      </c>
      <c r="J9066" s="7">
        <v>183.96</v>
      </c>
      <c r="K9066">
        <f t="shared" si="705"/>
        <v>256.06</v>
      </c>
      <c r="L9066">
        <f t="shared" si="706"/>
        <v>22.995000000000001</v>
      </c>
      <c r="M9066" s="1">
        <v>43800</v>
      </c>
      <c r="N9066">
        <f t="shared" si="707"/>
        <v>2019</v>
      </c>
      <c r="O9066" s="1" t="str">
        <f t="shared" si="708"/>
        <v>December</v>
      </c>
      <c r="P9066" s="1" t="str">
        <f t="shared" si="709"/>
        <v>Sunday</v>
      </c>
      <c r="Q9066" s="2">
        <v>0.66722222222222227</v>
      </c>
      <c r="R9066" t="s">
        <v>23</v>
      </c>
      <c r="S9066">
        <v>105.12</v>
      </c>
      <c r="T9066">
        <v>42.86</v>
      </c>
      <c r="U9066">
        <v>78.84</v>
      </c>
      <c r="V9066">
        <v>7.5</v>
      </c>
    </row>
    <row r="9067" spans="1:22" x14ac:dyDescent="0.25">
      <c r="A9067" t="s">
        <v>9101</v>
      </c>
      <c r="B9067" t="s">
        <v>25</v>
      </c>
      <c r="C9067" t="s">
        <v>26</v>
      </c>
      <c r="D9067" t="s">
        <v>27</v>
      </c>
      <c r="E9067" t="s">
        <v>21</v>
      </c>
      <c r="F9067" t="s">
        <v>28</v>
      </c>
      <c r="G9067">
        <v>75.48</v>
      </c>
      <c r="H9067">
        <v>2</v>
      </c>
      <c r="I9067">
        <v>7.548</v>
      </c>
      <c r="J9067" s="7">
        <v>158.51</v>
      </c>
      <c r="K9067">
        <f t="shared" si="705"/>
        <v>228.07333333333335</v>
      </c>
      <c r="L9067">
        <f t="shared" si="706"/>
        <v>79.254999999999995</v>
      </c>
      <c r="M9067" s="1">
        <v>43824</v>
      </c>
      <c r="N9067">
        <f t="shared" si="707"/>
        <v>2019</v>
      </c>
      <c r="O9067" s="1" t="str">
        <f t="shared" si="708"/>
        <v>December</v>
      </c>
      <c r="P9067" s="1" t="str">
        <f t="shared" si="709"/>
        <v>Wednesday</v>
      </c>
      <c r="Q9067" s="2">
        <v>0.20106481481481481</v>
      </c>
      <c r="R9067" t="s">
        <v>33</v>
      </c>
      <c r="S9067">
        <v>90.58</v>
      </c>
      <c r="T9067">
        <v>42.86</v>
      </c>
      <c r="U9067">
        <v>67.930000000000007</v>
      </c>
      <c r="V9067">
        <v>8.9</v>
      </c>
    </row>
    <row r="9068" spans="1:22" x14ac:dyDescent="0.25">
      <c r="A9068" t="s">
        <v>9102</v>
      </c>
      <c r="B9068" t="s">
        <v>42</v>
      </c>
      <c r="C9068" t="s">
        <v>43</v>
      </c>
      <c r="D9068" t="s">
        <v>20</v>
      </c>
      <c r="E9068" t="s">
        <v>21</v>
      </c>
      <c r="F9068" t="s">
        <v>32</v>
      </c>
      <c r="G9068">
        <v>50.68</v>
      </c>
      <c r="H9068">
        <v>8</v>
      </c>
      <c r="I9068">
        <v>20.271999999999998</v>
      </c>
      <c r="J9068" s="7">
        <v>425.71</v>
      </c>
      <c r="K9068">
        <f t="shared" si="705"/>
        <v>209.29333333333332</v>
      </c>
      <c r="L9068">
        <f t="shared" si="706"/>
        <v>53.213749999999997</v>
      </c>
      <c r="M9068" s="1">
        <v>43816</v>
      </c>
      <c r="N9068">
        <f t="shared" si="707"/>
        <v>2019</v>
      </c>
      <c r="O9068" s="1" t="str">
        <f t="shared" si="708"/>
        <v>December</v>
      </c>
      <c r="P9068" s="1" t="str">
        <f t="shared" si="709"/>
        <v>Tuesday</v>
      </c>
      <c r="Q9068" s="2">
        <v>0.45283564814814814</v>
      </c>
      <c r="R9068" t="s">
        <v>23</v>
      </c>
      <c r="S9068">
        <v>243.26</v>
      </c>
      <c r="T9068">
        <v>42.86</v>
      </c>
      <c r="U9068">
        <v>182.45</v>
      </c>
      <c r="V9068">
        <v>9.1</v>
      </c>
    </row>
    <row r="9069" spans="1:22" x14ac:dyDescent="0.25">
      <c r="A9069" t="s">
        <v>9103</v>
      </c>
      <c r="B9069" t="s">
        <v>25</v>
      </c>
      <c r="C9069" t="s">
        <v>19</v>
      </c>
      <c r="D9069" t="s">
        <v>27</v>
      </c>
      <c r="E9069" t="s">
        <v>31</v>
      </c>
      <c r="F9069" t="s">
        <v>32</v>
      </c>
      <c r="G9069">
        <v>47.62</v>
      </c>
      <c r="H9069">
        <v>2</v>
      </c>
      <c r="I9069">
        <v>4.7619999999999996</v>
      </c>
      <c r="J9069" s="7">
        <v>100</v>
      </c>
      <c r="K9069">
        <f t="shared" si="705"/>
        <v>100.83666666666666</v>
      </c>
      <c r="L9069">
        <f t="shared" si="706"/>
        <v>50</v>
      </c>
      <c r="M9069" s="1">
        <v>43806</v>
      </c>
      <c r="N9069">
        <f t="shared" si="707"/>
        <v>2019</v>
      </c>
      <c r="O9069" s="1" t="str">
        <f t="shared" si="708"/>
        <v>December</v>
      </c>
      <c r="P9069" s="1" t="str">
        <f t="shared" si="709"/>
        <v>Saturday</v>
      </c>
      <c r="Q9069" s="2">
        <v>0.58060185185185187</v>
      </c>
      <c r="R9069" t="s">
        <v>29</v>
      </c>
      <c r="S9069">
        <v>57.14</v>
      </c>
      <c r="T9069">
        <v>42.86</v>
      </c>
      <c r="U9069">
        <v>42.86</v>
      </c>
      <c r="V9069">
        <v>8.5</v>
      </c>
    </row>
    <row r="9070" spans="1:22" x14ac:dyDescent="0.25">
      <c r="A9070" t="s">
        <v>9104</v>
      </c>
      <c r="B9070" t="s">
        <v>42</v>
      </c>
      <c r="C9070" t="s">
        <v>43</v>
      </c>
      <c r="D9070" t="s">
        <v>27</v>
      </c>
      <c r="E9070" t="s">
        <v>31</v>
      </c>
      <c r="F9070" t="s">
        <v>22</v>
      </c>
      <c r="G9070">
        <v>19.46</v>
      </c>
      <c r="H9070">
        <v>5</v>
      </c>
      <c r="I9070">
        <v>4.8650000000000002</v>
      </c>
      <c r="J9070" s="7">
        <v>102.17</v>
      </c>
      <c r="K9070">
        <f t="shared" si="705"/>
        <v>110.45333333333333</v>
      </c>
      <c r="L9070">
        <f t="shared" si="706"/>
        <v>20.434000000000001</v>
      </c>
      <c r="M9070" s="1">
        <v>43808</v>
      </c>
      <c r="N9070">
        <f t="shared" si="707"/>
        <v>2019</v>
      </c>
      <c r="O9070" s="1" t="str">
        <f t="shared" si="708"/>
        <v>December</v>
      </c>
      <c r="P9070" s="1" t="str">
        <f t="shared" si="709"/>
        <v>Monday</v>
      </c>
      <c r="Q9070" s="2">
        <v>0.74055555555555552</v>
      </c>
      <c r="R9070" t="s">
        <v>29</v>
      </c>
      <c r="S9070">
        <v>58.38</v>
      </c>
      <c r="T9070">
        <v>42.86</v>
      </c>
      <c r="U9070">
        <v>43.79</v>
      </c>
      <c r="V9070">
        <v>8</v>
      </c>
    </row>
    <row r="9071" spans="1:22" x14ac:dyDescent="0.25">
      <c r="A9071" t="s">
        <v>9105</v>
      </c>
      <c r="B9071" t="s">
        <v>25</v>
      </c>
      <c r="C9071" t="s">
        <v>26</v>
      </c>
      <c r="D9071" t="s">
        <v>20</v>
      </c>
      <c r="E9071" t="s">
        <v>31</v>
      </c>
      <c r="F9071" t="s">
        <v>44</v>
      </c>
      <c r="G9071">
        <v>23.89</v>
      </c>
      <c r="H9071">
        <v>4</v>
      </c>
      <c r="I9071">
        <v>4.7779999999999996</v>
      </c>
      <c r="J9071" s="7">
        <v>100.34</v>
      </c>
      <c r="K9071">
        <f t="shared" si="705"/>
        <v>214.45000000000002</v>
      </c>
      <c r="L9071">
        <f t="shared" si="706"/>
        <v>25.085000000000001</v>
      </c>
      <c r="M9071" s="1">
        <v>43818</v>
      </c>
      <c r="N9071">
        <f t="shared" si="707"/>
        <v>2019</v>
      </c>
      <c r="O9071" s="1" t="str">
        <f t="shared" si="708"/>
        <v>December</v>
      </c>
      <c r="P9071" s="1" t="str">
        <f t="shared" si="709"/>
        <v>Thursday</v>
      </c>
      <c r="Q9071" s="2">
        <v>0.84256944444444448</v>
      </c>
      <c r="R9071" t="s">
        <v>23</v>
      </c>
      <c r="S9071">
        <v>57.34</v>
      </c>
      <c r="T9071">
        <v>42.85</v>
      </c>
      <c r="U9071">
        <v>43</v>
      </c>
      <c r="V9071">
        <v>5.6</v>
      </c>
    </row>
    <row r="9072" spans="1:22" x14ac:dyDescent="0.25">
      <c r="A9072" t="s">
        <v>9106</v>
      </c>
      <c r="B9072" t="s">
        <v>42</v>
      </c>
      <c r="C9072" t="s">
        <v>19</v>
      </c>
      <c r="D9072" t="s">
        <v>20</v>
      </c>
      <c r="E9072" t="s">
        <v>21</v>
      </c>
      <c r="F9072" t="s">
        <v>46</v>
      </c>
      <c r="G9072">
        <v>17.53</v>
      </c>
      <c r="H9072">
        <v>7</v>
      </c>
      <c r="I9072">
        <v>6.1355000000000004</v>
      </c>
      <c r="J9072" s="7">
        <v>128.85</v>
      </c>
      <c r="K9072">
        <f t="shared" si="705"/>
        <v>255.35333333333332</v>
      </c>
      <c r="L9072">
        <f t="shared" si="706"/>
        <v>18.407142857142855</v>
      </c>
      <c r="M9072" s="1">
        <v>43801</v>
      </c>
      <c r="N9072">
        <f t="shared" si="707"/>
        <v>2019</v>
      </c>
      <c r="O9072" s="1" t="str">
        <f t="shared" si="708"/>
        <v>December</v>
      </c>
      <c r="P9072" s="1" t="str">
        <f t="shared" si="709"/>
        <v>Monday</v>
      </c>
      <c r="Q9072" s="2">
        <v>0.7015393518518519</v>
      </c>
      <c r="R9072" t="s">
        <v>23</v>
      </c>
      <c r="S9072">
        <v>73.63</v>
      </c>
      <c r="T9072">
        <v>42.86</v>
      </c>
      <c r="U9072">
        <v>55.22</v>
      </c>
      <c r="V9072">
        <v>8.9</v>
      </c>
    </row>
    <row r="9073" spans="1:22" x14ac:dyDescent="0.25">
      <c r="A9073" t="s">
        <v>9107</v>
      </c>
      <c r="B9073" t="s">
        <v>42</v>
      </c>
      <c r="C9073" t="s">
        <v>19</v>
      </c>
      <c r="D9073" t="s">
        <v>20</v>
      </c>
      <c r="E9073" t="s">
        <v>21</v>
      </c>
      <c r="F9073" t="s">
        <v>44</v>
      </c>
      <c r="G9073">
        <v>98.61</v>
      </c>
      <c r="H9073">
        <v>4</v>
      </c>
      <c r="I9073">
        <v>19.722000000000001</v>
      </c>
      <c r="J9073" s="7">
        <v>414.16</v>
      </c>
      <c r="K9073">
        <f t="shared" si="705"/>
        <v>299.04666666666668</v>
      </c>
      <c r="L9073">
        <f t="shared" si="706"/>
        <v>103.54</v>
      </c>
      <c r="M9073" s="1">
        <v>43818</v>
      </c>
      <c r="N9073">
        <f t="shared" si="707"/>
        <v>2019</v>
      </c>
      <c r="O9073" s="1" t="str">
        <f t="shared" si="708"/>
        <v>December</v>
      </c>
      <c r="P9073" s="1" t="str">
        <f t="shared" si="709"/>
        <v>Thursday</v>
      </c>
      <c r="Q9073" s="2">
        <v>0.77909722222222222</v>
      </c>
      <c r="R9073" t="s">
        <v>29</v>
      </c>
      <c r="S9073">
        <v>236.66</v>
      </c>
      <c r="T9073">
        <v>42.86</v>
      </c>
      <c r="U9073">
        <v>177.5</v>
      </c>
      <c r="V9073">
        <v>6.2</v>
      </c>
    </row>
    <row r="9074" spans="1:22" x14ac:dyDescent="0.25">
      <c r="A9074" t="s">
        <v>9108</v>
      </c>
      <c r="B9074" t="s">
        <v>42</v>
      </c>
      <c r="C9074" t="s">
        <v>43</v>
      </c>
      <c r="D9074" t="s">
        <v>20</v>
      </c>
      <c r="E9074" t="s">
        <v>31</v>
      </c>
      <c r="F9074" t="s">
        <v>36</v>
      </c>
      <c r="G9074">
        <v>70.81</v>
      </c>
      <c r="H9074">
        <v>3</v>
      </c>
      <c r="I9074">
        <v>10.621499999999999</v>
      </c>
      <c r="J9074" s="7">
        <v>223.05</v>
      </c>
      <c r="K9074">
        <f t="shared" si="705"/>
        <v>229.49666666666667</v>
      </c>
      <c r="L9074">
        <f t="shared" si="706"/>
        <v>74.350000000000009</v>
      </c>
      <c r="M9074" s="1">
        <v>43808</v>
      </c>
      <c r="N9074">
        <f t="shared" si="707"/>
        <v>2019</v>
      </c>
      <c r="O9074" s="1" t="str">
        <f t="shared" si="708"/>
        <v>December</v>
      </c>
      <c r="P9074" s="1" t="str">
        <f t="shared" si="709"/>
        <v>Monday</v>
      </c>
      <c r="Q9074" s="2">
        <v>0.64567129629629627</v>
      </c>
      <c r="R9074" t="s">
        <v>33</v>
      </c>
      <c r="S9074">
        <v>127.46</v>
      </c>
      <c r="T9074">
        <v>42.86</v>
      </c>
      <c r="U9074">
        <v>95.59</v>
      </c>
      <c r="V9074">
        <v>8.5</v>
      </c>
    </row>
    <row r="9075" spans="1:22" x14ac:dyDescent="0.25">
      <c r="A9075" t="s">
        <v>9109</v>
      </c>
      <c r="B9075" t="s">
        <v>25</v>
      </c>
      <c r="C9075" t="s">
        <v>26</v>
      </c>
      <c r="D9075" t="s">
        <v>20</v>
      </c>
      <c r="E9075" t="s">
        <v>21</v>
      </c>
      <c r="F9075" t="s">
        <v>28</v>
      </c>
      <c r="G9075">
        <v>49.51</v>
      </c>
      <c r="H9075">
        <v>5</v>
      </c>
      <c r="I9075">
        <v>12.3775</v>
      </c>
      <c r="J9075" s="7">
        <v>259.93</v>
      </c>
      <c r="K9075">
        <f t="shared" si="705"/>
        <v>240.85999999999999</v>
      </c>
      <c r="L9075">
        <f t="shared" si="706"/>
        <v>51.986000000000004</v>
      </c>
      <c r="M9075" s="1">
        <v>43825</v>
      </c>
      <c r="N9075">
        <f t="shared" si="707"/>
        <v>2019</v>
      </c>
      <c r="O9075" s="1" t="str">
        <f t="shared" si="708"/>
        <v>December</v>
      </c>
      <c r="P9075" s="1" t="str">
        <f t="shared" si="709"/>
        <v>Thursday</v>
      </c>
      <c r="Q9075" s="2">
        <v>0.14445601851851853</v>
      </c>
      <c r="R9075" t="s">
        <v>33</v>
      </c>
      <c r="S9075">
        <v>148.53</v>
      </c>
      <c r="T9075">
        <v>42.86</v>
      </c>
      <c r="U9075">
        <v>111.4</v>
      </c>
      <c r="V9075">
        <v>7.3</v>
      </c>
    </row>
    <row r="9076" spans="1:22" x14ac:dyDescent="0.25">
      <c r="A9076" t="s">
        <v>9110</v>
      </c>
      <c r="B9076" t="s">
        <v>18</v>
      </c>
      <c r="C9076" t="s">
        <v>26</v>
      </c>
      <c r="D9076" t="s">
        <v>27</v>
      </c>
      <c r="E9076" t="s">
        <v>31</v>
      </c>
      <c r="F9076" t="s">
        <v>32</v>
      </c>
      <c r="G9076">
        <v>65.239999999999995</v>
      </c>
      <c r="H9076">
        <v>3</v>
      </c>
      <c r="I9076">
        <v>9.7859999999999996</v>
      </c>
      <c r="J9076" s="7">
        <v>205.51</v>
      </c>
      <c r="K9076">
        <f t="shared" si="705"/>
        <v>287.32666666666665</v>
      </c>
      <c r="L9076">
        <f t="shared" si="706"/>
        <v>68.50333333333333</v>
      </c>
      <c r="M9076" s="1">
        <v>43822</v>
      </c>
      <c r="N9076">
        <f t="shared" si="707"/>
        <v>2019</v>
      </c>
      <c r="O9076" s="1" t="str">
        <f t="shared" si="708"/>
        <v>December</v>
      </c>
      <c r="P9076" s="1" t="str">
        <f t="shared" si="709"/>
        <v>Monday</v>
      </c>
      <c r="Q9076" s="2">
        <v>0.91674768518518523</v>
      </c>
      <c r="R9076" t="s">
        <v>33</v>
      </c>
      <c r="S9076">
        <v>117.43</v>
      </c>
      <c r="T9076">
        <v>42.86</v>
      </c>
      <c r="U9076">
        <v>88.08</v>
      </c>
      <c r="V9076">
        <v>7.6</v>
      </c>
    </row>
    <row r="9077" spans="1:22" x14ac:dyDescent="0.25">
      <c r="A9077" t="s">
        <v>9111</v>
      </c>
      <c r="B9077" t="s">
        <v>25</v>
      </c>
      <c r="C9077" t="s">
        <v>26</v>
      </c>
      <c r="D9077" t="s">
        <v>27</v>
      </c>
      <c r="E9077" t="s">
        <v>31</v>
      </c>
      <c r="F9077" t="s">
        <v>46</v>
      </c>
      <c r="G9077">
        <v>24.49</v>
      </c>
      <c r="H9077">
        <v>10</v>
      </c>
      <c r="I9077">
        <v>12.244999999999999</v>
      </c>
      <c r="J9077" s="7">
        <v>257.14</v>
      </c>
      <c r="K9077">
        <f t="shared" si="705"/>
        <v>247.14333333333335</v>
      </c>
      <c r="L9077">
        <f t="shared" si="706"/>
        <v>25.713999999999999</v>
      </c>
      <c r="M9077" s="1">
        <v>43810</v>
      </c>
      <c r="N9077">
        <f t="shared" si="707"/>
        <v>2019</v>
      </c>
      <c r="O9077" s="1" t="str">
        <f t="shared" si="708"/>
        <v>December</v>
      </c>
      <c r="P9077" s="1" t="str">
        <f t="shared" si="709"/>
        <v>Wednesday</v>
      </c>
      <c r="Q9077" s="2">
        <v>3.1712962962962962E-3</v>
      </c>
      <c r="R9077" t="s">
        <v>29</v>
      </c>
      <c r="S9077">
        <v>146.94</v>
      </c>
      <c r="T9077">
        <v>42.86</v>
      </c>
      <c r="U9077">
        <v>110.2</v>
      </c>
      <c r="V9077">
        <v>5.9</v>
      </c>
    </row>
    <row r="9078" spans="1:22" x14ac:dyDescent="0.25">
      <c r="A9078" t="s">
        <v>9112</v>
      </c>
      <c r="B9078" t="s">
        <v>18</v>
      </c>
      <c r="C9078" t="s">
        <v>19</v>
      </c>
      <c r="D9078" t="s">
        <v>27</v>
      </c>
      <c r="E9078" t="s">
        <v>21</v>
      </c>
      <c r="F9078" t="s">
        <v>28</v>
      </c>
      <c r="G9078">
        <v>54.33</v>
      </c>
      <c r="H9078">
        <v>7</v>
      </c>
      <c r="I9078">
        <v>19.015499999999999</v>
      </c>
      <c r="J9078" s="7">
        <v>399.33</v>
      </c>
      <c r="K9078">
        <f t="shared" si="705"/>
        <v>240.58</v>
      </c>
      <c r="L9078">
        <f t="shared" si="706"/>
        <v>57.047142857142852</v>
      </c>
      <c r="M9078" s="1">
        <v>43808</v>
      </c>
      <c r="N9078">
        <f t="shared" si="707"/>
        <v>2019</v>
      </c>
      <c r="O9078" s="1" t="str">
        <f t="shared" si="708"/>
        <v>December</v>
      </c>
      <c r="P9078" s="1" t="str">
        <f t="shared" si="709"/>
        <v>Monday</v>
      </c>
      <c r="Q9078" s="2">
        <v>0.47074074074074074</v>
      </c>
      <c r="R9078" t="s">
        <v>23</v>
      </c>
      <c r="S9078">
        <v>228.19</v>
      </c>
      <c r="T9078">
        <v>42.86</v>
      </c>
      <c r="U9078">
        <v>171.14</v>
      </c>
      <c r="V9078">
        <v>6.5</v>
      </c>
    </row>
    <row r="9079" spans="1:22" x14ac:dyDescent="0.25">
      <c r="A9079" t="s">
        <v>9113</v>
      </c>
      <c r="B9079" t="s">
        <v>18</v>
      </c>
      <c r="C9079" t="s">
        <v>19</v>
      </c>
      <c r="D9079" t="s">
        <v>27</v>
      </c>
      <c r="E9079" t="s">
        <v>21</v>
      </c>
      <c r="F9079" t="s">
        <v>28</v>
      </c>
      <c r="G9079">
        <v>26.97</v>
      </c>
      <c r="H9079">
        <v>3</v>
      </c>
      <c r="I9079">
        <v>4.0454999999999997</v>
      </c>
      <c r="J9079" s="7">
        <v>84.96</v>
      </c>
      <c r="K9079">
        <f t="shared" si="705"/>
        <v>157.88666666666666</v>
      </c>
      <c r="L9079">
        <f t="shared" si="706"/>
        <v>28.319999999999997</v>
      </c>
      <c r="M9079" s="1">
        <v>43824</v>
      </c>
      <c r="N9079">
        <f t="shared" si="707"/>
        <v>2019</v>
      </c>
      <c r="O9079" s="1" t="str">
        <f t="shared" si="708"/>
        <v>December</v>
      </c>
      <c r="P9079" s="1" t="str">
        <f t="shared" si="709"/>
        <v>Wednesday</v>
      </c>
      <c r="Q9079" s="2">
        <v>0.73201388888888885</v>
      </c>
      <c r="R9079" t="s">
        <v>23</v>
      </c>
      <c r="S9079">
        <v>48.55</v>
      </c>
      <c r="T9079">
        <v>42.86</v>
      </c>
      <c r="U9079">
        <v>36.409999999999997</v>
      </c>
      <c r="V9079">
        <v>5.2</v>
      </c>
    </row>
    <row r="9080" spans="1:22" x14ac:dyDescent="0.25">
      <c r="A9080" t="s">
        <v>9114</v>
      </c>
      <c r="B9080" t="s">
        <v>25</v>
      </c>
      <c r="C9080" t="s">
        <v>19</v>
      </c>
      <c r="D9080" t="s">
        <v>27</v>
      </c>
      <c r="E9080" t="s">
        <v>21</v>
      </c>
      <c r="F9080" t="s">
        <v>22</v>
      </c>
      <c r="G9080">
        <v>75.38</v>
      </c>
      <c r="H9080">
        <v>3</v>
      </c>
      <c r="I9080">
        <v>11.307</v>
      </c>
      <c r="J9080" s="7">
        <v>237.45</v>
      </c>
      <c r="K9080">
        <f t="shared" si="705"/>
        <v>279.98333333333335</v>
      </c>
      <c r="L9080">
        <f t="shared" si="706"/>
        <v>79.149999999999991</v>
      </c>
      <c r="M9080" s="1">
        <v>43809</v>
      </c>
      <c r="N9080">
        <f t="shared" si="707"/>
        <v>2019</v>
      </c>
      <c r="O9080" s="1" t="str">
        <f t="shared" si="708"/>
        <v>December</v>
      </c>
      <c r="P9080" s="1" t="str">
        <f t="shared" si="709"/>
        <v>Tuesday</v>
      </c>
      <c r="Q9080" s="2">
        <v>0.80864583333333329</v>
      </c>
      <c r="R9080" t="s">
        <v>29</v>
      </c>
      <c r="S9080">
        <v>135.68</v>
      </c>
      <c r="T9080">
        <v>42.86</v>
      </c>
      <c r="U9080">
        <v>101.77</v>
      </c>
      <c r="V9080">
        <v>7.6</v>
      </c>
    </row>
    <row r="9081" spans="1:22" x14ac:dyDescent="0.25">
      <c r="A9081" t="s">
        <v>9115</v>
      </c>
      <c r="B9081" t="s">
        <v>18</v>
      </c>
      <c r="C9081" t="s">
        <v>26</v>
      </c>
      <c r="D9081" t="s">
        <v>27</v>
      </c>
      <c r="E9081" t="s">
        <v>31</v>
      </c>
      <c r="F9081" t="s">
        <v>32</v>
      </c>
      <c r="G9081">
        <v>28.81</v>
      </c>
      <c r="H9081">
        <v>5</v>
      </c>
      <c r="I9081">
        <v>7.2024999999999997</v>
      </c>
      <c r="J9081" s="7">
        <v>151.25</v>
      </c>
      <c r="K9081">
        <f t="shared" si="705"/>
        <v>225.76</v>
      </c>
      <c r="L9081">
        <f t="shared" si="706"/>
        <v>30.25</v>
      </c>
      <c r="M9081" s="1">
        <v>43812</v>
      </c>
      <c r="N9081">
        <f t="shared" si="707"/>
        <v>2019</v>
      </c>
      <c r="O9081" s="1" t="str">
        <f t="shared" si="708"/>
        <v>December</v>
      </c>
      <c r="P9081" s="1" t="str">
        <f t="shared" si="709"/>
        <v>Friday</v>
      </c>
      <c r="Q9081" s="2">
        <v>0.19784722222222223</v>
      </c>
      <c r="R9081" t="s">
        <v>33</v>
      </c>
      <c r="S9081">
        <v>86.43</v>
      </c>
      <c r="T9081">
        <v>42.86</v>
      </c>
      <c r="U9081">
        <v>64.819999999999993</v>
      </c>
      <c r="V9081">
        <v>6</v>
      </c>
    </row>
    <row r="9082" spans="1:22" x14ac:dyDescent="0.25">
      <c r="A9082" t="s">
        <v>9116</v>
      </c>
      <c r="B9082" t="s">
        <v>18</v>
      </c>
      <c r="C9082" t="s">
        <v>43</v>
      </c>
      <c r="D9082" t="s">
        <v>27</v>
      </c>
      <c r="E9082" t="s">
        <v>31</v>
      </c>
      <c r="F9082" t="s">
        <v>28</v>
      </c>
      <c r="G9082">
        <v>53.72</v>
      </c>
      <c r="H9082">
        <v>8</v>
      </c>
      <c r="I9082">
        <v>21.488</v>
      </c>
      <c r="J9082" s="7">
        <v>451.25</v>
      </c>
      <c r="K9082">
        <f t="shared" si="705"/>
        <v>368.31333333333333</v>
      </c>
      <c r="L9082">
        <f t="shared" si="706"/>
        <v>56.40625</v>
      </c>
      <c r="M9082" s="1">
        <v>43800</v>
      </c>
      <c r="N9082">
        <f t="shared" si="707"/>
        <v>2019</v>
      </c>
      <c r="O9082" s="1" t="str">
        <f t="shared" si="708"/>
        <v>December</v>
      </c>
      <c r="P9082" s="1" t="str">
        <f t="shared" si="709"/>
        <v>Sunday</v>
      </c>
      <c r="Q9082" s="2">
        <v>0.88824074074074078</v>
      </c>
      <c r="R9082" t="s">
        <v>33</v>
      </c>
      <c r="S9082">
        <v>257.86</v>
      </c>
      <c r="T9082">
        <v>42.86</v>
      </c>
      <c r="U9082">
        <v>193.39</v>
      </c>
      <c r="V9082">
        <v>6.7</v>
      </c>
    </row>
    <row r="9083" spans="1:22" x14ac:dyDescent="0.25">
      <c r="A9083" t="s">
        <v>9117</v>
      </c>
      <c r="B9083" t="s">
        <v>42</v>
      </c>
      <c r="C9083" t="s">
        <v>26</v>
      </c>
      <c r="D9083" t="s">
        <v>20</v>
      </c>
      <c r="E9083" t="s">
        <v>31</v>
      </c>
      <c r="F9083" t="s">
        <v>28</v>
      </c>
      <c r="G9083">
        <v>23.74</v>
      </c>
      <c r="H9083">
        <v>3</v>
      </c>
      <c r="I9083">
        <v>3.5609999999999999</v>
      </c>
      <c r="J9083" s="7">
        <v>74.78</v>
      </c>
      <c r="K9083">
        <f t="shared" si="705"/>
        <v>281.68</v>
      </c>
      <c r="L9083">
        <f t="shared" si="706"/>
        <v>24.926666666666666</v>
      </c>
      <c r="M9083" s="1">
        <v>43811</v>
      </c>
      <c r="N9083">
        <f t="shared" si="707"/>
        <v>2019</v>
      </c>
      <c r="O9083" s="1" t="str">
        <f t="shared" si="708"/>
        <v>December</v>
      </c>
      <c r="P9083" s="1" t="str">
        <f t="shared" si="709"/>
        <v>Thursday</v>
      </c>
      <c r="Q9083" s="2">
        <v>0.35520833333333335</v>
      </c>
      <c r="R9083" t="s">
        <v>23</v>
      </c>
      <c r="S9083">
        <v>42.73</v>
      </c>
      <c r="T9083">
        <v>42.86</v>
      </c>
      <c r="U9083">
        <v>32.049999999999997</v>
      </c>
      <c r="V9083">
        <v>5.6</v>
      </c>
    </row>
    <row r="9084" spans="1:22" x14ac:dyDescent="0.25">
      <c r="A9084" t="s">
        <v>9118</v>
      </c>
      <c r="B9084" t="s">
        <v>25</v>
      </c>
      <c r="C9084" t="s">
        <v>26</v>
      </c>
      <c r="D9084" t="s">
        <v>20</v>
      </c>
      <c r="E9084" t="s">
        <v>31</v>
      </c>
      <c r="F9084" t="s">
        <v>28</v>
      </c>
      <c r="G9084">
        <v>91.89</v>
      </c>
      <c r="H9084">
        <v>6</v>
      </c>
      <c r="I9084">
        <v>27.567</v>
      </c>
      <c r="J9084" s="7">
        <v>578.91</v>
      </c>
      <c r="K9084">
        <f t="shared" si="705"/>
        <v>436.65333333333336</v>
      </c>
      <c r="L9084">
        <f t="shared" si="706"/>
        <v>96.484999999999999</v>
      </c>
      <c r="M9084" s="1">
        <v>43803</v>
      </c>
      <c r="N9084">
        <f t="shared" si="707"/>
        <v>2019</v>
      </c>
      <c r="O9084" s="1" t="str">
        <f t="shared" si="708"/>
        <v>December</v>
      </c>
      <c r="P9084" s="1" t="str">
        <f t="shared" si="709"/>
        <v>Wednesday</v>
      </c>
      <c r="Q9084" s="2">
        <v>0.86083333333333334</v>
      </c>
      <c r="R9084" t="s">
        <v>23</v>
      </c>
      <c r="S9084">
        <v>330.8</v>
      </c>
      <c r="T9084">
        <v>42.86</v>
      </c>
      <c r="U9084">
        <v>248.11</v>
      </c>
      <c r="V9084">
        <v>9.4</v>
      </c>
    </row>
    <row r="9085" spans="1:22" x14ac:dyDescent="0.25">
      <c r="A9085" t="s">
        <v>9119</v>
      </c>
      <c r="B9085" t="s">
        <v>25</v>
      </c>
      <c r="C9085" t="s">
        <v>43</v>
      </c>
      <c r="D9085" t="s">
        <v>20</v>
      </c>
      <c r="E9085" t="s">
        <v>21</v>
      </c>
      <c r="F9085" t="s">
        <v>36</v>
      </c>
      <c r="G9085">
        <v>22.78</v>
      </c>
      <c r="H9085">
        <v>8</v>
      </c>
      <c r="I9085">
        <v>9.1120000000000001</v>
      </c>
      <c r="J9085" s="7">
        <v>191.35</v>
      </c>
      <c r="K9085">
        <f t="shared" si="705"/>
        <v>392.05</v>
      </c>
      <c r="L9085">
        <f t="shared" si="706"/>
        <v>23.918749999999999</v>
      </c>
      <c r="M9085" s="1">
        <v>43810</v>
      </c>
      <c r="N9085">
        <f t="shared" si="707"/>
        <v>2019</v>
      </c>
      <c r="O9085" s="1" t="str">
        <f t="shared" si="708"/>
        <v>December</v>
      </c>
      <c r="P9085" s="1" t="str">
        <f t="shared" si="709"/>
        <v>Wednesday</v>
      </c>
      <c r="Q9085" s="2">
        <v>0.28284722222222225</v>
      </c>
      <c r="R9085" t="s">
        <v>29</v>
      </c>
      <c r="S9085">
        <v>109.34</v>
      </c>
      <c r="T9085">
        <v>42.86</v>
      </c>
      <c r="U9085">
        <v>82.01</v>
      </c>
      <c r="V9085">
        <v>7.9</v>
      </c>
    </row>
    <row r="9086" spans="1:22" x14ac:dyDescent="0.25">
      <c r="A9086" t="s">
        <v>9120</v>
      </c>
      <c r="B9086" t="s">
        <v>42</v>
      </c>
      <c r="C9086" t="s">
        <v>26</v>
      </c>
      <c r="D9086" t="s">
        <v>27</v>
      </c>
      <c r="E9086" t="s">
        <v>21</v>
      </c>
      <c r="F9086" t="s">
        <v>44</v>
      </c>
      <c r="G9086">
        <v>51.4</v>
      </c>
      <c r="H9086">
        <v>10</v>
      </c>
      <c r="I9086">
        <v>25.7</v>
      </c>
      <c r="J9086" s="7">
        <v>539.70000000000005</v>
      </c>
      <c r="K9086">
        <f t="shared" si="705"/>
        <v>338.84000000000003</v>
      </c>
      <c r="L9086">
        <f t="shared" si="706"/>
        <v>53.970000000000006</v>
      </c>
      <c r="M9086" s="1">
        <v>43821</v>
      </c>
      <c r="N9086">
        <f t="shared" si="707"/>
        <v>2019</v>
      </c>
      <c r="O9086" s="1" t="str">
        <f t="shared" si="708"/>
        <v>December</v>
      </c>
      <c r="P9086" s="1" t="str">
        <f t="shared" si="709"/>
        <v>Sunday</v>
      </c>
      <c r="Q9086" s="2">
        <v>9.3275462962962963E-2</v>
      </c>
      <c r="R9086" t="s">
        <v>33</v>
      </c>
      <c r="S9086">
        <v>308.39999999999998</v>
      </c>
      <c r="T9086">
        <v>42.86</v>
      </c>
      <c r="U9086">
        <v>231.3</v>
      </c>
      <c r="V9086">
        <v>8.8000000000000007</v>
      </c>
    </row>
    <row r="9087" spans="1:22" x14ac:dyDescent="0.25">
      <c r="A9087" t="s">
        <v>9121</v>
      </c>
      <c r="B9087" t="s">
        <v>18</v>
      </c>
      <c r="C9087" t="s">
        <v>26</v>
      </c>
      <c r="D9087" t="s">
        <v>20</v>
      </c>
      <c r="E9087" t="s">
        <v>21</v>
      </c>
      <c r="F9087" t="s">
        <v>22</v>
      </c>
      <c r="G9087">
        <v>47.1</v>
      </c>
      <c r="H9087">
        <v>9</v>
      </c>
      <c r="I9087">
        <v>21.195</v>
      </c>
      <c r="J9087" s="7">
        <v>445.1</v>
      </c>
      <c r="K9087">
        <f t="shared" si="705"/>
        <v>353.1466666666667</v>
      </c>
      <c r="L9087">
        <f t="shared" si="706"/>
        <v>49.455555555555556</v>
      </c>
      <c r="M9087" s="1">
        <v>43810</v>
      </c>
      <c r="N9087">
        <f t="shared" si="707"/>
        <v>2019</v>
      </c>
      <c r="O9087" s="1" t="str">
        <f t="shared" si="708"/>
        <v>December</v>
      </c>
      <c r="P9087" s="1" t="str">
        <f t="shared" si="709"/>
        <v>Wednesday</v>
      </c>
      <c r="Q9087" s="2">
        <v>0.63513888888888892</v>
      </c>
      <c r="R9087" t="s">
        <v>33</v>
      </c>
      <c r="S9087">
        <v>254.34</v>
      </c>
      <c r="T9087">
        <v>42.86</v>
      </c>
      <c r="U9087">
        <v>190.76</v>
      </c>
      <c r="V9087">
        <v>7.3</v>
      </c>
    </row>
    <row r="9088" spans="1:22" x14ac:dyDescent="0.25">
      <c r="A9088" t="s">
        <v>9122</v>
      </c>
      <c r="B9088" t="s">
        <v>18</v>
      </c>
      <c r="C9088" t="s">
        <v>19</v>
      </c>
      <c r="D9088" t="s">
        <v>20</v>
      </c>
      <c r="E9088" t="s">
        <v>31</v>
      </c>
      <c r="F9088" t="s">
        <v>32</v>
      </c>
      <c r="G9088">
        <v>30.21</v>
      </c>
      <c r="H9088">
        <v>1</v>
      </c>
      <c r="I9088">
        <v>1.5105</v>
      </c>
      <c r="J9088" s="7">
        <v>31.72</v>
      </c>
      <c r="K9088">
        <f t="shared" si="705"/>
        <v>299.74333333333334</v>
      </c>
      <c r="L9088">
        <f t="shared" si="706"/>
        <v>31.72</v>
      </c>
      <c r="M9088" s="1">
        <v>43822</v>
      </c>
      <c r="N9088">
        <f t="shared" si="707"/>
        <v>2019</v>
      </c>
      <c r="O9088" s="1" t="str">
        <f t="shared" si="708"/>
        <v>December</v>
      </c>
      <c r="P9088" s="1" t="str">
        <f t="shared" si="709"/>
        <v>Monday</v>
      </c>
      <c r="Q9088" s="2">
        <v>0.75912037037037039</v>
      </c>
      <c r="R9088" t="s">
        <v>33</v>
      </c>
      <c r="S9088">
        <v>18.13</v>
      </c>
      <c r="T9088">
        <v>42.84</v>
      </c>
      <c r="U9088">
        <v>13.59</v>
      </c>
      <c r="V9088">
        <v>8.6</v>
      </c>
    </row>
    <row r="9089" spans="1:22" x14ac:dyDescent="0.25">
      <c r="A9089" t="s">
        <v>9123</v>
      </c>
      <c r="B9089" t="s">
        <v>42</v>
      </c>
      <c r="C9089" t="s">
        <v>19</v>
      </c>
      <c r="D9089" t="s">
        <v>20</v>
      </c>
      <c r="E9089" t="s">
        <v>31</v>
      </c>
      <c r="F9089" t="s">
        <v>22</v>
      </c>
      <c r="G9089">
        <v>92.48</v>
      </c>
      <c r="H9089">
        <v>6</v>
      </c>
      <c r="I9089">
        <v>27.744</v>
      </c>
      <c r="J9089" s="7">
        <v>582.62</v>
      </c>
      <c r="K9089">
        <f t="shared" si="705"/>
        <v>378.69333333333333</v>
      </c>
      <c r="L9089">
        <f t="shared" si="706"/>
        <v>97.103333333333339</v>
      </c>
      <c r="M9089" s="1">
        <v>43810</v>
      </c>
      <c r="N9089">
        <f t="shared" si="707"/>
        <v>2019</v>
      </c>
      <c r="O9089" s="1" t="str">
        <f t="shared" si="708"/>
        <v>December</v>
      </c>
      <c r="P9089" s="1" t="str">
        <f t="shared" si="709"/>
        <v>Wednesday</v>
      </c>
      <c r="Q9089" s="2">
        <v>0.8448148148148148</v>
      </c>
      <c r="R9089" t="s">
        <v>23</v>
      </c>
      <c r="S9089">
        <v>332.93</v>
      </c>
      <c r="T9089">
        <v>42.86</v>
      </c>
      <c r="U9089">
        <v>249.69</v>
      </c>
      <c r="V9089">
        <v>6.6</v>
      </c>
    </row>
    <row r="9090" spans="1:22" x14ac:dyDescent="0.25">
      <c r="A9090" t="s">
        <v>9124</v>
      </c>
      <c r="B9090" t="s">
        <v>42</v>
      </c>
      <c r="C9090" t="s">
        <v>43</v>
      </c>
      <c r="D9090" t="s">
        <v>27</v>
      </c>
      <c r="E9090" t="s">
        <v>31</v>
      </c>
      <c r="F9090" t="s">
        <v>32</v>
      </c>
      <c r="G9090">
        <v>90.44</v>
      </c>
      <c r="H9090">
        <v>3</v>
      </c>
      <c r="I9090">
        <v>13.566000000000001</v>
      </c>
      <c r="J9090" s="7">
        <v>284.89</v>
      </c>
      <c r="K9090">
        <f t="shared" ref="K9090:K9153" si="710">AVERAGE(J9090:J9092)</f>
        <v>386.59</v>
      </c>
      <c r="L9090">
        <f t="shared" ref="L9090:L9153" si="711" xml:space="preserve"> J9090 / H9090</f>
        <v>94.963333333333324</v>
      </c>
      <c r="M9090" s="1">
        <v>43826</v>
      </c>
      <c r="N9090">
        <f t="shared" ref="N9090:N9153" si="712">YEAR(M9090)</f>
        <v>2019</v>
      </c>
      <c r="O9090" s="1" t="str">
        <f t="shared" ref="O9090:O9153" si="713">TEXT(M9090,"mmmm")</f>
        <v>December</v>
      </c>
      <c r="P9090" s="1" t="str">
        <f t="shared" ref="P9090:P9153" si="714">TEXT(M9090,"dddd")</f>
        <v>Friday</v>
      </c>
      <c r="Q9090" s="2">
        <v>0.97712962962962968</v>
      </c>
      <c r="R9090" t="s">
        <v>23</v>
      </c>
      <c r="S9090">
        <v>162.79</v>
      </c>
      <c r="T9090">
        <v>42.86</v>
      </c>
      <c r="U9090">
        <v>122.1</v>
      </c>
      <c r="V9090">
        <v>6.5</v>
      </c>
    </row>
    <row r="9091" spans="1:22" x14ac:dyDescent="0.25">
      <c r="A9091" t="s">
        <v>9125</v>
      </c>
      <c r="B9091" t="s">
        <v>25</v>
      </c>
      <c r="C9091" t="s">
        <v>43</v>
      </c>
      <c r="D9091" t="s">
        <v>27</v>
      </c>
      <c r="E9091" t="s">
        <v>21</v>
      </c>
      <c r="F9091" t="s">
        <v>22</v>
      </c>
      <c r="G9091">
        <v>28.42</v>
      </c>
      <c r="H9091">
        <v>9</v>
      </c>
      <c r="I9091">
        <v>12.789</v>
      </c>
      <c r="J9091" s="7">
        <v>268.57</v>
      </c>
      <c r="K9091">
        <f t="shared" si="710"/>
        <v>323.88333333333327</v>
      </c>
      <c r="L9091">
        <f t="shared" si="711"/>
        <v>29.841111111111111</v>
      </c>
      <c r="M9091" s="1">
        <v>43827</v>
      </c>
      <c r="N9091">
        <f t="shared" si="712"/>
        <v>2019</v>
      </c>
      <c r="O9091" s="1" t="str">
        <f t="shared" si="713"/>
        <v>December</v>
      </c>
      <c r="P9091" s="1" t="str">
        <f t="shared" si="714"/>
        <v>Saturday</v>
      </c>
      <c r="Q9091" s="2">
        <v>0.75518518518518518</v>
      </c>
      <c r="R9091" t="s">
        <v>33</v>
      </c>
      <c r="S9091">
        <v>153.47</v>
      </c>
      <c r="T9091">
        <v>42.86</v>
      </c>
      <c r="U9091">
        <v>115.1</v>
      </c>
      <c r="V9091">
        <v>7.9</v>
      </c>
    </row>
    <row r="9092" spans="1:22" x14ac:dyDescent="0.25">
      <c r="A9092" t="s">
        <v>9126</v>
      </c>
      <c r="B9092" t="s">
        <v>25</v>
      </c>
      <c r="C9092" t="s">
        <v>43</v>
      </c>
      <c r="D9092" t="s">
        <v>20</v>
      </c>
      <c r="E9092" t="s">
        <v>31</v>
      </c>
      <c r="F9092" t="s">
        <v>22</v>
      </c>
      <c r="G9092">
        <v>72.180000000000007</v>
      </c>
      <c r="H9092">
        <v>8</v>
      </c>
      <c r="I9092">
        <v>28.872</v>
      </c>
      <c r="J9092" s="7">
        <v>606.30999999999995</v>
      </c>
      <c r="K9092">
        <f t="shared" si="710"/>
        <v>515.49666666666656</v>
      </c>
      <c r="L9092">
        <f t="shared" si="711"/>
        <v>75.788749999999993</v>
      </c>
      <c r="M9092" s="1">
        <v>43827</v>
      </c>
      <c r="N9092">
        <f t="shared" si="712"/>
        <v>2019</v>
      </c>
      <c r="O9092" s="1" t="str">
        <f t="shared" si="713"/>
        <v>December</v>
      </c>
      <c r="P9092" s="1" t="str">
        <f t="shared" si="714"/>
        <v>Saturday</v>
      </c>
      <c r="Q9092" s="2">
        <v>0.37082175925925925</v>
      </c>
      <c r="R9092" t="s">
        <v>29</v>
      </c>
      <c r="S9092">
        <v>346.46</v>
      </c>
      <c r="T9092">
        <v>42.86</v>
      </c>
      <c r="U9092">
        <v>259.85000000000002</v>
      </c>
      <c r="V9092">
        <v>5</v>
      </c>
    </row>
    <row r="9093" spans="1:22" x14ac:dyDescent="0.25">
      <c r="A9093" t="s">
        <v>9127</v>
      </c>
      <c r="B9093" t="s">
        <v>42</v>
      </c>
      <c r="C9093" t="s">
        <v>19</v>
      </c>
      <c r="D9093" t="s">
        <v>27</v>
      </c>
      <c r="E9093" t="s">
        <v>21</v>
      </c>
      <c r="F9093" t="s">
        <v>28</v>
      </c>
      <c r="G9093">
        <v>30.72</v>
      </c>
      <c r="H9093">
        <v>3</v>
      </c>
      <c r="I9093">
        <v>4.6079999999999997</v>
      </c>
      <c r="J9093" s="7">
        <v>96.77</v>
      </c>
      <c r="K9093">
        <f t="shared" si="710"/>
        <v>362.11333333333329</v>
      </c>
      <c r="L9093">
        <f t="shared" si="711"/>
        <v>32.256666666666668</v>
      </c>
      <c r="M9093" s="1">
        <v>43801</v>
      </c>
      <c r="N9093">
        <f t="shared" si="712"/>
        <v>2019</v>
      </c>
      <c r="O9093" s="1" t="str">
        <f t="shared" si="713"/>
        <v>December</v>
      </c>
      <c r="P9093" s="1" t="str">
        <f t="shared" si="714"/>
        <v>Monday</v>
      </c>
      <c r="Q9093" s="2">
        <v>0.20799768518518519</v>
      </c>
      <c r="R9093" t="s">
        <v>29</v>
      </c>
      <c r="S9093">
        <v>55.3</v>
      </c>
      <c r="T9093">
        <v>42.85</v>
      </c>
      <c r="U9093">
        <v>41.47</v>
      </c>
      <c r="V9093">
        <v>6</v>
      </c>
    </row>
    <row r="9094" spans="1:22" x14ac:dyDescent="0.25">
      <c r="A9094" t="s">
        <v>9128</v>
      </c>
      <c r="B9094" t="s">
        <v>25</v>
      </c>
      <c r="C9094" t="s">
        <v>43</v>
      </c>
      <c r="D9094" t="s">
        <v>27</v>
      </c>
      <c r="E9094" t="s">
        <v>31</v>
      </c>
      <c r="F9094" t="s">
        <v>28</v>
      </c>
      <c r="G9094">
        <v>89.25</v>
      </c>
      <c r="H9094">
        <v>9</v>
      </c>
      <c r="I9094">
        <v>40.162500000000001</v>
      </c>
      <c r="J9094" s="7">
        <v>843.41</v>
      </c>
      <c r="K9094">
        <f t="shared" si="710"/>
        <v>372.30333333333328</v>
      </c>
      <c r="L9094">
        <f t="shared" si="711"/>
        <v>93.712222222222223</v>
      </c>
      <c r="M9094" s="1">
        <v>43824</v>
      </c>
      <c r="N9094">
        <f t="shared" si="712"/>
        <v>2019</v>
      </c>
      <c r="O9094" s="1" t="str">
        <f t="shared" si="713"/>
        <v>December</v>
      </c>
      <c r="P9094" s="1" t="str">
        <f t="shared" si="714"/>
        <v>Wednesday</v>
      </c>
      <c r="Q9094" s="2">
        <v>0.72973379629629631</v>
      </c>
      <c r="R9094" t="s">
        <v>29</v>
      </c>
      <c r="S9094">
        <v>481.95</v>
      </c>
      <c r="T9094">
        <v>42.86</v>
      </c>
      <c r="U9094">
        <v>361.46</v>
      </c>
      <c r="V9094">
        <v>8.6999999999999993</v>
      </c>
    </row>
    <row r="9095" spans="1:22" x14ac:dyDescent="0.25">
      <c r="A9095" t="s">
        <v>9129</v>
      </c>
      <c r="B9095" t="s">
        <v>42</v>
      </c>
      <c r="C9095" t="s">
        <v>19</v>
      </c>
      <c r="D9095" t="s">
        <v>27</v>
      </c>
      <c r="E9095" t="s">
        <v>31</v>
      </c>
      <c r="F9095" t="s">
        <v>46</v>
      </c>
      <c r="G9095">
        <v>27.84</v>
      </c>
      <c r="H9095">
        <v>5</v>
      </c>
      <c r="I9095">
        <v>6.96</v>
      </c>
      <c r="J9095" s="7">
        <v>146.16</v>
      </c>
      <c r="K9095">
        <f t="shared" si="710"/>
        <v>332.58333333333331</v>
      </c>
      <c r="L9095">
        <f t="shared" si="711"/>
        <v>29.231999999999999</v>
      </c>
      <c r="M9095" s="1">
        <v>43815</v>
      </c>
      <c r="N9095">
        <f t="shared" si="712"/>
        <v>2019</v>
      </c>
      <c r="O9095" s="1" t="str">
        <f t="shared" si="713"/>
        <v>December</v>
      </c>
      <c r="P9095" s="1" t="str">
        <f t="shared" si="714"/>
        <v>Monday</v>
      </c>
      <c r="Q9095" s="2">
        <v>0.91451388888888885</v>
      </c>
      <c r="R9095" t="s">
        <v>33</v>
      </c>
      <c r="S9095">
        <v>83.52</v>
      </c>
      <c r="T9095">
        <v>42.86</v>
      </c>
      <c r="U9095">
        <v>62.64</v>
      </c>
      <c r="V9095">
        <v>7.4</v>
      </c>
    </row>
    <row r="9096" spans="1:22" x14ac:dyDescent="0.25">
      <c r="A9096" t="s">
        <v>9130</v>
      </c>
      <c r="B9096" t="s">
        <v>25</v>
      </c>
      <c r="C9096" t="s">
        <v>43</v>
      </c>
      <c r="D9096" t="s">
        <v>20</v>
      </c>
      <c r="E9096" t="s">
        <v>31</v>
      </c>
      <c r="F9096" t="s">
        <v>46</v>
      </c>
      <c r="G9096">
        <v>15.16</v>
      </c>
      <c r="H9096">
        <v>8</v>
      </c>
      <c r="I9096">
        <v>6.0640000000000001</v>
      </c>
      <c r="J9096" s="7">
        <v>127.34</v>
      </c>
      <c r="K9096">
        <f t="shared" si="710"/>
        <v>389.73</v>
      </c>
      <c r="L9096">
        <f t="shared" si="711"/>
        <v>15.9175</v>
      </c>
      <c r="M9096" s="1">
        <v>43826</v>
      </c>
      <c r="N9096">
        <f t="shared" si="712"/>
        <v>2019</v>
      </c>
      <c r="O9096" s="1" t="str">
        <f t="shared" si="713"/>
        <v>December</v>
      </c>
      <c r="P9096" s="1" t="str">
        <f t="shared" si="714"/>
        <v>Friday</v>
      </c>
      <c r="Q9096" s="2">
        <v>0.6400231481481482</v>
      </c>
      <c r="R9096" t="s">
        <v>29</v>
      </c>
      <c r="S9096">
        <v>72.77</v>
      </c>
      <c r="T9096">
        <v>42.85</v>
      </c>
      <c r="U9096">
        <v>54.57</v>
      </c>
      <c r="V9096">
        <v>9.5</v>
      </c>
    </row>
    <row r="9097" spans="1:22" x14ac:dyDescent="0.25">
      <c r="A9097" t="s">
        <v>9131</v>
      </c>
      <c r="B9097" t="s">
        <v>42</v>
      </c>
      <c r="C9097" t="s">
        <v>19</v>
      </c>
      <c r="D9097" t="s">
        <v>27</v>
      </c>
      <c r="E9097" t="s">
        <v>31</v>
      </c>
      <c r="F9097" t="s">
        <v>22</v>
      </c>
      <c r="G9097">
        <v>76.64</v>
      </c>
      <c r="H9097">
        <v>9</v>
      </c>
      <c r="I9097">
        <v>34.488</v>
      </c>
      <c r="J9097" s="7">
        <v>724.25</v>
      </c>
      <c r="K9097">
        <f t="shared" si="710"/>
        <v>357.38333333333327</v>
      </c>
      <c r="L9097">
        <f t="shared" si="711"/>
        <v>80.472222222222229</v>
      </c>
      <c r="M9097" s="1">
        <v>43811</v>
      </c>
      <c r="N9097">
        <f t="shared" si="712"/>
        <v>2019</v>
      </c>
      <c r="O9097" s="1" t="str">
        <f t="shared" si="713"/>
        <v>December</v>
      </c>
      <c r="P9097" s="1" t="str">
        <f t="shared" si="714"/>
        <v>Thursday</v>
      </c>
      <c r="Q9097" s="2">
        <v>0.23342592592592593</v>
      </c>
      <c r="R9097" t="s">
        <v>29</v>
      </c>
      <c r="S9097">
        <v>413.86</v>
      </c>
      <c r="T9097">
        <v>42.86</v>
      </c>
      <c r="U9097">
        <v>310.39</v>
      </c>
      <c r="V9097">
        <v>6.9</v>
      </c>
    </row>
    <row r="9098" spans="1:22" x14ac:dyDescent="0.25">
      <c r="A9098" t="s">
        <v>9132</v>
      </c>
      <c r="B9098" t="s">
        <v>42</v>
      </c>
      <c r="C9098" t="s">
        <v>43</v>
      </c>
      <c r="D9098" t="s">
        <v>27</v>
      </c>
      <c r="E9098" t="s">
        <v>21</v>
      </c>
      <c r="F9098" t="s">
        <v>32</v>
      </c>
      <c r="G9098">
        <v>37.81</v>
      </c>
      <c r="H9098">
        <v>8</v>
      </c>
      <c r="I9098">
        <v>15.124000000000001</v>
      </c>
      <c r="J9098" s="7">
        <v>317.60000000000002</v>
      </c>
      <c r="K9098">
        <f t="shared" si="710"/>
        <v>178.21</v>
      </c>
      <c r="L9098">
        <f t="shared" si="711"/>
        <v>39.700000000000003</v>
      </c>
      <c r="M9098" s="1">
        <v>43822</v>
      </c>
      <c r="N9098">
        <f t="shared" si="712"/>
        <v>2019</v>
      </c>
      <c r="O9098" s="1" t="str">
        <f t="shared" si="713"/>
        <v>December</v>
      </c>
      <c r="P9098" s="1" t="str">
        <f t="shared" si="714"/>
        <v>Monday</v>
      </c>
      <c r="Q9098" s="2">
        <v>0.91784722222222226</v>
      </c>
      <c r="R9098" t="s">
        <v>29</v>
      </c>
      <c r="S9098">
        <v>181.49</v>
      </c>
      <c r="T9098">
        <v>42.86</v>
      </c>
      <c r="U9098">
        <v>136.11000000000001</v>
      </c>
      <c r="V9098">
        <v>7.4</v>
      </c>
    </row>
    <row r="9099" spans="1:22" x14ac:dyDescent="0.25">
      <c r="A9099" t="s">
        <v>9133</v>
      </c>
      <c r="B9099" t="s">
        <v>25</v>
      </c>
      <c r="C9099" t="s">
        <v>19</v>
      </c>
      <c r="D9099" t="s">
        <v>27</v>
      </c>
      <c r="E9099" t="s">
        <v>21</v>
      </c>
      <c r="F9099" t="s">
        <v>28</v>
      </c>
      <c r="G9099">
        <v>14.43</v>
      </c>
      <c r="H9099">
        <v>2</v>
      </c>
      <c r="I9099">
        <v>1.4430000000000001</v>
      </c>
      <c r="J9099" s="7">
        <v>30.3</v>
      </c>
      <c r="K9099">
        <f t="shared" si="710"/>
        <v>209.51666666666665</v>
      </c>
      <c r="L9099">
        <f t="shared" si="711"/>
        <v>15.15</v>
      </c>
      <c r="M9099" s="1">
        <v>43812</v>
      </c>
      <c r="N9099">
        <f t="shared" si="712"/>
        <v>2019</v>
      </c>
      <c r="O9099" s="1" t="str">
        <f t="shared" si="713"/>
        <v>December</v>
      </c>
      <c r="P9099" s="1" t="str">
        <f t="shared" si="714"/>
        <v>Friday</v>
      </c>
      <c r="Q9099" s="2">
        <v>0.92060185185185184</v>
      </c>
      <c r="R9099" t="s">
        <v>33</v>
      </c>
      <c r="S9099">
        <v>17.32</v>
      </c>
      <c r="T9099">
        <v>42.84</v>
      </c>
      <c r="U9099">
        <v>12.98</v>
      </c>
      <c r="V9099">
        <v>6.2</v>
      </c>
    </row>
    <row r="9100" spans="1:22" x14ac:dyDescent="0.25">
      <c r="A9100" t="s">
        <v>9134</v>
      </c>
      <c r="B9100" t="s">
        <v>42</v>
      </c>
      <c r="C9100" t="s">
        <v>43</v>
      </c>
      <c r="D9100" t="s">
        <v>27</v>
      </c>
      <c r="E9100" t="s">
        <v>31</v>
      </c>
      <c r="F9100" t="s">
        <v>22</v>
      </c>
      <c r="G9100">
        <v>22.23</v>
      </c>
      <c r="H9100">
        <v>8</v>
      </c>
      <c r="I9100">
        <v>8.8919999999999995</v>
      </c>
      <c r="J9100" s="7">
        <v>186.73</v>
      </c>
      <c r="K9100">
        <f t="shared" si="710"/>
        <v>232.37333333333333</v>
      </c>
      <c r="L9100">
        <f t="shared" si="711"/>
        <v>23.341249999999999</v>
      </c>
      <c r="M9100" s="1">
        <v>43805</v>
      </c>
      <c r="N9100">
        <f t="shared" si="712"/>
        <v>2019</v>
      </c>
      <c r="O9100" s="1" t="str">
        <f t="shared" si="713"/>
        <v>December</v>
      </c>
      <c r="P9100" s="1" t="str">
        <f t="shared" si="714"/>
        <v>Friday</v>
      </c>
      <c r="Q9100" s="2">
        <v>0.43312499999999998</v>
      </c>
      <c r="R9100" t="s">
        <v>33</v>
      </c>
      <c r="S9100">
        <v>106.7</v>
      </c>
      <c r="T9100">
        <v>42.86</v>
      </c>
      <c r="U9100">
        <v>80.03</v>
      </c>
      <c r="V9100">
        <v>6.1</v>
      </c>
    </row>
    <row r="9101" spans="1:22" x14ac:dyDescent="0.25">
      <c r="A9101" t="s">
        <v>9135</v>
      </c>
      <c r="B9101" t="s">
        <v>42</v>
      </c>
      <c r="C9101" t="s">
        <v>19</v>
      </c>
      <c r="D9101" t="s">
        <v>27</v>
      </c>
      <c r="E9101" t="s">
        <v>31</v>
      </c>
      <c r="F9101" t="s">
        <v>36</v>
      </c>
      <c r="G9101">
        <v>97.98</v>
      </c>
      <c r="H9101">
        <v>4</v>
      </c>
      <c r="I9101">
        <v>19.596</v>
      </c>
      <c r="J9101" s="7">
        <v>411.52</v>
      </c>
      <c r="K9101">
        <f t="shared" si="710"/>
        <v>394.51333333333332</v>
      </c>
      <c r="L9101">
        <f t="shared" si="711"/>
        <v>102.88</v>
      </c>
      <c r="M9101" s="1">
        <v>43803</v>
      </c>
      <c r="N9101">
        <f t="shared" si="712"/>
        <v>2019</v>
      </c>
      <c r="O9101" s="1" t="str">
        <f t="shared" si="713"/>
        <v>December</v>
      </c>
      <c r="P9101" s="1" t="str">
        <f t="shared" si="714"/>
        <v>Wednesday</v>
      </c>
      <c r="Q9101" s="2">
        <v>0.42055555555555557</v>
      </c>
      <c r="R9101" t="s">
        <v>23</v>
      </c>
      <c r="S9101">
        <v>235.15</v>
      </c>
      <c r="T9101">
        <v>42.86</v>
      </c>
      <c r="U9101">
        <v>176.37</v>
      </c>
      <c r="V9101">
        <v>8.6999999999999993</v>
      </c>
    </row>
    <row r="9102" spans="1:22" x14ac:dyDescent="0.25">
      <c r="A9102" t="s">
        <v>9136</v>
      </c>
      <c r="B9102" t="s">
        <v>18</v>
      </c>
      <c r="C9102" t="s">
        <v>26</v>
      </c>
      <c r="D9102" t="s">
        <v>27</v>
      </c>
      <c r="E9102" t="s">
        <v>31</v>
      </c>
      <c r="F9102" t="s">
        <v>46</v>
      </c>
      <c r="G9102">
        <v>11.77</v>
      </c>
      <c r="H9102">
        <v>8</v>
      </c>
      <c r="I9102">
        <v>4.7080000000000002</v>
      </c>
      <c r="J9102" s="7">
        <v>98.87</v>
      </c>
      <c r="K9102">
        <f t="shared" si="710"/>
        <v>302.45333333333332</v>
      </c>
      <c r="L9102">
        <f t="shared" si="711"/>
        <v>12.358750000000001</v>
      </c>
      <c r="M9102" s="1">
        <v>43809</v>
      </c>
      <c r="N9102">
        <f t="shared" si="712"/>
        <v>2019</v>
      </c>
      <c r="O9102" s="1" t="str">
        <f t="shared" si="713"/>
        <v>December</v>
      </c>
      <c r="P9102" s="1" t="str">
        <f t="shared" si="714"/>
        <v>Tuesday</v>
      </c>
      <c r="Q9102" s="2">
        <v>0.63754629629629633</v>
      </c>
      <c r="R9102" t="s">
        <v>23</v>
      </c>
      <c r="S9102">
        <v>56.5</v>
      </c>
      <c r="T9102">
        <v>42.85</v>
      </c>
      <c r="U9102">
        <v>42.37</v>
      </c>
      <c r="V9102">
        <v>8.9</v>
      </c>
    </row>
    <row r="9103" spans="1:22" x14ac:dyDescent="0.25">
      <c r="A9103" t="s">
        <v>9137</v>
      </c>
      <c r="B9103" t="s">
        <v>18</v>
      </c>
      <c r="C9103" t="s">
        <v>19</v>
      </c>
      <c r="D9103" t="s">
        <v>20</v>
      </c>
      <c r="E9103" t="s">
        <v>21</v>
      </c>
      <c r="F9103" t="s">
        <v>28</v>
      </c>
      <c r="G9103">
        <v>64.11</v>
      </c>
      <c r="H9103">
        <v>10</v>
      </c>
      <c r="I9103">
        <v>32.055</v>
      </c>
      <c r="J9103" s="7">
        <v>673.15</v>
      </c>
      <c r="K9103">
        <f t="shared" si="710"/>
        <v>385.37333333333328</v>
      </c>
      <c r="L9103">
        <f t="shared" si="711"/>
        <v>67.314999999999998</v>
      </c>
      <c r="M9103" s="1">
        <v>43813</v>
      </c>
      <c r="N9103">
        <f t="shared" si="712"/>
        <v>2019</v>
      </c>
      <c r="O9103" s="1" t="str">
        <f t="shared" si="713"/>
        <v>December</v>
      </c>
      <c r="P9103" s="1" t="str">
        <f t="shared" si="714"/>
        <v>Saturday</v>
      </c>
      <c r="Q9103" s="2">
        <v>0.10945601851851852</v>
      </c>
      <c r="R9103" t="s">
        <v>29</v>
      </c>
      <c r="S9103">
        <v>384.66</v>
      </c>
      <c r="T9103">
        <v>42.86</v>
      </c>
      <c r="U9103">
        <v>288.49</v>
      </c>
      <c r="V9103">
        <v>5.2</v>
      </c>
    </row>
    <row r="9104" spans="1:22" x14ac:dyDescent="0.25">
      <c r="A9104" t="s">
        <v>9138</v>
      </c>
      <c r="B9104" t="s">
        <v>25</v>
      </c>
      <c r="C9104" t="s">
        <v>19</v>
      </c>
      <c r="D9104" t="s">
        <v>27</v>
      </c>
      <c r="E9104" t="s">
        <v>21</v>
      </c>
      <c r="F9104" t="s">
        <v>32</v>
      </c>
      <c r="G9104">
        <v>25.78</v>
      </c>
      <c r="H9104">
        <v>5</v>
      </c>
      <c r="I9104">
        <v>6.4450000000000003</v>
      </c>
      <c r="J9104" s="7">
        <v>135.34</v>
      </c>
      <c r="K9104">
        <f t="shared" si="710"/>
        <v>245.79666666666665</v>
      </c>
      <c r="L9104">
        <f t="shared" si="711"/>
        <v>27.068000000000001</v>
      </c>
      <c r="M9104" s="1">
        <v>43812</v>
      </c>
      <c r="N9104">
        <f t="shared" si="712"/>
        <v>2019</v>
      </c>
      <c r="O9104" s="1" t="str">
        <f t="shared" si="713"/>
        <v>December</v>
      </c>
      <c r="P9104" s="1" t="str">
        <f t="shared" si="714"/>
        <v>Friday</v>
      </c>
      <c r="Q9104" s="2">
        <v>0.67531249999999998</v>
      </c>
      <c r="R9104" t="s">
        <v>33</v>
      </c>
      <c r="S9104">
        <v>77.34</v>
      </c>
      <c r="T9104">
        <v>42.86</v>
      </c>
      <c r="U9104">
        <v>58</v>
      </c>
      <c r="V9104">
        <v>6</v>
      </c>
    </row>
    <row r="9105" spans="1:22" x14ac:dyDescent="0.25">
      <c r="A9105" t="s">
        <v>9139</v>
      </c>
      <c r="B9105" t="s">
        <v>25</v>
      </c>
      <c r="C9105" t="s">
        <v>43</v>
      </c>
      <c r="D9105" t="s">
        <v>20</v>
      </c>
      <c r="E9105" t="s">
        <v>31</v>
      </c>
      <c r="F9105" t="s">
        <v>32</v>
      </c>
      <c r="G9105">
        <v>82.77</v>
      </c>
      <c r="H9105">
        <v>4</v>
      </c>
      <c r="I9105">
        <v>16.553999999999998</v>
      </c>
      <c r="J9105" s="7">
        <v>347.63</v>
      </c>
      <c r="K9105">
        <f t="shared" si="710"/>
        <v>322.50333333333333</v>
      </c>
      <c r="L9105">
        <f t="shared" si="711"/>
        <v>86.907499999999999</v>
      </c>
      <c r="M9105" s="1">
        <v>43822</v>
      </c>
      <c r="N9105">
        <f t="shared" si="712"/>
        <v>2019</v>
      </c>
      <c r="O9105" s="1" t="str">
        <f t="shared" si="713"/>
        <v>December</v>
      </c>
      <c r="P9105" s="1" t="str">
        <f t="shared" si="714"/>
        <v>Monday</v>
      </c>
      <c r="Q9105" s="2">
        <v>0.41435185185185186</v>
      </c>
      <c r="R9105" t="s">
        <v>23</v>
      </c>
      <c r="S9105">
        <v>198.65</v>
      </c>
      <c r="T9105">
        <v>42.86</v>
      </c>
      <c r="U9105">
        <v>148.97999999999999</v>
      </c>
      <c r="V9105">
        <v>7</v>
      </c>
    </row>
    <row r="9106" spans="1:22" x14ac:dyDescent="0.25">
      <c r="A9106" t="s">
        <v>9140</v>
      </c>
      <c r="B9106" t="s">
        <v>18</v>
      </c>
      <c r="C9106" t="s">
        <v>26</v>
      </c>
      <c r="D9106" t="s">
        <v>27</v>
      </c>
      <c r="E9106" t="s">
        <v>31</v>
      </c>
      <c r="F9106" t="s">
        <v>44</v>
      </c>
      <c r="G9106">
        <v>24.23</v>
      </c>
      <c r="H9106">
        <v>10</v>
      </c>
      <c r="I9106">
        <v>12.115</v>
      </c>
      <c r="J9106" s="7">
        <v>254.42</v>
      </c>
      <c r="K9106">
        <f t="shared" si="710"/>
        <v>218.77666666666667</v>
      </c>
      <c r="L9106">
        <f t="shared" si="711"/>
        <v>25.442</v>
      </c>
      <c r="M9106" s="1">
        <v>43812</v>
      </c>
      <c r="N9106">
        <f t="shared" si="712"/>
        <v>2019</v>
      </c>
      <c r="O9106" s="1" t="str">
        <f t="shared" si="713"/>
        <v>December</v>
      </c>
      <c r="P9106" s="1" t="str">
        <f t="shared" si="714"/>
        <v>Friday</v>
      </c>
      <c r="Q9106" s="2">
        <v>0.90322916666666664</v>
      </c>
      <c r="R9106" t="s">
        <v>23</v>
      </c>
      <c r="S9106">
        <v>145.38</v>
      </c>
      <c r="T9106">
        <v>42.86</v>
      </c>
      <c r="U9106">
        <v>109.04</v>
      </c>
      <c r="V9106">
        <v>7.5</v>
      </c>
    </row>
    <row r="9107" spans="1:22" x14ac:dyDescent="0.25">
      <c r="A9107" t="s">
        <v>9141</v>
      </c>
      <c r="B9107" t="s">
        <v>25</v>
      </c>
      <c r="C9107" t="s">
        <v>43</v>
      </c>
      <c r="D9107" t="s">
        <v>20</v>
      </c>
      <c r="E9107" t="s">
        <v>21</v>
      </c>
      <c r="F9107" t="s">
        <v>44</v>
      </c>
      <c r="G9107">
        <v>58.01</v>
      </c>
      <c r="H9107">
        <v>6</v>
      </c>
      <c r="I9107">
        <v>17.402999999999999</v>
      </c>
      <c r="J9107" s="7">
        <v>365.46</v>
      </c>
      <c r="K9107">
        <f t="shared" si="710"/>
        <v>335.20666666666665</v>
      </c>
      <c r="L9107">
        <f t="shared" si="711"/>
        <v>60.91</v>
      </c>
      <c r="M9107" s="1">
        <v>43823</v>
      </c>
      <c r="N9107">
        <f t="shared" si="712"/>
        <v>2019</v>
      </c>
      <c r="O9107" s="1" t="str">
        <f t="shared" si="713"/>
        <v>December</v>
      </c>
      <c r="P9107" s="1" t="str">
        <f t="shared" si="714"/>
        <v>Tuesday</v>
      </c>
      <c r="Q9107" s="2">
        <v>0.39650462962962962</v>
      </c>
      <c r="R9107" t="s">
        <v>23</v>
      </c>
      <c r="S9107">
        <v>208.84</v>
      </c>
      <c r="T9107">
        <v>42.86</v>
      </c>
      <c r="U9107">
        <v>156.62</v>
      </c>
      <c r="V9107">
        <v>5.8</v>
      </c>
    </row>
    <row r="9108" spans="1:22" x14ac:dyDescent="0.25">
      <c r="A9108" t="s">
        <v>9142</v>
      </c>
      <c r="B9108" t="s">
        <v>18</v>
      </c>
      <c r="C9108" t="s">
        <v>19</v>
      </c>
      <c r="D9108" t="s">
        <v>20</v>
      </c>
      <c r="E9108" t="s">
        <v>31</v>
      </c>
      <c r="F9108" t="s">
        <v>36</v>
      </c>
      <c r="G9108">
        <v>34.71</v>
      </c>
      <c r="H9108">
        <v>1</v>
      </c>
      <c r="I9108">
        <v>1.7355</v>
      </c>
      <c r="J9108" s="7">
        <v>36.450000000000003</v>
      </c>
      <c r="K9108">
        <f t="shared" si="710"/>
        <v>239.6166666666667</v>
      </c>
      <c r="L9108">
        <f t="shared" si="711"/>
        <v>36.450000000000003</v>
      </c>
      <c r="M9108" s="1">
        <v>43805</v>
      </c>
      <c r="N9108">
        <f t="shared" si="712"/>
        <v>2019</v>
      </c>
      <c r="O9108" s="1" t="str">
        <f t="shared" si="713"/>
        <v>December</v>
      </c>
      <c r="P9108" s="1" t="str">
        <f t="shared" si="714"/>
        <v>Friday</v>
      </c>
      <c r="Q9108" s="2">
        <v>0.52307870370370368</v>
      </c>
      <c r="R9108" t="s">
        <v>33</v>
      </c>
      <c r="S9108">
        <v>20.83</v>
      </c>
      <c r="T9108">
        <v>42.85</v>
      </c>
      <c r="U9108">
        <v>15.62</v>
      </c>
      <c r="V9108">
        <v>6.5</v>
      </c>
    </row>
    <row r="9109" spans="1:22" x14ac:dyDescent="0.25">
      <c r="A9109" t="s">
        <v>9143</v>
      </c>
      <c r="B9109" t="s">
        <v>25</v>
      </c>
      <c r="C9109" t="s">
        <v>19</v>
      </c>
      <c r="D9109" t="s">
        <v>20</v>
      </c>
      <c r="E9109" t="s">
        <v>21</v>
      </c>
      <c r="F9109" t="s">
        <v>46</v>
      </c>
      <c r="G9109">
        <v>71.87</v>
      </c>
      <c r="H9109">
        <v>8</v>
      </c>
      <c r="I9109">
        <v>28.748000000000001</v>
      </c>
      <c r="J9109" s="7">
        <v>603.71</v>
      </c>
      <c r="K9109">
        <f t="shared" si="710"/>
        <v>392.65333333333336</v>
      </c>
      <c r="L9109">
        <f t="shared" si="711"/>
        <v>75.463750000000005</v>
      </c>
      <c r="M9109" s="1">
        <v>43813</v>
      </c>
      <c r="N9109">
        <f t="shared" si="712"/>
        <v>2019</v>
      </c>
      <c r="O9109" s="1" t="str">
        <f t="shared" si="713"/>
        <v>December</v>
      </c>
      <c r="P9109" s="1" t="str">
        <f t="shared" si="714"/>
        <v>Saturday</v>
      </c>
      <c r="Q9109" s="2">
        <v>0.36637731481481484</v>
      </c>
      <c r="R9109" t="s">
        <v>23</v>
      </c>
      <c r="S9109">
        <v>344.98</v>
      </c>
      <c r="T9109">
        <v>42.86</v>
      </c>
      <c r="U9109">
        <v>258.73</v>
      </c>
      <c r="V9109">
        <v>8.6999999999999993</v>
      </c>
    </row>
    <row r="9110" spans="1:22" x14ac:dyDescent="0.25">
      <c r="A9110" t="s">
        <v>9144</v>
      </c>
      <c r="B9110" t="s">
        <v>42</v>
      </c>
      <c r="C9110" t="s">
        <v>43</v>
      </c>
      <c r="D9110" t="s">
        <v>27</v>
      </c>
      <c r="E9110" t="s">
        <v>21</v>
      </c>
      <c r="F9110" t="s">
        <v>32</v>
      </c>
      <c r="G9110">
        <v>12.49</v>
      </c>
      <c r="H9110">
        <v>6</v>
      </c>
      <c r="I9110">
        <v>3.7469999999999999</v>
      </c>
      <c r="J9110" s="7">
        <v>78.69</v>
      </c>
      <c r="K9110">
        <f t="shared" si="710"/>
        <v>208.62</v>
      </c>
      <c r="L9110">
        <f t="shared" si="711"/>
        <v>13.115</v>
      </c>
      <c r="M9110" s="1">
        <v>43825</v>
      </c>
      <c r="N9110">
        <f t="shared" si="712"/>
        <v>2019</v>
      </c>
      <c r="O9110" s="1" t="str">
        <f t="shared" si="713"/>
        <v>December</v>
      </c>
      <c r="P9110" s="1" t="str">
        <f t="shared" si="714"/>
        <v>Thursday</v>
      </c>
      <c r="Q9110" s="2">
        <v>0.77037037037037037</v>
      </c>
      <c r="R9110" t="s">
        <v>33</v>
      </c>
      <c r="S9110">
        <v>44.96</v>
      </c>
      <c r="T9110">
        <v>42.86</v>
      </c>
      <c r="U9110">
        <v>33.729999999999997</v>
      </c>
      <c r="V9110">
        <v>5.3</v>
      </c>
    </row>
    <row r="9111" spans="1:22" x14ac:dyDescent="0.25">
      <c r="A9111" t="s">
        <v>9145</v>
      </c>
      <c r="B9111" t="s">
        <v>18</v>
      </c>
      <c r="C9111" t="s">
        <v>26</v>
      </c>
      <c r="D9111" t="s">
        <v>27</v>
      </c>
      <c r="E9111" t="s">
        <v>31</v>
      </c>
      <c r="F9111" t="s">
        <v>44</v>
      </c>
      <c r="G9111">
        <v>78.66</v>
      </c>
      <c r="H9111">
        <v>6</v>
      </c>
      <c r="I9111">
        <v>23.597999999999999</v>
      </c>
      <c r="J9111" s="7">
        <v>495.56</v>
      </c>
      <c r="K9111">
        <f t="shared" si="710"/>
        <v>203.71666666666667</v>
      </c>
      <c r="L9111">
        <f t="shared" si="711"/>
        <v>82.593333333333334</v>
      </c>
      <c r="M9111" s="1">
        <v>43803</v>
      </c>
      <c r="N9111">
        <f t="shared" si="712"/>
        <v>2019</v>
      </c>
      <c r="O9111" s="1" t="str">
        <f t="shared" si="713"/>
        <v>December</v>
      </c>
      <c r="P9111" s="1" t="str">
        <f t="shared" si="714"/>
        <v>Wednesday</v>
      </c>
      <c r="Q9111" s="2">
        <v>0.15243055555555557</v>
      </c>
      <c r="R9111" t="s">
        <v>23</v>
      </c>
      <c r="S9111">
        <v>283.18</v>
      </c>
      <c r="T9111">
        <v>42.86</v>
      </c>
      <c r="U9111">
        <v>212.38</v>
      </c>
      <c r="V9111">
        <v>7.5</v>
      </c>
    </row>
    <row r="9112" spans="1:22" x14ac:dyDescent="0.25">
      <c r="A9112" t="s">
        <v>9146</v>
      </c>
      <c r="B9112" t="s">
        <v>25</v>
      </c>
      <c r="C9112" t="s">
        <v>43</v>
      </c>
      <c r="D9112" t="s">
        <v>20</v>
      </c>
      <c r="E9112" t="s">
        <v>31</v>
      </c>
      <c r="F9112" t="s">
        <v>44</v>
      </c>
      <c r="G9112">
        <v>49.15</v>
      </c>
      <c r="H9112">
        <v>1</v>
      </c>
      <c r="I9112">
        <v>2.4575</v>
      </c>
      <c r="J9112" s="7">
        <v>51.61</v>
      </c>
      <c r="K9112">
        <f t="shared" si="710"/>
        <v>101.04666666666667</v>
      </c>
      <c r="L9112">
        <f t="shared" si="711"/>
        <v>51.61</v>
      </c>
      <c r="M9112" s="1">
        <v>43810</v>
      </c>
      <c r="N9112">
        <f t="shared" si="712"/>
        <v>2019</v>
      </c>
      <c r="O9112" s="1" t="str">
        <f t="shared" si="713"/>
        <v>December</v>
      </c>
      <c r="P9112" s="1" t="str">
        <f t="shared" si="714"/>
        <v>Wednesday</v>
      </c>
      <c r="Q9112" s="2">
        <v>0.69817129629629626</v>
      </c>
      <c r="R9112" t="s">
        <v>33</v>
      </c>
      <c r="S9112">
        <v>29.49</v>
      </c>
      <c r="T9112">
        <v>42.86</v>
      </c>
      <c r="U9112">
        <v>22.12</v>
      </c>
      <c r="V9112">
        <v>6.4</v>
      </c>
    </row>
    <row r="9113" spans="1:22" x14ac:dyDescent="0.25">
      <c r="A9113" t="s">
        <v>9147</v>
      </c>
      <c r="B9113" t="s">
        <v>42</v>
      </c>
      <c r="C9113" t="s">
        <v>26</v>
      </c>
      <c r="D9113" t="s">
        <v>27</v>
      </c>
      <c r="E9113" t="s">
        <v>31</v>
      </c>
      <c r="F9113" t="s">
        <v>32</v>
      </c>
      <c r="G9113">
        <v>20.309999999999999</v>
      </c>
      <c r="H9113">
        <v>3</v>
      </c>
      <c r="I9113">
        <v>3.0465</v>
      </c>
      <c r="J9113" s="7">
        <v>63.98</v>
      </c>
      <c r="K9113">
        <f t="shared" si="710"/>
        <v>296.58666666666664</v>
      </c>
      <c r="L9113">
        <f t="shared" si="711"/>
        <v>21.326666666666664</v>
      </c>
      <c r="M9113" s="1">
        <v>43827</v>
      </c>
      <c r="N9113">
        <f t="shared" si="712"/>
        <v>2019</v>
      </c>
      <c r="O9113" s="1" t="str">
        <f t="shared" si="713"/>
        <v>December</v>
      </c>
      <c r="P9113" s="1" t="str">
        <f t="shared" si="714"/>
        <v>Saturday</v>
      </c>
      <c r="Q9113" s="2">
        <v>0.68549768518518517</v>
      </c>
      <c r="R9113" t="s">
        <v>29</v>
      </c>
      <c r="S9113">
        <v>36.56</v>
      </c>
      <c r="T9113">
        <v>42.86</v>
      </c>
      <c r="U9113">
        <v>27.42</v>
      </c>
      <c r="V9113">
        <v>7.8</v>
      </c>
    </row>
    <row r="9114" spans="1:22" x14ac:dyDescent="0.25">
      <c r="A9114" t="s">
        <v>9148</v>
      </c>
      <c r="B9114" t="s">
        <v>42</v>
      </c>
      <c r="C9114" t="s">
        <v>19</v>
      </c>
      <c r="D9114" t="s">
        <v>20</v>
      </c>
      <c r="E9114" t="s">
        <v>31</v>
      </c>
      <c r="F9114" t="s">
        <v>22</v>
      </c>
      <c r="G9114">
        <v>89.31</v>
      </c>
      <c r="H9114">
        <v>2</v>
      </c>
      <c r="I9114">
        <v>8.9309999999999992</v>
      </c>
      <c r="J9114" s="7">
        <v>187.55</v>
      </c>
      <c r="K9114">
        <f t="shared" si="710"/>
        <v>295.75</v>
      </c>
      <c r="L9114">
        <f t="shared" si="711"/>
        <v>93.775000000000006</v>
      </c>
      <c r="M9114" s="1">
        <v>43809</v>
      </c>
      <c r="N9114">
        <f t="shared" si="712"/>
        <v>2019</v>
      </c>
      <c r="O9114" s="1" t="str">
        <f t="shared" si="713"/>
        <v>December</v>
      </c>
      <c r="P9114" s="1" t="str">
        <f t="shared" si="714"/>
        <v>Tuesday</v>
      </c>
      <c r="Q9114" s="2">
        <v>0.98456018518518518</v>
      </c>
      <c r="R9114" t="s">
        <v>23</v>
      </c>
      <c r="S9114">
        <v>107.17</v>
      </c>
      <c r="T9114">
        <v>42.86</v>
      </c>
      <c r="U9114">
        <v>80.38</v>
      </c>
      <c r="V9114">
        <v>9.8000000000000007</v>
      </c>
    </row>
    <row r="9115" spans="1:22" x14ac:dyDescent="0.25">
      <c r="A9115" t="s">
        <v>9149</v>
      </c>
      <c r="B9115" t="s">
        <v>42</v>
      </c>
      <c r="C9115" t="s">
        <v>26</v>
      </c>
      <c r="D9115" t="s">
        <v>20</v>
      </c>
      <c r="E9115" t="s">
        <v>21</v>
      </c>
      <c r="F9115" t="s">
        <v>28</v>
      </c>
      <c r="G9115">
        <v>75.98</v>
      </c>
      <c r="H9115">
        <v>8</v>
      </c>
      <c r="I9115">
        <v>30.391999999999999</v>
      </c>
      <c r="J9115" s="7">
        <v>638.23</v>
      </c>
      <c r="K9115">
        <f t="shared" si="710"/>
        <v>242.33333333333334</v>
      </c>
      <c r="L9115">
        <f t="shared" si="711"/>
        <v>79.778750000000002</v>
      </c>
      <c r="M9115" s="1">
        <v>43813</v>
      </c>
      <c r="N9115">
        <f t="shared" si="712"/>
        <v>2019</v>
      </c>
      <c r="O9115" s="1" t="str">
        <f t="shared" si="713"/>
        <v>December</v>
      </c>
      <c r="P9115" s="1" t="str">
        <f t="shared" si="714"/>
        <v>Saturday</v>
      </c>
      <c r="Q9115" s="2">
        <v>0.96621527777777783</v>
      </c>
      <c r="R9115" t="s">
        <v>33</v>
      </c>
      <c r="S9115">
        <v>364.7</v>
      </c>
      <c r="T9115">
        <v>42.86</v>
      </c>
      <c r="U9115">
        <v>273.52999999999997</v>
      </c>
      <c r="V9115">
        <v>9.1</v>
      </c>
    </row>
    <row r="9116" spans="1:22" x14ac:dyDescent="0.25">
      <c r="A9116" t="s">
        <v>9150</v>
      </c>
      <c r="B9116" t="s">
        <v>25</v>
      </c>
      <c r="C9116" t="s">
        <v>19</v>
      </c>
      <c r="D9116" t="s">
        <v>27</v>
      </c>
      <c r="E9116" t="s">
        <v>21</v>
      </c>
      <c r="F9116" t="s">
        <v>46</v>
      </c>
      <c r="G9116">
        <v>58.54</v>
      </c>
      <c r="H9116">
        <v>1</v>
      </c>
      <c r="I9116">
        <v>2.927</v>
      </c>
      <c r="J9116" s="7">
        <v>61.47</v>
      </c>
      <c r="K9116">
        <f t="shared" si="710"/>
        <v>34.813333333333333</v>
      </c>
      <c r="L9116">
        <f t="shared" si="711"/>
        <v>61.47</v>
      </c>
      <c r="M9116" s="1">
        <v>43826</v>
      </c>
      <c r="N9116">
        <f t="shared" si="712"/>
        <v>2019</v>
      </c>
      <c r="O9116" s="1" t="str">
        <f t="shared" si="713"/>
        <v>December</v>
      </c>
      <c r="P9116" s="1" t="str">
        <f t="shared" si="714"/>
        <v>Friday</v>
      </c>
      <c r="Q9116" s="2">
        <v>0.26164351851851853</v>
      </c>
      <c r="R9116" t="s">
        <v>33</v>
      </c>
      <c r="S9116">
        <v>35.119999999999997</v>
      </c>
      <c r="T9116">
        <v>42.87</v>
      </c>
      <c r="U9116">
        <v>26.35</v>
      </c>
      <c r="V9116">
        <v>8</v>
      </c>
    </row>
    <row r="9117" spans="1:22" x14ac:dyDescent="0.25">
      <c r="A9117" t="s">
        <v>9151</v>
      </c>
      <c r="B9117" t="s">
        <v>42</v>
      </c>
      <c r="C9117" t="s">
        <v>26</v>
      </c>
      <c r="D9117" t="s">
        <v>20</v>
      </c>
      <c r="E9117" t="s">
        <v>31</v>
      </c>
      <c r="F9117" t="s">
        <v>46</v>
      </c>
      <c r="G9117">
        <v>13</v>
      </c>
      <c r="H9117">
        <v>2</v>
      </c>
      <c r="I9117">
        <v>1.3</v>
      </c>
      <c r="J9117" s="7">
        <v>27.3</v>
      </c>
      <c r="K9117">
        <f t="shared" si="710"/>
        <v>329.99</v>
      </c>
      <c r="L9117">
        <f t="shared" si="711"/>
        <v>13.65</v>
      </c>
      <c r="M9117" s="1">
        <v>43822</v>
      </c>
      <c r="N9117">
        <f t="shared" si="712"/>
        <v>2019</v>
      </c>
      <c r="O9117" s="1" t="str">
        <f t="shared" si="713"/>
        <v>December</v>
      </c>
      <c r="P9117" s="1" t="str">
        <f t="shared" si="714"/>
        <v>Monday</v>
      </c>
      <c r="Q9117" s="2">
        <v>0.92393518518518514</v>
      </c>
      <c r="R9117" t="s">
        <v>29</v>
      </c>
      <c r="S9117">
        <v>15.6</v>
      </c>
      <c r="T9117">
        <v>42.86</v>
      </c>
      <c r="U9117">
        <v>11.7</v>
      </c>
      <c r="V9117">
        <v>7.9</v>
      </c>
    </row>
    <row r="9118" spans="1:22" x14ac:dyDescent="0.25">
      <c r="A9118" t="s">
        <v>9152</v>
      </c>
      <c r="B9118" t="s">
        <v>25</v>
      </c>
      <c r="C9118" t="s">
        <v>26</v>
      </c>
      <c r="D9118" t="s">
        <v>20</v>
      </c>
      <c r="E9118" t="s">
        <v>21</v>
      </c>
      <c r="F9118" t="s">
        <v>36</v>
      </c>
      <c r="G9118">
        <v>7.46</v>
      </c>
      <c r="H9118">
        <v>2</v>
      </c>
      <c r="I9118">
        <v>0.746</v>
      </c>
      <c r="J9118" s="7">
        <v>15.67</v>
      </c>
      <c r="K9118">
        <f t="shared" si="710"/>
        <v>635.05000000000007</v>
      </c>
      <c r="L9118">
        <f t="shared" si="711"/>
        <v>7.835</v>
      </c>
      <c r="M9118" s="1">
        <v>43805</v>
      </c>
      <c r="N9118">
        <f t="shared" si="712"/>
        <v>2019</v>
      </c>
      <c r="O9118" s="1" t="str">
        <f t="shared" si="713"/>
        <v>December</v>
      </c>
      <c r="P9118" s="1" t="str">
        <f t="shared" si="714"/>
        <v>Friday</v>
      </c>
      <c r="Q9118" s="2">
        <v>0.41711805555555553</v>
      </c>
      <c r="R9118" t="s">
        <v>29</v>
      </c>
      <c r="S9118">
        <v>8.9499999999999993</v>
      </c>
      <c r="T9118">
        <v>42.88</v>
      </c>
      <c r="U9118">
        <v>6.72</v>
      </c>
      <c r="V9118">
        <v>6.1</v>
      </c>
    </row>
    <row r="9119" spans="1:22" x14ac:dyDescent="0.25">
      <c r="A9119" t="s">
        <v>9153</v>
      </c>
      <c r="B9119" t="s">
        <v>25</v>
      </c>
      <c r="C9119" t="s">
        <v>26</v>
      </c>
      <c r="D9119" t="s">
        <v>27</v>
      </c>
      <c r="E9119" t="s">
        <v>31</v>
      </c>
      <c r="F9119" t="s">
        <v>44</v>
      </c>
      <c r="G9119">
        <v>90.19</v>
      </c>
      <c r="H9119">
        <v>10</v>
      </c>
      <c r="I9119">
        <v>45.094999999999999</v>
      </c>
      <c r="J9119" s="7">
        <v>947</v>
      </c>
      <c r="K9119">
        <f t="shared" si="710"/>
        <v>692.16</v>
      </c>
      <c r="L9119">
        <f t="shared" si="711"/>
        <v>94.7</v>
      </c>
      <c r="M9119" s="1">
        <v>43816</v>
      </c>
      <c r="N9119">
        <f t="shared" si="712"/>
        <v>2019</v>
      </c>
      <c r="O9119" s="1" t="str">
        <f t="shared" si="713"/>
        <v>December</v>
      </c>
      <c r="P9119" s="1" t="str">
        <f t="shared" si="714"/>
        <v>Tuesday</v>
      </c>
      <c r="Q9119" s="2">
        <v>0.83221064814814816</v>
      </c>
      <c r="R9119" t="s">
        <v>23</v>
      </c>
      <c r="S9119">
        <v>541.14</v>
      </c>
      <c r="T9119">
        <v>42.86</v>
      </c>
      <c r="U9119">
        <v>405.86</v>
      </c>
      <c r="V9119">
        <v>5.6</v>
      </c>
    </row>
    <row r="9120" spans="1:22" x14ac:dyDescent="0.25">
      <c r="A9120" t="s">
        <v>9154</v>
      </c>
      <c r="B9120" t="s">
        <v>18</v>
      </c>
      <c r="C9120" t="s">
        <v>43</v>
      </c>
      <c r="D9120" t="s">
        <v>20</v>
      </c>
      <c r="E9120" t="s">
        <v>21</v>
      </c>
      <c r="F9120" t="s">
        <v>28</v>
      </c>
      <c r="G9120">
        <v>89.76</v>
      </c>
      <c r="H9120">
        <v>10</v>
      </c>
      <c r="I9120">
        <v>44.88</v>
      </c>
      <c r="J9120" s="7">
        <v>942.48</v>
      </c>
      <c r="K9120">
        <f t="shared" si="710"/>
        <v>407.3</v>
      </c>
      <c r="L9120">
        <f t="shared" si="711"/>
        <v>94.248000000000005</v>
      </c>
      <c r="M9120" s="1">
        <v>43827</v>
      </c>
      <c r="N9120">
        <f t="shared" si="712"/>
        <v>2019</v>
      </c>
      <c r="O9120" s="1" t="str">
        <f t="shared" si="713"/>
        <v>December</v>
      </c>
      <c r="P9120" s="1" t="str">
        <f t="shared" si="714"/>
        <v>Saturday</v>
      </c>
      <c r="Q9120" s="2">
        <v>8.0752314814814818E-2</v>
      </c>
      <c r="R9120" t="s">
        <v>23</v>
      </c>
      <c r="S9120">
        <v>538.55999999999995</v>
      </c>
      <c r="T9120">
        <v>42.86</v>
      </c>
      <c r="U9120">
        <v>403.92</v>
      </c>
      <c r="V9120">
        <v>5.9</v>
      </c>
    </row>
    <row r="9121" spans="1:22" x14ac:dyDescent="0.25">
      <c r="A9121" t="s">
        <v>9155</v>
      </c>
      <c r="B9121" t="s">
        <v>42</v>
      </c>
      <c r="C9121" t="s">
        <v>26</v>
      </c>
      <c r="D9121" t="s">
        <v>20</v>
      </c>
      <c r="E9121" t="s">
        <v>21</v>
      </c>
      <c r="F9121" t="s">
        <v>32</v>
      </c>
      <c r="G9121">
        <v>89.05</v>
      </c>
      <c r="H9121">
        <v>2</v>
      </c>
      <c r="I9121">
        <v>8.9049999999999994</v>
      </c>
      <c r="J9121" s="7">
        <v>187</v>
      </c>
      <c r="K9121">
        <f t="shared" si="710"/>
        <v>217.77666666666667</v>
      </c>
      <c r="L9121">
        <f t="shared" si="711"/>
        <v>93.5</v>
      </c>
      <c r="M9121" s="1">
        <v>43820</v>
      </c>
      <c r="N9121">
        <f t="shared" si="712"/>
        <v>2019</v>
      </c>
      <c r="O9121" s="1" t="str">
        <f t="shared" si="713"/>
        <v>December</v>
      </c>
      <c r="P9121" s="1" t="str">
        <f t="shared" si="714"/>
        <v>Saturday</v>
      </c>
      <c r="Q9121" s="2">
        <v>0.26028935185185187</v>
      </c>
      <c r="R9121" t="s">
        <v>29</v>
      </c>
      <c r="S9121">
        <v>106.86</v>
      </c>
      <c r="T9121">
        <v>42.86</v>
      </c>
      <c r="U9121">
        <v>80.14</v>
      </c>
      <c r="V9121">
        <v>7</v>
      </c>
    </row>
    <row r="9122" spans="1:22" x14ac:dyDescent="0.25">
      <c r="A9122" t="s">
        <v>9156</v>
      </c>
      <c r="B9122" t="s">
        <v>25</v>
      </c>
      <c r="C9122" t="s">
        <v>26</v>
      </c>
      <c r="D9122" t="s">
        <v>27</v>
      </c>
      <c r="E9122" t="s">
        <v>21</v>
      </c>
      <c r="F9122" t="s">
        <v>46</v>
      </c>
      <c r="G9122">
        <v>14.67</v>
      </c>
      <c r="H9122">
        <v>6</v>
      </c>
      <c r="I9122">
        <v>4.4009999999999998</v>
      </c>
      <c r="J9122" s="7">
        <v>92.42</v>
      </c>
      <c r="K9122">
        <f t="shared" si="710"/>
        <v>489.34333333333342</v>
      </c>
      <c r="L9122">
        <f t="shared" si="711"/>
        <v>15.403333333333334</v>
      </c>
      <c r="M9122" s="1">
        <v>43818</v>
      </c>
      <c r="N9122">
        <f t="shared" si="712"/>
        <v>2019</v>
      </c>
      <c r="O9122" s="1" t="str">
        <f t="shared" si="713"/>
        <v>December</v>
      </c>
      <c r="P9122" s="1" t="str">
        <f t="shared" si="714"/>
        <v>Thursday</v>
      </c>
      <c r="Q9122" s="2">
        <v>0.23468749999999999</v>
      </c>
      <c r="R9122" t="s">
        <v>33</v>
      </c>
      <c r="S9122">
        <v>52.81</v>
      </c>
      <c r="T9122">
        <v>42.86</v>
      </c>
      <c r="U9122">
        <v>39.61</v>
      </c>
      <c r="V9122">
        <v>9.4</v>
      </c>
    </row>
    <row r="9123" spans="1:22" x14ac:dyDescent="0.25">
      <c r="A9123" t="s">
        <v>9157</v>
      </c>
      <c r="B9123" t="s">
        <v>42</v>
      </c>
      <c r="C9123" t="s">
        <v>26</v>
      </c>
      <c r="D9123" t="s">
        <v>27</v>
      </c>
      <c r="E9123" t="s">
        <v>31</v>
      </c>
      <c r="F9123" t="s">
        <v>46</v>
      </c>
      <c r="G9123">
        <v>59.35</v>
      </c>
      <c r="H9123">
        <v>6</v>
      </c>
      <c r="I9123">
        <v>17.805</v>
      </c>
      <c r="J9123" s="7">
        <v>373.91</v>
      </c>
      <c r="K9123">
        <f t="shared" si="710"/>
        <v>507.47333333333336</v>
      </c>
      <c r="L9123">
        <f t="shared" si="711"/>
        <v>62.318333333333335</v>
      </c>
      <c r="M9123" s="1">
        <v>43813</v>
      </c>
      <c r="N9123">
        <f t="shared" si="712"/>
        <v>2019</v>
      </c>
      <c r="O9123" s="1" t="str">
        <f t="shared" si="713"/>
        <v>December</v>
      </c>
      <c r="P9123" s="1" t="str">
        <f t="shared" si="714"/>
        <v>Saturday</v>
      </c>
      <c r="Q9123" s="2">
        <v>0.47362268518518519</v>
      </c>
      <c r="R9123" t="s">
        <v>23</v>
      </c>
      <c r="S9123">
        <v>213.66</v>
      </c>
      <c r="T9123">
        <v>42.86</v>
      </c>
      <c r="U9123">
        <v>160.25</v>
      </c>
      <c r="V9123">
        <v>5.8</v>
      </c>
    </row>
    <row r="9124" spans="1:22" x14ac:dyDescent="0.25">
      <c r="A9124" t="s">
        <v>9158</v>
      </c>
      <c r="B9124" t="s">
        <v>25</v>
      </c>
      <c r="C9124" t="s">
        <v>19</v>
      </c>
      <c r="D9124" t="s">
        <v>20</v>
      </c>
      <c r="E9124" t="s">
        <v>31</v>
      </c>
      <c r="F9124" t="s">
        <v>32</v>
      </c>
      <c r="G9124">
        <v>95.4</v>
      </c>
      <c r="H9124">
        <v>10</v>
      </c>
      <c r="I9124">
        <v>47.7</v>
      </c>
      <c r="J9124" s="7">
        <v>1001.7</v>
      </c>
      <c r="K9124">
        <f t="shared" si="710"/>
        <v>578.51333333333332</v>
      </c>
      <c r="L9124">
        <f t="shared" si="711"/>
        <v>100.17</v>
      </c>
      <c r="M9124" s="1">
        <v>43824</v>
      </c>
      <c r="N9124">
        <f t="shared" si="712"/>
        <v>2019</v>
      </c>
      <c r="O9124" s="1" t="str">
        <f t="shared" si="713"/>
        <v>December</v>
      </c>
      <c r="P9124" s="1" t="str">
        <f t="shared" si="714"/>
        <v>Wednesday</v>
      </c>
      <c r="Q9124" s="2">
        <v>0.77853009259259254</v>
      </c>
      <c r="R9124" t="s">
        <v>23</v>
      </c>
      <c r="S9124">
        <v>572.4</v>
      </c>
      <c r="T9124">
        <v>42.86</v>
      </c>
      <c r="U9124">
        <v>429.3</v>
      </c>
      <c r="V9124">
        <v>8.3000000000000007</v>
      </c>
    </row>
    <row r="9125" spans="1:22" x14ac:dyDescent="0.25">
      <c r="A9125" t="s">
        <v>9159</v>
      </c>
      <c r="B9125" t="s">
        <v>18</v>
      </c>
      <c r="C9125" t="s">
        <v>19</v>
      </c>
      <c r="D9125" t="s">
        <v>20</v>
      </c>
      <c r="E9125" t="s">
        <v>21</v>
      </c>
      <c r="F9125" t="s">
        <v>28</v>
      </c>
      <c r="G9125">
        <v>69.91</v>
      </c>
      <c r="H9125">
        <v>2</v>
      </c>
      <c r="I9125">
        <v>6.9909999999999997</v>
      </c>
      <c r="J9125" s="7">
        <v>146.81</v>
      </c>
      <c r="K9125">
        <f t="shared" si="710"/>
        <v>310.18666666666667</v>
      </c>
      <c r="L9125">
        <f t="shared" si="711"/>
        <v>73.405000000000001</v>
      </c>
      <c r="M9125" s="1">
        <v>43813</v>
      </c>
      <c r="N9125">
        <f t="shared" si="712"/>
        <v>2019</v>
      </c>
      <c r="O9125" s="1" t="str">
        <f t="shared" si="713"/>
        <v>December</v>
      </c>
      <c r="P9125" s="1" t="str">
        <f t="shared" si="714"/>
        <v>Saturday</v>
      </c>
      <c r="Q9125" s="2">
        <v>0.36119212962962965</v>
      </c>
      <c r="R9125" t="s">
        <v>29</v>
      </c>
      <c r="S9125">
        <v>83.89</v>
      </c>
      <c r="T9125">
        <v>42.86</v>
      </c>
      <c r="U9125">
        <v>62.92</v>
      </c>
      <c r="V9125">
        <v>9.5</v>
      </c>
    </row>
    <row r="9126" spans="1:22" x14ac:dyDescent="0.25">
      <c r="A9126" t="s">
        <v>9160</v>
      </c>
      <c r="B9126" t="s">
        <v>42</v>
      </c>
      <c r="C9126" t="s">
        <v>26</v>
      </c>
      <c r="D9126" t="s">
        <v>20</v>
      </c>
      <c r="E9126" t="s">
        <v>21</v>
      </c>
      <c r="F9126" t="s">
        <v>46</v>
      </c>
      <c r="G9126">
        <v>62.12</v>
      </c>
      <c r="H9126">
        <v>9</v>
      </c>
      <c r="I9126">
        <v>27.954000000000001</v>
      </c>
      <c r="J9126" s="7">
        <v>587.03</v>
      </c>
      <c r="K9126">
        <f t="shared" si="710"/>
        <v>362.05</v>
      </c>
      <c r="L9126">
        <f t="shared" si="711"/>
        <v>65.225555555555559</v>
      </c>
      <c r="M9126" s="1">
        <v>43823</v>
      </c>
      <c r="N9126">
        <f t="shared" si="712"/>
        <v>2019</v>
      </c>
      <c r="O9126" s="1" t="str">
        <f t="shared" si="713"/>
        <v>December</v>
      </c>
      <c r="P9126" s="1" t="str">
        <f t="shared" si="714"/>
        <v>Tuesday</v>
      </c>
      <c r="Q9126" s="2">
        <v>9.8495370370370372E-2</v>
      </c>
      <c r="R9126" t="s">
        <v>23</v>
      </c>
      <c r="S9126">
        <v>335.45</v>
      </c>
      <c r="T9126">
        <v>42.86</v>
      </c>
      <c r="U9126">
        <v>251.58</v>
      </c>
      <c r="V9126">
        <v>8.4</v>
      </c>
    </row>
    <row r="9127" spans="1:22" x14ac:dyDescent="0.25">
      <c r="A9127" t="s">
        <v>9161</v>
      </c>
      <c r="B9127" t="s">
        <v>25</v>
      </c>
      <c r="C9127" t="s">
        <v>43</v>
      </c>
      <c r="D9127" t="s">
        <v>20</v>
      </c>
      <c r="E9127" t="s">
        <v>21</v>
      </c>
      <c r="F9127" t="s">
        <v>28</v>
      </c>
      <c r="G9127">
        <v>62.45</v>
      </c>
      <c r="H9127">
        <v>3</v>
      </c>
      <c r="I9127">
        <v>9.3674999999999997</v>
      </c>
      <c r="J9127" s="7">
        <v>196.72</v>
      </c>
      <c r="K9127">
        <f t="shared" si="710"/>
        <v>262.82</v>
      </c>
      <c r="L9127">
        <f t="shared" si="711"/>
        <v>65.573333333333338</v>
      </c>
      <c r="M9127" s="1">
        <v>43800</v>
      </c>
      <c r="N9127">
        <f t="shared" si="712"/>
        <v>2019</v>
      </c>
      <c r="O9127" s="1" t="str">
        <f t="shared" si="713"/>
        <v>December</v>
      </c>
      <c r="P9127" s="1" t="str">
        <f t="shared" si="714"/>
        <v>Sunday</v>
      </c>
      <c r="Q9127" s="2">
        <v>0.42988425925925927</v>
      </c>
      <c r="R9127" t="s">
        <v>33</v>
      </c>
      <c r="S9127">
        <v>112.41</v>
      </c>
      <c r="T9127">
        <v>42.86</v>
      </c>
      <c r="U9127">
        <v>84.31</v>
      </c>
      <c r="V9127">
        <v>7.1</v>
      </c>
    </row>
    <row r="9128" spans="1:22" x14ac:dyDescent="0.25">
      <c r="A9128" t="s">
        <v>9162</v>
      </c>
      <c r="B9128" t="s">
        <v>25</v>
      </c>
      <c r="C9128" t="s">
        <v>26</v>
      </c>
      <c r="D9128" t="s">
        <v>20</v>
      </c>
      <c r="E9128" t="s">
        <v>31</v>
      </c>
      <c r="F9128" t="s">
        <v>44</v>
      </c>
      <c r="G9128">
        <v>96</v>
      </c>
      <c r="H9128">
        <v>3</v>
      </c>
      <c r="I9128">
        <v>14.4</v>
      </c>
      <c r="J9128" s="7">
        <v>302.39999999999998</v>
      </c>
      <c r="K9128">
        <f t="shared" si="710"/>
        <v>254.46</v>
      </c>
      <c r="L9128">
        <f t="shared" si="711"/>
        <v>100.8</v>
      </c>
      <c r="M9128" s="1">
        <v>43803</v>
      </c>
      <c r="N9128">
        <f t="shared" si="712"/>
        <v>2019</v>
      </c>
      <c r="O9128" s="1" t="str">
        <f t="shared" si="713"/>
        <v>December</v>
      </c>
      <c r="P9128" s="1" t="str">
        <f t="shared" si="714"/>
        <v>Wednesday</v>
      </c>
      <c r="Q9128" s="2">
        <v>4.6354166666666669E-2</v>
      </c>
      <c r="R9128" t="s">
        <v>33</v>
      </c>
      <c r="S9128">
        <v>172.8</v>
      </c>
      <c r="T9128">
        <v>42.86</v>
      </c>
      <c r="U9128">
        <v>129.6</v>
      </c>
      <c r="V9128">
        <v>5.6</v>
      </c>
    </row>
    <row r="9129" spans="1:22" x14ac:dyDescent="0.25">
      <c r="A9129" t="s">
        <v>9163</v>
      </c>
      <c r="B9129" t="s">
        <v>25</v>
      </c>
      <c r="C9129" t="s">
        <v>19</v>
      </c>
      <c r="D9129" t="s">
        <v>27</v>
      </c>
      <c r="E9129" t="s">
        <v>21</v>
      </c>
      <c r="F9129" t="s">
        <v>32</v>
      </c>
      <c r="G9129">
        <v>68.89</v>
      </c>
      <c r="H9129">
        <v>4</v>
      </c>
      <c r="I9129">
        <v>13.778</v>
      </c>
      <c r="J9129" s="7">
        <v>289.33999999999997</v>
      </c>
      <c r="K9129">
        <f t="shared" si="710"/>
        <v>178.05666666666664</v>
      </c>
      <c r="L9129">
        <f t="shared" si="711"/>
        <v>72.334999999999994</v>
      </c>
      <c r="M9129" s="1">
        <v>43809</v>
      </c>
      <c r="N9129">
        <f t="shared" si="712"/>
        <v>2019</v>
      </c>
      <c r="O9129" s="1" t="str">
        <f t="shared" si="713"/>
        <v>December</v>
      </c>
      <c r="P9129" s="1" t="str">
        <f t="shared" si="714"/>
        <v>Tuesday</v>
      </c>
      <c r="Q9129" s="2">
        <v>0.58267361111111116</v>
      </c>
      <c r="R9129" t="s">
        <v>29</v>
      </c>
      <c r="S9129">
        <v>165.34</v>
      </c>
      <c r="T9129">
        <v>42.86</v>
      </c>
      <c r="U9129">
        <v>124</v>
      </c>
      <c r="V9129">
        <v>7.5</v>
      </c>
    </row>
    <row r="9130" spans="1:22" x14ac:dyDescent="0.25">
      <c r="A9130" t="s">
        <v>9164</v>
      </c>
      <c r="B9130" t="s">
        <v>18</v>
      </c>
      <c r="C9130" t="s">
        <v>43</v>
      </c>
      <c r="D9130" t="s">
        <v>20</v>
      </c>
      <c r="E9130" t="s">
        <v>31</v>
      </c>
      <c r="F9130" t="s">
        <v>32</v>
      </c>
      <c r="G9130">
        <v>54.49</v>
      </c>
      <c r="H9130">
        <v>3</v>
      </c>
      <c r="I9130">
        <v>8.1735000000000007</v>
      </c>
      <c r="J9130" s="7">
        <v>171.64</v>
      </c>
      <c r="K9130">
        <f t="shared" si="710"/>
        <v>131.83666666666667</v>
      </c>
      <c r="L9130">
        <f t="shared" si="711"/>
        <v>57.213333333333331</v>
      </c>
      <c r="M9130" s="1">
        <v>43813</v>
      </c>
      <c r="N9130">
        <f t="shared" si="712"/>
        <v>2019</v>
      </c>
      <c r="O9130" s="1" t="str">
        <f t="shared" si="713"/>
        <v>December</v>
      </c>
      <c r="P9130" s="1" t="str">
        <f t="shared" si="714"/>
        <v>Saturday</v>
      </c>
      <c r="Q9130" s="2">
        <v>0.36982638888888891</v>
      </c>
      <c r="R9130" t="s">
        <v>33</v>
      </c>
      <c r="S9130">
        <v>98.08</v>
      </c>
      <c r="T9130">
        <v>42.86</v>
      </c>
      <c r="U9130">
        <v>73.56</v>
      </c>
      <c r="V9130">
        <v>9.6999999999999993</v>
      </c>
    </row>
    <row r="9131" spans="1:22" x14ac:dyDescent="0.25">
      <c r="A9131" t="s">
        <v>9165</v>
      </c>
      <c r="B9131" t="s">
        <v>25</v>
      </c>
      <c r="C9131" t="s">
        <v>26</v>
      </c>
      <c r="D9131" t="s">
        <v>20</v>
      </c>
      <c r="E9131" t="s">
        <v>31</v>
      </c>
      <c r="F9131" t="s">
        <v>32</v>
      </c>
      <c r="G9131">
        <v>13.94</v>
      </c>
      <c r="H9131">
        <v>5</v>
      </c>
      <c r="I9131">
        <v>3.4849999999999999</v>
      </c>
      <c r="J9131" s="7">
        <v>73.19</v>
      </c>
      <c r="K9131">
        <f t="shared" si="710"/>
        <v>136.44666666666669</v>
      </c>
      <c r="L9131">
        <f t="shared" si="711"/>
        <v>14.638</v>
      </c>
      <c r="M9131" s="1">
        <v>43821</v>
      </c>
      <c r="N9131">
        <f t="shared" si="712"/>
        <v>2019</v>
      </c>
      <c r="O9131" s="1" t="str">
        <f t="shared" si="713"/>
        <v>December</v>
      </c>
      <c r="P9131" s="1" t="str">
        <f t="shared" si="714"/>
        <v>Sunday</v>
      </c>
      <c r="Q9131" s="2">
        <v>0.19090277777777778</v>
      </c>
      <c r="R9131" t="s">
        <v>33</v>
      </c>
      <c r="S9131">
        <v>41.82</v>
      </c>
      <c r="T9131">
        <v>42.86</v>
      </c>
      <c r="U9131">
        <v>31.37</v>
      </c>
      <c r="V9131">
        <v>5.7</v>
      </c>
    </row>
    <row r="9132" spans="1:22" x14ac:dyDescent="0.25">
      <c r="A9132" t="s">
        <v>9166</v>
      </c>
      <c r="B9132" t="s">
        <v>18</v>
      </c>
      <c r="C9132" t="s">
        <v>26</v>
      </c>
      <c r="D9132" t="s">
        <v>20</v>
      </c>
      <c r="E9132" t="s">
        <v>21</v>
      </c>
      <c r="F9132" t="s">
        <v>36</v>
      </c>
      <c r="G9132">
        <v>20.5</v>
      </c>
      <c r="H9132">
        <v>7</v>
      </c>
      <c r="I9132">
        <v>7.1749999999999998</v>
      </c>
      <c r="J9132" s="7">
        <v>150.68</v>
      </c>
      <c r="K9132">
        <f t="shared" si="710"/>
        <v>203.58333333333334</v>
      </c>
      <c r="L9132">
        <f t="shared" si="711"/>
        <v>21.525714285714287</v>
      </c>
      <c r="M9132" s="1">
        <v>43807</v>
      </c>
      <c r="N9132">
        <f t="shared" si="712"/>
        <v>2019</v>
      </c>
      <c r="O9132" s="1" t="str">
        <f t="shared" si="713"/>
        <v>December</v>
      </c>
      <c r="P9132" s="1" t="str">
        <f t="shared" si="714"/>
        <v>Sunday</v>
      </c>
      <c r="Q9132" s="2">
        <v>0.75283564814814818</v>
      </c>
      <c r="R9132" t="s">
        <v>29</v>
      </c>
      <c r="S9132">
        <v>86.1</v>
      </c>
      <c r="T9132">
        <v>42.86</v>
      </c>
      <c r="U9132">
        <v>64.58</v>
      </c>
      <c r="V9132">
        <v>5.0999999999999996</v>
      </c>
    </row>
    <row r="9133" spans="1:22" x14ac:dyDescent="0.25">
      <c r="A9133" t="s">
        <v>9167</v>
      </c>
      <c r="B9133" t="s">
        <v>18</v>
      </c>
      <c r="C9133" t="s">
        <v>19</v>
      </c>
      <c r="D9133" t="s">
        <v>20</v>
      </c>
      <c r="E9133" t="s">
        <v>21</v>
      </c>
      <c r="F9133" t="s">
        <v>46</v>
      </c>
      <c r="G9133">
        <v>44.16</v>
      </c>
      <c r="H9133">
        <v>4</v>
      </c>
      <c r="I9133">
        <v>8.8320000000000007</v>
      </c>
      <c r="J9133" s="7">
        <v>185.47</v>
      </c>
      <c r="K9133">
        <f t="shared" si="710"/>
        <v>224.1866666666667</v>
      </c>
      <c r="L9133">
        <f t="shared" si="711"/>
        <v>46.3675</v>
      </c>
      <c r="M9133" s="1">
        <v>43817</v>
      </c>
      <c r="N9133">
        <f t="shared" si="712"/>
        <v>2019</v>
      </c>
      <c r="O9133" s="1" t="str">
        <f t="shared" si="713"/>
        <v>December</v>
      </c>
      <c r="P9133" s="1" t="str">
        <f t="shared" si="714"/>
        <v>Wednesday</v>
      </c>
      <c r="Q9133" s="2">
        <v>0.88115740740740744</v>
      </c>
      <c r="R9133" t="s">
        <v>33</v>
      </c>
      <c r="S9133">
        <v>105.98</v>
      </c>
      <c r="T9133">
        <v>42.86</v>
      </c>
      <c r="U9133">
        <v>79.489999999999995</v>
      </c>
      <c r="V9133">
        <v>5.8</v>
      </c>
    </row>
    <row r="9134" spans="1:22" x14ac:dyDescent="0.25">
      <c r="A9134" t="s">
        <v>9168</v>
      </c>
      <c r="B9134" t="s">
        <v>18</v>
      </c>
      <c r="C9134" t="s">
        <v>43</v>
      </c>
      <c r="D9134" t="s">
        <v>27</v>
      </c>
      <c r="E9134" t="s">
        <v>31</v>
      </c>
      <c r="F9134" t="s">
        <v>22</v>
      </c>
      <c r="G9134">
        <v>65.38</v>
      </c>
      <c r="H9134">
        <v>4</v>
      </c>
      <c r="I9134">
        <v>13.076000000000001</v>
      </c>
      <c r="J9134" s="7">
        <v>274.60000000000002</v>
      </c>
      <c r="K9134">
        <f t="shared" si="710"/>
        <v>219.48333333333335</v>
      </c>
      <c r="L9134">
        <f t="shared" si="711"/>
        <v>68.650000000000006</v>
      </c>
      <c r="M9134" s="1">
        <v>43826</v>
      </c>
      <c r="N9134">
        <f t="shared" si="712"/>
        <v>2019</v>
      </c>
      <c r="O9134" s="1" t="str">
        <f t="shared" si="713"/>
        <v>December</v>
      </c>
      <c r="P9134" s="1" t="str">
        <f t="shared" si="714"/>
        <v>Friday</v>
      </c>
      <c r="Q9134" s="2">
        <v>0.68114583333333334</v>
      </c>
      <c r="R9134" t="s">
        <v>33</v>
      </c>
      <c r="S9134">
        <v>156.91</v>
      </c>
      <c r="T9134">
        <v>42.86</v>
      </c>
      <c r="U9134">
        <v>117.69</v>
      </c>
      <c r="V9134">
        <v>6.8</v>
      </c>
    </row>
    <row r="9135" spans="1:22" x14ac:dyDescent="0.25">
      <c r="A9135" t="s">
        <v>9169</v>
      </c>
      <c r="B9135" t="s">
        <v>18</v>
      </c>
      <c r="C9135" t="s">
        <v>43</v>
      </c>
      <c r="D9135" t="s">
        <v>27</v>
      </c>
      <c r="E9135" t="s">
        <v>31</v>
      </c>
      <c r="F9135" t="s">
        <v>44</v>
      </c>
      <c r="G9135">
        <v>28.91</v>
      </c>
      <c r="H9135">
        <v>7</v>
      </c>
      <c r="I9135">
        <v>10.118499999999999</v>
      </c>
      <c r="J9135" s="7">
        <v>212.49</v>
      </c>
      <c r="K9135">
        <f t="shared" si="710"/>
        <v>232.43333333333331</v>
      </c>
      <c r="L9135">
        <f t="shared" si="711"/>
        <v>30.355714285714289</v>
      </c>
      <c r="M9135" s="1">
        <v>43821</v>
      </c>
      <c r="N9135">
        <f t="shared" si="712"/>
        <v>2019</v>
      </c>
      <c r="O9135" s="1" t="str">
        <f t="shared" si="713"/>
        <v>December</v>
      </c>
      <c r="P9135" s="1" t="str">
        <f t="shared" si="714"/>
        <v>Sunday</v>
      </c>
      <c r="Q9135" s="2">
        <v>2.8530092592592593E-2</v>
      </c>
      <c r="R9135" t="s">
        <v>23</v>
      </c>
      <c r="S9135">
        <v>121.42</v>
      </c>
      <c r="T9135">
        <v>42.86</v>
      </c>
      <c r="U9135">
        <v>91.07</v>
      </c>
      <c r="V9135">
        <v>8.3000000000000007</v>
      </c>
    </row>
    <row r="9136" spans="1:22" x14ac:dyDescent="0.25">
      <c r="A9136" t="s">
        <v>9170</v>
      </c>
      <c r="B9136" t="s">
        <v>25</v>
      </c>
      <c r="C9136" t="s">
        <v>19</v>
      </c>
      <c r="D9136" t="s">
        <v>27</v>
      </c>
      <c r="E9136" t="s">
        <v>31</v>
      </c>
      <c r="F9136" t="s">
        <v>44</v>
      </c>
      <c r="G9136">
        <v>27.2</v>
      </c>
      <c r="H9136">
        <v>6</v>
      </c>
      <c r="I9136">
        <v>8.16</v>
      </c>
      <c r="J9136" s="7">
        <v>171.36</v>
      </c>
      <c r="K9136">
        <f t="shared" si="710"/>
        <v>208.23666666666668</v>
      </c>
      <c r="L9136">
        <f t="shared" si="711"/>
        <v>28.560000000000002</v>
      </c>
      <c r="M9136" s="1">
        <v>43814</v>
      </c>
      <c r="N9136">
        <f t="shared" si="712"/>
        <v>2019</v>
      </c>
      <c r="O9136" s="1" t="str">
        <f t="shared" si="713"/>
        <v>December</v>
      </c>
      <c r="P9136" s="1" t="str">
        <f t="shared" si="714"/>
        <v>Sunday</v>
      </c>
      <c r="Q9136" s="2">
        <v>0.44581018518518517</v>
      </c>
      <c r="R9136" t="s">
        <v>29</v>
      </c>
      <c r="S9136">
        <v>97.92</v>
      </c>
      <c r="T9136">
        <v>42.86</v>
      </c>
      <c r="U9136">
        <v>73.44</v>
      </c>
      <c r="V9136">
        <v>7.3</v>
      </c>
    </row>
    <row r="9137" spans="1:22" x14ac:dyDescent="0.25">
      <c r="A9137" t="s">
        <v>9171</v>
      </c>
      <c r="B9137" t="s">
        <v>25</v>
      </c>
      <c r="C9137" t="s">
        <v>26</v>
      </c>
      <c r="D9137" t="s">
        <v>20</v>
      </c>
      <c r="E9137" t="s">
        <v>21</v>
      </c>
      <c r="F9137" t="s">
        <v>28</v>
      </c>
      <c r="G9137">
        <v>74.63</v>
      </c>
      <c r="H9137">
        <v>4</v>
      </c>
      <c r="I9137">
        <v>14.926</v>
      </c>
      <c r="J9137" s="7">
        <v>313.45</v>
      </c>
      <c r="K9137">
        <f t="shared" si="710"/>
        <v>190.33333333333334</v>
      </c>
      <c r="L9137">
        <f t="shared" si="711"/>
        <v>78.362499999999997</v>
      </c>
      <c r="M9137" s="1">
        <v>43808</v>
      </c>
      <c r="N9137">
        <f t="shared" si="712"/>
        <v>2019</v>
      </c>
      <c r="O9137" s="1" t="str">
        <f t="shared" si="713"/>
        <v>December</v>
      </c>
      <c r="P9137" s="1" t="str">
        <f t="shared" si="714"/>
        <v>Monday</v>
      </c>
      <c r="Q9137" s="2">
        <v>0.83888888888888891</v>
      </c>
      <c r="R9137" t="s">
        <v>33</v>
      </c>
      <c r="S9137">
        <v>179.11</v>
      </c>
      <c r="T9137">
        <v>42.86</v>
      </c>
      <c r="U9137">
        <v>134.34</v>
      </c>
      <c r="V9137">
        <v>6</v>
      </c>
    </row>
    <row r="9138" spans="1:22" x14ac:dyDescent="0.25">
      <c r="A9138" t="s">
        <v>9172</v>
      </c>
      <c r="B9138" t="s">
        <v>42</v>
      </c>
      <c r="C9138" t="s">
        <v>26</v>
      </c>
      <c r="D9138" t="s">
        <v>27</v>
      </c>
      <c r="E9138" t="s">
        <v>21</v>
      </c>
      <c r="F9138" t="s">
        <v>36</v>
      </c>
      <c r="G9138">
        <v>33.31</v>
      </c>
      <c r="H9138">
        <v>4</v>
      </c>
      <c r="I9138">
        <v>6.6619999999999999</v>
      </c>
      <c r="J9138" s="7">
        <v>139.9</v>
      </c>
      <c r="K9138">
        <f t="shared" si="710"/>
        <v>217.0566666666667</v>
      </c>
      <c r="L9138">
        <f t="shared" si="711"/>
        <v>34.975000000000001</v>
      </c>
      <c r="M9138" s="1">
        <v>43813</v>
      </c>
      <c r="N9138">
        <f t="shared" si="712"/>
        <v>2019</v>
      </c>
      <c r="O9138" s="1" t="str">
        <f t="shared" si="713"/>
        <v>December</v>
      </c>
      <c r="P9138" s="1" t="str">
        <f t="shared" si="714"/>
        <v>Saturday</v>
      </c>
      <c r="Q9138" s="2">
        <v>0.67120370370370375</v>
      </c>
      <c r="R9138" t="s">
        <v>23</v>
      </c>
      <c r="S9138">
        <v>79.94</v>
      </c>
      <c r="T9138">
        <v>42.86</v>
      </c>
      <c r="U9138">
        <v>59.96</v>
      </c>
      <c r="V9138">
        <v>9.4</v>
      </c>
    </row>
    <row r="9139" spans="1:22" x14ac:dyDescent="0.25">
      <c r="A9139" t="s">
        <v>9173</v>
      </c>
      <c r="B9139" t="s">
        <v>42</v>
      </c>
      <c r="C9139" t="s">
        <v>19</v>
      </c>
      <c r="D9139" t="s">
        <v>27</v>
      </c>
      <c r="E9139" t="s">
        <v>21</v>
      </c>
      <c r="F9139" t="s">
        <v>44</v>
      </c>
      <c r="G9139">
        <v>12.45</v>
      </c>
      <c r="H9139">
        <v>9</v>
      </c>
      <c r="I9139">
        <v>5.6025</v>
      </c>
      <c r="J9139" s="7">
        <v>117.65</v>
      </c>
      <c r="K9139">
        <f t="shared" si="710"/>
        <v>184.07000000000002</v>
      </c>
      <c r="L9139">
        <f t="shared" si="711"/>
        <v>13.072222222222223</v>
      </c>
      <c r="M9139" s="1">
        <v>43809</v>
      </c>
      <c r="N9139">
        <f t="shared" si="712"/>
        <v>2019</v>
      </c>
      <c r="O9139" s="1" t="str">
        <f t="shared" si="713"/>
        <v>December</v>
      </c>
      <c r="P9139" s="1" t="str">
        <f t="shared" si="714"/>
        <v>Tuesday</v>
      </c>
      <c r="Q9139" s="2">
        <v>0.40563657407407405</v>
      </c>
      <c r="R9139" t="s">
        <v>29</v>
      </c>
      <c r="S9139">
        <v>67.23</v>
      </c>
      <c r="T9139">
        <v>42.86</v>
      </c>
      <c r="U9139">
        <v>50.42</v>
      </c>
      <c r="V9139">
        <v>8.6</v>
      </c>
    </row>
    <row r="9140" spans="1:22" x14ac:dyDescent="0.25">
      <c r="A9140" t="s">
        <v>9174</v>
      </c>
      <c r="B9140" t="s">
        <v>42</v>
      </c>
      <c r="C9140" t="s">
        <v>26</v>
      </c>
      <c r="D9140" t="s">
        <v>20</v>
      </c>
      <c r="E9140" t="s">
        <v>21</v>
      </c>
      <c r="F9140" t="s">
        <v>32</v>
      </c>
      <c r="G9140">
        <v>46.86</v>
      </c>
      <c r="H9140">
        <v>8</v>
      </c>
      <c r="I9140">
        <v>18.744</v>
      </c>
      <c r="J9140" s="7">
        <v>393.62</v>
      </c>
      <c r="K9140">
        <f t="shared" si="710"/>
        <v>154.99333333333334</v>
      </c>
      <c r="L9140">
        <f t="shared" si="711"/>
        <v>49.202500000000001</v>
      </c>
      <c r="M9140" s="1">
        <v>43816</v>
      </c>
      <c r="N9140">
        <f t="shared" si="712"/>
        <v>2019</v>
      </c>
      <c r="O9140" s="1" t="str">
        <f t="shared" si="713"/>
        <v>December</v>
      </c>
      <c r="P9140" s="1" t="str">
        <f t="shared" si="714"/>
        <v>Tuesday</v>
      </c>
      <c r="Q9140" s="2">
        <v>0.5912384259259259</v>
      </c>
      <c r="R9140" t="s">
        <v>29</v>
      </c>
      <c r="S9140">
        <v>224.93</v>
      </c>
      <c r="T9140">
        <v>42.86</v>
      </c>
      <c r="U9140">
        <v>168.69</v>
      </c>
      <c r="V9140">
        <v>7.9</v>
      </c>
    </row>
    <row r="9141" spans="1:22" x14ac:dyDescent="0.25">
      <c r="A9141" t="s">
        <v>9175</v>
      </c>
      <c r="B9141" t="s">
        <v>25</v>
      </c>
      <c r="C9141" t="s">
        <v>19</v>
      </c>
      <c r="D9141" t="s">
        <v>20</v>
      </c>
      <c r="E9141" t="s">
        <v>21</v>
      </c>
      <c r="F9141" t="s">
        <v>28</v>
      </c>
      <c r="G9141">
        <v>5.57</v>
      </c>
      <c r="H9141">
        <v>7</v>
      </c>
      <c r="I9141">
        <v>1.9495</v>
      </c>
      <c r="J9141" s="7">
        <v>40.94</v>
      </c>
      <c r="K9141">
        <f t="shared" si="710"/>
        <v>189.73</v>
      </c>
      <c r="L9141">
        <f t="shared" si="711"/>
        <v>5.8485714285714279</v>
      </c>
      <c r="M9141" s="1">
        <v>43826</v>
      </c>
      <c r="N9141">
        <f t="shared" si="712"/>
        <v>2019</v>
      </c>
      <c r="O9141" s="1" t="str">
        <f t="shared" si="713"/>
        <v>December</v>
      </c>
      <c r="P9141" s="1" t="str">
        <f t="shared" si="714"/>
        <v>Friday</v>
      </c>
      <c r="Q9141" s="2">
        <v>0.22256944444444443</v>
      </c>
      <c r="R9141" t="s">
        <v>23</v>
      </c>
      <c r="S9141">
        <v>23.39</v>
      </c>
      <c r="T9141">
        <v>42.87</v>
      </c>
      <c r="U9141">
        <v>17.55</v>
      </c>
      <c r="V9141">
        <v>7.7</v>
      </c>
    </row>
    <row r="9142" spans="1:22" x14ac:dyDescent="0.25">
      <c r="A9142" t="s">
        <v>9176</v>
      </c>
      <c r="B9142" t="s">
        <v>42</v>
      </c>
      <c r="C9142" t="s">
        <v>19</v>
      </c>
      <c r="D9142" t="s">
        <v>20</v>
      </c>
      <c r="E9142" t="s">
        <v>31</v>
      </c>
      <c r="F9142" t="s">
        <v>22</v>
      </c>
      <c r="G9142">
        <v>28.97</v>
      </c>
      <c r="H9142">
        <v>1</v>
      </c>
      <c r="I9142">
        <v>1.4484999999999999</v>
      </c>
      <c r="J9142" s="7">
        <v>30.42</v>
      </c>
      <c r="K9142">
        <f t="shared" si="710"/>
        <v>342.73666666666668</v>
      </c>
      <c r="L9142">
        <f t="shared" si="711"/>
        <v>30.42</v>
      </c>
      <c r="M9142" s="1">
        <v>43824</v>
      </c>
      <c r="N9142">
        <f t="shared" si="712"/>
        <v>2019</v>
      </c>
      <c r="O9142" s="1" t="str">
        <f t="shared" si="713"/>
        <v>December</v>
      </c>
      <c r="P9142" s="1" t="str">
        <f t="shared" si="714"/>
        <v>Wednesday</v>
      </c>
      <c r="Q9142" s="2">
        <v>0.57854166666666662</v>
      </c>
      <c r="R9142" t="s">
        <v>23</v>
      </c>
      <c r="S9142">
        <v>17.38</v>
      </c>
      <c r="T9142">
        <v>42.87</v>
      </c>
      <c r="U9142">
        <v>13.04</v>
      </c>
      <c r="V9142">
        <v>5.2</v>
      </c>
    </row>
    <row r="9143" spans="1:22" x14ac:dyDescent="0.25">
      <c r="A9143" t="s">
        <v>9177</v>
      </c>
      <c r="B9143" t="s">
        <v>42</v>
      </c>
      <c r="C9143" t="s">
        <v>26</v>
      </c>
      <c r="D9143" t="s">
        <v>20</v>
      </c>
      <c r="E9143" t="s">
        <v>21</v>
      </c>
      <c r="F9143" t="s">
        <v>28</v>
      </c>
      <c r="G9143">
        <v>79.02</v>
      </c>
      <c r="H9143">
        <v>6</v>
      </c>
      <c r="I9143">
        <v>23.706</v>
      </c>
      <c r="J9143" s="7">
        <v>497.83</v>
      </c>
      <c r="K9143">
        <f t="shared" si="710"/>
        <v>396.84</v>
      </c>
      <c r="L9143">
        <f t="shared" si="711"/>
        <v>82.971666666666664</v>
      </c>
      <c r="M9143" s="1">
        <v>43816</v>
      </c>
      <c r="N9143">
        <f t="shared" si="712"/>
        <v>2019</v>
      </c>
      <c r="O9143" s="1" t="str">
        <f t="shared" si="713"/>
        <v>December</v>
      </c>
      <c r="P9143" s="1" t="str">
        <f t="shared" si="714"/>
        <v>Tuesday</v>
      </c>
      <c r="Q9143" s="2">
        <v>0.47690972222222222</v>
      </c>
      <c r="R9143" t="s">
        <v>33</v>
      </c>
      <c r="S9143">
        <v>284.47000000000003</v>
      </c>
      <c r="T9143">
        <v>42.86</v>
      </c>
      <c r="U9143">
        <v>213.36</v>
      </c>
      <c r="V9143">
        <v>6</v>
      </c>
    </row>
    <row r="9144" spans="1:22" x14ac:dyDescent="0.25">
      <c r="A9144" t="s">
        <v>9178</v>
      </c>
      <c r="B9144" t="s">
        <v>18</v>
      </c>
      <c r="C9144" t="s">
        <v>19</v>
      </c>
      <c r="D9144" t="s">
        <v>27</v>
      </c>
      <c r="E9144" t="s">
        <v>21</v>
      </c>
      <c r="F9144" t="s">
        <v>28</v>
      </c>
      <c r="G9144">
        <v>95.23</v>
      </c>
      <c r="H9144">
        <v>5</v>
      </c>
      <c r="I9144">
        <v>23.807500000000001</v>
      </c>
      <c r="J9144" s="7">
        <v>499.96</v>
      </c>
      <c r="K9144">
        <f t="shared" si="710"/>
        <v>496.09666666666664</v>
      </c>
      <c r="L9144">
        <f t="shared" si="711"/>
        <v>99.99199999999999</v>
      </c>
      <c r="M9144" s="1">
        <v>43816</v>
      </c>
      <c r="N9144">
        <f t="shared" si="712"/>
        <v>2019</v>
      </c>
      <c r="O9144" s="1" t="str">
        <f t="shared" si="713"/>
        <v>December</v>
      </c>
      <c r="P9144" s="1" t="str">
        <f t="shared" si="714"/>
        <v>Tuesday</v>
      </c>
      <c r="Q9144" s="2">
        <v>0.61552083333333329</v>
      </c>
      <c r="R9144" t="s">
        <v>23</v>
      </c>
      <c r="S9144">
        <v>285.69</v>
      </c>
      <c r="T9144">
        <v>42.86</v>
      </c>
      <c r="U9144">
        <v>214.27</v>
      </c>
      <c r="V9144">
        <v>7.8</v>
      </c>
    </row>
    <row r="9145" spans="1:22" x14ac:dyDescent="0.25">
      <c r="A9145" t="s">
        <v>9179</v>
      </c>
      <c r="B9145" t="s">
        <v>25</v>
      </c>
      <c r="C9145" t="s">
        <v>43</v>
      </c>
      <c r="D9145" t="s">
        <v>27</v>
      </c>
      <c r="E9145" t="s">
        <v>21</v>
      </c>
      <c r="F9145" t="s">
        <v>22</v>
      </c>
      <c r="G9145">
        <v>36.71</v>
      </c>
      <c r="H9145">
        <v>5</v>
      </c>
      <c r="I9145">
        <v>9.1775000000000002</v>
      </c>
      <c r="J9145" s="7">
        <v>192.73</v>
      </c>
      <c r="K9145">
        <f t="shared" si="710"/>
        <v>411.68</v>
      </c>
      <c r="L9145">
        <f t="shared" si="711"/>
        <v>38.545999999999999</v>
      </c>
      <c r="M9145" s="1">
        <v>43819</v>
      </c>
      <c r="N9145">
        <f t="shared" si="712"/>
        <v>2019</v>
      </c>
      <c r="O9145" s="1" t="str">
        <f t="shared" si="713"/>
        <v>December</v>
      </c>
      <c r="P9145" s="1" t="str">
        <f t="shared" si="714"/>
        <v>Friday</v>
      </c>
      <c r="Q9145" s="2">
        <v>0.41793981481481479</v>
      </c>
      <c r="R9145" t="s">
        <v>23</v>
      </c>
      <c r="S9145">
        <v>110.13</v>
      </c>
      <c r="T9145">
        <v>42.86</v>
      </c>
      <c r="U9145">
        <v>82.6</v>
      </c>
      <c r="V9145">
        <v>8.6</v>
      </c>
    </row>
    <row r="9146" spans="1:22" x14ac:dyDescent="0.25">
      <c r="A9146" t="s">
        <v>9180</v>
      </c>
      <c r="B9146" t="s">
        <v>42</v>
      </c>
      <c r="C9146" t="s">
        <v>19</v>
      </c>
      <c r="D9146" t="s">
        <v>20</v>
      </c>
      <c r="E9146" t="s">
        <v>31</v>
      </c>
      <c r="F9146" t="s">
        <v>46</v>
      </c>
      <c r="G9146">
        <v>84.19</v>
      </c>
      <c r="H9146">
        <v>9</v>
      </c>
      <c r="I9146">
        <v>37.8855</v>
      </c>
      <c r="J9146" s="7">
        <v>795.6</v>
      </c>
      <c r="K9146">
        <f t="shared" si="710"/>
        <v>498.09</v>
      </c>
      <c r="L9146">
        <f t="shared" si="711"/>
        <v>88.4</v>
      </c>
      <c r="M9146" s="1">
        <v>43821</v>
      </c>
      <c r="N9146">
        <f t="shared" si="712"/>
        <v>2019</v>
      </c>
      <c r="O9146" s="1" t="str">
        <f t="shared" si="713"/>
        <v>December</v>
      </c>
      <c r="P9146" s="1" t="str">
        <f t="shared" si="714"/>
        <v>Sunday</v>
      </c>
      <c r="Q9146" s="2">
        <v>0.60692129629629632</v>
      </c>
      <c r="R9146" t="s">
        <v>33</v>
      </c>
      <c r="S9146">
        <v>454.63</v>
      </c>
      <c r="T9146">
        <v>42.86</v>
      </c>
      <c r="U9146">
        <v>340.97</v>
      </c>
      <c r="V9146">
        <v>7.4</v>
      </c>
    </row>
    <row r="9147" spans="1:22" x14ac:dyDescent="0.25">
      <c r="A9147" t="s">
        <v>9181</v>
      </c>
      <c r="B9147" t="s">
        <v>42</v>
      </c>
      <c r="C9147" t="s">
        <v>43</v>
      </c>
      <c r="D9147" t="s">
        <v>20</v>
      </c>
      <c r="E9147" t="s">
        <v>31</v>
      </c>
      <c r="F9147" t="s">
        <v>46</v>
      </c>
      <c r="G9147">
        <v>39.159999999999997</v>
      </c>
      <c r="H9147">
        <v>6</v>
      </c>
      <c r="I9147">
        <v>11.747999999999999</v>
      </c>
      <c r="J9147" s="7">
        <v>246.71</v>
      </c>
      <c r="K9147">
        <f t="shared" si="710"/>
        <v>280.51</v>
      </c>
      <c r="L9147">
        <f t="shared" si="711"/>
        <v>41.118333333333332</v>
      </c>
      <c r="M9147" s="1">
        <v>43813</v>
      </c>
      <c r="N9147">
        <f t="shared" si="712"/>
        <v>2019</v>
      </c>
      <c r="O9147" s="1" t="str">
        <f t="shared" si="713"/>
        <v>December</v>
      </c>
      <c r="P9147" s="1" t="str">
        <f t="shared" si="714"/>
        <v>Saturday</v>
      </c>
      <c r="Q9147" s="2">
        <v>0.31400462962962961</v>
      </c>
      <c r="R9147" t="s">
        <v>29</v>
      </c>
      <c r="S9147">
        <v>140.97999999999999</v>
      </c>
      <c r="T9147">
        <v>42.86</v>
      </c>
      <c r="U9147">
        <v>105.73</v>
      </c>
      <c r="V9147">
        <v>6.5</v>
      </c>
    </row>
    <row r="9148" spans="1:22" x14ac:dyDescent="0.25">
      <c r="A9148" t="s">
        <v>9182</v>
      </c>
      <c r="B9148" t="s">
        <v>25</v>
      </c>
      <c r="C9148" t="s">
        <v>19</v>
      </c>
      <c r="D9148" t="s">
        <v>27</v>
      </c>
      <c r="E9148" t="s">
        <v>31</v>
      </c>
      <c r="F9148" t="s">
        <v>28</v>
      </c>
      <c r="G9148">
        <v>71.739999999999995</v>
      </c>
      <c r="H9148">
        <v>6</v>
      </c>
      <c r="I9148">
        <v>21.521999999999998</v>
      </c>
      <c r="J9148" s="7">
        <v>451.96</v>
      </c>
      <c r="K9148">
        <f t="shared" si="710"/>
        <v>214.42999999999998</v>
      </c>
      <c r="L9148">
        <f t="shared" si="711"/>
        <v>75.326666666666668</v>
      </c>
      <c r="M9148" s="1">
        <v>43804</v>
      </c>
      <c r="N9148">
        <f t="shared" si="712"/>
        <v>2019</v>
      </c>
      <c r="O9148" s="1" t="str">
        <f t="shared" si="713"/>
        <v>December</v>
      </c>
      <c r="P9148" s="1" t="str">
        <f t="shared" si="714"/>
        <v>Thursday</v>
      </c>
      <c r="Q9148" s="2">
        <v>0.92467592592592596</v>
      </c>
      <c r="R9148" t="s">
        <v>23</v>
      </c>
      <c r="S9148">
        <v>258.26</v>
      </c>
      <c r="T9148">
        <v>42.86</v>
      </c>
      <c r="U9148">
        <v>193.7</v>
      </c>
      <c r="V9148">
        <v>9.5</v>
      </c>
    </row>
    <row r="9149" spans="1:22" x14ac:dyDescent="0.25">
      <c r="A9149" t="s">
        <v>9183</v>
      </c>
      <c r="B9149" t="s">
        <v>42</v>
      </c>
      <c r="C9149" t="s">
        <v>19</v>
      </c>
      <c r="D9149" t="s">
        <v>27</v>
      </c>
      <c r="E9149" t="s">
        <v>31</v>
      </c>
      <c r="F9149" t="s">
        <v>36</v>
      </c>
      <c r="G9149">
        <v>68.03</v>
      </c>
      <c r="H9149">
        <v>2</v>
      </c>
      <c r="I9149">
        <v>6.8029999999999999</v>
      </c>
      <c r="J9149" s="7">
        <v>142.86000000000001</v>
      </c>
      <c r="K9149">
        <f t="shared" si="710"/>
        <v>298.41333333333336</v>
      </c>
      <c r="L9149">
        <f t="shared" si="711"/>
        <v>71.430000000000007</v>
      </c>
      <c r="M9149" s="1">
        <v>43812</v>
      </c>
      <c r="N9149">
        <f t="shared" si="712"/>
        <v>2019</v>
      </c>
      <c r="O9149" s="1" t="str">
        <f t="shared" si="713"/>
        <v>December</v>
      </c>
      <c r="P9149" s="1" t="str">
        <f t="shared" si="714"/>
        <v>Friday</v>
      </c>
      <c r="Q9149" s="2">
        <v>0.30761574074074072</v>
      </c>
      <c r="R9149" t="s">
        <v>33</v>
      </c>
      <c r="S9149">
        <v>81.64</v>
      </c>
      <c r="T9149">
        <v>42.85</v>
      </c>
      <c r="U9149">
        <v>61.22</v>
      </c>
      <c r="V9149">
        <v>5.6</v>
      </c>
    </row>
    <row r="9150" spans="1:22" x14ac:dyDescent="0.25">
      <c r="A9150" t="s">
        <v>9184</v>
      </c>
      <c r="B9150" t="s">
        <v>18</v>
      </c>
      <c r="C9150" t="s">
        <v>19</v>
      </c>
      <c r="D9150" t="s">
        <v>20</v>
      </c>
      <c r="E9150" t="s">
        <v>31</v>
      </c>
      <c r="F9150" t="s">
        <v>32</v>
      </c>
      <c r="G9150">
        <v>46.16</v>
      </c>
      <c r="H9150">
        <v>1</v>
      </c>
      <c r="I9150">
        <v>2.3079999999999998</v>
      </c>
      <c r="J9150" s="7">
        <v>48.47</v>
      </c>
      <c r="K9150">
        <f t="shared" si="710"/>
        <v>269.96666666666664</v>
      </c>
      <c r="L9150">
        <f t="shared" si="711"/>
        <v>48.47</v>
      </c>
      <c r="M9150" s="1">
        <v>43821</v>
      </c>
      <c r="N9150">
        <f t="shared" si="712"/>
        <v>2019</v>
      </c>
      <c r="O9150" s="1" t="str">
        <f t="shared" si="713"/>
        <v>December</v>
      </c>
      <c r="P9150" s="1" t="str">
        <f t="shared" si="714"/>
        <v>Sunday</v>
      </c>
      <c r="Q9150" s="2">
        <v>0.50201388888888887</v>
      </c>
      <c r="R9150" t="s">
        <v>23</v>
      </c>
      <c r="S9150">
        <v>27.7</v>
      </c>
      <c r="T9150">
        <v>42.85</v>
      </c>
      <c r="U9150">
        <v>20.77</v>
      </c>
      <c r="V9150">
        <v>9.5</v>
      </c>
    </row>
    <row r="9151" spans="1:22" x14ac:dyDescent="0.25">
      <c r="A9151" t="s">
        <v>9185</v>
      </c>
      <c r="B9151" t="s">
        <v>25</v>
      </c>
      <c r="C9151" t="s">
        <v>26</v>
      </c>
      <c r="D9151" t="s">
        <v>27</v>
      </c>
      <c r="E9151" t="s">
        <v>31</v>
      </c>
      <c r="F9151" t="s">
        <v>32</v>
      </c>
      <c r="G9151">
        <v>95.77</v>
      </c>
      <c r="H9151">
        <v>7</v>
      </c>
      <c r="I9151">
        <v>33.519500000000001</v>
      </c>
      <c r="J9151" s="7">
        <v>703.91</v>
      </c>
      <c r="K9151">
        <f t="shared" si="710"/>
        <v>398.87666666666661</v>
      </c>
      <c r="L9151">
        <f t="shared" si="711"/>
        <v>100.55857142857143</v>
      </c>
      <c r="M9151" s="1">
        <v>43814</v>
      </c>
      <c r="N9151">
        <f t="shared" si="712"/>
        <v>2019</v>
      </c>
      <c r="O9151" s="1" t="str">
        <f t="shared" si="713"/>
        <v>December</v>
      </c>
      <c r="P9151" s="1" t="str">
        <f t="shared" si="714"/>
        <v>Sunday</v>
      </c>
      <c r="Q9151" s="2">
        <v>0.42326388888888888</v>
      </c>
      <c r="R9151" t="s">
        <v>33</v>
      </c>
      <c r="S9151">
        <v>402.23</v>
      </c>
      <c r="T9151">
        <v>42.86</v>
      </c>
      <c r="U9151">
        <v>301.68</v>
      </c>
      <c r="V9151">
        <v>8.5</v>
      </c>
    </row>
    <row r="9152" spans="1:22" x14ac:dyDescent="0.25">
      <c r="A9152" t="s">
        <v>9186</v>
      </c>
      <c r="B9152" t="s">
        <v>25</v>
      </c>
      <c r="C9152" t="s">
        <v>43</v>
      </c>
      <c r="D9152" t="s">
        <v>20</v>
      </c>
      <c r="E9152" t="s">
        <v>21</v>
      </c>
      <c r="F9152" t="s">
        <v>28</v>
      </c>
      <c r="G9152">
        <v>54.78</v>
      </c>
      <c r="H9152">
        <v>1</v>
      </c>
      <c r="I9152">
        <v>2.7389999999999999</v>
      </c>
      <c r="J9152" s="7">
        <v>57.52</v>
      </c>
      <c r="K9152">
        <f t="shared" si="710"/>
        <v>265.71333333333331</v>
      </c>
      <c r="L9152">
        <f t="shared" si="711"/>
        <v>57.52</v>
      </c>
      <c r="M9152" s="1">
        <v>43816</v>
      </c>
      <c r="N9152">
        <f t="shared" si="712"/>
        <v>2019</v>
      </c>
      <c r="O9152" s="1" t="str">
        <f t="shared" si="713"/>
        <v>December</v>
      </c>
      <c r="P9152" s="1" t="str">
        <f t="shared" si="714"/>
        <v>Tuesday</v>
      </c>
      <c r="Q9152" s="2">
        <v>0.5645486111111111</v>
      </c>
      <c r="R9152" t="s">
        <v>33</v>
      </c>
      <c r="S9152">
        <v>32.869999999999997</v>
      </c>
      <c r="T9152">
        <v>42.85</v>
      </c>
      <c r="U9152">
        <v>24.65</v>
      </c>
      <c r="V9152">
        <v>6.9</v>
      </c>
    </row>
    <row r="9153" spans="1:22" x14ac:dyDescent="0.25">
      <c r="A9153" t="s">
        <v>9187</v>
      </c>
      <c r="B9153" t="s">
        <v>18</v>
      </c>
      <c r="C9153" t="s">
        <v>19</v>
      </c>
      <c r="D9153" t="s">
        <v>27</v>
      </c>
      <c r="E9153" t="s">
        <v>21</v>
      </c>
      <c r="F9153" t="s">
        <v>28</v>
      </c>
      <c r="G9153">
        <v>69.08</v>
      </c>
      <c r="H9153">
        <v>6</v>
      </c>
      <c r="I9153">
        <v>20.724</v>
      </c>
      <c r="J9153" s="7">
        <v>435.2</v>
      </c>
      <c r="K9153">
        <f t="shared" si="710"/>
        <v>298.55</v>
      </c>
      <c r="L9153">
        <f t="shared" si="711"/>
        <v>72.533333333333331</v>
      </c>
      <c r="M9153" s="1">
        <v>43801</v>
      </c>
      <c r="N9153">
        <f t="shared" si="712"/>
        <v>2019</v>
      </c>
      <c r="O9153" s="1" t="str">
        <f t="shared" si="713"/>
        <v>December</v>
      </c>
      <c r="P9153" s="1" t="str">
        <f t="shared" si="714"/>
        <v>Monday</v>
      </c>
      <c r="Q9153" s="2">
        <v>3.4895833333333334E-2</v>
      </c>
      <c r="R9153" t="s">
        <v>23</v>
      </c>
      <c r="S9153">
        <v>248.69</v>
      </c>
      <c r="T9153">
        <v>42.86</v>
      </c>
      <c r="U9153">
        <v>186.51</v>
      </c>
      <c r="V9153">
        <v>8</v>
      </c>
    </row>
    <row r="9154" spans="1:22" x14ac:dyDescent="0.25">
      <c r="A9154" t="s">
        <v>9188</v>
      </c>
      <c r="B9154" t="s">
        <v>18</v>
      </c>
      <c r="C9154" t="s">
        <v>26</v>
      </c>
      <c r="D9154" t="s">
        <v>20</v>
      </c>
      <c r="E9154" t="s">
        <v>31</v>
      </c>
      <c r="F9154" t="s">
        <v>28</v>
      </c>
      <c r="G9154">
        <v>48.32</v>
      </c>
      <c r="H9154">
        <v>6</v>
      </c>
      <c r="I9154">
        <v>14.496</v>
      </c>
      <c r="J9154" s="7">
        <v>304.42</v>
      </c>
      <c r="K9154">
        <f t="shared" ref="K9154:K9217" si="715">AVERAGE(J9154:J9156)</f>
        <v>354.29666666666668</v>
      </c>
      <c r="L9154">
        <f t="shared" ref="L9154:L9217" si="716" xml:space="preserve"> J9154 / H9154</f>
        <v>50.736666666666672</v>
      </c>
      <c r="M9154" s="1">
        <v>43806</v>
      </c>
      <c r="N9154">
        <f t="shared" ref="N9154:N9217" si="717">YEAR(M9154)</f>
        <v>2019</v>
      </c>
      <c r="O9154" s="1" t="str">
        <f t="shared" ref="O9154:O9217" si="718">TEXT(M9154,"mmmm")</f>
        <v>December</v>
      </c>
      <c r="P9154" s="1" t="str">
        <f t="shared" ref="P9154:P9217" si="719">TEXT(M9154,"dddd")</f>
        <v>Saturday</v>
      </c>
      <c r="Q9154" s="2">
        <v>0.81163194444444442</v>
      </c>
      <c r="R9154" t="s">
        <v>23</v>
      </c>
      <c r="S9154">
        <v>173.95</v>
      </c>
      <c r="T9154">
        <v>42.86</v>
      </c>
      <c r="U9154">
        <v>130.47</v>
      </c>
      <c r="V9154">
        <v>9.1999999999999993</v>
      </c>
    </row>
    <row r="9155" spans="1:22" x14ac:dyDescent="0.25">
      <c r="A9155" t="s">
        <v>9189</v>
      </c>
      <c r="B9155" t="s">
        <v>25</v>
      </c>
      <c r="C9155" t="s">
        <v>26</v>
      </c>
      <c r="D9155" t="s">
        <v>20</v>
      </c>
      <c r="E9155" t="s">
        <v>31</v>
      </c>
      <c r="F9155" t="s">
        <v>32</v>
      </c>
      <c r="G9155">
        <v>29.72</v>
      </c>
      <c r="H9155">
        <v>5</v>
      </c>
      <c r="I9155">
        <v>7.43</v>
      </c>
      <c r="J9155" s="7">
        <v>156.03</v>
      </c>
      <c r="K9155">
        <f t="shared" si="715"/>
        <v>279.97666666666669</v>
      </c>
      <c r="L9155">
        <f t="shared" si="716"/>
        <v>31.206</v>
      </c>
      <c r="M9155" s="1">
        <v>43804</v>
      </c>
      <c r="N9155">
        <f t="shared" si="717"/>
        <v>2019</v>
      </c>
      <c r="O9155" s="1" t="str">
        <f t="shared" si="718"/>
        <v>December</v>
      </c>
      <c r="P9155" s="1" t="str">
        <f t="shared" si="719"/>
        <v>Thursday</v>
      </c>
      <c r="Q9155" s="2">
        <v>0.90711805555555558</v>
      </c>
      <c r="R9155" t="s">
        <v>23</v>
      </c>
      <c r="S9155">
        <v>89.16</v>
      </c>
      <c r="T9155">
        <v>42.86</v>
      </c>
      <c r="U9155">
        <v>66.87</v>
      </c>
      <c r="V9155">
        <v>8.6</v>
      </c>
    </row>
    <row r="9156" spans="1:22" x14ac:dyDescent="0.25">
      <c r="A9156" t="s">
        <v>9190</v>
      </c>
      <c r="B9156" t="s">
        <v>25</v>
      </c>
      <c r="C9156" t="s">
        <v>26</v>
      </c>
      <c r="D9156" t="s">
        <v>20</v>
      </c>
      <c r="E9156" t="s">
        <v>21</v>
      </c>
      <c r="F9156" t="s">
        <v>44</v>
      </c>
      <c r="G9156">
        <v>63.75</v>
      </c>
      <c r="H9156">
        <v>9</v>
      </c>
      <c r="I9156">
        <v>28.6875</v>
      </c>
      <c r="J9156" s="7">
        <v>602.44000000000005</v>
      </c>
      <c r="K9156">
        <f t="shared" si="715"/>
        <v>263.92</v>
      </c>
      <c r="L9156">
        <f t="shared" si="716"/>
        <v>66.937777777777782</v>
      </c>
      <c r="M9156" s="1">
        <v>43807</v>
      </c>
      <c r="N9156">
        <f t="shared" si="717"/>
        <v>2019</v>
      </c>
      <c r="O9156" s="1" t="str">
        <f t="shared" si="718"/>
        <v>December</v>
      </c>
      <c r="P9156" s="1" t="str">
        <f t="shared" si="719"/>
        <v>Sunday</v>
      </c>
      <c r="Q9156" s="2">
        <v>0.53377314814814814</v>
      </c>
      <c r="R9156" t="s">
        <v>23</v>
      </c>
      <c r="S9156">
        <v>344.25</v>
      </c>
      <c r="T9156">
        <v>42.86</v>
      </c>
      <c r="U9156">
        <v>258.19</v>
      </c>
      <c r="V9156">
        <v>7.5</v>
      </c>
    </row>
    <row r="9157" spans="1:22" x14ac:dyDescent="0.25">
      <c r="A9157" t="s">
        <v>9191</v>
      </c>
      <c r="B9157" t="s">
        <v>18</v>
      </c>
      <c r="C9157" t="s">
        <v>43</v>
      </c>
      <c r="D9157" t="s">
        <v>20</v>
      </c>
      <c r="E9157" t="s">
        <v>31</v>
      </c>
      <c r="F9157" t="s">
        <v>32</v>
      </c>
      <c r="G9157">
        <v>12.93</v>
      </c>
      <c r="H9157">
        <v>6</v>
      </c>
      <c r="I9157">
        <v>3.879</v>
      </c>
      <c r="J9157" s="7">
        <v>81.459999999999994</v>
      </c>
      <c r="K9157">
        <f t="shared" si="715"/>
        <v>136.39666666666668</v>
      </c>
      <c r="L9157">
        <f t="shared" si="716"/>
        <v>13.576666666666666</v>
      </c>
      <c r="M9157" s="1">
        <v>43801</v>
      </c>
      <c r="N9157">
        <f t="shared" si="717"/>
        <v>2019</v>
      </c>
      <c r="O9157" s="1" t="str">
        <f t="shared" si="718"/>
        <v>December</v>
      </c>
      <c r="P9157" s="1" t="str">
        <f t="shared" si="719"/>
        <v>Monday</v>
      </c>
      <c r="Q9157" s="2">
        <v>0.4762615740740741</v>
      </c>
      <c r="R9157" t="s">
        <v>29</v>
      </c>
      <c r="S9157">
        <v>46.55</v>
      </c>
      <c r="T9157">
        <v>42.86</v>
      </c>
      <c r="U9157">
        <v>34.909999999999997</v>
      </c>
      <c r="V9157">
        <v>8.8000000000000007</v>
      </c>
    </row>
    <row r="9158" spans="1:22" x14ac:dyDescent="0.25">
      <c r="A9158" t="s">
        <v>9192</v>
      </c>
      <c r="B9158" t="s">
        <v>18</v>
      </c>
      <c r="C9158" t="s">
        <v>26</v>
      </c>
      <c r="D9158" t="s">
        <v>27</v>
      </c>
      <c r="E9158" t="s">
        <v>21</v>
      </c>
      <c r="F9158" t="s">
        <v>32</v>
      </c>
      <c r="G9158">
        <v>25.68</v>
      </c>
      <c r="H9158">
        <v>4</v>
      </c>
      <c r="I9158">
        <v>5.1360000000000001</v>
      </c>
      <c r="J9158" s="7">
        <v>107.86</v>
      </c>
      <c r="K9158">
        <f t="shared" si="715"/>
        <v>253.41</v>
      </c>
      <c r="L9158">
        <f t="shared" si="716"/>
        <v>26.965</v>
      </c>
      <c r="M9158" s="1">
        <v>43811</v>
      </c>
      <c r="N9158">
        <f t="shared" si="717"/>
        <v>2019</v>
      </c>
      <c r="O9158" s="1" t="str">
        <f t="shared" si="718"/>
        <v>December</v>
      </c>
      <c r="P9158" s="1" t="str">
        <f t="shared" si="719"/>
        <v>Thursday</v>
      </c>
      <c r="Q9158" s="2">
        <v>0.73711805555555554</v>
      </c>
      <c r="R9158" t="s">
        <v>23</v>
      </c>
      <c r="S9158">
        <v>61.63</v>
      </c>
      <c r="T9158">
        <v>42.86</v>
      </c>
      <c r="U9158">
        <v>46.23</v>
      </c>
      <c r="V9158">
        <v>6.1</v>
      </c>
    </row>
    <row r="9159" spans="1:22" x14ac:dyDescent="0.25">
      <c r="A9159" t="s">
        <v>9193</v>
      </c>
      <c r="B9159" t="s">
        <v>18</v>
      </c>
      <c r="C9159" t="s">
        <v>26</v>
      </c>
      <c r="D9159" t="s">
        <v>20</v>
      </c>
      <c r="E9159" t="s">
        <v>31</v>
      </c>
      <c r="F9159" t="s">
        <v>32</v>
      </c>
      <c r="G9159">
        <v>34.9</v>
      </c>
      <c r="H9159">
        <v>6</v>
      </c>
      <c r="I9159">
        <v>10.47</v>
      </c>
      <c r="J9159" s="7">
        <v>219.87</v>
      </c>
      <c r="K9159">
        <f t="shared" si="715"/>
        <v>266.22666666666669</v>
      </c>
      <c r="L9159">
        <f t="shared" si="716"/>
        <v>36.645000000000003</v>
      </c>
      <c r="M9159" s="1">
        <v>43812</v>
      </c>
      <c r="N9159">
        <f t="shared" si="717"/>
        <v>2019</v>
      </c>
      <c r="O9159" s="1" t="str">
        <f t="shared" si="718"/>
        <v>December</v>
      </c>
      <c r="P9159" s="1" t="str">
        <f t="shared" si="719"/>
        <v>Friday</v>
      </c>
      <c r="Q9159" s="2">
        <v>0.4191435185185185</v>
      </c>
      <c r="R9159" t="s">
        <v>33</v>
      </c>
      <c r="S9159">
        <v>125.64</v>
      </c>
      <c r="T9159">
        <v>42.86</v>
      </c>
      <c r="U9159">
        <v>94.23</v>
      </c>
      <c r="V9159">
        <v>6.1</v>
      </c>
    </row>
    <row r="9160" spans="1:22" x14ac:dyDescent="0.25">
      <c r="A9160" t="s">
        <v>9194</v>
      </c>
      <c r="B9160" t="s">
        <v>25</v>
      </c>
      <c r="C9160" t="s">
        <v>43</v>
      </c>
      <c r="D9160" t="s">
        <v>20</v>
      </c>
      <c r="E9160" t="s">
        <v>31</v>
      </c>
      <c r="F9160" t="s">
        <v>32</v>
      </c>
      <c r="G9160">
        <v>68.650000000000006</v>
      </c>
      <c r="H9160">
        <v>6</v>
      </c>
      <c r="I9160">
        <v>20.594999999999999</v>
      </c>
      <c r="J9160" s="7">
        <v>432.5</v>
      </c>
      <c r="K9160">
        <f t="shared" si="715"/>
        <v>260.60999999999996</v>
      </c>
      <c r="L9160">
        <f t="shared" si="716"/>
        <v>72.083333333333329</v>
      </c>
      <c r="M9160" s="1">
        <v>43804</v>
      </c>
      <c r="N9160">
        <f t="shared" si="717"/>
        <v>2019</v>
      </c>
      <c r="O9160" s="1" t="str">
        <f t="shared" si="718"/>
        <v>December</v>
      </c>
      <c r="P9160" s="1" t="str">
        <f t="shared" si="719"/>
        <v>Thursday</v>
      </c>
      <c r="Q9160" s="2">
        <v>0.68740740740740736</v>
      </c>
      <c r="R9160" t="s">
        <v>29</v>
      </c>
      <c r="S9160">
        <v>247.14</v>
      </c>
      <c r="T9160">
        <v>42.86</v>
      </c>
      <c r="U9160">
        <v>185.36</v>
      </c>
      <c r="V9160">
        <v>7.5</v>
      </c>
    </row>
    <row r="9161" spans="1:22" x14ac:dyDescent="0.25">
      <c r="A9161" t="s">
        <v>9195</v>
      </c>
      <c r="B9161" t="s">
        <v>25</v>
      </c>
      <c r="C9161" t="s">
        <v>43</v>
      </c>
      <c r="D9161" t="s">
        <v>27</v>
      </c>
      <c r="E9161" t="s">
        <v>31</v>
      </c>
      <c r="F9161" t="s">
        <v>44</v>
      </c>
      <c r="G9161">
        <v>69.67</v>
      </c>
      <c r="H9161">
        <v>2</v>
      </c>
      <c r="I9161">
        <v>6.9669999999999996</v>
      </c>
      <c r="J9161" s="7">
        <v>146.31</v>
      </c>
      <c r="K9161">
        <f t="shared" si="715"/>
        <v>175.51666666666668</v>
      </c>
      <c r="L9161">
        <f t="shared" si="716"/>
        <v>73.155000000000001</v>
      </c>
      <c r="M9161" s="1">
        <v>43824</v>
      </c>
      <c r="N9161">
        <f t="shared" si="717"/>
        <v>2019</v>
      </c>
      <c r="O9161" s="1" t="str">
        <f t="shared" si="718"/>
        <v>December</v>
      </c>
      <c r="P9161" s="1" t="str">
        <f t="shared" si="719"/>
        <v>Wednesday</v>
      </c>
      <c r="Q9161" s="2">
        <v>3.4212962962962966E-2</v>
      </c>
      <c r="R9161" t="s">
        <v>29</v>
      </c>
      <c r="S9161">
        <v>83.6</v>
      </c>
      <c r="T9161">
        <v>42.86</v>
      </c>
      <c r="U9161">
        <v>62.71</v>
      </c>
      <c r="V9161">
        <v>10</v>
      </c>
    </row>
    <row r="9162" spans="1:22" x14ac:dyDescent="0.25">
      <c r="A9162" t="s">
        <v>9196</v>
      </c>
      <c r="B9162" t="s">
        <v>42</v>
      </c>
      <c r="C9162" t="s">
        <v>19</v>
      </c>
      <c r="D9162" t="s">
        <v>20</v>
      </c>
      <c r="E9162" t="s">
        <v>31</v>
      </c>
      <c r="F9162" t="s">
        <v>22</v>
      </c>
      <c r="G9162">
        <v>64.45</v>
      </c>
      <c r="H9162">
        <v>3</v>
      </c>
      <c r="I9162">
        <v>9.6675000000000004</v>
      </c>
      <c r="J9162" s="7">
        <v>203.02</v>
      </c>
      <c r="K9162">
        <f t="shared" si="715"/>
        <v>163.14666666666668</v>
      </c>
      <c r="L9162">
        <f t="shared" si="716"/>
        <v>67.673333333333332</v>
      </c>
      <c r="M9162" s="1">
        <v>43818</v>
      </c>
      <c r="N9162">
        <f t="shared" si="717"/>
        <v>2019</v>
      </c>
      <c r="O9162" s="1" t="str">
        <f t="shared" si="718"/>
        <v>December</v>
      </c>
      <c r="P9162" s="1" t="str">
        <f t="shared" si="719"/>
        <v>Thursday</v>
      </c>
      <c r="Q9162" s="2">
        <v>5.7523148148148151E-3</v>
      </c>
      <c r="R9162" t="s">
        <v>23</v>
      </c>
      <c r="S9162">
        <v>116.01</v>
      </c>
      <c r="T9162">
        <v>42.86</v>
      </c>
      <c r="U9162">
        <v>87.01</v>
      </c>
      <c r="V9162">
        <v>6.3</v>
      </c>
    </row>
    <row r="9163" spans="1:22" x14ac:dyDescent="0.25">
      <c r="A9163" t="s">
        <v>9197</v>
      </c>
      <c r="B9163" t="s">
        <v>18</v>
      </c>
      <c r="C9163" t="s">
        <v>26</v>
      </c>
      <c r="D9163" t="s">
        <v>27</v>
      </c>
      <c r="E9163" t="s">
        <v>21</v>
      </c>
      <c r="F9163" t="s">
        <v>32</v>
      </c>
      <c r="G9163">
        <v>84.39</v>
      </c>
      <c r="H9163">
        <v>2</v>
      </c>
      <c r="I9163">
        <v>8.4390000000000001</v>
      </c>
      <c r="J9163" s="7">
        <v>177.22</v>
      </c>
      <c r="K9163">
        <f t="shared" si="715"/>
        <v>125.36333333333334</v>
      </c>
      <c r="L9163">
        <f t="shared" si="716"/>
        <v>88.61</v>
      </c>
      <c r="M9163" s="1">
        <v>43804</v>
      </c>
      <c r="N9163">
        <f t="shared" si="717"/>
        <v>2019</v>
      </c>
      <c r="O9163" s="1" t="str">
        <f t="shared" si="718"/>
        <v>December</v>
      </c>
      <c r="P9163" s="1" t="str">
        <f t="shared" si="719"/>
        <v>Thursday</v>
      </c>
      <c r="Q9163" s="2">
        <v>0.90325231481481483</v>
      </c>
      <c r="R9163" t="s">
        <v>29</v>
      </c>
      <c r="S9163">
        <v>101.27</v>
      </c>
      <c r="T9163">
        <v>42.86</v>
      </c>
      <c r="U9163">
        <v>75.95</v>
      </c>
      <c r="V9163">
        <v>9.1</v>
      </c>
    </row>
    <row r="9164" spans="1:22" x14ac:dyDescent="0.25">
      <c r="A9164" t="s">
        <v>9198</v>
      </c>
      <c r="B9164" t="s">
        <v>25</v>
      </c>
      <c r="C9164" t="s">
        <v>43</v>
      </c>
      <c r="D9164" t="s">
        <v>27</v>
      </c>
      <c r="E9164" t="s">
        <v>31</v>
      </c>
      <c r="F9164" t="s">
        <v>46</v>
      </c>
      <c r="G9164">
        <v>10.4</v>
      </c>
      <c r="H9164">
        <v>10</v>
      </c>
      <c r="I9164">
        <v>5.2</v>
      </c>
      <c r="J9164" s="7">
        <v>109.2</v>
      </c>
      <c r="K9164">
        <f t="shared" si="715"/>
        <v>167.36333333333334</v>
      </c>
      <c r="L9164">
        <f t="shared" si="716"/>
        <v>10.92</v>
      </c>
      <c r="M9164" s="1">
        <v>43805</v>
      </c>
      <c r="N9164">
        <f t="shared" si="717"/>
        <v>2019</v>
      </c>
      <c r="O9164" s="1" t="str">
        <f t="shared" si="718"/>
        <v>December</v>
      </c>
      <c r="P9164" s="1" t="str">
        <f t="shared" si="719"/>
        <v>Friday</v>
      </c>
      <c r="Q9164" s="2">
        <v>0.64512731481481478</v>
      </c>
      <c r="R9164" t="s">
        <v>33</v>
      </c>
      <c r="S9164">
        <v>62.4</v>
      </c>
      <c r="T9164">
        <v>42.86</v>
      </c>
      <c r="U9164">
        <v>46.8</v>
      </c>
      <c r="V9164">
        <v>5.9</v>
      </c>
    </row>
    <row r="9165" spans="1:22" x14ac:dyDescent="0.25">
      <c r="A9165" t="s">
        <v>9199</v>
      </c>
      <c r="B9165" t="s">
        <v>25</v>
      </c>
      <c r="C9165" t="s">
        <v>26</v>
      </c>
      <c r="D9165" t="s">
        <v>20</v>
      </c>
      <c r="E9165" t="s">
        <v>21</v>
      </c>
      <c r="F9165" t="s">
        <v>46</v>
      </c>
      <c r="G9165">
        <v>8.5399999999999991</v>
      </c>
      <c r="H9165">
        <v>10</v>
      </c>
      <c r="I9165">
        <v>4.2699999999999996</v>
      </c>
      <c r="J9165" s="7">
        <v>89.67</v>
      </c>
      <c r="K9165">
        <f t="shared" si="715"/>
        <v>295.03666666666669</v>
      </c>
      <c r="L9165">
        <f t="shared" si="716"/>
        <v>8.9670000000000005</v>
      </c>
      <c r="M9165" s="1">
        <v>43806</v>
      </c>
      <c r="N9165">
        <f t="shared" si="717"/>
        <v>2019</v>
      </c>
      <c r="O9165" s="1" t="str">
        <f t="shared" si="718"/>
        <v>December</v>
      </c>
      <c r="P9165" s="1" t="str">
        <f t="shared" si="719"/>
        <v>Saturday</v>
      </c>
      <c r="Q9165" s="2">
        <v>0.60534722222222226</v>
      </c>
      <c r="R9165" t="s">
        <v>33</v>
      </c>
      <c r="S9165">
        <v>51.24</v>
      </c>
      <c r="T9165">
        <v>42.86</v>
      </c>
      <c r="U9165">
        <v>38.43</v>
      </c>
      <c r="V9165">
        <v>8.6</v>
      </c>
    </row>
    <row r="9166" spans="1:22" x14ac:dyDescent="0.25">
      <c r="A9166" t="s">
        <v>9200</v>
      </c>
      <c r="B9166" t="s">
        <v>25</v>
      </c>
      <c r="C9166" t="s">
        <v>26</v>
      </c>
      <c r="D9166" t="s">
        <v>27</v>
      </c>
      <c r="E9166" t="s">
        <v>21</v>
      </c>
      <c r="F9166" t="s">
        <v>44</v>
      </c>
      <c r="G9166">
        <v>96.26</v>
      </c>
      <c r="H9166">
        <v>3</v>
      </c>
      <c r="I9166">
        <v>14.439</v>
      </c>
      <c r="J9166" s="7">
        <v>303.22000000000003</v>
      </c>
      <c r="K9166">
        <f t="shared" si="715"/>
        <v>332.47333333333336</v>
      </c>
      <c r="L9166">
        <f t="shared" si="716"/>
        <v>101.07333333333334</v>
      </c>
      <c r="M9166" s="1">
        <v>43814</v>
      </c>
      <c r="N9166">
        <f t="shared" si="717"/>
        <v>2019</v>
      </c>
      <c r="O9166" s="1" t="str">
        <f t="shared" si="718"/>
        <v>December</v>
      </c>
      <c r="P9166" s="1" t="str">
        <f t="shared" si="719"/>
        <v>Sunday</v>
      </c>
      <c r="Q9166" s="2">
        <v>0.68530092592592595</v>
      </c>
      <c r="R9166" t="s">
        <v>23</v>
      </c>
      <c r="S9166">
        <v>173.27</v>
      </c>
      <c r="T9166">
        <v>42.86</v>
      </c>
      <c r="U9166">
        <v>129.94999999999999</v>
      </c>
      <c r="V9166">
        <v>5.0999999999999996</v>
      </c>
    </row>
    <row r="9167" spans="1:22" x14ac:dyDescent="0.25">
      <c r="A9167" t="s">
        <v>9201</v>
      </c>
      <c r="B9167" t="s">
        <v>25</v>
      </c>
      <c r="C9167" t="s">
        <v>19</v>
      </c>
      <c r="D9167" t="s">
        <v>20</v>
      </c>
      <c r="E9167" t="s">
        <v>31</v>
      </c>
      <c r="F9167" t="s">
        <v>22</v>
      </c>
      <c r="G9167">
        <v>78.13</v>
      </c>
      <c r="H9167">
        <v>6</v>
      </c>
      <c r="I9167">
        <v>23.439</v>
      </c>
      <c r="J9167" s="7">
        <v>492.22</v>
      </c>
      <c r="K9167">
        <f t="shared" si="715"/>
        <v>260.44333333333333</v>
      </c>
      <c r="L9167">
        <f t="shared" si="716"/>
        <v>82.036666666666676</v>
      </c>
      <c r="M9167" s="1">
        <v>43817</v>
      </c>
      <c r="N9167">
        <f t="shared" si="717"/>
        <v>2019</v>
      </c>
      <c r="O9167" s="1" t="str">
        <f t="shared" si="718"/>
        <v>December</v>
      </c>
      <c r="P9167" s="1" t="str">
        <f t="shared" si="719"/>
        <v>Wednesday</v>
      </c>
      <c r="Q9167" s="2">
        <v>0.49380787037037038</v>
      </c>
      <c r="R9167" t="s">
        <v>23</v>
      </c>
      <c r="S9167">
        <v>281.27</v>
      </c>
      <c r="T9167">
        <v>42.86</v>
      </c>
      <c r="U9167">
        <v>210.95</v>
      </c>
      <c r="V9167">
        <v>9.4</v>
      </c>
    </row>
    <row r="9168" spans="1:22" x14ac:dyDescent="0.25">
      <c r="A9168" t="s">
        <v>9202</v>
      </c>
      <c r="B9168" t="s">
        <v>42</v>
      </c>
      <c r="C9168" t="s">
        <v>26</v>
      </c>
      <c r="D9168" t="s">
        <v>27</v>
      </c>
      <c r="E9168" t="s">
        <v>21</v>
      </c>
      <c r="F9168" t="s">
        <v>44</v>
      </c>
      <c r="G9168">
        <v>64.12</v>
      </c>
      <c r="H9168">
        <v>3</v>
      </c>
      <c r="I9168">
        <v>9.6180000000000003</v>
      </c>
      <c r="J9168" s="7">
        <v>201.98</v>
      </c>
      <c r="K9168">
        <f t="shared" si="715"/>
        <v>151.18666666666667</v>
      </c>
      <c r="L9168">
        <f t="shared" si="716"/>
        <v>67.326666666666668</v>
      </c>
      <c r="M9168" s="1">
        <v>43805</v>
      </c>
      <c r="N9168">
        <f t="shared" si="717"/>
        <v>2019</v>
      </c>
      <c r="O9168" s="1" t="str">
        <f t="shared" si="718"/>
        <v>December</v>
      </c>
      <c r="P9168" s="1" t="str">
        <f t="shared" si="719"/>
        <v>Friday</v>
      </c>
      <c r="Q9168" s="2">
        <v>0.56258101851851849</v>
      </c>
      <c r="R9168" t="s">
        <v>33</v>
      </c>
      <c r="S9168">
        <v>115.42</v>
      </c>
      <c r="T9168">
        <v>42.86</v>
      </c>
      <c r="U9168">
        <v>86.56</v>
      </c>
      <c r="V9168">
        <v>9.6999999999999993</v>
      </c>
    </row>
    <row r="9169" spans="1:22" x14ac:dyDescent="0.25">
      <c r="A9169" t="s">
        <v>9203</v>
      </c>
      <c r="B9169" t="s">
        <v>25</v>
      </c>
      <c r="C9169" t="s">
        <v>43</v>
      </c>
      <c r="D9169" t="s">
        <v>20</v>
      </c>
      <c r="E9169" t="s">
        <v>21</v>
      </c>
      <c r="F9169" t="s">
        <v>36</v>
      </c>
      <c r="G9169">
        <v>41.49</v>
      </c>
      <c r="H9169">
        <v>2</v>
      </c>
      <c r="I9169">
        <v>4.149</v>
      </c>
      <c r="J9169" s="7">
        <v>87.13</v>
      </c>
      <c r="K9169">
        <f t="shared" si="715"/>
        <v>106.58333333333333</v>
      </c>
      <c r="L9169">
        <f t="shared" si="716"/>
        <v>43.564999999999998</v>
      </c>
      <c r="M9169" s="1">
        <v>43812</v>
      </c>
      <c r="N9169">
        <f t="shared" si="717"/>
        <v>2019</v>
      </c>
      <c r="O9169" s="1" t="str">
        <f t="shared" si="718"/>
        <v>December</v>
      </c>
      <c r="P9169" s="1" t="str">
        <f t="shared" si="719"/>
        <v>Friday</v>
      </c>
      <c r="Q9169" s="2">
        <v>0.83883101851851849</v>
      </c>
      <c r="R9169" t="s">
        <v>29</v>
      </c>
      <c r="S9169">
        <v>49.79</v>
      </c>
      <c r="T9169">
        <v>42.86</v>
      </c>
      <c r="U9169">
        <v>37.340000000000003</v>
      </c>
      <c r="V9169">
        <v>7.5</v>
      </c>
    </row>
    <row r="9170" spans="1:22" x14ac:dyDescent="0.25">
      <c r="A9170" t="s">
        <v>9204</v>
      </c>
      <c r="B9170" t="s">
        <v>25</v>
      </c>
      <c r="C9170" t="s">
        <v>43</v>
      </c>
      <c r="D9170" t="s">
        <v>20</v>
      </c>
      <c r="E9170" t="s">
        <v>21</v>
      </c>
      <c r="F9170" t="s">
        <v>44</v>
      </c>
      <c r="G9170">
        <v>78.31</v>
      </c>
      <c r="H9170">
        <v>2</v>
      </c>
      <c r="I9170">
        <v>7.8310000000000004</v>
      </c>
      <c r="J9170" s="7">
        <v>164.45</v>
      </c>
      <c r="K9170">
        <f t="shared" si="715"/>
        <v>361.87999999999994</v>
      </c>
      <c r="L9170">
        <f t="shared" si="716"/>
        <v>82.224999999999994</v>
      </c>
      <c r="M9170" s="1">
        <v>43825</v>
      </c>
      <c r="N9170">
        <f t="shared" si="717"/>
        <v>2019</v>
      </c>
      <c r="O9170" s="1" t="str">
        <f t="shared" si="718"/>
        <v>December</v>
      </c>
      <c r="P9170" s="1" t="str">
        <f t="shared" si="719"/>
        <v>Thursday</v>
      </c>
      <c r="Q9170" s="2">
        <v>0.31046296296296294</v>
      </c>
      <c r="R9170" t="s">
        <v>33</v>
      </c>
      <c r="S9170">
        <v>93.97</v>
      </c>
      <c r="T9170">
        <v>42.86</v>
      </c>
      <c r="U9170">
        <v>70.48</v>
      </c>
      <c r="V9170">
        <v>6.7</v>
      </c>
    </row>
    <row r="9171" spans="1:22" x14ac:dyDescent="0.25">
      <c r="A9171" t="s">
        <v>9205</v>
      </c>
      <c r="B9171" t="s">
        <v>42</v>
      </c>
      <c r="C9171" t="s">
        <v>26</v>
      </c>
      <c r="D9171" t="s">
        <v>20</v>
      </c>
      <c r="E9171" t="s">
        <v>31</v>
      </c>
      <c r="F9171" t="s">
        <v>44</v>
      </c>
      <c r="G9171">
        <v>32.46</v>
      </c>
      <c r="H9171">
        <v>2</v>
      </c>
      <c r="I9171">
        <v>3.246</v>
      </c>
      <c r="J9171" s="7">
        <v>68.17</v>
      </c>
      <c r="K9171">
        <f t="shared" si="715"/>
        <v>469.72666666666663</v>
      </c>
      <c r="L9171">
        <f t="shared" si="716"/>
        <v>34.085000000000001</v>
      </c>
      <c r="M9171" s="1">
        <v>43814</v>
      </c>
      <c r="N9171">
        <f t="shared" si="717"/>
        <v>2019</v>
      </c>
      <c r="O9171" s="1" t="str">
        <f t="shared" si="718"/>
        <v>December</v>
      </c>
      <c r="P9171" s="1" t="str">
        <f t="shared" si="719"/>
        <v>Sunday</v>
      </c>
      <c r="Q9171" s="2">
        <v>0.2734375</v>
      </c>
      <c r="R9171" t="s">
        <v>29</v>
      </c>
      <c r="S9171">
        <v>38.950000000000003</v>
      </c>
      <c r="T9171">
        <v>42.86</v>
      </c>
      <c r="U9171">
        <v>29.22</v>
      </c>
      <c r="V9171">
        <v>9.9</v>
      </c>
    </row>
    <row r="9172" spans="1:22" x14ac:dyDescent="0.25">
      <c r="A9172" t="s">
        <v>9206</v>
      </c>
      <c r="B9172" t="s">
        <v>18</v>
      </c>
      <c r="C9172" t="s">
        <v>43</v>
      </c>
      <c r="D9172" t="s">
        <v>27</v>
      </c>
      <c r="E9172" t="s">
        <v>21</v>
      </c>
      <c r="F9172" t="s">
        <v>32</v>
      </c>
      <c r="G9172">
        <v>81.239999999999995</v>
      </c>
      <c r="H9172">
        <v>10</v>
      </c>
      <c r="I9172">
        <v>40.619999999999997</v>
      </c>
      <c r="J9172" s="7">
        <v>853.02</v>
      </c>
      <c r="K9172">
        <f t="shared" si="715"/>
        <v>541.33000000000004</v>
      </c>
      <c r="L9172">
        <f t="shared" si="716"/>
        <v>85.301999999999992</v>
      </c>
      <c r="M9172" s="1">
        <v>43811</v>
      </c>
      <c r="N9172">
        <f t="shared" si="717"/>
        <v>2019</v>
      </c>
      <c r="O9172" s="1" t="str">
        <f t="shared" si="718"/>
        <v>December</v>
      </c>
      <c r="P9172" s="1" t="str">
        <f t="shared" si="719"/>
        <v>Thursday</v>
      </c>
      <c r="Q9172" s="2">
        <v>0.53451388888888884</v>
      </c>
      <c r="R9172" t="s">
        <v>29</v>
      </c>
      <c r="S9172">
        <v>487.44</v>
      </c>
      <c r="T9172">
        <v>42.86</v>
      </c>
      <c r="U9172">
        <v>365.58</v>
      </c>
      <c r="V9172">
        <v>9.6999999999999993</v>
      </c>
    </row>
    <row r="9173" spans="1:22" x14ac:dyDescent="0.25">
      <c r="A9173" t="s">
        <v>9207</v>
      </c>
      <c r="B9173" t="s">
        <v>42</v>
      </c>
      <c r="C9173" t="s">
        <v>43</v>
      </c>
      <c r="D9173" t="s">
        <v>27</v>
      </c>
      <c r="E9173" t="s">
        <v>21</v>
      </c>
      <c r="F9173" t="s">
        <v>44</v>
      </c>
      <c r="G9173">
        <v>92.95</v>
      </c>
      <c r="H9173">
        <v>5</v>
      </c>
      <c r="I9173">
        <v>23.237500000000001</v>
      </c>
      <c r="J9173" s="7">
        <v>487.99</v>
      </c>
      <c r="K9173">
        <f t="shared" si="715"/>
        <v>587.81000000000006</v>
      </c>
      <c r="L9173">
        <f t="shared" si="716"/>
        <v>97.597999999999999</v>
      </c>
      <c r="M9173" s="1">
        <v>43815</v>
      </c>
      <c r="N9173">
        <f t="shared" si="717"/>
        <v>2019</v>
      </c>
      <c r="O9173" s="1" t="str">
        <f t="shared" si="718"/>
        <v>December</v>
      </c>
      <c r="P9173" s="1" t="str">
        <f t="shared" si="719"/>
        <v>Monday</v>
      </c>
      <c r="Q9173" s="2">
        <v>0.37915509259259261</v>
      </c>
      <c r="R9173" t="s">
        <v>23</v>
      </c>
      <c r="S9173">
        <v>278.85000000000002</v>
      </c>
      <c r="T9173">
        <v>42.86</v>
      </c>
      <c r="U9173">
        <v>209.14</v>
      </c>
      <c r="V9173">
        <v>6.1</v>
      </c>
    </row>
    <row r="9174" spans="1:22" x14ac:dyDescent="0.25">
      <c r="A9174" t="s">
        <v>9208</v>
      </c>
      <c r="B9174" t="s">
        <v>42</v>
      </c>
      <c r="C9174" t="s">
        <v>19</v>
      </c>
      <c r="D9174" t="s">
        <v>27</v>
      </c>
      <c r="E9174" t="s">
        <v>31</v>
      </c>
      <c r="F9174" t="s">
        <v>46</v>
      </c>
      <c r="G9174">
        <v>26.95</v>
      </c>
      <c r="H9174">
        <v>10</v>
      </c>
      <c r="I9174">
        <v>13.475</v>
      </c>
      <c r="J9174" s="7">
        <v>282.98</v>
      </c>
      <c r="K9174">
        <f t="shared" si="715"/>
        <v>551.16666666666663</v>
      </c>
      <c r="L9174">
        <f t="shared" si="716"/>
        <v>28.298000000000002</v>
      </c>
      <c r="M9174" s="1">
        <v>43827</v>
      </c>
      <c r="N9174">
        <f t="shared" si="717"/>
        <v>2019</v>
      </c>
      <c r="O9174" s="1" t="str">
        <f t="shared" si="718"/>
        <v>December</v>
      </c>
      <c r="P9174" s="1" t="str">
        <f t="shared" si="719"/>
        <v>Saturday</v>
      </c>
      <c r="Q9174" s="2">
        <v>0.7123842592592593</v>
      </c>
      <c r="R9174" t="s">
        <v>23</v>
      </c>
      <c r="S9174">
        <v>161.69999999999999</v>
      </c>
      <c r="T9174">
        <v>42.86</v>
      </c>
      <c r="U9174">
        <v>121.28</v>
      </c>
      <c r="V9174">
        <v>6.1</v>
      </c>
    </row>
    <row r="9175" spans="1:22" x14ac:dyDescent="0.25">
      <c r="A9175" t="s">
        <v>9209</v>
      </c>
      <c r="B9175" t="s">
        <v>25</v>
      </c>
      <c r="C9175" t="s">
        <v>26</v>
      </c>
      <c r="D9175" t="s">
        <v>20</v>
      </c>
      <c r="E9175" t="s">
        <v>21</v>
      </c>
      <c r="F9175" t="s">
        <v>46</v>
      </c>
      <c r="G9175">
        <v>94.52</v>
      </c>
      <c r="H9175">
        <v>10</v>
      </c>
      <c r="I9175">
        <v>47.26</v>
      </c>
      <c r="J9175" s="7">
        <v>992.46</v>
      </c>
      <c r="K9175">
        <f t="shared" si="715"/>
        <v>486.70333333333332</v>
      </c>
      <c r="L9175">
        <f t="shared" si="716"/>
        <v>99.246000000000009</v>
      </c>
      <c r="M9175" s="1">
        <v>43827</v>
      </c>
      <c r="N9175">
        <f t="shared" si="717"/>
        <v>2019</v>
      </c>
      <c r="O9175" s="1" t="str">
        <f t="shared" si="718"/>
        <v>December</v>
      </c>
      <c r="P9175" s="1" t="str">
        <f t="shared" si="719"/>
        <v>Saturday</v>
      </c>
      <c r="Q9175" s="2">
        <v>0.85668981481481477</v>
      </c>
      <c r="R9175" t="s">
        <v>33</v>
      </c>
      <c r="S9175">
        <v>567.12</v>
      </c>
      <c r="T9175">
        <v>42.86</v>
      </c>
      <c r="U9175">
        <v>425.34</v>
      </c>
      <c r="V9175">
        <v>9.8000000000000007</v>
      </c>
    </row>
    <row r="9176" spans="1:22" x14ac:dyDescent="0.25">
      <c r="A9176" t="s">
        <v>9210</v>
      </c>
      <c r="B9176" t="s">
        <v>25</v>
      </c>
      <c r="C9176" t="s">
        <v>43</v>
      </c>
      <c r="D9176" t="s">
        <v>20</v>
      </c>
      <c r="E9176" t="s">
        <v>21</v>
      </c>
      <c r="F9176" t="s">
        <v>32</v>
      </c>
      <c r="G9176">
        <v>60.01</v>
      </c>
      <c r="H9176">
        <v>6</v>
      </c>
      <c r="I9176">
        <v>18.003</v>
      </c>
      <c r="J9176" s="7">
        <v>378.06</v>
      </c>
      <c r="K9176">
        <f t="shared" si="715"/>
        <v>375.05999999999995</v>
      </c>
      <c r="L9176">
        <f t="shared" si="716"/>
        <v>63.01</v>
      </c>
      <c r="M9176" s="1">
        <v>43809</v>
      </c>
      <c r="N9176">
        <f t="shared" si="717"/>
        <v>2019</v>
      </c>
      <c r="O9176" s="1" t="str">
        <f t="shared" si="718"/>
        <v>December</v>
      </c>
      <c r="P9176" s="1" t="str">
        <f t="shared" si="719"/>
        <v>Tuesday</v>
      </c>
      <c r="Q9176" s="2">
        <v>0.17267361111111112</v>
      </c>
      <c r="R9176" t="s">
        <v>23</v>
      </c>
      <c r="S9176">
        <v>216.04</v>
      </c>
      <c r="T9176">
        <v>42.86</v>
      </c>
      <c r="U9176">
        <v>162.02000000000001</v>
      </c>
      <c r="V9176">
        <v>9.6999999999999993</v>
      </c>
    </row>
    <row r="9177" spans="1:22" x14ac:dyDescent="0.25">
      <c r="A9177" t="s">
        <v>9211</v>
      </c>
      <c r="B9177" t="s">
        <v>18</v>
      </c>
      <c r="C9177" t="s">
        <v>43</v>
      </c>
      <c r="D9177" t="s">
        <v>20</v>
      </c>
      <c r="E9177" t="s">
        <v>21</v>
      </c>
      <c r="F9177" t="s">
        <v>46</v>
      </c>
      <c r="G9177">
        <v>85.32</v>
      </c>
      <c r="H9177">
        <v>1</v>
      </c>
      <c r="I9177">
        <v>4.266</v>
      </c>
      <c r="J9177" s="7">
        <v>89.59</v>
      </c>
      <c r="K9177">
        <f t="shared" si="715"/>
        <v>424.49666666666667</v>
      </c>
      <c r="L9177">
        <f t="shared" si="716"/>
        <v>89.59</v>
      </c>
      <c r="M9177" s="1">
        <v>43819</v>
      </c>
      <c r="N9177">
        <f t="shared" si="717"/>
        <v>2019</v>
      </c>
      <c r="O9177" s="1" t="str">
        <f t="shared" si="718"/>
        <v>December</v>
      </c>
      <c r="P9177" s="1" t="str">
        <f t="shared" si="719"/>
        <v>Friday</v>
      </c>
      <c r="Q9177" s="2">
        <v>0.37442129629629628</v>
      </c>
      <c r="R9177" t="s">
        <v>23</v>
      </c>
      <c r="S9177">
        <v>51.19</v>
      </c>
      <c r="T9177">
        <v>42.86</v>
      </c>
      <c r="U9177">
        <v>38.4</v>
      </c>
      <c r="V9177">
        <v>5.2</v>
      </c>
    </row>
    <row r="9178" spans="1:22" x14ac:dyDescent="0.25">
      <c r="A9178" t="s">
        <v>9212</v>
      </c>
      <c r="B9178" t="s">
        <v>42</v>
      </c>
      <c r="C9178" t="s">
        <v>19</v>
      </c>
      <c r="D9178" t="s">
        <v>20</v>
      </c>
      <c r="E9178" t="s">
        <v>31</v>
      </c>
      <c r="F9178" t="s">
        <v>32</v>
      </c>
      <c r="G9178">
        <v>89.46</v>
      </c>
      <c r="H9178">
        <v>7</v>
      </c>
      <c r="I9178">
        <v>31.311</v>
      </c>
      <c r="J9178" s="7">
        <v>657.53</v>
      </c>
      <c r="K9178">
        <f t="shared" si="715"/>
        <v>548.66666666666663</v>
      </c>
      <c r="L9178">
        <f t="shared" si="716"/>
        <v>93.932857142857145</v>
      </c>
      <c r="M9178" s="1">
        <v>43807</v>
      </c>
      <c r="N9178">
        <f t="shared" si="717"/>
        <v>2019</v>
      </c>
      <c r="O9178" s="1" t="str">
        <f t="shared" si="718"/>
        <v>December</v>
      </c>
      <c r="P9178" s="1" t="str">
        <f t="shared" si="719"/>
        <v>Sunday</v>
      </c>
      <c r="Q9178" s="2">
        <v>0.33203703703703702</v>
      </c>
      <c r="R9178" t="s">
        <v>23</v>
      </c>
      <c r="S9178">
        <v>375.73</v>
      </c>
      <c r="T9178">
        <v>42.86</v>
      </c>
      <c r="U9178">
        <v>281.8</v>
      </c>
      <c r="V9178">
        <v>5.4</v>
      </c>
    </row>
    <row r="9179" spans="1:22" x14ac:dyDescent="0.25">
      <c r="A9179" t="s">
        <v>9213</v>
      </c>
      <c r="B9179" t="s">
        <v>42</v>
      </c>
      <c r="C9179" t="s">
        <v>43</v>
      </c>
      <c r="D9179" t="s">
        <v>27</v>
      </c>
      <c r="E9179" t="s">
        <v>31</v>
      </c>
      <c r="F9179" t="s">
        <v>44</v>
      </c>
      <c r="G9179">
        <v>83.55</v>
      </c>
      <c r="H9179">
        <v>6</v>
      </c>
      <c r="I9179">
        <v>25.065000000000001</v>
      </c>
      <c r="J9179" s="7">
        <v>526.37</v>
      </c>
      <c r="K9179">
        <f t="shared" si="715"/>
        <v>520.47666666666669</v>
      </c>
      <c r="L9179">
        <f t="shared" si="716"/>
        <v>87.728333333333339</v>
      </c>
      <c r="M9179" s="1">
        <v>43824</v>
      </c>
      <c r="N9179">
        <f t="shared" si="717"/>
        <v>2019</v>
      </c>
      <c r="O9179" s="1" t="str">
        <f t="shared" si="718"/>
        <v>December</v>
      </c>
      <c r="P9179" s="1" t="str">
        <f t="shared" si="719"/>
        <v>Wednesday</v>
      </c>
      <c r="Q9179" s="2">
        <v>1.5740740740740739E-2</v>
      </c>
      <c r="R9179" t="s">
        <v>23</v>
      </c>
      <c r="S9179">
        <v>300.77999999999997</v>
      </c>
      <c r="T9179">
        <v>42.86</v>
      </c>
      <c r="U9179">
        <v>225.59</v>
      </c>
      <c r="V9179">
        <v>6.3</v>
      </c>
    </row>
    <row r="9180" spans="1:22" x14ac:dyDescent="0.25">
      <c r="A9180" t="s">
        <v>9214</v>
      </c>
      <c r="B9180" t="s">
        <v>25</v>
      </c>
      <c r="C9180" t="s">
        <v>26</v>
      </c>
      <c r="D9180" t="s">
        <v>27</v>
      </c>
      <c r="E9180" t="s">
        <v>21</v>
      </c>
      <c r="F9180" t="s">
        <v>32</v>
      </c>
      <c r="G9180">
        <v>88.02</v>
      </c>
      <c r="H9180">
        <v>5</v>
      </c>
      <c r="I9180">
        <v>22.004999999999999</v>
      </c>
      <c r="J9180" s="7">
        <v>462.1</v>
      </c>
      <c r="K9180">
        <f t="shared" si="715"/>
        <v>434.27</v>
      </c>
      <c r="L9180">
        <f t="shared" si="716"/>
        <v>92.42</v>
      </c>
      <c r="M9180" s="1">
        <v>43801</v>
      </c>
      <c r="N9180">
        <f t="shared" si="717"/>
        <v>2019</v>
      </c>
      <c r="O9180" s="1" t="str">
        <f t="shared" si="718"/>
        <v>December</v>
      </c>
      <c r="P9180" s="1" t="str">
        <f t="shared" si="719"/>
        <v>Monday</v>
      </c>
      <c r="Q9180" s="2">
        <v>0.90255787037037039</v>
      </c>
      <c r="R9180" t="s">
        <v>23</v>
      </c>
      <c r="S9180">
        <v>264.06</v>
      </c>
      <c r="T9180">
        <v>42.86</v>
      </c>
      <c r="U9180">
        <v>198.04</v>
      </c>
      <c r="V9180">
        <v>6.4</v>
      </c>
    </row>
    <row r="9181" spans="1:22" x14ac:dyDescent="0.25">
      <c r="A9181" t="s">
        <v>9215</v>
      </c>
      <c r="B9181" t="s">
        <v>42</v>
      </c>
      <c r="C9181" t="s">
        <v>43</v>
      </c>
      <c r="D9181" t="s">
        <v>27</v>
      </c>
      <c r="E9181" t="s">
        <v>31</v>
      </c>
      <c r="F9181" t="s">
        <v>36</v>
      </c>
      <c r="G9181">
        <v>68.209999999999994</v>
      </c>
      <c r="H9181">
        <v>8</v>
      </c>
      <c r="I9181">
        <v>27.283999999999999</v>
      </c>
      <c r="J9181" s="7">
        <v>572.96</v>
      </c>
      <c r="K9181">
        <f t="shared" si="715"/>
        <v>306.39000000000004</v>
      </c>
      <c r="L9181">
        <f t="shared" si="716"/>
        <v>71.62</v>
      </c>
      <c r="M9181" s="1">
        <v>43821</v>
      </c>
      <c r="N9181">
        <f t="shared" si="717"/>
        <v>2019</v>
      </c>
      <c r="O9181" s="1" t="str">
        <f t="shared" si="718"/>
        <v>December</v>
      </c>
      <c r="P9181" s="1" t="str">
        <f t="shared" si="719"/>
        <v>Sunday</v>
      </c>
      <c r="Q9181" s="2">
        <v>0.64620370370370372</v>
      </c>
      <c r="R9181" t="s">
        <v>33</v>
      </c>
      <c r="S9181">
        <v>327.41000000000003</v>
      </c>
      <c r="T9181">
        <v>42.86</v>
      </c>
      <c r="U9181">
        <v>245.55</v>
      </c>
      <c r="V9181">
        <v>8.4</v>
      </c>
    </row>
    <row r="9182" spans="1:22" x14ac:dyDescent="0.25">
      <c r="A9182" t="s">
        <v>9216</v>
      </c>
      <c r="B9182" t="s">
        <v>25</v>
      </c>
      <c r="C9182" t="s">
        <v>43</v>
      </c>
      <c r="D9182" t="s">
        <v>20</v>
      </c>
      <c r="E9182" t="s">
        <v>21</v>
      </c>
      <c r="F9182" t="s">
        <v>28</v>
      </c>
      <c r="G9182">
        <v>63.75</v>
      </c>
      <c r="H9182">
        <v>4</v>
      </c>
      <c r="I9182">
        <v>12.75</v>
      </c>
      <c r="J9182" s="7">
        <v>267.75</v>
      </c>
      <c r="K9182">
        <f t="shared" si="715"/>
        <v>173.22333333333333</v>
      </c>
      <c r="L9182">
        <f t="shared" si="716"/>
        <v>66.9375</v>
      </c>
      <c r="M9182" s="1">
        <v>43810</v>
      </c>
      <c r="N9182">
        <f t="shared" si="717"/>
        <v>2019</v>
      </c>
      <c r="O9182" s="1" t="str">
        <f t="shared" si="718"/>
        <v>December</v>
      </c>
      <c r="P9182" s="1" t="str">
        <f t="shared" si="719"/>
        <v>Wednesday</v>
      </c>
      <c r="Q9182" s="2">
        <v>0.89973379629629635</v>
      </c>
      <c r="R9182" t="s">
        <v>29</v>
      </c>
      <c r="S9182">
        <v>153</v>
      </c>
      <c r="T9182">
        <v>42.86</v>
      </c>
      <c r="U9182">
        <v>114.75</v>
      </c>
      <c r="V9182">
        <v>8.9</v>
      </c>
    </row>
    <row r="9183" spans="1:22" x14ac:dyDescent="0.25">
      <c r="A9183" t="s">
        <v>9217</v>
      </c>
      <c r="B9183" t="s">
        <v>18</v>
      </c>
      <c r="C9183" t="s">
        <v>19</v>
      </c>
      <c r="D9183" t="s">
        <v>20</v>
      </c>
      <c r="E9183" t="s">
        <v>21</v>
      </c>
      <c r="F9183" t="s">
        <v>44</v>
      </c>
      <c r="G9183">
        <v>37.36</v>
      </c>
      <c r="H9183">
        <v>2</v>
      </c>
      <c r="I9183">
        <v>3.7360000000000002</v>
      </c>
      <c r="J9183" s="7">
        <v>78.459999999999994</v>
      </c>
      <c r="K9183">
        <f t="shared" si="715"/>
        <v>184.23666666666668</v>
      </c>
      <c r="L9183">
        <f t="shared" si="716"/>
        <v>39.229999999999997</v>
      </c>
      <c r="M9183" s="1">
        <v>43800</v>
      </c>
      <c r="N9183">
        <f t="shared" si="717"/>
        <v>2019</v>
      </c>
      <c r="O9183" s="1" t="str">
        <f t="shared" si="718"/>
        <v>December</v>
      </c>
      <c r="P9183" s="1" t="str">
        <f t="shared" si="719"/>
        <v>Sunday</v>
      </c>
      <c r="Q9183" s="2">
        <v>0.36072916666666666</v>
      </c>
      <c r="R9183" t="s">
        <v>23</v>
      </c>
      <c r="S9183">
        <v>44.83</v>
      </c>
      <c r="T9183">
        <v>42.86</v>
      </c>
      <c r="U9183">
        <v>33.630000000000003</v>
      </c>
      <c r="V9183">
        <v>7.1</v>
      </c>
    </row>
    <row r="9184" spans="1:22" x14ac:dyDescent="0.25">
      <c r="A9184" t="s">
        <v>9218</v>
      </c>
      <c r="B9184" t="s">
        <v>42</v>
      </c>
      <c r="C9184" t="s">
        <v>43</v>
      </c>
      <c r="D9184" t="s">
        <v>20</v>
      </c>
      <c r="E9184" t="s">
        <v>21</v>
      </c>
      <c r="F9184" t="s">
        <v>22</v>
      </c>
      <c r="G9184">
        <v>20.65</v>
      </c>
      <c r="H9184">
        <v>8</v>
      </c>
      <c r="I9184">
        <v>8.26</v>
      </c>
      <c r="J9184" s="7">
        <v>173.46</v>
      </c>
      <c r="K9184">
        <f t="shared" si="715"/>
        <v>287.16333333333336</v>
      </c>
      <c r="L9184">
        <f t="shared" si="716"/>
        <v>21.682500000000001</v>
      </c>
      <c r="M9184" s="1">
        <v>43815</v>
      </c>
      <c r="N9184">
        <f t="shared" si="717"/>
        <v>2019</v>
      </c>
      <c r="O9184" s="1" t="str">
        <f t="shared" si="718"/>
        <v>December</v>
      </c>
      <c r="P9184" s="1" t="str">
        <f t="shared" si="719"/>
        <v>Monday</v>
      </c>
      <c r="Q9184" s="2">
        <v>0.55869212962962966</v>
      </c>
      <c r="R9184" t="s">
        <v>29</v>
      </c>
      <c r="S9184">
        <v>99.12</v>
      </c>
      <c r="T9184">
        <v>42.86</v>
      </c>
      <c r="U9184">
        <v>74.34</v>
      </c>
      <c r="V9184">
        <v>5.3</v>
      </c>
    </row>
    <row r="9185" spans="1:22" x14ac:dyDescent="0.25">
      <c r="A9185" t="s">
        <v>9219</v>
      </c>
      <c r="B9185" t="s">
        <v>42</v>
      </c>
      <c r="C9185" t="s">
        <v>19</v>
      </c>
      <c r="D9185" t="s">
        <v>27</v>
      </c>
      <c r="E9185" t="s">
        <v>31</v>
      </c>
      <c r="F9185" t="s">
        <v>44</v>
      </c>
      <c r="G9185">
        <v>31.83</v>
      </c>
      <c r="H9185">
        <v>9</v>
      </c>
      <c r="I9185">
        <v>14.323499999999999</v>
      </c>
      <c r="J9185" s="7">
        <v>300.79000000000002</v>
      </c>
      <c r="K9185">
        <f t="shared" si="715"/>
        <v>298.72666666666663</v>
      </c>
      <c r="L9185">
        <f t="shared" si="716"/>
        <v>33.421111111111117</v>
      </c>
      <c r="M9185" s="1">
        <v>43817</v>
      </c>
      <c r="N9185">
        <f t="shared" si="717"/>
        <v>2019</v>
      </c>
      <c r="O9185" s="1" t="str">
        <f t="shared" si="718"/>
        <v>December</v>
      </c>
      <c r="P9185" s="1" t="str">
        <f t="shared" si="719"/>
        <v>Wednesday</v>
      </c>
      <c r="Q9185" s="2">
        <v>0.99946759259259255</v>
      </c>
      <c r="R9185" t="s">
        <v>23</v>
      </c>
      <c r="S9185">
        <v>171.88</v>
      </c>
      <c r="T9185">
        <v>42.86</v>
      </c>
      <c r="U9185">
        <v>128.91</v>
      </c>
      <c r="V9185">
        <v>8.9</v>
      </c>
    </row>
    <row r="9186" spans="1:22" x14ac:dyDescent="0.25">
      <c r="A9186" t="s">
        <v>9220</v>
      </c>
      <c r="B9186" t="s">
        <v>25</v>
      </c>
      <c r="C9186" t="s">
        <v>26</v>
      </c>
      <c r="D9186" t="s">
        <v>20</v>
      </c>
      <c r="E9186" t="s">
        <v>21</v>
      </c>
      <c r="F9186" t="s">
        <v>28</v>
      </c>
      <c r="G9186">
        <v>46.1</v>
      </c>
      <c r="H9186">
        <v>8</v>
      </c>
      <c r="I9186">
        <v>18.440000000000001</v>
      </c>
      <c r="J9186" s="7">
        <v>387.24</v>
      </c>
      <c r="K9186">
        <f t="shared" si="715"/>
        <v>395.9666666666667</v>
      </c>
      <c r="L9186">
        <f t="shared" si="716"/>
        <v>48.405000000000001</v>
      </c>
      <c r="M9186" s="1">
        <v>43812</v>
      </c>
      <c r="N9186">
        <f t="shared" si="717"/>
        <v>2019</v>
      </c>
      <c r="O9186" s="1" t="str">
        <f t="shared" si="718"/>
        <v>December</v>
      </c>
      <c r="P9186" s="1" t="str">
        <f t="shared" si="719"/>
        <v>Friday</v>
      </c>
      <c r="Q9186" s="2">
        <v>0.4916550925925926</v>
      </c>
      <c r="R9186" t="s">
        <v>29</v>
      </c>
      <c r="S9186">
        <v>221.28</v>
      </c>
      <c r="T9186">
        <v>42.86</v>
      </c>
      <c r="U9186">
        <v>165.96</v>
      </c>
      <c r="V9186">
        <v>6.4</v>
      </c>
    </row>
    <row r="9187" spans="1:22" x14ac:dyDescent="0.25">
      <c r="A9187" t="s">
        <v>9221</v>
      </c>
      <c r="B9187" t="s">
        <v>42</v>
      </c>
      <c r="C9187" t="s">
        <v>26</v>
      </c>
      <c r="D9187" t="s">
        <v>27</v>
      </c>
      <c r="E9187" t="s">
        <v>31</v>
      </c>
      <c r="F9187" t="s">
        <v>32</v>
      </c>
      <c r="G9187">
        <v>24.78</v>
      </c>
      <c r="H9187">
        <v>8</v>
      </c>
      <c r="I9187">
        <v>9.9120000000000008</v>
      </c>
      <c r="J9187" s="7">
        <v>208.15</v>
      </c>
      <c r="K9187">
        <f t="shared" si="715"/>
        <v>434.4666666666667</v>
      </c>
      <c r="L9187">
        <f t="shared" si="716"/>
        <v>26.018750000000001</v>
      </c>
      <c r="M9187" s="1">
        <v>43811</v>
      </c>
      <c r="N9187">
        <f t="shared" si="717"/>
        <v>2019</v>
      </c>
      <c r="O9187" s="1" t="str">
        <f t="shared" si="718"/>
        <v>December</v>
      </c>
      <c r="P9187" s="1" t="str">
        <f t="shared" si="719"/>
        <v>Thursday</v>
      </c>
      <c r="Q9187" s="2">
        <v>0.20327546296296295</v>
      </c>
      <c r="R9187" t="s">
        <v>33</v>
      </c>
      <c r="S9187">
        <v>118.94</v>
      </c>
      <c r="T9187">
        <v>42.86</v>
      </c>
      <c r="U9187">
        <v>89.21</v>
      </c>
      <c r="V9187">
        <v>7.5</v>
      </c>
    </row>
    <row r="9188" spans="1:22" x14ac:dyDescent="0.25">
      <c r="A9188" t="s">
        <v>9222</v>
      </c>
      <c r="B9188" t="s">
        <v>25</v>
      </c>
      <c r="C9188" t="s">
        <v>43</v>
      </c>
      <c r="D9188" t="s">
        <v>27</v>
      </c>
      <c r="E9188" t="s">
        <v>21</v>
      </c>
      <c r="F9188" t="s">
        <v>36</v>
      </c>
      <c r="G9188">
        <v>56.43</v>
      </c>
      <c r="H9188">
        <v>10</v>
      </c>
      <c r="I9188">
        <v>28.215</v>
      </c>
      <c r="J9188" s="7">
        <v>592.51</v>
      </c>
      <c r="K9188">
        <f t="shared" si="715"/>
        <v>396.25</v>
      </c>
      <c r="L9188">
        <f t="shared" si="716"/>
        <v>59.250999999999998</v>
      </c>
      <c r="M9188" s="1">
        <v>43807</v>
      </c>
      <c r="N9188">
        <f t="shared" si="717"/>
        <v>2019</v>
      </c>
      <c r="O9188" s="1" t="str">
        <f t="shared" si="718"/>
        <v>December</v>
      </c>
      <c r="P9188" s="1" t="str">
        <f t="shared" si="719"/>
        <v>Sunday</v>
      </c>
      <c r="Q9188" s="2">
        <v>0.36233796296296295</v>
      </c>
      <c r="R9188" t="s">
        <v>23</v>
      </c>
      <c r="S9188">
        <v>338.58</v>
      </c>
      <c r="T9188">
        <v>42.86</v>
      </c>
      <c r="U9188">
        <v>253.93</v>
      </c>
      <c r="V9188">
        <v>8.6</v>
      </c>
    </row>
    <row r="9189" spans="1:22" x14ac:dyDescent="0.25">
      <c r="A9189" t="s">
        <v>9223</v>
      </c>
      <c r="B9189" t="s">
        <v>25</v>
      </c>
      <c r="C9189" t="s">
        <v>26</v>
      </c>
      <c r="D9189" t="s">
        <v>20</v>
      </c>
      <c r="E9189" t="s">
        <v>31</v>
      </c>
      <c r="F9189" t="s">
        <v>28</v>
      </c>
      <c r="G9189">
        <v>53.2</v>
      </c>
      <c r="H9189">
        <v>9</v>
      </c>
      <c r="I9189">
        <v>23.94</v>
      </c>
      <c r="J9189" s="7">
        <v>502.74</v>
      </c>
      <c r="K9189">
        <f t="shared" si="715"/>
        <v>238.58333333333334</v>
      </c>
      <c r="L9189">
        <f t="shared" si="716"/>
        <v>55.86</v>
      </c>
      <c r="M9189" s="1">
        <v>43819</v>
      </c>
      <c r="N9189">
        <f t="shared" si="717"/>
        <v>2019</v>
      </c>
      <c r="O9189" s="1" t="str">
        <f t="shared" si="718"/>
        <v>December</v>
      </c>
      <c r="P9189" s="1" t="str">
        <f t="shared" si="719"/>
        <v>Friday</v>
      </c>
      <c r="Q9189" s="2">
        <v>0.929224537037037</v>
      </c>
      <c r="R9189" t="s">
        <v>29</v>
      </c>
      <c r="S9189">
        <v>287.27999999999997</v>
      </c>
      <c r="T9189">
        <v>42.86</v>
      </c>
      <c r="U9189">
        <v>215.46</v>
      </c>
      <c r="V9189">
        <v>9</v>
      </c>
    </row>
    <row r="9190" spans="1:22" x14ac:dyDescent="0.25">
      <c r="A9190" t="s">
        <v>9224</v>
      </c>
      <c r="B9190" t="s">
        <v>18</v>
      </c>
      <c r="C9190" t="s">
        <v>26</v>
      </c>
      <c r="D9190" t="s">
        <v>27</v>
      </c>
      <c r="E9190" t="s">
        <v>31</v>
      </c>
      <c r="F9190" t="s">
        <v>32</v>
      </c>
      <c r="G9190">
        <v>89.05</v>
      </c>
      <c r="H9190">
        <v>1</v>
      </c>
      <c r="I9190">
        <v>4.4524999999999997</v>
      </c>
      <c r="J9190" s="7">
        <v>93.5</v>
      </c>
      <c r="K9190">
        <f t="shared" si="715"/>
        <v>285.55333333333334</v>
      </c>
      <c r="L9190">
        <f t="shared" si="716"/>
        <v>93.5</v>
      </c>
      <c r="M9190" s="1">
        <v>43817</v>
      </c>
      <c r="N9190">
        <f t="shared" si="717"/>
        <v>2019</v>
      </c>
      <c r="O9190" s="1" t="str">
        <f t="shared" si="718"/>
        <v>December</v>
      </c>
      <c r="P9190" s="1" t="str">
        <f t="shared" si="719"/>
        <v>Wednesday</v>
      </c>
      <c r="Q9190" s="2">
        <v>0.99775462962962957</v>
      </c>
      <c r="R9190" t="s">
        <v>33</v>
      </c>
      <c r="S9190">
        <v>53.43</v>
      </c>
      <c r="T9190">
        <v>42.86</v>
      </c>
      <c r="U9190">
        <v>40.07</v>
      </c>
      <c r="V9190">
        <v>5.7</v>
      </c>
    </row>
    <row r="9191" spans="1:22" x14ac:dyDescent="0.25">
      <c r="A9191" t="s">
        <v>9225</v>
      </c>
      <c r="B9191" t="s">
        <v>18</v>
      </c>
      <c r="C9191" t="s">
        <v>43</v>
      </c>
      <c r="D9191" t="s">
        <v>27</v>
      </c>
      <c r="E9191" t="s">
        <v>21</v>
      </c>
      <c r="F9191" t="s">
        <v>44</v>
      </c>
      <c r="G9191">
        <v>56.91</v>
      </c>
      <c r="H9191">
        <v>2</v>
      </c>
      <c r="I9191">
        <v>5.6909999999999998</v>
      </c>
      <c r="J9191" s="7">
        <v>119.51</v>
      </c>
      <c r="K9191">
        <f t="shared" si="715"/>
        <v>267.07</v>
      </c>
      <c r="L9191">
        <f t="shared" si="716"/>
        <v>59.755000000000003</v>
      </c>
      <c r="M9191" s="1">
        <v>43811</v>
      </c>
      <c r="N9191">
        <f t="shared" si="717"/>
        <v>2019</v>
      </c>
      <c r="O9191" s="1" t="str">
        <f t="shared" si="718"/>
        <v>December</v>
      </c>
      <c r="P9191" s="1" t="str">
        <f t="shared" si="719"/>
        <v>Thursday</v>
      </c>
      <c r="Q9191" s="2">
        <v>0.48628472222222224</v>
      </c>
      <c r="R9191" t="s">
        <v>23</v>
      </c>
      <c r="S9191">
        <v>68.290000000000006</v>
      </c>
      <c r="T9191">
        <v>42.86</v>
      </c>
      <c r="U9191">
        <v>51.22</v>
      </c>
      <c r="V9191">
        <v>10</v>
      </c>
    </row>
    <row r="9192" spans="1:22" x14ac:dyDescent="0.25">
      <c r="A9192" t="s">
        <v>9226</v>
      </c>
      <c r="B9192" t="s">
        <v>18</v>
      </c>
      <c r="C9192" t="s">
        <v>26</v>
      </c>
      <c r="D9192" t="s">
        <v>27</v>
      </c>
      <c r="E9192" t="s">
        <v>21</v>
      </c>
      <c r="F9192" t="s">
        <v>46</v>
      </c>
      <c r="G9192">
        <v>61.3</v>
      </c>
      <c r="H9192">
        <v>10</v>
      </c>
      <c r="I9192">
        <v>30.65</v>
      </c>
      <c r="J9192" s="7">
        <v>643.65</v>
      </c>
      <c r="K9192">
        <f t="shared" si="715"/>
        <v>236.13666666666666</v>
      </c>
      <c r="L9192">
        <f t="shared" si="716"/>
        <v>64.364999999999995</v>
      </c>
      <c r="M9192" s="1">
        <v>43808</v>
      </c>
      <c r="N9192">
        <f t="shared" si="717"/>
        <v>2019</v>
      </c>
      <c r="O9192" s="1" t="str">
        <f t="shared" si="718"/>
        <v>December</v>
      </c>
      <c r="P9192" s="1" t="str">
        <f t="shared" si="719"/>
        <v>Monday</v>
      </c>
      <c r="Q9192" s="2">
        <v>0.71260416666666671</v>
      </c>
      <c r="R9192" t="s">
        <v>29</v>
      </c>
      <c r="S9192">
        <v>367.8</v>
      </c>
      <c r="T9192">
        <v>42.86</v>
      </c>
      <c r="U9192">
        <v>275.85000000000002</v>
      </c>
      <c r="V9192">
        <v>8</v>
      </c>
    </row>
    <row r="9193" spans="1:22" x14ac:dyDescent="0.25">
      <c r="A9193" t="s">
        <v>9227</v>
      </c>
      <c r="B9193" t="s">
        <v>18</v>
      </c>
      <c r="C9193" t="s">
        <v>19</v>
      </c>
      <c r="D9193" t="s">
        <v>27</v>
      </c>
      <c r="E9193" t="s">
        <v>31</v>
      </c>
      <c r="F9193" t="s">
        <v>22</v>
      </c>
      <c r="G9193">
        <v>12.08</v>
      </c>
      <c r="H9193">
        <v>3</v>
      </c>
      <c r="I9193">
        <v>1.8120000000000001</v>
      </c>
      <c r="J9193" s="7">
        <v>38.049999999999997</v>
      </c>
      <c r="K9193">
        <f t="shared" si="715"/>
        <v>257.36333333333334</v>
      </c>
      <c r="L9193">
        <f t="shared" si="716"/>
        <v>12.683333333333332</v>
      </c>
      <c r="M9193" s="1">
        <v>43807</v>
      </c>
      <c r="N9193">
        <f t="shared" si="717"/>
        <v>2019</v>
      </c>
      <c r="O9193" s="1" t="str">
        <f t="shared" si="718"/>
        <v>December</v>
      </c>
      <c r="P9193" s="1" t="str">
        <f t="shared" si="719"/>
        <v>Sunday</v>
      </c>
      <c r="Q9193" s="2">
        <v>0.58175925925925931</v>
      </c>
      <c r="R9193" t="s">
        <v>23</v>
      </c>
      <c r="S9193">
        <v>21.74</v>
      </c>
      <c r="T9193">
        <v>42.86</v>
      </c>
      <c r="U9193">
        <v>16.309999999999999</v>
      </c>
      <c r="V9193">
        <v>5.4</v>
      </c>
    </row>
    <row r="9194" spans="1:22" x14ac:dyDescent="0.25">
      <c r="A9194" t="s">
        <v>9228</v>
      </c>
      <c r="B9194" t="s">
        <v>25</v>
      </c>
      <c r="C9194" t="s">
        <v>26</v>
      </c>
      <c r="D9194" t="s">
        <v>20</v>
      </c>
      <c r="E9194" t="s">
        <v>31</v>
      </c>
      <c r="F9194" t="s">
        <v>32</v>
      </c>
      <c r="G9194">
        <v>12.72</v>
      </c>
      <c r="H9194">
        <v>2</v>
      </c>
      <c r="I9194">
        <v>1.272</v>
      </c>
      <c r="J9194" s="7">
        <v>26.71</v>
      </c>
      <c r="K9194">
        <f t="shared" si="715"/>
        <v>337.22</v>
      </c>
      <c r="L9194">
        <f t="shared" si="716"/>
        <v>13.355</v>
      </c>
      <c r="M9194" s="1">
        <v>43805</v>
      </c>
      <c r="N9194">
        <f t="shared" si="717"/>
        <v>2019</v>
      </c>
      <c r="O9194" s="1" t="str">
        <f t="shared" si="718"/>
        <v>December</v>
      </c>
      <c r="P9194" s="1" t="str">
        <f t="shared" si="719"/>
        <v>Friday</v>
      </c>
      <c r="Q9194" s="2">
        <v>0.505462962962963</v>
      </c>
      <c r="R9194" t="s">
        <v>23</v>
      </c>
      <c r="S9194">
        <v>15.26</v>
      </c>
      <c r="T9194">
        <v>42.87</v>
      </c>
      <c r="U9194">
        <v>11.45</v>
      </c>
      <c r="V9194">
        <v>10</v>
      </c>
    </row>
    <row r="9195" spans="1:22" x14ac:dyDescent="0.25">
      <c r="A9195" t="s">
        <v>9229</v>
      </c>
      <c r="B9195" t="s">
        <v>42</v>
      </c>
      <c r="C9195" t="s">
        <v>43</v>
      </c>
      <c r="D9195" t="s">
        <v>20</v>
      </c>
      <c r="E9195" t="s">
        <v>21</v>
      </c>
      <c r="F9195" t="s">
        <v>32</v>
      </c>
      <c r="G9195">
        <v>74.849999999999994</v>
      </c>
      <c r="H9195">
        <v>9</v>
      </c>
      <c r="I9195">
        <v>33.682499999999997</v>
      </c>
      <c r="J9195" s="7">
        <v>707.33</v>
      </c>
      <c r="K9195">
        <f t="shared" si="715"/>
        <v>480.36666666666662</v>
      </c>
      <c r="L9195">
        <f t="shared" si="716"/>
        <v>78.592222222222233</v>
      </c>
      <c r="M9195" s="1">
        <v>43808</v>
      </c>
      <c r="N9195">
        <f t="shared" si="717"/>
        <v>2019</v>
      </c>
      <c r="O9195" s="1" t="str">
        <f t="shared" si="718"/>
        <v>December</v>
      </c>
      <c r="P9195" s="1" t="str">
        <f t="shared" si="719"/>
        <v>Monday</v>
      </c>
      <c r="Q9195" s="2">
        <v>7.9340277777777773E-2</v>
      </c>
      <c r="R9195" t="s">
        <v>23</v>
      </c>
      <c r="S9195">
        <v>404.19</v>
      </c>
      <c r="T9195">
        <v>42.86</v>
      </c>
      <c r="U9195">
        <v>303.14</v>
      </c>
      <c r="V9195">
        <v>9</v>
      </c>
    </row>
    <row r="9196" spans="1:22" x14ac:dyDescent="0.25">
      <c r="A9196" t="s">
        <v>9230</v>
      </c>
      <c r="B9196" t="s">
        <v>18</v>
      </c>
      <c r="C9196" t="s">
        <v>43</v>
      </c>
      <c r="D9196" t="s">
        <v>27</v>
      </c>
      <c r="E9196" t="s">
        <v>31</v>
      </c>
      <c r="F9196" t="s">
        <v>22</v>
      </c>
      <c r="G9196">
        <v>52.88</v>
      </c>
      <c r="H9196">
        <v>5</v>
      </c>
      <c r="I9196">
        <v>13.22</v>
      </c>
      <c r="J9196" s="7">
        <v>277.62</v>
      </c>
      <c r="K9196">
        <f t="shared" si="715"/>
        <v>279.68</v>
      </c>
      <c r="L9196">
        <f t="shared" si="716"/>
        <v>55.524000000000001</v>
      </c>
      <c r="M9196" s="1">
        <v>43806</v>
      </c>
      <c r="N9196">
        <f t="shared" si="717"/>
        <v>2019</v>
      </c>
      <c r="O9196" s="1" t="str">
        <f t="shared" si="718"/>
        <v>December</v>
      </c>
      <c r="P9196" s="1" t="str">
        <f t="shared" si="719"/>
        <v>Saturday</v>
      </c>
      <c r="Q9196" s="2">
        <v>0.21622685185185186</v>
      </c>
      <c r="R9196" t="s">
        <v>29</v>
      </c>
      <c r="S9196">
        <v>158.63999999999999</v>
      </c>
      <c r="T9196">
        <v>42.86</v>
      </c>
      <c r="U9196">
        <v>118.98</v>
      </c>
      <c r="V9196">
        <v>7.5</v>
      </c>
    </row>
    <row r="9197" spans="1:22" x14ac:dyDescent="0.25">
      <c r="A9197" t="s">
        <v>9231</v>
      </c>
      <c r="B9197" t="s">
        <v>25</v>
      </c>
      <c r="C9197" t="s">
        <v>26</v>
      </c>
      <c r="D9197" t="s">
        <v>20</v>
      </c>
      <c r="E9197" t="s">
        <v>31</v>
      </c>
      <c r="F9197" t="s">
        <v>46</v>
      </c>
      <c r="G9197">
        <v>48.27</v>
      </c>
      <c r="H9197">
        <v>9</v>
      </c>
      <c r="I9197">
        <v>21.721499999999999</v>
      </c>
      <c r="J9197" s="7">
        <v>456.15</v>
      </c>
      <c r="K9197">
        <f t="shared" si="715"/>
        <v>255.70333333333329</v>
      </c>
      <c r="L9197">
        <f t="shared" si="716"/>
        <v>50.68333333333333</v>
      </c>
      <c r="M9197" s="1">
        <v>43811</v>
      </c>
      <c r="N9197">
        <f t="shared" si="717"/>
        <v>2019</v>
      </c>
      <c r="O9197" s="1" t="str">
        <f t="shared" si="718"/>
        <v>December</v>
      </c>
      <c r="P9197" s="1" t="str">
        <f t="shared" si="719"/>
        <v>Thursday</v>
      </c>
      <c r="Q9197" s="2">
        <v>0.50142361111111111</v>
      </c>
      <c r="R9197" t="s">
        <v>33</v>
      </c>
      <c r="S9197">
        <v>260.66000000000003</v>
      </c>
      <c r="T9197">
        <v>42.86</v>
      </c>
      <c r="U9197">
        <v>195.49</v>
      </c>
      <c r="V9197">
        <v>6.4</v>
      </c>
    </row>
    <row r="9198" spans="1:22" x14ac:dyDescent="0.25">
      <c r="A9198" t="s">
        <v>9232</v>
      </c>
      <c r="B9198" t="s">
        <v>18</v>
      </c>
      <c r="C9198" t="s">
        <v>19</v>
      </c>
      <c r="D9198" t="s">
        <v>27</v>
      </c>
      <c r="E9198" t="s">
        <v>31</v>
      </c>
      <c r="F9198" t="s">
        <v>28</v>
      </c>
      <c r="G9198">
        <v>33.42</v>
      </c>
      <c r="H9198">
        <v>3</v>
      </c>
      <c r="I9198">
        <v>5.0129999999999999</v>
      </c>
      <c r="J9198" s="7">
        <v>105.27</v>
      </c>
      <c r="K9198">
        <f t="shared" si="715"/>
        <v>168.34</v>
      </c>
      <c r="L9198">
        <f t="shared" si="716"/>
        <v>35.089999999999996</v>
      </c>
      <c r="M9198" s="1">
        <v>43805</v>
      </c>
      <c r="N9198">
        <f t="shared" si="717"/>
        <v>2019</v>
      </c>
      <c r="O9198" s="1" t="str">
        <f t="shared" si="718"/>
        <v>December</v>
      </c>
      <c r="P9198" s="1" t="str">
        <f t="shared" si="719"/>
        <v>Friday</v>
      </c>
      <c r="Q9198" s="2">
        <v>0.26506944444444447</v>
      </c>
      <c r="R9198" t="s">
        <v>33</v>
      </c>
      <c r="S9198">
        <v>60.16</v>
      </c>
      <c r="T9198">
        <v>42.85</v>
      </c>
      <c r="U9198">
        <v>45.11</v>
      </c>
      <c r="V9198">
        <v>7.2</v>
      </c>
    </row>
    <row r="9199" spans="1:22" x14ac:dyDescent="0.25">
      <c r="A9199" t="s">
        <v>9233</v>
      </c>
      <c r="B9199" t="s">
        <v>18</v>
      </c>
      <c r="C9199" t="s">
        <v>43</v>
      </c>
      <c r="D9199" t="s">
        <v>20</v>
      </c>
      <c r="E9199" t="s">
        <v>21</v>
      </c>
      <c r="F9199" t="s">
        <v>32</v>
      </c>
      <c r="G9199">
        <v>19.59</v>
      </c>
      <c r="H9199">
        <v>10</v>
      </c>
      <c r="I9199">
        <v>9.7949999999999999</v>
      </c>
      <c r="J9199" s="7">
        <v>205.69</v>
      </c>
      <c r="K9199">
        <f t="shared" si="715"/>
        <v>266.77333333333331</v>
      </c>
      <c r="L9199">
        <f t="shared" si="716"/>
        <v>20.568999999999999</v>
      </c>
      <c r="M9199" s="1">
        <v>43824</v>
      </c>
      <c r="N9199">
        <f t="shared" si="717"/>
        <v>2019</v>
      </c>
      <c r="O9199" s="1" t="str">
        <f t="shared" si="718"/>
        <v>December</v>
      </c>
      <c r="P9199" s="1" t="str">
        <f t="shared" si="719"/>
        <v>Wednesday</v>
      </c>
      <c r="Q9199" s="2">
        <v>0.33178240740740739</v>
      </c>
      <c r="R9199" t="s">
        <v>23</v>
      </c>
      <c r="S9199">
        <v>117.54</v>
      </c>
      <c r="T9199">
        <v>42.86</v>
      </c>
      <c r="U9199">
        <v>88.15</v>
      </c>
      <c r="V9199">
        <v>6.6</v>
      </c>
    </row>
    <row r="9200" spans="1:22" x14ac:dyDescent="0.25">
      <c r="A9200" t="s">
        <v>9234</v>
      </c>
      <c r="B9200" t="s">
        <v>42</v>
      </c>
      <c r="C9200" t="s">
        <v>43</v>
      </c>
      <c r="D9200" t="s">
        <v>27</v>
      </c>
      <c r="E9200" t="s">
        <v>31</v>
      </c>
      <c r="F9200" t="s">
        <v>44</v>
      </c>
      <c r="G9200">
        <v>92.41</v>
      </c>
      <c r="H9200">
        <v>2</v>
      </c>
      <c r="I9200">
        <v>9.2409999999999997</v>
      </c>
      <c r="J9200" s="7">
        <v>194.06</v>
      </c>
      <c r="K9200">
        <f t="shared" si="715"/>
        <v>374.91666666666669</v>
      </c>
      <c r="L9200">
        <f t="shared" si="716"/>
        <v>97.03</v>
      </c>
      <c r="M9200" s="1">
        <v>43813</v>
      </c>
      <c r="N9200">
        <f t="shared" si="717"/>
        <v>2019</v>
      </c>
      <c r="O9200" s="1" t="str">
        <f t="shared" si="718"/>
        <v>December</v>
      </c>
      <c r="P9200" s="1" t="str">
        <f t="shared" si="719"/>
        <v>Saturday</v>
      </c>
      <c r="Q9200" s="2">
        <v>0.14733796296296298</v>
      </c>
      <c r="R9200" t="s">
        <v>33</v>
      </c>
      <c r="S9200">
        <v>110.89</v>
      </c>
      <c r="T9200">
        <v>42.86</v>
      </c>
      <c r="U9200">
        <v>83.17</v>
      </c>
      <c r="V9200">
        <v>7.4</v>
      </c>
    </row>
    <row r="9201" spans="1:22" x14ac:dyDescent="0.25">
      <c r="A9201" t="s">
        <v>9235</v>
      </c>
      <c r="B9201" t="s">
        <v>18</v>
      </c>
      <c r="C9201" t="s">
        <v>26</v>
      </c>
      <c r="D9201" t="s">
        <v>20</v>
      </c>
      <c r="E9201" t="s">
        <v>21</v>
      </c>
      <c r="F9201" t="s">
        <v>22</v>
      </c>
      <c r="G9201">
        <v>76.3</v>
      </c>
      <c r="H9201">
        <v>5</v>
      </c>
      <c r="I9201">
        <v>19.074999999999999</v>
      </c>
      <c r="J9201" s="7">
        <v>400.57</v>
      </c>
      <c r="K9201">
        <f t="shared" si="715"/>
        <v>330.11666666666667</v>
      </c>
      <c r="L9201">
        <f t="shared" si="716"/>
        <v>80.114000000000004</v>
      </c>
      <c r="M9201" s="1">
        <v>43815</v>
      </c>
      <c r="N9201">
        <f t="shared" si="717"/>
        <v>2019</v>
      </c>
      <c r="O9201" s="1" t="str">
        <f t="shared" si="718"/>
        <v>December</v>
      </c>
      <c r="P9201" s="1" t="str">
        <f t="shared" si="719"/>
        <v>Monday</v>
      </c>
      <c r="Q9201" s="2">
        <v>0.39775462962962965</v>
      </c>
      <c r="R9201" t="s">
        <v>33</v>
      </c>
      <c r="S9201">
        <v>228.9</v>
      </c>
      <c r="T9201">
        <v>42.86</v>
      </c>
      <c r="U9201">
        <v>171.67</v>
      </c>
      <c r="V9201">
        <v>9.9</v>
      </c>
    </row>
    <row r="9202" spans="1:22" x14ac:dyDescent="0.25">
      <c r="A9202" t="s">
        <v>9236</v>
      </c>
      <c r="B9202" t="s">
        <v>42</v>
      </c>
      <c r="C9202" t="s">
        <v>43</v>
      </c>
      <c r="D9202" t="s">
        <v>20</v>
      </c>
      <c r="E9202" t="s">
        <v>21</v>
      </c>
      <c r="F9202" t="s">
        <v>22</v>
      </c>
      <c r="G9202">
        <v>63.11</v>
      </c>
      <c r="H9202">
        <v>8</v>
      </c>
      <c r="I9202">
        <v>25.244</v>
      </c>
      <c r="J9202" s="7">
        <v>530.12</v>
      </c>
      <c r="K9202">
        <f t="shared" si="715"/>
        <v>407.95333333333338</v>
      </c>
      <c r="L9202">
        <f t="shared" si="716"/>
        <v>66.265000000000001</v>
      </c>
      <c r="M9202" s="1">
        <v>43823</v>
      </c>
      <c r="N9202">
        <f t="shared" si="717"/>
        <v>2019</v>
      </c>
      <c r="O9202" s="1" t="str">
        <f t="shared" si="718"/>
        <v>December</v>
      </c>
      <c r="P9202" s="1" t="str">
        <f t="shared" si="719"/>
        <v>Tuesday</v>
      </c>
      <c r="Q9202" s="2">
        <v>0.4909027777777778</v>
      </c>
      <c r="R9202" t="s">
        <v>33</v>
      </c>
      <c r="S9202">
        <v>302.93</v>
      </c>
      <c r="T9202">
        <v>42.86</v>
      </c>
      <c r="U9202">
        <v>227.19</v>
      </c>
      <c r="V9202">
        <v>5.7</v>
      </c>
    </row>
    <row r="9203" spans="1:22" x14ac:dyDescent="0.25">
      <c r="A9203" t="s">
        <v>9237</v>
      </c>
      <c r="B9203" t="s">
        <v>25</v>
      </c>
      <c r="C9203" t="s">
        <v>19</v>
      </c>
      <c r="D9203" t="s">
        <v>20</v>
      </c>
      <c r="E9203" t="s">
        <v>21</v>
      </c>
      <c r="F9203" t="s">
        <v>44</v>
      </c>
      <c r="G9203">
        <v>9.4700000000000006</v>
      </c>
      <c r="H9203">
        <v>6</v>
      </c>
      <c r="I9203">
        <v>2.8410000000000002</v>
      </c>
      <c r="J9203" s="7">
        <v>59.66</v>
      </c>
      <c r="K9203">
        <f t="shared" si="715"/>
        <v>245.29666666666665</v>
      </c>
      <c r="L9203">
        <f t="shared" si="716"/>
        <v>9.9433333333333334</v>
      </c>
      <c r="M9203" s="1">
        <v>43827</v>
      </c>
      <c r="N9203">
        <f t="shared" si="717"/>
        <v>2019</v>
      </c>
      <c r="O9203" s="1" t="str">
        <f t="shared" si="718"/>
        <v>December</v>
      </c>
      <c r="P9203" s="1" t="str">
        <f t="shared" si="719"/>
        <v>Saturday</v>
      </c>
      <c r="Q9203" s="2">
        <v>0.7850462962962963</v>
      </c>
      <c r="R9203" t="s">
        <v>33</v>
      </c>
      <c r="S9203">
        <v>34.090000000000003</v>
      </c>
      <c r="T9203">
        <v>42.86</v>
      </c>
      <c r="U9203">
        <v>25.57</v>
      </c>
      <c r="V9203">
        <v>5.9</v>
      </c>
    </row>
    <row r="9204" spans="1:22" x14ac:dyDescent="0.25">
      <c r="A9204" t="s">
        <v>9238</v>
      </c>
      <c r="B9204" t="s">
        <v>42</v>
      </c>
      <c r="C9204" t="s">
        <v>43</v>
      </c>
      <c r="D9204" t="s">
        <v>20</v>
      </c>
      <c r="E9204" t="s">
        <v>31</v>
      </c>
      <c r="F9204" t="s">
        <v>44</v>
      </c>
      <c r="G9204">
        <v>86.27</v>
      </c>
      <c r="H9204">
        <v>7</v>
      </c>
      <c r="I9204">
        <v>30.194500000000001</v>
      </c>
      <c r="J9204" s="7">
        <v>634.08000000000004</v>
      </c>
      <c r="K9204">
        <f t="shared" si="715"/>
        <v>261.72333333333336</v>
      </c>
      <c r="L9204">
        <f t="shared" si="716"/>
        <v>90.582857142857151</v>
      </c>
      <c r="M9204" s="1">
        <v>43826</v>
      </c>
      <c r="N9204">
        <f t="shared" si="717"/>
        <v>2019</v>
      </c>
      <c r="O9204" s="1" t="str">
        <f t="shared" si="718"/>
        <v>December</v>
      </c>
      <c r="P9204" s="1" t="str">
        <f t="shared" si="719"/>
        <v>Friday</v>
      </c>
      <c r="Q9204" s="2">
        <v>0.84337962962962965</v>
      </c>
      <c r="R9204" t="s">
        <v>33</v>
      </c>
      <c r="S9204">
        <v>362.33</v>
      </c>
      <c r="T9204">
        <v>42.86</v>
      </c>
      <c r="U9204">
        <v>271.75</v>
      </c>
      <c r="V9204">
        <v>7.5</v>
      </c>
    </row>
    <row r="9205" spans="1:22" x14ac:dyDescent="0.25">
      <c r="A9205" t="s">
        <v>9239</v>
      </c>
      <c r="B9205" t="s">
        <v>42</v>
      </c>
      <c r="C9205" t="s">
        <v>26</v>
      </c>
      <c r="D9205" t="s">
        <v>27</v>
      </c>
      <c r="E9205" t="s">
        <v>21</v>
      </c>
      <c r="F9205" t="s">
        <v>46</v>
      </c>
      <c r="G9205">
        <v>20.07</v>
      </c>
      <c r="H9205">
        <v>2</v>
      </c>
      <c r="I9205">
        <v>2.0070000000000001</v>
      </c>
      <c r="J9205" s="7">
        <v>42.15</v>
      </c>
      <c r="K9205">
        <f t="shared" si="715"/>
        <v>65.903333333333336</v>
      </c>
      <c r="L9205">
        <f t="shared" si="716"/>
        <v>21.074999999999999</v>
      </c>
      <c r="M9205" s="1">
        <v>43815</v>
      </c>
      <c r="N9205">
        <f t="shared" si="717"/>
        <v>2019</v>
      </c>
      <c r="O9205" s="1" t="str">
        <f t="shared" si="718"/>
        <v>December</v>
      </c>
      <c r="P9205" s="1" t="str">
        <f t="shared" si="719"/>
        <v>Monday</v>
      </c>
      <c r="Q9205" s="2">
        <v>0.52983796296296293</v>
      </c>
      <c r="R9205" t="s">
        <v>29</v>
      </c>
      <c r="S9205">
        <v>24.08</v>
      </c>
      <c r="T9205">
        <v>42.87</v>
      </c>
      <c r="U9205">
        <v>18.07</v>
      </c>
      <c r="V9205">
        <v>8.8000000000000007</v>
      </c>
    </row>
    <row r="9206" spans="1:22" x14ac:dyDescent="0.25">
      <c r="A9206" t="s">
        <v>9240</v>
      </c>
      <c r="B9206" t="s">
        <v>25</v>
      </c>
      <c r="C9206" t="s">
        <v>26</v>
      </c>
      <c r="D9206" t="s">
        <v>20</v>
      </c>
      <c r="E9206" t="s">
        <v>21</v>
      </c>
      <c r="F9206" t="s">
        <v>46</v>
      </c>
      <c r="G9206">
        <v>20.75</v>
      </c>
      <c r="H9206">
        <v>5</v>
      </c>
      <c r="I9206">
        <v>5.1875</v>
      </c>
      <c r="J9206" s="7">
        <v>108.94</v>
      </c>
      <c r="K9206">
        <f t="shared" si="715"/>
        <v>121.77</v>
      </c>
      <c r="L9206">
        <f t="shared" si="716"/>
        <v>21.788</v>
      </c>
      <c r="M9206" s="1">
        <v>43804</v>
      </c>
      <c r="N9206">
        <f t="shared" si="717"/>
        <v>2019</v>
      </c>
      <c r="O9206" s="1" t="str">
        <f t="shared" si="718"/>
        <v>December</v>
      </c>
      <c r="P9206" s="1" t="str">
        <f t="shared" si="719"/>
        <v>Thursday</v>
      </c>
      <c r="Q9206" s="2">
        <v>0.28769675925925925</v>
      </c>
      <c r="R9206" t="s">
        <v>23</v>
      </c>
      <c r="S9206">
        <v>62.25</v>
      </c>
      <c r="T9206">
        <v>42.86</v>
      </c>
      <c r="U9206">
        <v>46.69</v>
      </c>
      <c r="V9206">
        <v>7.1</v>
      </c>
    </row>
    <row r="9207" spans="1:22" x14ac:dyDescent="0.25">
      <c r="A9207" t="s">
        <v>9241</v>
      </c>
      <c r="B9207" t="s">
        <v>18</v>
      </c>
      <c r="C9207" t="s">
        <v>43</v>
      </c>
      <c r="D9207" t="s">
        <v>27</v>
      </c>
      <c r="E9207" t="s">
        <v>21</v>
      </c>
      <c r="F9207" t="s">
        <v>22</v>
      </c>
      <c r="G9207">
        <v>8.8800000000000008</v>
      </c>
      <c r="H9207">
        <v>5</v>
      </c>
      <c r="I9207">
        <v>2.2200000000000002</v>
      </c>
      <c r="J9207" s="7">
        <v>46.62</v>
      </c>
      <c r="K9207">
        <f t="shared" si="715"/>
        <v>126.09333333333332</v>
      </c>
      <c r="L9207">
        <f t="shared" si="716"/>
        <v>9.3239999999999998</v>
      </c>
      <c r="M9207" s="1">
        <v>43805</v>
      </c>
      <c r="N9207">
        <f t="shared" si="717"/>
        <v>2019</v>
      </c>
      <c r="O9207" s="1" t="str">
        <f t="shared" si="718"/>
        <v>December</v>
      </c>
      <c r="P9207" s="1" t="str">
        <f t="shared" si="719"/>
        <v>Friday</v>
      </c>
      <c r="Q9207" s="2">
        <v>0.56168981481481484</v>
      </c>
      <c r="R9207" t="s">
        <v>33</v>
      </c>
      <c r="S9207">
        <v>26.64</v>
      </c>
      <c r="T9207">
        <v>42.86</v>
      </c>
      <c r="U9207">
        <v>19.98</v>
      </c>
      <c r="V9207">
        <v>7.4</v>
      </c>
    </row>
    <row r="9208" spans="1:22" x14ac:dyDescent="0.25">
      <c r="A9208" t="s">
        <v>9242</v>
      </c>
      <c r="B9208" t="s">
        <v>18</v>
      </c>
      <c r="C9208" t="s">
        <v>26</v>
      </c>
      <c r="D9208" t="s">
        <v>20</v>
      </c>
      <c r="E9208" t="s">
        <v>31</v>
      </c>
      <c r="F9208" t="s">
        <v>44</v>
      </c>
      <c r="G9208">
        <v>49.94</v>
      </c>
      <c r="H9208">
        <v>4</v>
      </c>
      <c r="I9208">
        <v>9.9879999999999995</v>
      </c>
      <c r="J9208" s="7">
        <v>209.75</v>
      </c>
      <c r="K9208">
        <f t="shared" si="715"/>
        <v>345.32333333333327</v>
      </c>
      <c r="L9208">
        <f t="shared" si="716"/>
        <v>52.4375</v>
      </c>
      <c r="M9208" s="1">
        <v>43821</v>
      </c>
      <c r="N9208">
        <f t="shared" si="717"/>
        <v>2019</v>
      </c>
      <c r="O9208" s="1" t="str">
        <f t="shared" si="718"/>
        <v>December</v>
      </c>
      <c r="P9208" s="1" t="str">
        <f t="shared" si="719"/>
        <v>Sunday</v>
      </c>
      <c r="Q9208" s="2">
        <v>0.49409722222222224</v>
      </c>
      <c r="R9208" t="s">
        <v>23</v>
      </c>
      <c r="S9208">
        <v>119.86</v>
      </c>
      <c r="T9208">
        <v>42.86</v>
      </c>
      <c r="U9208">
        <v>89.89</v>
      </c>
      <c r="V9208">
        <v>8.8000000000000007</v>
      </c>
    </row>
    <row r="9209" spans="1:22" x14ac:dyDescent="0.25">
      <c r="A9209" t="s">
        <v>9243</v>
      </c>
      <c r="B9209" t="s">
        <v>25</v>
      </c>
      <c r="C9209" t="s">
        <v>26</v>
      </c>
      <c r="D9209" t="s">
        <v>27</v>
      </c>
      <c r="E9209" t="s">
        <v>21</v>
      </c>
      <c r="F9209" t="s">
        <v>46</v>
      </c>
      <c r="G9209">
        <v>58.05</v>
      </c>
      <c r="H9209">
        <v>2</v>
      </c>
      <c r="I9209">
        <v>5.8049999999999997</v>
      </c>
      <c r="J9209" s="7">
        <v>121.91</v>
      </c>
      <c r="K9209">
        <f t="shared" si="715"/>
        <v>501.95333333333332</v>
      </c>
      <c r="L9209">
        <f t="shared" si="716"/>
        <v>60.954999999999998</v>
      </c>
      <c r="M9209" s="1">
        <v>43809</v>
      </c>
      <c r="N9209">
        <f t="shared" si="717"/>
        <v>2019</v>
      </c>
      <c r="O9209" s="1" t="str">
        <f t="shared" si="718"/>
        <v>December</v>
      </c>
      <c r="P9209" s="1" t="str">
        <f t="shared" si="719"/>
        <v>Tuesday</v>
      </c>
      <c r="Q9209" s="2">
        <v>0.73510416666666667</v>
      </c>
      <c r="R9209" t="s">
        <v>33</v>
      </c>
      <c r="S9209">
        <v>69.66</v>
      </c>
      <c r="T9209">
        <v>42.86</v>
      </c>
      <c r="U9209">
        <v>52.25</v>
      </c>
      <c r="V9209">
        <v>8.8000000000000007</v>
      </c>
    </row>
    <row r="9210" spans="1:22" x14ac:dyDescent="0.25">
      <c r="A9210" t="s">
        <v>9244</v>
      </c>
      <c r="B9210" t="s">
        <v>25</v>
      </c>
      <c r="C9210" t="s">
        <v>43</v>
      </c>
      <c r="D9210" t="s">
        <v>20</v>
      </c>
      <c r="E9210" t="s">
        <v>21</v>
      </c>
      <c r="F9210" t="s">
        <v>44</v>
      </c>
      <c r="G9210">
        <v>74.53</v>
      </c>
      <c r="H9210">
        <v>9</v>
      </c>
      <c r="I9210">
        <v>33.538499999999999</v>
      </c>
      <c r="J9210" s="7">
        <v>704.31</v>
      </c>
      <c r="K9210">
        <f t="shared" si="715"/>
        <v>537.26333333333321</v>
      </c>
      <c r="L9210">
        <f t="shared" si="716"/>
        <v>78.256666666666661</v>
      </c>
      <c r="M9210" s="1">
        <v>43812</v>
      </c>
      <c r="N9210">
        <f t="shared" si="717"/>
        <v>2019</v>
      </c>
      <c r="O9210" s="1" t="str">
        <f t="shared" si="718"/>
        <v>December</v>
      </c>
      <c r="P9210" s="1" t="str">
        <f t="shared" si="719"/>
        <v>Friday</v>
      </c>
      <c r="Q9210" s="2">
        <v>0.51828703703703705</v>
      </c>
      <c r="R9210" t="s">
        <v>33</v>
      </c>
      <c r="S9210">
        <v>402.46</v>
      </c>
      <c r="T9210">
        <v>42.86</v>
      </c>
      <c r="U9210">
        <v>301.85000000000002</v>
      </c>
      <c r="V9210">
        <v>8.5</v>
      </c>
    </row>
    <row r="9211" spans="1:22" x14ac:dyDescent="0.25">
      <c r="A9211" t="s">
        <v>9245</v>
      </c>
      <c r="B9211" t="s">
        <v>25</v>
      </c>
      <c r="C9211" t="s">
        <v>26</v>
      </c>
      <c r="D9211" t="s">
        <v>27</v>
      </c>
      <c r="E9211" t="s">
        <v>21</v>
      </c>
      <c r="F9211" t="s">
        <v>28</v>
      </c>
      <c r="G9211">
        <v>71.92</v>
      </c>
      <c r="H9211">
        <v>9</v>
      </c>
      <c r="I9211">
        <v>32.363999999999997</v>
      </c>
      <c r="J9211" s="7">
        <v>679.64</v>
      </c>
      <c r="K9211">
        <f t="shared" si="715"/>
        <v>472.15333333333336</v>
      </c>
      <c r="L9211">
        <f t="shared" si="716"/>
        <v>75.515555555555551</v>
      </c>
      <c r="M9211" s="1">
        <v>43819</v>
      </c>
      <c r="N9211">
        <f t="shared" si="717"/>
        <v>2019</v>
      </c>
      <c r="O9211" s="1" t="str">
        <f t="shared" si="718"/>
        <v>December</v>
      </c>
      <c r="P9211" s="1" t="str">
        <f t="shared" si="719"/>
        <v>Friday</v>
      </c>
      <c r="Q9211" s="2">
        <v>0.24047453703703703</v>
      </c>
      <c r="R9211" t="s">
        <v>33</v>
      </c>
      <c r="S9211">
        <v>388.37</v>
      </c>
      <c r="T9211">
        <v>42.86</v>
      </c>
      <c r="U9211">
        <v>291.27</v>
      </c>
      <c r="V9211">
        <v>8.9</v>
      </c>
    </row>
    <row r="9212" spans="1:22" x14ac:dyDescent="0.25">
      <c r="A9212" t="s">
        <v>9246</v>
      </c>
      <c r="B9212" t="s">
        <v>25</v>
      </c>
      <c r="C9212" t="s">
        <v>26</v>
      </c>
      <c r="D9212" t="s">
        <v>20</v>
      </c>
      <c r="E9212" t="s">
        <v>31</v>
      </c>
      <c r="F9212" t="s">
        <v>44</v>
      </c>
      <c r="G9212">
        <v>72.33</v>
      </c>
      <c r="H9212">
        <v>3</v>
      </c>
      <c r="I9212">
        <v>10.849500000000001</v>
      </c>
      <c r="J9212" s="7">
        <v>227.84</v>
      </c>
      <c r="K9212">
        <f t="shared" si="715"/>
        <v>283.03000000000003</v>
      </c>
      <c r="L9212">
        <f t="shared" si="716"/>
        <v>75.946666666666673</v>
      </c>
      <c r="M9212" s="1">
        <v>43812</v>
      </c>
      <c r="N9212">
        <f t="shared" si="717"/>
        <v>2019</v>
      </c>
      <c r="O9212" s="1" t="str">
        <f t="shared" si="718"/>
        <v>December</v>
      </c>
      <c r="P9212" s="1" t="str">
        <f t="shared" si="719"/>
        <v>Friday</v>
      </c>
      <c r="Q9212" s="2">
        <v>0.37148148148148147</v>
      </c>
      <c r="R9212" t="s">
        <v>33</v>
      </c>
      <c r="S9212">
        <v>130.19</v>
      </c>
      <c r="T9212">
        <v>42.86</v>
      </c>
      <c r="U9212">
        <v>97.65</v>
      </c>
      <c r="V9212">
        <v>9.8000000000000007</v>
      </c>
    </row>
    <row r="9213" spans="1:22" x14ac:dyDescent="0.25">
      <c r="A9213" t="s">
        <v>9247</v>
      </c>
      <c r="B9213" t="s">
        <v>18</v>
      </c>
      <c r="C9213" t="s">
        <v>43</v>
      </c>
      <c r="D9213" t="s">
        <v>20</v>
      </c>
      <c r="E9213" t="s">
        <v>21</v>
      </c>
      <c r="F9213" t="s">
        <v>32</v>
      </c>
      <c r="G9213">
        <v>53.86</v>
      </c>
      <c r="H9213">
        <v>9</v>
      </c>
      <c r="I9213">
        <v>24.236999999999998</v>
      </c>
      <c r="J9213" s="7">
        <v>508.98</v>
      </c>
      <c r="K9213">
        <f t="shared" si="715"/>
        <v>228.42999999999998</v>
      </c>
      <c r="L9213">
        <f t="shared" si="716"/>
        <v>56.553333333333335</v>
      </c>
      <c r="M9213" s="1">
        <v>43821</v>
      </c>
      <c r="N9213">
        <f t="shared" si="717"/>
        <v>2019</v>
      </c>
      <c r="O9213" s="1" t="str">
        <f t="shared" si="718"/>
        <v>December</v>
      </c>
      <c r="P9213" s="1" t="str">
        <f t="shared" si="719"/>
        <v>Sunday</v>
      </c>
      <c r="Q9213" s="2">
        <v>0.27774305555555556</v>
      </c>
      <c r="R9213" t="s">
        <v>33</v>
      </c>
      <c r="S9213">
        <v>290.83999999999997</v>
      </c>
      <c r="T9213">
        <v>42.86</v>
      </c>
      <c r="U9213">
        <v>218.14</v>
      </c>
      <c r="V9213">
        <v>8.4</v>
      </c>
    </row>
    <row r="9214" spans="1:22" x14ac:dyDescent="0.25">
      <c r="A9214" t="s">
        <v>9248</v>
      </c>
      <c r="B9214" t="s">
        <v>25</v>
      </c>
      <c r="C9214" t="s">
        <v>43</v>
      </c>
      <c r="D9214" t="s">
        <v>20</v>
      </c>
      <c r="E9214" t="s">
        <v>21</v>
      </c>
      <c r="F9214" t="s">
        <v>22</v>
      </c>
      <c r="G9214">
        <v>17.82</v>
      </c>
      <c r="H9214">
        <v>6</v>
      </c>
      <c r="I9214">
        <v>5.3460000000000001</v>
      </c>
      <c r="J9214" s="7">
        <v>112.27</v>
      </c>
      <c r="K9214">
        <f t="shared" si="715"/>
        <v>218.57000000000002</v>
      </c>
      <c r="L9214">
        <f t="shared" si="716"/>
        <v>18.711666666666666</v>
      </c>
      <c r="M9214" s="1">
        <v>43802</v>
      </c>
      <c r="N9214">
        <f t="shared" si="717"/>
        <v>2019</v>
      </c>
      <c r="O9214" s="1" t="str">
        <f t="shared" si="718"/>
        <v>December</v>
      </c>
      <c r="P9214" s="1" t="str">
        <f t="shared" si="719"/>
        <v>Tuesday</v>
      </c>
      <c r="Q9214" s="2">
        <v>0.15503472222222223</v>
      </c>
      <c r="R9214" t="s">
        <v>23</v>
      </c>
      <c r="S9214">
        <v>64.150000000000006</v>
      </c>
      <c r="T9214">
        <v>42.86</v>
      </c>
      <c r="U9214">
        <v>48.12</v>
      </c>
      <c r="V9214">
        <v>7.4</v>
      </c>
    </row>
    <row r="9215" spans="1:22" x14ac:dyDescent="0.25">
      <c r="A9215" t="s">
        <v>9249</v>
      </c>
      <c r="B9215" t="s">
        <v>25</v>
      </c>
      <c r="C9215" t="s">
        <v>26</v>
      </c>
      <c r="D9215" t="s">
        <v>27</v>
      </c>
      <c r="E9215" t="s">
        <v>31</v>
      </c>
      <c r="F9215" t="s">
        <v>32</v>
      </c>
      <c r="G9215">
        <v>60.99</v>
      </c>
      <c r="H9215">
        <v>1</v>
      </c>
      <c r="I9215">
        <v>3.0495000000000001</v>
      </c>
      <c r="J9215" s="7">
        <v>64.040000000000006</v>
      </c>
      <c r="K9215">
        <f t="shared" si="715"/>
        <v>240.49333333333331</v>
      </c>
      <c r="L9215">
        <f t="shared" si="716"/>
        <v>64.040000000000006</v>
      </c>
      <c r="M9215" s="1">
        <v>43825</v>
      </c>
      <c r="N9215">
        <f t="shared" si="717"/>
        <v>2019</v>
      </c>
      <c r="O9215" s="1" t="str">
        <f t="shared" si="718"/>
        <v>December</v>
      </c>
      <c r="P9215" s="1" t="str">
        <f t="shared" si="719"/>
        <v>Thursday</v>
      </c>
      <c r="Q9215" s="2">
        <v>0.71174768518518516</v>
      </c>
      <c r="R9215" t="s">
        <v>33</v>
      </c>
      <c r="S9215">
        <v>36.590000000000003</v>
      </c>
      <c r="T9215">
        <v>42.86</v>
      </c>
      <c r="U9215">
        <v>27.45</v>
      </c>
      <c r="V9215">
        <v>6.7</v>
      </c>
    </row>
    <row r="9216" spans="1:22" x14ac:dyDescent="0.25">
      <c r="A9216" t="s">
        <v>9250</v>
      </c>
      <c r="B9216" t="s">
        <v>18</v>
      </c>
      <c r="C9216" t="s">
        <v>43</v>
      </c>
      <c r="D9216" t="s">
        <v>27</v>
      </c>
      <c r="E9216" t="s">
        <v>31</v>
      </c>
      <c r="F9216" t="s">
        <v>28</v>
      </c>
      <c r="G9216">
        <v>50.73</v>
      </c>
      <c r="H9216">
        <v>9</v>
      </c>
      <c r="I9216">
        <v>22.828499999999998</v>
      </c>
      <c r="J9216" s="7">
        <v>479.4</v>
      </c>
      <c r="K9216">
        <f t="shared" si="715"/>
        <v>367.1033333333333</v>
      </c>
      <c r="L9216">
        <f t="shared" si="716"/>
        <v>53.266666666666666</v>
      </c>
      <c r="M9216" s="1">
        <v>43811</v>
      </c>
      <c r="N9216">
        <f t="shared" si="717"/>
        <v>2019</v>
      </c>
      <c r="O9216" s="1" t="str">
        <f t="shared" si="718"/>
        <v>December</v>
      </c>
      <c r="P9216" s="1" t="str">
        <f t="shared" si="719"/>
        <v>Thursday</v>
      </c>
      <c r="Q9216" s="2">
        <v>0.98310185185185184</v>
      </c>
      <c r="R9216" t="s">
        <v>23</v>
      </c>
      <c r="S9216">
        <v>273.94</v>
      </c>
      <c r="T9216">
        <v>42.86</v>
      </c>
      <c r="U9216">
        <v>205.46</v>
      </c>
      <c r="V9216">
        <v>8.4</v>
      </c>
    </row>
    <row r="9217" spans="1:22" x14ac:dyDescent="0.25">
      <c r="A9217" t="s">
        <v>9251</v>
      </c>
      <c r="B9217" t="s">
        <v>42</v>
      </c>
      <c r="C9217" t="s">
        <v>19</v>
      </c>
      <c r="D9217" t="s">
        <v>20</v>
      </c>
      <c r="E9217" t="s">
        <v>31</v>
      </c>
      <c r="F9217" t="s">
        <v>32</v>
      </c>
      <c r="G9217">
        <v>28.26</v>
      </c>
      <c r="H9217">
        <v>6</v>
      </c>
      <c r="I9217">
        <v>8.4779999999999998</v>
      </c>
      <c r="J9217" s="7">
        <v>178.04</v>
      </c>
      <c r="K9217">
        <f t="shared" si="715"/>
        <v>372.83666666666664</v>
      </c>
      <c r="L9217">
        <f t="shared" si="716"/>
        <v>29.673333333333332</v>
      </c>
      <c r="M9217" s="1">
        <v>43811</v>
      </c>
      <c r="N9217">
        <f t="shared" si="717"/>
        <v>2019</v>
      </c>
      <c r="O9217" s="1" t="str">
        <f t="shared" si="718"/>
        <v>December</v>
      </c>
      <c r="P9217" s="1" t="str">
        <f t="shared" si="719"/>
        <v>Thursday</v>
      </c>
      <c r="Q9217" s="2">
        <v>0.35817129629629629</v>
      </c>
      <c r="R9217" t="s">
        <v>33</v>
      </c>
      <c r="S9217">
        <v>101.74</v>
      </c>
      <c r="T9217">
        <v>42.86</v>
      </c>
      <c r="U9217">
        <v>76.3</v>
      </c>
      <c r="V9217">
        <v>7.8</v>
      </c>
    </row>
    <row r="9218" spans="1:22" x14ac:dyDescent="0.25">
      <c r="A9218" t="s">
        <v>9252</v>
      </c>
      <c r="B9218" t="s">
        <v>42</v>
      </c>
      <c r="C9218" t="s">
        <v>43</v>
      </c>
      <c r="D9218" t="s">
        <v>20</v>
      </c>
      <c r="E9218" t="s">
        <v>31</v>
      </c>
      <c r="F9218" t="s">
        <v>28</v>
      </c>
      <c r="G9218">
        <v>60.39</v>
      </c>
      <c r="H9218">
        <v>7</v>
      </c>
      <c r="I9218">
        <v>21.136500000000002</v>
      </c>
      <c r="J9218" s="7">
        <v>443.87</v>
      </c>
      <c r="K9218">
        <f t="shared" ref="K9218:K9281" si="720">AVERAGE(J9218:J9220)</f>
        <v>388.90000000000003</v>
      </c>
      <c r="L9218">
        <f t="shared" ref="L9218:L9281" si="721" xml:space="preserve"> J9218 / H9218</f>
        <v>63.410000000000004</v>
      </c>
      <c r="M9218" s="1">
        <v>43804</v>
      </c>
      <c r="N9218">
        <f t="shared" ref="N9218:N9281" si="722">YEAR(M9218)</f>
        <v>2019</v>
      </c>
      <c r="O9218" s="1" t="str">
        <f t="shared" ref="O9218:O9281" si="723">TEXT(M9218,"mmmm")</f>
        <v>December</v>
      </c>
      <c r="P9218" s="1" t="str">
        <f t="shared" ref="P9218:P9281" si="724">TEXT(M9218,"dddd")</f>
        <v>Thursday</v>
      </c>
      <c r="Q9218" s="2">
        <v>0.26283564814814814</v>
      </c>
      <c r="R9218" t="s">
        <v>29</v>
      </c>
      <c r="S9218">
        <v>253.64</v>
      </c>
      <c r="T9218">
        <v>42.86</v>
      </c>
      <c r="U9218">
        <v>190.23</v>
      </c>
      <c r="V9218">
        <v>6.7</v>
      </c>
    </row>
    <row r="9219" spans="1:22" x14ac:dyDescent="0.25">
      <c r="A9219" t="s">
        <v>9253</v>
      </c>
      <c r="B9219" t="s">
        <v>25</v>
      </c>
      <c r="C9219" t="s">
        <v>43</v>
      </c>
      <c r="D9219" t="s">
        <v>27</v>
      </c>
      <c r="E9219" t="s">
        <v>31</v>
      </c>
      <c r="F9219" t="s">
        <v>36</v>
      </c>
      <c r="G9219">
        <v>52.55</v>
      </c>
      <c r="H9219">
        <v>9</v>
      </c>
      <c r="I9219">
        <v>23.647500000000001</v>
      </c>
      <c r="J9219" s="7">
        <v>496.6</v>
      </c>
      <c r="K9219">
        <f t="shared" si="720"/>
        <v>355.2833333333333</v>
      </c>
      <c r="L9219">
        <f t="shared" si="721"/>
        <v>55.177777777777777</v>
      </c>
      <c r="M9219" s="1">
        <v>43817</v>
      </c>
      <c r="N9219">
        <f t="shared" si="722"/>
        <v>2019</v>
      </c>
      <c r="O9219" s="1" t="str">
        <f t="shared" si="723"/>
        <v>December</v>
      </c>
      <c r="P9219" s="1" t="str">
        <f t="shared" si="724"/>
        <v>Wednesday</v>
      </c>
      <c r="Q9219" s="2">
        <v>0.85317129629629629</v>
      </c>
      <c r="R9219" t="s">
        <v>23</v>
      </c>
      <c r="S9219">
        <v>283.77</v>
      </c>
      <c r="T9219">
        <v>42.86</v>
      </c>
      <c r="U9219">
        <v>212.83</v>
      </c>
      <c r="V9219">
        <v>5.9</v>
      </c>
    </row>
    <row r="9220" spans="1:22" x14ac:dyDescent="0.25">
      <c r="A9220" t="s">
        <v>9254</v>
      </c>
      <c r="B9220" t="s">
        <v>42</v>
      </c>
      <c r="C9220" t="s">
        <v>19</v>
      </c>
      <c r="D9220" t="s">
        <v>27</v>
      </c>
      <c r="E9220" t="s">
        <v>31</v>
      </c>
      <c r="F9220" t="s">
        <v>44</v>
      </c>
      <c r="G9220">
        <v>71.819999999999993</v>
      </c>
      <c r="H9220">
        <v>3</v>
      </c>
      <c r="I9220">
        <v>10.773</v>
      </c>
      <c r="J9220" s="7">
        <v>226.23</v>
      </c>
      <c r="K9220">
        <f t="shared" si="720"/>
        <v>289.85666666666663</v>
      </c>
      <c r="L9220">
        <f t="shared" si="721"/>
        <v>75.41</v>
      </c>
      <c r="M9220" s="1">
        <v>43815</v>
      </c>
      <c r="N9220">
        <f t="shared" si="722"/>
        <v>2019</v>
      </c>
      <c r="O9220" s="1" t="str">
        <f t="shared" si="723"/>
        <v>December</v>
      </c>
      <c r="P9220" s="1" t="str">
        <f t="shared" si="724"/>
        <v>Monday</v>
      </c>
      <c r="Q9220" s="2">
        <v>0.82947916666666666</v>
      </c>
      <c r="R9220" t="s">
        <v>33</v>
      </c>
      <c r="S9220">
        <v>129.28</v>
      </c>
      <c r="T9220">
        <v>42.85</v>
      </c>
      <c r="U9220">
        <v>96.95</v>
      </c>
      <c r="V9220">
        <v>9.6</v>
      </c>
    </row>
    <row r="9221" spans="1:22" x14ac:dyDescent="0.25">
      <c r="A9221" t="s">
        <v>9255</v>
      </c>
      <c r="B9221" t="s">
        <v>18</v>
      </c>
      <c r="C9221" t="s">
        <v>43</v>
      </c>
      <c r="D9221" t="s">
        <v>20</v>
      </c>
      <c r="E9221" t="s">
        <v>21</v>
      </c>
      <c r="F9221" t="s">
        <v>28</v>
      </c>
      <c r="G9221">
        <v>46.67</v>
      </c>
      <c r="H9221">
        <v>7</v>
      </c>
      <c r="I9221">
        <v>16.334499999999998</v>
      </c>
      <c r="J9221" s="7">
        <v>343.02</v>
      </c>
      <c r="K9221">
        <f t="shared" si="720"/>
        <v>324.2233333333333</v>
      </c>
      <c r="L9221">
        <f t="shared" si="721"/>
        <v>49.002857142857138</v>
      </c>
      <c r="M9221" s="1">
        <v>43807</v>
      </c>
      <c r="N9221">
        <f t="shared" si="722"/>
        <v>2019</v>
      </c>
      <c r="O9221" s="1" t="str">
        <f t="shared" si="723"/>
        <v>December</v>
      </c>
      <c r="P9221" s="1" t="str">
        <f t="shared" si="724"/>
        <v>Sunday</v>
      </c>
      <c r="Q9221" s="2">
        <v>0.42318287037037039</v>
      </c>
      <c r="R9221" t="s">
        <v>23</v>
      </c>
      <c r="S9221">
        <v>196.01</v>
      </c>
      <c r="T9221">
        <v>42.86</v>
      </c>
      <c r="U9221">
        <v>147.01</v>
      </c>
      <c r="V9221">
        <v>5.7</v>
      </c>
    </row>
    <row r="9222" spans="1:22" x14ac:dyDescent="0.25">
      <c r="A9222" t="s">
        <v>9256</v>
      </c>
      <c r="B9222" t="s">
        <v>25</v>
      </c>
      <c r="C9222" t="s">
        <v>26</v>
      </c>
      <c r="D9222" t="s">
        <v>27</v>
      </c>
      <c r="E9222" t="s">
        <v>31</v>
      </c>
      <c r="F9222" t="s">
        <v>22</v>
      </c>
      <c r="G9222">
        <v>40.86</v>
      </c>
      <c r="H9222">
        <v>7</v>
      </c>
      <c r="I9222">
        <v>14.301</v>
      </c>
      <c r="J9222" s="7">
        <v>300.32</v>
      </c>
      <c r="K9222">
        <f t="shared" si="720"/>
        <v>343.5</v>
      </c>
      <c r="L9222">
        <f t="shared" si="721"/>
        <v>42.902857142857144</v>
      </c>
      <c r="M9222" s="1">
        <v>43810</v>
      </c>
      <c r="N9222">
        <f t="shared" si="722"/>
        <v>2019</v>
      </c>
      <c r="O9222" s="1" t="str">
        <f t="shared" si="723"/>
        <v>December</v>
      </c>
      <c r="P9222" s="1" t="str">
        <f t="shared" si="724"/>
        <v>Wednesday</v>
      </c>
      <c r="Q9222" s="2">
        <v>0.57726851851851857</v>
      </c>
      <c r="R9222" t="s">
        <v>23</v>
      </c>
      <c r="S9222">
        <v>171.61</v>
      </c>
      <c r="T9222">
        <v>42.86</v>
      </c>
      <c r="U9222">
        <v>128.71</v>
      </c>
      <c r="V9222">
        <v>5.4</v>
      </c>
    </row>
    <row r="9223" spans="1:22" x14ac:dyDescent="0.25">
      <c r="A9223" t="s">
        <v>9257</v>
      </c>
      <c r="B9223" t="s">
        <v>18</v>
      </c>
      <c r="C9223" t="s">
        <v>43</v>
      </c>
      <c r="D9223" t="s">
        <v>27</v>
      </c>
      <c r="E9223" t="s">
        <v>21</v>
      </c>
      <c r="F9223" t="s">
        <v>46</v>
      </c>
      <c r="G9223">
        <v>62.73</v>
      </c>
      <c r="H9223">
        <v>5</v>
      </c>
      <c r="I9223">
        <v>15.682499999999999</v>
      </c>
      <c r="J9223" s="7">
        <v>329.33</v>
      </c>
      <c r="K9223">
        <f t="shared" si="720"/>
        <v>292.57666666666665</v>
      </c>
      <c r="L9223">
        <f t="shared" si="721"/>
        <v>65.866</v>
      </c>
      <c r="M9223" s="1">
        <v>43802</v>
      </c>
      <c r="N9223">
        <f t="shared" si="722"/>
        <v>2019</v>
      </c>
      <c r="O9223" s="1" t="str">
        <f t="shared" si="723"/>
        <v>December</v>
      </c>
      <c r="P9223" s="1" t="str">
        <f t="shared" si="724"/>
        <v>Tuesday</v>
      </c>
      <c r="Q9223" s="2">
        <v>0.64615740740740746</v>
      </c>
      <c r="R9223" t="s">
        <v>33</v>
      </c>
      <c r="S9223">
        <v>188.19</v>
      </c>
      <c r="T9223">
        <v>42.86</v>
      </c>
      <c r="U9223">
        <v>141.13999999999999</v>
      </c>
      <c r="V9223">
        <v>8.9</v>
      </c>
    </row>
    <row r="9224" spans="1:22" x14ac:dyDescent="0.25">
      <c r="A9224" t="s">
        <v>9258</v>
      </c>
      <c r="B9224" t="s">
        <v>42</v>
      </c>
      <c r="C9224" t="s">
        <v>19</v>
      </c>
      <c r="D9224" t="s">
        <v>20</v>
      </c>
      <c r="E9224" t="s">
        <v>21</v>
      </c>
      <c r="F9224" t="s">
        <v>36</v>
      </c>
      <c r="G9224">
        <v>95.44</v>
      </c>
      <c r="H9224">
        <v>4</v>
      </c>
      <c r="I9224">
        <v>19.088000000000001</v>
      </c>
      <c r="J9224" s="7">
        <v>400.85</v>
      </c>
      <c r="K9224">
        <f t="shared" si="720"/>
        <v>201.34333333333336</v>
      </c>
      <c r="L9224">
        <f t="shared" si="721"/>
        <v>100.21250000000001</v>
      </c>
      <c r="M9224" s="1">
        <v>43821</v>
      </c>
      <c r="N9224">
        <f t="shared" si="722"/>
        <v>2019</v>
      </c>
      <c r="O9224" s="1" t="str">
        <f t="shared" si="723"/>
        <v>December</v>
      </c>
      <c r="P9224" s="1" t="str">
        <f t="shared" si="724"/>
        <v>Sunday</v>
      </c>
      <c r="Q9224" s="2">
        <v>0.75474537037037037</v>
      </c>
      <c r="R9224" t="s">
        <v>23</v>
      </c>
      <c r="S9224">
        <v>229.06</v>
      </c>
      <c r="T9224">
        <v>42.86</v>
      </c>
      <c r="U9224">
        <v>171.79</v>
      </c>
      <c r="V9224">
        <v>5.2</v>
      </c>
    </row>
    <row r="9225" spans="1:22" x14ac:dyDescent="0.25">
      <c r="A9225" t="s">
        <v>9259</v>
      </c>
      <c r="B9225" t="s">
        <v>25</v>
      </c>
      <c r="C9225" t="s">
        <v>43</v>
      </c>
      <c r="D9225" t="s">
        <v>27</v>
      </c>
      <c r="E9225" t="s">
        <v>21</v>
      </c>
      <c r="F9225" t="s">
        <v>22</v>
      </c>
      <c r="G9225">
        <v>35.130000000000003</v>
      </c>
      <c r="H9225">
        <v>4</v>
      </c>
      <c r="I9225">
        <v>7.0259999999999998</v>
      </c>
      <c r="J9225" s="7">
        <v>147.55000000000001</v>
      </c>
      <c r="K9225">
        <f t="shared" si="720"/>
        <v>288.76666666666665</v>
      </c>
      <c r="L9225">
        <f t="shared" si="721"/>
        <v>36.887500000000003</v>
      </c>
      <c r="M9225" s="1">
        <v>43818</v>
      </c>
      <c r="N9225">
        <f t="shared" si="722"/>
        <v>2019</v>
      </c>
      <c r="O9225" s="1" t="str">
        <f t="shared" si="723"/>
        <v>December</v>
      </c>
      <c r="P9225" s="1" t="str">
        <f t="shared" si="724"/>
        <v>Thursday</v>
      </c>
      <c r="Q9225" s="2">
        <v>0.41828703703703701</v>
      </c>
      <c r="R9225" t="s">
        <v>23</v>
      </c>
      <c r="S9225">
        <v>84.31</v>
      </c>
      <c r="T9225">
        <v>42.86</v>
      </c>
      <c r="U9225">
        <v>63.24</v>
      </c>
      <c r="V9225">
        <v>7.4</v>
      </c>
    </row>
    <row r="9226" spans="1:22" x14ac:dyDescent="0.25">
      <c r="A9226" t="s">
        <v>9260</v>
      </c>
      <c r="B9226" t="s">
        <v>18</v>
      </c>
      <c r="C9226" t="s">
        <v>26</v>
      </c>
      <c r="D9226" t="s">
        <v>27</v>
      </c>
      <c r="E9226" t="s">
        <v>31</v>
      </c>
      <c r="F9226" t="s">
        <v>44</v>
      </c>
      <c r="G9226">
        <v>52.98</v>
      </c>
      <c r="H9226">
        <v>1</v>
      </c>
      <c r="I9226">
        <v>2.649</v>
      </c>
      <c r="J9226" s="7">
        <v>55.63</v>
      </c>
      <c r="K9226">
        <f t="shared" si="720"/>
        <v>421.74</v>
      </c>
      <c r="L9226">
        <f t="shared" si="721"/>
        <v>55.63</v>
      </c>
      <c r="M9226" s="1">
        <v>43818</v>
      </c>
      <c r="N9226">
        <f t="shared" si="722"/>
        <v>2019</v>
      </c>
      <c r="O9226" s="1" t="str">
        <f t="shared" si="723"/>
        <v>December</v>
      </c>
      <c r="P9226" s="1" t="str">
        <f t="shared" si="724"/>
        <v>Thursday</v>
      </c>
      <c r="Q9226" s="2">
        <v>0.74613425925925925</v>
      </c>
      <c r="R9226" t="s">
        <v>29</v>
      </c>
      <c r="S9226">
        <v>31.79</v>
      </c>
      <c r="T9226">
        <v>42.85</v>
      </c>
      <c r="U9226">
        <v>23.84</v>
      </c>
      <c r="V9226">
        <v>5.7</v>
      </c>
    </row>
    <row r="9227" spans="1:22" x14ac:dyDescent="0.25">
      <c r="A9227" t="s">
        <v>9261</v>
      </c>
      <c r="B9227" t="s">
        <v>25</v>
      </c>
      <c r="C9227" t="s">
        <v>43</v>
      </c>
      <c r="D9227" t="s">
        <v>20</v>
      </c>
      <c r="E9227" t="s">
        <v>21</v>
      </c>
      <c r="F9227" t="s">
        <v>22</v>
      </c>
      <c r="G9227">
        <v>90.22</v>
      </c>
      <c r="H9227">
        <v>7</v>
      </c>
      <c r="I9227">
        <v>31.577000000000002</v>
      </c>
      <c r="J9227" s="7">
        <v>663.12</v>
      </c>
      <c r="K9227">
        <f t="shared" si="720"/>
        <v>426.12333333333339</v>
      </c>
      <c r="L9227">
        <f t="shared" si="721"/>
        <v>94.731428571428566</v>
      </c>
      <c r="M9227" s="1">
        <v>43819</v>
      </c>
      <c r="N9227">
        <f t="shared" si="722"/>
        <v>2019</v>
      </c>
      <c r="O9227" s="1" t="str">
        <f t="shared" si="723"/>
        <v>December</v>
      </c>
      <c r="P9227" s="1" t="str">
        <f t="shared" si="724"/>
        <v>Friday</v>
      </c>
      <c r="Q9227" s="2">
        <v>4.6296296296296294E-2</v>
      </c>
      <c r="R9227" t="s">
        <v>29</v>
      </c>
      <c r="S9227">
        <v>378.92</v>
      </c>
      <c r="T9227">
        <v>42.86</v>
      </c>
      <c r="U9227">
        <v>284.2</v>
      </c>
      <c r="V9227">
        <v>6.6</v>
      </c>
    </row>
    <row r="9228" spans="1:22" x14ac:dyDescent="0.25">
      <c r="A9228" t="s">
        <v>9262</v>
      </c>
      <c r="B9228" t="s">
        <v>18</v>
      </c>
      <c r="C9228" t="s">
        <v>26</v>
      </c>
      <c r="D9228" t="s">
        <v>27</v>
      </c>
      <c r="E9228" t="s">
        <v>31</v>
      </c>
      <c r="F9228" t="s">
        <v>46</v>
      </c>
      <c r="G9228">
        <v>74.349999999999994</v>
      </c>
      <c r="H9228">
        <v>7</v>
      </c>
      <c r="I9228">
        <v>26.022500000000001</v>
      </c>
      <c r="J9228" s="7">
        <v>546.47</v>
      </c>
      <c r="K9228">
        <f t="shared" si="720"/>
        <v>370.42333333333335</v>
      </c>
      <c r="L9228">
        <f t="shared" si="721"/>
        <v>78.067142857142855</v>
      </c>
      <c r="M9228" s="1">
        <v>43803</v>
      </c>
      <c r="N9228">
        <f t="shared" si="722"/>
        <v>2019</v>
      </c>
      <c r="O9228" s="1" t="str">
        <f t="shared" si="723"/>
        <v>December</v>
      </c>
      <c r="P9228" s="1" t="str">
        <f t="shared" si="724"/>
        <v>Wednesday</v>
      </c>
      <c r="Q9228" s="2">
        <v>0.54949074074074078</v>
      </c>
      <c r="R9228" t="s">
        <v>29</v>
      </c>
      <c r="S9228">
        <v>312.27</v>
      </c>
      <c r="T9228">
        <v>42.86</v>
      </c>
      <c r="U9228">
        <v>234.2</v>
      </c>
      <c r="V9228">
        <v>8.6</v>
      </c>
    </row>
    <row r="9229" spans="1:22" x14ac:dyDescent="0.25">
      <c r="A9229" t="s">
        <v>9263</v>
      </c>
      <c r="B9229" t="s">
        <v>42</v>
      </c>
      <c r="C9229" t="s">
        <v>26</v>
      </c>
      <c r="D9229" t="s">
        <v>20</v>
      </c>
      <c r="E9229" t="s">
        <v>31</v>
      </c>
      <c r="F9229" t="s">
        <v>46</v>
      </c>
      <c r="G9229">
        <v>65.5</v>
      </c>
      <c r="H9229">
        <v>1</v>
      </c>
      <c r="I9229">
        <v>3.2749999999999999</v>
      </c>
      <c r="J9229" s="7">
        <v>68.78</v>
      </c>
      <c r="K9229">
        <f t="shared" si="720"/>
        <v>248.94999999999996</v>
      </c>
      <c r="L9229">
        <f t="shared" si="721"/>
        <v>68.78</v>
      </c>
      <c r="M9229" s="1">
        <v>43804</v>
      </c>
      <c r="N9229">
        <f t="shared" si="722"/>
        <v>2019</v>
      </c>
      <c r="O9229" s="1" t="str">
        <f t="shared" si="723"/>
        <v>December</v>
      </c>
      <c r="P9229" s="1" t="str">
        <f t="shared" si="724"/>
        <v>Thursday</v>
      </c>
      <c r="Q9229" s="2">
        <v>0.47998842592592594</v>
      </c>
      <c r="R9229" t="s">
        <v>23</v>
      </c>
      <c r="S9229">
        <v>39.299999999999997</v>
      </c>
      <c r="T9229">
        <v>42.86</v>
      </c>
      <c r="U9229">
        <v>29.48</v>
      </c>
      <c r="V9229">
        <v>5.6</v>
      </c>
    </row>
    <row r="9230" spans="1:22" x14ac:dyDescent="0.25">
      <c r="A9230" t="s">
        <v>9264</v>
      </c>
      <c r="B9230" t="s">
        <v>18</v>
      </c>
      <c r="C9230" t="s">
        <v>43</v>
      </c>
      <c r="D9230" t="s">
        <v>20</v>
      </c>
      <c r="E9230" t="s">
        <v>21</v>
      </c>
      <c r="F9230" t="s">
        <v>36</v>
      </c>
      <c r="G9230">
        <v>59.05</v>
      </c>
      <c r="H9230">
        <v>8</v>
      </c>
      <c r="I9230">
        <v>23.62</v>
      </c>
      <c r="J9230" s="7">
        <v>496.02</v>
      </c>
      <c r="K9230">
        <f t="shared" si="720"/>
        <v>240.78666666666663</v>
      </c>
      <c r="L9230">
        <f t="shared" si="721"/>
        <v>62.002499999999998</v>
      </c>
      <c r="M9230" s="1">
        <v>43802</v>
      </c>
      <c r="N9230">
        <f t="shared" si="722"/>
        <v>2019</v>
      </c>
      <c r="O9230" s="1" t="str">
        <f t="shared" si="723"/>
        <v>December</v>
      </c>
      <c r="P9230" s="1" t="str">
        <f t="shared" si="724"/>
        <v>Tuesday</v>
      </c>
      <c r="Q9230" s="2">
        <v>0.51672453703703702</v>
      </c>
      <c r="R9230" t="s">
        <v>29</v>
      </c>
      <c r="S9230">
        <v>283.44</v>
      </c>
      <c r="T9230">
        <v>42.86</v>
      </c>
      <c r="U9230">
        <v>212.58</v>
      </c>
      <c r="V9230">
        <v>8.5</v>
      </c>
    </row>
    <row r="9231" spans="1:22" x14ac:dyDescent="0.25">
      <c r="A9231" t="s">
        <v>9265</v>
      </c>
      <c r="B9231" t="s">
        <v>25</v>
      </c>
      <c r="C9231" t="s">
        <v>43</v>
      </c>
      <c r="D9231" t="s">
        <v>27</v>
      </c>
      <c r="E9231" t="s">
        <v>21</v>
      </c>
      <c r="F9231" t="s">
        <v>46</v>
      </c>
      <c r="G9231">
        <v>86.69</v>
      </c>
      <c r="H9231">
        <v>2</v>
      </c>
      <c r="I9231">
        <v>8.6690000000000005</v>
      </c>
      <c r="J9231" s="7">
        <v>182.05</v>
      </c>
      <c r="K9231">
        <f t="shared" si="720"/>
        <v>90.943333333333328</v>
      </c>
      <c r="L9231">
        <f t="shared" si="721"/>
        <v>91.025000000000006</v>
      </c>
      <c r="M9231" s="1">
        <v>43826</v>
      </c>
      <c r="N9231">
        <f t="shared" si="722"/>
        <v>2019</v>
      </c>
      <c r="O9231" s="1" t="str">
        <f t="shared" si="723"/>
        <v>December</v>
      </c>
      <c r="P9231" s="1" t="str">
        <f t="shared" si="724"/>
        <v>Friday</v>
      </c>
      <c r="Q9231" s="2">
        <v>0.12487268518518518</v>
      </c>
      <c r="R9231" t="s">
        <v>29</v>
      </c>
      <c r="S9231">
        <v>104.03</v>
      </c>
      <c r="T9231">
        <v>42.86</v>
      </c>
      <c r="U9231">
        <v>78.02</v>
      </c>
      <c r="V9231">
        <v>7.9</v>
      </c>
    </row>
    <row r="9232" spans="1:22" x14ac:dyDescent="0.25">
      <c r="A9232" t="s">
        <v>9266</v>
      </c>
      <c r="B9232" t="s">
        <v>18</v>
      </c>
      <c r="C9232" t="s">
        <v>26</v>
      </c>
      <c r="D9232" t="s">
        <v>27</v>
      </c>
      <c r="E9232" t="s">
        <v>21</v>
      </c>
      <c r="F9232" t="s">
        <v>44</v>
      </c>
      <c r="G9232">
        <v>42.18</v>
      </c>
      <c r="H9232">
        <v>1</v>
      </c>
      <c r="I9232">
        <v>2.109</v>
      </c>
      <c r="J9232" s="7">
        <v>44.29</v>
      </c>
      <c r="K9232">
        <f t="shared" si="720"/>
        <v>98.143333333333331</v>
      </c>
      <c r="L9232">
        <f t="shared" si="721"/>
        <v>44.29</v>
      </c>
      <c r="M9232" s="1">
        <v>43808</v>
      </c>
      <c r="N9232">
        <f t="shared" si="722"/>
        <v>2019</v>
      </c>
      <c r="O9232" s="1" t="str">
        <f t="shared" si="723"/>
        <v>December</v>
      </c>
      <c r="P9232" s="1" t="str">
        <f t="shared" si="724"/>
        <v>Monday</v>
      </c>
      <c r="Q9232" s="2">
        <v>0.55935185185185188</v>
      </c>
      <c r="R9232" t="s">
        <v>23</v>
      </c>
      <c r="S9232">
        <v>25.31</v>
      </c>
      <c r="T9232">
        <v>42.85</v>
      </c>
      <c r="U9232">
        <v>18.98</v>
      </c>
      <c r="V9232">
        <v>5.2</v>
      </c>
    </row>
    <row r="9233" spans="1:22" x14ac:dyDescent="0.25">
      <c r="A9233" t="s">
        <v>9267</v>
      </c>
      <c r="B9233" t="s">
        <v>18</v>
      </c>
      <c r="C9233" t="s">
        <v>26</v>
      </c>
      <c r="D9233" t="s">
        <v>20</v>
      </c>
      <c r="E9233" t="s">
        <v>21</v>
      </c>
      <c r="F9233" t="s">
        <v>22</v>
      </c>
      <c r="G9233">
        <v>14.76</v>
      </c>
      <c r="H9233">
        <v>3</v>
      </c>
      <c r="I9233">
        <v>2.214</v>
      </c>
      <c r="J9233" s="7">
        <v>46.49</v>
      </c>
      <c r="K9233">
        <f t="shared" si="720"/>
        <v>159.08333333333334</v>
      </c>
      <c r="L9233">
        <f t="shared" si="721"/>
        <v>15.496666666666668</v>
      </c>
      <c r="M9233" s="1">
        <v>43820</v>
      </c>
      <c r="N9233">
        <f t="shared" si="722"/>
        <v>2019</v>
      </c>
      <c r="O9233" s="1" t="str">
        <f t="shared" si="723"/>
        <v>December</v>
      </c>
      <c r="P9233" s="1" t="str">
        <f t="shared" si="724"/>
        <v>Saturday</v>
      </c>
      <c r="Q9233" s="2">
        <v>0.61821759259259257</v>
      </c>
      <c r="R9233" t="s">
        <v>33</v>
      </c>
      <c r="S9233">
        <v>26.57</v>
      </c>
      <c r="T9233">
        <v>42.85</v>
      </c>
      <c r="U9233">
        <v>19.920000000000002</v>
      </c>
      <c r="V9233">
        <v>5.0999999999999996</v>
      </c>
    </row>
    <row r="9234" spans="1:22" x14ac:dyDescent="0.25">
      <c r="A9234" t="s">
        <v>9268</v>
      </c>
      <c r="B9234" t="s">
        <v>25</v>
      </c>
      <c r="C9234" t="s">
        <v>26</v>
      </c>
      <c r="D9234" t="s">
        <v>27</v>
      </c>
      <c r="E9234" t="s">
        <v>31</v>
      </c>
      <c r="F9234" t="s">
        <v>28</v>
      </c>
      <c r="G9234">
        <v>38.79</v>
      </c>
      <c r="H9234">
        <v>5</v>
      </c>
      <c r="I9234">
        <v>9.6974999999999998</v>
      </c>
      <c r="J9234" s="7">
        <v>203.65</v>
      </c>
      <c r="K9234">
        <f t="shared" si="720"/>
        <v>388.41333333333336</v>
      </c>
      <c r="L9234">
        <f t="shared" si="721"/>
        <v>40.730000000000004</v>
      </c>
      <c r="M9234" s="1">
        <v>43804</v>
      </c>
      <c r="N9234">
        <f t="shared" si="722"/>
        <v>2019</v>
      </c>
      <c r="O9234" s="1" t="str">
        <f t="shared" si="723"/>
        <v>December</v>
      </c>
      <c r="P9234" s="1" t="str">
        <f t="shared" si="724"/>
        <v>Thursday</v>
      </c>
      <c r="Q9234" s="2">
        <v>0.72932870370370373</v>
      </c>
      <c r="R9234" t="s">
        <v>29</v>
      </c>
      <c r="S9234">
        <v>116.37</v>
      </c>
      <c r="T9234">
        <v>42.86</v>
      </c>
      <c r="U9234">
        <v>87.28</v>
      </c>
      <c r="V9234">
        <v>8.3000000000000007</v>
      </c>
    </row>
    <row r="9235" spans="1:22" x14ac:dyDescent="0.25">
      <c r="A9235" t="s">
        <v>9269</v>
      </c>
      <c r="B9235" t="s">
        <v>25</v>
      </c>
      <c r="C9235" t="s">
        <v>43</v>
      </c>
      <c r="D9235" t="s">
        <v>20</v>
      </c>
      <c r="E9235" t="s">
        <v>31</v>
      </c>
      <c r="F9235" t="s">
        <v>28</v>
      </c>
      <c r="G9235">
        <v>30.9</v>
      </c>
      <c r="H9235">
        <v>7</v>
      </c>
      <c r="I9235">
        <v>10.815</v>
      </c>
      <c r="J9235" s="7">
        <v>227.11</v>
      </c>
      <c r="K9235">
        <f t="shared" si="720"/>
        <v>353.06666666666666</v>
      </c>
      <c r="L9235">
        <f t="shared" si="721"/>
        <v>32.444285714285719</v>
      </c>
      <c r="M9235" s="1">
        <v>43819</v>
      </c>
      <c r="N9235">
        <f t="shared" si="722"/>
        <v>2019</v>
      </c>
      <c r="O9235" s="1" t="str">
        <f t="shared" si="723"/>
        <v>December</v>
      </c>
      <c r="P9235" s="1" t="str">
        <f t="shared" si="724"/>
        <v>Friday</v>
      </c>
      <c r="Q9235" s="2">
        <v>0.34379629629629632</v>
      </c>
      <c r="R9235" t="s">
        <v>23</v>
      </c>
      <c r="S9235">
        <v>129.78</v>
      </c>
      <c r="T9235">
        <v>42.86</v>
      </c>
      <c r="U9235">
        <v>97.33</v>
      </c>
      <c r="V9235">
        <v>8.9</v>
      </c>
    </row>
    <row r="9236" spans="1:22" x14ac:dyDescent="0.25">
      <c r="A9236" t="s">
        <v>9270</v>
      </c>
      <c r="B9236" t="s">
        <v>42</v>
      </c>
      <c r="C9236" t="s">
        <v>43</v>
      </c>
      <c r="D9236" t="s">
        <v>27</v>
      </c>
      <c r="E9236" t="s">
        <v>21</v>
      </c>
      <c r="F9236" t="s">
        <v>28</v>
      </c>
      <c r="G9236">
        <v>69.95</v>
      </c>
      <c r="H9236">
        <v>10</v>
      </c>
      <c r="I9236">
        <v>34.975000000000001</v>
      </c>
      <c r="J9236" s="7">
        <v>734.48</v>
      </c>
      <c r="K9236">
        <f t="shared" si="720"/>
        <v>416.33</v>
      </c>
      <c r="L9236">
        <f t="shared" si="721"/>
        <v>73.448000000000008</v>
      </c>
      <c r="M9236" s="1">
        <v>43820</v>
      </c>
      <c r="N9236">
        <f t="shared" si="722"/>
        <v>2019</v>
      </c>
      <c r="O9236" s="1" t="str">
        <f t="shared" si="723"/>
        <v>December</v>
      </c>
      <c r="P9236" s="1" t="str">
        <f t="shared" si="724"/>
        <v>Saturday</v>
      </c>
      <c r="Q9236" s="2">
        <v>0.62070601851851848</v>
      </c>
      <c r="R9236" t="s">
        <v>23</v>
      </c>
      <c r="S9236">
        <v>419.7</v>
      </c>
      <c r="T9236">
        <v>42.86</v>
      </c>
      <c r="U9236">
        <v>314.77999999999997</v>
      </c>
      <c r="V9236">
        <v>7.1</v>
      </c>
    </row>
    <row r="9237" spans="1:22" x14ac:dyDescent="0.25">
      <c r="A9237" t="s">
        <v>9271</v>
      </c>
      <c r="B9237" t="s">
        <v>18</v>
      </c>
      <c r="C9237" t="s">
        <v>43</v>
      </c>
      <c r="D9237" t="s">
        <v>27</v>
      </c>
      <c r="E9237" t="s">
        <v>31</v>
      </c>
      <c r="F9237" t="s">
        <v>28</v>
      </c>
      <c r="G9237">
        <v>46.48</v>
      </c>
      <c r="H9237">
        <v>2</v>
      </c>
      <c r="I9237">
        <v>4.6479999999999997</v>
      </c>
      <c r="J9237" s="7">
        <v>97.61</v>
      </c>
      <c r="K9237">
        <f t="shared" si="720"/>
        <v>259.21999999999997</v>
      </c>
      <c r="L9237">
        <f t="shared" si="721"/>
        <v>48.805</v>
      </c>
      <c r="M9237" s="1">
        <v>43818</v>
      </c>
      <c r="N9237">
        <f t="shared" si="722"/>
        <v>2019</v>
      </c>
      <c r="O9237" s="1" t="str">
        <f t="shared" si="723"/>
        <v>December</v>
      </c>
      <c r="P9237" s="1" t="str">
        <f t="shared" si="724"/>
        <v>Thursday</v>
      </c>
      <c r="Q9237" s="2">
        <v>0.95608796296296295</v>
      </c>
      <c r="R9237" t="s">
        <v>33</v>
      </c>
      <c r="S9237">
        <v>55.78</v>
      </c>
      <c r="T9237">
        <v>42.85</v>
      </c>
      <c r="U9237">
        <v>41.83</v>
      </c>
      <c r="V9237">
        <v>6.2</v>
      </c>
    </row>
    <row r="9238" spans="1:22" x14ac:dyDescent="0.25">
      <c r="A9238" t="s">
        <v>9272</v>
      </c>
      <c r="B9238" t="s">
        <v>25</v>
      </c>
      <c r="C9238" t="s">
        <v>43</v>
      </c>
      <c r="D9238" t="s">
        <v>20</v>
      </c>
      <c r="E9238" t="s">
        <v>21</v>
      </c>
      <c r="F9238" t="s">
        <v>32</v>
      </c>
      <c r="G9238">
        <v>79.41</v>
      </c>
      <c r="H9238">
        <v>5</v>
      </c>
      <c r="I9238">
        <v>19.852499999999999</v>
      </c>
      <c r="J9238" s="7">
        <v>416.9</v>
      </c>
      <c r="K9238">
        <f t="shared" si="720"/>
        <v>456.61999999999995</v>
      </c>
      <c r="L9238">
        <f t="shared" si="721"/>
        <v>83.38</v>
      </c>
      <c r="M9238" s="1">
        <v>43805</v>
      </c>
      <c r="N9238">
        <f t="shared" si="722"/>
        <v>2019</v>
      </c>
      <c r="O9238" s="1" t="str">
        <f t="shared" si="723"/>
        <v>December</v>
      </c>
      <c r="P9238" s="1" t="str">
        <f t="shared" si="724"/>
        <v>Friday</v>
      </c>
      <c r="Q9238" s="2">
        <v>0.17228009259259258</v>
      </c>
      <c r="R9238" t="s">
        <v>33</v>
      </c>
      <c r="S9238">
        <v>238.23</v>
      </c>
      <c r="T9238">
        <v>42.86</v>
      </c>
      <c r="U9238">
        <v>178.67</v>
      </c>
      <c r="V9238">
        <v>8.6</v>
      </c>
    </row>
    <row r="9239" spans="1:22" x14ac:dyDescent="0.25">
      <c r="A9239" t="s">
        <v>9273</v>
      </c>
      <c r="B9239" t="s">
        <v>18</v>
      </c>
      <c r="C9239" t="s">
        <v>19</v>
      </c>
      <c r="D9239" t="s">
        <v>20</v>
      </c>
      <c r="E9239" t="s">
        <v>31</v>
      </c>
      <c r="F9239" t="s">
        <v>32</v>
      </c>
      <c r="G9239">
        <v>41.77</v>
      </c>
      <c r="H9239">
        <v>6</v>
      </c>
      <c r="I9239">
        <v>12.531000000000001</v>
      </c>
      <c r="J9239" s="7">
        <v>263.14999999999998</v>
      </c>
      <c r="K9239">
        <f t="shared" si="720"/>
        <v>556.7166666666667</v>
      </c>
      <c r="L9239">
        <f t="shared" si="721"/>
        <v>43.858333333333327</v>
      </c>
      <c r="M9239" s="1">
        <v>43816</v>
      </c>
      <c r="N9239">
        <f t="shared" si="722"/>
        <v>2019</v>
      </c>
      <c r="O9239" s="1" t="str">
        <f t="shared" si="723"/>
        <v>December</v>
      </c>
      <c r="P9239" s="1" t="str">
        <f t="shared" si="724"/>
        <v>Tuesday</v>
      </c>
      <c r="Q9239" s="2">
        <v>0.44798611111111108</v>
      </c>
      <c r="R9239" t="s">
        <v>29</v>
      </c>
      <c r="S9239">
        <v>150.37</v>
      </c>
      <c r="T9239">
        <v>42.86</v>
      </c>
      <c r="U9239">
        <v>112.78</v>
      </c>
      <c r="V9239">
        <v>9.1999999999999993</v>
      </c>
    </row>
    <row r="9240" spans="1:22" x14ac:dyDescent="0.25">
      <c r="A9240" t="s">
        <v>9274</v>
      </c>
      <c r="B9240" t="s">
        <v>42</v>
      </c>
      <c r="C9240" t="s">
        <v>43</v>
      </c>
      <c r="D9240" t="s">
        <v>27</v>
      </c>
      <c r="E9240" t="s">
        <v>21</v>
      </c>
      <c r="F9240" t="s">
        <v>36</v>
      </c>
      <c r="G9240">
        <v>82.12</v>
      </c>
      <c r="H9240">
        <v>8</v>
      </c>
      <c r="I9240">
        <v>32.847999999999999</v>
      </c>
      <c r="J9240" s="7">
        <v>689.81</v>
      </c>
      <c r="K9240">
        <f t="shared" si="720"/>
        <v>479.72333333333336</v>
      </c>
      <c r="L9240">
        <f t="shared" si="721"/>
        <v>86.226249999999993</v>
      </c>
      <c r="M9240" s="1">
        <v>43802</v>
      </c>
      <c r="N9240">
        <f t="shared" si="722"/>
        <v>2019</v>
      </c>
      <c r="O9240" s="1" t="str">
        <f t="shared" si="723"/>
        <v>December</v>
      </c>
      <c r="P9240" s="1" t="str">
        <f t="shared" si="724"/>
        <v>Tuesday</v>
      </c>
      <c r="Q9240" s="2">
        <v>5.4780092592592596E-2</v>
      </c>
      <c r="R9240" t="s">
        <v>33</v>
      </c>
      <c r="S9240">
        <v>394.18</v>
      </c>
      <c r="T9240">
        <v>42.86</v>
      </c>
      <c r="U9240">
        <v>295.63</v>
      </c>
      <c r="V9240">
        <v>5.4</v>
      </c>
    </row>
    <row r="9241" spans="1:22" x14ac:dyDescent="0.25">
      <c r="A9241" t="s">
        <v>9275</v>
      </c>
      <c r="B9241" t="s">
        <v>18</v>
      </c>
      <c r="C9241" t="s">
        <v>43</v>
      </c>
      <c r="D9241" t="s">
        <v>20</v>
      </c>
      <c r="E9241" t="s">
        <v>31</v>
      </c>
      <c r="F9241" t="s">
        <v>22</v>
      </c>
      <c r="G9241">
        <v>85.38</v>
      </c>
      <c r="H9241">
        <v>8</v>
      </c>
      <c r="I9241">
        <v>34.152000000000001</v>
      </c>
      <c r="J9241" s="7">
        <v>717.19</v>
      </c>
      <c r="K9241">
        <f t="shared" si="720"/>
        <v>302.21666666666664</v>
      </c>
      <c r="L9241">
        <f t="shared" si="721"/>
        <v>89.648750000000007</v>
      </c>
      <c r="M9241" s="1">
        <v>43802</v>
      </c>
      <c r="N9241">
        <f t="shared" si="722"/>
        <v>2019</v>
      </c>
      <c r="O9241" s="1" t="str">
        <f t="shared" si="723"/>
        <v>December</v>
      </c>
      <c r="P9241" s="1" t="str">
        <f t="shared" si="724"/>
        <v>Tuesday</v>
      </c>
      <c r="Q9241" s="2">
        <v>0.63048611111111108</v>
      </c>
      <c r="R9241" t="s">
        <v>23</v>
      </c>
      <c r="S9241">
        <v>409.82</v>
      </c>
      <c r="T9241">
        <v>42.86</v>
      </c>
      <c r="U9241">
        <v>307.37</v>
      </c>
      <c r="V9241">
        <v>9.3000000000000007</v>
      </c>
    </row>
    <row r="9242" spans="1:22" x14ac:dyDescent="0.25">
      <c r="A9242" t="s">
        <v>9276</v>
      </c>
      <c r="B9242" t="s">
        <v>42</v>
      </c>
      <c r="C9242" t="s">
        <v>43</v>
      </c>
      <c r="D9242" t="s">
        <v>27</v>
      </c>
      <c r="E9242" t="s">
        <v>21</v>
      </c>
      <c r="F9242" t="s">
        <v>36</v>
      </c>
      <c r="G9242">
        <v>7.66</v>
      </c>
      <c r="H9242">
        <v>4</v>
      </c>
      <c r="I9242">
        <v>1.532</v>
      </c>
      <c r="J9242" s="7">
        <v>32.17</v>
      </c>
      <c r="K9242">
        <f t="shared" si="720"/>
        <v>224.40666666666667</v>
      </c>
      <c r="L9242">
        <f t="shared" si="721"/>
        <v>8.0425000000000004</v>
      </c>
      <c r="M9242" s="1">
        <v>43801</v>
      </c>
      <c r="N9242">
        <f t="shared" si="722"/>
        <v>2019</v>
      </c>
      <c r="O9242" s="1" t="str">
        <f t="shared" si="723"/>
        <v>December</v>
      </c>
      <c r="P9242" s="1" t="str">
        <f t="shared" si="724"/>
        <v>Monday</v>
      </c>
      <c r="Q9242" s="2">
        <v>0.20916666666666667</v>
      </c>
      <c r="R9242" t="s">
        <v>33</v>
      </c>
      <c r="S9242">
        <v>18.38</v>
      </c>
      <c r="T9242">
        <v>42.87</v>
      </c>
      <c r="U9242">
        <v>13.79</v>
      </c>
      <c r="V9242">
        <v>7.4</v>
      </c>
    </row>
    <row r="9243" spans="1:22" x14ac:dyDescent="0.25">
      <c r="A9243" t="s">
        <v>9277</v>
      </c>
      <c r="B9243" t="s">
        <v>42</v>
      </c>
      <c r="C9243" t="s">
        <v>19</v>
      </c>
      <c r="D9243" t="s">
        <v>27</v>
      </c>
      <c r="E9243" t="s">
        <v>21</v>
      </c>
      <c r="F9243" t="s">
        <v>44</v>
      </c>
      <c r="G9243">
        <v>74.900000000000006</v>
      </c>
      <c r="H9243">
        <v>2</v>
      </c>
      <c r="I9243">
        <v>7.49</v>
      </c>
      <c r="J9243" s="7">
        <v>157.29</v>
      </c>
      <c r="K9243">
        <f t="shared" si="720"/>
        <v>258.58</v>
      </c>
      <c r="L9243">
        <f t="shared" si="721"/>
        <v>78.644999999999996</v>
      </c>
      <c r="M9243" s="1">
        <v>43818</v>
      </c>
      <c r="N9243">
        <f t="shared" si="722"/>
        <v>2019</v>
      </c>
      <c r="O9243" s="1" t="str">
        <f t="shared" si="723"/>
        <v>December</v>
      </c>
      <c r="P9243" s="1" t="str">
        <f t="shared" si="724"/>
        <v>Thursday</v>
      </c>
      <c r="Q9243" s="2">
        <v>0.6063425925925926</v>
      </c>
      <c r="R9243" t="s">
        <v>23</v>
      </c>
      <c r="S9243">
        <v>89.88</v>
      </c>
      <c r="T9243">
        <v>42.86</v>
      </c>
      <c r="U9243">
        <v>67.41</v>
      </c>
      <c r="V9243">
        <v>5.0999999999999996</v>
      </c>
    </row>
    <row r="9244" spans="1:22" x14ac:dyDescent="0.25">
      <c r="A9244" t="s">
        <v>9278</v>
      </c>
      <c r="B9244" t="s">
        <v>42</v>
      </c>
      <c r="C9244" t="s">
        <v>43</v>
      </c>
      <c r="D9244" t="s">
        <v>27</v>
      </c>
      <c r="E9244" t="s">
        <v>21</v>
      </c>
      <c r="F9244" t="s">
        <v>28</v>
      </c>
      <c r="G9244">
        <v>57.59</v>
      </c>
      <c r="H9244">
        <v>8</v>
      </c>
      <c r="I9244">
        <v>23.036000000000001</v>
      </c>
      <c r="J9244" s="7">
        <v>483.76</v>
      </c>
      <c r="K9244">
        <f t="shared" si="720"/>
        <v>225.98666666666668</v>
      </c>
      <c r="L9244">
        <f t="shared" si="721"/>
        <v>60.47</v>
      </c>
      <c r="M9244" s="1">
        <v>43814</v>
      </c>
      <c r="N9244">
        <f t="shared" si="722"/>
        <v>2019</v>
      </c>
      <c r="O9244" s="1" t="str">
        <f t="shared" si="723"/>
        <v>December</v>
      </c>
      <c r="P9244" s="1" t="str">
        <f t="shared" si="724"/>
        <v>Sunday</v>
      </c>
      <c r="Q9244" s="2">
        <v>0.69089120370370372</v>
      </c>
      <c r="R9244" t="s">
        <v>23</v>
      </c>
      <c r="S9244">
        <v>276.43</v>
      </c>
      <c r="T9244">
        <v>42.86</v>
      </c>
      <c r="U9244">
        <v>207.33</v>
      </c>
      <c r="V9244">
        <v>9.1</v>
      </c>
    </row>
    <row r="9245" spans="1:22" x14ac:dyDescent="0.25">
      <c r="A9245" t="s">
        <v>9279</v>
      </c>
      <c r="B9245" t="s">
        <v>42</v>
      </c>
      <c r="C9245" t="s">
        <v>43</v>
      </c>
      <c r="D9245" t="s">
        <v>20</v>
      </c>
      <c r="E9245" t="s">
        <v>31</v>
      </c>
      <c r="F9245" t="s">
        <v>22</v>
      </c>
      <c r="G9245">
        <v>42.76</v>
      </c>
      <c r="H9245">
        <v>3</v>
      </c>
      <c r="I9245">
        <v>6.4139999999999997</v>
      </c>
      <c r="J9245" s="7">
        <v>134.69</v>
      </c>
      <c r="K9245">
        <f t="shared" si="720"/>
        <v>125.82333333333334</v>
      </c>
      <c r="L9245">
        <f t="shared" si="721"/>
        <v>44.896666666666668</v>
      </c>
      <c r="M9245" s="1">
        <v>43811</v>
      </c>
      <c r="N9245">
        <f t="shared" si="722"/>
        <v>2019</v>
      </c>
      <c r="O9245" s="1" t="str">
        <f t="shared" si="723"/>
        <v>December</v>
      </c>
      <c r="P9245" s="1" t="str">
        <f t="shared" si="724"/>
        <v>Thursday</v>
      </c>
      <c r="Q9245" s="2">
        <v>0.36136574074074074</v>
      </c>
      <c r="R9245" t="s">
        <v>33</v>
      </c>
      <c r="S9245">
        <v>76.97</v>
      </c>
      <c r="T9245">
        <v>42.85</v>
      </c>
      <c r="U9245">
        <v>57.72</v>
      </c>
      <c r="V9245">
        <v>5.8</v>
      </c>
    </row>
    <row r="9246" spans="1:22" x14ac:dyDescent="0.25">
      <c r="A9246" t="s">
        <v>9280</v>
      </c>
      <c r="B9246" t="s">
        <v>18</v>
      </c>
      <c r="C9246" t="s">
        <v>26</v>
      </c>
      <c r="D9246" t="s">
        <v>27</v>
      </c>
      <c r="E9246" t="s">
        <v>21</v>
      </c>
      <c r="F9246" t="s">
        <v>46</v>
      </c>
      <c r="G9246">
        <v>28.34</v>
      </c>
      <c r="H9246">
        <v>2</v>
      </c>
      <c r="I9246">
        <v>2.8340000000000001</v>
      </c>
      <c r="J9246" s="7">
        <v>59.51</v>
      </c>
      <c r="K9246">
        <f t="shared" si="720"/>
        <v>140.78666666666666</v>
      </c>
      <c r="L9246">
        <f t="shared" si="721"/>
        <v>29.754999999999999</v>
      </c>
      <c r="M9246" s="1">
        <v>43821</v>
      </c>
      <c r="N9246">
        <f t="shared" si="722"/>
        <v>2019</v>
      </c>
      <c r="O9246" s="1" t="str">
        <f t="shared" si="723"/>
        <v>December</v>
      </c>
      <c r="P9246" s="1" t="str">
        <f t="shared" si="724"/>
        <v>Sunday</v>
      </c>
      <c r="Q9246" s="2">
        <v>0.66113425925925928</v>
      </c>
      <c r="R9246" t="s">
        <v>23</v>
      </c>
      <c r="S9246">
        <v>34.01</v>
      </c>
      <c r="T9246">
        <v>42.85</v>
      </c>
      <c r="U9246">
        <v>25.5</v>
      </c>
      <c r="V9246">
        <v>9.3000000000000007</v>
      </c>
    </row>
    <row r="9247" spans="1:22" x14ac:dyDescent="0.25">
      <c r="A9247" t="s">
        <v>9281</v>
      </c>
      <c r="B9247" t="s">
        <v>25</v>
      </c>
      <c r="C9247" t="s">
        <v>19</v>
      </c>
      <c r="D9247" t="s">
        <v>20</v>
      </c>
      <c r="E9247" t="s">
        <v>31</v>
      </c>
      <c r="F9247" t="s">
        <v>36</v>
      </c>
      <c r="G9247">
        <v>29.09</v>
      </c>
      <c r="H9247">
        <v>6</v>
      </c>
      <c r="I9247">
        <v>8.7270000000000003</v>
      </c>
      <c r="J9247" s="7">
        <v>183.27</v>
      </c>
      <c r="K9247">
        <f t="shared" si="720"/>
        <v>153.91999999999999</v>
      </c>
      <c r="L9247">
        <f t="shared" si="721"/>
        <v>30.545000000000002</v>
      </c>
      <c r="M9247" s="1">
        <v>43806</v>
      </c>
      <c r="N9247">
        <f t="shared" si="722"/>
        <v>2019</v>
      </c>
      <c r="O9247" s="1" t="str">
        <f t="shared" si="723"/>
        <v>December</v>
      </c>
      <c r="P9247" s="1" t="str">
        <f t="shared" si="724"/>
        <v>Saturday</v>
      </c>
      <c r="Q9247" s="2">
        <v>0.46841435185185187</v>
      </c>
      <c r="R9247" t="s">
        <v>29</v>
      </c>
      <c r="S9247">
        <v>104.72</v>
      </c>
      <c r="T9247">
        <v>42.86</v>
      </c>
      <c r="U9247">
        <v>78.55</v>
      </c>
      <c r="V9247">
        <v>9.1</v>
      </c>
    </row>
    <row r="9248" spans="1:22" x14ac:dyDescent="0.25">
      <c r="A9248" t="s">
        <v>9282</v>
      </c>
      <c r="B9248" t="s">
        <v>25</v>
      </c>
      <c r="C9248" t="s">
        <v>26</v>
      </c>
      <c r="D9248" t="s">
        <v>27</v>
      </c>
      <c r="E9248" t="s">
        <v>31</v>
      </c>
      <c r="F9248" t="s">
        <v>46</v>
      </c>
      <c r="G9248">
        <v>57.01</v>
      </c>
      <c r="H9248">
        <v>3</v>
      </c>
      <c r="I9248">
        <v>8.5515000000000008</v>
      </c>
      <c r="J9248" s="7">
        <v>179.58</v>
      </c>
      <c r="K9248">
        <f t="shared" si="720"/>
        <v>232.7166666666667</v>
      </c>
      <c r="L9248">
        <f t="shared" si="721"/>
        <v>59.860000000000007</v>
      </c>
      <c r="M9248" s="1">
        <v>43812</v>
      </c>
      <c r="N9248">
        <f t="shared" si="722"/>
        <v>2019</v>
      </c>
      <c r="O9248" s="1" t="str">
        <f t="shared" si="723"/>
        <v>December</v>
      </c>
      <c r="P9248" s="1" t="str">
        <f t="shared" si="724"/>
        <v>Friday</v>
      </c>
      <c r="Q9248" s="2">
        <v>0.78306712962962965</v>
      </c>
      <c r="R9248" t="s">
        <v>29</v>
      </c>
      <c r="S9248">
        <v>102.62</v>
      </c>
      <c r="T9248">
        <v>42.86</v>
      </c>
      <c r="U9248">
        <v>76.959999999999994</v>
      </c>
      <c r="V9248">
        <v>6.8</v>
      </c>
    </row>
    <row r="9249" spans="1:22" x14ac:dyDescent="0.25">
      <c r="A9249" t="s">
        <v>9283</v>
      </c>
      <c r="B9249" t="s">
        <v>18</v>
      </c>
      <c r="C9249" t="s">
        <v>43</v>
      </c>
      <c r="D9249" t="s">
        <v>27</v>
      </c>
      <c r="E9249" t="s">
        <v>21</v>
      </c>
      <c r="F9249" t="s">
        <v>32</v>
      </c>
      <c r="G9249">
        <v>94.2</v>
      </c>
      <c r="H9249">
        <v>1</v>
      </c>
      <c r="I9249">
        <v>4.71</v>
      </c>
      <c r="J9249" s="7">
        <v>98.91</v>
      </c>
      <c r="K9249">
        <f t="shared" si="720"/>
        <v>231.76333333333335</v>
      </c>
      <c r="L9249">
        <f t="shared" si="721"/>
        <v>98.91</v>
      </c>
      <c r="M9249" s="1">
        <v>43808</v>
      </c>
      <c r="N9249">
        <f t="shared" si="722"/>
        <v>2019</v>
      </c>
      <c r="O9249" s="1" t="str">
        <f t="shared" si="723"/>
        <v>December</v>
      </c>
      <c r="P9249" s="1" t="str">
        <f t="shared" si="724"/>
        <v>Monday</v>
      </c>
      <c r="Q9249" s="2">
        <v>0.87554398148148149</v>
      </c>
      <c r="R9249" t="s">
        <v>29</v>
      </c>
      <c r="S9249">
        <v>56.52</v>
      </c>
      <c r="T9249">
        <v>42.86</v>
      </c>
      <c r="U9249">
        <v>42.39</v>
      </c>
      <c r="V9249">
        <v>7</v>
      </c>
    </row>
    <row r="9250" spans="1:22" x14ac:dyDescent="0.25">
      <c r="A9250" t="s">
        <v>9284</v>
      </c>
      <c r="B9250" t="s">
        <v>18</v>
      </c>
      <c r="C9250" t="s">
        <v>43</v>
      </c>
      <c r="D9250" t="s">
        <v>20</v>
      </c>
      <c r="E9250" t="s">
        <v>21</v>
      </c>
      <c r="F9250" t="s">
        <v>46</v>
      </c>
      <c r="G9250">
        <v>99.92</v>
      </c>
      <c r="H9250">
        <v>4</v>
      </c>
      <c r="I9250">
        <v>19.984000000000002</v>
      </c>
      <c r="J9250" s="7">
        <v>419.66</v>
      </c>
      <c r="K9250">
        <f t="shared" si="720"/>
        <v>419.71000000000004</v>
      </c>
      <c r="L9250">
        <f t="shared" si="721"/>
        <v>104.91500000000001</v>
      </c>
      <c r="M9250" s="1">
        <v>43827</v>
      </c>
      <c r="N9250">
        <f t="shared" si="722"/>
        <v>2019</v>
      </c>
      <c r="O9250" s="1" t="str">
        <f t="shared" si="723"/>
        <v>December</v>
      </c>
      <c r="P9250" s="1" t="str">
        <f t="shared" si="724"/>
        <v>Saturday</v>
      </c>
      <c r="Q9250" s="2">
        <v>0.52148148148148143</v>
      </c>
      <c r="R9250" t="s">
        <v>29</v>
      </c>
      <c r="S9250">
        <v>239.81</v>
      </c>
      <c r="T9250">
        <v>42.86</v>
      </c>
      <c r="U9250">
        <v>179.85</v>
      </c>
      <c r="V9250">
        <v>9.5</v>
      </c>
    </row>
    <row r="9251" spans="1:22" x14ac:dyDescent="0.25">
      <c r="A9251" t="s">
        <v>9285</v>
      </c>
      <c r="B9251" t="s">
        <v>25</v>
      </c>
      <c r="C9251" t="s">
        <v>19</v>
      </c>
      <c r="D9251" t="s">
        <v>20</v>
      </c>
      <c r="E9251" t="s">
        <v>21</v>
      </c>
      <c r="F9251" t="s">
        <v>44</v>
      </c>
      <c r="G9251">
        <v>84.15</v>
      </c>
      <c r="H9251">
        <v>2</v>
      </c>
      <c r="I9251">
        <v>8.4149999999999991</v>
      </c>
      <c r="J9251" s="7">
        <v>176.72</v>
      </c>
      <c r="K9251">
        <f t="shared" si="720"/>
        <v>544.20333333333338</v>
      </c>
      <c r="L9251">
        <f t="shared" si="721"/>
        <v>88.36</v>
      </c>
      <c r="M9251" s="1">
        <v>43809</v>
      </c>
      <c r="N9251">
        <f t="shared" si="722"/>
        <v>2019</v>
      </c>
      <c r="O9251" s="1" t="str">
        <f t="shared" si="723"/>
        <v>December</v>
      </c>
      <c r="P9251" s="1" t="str">
        <f t="shared" si="724"/>
        <v>Tuesday</v>
      </c>
      <c r="Q9251" s="2">
        <v>0.1345486111111111</v>
      </c>
      <c r="R9251" t="s">
        <v>23</v>
      </c>
      <c r="S9251">
        <v>100.98</v>
      </c>
      <c r="T9251">
        <v>42.86</v>
      </c>
      <c r="U9251">
        <v>75.739999999999995</v>
      </c>
      <c r="V9251">
        <v>6.4</v>
      </c>
    </row>
    <row r="9252" spans="1:22" x14ac:dyDescent="0.25">
      <c r="A9252" t="s">
        <v>9286</v>
      </c>
      <c r="B9252" t="s">
        <v>18</v>
      </c>
      <c r="C9252" t="s">
        <v>43</v>
      </c>
      <c r="D9252" t="s">
        <v>20</v>
      </c>
      <c r="E9252" t="s">
        <v>21</v>
      </c>
      <c r="F9252" t="s">
        <v>32</v>
      </c>
      <c r="G9252">
        <v>90.17</v>
      </c>
      <c r="H9252">
        <v>7</v>
      </c>
      <c r="I9252">
        <v>31.5595</v>
      </c>
      <c r="J9252" s="7">
        <v>662.75</v>
      </c>
      <c r="K9252">
        <f t="shared" si="720"/>
        <v>666.0333333333333</v>
      </c>
      <c r="L9252">
        <f t="shared" si="721"/>
        <v>94.678571428571431</v>
      </c>
      <c r="M9252" s="1">
        <v>43806</v>
      </c>
      <c r="N9252">
        <f t="shared" si="722"/>
        <v>2019</v>
      </c>
      <c r="O9252" s="1" t="str">
        <f t="shared" si="723"/>
        <v>December</v>
      </c>
      <c r="P9252" s="1" t="str">
        <f t="shared" si="724"/>
        <v>Saturday</v>
      </c>
      <c r="Q9252" s="2">
        <v>0.2028587962962963</v>
      </c>
      <c r="R9252" t="s">
        <v>23</v>
      </c>
      <c r="S9252">
        <v>378.71</v>
      </c>
      <c r="T9252">
        <v>42.86</v>
      </c>
      <c r="U9252">
        <v>284.04000000000002</v>
      </c>
      <c r="V9252">
        <v>7.2</v>
      </c>
    </row>
    <row r="9253" spans="1:22" x14ac:dyDescent="0.25">
      <c r="A9253" t="s">
        <v>9287</v>
      </c>
      <c r="B9253" t="s">
        <v>25</v>
      </c>
      <c r="C9253" t="s">
        <v>43</v>
      </c>
      <c r="D9253" t="s">
        <v>20</v>
      </c>
      <c r="E9253" t="s">
        <v>21</v>
      </c>
      <c r="F9253" t="s">
        <v>28</v>
      </c>
      <c r="G9253">
        <v>83.93</v>
      </c>
      <c r="H9253">
        <v>9</v>
      </c>
      <c r="I9253">
        <v>37.768500000000003</v>
      </c>
      <c r="J9253" s="7">
        <v>793.14</v>
      </c>
      <c r="K9253">
        <f t="shared" si="720"/>
        <v>537.51666666666665</v>
      </c>
      <c r="L9253">
        <f t="shared" si="721"/>
        <v>88.126666666666665</v>
      </c>
      <c r="M9253" s="1">
        <v>43808</v>
      </c>
      <c r="N9253">
        <f t="shared" si="722"/>
        <v>2019</v>
      </c>
      <c r="O9253" s="1" t="str">
        <f t="shared" si="723"/>
        <v>December</v>
      </c>
      <c r="P9253" s="1" t="str">
        <f t="shared" si="724"/>
        <v>Monday</v>
      </c>
      <c r="Q9253" s="2">
        <v>0.55572916666666672</v>
      </c>
      <c r="R9253" t="s">
        <v>23</v>
      </c>
      <c r="S9253">
        <v>453.22</v>
      </c>
      <c r="T9253">
        <v>42.86</v>
      </c>
      <c r="U9253">
        <v>339.92</v>
      </c>
      <c r="V9253">
        <v>6.4</v>
      </c>
    </row>
    <row r="9254" spans="1:22" x14ac:dyDescent="0.25">
      <c r="A9254" t="s">
        <v>9288</v>
      </c>
      <c r="B9254" t="s">
        <v>42</v>
      </c>
      <c r="C9254" t="s">
        <v>26</v>
      </c>
      <c r="D9254" t="s">
        <v>20</v>
      </c>
      <c r="E9254" t="s">
        <v>31</v>
      </c>
      <c r="F9254" t="s">
        <v>36</v>
      </c>
      <c r="G9254">
        <v>73.77</v>
      </c>
      <c r="H9254">
        <v>7</v>
      </c>
      <c r="I9254">
        <v>25.819500000000001</v>
      </c>
      <c r="J9254" s="7">
        <v>542.21</v>
      </c>
      <c r="K9254">
        <f t="shared" si="720"/>
        <v>335.08000000000004</v>
      </c>
      <c r="L9254">
        <f t="shared" si="721"/>
        <v>77.458571428571432</v>
      </c>
      <c r="M9254" s="1">
        <v>43826</v>
      </c>
      <c r="N9254">
        <f t="shared" si="722"/>
        <v>2019</v>
      </c>
      <c r="O9254" s="1" t="str">
        <f t="shared" si="723"/>
        <v>December</v>
      </c>
      <c r="P9254" s="1" t="str">
        <f t="shared" si="724"/>
        <v>Friday</v>
      </c>
      <c r="Q9254" s="2">
        <v>0.64932870370370366</v>
      </c>
      <c r="R9254" t="s">
        <v>23</v>
      </c>
      <c r="S9254">
        <v>309.83</v>
      </c>
      <c r="T9254">
        <v>42.86</v>
      </c>
      <c r="U9254">
        <v>232.38</v>
      </c>
      <c r="V9254">
        <v>8.1</v>
      </c>
    </row>
    <row r="9255" spans="1:22" x14ac:dyDescent="0.25">
      <c r="A9255" t="s">
        <v>9289</v>
      </c>
      <c r="B9255" t="s">
        <v>42</v>
      </c>
      <c r="C9255" t="s">
        <v>26</v>
      </c>
      <c r="D9255" t="s">
        <v>27</v>
      </c>
      <c r="E9255" t="s">
        <v>31</v>
      </c>
      <c r="F9255" t="s">
        <v>36</v>
      </c>
      <c r="G9255">
        <v>26.4</v>
      </c>
      <c r="H9255">
        <v>10</v>
      </c>
      <c r="I9255">
        <v>13.2</v>
      </c>
      <c r="J9255" s="7">
        <v>277.2</v>
      </c>
      <c r="K9255">
        <f t="shared" si="720"/>
        <v>277.33333333333331</v>
      </c>
      <c r="L9255">
        <f t="shared" si="721"/>
        <v>27.72</v>
      </c>
      <c r="M9255" s="1">
        <v>43812</v>
      </c>
      <c r="N9255">
        <f t="shared" si="722"/>
        <v>2019</v>
      </c>
      <c r="O9255" s="1" t="str">
        <f t="shared" si="723"/>
        <v>December</v>
      </c>
      <c r="P9255" s="1" t="str">
        <f t="shared" si="724"/>
        <v>Friday</v>
      </c>
      <c r="Q9255" s="2">
        <v>0.47030092592592593</v>
      </c>
      <c r="R9255" t="s">
        <v>33</v>
      </c>
      <c r="S9255">
        <v>158.4</v>
      </c>
      <c r="T9255">
        <v>42.86</v>
      </c>
      <c r="U9255">
        <v>118.8</v>
      </c>
      <c r="V9255">
        <v>9.6999999999999993</v>
      </c>
    </row>
    <row r="9256" spans="1:22" x14ac:dyDescent="0.25">
      <c r="A9256" t="s">
        <v>9290</v>
      </c>
      <c r="B9256" t="s">
        <v>18</v>
      </c>
      <c r="C9256" t="s">
        <v>26</v>
      </c>
      <c r="D9256" t="s">
        <v>20</v>
      </c>
      <c r="E9256" t="s">
        <v>31</v>
      </c>
      <c r="F9256" t="s">
        <v>22</v>
      </c>
      <c r="G9256">
        <v>88.49</v>
      </c>
      <c r="H9256">
        <v>2</v>
      </c>
      <c r="I9256">
        <v>8.8490000000000002</v>
      </c>
      <c r="J9256" s="7">
        <v>185.83</v>
      </c>
      <c r="K9256">
        <f t="shared" si="720"/>
        <v>501.78666666666669</v>
      </c>
      <c r="L9256">
        <f t="shared" si="721"/>
        <v>92.915000000000006</v>
      </c>
      <c r="M9256" s="1">
        <v>43821</v>
      </c>
      <c r="N9256">
        <f t="shared" si="722"/>
        <v>2019</v>
      </c>
      <c r="O9256" s="1" t="str">
        <f t="shared" si="723"/>
        <v>December</v>
      </c>
      <c r="P9256" s="1" t="str">
        <f t="shared" si="724"/>
        <v>Sunday</v>
      </c>
      <c r="Q9256" s="2">
        <v>0.703587962962963</v>
      </c>
      <c r="R9256" t="s">
        <v>33</v>
      </c>
      <c r="S9256">
        <v>106.19</v>
      </c>
      <c r="T9256">
        <v>42.86</v>
      </c>
      <c r="U9256">
        <v>79.64</v>
      </c>
      <c r="V9256">
        <v>7.9</v>
      </c>
    </row>
    <row r="9257" spans="1:22" x14ac:dyDescent="0.25">
      <c r="A9257" t="s">
        <v>9291</v>
      </c>
      <c r="B9257" t="s">
        <v>18</v>
      </c>
      <c r="C9257" t="s">
        <v>19</v>
      </c>
      <c r="D9257" t="s">
        <v>27</v>
      </c>
      <c r="E9257" t="s">
        <v>31</v>
      </c>
      <c r="F9257" t="s">
        <v>44</v>
      </c>
      <c r="G9257">
        <v>87.85</v>
      </c>
      <c r="H9257">
        <v>4</v>
      </c>
      <c r="I9257">
        <v>17.57</v>
      </c>
      <c r="J9257" s="7">
        <v>368.97</v>
      </c>
      <c r="K9257">
        <f t="shared" si="720"/>
        <v>570.04333333333341</v>
      </c>
      <c r="L9257">
        <f t="shared" si="721"/>
        <v>92.242500000000007</v>
      </c>
      <c r="M9257" s="1">
        <v>43827</v>
      </c>
      <c r="N9257">
        <f t="shared" si="722"/>
        <v>2019</v>
      </c>
      <c r="O9257" s="1" t="str">
        <f t="shared" si="723"/>
        <v>December</v>
      </c>
      <c r="P9257" s="1" t="str">
        <f t="shared" si="724"/>
        <v>Saturday</v>
      </c>
      <c r="Q9257" s="2">
        <v>0.58674768518518516</v>
      </c>
      <c r="R9257" t="s">
        <v>23</v>
      </c>
      <c r="S9257">
        <v>210.84</v>
      </c>
      <c r="T9257">
        <v>42.86</v>
      </c>
      <c r="U9257">
        <v>158.13</v>
      </c>
      <c r="V9257">
        <v>7.1</v>
      </c>
    </row>
    <row r="9258" spans="1:22" x14ac:dyDescent="0.25">
      <c r="A9258" t="s">
        <v>9292</v>
      </c>
      <c r="B9258" t="s">
        <v>25</v>
      </c>
      <c r="C9258" t="s">
        <v>26</v>
      </c>
      <c r="D9258" t="s">
        <v>20</v>
      </c>
      <c r="E9258" t="s">
        <v>31</v>
      </c>
      <c r="F9258" t="s">
        <v>32</v>
      </c>
      <c r="G9258">
        <v>90.53</v>
      </c>
      <c r="H9258">
        <v>10</v>
      </c>
      <c r="I9258">
        <v>45.265000000000001</v>
      </c>
      <c r="J9258" s="7">
        <v>950.56</v>
      </c>
      <c r="K9258">
        <f t="shared" si="720"/>
        <v>522.22333333333324</v>
      </c>
      <c r="L9258">
        <f t="shared" si="721"/>
        <v>95.055999999999997</v>
      </c>
      <c r="M9258" s="1">
        <v>43813</v>
      </c>
      <c r="N9258">
        <f t="shared" si="722"/>
        <v>2019</v>
      </c>
      <c r="O9258" s="1" t="str">
        <f t="shared" si="723"/>
        <v>December</v>
      </c>
      <c r="P9258" s="1" t="str">
        <f t="shared" si="724"/>
        <v>Saturday</v>
      </c>
      <c r="Q9258" s="2">
        <v>0.75703703703703706</v>
      </c>
      <c r="R9258" t="s">
        <v>29</v>
      </c>
      <c r="S9258">
        <v>543.17999999999995</v>
      </c>
      <c r="T9258">
        <v>42.86</v>
      </c>
      <c r="U9258">
        <v>407.38</v>
      </c>
      <c r="V9258">
        <v>9.5</v>
      </c>
    </row>
    <row r="9259" spans="1:22" x14ac:dyDescent="0.25">
      <c r="A9259" t="s">
        <v>9293</v>
      </c>
      <c r="B9259" t="s">
        <v>25</v>
      </c>
      <c r="C9259" t="s">
        <v>43</v>
      </c>
      <c r="D9259" t="s">
        <v>27</v>
      </c>
      <c r="E9259" t="s">
        <v>31</v>
      </c>
      <c r="F9259" t="s">
        <v>36</v>
      </c>
      <c r="G9259">
        <v>62</v>
      </c>
      <c r="H9259">
        <v>6</v>
      </c>
      <c r="I9259">
        <v>18.600000000000001</v>
      </c>
      <c r="J9259" s="7">
        <v>390.6</v>
      </c>
      <c r="K9259">
        <f t="shared" si="720"/>
        <v>343.22666666666669</v>
      </c>
      <c r="L9259">
        <f t="shared" si="721"/>
        <v>65.100000000000009</v>
      </c>
      <c r="M9259" s="1">
        <v>43821</v>
      </c>
      <c r="N9259">
        <f t="shared" si="722"/>
        <v>2019</v>
      </c>
      <c r="O9259" s="1" t="str">
        <f t="shared" si="723"/>
        <v>December</v>
      </c>
      <c r="P9259" s="1" t="str">
        <f t="shared" si="724"/>
        <v>Sunday</v>
      </c>
      <c r="Q9259" s="2">
        <v>0.44954861111111111</v>
      </c>
      <c r="R9259" t="s">
        <v>23</v>
      </c>
      <c r="S9259">
        <v>223.2</v>
      </c>
      <c r="T9259">
        <v>42.86</v>
      </c>
      <c r="U9259">
        <v>167.4</v>
      </c>
      <c r="V9259">
        <v>8.4</v>
      </c>
    </row>
    <row r="9260" spans="1:22" x14ac:dyDescent="0.25">
      <c r="A9260" t="s">
        <v>9294</v>
      </c>
      <c r="B9260" t="s">
        <v>42</v>
      </c>
      <c r="C9260" t="s">
        <v>43</v>
      </c>
      <c r="D9260" t="s">
        <v>20</v>
      </c>
      <c r="E9260" t="s">
        <v>21</v>
      </c>
      <c r="F9260" t="s">
        <v>32</v>
      </c>
      <c r="G9260">
        <v>71.59</v>
      </c>
      <c r="H9260">
        <v>3</v>
      </c>
      <c r="I9260">
        <v>10.7385</v>
      </c>
      <c r="J9260" s="7">
        <v>225.51</v>
      </c>
      <c r="K9260">
        <f t="shared" si="720"/>
        <v>245.3233333333333</v>
      </c>
      <c r="L9260">
        <f t="shared" si="721"/>
        <v>75.17</v>
      </c>
      <c r="M9260" s="1">
        <v>43801</v>
      </c>
      <c r="N9260">
        <f t="shared" si="722"/>
        <v>2019</v>
      </c>
      <c r="O9260" s="1" t="str">
        <f t="shared" si="723"/>
        <v>December</v>
      </c>
      <c r="P9260" s="1" t="str">
        <f t="shared" si="724"/>
        <v>Monday</v>
      </c>
      <c r="Q9260" s="2">
        <v>0.17633101851851851</v>
      </c>
      <c r="R9260" t="s">
        <v>29</v>
      </c>
      <c r="S9260">
        <v>128.86000000000001</v>
      </c>
      <c r="T9260">
        <v>42.86</v>
      </c>
      <c r="U9260">
        <v>96.65</v>
      </c>
      <c r="V9260">
        <v>8.8000000000000007</v>
      </c>
    </row>
    <row r="9261" spans="1:22" x14ac:dyDescent="0.25">
      <c r="A9261" t="s">
        <v>9295</v>
      </c>
      <c r="B9261" t="s">
        <v>18</v>
      </c>
      <c r="C9261" t="s">
        <v>26</v>
      </c>
      <c r="D9261" t="s">
        <v>27</v>
      </c>
      <c r="E9261" t="s">
        <v>21</v>
      </c>
      <c r="F9261" t="s">
        <v>46</v>
      </c>
      <c r="G9261">
        <v>98.47</v>
      </c>
      <c r="H9261">
        <v>4</v>
      </c>
      <c r="I9261">
        <v>19.693999999999999</v>
      </c>
      <c r="J9261" s="7">
        <v>413.57</v>
      </c>
      <c r="K9261">
        <f t="shared" si="720"/>
        <v>184.87</v>
      </c>
      <c r="L9261">
        <f t="shared" si="721"/>
        <v>103.3925</v>
      </c>
      <c r="M9261" s="1">
        <v>43809</v>
      </c>
      <c r="N9261">
        <f t="shared" si="722"/>
        <v>2019</v>
      </c>
      <c r="O9261" s="1" t="str">
        <f t="shared" si="723"/>
        <v>December</v>
      </c>
      <c r="P9261" s="1" t="str">
        <f t="shared" si="724"/>
        <v>Tuesday</v>
      </c>
      <c r="Q9261" s="2">
        <v>0.83489583333333328</v>
      </c>
      <c r="R9261" t="s">
        <v>29</v>
      </c>
      <c r="S9261">
        <v>236.33</v>
      </c>
      <c r="T9261">
        <v>42.86</v>
      </c>
      <c r="U9261">
        <v>177.24</v>
      </c>
      <c r="V9261">
        <v>7.8</v>
      </c>
    </row>
    <row r="9262" spans="1:22" x14ac:dyDescent="0.25">
      <c r="A9262" t="s">
        <v>9296</v>
      </c>
      <c r="B9262" t="s">
        <v>18</v>
      </c>
      <c r="C9262" t="s">
        <v>19</v>
      </c>
      <c r="D9262" t="s">
        <v>20</v>
      </c>
      <c r="E9262" t="s">
        <v>31</v>
      </c>
      <c r="F9262" t="s">
        <v>32</v>
      </c>
      <c r="G9262">
        <v>30.76</v>
      </c>
      <c r="H9262">
        <v>3</v>
      </c>
      <c r="I9262">
        <v>4.6139999999999999</v>
      </c>
      <c r="J9262" s="7">
        <v>96.89</v>
      </c>
      <c r="K9262">
        <f t="shared" si="720"/>
        <v>143.19333333333336</v>
      </c>
      <c r="L9262">
        <f t="shared" si="721"/>
        <v>32.296666666666667</v>
      </c>
      <c r="M9262" s="1">
        <v>43825</v>
      </c>
      <c r="N9262">
        <f t="shared" si="722"/>
        <v>2019</v>
      </c>
      <c r="O9262" s="1" t="str">
        <f t="shared" si="723"/>
        <v>December</v>
      </c>
      <c r="P9262" s="1" t="str">
        <f t="shared" si="724"/>
        <v>Thursday</v>
      </c>
      <c r="Q9262" s="2">
        <v>0.96668981481481486</v>
      </c>
      <c r="R9262" t="s">
        <v>33</v>
      </c>
      <c r="S9262">
        <v>55.37</v>
      </c>
      <c r="T9262">
        <v>42.85</v>
      </c>
      <c r="U9262">
        <v>41.52</v>
      </c>
      <c r="V9262">
        <v>8.1999999999999993</v>
      </c>
    </row>
    <row r="9263" spans="1:22" x14ac:dyDescent="0.25">
      <c r="A9263" t="s">
        <v>9297</v>
      </c>
      <c r="B9263" t="s">
        <v>18</v>
      </c>
      <c r="C9263" t="s">
        <v>26</v>
      </c>
      <c r="D9263" t="s">
        <v>20</v>
      </c>
      <c r="E9263" t="s">
        <v>21</v>
      </c>
      <c r="F9263" t="s">
        <v>32</v>
      </c>
      <c r="G9263">
        <v>42.05</v>
      </c>
      <c r="H9263">
        <v>1</v>
      </c>
      <c r="I9263">
        <v>2.1025</v>
      </c>
      <c r="J9263" s="7">
        <v>44.15</v>
      </c>
      <c r="K9263">
        <f t="shared" si="720"/>
        <v>349.30666666666667</v>
      </c>
      <c r="L9263">
        <f t="shared" si="721"/>
        <v>44.15</v>
      </c>
      <c r="M9263" s="1">
        <v>43817</v>
      </c>
      <c r="N9263">
        <f t="shared" si="722"/>
        <v>2019</v>
      </c>
      <c r="O9263" s="1" t="str">
        <f t="shared" si="723"/>
        <v>December</v>
      </c>
      <c r="P9263" s="1" t="str">
        <f t="shared" si="724"/>
        <v>Wednesday</v>
      </c>
      <c r="Q9263" s="2">
        <v>0.71572916666666664</v>
      </c>
      <c r="R9263" t="s">
        <v>29</v>
      </c>
      <c r="S9263">
        <v>25.23</v>
      </c>
      <c r="T9263">
        <v>42.85</v>
      </c>
      <c r="U9263">
        <v>18.920000000000002</v>
      </c>
      <c r="V9263">
        <v>9.6</v>
      </c>
    </row>
    <row r="9264" spans="1:22" x14ac:dyDescent="0.25">
      <c r="A9264" t="s">
        <v>9298</v>
      </c>
      <c r="B9264" t="s">
        <v>18</v>
      </c>
      <c r="C9264" t="s">
        <v>43</v>
      </c>
      <c r="D9264" t="s">
        <v>27</v>
      </c>
      <c r="E9264" t="s">
        <v>31</v>
      </c>
      <c r="F9264" t="s">
        <v>32</v>
      </c>
      <c r="G9264">
        <v>68.7</v>
      </c>
      <c r="H9264">
        <v>4</v>
      </c>
      <c r="I9264">
        <v>13.74</v>
      </c>
      <c r="J9264" s="7">
        <v>288.54000000000002</v>
      </c>
      <c r="K9264">
        <f t="shared" si="720"/>
        <v>487.7166666666667</v>
      </c>
      <c r="L9264">
        <f t="shared" si="721"/>
        <v>72.135000000000005</v>
      </c>
      <c r="M9264" s="1">
        <v>43824</v>
      </c>
      <c r="N9264">
        <f t="shared" si="722"/>
        <v>2019</v>
      </c>
      <c r="O9264" s="1" t="str">
        <f t="shared" si="723"/>
        <v>December</v>
      </c>
      <c r="P9264" s="1" t="str">
        <f t="shared" si="724"/>
        <v>Wednesday</v>
      </c>
      <c r="Q9264" s="2">
        <v>0.58215277777777774</v>
      </c>
      <c r="R9264" t="s">
        <v>29</v>
      </c>
      <c r="S9264">
        <v>164.88</v>
      </c>
      <c r="T9264">
        <v>42.86</v>
      </c>
      <c r="U9264">
        <v>123.66</v>
      </c>
      <c r="V9264">
        <v>8.6999999999999993</v>
      </c>
    </row>
    <row r="9265" spans="1:22" x14ac:dyDescent="0.25">
      <c r="A9265" t="s">
        <v>9299</v>
      </c>
      <c r="B9265" t="s">
        <v>18</v>
      </c>
      <c r="C9265" t="s">
        <v>26</v>
      </c>
      <c r="D9265" t="s">
        <v>27</v>
      </c>
      <c r="E9265" t="s">
        <v>21</v>
      </c>
      <c r="F9265" t="s">
        <v>44</v>
      </c>
      <c r="G9265">
        <v>97.31</v>
      </c>
      <c r="H9265">
        <v>7</v>
      </c>
      <c r="I9265">
        <v>34.058500000000002</v>
      </c>
      <c r="J9265" s="7">
        <v>715.23</v>
      </c>
      <c r="K9265">
        <f t="shared" si="720"/>
        <v>638.58000000000004</v>
      </c>
      <c r="L9265">
        <f t="shared" si="721"/>
        <v>102.17571428571429</v>
      </c>
      <c r="M9265" s="1">
        <v>43821</v>
      </c>
      <c r="N9265">
        <f t="shared" si="722"/>
        <v>2019</v>
      </c>
      <c r="O9265" s="1" t="str">
        <f t="shared" si="723"/>
        <v>December</v>
      </c>
      <c r="P9265" s="1" t="str">
        <f t="shared" si="724"/>
        <v>Sunday</v>
      </c>
      <c r="Q9265" s="2">
        <v>0.82626157407407408</v>
      </c>
      <c r="R9265" t="s">
        <v>29</v>
      </c>
      <c r="S9265">
        <v>408.7</v>
      </c>
      <c r="T9265">
        <v>42.86</v>
      </c>
      <c r="U9265">
        <v>306.52999999999997</v>
      </c>
      <c r="V9265">
        <v>7.2</v>
      </c>
    </row>
    <row r="9266" spans="1:22" x14ac:dyDescent="0.25">
      <c r="A9266" t="s">
        <v>9300</v>
      </c>
      <c r="B9266" t="s">
        <v>42</v>
      </c>
      <c r="C9266" t="s">
        <v>43</v>
      </c>
      <c r="D9266" t="s">
        <v>27</v>
      </c>
      <c r="E9266" t="s">
        <v>21</v>
      </c>
      <c r="F9266" t="s">
        <v>28</v>
      </c>
      <c r="G9266">
        <v>87.5</v>
      </c>
      <c r="H9266">
        <v>5</v>
      </c>
      <c r="I9266">
        <v>21.875</v>
      </c>
      <c r="J9266" s="7">
        <v>459.38</v>
      </c>
      <c r="K9266">
        <f t="shared" si="720"/>
        <v>444.90000000000003</v>
      </c>
      <c r="L9266">
        <f t="shared" si="721"/>
        <v>91.876000000000005</v>
      </c>
      <c r="M9266" s="1">
        <v>43820</v>
      </c>
      <c r="N9266">
        <f t="shared" si="722"/>
        <v>2019</v>
      </c>
      <c r="O9266" s="1" t="str">
        <f t="shared" si="723"/>
        <v>December</v>
      </c>
      <c r="P9266" s="1" t="str">
        <f t="shared" si="724"/>
        <v>Saturday</v>
      </c>
      <c r="Q9266" s="2">
        <v>0.76692129629629635</v>
      </c>
      <c r="R9266" t="s">
        <v>29</v>
      </c>
      <c r="S9266">
        <v>262.5</v>
      </c>
      <c r="T9266">
        <v>42.86</v>
      </c>
      <c r="U9266">
        <v>196.88</v>
      </c>
      <c r="V9266">
        <v>6.9</v>
      </c>
    </row>
    <row r="9267" spans="1:22" x14ac:dyDescent="0.25">
      <c r="A9267" t="s">
        <v>9301</v>
      </c>
      <c r="B9267" t="s">
        <v>18</v>
      </c>
      <c r="C9267" t="s">
        <v>26</v>
      </c>
      <c r="D9267" t="s">
        <v>20</v>
      </c>
      <c r="E9267" t="s">
        <v>31</v>
      </c>
      <c r="F9267" t="s">
        <v>32</v>
      </c>
      <c r="G9267">
        <v>88.23</v>
      </c>
      <c r="H9267">
        <v>8</v>
      </c>
      <c r="I9267">
        <v>35.292000000000002</v>
      </c>
      <c r="J9267" s="7">
        <v>741.13</v>
      </c>
      <c r="K9267">
        <f t="shared" si="720"/>
        <v>494.98</v>
      </c>
      <c r="L9267">
        <f t="shared" si="721"/>
        <v>92.641249999999999</v>
      </c>
      <c r="M9267" s="1">
        <v>43807</v>
      </c>
      <c r="N9267">
        <f t="shared" si="722"/>
        <v>2019</v>
      </c>
      <c r="O9267" s="1" t="str">
        <f t="shared" si="723"/>
        <v>December</v>
      </c>
      <c r="P9267" s="1" t="str">
        <f t="shared" si="724"/>
        <v>Sunday</v>
      </c>
      <c r="Q9267" s="2">
        <v>0.30729166666666669</v>
      </c>
      <c r="R9267" t="s">
        <v>23</v>
      </c>
      <c r="S9267">
        <v>423.5</v>
      </c>
      <c r="T9267">
        <v>42.86</v>
      </c>
      <c r="U9267">
        <v>317.63</v>
      </c>
      <c r="V9267">
        <v>9.6999999999999993</v>
      </c>
    </row>
    <row r="9268" spans="1:22" x14ac:dyDescent="0.25">
      <c r="A9268" t="s">
        <v>9302</v>
      </c>
      <c r="B9268" t="s">
        <v>18</v>
      </c>
      <c r="C9268" t="s">
        <v>43</v>
      </c>
      <c r="D9268" t="s">
        <v>20</v>
      </c>
      <c r="E9268" t="s">
        <v>31</v>
      </c>
      <c r="F9268" t="s">
        <v>22</v>
      </c>
      <c r="G9268">
        <v>21.3</v>
      </c>
      <c r="H9268">
        <v>6</v>
      </c>
      <c r="I9268">
        <v>6.39</v>
      </c>
      <c r="J9268" s="7">
        <v>134.19</v>
      </c>
      <c r="K9268">
        <f t="shared" si="720"/>
        <v>288.74666666666667</v>
      </c>
      <c r="L9268">
        <f t="shared" si="721"/>
        <v>22.364999999999998</v>
      </c>
      <c r="M9268" s="1">
        <v>43808</v>
      </c>
      <c r="N9268">
        <f t="shared" si="722"/>
        <v>2019</v>
      </c>
      <c r="O9268" s="1" t="str">
        <f t="shared" si="723"/>
        <v>December</v>
      </c>
      <c r="P9268" s="1" t="str">
        <f t="shared" si="724"/>
        <v>Monday</v>
      </c>
      <c r="Q9268" s="2">
        <v>0.85280092592592593</v>
      </c>
      <c r="R9268" t="s">
        <v>29</v>
      </c>
      <c r="S9268">
        <v>76.680000000000007</v>
      </c>
      <c r="T9268">
        <v>42.86</v>
      </c>
      <c r="U9268">
        <v>57.51</v>
      </c>
      <c r="V9268">
        <v>7.5</v>
      </c>
    </row>
    <row r="9269" spans="1:22" x14ac:dyDescent="0.25">
      <c r="A9269" t="s">
        <v>9303</v>
      </c>
      <c r="B9269" t="s">
        <v>42</v>
      </c>
      <c r="C9269" t="s">
        <v>19</v>
      </c>
      <c r="D9269" t="s">
        <v>27</v>
      </c>
      <c r="E9269" t="s">
        <v>21</v>
      </c>
      <c r="F9269" t="s">
        <v>36</v>
      </c>
      <c r="G9269">
        <v>64.510000000000005</v>
      </c>
      <c r="H9269">
        <v>9</v>
      </c>
      <c r="I9269">
        <v>29.029499999999999</v>
      </c>
      <c r="J9269" s="7">
        <v>609.62</v>
      </c>
      <c r="K9269">
        <f t="shared" si="720"/>
        <v>410.29666666666662</v>
      </c>
      <c r="L9269">
        <f t="shared" si="721"/>
        <v>67.73555555555555</v>
      </c>
      <c r="M9269" s="1">
        <v>43814</v>
      </c>
      <c r="N9269">
        <f t="shared" si="722"/>
        <v>2019</v>
      </c>
      <c r="O9269" s="1" t="str">
        <f t="shared" si="723"/>
        <v>December</v>
      </c>
      <c r="P9269" s="1" t="str">
        <f t="shared" si="724"/>
        <v>Sunday</v>
      </c>
      <c r="Q9269" s="2">
        <v>0.92041666666666666</v>
      </c>
      <c r="R9269" t="s">
        <v>23</v>
      </c>
      <c r="S9269">
        <v>348.35</v>
      </c>
      <c r="T9269">
        <v>42.86</v>
      </c>
      <c r="U9269">
        <v>261.27</v>
      </c>
      <c r="V9269">
        <v>6.2</v>
      </c>
    </row>
    <row r="9270" spans="1:22" x14ac:dyDescent="0.25">
      <c r="A9270" t="s">
        <v>9304</v>
      </c>
      <c r="B9270" t="s">
        <v>42</v>
      </c>
      <c r="C9270" t="s">
        <v>26</v>
      </c>
      <c r="D9270" t="s">
        <v>20</v>
      </c>
      <c r="E9270" t="s">
        <v>31</v>
      </c>
      <c r="F9270" t="s">
        <v>36</v>
      </c>
      <c r="G9270">
        <v>58.3</v>
      </c>
      <c r="H9270">
        <v>2</v>
      </c>
      <c r="I9270">
        <v>5.83</v>
      </c>
      <c r="J9270" s="7">
        <v>122.43</v>
      </c>
      <c r="K9270">
        <f t="shared" si="720"/>
        <v>226.50666666666666</v>
      </c>
      <c r="L9270">
        <f t="shared" si="721"/>
        <v>61.215000000000003</v>
      </c>
      <c r="M9270" s="1">
        <v>43801</v>
      </c>
      <c r="N9270">
        <f t="shared" si="722"/>
        <v>2019</v>
      </c>
      <c r="O9270" s="1" t="str">
        <f t="shared" si="723"/>
        <v>December</v>
      </c>
      <c r="P9270" s="1" t="str">
        <f t="shared" si="724"/>
        <v>Monday</v>
      </c>
      <c r="Q9270" s="2">
        <v>0.58483796296296298</v>
      </c>
      <c r="R9270" t="s">
        <v>29</v>
      </c>
      <c r="S9270">
        <v>69.959999999999994</v>
      </c>
      <c r="T9270">
        <v>42.86</v>
      </c>
      <c r="U9270">
        <v>52.47</v>
      </c>
      <c r="V9270">
        <v>9</v>
      </c>
    </row>
    <row r="9271" spans="1:22" x14ac:dyDescent="0.25">
      <c r="A9271" t="s">
        <v>9305</v>
      </c>
      <c r="B9271" t="s">
        <v>18</v>
      </c>
      <c r="C9271" t="s">
        <v>19</v>
      </c>
      <c r="D9271" t="s">
        <v>20</v>
      </c>
      <c r="E9271" t="s">
        <v>31</v>
      </c>
      <c r="F9271" t="s">
        <v>36</v>
      </c>
      <c r="G9271">
        <v>67.87</v>
      </c>
      <c r="H9271">
        <v>7</v>
      </c>
      <c r="I9271">
        <v>23.7545</v>
      </c>
      <c r="J9271" s="7">
        <v>498.84</v>
      </c>
      <c r="K9271">
        <f t="shared" si="720"/>
        <v>229.38666666666663</v>
      </c>
      <c r="L9271">
        <f t="shared" si="721"/>
        <v>71.262857142857143</v>
      </c>
      <c r="M9271" s="1">
        <v>43821</v>
      </c>
      <c r="N9271">
        <f t="shared" si="722"/>
        <v>2019</v>
      </c>
      <c r="O9271" s="1" t="str">
        <f t="shared" si="723"/>
        <v>December</v>
      </c>
      <c r="P9271" s="1" t="str">
        <f t="shared" si="724"/>
        <v>Sunday</v>
      </c>
      <c r="Q9271" s="2">
        <v>0.99859953703703708</v>
      </c>
      <c r="R9271" t="s">
        <v>33</v>
      </c>
      <c r="S9271">
        <v>285.05</v>
      </c>
      <c r="T9271">
        <v>42.86</v>
      </c>
      <c r="U9271">
        <v>213.79</v>
      </c>
      <c r="V9271">
        <v>9.8000000000000007</v>
      </c>
    </row>
    <row r="9272" spans="1:22" x14ac:dyDescent="0.25">
      <c r="A9272" t="s">
        <v>9306</v>
      </c>
      <c r="B9272" t="s">
        <v>25</v>
      </c>
      <c r="C9272" t="s">
        <v>26</v>
      </c>
      <c r="D9272" t="s">
        <v>27</v>
      </c>
      <c r="E9272" t="s">
        <v>21</v>
      </c>
      <c r="F9272" t="s">
        <v>44</v>
      </c>
      <c r="G9272">
        <v>27.74</v>
      </c>
      <c r="H9272">
        <v>2</v>
      </c>
      <c r="I9272">
        <v>2.774</v>
      </c>
      <c r="J9272" s="7">
        <v>58.25</v>
      </c>
      <c r="K9272">
        <f t="shared" si="720"/>
        <v>336.44333333333333</v>
      </c>
      <c r="L9272">
        <f t="shared" si="721"/>
        <v>29.125</v>
      </c>
      <c r="M9272" s="1">
        <v>43826</v>
      </c>
      <c r="N9272">
        <f t="shared" si="722"/>
        <v>2019</v>
      </c>
      <c r="O9272" s="1" t="str">
        <f t="shared" si="723"/>
        <v>December</v>
      </c>
      <c r="P9272" s="1" t="str">
        <f t="shared" si="724"/>
        <v>Friday</v>
      </c>
      <c r="Q9272" s="2">
        <v>0.5245023148148148</v>
      </c>
      <c r="R9272" t="s">
        <v>29</v>
      </c>
      <c r="S9272">
        <v>33.29</v>
      </c>
      <c r="T9272">
        <v>42.85</v>
      </c>
      <c r="U9272">
        <v>24.96</v>
      </c>
      <c r="V9272">
        <v>9.3000000000000007</v>
      </c>
    </row>
    <row r="9273" spans="1:22" x14ac:dyDescent="0.25">
      <c r="A9273" t="s">
        <v>9307</v>
      </c>
      <c r="B9273" t="s">
        <v>25</v>
      </c>
      <c r="C9273" t="s">
        <v>43</v>
      </c>
      <c r="D9273" t="s">
        <v>27</v>
      </c>
      <c r="E9273" t="s">
        <v>21</v>
      </c>
      <c r="F9273" t="s">
        <v>22</v>
      </c>
      <c r="G9273">
        <v>41.61</v>
      </c>
      <c r="H9273">
        <v>3</v>
      </c>
      <c r="I9273">
        <v>6.2415000000000003</v>
      </c>
      <c r="J9273" s="7">
        <v>131.07</v>
      </c>
      <c r="K9273">
        <f t="shared" si="720"/>
        <v>445.29333333333329</v>
      </c>
      <c r="L9273">
        <f t="shared" si="721"/>
        <v>43.69</v>
      </c>
      <c r="M9273" s="1">
        <v>43809</v>
      </c>
      <c r="N9273">
        <f t="shared" si="722"/>
        <v>2019</v>
      </c>
      <c r="O9273" s="1" t="str">
        <f t="shared" si="723"/>
        <v>December</v>
      </c>
      <c r="P9273" s="1" t="str">
        <f t="shared" si="724"/>
        <v>Tuesday</v>
      </c>
      <c r="Q9273" s="2">
        <v>0.69824074074074072</v>
      </c>
      <c r="R9273" t="s">
        <v>23</v>
      </c>
      <c r="S9273">
        <v>74.900000000000006</v>
      </c>
      <c r="T9273">
        <v>42.85</v>
      </c>
      <c r="U9273">
        <v>56.17</v>
      </c>
      <c r="V9273">
        <v>7.3</v>
      </c>
    </row>
    <row r="9274" spans="1:22" x14ac:dyDescent="0.25">
      <c r="A9274" t="s">
        <v>9308</v>
      </c>
      <c r="B9274" t="s">
        <v>25</v>
      </c>
      <c r="C9274" t="s">
        <v>43</v>
      </c>
      <c r="D9274" t="s">
        <v>20</v>
      </c>
      <c r="E9274" t="s">
        <v>31</v>
      </c>
      <c r="F9274" t="s">
        <v>28</v>
      </c>
      <c r="G9274">
        <v>97.62</v>
      </c>
      <c r="H9274">
        <v>8</v>
      </c>
      <c r="I9274">
        <v>39.048000000000002</v>
      </c>
      <c r="J9274" s="7">
        <v>820.01</v>
      </c>
      <c r="K9274">
        <f t="shared" si="720"/>
        <v>454.45</v>
      </c>
      <c r="L9274">
        <f t="shared" si="721"/>
        <v>102.50125</v>
      </c>
      <c r="M9274" s="1">
        <v>43805</v>
      </c>
      <c r="N9274">
        <f t="shared" si="722"/>
        <v>2019</v>
      </c>
      <c r="O9274" s="1" t="str">
        <f t="shared" si="723"/>
        <v>December</v>
      </c>
      <c r="P9274" s="1" t="str">
        <f t="shared" si="724"/>
        <v>Friday</v>
      </c>
      <c r="Q9274" s="2">
        <v>2.6157407407407407E-2</v>
      </c>
      <c r="R9274" t="s">
        <v>29</v>
      </c>
      <c r="S9274">
        <v>468.58</v>
      </c>
      <c r="T9274">
        <v>42.86</v>
      </c>
      <c r="U9274">
        <v>351.43</v>
      </c>
      <c r="V9274">
        <v>7</v>
      </c>
    </row>
    <row r="9275" spans="1:22" x14ac:dyDescent="0.25">
      <c r="A9275" t="s">
        <v>9309</v>
      </c>
      <c r="B9275" t="s">
        <v>25</v>
      </c>
      <c r="C9275" t="s">
        <v>26</v>
      </c>
      <c r="D9275" t="s">
        <v>20</v>
      </c>
      <c r="E9275" t="s">
        <v>21</v>
      </c>
      <c r="F9275" t="s">
        <v>44</v>
      </c>
      <c r="G9275">
        <v>61.08</v>
      </c>
      <c r="H9275">
        <v>6</v>
      </c>
      <c r="I9275">
        <v>18.324000000000002</v>
      </c>
      <c r="J9275" s="7">
        <v>384.8</v>
      </c>
      <c r="K9275">
        <f t="shared" si="720"/>
        <v>239.80000000000004</v>
      </c>
      <c r="L9275">
        <f t="shared" si="721"/>
        <v>64.13333333333334</v>
      </c>
      <c r="M9275" s="1">
        <v>43812</v>
      </c>
      <c r="N9275">
        <f t="shared" si="722"/>
        <v>2019</v>
      </c>
      <c r="O9275" s="1" t="str">
        <f t="shared" si="723"/>
        <v>December</v>
      </c>
      <c r="P9275" s="1" t="str">
        <f t="shared" si="724"/>
        <v>Friday</v>
      </c>
      <c r="Q9275" s="2">
        <v>0.17268518518518519</v>
      </c>
      <c r="R9275" t="s">
        <v>23</v>
      </c>
      <c r="S9275">
        <v>219.89</v>
      </c>
      <c r="T9275">
        <v>42.86</v>
      </c>
      <c r="U9275">
        <v>164.91</v>
      </c>
      <c r="V9275">
        <v>6.8</v>
      </c>
    </row>
    <row r="9276" spans="1:22" x14ac:dyDescent="0.25">
      <c r="A9276" t="s">
        <v>9310</v>
      </c>
      <c r="B9276" t="s">
        <v>18</v>
      </c>
      <c r="C9276" t="s">
        <v>26</v>
      </c>
      <c r="D9276" t="s">
        <v>27</v>
      </c>
      <c r="E9276" t="s">
        <v>31</v>
      </c>
      <c r="F9276" t="s">
        <v>28</v>
      </c>
      <c r="G9276">
        <v>50.33</v>
      </c>
      <c r="H9276">
        <v>3</v>
      </c>
      <c r="I9276">
        <v>7.5495000000000001</v>
      </c>
      <c r="J9276" s="7">
        <v>158.54</v>
      </c>
      <c r="K9276">
        <f t="shared" si="720"/>
        <v>232.77333333333334</v>
      </c>
      <c r="L9276">
        <f t="shared" si="721"/>
        <v>52.846666666666664</v>
      </c>
      <c r="M9276" s="1">
        <v>43821</v>
      </c>
      <c r="N9276">
        <f t="shared" si="722"/>
        <v>2019</v>
      </c>
      <c r="O9276" s="1" t="str">
        <f t="shared" si="723"/>
        <v>December</v>
      </c>
      <c r="P9276" s="1" t="str">
        <f t="shared" si="724"/>
        <v>Sunday</v>
      </c>
      <c r="Q9276" s="2">
        <v>0.95944444444444443</v>
      </c>
      <c r="R9276" t="s">
        <v>33</v>
      </c>
      <c r="S9276">
        <v>90.59</v>
      </c>
      <c r="T9276">
        <v>42.86</v>
      </c>
      <c r="U9276">
        <v>67.95</v>
      </c>
      <c r="V9276">
        <v>7.9</v>
      </c>
    </row>
    <row r="9277" spans="1:22" x14ac:dyDescent="0.25">
      <c r="A9277" t="s">
        <v>9311</v>
      </c>
      <c r="B9277" t="s">
        <v>25</v>
      </c>
      <c r="C9277" t="s">
        <v>26</v>
      </c>
      <c r="D9277" t="s">
        <v>27</v>
      </c>
      <c r="E9277" t="s">
        <v>21</v>
      </c>
      <c r="F9277" t="s">
        <v>28</v>
      </c>
      <c r="G9277">
        <v>83.84</v>
      </c>
      <c r="H9277">
        <v>2</v>
      </c>
      <c r="I9277">
        <v>8.3840000000000003</v>
      </c>
      <c r="J9277" s="7">
        <v>176.06</v>
      </c>
      <c r="K9277">
        <f t="shared" si="720"/>
        <v>315.48</v>
      </c>
      <c r="L9277">
        <f t="shared" si="721"/>
        <v>88.03</v>
      </c>
      <c r="M9277" s="1">
        <v>43806</v>
      </c>
      <c r="N9277">
        <f t="shared" si="722"/>
        <v>2019</v>
      </c>
      <c r="O9277" s="1" t="str">
        <f t="shared" si="723"/>
        <v>December</v>
      </c>
      <c r="P9277" s="1" t="str">
        <f t="shared" si="724"/>
        <v>Saturday</v>
      </c>
      <c r="Q9277" s="2">
        <v>0.24265046296296297</v>
      </c>
      <c r="R9277" t="s">
        <v>23</v>
      </c>
      <c r="S9277">
        <v>100.61</v>
      </c>
      <c r="T9277">
        <v>42.85</v>
      </c>
      <c r="U9277">
        <v>75.45</v>
      </c>
      <c r="V9277">
        <v>6.9</v>
      </c>
    </row>
    <row r="9278" spans="1:22" x14ac:dyDescent="0.25">
      <c r="A9278" t="s">
        <v>9312</v>
      </c>
      <c r="B9278" t="s">
        <v>25</v>
      </c>
      <c r="C9278" t="s">
        <v>43</v>
      </c>
      <c r="D9278" t="s">
        <v>27</v>
      </c>
      <c r="E9278" t="s">
        <v>21</v>
      </c>
      <c r="F9278" t="s">
        <v>46</v>
      </c>
      <c r="G9278">
        <v>69.28</v>
      </c>
      <c r="H9278">
        <v>5</v>
      </c>
      <c r="I9278">
        <v>17.32</v>
      </c>
      <c r="J9278" s="7">
        <v>363.72</v>
      </c>
      <c r="K9278">
        <f t="shared" si="720"/>
        <v>273.44666666666672</v>
      </c>
      <c r="L9278">
        <f t="shared" si="721"/>
        <v>72.744</v>
      </c>
      <c r="M9278" s="1">
        <v>43804</v>
      </c>
      <c r="N9278">
        <f t="shared" si="722"/>
        <v>2019</v>
      </c>
      <c r="O9278" s="1" t="str">
        <f t="shared" si="723"/>
        <v>December</v>
      </c>
      <c r="P9278" s="1" t="str">
        <f t="shared" si="724"/>
        <v>Thursday</v>
      </c>
      <c r="Q9278" s="2">
        <v>0.30810185185185185</v>
      </c>
      <c r="R9278" t="s">
        <v>29</v>
      </c>
      <c r="S9278">
        <v>207.84</v>
      </c>
      <c r="T9278">
        <v>42.86</v>
      </c>
      <c r="U9278">
        <v>155.88</v>
      </c>
      <c r="V9278">
        <v>5.7</v>
      </c>
    </row>
    <row r="9279" spans="1:22" x14ac:dyDescent="0.25">
      <c r="A9279" t="s">
        <v>9313</v>
      </c>
      <c r="B9279" t="s">
        <v>18</v>
      </c>
      <c r="C9279" t="s">
        <v>43</v>
      </c>
      <c r="D9279" t="s">
        <v>27</v>
      </c>
      <c r="E9279" t="s">
        <v>31</v>
      </c>
      <c r="F9279" t="s">
        <v>28</v>
      </c>
      <c r="G9279">
        <v>64.55</v>
      </c>
      <c r="H9279">
        <v>6</v>
      </c>
      <c r="I9279">
        <v>19.364999999999998</v>
      </c>
      <c r="J9279" s="7">
        <v>406.66</v>
      </c>
      <c r="K9279">
        <f t="shared" si="720"/>
        <v>177.49</v>
      </c>
      <c r="L9279">
        <f t="shared" si="721"/>
        <v>67.776666666666671</v>
      </c>
      <c r="M9279" s="1">
        <v>43814</v>
      </c>
      <c r="N9279">
        <f t="shared" si="722"/>
        <v>2019</v>
      </c>
      <c r="O9279" s="1" t="str">
        <f t="shared" si="723"/>
        <v>December</v>
      </c>
      <c r="P9279" s="1" t="str">
        <f t="shared" si="724"/>
        <v>Sunday</v>
      </c>
      <c r="Q9279" s="2">
        <v>0.23475694444444445</v>
      </c>
      <c r="R9279" t="s">
        <v>29</v>
      </c>
      <c r="S9279">
        <v>232.38</v>
      </c>
      <c r="T9279">
        <v>42.86</v>
      </c>
      <c r="U9279">
        <v>174.28</v>
      </c>
      <c r="V9279">
        <v>5.9</v>
      </c>
    </row>
    <row r="9280" spans="1:22" x14ac:dyDescent="0.25">
      <c r="A9280" t="s">
        <v>9314</v>
      </c>
      <c r="B9280" t="s">
        <v>25</v>
      </c>
      <c r="C9280" t="s">
        <v>43</v>
      </c>
      <c r="D9280" t="s">
        <v>27</v>
      </c>
      <c r="E9280" t="s">
        <v>31</v>
      </c>
      <c r="F9280" t="s">
        <v>28</v>
      </c>
      <c r="G9280">
        <v>7.93</v>
      </c>
      <c r="H9280">
        <v>6</v>
      </c>
      <c r="I9280">
        <v>2.379</v>
      </c>
      <c r="J9280" s="7">
        <v>49.96</v>
      </c>
      <c r="K9280">
        <f t="shared" si="720"/>
        <v>212.56333333333336</v>
      </c>
      <c r="L9280">
        <f t="shared" si="721"/>
        <v>8.3266666666666662</v>
      </c>
      <c r="M9280" s="1">
        <v>43817</v>
      </c>
      <c r="N9280">
        <f t="shared" si="722"/>
        <v>2019</v>
      </c>
      <c r="O9280" s="1" t="str">
        <f t="shared" si="723"/>
        <v>December</v>
      </c>
      <c r="P9280" s="1" t="str">
        <f t="shared" si="724"/>
        <v>Wednesday</v>
      </c>
      <c r="Q9280" s="2">
        <v>0.24298611111111112</v>
      </c>
      <c r="R9280" t="s">
        <v>33</v>
      </c>
      <c r="S9280">
        <v>28.55</v>
      </c>
      <c r="T9280">
        <v>42.85</v>
      </c>
      <c r="U9280">
        <v>21.41</v>
      </c>
      <c r="V9280">
        <v>9.9</v>
      </c>
    </row>
    <row r="9281" spans="1:22" x14ac:dyDescent="0.25">
      <c r="A9281" t="s">
        <v>9315</v>
      </c>
      <c r="B9281" t="s">
        <v>18</v>
      </c>
      <c r="C9281" t="s">
        <v>43</v>
      </c>
      <c r="D9281" t="s">
        <v>27</v>
      </c>
      <c r="E9281" t="s">
        <v>31</v>
      </c>
      <c r="F9281" t="s">
        <v>32</v>
      </c>
      <c r="G9281">
        <v>72.239999999999995</v>
      </c>
      <c r="H9281">
        <v>1</v>
      </c>
      <c r="I9281">
        <v>3.6120000000000001</v>
      </c>
      <c r="J9281" s="7">
        <v>75.849999999999994</v>
      </c>
      <c r="K9281">
        <f t="shared" si="720"/>
        <v>344.13666666666671</v>
      </c>
      <c r="L9281">
        <f t="shared" si="721"/>
        <v>75.849999999999994</v>
      </c>
      <c r="M9281" s="1">
        <v>43819</v>
      </c>
      <c r="N9281">
        <f t="shared" si="722"/>
        <v>2019</v>
      </c>
      <c r="O9281" s="1" t="str">
        <f t="shared" si="723"/>
        <v>December</v>
      </c>
      <c r="P9281" s="1" t="str">
        <f t="shared" si="724"/>
        <v>Friday</v>
      </c>
      <c r="Q9281" s="2">
        <v>1.4583333333333334E-3</v>
      </c>
      <c r="R9281" t="s">
        <v>29</v>
      </c>
      <c r="S9281">
        <v>43.34</v>
      </c>
      <c r="T9281">
        <v>42.86</v>
      </c>
      <c r="U9281">
        <v>32.51</v>
      </c>
      <c r="V9281">
        <v>5.8</v>
      </c>
    </row>
    <row r="9282" spans="1:22" x14ac:dyDescent="0.25">
      <c r="A9282" t="s">
        <v>9316</v>
      </c>
      <c r="B9282" t="s">
        <v>25</v>
      </c>
      <c r="C9282" t="s">
        <v>26</v>
      </c>
      <c r="D9282" t="s">
        <v>20</v>
      </c>
      <c r="E9282" t="s">
        <v>21</v>
      </c>
      <c r="F9282" t="s">
        <v>28</v>
      </c>
      <c r="G9282">
        <v>48.75</v>
      </c>
      <c r="H9282">
        <v>10</v>
      </c>
      <c r="I9282">
        <v>24.375</v>
      </c>
      <c r="J9282" s="7">
        <v>511.88</v>
      </c>
      <c r="K9282">
        <f t="shared" ref="K9282:K9345" si="725">AVERAGE(J9282:J9284)</f>
        <v>342.08666666666664</v>
      </c>
      <c r="L9282">
        <f t="shared" ref="L9282:L9345" si="726" xml:space="preserve"> J9282 / H9282</f>
        <v>51.188000000000002</v>
      </c>
      <c r="M9282" s="1">
        <v>43802</v>
      </c>
      <c r="N9282">
        <f t="shared" ref="N9282:N9345" si="727">YEAR(M9282)</f>
        <v>2019</v>
      </c>
      <c r="O9282" s="1" t="str">
        <f t="shared" ref="O9282:O9345" si="728">TEXT(M9282,"mmmm")</f>
        <v>December</v>
      </c>
      <c r="P9282" s="1" t="str">
        <f t="shared" ref="P9282:P9345" si="729">TEXT(M9282,"dddd")</f>
        <v>Tuesday</v>
      </c>
      <c r="Q9282" s="2">
        <v>0.75423611111111111</v>
      </c>
      <c r="R9282" t="s">
        <v>33</v>
      </c>
      <c r="S9282">
        <v>292.5</v>
      </c>
      <c r="T9282">
        <v>42.86</v>
      </c>
      <c r="U9282">
        <v>219.38</v>
      </c>
      <c r="V9282">
        <v>9.3000000000000007</v>
      </c>
    </row>
    <row r="9283" spans="1:22" x14ac:dyDescent="0.25">
      <c r="A9283" t="s">
        <v>9317</v>
      </c>
      <c r="B9283" t="s">
        <v>25</v>
      </c>
      <c r="C9283" t="s">
        <v>43</v>
      </c>
      <c r="D9283" t="s">
        <v>20</v>
      </c>
      <c r="E9283" t="s">
        <v>21</v>
      </c>
      <c r="F9283" t="s">
        <v>36</v>
      </c>
      <c r="G9283">
        <v>84.7</v>
      </c>
      <c r="H9283">
        <v>5</v>
      </c>
      <c r="I9283">
        <v>21.175000000000001</v>
      </c>
      <c r="J9283" s="7">
        <v>444.68</v>
      </c>
      <c r="K9283">
        <f t="shared" si="725"/>
        <v>212.22</v>
      </c>
      <c r="L9283">
        <f t="shared" si="726"/>
        <v>88.936000000000007</v>
      </c>
      <c r="M9283" s="1">
        <v>43825</v>
      </c>
      <c r="N9283">
        <f t="shared" si="727"/>
        <v>2019</v>
      </c>
      <c r="O9283" s="1" t="str">
        <f t="shared" si="728"/>
        <v>December</v>
      </c>
      <c r="P9283" s="1" t="str">
        <f t="shared" si="729"/>
        <v>Thursday</v>
      </c>
      <c r="Q9283" s="2">
        <v>0.36069444444444443</v>
      </c>
      <c r="R9283" t="s">
        <v>29</v>
      </c>
      <c r="S9283">
        <v>254.1</v>
      </c>
      <c r="T9283">
        <v>42.86</v>
      </c>
      <c r="U9283">
        <v>190.58</v>
      </c>
      <c r="V9283">
        <v>6.8</v>
      </c>
    </row>
    <row r="9284" spans="1:22" x14ac:dyDescent="0.25">
      <c r="A9284" t="s">
        <v>9318</v>
      </c>
      <c r="B9284" t="s">
        <v>25</v>
      </c>
      <c r="C9284" t="s">
        <v>19</v>
      </c>
      <c r="D9284" t="s">
        <v>20</v>
      </c>
      <c r="E9284" t="s">
        <v>21</v>
      </c>
      <c r="F9284" t="s">
        <v>22</v>
      </c>
      <c r="G9284">
        <v>33.19</v>
      </c>
      <c r="H9284">
        <v>2</v>
      </c>
      <c r="I9284">
        <v>3.319</v>
      </c>
      <c r="J9284" s="7">
        <v>69.7</v>
      </c>
      <c r="K9284">
        <f t="shared" si="725"/>
        <v>258.17333333333335</v>
      </c>
      <c r="L9284">
        <f t="shared" si="726"/>
        <v>34.85</v>
      </c>
      <c r="M9284" s="1">
        <v>43815</v>
      </c>
      <c r="N9284">
        <f t="shared" si="727"/>
        <v>2019</v>
      </c>
      <c r="O9284" s="1" t="str">
        <f t="shared" si="728"/>
        <v>December</v>
      </c>
      <c r="P9284" s="1" t="str">
        <f t="shared" si="729"/>
        <v>Monday</v>
      </c>
      <c r="Q9284" s="2">
        <v>0.66893518518518513</v>
      </c>
      <c r="R9284" t="s">
        <v>23</v>
      </c>
      <c r="S9284">
        <v>39.83</v>
      </c>
      <c r="T9284">
        <v>42.86</v>
      </c>
      <c r="U9284">
        <v>29.87</v>
      </c>
      <c r="V9284">
        <v>8.8000000000000007</v>
      </c>
    </row>
    <row r="9285" spans="1:22" x14ac:dyDescent="0.25">
      <c r="A9285" t="s">
        <v>9319</v>
      </c>
      <c r="B9285" t="s">
        <v>18</v>
      </c>
      <c r="C9285" t="s">
        <v>19</v>
      </c>
      <c r="D9285" t="s">
        <v>27</v>
      </c>
      <c r="E9285" t="s">
        <v>31</v>
      </c>
      <c r="F9285" t="s">
        <v>36</v>
      </c>
      <c r="G9285">
        <v>38.82</v>
      </c>
      <c r="H9285">
        <v>3</v>
      </c>
      <c r="I9285">
        <v>5.8230000000000004</v>
      </c>
      <c r="J9285" s="7">
        <v>122.28</v>
      </c>
      <c r="K9285">
        <f t="shared" si="725"/>
        <v>252.07999999999996</v>
      </c>
      <c r="L9285">
        <f t="shared" si="726"/>
        <v>40.76</v>
      </c>
      <c r="M9285" s="1">
        <v>43806</v>
      </c>
      <c r="N9285">
        <f t="shared" si="727"/>
        <v>2019</v>
      </c>
      <c r="O9285" s="1" t="str">
        <f t="shared" si="728"/>
        <v>December</v>
      </c>
      <c r="P9285" s="1" t="str">
        <f t="shared" si="729"/>
        <v>Saturday</v>
      </c>
      <c r="Q9285" s="2">
        <v>0.45049768518518518</v>
      </c>
      <c r="R9285" t="s">
        <v>33</v>
      </c>
      <c r="S9285">
        <v>69.88</v>
      </c>
      <c r="T9285">
        <v>42.85</v>
      </c>
      <c r="U9285">
        <v>52.4</v>
      </c>
      <c r="V9285">
        <v>6.4</v>
      </c>
    </row>
    <row r="9286" spans="1:22" x14ac:dyDescent="0.25">
      <c r="A9286" t="s">
        <v>9320</v>
      </c>
      <c r="B9286" t="s">
        <v>25</v>
      </c>
      <c r="C9286" t="s">
        <v>43</v>
      </c>
      <c r="D9286" t="s">
        <v>20</v>
      </c>
      <c r="E9286" t="s">
        <v>31</v>
      </c>
      <c r="F9286" t="s">
        <v>22</v>
      </c>
      <c r="G9286">
        <v>69.349999999999994</v>
      </c>
      <c r="H9286">
        <v>8</v>
      </c>
      <c r="I9286">
        <v>27.74</v>
      </c>
      <c r="J9286" s="7">
        <v>582.54</v>
      </c>
      <c r="K9286">
        <f t="shared" si="725"/>
        <v>346.38999999999993</v>
      </c>
      <c r="L9286">
        <f t="shared" si="726"/>
        <v>72.817499999999995</v>
      </c>
      <c r="M9286" s="1">
        <v>43817</v>
      </c>
      <c r="N9286">
        <f t="shared" si="727"/>
        <v>2019</v>
      </c>
      <c r="O9286" s="1" t="str">
        <f t="shared" si="728"/>
        <v>December</v>
      </c>
      <c r="P9286" s="1" t="str">
        <f t="shared" si="729"/>
        <v>Wednesday</v>
      </c>
      <c r="Q9286" s="2">
        <v>0.24399305555555556</v>
      </c>
      <c r="R9286" t="s">
        <v>33</v>
      </c>
      <c r="S9286">
        <v>332.88</v>
      </c>
      <c r="T9286">
        <v>42.86</v>
      </c>
      <c r="U9286">
        <v>249.66</v>
      </c>
      <c r="V9286">
        <v>7.6</v>
      </c>
    </row>
    <row r="9287" spans="1:22" x14ac:dyDescent="0.25">
      <c r="A9287" t="s">
        <v>9321</v>
      </c>
      <c r="B9287" t="s">
        <v>18</v>
      </c>
      <c r="C9287" t="s">
        <v>19</v>
      </c>
      <c r="D9287" t="s">
        <v>20</v>
      </c>
      <c r="E9287" t="s">
        <v>31</v>
      </c>
      <c r="F9287" t="s">
        <v>46</v>
      </c>
      <c r="G9287">
        <v>48.97</v>
      </c>
      <c r="H9287">
        <v>1</v>
      </c>
      <c r="I9287">
        <v>2.4485000000000001</v>
      </c>
      <c r="J9287" s="7">
        <v>51.42</v>
      </c>
      <c r="K9287">
        <f t="shared" si="725"/>
        <v>179.28</v>
      </c>
      <c r="L9287">
        <f t="shared" si="726"/>
        <v>51.42</v>
      </c>
      <c r="M9287" s="1">
        <v>43818</v>
      </c>
      <c r="N9287">
        <f t="shared" si="727"/>
        <v>2019</v>
      </c>
      <c r="O9287" s="1" t="str">
        <f t="shared" si="728"/>
        <v>December</v>
      </c>
      <c r="P9287" s="1" t="str">
        <f t="shared" si="729"/>
        <v>Thursday</v>
      </c>
      <c r="Q9287" s="2">
        <v>0.39104166666666668</v>
      </c>
      <c r="R9287" t="s">
        <v>33</v>
      </c>
      <c r="S9287">
        <v>29.38</v>
      </c>
      <c r="T9287">
        <v>42.86</v>
      </c>
      <c r="U9287">
        <v>22.04</v>
      </c>
      <c r="V9287">
        <v>5.6</v>
      </c>
    </row>
    <row r="9288" spans="1:22" x14ac:dyDescent="0.25">
      <c r="A9288" t="s">
        <v>9322</v>
      </c>
      <c r="B9288" t="s">
        <v>25</v>
      </c>
      <c r="C9288" t="s">
        <v>26</v>
      </c>
      <c r="D9288" t="s">
        <v>20</v>
      </c>
      <c r="E9288" t="s">
        <v>31</v>
      </c>
      <c r="F9288" t="s">
        <v>36</v>
      </c>
      <c r="G9288">
        <v>55.13</v>
      </c>
      <c r="H9288">
        <v>7</v>
      </c>
      <c r="I9288">
        <v>19.295500000000001</v>
      </c>
      <c r="J9288" s="7">
        <v>405.21</v>
      </c>
      <c r="K9288">
        <f t="shared" si="725"/>
        <v>337.56</v>
      </c>
      <c r="L9288">
        <f t="shared" si="726"/>
        <v>57.887142857142855</v>
      </c>
      <c r="M9288" s="1">
        <v>43806</v>
      </c>
      <c r="N9288">
        <f t="shared" si="727"/>
        <v>2019</v>
      </c>
      <c r="O9288" s="1" t="str">
        <f t="shared" si="728"/>
        <v>December</v>
      </c>
      <c r="P9288" s="1" t="str">
        <f t="shared" si="729"/>
        <v>Saturday</v>
      </c>
      <c r="Q9288" s="2">
        <v>0.1032986111111111</v>
      </c>
      <c r="R9288" t="s">
        <v>33</v>
      </c>
      <c r="S9288">
        <v>231.55</v>
      </c>
      <c r="T9288">
        <v>42.86</v>
      </c>
      <c r="U9288">
        <v>173.66</v>
      </c>
      <c r="V9288">
        <v>9.3000000000000007</v>
      </c>
    </row>
    <row r="9289" spans="1:22" x14ac:dyDescent="0.25">
      <c r="A9289" t="s">
        <v>9323</v>
      </c>
      <c r="B9289" t="s">
        <v>42</v>
      </c>
      <c r="C9289" t="s">
        <v>43</v>
      </c>
      <c r="D9289" t="s">
        <v>20</v>
      </c>
      <c r="E9289" t="s">
        <v>31</v>
      </c>
      <c r="F9289" t="s">
        <v>28</v>
      </c>
      <c r="G9289">
        <v>38.67</v>
      </c>
      <c r="H9289">
        <v>2</v>
      </c>
      <c r="I9289">
        <v>3.867</v>
      </c>
      <c r="J9289" s="7">
        <v>81.209999999999994</v>
      </c>
      <c r="K9289">
        <f t="shared" si="725"/>
        <v>437.01666666666671</v>
      </c>
      <c r="L9289">
        <f t="shared" si="726"/>
        <v>40.604999999999997</v>
      </c>
      <c r="M9289" s="1">
        <v>43806</v>
      </c>
      <c r="N9289">
        <f t="shared" si="727"/>
        <v>2019</v>
      </c>
      <c r="O9289" s="1" t="str">
        <f t="shared" si="728"/>
        <v>December</v>
      </c>
      <c r="P9289" s="1" t="str">
        <f t="shared" si="729"/>
        <v>Saturday</v>
      </c>
      <c r="Q9289" s="2">
        <v>0.78039351851851857</v>
      </c>
      <c r="R9289" t="s">
        <v>23</v>
      </c>
      <c r="S9289">
        <v>46.4</v>
      </c>
      <c r="T9289">
        <v>42.86</v>
      </c>
      <c r="U9289">
        <v>34.81</v>
      </c>
      <c r="V9289">
        <v>5.8</v>
      </c>
    </row>
    <row r="9290" spans="1:22" x14ac:dyDescent="0.25">
      <c r="A9290" t="s">
        <v>9324</v>
      </c>
      <c r="B9290" t="s">
        <v>42</v>
      </c>
      <c r="C9290" t="s">
        <v>43</v>
      </c>
      <c r="D9290" t="s">
        <v>27</v>
      </c>
      <c r="E9290" t="s">
        <v>21</v>
      </c>
      <c r="F9290" t="s">
        <v>32</v>
      </c>
      <c r="G9290">
        <v>62.65</v>
      </c>
      <c r="H9290">
        <v>8</v>
      </c>
      <c r="I9290">
        <v>25.06</v>
      </c>
      <c r="J9290" s="7">
        <v>526.26</v>
      </c>
      <c r="K9290">
        <f t="shared" si="725"/>
        <v>597.76333333333343</v>
      </c>
      <c r="L9290">
        <f t="shared" si="726"/>
        <v>65.782499999999999</v>
      </c>
      <c r="M9290" s="1">
        <v>43800</v>
      </c>
      <c r="N9290">
        <f t="shared" si="727"/>
        <v>2019</v>
      </c>
      <c r="O9290" s="1" t="str">
        <f t="shared" si="728"/>
        <v>December</v>
      </c>
      <c r="P9290" s="1" t="str">
        <f t="shared" si="729"/>
        <v>Sunday</v>
      </c>
      <c r="Q9290" s="2">
        <v>3.5995370370370369E-3</v>
      </c>
      <c r="R9290" t="s">
        <v>23</v>
      </c>
      <c r="S9290">
        <v>300.72000000000003</v>
      </c>
      <c r="T9290">
        <v>42.86</v>
      </c>
      <c r="U9290">
        <v>225.54</v>
      </c>
      <c r="V9290">
        <v>6.1</v>
      </c>
    </row>
    <row r="9291" spans="1:22" x14ac:dyDescent="0.25">
      <c r="A9291" t="s">
        <v>9325</v>
      </c>
      <c r="B9291" t="s">
        <v>18</v>
      </c>
      <c r="C9291" t="s">
        <v>26</v>
      </c>
      <c r="D9291" t="s">
        <v>27</v>
      </c>
      <c r="E9291" t="s">
        <v>21</v>
      </c>
      <c r="F9291" t="s">
        <v>22</v>
      </c>
      <c r="G9291">
        <v>83.76</v>
      </c>
      <c r="H9291">
        <v>8</v>
      </c>
      <c r="I9291">
        <v>33.503999999999998</v>
      </c>
      <c r="J9291" s="7">
        <v>703.58</v>
      </c>
      <c r="K9291">
        <f t="shared" si="725"/>
        <v>582.36333333333334</v>
      </c>
      <c r="L9291">
        <f t="shared" si="726"/>
        <v>87.947500000000005</v>
      </c>
      <c r="M9291" s="1">
        <v>43807</v>
      </c>
      <c r="N9291">
        <f t="shared" si="727"/>
        <v>2019</v>
      </c>
      <c r="O9291" s="1" t="str">
        <f t="shared" si="728"/>
        <v>December</v>
      </c>
      <c r="P9291" s="1" t="str">
        <f t="shared" si="729"/>
        <v>Sunday</v>
      </c>
      <c r="Q9291" s="2">
        <v>0.15910879629629629</v>
      </c>
      <c r="R9291" t="s">
        <v>23</v>
      </c>
      <c r="S9291">
        <v>402.05</v>
      </c>
      <c r="T9291">
        <v>42.86</v>
      </c>
      <c r="U9291">
        <v>301.52999999999997</v>
      </c>
      <c r="V9291">
        <v>5.7</v>
      </c>
    </row>
    <row r="9292" spans="1:22" x14ac:dyDescent="0.25">
      <c r="A9292" t="s">
        <v>9326</v>
      </c>
      <c r="B9292" t="s">
        <v>42</v>
      </c>
      <c r="C9292" t="s">
        <v>19</v>
      </c>
      <c r="D9292" t="s">
        <v>20</v>
      </c>
      <c r="E9292" t="s">
        <v>31</v>
      </c>
      <c r="F9292" t="s">
        <v>32</v>
      </c>
      <c r="G9292">
        <v>76.66</v>
      </c>
      <c r="H9292">
        <v>7</v>
      </c>
      <c r="I9292">
        <v>26.831</v>
      </c>
      <c r="J9292" s="7">
        <v>563.45000000000005</v>
      </c>
      <c r="K9292">
        <f t="shared" si="725"/>
        <v>462.07666666666665</v>
      </c>
      <c r="L9292">
        <f t="shared" si="726"/>
        <v>80.492857142857147</v>
      </c>
      <c r="M9292" s="1">
        <v>43825</v>
      </c>
      <c r="N9292">
        <f t="shared" si="727"/>
        <v>2019</v>
      </c>
      <c r="O9292" s="1" t="str">
        <f t="shared" si="728"/>
        <v>December</v>
      </c>
      <c r="P9292" s="1" t="str">
        <f t="shared" si="729"/>
        <v>Thursday</v>
      </c>
      <c r="Q9292" s="2">
        <v>0.50710648148148152</v>
      </c>
      <c r="R9292" t="s">
        <v>33</v>
      </c>
      <c r="S9292">
        <v>321.97000000000003</v>
      </c>
      <c r="T9292">
        <v>42.86</v>
      </c>
      <c r="U9292">
        <v>241.48</v>
      </c>
      <c r="V9292">
        <v>6.2</v>
      </c>
    </row>
    <row r="9293" spans="1:22" x14ac:dyDescent="0.25">
      <c r="A9293" t="s">
        <v>9327</v>
      </c>
      <c r="B9293" t="s">
        <v>25</v>
      </c>
      <c r="C9293" t="s">
        <v>26</v>
      </c>
      <c r="D9293" t="s">
        <v>20</v>
      </c>
      <c r="E9293" t="s">
        <v>31</v>
      </c>
      <c r="F9293" t="s">
        <v>44</v>
      </c>
      <c r="G9293">
        <v>57.15</v>
      </c>
      <c r="H9293">
        <v>8</v>
      </c>
      <c r="I9293">
        <v>22.86</v>
      </c>
      <c r="J9293" s="7">
        <v>480.06</v>
      </c>
      <c r="K9293">
        <f t="shared" si="725"/>
        <v>329.59666666666664</v>
      </c>
      <c r="L9293">
        <f t="shared" si="726"/>
        <v>60.0075</v>
      </c>
      <c r="M9293" s="1">
        <v>43810</v>
      </c>
      <c r="N9293">
        <f t="shared" si="727"/>
        <v>2019</v>
      </c>
      <c r="O9293" s="1" t="str">
        <f t="shared" si="728"/>
        <v>December</v>
      </c>
      <c r="P9293" s="1" t="str">
        <f t="shared" si="729"/>
        <v>Wednesday</v>
      </c>
      <c r="Q9293" s="2">
        <v>0.83846064814814814</v>
      </c>
      <c r="R9293" t="s">
        <v>33</v>
      </c>
      <c r="S9293">
        <v>274.32</v>
      </c>
      <c r="T9293">
        <v>42.86</v>
      </c>
      <c r="U9293">
        <v>205.74</v>
      </c>
      <c r="V9293">
        <v>9</v>
      </c>
    </row>
    <row r="9294" spans="1:22" x14ac:dyDescent="0.25">
      <c r="A9294" t="s">
        <v>9328</v>
      </c>
      <c r="B9294" t="s">
        <v>25</v>
      </c>
      <c r="C9294" t="s">
        <v>43</v>
      </c>
      <c r="D9294" t="s">
        <v>27</v>
      </c>
      <c r="E9294" t="s">
        <v>31</v>
      </c>
      <c r="F9294" t="s">
        <v>44</v>
      </c>
      <c r="G9294">
        <v>54.4</v>
      </c>
      <c r="H9294">
        <v>6</v>
      </c>
      <c r="I9294">
        <v>16.32</v>
      </c>
      <c r="J9294" s="7">
        <v>342.72</v>
      </c>
      <c r="K9294">
        <f t="shared" si="725"/>
        <v>341.72333333333336</v>
      </c>
      <c r="L9294">
        <f t="shared" si="726"/>
        <v>57.120000000000005</v>
      </c>
      <c r="M9294" s="1">
        <v>43822</v>
      </c>
      <c r="N9294">
        <f t="shared" si="727"/>
        <v>2019</v>
      </c>
      <c r="O9294" s="1" t="str">
        <f t="shared" si="728"/>
        <v>December</v>
      </c>
      <c r="P9294" s="1" t="str">
        <f t="shared" si="729"/>
        <v>Monday</v>
      </c>
      <c r="Q9294" s="2">
        <v>0.28618055555555555</v>
      </c>
      <c r="R9294" t="s">
        <v>29</v>
      </c>
      <c r="S9294">
        <v>195.84</v>
      </c>
      <c r="T9294">
        <v>42.86</v>
      </c>
      <c r="U9294">
        <v>146.88</v>
      </c>
      <c r="V9294">
        <v>7.4</v>
      </c>
    </row>
    <row r="9295" spans="1:22" x14ac:dyDescent="0.25">
      <c r="A9295" t="s">
        <v>9329</v>
      </c>
      <c r="B9295" t="s">
        <v>25</v>
      </c>
      <c r="C9295" t="s">
        <v>43</v>
      </c>
      <c r="D9295" t="s">
        <v>27</v>
      </c>
      <c r="E9295" t="s">
        <v>31</v>
      </c>
      <c r="F9295" t="s">
        <v>32</v>
      </c>
      <c r="G9295">
        <v>26.35</v>
      </c>
      <c r="H9295">
        <v>6</v>
      </c>
      <c r="I9295">
        <v>7.9050000000000002</v>
      </c>
      <c r="J9295" s="7">
        <v>166.01</v>
      </c>
      <c r="K9295">
        <f t="shared" si="725"/>
        <v>250.37333333333333</v>
      </c>
      <c r="L9295">
        <f t="shared" si="726"/>
        <v>27.668333333333333</v>
      </c>
      <c r="M9295" s="1">
        <v>43801</v>
      </c>
      <c r="N9295">
        <f t="shared" si="727"/>
        <v>2019</v>
      </c>
      <c r="O9295" s="1" t="str">
        <f t="shared" si="728"/>
        <v>December</v>
      </c>
      <c r="P9295" s="1" t="str">
        <f t="shared" si="729"/>
        <v>Monday</v>
      </c>
      <c r="Q9295" s="2">
        <v>0.68141203703703701</v>
      </c>
      <c r="R9295" t="s">
        <v>23</v>
      </c>
      <c r="S9295">
        <v>94.86</v>
      </c>
      <c r="T9295">
        <v>42.86</v>
      </c>
      <c r="U9295">
        <v>71.150000000000006</v>
      </c>
      <c r="V9295">
        <v>6.5</v>
      </c>
    </row>
    <row r="9296" spans="1:22" x14ac:dyDescent="0.25">
      <c r="A9296" t="s">
        <v>9330</v>
      </c>
      <c r="B9296" t="s">
        <v>25</v>
      </c>
      <c r="C9296" t="s">
        <v>43</v>
      </c>
      <c r="D9296" t="s">
        <v>27</v>
      </c>
      <c r="E9296" t="s">
        <v>31</v>
      </c>
      <c r="F9296" t="s">
        <v>28</v>
      </c>
      <c r="G9296">
        <v>54.65</v>
      </c>
      <c r="H9296">
        <v>9</v>
      </c>
      <c r="I9296">
        <v>24.592500000000001</v>
      </c>
      <c r="J9296" s="7">
        <v>516.44000000000005</v>
      </c>
      <c r="K9296">
        <f t="shared" si="725"/>
        <v>231.25333333333333</v>
      </c>
      <c r="L9296">
        <f t="shared" si="726"/>
        <v>57.382222222222225</v>
      </c>
      <c r="M9296" s="1">
        <v>43801</v>
      </c>
      <c r="N9296">
        <f t="shared" si="727"/>
        <v>2019</v>
      </c>
      <c r="O9296" s="1" t="str">
        <f t="shared" si="728"/>
        <v>December</v>
      </c>
      <c r="P9296" s="1" t="str">
        <f t="shared" si="729"/>
        <v>Monday</v>
      </c>
      <c r="Q9296" s="2">
        <v>0.93989583333333337</v>
      </c>
      <c r="R9296" t="s">
        <v>33</v>
      </c>
      <c r="S9296">
        <v>295.11</v>
      </c>
      <c r="T9296">
        <v>42.86</v>
      </c>
      <c r="U9296">
        <v>221.33</v>
      </c>
      <c r="V9296">
        <v>9.5</v>
      </c>
    </row>
    <row r="9297" spans="1:22" x14ac:dyDescent="0.25">
      <c r="A9297" t="s">
        <v>9331</v>
      </c>
      <c r="B9297" t="s">
        <v>18</v>
      </c>
      <c r="C9297" t="s">
        <v>43</v>
      </c>
      <c r="D9297" t="s">
        <v>20</v>
      </c>
      <c r="E9297" t="s">
        <v>31</v>
      </c>
      <c r="F9297" t="s">
        <v>22</v>
      </c>
      <c r="G9297">
        <v>6.54</v>
      </c>
      <c r="H9297">
        <v>10</v>
      </c>
      <c r="I9297">
        <v>3.27</v>
      </c>
      <c r="J9297" s="7">
        <v>68.67</v>
      </c>
      <c r="K9297">
        <f t="shared" si="725"/>
        <v>158.25333333333333</v>
      </c>
      <c r="L9297">
        <f t="shared" si="726"/>
        <v>6.867</v>
      </c>
      <c r="M9297" s="1">
        <v>43819</v>
      </c>
      <c r="N9297">
        <f t="shared" si="727"/>
        <v>2019</v>
      </c>
      <c r="O9297" s="1" t="str">
        <f t="shared" si="728"/>
        <v>December</v>
      </c>
      <c r="P9297" s="1" t="str">
        <f t="shared" si="729"/>
        <v>Friday</v>
      </c>
      <c r="Q9297" s="2">
        <v>0.58011574074074079</v>
      </c>
      <c r="R9297" t="s">
        <v>29</v>
      </c>
      <c r="S9297">
        <v>39.24</v>
      </c>
      <c r="T9297">
        <v>42.86</v>
      </c>
      <c r="U9297">
        <v>29.43</v>
      </c>
      <c r="V9297">
        <v>5.8</v>
      </c>
    </row>
    <row r="9298" spans="1:22" x14ac:dyDescent="0.25">
      <c r="A9298" t="s">
        <v>9332</v>
      </c>
      <c r="B9298" t="s">
        <v>42</v>
      </c>
      <c r="C9298" t="s">
        <v>26</v>
      </c>
      <c r="D9298" t="s">
        <v>27</v>
      </c>
      <c r="E9298" t="s">
        <v>31</v>
      </c>
      <c r="F9298" t="s">
        <v>28</v>
      </c>
      <c r="G9298">
        <v>25.87</v>
      </c>
      <c r="H9298">
        <v>4</v>
      </c>
      <c r="I9298">
        <v>5.1740000000000004</v>
      </c>
      <c r="J9298" s="7">
        <v>108.65</v>
      </c>
      <c r="K9298">
        <f t="shared" si="725"/>
        <v>153.63333333333335</v>
      </c>
      <c r="L9298">
        <f t="shared" si="726"/>
        <v>27.162500000000001</v>
      </c>
      <c r="M9298" s="1">
        <v>43823</v>
      </c>
      <c r="N9298">
        <f t="shared" si="727"/>
        <v>2019</v>
      </c>
      <c r="O9298" s="1" t="str">
        <f t="shared" si="728"/>
        <v>December</v>
      </c>
      <c r="P9298" s="1" t="str">
        <f t="shared" si="729"/>
        <v>Tuesday</v>
      </c>
      <c r="Q9298" s="2">
        <v>0.4896759259259259</v>
      </c>
      <c r="R9298" t="s">
        <v>29</v>
      </c>
      <c r="S9298">
        <v>62.09</v>
      </c>
      <c r="T9298">
        <v>42.85</v>
      </c>
      <c r="U9298">
        <v>46.56</v>
      </c>
      <c r="V9298">
        <v>9.3000000000000007</v>
      </c>
    </row>
    <row r="9299" spans="1:22" x14ac:dyDescent="0.25">
      <c r="A9299" t="s">
        <v>9333</v>
      </c>
      <c r="B9299" t="s">
        <v>42</v>
      </c>
      <c r="C9299" t="s">
        <v>26</v>
      </c>
      <c r="D9299" t="s">
        <v>27</v>
      </c>
      <c r="E9299" t="s">
        <v>21</v>
      </c>
      <c r="F9299" t="s">
        <v>36</v>
      </c>
      <c r="G9299">
        <v>70.819999999999993</v>
      </c>
      <c r="H9299">
        <v>4</v>
      </c>
      <c r="I9299">
        <v>14.164</v>
      </c>
      <c r="J9299" s="7">
        <v>297.44</v>
      </c>
      <c r="K9299">
        <f t="shared" si="725"/>
        <v>178.21333333333334</v>
      </c>
      <c r="L9299">
        <f t="shared" si="726"/>
        <v>74.36</v>
      </c>
      <c r="M9299" s="1">
        <v>43804</v>
      </c>
      <c r="N9299">
        <f t="shared" si="727"/>
        <v>2019</v>
      </c>
      <c r="O9299" s="1" t="str">
        <f t="shared" si="728"/>
        <v>December</v>
      </c>
      <c r="P9299" s="1" t="str">
        <f t="shared" si="729"/>
        <v>Thursday</v>
      </c>
      <c r="Q9299" s="2">
        <v>0.4402314814814815</v>
      </c>
      <c r="R9299" t="s">
        <v>23</v>
      </c>
      <c r="S9299">
        <v>169.97</v>
      </c>
      <c r="T9299">
        <v>42.86</v>
      </c>
      <c r="U9299">
        <v>127.47</v>
      </c>
      <c r="V9299">
        <v>9.1999999999999993</v>
      </c>
    </row>
    <row r="9300" spans="1:22" x14ac:dyDescent="0.25">
      <c r="A9300" t="s">
        <v>9334</v>
      </c>
      <c r="B9300" t="s">
        <v>25</v>
      </c>
      <c r="C9300" t="s">
        <v>43</v>
      </c>
      <c r="D9300" t="s">
        <v>27</v>
      </c>
      <c r="E9300" t="s">
        <v>31</v>
      </c>
      <c r="F9300" t="s">
        <v>46</v>
      </c>
      <c r="G9300">
        <v>52.2</v>
      </c>
      <c r="H9300">
        <v>1</v>
      </c>
      <c r="I9300">
        <v>2.61</v>
      </c>
      <c r="J9300" s="7">
        <v>54.81</v>
      </c>
      <c r="K9300">
        <f t="shared" si="725"/>
        <v>100.50333333333333</v>
      </c>
      <c r="L9300">
        <f t="shared" si="726"/>
        <v>54.81</v>
      </c>
      <c r="M9300" s="1">
        <v>43802</v>
      </c>
      <c r="N9300">
        <f t="shared" si="727"/>
        <v>2019</v>
      </c>
      <c r="O9300" s="1" t="str">
        <f t="shared" si="728"/>
        <v>December</v>
      </c>
      <c r="P9300" s="1" t="str">
        <f t="shared" si="729"/>
        <v>Tuesday</v>
      </c>
      <c r="Q9300" s="2">
        <v>0.15313657407407408</v>
      </c>
      <c r="R9300" t="s">
        <v>33</v>
      </c>
      <c r="S9300">
        <v>31.32</v>
      </c>
      <c r="T9300">
        <v>42.86</v>
      </c>
      <c r="U9300">
        <v>23.49</v>
      </c>
      <c r="V9300">
        <v>6.6</v>
      </c>
    </row>
    <row r="9301" spans="1:22" x14ac:dyDescent="0.25">
      <c r="A9301" t="s">
        <v>9335</v>
      </c>
      <c r="B9301" t="s">
        <v>25</v>
      </c>
      <c r="C9301" t="s">
        <v>43</v>
      </c>
      <c r="D9301" t="s">
        <v>27</v>
      </c>
      <c r="E9301" t="s">
        <v>31</v>
      </c>
      <c r="F9301" t="s">
        <v>36</v>
      </c>
      <c r="G9301">
        <v>34.74</v>
      </c>
      <c r="H9301">
        <v>5</v>
      </c>
      <c r="I9301">
        <v>8.6850000000000005</v>
      </c>
      <c r="J9301" s="7">
        <v>182.39</v>
      </c>
      <c r="K9301">
        <f t="shared" si="725"/>
        <v>96.96</v>
      </c>
      <c r="L9301">
        <f t="shared" si="726"/>
        <v>36.477999999999994</v>
      </c>
      <c r="M9301" s="1">
        <v>43802</v>
      </c>
      <c r="N9301">
        <f t="shared" si="727"/>
        <v>2019</v>
      </c>
      <c r="O9301" s="1" t="str">
        <f t="shared" si="728"/>
        <v>December</v>
      </c>
      <c r="P9301" s="1" t="str">
        <f t="shared" si="729"/>
        <v>Tuesday</v>
      </c>
      <c r="Q9301" s="2">
        <v>0.43622685185185184</v>
      </c>
      <c r="R9301" t="s">
        <v>23</v>
      </c>
      <c r="S9301">
        <v>104.22</v>
      </c>
      <c r="T9301">
        <v>42.86</v>
      </c>
      <c r="U9301">
        <v>78.17</v>
      </c>
      <c r="V9301">
        <v>7</v>
      </c>
    </row>
    <row r="9302" spans="1:22" x14ac:dyDescent="0.25">
      <c r="A9302" t="s">
        <v>9336</v>
      </c>
      <c r="B9302" t="s">
        <v>18</v>
      </c>
      <c r="C9302" t="s">
        <v>26</v>
      </c>
      <c r="D9302" t="s">
        <v>20</v>
      </c>
      <c r="E9302" t="s">
        <v>21</v>
      </c>
      <c r="F9302" t="s">
        <v>28</v>
      </c>
      <c r="G9302">
        <v>8.75</v>
      </c>
      <c r="H9302">
        <v>7</v>
      </c>
      <c r="I9302">
        <v>3.0625</v>
      </c>
      <c r="J9302" s="7">
        <v>64.31</v>
      </c>
      <c r="K9302">
        <f t="shared" si="725"/>
        <v>256.24333333333334</v>
      </c>
      <c r="L9302">
        <f t="shared" si="726"/>
        <v>9.1871428571428577</v>
      </c>
      <c r="M9302" s="1">
        <v>43817</v>
      </c>
      <c r="N9302">
        <f t="shared" si="727"/>
        <v>2019</v>
      </c>
      <c r="O9302" s="1" t="str">
        <f t="shared" si="728"/>
        <v>December</v>
      </c>
      <c r="P9302" s="1" t="str">
        <f t="shared" si="729"/>
        <v>Wednesday</v>
      </c>
      <c r="Q9302" s="2">
        <v>0.39892361111111113</v>
      </c>
      <c r="R9302" t="s">
        <v>23</v>
      </c>
      <c r="S9302">
        <v>36.75</v>
      </c>
      <c r="T9302">
        <v>42.85</v>
      </c>
      <c r="U9302">
        <v>27.56</v>
      </c>
      <c r="V9302">
        <v>9.6999999999999993</v>
      </c>
    </row>
    <row r="9303" spans="1:22" x14ac:dyDescent="0.25">
      <c r="A9303" t="s">
        <v>9337</v>
      </c>
      <c r="B9303" t="s">
        <v>18</v>
      </c>
      <c r="C9303" t="s">
        <v>19</v>
      </c>
      <c r="D9303" t="s">
        <v>20</v>
      </c>
      <c r="E9303" t="s">
        <v>21</v>
      </c>
      <c r="F9303" t="s">
        <v>22</v>
      </c>
      <c r="G9303">
        <v>5.26</v>
      </c>
      <c r="H9303">
        <v>8</v>
      </c>
      <c r="I9303">
        <v>2.1040000000000001</v>
      </c>
      <c r="J9303" s="7">
        <v>44.18</v>
      </c>
      <c r="K9303">
        <f t="shared" si="725"/>
        <v>333.70666666666665</v>
      </c>
      <c r="L9303">
        <f t="shared" si="726"/>
        <v>5.5225</v>
      </c>
      <c r="M9303" s="1">
        <v>43818</v>
      </c>
      <c r="N9303">
        <f t="shared" si="727"/>
        <v>2019</v>
      </c>
      <c r="O9303" s="1" t="str">
        <f t="shared" si="728"/>
        <v>December</v>
      </c>
      <c r="P9303" s="1" t="str">
        <f t="shared" si="729"/>
        <v>Thursday</v>
      </c>
      <c r="Q9303" s="2">
        <v>0.93495370370370368</v>
      </c>
      <c r="R9303" t="s">
        <v>33</v>
      </c>
      <c r="S9303">
        <v>25.25</v>
      </c>
      <c r="T9303">
        <v>42.85</v>
      </c>
      <c r="U9303">
        <v>18.93</v>
      </c>
      <c r="V9303">
        <v>9.4</v>
      </c>
    </row>
    <row r="9304" spans="1:22" x14ac:dyDescent="0.25">
      <c r="A9304" t="s">
        <v>9338</v>
      </c>
      <c r="B9304" t="s">
        <v>18</v>
      </c>
      <c r="C9304" t="s">
        <v>19</v>
      </c>
      <c r="D9304" t="s">
        <v>20</v>
      </c>
      <c r="E9304" t="s">
        <v>31</v>
      </c>
      <c r="F9304" t="s">
        <v>46</v>
      </c>
      <c r="G9304">
        <v>62.88</v>
      </c>
      <c r="H9304">
        <v>10</v>
      </c>
      <c r="I9304">
        <v>31.44</v>
      </c>
      <c r="J9304" s="7">
        <v>660.24</v>
      </c>
      <c r="K9304">
        <f t="shared" si="725"/>
        <v>376.28333333333336</v>
      </c>
      <c r="L9304">
        <f t="shared" si="726"/>
        <v>66.024000000000001</v>
      </c>
      <c r="M9304" s="1">
        <v>43825</v>
      </c>
      <c r="N9304">
        <f t="shared" si="727"/>
        <v>2019</v>
      </c>
      <c r="O9304" s="1" t="str">
        <f t="shared" si="728"/>
        <v>December</v>
      </c>
      <c r="P9304" s="1" t="str">
        <f t="shared" si="729"/>
        <v>Thursday</v>
      </c>
      <c r="Q9304" s="2">
        <v>0.50923611111111111</v>
      </c>
      <c r="R9304" t="s">
        <v>33</v>
      </c>
      <c r="S9304">
        <v>377.28</v>
      </c>
      <c r="T9304">
        <v>42.86</v>
      </c>
      <c r="U9304">
        <v>282.95999999999998</v>
      </c>
      <c r="V9304">
        <v>5.2</v>
      </c>
    </row>
    <row r="9305" spans="1:22" x14ac:dyDescent="0.25">
      <c r="A9305" t="s">
        <v>9339</v>
      </c>
      <c r="B9305" t="s">
        <v>25</v>
      </c>
      <c r="C9305" t="s">
        <v>26</v>
      </c>
      <c r="D9305" t="s">
        <v>27</v>
      </c>
      <c r="E9305" t="s">
        <v>21</v>
      </c>
      <c r="F9305" t="s">
        <v>22</v>
      </c>
      <c r="G9305">
        <v>94.19</v>
      </c>
      <c r="H9305">
        <v>3</v>
      </c>
      <c r="I9305">
        <v>14.128500000000001</v>
      </c>
      <c r="J9305" s="7">
        <v>296.7</v>
      </c>
      <c r="K9305">
        <f t="shared" si="725"/>
        <v>190.22</v>
      </c>
      <c r="L9305">
        <f t="shared" si="726"/>
        <v>98.899999999999991</v>
      </c>
      <c r="M9305" s="1">
        <v>43806</v>
      </c>
      <c r="N9305">
        <f t="shared" si="727"/>
        <v>2019</v>
      </c>
      <c r="O9305" s="1" t="str">
        <f t="shared" si="728"/>
        <v>December</v>
      </c>
      <c r="P9305" s="1" t="str">
        <f t="shared" si="729"/>
        <v>Saturday</v>
      </c>
      <c r="Q9305" s="2">
        <v>0.46317129629629628</v>
      </c>
      <c r="R9305" t="s">
        <v>23</v>
      </c>
      <c r="S9305">
        <v>169.54</v>
      </c>
      <c r="T9305">
        <v>42.86</v>
      </c>
      <c r="U9305">
        <v>127.16</v>
      </c>
      <c r="V9305">
        <v>8</v>
      </c>
    </row>
    <row r="9306" spans="1:22" x14ac:dyDescent="0.25">
      <c r="A9306" t="s">
        <v>9340</v>
      </c>
      <c r="B9306" t="s">
        <v>25</v>
      </c>
      <c r="C9306" t="s">
        <v>26</v>
      </c>
      <c r="D9306" t="s">
        <v>27</v>
      </c>
      <c r="E9306" t="s">
        <v>21</v>
      </c>
      <c r="F9306" t="s">
        <v>32</v>
      </c>
      <c r="G9306">
        <v>40.93</v>
      </c>
      <c r="H9306">
        <v>4</v>
      </c>
      <c r="I9306">
        <v>8.1859999999999999</v>
      </c>
      <c r="J9306" s="7">
        <v>171.91</v>
      </c>
      <c r="K9306">
        <f t="shared" si="725"/>
        <v>333.7166666666667</v>
      </c>
      <c r="L9306">
        <f t="shared" si="726"/>
        <v>42.977499999999999</v>
      </c>
      <c r="M9306" s="1">
        <v>43811</v>
      </c>
      <c r="N9306">
        <f t="shared" si="727"/>
        <v>2019</v>
      </c>
      <c r="O9306" s="1" t="str">
        <f t="shared" si="728"/>
        <v>December</v>
      </c>
      <c r="P9306" s="1" t="str">
        <f t="shared" si="729"/>
        <v>Thursday</v>
      </c>
      <c r="Q9306" s="2">
        <v>0.65893518518518523</v>
      </c>
      <c r="R9306" t="s">
        <v>29</v>
      </c>
      <c r="S9306">
        <v>98.23</v>
      </c>
      <c r="T9306">
        <v>42.86</v>
      </c>
      <c r="U9306">
        <v>73.680000000000007</v>
      </c>
      <c r="V9306">
        <v>5.6</v>
      </c>
    </row>
    <row r="9307" spans="1:22" x14ac:dyDescent="0.25">
      <c r="A9307" t="s">
        <v>9341</v>
      </c>
      <c r="B9307" t="s">
        <v>42</v>
      </c>
      <c r="C9307" t="s">
        <v>26</v>
      </c>
      <c r="D9307" t="s">
        <v>27</v>
      </c>
      <c r="E9307" t="s">
        <v>21</v>
      </c>
      <c r="F9307" t="s">
        <v>36</v>
      </c>
      <c r="G9307">
        <v>97.19</v>
      </c>
      <c r="H9307">
        <v>1</v>
      </c>
      <c r="I9307">
        <v>4.8594999999999997</v>
      </c>
      <c r="J9307" s="7">
        <v>102.05</v>
      </c>
      <c r="K9307">
        <f t="shared" si="725"/>
        <v>286.73</v>
      </c>
      <c r="L9307">
        <f t="shared" si="726"/>
        <v>102.05</v>
      </c>
      <c r="M9307" s="1">
        <v>43821</v>
      </c>
      <c r="N9307">
        <f t="shared" si="727"/>
        <v>2019</v>
      </c>
      <c r="O9307" s="1" t="str">
        <f t="shared" si="728"/>
        <v>December</v>
      </c>
      <c r="P9307" s="1" t="str">
        <f t="shared" si="729"/>
        <v>Sunday</v>
      </c>
      <c r="Q9307" s="2">
        <v>0.2479861111111111</v>
      </c>
      <c r="R9307" t="s">
        <v>23</v>
      </c>
      <c r="S9307">
        <v>58.31</v>
      </c>
      <c r="T9307">
        <v>42.86</v>
      </c>
      <c r="U9307">
        <v>43.74</v>
      </c>
      <c r="V9307">
        <v>7.2</v>
      </c>
    </row>
    <row r="9308" spans="1:22" x14ac:dyDescent="0.25">
      <c r="A9308" t="s">
        <v>9342</v>
      </c>
      <c r="B9308" t="s">
        <v>25</v>
      </c>
      <c r="C9308" t="s">
        <v>43</v>
      </c>
      <c r="D9308" t="s">
        <v>20</v>
      </c>
      <c r="E9308" t="s">
        <v>21</v>
      </c>
      <c r="F9308" t="s">
        <v>36</v>
      </c>
      <c r="G9308">
        <v>86.57</v>
      </c>
      <c r="H9308">
        <v>8</v>
      </c>
      <c r="I9308">
        <v>34.628</v>
      </c>
      <c r="J9308" s="7">
        <v>727.19</v>
      </c>
      <c r="K9308">
        <f t="shared" si="725"/>
        <v>260.04333333333335</v>
      </c>
      <c r="L9308">
        <f t="shared" si="726"/>
        <v>90.898750000000007</v>
      </c>
      <c r="M9308" s="1">
        <v>43800</v>
      </c>
      <c r="N9308">
        <f t="shared" si="727"/>
        <v>2019</v>
      </c>
      <c r="O9308" s="1" t="str">
        <f t="shared" si="728"/>
        <v>December</v>
      </c>
      <c r="P9308" s="1" t="str">
        <f t="shared" si="729"/>
        <v>Sunday</v>
      </c>
      <c r="Q9308" s="2">
        <v>0.55603009259259262</v>
      </c>
      <c r="R9308" t="s">
        <v>23</v>
      </c>
      <c r="S9308">
        <v>415.54</v>
      </c>
      <c r="T9308">
        <v>42.86</v>
      </c>
      <c r="U9308">
        <v>311.64999999999998</v>
      </c>
      <c r="V9308">
        <v>5.5</v>
      </c>
    </row>
    <row r="9309" spans="1:22" x14ac:dyDescent="0.25">
      <c r="A9309" t="s">
        <v>9343</v>
      </c>
      <c r="B9309" t="s">
        <v>42</v>
      </c>
      <c r="C9309" t="s">
        <v>19</v>
      </c>
      <c r="D9309" t="s">
        <v>27</v>
      </c>
      <c r="E9309" t="s">
        <v>31</v>
      </c>
      <c r="F9309" t="s">
        <v>46</v>
      </c>
      <c r="G9309">
        <v>29.48</v>
      </c>
      <c r="H9309">
        <v>1</v>
      </c>
      <c r="I9309">
        <v>1.474</v>
      </c>
      <c r="J9309" s="7">
        <v>30.95</v>
      </c>
      <c r="K9309">
        <f t="shared" si="725"/>
        <v>78.653333333333336</v>
      </c>
      <c r="L9309">
        <f t="shared" si="726"/>
        <v>30.95</v>
      </c>
      <c r="M9309" s="1">
        <v>43806</v>
      </c>
      <c r="N9309">
        <f t="shared" si="727"/>
        <v>2019</v>
      </c>
      <c r="O9309" s="1" t="str">
        <f t="shared" si="728"/>
        <v>December</v>
      </c>
      <c r="P9309" s="1" t="str">
        <f t="shared" si="729"/>
        <v>Saturday</v>
      </c>
      <c r="Q9309" s="2">
        <v>0.3071990740740741</v>
      </c>
      <c r="R9309" t="s">
        <v>23</v>
      </c>
      <c r="S9309">
        <v>17.690000000000001</v>
      </c>
      <c r="T9309">
        <v>42.84</v>
      </c>
      <c r="U9309">
        <v>13.26</v>
      </c>
      <c r="V9309">
        <v>7.2</v>
      </c>
    </row>
    <row r="9310" spans="1:22" x14ac:dyDescent="0.25">
      <c r="A9310" t="s">
        <v>9344</v>
      </c>
      <c r="B9310" t="s">
        <v>18</v>
      </c>
      <c r="C9310" t="s">
        <v>26</v>
      </c>
      <c r="D9310" t="s">
        <v>20</v>
      </c>
      <c r="E9310" t="s">
        <v>21</v>
      </c>
      <c r="F9310" t="s">
        <v>32</v>
      </c>
      <c r="G9310">
        <v>20.94</v>
      </c>
      <c r="H9310">
        <v>1</v>
      </c>
      <c r="I9310">
        <v>1.0469999999999999</v>
      </c>
      <c r="J9310" s="7">
        <v>21.99</v>
      </c>
      <c r="K9310">
        <f t="shared" si="725"/>
        <v>82.38666666666667</v>
      </c>
      <c r="L9310">
        <f t="shared" si="726"/>
        <v>21.99</v>
      </c>
      <c r="M9310" s="1">
        <v>43817</v>
      </c>
      <c r="N9310">
        <f t="shared" si="727"/>
        <v>2019</v>
      </c>
      <c r="O9310" s="1" t="str">
        <f t="shared" si="728"/>
        <v>December</v>
      </c>
      <c r="P9310" s="1" t="str">
        <f t="shared" si="729"/>
        <v>Wednesday</v>
      </c>
      <c r="Q9310" s="2">
        <v>0.66170138888888885</v>
      </c>
      <c r="R9310" t="s">
        <v>29</v>
      </c>
      <c r="S9310">
        <v>12.56</v>
      </c>
      <c r="T9310">
        <v>42.88</v>
      </c>
      <c r="U9310">
        <v>9.43</v>
      </c>
      <c r="V9310">
        <v>9.1999999999999993</v>
      </c>
    </row>
    <row r="9311" spans="1:22" x14ac:dyDescent="0.25">
      <c r="A9311" t="s">
        <v>9345</v>
      </c>
      <c r="B9311" t="s">
        <v>18</v>
      </c>
      <c r="C9311" t="s">
        <v>26</v>
      </c>
      <c r="D9311" t="s">
        <v>27</v>
      </c>
      <c r="E9311" t="s">
        <v>21</v>
      </c>
      <c r="F9311" t="s">
        <v>22</v>
      </c>
      <c r="G9311">
        <v>17.43</v>
      </c>
      <c r="H9311">
        <v>10</v>
      </c>
      <c r="I9311">
        <v>8.7149999999999999</v>
      </c>
      <c r="J9311" s="7">
        <v>183.02</v>
      </c>
      <c r="K9311">
        <f t="shared" si="725"/>
        <v>135.11000000000001</v>
      </c>
      <c r="L9311">
        <f t="shared" si="726"/>
        <v>18.302</v>
      </c>
      <c r="M9311" s="1">
        <v>43819</v>
      </c>
      <c r="N9311">
        <f t="shared" si="727"/>
        <v>2019</v>
      </c>
      <c r="O9311" s="1" t="str">
        <f t="shared" si="728"/>
        <v>December</v>
      </c>
      <c r="P9311" s="1" t="str">
        <f t="shared" si="729"/>
        <v>Friday</v>
      </c>
      <c r="Q9311" s="2">
        <v>0.52767361111111111</v>
      </c>
      <c r="R9311" t="s">
        <v>29</v>
      </c>
      <c r="S9311">
        <v>104.58</v>
      </c>
      <c r="T9311">
        <v>42.86</v>
      </c>
      <c r="U9311">
        <v>78.44</v>
      </c>
      <c r="V9311">
        <v>8.4</v>
      </c>
    </row>
    <row r="9312" spans="1:22" x14ac:dyDescent="0.25">
      <c r="A9312" t="s">
        <v>9346</v>
      </c>
      <c r="B9312" t="s">
        <v>18</v>
      </c>
      <c r="C9312" t="s">
        <v>43</v>
      </c>
      <c r="D9312" t="s">
        <v>20</v>
      </c>
      <c r="E9312" t="s">
        <v>21</v>
      </c>
      <c r="F9312" t="s">
        <v>32</v>
      </c>
      <c r="G9312">
        <v>20.07</v>
      </c>
      <c r="H9312">
        <v>2</v>
      </c>
      <c r="I9312">
        <v>2.0070000000000001</v>
      </c>
      <c r="J9312" s="7">
        <v>42.15</v>
      </c>
      <c r="K9312">
        <f t="shared" si="725"/>
        <v>133.63</v>
      </c>
      <c r="L9312">
        <f t="shared" si="726"/>
        <v>21.074999999999999</v>
      </c>
      <c r="M9312" s="1">
        <v>43806</v>
      </c>
      <c r="N9312">
        <f t="shared" si="727"/>
        <v>2019</v>
      </c>
      <c r="O9312" s="1" t="str">
        <f t="shared" si="728"/>
        <v>December</v>
      </c>
      <c r="P9312" s="1" t="str">
        <f t="shared" si="729"/>
        <v>Saturday</v>
      </c>
      <c r="Q9312" s="2">
        <v>0.20862268518518517</v>
      </c>
      <c r="R9312" t="s">
        <v>33</v>
      </c>
      <c r="S9312">
        <v>24.08</v>
      </c>
      <c r="T9312">
        <v>42.87</v>
      </c>
      <c r="U9312">
        <v>18.07</v>
      </c>
      <c r="V9312">
        <v>5.8</v>
      </c>
    </row>
    <row r="9313" spans="1:22" x14ac:dyDescent="0.25">
      <c r="A9313" t="s">
        <v>9347</v>
      </c>
      <c r="B9313" t="s">
        <v>42</v>
      </c>
      <c r="C9313" t="s">
        <v>19</v>
      </c>
      <c r="D9313" t="s">
        <v>27</v>
      </c>
      <c r="E9313" t="s">
        <v>21</v>
      </c>
      <c r="F9313" t="s">
        <v>22</v>
      </c>
      <c r="G9313">
        <v>85.79</v>
      </c>
      <c r="H9313">
        <v>2</v>
      </c>
      <c r="I9313">
        <v>8.5790000000000006</v>
      </c>
      <c r="J9313" s="7">
        <v>180.16</v>
      </c>
      <c r="K9313">
        <f t="shared" si="725"/>
        <v>175.55333333333331</v>
      </c>
      <c r="L9313">
        <f t="shared" si="726"/>
        <v>90.08</v>
      </c>
      <c r="M9313" s="1">
        <v>43813</v>
      </c>
      <c r="N9313">
        <f t="shared" si="727"/>
        <v>2019</v>
      </c>
      <c r="O9313" s="1" t="str">
        <f t="shared" si="728"/>
        <v>December</v>
      </c>
      <c r="P9313" s="1" t="str">
        <f t="shared" si="729"/>
        <v>Saturday</v>
      </c>
      <c r="Q9313" s="2">
        <v>0.10760416666666667</v>
      </c>
      <c r="R9313" t="s">
        <v>23</v>
      </c>
      <c r="S9313">
        <v>102.95</v>
      </c>
      <c r="T9313">
        <v>42.86</v>
      </c>
      <c r="U9313">
        <v>77.209999999999994</v>
      </c>
      <c r="V9313">
        <v>8.1</v>
      </c>
    </row>
    <row r="9314" spans="1:22" x14ac:dyDescent="0.25">
      <c r="A9314" t="s">
        <v>9348</v>
      </c>
      <c r="B9314" t="s">
        <v>25</v>
      </c>
      <c r="C9314" t="s">
        <v>43</v>
      </c>
      <c r="D9314" t="s">
        <v>27</v>
      </c>
      <c r="E9314" t="s">
        <v>21</v>
      </c>
      <c r="F9314" t="s">
        <v>28</v>
      </c>
      <c r="G9314">
        <v>85.04</v>
      </c>
      <c r="H9314">
        <v>2</v>
      </c>
      <c r="I9314">
        <v>8.5039999999999996</v>
      </c>
      <c r="J9314" s="7">
        <v>178.58</v>
      </c>
      <c r="K9314">
        <f t="shared" si="725"/>
        <v>358.20666666666665</v>
      </c>
      <c r="L9314">
        <f t="shared" si="726"/>
        <v>89.29</v>
      </c>
      <c r="M9314" s="1">
        <v>43813</v>
      </c>
      <c r="N9314">
        <f t="shared" si="727"/>
        <v>2019</v>
      </c>
      <c r="O9314" s="1" t="str">
        <f t="shared" si="728"/>
        <v>December</v>
      </c>
      <c r="P9314" s="1" t="str">
        <f t="shared" si="729"/>
        <v>Saturday</v>
      </c>
      <c r="Q9314" s="2">
        <v>0.23432870370370371</v>
      </c>
      <c r="R9314" t="s">
        <v>29</v>
      </c>
      <c r="S9314">
        <v>102.05</v>
      </c>
      <c r="T9314">
        <v>42.85</v>
      </c>
      <c r="U9314">
        <v>76.53</v>
      </c>
      <c r="V9314">
        <v>5.8</v>
      </c>
    </row>
    <row r="9315" spans="1:22" x14ac:dyDescent="0.25">
      <c r="A9315" t="s">
        <v>9349</v>
      </c>
      <c r="B9315" t="s">
        <v>25</v>
      </c>
      <c r="C9315" t="s">
        <v>19</v>
      </c>
      <c r="D9315" t="s">
        <v>20</v>
      </c>
      <c r="E9315" t="s">
        <v>21</v>
      </c>
      <c r="F9315" t="s">
        <v>32</v>
      </c>
      <c r="G9315">
        <v>19.989999999999998</v>
      </c>
      <c r="H9315">
        <v>8</v>
      </c>
      <c r="I9315">
        <v>7.9960000000000004</v>
      </c>
      <c r="J9315" s="7">
        <v>167.92</v>
      </c>
      <c r="K9315">
        <f t="shared" si="725"/>
        <v>424.33</v>
      </c>
      <c r="L9315">
        <f t="shared" si="726"/>
        <v>20.99</v>
      </c>
      <c r="M9315" s="1">
        <v>43814</v>
      </c>
      <c r="N9315">
        <f t="shared" si="727"/>
        <v>2019</v>
      </c>
      <c r="O9315" s="1" t="str">
        <f t="shared" si="728"/>
        <v>December</v>
      </c>
      <c r="P9315" s="1" t="str">
        <f t="shared" si="729"/>
        <v>Sunday</v>
      </c>
      <c r="Q9315" s="2">
        <v>0.44062499999999999</v>
      </c>
      <c r="R9315" t="s">
        <v>23</v>
      </c>
      <c r="S9315">
        <v>95.95</v>
      </c>
      <c r="T9315">
        <v>42.86</v>
      </c>
      <c r="U9315">
        <v>71.97</v>
      </c>
      <c r="V9315">
        <v>5.7</v>
      </c>
    </row>
    <row r="9316" spans="1:22" x14ac:dyDescent="0.25">
      <c r="A9316" t="s">
        <v>9350</v>
      </c>
      <c r="B9316" t="s">
        <v>42</v>
      </c>
      <c r="C9316" t="s">
        <v>19</v>
      </c>
      <c r="D9316" t="s">
        <v>27</v>
      </c>
      <c r="E9316" t="s">
        <v>21</v>
      </c>
      <c r="F9316" t="s">
        <v>44</v>
      </c>
      <c r="G9316">
        <v>77.05</v>
      </c>
      <c r="H9316">
        <v>9</v>
      </c>
      <c r="I9316">
        <v>34.672499999999999</v>
      </c>
      <c r="J9316" s="7">
        <v>728.12</v>
      </c>
      <c r="K9316">
        <f t="shared" si="725"/>
        <v>402.78666666666663</v>
      </c>
      <c r="L9316">
        <f t="shared" si="726"/>
        <v>80.902222222222221</v>
      </c>
      <c r="M9316" s="1">
        <v>43822</v>
      </c>
      <c r="N9316">
        <f t="shared" si="727"/>
        <v>2019</v>
      </c>
      <c r="O9316" s="1" t="str">
        <f t="shared" si="728"/>
        <v>December</v>
      </c>
      <c r="P9316" s="1" t="str">
        <f t="shared" si="729"/>
        <v>Monday</v>
      </c>
      <c r="Q9316" s="2">
        <v>0.9544097222222222</v>
      </c>
      <c r="R9316" t="s">
        <v>23</v>
      </c>
      <c r="S9316">
        <v>416.07</v>
      </c>
      <c r="T9316">
        <v>42.86</v>
      </c>
      <c r="U9316">
        <v>312.05</v>
      </c>
      <c r="V9316">
        <v>8.9</v>
      </c>
    </row>
    <row r="9317" spans="1:22" x14ac:dyDescent="0.25">
      <c r="A9317" t="s">
        <v>9351</v>
      </c>
      <c r="B9317" t="s">
        <v>18</v>
      </c>
      <c r="C9317" t="s">
        <v>19</v>
      </c>
      <c r="D9317" t="s">
        <v>20</v>
      </c>
      <c r="E9317" t="s">
        <v>21</v>
      </c>
      <c r="F9317" t="s">
        <v>32</v>
      </c>
      <c r="G9317">
        <v>89.75</v>
      </c>
      <c r="H9317">
        <v>4</v>
      </c>
      <c r="I9317">
        <v>17.95</v>
      </c>
      <c r="J9317" s="7">
        <v>376.95</v>
      </c>
      <c r="K9317">
        <f t="shared" si="725"/>
        <v>196.94333333333336</v>
      </c>
      <c r="L9317">
        <f t="shared" si="726"/>
        <v>94.237499999999997</v>
      </c>
      <c r="M9317" s="1">
        <v>43823</v>
      </c>
      <c r="N9317">
        <f t="shared" si="727"/>
        <v>2019</v>
      </c>
      <c r="O9317" s="1" t="str">
        <f t="shared" si="728"/>
        <v>December</v>
      </c>
      <c r="P9317" s="1" t="str">
        <f t="shared" si="729"/>
        <v>Tuesday</v>
      </c>
      <c r="Q9317" s="2">
        <v>2.0312500000000001E-2</v>
      </c>
      <c r="R9317" t="s">
        <v>29</v>
      </c>
      <c r="S9317">
        <v>215.4</v>
      </c>
      <c r="T9317">
        <v>42.86</v>
      </c>
      <c r="U9317">
        <v>161.55000000000001</v>
      </c>
      <c r="V9317">
        <v>9.3000000000000007</v>
      </c>
    </row>
    <row r="9318" spans="1:22" x14ac:dyDescent="0.25">
      <c r="A9318" t="s">
        <v>9352</v>
      </c>
      <c r="B9318" t="s">
        <v>18</v>
      </c>
      <c r="C9318" t="s">
        <v>43</v>
      </c>
      <c r="D9318" t="s">
        <v>20</v>
      </c>
      <c r="E9318" t="s">
        <v>21</v>
      </c>
      <c r="F9318" t="s">
        <v>22</v>
      </c>
      <c r="G9318">
        <v>32.79</v>
      </c>
      <c r="H9318">
        <v>3</v>
      </c>
      <c r="I9318">
        <v>4.9184999999999999</v>
      </c>
      <c r="J9318" s="7">
        <v>103.29</v>
      </c>
      <c r="K9318">
        <f t="shared" si="725"/>
        <v>297.57</v>
      </c>
      <c r="L9318">
        <f t="shared" si="726"/>
        <v>34.43</v>
      </c>
      <c r="M9318" s="1">
        <v>43820</v>
      </c>
      <c r="N9318">
        <f t="shared" si="727"/>
        <v>2019</v>
      </c>
      <c r="O9318" s="1" t="str">
        <f t="shared" si="728"/>
        <v>December</v>
      </c>
      <c r="P9318" s="1" t="str">
        <f t="shared" si="729"/>
        <v>Saturday</v>
      </c>
      <c r="Q9318" s="2">
        <v>0.9830902777777778</v>
      </c>
      <c r="R9318" t="s">
        <v>29</v>
      </c>
      <c r="S9318">
        <v>59.02</v>
      </c>
      <c r="T9318">
        <v>42.86</v>
      </c>
      <c r="U9318">
        <v>44.27</v>
      </c>
      <c r="V9318">
        <v>9.6999999999999993</v>
      </c>
    </row>
    <row r="9319" spans="1:22" x14ac:dyDescent="0.25">
      <c r="A9319" t="s">
        <v>9353</v>
      </c>
      <c r="B9319" t="s">
        <v>42</v>
      </c>
      <c r="C9319" t="s">
        <v>19</v>
      </c>
      <c r="D9319" t="s">
        <v>20</v>
      </c>
      <c r="E9319" t="s">
        <v>21</v>
      </c>
      <c r="F9319" t="s">
        <v>36</v>
      </c>
      <c r="G9319">
        <v>26.33</v>
      </c>
      <c r="H9319">
        <v>4</v>
      </c>
      <c r="I9319">
        <v>5.266</v>
      </c>
      <c r="J9319" s="7">
        <v>110.59</v>
      </c>
      <c r="K9319">
        <f t="shared" si="725"/>
        <v>298.63000000000005</v>
      </c>
      <c r="L9319">
        <f t="shared" si="726"/>
        <v>27.647500000000001</v>
      </c>
      <c r="M9319" s="1">
        <v>43808</v>
      </c>
      <c r="N9319">
        <f t="shared" si="727"/>
        <v>2019</v>
      </c>
      <c r="O9319" s="1" t="str">
        <f t="shared" si="728"/>
        <v>December</v>
      </c>
      <c r="P9319" s="1" t="str">
        <f t="shared" si="729"/>
        <v>Monday</v>
      </c>
      <c r="Q9319" s="2">
        <v>0.98429398148148151</v>
      </c>
      <c r="R9319" t="s">
        <v>33</v>
      </c>
      <c r="S9319">
        <v>63.19</v>
      </c>
      <c r="T9319">
        <v>42.86</v>
      </c>
      <c r="U9319">
        <v>47.4</v>
      </c>
      <c r="V9319">
        <v>7.6</v>
      </c>
    </row>
    <row r="9320" spans="1:22" x14ac:dyDescent="0.25">
      <c r="A9320" t="s">
        <v>9354</v>
      </c>
      <c r="B9320" t="s">
        <v>18</v>
      </c>
      <c r="C9320" t="s">
        <v>26</v>
      </c>
      <c r="D9320" t="s">
        <v>27</v>
      </c>
      <c r="E9320" t="s">
        <v>31</v>
      </c>
      <c r="F9320" t="s">
        <v>46</v>
      </c>
      <c r="G9320">
        <v>64.650000000000006</v>
      </c>
      <c r="H9320">
        <v>10</v>
      </c>
      <c r="I9320">
        <v>32.325000000000003</v>
      </c>
      <c r="J9320" s="7">
        <v>678.83</v>
      </c>
      <c r="K9320">
        <f t="shared" si="725"/>
        <v>298.95333333333338</v>
      </c>
      <c r="L9320">
        <f t="shared" si="726"/>
        <v>67.88300000000001</v>
      </c>
      <c r="M9320" s="1">
        <v>43818</v>
      </c>
      <c r="N9320">
        <f t="shared" si="727"/>
        <v>2019</v>
      </c>
      <c r="O9320" s="1" t="str">
        <f t="shared" si="728"/>
        <v>December</v>
      </c>
      <c r="P9320" s="1" t="str">
        <f t="shared" si="729"/>
        <v>Thursday</v>
      </c>
      <c r="Q9320" s="2">
        <v>0.38122685185185184</v>
      </c>
      <c r="R9320" t="s">
        <v>23</v>
      </c>
      <c r="S9320">
        <v>387.9</v>
      </c>
      <c r="T9320">
        <v>42.86</v>
      </c>
      <c r="U9320">
        <v>290.93</v>
      </c>
      <c r="V9320">
        <v>9.6</v>
      </c>
    </row>
    <row r="9321" spans="1:22" x14ac:dyDescent="0.25">
      <c r="A9321" t="s">
        <v>9355</v>
      </c>
      <c r="B9321" t="s">
        <v>25</v>
      </c>
      <c r="C9321" t="s">
        <v>43</v>
      </c>
      <c r="D9321" t="s">
        <v>20</v>
      </c>
      <c r="E9321" t="s">
        <v>31</v>
      </c>
      <c r="F9321" t="s">
        <v>44</v>
      </c>
      <c r="G9321">
        <v>50.7</v>
      </c>
      <c r="H9321">
        <v>2</v>
      </c>
      <c r="I9321">
        <v>5.07</v>
      </c>
      <c r="J9321" s="7">
        <v>106.47</v>
      </c>
      <c r="K9321">
        <f t="shared" si="725"/>
        <v>94.149999999999991</v>
      </c>
      <c r="L9321">
        <f t="shared" si="726"/>
        <v>53.234999999999999</v>
      </c>
      <c r="M9321" s="1">
        <v>43803</v>
      </c>
      <c r="N9321">
        <f t="shared" si="727"/>
        <v>2019</v>
      </c>
      <c r="O9321" s="1" t="str">
        <f t="shared" si="728"/>
        <v>December</v>
      </c>
      <c r="P9321" s="1" t="str">
        <f t="shared" si="729"/>
        <v>Wednesday</v>
      </c>
      <c r="Q9321" s="2">
        <v>0.96403935185185186</v>
      </c>
      <c r="R9321" t="s">
        <v>29</v>
      </c>
      <c r="S9321">
        <v>60.84</v>
      </c>
      <c r="T9321">
        <v>42.86</v>
      </c>
      <c r="U9321">
        <v>45.63</v>
      </c>
      <c r="V9321">
        <v>6.7</v>
      </c>
    </row>
    <row r="9322" spans="1:22" x14ac:dyDescent="0.25">
      <c r="A9322" t="s">
        <v>9356</v>
      </c>
      <c r="B9322" t="s">
        <v>18</v>
      </c>
      <c r="C9322" t="s">
        <v>43</v>
      </c>
      <c r="D9322" t="s">
        <v>27</v>
      </c>
      <c r="E9322" t="s">
        <v>31</v>
      </c>
      <c r="F9322" t="s">
        <v>28</v>
      </c>
      <c r="G9322">
        <v>21.25</v>
      </c>
      <c r="H9322">
        <v>5</v>
      </c>
      <c r="I9322">
        <v>5.3125</v>
      </c>
      <c r="J9322" s="7">
        <v>111.56</v>
      </c>
      <c r="K9322">
        <f t="shared" si="725"/>
        <v>119.47000000000001</v>
      </c>
      <c r="L9322">
        <f t="shared" si="726"/>
        <v>22.312000000000001</v>
      </c>
      <c r="M9322" s="1">
        <v>43819</v>
      </c>
      <c r="N9322">
        <f t="shared" si="727"/>
        <v>2019</v>
      </c>
      <c r="O9322" s="1" t="str">
        <f t="shared" si="728"/>
        <v>December</v>
      </c>
      <c r="P9322" s="1" t="str">
        <f t="shared" si="729"/>
        <v>Friday</v>
      </c>
      <c r="Q9322" s="2">
        <v>0.86016203703703709</v>
      </c>
      <c r="R9322" t="s">
        <v>29</v>
      </c>
      <c r="S9322">
        <v>63.75</v>
      </c>
      <c r="T9322">
        <v>42.86</v>
      </c>
      <c r="U9322">
        <v>47.81</v>
      </c>
      <c r="V9322">
        <v>6.8</v>
      </c>
    </row>
    <row r="9323" spans="1:22" x14ac:dyDescent="0.25">
      <c r="A9323" t="s">
        <v>9357</v>
      </c>
      <c r="B9323" t="s">
        <v>25</v>
      </c>
      <c r="C9323" t="s">
        <v>43</v>
      </c>
      <c r="D9323" t="s">
        <v>27</v>
      </c>
      <c r="E9323" t="s">
        <v>21</v>
      </c>
      <c r="F9323" t="s">
        <v>36</v>
      </c>
      <c r="G9323">
        <v>20.45</v>
      </c>
      <c r="H9323">
        <v>3</v>
      </c>
      <c r="I9323">
        <v>3.0674999999999999</v>
      </c>
      <c r="J9323" s="7">
        <v>64.42</v>
      </c>
      <c r="K9323">
        <f t="shared" si="725"/>
        <v>127.97666666666669</v>
      </c>
      <c r="L9323">
        <f t="shared" si="726"/>
        <v>21.473333333333333</v>
      </c>
      <c r="M9323" s="1">
        <v>43811</v>
      </c>
      <c r="N9323">
        <f t="shared" si="727"/>
        <v>2019</v>
      </c>
      <c r="O9323" s="1" t="str">
        <f t="shared" si="728"/>
        <v>December</v>
      </c>
      <c r="P9323" s="1" t="str">
        <f t="shared" si="729"/>
        <v>Thursday</v>
      </c>
      <c r="Q9323" s="2">
        <v>0.85155092592592596</v>
      </c>
      <c r="R9323" t="s">
        <v>33</v>
      </c>
      <c r="S9323">
        <v>36.81</v>
      </c>
      <c r="T9323">
        <v>42.86</v>
      </c>
      <c r="U9323">
        <v>27.61</v>
      </c>
      <c r="V9323">
        <v>9.8000000000000007</v>
      </c>
    </row>
    <row r="9324" spans="1:22" x14ac:dyDescent="0.25">
      <c r="A9324" t="s">
        <v>9358</v>
      </c>
      <c r="B9324" t="s">
        <v>18</v>
      </c>
      <c r="C9324" t="s">
        <v>43</v>
      </c>
      <c r="D9324" t="s">
        <v>27</v>
      </c>
      <c r="E9324" t="s">
        <v>31</v>
      </c>
      <c r="F9324" t="s">
        <v>36</v>
      </c>
      <c r="G9324">
        <v>24.82</v>
      </c>
      <c r="H9324">
        <v>7</v>
      </c>
      <c r="I9324">
        <v>8.6869999999999994</v>
      </c>
      <c r="J9324" s="7">
        <v>182.43</v>
      </c>
      <c r="K9324">
        <f t="shared" si="725"/>
        <v>138.28333333333333</v>
      </c>
      <c r="L9324">
        <f t="shared" si="726"/>
        <v>26.061428571428571</v>
      </c>
      <c r="M9324" s="1">
        <v>43826</v>
      </c>
      <c r="N9324">
        <f t="shared" si="727"/>
        <v>2019</v>
      </c>
      <c r="O9324" s="1" t="str">
        <f t="shared" si="728"/>
        <v>December</v>
      </c>
      <c r="P9324" s="1" t="str">
        <f t="shared" si="729"/>
        <v>Friday</v>
      </c>
      <c r="Q9324" s="2">
        <v>0.87671296296296297</v>
      </c>
      <c r="R9324" t="s">
        <v>33</v>
      </c>
      <c r="S9324">
        <v>104.24</v>
      </c>
      <c r="T9324">
        <v>42.86</v>
      </c>
      <c r="U9324">
        <v>78.19</v>
      </c>
      <c r="V9324">
        <v>7.8</v>
      </c>
    </row>
    <row r="9325" spans="1:22" x14ac:dyDescent="0.25">
      <c r="A9325" t="s">
        <v>9359</v>
      </c>
      <c r="B9325" t="s">
        <v>25</v>
      </c>
      <c r="C9325" t="s">
        <v>26</v>
      </c>
      <c r="D9325" t="s">
        <v>27</v>
      </c>
      <c r="E9325" t="s">
        <v>21</v>
      </c>
      <c r="F9325" t="s">
        <v>44</v>
      </c>
      <c r="G9325">
        <v>26.11</v>
      </c>
      <c r="H9325">
        <v>5</v>
      </c>
      <c r="I9325">
        <v>6.5274999999999999</v>
      </c>
      <c r="J9325" s="7">
        <v>137.08000000000001</v>
      </c>
      <c r="K9325">
        <f t="shared" si="725"/>
        <v>210.75333333333333</v>
      </c>
      <c r="L9325">
        <f t="shared" si="726"/>
        <v>27.416000000000004</v>
      </c>
      <c r="M9325" s="1">
        <v>43816</v>
      </c>
      <c r="N9325">
        <f t="shared" si="727"/>
        <v>2019</v>
      </c>
      <c r="O9325" s="1" t="str">
        <f t="shared" si="728"/>
        <v>December</v>
      </c>
      <c r="P9325" s="1" t="str">
        <f t="shared" si="729"/>
        <v>Tuesday</v>
      </c>
      <c r="Q9325" s="2">
        <v>0.26251157407407405</v>
      </c>
      <c r="R9325" t="s">
        <v>23</v>
      </c>
      <c r="S9325">
        <v>78.33</v>
      </c>
      <c r="T9325">
        <v>42.86</v>
      </c>
      <c r="U9325">
        <v>58.75</v>
      </c>
      <c r="V9325">
        <v>7.2</v>
      </c>
    </row>
    <row r="9326" spans="1:22" x14ac:dyDescent="0.25">
      <c r="A9326" t="s">
        <v>9360</v>
      </c>
      <c r="B9326" t="s">
        <v>25</v>
      </c>
      <c r="C9326" t="s">
        <v>19</v>
      </c>
      <c r="D9326" t="s">
        <v>20</v>
      </c>
      <c r="E9326" t="s">
        <v>31</v>
      </c>
      <c r="F9326" t="s">
        <v>36</v>
      </c>
      <c r="G9326">
        <v>9.08</v>
      </c>
      <c r="H9326">
        <v>10</v>
      </c>
      <c r="I9326">
        <v>4.54</v>
      </c>
      <c r="J9326" s="7">
        <v>95.34</v>
      </c>
      <c r="K9326">
        <f t="shared" si="725"/>
        <v>341.8533333333333</v>
      </c>
      <c r="L9326">
        <f t="shared" si="726"/>
        <v>9.5340000000000007</v>
      </c>
      <c r="M9326" s="1">
        <v>43804</v>
      </c>
      <c r="N9326">
        <f t="shared" si="727"/>
        <v>2019</v>
      </c>
      <c r="O9326" s="1" t="str">
        <f t="shared" si="728"/>
        <v>December</v>
      </c>
      <c r="P9326" s="1" t="str">
        <f t="shared" si="729"/>
        <v>Thursday</v>
      </c>
      <c r="Q9326" s="2">
        <v>2.4560185185185185E-2</v>
      </c>
      <c r="R9326" t="s">
        <v>23</v>
      </c>
      <c r="S9326">
        <v>54.48</v>
      </c>
      <c r="T9326">
        <v>42.86</v>
      </c>
      <c r="U9326">
        <v>40.86</v>
      </c>
      <c r="V9326">
        <v>5</v>
      </c>
    </row>
    <row r="9327" spans="1:22" x14ac:dyDescent="0.25">
      <c r="A9327" t="s">
        <v>9361</v>
      </c>
      <c r="B9327" t="s">
        <v>18</v>
      </c>
      <c r="C9327" t="s">
        <v>43</v>
      </c>
      <c r="D9327" t="s">
        <v>20</v>
      </c>
      <c r="E9327" t="s">
        <v>31</v>
      </c>
      <c r="F9327" t="s">
        <v>44</v>
      </c>
      <c r="G9327">
        <v>54.4</v>
      </c>
      <c r="H9327">
        <v>7</v>
      </c>
      <c r="I9327">
        <v>19.04</v>
      </c>
      <c r="J9327" s="7">
        <v>399.84</v>
      </c>
      <c r="K9327">
        <f t="shared" si="725"/>
        <v>509.47</v>
      </c>
      <c r="L9327">
        <f t="shared" si="726"/>
        <v>57.12</v>
      </c>
      <c r="M9327" s="1">
        <v>43823</v>
      </c>
      <c r="N9327">
        <f t="shared" si="727"/>
        <v>2019</v>
      </c>
      <c r="O9327" s="1" t="str">
        <f t="shared" si="728"/>
        <v>December</v>
      </c>
      <c r="P9327" s="1" t="str">
        <f t="shared" si="729"/>
        <v>Tuesday</v>
      </c>
      <c r="Q9327" s="2">
        <v>5.7268518518518517E-2</v>
      </c>
      <c r="R9327" t="s">
        <v>23</v>
      </c>
      <c r="S9327">
        <v>228.48</v>
      </c>
      <c r="T9327">
        <v>42.86</v>
      </c>
      <c r="U9327">
        <v>171.36</v>
      </c>
      <c r="V9327">
        <v>7.3</v>
      </c>
    </row>
    <row r="9328" spans="1:22" x14ac:dyDescent="0.25">
      <c r="A9328" t="s">
        <v>9362</v>
      </c>
      <c r="B9328" t="s">
        <v>42</v>
      </c>
      <c r="C9328" t="s">
        <v>19</v>
      </c>
      <c r="D9328" t="s">
        <v>20</v>
      </c>
      <c r="E9328" t="s">
        <v>21</v>
      </c>
      <c r="F9328" t="s">
        <v>36</v>
      </c>
      <c r="G9328">
        <v>63.14</v>
      </c>
      <c r="H9328">
        <v>8</v>
      </c>
      <c r="I9328">
        <v>25.256</v>
      </c>
      <c r="J9328" s="7">
        <v>530.38</v>
      </c>
      <c r="K9328">
        <f t="shared" si="725"/>
        <v>505.62000000000006</v>
      </c>
      <c r="L9328">
        <f t="shared" si="726"/>
        <v>66.297499999999999</v>
      </c>
      <c r="M9328" s="1">
        <v>43821</v>
      </c>
      <c r="N9328">
        <f t="shared" si="727"/>
        <v>2019</v>
      </c>
      <c r="O9328" s="1" t="str">
        <f t="shared" si="728"/>
        <v>December</v>
      </c>
      <c r="P9328" s="1" t="str">
        <f t="shared" si="729"/>
        <v>Sunday</v>
      </c>
      <c r="Q9328" s="2">
        <v>0.75215277777777778</v>
      </c>
      <c r="R9328" t="s">
        <v>33</v>
      </c>
      <c r="S9328">
        <v>303.07</v>
      </c>
      <c r="T9328">
        <v>42.86</v>
      </c>
      <c r="U9328">
        <v>227.31</v>
      </c>
      <c r="V9328">
        <v>8.6</v>
      </c>
    </row>
    <row r="9329" spans="1:22" x14ac:dyDescent="0.25">
      <c r="A9329" t="s">
        <v>9363</v>
      </c>
      <c r="B9329" t="s">
        <v>18</v>
      </c>
      <c r="C9329" t="s">
        <v>43</v>
      </c>
      <c r="D9329" t="s">
        <v>20</v>
      </c>
      <c r="E9329" t="s">
        <v>21</v>
      </c>
      <c r="F9329" t="s">
        <v>28</v>
      </c>
      <c r="G9329">
        <v>94.95</v>
      </c>
      <c r="H9329">
        <v>6</v>
      </c>
      <c r="I9329">
        <v>28.484999999999999</v>
      </c>
      <c r="J9329" s="7">
        <v>598.19000000000005</v>
      </c>
      <c r="K9329">
        <f t="shared" si="725"/>
        <v>510.20333333333338</v>
      </c>
      <c r="L9329">
        <f t="shared" si="726"/>
        <v>99.698333333333338</v>
      </c>
      <c r="M9329" s="1">
        <v>43814</v>
      </c>
      <c r="N9329">
        <f t="shared" si="727"/>
        <v>2019</v>
      </c>
      <c r="O9329" s="1" t="str">
        <f t="shared" si="728"/>
        <v>December</v>
      </c>
      <c r="P9329" s="1" t="str">
        <f t="shared" si="729"/>
        <v>Sunday</v>
      </c>
      <c r="Q9329" s="2">
        <v>0.88520833333333337</v>
      </c>
      <c r="R9329" t="s">
        <v>29</v>
      </c>
      <c r="S9329">
        <v>341.82</v>
      </c>
      <c r="T9329">
        <v>42.86</v>
      </c>
      <c r="U9329">
        <v>256.37</v>
      </c>
      <c r="V9329">
        <v>6.9</v>
      </c>
    </row>
    <row r="9330" spans="1:22" x14ac:dyDescent="0.25">
      <c r="A9330" t="s">
        <v>9364</v>
      </c>
      <c r="B9330" t="s">
        <v>42</v>
      </c>
      <c r="C9330" t="s">
        <v>43</v>
      </c>
      <c r="D9330" t="s">
        <v>20</v>
      </c>
      <c r="E9330" t="s">
        <v>31</v>
      </c>
      <c r="F9330" t="s">
        <v>32</v>
      </c>
      <c r="G9330">
        <v>92.45</v>
      </c>
      <c r="H9330">
        <v>4</v>
      </c>
      <c r="I9330">
        <v>18.489999999999998</v>
      </c>
      <c r="J9330" s="7">
        <v>388.29</v>
      </c>
      <c r="K9330">
        <f t="shared" si="725"/>
        <v>356.25333333333333</v>
      </c>
      <c r="L9330">
        <f t="shared" si="726"/>
        <v>97.072500000000005</v>
      </c>
      <c r="M9330" s="1">
        <v>43814</v>
      </c>
      <c r="N9330">
        <f t="shared" si="727"/>
        <v>2019</v>
      </c>
      <c r="O9330" s="1" t="str">
        <f t="shared" si="728"/>
        <v>December</v>
      </c>
      <c r="P9330" s="1" t="str">
        <f t="shared" si="729"/>
        <v>Sunday</v>
      </c>
      <c r="Q9330" s="2">
        <v>0.85646990740740736</v>
      </c>
      <c r="R9330" t="s">
        <v>23</v>
      </c>
      <c r="S9330">
        <v>221.88</v>
      </c>
      <c r="T9330">
        <v>42.86</v>
      </c>
      <c r="U9330">
        <v>166.41</v>
      </c>
      <c r="V9330">
        <v>6.8</v>
      </c>
    </row>
    <row r="9331" spans="1:22" x14ac:dyDescent="0.25">
      <c r="A9331" t="s">
        <v>9365</v>
      </c>
      <c r="B9331" t="s">
        <v>25</v>
      </c>
      <c r="C9331" t="s">
        <v>19</v>
      </c>
      <c r="D9331" t="s">
        <v>20</v>
      </c>
      <c r="E9331" t="s">
        <v>31</v>
      </c>
      <c r="F9331" t="s">
        <v>36</v>
      </c>
      <c r="G9331">
        <v>57.58</v>
      </c>
      <c r="H9331">
        <v>9</v>
      </c>
      <c r="I9331">
        <v>25.911000000000001</v>
      </c>
      <c r="J9331" s="7">
        <v>544.13</v>
      </c>
      <c r="K9331">
        <f t="shared" si="725"/>
        <v>281.95</v>
      </c>
      <c r="L9331">
        <f t="shared" si="726"/>
        <v>60.458888888888886</v>
      </c>
      <c r="M9331" s="1">
        <v>43807</v>
      </c>
      <c r="N9331">
        <f t="shared" si="727"/>
        <v>2019</v>
      </c>
      <c r="O9331" s="1" t="str">
        <f t="shared" si="728"/>
        <v>December</v>
      </c>
      <c r="P9331" s="1" t="str">
        <f t="shared" si="729"/>
        <v>Sunday</v>
      </c>
      <c r="Q9331" s="2">
        <v>0.17120370370370369</v>
      </c>
      <c r="R9331" t="s">
        <v>33</v>
      </c>
      <c r="S9331">
        <v>310.93</v>
      </c>
      <c r="T9331">
        <v>42.86</v>
      </c>
      <c r="U9331">
        <v>233.2</v>
      </c>
      <c r="V9331">
        <v>8.1999999999999993</v>
      </c>
    </row>
    <row r="9332" spans="1:22" x14ac:dyDescent="0.25">
      <c r="A9332" t="s">
        <v>9366</v>
      </c>
      <c r="B9332" t="s">
        <v>25</v>
      </c>
      <c r="C9332" t="s">
        <v>43</v>
      </c>
      <c r="D9332" t="s">
        <v>27</v>
      </c>
      <c r="E9332" t="s">
        <v>31</v>
      </c>
      <c r="F9332" t="s">
        <v>28</v>
      </c>
      <c r="G9332">
        <v>18.55</v>
      </c>
      <c r="H9332">
        <v>7</v>
      </c>
      <c r="I9332">
        <v>6.4924999999999997</v>
      </c>
      <c r="J9332" s="7">
        <v>136.34</v>
      </c>
      <c r="K9332">
        <f t="shared" si="725"/>
        <v>222.31666666666669</v>
      </c>
      <c r="L9332">
        <f t="shared" si="726"/>
        <v>19.477142857142859</v>
      </c>
      <c r="M9332" s="1">
        <v>43807</v>
      </c>
      <c r="N9332">
        <f t="shared" si="727"/>
        <v>2019</v>
      </c>
      <c r="O9332" s="1" t="str">
        <f t="shared" si="728"/>
        <v>December</v>
      </c>
      <c r="P9332" s="1" t="str">
        <f t="shared" si="729"/>
        <v>Sunday</v>
      </c>
      <c r="Q9332" s="2">
        <v>0.97085648148148151</v>
      </c>
      <c r="R9332" t="s">
        <v>23</v>
      </c>
      <c r="S9332">
        <v>77.91</v>
      </c>
      <c r="T9332">
        <v>42.86</v>
      </c>
      <c r="U9332">
        <v>58.43</v>
      </c>
      <c r="V9332">
        <v>9.5</v>
      </c>
    </row>
    <row r="9333" spans="1:22" x14ac:dyDescent="0.25">
      <c r="A9333" t="s">
        <v>9367</v>
      </c>
      <c r="B9333" t="s">
        <v>42</v>
      </c>
      <c r="C9333" t="s">
        <v>19</v>
      </c>
      <c r="D9333" t="s">
        <v>27</v>
      </c>
      <c r="E9333" t="s">
        <v>21</v>
      </c>
      <c r="F9333" t="s">
        <v>32</v>
      </c>
      <c r="G9333">
        <v>78.75</v>
      </c>
      <c r="H9333">
        <v>2</v>
      </c>
      <c r="I9333">
        <v>7.875</v>
      </c>
      <c r="J9333" s="7">
        <v>165.38</v>
      </c>
      <c r="K9333">
        <f t="shared" si="725"/>
        <v>374.60666666666674</v>
      </c>
      <c r="L9333">
        <f t="shared" si="726"/>
        <v>82.69</v>
      </c>
      <c r="M9333" s="1">
        <v>43821</v>
      </c>
      <c r="N9333">
        <f t="shared" si="727"/>
        <v>2019</v>
      </c>
      <c r="O9333" s="1" t="str">
        <f t="shared" si="728"/>
        <v>December</v>
      </c>
      <c r="P9333" s="1" t="str">
        <f t="shared" si="729"/>
        <v>Sunday</v>
      </c>
      <c r="Q9333" s="2">
        <v>0.26325231481481481</v>
      </c>
      <c r="R9333" t="s">
        <v>33</v>
      </c>
      <c r="S9333">
        <v>94.5</v>
      </c>
      <c r="T9333">
        <v>42.86</v>
      </c>
      <c r="U9333">
        <v>70.88</v>
      </c>
      <c r="V9333">
        <v>5.8</v>
      </c>
    </row>
    <row r="9334" spans="1:22" x14ac:dyDescent="0.25">
      <c r="A9334" t="s">
        <v>9368</v>
      </c>
      <c r="B9334" t="s">
        <v>25</v>
      </c>
      <c r="C9334" t="s">
        <v>19</v>
      </c>
      <c r="D9334" t="s">
        <v>27</v>
      </c>
      <c r="E9334" t="s">
        <v>21</v>
      </c>
      <c r="F9334" t="s">
        <v>36</v>
      </c>
      <c r="G9334">
        <v>43.48</v>
      </c>
      <c r="H9334">
        <v>8</v>
      </c>
      <c r="I9334">
        <v>17.391999999999999</v>
      </c>
      <c r="J9334" s="7">
        <v>365.23</v>
      </c>
      <c r="K9334">
        <f t="shared" si="725"/>
        <v>446.04</v>
      </c>
      <c r="L9334">
        <f t="shared" si="726"/>
        <v>45.653750000000002</v>
      </c>
      <c r="M9334" s="1">
        <v>43809</v>
      </c>
      <c r="N9334">
        <f t="shared" si="727"/>
        <v>2019</v>
      </c>
      <c r="O9334" s="1" t="str">
        <f t="shared" si="728"/>
        <v>December</v>
      </c>
      <c r="P9334" s="1" t="str">
        <f t="shared" si="729"/>
        <v>Tuesday</v>
      </c>
      <c r="Q9334" s="2">
        <v>5.7731481481481481E-2</v>
      </c>
      <c r="R9334" t="s">
        <v>33</v>
      </c>
      <c r="S9334">
        <v>208.7</v>
      </c>
      <c r="T9334">
        <v>42.86</v>
      </c>
      <c r="U9334">
        <v>156.53</v>
      </c>
      <c r="V9334">
        <v>5.6</v>
      </c>
    </row>
    <row r="9335" spans="1:22" x14ac:dyDescent="0.25">
      <c r="A9335" t="s">
        <v>9369</v>
      </c>
      <c r="B9335" t="s">
        <v>18</v>
      </c>
      <c r="C9335" t="s">
        <v>43</v>
      </c>
      <c r="D9335" t="s">
        <v>27</v>
      </c>
      <c r="E9335" t="s">
        <v>21</v>
      </c>
      <c r="F9335" t="s">
        <v>44</v>
      </c>
      <c r="G9335">
        <v>70.62</v>
      </c>
      <c r="H9335">
        <v>8</v>
      </c>
      <c r="I9335">
        <v>28.248000000000001</v>
      </c>
      <c r="J9335" s="7">
        <v>593.21</v>
      </c>
      <c r="K9335">
        <f t="shared" si="725"/>
        <v>337.11666666666673</v>
      </c>
      <c r="L9335">
        <f t="shared" si="726"/>
        <v>74.151250000000005</v>
      </c>
      <c r="M9335" s="1">
        <v>43821</v>
      </c>
      <c r="N9335">
        <f t="shared" si="727"/>
        <v>2019</v>
      </c>
      <c r="O9335" s="1" t="str">
        <f t="shared" si="728"/>
        <v>December</v>
      </c>
      <c r="P9335" s="1" t="str">
        <f t="shared" si="729"/>
        <v>Sunday</v>
      </c>
      <c r="Q9335" s="2">
        <v>0.47668981481481482</v>
      </c>
      <c r="R9335" t="s">
        <v>23</v>
      </c>
      <c r="S9335">
        <v>338.98</v>
      </c>
      <c r="T9335">
        <v>42.86</v>
      </c>
      <c r="U9335">
        <v>254.23</v>
      </c>
      <c r="V9335">
        <v>9.1999999999999993</v>
      </c>
    </row>
    <row r="9336" spans="1:22" x14ac:dyDescent="0.25">
      <c r="A9336" t="s">
        <v>9370</v>
      </c>
      <c r="B9336" t="s">
        <v>25</v>
      </c>
      <c r="C9336" t="s">
        <v>19</v>
      </c>
      <c r="D9336" t="s">
        <v>27</v>
      </c>
      <c r="E9336" t="s">
        <v>31</v>
      </c>
      <c r="F9336" t="s">
        <v>36</v>
      </c>
      <c r="G9336">
        <v>36.159999999999997</v>
      </c>
      <c r="H9336">
        <v>10</v>
      </c>
      <c r="I9336">
        <v>18.079999999999998</v>
      </c>
      <c r="J9336" s="7">
        <v>379.68</v>
      </c>
      <c r="K9336">
        <f t="shared" si="725"/>
        <v>194.65333333333334</v>
      </c>
      <c r="L9336">
        <f t="shared" si="726"/>
        <v>37.968000000000004</v>
      </c>
      <c r="M9336" s="1">
        <v>43804</v>
      </c>
      <c r="N9336">
        <f t="shared" si="727"/>
        <v>2019</v>
      </c>
      <c r="O9336" s="1" t="str">
        <f t="shared" si="728"/>
        <v>December</v>
      </c>
      <c r="P9336" s="1" t="str">
        <f t="shared" si="729"/>
        <v>Thursday</v>
      </c>
      <c r="Q9336" s="2">
        <v>0.49592592592592594</v>
      </c>
      <c r="R9336" t="s">
        <v>33</v>
      </c>
      <c r="S9336">
        <v>216.96</v>
      </c>
      <c r="T9336">
        <v>42.86</v>
      </c>
      <c r="U9336">
        <v>162.72</v>
      </c>
      <c r="V9336">
        <v>6.1</v>
      </c>
    </row>
    <row r="9337" spans="1:22" x14ac:dyDescent="0.25">
      <c r="A9337" t="s">
        <v>9371</v>
      </c>
      <c r="B9337" t="s">
        <v>25</v>
      </c>
      <c r="C9337" t="s">
        <v>19</v>
      </c>
      <c r="D9337" t="s">
        <v>27</v>
      </c>
      <c r="E9337" t="s">
        <v>31</v>
      </c>
      <c r="F9337" t="s">
        <v>28</v>
      </c>
      <c r="G9337">
        <v>12.21</v>
      </c>
      <c r="H9337">
        <v>3</v>
      </c>
      <c r="I9337">
        <v>1.8314999999999999</v>
      </c>
      <c r="J9337" s="7">
        <v>38.46</v>
      </c>
      <c r="K9337">
        <f t="shared" si="725"/>
        <v>94.06</v>
      </c>
      <c r="L9337">
        <f t="shared" si="726"/>
        <v>12.82</v>
      </c>
      <c r="M9337" s="1">
        <v>43810</v>
      </c>
      <c r="N9337">
        <f t="shared" si="727"/>
        <v>2019</v>
      </c>
      <c r="O9337" s="1" t="str">
        <f t="shared" si="728"/>
        <v>December</v>
      </c>
      <c r="P9337" s="1" t="str">
        <f t="shared" si="729"/>
        <v>Wednesday</v>
      </c>
      <c r="Q9337" s="2">
        <v>0.6915972222222222</v>
      </c>
      <c r="R9337" t="s">
        <v>23</v>
      </c>
      <c r="S9337">
        <v>21.98</v>
      </c>
      <c r="T9337">
        <v>42.85</v>
      </c>
      <c r="U9337">
        <v>16.48</v>
      </c>
      <c r="V9337">
        <v>8.1999999999999993</v>
      </c>
    </row>
    <row r="9338" spans="1:22" x14ac:dyDescent="0.25">
      <c r="A9338" t="s">
        <v>9372</v>
      </c>
      <c r="B9338" t="s">
        <v>42</v>
      </c>
      <c r="C9338" t="s">
        <v>43</v>
      </c>
      <c r="D9338" t="s">
        <v>27</v>
      </c>
      <c r="E9338" t="s">
        <v>31</v>
      </c>
      <c r="F9338" t="s">
        <v>44</v>
      </c>
      <c r="G9338">
        <v>26.32</v>
      </c>
      <c r="H9338">
        <v>6</v>
      </c>
      <c r="I9338">
        <v>7.8959999999999999</v>
      </c>
      <c r="J9338" s="7">
        <v>165.82</v>
      </c>
      <c r="K9338">
        <f t="shared" si="725"/>
        <v>163.09333333333333</v>
      </c>
      <c r="L9338">
        <f t="shared" si="726"/>
        <v>27.636666666666667</v>
      </c>
      <c r="M9338" s="1">
        <v>43819</v>
      </c>
      <c r="N9338">
        <f t="shared" si="727"/>
        <v>2019</v>
      </c>
      <c r="O9338" s="1" t="str">
        <f t="shared" si="728"/>
        <v>December</v>
      </c>
      <c r="P9338" s="1" t="str">
        <f t="shared" si="729"/>
        <v>Friday</v>
      </c>
      <c r="Q9338" s="2">
        <v>0.42609953703703701</v>
      </c>
      <c r="R9338" t="s">
        <v>23</v>
      </c>
      <c r="S9338">
        <v>94.75</v>
      </c>
      <c r="T9338">
        <v>42.86</v>
      </c>
      <c r="U9338">
        <v>71.069999999999993</v>
      </c>
      <c r="V9338">
        <v>8.3000000000000007</v>
      </c>
    </row>
    <row r="9339" spans="1:22" x14ac:dyDescent="0.25">
      <c r="A9339" t="s">
        <v>9373</v>
      </c>
      <c r="B9339" t="s">
        <v>42</v>
      </c>
      <c r="C9339" t="s">
        <v>19</v>
      </c>
      <c r="D9339" t="s">
        <v>20</v>
      </c>
      <c r="E9339" t="s">
        <v>21</v>
      </c>
      <c r="F9339" t="s">
        <v>22</v>
      </c>
      <c r="G9339">
        <v>74.19</v>
      </c>
      <c r="H9339">
        <v>1</v>
      </c>
      <c r="I9339">
        <v>3.7094999999999998</v>
      </c>
      <c r="J9339" s="7">
        <v>77.900000000000006</v>
      </c>
      <c r="K9339">
        <f t="shared" si="725"/>
        <v>253.39333333333335</v>
      </c>
      <c r="L9339">
        <f t="shared" si="726"/>
        <v>77.900000000000006</v>
      </c>
      <c r="M9339" s="1">
        <v>43824</v>
      </c>
      <c r="N9339">
        <f t="shared" si="727"/>
        <v>2019</v>
      </c>
      <c r="O9339" s="1" t="str">
        <f t="shared" si="728"/>
        <v>December</v>
      </c>
      <c r="P9339" s="1" t="str">
        <f t="shared" si="729"/>
        <v>Wednesday</v>
      </c>
      <c r="Q9339" s="2">
        <v>0.66296296296296298</v>
      </c>
      <c r="R9339" t="s">
        <v>29</v>
      </c>
      <c r="S9339">
        <v>44.51</v>
      </c>
      <c r="T9339">
        <v>42.86</v>
      </c>
      <c r="U9339">
        <v>33.39</v>
      </c>
      <c r="V9339">
        <v>5.8</v>
      </c>
    </row>
    <row r="9340" spans="1:22" x14ac:dyDescent="0.25">
      <c r="A9340" t="s">
        <v>9374</v>
      </c>
      <c r="B9340" t="s">
        <v>18</v>
      </c>
      <c r="C9340" t="s">
        <v>19</v>
      </c>
      <c r="D9340" t="s">
        <v>20</v>
      </c>
      <c r="E9340" t="s">
        <v>21</v>
      </c>
      <c r="F9340" t="s">
        <v>36</v>
      </c>
      <c r="G9340">
        <v>33.409999999999997</v>
      </c>
      <c r="H9340">
        <v>7</v>
      </c>
      <c r="I9340">
        <v>11.6935</v>
      </c>
      <c r="J9340" s="7">
        <v>245.56</v>
      </c>
      <c r="K9340">
        <f t="shared" si="725"/>
        <v>434.30999999999995</v>
      </c>
      <c r="L9340">
        <f t="shared" si="726"/>
        <v>35.08</v>
      </c>
      <c r="M9340" s="1">
        <v>43824</v>
      </c>
      <c r="N9340">
        <f t="shared" si="727"/>
        <v>2019</v>
      </c>
      <c r="O9340" s="1" t="str">
        <f t="shared" si="728"/>
        <v>December</v>
      </c>
      <c r="P9340" s="1" t="str">
        <f t="shared" si="729"/>
        <v>Wednesday</v>
      </c>
      <c r="Q9340" s="2">
        <v>8.8425925925925922E-2</v>
      </c>
      <c r="R9340" t="s">
        <v>23</v>
      </c>
      <c r="S9340">
        <v>140.32</v>
      </c>
      <c r="T9340">
        <v>42.86</v>
      </c>
      <c r="U9340">
        <v>105.24</v>
      </c>
      <c r="V9340">
        <v>5.4</v>
      </c>
    </row>
    <row r="9341" spans="1:22" x14ac:dyDescent="0.25">
      <c r="A9341" t="s">
        <v>9375</v>
      </c>
      <c r="B9341" t="s">
        <v>25</v>
      </c>
      <c r="C9341" t="s">
        <v>19</v>
      </c>
      <c r="D9341" t="s">
        <v>27</v>
      </c>
      <c r="E9341" t="s">
        <v>21</v>
      </c>
      <c r="F9341" t="s">
        <v>44</v>
      </c>
      <c r="G9341">
        <v>51.99</v>
      </c>
      <c r="H9341">
        <v>8</v>
      </c>
      <c r="I9341">
        <v>20.795999999999999</v>
      </c>
      <c r="J9341" s="7">
        <v>436.72</v>
      </c>
      <c r="K9341">
        <f t="shared" si="725"/>
        <v>379.37999999999994</v>
      </c>
      <c r="L9341">
        <f t="shared" si="726"/>
        <v>54.59</v>
      </c>
      <c r="M9341" s="1">
        <v>43811</v>
      </c>
      <c r="N9341">
        <f t="shared" si="727"/>
        <v>2019</v>
      </c>
      <c r="O9341" s="1" t="str">
        <f t="shared" si="728"/>
        <v>December</v>
      </c>
      <c r="P9341" s="1" t="str">
        <f t="shared" si="729"/>
        <v>Thursday</v>
      </c>
      <c r="Q9341" s="2">
        <v>0.86881944444444448</v>
      </c>
      <c r="R9341" t="s">
        <v>33</v>
      </c>
      <c r="S9341">
        <v>249.55</v>
      </c>
      <c r="T9341">
        <v>42.86</v>
      </c>
      <c r="U9341">
        <v>187.17</v>
      </c>
      <c r="V9341">
        <v>6.2</v>
      </c>
    </row>
    <row r="9342" spans="1:22" x14ac:dyDescent="0.25">
      <c r="A9342" t="s">
        <v>9376</v>
      </c>
      <c r="B9342" t="s">
        <v>42</v>
      </c>
      <c r="C9342" t="s">
        <v>43</v>
      </c>
      <c r="D9342" t="s">
        <v>20</v>
      </c>
      <c r="E9342" t="s">
        <v>21</v>
      </c>
      <c r="F9342" t="s">
        <v>28</v>
      </c>
      <c r="G9342">
        <v>59.11</v>
      </c>
      <c r="H9342">
        <v>10</v>
      </c>
      <c r="I9342">
        <v>29.555</v>
      </c>
      <c r="J9342" s="7">
        <v>620.65</v>
      </c>
      <c r="K9342">
        <f t="shared" si="725"/>
        <v>244.39666666666665</v>
      </c>
      <c r="L9342">
        <f t="shared" si="726"/>
        <v>62.064999999999998</v>
      </c>
      <c r="M9342" s="1">
        <v>43806</v>
      </c>
      <c r="N9342">
        <f t="shared" si="727"/>
        <v>2019</v>
      </c>
      <c r="O9342" s="1" t="str">
        <f t="shared" si="728"/>
        <v>December</v>
      </c>
      <c r="P9342" s="1" t="str">
        <f t="shared" si="729"/>
        <v>Saturday</v>
      </c>
      <c r="Q9342" s="2">
        <v>0.35104166666666664</v>
      </c>
      <c r="R9342" t="s">
        <v>29</v>
      </c>
      <c r="S9342">
        <v>354.66</v>
      </c>
      <c r="T9342">
        <v>42.86</v>
      </c>
      <c r="U9342">
        <v>265.99</v>
      </c>
      <c r="V9342">
        <v>6.1</v>
      </c>
    </row>
    <row r="9343" spans="1:22" x14ac:dyDescent="0.25">
      <c r="A9343" t="s">
        <v>9377</v>
      </c>
      <c r="B9343" t="s">
        <v>18</v>
      </c>
      <c r="C9343" t="s">
        <v>19</v>
      </c>
      <c r="D9343" t="s">
        <v>20</v>
      </c>
      <c r="E9343" t="s">
        <v>21</v>
      </c>
      <c r="F9343" t="s">
        <v>28</v>
      </c>
      <c r="G9343">
        <v>76.92</v>
      </c>
      <c r="H9343">
        <v>1</v>
      </c>
      <c r="I9343">
        <v>3.8460000000000001</v>
      </c>
      <c r="J9343" s="7">
        <v>80.77</v>
      </c>
      <c r="K9343">
        <f t="shared" si="725"/>
        <v>142.54</v>
      </c>
      <c r="L9343">
        <f t="shared" si="726"/>
        <v>80.77</v>
      </c>
      <c r="M9343" s="1">
        <v>43826</v>
      </c>
      <c r="N9343">
        <f t="shared" si="727"/>
        <v>2019</v>
      </c>
      <c r="O9343" s="1" t="str">
        <f t="shared" si="728"/>
        <v>December</v>
      </c>
      <c r="P9343" s="1" t="str">
        <f t="shared" si="729"/>
        <v>Friday</v>
      </c>
      <c r="Q9343" s="2">
        <v>2.5671296296296296E-2</v>
      </c>
      <c r="R9343" t="s">
        <v>23</v>
      </c>
      <c r="S9343">
        <v>46.15</v>
      </c>
      <c r="T9343">
        <v>42.86</v>
      </c>
      <c r="U9343">
        <v>34.619999999999997</v>
      </c>
      <c r="V9343">
        <v>8.1</v>
      </c>
    </row>
    <row r="9344" spans="1:22" x14ac:dyDescent="0.25">
      <c r="A9344" t="s">
        <v>9378</v>
      </c>
      <c r="B9344" t="s">
        <v>42</v>
      </c>
      <c r="C9344" t="s">
        <v>43</v>
      </c>
      <c r="D9344" t="s">
        <v>20</v>
      </c>
      <c r="E9344" t="s">
        <v>21</v>
      </c>
      <c r="F9344" t="s">
        <v>28</v>
      </c>
      <c r="G9344">
        <v>15.13</v>
      </c>
      <c r="H9344">
        <v>2</v>
      </c>
      <c r="I9344">
        <v>1.5129999999999999</v>
      </c>
      <c r="J9344" s="7">
        <v>31.77</v>
      </c>
      <c r="K9344">
        <f t="shared" si="725"/>
        <v>217.25666666666666</v>
      </c>
      <c r="L9344">
        <f t="shared" si="726"/>
        <v>15.885</v>
      </c>
      <c r="M9344" s="1">
        <v>43826</v>
      </c>
      <c r="N9344">
        <f t="shared" si="727"/>
        <v>2019</v>
      </c>
      <c r="O9344" s="1" t="str">
        <f t="shared" si="728"/>
        <v>December</v>
      </c>
      <c r="P9344" s="1" t="str">
        <f t="shared" si="729"/>
        <v>Friday</v>
      </c>
      <c r="Q9344" s="2">
        <v>0.24510416666666668</v>
      </c>
      <c r="R9344" t="s">
        <v>29</v>
      </c>
      <c r="S9344">
        <v>18.16</v>
      </c>
      <c r="T9344">
        <v>42.84</v>
      </c>
      <c r="U9344">
        <v>13.61</v>
      </c>
      <c r="V9344">
        <v>9.1</v>
      </c>
    </row>
    <row r="9345" spans="1:22" x14ac:dyDescent="0.25">
      <c r="A9345" t="s">
        <v>9379</v>
      </c>
      <c r="B9345" t="s">
        <v>25</v>
      </c>
      <c r="C9345" t="s">
        <v>26</v>
      </c>
      <c r="D9345" t="s">
        <v>20</v>
      </c>
      <c r="E9345" t="s">
        <v>31</v>
      </c>
      <c r="F9345" t="s">
        <v>46</v>
      </c>
      <c r="G9345">
        <v>37.51</v>
      </c>
      <c r="H9345">
        <v>8</v>
      </c>
      <c r="I9345">
        <v>15.004</v>
      </c>
      <c r="J9345" s="7">
        <v>315.08</v>
      </c>
      <c r="K9345">
        <f t="shared" si="725"/>
        <v>237.53666666666666</v>
      </c>
      <c r="L9345">
        <f t="shared" si="726"/>
        <v>39.384999999999998</v>
      </c>
      <c r="M9345" s="1">
        <v>43811</v>
      </c>
      <c r="N9345">
        <f t="shared" si="727"/>
        <v>2019</v>
      </c>
      <c r="O9345" s="1" t="str">
        <f t="shared" si="728"/>
        <v>December</v>
      </c>
      <c r="P9345" s="1" t="str">
        <f t="shared" si="729"/>
        <v>Thursday</v>
      </c>
      <c r="Q9345" s="2">
        <v>0.52732638888888894</v>
      </c>
      <c r="R9345" t="s">
        <v>29</v>
      </c>
      <c r="S9345">
        <v>180.05</v>
      </c>
      <c r="T9345">
        <v>42.86</v>
      </c>
      <c r="U9345">
        <v>135.03</v>
      </c>
      <c r="V9345">
        <v>6.1</v>
      </c>
    </row>
    <row r="9346" spans="1:22" x14ac:dyDescent="0.25">
      <c r="A9346" t="s">
        <v>9380</v>
      </c>
      <c r="B9346" t="s">
        <v>42</v>
      </c>
      <c r="C9346" t="s">
        <v>43</v>
      </c>
      <c r="D9346" t="s">
        <v>20</v>
      </c>
      <c r="E9346" t="s">
        <v>21</v>
      </c>
      <c r="F9346" t="s">
        <v>36</v>
      </c>
      <c r="G9346">
        <v>48.4</v>
      </c>
      <c r="H9346">
        <v>6</v>
      </c>
      <c r="I9346">
        <v>14.52</v>
      </c>
      <c r="J9346" s="7">
        <v>304.92</v>
      </c>
      <c r="K9346">
        <f t="shared" ref="K9346:K9409" si="730">AVERAGE(J9346:J9348)</f>
        <v>159.77666666666667</v>
      </c>
      <c r="L9346">
        <f t="shared" ref="L9346:L9409" si="731" xml:space="preserve"> J9346 / H9346</f>
        <v>50.82</v>
      </c>
      <c r="M9346" s="1">
        <v>43803</v>
      </c>
      <c r="N9346">
        <f t="shared" ref="N9346:N9409" si="732">YEAR(M9346)</f>
        <v>2019</v>
      </c>
      <c r="O9346" s="1" t="str">
        <f t="shared" ref="O9346:O9409" si="733">TEXT(M9346,"mmmm")</f>
        <v>December</v>
      </c>
      <c r="P9346" s="1" t="str">
        <f t="shared" ref="P9346:P9409" si="734">TEXT(M9346,"dddd")</f>
        <v>Wednesday</v>
      </c>
      <c r="Q9346" s="2">
        <v>0.52965277777777775</v>
      </c>
      <c r="R9346" t="s">
        <v>29</v>
      </c>
      <c r="S9346">
        <v>174.24</v>
      </c>
      <c r="T9346">
        <v>42.86</v>
      </c>
      <c r="U9346">
        <v>130.68</v>
      </c>
      <c r="V9346">
        <v>9.1</v>
      </c>
    </row>
    <row r="9347" spans="1:22" x14ac:dyDescent="0.25">
      <c r="A9347" t="s">
        <v>9381</v>
      </c>
      <c r="B9347" t="s">
        <v>42</v>
      </c>
      <c r="C9347" t="s">
        <v>43</v>
      </c>
      <c r="D9347" t="s">
        <v>20</v>
      </c>
      <c r="E9347" t="s">
        <v>21</v>
      </c>
      <c r="F9347" t="s">
        <v>46</v>
      </c>
      <c r="G9347">
        <v>44.1</v>
      </c>
      <c r="H9347">
        <v>2</v>
      </c>
      <c r="I9347">
        <v>4.41</v>
      </c>
      <c r="J9347" s="7">
        <v>92.61</v>
      </c>
      <c r="K9347">
        <f t="shared" si="730"/>
        <v>141.25333333333333</v>
      </c>
      <c r="L9347">
        <f t="shared" si="731"/>
        <v>46.305</v>
      </c>
      <c r="M9347" s="1">
        <v>43814</v>
      </c>
      <c r="N9347">
        <f t="shared" si="732"/>
        <v>2019</v>
      </c>
      <c r="O9347" s="1" t="str">
        <f t="shared" si="733"/>
        <v>December</v>
      </c>
      <c r="P9347" s="1" t="str">
        <f t="shared" si="734"/>
        <v>Sunday</v>
      </c>
      <c r="Q9347" s="2">
        <v>0.8221180555555555</v>
      </c>
      <c r="R9347" t="s">
        <v>33</v>
      </c>
      <c r="S9347">
        <v>52.92</v>
      </c>
      <c r="T9347">
        <v>42.86</v>
      </c>
      <c r="U9347">
        <v>39.69</v>
      </c>
      <c r="V9347">
        <v>7.9</v>
      </c>
    </row>
    <row r="9348" spans="1:22" x14ac:dyDescent="0.25">
      <c r="A9348" t="s">
        <v>9382</v>
      </c>
      <c r="B9348" t="s">
        <v>18</v>
      </c>
      <c r="C9348" t="s">
        <v>43</v>
      </c>
      <c r="D9348" t="s">
        <v>20</v>
      </c>
      <c r="E9348" t="s">
        <v>31</v>
      </c>
      <c r="F9348" t="s">
        <v>32</v>
      </c>
      <c r="G9348">
        <v>15.58</v>
      </c>
      <c r="H9348">
        <v>5</v>
      </c>
      <c r="I9348">
        <v>3.895</v>
      </c>
      <c r="J9348" s="7">
        <v>81.8</v>
      </c>
      <c r="K9348">
        <f t="shared" si="730"/>
        <v>141.86999999999998</v>
      </c>
      <c r="L9348">
        <f t="shared" si="731"/>
        <v>16.36</v>
      </c>
      <c r="M9348" s="1">
        <v>43827</v>
      </c>
      <c r="N9348">
        <f t="shared" si="732"/>
        <v>2019</v>
      </c>
      <c r="O9348" s="1" t="str">
        <f t="shared" si="733"/>
        <v>December</v>
      </c>
      <c r="P9348" s="1" t="str">
        <f t="shared" si="734"/>
        <v>Saturday</v>
      </c>
      <c r="Q9348" s="2">
        <v>0.73081018518518515</v>
      </c>
      <c r="R9348" t="s">
        <v>33</v>
      </c>
      <c r="S9348">
        <v>46.74</v>
      </c>
      <c r="T9348">
        <v>42.86</v>
      </c>
      <c r="U9348">
        <v>35.06</v>
      </c>
      <c r="V9348">
        <v>7</v>
      </c>
    </row>
    <row r="9349" spans="1:22" x14ac:dyDescent="0.25">
      <c r="A9349" t="s">
        <v>9383</v>
      </c>
      <c r="B9349" t="s">
        <v>25</v>
      </c>
      <c r="C9349" t="s">
        <v>26</v>
      </c>
      <c r="D9349" t="s">
        <v>20</v>
      </c>
      <c r="E9349" t="s">
        <v>21</v>
      </c>
      <c r="F9349" t="s">
        <v>36</v>
      </c>
      <c r="G9349">
        <v>79.16</v>
      </c>
      <c r="H9349">
        <v>3</v>
      </c>
      <c r="I9349">
        <v>11.874000000000001</v>
      </c>
      <c r="J9349" s="7">
        <v>249.35</v>
      </c>
      <c r="K9349">
        <f t="shared" si="730"/>
        <v>215.42</v>
      </c>
      <c r="L9349">
        <f t="shared" si="731"/>
        <v>83.11666666666666</v>
      </c>
      <c r="M9349" s="1">
        <v>43815</v>
      </c>
      <c r="N9349">
        <f t="shared" si="732"/>
        <v>2019</v>
      </c>
      <c r="O9349" s="1" t="str">
        <f t="shared" si="733"/>
        <v>December</v>
      </c>
      <c r="P9349" s="1" t="str">
        <f t="shared" si="734"/>
        <v>Monday</v>
      </c>
      <c r="Q9349" s="2">
        <v>0.37091435185185184</v>
      </c>
      <c r="R9349" t="s">
        <v>23</v>
      </c>
      <c r="S9349">
        <v>142.49</v>
      </c>
      <c r="T9349">
        <v>42.86</v>
      </c>
      <c r="U9349">
        <v>106.86</v>
      </c>
      <c r="V9349">
        <v>6.4</v>
      </c>
    </row>
    <row r="9350" spans="1:22" x14ac:dyDescent="0.25">
      <c r="A9350" t="s">
        <v>9384</v>
      </c>
      <c r="B9350" t="s">
        <v>42</v>
      </c>
      <c r="C9350" t="s">
        <v>26</v>
      </c>
      <c r="D9350" t="s">
        <v>20</v>
      </c>
      <c r="E9350" t="s">
        <v>21</v>
      </c>
      <c r="F9350" t="s">
        <v>44</v>
      </c>
      <c r="G9350">
        <v>89.96</v>
      </c>
      <c r="H9350">
        <v>1</v>
      </c>
      <c r="I9350">
        <v>4.4980000000000002</v>
      </c>
      <c r="J9350" s="7">
        <v>94.46</v>
      </c>
      <c r="K9350">
        <f t="shared" si="730"/>
        <v>152.63</v>
      </c>
      <c r="L9350">
        <f t="shared" si="731"/>
        <v>94.46</v>
      </c>
      <c r="M9350" s="1">
        <v>43827</v>
      </c>
      <c r="N9350">
        <f t="shared" si="732"/>
        <v>2019</v>
      </c>
      <c r="O9350" s="1" t="str">
        <f t="shared" si="733"/>
        <v>December</v>
      </c>
      <c r="P9350" s="1" t="str">
        <f t="shared" si="734"/>
        <v>Saturday</v>
      </c>
      <c r="Q9350" s="2">
        <v>0.21506944444444445</v>
      </c>
      <c r="R9350" t="s">
        <v>23</v>
      </c>
      <c r="S9350">
        <v>53.98</v>
      </c>
      <c r="T9350">
        <v>42.85</v>
      </c>
      <c r="U9350">
        <v>40.479999999999997</v>
      </c>
      <c r="V9350">
        <v>8.6</v>
      </c>
    </row>
    <row r="9351" spans="1:22" x14ac:dyDescent="0.25">
      <c r="A9351" t="s">
        <v>9385</v>
      </c>
      <c r="B9351" t="s">
        <v>18</v>
      </c>
      <c r="C9351" t="s">
        <v>19</v>
      </c>
      <c r="D9351" t="s">
        <v>27</v>
      </c>
      <c r="E9351" t="s">
        <v>21</v>
      </c>
      <c r="F9351" t="s">
        <v>28</v>
      </c>
      <c r="G9351">
        <v>41.15</v>
      </c>
      <c r="H9351">
        <v>7</v>
      </c>
      <c r="I9351">
        <v>14.4025</v>
      </c>
      <c r="J9351" s="7">
        <v>302.45</v>
      </c>
      <c r="K9351">
        <f t="shared" si="730"/>
        <v>174.12</v>
      </c>
      <c r="L9351">
        <f t="shared" si="731"/>
        <v>43.207142857142856</v>
      </c>
      <c r="M9351" s="1">
        <v>43801</v>
      </c>
      <c r="N9351">
        <f t="shared" si="732"/>
        <v>2019</v>
      </c>
      <c r="O9351" s="1" t="str">
        <f t="shared" si="733"/>
        <v>December</v>
      </c>
      <c r="P9351" s="1" t="str">
        <f t="shared" si="734"/>
        <v>Monday</v>
      </c>
      <c r="Q9351" s="2">
        <v>0.65249999999999997</v>
      </c>
      <c r="R9351" t="s">
        <v>29</v>
      </c>
      <c r="S9351">
        <v>172.83</v>
      </c>
      <c r="T9351">
        <v>42.86</v>
      </c>
      <c r="U9351">
        <v>129.62</v>
      </c>
      <c r="V9351">
        <v>5</v>
      </c>
    </row>
    <row r="9352" spans="1:22" x14ac:dyDescent="0.25">
      <c r="A9352" t="s">
        <v>9386</v>
      </c>
      <c r="B9352" t="s">
        <v>42</v>
      </c>
      <c r="C9352" t="s">
        <v>19</v>
      </c>
      <c r="D9352" t="s">
        <v>27</v>
      </c>
      <c r="E9352" t="s">
        <v>31</v>
      </c>
      <c r="F9352" t="s">
        <v>36</v>
      </c>
      <c r="G9352">
        <v>58.08</v>
      </c>
      <c r="H9352">
        <v>1</v>
      </c>
      <c r="I9352">
        <v>2.9039999999999999</v>
      </c>
      <c r="J9352" s="7">
        <v>60.98</v>
      </c>
      <c r="K9352">
        <f t="shared" si="730"/>
        <v>133.79666666666665</v>
      </c>
      <c r="L9352">
        <f t="shared" si="731"/>
        <v>60.98</v>
      </c>
      <c r="M9352" s="1">
        <v>43801</v>
      </c>
      <c r="N9352">
        <f t="shared" si="732"/>
        <v>2019</v>
      </c>
      <c r="O9352" s="1" t="str">
        <f t="shared" si="733"/>
        <v>December</v>
      </c>
      <c r="P9352" s="1" t="str">
        <f t="shared" si="734"/>
        <v>Monday</v>
      </c>
      <c r="Q9352" s="2">
        <v>0.18721064814814814</v>
      </c>
      <c r="R9352" t="s">
        <v>33</v>
      </c>
      <c r="S9352">
        <v>34.85</v>
      </c>
      <c r="T9352">
        <v>42.85</v>
      </c>
      <c r="U9352">
        <v>26.13</v>
      </c>
      <c r="V9352">
        <v>9.6999999999999993</v>
      </c>
    </row>
    <row r="9353" spans="1:22" x14ac:dyDescent="0.25">
      <c r="A9353" t="s">
        <v>9387</v>
      </c>
      <c r="B9353" t="s">
        <v>42</v>
      </c>
      <c r="C9353" t="s">
        <v>26</v>
      </c>
      <c r="D9353" t="s">
        <v>20</v>
      </c>
      <c r="E9353" t="s">
        <v>21</v>
      </c>
      <c r="F9353" t="s">
        <v>28</v>
      </c>
      <c r="G9353">
        <v>37.840000000000003</v>
      </c>
      <c r="H9353">
        <v>4</v>
      </c>
      <c r="I9353">
        <v>7.5679999999999996</v>
      </c>
      <c r="J9353" s="7">
        <v>158.93</v>
      </c>
      <c r="K9353">
        <f t="shared" si="730"/>
        <v>186.70666666666668</v>
      </c>
      <c r="L9353">
        <f t="shared" si="731"/>
        <v>39.732500000000002</v>
      </c>
      <c r="M9353" s="1">
        <v>43814</v>
      </c>
      <c r="N9353">
        <f t="shared" si="732"/>
        <v>2019</v>
      </c>
      <c r="O9353" s="1" t="str">
        <f t="shared" si="733"/>
        <v>December</v>
      </c>
      <c r="P9353" s="1" t="str">
        <f t="shared" si="734"/>
        <v>Sunday</v>
      </c>
      <c r="Q9353" s="2">
        <v>0.89474537037037039</v>
      </c>
      <c r="R9353" t="s">
        <v>23</v>
      </c>
      <c r="S9353">
        <v>90.82</v>
      </c>
      <c r="T9353">
        <v>42.86</v>
      </c>
      <c r="U9353">
        <v>68.11</v>
      </c>
      <c r="V9353">
        <v>7.5</v>
      </c>
    </row>
    <row r="9354" spans="1:22" x14ac:dyDescent="0.25">
      <c r="A9354" t="s">
        <v>9388</v>
      </c>
      <c r="B9354" t="s">
        <v>42</v>
      </c>
      <c r="C9354" t="s">
        <v>43</v>
      </c>
      <c r="D9354" t="s">
        <v>27</v>
      </c>
      <c r="E9354" t="s">
        <v>31</v>
      </c>
      <c r="F9354" t="s">
        <v>46</v>
      </c>
      <c r="G9354">
        <v>86.42</v>
      </c>
      <c r="H9354">
        <v>2</v>
      </c>
      <c r="I9354">
        <v>8.6419999999999995</v>
      </c>
      <c r="J9354" s="7">
        <v>181.48</v>
      </c>
      <c r="K9354">
        <f t="shared" si="730"/>
        <v>398.83333333333331</v>
      </c>
      <c r="L9354">
        <f t="shared" si="731"/>
        <v>90.74</v>
      </c>
      <c r="M9354" s="1">
        <v>43803</v>
      </c>
      <c r="N9354">
        <f t="shared" si="732"/>
        <v>2019</v>
      </c>
      <c r="O9354" s="1" t="str">
        <f t="shared" si="733"/>
        <v>December</v>
      </c>
      <c r="P9354" s="1" t="str">
        <f t="shared" si="734"/>
        <v>Wednesday</v>
      </c>
      <c r="Q9354" s="2">
        <v>1.4189814814814815E-2</v>
      </c>
      <c r="R9354" t="s">
        <v>23</v>
      </c>
      <c r="S9354">
        <v>103.7</v>
      </c>
      <c r="T9354">
        <v>42.86</v>
      </c>
      <c r="U9354">
        <v>77.78</v>
      </c>
      <c r="V9354">
        <v>8.4</v>
      </c>
    </row>
    <row r="9355" spans="1:22" x14ac:dyDescent="0.25">
      <c r="A9355" t="s">
        <v>9389</v>
      </c>
      <c r="B9355" t="s">
        <v>42</v>
      </c>
      <c r="C9355" t="s">
        <v>26</v>
      </c>
      <c r="D9355" t="s">
        <v>20</v>
      </c>
      <c r="E9355" t="s">
        <v>31</v>
      </c>
      <c r="F9355" t="s">
        <v>46</v>
      </c>
      <c r="G9355">
        <v>69.75</v>
      </c>
      <c r="H9355">
        <v>3</v>
      </c>
      <c r="I9355">
        <v>10.4625</v>
      </c>
      <c r="J9355" s="7">
        <v>219.71</v>
      </c>
      <c r="K9355">
        <f t="shared" si="730"/>
        <v>373.78666666666663</v>
      </c>
      <c r="L9355">
        <f t="shared" si="731"/>
        <v>73.236666666666665</v>
      </c>
      <c r="M9355" s="1">
        <v>43810</v>
      </c>
      <c r="N9355">
        <f t="shared" si="732"/>
        <v>2019</v>
      </c>
      <c r="O9355" s="1" t="str">
        <f t="shared" si="733"/>
        <v>December</v>
      </c>
      <c r="P9355" s="1" t="str">
        <f t="shared" si="734"/>
        <v>Wednesday</v>
      </c>
      <c r="Q9355" s="2">
        <v>0.40105324074074072</v>
      </c>
      <c r="R9355" t="s">
        <v>33</v>
      </c>
      <c r="S9355">
        <v>125.55</v>
      </c>
      <c r="T9355">
        <v>42.86</v>
      </c>
      <c r="U9355">
        <v>94.16</v>
      </c>
      <c r="V9355">
        <v>8.8000000000000007</v>
      </c>
    </row>
    <row r="9356" spans="1:22" x14ac:dyDescent="0.25">
      <c r="A9356" t="s">
        <v>9390</v>
      </c>
      <c r="B9356" t="s">
        <v>25</v>
      </c>
      <c r="C9356" t="s">
        <v>43</v>
      </c>
      <c r="D9356" t="s">
        <v>27</v>
      </c>
      <c r="E9356" t="s">
        <v>31</v>
      </c>
      <c r="F9356" t="s">
        <v>44</v>
      </c>
      <c r="G9356">
        <v>84.16</v>
      </c>
      <c r="H9356">
        <v>9</v>
      </c>
      <c r="I9356">
        <v>37.872</v>
      </c>
      <c r="J9356" s="7">
        <v>795.31</v>
      </c>
      <c r="K9356">
        <f t="shared" si="730"/>
        <v>457.52</v>
      </c>
      <c r="L9356">
        <f t="shared" si="731"/>
        <v>88.367777777777775</v>
      </c>
      <c r="M9356" s="1">
        <v>43801</v>
      </c>
      <c r="N9356">
        <f t="shared" si="732"/>
        <v>2019</v>
      </c>
      <c r="O9356" s="1" t="str">
        <f t="shared" si="733"/>
        <v>December</v>
      </c>
      <c r="P9356" s="1" t="str">
        <f t="shared" si="734"/>
        <v>Monday</v>
      </c>
      <c r="Q9356" s="2">
        <v>6.9456018518518514E-2</v>
      </c>
      <c r="R9356" t="s">
        <v>23</v>
      </c>
      <c r="S9356">
        <v>454.46</v>
      </c>
      <c r="T9356">
        <v>42.86</v>
      </c>
      <c r="U9356">
        <v>340.85</v>
      </c>
      <c r="V9356">
        <v>8.1</v>
      </c>
    </row>
    <row r="9357" spans="1:22" x14ac:dyDescent="0.25">
      <c r="A9357" t="s">
        <v>9391</v>
      </c>
      <c r="B9357" t="s">
        <v>25</v>
      </c>
      <c r="C9357" t="s">
        <v>43</v>
      </c>
      <c r="D9357" t="s">
        <v>20</v>
      </c>
      <c r="E9357" t="s">
        <v>21</v>
      </c>
      <c r="F9357" t="s">
        <v>36</v>
      </c>
      <c r="G9357">
        <v>12.66</v>
      </c>
      <c r="H9357">
        <v>8</v>
      </c>
      <c r="I9357">
        <v>5.0640000000000001</v>
      </c>
      <c r="J9357" s="7">
        <v>106.34</v>
      </c>
      <c r="K9357">
        <f t="shared" si="730"/>
        <v>253.96666666666667</v>
      </c>
      <c r="L9357">
        <f t="shared" si="731"/>
        <v>13.2925</v>
      </c>
      <c r="M9357" s="1">
        <v>43813</v>
      </c>
      <c r="N9357">
        <f t="shared" si="732"/>
        <v>2019</v>
      </c>
      <c r="O9357" s="1" t="str">
        <f t="shared" si="733"/>
        <v>December</v>
      </c>
      <c r="P9357" s="1" t="str">
        <f t="shared" si="734"/>
        <v>Saturday</v>
      </c>
      <c r="Q9357" s="2">
        <v>0.80128472222222225</v>
      </c>
      <c r="R9357" t="s">
        <v>23</v>
      </c>
      <c r="S9357">
        <v>60.77</v>
      </c>
      <c r="T9357">
        <v>42.85</v>
      </c>
      <c r="U9357">
        <v>45.57</v>
      </c>
      <c r="V9357">
        <v>6.2</v>
      </c>
    </row>
    <row r="9358" spans="1:22" x14ac:dyDescent="0.25">
      <c r="A9358" t="s">
        <v>9392</v>
      </c>
      <c r="B9358" t="s">
        <v>25</v>
      </c>
      <c r="C9358" t="s">
        <v>26</v>
      </c>
      <c r="D9358" t="s">
        <v>20</v>
      </c>
      <c r="E9358" t="s">
        <v>31</v>
      </c>
      <c r="F9358" t="s">
        <v>44</v>
      </c>
      <c r="G9358">
        <v>64.069999999999993</v>
      </c>
      <c r="H9358">
        <v>7</v>
      </c>
      <c r="I9358">
        <v>22.424499999999998</v>
      </c>
      <c r="J9358" s="7">
        <v>470.91</v>
      </c>
      <c r="K9358">
        <f t="shared" si="730"/>
        <v>241.81666666666669</v>
      </c>
      <c r="L9358">
        <f t="shared" si="731"/>
        <v>67.272857142857148</v>
      </c>
      <c r="M9358" s="1">
        <v>43826</v>
      </c>
      <c r="N9358">
        <f t="shared" si="732"/>
        <v>2019</v>
      </c>
      <c r="O9358" s="1" t="str">
        <f t="shared" si="733"/>
        <v>December</v>
      </c>
      <c r="P9358" s="1" t="str">
        <f t="shared" si="734"/>
        <v>Friday</v>
      </c>
      <c r="Q9358" s="2">
        <v>0.87490740740740736</v>
      </c>
      <c r="R9358" t="s">
        <v>33</v>
      </c>
      <c r="S9358">
        <v>269.08999999999997</v>
      </c>
      <c r="T9358">
        <v>42.86</v>
      </c>
      <c r="U9358">
        <v>201.82</v>
      </c>
      <c r="V9358">
        <v>5.3</v>
      </c>
    </row>
    <row r="9359" spans="1:22" x14ac:dyDescent="0.25">
      <c r="A9359" t="s">
        <v>9393</v>
      </c>
      <c r="B9359" t="s">
        <v>42</v>
      </c>
      <c r="C9359" t="s">
        <v>19</v>
      </c>
      <c r="D9359" t="s">
        <v>27</v>
      </c>
      <c r="E9359" t="s">
        <v>31</v>
      </c>
      <c r="F9359" t="s">
        <v>22</v>
      </c>
      <c r="G9359">
        <v>87.93</v>
      </c>
      <c r="H9359">
        <v>2</v>
      </c>
      <c r="I9359">
        <v>8.7929999999999993</v>
      </c>
      <c r="J9359" s="7">
        <v>184.65</v>
      </c>
      <c r="K9359">
        <f t="shared" si="730"/>
        <v>153.19333333333336</v>
      </c>
      <c r="L9359">
        <f t="shared" si="731"/>
        <v>92.325000000000003</v>
      </c>
      <c r="M9359" s="1">
        <v>43826</v>
      </c>
      <c r="N9359">
        <f t="shared" si="732"/>
        <v>2019</v>
      </c>
      <c r="O9359" s="1" t="str">
        <f t="shared" si="733"/>
        <v>December</v>
      </c>
      <c r="P9359" s="1" t="str">
        <f t="shared" si="734"/>
        <v>Friday</v>
      </c>
      <c r="Q9359" s="2">
        <v>1.0613425925925925E-2</v>
      </c>
      <c r="R9359" t="s">
        <v>29</v>
      </c>
      <c r="S9359">
        <v>105.52</v>
      </c>
      <c r="T9359">
        <v>42.85</v>
      </c>
      <c r="U9359">
        <v>79.13</v>
      </c>
      <c r="V9359">
        <v>8.1999999999999993</v>
      </c>
    </row>
    <row r="9360" spans="1:22" x14ac:dyDescent="0.25">
      <c r="A9360" t="s">
        <v>9394</v>
      </c>
      <c r="B9360" t="s">
        <v>25</v>
      </c>
      <c r="C9360" t="s">
        <v>26</v>
      </c>
      <c r="D9360" t="s">
        <v>20</v>
      </c>
      <c r="E9360" t="s">
        <v>31</v>
      </c>
      <c r="F9360" t="s">
        <v>22</v>
      </c>
      <c r="G9360">
        <v>66.56</v>
      </c>
      <c r="H9360">
        <v>1</v>
      </c>
      <c r="I9360">
        <v>3.3279999999999998</v>
      </c>
      <c r="J9360" s="7">
        <v>69.89</v>
      </c>
      <c r="K9360">
        <f t="shared" si="730"/>
        <v>116.27333333333333</v>
      </c>
      <c r="L9360">
        <f t="shared" si="731"/>
        <v>69.89</v>
      </c>
      <c r="M9360" s="1">
        <v>43806</v>
      </c>
      <c r="N9360">
        <f t="shared" si="732"/>
        <v>2019</v>
      </c>
      <c r="O9360" s="1" t="str">
        <f t="shared" si="733"/>
        <v>December</v>
      </c>
      <c r="P9360" s="1" t="str">
        <f t="shared" si="734"/>
        <v>Saturday</v>
      </c>
      <c r="Q9360" s="2">
        <v>0.42738425925925927</v>
      </c>
      <c r="R9360" t="s">
        <v>33</v>
      </c>
      <c r="S9360">
        <v>39.94</v>
      </c>
      <c r="T9360">
        <v>42.85</v>
      </c>
      <c r="U9360">
        <v>29.95</v>
      </c>
      <c r="V9360">
        <v>6.4</v>
      </c>
    </row>
    <row r="9361" spans="1:22" x14ac:dyDescent="0.25">
      <c r="A9361" t="s">
        <v>9395</v>
      </c>
      <c r="B9361" t="s">
        <v>42</v>
      </c>
      <c r="C9361" t="s">
        <v>26</v>
      </c>
      <c r="D9361" t="s">
        <v>20</v>
      </c>
      <c r="E9361" t="s">
        <v>31</v>
      </c>
      <c r="F9361" t="s">
        <v>36</v>
      </c>
      <c r="G9361">
        <v>48.82</v>
      </c>
      <c r="H9361">
        <v>4</v>
      </c>
      <c r="I9361">
        <v>9.7639999999999993</v>
      </c>
      <c r="J9361" s="7">
        <v>205.04</v>
      </c>
      <c r="K9361">
        <f t="shared" si="730"/>
        <v>127.72333333333334</v>
      </c>
      <c r="L9361">
        <f t="shared" si="731"/>
        <v>51.26</v>
      </c>
      <c r="M9361" s="1">
        <v>43814</v>
      </c>
      <c r="N9361">
        <f t="shared" si="732"/>
        <v>2019</v>
      </c>
      <c r="O9361" s="1" t="str">
        <f t="shared" si="733"/>
        <v>December</v>
      </c>
      <c r="P9361" s="1" t="str">
        <f t="shared" si="734"/>
        <v>Sunday</v>
      </c>
      <c r="Q9361" s="2">
        <v>0.27030092592592592</v>
      </c>
      <c r="R9361" t="s">
        <v>23</v>
      </c>
      <c r="S9361">
        <v>117.17</v>
      </c>
      <c r="T9361">
        <v>42.86</v>
      </c>
      <c r="U9361">
        <v>87.87</v>
      </c>
      <c r="V9361">
        <v>9.5</v>
      </c>
    </row>
    <row r="9362" spans="1:22" x14ac:dyDescent="0.25">
      <c r="A9362" t="s">
        <v>9396</v>
      </c>
      <c r="B9362" t="s">
        <v>42</v>
      </c>
      <c r="C9362" t="s">
        <v>26</v>
      </c>
      <c r="D9362" t="s">
        <v>27</v>
      </c>
      <c r="E9362" t="s">
        <v>31</v>
      </c>
      <c r="F9362" t="s">
        <v>28</v>
      </c>
      <c r="G9362">
        <v>70.37</v>
      </c>
      <c r="H9362">
        <v>1</v>
      </c>
      <c r="I9362">
        <v>3.5185</v>
      </c>
      <c r="J9362" s="7">
        <v>73.89</v>
      </c>
      <c r="K9362">
        <f t="shared" si="730"/>
        <v>144.67999999999998</v>
      </c>
      <c r="L9362">
        <f t="shared" si="731"/>
        <v>73.89</v>
      </c>
      <c r="M9362" s="1">
        <v>43820</v>
      </c>
      <c r="N9362">
        <f t="shared" si="732"/>
        <v>2019</v>
      </c>
      <c r="O9362" s="1" t="str">
        <f t="shared" si="733"/>
        <v>December</v>
      </c>
      <c r="P9362" s="1" t="str">
        <f t="shared" si="734"/>
        <v>Saturday</v>
      </c>
      <c r="Q9362" s="2">
        <v>0.87954861111111116</v>
      </c>
      <c r="R9362" t="s">
        <v>23</v>
      </c>
      <c r="S9362">
        <v>42.22</v>
      </c>
      <c r="T9362">
        <v>42.86</v>
      </c>
      <c r="U9362">
        <v>31.67</v>
      </c>
      <c r="V9362">
        <v>5.9</v>
      </c>
    </row>
    <row r="9363" spans="1:22" x14ac:dyDescent="0.25">
      <c r="A9363" t="s">
        <v>9397</v>
      </c>
      <c r="B9363" t="s">
        <v>18</v>
      </c>
      <c r="C9363" t="s">
        <v>26</v>
      </c>
      <c r="D9363" t="s">
        <v>27</v>
      </c>
      <c r="E9363" t="s">
        <v>31</v>
      </c>
      <c r="F9363" t="s">
        <v>46</v>
      </c>
      <c r="G9363">
        <v>12.41</v>
      </c>
      <c r="H9363">
        <v>8</v>
      </c>
      <c r="I9363">
        <v>4.9640000000000004</v>
      </c>
      <c r="J9363" s="7">
        <v>104.24</v>
      </c>
      <c r="K9363">
        <f t="shared" si="730"/>
        <v>187.67999999999998</v>
      </c>
      <c r="L9363">
        <f t="shared" si="731"/>
        <v>13.03</v>
      </c>
      <c r="M9363" s="1">
        <v>43822</v>
      </c>
      <c r="N9363">
        <f t="shared" si="732"/>
        <v>2019</v>
      </c>
      <c r="O9363" s="1" t="str">
        <f t="shared" si="733"/>
        <v>December</v>
      </c>
      <c r="P9363" s="1" t="str">
        <f t="shared" si="734"/>
        <v>Monday</v>
      </c>
      <c r="Q9363" s="2">
        <v>0.70899305555555558</v>
      </c>
      <c r="R9363" t="s">
        <v>23</v>
      </c>
      <c r="S9363">
        <v>59.57</v>
      </c>
      <c r="T9363">
        <v>42.85</v>
      </c>
      <c r="U9363">
        <v>44.67</v>
      </c>
      <c r="V9363">
        <v>5.9</v>
      </c>
    </row>
    <row r="9364" spans="1:22" x14ac:dyDescent="0.25">
      <c r="A9364" t="s">
        <v>9398</v>
      </c>
      <c r="B9364" t="s">
        <v>18</v>
      </c>
      <c r="C9364" t="s">
        <v>43</v>
      </c>
      <c r="D9364" t="s">
        <v>20</v>
      </c>
      <c r="E9364" t="s">
        <v>31</v>
      </c>
      <c r="F9364" t="s">
        <v>44</v>
      </c>
      <c r="G9364">
        <v>40.619999999999997</v>
      </c>
      <c r="H9364">
        <v>6</v>
      </c>
      <c r="I9364">
        <v>12.186</v>
      </c>
      <c r="J9364" s="7">
        <v>255.91</v>
      </c>
      <c r="K9364">
        <f t="shared" si="730"/>
        <v>309.49</v>
      </c>
      <c r="L9364">
        <f t="shared" si="731"/>
        <v>42.651666666666664</v>
      </c>
      <c r="M9364" s="1">
        <v>43809</v>
      </c>
      <c r="N9364">
        <f t="shared" si="732"/>
        <v>2019</v>
      </c>
      <c r="O9364" s="1" t="str">
        <f t="shared" si="733"/>
        <v>December</v>
      </c>
      <c r="P9364" s="1" t="str">
        <f t="shared" si="734"/>
        <v>Tuesday</v>
      </c>
      <c r="Q9364" s="2">
        <v>0.69256944444444446</v>
      </c>
      <c r="R9364" t="s">
        <v>23</v>
      </c>
      <c r="S9364">
        <v>146.22999999999999</v>
      </c>
      <c r="T9364">
        <v>42.86</v>
      </c>
      <c r="U9364">
        <v>109.68</v>
      </c>
      <c r="V9364">
        <v>7.6</v>
      </c>
    </row>
    <row r="9365" spans="1:22" x14ac:dyDescent="0.25">
      <c r="A9365" t="s">
        <v>9399</v>
      </c>
      <c r="B9365" t="s">
        <v>25</v>
      </c>
      <c r="C9365" t="s">
        <v>43</v>
      </c>
      <c r="D9365" t="s">
        <v>27</v>
      </c>
      <c r="E9365" t="s">
        <v>31</v>
      </c>
      <c r="F9365" t="s">
        <v>22</v>
      </c>
      <c r="G9365">
        <v>64.41</v>
      </c>
      <c r="H9365">
        <v>3</v>
      </c>
      <c r="I9365">
        <v>9.6615000000000002</v>
      </c>
      <c r="J9365" s="7">
        <v>202.89</v>
      </c>
      <c r="K9365">
        <f t="shared" si="730"/>
        <v>277.94666666666666</v>
      </c>
      <c r="L9365">
        <f t="shared" si="731"/>
        <v>67.63</v>
      </c>
      <c r="M9365" s="1">
        <v>43808</v>
      </c>
      <c r="N9365">
        <f t="shared" si="732"/>
        <v>2019</v>
      </c>
      <c r="O9365" s="1" t="str">
        <f t="shared" si="733"/>
        <v>December</v>
      </c>
      <c r="P9365" s="1" t="str">
        <f t="shared" si="734"/>
        <v>Monday</v>
      </c>
      <c r="Q9365" s="2">
        <v>0.58203703703703702</v>
      </c>
      <c r="R9365" t="s">
        <v>33</v>
      </c>
      <c r="S9365">
        <v>115.94</v>
      </c>
      <c r="T9365">
        <v>42.86</v>
      </c>
      <c r="U9365">
        <v>86.95</v>
      </c>
      <c r="V9365">
        <v>7.3</v>
      </c>
    </row>
    <row r="9366" spans="1:22" x14ac:dyDescent="0.25">
      <c r="A9366" t="s">
        <v>9400</v>
      </c>
      <c r="B9366" t="s">
        <v>25</v>
      </c>
      <c r="C9366" t="s">
        <v>26</v>
      </c>
      <c r="D9366" t="s">
        <v>27</v>
      </c>
      <c r="E9366" t="s">
        <v>31</v>
      </c>
      <c r="F9366" t="s">
        <v>44</v>
      </c>
      <c r="G9366">
        <v>63.9</v>
      </c>
      <c r="H9366">
        <v>7</v>
      </c>
      <c r="I9366">
        <v>22.364999999999998</v>
      </c>
      <c r="J9366" s="7">
        <v>469.67</v>
      </c>
      <c r="K9366">
        <f t="shared" si="730"/>
        <v>271.32</v>
      </c>
      <c r="L9366">
        <f t="shared" si="731"/>
        <v>67.095714285714294</v>
      </c>
      <c r="M9366" s="1">
        <v>43801</v>
      </c>
      <c r="N9366">
        <f t="shared" si="732"/>
        <v>2019</v>
      </c>
      <c r="O9366" s="1" t="str">
        <f t="shared" si="733"/>
        <v>December</v>
      </c>
      <c r="P9366" s="1" t="str">
        <f t="shared" si="734"/>
        <v>Monday</v>
      </c>
      <c r="Q9366" s="2">
        <v>0.84414351851851854</v>
      </c>
      <c r="R9366" t="s">
        <v>23</v>
      </c>
      <c r="S9366">
        <v>268.38</v>
      </c>
      <c r="T9366">
        <v>42.86</v>
      </c>
      <c r="U9366">
        <v>201.29</v>
      </c>
      <c r="V9366">
        <v>9.6</v>
      </c>
    </row>
    <row r="9367" spans="1:22" x14ac:dyDescent="0.25">
      <c r="A9367" t="s">
        <v>9401</v>
      </c>
      <c r="B9367" t="s">
        <v>25</v>
      </c>
      <c r="C9367" t="s">
        <v>43</v>
      </c>
      <c r="D9367" t="s">
        <v>20</v>
      </c>
      <c r="E9367" t="s">
        <v>21</v>
      </c>
      <c r="F9367" t="s">
        <v>44</v>
      </c>
      <c r="G9367">
        <v>15.36</v>
      </c>
      <c r="H9367">
        <v>10</v>
      </c>
      <c r="I9367">
        <v>7.68</v>
      </c>
      <c r="J9367" s="7">
        <v>161.28</v>
      </c>
      <c r="K9367">
        <f t="shared" si="730"/>
        <v>138.67333333333332</v>
      </c>
      <c r="L9367">
        <f t="shared" si="731"/>
        <v>16.128</v>
      </c>
      <c r="M9367" s="1">
        <v>43806</v>
      </c>
      <c r="N9367">
        <f t="shared" si="732"/>
        <v>2019</v>
      </c>
      <c r="O9367" s="1" t="str">
        <f t="shared" si="733"/>
        <v>December</v>
      </c>
      <c r="P9367" s="1" t="str">
        <f t="shared" si="734"/>
        <v>Saturday</v>
      </c>
      <c r="Q9367" s="2">
        <v>0.74890046296296298</v>
      </c>
      <c r="R9367" t="s">
        <v>29</v>
      </c>
      <c r="S9367">
        <v>92.16</v>
      </c>
      <c r="T9367">
        <v>42.86</v>
      </c>
      <c r="U9367">
        <v>69.12</v>
      </c>
      <c r="V9367">
        <v>8.8000000000000007</v>
      </c>
    </row>
    <row r="9368" spans="1:22" x14ac:dyDescent="0.25">
      <c r="A9368" t="s">
        <v>9402</v>
      </c>
      <c r="B9368" t="s">
        <v>25</v>
      </c>
      <c r="C9368" t="s">
        <v>43</v>
      </c>
      <c r="D9368" t="s">
        <v>27</v>
      </c>
      <c r="E9368" t="s">
        <v>21</v>
      </c>
      <c r="F9368" t="s">
        <v>32</v>
      </c>
      <c r="G9368">
        <v>24.9</v>
      </c>
      <c r="H9368">
        <v>7</v>
      </c>
      <c r="I9368">
        <v>8.7149999999999999</v>
      </c>
      <c r="J9368" s="7">
        <v>183.01</v>
      </c>
      <c r="K9368">
        <f t="shared" si="730"/>
        <v>116.47000000000001</v>
      </c>
      <c r="L9368">
        <f t="shared" si="731"/>
        <v>26.144285714285711</v>
      </c>
      <c r="M9368" s="1">
        <v>43815</v>
      </c>
      <c r="N9368">
        <f t="shared" si="732"/>
        <v>2019</v>
      </c>
      <c r="O9368" s="1" t="str">
        <f t="shared" si="733"/>
        <v>December</v>
      </c>
      <c r="P9368" s="1" t="str">
        <f t="shared" si="734"/>
        <v>Monday</v>
      </c>
      <c r="Q9368" s="2">
        <v>0.55378472222222219</v>
      </c>
      <c r="R9368" t="s">
        <v>33</v>
      </c>
      <c r="S9368">
        <v>104.58</v>
      </c>
      <c r="T9368">
        <v>42.86</v>
      </c>
      <c r="U9368">
        <v>78.430000000000007</v>
      </c>
      <c r="V9368">
        <v>9.5</v>
      </c>
    </row>
    <row r="9369" spans="1:22" x14ac:dyDescent="0.25">
      <c r="A9369" t="s">
        <v>9403</v>
      </c>
      <c r="B9369" t="s">
        <v>42</v>
      </c>
      <c r="C9369" t="s">
        <v>43</v>
      </c>
      <c r="D9369" t="s">
        <v>27</v>
      </c>
      <c r="E9369" t="s">
        <v>31</v>
      </c>
      <c r="F9369" t="s">
        <v>32</v>
      </c>
      <c r="G9369">
        <v>22.77</v>
      </c>
      <c r="H9369">
        <v>3</v>
      </c>
      <c r="I9369">
        <v>3.4155000000000002</v>
      </c>
      <c r="J9369" s="7">
        <v>71.73</v>
      </c>
      <c r="K9369">
        <f t="shared" si="730"/>
        <v>124.17999999999999</v>
      </c>
      <c r="L9369">
        <f t="shared" si="731"/>
        <v>23.91</v>
      </c>
      <c r="M9369" s="1">
        <v>43819</v>
      </c>
      <c r="N9369">
        <f t="shared" si="732"/>
        <v>2019</v>
      </c>
      <c r="O9369" s="1" t="str">
        <f t="shared" si="733"/>
        <v>December</v>
      </c>
      <c r="P9369" s="1" t="str">
        <f t="shared" si="734"/>
        <v>Friday</v>
      </c>
      <c r="Q9369" s="2">
        <v>0.44582175925925926</v>
      </c>
      <c r="R9369" t="s">
        <v>23</v>
      </c>
      <c r="S9369">
        <v>40.99</v>
      </c>
      <c r="T9369">
        <v>42.86</v>
      </c>
      <c r="U9369">
        <v>30.74</v>
      </c>
      <c r="V9369">
        <v>5.9</v>
      </c>
    </row>
    <row r="9370" spans="1:22" x14ac:dyDescent="0.25">
      <c r="A9370" t="s">
        <v>9404</v>
      </c>
      <c r="B9370" t="s">
        <v>25</v>
      </c>
      <c r="C9370" t="s">
        <v>19</v>
      </c>
      <c r="D9370" t="s">
        <v>20</v>
      </c>
      <c r="E9370" t="s">
        <v>31</v>
      </c>
      <c r="F9370" t="s">
        <v>28</v>
      </c>
      <c r="G9370">
        <v>22.54</v>
      </c>
      <c r="H9370">
        <v>4</v>
      </c>
      <c r="I9370">
        <v>4.508</v>
      </c>
      <c r="J9370" s="7">
        <v>94.67</v>
      </c>
      <c r="K9370">
        <f t="shared" si="730"/>
        <v>174.02333333333331</v>
      </c>
      <c r="L9370">
        <f t="shared" si="731"/>
        <v>23.6675</v>
      </c>
      <c r="M9370" s="1">
        <v>43821</v>
      </c>
      <c r="N9370">
        <f t="shared" si="732"/>
        <v>2019</v>
      </c>
      <c r="O9370" s="1" t="str">
        <f t="shared" si="733"/>
        <v>December</v>
      </c>
      <c r="P9370" s="1" t="str">
        <f t="shared" si="734"/>
        <v>Sunday</v>
      </c>
      <c r="Q9370" s="2">
        <v>0.95843750000000005</v>
      </c>
      <c r="R9370" t="s">
        <v>23</v>
      </c>
      <c r="S9370">
        <v>54.1</v>
      </c>
      <c r="T9370">
        <v>42.85</v>
      </c>
      <c r="U9370">
        <v>40.57</v>
      </c>
      <c r="V9370">
        <v>8.1999999999999993</v>
      </c>
    </row>
    <row r="9371" spans="1:22" x14ac:dyDescent="0.25">
      <c r="A9371" t="s">
        <v>9405</v>
      </c>
      <c r="B9371" t="s">
        <v>18</v>
      </c>
      <c r="C9371" t="s">
        <v>43</v>
      </c>
      <c r="D9371" t="s">
        <v>20</v>
      </c>
      <c r="E9371" t="s">
        <v>31</v>
      </c>
      <c r="F9371" t="s">
        <v>46</v>
      </c>
      <c r="G9371">
        <v>65.44</v>
      </c>
      <c r="H9371">
        <v>3</v>
      </c>
      <c r="I9371">
        <v>9.8160000000000007</v>
      </c>
      <c r="J9371" s="7">
        <v>206.14</v>
      </c>
      <c r="K9371">
        <f t="shared" si="730"/>
        <v>164.04999999999998</v>
      </c>
      <c r="L9371">
        <f t="shared" si="731"/>
        <v>68.713333333333324</v>
      </c>
      <c r="M9371" s="1">
        <v>43823</v>
      </c>
      <c r="N9371">
        <f t="shared" si="732"/>
        <v>2019</v>
      </c>
      <c r="O9371" s="1" t="str">
        <f t="shared" si="733"/>
        <v>December</v>
      </c>
      <c r="P9371" s="1" t="str">
        <f t="shared" si="734"/>
        <v>Tuesday</v>
      </c>
      <c r="Q9371" s="2">
        <v>0.17587962962962964</v>
      </c>
      <c r="R9371" t="s">
        <v>29</v>
      </c>
      <c r="S9371">
        <v>117.79</v>
      </c>
      <c r="T9371">
        <v>42.86</v>
      </c>
      <c r="U9371">
        <v>88.35</v>
      </c>
      <c r="V9371">
        <v>9.3000000000000007</v>
      </c>
    </row>
    <row r="9372" spans="1:22" x14ac:dyDescent="0.25">
      <c r="A9372" t="s">
        <v>9406</v>
      </c>
      <c r="B9372" t="s">
        <v>42</v>
      </c>
      <c r="C9372" t="s">
        <v>19</v>
      </c>
      <c r="D9372" t="s">
        <v>20</v>
      </c>
      <c r="E9372" t="s">
        <v>21</v>
      </c>
      <c r="F9372" t="s">
        <v>28</v>
      </c>
      <c r="G9372">
        <v>70.239999999999995</v>
      </c>
      <c r="H9372">
        <v>3</v>
      </c>
      <c r="I9372">
        <v>10.536</v>
      </c>
      <c r="J9372" s="7">
        <v>221.26</v>
      </c>
      <c r="K9372">
        <f t="shared" si="730"/>
        <v>223.76666666666665</v>
      </c>
      <c r="L9372">
        <f t="shared" si="731"/>
        <v>73.75333333333333</v>
      </c>
      <c r="M9372" s="1">
        <v>43807</v>
      </c>
      <c r="N9372">
        <f t="shared" si="732"/>
        <v>2019</v>
      </c>
      <c r="O9372" s="1" t="str">
        <f t="shared" si="733"/>
        <v>December</v>
      </c>
      <c r="P9372" s="1" t="str">
        <f t="shared" si="734"/>
        <v>Sunday</v>
      </c>
      <c r="Q9372" s="2">
        <v>0.35767361111111112</v>
      </c>
      <c r="R9372" t="s">
        <v>29</v>
      </c>
      <c r="S9372">
        <v>126.43</v>
      </c>
      <c r="T9372">
        <v>42.86</v>
      </c>
      <c r="U9372">
        <v>94.83</v>
      </c>
      <c r="V9372">
        <v>8.9</v>
      </c>
    </row>
    <row r="9373" spans="1:22" x14ac:dyDescent="0.25">
      <c r="A9373" t="s">
        <v>9407</v>
      </c>
      <c r="B9373" t="s">
        <v>42</v>
      </c>
      <c r="C9373" t="s">
        <v>26</v>
      </c>
      <c r="D9373" t="s">
        <v>27</v>
      </c>
      <c r="E9373" t="s">
        <v>21</v>
      </c>
      <c r="F9373" t="s">
        <v>44</v>
      </c>
      <c r="G9373">
        <v>61.67</v>
      </c>
      <c r="H9373">
        <v>1</v>
      </c>
      <c r="I9373">
        <v>3.0834999999999999</v>
      </c>
      <c r="J9373" s="7">
        <v>64.75</v>
      </c>
      <c r="K9373">
        <f t="shared" si="730"/>
        <v>461.70666666666671</v>
      </c>
      <c r="L9373">
        <f t="shared" si="731"/>
        <v>64.75</v>
      </c>
      <c r="M9373" s="1">
        <v>43801</v>
      </c>
      <c r="N9373">
        <f t="shared" si="732"/>
        <v>2019</v>
      </c>
      <c r="O9373" s="1" t="str">
        <f t="shared" si="733"/>
        <v>December</v>
      </c>
      <c r="P9373" s="1" t="str">
        <f t="shared" si="734"/>
        <v>Monday</v>
      </c>
      <c r="Q9373" s="2">
        <v>0.20502314814814815</v>
      </c>
      <c r="R9373" t="s">
        <v>23</v>
      </c>
      <c r="S9373">
        <v>37</v>
      </c>
      <c r="T9373">
        <v>42.86</v>
      </c>
      <c r="U9373">
        <v>27.75</v>
      </c>
      <c r="V9373">
        <v>8.9</v>
      </c>
    </row>
    <row r="9374" spans="1:22" x14ac:dyDescent="0.25">
      <c r="A9374" t="s">
        <v>9408</v>
      </c>
      <c r="B9374" t="s">
        <v>42</v>
      </c>
      <c r="C9374" t="s">
        <v>19</v>
      </c>
      <c r="D9374" t="s">
        <v>27</v>
      </c>
      <c r="E9374" t="s">
        <v>31</v>
      </c>
      <c r="F9374" t="s">
        <v>22</v>
      </c>
      <c r="G9374">
        <v>52.42</v>
      </c>
      <c r="H9374">
        <v>7</v>
      </c>
      <c r="I9374">
        <v>18.347000000000001</v>
      </c>
      <c r="J9374" s="7">
        <v>385.29</v>
      </c>
      <c r="K9374">
        <f t="shared" si="730"/>
        <v>578.47666666666669</v>
      </c>
      <c r="L9374">
        <f t="shared" si="731"/>
        <v>55.041428571428575</v>
      </c>
      <c r="M9374" s="1">
        <v>43806</v>
      </c>
      <c r="N9374">
        <f t="shared" si="732"/>
        <v>2019</v>
      </c>
      <c r="O9374" s="1" t="str">
        <f t="shared" si="733"/>
        <v>December</v>
      </c>
      <c r="P9374" s="1" t="str">
        <f t="shared" si="734"/>
        <v>Saturday</v>
      </c>
      <c r="Q9374" s="2">
        <v>0.34226851851851853</v>
      </c>
      <c r="R9374" t="s">
        <v>23</v>
      </c>
      <c r="S9374">
        <v>220.16</v>
      </c>
      <c r="T9374">
        <v>42.86</v>
      </c>
      <c r="U9374">
        <v>165.13</v>
      </c>
      <c r="V9374">
        <v>8.8000000000000007</v>
      </c>
    </row>
    <row r="9375" spans="1:22" x14ac:dyDescent="0.25">
      <c r="A9375" t="s">
        <v>9409</v>
      </c>
      <c r="B9375" t="s">
        <v>25</v>
      </c>
      <c r="C9375" t="s">
        <v>26</v>
      </c>
      <c r="D9375" t="s">
        <v>27</v>
      </c>
      <c r="E9375" t="s">
        <v>21</v>
      </c>
      <c r="F9375" t="s">
        <v>28</v>
      </c>
      <c r="G9375">
        <v>98.95</v>
      </c>
      <c r="H9375">
        <v>9</v>
      </c>
      <c r="I9375">
        <v>44.527500000000003</v>
      </c>
      <c r="J9375" s="7">
        <v>935.08</v>
      </c>
      <c r="K9375">
        <f t="shared" si="730"/>
        <v>457.86000000000007</v>
      </c>
      <c r="L9375">
        <f t="shared" si="731"/>
        <v>103.89777777777778</v>
      </c>
      <c r="M9375" s="1">
        <v>43827</v>
      </c>
      <c r="N9375">
        <f t="shared" si="732"/>
        <v>2019</v>
      </c>
      <c r="O9375" s="1" t="str">
        <f t="shared" si="733"/>
        <v>December</v>
      </c>
      <c r="P9375" s="1" t="str">
        <f t="shared" si="734"/>
        <v>Saturday</v>
      </c>
      <c r="Q9375" s="2">
        <v>0.27538194444444447</v>
      </c>
      <c r="R9375" t="s">
        <v>23</v>
      </c>
      <c r="S9375">
        <v>534.33000000000004</v>
      </c>
      <c r="T9375">
        <v>42.86</v>
      </c>
      <c r="U9375">
        <v>400.75</v>
      </c>
      <c r="V9375">
        <v>8.3000000000000007</v>
      </c>
    </row>
    <row r="9376" spans="1:22" x14ac:dyDescent="0.25">
      <c r="A9376" t="s">
        <v>9410</v>
      </c>
      <c r="B9376" t="s">
        <v>42</v>
      </c>
      <c r="C9376" t="s">
        <v>43</v>
      </c>
      <c r="D9376" t="s">
        <v>27</v>
      </c>
      <c r="E9376" t="s">
        <v>31</v>
      </c>
      <c r="F9376" t="s">
        <v>22</v>
      </c>
      <c r="G9376">
        <v>79.06</v>
      </c>
      <c r="H9376">
        <v>5</v>
      </c>
      <c r="I9376">
        <v>19.765000000000001</v>
      </c>
      <c r="J9376" s="7">
        <v>415.06</v>
      </c>
      <c r="K9376">
        <f t="shared" si="730"/>
        <v>161.23333333333332</v>
      </c>
      <c r="L9376">
        <f t="shared" si="731"/>
        <v>83.012</v>
      </c>
      <c r="M9376" s="1">
        <v>43824</v>
      </c>
      <c r="N9376">
        <f t="shared" si="732"/>
        <v>2019</v>
      </c>
      <c r="O9376" s="1" t="str">
        <f t="shared" si="733"/>
        <v>December</v>
      </c>
      <c r="P9376" s="1" t="str">
        <f t="shared" si="734"/>
        <v>Wednesday</v>
      </c>
      <c r="Q9376" s="2">
        <v>3.1180555555555555E-2</v>
      </c>
      <c r="R9376" t="s">
        <v>33</v>
      </c>
      <c r="S9376">
        <v>237.18</v>
      </c>
      <c r="T9376">
        <v>42.86</v>
      </c>
      <c r="U9376">
        <v>177.88</v>
      </c>
      <c r="V9376">
        <v>6</v>
      </c>
    </row>
    <row r="9377" spans="1:22" x14ac:dyDescent="0.25">
      <c r="A9377" t="s">
        <v>9411</v>
      </c>
      <c r="B9377" t="s">
        <v>25</v>
      </c>
      <c r="C9377" t="s">
        <v>26</v>
      </c>
      <c r="D9377" t="s">
        <v>27</v>
      </c>
      <c r="E9377" t="s">
        <v>21</v>
      </c>
      <c r="F9377" t="s">
        <v>22</v>
      </c>
      <c r="G9377">
        <v>7.44</v>
      </c>
      <c r="H9377">
        <v>3</v>
      </c>
      <c r="I9377">
        <v>1.1160000000000001</v>
      </c>
      <c r="J9377" s="7">
        <v>23.44</v>
      </c>
      <c r="K9377">
        <f t="shared" si="730"/>
        <v>75.00333333333333</v>
      </c>
      <c r="L9377">
        <f t="shared" si="731"/>
        <v>7.8133333333333335</v>
      </c>
      <c r="M9377" s="1">
        <v>43803</v>
      </c>
      <c r="N9377">
        <f t="shared" si="732"/>
        <v>2019</v>
      </c>
      <c r="O9377" s="1" t="str">
        <f t="shared" si="733"/>
        <v>December</v>
      </c>
      <c r="P9377" s="1" t="str">
        <f t="shared" si="734"/>
        <v>Wednesday</v>
      </c>
      <c r="Q9377" s="2">
        <v>6.5972222222222222E-3</v>
      </c>
      <c r="R9377" t="s">
        <v>29</v>
      </c>
      <c r="S9377">
        <v>13.39</v>
      </c>
      <c r="T9377">
        <v>42.88</v>
      </c>
      <c r="U9377">
        <v>10.050000000000001</v>
      </c>
      <c r="V9377">
        <v>6.8</v>
      </c>
    </row>
    <row r="9378" spans="1:22" x14ac:dyDescent="0.25">
      <c r="A9378" t="s">
        <v>9412</v>
      </c>
      <c r="B9378" t="s">
        <v>42</v>
      </c>
      <c r="C9378" t="s">
        <v>43</v>
      </c>
      <c r="D9378" t="s">
        <v>20</v>
      </c>
      <c r="E9378" t="s">
        <v>31</v>
      </c>
      <c r="F9378" t="s">
        <v>28</v>
      </c>
      <c r="G9378">
        <v>8.61</v>
      </c>
      <c r="H9378">
        <v>5</v>
      </c>
      <c r="I9378">
        <v>2.1524999999999999</v>
      </c>
      <c r="J9378" s="7">
        <v>45.2</v>
      </c>
      <c r="K9378">
        <f t="shared" si="730"/>
        <v>124.73</v>
      </c>
      <c r="L9378">
        <f t="shared" si="731"/>
        <v>9.0400000000000009</v>
      </c>
      <c r="M9378" s="1">
        <v>43805</v>
      </c>
      <c r="N9378">
        <f t="shared" si="732"/>
        <v>2019</v>
      </c>
      <c r="O9378" s="1" t="str">
        <f t="shared" si="733"/>
        <v>December</v>
      </c>
      <c r="P9378" s="1" t="str">
        <f t="shared" si="734"/>
        <v>Friday</v>
      </c>
      <c r="Q9378" s="2">
        <v>0.86003472222222221</v>
      </c>
      <c r="R9378" t="s">
        <v>29</v>
      </c>
      <c r="S9378">
        <v>25.83</v>
      </c>
      <c r="T9378">
        <v>42.85</v>
      </c>
      <c r="U9378">
        <v>19.37</v>
      </c>
      <c r="V9378">
        <v>6.1</v>
      </c>
    </row>
    <row r="9379" spans="1:22" x14ac:dyDescent="0.25">
      <c r="A9379" t="s">
        <v>9413</v>
      </c>
      <c r="B9379" t="s">
        <v>18</v>
      </c>
      <c r="C9379" t="s">
        <v>43</v>
      </c>
      <c r="D9379" t="s">
        <v>27</v>
      </c>
      <c r="E9379" t="s">
        <v>31</v>
      </c>
      <c r="F9379" t="s">
        <v>46</v>
      </c>
      <c r="G9379">
        <v>49.64</v>
      </c>
      <c r="H9379">
        <v>3</v>
      </c>
      <c r="I9379">
        <v>7.4459999999999997</v>
      </c>
      <c r="J9379" s="7">
        <v>156.37</v>
      </c>
      <c r="K9379">
        <f t="shared" si="730"/>
        <v>230.60333333333332</v>
      </c>
      <c r="L9379">
        <f t="shared" si="731"/>
        <v>52.123333333333335</v>
      </c>
      <c r="M9379" s="1">
        <v>43812</v>
      </c>
      <c r="N9379">
        <f t="shared" si="732"/>
        <v>2019</v>
      </c>
      <c r="O9379" s="1" t="str">
        <f t="shared" si="733"/>
        <v>December</v>
      </c>
      <c r="P9379" s="1" t="str">
        <f t="shared" si="734"/>
        <v>Friday</v>
      </c>
      <c r="Q9379" s="2">
        <v>0.77563657407407405</v>
      </c>
      <c r="R9379" t="s">
        <v>23</v>
      </c>
      <c r="S9379">
        <v>89.35</v>
      </c>
      <c r="T9379">
        <v>42.86</v>
      </c>
      <c r="U9379">
        <v>67.02</v>
      </c>
      <c r="V9379">
        <v>7.2</v>
      </c>
    </row>
    <row r="9380" spans="1:22" x14ac:dyDescent="0.25">
      <c r="A9380" t="s">
        <v>9414</v>
      </c>
      <c r="B9380" t="s">
        <v>18</v>
      </c>
      <c r="C9380" t="s">
        <v>19</v>
      </c>
      <c r="D9380" t="s">
        <v>20</v>
      </c>
      <c r="E9380" t="s">
        <v>31</v>
      </c>
      <c r="F9380" t="s">
        <v>28</v>
      </c>
      <c r="G9380">
        <v>32.880000000000003</v>
      </c>
      <c r="H9380">
        <v>5</v>
      </c>
      <c r="I9380">
        <v>8.2200000000000006</v>
      </c>
      <c r="J9380" s="7">
        <v>172.62</v>
      </c>
      <c r="K9380">
        <f t="shared" si="730"/>
        <v>445.03999999999996</v>
      </c>
      <c r="L9380">
        <f t="shared" si="731"/>
        <v>34.524000000000001</v>
      </c>
      <c r="M9380" s="1">
        <v>43802</v>
      </c>
      <c r="N9380">
        <f t="shared" si="732"/>
        <v>2019</v>
      </c>
      <c r="O9380" s="1" t="str">
        <f t="shared" si="733"/>
        <v>December</v>
      </c>
      <c r="P9380" s="1" t="str">
        <f t="shared" si="734"/>
        <v>Tuesday</v>
      </c>
      <c r="Q9380" s="2">
        <v>0.51192129629629635</v>
      </c>
      <c r="R9380" t="s">
        <v>33</v>
      </c>
      <c r="S9380">
        <v>98.64</v>
      </c>
      <c r="T9380">
        <v>42.86</v>
      </c>
      <c r="U9380">
        <v>73.98</v>
      </c>
      <c r="V9380">
        <v>8.9</v>
      </c>
    </row>
    <row r="9381" spans="1:22" x14ac:dyDescent="0.25">
      <c r="A9381" t="s">
        <v>9415</v>
      </c>
      <c r="B9381" t="s">
        <v>25</v>
      </c>
      <c r="C9381" t="s">
        <v>19</v>
      </c>
      <c r="D9381" t="s">
        <v>20</v>
      </c>
      <c r="E9381" t="s">
        <v>31</v>
      </c>
      <c r="F9381" t="s">
        <v>44</v>
      </c>
      <c r="G9381">
        <v>57.59</v>
      </c>
      <c r="H9381">
        <v>6</v>
      </c>
      <c r="I9381">
        <v>17.277000000000001</v>
      </c>
      <c r="J9381" s="7">
        <v>362.82</v>
      </c>
      <c r="K9381">
        <f t="shared" si="730"/>
        <v>560.12666666666667</v>
      </c>
      <c r="L9381">
        <f t="shared" si="731"/>
        <v>60.47</v>
      </c>
      <c r="M9381" s="1">
        <v>43823</v>
      </c>
      <c r="N9381">
        <f t="shared" si="732"/>
        <v>2019</v>
      </c>
      <c r="O9381" s="1" t="str">
        <f t="shared" si="733"/>
        <v>December</v>
      </c>
      <c r="P9381" s="1" t="str">
        <f t="shared" si="734"/>
        <v>Tuesday</v>
      </c>
      <c r="Q9381" s="2">
        <v>0.11076388888888888</v>
      </c>
      <c r="R9381" t="s">
        <v>29</v>
      </c>
      <c r="S9381">
        <v>207.32</v>
      </c>
      <c r="T9381">
        <v>42.86</v>
      </c>
      <c r="U9381">
        <v>155.5</v>
      </c>
      <c r="V9381">
        <v>9.5</v>
      </c>
    </row>
    <row r="9382" spans="1:22" x14ac:dyDescent="0.25">
      <c r="A9382" t="s">
        <v>9416</v>
      </c>
      <c r="B9382" t="s">
        <v>18</v>
      </c>
      <c r="C9382" t="s">
        <v>43</v>
      </c>
      <c r="D9382" t="s">
        <v>27</v>
      </c>
      <c r="E9382" t="s">
        <v>21</v>
      </c>
      <c r="F9382" t="s">
        <v>46</v>
      </c>
      <c r="G9382">
        <v>76.16</v>
      </c>
      <c r="H9382">
        <v>10</v>
      </c>
      <c r="I9382">
        <v>38.08</v>
      </c>
      <c r="J9382" s="7">
        <v>799.68</v>
      </c>
      <c r="K9382">
        <f t="shared" si="730"/>
        <v>481.78999999999996</v>
      </c>
      <c r="L9382">
        <f t="shared" si="731"/>
        <v>79.967999999999989</v>
      </c>
      <c r="M9382" s="1">
        <v>43815</v>
      </c>
      <c r="N9382">
        <f t="shared" si="732"/>
        <v>2019</v>
      </c>
      <c r="O9382" s="1" t="str">
        <f t="shared" si="733"/>
        <v>December</v>
      </c>
      <c r="P9382" s="1" t="str">
        <f t="shared" si="734"/>
        <v>Monday</v>
      </c>
      <c r="Q9382" s="2">
        <v>0.6810532407407407</v>
      </c>
      <c r="R9382" t="s">
        <v>29</v>
      </c>
      <c r="S9382">
        <v>456.96</v>
      </c>
      <c r="T9382">
        <v>42.86</v>
      </c>
      <c r="U9382">
        <v>342.72</v>
      </c>
      <c r="V9382">
        <v>7</v>
      </c>
    </row>
    <row r="9383" spans="1:22" x14ac:dyDescent="0.25">
      <c r="A9383" t="s">
        <v>9417</v>
      </c>
      <c r="B9383" t="s">
        <v>25</v>
      </c>
      <c r="C9383" t="s">
        <v>43</v>
      </c>
      <c r="D9383" t="s">
        <v>27</v>
      </c>
      <c r="E9383" t="s">
        <v>31</v>
      </c>
      <c r="F9383" t="s">
        <v>46</v>
      </c>
      <c r="G9383">
        <v>70.459999999999994</v>
      </c>
      <c r="H9383">
        <v>7</v>
      </c>
      <c r="I9383">
        <v>24.661000000000001</v>
      </c>
      <c r="J9383" s="7">
        <v>517.88</v>
      </c>
      <c r="K9383">
        <f t="shared" si="730"/>
        <v>283.62666666666672</v>
      </c>
      <c r="L9383">
        <f t="shared" si="731"/>
        <v>73.982857142857142</v>
      </c>
      <c r="M9383" s="1">
        <v>43821</v>
      </c>
      <c r="N9383">
        <f t="shared" si="732"/>
        <v>2019</v>
      </c>
      <c r="O9383" s="1" t="str">
        <f t="shared" si="733"/>
        <v>December</v>
      </c>
      <c r="P9383" s="1" t="str">
        <f t="shared" si="734"/>
        <v>Sunday</v>
      </c>
      <c r="Q9383" s="2">
        <v>0.40379629629629632</v>
      </c>
      <c r="R9383" t="s">
        <v>33</v>
      </c>
      <c r="S9383">
        <v>295.93</v>
      </c>
      <c r="T9383">
        <v>42.86</v>
      </c>
      <c r="U9383">
        <v>221.95</v>
      </c>
      <c r="V9383">
        <v>7.2</v>
      </c>
    </row>
    <row r="9384" spans="1:22" x14ac:dyDescent="0.25">
      <c r="A9384" t="s">
        <v>9418</v>
      </c>
      <c r="B9384" t="s">
        <v>42</v>
      </c>
      <c r="C9384" t="s">
        <v>43</v>
      </c>
      <c r="D9384" t="s">
        <v>20</v>
      </c>
      <c r="E9384" t="s">
        <v>21</v>
      </c>
      <c r="F9384" t="s">
        <v>32</v>
      </c>
      <c r="G9384">
        <v>30.43</v>
      </c>
      <c r="H9384">
        <v>4</v>
      </c>
      <c r="I9384">
        <v>6.0860000000000003</v>
      </c>
      <c r="J9384" s="7">
        <v>127.81</v>
      </c>
      <c r="K9384">
        <f t="shared" si="730"/>
        <v>161.20000000000002</v>
      </c>
      <c r="L9384">
        <f t="shared" si="731"/>
        <v>31.952500000000001</v>
      </c>
      <c r="M9384" s="1">
        <v>43801</v>
      </c>
      <c r="N9384">
        <f t="shared" si="732"/>
        <v>2019</v>
      </c>
      <c r="O9384" s="1" t="str">
        <f t="shared" si="733"/>
        <v>December</v>
      </c>
      <c r="P9384" s="1" t="str">
        <f t="shared" si="734"/>
        <v>Monday</v>
      </c>
      <c r="Q9384" s="2">
        <v>0.56392361111111111</v>
      </c>
      <c r="R9384" t="s">
        <v>23</v>
      </c>
      <c r="S9384">
        <v>73.03</v>
      </c>
      <c r="T9384">
        <v>42.86</v>
      </c>
      <c r="U9384">
        <v>54.78</v>
      </c>
      <c r="V9384">
        <v>7.9</v>
      </c>
    </row>
    <row r="9385" spans="1:22" x14ac:dyDescent="0.25">
      <c r="A9385" t="s">
        <v>9419</v>
      </c>
      <c r="B9385" t="s">
        <v>42</v>
      </c>
      <c r="C9385" t="s">
        <v>26</v>
      </c>
      <c r="D9385" t="s">
        <v>27</v>
      </c>
      <c r="E9385" t="s">
        <v>31</v>
      </c>
      <c r="F9385" t="s">
        <v>36</v>
      </c>
      <c r="G9385">
        <v>65.14</v>
      </c>
      <c r="H9385">
        <v>3</v>
      </c>
      <c r="I9385">
        <v>9.7710000000000008</v>
      </c>
      <c r="J9385" s="7">
        <v>205.19</v>
      </c>
      <c r="K9385">
        <f t="shared" si="730"/>
        <v>140.92666666666665</v>
      </c>
      <c r="L9385">
        <f t="shared" si="731"/>
        <v>68.396666666666661</v>
      </c>
      <c r="M9385" s="1">
        <v>43817</v>
      </c>
      <c r="N9385">
        <f t="shared" si="732"/>
        <v>2019</v>
      </c>
      <c r="O9385" s="1" t="str">
        <f t="shared" si="733"/>
        <v>December</v>
      </c>
      <c r="P9385" s="1" t="str">
        <f t="shared" si="734"/>
        <v>Wednesday</v>
      </c>
      <c r="Q9385" s="2">
        <v>0.14118055555555556</v>
      </c>
      <c r="R9385" t="s">
        <v>29</v>
      </c>
      <c r="S9385">
        <v>117.25</v>
      </c>
      <c r="T9385">
        <v>42.86</v>
      </c>
      <c r="U9385">
        <v>87.94</v>
      </c>
      <c r="V9385">
        <v>6.9</v>
      </c>
    </row>
    <row r="9386" spans="1:22" x14ac:dyDescent="0.25">
      <c r="A9386" t="s">
        <v>9420</v>
      </c>
      <c r="B9386" t="s">
        <v>18</v>
      </c>
      <c r="C9386" t="s">
        <v>26</v>
      </c>
      <c r="D9386" t="s">
        <v>27</v>
      </c>
      <c r="E9386" t="s">
        <v>31</v>
      </c>
      <c r="F9386" t="s">
        <v>36</v>
      </c>
      <c r="G9386">
        <v>20.49</v>
      </c>
      <c r="H9386">
        <v>7</v>
      </c>
      <c r="I9386">
        <v>7.1715</v>
      </c>
      <c r="J9386" s="7">
        <v>150.6</v>
      </c>
      <c r="K9386">
        <f t="shared" si="730"/>
        <v>204.84666666666666</v>
      </c>
      <c r="L9386">
        <f t="shared" si="731"/>
        <v>21.514285714285712</v>
      </c>
      <c r="M9386" s="1">
        <v>43803</v>
      </c>
      <c r="N9386">
        <f t="shared" si="732"/>
        <v>2019</v>
      </c>
      <c r="O9386" s="1" t="str">
        <f t="shared" si="733"/>
        <v>December</v>
      </c>
      <c r="P9386" s="1" t="str">
        <f t="shared" si="734"/>
        <v>Wednesday</v>
      </c>
      <c r="Q9386" s="2">
        <v>0.59945601851851849</v>
      </c>
      <c r="R9386" t="s">
        <v>23</v>
      </c>
      <c r="S9386">
        <v>86.06</v>
      </c>
      <c r="T9386">
        <v>42.86</v>
      </c>
      <c r="U9386">
        <v>64.540000000000006</v>
      </c>
      <c r="V9386">
        <v>8.6999999999999993</v>
      </c>
    </row>
    <row r="9387" spans="1:22" x14ac:dyDescent="0.25">
      <c r="A9387" t="s">
        <v>9421</v>
      </c>
      <c r="B9387" t="s">
        <v>42</v>
      </c>
      <c r="C9387" t="s">
        <v>19</v>
      </c>
      <c r="D9387" t="s">
        <v>20</v>
      </c>
      <c r="E9387" t="s">
        <v>21</v>
      </c>
      <c r="F9387" t="s">
        <v>32</v>
      </c>
      <c r="G9387">
        <v>15.95</v>
      </c>
      <c r="H9387">
        <v>4</v>
      </c>
      <c r="I9387">
        <v>3.19</v>
      </c>
      <c r="J9387" s="7">
        <v>66.989999999999995</v>
      </c>
      <c r="K9387">
        <f t="shared" si="730"/>
        <v>347.07666666666665</v>
      </c>
      <c r="L9387">
        <f t="shared" si="731"/>
        <v>16.747499999999999</v>
      </c>
      <c r="M9387" s="1">
        <v>43821</v>
      </c>
      <c r="N9387">
        <f t="shared" si="732"/>
        <v>2019</v>
      </c>
      <c r="O9387" s="1" t="str">
        <f t="shared" si="733"/>
        <v>December</v>
      </c>
      <c r="P9387" s="1" t="str">
        <f t="shared" si="734"/>
        <v>Sunday</v>
      </c>
      <c r="Q9387" s="2">
        <v>0.72207175925925926</v>
      </c>
      <c r="R9387" t="s">
        <v>29</v>
      </c>
      <c r="S9387">
        <v>38.28</v>
      </c>
      <c r="T9387">
        <v>42.86</v>
      </c>
      <c r="U9387">
        <v>28.71</v>
      </c>
      <c r="V9387">
        <v>8.1999999999999993</v>
      </c>
    </row>
    <row r="9388" spans="1:22" x14ac:dyDescent="0.25">
      <c r="A9388" t="s">
        <v>9422</v>
      </c>
      <c r="B9388" t="s">
        <v>42</v>
      </c>
      <c r="C9388" t="s">
        <v>43</v>
      </c>
      <c r="D9388" t="s">
        <v>20</v>
      </c>
      <c r="E9388" t="s">
        <v>31</v>
      </c>
      <c r="F9388" t="s">
        <v>44</v>
      </c>
      <c r="G9388">
        <v>75.61</v>
      </c>
      <c r="H9388">
        <v>5</v>
      </c>
      <c r="I9388">
        <v>18.9025</v>
      </c>
      <c r="J9388" s="7">
        <v>396.95</v>
      </c>
      <c r="K9388">
        <f t="shared" si="730"/>
        <v>332.54</v>
      </c>
      <c r="L9388">
        <f t="shared" si="731"/>
        <v>79.39</v>
      </c>
      <c r="M9388" s="1">
        <v>43819</v>
      </c>
      <c r="N9388">
        <f t="shared" si="732"/>
        <v>2019</v>
      </c>
      <c r="O9388" s="1" t="str">
        <f t="shared" si="733"/>
        <v>December</v>
      </c>
      <c r="P9388" s="1" t="str">
        <f t="shared" si="734"/>
        <v>Friday</v>
      </c>
      <c r="Q9388" s="2">
        <v>0.40233796296296298</v>
      </c>
      <c r="R9388" t="s">
        <v>33</v>
      </c>
      <c r="S9388">
        <v>226.83</v>
      </c>
      <c r="T9388">
        <v>42.86</v>
      </c>
      <c r="U9388">
        <v>170.12</v>
      </c>
      <c r="V9388">
        <v>5.5</v>
      </c>
    </row>
    <row r="9389" spans="1:22" x14ac:dyDescent="0.25">
      <c r="A9389" t="s">
        <v>9423</v>
      </c>
      <c r="B9389" t="s">
        <v>18</v>
      </c>
      <c r="C9389" t="s">
        <v>19</v>
      </c>
      <c r="D9389" t="s">
        <v>20</v>
      </c>
      <c r="E9389" t="s">
        <v>21</v>
      </c>
      <c r="F9389" t="s">
        <v>46</v>
      </c>
      <c r="G9389">
        <v>54.98</v>
      </c>
      <c r="H9389">
        <v>10</v>
      </c>
      <c r="I9389">
        <v>27.49</v>
      </c>
      <c r="J9389" s="7">
        <v>577.29</v>
      </c>
      <c r="K9389">
        <f t="shared" si="730"/>
        <v>218.16666666666666</v>
      </c>
      <c r="L9389">
        <f t="shared" si="731"/>
        <v>57.728999999999999</v>
      </c>
      <c r="M9389" s="1">
        <v>43820</v>
      </c>
      <c r="N9389">
        <f t="shared" si="732"/>
        <v>2019</v>
      </c>
      <c r="O9389" s="1" t="str">
        <f t="shared" si="733"/>
        <v>December</v>
      </c>
      <c r="P9389" s="1" t="str">
        <f t="shared" si="734"/>
        <v>Saturday</v>
      </c>
      <c r="Q9389" s="2">
        <v>0.10233796296296296</v>
      </c>
      <c r="R9389" t="s">
        <v>33</v>
      </c>
      <c r="S9389">
        <v>329.88</v>
      </c>
      <c r="T9389">
        <v>42.86</v>
      </c>
      <c r="U9389">
        <v>247.41</v>
      </c>
      <c r="V9389">
        <v>7.2</v>
      </c>
    </row>
    <row r="9390" spans="1:22" x14ac:dyDescent="0.25">
      <c r="A9390" t="s">
        <v>9424</v>
      </c>
      <c r="B9390" t="s">
        <v>18</v>
      </c>
      <c r="C9390" t="s">
        <v>19</v>
      </c>
      <c r="D9390" t="s">
        <v>27</v>
      </c>
      <c r="E9390" t="s">
        <v>21</v>
      </c>
      <c r="F9390" t="s">
        <v>22</v>
      </c>
      <c r="G9390">
        <v>22.27</v>
      </c>
      <c r="H9390">
        <v>1</v>
      </c>
      <c r="I9390">
        <v>1.1134999999999999</v>
      </c>
      <c r="J9390" s="7">
        <v>23.38</v>
      </c>
      <c r="K9390">
        <f t="shared" si="730"/>
        <v>101.32333333333332</v>
      </c>
      <c r="L9390">
        <f t="shared" si="731"/>
        <v>23.38</v>
      </c>
      <c r="M9390" s="1">
        <v>43825</v>
      </c>
      <c r="N9390">
        <f t="shared" si="732"/>
        <v>2019</v>
      </c>
      <c r="O9390" s="1" t="str">
        <f t="shared" si="733"/>
        <v>December</v>
      </c>
      <c r="P9390" s="1" t="str">
        <f t="shared" si="734"/>
        <v>Thursday</v>
      </c>
      <c r="Q9390" s="2">
        <v>0.5893518518518519</v>
      </c>
      <c r="R9390" t="s">
        <v>23</v>
      </c>
      <c r="S9390">
        <v>13.36</v>
      </c>
      <c r="T9390">
        <v>42.86</v>
      </c>
      <c r="U9390">
        <v>10.02</v>
      </c>
      <c r="V9390">
        <v>8.1</v>
      </c>
    </row>
    <row r="9391" spans="1:22" x14ac:dyDescent="0.25">
      <c r="A9391" t="s">
        <v>9425</v>
      </c>
      <c r="B9391" t="s">
        <v>42</v>
      </c>
      <c r="C9391" t="s">
        <v>43</v>
      </c>
      <c r="D9391" t="s">
        <v>20</v>
      </c>
      <c r="E9391" t="s">
        <v>31</v>
      </c>
      <c r="F9391" t="s">
        <v>32</v>
      </c>
      <c r="G9391">
        <v>17.09</v>
      </c>
      <c r="H9391">
        <v>3</v>
      </c>
      <c r="I9391">
        <v>2.5634999999999999</v>
      </c>
      <c r="J9391" s="7">
        <v>53.83</v>
      </c>
      <c r="K9391">
        <f t="shared" si="730"/>
        <v>146.66</v>
      </c>
      <c r="L9391">
        <f t="shared" si="731"/>
        <v>17.943333333333332</v>
      </c>
      <c r="M9391" s="1">
        <v>43819</v>
      </c>
      <c r="N9391">
        <f t="shared" si="732"/>
        <v>2019</v>
      </c>
      <c r="O9391" s="1" t="str">
        <f t="shared" si="733"/>
        <v>December</v>
      </c>
      <c r="P9391" s="1" t="str">
        <f t="shared" si="734"/>
        <v>Friday</v>
      </c>
      <c r="Q9391" s="2">
        <v>7.3043981481481488E-2</v>
      </c>
      <c r="R9391" t="s">
        <v>29</v>
      </c>
      <c r="S9391">
        <v>30.76</v>
      </c>
      <c r="T9391">
        <v>42.86</v>
      </c>
      <c r="U9391">
        <v>23.07</v>
      </c>
      <c r="V9391">
        <v>5.0999999999999996</v>
      </c>
    </row>
    <row r="9392" spans="1:22" x14ac:dyDescent="0.25">
      <c r="A9392" t="s">
        <v>9426</v>
      </c>
      <c r="B9392" t="s">
        <v>25</v>
      </c>
      <c r="C9392" t="s">
        <v>43</v>
      </c>
      <c r="D9392" t="s">
        <v>20</v>
      </c>
      <c r="E9392" t="s">
        <v>31</v>
      </c>
      <c r="F9392" t="s">
        <v>44</v>
      </c>
      <c r="G9392">
        <v>53.99</v>
      </c>
      <c r="H9392">
        <v>4</v>
      </c>
      <c r="I9392">
        <v>10.798</v>
      </c>
      <c r="J9392" s="7">
        <v>226.76</v>
      </c>
      <c r="K9392">
        <f t="shared" si="730"/>
        <v>208.86666666666665</v>
      </c>
      <c r="L9392">
        <f t="shared" si="731"/>
        <v>56.69</v>
      </c>
      <c r="M9392" s="1">
        <v>43825</v>
      </c>
      <c r="N9392">
        <f t="shared" si="732"/>
        <v>2019</v>
      </c>
      <c r="O9392" s="1" t="str">
        <f t="shared" si="733"/>
        <v>December</v>
      </c>
      <c r="P9392" s="1" t="str">
        <f t="shared" si="734"/>
        <v>Thursday</v>
      </c>
      <c r="Q9392" s="2">
        <v>4.9641203703703701E-2</v>
      </c>
      <c r="R9392" t="s">
        <v>29</v>
      </c>
      <c r="S9392">
        <v>129.58000000000001</v>
      </c>
      <c r="T9392">
        <v>42.86</v>
      </c>
      <c r="U9392">
        <v>97.18</v>
      </c>
      <c r="V9392">
        <v>7.2</v>
      </c>
    </row>
    <row r="9393" spans="1:22" x14ac:dyDescent="0.25">
      <c r="A9393" t="s">
        <v>9427</v>
      </c>
      <c r="B9393" t="s">
        <v>25</v>
      </c>
      <c r="C9393" t="s">
        <v>26</v>
      </c>
      <c r="D9393" t="s">
        <v>20</v>
      </c>
      <c r="E9393" t="s">
        <v>31</v>
      </c>
      <c r="F9393" t="s">
        <v>44</v>
      </c>
      <c r="G9393">
        <v>25.3</v>
      </c>
      <c r="H9393">
        <v>6</v>
      </c>
      <c r="I9393">
        <v>7.59</v>
      </c>
      <c r="J9393" s="7">
        <v>159.38999999999999</v>
      </c>
      <c r="K9393">
        <f t="shared" si="730"/>
        <v>164.44333333333333</v>
      </c>
      <c r="L9393">
        <f t="shared" si="731"/>
        <v>26.564999999999998</v>
      </c>
      <c r="M9393" s="1">
        <v>43815</v>
      </c>
      <c r="N9393">
        <f t="shared" si="732"/>
        <v>2019</v>
      </c>
      <c r="O9393" s="1" t="str">
        <f t="shared" si="733"/>
        <v>December</v>
      </c>
      <c r="P9393" s="1" t="str">
        <f t="shared" si="734"/>
        <v>Monday</v>
      </c>
      <c r="Q9393" s="2">
        <v>0.23980324074074075</v>
      </c>
      <c r="R9393" t="s">
        <v>23</v>
      </c>
      <c r="S9393">
        <v>91.08</v>
      </c>
      <c r="T9393">
        <v>42.86</v>
      </c>
      <c r="U9393">
        <v>68.31</v>
      </c>
      <c r="V9393">
        <v>8.6</v>
      </c>
    </row>
    <row r="9394" spans="1:22" x14ac:dyDescent="0.25">
      <c r="A9394" t="s">
        <v>9428</v>
      </c>
      <c r="B9394" t="s">
        <v>42</v>
      </c>
      <c r="C9394" t="s">
        <v>19</v>
      </c>
      <c r="D9394" t="s">
        <v>27</v>
      </c>
      <c r="E9394" t="s">
        <v>21</v>
      </c>
      <c r="F9394" t="s">
        <v>46</v>
      </c>
      <c r="G9394">
        <v>22.9</v>
      </c>
      <c r="H9394">
        <v>10</v>
      </c>
      <c r="I9394">
        <v>11.45</v>
      </c>
      <c r="J9394" s="7">
        <v>240.45</v>
      </c>
      <c r="K9394">
        <f t="shared" si="730"/>
        <v>215</v>
      </c>
      <c r="L9394">
        <f t="shared" si="731"/>
        <v>24.044999999999998</v>
      </c>
      <c r="M9394" s="1">
        <v>43804</v>
      </c>
      <c r="N9394">
        <f t="shared" si="732"/>
        <v>2019</v>
      </c>
      <c r="O9394" s="1" t="str">
        <f t="shared" si="733"/>
        <v>December</v>
      </c>
      <c r="P9394" s="1" t="str">
        <f t="shared" si="734"/>
        <v>Thursday</v>
      </c>
      <c r="Q9394" s="2">
        <v>0.12181712962962964</v>
      </c>
      <c r="R9394" t="s">
        <v>23</v>
      </c>
      <c r="S9394">
        <v>137.4</v>
      </c>
      <c r="T9394">
        <v>42.86</v>
      </c>
      <c r="U9394">
        <v>103.05</v>
      </c>
      <c r="V9394">
        <v>5.6</v>
      </c>
    </row>
    <row r="9395" spans="1:22" x14ac:dyDescent="0.25">
      <c r="A9395" t="s">
        <v>9429</v>
      </c>
      <c r="B9395" t="s">
        <v>18</v>
      </c>
      <c r="C9395" t="s">
        <v>26</v>
      </c>
      <c r="D9395" t="s">
        <v>27</v>
      </c>
      <c r="E9395" t="s">
        <v>31</v>
      </c>
      <c r="F9395" t="s">
        <v>46</v>
      </c>
      <c r="G9395">
        <v>14.84</v>
      </c>
      <c r="H9395">
        <v>6</v>
      </c>
      <c r="I9395">
        <v>4.452</v>
      </c>
      <c r="J9395" s="7">
        <v>93.49</v>
      </c>
      <c r="K9395">
        <f t="shared" si="730"/>
        <v>216.16333333333333</v>
      </c>
      <c r="L9395">
        <f t="shared" si="731"/>
        <v>15.581666666666665</v>
      </c>
      <c r="M9395" s="1">
        <v>43810</v>
      </c>
      <c r="N9395">
        <f t="shared" si="732"/>
        <v>2019</v>
      </c>
      <c r="O9395" s="1" t="str">
        <f t="shared" si="733"/>
        <v>December</v>
      </c>
      <c r="P9395" s="1" t="str">
        <f t="shared" si="734"/>
        <v>Wednesday</v>
      </c>
      <c r="Q9395" s="2">
        <v>0.82835648148148144</v>
      </c>
      <c r="R9395" t="s">
        <v>29</v>
      </c>
      <c r="S9395">
        <v>53.42</v>
      </c>
      <c r="T9395">
        <v>42.86</v>
      </c>
      <c r="U9395">
        <v>40.07</v>
      </c>
      <c r="V9395">
        <v>5.3</v>
      </c>
    </row>
    <row r="9396" spans="1:22" x14ac:dyDescent="0.25">
      <c r="A9396" t="s">
        <v>9430</v>
      </c>
      <c r="B9396" t="s">
        <v>25</v>
      </c>
      <c r="C9396" t="s">
        <v>26</v>
      </c>
      <c r="D9396" t="s">
        <v>27</v>
      </c>
      <c r="E9396" t="s">
        <v>31</v>
      </c>
      <c r="F9396" t="s">
        <v>32</v>
      </c>
      <c r="G9396">
        <v>98.75</v>
      </c>
      <c r="H9396">
        <v>3</v>
      </c>
      <c r="I9396">
        <v>14.8125</v>
      </c>
      <c r="J9396" s="7">
        <v>311.06</v>
      </c>
      <c r="K9396">
        <f t="shared" si="730"/>
        <v>190.29333333333332</v>
      </c>
      <c r="L9396">
        <f t="shared" si="731"/>
        <v>103.68666666666667</v>
      </c>
      <c r="M9396" s="1">
        <v>43813</v>
      </c>
      <c r="N9396">
        <f t="shared" si="732"/>
        <v>2019</v>
      </c>
      <c r="O9396" s="1" t="str">
        <f t="shared" si="733"/>
        <v>December</v>
      </c>
      <c r="P9396" s="1" t="str">
        <f t="shared" si="734"/>
        <v>Saturday</v>
      </c>
      <c r="Q9396" s="2">
        <v>0.32487268518518519</v>
      </c>
      <c r="R9396" t="s">
        <v>33</v>
      </c>
      <c r="S9396">
        <v>177.75</v>
      </c>
      <c r="T9396">
        <v>42.86</v>
      </c>
      <c r="U9396">
        <v>133.31</v>
      </c>
      <c r="V9396">
        <v>8.6</v>
      </c>
    </row>
    <row r="9397" spans="1:22" x14ac:dyDescent="0.25">
      <c r="A9397" t="s">
        <v>9431</v>
      </c>
      <c r="B9397" t="s">
        <v>25</v>
      </c>
      <c r="C9397" t="s">
        <v>19</v>
      </c>
      <c r="D9397" t="s">
        <v>27</v>
      </c>
      <c r="E9397" t="s">
        <v>31</v>
      </c>
      <c r="F9397" t="s">
        <v>36</v>
      </c>
      <c r="G9397">
        <v>38.72</v>
      </c>
      <c r="H9397">
        <v>6</v>
      </c>
      <c r="I9397">
        <v>11.616</v>
      </c>
      <c r="J9397" s="7">
        <v>243.94</v>
      </c>
      <c r="K9397">
        <f t="shared" si="730"/>
        <v>126.91000000000001</v>
      </c>
      <c r="L9397">
        <f t="shared" si="731"/>
        <v>40.656666666666666</v>
      </c>
      <c r="M9397" s="1">
        <v>43821</v>
      </c>
      <c r="N9397">
        <f t="shared" si="732"/>
        <v>2019</v>
      </c>
      <c r="O9397" s="1" t="str">
        <f t="shared" si="733"/>
        <v>December</v>
      </c>
      <c r="P9397" s="1" t="str">
        <f t="shared" si="734"/>
        <v>Sunday</v>
      </c>
      <c r="Q9397" s="2">
        <v>0.76890046296296299</v>
      </c>
      <c r="R9397" t="s">
        <v>33</v>
      </c>
      <c r="S9397">
        <v>139.38999999999999</v>
      </c>
      <c r="T9397">
        <v>42.86</v>
      </c>
      <c r="U9397">
        <v>104.55</v>
      </c>
      <c r="V9397">
        <v>6</v>
      </c>
    </row>
    <row r="9398" spans="1:22" x14ac:dyDescent="0.25">
      <c r="A9398" t="s">
        <v>9432</v>
      </c>
      <c r="B9398" t="s">
        <v>18</v>
      </c>
      <c r="C9398" t="s">
        <v>26</v>
      </c>
      <c r="D9398" t="s">
        <v>27</v>
      </c>
      <c r="E9398" t="s">
        <v>31</v>
      </c>
      <c r="F9398" t="s">
        <v>22</v>
      </c>
      <c r="G9398">
        <v>7.56</v>
      </c>
      <c r="H9398">
        <v>2</v>
      </c>
      <c r="I9398">
        <v>0.75600000000000001</v>
      </c>
      <c r="J9398" s="7">
        <v>15.88</v>
      </c>
      <c r="K9398">
        <f t="shared" si="730"/>
        <v>61.356666666666662</v>
      </c>
      <c r="L9398">
        <f t="shared" si="731"/>
        <v>7.94</v>
      </c>
      <c r="M9398" s="1">
        <v>43813</v>
      </c>
      <c r="N9398">
        <f t="shared" si="732"/>
        <v>2019</v>
      </c>
      <c r="O9398" s="1" t="str">
        <f t="shared" si="733"/>
        <v>December</v>
      </c>
      <c r="P9398" s="1" t="str">
        <f t="shared" si="734"/>
        <v>Saturday</v>
      </c>
      <c r="Q9398" s="2">
        <v>5.9849537037037034E-2</v>
      </c>
      <c r="R9398" t="s">
        <v>33</v>
      </c>
      <c r="S9398">
        <v>9.07</v>
      </c>
      <c r="T9398">
        <v>42.88</v>
      </c>
      <c r="U9398">
        <v>6.81</v>
      </c>
      <c r="V9398">
        <v>7.4</v>
      </c>
    </row>
    <row r="9399" spans="1:22" x14ac:dyDescent="0.25">
      <c r="A9399" t="s">
        <v>9433</v>
      </c>
      <c r="B9399" t="s">
        <v>18</v>
      </c>
      <c r="C9399" t="s">
        <v>26</v>
      </c>
      <c r="D9399" t="s">
        <v>27</v>
      </c>
      <c r="E9399" t="s">
        <v>21</v>
      </c>
      <c r="F9399" t="s">
        <v>44</v>
      </c>
      <c r="G9399">
        <v>16.45</v>
      </c>
      <c r="H9399">
        <v>7</v>
      </c>
      <c r="I9399">
        <v>5.7575000000000003</v>
      </c>
      <c r="J9399" s="7">
        <v>120.91</v>
      </c>
      <c r="K9399">
        <f t="shared" si="730"/>
        <v>173.78666666666666</v>
      </c>
      <c r="L9399">
        <f t="shared" si="731"/>
        <v>17.272857142857141</v>
      </c>
      <c r="M9399" s="1">
        <v>43815</v>
      </c>
      <c r="N9399">
        <f t="shared" si="732"/>
        <v>2019</v>
      </c>
      <c r="O9399" s="1" t="str">
        <f t="shared" si="733"/>
        <v>December</v>
      </c>
      <c r="P9399" s="1" t="str">
        <f t="shared" si="734"/>
        <v>Monday</v>
      </c>
      <c r="Q9399" s="2">
        <v>0.50157407407407406</v>
      </c>
      <c r="R9399" t="s">
        <v>29</v>
      </c>
      <c r="S9399">
        <v>69.09</v>
      </c>
      <c r="T9399">
        <v>42.86</v>
      </c>
      <c r="U9399">
        <v>51.82</v>
      </c>
      <c r="V9399">
        <v>9.5</v>
      </c>
    </row>
    <row r="9400" spans="1:22" x14ac:dyDescent="0.25">
      <c r="A9400" t="s">
        <v>9434</v>
      </c>
      <c r="B9400" t="s">
        <v>18</v>
      </c>
      <c r="C9400" t="s">
        <v>26</v>
      </c>
      <c r="D9400" t="s">
        <v>27</v>
      </c>
      <c r="E9400" t="s">
        <v>31</v>
      </c>
      <c r="F9400" t="s">
        <v>36</v>
      </c>
      <c r="G9400">
        <v>45.03</v>
      </c>
      <c r="H9400">
        <v>1</v>
      </c>
      <c r="I9400">
        <v>2.2515000000000001</v>
      </c>
      <c r="J9400" s="7">
        <v>47.28</v>
      </c>
      <c r="K9400">
        <f t="shared" si="730"/>
        <v>189.30000000000004</v>
      </c>
      <c r="L9400">
        <f t="shared" si="731"/>
        <v>47.28</v>
      </c>
      <c r="M9400" s="1">
        <v>43812</v>
      </c>
      <c r="N9400">
        <f t="shared" si="732"/>
        <v>2019</v>
      </c>
      <c r="O9400" s="1" t="str">
        <f t="shared" si="733"/>
        <v>December</v>
      </c>
      <c r="P9400" s="1" t="str">
        <f t="shared" si="734"/>
        <v>Friday</v>
      </c>
      <c r="Q9400" s="2">
        <v>0.89252314814814815</v>
      </c>
      <c r="R9400" t="s">
        <v>33</v>
      </c>
      <c r="S9400">
        <v>27.02</v>
      </c>
      <c r="T9400">
        <v>42.85</v>
      </c>
      <c r="U9400">
        <v>20.260000000000002</v>
      </c>
      <c r="V9400">
        <v>9.9</v>
      </c>
    </row>
    <row r="9401" spans="1:22" x14ac:dyDescent="0.25">
      <c r="A9401" t="s">
        <v>9435</v>
      </c>
      <c r="B9401" t="s">
        <v>42</v>
      </c>
      <c r="C9401" t="s">
        <v>43</v>
      </c>
      <c r="D9401" t="s">
        <v>20</v>
      </c>
      <c r="E9401" t="s">
        <v>21</v>
      </c>
      <c r="F9401" t="s">
        <v>46</v>
      </c>
      <c r="G9401">
        <v>67.27</v>
      </c>
      <c r="H9401">
        <v>5</v>
      </c>
      <c r="I9401">
        <v>16.817499999999999</v>
      </c>
      <c r="J9401" s="7">
        <v>353.17</v>
      </c>
      <c r="K9401">
        <f t="shared" si="730"/>
        <v>209.04</v>
      </c>
      <c r="L9401">
        <f t="shared" si="731"/>
        <v>70.634</v>
      </c>
      <c r="M9401" s="1">
        <v>43820</v>
      </c>
      <c r="N9401">
        <f t="shared" si="732"/>
        <v>2019</v>
      </c>
      <c r="O9401" s="1" t="str">
        <f t="shared" si="733"/>
        <v>December</v>
      </c>
      <c r="P9401" s="1" t="str">
        <f t="shared" si="734"/>
        <v>Saturday</v>
      </c>
      <c r="Q9401" s="2">
        <v>0.45302083333333332</v>
      </c>
      <c r="R9401" t="s">
        <v>23</v>
      </c>
      <c r="S9401">
        <v>201.81</v>
      </c>
      <c r="T9401">
        <v>42.86</v>
      </c>
      <c r="U9401">
        <v>151.36000000000001</v>
      </c>
      <c r="V9401">
        <v>5.7</v>
      </c>
    </row>
    <row r="9402" spans="1:22" x14ac:dyDescent="0.25">
      <c r="A9402" t="s">
        <v>9436</v>
      </c>
      <c r="B9402" t="s">
        <v>18</v>
      </c>
      <c r="C9402" t="s">
        <v>19</v>
      </c>
      <c r="D9402" t="s">
        <v>27</v>
      </c>
      <c r="E9402" t="s">
        <v>21</v>
      </c>
      <c r="F9402" t="s">
        <v>32</v>
      </c>
      <c r="G9402">
        <v>53.16</v>
      </c>
      <c r="H9402">
        <v>3</v>
      </c>
      <c r="I9402">
        <v>7.9740000000000002</v>
      </c>
      <c r="J9402" s="7">
        <v>167.45</v>
      </c>
      <c r="K9402">
        <f t="shared" si="730"/>
        <v>131.67999999999998</v>
      </c>
      <c r="L9402">
        <f t="shared" si="731"/>
        <v>55.816666666666663</v>
      </c>
      <c r="M9402" s="1">
        <v>43814</v>
      </c>
      <c r="N9402">
        <f t="shared" si="732"/>
        <v>2019</v>
      </c>
      <c r="O9402" s="1" t="str">
        <f t="shared" si="733"/>
        <v>December</v>
      </c>
      <c r="P9402" s="1" t="str">
        <f t="shared" si="734"/>
        <v>Sunday</v>
      </c>
      <c r="Q9402" s="2">
        <v>0.6731018518518519</v>
      </c>
      <c r="R9402" t="s">
        <v>33</v>
      </c>
      <c r="S9402">
        <v>95.69</v>
      </c>
      <c r="T9402">
        <v>42.85</v>
      </c>
      <c r="U9402">
        <v>71.760000000000005</v>
      </c>
      <c r="V9402">
        <v>9.1999999999999993</v>
      </c>
    </row>
    <row r="9403" spans="1:22" x14ac:dyDescent="0.25">
      <c r="A9403" t="s">
        <v>9437</v>
      </c>
      <c r="B9403" t="s">
        <v>25</v>
      </c>
      <c r="C9403" t="s">
        <v>26</v>
      </c>
      <c r="D9403" t="s">
        <v>20</v>
      </c>
      <c r="E9403" t="s">
        <v>21</v>
      </c>
      <c r="F9403" t="s">
        <v>28</v>
      </c>
      <c r="G9403">
        <v>14.49</v>
      </c>
      <c r="H9403">
        <v>7</v>
      </c>
      <c r="I9403">
        <v>5.0715000000000003</v>
      </c>
      <c r="J9403" s="7">
        <v>106.5</v>
      </c>
      <c r="K9403">
        <f t="shared" si="730"/>
        <v>87.34333333333332</v>
      </c>
      <c r="L9403">
        <f t="shared" si="731"/>
        <v>15.214285714285714</v>
      </c>
      <c r="M9403" s="1">
        <v>43809</v>
      </c>
      <c r="N9403">
        <f t="shared" si="732"/>
        <v>2019</v>
      </c>
      <c r="O9403" s="1" t="str">
        <f t="shared" si="733"/>
        <v>December</v>
      </c>
      <c r="P9403" s="1" t="str">
        <f t="shared" si="734"/>
        <v>Tuesday</v>
      </c>
      <c r="Q9403" s="2">
        <v>0.83173611111111112</v>
      </c>
      <c r="R9403" t="s">
        <v>23</v>
      </c>
      <c r="S9403">
        <v>60.86</v>
      </c>
      <c r="T9403">
        <v>42.85</v>
      </c>
      <c r="U9403">
        <v>45.64</v>
      </c>
      <c r="V9403">
        <v>8.4</v>
      </c>
    </row>
    <row r="9404" spans="1:22" x14ac:dyDescent="0.25">
      <c r="A9404" t="s">
        <v>9438</v>
      </c>
      <c r="B9404" t="s">
        <v>42</v>
      </c>
      <c r="C9404" t="s">
        <v>26</v>
      </c>
      <c r="D9404" t="s">
        <v>20</v>
      </c>
      <c r="E9404" t="s">
        <v>31</v>
      </c>
      <c r="F9404" t="s">
        <v>22</v>
      </c>
      <c r="G9404">
        <v>57.66</v>
      </c>
      <c r="H9404">
        <v>2</v>
      </c>
      <c r="I9404">
        <v>5.766</v>
      </c>
      <c r="J9404" s="7">
        <v>121.09</v>
      </c>
      <c r="K9404">
        <f t="shared" si="730"/>
        <v>176.69000000000003</v>
      </c>
      <c r="L9404">
        <f t="shared" si="731"/>
        <v>60.545000000000002</v>
      </c>
      <c r="M9404" s="1">
        <v>43809</v>
      </c>
      <c r="N9404">
        <f t="shared" si="732"/>
        <v>2019</v>
      </c>
      <c r="O9404" s="1" t="str">
        <f t="shared" si="733"/>
        <v>December</v>
      </c>
      <c r="P9404" s="1" t="str">
        <f t="shared" si="734"/>
        <v>Tuesday</v>
      </c>
      <c r="Q9404" s="2">
        <v>0.36950231481481483</v>
      </c>
      <c r="R9404" t="s">
        <v>33</v>
      </c>
      <c r="S9404">
        <v>69.19</v>
      </c>
      <c r="T9404">
        <v>42.86</v>
      </c>
      <c r="U9404">
        <v>51.9</v>
      </c>
      <c r="V9404">
        <v>6.6</v>
      </c>
    </row>
    <row r="9405" spans="1:22" x14ac:dyDescent="0.25">
      <c r="A9405" t="s">
        <v>9439</v>
      </c>
      <c r="B9405" t="s">
        <v>18</v>
      </c>
      <c r="C9405" t="s">
        <v>43</v>
      </c>
      <c r="D9405" t="s">
        <v>20</v>
      </c>
      <c r="E9405" t="s">
        <v>21</v>
      </c>
      <c r="F9405" t="s">
        <v>46</v>
      </c>
      <c r="G9405">
        <v>16.399999999999999</v>
      </c>
      <c r="H9405">
        <v>2</v>
      </c>
      <c r="I9405">
        <v>1.64</v>
      </c>
      <c r="J9405" s="7">
        <v>34.44</v>
      </c>
      <c r="K9405">
        <f t="shared" si="730"/>
        <v>199.20000000000002</v>
      </c>
      <c r="L9405">
        <f t="shared" si="731"/>
        <v>17.22</v>
      </c>
      <c r="M9405" s="1">
        <v>43822</v>
      </c>
      <c r="N9405">
        <f t="shared" si="732"/>
        <v>2019</v>
      </c>
      <c r="O9405" s="1" t="str">
        <f t="shared" si="733"/>
        <v>December</v>
      </c>
      <c r="P9405" s="1" t="str">
        <f t="shared" si="734"/>
        <v>Monday</v>
      </c>
      <c r="Q9405" s="2">
        <v>0.17019675925925926</v>
      </c>
      <c r="R9405" t="s">
        <v>23</v>
      </c>
      <c r="S9405">
        <v>19.68</v>
      </c>
      <c r="T9405">
        <v>42.86</v>
      </c>
      <c r="U9405">
        <v>14.76</v>
      </c>
      <c r="V9405">
        <v>6.4</v>
      </c>
    </row>
    <row r="9406" spans="1:22" x14ac:dyDescent="0.25">
      <c r="A9406" t="s">
        <v>9440</v>
      </c>
      <c r="B9406" t="s">
        <v>18</v>
      </c>
      <c r="C9406" t="s">
        <v>19</v>
      </c>
      <c r="D9406" t="s">
        <v>27</v>
      </c>
      <c r="E9406" t="s">
        <v>31</v>
      </c>
      <c r="F9406" t="s">
        <v>28</v>
      </c>
      <c r="G9406">
        <v>35.67</v>
      </c>
      <c r="H9406">
        <v>10</v>
      </c>
      <c r="I9406">
        <v>17.835000000000001</v>
      </c>
      <c r="J9406" s="7">
        <v>374.54</v>
      </c>
      <c r="K9406">
        <f t="shared" si="730"/>
        <v>235.57000000000002</v>
      </c>
      <c r="L9406">
        <f t="shared" si="731"/>
        <v>37.454000000000001</v>
      </c>
      <c r="M9406" s="1">
        <v>43813</v>
      </c>
      <c r="N9406">
        <f t="shared" si="732"/>
        <v>2019</v>
      </c>
      <c r="O9406" s="1" t="str">
        <f t="shared" si="733"/>
        <v>December</v>
      </c>
      <c r="P9406" s="1" t="str">
        <f t="shared" si="734"/>
        <v>Saturday</v>
      </c>
      <c r="Q9406" s="2">
        <v>0.16903935185185184</v>
      </c>
      <c r="R9406" t="s">
        <v>23</v>
      </c>
      <c r="S9406">
        <v>214.02</v>
      </c>
      <c r="T9406">
        <v>42.86</v>
      </c>
      <c r="U9406">
        <v>160.52000000000001</v>
      </c>
      <c r="V9406">
        <v>8.6999999999999993</v>
      </c>
    </row>
    <row r="9407" spans="1:22" x14ac:dyDescent="0.25">
      <c r="A9407" t="s">
        <v>9441</v>
      </c>
      <c r="B9407" t="s">
        <v>25</v>
      </c>
      <c r="C9407" t="s">
        <v>19</v>
      </c>
      <c r="D9407" t="s">
        <v>20</v>
      </c>
      <c r="E9407" t="s">
        <v>21</v>
      </c>
      <c r="F9407" t="s">
        <v>44</v>
      </c>
      <c r="G9407">
        <v>59.88</v>
      </c>
      <c r="H9407">
        <v>3</v>
      </c>
      <c r="I9407">
        <v>8.9819999999999993</v>
      </c>
      <c r="J9407" s="7">
        <v>188.62</v>
      </c>
      <c r="K9407">
        <f t="shared" si="730"/>
        <v>326.38000000000005</v>
      </c>
      <c r="L9407">
        <f t="shared" si="731"/>
        <v>62.873333333333335</v>
      </c>
      <c r="M9407" s="1">
        <v>43802</v>
      </c>
      <c r="N9407">
        <f t="shared" si="732"/>
        <v>2019</v>
      </c>
      <c r="O9407" s="1" t="str">
        <f t="shared" si="733"/>
        <v>December</v>
      </c>
      <c r="P9407" s="1" t="str">
        <f t="shared" si="734"/>
        <v>Tuesday</v>
      </c>
      <c r="Q9407" s="2">
        <v>0.47076388888888887</v>
      </c>
      <c r="R9407" t="s">
        <v>29</v>
      </c>
      <c r="S9407">
        <v>107.78</v>
      </c>
      <c r="T9407">
        <v>42.86</v>
      </c>
      <c r="U9407">
        <v>80.84</v>
      </c>
      <c r="V9407">
        <v>9.6</v>
      </c>
    </row>
    <row r="9408" spans="1:22" x14ac:dyDescent="0.25">
      <c r="A9408" t="s">
        <v>9442</v>
      </c>
      <c r="B9408" t="s">
        <v>18</v>
      </c>
      <c r="C9408" t="s">
        <v>26</v>
      </c>
      <c r="D9408" t="s">
        <v>27</v>
      </c>
      <c r="E9408" t="s">
        <v>31</v>
      </c>
      <c r="F9408" t="s">
        <v>28</v>
      </c>
      <c r="G9408">
        <v>19.53</v>
      </c>
      <c r="H9408">
        <v>7</v>
      </c>
      <c r="I9408">
        <v>6.8354999999999997</v>
      </c>
      <c r="J9408" s="7">
        <v>143.55000000000001</v>
      </c>
      <c r="K9408">
        <f t="shared" si="730"/>
        <v>296.95999999999998</v>
      </c>
      <c r="L9408">
        <f t="shared" si="731"/>
        <v>20.50714285714286</v>
      </c>
      <c r="M9408" s="1">
        <v>43824</v>
      </c>
      <c r="N9408">
        <f t="shared" si="732"/>
        <v>2019</v>
      </c>
      <c r="O9408" s="1" t="str">
        <f t="shared" si="733"/>
        <v>December</v>
      </c>
      <c r="P9408" s="1" t="str">
        <f t="shared" si="734"/>
        <v>Wednesday</v>
      </c>
      <c r="Q9408" s="2">
        <v>0.31494212962962964</v>
      </c>
      <c r="R9408" t="s">
        <v>23</v>
      </c>
      <c r="S9408">
        <v>82.03</v>
      </c>
      <c r="T9408">
        <v>42.86</v>
      </c>
      <c r="U9408">
        <v>61.52</v>
      </c>
      <c r="V9408">
        <v>6.9</v>
      </c>
    </row>
    <row r="9409" spans="1:22" x14ac:dyDescent="0.25">
      <c r="A9409" t="s">
        <v>9443</v>
      </c>
      <c r="B9409" t="s">
        <v>42</v>
      </c>
      <c r="C9409" t="s">
        <v>19</v>
      </c>
      <c r="D9409" t="s">
        <v>20</v>
      </c>
      <c r="E9409" t="s">
        <v>31</v>
      </c>
      <c r="F9409" t="s">
        <v>36</v>
      </c>
      <c r="G9409">
        <v>77.02</v>
      </c>
      <c r="H9409">
        <v>8</v>
      </c>
      <c r="I9409">
        <v>30.808</v>
      </c>
      <c r="J9409" s="7">
        <v>646.97</v>
      </c>
      <c r="K9409">
        <f t="shared" si="730"/>
        <v>411.73666666666668</v>
      </c>
      <c r="L9409">
        <f t="shared" si="731"/>
        <v>80.871250000000003</v>
      </c>
      <c r="M9409" s="1">
        <v>43811</v>
      </c>
      <c r="N9409">
        <f t="shared" si="732"/>
        <v>2019</v>
      </c>
      <c r="O9409" s="1" t="str">
        <f t="shared" si="733"/>
        <v>December</v>
      </c>
      <c r="P9409" s="1" t="str">
        <f t="shared" si="734"/>
        <v>Thursday</v>
      </c>
      <c r="Q9409" s="2">
        <v>0.95193287037037033</v>
      </c>
      <c r="R9409" t="s">
        <v>23</v>
      </c>
      <c r="S9409">
        <v>369.7</v>
      </c>
      <c r="T9409">
        <v>42.86</v>
      </c>
      <c r="U9409">
        <v>277.27</v>
      </c>
      <c r="V9409">
        <v>9.9</v>
      </c>
    </row>
    <row r="9410" spans="1:22" x14ac:dyDescent="0.25">
      <c r="A9410" t="s">
        <v>9444</v>
      </c>
      <c r="B9410" t="s">
        <v>18</v>
      </c>
      <c r="C9410" t="s">
        <v>26</v>
      </c>
      <c r="D9410" t="s">
        <v>27</v>
      </c>
      <c r="E9410" t="s">
        <v>31</v>
      </c>
      <c r="F9410" t="s">
        <v>32</v>
      </c>
      <c r="G9410">
        <v>15.93</v>
      </c>
      <c r="H9410">
        <v>6</v>
      </c>
      <c r="I9410">
        <v>4.7789999999999999</v>
      </c>
      <c r="J9410" s="7">
        <v>100.36</v>
      </c>
      <c r="K9410">
        <f t="shared" ref="K9410:K9473" si="735">AVERAGE(J9410:J9412)</f>
        <v>362.92333333333335</v>
      </c>
      <c r="L9410">
        <f t="shared" ref="L9410:L9473" si="736" xml:space="preserve"> J9410 / H9410</f>
        <v>16.726666666666667</v>
      </c>
      <c r="M9410" s="1">
        <v>43809</v>
      </c>
      <c r="N9410">
        <f t="shared" ref="N9410:N9473" si="737">YEAR(M9410)</f>
        <v>2019</v>
      </c>
      <c r="O9410" s="1" t="str">
        <f t="shared" ref="O9410:O9473" si="738">TEXT(M9410,"mmmm")</f>
        <v>December</v>
      </c>
      <c r="P9410" s="1" t="str">
        <f t="shared" ref="P9410:P9473" si="739">TEXT(M9410,"dddd")</f>
        <v>Tuesday</v>
      </c>
      <c r="Q9410" s="2">
        <v>2.9421296296296296E-2</v>
      </c>
      <c r="R9410" t="s">
        <v>23</v>
      </c>
      <c r="S9410">
        <v>57.35</v>
      </c>
      <c r="T9410">
        <v>42.86</v>
      </c>
      <c r="U9410">
        <v>43.01</v>
      </c>
      <c r="V9410">
        <v>9.6999999999999993</v>
      </c>
    </row>
    <row r="9411" spans="1:22" x14ac:dyDescent="0.25">
      <c r="A9411" t="s">
        <v>9445</v>
      </c>
      <c r="B9411" t="s">
        <v>25</v>
      </c>
      <c r="C9411" t="s">
        <v>26</v>
      </c>
      <c r="D9411" t="s">
        <v>20</v>
      </c>
      <c r="E9411" t="s">
        <v>21</v>
      </c>
      <c r="F9411" t="s">
        <v>46</v>
      </c>
      <c r="G9411">
        <v>92.93</v>
      </c>
      <c r="H9411">
        <v>5</v>
      </c>
      <c r="I9411">
        <v>23.232500000000002</v>
      </c>
      <c r="J9411" s="7">
        <v>487.88</v>
      </c>
      <c r="K9411">
        <f t="shared" si="735"/>
        <v>390.02</v>
      </c>
      <c r="L9411">
        <f t="shared" si="736"/>
        <v>97.575999999999993</v>
      </c>
      <c r="M9411" s="1">
        <v>43809</v>
      </c>
      <c r="N9411">
        <f t="shared" si="737"/>
        <v>2019</v>
      </c>
      <c r="O9411" s="1" t="str">
        <f t="shared" si="738"/>
        <v>December</v>
      </c>
      <c r="P9411" s="1" t="str">
        <f t="shared" si="739"/>
        <v>Tuesday</v>
      </c>
      <c r="Q9411" s="2">
        <v>0.19130787037037036</v>
      </c>
      <c r="R9411" t="s">
        <v>33</v>
      </c>
      <c r="S9411">
        <v>278.79000000000002</v>
      </c>
      <c r="T9411">
        <v>42.86</v>
      </c>
      <c r="U9411">
        <v>209.09</v>
      </c>
      <c r="V9411">
        <v>8.3000000000000007</v>
      </c>
    </row>
    <row r="9412" spans="1:22" x14ac:dyDescent="0.25">
      <c r="A9412" t="s">
        <v>9446</v>
      </c>
      <c r="B9412" t="s">
        <v>42</v>
      </c>
      <c r="C9412" t="s">
        <v>43</v>
      </c>
      <c r="D9412" t="s">
        <v>27</v>
      </c>
      <c r="E9412" t="s">
        <v>21</v>
      </c>
      <c r="F9412" t="s">
        <v>46</v>
      </c>
      <c r="G9412">
        <v>68.099999999999994</v>
      </c>
      <c r="H9412">
        <v>7</v>
      </c>
      <c r="I9412">
        <v>23.835000000000001</v>
      </c>
      <c r="J9412" s="7">
        <v>500.53</v>
      </c>
      <c r="K9412">
        <f t="shared" si="735"/>
        <v>245.32666666666663</v>
      </c>
      <c r="L9412">
        <f t="shared" si="736"/>
        <v>71.504285714285714</v>
      </c>
      <c r="M9412" s="1">
        <v>43819</v>
      </c>
      <c r="N9412">
        <f t="shared" si="737"/>
        <v>2019</v>
      </c>
      <c r="O9412" s="1" t="str">
        <f t="shared" si="738"/>
        <v>December</v>
      </c>
      <c r="P9412" s="1" t="str">
        <f t="shared" si="739"/>
        <v>Friday</v>
      </c>
      <c r="Q9412" s="2">
        <v>0.65103009259259259</v>
      </c>
      <c r="R9412" t="s">
        <v>29</v>
      </c>
      <c r="S9412">
        <v>286.02</v>
      </c>
      <c r="T9412">
        <v>42.86</v>
      </c>
      <c r="U9412">
        <v>214.51</v>
      </c>
      <c r="V9412">
        <v>9.4</v>
      </c>
    </row>
    <row r="9413" spans="1:22" x14ac:dyDescent="0.25">
      <c r="A9413" t="s">
        <v>9447</v>
      </c>
      <c r="B9413" t="s">
        <v>42</v>
      </c>
      <c r="C9413" t="s">
        <v>26</v>
      </c>
      <c r="D9413" t="s">
        <v>20</v>
      </c>
      <c r="E9413" t="s">
        <v>21</v>
      </c>
      <c r="F9413" t="s">
        <v>28</v>
      </c>
      <c r="G9413">
        <v>86.5</v>
      </c>
      <c r="H9413">
        <v>2</v>
      </c>
      <c r="I9413">
        <v>8.65</v>
      </c>
      <c r="J9413" s="7">
        <v>181.65</v>
      </c>
      <c r="K9413">
        <f t="shared" si="735"/>
        <v>110.87333333333333</v>
      </c>
      <c r="L9413">
        <f t="shared" si="736"/>
        <v>90.825000000000003</v>
      </c>
      <c r="M9413" s="1">
        <v>43801</v>
      </c>
      <c r="N9413">
        <f t="shared" si="737"/>
        <v>2019</v>
      </c>
      <c r="O9413" s="1" t="str">
        <f t="shared" si="738"/>
        <v>December</v>
      </c>
      <c r="P9413" s="1" t="str">
        <f t="shared" si="739"/>
        <v>Monday</v>
      </c>
      <c r="Q9413" s="2">
        <v>0.68626157407407407</v>
      </c>
      <c r="R9413" t="s">
        <v>29</v>
      </c>
      <c r="S9413">
        <v>103.8</v>
      </c>
      <c r="T9413">
        <v>42.86</v>
      </c>
      <c r="U9413">
        <v>77.849999999999994</v>
      </c>
      <c r="V9413">
        <v>9.6</v>
      </c>
    </row>
    <row r="9414" spans="1:22" x14ac:dyDescent="0.25">
      <c r="A9414" t="s">
        <v>9448</v>
      </c>
      <c r="B9414" t="s">
        <v>18</v>
      </c>
      <c r="C9414" t="s">
        <v>43</v>
      </c>
      <c r="D9414" t="s">
        <v>27</v>
      </c>
      <c r="E9414" t="s">
        <v>21</v>
      </c>
      <c r="F9414" t="s">
        <v>22</v>
      </c>
      <c r="G9414">
        <v>12.81</v>
      </c>
      <c r="H9414">
        <v>4</v>
      </c>
      <c r="I9414">
        <v>2.5619999999999998</v>
      </c>
      <c r="J9414" s="7">
        <v>53.8</v>
      </c>
      <c r="K9414">
        <f t="shared" si="735"/>
        <v>134.81333333333333</v>
      </c>
      <c r="L9414">
        <f t="shared" si="736"/>
        <v>13.45</v>
      </c>
      <c r="M9414" s="1">
        <v>43818</v>
      </c>
      <c r="N9414">
        <f t="shared" si="737"/>
        <v>2019</v>
      </c>
      <c r="O9414" s="1" t="str">
        <f t="shared" si="738"/>
        <v>December</v>
      </c>
      <c r="P9414" s="1" t="str">
        <f t="shared" si="739"/>
        <v>Thursday</v>
      </c>
      <c r="Q9414" s="2">
        <v>0.48357638888888888</v>
      </c>
      <c r="R9414" t="s">
        <v>23</v>
      </c>
      <c r="S9414">
        <v>30.74</v>
      </c>
      <c r="T9414">
        <v>42.86</v>
      </c>
      <c r="U9414">
        <v>23.06</v>
      </c>
      <c r="V9414">
        <v>7.4</v>
      </c>
    </row>
    <row r="9415" spans="1:22" x14ac:dyDescent="0.25">
      <c r="A9415" t="s">
        <v>9449</v>
      </c>
      <c r="B9415" t="s">
        <v>25</v>
      </c>
      <c r="C9415" t="s">
        <v>43</v>
      </c>
      <c r="D9415" t="s">
        <v>20</v>
      </c>
      <c r="E9415" t="s">
        <v>21</v>
      </c>
      <c r="F9415" t="s">
        <v>28</v>
      </c>
      <c r="G9415">
        <v>13.22</v>
      </c>
      <c r="H9415">
        <v>7</v>
      </c>
      <c r="I9415">
        <v>4.6269999999999998</v>
      </c>
      <c r="J9415" s="7">
        <v>97.17</v>
      </c>
      <c r="K9415">
        <f t="shared" si="735"/>
        <v>141.98999999999998</v>
      </c>
      <c r="L9415">
        <f t="shared" si="736"/>
        <v>13.881428571428572</v>
      </c>
      <c r="M9415" s="1">
        <v>43824</v>
      </c>
      <c r="N9415">
        <f t="shared" si="737"/>
        <v>2019</v>
      </c>
      <c r="O9415" s="1" t="str">
        <f t="shared" si="738"/>
        <v>December</v>
      </c>
      <c r="P9415" s="1" t="str">
        <f t="shared" si="739"/>
        <v>Wednesday</v>
      </c>
      <c r="Q9415" s="2">
        <v>0.29662037037037037</v>
      </c>
      <c r="R9415" t="s">
        <v>33</v>
      </c>
      <c r="S9415">
        <v>55.52</v>
      </c>
      <c r="T9415">
        <v>42.86</v>
      </c>
      <c r="U9415">
        <v>41.65</v>
      </c>
      <c r="V9415">
        <v>8.4</v>
      </c>
    </row>
    <row r="9416" spans="1:22" x14ac:dyDescent="0.25">
      <c r="A9416" t="s">
        <v>9450</v>
      </c>
      <c r="B9416" t="s">
        <v>18</v>
      </c>
      <c r="C9416" t="s">
        <v>43</v>
      </c>
      <c r="D9416" t="s">
        <v>27</v>
      </c>
      <c r="E9416" t="s">
        <v>21</v>
      </c>
      <c r="F9416" t="s">
        <v>22</v>
      </c>
      <c r="G9416">
        <v>48.28</v>
      </c>
      <c r="H9416">
        <v>5</v>
      </c>
      <c r="I9416">
        <v>12.07</v>
      </c>
      <c r="J9416" s="7">
        <v>253.47</v>
      </c>
      <c r="K9416">
        <f t="shared" si="735"/>
        <v>303.94666666666666</v>
      </c>
      <c r="L9416">
        <f t="shared" si="736"/>
        <v>50.694000000000003</v>
      </c>
      <c r="M9416" s="1">
        <v>43823</v>
      </c>
      <c r="N9416">
        <f t="shared" si="737"/>
        <v>2019</v>
      </c>
      <c r="O9416" s="1" t="str">
        <f t="shared" si="738"/>
        <v>December</v>
      </c>
      <c r="P9416" s="1" t="str">
        <f t="shared" si="739"/>
        <v>Tuesday</v>
      </c>
      <c r="Q9416" s="2">
        <v>0.929224537037037</v>
      </c>
      <c r="R9416" t="s">
        <v>29</v>
      </c>
      <c r="S9416">
        <v>144.84</v>
      </c>
      <c r="T9416">
        <v>42.86</v>
      </c>
      <c r="U9416">
        <v>108.63</v>
      </c>
      <c r="V9416">
        <v>9.6999999999999993</v>
      </c>
    </row>
    <row r="9417" spans="1:22" x14ac:dyDescent="0.25">
      <c r="A9417" t="s">
        <v>9451</v>
      </c>
      <c r="B9417" t="s">
        <v>25</v>
      </c>
      <c r="C9417" t="s">
        <v>43</v>
      </c>
      <c r="D9417" t="s">
        <v>20</v>
      </c>
      <c r="E9417" t="s">
        <v>31</v>
      </c>
      <c r="F9417" t="s">
        <v>32</v>
      </c>
      <c r="G9417">
        <v>35.869999999999997</v>
      </c>
      <c r="H9417">
        <v>2</v>
      </c>
      <c r="I9417">
        <v>3.5870000000000002</v>
      </c>
      <c r="J9417" s="7">
        <v>75.33</v>
      </c>
      <c r="K9417">
        <f t="shared" si="735"/>
        <v>453.64000000000004</v>
      </c>
      <c r="L9417">
        <f t="shared" si="736"/>
        <v>37.664999999999999</v>
      </c>
      <c r="M9417" s="1">
        <v>43821</v>
      </c>
      <c r="N9417">
        <f t="shared" si="737"/>
        <v>2019</v>
      </c>
      <c r="O9417" s="1" t="str">
        <f t="shared" si="738"/>
        <v>December</v>
      </c>
      <c r="P9417" s="1" t="str">
        <f t="shared" si="739"/>
        <v>Sunday</v>
      </c>
      <c r="Q9417" s="2">
        <v>2.582175925925926E-2</v>
      </c>
      <c r="R9417" t="s">
        <v>33</v>
      </c>
      <c r="S9417">
        <v>43.04</v>
      </c>
      <c r="T9417">
        <v>42.86</v>
      </c>
      <c r="U9417">
        <v>32.29</v>
      </c>
      <c r="V9417">
        <v>9.9</v>
      </c>
    </row>
    <row r="9418" spans="1:22" x14ac:dyDescent="0.25">
      <c r="A9418" t="s">
        <v>9452</v>
      </c>
      <c r="B9418" t="s">
        <v>25</v>
      </c>
      <c r="C9418" t="s">
        <v>19</v>
      </c>
      <c r="D9418" t="s">
        <v>27</v>
      </c>
      <c r="E9418" t="s">
        <v>21</v>
      </c>
      <c r="F9418" t="s">
        <v>46</v>
      </c>
      <c r="G9418">
        <v>69.41</v>
      </c>
      <c r="H9418">
        <v>8</v>
      </c>
      <c r="I9418">
        <v>27.763999999999999</v>
      </c>
      <c r="J9418" s="7">
        <v>583.04</v>
      </c>
      <c r="K9418">
        <f t="shared" si="735"/>
        <v>715.24333333333334</v>
      </c>
      <c r="L9418">
        <f t="shared" si="736"/>
        <v>72.88</v>
      </c>
      <c r="M9418" s="1">
        <v>43816</v>
      </c>
      <c r="N9418">
        <f t="shared" si="737"/>
        <v>2019</v>
      </c>
      <c r="O9418" s="1" t="str">
        <f t="shared" si="738"/>
        <v>December</v>
      </c>
      <c r="P9418" s="1" t="str">
        <f t="shared" si="739"/>
        <v>Tuesday</v>
      </c>
      <c r="Q9418" s="2">
        <v>0.3175115740740741</v>
      </c>
      <c r="R9418" t="s">
        <v>33</v>
      </c>
      <c r="S9418">
        <v>333.17</v>
      </c>
      <c r="T9418">
        <v>42.86</v>
      </c>
      <c r="U9418">
        <v>249.87</v>
      </c>
      <c r="V9418">
        <v>9.5</v>
      </c>
    </row>
    <row r="9419" spans="1:22" x14ac:dyDescent="0.25">
      <c r="A9419" t="s">
        <v>9453</v>
      </c>
      <c r="B9419" t="s">
        <v>18</v>
      </c>
      <c r="C9419" t="s">
        <v>43</v>
      </c>
      <c r="D9419" t="s">
        <v>20</v>
      </c>
      <c r="E9419" t="s">
        <v>31</v>
      </c>
      <c r="F9419" t="s">
        <v>28</v>
      </c>
      <c r="G9419">
        <v>66.91</v>
      </c>
      <c r="H9419">
        <v>10</v>
      </c>
      <c r="I9419">
        <v>33.454999999999998</v>
      </c>
      <c r="J9419" s="7">
        <v>702.55</v>
      </c>
      <c r="K9419">
        <f t="shared" si="735"/>
        <v>844.47333333333336</v>
      </c>
      <c r="L9419">
        <f t="shared" si="736"/>
        <v>70.254999999999995</v>
      </c>
      <c r="M9419" s="1">
        <v>43813</v>
      </c>
      <c r="N9419">
        <f t="shared" si="737"/>
        <v>2019</v>
      </c>
      <c r="O9419" s="1" t="str">
        <f t="shared" si="738"/>
        <v>December</v>
      </c>
      <c r="P9419" s="1" t="str">
        <f t="shared" si="739"/>
        <v>Saturday</v>
      </c>
      <c r="Q9419" s="2">
        <v>0.18197916666666666</v>
      </c>
      <c r="R9419" t="s">
        <v>23</v>
      </c>
      <c r="S9419">
        <v>401.46</v>
      </c>
      <c r="T9419">
        <v>42.86</v>
      </c>
      <c r="U9419">
        <v>301.08999999999997</v>
      </c>
      <c r="V9419">
        <v>7</v>
      </c>
    </row>
    <row r="9420" spans="1:22" x14ac:dyDescent="0.25">
      <c r="A9420" t="s">
        <v>9454</v>
      </c>
      <c r="B9420" t="s">
        <v>25</v>
      </c>
      <c r="C9420" t="s">
        <v>43</v>
      </c>
      <c r="D9420" t="s">
        <v>27</v>
      </c>
      <c r="E9420" t="s">
        <v>31</v>
      </c>
      <c r="F9420" t="s">
        <v>46</v>
      </c>
      <c r="G9420">
        <v>91.02</v>
      </c>
      <c r="H9420">
        <v>9</v>
      </c>
      <c r="I9420">
        <v>40.959000000000003</v>
      </c>
      <c r="J9420" s="7">
        <v>860.14</v>
      </c>
      <c r="K9420">
        <f t="shared" si="735"/>
        <v>769.63666666666666</v>
      </c>
      <c r="L9420">
        <f t="shared" si="736"/>
        <v>95.571111111111108</v>
      </c>
      <c r="M9420" s="1">
        <v>43818</v>
      </c>
      <c r="N9420">
        <f t="shared" si="737"/>
        <v>2019</v>
      </c>
      <c r="O9420" s="1" t="str">
        <f t="shared" si="738"/>
        <v>December</v>
      </c>
      <c r="P9420" s="1" t="str">
        <f t="shared" si="739"/>
        <v>Thursday</v>
      </c>
      <c r="Q9420" s="2">
        <v>0.73785879629629625</v>
      </c>
      <c r="R9420" t="s">
        <v>33</v>
      </c>
      <c r="S9420">
        <v>491.51</v>
      </c>
      <c r="T9420">
        <v>42.86</v>
      </c>
      <c r="U9420">
        <v>368.63</v>
      </c>
      <c r="V9420">
        <v>7.1</v>
      </c>
    </row>
    <row r="9421" spans="1:22" x14ac:dyDescent="0.25">
      <c r="A9421" t="s">
        <v>9455</v>
      </c>
      <c r="B9421" t="s">
        <v>25</v>
      </c>
      <c r="C9421" t="s">
        <v>43</v>
      </c>
      <c r="D9421" t="s">
        <v>20</v>
      </c>
      <c r="E9421" t="s">
        <v>21</v>
      </c>
      <c r="F9421" t="s">
        <v>36</v>
      </c>
      <c r="G9421">
        <v>92.45</v>
      </c>
      <c r="H9421">
        <v>10</v>
      </c>
      <c r="I9421">
        <v>46.225000000000001</v>
      </c>
      <c r="J9421" s="7">
        <v>970.73</v>
      </c>
      <c r="K9421">
        <f t="shared" si="735"/>
        <v>659.46999999999991</v>
      </c>
      <c r="L9421">
        <f t="shared" si="736"/>
        <v>97.073000000000008</v>
      </c>
      <c r="M9421" s="1">
        <v>43811</v>
      </c>
      <c r="N9421">
        <f t="shared" si="737"/>
        <v>2019</v>
      </c>
      <c r="O9421" s="1" t="str">
        <f t="shared" si="738"/>
        <v>December</v>
      </c>
      <c r="P9421" s="1" t="str">
        <f t="shared" si="739"/>
        <v>Thursday</v>
      </c>
      <c r="Q9421" s="2">
        <v>0.78968749999999999</v>
      </c>
      <c r="R9421" t="s">
        <v>23</v>
      </c>
      <c r="S9421">
        <v>554.70000000000005</v>
      </c>
      <c r="T9421">
        <v>42.86</v>
      </c>
      <c r="U9421">
        <v>416.03</v>
      </c>
      <c r="V9421">
        <v>5.6</v>
      </c>
    </row>
    <row r="9422" spans="1:22" x14ac:dyDescent="0.25">
      <c r="A9422" t="s">
        <v>9456</v>
      </c>
      <c r="B9422" t="s">
        <v>42</v>
      </c>
      <c r="C9422" t="s">
        <v>26</v>
      </c>
      <c r="D9422" t="s">
        <v>27</v>
      </c>
      <c r="E9422" t="s">
        <v>21</v>
      </c>
      <c r="F9422" t="s">
        <v>36</v>
      </c>
      <c r="G9422">
        <v>56.91</v>
      </c>
      <c r="H9422">
        <v>8</v>
      </c>
      <c r="I9422">
        <v>22.763999999999999</v>
      </c>
      <c r="J9422" s="7">
        <v>478.04</v>
      </c>
      <c r="K9422">
        <f t="shared" si="735"/>
        <v>338.95</v>
      </c>
      <c r="L9422">
        <f t="shared" si="736"/>
        <v>59.755000000000003</v>
      </c>
      <c r="M9422" s="1">
        <v>43819</v>
      </c>
      <c r="N9422">
        <f t="shared" si="737"/>
        <v>2019</v>
      </c>
      <c r="O9422" s="1" t="str">
        <f t="shared" si="738"/>
        <v>December</v>
      </c>
      <c r="P9422" s="1" t="str">
        <f t="shared" si="739"/>
        <v>Friday</v>
      </c>
      <c r="Q9422" s="2">
        <v>5.572916666666667E-2</v>
      </c>
      <c r="R9422" t="s">
        <v>23</v>
      </c>
      <c r="S9422">
        <v>273.17</v>
      </c>
      <c r="T9422">
        <v>42.86</v>
      </c>
      <c r="U9422">
        <v>204.87</v>
      </c>
      <c r="V9422">
        <v>8.3000000000000007</v>
      </c>
    </row>
    <row r="9423" spans="1:22" x14ac:dyDescent="0.25">
      <c r="A9423" t="s">
        <v>9457</v>
      </c>
      <c r="B9423" t="s">
        <v>25</v>
      </c>
      <c r="C9423" t="s">
        <v>43</v>
      </c>
      <c r="D9423" t="s">
        <v>27</v>
      </c>
      <c r="E9423" t="s">
        <v>21</v>
      </c>
      <c r="F9423" t="s">
        <v>36</v>
      </c>
      <c r="G9423">
        <v>72.06</v>
      </c>
      <c r="H9423">
        <v>7</v>
      </c>
      <c r="I9423">
        <v>25.221</v>
      </c>
      <c r="J9423" s="7">
        <v>529.64</v>
      </c>
      <c r="K9423">
        <f t="shared" si="735"/>
        <v>210.80999999999997</v>
      </c>
      <c r="L9423">
        <f t="shared" si="736"/>
        <v>75.662857142857135</v>
      </c>
      <c r="M9423" s="1">
        <v>43809</v>
      </c>
      <c r="N9423">
        <f t="shared" si="737"/>
        <v>2019</v>
      </c>
      <c r="O9423" s="1" t="str">
        <f t="shared" si="738"/>
        <v>December</v>
      </c>
      <c r="P9423" s="1" t="str">
        <f t="shared" si="739"/>
        <v>Tuesday</v>
      </c>
      <c r="Q9423" s="2">
        <v>0.39516203703703706</v>
      </c>
      <c r="R9423" t="s">
        <v>23</v>
      </c>
      <c r="S9423">
        <v>302.64999999999998</v>
      </c>
      <c r="T9423">
        <v>42.86</v>
      </c>
      <c r="U9423">
        <v>226.99</v>
      </c>
      <c r="V9423">
        <v>7.8</v>
      </c>
    </row>
    <row r="9424" spans="1:22" x14ac:dyDescent="0.25">
      <c r="A9424" t="s">
        <v>9458</v>
      </c>
      <c r="B9424" t="s">
        <v>42</v>
      </c>
      <c r="C9424" t="s">
        <v>26</v>
      </c>
      <c r="D9424" t="s">
        <v>20</v>
      </c>
      <c r="E9424" t="s">
        <v>21</v>
      </c>
      <c r="F9424" t="s">
        <v>32</v>
      </c>
      <c r="G9424">
        <v>8.73</v>
      </c>
      <c r="H9424">
        <v>1</v>
      </c>
      <c r="I9424">
        <v>0.4365</v>
      </c>
      <c r="J9424" s="7">
        <v>9.17</v>
      </c>
      <c r="K9424">
        <f t="shared" si="735"/>
        <v>122.11333333333334</v>
      </c>
      <c r="L9424">
        <f t="shared" si="736"/>
        <v>9.17</v>
      </c>
      <c r="M9424" s="1">
        <v>43801</v>
      </c>
      <c r="N9424">
        <f t="shared" si="737"/>
        <v>2019</v>
      </c>
      <c r="O9424" s="1" t="str">
        <f t="shared" si="738"/>
        <v>December</v>
      </c>
      <c r="P9424" s="1" t="str">
        <f t="shared" si="739"/>
        <v>Monday</v>
      </c>
      <c r="Q9424" s="2">
        <v>0.78010416666666671</v>
      </c>
      <c r="R9424" t="s">
        <v>33</v>
      </c>
      <c r="S9424">
        <v>5.24</v>
      </c>
      <c r="T9424">
        <v>42.86</v>
      </c>
      <c r="U9424">
        <v>3.93</v>
      </c>
      <c r="V9424">
        <v>7.1</v>
      </c>
    </row>
    <row r="9425" spans="1:22" x14ac:dyDescent="0.25">
      <c r="A9425" t="s">
        <v>9459</v>
      </c>
      <c r="B9425" t="s">
        <v>18</v>
      </c>
      <c r="C9425" t="s">
        <v>19</v>
      </c>
      <c r="D9425" t="s">
        <v>27</v>
      </c>
      <c r="E9425" t="s">
        <v>31</v>
      </c>
      <c r="F9425" t="s">
        <v>28</v>
      </c>
      <c r="G9425">
        <v>29.72</v>
      </c>
      <c r="H9425">
        <v>3</v>
      </c>
      <c r="I9425">
        <v>4.4580000000000002</v>
      </c>
      <c r="J9425" s="7">
        <v>93.62</v>
      </c>
      <c r="K9425">
        <f t="shared" si="735"/>
        <v>265.28000000000003</v>
      </c>
      <c r="L9425">
        <f t="shared" si="736"/>
        <v>31.206666666666667</v>
      </c>
      <c r="M9425" s="1">
        <v>43816</v>
      </c>
      <c r="N9425">
        <f t="shared" si="737"/>
        <v>2019</v>
      </c>
      <c r="O9425" s="1" t="str">
        <f t="shared" si="738"/>
        <v>December</v>
      </c>
      <c r="P9425" s="1" t="str">
        <f t="shared" si="739"/>
        <v>Tuesday</v>
      </c>
      <c r="Q9425" s="2">
        <v>2.9872685185185186E-2</v>
      </c>
      <c r="R9425" t="s">
        <v>23</v>
      </c>
      <c r="S9425">
        <v>53.5</v>
      </c>
      <c r="T9425">
        <v>42.85</v>
      </c>
      <c r="U9425">
        <v>40.119999999999997</v>
      </c>
      <c r="V9425">
        <v>5.6</v>
      </c>
    </row>
    <row r="9426" spans="1:22" x14ac:dyDescent="0.25">
      <c r="A9426" t="s">
        <v>9460</v>
      </c>
      <c r="B9426" t="s">
        <v>18</v>
      </c>
      <c r="C9426" t="s">
        <v>19</v>
      </c>
      <c r="D9426" t="s">
        <v>27</v>
      </c>
      <c r="E9426" t="s">
        <v>21</v>
      </c>
      <c r="F9426" t="s">
        <v>22</v>
      </c>
      <c r="G9426">
        <v>25.1</v>
      </c>
      <c r="H9426">
        <v>10</v>
      </c>
      <c r="I9426">
        <v>12.55</v>
      </c>
      <c r="J9426" s="7">
        <v>263.55</v>
      </c>
      <c r="K9426">
        <f t="shared" si="735"/>
        <v>391.05</v>
      </c>
      <c r="L9426">
        <f t="shared" si="736"/>
        <v>26.355</v>
      </c>
      <c r="M9426" s="1">
        <v>43812</v>
      </c>
      <c r="N9426">
        <f t="shared" si="737"/>
        <v>2019</v>
      </c>
      <c r="O9426" s="1" t="str">
        <f t="shared" si="738"/>
        <v>December</v>
      </c>
      <c r="P9426" s="1" t="str">
        <f t="shared" si="739"/>
        <v>Friday</v>
      </c>
      <c r="Q9426" s="2">
        <v>0.59171296296296294</v>
      </c>
      <c r="R9426" t="s">
        <v>33</v>
      </c>
      <c r="S9426">
        <v>150.6</v>
      </c>
      <c r="T9426">
        <v>42.86</v>
      </c>
      <c r="U9426">
        <v>112.95</v>
      </c>
      <c r="V9426">
        <v>9.5</v>
      </c>
    </row>
    <row r="9427" spans="1:22" x14ac:dyDescent="0.25">
      <c r="A9427" t="s">
        <v>9461</v>
      </c>
      <c r="B9427" t="s">
        <v>25</v>
      </c>
      <c r="C9427" t="s">
        <v>43</v>
      </c>
      <c r="D9427" t="s">
        <v>20</v>
      </c>
      <c r="E9427" t="s">
        <v>31</v>
      </c>
      <c r="F9427" t="s">
        <v>44</v>
      </c>
      <c r="G9427">
        <v>46.42</v>
      </c>
      <c r="H9427">
        <v>9</v>
      </c>
      <c r="I9427">
        <v>20.888999999999999</v>
      </c>
      <c r="J9427" s="7">
        <v>438.67</v>
      </c>
      <c r="K9427">
        <f t="shared" si="735"/>
        <v>322.22666666666669</v>
      </c>
      <c r="L9427">
        <f t="shared" si="736"/>
        <v>48.74111111111111</v>
      </c>
      <c r="M9427" s="1">
        <v>43812</v>
      </c>
      <c r="N9427">
        <f t="shared" si="737"/>
        <v>2019</v>
      </c>
      <c r="O9427" s="1" t="str">
        <f t="shared" si="738"/>
        <v>December</v>
      </c>
      <c r="P9427" s="1" t="str">
        <f t="shared" si="739"/>
        <v>Friday</v>
      </c>
      <c r="Q9427" s="2">
        <v>0.63321759259259258</v>
      </c>
      <c r="R9427" t="s">
        <v>33</v>
      </c>
      <c r="S9427">
        <v>250.67</v>
      </c>
      <c r="T9427">
        <v>42.86</v>
      </c>
      <c r="U9427">
        <v>188</v>
      </c>
      <c r="V9427">
        <v>6.1</v>
      </c>
    </row>
    <row r="9428" spans="1:22" x14ac:dyDescent="0.25">
      <c r="A9428" t="s">
        <v>9462</v>
      </c>
      <c r="B9428" t="s">
        <v>42</v>
      </c>
      <c r="C9428" t="s">
        <v>26</v>
      </c>
      <c r="D9428" t="s">
        <v>20</v>
      </c>
      <c r="E9428" t="s">
        <v>21</v>
      </c>
      <c r="F9428" t="s">
        <v>32</v>
      </c>
      <c r="G9428">
        <v>44.85</v>
      </c>
      <c r="H9428">
        <v>10</v>
      </c>
      <c r="I9428">
        <v>22.425000000000001</v>
      </c>
      <c r="J9428" s="7">
        <v>470.93</v>
      </c>
      <c r="K9428">
        <f t="shared" si="735"/>
        <v>310.54333333333335</v>
      </c>
      <c r="L9428">
        <f t="shared" si="736"/>
        <v>47.093000000000004</v>
      </c>
      <c r="M9428" s="1">
        <v>43800</v>
      </c>
      <c r="N9428">
        <f t="shared" si="737"/>
        <v>2019</v>
      </c>
      <c r="O9428" s="1" t="str">
        <f t="shared" si="738"/>
        <v>December</v>
      </c>
      <c r="P9428" s="1" t="str">
        <f t="shared" si="739"/>
        <v>Sunday</v>
      </c>
      <c r="Q9428" s="2">
        <v>7.0254629629629625E-2</v>
      </c>
      <c r="R9428" t="s">
        <v>29</v>
      </c>
      <c r="S9428">
        <v>269.10000000000002</v>
      </c>
      <c r="T9428">
        <v>42.86</v>
      </c>
      <c r="U9428">
        <v>201.83</v>
      </c>
      <c r="V9428">
        <v>5.2</v>
      </c>
    </row>
    <row r="9429" spans="1:22" x14ac:dyDescent="0.25">
      <c r="A9429" t="s">
        <v>9463</v>
      </c>
      <c r="B9429" t="s">
        <v>18</v>
      </c>
      <c r="C9429" t="s">
        <v>26</v>
      </c>
      <c r="D9429" t="s">
        <v>20</v>
      </c>
      <c r="E9429" t="s">
        <v>21</v>
      </c>
      <c r="F9429" t="s">
        <v>44</v>
      </c>
      <c r="G9429">
        <v>27.18</v>
      </c>
      <c r="H9429">
        <v>2</v>
      </c>
      <c r="I9429">
        <v>2.718</v>
      </c>
      <c r="J9429" s="7">
        <v>57.08</v>
      </c>
      <c r="K9429">
        <f t="shared" si="735"/>
        <v>329.6033333333333</v>
      </c>
      <c r="L9429">
        <f t="shared" si="736"/>
        <v>28.54</v>
      </c>
      <c r="M9429" s="1">
        <v>43810</v>
      </c>
      <c r="N9429">
        <f t="shared" si="737"/>
        <v>2019</v>
      </c>
      <c r="O9429" s="1" t="str">
        <f t="shared" si="738"/>
        <v>December</v>
      </c>
      <c r="P9429" s="1" t="str">
        <f t="shared" si="739"/>
        <v>Wednesday</v>
      </c>
      <c r="Q9429" s="2">
        <v>0.21990740740740741</v>
      </c>
      <c r="R9429" t="s">
        <v>23</v>
      </c>
      <c r="S9429">
        <v>32.619999999999997</v>
      </c>
      <c r="T9429">
        <v>42.85</v>
      </c>
      <c r="U9429">
        <v>24.46</v>
      </c>
      <c r="V9429">
        <v>6.2</v>
      </c>
    </row>
    <row r="9430" spans="1:22" x14ac:dyDescent="0.25">
      <c r="A9430" t="s">
        <v>9464</v>
      </c>
      <c r="B9430" t="s">
        <v>42</v>
      </c>
      <c r="C9430" t="s">
        <v>19</v>
      </c>
      <c r="D9430" t="s">
        <v>20</v>
      </c>
      <c r="E9430" t="s">
        <v>31</v>
      </c>
      <c r="F9430" t="s">
        <v>44</v>
      </c>
      <c r="G9430">
        <v>76.88</v>
      </c>
      <c r="H9430">
        <v>5</v>
      </c>
      <c r="I9430">
        <v>19.22</v>
      </c>
      <c r="J9430" s="7">
        <v>403.62</v>
      </c>
      <c r="K9430">
        <f t="shared" si="735"/>
        <v>479.75333333333333</v>
      </c>
      <c r="L9430">
        <f t="shared" si="736"/>
        <v>80.724000000000004</v>
      </c>
      <c r="M9430" s="1">
        <v>43823</v>
      </c>
      <c r="N9430">
        <f t="shared" si="737"/>
        <v>2019</v>
      </c>
      <c r="O9430" s="1" t="str">
        <f t="shared" si="738"/>
        <v>December</v>
      </c>
      <c r="P9430" s="1" t="str">
        <f t="shared" si="739"/>
        <v>Tuesday</v>
      </c>
      <c r="Q9430" s="2">
        <v>0.50203703703703706</v>
      </c>
      <c r="R9430" t="s">
        <v>23</v>
      </c>
      <c r="S9430">
        <v>230.64</v>
      </c>
      <c r="T9430">
        <v>42.86</v>
      </c>
      <c r="U9430">
        <v>172.98</v>
      </c>
      <c r="V9430">
        <v>8.5</v>
      </c>
    </row>
    <row r="9431" spans="1:22" x14ac:dyDescent="0.25">
      <c r="A9431" t="s">
        <v>9465</v>
      </c>
      <c r="B9431" t="s">
        <v>18</v>
      </c>
      <c r="C9431" t="s">
        <v>26</v>
      </c>
      <c r="D9431" t="s">
        <v>27</v>
      </c>
      <c r="E9431" t="s">
        <v>21</v>
      </c>
      <c r="F9431" t="s">
        <v>22</v>
      </c>
      <c r="G9431">
        <v>62.87</v>
      </c>
      <c r="H9431">
        <v>8</v>
      </c>
      <c r="I9431">
        <v>25.148</v>
      </c>
      <c r="J9431" s="7">
        <v>528.11</v>
      </c>
      <c r="K9431">
        <f t="shared" si="735"/>
        <v>487.59333333333325</v>
      </c>
      <c r="L9431">
        <f t="shared" si="736"/>
        <v>66.013750000000002</v>
      </c>
      <c r="M9431" s="1">
        <v>43824</v>
      </c>
      <c r="N9431">
        <f t="shared" si="737"/>
        <v>2019</v>
      </c>
      <c r="O9431" s="1" t="str">
        <f t="shared" si="738"/>
        <v>December</v>
      </c>
      <c r="P9431" s="1" t="str">
        <f t="shared" si="739"/>
        <v>Wednesday</v>
      </c>
      <c r="Q9431" s="2">
        <v>0.84962962962962962</v>
      </c>
      <c r="R9431" t="s">
        <v>29</v>
      </c>
      <c r="S9431">
        <v>301.77999999999997</v>
      </c>
      <c r="T9431">
        <v>42.86</v>
      </c>
      <c r="U9431">
        <v>226.33</v>
      </c>
      <c r="V9431">
        <v>8.6</v>
      </c>
    </row>
    <row r="9432" spans="1:22" x14ac:dyDescent="0.25">
      <c r="A9432" t="s">
        <v>9466</v>
      </c>
      <c r="B9432" t="s">
        <v>18</v>
      </c>
      <c r="C9432" t="s">
        <v>19</v>
      </c>
      <c r="D9432" t="s">
        <v>20</v>
      </c>
      <c r="E9432" t="s">
        <v>31</v>
      </c>
      <c r="F9432" t="s">
        <v>44</v>
      </c>
      <c r="G9432">
        <v>60.42</v>
      </c>
      <c r="H9432">
        <v>8</v>
      </c>
      <c r="I9432">
        <v>24.167999999999999</v>
      </c>
      <c r="J9432" s="7">
        <v>507.53</v>
      </c>
      <c r="K9432">
        <f t="shared" si="735"/>
        <v>466.15333333333336</v>
      </c>
      <c r="L9432">
        <f t="shared" si="736"/>
        <v>63.441249999999997</v>
      </c>
      <c r="M9432" s="1">
        <v>43808</v>
      </c>
      <c r="N9432">
        <f t="shared" si="737"/>
        <v>2019</v>
      </c>
      <c r="O9432" s="1" t="str">
        <f t="shared" si="738"/>
        <v>December</v>
      </c>
      <c r="P9432" s="1" t="str">
        <f t="shared" si="739"/>
        <v>Monday</v>
      </c>
      <c r="Q9432" s="2">
        <v>0.80052083333333335</v>
      </c>
      <c r="R9432" t="s">
        <v>33</v>
      </c>
      <c r="S9432">
        <v>290.02</v>
      </c>
      <c r="T9432">
        <v>42.86</v>
      </c>
      <c r="U9432">
        <v>217.51</v>
      </c>
      <c r="V9432">
        <v>5</v>
      </c>
    </row>
    <row r="9433" spans="1:22" x14ac:dyDescent="0.25">
      <c r="A9433" t="s">
        <v>9467</v>
      </c>
      <c r="B9433" t="s">
        <v>25</v>
      </c>
      <c r="C9433" t="s">
        <v>26</v>
      </c>
      <c r="D9433" t="s">
        <v>20</v>
      </c>
      <c r="E9433" t="s">
        <v>31</v>
      </c>
      <c r="F9433" t="s">
        <v>22</v>
      </c>
      <c r="G9433">
        <v>67.8</v>
      </c>
      <c r="H9433">
        <v>6</v>
      </c>
      <c r="I9433">
        <v>20.34</v>
      </c>
      <c r="J9433" s="7">
        <v>427.14</v>
      </c>
      <c r="K9433">
        <f t="shared" si="735"/>
        <v>462.90333333333336</v>
      </c>
      <c r="L9433">
        <f t="shared" si="736"/>
        <v>71.19</v>
      </c>
      <c r="M9433" s="1">
        <v>43820</v>
      </c>
      <c r="N9433">
        <f t="shared" si="737"/>
        <v>2019</v>
      </c>
      <c r="O9433" s="1" t="str">
        <f t="shared" si="738"/>
        <v>December</v>
      </c>
      <c r="P9433" s="1" t="str">
        <f t="shared" si="739"/>
        <v>Saturday</v>
      </c>
      <c r="Q9433" s="2">
        <v>0.48128472222222224</v>
      </c>
      <c r="R9433" t="s">
        <v>29</v>
      </c>
      <c r="S9433">
        <v>244.08</v>
      </c>
      <c r="T9433">
        <v>42.86</v>
      </c>
      <c r="U9433">
        <v>183.06</v>
      </c>
      <c r="V9433">
        <v>8.9</v>
      </c>
    </row>
    <row r="9434" spans="1:22" x14ac:dyDescent="0.25">
      <c r="A9434" t="s">
        <v>9468</v>
      </c>
      <c r="B9434" t="s">
        <v>42</v>
      </c>
      <c r="C9434" t="s">
        <v>26</v>
      </c>
      <c r="D9434" t="s">
        <v>27</v>
      </c>
      <c r="E9434" t="s">
        <v>21</v>
      </c>
      <c r="F9434" t="s">
        <v>32</v>
      </c>
      <c r="G9434">
        <v>88.34</v>
      </c>
      <c r="H9434">
        <v>5</v>
      </c>
      <c r="I9434">
        <v>22.085000000000001</v>
      </c>
      <c r="J9434" s="7">
        <v>463.79</v>
      </c>
      <c r="K9434">
        <f t="shared" si="735"/>
        <v>357.95333333333332</v>
      </c>
      <c r="L9434">
        <f t="shared" si="736"/>
        <v>92.75800000000001</v>
      </c>
      <c r="M9434" s="1">
        <v>43806</v>
      </c>
      <c r="N9434">
        <f t="shared" si="737"/>
        <v>2019</v>
      </c>
      <c r="O9434" s="1" t="str">
        <f t="shared" si="738"/>
        <v>December</v>
      </c>
      <c r="P9434" s="1" t="str">
        <f t="shared" si="739"/>
        <v>Saturday</v>
      </c>
      <c r="Q9434" s="2">
        <v>0.16803240740740741</v>
      </c>
      <c r="R9434" t="s">
        <v>23</v>
      </c>
      <c r="S9434">
        <v>265.02</v>
      </c>
      <c r="T9434">
        <v>42.86</v>
      </c>
      <c r="U9434">
        <v>198.77</v>
      </c>
      <c r="V9434">
        <v>7.3</v>
      </c>
    </row>
    <row r="9435" spans="1:22" x14ac:dyDescent="0.25">
      <c r="A9435" t="s">
        <v>9469</v>
      </c>
      <c r="B9435" t="s">
        <v>25</v>
      </c>
      <c r="C9435" t="s">
        <v>26</v>
      </c>
      <c r="D9435" t="s">
        <v>20</v>
      </c>
      <c r="E9435" t="s">
        <v>21</v>
      </c>
      <c r="F9435" t="s">
        <v>36</v>
      </c>
      <c r="G9435">
        <v>59.26</v>
      </c>
      <c r="H9435">
        <v>8</v>
      </c>
      <c r="I9435">
        <v>23.704000000000001</v>
      </c>
      <c r="J9435" s="7">
        <v>497.78</v>
      </c>
      <c r="K9435">
        <f t="shared" si="735"/>
        <v>381.14333333333326</v>
      </c>
      <c r="L9435">
        <f t="shared" si="736"/>
        <v>62.222499999999997</v>
      </c>
      <c r="M9435" s="1">
        <v>43808</v>
      </c>
      <c r="N9435">
        <f t="shared" si="737"/>
        <v>2019</v>
      </c>
      <c r="O9435" s="1" t="str">
        <f t="shared" si="738"/>
        <v>December</v>
      </c>
      <c r="P9435" s="1" t="str">
        <f t="shared" si="739"/>
        <v>Monday</v>
      </c>
      <c r="Q9435" s="2">
        <v>0.55353009259259256</v>
      </c>
      <c r="R9435" t="s">
        <v>23</v>
      </c>
      <c r="S9435">
        <v>284.45</v>
      </c>
      <c r="T9435">
        <v>42.86</v>
      </c>
      <c r="U9435">
        <v>213.33</v>
      </c>
      <c r="V9435">
        <v>9.4</v>
      </c>
    </row>
    <row r="9436" spans="1:22" x14ac:dyDescent="0.25">
      <c r="A9436" t="s">
        <v>9470</v>
      </c>
      <c r="B9436" t="s">
        <v>18</v>
      </c>
      <c r="C9436" t="s">
        <v>26</v>
      </c>
      <c r="D9436" t="s">
        <v>27</v>
      </c>
      <c r="E9436" t="s">
        <v>31</v>
      </c>
      <c r="F9436" t="s">
        <v>36</v>
      </c>
      <c r="G9436">
        <v>53.47</v>
      </c>
      <c r="H9436">
        <v>2</v>
      </c>
      <c r="I9436">
        <v>5.3470000000000004</v>
      </c>
      <c r="J9436" s="7">
        <v>112.29</v>
      </c>
      <c r="K9436">
        <f t="shared" si="735"/>
        <v>231.55333333333331</v>
      </c>
      <c r="L9436">
        <f t="shared" si="736"/>
        <v>56.145000000000003</v>
      </c>
      <c r="M9436" s="1">
        <v>43827</v>
      </c>
      <c r="N9436">
        <f t="shared" si="737"/>
        <v>2019</v>
      </c>
      <c r="O9436" s="1" t="str">
        <f t="shared" si="738"/>
        <v>December</v>
      </c>
      <c r="P9436" s="1" t="str">
        <f t="shared" si="739"/>
        <v>Saturday</v>
      </c>
      <c r="Q9436" s="2">
        <v>0.51579861111111114</v>
      </c>
      <c r="R9436" t="s">
        <v>33</v>
      </c>
      <c r="S9436">
        <v>64.16</v>
      </c>
      <c r="T9436">
        <v>42.86</v>
      </c>
      <c r="U9436">
        <v>48.13</v>
      </c>
      <c r="V9436">
        <v>7.2</v>
      </c>
    </row>
    <row r="9437" spans="1:22" x14ac:dyDescent="0.25">
      <c r="A9437" t="s">
        <v>9471</v>
      </c>
      <c r="B9437" t="s">
        <v>25</v>
      </c>
      <c r="C9437" t="s">
        <v>43</v>
      </c>
      <c r="D9437" t="s">
        <v>20</v>
      </c>
      <c r="E9437" t="s">
        <v>21</v>
      </c>
      <c r="F9437" t="s">
        <v>28</v>
      </c>
      <c r="G9437">
        <v>56.44</v>
      </c>
      <c r="H9437">
        <v>9</v>
      </c>
      <c r="I9437">
        <v>25.398</v>
      </c>
      <c r="J9437" s="7">
        <v>533.36</v>
      </c>
      <c r="K9437">
        <f t="shared" si="735"/>
        <v>254.64000000000001</v>
      </c>
      <c r="L9437">
        <f t="shared" si="736"/>
        <v>59.262222222222221</v>
      </c>
      <c r="M9437" s="1">
        <v>43805</v>
      </c>
      <c r="N9437">
        <f t="shared" si="737"/>
        <v>2019</v>
      </c>
      <c r="O9437" s="1" t="str">
        <f t="shared" si="738"/>
        <v>December</v>
      </c>
      <c r="P9437" s="1" t="str">
        <f t="shared" si="739"/>
        <v>Friday</v>
      </c>
      <c r="Q9437" s="2">
        <v>7.2881944444444444E-2</v>
      </c>
      <c r="R9437" t="s">
        <v>33</v>
      </c>
      <c r="S9437">
        <v>304.77999999999997</v>
      </c>
      <c r="T9437">
        <v>42.86</v>
      </c>
      <c r="U9437">
        <v>228.58</v>
      </c>
      <c r="V9437">
        <v>9.8000000000000007</v>
      </c>
    </row>
    <row r="9438" spans="1:22" x14ac:dyDescent="0.25">
      <c r="A9438" t="s">
        <v>9472</v>
      </c>
      <c r="B9438" t="s">
        <v>25</v>
      </c>
      <c r="C9438" t="s">
        <v>43</v>
      </c>
      <c r="D9438" t="s">
        <v>27</v>
      </c>
      <c r="E9438" t="s">
        <v>31</v>
      </c>
      <c r="F9438" t="s">
        <v>46</v>
      </c>
      <c r="G9438">
        <v>11.67</v>
      </c>
      <c r="H9438">
        <v>4</v>
      </c>
      <c r="I9438">
        <v>2.3340000000000001</v>
      </c>
      <c r="J9438" s="7">
        <v>49.01</v>
      </c>
      <c r="K9438">
        <f t="shared" si="735"/>
        <v>227.32000000000002</v>
      </c>
      <c r="L9438">
        <f t="shared" si="736"/>
        <v>12.2525</v>
      </c>
      <c r="M9438" s="1">
        <v>43800</v>
      </c>
      <c r="N9438">
        <f t="shared" si="737"/>
        <v>2019</v>
      </c>
      <c r="O9438" s="1" t="str">
        <f t="shared" si="738"/>
        <v>December</v>
      </c>
      <c r="P9438" s="1" t="str">
        <f t="shared" si="739"/>
        <v>Sunday</v>
      </c>
      <c r="Q9438" s="2">
        <v>0.3946527777777778</v>
      </c>
      <c r="R9438" t="s">
        <v>33</v>
      </c>
      <c r="S9438">
        <v>28.01</v>
      </c>
      <c r="T9438">
        <v>42.85</v>
      </c>
      <c r="U9438">
        <v>21</v>
      </c>
      <c r="V9438">
        <v>6.8</v>
      </c>
    </row>
    <row r="9439" spans="1:22" x14ac:dyDescent="0.25">
      <c r="A9439" t="s">
        <v>9473</v>
      </c>
      <c r="B9439" t="s">
        <v>25</v>
      </c>
      <c r="C9439" t="s">
        <v>26</v>
      </c>
      <c r="D9439" t="s">
        <v>20</v>
      </c>
      <c r="E9439" t="s">
        <v>21</v>
      </c>
      <c r="F9439" t="s">
        <v>44</v>
      </c>
      <c r="G9439">
        <v>24.7</v>
      </c>
      <c r="H9439">
        <v>7</v>
      </c>
      <c r="I9439">
        <v>8.6449999999999996</v>
      </c>
      <c r="J9439" s="7">
        <v>181.55</v>
      </c>
      <c r="K9439">
        <f t="shared" si="735"/>
        <v>314.08333333333331</v>
      </c>
      <c r="L9439">
        <f t="shared" si="736"/>
        <v>25.935714285714287</v>
      </c>
      <c r="M9439" s="1">
        <v>43820</v>
      </c>
      <c r="N9439">
        <f t="shared" si="737"/>
        <v>2019</v>
      </c>
      <c r="O9439" s="1" t="str">
        <f t="shared" si="738"/>
        <v>December</v>
      </c>
      <c r="P9439" s="1" t="str">
        <f t="shared" si="739"/>
        <v>Saturday</v>
      </c>
      <c r="Q9439" s="2">
        <v>0.88228009259259255</v>
      </c>
      <c r="R9439" t="s">
        <v>23</v>
      </c>
      <c r="S9439">
        <v>103.74</v>
      </c>
      <c r="T9439">
        <v>42.86</v>
      </c>
      <c r="U9439">
        <v>77.81</v>
      </c>
      <c r="V9439">
        <v>8.6</v>
      </c>
    </row>
    <row r="9440" spans="1:22" x14ac:dyDescent="0.25">
      <c r="A9440" t="s">
        <v>9474</v>
      </c>
      <c r="B9440" t="s">
        <v>42</v>
      </c>
      <c r="C9440" t="s">
        <v>26</v>
      </c>
      <c r="D9440" t="s">
        <v>20</v>
      </c>
      <c r="E9440" t="s">
        <v>31</v>
      </c>
      <c r="F9440" t="s">
        <v>28</v>
      </c>
      <c r="G9440">
        <v>42.99</v>
      </c>
      <c r="H9440">
        <v>10</v>
      </c>
      <c r="I9440">
        <v>21.495000000000001</v>
      </c>
      <c r="J9440" s="7">
        <v>451.4</v>
      </c>
      <c r="K9440">
        <f t="shared" si="735"/>
        <v>346.84</v>
      </c>
      <c r="L9440">
        <f t="shared" si="736"/>
        <v>45.14</v>
      </c>
      <c r="M9440" s="1">
        <v>43806</v>
      </c>
      <c r="N9440">
        <f t="shared" si="737"/>
        <v>2019</v>
      </c>
      <c r="O9440" s="1" t="str">
        <f t="shared" si="738"/>
        <v>December</v>
      </c>
      <c r="P9440" s="1" t="str">
        <f t="shared" si="739"/>
        <v>Saturday</v>
      </c>
      <c r="Q9440" s="2">
        <v>5.0000000000000001E-3</v>
      </c>
      <c r="R9440" t="s">
        <v>33</v>
      </c>
      <c r="S9440">
        <v>257.94</v>
      </c>
      <c r="T9440">
        <v>42.86</v>
      </c>
      <c r="U9440">
        <v>193.46</v>
      </c>
      <c r="V9440">
        <v>6.7</v>
      </c>
    </row>
    <row r="9441" spans="1:22" x14ac:dyDescent="0.25">
      <c r="A9441" t="s">
        <v>9475</v>
      </c>
      <c r="B9441" t="s">
        <v>25</v>
      </c>
      <c r="C9441" t="s">
        <v>26</v>
      </c>
      <c r="D9441" t="s">
        <v>27</v>
      </c>
      <c r="E9441" t="s">
        <v>21</v>
      </c>
      <c r="F9441" t="s">
        <v>28</v>
      </c>
      <c r="G9441">
        <v>98.19</v>
      </c>
      <c r="H9441">
        <v>3</v>
      </c>
      <c r="I9441">
        <v>14.7285</v>
      </c>
      <c r="J9441" s="7">
        <v>309.3</v>
      </c>
      <c r="K9441">
        <f t="shared" si="735"/>
        <v>203.91</v>
      </c>
      <c r="L9441">
        <f t="shared" si="736"/>
        <v>103.10000000000001</v>
      </c>
      <c r="M9441" s="1">
        <v>43810</v>
      </c>
      <c r="N9441">
        <f t="shared" si="737"/>
        <v>2019</v>
      </c>
      <c r="O9441" s="1" t="str">
        <f t="shared" si="738"/>
        <v>December</v>
      </c>
      <c r="P9441" s="1" t="str">
        <f t="shared" si="739"/>
        <v>Wednesday</v>
      </c>
      <c r="Q9441" s="2">
        <v>5.6018518518518518E-3</v>
      </c>
      <c r="R9441" t="s">
        <v>33</v>
      </c>
      <c r="S9441">
        <v>176.74</v>
      </c>
      <c r="T9441">
        <v>42.86</v>
      </c>
      <c r="U9441">
        <v>132.56</v>
      </c>
      <c r="V9441">
        <v>8.9</v>
      </c>
    </row>
    <row r="9442" spans="1:22" x14ac:dyDescent="0.25">
      <c r="A9442" t="s">
        <v>9476</v>
      </c>
      <c r="B9442" t="s">
        <v>42</v>
      </c>
      <c r="C9442" t="s">
        <v>19</v>
      </c>
      <c r="D9442" t="s">
        <v>20</v>
      </c>
      <c r="E9442" t="s">
        <v>21</v>
      </c>
      <c r="F9442" t="s">
        <v>32</v>
      </c>
      <c r="G9442">
        <v>53.3</v>
      </c>
      <c r="H9442">
        <v>5</v>
      </c>
      <c r="I9442">
        <v>13.324999999999999</v>
      </c>
      <c r="J9442" s="7">
        <v>279.82</v>
      </c>
      <c r="K9442">
        <f t="shared" si="735"/>
        <v>118.78000000000002</v>
      </c>
      <c r="L9442">
        <f t="shared" si="736"/>
        <v>55.963999999999999</v>
      </c>
      <c r="M9442" s="1">
        <v>43824</v>
      </c>
      <c r="N9442">
        <f t="shared" si="737"/>
        <v>2019</v>
      </c>
      <c r="O9442" s="1" t="str">
        <f t="shared" si="738"/>
        <v>December</v>
      </c>
      <c r="P9442" s="1" t="str">
        <f t="shared" si="739"/>
        <v>Wednesday</v>
      </c>
      <c r="Q9442" s="2">
        <v>0.48180555555555554</v>
      </c>
      <c r="R9442" t="s">
        <v>23</v>
      </c>
      <c r="S9442">
        <v>159.9</v>
      </c>
      <c r="T9442">
        <v>42.86</v>
      </c>
      <c r="U9442">
        <v>119.92</v>
      </c>
      <c r="V9442">
        <v>8.8000000000000007</v>
      </c>
    </row>
    <row r="9443" spans="1:22" x14ac:dyDescent="0.25">
      <c r="A9443" t="s">
        <v>9477</v>
      </c>
      <c r="B9443" t="s">
        <v>42</v>
      </c>
      <c r="C9443" t="s">
        <v>43</v>
      </c>
      <c r="D9443" t="s">
        <v>27</v>
      </c>
      <c r="E9443" t="s">
        <v>31</v>
      </c>
      <c r="F9443" t="s">
        <v>44</v>
      </c>
      <c r="G9443">
        <v>21.53</v>
      </c>
      <c r="H9443">
        <v>1</v>
      </c>
      <c r="I9443">
        <v>1.0765</v>
      </c>
      <c r="J9443" s="7">
        <v>22.61</v>
      </c>
      <c r="K9443">
        <f t="shared" si="735"/>
        <v>41.416666666666664</v>
      </c>
      <c r="L9443">
        <f t="shared" si="736"/>
        <v>22.61</v>
      </c>
      <c r="M9443" s="1">
        <v>43817</v>
      </c>
      <c r="N9443">
        <f t="shared" si="737"/>
        <v>2019</v>
      </c>
      <c r="O9443" s="1" t="str">
        <f t="shared" si="738"/>
        <v>December</v>
      </c>
      <c r="P9443" s="1" t="str">
        <f t="shared" si="739"/>
        <v>Wednesday</v>
      </c>
      <c r="Q9443" s="2">
        <v>3.9895833333333332E-2</v>
      </c>
      <c r="R9443" t="s">
        <v>29</v>
      </c>
      <c r="S9443">
        <v>12.92</v>
      </c>
      <c r="T9443">
        <v>42.86</v>
      </c>
      <c r="U9443">
        <v>9.69</v>
      </c>
      <c r="V9443">
        <v>9.6999999999999993</v>
      </c>
    </row>
    <row r="9444" spans="1:22" x14ac:dyDescent="0.25">
      <c r="A9444" t="s">
        <v>9478</v>
      </c>
      <c r="B9444" t="s">
        <v>42</v>
      </c>
      <c r="C9444" t="s">
        <v>19</v>
      </c>
      <c r="D9444" t="s">
        <v>27</v>
      </c>
      <c r="E9444" t="s">
        <v>31</v>
      </c>
      <c r="F9444" t="s">
        <v>22</v>
      </c>
      <c r="G9444">
        <v>25.67</v>
      </c>
      <c r="H9444">
        <v>2</v>
      </c>
      <c r="I9444">
        <v>2.5670000000000002</v>
      </c>
      <c r="J9444" s="7">
        <v>53.91</v>
      </c>
      <c r="K9444">
        <f t="shared" si="735"/>
        <v>212.99666666666667</v>
      </c>
      <c r="L9444">
        <f t="shared" si="736"/>
        <v>26.954999999999998</v>
      </c>
      <c r="M9444" s="1">
        <v>43808</v>
      </c>
      <c r="N9444">
        <f t="shared" si="737"/>
        <v>2019</v>
      </c>
      <c r="O9444" s="1" t="str">
        <f t="shared" si="738"/>
        <v>December</v>
      </c>
      <c r="P9444" s="1" t="str">
        <f t="shared" si="739"/>
        <v>Monday</v>
      </c>
      <c r="Q9444" s="2">
        <v>0.36815972222222221</v>
      </c>
      <c r="R9444" t="s">
        <v>23</v>
      </c>
      <c r="S9444">
        <v>30.8</v>
      </c>
      <c r="T9444">
        <v>42.87</v>
      </c>
      <c r="U9444">
        <v>23.11</v>
      </c>
      <c r="V9444">
        <v>6.8</v>
      </c>
    </row>
    <row r="9445" spans="1:22" x14ac:dyDescent="0.25">
      <c r="A9445" t="s">
        <v>9479</v>
      </c>
      <c r="B9445" t="s">
        <v>25</v>
      </c>
      <c r="C9445" t="s">
        <v>19</v>
      </c>
      <c r="D9445" t="s">
        <v>27</v>
      </c>
      <c r="E9445" t="s">
        <v>31</v>
      </c>
      <c r="F9445" t="s">
        <v>28</v>
      </c>
      <c r="G9445">
        <v>45.46</v>
      </c>
      <c r="H9445">
        <v>1</v>
      </c>
      <c r="I9445">
        <v>2.2730000000000001</v>
      </c>
      <c r="J9445" s="7">
        <v>47.73</v>
      </c>
      <c r="K9445">
        <f t="shared" si="735"/>
        <v>284.18333333333334</v>
      </c>
      <c r="L9445">
        <f t="shared" si="736"/>
        <v>47.73</v>
      </c>
      <c r="M9445" s="1">
        <v>43800</v>
      </c>
      <c r="N9445">
        <f t="shared" si="737"/>
        <v>2019</v>
      </c>
      <c r="O9445" s="1" t="str">
        <f t="shared" si="738"/>
        <v>December</v>
      </c>
      <c r="P9445" s="1" t="str">
        <f t="shared" si="739"/>
        <v>Sunday</v>
      </c>
      <c r="Q9445" s="2">
        <v>0.61667824074074074</v>
      </c>
      <c r="R9445" t="s">
        <v>23</v>
      </c>
      <c r="S9445">
        <v>27.28</v>
      </c>
      <c r="T9445">
        <v>42.85</v>
      </c>
      <c r="U9445">
        <v>20.45</v>
      </c>
      <c r="V9445">
        <v>8.8000000000000007</v>
      </c>
    </row>
    <row r="9446" spans="1:22" x14ac:dyDescent="0.25">
      <c r="A9446" t="s">
        <v>9480</v>
      </c>
      <c r="B9446" t="s">
        <v>18</v>
      </c>
      <c r="C9446" t="s">
        <v>26</v>
      </c>
      <c r="D9446" t="s">
        <v>27</v>
      </c>
      <c r="E9446" t="s">
        <v>21</v>
      </c>
      <c r="F9446" t="s">
        <v>22</v>
      </c>
      <c r="G9446">
        <v>63.97</v>
      </c>
      <c r="H9446">
        <v>8</v>
      </c>
      <c r="I9446">
        <v>25.588000000000001</v>
      </c>
      <c r="J9446" s="7">
        <v>537.35</v>
      </c>
      <c r="K9446">
        <f t="shared" si="735"/>
        <v>440.24666666666667</v>
      </c>
      <c r="L9446">
        <f t="shared" si="736"/>
        <v>67.168750000000003</v>
      </c>
      <c r="M9446" s="1">
        <v>43822</v>
      </c>
      <c r="N9446">
        <f t="shared" si="737"/>
        <v>2019</v>
      </c>
      <c r="O9446" s="1" t="str">
        <f t="shared" si="738"/>
        <v>December</v>
      </c>
      <c r="P9446" s="1" t="str">
        <f t="shared" si="739"/>
        <v>Monday</v>
      </c>
      <c r="Q9446" s="2">
        <v>0.98892361111111116</v>
      </c>
      <c r="R9446" t="s">
        <v>23</v>
      </c>
      <c r="S9446">
        <v>307.06</v>
      </c>
      <c r="T9446">
        <v>42.86</v>
      </c>
      <c r="U9446">
        <v>230.29</v>
      </c>
      <c r="V9446">
        <v>9.6</v>
      </c>
    </row>
    <row r="9447" spans="1:22" x14ac:dyDescent="0.25">
      <c r="A9447" t="s">
        <v>9481</v>
      </c>
      <c r="B9447" t="s">
        <v>18</v>
      </c>
      <c r="C9447" t="s">
        <v>43</v>
      </c>
      <c r="D9447" t="s">
        <v>27</v>
      </c>
      <c r="E9447" t="s">
        <v>21</v>
      </c>
      <c r="F9447" t="s">
        <v>28</v>
      </c>
      <c r="G9447">
        <v>36.39</v>
      </c>
      <c r="H9447">
        <v>7</v>
      </c>
      <c r="I9447">
        <v>12.736499999999999</v>
      </c>
      <c r="J9447" s="7">
        <v>267.47000000000003</v>
      </c>
      <c r="K9447">
        <f t="shared" si="735"/>
        <v>430.70666666666665</v>
      </c>
      <c r="L9447">
        <f t="shared" si="736"/>
        <v>38.21</v>
      </c>
      <c r="M9447" s="1">
        <v>43805</v>
      </c>
      <c r="N9447">
        <f t="shared" si="737"/>
        <v>2019</v>
      </c>
      <c r="O9447" s="1" t="str">
        <f t="shared" si="738"/>
        <v>December</v>
      </c>
      <c r="P9447" s="1" t="str">
        <f t="shared" si="739"/>
        <v>Friday</v>
      </c>
      <c r="Q9447" s="2">
        <v>0.89100694444444439</v>
      </c>
      <c r="R9447" t="s">
        <v>33</v>
      </c>
      <c r="S9447">
        <v>152.84</v>
      </c>
      <c r="T9447">
        <v>42.86</v>
      </c>
      <c r="U9447">
        <v>114.63</v>
      </c>
      <c r="V9447">
        <v>6.3</v>
      </c>
    </row>
    <row r="9448" spans="1:22" x14ac:dyDescent="0.25">
      <c r="A9448" t="s">
        <v>9482</v>
      </c>
      <c r="B9448" t="s">
        <v>25</v>
      </c>
      <c r="C9448" t="s">
        <v>26</v>
      </c>
      <c r="D9448" t="s">
        <v>27</v>
      </c>
      <c r="E9448" t="s">
        <v>31</v>
      </c>
      <c r="F9448" t="s">
        <v>32</v>
      </c>
      <c r="G9448">
        <v>98.27</v>
      </c>
      <c r="H9448">
        <v>5</v>
      </c>
      <c r="I9448">
        <v>24.567499999999999</v>
      </c>
      <c r="J9448" s="7">
        <v>515.91999999999996</v>
      </c>
      <c r="K9448">
        <f t="shared" si="735"/>
        <v>446.36000000000007</v>
      </c>
      <c r="L9448">
        <f t="shared" si="736"/>
        <v>103.184</v>
      </c>
      <c r="M9448" s="1">
        <v>43819</v>
      </c>
      <c r="N9448">
        <f t="shared" si="737"/>
        <v>2019</v>
      </c>
      <c r="O9448" s="1" t="str">
        <f t="shared" si="738"/>
        <v>December</v>
      </c>
      <c r="P9448" s="1" t="str">
        <f t="shared" si="739"/>
        <v>Friday</v>
      </c>
      <c r="Q9448" s="2">
        <v>0.76958333333333329</v>
      </c>
      <c r="R9448" t="s">
        <v>29</v>
      </c>
      <c r="S9448">
        <v>294.81</v>
      </c>
      <c r="T9448">
        <v>42.86</v>
      </c>
      <c r="U9448">
        <v>221.11</v>
      </c>
      <c r="V9448">
        <v>5.2</v>
      </c>
    </row>
    <row r="9449" spans="1:22" x14ac:dyDescent="0.25">
      <c r="A9449" t="s">
        <v>9483</v>
      </c>
      <c r="B9449" t="s">
        <v>42</v>
      </c>
      <c r="C9449" t="s">
        <v>19</v>
      </c>
      <c r="D9449" t="s">
        <v>20</v>
      </c>
      <c r="E9449" t="s">
        <v>21</v>
      </c>
      <c r="F9449" t="s">
        <v>28</v>
      </c>
      <c r="G9449">
        <v>96.9</v>
      </c>
      <c r="H9449">
        <v>5</v>
      </c>
      <c r="I9449">
        <v>24.225000000000001</v>
      </c>
      <c r="J9449" s="7">
        <v>508.73</v>
      </c>
      <c r="K9449">
        <f t="shared" si="735"/>
        <v>613.01333333333332</v>
      </c>
      <c r="L9449">
        <f t="shared" si="736"/>
        <v>101.74600000000001</v>
      </c>
      <c r="M9449" s="1">
        <v>43808</v>
      </c>
      <c r="N9449">
        <f t="shared" si="737"/>
        <v>2019</v>
      </c>
      <c r="O9449" s="1" t="str">
        <f t="shared" si="738"/>
        <v>December</v>
      </c>
      <c r="P9449" s="1" t="str">
        <f t="shared" si="739"/>
        <v>Monday</v>
      </c>
      <c r="Q9449" s="2">
        <v>0.58898148148148144</v>
      </c>
      <c r="R9449" t="s">
        <v>33</v>
      </c>
      <c r="S9449">
        <v>290.7</v>
      </c>
      <c r="T9449">
        <v>42.86</v>
      </c>
      <c r="U9449">
        <v>218.03</v>
      </c>
      <c r="V9449">
        <v>6</v>
      </c>
    </row>
    <row r="9450" spans="1:22" x14ac:dyDescent="0.25">
      <c r="A9450" t="s">
        <v>9484</v>
      </c>
      <c r="B9450" t="s">
        <v>18</v>
      </c>
      <c r="C9450" t="s">
        <v>19</v>
      </c>
      <c r="D9450" t="s">
        <v>20</v>
      </c>
      <c r="E9450" t="s">
        <v>21</v>
      </c>
      <c r="F9450" t="s">
        <v>32</v>
      </c>
      <c r="G9450">
        <v>49.91</v>
      </c>
      <c r="H9450">
        <v>6</v>
      </c>
      <c r="I9450">
        <v>14.973000000000001</v>
      </c>
      <c r="J9450" s="7">
        <v>314.43</v>
      </c>
      <c r="K9450">
        <f t="shared" si="735"/>
        <v>472.30333333333328</v>
      </c>
      <c r="L9450">
        <f t="shared" si="736"/>
        <v>52.405000000000001</v>
      </c>
      <c r="M9450" s="1">
        <v>43800</v>
      </c>
      <c r="N9450">
        <f t="shared" si="737"/>
        <v>2019</v>
      </c>
      <c r="O9450" s="1" t="str">
        <f t="shared" si="738"/>
        <v>December</v>
      </c>
      <c r="P9450" s="1" t="str">
        <f t="shared" si="739"/>
        <v>Sunday</v>
      </c>
      <c r="Q9450" s="2">
        <v>0.42564814814814816</v>
      </c>
      <c r="R9450" t="s">
        <v>33</v>
      </c>
      <c r="S9450">
        <v>179.68</v>
      </c>
      <c r="T9450">
        <v>42.86</v>
      </c>
      <c r="U9450">
        <v>134.75</v>
      </c>
      <c r="V9450">
        <v>9.6999999999999993</v>
      </c>
    </row>
    <row r="9451" spans="1:22" x14ac:dyDescent="0.25">
      <c r="A9451" t="s">
        <v>9485</v>
      </c>
      <c r="B9451" t="s">
        <v>18</v>
      </c>
      <c r="C9451" t="s">
        <v>26</v>
      </c>
      <c r="D9451" t="s">
        <v>27</v>
      </c>
      <c r="E9451" t="s">
        <v>21</v>
      </c>
      <c r="F9451" t="s">
        <v>28</v>
      </c>
      <c r="G9451">
        <v>96.75</v>
      </c>
      <c r="H9451">
        <v>10</v>
      </c>
      <c r="I9451">
        <v>48.375</v>
      </c>
      <c r="J9451" s="7">
        <v>1015.88</v>
      </c>
      <c r="K9451">
        <f t="shared" si="735"/>
        <v>500.63333333333338</v>
      </c>
      <c r="L9451">
        <f t="shared" si="736"/>
        <v>101.58799999999999</v>
      </c>
      <c r="M9451" s="1">
        <v>43823</v>
      </c>
      <c r="N9451">
        <f t="shared" si="737"/>
        <v>2019</v>
      </c>
      <c r="O9451" s="1" t="str">
        <f t="shared" si="738"/>
        <v>December</v>
      </c>
      <c r="P9451" s="1" t="str">
        <f t="shared" si="739"/>
        <v>Tuesday</v>
      </c>
      <c r="Q9451" s="2">
        <v>0.24526620370370369</v>
      </c>
      <c r="R9451" t="s">
        <v>23</v>
      </c>
      <c r="S9451">
        <v>580.5</v>
      </c>
      <c r="T9451">
        <v>42.86</v>
      </c>
      <c r="U9451">
        <v>435.38</v>
      </c>
      <c r="V9451">
        <v>5.2</v>
      </c>
    </row>
    <row r="9452" spans="1:22" x14ac:dyDescent="0.25">
      <c r="A9452" t="s">
        <v>9486</v>
      </c>
      <c r="B9452" t="s">
        <v>42</v>
      </c>
      <c r="C9452" t="s">
        <v>43</v>
      </c>
      <c r="D9452" t="s">
        <v>20</v>
      </c>
      <c r="E9452" t="s">
        <v>31</v>
      </c>
      <c r="F9452" t="s">
        <v>22</v>
      </c>
      <c r="G9452">
        <v>20.62</v>
      </c>
      <c r="H9452">
        <v>4</v>
      </c>
      <c r="I9452">
        <v>4.1239999999999997</v>
      </c>
      <c r="J9452" s="7">
        <v>86.6</v>
      </c>
      <c r="K9452">
        <f t="shared" si="735"/>
        <v>174.69666666666669</v>
      </c>
      <c r="L9452">
        <f t="shared" si="736"/>
        <v>21.65</v>
      </c>
      <c r="M9452" s="1">
        <v>43827</v>
      </c>
      <c r="N9452">
        <f t="shared" si="737"/>
        <v>2019</v>
      </c>
      <c r="O9452" s="1" t="str">
        <f t="shared" si="738"/>
        <v>December</v>
      </c>
      <c r="P9452" s="1" t="str">
        <f t="shared" si="739"/>
        <v>Saturday</v>
      </c>
      <c r="Q9452" s="2">
        <v>0.29902777777777778</v>
      </c>
      <c r="R9452" t="s">
        <v>29</v>
      </c>
      <c r="S9452">
        <v>49.49</v>
      </c>
      <c r="T9452">
        <v>42.85</v>
      </c>
      <c r="U9452">
        <v>37.11</v>
      </c>
      <c r="V9452">
        <v>7.9</v>
      </c>
    </row>
    <row r="9453" spans="1:22" x14ac:dyDescent="0.25">
      <c r="A9453" t="s">
        <v>9487</v>
      </c>
      <c r="B9453" t="s">
        <v>25</v>
      </c>
      <c r="C9453" t="s">
        <v>19</v>
      </c>
      <c r="D9453" t="s">
        <v>20</v>
      </c>
      <c r="E9453" t="s">
        <v>21</v>
      </c>
      <c r="F9453" t="s">
        <v>32</v>
      </c>
      <c r="G9453">
        <v>38.04</v>
      </c>
      <c r="H9453">
        <v>10</v>
      </c>
      <c r="I9453">
        <v>19.02</v>
      </c>
      <c r="J9453" s="7">
        <v>399.42</v>
      </c>
      <c r="K9453">
        <f t="shared" si="735"/>
        <v>189.44000000000003</v>
      </c>
      <c r="L9453">
        <f t="shared" si="736"/>
        <v>39.942</v>
      </c>
      <c r="M9453" s="1">
        <v>43801</v>
      </c>
      <c r="N9453">
        <f t="shared" si="737"/>
        <v>2019</v>
      </c>
      <c r="O9453" s="1" t="str">
        <f t="shared" si="738"/>
        <v>December</v>
      </c>
      <c r="P9453" s="1" t="str">
        <f t="shared" si="739"/>
        <v>Monday</v>
      </c>
      <c r="Q9453" s="2">
        <v>0.58357638888888885</v>
      </c>
      <c r="R9453" t="s">
        <v>33</v>
      </c>
      <c r="S9453">
        <v>228.24</v>
      </c>
      <c r="T9453">
        <v>42.86</v>
      </c>
      <c r="U9453">
        <v>171.18</v>
      </c>
      <c r="V9453">
        <v>7</v>
      </c>
    </row>
    <row r="9454" spans="1:22" x14ac:dyDescent="0.25">
      <c r="A9454" t="s">
        <v>9488</v>
      </c>
      <c r="B9454" t="s">
        <v>42</v>
      </c>
      <c r="C9454" t="s">
        <v>19</v>
      </c>
      <c r="D9454" t="s">
        <v>27</v>
      </c>
      <c r="E9454" t="s">
        <v>31</v>
      </c>
      <c r="F9454" t="s">
        <v>44</v>
      </c>
      <c r="G9454">
        <v>5.18</v>
      </c>
      <c r="H9454">
        <v>7</v>
      </c>
      <c r="I9454">
        <v>1.8129999999999999</v>
      </c>
      <c r="J9454" s="7">
        <v>38.07</v>
      </c>
      <c r="K9454">
        <f t="shared" si="735"/>
        <v>189.80666666666664</v>
      </c>
      <c r="L9454">
        <f t="shared" si="736"/>
        <v>5.4385714285714286</v>
      </c>
      <c r="M9454" s="1">
        <v>43807</v>
      </c>
      <c r="N9454">
        <f t="shared" si="737"/>
        <v>2019</v>
      </c>
      <c r="O9454" s="1" t="str">
        <f t="shared" si="738"/>
        <v>December</v>
      </c>
      <c r="P9454" s="1" t="str">
        <f t="shared" si="739"/>
        <v>Sunday</v>
      </c>
      <c r="Q9454" s="2">
        <v>0.46943287037037035</v>
      </c>
      <c r="R9454" t="s">
        <v>29</v>
      </c>
      <c r="S9454">
        <v>21.76</v>
      </c>
      <c r="T9454">
        <v>42.84</v>
      </c>
      <c r="U9454">
        <v>16.309999999999999</v>
      </c>
      <c r="V9454">
        <v>6.3</v>
      </c>
    </row>
    <row r="9455" spans="1:22" x14ac:dyDescent="0.25">
      <c r="A9455" t="s">
        <v>9489</v>
      </c>
      <c r="B9455" t="s">
        <v>42</v>
      </c>
      <c r="C9455" t="s">
        <v>19</v>
      </c>
      <c r="D9455" t="s">
        <v>27</v>
      </c>
      <c r="E9455" t="s">
        <v>31</v>
      </c>
      <c r="F9455" t="s">
        <v>36</v>
      </c>
      <c r="G9455">
        <v>17.8</v>
      </c>
      <c r="H9455">
        <v>7</v>
      </c>
      <c r="I9455">
        <v>6.23</v>
      </c>
      <c r="J9455" s="7">
        <v>130.83000000000001</v>
      </c>
      <c r="K9455">
        <f t="shared" si="735"/>
        <v>199.04333333333332</v>
      </c>
      <c r="L9455">
        <f t="shared" si="736"/>
        <v>18.690000000000001</v>
      </c>
      <c r="M9455" s="1">
        <v>43807</v>
      </c>
      <c r="N9455">
        <f t="shared" si="737"/>
        <v>2019</v>
      </c>
      <c r="O9455" s="1" t="str">
        <f t="shared" si="738"/>
        <v>December</v>
      </c>
      <c r="P9455" s="1" t="str">
        <f t="shared" si="739"/>
        <v>Sunday</v>
      </c>
      <c r="Q9455" s="2">
        <v>0.32604166666666667</v>
      </c>
      <c r="R9455" t="s">
        <v>23</v>
      </c>
      <c r="S9455">
        <v>74.760000000000005</v>
      </c>
      <c r="T9455">
        <v>42.86</v>
      </c>
      <c r="U9455">
        <v>56.07</v>
      </c>
      <c r="V9455">
        <v>7.8</v>
      </c>
    </row>
    <row r="9456" spans="1:22" x14ac:dyDescent="0.25">
      <c r="A9456" t="s">
        <v>9490</v>
      </c>
      <c r="B9456" t="s">
        <v>18</v>
      </c>
      <c r="C9456" t="s">
        <v>26</v>
      </c>
      <c r="D9456" t="s">
        <v>27</v>
      </c>
      <c r="E9456" t="s">
        <v>31</v>
      </c>
      <c r="F9456" t="s">
        <v>44</v>
      </c>
      <c r="G9456">
        <v>76.290000000000006</v>
      </c>
      <c r="H9456">
        <v>5</v>
      </c>
      <c r="I9456">
        <v>19.072500000000002</v>
      </c>
      <c r="J9456" s="7">
        <v>400.52</v>
      </c>
      <c r="K9456">
        <f t="shared" si="735"/>
        <v>252.78999999999996</v>
      </c>
      <c r="L9456">
        <f t="shared" si="736"/>
        <v>80.103999999999999</v>
      </c>
      <c r="M9456" s="1">
        <v>43812</v>
      </c>
      <c r="N9456">
        <f t="shared" si="737"/>
        <v>2019</v>
      </c>
      <c r="O9456" s="1" t="str">
        <f t="shared" si="738"/>
        <v>December</v>
      </c>
      <c r="P9456" s="1" t="str">
        <f t="shared" si="739"/>
        <v>Friday</v>
      </c>
      <c r="Q9456" s="2">
        <v>0.53136574074074072</v>
      </c>
      <c r="R9456" t="s">
        <v>33</v>
      </c>
      <c r="S9456">
        <v>228.87</v>
      </c>
      <c r="T9456">
        <v>42.86</v>
      </c>
      <c r="U9456">
        <v>171.65</v>
      </c>
      <c r="V9456">
        <v>9.3000000000000007</v>
      </c>
    </row>
    <row r="9457" spans="1:22" x14ac:dyDescent="0.25">
      <c r="A9457" t="s">
        <v>9491</v>
      </c>
      <c r="B9457" t="s">
        <v>18</v>
      </c>
      <c r="C9457" t="s">
        <v>26</v>
      </c>
      <c r="D9457" t="s">
        <v>20</v>
      </c>
      <c r="E9457" t="s">
        <v>31</v>
      </c>
      <c r="F9457" t="s">
        <v>22</v>
      </c>
      <c r="G9457">
        <v>8.9499999999999993</v>
      </c>
      <c r="H9457">
        <v>7</v>
      </c>
      <c r="I9457">
        <v>3.1324999999999998</v>
      </c>
      <c r="J9457" s="7">
        <v>65.78</v>
      </c>
      <c r="K9457">
        <f t="shared" si="735"/>
        <v>246.82333333333335</v>
      </c>
      <c r="L9457">
        <f t="shared" si="736"/>
        <v>9.3971428571428568</v>
      </c>
      <c r="M9457" s="1">
        <v>43807</v>
      </c>
      <c r="N9457">
        <f t="shared" si="737"/>
        <v>2019</v>
      </c>
      <c r="O9457" s="1" t="str">
        <f t="shared" si="738"/>
        <v>December</v>
      </c>
      <c r="P9457" s="1" t="str">
        <f t="shared" si="739"/>
        <v>Sunday</v>
      </c>
      <c r="Q9457" s="2">
        <v>5.8414351851851849E-2</v>
      </c>
      <c r="R9457" t="s">
        <v>29</v>
      </c>
      <c r="S9457">
        <v>37.590000000000003</v>
      </c>
      <c r="T9457">
        <v>42.85</v>
      </c>
      <c r="U9457">
        <v>28.19</v>
      </c>
      <c r="V9457">
        <v>6.5</v>
      </c>
    </row>
    <row r="9458" spans="1:22" x14ac:dyDescent="0.25">
      <c r="A9458" t="s">
        <v>9492</v>
      </c>
      <c r="B9458" t="s">
        <v>18</v>
      </c>
      <c r="C9458" t="s">
        <v>19</v>
      </c>
      <c r="D9458" t="s">
        <v>20</v>
      </c>
      <c r="E9458" t="s">
        <v>31</v>
      </c>
      <c r="F9458" t="s">
        <v>44</v>
      </c>
      <c r="G9458">
        <v>34.770000000000003</v>
      </c>
      <c r="H9458">
        <v>8</v>
      </c>
      <c r="I9458">
        <v>13.907999999999999</v>
      </c>
      <c r="J9458" s="7">
        <v>292.07</v>
      </c>
      <c r="K9458">
        <f t="shared" si="735"/>
        <v>292.30666666666667</v>
      </c>
      <c r="L9458">
        <f t="shared" si="736"/>
        <v>36.508749999999999</v>
      </c>
      <c r="M9458" s="1">
        <v>43805</v>
      </c>
      <c r="N9458">
        <f t="shared" si="737"/>
        <v>2019</v>
      </c>
      <c r="O9458" s="1" t="str">
        <f t="shared" si="738"/>
        <v>December</v>
      </c>
      <c r="P9458" s="1" t="str">
        <f t="shared" si="739"/>
        <v>Friday</v>
      </c>
      <c r="Q9458" s="2">
        <v>0.32322916666666668</v>
      </c>
      <c r="R9458" t="s">
        <v>33</v>
      </c>
      <c r="S9458">
        <v>166.9</v>
      </c>
      <c r="T9458">
        <v>42.86</v>
      </c>
      <c r="U9458">
        <v>125.17</v>
      </c>
      <c r="V9458">
        <v>7.5</v>
      </c>
    </row>
    <row r="9459" spans="1:22" x14ac:dyDescent="0.25">
      <c r="A9459" t="s">
        <v>9493</v>
      </c>
      <c r="B9459" t="s">
        <v>25</v>
      </c>
      <c r="C9459" t="s">
        <v>26</v>
      </c>
      <c r="D9459" t="s">
        <v>20</v>
      </c>
      <c r="E9459" t="s">
        <v>31</v>
      </c>
      <c r="F9459" t="s">
        <v>36</v>
      </c>
      <c r="G9459">
        <v>91.1</v>
      </c>
      <c r="H9459">
        <v>4</v>
      </c>
      <c r="I9459">
        <v>18.22</v>
      </c>
      <c r="J9459" s="7">
        <v>382.62</v>
      </c>
      <c r="K9459">
        <f t="shared" si="735"/>
        <v>262.86333333333334</v>
      </c>
      <c r="L9459">
        <f t="shared" si="736"/>
        <v>95.655000000000001</v>
      </c>
      <c r="M9459" s="1">
        <v>43813</v>
      </c>
      <c r="N9459">
        <f t="shared" si="737"/>
        <v>2019</v>
      </c>
      <c r="O9459" s="1" t="str">
        <f t="shared" si="738"/>
        <v>December</v>
      </c>
      <c r="P9459" s="1" t="str">
        <f t="shared" si="739"/>
        <v>Saturday</v>
      </c>
      <c r="Q9459" s="2">
        <v>0.27371527777777777</v>
      </c>
      <c r="R9459" t="s">
        <v>23</v>
      </c>
      <c r="S9459">
        <v>218.64</v>
      </c>
      <c r="T9459">
        <v>42.86</v>
      </c>
      <c r="U9459">
        <v>163.98</v>
      </c>
      <c r="V9459">
        <v>6.3</v>
      </c>
    </row>
    <row r="9460" spans="1:22" x14ac:dyDescent="0.25">
      <c r="A9460" t="s">
        <v>9494</v>
      </c>
      <c r="B9460" t="s">
        <v>18</v>
      </c>
      <c r="C9460" t="s">
        <v>43</v>
      </c>
      <c r="D9460" t="s">
        <v>20</v>
      </c>
      <c r="E9460" t="s">
        <v>31</v>
      </c>
      <c r="F9460" t="s">
        <v>22</v>
      </c>
      <c r="G9460">
        <v>32.1</v>
      </c>
      <c r="H9460">
        <v>6</v>
      </c>
      <c r="I9460">
        <v>9.6300000000000008</v>
      </c>
      <c r="J9460" s="7">
        <v>202.23</v>
      </c>
      <c r="K9460">
        <f t="shared" si="735"/>
        <v>161.11000000000001</v>
      </c>
      <c r="L9460">
        <f t="shared" si="736"/>
        <v>33.704999999999998</v>
      </c>
      <c r="M9460" s="1">
        <v>43824</v>
      </c>
      <c r="N9460">
        <f t="shared" si="737"/>
        <v>2019</v>
      </c>
      <c r="O9460" s="1" t="str">
        <f t="shared" si="738"/>
        <v>December</v>
      </c>
      <c r="P9460" s="1" t="str">
        <f t="shared" si="739"/>
        <v>Wednesday</v>
      </c>
      <c r="Q9460" s="2">
        <v>0.90384259259259259</v>
      </c>
      <c r="R9460" t="s">
        <v>29</v>
      </c>
      <c r="S9460">
        <v>115.56</v>
      </c>
      <c r="T9460">
        <v>42.86</v>
      </c>
      <c r="U9460">
        <v>86.67</v>
      </c>
      <c r="V9460">
        <v>7.2</v>
      </c>
    </row>
    <row r="9461" spans="1:22" x14ac:dyDescent="0.25">
      <c r="A9461" t="s">
        <v>9495</v>
      </c>
      <c r="B9461" t="s">
        <v>42</v>
      </c>
      <c r="C9461" t="s">
        <v>43</v>
      </c>
      <c r="D9461" t="s">
        <v>20</v>
      </c>
      <c r="E9461" t="s">
        <v>31</v>
      </c>
      <c r="F9461" t="s">
        <v>32</v>
      </c>
      <c r="G9461">
        <v>48.51</v>
      </c>
      <c r="H9461">
        <v>4</v>
      </c>
      <c r="I9461">
        <v>9.702</v>
      </c>
      <c r="J9461" s="7">
        <v>203.74</v>
      </c>
      <c r="K9461">
        <f t="shared" si="735"/>
        <v>216.15666666666667</v>
      </c>
      <c r="L9461">
        <f t="shared" si="736"/>
        <v>50.935000000000002</v>
      </c>
      <c r="M9461" s="1">
        <v>43826</v>
      </c>
      <c r="N9461">
        <f t="shared" si="737"/>
        <v>2019</v>
      </c>
      <c r="O9461" s="1" t="str">
        <f t="shared" si="738"/>
        <v>December</v>
      </c>
      <c r="P9461" s="1" t="str">
        <f t="shared" si="739"/>
        <v>Friday</v>
      </c>
      <c r="Q9461" s="2">
        <v>6.2418981481481478E-2</v>
      </c>
      <c r="R9461" t="s">
        <v>23</v>
      </c>
      <c r="S9461">
        <v>116.42</v>
      </c>
      <c r="T9461">
        <v>42.86</v>
      </c>
      <c r="U9461">
        <v>87.32</v>
      </c>
      <c r="V9461">
        <v>5.7</v>
      </c>
    </row>
    <row r="9462" spans="1:22" x14ac:dyDescent="0.25">
      <c r="A9462" t="s">
        <v>9496</v>
      </c>
      <c r="B9462" t="s">
        <v>42</v>
      </c>
      <c r="C9462" t="s">
        <v>19</v>
      </c>
      <c r="D9462" t="s">
        <v>20</v>
      </c>
      <c r="E9462" t="s">
        <v>21</v>
      </c>
      <c r="F9462" t="s">
        <v>36</v>
      </c>
      <c r="G9462">
        <v>12.28</v>
      </c>
      <c r="H9462">
        <v>6</v>
      </c>
      <c r="I9462">
        <v>3.6840000000000002</v>
      </c>
      <c r="J9462" s="7">
        <v>77.36</v>
      </c>
      <c r="K9462">
        <f t="shared" si="735"/>
        <v>297.73666666666668</v>
      </c>
      <c r="L9462">
        <f t="shared" si="736"/>
        <v>12.893333333333333</v>
      </c>
      <c r="M9462" s="1">
        <v>43800</v>
      </c>
      <c r="N9462">
        <f t="shared" si="737"/>
        <v>2019</v>
      </c>
      <c r="O9462" s="1" t="str">
        <f t="shared" si="738"/>
        <v>December</v>
      </c>
      <c r="P9462" s="1" t="str">
        <f t="shared" si="739"/>
        <v>Sunday</v>
      </c>
      <c r="Q9462" s="2">
        <v>1.8252314814814815E-2</v>
      </c>
      <c r="R9462" t="s">
        <v>33</v>
      </c>
      <c r="S9462">
        <v>44.21</v>
      </c>
      <c r="T9462">
        <v>42.85</v>
      </c>
      <c r="U9462">
        <v>33.15</v>
      </c>
      <c r="V9462">
        <v>5.7</v>
      </c>
    </row>
    <row r="9463" spans="1:22" x14ac:dyDescent="0.25">
      <c r="A9463" t="s">
        <v>9497</v>
      </c>
      <c r="B9463" t="s">
        <v>42</v>
      </c>
      <c r="C9463" t="s">
        <v>43</v>
      </c>
      <c r="D9463" t="s">
        <v>20</v>
      </c>
      <c r="E9463" t="s">
        <v>21</v>
      </c>
      <c r="F9463" t="s">
        <v>22</v>
      </c>
      <c r="G9463">
        <v>87.47</v>
      </c>
      <c r="H9463">
        <v>4</v>
      </c>
      <c r="I9463">
        <v>17.494</v>
      </c>
      <c r="J9463" s="7">
        <v>367.37</v>
      </c>
      <c r="K9463">
        <f t="shared" si="735"/>
        <v>282.65666666666669</v>
      </c>
      <c r="L9463">
        <f t="shared" si="736"/>
        <v>91.842500000000001</v>
      </c>
      <c r="M9463" s="1">
        <v>43813</v>
      </c>
      <c r="N9463">
        <f t="shared" si="737"/>
        <v>2019</v>
      </c>
      <c r="O9463" s="1" t="str">
        <f t="shared" si="738"/>
        <v>December</v>
      </c>
      <c r="P9463" s="1" t="str">
        <f t="shared" si="739"/>
        <v>Saturday</v>
      </c>
      <c r="Q9463" s="2">
        <v>0.37358796296296298</v>
      </c>
      <c r="R9463" t="s">
        <v>23</v>
      </c>
      <c r="S9463">
        <v>209.93</v>
      </c>
      <c r="T9463">
        <v>42.86</v>
      </c>
      <c r="U9463">
        <v>157.44</v>
      </c>
      <c r="V9463">
        <v>6.6</v>
      </c>
    </row>
    <row r="9464" spans="1:22" x14ac:dyDescent="0.25">
      <c r="A9464" t="s">
        <v>9498</v>
      </c>
      <c r="B9464" t="s">
        <v>42</v>
      </c>
      <c r="C9464" t="s">
        <v>19</v>
      </c>
      <c r="D9464" t="s">
        <v>20</v>
      </c>
      <c r="E9464" t="s">
        <v>31</v>
      </c>
      <c r="F9464" t="s">
        <v>22</v>
      </c>
      <c r="G9464">
        <v>53.39</v>
      </c>
      <c r="H9464">
        <v>8</v>
      </c>
      <c r="I9464">
        <v>21.356000000000002</v>
      </c>
      <c r="J9464" s="7">
        <v>448.48</v>
      </c>
      <c r="K9464">
        <f t="shared" si="735"/>
        <v>318.59666666666664</v>
      </c>
      <c r="L9464">
        <f t="shared" si="736"/>
        <v>56.06</v>
      </c>
      <c r="M9464" s="1">
        <v>43800</v>
      </c>
      <c r="N9464">
        <f t="shared" si="737"/>
        <v>2019</v>
      </c>
      <c r="O9464" s="1" t="str">
        <f t="shared" si="738"/>
        <v>December</v>
      </c>
      <c r="P9464" s="1" t="str">
        <f t="shared" si="739"/>
        <v>Sunday</v>
      </c>
      <c r="Q9464" s="2">
        <v>0.27901620370370372</v>
      </c>
      <c r="R9464" t="s">
        <v>23</v>
      </c>
      <c r="S9464">
        <v>256.27</v>
      </c>
      <c r="T9464">
        <v>42.86</v>
      </c>
      <c r="U9464">
        <v>192.21</v>
      </c>
      <c r="V9464">
        <v>8.1</v>
      </c>
    </row>
    <row r="9465" spans="1:22" x14ac:dyDescent="0.25">
      <c r="A9465" t="s">
        <v>9499</v>
      </c>
      <c r="B9465" t="s">
        <v>25</v>
      </c>
      <c r="C9465" t="s">
        <v>19</v>
      </c>
      <c r="D9465" t="s">
        <v>27</v>
      </c>
      <c r="E9465" t="s">
        <v>21</v>
      </c>
      <c r="F9465" t="s">
        <v>46</v>
      </c>
      <c r="G9465">
        <v>30.59</v>
      </c>
      <c r="H9465">
        <v>1</v>
      </c>
      <c r="I9465">
        <v>1.5295000000000001</v>
      </c>
      <c r="J9465" s="7">
        <v>32.119999999999997</v>
      </c>
      <c r="K9465">
        <f t="shared" si="735"/>
        <v>238.19333333333336</v>
      </c>
      <c r="L9465">
        <f t="shared" si="736"/>
        <v>32.119999999999997</v>
      </c>
      <c r="M9465" s="1">
        <v>43800</v>
      </c>
      <c r="N9465">
        <f t="shared" si="737"/>
        <v>2019</v>
      </c>
      <c r="O9465" s="1" t="str">
        <f t="shared" si="738"/>
        <v>December</v>
      </c>
      <c r="P9465" s="1" t="str">
        <f t="shared" si="739"/>
        <v>Sunday</v>
      </c>
      <c r="Q9465" s="2">
        <v>0.76031249999999995</v>
      </c>
      <c r="R9465" t="s">
        <v>29</v>
      </c>
      <c r="S9465">
        <v>18.350000000000001</v>
      </c>
      <c r="T9465">
        <v>42.87</v>
      </c>
      <c r="U9465">
        <v>13.77</v>
      </c>
      <c r="V9465">
        <v>7.2</v>
      </c>
    </row>
    <row r="9466" spans="1:22" x14ac:dyDescent="0.25">
      <c r="A9466" t="s">
        <v>9500</v>
      </c>
      <c r="B9466" t="s">
        <v>25</v>
      </c>
      <c r="C9466" t="s">
        <v>43</v>
      </c>
      <c r="D9466" t="s">
        <v>27</v>
      </c>
      <c r="E9466" t="s">
        <v>21</v>
      </c>
      <c r="F9466" t="s">
        <v>28</v>
      </c>
      <c r="G9466">
        <v>56.57</v>
      </c>
      <c r="H9466">
        <v>8</v>
      </c>
      <c r="I9466">
        <v>22.628</v>
      </c>
      <c r="J9466" s="7">
        <v>475.19</v>
      </c>
      <c r="K9466">
        <f t="shared" si="735"/>
        <v>262.42333333333335</v>
      </c>
      <c r="L9466">
        <f t="shared" si="736"/>
        <v>59.39875</v>
      </c>
      <c r="M9466" s="1">
        <v>43823</v>
      </c>
      <c r="N9466">
        <f t="shared" si="737"/>
        <v>2019</v>
      </c>
      <c r="O9466" s="1" t="str">
        <f t="shared" si="738"/>
        <v>December</v>
      </c>
      <c r="P9466" s="1" t="str">
        <f t="shared" si="739"/>
        <v>Tuesday</v>
      </c>
      <c r="Q9466" s="2">
        <v>0.22811342592592593</v>
      </c>
      <c r="R9466" t="s">
        <v>29</v>
      </c>
      <c r="S9466">
        <v>271.54000000000002</v>
      </c>
      <c r="T9466">
        <v>42.86</v>
      </c>
      <c r="U9466">
        <v>203.65</v>
      </c>
      <c r="V9466">
        <v>9.1999999999999993</v>
      </c>
    </row>
    <row r="9467" spans="1:22" x14ac:dyDescent="0.25">
      <c r="A9467" t="s">
        <v>9501</v>
      </c>
      <c r="B9467" t="s">
        <v>42</v>
      </c>
      <c r="C9467" t="s">
        <v>43</v>
      </c>
      <c r="D9467" t="s">
        <v>20</v>
      </c>
      <c r="E9467" t="s">
        <v>31</v>
      </c>
      <c r="F9467" t="s">
        <v>46</v>
      </c>
      <c r="G9467">
        <v>65.8</v>
      </c>
      <c r="H9467">
        <v>3</v>
      </c>
      <c r="I9467">
        <v>9.8699999999999992</v>
      </c>
      <c r="J9467" s="7">
        <v>207.27</v>
      </c>
      <c r="K9467">
        <f t="shared" si="735"/>
        <v>132.64000000000001</v>
      </c>
      <c r="L9467">
        <f t="shared" si="736"/>
        <v>69.09</v>
      </c>
      <c r="M9467" s="1">
        <v>43814</v>
      </c>
      <c r="N9467">
        <f t="shared" si="737"/>
        <v>2019</v>
      </c>
      <c r="O9467" s="1" t="str">
        <f t="shared" si="738"/>
        <v>December</v>
      </c>
      <c r="P9467" s="1" t="str">
        <f t="shared" si="739"/>
        <v>Sunday</v>
      </c>
      <c r="Q9467" s="2">
        <v>0.4230902777777778</v>
      </c>
      <c r="R9467" t="s">
        <v>33</v>
      </c>
      <c r="S9467">
        <v>118.44</v>
      </c>
      <c r="T9467">
        <v>42.86</v>
      </c>
      <c r="U9467">
        <v>88.83</v>
      </c>
      <c r="V9467">
        <v>6.5</v>
      </c>
    </row>
    <row r="9468" spans="1:22" x14ac:dyDescent="0.25">
      <c r="A9468" t="s">
        <v>9502</v>
      </c>
      <c r="B9468" t="s">
        <v>25</v>
      </c>
      <c r="C9468" t="s">
        <v>43</v>
      </c>
      <c r="D9468" t="s">
        <v>27</v>
      </c>
      <c r="E9468" t="s">
        <v>31</v>
      </c>
      <c r="F9468" t="s">
        <v>22</v>
      </c>
      <c r="G9468">
        <v>99.82</v>
      </c>
      <c r="H9468">
        <v>1</v>
      </c>
      <c r="I9468">
        <v>4.9909999999999997</v>
      </c>
      <c r="J9468" s="7">
        <v>104.81</v>
      </c>
      <c r="K9468">
        <f t="shared" si="735"/>
        <v>255.01333333333332</v>
      </c>
      <c r="L9468">
        <f t="shared" si="736"/>
        <v>104.81</v>
      </c>
      <c r="M9468" s="1">
        <v>43804</v>
      </c>
      <c r="N9468">
        <f t="shared" si="737"/>
        <v>2019</v>
      </c>
      <c r="O9468" s="1" t="str">
        <f t="shared" si="738"/>
        <v>December</v>
      </c>
      <c r="P9468" s="1" t="str">
        <f t="shared" si="739"/>
        <v>Thursday</v>
      </c>
      <c r="Q9468" s="2">
        <v>0.33498842592592593</v>
      </c>
      <c r="R9468" t="s">
        <v>33</v>
      </c>
      <c r="S9468">
        <v>59.89</v>
      </c>
      <c r="T9468">
        <v>42.86</v>
      </c>
      <c r="U9468">
        <v>44.92</v>
      </c>
      <c r="V9468">
        <v>9.4</v>
      </c>
    </row>
    <row r="9469" spans="1:22" x14ac:dyDescent="0.25">
      <c r="A9469" t="s">
        <v>9503</v>
      </c>
      <c r="B9469" t="s">
        <v>18</v>
      </c>
      <c r="C9469" t="s">
        <v>19</v>
      </c>
      <c r="D9469" t="s">
        <v>20</v>
      </c>
      <c r="E9469" t="s">
        <v>31</v>
      </c>
      <c r="F9469" t="s">
        <v>44</v>
      </c>
      <c r="G9469">
        <v>16.350000000000001</v>
      </c>
      <c r="H9469">
        <v>5</v>
      </c>
      <c r="I9469">
        <v>4.0875000000000004</v>
      </c>
      <c r="J9469" s="7">
        <v>85.84</v>
      </c>
      <c r="K9469">
        <f t="shared" si="735"/>
        <v>268.52333333333337</v>
      </c>
      <c r="L9469">
        <f t="shared" si="736"/>
        <v>17.167999999999999</v>
      </c>
      <c r="M9469" s="1">
        <v>43811</v>
      </c>
      <c r="N9469">
        <f t="shared" si="737"/>
        <v>2019</v>
      </c>
      <c r="O9469" s="1" t="str">
        <f t="shared" si="738"/>
        <v>December</v>
      </c>
      <c r="P9469" s="1" t="str">
        <f t="shared" si="739"/>
        <v>Thursday</v>
      </c>
      <c r="Q9469" s="2">
        <v>0.70783564814814814</v>
      </c>
      <c r="R9469" t="s">
        <v>23</v>
      </c>
      <c r="S9469">
        <v>49.05</v>
      </c>
      <c r="T9469">
        <v>42.86</v>
      </c>
      <c r="U9469">
        <v>36.79</v>
      </c>
      <c r="V9469">
        <v>6.1</v>
      </c>
    </row>
    <row r="9470" spans="1:22" x14ac:dyDescent="0.25">
      <c r="A9470" t="s">
        <v>9504</v>
      </c>
      <c r="B9470" t="s">
        <v>18</v>
      </c>
      <c r="C9470" t="s">
        <v>26</v>
      </c>
      <c r="D9470" t="s">
        <v>27</v>
      </c>
      <c r="E9470" t="s">
        <v>21</v>
      </c>
      <c r="F9470" t="s">
        <v>36</v>
      </c>
      <c r="G9470">
        <v>68.38</v>
      </c>
      <c r="H9470">
        <v>8</v>
      </c>
      <c r="I9470">
        <v>27.352</v>
      </c>
      <c r="J9470" s="7">
        <v>574.39</v>
      </c>
      <c r="K9470">
        <f t="shared" si="735"/>
        <v>503.87999999999994</v>
      </c>
      <c r="L9470">
        <f t="shared" si="736"/>
        <v>71.798749999999998</v>
      </c>
      <c r="M9470" s="1">
        <v>43804</v>
      </c>
      <c r="N9470">
        <f t="shared" si="737"/>
        <v>2019</v>
      </c>
      <c r="O9470" s="1" t="str">
        <f t="shared" si="738"/>
        <v>December</v>
      </c>
      <c r="P9470" s="1" t="str">
        <f t="shared" si="739"/>
        <v>Thursday</v>
      </c>
      <c r="Q9470" s="2">
        <v>0.62572916666666667</v>
      </c>
      <c r="R9470" t="s">
        <v>23</v>
      </c>
      <c r="S9470">
        <v>328.22</v>
      </c>
      <c r="T9470">
        <v>42.86</v>
      </c>
      <c r="U9470">
        <v>246.17</v>
      </c>
      <c r="V9470">
        <v>9.1</v>
      </c>
    </row>
    <row r="9471" spans="1:22" x14ac:dyDescent="0.25">
      <c r="A9471" t="s">
        <v>9505</v>
      </c>
      <c r="B9471" t="s">
        <v>42</v>
      </c>
      <c r="C9471" t="s">
        <v>43</v>
      </c>
      <c r="D9471" t="s">
        <v>20</v>
      </c>
      <c r="E9471" t="s">
        <v>21</v>
      </c>
      <c r="F9471" t="s">
        <v>46</v>
      </c>
      <c r="G9471">
        <v>46.14</v>
      </c>
      <c r="H9471">
        <v>3</v>
      </c>
      <c r="I9471">
        <v>6.9210000000000003</v>
      </c>
      <c r="J9471" s="7">
        <v>145.34</v>
      </c>
      <c r="K9471">
        <f t="shared" si="735"/>
        <v>341.86666666666662</v>
      </c>
      <c r="L9471">
        <f t="shared" si="736"/>
        <v>48.446666666666665</v>
      </c>
      <c r="M9471" s="1">
        <v>43802</v>
      </c>
      <c r="N9471">
        <f t="shared" si="737"/>
        <v>2019</v>
      </c>
      <c r="O9471" s="1" t="str">
        <f t="shared" si="738"/>
        <v>December</v>
      </c>
      <c r="P9471" s="1" t="str">
        <f t="shared" si="739"/>
        <v>Tuesday</v>
      </c>
      <c r="Q9471" s="2">
        <v>8.4953703703703698E-2</v>
      </c>
      <c r="R9471" t="s">
        <v>29</v>
      </c>
      <c r="S9471">
        <v>83.05</v>
      </c>
      <c r="T9471">
        <v>42.86</v>
      </c>
      <c r="U9471">
        <v>62.29</v>
      </c>
      <c r="V9471">
        <v>5.8</v>
      </c>
    </row>
    <row r="9472" spans="1:22" x14ac:dyDescent="0.25">
      <c r="A9472" t="s">
        <v>9506</v>
      </c>
      <c r="B9472" t="s">
        <v>42</v>
      </c>
      <c r="C9472" t="s">
        <v>43</v>
      </c>
      <c r="D9472" t="s">
        <v>27</v>
      </c>
      <c r="E9472" t="s">
        <v>31</v>
      </c>
      <c r="F9472" t="s">
        <v>36</v>
      </c>
      <c r="G9472">
        <v>83.8</v>
      </c>
      <c r="H9472">
        <v>9</v>
      </c>
      <c r="I9472">
        <v>37.71</v>
      </c>
      <c r="J9472" s="7">
        <v>791.91</v>
      </c>
      <c r="K9472">
        <f t="shared" si="735"/>
        <v>346.11999999999995</v>
      </c>
      <c r="L9472">
        <f t="shared" si="736"/>
        <v>87.99</v>
      </c>
      <c r="M9472" s="1">
        <v>43823</v>
      </c>
      <c r="N9472">
        <f t="shared" si="737"/>
        <v>2019</v>
      </c>
      <c r="O9472" s="1" t="str">
        <f t="shared" si="738"/>
        <v>December</v>
      </c>
      <c r="P9472" s="1" t="str">
        <f t="shared" si="739"/>
        <v>Tuesday</v>
      </c>
      <c r="Q9472" s="2">
        <v>0.99162037037037032</v>
      </c>
      <c r="R9472" t="s">
        <v>33</v>
      </c>
      <c r="S9472">
        <v>452.52</v>
      </c>
      <c r="T9472">
        <v>42.86</v>
      </c>
      <c r="U9472">
        <v>339.39</v>
      </c>
      <c r="V9472">
        <v>6.2</v>
      </c>
    </row>
    <row r="9473" spans="1:22" x14ac:dyDescent="0.25">
      <c r="A9473" t="s">
        <v>9507</v>
      </c>
      <c r="B9473" t="s">
        <v>25</v>
      </c>
      <c r="C9473" t="s">
        <v>19</v>
      </c>
      <c r="D9473" t="s">
        <v>27</v>
      </c>
      <c r="E9473" t="s">
        <v>31</v>
      </c>
      <c r="F9473" t="s">
        <v>28</v>
      </c>
      <c r="G9473">
        <v>84.14</v>
      </c>
      <c r="H9473">
        <v>1</v>
      </c>
      <c r="I9473">
        <v>4.2069999999999999</v>
      </c>
      <c r="J9473" s="7">
        <v>88.35</v>
      </c>
      <c r="K9473">
        <f t="shared" si="735"/>
        <v>352.63000000000005</v>
      </c>
      <c r="L9473">
        <f t="shared" si="736"/>
        <v>88.35</v>
      </c>
      <c r="M9473" s="1">
        <v>43811</v>
      </c>
      <c r="N9473">
        <f t="shared" si="737"/>
        <v>2019</v>
      </c>
      <c r="O9473" s="1" t="str">
        <f t="shared" si="738"/>
        <v>December</v>
      </c>
      <c r="P9473" s="1" t="str">
        <f t="shared" si="739"/>
        <v>Thursday</v>
      </c>
      <c r="Q9473" s="2">
        <v>0.67534722222222221</v>
      </c>
      <c r="R9473" t="s">
        <v>33</v>
      </c>
      <c r="S9473">
        <v>50.48</v>
      </c>
      <c r="T9473">
        <v>42.86</v>
      </c>
      <c r="U9473">
        <v>37.869999999999997</v>
      </c>
      <c r="V9473">
        <v>7.9</v>
      </c>
    </row>
    <row r="9474" spans="1:22" x14ac:dyDescent="0.25">
      <c r="A9474" t="s">
        <v>9508</v>
      </c>
      <c r="B9474" t="s">
        <v>42</v>
      </c>
      <c r="C9474" t="s">
        <v>19</v>
      </c>
      <c r="D9474" t="s">
        <v>20</v>
      </c>
      <c r="E9474" t="s">
        <v>31</v>
      </c>
      <c r="F9474" t="s">
        <v>32</v>
      </c>
      <c r="G9474">
        <v>50.19</v>
      </c>
      <c r="H9474">
        <v>3</v>
      </c>
      <c r="I9474">
        <v>7.5285000000000002</v>
      </c>
      <c r="J9474" s="7">
        <v>158.1</v>
      </c>
      <c r="K9474">
        <f t="shared" ref="K9474:K9537" si="740">AVERAGE(J9474:J9476)</f>
        <v>477.19666666666672</v>
      </c>
      <c r="L9474">
        <f t="shared" ref="L9474:L9537" si="741" xml:space="preserve"> J9474 / H9474</f>
        <v>52.699999999999996</v>
      </c>
      <c r="M9474" s="1">
        <v>43809</v>
      </c>
      <c r="N9474">
        <f t="shared" ref="N9474:N9537" si="742">YEAR(M9474)</f>
        <v>2019</v>
      </c>
      <c r="O9474" s="1" t="str">
        <f t="shared" ref="O9474:O9537" si="743">TEXT(M9474,"mmmm")</f>
        <v>December</v>
      </c>
      <c r="P9474" s="1" t="str">
        <f t="shared" ref="P9474:P9537" si="744">TEXT(M9474,"dddd")</f>
        <v>Tuesday</v>
      </c>
      <c r="Q9474" s="2">
        <v>0.42898148148148146</v>
      </c>
      <c r="R9474" t="s">
        <v>29</v>
      </c>
      <c r="S9474">
        <v>90.34</v>
      </c>
      <c r="T9474">
        <v>42.86</v>
      </c>
      <c r="U9474">
        <v>67.760000000000005</v>
      </c>
      <c r="V9474">
        <v>7.8</v>
      </c>
    </row>
    <row r="9475" spans="1:22" x14ac:dyDescent="0.25">
      <c r="A9475" t="s">
        <v>9509</v>
      </c>
      <c r="B9475" t="s">
        <v>18</v>
      </c>
      <c r="C9475" t="s">
        <v>43</v>
      </c>
      <c r="D9475" t="s">
        <v>20</v>
      </c>
      <c r="E9475" t="s">
        <v>31</v>
      </c>
      <c r="F9475" t="s">
        <v>22</v>
      </c>
      <c r="G9475">
        <v>77.28</v>
      </c>
      <c r="H9475">
        <v>10</v>
      </c>
      <c r="I9475">
        <v>38.64</v>
      </c>
      <c r="J9475" s="7">
        <v>811.44</v>
      </c>
      <c r="K9475">
        <f t="shared" si="740"/>
        <v>480.97</v>
      </c>
      <c r="L9475">
        <f t="shared" si="741"/>
        <v>81.144000000000005</v>
      </c>
      <c r="M9475" s="1">
        <v>43818</v>
      </c>
      <c r="N9475">
        <f t="shared" si="742"/>
        <v>2019</v>
      </c>
      <c r="O9475" s="1" t="str">
        <f t="shared" si="743"/>
        <v>December</v>
      </c>
      <c r="P9475" s="1" t="str">
        <f t="shared" si="744"/>
        <v>Thursday</v>
      </c>
      <c r="Q9475" s="2">
        <v>0.9673842592592593</v>
      </c>
      <c r="R9475" t="s">
        <v>23</v>
      </c>
      <c r="S9475">
        <v>463.68</v>
      </c>
      <c r="T9475">
        <v>42.86</v>
      </c>
      <c r="U9475">
        <v>347.76</v>
      </c>
      <c r="V9475">
        <v>7.2</v>
      </c>
    </row>
    <row r="9476" spans="1:22" x14ac:dyDescent="0.25">
      <c r="A9476" t="s">
        <v>9510</v>
      </c>
      <c r="B9476" t="s">
        <v>18</v>
      </c>
      <c r="C9476" t="s">
        <v>19</v>
      </c>
      <c r="D9476" t="s">
        <v>20</v>
      </c>
      <c r="E9476" t="s">
        <v>31</v>
      </c>
      <c r="F9476" t="s">
        <v>36</v>
      </c>
      <c r="G9476">
        <v>88.01</v>
      </c>
      <c r="H9476">
        <v>5</v>
      </c>
      <c r="I9476">
        <v>22.002500000000001</v>
      </c>
      <c r="J9476" s="7">
        <v>462.05</v>
      </c>
      <c r="K9476">
        <f t="shared" si="740"/>
        <v>215.35666666666668</v>
      </c>
      <c r="L9476">
        <f t="shared" si="741"/>
        <v>92.41</v>
      </c>
      <c r="M9476" s="1">
        <v>43816</v>
      </c>
      <c r="N9476">
        <f t="shared" si="742"/>
        <v>2019</v>
      </c>
      <c r="O9476" s="1" t="str">
        <f t="shared" si="743"/>
        <v>December</v>
      </c>
      <c r="P9476" s="1" t="str">
        <f t="shared" si="744"/>
        <v>Tuesday</v>
      </c>
      <c r="Q9476" s="2">
        <v>7.2453703703703708E-3</v>
      </c>
      <c r="R9476" t="s">
        <v>23</v>
      </c>
      <c r="S9476">
        <v>264.02999999999997</v>
      </c>
      <c r="T9476">
        <v>42.86</v>
      </c>
      <c r="U9476">
        <v>198.02</v>
      </c>
      <c r="V9476">
        <v>8.5</v>
      </c>
    </row>
    <row r="9477" spans="1:22" x14ac:dyDescent="0.25">
      <c r="A9477" t="s">
        <v>9511</v>
      </c>
      <c r="B9477" t="s">
        <v>18</v>
      </c>
      <c r="C9477" t="s">
        <v>26</v>
      </c>
      <c r="D9477" t="s">
        <v>27</v>
      </c>
      <c r="E9477" t="s">
        <v>21</v>
      </c>
      <c r="F9477" t="s">
        <v>44</v>
      </c>
      <c r="G9477">
        <v>32.270000000000003</v>
      </c>
      <c r="H9477">
        <v>5</v>
      </c>
      <c r="I9477">
        <v>8.0675000000000008</v>
      </c>
      <c r="J9477" s="7">
        <v>169.42</v>
      </c>
      <c r="K9477">
        <f t="shared" si="740"/>
        <v>103.62</v>
      </c>
      <c r="L9477">
        <f t="shared" si="741"/>
        <v>33.884</v>
      </c>
      <c r="M9477" s="1">
        <v>43824</v>
      </c>
      <c r="N9477">
        <f t="shared" si="742"/>
        <v>2019</v>
      </c>
      <c r="O9477" s="1" t="str">
        <f t="shared" si="743"/>
        <v>December</v>
      </c>
      <c r="P9477" s="1" t="str">
        <f t="shared" si="744"/>
        <v>Wednesday</v>
      </c>
      <c r="Q9477" s="2">
        <v>0.56760416666666669</v>
      </c>
      <c r="R9477" t="s">
        <v>33</v>
      </c>
      <c r="S9477">
        <v>96.81</v>
      </c>
      <c r="T9477">
        <v>42.86</v>
      </c>
      <c r="U9477">
        <v>72.61</v>
      </c>
      <c r="V9477">
        <v>7.4</v>
      </c>
    </row>
    <row r="9478" spans="1:22" x14ac:dyDescent="0.25">
      <c r="A9478" t="s">
        <v>9512</v>
      </c>
      <c r="B9478" t="s">
        <v>18</v>
      </c>
      <c r="C9478" t="s">
        <v>26</v>
      </c>
      <c r="D9478" t="s">
        <v>27</v>
      </c>
      <c r="E9478" t="s">
        <v>31</v>
      </c>
      <c r="F9478" t="s">
        <v>22</v>
      </c>
      <c r="G9478">
        <v>6.95</v>
      </c>
      <c r="H9478">
        <v>2</v>
      </c>
      <c r="I9478">
        <v>0.69499999999999995</v>
      </c>
      <c r="J9478" s="7">
        <v>14.6</v>
      </c>
      <c r="K9478">
        <f t="shared" si="740"/>
        <v>90.259999999999991</v>
      </c>
      <c r="L9478">
        <f t="shared" si="741"/>
        <v>7.3</v>
      </c>
      <c r="M9478" s="1">
        <v>43801</v>
      </c>
      <c r="N9478">
        <f t="shared" si="742"/>
        <v>2019</v>
      </c>
      <c r="O9478" s="1" t="str">
        <f t="shared" si="743"/>
        <v>December</v>
      </c>
      <c r="P9478" s="1" t="str">
        <f t="shared" si="744"/>
        <v>Monday</v>
      </c>
      <c r="Q9478" s="2">
        <v>0.98903935185185188</v>
      </c>
      <c r="R9478" t="s">
        <v>29</v>
      </c>
      <c r="S9478">
        <v>8.34</v>
      </c>
      <c r="T9478">
        <v>42.88</v>
      </c>
      <c r="U9478">
        <v>6.26</v>
      </c>
      <c r="V9478">
        <v>5.4</v>
      </c>
    </row>
    <row r="9479" spans="1:22" x14ac:dyDescent="0.25">
      <c r="A9479" t="s">
        <v>9513</v>
      </c>
      <c r="B9479" t="s">
        <v>42</v>
      </c>
      <c r="C9479" t="s">
        <v>19</v>
      </c>
      <c r="D9479" t="s">
        <v>27</v>
      </c>
      <c r="E9479" t="s">
        <v>21</v>
      </c>
      <c r="F9479" t="s">
        <v>28</v>
      </c>
      <c r="G9479">
        <v>24.16</v>
      </c>
      <c r="H9479">
        <v>5</v>
      </c>
      <c r="I9479">
        <v>6.04</v>
      </c>
      <c r="J9479" s="7">
        <v>126.84</v>
      </c>
      <c r="K9479">
        <f t="shared" si="740"/>
        <v>227.23000000000002</v>
      </c>
      <c r="L9479">
        <f t="shared" si="741"/>
        <v>25.368000000000002</v>
      </c>
      <c r="M9479" s="1">
        <v>43818</v>
      </c>
      <c r="N9479">
        <f t="shared" si="742"/>
        <v>2019</v>
      </c>
      <c r="O9479" s="1" t="str">
        <f t="shared" si="743"/>
        <v>December</v>
      </c>
      <c r="P9479" s="1" t="str">
        <f t="shared" si="744"/>
        <v>Thursday</v>
      </c>
      <c r="Q9479" s="2">
        <v>0.4168634259259259</v>
      </c>
      <c r="R9479" t="s">
        <v>29</v>
      </c>
      <c r="S9479">
        <v>72.48</v>
      </c>
      <c r="T9479">
        <v>42.86</v>
      </c>
      <c r="U9479">
        <v>54.36</v>
      </c>
      <c r="V9479">
        <v>7.6</v>
      </c>
    </row>
    <row r="9480" spans="1:22" x14ac:dyDescent="0.25">
      <c r="A9480" t="s">
        <v>9514</v>
      </c>
      <c r="B9480" t="s">
        <v>18</v>
      </c>
      <c r="C9480" t="s">
        <v>43</v>
      </c>
      <c r="D9480" t="s">
        <v>20</v>
      </c>
      <c r="E9480" t="s">
        <v>21</v>
      </c>
      <c r="F9480" t="s">
        <v>28</v>
      </c>
      <c r="G9480">
        <v>41.06</v>
      </c>
      <c r="H9480">
        <v>3</v>
      </c>
      <c r="I9480">
        <v>6.1589999999999998</v>
      </c>
      <c r="J9480" s="7">
        <v>129.34</v>
      </c>
      <c r="K9480">
        <f t="shared" si="740"/>
        <v>224.23333333333335</v>
      </c>
      <c r="L9480">
        <f t="shared" si="741"/>
        <v>43.113333333333337</v>
      </c>
      <c r="M9480" s="1">
        <v>43808</v>
      </c>
      <c r="N9480">
        <f t="shared" si="742"/>
        <v>2019</v>
      </c>
      <c r="O9480" s="1" t="str">
        <f t="shared" si="743"/>
        <v>December</v>
      </c>
      <c r="P9480" s="1" t="str">
        <f t="shared" si="744"/>
        <v>Monday</v>
      </c>
      <c r="Q9480" s="2">
        <v>0.77657407407407408</v>
      </c>
      <c r="R9480" t="s">
        <v>33</v>
      </c>
      <c r="S9480">
        <v>73.91</v>
      </c>
      <c r="T9480">
        <v>42.86</v>
      </c>
      <c r="U9480">
        <v>55.43</v>
      </c>
      <c r="V9480">
        <v>7.1</v>
      </c>
    </row>
    <row r="9481" spans="1:22" x14ac:dyDescent="0.25">
      <c r="A9481" t="s">
        <v>9515</v>
      </c>
      <c r="B9481" t="s">
        <v>18</v>
      </c>
      <c r="C9481" t="s">
        <v>26</v>
      </c>
      <c r="D9481" t="s">
        <v>27</v>
      </c>
      <c r="E9481" t="s">
        <v>21</v>
      </c>
      <c r="F9481" t="s">
        <v>32</v>
      </c>
      <c r="G9481">
        <v>81.05</v>
      </c>
      <c r="H9481">
        <v>5</v>
      </c>
      <c r="I9481">
        <v>20.262499999999999</v>
      </c>
      <c r="J9481" s="7">
        <v>425.51</v>
      </c>
      <c r="K9481">
        <f t="shared" si="740"/>
        <v>293.12</v>
      </c>
      <c r="L9481">
        <f t="shared" si="741"/>
        <v>85.102000000000004</v>
      </c>
      <c r="M9481" s="1">
        <v>43815</v>
      </c>
      <c r="N9481">
        <f t="shared" si="742"/>
        <v>2019</v>
      </c>
      <c r="O9481" s="1" t="str">
        <f t="shared" si="743"/>
        <v>December</v>
      </c>
      <c r="P9481" s="1" t="str">
        <f t="shared" si="744"/>
        <v>Monday</v>
      </c>
      <c r="Q9481" s="2">
        <v>0.40506944444444443</v>
      </c>
      <c r="R9481" t="s">
        <v>23</v>
      </c>
      <c r="S9481">
        <v>243.15</v>
      </c>
      <c r="T9481">
        <v>42.86</v>
      </c>
      <c r="U9481">
        <v>182.36</v>
      </c>
      <c r="V9481">
        <v>7.3</v>
      </c>
    </row>
    <row r="9482" spans="1:22" x14ac:dyDescent="0.25">
      <c r="A9482" t="s">
        <v>9516</v>
      </c>
      <c r="B9482" t="s">
        <v>18</v>
      </c>
      <c r="C9482" t="s">
        <v>26</v>
      </c>
      <c r="D9482" t="s">
        <v>20</v>
      </c>
      <c r="E9482" t="s">
        <v>21</v>
      </c>
      <c r="F9482" t="s">
        <v>28</v>
      </c>
      <c r="G9482">
        <v>28.06</v>
      </c>
      <c r="H9482">
        <v>4</v>
      </c>
      <c r="I9482">
        <v>5.6120000000000001</v>
      </c>
      <c r="J9482" s="7">
        <v>117.85</v>
      </c>
      <c r="K9482">
        <f t="shared" si="740"/>
        <v>227.0566666666667</v>
      </c>
      <c r="L9482">
        <f t="shared" si="741"/>
        <v>29.462499999999999</v>
      </c>
      <c r="M9482" s="1">
        <v>43812</v>
      </c>
      <c r="N9482">
        <f t="shared" si="742"/>
        <v>2019</v>
      </c>
      <c r="O9482" s="1" t="str">
        <f t="shared" si="743"/>
        <v>December</v>
      </c>
      <c r="P9482" s="1" t="str">
        <f t="shared" si="744"/>
        <v>Friday</v>
      </c>
      <c r="Q9482" s="2">
        <v>0.24162037037037037</v>
      </c>
      <c r="R9482" t="s">
        <v>33</v>
      </c>
      <c r="S9482">
        <v>67.34</v>
      </c>
      <c r="T9482">
        <v>42.86</v>
      </c>
      <c r="U9482">
        <v>50.51</v>
      </c>
      <c r="V9482">
        <v>7.4</v>
      </c>
    </row>
    <row r="9483" spans="1:22" x14ac:dyDescent="0.25">
      <c r="A9483" t="s">
        <v>9517</v>
      </c>
      <c r="B9483" t="s">
        <v>42</v>
      </c>
      <c r="C9483" t="s">
        <v>43</v>
      </c>
      <c r="D9483" t="s">
        <v>27</v>
      </c>
      <c r="E9483" t="s">
        <v>31</v>
      </c>
      <c r="F9483" t="s">
        <v>46</v>
      </c>
      <c r="G9483">
        <v>40</v>
      </c>
      <c r="H9483">
        <v>8</v>
      </c>
      <c r="I9483">
        <v>16</v>
      </c>
      <c r="J9483" s="7">
        <v>336</v>
      </c>
      <c r="K9483">
        <f t="shared" si="740"/>
        <v>347.02333333333331</v>
      </c>
      <c r="L9483">
        <f t="shared" si="741"/>
        <v>42</v>
      </c>
      <c r="M9483" s="1">
        <v>43802</v>
      </c>
      <c r="N9483">
        <f t="shared" si="742"/>
        <v>2019</v>
      </c>
      <c r="O9483" s="1" t="str">
        <f t="shared" si="743"/>
        <v>December</v>
      </c>
      <c r="P9483" s="1" t="str">
        <f t="shared" si="744"/>
        <v>Tuesday</v>
      </c>
      <c r="Q9483" s="2">
        <v>0.40896990740740741</v>
      </c>
      <c r="R9483" t="s">
        <v>23</v>
      </c>
      <c r="S9483">
        <v>192</v>
      </c>
      <c r="T9483">
        <v>42.86</v>
      </c>
      <c r="U9483">
        <v>144</v>
      </c>
      <c r="V9483">
        <v>5.3</v>
      </c>
    </row>
    <row r="9484" spans="1:22" x14ac:dyDescent="0.25">
      <c r="A9484" t="s">
        <v>9518</v>
      </c>
      <c r="B9484" t="s">
        <v>18</v>
      </c>
      <c r="C9484" t="s">
        <v>43</v>
      </c>
      <c r="D9484" t="s">
        <v>27</v>
      </c>
      <c r="E9484" t="s">
        <v>31</v>
      </c>
      <c r="F9484" t="s">
        <v>22</v>
      </c>
      <c r="G9484">
        <v>43.3</v>
      </c>
      <c r="H9484">
        <v>5</v>
      </c>
      <c r="I9484">
        <v>10.824999999999999</v>
      </c>
      <c r="J9484" s="7">
        <v>227.32</v>
      </c>
      <c r="K9484">
        <f t="shared" si="740"/>
        <v>428.86666666666662</v>
      </c>
      <c r="L9484">
        <f t="shared" si="741"/>
        <v>45.463999999999999</v>
      </c>
      <c r="M9484" s="1">
        <v>43807</v>
      </c>
      <c r="N9484">
        <f t="shared" si="742"/>
        <v>2019</v>
      </c>
      <c r="O9484" s="1" t="str">
        <f t="shared" si="743"/>
        <v>December</v>
      </c>
      <c r="P9484" s="1" t="str">
        <f t="shared" si="744"/>
        <v>Sunday</v>
      </c>
      <c r="Q9484" s="2">
        <v>0.70157407407407413</v>
      </c>
      <c r="R9484" t="s">
        <v>23</v>
      </c>
      <c r="S9484">
        <v>129.9</v>
      </c>
      <c r="T9484">
        <v>42.86</v>
      </c>
      <c r="U9484">
        <v>97.42</v>
      </c>
      <c r="V9484">
        <v>5.9</v>
      </c>
    </row>
    <row r="9485" spans="1:22" x14ac:dyDescent="0.25">
      <c r="A9485" t="s">
        <v>9519</v>
      </c>
      <c r="B9485" t="s">
        <v>42</v>
      </c>
      <c r="C9485" t="s">
        <v>43</v>
      </c>
      <c r="D9485" t="s">
        <v>20</v>
      </c>
      <c r="E9485" t="s">
        <v>21</v>
      </c>
      <c r="F9485" t="s">
        <v>46</v>
      </c>
      <c r="G9485">
        <v>45.5</v>
      </c>
      <c r="H9485">
        <v>10</v>
      </c>
      <c r="I9485">
        <v>22.75</v>
      </c>
      <c r="J9485" s="7">
        <v>477.75</v>
      </c>
      <c r="K9485">
        <f t="shared" si="740"/>
        <v>579.92333333333329</v>
      </c>
      <c r="L9485">
        <f t="shared" si="741"/>
        <v>47.774999999999999</v>
      </c>
      <c r="M9485" s="1">
        <v>43810</v>
      </c>
      <c r="N9485">
        <f t="shared" si="742"/>
        <v>2019</v>
      </c>
      <c r="O9485" s="1" t="str">
        <f t="shared" si="743"/>
        <v>December</v>
      </c>
      <c r="P9485" s="1" t="str">
        <f t="shared" si="744"/>
        <v>Wednesday</v>
      </c>
      <c r="Q9485" s="2">
        <v>0.58314814814814819</v>
      </c>
      <c r="R9485" t="s">
        <v>33</v>
      </c>
      <c r="S9485">
        <v>273</v>
      </c>
      <c r="T9485">
        <v>42.86</v>
      </c>
      <c r="U9485">
        <v>204.75</v>
      </c>
      <c r="V9485">
        <v>5</v>
      </c>
    </row>
    <row r="9486" spans="1:22" x14ac:dyDescent="0.25">
      <c r="A9486" t="s">
        <v>9520</v>
      </c>
      <c r="B9486" t="s">
        <v>42</v>
      </c>
      <c r="C9486" t="s">
        <v>26</v>
      </c>
      <c r="D9486" t="s">
        <v>20</v>
      </c>
      <c r="E9486" t="s">
        <v>31</v>
      </c>
      <c r="F9486" t="s">
        <v>28</v>
      </c>
      <c r="G9486">
        <v>79.12</v>
      </c>
      <c r="H9486">
        <v>7</v>
      </c>
      <c r="I9486">
        <v>27.692</v>
      </c>
      <c r="J9486" s="7">
        <v>581.53</v>
      </c>
      <c r="K9486">
        <f t="shared" si="740"/>
        <v>553.63333333333333</v>
      </c>
      <c r="L9486">
        <f t="shared" si="741"/>
        <v>83.075714285714284</v>
      </c>
      <c r="M9486" s="1">
        <v>43803</v>
      </c>
      <c r="N9486">
        <f t="shared" si="742"/>
        <v>2019</v>
      </c>
      <c r="O9486" s="1" t="str">
        <f t="shared" si="743"/>
        <v>December</v>
      </c>
      <c r="P9486" s="1" t="str">
        <f t="shared" si="744"/>
        <v>Wednesday</v>
      </c>
      <c r="Q9486" s="2">
        <v>0.30092592592592593</v>
      </c>
      <c r="R9486" t="s">
        <v>23</v>
      </c>
      <c r="S9486">
        <v>332.3</v>
      </c>
      <c r="T9486">
        <v>42.86</v>
      </c>
      <c r="U9486">
        <v>249.23</v>
      </c>
      <c r="V9486">
        <v>8.9</v>
      </c>
    </row>
    <row r="9487" spans="1:22" x14ac:dyDescent="0.25">
      <c r="A9487" t="s">
        <v>9521</v>
      </c>
      <c r="B9487" t="s">
        <v>42</v>
      </c>
      <c r="C9487" t="s">
        <v>19</v>
      </c>
      <c r="D9487" t="s">
        <v>20</v>
      </c>
      <c r="E9487" t="s">
        <v>21</v>
      </c>
      <c r="F9487" t="s">
        <v>44</v>
      </c>
      <c r="G9487">
        <v>72.010000000000005</v>
      </c>
      <c r="H9487">
        <v>9</v>
      </c>
      <c r="I9487">
        <v>32.404499999999999</v>
      </c>
      <c r="J9487" s="7">
        <v>680.49</v>
      </c>
      <c r="K9487">
        <f t="shared" si="740"/>
        <v>382.86999999999995</v>
      </c>
      <c r="L9487">
        <f t="shared" si="741"/>
        <v>75.61</v>
      </c>
      <c r="M9487" s="1">
        <v>43815</v>
      </c>
      <c r="N9487">
        <f t="shared" si="742"/>
        <v>2019</v>
      </c>
      <c r="O9487" s="1" t="str">
        <f t="shared" si="743"/>
        <v>December</v>
      </c>
      <c r="P9487" s="1" t="str">
        <f t="shared" si="744"/>
        <v>Monday</v>
      </c>
      <c r="Q9487" s="2">
        <v>0.42267361111111112</v>
      </c>
      <c r="R9487" t="s">
        <v>23</v>
      </c>
      <c r="S9487">
        <v>388.85</v>
      </c>
      <c r="T9487">
        <v>42.86</v>
      </c>
      <c r="U9487">
        <v>291.64</v>
      </c>
      <c r="V9487">
        <v>9</v>
      </c>
    </row>
    <row r="9488" spans="1:22" x14ac:dyDescent="0.25">
      <c r="A9488" t="s">
        <v>9522</v>
      </c>
      <c r="B9488" t="s">
        <v>18</v>
      </c>
      <c r="C9488" t="s">
        <v>26</v>
      </c>
      <c r="D9488" t="s">
        <v>27</v>
      </c>
      <c r="E9488" t="s">
        <v>21</v>
      </c>
      <c r="F9488" t="s">
        <v>22</v>
      </c>
      <c r="G9488">
        <v>54.27</v>
      </c>
      <c r="H9488">
        <v>7</v>
      </c>
      <c r="I9488">
        <v>18.994499999999999</v>
      </c>
      <c r="J9488" s="7">
        <v>398.88</v>
      </c>
      <c r="K9488">
        <f t="shared" si="740"/>
        <v>182.01</v>
      </c>
      <c r="L9488">
        <f t="shared" si="741"/>
        <v>56.982857142857142</v>
      </c>
      <c r="M9488" s="1">
        <v>43818</v>
      </c>
      <c r="N9488">
        <f t="shared" si="742"/>
        <v>2019</v>
      </c>
      <c r="O9488" s="1" t="str">
        <f t="shared" si="743"/>
        <v>December</v>
      </c>
      <c r="P9488" s="1" t="str">
        <f t="shared" si="744"/>
        <v>Thursday</v>
      </c>
      <c r="Q9488" s="2">
        <v>0.26848379629629632</v>
      </c>
      <c r="R9488" t="s">
        <v>23</v>
      </c>
      <c r="S9488">
        <v>227.93</v>
      </c>
      <c r="T9488">
        <v>42.86</v>
      </c>
      <c r="U9488">
        <v>170.95</v>
      </c>
      <c r="V9488">
        <v>8.9</v>
      </c>
    </row>
    <row r="9489" spans="1:22" x14ac:dyDescent="0.25">
      <c r="A9489" t="s">
        <v>9523</v>
      </c>
      <c r="B9489" t="s">
        <v>25</v>
      </c>
      <c r="C9489" t="s">
        <v>19</v>
      </c>
      <c r="D9489" t="s">
        <v>20</v>
      </c>
      <c r="E9489" t="s">
        <v>31</v>
      </c>
      <c r="F9489" t="s">
        <v>46</v>
      </c>
      <c r="G9489">
        <v>21.98</v>
      </c>
      <c r="H9489">
        <v>3</v>
      </c>
      <c r="I9489">
        <v>3.2970000000000002</v>
      </c>
      <c r="J9489" s="7">
        <v>69.239999999999995</v>
      </c>
      <c r="K9489">
        <f t="shared" si="740"/>
        <v>137.22666666666666</v>
      </c>
      <c r="L9489">
        <f t="shared" si="741"/>
        <v>23.08</v>
      </c>
      <c r="M9489" s="1">
        <v>43823</v>
      </c>
      <c r="N9489">
        <f t="shared" si="742"/>
        <v>2019</v>
      </c>
      <c r="O9489" s="1" t="str">
        <f t="shared" si="743"/>
        <v>December</v>
      </c>
      <c r="P9489" s="1" t="str">
        <f t="shared" si="744"/>
        <v>Tuesday</v>
      </c>
      <c r="Q9489" s="2">
        <v>0.13199074074074074</v>
      </c>
      <c r="R9489" t="s">
        <v>29</v>
      </c>
      <c r="S9489">
        <v>39.56</v>
      </c>
      <c r="T9489">
        <v>42.87</v>
      </c>
      <c r="U9489">
        <v>29.68</v>
      </c>
      <c r="V9489">
        <v>7</v>
      </c>
    </row>
    <row r="9490" spans="1:22" x14ac:dyDescent="0.25">
      <c r="A9490" t="s">
        <v>9524</v>
      </c>
      <c r="B9490" t="s">
        <v>25</v>
      </c>
      <c r="C9490" t="s">
        <v>43</v>
      </c>
      <c r="D9490" t="s">
        <v>27</v>
      </c>
      <c r="E9490" t="s">
        <v>31</v>
      </c>
      <c r="F9490" t="s">
        <v>32</v>
      </c>
      <c r="G9490">
        <v>37.1</v>
      </c>
      <c r="H9490">
        <v>2</v>
      </c>
      <c r="I9490">
        <v>3.71</v>
      </c>
      <c r="J9490" s="7">
        <v>77.91</v>
      </c>
      <c r="K9490">
        <f t="shared" si="740"/>
        <v>152.78666666666666</v>
      </c>
      <c r="L9490">
        <f t="shared" si="741"/>
        <v>38.954999999999998</v>
      </c>
      <c r="M9490" s="1">
        <v>43825</v>
      </c>
      <c r="N9490">
        <f t="shared" si="742"/>
        <v>2019</v>
      </c>
      <c r="O9490" s="1" t="str">
        <f t="shared" si="743"/>
        <v>December</v>
      </c>
      <c r="P9490" s="1" t="str">
        <f t="shared" si="744"/>
        <v>Thursday</v>
      </c>
      <c r="Q9490" s="2">
        <v>0.84712962962962968</v>
      </c>
      <c r="R9490" t="s">
        <v>29</v>
      </c>
      <c r="S9490">
        <v>44.52</v>
      </c>
      <c r="T9490">
        <v>42.86</v>
      </c>
      <c r="U9490">
        <v>33.39</v>
      </c>
      <c r="V9490">
        <v>6.3</v>
      </c>
    </row>
    <row r="9491" spans="1:22" x14ac:dyDescent="0.25">
      <c r="A9491" t="s">
        <v>9525</v>
      </c>
      <c r="B9491" t="s">
        <v>18</v>
      </c>
      <c r="C9491" t="s">
        <v>26</v>
      </c>
      <c r="D9491" t="s">
        <v>20</v>
      </c>
      <c r="E9491" t="s">
        <v>21</v>
      </c>
      <c r="F9491" t="s">
        <v>36</v>
      </c>
      <c r="G9491">
        <v>35.99</v>
      </c>
      <c r="H9491">
        <v>7</v>
      </c>
      <c r="I9491">
        <v>12.596500000000001</v>
      </c>
      <c r="J9491" s="7">
        <v>264.52999999999997</v>
      </c>
      <c r="K9491">
        <f t="shared" si="740"/>
        <v>152.89666666666668</v>
      </c>
      <c r="L9491">
        <f t="shared" si="741"/>
        <v>37.79</v>
      </c>
      <c r="M9491" s="1">
        <v>43811</v>
      </c>
      <c r="N9491">
        <f t="shared" si="742"/>
        <v>2019</v>
      </c>
      <c r="O9491" s="1" t="str">
        <f t="shared" si="743"/>
        <v>December</v>
      </c>
      <c r="P9491" s="1" t="str">
        <f t="shared" si="744"/>
        <v>Thursday</v>
      </c>
      <c r="Q9491" s="2">
        <v>0.47668981481481482</v>
      </c>
      <c r="R9491" t="s">
        <v>33</v>
      </c>
      <c r="S9491">
        <v>151.16</v>
      </c>
      <c r="T9491">
        <v>42.86</v>
      </c>
      <c r="U9491">
        <v>113.37</v>
      </c>
      <c r="V9491">
        <v>5.0999999999999996</v>
      </c>
    </row>
    <row r="9492" spans="1:22" x14ac:dyDescent="0.25">
      <c r="A9492" t="s">
        <v>9526</v>
      </c>
      <c r="B9492" t="s">
        <v>25</v>
      </c>
      <c r="C9492" t="s">
        <v>19</v>
      </c>
      <c r="D9492" t="s">
        <v>27</v>
      </c>
      <c r="E9492" t="s">
        <v>21</v>
      </c>
      <c r="F9492" t="s">
        <v>36</v>
      </c>
      <c r="G9492">
        <v>13.8</v>
      </c>
      <c r="H9492">
        <v>8</v>
      </c>
      <c r="I9492">
        <v>5.52</v>
      </c>
      <c r="J9492" s="7">
        <v>115.92</v>
      </c>
      <c r="K9492">
        <f t="shared" si="740"/>
        <v>147.77333333333334</v>
      </c>
      <c r="L9492">
        <f t="shared" si="741"/>
        <v>14.49</v>
      </c>
      <c r="M9492" s="1">
        <v>43816</v>
      </c>
      <c r="N9492">
        <f t="shared" si="742"/>
        <v>2019</v>
      </c>
      <c r="O9492" s="1" t="str">
        <f t="shared" si="743"/>
        <v>December</v>
      </c>
      <c r="P9492" s="1" t="str">
        <f t="shared" si="744"/>
        <v>Tuesday</v>
      </c>
      <c r="Q9492" s="2">
        <v>0.88420138888888888</v>
      </c>
      <c r="R9492" t="s">
        <v>29</v>
      </c>
      <c r="S9492">
        <v>66.239999999999995</v>
      </c>
      <c r="T9492">
        <v>42.86</v>
      </c>
      <c r="U9492">
        <v>49.68</v>
      </c>
      <c r="V9492">
        <v>6.7</v>
      </c>
    </row>
    <row r="9493" spans="1:22" x14ac:dyDescent="0.25">
      <c r="A9493" t="s">
        <v>9527</v>
      </c>
      <c r="B9493" t="s">
        <v>18</v>
      </c>
      <c r="C9493" t="s">
        <v>26</v>
      </c>
      <c r="D9493" t="s">
        <v>20</v>
      </c>
      <c r="E9493" t="s">
        <v>21</v>
      </c>
      <c r="F9493" t="s">
        <v>36</v>
      </c>
      <c r="G9493">
        <v>74.510000000000005</v>
      </c>
      <c r="H9493">
        <v>1</v>
      </c>
      <c r="I9493">
        <v>3.7254999999999998</v>
      </c>
      <c r="J9493" s="7">
        <v>78.239999999999995</v>
      </c>
      <c r="K9493">
        <f t="shared" si="740"/>
        <v>126.77333333333333</v>
      </c>
      <c r="L9493">
        <f t="shared" si="741"/>
        <v>78.239999999999995</v>
      </c>
      <c r="M9493" s="1">
        <v>43816</v>
      </c>
      <c r="N9493">
        <f t="shared" si="742"/>
        <v>2019</v>
      </c>
      <c r="O9493" s="1" t="str">
        <f t="shared" si="743"/>
        <v>December</v>
      </c>
      <c r="P9493" s="1" t="str">
        <f t="shared" si="744"/>
        <v>Tuesday</v>
      </c>
      <c r="Q9493" s="2">
        <v>0.21326388888888889</v>
      </c>
      <c r="R9493" t="s">
        <v>29</v>
      </c>
      <c r="S9493">
        <v>44.71</v>
      </c>
      <c r="T9493">
        <v>42.86</v>
      </c>
      <c r="U9493">
        <v>33.53</v>
      </c>
      <c r="V9493">
        <v>9.6999999999999993</v>
      </c>
    </row>
    <row r="9494" spans="1:22" x14ac:dyDescent="0.25">
      <c r="A9494" t="s">
        <v>9528</v>
      </c>
      <c r="B9494" t="s">
        <v>25</v>
      </c>
      <c r="C9494" t="s">
        <v>19</v>
      </c>
      <c r="D9494" t="s">
        <v>27</v>
      </c>
      <c r="E9494" t="s">
        <v>31</v>
      </c>
      <c r="F9494" t="s">
        <v>22</v>
      </c>
      <c r="G9494">
        <v>79.099999999999994</v>
      </c>
      <c r="H9494">
        <v>3</v>
      </c>
      <c r="I9494">
        <v>11.865</v>
      </c>
      <c r="J9494" s="7">
        <v>249.16</v>
      </c>
      <c r="K9494">
        <f t="shared" si="740"/>
        <v>172.64</v>
      </c>
      <c r="L9494">
        <f t="shared" si="741"/>
        <v>83.053333333333327</v>
      </c>
      <c r="M9494" s="1">
        <v>43811</v>
      </c>
      <c r="N9494">
        <f t="shared" si="742"/>
        <v>2019</v>
      </c>
      <c r="O9494" s="1" t="str">
        <f t="shared" si="743"/>
        <v>December</v>
      </c>
      <c r="P9494" s="1" t="str">
        <f t="shared" si="744"/>
        <v>Thursday</v>
      </c>
      <c r="Q9494" s="2">
        <v>0.21124999999999999</v>
      </c>
      <c r="R9494" t="s">
        <v>33</v>
      </c>
      <c r="S9494">
        <v>142.38</v>
      </c>
      <c r="T9494">
        <v>42.86</v>
      </c>
      <c r="U9494">
        <v>106.78</v>
      </c>
      <c r="V9494">
        <v>7.9</v>
      </c>
    </row>
    <row r="9495" spans="1:22" x14ac:dyDescent="0.25">
      <c r="A9495" t="s">
        <v>9529</v>
      </c>
      <c r="B9495" t="s">
        <v>18</v>
      </c>
      <c r="C9495" t="s">
        <v>19</v>
      </c>
      <c r="D9495" t="s">
        <v>27</v>
      </c>
      <c r="E9495" t="s">
        <v>21</v>
      </c>
      <c r="F9495" t="s">
        <v>32</v>
      </c>
      <c r="G9495">
        <v>10.08</v>
      </c>
      <c r="H9495">
        <v>5</v>
      </c>
      <c r="I9495">
        <v>2.52</v>
      </c>
      <c r="J9495" s="7">
        <v>52.92</v>
      </c>
      <c r="K9495">
        <f t="shared" si="740"/>
        <v>148.47</v>
      </c>
      <c r="L9495">
        <f t="shared" si="741"/>
        <v>10.584</v>
      </c>
      <c r="M9495" s="1">
        <v>43809</v>
      </c>
      <c r="N9495">
        <f t="shared" si="742"/>
        <v>2019</v>
      </c>
      <c r="O9495" s="1" t="str">
        <f t="shared" si="743"/>
        <v>December</v>
      </c>
      <c r="P9495" s="1" t="str">
        <f t="shared" si="744"/>
        <v>Tuesday</v>
      </c>
      <c r="Q9495" s="2">
        <v>0.7485532407407407</v>
      </c>
      <c r="R9495" t="s">
        <v>23</v>
      </c>
      <c r="S9495">
        <v>30.24</v>
      </c>
      <c r="T9495">
        <v>42.86</v>
      </c>
      <c r="U9495">
        <v>22.68</v>
      </c>
      <c r="V9495">
        <v>9.8000000000000007</v>
      </c>
    </row>
    <row r="9496" spans="1:22" x14ac:dyDescent="0.25">
      <c r="A9496" t="s">
        <v>9530</v>
      </c>
      <c r="B9496" t="s">
        <v>25</v>
      </c>
      <c r="C9496" t="s">
        <v>19</v>
      </c>
      <c r="D9496" t="s">
        <v>20</v>
      </c>
      <c r="E9496" t="s">
        <v>31</v>
      </c>
      <c r="F9496" t="s">
        <v>36</v>
      </c>
      <c r="G9496">
        <v>51.39</v>
      </c>
      <c r="H9496">
        <v>4</v>
      </c>
      <c r="I9496">
        <v>10.278</v>
      </c>
      <c r="J9496" s="7">
        <v>215.84</v>
      </c>
      <c r="K9496">
        <f t="shared" si="740"/>
        <v>170.82333333333335</v>
      </c>
      <c r="L9496">
        <f t="shared" si="741"/>
        <v>53.96</v>
      </c>
      <c r="M9496" s="1">
        <v>43821</v>
      </c>
      <c r="N9496">
        <f t="shared" si="742"/>
        <v>2019</v>
      </c>
      <c r="O9496" s="1" t="str">
        <f t="shared" si="743"/>
        <v>December</v>
      </c>
      <c r="P9496" s="1" t="str">
        <f t="shared" si="744"/>
        <v>Sunday</v>
      </c>
      <c r="Q9496" s="2">
        <v>3.1678240740740743E-2</v>
      </c>
      <c r="R9496" t="s">
        <v>23</v>
      </c>
      <c r="S9496">
        <v>123.34</v>
      </c>
      <c r="T9496">
        <v>42.86</v>
      </c>
      <c r="U9496">
        <v>92.5</v>
      </c>
      <c r="V9496">
        <v>8.1</v>
      </c>
    </row>
    <row r="9497" spans="1:22" x14ac:dyDescent="0.25">
      <c r="A9497" t="s">
        <v>9531</v>
      </c>
      <c r="B9497" t="s">
        <v>42</v>
      </c>
      <c r="C9497" t="s">
        <v>19</v>
      </c>
      <c r="D9497" t="s">
        <v>27</v>
      </c>
      <c r="E9497" t="s">
        <v>21</v>
      </c>
      <c r="F9497" t="s">
        <v>46</v>
      </c>
      <c r="G9497">
        <v>56.08</v>
      </c>
      <c r="H9497">
        <v>3</v>
      </c>
      <c r="I9497">
        <v>8.4120000000000008</v>
      </c>
      <c r="J9497" s="7">
        <v>176.65</v>
      </c>
      <c r="K9497">
        <f t="shared" si="740"/>
        <v>293.89333333333332</v>
      </c>
      <c r="L9497">
        <f t="shared" si="741"/>
        <v>58.883333333333333</v>
      </c>
      <c r="M9497" s="1">
        <v>43813</v>
      </c>
      <c r="N9497">
        <f t="shared" si="742"/>
        <v>2019</v>
      </c>
      <c r="O9497" s="1" t="str">
        <f t="shared" si="743"/>
        <v>December</v>
      </c>
      <c r="P9497" s="1" t="str">
        <f t="shared" si="744"/>
        <v>Saturday</v>
      </c>
      <c r="Q9497" s="2">
        <v>0.55637731481481478</v>
      </c>
      <c r="R9497" t="s">
        <v>29</v>
      </c>
      <c r="S9497">
        <v>100.94</v>
      </c>
      <c r="T9497">
        <v>42.86</v>
      </c>
      <c r="U9497">
        <v>75.709999999999994</v>
      </c>
      <c r="V9497">
        <v>8.8000000000000007</v>
      </c>
    </row>
    <row r="9498" spans="1:22" x14ac:dyDescent="0.25">
      <c r="A9498" t="s">
        <v>9532</v>
      </c>
      <c r="B9498" t="s">
        <v>18</v>
      </c>
      <c r="C9498" t="s">
        <v>43</v>
      </c>
      <c r="D9498" t="s">
        <v>27</v>
      </c>
      <c r="E9498" t="s">
        <v>31</v>
      </c>
      <c r="F9498" t="s">
        <v>44</v>
      </c>
      <c r="G9498">
        <v>38.090000000000003</v>
      </c>
      <c r="H9498">
        <v>3</v>
      </c>
      <c r="I9498">
        <v>5.7134999999999998</v>
      </c>
      <c r="J9498" s="7">
        <v>119.98</v>
      </c>
      <c r="K9498">
        <f t="shared" si="740"/>
        <v>255.71</v>
      </c>
      <c r="L9498">
        <f t="shared" si="741"/>
        <v>39.993333333333332</v>
      </c>
      <c r="M9498" s="1">
        <v>43804</v>
      </c>
      <c r="N9498">
        <f t="shared" si="742"/>
        <v>2019</v>
      </c>
      <c r="O9498" s="1" t="str">
        <f t="shared" si="743"/>
        <v>December</v>
      </c>
      <c r="P9498" s="1" t="str">
        <f t="shared" si="744"/>
        <v>Thursday</v>
      </c>
      <c r="Q9498" s="2">
        <v>0.39167824074074076</v>
      </c>
      <c r="R9498" t="s">
        <v>33</v>
      </c>
      <c r="S9498">
        <v>68.56</v>
      </c>
      <c r="T9498">
        <v>42.86</v>
      </c>
      <c r="U9498">
        <v>51.42</v>
      </c>
      <c r="V9498">
        <v>7.8</v>
      </c>
    </row>
    <row r="9499" spans="1:22" x14ac:dyDescent="0.25">
      <c r="A9499" t="s">
        <v>9533</v>
      </c>
      <c r="B9499" t="s">
        <v>25</v>
      </c>
      <c r="C9499" t="s">
        <v>43</v>
      </c>
      <c r="D9499" t="s">
        <v>20</v>
      </c>
      <c r="E9499" t="s">
        <v>31</v>
      </c>
      <c r="F9499" t="s">
        <v>22</v>
      </c>
      <c r="G9499">
        <v>61.91</v>
      </c>
      <c r="H9499">
        <v>9</v>
      </c>
      <c r="I9499">
        <v>27.859500000000001</v>
      </c>
      <c r="J9499" s="7">
        <v>585.04999999999995</v>
      </c>
      <c r="K9499">
        <f t="shared" si="740"/>
        <v>437.51666666666665</v>
      </c>
      <c r="L9499">
        <f t="shared" si="741"/>
        <v>65.005555555555546</v>
      </c>
      <c r="M9499" s="1">
        <v>43811</v>
      </c>
      <c r="N9499">
        <f t="shared" si="742"/>
        <v>2019</v>
      </c>
      <c r="O9499" s="1" t="str">
        <f t="shared" si="743"/>
        <v>December</v>
      </c>
      <c r="P9499" s="1" t="str">
        <f t="shared" si="744"/>
        <v>Thursday</v>
      </c>
      <c r="Q9499" s="2">
        <v>0.44493055555555555</v>
      </c>
      <c r="R9499" t="s">
        <v>33</v>
      </c>
      <c r="S9499">
        <v>334.31</v>
      </c>
      <c r="T9499">
        <v>42.86</v>
      </c>
      <c r="U9499">
        <v>250.74</v>
      </c>
      <c r="V9499">
        <v>9.3000000000000007</v>
      </c>
    </row>
    <row r="9500" spans="1:22" x14ac:dyDescent="0.25">
      <c r="A9500" t="s">
        <v>9534</v>
      </c>
      <c r="B9500" t="s">
        <v>42</v>
      </c>
      <c r="C9500" t="s">
        <v>26</v>
      </c>
      <c r="D9500" t="s">
        <v>20</v>
      </c>
      <c r="E9500" t="s">
        <v>21</v>
      </c>
      <c r="F9500" t="s">
        <v>32</v>
      </c>
      <c r="G9500">
        <v>59.14</v>
      </c>
      <c r="H9500">
        <v>1</v>
      </c>
      <c r="I9500">
        <v>2.9569999999999999</v>
      </c>
      <c r="J9500" s="7">
        <v>62.1</v>
      </c>
      <c r="K9500">
        <f t="shared" si="740"/>
        <v>382.23666666666668</v>
      </c>
      <c r="L9500">
        <f t="shared" si="741"/>
        <v>62.1</v>
      </c>
      <c r="M9500" s="1">
        <v>43806</v>
      </c>
      <c r="N9500">
        <f t="shared" si="742"/>
        <v>2019</v>
      </c>
      <c r="O9500" s="1" t="str">
        <f t="shared" si="743"/>
        <v>December</v>
      </c>
      <c r="P9500" s="1" t="str">
        <f t="shared" si="744"/>
        <v>Saturday</v>
      </c>
      <c r="Q9500" s="2">
        <v>0.52357638888888891</v>
      </c>
      <c r="R9500" t="s">
        <v>23</v>
      </c>
      <c r="S9500">
        <v>35.479999999999997</v>
      </c>
      <c r="T9500">
        <v>42.87</v>
      </c>
      <c r="U9500">
        <v>26.62</v>
      </c>
      <c r="V9500">
        <v>6.5</v>
      </c>
    </row>
    <row r="9501" spans="1:22" x14ac:dyDescent="0.25">
      <c r="A9501" t="s">
        <v>9535</v>
      </c>
      <c r="B9501" t="s">
        <v>42</v>
      </c>
      <c r="C9501" t="s">
        <v>43</v>
      </c>
      <c r="D9501" t="s">
        <v>20</v>
      </c>
      <c r="E9501" t="s">
        <v>31</v>
      </c>
      <c r="F9501" t="s">
        <v>36</v>
      </c>
      <c r="G9501">
        <v>90.53</v>
      </c>
      <c r="H9501">
        <v>7</v>
      </c>
      <c r="I9501">
        <v>31.685500000000001</v>
      </c>
      <c r="J9501" s="7">
        <v>665.4</v>
      </c>
      <c r="K9501">
        <f t="shared" si="740"/>
        <v>481.77333333333331</v>
      </c>
      <c r="L9501">
        <f t="shared" si="741"/>
        <v>95.05714285714285</v>
      </c>
      <c r="M9501" s="1">
        <v>43802</v>
      </c>
      <c r="N9501">
        <f t="shared" si="742"/>
        <v>2019</v>
      </c>
      <c r="O9501" s="1" t="str">
        <f t="shared" si="743"/>
        <v>December</v>
      </c>
      <c r="P9501" s="1" t="str">
        <f t="shared" si="744"/>
        <v>Tuesday</v>
      </c>
      <c r="Q9501" s="2">
        <v>0.18086805555555555</v>
      </c>
      <c r="R9501" t="s">
        <v>23</v>
      </c>
      <c r="S9501">
        <v>380.23</v>
      </c>
      <c r="T9501">
        <v>42.86</v>
      </c>
      <c r="U9501">
        <v>285.17</v>
      </c>
      <c r="V9501">
        <v>8</v>
      </c>
    </row>
    <row r="9502" spans="1:22" x14ac:dyDescent="0.25">
      <c r="A9502" t="s">
        <v>9536</v>
      </c>
      <c r="B9502" t="s">
        <v>18</v>
      </c>
      <c r="C9502" t="s">
        <v>19</v>
      </c>
      <c r="D9502" t="s">
        <v>20</v>
      </c>
      <c r="E9502" t="s">
        <v>31</v>
      </c>
      <c r="F9502" t="s">
        <v>46</v>
      </c>
      <c r="G9502">
        <v>79.849999999999994</v>
      </c>
      <c r="H9502">
        <v>5</v>
      </c>
      <c r="I9502">
        <v>19.962499999999999</v>
      </c>
      <c r="J9502" s="7">
        <v>419.21</v>
      </c>
      <c r="K9502">
        <f t="shared" si="740"/>
        <v>314.00666666666666</v>
      </c>
      <c r="L9502">
        <f t="shared" si="741"/>
        <v>83.841999999999999</v>
      </c>
      <c r="M9502" s="1">
        <v>43804</v>
      </c>
      <c r="N9502">
        <f t="shared" si="742"/>
        <v>2019</v>
      </c>
      <c r="O9502" s="1" t="str">
        <f t="shared" si="743"/>
        <v>December</v>
      </c>
      <c r="P9502" s="1" t="str">
        <f t="shared" si="744"/>
        <v>Thursday</v>
      </c>
      <c r="Q9502" s="2">
        <v>0.43284722222222222</v>
      </c>
      <c r="R9502" t="s">
        <v>29</v>
      </c>
      <c r="S9502">
        <v>239.55</v>
      </c>
      <c r="T9502">
        <v>42.86</v>
      </c>
      <c r="U9502">
        <v>179.66</v>
      </c>
      <c r="V9502">
        <v>8.1999999999999993</v>
      </c>
    </row>
    <row r="9503" spans="1:22" x14ac:dyDescent="0.25">
      <c r="A9503" t="s">
        <v>9537</v>
      </c>
      <c r="B9503" t="s">
        <v>42</v>
      </c>
      <c r="C9503" t="s">
        <v>19</v>
      </c>
      <c r="D9503" t="s">
        <v>27</v>
      </c>
      <c r="E9503" t="s">
        <v>31</v>
      </c>
      <c r="F9503" t="s">
        <v>32</v>
      </c>
      <c r="G9503">
        <v>38.17</v>
      </c>
      <c r="H9503">
        <v>9</v>
      </c>
      <c r="I9503">
        <v>17.176500000000001</v>
      </c>
      <c r="J9503" s="7">
        <v>360.71</v>
      </c>
      <c r="K9503">
        <f t="shared" si="740"/>
        <v>221.70999999999995</v>
      </c>
      <c r="L9503">
        <f t="shared" si="741"/>
        <v>40.078888888888883</v>
      </c>
      <c r="M9503" s="1">
        <v>43820</v>
      </c>
      <c r="N9503">
        <f t="shared" si="742"/>
        <v>2019</v>
      </c>
      <c r="O9503" s="1" t="str">
        <f t="shared" si="743"/>
        <v>December</v>
      </c>
      <c r="P9503" s="1" t="str">
        <f t="shared" si="744"/>
        <v>Saturday</v>
      </c>
      <c r="Q9503" s="2">
        <v>0.23909722222222221</v>
      </c>
      <c r="R9503" t="s">
        <v>33</v>
      </c>
      <c r="S9503">
        <v>206.12</v>
      </c>
      <c r="T9503">
        <v>42.86</v>
      </c>
      <c r="U9503">
        <v>154.59</v>
      </c>
      <c r="V9503">
        <v>9.8000000000000007</v>
      </c>
    </row>
    <row r="9504" spans="1:22" x14ac:dyDescent="0.25">
      <c r="A9504" t="s">
        <v>9538</v>
      </c>
      <c r="B9504" t="s">
        <v>42</v>
      </c>
      <c r="C9504" t="s">
        <v>19</v>
      </c>
      <c r="D9504" t="s">
        <v>20</v>
      </c>
      <c r="E9504" t="s">
        <v>21</v>
      </c>
      <c r="F9504" t="s">
        <v>36</v>
      </c>
      <c r="G9504">
        <v>77.19</v>
      </c>
      <c r="H9504">
        <v>2</v>
      </c>
      <c r="I9504">
        <v>7.7190000000000003</v>
      </c>
      <c r="J9504" s="7">
        <v>162.1</v>
      </c>
      <c r="K9504">
        <f t="shared" si="740"/>
        <v>181.57666666666668</v>
      </c>
      <c r="L9504">
        <f t="shared" si="741"/>
        <v>81.05</v>
      </c>
      <c r="M9504" s="1">
        <v>43818</v>
      </c>
      <c r="N9504">
        <f t="shared" si="742"/>
        <v>2019</v>
      </c>
      <c r="O9504" s="1" t="str">
        <f t="shared" si="743"/>
        <v>December</v>
      </c>
      <c r="P9504" s="1" t="str">
        <f t="shared" si="744"/>
        <v>Thursday</v>
      </c>
      <c r="Q9504" s="2">
        <v>0.60521990740740739</v>
      </c>
      <c r="R9504" t="s">
        <v>29</v>
      </c>
      <c r="S9504">
        <v>92.63</v>
      </c>
      <c r="T9504">
        <v>42.86</v>
      </c>
      <c r="U9504">
        <v>69.47</v>
      </c>
      <c r="V9504">
        <v>7.1</v>
      </c>
    </row>
    <row r="9505" spans="1:22" x14ac:dyDescent="0.25">
      <c r="A9505" t="s">
        <v>9539</v>
      </c>
      <c r="B9505" t="s">
        <v>18</v>
      </c>
      <c r="C9505" t="s">
        <v>43</v>
      </c>
      <c r="D9505" t="s">
        <v>20</v>
      </c>
      <c r="E9505" t="s">
        <v>31</v>
      </c>
      <c r="F9505" t="s">
        <v>44</v>
      </c>
      <c r="G9505">
        <v>15.06</v>
      </c>
      <c r="H9505">
        <v>9</v>
      </c>
      <c r="I9505">
        <v>6.7770000000000001</v>
      </c>
      <c r="J9505" s="7">
        <v>142.32</v>
      </c>
      <c r="K9505">
        <f t="shared" si="740"/>
        <v>167.67333333333332</v>
      </c>
      <c r="L9505">
        <f t="shared" si="741"/>
        <v>15.813333333333333</v>
      </c>
      <c r="M9505" s="1">
        <v>43822</v>
      </c>
      <c r="N9505">
        <f t="shared" si="742"/>
        <v>2019</v>
      </c>
      <c r="O9505" s="1" t="str">
        <f t="shared" si="743"/>
        <v>December</v>
      </c>
      <c r="P9505" s="1" t="str">
        <f t="shared" si="744"/>
        <v>Monday</v>
      </c>
      <c r="Q9505" s="2">
        <v>0.92152777777777772</v>
      </c>
      <c r="R9505" t="s">
        <v>23</v>
      </c>
      <c r="S9505">
        <v>81.319999999999993</v>
      </c>
      <c r="T9505">
        <v>42.86</v>
      </c>
      <c r="U9505">
        <v>61</v>
      </c>
      <c r="V9505">
        <v>8.6999999999999993</v>
      </c>
    </row>
    <row r="9506" spans="1:22" x14ac:dyDescent="0.25">
      <c r="A9506" t="s">
        <v>9540</v>
      </c>
      <c r="B9506" t="s">
        <v>42</v>
      </c>
      <c r="C9506" t="s">
        <v>26</v>
      </c>
      <c r="D9506" t="s">
        <v>27</v>
      </c>
      <c r="E9506" t="s">
        <v>31</v>
      </c>
      <c r="F9506" t="s">
        <v>22</v>
      </c>
      <c r="G9506">
        <v>76.290000000000006</v>
      </c>
      <c r="H9506">
        <v>3</v>
      </c>
      <c r="I9506">
        <v>11.4435</v>
      </c>
      <c r="J9506" s="7">
        <v>240.31</v>
      </c>
      <c r="K9506">
        <f t="shared" si="740"/>
        <v>316.03666666666663</v>
      </c>
      <c r="L9506">
        <f t="shared" si="741"/>
        <v>80.103333333333339</v>
      </c>
      <c r="M9506" s="1">
        <v>43818</v>
      </c>
      <c r="N9506">
        <f t="shared" si="742"/>
        <v>2019</v>
      </c>
      <c r="O9506" s="1" t="str">
        <f t="shared" si="743"/>
        <v>December</v>
      </c>
      <c r="P9506" s="1" t="str">
        <f t="shared" si="744"/>
        <v>Thursday</v>
      </c>
      <c r="Q9506" s="2">
        <v>0.4982523148148148</v>
      </c>
      <c r="R9506" t="s">
        <v>33</v>
      </c>
      <c r="S9506">
        <v>137.32</v>
      </c>
      <c r="T9506">
        <v>42.86</v>
      </c>
      <c r="U9506">
        <v>102.99</v>
      </c>
      <c r="V9506">
        <v>5.3</v>
      </c>
    </row>
    <row r="9507" spans="1:22" x14ac:dyDescent="0.25">
      <c r="A9507" t="s">
        <v>9541</v>
      </c>
      <c r="B9507" t="s">
        <v>25</v>
      </c>
      <c r="C9507" t="s">
        <v>26</v>
      </c>
      <c r="D9507" t="s">
        <v>27</v>
      </c>
      <c r="E9507" t="s">
        <v>31</v>
      </c>
      <c r="F9507" t="s">
        <v>44</v>
      </c>
      <c r="G9507">
        <v>19.11</v>
      </c>
      <c r="H9507">
        <v>6</v>
      </c>
      <c r="I9507">
        <v>5.7329999999999997</v>
      </c>
      <c r="J9507" s="7">
        <v>120.39</v>
      </c>
      <c r="K9507">
        <f t="shared" si="740"/>
        <v>250.21333333333334</v>
      </c>
      <c r="L9507">
        <f t="shared" si="741"/>
        <v>20.065000000000001</v>
      </c>
      <c r="M9507" s="1">
        <v>43811</v>
      </c>
      <c r="N9507">
        <f t="shared" si="742"/>
        <v>2019</v>
      </c>
      <c r="O9507" s="1" t="str">
        <f t="shared" si="743"/>
        <v>December</v>
      </c>
      <c r="P9507" s="1" t="str">
        <f t="shared" si="744"/>
        <v>Thursday</v>
      </c>
      <c r="Q9507" s="2">
        <v>0.18755787037037036</v>
      </c>
      <c r="R9507" t="s">
        <v>29</v>
      </c>
      <c r="S9507">
        <v>68.8</v>
      </c>
      <c r="T9507">
        <v>42.85</v>
      </c>
      <c r="U9507">
        <v>51.59</v>
      </c>
      <c r="V9507">
        <v>9.3000000000000007</v>
      </c>
    </row>
    <row r="9508" spans="1:22" x14ac:dyDescent="0.25">
      <c r="A9508" t="s">
        <v>9542</v>
      </c>
      <c r="B9508" t="s">
        <v>18</v>
      </c>
      <c r="C9508" t="s">
        <v>26</v>
      </c>
      <c r="D9508" t="s">
        <v>27</v>
      </c>
      <c r="E9508" t="s">
        <v>21</v>
      </c>
      <c r="F9508" t="s">
        <v>46</v>
      </c>
      <c r="G9508">
        <v>62.16</v>
      </c>
      <c r="H9508">
        <v>9</v>
      </c>
      <c r="I9508">
        <v>27.972000000000001</v>
      </c>
      <c r="J9508" s="7">
        <v>587.41</v>
      </c>
      <c r="K9508">
        <f t="shared" si="740"/>
        <v>297.89000000000004</v>
      </c>
      <c r="L9508">
        <f t="shared" si="741"/>
        <v>65.267777777777781</v>
      </c>
      <c r="M9508" s="1">
        <v>43810</v>
      </c>
      <c r="N9508">
        <f t="shared" si="742"/>
        <v>2019</v>
      </c>
      <c r="O9508" s="1" t="str">
        <f t="shared" si="743"/>
        <v>December</v>
      </c>
      <c r="P9508" s="1" t="str">
        <f t="shared" si="744"/>
        <v>Wednesday</v>
      </c>
      <c r="Q9508" s="2">
        <v>0.97484953703703703</v>
      </c>
      <c r="R9508" t="s">
        <v>29</v>
      </c>
      <c r="S9508">
        <v>335.66</v>
      </c>
      <c r="T9508">
        <v>42.86</v>
      </c>
      <c r="U9508">
        <v>251.75</v>
      </c>
      <c r="V9508">
        <v>5.6</v>
      </c>
    </row>
    <row r="9509" spans="1:22" x14ac:dyDescent="0.25">
      <c r="A9509" t="s">
        <v>9543</v>
      </c>
      <c r="B9509" t="s">
        <v>25</v>
      </c>
      <c r="C9509" t="s">
        <v>26</v>
      </c>
      <c r="D9509" t="s">
        <v>27</v>
      </c>
      <c r="E9509" t="s">
        <v>31</v>
      </c>
      <c r="F9509" t="s">
        <v>22</v>
      </c>
      <c r="G9509">
        <v>8.16</v>
      </c>
      <c r="H9509">
        <v>5</v>
      </c>
      <c r="I9509">
        <v>2.04</v>
      </c>
      <c r="J9509" s="7">
        <v>42.84</v>
      </c>
      <c r="K9509">
        <f t="shared" si="740"/>
        <v>153.85</v>
      </c>
      <c r="L9509">
        <f t="shared" si="741"/>
        <v>8.5680000000000014</v>
      </c>
      <c r="M9509" s="1">
        <v>43806</v>
      </c>
      <c r="N9509">
        <f t="shared" si="742"/>
        <v>2019</v>
      </c>
      <c r="O9509" s="1" t="str">
        <f t="shared" si="743"/>
        <v>December</v>
      </c>
      <c r="P9509" s="1" t="str">
        <f t="shared" si="744"/>
        <v>Saturday</v>
      </c>
      <c r="Q9509" s="2">
        <v>0.16614583333333333</v>
      </c>
      <c r="R9509" t="s">
        <v>33</v>
      </c>
      <c r="S9509">
        <v>24.48</v>
      </c>
      <c r="T9509">
        <v>42.86</v>
      </c>
      <c r="U9509">
        <v>18.36</v>
      </c>
      <c r="V9509">
        <v>9</v>
      </c>
    </row>
    <row r="9510" spans="1:22" x14ac:dyDescent="0.25">
      <c r="A9510" t="s">
        <v>9544</v>
      </c>
      <c r="B9510" t="s">
        <v>25</v>
      </c>
      <c r="C9510" t="s">
        <v>43</v>
      </c>
      <c r="D9510" t="s">
        <v>20</v>
      </c>
      <c r="E9510" t="s">
        <v>21</v>
      </c>
      <c r="F9510" t="s">
        <v>22</v>
      </c>
      <c r="G9510">
        <v>62.72</v>
      </c>
      <c r="H9510">
        <v>4</v>
      </c>
      <c r="I9510">
        <v>12.544</v>
      </c>
      <c r="J9510" s="7">
        <v>263.42</v>
      </c>
      <c r="K9510">
        <f t="shared" si="740"/>
        <v>158.16333333333333</v>
      </c>
      <c r="L9510">
        <f t="shared" si="741"/>
        <v>65.855000000000004</v>
      </c>
      <c r="M9510" s="1">
        <v>43805</v>
      </c>
      <c r="N9510">
        <f t="shared" si="742"/>
        <v>2019</v>
      </c>
      <c r="O9510" s="1" t="str">
        <f t="shared" si="743"/>
        <v>December</v>
      </c>
      <c r="P9510" s="1" t="str">
        <f t="shared" si="744"/>
        <v>Friday</v>
      </c>
      <c r="Q9510" s="2">
        <v>0.75570601851851849</v>
      </c>
      <c r="R9510" t="s">
        <v>33</v>
      </c>
      <c r="S9510">
        <v>150.53</v>
      </c>
      <c r="T9510">
        <v>42.86</v>
      </c>
      <c r="U9510">
        <v>112.89</v>
      </c>
      <c r="V9510">
        <v>6.4</v>
      </c>
    </row>
    <row r="9511" spans="1:22" x14ac:dyDescent="0.25">
      <c r="A9511" t="s">
        <v>9545</v>
      </c>
      <c r="B9511" t="s">
        <v>25</v>
      </c>
      <c r="C9511" t="s">
        <v>19</v>
      </c>
      <c r="D9511" t="s">
        <v>27</v>
      </c>
      <c r="E9511" t="s">
        <v>21</v>
      </c>
      <c r="F9511" t="s">
        <v>32</v>
      </c>
      <c r="G9511">
        <v>29.58</v>
      </c>
      <c r="H9511">
        <v>5</v>
      </c>
      <c r="I9511">
        <v>7.3949999999999996</v>
      </c>
      <c r="J9511" s="7">
        <v>155.29</v>
      </c>
      <c r="K9511">
        <f t="shared" si="740"/>
        <v>367.12333333333328</v>
      </c>
      <c r="L9511">
        <f t="shared" si="741"/>
        <v>31.058</v>
      </c>
      <c r="M9511" s="1">
        <v>43819</v>
      </c>
      <c r="N9511">
        <f t="shared" si="742"/>
        <v>2019</v>
      </c>
      <c r="O9511" s="1" t="str">
        <f t="shared" si="743"/>
        <v>December</v>
      </c>
      <c r="P9511" s="1" t="str">
        <f t="shared" si="744"/>
        <v>Friday</v>
      </c>
      <c r="Q9511" s="2">
        <v>0.51993055555555556</v>
      </c>
      <c r="R9511" t="s">
        <v>23</v>
      </c>
      <c r="S9511">
        <v>88.74</v>
      </c>
      <c r="T9511">
        <v>42.86</v>
      </c>
      <c r="U9511">
        <v>66.55</v>
      </c>
      <c r="V9511">
        <v>9.9</v>
      </c>
    </row>
    <row r="9512" spans="1:22" x14ac:dyDescent="0.25">
      <c r="A9512" t="s">
        <v>9546</v>
      </c>
      <c r="B9512" t="s">
        <v>25</v>
      </c>
      <c r="C9512" t="s">
        <v>26</v>
      </c>
      <c r="D9512" t="s">
        <v>27</v>
      </c>
      <c r="E9512" t="s">
        <v>21</v>
      </c>
      <c r="F9512" t="s">
        <v>36</v>
      </c>
      <c r="G9512">
        <v>6.64</v>
      </c>
      <c r="H9512">
        <v>8</v>
      </c>
      <c r="I9512">
        <v>2.6560000000000001</v>
      </c>
      <c r="J9512" s="7">
        <v>55.78</v>
      </c>
      <c r="K9512">
        <f t="shared" si="740"/>
        <v>411.44333333333333</v>
      </c>
      <c r="L9512">
        <f t="shared" si="741"/>
        <v>6.9725000000000001</v>
      </c>
      <c r="M9512" s="1">
        <v>43813</v>
      </c>
      <c r="N9512">
        <f t="shared" si="742"/>
        <v>2019</v>
      </c>
      <c r="O9512" s="1" t="str">
        <f t="shared" si="743"/>
        <v>December</v>
      </c>
      <c r="P9512" s="1" t="str">
        <f t="shared" si="744"/>
        <v>Saturday</v>
      </c>
      <c r="Q9512" s="2">
        <v>0.36046296296296299</v>
      </c>
      <c r="R9512" t="s">
        <v>23</v>
      </c>
      <c r="S9512">
        <v>31.87</v>
      </c>
      <c r="T9512">
        <v>42.86</v>
      </c>
      <c r="U9512">
        <v>23.91</v>
      </c>
      <c r="V9512">
        <v>8.5</v>
      </c>
    </row>
    <row r="9513" spans="1:22" x14ac:dyDescent="0.25">
      <c r="A9513" t="s">
        <v>9547</v>
      </c>
      <c r="B9513" t="s">
        <v>18</v>
      </c>
      <c r="C9513" t="s">
        <v>43</v>
      </c>
      <c r="D9513" t="s">
        <v>20</v>
      </c>
      <c r="E9513" t="s">
        <v>31</v>
      </c>
      <c r="F9513" t="s">
        <v>44</v>
      </c>
      <c r="G9513">
        <v>84.79</v>
      </c>
      <c r="H9513">
        <v>10</v>
      </c>
      <c r="I9513">
        <v>42.395000000000003</v>
      </c>
      <c r="J9513" s="7">
        <v>890.3</v>
      </c>
      <c r="K9513">
        <f t="shared" si="740"/>
        <v>493.90333333333336</v>
      </c>
      <c r="L9513">
        <f t="shared" si="741"/>
        <v>89.03</v>
      </c>
      <c r="M9513" s="1">
        <v>43802</v>
      </c>
      <c r="N9513">
        <f t="shared" si="742"/>
        <v>2019</v>
      </c>
      <c r="O9513" s="1" t="str">
        <f t="shared" si="743"/>
        <v>December</v>
      </c>
      <c r="P9513" s="1" t="str">
        <f t="shared" si="744"/>
        <v>Tuesday</v>
      </c>
      <c r="Q9513" s="2">
        <v>0.16780092592592594</v>
      </c>
      <c r="R9513" t="s">
        <v>29</v>
      </c>
      <c r="S9513">
        <v>508.74</v>
      </c>
      <c r="T9513">
        <v>42.86</v>
      </c>
      <c r="U9513">
        <v>381.56</v>
      </c>
      <c r="V9513">
        <v>5.3</v>
      </c>
    </row>
    <row r="9514" spans="1:22" x14ac:dyDescent="0.25">
      <c r="A9514" t="s">
        <v>9548</v>
      </c>
      <c r="B9514" t="s">
        <v>18</v>
      </c>
      <c r="C9514" t="s">
        <v>26</v>
      </c>
      <c r="D9514" t="s">
        <v>20</v>
      </c>
      <c r="E9514" t="s">
        <v>21</v>
      </c>
      <c r="F9514" t="s">
        <v>22</v>
      </c>
      <c r="G9514">
        <v>68.63</v>
      </c>
      <c r="H9514">
        <v>4</v>
      </c>
      <c r="I9514">
        <v>13.726000000000001</v>
      </c>
      <c r="J9514" s="7">
        <v>288.25</v>
      </c>
      <c r="K9514">
        <f t="shared" si="740"/>
        <v>215.14333333333335</v>
      </c>
      <c r="L9514">
        <f t="shared" si="741"/>
        <v>72.0625</v>
      </c>
      <c r="M9514" s="1">
        <v>43808</v>
      </c>
      <c r="N9514">
        <f t="shared" si="742"/>
        <v>2019</v>
      </c>
      <c r="O9514" s="1" t="str">
        <f t="shared" si="743"/>
        <v>December</v>
      </c>
      <c r="P9514" s="1" t="str">
        <f t="shared" si="744"/>
        <v>Monday</v>
      </c>
      <c r="Q9514" s="2">
        <v>0.68578703703703703</v>
      </c>
      <c r="R9514" t="s">
        <v>33</v>
      </c>
      <c r="S9514">
        <v>164.71</v>
      </c>
      <c r="T9514">
        <v>42.86</v>
      </c>
      <c r="U9514">
        <v>123.54</v>
      </c>
      <c r="V9514">
        <v>6.2</v>
      </c>
    </row>
    <row r="9515" spans="1:22" x14ac:dyDescent="0.25">
      <c r="A9515" t="s">
        <v>9549</v>
      </c>
      <c r="B9515" t="s">
        <v>25</v>
      </c>
      <c r="C9515" t="s">
        <v>19</v>
      </c>
      <c r="D9515" t="s">
        <v>20</v>
      </c>
      <c r="E9515" t="s">
        <v>21</v>
      </c>
      <c r="F9515" t="s">
        <v>44</v>
      </c>
      <c r="G9515">
        <v>36.090000000000003</v>
      </c>
      <c r="H9515">
        <v>8</v>
      </c>
      <c r="I9515">
        <v>14.436</v>
      </c>
      <c r="J9515" s="7">
        <v>303.16000000000003</v>
      </c>
      <c r="K9515">
        <f t="shared" si="740"/>
        <v>242.51333333333332</v>
      </c>
      <c r="L9515">
        <f t="shared" si="741"/>
        <v>37.895000000000003</v>
      </c>
      <c r="M9515" s="1">
        <v>43824</v>
      </c>
      <c r="N9515">
        <f t="shared" si="742"/>
        <v>2019</v>
      </c>
      <c r="O9515" s="1" t="str">
        <f t="shared" si="743"/>
        <v>December</v>
      </c>
      <c r="P9515" s="1" t="str">
        <f t="shared" si="744"/>
        <v>Wednesday</v>
      </c>
      <c r="Q9515" s="2">
        <v>0.52304398148148146</v>
      </c>
      <c r="R9515" t="s">
        <v>29</v>
      </c>
      <c r="S9515">
        <v>173.23</v>
      </c>
      <c r="T9515">
        <v>42.86</v>
      </c>
      <c r="U9515">
        <v>129.93</v>
      </c>
      <c r="V9515">
        <v>8</v>
      </c>
    </row>
    <row r="9516" spans="1:22" x14ac:dyDescent="0.25">
      <c r="A9516" t="s">
        <v>9550</v>
      </c>
      <c r="B9516" t="s">
        <v>25</v>
      </c>
      <c r="C9516" t="s">
        <v>19</v>
      </c>
      <c r="D9516" t="s">
        <v>27</v>
      </c>
      <c r="E9516" t="s">
        <v>21</v>
      </c>
      <c r="F9516" t="s">
        <v>36</v>
      </c>
      <c r="G9516">
        <v>7.35</v>
      </c>
      <c r="H9516">
        <v>7</v>
      </c>
      <c r="I9516">
        <v>2.5724999999999998</v>
      </c>
      <c r="J9516" s="7">
        <v>54.02</v>
      </c>
      <c r="K9516">
        <f t="shared" si="740"/>
        <v>217.79666666666665</v>
      </c>
      <c r="L9516">
        <f t="shared" si="741"/>
        <v>7.717142857142858</v>
      </c>
      <c r="M9516" s="1">
        <v>43809</v>
      </c>
      <c r="N9516">
        <f t="shared" si="742"/>
        <v>2019</v>
      </c>
      <c r="O9516" s="1" t="str">
        <f t="shared" si="743"/>
        <v>December</v>
      </c>
      <c r="P9516" s="1" t="str">
        <f t="shared" si="744"/>
        <v>Tuesday</v>
      </c>
      <c r="Q9516" s="2">
        <v>0.66994212962962962</v>
      </c>
      <c r="R9516" t="s">
        <v>23</v>
      </c>
      <c r="S9516">
        <v>30.87</v>
      </c>
      <c r="T9516">
        <v>42.85</v>
      </c>
      <c r="U9516">
        <v>23.15</v>
      </c>
      <c r="V9516">
        <v>7.5</v>
      </c>
    </row>
    <row r="9517" spans="1:22" x14ac:dyDescent="0.25">
      <c r="A9517" t="s">
        <v>9551</v>
      </c>
      <c r="B9517" t="s">
        <v>25</v>
      </c>
      <c r="C9517" t="s">
        <v>19</v>
      </c>
      <c r="D9517" t="s">
        <v>20</v>
      </c>
      <c r="E9517" t="s">
        <v>31</v>
      </c>
      <c r="F9517" t="s">
        <v>46</v>
      </c>
      <c r="G9517">
        <v>44.09</v>
      </c>
      <c r="H9517">
        <v>8</v>
      </c>
      <c r="I9517">
        <v>17.635999999999999</v>
      </c>
      <c r="J9517" s="7">
        <v>370.36</v>
      </c>
      <c r="K9517">
        <f t="shared" si="740"/>
        <v>253.35666666666665</v>
      </c>
      <c r="L9517">
        <f t="shared" si="741"/>
        <v>46.295000000000002</v>
      </c>
      <c r="M9517" s="1">
        <v>43803</v>
      </c>
      <c r="N9517">
        <f t="shared" si="742"/>
        <v>2019</v>
      </c>
      <c r="O9517" s="1" t="str">
        <f t="shared" si="743"/>
        <v>December</v>
      </c>
      <c r="P9517" s="1" t="str">
        <f t="shared" si="744"/>
        <v>Wednesday</v>
      </c>
      <c r="Q9517" s="2">
        <v>0.96255787037037033</v>
      </c>
      <c r="R9517" t="s">
        <v>23</v>
      </c>
      <c r="S9517">
        <v>211.63</v>
      </c>
      <c r="T9517">
        <v>42.86</v>
      </c>
      <c r="U9517">
        <v>158.72999999999999</v>
      </c>
      <c r="V9517">
        <v>6.4</v>
      </c>
    </row>
    <row r="9518" spans="1:22" x14ac:dyDescent="0.25">
      <c r="A9518" t="s">
        <v>9552</v>
      </c>
      <c r="B9518" t="s">
        <v>18</v>
      </c>
      <c r="C9518" t="s">
        <v>19</v>
      </c>
      <c r="D9518" t="s">
        <v>20</v>
      </c>
      <c r="E9518" t="s">
        <v>21</v>
      </c>
      <c r="F9518" t="s">
        <v>22</v>
      </c>
      <c r="G9518">
        <v>72.7</v>
      </c>
      <c r="H9518">
        <v>3</v>
      </c>
      <c r="I9518">
        <v>10.904999999999999</v>
      </c>
      <c r="J9518" s="7">
        <v>229.01</v>
      </c>
      <c r="K9518">
        <f t="shared" si="740"/>
        <v>161.25666666666666</v>
      </c>
      <c r="L9518">
        <f t="shared" si="741"/>
        <v>76.336666666666659</v>
      </c>
      <c r="M9518" s="1">
        <v>43810</v>
      </c>
      <c r="N9518">
        <f t="shared" si="742"/>
        <v>2019</v>
      </c>
      <c r="O9518" s="1" t="str">
        <f t="shared" si="743"/>
        <v>December</v>
      </c>
      <c r="P9518" s="1" t="str">
        <f t="shared" si="744"/>
        <v>Wednesday</v>
      </c>
      <c r="Q9518" s="2">
        <v>0.16550925925925927</v>
      </c>
      <c r="R9518" t="s">
        <v>23</v>
      </c>
      <c r="S9518">
        <v>130.86000000000001</v>
      </c>
      <c r="T9518">
        <v>42.86</v>
      </c>
      <c r="U9518">
        <v>98.15</v>
      </c>
      <c r="V9518">
        <v>8</v>
      </c>
    </row>
    <row r="9519" spans="1:22" x14ac:dyDescent="0.25">
      <c r="A9519" t="s">
        <v>9553</v>
      </c>
      <c r="B9519" t="s">
        <v>42</v>
      </c>
      <c r="C9519" t="s">
        <v>19</v>
      </c>
      <c r="D9519" t="s">
        <v>27</v>
      </c>
      <c r="E9519" t="s">
        <v>21</v>
      </c>
      <c r="F9519" t="s">
        <v>36</v>
      </c>
      <c r="G9519">
        <v>30.61</v>
      </c>
      <c r="H9519">
        <v>5</v>
      </c>
      <c r="I9519">
        <v>7.6524999999999999</v>
      </c>
      <c r="J9519" s="7">
        <v>160.69999999999999</v>
      </c>
      <c r="K9519">
        <f t="shared" si="740"/>
        <v>104.77999999999999</v>
      </c>
      <c r="L9519">
        <f t="shared" si="741"/>
        <v>32.14</v>
      </c>
      <c r="M9519" s="1">
        <v>43802</v>
      </c>
      <c r="N9519">
        <f t="shared" si="742"/>
        <v>2019</v>
      </c>
      <c r="O9519" s="1" t="str">
        <f t="shared" si="743"/>
        <v>December</v>
      </c>
      <c r="P9519" s="1" t="str">
        <f t="shared" si="744"/>
        <v>Tuesday</v>
      </c>
      <c r="Q9519" s="2">
        <v>0.29348379629629628</v>
      </c>
      <c r="R9519" t="s">
        <v>23</v>
      </c>
      <c r="S9519">
        <v>91.83</v>
      </c>
      <c r="T9519">
        <v>42.86</v>
      </c>
      <c r="U9519">
        <v>68.87</v>
      </c>
      <c r="V9519">
        <v>7.4</v>
      </c>
    </row>
    <row r="9520" spans="1:22" x14ac:dyDescent="0.25">
      <c r="A9520" t="s">
        <v>9554</v>
      </c>
      <c r="B9520" t="s">
        <v>18</v>
      </c>
      <c r="C9520" t="s">
        <v>19</v>
      </c>
      <c r="D9520" t="s">
        <v>27</v>
      </c>
      <c r="E9520" t="s">
        <v>21</v>
      </c>
      <c r="F9520" t="s">
        <v>44</v>
      </c>
      <c r="G9520">
        <v>44.79</v>
      </c>
      <c r="H9520">
        <v>2</v>
      </c>
      <c r="I9520">
        <v>4.4790000000000001</v>
      </c>
      <c r="J9520" s="7">
        <v>94.06</v>
      </c>
      <c r="K9520">
        <f t="shared" si="740"/>
        <v>249.94666666666669</v>
      </c>
      <c r="L9520">
        <f t="shared" si="741"/>
        <v>47.03</v>
      </c>
      <c r="M9520" s="1">
        <v>43811</v>
      </c>
      <c r="N9520">
        <f t="shared" si="742"/>
        <v>2019</v>
      </c>
      <c r="O9520" s="1" t="str">
        <f t="shared" si="743"/>
        <v>December</v>
      </c>
      <c r="P9520" s="1" t="str">
        <f t="shared" si="744"/>
        <v>Thursday</v>
      </c>
      <c r="Q9520" s="2">
        <v>0.53357638888888892</v>
      </c>
      <c r="R9520" t="s">
        <v>23</v>
      </c>
      <c r="S9520">
        <v>53.75</v>
      </c>
      <c r="T9520">
        <v>42.86</v>
      </c>
      <c r="U9520">
        <v>40.31</v>
      </c>
      <c r="V9520">
        <v>5.0999999999999996</v>
      </c>
    </row>
    <row r="9521" spans="1:22" x14ac:dyDescent="0.25">
      <c r="A9521" t="s">
        <v>9555</v>
      </c>
      <c r="B9521" t="s">
        <v>25</v>
      </c>
      <c r="C9521" t="s">
        <v>19</v>
      </c>
      <c r="D9521" t="s">
        <v>20</v>
      </c>
      <c r="E9521" t="s">
        <v>21</v>
      </c>
      <c r="F9521" t="s">
        <v>36</v>
      </c>
      <c r="G9521">
        <v>56.74</v>
      </c>
      <c r="H9521">
        <v>1</v>
      </c>
      <c r="I9521">
        <v>2.8370000000000002</v>
      </c>
      <c r="J9521" s="7">
        <v>59.58</v>
      </c>
      <c r="K9521">
        <f t="shared" si="740"/>
        <v>280.52333333333337</v>
      </c>
      <c r="L9521">
        <f t="shared" si="741"/>
        <v>59.58</v>
      </c>
      <c r="M9521" s="1">
        <v>43820</v>
      </c>
      <c r="N9521">
        <f t="shared" si="742"/>
        <v>2019</v>
      </c>
      <c r="O9521" s="1" t="str">
        <f t="shared" si="743"/>
        <v>December</v>
      </c>
      <c r="P9521" s="1" t="str">
        <f t="shared" si="744"/>
        <v>Saturday</v>
      </c>
      <c r="Q9521" s="2">
        <v>0.11113425925925927</v>
      </c>
      <c r="R9521" t="s">
        <v>33</v>
      </c>
      <c r="S9521">
        <v>34.04</v>
      </c>
      <c r="T9521">
        <v>42.87</v>
      </c>
      <c r="U9521">
        <v>25.54</v>
      </c>
      <c r="V9521">
        <v>8.4</v>
      </c>
    </row>
    <row r="9522" spans="1:22" x14ac:dyDescent="0.25">
      <c r="A9522" t="s">
        <v>9556</v>
      </c>
      <c r="B9522" t="s">
        <v>42</v>
      </c>
      <c r="C9522" t="s">
        <v>43</v>
      </c>
      <c r="D9522" t="s">
        <v>20</v>
      </c>
      <c r="E9522" t="s">
        <v>31</v>
      </c>
      <c r="F9522" t="s">
        <v>36</v>
      </c>
      <c r="G9522">
        <v>63.09</v>
      </c>
      <c r="H9522">
        <v>9</v>
      </c>
      <c r="I9522">
        <v>28.390499999999999</v>
      </c>
      <c r="J9522" s="7">
        <v>596.20000000000005</v>
      </c>
      <c r="K9522">
        <f t="shared" si="740"/>
        <v>315.94333333333333</v>
      </c>
      <c r="L9522">
        <f t="shared" si="741"/>
        <v>66.244444444444454</v>
      </c>
      <c r="M9522" s="1">
        <v>43805</v>
      </c>
      <c r="N9522">
        <f t="shared" si="742"/>
        <v>2019</v>
      </c>
      <c r="O9522" s="1" t="str">
        <f t="shared" si="743"/>
        <v>December</v>
      </c>
      <c r="P9522" s="1" t="str">
        <f t="shared" si="744"/>
        <v>Friday</v>
      </c>
      <c r="Q9522" s="2">
        <v>0.17796296296296296</v>
      </c>
      <c r="R9522" t="s">
        <v>23</v>
      </c>
      <c r="S9522">
        <v>340.69</v>
      </c>
      <c r="T9522">
        <v>42.86</v>
      </c>
      <c r="U9522">
        <v>255.51</v>
      </c>
      <c r="V9522">
        <v>9.6</v>
      </c>
    </row>
    <row r="9523" spans="1:22" x14ac:dyDescent="0.25">
      <c r="A9523" t="s">
        <v>9557</v>
      </c>
      <c r="B9523" t="s">
        <v>42</v>
      </c>
      <c r="C9523" t="s">
        <v>43</v>
      </c>
      <c r="D9523" t="s">
        <v>20</v>
      </c>
      <c r="E9523" t="s">
        <v>21</v>
      </c>
      <c r="F9523" t="s">
        <v>22</v>
      </c>
      <c r="G9523">
        <v>88.47</v>
      </c>
      <c r="H9523">
        <v>2</v>
      </c>
      <c r="I9523">
        <v>8.8469999999999995</v>
      </c>
      <c r="J9523" s="7">
        <v>185.79</v>
      </c>
      <c r="K9523">
        <f t="shared" si="740"/>
        <v>234.52999999999997</v>
      </c>
      <c r="L9523">
        <f t="shared" si="741"/>
        <v>92.894999999999996</v>
      </c>
      <c r="M9523" s="1">
        <v>43827</v>
      </c>
      <c r="N9523">
        <f t="shared" si="742"/>
        <v>2019</v>
      </c>
      <c r="O9523" s="1" t="str">
        <f t="shared" si="743"/>
        <v>December</v>
      </c>
      <c r="P9523" s="1" t="str">
        <f t="shared" si="744"/>
        <v>Saturday</v>
      </c>
      <c r="Q9523" s="2">
        <v>0.12300925925925926</v>
      </c>
      <c r="R9523" t="s">
        <v>29</v>
      </c>
      <c r="S9523">
        <v>106.16</v>
      </c>
      <c r="T9523">
        <v>42.86</v>
      </c>
      <c r="U9523">
        <v>79.63</v>
      </c>
      <c r="V9523">
        <v>8.8000000000000007</v>
      </c>
    </row>
    <row r="9524" spans="1:22" x14ac:dyDescent="0.25">
      <c r="A9524" t="s">
        <v>9558</v>
      </c>
      <c r="B9524" t="s">
        <v>42</v>
      </c>
      <c r="C9524" t="s">
        <v>43</v>
      </c>
      <c r="D9524" t="s">
        <v>27</v>
      </c>
      <c r="E9524" t="s">
        <v>31</v>
      </c>
      <c r="F9524" t="s">
        <v>46</v>
      </c>
      <c r="G9524">
        <v>78.97</v>
      </c>
      <c r="H9524">
        <v>2</v>
      </c>
      <c r="I9524">
        <v>7.8970000000000002</v>
      </c>
      <c r="J9524" s="7">
        <v>165.84</v>
      </c>
      <c r="K9524">
        <f t="shared" si="740"/>
        <v>402.76</v>
      </c>
      <c r="L9524">
        <f t="shared" si="741"/>
        <v>82.92</v>
      </c>
      <c r="M9524" s="1">
        <v>43817</v>
      </c>
      <c r="N9524">
        <f t="shared" si="742"/>
        <v>2019</v>
      </c>
      <c r="O9524" s="1" t="str">
        <f t="shared" si="743"/>
        <v>December</v>
      </c>
      <c r="P9524" s="1" t="str">
        <f t="shared" si="744"/>
        <v>Wednesday</v>
      </c>
      <c r="Q9524" s="2">
        <v>0.63664351851851853</v>
      </c>
      <c r="R9524" t="s">
        <v>29</v>
      </c>
      <c r="S9524">
        <v>94.76</v>
      </c>
      <c r="T9524">
        <v>42.86</v>
      </c>
      <c r="U9524">
        <v>71.08</v>
      </c>
      <c r="V9524">
        <v>8.3000000000000007</v>
      </c>
    </row>
    <row r="9525" spans="1:22" x14ac:dyDescent="0.25">
      <c r="A9525" t="s">
        <v>9559</v>
      </c>
      <c r="B9525" t="s">
        <v>25</v>
      </c>
      <c r="C9525" t="s">
        <v>19</v>
      </c>
      <c r="D9525" t="s">
        <v>20</v>
      </c>
      <c r="E9525" t="s">
        <v>21</v>
      </c>
      <c r="F9525" t="s">
        <v>36</v>
      </c>
      <c r="G9525">
        <v>67.040000000000006</v>
      </c>
      <c r="H9525">
        <v>5</v>
      </c>
      <c r="I9525">
        <v>16.760000000000002</v>
      </c>
      <c r="J9525" s="7">
        <v>351.96</v>
      </c>
      <c r="K9525">
        <f t="shared" si="740"/>
        <v>377.04666666666668</v>
      </c>
      <c r="L9525">
        <f t="shared" si="741"/>
        <v>70.391999999999996</v>
      </c>
      <c r="M9525" s="1">
        <v>43812</v>
      </c>
      <c r="N9525">
        <f t="shared" si="742"/>
        <v>2019</v>
      </c>
      <c r="O9525" s="1" t="str">
        <f t="shared" si="743"/>
        <v>December</v>
      </c>
      <c r="P9525" s="1" t="str">
        <f t="shared" si="744"/>
        <v>Friday</v>
      </c>
      <c r="Q9525" s="2">
        <v>0.11019675925925926</v>
      </c>
      <c r="R9525" t="s">
        <v>23</v>
      </c>
      <c r="S9525">
        <v>201.12</v>
      </c>
      <c r="T9525">
        <v>42.86</v>
      </c>
      <c r="U9525">
        <v>150.84</v>
      </c>
      <c r="V9525">
        <v>5.8</v>
      </c>
    </row>
    <row r="9526" spans="1:22" x14ac:dyDescent="0.25">
      <c r="A9526" t="s">
        <v>9560</v>
      </c>
      <c r="B9526" t="s">
        <v>25</v>
      </c>
      <c r="C9526" t="s">
        <v>19</v>
      </c>
      <c r="D9526" t="s">
        <v>20</v>
      </c>
      <c r="E9526" t="s">
        <v>31</v>
      </c>
      <c r="F9526" t="s">
        <v>28</v>
      </c>
      <c r="G9526">
        <v>82.2</v>
      </c>
      <c r="H9526">
        <v>8</v>
      </c>
      <c r="I9526">
        <v>32.880000000000003</v>
      </c>
      <c r="J9526" s="7">
        <v>690.48</v>
      </c>
      <c r="K9526">
        <f t="shared" si="740"/>
        <v>266.18</v>
      </c>
      <c r="L9526">
        <f t="shared" si="741"/>
        <v>86.31</v>
      </c>
      <c r="M9526" s="1">
        <v>43803</v>
      </c>
      <c r="N9526">
        <f t="shared" si="742"/>
        <v>2019</v>
      </c>
      <c r="O9526" s="1" t="str">
        <f t="shared" si="743"/>
        <v>December</v>
      </c>
      <c r="P9526" s="1" t="str">
        <f t="shared" si="744"/>
        <v>Wednesday</v>
      </c>
      <c r="Q9526" s="2">
        <v>1.7349537037037038E-2</v>
      </c>
      <c r="R9526" t="s">
        <v>23</v>
      </c>
      <c r="S9526">
        <v>394.56</v>
      </c>
      <c r="T9526">
        <v>42.86</v>
      </c>
      <c r="U9526">
        <v>295.92</v>
      </c>
      <c r="V9526">
        <v>9</v>
      </c>
    </row>
    <row r="9527" spans="1:22" x14ac:dyDescent="0.25">
      <c r="A9527" t="s">
        <v>9561</v>
      </c>
      <c r="B9527" t="s">
        <v>25</v>
      </c>
      <c r="C9527" t="s">
        <v>26</v>
      </c>
      <c r="D9527" t="s">
        <v>27</v>
      </c>
      <c r="E9527" t="s">
        <v>21</v>
      </c>
      <c r="F9527" t="s">
        <v>32</v>
      </c>
      <c r="G9527">
        <v>28.16</v>
      </c>
      <c r="H9527">
        <v>3</v>
      </c>
      <c r="I9527">
        <v>4.2240000000000002</v>
      </c>
      <c r="J9527" s="7">
        <v>88.7</v>
      </c>
      <c r="K9527">
        <f t="shared" si="740"/>
        <v>86.42</v>
      </c>
      <c r="L9527">
        <f t="shared" si="741"/>
        <v>29.566666666666666</v>
      </c>
      <c r="M9527" s="1">
        <v>43804</v>
      </c>
      <c r="N9527">
        <f t="shared" si="742"/>
        <v>2019</v>
      </c>
      <c r="O9527" s="1" t="str">
        <f t="shared" si="743"/>
        <v>December</v>
      </c>
      <c r="P9527" s="1" t="str">
        <f t="shared" si="744"/>
        <v>Thursday</v>
      </c>
      <c r="Q9527" s="2">
        <v>0.82157407407407412</v>
      </c>
      <c r="R9527" t="s">
        <v>33</v>
      </c>
      <c r="S9527">
        <v>50.69</v>
      </c>
      <c r="T9527">
        <v>42.85</v>
      </c>
      <c r="U9527">
        <v>38.01</v>
      </c>
      <c r="V9527">
        <v>6.5</v>
      </c>
    </row>
    <row r="9528" spans="1:22" x14ac:dyDescent="0.25">
      <c r="A9528" t="s">
        <v>9562</v>
      </c>
      <c r="B9528" t="s">
        <v>18</v>
      </c>
      <c r="C9528" t="s">
        <v>26</v>
      </c>
      <c r="D9528" t="s">
        <v>20</v>
      </c>
      <c r="E9528" t="s">
        <v>21</v>
      </c>
      <c r="F9528" t="s">
        <v>36</v>
      </c>
      <c r="G9528">
        <v>18.440000000000001</v>
      </c>
      <c r="H9528">
        <v>1</v>
      </c>
      <c r="I9528">
        <v>0.92200000000000004</v>
      </c>
      <c r="J9528" s="7">
        <v>19.36</v>
      </c>
      <c r="K9528">
        <f t="shared" si="740"/>
        <v>370</v>
      </c>
      <c r="L9528">
        <f t="shared" si="741"/>
        <v>19.36</v>
      </c>
      <c r="M9528" s="1">
        <v>43814</v>
      </c>
      <c r="N9528">
        <f t="shared" si="742"/>
        <v>2019</v>
      </c>
      <c r="O9528" s="1" t="str">
        <f t="shared" si="743"/>
        <v>December</v>
      </c>
      <c r="P9528" s="1" t="str">
        <f t="shared" si="744"/>
        <v>Sunday</v>
      </c>
      <c r="Q9528" s="2">
        <v>0.95797453703703705</v>
      </c>
      <c r="R9528" t="s">
        <v>29</v>
      </c>
      <c r="S9528">
        <v>11.06</v>
      </c>
      <c r="T9528">
        <v>42.87</v>
      </c>
      <c r="U9528">
        <v>8.3000000000000007</v>
      </c>
      <c r="V9528">
        <v>7.1</v>
      </c>
    </row>
    <row r="9529" spans="1:22" x14ac:dyDescent="0.25">
      <c r="A9529" t="s">
        <v>9563</v>
      </c>
      <c r="B9529" t="s">
        <v>18</v>
      </c>
      <c r="C9529" t="s">
        <v>19</v>
      </c>
      <c r="D9529" t="s">
        <v>20</v>
      </c>
      <c r="E9529" t="s">
        <v>21</v>
      </c>
      <c r="F9529" t="s">
        <v>46</v>
      </c>
      <c r="G9529">
        <v>36</v>
      </c>
      <c r="H9529">
        <v>4</v>
      </c>
      <c r="I9529">
        <v>7.2</v>
      </c>
      <c r="J9529" s="7">
        <v>151.19999999999999</v>
      </c>
      <c r="K9529">
        <f t="shared" si="740"/>
        <v>488.19000000000005</v>
      </c>
      <c r="L9529">
        <f t="shared" si="741"/>
        <v>37.799999999999997</v>
      </c>
      <c r="M9529" s="1">
        <v>43818</v>
      </c>
      <c r="N9529">
        <f t="shared" si="742"/>
        <v>2019</v>
      </c>
      <c r="O9529" s="1" t="str">
        <f t="shared" si="743"/>
        <v>December</v>
      </c>
      <c r="P9529" s="1" t="str">
        <f t="shared" si="744"/>
        <v>Thursday</v>
      </c>
      <c r="Q9529" s="2">
        <v>0.54519675925925926</v>
      </c>
      <c r="R9529" t="s">
        <v>23</v>
      </c>
      <c r="S9529">
        <v>86.4</v>
      </c>
      <c r="T9529">
        <v>42.86</v>
      </c>
      <c r="U9529">
        <v>64.8</v>
      </c>
      <c r="V9529">
        <v>9.5</v>
      </c>
    </row>
    <row r="9530" spans="1:22" x14ac:dyDescent="0.25">
      <c r="A9530" t="s">
        <v>9564</v>
      </c>
      <c r="B9530" t="s">
        <v>18</v>
      </c>
      <c r="C9530" t="s">
        <v>19</v>
      </c>
      <c r="D9530" t="s">
        <v>20</v>
      </c>
      <c r="E9530" t="s">
        <v>21</v>
      </c>
      <c r="F9530" t="s">
        <v>44</v>
      </c>
      <c r="G9530">
        <v>89.47</v>
      </c>
      <c r="H9530">
        <v>10</v>
      </c>
      <c r="I9530">
        <v>44.734999999999999</v>
      </c>
      <c r="J9530" s="7">
        <v>939.44</v>
      </c>
      <c r="K9530">
        <f t="shared" si="740"/>
        <v>509.10666666666674</v>
      </c>
      <c r="L9530">
        <f t="shared" si="741"/>
        <v>93.944000000000003</v>
      </c>
      <c r="M9530" s="1">
        <v>43825</v>
      </c>
      <c r="N9530">
        <f t="shared" si="742"/>
        <v>2019</v>
      </c>
      <c r="O9530" s="1" t="str">
        <f t="shared" si="743"/>
        <v>December</v>
      </c>
      <c r="P9530" s="1" t="str">
        <f t="shared" si="744"/>
        <v>Thursday</v>
      </c>
      <c r="Q9530" s="2">
        <v>0.8890393518518519</v>
      </c>
      <c r="R9530" t="s">
        <v>33</v>
      </c>
      <c r="S9530">
        <v>536.82000000000005</v>
      </c>
      <c r="T9530">
        <v>42.86</v>
      </c>
      <c r="U9530">
        <v>402.62</v>
      </c>
      <c r="V9530">
        <v>7.2</v>
      </c>
    </row>
    <row r="9531" spans="1:22" x14ac:dyDescent="0.25">
      <c r="A9531" t="s">
        <v>9565</v>
      </c>
      <c r="B9531" t="s">
        <v>42</v>
      </c>
      <c r="C9531" t="s">
        <v>43</v>
      </c>
      <c r="D9531" t="s">
        <v>20</v>
      </c>
      <c r="E9531" t="s">
        <v>31</v>
      </c>
      <c r="F9531" t="s">
        <v>22</v>
      </c>
      <c r="G9531">
        <v>89.03</v>
      </c>
      <c r="H9531">
        <v>4</v>
      </c>
      <c r="I9531">
        <v>17.806000000000001</v>
      </c>
      <c r="J9531" s="7">
        <v>373.93</v>
      </c>
      <c r="K9531">
        <f t="shared" si="740"/>
        <v>329.39333333333337</v>
      </c>
      <c r="L9531">
        <f t="shared" si="741"/>
        <v>93.482500000000002</v>
      </c>
      <c r="M9531" s="1">
        <v>43817</v>
      </c>
      <c r="N9531">
        <f t="shared" si="742"/>
        <v>2019</v>
      </c>
      <c r="O9531" s="1" t="str">
        <f t="shared" si="743"/>
        <v>December</v>
      </c>
      <c r="P9531" s="1" t="str">
        <f t="shared" si="744"/>
        <v>Wednesday</v>
      </c>
      <c r="Q9531" s="2">
        <v>0.70570601851851855</v>
      </c>
      <c r="R9531" t="s">
        <v>33</v>
      </c>
      <c r="S9531">
        <v>213.67</v>
      </c>
      <c r="T9531">
        <v>42.86</v>
      </c>
      <c r="U9531">
        <v>160.26</v>
      </c>
      <c r="V9531">
        <v>9.3000000000000007</v>
      </c>
    </row>
    <row r="9532" spans="1:22" x14ac:dyDescent="0.25">
      <c r="A9532" t="s">
        <v>9566</v>
      </c>
      <c r="B9532" t="s">
        <v>25</v>
      </c>
      <c r="C9532" t="s">
        <v>43</v>
      </c>
      <c r="D9532" t="s">
        <v>27</v>
      </c>
      <c r="E9532" t="s">
        <v>21</v>
      </c>
      <c r="F9532" t="s">
        <v>22</v>
      </c>
      <c r="G9532">
        <v>67.92</v>
      </c>
      <c r="H9532">
        <v>3</v>
      </c>
      <c r="I9532">
        <v>10.188000000000001</v>
      </c>
      <c r="J9532" s="7">
        <v>213.95</v>
      </c>
      <c r="K9532">
        <f t="shared" si="740"/>
        <v>303.92333333333335</v>
      </c>
      <c r="L9532">
        <f t="shared" si="741"/>
        <v>71.316666666666663</v>
      </c>
      <c r="M9532" s="1">
        <v>43819</v>
      </c>
      <c r="N9532">
        <f t="shared" si="742"/>
        <v>2019</v>
      </c>
      <c r="O9532" s="1" t="str">
        <f t="shared" si="743"/>
        <v>December</v>
      </c>
      <c r="P9532" s="1" t="str">
        <f t="shared" si="744"/>
        <v>Friday</v>
      </c>
      <c r="Q9532" s="2">
        <v>0.7254976851851852</v>
      </c>
      <c r="R9532" t="s">
        <v>23</v>
      </c>
      <c r="S9532">
        <v>122.26</v>
      </c>
      <c r="T9532">
        <v>42.86</v>
      </c>
      <c r="U9532">
        <v>91.69</v>
      </c>
      <c r="V9532">
        <v>7.8</v>
      </c>
    </row>
    <row r="9533" spans="1:22" x14ac:dyDescent="0.25">
      <c r="A9533" t="s">
        <v>9567</v>
      </c>
      <c r="B9533" t="s">
        <v>18</v>
      </c>
      <c r="C9533" t="s">
        <v>26</v>
      </c>
      <c r="D9533" t="s">
        <v>20</v>
      </c>
      <c r="E9533" t="s">
        <v>31</v>
      </c>
      <c r="F9533" t="s">
        <v>22</v>
      </c>
      <c r="G9533">
        <v>63.54</v>
      </c>
      <c r="H9533">
        <v>6</v>
      </c>
      <c r="I9533">
        <v>19.062000000000001</v>
      </c>
      <c r="J9533" s="7">
        <v>400.3</v>
      </c>
      <c r="K9533">
        <f t="shared" si="740"/>
        <v>240.31666666666663</v>
      </c>
      <c r="L9533">
        <f t="shared" si="741"/>
        <v>66.716666666666669</v>
      </c>
      <c r="M9533" s="1">
        <v>43822</v>
      </c>
      <c r="N9533">
        <f t="shared" si="742"/>
        <v>2019</v>
      </c>
      <c r="O9533" s="1" t="str">
        <f t="shared" si="743"/>
        <v>December</v>
      </c>
      <c r="P9533" s="1" t="str">
        <f t="shared" si="744"/>
        <v>Monday</v>
      </c>
      <c r="Q9533" s="2">
        <v>0.93314814814814817</v>
      </c>
      <c r="R9533" t="s">
        <v>23</v>
      </c>
      <c r="S9533">
        <v>228.74</v>
      </c>
      <c r="T9533">
        <v>42.86</v>
      </c>
      <c r="U9533">
        <v>171.56</v>
      </c>
      <c r="V9533">
        <v>10</v>
      </c>
    </row>
    <row r="9534" spans="1:22" x14ac:dyDescent="0.25">
      <c r="A9534" t="s">
        <v>9568</v>
      </c>
      <c r="B9534" t="s">
        <v>18</v>
      </c>
      <c r="C9534" t="s">
        <v>26</v>
      </c>
      <c r="D9534" t="s">
        <v>27</v>
      </c>
      <c r="E9534" t="s">
        <v>31</v>
      </c>
      <c r="F9534" t="s">
        <v>44</v>
      </c>
      <c r="G9534">
        <v>56.67</v>
      </c>
      <c r="H9534">
        <v>5</v>
      </c>
      <c r="I9534">
        <v>14.1675</v>
      </c>
      <c r="J9534" s="7">
        <v>297.52</v>
      </c>
      <c r="K9534">
        <f t="shared" si="740"/>
        <v>220.9</v>
      </c>
      <c r="L9534">
        <f t="shared" si="741"/>
        <v>59.503999999999998</v>
      </c>
      <c r="M9534" s="1">
        <v>43820</v>
      </c>
      <c r="N9534">
        <f t="shared" si="742"/>
        <v>2019</v>
      </c>
      <c r="O9534" s="1" t="str">
        <f t="shared" si="743"/>
        <v>December</v>
      </c>
      <c r="P9534" s="1" t="str">
        <f t="shared" si="744"/>
        <v>Saturday</v>
      </c>
      <c r="Q9534" s="2">
        <v>0.44157407407407406</v>
      </c>
      <c r="R9534" t="s">
        <v>33</v>
      </c>
      <c r="S9534">
        <v>170.01</v>
      </c>
      <c r="T9534">
        <v>42.86</v>
      </c>
      <c r="U9534">
        <v>127.51</v>
      </c>
      <c r="V9534">
        <v>9</v>
      </c>
    </row>
    <row r="9535" spans="1:22" x14ac:dyDescent="0.25">
      <c r="A9535" t="s">
        <v>9569</v>
      </c>
      <c r="B9535" t="s">
        <v>42</v>
      </c>
      <c r="C9535" t="s">
        <v>19</v>
      </c>
      <c r="D9535" t="s">
        <v>27</v>
      </c>
      <c r="E9535" t="s">
        <v>21</v>
      </c>
      <c r="F9535" t="s">
        <v>32</v>
      </c>
      <c r="G9535">
        <v>22.03</v>
      </c>
      <c r="H9535">
        <v>1</v>
      </c>
      <c r="I9535">
        <v>1.1014999999999999</v>
      </c>
      <c r="J9535" s="7">
        <v>23.13</v>
      </c>
      <c r="K9535">
        <f t="shared" si="740"/>
        <v>237.98333333333335</v>
      </c>
      <c r="L9535">
        <f t="shared" si="741"/>
        <v>23.13</v>
      </c>
      <c r="M9535" s="1">
        <v>43803</v>
      </c>
      <c r="N9535">
        <f t="shared" si="742"/>
        <v>2019</v>
      </c>
      <c r="O9535" s="1" t="str">
        <f t="shared" si="743"/>
        <v>December</v>
      </c>
      <c r="P9535" s="1" t="str">
        <f t="shared" si="744"/>
        <v>Wednesday</v>
      </c>
      <c r="Q9535" s="2">
        <v>0.9194444444444444</v>
      </c>
      <c r="R9535" t="s">
        <v>33</v>
      </c>
      <c r="S9535">
        <v>13.22</v>
      </c>
      <c r="T9535">
        <v>42.84</v>
      </c>
      <c r="U9535">
        <v>9.91</v>
      </c>
      <c r="V9535">
        <v>6.1</v>
      </c>
    </row>
    <row r="9536" spans="1:22" x14ac:dyDescent="0.25">
      <c r="A9536" t="s">
        <v>9570</v>
      </c>
      <c r="B9536" t="s">
        <v>42</v>
      </c>
      <c r="C9536" t="s">
        <v>43</v>
      </c>
      <c r="D9536" t="s">
        <v>27</v>
      </c>
      <c r="E9536" t="s">
        <v>31</v>
      </c>
      <c r="F9536" t="s">
        <v>22</v>
      </c>
      <c r="G9536">
        <v>40.72</v>
      </c>
      <c r="H9536">
        <v>8</v>
      </c>
      <c r="I9536">
        <v>16.288</v>
      </c>
      <c r="J9536" s="7">
        <v>342.05</v>
      </c>
      <c r="K9536">
        <f t="shared" si="740"/>
        <v>242.24333333333331</v>
      </c>
      <c r="L9536">
        <f t="shared" si="741"/>
        <v>42.756250000000001</v>
      </c>
      <c r="M9536" s="1">
        <v>43811</v>
      </c>
      <c r="N9536">
        <f t="shared" si="742"/>
        <v>2019</v>
      </c>
      <c r="O9536" s="1" t="str">
        <f t="shared" si="743"/>
        <v>December</v>
      </c>
      <c r="P9536" s="1" t="str">
        <f t="shared" si="744"/>
        <v>Thursday</v>
      </c>
      <c r="Q9536" s="2">
        <v>1.755787037037037E-2</v>
      </c>
      <c r="R9536" t="s">
        <v>23</v>
      </c>
      <c r="S9536">
        <v>195.46</v>
      </c>
      <c r="T9536">
        <v>42.86</v>
      </c>
      <c r="U9536">
        <v>146.59</v>
      </c>
      <c r="V9536">
        <v>7.8</v>
      </c>
    </row>
    <row r="9537" spans="1:22" x14ac:dyDescent="0.25">
      <c r="A9537" t="s">
        <v>9571</v>
      </c>
      <c r="B9537" t="s">
        <v>18</v>
      </c>
      <c r="C9537" t="s">
        <v>26</v>
      </c>
      <c r="D9537" t="s">
        <v>27</v>
      </c>
      <c r="E9537" t="s">
        <v>21</v>
      </c>
      <c r="F9537" t="s">
        <v>44</v>
      </c>
      <c r="G9537">
        <v>41.52</v>
      </c>
      <c r="H9537">
        <v>8</v>
      </c>
      <c r="I9537">
        <v>16.608000000000001</v>
      </c>
      <c r="J9537" s="7">
        <v>348.77</v>
      </c>
      <c r="K9537">
        <f t="shared" si="740"/>
        <v>311.49333333333328</v>
      </c>
      <c r="L9537">
        <f t="shared" si="741"/>
        <v>43.596249999999998</v>
      </c>
      <c r="M9537" s="1">
        <v>43822</v>
      </c>
      <c r="N9537">
        <f t="shared" si="742"/>
        <v>2019</v>
      </c>
      <c r="O9537" s="1" t="str">
        <f t="shared" si="743"/>
        <v>December</v>
      </c>
      <c r="P9537" s="1" t="str">
        <f t="shared" si="744"/>
        <v>Monday</v>
      </c>
      <c r="Q9537" s="2">
        <v>0.90015046296296297</v>
      </c>
      <c r="R9537" t="s">
        <v>33</v>
      </c>
      <c r="S9537">
        <v>199.3</v>
      </c>
      <c r="T9537">
        <v>42.86</v>
      </c>
      <c r="U9537">
        <v>149.47</v>
      </c>
      <c r="V9537">
        <v>6.2</v>
      </c>
    </row>
    <row r="9538" spans="1:22" x14ac:dyDescent="0.25">
      <c r="A9538" t="s">
        <v>9572</v>
      </c>
      <c r="B9538" t="s">
        <v>42</v>
      </c>
      <c r="C9538" t="s">
        <v>19</v>
      </c>
      <c r="D9538" t="s">
        <v>27</v>
      </c>
      <c r="E9538" t="s">
        <v>21</v>
      </c>
      <c r="F9538" t="s">
        <v>28</v>
      </c>
      <c r="G9538">
        <v>11.4</v>
      </c>
      <c r="H9538">
        <v>3</v>
      </c>
      <c r="I9538">
        <v>1.71</v>
      </c>
      <c r="J9538" s="7">
        <v>35.909999999999997</v>
      </c>
      <c r="K9538">
        <f t="shared" ref="K9538:K9601" si="745">AVERAGE(J9538:J9540)</f>
        <v>199.91666666666663</v>
      </c>
      <c r="L9538">
        <f t="shared" ref="L9538:L9601" si="746" xml:space="preserve"> J9538 / H9538</f>
        <v>11.969999999999999</v>
      </c>
      <c r="M9538" s="1">
        <v>43813</v>
      </c>
      <c r="N9538">
        <f t="shared" ref="N9538:N9601" si="747">YEAR(M9538)</f>
        <v>2019</v>
      </c>
      <c r="O9538" s="1" t="str">
        <f t="shared" ref="O9538:O9601" si="748">TEXT(M9538,"mmmm")</f>
        <v>December</v>
      </c>
      <c r="P9538" s="1" t="str">
        <f t="shared" ref="P9538:P9601" si="749">TEXT(M9538,"dddd")</f>
        <v>Saturday</v>
      </c>
      <c r="Q9538" s="2">
        <v>0.23618055555555556</v>
      </c>
      <c r="R9538" t="s">
        <v>23</v>
      </c>
      <c r="S9538">
        <v>20.52</v>
      </c>
      <c r="T9538">
        <v>42.86</v>
      </c>
      <c r="U9538">
        <v>15.39</v>
      </c>
      <c r="V9538">
        <v>9.6999999999999993</v>
      </c>
    </row>
    <row r="9539" spans="1:22" x14ac:dyDescent="0.25">
      <c r="A9539" t="s">
        <v>9573</v>
      </c>
      <c r="B9539" t="s">
        <v>25</v>
      </c>
      <c r="C9539" t="s">
        <v>43</v>
      </c>
      <c r="D9539" t="s">
        <v>20</v>
      </c>
      <c r="E9539" t="s">
        <v>31</v>
      </c>
      <c r="F9539" t="s">
        <v>44</v>
      </c>
      <c r="G9539">
        <v>87.27</v>
      </c>
      <c r="H9539">
        <v>6</v>
      </c>
      <c r="I9539">
        <v>26.181000000000001</v>
      </c>
      <c r="J9539" s="7">
        <v>549.79999999999995</v>
      </c>
      <c r="K9539">
        <f t="shared" si="745"/>
        <v>202.40666666666664</v>
      </c>
      <c r="L9539">
        <f t="shared" si="746"/>
        <v>91.633333333333326</v>
      </c>
      <c r="M9539" s="1">
        <v>43800</v>
      </c>
      <c r="N9539">
        <f t="shared" si="747"/>
        <v>2019</v>
      </c>
      <c r="O9539" s="1" t="str">
        <f t="shared" si="748"/>
        <v>December</v>
      </c>
      <c r="P9539" s="1" t="str">
        <f t="shared" si="749"/>
        <v>Sunday</v>
      </c>
      <c r="Q9539" s="2">
        <v>0.59915509259259259</v>
      </c>
      <c r="R9539" t="s">
        <v>23</v>
      </c>
      <c r="S9539">
        <v>314.17</v>
      </c>
      <c r="T9539">
        <v>42.86</v>
      </c>
      <c r="U9539">
        <v>235.63</v>
      </c>
      <c r="V9539">
        <v>6.5</v>
      </c>
    </row>
    <row r="9540" spans="1:22" x14ac:dyDescent="0.25">
      <c r="A9540" t="s">
        <v>9574</v>
      </c>
      <c r="B9540" t="s">
        <v>18</v>
      </c>
      <c r="C9540" t="s">
        <v>26</v>
      </c>
      <c r="D9540" t="s">
        <v>20</v>
      </c>
      <c r="E9540" t="s">
        <v>31</v>
      </c>
      <c r="F9540" t="s">
        <v>28</v>
      </c>
      <c r="G9540">
        <v>13.37</v>
      </c>
      <c r="H9540">
        <v>1</v>
      </c>
      <c r="I9540">
        <v>0.66849999999999998</v>
      </c>
      <c r="J9540" s="7">
        <v>14.04</v>
      </c>
      <c r="K9540">
        <f t="shared" si="745"/>
        <v>212.90666666666664</v>
      </c>
      <c r="L9540">
        <f t="shared" si="746"/>
        <v>14.04</v>
      </c>
      <c r="M9540" s="1">
        <v>43821</v>
      </c>
      <c r="N9540">
        <f t="shared" si="747"/>
        <v>2019</v>
      </c>
      <c r="O9540" s="1" t="str">
        <f t="shared" si="748"/>
        <v>December</v>
      </c>
      <c r="P9540" s="1" t="str">
        <f t="shared" si="749"/>
        <v>Sunday</v>
      </c>
      <c r="Q9540" s="2">
        <v>0.61234953703703698</v>
      </c>
      <c r="R9540" t="s">
        <v>29</v>
      </c>
      <c r="S9540">
        <v>8.02</v>
      </c>
      <c r="T9540">
        <v>42.88</v>
      </c>
      <c r="U9540">
        <v>6.02</v>
      </c>
      <c r="V9540">
        <v>8.6</v>
      </c>
    </row>
    <row r="9541" spans="1:22" x14ac:dyDescent="0.25">
      <c r="A9541" t="s">
        <v>9575</v>
      </c>
      <c r="B9541" t="s">
        <v>25</v>
      </c>
      <c r="C9541" t="s">
        <v>19</v>
      </c>
      <c r="D9541" t="s">
        <v>20</v>
      </c>
      <c r="E9541" t="s">
        <v>31</v>
      </c>
      <c r="F9541" t="s">
        <v>22</v>
      </c>
      <c r="G9541">
        <v>41.31</v>
      </c>
      <c r="H9541">
        <v>1</v>
      </c>
      <c r="I9541">
        <v>2.0655000000000001</v>
      </c>
      <c r="J9541" s="7">
        <v>43.38</v>
      </c>
      <c r="K9541">
        <f t="shared" si="745"/>
        <v>342.33</v>
      </c>
      <c r="L9541">
        <f t="shared" si="746"/>
        <v>43.38</v>
      </c>
      <c r="M9541" s="1">
        <v>43813</v>
      </c>
      <c r="N9541">
        <f t="shared" si="747"/>
        <v>2019</v>
      </c>
      <c r="O9541" s="1" t="str">
        <f t="shared" si="748"/>
        <v>December</v>
      </c>
      <c r="P9541" s="1" t="str">
        <f t="shared" si="749"/>
        <v>Saturday</v>
      </c>
      <c r="Q9541" s="2">
        <v>0.72944444444444445</v>
      </c>
      <c r="R9541" t="s">
        <v>23</v>
      </c>
      <c r="S9541">
        <v>24.79</v>
      </c>
      <c r="T9541">
        <v>42.85</v>
      </c>
      <c r="U9541">
        <v>18.59</v>
      </c>
      <c r="V9541">
        <v>9.9</v>
      </c>
    </row>
    <row r="9542" spans="1:22" x14ac:dyDescent="0.25">
      <c r="A9542" t="s">
        <v>9576</v>
      </c>
      <c r="B9542" t="s">
        <v>42</v>
      </c>
      <c r="C9542" t="s">
        <v>26</v>
      </c>
      <c r="D9542" t="s">
        <v>20</v>
      </c>
      <c r="E9542" t="s">
        <v>31</v>
      </c>
      <c r="F9542" t="s">
        <v>46</v>
      </c>
      <c r="G9542">
        <v>92.27</v>
      </c>
      <c r="H9542">
        <v>6</v>
      </c>
      <c r="I9542">
        <v>27.681000000000001</v>
      </c>
      <c r="J9542" s="7">
        <v>581.29999999999995</v>
      </c>
      <c r="K9542">
        <f t="shared" si="745"/>
        <v>337.96666666666664</v>
      </c>
      <c r="L9542">
        <f t="shared" si="746"/>
        <v>96.883333333333326</v>
      </c>
      <c r="M9542" s="1">
        <v>43826</v>
      </c>
      <c r="N9542">
        <f t="shared" si="747"/>
        <v>2019</v>
      </c>
      <c r="O9542" s="1" t="str">
        <f t="shared" si="748"/>
        <v>December</v>
      </c>
      <c r="P9542" s="1" t="str">
        <f t="shared" si="749"/>
        <v>Friday</v>
      </c>
      <c r="Q9542" s="2">
        <v>0.82430555555555551</v>
      </c>
      <c r="R9542" t="s">
        <v>33</v>
      </c>
      <c r="S9542">
        <v>332.17</v>
      </c>
      <c r="T9542">
        <v>42.86</v>
      </c>
      <c r="U9542">
        <v>249.13</v>
      </c>
      <c r="V9542">
        <v>8</v>
      </c>
    </row>
    <row r="9543" spans="1:22" x14ac:dyDescent="0.25">
      <c r="A9543" t="s">
        <v>9577</v>
      </c>
      <c r="B9543" t="s">
        <v>42</v>
      </c>
      <c r="C9543" t="s">
        <v>26</v>
      </c>
      <c r="D9543" t="s">
        <v>20</v>
      </c>
      <c r="E9543" t="s">
        <v>31</v>
      </c>
      <c r="F9543" t="s">
        <v>28</v>
      </c>
      <c r="G9543">
        <v>76.63</v>
      </c>
      <c r="H9543">
        <v>5</v>
      </c>
      <c r="I9543">
        <v>19.157499999999999</v>
      </c>
      <c r="J9543" s="7">
        <v>402.31</v>
      </c>
      <c r="K9543">
        <f t="shared" si="745"/>
        <v>243.00333333333333</v>
      </c>
      <c r="L9543">
        <f t="shared" si="746"/>
        <v>80.462000000000003</v>
      </c>
      <c r="M9543" s="1">
        <v>43816</v>
      </c>
      <c r="N9543">
        <f t="shared" si="747"/>
        <v>2019</v>
      </c>
      <c r="O9543" s="1" t="str">
        <f t="shared" si="748"/>
        <v>December</v>
      </c>
      <c r="P9543" s="1" t="str">
        <f t="shared" si="749"/>
        <v>Tuesday</v>
      </c>
      <c r="Q9543" s="2">
        <v>3.4247685185185187E-2</v>
      </c>
      <c r="R9543" t="s">
        <v>33</v>
      </c>
      <c r="S9543">
        <v>229.89</v>
      </c>
      <c r="T9543">
        <v>42.86</v>
      </c>
      <c r="U9543">
        <v>172.42</v>
      </c>
      <c r="V9543">
        <v>6.5</v>
      </c>
    </row>
    <row r="9544" spans="1:22" x14ac:dyDescent="0.25">
      <c r="A9544" t="s">
        <v>9578</v>
      </c>
      <c r="B9544" t="s">
        <v>18</v>
      </c>
      <c r="C9544" t="s">
        <v>19</v>
      </c>
      <c r="D9544" t="s">
        <v>20</v>
      </c>
      <c r="E9544" t="s">
        <v>31</v>
      </c>
      <c r="F9544" t="s">
        <v>28</v>
      </c>
      <c r="G9544">
        <v>28.85</v>
      </c>
      <c r="H9544">
        <v>1</v>
      </c>
      <c r="I9544">
        <v>1.4424999999999999</v>
      </c>
      <c r="J9544" s="7">
        <v>30.29</v>
      </c>
      <c r="K9544">
        <f t="shared" si="745"/>
        <v>397.51000000000005</v>
      </c>
      <c r="L9544">
        <f t="shared" si="746"/>
        <v>30.29</v>
      </c>
      <c r="M9544" s="1">
        <v>43816</v>
      </c>
      <c r="N9544">
        <f t="shared" si="747"/>
        <v>2019</v>
      </c>
      <c r="O9544" s="1" t="str">
        <f t="shared" si="748"/>
        <v>December</v>
      </c>
      <c r="P9544" s="1" t="str">
        <f t="shared" si="749"/>
        <v>Tuesday</v>
      </c>
      <c r="Q9544" s="2">
        <v>0.73362268518518514</v>
      </c>
      <c r="R9544" t="s">
        <v>29</v>
      </c>
      <c r="S9544">
        <v>17.309999999999999</v>
      </c>
      <c r="T9544">
        <v>42.85</v>
      </c>
      <c r="U9544">
        <v>12.98</v>
      </c>
      <c r="V9544">
        <v>5</v>
      </c>
    </row>
    <row r="9545" spans="1:22" x14ac:dyDescent="0.25">
      <c r="A9545" t="s">
        <v>9579</v>
      </c>
      <c r="B9545" t="s">
        <v>25</v>
      </c>
      <c r="C9545" t="s">
        <v>43</v>
      </c>
      <c r="D9545" t="s">
        <v>20</v>
      </c>
      <c r="E9545" t="s">
        <v>31</v>
      </c>
      <c r="F9545" t="s">
        <v>32</v>
      </c>
      <c r="G9545">
        <v>47.05</v>
      </c>
      <c r="H9545">
        <v>6</v>
      </c>
      <c r="I9545">
        <v>14.115</v>
      </c>
      <c r="J9545" s="7">
        <v>296.41000000000003</v>
      </c>
      <c r="K9545">
        <f t="shared" si="745"/>
        <v>540.15666666666664</v>
      </c>
      <c r="L9545">
        <f t="shared" si="746"/>
        <v>49.401666666666671</v>
      </c>
      <c r="M9545" s="1">
        <v>43802</v>
      </c>
      <c r="N9545">
        <f t="shared" si="747"/>
        <v>2019</v>
      </c>
      <c r="O9545" s="1" t="str">
        <f t="shared" si="748"/>
        <v>December</v>
      </c>
      <c r="P9545" s="1" t="str">
        <f t="shared" si="749"/>
        <v>Tuesday</v>
      </c>
      <c r="Q9545" s="2">
        <v>0.72193287037037035</v>
      </c>
      <c r="R9545" t="s">
        <v>29</v>
      </c>
      <c r="S9545">
        <v>169.38</v>
      </c>
      <c r="T9545">
        <v>42.86</v>
      </c>
      <c r="U9545">
        <v>127.03</v>
      </c>
      <c r="V9545">
        <v>6.5</v>
      </c>
    </row>
    <row r="9546" spans="1:22" x14ac:dyDescent="0.25">
      <c r="A9546" t="s">
        <v>9580</v>
      </c>
      <c r="B9546" t="s">
        <v>42</v>
      </c>
      <c r="C9546" t="s">
        <v>43</v>
      </c>
      <c r="D9546" t="s">
        <v>20</v>
      </c>
      <c r="E9546" t="s">
        <v>31</v>
      </c>
      <c r="F9546" t="s">
        <v>46</v>
      </c>
      <c r="G9546">
        <v>82.46</v>
      </c>
      <c r="H9546">
        <v>10</v>
      </c>
      <c r="I9546">
        <v>41.23</v>
      </c>
      <c r="J9546" s="7">
        <v>865.83</v>
      </c>
      <c r="K9546">
        <f t="shared" si="745"/>
        <v>470.25</v>
      </c>
      <c r="L9546">
        <f t="shared" si="746"/>
        <v>86.582999999999998</v>
      </c>
      <c r="M9546" s="1">
        <v>43810</v>
      </c>
      <c r="N9546">
        <f t="shared" si="747"/>
        <v>2019</v>
      </c>
      <c r="O9546" s="1" t="str">
        <f t="shared" si="748"/>
        <v>December</v>
      </c>
      <c r="P9546" s="1" t="str">
        <f t="shared" si="749"/>
        <v>Wednesday</v>
      </c>
      <c r="Q9546" s="2">
        <v>0.91377314814814814</v>
      </c>
      <c r="R9546" t="s">
        <v>23</v>
      </c>
      <c r="S9546">
        <v>494.76</v>
      </c>
      <c r="T9546">
        <v>42.86</v>
      </c>
      <c r="U9546">
        <v>371.07</v>
      </c>
      <c r="V9546">
        <v>5.3</v>
      </c>
    </row>
    <row r="9547" spans="1:22" x14ac:dyDescent="0.25">
      <c r="A9547" t="s">
        <v>9581</v>
      </c>
      <c r="B9547" t="s">
        <v>18</v>
      </c>
      <c r="C9547" t="s">
        <v>26</v>
      </c>
      <c r="D9547" t="s">
        <v>27</v>
      </c>
      <c r="E9547" t="s">
        <v>31</v>
      </c>
      <c r="F9547" t="s">
        <v>28</v>
      </c>
      <c r="G9547">
        <v>48.49</v>
      </c>
      <c r="H9547">
        <v>9</v>
      </c>
      <c r="I9547">
        <v>21.820499999999999</v>
      </c>
      <c r="J9547" s="7">
        <v>458.23</v>
      </c>
      <c r="K9547">
        <f t="shared" si="745"/>
        <v>194.03</v>
      </c>
      <c r="L9547">
        <f t="shared" si="746"/>
        <v>50.914444444444449</v>
      </c>
      <c r="M9547" s="1">
        <v>43805</v>
      </c>
      <c r="N9547">
        <f t="shared" si="747"/>
        <v>2019</v>
      </c>
      <c r="O9547" s="1" t="str">
        <f t="shared" si="748"/>
        <v>December</v>
      </c>
      <c r="P9547" s="1" t="str">
        <f t="shared" si="749"/>
        <v>Friday</v>
      </c>
      <c r="Q9547" s="2">
        <v>0.33555555555555555</v>
      </c>
      <c r="R9547" t="s">
        <v>33</v>
      </c>
      <c r="S9547">
        <v>261.85000000000002</v>
      </c>
      <c r="T9547">
        <v>42.86</v>
      </c>
      <c r="U9547">
        <v>196.38</v>
      </c>
      <c r="V9547">
        <v>7.1</v>
      </c>
    </row>
    <row r="9548" spans="1:22" x14ac:dyDescent="0.25">
      <c r="A9548" t="s">
        <v>9582</v>
      </c>
      <c r="B9548" t="s">
        <v>18</v>
      </c>
      <c r="C9548" t="s">
        <v>43</v>
      </c>
      <c r="D9548" t="s">
        <v>27</v>
      </c>
      <c r="E9548" t="s">
        <v>31</v>
      </c>
      <c r="F9548" t="s">
        <v>32</v>
      </c>
      <c r="G9548">
        <v>13.76</v>
      </c>
      <c r="H9548">
        <v>6</v>
      </c>
      <c r="I9548">
        <v>4.1280000000000001</v>
      </c>
      <c r="J9548" s="7">
        <v>86.69</v>
      </c>
      <c r="K9548">
        <f t="shared" si="745"/>
        <v>119.21</v>
      </c>
      <c r="L9548">
        <f t="shared" si="746"/>
        <v>14.448333333333332</v>
      </c>
      <c r="M9548" s="1">
        <v>43810</v>
      </c>
      <c r="N9548">
        <f t="shared" si="747"/>
        <v>2019</v>
      </c>
      <c r="O9548" s="1" t="str">
        <f t="shared" si="748"/>
        <v>December</v>
      </c>
      <c r="P9548" s="1" t="str">
        <f t="shared" si="749"/>
        <v>Wednesday</v>
      </c>
      <c r="Q9548" s="2">
        <v>0.97425925925925927</v>
      </c>
      <c r="R9548" t="s">
        <v>33</v>
      </c>
      <c r="S9548">
        <v>49.54</v>
      </c>
      <c r="T9548">
        <v>42.85</v>
      </c>
      <c r="U9548">
        <v>37.15</v>
      </c>
      <c r="V9548">
        <v>5.4</v>
      </c>
    </row>
    <row r="9549" spans="1:22" x14ac:dyDescent="0.25">
      <c r="A9549" t="s">
        <v>9583</v>
      </c>
      <c r="B9549" t="s">
        <v>42</v>
      </c>
      <c r="C9549" t="s">
        <v>19</v>
      </c>
      <c r="D9549" t="s">
        <v>27</v>
      </c>
      <c r="E9549" t="s">
        <v>21</v>
      </c>
      <c r="F9549" t="s">
        <v>28</v>
      </c>
      <c r="G9549">
        <v>8.85</v>
      </c>
      <c r="H9549">
        <v>4</v>
      </c>
      <c r="I9549">
        <v>1.77</v>
      </c>
      <c r="J9549" s="7">
        <v>37.17</v>
      </c>
      <c r="K9549">
        <f t="shared" si="745"/>
        <v>242.41</v>
      </c>
      <c r="L9549">
        <f t="shared" si="746"/>
        <v>9.2925000000000004</v>
      </c>
      <c r="M9549" s="1">
        <v>43808</v>
      </c>
      <c r="N9549">
        <f t="shared" si="747"/>
        <v>2019</v>
      </c>
      <c r="O9549" s="1" t="str">
        <f t="shared" si="748"/>
        <v>December</v>
      </c>
      <c r="P9549" s="1" t="str">
        <f t="shared" si="749"/>
        <v>Monday</v>
      </c>
      <c r="Q9549" s="2">
        <v>0.28682870370370372</v>
      </c>
      <c r="R9549" t="s">
        <v>23</v>
      </c>
      <c r="S9549">
        <v>21.24</v>
      </c>
      <c r="T9549">
        <v>42.86</v>
      </c>
      <c r="U9549">
        <v>15.93</v>
      </c>
      <c r="V9549">
        <v>9.5</v>
      </c>
    </row>
    <row r="9550" spans="1:22" x14ac:dyDescent="0.25">
      <c r="A9550" t="s">
        <v>9584</v>
      </c>
      <c r="B9550" t="s">
        <v>25</v>
      </c>
      <c r="C9550" t="s">
        <v>26</v>
      </c>
      <c r="D9550" t="s">
        <v>20</v>
      </c>
      <c r="E9550" t="s">
        <v>21</v>
      </c>
      <c r="F9550" t="s">
        <v>32</v>
      </c>
      <c r="G9550">
        <v>27.83</v>
      </c>
      <c r="H9550">
        <v>8</v>
      </c>
      <c r="I9550">
        <v>11.132</v>
      </c>
      <c r="J9550" s="7">
        <v>233.77</v>
      </c>
      <c r="K9550">
        <f t="shared" si="745"/>
        <v>278.69</v>
      </c>
      <c r="L9550">
        <f t="shared" si="746"/>
        <v>29.221250000000001</v>
      </c>
      <c r="M9550" s="1">
        <v>43824</v>
      </c>
      <c r="N9550">
        <f t="shared" si="747"/>
        <v>2019</v>
      </c>
      <c r="O9550" s="1" t="str">
        <f t="shared" si="748"/>
        <v>December</v>
      </c>
      <c r="P9550" s="1" t="str">
        <f t="shared" si="749"/>
        <v>Wednesday</v>
      </c>
      <c r="Q9550" s="2">
        <v>0.61083333333333334</v>
      </c>
      <c r="R9550" t="s">
        <v>29</v>
      </c>
      <c r="S9550">
        <v>133.58000000000001</v>
      </c>
      <c r="T9550">
        <v>42.86</v>
      </c>
      <c r="U9550">
        <v>100.19</v>
      </c>
      <c r="V9550">
        <v>9.4</v>
      </c>
    </row>
    <row r="9551" spans="1:22" x14ac:dyDescent="0.25">
      <c r="A9551" t="s">
        <v>9585</v>
      </c>
      <c r="B9551" t="s">
        <v>42</v>
      </c>
      <c r="C9551" t="s">
        <v>26</v>
      </c>
      <c r="D9551" t="s">
        <v>27</v>
      </c>
      <c r="E9551" t="s">
        <v>21</v>
      </c>
      <c r="F9551" t="s">
        <v>36</v>
      </c>
      <c r="G9551">
        <v>54.32</v>
      </c>
      <c r="H9551">
        <v>8</v>
      </c>
      <c r="I9551">
        <v>21.728000000000002</v>
      </c>
      <c r="J9551" s="7">
        <v>456.29</v>
      </c>
      <c r="K9551">
        <f t="shared" si="745"/>
        <v>203.40333333333331</v>
      </c>
      <c r="L9551">
        <f t="shared" si="746"/>
        <v>57.036250000000003</v>
      </c>
      <c r="M9551" s="1">
        <v>43810</v>
      </c>
      <c r="N9551">
        <f t="shared" si="747"/>
        <v>2019</v>
      </c>
      <c r="O9551" s="1" t="str">
        <f t="shared" si="748"/>
        <v>December</v>
      </c>
      <c r="P9551" s="1" t="str">
        <f t="shared" si="749"/>
        <v>Wednesday</v>
      </c>
      <c r="Q9551" s="2">
        <v>0.67457175925925927</v>
      </c>
      <c r="R9551" t="s">
        <v>33</v>
      </c>
      <c r="S9551">
        <v>260.74</v>
      </c>
      <c r="T9551">
        <v>42.86</v>
      </c>
      <c r="U9551">
        <v>195.55</v>
      </c>
      <c r="V9551">
        <v>6</v>
      </c>
    </row>
    <row r="9552" spans="1:22" x14ac:dyDescent="0.25">
      <c r="A9552" t="s">
        <v>9586</v>
      </c>
      <c r="B9552" t="s">
        <v>18</v>
      </c>
      <c r="C9552" t="s">
        <v>43</v>
      </c>
      <c r="D9552" t="s">
        <v>20</v>
      </c>
      <c r="E9552" t="s">
        <v>31</v>
      </c>
      <c r="F9552" t="s">
        <v>46</v>
      </c>
      <c r="G9552">
        <v>69.53</v>
      </c>
      <c r="H9552">
        <v>2</v>
      </c>
      <c r="I9552">
        <v>6.9530000000000003</v>
      </c>
      <c r="J9552" s="7">
        <v>146.01</v>
      </c>
      <c r="K9552">
        <f t="shared" si="745"/>
        <v>54.089999999999996</v>
      </c>
      <c r="L9552">
        <f t="shared" si="746"/>
        <v>73.004999999999995</v>
      </c>
      <c r="M9552" s="1">
        <v>43810</v>
      </c>
      <c r="N9552">
        <f t="shared" si="747"/>
        <v>2019</v>
      </c>
      <c r="O9552" s="1" t="str">
        <f t="shared" si="748"/>
        <v>December</v>
      </c>
      <c r="P9552" s="1" t="str">
        <f t="shared" si="749"/>
        <v>Wednesday</v>
      </c>
      <c r="Q9552" s="2">
        <v>0.34849537037037037</v>
      </c>
      <c r="R9552" t="s">
        <v>23</v>
      </c>
      <c r="S9552">
        <v>83.44</v>
      </c>
      <c r="T9552">
        <v>42.85</v>
      </c>
      <c r="U9552">
        <v>62.57</v>
      </c>
      <c r="V9552">
        <v>5.4</v>
      </c>
    </row>
    <row r="9553" spans="1:22" x14ac:dyDescent="0.25">
      <c r="A9553" t="s">
        <v>9587</v>
      </c>
      <c r="B9553" t="s">
        <v>42</v>
      </c>
      <c r="C9553" t="s">
        <v>43</v>
      </c>
      <c r="D9553" t="s">
        <v>20</v>
      </c>
      <c r="E9553" t="s">
        <v>21</v>
      </c>
      <c r="F9553" t="s">
        <v>44</v>
      </c>
      <c r="G9553">
        <v>7.53</v>
      </c>
      <c r="H9553">
        <v>1</v>
      </c>
      <c r="I9553">
        <v>0.3765</v>
      </c>
      <c r="J9553" s="7">
        <v>7.91</v>
      </c>
      <c r="K9553">
        <f t="shared" si="745"/>
        <v>136.57</v>
      </c>
      <c r="L9553">
        <f t="shared" si="746"/>
        <v>7.91</v>
      </c>
      <c r="M9553" s="1">
        <v>43817</v>
      </c>
      <c r="N9553">
        <f t="shared" si="747"/>
        <v>2019</v>
      </c>
      <c r="O9553" s="1" t="str">
        <f t="shared" si="748"/>
        <v>December</v>
      </c>
      <c r="P9553" s="1" t="str">
        <f t="shared" si="749"/>
        <v>Wednesday</v>
      </c>
      <c r="Q9553" s="2">
        <v>0.47086805555555555</v>
      </c>
      <c r="R9553" t="s">
        <v>33</v>
      </c>
      <c r="S9553">
        <v>4.5199999999999996</v>
      </c>
      <c r="T9553">
        <v>42.86</v>
      </c>
      <c r="U9553">
        <v>3.39</v>
      </c>
      <c r="V9553">
        <v>6.7</v>
      </c>
    </row>
    <row r="9554" spans="1:22" x14ac:dyDescent="0.25">
      <c r="A9554" t="s">
        <v>9588</v>
      </c>
      <c r="B9554" t="s">
        <v>42</v>
      </c>
      <c r="C9554" t="s">
        <v>26</v>
      </c>
      <c r="D9554" t="s">
        <v>20</v>
      </c>
      <c r="E9554" t="s">
        <v>21</v>
      </c>
      <c r="F9554" t="s">
        <v>22</v>
      </c>
      <c r="G9554">
        <v>7.95</v>
      </c>
      <c r="H9554">
        <v>1</v>
      </c>
      <c r="I9554">
        <v>0.39750000000000002</v>
      </c>
      <c r="J9554" s="7">
        <v>8.35</v>
      </c>
      <c r="K9554">
        <f t="shared" si="745"/>
        <v>269.72000000000003</v>
      </c>
      <c r="L9554">
        <f t="shared" si="746"/>
        <v>8.35</v>
      </c>
      <c r="M9554" s="1">
        <v>43806</v>
      </c>
      <c r="N9554">
        <f t="shared" si="747"/>
        <v>2019</v>
      </c>
      <c r="O9554" s="1" t="str">
        <f t="shared" si="748"/>
        <v>December</v>
      </c>
      <c r="P9554" s="1" t="str">
        <f t="shared" si="749"/>
        <v>Saturday</v>
      </c>
      <c r="Q9554" s="2">
        <v>0.91795138888888894</v>
      </c>
      <c r="R9554" t="s">
        <v>33</v>
      </c>
      <c r="S9554">
        <v>4.7699999999999996</v>
      </c>
      <c r="T9554">
        <v>42.87</v>
      </c>
      <c r="U9554">
        <v>3.58</v>
      </c>
      <c r="V9554">
        <v>6.6</v>
      </c>
    </row>
    <row r="9555" spans="1:22" x14ac:dyDescent="0.25">
      <c r="A9555" t="s">
        <v>9589</v>
      </c>
      <c r="B9555" t="s">
        <v>42</v>
      </c>
      <c r="C9555" t="s">
        <v>43</v>
      </c>
      <c r="D9555" t="s">
        <v>27</v>
      </c>
      <c r="E9555" t="s">
        <v>21</v>
      </c>
      <c r="F9555" t="s">
        <v>28</v>
      </c>
      <c r="G9555">
        <v>53.53</v>
      </c>
      <c r="H9555">
        <v>7</v>
      </c>
      <c r="I9555">
        <v>18.735499999999998</v>
      </c>
      <c r="J9555" s="7">
        <v>393.45</v>
      </c>
      <c r="K9555">
        <f t="shared" si="745"/>
        <v>352.01666666666665</v>
      </c>
      <c r="L9555">
        <f t="shared" si="746"/>
        <v>56.207142857142856</v>
      </c>
      <c r="M9555" s="1">
        <v>43818</v>
      </c>
      <c r="N9555">
        <f t="shared" si="747"/>
        <v>2019</v>
      </c>
      <c r="O9555" s="1" t="str">
        <f t="shared" si="748"/>
        <v>December</v>
      </c>
      <c r="P9555" s="1" t="str">
        <f t="shared" si="749"/>
        <v>Thursday</v>
      </c>
      <c r="Q9555" s="2">
        <v>0.7659259259259259</v>
      </c>
      <c r="R9555" t="s">
        <v>33</v>
      </c>
      <c r="S9555">
        <v>224.83</v>
      </c>
      <c r="T9555">
        <v>42.86</v>
      </c>
      <c r="U9555">
        <v>168.62</v>
      </c>
      <c r="V9555">
        <v>8.6</v>
      </c>
    </row>
    <row r="9556" spans="1:22" x14ac:dyDescent="0.25">
      <c r="A9556" t="s">
        <v>9590</v>
      </c>
      <c r="B9556" t="s">
        <v>25</v>
      </c>
      <c r="C9556" t="s">
        <v>26</v>
      </c>
      <c r="D9556" t="s">
        <v>27</v>
      </c>
      <c r="E9556" t="s">
        <v>31</v>
      </c>
      <c r="F9556" t="s">
        <v>46</v>
      </c>
      <c r="G9556">
        <v>96.99</v>
      </c>
      <c r="H9556">
        <v>4</v>
      </c>
      <c r="I9556">
        <v>19.398</v>
      </c>
      <c r="J9556" s="7">
        <v>407.36</v>
      </c>
      <c r="K9556">
        <f t="shared" si="745"/>
        <v>388.28000000000003</v>
      </c>
      <c r="L9556">
        <f t="shared" si="746"/>
        <v>101.84</v>
      </c>
      <c r="M9556" s="1">
        <v>43826</v>
      </c>
      <c r="N9556">
        <f t="shared" si="747"/>
        <v>2019</v>
      </c>
      <c r="O9556" s="1" t="str">
        <f t="shared" si="748"/>
        <v>December</v>
      </c>
      <c r="P9556" s="1" t="str">
        <f t="shared" si="749"/>
        <v>Friday</v>
      </c>
      <c r="Q9556" s="2">
        <v>0.18048611111111112</v>
      </c>
      <c r="R9556" t="s">
        <v>23</v>
      </c>
      <c r="S9556">
        <v>232.78</v>
      </c>
      <c r="T9556">
        <v>42.86</v>
      </c>
      <c r="U9556">
        <v>174.58</v>
      </c>
      <c r="V9556">
        <v>8.6</v>
      </c>
    </row>
    <row r="9557" spans="1:22" x14ac:dyDescent="0.25">
      <c r="A9557" t="s">
        <v>9591</v>
      </c>
      <c r="B9557" t="s">
        <v>25</v>
      </c>
      <c r="C9557" t="s">
        <v>43</v>
      </c>
      <c r="D9557" t="s">
        <v>27</v>
      </c>
      <c r="E9557" t="s">
        <v>31</v>
      </c>
      <c r="F9557" t="s">
        <v>32</v>
      </c>
      <c r="G9557">
        <v>81.03</v>
      </c>
      <c r="H9557">
        <v>3</v>
      </c>
      <c r="I9557">
        <v>12.154500000000001</v>
      </c>
      <c r="J9557" s="7">
        <v>255.24</v>
      </c>
      <c r="K9557">
        <f t="shared" si="745"/>
        <v>358.05333333333334</v>
      </c>
      <c r="L9557">
        <f t="shared" si="746"/>
        <v>85.08</v>
      </c>
      <c r="M9557" s="1">
        <v>43800</v>
      </c>
      <c r="N9557">
        <f t="shared" si="747"/>
        <v>2019</v>
      </c>
      <c r="O9557" s="1" t="str">
        <f t="shared" si="748"/>
        <v>December</v>
      </c>
      <c r="P9557" s="1" t="str">
        <f t="shared" si="749"/>
        <v>Sunday</v>
      </c>
      <c r="Q9557" s="2">
        <v>4.3356481481481482E-2</v>
      </c>
      <c r="R9557" t="s">
        <v>23</v>
      </c>
      <c r="S9557">
        <v>145.85</v>
      </c>
      <c r="T9557">
        <v>42.86</v>
      </c>
      <c r="U9557">
        <v>109.39</v>
      </c>
      <c r="V9557">
        <v>5.5</v>
      </c>
    </row>
    <row r="9558" spans="1:22" x14ac:dyDescent="0.25">
      <c r="A9558" t="s">
        <v>9592</v>
      </c>
      <c r="B9558" t="s">
        <v>18</v>
      </c>
      <c r="C9558" t="s">
        <v>26</v>
      </c>
      <c r="D9558" t="s">
        <v>27</v>
      </c>
      <c r="E9558" t="s">
        <v>31</v>
      </c>
      <c r="F9558" t="s">
        <v>44</v>
      </c>
      <c r="G9558">
        <v>59.79</v>
      </c>
      <c r="H9558">
        <v>8</v>
      </c>
      <c r="I9558">
        <v>23.916</v>
      </c>
      <c r="J9558" s="7">
        <v>502.24</v>
      </c>
      <c r="K9558">
        <f t="shared" si="745"/>
        <v>545.57333333333338</v>
      </c>
      <c r="L9558">
        <f t="shared" si="746"/>
        <v>62.78</v>
      </c>
      <c r="M9558" s="1">
        <v>43816</v>
      </c>
      <c r="N9558">
        <f t="shared" si="747"/>
        <v>2019</v>
      </c>
      <c r="O9558" s="1" t="str">
        <f t="shared" si="748"/>
        <v>December</v>
      </c>
      <c r="P9558" s="1" t="str">
        <f t="shared" si="749"/>
        <v>Tuesday</v>
      </c>
      <c r="Q9558" s="2">
        <v>0.26427083333333334</v>
      </c>
      <c r="R9558" t="s">
        <v>23</v>
      </c>
      <c r="S9558">
        <v>286.99</v>
      </c>
      <c r="T9558">
        <v>42.86</v>
      </c>
      <c r="U9558">
        <v>215.25</v>
      </c>
      <c r="V9558">
        <v>7.9</v>
      </c>
    </row>
    <row r="9559" spans="1:22" x14ac:dyDescent="0.25">
      <c r="A9559" t="s">
        <v>9593</v>
      </c>
      <c r="B9559" t="s">
        <v>18</v>
      </c>
      <c r="C9559" t="s">
        <v>43</v>
      </c>
      <c r="D9559" t="s">
        <v>20</v>
      </c>
      <c r="E9559" t="s">
        <v>21</v>
      </c>
      <c r="F9559" t="s">
        <v>36</v>
      </c>
      <c r="G9559">
        <v>60.32</v>
      </c>
      <c r="H9559">
        <v>5</v>
      </c>
      <c r="I9559">
        <v>15.08</v>
      </c>
      <c r="J9559" s="7">
        <v>316.68</v>
      </c>
      <c r="K9559">
        <f t="shared" si="745"/>
        <v>712.30666666666673</v>
      </c>
      <c r="L9559">
        <f t="shared" si="746"/>
        <v>63.335999999999999</v>
      </c>
      <c r="M9559" s="1">
        <v>43801</v>
      </c>
      <c r="N9559">
        <f t="shared" si="747"/>
        <v>2019</v>
      </c>
      <c r="O9559" s="1" t="str">
        <f t="shared" si="748"/>
        <v>December</v>
      </c>
      <c r="P9559" s="1" t="str">
        <f t="shared" si="749"/>
        <v>Monday</v>
      </c>
      <c r="Q9559" s="2">
        <v>0.26467592592592593</v>
      </c>
      <c r="R9559" t="s">
        <v>33</v>
      </c>
      <c r="S9559">
        <v>180.96</v>
      </c>
      <c r="T9559">
        <v>42.86</v>
      </c>
      <c r="U9559">
        <v>135.72</v>
      </c>
      <c r="V9559">
        <v>5.7</v>
      </c>
    </row>
    <row r="9560" spans="1:22" x14ac:dyDescent="0.25">
      <c r="A9560" t="s">
        <v>9594</v>
      </c>
      <c r="B9560" t="s">
        <v>18</v>
      </c>
      <c r="C9560" t="s">
        <v>26</v>
      </c>
      <c r="D9560" t="s">
        <v>27</v>
      </c>
      <c r="E9560" t="s">
        <v>31</v>
      </c>
      <c r="F9560" t="s">
        <v>28</v>
      </c>
      <c r="G9560">
        <v>86.54</v>
      </c>
      <c r="H9560">
        <v>9</v>
      </c>
      <c r="I9560">
        <v>38.942999999999998</v>
      </c>
      <c r="J9560" s="7">
        <v>817.8</v>
      </c>
      <c r="K9560">
        <f t="shared" si="745"/>
        <v>668.4666666666667</v>
      </c>
      <c r="L9560">
        <f t="shared" si="746"/>
        <v>90.86666666666666</v>
      </c>
      <c r="M9560" s="1">
        <v>43827</v>
      </c>
      <c r="N9560">
        <f t="shared" si="747"/>
        <v>2019</v>
      </c>
      <c r="O9560" s="1" t="str">
        <f t="shared" si="748"/>
        <v>December</v>
      </c>
      <c r="P9560" s="1" t="str">
        <f t="shared" si="749"/>
        <v>Saturday</v>
      </c>
      <c r="Q9560" s="2">
        <v>0.95038194444444446</v>
      </c>
      <c r="R9560" t="s">
        <v>33</v>
      </c>
      <c r="S9560">
        <v>467.32</v>
      </c>
      <c r="T9560">
        <v>42.86</v>
      </c>
      <c r="U9560">
        <v>350.48</v>
      </c>
      <c r="V9560">
        <v>5.0999999999999996</v>
      </c>
    </row>
    <row r="9561" spans="1:22" x14ac:dyDescent="0.25">
      <c r="A9561" t="s">
        <v>9595</v>
      </c>
      <c r="B9561" t="s">
        <v>25</v>
      </c>
      <c r="C9561" t="s">
        <v>26</v>
      </c>
      <c r="D9561" t="s">
        <v>27</v>
      </c>
      <c r="E9561" t="s">
        <v>21</v>
      </c>
      <c r="F9561" t="s">
        <v>28</v>
      </c>
      <c r="G9561">
        <v>95.47</v>
      </c>
      <c r="H9561">
        <v>10</v>
      </c>
      <c r="I9561">
        <v>47.734999999999999</v>
      </c>
      <c r="J9561" s="7">
        <v>1002.44</v>
      </c>
      <c r="K9561">
        <f t="shared" si="745"/>
        <v>613.97333333333336</v>
      </c>
      <c r="L9561">
        <f t="shared" si="746"/>
        <v>100.244</v>
      </c>
      <c r="M9561" s="1">
        <v>43808</v>
      </c>
      <c r="N9561">
        <f t="shared" si="747"/>
        <v>2019</v>
      </c>
      <c r="O9561" s="1" t="str">
        <f t="shared" si="748"/>
        <v>December</v>
      </c>
      <c r="P9561" s="1" t="str">
        <f t="shared" si="749"/>
        <v>Monday</v>
      </c>
      <c r="Q9561" s="2">
        <v>0.83857638888888886</v>
      </c>
      <c r="R9561" t="s">
        <v>23</v>
      </c>
      <c r="S9561">
        <v>572.82000000000005</v>
      </c>
      <c r="T9561">
        <v>42.86</v>
      </c>
      <c r="U9561">
        <v>429.62</v>
      </c>
      <c r="V9561">
        <v>7.2</v>
      </c>
    </row>
    <row r="9562" spans="1:22" x14ac:dyDescent="0.25">
      <c r="A9562" t="s">
        <v>9596</v>
      </c>
      <c r="B9562" t="s">
        <v>18</v>
      </c>
      <c r="C9562" t="s">
        <v>43</v>
      </c>
      <c r="D9562" t="s">
        <v>20</v>
      </c>
      <c r="E9562" t="s">
        <v>31</v>
      </c>
      <c r="F9562" t="s">
        <v>36</v>
      </c>
      <c r="G9562">
        <v>88.17</v>
      </c>
      <c r="H9562">
        <v>2</v>
      </c>
      <c r="I9562">
        <v>8.8170000000000002</v>
      </c>
      <c r="J9562" s="7">
        <v>185.16</v>
      </c>
      <c r="K9562">
        <f t="shared" si="745"/>
        <v>496.88333333333338</v>
      </c>
      <c r="L9562">
        <f t="shared" si="746"/>
        <v>92.58</v>
      </c>
      <c r="M9562" s="1">
        <v>43809</v>
      </c>
      <c r="N9562">
        <f t="shared" si="747"/>
        <v>2019</v>
      </c>
      <c r="O9562" s="1" t="str">
        <f t="shared" si="748"/>
        <v>December</v>
      </c>
      <c r="P9562" s="1" t="str">
        <f t="shared" si="749"/>
        <v>Tuesday</v>
      </c>
      <c r="Q9562" s="2">
        <v>0.78890046296296301</v>
      </c>
      <c r="R9562" t="s">
        <v>23</v>
      </c>
      <c r="S9562">
        <v>105.8</v>
      </c>
      <c r="T9562">
        <v>42.86</v>
      </c>
      <c r="U9562">
        <v>79.36</v>
      </c>
      <c r="V9562">
        <v>10</v>
      </c>
    </row>
    <row r="9563" spans="1:22" x14ac:dyDescent="0.25">
      <c r="A9563" t="s">
        <v>9597</v>
      </c>
      <c r="B9563" t="s">
        <v>25</v>
      </c>
      <c r="C9563" t="s">
        <v>26</v>
      </c>
      <c r="D9563" t="s">
        <v>20</v>
      </c>
      <c r="E9563" t="s">
        <v>21</v>
      </c>
      <c r="F9563" t="s">
        <v>44</v>
      </c>
      <c r="G9563">
        <v>69.239999999999995</v>
      </c>
      <c r="H9563">
        <v>9</v>
      </c>
      <c r="I9563">
        <v>31.158000000000001</v>
      </c>
      <c r="J9563" s="7">
        <v>654.32000000000005</v>
      </c>
      <c r="K9563">
        <f t="shared" si="745"/>
        <v>534.84</v>
      </c>
      <c r="L9563">
        <f t="shared" si="746"/>
        <v>72.702222222222233</v>
      </c>
      <c r="M9563" s="1">
        <v>43824</v>
      </c>
      <c r="N9563">
        <f t="shared" si="747"/>
        <v>2019</v>
      </c>
      <c r="O9563" s="1" t="str">
        <f t="shared" si="748"/>
        <v>December</v>
      </c>
      <c r="P9563" s="1" t="str">
        <f t="shared" si="749"/>
        <v>Wednesday</v>
      </c>
      <c r="Q9563" s="2">
        <v>0.20399305555555555</v>
      </c>
      <c r="R9563" t="s">
        <v>23</v>
      </c>
      <c r="S9563">
        <v>373.9</v>
      </c>
      <c r="T9563">
        <v>42.86</v>
      </c>
      <c r="U9563">
        <v>280.42</v>
      </c>
      <c r="V9563">
        <v>7.2</v>
      </c>
    </row>
    <row r="9564" spans="1:22" x14ac:dyDescent="0.25">
      <c r="A9564" t="s">
        <v>9598</v>
      </c>
      <c r="B9564" t="s">
        <v>18</v>
      </c>
      <c r="C9564" t="s">
        <v>19</v>
      </c>
      <c r="D9564" t="s">
        <v>27</v>
      </c>
      <c r="E9564" t="s">
        <v>31</v>
      </c>
      <c r="F9564" t="s">
        <v>28</v>
      </c>
      <c r="G9564">
        <v>77.52</v>
      </c>
      <c r="H9564">
        <v>8</v>
      </c>
      <c r="I9564">
        <v>31.007999999999999</v>
      </c>
      <c r="J9564" s="7">
        <v>651.16999999999996</v>
      </c>
      <c r="K9564">
        <f t="shared" si="745"/>
        <v>431</v>
      </c>
      <c r="L9564">
        <f t="shared" si="746"/>
        <v>81.396249999999995</v>
      </c>
      <c r="M9564" s="1">
        <v>43804</v>
      </c>
      <c r="N9564">
        <f t="shared" si="747"/>
        <v>2019</v>
      </c>
      <c r="O9564" s="1" t="str">
        <f t="shared" si="748"/>
        <v>December</v>
      </c>
      <c r="P9564" s="1" t="str">
        <f t="shared" si="749"/>
        <v>Thursday</v>
      </c>
      <c r="Q9564" s="2">
        <v>8.5833333333333331E-2</v>
      </c>
      <c r="R9564" t="s">
        <v>29</v>
      </c>
      <c r="S9564">
        <v>372.1</v>
      </c>
      <c r="T9564">
        <v>42.86</v>
      </c>
      <c r="U9564">
        <v>279.07</v>
      </c>
      <c r="V9564">
        <v>6</v>
      </c>
    </row>
    <row r="9565" spans="1:22" x14ac:dyDescent="0.25">
      <c r="A9565" t="s">
        <v>9599</v>
      </c>
      <c r="B9565" t="s">
        <v>25</v>
      </c>
      <c r="C9565" t="s">
        <v>19</v>
      </c>
      <c r="D9565" t="s">
        <v>20</v>
      </c>
      <c r="E9565" t="s">
        <v>21</v>
      </c>
      <c r="F9565" t="s">
        <v>44</v>
      </c>
      <c r="G9565">
        <v>94.93</v>
      </c>
      <c r="H9565">
        <v>3</v>
      </c>
      <c r="I9565">
        <v>14.2395</v>
      </c>
      <c r="J9565" s="7">
        <v>299.02999999999997</v>
      </c>
      <c r="K9565">
        <f t="shared" si="745"/>
        <v>341.53999999999996</v>
      </c>
      <c r="L9565">
        <f t="shared" si="746"/>
        <v>99.676666666666662</v>
      </c>
      <c r="M9565" s="1">
        <v>43818</v>
      </c>
      <c r="N9565">
        <f t="shared" si="747"/>
        <v>2019</v>
      </c>
      <c r="O9565" s="1" t="str">
        <f t="shared" si="748"/>
        <v>December</v>
      </c>
      <c r="P9565" s="1" t="str">
        <f t="shared" si="749"/>
        <v>Thursday</v>
      </c>
      <c r="Q9565" s="2">
        <v>0.58172453703703708</v>
      </c>
      <c r="R9565" t="s">
        <v>23</v>
      </c>
      <c r="S9565">
        <v>170.87</v>
      </c>
      <c r="T9565">
        <v>42.86</v>
      </c>
      <c r="U9565">
        <v>128.16</v>
      </c>
      <c r="V9565">
        <v>7.4</v>
      </c>
    </row>
    <row r="9566" spans="1:22" x14ac:dyDescent="0.25">
      <c r="A9566" t="s">
        <v>9600</v>
      </c>
      <c r="B9566" t="s">
        <v>42</v>
      </c>
      <c r="C9566" t="s">
        <v>43</v>
      </c>
      <c r="D9566" t="s">
        <v>20</v>
      </c>
      <c r="E9566" t="s">
        <v>21</v>
      </c>
      <c r="F9566" t="s">
        <v>32</v>
      </c>
      <c r="G9566">
        <v>46.64</v>
      </c>
      <c r="H9566">
        <v>7</v>
      </c>
      <c r="I9566">
        <v>16.324000000000002</v>
      </c>
      <c r="J9566" s="7">
        <v>342.8</v>
      </c>
      <c r="K9566">
        <f t="shared" si="745"/>
        <v>318.26</v>
      </c>
      <c r="L9566">
        <f t="shared" si="746"/>
        <v>48.971428571428575</v>
      </c>
      <c r="M9566" s="1">
        <v>43807</v>
      </c>
      <c r="N9566">
        <f t="shared" si="747"/>
        <v>2019</v>
      </c>
      <c r="O9566" s="1" t="str">
        <f t="shared" si="748"/>
        <v>December</v>
      </c>
      <c r="P9566" s="1" t="str">
        <f t="shared" si="749"/>
        <v>Sunday</v>
      </c>
      <c r="Q9566" s="2">
        <v>0.93584490740740744</v>
      </c>
      <c r="R9566" t="s">
        <v>33</v>
      </c>
      <c r="S9566">
        <v>195.89</v>
      </c>
      <c r="T9566">
        <v>42.86</v>
      </c>
      <c r="U9566">
        <v>146.91</v>
      </c>
      <c r="V9566">
        <v>9.9</v>
      </c>
    </row>
    <row r="9567" spans="1:22" x14ac:dyDescent="0.25">
      <c r="A9567" t="s">
        <v>9601</v>
      </c>
      <c r="B9567" t="s">
        <v>25</v>
      </c>
      <c r="C9567" t="s">
        <v>19</v>
      </c>
      <c r="D9567" t="s">
        <v>20</v>
      </c>
      <c r="E9567" t="s">
        <v>21</v>
      </c>
      <c r="F9567" t="s">
        <v>36</v>
      </c>
      <c r="G9567">
        <v>91.14</v>
      </c>
      <c r="H9567">
        <v>4</v>
      </c>
      <c r="I9567">
        <v>18.228000000000002</v>
      </c>
      <c r="J9567" s="7">
        <v>382.79</v>
      </c>
      <c r="K9567">
        <f t="shared" si="745"/>
        <v>241.54</v>
      </c>
      <c r="L9567">
        <f t="shared" si="746"/>
        <v>95.697500000000005</v>
      </c>
      <c r="M9567" s="1">
        <v>43825</v>
      </c>
      <c r="N9567">
        <f t="shared" si="747"/>
        <v>2019</v>
      </c>
      <c r="O9567" s="1" t="str">
        <f t="shared" si="748"/>
        <v>December</v>
      </c>
      <c r="P9567" s="1" t="str">
        <f t="shared" si="749"/>
        <v>Thursday</v>
      </c>
      <c r="Q9567" s="2">
        <v>0.20539351851851853</v>
      </c>
      <c r="R9567" t="s">
        <v>33</v>
      </c>
      <c r="S9567">
        <v>218.74</v>
      </c>
      <c r="T9567">
        <v>42.86</v>
      </c>
      <c r="U9567">
        <v>164.05</v>
      </c>
      <c r="V9567">
        <v>9.3000000000000007</v>
      </c>
    </row>
    <row r="9568" spans="1:22" x14ac:dyDescent="0.25">
      <c r="A9568" t="s">
        <v>9602</v>
      </c>
      <c r="B9568" t="s">
        <v>18</v>
      </c>
      <c r="C9568" t="s">
        <v>26</v>
      </c>
      <c r="D9568" t="s">
        <v>27</v>
      </c>
      <c r="E9568" t="s">
        <v>21</v>
      </c>
      <c r="F9568" t="s">
        <v>44</v>
      </c>
      <c r="G9568">
        <v>36.380000000000003</v>
      </c>
      <c r="H9568">
        <v>6</v>
      </c>
      <c r="I9568">
        <v>10.914</v>
      </c>
      <c r="J9568" s="7">
        <v>229.19</v>
      </c>
      <c r="K9568">
        <f t="shared" si="745"/>
        <v>271.07666666666665</v>
      </c>
      <c r="L9568">
        <f t="shared" si="746"/>
        <v>38.198333333333331</v>
      </c>
      <c r="M9568" s="1">
        <v>43809</v>
      </c>
      <c r="N9568">
        <f t="shared" si="747"/>
        <v>2019</v>
      </c>
      <c r="O9568" s="1" t="str">
        <f t="shared" si="748"/>
        <v>December</v>
      </c>
      <c r="P9568" s="1" t="str">
        <f t="shared" si="749"/>
        <v>Tuesday</v>
      </c>
      <c r="Q9568" s="2">
        <v>7.4293981481481475E-2</v>
      </c>
      <c r="R9568" t="s">
        <v>33</v>
      </c>
      <c r="S9568">
        <v>130.97</v>
      </c>
      <c r="T9568">
        <v>42.86</v>
      </c>
      <c r="U9568">
        <v>98.22</v>
      </c>
      <c r="V9568">
        <v>7.3</v>
      </c>
    </row>
    <row r="9569" spans="1:22" x14ac:dyDescent="0.25">
      <c r="A9569" t="s">
        <v>9603</v>
      </c>
      <c r="B9569" t="s">
        <v>42</v>
      </c>
      <c r="C9569" t="s">
        <v>43</v>
      </c>
      <c r="D9569" t="s">
        <v>27</v>
      </c>
      <c r="E9569" t="s">
        <v>21</v>
      </c>
      <c r="F9569" t="s">
        <v>46</v>
      </c>
      <c r="G9569">
        <v>17.88</v>
      </c>
      <c r="H9569">
        <v>6</v>
      </c>
      <c r="I9569">
        <v>5.3639999999999999</v>
      </c>
      <c r="J9569" s="7">
        <v>112.64</v>
      </c>
      <c r="K9569">
        <f t="shared" si="745"/>
        <v>403.56666666666661</v>
      </c>
      <c r="L9569">
        <f t="shared" si="746"/>
        <v>18.773333333333333</v>
      </c>
      <c r="M9569" s="1">
        <v>43807</v>
      </c>
      <c r="N9569">
        <f t="shared" si="747"/>
        <v>2019</v>
      </c>
      <c r="O9569" s="1" t="str">
        <f t="shared" si="748"/>
        <v>December</v>
      </c>
      <c r="P9569" s="1" t="str">
        <f t="shared" si="749"/>
        <v>Sunday</v>
      </c>
      <c r="Q9569" s="2">
        <v>0.84976851851851853</v>
      </c>
      <c r="R9569" t="s">
        <v>23</v>
      </c>
      <c r="S9569">
        <v>64.37</v>
      </c>
      <c r="T9569">
        <v>42.85</v>
      </c>
      <c r="U9569">
        <v>48.27</v>
      </c>
      <c r="V9569">
        <v>8.3000000000000007</v>
      </c>
    </row>
    <row r="9570" spans="1:22" x14ac:dyDescent="0.25">
      <c r="A9570" t="s">
        <v>9604</v>
      </c>
      <c r="B9570" t="s">
        <v>42</v>
      </c>
      <c r="C9570" t="s">
        <v>19</v>
      </c>
      <c r="D9570" t="s">
        <v>20</v>
      </c>
      <c r="E9570" t="s">
        <v>21</v>
      </c>
      <c r="F9570" t="s">
        <v>32</v>
      </c>
      <c r="G9570">
        <v>89.79</v>
      </c>
      <c r="H9570">
        <v>5</v>
      </c>
      <c r="I9570">
        <v>22.447500000000002</v>
      </c>
      <c r="J9570" s="7">
        <v>471.4</v>
      </c>
      <c r="K9570">
        <f t="shared" si="745"/>
        <v>472.59666666666664</v>
      </c>
      <c r="L9570">
        <f t="shared" si="746"/>
        <v>94.28</v>
      </c>
      <c r="M9570" s="1">
        <v>43816</v>
      </c>
      <c r="N9570">
        <f t="shared" si="747"/>
        <v>2019</v>
      </c>
      <c r="O9570" s="1" t="str">
        <f t="shared" si="748"/>
        <v>December</v>
      </c>
      <c r="P9570" s="1" t="str">
        <f t="shared" si="749"/>
        <v>Tuesday</v>
      </c>
      <c r="Q9570" s="2">
        <v>0.19346064814814815</v>
      </c>
      <c r="R9570" t="s">
        <v>23</v>
      </c>
      <c r="S9570">
        <v>269.37</v>
      </c>
      <c r="T9570">
        <v>42.86</v>
      </c>
      <c r="U9570">
        <v>202.03</v>
      </c>
      <c r="V9570">
        <v>9.8000000000000007</v>
      </c>
    </row>
    <row r="9571" spans="1:22" x14ac:dyDescent="0.25">
      <c r="A9571" t="s">
        <v>9605</v>
      </c>
      <c r="B9571" t="s">
        <v>18</v>
      </c>
      <c r="C9571" t="s">
        <v>43</v>
      </c>
      <c r="D9571" t="s">
        <v>27</v>
      </c>
      <c r="E9571" t="s">
        <v>21</v>
      </c>
      <c r="F9571" t="s">
        <v>32</v>
      </c>
      <c r="G9571">
        <v>85.26</v>
      </c>
      <c r="H9571">
        <v>7</v>
      </c>
      <c r="I9571">
        <v>29.841000000000001</v>
      </c>
      <c r="J9571" s="7">
        <v>626.66</v>
      </c>
      <c r="K9571">
        <f t="shared" si="745"/>
        <v>345.66</v>
      </c>
      <c r="L9571">
        <f t="shared" si="746"/>
        <v>89.522857142857134</v>
      </c>
      <c r="M9571" s="1">
        <v>43815</v>
      </c>
      <c r="N9571">
        <f t="shared" si="747"/>
        <v>2019</v>
      </c>
      <c r="O9571" s="1" t="str">
        <f t="shared" si="748"/>
        <v>December</v>
      </c>
      <c r="P9571" s="1" t="str">
        <f t="shared" si="749"/>
        <v>Monday</v>
      </c>
      <c r="Q9571" s="2">
        <v>0.53475694444444444</v>
      </c>
      <c r="R9571" t="s">
        <v>23</v>
      </c>
      <c r="S9571">
        <v>358.09</v>
      </c>
      <c r="T9571">
        <v>42.86</v>
      </c>
      <c r="U9571">
        <v>268.57</v>
      </c>
      <c r="V9571">
        <v>7.3</v>
      </c>
    </row>
    <row r="9572" spans="1:22" x14ac:dyDescent="0.25">
      <c r="A9572" t="s">
        <v>9606</v>
      </c>
      <c r="B9572" t="s">
        <v>25</v>
      </c>
      <c r="C9572" t="s">
        <v>26</v>
      </c>
      <c r="D9572" t="s">
        <v>20</v>
      </c>
      <c r="E9572" t="s">
        <v>21</v>
      </c>
      <c r="F9572" t="s">
        <v>28</v>
      </c>
      <c r="G9572">
        <v>43.5</v>
      </c>
      <c r="H9572">
        <v>7</v>
      </c>
      <c r="I9572">
        <v>15.225</v>
      </c>
      <c r="J9572" s="7">
        <v>319.73</v>
      </c>
      <c r="K9572">
        <f t="shared" si="745"/>
        <v>189.88333333333335</v>
      </c>
      <c r="L9572">
        <f t="shared" si="746"/>
        <v>45.675714285714285</v>
      </c>
      <c r="M9572" s="1">
        <v>43813</v>
      </c>
      <c r="N9572">
        <f t="shared" si="747"/>
        <v>2019</v>
      </c>
      <c r="O9572" s="1" t="str">
        <f t="shared" si="748"/>
        <v>December</v>
      </c>
      <c r="P9572" s="1" t="str">
        <f t="shared" si="749"/>
        <v>Saturday</v>
      </c>
      <c r="Q9572" s="2">
        <v>0.1110300925925926</v>
      </c>
      <c r="R9572" t="s">
        <v>33</v>
      </c>
      <c r="S9572">
        <v>182.7</v>
      </c>
      <c r="T9572">
        <v>42.86</v>
      </c>
      <c r="U9572">
        <v>137.03</v>
      </c>
      <c r="V9572">
        <v>8.6</v>
      </c>
    </row>
    <row r="9573" spans="1:22" x14ac:dyDescent="0.25">
      <c r="A9573" t="s">
        <v>9607</v>
      </c>
      <c r="B9573" t="s">
        <v>42</v>
      </c>
      <c r="C9573" t="s">
        <v>43</v>
      </c>
      <c r="D9573" t="s">
        <v>27</v>
      </c>
      <c r="E9573" t="s">
        <v>31</v>
      </c>
      <c r="F9573" t="s">
        <v>32</v>
      </c>
      <c r="G9573">
        <v>86.28</v>
      </c>
      <c r="H9573">
        <v>1</v>
      </c>
      <c r="I9573">
        <v>4.3140000000000001</v>
      </c>
      <c r="J9573" s="7">
        <v>90.59</v>
      </c>
      <c r="K9573">
        <f t="shared" si="745"/>
        <v>193.73000000000002</v>
      </c>
      <c r="L9573">
        <f t="shared" si="746"/>
        <v>90.59</v>
      </c>
      <c r="M9573" s="1">
        <v>43827</v>
      </c>
      <c r="N9573">
        <f t="shared" si="747"/>
        <v>2019</v>
      </c>
      <c r="O9573" s="1" t="str">
        <f t="shared" si="748"/>
        <v>December</v>
      </c>
      <c r="P9573" s="1" t="str">
        <f t="shared" si="749"/>
        <v>Saturday</v>
      </c>
      <c r="Q9573" s="2">
        <v>0.33155092592592594</v>
      </c>
      <c r="R9573" t="s">
        <v>33</v>
      </c>
      <c r="S9573">
        <v>51.77</v>
      </c>
      <c r="T9573">
        <v>42.85</v>
      </c>
      <c r="U9573">
        <v>38.82</v>
      </c>
      <c r="V9573">
        <v>7.5</v>
      </c>
    </row>
    <row r="9574" spans="1:22" x14ac:dyDescent="0.25">
      <c r="A9574" t="s">
        <v>9608</v>
      </c>
      <c r="B9574" t="s">
        <v>25</v>
      </c>
      <c r="C9574" t="s">
        <v>43</v>
      </c>
      <c r="D9574" t="s">
        <v>27</v>
      </c>
      <c r="E9574" t="s">
        <v>21</v>
      </c>
      <c r="F9574" t="s">
        <v>46</v>
      </c>
      <c r="G9574">
        <v>75.87</v>
      </c>
      <c r="H9574">
        <v>2</v>
      </c>
      <c r="I9574">
        <v>7.5869999999999997</v>
      </c>
      <c r="J9574" s="7">
        <v>159.33000000000001</v>
      </c>
      <c r="K9574">
        <f t="shared" si="745"/>
        <v>343.14333333333337</v>
      </c>
      <c r="L9574">
        <f t="shared" si="746"/>
        <v>79.665000000000006</v>
      </c>
      <c r="M9574" s="1">
        <v>43825</v>
      </c>
      <c r="N9574">
        <f t="shared" si="747"/>
        <v>2019</v>
      </c>
      <c r="O9574" s="1" t="str">
        <f t="shared" si="748"/>
        <v>December</v>
      </c>
      <c r="P9574" s="1" t="str">
        <f t="shared" si="749"/>
        <v>Thursday</v>
      </c>
      <c r="Q9574" s="2">
        <v>0.83355324074074078</v>
      </c>
      <c r="R9574" t="s">
        <v>23</v>
      </c>
      <c r="S9574">
        <v>91.04</v>
      </c>
      <c r="T9574">
        <v>42.86</v>
      </c>
      <c r="U9574">
        <v>68.290000000000006</v>
      </c>
      <c r="V9574">
        <v>7.2</v>
      </c>
    </row>
    <row r="9575" spans="1:22" x14ac:dyDescent="0.25">
      <c r="A9575" t="s">
        <v>9609</v>
      </c>
      <c r="B9575" t="s">
        <v>25</v>
      </c>
      <c r="C9575" t="s">
        <v>19</v>
      </c>
      <c r="D9575" t="s">
        <v>20</v>
      </c>
      <c r="E9575" t="s">
        <v>31</v>
      </c>
      <c r="F9575" t="s">
        <v>22</v>
      </c>
      <c r="G9575">
        <v>63.1</v>
      </c>
      <c r="H9575">
        <v>5</v>
      </c>
      <c r="I9575">
        <v>15.775</v>
      </c>
      <c r="J9575" s="7">
        <v>331.27</v>
      </c>
      <c r="K9575">
        <f t="shared" si="745"/>
        <v>523.16666666666663</v>
      </c>
      <c r="L9575">
        <f t="shared" si="746"/>
        <v>66.253999999999991</v>
      </c>
      <c r="M9575" s="1">
        <v>43812</v>
      </c>
      <c r="N9575">
        <f t="shared" si="747"/>
        <v>2019</v>
      </c>
      <c r="O9575" s="1" t="str">
        <f t="shared" si="748"/>
        <v>December</v>
      </c>
      <c r="P9575" s="1" t="str">
        <f t="shared" si="749"/>
        <v>Friday</v>
      </c>
      <c r="Q9575" s="2">
        <v>0.21652777777777779</v>
      </c>
      <c r="R9575" t="s">
        <v>33</v>
      </c>
      <c r="S9575">
        <v>189.3</v>
      </c>
      <c r="T9575">
        <v>42.86</v>
      </c>
      <c r="U9575">
        <v>141.97</v>
      </c>
      <c r="V9575">
        <v>9.3000000000000007</v>
      </c>
    </row>
    <row r="9576" spans="1:22" x14ac:dyDescent="0.25">
      <c r="A9576" t="s">
        <v>9610</v>
      </c>
      <c r="B9576" t="s">
        <v>25</v>
      </c>
      <c r="C9576" t="s">
        <v>43</v>
      </c>
      <c r="D9576" t="s">
        <v>20</v>
      </c>
      <c r="E9576" t="s">
        <v>31</v>
      </c>
      <c r="F9576" t="s">
        <v>22</v>
      </c>
      <c r="G9576">
        <v>73.31</v>
      </c>
      <c r="H9576">
        <v>7</v>
      </c>
      <c r="I9576">
        <v>25.6585</v>
      </c>
      <c r="J9576" s="7">
        <v>538.83000000000004</v>
      </c>
      <c r="K9576">
        <f t="shared" si="745"/>
        <v>497.85666666666663</v>
      </c>
      <c r="L9576">
        <f t="shared" si="746"/>
        <v>76.97571428571429</v>
      </c>
      <c r="M9576" s="1">
        <v>43824</v>
      </c>
      <c r="N9576">
        <f t="shared" si="747"/>
        <v>2019</v>
      </c>
      <c r="O9576" s="1" t="str">
        <f t="shared" si="748"/>
        <v>December</v>
      </c>
      <c r="P9576" s="1" t="str">
        <f t="shared" si="749"/>
        <v>Wednesday</v>
      </c>
      <c r="Q9576" s="2">
        <v>0.4007060185185185</v>
      </c>
      <c r="R9576" t="s">
        <v>23</v>
      </c>
      <c r="S9576">
        <v>307.89999999999998</v>
      </c>
      <c r="T9576">
        <v>42.86</v>
      </c>
      <c r="U9576">
        <v>230.93</v>
      </c>
      <c r="V9576">
        <v>8</v>
      </c>
    </row>
    <row r="9577" spans="1:22" x14ac:dyDescent="0.25">
      <c r="A9577" t="s">
        <v>9611</v>
      </c>
      <c r="B9577" t="s">
        <v>18</v>
      </c>
      <c r="C9577" t="s">
        <v>43</v>
      </c>
      <c r="D9577" t="s">
        <v>20</v>
      </c>
      <c r="E9577" t="s">
        <v>31</v>
      </c>
      <c r="F9577" t="s">
        <v>46</v>
      </c>
      <c r="G9577">
        <v>66.61</v>
      </c>
      <c r="H9577">
        <v>10</v>
      </c>
      <c r="I9577">
        <v>33.305</v>
      </c>
      <c r="J9577" s="7">
        <v>699.4</v>
      </c>
      <c r="K9577">
        <f t="shared" si="745"/>
        <v>366.27333333333331</v>
      </c>
      <c r="L9577">
        <f t="shared" si="746"/>
        <v>69.94</v>
      </c>
      <c r="M9577" s="1">
        <v>43823</v>
      </c>
      <c r="N9577">
        <f t="shared" si="747"/>
        <v>2019</v>
      </c>
      <c r="O9577" s="1" t="str">
        <f t="shared" si="748"/>
        <v>December</v>
      </c>
      <c r="P9577" s="1" t="str">
        <f t="shared" si="749"/>
        <v>Tuesday</v>
      </c>
      <c r="Q9577" s="2">
        <v>4.8148148148148152E-3</v>
      </c>
      <c r="R9577" t="s">
        <v>23</v>
      </c>
      <c r="S9577">
        <v>399.66</v>
      </c>
      <c r="T9577">
        <v>42.86</v>
      </c>
      <c r="U9577">
        <v>299.74</v>
      </c>
      <c r="V9577">
        <v>9.5</v>
      </c>
    </row>
    <row r="9578" spans="1:22" x14ac:dyDescent="0.25">
      <c r="A9578" t="s">
        <v>9612</v>
      </c>
      <c r="B9578" t="s">
        <v>42</v>
      </c>
      <c r="C9578" t="s">
        <v>26</v>
      </c>
      <c r="D9578" t="s">
        <v>27</v>
      </c>
      <c r="E9578" t="s">
        <v>31</v>
      </c>
      <c r="F9578" t="s">
        <v>22</v>
      </c>
      <c r="G9578">
        <v>81.06</v>
      </c>
      <c r="H9578">
        <v>3</v>
      </c>
      <c r="I9578">
        <v>12.159000000000001</v>
      </c>
      <c r="J9578" s="7">
        <v>255.34</v>
      </c>
      <c r="K9578">
        <f t="shared" si="745"/>
        <v>257.39000000000004</v>
      </c>
      <c r="L9578">
        <f t="shared" si="746"/>
        <v>85.11333333333333</v>
      </c>
      <c r="M9578" s="1">
        <v>43800</v>
      </c>
      <c r="N9578">
        <f t="shared" si="747"/>
        <v>2019</v>
      </c>
      <c r="O9578" s="1" t="str">
        <f t="shared" si="748"/>
        <v>December</v>
      </c>
      <c r="P9578" s="1" t="str">
        <f t="shared" si="749"/>
        <v>Sunday</v>
      </c>
      <c r="Q9578" s="2">
        <v>0.71499999999999997</v>
      </c>
      <c r="R9578" t="s">
        <v>29</v>
      </c>
      <c r="S9578">
        <v>145.91</v>
      </c>
      <c r="T9578">
        <v>42.86</v>
      </c>
      <c r="U9578">
        <v>109.43</v>
      </c>
      <c r="V9578">
        <v>8.6</v>
      </c>
    </row>
    <row r="9579" spans="1:22" x14ac:dyDescent="0.25">
      <c r="A9579" t="s">
        <v>9613</v>
      </c>
      <c r="B9579" t="s">
        <v>42</v>
      </c>
      <c r="C9579" t="s">
        <v>19</v>
      </c>
      <c r="D9579" t="s">
        <v>20</v>
      </c>
      <c r="E9579" t="s">
        <v>31</v>
      </c>
      <c r="F9579" t="s">
        <v>44</v>
      </c>
      <c r="G9579">
        <v>68.61</v>
      </c>
      <c r="H9579">
        <v>2</v>
      </c>
      <c r="I9579">
        <v>6.8609999999999998</v>
      </c>
      <c r="J9579" s="7">
        <v>144.08000000000001</v>
      </c>
      <c r="K9579">
        <f t="shared" si="745"/>
        <v>224.33666666666667</v>
      </c>
      <c r="L9579">
        <f t="shared" si="746"/>
        <v>72.040000000000006</v>
      </c>
      <c r="M9579" s="1">
        <v>43812</v>
      </c>
      <c r="N9579">
        <f t="shared" si="747"/>
        <v>2019</v>
      </c>
      <c r="O9579" s="1" t="str">
        <f t="shared" si="748"/>
        <v>December</v>
      </c>
      <c r="P9579" s="1" t="str">
        <f t="shared" si="749"/>
        <v>Friday</v>
      </c>
      <c r="Q9579" s="2">
        <v>0.54744212962962968</v>
      </c>
      <c r="R9579" t="s">
        <v>29</v>
      </c>
      <c r="S9579">
        <v>82.33</v>
      </c>
      <c r="T9579">
        <v>42.86</v>
      </c>
      <c r="U9579">
        <v>61.75</v>
      </c>
      <c r="V9579">
        <v>5.8</v>
      </c>
    </row>
    <row r="9580" spans="1:22" x14ac:dyDescent="0.25">
      <c r="A9580" t="s">
        <v>9614</v>
      </c>
      <c r="B9580" t="s">
        <v>18</v>
      </c>
      <c r="C9580" t="s">
        <v>43</v>
      </c>
      <c r="D9580" t="s">
        <v>20</v>
      </c>
      <c r="E9580" t="s">
        <v>21</v>
      </c>
      <c r="F9580" t="s">
        <v>22</v>
      </c>
      <c r="G9580">
        <v>88.75</v>
      </c>
      <c r="H9580">
        <v>4</v>
      </c>
      <c r="I9580">
        <v>17.75</v>
      </c>
      <c r="J9580" s="7">
        <v>372.75</v>
      </c>
      <c r="K9580">
        <f t="shared" si="745"/>
        <v>194.82666666666668</v>
      </c>
      <c r="L9580">
        <f t="shared" si="746"/>
        <v>93.1875</v>
      </c>
      <c r="M9580" s="1">
        <v>43804</v>
      </c>
      <c r="N9580">
        <f t="shared" si="747"/>
        <v>2019</v>
      </c>
      <c r="O9580" s="1" t="str">
        <f t="shared" si="748"/>
        <v>December</v>
      </c>
      <c r="P9580" s="1" t="str">
        <f t="shared" si="749"/>
        <v>Thursday</v>
      </c>
      <c r="Q9580" s="2">
        <v>0.61028935185185185</v>
      </c>
      <c r="R9580" t="s">
        <v>23</v>
      </c>
      <c r="S9580">
        <v>213</v>
      </c>
      <c r="T9580">
        <v>42.86</v>
      </c>
      <c r="U9580">
        <v>159.75</v>
      </c>
      <c r="V9580">
        <v>8</v>
      </c>
    </row>
    <row r="9581" spans="1:22" x14ac:dyDescent="0.25">
      <c r="A9581" t="s">
        <v>9615</v>
      </c>
      <c r="B9581" t="s">
        <v>18</v>
      </c>
      <c r="C9581" t="s">
        <v>19</v>
      </c>
      <c r="D9581" t="s">
        <v>20</v>
      </c>
      <c r="E9581" t="s">
        <v>31</v>
      </c>
      <c r="F9581" t="s">
        <v>22</v>
      </c>
      <c r="G9581">
        <v>74.37</v>
      </c>
      <c r="H9581">
        <v>2</v>
      </c>
      <c r="I9581">
        <v>7.4370000000000003</v>
      </c>
      <c r="J9581" s="7">
        <v>156.18</v>
      </c>
      <c r="K9581">
        <f t="shared" si="745"/>
        <v>103.24333333333334</v>
      </c>
      <c r="L9581">
        <f t="shared" si="746"/>
        <v>78.09</v>
      </c>
      <c r="M9581" s="1">
        <v>43826</v>
      </c>
      <c r="N9581">
        <f t="shared" si="747"/>
        <v>2019</v>
      </c>
      <c r="O9581" s="1" t="str">
        <f t="shared" si="748"/>
        <v>December</v>
      </c>
      <c r="P9581" s="1" t="str">
        <f t="shared" si="749"/>
        <v>Friday</v>
      </c>
      <c r="Q9581" s="2">
        <v>2.8194444444444446E-2</v>
      </c>
      <c r="R9581" t="s">
        <v>23</v>
      </c>
      <c r="S9581">
        <v>89.24</v>
      </c>
      <c r="T9581">
        <v>42.86</v>
      </c>
      <c r="U9581">
        <v>66.94</v>
      </c>
      <c r="V9581">
        <v>5.8</v>
      </c>
    </row>
    <row r="9582" spans="1:22" x14ac:dyDescent="0.25">
      <c r="A9582" t="s">
        <v>9616</v>
      </c>
      <c r="B9582" t="s">
        <v>25</v>
      </c>
      <c r="C9582" t="s">
        <v>26</v>
      </c>
      <c r="D9582" t="s">
        <v>20</v>
      </c>
      <c r="E9582" t="s">
        <v>31</v>
      </c>
      <c r="F9582" t="s">
        <v>36</v>
      </c>
      <c r="G9582">
        <v>52.9</v>
      </c>
      <c r="H9582">
        <v>1</v>
      </c>
      <c r="I9582">
        <v>2.645</v>
      </c>
      <c r="J9582" s="7">
        <v>55.55</v>
      </c>
      <c r="K9582">
        <f t="shared" si="745"/>
        <v>265.41000000000003</v>
      </c>
      <c r="L9582">
        <f t="shared" si="746"/>
        <v>55.55</v>
      </c>
      <c r="M9582" s="1">
        <v>43815</v>
      </c>
      <c r="N9582">
        <f t="shared" si="747"/>
        <v>2019</v>
      </c>
      <c r="O9582" s="1" t="str">
        <f t="shared" si="748"/>
        <v>December</v>
      </c>
      <c r="P9582" s="1" t="str">
        <f t="shared" si="749"/>
        <v>Monday</v>
      </c>
      <c r="Q9582" s="2">
        <v>0.88876157407407408</v>
      </c>
      <c r="R9582" t="s">
        <v>23</v>
      </c>
      <c r="S9582">
        <v>31.74</v>
      </c>
      <c r="T9582">
        <v>42.86</v>
      </c>
      <c r="U9582">
        <v>23.81</v>
      </c>
      <c r="V9582">
        <v>8.1</v>
      </c>
    </row>
    <row r="9583" spans="1:22" x14ac:dyDescent="0.25">
      <c r="A9583" t="s">
        <v>9617</v>
      </c>
      <c r="B9583" t="s">
        <v>18</v>
      </c>
      <c r="C9583" t="s">
        <v>19</v>
      </c>
      <c r="D9583" t="s">
        <v>27</v>
      </c>
      <c r="E9583" t="s">
        <v>31</v>
      </c>
      <c r="F9583" t="s">
        <v>28</v>
      </c>
      <c r="G9583">
        <v>31.11</v>
      </c>
      <c r="H9583">
        <v>3</v>
      </c>
      <c r="I9583">
        <v>4.6665000000000001</v>
      </c>
      <c r="J9583" s="7">
        <v>98</v>
      </c>
      <c r="K9583">
        <f t="shared" si="745"/>
        <v>325.91666666666669</v>
      </c>
      <c r="L9583">
        <f t="shared" si="746"/>
        <v>32.666666666666664</v>
      </c>
      <c r="M9583" s="1">
        <v>43822</v>
      </c>
      <c r="N9583">
        <f t="shared" si="747"/>
        <v>2019</v>
      </c>
      <c r="O9583" s="1" t="str">
        <f t="shared" si="748"/>
        <v>December</v>
      </c>
      <c r="P9583" s="1" t="str">
        <f t="shared" si="749"/>
        <v>Monday</v>
      </c>
      <c r="Q9583" s="2">
        <v>0.79314814814814816</v>
      </c>
      <c r="R9583" t="s">
        <v>23</v>
      </c>
      <c r="S9583">
        <v>56</v>
      </c>
      <c r="T9583">
        <v>42.86</v>
      </c>
      <c r="U9583">
        <v>42</v>
      </c>
      <c r="V9583">
        <v>7.4</v>
      </c>
    </row>
    <row r="9584" spans="1:22" x14ac:dyDescent="0.25">
      <c r="A9584" t="s">
        <v>9618</v>
      </c>
      <c r="B9584" t="s">
        <v>18</v>
      </c>
      <c r="C9584" t="s">
        <v>43</v>
      </c>
      <c r="D9584" t="s">
        <v>27</v>
      </c>
      <c r="E9584" t="s">
        <v>31</v>
      </c>
      <c r="F9584" t="s">
        <v>46</v>
      </c>
      <c r="G9584">
        <v>87.44</v>
      </c>
      <c r="H9584">
        <v>7</v>
      </c>
      <c r="I9584">
        <v>30.603999999999999</v>
      </c>
      <c r="J9584" s="7">
        <v>642.67999999999995</v>
      </c>
      <c r="K9584">
        <f t="shared" si="745"/>
        <v>367.63333333333338</v>
      </c>
      <c r="L9584">
        <f t="shared" si="746"/>
        <v>91.811428571428564</v>
      </c>
      <c r="M9584" s="1">
        <v>43825</v>
      </c>
      <c r="N9584">
        <f t="shared" si="747"/>
        <v>2019</v>
      </c>
      <c r="O9584" s="1" t="str">
        <f t="shared" si="748"/>
        <v>December</v>
      </c>
      <c r="P9584" s="1" t="str">
        <f t="shared" si="749"/>
        <v>Thursday</v>
      </c>
      <c r="Q9584" s="2">
        <v>0.58178240740740739</v>
      </c>
      <c r="R9584" t="s">
        <v>33</v>
      </c>
      <c r="S9584">
        <v>367.25</v>
      </c>
      <c r="T9584">
        <v>42.86</v>
      </c>
      <c r="U9584">
        <v>275.43</v>
      </c>
      <c r="V9584">
        <v>5</v>
      </c>
    </row>
    <row r="9585" spans="1:22" x14ac:dyDescent="0.25">
      <c r="A9585" t="s">
        <v>9619</v>
      </c>
      <c r="B9585" t="s">
        <v>25</v>
      </c>
      <c r="C9585" t="s">
        <v>26</v>
      </c>
      <c r="D9585" t="s">
        <v>20</v>
      </c>
      <c r="E9585" t="s">
        <v>21</v>
      </c>
      <c r="F9585" t="s">
        <v>44</v>
      </c>
      <c r="G9585">
        <v>75.260000000000005</v>
      </c>
      <c r="H9585">
        <v>3</v>
      </c>
      <c r="I9585">
        <v>11.289</v>
      </c>
      <c r="J9585" s="7">
        <v>237.07</v>
      </c>
      <c r="K9585">
        <f t="shared" si="745"/>
        <v>413.47</v>
      </c>
      <c r="L9585">
        <f t="shared" si="746"/>
        <v>79.023333333333326</v>
      </c>
      <c r="M9585" s="1">
        <v>43812</v>
      </c>
      <c r="N9585">
        <f t="shared" si="747"/>
        <v>2019</v>
      </c>
      <c r="O9585" s="1" t="str">
        <f t="shared" si="748"/>
        <v>December</v>
      </c>
      <c r="P9585" s="1" t="str">
        <f t="shared" si="749"/>
        <v>Friday</v>
      </c>
      <c r="Q9585" s="2">
        <v>0.83940972222222221</v>
      </c>
      <c r="R9585" t="s">
        <v>29</v>
      </c>
      <c r="S9585">
        <v>135.47</v>
      </c>
      <c r="T9585">
        <v>42.86</v>
      </c>
      <c r="U9585">
        <v>101.6</v>
      </c>
      <c r="V9585">
        <v>7.4</v>
      </c>
    </row>
    <row r="9586" spans="1:22" x14ac:dyDescent="0.25">
      <c r="A9586" t="s">
        <v>9620</v>
      </c>
      <c r="B9586" t="s">
        <v>18</v>
      </c>
      <c r="C9586" t="s">
        <v>43</v>
      </c>
      <c r="D9586" t="s">
        <v>20</v>
      </c>
      <c r="E9586" t="s">
        <v>21</v>
      </c>
      <c r="F9586" t="s">
        <v>44</v>
      </c>
      <c r="G9586">
        <v>30.36</v>
      </c>
      <c r="H9586">
        <v>7</v>
      </c>
      <c r="I9586">
        <v>10.625999999999999</v>
      </c>
      <c r="J9586" s="7">
        <v>223.15</v>
      </c>
      <c r="K9586">
        <f t="shared" si="745"/>
        <v>419.23333333333335</v>
      </c>
      <c r="L9586">
        <f t="shared" si="746"/>
        <v>31.87857142857143</v>
      </c>
      <c r="M9586" s="1">
        <v>43802</v>
      </c>
      <c r="N9586">
        <f t="shared" si="747"/>
        <v>2019</v>
      </c>
      <c r="O9586" s="1" t="str">
        <f t="shared" si="748"/>
        <v>December</v>
      </c>
      <c r="P9586" s="1" t="str">
        <f t="shared" si="749"/>
        <v>Tuesday</v>
      </c>
      <c r="Q9586" s="2">
        <v>7.5578703703703703E-2</v>
      </c>
      <c r="R9586" t="s">
        <v>33</v>
      </c>
      <c r="S9586">
        <v>127.51</v>
      </c>
      <c r="T9586">
        <v>42.86</v>
      </c>
      <c r="U9586">
        <v>95.64</v>
      </c>
      <c r="V9586">
        <v>9.9</v>
      </c>
    </row>
    <row r="9587" spans="1:22" x14ac:dyDescent="0.25">
      <c r="A9587" t="s">
        <v>9621</v>
      </c>
      <c r="B9587" t="s">
        <v>18</v>
      </c>
      <c r="C9587" t="s">
        <v>26</v>
      </c>
      <c r="D9587" t="s">
        <v>20</v>
      </c>
      <c r="E9587" t="s">
        <v>31</v>
      </c>
      <c r="F9587" t="s">
        <v>32</v>
      </c>
      <c r="G9587">
        <v>92.88</v>
      </c>
      <c r="H9587">
        <v>8</v>
      </c>
      <c r="I9587">
        <v>37.152000000000001</v>
      </c>
      <c r="J9587" s="7">
        <v>780.19</v>
      </c>
      <c r="K9587">
        <f t="shared" si="745"/>
        <v>553.27333333333343</v>
      </c>
      <c r="L9587">
        <f t="shared" si="746"/>
        <v>97.523750000000007</v>
      </c>
      <c r="M9587" s="1">
        <v>43803</v>
      </c>
      <c r="N9587">
        <f t="shared" si="747"/>
        <v>2019</v>
      </c>
      <c r="O9587" s="1" t="str">
        <f t="shared" si="748"/>
        <v>December</v>
      </c>
      <c r="P9587" s="1" t="str">
        <f t="shared" si="749"/>
        <v>Wednesday</v>
      </c>
      <c r="Q9587" s="2">
        <v>0.11344907407407408</v>
      </c>
      <c r="R9587" t="s">
        <v>33</v>
      </c>
      <c r="S9587">
        <v>445.82</v>
      </c>
      <c r="T9587">
        <v>42.86</v>
      </c>
      <c r="U9587">
        <v>334.37</v>
      </c>
      <c r="V9587">
        <v>9.8000000000000007</v>
      </c>
    </row>
    <row r="9588" spans="1:22" x14ac:dyDescent="0.25">
      <c r="A9588" t="s">
        <v>9622</v>
      </c>
      <c r="B9588" t="s">
        <v>18</v>
      </c>
      <c r="C9588" t="s">
        <v>43</v>
      </c>
      <c r="D9588" t="s">
        <v>20</v>
      </c>
      <c r="E9588" t="s">
        <v>31</v>
      </c>
      <c r="F9588" t="s">
        <v>36</v>
      </c>
      <c r="G9588">
        <v>48.45</v>
      </c>
      <c r="H9588">
        <v>5</v>
      </c>
      <c r="I9588">
        <v>12.112500000000001</v>
      </c>
      <c r="J9588" s="7">
        <v>254.36</v>
      </c>
      <c r="K9588">
        <f t="shared" si="745"/>
        <v>450.72666666666669</v>
      </c>
      <c r="L9588">
        <f t="shared" si="746"/>
        <v>50.872</v>
      </c>
      <c r="M9588" s="1">
        <v>43816</v>
      </c>
      <c r="N9588">
        <f t="shared" si="747"/>
        <v>2019</v>
      </c>
      <c r="O9588" s="1" t="str">
        <f t="shared" si="748"/>
        <v>December</v>
      </c>
      <c r="P9588" s="1" t="str">
        <f t="shared" si="749"/>
        <v>Tuesday</v>
      </c>
      <c r="Q9588" s="2">
        <v>0.9194444444444444</v>
      </c>
      <c r="R9588" t="s">
        <v>23</v>
      </c>
      <c r="S9588">
        <v>145.35</v>
      </c>
      <c r="T9588">
        <v>42.86</v>
      </c>
      <c r="U9588">
        <v>109.01</v>
      </c>
      <c r="V9588">
        <v>6.4</v>
      </c>
    </row>
    <row r="9589" spans="1:22" x14ac:dyDescent="0.25">
      <c r="A9589" t="s">
        <v>9623</v>
      </c>
      <c r="B9589" t="s">
        <v>18</v>
      </c>
      <c r="C9589" t="s">
        <v>19</v>
      </c>
      <c r="D9589" t="s">
        <v>20</v>
      </c>
      <c r="E9589" t="s">
        <v>31</v>
      </c>
      <c r="F9589" t="s">
        <v>44</v>
      </c>
      <c r="G9589">
        <v>59.55</v>
      </c>
      <c r="H9589">
        <v>10</v>
      </c>
      <c r="I9589">
        <v>29.774999999999999</v>
      </c>
      <c r="J9589" s="7">
        <v>625.27</v>
      </c>
      <c r="K9589">
        <f t="shared" si="745"/>
        <v>514.11333333333334</v>
      </c>
      <c r="L9589">
        <f t="shared" si="746"/>
        <v>62.527000000000001</v>
      </c>
      <c r="M9589" s="1">
        <v>43803</v>
      </c>
      <c r="N9589">
        <f t="shared" si="747"/>
        <v>2019</v>
      </c>
      <c r="O9589" s="1" t="str">
        <f t="shared" si="748"/>
        <v>December</v>
      </c>
      <c r="P9589" s="1" t="str">
        <f t="shared" si="749"/>
        <v>Wednesday</v>
      </c>
      <c r="Q9589" s="2">
        <v>0.11664351851851852</v>
      </c>
      <c r="R9589" t="s">
        <v>33</v>
      </c>
      <c r="S9589">
        <v>357.3</v>
      </c>
      <c r="T9589">
        <v>42.86</v>
      </c>
      <c r="U9589">
        <v>267.97000000000003</v>
      </c>
      <c r="V9589">
        <v>8.6</v>
      </c>
    </row>
    <row r="9590" spans="1:22" x14ac:dyDescent="0.25">
      <c r="A9590" t="s">
        <v>9624</v>
      </c>
      <c r="B9590" t="s">
        <v>25</v>
      </c>
      <c r="C9590" t="s">
        <v>26</v>
      </c>
      <c r="D9590" t="s">
        <v>20</v>
      </c>
      <c r="E9590" t="s">
        <v>21</v>
      </c>
      <c r="F9590" t="s">
        <v>46</v>
      </c>
      <c r="G9590">
        <v>90.01</v>
      </c>
      <c r="H9590">
        <v>5</v>
      </c>
      <c r="I9590">
        <v>22.502500000000001</v>
      </c>
      <c r="J9590" s="7">
        <v>472.55</v>
      </c>
      <c r="K9590">
        <f t="shared" si="745"/>
        <v>439.30333333333328</v>
      </c>
      <c r="L9590">
        <f t="shared" si="746"/>
        <v>94.51</v>
      </c>
      <c r="M9590" s="1">
        <v>43814</v>
      </c>
      <c r="N9590">
        <f t="shared" si="747"/>
        <v>2019</v>
      </c>
      <c r="O9590" s="1" t="str">
        <f t="shared" si="748"/>
        <v>December</v>
      </c>
      <c r="P9590" s="1" t="str">
        <f t="shared" si="749"/>
        <v>Sunday</v>
      </c>
      <c r="Q9590" s="2">
        <v>0.14104166666666668</v>
      </c>
      <c r="R9590" t="s">
        <v>33</v>
      </c>
      <c r="S9590">
        <v>270.02999999999997</v>
      </c>
      <c r="T9590">
        <v>42.86</v>
      </c>
      <c r="U9590">
        <v>202.52</v>
      </c>
      <c r="V9590">
        <v>7.1</v>
      </c>
    </row>
    <row r="9591" spans="1:22" x14ac:dyDescent="0.25">
      <c r="A9591" t="s">
        <v>9625</v>
      </c>
      <c r="B9591" t="s">
        <v>42</v>
      </c>
      <c r="C9591" t="s">
        <v>43</v>
      </c>
      <c r="D9591" t="s">
        <v>20</v>
      </c>
      <c r="E9591" t="s">
        <v>21</v>
      </c>
      <c r="F9591" t="s">
        <v>22</v>
      </c>
      <c r="G9591">
        <v>84.67</v>
      </c>
      <c r="H9591">
        <v>5</v>
      </c>
      <c r="I9591">
        <v>21.1675</v>
      </c>
      <c r="J9591" s="7">
        <v>444.52</v>
      </c>
      <c r="K9591">
        <f t="shared" si="745"/>
        <v>360.24333333333334</v>
      </c>
      <c r="L9591">
        <f t="shared" si="746"/>
        <v>88.903999999999996</v>
      </c>
      <c r="M9591" s="1">
        <v>43826</v>
      </c>
      <c r="N9591">
        <f t="shared" si="747"/>
        <v>2019</v>
      </c>
      <c r="O9591" s="1" t="str">
        <f t="shared" si="748"/>
        <v>December</v>
      </c>
      <c r="P9591" s="1" t="str">
        <f t="shared" si="749"/>
        <v>Friday</v>
      </c>
      <c r="Q9591" s="2">
        <v>0.53128472222222223</v>
      </c>
      <c r="R9591" t="s">
        <v>23</v>
      </c>
      <c r="S9591">
        <v>254.01</v>
      </c>
      <c r="T9591">
        <v>42.86</v>
      </c>
      <c r="U9591">
        <v>190.51</v>
      </c>
      <c r="V9591">
        <v>5.2</v>
      </c>
    </row>
    <row r="9592" spans="1:22" x14ac:dyDescent="0.25">
      <c r="A9592" t="s">
        <v>9626</v>
      </c>
      <c r="B9592" t="s">
        <v>25</v>
      </c>
      <c r="C9592" t="s">
        <v>26</v>
      </c>
      <c r="D9592" t="s">
        <v>20</v>
      </c>
      <c r="E9592" t="s">
        <v>31</v>
      </c>
      <c r="F9592" t="s">
        <v>36</v>
      </c>
      <c r="G9592">
        <v>76.349999999999994</v>
      </c>
      <c r="H9592">
        <v>5</v>
      </c>
      <c r="I9592">
        <v>19.087499999999999</v>
      </c>
      <c r="J9592" s="7">
        <v>400.84</v>
      </c>
      <c r="K9592">
        <f t="shared" si="745"/>
        <v>240.70000000000002</v>
      </c>
      <c r="L9592">
        <f t="shared" si="746"/>
        <v>80.167999999999992</v>
      </c>
      <c r="M9592" s="1">
        <v>43815</v>
      </c>
      <c r="N9592">
        <f t="shared" si="747"/>
        <v>2019</v>
      </c>
      <c r="O9592" s="1" t="str">
        <f t="shared" si="748"/>
        <v>December</v>
      </c>
      <c r="P9592" s="1" t="str">
        <f t="shared" si="749"/>
        <v>Monday</v>
      </c>
      <c r="Q9592" s="2">
        <v>0.14234953703703704</v>
      </c>
      <c r="R9592" t="s">
        <v>23</v>
      </c>
      <c r="S9592">
        <v>229.05</v>
      </c>
      <c r="T9592">
        <v>42.86</v>
      </c>
      <c r="U9592">
        <v>171.79</v>
      </c>
      <c r="V9592">
        <v>7.9</v>
      </c>
    </row>
    <row r="9593" spans="1:22" x14ac:dyDescent="0.25">
      <c r="A9593" t="s">
        <v>9627</v>
      </c>
      <c r="B9593" t="s">
        <v>18</v>
      </c>
      <c r="C9593" t="s">
        <v>43</v>
      </c>
      <c r="D9593" t="s">
        <v>20</v>
      </c>
      <c r="E9593" t="s">
        <v>21</v>
      </c>
      <c r="F9593" t="s">
        <v>32</v>
      </c>
      <c r="G9593">
        <v>56.04</v>
      </c>
      <c r="H9593">
        <v>4</v>
      </c>
      <c r="I9593">
        <v>11.208</v>
      </c>
      <c r="J9593" s="7">
        <v>235.37</v>
      </c>
      <c r="K9593">
        <f t="shared" si="745"/>
        <v>132.47</v>
      </c>
      <c r="L9593">
        <f t="shared" si="746"/>
        <v>58.842500000000001</v>
      </c>
      <c r="M9593" s="1">
        <v>43823</v>
      </c>
      <c r="N9593">
        <f t="shared" si="747"/>
        <v>2019</v>
      </c>
      <c r="O9593" s="1" t="str">
        <f t="shared" si="748"/>
        <v>December</v>
      </c>
      <c r="P9593" s="1" t="str">
        <f t="shared" si="749"/>
        <v>Tuesday</v>
      </c>
      <c r="Q9593" s="2">
        <v>0.38665509259259262</v>
      </c>
      <c r="R9593" t="s">
        <v>29</v>
      </c>
      <c r="S9593">
        <v>134.5</v>
      </c>
      <c r="T9593">
        <v>42.86</v>
      </c>
      <c r="U9593">
        <v>100.87</v>
      </c>
      <c r="V9593">
        <v>8.9</v>
      </c>
    </row>
    <row r="9594" spans="1:22" x14ac:dyDescent="0.25">
      <c r="A9594" t="s">
        <v>9628</v>
      </c>
      <c r="B9594" t="s">
        <v>25</v>
      </c>
      <c r="C9594" t="s">
        <v>19</v>
      </c>
      <c r="D9594" t="s">
        <v>27</v>
      </c>
      <c r="E9594" t="s">
        <v>31</v>
      </c>
      <c r="F9594" t="s">
        <v>46</v>
      </c>
      <c r="G9594">
        <v>40.9</v>
      </c>
      <c r="H9594">
        <v>2</v>
      </c>
      <c r="I9594">
        <v>4.09</v>
      </c>
      <c r="J9594" s="7">
        <v>85.89</v>
      </c>
      <c r="K9594">
        <f t="shared" si="745"/>
        <v>66.63000000000001</v>
      </c>
      <c r="L9594">
        <f t="shared" si="746"/>
        <v>42.945</v>
      </c>
      <c r="M9594" s="1">
        <v>43816</v>
      </c>
      <c r="N9594">
        <f t="shared" si="747"/>
        <v>2019</v>
      </c>
      <c r="O9594" s="1" t="str">
        <f t="shared" si="748"/>
        <v>December</v>
      </c>
      <c r="P9594" s="1" t="str">
        <f t="shared" si="749"/>
        <v>Tuesday</v>
      </c>
      <c r="Q9594" s="2">
        <v>0.32394675925925925</v>
      </c>
      <c r="R9594" t="s">
        <v>23</v>
      </c>
      <c r="S9594">
        <v>49.08</v>
      </c>
      <c r="T9594">
        <v>42.86</v>
      </c>
      <c r="U9594">
        <v>36.81</v>
      </c>
      <c r="V9594">
        <v>9.5</v>
      </c>
    </row>
    <row r="9595" spans="1:22" x14ac:dyDescent="0.25">
      <c r="A9595" t="s">
        <v>9629</v>
      </c>
      <c r="B9595" t="s">
        <v>25</v>
      </c>
      <c r="C9595" t="s">
        <v>43</v>
      </c>
      <c r="D9595" t="s">
        <v>20</v>
      </c>
      <c r="E9595" t="s">
        <v>31</v>
      </c>
      <c r="F9595" t="s">
        <v>36</v>
      </c>
      <c r="G9595">
        <v>36.26</v>
      </c>
      <c r="H9595">
        <v>2</v>
      </c>
      <c r="I9595">
        <v>3.6259999999999999</v>
      </c>
      <c r="J9595" s="7">
        <v>76.150000000000006</v>
      </c>
      <c r="K9595">
        <f t="shared" si="745"/>
        <v>97.836666666666659</v>
      </c>
      <c r="L9595">
        <f t="shared" si="746"/>
        <v>38.075000000000003</v>
      </c>
      <c r="M9595" s="1">
        <v>43816</v>
      </c>
      <c r="N9595">
        <f t="shared" si="747"/>
        <v>2019</v>
      </c>
      <c r="O9595" s="1" t="str">
        <f t="shared" si="748"/>
        <v>December</v>
      </c>
      <c r="P9595" s="1" t="str">
        <f t="shared" si="749"/>
        <v>Tuesday</v>
      </c>
      <c r="Q9595" s="2">
        <v>0.2696527777777778</v>
      </c>
      <c r="R9595" t="s">
        <v>29</v>
      </c>
      <c r="S9595">
        <v>43.51</v>
      </c>
      <c r="T9595">
        <v>42.86</v>
      </c>
      <c r="U9595">
        <v>32.64</v>
      </c>
      <c r="V9595">
        <v>6.6</v>
      </c>
    </row>
    <row r="9596" spans="1:22" x14ac:dyDescent="0.25">
      <c r="A9596" t="s">
        <v>9630</v>
      </c>
      <c r="B9596" t="s">
        <v>18</v>
      </c>
      <c r="C9596" t="s">
        <v>26</v>
      </c>
      <c r="D9596" t="s">
        <v>20</v>
      </c>
      <c r="E9596" t="s">
        <v>31</v>
      </c>
      <c r="F9596" t="s">
        <v>28</v>
      </c>
      <c r="G9596">
        <v>7.21</v>
      </c>
      <c r="H9596">
        <v>5</v>
      </c>
      <c r="I9596">
        <v>1.8025</v>
      </c>
      <c r="J9596" s="7">
        <v>37.85</v>
      </c>
      <c r="K9596">
        <f t="shared" si="745"/>
        <v>202.88333333333333</v>
      </c>
      <c r="L9596">
        <f t="shared" si="746"/>
        <v>7.57</v>
      </c>
      <c r="M9596" s="1">
        <v>43807</v>
      </c>
      <c r="N9596">
        <f t="shared" si="747"/>
        <v>2019</v>
      </c>
      <c r="O9596" s="1" t="str">
        <f t="shared" si="748"/>
        <v>December</v>
      </c>
      <c r="P9596" s="1" t="str">
        <f t="shared" si="749"/>
        <v>Sunday</v>
      </c>
      <c r="Q9596" s="2">
        <v>0.61519675925925921</v>
      </c>
      <c r="R9596" t="s">
        <v>23</v>
      </c>
      <c r="S9596">
        <v>21.63</v>
      </c>
      <c r="T9596">
        <v>42.85</v>
      </c>
      <c r="U9596">
        <v>16.22</v>
      </c>
      <c r="V9596">
        <v>8.4</v>
      </c>
    </row>
    <row r="9597" spans="1:22" x14ac:dyDescent="0.25">
      <c r="A9597" t="s">
        <v>9631</v>
      </c>
      <c r="B9597" t="s">
        <v>25</v>
      </c>
      <c r="C9597" t="s">
        <v>19</v>
      </c>
      <c r="D9597" t="s">
        <v>20</v>
      </c>
      <c r="E9597" t="s">
        <v>31</v>
      </c>
      <c r="F9597" t="s">
        <v>46</v>
      </c>
      <c r="G9597">
        <v>85.48</v>
      </c>
      <c r="H9597">
        <v>2</v>
      </c>
      <c r="I9597">
        <v>8.548</v>
      </c>
      <c r="J9597" s="7">
        <v>179.51</v>
      </c>
      <c r="K9597">
        <f t="shared" si="745"/>
        <v>296.8</v>
      </c>
      <c r="L9597">
        <f t="shared" si="746"/>
        <v>89.754999999999995</v>
      </c>
      <c r="M9597" s="1">
        <v>43807</v>
      </c>
      <c r="N9597">
        <f t="shared" si="747"/>
        <v>2019</v>
      </c>
      <c r="O9597" s="1" t="str">
        <f t="shared" si="748"/>
        <v>December</v>
      </c>
      <c r="P9597" s="1" t="str">
        <f t="shared" si="749"/>
        <v>Sunday</v>
      </c>
      <c r="Q9597" s="2">
        <v>2.9386574074074075E-2</v>
      </c>
      <c r="R9597" t="s">
        <v>23</v>
      </c>
      <c r="S9597">
        <v>102.58</v>
      </c>
      <c r="T9597">
        <v>42.86</v>
      </c>
      <c r="U9597">
        <v>76.930000000000007</v>
      </c>
      <c r="V9597">
        <v>8.6999999999999993</v>
      </c>
    </row>
    <row r="9598" spans="1:22" x14ac:dyDescent="0.25">
      <c r="A9598" t="s">
        <v>9632</v>
      </c>
      <c r="B9598" t="s">
        <v>18</v>
      </c>
      <c r="C9598" t="s">
        <v>43</v>
      </c>
      <c r="D9598" t="s">
        <v>20</v>
      </c>
      <c r="E9598" t="s">
        <v>31</v>
      </c>
      <c r="F9598" t="s">
        <v>28</v>
      </c>
      <c r="G9598">
        <v>62.11</v>
      </c>
      <c r="H9598">
        <v>6</v>
      </c>
      <c r="I9598">
        <v>18.632999999999999</v>
      </c>
      <c r="J9598" s="7">
        <v>391.29</v>
      </c>
      <c r="K9598">
        <f t="shared" si="745"/>
        <v>240.9266666666667</v>
      </c>
      <c r="L9598">
        <f t="shared" si="746"/>
        <v>65.215000000000003</v>
      </c>
      <c r="M9598" s="1">
        <v>43810</v>
      </c>
      <c r="N9598">
        <f t="shared" si="747"/>
        <v>2019</v>
      </c>
      <c r="O9598" s="1" t="str">
        <f t="shared" si="748"/>
        <v>December</v>
      </c>
      <c r="P9598" s="1" t="str">
        <f t="shared" si="749"/>
        <v>Wednesday</v>
      </c>
      <c r="Q9598" s="2">
        <v>0.36469907407407409</v>
      </c>
      <c r="R9598" t="s">
        <v>33</v>
      </c>
      <c r="S9598">
        <v>223.6</v>
      </c>
      <c r="T9598">
        <v>42.86</v>
      </c>
      <c r="U9598">
        <v>167.69</v>
      </c>
      <c r="V9598">
        <v>9.9</v>
      </c>
    </row>
    <row r="9599" spans="1:22" x14ac:dyDescent="0.25">
      <c r="A9599" t="s">
        <v>9633</v>
      </c>
      <c r="B9599" t="s">
        <v>42</v>
      </c>
      <c r="C9599" t="s">
        <v>19</v>
      </c>
      <c r="D9599" t="s">
        <v>27</v>
      </c>
      <c r="E9599" t="s">
        <v>21</v>
      </c>
      <c r="F9599" t="s">
        <v>32</v>
      </c>
      <c r="G9599">
        <v>33.82</v>
      </c>
      <c r="H9599">
        <v>9</v>
      </c>
      <c r="I9599">
        <v>15.218999999999999</v>
      </c>
      <c r="J9599" s="7">
        <v>319.60000000000002</v>
      </c>
      <c r="K9599">
        <f t="shared" si="745"/>
        <v>300.64</v>
      </c>
      <c r="L9599">
        <f t="shared" si="746"/>
        <v>35.511111111111113</v>
      </c>
      <c r="M9599" s="1">
        <v>43816</v>
      </c>
      <c r="N9599">
        <f t="shared" si="747"/>
        <v>2019</v>
      </c>
      <c r="O9599" s="1" t="str">
        <f t="shared" si="748"/>
        <v>December</v>
      </c>
      <c r="P9599" s="1" t="str">
        <f t="shared" si="749"/>
        <v>Tuesday</v>
      </c>
      <c r="Q9599" s="2">
        <v>0.56370370370370371</v>
      </c>
      <c r="R9599" t="s">
        <v>23</v>
      </c>
      <c r="S9599">
        <v>182.63</v>
      </c>
      <c r="T9599">
        <v>42.86</v>
      </c>
      <c r="U9599">
        <v>136.97</v>
      </c>
      <c r="V9599">
        <v>5.2</v>
      </c>
    </row>
    <row r="9600" spans="1:22" x14ac:dyDescent="0.25">
      <c r="A9600" t="s">
        <v>9634</v>
      </c>
      <c r="B9600" t="s">
        <v>25</v>
      </c>
      <c r="C9600" t="s">
        <v>43</v>
      </c>
      <c r="D9600" t="s">
        <v>27</v>
      </c>
      <c r="E9600" t="s">
        <v>21</v>
      </c>
      <c r="F9600" t="s">
        <v>46</v>
      </c>
      <c r="G9600">
        <v>5.66</v>
      </c>
      <c r="H9600">
        <v>2</v>
      </c>
      <c r="I9600">
        <v>0.56599999999999995</v>
      </c>
      <c r="J9600" s="7">
        <v>11.89</v>
      </c>
      <c r="K9600">
        <f t="shared" si="745"/>
        <v>241.0333333333333</v>
      </c>
      <c r="L9600">
        <f t="shared" si="746"/>
        <v>5.9450000000000003</v>
      </c>
      <c r="M9600" s="1">
        <v>43818</v>
      </c>
      <c r="N9600">
        <f t="shared" si="747"/>
        <v>2019</v>
      </c>
      <c r="O9600" s="1" t="str">
        <f t="shared" si="748"/>
        <v>December</v>
      </c>
      <c r="P9600" s="1" t="str">
        <f t="shared" si="749"/>
        <v>Thursday</v>
      </c>
      <c r="Q9600" s="2">
        <v>0.92225694444444439</v>
      </c>
      <c r="R9600" t="s">
        <v>29</v>
      </c>
      <c r="S9600">
        <v>6.79</v>
      </c>
      <c r="T9600">
        <v>42.89</v>
      </c>
      <c r="U9600">
        <v>5.0999999999999996</v>
      </c>
      <c r="V9600">
        <v>7.7</v>
      </c>
    </row>
    <row r="9601" spans="1:22" x14ac:dyDescent="0.25">
      <c r="A9601" t="s">
        <v>9635</v>
      </c>
      <c r="B9601" t="s">
        <v>25</v>
      </c>
      <c r="C9601" t="s">
        <v>26</v>
      </c>
      <c r="D9601" t="s">
        <v>27</v>
      </c>
      <c r="E9601" t="s">
        <v>21</v>
      </c>
      <c r="F9601" t="s">
        <v>46</v>
      </c>
      <c r="G9601">
        <v>77.61</v>
      </c>
      <c r="H9601">
        <v>7</v>
      </c>
      <c r="I9601">
        <v>27.163499999999999</v>
      </c>
      <c r="J9601" s="7">
        <v>570.42999999999995</v>
      </c>
      <c r="K9601">
        <f t="shared" si="745"/>
        <v>507.65333333333336</v>
      </c>
      <c r="L9601">
        <f t="shared" si="746"/>
        <v>81.489999999999995</v>
      </c>
      <c r="M9601" s="1">
        <v>43816</v>
      </c>
      <c r="N9601">
        <f t="shared" si="747"/>
        <v>2019</v>
      </c>
      <c r="O9601" s="1" t="str">
        <f t="shared" si="748"/>
        <v>December</v>
      </c>
      <c r="P9601" s="1" t="str">
        <f t="shared" si="749"/>
        <v>Tuesday</v>
      </c>
      <c r="Q9601" s="2">
        <v>0.7557638888888889</v>
      </c>
      <c r="R9601" t="s">
        <v>29</v>
      </c>
      <c r="S9601">
        <v>325.95999999999998</v>
      </c>
      <c r="T9601">
        <v>42.86</v>
      </c>
      <c r="U9601">
        <v>244.47</v>
      </c>
      <c r="V9601">
        <v>7</v>
      </c>
    </row>
    <row r="9602" spans="1:22" x14ac:dyDescent="0.25">
      <c r="A9602" t="s">
        <v>9636</v>
      </c>
      <c r="B9602" t="s">
        <v>42</v>
      </c>
      <c r="C9602" t="s">
        <v>26</v>
      </c>
      <c r="D9602" t="s">
        <v>27</v>
      </c>
      <c r="E9602" t="s">
        <v>21</v>
      </c>
      <c r="F9602" t="s">
        <v>46</v>
      </c>
      <c r="G9602">
        <v>33.520000000000003</v>
      </c>
      <c r="H9602">
        <v>4</v>
      </c>
      <c r="I9602">
        <v>6.7039999999999997</v>
      </c>
      <c r="J9602" s="7">
        <v>140.78</v>
      </c>
      <c r="K9602">
        <f t="shared" ref="K9602:K9665" si="750">AVERAGE(J9602:J9604)</f>
        <v>570.57333333333338</v>
      </c>
      <c r="L9602">
        <f t="shared" ref="L9602:L9665" si="751" xml:space="preserve"> J9602 / H9602</f>
        <v>35.195</v>
      </c>
      <c r="M9602" s="1">
        <v>43817</v>
      </c>
      <c r="N9602">
        <f t="shared" ref="N9602:N9665" si="752">YEAR(M9602)</f>
        <v>2019</v>
      </c>
      <c r="O9602" s="1" t="str">
        <f t="shared" ref="O9602:O9665" si="753">TEXT(M9602,"mmmm")</f>
        <v>December</v>
      </c>
      <c r="P9602" s="1" t="str">
        <f t="shared" ref="P9602:P9665" si="754">TEXT(M9602,"dddd")</f>
        <v>Wednesday</v>
      </c>
      <c r="Q9602" s="2">
        <v>0.39445601851851853</v>
      </c>
      <c r="R9602" t="s">
        <v>23</v>
      </c>
      <c r="S9602">
        <v>80.45</v>
      </c>
      <c r="T9602">
        <v>42.85</v>
      </c>
      <c r="U9602">
        <v>60.33</v>
      </c>
      <c r="V9602">
        <v>6.1</v>
      </c>
    </row>
    <row r="9603" spans="1:22" x14ac:dyDescent="0.25">
      <c r="A9603" t="s">
        <v>9637</v>
      </c>
      <c r="B9603" t="s">
        <v>18</v>
      </c>
      <c r="C9603" t="s">
        <v>19</v>
      </c>
      <c r="D9603" t="s">
        <v>20</v>
      </c>
      <c r="E9603" t="s">
        <v>31</v>
      </c>
      <c r="F9603" t="s">
        <v>44</v>
      </c>
      <c r="G9603">
        <v>77.31</v>
      </c>
      <c r="H9603">
        <v>10</v>
      </c>
      <c r="I9603">
        <v>38.655000000000001</v>
      </c>
      <c r="J9603" s="7">
        <v>811.75</v>
      </c>
      <c r="K9603">
        <f t="shared" si="750"/>
        <v>618.68333333333339</v>
      </c>
      <c r="L9603">
        <f t="shared" si="751"/>
        <v>81.174999999999997</v>
      </c>
      <c r="M9603" s="1">
        <v>43808</v>
      </c>
      <c r="N9603">
        <f t="shared" si="752"/>
        <v>2019</v>
      </c>
      <c r="O9603" s="1" t="str">
        <f t="shared" si="753"/>
        <v>December</v>
      </c>
      <c r="P9603" s="1" t="str">
        <f t="shared" si="754"/>
        <v>Monday</v>
      </c>
      <c r="Q9603" s="2">
        <v>0.6255208333333333</v>
      </c>
      <c r="R9603" t="s">
        <v>29</v>
      </c>
      <c r="S9603">
        <v>463.86</v>
      </c>
      <c r="T9603">
        <v>42.86</v>
      </c>
      <c r="U9603">
        <v>347.89</v>
      </c>
      <c r="V9603">
        <v>5.4</v>
      </c>
    </row>
    <row r="9604" spans="1:22" x14ac:dyDescent="0.25">
      <c r="A9604" t="s">
        <v>9638</v>
      </c>
      <c r="B9604" t="s">
        <v>25</v>
      </c>
      <c r="C9604" t="s">
        <v>19</v>
      </c>
      <c r="D9604" t="s">
        <v>20</v>
      </c>
      <c r="E9604" t="s">
        <v>21</v>
      </c>
      <c r="F9604" t="s">
        <v>46</v>
      </c>
      <c r="G9604">
        <v>90.38</v>
      </c>
      <c r="H9604">
        <v>8</v>
      </c>
      <c r="I9604">
        <v>36.152000000000001</v>
      </c>
      <c r="J9604" s="7">
        <v>759.19</v>
      </c>
      <c r="K9604">
        <f t="shared" si="750"/>
        <v>479.77000000000004</v>
      </c>
      <c r="L9604">
        <f t="shared" si="751"/>
        <v>94.898750000000007</v>
      </c>
      <c r="M9604" s="1">
        <v>43809</v>
      </c>
      <c r="N9604">
        <f t="shared" si="752"/>
        <v>2019</v>
      </c>
      <c r="O9604" s="1" t="str">
        <f t="shared" si="753"/>
        <v>December</v>
      </c>
      <c r="P9604" s="1" t="str">
        <f t="shared" si="754"/>
        <v>Tuesday</v>
      </c>
      <c r="Q9604" s="2">
        <v>0.51299768518518518</v>
      </c>
      <c r="R9604" t="s">
        <v>23</v>
      </c>
      <c r="S9604">
        <v>433.82</v>
      </c>
      <c r="T9604">
        <v>42.86</v>
      </c>
      <c r="U9604">
        <v>325.37</v>
      </c>
      <c r="V9604">
        <v>9.8000000000000007</v>
      </c>
    </row>
    <row r="9605" spans="1:22" x14ac:dyDescent="0.25">
      <c r="A9605" t="s">
        <v>9639</v>
      </c>
      <c r="B9605" t="s">
        <v>18</v>
      </c>
      <c r="C9605" t="s">
        <v>43</v>
      </c>
      <c r="D9605" t="s">
        <v>27</v>
      </c>
      <c r="E9605" t="s">
        <v>21</v>
      </c>
      <c r="F9605" t="s">
        <v>22</v>
      </c>
      <c r="G9605">
        <v>90.51</v>
      </c>
      <c r="H9605">
        <v>3</v>
      </c>
      <c r="I9605">
        <v>13.576499999999999</v>
      </c>
      <c r="J9605" s="7">
        <v>285.11</v>
      </c>
      <c r="K9605">
        <f t="shared" si="750"/>
        <v>386.06</v>
      </c>
      <c r="L9605">
        <f t="shared" si="751"/>
        <v>95.036666666666676</v>
      </c>
      <c r="M9605" s="1">
        <v>43826</v>
      </c>
      <c r="N9605">
        <f t="shared" si="752"/>
        <v>2019</v>
      </c>
      <c r="O9605" s="1" t="str">
        <f t="shared" si="753"/>
        <v>December</v>
      </c>
      <c r="P9605" s="1" t="str">
        <f t="shared" si="754"/>
        <v>Friday</v>
      </c>
      <c r="Q9605" s="2">
        <v>0.67484953703703698</v>
      </c>
      <c r="R9605" t="s">
        <v>23</v>
      </c>
      <c r="S9605">
        <v>162.91999999999999</v>
      </c>
      <c r="T9605">
        <v>42.86</v>
      </c>
      <c r="U9605">
        <v>122.19</v>
      </c>
      <c r="V9605">
        <v>7.8</v>
      </c>
    </row>
    <row r="9606" spans="1:22" x14ac:dyDescent="0.25">
      <c r="A9606" t="s">
        <v>9640</v>
      </c>
      <c r="B9606" t="s">
        <v>42</v>
      </c>
      <c r="C9606" t="s">
        <v>43</v>
      </c>
      <c r="D9606" t="s">
        <v>20</v>
      </c>
      <c r="E9606" t="s">
        <v>31</v>
      </c>
      <c r="F9606" t="s">
        <v>22</v>
      </c>
      <c r="G9606">
        <v>62.7</v>
      </c>
      <c r="H9606">
        <v>6</v>
      </c>
      <c r="I9606">
        <v>18.809999999999999</v>
      </c>
      <c r="J9606" s="7">
        <v>395.01</v>
      </c>
      <c r="K9606">
        <f t="shared" si="750"/>
        <v>341.48</v>
      </c>
      <c r="L9606">
        <f t="shared" si="751"/>
        <v>65.834999999999994</v>
      </c>
      <c r="M9606" s="1">
        <v>43809</v>
      </c>
      <c r="N9606">
        <f t="shared" si="752"/>
        <v>2019</v>
      </c>
      <c r="O9606" s="1" t="str">
        <f t="shared" si="753"/>
        <v>December</v>
      </c>
      <c r="P9606" s="1" t="str">
        <f t="shared" si="754"/>
        <v>Tuesday</v>
      </c>
      <c r="Q9606" s="2">
        <v>0.58958333333333335</v>
      </c>
      <c r="R9606" t="s">
        <v>23</v>
      </c>
      <c r="S9606">
        <v>225.72</v>
      </c>
      <c r="T9606">
        <v>42.86</v>
      </c>
      <c r="U9606">
        <v>169.29</v>
      </c>
      <c r="V9606">
        <v>7.6</v>
      </c>
    </row>
    <row r="9607" spans="1:22" x14ac:dyDescent="0.25">
      <c r="A9607" t="s">
        <v>9641</v>
      </c>
      <c r="B9607" t="s">
        <v>18</v>
      </c>
      <c r="C9607" t="s">
        <v>43</v>
      </c>
      <c r="D9607" t="s">
        <v>20</v>
      </c>
      <c r="E9607" t="s">
        <v>31</v>
      </c>
      <c r="F9607" t="s">
        <v>44</v>
      </c>
      <c r="G9607">
        <v>45.53</v>
      </c>
      <c r="H9607">
        <v>10</v>
      </c>
      <c r="I9607">
        <v>22.765000000000001</v>
      </c>
      <c r="J9607" s="7">
        <v>478.06</v>
      </c>
      <c r="K9607">
        <f t="shared" si="750"/>
        <v>344.43666666666667</v>
      </c>
      <c r="L9607">
        <f t="shared" si="751"/>
        <v>47.805999999999997</v>
      </c>
      <c r="M9607" s="1">
        <v>43822</v>
      </c>
      <c r="N9607">
        <f t="shared" si="752"/>
        <v>2019</v>
      </c>
      <c r="O9607" s="1" t="str">
        <f t="shared" si="753"/>
        <v>December</v>
      </c>
      <c r="P9607" s="1" t="str">
        <f t="shared" si="754"/>
        <v>Monday</v>
      </c>
      <c r="Q9607" s="2">
        <v>9.4421296296296295E-2</v>
      </c>
      <c r="R9607" t="s">
        <v>23</v>
      </c>
      <c r="S9607">
        <v>273.18</v>
      </c>
      <c r="T9607">
        <v>42.86</v>
      </c>
      <c r="U9607">
        <v>204.88</v>
      </c>
      <c r="V9607">
        <v>5.2</v>
      </c>
    </row>
    <row r="9608" spans="1:22" x14ac:dyDescent="0.25">
      <c r="A9608" t="s">
        <v>9642</v>
      </c>
      <c r="B9608" t="s">
        <v>25</v>
      </c>
      <c r="C9608" t="s">
        <v>26</v>
      </c>
      <c r="D9608" t="s">
        <v>20</v>
      </c>
      <c r="E9608" t="s">
        <v>31</v>
      </c>
      <c r="F9608" t="s">
        <v>28</v>
      </c>
      <c r="G9608">
        <v>72.08</v>
      </c>
      <c r="H9608">
        <v>2</v>
      </c>
      <c r="I9608">
        <v>7.2080000000000002</v>
      </c>
      <c r="J9608" s="7">
        <v>151.37</v>
      </c>
      <c r="K9608">
        <f t="shared" si="750"/>
        <v>229.91</v>
      </c>
      <c r="L9608">
        <f t="shared" si="751"/>
        <v>75.685000000000002</v>
      </c>
      <c r="M9608" s="1">
        <v>43810</v>
      </c>
      <c r="N9608">
        <f t="shared" si="752"/>
        <v>2019</v>
      </c>
      <c r="O9608" s="1" t="str">
        <f t="shared" si="753"/>
        <v>December</v>
      </c>
      <c r="P9608" s="1" t="str">
        <f t="shared" si="754"/>
        <v>Wednesday</v>
      </c>
      <c r="Q9608" s="2">
        <v>0.68282407407407408</v>
      </c>
      <c r="R9608" t="s">
        <v>23</v>
      </c>
      <c r="S9608">
        <v>86.5</v>
      </c>
      <c r="T9608">
        <v>42.86</v>
      </c>
      <c r="U9608">
        <v>64.87</v>
      </c>
      <c r="V9608">
        <v>9.6999999999999993</v>
      </c>
    </row>
    <row r="9609" spans="1:22" x14ac:dyDescent="0.25">
      <c r="A9609" t="s">
        <v>9643</v>
      </c>
      <c r="B9609" t="s">
        <v>18</v>
      </c>
      <c r="C9609" t="s">
        <v>19</v>
      </c>
      <c r="D9609" t="s">
        <v>27</v>
      </c>
      <c r="E9609" t="s">
        <v>31</v>
      </c>
      <c r="F9609" t="s">
        <v>44</v>
      </c>
      <c r="G9609">
        <v>54.95</v>
      </c>
      <c r="H9609">
        <v>7</v>
      </c>
      <c r="I9609">
        <v>19.232500000000002</v>
      </c>
      <c r="J9609" s="7">
        <v>403.88</v>
      </c>
      <c r="K9609">
        <f t="shared" si="750"/>
        <v>207.74</v>
      </c>
      <c r="L9609">
        <f t="shared" si="751"/>
        <v>57.697142857142858</v>
      </c>
      <c r="M9609" s="1">
        <v>43827</v>
      </c>
      <c r="N9609">
        <f t="shared" si="752"/>
        <v>2019</v>
      </c>
      <c r="O9609" s="1" t="str">
        <f t="shared" si="753"/>
        <v>December</v>
      </c>
      <c r="P9609" s="1" t="str">
        <f t="shared" si="754"/>
        <v>Saturday</v>
      </c>
      <c r="Q9609" s="2">
        <v>0.99547453703703703</v>
      </c>
      <c r="R9609" t="s">
        <v>23</v>
      </c>
      <c r="S9609">
        <v>230.79</v>
      </c>
      <c r="T9609">
        <v>42.86</v>
      </c>
      <c r="U9609">
        <v>173.09</v>
      </c>
      <c r="V9609">
        <v>7.8</v>
      </c>
    </row>
    <row r="9610" spans="1:22" x14ac:dyDescent="0.25">
      <c r="A9610" t="s">
        <v>9644</v>
      </c>
      <c r="B9610" t="s">
        <v>42</v>
      </c>
      <c r="C9610" t="s">
        <v>43</v>
      </c>
      <c r="D9610" t="s">
        <v>20</v>
      </c>
      <c r="E9610" t="s">
        <v>21</v>
      </c>
      <c r="F9610" t="s">
        <v>46</v>
      </c>
      <c r="G9610">
        <v>32.020000000000003</v>
      </c>
      <c r="H9610">
        <v>4</v>
      </c>
      <c r="I9610">
        <v>6.4039999999999999</v>
      </c>
      <c r="J9610" s="7">
        <v>134.47999999999999</v>
      </c>
      <c r="K9610">
        <f t="shared" si="750"/>
        <v>100.97333333333331</v>
      </c>
      <c r="L9610">
        <f t="shared" si="751"/>
        <v>33.619999999999997</v>
      </c>
      <c r="M9610" s="1">
        <v>43814</v>
      </c>
      <c r="N9610">
        <f t="shared" si="752"/>
        <v>2019</v>
      </c>
      <c r="O9610" s="1" t="str">
        <f t="shared" si="753"/>
        <v>December</v>
      </c>
      <c r="P9610" s="1" t="str">
        <f t="shared" si="754"/>
        <v>Sunday</v>
      </c>
      <c r="Q9610" s="2">
        <v>6.6087962962962959E-2</v>
      </c>
      <c r="R9610" t="s">
        <v>33</v>
      </c>
      <c r="S9610">
        <v>76.849999999999994</v>
      </c>
      <c r="T9610">
        <v>42.85</v>
      </c>
      <c r="U9610">
        <v>57.63</v>
      </c>
      <c r="V9610">
        <v>8</v>
      </c>
    </row>
    <row r="9611" spans="1:22" x14ac:dyDescent="0.25">
      <c r="A9611" t="s">
        <v>9645</v>
      </c>
      <c r="B9611" t="s">
        <v>25</v>
      </c>
      <c r="C9611" t="s">
        <v>19</v>
      </c>
      <c r="D9611" t="s">
        <v>20</v>
      </c>
      <c r="E9611" t="s">
        <v>21</v>
      </c>
      <c r="F9611" t="s">
        <v>22</v>
      </c>
      <c r="G9611">
        <v>13.47</v>
      </c>
      <c r="H9611">
        <v>6</v>
      </c>
      <c r="I9611">
        <v>4.0410000000000004</v>
      </c>
      <c r="J9611" s="7">
        <v>84.86</v>
      </c>
      <c r="K9611">
        <f t="shared" si="750"/>
        <v>219.92666666666665</v>
      </c>
      <c r="L9611">
        <f t="shared" si="751"/>
        <v>14.143333333333333</v>
      </c>
      <c r="M9611" s="1">
        <v>43811</v>
      </c>
      <c r="N9611">
        <f t="shared" si="752"/>
        <v>2019</v>
      </c>
      <c r="O9611" s="1" t="str">
        <f t="shared" si="753"/>
        <v>December</v>
      </c>
      <c r="P9611" s="1" t="str">
        <f t="shared" si="754"/>
        <v>Thursday</v>
      </c>
      <c r="Q9611" s="2">
        <v>0.50947916666666671</v>
      </c>
      <c r="R9611" t="s">
        <v>29</v>
      </c>
      <c r="S9611">
        <v>48.49</v>
      </c>
      <c r="T9611">
        <v>42.86</v>
      </c>
      <c r="U9611">
        <v>36.369999999999997</v>
      </c>
      <c r="V9611">
        <v>7</v>
      </c>
    </row>
    <row r="9612" spans="1:22" x14ac:dyDescent="0.25">
      <c r="A9612" t="s">
        <v>9646</v>
      </c>
      <c r="B9612" t="s">
        <v>18</v>
      </c>
      <c r="C9612" t="s">
        <v>26</v>
      </c>
      <c r="D9612" t="s">
        <v>20</v>
      </c>
      <c r="E9612" t="s">
        <v>31</v>
      </c>
      <c r="F9612" t="s">
        <v>36</v>
      </c>
      <c r="G9612">
        <v>7.96</v>
      </c>
      <c r="H9612">
        <v>10</v>
      </c>
      <c r="I9612">
        <v>3.98</v>
      </c>
      <c r="J9612" s="7">
        <v>83.58</v>
      </c>
      <c r="K9612">
        <f t="shared" si="750"/>
        <v>378.84666666666664</v>
      </c>
      <c r="L9612">
        <f t="shared" si="751"/>
        <v>8.3580000000000005</v>
      </c>
      <c r="M9612" s="1">
        <v>43813</v>
      </c>
      <c r="N9612">
        <f t="shared" si="752"/>
        <v>2019</v>
      </c>
      <c r="O9612" s="1" t="str">
        <f t="shared" si="753"/>
        <v>December</v>
      </c>
      <c r="P9612" s="1" t="str">
        <f t="shared" si="754"/>
        <v>Saturday</v>
      </c>
      <c r="Q9612" s="2">
        <v>0.14770833333333333</v>
      </c>
      <c r="R9612" t="s">
        <v>23</v>
      </c>
      <c r="S9612">
        <v>47.76</v>
      </c>
      <c r="T9612">
        <v>42.86</v>
      </c>
      <c r="U9612">
        <v>35.82</v>
      </c>
      <c r="V9612">
        <v>5.5</v>
      </c>
    </row>
    <row r="9613" spans="1:22" x14ac:dyDescent="0.25">
      <c r="A9613" t="s">
        <v>9647</v>
      </c>
      <c r="B9613" t="s">
        <v>18</v>
      </c>
      <c r="C9613" t="s">
        <v>19</v>
      </c>
      <c r="D9613" t="s">
        <v>27</v>
      </c>
      <c r="E9613" t="s">
        <v>31</v>
      </c>
      <c r="F9613" t="s">
        <v>36</v>
      </c>
      <c r="G9613">
        <v>77.989999999999995</v>
      </c>
      <c r="H9613">
        <v>6</v>
      </c>
      <c r="I9613">
        <v>23.396999999999998</v>
      </c>
      <c r="J9613" s="7">
        <v>491.34</v>
      </c>
      <c r="K9613">
        <f t="shared" si="750"/>
        <v>534.50666666666666</v>
      </c>
      <c r="L9613">
        <f t="shared" si="751"/>
        <v>81.89</v>
      </c>
      <c r="M9613" s="1">
        <v>43822</v>
      </c>
      <c r="N9613">
        <f t="shared" si="752"/>
        <v>2019</v>
      </c>
      <c r="O9613" s="1" t="str">
        <f t="shared" si="753"/>
        <v>December</v>
      </c>
      <c r="P9613" s="1" t="str">
        <f t="shared" si="754"/>
        <v>Monday</v>
      </c>
      <c r="Q9613" s="2">
        <v>0.74569444444444444</v>
      </c>
      <c r="R9613" t="s">
        <v>33</v>
      </c>
      <c r="S9613">
        <v>280.76</v>
      </c>
      <c r="T9613">
        <v>42.86</v>
      </c>
      <c r="U9613">
        <v>210.58</v>
      </c>
      <c r="V9613">
        <v>8.9</v>
      </c>
    </row>
    <row r="9614" spans="1:22" x14ac:dyDescent="0.25">
      <c r="A9614" t="s">
        <v>9648</v>
      </c>
      <c r="B9614" t="s">
        <v>18</v>
      </c>
      <c r="C9614" t="s">
        <v>43</v>
      </c>
      <c r="D9614" t="s">
        <v>20</v>
      </c>
      <c r="E9614" t="s">
        <v>31</v>
      </c>
      <c r="F9614" t="s">
        <v>28</v>
      </c>
      <c r="G9614">
        <v>66.86</v>
      </c>
      <c r="H9614">
        <v>8</v>
      </c>
      <c r="I9614">
        <v>26.744</v>
      </c>
      <c r="J9614" s="7">
        <v>561.62</v>
      </c>
      <c r="K9614">
        <f t="shared" si="750"/>
        <v>408.93333333333322</v>
      </c>
      <c r="L9614">
        <f t="shared" si="751"/>
        <v>70.202500000000001</v>
      </c>
      <c r="M9614" s="1">
        <v>43807</v>
      </c>
      <c r="N9614">
        <f t="shared" si="752"/>
        <v>2019</v>
      </c>
      <c r="O9614" s="1" t="str">
        <f t="shared" si="753"/>
        <v>December</v>
      </c>
      <c r="P9614" s="1" t="str">
        <f t="shared" si="754"/>
        <v>Sunday</v>
      </c>
      <c r="Q9614" s="2">
        <v>0.15869212962962964</v>
      </c>
      <c r="R9614" t="s">
        <v>29</v>
      </c>
      <c r="S9614">
        <v>320.93</v>
      </c>
      <c r="T9614">
        <v>42.86</v>
      </c>
      <c r="U9614">
        <v>240.69</v>
      </c>
      <c r="V9614">
        <v>8.1</v>
      </c>
    </row>
    <row r="9615" spans="1:22" x14ac:dyDescent="0.25">
      <c r="A9615" t="s">
        <v>9649</v>
      </c>
      <c r="B9615" t="s">
        <v>42</v>
      </c>
      <c r="C9615" t="s">
        <v>19</v>
      </c>
      <c r="D9615" t="s">
        <v>27</v>
      </c>
      <c r="E9615" t="s">
        <v>21</v>
      </c>
      <c r="F9615" t="s">
        <v>28</v>
      </c>
      <c r="G9615">
        <v>58.26</v>
      </c>
      <c r="H9615">
        <v>9</v>
      </c>
      <c r="I9615">
        <v>26.216999999999999</v>
      </c>
      <c r="J9615" s="7">
        <v>550.55999999999995</v>
      </c>
      <c r="K9615">
        <f t="shared" si="750"/>
        <v>305.87333333333328</v>
      </c>
      <c r="L9615">
        <f t="shared" si="751"/>
        <v>61.173333333333325</v>
      </c>
      <c r="M9615" s="1">
        <v>43825</v>
      </c>
      <c r="N9615">
        <f t="shared" si="752"/>
        <v>2019</v>
      </c>
      <c r="O9615" s="1" t="str">
        <f t="shared" si="753"/>
        <v>December</v>
      </c>
      <c r="P9615" s="1" t="str">
        <f t="shared" si="754"/>
        <v>Thursday</v>
      </c>
      <c r="Q9615" s="2">
        <v>0.98195601851851855</v>
      </c>
      <c r="R9615" t="s">
        <v>29</v>
      </c>
      <c r="S9615">
        <v>314.60000000000002</v>
      </c>
      <c r="T9615">
        <v>42.86</v>
      </c>
      <c r="U9615">
        <v>235.96</v>
      </c>
      <c r="V9615">
        <v>9.1</v>
      </c>
    </row>
    <row r="9616" spans="1:22" x14ac:dyDescent="0.25">
      <c r="A9616" t="s">
        <v>9650</v>
      </c>
      <c r="B9616" t="s">
        <v>42</v>
      </c>
      <c r="C9616" t="s">
        <v>43</v>
      </c>
      <c r="D9616" t="s">
        <v>27</v>
      </c>
      <c r="E9616" t="s">
        <v>31</v>
      </c>
      <c r="F9616" t="s">
        <v>46</v>
      </c>
      <c r="G9616">
        <v>27.29</v>
      </c>
      <c r="H9616">
        <v>4</v>
      </c>
      <c r="I9616">
        <v>5.4580000000000002</v>
      </c>
      <c r="J9616" s="7">
        <v>114.62</v>
      </c>
      <c r="K9616">
        <f t="shared" si="750"/>
        <v>156.23333333333332</v>
      </c>
      <c r="L9616">
        <f t="shared" si="751"/>
        <v>28.655000000000001</v>
      </c>
      <c r="M9616" s="1">
        <v>43813</v>
      </c>
      <c r="N9616">
        <f t="shared" si="752"/>
        <v>2019</v>
      </c>
      <c r="O9616" s="1" t="str">
        <f t="shared" si="753"/>
        <v>December</v>
      </c>
      <c r="P9616" s="1" t="str">
        <f t="shared" si="754"/>
        <v>Saturday</v>
      </c>
      <c r="Q9616" s="2">
        <v>0.9460763888888889</v>
      </c>
      <c r="R9616" t="s">
        <v>29</v>
      </c>
      <c r="S9616">
        <v>65.5</v>
      </c>
      <c r="T9616">
        <v>42.85</v>
      </c>
      <c r="U9616">
        <v>49.12</v>
      </c>
      <c r="V9616">
        <v>7.5</v>
      </c>
    </row>
    <row r="9617" spans="1:22" x14ac:dyDescent="0.25">
      <c r="A9617" t="s">
        <v>9651</v>
      </c>
      <c r="B9617" t="s">
        <v>42</v>
      </c>
      <c r="C9617" t="s">
        <v>43</v>
      </c>
      <c r="D9617" t="s">
        <v>27</v>
      </c>
      <c r="E9617" t="s">
        <v>31</v>
      </c>
      <c r="F9617" t="s">
        <v>22</v>
      </c>
      <c r="G9617">
        <v>40.07</v>
      </c>
      <c r="H9617">
        <v>6</v>
      </c>
      <c r="I9617">
        <v>12.021000000000001</v>
      </c>
      <c r="J9617" s="7">
        <v>252.44</v>
      </c>
      <c r="K9617">
        <f t="shared" si="750"/>
        <v>145.13666666666666</v>
      </c>
      <c r="L9617">
        <f t="shared" si="751"/>
        <v>42.073333333333331</v>
      </c>
      <c r="M9617" s="1">
        <v>43804</v>
      </c>
      <c r="N9617">
        <f t="shared" si="752"/>
        <v>2019</v>
      </c>
      <c r="O9617" s="1" t="str">
        <f t="shared" si="753"/>
        <v>December</v>
      </c>
      <c r="P9617" s="1" t="str">
        <f t="shared" si="754"/>
        <v>Thursday</v>
      </c>
      <c r="Q9617" s="2">
        <v>0.33876157407407409</v>
      </c>
      <c r="R9617" t="s">
        <v>23</v>
      </c>
      <c r="S9617">
        <v>144.25</v>
      </c>
      <c r="T9617">
        <v>42.86</v>
      </c>
      <c r="U9617">
        <v>108.19</v>
      </c>
      <c r="V9617">
        <v>6.8</v>
      </c>
    </row>
    <row r="9618" spans="1:22" x14ac:dyDescent="0.25">
      <c r="A9618" t="s">
        <v>9652</v>
      </c>
      <c r="B9618" t="s">
        <v>42</v>
      </c>
      <c r="C9618" t="s">
        <v>19</v>
      </c>
      <c r="D9618" t="s">
        <v>27</v>
      </c>
      <c r="E9618" t="s">
        <v>31</v>
      </c>
      <c r="F9618" t="s">
        <v>36</v>
      </c>
      <c r="G9618">
        <v>9.68</v>
      </c>
      <c r="H9618">
        <v>10</v>
      </c>
      <c r="I9618">
        <v>4.84</v>
      </c>
      <c r="J9618" s="7">
        <v>101.64</v>
      </c>
      <c r="K9618">
        <f t="shared" si="750"/>
        <v>125.21666666666665</v>
      </c>
      <c r="L9618">
        <f t="shared" si="751"/>
        <v>10.164</v>
      </c>
      <c r="M9618" s="1">
        <v>43827</v>
      </c>
      <c r="N9618">
        <f t="shared" si="752"/>
        <v>2019</v>
      </c>
      <c r="O9618" s="1" t="str">
        <f t="shared" si="753"/>
        <v>December</v>
      </c>
      <c r="P9618" s="1" t="str">
        <f t="shared" si="754"/>
        <v>Saturday</v>
      </c>
      <c r="Q9618" s="2">
        <v>0.68736111111111109</v>
      </c>
      <c r="R9618" t="s">
        <v>23</v>
      </c>
      <c r="S9618">
        <v>58.08</v>
      </c>
      <c r="T9618">
        <v>42.86</v>
      </c>
      <c r="U9618">
        <v>43.56</v>
      </c>
      <c r="V9618">
        <v>7.3</v>
      </c>
    </row>
    <row r="9619" spans="1:22" x14ac:dyDescent="0.25">
      <c r="A9619" t="s">
        <v>9653</v>
      </c>
      <c r="B9619" t="s">
        <v>42</v>
      </c>
      <c r="C9619" t="s">
        <v>43</v>
      </c>
      <c r="D9619" t="s">
        <v>20</v>
      </c>
      <c r="E9619" t="s">
        <v>31</v>
      </c>
      <c r="F9619" t="s">
        <v>44</v>
      </c>
      <c r="G9619">
        <v>38.729999999999997</v>
      </c>
      <c r="H9619">
        <v>2</v>
      </c>
      <c r="I9619">
        <v>3.8730000000000002</v>
      </c>
      <c r="J9619" s="7">
        <v>81.33</v>
      </c>
      <c r="K9619">
        <f t="shared" si="750"/>
        <v>218.09333333333333</v>
      </c>
      <c r="L9619">
        <f t="shared" si="751"/>
        <v>40.664999999999999</v>
      </c>
      <c r="M9619" s="1">
        <v>43824</v>
      </c>
      <c r="N9619">
        <f t="shared" si="752"/>
        <v>2019</v>
      </c>
      <c r="O9619" s="1" t="str">
        <f t="shared" si="753"/>
        <v>December</v>
      </c>
      <c r="P9619" s="1" t="str">
        <f t="shared" si="754"/>
        <v>Wednesday</v>
      </c>
      <c r="Q9619" s="2">
        <v>0.4380324074074074</v>
      </c>
      <c r="R9619" t="s">
        <v>33</v>
      </c>
      <c r="S9619">
        <v>46.48</v>
      </c>
      <c r="T9619">
        <v>42.85</v>
      </c>
      <c r="U9619">
        <v>34.85</v>
      </c>
      <c r="V9619">
        <v>5.8</v>
      </c>
    </row>
    <row r="9620" spans="1:22" x14ac:dyDescent="0.25">
      <c r="A9620" t="s">
        <v>9654</v>
      </c>
      <c r="B9620" t="s">
        <v>42</v>
      </c>
      <c r="C9620" t="s">
        <v>26</v>
      </c>
      <c r="D9620" t="s">
        <v>27</v>
      </c>
      <c r="E9620" t="s">
        <v>31</v>
      </c>
      <c r="F9620" t="s">
        <v>28</v>
      </c>
      <c r="G9620">
        <v>18.350000000000001</v>
      </c>
      <c r="H9620">
        <v>10</v>
      </c>
      <c r="I9620">
        <v>9.1750000000000007</v>
      </c>
      <c r="J9620" s="7">
        <v>192.68</v>
      </c>
      <c r="K9620">
        <f t="shared" si="750"/>
        <v>245.79</v>
      </c>
      <c r="L9620">
        <f t="shared" si="751"/>
        <v>19.268000000000001</v>
      </c>
      <c r="M9620" s="1">
        <v>43824</v>
      </c>
      <c r="N9620">
        <f t="shared" si="752"/>
        <v>2019</v>
      </c>
      <c r="O9620" s="1" t="str">
        <f t="shared" si="753"/>
        <v>December</v>
      </c>
      <c r="P9620" s="1" t="str">
        <f t="shared" si="754"/>
        <v>Wednesday</v>
      </c>
      <c r="Q9620" s="2">
        <v>0.56171296296296291</v>
      </c>
      <c r="R9620" t="s">
        <v>23</v>
      </c>
      <c r="S9620">
        <v>110.1</v>
      </c>
      <c r="T9620">
        <v>42.86</v>
      </c>
      <c r="U9620">
        <v>82.58</v>
      </c>
      <c r="V9620">
        <v>7.7</v>
      </c>
    </row>
    <row r="9621" spans="1:22" x14ac:dyDescent="0.25">
      <c r="A9621" t="s">
        <v>9655</v>
      </c>
      <c r="B9621" t="s">
        <v>18</v>
      </c>
      <c r="C9621" t="s">
        <v>26</v>
      </c>
      <c r="D9621" t="s">
        <v>27</v>
      </c>
      <c r="E9621" t="s">
        <v>21</v>
      </c>
      <c r="F9621" t="s">
        <v>28</v>
      </c>
      <c r="G9621">
        <v>45.27</v>
      </c>
      <c r="H9621">
        <v>8</v>
      </c>
      <c r="I9621">
        <v>18.108000000000001</v>
      </c>
      <c r="J9621" s="7">
        <v>380.27</v>
      </c>
      <c r="K9621">
        <f t="shared" si="750"/>
        <v>429.05999999999995</v>
      </c>
      <c r="L9621">
        <f t="shared" si="751"/>
        <v>47.533749999999998</v>
      </c>
      <c r="M9621" s="1">
        <v>43820</v>
      </c>
      <c r="N9621">
        <f t="shared" si="752"/>
        <v>2019</v>
      </c>
      <c r="O9621" s="1" t="str">
        <f t="shared" si="753"/>
        <v>December</v>
      </c>
      <c r="P9621" s="1" t="str">
        <f t="shared" si="754"/>
        <v>Saturday</v>
      </c>
      <c r="Q9621" s="2">
        <v>0.50565972222222222</v>
      </c>
      <c r="R9621" t="s">
        <v>23</v>
      </c>
      <c r="S9621">
        <v>217.3</v>
      </c>
      <c r="T9621">
        <v>42.86</v>
      </c>
      <c r="U9621">
        <v>162.97</v>
      </c>
      <c r="V9621">
        <v>6.3</v>
      </c>
    </row>
    <row r="9622" spans="1:22" x14ac:dyDescent="0.25">
      <c r="A9622" t="s">
        <v>9656</v>
      </c>
      <c r="B9622" t="s">
        <v>18</v>
      </c>
      <c r="C9622" t="s">
        <v>43</v>
      </c>
      <c r="D9622" t="s">
        <v>20</v>
      </c>
      <c r="E9622" t="s">
        <v>21</v>
      </c>
      <c r="F9622" t="s">
        <v>44</v>
      </c>
      <c r="G9622">
        <v>22.37</v>
      </c>
      <c r="H9622">
        <v>7</v>
      </c>
      <c r="I9622">
        <v>7.8295000000000003</v>
      </c>
      <c r="J9622" s="7">
        <v>164.42</v>
      </c>
      <c r="K9622">
        <f t="shared" si="750"/>
        <v>348.85999999999996</v>
      </c>
      <c r="L9622">
        <f t="shared" si="751"/>
        <v>23.488571428571426</v>
      </c>
      <c r="M9622" s="1">
        <v>43823</v>
      </c>
      <c r="N9622">
        <f t="shared" si="752"/>
        <v>2019</v>
      </c>
      <c r="O9622" s="1" t="str">
        <f t="shared" si="753"/>
        <v>December</v>
      </c>
      <c r="P9622" s="1" t="str">
        <f t="shared" si="754"/>
        <v>Tuesday</v>
      </c>
      <c r="Q9622" s="2">
        <v>0.72396990740740741</v>
      </c>
      <c r="R9622" t="s">
        <v>23</v>
      </c>
      <c r="S9622">
        <v>93.95</v>
      </c>
      <c r="T9622">
        <v>42.86</v>
      </c>
      <c r="U9622">
        <v>70.47</v>
      </c>
      <c r="V9622">
        <v>9.1</v>
      </c>
    </row>
    <row r="9623" spans="1:22" x14ac:dyDescent="0.25">
      <c r="A9623" t="s">
        <v>9657</v>
      </c>
      <c r="B9623" t="s">
        <v>18</v>
      </c>
      <c r="C9623" t="s">
        <v>26</v>
      </c>
      <c r="D9623" t="s">
        <v>27</v>
      </c>
      <c r="E9623" t="s">
        <v>21</v>
      </c>
      <c r="F9623" t="s">
        <v>32</v>
      </c>
      <c r="G9623">
        <v>78.569999999999993</v>
      </c>
      <c r="H9623">
        <v>9</v>
      </c>
      <c r="I9623">
        <v>35.356499999999997</v>
      </c>
      <c r="J9623" s="7">
        <v>742.49</v>
      </c>
      <c r="K9623">
        <f t="shared" si="750"/>
        <v>308.88</v>
      </c>
      <c r="L9623">
        <f t="shared" si="751"/>
        <v>82.498888888888885</v>
      </c>
      <c r="M9623" s="1">
        <v>43815</v>
      </c>
      <c r="N9623">
        <f t="shared" si="752"/>
        <v>2019</v>
      </c>
      <c r="O9623" s="1" t="str">
        <f t="shared" si="753"/>
        <v>December</v>
      </c>
      <c r="P9623" s="1" t="str">
        <f t="shared" si="754"/>
        <v>Monday</v>
      </c>
      <c r="Q9623" s="2">
        <v>0.54821759259259262</v>
      </c>
      <c r="R9623" t="s">
        <v>33</v>
      </c>
      <c r="S9623">
        <v>424.28</v>
      </c>
      <c r="T9623">
        <v>42.86</v>
      </c>
      <c r="U9623">
        <v>318.20999999999998</v>
      </c>
      <c r="V9623">
        <v>7.3</v>
      </c>
    </row>
    <row r="9624" spans="1:22" x14ac:dyDescent="0.25">
      <c r="A9624" t="s">
        <v>9658</v>
      </c>
      <c r="B9624" t="s">
        <v>42</v>
      </c>
      <c r="C9624" t="s">
        <v>19</v>
      </c>
      <c r="D9624" t="s">
        <v>27</v>
      </c>
      <c r="E9624" t="s">
        <v>31</v>
      </c>
      <c r="F9624" t="s">
        <v>44</v>
      </c>
      <c r="G9624">
        <v>22.17</v>
      </c>
      <c r="H9624">
        <v>6</v>
      </c>
      <c r="I9624">
        <v>6.6509999999999998</v>
      </c>
      <c r="J9624" s="7">
        <v>139.66999999999999</v>
      </c>
      <c r="K9624">
        <f t="shared" si="750"/>
        <v>235.23</v>
      </c>
      <c r="L9624">
        <f t="shared" si="751"/>
        <v>23.278333333333332</v>
      </c>
      <c r="M9624" s="1">
        <v>43826</v>
      </c>
      <c r="N9624">
        <f t="shared" si="752"/>
        <v>2019</v>
      </c>
      <c r="O9624" s="1" t="str">
        <f t="shared" si="753"/>
        <v>December</v>
      </c>
      <c r="P9624" s="1" t="str">
        <f t="shared" si="754"/>
        <v>Friday</v>
      </c>
      <c r="Q9624" s="2">
        <v>0.74651620370370375</v>
      </c>
      <c r="R9624" t="s">
        <v>29</v>
      </c>
      <c r="S9624">
        <v>79.81</v>
      </c>
      <c r="T9624">
        <v>42.86</v>
      </c>
      <c r="U9624">
        <v>59.86</v>
      </c>
      <c r="V9624">
        <v>5.0999999999999996</v>
      </c>
    </row>
    <row r="9625" spans="1:22" x14ac:dyDescent="0.25">
      <c r="A9625" t="s">
        <v>9659</v>
      </c>
      <c r="B9625" t="s">
        <v>42</v>
      </c>
      <c r="C9625" t="s">
        <v>43</v>
      </c>
      <c r="D9625" t="s">
        <v>20</v>
      </c>
      <c r="E9625" t="s">
        <v>31</v>
      </c>
      <c r="F9625" t="s">
        <v>44</v>
      </c>
      <c r="G9625">
        <v>10.59</v>
      </c>
      <c r="H9625">
        <v>4</v>
      </c>
      <c r="I9625">
        <v>2.1179999999999999</v>
      </c>
      <c r="J9625" s="7">
        <v>44.48</v>
      </c>
      <c r="K9625">
        <f t="shared" si="750"/>
        <v>336.79333333333335</v>
      </c>
      <c r="L9625">
        <f t="shared" si="751"/>
        <v>11.12</v>
      </c>
      <c r="M9625" s="1">
        <v>43814</v>
      </c>
      <c r="N9625">
        <f t="shared" si="752"/>
        <v>2019</v>
      </c>
      <c r="O9625" s="1" t="str">
        <f t="shared" si="753"/>
        <v>December</v>
      </c>
      <c r="P9625" s="1" t="str">
        <f t="shared" si="754"/>
        <v>Sunday</v>
      </c>
      <c r="Q9625" s="2">
        <v>0.80702546296296296</v>
      </c>
      <c r="R9625" t="s">
        <v>29</v>
      </c>
      <c r="S9625">
        <v>25.42</v>
      </c>
      <c r="T9625">
        <v>42.85</v>
      </c>
      <c r="U9625">
        <v>19.059999999999999</v>
      </c>
      <c r="V9625">
        <v>8.5</v>
      </c>
    </row>
    <row r="9626" spans="1:22" x14ac:dyDescent="0.25">
      <c r="A9626" t="s">
        <v>9660</v>
      </c>
      <c r="B9626" t="s">
        <v>42</v>
      </c>
      <c r="C9626" t="s">
        <v>43</v>
      </c>
      <c r="D9626" t="s">
        <v>20</v>
      </c>
      <c r="E9626" t="s">
        <v>31</v>
      </c>
      <c r="F9626" t="s">
        <v>44</v>
      </c>
      <c r="G9626">
        <v>99.34</v>
      </c>
      <c r="H9626">
        <v>5</v>
      </c>
      <c r="I9626">
        <v>24.835000000000001</v>
      </c>
      <c r="J9626" s="7">
        <v>521.54</v>
      </c>
      <c r="K9626">
        <f t="shared" si="750"/>
        <v>345.63333333333338</v>
      </c>
      <c r="L9626">
        <f t="shared" si="751"/>
        <v>104.30799999999999</v>
      </c>
      <c r="M9626" s="1">
        <v>43823</v>
      </c>
      <c r="N9626">
        <f t="shared" si="752"/>
        <v>2019</v>
      </c>
      <c r="O9626" s="1" t="str">
        <f t="shared" si="753"/>
        <v>December</v>
      </c>
      <c r="P9626" s="1" t="str">
        <f t="shared" si="754"/>
        <v>Tuesday</v>
      </c>
      <c r="Q9626" s="2">
        <v>0.67630787037037032</v>
      </c>
      <c r="R9626" t="s">
        <v>23</v>
      </c>
      <c r="S9626">
        <v>298.02</v>
      </c>
      <c r="T9626">
        <v>42.86</v>
      </c>
      <c r="U9626">
        <v>223.52</v>
      </c>
      <c r="V9626">
        <v>9.1999999999999993</v>
      </c>
    </row>
    <row r="9627" spans="1:22" x14ac:dyDescent="0.25">
      <c r="A9627" t="s">
        <v>9661</v>
      </c>
      <c r="B9627" t="s">
        <v>42</v>
      </c>
      <c r="C9627" t="s">
        <v>43</v>
      </c>
      <c r="D9627" t="s">
        <v>20</v>
      </c>
      <c r="E9627" t="s">
        <v>21</v>
      </c>
      <c r="F9627" t="s">
        <v>28</v>
      </c>
      <c r="G9627">
        <v>84.64</v>
      </c>
      <c r="H9627">
        <v>5</v>
      </c>
      <c r="I9627">
        <v>21.16</v>
      </c>
      <c r="J9627" s="7">
        <v>444.36</v>
      </c>
      <c r="K9627">
        <f t="shared" si="750"/>
        <v>194.29999999999998</v>
      </c>
      <c r="L9627">
        <f t="shared" si="751"/>
        <v>88.872</v>
      </c>
      <c r="M9627" s="1">
        <v>43812</v>
      </c>
      <c r="N9627">
        <f t="shared" si="752"/>
        <v>2019</v>
      </c>
      <c r="O9627" s="1" t="str">
        <f t="shared" si="753"/>
        <v>December</v>
      </c>
      <c r="P9627" s="1" t="str">
        <f t="shared" si="754"/>
        <v>Friday</v>
      </c>
      <c r="Q9627" s="2">
        <v>0.62322916666666661</v>
      </c>
      <c r="R9627" t="s">
        <v>29</v>
      </c>
      <c r="S9627">
        <v>253.92</v>
      </c>
      <c r="T9627">
        <v>42.86</v>
      </c>
      <c r="U9627">
        <v>190.44</v>
      </c>
      <c r="V9627">
        <v>7.5</v>
      </c>
    </row>
    <row r="9628" spans="1:22" x14ac:dyDescent="0.25">
      <c r="A9628" t="s">
        <v>9662</v>
      </c>
      <c r="B9628" t="s">
        <v>25</v>
      </c>
      <c r="C9628" t="s">
        <v>26</v>
      </c>
      <c r="D9628" t="s">
        <v>27</v>
      </c>
      <c r="E9628" t="s">
        <v>31</v>
      </c>
      <c r="F9628" t="s">
        <v>36</v>
      </c>
      <c r="G9628">
        <v>67.62</v>
      </c>
      <c r="H9628">
        <v>1</v>
      </c>
      <c r="I9628">
        <v>3.3809999999999998</v>
      </c>
      <c r="J9628" s="7">
        <v>71</v>
      </c>
      <c r="K9628">
        <f t="shared" si="750"/>
        <v>54.883333333333347</v>
      </c>
      <c r="L9628">
        <f t="shared" si="751"/>
        <v>71</v>
      </c>
      <c r="M9628" s="1">
        <v>43814</v>
      </c>
      <c r="N9628">
        <f t="shared" si="752"/>
        <v>2019</v>
      </c>
      <c r="O9628" s="1" t="str">
        <f t="shared" si="753"/>
        <v>December</v>
      </c>
      <c r="P9628" s="1" t="str">
        <f t="shared" si="754"/>
        <v>Sunday</v>
      </c>
      <c r="Q9628" s="2">
        <v>0.58275462962962965</v>
      </c>
      <c r="R9628" t="s">
        <v>29</v>
      </c>
      <c r="S9628">
        <v>40.57</v>
      </c>
      <c r="T9628">
        <v>42.86</v>
      </c>
      <c r="U9628">
        <v>30.43</v>
      </c>
      <c r="V9628">
        <v>5.6</v>
      </c>
    </row>
    <row r="9629" spans="1:22" x14ac:dyDescent="0.25">
      <c r="A9629" t="s">
        <v>9663</v>
      </c>
      <c r="B9629" t="s">
        <v>42</v>
      </c>
      <c r="C9629" t="s">
        <v>43</v>
      </c>
      <c r="D9629" t="s">
        <v>27</v>
      </c>
      <c r="E9629" t="s">
        <v>21</v>
      </c>
      <c r="F9629" t="s">
        <v>32</v>
      </c>
      <c r="G9629">
        <v>16.079999999999998</v>
      </c>
      <c r="H9629">
        <v>4</v>
      </c>
      <c r="I9629">
        <v>3.2160000000000002</v>
      </c>
      <c r="J9629" s="7">
        <v>67.540000000000006</v>
      </c>
      <c r="K9629">
        <f t="shared" si="750"/>
        <v>91.33</v>
      </c>
      <c r="L9629">
        <f t="shared" si="751"/>
        <v>16.885000000000002</v>
      </c>
      <c r="M9629" s="1">
        <v>43810</v>
      </c>
      <c r="N9629">
        <f t="shared" si="752"/>
        <v>2019</v>
      </c>
      <c r="O9629" s="1" t="str">
        <f t="shared" si="753"/>
        <v>December</v>
      </c>
      <c r="P9629" s="1" t="str">
        <f t="shared" si="754"/>
        <v>Wednesday</v>
      </c>
      <c r="Q9629" s="2">
        <v>9.089120370370371E-2</v>
      </c>
      <c r="R9629" t="s">
        <v>23</v>
      </c>
      <c r="S9629">
        <v>38.590000000000003</v>
      </c>
      <c r="T9629">
        <v>42.86</v>
      </c>
      <c r="U9629">
        <v>28.95</v>
      </c>
      <c r="V9629">
        <v>6.2</v>
      </c>
    </row>
    <row r="9630" spans="1:22" x14ac:dyDescent="0.25">
      <c r="A9630" t="s">
        <v>9664</v>
      </c>
      <c r="B9630" t="s">
        <v>25</v>
      </c>
      <c r="C9630" t="s">
        <v>26</v>
      </c>
      <c r="D9630" t="s">
        <v>27</v>
      </c>
      <c r="E9630" t="s">
        <v>21</v>
      </c>
      <c r="F9630" t="s">
        <v>32</v>
      </c>
      <c r="G9630">
        <v>24.87</v>
      </c>
      <c r="H9630">
        <v>1</v>
      </c>
      <c r="I9630">
        <v>1.2435</v>
      </c>
      <c r="J9630" s="7">
        <v>26.11</v>
      </c>
      <c r="K9630">
        <f t="shared" si="750"/>
        <v>92.826666666666668</v>
      </c>
      <c r="L9630">
        <f t="shared" si="751"/>
        <v>26.11</v>
      </c>
      <c r="M9630" s="1">
        <v>43822</v>
      </c>
      <c r="N9630">
        <f t="shared" si="752"/>
        <v>2019</v>
      </c>
      <c r="O9630" s="1" t="str">
        <f t="shared" si="753"/>
        <v>December</v>
      </c>
      <c r="P9630" s="1" t="str">
        <f t="shared" si="754"/>
        <v>Monday</v>
      </c>
      <c r="Q9630" s="2">
        <v>0.55939814814814814</v>
      </c>
      <c r="R9630" t="s">
        <v>29</v>
      </c>
      <c r="S9630">
        <v>14.92</v>
      </c>
      <c r="T9630">
        <v>42.86</v>
      </c>
      <c r="U9630">
        <v>11.19</v>
      </c>
      <c r="V9630">
        <v>6.5</v>
      </c>
    </row>
    <row r="9631" spans="1:22" x14ac:dyDescent="0.25">
      <c r="A9631" t="s">
        <v>9665</v>
      </c>
      <c r="B9631" t="s">
        <v>25</v>
      </c>
      <c r="C9631" t="s">
        <v>19</v>
      </c>
      <c r="D9631" t="s">
        <v>20</v>
      </c>
      <c r="E9631" t="s">
        <v>21</v>
      </c>
      <c r="F9631" t="s">
        <v>36</v>
      </c>
      <c r="G9631">
        <v>34.35</v>
      </c>
      <c r="H9631">
        <v>5</v>
      </c>
      <c r="I9631">
        <v>8.5875000000000004</v>
      </c>
      <c r="J9631" s="7">
        <v>180.34</v>
      </c>
      <c r="K9631">
        <f t="shared" si="750"/>
        <v>127.02</v>
      </c>
      <c r="L9631">
        <f t="shared" si="751"/>
        <v>36.067999999999998</v>
      </c>
      <c r="M9631" s="1">
        <v>43808</v>
      </c>
      <c r="N9631">
        <f t="shared" si="752"/>
        <v>2019</v>
      </c>
      <c r="O9631" s="1" t="str">
        <f t="shared" si="753"/>
        <v>December</v>
      </c>
      <c r="P9631" s="1" t="str">
        <f t="shared" si="754"/>
        <v>Monday</v>
      </c>
      <c r="Q9631" s="2">
        <v>0.26556712962962964</v>
      </c>
      <c r="R9631" t="s">
        <v>23</v>
      </c>
      <c r="S9631">
        <v>103.05</v>
      </c>
      <c r="T9631">
        <v>42.86</v>
      </c>
      <c r="U9631">
        <v>77.290000000000006</v>
      </c>
      <c r="V9631">
        <v>5.0999999999999996</v>
      </c>
    </row>
    <row r="9632" spans="1:22" x14ac:dyDescent="0.25">
      <c r="A9632" t="s">
        <v>9666</v>
      </c>
      <c r="B9632" t="s">
        <v>25</v>
      </c>
      <c r="C9632" t="s">
        <v>26</v>
      </c>
      <c r="D9632" t="s">
        <v>27</v>
      </c>
      <c r="E9632" t="s">
        <v>21</v>
      </c>
      <c r="F9632" t="s">
        <v>44</v>
      </c>
      <c r="G9632">
        <v>34.299999999999997</v>
      </c>
      <c r="H9632">
        <v>2</v>
      </c>
      <c r="I9632">
        <v>3.43</v>
      </c>
      <c r="J9632" s="7">
        <v>72.03</v>
      </c>
      <c r="K9632">
        <f t="shared" si="750"/>
        <v>186.9</v>
      </c>
      <c r="L9632">
        <f t="shared" si="751"/>
        <v>36.015000000000001</v>
      </c>
      <c r="M9632" s="1">
        <v>43810</v>
      </c>
      <c r="N9632">
        <f t="shared" si="752"/>
        <v>2019</v>
      </c>
      <c r="O9632" s="1" t="str">
        <f t="shared" si="753"/>
        <v>December</v>
      </c>
      <c r="P9632" s="1" t="str">
        <f t="shared" si="754"/>
        <v>Wednesday</v>
      </c>
      <c r="Q9632" s="2">
        <v>0.37906250000000002</v>
      </c>
      <c r="R9632" t="s">
        <v>23</v>
      </c>
      <c r="S9632">
        <v>41.16</v>
      </c>
      <c r="T9632">
        <v>42.86</v>
      </c>
      <c r="U9632">
        <v>30.87</v>
      </c>
      <c r="V9632">
        <v>5.2</v>
      </c>
    </row>
    <row r="9633" spans="1:22" x14ac:dyDescent="0.25">
      <c r="A9633" t="s">
        <v>9667</v>
      </c>
      <c r="B9633" t="s">
        <v>42</v>
      </c>
      <c r="C9633" t="s">
        <v>43</v>
      </c>
      <c r="D9633" t="s">
        <v>27</v>
      </c>
      <c r="E9633" t="s">
        <v>21</v>
      </c>
      <c r="F9633" t="s">
        <v>28</v>
      </c>
      <c r="G9633">
        <v>61.28</v>
      </c>
      <c r="H9633">
        <v>2</v>
      </c>
      <c r="I9633">
        <v>6.1280000000000001</v>
      </c>
      <c r="J9633" s="7">
        <v>128.69</v>
      </c>
      <c r="K9633">
        <f t="shared" si="750"/>
        <v>169.76666666666668</v>
      </c>
      <c r="L9633">
        <f t="shared" si="751"/>
        <v>64.344999999999999</v>
      </c>
      <c r="M9633" s="1">
        <v>43813</v>
      </c>
      <c r="N9633">
        <f t="shared" si="752"/>
        <v>2019</v>
      </c>
      <c r="O9633" s="1" t="str">
        <f t="shared" si="753"/>
        <v>December</v>
      </c>
      <c r="P9633" s="1" t="str">
        <f t="shared" si="754"/>
        <v>Saturday</v>
      </c>
      <c r="Q9633" s="2">
        <v>0.3923726851851852</v>
      </c>
      <c r="R9633" t="s">
        <v>33</v>
      </c>
      <c r="S9633">
        <v>73.540000000000006</v>
      </c>
      <c r="T9633">
        <v>42.85</v>
      </c>
      <c r="U9633">
        <v>55.15</v>
      </c>
      <c r="V9633">
        <v>9.9</v>
      </c>
    </row>
    <row r="9634" spans="1:22" x14ac:dyDescent="0.25">
      <c r="A9634" t="s">
        <v>9668</v>
      </c>
      <c r="B9634" t="s">
        <v>42</v>
      </c>
      <c r="C9634" t="s">
        <v>26</v>
      </c>
      <c r="D9634" t="s">
        <v>27</v>
      </c>
      <c r="E9634" t="s">
        <v>21</v>
      </c>
      <c r="F9634" t="s">
        <v>46</v>
      </c>
      <c r="G9634">
        <v>85.71</v>
      </c>
      <c r="H9634">
        <v>4</v>
      </c>
      <c r="I9634">
        <v>17.141999999999999</v>
      </c>
      <c r="J9634" s="7">
        <v>359.98</v>
      </c>
      <c r="K9634">
        <f t="shared" si="750"/>
        <v>150.86666666666667</v>
      </c>
      <c r="L9634">
        <f t="shared" si="751"/>
        <v>89.995000000000005</v>
      </c>
      <c r="M9634" s="1">
        <v>43817</v>
      </c>
      <c r="N9634">
        <f t="shared" si="752"/>
        <v>2019</v>
      </c>
      <c r="O9634" s="1" t="str">
        <f t="shared" si="753"/>
        <v>December</v>
      </c>
      <c r="P9634" s="1" t="str">
        <f t="shared" si="754"/>
        <v>Wednesday</v>
      </c>
      <c r="Q9634" s="2">
        <v>0.45386574074074076</v>
      </c>
      <c r="R9634" t="s">
        <v>23</v>
      </c>
      <c r="S9634">
        <v>205.7</v>
      </c>
      <c r="T9634">
        <v>42.86</v>
      </c>
      <c r="U9634">
        <v>154.28</v>
      </c>
      <c r="V9634">
        <v>9.6</v>
      </c>
    </row>
    <row r="9635" spans="1:22" x14ac:dyDescent="0.25">
      <c r="A9635" t="s">
        <v>9669</v>
      </c>
      <c r="B9635" t="s">
        <v>18</v>
      </c>
      <c r="C9635" t="s">
        <v>43</v>
      </c>
      <c r="D9635" t="s">
        <v>27</v>
      </c>
      <c r="E9635" t="s">
        <v>21</v>
      </c>
      <c r="F9635" t="s">
        <v>28</v>
      </c>
      <c r="G9635">
        <v>19.649999999999999</v>
      </c>
      <c r="H9635">
        <v>1</v>
      </c>
      <c r="I9635">
        <v>0.98250000000000004</v>
      </c>
      <c r="J9635" s="7">
        <v>20.63</v>
      </c>
      <c r="K9635">
        <f t="shared" si="750"/>
        <v>42.646666666666668</v>
      </c>
      <c r="L9635">
        <f t="shared" si="751"/>
        <v>20.63</v>
      </c>
      <c r="M9635" s="1">
        <v>43809</v>
      </c>
      <c r="N9635">
        <f t="shared" si="752"/>
        <v>2019</v>
      </c>
      <c r="O9635" s="1" t="str">
        <f t="shared" si="753"/>
        <v>December</v>
      </c>
      <c r="P9635" s="1" t="str">
        <f t="shared" si="754"/>
        <v>Tuesday</v>
      </c>
      <c r="Q9635" s="2">
        <v>0.87991898148148151</v>
      </c>
      <c r="R9635" t="s">
        <v>33</v>
      </c>
      <c r="S9635">
        <v>11.79</v>
      </c>
      <c r="T9635">
        <v>42.85</v>
      </c>
      <c r="U9635">
        <v>8.84</v>
      </c>
      <c r="V9635">
        <v>6.3</v>
      </c>
    </row>
    <row r="9636" spans="1:22" x14ac:dyDescent="0.25">
      <c r="A9636" t="s">
        <v>9670</v>
      </c>
      <c r="B9636" t="s">
        <v>42</v>
      </c>
      <c r="C9636" t="s">
        <v>26</v>
      </c>
      <c r="D9636" t="s">
        <v>20</v>
      </c>
      <c r="E9636" t="s">
        <v>31</v>
      </c>
      <c r="F9636" t="s">
        <v>22</v>
      </c>
      <c r="G9636">
        <v>8.57</v>
      </c>
      <c r="H9636">
        <v>8</v>
      </c>
      <c r="I9636">
        <v>3.4279999999999999</v>
      </c>
      <c r="J9636" s="7">
        <v>71.989999999999995</v>
      </c>
      <c r="K9636">
        <f t="shared" si="750"/>
        <v>96.723333333333343</v>
      </c>
      <c r="L9636">
        <f t="shared" si="751"/>
        <v>8.9987499999999994</v>
      </c>
      <c r="M9636" s="1">
        <v>43817</v>
      </c>
      <c r="N9636">
        <f t="shared" si="752"/>
        <v>2019</v>
      </c>
      <c r="O9636" s="1" t="str">
        <f t="shared" si="753"/>
        <v>December</v>
      </c>
      <c r="P9636" s="1" t="str">
        <f t="shared" si="754"/>
        <v>Wednesday</v>
      </c>
      <c r="Q9636" s="2">
        <v>0.2643402777777778</v>
      </c>
      <c r="R9636" t="s">
        <v>23</v>
      </c>
      <c r="S9636">
        <v>41.14</v>
      </c>
      <c r="T9636">
        <v>42.85</v>
      </c>
      <c r="U9636">
        <v>30.85</v>
      </c>
      <c r="V9636">
        <v>9.1</v>
      </c>
    </row>
    <row r="9637" spans="1:22" x14ac:dyDescent="0.25">
      <c r="A9637" t="s">
        <v>9671</v>
      </c>
      <c r="B9637" t="s">
        <v>25</v>
      </c>
      <c r="C9637" t="s">
        <v>43</v>
      </c>
      <c r="D9637" t="s">
        <v>20</v>
      </c>
      <c r="E9637" t="s">
        <v>21</v>
      </c>
      <c r="F9637" t="s">
        <v>32</v>
      </c>
      <c r="G9637">
        <v>33.64</v>
      </c>
      <c r="H9637">
        <v>1</v>
      </c>
      <c r="I9637">
        <v>1.6819999999999999</v>
      </c>
      <c r="J9637" s="7">
        <v>35.32</v>
      </c>
      <c r="K9637">
        <f t="shared" si="750"/>
        <v>112.83333333333333</v>
      </c>
      <c r="L9637">
        <f t="shared" si="751"/>
        <v>35.32</v>
      </c>
      <c r="M9637" s="1">
        <v>43815</v>
      </c>
      <c r="N9637">
        <f t="shared" si="752"/>
        <v>2019</v>
      </c>
      <c r="O9637" s="1" t="str">
        <f t="shared" si="753"/>
        <v>December</v>
      </c>
      <c r="P9637" s="1" t="str">
        <f t="shared" si="754"/>
        <v>Monday</v>
      </c>
      <c r="Q9637" s="2">
        <v>0.44799768518518518</v>
      </c>
      <c r="R9637" t="s">
        <v>29</v>
      </c>
      <c r="S9637">
        <v>20.18</v>
      </c>
      <c r="T9637">
        <v>42.87</v>
      </c>
      <c r="U9637">
        <v>15.14</v>
      </c>
      <c r="V9637">
        <v>9.5</v>
      </c>
    </row>
    <row r="9638" spans="1:22" x14ac:dyDescent="0.25">
      <c r="A9638" t="s">
        <v>9672</v>
      </c>
      <c r="B9638" t="s">
        <v>42</v>
      </c>
      <c r="C9638" t="s">
        <v>19</v>
      </c>
      <c r="D9638" t="s">
        <v>27</v>
      </c>
      <c r="E9638" t="s">
        <v>21</v>
      </c>
      <c r="F9638" t="s">
        <v>32</v>
      </c>
      <c r="G9638">
        <v>58.05</v>
      </c>
      <c r="H9638">
        <v>3</v>
      </c>
      <c r="I9638">
        <v>8.7074999999999996</v>
      </c>
      <c r="J9638" s="7">
        <v>182.86</v>
      </c>
      <c r="K9638">
        <f t="shared" si="750"/>
        <v>238.83666666666667</v>
      </c>
      <c r="L9638">
        <f t="shared" si="751"/>
        <v>60.95333333333334</v>
      </c>
      <c r="M9638" s="1">
        <v>43808</v>
      </c>
      <c r="N9638">
        <f t="shared" si="752"/>
        <v>2019</v>
      </c>
      <c r="O9638" s="1" t="str">
        <f t="shared" si="753"/>
        <v>December</v>
      </c>
      <c r="P9638" s="1" t="str">
        <f t="shared" si="754"/>
        <v>Monday</v>
      </c>
      <c r="Q9638" s="2">
        <v>1.1793981481481482E-2</v>
      </c>
      <c r="R9638" t="s">
        <v>33</v>
      </c>
      <c r="S9638">
        <v>104.49</v>
      </c>
      <c r="T9638">
        <v>42.86</v>
      </c>
      <c r="U9638">
        <v>78.37</v>
      </c>
      <c r="V9638">
        <v>7.7</v>
      </c>
    </row>
    <row r="9639" spans="1:22" x14ac:dyDescent="0.25">
      <c r="A9639" t="s">
        <v>9673</v>
      </c>
      <c r="B9639" t="s">
        <v>18</v>
      </c>
      <c r="C9639" t="s">
        <v>43</v>
      </c>
      <c r="D9639" t="s">
        <v>27</v>
      </c>
      <c r="E9639" t="s">
        <v>21</v>
      </c>
      <c r="F9639" t="s">
        <v>28</v>
      </c>
      <c r="G9639">
        <v>16.37</v>
      </c>
      <c r="H9639">
        <v>7</v>
      </c>
      <c r="I9639">
        <v>5.7294999999999998</v>
      </c>
      <c r="J9639" s="7">
        <v>120.32</v>
      </c>
      <c r="K9639">
        <f t="shared" si="750"/>
        <v>192.25666666666666</v>
      </c>
      <c r="L9639">
        <f t="shared" si="751"/>
        <v>17.188571428571429</v>
      </c>
      <c r="M9639" s="1">
        <v>43827</v>
      </c>
      <c r="N9639">
        <f t="shared" si="752"/>
        <v>2019</v>
      </c>
      <c r="O9639" s="1" t="str">
        <f t="shared" si="753"/>
        <v>December</v>
      </c>
      <c r="P9639" s="1" t="str">
        <f t="shared" si="754"/>
        <v>Saturday</v>
      </c>
      <c r="Q9639" s="2">
        <v>0.85048611111111116</v>
      </c>
      <c r="R9639" t="s">
        <v>23</v>
      </c>
      <c r="S9639">
        <v>68.75</v>
      </c>
      <c r="T9639">
        <v>42.86</v>
      </c>
      <c r="U9639">
        <v>51.57</v>
      </c>
      <c r="V9639">
        <v>5.5</v>
      </c>
    </row>
    <row r="9640" spans="1:22" x14ac:dyDescent="0.25">
      <c r="A9640" t="s">
        <v>9674</v>
      </c>
      <c r="B9640" t="s">
        <v>42</v>
      </c>
      <c r="C9640" t="s">
        <v>43</v>
      </c>
      <c r="D9640" t="s">
        <v>27</v>
      </c>
      <c r="E9640" t="s">
        <v>31</v>
      </c>
      <c r="F9640" t="s">
        <v>46</v>
      </c>
      <c r="G9640">
        <v>78.73</v>
      </c>
      <c r="H9640">
        <v>5</v>
      </c>
      <c r="I9640">
        <v>19.682500000000001</v>
      </c>
      <c r="J9640" s="7">
        <v>413.33</v>
      </c>
      <c r="K9640">
        <f t="shared" si="750"/>
        <v>288.12666666666667</v>
      </c>
      <c r="L9640">
        <f t="shared" si="751"/>
        <v>82.665999999999997</v>
      </c>
      <c r="M9640" s="1">
        <v>43813</v>
      </c>
      <c r="N9640">
        <f t="shared" si="752"/>
        <v>2019</v>
      </c>
      <c r="O9640" s="1" t="str">
        <f t="shared" si="753"/>
        <v>December</v>
      </c>
      <c r="P9640" s="1" t="str">
        <f t="shared" si="754"/>
        <v>Saturday</v>
      </c>
      <c r="Q9640" s="2">
        <v>0.22827546296296297</v>
      </c>
      <c r="R9640" t="s">
        <v>23</v>
      </c>
      <c r="S9640">
        <v>236.19</v>
      </c>
      <c r="T9640">
        <v>42.86</v>
      </c>
      <c r="U9640">
        <v>177.14</v>
      </c>
      <c r="V9640">
        <v>8.5</v>
      </c>
    </row>
    <row r="9641" spans="1:22" x14ac:dyDescent="0.25">
      <c r="A9641" t="s">
        <v>9675</v>
      </c>
      <c r="B9641" t="s">
        <v>18</v>
      </c>
      <c r="C9641" t="s">
        <v>19</v>
      </c>
      <c r="D9641" t="s">
        <v>27</v>
      </c>
      <c r="E9641" t="s">
        <v>21</v>
      </c>
      <c r="F9641" t="s">
        <v>36</v>
      </c>
      <c r="G9641">
        <v>13.69</v>
      </c>
      <c r="H9641">
        <v>3</v>
      </c>
      <c r="I9641">
        <v>2.0535000000000001</v>
      </c>
      <c r="J9641" s="7">
        <v>43.12</v>
      </c>
      <c r="K9641">
        <f t="shared" si="750"/>
        <v>359.4666666666667</v>
      </c>
      <c r="L9641">
        <f t="shared" si="751"/>
        <v>14.373333333333333</v>
      </c>
      <c r="M9641" s="1">
        <v>43811</v>
      </c>
      <c r="N9641">
        <f t="shared" si="752"/>
        <v>2019</v>
      </c>
      <c r="O9641" s="1" t="str">
        <f t="shared" si="753"/>
        <v>December</v>
      </c>
      <c r="P9641" s="1" t="str">
        <f t="shared" si="754"/>
        <v>Thursday</v>
      </c>
      <c r="Q9641" s="2">
        <v>0.82476851851851851</v>
      </c>
      <c r="R9641" t="s">
        <v>23</v>
      </c>
      <c r="S9641">
        <v>24.64</v>
      </c>
      <c r="T9641">
        <v>42.86</v>
      </c>
      <c r="U9641">
        <v>18.48</v>
      </c>
      <c r="V9641">
        <v>5.6</v>
      </c>
    </row>
    <row r="9642" spans="1:22" x14ac:dyDescent="0.25">
      <c r="A9642" t="s">
        <v>9676</v>
      </c>
      <c r="B9642" t="s">
        <v>42</v>
      </c>
      <c r="C9642" t="s">
        <v>43</v>
      </c>
      <c r="D9642" t="s">
        <v>27</v>
      </c>
      <c r="E9642" t="s">
        <v>21</v>
      </c>
      <c r="F9642" t="s">
        <v>22</v>
      </c>
      <c r="G9642">
        <v>55.5</v>
      </c>
      <c r="H9642">
        <v>7</v>
      </c>
      <c r="I9642">
        <v>19.425000000000001</v>
      </c>
      <c r="J9642" s="7">
        <v>407.93</v>
      </c>
      <c r="K9642">
        <f t="shared" si="750"/>
        <v>482.19666666666666</v>
      </c>
      <c r="L9642">
        <f t="shared" si="751"/>
        <v>58.275714285714287</v>
      </c>
      <c r="M9642" s="1">
        <v>43824</v>
      </c>
      <c r="N9642">
        <f t="shared" si="752"/>
        <v>2019</v>
      </c>
      <c r="O9642" s="1" t="str">
        <f t="shared" si="753"/>
        <v>December</v>
      </c>
      <c r="P9642" s="1" t="str">
        <f t="shared" si="754"/>
        <v>Wednesday</v>
      </c>
      <c r="Q9642" s="2">
        <v>0.78984953703703709</v>
      </c>
      <c r="R9642" t="s">
        <v>23</v>
      </c>
      <c r="S9642">
        <v>233.1</v>
      </c>
      <c r="T9642">
        <v>42.86</v>
      </c>
      <c r="U9642">
        <v>174.83</v>
      </c>
      <c r="V9642">
        <v>7.9</v>
      </c>
    </row>
    <row r="9643" spans="1:22" x14ac:dyDescent="0.25">
      <c r="A9643" t="s">
        <v>9677</v>
      </c>
      <c r="B9643" t="s">
        <v>42</v>
      </c>
      <c r="C9643" t="s">
        <v>19</v>
      </c>
      <c r="D9643" t="s">
        <v>27</v>
      </c>
      <c r="E9643" t="s">
        <v>21</v>
      </c>
      <c r="F9643" t="s">
        <v>44</v>
      </c>
      <c r="G9643">
        <v>99.58</v>
      </c>
      <c r="H9643">
        <v>6</v>
      </c>
      <c r="I9643">
        <v>29.873999999999999</v>
      </c>
      <c r="J9643" s="7">
        <v>627.35</v>
      </c>
      <c r="K9643">
        <f t="shared" si="750"/>
        <v>406.63666666666671</v>
      </c>
      <c r="L9643">
        <f t="shared" si="751"/>
        <v>104.55833333333334</v>
      </c>
      <c r="M9643" s="1">
        <v>43820</v>
      </c>
      <c r="N9643">
        <f t="shared" si="752"/>
        <v>2019</v>
      </c>
      <c r="O9643" s="1" t="str">
        <f t="shared" si="753"/>
        <v>December</v>
      </c>
      <c r="P9643" s="1" t="str">
        <f t="shared" si="754"/>
        <v>Saturday</v>
      </c>
      <c r="Q9643" s="2">
        <v>0.78211805555555558</v>
      </c>
      <c r="R9643" t="s">
        <v>33</v>
      </c>
      <c r="S9643">
        <v>358.49</v>
      </c>
      <c r="T9643">
        <v>42.86</v>
      </c>
      <c r="U9643">
        <v>268.86</v>
      </c>
      <c r="V9643">
        <v>5.8</v>
      </c>
    </row>
    <row r="9644" spans="1:22" x14ac:dyDescent="0.25">
      <c r="A9644" t="s">
        <v>9678</v>
      </c>
      <c r="B9644" t="s">
        <v>18</v>
      </c>
      <c r="C9644" t="s">
        <v>19</v>
      </c>
      <c r="D9644" t="s">
        <v>27</v>
      </c>
      <c r="E9644" t="s">
        <v>21</v>
      </c>
      <c r="F9644" t="s">
        <v>36</v>
      </c>
      <c r="G9644">
        <v>97.93</v>
      </c>
      <c r="H9644">
        <v>4</v>
      </c>
      <c r="I9644">
        <v>19.585999999999999</v>
      </c>
      <c r="J9644" s="7">
        <v>411.31</v>
      </c>
      <c r="K9644">
        <f t="shared" si="750"/>
        <v>326.68333333333334</v>
      </c>
      <c r="L9644">
        <f t="shared" si="751"/>
        <v>102.8275</v>
      </c>
      <c r="M9644" s="1">
        <v>43817</v>
      </c>
      <c r="N9644">
        <f t="shared" si="752"/>
        <v>2019</v>
      </c>
      <c r="O9644" s="1" t="str">
        <f t="shared" si="753"/>
        <v>December</v>
      </c>
      <c r="P9644" s="1" t="str">
        <f t="shared" si="754"/>
        <v>Wednesday</v>
      </c>
      <c r="Q9644" s="2">
        <v>0.34431712962962963</v>
      </c>
      <c r="R9644" t="s">
        <v>23</v>
      </c>
      <c r="S9644">
        <v>235.03</v>
      </c>
      <c r="T9644">
        <v>42.86</v>
      </c>
      <c r="U9644">
        <v>176.28</v>
      </c>
      <c r="V9644">
        <v>5.5</v>
      </c>
    </row>
    <row r="9645" spans="1:22" x14ac:dyDescent="0.25">
      <c r="A9645" t="s">
        <v>9679</v>
      </c>
      <c r="B9645" t="s">
        <v>25</v>
      </c>
      <c r="C9645" t="s">
        <v>26</v>
      </c>
      <c r="D9645" t="s">
        <v>27</v>
      </c>
      <c r="E9645" t="s">
        <v>31</v>
      </c>
      <c r="F9645" t="s">
        <v>28</v>
      </c>
      <c r="G9645">
        <v>28.77</v>
      </c>
      <c r="H9645">
        <v>6</v>
      </c>
      <c r="I9645">
        <v>8.6310000000000002</v>
      </c>
      <c r="J9645" s="7">
        <v>181.25</v>
      </c>
      <c r="K9645">
        <f t="shared" si="750"/>
        <v>237.78666666666666</v>
      </c>
      <c r="L9645">
        <f t="shared" si="751"/>
        <v>30.208333333333332</v>
      </c>
      <c r="M9645" s="1">
        <v>43817</v>
      </c>
      <c r="N9645">
        <f t="shared" si="752"/>
        <v>2019</v>
      </c>
      <c r="O9645" s="1" t="str">
        <f t="shared" si="753"/>
        <v>December</v>
      </c>
      <c r="P9645" s="1" t="str">
        <f t="shared" si="754"/>
        <v>Wednesday</v>
      </c>
      <c r="Q9645" s="2">
        <v>0.13579861111111111</v>
      </c>
      <c r="R9645" t="s">
        <v>33</v>
      </c>
      <c r="S9645">
        <v>103.57</v>
      </c>
      <c r="T9645">
        <v>42.86</v>
      </c>
      <c r="U9645">
        <v>77.680000000000007</v>
      </c>
      <c r="V9645">
        <v>9.1</v>
      </c>
    </row>
    <row r="9646" spans="1:22" x14ac:dyDescent="0.25">
      <c r="A9646" t="s">
        <v>9680</v>
      </c>
      <c r="B9646" t="s">
        <v>42</v>
      </c>
      <c r="C9646" t="s">
        <v>19</v>
      </c>
      <c r="D9646" t="s">
        <v>20</v>
      </c>
      <c r="E9646" t="s">
        <v>31</v>
      </c>
      <c r="F9646" t="s">
        <v>22</v>
      </c>
      <c r="G9646">
        <v>52.72</v>
      </c>
      <c r="H9646">
        <v>7</v>
      </c>
      <c r="I9646">
        <v>18.452000000000002</v>
      </c>
      <c r="J9646" s="7">
        <v>387.49</v>
      </c>
      <c r="K9646">
        <f t="shared" si="750"/>
        <v>384.57666666666665</v>
      </c>
      <c r="L9646">
        <f t="shared" si="751"/>
        <v>55.355714285714285</v>
      </c>
      <c r="M9646" s="1">
        <v>43811</v>
      </c>
      <c r="N9646">
        <f t="shared" si="752"/>
        <v>2019</v>
      </c>
      <c r="O9646" s="1" t="str">
        <f t="shared" si="753"/>
        <v>December</v>
      </c>
      <c r="P9646" s="1" t="str">
        <f t="shared" si="754"/>
        <v>Thursday</v>
      </c>
      <c r="Q9646" s="2">
        <v>0.41238425925925926</v>
      </c>
      <c r="R9646" t="s">
        <v>29</v>
      </c>
      <c r="S9646">
        <v>221.42</v>
      </c>
      <c r="T9646">
        <v>42.86</v>
      </c>
      <c r="U9646">
        <v>166.07</v>
      </c>
      <c r="V9646">
        <v>5.9</v>
      </c>
    </row>
    <row r="9647" spans="1:22" x14ac:dyDescent="0.25">
      <c r="A9647" t="s">
        <v>9681</v>
      </c>
      <c r="B9647" t="s">
        <v>18</v>
      </c>
      <c r="C9647" t="s">
        <v>26</v>
      </c>
      <c r="D9647" t="s">
        <v>27</v>
      </c>
      <c r="E9647" t="s">
        <v>31</v>
      </c>
      <c r="F9647" t="s">
        <v>32</v>
      </c>
      <c r="G9647">
        <v>45.91</v>
      </c>
      <c r="H9647">
        <v>3</v>
      </c>
      <c r="I9647">
        <v>6.8864999999999998</v>
      </c>
      <c r="J9647" s="7">
        <v>144.62</v>
      </c>
      <c r="K9647">
        <f t="shared" si="750"/>
        <v>342.38333333333338</v>
      </c>
      <c r="L9647">
        <f t="shared" si="751"/>
        <v>48.206666666666671</v>
      </c>
      <c r="M9647" s="1">
        <v>43825</v>
      </c>
      <c r="N9647">
        <f t="shared" si="752"/>
        <v>2019</v>
      </c>
      <c r="O9647" s="1" t="str">
        <f t="shared" si="753"/>
        <v>December</v>
      </c>
      <c r="P9647" s="1" t="str">
        <f t="shared" si="754"/>
        <v>Thursday</v>
      </c>
      <c r="Q9647" s="2">
        <v>5.4120370370370367E-2</v>
      </c>
      <c r="R9647" t="s">
        <v>33</v>
      </c>
      <c r="S9647">
        <v>82.64</v>
      </c>
      <c r="T9647">
        <v>42.86</v>
      </c>
      <c r="U9647">
        <v>61.98</v>
      </c>
      <c r="V9647">
        <v>9</v>
      </c>
    </row>
    <row r="9648" spans="1:22" x14ac:dyDescent="0.25">
      <c r="A9648" t="s">
        <v>9682</v>
      </c>
      <c r="B9648" t="s">
        <v>18</v>
      </c>
      <c r="C9648" t="s">
        <v>19</v>
      </c>
      <c r="D9648" t="s">
        <v>20</v>
      </c>
      <c r="E9648" t="s">
        <v>21</v>
      </c>
      <c r="F9648" t="s">
        <v>28</v>
      </c>
      <c r="G9648">
        <v>65.78</v>
      </c>
      <c r="H9648">
        <v>9</v>
      </c>
      <c r="I9648">
        <v>29.600999999999999</v>
      </c>
      <c r="J9648" s="7">
        <v>621.62</v>
      </c>
      <c r="K9648">
        <f t="shared" si="750"/>
        <v>308.27</v>
      </c>
      <c r="L9648">
        <f t="shared" si="751"/>
        <v>69.068888888888893</v>
      </c>
      <c r="M9648" s="1">
        <v>43800</v>
      </c>
      <c r="N9648">
        <f t="shared" si="752"/>
        <v>2019</v>
      </c>
      <c r="O9648" s="1" t="str">
        <f t="shared" si="753"/>
        <v>December</v>
      </c>
      <c r="P9648" s="1" t="str">
        <f t="shared" si="754"/>
        <v>Sunday</v>
      </c>
      <c r="Q9648" s="2">
        <v>0.4211111111111111</v>
      </c>
      <c r="R9648" t="s">
        <v>23</v>
      </c>
      <c r="S9648">
        <v>355.21</v>
      </c>
      <c r="T9648">
        <v>42.86</v>
      </c>
      <c r="U9648">
        <v>266.41000000000003</v>
      </c>
      <c r="V9648">
        <v>7.4</v>
      </c>
    </row>
    <row r="9649" spans="1:22" x14ac:dyDescent="0.25">
      <c r="A9649" t="s">
        <v>9683</v>
      </c>
      <c r="B9649" t="s">
        <v>25</v>
      </c>
      <c r="C9649" t="s">
        <v>43</v>
      </c>
      <c r="D9649" t="s">
        <v>20</v>
      </c>
      <c r="E9649" t="s">
        <v>21</v>
      </c>
      <c r="F9649" t="s">
        <v>46</v>
      </c>
      <c r="G9649">
        <v>27.61</v>
      </c>
      <c r="H9649">
        <v>9</v>
      </c>
      <c r="I9649">
        <v>12.4245</v>
      </c>
      <c r="J9649" s="7">
        <v>260.91000000000003</v>
      </c>
      <c r="K9649">
        <f t="shared" si="750"/>
        <v>123.10000000000002</v>
      </c>
      <c r="L9649">
        <f t="shared" si="751"/>
        <v>28.990000000000002</v>
      </c>
      <c r="M9649" s="1">
        <v>43805</v>
      </c>
      <c r="N9649">
        <f t="shared" si="752"/>
        <v>2019</v>
      </c>
      <c r="O9649" s="1" t="str">
        <f t="shared" si="753"/>
        <v>December</v>
      </c>
      <c r="P9649" s="1" t="str">
        <f t="shared" si="754"/>
        <v>Friday</v>
      </c>
      <c r="Q9649" s="2">
        <v>0.96074074074074078</v>
      </c>
      <c r="R9649" t="s">
        <v>29</v>
      </c>
      <c r="S9649">
        <v>149.09</v>
      </c>
      <c r="T9649">
        <v>42.86</v>
      </c>
      <c r="U9649">
        <v>111.82</v>
      </c>
      <c r="V9649">
        <v>8.4</v>
      </c>
    </row>
    <row r="9650" spans="1:22" x14ac:dyDescent="0.25">
      <c r="A9650" t="s">
        <v>9684</v>
      </c>
      <c r="B9650" t="s">
        <v>42</v>
      </c>
      <c r="C9650" t="s">
        <v>26</v>
      </c>
      <c r="D9650" t="s">
        <v>20</v>
      </c>
      <c r="E9650" t="s">
        <v>31</v>
      </c>
      <c r="F9650" t="s">
        <v>46</v>
      </c>
      <c r="G9650">
        <v>40.270000000000003</v>
      </c>
      <c r="H9650">
        <v>1</v>
      </c>
      <c r="I9650">
        <v>2.0135000000000001</v>
      </c>
      <c r="J9650" s="7">
        <v>42.28</v>
      </c>
      <c r="K9650">
        <f t="shared" si="750"/>
        <v>62.843333333333334</v>
      </c>
      <c r="L9650">
        <f t="shared" si="751"/>
        <v>42.28</v>
      </c>
      <c r="M9650" s="1">
        <v>43803</v>
      </c>
      <c r="N9650">
        <f t="shared" si="752"/>
        <v>2019</v>
      </c>
      <c r="O9650" s="1" t="str">
        <f t="shared" si="753"/>
        <v>December</v>
      </c>
      <c r="P9650" s="1" t="str">
        <f t="shared" si="754"/>
        <v>Wednesday</v>
      </c>
      <c r="Q9650" s="2">
        <v>0.1028587962962963</v>
      </c>
      <c r="R9650" t="s">
        <v>29</v>
      </c>
      <c r="S9650">
        <v>24.16</v>
      </c>
      <c r="T9650">
        <v>42.86</v>
      </c>
      <c r="U9650">
        <v>18.12</v>
      </c>
      <c r="V9650">
        <v>8.6999999999999993</v>
      </c>
    </row>
    <row r="9651" spans="1:22" x14ac:dyDescent="0.25">
      <c r="A9651" t="s">
        <v>9685</v>
      </c>
      <c r="B9651" t="s">
        <v>25</v>
      </c>
      <c r="C9651" t="s">
        <v>26</v>
      </c>
      <c r="D9651" t="s">
        <v>20</v>
      </c>
      <c r="E9651" t="s">
        <v>31</v>
      </c>
      <c r="F9651" t="s">
        <v>44</v>
      </c>
      <c r="G9651">
        <v>31.48</v>
      </c>
      <c r="H9651">
        <v>2</v>
      </c>
      <c r="I9651">
        <v>3.1480000000000001</v>
      </c>
      <c r="J9651" s="7">
        <v>66.11</v>
      </c>
      <c r="K9651">
        <f t="shared" si="750"/>
        <v>326.42666666666668</v>
      </c>
      <c r="L9651">
        <f t="shared" si="751"/>
        <v>33.055</v>
      </c>
      <c r="M9651" s="1">
        <v>43808</v>
      </c>
      <c r="N9651">
        <f t="shared" si="752"/>
        <v>2019</v>
      </c>
      <c r="O9651" s="1" t="str">
        <f t="shared" si="753"/>
        <v>December</v>
      </c>
      <c r="P9651" s="1" t="str">
        <f t="shared" si="754"/>
        <v>Monday</v>
      </c>
      <c r="Q9651" s="2">
        <v>0.93731481481481482</v>
      </c>
      <c r="R9651" t="s">
        <v>23</v>
      </c>
      <c r="S9651">
        <v>37.78</v>
      </c>
      <c r="T9651">
        <v>42.85</v>
      </c>
      <c r="U9651">
        <v>28.33</v>
      </c>
      <c r="V9651">
        <v>6.8</v>
      </c>
    </row>
    <row r="9652" spans="1:22" x14ac:dyDescent="0.25">
      <c r="A9652" t="s">
        <v>9686</v>
      </c>
      <c r="B9652" t="s">
        <v>18</v>
      </c>
      <c r="C9652" t="s">
        <v>43</v>
      </c>
      <c r="D9652" t="s">
        <v>20</v>
      </c>
      <c r="E9652" t="s">
        <v>31</v>
      </c>
      <c r="F9652" t="s">
        <v>28</v>
      </c>
      <c r="G9652">
        <v>76.319999999999993</v>
      </c>
      <c r="H9652">
        <v>1</v>
      </c>
      <c r="I9652">
        <v>3.8159999999999998</v>
      </c>
      <c r="J9652" s="7">
        <v>80.14</v>
      </c>
      <c r="K9652">
        <f t="shared" si="750"/>
        <v>431.76333333333332</v>
      </c>
      <c r="L9652">
        <f t="shared" si="751"/>
        <v>80.14</v>
      </c>
      <c r="M9652" s="1">
        <v>43817</v>
      </c>
      <c r="N9652">
        <f t="shared" si="752"/>
        <v>2019</v>
      </c>
      <c r="O9652" s="1" t="str">
        <f t="shared" si="753"/>
        <v>December</v>
      </c>
      <c r="P9652" s="1" t="str">
        <f t="shared" si="754"/>
        <v>Wednesday</v>
      </c>
      <c r="Q9652" s="2">
        <v>0.59829861111111116</v>
      </c>
      <c r="R9652" t="s">
        <v>33</v>
      </c>
      <c r="S9652">
        <v>45.79</v>
      </c>
      <c r="T9652">
        <v>42.86</v>
      </c>
      <c r="U9652">
        <v>34.35</v>
      </c>
      <c r="V9652">
        <v>7</v>
      </c>
    </row>
    <row r="9653" spans="1:22" x14ac:dyDescent="0.25">
      <c r="A9653" t="s">
        <v>9687</v>
      </c>
      <c r="B9653" t="s">
        <v>42</v>
      </c>
      <c r="C9653" t="s">
        <v>26</v>
      </c>
      <c r="D9653" t="s">
        <v>27</v>
      </c>
      <c r="E9653" t="s">
        <v>31</v>
      </c>
      <c r="F9653" t="s">
        <v>36</v>
      </c>
      <c r="G9653">
        <v>99.17</v>
      </c>
      <c r="H9653">
        <v>8</v>
      </c>
      <c r="I9653">
        <v>39.667999999999999</v>
      </c>
      <c r="J9653" s="7">
        <v>833.03</v>
      </c>
      <c r="K9653">
        <f t="shared" si="750"/>
        <v>587.23333333333335</v>
      </c>
      <c r="L9653">
        <f t="shared" si="751"/>
        <v>104.12875</v>
      </c>
      <c r="M9653" s="1">
        <v>43810</v>
      </c>
      <c r="N9653">
        <f t="shared" si="752"/>
        <v>2019</v>
      </c>
      <c r="O9653" s="1" t="str">
        <f t="shared" si="753"/>
        <v>December</v>
      </c>
      <c r="P9653" s="1" t="str">
        <f t="shared" si="754"/>
        <v>Wednesday</v>
      </c>
      <c r="Q9653" s="2">
        <v>0.29590277777777779</v>
      </c>
      <c r="R9653" t="s">
        <v>29</v>
      </c>
      <c r="S9653">
        <v>476.02</v>
      </c>
      <c r="T9653">
        <v>42.86</v>
      </c>
      <c r="U9653">
        <v>357.01</v>
      </c>
      <c r="V9653">
        <v>6.8</v>
      </c>
    </row>
    <row r="9654" spans="1:22" x14ac:dyDescent="0.25">
      <c r="A9654" t="s">
        <v>9688</v>
      </c>
      <c r="B9654" t="s">
        <v>42</v>
      </c>
      <c r="C9654" t="s">
        <v>19</v>
      </c>
      <c r="D9654" t="s">
        <v>27</v>
      </c>
      <c r="E9654" t="s">
        <v>21</v>
      </c>
      <c r="F9654" t="s">
        <v>44</v>
      </c>
      <c r="G9654">
        <v>45.49</v>
      </c>
      <c r="H9654">
        <v>8</v>
      </c>
      <c r="I9654">
        <v>18.196000000000002</v>
      </c>
      <c r="J9654" s="7">
        <v>382.12</v>
      </c>
      <c r="K9654">
        <f t="shared" si="750"/>
        <v>403.23666666666668</v>
      </c>
      <c r="L9654">
        <f t="shared" si="751"/>
        <v>47.765000000000001</v>
      </c>
      <c r="M9654" s="1">
        <v>43800</v>
      </c>
      <c r="N9654">
        <f t="shared" si="752"/>
        <v>2019</v>
      </c>
      <c r="O9654" s="1" t="str">
        <f t="shared" si="753"/>
        <v>December</v>
      </c>
      <c r="P9654" s="1" t="str">
        <f t="shared" si="754"/>
        <v>Sunday</v>
      </c>
      <c r="Q9654" s="2">
        <v>0.77579861111111115</v>
      </c>
      <c r="R9654" t="s">
        <v>33</v>
      </c>
      <c r="S9654">
        <v>218.35</v>
      </c>
      <c r="T9654">
        <v>42.86</v>
      </c>
      <c r="U9654">
        <v>163.77000000000001</v>
      </c>
      <c r="V9654">
        <v>6.5</v>
      </c>
    </row>
    <row r="9655" spans="1:22" x14ac:dyDescent="0.25">
      <c r="A9655" t="s">
        <v>9689</v>
      </c>
      <c r="B9655" t="s">
        <v>18</v>
      </c>
      <c r="C9655" t="s">
        <v>43</v>
      </c>
      <c r="D9655" t="s">
        <v>20</v>
      </c>
      <c r="E9655" t="s">
        <v>21</v>
      </c>
      <c r="F9655" t="s">
        <v>22</v>
      </c>
      <c r="G9655">
        <v>74.36</v>
      </c>
      <c r="H9655">
        <v>7</v>
      </c>
      <c r="I9655">
        <v>26.026</v>
      </c>
      <c r="J9655" s="7">
        <v>546.54999999999995</v>
      </c>
      <c r="K9655">
        <f t="shared" si="750"/>
        <v>325.76666666666665</v>
      </c>
      <c r="L9655">
        <f t="shared" si="751"/>
        <v>78.078571428571422</v>
      </c>
      <c r="M9655" s="1">
        <v>43809</v>
      </c>
      <c r="N9655">
        <f t="shared" si="752"/>
        <v>2019</v>
      </c>
      <c r="O9655" s="1" t="str">
        <f t="shared" si="753"/>
        <v>December</v>
      </c>
      <c r="P9655" s="1" t="str">
        <f t="shared" si="754"/>
        <v>Tuesday</v>
      </c>
      <c r="Q9655" s="2">
        <v>0.27104166666666668</v>
      </c>
      <c r="R9655" t="s">
        <v>23</v>
      </c>
      <c r="S9655">
        <v>312.31</v>
      </c>
      <c r="T9655">
        <v>42.86</v>
      </c>
      <c r="U9655">
        <v>234.24</v>
      </c>
      <c r="V9655">
        <v>8.4</v>
      </c>
    </row>
    <row r="9656" spans="1:22" x14ac:dyDescent="0.25">
      <c r="A9656" t="s">
        <v>9690</v>
      </c>
      <c r="B9656" t="s">
        <v>42</v>
      </c>
      <c r="C9656" t="s">
        <v>43</v>
      </c>
      <c r="D9656" t="s">
        <v>27</v>
      </c>
      <c r="E9656" t="s">
        <v>31</v>
      </c>
      <c r="F9656" t="s">
        <v>28</v>
      </c>
      <c r="G9656">
        <v>89.22</v>
      </c>
      <c r="H9656">
        <v>3</v>
      </c>
      <c r="I9656">
        <v>13.382999999999999</v>
      </c>
      <c r="J9656" s="7">
        <v>281.04000000000002</v>
      </c>
      <c r="K9656">
        <f t="shared" si="750"/>
        <v>188.63666666666666</v>
      </c>
      <c r="L9656">
        <f t="shared" si="751"/>
        <v>93.68</v>
      </c>
      <c r="M9656" s="1">
        <v>43825</v>
      </c>
      <c r="N9656">
        <f t="shared" si="752"/>
        <v>2019</v>
      </c>
      <c r="O9656" s="1" t="str">
        <f t="shared" si="753"/>
        <v>December</v>
      </c>
      <c r="P9656" s="1" t="str">
        <f t="shared" si="754"/>
        <v>Thursday</v>
      </c>
      <c r="Q9656" s="2">
        <v>0.85883101851851851</v>
      </c>
      <c r="R9656" t="s">
        <v>23</v>
      </c>
      <c r="S9656">
        <v>160.6</v>
      </c>
      <c r="T9656">
        <v>42.86</v>
      </c>
      <c r="U9656">
        <v>120.44</v>
      </c>
      <c r="V9656">
        <v>7.2</v>
      </c>
    </row>
    <row r="9657" spans="1:22" x14ac:dyDescent="0.25">
      <c r="A9657" t="s">
        <v>9691</v>
      </c>
      <c r="B9657" t="s">
        <v>42</v>
      </c>
      <c r="C9657" t="s">
        <v>26</v>
      </c>
      <c r="D9657" t="s">
        <v>20</v>
      </c>
      <c r="E9657" t="s">
        <v>31</v>
      </c>
      <c r="F9657" t="s">
        <v>44</v>
      </c>
      <c r="G9657">
        <v>71.290000000000006</v>
      </c>
      <c r="H9657">
        <v>2</v>
      </c>
      <c r="I9657">
        <v>7.1289999999999996</v>
      </c>
      <c r="J9657" s="7">
        <v>149.71</v>
      </c>
      <c r="K9657">
        <f t="shared" si="750"/>
        <v>148.27666666666667</v>
      </c>
      <c r="L9657">
        <f t="shared" si="751"/>
        <v>74.855000000000004</v>
      </c>
      <c r="M9657" s="1">
        <v>43809</v>
      </c>
      <c r="N9657">
        <f t="shared" si="752"/>
        <v>2019</v>
      </c>
      <c r="O9657" s="1" t="str">
        <f t="shared" si="753"/>
        <v>December</v>
      </c>
      <c r="P9657" s="1" t="str">
        <f t="shared" si="754"/>
        <v>Tuesday</v>
      </c>
      <c r="Q9657" s="2">
        <v>0.74559027777777775</v>
      </c>
      <c r="R9657" t="s">
        <v>33</v>
      </c>
      <c r="S9657">
        <v>85.55</v>
      </c>
      <c r="T9657">
        <v>42.86</v>
      </c>
      <c r="U9657">
        <v>64.16</v>
      </c>
      <c r="V9657">
        <v>5.9</v>
      </c>
    </row>
    <row r="9658" spans="1:22" x14ac:dyDescent="0.25">
      <c r="A9658" t="s">
        <v>9692</v>
      </c>
      <c r="B9658" t="s">
        <v>25</v>
      </c>
      <c r="C9658" t="s">
        <v>43</v>
      </c>
      <c r="D9658" t="s">
        <v>20</v>
      </c>
      <c r="E9658" t="s">
        <v>21</v>
      </c>
      <c r="F9658" t="s">
        <v>28</v>
      </c>
      <c r="G9658">
        <v>16.09</v>
      </c>
      <c r="H9658">
        <v>8</v>
      </c>
      <c r="I9658">
        <v>6.4359999999999999</v>
      </c>
      <c r="J9658" s="7">
        <v>135.16</v>
      </c>
      <c r="K9658">
        <f t="shared" si="750"/>
        <v>300.62333333333333</v>
      </c>
      <c r="L9658">
        <f t="shared" si="751"/>
        <v>16.895</v>
      </c>
      <c r="M9658" s="1">
        <v>43801</v>
      </c>
      <c r="N9658">
        <f t="shared" si="752"/>
        <v>2019</v>
      </c>
      <c r="O9658" s="1" t="str">
        <f t="shared" si="753"/>
        <v>December</v>
      </c>
      <c r="P9658" s="1" t="str">
        <f t="shared" si="754"/>
        <v>Monday</v>
      </c>
      <c r="Q9658" s="2">
        <v>0.90369212962962964</v>
      </c>
      <c r="R9658" t="s">
        <v>23</v>
      </c>
      <c r="S9658">
        <v>77.23</v>
      </c>
      <c r="T9658">
        <v>42.86</v>
      </c>
      <c r="U9658">
        <v>57.93</v>
      </c>
      <c r="V9658">
        <v>5.6</v>
      </c>
    </row>
    <row r="9659" spans="1:22" x14ac:dyDescent="0.25">
      <c r="A9659" t="s">
        <v>9693</v>
      </c>
      <c r="B9659" t="s">
        <v>18</v>
      </c>
      <c r="C9659" t="s">
        <v>19</v>
      </c>
      <c r="D9659" t="s">
        <v>20</v>
      </c>
      <c r="E9659" t="s">
        <v>31</v>
      </c>
      <c r="F9659" t="s">
        <v>46</v>
      </c>
      <c r="G9659">
        <v>76.17</v>
      </c>
      <c r="H9659">
        <v>2</v>
      </c>
      <c r="I9659">
        <v>7.617</v>
      </c>
      <c r="J9659" s="7">
        <v>159.96</v>
      </c>
      <c r="K9659">
        <f t="shared" si="750"/>
        <v>365.77666666666664</v>
      </c>
      <c r="L9659">
        <f t="shared" si="751"/>
        <v>79.98</v>
      </c>
      <c r="M9659" s="1">
        <v>43806</v>
      </c>
      <c r="N9659">
        <f t="shared" si="752"/>
        <v>2019</v>
      </c>
      <c r="O9659" s="1" t="str">
        <f t="shared" si="753"/>
        <v>December</v>
      </c>
      <c r="P9659" s="1" t="str">
        <f t="shared" si="754"/>
        <v>Saturday</v>
      </c>
      <c r="Q9659" s="2">
        <v>8.4409722222222219E-2</v>
      </c>
      <c r="R9659" t="s">
        <v>33</v>
      </c>
      <c r="S9659">
        <v>91.4</v>
      </c>
      <c r="T9659">
        <v>42.86</v>
      </c>
      <c r="U9659">
        <v>68.56</v>
      </c>
      <c r="V9659">
        <v>6.9</v>
      </c>
    </row>
    <row r="9660" spans="1:22" x14ac:dyDescent="0.25">
      <c r="A9660" t="s">
        <v>9694</v>
      </c>
      <c r="B9660" t="s">
        <v>42</v>
      </c>
      <c r="C9660" t="s">
        <v>19</v>
      </c>
      <c r="D9660" t="s">
        <v>27</v>
      </c>
      <c r="E9660" t="s">
        <v>31</v>
      </c>
      <c r="F9660" t="s">
        <v>28</v>
      </c>
      <c r="G9660">
        <v>96.31</v>
      </c>
      <c r="H9660">
        <v>6</v>
      </c>
      <c r="I9660">
        <v>28.893000000000001</v>
      </c>
      <c r="J9660" s="7">
        <v>606.75</v>
      </c>
      <c r="K9660">
        <f t="shared" si="750"/>
        <v>452.07</v>
      </c>
      <c r="L9660">
        <f t="shared" si="751"/>
        <v>101.125</v>
      </c>
      <c r="M9660" s="1">
        <v>43823</v>
      </c>
      <c r="N9660">
        <f t="shared" si="752"/>
        <v>2019</v>
      </c>
      <c r="O9660" s="1" t="str">
        <f t="shared" si="753"/>
        <v>December</v>
      </c>
      <c r="P9660" s="1" t="str">
        <f t="shared" si="754"/>
        <v>Tuesday</v>
      </c>
      <c r="Q9660" s="2">
        <v>0.28570601851851851</v>
      </c>
      <c r="R9660" t="s">
        <v>23</v>
      </c>
      <c r="S9660">
        <v>346.72</v>
      </c>
      <c r="T9660">
        <v>42.86</v>
      </c>
      <c r="U9660">
        <v>260.02999999999997</v>
      </c>
      <c r="V9660">
        <v>5.5</v>
      </c>
    </row>
    <row r="9661" spans="1:22" x14ac:dyDescent="0.25">
      <c r="A9661" t="s">
        <v>9695</v>
      </c>
      <c r="B9661" t="s">
        <v>42</v>
      </c>
      <c r="C9661" t="s">
        <v>19</v>
      </c>
      <c r="D9661" t="s">
        <v>27</v>
      </c>
      <c r="E9661" t="s">
        <v>31</v>
      </c>
      <c r="F9661" t="s">
        <v>36</v>
      </c>
      <c r="G9661">
        <v>39.36</v>
      </c>
      <c r="H9661">
        <v>8</v>
      </c>
      <c r="I9661">
        <v>15.744</v>
      </c>
      <c r="J9661" s="7">
        <v>330.62</v>
      </c>
      <c r="K9661">
        <f t="shared" si="750"/>
        <v>349.7166666666667</v>
      </c>
      <c r="L9661">
        <f t="shared" si="751"/>
        <v>41.327500000000001</v>
      </c>
      <c r="M9661" s="1">
        <v>43817</v>
      </c>
      <c r="N9661">
        <f t="shared" si="752"/>
        <v>2019</v>
      </c>
      <c r="O9661" s="1" t="str">
        <f t="shared" si="753"/>
        <v>December</v>
      </c>
      <c r="P9661" s="1" t="str">
        <f t="shared" si="754"/>
        <v>Wednesday</v>
      </c>
      <c r="Q9661" s="2">
        <v>9.5277777777777781E-2</v>
      </c>
      <c r="R9661" t="s">
        <v>23</v>
      </c>
      <c r="S9661">
        <v>188.93</v>
      </c>
      <c r="T9661">
        <v>42.86</v>
      </c>
      <c r="U9661">
        <v>141.69</v>
      </c>
      <c r="V9661">
        <v>8.5</v>
      </c>
    </row>
    <row r="9662" spans="1:22" x14ac:dyDescent="0.25">
      <c r="A9662" t="s">
        <v>9696</v>
      </c>
      <c r="B9662" t="s">
        <v>18</v>
      </c>
      <c r="C9662" t="s">
        <v>43</v>
      </c>
      <c r="D9662" t="s">
        <v>27</v>
      </c>
      <c r="E9662" t="s">
        <v>21</v>
      </c>
      <c r="F9662" t="s">
        <v>44</v>
      </c>
      <c r="G9662">
        <v>79.78</v>
      </c>
      <c r="H9662">
        <v>5</v>
      </c>
      <c r="I9662">
        <v>19.945</v>
      </c>
      <c r="J9662" s="7">
        <v>418.84</v>
      </c>
      <c r="K9662">
        <f t="shared" si="750"/>
        <v>340.52</v>
      </c>
      <c r="L9662">
        <f t="shared" si="751"/>
        <v>83.768000000000001</v>
      </c>
      <c r="M9662" s="1">
        <v>43802</v>
      </c>
      <c r="N9662">
        <f t="shared" si="752"/>
        <v>2019</v>
      </c>
      <c r="O9662" s="1" t="str">
        <f t="shared" si="753"/>
        <v>December</v>
      </c>
      <c r="P9662" s="1" t="str">
        <f t="shared" si="754"/>
        <v>Tuesday</v>
      </c>
      <c r="Q9662" s="2">
        <v>0.91874999999999996</v>
      </c>
      <c r="R9662" t="s">
        <v>33</v>
      </c>
      <c r="S9662">
        <v>239.34</v>
      </c>
      <c r="T9662">
        <v>42.86</v>
      </c>
      <c r="U9662">
        <v>179.5</v>
      </c>
      <c r="V9662">
        <v>5.3</v>
      </c>
    </row>
    <row r="9663" spans="1:22" x14ac:dyDescent="0.25">
      <c r="A9663" t="s">
        <v>9697</v>
      </c>
      <c r="B9663" t="s">
        <v>42</v>
      </c>
      <c r="C9663" t="s">
        <v>43</v>
      </c>
      <c r="D9663" t="s">
        <v>27</v>
      </c>
      <c r="E9663" t="s">
        <v>31</v>
      </c>
      <c r="F9663" t="s">
        <v>44</v>
      </c>
      <c r="G9663">
        <v>95.14</v>
      </c>
      <c r="H9663">
        <v>3</v>
      </c>
      <c r="I9663">
        <v>14.271000000000001</v>
      </c>
      <c r="J9663" s="7">
        <v>299.69</v>
      </c>
      <c r="K9663">
        <f t="shared" si="750"/>
        <v>426.16666666666669</v>
      </c>
      <c r="L9663">
        <f t="shared" si="751"/>
        <v>99.896666666666661</v>
      </c>
      <c r="M9663" s="1">
        <v>43821</v>
      </c>
      <c r="N9663">
        <f t="shared" si="752"/>
        <v>2019</v>
      </c>
      <c r="O9663" s="1" t="str">
        <f t="shared" si="753"/>
        <v>December</v>
      </c>
      <c r="P9663" s="1" t="str">
        <f t="shared" si="754"/>
        <v>Sunday</v>
      </c>
      <c r="Q9663" s="2">
        <v>0.98475694444444439</v>
      </c>
      <c r="R9663" t="s">
        <v>29</v>
      </c>
      <c r="S9663">
        <v>171.25</v>
      </c>
      <c r="T9663">
        <v>42.86</v>
      </c>
      <c r="U9663">
        <v>128.44</v>
      </c>
      <c r="V9663">
        <v>9.1999999999999993</v>
      </c>
    </row>
    <row r="9664" spans="1:22" x14ac:dyDescent="0.25">
      <c r="A9664" t="s">
        <v>9698</v>
      </c>
      <c r="B9664" t="s">
        <v>42</v>
      </c>
      <c r="C9664" t="s">
        <v>43</v>
      </c>
      <c r="D9664" t="s">
        <v>27</v>
      </c>
      <c r="E9664" t="s">
        <v>31</v>
      </c>
      <c r="F9664" t="s">
        <v>44</v>
      </c>
      <c r="G9664">
        <v>48.1</v>
      </c>
      <c r="H9664">
        <v>6</v>
      </c>
      <c r="I9664">
        <v>14.43</v>
      </c>
      <c r="J9664" s="7">
        <v>303.02999999999997</v>
      </c>
      <c r="K9664">
        <f t="shared" si="750"/>
        <v>465.09333333333331</v>
      </c>
      <c r="L9664">
        <f t="shared" si="751"/>
        <v>50.504999999999995</v>
      </c>
      <c r="M9664" s="1">
        <v>43826</v>
      </c>
      <c r="N9664">
        <f t="shared" si="752"/>
        <v>2019</v>
      </c>
      <c r="O9664" s="1" t="str">
        <f t="shared" si="753"/>
        <v>December</v>
      </c>
      <c r="P9664" s="1" t="str">
        <f t="shared" si="754"/>
        <v>Friday</v>
      </c>
      <c r="Q9664" s="2">
        <v>0.84843749999999996</v>
      </c>
      <c r="R9664" t="s">
        <v>23</v>
      </c>
      <c r="S9664">
        <v>173.16</v>
      </c>
      <c r="T9664">
        <v>42.86</v>
      </c>
      <c r="U9664">
        <v>129.87</v>
      </c>
      <c r="V9664">
        <v>6.2</v>
      </c>
    </row>
    <row r="9665" spans="1:22" x14ac:dyDescent="0.25">
      <c r="A9665" t="s">
        <v>9699</v>
      </c>
      <c r="B9665" t="s">
        <v>25</v>
      </c>
      <c r="C9665" t="s">
        <v>26</v>
      </c>
      <c r="D9665" t="s">
        <v>20</v>
      </c>
      <c r="E9665" t="s">
        <v>31</v>
      </c>
      <c r="F9665" t="s">
        <v>44</v>
      </c>
      <c r="G9665">
        <v>80.45</v>
      </c>
      <c r="H9665">
        <v>8</v>
      </c>
      <c r="I9665">
        <v>32.18</v>
      </c>
      <c r="J9665" s="7">
        <v>675.78</v>
      </c>
      <c r="K9665">
        <f t="shared" si="750"/>
        <v>388.11999999999995</v>
      </c>
      <c r="L9665">
        <f t="shared" si="751"/>
        <v>84.472499999999997</v>
      </c>
      <c r="M9665" s="1">
        <v>43822</v>
      </c>
      <c r="N9665">
        <f t="shared" si="752"/>
        <v>2019</v>
      </c>
      <c r="O9665" s="1" t="str">
        <f t="shared" si="753"/>
        <v>December</v>
      </c>
      <c r="P9665" s="1" t="str">
        <f t="shared" si="754"/>
        <v>Monday</v>
      </c>
      <c r="Q9665" s="2">
        <v>0.37733796296296296</v>
      </c>
      <c r="R9665" t="s">
        <v>29</v>
      </c>
      <c r="S9665">
        <v>386.16</v>
      </c>
      <c r="T9665">
        <v>42.86</v>
      </c>
      <c r="U9665">
        <v>289.62</v>
      </c>
      <c r="V9665">
        <v>7</v>
      </c>
    </row>
    <row r="9666" spans="1:22" x14ac:dyDescent="0.25">
      <c r="A9666" t="s">
        <v>9700</v>
      </c>
      <c r="B9666" t="s">
        <v>18</v>
      </c>
      <c r="C9666" t="s">
        <v>19</v>
      </c>
      <c r="D9666" t="s">
        <v>27</v>
      </c>
      <c r="E9666" t="s">
        <v>21</v>
      </c>
      <c r="F9666" t="s">
        <v>22</v>
      </c>
      <c r="G9666">
        <v>49.58</v>
      </c>
      <c r="H9666">
        <v>8</v>
      </c>
      <c r="I9666">
        <v>19.832000000000001</v>
      </c>
      <c r="J9666" s="7">
        <v>416.47</v>
      </c>
      <c r="K9666">
        <f t="shared" ref="K9666:K9729" si="755">AVERAGE(J9666:J9668)</f>
        <v>365.91666666666669</v>
      </c>
      <c r="L9666">
        <f t="shared" ref="L9666:L9729" si="756" xml:space="preserve"> J9666 / H9666</f>
        <v>52.058750000000003</v>
      </c>
      <c r="M9666" s="1">
        <v>43823</v>
      </c>
      <c r="N9666">
        <f t="shared" ref="N9666:N9729" si="757">YEAR(M9666)</f>
        <v>2019</v>
      </c>
      <c r="O9666" s="1" t="str">
        <f t="shared" ref="O9666:O9729" si="758">TEXT(M9666,"mmmm")</f>
        <v>December</v>
      </c>
      <c r="P9666" s="1" t="str">
        <f t="shared" ref="P9666:P9729" si="759">TEXT(M9666,"dddd")</f>
        <v>Tuesday</v>
      </c>
      <c r="Q9666" s="2">
        <v>0.60624999999999996</v>
      </c>
      <c r="R9666" t="s">
        <v>33</v>
      </c>
      <c r="S9666">
        <v>237.98</v>
      </c>
      <c r="T9666">
        <v>42.86</v>
      </c>
      <c r="U9666">
        <v>178.49</v>
      </c>
      <c r="V9666">
        <v>9.6</v>
      </c>
    </row>
    <row r="9667" spans="1:22" x14ac:dyDescent="0.25">
      <c r="A9667" t="s">
        <v>9701</v>
      </c>
      <c r="B9667" t="s">
        <v>42</v>
      </c>
      <c r="C9667" t="s">
        <v>43</v>
      </c>
      <c r="D9667" t="s">
        <v>27</v>
      </c>
      <c r="E9667" t="s">
        <v>31</v>
      </c>
      <c r="F9667" t="s">
        <v>46</v>
      </c>
      <c r="G9667">
        <v>34.340000000000003</v>
      </c>
      <c r="H9667">
        <v>2</v>
      </c>
      <c r="I9667">
        <v>3.4340000000000002</v>
      </c>
      <c r="J9667" s="7">
        <v>72.11</v>
      </c>
      <c r="K9667">
        <f t="shared" si="755"/>
        <v>507.44333333333333</v>
      </c>
      <c r="L9667">
        <f t="shared" si="756"/>
        <v>36.055</v>
      </c>
      <c r="M9667" s="1">
        <v>43816</v>
      </c>
      <c r="N9667">
        <f t="shared" si="757"/>
        <v>2019</v>
      </c>
      <c r="O9667" s="1" t="str">
        <f t="shared" si="758"/>
        <v>December</v>
      </c>
      <c r="P9667" s="1" t="str">
        <f t="shared" si="759"/>
        <v>Tuesday</v>
      </c>
      <c r="Q9667" s="2">
        <v>0.45327546296296295</v>
      </c>
      <c r="R9667" t="s">
        <v>29</v>
      </c>
      <c r="S9667">
        <v>41.21</v>
      </c>
      <c r="T9667">
        <v>42.85</v>
      </c>
      <c r="U9667">
        <v>30.9</v>
      </c>
      <c r="V9667">
        <v>8.5</v>
      </c>
    </row>
    <row r="9668" spans="1:22" x14ac:dyDescent="0.25">
      <c r="A9668" t="s">
        <v>9702</v>
      </c>
      <c r="B9668" t="s">
        <v>42</v>
      </c>
      <c r="C9668" t="s">
        <v>43</v>
      </c>
      <c r="D9668" t="s">
        <v>20</v>
      </c>
      <c r="E9668" t="s">
        <v>21</v>
      </c>
      <c r="F9668" t="s">
        <v>22</v>
      </c>
      <c r="G9668">
        <v>72.52</v>
      </c>
      <c r="H9668">
        <v>8</v>
      </c>
      <c r="I9668">
        <v>29.007999999999999</v>
      </c>
      <c r="J9668" s="7">
        <v>609.16999999999996</v>
      </c>
      <c r="K9668">
        <f t="shared" si="755"/>
        <v>502.36999999999995</v>
      </c>
      <c r="L9668">
        <f t="shared" si="756"/>
        <v>76.146249999999995</v>
      </c>
      <c r="M9668" s="1">
        <v>43814</v>
      </c>
      <c r="N9668">
        <f t="shared" si="757"/>
        <v>2019</v>
      </c>
      <c r="O9668" s="1" t="str">
        <f t="shared" si="758"/>
        <v>December</v>
      </c>
      <c r="P9668" s="1" t="str">
        <f t="shared" si="759"/>
        <v>Sunday</v>
      </c>
      <c r="Q9668" s="2">
        <v>0.95402777777777781</v>
      </c>
      <c r="R9668" t="s">
        <v>23</v>
      </c>
      <c r="S9668">
        <v>348.1</v>
      </c>
      <c r="T9668">
        <v>42.86</v>
      </c>
      <c r="U9668">
        <v>261.07</v>
      </c>
      <c r="V9668">
        <v>5</v>
      </c>
    </row>
    <row r="9669" spans="1:22" x14ac:dyDescent="0.25">
      <c r="A9669" t="s">
        <v>9703</v>
      </c>
      <c r="B9669" t="s">
        <v>18</v>
      </c>
      <c r="C9669" t="s">
        <v>43</v>
      </c>
      <c r="D9669" t="s">
        <v>27</v>
      </c>
      <c r="E9669" t="s">
        <v>31</v>
      </c>
      <c r="F9669" t="s">
        <v>44</v>
      </c>
      <c r="G9669">
        <v>80.099999999999994</v>
      </c>
      <c r="H9669">
        <v>10</v>
      </c>
      <c r="I9669">
        <v>40.049999999999997</v>
      </c>
      <c r="J9669" s="7">
        <v>841.05</v>
      </c>
      <c r="K9669">
        <f t="shared" si="755"/>
        <v>470.44666666666666</v>
      </c>
      <c r="L9669">
        <f t="shared" si="756"/>
        <v>84.10499999999999</v>
      </c>
      <c r="M9669" s="1">
        <v>43801</v>
      </c>
      <c r="N9669">
        <f t="shared" si="757"/>
        <v>2019</v>
      </c>
      <c r="O9669" s="1" t="str">
        <f t="shared" si="758"/>
        <v>December</v>
      </c>
      <c r="P9669" s="1" t="str">
        <f t="shared" si="759"/>
        <v>Monday</v>
      </c>
      <c r="Q9669" s="2">
        <v>0.46314814814814814</v>
      </c>
      <c r="R9669" t="s">
        <v>33</v>
      </c>
      <c r="S9669">
        <v>480.6</v>
      </c>
      <c r="T9669">
        <v>42.86</v>
      </c>
      <c r="U9669">
        <v>360.45</v>
      </c>
      <c r="V9669">
        <v>6.7</v>
      </c>
    </row>
    <row r="9670" spans="1:22" x14ac:dyDescent="0.25">
      <c r="A9670" t="s">
        <v>9704</v>
      </c>
      <c r="B9670" t="s">
        <v>25</v>
      </c>
      <c r="C9670" t="s">
        <v>19</v>
      </c>
      <c r="D9670" t="s">
        <v>20</v>
      </c>
      <c r="E9670" t="s">
        <v>31</v>
      </c>
      <c r="F9670" t="s">
        <v>22</v>
      </c>
      <c r="G9670">
        <v>7.74</v>
      </c>
      <c r="H9670">
        <v>7</v>
      </c>
      <c r="I9670">
        <v>2.7090000000000001</v>
      </c>
      <c r="J9670" s="7">
        <v>56.89</v>
      </c>
      <c r="K9670">
        <f t="shared" si="755"/>
        <v>278.78999999999996</v>
      </c>
      <c r="L9670">
        <f t="shared" si="756"/>
        <v>8.1271428571428572</v>
      </c>
      <c r="M9670" s="1">
        <v>43820</v>
      </c>
      <c r="N9670">
        <f t="shared" si="757"/>
        <v>2019</v>
      </c>
      <c r="O9670" s="1" t="str">
        <f t="shared" si="758"/>
        <v>December</v>
      </c>
      <c r="P9670" s="1" t="str">
        <f t="shared" si="759"/>
        <v>Saturday</v>
      </c>
      <c r="Q9670" s="2">
        <v>2.9016203703703704E-2</v>
      </c>
      <c r="R9670" t="s">
        <v>29</v>
      </c>
      <c r="S9670">
        <v>32.51</v>
      </c>
      <c r="T9670">
        <v>42.85</v>
      </c>
      <c r="U9670">
        <v>24.38</v>
      </c>
      <c r="V9670">
        <v>7.7</v>
      </c>
    </row>
    <row r="9671" spans="1:22" x14ac:dyDescent="0.25">
      <c r="A9671" t="s">
        <v>9705</v>
      </c>
      <c r="B9671" t="s">
        <v>18</v>
      </c>
      <c r="C9671" t="s">
        <v>19</v>
      </c>
      <c r="D9671" t="s">
        <v>20</v>
      </c>
      <c r="E9671" t="s">
        <v>31</v>
      </c>
      <c r="F9671" t="s">
        <v>32</v>
      </c>
      <c r="G9671">
        <v>97.79</v>
      </c>
      <c r="H9671">
        <v>5</v>
      </c>
      <c r="I9671">
        <v>24.447500000000002</v>
      </c>
      <c r="J9671" s="7">
        <v>513.4</v>
      </c>
      <c r="K9671">
        <f t="shared" si="755"/>
        <v>309.65333333333336</v>
      </c>
      <c r="L9671">
        <f t="shared" si="756"/>
        <v>102.67999999999999</v>
      </c>
      <c r="M9671" s="1">
        <v>43826</v>
      </c>
      <c r="N9671">
        <f t="shared" si="757"/>
        <v>2019</v>
      </c>
      <c r="O9671" s="1" t="str">
        <f t="shared" si="758"/>
        <v>December</v>
      </c>
      <c r="P9671" s="1" t="str">
        <f t="shared" si="759"/>
        <v>Friday</v>
      </c>
      <c r="Q9671" s="2">
        <v>0.49589120370370371</v>
      </c>
      <c r="R9671" t="s">
        <v>23</v>
      </c>
      <c r="S9671">
        <v>293.37</v>
      </c>
      <c r="T9671">
        <v>42.86</v>
      </c>
      <c r="U9671">
        <v>220.03</v>
      </c>
      <c r="V9671">
        <v>6.6</v>
      </c>
    </row>
    <row r="9672" spans="1:22" x14ac:dyDescent="0.25">
      <c r="A9672" t="s">
        <v>9706</v>
      </c>
      <c r="B9672" t="s">
        <v>25</v>
      </c>
      <c r="C9672" t="s">
        <v>43</v>
      </c>
      <c r="D9672" t="s">
        <v>27</v>
      </c>
      <c r="E9672" t="s">
        <v>21</v>
      </c>
      <c r="F9672" t="s">
        <v>22</v>
      </c>
      <c r="G9672">
        <v>84.47</v>
      </c>
      <c r="H9672">
        <v>3</v>
      </c>
      <c r="I9672">
        <v>12.670500000000001</v>
      </c>
      <c r="J9672" s="7">
        <v>266.08</v>
      </c>
      <c r="K9672">
        <f t="shared" si="755"/>
        <v>178.0333333333333</v>
      </c>
      <c r="L9672">
        <f t="shared" si="756"/>
        <v>88.693333333333328</v>
      </c>
      <c r="M9672" s="1">
        <v>43801</v>
      </c>
      <c r="N9672">
        <f t="shared" si="757"/>
        <v>2019</v>
      </c>
      <c r="O9672" s="1" t="str">
        <f t="shared" si="758"/>
        <v>December</v>
      </c>
      <c r="P9672" s="1" t="str">
        <f t="shared" si="759"/>
        <v>Monday</v>
      </c>
      <c r="Q9672" s="2">
        <v>0.18089120370370371</v>
      </c>
      <c r="R9672" t="s">
        <v>23</v>
      </c>
      <c r="S9672">
        <v>152.05000000000001</v>
      </c>
      <c r="T9672">
        <v>42.86</v>
      </c>
      <c r="U9672">
        <v>114.03</v>
      </c>
      <c r="V9672">
        <v>6</v>
      </c>
    </row>
    <row r="9673" spans="1:22" x14ac:dyDescent="0.25">
      <c r="A9673" t="s">
        <v>9707</v>
      </c>
      <c r="B9673" t="s">
        <v>18</v>
      </c>
      <c r="C9673" t="s">
        <v>19</v>
      </c>
      <c r="D9673" t="s">
        <v>20</v>
      </c>
      <c r="E9673" t="s">
        <v>31</v>
      </c>
      <c r="F9673" t="s">
        <v>36</v>
      </c>
      <c r="G9673">
        <v>35.590000000000003</v>
      </c>
      <c r="H9673">
        <v>4</v>
      </c>
      <c r="I9673">
        <v>7.1180000000000003</v>
      </c>
      <c r="J9673" s="7">
        <v>149.47999999999999</v>
      </c>
      <c r="K9673">
        <f t="shared" si="755"/>
        <v>317.23333333333329</v>
      </c>
      <c r="L9673">
        <f t="shared" si="756"/>
        <v>37.369999999999997</v>
      </c>
      <c r="M9673" s="1">
        <v>43808</v>
      </c>
      <c r="N9673">
        <f t="shared" si="757"/>
        <v>2019</v>
      </c>
      <c r="O9673" s="1" t="str">
        <f t="shared" si="758"/>
        <v>December</v>
      </c>
      <c r="P9673" s="1" t="str">
        <f t="shared" si="759"/>
        <v>Monday</v>
      </c>
      <c r="Q9673" s="2">
        <v>0.84570601851851857</v>
      </c>
      <c r="R9673" t="s">
        <v>33</v>
      </c>
      <c r="S9673">
        <v>85.42</v>
      </c>
      <c r="T9673">
        <v>42.86</v>
      </c>
      <c r="U9673">
        <v>64.06</v>
      </c>
      <c r="V9673">
        <v>9.3000000000000007</v>
      </c>
    </row>
    <row r="9674" spans="1:22" x14ac:dyDescent="0.25">
      <c r="A9674" t="s">
        <v>9708</v>
      </c>
      <c r="B9674" t="s">
        <v>42</v>
      </c>
      <c r="C9674" t="s">
        <v>43</v>
      </c>
      <c r="D9674" t="s">
        <v>20</v>
      </c>
      <c r="E9674" t="s">
        <v>31</v>
      </c>
      <c r="F9674" t="s">
        <v>36</v>
      </c>
      <c r="G9674">
        <v>22.58</v>
      </c>
      <c r="H9674">
        <v>5</v>
      </c>
      <c r="I9674">
        <v>5.6449999999999996</v>
      </c>
      <c r="J9674" s="7">
        <v>118.54</v>
      </c>
      <c r="K9674">
        <f t="shared" si="755"/>
        <v>338.12333333333328</v>
      </c>
      <c r="L9674">
        <f t="shared" si="756"/>
        <v>23.708000000000002</v>
      </c>
      <c r="M9674" s="1">
        <v>43815</v>
      </c>
      <c r="N9674">
        <f t="shared" si="757"/>
        <v>2019</v>
      </c>
      <c r="O9674" s="1" t="str">
        <f t="shared" si="758"/>
        <v>December</v>
      </c>
      <c r="P9674" s="1" t="str">
        <f t="shared" si="759"/>
        <v>Monday</v>
      </c>
      <c r="Q9674" s="2">
        <v>0.16744212962962962</v>
      </c>
      <c r="R9674" t="s">
        <v>23</v>
      </c>
      <c r="S9674">
        <v>67.739999999999995</v>
      </c>
      <c r="T9674">
        <v>42.85</v>
      </c>
      <c r="U9674">
        <v>50.8</v>
      </c>
      <c r="V9674">
        <v>5.2</v>
      </c>
    </row>
    <row r="9675" spans="1:22" x14ac:dyDescent="0.25">
      <c r="A9675" t="s">
        <v>9709</v>
      </c>
      <c r="B9675" t="s">
        <v>18</v>
      </c>
      <c r="C9675" t="s">
        <v>19</v>
      </c>
      <c r="D9675" t="s">
        <v>27</v>
      </c>
      <c r="E9675" t="s">
        <v>21</v>
      </c>
      <c r="F9675" t="s">
        <v>36</v>
      </c>
      <c r="G9675">
        <v>81.39</v>
      </c>
      <c r="H9675">
        <v>8</v>
      </c>
      <c r="I9675">
        <v>32.555999999999997</v>
      </c>
      <c r="J9675" s="7">
        <v>683.68</v>
      </c>
      <c r="K9675">
        <f t="shared" si="755"/>
        <v>335.75333333333333</v>
      </c>
      <c r="L9675">
        <f t="shared" si="756"/>
        <v>85.46</v>
      </c>
      <c r="M9675" s="1">
        <v>43817</v>
      </c>
      <c r="N9675">
        <f t="shared" si="757"/>
        <v>2019</v>
      </c>
      <c r="O9675" s="1" t="str">
        <f t="shared" si="758"/>
        <v>December</v>
      </c>
      <c r="P9675" s="1" t="str">
        <f t="shared" si="759"/>
        <v>Wednesday</v>
      </c>
      <c r="Q9675" s="2">
        <v>0.88142361111111112</v>
      </c>
      <c r="R9675" t="s">
        <v>29</v>
      </c>
      <c r="S9675">
        <v>390.67</v>
      </c>
      <c r="T9675">
        <v>42.86</v>
      </c>
      <c r="U9675">
        <v>293.01</v>
      </c>
      <c r="V9675">
        <v>6.8</v>
      </c>
    </row>
    <row r="9676" spans="1:22" x14ac:dyDescent="0.25">
      <c r="A9676" t="s">
        <v>9710</v>
      </c>
      <c r="B9676" t="s">
        <v>25</v>
      </c>
      <c r="C9676" t="s">
        <v>43</v>
      </c>
      <c r="D9676" t="s">
        <v>20</v>
      </c>
      <c r="E9676" t="s">
        <v>21</v>
      </c>
      <c r="F9676" t="s">
        <v>44</v>
      </c>
      <c r="G9676">
        <v>40.409999999999997</v>
      </c>
      <c r="H9676">
        <v>5</v>
      </c>
      <c r="I9676">
        <v>10.102499999999999</v>
      </c>
      <c r="J9676" s="7">
        <v>212.15</v>
      </c>
      <c r="K9676">
        <f t="shared" si="755"/>
        <v>222.11</v>
      </c>
      <c r="L9676">
        <f t="shared" si="756"/>
        <v>42.43</v>
      </c>
      <c r="M9676" s="1">
        <v>43807</v>
      </c>
      <c r="N9676">
        <f t="shared" si="757"/>
        <v>2019</v>
      </c>
      <c r="O9676" s="1" t="str">
        <f t="shared" si="758"/>
        <v>December</v>
      </c>
      <c r="P9676" s="1" t="str">
        <f t="shared" si="759"/>
        <v>Sunday</v>
      </c>
      <c r="Q9676" s="2">
        <v>0.39534722222222224</v>
      </c>
      <c r="R9676" t="s">
        <v>29</v>
      </c>
      <c r="S9676">
        <v>121.23</v>
      </c>
      <c r="T9676">
        <v>42.86</v>
      </c>
      <c r="U9676">
        <v>90.92</v>
      </c>
      <c r="V9676">
        <v>8.1999999999999993</v>
      </c>
    </row>
    <row r="9677" spans="1:22" x14ac:dyDescent="0.25">
      <c r="A9677" t="s">
        <v>9711</v>
      </c>
      <c r="B9677" t="s">
        <v>18</v>
      </c>
      <c r="C9677" t="s">
        <v>26</v>
      </c>
      <c r="D9677" t="s">
        <v>27</v>
      </c>
      <c r="E9677" t="s">
        <v>31</v>
      </c>
      <c r="F9677" t="s">
        <v>46</v>
      </c>
      <c r="G9677">
        <v>15.16</v>
      </c>
      <c r="H9677">
        <v>7</v>
      </c>
      <c r="I9677">
        <v>5.306</v>
      </c>
      <c r="J9677" s="7">
        <v>111.43</v>
      </c>
      <c r="K9677">
        <f t="shared" si="755"/>
        <v>329.39000000000004</v>
      </c>
      <c r="L9677">
        <f t="shared" si="756"/>
        <v>15.918571428571429</v>
      </c>
      <c r="M9677" s="1">
        <v>43806</v>
      </c>
      <c r="N9677">
        <f t="shared" si="757"/>
        <v>2019</v>
      </c>
      <c r="O9677" s="1" t="str">
        <f t="shared" si="758"/>
        <v>December</v>
      </c>
      <c r="P9677" s="1" t="str">
        <f t="shared" si="759"/>
        <v>Saturday</v>
      </c>
      <c r="Q9677" s="2">
        <v>0.81528935185185181</v>
      </c>
      <c r="R9677" t="s">
        <v>29</v>
      </c>
      <c r="S9677">
        <v>63.67</v>
      </c>
      <c r="T9677">
        <v>42.86</v>
      </c>
      <c r="U9677">
        <v>47.76</v>
      </c>
      <c r="V9677">
        <v>5.9</v>
      </c>
    </row>
    <row r="9678" spans="1:22" x14ac:dyDescent="0.25">
      <c r="A9678" t="s">
        <v>9712</v>
      </c>
      <c r="B9678" t="s">
        <v>25</v>
      </c>
      <c r="C9678" t="s">
        <v>26</v>
      </c>
      <c r="D9678" t="s">
        <v>20</v>
      </c>
      <c r="E9678" t="s">
        <v>31</v>
      </c>
      <c r="F9678" t="s">
        <v>44</v>
      </c>
      <c r="G9678">
        <v>36.270000000000003</v>
      </c>
      <c r="H9678">
        <v>9</v>
      </c>
      <c r="I9678">
        <v>16.3215</v>
      </c>
      <c r="J9678" s="7">
        <v>342.75</v>
      </c>
      <c r="K9678">
        <f t="shared" si="755"/>
        <v>346.30333333333334</v>
      </c>
      <c r="L9678">
        <f t="shared" si="756"/>
        <v>38.083333333333336</v>
      </c>
      <c r="M9678" s="1">
        <v>43809</v>
      </c>
      <c r="N9678">
        <f t="shared" si="757"/>
        <v>2019</v>
      </c>
      <c r="O9678" s="1" t="str">
        <f t="shared" si="758"/>
        <v>December</v>
      </c>
      <c r="P9678" s="1" t="str">
        <f t="shared" si="759"/>
        <v>Tuesday</v>
      </c>
      <c r="Q9678" s="2">
        <v>0.67857638888888894</v>
      </c>
      <c r="R9678" t="s">
        <v>29</v>
      </c>
      <c r="S9678">
        <v>195.86</v>
      </c>
      <c r="T9678">
        <v>42.86</v>
      </c>
      <c r="U9678">
        <v>146.88999999999999</v>
      </c>
      <c r="V9678">
        <v>6</v>
      </c>
    </row>
    <row r="9679" spans="1:22" x14ac:dyDescent="0.25">
      <c r="A9679" t="s">
        <v>9713</v>
      </c>
      <c r="B9679" t="s">
        <v>25</v>
      </c>
      <c r="C9679" t="s">
        <v>43</v>
      </c>
      <c r="D9679" t="s">
        <v>27</v>
      </c>
      <c r="E9679" t="s">
        <v>31</v>
      </c>
      <c r="F9679" t="s">
        <v>28</v>
      </c>
      <c r="G9679">
        <v>63.57</v>
      </c>
      <c r="H9679">
        <v>8</v>
      </c>
      <c r="I9679">
        <v>25.428000000000001</v>
      </c>
      <c r="J9679" s="7">
        <v>533.99</v>
      </c>
      <c r="K9679">
        <f t="shared" si="755"/>
        <v>244.88</v>
      </c>
      <c r="L9679">
        <f t="shared" si="756"/>
        <v>66.748750000000001</v>
      </c>
      <c r="M9679" s="1">
        <v>43814</v>
      </c>
      <c r="N9679">
        <f t="shared" si="757"/>
        <v>2019</v>
      </c>
      <c r="O9679" s="1" t="str">
        <f t="shared" si="758"/>
        <v>December</v>
      </c>
      <c r="P9679" s="1" t="str">
        <f t="shared" si="759"/>
        <v>Sunday</v>
      </c>
      <c r="Q9679" s="2">
        <v>0.40847222222222224</v>
      </c>
      <c r="R9679" t="s">
        <v>33</v>
      </c>
      <c r="S9679">
        <v>305.14</v>
      </c>
      <c r="T9679">
        <v>42.86</v>
      </c>
      <c r="U9679">
        <v>228.85</v>
      </c>
      <c r="V9679">
        <v>8.1999999999999993</v>
      </c>
    </row>
    <row r="9680" spans="1:22" x14ac:dyDescent="0.25">
      <c r="A9680" t="s">
        <v>9714</v>
      </c>
      <c r="B9680" t="s">
        <v>18</v>
      </c>
      <c r="C9680" t="s">
        <v>26</v>
      </c>
      <c r="D9680" t="s">
        <v>27</v>
      </c>
      <c r="E9680" t="s">
        <v>31</v>
      </c>
      <c r="F9680" t="s">
        <v>36</v>
      </c>
      <c r="G9680">
        <v>30.89</v>
      </c>
      <c r="H9680">
        <v>5</v>
      </c>
      <c r="I9680">
        <v>7.7225000000000001</v>
      </c>
      <c r="J9680" s="7">
        <v>162.16999999999999</v>
      </c>
      <c r="K9680">
        <f t="shared" si="755"/>
        <v>92.699999999999989</v>
      </c>
      <c r="L9680">
        <f t="shared" si="756"/>
        <v>32.433999999999997</v>
      </c>
      <c r="M9680" s="1">
        <v>43825</v>
      </c>
      <c r="N9680">
        <f t="shared" si="757"/>
        <v>2019</v>
      </c>
      <c r="O9680" s="1" t="str">
        <f t="shared" si="758"/>
        <v>December</v>
      </c>
      <c r="P9680" s="1" t="str">
        <f t="shared" si="759"/>
        <v>Thursday</v>
      </c>
      <c r="Q9680" s="2">
        <v>0.1197337962962963</v>
      </c>
      <c r="R9680" t="s">
        <v>29</v>
      </c>
      <c r="S9680">
        <v>92.67</v>
      </c>
      <c r="T9680">
        <v>42.86</v>
      </c>
      <c r="U9680">
        <v>69.5</v>
      </c>
      <c r="V9680">
        <v>8.6999999999999993</v>
      </c>
    </row>
    <row r="9681" spans="1:22" x14ac:dyDescent="0.25">
      <c r="A9681" t="s">
        <v>9715</v>
      </c>
      <c r="B9681" t="s">
        <v>42</v>
      </c>
      <c r="C9681" t="s">
        <v>43</v>
      </c>
      <c r="D9681" t="s">
        <v>27</v>
      </c>
      <c r="E9681" t="s">
        <v>21</v>
      </c>
      <c r="F9681" t="s">
        <v>46</v>
      </c>
      <c r="G9681">
        <v>36.65</v>
      </c>
      <c r="H9681">
        <v>1</v>
      </c>
      <c r="I9681">
        <v>1.8325</v>
      </c>
      <c r="J9681" s="7">
        <v>38.479999999999997</v>
      </c>
      <c r="K9681">
        <f t="shared" si="755"/>
        <v>183.51333333333332</v>
      </c>
      <c r="L9681">
        <f t="shared" si="756"/>
        <v>38.479999999999997</v>
      </c>
      <c r="M9681" s="1">
        <v>43804</v>
      </c>
      <c r="N9681">
        <f t="shared" si="757"/>
        <v>2019</v>
      </c>
      <c r="O9681" s="1" t="str">
        <f t="shared" si="758"/>
        <v>December</v>
      </c>
      <c r="P9681" s="1" t="str">
        <f t="shared" si="759"/>
        <v>Thursday</v>
      </c>
      <c r="Q9681" s="2">
        <v>0.23483796296296297</v>
      </c>
      <c r="R9681" t="s">
        <v>29</v>
      </c>
      <c r="S9681">
        <v>21.99</v>
      </c>
      <c r="T9681">
        <v>42.85</v>
      </c>
      <c r="U9681">
        <v>16.489999999999998</v>
      </c>
      <c r="V9681">
        <v>9.6</v>
      </c>
    </row>
    <row r="9682" spans="1:22" x14ac:dyDescent="0.25">
      <c r="A9682" t="s">
        <v>9716</v>
      </c>
      <c r="B9682" t="s">
        <v>18</v>
      </c>
      <c r="C9682" t="s">
        <v>43</v>
      </c>
      <c r="D9682" t="s">
        <v>27</v>
      </c>
      <c r="E9682" t="s">
        <v>31</v>
      </c>
      <c r="F9682" t="s">
        <v>46</v>
      </c>
      <c r="G9682">
        <v>36.880000000000003</v>
      </c>
      <c r="H9682">
        <v>2</v>
      </c>
      <c r="I9682">
        <v>3.6880000000000002</v>
      </c>
      <c r="J9682" s="7">
        <v>77.45</v>
      </c>
      <c r="K9682">
        <f t="shared" si="755"/>
        <v>296.49666666666667</v>
      </c>
      <c r="L9682">
        <f t="shared" si="756"/>
        <v>38.725000000000001</v>
      </c>
      <c r="M9682" s="1">
        <v>43815</v>
      </c>
      <c r="N9682">
        <f t="shared" si="757"/>
        <v>2019</v>
      </c>
      <c r="O9682" s="1" t="str">
        <f t="shared" si="758"/>
        <v>December</v>
      </c>
      <c r="P9682" s="1" t="str">
        <f t="shared" si="759"/>
        <v>Monday</v>
      </c>
      <c r="Q9682" s="2">
        <v>4.777777777777778E-2</v>
      </c>
      <c r="R9682" t="s">
        <v>23</v>
      </c>
      <c r="S9682">
        <v>44.26</v>
      </c>
      <c r="T9682">
        <v>42.85</v>
      </c>
      <c r="U9682">
        <v>33.19</v>
      </c>
      <c r="V9682">
        <v>7.8</v>
      </c>
    </row>
    <row r="9683" spans="1:22" x14ac:dyDescent="0.25">
      <c r="A9683" t="s">
        <v>9717</v>
      </c>
      <c r="B9683" t="s">
        <v>25</v>
      </c>
      <c r="C9683" t="s">
        <v>43</v>
      </c>
      <c r="D9683" t="s">
        <v>27</v>
      </c>
      <c r="E9683" t="s">
        <v>21</v>
      </c>
      <c r="F9683" t="s">
        <v>36</v>
      </c>
      <c r="G9683">
        <v>45.99</v>
      </c>
      <c r="H9683">
        <v>9</v>
      </c>
      <c r="I9683">
        <v>20.695499999999999</v>
      </c>
      <c r="J9683" s="7">
        <v>434.61</v>
      </c>
      <c r="K9683">
        <f t="shared" si="755"/>
        <v>438.57666666666665</v>
      </c>
      <c r="L9683">
        <f t="shared" si="756"/>
        <v>48.29</v>
      </c>
      <c r="M9683" s="1">
        <v>43805</v>
      </c>
      <c r="N9683">
        <f t="shared" si="757"/>
        <v>2019</v>
      </c>
      <c r="O9683" s="1" t="str">
        <f t="shared" si="758"/>
        <v>December</v>
      </c>
      <c r="P9683" s="1" t="str">
        <f t="shared" si="759"/>
        <v>Friday</v>
      </c>
      <c r="Q9683" s="2">
        <v>0.17179398148148148</v>
      </c>
      <c r="R9683" t="s">
        <v>23</v>
      </c>
      <c r="S9683">
        <v>248.35</v>
      </c>
      <c r="T9683">
        <v>42.86</v>
      </c>
      <c r="U9683">
        <v>186.26</v>
      </c>
      <c r="V9683">
        <v>6.3</v>
      </c>
    </row>
    <row r="9684" spans="1:22" x14ac:dyDescent="0.25">
      <c r="A9684" t="s">
        <v>9718</v>
      </c>
      <c r="B9684" t="s">
        <v>18</v>
      </c>
      <c r="C9684" t="s">
        <v>19</v>
      </c>
      <c r="D9684" t="s">
        <v>20</v>
      </c>
      <c r="E9684" t="s">
        <v>31</v>
      </c>
      <c r="F9684" t="s">
        <v>22</v>
      </c>
      <c r="G9684">
        <v>59.91</v>
      </c>
      <c r="H9684">
        <v>6</v>
      </c>
      <c r="I9684">
        <v>17.972999999999999</v>
      </c>
      <c r="J9684" s="7">
        <v>377.43</v>
      </c>
      <c r="K9684">
        <f t="shared" si="755"/>
        <v>308.26333333333332</v>
      </c>
      <c r="L9684">
        <f t="shared" si="756"/>
        <v>62.905000000000001</v>
      </c>
      <c r="M9684" s="1">
        <v>43818</v>
      </c>
      <c r="N9684">
        <f t="shared" si="757"/>
        <v>2019</v>
      </c>
      <c r="O9684" s="1" t="str">
        <f t="shared" si="758"/>
        <v>December</v>
      </c>
      <c r="P9684" s="1" t="str">
        <f t="shared" si="759"/>
        <v>Thursday</v>
      </c>
      <c r="Q9684" s="2">
        <v>0.67534722222222221</v>
      </c>
      <c r="R9684" t="s">
        <v>23</v>
      </c>
      <c r="S9684">
        <v>215.68</v>
      </c>
      <c r="T9684">
        <v>42.86</v>
      </c>
      <c r="U9684">
        <v>161.75</v>
      </c>
      <c r="V9684">
        <v>7.2</v>
      </c>
    </row>
    <row r="9685" spans="1:22" x14ac:dyDescent="0.25">
      <c r="A9685" t="s">
        <v>9719</v>
      </c>
      <c r="B9685" t="s">
        <v>42</v>
      </c>
      <c r="C9685" t="s">
        <v>26</v>
      </c>
      <c r="D9685" t="s">
        <v>27</v>
      </c>
      <c r="E9685" t="s">
        <v>21</v>
      </c>
      <c r="F9685" t="s">
        <v>22</v>
      </c>
      <c r="G9685">
        <v>79.95</v>
      </c>
      <c r="H9685">
        <v>6</v>
      </c>
      <c r="I9685">
        <v>23.984999999999999</v>
      </c>
      <c r="J9685" s="7">
        <v>503.69</v>
      </c>
      <c r="K9685">
        <f t="shared" si="755"/>
        <v>284.2166666666667</v>
      </c>
      <c r="L9685">
        <f t="shared" si="756"/>
        <v>83.948333333333338</v>
      </c>
      <c r="M9685" s="1">
        <v>43807</v>
      </c>
      <c r="N9685">
        <f t="shared" si="757"/>
        <v>2019</v>
      </c>
      <c r="O9685" s="1" t="str">
        <f t="shared" si="758"/>
        <v>December</v>
      </c>
      <c r="P9685" s="1" t="str">
        <f t="shared" si="759"/>
        <v>Sunday</v>
      </c>
      <c r="Q9685" s="2">
        <v>0.91863425925925923</v>
      </c>
      <c r="R9685" t="s">
        <v>23</v>
      </c>
      <c r="S9685">
        <v>287.82</v>
      </c>
      <c r="T9685">
        <v>42.86</v>
      </c>
      <c r="U9685">
        <v>215.87</v>
      </c>
      <c r="V9685">
        <v>6.7</v>
      </c>
    </row>
    <row r="9686" spans="1:22" x14ac:dyDescent="0.25">
      <c r="A9686" t="s">
        <v>9720</v>
      </c>
      <c r="B9686" t="s">
        <v>18</v>
      </c>
      <c r="C9686" t="s">
        <v>43</v>
      </c>
      <c r="D9686" t="s">
        <v>20</v>
      </c>
      <c r="E9686" t="s">
        <v>21</v>
      </c>
      <c r="F9686" t="s">
        <v>28</v>
      </c>
      <c r="G9686">
        <v>41.59</v>
      </c>
      <c r="H9686">
        <v>1</v>
      </c>
      <c r="I9686">
        <v>2.0794999999999999</v>
      </c>
      <c r="J9686" s="7">
        <v>43.67</v>
      </c>
      <c r="K9686">
        <f t="shared" si="755"/>
        <v>162.45000000000002</v>
      </c>
      <c r="L9686">
        <f t="shared" si="756"/>
        <v>43.67</v>
      </c>
      <c r="M9686" s="1">
        <v>43813</v>
      </c>
      <c r="N9686">
        <f t="shared" si="757"/>
        <v>2019</v>
      </c>
      <c r="O9686" s="1" t="str">
        <f t="shared" si="758"/>
        <v>December</v>
      </c>
      <c r="P9686" s="1" t="str">
        <f t="shared" si="759"/>
        <v>Saturday</v>
      </c>
      <c r="Q9686" s="2">
        <v>0.90168981481481481</v>
      </c>
      <c r="R9686" t="s">
        <v>29</v>
      </c>
      <c r="S9686">
        <v>24.95</v>
      </c>
      <c r="T9686">
        <v>42.87</v>
      </c>
      <c r="U9686">
        <v>18.72</v>
      </c>
      <c r="V9686">
        <v>5.0999999999999996</v>
      </c>
    </row>
    <row r="9687" spans="1:22" x14ac:dyDescent="0.25">
      <c r="A9687" t="s">
        <v>9721</v>
      </c>
      <c r="B9687" t="s">
        <v>18</v>
      </c>
      <c r="C9687" t="s">
        <v>26</v>
      </c>
      <c r="D9687" t="s">
        <v>27</v>
      </c>
      <c r="E9687" t="s">
        <v>21</v>
      </c>
      <c r="F9687" t="s">
        <v>46</v>
      </c>
      <c r="G9687">
        <v>58.15</v>
      </c>
      <c r="H9687">
        <v>5</v>
      </c>
      <c r="I9687">
        <v>14.5375</v>
      </c>
      <c r="J9687" s="7">
        <v>305.29000000000002</v>
      </c>
      <c r="K9687">
        <f t="shared" si="755"/>
        <v>161.33000000000001</v>
      </c>
      <c r="L9687">
        <f t="shared" si="756"/>
        <v>61.058000000000007</v>
      </c>
      <c r="M9687" s="1">
        <v>43813</v>
      </c>
      <c r="N9687">
        <f t="shared" si="757"/>
        <v>2019</v>
      </c>
      <c r="O9687" s="1" t="str">
        <f t="shared" si="758"/>
        <v>December</v>
      </c>
      <c r="P9687" s="1" t="str">
        <f t="shared" si="759"/>
        <v>Saturday</v>
      </c>
      <c r="Q9687" s="2">
        <v>0.98171296296296295</v>
      </c>
      <c r="R9687" t="s">
        <v>33</v>
      </c>
      <c r="S9687">
        <v>174.45</v>
      </c>
      <c r="T9687">
        <v>42.86</v>
      </c>
      <c r="U9687">
        <v>130.84</v>
      </c>
      <c r="V9687">
        <v>8.1999999999999993</v>
      </c>
    </row>
    <row r="9688" spans="1:22" x14ac:dyDescent="0.25">
      <c r="A9688" t="s">
        <v>9722</v>
      </c>
      <c r="B9688" t="s">
        <v>18</v>
      </c>
      <c r="C9688" t="s">
        <v>26</v>
      </c>
      <c r="D9688" t="s">
        <v>27</v>
      </c>
      <c r="E9688" t="s">
        <v>31</v>
      </c>
      <c r="F9688" t="s">
        <v>36</v>
      </c>
      <c r="G9688">
        <v>65.900000000000006</v>
      </c>
      <c r="H9688">
        <v>2</v>
      </c>
      <c r="I9688">
        <v>6.59</v>
      </c>
      <c r="J9688" s="7">
        <v>138.38999999999999</v>
      </c>
      <c r="K9688">
        <f t="shared" si="755"/>
        <v>128.09666666666666</v>
      </c>
      <c r="L9688">
        <f t="shared" si="756"/>
        <v>69.194999999999993</v>
      </c>
      <c r="M9688" s="1">
        <v>43825</v>
      </c>
      <c r="N9688">
        <f t="shared" si="757"/>
        <v>2019</v>
      </c>
      <c r="O9688" s="1" t="str">
        <f t="shared" si="758"/>
        <v>December</v>
      </c>
      <c r="P9688" s="1" t="str">
        <f t="shared" si="759"/>
        <v>Thursday</v>
      </c>
      <c r="Q9688" s="2">
        <v>0.73760416666666662</v>
      </c>
      <c r="R9688" t="s">
        <v>33</v>
      </c>
      <c r="S9688">
        <v>79.08</v>
      </c>
      <c r="T9688">
        <v>42.86</v>
      </c>
      <c r="U9688">
        <v>59.31</v>
      </c>
      <c r="V9688">
        <v>6.4</v>
      </c>
    </row>
    <row r="9689" spans="1:22" x14ac:dyDescent="0.25">
      <c r="A9689" t="s">
        <v>9723</v>
      </c>
      <c r="B9689" t="s">
        <v>25</v>
      </c>
      <c r="C9689" t="s">
        <v>26</v>
      </c>
      <c r="D9689" t="s">
        <v>27</v>
      </c>
      <c r="E9689" t="s">
        <v>21</v>
      </c>
      <c r="F9689" t="s">
        <v>46</v>
      </c>
      <c r="G9689">
        <v>38.39</v>
      </c>
      <c r="H9689">
        <v>1</v>
      </c>
      <c r="I9689">
        <v>1.9195</v>
      </c>
      <c r="J9689" s="7">
        <v>40.31</v>
      </c>
      <c r="K9689">
        <f t="shared" si="755"/>
        <v>118.24666666666667</v>
      </c>
      <c r="L9689">
        <f t="shared" si="756"/>
        <v>40.31</v>
      </c>
      <c r="M9689" s="1">
        <v>43826</v>
      </c>
      <c r="N9689">
        <f t="shared" si="757"/>
        <v>2019</v>
      </c>
      <c r="O9689" s="1" t="str">
        <f t="shared" si="758"/>
        <v>December</v>
      </c>
      <c r="P9689" s="1" t="str">
        <f t="shared" si="759"/>
        <v>Friday</v>
      </c>
      <c r="Q9689" s="2">
        <v>0.74478009259259259</v>
      </c>
      <c r="R9689" t="s">
        <v>23</v>
      </c>
      <c r="S9689">
        <v>23.03</v>
      </c>
      <c r="T9689">
        <v>42.87</v>
      </c>
      <c r="U9689">
        <v>17.28</v>
      </c>
      <c r="V9689">
        <v>9.9</v>
      </c>
    </row>
    <row r="9690" spans="1:22" x14ac:dyDescent="0.25">
      <c r="A9690" t="s">
        <v>9724</v>
      </c>
      <c r="B9690" t="s">
        <v>25</v>
      </c>
      <c r="C9690" t="s">
        <v>43</v>
      </c>
      <c r="D9690" t="s">
        <v>20</v>
      </c>
      <c r="E9690" t="s">
        <v>31</v>
      </c>
      <c r="F9690" t="s">
        <v>44</v>
      </c>
      <c r="G9690">
        <v>19.579999999999998</v>
      </c>
      <c r="H9690">
        <v>10</v>
      </c>
      <c r="I9690">
        <v>9.7899999999999991</v>
      </c>
      <c r="J9690" s="7">
        <v>205.59</v>
      </c>
      <c r="K9690">
        <f t="shared" si="755"/>
        <v>152.37333333333333</v>
      </c>
      <c r="L9690">
        <f t="shared" si="756"/>
        <v>20.559000000000001</v>
      </c>
      <c r="M9690" s="1">
        <v>43807</v>
      </c>
      <c r="N9690">
        <f t="shared" si="757"/>
        <v>2019</v>
      </c>
      <c r="O9690" s="1" t="str">
        <f t="shared" si="758"/>
        <v>December</v>
      </c>
      <c r="P9690" s="1" t="str">
        <f t="shared" si="759"/>
        <v>Sunday</v>
      </c>
      <c r="Q9690" s="2">
        <v>0.44890046296296299</v>
      </c>
      <c r="R9690" t="s">
        <v>23</v>
      </c>
      <c r="S9690">
        <v>117.48</v>
      </c>
      <c r="T9690">
        <v>42.86</v>
      </c>
      <c r="U9690">
        <v>88.11</v>
      </c>
      <c r="V9690">
        <v>5.2</v>
      </c>
    </row>
    <row r="9691" spans="1:22" x14ac:dyDescent="0.25">
      <c r="A9691" t="s">
        <v>9725</v>
      </c>
      <c r="B9691" t="s">
        <v>42</v>
      </c>
      <c r="C9691" t="s">
        <v>26</v>
      </c>
      <c r="D9691" t="s">
        <v>27</v>
      </c>
      <c r="E9691" t="s">
        <v>21</v>
      </c>
      <c r="F9691" t="s">
        <v>36</v>
      </c>
      <c r="G9691">
        <v>51.83</v>
      </c>
      <c r="H9691">
        <v>2</v>
      </c>
      <c r="I9691">
        <v>5.1829999999999998</v>
      </c>
      <c r="J9691" s="7">
        <v>108.84</v>
      </c>
      <c r="K9691">
        <f t="shared" si="755"/>
        <v>135.79666666666665</v>
      </c>
      <c r="L9691">
        <f t="shared" si="756"/>
        <v>54.42</v>
      </c>
      <c r="M9691" s="1">
        <v>43805</v>
      </c>
      <c r="N9691">
        <f t="shared" si="757"/>
        <v>2019</v>
      </c>
      <c r="O9691" s="1" t="str">
        <f t="shared" si="758"/>
        <v>December</v>
      </c>
      <c r="P9691" s="1" t="str">
        <f t="shared" si="759"/>
        <v>Friday</v>
      </c>
      <c r="Q9691" s="2">
        <v>0.81685185185185183</v>
      </c>
      <c r="R9691" t="s">
        <v>33</v>
      </c>
      <c r="S9691">
        <v>62.2</v>
      </c>
      <c r="T9691">
        <v>42.85</v>
      </c>
      <c r="U9691">
        <v>46.64</v>
      </c>
      <c r="V9691">
        <v>9.1999999999999993</v>
      </c>
    </row>
    <row r="9692" spans="1:22" x14ac:dyDescent="0.25">
      <c r="A9692" t="s">
        <v>9726</v>
      </c>
      <c r="B9692" t="s">
        <v>25</v>
      </c>
      <c r="C9692" t="s">
        <v>19</v>
      </c>
      <c r="D9692" t="s">
        <v>20</v>
      </c>
      <c r="E9692" t="s">
        <v>31</v>
      </c>
      <c r="F9692" t="s">
        <v>32</v>
      </c>
      <c r="G9692">
        <v>15.1</v>
      </c>
      <c r="H9692">
        <v>9</v>
      </c>
      <c r="I9692">
        <v>6.7949999999999999</v>
      </c>
      <c r="J9692" s="7">
        <v>142.69</v>
      </c>
      <c r="K9692">
        <f t="shared" si="755"/>
        <v>181.60666666666668</v>
      </c>
      <c r="L9692">
        <f t="shared" si="756"/>
        <v>15.854444444444445</v>
      </c>
      <c r="M9692" s="1">
        <v>43822</v>
      </c>
      <c r="N9692">
        <f t="shared" si="757"/>
        <v>2019</v>
      </c>
      <c r="O9692" s="1" t="str">
        <f t="shared" si="758"/>
        <v>December</v>
      </c>
      <c r="P9692" s="1" t="str">
        <f t="shared" si="759"/>
        <v>Monday</v>
      </c>
      <c r="Q9692" s="2">
        <v>0.49819444444444444</v>
      </c>
      <c r="R9692" t="s">
        <v>23</v>
      </c>
      <c r="S9692">
        <v>81.540000000000006</v>
      </c>
      <c r="T9692">
        <v>42.86</v>
      </c>
      <c r="U9692">
        <v>61.15</v>
      </c>
      <c r="V9692">
        <v>6.2</v>
      </c>
    </row>
    <row r="9693" spans="1:22" x14ac:dyDescent="0.25">
      <c r="A9693" t="s">
        <v>9727</v>
      </c>
      <c r="B9693" t="s">
        <v>42</v>
      </c>
      <c r="C9693" t="s">
        <v>43</v>
      </c>
      <c r="D9693" t="s">
        <v>27</v>
      </c>
      <c r="E9693" t="s">
        <v>21</v>
      </c>
      <c r="F9693" t="s">
        <v>36</v>
      </c>
      <c r="G9693">
        <v>24.74</v>
      </c>
      <c r="H9693">
        <v>6</v>
      </c>
      <c r="I9693">
        <v>7.4219999999999997</v>
      </c>
      <c r="J9693" s="7">
        <v>155.86000000000001</v>
      </c>
      <c r="K9693">
        <f t="shared" si="755"/>
        <v>229.03666666666666</v>
      </c>
      <c r="L9693">
        <f t="shared" si="756"/>
        <v>25.97666666666667</v>
      </c>
      <c r="M9693" s="1">
        <v>43811</v>
      </c>
      <c r="N9693">
        <f t="shared" si="757"/>
        <v>2019</v>
      </c>
      <c r="O9693" s="1" t="str">
        <f t="shared" si="758"/>
        <v>December</v>
      </c>
      <c r="P9693" s="1" t="str">
        <f t="shared" si="759"/>
        <v>Thursday</v>
      </c>
      <c r="Q9693" s="2">
        <v>0.11454861111111111</v>
      </c>
      <c r="R9693" t="s">
        <v>33</v>
      </c>
      <c r="S9693">
        <v>89.06</v>
      </c>
      <c r="T9693">
        <v>42.86</v>
      </c>
      <c r="U9693">
        <v>66.8</v>
      </c>
      <c r="V9693">
        <v>6.6</v>
      </c>
    </row>
    <row r="9694" spans="1:22" x14ac:dyDescent="0.25">
      <c r="A9694" t="s">
        <v>9728</v>
      </c>
      <c r="B9694" t="s">
        <v>18</v>
      </c>
      <c r="C9694" t="s">
        <v>19</v>
      </c>
      <c r="D9694" t="s">
        <v>20</v>
      </c>
      <c r="E9694" t="s">
        <v>31</v>
      </c>
      <c r="F9694" t="s">
        <v>46</v>
      </c>
      <c r="G9694">
        <v>39.090000000000003</v>
      </c>
      <c r="H9694">
        <v>6</v>
      </c>
      <c r="I9694">
        <v>11.727</v>
      </c>
      <c r="J9694" s="7">
        <v>246.27</v>
      </c>
      <c r="K9694">
        <f t="shared" si="755"/>
        <v>293.58999999999997</v>
      </c>
      <c r="L9694">
        <f t="shared" si="756"/>
        <v>41.045000000000002</v>
      </c>
      <c r="M9694" s="1">
        <v>43813</v>
      </c>
      <c r="N9694">
        <f t="shared" si="757"/>
        <v>2019</v>
      </c>
      <c r="O9694" s="1" t="str">
        <f t="shared" si="758"/>
        <v>December</v>
      </c>
      <c r="P9694" s="1" t="str">
        <f t="shared" si="759"/>
        <v>Saturday</v>
      </c>
      <c r="Q9694" s="2">
        <v>0.37842592592592594</v>
      </c>
      <c r="R9694" t="s">
        <v>33</v>
      </c>
      <c r="S9694">
        <v>140.72</v>
      </c>
      <c r="T9694">
        <v>42.86</v>
      </c>
      <c r="U9694">
        <v>105.55</v>
      </c>
      <c r="V9694">
        <v>6</v>
      </c>
    </row>
    <row r="9695" spans="1:22" x14ac:dyDescent="0.25">
      <c r="A9695" t="s">
        <v>9729</v>
      </c>
      <c r="B9695" t="s">
        <v>42</v>
      </c>
      <c r="C9695" t="s">
        <v>43</v>
      </c>
      <c r="D9695" t="s">
        <v>27</v>
      </c>
      <c r="E9695" t="s">
        <v>31</v>
      </c>
      <c r="F9695" t="s">
        <v>22</v>
      </c>
      <c r="G9695">
        <v>90.47</v>
      </c>
      <c r="H9695">
        <v>3</v>
      </c>
      <c r="I9695">
        <v>13.570499999999999</v>
      </c>
      <c r="J9695" s="7">
        <v>284.98</v>
      </c>
      <c r="K9695">
        <f t="shared" si="755"/>
        <v>226.68666666666664</v>
      </c>
      <c r="L9695">
        <f t="shared" si="756"/>
        <v>94.993333333333339</v>
      </c>
      <c r="M9695" s="1">
        <v>43803</v>
      </c>
      <c r="N9695">
        <f t="shared" si="757"/>
        <v>2019</v>
      </c>
      <c r="O9695" s="1" t="str">
        <f t="shared" si="758"/>
        <v>December</v>
      </c>
      <c r="P9695" s="1" t="str">
        <f t="shared" si="759"/>
        <v>Wednesday</v>
      </c>
      <c r="Q9695" s="2">
        <v>0.75344907407407402</v>
      </c>
      <c r="R9695" t="s">
        <v>33</v>
      </c>
      <c r="S9695">
        <v>162.85</v>
      </c>
      <c r="T9695">
        <v>42.86</v>
      </c>
      <c r="U9695">
        <v>122.13</v>
      </c>
      <c r="V9695">
        <v>9.3000000000000007</v>
      </c>
    </row>
    <row r="9696" spans="1:22" x14ac:dyDescent="0.25">
      <c r="A9696" t="s">
        <v>9730</v>
      </c>
      <c r="B9696" t="s">
        <v>25</v>
      </c>
      <c r="C9696" t="s">
        <v>43</v>
      </c>
      <c r="D9696" t="s">
        <v>20</v>
      </c>
      <c r="E9696" t="s">
        <v>31</v>
      </c>
      <c r="F9696" t="s">
        <v>46</v>
      </c>
      <c r="G9696">
        <v>41.61</v>
      </c>
      <c r="H9696">
        <v>8</v>
      </c>
      <c r="I9696">
        <v>16.643999999999998</v>
      </c>
      <c r="J9696" s="7">
        <v>349.52</v>
      </c>
      <c r="K9696">
        <f t="shared" si="755"/>
        <v>437.84</v>
      </c>
      <c r="L9696">
        <f t="shared" si="756"/>
        <v>43.69</v>
      </c>
      <c r="M9696" s="1">
        <v>43803</v>
      </c>
      <c r="N9696">
        <f t="shared" si="757"/>
        <v>2019</v>
      </c>
      <c r="O9696" s="1" t="str">
        <f t="shared" si="758"/>
        <v>December</v>
      </c>
      <c r="P9696" s="1" t="str">
        <f t="shared" si="759"/>
        <v>Wednesday</v>
      </c>
      <c r="Q9696" s="2">
        <v>0.80138888888888893</v>
      </c>
      <c r="R9696" t="s">
        <v>33</v>
      </c>
      <c r="S9696">
        <v>199.73</v>
      </c>
      <c r="T9696">
        <v>42.86</v>
      </c>
      <c r="U9696">
        <v>149.79</v>
      </c>
      <c r="V9696">
        <v>5.9</v>
      </c>
    </row>
    <row r="9697" spans="1:22" x14ac:dyDescent="0.25">
      <c r="A9697" t="s">
        <v>9731</v>
      </c>
      <c r="B9697" t="s">
        <v>42</v>
      </c>
      <c r="C9697" t="s">
        <v>19</v>
      </c>
      <c r="D9697" t="s">
        <v>27</v>
      </c>
      <c r="E9697" t="s">
        <v>21</v>
      </c>
      <c r="F9697" t="s">
        <v>32</v>
      </c>
      <c r="G9697">
        <v>43.39</v>
      </c>
      <c r="H9697">
        <v>1</v>
      </c>
      <c r="I9697">
        <v>2.1695000000000002</v>
      </c>
      <c r="J9697" s="7">
        <v>45.56</v>
      </c>
      <c r="K9697">
        <f t="shared" si="755"/>
        <v>346.14333333333337</v>
      </c>
      <c r="L9697">
        <f t="shared" si="756"/>
        <v>45.56</v>
      </c>
      <c r="M9697" s="1">
        <v>43806</v>
      </c>
      <c r="N9697">
        <f t="shared" si="757"/>
        <v>2019</v>
      </c>
      <c r="O9697" s="1" t="str">
        <f t="shared" si="758"/>
        <v>December</v>
      </c>
      <c r="P9697" s="1" t="str">
        <f t="shared" si="759"/>
        <v>Saturday</v>
      </c>
      <c r="Q9697" s="2">
        <v>2.2777777777777779E-2</v>
      </c>
      <c r="R9697" t="s">
        <v>33</v>
      </c>
      <c r="S9697">
        <v>26.03</v>
      </c>
      <c r="T9697">
        <v>42.87</v>
      </c>
      <c r="U9697">
        <v>19.53</v>
      </c>
      <c r="V9697">
        <v>8.1999999999999993</v>
      </c>
    </row>
    <row r="9698" spans="1:22" x14ac:dyDescent="0.25">
      <c r="A9698" t="s">
        <v>9732</v>
      </c>
      <c r="B9698" t="s">
        <v>18</v>
      </c>
      <c r="C9698" t="s">
        <v>43</v>
      </c>
      <c r="D9698" t="s">
        <v>20</v>
      </c>
      <c r="E9698" t="s">
        <v>21</v>
      </c>
      <c r="F9698" t="s">
        <v>28</v>
      </c>
      <c r="G9698">
        <v>87.47</v>
      </c>
      <c r="H9698">
        <v>10</v>
      </c>
      <c r="I9698">
        <v>43.734999999999999</v>
      </c>
      <c r="J9698" s="7">
        <v>918.44</v>
      </c>
      <c r="K9698">
        <f t="shared" si="755"/>
        <v>468.17000000000007</v>
      </c>
      <c r="L9698">
        <f t="shared" si="756"/>
        <v>91.844000000000008</v>
      </c>
      <c r="M9698" s="1">
        <v>43803</v>
      </c>
      <c r="N9698">
        <f t="shared" si="757"/>
        <v>2019</v>
      </c>
      <c r="O9698" s="1" t="str">
        <f t="shared" si="758"/>
        <v>December</v>
      </c>
      <c r="P9698" s="1" t="str">
        <f t="shared" si="759"/>
        <v>Wednesday</v>
      </c>
      <c r="Q9698" s="2">
        <v>0.97628472222222218</v>
      </c>
      <c r="R9698" t="s">
        <v>29</v>
      </c>
      <c r="S9698">
        <v>524.82000000000005</v>
      </c>
      <c r="T9698">
        <v>42.86</v>
      </c>
      <c r="U9698">
        <v>393.62</v>
      </c>
      <c r="V9698">
        <v>8.6999999999999993</v>
      </c>
    </row>
    <row r="9699" spans="1:22" x14ac:dyDescent="0.25">
      <c r="A9699" t="s">
        <v>9733</v>
      </c>
      <c r="B9699" t="s">
        <v>18</v>
      </c>
      <c r="C9699" t="s">
        <v>43</v>
      </c>
      <c r="D9699" t="s">
        <v>20</v>
      </c>
      <c r="E9699" t="s">
        <v>21</v>
      </c>
      <c r="F9699" t="s">
        <v>32</v>
      </c>
      <c r="G9699">
        <v>23.63</v>
      </c>
      <c r="H9699">
        <v>3</v>
      </c>
      <c r="I9699">
        <v>3.5445000000000002</v>
      </c>
      <c r="J9699" s="7">
        <v>74.430000000000007</v>
      </c>
      <c r="K9699">
        <f t="shared" si="755"/>
        <v>279.46666666666664</v>
      </c>
      <c r="L9699">
        <f t="shared" si="756"/>
        <v>24.810000000000002</v>
      </c>
      <c r="M9699" s="1">
        <v>43820</v>
      </c>
      <c r="N9699">
        <f t="shared" si="757"/>
        <v>2019</v>
      </c>
      <c r="O9699" s="1" t="str">
        <f t="shared" si="758"/>
        <v>December</v>
      </c>
      <c r="P9699" s="1" t="str">
        <f t="shared" si="759"/>
        <v>Saturday</v>
      </c>
      <c r="Q9699" s="2">
        <v>0.81184027777777779</v>
      </c>
      <c r="R9699" t="s">
        <v>29</v>
      </c>
      <c r="S9699">
        <v>42.53</v>
      </c>
      <c r="T9699">
        <v>42.86</v>
      </c>
      <c r="U9699">
        <v>31.9</v>
      </c>
      <c r="V9699">
        <v>6.2</v>
      </c>
    </row>
    <row r="9700" spans="1:22" x14ac:dyDescent="0.25">
      <c r="A9700" t="s">
        <v>9734</v>
      </c>
      <c r="B9700" t="s">
        <v>42</v>
      </c>
      <c r="C9700" t="s">
        <v>43</v>
      </c>
      <c r="D9700" t="s">
        <v>27</v>
      </c>
      <c r="E9700" t="s">
        <v>21</v>
      </c>
      <c r="F9700" t="s">
        <v>36</v>
      </c>
      <c r="G9700">
        <v>65.34</v>
      </c>
      <c r="H9700">
        <v>6</v>
      </c>
      <c r="I9700">
        <v>19.602</v>
      </c>
      <c r="J9700" s="7">
        <v>411.64</v>
      </c>
      <c r="K9700">
        <f t="shared" si="755"/>
        <v>399.12000000000006</v>
      </c>
      <c r="L9700">
        <f t="shared" si="756"/>
        <v>68.606666666666669</v>
      </c>
      <c r="M9700" s="1">
        <v>43817</v>
      </c>
      <c r="N9700">
        <f t="shared" si="757"/>
        <v>2019</v>
      </c>
      <c r="O9700" s="1" t="str">
        <f t="shared" si="758"/>
        <v>December</v>
      </c>
      <c r="P9700" s="1" t="str">
        <f t="shared" si="759"/>
        <v>Wednesday</v>
      </c>
      <c r="Q9700" s="2">
        <v>0.4314351851851852</v>
      </c>
      <c r="R9700" t="s">
        <v>29</v>
      </c>
      <c r="S9700">
        <v>235.22</v>
      </c>
      <c r="T9700">
        <v>42.86</v>
      </c>
      <c r="U9700">
        <v>176.42</v>
      </c>
      <c r="V9700">
        <v>8.6</v>
      </c>
    </row>
    <row r="9701" spans="1:22" x14ac:dyDescent="0.25">
      <c r="A9701" t="s">
        <v>9735</v>
      </c>
      <c r="B9701" t="s">
        <v>25</v>
      </c>
      <c r="C9701" t="s">
        <v>26</v>
      </c>
      <c r="D9701" t="s">
        <v>20</v>
      </c>
      <c r="E9701" t="s">
        <v>31</v>
      </c>
      <c r="F9701" t="s">
        <v>22</v>
      </c>
      <c r="G9701">
        <v>67.11</v>
      </c>
      <c r="H9701">
        <v>5</v>
      </c>
      <c r="I9701">
        <v>16.7775</v>
      </c>
      <c r="J9701" s="7">
        <v>352.33</v>
      </c>
      <c r="K9701">
        <f t="shared" si="755"/>
        <v>383.30666666666667</v>
      </c>
      <c r="L9701">
        <f t="shared" si="756"/>
        <v>70.465999999999994</v>
      </c>
      <c r="M9701" s="1">
        <v>43800</v>
      </c>
      <c r="N9701">
        <f t="shared" si="757"/>
        <v>2019</v>
      </c>
      <c r="O9701" s="1" t="str">
        <f t="shared" si="758"/>
        <v>December</v>
      </c>
      <c r="P9701" s="1" t="str">
        <f t="shared" si="759"/>
        <v>Sunday</v>
      </c>
      <c r="Q9701" s="2">
        <v>0.31886574074074076</v>
      </c>
      <c r="R9701" t="s">
        <v>23</v>
      </c>
      <c r="S9701">
        <v>201.33</v>
      </c>
      <c r="T9701">
        <v>42.86</v>
      </c>
      <c r="U9701">
        <v>151</v>
      </c>
      <c r="V9701">
        <v>7.3</v>
      </c>
    </row>
    <row r="9702" spans="1:22" x14ac:dyDescent="0.25">
      <c r="A9702" t="s">
        <v>9736</v>
      </c>
      <c r="B9702" t="s">
        <v>18</v>
      </c>
      <c r="C9702" t="s">
        <v>19</v>
      </c>
      <c r="D9702" t="s">
        <v>27</v>
      </c>
      <c r="E9702" t="s">
        <v>31</v>
      </c>
      <c r="F9702" t="s">
        <v>22</v>
      </c>
      <c r="G9702">
        <v>82.55</v>
      </c>
      <c r="H9702">
        <v>5</v>
      </c>
      <c r="I9702">
        <v>20.637499999999999</v>
      </c>
      <c r="J9702" s="7">
        <v>433.39</v>
      </c>
      <c r="K9702">
        <f t="shared" si="755"/>
        <v>283.13333333333327</v>
      </c>
      <c r="L9702">
        <f t="shared" si="756"/>
        <v>86.677999999999997</v>
      </c>
      <c r="M9702" s="1">
        <v>43820</v>
      </c>
      <c r="N9702">
        <f t="shared" si="757"/>
        <v>2019</v>
      </c>
      <c r="O9702" s="1" t="str">
        <f t="shared" si="758"/>
        <v>December</v>
      </c>
      <c r="P9702" s="1" t="str">
        <f t="shared" si="759"/>
        <v>Saturday</v>
      </c>
      <c r="Q9702" s="2">
        <v>4.1076388888888891E-2</v>
      </c>
      <c r="R9702" t="s">
        <v>23</v>
      </c>
      <c r="S9702">
        <v>247.65</v>
      </c>
      <c r="T9702">
        <v>42.86</v>
      </c>
      <c r="U9702">
        <v>185.74</v>
      </c>
      <c r="V9702">
        <v>6.3</v>
      </c>
    </row>
    <row r="9703" spans="1:22" x14ac:dyDescent="0.25">
      <c r="A9703" t="s">
        <v>9737</v>
      </c>
      <c r="B9703" t="s">
        <v>42</v>
      </c>
      <c r="C9703" t="s">
        <v>19</v>
      </c>
      <c r="D9703" t="s">
        <v>27</v>
      </c>
      <c r="E9703" t="s">
        <v>31</v>
      </c>
      <c r="F9703" t="s">
        <v>46</v>
      </c>
      <c r="G9703">
        <v>57.81</v>
      </c>
      <c r="H9703">
        <v>6</v>
      </c>
      <c r="I9703">
        <v>17.343</v>
      </c>
      <c r="J9703" s="7">
        <v>364.2</v>
      </c>
      <c r="K9703">
        <f t="shared" si="755"/>
        <v>239.5</v>
      </c>
      <c r="L9703">
        <f t="shared" si="756"/>
        <v>60.699999999999996</v>
      </c>
      <c r="M9703" s="1">
        <v>43823</v>
      </c>
      <c r="N9703">
        <f t="shared" si="757"/>
        <v>2019</v>
      </c>
      <c r="O9703" s="1" t="str">
        <f t="shared" si="758"/>
        <v>December</v>
      </c>
      <c r="P9703" s="1" t="str">
        <f t="shared" si="759"/>
        <v>Tuesday</v>
      </c>
      <c r="Q9703" s="2">
        <v>8.4525462962962969E-2</v>
      </c>
      <c r="R9703" t="s">
        <v>33</v>
      </c>
      <c r="S9703">
        <v>208.12</v>
      </c>
      <c r="T9703">
        <v>42.86</v>
      </c>
      <c r="U9703">
        <v>156.08000000000001</v>
      </c>
      <c r="V9703">
        <v>7</v>
      </c>
    </row>
    <row r="9704" spans="1:22" x14ac:dyDescent="0.25">
      <c r="A9704" t="s">
        <v>9738</v>
      </c>
      <c r="B9704" t="s">
        <v>25</v>
      </c>
      <c r="C9704" t="s">
        <v>19</v>
      </c>
      <c r="D9704" t="s">
        <v>27</v>
      </c>
      <c r="E9704" t="s">
        <v>21</v>
      </c>
      <c r="F9704" t="s">
        <v>22</v>
      </c>
      <c r="G9704">
        <v>49.34</v>
      </c>
      <c r="H9704">
        <v>1</v>
      </c>
      <c r="I9704">
        <v>2.4670000000000001</v>
      </c>
      <c r="J9704" s="7">
        <v>51.81</v>
      </c>
      <c r="K9704">
        <f t="shared" si="755"/>
        <v>254.87333333333333</v>
      </c>
      <c r="L9704">
        <f t="shared" si="756"/>
        <v>51.81</v>
      </c>
      <c r="M9704" s="1">
        <v>43809</v>
      </c>
      <c r="N9704">
        <f t="shared" si="757"/>
        <v>2019</v>
      </c>
      <c r="O9704" s="1" t="str">
        <f t="shared" si="758"/>
        <v>December</v>
      </c>
      <c r="P9704" s="1" t="str">
        <f t="shared" si="759"/>
        <v>Tuesday</v>
      </c>
      <c r="Q9704" s="2">
        <v>0.58392361111111113</v>
      </c>
      <c r="R9704" t="s">
        <v>33</v>
      </c>
      <c r="S9704">
        <v>29.6</v>
      </c>
      <c r="T9704">
        <v>42.87</v>
      </c>
      <c r="U9704">
        <v>22.21</v>
      </c>
      <c r="V9704">
        <v>9.1999999999999993</v>
      </c>
    </row>
    <row r="9705" spans="1:22" x14ac:dyDescent="0.25">
      <c r="A9705" t="s">
        <v>9739</v>
      </c>
      <c r="B9705" t="s">
        <v>25</v>
      </c>
      <c r="C9705" t="s">
        <v>43</v>
      </c>
      <c r="D9705" t="s">
        <v>27</v>
      </c>
      <c r="E9705" t="s">
        <v>21</v>
      </c>
      <c r="F9705" t="s">
        <v>46</v>
      </c>
      <c r="G9705">
        <v>96.03</v>
      </c>
      <c r="H9705">
        <v>3</v>
      </c>
      <c r="I9705">
        <v>14.404500000000001</v>
      </c>
      <c r="J9705" s="7">
        <v>302.49</v>
      </c>
      <c r="K9705">
        <f t="shared" si="755"/>
        <v>280.04333333333329</v>
      </c>
      <c r="L9705">
        <f t="shared" si="756"/>
        <v>100.83</v>
      </c>
      <c r="M9705" s="1">
        <v>43809</v>
      </c>
      <c r="N9705">
        <f t="shared" si="757"/>
        <v>2019</v>
      </c>
      <c r="O9705" s="1" t="str">
        <f t="shared" si="758"/>
        <v>December</v>
      </c>
      <c r="P9705" s="1" t="str">
        <f t="shared" si="759"/>
        <v>Tuesday</v>
      </c>
      <c r="Q9705" s="2">
        <v>0.19802083333333334</v>
      </c>
      <c r="R9705" t="s">
        <v>29</v>
      </c>
      <c r="S9705">
        <v>172.85</v>
      </c>
      <c r="T9705">
        <v>42.86</v>
      </c>
      <c r="U9705">
        <v>129.63999999999999</v>
      </c>
      <c r="V9705">
        <v>8.4</v>
      </c>
    </row>
    <row r="9706" spans="1:22" x14ac:dyDescent="0.25">
      <c r="A9706" t="s">
        <v>9740</v>
      </c>
      <c r="B9706" t="s">
        <v>18</v>
      </c>
      <c r="C9706" t="s">
        <v>43</v>
      </c>
      <c r="D9706" t="s">
        <v>20</v>
      </c>
      <c r="E9706" t="s">
        <v>21</v>
      </c>
      <c r="F9706" t="s">
        <v>46</v>
      </c>
      <c r="G9706">
        <v>65.13</v>
      </c>
      <c r="H9706">
        <v>6</v>
      </c>
      <c r="I9706">
        <v>19.539000000000001</v>
      </c>
      <c r="J9706" s="7">
        <v>410.32</v>
      </c>
      <c r="K9706">
        <f t="shared" si="755"/>
        <v>251.78333333333333</v>
      </c>
      <c r="L9706">
        <f t="shared" si="756"/>
        <v>68.38666666666667</v>
      </c>
      <c r="M9706" s="1">
        <v>43819</v>
      </c>
      <c r="N9706">
        <f t="shared" si="757"/>
        <v>2019</v>
      </c>
      <c r="O9706" s="1" t="str">
        <f t="shared" si="758"/>
        <v>December</v>
      </c>
      <c r="P9706" s="1" t="str">
        <f t="shared" si="759"/>
        <v>Friday</v>
      </c>
      <c r="Q9706" s="2">
        <v>0.83849537037037036</v>
      </c>
      <c r="R9706" t="s">
        <v>23</v>
      </c>
      <c r="S9706">
        <v>234.47</v>
      </c>
      <c r="T9706">
        <v>42.86</v>
      </c>
      <c r="U9706">
        <v>175.85</v>
      </c>
      <c r="V9706">
        <v>9.6</v>
      </c>
    </row>
    <row r="9707" spans="1:22" x14ac:dyDescent="0.25">
      <c r="A9707" t="s">
        <v>9741</v>
      </c>
      <c r="B9707" t="s">
        <v>18</v>
      </c>
      <c r="C9707" t="s">
        <v>43</v>
      </c>
      <c r="D9707" t="s">
        <v>20</v>
      </c>
      <c r="E9707" t="s">
        <v>21</v>
      </c>
      <c r="F9707" t="s">
        <v>46</v>
      </c>
      <c r="G9707">
        <v>60.63</v>
      </c>
      <c r="H9707">
        <v>2</v>
      </c>
      <c r="I9707">
        <v>6.0629999999999997</v>
      </c>
      <c r="J9707" s="7">
        <v>127.32</v>
      </c>
      <c r="K9707">
        <f t="shared" si="755"/>
        <v>173.96333333333334</v>
      </c>
      <c r="L9707">
        <f t="shared" si="756"/>
        <v>63.66</v>
      </c>
      <c r="M9707" s="1">
        <v>43803</v>
      </c>
      <c r="N9707">
        <f t="shared" si="757"/>
        <v>2019</v>
      </c>
      <c r="O9707" s="1" t="str">
        <f t="shared" si="758"/>
        <v>December</v>
      </c>
      <c r="P9707" s="1" t="str">
        <f t="shared" si="759"/>
        <v>Wednesday</v>
      </c>
      <c r="Q9707" s="2">
        <v>0.31812499999999999</v>
      </c>
      <c r="R9707" t="s">
        <v>23</v>
      </c>
      <c r="S9707">
        <v>72.760000000000005</v>
      </c>
      <c r="T9707">
        <v>42.85</v>
      </c>
      <c r="U9707">
        <v>54.56</v>
      </c>
      <c r="V9707">
        <v>9.9</v>
      </c>
    </row>
    <row r="9708" spans="1:22" x14ac:dyDescent="0.25">
      <c r="A9708" t="s">
        <v>9742</v>
      </c>
      <c r="B9708" t="s">
        <v>18</v>
      </c>
      <c r="C9708" t="s">
        <v>19</v>
      </c>
      <c r="D9708" t="s">
        <v>27</v>
      </c>
      <c r="E9708" t="s">
        <v>21</v>
      </c>
      <c r="F9708" t="s">
        <v>36</v>
      </c>
      <c r="G9708">
        <v>29.62</v>
      </c>
      <c r="H9708">
        <v>7</v>
      </c>
      <c r="I9708">
        <v>10.367000000000001</v>
      </c>
      <c r="J9708" s="7">
        <v>217.71</v>
      </c>
      <c r="K9708">
        <f t="shared" si="755"/>
        <v>301.62333333333339</v>
      </c>
      <c r="L9708">
        <f t="shared" si="756"/>
        <v>31.101428571428574</v>
      </c>
      <c r="M9708" s="1">
        <v>43822</v>
      </c>
      <c r="N9708">
        <f t="shared" si="757"/>
        <v>2019</v>
      </c>
      <c r="O9708" s="1" t="str">
        <f t="shared" si="758"/>
        <v>December</v>
      </c>
      <c r="P9708" s="1" t="str">
        <f t="shared" si="759"/>
        <v>Monday</v>
      </c>
      <c r="Q9708" s="2">
        <v>0.71377314814814818</v>
      </c>
      <c r="R9708" t="s">
        <v>33</v>
      </c>
      <c r="S9708">
        <v>124.4</v>
      </c>
      <c r="T9708">
        <v>42.86</v>
      </c>
      <c r="U9708">
        <v>93.31</v>
      </c>
      <c r="V9708">
        <v>6.8</v>
      </c>
    </row>
    <row r="9709" spans="1:22" x14ac:dyDescent="0.25">
      <c r="A9709" t="s">
        <v>9743</v>
      </c>
      <c r="B9709" t="s">
        <v>25</v>
      </c>
      <c r="C9709" t="s">
        <v>19</v>
      </c>
      <c r="D9709" t="s">
        <v>20</v>
      </c>
      <c r="E9709" t="s">
        <v>21</v>
      </c>
      <c r="F9709" t="s">
        <v>46</v>
      </c>
      <c r="G9709">
        <v>84.22</v>
      </c>
      <c r="H9709">
        <v>2</v>
      </c>
      <c r="I9709">
        <v>8.4220000000000006</v>
      </c>
      <c r="J9709" s="7">
        <v>176.86</v>
      </c>
      <c r="K9709">
        <f t="shared" si="755"/>
        <v>432.0800000000001</v>
      </c>
      <c r="L9709">
        <f t="shared" si="756"/>
        <v>88.43</v>
      </c>
      <c r="M9709" s="1">
        <v>43815</v>
      </c>
      <c r="N9709">
        <f t="shared" si="757"/>
        <v>2019</v>
      </c>
      <c r="O9709" s="1" t="str">
        <f t="shared" si="758"/>
        <v>December</v>
      </c>
      <c r="P9709" s="1" t="str">
        <f t="shared" si="759"/>
        <v>Monday</v>
      </c>
      <c r="Q9709" s="2">
        <v>0.97035879629629629</v>
      </c>
      <c r="R9709" t="s">
        <v>23</v>
      </c>
      <c r="S9709">
        <v>101.06</v>
      </c>
      <c r="T9709">
        <v>42.86</v>
      </c>
      <c r="U9709">
        <v>75.8</v>
      </c>
      <c r="V9709">
        <v>9.1</v>
      </c>
    </row>
    <row r="9710" spans="1:22" x14ac:dyDescent="0.25">
      <c r="A9710" t="s">
        <v>9744</v>
      </c>
      <c r="B9710" t="s">
        <v>18</v>
      </c>
      <c r="C9710" t="s">
        <v>43</v>
      </c>
      <c r="D9710" t="s">
        <v>27</v>
      </c>
      <c r="E9710" t="s">
        <v>31</v>
      </c>
      <c r="F9710" t="s">
        <v>36</v>
      </c>
      <c r="G9710">
        <v>60.75</v>
      </c>
      <c r="H9710">
        <v>8</v>
      </c>
      <c r="I9710">
        <v>24.3</v>
      </c>
      <c r="J9710" s="7">
        <v>510.3</v>
      </c>
      <c r="K9710">
        <f t="shared" si="755"/>
        <v>580.8366666666667</v>
      </c>
      <c r="L9710">
        <f t="shared" si="756"/>
        <v>63.787500000000001</v>
      </c>
      <c r="M9710" s="1">
        <v>43808</v>
      </c>
      <c r="N9710">
        <f t="shared" si="757"/>
        <v>2019</v>
      </c>
      <c r="O9710" s="1" t="str">
        <f t="shared" si="758"/>
        <v>December</v>
      </c>
      <c r="P9710" s="1" t="str">
        <f t="shared" si="759"/>
        <v>Monday</v>
      </c>
      <c r="Q9710" s="2">
        <v>0.98988425925925927</v>
      </c>
      <c r="R9710" t="s">
        <v>23</v>
      </c>
      <c r="S9710">
        <v>291.60000000000002</v>
      </c>
      <c r="T9710">
        <v>42.86</v>
      </c>
      <c r="U9710">
        <v>218.7</v>
      </c>
      <c r="V9710">
        <v>8.9</v>
      </c>
    </row>
    <row r="9711" spans="1:22" x14ac:dyDescent="0.25">
      <c r="A9711" t="s">
        <v>9745</v>
      </c>
      <c r="B9711" t="s">
        <v>42</v>
      </c>
      <c r="C9711" t="s">
        <v>43</v>
      </c>
      <c r="D9711" t="s">
        <v>20</v>
      </c>
      <c r="E9711" t="s">
        <v>31</v>
      </c>
      <c r="F9711" t="s">
        <v>44</v>
      </c>
      <c r="G9711">
        <v>96.68</v>
      </c>
      <c r="H9711">
        <v>6</v>
      </c>
      <c r="I9711">
        <v>29.004000000000001</v>
      </c>
      <c r="J9711" s="7">
        <v>609.08000000000004</v>
      </c>
      <c r="K9711">
        <f t="shared" si="755"/>
        <v>420.09666666666664</v>
      </c>
      <c r="L9711">
        <f t="shared" si="756"/>
        <v>101.51333333333334</v>
      </c>
      <c r="M9711" s="1">
        <v>43823</v>
      </c>
      <c r="N9711">
        <f t="shared" si="757"/>
        <v>2019</v>
      </c>
      <c r="O9711" s="1" t="str">
        <f t="shared" si="758"/>
        <v>December</v>
      </c>
      <c r="P9711" s="1" t="str">
        <f t="shared" si="759"/>
        <v>Tuesday</v>
      </c>
      <c r="Q9711" s="2">
        <v>0.40322916666666669</v>
      </c>
      <c r="R9711" t="s">
        <v>33</v>
      </c>
      <c r="S9711">
        <v>348.05</v>
      </c>
      <c r="T9711">
        <v>42.86</v>
      </c>
      <c r="U9711">
        <v>261.02999999999997</v>
      </c>
      <c r="V9711">
        <v>6.8</v>
      </c>
    </row>
    <row r="9712" spans="1:22" x14ac:dyDescent="0.25">
      <c r="A9712" t="s">
        <v>9746</v>
      </c>
      <c r="B9712" t="s">
        <v>42</v>
      </c>
      <c r="C9712" t="s">
        <v>43</v>
      </c>
      <c r="D9712" t="s">
        <v>20</v>
      </c>
      <c r="E9712" t="s">
        <v>21</v>
      </c>
      <c r="F9712" t="s">
        <v>22</v>
      </c>
      <c r="G9712">
        <v>84.78</v>
      </c>
      <c r="H9712">
        <v>7</v>
      </c>
      <c r="I9712">
        <v>29.672999999999998</v>
      </c>
      <c r="J9712" s="7">
        <v>623.13</v>
      </c>
      <c r="K9712">
        <f t="shared" si="755"/>
        <v>276.01</v>
      </c>
      <c r="L9712">
        <f t="shared" si="756"/>
        <v>89.018571428571434</v>
      </c>
      <c r="M9712" s="1">
        <v>43812</v>
      </c>
      <c r="N9712">
        <f t="shared" si="757"/>
        <v>2019</v>
      </c>
      <c r="O9712" s="1" t="str">
        <f t="shared" si="758"/>
        <v>December</v>
      </c>
      <c r="P9712" s="1" t="str">
        <f t="shared" si="759"/>
        <v>Friday</v>
      </c>
      <c r="Q9712" s="2">
        <v>9.6087962962962958E-2</v>
      </c>
      <c r="R9712" t="s">
        <v>23</v>
      </c>
      <c r="S9712">
        <v>356.08</v>
      </c>
      <c r="T9712">
        <v>42.86</v>
      </c>
      <c r="U9712">
        <v>267.05</v>
      </c>
      <c r="V9712">
        <v>7.6</v>
      </c>
    </row>
    <row r="9713" spans="1:22" x14ac:dyDescent="0.25">
      <c r="A9713" t="s">
        <v>9747</v>
      </c>
      <c r="B9713" t="s">
        <v>25</v>
      </c>
      <c r="C9713" t="s">
        <v>43</v>
      </c>
      <c r="D9713" t="s">
        <v>27</v>
      </c>
      <c r="E9713" t="s">
        <v>31</v>
      </c>
      <c r="F9713" t="s">
        <v>28</v>
      </c>
      <c r="G9713">
        <v>26.74</v>
      </c>
      <c r="H9713">
        <v>1</v>
      </c>
      <c r="I9713">
        <v>1.337</v>
      </c>
      <c r="J9713" s="7">
        <v>28.08</v>
      </c>
      <c r="K9713">
        <f t="shared" si="755"/>
        <v>77.896666666666661</v>
      </c>
      <c r="L9713">
        <f t="shared" si="756"/>
        <v>28.08</v>
      </c>
      <c r="M9713" s="1">
        <v>43814</v>
      </c>
      <c r="N9713">
        <f t="shared" si="757"/>
        <v>2019</v>
      </c>
      <c r="O9713" s="1" t="str">
        <f t="shared" si="758"/>
        <v>December</v>
      </c>
      <c r="P9713" s="1" t="str">
        <f t="shared" si="759"/>
        <v>Sunday</v>
      </c>
      <c r="Q9713" s="2">
        <v>0.58468750000000003</v>
      </c>
      <c r="R9713" t="s">
        <v>33</v>
      </c>
      <c r="S9713">
        <v>16.04</v>
      </c>
      <c r="T9713">
        <v>42.88</v>
      </c>
      <c r="U9713">
        <v>12.04</v>
      </c>
      <c r="V9713">
        <v>7.6</v>
      </c>
    </row>
    <row r="9714" spans="1:22" x14ac:dyDescent="0.25">
      <c r="A9714" t="s">
        <v>9748</v>
      </c>
      <c r="B9714" t="s">
        <v>25</v>
      </c>
      <c r="C9714" t="s">
        <v>43</v>
      </c>
      <c r="D9714" t="s">
        <v>27</v>
      </c>
      <c r="E9714" t="s">
        <v>31</v>
      </c>
      <c r="F9714" t="s">
        <v>46</v>
      </c>
      <c r="G9714">
        <v>84.2</v>
      </c>
      <c r="H9714">
        <v>2</v>
      </c>
      <c r="I9714">
        <v>8.42</v>
      </c>
      <c r="J9714" s="7">
        <v>176.82</v>
      </c>
      <c r="K9714">
        <f t="shared" si="755"/>
        <v>196.94333333333336</v>
      </c>
      <c r="L9714">
        <f t="shared" si="756"/>
        <v>88.41</v>
      </c>
      <c r="M9714" s="1">
        <v>43825</v>
      </c>
      <c r="N9714">
        <f t="shared" si="757"/>
        <v>2019</v>
      </c>
      <c r="O9714" s="1" t="str">
        <f t="shared" si="758"/>
        <v>December</v>
      </c>
      <c r="P9714" s="1" t="str">
        <f t="shared" si="759"/>
        <v>Thursday</v>
      </c>
      <c r="Q9714" s="2">
        <v>0.45774305555555556</v>
      </c>
      <c r="R9714" t="s">
        <v>29</v>
      </c>
      <c r="S9714">
        <v>101.04</v>
      </c>
      <c r="T9714">
        <v>42.86</v>
      </c>
      <c r="U9714">
        <v>75.78</v>
      </c>
      <c r="V9714">
        <v>7.1</v>
      </c>
    </row>
    <row r="9715" spans="1:22" x14ac:dyDescent="0.25">
      <c r="A9715" t="s">
        <v>9749</v>
      </c>
      <c r="B9715" t="s">
        <v>18</v>
      </c>
      <c r="C9715" t="s">
        <v>43</v>
      </c>
      <c r="D9715" t="s">
        <v>27</v>
      </c>
      <c r="E9715" t="s">
        <v>21</v>
      </c>
      <c r="F9715" t="s">
        <v>22</v>
      </c>
      <c r="G9715">
        <v>27.42</v>
      </c>
      <c r="H9715">
        <v>1</v>
      </c>
      <c r="I9715">
        <v>1.371</v>
      </c>
      <c r="J9715" s="7">
        <v>28.79</v>
      </c>
      <c r="K9715">
        <f t="shared" si="755"/>
        <v>287.60666666666668</v>
      </c>
      <c r="L9715">
        <f t="shared" si="756"/>
        <v>28.79</v>
      </c>
      <c r="M9715" s="1">
        <v>43806</v>
      </c>
      <c r="N9715">
        <f t="shared" si="757"/>
        <v>2019</v>
      </c>
      <c r="O9715" s="1" t="str">
        <f t="shared" si="758"/>
        <v>December</v>
      </c>
      <c r="P9715" s="1" t="str">
        <f t="shared" si="759"/>
        <v>Saturday</v>
      </c>
      <c r="Q9715" s="2">
        <v>0.78271990740740738</v>
      </c>
      <c r="R9715" t="s">
        <v>23</v>
      </c>
      <c r="S9715">
        <v>16.45</v>
      </c>
      <c r="T9715">
        <v>42.86</v>
      </c>
      <c r="U9715">
        <v>12.34</v>
      </c>
      <c r="V9715">
        <v>5.4</v>
      </c>
    </row>
    <row r="9716" spans="1:22" x14ac:dyDescent="0.25">
      <c r="A9716" t="s">
        <v>9750</v>
      </c>
      <c r="B9716" t="s">
        <v>42</v>
      </c>
      <c r="C9716" t="s">
        <v>26</v>
      </c>
      <c r="D9716" t="s">
        <v>20</v>
      </c>
      <c r="E9716" t="s">
        <v>31</v>
      </c>
      <c r="F9716" t="s">
        <v>36</v>
      </c>
      <c r="G9716">
        <v>91.72</v>
      </c>
      <c r="H9716">
        <v>4</v>
      </c>
      <c r="I9716">
        <v>18.344000000000001</v>
      </c>
      <c r="J9716" s="7">
        <v>385.22</v>
      </c>
      <c r="K9716">
        <f t="shared" si="755"/>
        <v>410.97666666666663</v>
      </c>
      <c r="L9716">
        <f t="shared" si="756"/>
        <v>96.305000000000007</v>
      </c>
      <c r="M9716" s="1">
        <v>43810</v>
      </c>
      <c r="N9716">
        <f t="shared" si="757"/>
        <v>2019</v>
      </c>
      <c r="O9716" s="1" t="str">
        <f t="shared" si="758"/>
        <v>December</v>
      </c>
      <c r="P9716" s="1" t="str">
        <f t="shared" si="759"/>
        <v>Wednesday</v>
      </c>
      <c r="Q9716" s="2">
        <v>0.42883101851851851</v>
      </c>
      <c r="R9716" t="s">
        <v>23</v>
      </c>
      <c r="S9716">
        <v>220.13</v>
      </c>
      <c r="T9716">
        <v>42.86</v>
      </c>
      <c r="U9716">
        <v>165.09</v>
      </c>
      <c r="V9716">
        <v>8.6</v>
      </c>
    </row>
    <row r="9717" spans="1:22" x14ac:dyDescent="0.25">
      <c r="A9717" t="s">
        <v>9751</v>
      </c>
      <c r="B9717" t="s">
        <v>25</v>
      </c>
      <c r="C9717" t="s">
        <v>19</v>
      </c>
      <c r="D9717" t="s">
        <v>27</v>
      </c>
      <c r="E9717" t="s">
        <v>21</v>
      </c>
      <c r="F9717" t="s">
        <v>46</v>
      </c>
      <c r="G9717">
        <v>71.239999999999995</v>
      </c>
      <c r="H9717">
        <v>6</v>
      </c>
      <c r="I9717">
        <v>21.372</v>
      </c>
      <c r="J9717" s="7">
        <v>448.81</v>
      </c>
      <c r="K9717">
        <f t="shared" si="755"/>
        <v>451.2</v>
      </c>
      <c r="L9717">
        <f t="shared" si="756"/>
        <v>74.801666666666662</v>
      </c>
      <c r="M9717" s="1">
        <v>43827</v>
      </c>
      <c r="N9717">
        <f t="shared" si="757"/>
        <v>2019</v>
      </c>
      <c r="O9717" s="1" t="str">
        <f t="shared" si="758"/>
        <v>December</v>
      </c>
      <c r="P9717" s="1" t="str">
        <f t="shared" si="759"/>
        <v>Saturday</v>
      </c>
      <c r="Q9717" s="2">
        <v>0.47718749999999999</v>
      </c>
      <c r="R9717" t="s">
        <v>33</v>
      </c>
      <c r="S9717">
        <v>256.45999999999998</v>
      </c>
      <c r="T9717">
        <v>42.86</v>
      </c>
      <c r="U9717">
        <v>192.35</v>
      </c>
      <c r="V9717">
        <v>8.1</v>
      </c>
    </row>
    <row r="9718" spans="1:22" x14ac:dyDescent="0.25">
      <c r="A9718" t="s">
        <v>9752</v>
      </c>
      <c r="B9718" t="s">
        <v>25</v>
      </c>
      <c r="C9718" t="s">
        <v>26</v>
      </c>
      <c r="D9718" t="s">
        <v>20</v>
      </c>
      <c r="E9718" t="s">
        <v>31</v>
      </c>
      <c r="F9718" t="s">
        <v>28</v>
      </c>
      <c r="G9718">
        <v>75.98</v>
      </c>
      <c r="H9718">
        <v>5</v>
      </c>
      <c r="I9718">
        <v>18.995000000000001</v>
      </c>
      <c r="J9718" s="7">
        <v>398.9</v>
      </c>
      <c r="K9718">
        <f t="shared" si="755"/>
        <v>509.43</v>
      </c>
      <c r="L9718">
        <f t="shared" si="756"/>
        <v>79.78</v>
      </c>
      <c r="M9718" s="1">
        <v>43824</v>
      </c>
      <c r="N9718">
        <f t="shared" si="757"/>
        <v>2019</v>
      </c>
      <c r="O9718" s="1" t="str">
        <f t="shared" si="758"/>
        <v>December</v>
      </c>
      <c r="P9718" s="1" t="str">
        <f t="shared" si="759"/>
        <v>Wednesday</v>
      </c>
      <c r="Q9718" s="2">
        <v>0.50434027777777779</v>
      </c>
      <c r="R9718" t="s">
        <v>23</v>
      </c>
      <c r="S9718">
        <v>227.94</v>
      </c>
      <c r="T9718">
        <v>42.86</v>
      </c>
      <c r="U9718">
        <v>170.96</v>
      </c>
      <c r="V9718">
        <v>6.2</v>
      </c>
    </row>
    <row r="9719" spans="1:22" x14ac:dyDescent="0.25">
      <c r="A9719" t="s">
        <v>9753</v>
      </c>
      <c r="B9719" t="s">
        <v>25</v>
      </c>
      <c r="C9719" t="s">
        <v>43</v>
      </c>
      <c r="D9719" t="s">
        <v>20</v>
      </c>
      <c r="E9719" t="s">
        <v>21</v>
      </c>
      <c r="F9719" t="s">
        <v>46</v>
      </c>
      <c r="G9719">
        <v>96.36</v>
      </c>
      <c r="H9719">
        <v>5</v>
      </c>
      <c r="I9719">
        <v>24.09</v>
      </c>
      <c r="J9719" s="7">
        <v>505.89</v>
      </c>
      <c r="K9719">
        <f t="shared" si="755"/>
        <v>456.34666666666664</v>
      </c>
      <c r="L9719">
        <f t="shared" si="756"/>
        <v>101.178</v>
      </c>
      <c r="M9719" s="1">
        <v>43821</v>
      </c>
      <c r="N9719">
        <f t="shared" si="757"/>
        <v>2019</v>
      </c>
      <c r="O9719" s="1" t="str">
        <f t="shared" si="758"/>
        <v>December</v>
      </c>
      <c r="P9719" s="1" t="str">
        <f t="shared" si="759"/>
        <v>Sunday</v>
      </c>
      <c r="Q9719" s="2">
        <v>0.24356481481481482</v>
      </c>
      <c r="R9719" t="s">
        <v>29</v>
      </c>
      <c r="S9719">
        <v>289.08</v>
      </c>
      <c r="T9719">
        <v>42.86</v>
      </c>
      <c r="U9719">
        <v>216.81</v>
      </c>
      <c r="V9719">
        <v>6.7</v>
      </c>
    </row>
    <row r="9720" spans="1:22" x14ac:dyDescent="0.25">
      <c r="A9720" t="s">
        <v>9754</v>
      </c>
      <c r="B9720" t="s">
        <v>18</v>
      </c>
      <c r="C9720" t="s">
        <v>19</v>
      </c>
      <c r="D9720" t="s">
        <v>27</v>
      </c>
      <c r="E9720" t="s">
        <v>21</v>
      </c>
      <c r="F9720" t="s">
        <v>32</v>
      </c>
      <c r="G9720">
        <v>84.83</v>
      </c>
      <c r="H9720">
        <v>7</v>
      </c>
      <c r="I9720">
        <v>29.6905</v>
      </c>
      <c r="J9720" s="7">
        <v>623.5</v>
      </c>
      <c r="K9720">
        <f t="shared" si="755"/>
        <v>331.79</v>
      </c>
      <c r="L9720">
        <f t="shared" si="756"/>
        <v>89.071428571428569</v>
      </c>
      <c r="M9720" s="1">
        <v>43812</v>
      </c>
      <c r="N9720">
        <f t="shared" si="757"/>
        <v>2019</v>
      </c>
      <c r="O9720" s="1" t="str">
        <f t="shared" si="758"/>
        <v>December</v>
      </c>
      <c r="P9720" s="1" t="str">
        <f t="shared" si="759"/>
        <v>Friday</v>
      </c>
      <c r="Q9720" s="2">
        <v>0.58650462962962968</v>
      </c>
      <c r="R9720" t="s">
        <v>23</v>
      </c>
      <c r="S9720">
        <v>356.29</v>
      </c>
      <c r="T9720">
        <v>42.86</v>
      </c>
      <c r="U9720">
        <v>267.20999999999998</v>
      </c>
      <c r="V9720">
        <v>5.6</v>
      </c>
    </row>
    <row r="9721" spans="1:22" x14ac:dyDescent="0.25">
      <c r="A9721" t="s">
        <v>9755</v>
      </c>
      <c r="B9721" t="s">
        <v>42</v>
      </c>
      <c r="C9721" t="s">
        <v>43</v>
      </c>
      <c r="D9721" t="s">
        <v>20</v>
      </c>
      <c r="E9721" t="s">
        <v>31</v>
      </c>
      <c r="F9721" t="s">
        <v>36</v>
      </c>
      <c r="G9721">
        <v>25.36</v>
      </c>
      <c r="H9721">
        <v>9</v>
      </c>
      <c r="I9721">
        <v>11.412000000000001</v>
      </c>
      <c r="J9721" s="7">
        <v>239.65</v>
      </c>
      <c r="K9721">
        <f t="shared" si="755"/>
        <v>195.83333333333334</v>
      </c>
      <c r="L9721">
        <f t="shared" si="756"/>
        <v>26.62777777777778</v>
      </c>
      <c r="M9721" s="1">
        <v>43821</v>
      </c>
      <c r="N9721">
        <f t="shared" si="757"/>
        <v>2019</v>
      </c>
      <c r="O9721" s="1" t="str">
        <f t="shared" si="758"/>
        <v>December</v>
      </c>
      <c r="P9721" s="1" t="str">
        <f t="shared" si="759"/>
        <v>Sunday</v>
      </c>
      <c r="Q9721" s="2">
        <v>7.0578703703703699E-2</v>
      </c>
      <c r="R9721" t="s">
        <v>33</v>
      </c>
      <c r="S9721">
        <v>136.94</v>
      </c>
      <c r="T9721">
        <v>42.86</v>
      </c>
      <c r="U9721">
        <v>102.71</v>
      </c>
      <c r="V9721">
        <v>5.7</v>
      </c>
    </row>
    <row r="9722" spans="1:22" x14ac:dyDescent="0.25">
      <c r="A9722" t="s">
        <v>9756</v>
      </c>
      <c r="B9722" t="s">
        <v>25</v>
      </c>
      <c r="C9722" t="s">
        <v>43</v>
      </c>
      <c r="D9722" t="s">
        <v>27</v>
      </c>
      <c r="E9722" t="s">
        <v>21</v>
      </c>
      <c r="F9722" t="s">
        <v>22</v>
      </c>
      <c r="G9722">
        <v>62.96</v>
      </c>
      <c r="H9722">
        <v>2</v>
      </c>
      <c r="I9722">
        <v>6.2960000000000003</v>
      </c>
      <c r="J9722" s="7">
        <v>132.22</v>
      </c>
      <c r="K9722">
        <f t="shared" si="755"/>
        <v>119.46</v>
      </c>
      <c r="L9722">
        <f t="shared" si="756"/>
        <v>66.11</v>
      </c>
      <c r="M9722" s="1">
        <v>43812</v>
      </c>
      <c r="N9722">
        <f t="shared" si="757"/>
        <v>2019</v>
      </c>
      <c r="O9722" s="1" t="str">
        <f t="shared" si="758"/>
        <v>December</v>
      </c>
      <c r="P9722" s="1" t="str">
        <f t="shared" si="759"/>
        <v>Friday</v>
      </c>
      <c r="Q9722" s="2">
        <v>0.39497685185185183</v>
      </c>
      <c r="R9722" t="s">
        <v>33</v>
      </c>
      <c r="S9722">
        <v>75.55</v>
      </c>
      <c r="T9722">
        <v>42.86</v>
      </c>
      <c r="U9722">
        <v>56.67</v>
      </c>
      <c r="V9722">
        <v>5.4</v>
      </c>
    </row>
    <row r="9723" spans="1:22" x14ac:dyDescent="0.25">
      <c r="A9723" t="s">
        <v>9757</v>
      </c>
      <c r="B9723" t="s">
        <v>25</v>
      </c>
      <c r="C9723" t="s">
        <v>19</v>
      </c>
      <c r="D9723" t="s">
        <v>27</v>
      </c>
      <c r="E9723" t="s">
        <v>31</v>
      </c>
      <c r="F9723" t="s">
        <v>44</v>
      </c>
      <c r="G9723">
        <v>25.67</v>
      </c>
      <c r="H9723">
        <v>8</v>
      </c>
      <c r="I9723">
        <v>10.268000000000001</v>
      </c>
      <c r="J9723" s="7">
        <v>215.63</v>
      </c>
      <c r="K9723">
        <f t="shared" si="755"/>
        <v>214.4</v>
      </c>
      <c r="L9723">
        <f t="shared" si="756"/>
        <v>26.953749999999999</v>
      </c>
      <c r="M9723" s="1">
        <v>43808</v>
      </c>
      <c r="N9723">
        <f t="shared" si="757"/>
        <v>2019</v>
      </c>
      <c r="O9723" s="1" t="str">
        <f t="shared" si="758"/>
        <v>December</v>
      </c>
      <c r="P9723" s="1" t="str">
        <f t="shared" si="759"/>
        <v>Monday</v>
      </c>
      <c r="Q9723" s="2">
        <v>0.31820601851851854</v>
      </c>
      <c r="R9723" t="s">
        <v>33</v>
      </c>
      <c r="S9723">
        <v>123.22</v>
      </c>
      <c r="T9723">
        <v>42.86</v>
      </c>
      <c r="U9723">
        <v>92.41</v>
      </c>
      <c r="V9723">
        <v>7.6</v>
      </c>
    </row>
    <row r="9724" spans="1:22" x14ac:dyDescent="0.25">
      <c r="A9724" t="s">
        <v>9758</v>
      </c>
      <c r="B9724" t="s">
        <v>42</v>
      </c>
      <c r="C9724" t="s">
        <v>19</v>
      </c>
      <c r="D9724" t="s">
        <v>20</v>
      </c>
      <c r="E9724" t="s">
        <v>21</v>
      </c>
      <c r="F9724" t="s">
        <v>32</v>
      </c>
      <c r="G9724">
        <v>10.029999999999999</v>
      </c>
      <c r="H9724">
        <v>1</v>
      </c>
      <c r="I9724">
        <v>0.50149999999999995</v>
      </c>
      <c r="J9724" s="7">
        <v>10.53</v>
      </c>
      <c r="K9724">
        <f t="shared" si="755"/>
        <v>210.51999999999998</v>
      </c>
      <c r="L9724">
        <f t="shared" si="756"/>
        <v>10.53</v>
      </c>
      <c r="M9724" s="1">
        <v>43805</v>
      </c>
      <c r="N9724">
        <f t="shared" si="757"/>
        <v>2019</v>
      </c>
      <c r="O9724" s="1" t="str">
        <f t="shared" si="758"/>
        <v>December</v>
      </c>
      <c r="P9724" s="1" t="str">
        <f t="shared" si="759"/>
        <v>Friday</v>
      </c>
      <c r="Q9724" s="2">
        <v>0.65101851851851855</v>
      </c>
      <c r="R9724" t="s">
        <v>23</v>
      </c>
      <c r="S9724">
        <v>6.02</v>
      </c>
      <c r="T9724">
        <v>42.83</v>
      </c>
      <c r="U9724">
        <v>4.51</v>
      </c>
      <c r="V9724">
        <v>7.5</v>
      </c>
    </row>
    <row r="9725" spans="1:22" x14ac:dyDescent="0.25">
      <c r="A9725" t="s">
        <v>9759</v>
      </c>
      <c r="B9725" t="s">
        <v>42</v>
      </c>
      <c r="C9725" t="s">
        <v>26</v>
      </c>
      <c r="D9725" t="s">
        <v>27</v>
      </c>
      <c r="E9725" t="s">
        <v>31</v>
      </c>
      <c r="F9725" t="s">
        <v>46</v>
      </c>
      <c r="G9725">
        <v>56.74</v>
      </c>
      <c r="H9725">
        <v>7</v>
      </c>
      <c r="I9725">
        <v>19.859000000000002</v>
      </c>
      <c r="J9725" s="7">
        <v>417.04</v>
      </c>
      <c r="K9725">
        <f t="shared" si="755"/>
        <v>435.34999999999997</v>
      </c>
      <c r="L9725">
        <f t="shared" si="756"/>
        <v>59.57714285714286</v>
      </c>
      <c r="M9725" s="1">
        <v>43818</v>
      </c>
      <c r="N9725">
        <f t="shared" si="757"/>
        <v>2019</v>
      </c>
      <c r="O9725" s="1" t="str">
        <f t="shared" si="758"/>
        <v>December</v>
      </c>
      <c r="P9725" s="1" t="str">
        <f t="shared" si="759"/>
        <v>Thursday</v>
      </c>
      <c r="Q9725" s="2">
        <v>0.77254629629629634</v>
      </c>
      <c r="R9725" t="s">
        <v>23</v>
      </c>
      <c r="S9725">
        <v>238.31</v>
      </c>
      <c r="T9725">
        <v>42.86</v>
      </c>
      <c r="U9725">
        <v>178.73</v>
      </c>
      <c r="V9725">
        <v>9.8000000000000007</v>
      </c>
    </row>
    <row r="9726" spans="1:22" x14ac:dyDescent="0.25">
      <c r="A9726" t="s">
        <v>9760</v>
      </c>
      <c r="B9726" t="s">
        <v>18</v>
      </c>
      <c r="C9726" t="s">
        <v>19</v>
      </c>
      <c r="D9726" t="s">
        <v>20</v>
      </c>
      <c r="E9726" t="s">
        <v>31</v>
      </c>
      <c r="F9726" t="s">
        <v>46</v>
      </c>
      <c r="G9726">
        <v>64.760000000000005</v>
      </c>
      <c r="H9726">
        <v>3</v>
      </c>
      <c r="I9726">
        <v>9.7140000000000004</v>
      </c>
      <c r="J9726" s="7">
        <v>203.99</v>
      </c>
      <c r="K9726">
        <f t="shared" si="755"/>
        <v>599.49333333333334</v>
      </c>
      <c r="L9726">
        <f t="shared" si="756"/>
        <v>67.99666666666667</v>
      </c>
      <c r="M9726" s="1">
        <v>43800</v>
      </c>
      <c r="N9726">
        <f t="shared" si="757"/>
        <v>2019</v>
      </c>
      <c r="O9726" s="1" t="str">
        <f t="shared" si="758"/>
        <v>December</v>
      </c>
      <c r="P9726" s="1" t="str">
        <f t="shared" si="759"/>
        <v>Sunday</v>
      </c>
      <c r="Q9726" s="2">
        <v>0.19935185185185186</v>
      </c>
      <c r="R9726" t="s">
        <v>29</v>
      </c>
      <c r="S9726">
        <v>116.57</v>
      </c>
      <c r="T9726">
        <v>42.86</v>
      </c>
      <c r="U9726">
        <v>87.42</v>
      </c>
      <c r="V9726">
        <v>9.6</v>
      </c>
    </row>
    <row r="9727" spans="1:22" x14ac:dyDescent="0.25">
      <c r="A9727" t="s">
        <v>9761</v>
      </c>
      <c r="B9727" t="s">
        <v>18</v>
      </c>
      <c r="C9727" t="s">
        <v>43</v>
      </c>
      <c r="D9727" t="s">
        <v>27</v>
      </c>
      <c r="E9727" t="s">
        <v>21</v>
      </c>
      <c r="F9727" t="s">
        <v>36</v>
      </c>
      <c r="G9727">
        <v>81.55</v>
      </c>
      <c r="H9727">
        <v>8</v>
      </c>
      <c r="I9727">
        <v>32.619999999999997</v>
      </c>
      <c r="J9727" s="7">
        <v>685.02</v>
      </c>
      <c r="K9727">
        <f t="shared" si="755"/>
        <v>540.93999999999994</v>
      </c>
      <c r="L9727">
        <f t="shared" si="756"/>
        <v>85.627499999999998</v>
      </c>
      <c r="M9727" s="1">
        <v>43827</v>
      </c>
      <c r="N9727">
        <f t="shared" si="757"/>
        <v>2019</v>
      </c>
      <c r="O9727" s="1" t="str">
        <f t="shared" si="758"/>
        <v>December</v>
      </c>
      <c r="P9727" s="1" t="str">
        <f t="shared" si="759"/>
        <v>Saturday</v>
      </c>
      <c r="Q9727" s="2">
        <v>0.16302083333333334</v>
      </c>
      <c r="R9727" t="s">
        <v>33</v>
      </c>
      <c r="S9727">
        <v>391.44</v>
      </c>
      <c r="T9727">
        <v>42.86</v>
      </c>
      <c r="U9727">
        <v>293.58</v>
      </c>
      <c r="V9727">
        <v>8.1</v>
      </c>
    </row>
    <row r="9728" spans="1:22" x14ac:dyDescent="0.25">
      <c r="A9728" t="s">
        <v>9762</v>
      </c>
      <c r="B9728" t="s">
        <v>42</v>
      </c>
      <c r="C9728" t="s">
        <v>26</v>
      </c>
      <c r="D9728" t="s">
        <v>27</v>
      </c>
      <c r="E9728" t="s">
        <v>21</v>
      </c>
      <c r="F9728" t="s">
        <v>28</v>
      </c>
      <c r="G9728">
        <v>96.24</v>
      </c>
      <c r="H9728">
        <v>9</v>
      </c>
      <c r="I9728">
        <v>43.308</v>
      </c>
      <c r="J9728" s="7">
        <v>909.47</v>
      </c>
      <c r="K9728">
        <f t="shared" si="755"/>
        <v>329.71333333333337</v>
      </c>
      <c r="L9728">
        <f t="shared" si="756"/>
        <v>101.05222222222223</v>
      </c>
      <c r="M9728" s="1">
        <v>43805</v>
      </c>
      <c r="N9728">
        <f t="shared" si="757"/>
        <v>2019</v>
      </c>
      <c r="O9728" s="1" t="str">
        <f t="shared" si="758"/>
        <v>December</v>
      </c>
      <c r="P9728" s="1" t="str">
        <f t="shared" si="759"/>
        <v>Friday</v>
      </c>
      <c r="Q9728" s="2">
        <v>0.78815972222222219</v>
      </c>
      <c r="R9728" t="s">
        <v>33</v>
      </c>
      <c r="S9728">
        <v>519.70000000000005</v>
      </c>
      <c r="T9728">
        <v>42.86</v>
      </c>
      <c r="U9728">
        <v>389.77</v>
      </c>
      <c r="V9728">
        <v>8.6</v>
      </c>
    </row>
    <row r="9729" spans="1:22" x14ac:dyDescent="0.25">
      <c r="A9729" t="s">
        <v>9763</v>
      </c>
      <c r="B9729" t="s">
        <v>25</v>
      </c>
      <c r="C9729" t="s">
        <v>43</v>
      </c>
      <c r="D9729" t="s">
        <v>20</v>
      </c>
      <c r="E9729" t="s">
        <v>31</v>
      </c>
      <c r="F9729" t="s">
        <v>46</v>
      </c>
      <c r="G9729">
        <v>26.98</v>
      </c>
      <c r="H9729">
        <v>1</v>
      </c>
      <c r="I9729">
        <v>1.349</v>
      </c>
      <c r="J9729" s="7">
        <v>28.33</v>
      </c>
      <c r="K9729">
        <f t="shared" si="755"/>
        <v>196.5633333333333</v>
      </c>
      <c r="L9729">
        <f t="shared" si="756"/>
        <v>28.33</v>
      </c>
      <c r="M9729" s="1">
        <v>43818</v>
      </c>
      <c r="N9729">
        <f t="shared" si="757"/>
        <v>2019</v>
      </c>
      <c r="O9729" s="1" t="str">
        <f t="shared" si="758"/>
        <v>December</v>
      </c>
      <c r="P9729" s="1" t="str">
        <f t="shared" si="759"/>
        <v>Thursday</v>
      </c>
      <c r="Q9729" s="2">
        <v>8.9803240740740739E-2</v>
      </c>
      <c r="R9729" t="s">
        <v>29</v>
      </c>
      <c r="S9729">
        <v>16.190000000000001</v>
      </c>
      <c r="T9729">
        <v>42.85</v>
      </c>
      <c r="U9729">
        <v>12.14</v>
      </c>
      <c r="V9729">
        <v>6.4</v>
      </c>
    </row>
    <row r="9730" spans="1:22" x14ac:dyDescent="0.25">
      <c r="A9730" t="s">
        <v>9764</v>
      </c>
      <c r="B9730" t="s">
        <v>18</v>
      </c>
      <c r="C9730" t="s">
        <v>43</v>
      </c>
      <c r="D9730" t="s">
        <v>20</v>
      </c>
      <c r="E9730" t="s">
        <v>21</v>
      </c>
      <c r="F9730" t="s">
        <v>28</v>
      </c>
      <c r="G9730">
        <v>9.7799999999999994</v>
      </c>
      <c r="H9730">
        <v>5</v>
      </c>
      <c r="I9730">
        <v>2.4449999999999998</v>
      </c>
      <c r="J9730" s="7">
        <v>51.34</v>
      </c>
      <c r="K9730">
        <f t="shared" ref="K9730:K9793" si="760">AVERAGE(J9730:J9732)</f>
        <v>452.22333333333336</v>
      </c>
      <c r="L9730">
        <f t="shared" ref="L9730:L9793" si="761" xml:space="preserve"> J9730 / H9730</f>
        <v>10.268000000000001</v>
      </c>
      <c r="M9730" s="1">
        <v>43826</v>
      </c>
      <c r="N9730">
        <f t="shared" ref="N9730:N9793" si="762">YEAR(M9730)</f>
        <v>2019</v>
      </c>
      <c r="O9730" s="1" t="str">
        <f t="shared" ref="O9730:O9793" si="763">TEXT(M9730,"mmmm")</f>
        <v>December</v>
      </c>
      <c r="P9730" s="1" t="str">
        <f t="shared" ref="P9730:P9793" si="764">TEXT(M9730,"dddd")</f>
        <v>Friday</v>
      </c>
      <c r="Q9730" s="2">
        <v>0.25159722222222225</v>
      </c>
      <c r="R9730" t="s">
        <v>29</v>
      </c>
      <c r="S9730">
        <v>29.34</v>
      </c>
      <c r="T9730">
        <v>42.85</v>
      </c>
      <c r="U9730">
        <v>22</v>
      </c>
      <c r="V9730">
        <v>7.8</v>
      </c>
    </row>
    <row r="9731" spans="1:22" x14ac:dyDescent="0.25">
      <c r="A9731" t="s">
        <v>9765</v>
      </c>
      <c r="B9731" t="s">
        <v>42</v>
      </c>
      <c r="C9731" t="s">
        <v>26</v>
      </c>
      <c r="D9731" t="s">
        <v>20</v>
      </c>
      <c r="E9731" t="s">
        <v>21</v>
      </c>
      <c r="F9731" t="s">
        <v>36</v>
      </c>
      <c r="G9731">
        <v>53.97</v>
      </c>
      <c r="H9731">
        <v>9</v>
      </c>
      <c r="I9731">
        <v>24.2865</v>
      </c>
      <c r="J9731" s="7">
        <v>510.02</v>
      </c>
      <c r="K9731">
        <f t="shared" si="760"/>
        <v>479.99333333333334</v>
      </c>
      <c r="L9731">
        <f t="shared" si="761"/>
        <v>56.668888888888887</v>
      </c>
      <c r="M9731" s="1">
        <v>43821</v>
      </c>
      <c r="N9731">
        <f t="shared" si="762"/>
        <v>2019</v>
      </c>
      <c r="O9731" s="1" t="str">
        <f t="shared" si="763"/>
        <v>December</v>
      </c>
      <c r="P9731" s="1" t="str">
        <f t="shared" si="764"/>
        <v>Sunday</v>
      </c>
      <c r="Q9731" s="2">
        <v>0.16457175925925926</v>
      </c>
      <c r="R9731" t="s">
        <v>33</v>
      </c>
      <c r="S9731">
        <v>291.44</v>
      </c>
      <c r="T9731">
        <v>42.86</v>
      </c>
      <c r="U9731">
        <v>218.58</v>
      </c>
      <c r="V9731">
        <v>7.3</v>
      </c>
    </row>
    <row r="9732" spans="1:22" x14ac:dyDescent="0.25">
      <c r="A9732" t="s">
        <v>9766</v>
      </c>
      <c r="B9732" t="s">
        <v>42</v>
      </c>
      <c r="C9732" t="s">
        <v>26</v>
      </c>
      <c r="D9732" t="s">
        <v>27</v>
      </c>
      <c r="E9732" t="s">
        <v>31</v>
      </c>
      <c r="F9732" t="s">
        <v>36</v>
      </c>
      <c r="G9732">
        <v>94.68</v>
      </c>
      <c r="H9732">
        <v>8</v>
      </c>
      <c r="I9732">
        <v>37.872</v>
      </c>
      <c r="J9732" s="7">
        <v>795.31</v>
      </c>
      <c r="K9732">
        <f t="shared" si="760"/>
        <v>340.3533333333333</v>
      </c>
      <c r="L9732">
        <f t="shared" si="761"/>
        <v>99.413749999999993</v>
      </c>
      <c r="M9732" s="1">
        <v>43810</v>
      </c>
      <c r="N9732">
        <f t="shared" si="762"/>
        <v>2019</v>
      </c>
      <c r="O9732" s="1" t="str">
        <f t="shared" si="763"/>
        <v>December</v>
      </c>
      <c r="P9732" s="1" t="str">
        <f t="shared" si="764"/>
        <v>Wednesday</v>
      </c>
      <c r="Q9732" s="2">
        <v>0.21636574074074075</v>
      </c>
      <c r="R9732" t="s">
        <v>33</v>
      </c>
      <c r="S9732">
        <v>454.46</v>
      </c>
      <c r="T9732">
        <v>42.86</v>
      </c>
      <c r="U9732">
        <v>340.85</v>
      </c>
      <c r="V9732">
        <v>7.1</v>
      </c>
    </row>
    <row r="9733" spans="1:22" x14ac:dyDescent="0.25">
      <c r="A9733" t="s">
        <v>9767</v>
      </c>
      <c r="B9733" t="s">
        <v>18</v>
      </c>
      <c r="C9733" t="s">
        <v>19</v>
      </c>
      <c r="D9733" t="s">
        <v>27</v>
      </c>
      <c r="E9733" t="s">
        <v>21</v>
      </c>
      <c r="F9733" t="s">
        <v>22</v>
      </c>
      <c r="G9733">
        <v>18.32</v>
      </c>
      <c r="H9733">
        <v>7</v>
      </c>
      <c r="I9733">
        <v>6.4119999999999999</v>
      </c>
      <c r="J9733" s="7">
        <v>134.65</v>
      </c>
      <c r="K9733">
        <f t="shared" si="760"/>
        <v>158.77000000000001</v>
      </c>
      <c r="L9733">
        <f t="shared" si="761"/>
        <v>19.235714285714288</v>
      </c>
      <c r="M9733" s="1">
        <v>43811</v>
      </c>
      <c r="N9733">
        <f t="shared" si="762"/>
        <v>2019</v>
      </c>
      <c r="O9733" s="1" t="str">
        <f t="shared" si="763"/>
        <v>December</v>
      </c>
      <c r="P9733" s="1" t="str">
        <f t="shared" si="764"/>
        <v>Thursday</v>
      </c>
      <c r="Q9733" s="2">
        <v>0.7257986111111111</v>
      </c>
      <c r="R9733" t="s">
        <v>29</v>
      </c>
      <c r="S9733">
        <v>76.94</v>
      </c>
      <c r="T9733">
        <v>42.86</v>
      </c>
      <c r="U9733">
        <v>57.71</v>
      </c>
      <c r="V9733">
        <v>8.1</v>
      </c>
    </row>
    <row r="9734" spans="1:22" x14ac:dyDescent="0.25">
      <c r="A9734" t="s">
        <v>9768</v>
      </c>
      <c r="B9734" t="s">
        <v>25</v>
      </c>
      <c r="C9734" t="s">
        <v>19</v>
      </c>
      <c r="D9734" t="s">
        <v>20</v>
      </c>
      <c r="E9734" t="s">
        <v>21</v>
      </c>
      <c r="F9734" t="s">
        <v>28</v>
      </c>
      <c r="G9734">
        <v>9.64</v>
      </c>
      <c r="H9734">
        <v>9</v>
      </c>
      <c r="I9734">
        <v>4.3380000000000001</v>
      </c>
      <c r="J9734" s="7">
        <v>91.1</v>
      </c>
      <c r="K9734">
        <f t="shared" si="760"/>
        <v>456.81666666666661</v>
      </c>
      <c r="L9734">
        <f t="shared" si="761"/>
        <v>10.122222222222222</v>
      </c>
      <c r="M9734" s="1">
        <v>43803</v>
      </c>
      <c r="N9734">
        <f t="shared" si="762"/>
        <v>2019</v>
      </c>
      <c r="O9734" s="1" t="str">
        <f t="shared" si="763"/>
        <v>December</v>
      </c>
      <c r="P9734" s="1" t="str">
        <f t="shared" si="764"/>
        <v>Wednesday</v>
      </c>
      <c r="Q9734" s="2">
        <v>0.53664351851851855</v>
      </c>
      <c r="R9734" t="s">
        <v>29</v>
      </c>
      <c r="S9734">
        <v>52.06</v>
      </c>
      <c r="T9734">
        <v>42.85</v>
      </c>
      <c r="U9734">
        <v>39.04</v>
      </c>
      <c r="V9734">
        <v>8.6</v>
      </c>
    </row>
    <row r="9735" spans="1:22" x14ac:dyDescent="0.25">
      <c r="A9735" t="s">
        <v>9769</v>
      </c>
      <c r="B9735" t="s">
        <v>18</v>
      </c>
      <c r="C9735" t="s">
        <v>26</v>
      </c>
      <c r="D9735" t="s">
        <v>20</v>
      </c>
      <c r="E9735" t="s">
        <v>31</v>
      </c>
      <c r="F9735" t="s">
        <v>28</v>
      </c>
      <c r="G9735">
        <v>34.090000000000003</v>
      </c>
      <c r="H9735">
        <v>7</v>
      </c>
      <c r="I9735">
        <v>11.9315</v>
      </c>
      <c r="J9735" s="7">
        <v>250.56</v>
      </c>
      <c r="K9735">
        <f t="shared" si="760"/>
        <v>623.18666666666661</v>
      </c>
      <c r="L9735">
        <f t="shared" si="761"/>
        <v>35.794285714285714</v>
      </c>
      <c r="M9735" s="1">
        <v>43804</v>
      </c>
      <c r="N9735">
        <f t="shared" si="762"/>
        <v>2019</v>
      </c>
      <c r="O9735" s="1" t="str">
        <f t="shared" si="763"/>
        <v>December</v>
      </c>
      <c r="P9735" s="1" t="str">
        <f t="shared" si="764"/>
        <v>Thursday</v>
      </c>
      <c r="Q9735" s="2">
        <v>0.70195601851851852</v>
      </c>
      <c r="R9735" t="s">
        <v>29</v>
      </c>
      <c r="S9735">
        <v>143.18</v>
      </c>
      <c r="T9735">
        <v>42.86</v>
      </c>
      <c r="U9735">
        <v>107.38</v>
      </c>
      <c r="V9735">
        <v>9.1</v>
      </c>
    </row>
    <row r="9736" spans="1:22" x14ac:dyDescent="0.25">
      <c r="A9736" t="s">
        <v>9770</v>
      </c>
      <c r="B9736" t="s">
        <v>18</v>
      </c>
      <c r="C9736" t="s">
        <v>26</v>
      </c>
      <c r="D9736" t="s">
        <v>20</v>
      </c>
      <c r="E9736" t="s">
        <v>21</v>
      </c>
      <c r="F9736" t="s">
        <v>32</v>
      </c>
      <c r="G9736">
        <v>97.98</v>
      </c>
      <c r="H9736">
        <v>10</v>
      </c>
      <c r="I9736">
        <v>48.99</v>
      </c>
      <c r="J9736" s="7">
        <v>1028.79</v>
      </c>
      <c r="K9736">
        <f t="shared" si="760"/>
        <v>583.26333333333332</v>
      </c>
      <c r="L9736">
        <f t="shared" si="761"/>
        <v>102.87899999999999</v>
      </c>
      <c r="M9736" s="1">
        <v>43817</v>
      </c>
      <c r="N9736">
        <f t="shared" si="762"/>
        <v>2019</v>
      </c>
      <c r="O9736" s="1" t="str">
        <f t="shared" si="763"/>
        <v>December</v>
      </c>
      <c r="P9736" s="1" t="str">
        <f t="shared" si="764"/>
        <v>Wednesday</v>
      </c>
      <c r="Q9736" s="2">
        <v>0.73357638888888888</v>
      </c>
      <c r="R9736" t="s">
        <v>33</v>
      </c>
      <c r="S9736">
        <v>587.88</v>
      </c>
      <c r="T9736">
        <v>42.86</v>
      </c>
      <c r="U9736">
        <v>440.91</v>
      </c>
      <c r="V9736">
        <v>7.2</v>
      </c>
    </row>
    <row r="9737" spans="1:22" x14ac:dyDescent="0.25">
      <c r="A9737" t="s">
        <v>9771</v>
      </c>
      <c r="B9737" t="s">
        <v>25</v>
      </c>
      <c r="C9737" t="s">
        <v>43</v>
      </c>
      <c r="D9737" t="s">
        <v>20</v>
      </c>
      <c r="E9737" t="s">
        <v>31</v>
      </c>
      <c r="F9737" t="s">
        <v>44</v>
      </c>
      <c r="G9737">
        <v>56.21</v>
      </c>
      <c r="H9737">
        <v>10</v>
      </c>
      <c r="I9737">
        <v>28.105</v>
      </c>
      <c r="J9737" s="7">
        <v>590.21</v>
      </c>
      <c r="K9737">
        <f t="shared" si="760"/>
        <v>330.24333333333334</v>
      </c>
      <c r="L9737">
        <f t="shared" si="761"/>
        <v>59.021000000000001</v>
      </c>
      <c r="M9737" s="1">
        <v>43810</v>
      </c>
      <c r="N9737">
        <f t="shared" si="762"/>
        <v>2019</v>
      </c>
      <c r="O9737" s="1" t="str">
        <f t="shared" si="763"/>
        <v>December</v>
      </c>
      <c r="P9737" s="1" t="str">
        <f t="shared" si="764"/>
        <v>Wednesday</v>
      </c>
      <c r="Q9737" s="2">
        <v>0.68363425925925925</v>
      </c>
      <c r="R9737" t="s">
        <v>29</v>
      </c>
      <c r="S9737">
        <v>337.26</v>
      </c>
      <c r="T9737">
        <v>42.86</v>
      </c>
      <c r="U9737">
        <v>252.95</v>
      </c>
      <c r="V9737">
        <v>6.6</v>
      </c>
    </row>
    <row r="9738" spans="1:22" x14ac:dyDescent="0.25">
      <c r="A9738" t="s">
        <v>9772</v>
      </c>
      <c r="B9738" t="s">
        <v>25</v>
      </c>
      <c r="C9738" t="s">
        <v>43</v>
      </c>
      <c r="D9738" t="s">
        <v>27</v>
      </c>
      <c r="E9738" t="s">
        <v>31</v>
      </c>
      <c r="F9738" t="s">
        <v>28</v>
      </c>
      <c r="G9738">
        <v>15.57</v>
      </c>
      <c r="H9738">
        <v>8</v>
      </c>
      <c r="I9738">
        <v>6.2279999999999998</v>
      </c>
      <c r="J9738" s="7">
        <v>130.79</v>
      </c>
      <c r="K9738">
        <f t="shared" si="760"/>
        <v>159.06333333333333</v>
      </c>
      <c r="L9738">
        <f t="shared" si="761"/>
        <v>16.348749999999999</v>
      </c>
      <c r="M9738" s="1">
        <v>43817</v>
      </c>
      <c r="N9738">
        <f t="shared" si="762"/>
        <v>2019</v>
      </c>
      <c r="O9738" s="1" t="str">
        <f t="shared" si="763"/>
        <v>December</v>
      </c>
      <c r="P9738" s="1" t="str">
        <f t="shared" si="764"/>
        <v>Wednesday</v>
      </c>
      <c r="Q9738" s="2">
        <v>0.53222222222222226</v>
      </c>
      <c r="R9738" t="s">
        <v>23</v>
      </c>
      <c r="S9738">
        <v>74.739999999999995</v>
      </c>
      <c r="T9738">
        <v>42.85</v>
      </c>
      <c r="U9738">
        <v>56.05</v>
      </c>
      <c r="V9738">
        <v>5.2</v>
      </c>
    </row>
    <row r="9739" spans="1:22" x14ac:dyDescent="0.25">
      <c r="A9739" t="s">
        <v>9773</v>
      </c>
      <c r="B9739" t="s">
        <v>42</v>
      </c>
      <c r="C9739" t="s">
        <v>43</v>
      </c>
      <c r="D9739" t="s">
        <v>27</v>
      </c>
      <c r="E9739" t="s">
        <v>21</v>
      </c>
      <c r="F9739" t="s">
        <v>22</v>
      </c>
      <c r="G9739">
        <v>85.63</v>
      </c>
      <c r="H9739">
        <v>3</v>
      </c>
      <c r="I9739">
        <v>12.8445</v>
      </c>
      <c r="J9739" s="7">
        <v>269.73</v>
      </c>
      <c r="K9739">
        <f t="shared" si="760"/>
        <v>212.39000000000001</v>
      </c>
      <c r="L9739">
        <f t="shared" si="761"/>
        <v>89.910000000000011</v>
      </c>
      <c r="M9739" s="1">
        <v>43818</v>
      </c>
      <c r="N9739">
        <f t="shared" si="762"/>
        <v>2019</v>
      </c>
      <c r="O9739" s="1" t="str">
        <f t="shared" si="763"/>
        <v>December</v>
      </c>
      <c r="P9739" s="1" t="str">
        <f t="shared" si="764"/>
        <v>Thursday</v>
      </c>
      <c r="Q9739" s="2">
        <v>0.21833333333333332</v>
      </c>
      <c r="R9739" t="s">
        <v>29</v>
      </c>
      <c r="S9739">
        <v>154.13</v>
      </c>
      <c r="T9739">
        <v>42.86</v>
      </c>
      <c r="U9739">
        <v>115.6</v>
      </c>
      <c r="V9739">
        <v>6.6</v>
      </c>
    </row>
    <row r="9740" spans="1:22" x14ac:dyDescent="0.25">
      <c r="A9740" t="s">
        <v>9774</v>
      </c>
      <c r="B9740" t="s">
        <v>18</v>
      </c>
      <c r="C9740" t="s">
        <v>19</v>
      </c>
      <c r="D9740" t="s">
        <v>20</v>
      </c>
      <c r="E9740" t="s">
        <v>31</v>
      </c>
      <c r="F9740" t="s">
        <v>36</v>
      </c>
      <c r="G9740">
        <v>24.34</v>
      </c>
      <c r="H9740">
        <v>3</v>
      </c>
      <c r="I9740">
        <v>3.6509999999999998</v>
      </c>
      <c r="J9740" s="7">
        <v>76.67</v>
      </c>
      <c r="K9740">
        <f t="shared" si="760"/>
        <v>221.99333333333334</v>
      </c>
      <c r="L9740">
        <f t="shared" si="761"/>
        <v>25.556666666666668</v>
      </c>
      <c r="M9740" s="1">
        <v>43815</v>
      </c>
      <c r="N9740">
        <f t="shared" si="762"/>
        <v>2019</v>
      </c>
      <c r="O9740" s="1" t="str">
        <f t="shared" si="763"/>
        <v>December</v>
      </c>
      <c r="P9740" s="1" t="str">
        <f t="shared" si="764"/>
        <v>Monday</v>
      </c>
      <c r="Q9740" s="2">
        <v>0.45704861111111111</v>
      </c>
      <c r="R9740" t="s">
        <v>29</v>
      </c>
      <c r="S9740">
        <v>43.81</v>
      </c>
      <c r="T9740">
        <v>42.86</v>
      </c>
      <c r="U9740">
        <v>32.86</v>
      </c>
      <c r="V9740">
        <v>9.6999999999999993</v>
      </c>
    </row>
    <row r="9741" spans="1:22" x14ac:dyDescent="0.25">
      <c r="A9741" t="s">
        <v>9775</v>
      </c>
      <c r="B9741" t="s">
        <v>18</v>
      </c>
      <c r="C9741" t="s">
        <v>43</v>
      </c>
      <c r="D9741" t="s">
        <v>27</v>
      </c>
      <c r="E9741" t="s">
        <v>31</v>
      </c>
      <c r="F9741" t="s">
        <v>44</v>
      </c>
      <c r="G9741">
        <v>39.56</v>
      </c>
      <c r="H9741">
        <v>7</v>
      </c>
      <c r="I9741">
        <v>13.846</v>
      </c>
      <c r="J9741" s="7">
        <v>290.77</v>
      </c>
      <c r="K9741">
        <f t="shared" si="760"/>
        <v>277.50666666666666</v>
      </c>
      <c r="L9741">
        <f t="shared" si="761"/>
        <v>41.538571428571423</v>
      </c>
      <c r="M9741" s="1">
        <v>43825</v>
      </c>
      <c r="N9741">
        <f t="shared" si="762"/>
        <v>2019</v>
      </c>
      <c r="O9741" s="1" t="str">
        <f t="shared" si="763"/>
        <v>December</v>
      </c>
      <c r="P9741" s="1" t="str">
        <f t="shared" si="764"/>
        <v>Thursday</v>
      </c>
      <c r="Q9741" s="2">
        <v>0.65218750000000003</v>
      </c>
      <c r="R9741" t="s">
        <v>23</v>
      </c>
      <c r="S9741">
        <v>166.15</v>
      </c>
      <c r="T9741">
        <v>42.86</v>
      </c>
      <c r="U9741">
        <v>124.62</v>
      </c>
      <c r="V9741">
        <v>6.9</v>
      </c>
    </row>
    <row r="9742" spans="1:22" x14ac:dyDescent="0.25">
      <c r="A9742" t="s">
        <v>9776</v>
      </c>
      <c r="B9742" t="s">
        <v>18</v>
      </c>
      <c r="C9742" t="s">
        <v>26</v>
      </c>
      <c r="D9742" t="s">
        <v>27</v>
      </c>
      <c r="E9742" t="s">
        <v>31</v>
      </c>
      <c r="F9742" t="s">
        <v>36</v>
      </c>
      <c r="G9742">
        <v>35.54</v>
      </c>
      <c r="H9742">
        <v>8</v>
      </c>
      <c r="I9742">
        <v>14.215999999999999</v>
      </c>
      <c r="J9742" s="7">
        <v>298.54000000000002</v>
      </c>
      <c r="K9742">
        <f t="shared" si="760"/>
        <v>233.59666666666666</v>
      </c>
      <c r="L9742">
        <f t="shared" si="761"/>
        <v>37.317500000000003</v>
      </c>
      <c r="M9742" s="1">
        <v>43807</v>
      </c>
      <c r="N9742">
        <f t="shared" si="762"/>
        <v>2019</v>
      </c>
      <c r="O9742" s="1" t="str">
        <f t="shared" si="763"/>
        <v>December</v>
      </c>
      <c r="P9742" s="1" t="str">
        <f t="shared" si="764"/>
        <v>Sunday</v>
      </c>
      <c r="Q9742" s="2">
        <v>0.59665509259259264</v>
      </c>
      <c r="R9742" t="s">
        <v>23</v>
      </c>
      <c r="S9742">
        <v>170.59</v>
      </c>
      <c r="T9742">
        <v>42.86</v>
      </c>
      <c r="U9742">
        <v>127.95</v>
      </c>
      <c r="V9742">
        <v>6.3</v>
      </c>
    </row>
    <row r="9743" spans="1:22" x14ac:dyDescent="0.25">
      <c r="A9743" t="s">
        <v>9777</v>
      </c>
      <c r="B9743" t="s">
        <v>25</v>
      </c>
      <c r="C9743" t="s">
        <v>43</v>
      </c>
      <c r="D9743" t="s">
        <v>20</v>
      </c>
      <c r="E9743" t="s">
        <v>21</v>
      </c>
      <c r="F9743" t="s">
        <v>46</v>
      </c>
      <c r="G9743">
        <v>77.209999999999994</v>
      </c>
      <c r="H9743">
        <v>3</v>
      </c>
      <c r="I9743">
        <v>11.5815</v>
      </c>
      <c r="J9743" s="7">
        <v>243.21</v>
      </c>
      <c r="K9743">
        <f t="shared" si="760"/>
        <v>291.16333333333336</v>
      </c>
      <c r="L9743">
        <f t="shared" si="761"/>
        <v>81.070000000000007</v>
      </c>
      <c r="M9743" s="1">
        <v>43811</v>
      </c>
      <c r="N9743">
        <f t="shared" si="762"/>
        <v>2019</v>
      </c>
      <c r="O9743" s="1" t="str">
        <f t="shared" si="763"/>
        <v>December</v>
      </c>
      <c r="P9743" s="1" t="str">
        <f t="shared" si="764"/>
        <v>Thursday</v>
      </c>
      <c r="Q9743" s="2">
        <v>7.8703703703703706E-2</v>
      </c>
      <c r="R9743" t="s">
        <v>29</v>
      </c>
      <c r="S9743">
        <v>138.97999999999999</v>
      </c>
      <c r="T9743">
        <v>42.86</v>
      </c>
      <c r="U9743">
        <v>104.23</v>
      </c>
      <c r="V9743">
        <v>5.5</v>
      </c>
    </row>
    <row r="9744" spans="1:22" x14ac:dyDescent="0.25">
      <c r="A9744" t="s">
        <v>9778</v>
      </c>
      <c r="B9744" t="s">
        <v>42</v>
      </c>
      <c r="C9744" t="s">
        <v>26</v>
      </c>
      <c r="D9744" t="s">
        <v>27</v>
      </c>
      <c r="E9744" t="s">
        <v>31</v>
      </c>
      <c r="F9744" t="s">
        <v>36</v>
      </c>
      <c r="G9744">
        <v>50.49</v>
      </c>
      <c r="H9744">
        <v>3</v>
      </c>
      <c r="I9744">
        <v>7.5735000000000001</v>
      </c>
      <c r="J9744" s="7">
        <v>159.04</v>
      </c>
      <c r="K9744">
        <f t="shared" si="760"/>
        <v>222.95666666666668</v>
      </c>
      <c r="L9744">
        <f t="shared" si="761"/>
        <v>53.013333333333328</v>
      </c>
      <c r="M9744" s="1">
        <v>43807</v>
      </c>
      <c r="N9744">
        <f t="shared" si="762"/>
        <v>2019</v>
      </c>
      <c r="O9744" s="1" t="str">
        <f t="shared" si="763"/>
        <v>December</v>
      </c>
      <c r="P9744" s="1" t="str">
        <f t="shared" si="764"/>
        <v>Sunday</v>
      </c>
      <c r="Q9744" s="2">
        <v>0.82422453703703702</v>
      </c>
      <c r="R9744" t="s">
        <v>29</v>
      </c>
      <c r="S9744">
        <v>90.88</v>
      </c>
      <c r="T9744">
        <v>42.86</v>
      </c>
      <c r="U9744">
        <v>68.16</v>
      </c>
      <c r="V9744">
        <v>9.1</v>
      </c>
    </row>
    <row r="9745" spans="1:22" x14ac:dyDescent="0.25">
      <c r="A9745" t="s">
        <v>9779</v>
      </c>
      <c r="B9745" t="s">
        <v>25</v>
      </c>
      <c r="C9745" t="s">
        <v>43</v>
      </c>
      <c r="D9745" t="s">
        <v>27</v>
      </c>
      <c r="E9745" t="s">
        <v>31</v>
      </c>
      <c r="F9745" t="s">
        <v>28</v>
      </c>
      <c r="G9745">
        <v>89.76</v>
      </c>
      <c r="H9745">
        <v>5</v>
      </c>
      <c r="I9745">
        <v>22.44</v>
      </c>
      <c r="J9745" s="7">
        <v>471.24</v>
      </c>
      <c r="K9745">
        <f t="shared" si="760"/>
        <v>180.44333333333336</v>
      </c>
      <c r="L9745">
        <f t="shared" si="761"/>
        <v>94.248000000000005</v>
      </c>
      <c r="M9745" s="1">
        <v>43816</v>
      </c>
      <c r="N9745">
        <f t="shared" si="762"/>
        <v>2019</v>
      </c>
      <c r="O9745" s="1" t="str">
        <f t="shared" si="763"/>
        <v>December</v>
      </c>
      <c r="P9745" s="1" t="str">
        <f t="shared" si="764"/>
        <v>Tuesday</v>
      </c>
      <c r="Q9745" s="2">
        <v>0.91589120370370369</v>
      </c>
      <c r="R9745" t="s">
        <v>23</v>
      </c>
      <c r="S9745">
        <v>269.27999999999997</v>
      </c>
      <c r="T9745">
        <v>42.86</v>
      </c>
      <c r="U9745">
        <v>201.96</v>
      </c>
      <c r="V9745">
        <v>8.6999999999999993</v>
      </c>
    </row>
    <row r="9746" spans="1:22" x14ac:dyDescent="0.25">
      <c r="A9746" t="s">
        <v>9780</v>
      </c>
      <c r="B9746" t="s">
        <v>18</v>
      </c>
      <c r="C9746" t="s">
        <v>26</v>
      </c>
      <c r="D9746" t="s">
        <v>20</v>
      </c>
      <c r="E9746" t="s">
        <v>21</v>
      </c>
      <c r="F9746" t="s">
        <v>46</v>
      </c>
      <c r="G9746">
        <v>7.35</v>
      </c>
      <c r="H9746">
        <v>5</v>
      </c>
      <c r="I9746">
        <v>1.8374999999999999</v>
      </c>
      <c r="J9746" s="7">
        <v>38.590000000000003</v>
      </c>
      <c r="K9746">
        <f t="shared" si="760"/>
        <v>118.28333333333335</v>
      </c>
      <c r="L9746">
        <f t="shared" si="761"/>
        <v>7.7180000000000009</v>
      </c>
      <c r="M9746" s="1">
        <v>43802</v>
      </c>
      <c r="N9746">
        <f t="shared" si="762"/>
        <v>2019</v>
      </c>
      <c r="O9746" s="1" t="str">
        <f t="shared" si="763"/>
        <v>December</v>
      </c>
      <c r="P9746" s="1" t="str">
        <f t="shared" si="764"/>
        <v>Tuesday</v>
      </c>
      <c r="Q9746" s="2">
        <v>4.8622685185185185E-2</v>
      </c>
      <c r="R9746" t="s">
        <v>33</v>
      </c>
      <c r="S9746">
        <v>22.05</v>
      </c>
      <c r="T9746">
        <v>42.86</v>
      </c>
      <c r="U9746">
        <v>16.54</v>
      </c>
      <c r="V9746">
        <v>8.1</v>
      </c>
    </row>
    <row r="9747" spans="1:22" x14ac:dyDescent="0.25">
      <c r="A9747" t="s">
        <v>9781</v>
      </c>
      <c r="B9747" t="s">
        <v>42</v>
      </c>
      <c r="C9747" t="s">
        <v>19</v>
      </c>
      <c r="D9747" t="s">
        <v>27</v>
      </c>
      <c r="E9747" t="s">
        <v>31</v>
      </c>
      <c r="F9747" t="s">
        <v>22</v>
      </c>
      <c r="G9747">
        <v>30</v>
      </c>
      <c r="H9747">
        <v>1</v>
      </c>
      <c r="I9747">
        <v>1.5</v>
      </c>
      <c r="J9747" s="7">
        <v>31.5</v>
      </c>
      <c r="K9747">
        <f t="shared" si="760"/>
        <v>159.97666666666666</v>
      </c>
      <c r="L9747">
        <f t="shared" si="761"/>
        <v>31.5</v>
      </c>
      <c r="M9747" s="1">
        <v>43814</v>
      </c>
      <c r="N9747">
        <f t="shared" si="762"/>
        <v>2019</v>
      </c>
      <c r="O9747" s="1" t="str">
        <f t="shared" si="763"/>
        <v>December</v>
      </c>
      <c r="P9747" s="1" t="str">
        <f t="shared" si="764"/>
        <v>Sunday</v>
      </c>
      <c r="Q9747" s="2">
        <v>0.29353009259259261</v>
      </c>
      <c r="R9747" t="s">
        <v>29</v>
      </c>
      <c r="S9747">
        <v>18</v>
      </c>
      <c r="T9747">
        <v>42.86</v>
      </c>
      <c r="U9747">
        <v>13.5</v>
      </c>
      <c r="V9747">
        <v>7.1</v>
      </c>
    </row>
    <row r="9748" spans="1:22" x14ac:dyDescent="0.25">
      <c r="A9748" t="s">
        <v>9782</v>
      </c>
      <c r="B9748" t="s">
        <v>42</v>
      </c>
      <c r="C9748" t="s">
        <v>43</v>
      </c>
      <c r="D9748" t="s">
        <v>20</v>
      </c>
      <c r="E9748" t="s">
        <v>31</v>
      </c>
      <c r="F9748" t="s">
        <v>32</v>
      </c>
      <c r="G9748">
        <v>54.24</v>
      </c>
      <c r="H9748">
        <v>5</v>
      </c>
      <c r="I9748">
        <v>13.56</v>
      </c>
      <c r="J9748" s="7">
        <v>284.76</v>
      </c>
      <c r="K9748">
        <f t="shared" si="760"/>
        <v>285.77666666666664</v>
      </c>
      <c r="L9748">
        <f t="shared" si="761"/>
        <v>56.951999999999998</v>
      </c>
      <c r="M9748" s="1">
        <v>43820</v>
      </c>
      <c r="N9748">
        <f t="shared" si="762"/>
        <v>2019</v>
      </c>
      <c r="O9748" s="1" t="str">
        <f t="shared" si="763"/>
        <v>December</v>
      </c>
      <c r="P9748" s="1" t="str">
        <f t="shared" si="764"/>
        <v>Saturday</v>
      </c>
      <c r="Q9748" s="2">
        <v>0.60644675925925928</v>
      </c>
      <c r="R9748" t="s">
        <v>23</v>
      </c>
      <c r="S9748">
        <v>162.72</v>
      </c>
      <c r="T9748">
        <v>42.86</v>
      </c>
      <c r="U9748">
        <v>122.04</v>
      </c>
      <c r="V9748">
        <v>8.1</v>
      </c>
    </row>
    <row r="9749" spans="1:22" x14ac:dyDescent="0.25">
      <c r="A9749" t="s">
        <v>9783</v>
      </c>
      <c r="B9749" t="s">
        <v>42</v>
      </c>
      <c r="C9749" t="s">
        <v>19</v>
      </c>
      <c r="D9749" t="s">
        <v>27</v>
      </c>
      <c r="E9749" t="s">
        <v>31</v>
      </c>
      <c r="F9749" t="s">
        <v>36</v>
      </c>
      <c r="G9749">
        <v>17.32</v>
      </c>
      <c r="H9749">
        <v>9</v>
      </c>
      <c r="I9749">
        <v>7.7939999999999996</v>
      </c>
      <c r="J9749" s="7">
        <v>163.66999999999999</v>
      </c>
      <c r="K9749">
        <f t="shared" si="760"/>
        <v>220.70999999999995</v>
      </c>
      <c r="L9749">
        <f t="shared" si="761"/>
        <v>18.185555555555553</v>
      </c>
      <c r="M9749" s="1">
        <v>43818</v>
      </c>
      <c r="N9749">
        <f t="shared" si="762"/>
        <v>2019</v>
      </c>
      <c r="O9749" s="1" t="str">
        <f t="shared" si="763"/>
        <v>December</v>
      </c>
      <c r="P9749" s="1" t="str">
        <f t="shared" si="764"/>
        <v>Thursday</v>
      </c>
      <c r="Q9749" s="2">
        <v>0.45049768518518518</v>
      </c>
      <c r="R9749" t="s">
        <v>23</v>
      </c>
      <c r="S9749">
        <v>93.53</v>
      </c>
      <c r="T9749">
        <v>42.85</v>
      </c>
      <c r="U9749">
        <v>70.14</v>
      </c>
      <c r="V9749">
        <v>5.6</v>
      </c>
    </row>
    <row r="9750" spans="1:22" x14ac:dyDescent="0.25">
      <c r="A9750" t="s">
        <v>9784</v>
      </c>
      <c r="B9750" t="s">
        <v>25</v>
      </c>
      <c r="C9750" t="s">
        <v>19</v>
      </c>
      <c r="D9750" t="s">
        <v>20</v>
      </c>
      <c r="E9750" t="s">
        <v>21</v>
      </c>
      <c r="F9750" t="s">
        <v>46</v>
      </c>
      <c r="G9750">
        <v>43.27</v>
      </c>
      <c r="H9750">
        <v>9</v>
      </c>
      <c r="I9750">
        <v>19.471499999999999</v>
      </c>
      <c r="J9750" s="7">
        <v>408.9</v>
      </c>
      <c r="K9750">
        <f t="shared" si="760"/>
        <v>392.8966666666667</v>
      </c>
      <c r="L9750">
        <f t="shared" si="761"/>
        <v>45.43333333333333</v>
      </c>
      <c r="M9750" s="1">
        <v>43822</v>
      </c>
      <c r="N9750">
        <f t="shared" si="762"/>
        <v>2019</v>
      </c>
      <c r="O9750" s="1" t="str">
        <f t="shared" si="763"/>
        <v>December</v>
      </c>
      <c r="P9750" s="1" t="str">
        <f t="shared" si="764"/>
        <v>Monday</v>
      </c>
      <c r="Q9750" s="2">
        <v>0.18450231481481483</v>
      </c>
      <c r="R9750" t="s">
        <v>33</v>
      </c>
      <c r="S9750">
        <v>233.66</v>
      </c>
      <c r="T9750">
        <v>42.86</v>
      </c>
      <c r="U9750">
        <v>175.24</v>
      </c>
      <c r="V9750">
        <v>8.5</v>
      </c>
    </row>
    <row r="9751" spans="1:22" x14ac:dyDescent="0.25">
      <c r="A9751" t="s">
        <v>9785</v>
      </c>
      <c r="B9751" t="s">
        <v>42</v>
      </c>
      <c r="C9751" t="s">
        <v>26</v>
      </c>
      <c r="D9751" t="s">
        <v>20</v>
      </c>
      <c r="E9751" t="s">
        <v>21</v>
      </c>
      <c r="F9751" t="s">
        <v>36</v>
      </c>
      <c r="G9751">
        <v>8.5299999999999994</v>
      </c>
      <c r="H9751">
        <v>10</v>
      </c>
      <c r="I9751">
        <v>4.2649999999999997</v>
      </c>
      <c r="J9751" s="7">
        <v>89.56</v>
      </c>
      <c r="K9751">
        <f t="shared" si="760"/>
        <v>288.25333333333333</v>
      </c>
      <c r="L9751">
        <f t="shared" si="761"/>
        <v>8.9559999999999995</v>
      </c>
      <c r="M9751" s="1">
        <v>43811</v>
      </c>
      <c r="N9751">
        <f t="shared" si="762"/>
        <v>2019</v>
      </c>
      <c r="O9751" s="1" t="str">
        <f t="shared" si="763"/>
        <v>December</v>
      </c>
      <c r="P9751" s="1" t="str">
        <f t="shared" si="764"/>
        <v>Thursday</v>
      </c>
      <c r="Q9751" s="2">
        <v>0.79623842592592597</v>
      </c>
      <c r="R9751" t="s">
        <v>33</v>
      </c>
      <c r="S9751">
        <v>51.18</v>
      </c>
      <c r="T9751">
        <v>42.85</v>
      </c>
      <c r="U9751">
        <v>38.380000000000003</v>
      </c>
      <c r="V9751">
        <v>5.2</v>
      </c>
    </row>
    <row r="9752" spans="1:22" x14ac:dyDescent="0.25">
      <c r="A9752" t="s">
        <v>9786</v>
      </c>
      <c r="B9752" t="s">
        <v>25</v>
      </c>
      <c r="C9752" t="s">
        <v>19</v>
      </c>
      <c r="D9752" t="s">
        <v>27</v>
      </c>
      <c r="E9752" t="s">
        <v>31</v>
      </c>
      <c r="F9752" t="s">
        <v>36</v>
      </c>
      <c r="G9752">
        <v>80.98</v>
      </c>
      <c r="H9752">
        <v>8</v>
      </c>
      <c r="I9752">
        <v>32.392000000000003</v>
      </c>
      <c r="J9752" s="7">
        <v>680.23</v>
      </c>
      <c r="K9752">
        <f t="shared" si="760"/>
        <v>273.43</v>
      </c>
      <c r="L9752">
        <f t="shared" si="761"/>
        <v>85.028750000000002</v>
      </c>
      <c r="M9752" s="1">
        <v>43817</v>
      </c>
      <c r="N9752">
        <f t="shared" si="762"/>
        <v>2019</v>
      </c>
      <c r="O9752" s="1" t="str">
        <f t="shared" si="763"/>
        <v>December</v>
      </c>
      <c r="P9752" s="1" t="str">
        <f t="shared" si="764"/>
        <v>Wednesday</v>
      </c>
      <c r="Q9752" s="2">
        <v>0.31907407407407407</v>
      </c>
      <c r="R9752" t="s">
        <v>29</v>
      </c>
      <c r="S9752">
        <v>388.7</v>
      </c>
      <c r="T9752">
        <v>42.86</v>
      </c>
      <c r="U9752">
        <v>291.52999999999997</v>
      </c>
      <c r="V9752">
        <v>8.1</v>
      </c>
    </row>
    <row r="9753" spans="1:22" x14ac:dyDescent="0.25">
      <c r="A9753" t="s">
        <v>9787</v>
      </c>
      <c r="B9753" t="s">
        <v>42</v>
      </c>
      <c r="C9753" t="s">
        <v>19</v>
      </c>
      <c r="D9753" t="s">
        <v>27</v>
      </c>
      <c r="E9753" t="s">
        <v>21</v>
      </c>
      <c r="F9753" t="s">
        <v>32</v>
      </c>
      <c r="G9753">
        <v>30.15</v>
      </c>
      <c r="H9753">
        <v>3</v>
      </c>
      <c r="I9753">
        <v>4.5225</v>
      </c>
      <c r="J9753" s="7">
        <v>94.97</v>
      </c>
      <c r="K9753">
        <f t="shared" si="760"/>
        <v>161.47</v>
      </c>
      <c r="L9753">
        <f t="shared" si="761"/>
        <v>31.656666666666666</v>
      </c>
      <c r="M9753" s="1">
        <v>43803</v>
      </c>
      <c r="N9753">
        <f t="shared" si="762"/>
        <v>2019</v>
      </c>
      <c r="O9753" s="1" t="str">
        <f t="shared" si="763"/>
        <v>December</v>
      </c>
      <c r="P9753" s="1" t="str">
        <f t="shared" si="764"/>
        <v>Wednesday</v>
      </c>
      <c r="Q9753" s="2">
        <v>6.5185185185185179E-2</v>
      </c>
      <c r="R9753" t="s">
        <v>33</v>
      </c>
      <c r="S9753">
        <v>54.27</v>
      </c>
      <c r="T9753">
        <v>42.86</v>
      </c>
      <c r="U9753">
        <v>40.700000000000003</v>
      </c>
      <c r="V9753">
        <v>7.2</v>
      </c>
    </row>
    <row r="9754" spans="1:22" x14ac:dyDescent="0.25">
      <c r="A9754" t="s">
        <v>9788</v>
      </c>
      <c r="B9754" t="s">
        <v>42</v>
      </c>
      <c r="C9754" t="s">
        <v>43</v>
      </c>
      <c r="D9754" t="s">
        <v>27</v>
      </c>
      <c r="E9754" t="s">
        <v>21</v>
      </c>
      <c r="F9754" t="s">
        <v>46</v>
      </c>
      <c r="G9754">
        <v>21.47</v>
      </c>
      <c r="H9754">
        <v>2</v>
      </c>
      <c r="I9754">
        <v>2.1469999999999998</v>
      </c>
      <c r="J9754" s="7">
        <v>45.09</v>
      </c>
      <c r="K9754">
        <f t="shared" si="760"/>
        <v>285.94</v>
      </c>
      <c r="L9754">
        <f t="shared" si="761"/>
        <v>22.545000000000002</v>
      </c>
      <c r="M9754" s="1">
        <v>43805</v>
      </c>
      <c r="N9754">
        <f t="shared" si="762"/>
        <v>2019</v>
      </c>
      <c r="O9754" s="1" t="str">
        <f t="shared" si="763"/>
        <v>December</v>
      </c>
      <c r="P9754" s="1" t="str">
        <f t="shared" si="764"/>
        <v>Friday</v>
      </c>
      <c r="Q9754" s="2">
        <v>0.42049768518518521</v>
      </c>
      <c r="R9754" t="s">
        <v>29</v>
      </c>
      <c r="S9754">
        <v>25.76</v>
      </c>
      <c r="T9754">
        <v>42.87</v>
      </c>
      <c r="U9754">
        <v>19.329999999999998</v>
      </c>
      <c r="V9754">
        <v>5.3</v>
      </c>
    </row>
    <row r="9755" spans="1:22" x14ac:dyDescent="0.25">
      <c r="A9755" t="s">
        <v>9789</v>
      </c>
      <c r="B9755" t="s">
        <v>25</v>
      </c>
      <c r="C9755" t="s">
        <v>19</v>
      </c>
      <c r="D9755" t="s">
        <v>27</v>
      </c>
      <c r="E9755" t="s">
        <v>31</v>
      </c>
      <c r="F9755" t="s">
        <v>32</v>
      </c>
      <c r="G9755">
        <v>65.59</v>
      </c>
      <c r="H9755">
        <v>5</v>
      </c>
      <c r="I9755">
        <v>16.397500000000001</v>
      </c>
      <c r="J9755" s="7">
        <v>344.35</v>
      </c>
      <c r="K9755">
        <f t="shared" si="760"/>
        <v>374.1466666666667</v>
      </c>
      <c r="L9755">
        <f t="shared" si="761"/>
        <v>68.87</v>
      </c>
      <c r="M9755" s="1">
        <v>43821</v>
      </c>
      <c r="N9755">
        <f t="shared" si="762"/>
        <v>2019</v>
      </c>
      <c r="O9755" s="1" t="str">
        <f t="shared" si="763"/>
        <v>December</v>
      </c>
      <c r="P9755" s="1" t="str">
        <f t="shared" si="764"/>
        <v>Sunday</v>
      </c>
      <c r="Q9755" s="2">
        <v>0.98387731481481477</v>
      </c>
      <c r="R9755" t="s">
        <v>23</v>
      </c>
      <c r="S9755">
        <v>196.77</v>
      </c>
      <c r="T9755">
        <v>42.86</v>
      </c>
      <c r="U9755">
        <v>147.58000000000001</v>
      </c>
      <c r="V9755">
        <v>8.8000000000000007</v>
      </c>
    </row>
    <row r="9756" spans="1:22" x14ac:dyDescent="0.25">
      <c r="A9756" t="s">
        <v>9790</v>
      </c>
      <c r="B9756" t="s">
        <v>18</v>
      </c>
      <c r="C9756" t="s">
        <v>43</v>
      </c>
      <c r="D9756" t="s">
        <v>27</v>
      </c>
      <c r="E9756" t="s">
        <v>21</v>
      </c>
      <c r="F9756" t="s">
        <v>44</v>
      </c>
      <c r="G9756">
        <v>55.76</v>
      </c>
      <c r="H9756">
        <v>8</v>
      </c>
      <c r="I9756">
        <v>22.303999999999998</v>
      </c>
      <c r="J9756" s="7">
        <v>468.38</v>
      </c>
      <c r="K9756">
        <f t="shared" si="760"/>
        <v>286.7233333333333</v>
      </c>
      <c r="L9756">
        <f t="shared" si="761"/>
        <v>58.547499999999999</v>
      </c>
      <c r="M9756" s="1">
        <v>43804</v>
      </c>
      <c r="N9756">
        <f t="shared" si="762"/>
        <v>2019</v>
      </c>
      <c r="O9756" s="1" t="str">
        <f t="shared" si="763"/>
        <v>December</v>
      </c>
      <c r="P9756" s="1" t="str">
        <f t="shared" si="764"/>
        <v>Thursday</v>
      </c>
      <c r="Q9756" s="2">
        <v>0.64009259259259255</v>
      </c>
      <c r="R9756" t="s">
        <v>33</v>
      </c>
      <c r="S9756">
        <v>267.64999999999998</v>
      </c>
      <c r="T9756">
        <v>42.86</v>
      </c>
      <c r="U9756">
        <v>200.73</v>
      </c>
      <c r="V9756">
        <v>9.1999999999999993</v>
      </c>
    </row>
    <row r="9757" spans="1:22" x14ac:dyDescent="0.25">
      <c r="A9757" t="s">
        <v>9791</v>
      </c>
      <c r="B9757" t="s">
        <v>42</v>
      </c>
      <c r="C9757" t="s">
        <v>19</v>
      </c>
      <c r="D9757" t="s">
        <v>20</v>
      </c>
      <c r="E9757" t="s">
        <v>31</v>
      </c>
      <c r="F9757" t="s">
        <v>22</v>
      </c>
      <c r="G9757">
        <v>98.32</v>
      </c>
      <c r="H9757">
        <v>3</v>
      </c>
      <c r="I9757">
        <v>14.747999999999999</v>
      </c>
      <c r="J9757" s="7">
        <v>309.70999999999998</v>
      </c>
      <c r="K9757">
        <f t="shared" si="760"/>
        <v>157.25333333333333</v>
      </c>
      <c r="L9757">
        <f t="shared" si="761"/>
        <v>103.23666666666666</v>
      </c>
      <c r="M9757" s="1">
        <v>43807</v>
      </c>
      <c r="N9757">
        <f t="shared" si="762"/>
        <v>2019</v>
      </c>
      <c r="O9757" s="1" t="str">
        <f t="shared" si="763"/>
        <v>December</v>
      </c>
      <c r="P9757" s="1" t="str">
        <f t="shared" si="764"/>
        <v>Sunday</v>
      </c>
      <c r="Q9757" s="2">
        <v>0.52736111111111106</v>
      </c>
      <c r="R9757" t="s">
        <v>29</v>
      </c>
      <c r="S9757">
        <v>176.98</v>
      </c>
      <c r="T9757">
        <v>42.86</v>
      </c>
      <c r="U9757">
        <v>132.72999999999999</v>
      </c>
      <c r="V9757">
        <v>6.3</v>
      </c>
    </row>
    <row r="9758" spans="1:22" x14ac:dyDescent="0.25">
      <c r="A9758" t="s">
        <v>9792</v>
      </c>
      <c r="B9758" t="s">
        <v>25</v>
      </c>
      <c r="C9758" t="s">
        <v>26</v>
      </c>
      <c r="D9758" t="s">
        <v>27</v>
      </c>
      <c r="E9758" t="s">
        <v>31</v>
      </c>
      <c r="F9758" t="s">
        <v>36</v>
      </c>
      <c r="G9758">
        <v>78.17</v>
      </c>
      <c r="H9758">
        <v>1</v>
      </c>
      <c r="I9758">
        <v>3.9085000000000001</v>
      </c>
      <c r="J9758" s="7">
        <v>82.08</v>
      </c>
      <c r="K9758">
        <f t="shared" si="760"/>
        <v>81.773333333333326</v>
      </c>
      <c r="L9758">
        <f t="shared" si="761"/>
        <v>82.08</v>
      </c>
      <c r="M9758" s="1">
        <v>43827</v>
      </c>
      <c r="N9758">
        <f t="shared" si="762"/>
        <v>2019</v>
      </c>
      <c r="O9758" s="1" t="str">
        <f t="shared" si="763"/>
        <v>December</v>
      </c>
      <c r="P9758" s="1" t="str">
        <f t="shared" si="764"/>
        <v>Saturday</v>
      </c>
      <c r="Q9758" s="2">
        <v>0.15454861111111112</v>
      </c>
      <c r="R9758" t="s">
        <v>33</v>
      </c>
      <c r="S9758">
        <v>46.9</v>
      </c>
      <c r="T9758">
        <v>42.86</v>
      </c>
      <c r="U9758">
        <v>35.18</v>
      </c>
      <c r="V9758">
        <v>5.5</v>
      </c>
    </row>
    <row r="9759" spans="1:22" x14ac:dyDescent="0.25">
      <c r="A9759" t="s">
        <v>9793</v>
      </c>
      <c r="B9759" t="s">
        <v>25</v>
      </c>
      <c r="C9759" t="s">
        <v>43</v>
      </c>
      <c r="D9759" t="s">
        <v>27</v>
      </c>
      <c r="E9759" t="s">
        <v>31</v>
      </c>
      <c r="F9759" t="s">
        <v>32</v>
      </c>
      <c r="G9759">
        <v>76.16</v>
      </c>
      <c r="H9759">
        <v>1</v>
      </c>
      <c r="I9759">
        <v>3.8079999999999998</v>
      </c>
      <c r="J9759" s="7">
        <v>79.97</v>
      </c>
      <c r="K9759">
        <f t="shared" si="760"/>
        <v>279.32333333333332</v>
      </c>
      <c r="L9759">
        <f t="shared" si="761"/>
        <v>79.97</v>
      </c>
      <c r="M9759" s="1">
        <v>43805</v>
      </c>
      <c r="N9759">
        <f t="shared" si="762"/>
        <v>2019</v>
      </c>
      <c r="O9759" s="1" t="str">
        <f t="shared" si="763"/>
        <v>December</v>
      </c>
      <c r="P9759" s="1" t="str">
        <f t="shared" si="764"/>
        <v>Friday</v>
      </c>
      <c r="Q9759" s="2">
        <v>0.60674768518518518</v>
      </c>
      <c r="R9759" t="s">
        <v>33</v>
      </c>
      <c r="S9759">
        <v>45.7</v>
      </c>
      <c r="T9759">
        <v>42.85</v>
      </c>
      <c r="U9759">
        <v>34.270000000000003</v>
      </c>
      <c r="V9759">
        <v>7.2</v>
      </c>
    </row>
    <row r="9760" spans="1:22" x14ac:dyDescent="0.25">
      <c r="A9760" t="s">
        <v>9794</v>
      </c>
      <c r="B9760" t="s">
        <v>42</v>
      </c>
      <c r="C9760" t="s">
        <v>19</v>
      </c>
      <c r="D9760" t="s">
        <v>20</v>
      </c>
      <c r="E9760" t="s">
        <v>31</v>
      </c>
      <c r="F9760" t="s">
        <v>46</v>
      </c>
      <c r="G9760">
        <v>7.93</v>
      </c>
      <c r="H9760">
        <v>10</v>
      </c>
      <c r="I9760">
        <v>3.9649999999999999</v>
      </c>
      <c r="J9760" s="7">
        <v>83.27</v>
      </c>
      <c r="K9760">
        <f t="shared" si="760"/>
        <v>312.89333333333337</v>
      </c>
      <c r="L9760">
        <f t="shared" si="761"/>
        <v>8.327</v>
      </c>
      <c r="M9760" s="1">
        <v>43817</v>
      </c>
      <c r="N9760">
        <f t="shared" si="762"/>
        <v>2019</v>
      </c>
      <c r="O9760" s="1" t="str">
        <f t="shared" si="763"/>
        <v>December</v>
      </c>
      <c r="P9760" s="1" t="str">
        <f t="shared" si="764"/>
        <v>Wednesday</v>
      </c>
      <c r="Q9760" s="2">
        <v>0.28620370370370368</v>
      </c>
      <c r="R9760" t="s">
        <v>29</v>
      </c>
      <c r="S9760">
        <v>47.58</v>
      </c>
      <c r="T9760">
        <v>42.86</v>
      </c>
      <c r="U9760">
        <v>35.69</v>
      </c>
      <c r="V9760">
        <v>6.9</v>
      </c>
    </row>
    <row r="9761" spans="1:22" x14ac:dyDescent="0.25">
      <c r="A9761" t="s">
        <v>9795</v>
      </c>
      <c r="B9761" t="s">
        <v>25</v>
      </c>
      <c r="C9761" t="s">
        <v>43</v>
      </c>
      <c r="D9761" t="s">
        <v>20</v>
      </c>
      <c r="E9761" t="s">
        <v>21</v>
      </c>
      <c r="F9761" t="s">
        <v>36</v>
      </c>
      <c r="G9761">
        <v>71.400000000000006</v>
      </c>
      <c r="H9761">
        <v>9</v>
      </c>
      <c r="I9761">
        <v>32.130000000000003</v>
      </c>
      <c r="J9761" s="7">
        <v>674.73</v>
      </c>
      <c r="K9761">
        <f t="shared" si="760"/>
        <v>302.17333333333335</v>
      </c>
      <c r="L9761">
        <f t="shared" si="761"/>
        <v>74.97</v>
      </c>
      <c r="M9761" s="1">
        <v>43826</v>
      </c>
      <c r="N9761">
        <f t="shared" si="762"/>
        <v>2019</v>
      </c>
      <c r="O9761" s="1" t="str">
        <f t="shared" si="763"/>
        <v>December</v>
      </c>
      <c r="P9761" s="1" t="str">
        <f t="shared" si="764"/>
        <v>Friday</v>
      </c>
      <c r="Q9761" s="2">
        <v>0.14711805555555554</v>
      </c>
      <c r="R9761" t="s">
        <v>23</v>
      </c>
      <c r="S9761">
        <v>385.56</v>
      </c>
      <c r="T9761">
        <v>42.86</v>
      </c>
      <c r="U9761">
        <v>289.17</v>
      </c>
      <c r="V9761">
        <v>7.1</v>
      </c>
    </row>
    <row r="9762" spans="1:22" x14ac:dyDescent="0.25">
      <c r="A9762" t="s">
        <v>9796</v>
      </c>
      <c r="B9762" t="s">
        <v>18</v>
      </c>
      <c r="C9762" t="s">
        <v>26</v>
      </c>
      <c r="D9762" t="s">
        <v>27</v>
      </c>
      <c r="E9762" t="s">
        <v>31</v>
      </c>
      <c r="F9762" t="s">
        <v>32</v>
      </c>
      <c r="G9762">
        <v>86.04</v>
      </c>
      <c r="H9762">
        <v>2</v>
      </c>
      <c r="I9762">
        <v>8.6039999999999992</v>
      </c>
      <c r="J9762" s="7">
        <v>180.68</v>
      </c>
      <c r="K9762">
        <f t="shared" si="760"/>
        <v>138.36000000000001</v>
      </c>
      <c r="L9762">
        <f t="shared" si="761"/>
        <v>90.34</v>
      </c>
      <c r="M9762" s="1">
        <v>43807</v>
      </c>
      <c r="N9762">
        <f t="shared" si="762"/>
        <v>2019</v>
      </c>
      <c r="O9762" s="1" t="str">
        <f t="shared" si="763"/>
        <v>December</v>
      </c>
      <c r="P9762" s="1" t="str">
        <f t="shared" si="764"/>
        <v>Sunday</v>
      </c>
      <c r="Q9762" s="2">
        <v>0.23658564814814814</v>
      </c>
      <c r="R9762" t="s">
        <v>23</v>
      </c>
      <c r="S9762">
        <v>103.25</v>
      </c>
      <c r="T9762">
        <v>42.85</v>
      </c>
      <c r="U9762">
        <v>77.430000000000007</v>
      </c>
      <c r="V9762">
        <v>9.4</v>
      </c>
    </row>
    <row r="9763" spans="1:22" x14ac:dyDescent="0.25">
      <c r="A9763" t="s">
        <v>9797</v>
      </c>
      <c r="B9763" t="s">
        <v>42</v>
      </c>
      <c r="C9763" t="s">
        <v>43</v>
      </c>
      <c r="D9763" t="s">
        <v>27</v>
      </c>
      <c r="E9763" t="s">
        <v>21</v>
      </c>
      <c r="F9763" t="s">
        <v>28</v>
      </c>
      <c r="G9763">
        <v>12.17</v>
      </c>
      <c r="H9763">
        <v>4</v>
      </c>
      <c r="I9763">
        <v>2.4340000000000002</v>
      </c>
      <c r="J9763" s="7">
        <v>51.11</v>
      </c>
      <c r="K9763">
        <f t="shared" si="760"/>
        <v>116.55</v>
      </c>
      <c r="L9763">
        <f t="shared" si="761"/>
        <v>12.7775</v>
      </c>
      <c r="M9763" s="1">
        <v>43801</v>
      </c>
      <c r="N9763">
        <f t="shared" si="762"/>
        <v>2019</v>
      </c>
      <c r="O9763" s="1" t="str">
        <f t="shared" si="763"/>
        <v>December</v>
      </c>
      <c r="P9763" s="1" t="str">
        <f t="shared" si="764"/>
        <v>Monday</v>
      </c>
      <c r="Q9763" s="2">
        <v>0.81912037037037033</v>
      </c>
      <c r="R9763" t="s">
        <v>33</v>
      </c>
      <c r="S9763">
        <v>29.21</v>
      </c>
      <c r="T9763">
        <v>42.85</v>
      </c>
      <c r="U9763">
        <v>21.9</v>
      </c>
      <c r="V9763">
        <v>5.0999999999999996</v>
      </c>
    </row>
    <row r="9764" spans="1:22" x14ac:dyDescent="0.25">
      <c r="A9764" t="s">
        <v>9798</v>
      </c>
      <c r="B9764" t="s">
        <v>18</v>
      </c>
      <c r="C9764" t="s">
        <v>19</v>
      </c>
      <c r="D9764" t="s">
        <v>20</v>
      </c>
      <c r="E9764" t="s">
        <v>31</v>
      </c>
      <c r="F9764" t="s">
        <v>46</v>
      </c>
      <c r="G9764">
        <v>43.64</v>
      </c>
      <c r="H9764">
        <v>4</v>
      </c>
      <c r="I9764">
        <v>8.7279999999999998</v>
      </c>
      <c r="J9764" s="7">
        <v>183.29</v>
      </c>
      <c r="K9764">
        <f t="shared" si="760"/>
        <v>335.3</v>
      </c>
      <c r="L9764">
        <f t="shared" si="761"/>
        <v>45.822499999999998</v>
      </c>
      <c r="M9764" s="1">
        <v>43818</v>
      </c>
      <c r="N9764">
        <f t="shared" si="762"/>
        <v>2019</v>
      </c>
      <c r="O9764" s="1" t="str">
        <f t="shared" si="763"/>
        <v>December</v>
      </c>
      <c r="P9764" s="1" t="str">
        <f t="shared" si="764"/>
        <v>Thursday</v>
      </c>
      <c r="Q9764" s="2">
        <v>0.96840277777777772</v>
      </c>
      <c r="R9764" t="s">
        <v>33</v>
      </c>
      <c r="S9764">
        <v>104.74</v>
      </c>
      <c r="T9764">
        <v>42.86</v>
      </c>
      <c r="U9764">
        <v>78.55</v>
      </c>
      <c r="V9764">
        <v>9.1</v>
      </c>
    </row>
    <row r="9765" spans="1:22" x14ac:dyDescent="0.25">
      <c r="A9765" t="s">
        <v>9799</v>
      </c>
      <c r="B9765" t="s">
        <v>42</v>
      </c>
      <c r="C9765" t="s">
        <v>43</v>
      </c>
      <c r="D9765" t="s">
        <v>20</v>
      </c>
      <c r="E9765" t="s">
        <v>31</v>
      </c>
      <c r="F9765" t="s">
        <v>28</v>
      </c>
      <c r="G9765">
        <v>15.68</v>
      </c>
      <c r="H9765">
        <v>7</v>
      </c>
      <c r="I9765">
        <v>5.4880000000000004</v>
      </c>
      <c r="J9765" s="7">
        <v>115.25</v>
      </c>
      <c r="K9765">
        <f t="shared" si="760"/>
        <v>380.01333333333332</v>
      </c>
      <c r="L9765">
        <f t="shared" si="761"/>
        <v>16.464285714285715</v>
      </c>
      <c r="M9765" s="1">
        <v>43825</v>
      </c>
      <c r="N9765">
        <f t="shared" si="762"/>
        <v>2019</v>
      </c>
      <c r="O9765" s="1" t="str">
        <f t="shared" si="763"/>
        <v>December</v>
      </c>
      <c r="P9765" s="1" t="str">
        <f t="shared" si="764"/>
        <v>Thursday</v>
      </c>
      <c r="Q9765" s="2">
        <v>0.25949074074074074</v>
      </c>
      <c r="R9765" t="s">
        <v>23</v>
      </c>
      <c r="S9765">
        <v>65.86</v>
      </c>
      <c r="T9765">
        <v>42.85</v>
      </c>
      <c r="U9765">
        <v>49.39</v>
      </c>
      <c r="V9765">
        <v>6.2</v>
      </c>
    </row>
    <row r="9766" spans="1:22" x14ac:dyDescent="0.25">
      <c r="A9766" t="s">
        <v>9800</v>
      </c>
      <c r="B9766" t="s">
        <v>42</v>
      </c>
      <c r="C9766" t="s">
        <v>26</v>
      </c>
      <c r="D9766" t="s">
        <v>27</v>
      </c>
      <c r="E9766" t="s">
        <v>21</v>
      </c>
      <c r="F9766" t="s">
        <v>28</v>
      </c>
      <c r="G9766">
        <v>96.24</v>
      </c>
      <c r="H9766">
        <v>7</v>
      </c>
      <c r="I9766">
        <v>33.683999999999997</v>
      </c>
      <c r="J9766" s="7">
        <v>707.36</v>
      </c>
      <c r="K9766">
        <f t="shared" si="760"/>
        <v>414.53666666666663</v>
      </c>
      <c r="L9766">
        <f t="shared" si="761"/>
        <v>101.05142857142857</v>
      </c>
      <c r="M9766" s="1">
        <v>43826</v>
      </c>
      <c r="N9766">
        <f t="shared" si="762"/>
        <v>2019</v>
      </c>
      <c r="O9766" s="1" t="str">
        <f t="shared" si="763"/>
        <v>December</v>
      </c>
      <c r="P9766" s="1" t="str">
        <f t="shared" si="764"/>
        <v>Friday</v>
      </c>
      <c r="Q9766" s="2">
        <v>0.10443287037037037</v>
      </c>
      <c r="R9766" t="s">
        <v>23</v>
      </c>
      <c r="S9766">
        <v>404.21</v>
      </c>
      <c r="T9766">
        <v>42.86</v>
      </c>
      <c r="U9766">
        <v>303.14999999999998</v>
      </c>
      <c r="V9766">
        <v>7.2</v>
      </c>
    </row>
    <row r="9767" spans="1:22" x14ac:dyDescent="0.25">
      <c r="A9767" t="s">
        <v>9801</v>
      </c>
      <c r="B9767" t="s">
        <v>42</v>
      </c>
      <c r="C9767" t="s">
        <v>19</v>
      </c>
      <c r="D9767" t="s">
        <v>20</v>
      </c>
      <c r="E9767" t="s">
        <v>31</v>
      </c>
      <c r="F9767" t="s">
        <v>22</v>
      </c>
      <c r="G9767">
        <v>33.590000000000003</v>
      </c>
      <c r="H9767">
        <v>9</v>
      </c>
      <c r="I9767">
        <v>15.115500000000001</v>
      </c>
      <c r="J9767" s="7">
        <v>317.43</v>
      </c>
      <c r="K9767">
        <f t="shared" si="760"/>
        <v>196.59666666666666</v>
      </c>
      <c r="L9767">
        <f t="shared" si="761"/>
        <v>35.270000000000003</v>
      </c>
      <c r="M9767" s="1">
        <v>43813</v>
      </c>
      <c r="N9767">
        <f t="shared" si="762"/>
        <v>2019</v>
      </c>
      <c r="O9767" s="1" t="str">
        <f t="shared" si="763"/>
        <v>December</v>
      </c>
      <c r="P9767" s="1" t="str">
        <f t="shared" si="764"/>
        <v>Saturday</v>
      </c>
      <c r="Q9767" s="2">
        <v>0.30398148148148146</v>
      </c>
      <c r="R9767" t="s">
        <v>29</v>
      </c>
      <c r="S9767">
        <v>181.39</v>
      </c>
      <c r="T9767">
        <v>42.86</v>
      </c>
      <c r="U9767">
        <v>136.04</v>
      </c>
      <c r="V9767">
        <v>5.4</v>
      </c>
    </row>
    <row r="9768" spans="1:22" x14ac:dyDescent="0.25">
      <c r="A9768" t="s">
        <v>9802</v>
      </c>
      <c r="B9768" t="s">
        <v>18</v>
      </c>
      <c r="C9768" t="s">
        <v>43</v>
      </c>
      <c r="D9768" t="s">
        <v>27</v>
      </c>
      <c r="E9768" t="s">
        <v>31</v>
      </c>
      <c r="F9768" t="s">
        <v>44</v>
      </c>
      <c r="G9768">
        <v>41.68</v>
      </c>
      <c r="H9768">
        <v>5</v>
      </c>
      <c r="I9768">
        <v>10.42</v>
      </c>
      <c r="J9768" s="7">
        <v>218.82</v>
      </c>
      <c r="K9768">
        <f t="shared" si="760"/>
        <v>124.80666666666667</v>
      </c>
      <c r="L9768">
        <f t="shared" si="761"/>
        <v>43.763999999999996</v>
      </c>
      <c r="M9768" s="1">
        <v>43817</v>
      </c>
      <c r="N9768">
        <f t="shared" si="762"/>
        <v>2019</v>
      </c>
      <c r="O9768" s="1" t="str">
        <f t="shared" si="763"/>
        <v>December</v>
      </c>
      <c r="P9768" s="1" t="str">
        <f t="shared" si="764"/>
        <v>Wednesday</v>
      </c>
      <c r="Q9768" s="2">
        <v>0.61091435185185183</v>
      </c>
      <c r="R9768" t="s">
        <v>33</v>
      </c>
      <c r="S9768">
        <v>125.04</v>
      </c>
      <c r="T9768">
        <v>42.86</v>
      </c>
      <c r="U9768">
        <v>93.78</v>
      </c>
      <c r="V9768">
        <v>7.3</v>
      </c>
    </row>
    <row r="9769" spans="1:22" x14ac:dyDescent="0.25">
      <c r="A9769" t="s">
        <v>9803</v>
      </c>
      <c r="B9769" t="s">
        <v>42</v>
      </c>
      <c r="C9769" t="s">
        <v>19</v>
      </c>
      <c r="D9769" t="s">
        <v>27</v>
      </c>
      <c r="E9769" t="s">
        <v>21</v>
      </c>
      <c r="F9769" t="s">
        <v>22</v>
      </c>
      <c r="G9769">
        <v>50.99</v>
      </c>
      <c r="H9769">
        <v>1</v>
      </c>
      <c r="I9769">
        <v>2.5495000000000001</v>
      </c>
      <c r="J9769" s="7">
        <v>53.54</v>
      </c>
      <c r="K9769">
        <f t="shared" si="760"/>
        <v>98.686666666666667</v>
      </c>
      <c r="L9769">
        <f t="shared" si="761"/>
        <v>53.54</v>
      </c>
      <c r="M9769" s="1">
        <v>43816</v>
      </c>
      <c r="N9769">
        <f t="shared" si="762"/>
        <v>2019</v>
      </c>
      <c r="O9769" s="1" t="str">
        <f t="shared" si="763"/>
        <v>December</v>
      </c>
      <c r="P9769" s="1" t="str">
        <f t="shared" si="764"/>
        <v>Tuesday</v>
      </c>
      <c r="Q9769" s="2">
        <v>0.41297453703703701</v>
      </c>
      <c r="R9769" t="s">
        <v>33</v>
      </c>
      <c r="S9769">
        <v>30.59</v>
      </c>
      <c r="T9769">
        <v>42.87</v>
      </c>
      <c r="U9769">
        <v>22.95</v>
      </c>
      <c r="V9769">
        <v>5.6</v>
      </c>
    </row>
    <row r="9770" spans="1:22" x14ac:dyDescent="0.25">
      <c r="A9770" t="s">
        <v>9804</v>
      </c>
      <c r="B9770" t="s">
        <v>18</v>
      </c>
      <c r="C9770" t="s">
        <v>26</v>
      </c>
      <c r="D9770" t="s">
        <v>27</v>
      </c>
      <c r="E9770" t="s">
        <v>31</v>
      </c>
      <c r="F9770" t="s">
        <v>28</v>
      </c>
      <c r="G9770">
        <v>16.2</v>
      </c>
      <c r="H9770">
        <v>6</v>
      </c>
      <c r="I9770">
        <v>4.8600000000000003</v>
      </c>
      <c r="J9770" s="7">
        <v>102.06</v>
      </c>
      <c r="K9770">
        <f t="shared" si="760"/>
        <v>101.84666666666668</v>
      </c>
      <c r="L9770">
        <f t="shared" si="761"/>
        <v>17.010000000000002</v>
      </c>
      <c r="M9770" s="1">
        <v>43825</v>
      </c>
      <c r="N9770">
        <f t="shared" si="762"/>
        <v>2019</v>
      </c>
      <c r="O9770" s="1" t="str">
        <f t="shared" si="763"/>
        <v>December</v>
      </c>
      <c r="P9770" s="1" t="str">
        <f t="shared" si="764"/>
        <v>Thursday</v>
      </c>
      <c r="Q9770" s="2">
        <v>0.28956018518518517</v>
      </c>
      <c r="R9770" t="s">
        <v>29</v>
      </c>
      <c r="S9770">
        <v>58.32</v>
      </c>
      <c r="T9770">
        <v>42.86</v>
      </c>
      <c r="U9770">
        <v>43.74</v>
      </c>
      <c r="V9770">
        <v>9</v>
      </c>
    </row>
    <row r="9771" spans="1:22" x14ac:dyDescent="0.25">
      <c r="A9771" t="s">
        <v>9805</v>
      </c>
      <c r="B9771" t="s">
        <v>25</v>
      </c>
      <c r="C9771" t="s">
        <v>26</v>
      </c>
      <c r="D9771" t="s">
        <v>27</v>
      </c>
      <c r="E9771" t="s">
        <v>21</v>
      </c>
      <c r="F9771" t="s">
        <v>36</v>
      </c>
      <c r="G9771">
        <v>44.59</v>
      </c>
      <c r="H9771">
        <v>3</v>
      </c>
      <c r="I9771">
        <v>6.6885000000000003</v>
      </c>
      <c r="J9771" s="7">
        <v>140.46</v>
      </c>
      <c r="K9771">
        <f t="shared" si="760"/>
        <v>95.743333333333339</v>
      </c>
      <c r="L9771">
        <f t="shared" si="761"/>
        <v>46.82</v>
      </c>
      <c r="M9771" s="1">
        <v>43812</v>
      </c>
      <c r="N9771">
        <f t="shared" si="762"/>
        <v>2019</v>
      </c>
      <c r="O9771" s="1" t="str">
        <f t="shared" si="763"/>
        <v>December</v>
      </c>
      <c r="P9771" s="1" t="str">
        <f t="shared" si="764"/>
        <v>Friday</v>
      </c>
      <c r="Q9771" s="2">
        <v>0.19265046296296295</v>
      </c>
      <c r="R9771" t="s">
        <v>33</v>
      </c>
      <c r="S9771">
        <v>80.260000000000005</v>
      </c>
      <c r="T9771">
        <v>42.86</v>
      </c>
      <c r="U9771">
        <v>60.2</v>
      </c>
      <c r="V9771">
        <v>10</v>
      </c>
    </row>
    <row r="9772" spans="1:22" x14ac:dyDescent="0.25">
      <c r="A9772" t="s">
        <v>9806</v>
      </c>
      <c r="B9772" t="s">
        <v>25</v>
      </c>
      <c r="C9772" t="s">
        <v>26</v>
      </c>
      <c r="D9772" t="s">
        <v>27</v>
      </c>
      <c r="E9772" t="s">
        <v>21</v>
      </c>
      <c r="F9772" t="s">
        <v>28</v>
      </c>
      <c r="G9772">
        <v>30.01</v>
      </c>
      <c r="H9772">
        <v>2</v>
      </c>
      <c r="I9772">
        <v>3.0009999999999999</v>
      </c>
      <c r="J9772" s="7">
        <v>63.02</v>
      </c>
      <c r="K9772">
        <f t="shared" si="760"/>
        <v>157.41</v>
      </c>
      <c r="L9772">
        <f t="shared" si="761"/>
        <v>31.51</v>
      </c>
      <c r="M9772" s="1">
        <v>43821</v>
      </c>
      <c r="N9772">
        <f t="shared" si="762"/>
        <v>2019</v>
      </c>
      <c r="O9772" s="1" t="str">
        <f t="shared" si="763"/>
        <v>December</v>
      </c>
      <c r="P9772" s="1" t="str">
        <f t="shared" si="764"/>
        <v>Sunday</v>
      </c>
      <c r="Q9772" s="2">
        <v>0.80891203703703707</v>
      </c>
      <c r="R9772" t="s">
        <v>23</v>
      </c>
      <c r="S9772">
        <v>36.01</v>
      </c>
      <c r="T9772">
        <v>42.86</v>
      </c>
      <c r="U9772">
        <v>27.01</v>
      </c>
      <c r="V9772">
        <v>6.2</v>
      </c>
    </row>
    <row r="9773" spans="1:22" x14ac:dyDescent="0.25">
      <c r="A9773" t="s">
        <v>9807</v>
      </c>
      <c r="B9773" t="s">
        <v>18</v>
      </c>
      <c r="C9773" t="s">
        <v>43</v>
      </c>
      <c r="D9773" t="s">
        <v>20</v>
      </c>
      <c r="E9773" t="s">
        <v>31</v>
      </c>
      <c r="F9773" t="s">
        <v>36</v>
      </c>
      <c r="G9773">
        <v>79.760000000000005</v>
      </c>
      <c r="H9773">
        <v>1</v>
      </c>
      <c r="I9773">
        <v>3.988</v>
      </c>
      <c r="J9773" s="7">
        <v>83.75</v>
      </c>
      <c r="K9773">
        <f t="shared" si="760"/>
        <v>157.90666666666667</v>
      </c>
      <c r="L9773">
        <f t="shared" si="761"/>
        <v>83.75</v>
      </c>
      <c r="M9773" s="1">
        <v>43823</v>
      </c>
      <c r="N9773">
        <f t="shared" si="762"/>
        <v>2019</v>
      </c>
      <c r="O9773" s="1" t="str">
        <f t="shared" si="763"/>
        <v>December</v>
      </c>
      <c r="P9773" s="1" t="str">
        <f t="shared" si="764"/>
        <v>Tuesday</v>
      </c>
      <c r="Q9773" s="2">
        <v>0.4700347222222222</v>
      </c>
      <c r="R9773" t="s">
        <v>29</v>
      </c>
      <c r="S9773">
        <v>47.86</v>
      </c>
      <c r="T9773">
        <v>42.85</v>
      </c>
      <c r="U9773">
        <v>35.89</v>
      </c>
      <c r="V9773">
        <v>8.9</v>
      </c>
    </row>
    <row r="9774" spans="1:22" x14ac:dyDescent="0.25">
      <c r="A9774" t="s">
        <v>9808</v>
      </c>
      <c r="B9774" t="s">
        <v>25</v>
      </c>
      <c r="C9774" t="s">
        <v>43</v>
      </c>
      <c r="D9774" t="s">
        <v>27</v>
      </c>
      <c r="E9774" t="s">
        <v>21</v>
      </c>
      <c r="F9774" t="s">
        <v>44</v>
      </c>
      <c r="G9774">
        <v>77.489999999999995</v>
      </c>
      <c r="H9774">
        <v>4</v>
      </c>
      <c r="I9774">
        <v>15.497999999999999</v>
      </c>
      <c r="J9774" s="7">
        <v>325.45999999999998</v>
      </c>
      <c r="K9774">
        <f t="shared" si="760"/>
        <v>157.23333333333332</v>
      </c>
      <c r="L9774">
        <f t="shared" si="761"/>
        <v>81.364999999999995</v>
      </c>
      <c r="M9774" s="1">
        <v>43804</v>
      </c>
      <c r="N9774">
        <f t="shared" si="762"/>
        <v>2019</v>
      </c>
      <c r="O9774" s="1" t="str">
        <f t="shared" si="763"/>
        <v>December</v>
      </c>
      <c r="P9774" s="1" t="str">
        <f t="shared" si="764"/>
        <v>Thursday</v>
      </c>
      <c r="Q9774" s="2">
        <v>0.4917361111111111</v>
      </c>
      <c r="R9774" t="s">
        <v>23</v>
      </c>
      <c r="S9774">
        <v>185.98</v>
      </c>
      <c r="T9774">
        <v>42.86</v>
      </c>
      <c r="U9774">
        <v>139.47999999999999</v>
      </c>
      <c r="V9774">
        <v>5.5</v>
      </c>
    </row>
    <row r="9775" spans="1:22" x14ac:dyDescent="0.25">
      <c r="A9775" t="s">
        <v>9809</v>
      </c>
      <c r="B9775" t="s">
        <v>18</v>
      </c>
      <c r="C9775" t="s">
        <v>19</v>
      </c>
      <c r="D9775" t="s">
        <v>27</v>
      </c>
      <c r="E9775" t="s">
        <v>21</v>
      </c>
      <c r="F9775" t="s">
        <v>32</v>
      </c>
      <c r="G9775">
        <v>30.72</v>
      </c>
      <c r="H9775">
        <v>2</v>
      </c>
      <c r="I9775">
        <v>3.0720000000000001</v>
      </c>
      <c r="J9775" s="7">
        <v>64.510000000000005</v>
      </c>
      <c r="K9775">
        <f t="shared" si="760"/>
        <v>107.49333333333334</v>
      </c>
      <c r="L9775">
        <f t="shared" si="761"/>
        <v>32.255000000000003</v>
      </c>
      <c r="M9775" s="1">
        <v>43805</v>
      </c>
      <c r="N9775">
        <f t="shared" si="762"/>
        <v>2019</v>
      </c>
      <c r="O9775" s="1" t="str">
        <f t="shared" si="763"/>
        <v>December</v>
      </c>
      <c r="P9775" s="1" t="str">
        <f t="shared" si="764"/>
        <v>Friday</v>
      </c>
      <c r="Q9775" s="2">
        <v>1.361111111111111E-2</v>
      </c>
      <c r="R9775" t="s">
        <v>29</v>
      </c>
      <c r="S9775">
        <v>36.86</v>
      </c>
      <c r="T9775">
        <v>42.86</v>
      </c>
      <c r="U9775">
        <v>27.65</v>
      </c>
      <c r="V9775">
        <v>8.6</v>
      </c>
    </row>
    <row r="9776" spans="1:22" x14ac:dyDescent="0.25">
      <c r="A9776" t="s">
        <v>9810</v>
      </c>
      <c r="B9776" t="s">
        <v>25</v>
      </c>
      <c r="C9776" t="s">
        <v>19</v>
      </c>
      <c r="D9776" t="s">
        <v>20</v>
      </c>
      <c r="E9776" t="s">
        <v>21</v>
      </c>
      <c r="F9776" t="s">
        <v>46</v>
      </c>
      <c r="G9776">
        <v>11.12</v>
      </c>
      <c r="H9776">
        <v>7</v>
      </c>
      <c r="I9776">
        <v>3.8919999999999999</v>
      </c>
      <c r="J9776" s="7">
        <v>81.73</v>
      </c>
      <c r="K9776">
        <f t="shared" si="760"/>
        <v>107.95333333333333</v>
      </c>
      <c r="L9776">
        <f t="shared" si="761"/>
        <v>11.675714285714287</v>
      </c>
      <c r="M9776" s="1">
        <v>43826</v>
      </c>
      <c r="N9776">
        <f t="shared" si="762"/>
        <v>2019</v>
      </c>
      <c r="O9776" s="1" t="str">
        <f t="shared" si="763"/>
        <v>December</v>
      </c>
      <c r="P9776" s="1" t="str">
        <f t="shared" si="764"/>
        <v>Friday</v>
      </c>
      <c r="Q9776" s="2">
        <v>0.95753472222222225</v>
      </c>
      <c r="R9776" t="s">
        <v>29</v>
      </c>
      <c r="S9776">
        <v>46.7</v>
      </c>
      <c r="T9776">
        <v>42.86</v>
      </c>
      <c r="U9776">
        <v>35.03</v>
      </c>
      <c r="V9776">
        <v>9.1999999999999993</v>
      </c>
    </row>
    <row r="9777" spans="1:22" x14ac:dyDescent="0.25">
      <c r="A9777" t="s">
        <v>9811</v>
      </c>
      <c r="B9777" t="s">
        <v>25</v>
      </c>
      <c r="C9777" t="s">
        <v>19</v>
      </c>
      <c r="D9777" t="s">
        <v>20</v>
      </c>
      <c r="E9777" t="s">
        <v>31</v>
      </c>
      <c r="F9777" t="s">
        <v>22</v>
      </c>
      <c r="G9777">
        <v>55.95</v>
      </c>
      <c r="H9777">
        <v>3</v>
      </c>
      <c r="I9777">
        <v>8.3925000000000001</v>
      </c>
      <c r="J9777" s="7">
        <v>176.24</v>
      </c>
      <c r="K9777">
        <f t="shared" si="760"/>
        <v>278.36333333333334</v>
      </c>
      <c r="L9777">
        <f t="shared" si="761"/>
        <v>58.74666666666667</v>
      </c>
      <c r="M9777" s="1">
        <v>43802</v>
      </c>
      <c r="N9777">
        <f t="shared" si="762"/>
        <v>2019</v>
      </c>
      <c r="O9777" s="1" t="str">
        <f t="shared" si="763"/>
        <v>December</v>
      </c>
      <c r="P9777" s="1" t="str">
        <f t="shared" si="764"/>
        <v>Tuesday</v>
      </c>
      <c r="Q9777" s="2">
        <v>0.99119212962962966</v>
      </c>
      <c r="R9777" t="s">
        <v>29</v>
      </c>
      <c r="S9777">
        <v>100.71</v>
      </c>
      <c r="T9777">
        <v>42.86</v>
      </c>
      <c r="U9777">
        <v>75.53</v>
      </c>
      <c r="V9777">
        <v>5.4</v>
      </c>
    </row>
    <row r="9778" spans="1:22" x14ac:dyDescent="0.25">
      <c r="A9778" t="s">
        <v>9812</v>
      </c>
      <c r="B9778" t="s">
        <v>18</v>
      </c>
      <c r="C9778" t="s">
        <v>43</v>
      </c>
      <c r="D9778" t="s">
        <v>27</v>
      </c>
      <c r="E9778" t="s">
        <v>21</v>
      </c>
      <c r="F9778" t="s">
        <v>36</v>
      </c>
      <c r="G9778">
        <v>62.75</v>
      </c>
      <c r="H9778">
        <v>1</v>
      </c>
      <c r="I9778">
        <v>3.1375000000000002</v>
      </c>
      <c r="J9778" s="7">
        <v>65.89</v>
      </c>
      <c r="K9778">
        <f t="shared" si="760"/>
        <v>238.91666666666666</v>
      </c>
      <c r="L9778">
        <f t="shared" si="761"/>
        <v>65.89</v>
      </c>
      <c r="M9778" s="1">
        <v>43813</v>
      </c>
      <c r="N9778">
        <f t="shared" si="762"/>
        <v>2019</v>
      </c>
      <c r="O9778" s="1" t="str">
        <f t="shared" si="763"/>
        <v>December</v>
      </c>
      <c r="P9778" s="1" t="str">
        <f t="shared" si="764"/>
        <v>Saturday</v>
      </c>
      <c r="Q9778" s="2">
        <v>0.51840277777777777</v>
      </c>
      <c r="R9778" t="s">
        <v>29</v>
      </c>
      <c r="S9778">
        <v>37.65</v>
      </c>
      <c r="T9778">
        <v>42.86</v>
      </c>
      <c r="U9778">
        <v>28.24</v>
      </c>
      <c r="V9778">
        <v>6.1</v>
      </c>
    </row>
    <row r="9779" spans="1:22" x14ac:dyDescent="0.25">
      <c r="A9779" t="s">
        <v>9813</v>
      </c>
      <c r="B9779" t="s">
        <v>18</v>
      </c>
      <c r="C9779" t="s">
        <v>19</v>
      </c>
      <c r="D9779" t="s">
        <v>20</v>
      </c>
      <c r="E9779" t="s">
        <v>21</v>
      </c>
      <c r="F9779" t="s">
        <v>22</v>
      </c>
      <c r="G9779">
        <v>94.12</v>
      </c>
      <c r="H9779">
        <v>6</v>
      </c>
      <c r="I9779">
        <v>28.236000000000001</v>
      </c>
      <c r="J9779" s="7">
        <v>592.96</v>
      </c>
      <c r="K9779">
        <f t="shared" si="760"/>
        <v>365.24</v>
      </c>
      <c r="L9779">
        <f t="shared" si="761"/>
        <v>98.826666666666668</v>
      </c>
      <c r="M9779" s="1">
        <v>43806</v>
      </c>
      <c r="N9779">
        <f t="shared" si="762"/>
        <v>2019</v>
      </c>
      <c r="O9779" s="1" t="str">
        <f t="shared" si="763"/>
        <v>December</v>
      </c>
      <c r="P9779" s="1" t="str">
        <f t="shared" si="764"/>
        <v>Saturday</v>
      </c>
      <c r="Q9779" s="2">
        <v>0.44815972222222222</v>
      </c>
      <c r="R9779" t="s">
        <v>33</v>
      </c>
      <c r="S9779">
        <v>338.83</v>
      </c>
      <c r="T9779">
        <v>42.86</v>
      </c>
      <c r="U9779">
        <v>254.13</v>
      </c>
      <c r="V9779">
        <v>9.4</v>
      </c>
    </row>
    <row r="9780" spans="1:22" x14ac:dyDescent="0.25">
      <c r="A9780" t="s">
        <v>9814</v>
      </c>
      <c r="B9780" t="s">
        <v>42</v>
      </c>
      <c r="C9780" t="s">
        <v>26</v>
      </c>
      <c r="D9780" t="s">
        <v>27</v>
      </c>
      <c r="E9780" t="s">
        <v>21</v>
      </c>
      <c r="F9780" t="s">
        <v>44</v>
      </c>
      <c r="G9780">
        <v>27.57</v>
      </c>
      <c r="H9780">
        <v>2</v>
      </c>
      <c r="I9780">
        <v>2.7570000000000001</v>
      </c>
      <c r="J9780" s="7">
        <v>57.9</v>
      </c>
      <c r="K9780">
        <f t="shared" si="760"/>
        <v>343.32666666666665</v>
      </c>
      <c r="L9780">
        <f t="shared" si="761"/>
        <v>28.95</v>
      </c>
      <c r="M9780" s="1">
        <v>43827</v>
      </c>
      <c r="N9780">
        <f t="shared" si="762"/>
        <v>2019</v>
      </c>
      <c r="O9780" s="1" t="str">
        <f t="shared" si="763"/>
        <v>December</v>
      </c>
      <c r="P9780" s="1" t="str">
        <f t="shared" si="764"/>
        <v>Saturday</v>
      </c>
      <c r="Q9780" s="2">
        <v>0.82435185185185189</v>
      </c>
      <c r="R9780" t="s">
        <v>23</v>
      </c>
      <c r="S9780">
        <v>33.08</v>
      </c>
      <c r="T9780">
        <v>42.87</v>
      </c>
      <c r="U9780">
        <v>24.82</v>
      </c>
      <c r="V9780">
        <v>6.7</v>
      </c>
    </row>
    <row r="9781" spans="1:22" x14ac:dyDescent="0.25">
      <c r="A9781" t="s">
        <v>9815</v>
      </c>
      <c r="B9781" t="s">
        <v>42</v>
      </c>
      <c r="C9781" t="s">
        <v>43</v>
      </c>
      <c r="D9781" t="s">
        <v>20</v>
      </c>
      <c r="E9781" t="s">
        <v>21</v>
      </c>
      <c r="F9781" t="s">
        <v>32</v>
      </c>
      <c r="G9781">
        <v>52.96</v>
      </c>
      <c r="H9781">
        <v>8</v>
      </c>
      <c r="I9781">
        <v>21.184000000000001</v>
      </c>
      <c r="J9781" s="7">
        <v>444.86</v>
      </c>
      <c r="K9781">
        <f t="shared" si="760"/>
        <v>435.39000000000004</v>
      </c>
      <c r="L9781">
        <f t="shared" si="761"/>
        <v>55.607500000000002</v>
      </c>
      <c r="M9781" s="1">
        <v>43801</v>
      </c>
      <c r="N9781">
        <f t="shared" si="762"/>
        <v>2019</v>
      </c>
      <c r="O9781" s="1" t="str">
        <f t="shared" si="763"/>
        <v>December</v>
      </c>
      <c r="P9781" s="1" t="str">
        <f t="shared" si="764"/>
        <v>Monday</v>
      </c>
      <c r="Q9781" s="2">
        <v>0.50407407407407412</v>
      </c>
      <c r="R9781" t="s">
        <v>33</v>
      </c>
      <c r="S9781">
        <v>254.21</v>
      </c>
      <c r="T9781">
        <v>42.86</v>
      </c>
      <c r="U9781">
        <v>190.65</v>
      </c>
      <c r="V9781">
        <v>7.5</v>
      </c>
    </row>
    <row r="9782" spans="1:22" x14ac:dyDescent="0.25">
      <c r="A9782" t="s">
        <v>9816</v>
      </c>
      <c r="B9782" t="s">
        <v>25</v>
      </c>
      <c r="C9782" t="s">
        <v>43</v>
      </c>
      <c r="D9782" t="s">
        <v>20</v>
      </c>
      <c r="E9782" t="s">
        <v>31</v>
      </c>
      <c r="F9782" t="s">
        <v>22</v>
      </c>
      <c r="G9782">
        <v>71.73</v>
      </c>
      <c r="H9782">
        <v>7</v>
      </c>
      <c r="I9782">
        <v>25.105499999999999</v>
      </c>
      <c r="J9782" s="7">
        <v>527.22</v>
      </c>
      <c r="K9782">
        <f t="shared" si="760"/>
        <v>395.79666666666662</v>
      </c>
      <c r="L9782">
        <f t="shared" si="761"/>
        <v>75.317142857142855</v>
      </c>
      <c r="M9782" s="1">
        <v>43805</v>
      </c>
      <c r="N9782">
        <f t="shared" si="762"/>
        <v>2019</v>
      </c>
      <c r="O9782" s="1" t="str">
        <f t="shared" si="763"/>
        <v>December</v>
      </c>
      <c r="P9782" s="1" t="str">
        <f t="shared" si="764"/>
        <v>Friday</v>
      </c>
      <c r="Q9782" s="2">
        <v>0.80166666666666664</v>
      </c>
      <c r="R9782" t="s">
        <v>29</v>
      </c>
      <c r="S9782">
        <v>301.27</v>
      </c>
      <c r="T9782">
        <v>42.86</v>
      </c>
      <c r="U9782">
        <v>225.95</v>
      </c>
      <c r="V9782">
        <v>6.5</v>
      </c>
    </row>
    <row r="9783" spans="1:22" x14ac:dyDescent="0.25">
      <c r="A9783" t="s">
        <v>9817</v>
      </c>
      <c r="B9783" t="s">
        <v>18</v>
      </c>
      <c r="C9783" t="s">
        <v>26</v>
      </c>
      <c r="D9783" t="s">
        <v>20</v>
      </c>
      <c r="E9783" t="s">
        <v>21</v>
      </c>
      <c r="F9783" t="s">
        <v>44</v>
      </c>
      <c r="G9783">
        <v>53.03</v>
      </c>
      <c r="H9783">
        <v>6</v>
      </c>
      <c r="I9783">
        <v>15.909000000000001</v>
      </c>
      <c r="J9783" s="7">
        <v>334.09</v>
      </c>
      <c r="K9783">
        <f t="shared" si="760"/>
        <v>226.01333333333332</v>
      </c>
      <c r="L9783">
        <f t="shared" si="761"/>
        <v>55.681666666666665</v>
      </c>
      <c r="M9783" s="1">
        <v>43807</v>
      </c>
      <c r="N9783">
        <f t="shared" si="762"/>
        <v>2019</v>
      </c>
      <c r="O9783" s="1" t="str">
        <f t="shared" si="763"/>
        <v>December</v>
      </c>
      <c r="P9783" s="1" t="str">
        <f t="shared" si="764"/>
        <v>Sunday</v>
      </c>
      <c r="Q9783" s="2">
        <v>0.33069444444444446</v>
      </c>
      <c r="R9783" t="s">
        <v>29</v>
      </c>
      <c r="S9783">
        <v>190.91</v>
      </c>
      <c r="T9783">
        <v>42.86</v>
      </c>
      <c r="U9783">
        <v>143.18</v>
      </c>
      <c r="V9783">
        <v>8.1999999999999993</v>
      </c>
    </row>
    <row r="9784" spans="1:22" x14ac:dyDescent="0.25">
      <c r="A9784" t="s">
        <v>9818</v>
      </c>
      <c r="B9784" t="s">
        <v>18</v>
      </c>
      <c r="C9784" t="s">
        <v>43</v>
      </c>
      <c r="D9784" t="s">
        <v>20</v>
      </c>
      <c r="E9784" t="s">
        <v>21</v>
      </c>
      <c r="F9784" t="s">
        <v>44</v>
      </c>
      <c r="G9784">
        <v>62.11</v>
      </c>
      <c r="H9784">
        <v>5</v>
      </c>
      <c r="I9784">
        <v>15.5275</v>
      </c>
      <c r="J9784" s="7">
        <v>326.08</v>
      </c>
      <c r="K9784">
        <f t="shared" si="760"/>
        <v>268.85999999999996</v>
      </c>
      <c r="L9784">
        <f t="shared" si="761"/>
        <v>65.215999999999994</v>
      </c>
      <c r="M9784" s="1">
        <v>43823</v>
      </c>
      <c r="N9784">
        <f t="shared" si="762"/>
        <v>2019</v>
      </c>
      <c r="O9784" s="1" t="str">
        <f t="shared" si="763"/>
        <v>December</v>
      </c>
      <c r="P9784" s="1" t="str">
        <f t="shared" si="764"/>
        <v>Tuesday</v>
      </c>
      <c r="Q9784" s="2">
        <v>3.1851851851851853E-2</v>
      </c>
      <c r="R9784" t="s">
        <v>23</v>
      </c>
      <c r="S9784">
        <v>186.33</v>
      </c>
      <c r="T9784">
        <v>42.86</v>
      </c>
      <c r="U9784">
        <v>139.75</v>
      </c>
      <c r="V9784">
        <v>8.8000000000000007</v>
      </c>
    </row>
    <row r="9785" spans="1:22" x14ac:dyDescent="0.25">
      <c r="A9785" t="s">
        <v>9819</v>
      </c>
      <c r="B9785" t="s">
        <v>18</v>
      </c>
      <c r="C9785" t="s">
        <v>19</v>
      </c>
      <c r="D9785" t="s">
        <v>27</v>
      </c>
      <c r="E9785" t="s">
        <v>21</v>
      </c>
      <c r="F9785" t="s">
        <v>46</v>
      </c>
      <c r="G9785">
        <v>8.51</v>
      </c>
      <c r="H9785">
        <v>2</v>
      </c>
      <c r="I9785">
        <v>0.85099999999999998</v>
      </c>
      <c r="J9785" s="7">
        <v>17.87</v>
      </c>
      <c r="K9785">
        <f t="shared" si="760"/>
        <v>215.23000000000002</v>
      </c>
      <c r="L9785">
        <f t="shared" si="761"/>
        <v>8.9350000000000005</v>
      </c>
      <c r="M9785" s="1">
        <v>43820</v>
      </c>
      <c r="N9785">
        <f t="shared" si="762"/>
        <v>2019</v>
      </c>
      <c r="O9785" s="1" t="str">
        <f t="shared" si="763"/>
        <v>December</v>
      </c>
      <c r="P9785" s="1" t="str">
        <f t="shared" si="764"/>
        <v>Saturday</v>
      </c>
      <c r="Q9785" s="2">
        <v>0.80409722222222224</v>
      </c>
      <c r="R9785" t="s">
        <v>23</v>
      </c>
      <c r="S9785">
        <v>10.210000000000001</v>
      </c>
      <c r="T9785">
        <v>42.87</v>
      </c>
      <c r="U9785">
        <v>7.66</v>
      </c>
      <c r="V9785">
        <v>8.6999999999999993</v>
      </c>
    </row>
    <row r="9786" spans="1:22" x14ac:dyDescent="0.25">
      <c r="A9786" t="s">
        <v>9820</v>
      </c>
      <c r="B9786" t="s">
        <v>42</v>
      </c>
      <c r="C9786" t="s">
        <v>19</v>
      </c>
      <c r="D9786" t="s">
        <v>27</v>
      </c>
      <c r="E9786" t="s">
        <v>31</v>
      </c>
      <c r="F9786" t="s">
        <v>22</v>
      </c>
      <c r="G9786">
        <v>44.06</v>
      </c>
      <c r="H9786">
        <v>10</v>
      </c>
      <c r="I9786">
        <v>22.03</v>
      </c>
      <c r="J9786" s="7">
        <v>462.63</v>
      </c>
      <c r="K9786">
        <f t="shared" si="760"/>
        <v>228.01666666666665</v>
      </c>
      <c r="L9786">
        <f t="shared" si="761"/>
        <v>46.262999999999998</v>
      </c>
      <c r="M9786" s="1">
        <v>43805</v>
      </c>
      <c r="N9786">
        <f t="shared" si="762"/>
        <v>2019</v>
      </c>
      <c r="O9786" s="1" t="str">
        <f t="shared" si="763"/>
        <v>December</v>
      </c>
      <c r="P9786" s="1" t="str">
        <f t="shared" si="764"/>
        <v>Friday</v>
      </c>
      <c r="Q9786" s="2">
        <v>0.92125000000000001</v>
      </c>
      <c r="R9786" t="s">
        <v>33</v>
      </c>
      <c r="S9786">
        <v>264.36</v>
      </c>
      <c r="T9786">
        <v>42.86</v>
      </c>
      <c r="U9786">
        <v>198.27</v>
      </c>
      <c r="V9786">
        <v>7.7</v>
      </c>
    </row>
    <row r="9787" spans="1:22" x14ac:dyDescent="0.25">
      <c r="A9787" t="s">
        <v>9821</v>
      </c>
      <c r="B9787" t="s">
        <v>25</v>
      </c>
      <c r="C9787" t="s">
        <v>19</v>
      </c>
      <c r="D9787" t="s">
        <v>27</v>
      </c>
      <c r="E9787" t="s">
        <v>31</v>
      </c>
      <c r="F9787" t="s">
        <v>32</v>
      </c>
      <c r="G9787">
        <v>17.48</v>
      </c>
      <c r="H9787">
        <v>9</v>
      </c>
      <c r="I9787">
        <v>7.8659999999999997</v>
      </c>
      <c r="J9787" s="7">
        <v>165.19</v>
      </c>
      <c r="K9787">
        <f t="shared" si="760"/>
        <v>306.68666666666667</v>
      </c>
      <c r="L9787">
        <f t="shared" si="761"/>
        <v>18.354444444444443</v>
      </c>
      <c r="M9787" s="1">
        <v>43826</v>
      </c>
      <c r="N9787">
        <f t="shared" si="762"/>
        <v>2019</v>
      </c>
      <c r="O9787" s="1" t="str">
        <f t="shared" si="763"/>
        <v>December</v>
      </c>
      <c r="P9787" s="1" t="str">
        <f t="shared" si="764"/>
        <v>Friday</v>
      </c>
      <c r="Q9787" s="2">
        <v>0.39460648148148147</v>
      </c>
      <c r="R9787" t="s">
        <v>23</v>
      </c>
      <c r="S9787">
        <v>94.39</v>
      </c>
      <c r="T9787">
        <v>42.86</v>
      </c>
      <c r="U9787">
        <v>70.8</v>
      </c>
      <c r="V9787">
        <v>8.9</v>
      </c>
    </row>
    <row r="9788" spans="1:22" x14ac:dyDescent="0.25">
      <c r="A9788" t="s">
        <v>9822</v>
      </c>
      <c r="B9788" t="s">
        <v>18</v>
      </c>
      <c r="C9788" t="s">
        <v>19</v>
      </c>
      <c r="D9788" t="s">
        <v>20</v>
      </c>
      <c r="E9788" t="s">
        <v>21</v>
      </c>
      <c r="F9788" t="s">
        <v>36</v>
      </c>
      <c r="G9788">
        <v>53.55</v>
      </c>
      <c r="H9788">
        <v>1</v>
      </c>
      <c r="I9788">
        <v>2.6775000000000002</v>
      </c>
      <c r="J9788" s="7">
        <v>56.23</v>
      </c>
      <c r="K9788">
        <f t="shared" si="760"/>
        <v>340.70666666666665</v>
      </c>
      <c r="L9788">
        <f t="shared" si="761"/>
        <v>56.23</v>
      </c>
      <c r="M9788" s="1">
        <v>43806</v>
      </c>
      <c r="N9788">
        <f t="shared" si="762"/>
        <v>2019</v>
      </c>
      <c r="O9788" s="1" t="str">
        <f t="shared" si="763"/>
        <v>December</v>
      </c>
      <c r="P9788" s="1" t="str">
        <f t="shared" si="764"/>
        <v>Saturday</v>
      </c>
      <c r="Q9788" s="2">
        <v>0.52261574074074069</v>
      </c>
      <c r="R9788" t="s">
        <v>33</v>
      </c>
      <c r="S9788">
        <v>32.130000000000003</v>
      </c>
      <c r="T9788">
        <v>42.86</v>
      </c>
      <c r="U9788">
        <v>24.1</v>
      </c>
      <c r="V9788">
        <v>8.1</v>
      </c>
    </row>
    <row r="9789" spans="1:22" x14ac:dyDescent="0.25">
      <c r="A9789" t="s">
        <v>9823</v>
      </c>
      <c r="B9789" t="s">
        <v>18</v>
      </c>
      <c r="C9789" t="s">
        <v>43</v>
      </c>
      <c r="D9789" t="s">
        <v>27</v>
      </c>
      <c r="E9789" t="s">
        <v>21</v>
      </c>
      <c r="F9789" t="s">
        <v>44</v>
      </c>
      <c r="G9789">
        <v>73.930000000000007</v>
      </c>
      <c r="H9789">
        <v>9</v>
      </c>
      <c r="I9789">
        <v>33.268500000000003</v>
      </c>
      <c r="J9789" s="7">
        <v>698.64</v>
      </c>
      <c r="K9789">
        <f t="shared" si="760"/>
        <v>433.10666666666663</v>
      </c>
      <c r="L9789">
        <f t="shared" si="761"/>
        <v>77.626666666666665</v>
      </c>
      <c r="M9789" s="1">
        <v>43825</v>
      </c>
      <c r="N9789">
        <f t="shared" si="762"/>
        <v>2019</v>
      </c>
      <c r="O9789" s="1" t="str">
        <f t="shared" si="763"/>
        <v>December</v>
      </c>
      <c r="P9789" s="1" t="str">
        <f t="shared" si="764"/>
        <v>Thursday</v>
      </c>
      <c r="Q9789" s="2">
        <v>0.1854861111111111</v>
      </c>
      <c r="R9789" t="s">
        <v>33</v>
      </c>
      <c r="S9789">
        <v>399.22</v>
      </c>
      <c r="T9789">
        <v>42.86</v>
      </c>
      <c r="U9789">
        <v>299.42</v>
      </c>
      <c r="V9789">
        <v>6.1</v>
      </c>
    </row>
    <row r="9790" spans="1:22" x14ac:dyDescent="0.25">
      <c r="A9790" t="s">
        <v>9824</v>
      </c>
      <c r="B9790" t="s">
        <v>18</v>
      </c>
      <c r="C9790" t="s">
        <v>19</v>
      </c>
      <c r="D9790" t="s">
        <v>27</v>
      </c>
      <c r="E9790" t="s">
        <v>31</v>
      </c>
      <c r="F9790" t="s">
        <v>36</v>
      </c>
      <c r="G9790">
        <v>84.84</v>
      </c>
      <c r="H9790">
        <v>3</v>
      </c>
      <c r="I9790">
        <v>12.726000000000001</v>
      </c>
      <c r="J9790" s="7">
        <v>267.25</v>
      </c>
      <c r="K9790">
        <f t="shared" si="760"/>
        <v>450.9666666666667</v>
      </c>
      <c r="L9790">
        <f t="shared" si="761"/>
        <v>89.083333333333329</v>
      </c>
      <c r="M9790" s="1">
        <v>43814</v>
      </c>
      <c r="N9790">
        <f t="shared" si="762"/>
        <v>2019</v>
      </c>
      <c r="O9790" s="1" t="str">
        <f t="shared" si="763"/>
        <v>December</v>
      </c>
      <c r="P9790" s="1" t="str">
        <f t="shared" si="764"/>
        <v>Sunday</v>
      </c>
      <c r="Q9790" s="2">
        <v>0.6673958333333333</v>
      </c>
      <c r="R9790" t="s">
        <v>33</v>
      </c>
      <c r="S9790">
        <v>152.71</v>
      </c>
      <c r="T9790">
        <v>42.86</v>
      </c>
      <c r="U9790">
        <v>114.54</v>
      </c>
      <c r="V9790">
        <v>9.8000000000000007</v>
      </c>
    </row>
    <row r="9791" spans="1:22" x14ac:dyDescent="0.25">
      <c r="A9791" t="s">
        <v>9825</v>
      </c>
      <c r="B9791" t="s">
        <v>42</v>
      </c>
      <c r="C9791" t="s">
        <v>19</v>
      </c>
      <c r="D9791" t="s">
        <v>20</v>
      </c>
      <c r="E9791" t="s">
        <v>31</v>
      </c>
      <c r="F9791" t="s">
        <v>32</v>
      </c>
      <c r="G9791">
        <v>63.51</v>
      </c>
      <c r="H9791">
        <v>5</v>
      </c>
      <c r="I9791">
        <v>15.8775</v>
      </c>
      <c r="J9791" s="7">
        <v>333.43</v>
      </c>
      <c r="K9791">
        <f t="shared" si="760"/>
        <v>370.69333333333338</v>
      </c>
      <c r="L9791">
        <f t="shared" si="761"/>
        <v>66.686000000000007</v>
      </c>
      <c r="M9791" s="1">
        <v>43824</v>
      </c>
      <c r="N9791">
        <f t="shared" si="762"/>
        <v>2019</v>
      </c>
      <c r="O9791" s="1" t="str">
        <f t="shared" si="763"/>
        <v>December</v>
      </c>
      <c r="P9791" s="1" t="str">
        <f t="shared" si="764"/>
        <v>Wednesday</v>
      </c>
      <c r="Q9791" s="2">
        <v>0.25440972222222225</v>
      </c>
      <c r="R9791" t="s">
        <v>33</v>
      </c>
      <c r="S9791">
        <v>190.53</v>
      </c>
      <c r="T9791">
        <v>42.86</v>
      </c>
      <c r="U9791">
        <v>142.9</v>
      </c>
      <c r="V9791">
        <v>7.2</v>
      </c>
    </row>
    <row r="9792" spans="1:22" x14ac:dyDescent="0.25">
      <c r="A9792" t="s">
        <v>9826</v>
      </c>
      <c r="B9792" t="s">
        <v>25</v>
      </c>
      <c r="C9792" t="s">
        <v>43</v>
      </c>
      <c r="D9792" t="s">
        <v>20</v>
      </c>
      <c r="E9792" t="s">
        <v>31</v>
      </c>
      <c r="F9792" t="s">
        <v>28</v>
      </c>
      <c r="G9792">
        <v>89.55</v>
      </c>
      <c r="H9792">
        <v>8</v>
      </c>
      <c r="I9792">
        <v>35.82</v>
      </c>
      <c r="J9792" s="7">
        <v>752.22</v>
      </c>
      <c r="K9792">
        <f t="shared" si="760"/>
        <v>418.86999999999995</v>
      </c>
      <c r="L9792">
        <f t="shared" si="761"/>
        <v>94.027500000000003</v>
      </c>
      <c r="M9792" s="1">
        <v>43806</v>
      </c>
      <c r="N9792">
        <f t="shared" si="762"/>
        <v>2019</v>
      </c>
      <c r="O9792" s="1" t="str">
        <f t="shared" si="763"/>
        <v>December</v>
      </c>
      <c r="P9792" s="1" t="str">
        <f t="shared" si="764"/>
        <v>Saturday</v>
      </c>
      <c r="Q9792" s="2">
        <v>0.53557870370370375</v>
      </c>
      <c r="R9792" t="s">
        <v>33</v>
      </c>
      <c r="S9792">
        <v>429.84</v>
      </c>
      <c r="T9792">
        <v>42.86</v>
      </c>
      <c r="U9792">
        <v>322.38</v>
      </c>
      <c r="V9792">
        <v>5.0999999999999996</v>
      </c>
    </row>
    <row r="9793" spans="1:22" x14ac:dyDescent="0.25">
      <c r="A9793" t="s">
        <v>9827</v>
      </c>
      <c r="B9793" t="s">
        <v>42</v>
      </c>
      <c r="C9793" t="s">
        <v>43</v>
      </c>
      <c r="D9793" t="s">
        <v>27</v>
      </c>
      <c r="E9793" t="s">
        <v>31</v>
      </c>
      <c r="F9793" t="s">
        <v>32</v>
      </c>
      <c r="G9793">
        <v>8.39</v>
      </c>
      <c r="H9793">
        <v>3</v>
      </c>
      <c r="I9793">
        <v>1.2585</v>
      </c>
      <c r="J9793" s="7">
        <v>26.43</v>
      </c>
      <c r="K9793">
        <f t="shared" si="760"/>
        <v>183.79666666666665</v>
      </c>
      <c r="L9793">
        <f t="shared" si="761"/>
        <v>8.81</v>
      </c>
      <c r="M9793" s="1">
        <v>43802</v>
      </c>
      <c r="N9793">
        <f t="shared" si="762"/>
        <v>2019</v>
      </c>
      <c r="O9793" s="1" t="str">
        <f t="shared" si="763"/>
        <v>December</v>
      </c>
      <c r="P9793" s="1" t="str">
        <f t="shared" si="764"/>
        <v>Tuesday</v>
      </c>
      <c r="Q9793" s="2">
        <v>0.56910879629629629</v>
      </c>
      <c r="R9793" t="s">
        <v>23</v>
      </c>
      <c r="S9793">
        <v>15.1</v>
      </c>
      <c r="T9793">
        <v>42.87</v>
      </c>
      <c r="U9793">
        <v>11.33</v>
      </c>
      <c r="V9793">
        <v>9.1999999999999993</v>
      </c>
    </row>
    <row r="9794" spans="1:22" x14ac:dyDescent="0.25">
      <c r="A9794" t="s">
        <v>9828</v>
      </c>
      <c r="B9794" t="s">
        <v>25</v>
      </c>
      <c r="C9794" t="s">
        <v>19</v>
      </c>
      <c r="D9794" t="s">
        <v>27</v>
      </c>
      <c r="E9794" t="s">
        <v>31</v>
      </c>
      <c r="F9794" t="s">
        <v>44</v>
      </c>
      <c r="G9794">
        <v>56.9</v>
      </c>
      <c r="H9794">
        <v>8</v>
      </c>
      <c r="I9794">
        <v>22.76</v>
      </c>
      <c r="J9794" s="7">
        <v>477.96</v>
      </c>
      <c r="K9794">
        <f t="shared" ref="K9794:K9857" si="765">AVERAGE(J9794:J9796)</f>
        <v>192.26000000000002</v>
      </c>
      <c r="L9794">
        <f t="shared" ref="L9794:L9857" si="766" xml:space="preserve"> J9794 / H9794</f>
        <v>59.744999999999997</v>
      </c>
      <c r="M9794" s="1">
        <v>43817</v>
      </c>
      <c r="N9794">
        <f t="shared" ref="N9794:N9857" si="767">YEAR(M9794)</f>
        <v>2019</v>
      </c>
      <c r="O9794" s="1" t="str">
        <f t="shared" ref="O9794:O9857" si="768">TEXT(M9794,"mmmm")</f>
        <v>December</v>
      </c>
      <c r="P9794" s="1" t="str">
        <f t="shared" ref="P9794:P9857" si="769">TEXT(M9794,"dddd")</f>
        <v>Wednesday</v>
      </c>
      <c r="Q9794" s="2">
        <v>0.46423611111111113</v>
      </c>
      <c r="R9794" t="s">
        <v>23</v>
      </c>
      <c r="S9794">
        <v>273.12</v>
      </c>
      <c r="T9794">
        <v>42.86</v>
      </c>
      <c r="U9794">
        <v>204.84</v>
      </c>
      <c r="V9794">
        <v>9</v>
      </c>
    </row>
    <row r="9795" spans="1:22" x14ac:dyDescent="0.25">
      <c r="A9795" t="s">
        <v>9829</v>
      </c>
      <c r="B9795" t="s">
        <v>18</v>
      </c>
      <c r="C9795" t="s">
        <v>26</v>
      </c>
      <c r="D9795" t="s">
        <v>20</v>
      </c>
      <c r="E9795" t="s">
        <v>31</v>
      </c>
      <c r="F9795" t="s">
        <v>36</v>
      </c>
      <c r="G9795">
        <v>14.92</v>
      </c>
      <c r="H9795">
        <v>3</v>
      </c>
      <c r="I9795">
        <v>2.238</v>
      </c>
      <c r="J9795" s="7">
        <v>47</v>
      </c>
      <c r="K9795">
        <f t="shared" si="765"/>
        <v>80.013333333333335</v>
      </c>
      <c r="L9795">
        <f t="shared" si="766"/>
        <v>15.666666666666666</v>
      </c>
      <c r="M9795" s="1">
        <v>43816</v>
      </c>
      <c r="N9795">
        <f t="shared" si="767"/>
        <v>2019</v>
      </c>
      <c r="O9795" s="1" t="str">
        <f t="shared" si="768"/>
        <v>December</v>
      </c>
      <c r="P9795" s="1" t="str">
        <f t="shared" si="769"/>
        <v>Tuesday</v>
      </c>
      <c r="Q9795" s="2">
        <v>0.70792824074074079</v>
      </c>
      <c r="R9795" t="s">
        <v>29</v>
      </c>
      <c r="S9795">
        <v>26.86</v>
      </c>
      <c r="T9795">
        <v>42.85</v>
      </c>
      <c r="U9795">
        <v>20.14</v>
      </c>
      <c r="V9795">
        <v>5</v>
      </c>
    </row>
    <row r="9796" spans="1:22" x14ac:dyDescent="0.25">
      <c r="A9796" t="s">
        <v>9830</v>
      </c>
      <c r="B9796" t="s">
        <v>18</v>
      </c>
      <c r="C9796" t="s">
        <v>26</v>
      </c>
      <c r="D9796" t="s">
        <v>20</v>
      </c>
      <c r="E9796" t="s">
        <v>31</v>
      </c>
      <c r="F9796" t="s">
        <v>44</v>
      </c>
      <c r="G9796">
        <v>9.8699999999999992</v>
      </c>
      <c r="H9796">
        <v>5</v>
      </c>
      <c r="I9796">
        <v>2.4674999999999998</v>
      </c>
      <c r="J9796" s="7">
        <v>51.82</v>
      </c>
      <c r="K9796">
        <f t="shared" si="765"/>
        <v>177.10333333333332</v>
      </c>
      <c r="L9796">
        <f t="shared" si="766"/>
        <v>10.364000000000001</v>
      </c>
      <c r="M9796" s="1">
        <v>43814</v>
      </c>
      <c r="N9796">
        <f t="shared" si="767"/>
        <v>2019</v>
      </c>
      <c r="O9796" s="1" t="str">
        <f t="shared" si="768"/>
        <v>December</v>
      </c>
      <c r="P9796" s="1" t="str">
        <f t="shared" si="769"/>
        <v>Sunday</v>
      </c>
      <c r="Q9796" s="2">
        <v>0.44743055555555555</v>
      </c>
      <c r="R9796" t="s">
        <v>33</v>
      </c>
      <c r="S9796">
        <v>29.61</v>
      </c>
      <c r="T9796">
        <v>42.86</v>
      </c>
      <c r="U9796">
        <v>22.21</v>
      </c>
      <c r="V9796">
        <v>8.6</v>
      </c>
    </row>
    <row r="9797" spans="1:22" x14ac:dyDescent="0.25">
      <c r="A9797" t="s">
        <v>9831</v>
      </c>
      <c r="B9797" t="s">
        <v>25</v>
      </c>
      <c r="C9797" t="s">
        <v>43</v>
      </c>
      <c r="D9797" t="s">
        <v>20</v>
      </c>
      <c r="E9797" t="s">
        <v>31</v>
      </c>
      <c r="F9797" t="s">
        <v>32</v>
      </c>
      <c r="G9797">
        <v>67.25</v>
      </c>
      <c r="H9797">
        <v>2</v>
      </c>
      <c r="I9797">
        <v>6.7249999999999996</v>
      </c>
      <c r="J9797" s="7">
        <v>141.22</v>
      </c>
      <c r="K9797">
        <f t="shared" si="765"/>
        <v>213.03333333333333</v>
      </c>
      <c r="L9797">
        <f t="shared" si="766"/>
        <v>70.61</v>
      </c>
      <c r="M9797" s="1">
        <v>43817</v>
      </c>
      <c r="N9797">
        <f t="shared" si="767"/>
        <v>2019</v>
      </c>
      <c r="O9797" s="1" t="str">
        <f t="shared" si="768"/>
        <v>December</v>
      </c>
      <c r="P9797" s="1" t="str">
        <f t="shared" si="769"/>
        <v>Wednesday</v>
      </c>
      <c r="Q9797" s="2">
        <v>0.81737268518518513</v>
      </c>
      <c r="R9797" t="s">
        <v>23</v>
      </c>
      <c r="S9797">
        <v>80.7</v>
      </c>
      <c r="T9797">
        <v>42.86</v>
      </c>
      <c r="U9797">
        <v>60.52</v>
      </c>
      <c r="V9797">
        <v>7.8</v>
      </c>
    </row>
    <row r="9798" spans="1:22" x14ac:dyDescent="0.25">
      <c r="A9798" t="s">
        <v>9832</v>
      </c>
      <c r="B9798" t="s">
        <v>25</v>
      </c>
      <c r="C9798" t="s">
        <v>26</v>
      </c>
      <c r="D9798" t="s">
        <v>20</v>
      </c>
      <c r="E9798" t="s">
        <v>31</v>
      </c>
      <c r="F9798" t="s">
        <v>22</v>
      </c>
      <c r="G9798">
        <v>40.270000000000003</v>
      </c>
      <c r="H9798">
        <v>8</v>
      </c>
      <c r="I9798">
        <v>16.108000000000001</v>
      </c>
      <c r="J9798" s="7">
        <v>338.27</v>
      </c>
      <c r="K9798">
        <f t="shared" si="765"/>
        <v>195.61333333333334</v>
      </c>
      <c r="L9798">
        <f t="shared" si="766"/>
        <v>42.283749999999998</v>
      </c>
      <c r="M9798" s="1">
        <v>43821</v>
      </c>
      <c r="N9798">
        <f t="shared" si="767"/>
        <v>2019</v>
      </c>
      <c r="O9798" s="1" t="str">
        <f t="shared" si="768"/>
        <v>December</v>
      </c>
      <c r="P9798" s="1" t="str">
        <f t="shared" si="769"/>
        <v>Sunday</v>
      </c>
      <c r="Q9798" s="2">
        <v>0.56468750000000001</v>
      </c>
      <c r="R9798" t="s">
        <v>23</v>
      </c>
      <c r="S9798">
        <v>193.3</v>
      </c>
      <c r="T9798">
        <v>42.86</v>
      </c>
      <c r="U9798">
        <v>144.97</v>
      </c>
      <c r="V9798">
        <v>6.4</v>
      </c>
    </row>
    <row r="9799" spans="1:22" x14ac:dyDescent="0.25">
      <c r="A9799" t="s">
        <v>9833</v>
      </c>
      <c r="B9799" t="s">
        <v>25</v>
      </c>
      <c r="C9799" t="s">
        <v>26</v>
      </c>
      <c r="D9799" t="s">
        <v>20</v>
      </c>
      <c r="E9799" t="s">
        <v>31</v>
      </c>
      <c r="F9799" t="s">
        <v>32</v>
      </c>
      <c r="G9799">
        <v>16.89</v>
      </c>
      <c r="H9799">
        <v>9</v>
      </c>
      <c r="I9799">
        <v>7.6005000000000003</v>
      </c>
      <c r="J9799" s="7">
        <v>159.61000000000001</v>
      </c>
      <c r="K9799">
        <f t="shared" si="765"/>
        <v>307.33333333333331</v>
      </c>
      <c r="L9799">
        <f t="shared" si="766"/>
        <v>17.734444444444446</v>
      </c>
      <c r="M9799" s="1">
        <v>43813</v>
      </c>
      <c r="N9799">
        <f t="shared" si="767"/>
        <v>2019</v>
      </c>
      <c r="O9799" s="1" t="str">
        <f t="shared" si="768"/>
        <v>December</v>
      </c>
      <c r="P9799" s="1" t="str">
        <f t="shared" si="769"/>
        <v>Saturday</v>
      </c>
      <c r="Q9799" s="2">
        <v>3.6701388888888888E-2</v>
      </c>
      <c r="R9799" t="s">
        <v>29</v>
      </c>
      <c r="S9799">
        <v>91.21</v>
      </c>
      <c r="T9799">
        <v>42.85</v>
      </c>
      <c r="U9799">
        <v>68.400000000000006</v>
      </c>
      <c r="V9799">
        <v>6.1</v>
      </c>
    </row>
    <row r="9800" spans="1:22" x14ac:dyDescent="0.25">
      <c r="A9800" t="s">
        <v>9834</v>
      </c>
      <c r="B9800" t="s">
        <v>42</v>
      </c>
      <c r="C9800" t="s">
        <v>26</v>
      </c>
      <c r="D9800" t="s">
        <v>27</v>
      </c>
      <c r="E9800" t="s">
        <v>21</v>
      </c>
      <c r="F9800" t="s">
        <v>36</v>
      </c>
      <c r="G9800">
        <v>28.24</v>
      </c>
      <c r="H9800">
        <v>3</v>
      </c>
      <c r="I9800">
        <v>4.2359999999999998</v>
      </c>
      <c r="J9800" s="7">
        <v>88.96</v>
      </c>
      <c r="K9800">
        <f t="shared" si="765"/>
        <v>344.51333333333332</v>
      </c>
      <c r="L9800">
        <f t="shared" si="766"/>
        <v>29.653333333333332</v>
      </c>
      <c r="M9800" s="1">
        <v>43805</v>
      </c>
      <c r="N9800">
        <f t="shared" si="767"/>
        <v>2019</v>
      </c>
      <c r="O9800" s="1" t="str">
        <f t="shared" si="768"/>
        <v>December</v>
      </c>
      <c r="P9800" s="1" t="str">
        <f t="shared" si="769"/>
        <v>Friday</v>
      </c>
      <c r="Q9800" s="2">
        <v>0.15491898148148148</v>
      </c>
      <c r="R9800" t="s">
        <v>33</v>
      </c>
      <c r="S9800">
        <v>50.83</v>
      </c>
      <c r="T9800">
        <v>42.86</v>
      </c>
      <c r="U9800">
        <v>38.130000000000003</v>
      </c>
      <c r="V9800">
        <v>7.8</v>
      </c>
    </row>
    <row r="9801" spans="1:22" x14ac:dyDescent="0.25">
      <c r="A9801" t="s">
        <v>9835</v>
      </c>
      <c r="B9801" t="s">
        <v>18</v>
      </c>
      <c r="C9801" t="s">
        <v>26</v>
      </c>
      <c r="D9801" t="s">
        <v>20</v>
      </c>
      <c r="E9801" t="s">
        <v>21</v>
      </c>
      <c r="F9801" t="s">
        <v>36</v>
      </c>
      <c r="G9801">
        <v>80.17</v>
      </c>
      <c r="H9801">
        <v>8</v>
      </c>
      <c r="I9801">
        <v>32.067999999999998</v>
      </c>
      <c r="J9801" s="7">
        <v>673.43</v>
      </c>
      <c r="K9801">
        <f t="shared" si="765"/>
        <v>513.20666666666659</v>
      </c>
      <c r="L9801">
        <f t="shared" si="766"/>
        <v>84.178749999999994</v>
      </c>
      <c r="M9801" s="1">
        <v>43818</v>
      </c>
      <c r="N9801">
        <f t="shared" si="767"/>
        <v>2019</v>
      </c>
      <c r="O9801" s="1" t="str">
        <f t="shared" si="768"/>
        <v>December</v>
      </c>
      <c r="P9801" s="1" t="str">
        <f t="shared" si="769"/>
        <v>Thursday</v>
      </c>
      <c r="Q9801" s="2">
        <v>0.19582175925925926</v>
      </c>
      <c r="R9801" t="s">
        <v>33</v>
      </c>
      <c r="S9801">
        <v>384.82</v>
      </c>
      <c r="T9801">
        <v>42.86</v>
      </c>
      <c r="U9801">
        <v>288.61</v>
      </c>
      <c r="V9801">
        <v>8.6999999999999993</v>
      </c>
    </row>
    <row r="9802" spans="1:22" x14ac:dyDescent="0.25">
      <c r="A9802" t="s">
        <v>9836</v>
      </c>
      <c r="B9802" t="s">
        <v>18</v>
      </c>
      <c r="C9802" t="s">
        <v>26</v>
      </c>
      <c r="D9802" t="s">
        <v>27</v>
      </c>
      <c r="E9802" t="s">
        <v>21</v>
      </c>
      <c r="F9802" t="s">
        <v>22</v>
      </c>
      <c r="G9802">
        <v>64.56</v>
      </c>
      <c r="H9802">
        <v>4</v>
      </c>
      <c r="I9802">
        <v>12.912000000000001</v>
      </c>
      <c r="J9802" s="7">
        <v>271.14999999999998</v>
      </c>
      <c r="K9802">
        <f t="shared" si="765"/>
        <v>513.62666666666667</v>
      </c>
      <c r="L9802">
        <f t="shared" si="766"/>
        <v>67.787499999999994</v>
      </c>
      <c r="M9802" s="1">
        <v>43808</v>
      </c>
      <c r="N9802">
        <f t="shared" si="767"/>
        <v>2019</v>
      </c>
      <c r="O9802" s="1" t="str">
        <f t="shared" si="768"/>
        <v>December</v>
      </c>
      <c r="P9802" s="1" t="str">
        <f t="shared" si="769"/>
        <v>Monday</v>
      </c>
      <c r="Q9802" s="2">
        <v>0.77496527777777779</v>
      </c>
      <c r="R9802" t="s">
        <v>23</v>
      </c>
      <c r="S9802">
        <v>154.94</v>
      </c>
      <c r="T9802">
        <v>42.86</v>
      </c>
      <c r="U9802">
        <v>116.21</v>
      </c>
      <c r="V9802">
        <v>9.6999999999999993</v>
      </c>
    </row>
    <row r="9803" spans="1:22" x14ac:dyDescent="0.25">
      <c r="A9803" t="s">
        <v>9837</v>
      </c>
      <c r="B9803" t="s">
        <v>25</v>
      </c>
      <c r="C9803" t="s">
        <v>43</v>
      </c>
      <c r="D9803" t="s">
        <v>20</v>
      </c>
      <c r="E9803" t="s">
        <v>21</v>
      </c>
      <c r="F9803" t="s">
        <v>28</v>
      </c>
      <c r="G9803">
        <v>94.45</v>
      </c>
      <c r="H9803">
        <v>6</v>
      </c>
      <c r="I9803">
        <v>28.335000000000001</v>
      </c>
      <c r="J9803" s="7">
        <v>595.04</v>
      </c>
      <c r="K9803">
        <f t="shared" si="765"/>
        <v>577.10333333333335</v>
      </c>
      <c r="L9803">
        <f t="shared" si="766"/>
        <v>99.173333333333332</v>
      </c>
      <c r="M9803" s="1">
        <v>43825</v>
      </c>
      <c r="N9803">
        <f t="shared" si="767"/>
        <v>2019</v>
      </c>
      <c r="O9803" s="1" t="str">
        <f t="shared" si="768"/>
        <v>December</v>
      </c>
      <c r="P9803" s="1" t="str">
        <f t="shared" si="769"/>
        <v>Thursday</v>
      </c>
      <c r="Q9803" s="2">
        <v>1.5486111111111112E-2</v>
      </c>
      <c r="R9803" t="s">
        <v>33</v>
      </c>
      <c r="S9803">
        <v>340.02</v>
      </c>
      <c r="T9803">
        <v>42.86</v>
      </c>
      <c r="U9803">
        <v>255.02</v>
      </c>
      <c r="V9803">
        <v>9</v>
      </c>
    </row>
    <row r="9804" spans="1:22" x14ac:dyDescent="0.25">
      <c r="A9804" t="s">
        <v>9838</v>
      </c>
      <c r="B9804" t="s">
        <v>42</v>
      </c>
      <c r="C9804" t="s">
        <v>43</v>
      </c>
      <c r="D9804" t="s">
        <v>20</v>
      </c>
      <c r="E9804" t="s">
        <v>31</v>
      </c>
      <c r="F9804" t="s">
        <v>22</v>
      </c>
      <c r="G9804">
        <v>80.319999999999993</v>
      </c>
      <c r="H9804">
        <v>8</v>
      </c>
      <c r="I9804">
        <v>32.128</v>
      </c>
      <c r="J9804" s="7">
        <v>674.69</v>
      </c>
      <c r="K9804">
        <f t="shared" si="765"/>
        <v>493.8</v>
      </c>
      <c r="L9804">
        <f t="shared" si="766"/>
        <v>84.336250000000007</v>
      </c>
      <c r="M9804" s="1">
        <v>43813</v>
      </c>
      <c r="N9804">
        <f t="shared" si="767"/>
        <v>2019</v>
      </c>
      <c r="O9804" s="1" t="str">
        <f t="shared" si="768"/>
        <v>December</v>
      </c>
      <c r="P9804" s="1" t="str">
        <f t="shared" si="769"/>
        <v>Saturday</v>
      </c>
      <c r="Q9804" s="2">
        <v>0.94502314814814814</v>
      </c>
      <c r="R9804" t="s">
        <v>33</v>
      </c>
      <c r="S9804">
        <v>385.54</v>
      </c>
      <c r="T9804">
        <v>42.86</v>
      </c>
      <c r="U9804">
        <v>289.14999999999998</v>
      </c>
      <c r="V9804">
        <v>8.5</v>
      </c>
    </row>
    <row r="9805" spans="1:22" x14ac:dyDescent="0.25">
      <c r="A9805" t="s">
        <v>9839</v>
      </c>
      <c r="B9805" t="s">
        <v>25</v>
      </c>
      <c r="C9805" t="s">
        <v>19</v>
      </c>
      <c r="D9805" t="s">
        <v>20</v>
      </c>
      <c r="E9805" t="s">
        <v>21</v>
      </c>
      <c r="F9805" t="s">
        <v>36</v>
      </c>
      <c r="G9805">
        <v>43.96</v>
      </c>
      <c r="H9805">
        <v>10</v>
      </c>
      <c r="I9805">
        <v>21.98</v>
      </c>
      <c r="J9805" s="7">
        <v>461.58</v>
      </c>
      <c r="K9805">
        <f t="shared" si="765"/>
        <v>311.34333333333331</v>
      </c>
      <c r="L9805">
        <f t="shared" si="766"/>
        <v>46.158000000000001</v>
      </c>
      <c r="M9805" s="1">
        <v>43805</v>
      </c>
      <c r="N9805">
        <f t="shared" si="767"/>
        <v>2019</v>
      </c>
      <c r="O9805" s="1" t="str">
        <f t="shared" si="768"/>
        <v>December</v>
      </c>
      <c r="P9805" s="1" t="str">
        <f t="shared" si="769"/>
        <v>Friday</v>
      </c>
      <c r="Q9805" s="2">
        <v>0.83400462962962962</v>
      </c>
      <c r="R9805" t="s">
        <v>33</v>
      </c>
      <c r="S9805">
        <v>263.76</v>
      </c>
      <c r="T9805">
        <v>42.86</v>
      </c>
      <c r="U9805">
        <v>197.82</v>
      </c>
      <c r="V9805">
        <v>8.5</v>
      </c>
    </row>
    <row r="9806" spans="1:22" x14ac:dyDescent="0.25">
      <c r="A9806" t="s">
        <v>9840</v>
      </c>
      <c r="B9806" t="s">
        <v>42</v>
      </c>
      <c r="C9806" t="s">
        <v>19</v>
      </c>
      <c r="D9806" t="s">
        <v>27</v>
      </c>
      <c r="E9806" t="s">
        <v>31</v>
      </c>
      <c r="F9806" t="s">
        <v>28</v>
      </c>
      <c r="G9806">
        <v>32.869999999999997</v>
      </c>
      <c r="H9806">
        <v>10</v>
      </c>
      <c r="I9806">
        <v>16.434999999999999</v>
      </c>
      <c r="J9806" s="7">
        <v>345.13</v>
      </c>
      <c r="K9806">
        <f t="shared" si="765"/>
        <v>229.84666666666666</v>
      </c>
      <c r="L9806">
        <f t="shared" si="766"/>
        <v>34.512999999999998</v>
      </c>
      <c r="M9806" s="1">
        <v>43809</v>
      </c>
      <c r="N9806">
        <f t="shared" si="767"/>
        <v>2019</v>
      </c>
      <c r="O9806" s="1" t="str">
        <f t="shared" si="768"/>
        <v>December</v>
      </c>
      <c r="P9806" s="1" t="str">
        <f t="shared" si="769"/>
        <v>Tuesday</v>
      </c>
      <c r="Q9806" s="2">
        <v>0.49435185185185188</v>
      </c>
      <c r="R9806" t="s">
        <v>29</v>
      </c>
      <c r="S9806">
        <v>197.22</v>
      </c>
      <c r="T9806">
        <v>42.86</v>
      </c>
      <c r="U9806">
        <v>147.91</v>
      </c>
      <c r="V9806">
        <v>5.2</v>
      </c>
    </row>
    <row r="9807" spans="1:22" x14ac:dyDescent="0.25">
      <c r="A9807" t="s">
        <v>9841</v>
      </c>
      <c r="B9807" t="s">
        <v>18</v>
      </c>
      <c r="C9807" t="s">
        <v>19</v>
      </c>
      <c r="D9807" t="s">
        <v>27</v>
      </c>
      <c r="E9807" t="s">
        <v>21</v>
      </c>
      <c r="F9807" t="s">
        <v>22</v>
      </c>
      <c r="G9807">
        <v>20.21</v>
      </c>
      <c r="H9807">
        <v>6</v>
      </c>
      <c r="I9807">
        <v>6.0629999999999997</v>
      </c>
      <c r="J9807" s="7">
        <v>127.32</v>
      </c>
      <c r="K9807">
        <f t="shared" si="765"/>
        <v>156.13999999999999</v>
      </c>
      <c r="L9807">
        <f t="shared" si="766"/>
        <v>21.22</v>
      </c>
      <c r="M9807" s="1">
        <v>43805</v>
      </c>
      <c r="N9807">
        <f t="shared" si="767"/>
        <v>2019</v>
      </c>
      <c r="O9807" s="1" t="str">
        <f t="shared" si="768"/>
        <v>December</v>
      </c>
      <c r="P9807" s="1" t="str">
        <f t="shared" si="769"/>
        <v>Friday</v>
      </c>
      <c r="Q9807" s="2">
        <v>0.8405555555555555</v>
      </c>
      <c r="R9807" t="s">
        <v>23</v>
      </c>
      <c r="S9807">
        <v>72.760000000000005</v>
      </c>
      <c r="T9807">
        <v>42.85</v>
      </c>
      <c r="U9807">
        <v>54.56</v>
      </c>
      <c r="V9807">
        <v>6.9</v>
      </c>
    </row>
    <row r="9808" spans="1:22" x14ac:dyDescent="0.25">
      <c r="A9808" t="s">
        <v>9842</v>
      </c>
      <c r="B9808" t="s">
        <v>18</v>
      </c>
      <c r="C9808" t="s">
        <v>43</v>
      </c>
      <c r="D9808" t="s">
        <v>27</v>
      </c>
      <c r="E9808" t="s">
        <v>21</v>
      </c>
      <c r="F9808" t="s">
        <v>44</v>
      </c>
      <c r="G9808">
        <v>41.35</v>
      </c>
      <c r="H9808">
        <v>5</v>
      </c>
      <c r="I9808">
        <v>10.3375</v>
      </c>
      <c r="J9808" s="7">
        <v>217.09</v>
      </c>
      <c r="K9808">
        <f t="shared" si="765"/>
        <v>122.52</v>
      </c>
      <c r="L9808">
        <f t="shared" si="766"/>
        <v>43.417999999999999</v>
      </c>
      <c r="M9808" s="1">
        <v>43804</v>
      </c>
      <c r="N9808">
        <f t="shared" si="767"/>
        <v>2019</v>
      </c>
      <c r="O9808" s="1" t="str">
        <f t="shared" si="768"/>
        <v>December</v>
      </c>
      <c r="P9808" s="1" t="str">
        <f t="shared" si="769"/>
        <v>Thursday</v>
      </c>
      <c r="Q9808" s="2">
        <v>0.86668981481481477</v>
      </c>
      <c r="R9808" t="s">
        <v>23</v>
      </c>
      <c r="S9808">
        <v>124.05</v>
      </c>
      <c r="T9808">
        <v>42.86</v>
      </c>
      <c r="U9808">
        <v>93.04</v>
      </c>
      <c r="V9808">
        <v>5.5</v>
      </c>
    </row>
    <row r="9809" spans="1:22" x14ac:dyDescent="0.25">
      <c r="A9809" t="s">
        <v>9843</v>
      </c>
      <c r="B9809" t="s">
        <v>42</v>
      </c>
      <c r="C9809" t="s">
        <v>43</v>
      </c>
      <c r="D9809" t="s">
        <v>27</v>
      </c>
      <c r="E9809" t="s">
        <v>31</v>
      </c>
      <c r="F9809" t="s">
        <v>28</v>
      </c>
      <c r="G9809">
        <v>23.62</v>
      </c>
      <c r="H9809">
        <v>5</v>
      </c>
      <c r="I9809">
        <v>5.9050000000000002</v>
      </c>
      <c r="J9809" s="7">
        <v>124.01</v>
      </c>
      <c r="K9809">
        <f t="shared" si="765"/>
        <v>266.80666666666667</v>
      </c>
      <c r="L9809">
        <f t="shared" si="766"/>
        <v>24.802</v>
      </c>
      <c r="M9809" s="1">
        <v>43820</v>
      </c>
      <c r="N9809">
        <f t="shared" si="767"/>
        <v>2019</v>
      </c>
      <c r="O9809" s="1" t="str">
        <f t="shared" si="768"/>
        <v>December</v>
      </c>
      <c r="P9809" s="1" t="str">
        <f t="shared" si="769"/>
        <v>Saturday</v>
      </c>
      <c r="Q9809" s="2">
        <v>0.84722222222222221</v>
      </c>
      <c r="R9809" t="s">
        <v>29</v>
      </c>
      <c r="S9809">
        <v>70.86</v>
      </c>
      <c r="T9809">
        <v>42.86</v>
      </c>
      <c r="U9809">
        <v>53.15</v>
      </c>
      <c r="V9809">
        <v>5.4</v>
      </c>
    </row>
    <row r="9810" spans="1:22" x14ac:dyDescent="0.25">
      <c r="A9810" t="s">
        <v>9844</v>
      </c>
      <c r="B9810" t="s">
        <v>25</v>
      </c>
      <c r="C9810" t="s">
        <v>26</v>
      </c>
      <c r="D9810" t="s">
        <v>20</v>
      </c>
      <c r="E9810" t="s">
        <v>31</v>
      </c>
      <c r="F9810" t="s">
        <v>32</v>
      </c>
      <c r="G9810">
        <v>5.04</v>
      </c>
      <c r="H9810">
        <v>5</v>
      </c>
      <c r="I9810">
        <v>1.26</v>
      </c>
      <c r="J9810" s="7">
        <v>26.46</v>
      </c>
      <c r="K9810">
        <f t="shared" si="765"/>
        <v>472.09333333333342</v>
      </c>
      <c r="L9810">
        <f t="shared" si="766"/>
        <v>5.2919999999999998</v>
      </c>
      <c r="M9810" s="1">
        <v>43806</v>
      </c>
      <c r="N9810">
        <f t="shared" si="767"/>
        <v>2019</v>
      </c>
      <c r="O9810" s="1" t="str">
        <f t="shared" si="768"/>
        <v>December</v>
      </c>
      <c r="P9810" s="1" t="str">
        <f t="shared" si="769"/>
        <v>Saturday</v>
      </c>
      <c r="Q9810" s="2">
        <v>0.9863425925925926</v>
      </c>
      <c r="R9810" t="s">
        <v>33</v>
      </c>
      <c r="S9810">
        <v>15.12</v>
      </c>
      <c r="T9810">
        <v>42.86</v>
      </c>
      <c r="U9810">
        <v>11.34</v>
      </c>
      <c r="V9810">
        <v>9.4</v>
      </c>
    </row>
    <row r="9811" spans="1:22" x14ac:dyDescent="0.25">
      <c r="A9811" t="s">
        <v>9845</v>
      </c>
      <c r="B9811" t="s">
        <v>25</v>
      </c>
      <c r="C9811" t="s">
        <v>43</v>
      </c>
      <c r="D9811" t="s">
        <v>20</v>
      </c>
      <c r="E9811" t="s">
        <v>31</v>
      </c>
      <c r="F9811" t="s">
        <v>46</v>
      </c>
      <c r="G9811">
        <v>61.9</v>
      </c>
      <c r="H9811">
        <v>10</v>
      </c>
      <c r="I9811">
        <v>30.95</v>
      </c>
      <c r="J9811" s="7">
        <v>649.95000000000005</v>
      </c>
      <c r="K9811">
        <f t="shared" si="765"/>
        <v>489.94333333333338</v>
      </c>
      <c r="L9811">
        <f t="shared" si="766"/>
        <v>64.995000000000005</v>
      </c>
      <c r="M9811" s="1">
        <v>43803</v>
      </c>
      <c r="N9811">
        <f t="shared" si="767"/>
        <v>2019</v>
      </c>
      <c r="O9811" s="1" t="str">
        <f t="shared" si="768"/>
        <v>December</v>
      </c>
      <c r="P9811" s="1" t="str">
        <f t="shared" si="769"/>
        <v>Wednesday</v>
      </c>
      <c r="Q9811" s="2">
        <v>0.48461805555555554</v>
      </c>
      <c r="R9811" t="s">
        <v>29</v>
      </c>
      <c r="S9811">
        <v>371.4</v>
      </c>
      <c r="T9811">
        <v>42.86</v>
      </c>
      <c r="U9811">
        <v>278.55</v>
      </c>
      <c r="V9811">
        <v>9</v>
      </c>
    </row>
    <row r="9812" spans="1:22" x14ac:dyDescent="0.25">
      <c r="A9812" t="s">
        <v>9846</v>
      </c>
      <c r="B9812" t="s">
        <v>42</v>
      </c>
      <c r="C9812" t="s">
        <v>43</v>
      </c>
      <c r="D9812" t="s">
        <v>27</v>
      </c>
      <c r="E9812" t="s">
        <v>21</v>
      </c>
      <c r="F9812" t="s">
        <v>22</v>
      </c>
      <c r="G9812">
        <v>88.08</v>
      </c>
      <c r="H9812">
        <v>8</v>
      </c>
      <c r="I9812">
        <v>35.231999999999999</v>
      </c>
      <c r="J9812" s="7">
        <v>739.87</v>
      </c>
      <c r="K9812">
        <f t="shared" si="765"/>
        <v>390.69666666666666</v>
      </c>
      <c r="L9812">
        <f t="shared" si="766"/>
        <v>92.483750000000001</v>
      </c>
      <c r="M9812" s="1">
        <v>43814</v>
      </c>
      <c r="N9812">
        <f t="shared" si="767"/>
        <v>2019</v>
      </c>
      <c r="O9812" s="1" t="str">
        <f t="shared" si="768"/>
        <v>December</v>
      </c>
      <c r="P9812" s="1" t="str">
        <f t="shared" si="769"/>
        <v>Sunday</v>
      </c>
      <c r="Q9812" s="2">
        <v>0.55692129629629628</v>
      </c>
      <c r="R9812" t="s">
        <v>29</v>
      </c>
      <c r="S9812">
        <v>422.78</v>
      </c>
      <c r="T9812">
        <v>42.86</v>
      </c>
      <c r="U9812">
        <v>317.08999999999997</v>
      </c>
      <c r="V9812">
        <v>6.8</v>
      </c>
    </row>
    <row r="9813" spans="1:22" x14ac:dyDescent="0.25">
      <c r="A9813" t="s">
        <v>9847</v>
      </c>
      <c r="B9813" t="s">
        <v>18</v>
      </c>
      <c r="C9813" t="s">
        <v>43</v>
      </c>
      <c r="D9813" t="s">
        <v>27</v>
      </c>
      <c r="E9813" t="s">
        <v>21</v>
      </c>
      <c r="F9813" t="s">
        <v>44</v>
      </c>
      <c r="G9813">
        <v>12.7</v>
      </c>
      <c r="H9813">
        <v>6</v>
      </c>
      <c r="I9813">
        <v>3.81</v>
      </c>
      <c r="J9813" s="7">
        <v>80.010000000000005</v>
      </c>
      <c r="K9813">
        <f t="shared" si="765"/>
        <v>281.45666666666665</v>
      </c>
      <c r="L9813">
        <f t="shared" si="766"/>
        <v>13.335000000000001</v>
      </c>
      <c r="M9813" s="1">
        <v>43813</v>
      </c>
      <c r="N9813">
        <f t="shared" si="767"/>
        <v>2019</v>
      </c>
      <c r="O9813" s="1" t="str">
        <f t="shared" si="768"/>
        <v>December</v>
      </c>
      <c r="P9813" s="1" t="str">
        <f t="shared" si="769"/>
        <v>Saturday</v>
      </c>
      <c r="Q9813" s="2">
        <v>9.2361111111111116E-2</v>
      </c>
      <c r="R9813" t="s">
        <v>23</v>
      </c>
      <c r="S9813">
        <v>45.72</v>
      </c>
      <c r="T9813">
        <v>42.86</v>
      </c>
      <c r="U9813">
        <v>34.29</v>
      </c>
      <c r="V9813">
        <v>6</v>
      </c>
    </row>
    <row r="9814" spans="1:22" x14ac:dyDescent="0.25">
      <c r="A9814" t="s">
        <v>9848</v>
      </c>
      <c r="B9814" t="s">
        <v>25</v>
      </c>
      <c r="C9814" t="s">
        <v>19</v>
      </c>
      <c r="D9814" t="s">
        <v>27</v>
      </c>
      <c r="E9814" t="s">
        <v>31</v>
      </c>
      <c r="F9814" t="s">
        <v>44</v>
      </c>
      <c r="G9814">
        <v>47.92</v>
      </c>
      <c r="H9814">
        <v>7</v>
      </c>
      <c r="I9814">
        <v>16.771999999999998</v>
      </c>
      <c r="J9814" s="7">
        <v>352.21</v>
      </c>
      <c r="K9814">
        <f t="shared" si="765"/>
        <v>273.34666666666664</v>
      </c>
      <c r="L9814">
        <f t="shared" si="766"/>
        <v>50.315714285714286</v>
      </c>
      <c r="M9814" s="1">
        <v>43820</v>
      </c>
      <c r="N9814">
        <f t="shared" si="767"/>
        <v>2019</v>
      </c>
      <c r="O9814" s="1" t="str">
        <f t="shared" si="768"/>
        <v>December</v>
      </c>
      <c r="P9814" s="1" t="str">
        <f t="shared" si="769"/>
        <v>Saturday</v>
      </c>
      <c r="Q9814" s="2">
        <v>0.60943287037037042</v>
      </c>
      <c r="R9814" t="s">
        <v>23</v>
      </c>
      <c r="S9814">
        <v>201.26</v>
      </c>
      <c r="T9814">
        <v>42.86</v>
      </c>
      <c r="U9814">
        <v>150.94999999999999</v>
      </c>
      <c r="V9814">
        <v>7.2</v>
      </c>
    </row>
    <row r="9815" spans="1:22" x14ac:dyDescent="0.25">
      <c r="A9815" t="s">
        <v>9849</v>
      </c>
      <c r="B9815" t="s">
        <v>18</v>
      </c>
      <c r="C9815" t="s">
        <v>26</v>
      </c>
      <c r="D9815" t="s">
        <v>20</v>
      </c>
      <c r="E9815" t="s">
        <v>31</v>
      </c>
      <c r="F9815" t="s">
        <v>22</v>
      </c>
      <c r="G9815">
        <v>65.42</v>
      </c>
      <c r="H9815">
        <v>6</v>
      </c>
      <c r="I9815">
        <v>19.626000000000001</v>
      </c>
      <c r="J9815" s="7">
        <v>412.15</v>
      </c>
      <c r="K9815">
        <f t="shared" si="765"/>
        <v>331.32666666666665</v>
      </c>
      <c r="L9815">
        <f t="shared" si="766"/>
        <v>68.691666666666663</v>
      </c>
      <c r="M9815" s="1">
        <v>43802</v>
      </c>
      <c r="N9815">
        <f t="shared" si="767"/>
        <v>2019</v>
      </c>
      <c r="O9815" s="1" t="str">
        <f t="shared" si="768"/>
        <v>December</v>
      </c>
      <c r="P9815" s="1" t="str">
        <f t="shared" si="769"/>
        <v>Tuesday</v>
      </c>
      <c r="Q9815" s="2">
        <v>0.94552083333333337</v>
      </c>
      <c r="R9815" t="s">
        <v>33</v>
      </c>
      <c r="S9815">
        <v>235.51</v>
      </c>
      <c r="T9815">
        <v>42.86</v>
      </c>
      <c r="U9815">
        <v>176.64</v>
      </c>
      <c r="V9815">
        <v>8</v>
      </c>
    </row>
    <row r="9816" spans="1:22" x14ac:dyDescent="0.25">
      <c r="A9816" t="s">
        <v>9850</v>
      </c>
      <c r="B9816" t="s">
        <v>25</v>
      </c>
      <c r="C9816" t="s">
        <v>19</v>
      </c>
      <c r="D9816" t="s">
        <v>27</v>
      </c>
      <c r="E9816" t="s">
        <v>21</v>
      </c>
      <c r="F9816" t="s">
        <v>44</v>
      </c>
      <c r="G9816">
        <v>53.03</v>
      </c>
      <c r="H9816">
        <v>1</v>
      </c>
      <c r="I9816">
        <v>2.6515</v>
      </c>
      <c r="J9816" s="7">
        <v>55.68</v>
      </c>
      <c r="K9816">
        <f t="shared" si="765"/>
        <v>240.53666666666663</v>
      </c>
      <c r="L9816">
        <f t="shared" si="766"/>
        <v>55.68</v>
      </c>
      <c r="M9816" s="1">
        <v>43813</v>
      </c>
      <c r="N9816">
        <f t="shared" si="767"/>
        <v>2019</v>
      </c>
      <c r="O9816" s="1" t="str">
        <f t="shared" si="768"/>
        <v>December</v>
      </c>
      <c r="P9816" s="1" t="str">
        <f t="shared" si="769"/>
        <v>Saturday</v>
      </c>
      <c r="Q9816" s="2">
        <v>0.43006944444444445</v>
      </c>
      <c r="R9816" t="s">
        <v>29</v>
      </c>
      <c r="S9816">
        <v>31.82</v>
      </c>
      <c r="T9816">
        <v>42.85</v>
      </c>
      <c r="U9816">
        <v>23.86</v>
      </c>
      <c r="V9816">
        <v>8.9</v>
      </c>
    </row>
    <row r="9817" spans="1:22" x14ac:dyDescent="0.25">
      <c r="A9817" t="s">
        <v>9851</v>
      </c>
      <c r="B9817" t="s">
        <v>25</v>
      </c>
      <c r="C9817" t="s">
        <v>43</v>
      </c>
      <c r="D9817" t="s">
        <v>27</v>
      </c>
      <c r="E9817" t="s">
        <v>31</v>
      </c>
      <c r="F9817" t="s">
        <v>22</v>
      </c>
      <c r="G9817">
        <v>50.11</v>
      </c>
      <c r="H9817">
        <v>10</v>
      </c>
      <c r="I9817">
        <v>25.055</v>
      </c>
      <c r="J9817" s="7">
        <v>526.15</v>
      </c>
      <c r="K9817">
        <f t="shared" si="765"/>
        <v>248.26</v>
      </c>
      <c r="L9817">
        <f t="shared" si="766"/>
        <v>52.614999999999995</v>
      </c>
      <c r="M9817" s="1">
        <v>43812</v>
      </c>
      <c r="N9817">
        <f t="shared" si="767"/>
        <v>2019</v>
      </c>
      <c r="O9817" s="1" t="str">
        <f t="shared" si="768"/>
        <v>December</v>
      </c>
      <c r="P9817" s="1" t="str">
        <f t="shared" si="769"/>
        <v>Friday</v>
      </c>
      <c r="Q9817" s="2">
        <v>0.25512731481481482</v>
      </c>
      <c r="R9817" t="s">
        <v>33</v>
      </c>
      <c r="S9817">
        <v>300.66000000000003</v>
      </c>
      <c r="T9817">
        <v>42.86</v>
      </c>
      <c r="U9817">
        <v>225.49</v>
      </c>
      <c r="V9817">
        <v>5.6</v>
      </c>
    </row>
    <row r="9818" spans="1:22" x14ac:dyDescent="0.25">
      <c r="A9818" t="s">
        <v>9852</v>
      </c>
      <c r="B9818" t="s">
        <v>25</v>
      </c>
      <c r="C9818" t="s">
        <v>19</v>
      </c>
      <c r="D9818" t="s">
        <v>20</v>
      </c>
      <c r="E9818" t="s">
        <v>31</v>
      </c>
      <c r="F9818" t="s">
        <v>44</v>
      </c>
      <c r="G9818">
        <v>16.64</v>
      </c>
      <c r="H9818">
        <v>8</v>
      </c>
      <c r="I9818">
        <v>6.6559999999999997</v>
      </c>
      <c r="J9818" s="7">
        <v>139.78</v>
      </c>
      <c r="K9818">
        <f t="shared" si="765"/>
        <v>414.68666666666667</v>
      </c>
      <c r="L9818">
        <f t="shared" si="766"/>
        <v>17.4725</v>
      </c>
      <c r="M9818" s="1">
        <v>43821</v>
      </c>
      <c r="N9818">
        <f t="shared" si="767"/>
        <v>2019</v>
      </c>
      <c r="O9818" s="1" t="str">
        <f t="shared" si="768"/>
        <v>December</v>
      </c>
      <c r="P9818" s="1" t="str">
        <f t="shared" si="769"/>
        <v>Sunday</v>
      </c>
      <c r="Q9818" s="2">
        <v>0.35233796296296294</v>
      </c>
      <c r="R9818" t="s">
        <v>33</v>
      </c>
      <c r="S9818">
        <v>79.87</v>
      </c>
      <c r="T9818">
        <v>42.86</v>
      </c>
      <c r="U9818">
        <v>59.91</v>
      </c>
      <c r="V9818">
        <v>8.4</v>
      </c>
    </row>
    <row r="9819" spans="1:22" x14ac:dyDescent="0.25">
      <c r="A9819" t="s">
        <v>9853</v>
      </c>
      <c r="B9819" t="s">
        <v>42</v>
      </c>
      <c r="C9819" t="s">
        <v>19</v>
      </c>
      <c r="D9819" t="s">
        <v>20</v>
      </c>
      <c r="E9819" t="s">
        <v>31</v>
      </c>
      <c r="F9819" t="s">
        <v>46</v>
      </c>
      <c r="G9819">
        <v>75.099999999999994</v>
      </c>
      <c r="H9819">
        <v>1</v>
      </c>
      <c r="I9819">
        <v>3.7549999999999999</v>
      </c>
      <c r="J9819" s="7">
        <v>78.849999999999994</v>
      </c>
      <c r="K9819">
        <f t="shared" si="765"/>
        <v>643.97666666666657</v>
      </c>
      <c r="L9819">
        <f t="shared" si="766"/>
        <v>78.849999999999994</v>
      </c>
      <c r="M9819" s="1">
        <v>43800</v>
      </c>
      <c r="N9819">
        <f t="shared" si="767"/>
        <v>2019</v>
      </c>
      <c r="O9819" s="1" t="str">
        <f t="shared" si="768"/>
        <v>December</v>
      </c>
      <c r="P9819" s="1" t="str">
        <f t="shared" si="769"/>
        <v>Sunday</v>
      </c>
      <c r="Q9819" s="2">
        <v>0.86122685185185188</v>
      </c>
      <c r="R9819" t="s">
        <v>33</v>
      </c>
      <c r="S9819">
        <v>45.06</v>
      </c>
      <c r="T9819">
        <v>42.85</v>
      </c>
      <c r="U9819">
        <v>33.79</v>
      </c>
      <c r="V9819">
        <v>9.6999999999999993</v>
      </c>
    </row>
    <row r="9820" spans="1:22" x14ac:dyDescent="0.25">
      <c r="A9820" t="s">
        <v>9854</v>
      </c>
      <c r="B9820" t="s">
        <v>18</v>
      </c>
      <c r="C9820" t="s">
        <v>19</v>
      </c>
      <c r="D9820" t="s">
        <v>20</v>
      </c>
      <c r="E9820" t="s">
        <v>21</v>
      </c>
      <c r="F9820" t="s">
        <v>46</v>
      </c>
      <c r="G9820">
        <v>97.66</v>
      </c>
      <c r="H9820">
        <v>10</v>
      </c>
      <c r="I9820">
        <v>48.83</v>
      </c>
      <c r="J9820" s="7">
        <v>1025.43</v>
      </c>
      <c r="K9820">
        <f t="shared" si="765"/>
        <v>638.64666666666665</v>
      </c>
      <c r="L9820">
        <f t="shared" si="766"/>
        <v>102.54300000000001</v>
      </c>
      <c r="M9820" s="1">
        <v>43827</v>
      </c>
      <c r="N9820">
        <f t="shared" si="767"/>
        <v>2019</v>
      </c>
      <c r="O9820" s="1" t="str">
        <f t="shared" si="768"/>
        <v>December</v>
      </c>
      <c r="P9820" s="1" t="str">
        <f t="shared" si="769"/>
        <v>Saturday</v>
      </c>
      <c r="Q9820" s="2">
        <v>0.47520833333333334</v>
      </c>
      <c r="R9820" t="s">
        <v>29</v>
      </c>
      <c r="S9820">
        <v>585.96</v>
      </c>
      <c r="T9820">
        <v>42.86</v>
      </c>
      <c r="U9820">
        <v>439.47</v>
      </c>
      <c r="V9820">
        <v>5.7</v>
      </c>
    </row>
    <row r="9821" spans="1:22" x14ac:dyDescent="0.25">
      <c r="A9821" t="s">
        <v>9855</v>
      </c>
      <c r="B9821" t="s">
        <v>25</v>
      </c>
      <c r="C9821" t="s">
        <v>19</v>
      </c>
      <c r="D9821" t="s">
        <v>20</v>
      </c>
      <c r="E9821" t="s">
        <v>31</v>
      </c>
      <c r="F9821" t="s">
        <v>46</v>
      </c>
      <c r="G9821">
        <v>98.53</v>
      </c>
      <c r="H9821">
        <v>8</v>
      </c>
      <c r="I9821">
        <v>39.411999999999999</v>
      </c>
      <c r="J9821" s="7">
        <v>827.65</v>
      </c>
      <c r="K9821">
        <f t="shared" si="765"/>
        <v>312.82</v>
      </c>
      <c r="L9821">
        <f t="shared" si="766"/>
        <v>103.45625</v>
      </c>
      <c r="M9821" s="1">
        <v>43817</v>
      </c>
      <c r="N9821">
        <f t="shared" si="767"/>
        <v>2019</v>
      </c>
      <c r="O9821" s="1" t="str">
        <f t="shared" si="768"/>
        <v>December</v>
      </c>
      <c r="P9821" s="1" t="str">
        <f t="shared" si="769"/>
        <v>Wednesday</v>
      </c>
      <c r="Q9821" s="2">
        <v>0.53388888888888886</v>
      </c>
      <c r="R9821" t="s">
        <v>23</v>
      </c>
      <c r="S9821">
        <v>472.94</v>
      </c>
      <c r="T9821">
        <v>42.86</v>
      </c>
      <c r="U9821">
        <v>354.71</v>
      </c>
      <c r="V9821">
        <v>7.2</v>
      </c>
    </row>
    <row r="9822" spans="1:22" x14ac:dyDescent="0.25">
      <c r="A9822" t="s">
        <v>9856</v>
      </c>
      <c r="B9822" t="s">
        <v>25</v>
      </c>
      <c r="C9822" t="s">
        <v>19</v>
      </c>
      <c r="D9822" t="s">
        <v>20</v>
      </c>
      <c r="E9822" t="s">
        <v>21</v>
      </c>
      <c r="F9822" t="s">
        <v>28</v>
      </c>
      <c r="G9822">
        <v>59.87</v>
      </c>
      <c r="H9822">
        <v>1</v>
      </c>
      <c r="I9822">
        <v>2.9935</v>
      </c>
      <c r="J9822" s="7">
        <v>62.86</v>
      </c>
      <c r="K9822">
        <f t="shared" si="765"/>
        <v>77.353333333333339</v>
      </c>
      <c r="L9822">
        <f t="shared" si="766"/>
        <v>62.86</v>
      </c>
      <c r="M9822" s="1">
        <v>43820</v>
      </c>
      <c r="N9822">
        <f t="shared" si="767"/>
        <v>2019</v>
      </c>
      <c r="O9822" s="1" t="str">
        <f t="shared" si="768"/>
        <v>December</v>
      </c>
      <c r="P9822" s="1" t="str">
        <f t="shared" si="769"/>
        <v>Saturday</v>
      </c>
      <c r="Q9822" s="2">
        <v>0.21418981481481481</v>
      </c>
      <c r="R9822" t="s">
        <v>29</v>
      </c>
      <c r="S9822">
        <v>35.92</v>
      </c>
      <c r="T9822">
        <v>42.86</v>
      </c>
      <c r="U9822">
        <v>26.94</v>
      </c>
      <c r="V9822">
        <v>6.4</v>
      </c>
    </row>
    <row r="9823" spans="1:22" x14ac:dyDescent="0.25">
      <c r="A9823" t="s">
        <v>9857</v>
      </c>
      <c r="B9823" t="s">
        <v>18</v>
      </c>
      <c r="C9823" t="s">
        <v>19</v>
      </c>
      <c r="D9823" t="s">
        <v>20</v>
      </c>
      <c r="E9823" t="s">
        <v>31</v>
      </c>
      <c r="F9823" t="s">
        <v>28</v>
      </c>
      <c r="G9823">
        <v>45.67</v>
      </c>
      <c r="H9823">
        <v>1</v>
      </c>
      <c r="I9823">
        <v>2.2835000000000001</v>
      </c>
      <c r="J9823" s="7">
        <v>47.95</v>
      </c>
      <c r="K9823">
        <f t="shared" si="765"/>
        <v>90.366666666666674</v>
      </c>
      <c r="L9823">
        <f t="shared" si="766"/>
        <v>47.95</v>
      </c>
      <c r="M9823" s="1">
        <v>43810</v>
      </c>
      <c r="N9823">
        <f t="shared" si="767"/>
        <v>2019</v>
      </c>
      <c r="O9823" s="1" t="str">
        <f t="shared" si="768"/>
        <v>December</v>
      </c>
      <c r="P9823" s="1" t="str">
        <f t="shared" si="769"/>
        <v>Wednesday</v>
      </c>
      <c r="Q9823" s="2">
        <v>0.70901620370370366</v>
      </c>
      <c r="R9823" t="s">
        <v>23</v>
      </c>
      <c r="S9823">
        <v>27.4</v>
      </c>
      <c r="T9823">
        <v>42.86</v>
      </c>
      <c r="U9823">
        <v>20.55</v>
      </c>
      <c r="V9823">
        <v>8.4</v>
      </c>
    </row>
    <row r="9824" spans="1:22" x14ac:dyDescent="0.25">
      <c r="A9824" t="s">
        <v>9858</v>
      </c>
      <c r="B9824" t="s">
        <v>18</v>
      </c>
      <c r="C9824" t="s">
        <v>43</v>
      </c>
      <c r="D9824" t="s">
        <v>27</v>
      </c>
      <c r="E9824" t="s">
        <v>31</v>
      </c>
      <c r="F9824" t="s">
        <v>22</v>
      </c>
      <c r="G9824">
        <v>28.87</v>
      </c>
      <c r="H9824">
        <v>4</v>
      </c>
      <c r="I9824">
        <v>5.774</v>
      </c>
      <c r="J9824" s="7">
        <v>121.25</v>
      </c>
      <c r="K9824">
        <f t="shared" si="765"/>
        <v>118.36000000000001</v>
      </c>
      <c r="L9824">
        <f t="shared" si="766"/>
        <v>30.3125</v>
      </c>
      <c r="M9824" s="1">
        <v>43825</v>
      </c>
      <c r="N9824">
        <f t="shared" si="767"/>
        <v>2019</v>
      </c>
      <c r="O9824" s="1" t="str">
        <f t="shared" si="768"/>
        <v>December</v>
      </c>
      <c r="P9824" s="1" t="str">
        <f t="shared" si="769"/>
        <v>Thursday</v>
      </c>
      <c r="Q9824" s="2">
        <v>0.87168981481481478</v>
      </c>
      <c r="R9824" t="s">
        <v>23</v>
      </c>
      <c r="S9824">
        <v>69.290000000000006</v>
      </c>
      <c r="T9824">
        <v>42.85</v>
      </c>
      <c r="U9824">
        <v>51.96</v>
      </c>
      <c r="V9824">
        <v>7</v>
      </c>
    </row>
    <row r="9825" spans="1:22" x14ac:dyDescent="0.25">
      <c r="A9825" t="s">
        <v>9859</v>
      </c>
      <c r="B9825" t="s">
        <v>18</v>
      </c>
      <c r="C9825" t="s">
        <v>19</v>
      </c>
      <c r="D9825" t="s">
        <v>20</v>
      </c>
      <c r="E9825" t="s">
        <v>21</v>
      </c>
      <c r="F9825" t="s">
        <v>28</v>
      </c>
      <c r="G9825">
        <v>19.41</v>
      </c>
      <c r="H9825">
        <v>5</v>
      </c>
      <c r="I9825">
        <v>4.8525</v>
      </c>
      <c r="J9825" s="7">
        <v>101.9</v>
      </c>
      <c r="K9825">
        <f t="shared" si="765"/>
        <v>126.25</v>
      </c>
      <c r="L9825">
        <f t="shared" si="766"/>
        <v>20.380000000000003</v>
      </c>
      <c r="M9825" s="1">
        <v>43804</v>
      </c>
      <c r="N9825">
        <f t="shared" si="767"/>
        <v>2019</v>
      </c>
      <c r="O9825" s="1" t="str">
        <f t="shared" si="768"/>
        <v>December</v>
      </c>
      <c r="P9825" s="1" t="str">
        <f t="shared" si="769"/>
        <v>Thursday</v>
      </c>
      <c r="Q9825" s="2">
        <v>2.0219907407407409E-2</v>
      </c>
      <c r="R9825" t="s">
        <v>33</v>
      </c>
      <c r="S9825">
        <v>58.23</v>
      </c>
      <c r="T9825">
        <v>42.86</v>
      </c>
      <c r="U9825">
        <v>43.67</v>
      </c>
      <c r="V9825">
        <v>6.2</v>
      </c>
    </row>
    <row r="9826" spans="1:22" x14ac:dyDescent="0.25">
      <c r="A9826" t="s">
        <v>9860</v>
      </c>
      <c r="B9826" t="s">
        <v>18</v>
      </c>
      <c r="C9826" t="s">
        <v>43</v>
      </c>
      <c r="D9826" t="s">
        <v>20</v>
      </c>
      <c r="E9826" t="s">
        <v>21</v>
      </c>
      <c r="F9826" t="s">
        <v>22</v>
      </c>
      <c r="G9826">
        <v>25.13</v>
      </c>
      <c r="H9826">
        <v>5</v>
      </c>
      <c r="I9826">
        <v>6.2824999999999998</v>
      </c>
      <c r="J9826" s="7">
        <v>131.93</v>
      </c>
      <c r="K9826">
        <f t="shared" si="765"/>
        <v>164.67</v>
      </c>
      <c r="L9826">
        <f t="shared" si="766"/>
        <v>26.386000000000003</v>
      </c>
      <c r="M9826" s="1">
        <v>43812</v>
      </c>
      <c r="N9826">
        <f t="shared" si="767"/>
        <v>2019</v>
      </c>
      <c r="O9826" s="1" t="str">
        <f t="shared" si="768"/>
        <v>December</v>
      </c>
      <c r="P9826" s="1" t="str">
        <f t="shared" si="769"/>
        <v>Friday</v>
      </c>
      <c r="Q9826" s="2">
        <v>0.54067129629629629</v>
      </c>
      <c r="R9826" t="s">
        <v>29</v>
      </c>
      <c r="S9826">
        <v>75.39</v>
      </c>
      <c r="T9826">
        <v>42.86</v>
      </c>
      <c r="U9826">
        <v>56.54</v>
      </c>
      <c r="V9826">
        <v>7.8</v>
      </c>
    </row>
    <row r="9827" spans="1:22" x14ac:dyDescent="0.25">
      <c r="A9827" t="s">
        <v>9861</v>
      </c>
      <c r="B9827" t="s">
        <v>25</v>
      </c>
      <c r="C9827" t="s">
        <v>26</v>
      </c>
      <c r="D9827" t="s">
        <v>27</v>
      </c>
      <c r="E9827" t="s">
        <v>31</v>
      </c>
      <c r="F9827" t="s">
        <v>32</v>
      </c>
      <c r="G9827">
        <v>69.010000000000005</v>
      </c>
      <c r="H9827">
        <v>2</v>
      </c>
      <c r="I9827">
        <v>6.9009999999999998</v>
      </c>
      <c r="J9827" s="7">
        <v>144.91999999999999</v>
      </c>
      <c r="K9827">
        <f t="shared" si="765"/>
        <v>219.14</v>
      </c>
      <c r="L9827">
        <f t="shared" si="766"/>
        <v>72.459999999999994</v>
      </c>
      <c r="M9827" s="1">
        <v>43827</v>
      </c>
      <c r="N9827">
        <f t="shared" si="767"/>
        <v>2019</v>
      </c>
      <c r="O9827" s="1" t="str">
        <f t="shared" si="768"/>
        <v>December</v>
      </c>
      <c r="P9827" s="1" t="str">
        <f t="shared" si="769"/>
        <v>Saturday</v>
      </c>
      <c r="Q9827" s="2">
        <v>0.66847222222222225</v>
      </c>
      <c r="R9827" t="s">
        <v>23</v>
      </c>
      <c r="S9827">
        <v>82.81</v>
      </c>
      <c r="T9827">
        <v>42.86</v>
      </c>
      <c r="U9827">
        <v>62.11</v>
      </c>
      <c r="V9827">
        <v>5.9</v>
      </c>
    </row>
    <row r="9828" spans="1:22" x14ac:dyDescent="0.25">
      <c r="A9828" t="s">
        <v>9862</v>
      </c>
      <c r="B9828" t="s">
        <v>18</v>
      </c>
      <c r="C9828" t="s">
        <v>43</v>
      </c>
      <c r="D9828" t="s">
        <v>20</v>
      </c>
      <c r="E9828" t="s">
        <v>31</v>
      </c>
      <c r="F9828" t="s">
        <v>22</v>
      </c>
      <c r="G9828">
        <v>34.47</v>
      </c>
      <c r="H9828">
        <v>6</v>
      </c>
      <c r="I9828">
        <v>10.340999999999999</v>
      </c>
      <c r="J9828" s="7">
        <v>217.16</v>
      </c>
      <c r="K9828">
        <f t="shared" si="765"/>
        <v>304.83999999999997</v>
      </c>
      <c r="L9828">
        <f t="shared" si="766"/>
        <v>36.193333333333335</v>
      </c>
      <c r="M9828" s="1">
        <v>43805</v>
      </c>
      <c r="N9828">
        <f t="shared" si="767"/>
        <v>2019</v>
      </c>
      <c r="O9828" s="1" t="str">
        <f t="shared" si="768"/>
        <v>December</v>
      </c>
      <c r="P9828" s="1" t="str">
        <f t="shared" si="769"/>
        <v>Friday</v>
      </c>
      <c r="Q9828" s="2">
        <v>9.0949074074074071E-2</v>
      </c>
      <c r="R9828" t="s">
        <v>33</v>
      </c>
      <c r="S9828">
        <v>124.09</v>
      </c>
      <c r="T9828">
        <v>42.86</v>
      </c>
      <c r="U9828">
        <v>93.07</v>
      </c>
      <c r="V9828">
        <v>6</v>
      </c>
    </row>
    <row r="9829" spans="1:22" x14ac:dyDescent="0.25">
      <c r="A9829" t="s">
        <v>9863</v>
      </c>
      <c r="B9829" t="s">
        <v>25</v>
      </c>
      <c r="C9829" t="s">
        <v>19</v>
      </c>
      <c r="D9829" t="s">
        <v>20</v>
      </c>
      <c r="E9829" t="s">
        <v>31</v>
      </c>
      <c r="F9829" t="s">
        <v>36</v>
      </c>
      <c r="G9829">
        <v>70.319999999999993</v>
      </c>
      <c r="H9829">
        <v>4</v>
      </c>
      <c r="I9829">
        <v>14.064</v>
      </c>
      <c r="J9829" s="7">
        <v>295.33999999999997</v>
      </c>
      <c r="K9829">
        <f t="shared" si="765"/>
        <v>248.23999999999998</v>
      </c>
      <c r="L9829">
        <f t="shared" si="766"/>
        <v>73.834999999999994</v>
      </c>
      <c r="M9829" s="1">
        <v>43820</v>
      </c>
      <c r="N9829">
        <f t="shared" si="767"/>
        <v>2019</v>
      </c>
      <c r="O9829" s="1" t="str">
        <f t="shared" si="768"/>
        <v>December</v>
      </c>
      <c r="P9829" s="1" t="str">
        <f t="shared" si="769"/>
        <v>Saturday</v>
      </c>
      <c r="Q9829" s="2">
        <v>0.64872685185185186</v>
      </c>
      <c r="R9829" t="s">
        <v>23</v>
      </c>
      <c r="S9829">
        <v>168.77</v>
      </c>
      <c r="T9829">
        <v>42.86</v>
      </c>
      <c r="U9829">
        <v>126.57</v>
      </c>
      <c r="V9829">
        <v>6</v>
      </c>
    </row>
    <row r="9830" spans="1:22" x14ac:dyDescent="0.25">
      <c r="A9830" t="s">
        <v>9864</v>
      </c>
      <c r="B9830" t="s">
        <v>42</v>
      </c>
      <c r="C9830" t="s">
        <v>19</v>
      </c>
      <c r="D9830" t="s">
        <v>27</v>
      </c>
      <c r="E9830" t="s">
        <v>21</v>
      </c>
      <c r="F9830" t="s">
        <v>32</v>
      </c>
      <c r="G9830">
        <v>95.72</v>
      </c>
      <c r="H9830">
        <v>4</v>
      </c>
      <c r="I9830">
        <v>19.143999999999998</v>
      </c>
      <c r="J9830" s="7">
        <v>402.02</v>
      </c>
      <c r="K9830">
        <f t="shared" si="765"/>
        <v>360.37000000000006</v>
      </c>
      <c r="L9830">
        <f t="shared" si="766"/>
        <v>100.505</v>
      </c>
      <c r="M9830" s="1">
        <v>43812</v>
      </c>
      <c r="N9830">
        <f t="shared" si="767"/>
        <v>2019</v>
      </c>
      <c r="O9830" s="1" t="str">
        <f t="shared" si="768"/>
        <v>December</v>
      </c>
      <c r="P9830" s="1" t="str">
        <f t="shared" si="769"/>
        <v>Friday</v>
      </c>
      <c r="Q9830" s="2">
        <v>0.61452546296296295</v>
      </c>
      <c r="R9830" t="s">
        <v>29</v>
      </c>
      <c r="S9830">
        <v>229.73</v>
      </c>
      <c r="T9830">
        <v>42.86</v>
      </c>
      <c r="U9830">
        <v>172.29</v>
      </c>
      <c r="V9830">
        <v>9.1</v>
      </c>
    </row>
    <row r="9831" spans="1:22" x14ac:dyDescent="0.25">
      <c r="A9831" t="s">
        <v>9865</v>
      </c>
      <c r="B9831" t="s">
        <v>25</v>
      </c>
      <c r="C9831" t="s">
        <v>19</v>
      </c>
      <c r="D9831" t="s">
        <v>20</v>
      </c>
      <c r="E9831" t="s">
        <v>31</v>
      </c>
      <c r="F9831" t="s">
        <v>46</v>
      </c>
      <c r="G9831">
        <v>45.1</v>
      </c>
      <c r="H9831">
        <v>1</v>
      </c>
      <c r="I9831">
        <v>2.2549999999999999</v>
      </c>
      <c r="J9831" s="7">
        <v>47.36</v>
      </c>
      <c r="K9831">
        <f t="shared" si="765"/>
        <v>267.25</v>
      </c>
      <c r="L9831">
        <f t="shared" si="766"/>
        <v>47.36</v>
      </c>
      <c r="M9831" s="1">
        <v>43806</v>
      </c>
      <c r="N9831">
        <f t="shared" si="767"/>
        <v>2019</v>
      </c>
      <c r="O9831" s="1" t="str">
        <f t="shared" si="768"/>
        <v>December</v>
      </c>
      <c r="P9831" s="1" t="str">
        <f t="shared" si="769"/>
        <v>Saturday</v>
      </c>
      <c r="Q9831" s="2">
        <v>0.5017476851851852</v>
      </c>
      <c r="R9831" t="s">
        <v>33</v>
      </c>
      <c r="S9831">
        <v>27.06</v>
      </c>
      <c r="T9831">
        <v>42.86</v>
      </c>
      <c r="U9831">
        <v>20.3</v>
      </c>
      <c r="V9831">
        <v>9.1999999999999993</v>
      </c>
    </row>
    <row r="9832" spans="1:22" x14ac:dyDescent="0.25">
      <c r="A9832" t="s">
        <v>9866</v>
      </c>
      <c r="B9832" t="s">
        <v>42</v>
      </c>
      <c r="C9832" t="s">
        <v>26</v>
      </c>
      <c r="D9832" t="s">
        <v>27</v>
      </c>
      <c r="E9832" t="s">
        <v>31</v>
      </c>
      <c r="F9832" t="s">
        <v>46</v>
      </c>
      <c r="G9832">
        <v>85.95</v>
      </c>
      <c r="H9832">
        <v>7</v>
      </c>
      <c r="I9832">
        <v>30.0825</v>
      </c>
      <c r="J9832" s="7">
        <v>631.73</v>
      </c>
      <c r="K9832">
        <f t="shared" si="765"/>
        <v>522.25</v>
      </c>
      <c r="L9832">
        <f t="shared" si="766"/>
        <v>90.247142857142862</v>
      </c>
      <c r="M9832" s="1">
        <v>43826</v>
      </c>
      <c r="N9832">
        <f t="shared" si="767"/>
        <v>2019</v>
      </c>
      <c r="O9832" s="1" t="str">
        <f t="shared" si="768"/>
        <v>December</v>
      </c>
      <c r="P9832" s="1" t="str">
        <f t="shared" si="769"/>
        <v>Friday</v>
      </c>
      <c r="Q9832" s="2">
        <v>0.16708333333333333</v>
      </c>
      <c r="R9832" t="s">
        <v>33</v>
      </c>
      <c r="S9832">
        <v>360.99</v>
      </c>
      <c r="T9832">
        <v>42.86</v>
      </c>
      <c r="U9832">
        <v>270.74</v>
      </c>
      <c r="V9832">
        <v>6.3</v>
      </c>
    </row>
    <row r="9833" spans="1:22" x14ac:dyDescent="0.25">
      <c r="A9833" t="s">
        <v>9867</v>
      </c>
      <c r="B9833" t="s">
        <v>18</v>
      </c>
      <c r="C9833" t="s">
        <v>43</v>
      </c>
      <c r="D9833" t="s">
        <v>20</v>
      </c>
      <c r="E9833" t="s">
        <v>21</v>
      </c>
      <c r="F9833" t="s">
        <v>46</v>
      </c>
      <c r="G9833">
        <v>12.98</v>
      </c>
      <c r="H9833">
        <v>9</v>
      </c>
      <c r="I9833">
        <v>5.8410000000000002</v>
      </c>
      <c r="J9833" s="7">
        <v>122.66</v>
      </c>
      <c r="K9833">
        <f t="shared" si="765"/>
        <v>488.68666666666667</v>
      </c>
      <c r="L9833">
        <f t="shared" si="766"/>
        <v>13.628888888888888</v>
      </c>
      <c r="M9833" s="1">
        <v>43812</v>
      </c>
      <c r="N9833">
        <f t="shared" si="767"/>
        <v>2019</v>
      </c>
      <c r="O9833" s="1" t="str">
        <f t="shared" si="768"/>
        <v>December</v>
      </c>
      <c r="P9833" s="1" t="str">
        <f t="shared" si="769"/>
        <v>Friday</v>
      </c>
      <c r="Q9833" s="2">
        <v>0.41006944444444443</v>
      </c>
      <c r="R9833" t="s">
        <v>33</v>
      </c>
      <c r="S9833">
        <v>70.09</v>
      </c>
      <c r="T9833">
        <v>42.86</v>
      </c>
      <c r="U9833">
        <v>52.57</v>
      </c>
      <c r="V9833">
        <v>8.8000000000000007</v>
      </c>
    </row>
    <row r="9834" spans="1:22" x14ac:dyDescent="0.25">
      <c r="A9834" t="s">
        <v>9868</v>
      </c>
      <c r="B9834" t="s">
        <v>18</v>
      </c>
      <c r="C9834" t="s">
        <v>26</v>
      </c>
      <c r="D9834" t="s">
        <v>20</v>
      </c>
      <c r="E9834" t="s">
        <v>21</v>
      </c>
      <c r="F9834" t="s">
        <v>28</v>
      </c>
      <c r="G9834">
        <v>96.71</v>
      </c>
      <c r="H9834">
        <v>8</v>
      </c>
      <c r="I9834">
        <v>38.683999999999997</v>
      </c>
      <c r="J9834" s="7">
        <v>812.36</v>
      </c>
      <c r="K9834">
        <f t="shared" si="765"/>
        <v>538.49333333333334</v>
      </c>
      <c r="L9834">
        <f t="shared" si="766"/>
        <v>101.545</v>
      </c>
      <c r="M9834" s="1">
        <v>43826</v>
      </c>
      <c r="N9834">
        <f t="shared" si="767"/>
        <v>2019</v>
      </c>
      <c r="O9834" s="1" t="str">
        <f t="shared" si="768"/>
        <v>December</v>
      </c>
      <c r="P9834" s="1" t="str">
        <f t="shared" si="769"/>
        <v>Friday</v>
      </c>
      <c r="Q9834" s="2">
        <v>0.9497106481481481</v>
      </c>
      <c r="R9834" t="s">
        <v>33</v>
      </c>
      <c r="S9834">
        <v>464.21</v>
      </c>
      <c r="T9834">
        <v>42.86</v>
      </c>
      <c r="U9834">
        <v>348.15</v>
      </c>
      <c r="V9834">
        <v>9</v>
      </c>
    </row>
    <row r="9835" spans="1:22" x14ac:dyDescent="0.25">
      <c r="A9835" t="s">
        <v>9869</v>
      </c>
      <c r="B9835" t="s">
        <v>25</v>
      </c>
      <c r="C9835" t="s">
        <v>26</v>
      </c>
      <c r="D9835" t="s">
        <v>20</v>
      </c>
      <c r="E9835" t="s">
        <v>31</v>
      </c>
      <c r="F9835" t="s">
        <v>28</v>
      </c>
      <c r="G9835">
        <v>72.25</v>
      </c>
      <c r="H9835">
        <v>7</v>
      </c>
      <c r="I9835">
        <v>25.287500000000001</v>
      </c>
      <c r="J9835" s="7">
        <v>531.04</v>
      </c>
      <c r="K9835">
        <f t="shared" si="765"/>
        <v>303.92333333333329</v>
      </c>
      <c r="L9835">
        <f t="shared" si="766"/>
        <v>75.862857142857138</v>
      </c>
      <c r="M9835" s="1">
        <v>43823</v>
      </c>
      <c r="N9835">
        <f t="shared" si="767"/>
        <v>2019</v>
      </c>
      <c r="O9835" s="1" t="str">
        <f t="shared" si="768"/>
        <v>December</v>
      </c>
      <c r="P9835" s="1" t="str">
        <f t="shared" si="769"/>
        <v>Tuesday</v>
      </c>
      <c r="Q9835" s="2">
        <v>0.11177083333333333</v>
      </c>
      <c r="R9835" t="s">
        <v>33</v>
      </c>
      <c r="S9835">
        <v>303.45</v>
      </c>
      <c r="T9835">
        <v>42.86</v>
      </c>
      <c r="U9835">
        <v>227.59</v>
      </c>
      <c r="V9835">
        <v>7.9</v>
      </c>
    </row>
    <row r="9836" spans="1:22" x14ac:dyDescent="0.25">
      <c r="A9836" t="s">
        <v>9870</v>
      </c>
      <c r="B9836" t="s">
        <v>18</v>
      </c>
      <c r="C9836" t="s">
        <v>26</v>
      </c>
      <c r="D9836" t="s">
        <v>27</v>
      </c>
      <c r="E9836" t="s">
        <v>31</v>
      </c>
      <c r="F9836" t="s">
        <v>32</v>
      </c>
      <c r="G9836">
        <v>32.39</v>
      </c>
      <c r="H9836">
        <v>8</v>
      </c>
      <c r="I9836">
        <v>12.956</v>
      </c>
      <c r="J9836" s="7">
        <v>272.08</v>
      </c>
      <c r="K9836">
        <f t="shared" si="765"/>
        <v>308.60333333333335</v>
      </c>
      <c r="L9836">
        <f t="shared" si="766"/>
        <v>34.01</v>
      </c>
      <c r="M9836" s="1">
        <v>43817</v>
      </c>
      <c r="N9836">
        <f t="shared" si="767"/>
        <v>2019</v>
      </c>
      <c r="O9836" s="1" t="str">
        <f t="shared" si="768"/>
        <v>December</v>
      </c>
      <c r="P9836" s="1" t="str">
        <f t="shared" si="769"/>
        <v>Wednesday</v>
      </c>
      <c r="Q9836" s="2">
        <v>7.7928240740740742E-2</v>
      </c>
      <c r="R9836" t="s">
        <v>33</v>
      </c>
      <c r="S9836">
        <v>155.47</v>
      </c>
      <c r="T9836">
        <v>42.86</v>
      </c>
      <c r="U9836">
        <v>116.61</v>
      </c>
      <c r="V9836">
        <v>6.7</v>
      </c>
    </row>
    <row r="9837" spans="1:22" x14ac:dyDescent="0.25">
      <c r="A9837" t="s">
        <v>9871</v>
      </c>
      <c r="B9837" t="s">
        <v>42</v>
      </c>
      <c r="C9837" t="s">
        <v>19</v>
      </c>
      <c r="D9837" t="s">
        <v>20</v>
      </c>
      <c r="E9837" t="s">
        <v>21</v>
      </c>
      <c r="F9837" t="s">
        <v>22</v>
      </c>
      <c r="G9837">
        <v>51.74</v>
      </c>
      <c r="H9837">
        <v>2</v>
      </c>
      <c r="I9837">
        <v>5.1740000000000004</v>
      </c>
      <c r="J9837" s="7">
        <v>108.65</v>
      </c>
      <c r="K9837">
        <f t="shared" si="765"/>
        <v>249.46666666666667</v>
      </c>
      <c r="L9837">
        <f t="shared" si="766"/>
        <v>54.325000000000003</v>
      </c>
      <c r="M9837" s="1">
        <v>43806</v>
      </c>
      <c r="N9837">
        <f t="shared" si="767"/>
        <v>2019</v>
      </c>
      <c r="O9837" s="1" t="str">
        <f t="shared" si="768"/>
        <v>December</v>
      </c>
      <c r="P9837" s="1" t="str">
        <f t="shared" si="769"/>
        <v>Saturday</v>
      </c>
      <c r="Q9837" s="2">
        <v>0.20724537037037036</v>
      </c>
      <c r="R9837" t="s">
        <v>23</v>
      </c>
      <c r="S9837">
        <v>62.09</v>
      </c>
      <c r="T9837">
        <v>42.85</v>
      </c>
      <c r="U9837">
        <v>46.56</v>
      </c>
      <c r="V9837">
        <v>7.5</v>
      </c>
    </row>
    <row r="9838" spans="1:22" x14ac:dyDescent="0.25">
      <c r="A9838" t="s">
        <v>9872</v>
      </c>
      <c r="B9838" t="s">
        <v>25</v>
      </c>
      <c r="C9838" t="s">
        <v>43</v>
      </c>
      <c r="D9838" t="s">
        <v>20</v>
      </c>
      <c r="E9838" t="s">
        <v>31</v>
      </c>
      <c r="F9838" t="s">
        <v>44</v>
      </c>
      <c r="G9838">
        <v>86.52</v>
      </c>
      <c r="H9838">
        <v>6</v>
      </c>
      <c r="I9838">
        <v>25.956</v>
      </c>
      <c r="J9838" s="7">
        <v>545.08000000000004</v>
      </c>
      <c r="K9838">
        <f t="shared" si="765"/>
        <v>215.05999999999997</v>
      </c>
      <c r="L9838">
        <f t="shared" si="766"/>
        <v>90.846666666666678</v>
      </c>
      <c r="M9838" s="1">
        <v>43820</v>
      </c>
      <c r="N9838">
        <f t="shared" si="767"/>
        <v>2019</v>
      </c>
      <c r="O9838" s="1" t="str">
        <f t="shared" si="768"/>
        <v>December</v>
      </c>
      <c r="P9838" s="1" t="str">
        <f t="shared" si="769"/>
        <v>Saturday</v>
      </c>
      <c r="Q9838" s="2">
        <v>0.37</v>
      </c>
      <c r="R9838" t="s">
        <v>29</v>
      </c>
      <c r="S9838">
        <v>311.47000000000003</v>
      </c>
      <c r="T9838">
        <v>42.86</v>
      </c>
      <c r="U9838">
        <v>233.61</v>
      </c>
      <c r="V9838">
        <v>8.4</v>
      </c>
    </row>
    <row r="9839" spans="1:22" x14ac:dyDescent="0.25">
      <c r="A9839" t="s">
        <v>9873</v>
      </c>
      <c r="B9839" t="s">
        <v>42</v>
      </c>
      <c r="C9839" t="s">
        <v>19</v>
      </c>
      <c r="D9839" t="s">
        <v>20</v>
      </c>
      <c r="E9839" t="s">
        <v>31</v>
      </c>
      <c r="F9839" t="s">
        <v>22</v>
      </c>
      <c r="G9839">
        <v>90.16</v>
      </c>
      <c r="H9839">
        <v>1</v>
      </c>
      <c r="I9839">
        <v>4.508</v>
      </c>
      <c r="J9839" s="7">
        <v>94.67</v>
      </c>
      <c r="K9839">
        <f t="shared" si="765"/>
        <v>209.16666666666666</v>
      </c>
      <c r="L9839">
        <f t="shared" si="766"/>
        <v>94.67</v>
      </c>
      <c r="M9839" s="1">
        <v>43826</v>
      </c>
      <c r="N9839">
        <f t="shared" si="767"/>
        <v>2019</v>
      </c>
      <c r="O9839" s="1" t="str">
        <f t="shared" si="768"/>
        <v>December</v>
      </c>
      <c r="P9839" s="1" t="str">
        <f t="shared" si="769"/>
        <v>Friday</v>
      </c>
      <c r="Q9839" s="2">
        <v>0.9385648148148148</v>
      </c>
      <c r="R9839" t="s">
        <v>33</v>
      </c>
      <c r="S9839">
        <v>54.1</v>
      </c>
      <c r="T9839">
        <v>42.85</v>
      </c>
      <c r="U9839">
        <v>40.57</v>
      </c>
      <c r="V9839">
        <v>7.8</v>
      </c>
    </row>
    <row r="9840" spans="1:22" x14ac:dyDescent="0.25">
      <c r="A9840" t="s">
        <v>9874</v>
      </c>
      <c r="B9840" t="s">
        <v>18</v>
      </c>
      <c r="C9840" t="s">
        <v>26</v>
      </c>
      <c r="D9840" t="s">
        <v>20</v>
      </c>
      <c r="E9840" t="s">
        <v>21</v>
      </c>
      <c r="F9840" t="s">
        <v>28</v>
      </c>
      <c r="G9840">
        <v>5.17</v>
      </c>
      <c r="H9840">
        <v>1</v>
      </c>
      <c r="I9840">
        <v>0.25850000000000001</v>
      </c>
      <c r="J9840" s="7">
        <v>5.43</v>
      </c>
      <c r="K9840">
        <f t="shared" si="765"/>
        <v>221.12333333333331</v>
      </c>
      <c r="L9840">
        <f t="shared" si="766"/>
        <v>5.43</v>
      </c>
      <c r="M9840" s="1">
        <v>43810</v>
      </c>
      <c r="N9840">
        <f t="shared" si="767"/>
        <v>2019</v>
      </c>
      <c r="O9840" s="1" t="str">
        <f t="shared" si="768"/>
        <v>December</v>
      </c>
      <c r="P9840" s="1" t="str">
        <f t="shared" si="769"/>
        <v>Wednesday</v>
      </c>
      <c r="Q9840" s="2">
        <v>0.75589120370370366</v>
      </c>
      <c r="R9840" t="s">
        <v>23</v>
      </c>
      <c r="S9840">
        <v>3.1</v>
      </c>
      <c r="T9840">
        <v>42.91</v>
      </c>
      <c r="U9840">
        <v>2.33</v>
      </c>
      <c r="V9840">
        <v>8.8000000000000007</v>
      </c>
    </row>
    <row r="9841" spans="1:22" x14ac:dyDescent="0.25">
      <c r="A9841" t="s">
        <v>9875</v>
      </c>
      <c r="B9841" t="s">
        <v>25</v>
      </c>
      <c r="C9841" t="s">
        <v>19</v>
      </c>
      <c r="D9841" t="s">
        <v>20</v>
      </c>
      <c r="E9841" t="s">
        <v>21</v>
      </c>
      <c r="F9841" t="s">
        <v>46</v>
      </c>
      <c r="G9841">
        <v>55.81</v>
      </c>
      <c r="H9841">
        <v>9</v>
      </c>
      <c r="I9841">
        <v>25.1145</v>
      </c>
      <c r="J9841" s="7">
        <v>527.4</v>
      </c>
      <c r="K9841">
        <f t="shared" si="765"/>
        <v>443.39000000000004</v>
      </c>
      <c r="L9841">
        <f t="shared" si="766"/>
        <v>58.599999999999994</v>
      </c>
      <c r="M9841" s="1">
        <v>43824</v>
      </c>
      <c r="N9841">
        <f t="shared" si="767"/>
        <v>2019</v>
      </c>
      <c r="O9841" s="1" t="str">
        <f t="shared" si="768"/>
        <v>December</v>
      </c>
      <c r="P9841" s="1" t="str">
        <f t="shared" si="769"/>
        <v>Wednesday</v>
      </c>
      <c r="Q9841" s="2">
        <v>0.3321412037037037</v>
      </c>
      <c r="R9841" t="s">
        <v>29</v>
      </c>
      <c r="S9841">
        <v>301.37</v>
      </c>
      <c r="T9841">
        <v>42.86</v>
      </c>
      <c r="U9841">
        <v>226.03</v>
      </c>
      <c r="V9841">
        <v>6.3</v>
      </c>
    </row>
    <row r="9842" spans="1:22" x14ac:dyDescent="0.25">
      <c r="A9842" t="s">
        <v>9876</v>
      </c>
      <c r="B9842" t="s">
        <v>18</v>
      </c>
      <c r="C9842" t="s">
        <v>19</v>
      </c>
      <c r="D9842" t="s">
        <v>20</v>
      </c>
      <c r="E9842" t="s">
        <v>21</v>
      </c>
      <c r="F9842" t="s">
        <v>36</v>
      </c>
      <c r="G9842">
        <v>41.44</v>
      </c>
      <c r="H9842">
        <v>3</v>
      </c>
      <c r="I9842">
        <v>6.2160000000000002</v>
      </c>
      <c r="J9842" s="7">
        <v>130.54</v>
      </c>
      <c r="K9842">
        <f t="shared" si="765"/>
        <v>329.80666666666667</v>
      </c>
      <c r="L9842">
        <f t="shared" si="766"/>
        <v>43.513333333333328</v>
      </c>
      <c r="M9842" s="1">
        <v>43819</v>
      </c>
      <c r="N9842">
        <f t="shared" si="767"/>
        <v>2019</v>
      </c>
      <c r="O9842" s="1" t="str">
        <f t="shared" si="768"/>
        <v>December</v>
      </c>
      <c r="P9842" s="1" t="str">
        <f t="shared" si="769"/>
        <v>Friday</v>
      </c>
      <c r="Q9842" s="2">
        <v>0.27785879629629628</v>
      </c>
      <c r="R9842" t="s">
        <v>23</v>
      </c>
      <c r="S9842">
        <v>74.59</v>
      </c>
      <c r="T9842">
        <v>42.86</v>
      </c>
      <c r="U9842">
        <v>55.95</v>
      </c>
      <c r="V9842">
        <v>6.7</v>
      </c>
    </row>
    <row r="9843" spans="1:22" x14ac:dyDescent="0.25">
      <c r="A9843" t="s">
        <v>9877</v>
      </c>
      <c r="B9843" t="s">
        <v>42</v>
      </c>
      <c r="C9843" t="s">
        <v>19</v>
      </c>
      <c r="D9843" t="s">
        <v>27</v>
      </c>
      <c r="E9843" t="s">
        <v>31</v>
      </c>
      <c r="F9843" t="s">
        <v>28</v>
      </c>
      <c r="G9843">
        <v>91.46</v>
      </c>
      <c r="H9843">
        <v>7</v>
      </c>
      <c r="I9843">
        <v>32.011000000000003</v>
      </c>
      <c r="J9843" s="7">
        <v>672.23</v>
      </c>
      <c r="K9843">
        <f t="shared" si="765"/>
        <v>426.97333333333336</v>
      </c>
      <c r="L9843">
        <f t="shared" si="766"/>
        <v>96.032857142857139</v>
      </c>
      <c r="M9843" s="1">
        <v>43813</v>
      </c>
      <c r="N9843">
        <f t="shared" si="767"/>
        <v>2019</v>
      </c>
      <c r="O9843" s="1" t="str">
        <f t="shared" si="768"/>
        <v>December</v>
      </c>
      <c r="P9843" s="1" t="str">
        <f t="shared" si="769"/>
        <v>Saturday</v>
      </c>
      <c r="Q9843" s="2">
        <v>0.4833796296296296</v>
      </c>
      <c r="R9843" t="s">
        <v>33</v>
      </c>
      <c r="S9843">
        <v>384.13</v>
      </c>
      <c r="T9843">
        <v>42.86</v>
      </c>
      <c r="U9843">
        <v>288.10000000000002</v>
      </c>
      <c r="V9843">
        <v>6.5</v>
      </c>
    </row>
    <row r="9844" spans="1:22" x14ac:dyDescent="0.25">
      <c r="A9844" t="s">
        <v>9878</v>
      </c>
      <c r="B9844" t="s">
        <v>42</v>
      </c>
      <c r="C9844" t="s">
        <v>43</v>
      </c>
      <c r="D9844" t="s">
        <v>20</v>
      </c>
      <c r="E9844" t="s">
        <v>21</v>
      </c>
      <c r="F9844" t="s">
        <v>46</v>
      </c>
      <c r="G9844">
        <v>88.88</v>
      </c>
      <c r="H9844">
        <v>2</v>
      </c>
      <c r="I9844">
        <v>8.8879999999999999</v>
      </c>
      <c r="J9844" s="7">
        <v>186.65</v>
      </c>
      <c r="K9844">
        <f t="shared" si="765"/>
        <v>427.80666666666667</v>
      </c>
      <c r="L9844">
        <f t="shared" si="766"/>
        <v>93.325000000000003</v>
      </c>
      <c r="M9844" s="1">
        <v>43816</v>
      </c>
      <c r="N9844">
        <f t="shared" si="767"/>
        <v>2019</v>
      </c>
      <c r="O9844" s="1" t="str">
        <f t="shared" si="768"/>
        <v>December</v>
      </c>
      <c r="P9844" s="1" t="str">
        <f t="shared" si="769"/>
        <v>Tuesday</v>
      </c>
      <c r="Q9844" s="2">
        <v>0.91311342592592593</v>
      </c>
      <c r="R9844" t="s">
        <v>29</v>
      </c>
      <c r="S9844">
        <v>106.66</v>
      </c>
      <c r="T9844">
        <v>42.86</v>
      </c>
      <c r="U9844">
        <v>79.989999999999995</v>
      </c>
      <c r="V9844">
        <v>7.7</v>
      </c>
    </row>
    <row r="9845" spans="1:22" x14ac:dyDescent="0.25">
      <c r="A9845" t="s">
        <v>9879</v>
      </c>
      <c r="B9845" t="s">
        <v>25</v>
      </c>
      <c r="C9845" t="s">
        <v>43</v>
      </c>
      <c r="D9845" t="s">
        <v>20</v>
      </c>
      <c r="E9845" t="s">
        <v>31</v>
      </c>
      <c r="F9845" t="s">
        <v>36</v>
      </c>
      <c r="G9845">
        <v>44.66</v>
      </c>
      <c r="H9845">
        <v>9</v>
      </c>
      <c r="I9845">
        <v>20.097000000000001</v>
      </c>
      <c r="J9845" s="7">
        <v>422.04</v>
      </c>
      <c r="K9845">
        <f t="shared" si="765"/>
        <v>429.78</v>
      </c>
      <c r="L9845">
        <f t="shared" si="766"/>
        <v>46.893333333333338</v>
      </c>
      <c r="M9845" s="1">
        <v>43814</v>
      </c>
      <c r="N9845">
        <f t="shared" si="767"/>
        <v>2019</v>
      </c>
      <c r="O9845" s="1" t="str">
        <f t="shared" si="768"/>
        <v>December</v>
      </c>
      <c r="P9845" s="1" t="str">
        <f t="shared" si="769"/>
        <v>Sunday</v>
      </c>
      <c r="Q9845" s="2">
        <v>0.72116898148148145</v>
      </c>
      <c r="R9845" t="s">
        <v>23</v>
      </c>
      <c r="S9845">
        <v>241.16</v>
      </c>
      <c r="T9845">
        <v>42.86</v>
      </c>
      <c r="U9845">
        <v>180.88</v>
      </c>
      <c r="V9845">
        <v>9.5</v>
      </c>
    </row>
    <row r="9846" spans="1:22" x14ac:dyDescent="0.25">
      <c r="A9846" t="s">
        <v>9880</v>
      </c>
      <c r="B9846" t="s">
        <v>42</v>
      </c>
      <c r="C9846" t="s">
        <v>19</v>
      </c>
      <c r="D9846" t="s">
        <v>27</v>
      </c>
      <c r="E9846" t="s">
        <v>31</v>
      </c>
      <c r="F9846" t="s">
        <v>22</v>
      </c>
      <c r="G9846">
        <v>64.260000000000005</v>
      </c>
      <c r="H9846">
        <v>10</v>
      </c>
      <c r="I9846">
        <v>32.130000000000003</v>
      </c>
      <c r="J9846" s="7">
        <v>674.73</v>
      </c>
      <c r="K9846">
        <f t="shared" si="765"/>
        <v>426.80333333333328</v>
      </c>
      <c r="L9846">
        <f t="shared" si="766"/>
        <v>67.472999999999999</v>
      </c>
      <c r="M9846" s="1">
        <v>43815</v>
      </c>
      <c r="N9846">
        <f t="shared" si="767"/>
        <v>2019</v>
      </c>
      <c r="O9846" s="1" t="str">
        <f t="shared" si="768"/>
        <v>December</v>
      </c>
      <c r="P9846" s="1" t="str">
        <f t="shared" si="769"/>
        <v>Monday</v>
      </c>
      <c r="Q9846" s="2">
        <v>0.54917824074074073</v>
      </c>
      <c r="R9846" t="s">
        <v>33</v>
      </c>
      <c r="S9846">
        <v>385.56</v>
      </c>
      <c r="T9846">
        <v>42.86</v>
      </c>
      <c r="U9846">
        <v>289.17</v>
      </c>
      <c r="V9846">
        <v>6</v>
      </c>
    </row>
    <row r="9847" spans="1:22" x14ac:dyDescent="0.25">
      <c r="A9847" t="s">
        <v>9881</v>
      </c>
      <c r="B9847" t="s">
        <v>42</v>
      </c>
      <c r="C9847" t="s">
        <v>26</v>
      </c>
      <c r="D9847" t="s">
        <v>27</v>
      </c>
      <c r="E9847" t="s">
        <v>31</v>
      </c>
      <c r="F9847" t="s">
        <v>44</v>
      </c>
      <c r="G9847">
        <v>18.34</v>
      </c>
      <c r="H9847">
        <v>10</v>
      </c>
      <c r="I9847">
        <v>9.17</v>
      </c>
      <c r="J9847" s="7">
        <v>192.57</v>
      </c>
      <c r="K9847">
        <f t="shared" si="765"/>
        <v>513.33333333333337</v>
      </c>
      <c r="L9847">
        <f t="shared" si="766"/>
        <v>19.256999999999998</v>
      </c>
      <c r="M9847" s="1">
        <v>43811</v>
      </c>
      <c r="N9847">
        <f t="shared" si="767"/>
        <v>2019</v>
      </c>
      <c r="O9847" s="1" t="str">
        <f t="shared" si="768"/>
        <v>December</v>
      </c>
      <c r="P9847" s="1" t="str">
        <f t="shared" si="769"/>
        <v>Thursday</v>
      </c>
      <c r="Q9847" s="2">
        <v>0.78905092592592596</v>
      </c>
      <c r="R9847" t="s">
        <v>23</v>
      </c>
      <c r="S9847">
        <v>110.04</v>
      </c>
      <c r="T9847">
        <v>42.86</v>
      </c>
      <c r="U9847">
        <v>82.53</v>
      </c>
      <c r="V9847">
        <v>6.6</v>
      </c>
    </row>
    <row r="9848" spans="1:22" x14ac:dyDescent="0.25">
      <c r="A9848" t="s">
        <v>9882</v>
      </c>
      <c r="B9848" t="s">
        <v>18</v>
      </c>
      <c r="C9848" t="s">
        <v>43</v>
      </c>
      <c r="D9848" t="s">
        <v>27</v>
      </c>
      <c r="E9848" t="s">
        <v>21</v>
      </c>
      <c r="F9848" t="s">
        <v>46</v>
      </c>
      <c r="G9848">
        <v>98.36</v>
      </c>
      <c r="H9848">
        <v>4</v>
      </c>
      <c r="I9848">
        <v>19.672000000000001</v>
      </c>
      <c r="J9848" s="7">
        <v>413.11</v>
      </c>
      <c r="K9848">
        <f t="shared" si="765"/>
        <v>462.69000000000005</v>
      </c>
      <c r="L9848">
        <f t="shared" si="766"/>
        <v>103.2775</v>
      </c>
      <c r="M9848" s="1">
        <v>43824</v>
      </c>
      <c r="N9848">
        <f t="shared" si="767"/>
        <v>2019</v>
      </c>
      <c r="O9848" s="1" t="str">
        <f t="shared" si="768"/>
        <v>December</v>
      </c>
      <c r="P9848" s="1" t="str">
        <f t="shared" si="769"/>
        <v>Wednesday</v>
      </c>
      <c r="Q9848" s="2">
        <v>0.76265046296296302</v>
      </c>
      <c r="R9848" t="s">
        <v>33</v>
      </c>
      <c r="S9848">
        <v>236.06</v>
      </c>
      <c r="T9848">
        <v>42.86</v>
      </c>
      <c r="U9848">
        <v>177.05</v>
      </c>
      <c r="V9848">
        <v>6.5</v>
      </c>
    </row>
    <row r="9849" spans="1:22" x14ac:dyDescent="0.25">
      <c r="A9849" t="s">
        <v>9883</v>
      </c>
      <c r="B9849" t="s">
        <v>42</v>
      </c>
      <c r="C9849" t="s">
        <v>19</v>
      </c>
      <c r="D9849" t="s">
        <v>20</v>
      </c>
      <c r="E9849" t="s">
        <v>31</v>
      </c>
      <c r="F9849" t="s">
        <v>22</v>
      </c>
      <c r="G9849">
        <v>98.87</v>
      </c>
      <c r="H9849">
        <v>9</v>
      </c>
      <c r="I9849">
        <v>44.491500000000002</v>
      </c>
      <c r="J9849" s="7">
        <v>934.32</v>
      </c>
      <c r="K9849">
        <f t="shared" si="765"/>
        <v>566.46</v>
      </c>
      <c r="L9849">
        <f t="shared" si="766"/>
        <v>103.81333333333333</v>
      </c>
      <c r="M9849" s="1">
        <v>43806</v>
      </c>
      <c r="N9849">
        <f t="shared" si="767"/>
        <v>2019</v>
      </c>
      <c r="O9849" s="1" t="str">
        <f t="shared" si="768"/>
        <v>December</v>
      </c>
      <c r="P9849" s="1" t="str">
        <f t="shared" si="769"/>
        <v>Saturday</v>
      </c>
      <c r="Q9849" s="2">
        <v>0.98488425925925926</v>
      </c>
      <c r="R9849" t="s">
        <v>33</v>
      </c>
      <c r="S9849">
        <v>533.9</v>
      </c>
      <c r="T9849">
        <v>42.86</v>
      </c>
      <c r="U9849">
        <v>400.42</v>
      </c>
      <c r="V9849">
        <v>7.1</v>
      </c>
    </row>
    <row r="9850" spans="1:22" x14ac:dyDescent="0.25">
      <c r="A9850" t="s">
        <v>9884</v>
      </c>
      <c r="B9850" t="s">
        <v>25</v>
      </c>
      <c r="C9850" t="s">
        <v>26</v>
      </c>
      <c r="D9850" t="s">
        <v>20</v>
      </c>
      <c r="E9850" t="s">
        <v>31</v>
      </c>
      <c r="F9850" t="s">
        <v>32</v>
      </c>
      <c r="G9850">
        <v>6.45</v>
      </c>
      <c r="H9850">
        <v>6</v>
      </c>
      <c r="I9850">
        <v>1.9350000000000001</v>
      </c>
      <c r="J9850" s="7">
        <v>40.64</v>
      </c>
      <c r="K9850">
        <f t="shared" si="765"/>
        <v>489.60666666666663</v>
      </c>
      <c r="L9850">
        <f t="shared" si="766"/>
        <v>6.7733333333333334</v>
      </c>
      <c r="M9850" s="1">
        <v>43805</v>
      </c>
      <c r="N9850">
        <f t="shared" si="767"/>
        <v>2019</v>
      </c>
      <c r="O9850" s="1" t="str">
        <f t="shared" si="768"/>
        <v>December</v>
      </c>
      <c r="P9850" s="1" t="str">
        <f t="shared" si="769"/>
        <v>Friday</v>
      </c>
      <c r="Q9850" s="2">
        <v>0.15383101851851852</v>
      </c>
      <c r="R9850" t="s">
        <v>29</v>
      </c>
      <c r="S9850">
        <v>23.22</v>
      </c>
      <c r="T9850">
        <v>42.86</v>
      </c>
      <c r="U9850">
        <v>17.420000000000002</v>
      </c>
      <c r="V9850">
        <v>9.4</v>
      </c>
    </row>
    <row r="9851" spans="1:22" x14ac:dyDescent="0.25">
      <c r="A9851" t="s">
        <v>9885</v>
      </c>
      <c r="B9851" t="s">
        <v>42</v>
      </c>
      <c r="C9851" t="s">
        <v>19</v>
      </c>
      <c r="D9851" t="s">
        <v>20</v>
      </c>
      <c r="E9851" t="s">
        <v>21</v>
      </c>
      <c r="F9851" t="s">
        <v>28</v>
      </c>
      <c r="G9851">
        <v>98.56</v>
      </c>
      <c r="H9851">
        <v>7</v>
      </c>
      <c r="I9851">
        <v>34.496000000000002</v>
      </c>
      <c r="J9851" s="7">
        <v>724.42</v>
      </c>
      <c r="K9851">
        <f t="shared" si="765"/>
        <v>743.98333333333323</v>
      </c>
      <c r="L9851">
        <f t="shared" si="766"/>
        <v>103.48857142857142</v>
      </c>
      <c r="M9851" s="1">
        <v>43808</v>
      </c>
      <c r="N9851">
        <f t="shared" si="767"/>
        <v>2019</v>
      </c>
      <c r="O9851" s="1" t="str">
        <f t="shared" si="768"/>
        <v>December</v>
      </c>
      <c r="P9851" s="1" t="str">
        <f t="shared" si="769"/>
        <v>Monday</v>
      </c>
      <c r="Q9851" s="2">
        <v>0.51627314814814818</v>
      </c>
      <c r="R9851" t="s">
        <v>23</v>
      </c>
      <c r="S9851">
        <v>413.95</v>
      </c>
      <c r="T9851">
        <v>42.86</v>
      </c>
      <c r="U9851">
        <v>310.47000000000003</v>
      </c>
      <c r="V9851">
        <v>9</v>
      </c>
    </row>
    <row r="9852" spans="1:22" x14ac:dyDescent="0.25">
      <c r="A9852" t="s">
        <v>9886</v>
      </c>
      <c r="B9852" t="s">
        <v>18</v>
      </c>
      <c r="C9852" t="s">
        <v>19</v>
      </c>
      <c r="D9852" t="s">
        <v>20</v>
      </c>
      <c r="E9852" t="s">
        <v>21</v>
      </c>
      <c r="F9852" t="s">
        <v>32</v>
      </c>
      <c r="G9852">
        <v>95.75</v>
      </c>
      <c r="H9852">
        <v>7</v>
      </c>
      <c r="I9852">
        <v>33.512500000000003</v>
      </c>
      <c r="J9852" s="7">
        <v>703.76</v>
      </c>
      <c r="K9852">
        <f t="shared" si="765"/>
        <v>543.04</v>
      </c>
      <c r="L9852">
        <f t="shared" si="766"/>
        <v>100.53714285714285</v>
      </c>
      <c r="M9852" s="1">
        <v>43824</v>
      </c>
      <c r="N9852">
        <f t="shared" si="767"/>
        <v>2019</v>
      </c>
      <c r="O9852" s="1" t="str">
        <f t="shared" si="768"/>
        <v>December</v>
      </c>
      <c r="P9852" s="1" t="str">
        <f t="shared" si="769"/>
        <v>Wednesday</v>
      </c>
      <c r="Q9852" s="2">
        <v>0.18980324074074073</v>
      </c>
      <c r="R9852" t="s">
        <v>33</v>
      </c>
      <c r="S9852">
        <v>402.15</v>
      </c>
      <c r="T9852">
        <v>42.86</v>
      </c>
      <c r="U9852">
        <v>301.61</v>
      </c>
      <c r="V9852">
        <v>8.8000000000000007</v>
      </c>
    </row>
    <row r="9853" spans="1:22" x14ac:dyDescent="0.25">
      <c r="A9853" t="s">
        <v>9887</v>
      </c>
      <c r="B9853" t="s">
        <v>25</v>
      </c>
      <c r="C9853" t="s">
        <v>26</v>
      </c>
      <c r="D9853" t="s">
        <v>27</v>
      </c>
      <c r="E9853" t="s">
        <v>31</v>
      </c>
      <c r="F9853" t="s">
        <v>32</v>
      </c>
      <c r="G9853">
        <v>76.55</v>
      </c>
      <c r="H9853">
        <v>10</v>
      </c>
      <c r="I9853">
        <v>38.274999999999999</v>
      </c>
      <c r="J9853" s="7">
        <v>803.77</v>
      </c>
      <c r="K9853">
        <f t="shared" si="765"/>
        <v>513.87666666666667</v>
      </c>
      <c r="L9853">
        <f t="shared" si="766"/>
        <v>80.376999999999995</v>
      </c>
      <c r="M9853" s="1">
        <v>43822</v>
      </c>
      <c r="N9853">
        <f t="shared" si="767"/>
        <v>2019</v>
      </c>
      <c r="O9853" s="1" t="str">
        <f t="shared" si="768"/>
        <v>December</v>
      </c>
      <c r="P9853" s="1" t="str">
        <f t="shared" si="769"/>
        <v>Monday</v>
      </c>
      <c r="Q9853" s="2">
        <v>0.26626157407407408</v>
      </c>
      <c r="R9853" t="s">
        <v>33</v>
      </c>
      <c r="S9853">
        <v>459.3</v>
      </c>
      <c r="T9853">
        <v>42.86</v>
      </c>
      <c r="U9853">
        <v>344.47</v>
      </c>
      <c r="V9853">
        <v>7.1</v>
      </c>
    </row>
    <row r="9854" spans="1:22" x14ac:dyDescent="0.25">
      <c r="A9854" t="s">
        <v>9888</v>
      </c>
      <c r="B9854" t="s">
        <v>25</v>
      </c>
      <c r="C9854" t="s">
        <v>19</v>
      </c>
      <c r="D9854" t="s">
        <v>27</v>
      </c>
      <c r="E9854" t="s">
        <v>31</v>
      </c>
      <c r="F9854" t="s">
        <v>44</v>
      </c>
      <c r="G9854">
        <v>11.58</v>
      </c>
      <c r="H9854">
        <v>10</v>
      </c>
      <c r="I9854">
        <v>5.79</v>
      </c>
      <c r="J9854" s="7">
        <v>121.59</v>
      </c>
      <c r="K9854">
        <f t="shared" si="765"/>
        <v>508.48</v>
      </c>
      <c r="L9854">
        <f t="shared" si="766"/>
        <v>12.159000000000001</v>
      </c>
      <c r="M9854" s="1">
        <v>43818</v>
      </c>
      <c r="N9854">
        <f t="shared" si="767"/>
        <v>2019</v>
      </c>
      <c r="O9854" s="1" t="str">
        <f t="shared" si="768"/>
        <v>December</v>
      </c>
      <c r="P9854" s="1" t="str">
        <f t="shared" si="769"/>
        <v>Thursday</v>
      </c>
      <c r="Q9854" s="2">
        <v>0.26059027777777777</v>
      </c>
      <c r="R9854" t="s">
        <v>23</v>
      </c>
      <c r="S9854">
        <v>69.48</v>
      </c>
      <c r="T9854">
        <v>42.86</v>
      </c>
      <c r="U9854">
        <v>52.11</v>
      </c>
      <c r="V9854">
        <v>6.4</v>
      </c>
    </row>
    <row r="9855" spans="1:22" x14ac:dyDescent="0.25">
      <c r="A9855" t="s">
        <v>9889</v>
      </c>
      <c r="B9855" t="s">
        <v>42</v>
      </c>
      <c r="C9855" t="s">
        <v>19</v>
      </c>
      <c r="D9855" t="s">
        <v>27</v>
      </c>
      <c r="E9855" t="s">
        <v>31</v>
      </c>
      <c r="F9855" t="s">
        <v>44</v>
      </c>
      <c r="G9855">
        <v>97.82</v>
      </c>
      <c r="H9855">
        <v>6</v>
      </c>
      <c r="I9855">
        <v>29.346</v>
      </c>
      <c r="J9855" s="7">
        <v>616.27</v>
      </c>
      <c r="K9855">
        <f t="shared" si="765"/>
        <v>553.78666666666663</v>
      </c>
      <c r="L9855">
        <f t="shared" si="766"/>
        <v>102.71166666666666</v>
      </c>
      <c r="M9855" s="1">
        <v>43804</v>
      </c>
      <c r="N9855">
        <f t="shared" si="767"/>
        <v>2019</v>
      </c>
      <c r="O9855" s="1" t="str">
        <f t="shared" si="768"/>
        <v>December</v>
      </c>
      <c r="P9855" s="1" t="str">
        <f t="shared" si="769"/>
        <v>Thursday</v>
      </c>
      <c r="Q9855" s="2">
        <v>0.36674768518518519</v>
      </c>
      <c r="R9855" t="s">
        <v>33</v>
      </c>
      <c r="S9855">
        <v>352.15</v>
      </c>
      <c r="T9855">
        <v>42.86</v>
      </c>
      <c r="U9855">
        <v>264.12</v>
      </c>
      <c r="V9855">
        <v>6.6</v>
      </c>
    </row>
    <row r="9856" spans="1:22" x14ac:dyDescent="0.25">
      <c r="A9856" t="s">
        <v>9890</v>
      </c>
      <c r="B9856" t="s">
        <v>42</v>
      </c>
      <c r="C9856" t="s">
        <v>43</v>
      </c>
      <c r="D9856" t="s">
        <v>27</v>
      </c>
      <c r="E9856" t="s">
        <v>31</v>
      </c>
      <c r="F9856" t="s">
        <v>44</v>
      </c>
      <c r="G9856">
        <v>93.76</v>
      </c>
      <c r="H9856">
        <v>8</v>
      </c>
      <c r="I9856">
        <v>37.503999999999998</v>
      </c>
      <c r="J9856" s="7">
        <v>787.58</v>
      </c>
      <c r="K9856">
        <f t="shared" si="765"/>
        <v>367.8300000000001</v>
      </c>
      <c r="L9856">
        <f t="shared" si="766"/>
        <v>98.447500000000005</v>
      </c>
      <c r="M9856" s="1">
        <v>43802</v>
      </c>
      <c r="N9856">
        <f t="shared" si="767"/>
        <v>2019</v>
      </c>
      <c r="O9856" s="1" t="str">
        <f t="shared" si="768"/>
        <v>December</v>
      </c>
      <c r="P9856" s="1" t="str">
        <f t="shared" si="769"/>
        <v>Tuesday</v>
      </c>
      <c r="Q9856" s="2">
        <v>0.76893518518518522</v>
      </c>
      <c r="R9856" t="s">
        <v>23</v>
      </c>
      <c r="S9856">
        <v>450.05</v>
      </c>
      <c r="T9856">
        <v>42.86</v>
      </c>
      <c r="U9856">
        <v>337.53</v>
      </c>
      <c r="V9856">
        <v>9.3000000000000007</v>
      </c>
    </row>
    <row r="9857" spans="1:22" x14ac:dyDescent="0.25">
      <c r="A9857" t="s">
        <v>9891</v>
      </c>
      <c r="B9857" t="s">
        <v>18</v>
      </c>
      <c r="C9857" t="s">
        <v>43</v>
      </c>
      <c r="D9857" t="s">
        <v>20</v>
      </c>
      <c r="E9857" t="s">
        <v>21</v>
      </c>
      <c r="F9857" t="s">
        <v>46</v>
      </c>
      <c r="G9857">
        <v>49.05</v>
      </c>
      <c r="H9857">
        <v>5</v>
      </c>
      <c r="I9857">
        <v>12.262499999999999</v>
      </c>
      <c r="J9857" s="7">
        <v>257.51</v>
      </c>
      <c r="K9857">
        <f t="shared" si="765"/>
        <v>311.96999999999997</v>
      </c>
      <c r="L9857">
        <f t="shared" si="766"/>
        <v>51.501999999999995</v>
      </c>
      <c r="M9857" s="1">
        <v>43801</v>
      </c>
      <c r="N9857">
        <f t="shared" si="767"/>
        <v>2019</v>
      </c>
      <c r="O9857" s="1" t="str">
        <f t="shared" si="768"/>
        <v>December</v>
      </c>
      <c r="P9857" s="1" t="str">
        <f t="shared" si="769"/>
        <v>Monday</v>
      </c>
      <c r="Q9857" s="2">
        <v>0.15395833333333334</v>
      </c>
      <c r="R9857" t="s">
        <v>29</v>
      </c>
      <c r="S9857">
        <v>147.15</v>
      </c>
      <c r="T9857">
        <v>42.86</v>
      </c>
      <c r="U9857">
        <v>110.36</v>
      </c>
      <c r="V9857">
        <v>9.9</v>
      </c>
    </row>
    <row r="9858" spans="1:22" x14ac:dyDescent="0.25">
      <c r="A9858" t="s">
        <v>9892</v>
      </c>
      <c r="B9858" t="s">
        <v>25</v>
      </c>
      <c r="C9858" t="s">
        <v>19</v>
      </c>
      <c r="D9858" t="s">
        <v>27</v>
      </c>
      <c r="E9858" t="s">
        <v>31</v>
      </c>
      <c r="F9858" t="s">
        <v>22</v>
      </c>
      <c r="G9858">
        <v>18.54</v>
      </c>
      <c r="H9858">
        <v>3</v>
      </c>
      <c r="I9858">
        <v>2.7810000000000001</v>
      </c>
      <c r="J9858" s="7">
        <v>58.4</v>
      </c>
      <c r="K9858">
        <f t="shared" ref="K9858:K9921" si="770">AVERAGE(J9858:J9860)</f>
        <v>252.88666666666666</v>
      </c>
      <c r="L9858">
        <f t="shared" ref="L9858:L9921" si="771" xml:space="preserve"> J9858 / H9858</f>
        <v>19.466666666666665</v>
      </c>
      <c r="M9858" s="1">
        <v>43820</v>
      </c>
      <c r="N9858">
        <f t="shared" ref="N9858:N9921" si="772">YEAR(M9858)</f>
        <v>2019</v>
      </c>
      <c r="O9858" s="1" t="str">
        <f t="shared" ref="O9858:O9921" si="773">TEXT(M9858,"mmmm")</f>
        <v>December</v>
      </c>
      <c r="P9858" s="1" t="str">
        <f t="shared" ref="P9858:P9921" si="774">TEXT(M9858,"dddd")</f>
        <v>Saturday</v>
      </c>
      <c r="Q9858" s="2">
        <v>3.0092592592592595E-4</v>
      </c>
      <c r="R9858" t="s">
        <v>29</v>
      </c>
      <c r="S9858">
        <v>33.369999999999997</v>
      </c>
      <c r="T9858">
        <v>42.86</v>
      </c>
      <c r="U9858">
        <v>25.03</v>
      </c>
      <c r="V9858">
        <v>5.7</v>
      </c>
    </row>
    <row r="9859" spans="1:22" x14ac:dyDescent="0.25">
      <c r="A9859" t="s">
        <v>9893</v>
      </c>
      <c r="B9859" t="s">
        <v>25</v>
      </c>
      <c r="C9859" t="s">
        <v>26</v>
      </c>
      <c r="D9859" t="s">
        <v>27</v>
      </c>
      <c r="E9859" t="s">
        <v>31</v>
      </c>
      <c r="F9859" t="s">
        <v>44</v>
      </c>
      <c r="G9859">
        <v>73.81</v>
      </c>
      <c r="H9859">
        <v>8</v>
      </c>
      <c r="I9859">
        <v>29.524000000000001</v>
      </c>
      <c r="J9859" s="7">
        <v>620</v>
      </c>
      <c r="K9859">
        <f t="shared" si="770"/>
        <v>483.67</v>
      </c>
      <c r="L9859">
        <f t="shared" si="771"/>
        <v>77.5</v>
      </c>
      <c r="M9859" s="1">
        <v>43804</v>
      </c>
      <c r="N9859">
        <f t="shared" si="772"/>
        <v>2019</v>
      </c>
      <c r="O9859" s="1" t="str">
        <f t="shared" si="773"/>
        <v>December</v>
      </c>
      <c r="P9859" s="1" t="str">
        <f t="shared" si="774"/>
        <v>Thursday</v>
      </c>
      <c r="Q9859" s="2">
        <v>0.26181712962962961</v>
      </c>
      <c r="R9859" t="s">
        <v>29</v>
      </c>
      <c r="S9859">
        <v>354.29</v>
      </c>
      <c r="T9859">
        <v>42.86</v>
      </c>
      <c r="U9859">
        <v>265.70999999999998</v>
      </c>
      <c r="V9859">
        <v>8</v>
      </c>
    </row>
    <row r="9860" spans="1:22" x14ac:dyDescent="0.25">
      <c r="A9860" t="s">
        <v>9894</v>
      </c>
      <c r="B9860" t="s">
        <v>42</v>
      </c>
      <c r="C9860" t="s">
        <v>26</v>
      </c>
      <c r="D9860" t="s">
        <v>20</v>
      </c>
      <c r="E9860" t="s">
        <v>21</v>
      </c>
      <c r="F9860" t="s">
        <v>36</v>
      </c>
      <c r="G9860">
        <v>10.92</v>
      </c>
      <c r="H9860">
        <v>7</v>
      </c>
      <c r="I9860">
        <v>3.8220000000000001</v>
      </c>
      <c r="J9860" s="7">
        <v>80.260000000000005</v>
      </c>
      <c r="K9860">
        <f t="shared" si="770"/>
        <v>338.21666666666664</v>
      </c>
      <c r="L9860">
        <f t="shared" si="771"/>
        <v>11.465714285714286</v>
      </c>
      <c r="M9860" s="1">
        <v>43821</v>
      </c>
      <c r="N9860">
        <f t="shared" si="772"/>
        <v>2019</v>
      </c>
      <c r="O9860" s="1" t="str">
        <f t="shared" si="773"/>
        <v>December</v>
      </c>
      <c r="P9860" s="1" t="str">
        <f t="shared" si="774"/>
        <v>Sunday</v>
      </c>
      <c r="Q9860" s="2">
        <v>0.23347222222222222</v>
      </c>
      <c r="R9860" t="s">
        <v>23</v>
      </c>
      <c r="S9860">
        <v>45.86</v>
      </c>
      <c r="T9860">
        <v>42.86</v>
      </c>
      <c r="U9860">
        <v>34.4</v>
      </c>
      <c r="V9860">
        <v>10</v>
      </c>
    </row>
    <row r="9861" spans="1:22" x14ac:dyDescent="0.25">
      <c r="A9861" t="s">
        <v>9895</v>
      </c>
      <c r="B9861" t="s">
        <v>25</v>
      </c>
      <c r="C9861" t="s">
        <v>43</v>
      </c>
      <c r="D9861" t="s">
        <v>20</v>
      </c>
      <c r="E9861" t="s">
        <v>31</v>
      </c>
      <c r="F9861" t="s">
        <v>44</v>
      </c>
      <c r="G9861">
        <v>71.5</v>
      </c>
      <c r="H9861">
        <v>10</v>
      </c>
      <c r="I9861">
        <v>35.75</v>
      </c>
      <c r="J9861" s="7">
        <v>750.75</v>
      </c>
      <c r="K9861">
        <f t="shared" si="770"/>
        <v>383.81</v>
      </c>
      <c r="L9861">
        <f t="shared" si="771"/>
        <v>75.075000000000003</v>
      </c>
      <c r="M9861" s="1">
        <v>43827</v>
      </c>
      <c r="N9861">
        <f t="shared" si="772"/>
        <v>2019</v>
      </c>
      <c r="O9861" s="1" t="str">
        <f t="shared" si="773"/>
        <v>December</v>
      </c>
      <c r="P9861" s="1" t="str">
        <f t="shared" si="774"/>
        <v>Saturday</v>
      </c>
      <c r="Q9861" s="2">
        <v>6.4236111111111105E-2</v>
      </c>
      <c r="R9861" t="s">
        <v>33</v>
      </c>
      <c r="S9861">
        <v>429</v>
      </c>
      <c r="T9861">
        <v>42.86</v>
      </c>
      <c r="U9861">
        <v>321.75</v>
      </c>
      <c r="V9861">
        <v>9.6</v>
      </c>
    </row>
    <row r="9862" spans="1:22" x14ac:dyDescent="0.25">
      <c r="A9862" t="s">
        <v>9896</v>
      </c>
      <c r="B9862" t="s">
        <v>18</v>
      </c>
      <c r="C9862" t="s">
        <v>43</v>
      </c>
      <c r="D9862" t="s">
        <v>27</v>
      </c>
      <c r="E9862" t="s">
        <v>21</v>
      </c>
      <c r="F9862" t="s">
        <v>46</v>
      </c>
      <c r="G9862">
        <v>34.979999999999997</v>
      </c>
      <c r="H9862">
        <v>5</v>
      </c>
      <c r="I9862">
        <v>8.7449999999999992</v>
      </c>
      <c r="J9862" s="7">
        <v>183.64</v>
      </c>
      <c r="K9862">
        <f t="shared" si="770"/>
        <v>252.99666666666667</v>
      </c>
      <c r="L9862">
        <f t="shared" si="771"/>
        <v>36.727999999999994</v>
      </c>
      <c r="M9862" s="1">
        <v>43825</v>
      </c>
      <c r="N9862">
        <f t="shared" si="772"/>
        <v>2019</v>
      </c>
      <c r="O9862" s="1" t="str">
        <f t="shared" si="773"/>
        <v>December</v>
      </c>
      <c r="P9862" s="1" t="str">
        <f t="shared" si="774"/>
        <v>Thursday</v>
      </c>
      <c r="Q9862" s="2">
        <v>0.59585648148148151</v>
      </c>
      <c r="R9862" t="s">
        <v>33</v>
      </c>
      <c r="S9862">
        <v>104.94</v>
      </c>
      <c r="T9862">
        <v>42.86</v>
      </c>
      <c r="U9862">
        <v>78.7</v>
      </c>
      <c r="V9862">
        <v>8.1999999999999993</v>
      </c>
    </row>
    <row r="9863" spans="1:22" x14ac:dyDescent="0.25">
      <c r="A9863" t="s">
        <v>9897</v>
      </c>
      <c r="B9863" t="s">
        <v>18</v>
      </c>
      <c r="C9863" t="s">
        <v>43</v>
      </c>
      <c r="D9863" t="s">
        <v>27</v>
      </c>
      <c r="E9863" t="s">
        <v>21</v>
      </c>
      <c r="F9863" t="s">
        <v>28</v>
      </c>
      <c r="G9863">
        <v>20.67</v>
      </c>
      <c r="H9863">
        <v>10</v>
      </c>
      <c r="I9863">
        <v>10.335000000000001</v>
      </c>
      <c r="J9863" s="7">
        <v>217.04</v>
      </c>
      <c r="K9863">
        <f t="shared" si="770"/>
        <v>324.92333333333335</v>
      </c>
      <c r="L9863">
        <f t="shared" si="771"/>
        <v>21.704000000000001</v>
      </c>
      <c r="M9863" s="1">
        <v>43824</v>
      </c>
      <c r="N9863">
        <f t="shared" si="772"/>
        <v>2019</v>
      </c>
      <c r="O9863" s="1" t="str">
        <f t="shared" si="773"/>
        <v>December</v>
      </c>
      <c r="P9863" s="1" t="str">
        <f t="shared" si="774"/>
        <v>Wednesday</v>
      </c>
      <c r="Q9863" s="2">
        <v>0.88224537037037032</v>
      </c>
      <c r="R9863" t="s">
        <v>33</v>
      </c>
      <c r="S9863">
        <v>124.02</v>
      </c>
      <c r="T9863">
        <v>42.86</v>
      </c>
      <c r="U9863">
        <v>93.02</v>
      </c>
      <c r="V9863">
        <v>5.4</v>
      </c>
    </row>
    <row r="9864" spans="1:22" x14ac:dyDescent="0.25">
      <c r="A9864" t="s">
        <v>9898</v>
      </c>
      <c r="B9864" t="s">
        <v>18</v>
      </c>
      <c r="C9864" t="s">
        <v>19</v>
      </c>
      <c r="D9864" t="s">
        <v>27</v>
      </c>
      <c r="E9864" t="s">
        <v>21</v>
      </c>
      <c r="F9864" t="s">
        <v>46</v>
      </c>
      <c r="G9864">
        <v>48.75</v>
      </c>
      <c r="H9864">
        <v>7</v>
      </c>
      <c r="I9864">
        <v>17.0625</v>
      </c>
      <c r="J9864" s="7">
        <v>358.31</v>
      </c>
      <c r="K9864">
        <f t="shared" si="770"/>
        <v>460.19666666666672</v>
      </c>
      <c r="L9864">
        <f t="shared" si="771"/>
        <v>51.187142857142859</v>
      </c>
      <c r="M9864" s="1">
        <v>43807</v>
      </c>
      <c r="N9864">
        <f t="shared" si="772"/>
        <v>2019</v>
      </c>
      <c r="O9864" s="1" t="str">
        <f t="shared" si="773"/>
        <v>December</v>
      </c>
      <c r="P9864" s="1" t="str">
        <f t="shared" si="774"/>
        <v>Sunday</v>
      </c>
      <c r="Q9864" s="2">
        <v>0.66978009259259264</v>
      </c>
      <c r="R9864" t="s">
        <v>23</v>
      </c>
      <c r="S9864">
        <v>204.75</v>
      </c>
      <c r="T9864">
        <v>42.86</v>
      </c>
      <c r="U9864">
        <v>153.56</v>
      </c>
      <c r="V9864">
        <v>8.6999999999999993</v>
      </c>
    </row>
    <row r="9865" spans="1:22" x14ac:dyDescent="0.25">
      <c r="A9865" t="s">
        <v>9899</v>
      </c>
      <c r="B9865" t="s">
        <v>42</v>
      </c>
      <c r="C9865" t="s">
        <v>19</v>
      </c>
      <c r="D9865" t="s">
        <v>20</v>
      </c>
      <c r="E9865" t="s">
        <v>21</v>
      </c>
      <c r="F9865" t="s">
        <v>28</v>
      </c>
      <c r="G9865">
        <v>95.1</v>
      </c>
      <c r="H9865">
        <v>4</v>
      </c>
      <c r="I9865">
        <v>19.02</v>
      </c>
      <c r="J9865" s="7">
        <v>399.42</v>
      </c>
      <c r="K9865">
        <f t="shared" si="770"/>
        <v>362.12999999999994</v>
      </c>
      <c r="L9865">
        <f t="shared" si="771"/>
        <v>99.855000000000004</v>
      </c>
      <c r="M9865" s="1">
        <v>43806</v>
      </c>
      <c r="N9865">
        <f t="shared" si="772"/>
        <v>2019</v>
      </c>
      <c r="O9865" s="1" t="str">
        <f t="shared" si="773"/>
        <v>December</v>
      </c>
      <c r="P9865" s="1" t="str">
        <f t="shared" si="774"/>
        <v>Saturday</v>
      </c>
      <c r="Q9865" s="2">
        <v>0.93259259259259264</v>
      </c>
      <c r="R9865" t="s">
        <v>23</v>
      </c>
      <c r="S9865">
        <v>228.24</v>
      </c>
      <c r="T9865">
        <v>42.86</v>
      </c>
      <c r="U9865">
        <v>171.18</v>
      </c>
      <c r="V9865">
        <v>9.9</v>
      </c>
    </row>
    <row r="9866" spans="1:22" x14ac:dyDescent="0.25">
      <c r="A9866" t="s">
        <v>9900</v>
      </c>
      <c r="B9866" t="s">
        <v>25</v>
      </c>
      <c r="C9866" t="s">
        <v>26</v>
      </c>
      <c r="D9866" t="s">
        <v>20</v>
      </c>
      <c r="E9866" t="s">
        <v>21</v>
      </c>
      <c r="F9866" t="s">
        <v>28</v>
      </c>
      <c r="G9866">
        <v>74.150000000000006</v>
      </c>
      <c r="H9866">
        <v>8</v>
      </c>
      <c r="I9866">
        <v>29.66</v>
      </c>
      <c r="J9866" s="7">
        <v>622.86</v>
      </c>
      <c r="K9866">
        <f t="shared" si="770"/>
        <v>460.76</v>
      </c>
      <c r="L9866">
        <f t="shared" si="771"/>
        <v>77.857500000000002</v>
      </c>
      <c r="M9866" s="1">
        <v>43827</v>
      </c>
      <c r="N9866">
        <f t="shared" si="772"/>
        <v>2019</v>
      </c>
      <c r="O9866" s="1" t="str">
        <f t="shared" si="773"/>
        <v>December</v>
      </c>
      <c r="P9866" s="1" t="str">
        <f t="shared" si="774"/>
        <v>Saturday</v>
      </c>
      <c r="Q9866" s="2">
        <v>0.72594907407407405</v>
      </c>
      <c r="R9866" t="s">
        <v>33</v>
      </c>
      <c r="S9866">
        <v>355.92</v>
      </c>
      <c r="T9866">
        <v>42.86</v>
      </c>
      <c r="U9866">
        <v>266.94</v>
      </c>
      <c r="V9866">
        <v>7.6</v>
      </c>
    </row>
    <row r="9867" spans="1:22" x14ac:dyDescent="0.25">
      <c r="A9867" t="s">
        <v>9901</v>
      </c>
      <c r="B9867" t="s">
        <v>42</v>
      </c>
      <c r="C9867" t="s">
        <v>26</v>
      </c>
      <c r="D9867" t="s">
        <v>20</v>
      </c>
      <c r="E9867" t="s">
        <v>21</v>
      </c>
      <c r="F9867" t="s">
        <v>44</v>
      </c>
      <c r="G9867">
        <v>30.53</v>
      </c>
      <c r="H9867">
        <v>2</v>
      </c>
      <c r="I9867">
        <v>3.0529999999999999</v>
      </c>
      <c r="J9867" s="7">
        <v>64.11</v>
      </c>
      <c r="K9867">
        <f t="shared" si="770"/>
        <v>425.23666666666668</v>
      </c>
      <c r="L9867">
        <f t="shared" si="771"/>
        <v>32.055</v>
      </c>
      <c r="M9867" s="1">
        <v>43823</v>
      </c>
      <c r="N9867">
        <f t="shared" si="772"/>
        <v>2019</v>
      </c>
      <c r="O9867" s="1" t="str">
        <f t="shared" si="773"/>
        <v>December</v>
      </c>
      <c r="P9867" s="1" t="str">
        <f t="shared" si="774"/>
        <v>Tuesday</v>
      </c>
      <c r="Q9867" s="2">
        <v>0.86097222222222225</v>
      </c>
      <c r="R9867" t="s">
        <v>29</v>
      </c>
      <c r="S9867">
        <v>36.64</v>
      </c>
      <c r="T9867">
        <v>42.85</v>
      </c>
      <c r="U9867">
        <v>27.47</v>
      </c>
      <c r="V9867">
        <v>5</v>
      </c>
    </row>
    <row r="9868" spans="1:22" x14ac:dyDescent="0.25">
      <c r="A9868" t="s">
        <v>9902</v>
      </c>
      <c r="B9868" t="s">
        <v>18</v>
      </c>
      <c r="C9868" t="s">
        <v>19</v>
      </c>
      <c r="D9868" t="s">
        <v>27</v>
      </c>
      <c r="E9868" t="s">
        <v>21</v>
      </c>
      <c r="F9868" t="s">
        <v>36</v>
      </c>
      <c r="G9868">
        <v>94.6</v>
      </c>
      <c r="H9868">
        <v>7</v>
      </c>
      <c r="I9868">
        <v>33.11</v>
      </c>
      <c r="J9868" s="7">
        <v>695.31</v>
      </c>
      <c r="K9868">
        <f t="shared" si="770"/>
        <v>502.16333333333324</v>
      </c>
      <c r="L9868">
        <f t="shared" si="771"/>
        <v>99.33</v>
      </c>
      <c r="M9868" s="1">
        <v>43823</v>
      </c>
      <c r="N9868">
        <f t="shared" si="772"/>
        <v>2019</v>
      </c>
      <c r="O9868" s="1" t="str">
        <f t="shared" si="773"/>
        <v>December</v>
      </c>
      <c r="P9868" s="1" t="str">
        <f t="shared" si="774"/>
        <v>Tuesday</v>
      </c>
      <c r="Q9868" s="2">
        <v>0.31450231481481483</v>
      </c>
      <c r="R9868" t="s">
        <v>29</v>
      </c>
      <c r="S9868">
        <v>397.32</v>
      </c>
      <c r="T9868">
        <v>42.86</v>
      </c>
      <c r="U9868">
        <v>297.99</v>
      </c>
      <c r="V9868">
        <v>7.6</v>
      </c>
    </row>
    <row r="9869" spans="1:22" x14ac:dyDescent="0.25">
      <c r="A9869" t="s">
        <v>9903</v>
      </c>
      <c r="B9869" t="s">
        <v>42</v>
      </c>
      <c r="C9869" t="s">
        <v>43</v>
      </c>
      <c r="D9869" t="s">
        <v>20</v>
      </c>
      <c r="E9869" t="s">
        <v>31</v>
      </c>
      <c r="F9869" t="s">
        <v>22</v>
      </c>
      <c r="G9869">
        <v>49.17</v>
      </c>
      <c r="H9869">
        <v>10</v>
      </c>
      <c r="I9869">
        <v>24.585000000000001</v>
      </c>
      <c r="J9869" s="7">
        <v>516.29</v>
      </c>
      <c r="K9869">
        <f t="shared" si="770"/>
        <v>519.13666666666666</v>
      </c>
      <c r="L9869">
        <f t="shared" si="771"/>
        <v>51.628999999999998</v>
      </c>
      <c r="M9869" s="1">
        <v>43826</v>
      </c>
      <c r="N9869">
        <f t="shared" si="772"/>
        <v>2019</v>
      </c>
      <c r="O9869" s="1" t="str">
        <f t="shared" si="773"/>
        <v>December</v>
      </c>
      <c r="P9869" s="1" t="str">
        <f t="shared" si="774"/>
        <v>Friday</v>
      </c>
      <c r="Q9869" s="2">
        <v>0.47613425925925928</v>
      </c>
      <c r="R9869" t="s">
        <v>23</v>
      </c>
      <c r="S9869">
        <v>295.02</v>
      </c>
      <c r="T9869">
        <v>42.86</v>
      </c>
      <c r="U9869">
        <v>221.27</v>
      </c>
      <c r="V9869">
        <v>6.8</v>
      </c>
    </row>
    <row r="9870" spans="1:22" x14ac:dyDescent="0.25">
      <c r="A9870" t="s">
        <v>9904</v>
      </c>
      <c r="B9870" t="s">
        <v>25</v>
      </c>
      <c r="C9870" t="s">
        <v>43</v>
      </c>
      <c r="D9870" t="s">
        <v>27</v>
      </c>
      <c r="E9870" t="s">
        <v>31</v>
      </c>
      <c r="F9870" t="s">
        <v>46</v>
      </c>
      <c r="G9870">
        <v>56.17</v>
      </c>
      <c r="H9870">
        <v>5</v>
      </c>
      <c r="I9870">
        <v>14.0425</v>
      </c>
      <c r="J9870" s="7">
        <v>294.89</v>
      </c>
      <c r="K9870">
        <f t="shared" si="770"/>
        <v>587.09999999999991</v>
      </c>
      <c r="L9870">
        <f t="shared" si="771"/>
        <v>58.977999999999994</v>
      </c>
      <c r="M9870" s="1">
        <v>43801</v>
      </c>
      <c r="N9870">
        <f t="shared" si="772"/>
        <v>2019</v>
      </c>
      <c r="O9870" s="1" t="str">
        <f t="shared" si="773"/>
        <v>December</v>
      </c>
      <c r="P9870" s="1" t="str">
        <f t="shared" si="774"/>
        <v>Monday</v>
      </c>
      <c r="Q9870" s="2">
        <v>0.35908564814814814</v>
      </c>
      <c r="R9870" t="s">
        <v>23</v>
      </c>
      <c r="S9870">
        <v>168.51</v>
      </c>
      <c r="T9870">
        <v>42.86</v>
      </c>
      <c r="U9870">
        <v>126.38</v>
      </c>
      <c r="V9870">
        <v>6.3</v>
      </c>
    </row>
    <row r="9871" spans="1:22" x14ac:dyDescent="0.25">
      <c r="A9871" t="s">
        <v>9905</v>
      </c>
      <c r="B9871" t="s">
        <v>42</v>
      </c>
      <c r="C9871" t="s">
        <v>26</v>
      </c>
      <c r="D9871" t="s">
        <v>27</v>
      </c>
      <c r="E9871" t="s">
        <v>31</v>
      </c>
      <c r="F9871" t="s">
        <v>44</v>
      </c>
      <c r="G9871">
        <v>71.069999999999993</v>
      </c>
      <c r="H9871">
        <v>10</v>
      </c>
      <c r="I9871">
        <v>35.534999999999997</v>
      </c>
      <c r="J9871" s="7">
        <v>746.23</v>
      </c>
      <c r="K9871">
        <f t="shared" si="770"/>
        <v>664.39</v>
      </c>
      <c r="L9871">
        <f t="shared" si="771"/>
        <v>74.623000000000005</v>
      </c>
      <c r="M9871" s="1">
        <v>43818</v>
      </c>
      <c r="N9871">
        <f t="shared" si="772"/>
        <v>2019</v>
      </c>
      <c r="O9871" s="1" t="str">
        <f t="shared" si="773"/>
        <v>December</v>
      </c>
      <c r="P9871" s="1" t="str">
        <f t="shared" si="774"/>
        <v>Thursday</v>
      </c>
      <c r="Q9871" s="2">
        <v>5.8912037037037041E-3</v>
      </c>
      <c r="R9871" t="s">
        <v>23</v>
      </c>
      <c r="S9871">
        <v>426.42</v>
      </c>
      <c r="T9871">
        <v>42.86</v>
      </c>
      <c r="U9871">
        <v>319.81</v>
      </c>
      <c r="V9871">
        <v>7.5</v>
      </c>
    </row>
    <row r="9872" spans="1:22" x14ac:dyDescent="0.25">
      <c r="A9872" t="s">
        <v>9906</v>
      </c>
      <c r="B9872" t="s">
        <v>42</v>
      </c>
      <c r="C9872" t="s">
        <v>26</v>
      </c>
      <c r="D9872" t="s">
        <v>20</v>
      </c>
      <c r="E9872" t="s">
        <v>21</v>
      </c>
      <c r="F9872" t="s">
        <v>44</v>
      </c>
      <c r="G9872">
        <v>76.209999999999994</v>
      </c>
      <c r="H9872">
        <v>9</v>
      </c>
      <c r="I9872">
        <v>34.294499999999999</v>
      </c>
      <c r="J9872" s="7">
        <v>720.18</v>
      </c>
      <c r="K9872">
        <f t="shared" si="770"/>
        <v>706.36</v>
      </c>
      <c r="L9872">
        <f t="shared" si="771"/>
        <v>80.02</v>
      </c>
      <c r="M9872" s="1">
        <v>43800</v>
      </c>
      <c r="N9872">
        <f t="shared" si="772"/>
        <v>2019</v>
      </c>
      <c r="O9872" s="1" t="str">
        <f t="shared" si="773"/>
        <v>December</v>
      </c>
      <c r="P9872" s="1" t="str">
        <f t="shared" si="774"/>
        <v>Sunday</v>
      </c>
      <c r="Q9872" s="2">
        <v>0.70650462962962968</v>
      </c>
      <c r="R9872" t="s">
        <v>29</v>
      </c>
      <c r="S9872">
        <v>411.53</v>
      </c>
      <c r="T9872">
        <v>42.86</v>
      </c>
      <c r="U9872">
        <v>308.64999999999998</v>
      </c>
      <c r="V9872">
        <v>9.6</v>
      </c>
    </row>
    <row r="9873" spans="1:22" x14ac:dyDescent="0.25">
      <c r="A9873" t="s">
        <v>9907</v>
      </c>
      <c r="B9873" t="s">
        <v>25</v>
      </c>
      <c r="C9873" t="s">
        <v>43</v>
      </c>
      <c r="D9873" t="s">
        <v>20</v>
      </c>
      <c r="E9873" t="s">
        <v>21</v>
      </c>
      <c r="F9873" t="s">
        <v>32</v>
      </c>
      <c r="G9873">
        <v>62.71</v>
      </c>
      <c r="H9873">
        <v>8</v>
      </c>
      <c r="I9873">
        <v>25.084</v>
      </c>
      <c r="J9873" s="7">
        <v>526.76</v>
      </c>
      <c r="K9873">
        <f t="shared" si="770"/>
        <v>487.87333333333339</v>
      </c>
      <c r="L9873">
        <f t="shared" si="771"/>
        <v>65.844999999999999</v>
      </c>
      <c r="M9873" s="1">
        <v>43821</v>
      </c>
      <c r="N9873">
        <f t="shared" si="772"/>
        <v>2019</v>
      </c>
      <c r="O9873" s="1" t="str">
        <f t="shared" si="773"/>
        <v>December</v>
      </c>
      <c r="P9873" s="1" t="str">
        <f t="shared" si="774"/>
        <v>Sunday</v>
      </c>
      <c r="Q9873" s="2">
        <v>0.3963888888888889</v>
      </c>
      <c r="R9873" t="s">
        <v>33</v>
      </c>
      <c r="S9873">
        <v>301.01</v>
      </c>
      <c r="T9873">
        <v>42.86</v>
      </c>
      <c r="U9873">
        <v>225.75</v>
      </c>
      <c r="V9873">
        <v>8.3000000000000007</v>
      </c>
    </row>
    <row r="9874" spans="1:22" x14ac:dyDescent="0.25">
      <c r="A9874" t="s">
        <v>9908</v>
      </c>
      <c r="B9874" t="s">
        <v>25</v>
      </c>
      <c r="C9874" t="s">
        <v>43</v>
      </c>
      <c r="D9874" t="s">
        <v>27</v>
      </c>
      <c r="E9874" t="s">
        <v>21</v>
      </c>
      <c r="F9874" t="s">
        <v>28</v>
      </c>
      <c r="G9874">
        <v>92.29</v>
      </c>
      <c r="H9874">
        <v>9</v>
      </c>
      <c r="I9874">
        <v>41.530500000000004</v>
      </c>
      <c r="J9874" s="7">
        <v>872.14</v>
      </c>
      <c r="K9874">
        <f t="shared" si="770"/>
        <v>413.67333333333335</v>
      </c>
      <c r="L9874">
        <f t="shared" si="771"/>
        <v>96.904444444444437</v>
      </c>
      <c r="M9874" s="1">
        <v>43810</v>
      </c>
      <c r="N9874">
        <f t="shared" si="772"/>
        <v>2019</v>
      </c>
      <c r="O9874" s="1" t="str">
        <f t="shared" si="773"/>
        <v>December</v>
      </c>
      <c r="P9874" s="1" t="str">
        <f t="shared" si="774"/>
        <v>Wednesday</v>
      </c>
      <c r="Q9874" s="2">
        <v>0.8475462962962963</v>
      </c>
      <c r="R9874" t="s">
        <v>23</v>
      </c>
      <c r="S9874">
        <v>498.37</v>
      </c>
      <c r="T9874">
        <v>42.86</v>
      </c>
      <c r="U9874">
        <v>373.77</v>
      </c>
      <c r="V9874">
        <v>8.6999999999999993</v>
      </c>
    </row>
    <row r="9875" spans="1:22" x14ac:dyDescent="0.25">
      <c r="A9875" t="s">
        <v>9909</v>
      </c>
      <c r="B9875" t="s">
        <v>25</v>
      </c>
      <c r="C9875" t="s">
        <v>43</v>
      </c>
      <c r="D9875" t="s">
        <v>27</v>
      </c>
      <c r="E9875" t="s">
        <v>21</v>
      </c>
      <c r="F9875" t="s">
        <v>46</v>
      </c>
      <c r="G9875">
        <v>61.64</v>
      </c>
      <c r="H9875">
        <v>1</v>
      </c>
      <c r="I9875">
        <v>3.0819999999999999</v>
      </c>
      <c r="J9875" s="7">
        <v>64.72</v>
      </c>
      <c r="K9875">
        <f t="shared" si="770"/>
        <v>191.10666666666665</v>
      </c>
      <c r="L9875">
        <f t="shared" si="771"/>
        <v>64.72</v>
      </c>
      <c r="M9875" s="1">
        <v>43811</v>
      </c>
      <c r="N9875">
        <f t="shared" si="772"/>
        <v>2019</v>
      </c>
      <c r="O9875" s="1" t="str">
        <f t="shared" si="773"/>
        <v>December</v>
      </c>
      <c r="P9875" s="1" t="str">
        <f t="shared" si="774"/>
        <v>Thursday</v>
      </c>
      <c r="Q9875" s="2">
        <v>0.47751157407407407</v>
      </c>
      <c r="R9875" t="s">
        <v>29</v>
      </c>
      <c r="S9875">
        <v>36.979999999999997</v>
      </c>
      <c r="T9875">
        <v>42.86</v>
      </c>
      <c r="U9875">
        <v>27.74</v>
      </c>
      <c r="V9875">
        <v>5.9</v>
      </c>
    </row>
    <row r="9876" spans="1:22" x14ac:dyDescent="0.25">
      <c r="A9876" t="s">
        <v>9910</v>
      </c>
      <c r="B9876" t="s">
        <v>18</v>
      </c>
      <c r="C9876" t="s">
        <v>26</v>
      </c>
      <c r="D9876" t="s">
        <v>20</v>
      </c>
      <c r="E9876" t="s">
        <v>21</v>
      </c>
      <c r="F9876" t="s">
        <v>28</v>
      </c>
      <c r="G9876">
        <v>48.28</v>
      </c>
      <c r="H9876">
        <v>6</v>
      </c>
      <c r="I9876">
        <v>14.484</v>
      </c>
      <c r="J9876" s="7">
        <v>304.16000000000003</v>
      </c>
      <c r="K9876">
        <f t="shared" si="770"/>
        <v>189.79999999999998</v>
      </c>
      <c r="L9876">
        <f t="shared" si="771"/>
        <v>50.693333333333335</v>
      </c>
      <c r="M9876" s="1">
        <v>43820</v>
      </c>
      <c r="N9876">
        <f t="shared" si="772"/>
        <v>2019</v>
      </c>
      <c r="O9876" s="1" t="str">
        <f t="shared" si="773"/>
        <v>December</v>
      </c>
      <c r="P9876" s="1" t="str">
        <f t="shared" si="774"/>
        <v>Saturday</v>
      </c>
      <c r="Q9876" s="2">
        <v>0.46276620370370369</v>
      </c>
      <c r="R9876" t="s">
        <v>23</v>
      </c>
      <c r="S9876">
        <v>173.81</v>
      </c>
      <c r="T9876">
        <v>42.86</v>
      </c>
      <c r="U9876">
        <v>130.35</v>
      </c>
      <c r="V9876">
        <v>5.3</v>
      </c>
    </row>
    <row r="9877" spans="1:22" x14ac:dyDescent="0.25">
      <c r="A9877" t="s">
        <v>9911</v>
      </c>
      <c r="B9877" t="s">
        <v>42</v>
      </c>
      <c r="C9877" t="s">
        <v>43</v>
      </c>
      <c r="D9877" t="s">
        <v>27</v>
      </c>
      <c r="E9877" t="s">
        <v>21</v>
      </c>
      <c r="F9877" t="s">
        <v>46</v>
      </c>
      <c r="G9877">
        <v>64.900000000000006</v>
      </c>
      <c r="H9877">
        <v>3</v>
      </c>
      <c r="I9877">
        <v>9.7349999999999994</v>
      </c>
      <c r="J9877" s="7">
        <v>204.44</v>
      </c>
      <c r="K9877">
        <f t="shared" si="770"/>
        <v>101.83</v>
      </c>
      <c r="L9877">
        <f t="shared" si="771"/>
        <v>68.146666666666661</v>
      </c>
      <c r="M9877" s="1">
        <v>43807</v>
      </c>
      <c r="N9877">
        <f t="shared" si="772"/>
        <v>2019</v>
      </c>
      <c r="O9877" s="1" t="str">
        <f t="shared" si="773"/>
        <v>December</v>
      </c>
      <c r="P9877" s="1" t="str">
        <f t="shared" si="774"/>
        <v>Sunday</v>
      </c>
      <c r="Q9877" s="2">
        <v>0.63086805555555558</v>
      </c>
      <c r="R9877" t="s">
        <v>29</v>
      </c>
      <c r="S9877">
        <v>116.82</v>
      </c>
      <c r="T9877">
        <v>42.86</v>
      </c>
      <c r="U9877">
        <v>87.62</v>
      </c>
      <c r="V9877">
        <v>7.3</v>
      </c>
    </row>
    <row r="9878" spans="1:22" x14ac:dyDescent="0.25">
      <c r="A9878" t="s">
        <v>9912</v>
      </c>
      <c r="B9878" t="s">
        <v>18</v>
      </c>
      <c r="C9878" t="s">
        <v>19</v>
      </c>
      <c r="D9878" t="s">
        <v>27</v>
      </c>
      <c r="E9878" t="s">
        <v>31</v>
      </c>
      <c r="F9878" t="s">
        <v>28</v>
      </c>
      <c r="G9878">
        <v>9.65</v>
      </c>
      <c r="H9878">
        <v>6</v>
      </c>
      <c r="I9878">
        <v>2.895</v>
      </c>
      <c r="J9878" s="7">
        <v>60.8</v>
      </c>
      <c r="K9878">
        <f t="shared" si="770"/>
        <v>107.81333333333333</v>
      </c>
      <c r="L9878">
        <f t="shared" si="771"/>
        <v>10.133333333333333</v>
      </c>
      <c r="M9878" s="1">
        <v>43824</v>
      </c>
      <c r="N9878">
        <f t="shared" si="772"/>
        <v>2019</v>
      </c>
      <c r="O9878" s="1" t="str">
        <f t="shared" si="773"/>
        <v>December</v>
      </c>
      <c r="P9878" s="1" t="str">
        <f t="shared" si="774"/>
        <v>Wednesday</v>
      </c>
      <c r="Q9878" s="2">
        <v>0.92086805555555551</v>
      </c>
      <c r="R9878" t="s">
        <v>33</v>
      </c>
      <c r="S9878">
        <v>34.74</v>
      </c>
      <c r="T9878">
        <v>42.86</v>
      </c>
      <c r="U9878">
        <v>26.06</v>
      </c>
      <c r="V9878">
        <v>5.8</v>
      </c>
    </row>
    <row r="9879" spans="1:22" x14ac:dyDescent="0.25">
      <c r="A9879" t="s">
        <v>9913</v>
      </c>
      <c r="B9879" t="s">
        <v>18</v>
      </c>
      <c r="C9879" t="s">
        <v>26</v>
      </c>
      <c r="D9879" t="s">
        <v>20</v>
      </c>
      <c r="E9879" t="s">
        <v>31</v>
      </c>
      <c r="F9879" t="s">
        <v>22</v>
      </c>
      <c r="G9879">
        <v>38.33</v>
      </c>
      <c r="H9879">
        <v>1</v>
      </c>
      <c r="I9879">
        <v>1.9165000000000001</v>
      </c>
      <c r="J9879" s="7">
        <v>40.25</v>
      </c>
      <c r="K9879">
        <f t="shared" si="770"/>
        <v>115.94999999999999</v>
      </c>
      <c r="L9879">
        <f t="shared" si="771"/>
        <v>40.25</v>
      </c>
      <c r="M9879" s="1">
        <v>43818</v>
      </c>
      <c r="N9879">
        <f t="shared" si="772"/>
        <v>2019</v>
      </c>
      <c r="O9879" s="1" t="str">
        <f t="shared" si="773"/>
        <v>December</v>
      </c>
      <c r="P9879" s="1" t="str">
        <f t="shared" si="774"/>
        <v>Thursday</v>
      </c>
      <c r="Q9879" s="2">
        <v>0.81214120370370368</v>
      </c>
      <c r="R9879" t="s">
        <v>33</v>
      </c>
      <c r="S9879">
        <v>23</v>
      </c>
      <c r="T9879">
        <v>42.86</v>
      </c>
      <c r="U9879">
        <v>17.25</v>
      </c>
      <c r="V9879">
        <v>9</v>
      </c>
    </row>
    <row r="9880" spans="1:22" x14ac:dyDescent="0.25">
      <c r="A9880" t="s">
        <v>9914</v>
      </c>
      <c r="B9880" t="s">
        <v>18</v>
      </c>
      <c r="C9880" t="s">
        <v>43</v>
      </c>
      <c r="D9880" t="s">
        <v>27</v>
      </c>
      <c r="E9880" t="s">
        <v>31</v>
      </c>
      <c r="F9880" t="s">
        <v>32</v>
      </c>
      <c r="G9880">
        <v>52.95</v>
      </c>
      <c r="H9880">
        <v>4</v>
      </c>
      <c r="I9880">
        <v>10.59</v>
      </c>
      <c r="J9880" s="7">
        <v>222.39</v>
      </c>
      <c r="K9880">
        <f t="shared" si="770"/>
        <v>140.83666666666667</v>
      </c>
      <c r="L9880">
        <f t="shared" si="771"/>
        <v>55.597499999999997</v>
      </c>
      <c r="M9880" s="1">
        <v>43810</v>
      </c>
      <c r="N9880">
        <f t="shared" si="772"/>
        <v>2019</v>
      </c>
      <c r="O9880" s="1" t="str">
        <f t="shared" si="773"/>
        <v>December</v>
      </c>
      <c r="P9880" s="1" t="str">
        <f t="shared" si="774"/>
        <v>Wednesday</v>
      </c>
      <c r="Q9880" s="2">
        <v>0.93256944444444445</v>
      </c>
      <c r="R9880" t="s">
        <v>33</v>
      </c>
      <c r="S9880">
        <v>127.08</v>
      </c>
      <c r="T9880">
        <v>42.86</v>
      </c>
      <c r="U9880">
        <v>95.31</v>
      </c>
      <c r="V9880">
        <v>6.1</v>
      </c>
    </row>
    <row r="9881" spans="1:22" x14ac:dyDescent="0.25">
      <c r="A9881" t="s">
        <v>9915</v>
      </c>
      <c r="B9881" t="s">
        <v>25</v>
      </c>
      <c r="C9881" t="s">
        <v>19</v>
      </c>
      <c r="D9881" t="s">
        <v>27</v>
      </c>
      <c r="E9881" t="s">
        <v>21</v>
      </c>
      <c r="F9881" t="s">
        <v>28</v>
      </c>
      <c r="G9881">
        <v>16.23</v>
      </c>
      <c r="H9881">
        <v>5</v>
      </c>
      <c r="I9881">
        <v>4.0575000000000001</v>
      </c>
      <c r="J9881" s="7">
        <v>85.21</v>
      </c>
      <c r="K9881">
        <f t="shared" si="770"/>
        <v>136.36333333333334</v>
      </c>
      <c r="L9881">
        <f t="shared" si="771"/>
        <v>17.041999999999998</v>
      </c>
      <c r="M9881" s="1">
        <v>43827</v>
      </c>
      <c r="N9881">
        <f t="shared" si="772"/>
        <v>2019</v>
      </c>
      <c r="O9881" s="1" t="str">
        <f t="shared" si="773"/>
        <v>December</v>
      </c>
      <c r="P9881" s="1" t="str">
        <f t="shared" si="774"/>
        <v>Saturday</v>
      </c>
      <c r="Q9881" s="2">
        <v>0.32925925925925925</v>
      </c>
      <c r="R9881" t="s">
        <v>33</v>
      </c>
      <c r="S9881">
        <v>48.69</v>
      </c>
      <c r="T9881">
        <v>42.86</v>
      </c>
      <c r="U9881">
        <v>36.520000000000003</v>
      </c>
      <c r="V9881">
        <v>7.9</v>
      </c>
    </row>
    <row r="9882" spans="1:22" x14ac:dyDescent="0.25">
      <c r="A9882" t="s">
        <v>9916</v>
      </c>
      <c r="B9882" t="s">
        <v>25</v>
      </c>
      <c r="C9882" t="s">
        <v>26</v>
      </c>
      <c r="D9882" t="s">
        <v>20</v>
      </c>
      <c r="E9882" t="s">
        <v>31</v>
      </c>
      <c r="F9882" t="s">
        <v>36</v>
      </c>
      <c r="G9882">
        <v>54.72</v>
      </c>
      <c r="H9882">
        <v>2</v>
      </c>
      <c r="I9882">
        <v>5.4720000000000004</v>
      </c>
      <c r="J9882" s="7">
        <v>114.91</v>
      </c>
      <c r="K9882">
        <f t="shared" si="770"/>
        <v>110.24333333333334</v>
      </c>
      <c r="L9882">
        <f t="shared" si="771"/>
        <v>57.454999999999998</v>
      </c>
      <c r="M9882" s="1">
        <v>43810</v>
      </c>
      <c r="N9882">
        <f t="shared" si="772"/>
        <v>2019</v>
      </c>
      <c r="O9882" s="1" t="str">
        <f t="shared" si="773"/>
        <v>December</v>
      </c>
      <c r="P9882" s="1" t="str">
        <f t="shared" si="774"/>
        <v>Wednesday</v>
      </c>
      <c r="Q9882" s="2">
        <v>8.1250000000000003E-2</v>
      </c>
      <c r="R9882" t="s">
        <v>23</v>
      </c>
      <c r="S9882">
        <v>65.66</v>
      </c>
      <c r="T9882">
        <v>42.86</v>
      </c>
      <c r="U9882">
        <v>49.25</v>
      </c>
      <c r="V9882">
        <v>8.3000000000000007</v>
      </c>
    </row>
    <row r="9883" spans="1:22" x14ac:dyDescent="0.25">
      <c r="A9883" t="s">
        <v>9917</v>
      </c>
      <c r="B9883" t="s">
        <v>42</v>
      </c>
      <c r="C9883" t="s">
        <v>43</v>
      </c>
      <c r="D9883" t="s">
        <v>20</v>
      </c>
      <c r="E9883" t="s">
        <v>21</v>
      </c>
      <c r="F9883" t="s">
        <v>28</v>
      </c>
      <c r="G9883">
        <v>66.34</v>
      </c>
      <c r="H9883">
        <v>3</v>
      </c>
      <c r="I9883">
        <v>9.9510000000000005</v>
      </c>
      <c r="J9883" s="7">
        <v>208.97</v>
      </c>
      <c r="K9883">
        <f t="shared" si="770"/>
        <v>214.98333333333335</v>
      </c>
      <c r="L9883">
        <f t="shared" si="771"/>
        <v>69.656666666666666</v>
      </c>
      <c r="M9883" s="1">
        <v>43815</v>
      </c>
      <c r="N9883">
        <f t="shared" si="772"/>
        <v>2019</v>
      </c>
      <c r="O9883" s="1" t="str">
        <f t="shared" si="773"/>
        <v>December</v>
      </c>
      <c r="P9883" s="1" t="str">
        <f t="shared" si="774"/>
        <v>Monday</v>
      </c>
      <c r="Q9883" s="2">
        <v>0.92947916666666663</v>
      </c>
      <c r="R9883" t="s">
        <v>33</v>
      </c>
      <c r="S9883">
        <v>119.41</v>
      </c>
      <c r="T9883">
        <v>42.86</v>
      </c>
      <c r="U9883">
        <v>89.56</v>
      </c>
      <c r="V9883">
        <v>5.8</v>
      </c>
    </row>
    <row r="9884" spans="1:22" x14ac:dyDescent="0.25">
      <c r="A9884" t="s">
        <v>9918</v>
      </c>
      <c r="B9884" t="s">
        <v>42</v>
      </c>
      <c r="C9884" t="s">
        <v>26</v>
      </c>
      <c r="D9884" t="s">
        <v>27</v>
      </c>
      <c r="E9884" t="s">
        <v>31</v>
      </c>
      <c r="F9884" t="s">
        <v>44</v>
      </c>
      <c r="G9884">
        <v>6.52</v>
      </c>
      <c r="H9884">
        <v>1</v>
      </c>
      <c r="I9884">
        <v>0.32600000000000001</v>
      </c>
      <c r="J9884" s="7">
        <v>6.85</v>
      </c>
      <c r="K9884">
        <f t="shared" si="770"/>
        <v>241.52333333333331</v>
      </c>
      <c r="L9884">
        <f t="shared" si="771"/>
        <v>6.85</v>
      </c>
      <c r="M9884" s="1">
        <v>43818</v>
      </c>
      <c r="N9884">
        <f t="shared" si="772"/>
        <v>2019</v>
      </c>
      <c r="O9884" s="1" t="str">
        <f t="shared" si="773"/>
        <v>December</v>
      </c>
      <c r="P9884" s="1" t="str">
        <f t="shared" si="774"/>
        <v>Thursday</v>
      </c>
      <c r="Q9884" s="2">
        <v>1.2118055555555556E-2</v>
      </c>
      <c r="R9884" t="s">
        <v>23</v>
      </c>
      <c r="S9884">
        <v>3.91</v>
      </c>
      <c r="T9884">
        <v>42.92</v>
      </c>
      <c r="U9884">
        <v>2.94</v>
      </c>
      <c r="V9884">
        <v>9.4</v>
      </c>
    </row>
    <row r="9885" spans="1:22" x14ac:dyDescent="0.25">
      <c r="A9885" t="s">
        <v>9919</v>
      </c>
      <c r="B9885" t="s">
        <v>25</v>
      </c>
      <c r="C9885" t="s">
        <v>26</v>
      </c>
      <c r="D9885" t="s">
        <v>27</v>
      </c>
      <c r="E9885" t="s">
        <v>21</v>
      </c>
      <c r="F9885" t="s">
        <v>46</v>
      </c>
      <c r="G9885">
        <v>40.869999999999997</v>
      </c>
      <c r="H9885">
        <v>10</v>
      </c>
      <c r="I9885">
        <v>20.434999999999999</v>
      </c>
      <c r="J9885" s="7">
        <v>429.13</v>
      </c>
      <c r="K9885">
        <f t="shared" si="770"/>
        <v>372.49333333333334</v>
      </c>
      <c r="L9885">
        <f t="shared" si="771"/>
        <v>42.912999999999997</v>
      </c>
      <c r="M9885" s="1">
        <v>43805</v>
      </c>
      <c r="N9885">
        <f t="shared" si="772"/>
        <v>2019</v>
      </c>
      <c r="O9885" s="1" t="str">
        <f t="shared" si="773"/>
        <v>December</v>
      </c>
      <c r="P9885" s="1" t="str">
        <f t="shared" si="774"/>
        <v>Friday</v>
      </c>
      <c r="Q9885" s="2">
        <v>0.62407407407407411</v>
      </c>
      <c r="R9885" t="s">
        <v>29</v>
      </c>
      <c r="S9885">
        <v>245.22</v>
      </c>
      <c r="T9885">
        <v>42.86</v>
      </c>
      <c r="U9885">
        <v>183.91</v>
      </c>
      <c r="V9885">
        <v>9.6</v>
      </c>
    </row>
    <row r="9886" spans="1:22" x14ac:dyDescent="0.25">
      <c r="A9886" t="s">
        <v>9920</v>
      </c>
      <c r="B9886" t="s">
        <v>18</v>
      </c>
      <c r="C9886" t="s">
        <v>19</v>
      </c>
      <c r="D9886" t="s">
        <v>20</v>
      </c>
      <c r="E9886" t="s">
        <v>21</v>
      </c>
      <c r="F9886" t="s">
        <v>22</v>
      </c>
      <c r="G9886">
        <v>54.97</v>
      </c>
      <c r="H9886">
        <v>5</v>
      </c>
      <c r="I9886">
        <v>13.7425</v>
      </c>
      <c r="J9886" s="7">
        <v>288.58999999999997</v>
      </c>
      <c r="K9886">
        <f t="shared" si="770"/>
        <v>293.59666666666664</v>
      </c>
      <c r="L9886">
        <f t="shared" si="771"/>
        <v>57.717999999999996</v>
      </c>
      <c r="M9886" s="1">
        <v>43806</v>
      </c>
      <c r="N9886">
        <f t="shared" si="772"/>
        <v>2019</v>
      </c>
      <c r="O9886" s="1" t="str">
        <f t="shared" si="773"/>
        <v>December</v>
      </c>
      <c r="P9886" s="1" t="str">
        <f t="shared" si="774"/>
        <v>Saturday</v>
      </c>
      <c r="Q9886" s="2">
        <v>0.88540509259259259</v>
      </c>
      <c r="R9886" t="s">
        <v>23</v>
      </c>
      <c r="S9886">
        <v>164.91</v>
      </c>
      <c r="T9886">
        <v>42.86</v>
      </c>
      <c r="U9886">
        <v>123.68</v>
      </c>
      <c r="V9886">
        <v>7.6</v>
      </c>
    </row>
    <row r="9887" spans="1:22" x14ac:dyDescent="0.25">
      <c r="A9887" t="s">
        <v>9921</v>
      </c>
      <c r="B9887" t="s">
        <v>25</v>
      </c>
      <c r="C9887" t="s">
        <v>26</v>
      </c>
      <c r="D9887" t="s">
        <v>20</v>
      </c>
      <c r="E9887" t="s">
        <v>31</v>
      </c>
      <c r="F9887" t="s">
        <v>46</v>
      </c>
      <c r="G9887">
        <v>95.18</v>
      </c>
      <c r="H9887">
        <v>4</v>
      </c>
      <c r="I9887">
        <v>19.036000000000001</v>
      </c>
      <c r="J9887" s="7">
        <v>399.76</v>
      </c>
      <c r="K9887">
        <f t="shared" si="770"/>
        <v>205.95000000000002</v>
      </c>
      <c r="L9887">
        <f t="shared" si="771"/>
        <v>99.94</v>
      </c>
      <c r="M9887" s="1">
        <v>43801</v>
      </c>
      <c r="N9887">
        <f t="shared" si="772"/>
        <v>2019</v>
      </c>
      <c r="O9887" s="1" t="str">
        <f t="shared" si="773"/>
        <v>December</v>
      </c>
      <c r="P9887" s="1" t="str">
        <f t="shared" si="774"/>
        <v>Monday</v>
      </c>
      <c r="Q9887" s="2">
        <v>0.20252314814814815</v>
      </c>
      <c r="R9887" t="s">
        <v>29</v>
      </c>
      <c r="S9887">
        <v>228.43</v>
      </c>
      <c r="T9887">
        <v>42.86</v>
      </c>
      <c r="U9887">
        <v>171.33</v>
      </c>
      <c r="V9887">
        <v>7.3</v>
      </c>
    </row>
    <row r="9888" spans="1:22" x14ac:dyDescent="0.25">
      <c r="A9888" t="s">
        <v>9922</v>
      </c>
      <c r="B9888" t="s">
        <v>18</v>
      </c>
      <c r="C9888" t="s">
        <v>43</v>
      </c>
      <c r="D9888" t="s">
        <v>27</v>
      </c>
      <c r="E9888" t="s">
        <v>21</v>
      </c>
      <c r="F9888" t="s">
        <v>28</v>
      </c>
      <c r="G9888">
        <v>91.64</v>
      </c>
      <c r="H9888">
        <v>2</v>
      </c>
      <c r="I9888">
        <v>9.1639999999999997</v>
      </c>
      <c r="J9888" s="7">
        <v>192.44</v>
      </c>
      <c r="K9888">
        <f t="shared" si="770"/>
        <v>213.30333333333331</v>
      </c>
      <c r="L9888">
        <f t="shared" si="771"/>
        <v>96.22</v>
      </c>
      <c r="M9888" s="1">
        <v>43811</v>
      </c>
      <c r="N9888">
        <f t="shared" si="772"/>
        <v>2019</v>
      </c>
      <c r="O9888" s="1" t="str">
        <f t="shared" si="773"/>
        <v>December</v>
      </c>
      <c r="P9888" s="1" t="str">
        <f t="shared" si="774"/>
        <v>Thursday</v>
      </c>
      <c r="Q9888" s="2">
        <v>0.79121527777777778</v>
      </c>
      <c r="R9888" t="s">
        <v>33</v>
      </c>
      <c r="S9888">
        <v>109.97</v>
      </c>
      <c r="T9888">
        <v>42.85</v>
      </c>
      <c r="U9888">
        <v>82.47</v>
      </c>
      <c r="V9888">
        <v>6.7</v>
      </c>
    </row>
    <row r="9889" spans="1:22" x14ac:dyDescent="0.25">
      <c r="A9889" t="s">
        <v>9923</v>
      </c>
      <c r="B9889" t="s">
        <v>18</v>
      </c>
      <c r="C9889" t="s">
        <v>19</v>
      </c>
      <c r="D9889" t="s">
        <v>20</v>
      </c>
      <c r="E9889" t="s">
        <v>31</v>
      </c>
      <c r="F9889" t="s">
        <v>44</v>
      </c>
      <c r="G9889">
        <v>24.43</v>
      </c>
      <c r="H9889">
        <v>1</v>
      </c>
      <c r="I9889">
        <v>1.2215</v>
      </c>
      <c r="J9889" s="7">
        <v>25.65</v>
      </c>
      <c r="K9889">
        <f t="shared" si="770"/>
        <v>417.14333333333337</v>
      </c>
      <c r="L9889">
        <f t="shared" si="771"/>
        <v>25.65</v>
      </c>
      <c r="M9889" s="1">
        <v>43803</v>
      </c>
      <c r="N9889">
        <f t="shared" si="772"/>
        <v>2019</v>
      </c>
      <c r="O9889" s="1" t="str">
        <f t="shared" si="773"/>
        <v>December</v>
      </c>
      <c r="P9889" s="1" t="str">
        <f t="shared" si="774"/>
        <v>Wednesday</v>
      </c>
      <c r="Q9889" s="2">
        <v>2.2210648148148149E-2</v>
      </c>
      <c r="R9889" t="s">
        <v>29</v>
      </c>
      <c r="S9889">
        <v>14.66</v>
      </c>
      <c r="T9889">
        <v>42.85</v>
      </c>
      <c r="U9889">
        <v>10.99</v>
      </c>
      <c r="V9889">
        <v>9</v>
      </c>
    </row>
    <row r="9890" spans="1:22" x14ac:dyDescent="0.25">
      <c r="A9890" t="s">
        <v>9924</v>
      </c>
      <c r="B9890" t="s">
        <v>18</v>
      </c>
      <c r="C9890" t="s">
        <v>26</v>
      </c>
      <c r="D9890" t="s">
        <v>27</v>
      </c>
      <c r="E9890" t="s">
        <v>21</v>
      </c>
      <c r="F9890" t="s">
        <v>22</v>
      </c>
      <c r="G9890">
        <v>57.39</v>
      </c>
      <c r="H9890">
        <v>7</v>
      </c>
      <c r="I9890">
        <v>20.086500000000001</v>
      </c>
      <c r="J9890" s="7">
        <v>421.82</v>
      </c>
      <c r="K9890">
        <f t="shared" si="770"/>
        <v>584.38</v>
      </c>
      <c r="L9890">
        <f t="shared" si="771"/>
        <v>60.26</v>
      </c>
      <c r="M9890" s="1">
        <v>43808</v>
      </c>
      <c r="N9890">
        <f t="shared" si="772"/>
        <v>2019</v>
      </c>
      <c r="O9890" s="1" t="str">
        <f t="shared" si="773"/>
        <v>December</v>
      </c>
      <c r="P9890" s="1" t="str">
        <f t="shared" si="774"/>
        <v>Monday</v>
      </c>
      <c r="Q9890" s="2">
        <v>0.32900462962962962</v>
      </c>
      <c r="R9890" t="s">
        <v>33</v>
      </c>
      <c r="S9890">
        <v>241.04</v>
      </c>
      <c r="T9890">
        <v>42.86</v>
      </c>
      <c r="U9890">
        <v>180.78</v>
      </c>
      <c r="V9890">
        <v>7.5</v>
      </c>
    </row>
    <row r="9891" spans="1:22" x14ac:dyDescent="0.25">
      <c r="A9891" t="s">
        <v>9925</v>
      </c>
      <c r="B9891" t="s">
        <v>25</v>
      </c>
      <c r="C9891" t="s">
        <v>43</v>
      </c>
      <c r="D9891" t="s">
        <v>27</v>
      </c>
      <c r="E9891" t="s">
        <v>21</v>
      </c>
      <c r="F9891" t="s">
        <v>32</v>
      </c>
      <c r="G9891">
        <v>95.71</v>
      </c>
      <c r="H9891">
        <v>8</v>
      </c>
      <c r="I9891">
        <v>38.283999999999999</v>
      </c>
      <c r="J9891" s="7">
        <v>803.96</v>
      </c>
      <c r="K9891">
        <f t="shared" si="770"/>
        <v>786.84333333333336</v>
      </c>
      <c r="L9891">
        <f t="shared" si="771"/>
        <v>100.495</v>
      </c>
      <c r="M9891" s="1">
        <v>43800</v>
      </c>
      <c r="N9891">
        <f t="shared" si="772"/>
        <v>2019</v>
      </c>
      <c r="O9891" s="1" t="str">
        <f t="shared" si="773"/>
        <v>December</v>
      </c>
      <c r="P9891" s="1" t="str">
        <f t="shared" si="774"/>
        <v>Sunday</v>
      </c>
      <c r="Q9891" s="2">
        <v>0.42370370370370369</v>
      </c>
      <c r="R9891" t="s">
        <v>23</v>
      </c>
      <c r="S9891">
        <v>459.41</v>
      </c>
      <c r="T9891">
        <v>42.86</v>
      </c>
      <c r="U9891">
        <v>344.55</v>
      </c>
      <c r="V9891">
        <v>5.6</v>
      </c>
    </row>
    <row r="9892" spans="1:22" x14ac:dyDescent="0.25">
      <c r="A9892" t="s">
        <v>9926</v>
      </c>
      <c r="B9892" t="s">
        <v>25</v>
      </c>
      <c r="C9892" t="s">
        <v>43</v>
      </c>
      <c r="D9892" t="s">
        <v>27</v>
      </c>
      <c r="E9892" t="s">
        <v>31</v>
      </c>
      <c r="F9892" t="s">
        <v>28</v>
      </c>
      <c r="G9892">
        <v>71.75</v>
      </c>
      <c r="H9892">
        <v>7</v>
      </c>
      <c r="I9892">
        <v>25.112500000000001</v>
      </c>
      <c r="J9892" s="7">
        <v>527.36</v>
      </c>
      <c r="K9892">
        <f t="shared" si="770"/>
        <v>602.60333333333335</v>
      </c>
      <c r="L9892">
        <f t="shared" si="771"/>
        <v>75.337142857142865</v>
      </c>
      <c r="M9892" s="1">
        <v>43823</v>
      </c>
      <c r="N9892">
        <f t="shared" si="772"/>
        <v>2019</v>
      </c>
      <c r="O9892" s="1" t="str">
        <f t="shared" si="773"/>
        <v>December</v>
      </c>
      <c r="P9892" s="1" t="str">
        <f t="shared" si="774"/>
        <v>Tuesday</v>
      </c>
      <c r="Q9892" s="2">
        <v>0.94942129629629635</v>
      </c>
      <c r="R9892" t="s">
        <v>33</v>
      </c>
      <c r="S9892">
        <v>301.35000000000002</v>
      </c>
      <c r="T9892">
        <v>42.86</v>
      </c>
      <c r="U9892">
        <v>226.01</v>
      </c>
      <c r="V9892">
        <v>5.8</v>
      </c>
    </row>
    <row r="9893" spans="1:22" x14ac:dyDescent="0.25">
      <c r="A9893" t="s">
        <v>9927</v>
      </c>
      <c r="B9893" t="s">
        <v>18</v>
      </c>
      <c r="C9893" t="s">
        <v>26</v>
      </c>
      <c r="D9893" t="s">
        <v>27</v>
      </c>
      <c r="E9893" t="s">
        <v>21</v>
      </c>
      <c r="F9893" t="s">
        <v>36</v>
      </c>
      <c r="G9893">
        <v>98.02</v>
      </c>
      <c r="H9893">
        <v>10</v>
      </c>
      <c r="I9893">
        <v>49.01</v>
      </c>
      <c r="J9893" s="7">
        <v>1029.21</v>
      </c>
      <c r="K9893">
        <f t="shared" si="770"/>
        <v>539.61666666666667</v>
      </c>
      <c r="L9893">
        <f t="shared" si="771"/>
        <v>102.92100000000001</v>
      </c>
      <c r="M9893" s="1">
        <v>43820</v>
      </c>
      <c r="N9893">
        <f t="shared" si="772"/>
        <v>2019</v>
      </c>
      <c r="O9893" s="1" t="str">
        <f t="shared" si="773"/>
        <v>December</v>
      </c>
      <c r="P9893" s="1" t="str">
        <f t="shared" si="774"/>
        <v>Saturday</v>
      </c>
      <c r="Q9893" s="2">
        <v>0.33476851851851852</v>
      </c>
      <c r="R9893" t="s">
        <v>23</v>
      </c>
      <c r="S9893">
        <v>588.12</v>
      </c>
      <c r="T9893">
        <v>42.86</v>
      </c>
      <c r="U9893">
        <v>441.09</v>
      </c>
      <c r="V9893">
        <v>6.5</v>
      </c>
    </row>
    <row r="9894" spans="1:22" x14ac:dyDescent="0.25">
      <c r="A9894" t="s">
        <v>9928</v>
      </c>
      <c r="B9894" t="s">
        <v>42</v>
      </c>
      <c r="C9894" t="s">
        <v>19</v>
      </c>
      <c r="D9894" t="s">
        <v>27</v>
      </c>
      <c r="E9894" t="s">
        <v>21</v>
      </c>
      <c r="F9894" t="s">
        <v>32</v>
      </c>
      <c r="G9894">
        <v>59.82</v>
      </c>
      <c r="H9894">
        <v>4</v>
      </c>
      <c r="I9894">
        <v>11.964</v>
      </c>
      <c r="J9894" s="7">
        <v>251.24</v>
      </c>
      <c r="K9894">
        <f t="shared" si="770"/>
        <v>414.18</v>
      </c>
      <c r="L9894">
        <f t="shared" si="771"/>
        <v>62.81</v>
      </c>
      <c r="M9894" s="1">
        <v>43825</v>
      </c>
      <c r="N9894">
        <f t="shared" si="772"/>
        <v>2019</v>
      </c>
      <c r="O9894" s="1" t="str">
        <f t="shared" si="773"/>
        <v>December</v>
      </c>
      <c r="P9894" s="1" t="str">
        <f t="shared" si="774"/>
        <v>Thursday</v>
      </c>
      <c r="Q9894" s="2">
        <v>0.27876157407407409</v>
      </c>
      <c r="R9894" t="s">
        <v>29</v>
      </c>
      <c r="S9894">
        <v>143.57</v>
      </c>
      <c r="T9894">
        <v>42.86</v>
      </c>
      <c r="U9894">
        <v>107.67</v>
      </c>
      <c r="V9894">
        <v>9.9</v>
      </c>
    </row>
    <row r="9895" spans="1:22" x14ac:dyDescent="0.25">
      <c r="A9895" t="s">
        <v>9929</v>
      </c>
      <c r="B9895" t="s">
        <v>42</v>
      </c>
      <c r="C9895" t="s">
        <v>43</v>
      </c>
      <c r="D9895" t="s">
        <v>27</v>
      </c>
      <c r="E9895" t="s">
        <v>31</v>
      </c>
      <c r="F9895" t="s">
        <v>36</v>
      </c>
      <c r="G9895">
        <v>35.81</v>
      </c>
      <c r="H9895">
        <v>9</v>
      </c>
      <c r="I9895">
        <v>16.1145</v>
      </c>
      <c r="J9895" s="7">
        <v>338.4</v>
      </c>
      <c r="K9895">
        <f t="shared" si="770"/>
        <v>602.21</v>
      </c>
      <c r="L9895">
        <f t="shared" si="771"/>
        <v>37.599999999999994</v>
      </c>
      <c r="M9895" s="1">
        <v>43822</v>
      </c>
      <c r="N9895">
        <f t="shared" si="772"/>
        <v>2019</v>
      </c>
      <c r="O9895" s="1" t="str">
        <f t="shared" si="773"/>
        <v>December</v>
      </c>
      <c r="P9895" s="1" t="str">
        <f t="shared" si="774"/>
        <v>Monday</v>
      </c>
      <c r="Q9895" s="2">
        <v>0.19552083333333334</v>
      </c>
      <c r="R9895" t="s">
        <v>23</v>
      </c>
      <c r="S9895">
        <v>193.37</v>
      </c>
      <c r="T9895">
        <v>42.86</v>
      </c>
      <c r="U9895">
        <v>145.03</v>
      </c>
      <c r="V9895">
        <v>5.9</v>
      </c>
    </row>
    <row r="9896" spans="1:22" x14ac:dyDescent="0.25">
      <c r="A9896" t="s">
        <v>9930</v>
      </c>
      <c r="B9896" t="s">
        <v>18</v>
      </c>
      <c r="C9896" t="s">
        <v>43</v>
      </c>
      <c r="D9896" t="s">
        <v>27</v>
      </c>
      <c r="E9896" t="s">
        <v>31</v>
      </c>
      <c r="F9896" t="s">
        <v>28</v>
      </c>
      <c r="G9896">
        <v>69.09</v>
      </c>
      <c r="H9896">
        <v>9</v>
      </c>
      <c r="I9896">
        <v>31.090499999999999</v>
      </c>
      <c r="J9896" s="7">
        <v>652.9</v>
      </c>
      <c r="K9896">
        <f t="shared" si="770"/>
        <v>499.21000000000004</v>
      </c>
      <c r="L9896">
        <f t="shared" si="771"/>
        <v>72.544444444444437</v>
      </c>
      <c r="M9896" s="1">
        <v>43812</v>
      </c>
      <c r="N9896">
        <f t="shared" si="772"/>
        <v>2019</v>
      </c>
      <c r="O9896" s="1" t="str">
        <f t="shared" si="773"/>
        <v>December</v>
      </c>
      <c r="P9896" s="1" t="str">
        <f t="shared" si="774"/>
        <v>Friday</v>
      </c>
      <c r="Q9896" s="2">
        <v>0.66182870370370372</v>
      </c>
      <c r="R9896" t="s">
        <v>23</v>
      </c>
      <c r="S9896">
        <v>373.09</v>
      </c>
      <c r="T9896">
        <v>42.86</v>
      </c>
      <c r="U9896">
        <v>279.81</v>
      </c>
      <c r="V9896">
        <v>8.8000000000000007</v>
      </c>
    </row>
    <row r="9897" spans="1:22" x14ac:dyDescent="0.25">
      <c r="A9897" t="s">
        <v>9931</v>
      </c>
      <c r="B9897" t="s">
        <v>18</v>
      </c>
      <c r="C9897" t="s">
        <v>26</v>
      </c>
      <c r="D9897" t="s">
        <v>27</v>
      </c>
      <c r="E9897" t="s">
        <v>21</v>
      </c>
      <c r="F9897" t="s">
        <v>36</v>
      </c>
      <c r="G9897">
        <v>77.650000000000006</v>
      </c>
      <c r="H9897">
        <v>10</v>
      </c>
      <c r="I9897">
        <v>38.825000000000003</v>
      </c>
      <c r="J9897" s="7">
        <v>815.33</v>
      </c>
      <c r="K9897">
        <f t="shared" si="770"/>
        <v>347.74333333333334</v>
      </c>
      <c r="L9897">
        <f t="shared" si="771"/>
        <v>81.533000000000001</v>
      </c>
      <c r="M9897" s="1">
        <v>43808</v>
      </c>
      <c r="N9897">
        <f t="shared" si="772"/>
        <v>2019</v>
      </c>
      <c r="O9897" s="1" t="str">
        <f t="shared" si="773"/>
        <v>December</v>
      </c>
      <c r="P9897" s="1" t="str">
        <f t="shared" si="774"/>
        <v>Monday</v>
      </c>
      <c r="Q9897" s="2">
        <v>0.59218749999999998</v>
      </c>
      <c r="R9897" t="s">
        <v>23</v>
      </c>
      <c r="S9897">
        <v>465.9</v>
      </c>
      <c r="T9897">
        <v>42.86</v>
      </c>
      <c r="U9897">
        <v>349.43</v>
      </c>
      <c r="V9897">
        <v>9.1999999999999993</v>
      </c>
    </row>
    <row r="9898" spans="1:22" x14ac:dyDescent="0.25">
      <c r="A9898" t="s">
        <v>9932</v>
      </c>
      <c r="B9898" t="s">
        <v>42</v>
      </c>
      <c r="C9898" t="s">
        <v>26</v>
      </c>
      <c r="D9898" t="s">
        <v>27</v>
      </c>
      <c r="E9898" t="s">
        <v>31</v>
      </c>
      <c r="F9898" t="s">
        <v>32</v>
      </c>
      <c r="G9898">
        <v>28</v>
      </c>
      <c r="H9898">
        <v>1</v>
      </c>
      <c r="I9898">
        <v>1.4</v>
      </c>
      <c r="J9898" s="7">
        <v>29.4</v>
      </c>
      <c r="K9898">
        <f t="shared" si="770"/>
        <v>86.676666666666677</v>
      </c>
      <c r="L9898">
        <f t="shared" si="771"/>
        <v>29.4</v>
      </c>
      <c r="M9898" s="1">
        <v>43826</v>
      </c>
      <c r="N9898">
        <f t="shared" si="772"/>
        <v>2019</v>
      </c>
      <c r="O9898" s="1" t="str">
        <f t="shared" si="773"/>
        <v>December</v>
      </c>
      <c r="P9898" s="1" t="str">
        <f t="shared" si="774"/>
        <v>Friday</v>
      </c>
      <c r="Q9898" s="2">
        <v>0.91131944444444446</v>
      </c>
      <c r="R9898" t="s">
        <v>29</v>
      </c>
      <c r="S9898">
        <v>16.8</v>
      </c>
      <c r="T9898">
        <v>42.86</v>
      </c>
      <c r="U9898">
        <v>12.6</v>
      </c>
      <c r="V9898">
        <v>5.0999999999999996</v>
      </c>
    </row>
    <row r="9899" spans="1:22" x14ac:dyDescent="0.25">
      <c r="A9899" t="s">
        <v>9933</v>
      </c>
      <c r="B9899" t="s">
        <v>18</v>
      </c>
      <c r="C9899" t="s">
        <v>26</v>
      </c>
      <c r="D9899" t="s">
        <v>27</v>
      </c>
      <c r="E9899" t="s">
        <v>31</v>
      </c>
      <c r="F9899" t="s">
        <v>22</v>
      </c>
      <c r="G9899">
        <v>37.81</v>
      </c>
      <c r="H9899">
        <v>5</v>
      </c>
      <c r="I9899">
        <v>9.4525000000000006</v>
      </c>
      <c r="J9899" s="7">
        <v>198.5</v>
      </c>
      <c r="K9899">
        <f t="shared" si="770"/>
        <v>324.37333333333333</v>
      </c>
      <c r="L9899">
        <f t="shared" si="771"/>
        <v>39.700000000000003</v>
      </c>
      <c r="M9899" s="1">
        <v>43820</v>
      </c>
      <c r="N9899">
        <f t="shared" si="772"/>
        <v>2019</v>
      </c>
      <c r="O9899" s="1" t="str">
        <f t="shared" si="773"/>
        <v>December</v>
      </c>
      <c r="P9899" s="1" t="str">
        <f t="shared" si="774"/>
        <v>Saturday</v>
      </c>
      <c r="Q9899" s="2">
        <v>0.64597222222222217</v>
      </c>
      <c r="R9899" t="s">
        <v>29</v>
      </c>
      <c r="S9899">
        <v>113.43</v>
      </c>
      <c r="T9899">
        <v>42.86</v>
      </c>
      <c r="U9899">
        <v>85.07</v>
      </c>
      <c r="V9899">
        <v>7.6</v>
      </c>
    </row>
    <row r="9900" spans="1:22" x14ac:dyDescent="0.25">
      <c r="A9900" t="s">
        <v>9934</v>
      </c>
      <c r="B9900" t="s">
        <v>25</v>
      </c>
      <c r="C9900" t="s">
        <v>43</v>
      </c>
      <c r="D9900" t="s">
        <v>27</v>
      </c>
      <c r="E9900" t="s">
        <v>31</v>
      </c>
      <c r="F9900" t="s">
        <v>28</v>
      </c>
      <c r="G9900">
        <v>15.3</v>
      </c>
      <c r="H9900">
        <v>2</v>
      </c>
      <c r="I9900">
        <v>1.53</v>
      </c>
      <c r="J9900" s="7">
        <v>32.130000000000003</v>
      </c>
      <c r="K9900">
        <f t="shared" si="770"/>
        <v>444.52</v>
      </c>
      <c r="L9900">
        <f t="shared" si="771"/>
        <v>16.065000000000001</v>
      </c>
      <c r="M9900" s="1">
        <v>43805</v>
      </c>
      <c r="N9900">
        <f t="shared" si="772"/>
        <v>2019</v>
      </c>
      <c r="O9900" s="1" t="str">
        <f t="shared" si="773"/>
        <v>December</v>
      </c>
      <c r="P9900" s="1" t="str">
        <f t="shared" si="774"/>
        <v>Friday</v>
      </c>
      <c r="Q9900" s="2">
        <v>0.21858796296296296</v>
      </c>
      <c r="R9900" t="s">
        <v>23</v>
      </c>
      <c r="S9900">
        <v>18.36</v>
      </c>
      <c r="T9900">
        <v>42.86</v>
      </c>
      <c r="U9900">
        <v>13.77</v>
      </c>
      <c r="V9900">
        <v>7.3</v>
      </c>
    </row>
    <row r="9901" spans="1:22" x14ac:dyDescent="0.25">
      <c r="A9901" t="s">
        <v>9935</v>
      </c>
      <c r="B9901" t="s">
        <v>42</v>
      </c>
      <c r="C9901" t="s">
        <v>19</v>
      </c>
      <c r="D9901" t="s">
        <v>20</v>
      </c>
      <c r="E9901" t="s">
        <v>31</v>
      </c>
      <c r="F9901" t="s">
        <v>46</v>
      </c>
      <c r="G9901">
        <v>78.569999999999993</v>
      </c>
      <c r="H9901">
        <v>9</v>
      </c>
      <c r="I9901">
        <v>35.356499999999997</v>
      </c>
      <c r="J9901" s="7">
        <v>742.49</v>
      </c>
      <c r="K9901">
        <f t="shared" si="770"/>
        <v>489.56666666666666</v>
      </c>
      <c r="L9901">
        <f t="shared" si="771"/>
        <v>82.498888888888885</v>
      </c>
      <c r="M9901" s="1">
        <v>43818</v>
      </c>
      <c r="N9901">
        <f t="shared" si="772"/>
        <v>2019</v>
      </c>
      <c r="O9901" s="1" t="str">
        <f t="shared" si="773"/>
        <v>December</v>
      </c>
      <c r="P9901" s="1" t="str">
        <f t="shared" si="774"/>
        <v>Thursday</v>
      </c>
      <c r="Q9901" s="2">
        <v>0.19497685185185185</v>
      </c>
      <c r="R9901" t="s">
        <v>33</v>
      </c>
      <c r="S9901">
        <v>424.28</v>
      </c>
      <c r="T9901">
        <v>42.86</v>
      </c>
      <c r="U9901">
        <v>318.20999999999998</v>
      </c>
      <c r="V9901">
        <v>5.5</v>
      </c>
    </row>
    <row r="9902" spans="1:22" x14ac:dyDescent="0.25">
      <c r="A9902" t="s">
        <v>9936</v>
      </c>
      <c r="B9902" t="s">
        <v>18</v>
      </c>
      <c r="C9902" t="s">
        <v>43</v>
      </c>
      <c r="D9902" t="s">
        <v>20</v>
      </c>
      <c r="E9902" t="s">
        <v>31</v>
      </c>
      <c r="F9902" t="s">
        <v>36</v>
      </c>
      <c r="G9902">
        <v>66.540000000000006</v>
      </c>
      <c r="H9902">
        <v>8</v>
      </c>
      <c r="I9902">
        <v>26.616</v>
      </c>
      <c r="J9902" s="7">
        <v>558.94000000000005</v>
      </c>
      <c r="K9902">
        <f t="shared" si="770"/>
        <v>304.93</v>
      </c>
      <c r="L9902">
        <f t="shared" si="771"/>
        <v>69.867500000000007</v>
      </c>
      <c r="M9902" s="1">
        <v>43810</v>
      </c>
      <c r="N9902">
        <f t="shared" si="772"/>
        <v>2019</v>
      </c>
      <c r="O9902" s="1" t="str">
        <f t="shared" si="773"/>
        <v>December</v>
      </c>
      <c r="P9902" s="1" t="str">
        <f t="shared" si="774"/>
        <v>Wednesday</v>
      </c>
      <c r="Q9902" s="2">
        <v>9.0729166666666666E-2</v>
      </c>
      <c r="R9902" t="s">
        <v>33</v>
      </c>
      <c r="S9902">
        <v>319.39</v>
      </c>
      <c r="T9902">
        <v>42.86</v>
      </c>
      <c r="U9902">
        <v>239.55</v>
      </c>
      <c r="V9902">
        <v>5.9</v>
      </c>
    </row>
    <row r="9903" spans="1:22" x14ac:dyDescent="0.25">
      <c r="A9903" t="s">
        <v>9937</v>
      </c>
      <c r="B9903" t="s">
        <v>18</v>
      </c>
      <c r="C9903" t="s">
        <v>26</v>
      </c>
      <c r="D9903" t="s">
        <v>27</v>
      </c>
      <c r="E9903" t="s">
        <v>31</v>
      </c>
      <c r="F9903" t="s">
        <v>44</v>
      </c>
      <c r="G9903">
        <v>53.1</v>
      </c>
      <c r="H9903">
        <v>3</v>
      </c>
      <c r="I9903">
        <v>7.9649999999999999</v>
      </c>
      <c r="J9903" s="7">
        <v>167.27</v>
      </c>
      <c r="K9903">
        <f t="shared" si="770"/>
        <v>190.59</v>
      </c>
      <c r="L9903">
        <f t="shared" si="771"/>
        <v>55.756666666666668</v>
      </c>
      <c r="M9903" s="1">
        <v>43808</v>
      </c>
      <c r="N9903">
        <f t="shared" si="772"/>
        <v>2019</v>
      </c>
      <c r="O9903" s="1" t="str">
        <f t="shared" si="773"/>
        <v>December</v>
      </c>
      <c r="P9903" s="1" t="str">
        <f t="shared" si="774"/>
        <v>Monday</v>
      </c>
      <c r="Q9903" s="2">
        <v>0.26078703703703704</v>
      </c>
      <c r="R9903" t="s">
        <v>23</v>
      </c>
      <c r="S9903">
        <v>95.58</v>
      </c>
      <c r="T9903">
        <v>42.86</v>
      </c>
      <c r="U9903">
        <v>71.69</v>
      </c>
      <c r="V9903">
        <v>8.6</v>
      </c>
    </row>
    <row r="9904" spans="1:22" x14ac:dyDescent="0.25">
      <c r="A9904" t="s">
        <v>9938</v>
      </c>
      <c r="B9904" t="s">
        <v>18</v>
      </c>
      <c r="C9904" t="s">
        <v>26</v>
      </c>
      <c r="D9904" t="s">
        <v>20</v>
      </c>
      <c r="E9904" t="s">
        <v>31</v>
      </c>
      <c r="F9904" t="s">
        <v>46</v>
      </c>
      <c r="G9904">
        <v>44.9</v>
      </c>
      <c r="H9904">
        <v>4</v>
      </c>
      <c r="I9904">
        <v>8.98</v>
      </c>
      <c r="J9904" s="7">
        <v>188.58</v>
      </c>
      <c r="K9904">
        <f t="shared" si="770"/>
        <v>151.13</v>
      </c>
      <c r="L9904">
        <f t="shared" si="771"/>
        <v>47.145000000000003</v>
      </c>
      <c r="M9904" s="1">
        <v>43808</v>
      </c>
      <c r="N9904">
        <f t="shared" si="772"/>
        <v>2019</v>
      </c>
      <c r="O9904" s="1" t="str">
        <f t="shared" si="773"/>
        <v>December</v>
      </c>
      <c r="P9904" s="1" t="str">
        <f t="shared" si="774"/>
        <v>Monday</v>
      </c>
      <c r="Q9904" s="2">
        <v>0.27105324074074072</v>
      </c>
      <c r="R9904" t="s">
        <v>33</v>
      </c>
      <c r="S9904">
        <v>107.76</v>
      </c>
      <c r="T9904">
        <v>42.86</v>
      </c>
      <c r="U9904">
        <v>80.819999999999993</v>
      </c>
      <c r="V9904">
        <v>6.4</v>
      </c>
    </row>
    <row r="9905" spans="1:22" x14ac:dyDescent="0.25">
      <c r="A9905" t="s">
        <v>9939</v>
      </c>
      <c r="B9905" t="s">
        <v>18</v>
      </c>
      <c r="C9905" t="s">
        <v>43</v>
      </c>
      <c r="D9905" t="s">
        <v>27</v>
      </c>
      <c r="E9905" t="s">
        <v>21</v>
      </c>
      <c r="F9905" t="s">
        <v>46</v>
      </c>
      <c r="G9905">
        <v>51.41</v>
      </c>
      <c r="H9905">
        <v>4</v>
      </c>
      <c r="I9905">
        <v>10.282</v>
      </c>
      <c r="J9905" s="7">
        <v>215.92</v>
      </c>
      <c r="K9905">
        <f t="shared" si="770"/>
        <v>171.30333333333331</v>
      </c>
      <c r="L9905">
        <f t="shared" si="771"/>
        <v>53.98</v>
      </c>
      <c r="M9905" s="1">
        <v>43825</v>
      </c>
      <c r="N9905">
        <f t="shared" si="772"/>
        <v>2019</v>
      </c>
      <c r="O9905" s="1" t="str">
        <f t="shared" si="773"/>
        <v>December</v>
      </c>
      <c r="P9905" s="1" t="str">
        <f t="shared" si="774"/>
        <v>Thursday</v>
      </c>
      <c r="Q9905" s="2">
        <v>2.9525462962962962E-2</v>
      </c>
      <c r="R9905" t="s">
        <v>29</v>
      </c>
      <c r="S9905">
        <v>123.38</v>
      </c>
      <c r="T9905">
        <v>42.86</v>
      </c>
      <c r="U9905">
        <v>92.54</v>
      </c>
      <c r="V9905">
        <v>7.7</v>
      </c>
    </row>
    <row r="9906" spans="1:22" x14ac:dyDescent="0.25">
      <c r="A9906" t="s">
        <v>9940</v>
      </c>
      <c r="B9906" t="s">
        <v>25</v>
      </c>
      <c r="C9906" t="s">
        <v>19</v>
      </c>
      <c r="D9906" t="s">
        <v>20</v>
      </c>
      <c r="E9906" t="s">
        <v>21</v>
      </c>
      <c r="F9906" t="s">
        <v>46</v>
      </c>
      <c r="G9906">
        <v>46.56</v>
      </c>
      <c r="H9906">
        <v>1</v>
      </c>
      <c r="I9906">
        <v>2.3279999999999998</v>
      </c>
      <c r="J9906" s="7">
        <v>48.89</v>
      </c>
      <c r="K9906">
        <f t="shared" si="770"/>
        <v>169.45666666666668</v>
      </c>
      <c r="L9906">
        <f t="shared" si="771"/>
        <v>48.89</v>
      </c>
      <c r="M9906" s="1">
        <v>43827</v>
      </c>
      <c r="N9906">
        <f t="shared" si="772"/>
        <v>2019</v>
      </c>
      <c r="O9906" s="1" t="str">
        <f t="shared" si="773"/>
        <v>December</v>
      </c>
      <c r="P9906" s="1" t="str">
        <f t="shared" si="774"/>
        <v>Saturday</v>
      </c>
      <c r="Q9906" s="2">
        <v>0.2669212962962963</v>
      </c>
      <c r="R9906" t="s">
        <v>29</v>
      </c>
      <c r="S9906">
        <v>27.94</v>
      </c>
      <c r="T9906">
        <v>42.85</v>
      </c>
      <c r="U9906">
        <v>20.95</v>
      </c>
      <c r="V9906">
        <v>6.1</v>
      </c>
    </row>
    <row r="9907" spans="1:22" x14ac:dyDescent="0.25">
      <c r="A9907" t="s">
        <v>9941</v>
      </c>
      <c r="B9907" t="s">
        <v>18</v>
      </c>
      <c r="C9907" t="s">
        <v>43</v>
      </c>
      <c r="D9907" t="s">
        <v>20</v>
      </c>
      <c r="E9907" t="s">
        <v>31</v>
      </c>
      <c r="F9907" t="s">
        <v>44</v>
      </c>
      <c r="G9907">
        <v>39.54</v>
      </c>
      <c r="H9907">
        <v>6</v>
      </c>
      <c r="I9907">
        <v>11.862</v>
      </c>
      <c r="J9907" s="7">
        <v>249.1</v>
      </c>
      <c r="K9907">
        <f t="shared" si="770"/>
        <v>230.39666666666668</v>
      </c>
      <c r="L9907">
        <f t="shared" si="771"/>
        <v>41.516666666666666</v>
      </c>
      <c r="M9907" s="1">
        <v>43804</v>
      </c>
      <c r="N9907">
        <f t="shared" si="772"/>
        <v>2019</v>
      </c>
      <c r="O9907" s="1" t="str">
        <f t="shared" si="773"/>
        <v>December</v>
      </c>
      <c r="P9907" s="1" t="str">
        <f t="shared" si="774"/>
        <v>Thursday</v>
      </c>
      <c r="Q9907" s="2">
        <v>0.49390046296296297</v>
      </c>
      <c r="R9907" t="s">
        <v>29</v>
      </c>
      <c r="S9907">
        <v>142.34</v>
      </c>
      <c r="T9907">
        <v>42.86</v>
      </c>
      <c r="U9907">
        <v>106.76</v>
      </c>
      <c r="V9907">
        <v>8</v>
      </c>
    </row>
    <row r="9908" spans="1:22" x14ac:dyDescent="0.25">
      <c r="A9908" t="s">
        <v>9942</v>
      </c>
      <c r="B9908" t="s">
        <v>18</v>
      </c>
      <c r="C9908" t="s">
        <v>26</v>
      </c>
      <c r="D9908" t="s">
        <v>27</v>
      </c>
      <c r="E9908" t="s">
        <v>21</v>
      </c>
      <c r="F9908" t="s">
        <v>36</v>
      </c>
      <c r="G9908">
        <v>50.09</v>
      </c>
      <c r="H9908">
        <v>4</v>
      </c>
      <c r="I9908">
        <v>10.018000000000001</v>
      </c>
      <c r="J9908" s="7">
        <v>210.38</v>
      </c>
      <c r="K9908">
        <f t="shared" si="770"/>
        <v>287.3966666666667</v>
      </c>
      <c r="L9908">
        <f t="shared" si="771"/>
        <v>52.594999999999999</v>
      </c>
      <c r="M9908" s="1">
        <v>43809</v>
      </c>
      <c r="N9908">
        <f t="shared" si="772"/>
        <v>2019</v>
      </c>
      <c r="O9908" s="1" t="str">
        <f t="shared" si="773"/>
        <v>December</v>
      </c>
      <c r="P9908" s="1" t="str">
        <f t="shared" si="774"/>
        <v>Tuesday</v>
      </c>
      <c r="Q9908" s="2">
        <v>0.41228009259259257</v>
      </c>
      <c r="R9908" t="s">
        <v>33</v>
      </c>
      <c r="S9908">
        <v>120.22</v>
      </c>
      <c r="T9908">
        <v>42.86</v>
      </c>
      <c r="U9908">
        <v>90.16</v>
      </c>
      <c r="V9908">
        <v>8.8000000000000007</v>
      </c>
    </row>
    <row r="9909" spans="1:22" x14ac:dyDescent="0.25">
      <c r="A9909" t="s">
        <v>9943</v>
      </c>
      <c r="B9909" t="s">
        <v>42</v>
      </c>
      <c r="C9909" t="s">
        <v>26</v>
      </c>
      <c r="D9909" t="s">
        <v>27</v>
      </c>
      <c r="E9909" t="s">
        <v>31</v>
      </c>
      <c r="F9909" t="s">
        <v>44</v>
      </c>
      <c r="G9909">
        <v>24.52</v>
      </c>
      <c r="H9909">
        <v>9</v>
      </c>
      <c r="I9909">
        <v>11.034000000000001</v>
      </c>
      <c r="J9909" s="7">
        <v>231.71</v>
      </c>
      <c r="K9909">
        <f t="shared" si="770"/>
        <v>279.45</v>
      </c>
      <c r="L9909">
        <f t="shared" si="771"/>
        <v>25.745555555555555</v>
      </c>
      <c r="M9909" s="1">
        <v>43804</v>
      </c>
      <c r="N9909">
        <f t="shared" si="772"/>
        <v>2019</v>
      </c>
      <c r="O9909" s="1" t="str">
        <f t="shared" si="773"/>
        <v>December</v>
      </c>
      <c r="P9909" s="1" t="str">
        <f t="shared" si="774"/>
        <v>Thursday</v>
      </c>
      <c r="Q9909" s="2">
        <v>0.74942129629629628</v>
      </c>
      <c r="R9909" t="s">
        <v>29</v>
      </c>
      <c r="S9909">
        <v>132.41</v>
      </c>
      <c r="T9909">
        <v>42.86</v>
      </c>
      <c r="U9909">
        <v>99.3</v>
      </c>
      <c r="V9909">
        <v>6.9</v>
      </c>
    </row>
    <row r="9910" spans="1:22" x14ac:dyDescent="0.25">
      <c r="A9910" t="s">
        <v>9944</v>
      </c>
      <c r="B9910" t="s">
        <v>25</v>
      </c>
      <c r="C9910" t="s">
        <v>26</v>
      </c>
      <c r="D9910" t="s">
        <v>27</v>
      </c>
      <c r="E9910" t="s">
        <v>21</v>
      </c>
      <c r="F9910" t="s">
        <v>28</v>
      </c>
      <c r="G9910">
        <v>80.02</v>
      </c>
      <c r="H9910">
        <v>5</v>
      </c>
      <c r="I9910">
        <v>20.004999999999999</v>
      </c>
      <c r="J9910" s="7">
        <v>420.1</v>
      </c>
      <c r="K9910">
        <f t="shared" si="770"/>
        <v>223.51999999999998</v>
      </c>
      <c r="L9910">
        <f t="shared" si="771"/>
        <v>84.02000000000001</v>
      </c>
      <c r="M9910" s="1">
        <v>43814</v>
      </c>
      <c r="N9910">
        <f t="shared" si="772"/>
        <v>2019</v>
      </c>
      <c r="O9910" s="1" t="str">
        <f t="shared" si="773"/>
        <v>December</v>
      </c>
      <c r="P9910" s="1" t="str">
        <f t="shared" si="774"/>
        <v>Sunday</v>
      </c>
      <c r="Q9910" s="2">
        <v>4.9629629629629628E-2</v>
      </c>
      <c r="R9910" t="s">
        <v>23</v>
      </c>
      <c r="S9910">
        <v>240.06</v>
      </c>
      <c r="T9910">
        <v>42.86</v>
      </c>
      <c r="U9910">
        <v>180.04</v>
      </c>
      <c r="V9910">
        <v>7</v>
      </c>
    </row>
    <row r="9911" spans="1:22" x14ac:dyDescent="0.25">
      <c r="A9911" t="s">
        <v>9945</v>
      </c>
      <c r="B9911" t="s">
        <v>25</v>
      </c>
      <c r="C9911" t="s">
        <v>26</v>
      </c>
      <c r="D9911" t="s">
        <v>20</v>
      </c>
      <c r="E9911" t="s">
        <v>21</v>
      </c>
      <c r="F9911" t="s">
        <v>22</v>
      </c>
      <c r="G9911">
        <v>25.38</v>
      </c>
      <c r="H9911">
        <v>7</v>
      </c>
      <c r="I9911">
        <v>8.8829999999999991</v>
      </c>
      <c r="J9911" s="7">
        <v>186.54</v>
      </c>
      <c r="K9911">
        <f t="shared" si="770"/>
        <v>368.00333333333333</v>
      </c>
      <c r="L9911">
        <f t="shared" si="771"/>
        <v>26.648571428571426</v>
      </c>
      <c r="M9911" s="1">
        <v>43816</v>
      </c>
      <c r="N9911">
        <f t="shared" si="772"/>
        <v>2019</v>
      </c>
      <c r="O9911" s="1" t="str">
        <f t="shared" si="773"/>
        <v>December</v>
      </c>
      <c r="P9911" s="1" t="str">
        <f t="shared" si="774"/>
        <v>Tuesday</v>
      </c>
      <c r="Q9911" s="2">
        <v>5.8576388888888886E-2</v>
      </c>
      <c r="R9911" t="s">
        <v>29</v>
      </c>
      <c r="S9911">
        <v>106.6</v>
      </c>
      <c r="T9911">
        <v>42.85</v>
      </c>
      <c r="U9911">
        <v>79.94</v>
      </c>
      <c r="V9911">
        <v>8.3000000000000007</v>
      </c>
    </row>
    <row r="9912" spans="1:22" x14ac:dyDescent="0.25">
      <c r="A9912" t="s">
        <v>9946</v>
      </c>
      <c r="B9912" t="s">
        <v>25</v>
      </c>
      <c r="C9912" t="s">
        <v>26</v>
      </c>
      <c r="D9912" t="s">
        <v>20</v>
      </c>
      <c r="E9912" t="s">
        <v>21</v>
      </c>
      <c r="F9912" t="s">
        <v>36</v>
      </c>
      <c r="G9912">
        <v>15.22</v>
      </c>
      <c r="H9912">
        <v>4</v>
      </c>
      <c r="I9912">
        <v>3.044</v>
      </c>
      <c r="J9912" s="7">
        <v>63.92</v>
      </c>
      <c r="K9912">
        <f t="shared" si="770"/>
        <v>401.70666666666665</v>
      </c>
      <c r="L9912">
        <f t="shared" si="771"/>
        <v>15.98</v>
      </c>
      <c r="M9912" s="1">
        <v>43822</v>
      </c>
      <c r="N9912">
        <f t="shared" si="772"/>
        <v>2019</v>
      </c>
      <c r="O9912" s="1" t="str">
        <f t="shared" si="773"/>
        <v>December</v>
      </c>
      <c r="P9912" s="1" t="str">
        <f t="shared" si="774"/>
        <v>Monday</v>
      </c>
      <c r="Q9912" s="2">
        <v>0.29464120370370372</v>
      </c>
      <c r="R9912" t="s">
        <v>33</v>
      </c>
      <c r="S9912">
        <v>36.53</v>
      </c>
      <c r="T9912">
        <v>42.85</v>
      </c>
      <c r="U9912">
        <v>27.39</v>
      </c>
      <c r="V9912">
        <v>9.4</v>
      </c>
    </row>
    <row r="9913" spans="1:22" x14ac:dyDescent="0.25">
      <c r="A9913" t="s">
        <v>9947</v>
      </c>
      <c r="B9913" t="s">
        <v>42</v>
      </c>
      <c r="C9913" t="s">
        <v>43</v>
      </c>
      <c r="D9913" t="s">
        <v>27</v>
      </c>
      <c r="E9913" t="s">
        <v>31</v>
      </c>
      <c r="F9913" t="s">
        <v>28</v>
      </c>
      <c r="G9913">
        <v>81.290000000000006</v>
      </c>
      <c r="H9913">
        <v>10</v>
      </c>
      <c r="I9913">
        <v>40.645000000000003</v>
      </c>
      <c r="J9913" s="7">
        <v>853.55</v>
      </c>
      <c r="K9913">
        <f t="shared" si="770"/>
        <v>547.24666666666656</v>
      </c>
      <c r="L9913">
        <f t="shared" si="771"/>
        <v>85.35499999999999</v>
      </c>
      <c r="M9913" s="1">
        <v>43824</v>
      </c>
      <c r="N9913">
        <f t="shared" si="772"/>
        <v>2019</v>
      </c>
      <c r="O9913" s="1" t="str">
        <f t="shared" si="773"/>
        <v>December</v>
      </c>
      <c r="P9913" s="1" t="str">
        <f t="shared" si="774"/>
        <v>Wednesday</v>
      </c>
      <c r="Q9913" s="2">
        <v>1.2974537037037038E-2</v>
      </c>
      <c r="R9913" t="s">
        <v>29</v>
      </c>
      <c r="S9913">
        <v>487.74</v>
      </c>
      <c r="T9913">
        <v>42.86</v>
      </c>
      <c r="U9913">
        <v>365.81</v>
      </c>
      <c r="V9913">
        <v>7.8</v>
      </c>
    </row>
    <row r="9914" spans="1:22" x14ac:dyDescent="0.25">
      <c r="A9914" t="s">
        <v>9948</v>
      </c>
      <c r="B9914" t="s">
        <v>25</v>
      </c>
      <c r="C9914" t="s">
        <v>26</v>
      </c>
      <c r="D9914" t="s">
        <v>20</v>
      </c>
      <c r="E9914" t="s">
        <v>31</v>
      </c>
      <c r="F9914" t="s">
        <v>32</v>
      </c>
      <c r="G9914">
        <v>54.79</v>
      </c>
      <c r="H9914">
        <v>5</v>
      </c>
      <c r="I9914">
        <v>13.6975</v>
      </c>
      <c r="J9914" s="7">
        <v>287.64999999999998</v>
      </c>
      <c r="K9914">
        <f t="shared" si="770"/>
        <v>302.75666666666672</v>
      </c>
      <c r="L9914">
        <f t="shared" si="771"/>
        <v>57.529999999999994</v>
      </c>
      <c r="M9914" s="1">
        <v>43817</v>
      </c>
      <c r="N9914">
        <f t="shared" si="772"/>
        <v>2019</v>
      </c>
      <c r="O9914" s="1" t="str">
        <f t="shared" si="773"/>
        <v>December</v>
      </c>
      <c r="P9914" s="1" t="str">
        <f t="shared" si="774"/>
        <v>Wednesday</v>
      </c>
      <c r="Q9914" s="2">
        <v>0.66010416666666671</v>
      </c>
      <c r="R9914" t="s">
        <v>29</v>
      </c>
      <c r="S9914">
        <v>164.37</v>
      </c>
      <c r="T9914">
        <v>42.86</v>
      </c>
      <c r="U9914">
        <v>123.28</v>
      </c>
      <c r="V9914">
        <v>7.5</v>
      </c>
    </row>
    <row r="9915" spans="1:22" x14ac:dyDescent="0.25">
      <c r="A9915" t="s">
        <v>9949</v>
      </c>
      <c r="B9915" t="s">
        <v>25</v>
      </c>
      <c r="C9915" t="s">
        <v>26</v>
      </c>
      <c r="D9915" t="s">
        <v>27</v>
      </c>
      <c r="E9915" t="s">
        <v>21</v>
      </c>
      <c r="F9915" t="s">
        <v>32</v>
      </c>
      <c r="G9915">
        <v>79.45</v>
      </c>
      <c r="H9915">
        <v>6</v>
      </c>
      <c r="I9915">
        <v>23.835000000000001</v>
      </c>
      <c r="J9915" s="7">
        <v>500.54</v>
      </c>
      <c r="K9915">
        <f t="shared" si="770"/>
        <v>275.25333333333333</v>
      </c>
      <c r="L9915">
        <f t="shared" si="771"/>
        <v>83.423333333333332</v>
      </c>
      <c r="M9915" s="1">
        <v>43802</v>
      </c>
      <c r="N9915">
        <f t="shared" si="772"/>
        <v>2019</v>
      </c>
      <c r="O9915" s="1" t="str">
        <f t="shared" si="773"/>
        <v>December</v>
      </c>
      <c r="P9915" s="1" t="str">
        <f t="shared" si="774"/>
        <v>Tuesday</v>
      </c>
      <c r="Q9915" s="2">
        <v>6.7280092592592586E-2</v>
      </c>
      <c r="R9915" t="s">
        <v>33</v>
      </c>
      <c r="S9915">
        <v>286.02</v>
      </c>
      <c r="T9915">
        <v>42.86</v>
      </c>
      <c r="U9915">
        <v>214.52</v>
      </c>
      <c r="V9915">
        <v>5.9</v>
      </c>
    </row>
    <row r="9916" spans="1:22" x14ac:dyDescent="0.25">
      <c r="A9916" t="s">
        <v>9950</v>
      </c>
      <c r="B9916" t="s">
        <v>25</v>
      </c>
      <c r="C9916" t="s">
        <v>43</v>
      </c>
      <c r="D9916" t="s">
        <v>27</v>
      </c>
      <c r="E9916" t="s">
        <v>21</v>
      </c>
      <c r="F9916" t="s">
        <v>22</v>
      </c>
      <c r="G9916">
        <v>19.059999999999999</v>
      </c>
      <c r="H9916">
        <v>6</v>
      </c>
      <c r="I9916">
        <v>5.718</v>
      </c>
      <c r="J9916" s="7">
        <v>120.08</v>
      </c>
      <c r="K9916">
        <f t="shared" si="770"/>
        <v>117.65999999999998</v>
      </c>
      <c r="L9916">
        <f t="shared" si="771"/>
        <v>20.013333333333332</v>
      </c>
      <c r="M9916" s="1">
        <v>43808</v>
      </c>
      <c r="N9916">
        <f t="shared" si="772"/>
        <v>2019</v>
      </c>
      <c r="O9916" s="1" t="str">
        <f t="shared" si="773"/>
        <v>December</v>
      </c>
      <c r="P9916" s="1" t="str">
        <f t="shared" si="774"/>
        <v>Monday</v>
      </c>
      <c r="Q9916" s="2">
        <v>0.42050925925925925</v>
      </c>
      <c r="R9916" t="s">
        <v>29</v>
      </c>
      <c r="S9916">
        <v>68.62</v>
      </c>
      <c r="T9916">
        <v>42.85</v>
      </c>
      <c r="U9916">
        <v>51.46</v>
      </c>
      <c r="V9916">
        <v>5.2</v>
      </c>
    </row>
    <row r="9917" spans="1:22" x14ac:dyDescent="0.25">
      <c r="A9917" t="s">
        <v>9951</v>
      </c>
      <c r="B9917" t="s">
        <v>42</v>
      </c>
      <c r="C9917" t="s">
        <v>19</v>
      </c>
      <c r="D9917" t="s">
        <v>20</v>
      </c>
      <c r="E9917" t="s">
        <v>21</v>
      </c>
      <c r="F9917" t="s">
        <v>28</v>
      </c>
      <c r="G9917">
        <v>27.91</v>
      </c>
      <c r="H9917">
        <v>7</v>
      </c>
      <c r="I9917">
        <v>9.7684999999999995</v>
      </c>
      <c r="J9917" s="7">
        <v>205.14</v>
      </c>
      <c r="K9917">
        <f t="shared" si="770"/>
        <v>283.06666666666666</v>
      </c>
      <c r="L9917">
        <f t="shared" si="771"/>
        <v>29.305714285714284</v>
      </c>
      <c r="M9917" s="1">
        <v>43805</v>
      </c>
      <c r="N9917">
        <f t="shared" si="772"/>
        <v>2019</v>
      </c>
      <c r="O9917" s="1" t="str">
        <f t="shared" si="773"/>
        <v>December</v>
      </c>
      <c r="P9917" s="1" t="str">
        <f t="shared" si="774"/>
        <v>Friday</v>
      </c>
      <c r="Q9917" s="2">
        <v>0.29781249999999998</v>
      </c>
      <c r="R9917" t="s">
        <v>33</v>
      </c>
      <c r="S9917">
        <v>117.22</v>
      </c>
      <c r="T9917">
        <v>42.86</v>
      </c>
      <c r="U9917">
        <v>87.92</v>
      </c>
      <c r="V9917">
        <v>6.3</v>
      </c>
    </row>
    <row r="9918" spans="1:22" x14ac:dyDescent="0.25">
      <c r="A9918" t="s">
        <v>9952</v>
      </c>
      <c r="B9918" t="s">
        <v>42</v>
      </c>
      <c r="C9918" t="s">
        <v>26</v>
      </c>
      <c r="D9918" t="s">
        <v>27</v>
      </c>
      <c r="E9918" t="s">
        <v>31</v>
      </c>
      <c r="F9918" t="s">
        <v>22</v>
      </c>
      <c r="G9918">
        <v>6.61</v>
      </c>
      <c r="H9918">
        <v>4</v>
      </c>
      <c r="I9918">
        <v>1.3220000000000001</v>
      </c>
      <c r="J9918" s="7">
        <v>27.76</v>
      </c>
      <c r="K9918">
        <f t="shared" si="770"/>
        <v>258.03999999999996</v>
      </c>
      <c r="L9918">
        <f t="shared" si="771"/>
        <v>6.94</v>
      </c>
      <c r="M9918" s="1">
        <v>43807</v>
      </c>
      <c r="N9918">
        <f t="shared" si="772"/>
        <v>2019</v>
      </c>
      <c r="O9918" s="1" t="str">
        <f t="shared" si="773"/>
        <v>December</v>
      </c>
      <c r="P9918" s="1" t="str">
        <f t="shared" si="774"/>
        <v>Sunday</v>
      </c>
      <c r="Q9918" s="2">
        <v>0.67398148148148151</v>
      </c>
      <c r="R9918" t="s">
        <v>23</v>
      </c>
      <c r="S9918">
        <v>15.86</v>
      </c>
      <c r="T9918">
        <v>42.87</v>
      </c>
      <c r="U9918">
        <v>11.9</v>
      </c>
      <c r="V9918">
        <v>8.8000000000000007</v>
      </c>
    </row>
    <row r="9919" spans="1:22" x14ac:dyDescent="0.25">
      <c r="A9919" t="s">
        <v>9953</v>
      </c>
      <c r="B9919" t="s">
        <v>18</v>
      </c>
      <c r="C9919" t="s">
        <v>43</v>
      </c>
      <c r="D9919" t="s">
        <v>27</v>
      </c>
      <c r="E9919" t="s">
        <v>21</v>
      </c>
      <c r="F9919" t="s">
        <v>28</v>
      </c>
      <c r="G9919">
        <v>83.85</v>
      </c>
      <c r="H9919">
        <v>7</v>
      </c>
      <c r="I9919">
        <v>29.3475</v>
      </c>
      <c r="J9919" s="7">
        <v>616.29999999999995</v>
      </c>
      <c r="K9919">
        <f t="shared" si="770"/>
        <v>325.90999999999997</v>
      </c>
      <c r="L9919">
        <f t="shared" si="771"/>
        <v>88.04285714285713</v>
      </c>
      <c r="M9919" s="1">
        <v>43802</v>
      </c>
      <c r="N9919">
        <f t="shared" si="772"/>
        <v>2019</v>
      </c>
      <c r="O9919" s="1" t="str">
        <f t="shared" si="773"/>
        <v>December</v>
      </c>
      <c r="P9919" s="1" t="str">
        <f t="shared" si="774"/>
        <v>Tuesday</v>
      </c>
      <c r="Q9919" s="2">
        <v>0.42635416666666665</v>
      </c>
      <c r="R9919" t="s">
        <v>33</v>
      </c>
      <c r="S9919">
        <v>352.17</v>
      </c>
      <c r="T9919">
        <v>42.86</v>
      </c>
      <c r="U9919">
        <v>264.13</v>
      </c>
      <c r="V9919">
        <v>9.5</v>
      </c>
    </row>
    <row r="9920" spans="1:22" x14ac:dyDescent="0.25">
      <c r="A9920" t="s">
        <v>9954</v>
      </c>
      <c r="B9920" t="s">
        <v>25</v>
      </c>
      <c r="C9920" t="s">
        <v>19</v>
      </c>
      <c r="D9920" t="s">
        <v>20</v>
      </c>
      <c r="E9920" t="s">
        <v>21</v>
      </c>
      <c r="F9920" t="s">
        <v>28</v>
      </c>
      <c r="G9920">
        <v>41.29</v>
      </c>
      <c r="H9920">
        <v>3</v>
      </c>
      <c r="I9920">
        <v>6.1935000000000002</v>
      </c>
      <c r="J9920" s="7">
        <v>130.06</v>
      </c>
      <c r="K9920">
        <f t="shared" si="770"/>
        <v>142.34666666666666</v>
      </c>
      <c r="L9920">
        <f t="shared" si="771"/>
        <v>43.353333333333332</v>
      </c>
      <c r="M9920" s="1">
        <v>43807</v>
      </c>
      <c r="N9920">
        <f t="shared" si="772"/>
        <v>2019</v>
      </c>
      <c r="O9920" s="1" t="str">
        <f t="shared" si="773"/>
        <v>December</v>
      </c>
      <c r="P9920" s="1" t="str">
        <f t="shared" si="774"/>
        <v>Sunday</v>
      </c>
      <c r="Q9920" s="2">
        <v>0.10547453703703703</v>
      </c>
      <c r="R9920" t="s">
        <v>33</v>
      </c>
      <c r="S9920">
        <v>74.319999999999993</v>
      </c>
      <c r="T9920">
        <v>42.86</v>
      </c>
      <c r="U9920">
        <v>55.74</v>
      </c>
      <c r="V9920">
        <v>5.0999999999999996</v>
      </c>
    </row>
    <row r="9921" spans="1:22" x14ac:dyDescent="0.25">
      <c r="A9921" t="s">
        <v>9955</v>
      </c>
      <c r="B9921" t="s">
        <v>18</v>
      </c>
      <c r="C9921" t="s">
        <v>26</v>
      </c>
      <c r="D9921" t="s">
        <v>27</v>
      </c>
      <c r="E9921" t="s">
        <v>31</v>
      </c>
      <c r="F9921" t="s">
        <v>46</v>
      </c>
      <c r="G9921">
        <v>44.07</v>
      </c>
      <c r="H9921">
        <v>5</v>
      </c>
      <c r="I9921">
        <v>11.0175</v>
      </c>
      <c r="J9921" s="7">
        <v>231.37</v>
      </c>
      <c r="K9921">
        <f t="shared" si="770"/>
        <v>281.37666666666667</v>
      </c>
      <c r="L9921">
        <f t="shared" si="771"/>
        <v>46.274000000000001</v>
      </c>
      <c r="M9921" s="1">
        <v>43812</v>
      </c>
      <c r="N9921">
        <f t="shared" si="772"/>
        <v>2019</v>
      </c>
      <c r="O9921" s="1" t="str">
        <f t="shared" si="773"/>
        <v>December</v>
      </c>
      <c r="P9921" s="1" t="str">
        <f t="shared" si="774"/>
        <v>Friday</v>
      </c>
      <c r="Q9921" s="2">
        <v>3.5185185185185185E-3</v>
      </c>
      <c r="R9921" t="s">
        <v>23</v>
      </c>
      <c r="S9921">
        <v>132.21</v>
      </c>
      <c r="T9921">
        <v>42.86</v>
      </c>
      <c r="U9921">
        <v>99.16</v>
      </c>
      <c r="V9921">
        <v>9.1</v>
      </c>
    </row>
    <row r="9922" spans="1:22" x14ac:dyDescent="0.25">
      <c r="A9922" t="s">
        <v>9956</v>
      </c>
      <c r="B9922" t="s">
        <v>42</v>
      </c>
      <c r="C9922" t="s">
        <v>19</v>
      </c>
      <c r="D9922" t="s">
        <v>27</v>
      </c>
      <c r="E9922" t="s">
        <v>21</v>
      </c>
      <c r="F9922" t="s">
        <v>44</v>
      </c>
      <c r="G9922">
        <v>62.49</v>
      </c>
      <c r="H9922">
        <v>1</v>
      </c>
      <c r="I9922">
        <v>3.1244999999999998</v>
      </c>
      <c r="J9922" s="7">
        <v>65.61</v>
      </c>
      <c r="K9922">
        <f t="shared" ref="K9922:K9985" si="775">AVERAGE(J9922:J9924)</f>
        <v>237.93999999999997</v>
      </c>
      <c r="L9922">
        <f t="shared" ref="L9922:L9985" si="776" xml:space="preserve"> J9922 / H9922</f>
        <v>65.61</v>
      </c>
      <c r="M9922" s="1">
        <v>43807</v>
      </c>
      <c r="N9922">
        <f t="shared" ref="N9922:N9985" si="777">YEAR(M9922)</f>
        <v>2019</v>
      </c>
      <c r="O9922" s="1" t="str">
        <f t="shared" ref="O9922:O9985" si="778">TEXT(M9922,"mmmm")</f>
        <v>December</v>
      </c>
      <c r="P9922" s="1" t="str">
        <f t="shared" ref="P9922:P9985" si="779">TEXT(M9922,"dddd")</f>
        <v>Sunday</v>
      </c>
      <c r="Q9922" s="2">
        <v>6.1307870370370374E-2</v>
      </c>
      <c r="R9922" t="s">
        <v>29</v>
      </c>
      <c r="S9922">
        <v>37.49</v>
      </c>
      <c r="T9922">
        <v>42.86</v>
      </c>
      <c r="U9922">
        <v>28.12</v>
      </c>
      <c r="V9922">
        <v>8.6999999999999993</v>
      </c>
    </row>
    <row r="9923" spans="1:22" x14ac:dyDescent="0.25">
      <c r="A9923" t="s">
        <v>9957</v>
      </c>
      <c r="B9923" t="s">
        <v>42</v>
      </c>
      <c r="C9923" t="s">
        <v>26</v>
      </c>
      <c r="D9923" t="s">
        <v>20</v>
      </c>
      <c r="E9923" t="s">
        <v>31</v>
      </c>
      <c r="F9923" t="s">
        <v>44</v>
      </c>
      <c r="G9923">
        <v>86.85</v>
      </c>
      <c r="H9923">
        <v>6</v>
      </c>
      <c r="I9923">
        <v>26.055</v>
      </c>
      <c r="J9923" s="7">
        <v>547.15</v>
      </c>
      <c r="K9923">
        <f t="shared" si="775"/>
        <v>236.69333333333336</v>
      </c>
      <c r="L9923">
        <f t="shared" si="776"/>
        <v>91.191666666666663</v>
      </c>
      <c r="M9923" s="1">
        <v>43815</v>
      </c>
      <c r="N9923">
        <f t="shared" si="777"/>
        <v>2019</v>
      </c>
      <c r="O9923" s="1" t="str">
        <f t="shared" si="778"/>
        <v>December</v>
      </c>
      <c r="P9923" s="1" t="str">
        <f t="shared" si="779"/>
        <v>Monday</v>
      </c>
      <c r="Q9923" s="2">
        <v>0.91274305555555557</v>
      </c>
      <c r="R9923" t="s">
        <v>33</v>
      </c>
      <c r="S9923">
        <v>312.66000000000003</v>
      </c>
      <c r="T9923">
        <v>42.86</v>
      </c>
      <c r="U9923">
        <v>234.49</v>
      </c>
      <c r="V9923">
        <v>7</v>
      </c>
    </row>
    <row r="9924" spans="1:22" x14ac:dyDescent="0.25">
      <c r="A9924" t="s">
        <v>9958</v>
      </c>
      <c r="B9924" t="s">
        <v>18</v>
      </c>
      <c r="C9924" t="s">
        <v>43</v>
      </c>
      <c r="D9924" t="s">
        <v>20</v>
      </c>
      <c r="E9924" t="s">
        <v>31</v>
      </c>
      <c r="F9924" t="s">
        <v>22</v>
      </c>
      <c r="G9924">
        <v>96.25</v>
      </c>
      <c r="H9924">
        <v>1</v>
      </c>
      <c r="I9924">
        <v>4.8125</v>
      </c>
      <c r="J9924" s="7">
        <v>101.06</v>
      </c>
      <c r="K9924">
        <f t="shared" si="775"/>
        <v>106.25</v>
      </c>
      <c r="L9924">
        <f t="shared" si="776"/>
        <v>101.06</v>
      </c>
      <c r="M9924" s="1">
        <v>43826</v>
      </c>
      <c r="N9924">
        <f t="shared" si="777"/>
        <v>2019</v>
      </c>
      <c r="O9924" s="1" t="str">
        <f t="shared" si="778"/>
        <v>December</v>
      </c>
      <c r="P9924" s="1" t="str">
        <f t="shared" si="779"/>
        <v>Friday</v>
      </c>
      <c r="Q9924" s="2">
        <v>0.42803240740740739</v>
      </c>
      <c r="R9924" t="s">
        <v>29</v>
      </c>
      <c r="S9924">
        <v>57.75</v>
      </c>
      <c r="T9924">
        <v>42.86</v>
      </c>
      <c r="U9924">
        <v>43.31</v>
      </c>
      <c r="V9924">
        <v>5.4</v>
      </c>
    </row>
    <row r="9925" spans="1:22" x14ac:dyDescent="0.25">
      <c r="A9925" t="s">
        <v>9959</v>
      </c>
      <c r="B9925" t="s">
        <v>18</v>
      </c>
      <c r="C9925" t="s">
        <v>43</v>
      </c>
      <c r="D9925" t="s">
        <v>20</v>
      </c>
      <c r="E9925" t="s">
        <v>21</v>
      </c>
      <c r="F9925" t="s">
        <v>32</v>
      </c>
      <c r="G9925">
        <v>19.64</v>
      </c>
      <c r="H9925">
        <v>3</v>
      </c>
      <c r="I9925">
        <v>2.9460000000000002</v>
      </c>
      <c r="J9925" s="7">
        <v>61.87</v>
      </c>
      <c r="K9925">
        <f t="shared" si="775"/>
        <v>146.24333333333334</v>
      </c>
      <c r="L9925">
        <f t="shared" si="776"/>
        <v>20.623333333333331</v>
      </c>
      <c r="M9925" s="1">
        <v>43808</v>
      </c>
      <c r="N9925">
        <f t="shared" si="777"/>
        <v>2019</v>
      </c>
      <c r="O9925" s="1" t="str">
        <f t="shared" si="778"/>
        <v>December</v>
      </c>
      <c r="P9925" s="1" t="str">
        <f t="shared" si="779"/>
        <v>Monday</v>
      </c>
      <c r="Q9925" s="2">
        <v>8.2314814814814813E-2</v>
      </c>
      <c r="R9925" t="s">
        <v>23</v>
      </c>
      <c r="S9925">
        <v>35.35</v>
      </c>
      <c r="T9925">
        <v>42.86</v>
      </c>
      <c r="U9925">
        <v>26.52</v>
      </c>
      <c r="V9925">
        <v>8</v>
      </c>
    </row>
    <row r="9926" spans="1:22" x14ac:dyDescent="0.25">
      <c r="A9926" t="s">
        <v>9960</v>
      </c>
      <c r="B9926" t="s">
        <v>18</v>
      </c>
      <c r="C9926" t="s">
        <v>19</v>
      </c>
      <c r="D9926" t="s">
        <v>20</v>
      </c>
      <c r="E9926" t="s">
        <v>21</v>
      </c>
      <c r="F9926" t="s">
        <v>46</v>
      </c>
      <c r="G9926">
        <v>14.84</v>
      </c>
      <c r="H9926">
        <v>10</v>
      </c>
      <c r="I9926">
        <v>7.42</v>
      </c>
      <c r="J9926" s="7">
        <v>155.82</v>
      </c>
      <c r="K9926">
        <f t="shared" si="775"/>
        <v>336.49333333333334</v>
      </c>
      <c r="L9926">
        <f t="shared" si="776"/>
        <v>15.581999999999999</v>
      </c>
      <c r="M9926" s="1">
        <v>43808</v>
      </c>
      <c r="N9926">
        <f t="shared" si="777"/>
        <v>2019</v>
      </c>
      <c r="O9926" s="1" t="str">
        <f t="shared" si="778"/>
        <v>December</v>
      </c>
      <c r="P9926" s="1" t="str">
        <f t="shared" si="779"/>
        <v>Monday</v>
      </c>
      <c r="Q9926" s="2">
        <v>0.37913194444444442</v>
      </c>
      <c r="R9926" t="s">
        <v>33</v>
      </c>
      <c r="S9926">
        <v>89.04</v>
      </c>
      <c r="T9926">
        <v>42.86</v>
      </c>
      <c r="U9926">
        <v>66.78</v>
      </c>
      <c r="V9926">
        <v>8.9</v>
      </c>
    </row>
    <row r="9927" spans="1:22" x14ac:dyDescent="0.25">
      <c r="A9927" t="s">
        <v>9961</v>
      </c>
      <c r="B9927" t="s">
        <v>42</v>
      </c>
      <c r="C9927" t="s">
        <v>43</v>
      </c>
      <c r="D9927" t="s">
        <v>27</v>
      </c>
      <c r="E9927" t="s">
        <v>21</v>
      </c>
      <c r="F9927" t="s">
        <v>28</v>
      </c>
      <c r="G9927">
        <v>70.17</v>
      </c>
      <c r="H9927">
        <v>3</v>
      </c>
      <c r="I9927">
        <v>10.525499999999999</v>
      </c>
      <c r="J9927" s="7">
        <v>221.04</v>
      </c>
      <c r="K9927">
        <f t="shared" si="775"/>
        <v>514.67999999999995</v>
      </c>
      <c r="L9927">
        <f t="shared" si="776"/>
        <v>73.679999999999993</v>
      </c>
      <c r="M9927" s="1">
        <v>43813</v>
      </c>
      <c r="N9927">
        <f t="shared" si="777"/>
        <v>2019</v>
      </c>
      <c r="O9927" s="1" t="str">
        <f t="shared" si="778"/>
        <v>December</v>
      </c>
      <c r="P9927" s="1" t="str">
        <f t="shared" si="779"/>
        <v>Saturday</v>
      </c>
      <c r="Q9927" s="2">
        <v>0.30524305555555553</v>
      </c>
      <c r="R9927" t="s">
        <v>33</v>
      </c>
      <c r="S9927">
        <v>126.31</v>
      </c>
      <c r="T9927">
        <v>42.86</v>
      </c>
      <c r="U9927">
        <v>94.73</v>
      </c>
      <c r="V9927">
        <v>6.2</v>
      </c>
    </row>
    <row r="9928" spans="1:22" x14ac:dyDescent="0.25">
      <c r="A9928" t="s">
        <v>9962</v>
      </c>
      <c r="B9928" t="s">
        <v>25</v>
      </c>
      <c r="C9928" t="s">
        <v>43</v>
      </c>
      <c r="D9928" t="s">
        <v>27</v>
      </c>
      <c r="E9928" t="s">
        <v>31</v>
      </c>
      <c r="F9928" t="s">
        <v>28</v>
      </c>
      <c r="G9928">
        <v>60.25</v>
      </c>
      <c r="H9928">
        <v>10</v>
      </c>
      <c r="I9928">
        <v>30.125</v>
      </c>
      <c r="J9928" s="7">
        <v>632.62</v>
      </c>
      <c r="K9928">
        <f t="shared" si="775"/>
        <v>570.15</v>
      </c>
      <c r="L9928">
        <f t="shared" si="776"/>
        <v>63.262</v>
      </c>
      <c r="M9928" s="1">
        <v>43821</v>
      </c>
      <c r="N9928">
        <f t="shared" si="777"/>
        <v>2019</v>
      </c>
      <c r="O9928" s="1" t="str">
        <f t="shared" si="778"/>
        <v>December</v>
      </c>
      <c r="P9928" s="1" t="str">
        <f t="shared" si="779"/>
        <v>Sunday</v>
      </c>
      <c r="Q9928" s="2">
        <v>0.6121875</v>
      </c>
      <c r="R9928" t="s">
        <v>33</v>
      </c>
      <c r="S9928">
        <v>361.5</v>
      </c>
      <c r="T9928">
        <v>42.86</v>
      </c>
      <c r="U9928">
        <v>271.12</v>
      </c>
      <c r="V9928">
        <v>9.4</v>
      </c>
    </row>
    <row r="9929" spans="1:22" x14ac:dyDescent="0.25">
      <c r="A9929" t="s">
        <v>9963</v>
      </c>
      <c r="B9929" t="s">
        <v>42</v>
      </c>
      <c r="C9929" t="s">
        <v>26</v>
      </c>
      <c r="D9929" t="s">
        <v>20</v>
      </c>
      <c r="E9929" t="s">
        <v>21</v>
      </c>
      <c r="F9929" t="s">
        <v>44</v>
      </c>
      <c r="G9929">
        <v>65.75</v>
      </c>
      <c r="H9929">
        <v>10</v>
      </c>
      <c r="I9929">
        <v>32.875</v>
      </c>
      <c r="J9929" s="7">
        <v>690.38</v>
      </c>
      <c r="K9929">
        <f t="shared" si="775"/>
        <v>492.19</v>
      </c>
      <c r="L9929">
        <f t="shared" si="776"/>
        <v>69.037999999999997</v>
      </c>
      <c r="M9929" s="1">
        <v>43814</v>
      </c>
      <c r="N9929">
        <f t="shared" si="777"/>
        <v>2019</v>
      </c>
      <c r="O9929" s="1" t="str">
        <f t="shared" si="778"/>
        <v>December</v>
      </c>
      <c r="P9929" s="1" t="str">
        <f t="shared" si="779"/>
        <v>Sunday</v>
      </c>
      <c r="Q9929" s="2">
        <v>0.70146990740740744</v>
      </c>
      <c r="R9929" t="s">
        <v>29</v>
      </c>
      <c r="S9929">
        <v>394.5</v>
      </c>
      <c r="T9929">
        <v>42.86</v>
      </c>
      <c r="U9929">
        <v>295.88</v>
      </c>
      <c r="V9929">
        <v>8.1</v>
      </c>
    </row>
    <row r="9930" spans="1:22" x14ac:dyDescent="0.25">
      <c r="A9930" t="s">
        <v>9964</v>
      </c>
      <c r="B9930" t="s">
        <v>25</v>
      </c>
      <c r="C9930" t="s">
        <v>43</v>
      </c>
      <c r="D9930" t="s">
        <v>27</v>
      </c>
      <c r="E9930" t="s">
        <v>21</v>
      </c>
      <c r="F9930" t="s">
        <v>36</v>
      </c>
      <c r="G9930">
        <v>36.9</v>
      </c>
      <c r="H9930">
        <v>10</v>
      </c>
      <c r="I9930">
        <v>18.45</v>
      </c>
      <c r="J9930" s="7">
        <v>387.45</v>
      </c>
      <c r="K9930">
        <f t="shared" si="775"/>
        <v>274.36</v>
      </c>
      <c r="L9930">
        <f t="shared" si="776"/>
        <v>38.744999999999997</v>
      </c>
      <c r="M9930" s="1">
        <v>43800</v>
      </c>
      <c r="N9930">
        <f t="shared" si="777"/>
        <v>2019</v>
      </c>
      <c r="O9930" s="1" t="str">
        <f t="shared" si="778"/>
        <v>December</v>
      </c>
      <c r="P9930" s="1" t="str">
        <f t="shared" si="779"/>
        <v>Sunday</v>
      </c>
      <c r="Q9930" s="2">
        <v>0.30024305555555558</v>
      </c>
      <c r="R9930" t="s">
        <v>23</v>
      </c>
      <c r="S9930">
        <v>221.4</v>
      </c>
      <c r="T9930">
        <v>42.86</v>
      </c>
      <c r="U9930">
        <v>166.05</v>
      </c>
      <c r="V9930">
        <v>9.6</v>
      </c>
    </row>
    <row r="9931" spans="1:22" x14ac:dyDescent="0.25">
      <c r="A9931" t="s">
        <v>9965</v>
      </c>
      <c r="B9931" t="s">
        <v>25</v>
      </c>
      <c r="C9931" t="s">
        <v>43</v>
      </c>
      <c r="D9931" t="s">
        <v>27</v>
      </c>
      <c r="E9931" t="s">
        <v>21</v>
      </c>
      <c r="F9931" t="s">
        <v>36</v>
      </c>
      <c r="G9931">
        <v>75.95</v>
      </c>
      <c r="H9931">
        <v>5</v>
      </c>
      <c r="I9931">
        <v>18.987500000000001</v>
      </c>
      <c r="J9931" s="7">
        <v>398.74</v>
      </c>
      <c r="K9931">
        <f t="shared" si="775"/>
        <v>153.66666666666666</v>
      </c>
      <c r="L9931">
        <f t="shared" si="776"/>
        <v>79.748000000000005</v>
      </c>
      <c r="M9931" s="1">
        <v>43802</v>
      </c>
      <c r="N9931">
        <f t="shared" si="777"/>
        <v>2019</v>
      </c>
      <c r="O9931" s="1" t="str">
        <f t="shared" si="778"/>
        <v>December</v>
      </c>
      <c r="P9931" s="1" t="str">
        <f t="shared" si="779"/>
        <v>Tuesday</v>
      </c>
      <c r="Q9931" s="2">
        <v>0.90318287037037037</v>
      </c>
      <c r="R9931" t="s">
        <v>33</v>
      </c>
      <c r="S9931">
        <v>227.85</v>
      </c>
      <c r="T9931">
        <v>42.86</v>
      </c>
      <c r="U9931">
        <v>170.89</v>
      </c>
      <c r="V9931">
        <v>6.1</v>
      </c>
    </row>
    <row r="9932" spans="1:22" x14ac:dyDescent="0.25">
      <c r="A9932" t="s">
        <v>9966</v>
      </c>
      <c r="B9932" t="s">
        <v>25</v>
      </c>
      <c r="C9932" t="s">
        <v>19</v>
      </c>
      <c r="D9932" t="s">
        <v>27</v>
      </c>
      <c r="E9932" t="s">
        <v>31</v>
      </c>
      <c r="F9932" t="s">
        <v>36</v>
      </c>
      <c r="G9932">
        <v>35.130000000000003</v>
      </c>
      <c r="H9932">
        <v>1</v>
      </c>
      <c r="I9932">
        <v>1.7565</v>
      </c>
      <c r="J9932" s="7">
        <v>36.89</v>
      </c>
      <c r="K9932">
        <f t="shared" si="775"/>
        <v>113.76333333333332</v>
      </c>
      <c r="L9932">
        <f t="shared" si="776"/>
        <v>36.89</v>
      </c>
      <c r="M9932" s="1">
        <v>43810</v>
      </c>
      <c r="N9932">
        <f t="shared" si="777"/>
        <v>2019</v>
      </c>
      <c r="O9932" s="1" t="str">
        <f t="shared" si="778"/>
        <v>December</v>
      </c>
      <c r="P9932" s="1" t="str">
        <f t="shared" si="779"/>
        <v>Wednesday</v>
      </c>
      <c r="Q9932" s="2">
        <v>0.33769675925925924</v>
      </c>
      <c r="R9932" t="s">
        <v>23</v>
      </c>
      <c r="S9932">
        <v>21.08</v>
      </c>
      <c r="T9932">
        <v>42.86</v>
      </c>
      <c r="U9932">
        <v>15.81</v>
      </c>
      <c r="V9932">
        <v>5.7</v>
      </c>
    </row>
    <row r="9933" spans="1:22" x14ac:dyDescent="0.25">
      <c r="A9933" t="s">
        <v>9967</v>
      </c>
      <c r="B9933" t="s">
        <v>42</v>
      </c>
      <c r="C9933" t="s">
        <v>19</v>
      </c>
      <c r="D9933" t="s">
        <v>27</v>
      </c>
      <c r="E9933" t="s">
        <v>31</v>
      </c>
      <c r="F9933" t="s">
        <v>32</v>
      </c>
      <c r="G9933">
        <v>12.08</v>
      </c>
      <c r="H9933">
        <v>2</v>
      </c>
      <c r="I9933">
        <v>1.208</v>
      </c>
      <c r="J9933" s="7">
        <v>25.37</v>
      </c>
      <c r="K9933">
        <f t="shared" si="775"/>
        <v>105.40666666666665</v>
      </c>
      <c r="L9933">
        <f t="shared" si="776"/>
        <v>12.685</v>
      </c>
      <c r="M9933" s="1">
        <v>43820</v>
      </c>
      <c r="N9933">
        <f t="shared" si="777"/>
        <v>2019</v>
      </c>
      <c r="O9933" s="1" t="str">
        <f t="shared" si="778"/>
        <v>December</v>
      </c>
      <c r="P9933" s="1" t="str">
        <f t="shared" si="779"/>
        <v>Saturday</v>
      </c>
      <c r="Q9933" s="2">
        <v>7.8194444444444441E-2</v>
      </c>
      <c r="R9933" t="s">
        <v>23</v>
      </c>
      <c r="S9933">
        <v>14.5</v>
      </c>
      <c r="T9933">
        <v>42.85</v>
      </c>
      <c r="U9933">
        <v>10.87</v>
      </c>
      <c r="V9933">
        <v>9.1999999999999993</v>
      </c>
    </row>
    <row r="9934" spans="1:22" x14ac:dyDescent="0.25">
      <c r="A9934" t="s">
        <v>9968</v>
      </c>
      <c r="B9934" t="s">
        <v>18</v>
      </c>
      <c r="C9934" t="s">
        <v>19</v>
      </c>
      <c r="D9934" t="s">
        <v>27</v>
      </c>
      <c r="E9934" t="s">
        <v>21</v>
      </c>
      <c r="F9934" t="s">
        <v>22</v>
      </c>
      <c r="G9934">
        <v>88.58</v>
      </c>
      <c r="H9934">
        <v>3</v>
      </c>
      <c r="I9934">
        <v>13.287000000000001</v>
      </c>
      <c r="J9934" s="7">
        <v>279.02999999999997</v>
      </c>
      <c r="K9934">
        <f t="shared" si="775"/>
        <v>264.08999999999997</v>
      </c>
      <c r="L9934">
        <f t="shared" si="776"/>
        <v>93.009999999999991</v>
      </c>
      <c r="M9934" s="1">
        <v>43815</v>
      </c>
      <c r="N9934">
        <f t="shared" si="777"/>
        <v>2019</v>
      </c>
      <c r="O9934" s="1" t="str">
        <f t="shared" si="778"/>
        <v>December</v>
      </c>
      <c r="P9934" s="1" t="str">
        <f t="shared" si="779"/>
        <v>Monday</v>
      </c>
      <c r="Q9934" s="2">
        <v>5.6006944444444443E-2</v>
      </c>
      <c r="R9934" t="s">
        <v>33</v>
      </c>
      <c r="S9934">
        <v>159.44</v>
      </c>
      <c r="T9934">
        <v>42.86</v>
      </c>
      <c r="U9934">
        <v>119.59</v>
      </c>
      <c r="V9934">
        <v>6.4</v>
      </c>
    </row>
    <row r="9935" spans="1:22" x14ac:dyDescent="0.25">
      <c r="A9935" t="s">
        <v>9969</v>
      </c>
      <c r="B9935" t="s">
        <v>25</v>
      </c>
      <c r="C9935" t="s">
        <v>19</v>
      </c>
      <c r="D9935" t="s">
        <v>20</v>
      </c>
      <c r="E9935" t="s">
        <v>31</v>
      </c>
      <c r="F9935" t="s">
        <v>28</v>
      </c>
      <c r="G9935">
        <v>11.26</v>
      </c>
      <c r="H9935">
        <v>1</v>
      </c>
      <c r="I9935">
        <v>0.56299999999999994</v>
      </c>
      <c r="J9935" s="7">
        <v>11.82</v>
      </c>
      <c r="K9935">
        <f t="shared" si="775"/>
        <v>204.57000000000002</v>
      </c>
      <c r="L9935">
        <f t="shared" si="776"/>
        <v>11.82</v>
      </c>
      <c r="M9935" s="1">
        <v>43812</v>
      </c>
      <c r="N9935">
        <f t="shared" si="777"/>
        <v>2019</v>
      </c>
      <c r="O9935" s="1" t="str">
        <f t="shared" si="778"/>
        <v>December</v>
      </c>
      <c r="P9935" s="1" t="str">
        <f t="shared" si="779"/>
        <v>Friday</v>
      </c>
      <c r="Q9935" s="2">
        <v>1.4930555555555556E-3</v>
      </c>
      <c r="R9935" t="s">
        <v>29</v>
      </c>
      <c r="S9935">
        <v>6.76</v>
      </c>
      <c r="T9935">
        <v>42.81</v>
      </c>
      <c r="U9935">
        <v>5.0599999999999996</v>
      </c>
      <c r="V9935">
        <v>9.6999999999999993</v>
      </c>
    </row>
    <row r="9936" spans="1:22" x14ac:dyDescent="0.25">
      <c r="A9936" t="s">
        <v>9970</v>
      </c>
      <c r="B9936" t="s">
        <v>42</v>
      </c>
      <c r="C9936" t="s">
        <v>43</v>
      </c>
      <c r="D9936" t="s">
        <v>20</v>
      </c>
      <c r="E9936" t="s">
        <v>31</v>
      </c>
      <c r="F9936" t="s">
        <v>46</v>
      </c>
      <c r="G9936">
        <v>79.59</v>
      </c>
      <c r="H9936">
        <v>6</v>
      </c>
      <c r="I9936">
        <v>23.876999999999999</v>
      </c>
      <c r="J9936" s="7">
        <v>501.42</v>
      </c>
      <c r="K9936">
        <f t="shared" si="775"/>
        <v>221.6</v>
      </c>
      <c r="L9936">
        <f t="shared" si="776"/>
        <v>83.570000000000007</v>
      </c>
      <c r="M9936" s="1">
        <v>43823</v>
      </c>
      <c r="N9936">
        <f t="shared" si="777"/>
        <v>2019</v>
      </c>
      <c r="O9936" s="1" t="str">
        <f t="shared" si="778"/>
        <v>December</v>
      </c>
      <c r="P9936" s="1" t="str">
        <f t="shared" si="779"/>
        <v>Tuesday</v>
      </c>
      <c r="Q9936" s="2">
        <v>0.90914351851851849</v>
      </c>
      <c r="R9936" t="s">
        <v>33</v>
      </c>
      <c r="S9936">
        <v>286.52</v>
      </c>
      <c r="T9936">
        <v>42.86</v>
      </c>
      <c r="U9936">
        <v>214.9</v>
      </c>
      <c r="V9936">
        <v>8.4</v>
      </c>
    </row>
    <row r="9937" spans="1:22" x14ac:dyDescent="0.25">
      <c r="A9937" t="s">
        <v>9971</v>
      </c>
      <c r="B9937" t="s">
        <v>42</v>
      </c>
      <c r="C9937" t="s">
        <v>19</v>
      </c>
      <c r="D9937" t="s">
        <v>20</v>
      </c>
      <c r="E9937" t="s">
        <v>31</v>
      </c>
      <c r="F9937" t="s">
        <v>36</v>
      </c>
      <c r="G9937">
        <v>95.69</v>
      </c>
      <c r="H9937">
        <v>1</v>
      </c>
      <c r="I9937">
        <v>4.7845000000000004</v>
      </c>
      <c r="J9937" s="7">
        <v>100.47</v>
      </c>
      <c r="K9937">
        <f t="shared" si="775"/>
        <v>103.17333333333333</v>
      </c>
      <c r="L9937">
        <f t="shared" si="776"/>
        <v>100.47</v>
      </c>
      <c r="M9937" s="1">
        <v>43823</v>
      </c>
      <c r="N9937">
        <f t="shared" si="777"/>
        <v>2019</v>
      </c>
      <c r="O9937" s="1" t="str">
        <f t="shared" si="778"/>
        <v>December</v>
      </c>
      <c r="P9937" s="1" t="str">
        <f t="shared" si="779"/>
        <v>Tuesday</v>
      </c>
      <c r="Q9937" s="2">
        <v>0.60956018518518518</v>
      </c>
      <c r="R9937" t="s">
        <v>23</v>
      </c>
      <c r="S9937">
        <v>57.41</v>
      </c>
      <c r="T9937">
        <v>42.86</v>
      </c>
      <c r="U9937">
        <v>43.06</v>
      </c>
      <c r="V9937">
        <v>6.6</v>
      </c>
    </row>
    <row r="9938" spans="1:22" x14ac:dyDescent="0.25">
      <c r="A9938" t="s">
        <v>9972</v>
      </c>
      <c r="B9938" t="s">
        <v>18</v>
      </c>
      <c r="C9938" t="s">
        <v>19</v>
      </c>
      <c r="D9938" t="s">
        <v>20</v>
      </c>
      <c r="E9938" t="s">
        <v>21</v>
      </c>
      <c r="F9938" t="s">
        <v>36</v>
      </c>
      <c r="G9938">
        <v>19.97</v>
      </c>
      <c r="H9938">
        <v>3</v>
      </c>
      <c r="I9938">
        <v>2.9954999999999998</v>
      </c>
      <c r="J9938" s="7">
        <v>62.91</v>
      </c>
      <c r="K9938">
        <f t="shared" si="775"/>
        <v>168.15333333333334</v>
      </c>
      <c r="L9938">
        <f t="shared" si="776"/>
        <v>20.97</v>
      </c>
      <c r="M9938" s="1">
        <v>43815</v>
      </c>
      <c r="N9938">
        <f t="shared" si="777"/>
        <v>2019</v>
      </c>
      <c r="O9938" s="1" t="str">
        <f t="shared" si="778"/>
        <v>December</v>
      </c>
      <c r="P9938" s="1" t="str">
        <f t="shared" si="779"/>
        <v>Monday</v>
      </c>
      <c r="Q9938" s="2">
        <v>0.54700231481481476</v>
      </c>
      <c r="R9938" t="s">
        <v>23</v>
      </c>
      <c r="S9938">
        <v>35.950000000000003</v>
      </c>
      <c r="T9938">
        <v>42.85</v>
      </c>
      <c r="U9938">
        <v>26.96</v>
      </c>
      <c r="V9938">
        <v>7</v>
      </c>
    </row>
    <row r="9939" spans="1:22" x14ac:dyDescent="0.25">
      <c r="A9939" t="s">
        <v>9973</v>
      </c>
      <c r="B9939" t="s">
        <v>18</v>
      </c>
      <c r="C9939" t="s">
        <v>19</v>
      </c>
      <c r="D9939" t="s">
        <v>20</v>
      </c>
      <c r="E9939" t="s">
        <v>21</v>
      </c>
      <c r="F9939" t="s">
        <v>32</v>
      </c>
      <c r="G9939">
        <v>69.59</v>
      </c>
      <c r="H9939">
        <v>2</v>
      </c>
      <c r="I9939">
        <v>6.9589999999999996</v>
      </c>
      <c r="J9939" s="7">
        <v>146.13999999999999</v>
      </c>
      <c r="K9939">
        <f t="shared" si="775"/>
        <v>172.70000000000002</v>
      </c>
      <c r="L9939">
        <f t="shared" si="776"/>
        <v>73.069999999999993</v>
      </c>
      <c r="M9939" s="1">
        <v>43816</v>
      </c>
      <c r="N9939">
        <f t="shared" si="777"/>
        <v>2019</v>
      </c>
      <c r="O9939" s="1" t="str">
        <f t="shared" si="778"/>
        <v>December</v>
      </c>
      <c r="P9939" s="1" t="str">
        <f t="shared" si="779"/>
        <v>Tuesday</v>
      </c>
      <c r="Q9939" s="2">
        <v>0.83539351851851851</v>
      </c>
      <c r="R9939" t="s">
        <v>33</v>
      </c>
      <c r="S9939">
        <v>83.51</v>
      </c>
      <c r="T9939">
        <v>42.86</v>
      </c>
      <c r="U9939">
        <v>62.63</v>
      </c>
      <c r="V9939">
        <v>8.5</v>
      </c>
    </row>
    <row r="9940" spans="1:22" x14ac:dyDescent="0.25">
      <c r="A9940" t="s">
        <v>9974</v>
      </c>
      <c r="B9940" t="s">
        <v>25</v>
      </c>
      <c r="C9940" t="s">
        <v>26</v>
      </c>
      <c r="D9940" t="s">
        <v>20</v>
      </c>
      <c r="E9940" t="s">
        <v>31</v>
      </c>
      <c r="F9940" t="s">
        <v>28</v>
      </c>
      <c r="G9940">
        <v>31.26</v>
      </c>
      <c r="H9940">
        <v>9</v>
      </c>
      <c r="I9940">
        <v>14.067</v>
      </c>
      <c r="J9940" s="7">
        <v>295.41000000000003</v>
      </c>
      <c r="K9940">
        <f t="shared" si="775"/>
        <v>220.64333333333335</v>
      </c>
      <c r="L9940">
        <f t="shared" si="776"/>
        <v>32.823333333333338</v>
      </c>
      <c r="M9940" s="1">
        <v>43800</v>
      </c>
      <c r="N9940">
        <f t="shared" si="777"/>
        <v>2019</v>
      </c>
      <c r="O9940" s="1" t="str">
        <f t="shared" si="778"/>
        <v>December</v>
      </c>
      <c r="P9940" s="1" t="str">
        <f t="shared" si="779"/>
        <v>Sunday</v>
      </c>
      <c r="Q9940" s="2">
        <v>0.62686342592592592</v>
      </c>
      <c r="R9940" t="s">
        <v>33</v>
      </c>
      <c r="S9940">
        <v>168.8</v>
      </c>
      <c r="T9940">
        <v>42.86</v>
      </c>
      <c r="U9940">
        <v>126.61</v>
      </c>
      <c r="V9940">
        <v>5.9</v>
      </c>
    </row>
    <row r="9941" spans="1:22" x14ac:dyDescent="0.25">
      <c r="A9941" t="s">
        <v>9975</v>
      </c>
      <c r="B9941" t="s">
        <v>18</v>
      </c>
      <c r="C9941" t="s">
        <v>26</v>
      </c>
      <c r="D9941" t="s">
        <v>27</v>
      </c>
      <c r="E9941" t="s">
        <v>21</v>
      </c>
      <c r="F9941" t="s">
        <v>32</v>
      </c>
      <c r="G9941">
        <v>72.900000000000006</v>
      </c>
      <c r="H9941">
        <v>1</v>
      </c>
      <c r="I9941">
        <v>3.645</v>
      </c>
      <c r="J9941" s="7">
        <v>76.55</v>
      </c>
      <c r="K9941">
        <f t="shared" si="775"/>
        <v>148.97666666666669</v>
      </c>
      <c r="L9941">
        <f t="shared" si="776"/>
        <v>76.55</v>
      </c>
      <c r="M9941" s="1">
        <v>43811</v>
      </c>
      <c r="N9941">
        <f t="shared" si="777"/>
        <v>2019</v>
      </c>
      <c r="O9941" s="1" t="str">
        <f t="shared" si="778"/>
        <v>December</v>
      </c>
      <c r="P9941" s="1" t="str">
        <f t="shared" si="779"/>
        <v>Thursday</v>
      </c>
      <c r="Q9941" s="2">
        <v>0.30387731481481484</v>
      </c>
      <c r="R9941" t="s">
        <v>33</v>
      </c>
      <c r="S9941">
        <v>43.74</v>
      </c>
      <c r="T9941">
        <v>42.86</v>
      </c>
      <c r="U9941">
        <v>32.81</v>
      </c>
      <c r="V9941">
        <v>8.4</v>
      </c>
    </row>
    <row r="9942" spans="1:22" x14ac:dyDescent="0.25">
      <c r="A9942" t="s">
        <v>9976</v>
      </c>
      <c r="B9942" t="s">
        <v>25</v>
      </c>
      <c r="C9942" t="s">
        <v>19</v>
      </c>
      <c r="D9942" t="s">
        <v>27</v>
      </c>
      <c r="E9942" t="s">
        <v>21</v>
      </c>
      <c r="F9942" t="s">
        <v>46</v>
      </c>
      <c r="G9942">
        <v>34.520000000000003</v>
      </c>
      <c r="H9942">
        <v>8</v>
      </c>
      <c r="I9942">
        <v>13.808</v>
      </c>
      <c r="J9942" s="7">
        <v>289.97000000000003</v>
      </c>
      <c r="K9942">
        <f t="shared" si="775"/>
        <v>251.45666666666668</v>
      </c>
      <c r="L9942">
        <f t="shared" si="776"/>
        <v>36.246250000000003</v>
      </c>
      <c r="M9942" s="1">
        <v>43801</v>
      </c>
      <c r="N9942">
        <f t="shared" si="777"/>
        <v>2019</v>
      </c>
      <c r="O9942" s="1" t="str">
        <f t="shared" si="778"/>
        <v>December</v>
      </c>
      <c r="P9942" s="1" t="str">
        <f t="shared" si="779"/>
        <v>Monday</v>
      </c>
      <c r="Q9942" s="2">
        <v>0.1580324074074074</v>
      </c>
      <c r="R9942" t="s">
        <v>33</v>
      </c>
      <c r="S9942">
        <v>165.7</v>
      </c>
      <c r="T9942">
        <v>42.86</v>
      </c>
      <c r="U9942">
        <v>124.27</v>
      </c>
      <c r="V9942">
        <v>6.1</v>
      </c>
    </row>
    <row r="9943" spans="1:22" x14ac:dyDescent="0.25">
      <c r="A9943" t="s">
        <v>9977</v>
      </c>
      <c r="B9943" t="s">
        <v>42</v>
      </c>
      <c r="C9943" t="s">
        <v>43</v>
      </c>
      <c r="D9943" t="s">
        <v>27</v>
      </c>
      <c r="E9943" t="s">
        <v>31</v>
      </c>
      <c r="F9943" t="s">
        <v>28</v>
      </c>
      <c r="G9943">
        <v>38.29</v>
      </c>
      <c r="H9943">
        <v>2</v>
      </c>
      <c r="I9943">
        <v>3.8290000000000002</v>
      </c>
      <c r="J9943" s="7">
        <v>80.41</v>
      </c>
      <c r="K9943">
        <f t="shared" si="775"/>
        <v>183.58333333333334</v>
      </c>
      <c r="L9943">
        <f t="shared" si="776"/>
        <v>40.204999999999998</v>
      </c>
      <c r="M9943" s="1">
        <v>43810</v>
      </c>
      <c r="N9943">
        <f t="shared" si="777"/>
        <v>2019</v>
      </c>
      <c r="O9943" s="1" t="str">
        <f t="shared" si="778"/>
        <v>December</v>
      </c>
      <c r="P9943" s="1" t="str">
        <f t="shared" si="779"/>
        <v>Wednesday</v>
      </c>
      <c r="Q9943" s="2">
        <v>0.75748842592592591</v>
      </c>
      <c r="R9943" t="s">
        <v>23</v>
      </c>
      <c r="S9943">
        <v>45.95</v>
      </c>
      <c r="T9943">
        <v>42.86</v>
      </c>
      <c r="U9943">
        <v>34.46</v>
      </c>
      <c r="V9943">
        <v>9.6</v>
      </c>
    </row>
    <row r="9944" spans="1:22" x14ac:dyDescent="0.25">
      <c r="A9944" t="s">
        <v>9978</v>
      </c>
      <c r="B9944" t="s">
        <v>42</v>
      </c>
      <c r="C9944" t="s">
        <v>43</v>
      </c>
      <c r="D9944" t="s">
        <v>27</v>
      </c>
      <c r="E9944" t="s">
        <v>21</v>
      </c>
      <c r="F9944" t="s">
        <v>22</v>
      </c>
      <c r="G9944">
        <v>60.95</v>
      </c>
      <c r="H9944">
        <v>6</v>
      </c>
      <c r="I9944">
        <v>18.285</v>
      </c>
      <c r="J9944" s="7">
        <v>383.99</v>
      </c>
      <c r="K9944">
        <f t="shared" si="775"/>
        <v>231.03666666666666</v>
      </c>
      <c r="L9944">
        <f t="shared" si="776"/>
        <v>63.998333333333335</v>
      </c>
      <c r="M9944" s="1">
        <v>43809</v>
      </c>
      <c r="N9944">
        <f t="shared" si="777"/>
        <v>2019</v>
      </c>
      <c r="O9944" s="1" t="str">
        <f t="shared" si="778"/>
        <v>December</v>
      </c>
      <c r="P9944" s="1" t="str">
        <f t="shared" si="779"/>
        <v>Tuesday</v>
      </c>
      <c r="Q9944" s="2">
        <v>0.50923611111111111</v>
      </c>
      <c r="R9944" t="s">
        <v>23</v>
      </c>
      <c r="S9944">
        <v>219.42</v>
      </c>
      <c r="T9944">
        <v>42.86</v>
      </c>
      <c r="U9944">
        <v>164.57</v>
      </c>
      <c r="V9944">
        <v>8.1</v>
      </c>
    </row>
    <row r="9945" spans="1:22" x14ac:dyDescent="0.25">
      <c r="A9945" t="s">
        <v>9979</v>
      </c>
      <c r="B9945" t="s">
        <v>25</v>
      </c>
      <c r="C9945" t="s">
        <v>19</v>
      </c>
      <c r="D9945" t="s">
        <v>27</v>
      </c>
      <c r="E9945" t="s">
        <v>21</v>
      </c>
      <c r="F9945" t="s">
        <v>32</v>
      </c>
      <c r="G9945">
        <v>82.24</v>
      </c>
      <c r="H9945">
        <v>1</v>
      </c>
      <c r="I9945">
        <v>4.1120000000000001</v>
      </c>
      <c r="J9945" s="7">
        <v>86.35</v>
      </c>
      <c r="K9945">
        <f t="shared" si="775"/>
        <v>162.67999999999998</v>
      </c>
      <c r="L9945">
        <f t="shared" si="776"/>
        <v>86.35</v>
      </c>
      <c r="M9945" s="1">
        <v>43803</v>
      </c>
      <c r="N9945">
        <f t="shared" si="777"/>
        <v>2019</v>
      </c>
      <c r="O9945" s="1" t="str">
        <f t="shared" si="778"/>
        <v>December</v>
      </c>
      <c r="P9945" s="1" t="str">
        <f t="shared" si="779"/>
        <v>Wednesday</v>
      </c>
      <c r="Q9945" s="2">
        <v>0.21706018518518519</v>
      </c>
      <c r="R9945" t="s">
        <v>23</v>
      </c>
      <c r="S9945">
        <v>49.34</v>
      </c>
      <c r="T9945">
        <v>42.86</v>
      </c>
      <c r="U9945">
        <v>37.01</v>
      </c>
      <c r="V9945">
        <v>7</v>
      </c>
    </row>
    <row r="9946" spans="1:22" x14ac:dyDescent="0.25">
      <c r="A9946" t="s">
        <v>9980</v>
      </c>
      <c r="B9946" t="s">
        <v>42</v>
      </c>
      <c r="C9946" t="s">
        <v>19</v>
      </c>
      <c r="D9946" t="s">
        <v>27</v>
      </c>
      <c r="E9946" t="s">
        <v>21</v>
      </c>
      <c r="F9946" t="s">
        <v>44</v>
      </c>
      <c r="G9946">
        <v>35.36</v>
      </c>
      <c r="H9946">
        <v>6</v>
      </c>
      <c r="I9946">
        <v>10.608000000000001</v>
      </c>
      <c r="J9946" s="7">
        <v>222.77</v>
      </c>
      <c r="K9946">
        <f t="shared" si="775"/>
        <v>212.85666666666665</v>
      </c>
      <c r="L9946">
        <f t="shared" si="776"/>
        <v>37.128333333333337</v>
      </c>
      <c r="M9946" s="1">
        <v>43825</v>
      </c>
      <c r="N9946">
        <f t="shared" si="777"/>
        <v>2019</v>
      </c>
      <c r="O9946" s="1" t="str">
        <f t="shared" si="778"/>
        <v>December</v>
      </c>
      <c r="P9946" s="1" t="str">
        <f t="shared" si="779"/>
        <v>Thursday</v>
      </c>
      <c r="Q9946" s="2">
        <v>0.55769675925925921</v>
      </c>
      <c r="R9946" t="s">
        <v>23</v>
      </c>
      <c r="S9946">
        <v>127.3</v>
      </c>
      <c r="T9946">
        <v>42.86</v>
      </c>
      <c r="U9946">
        <v>95.47</v>
      </c>
      <c r="V9946">
        <v>8</v>
      </c>
    </row>
    <row r="9947" spans="1:22" x14ac:dyDescent="0.25">
      <c r="A9947" t="s">
        <v>9981</v>
      </c>
      <c r="B9947" t="s">
        <v>25</v>
      </c>
      <c r="C9947" t="s">
        <v>43</v>
      </c>
      <c r="D9947" t="s">
        <v>20</v>
      </c>
      <c r="E9947" t="s">
        <v>31</v>
      </c>
      <c r="F9947" t="s">
        <v>28</v>
      </c>
      <c r="G9947">
        <v>17.04</v>
      </c>
      <c r="H9947">
        <v>10</v>
      </c>
      <c r="I9947">
        <v>8.52</v>
      </c>
      <c r="J9947" s="7">
        <v>178.92</v>
      </c>
      <c r="K9947">
        <f t="shared" si="775"/>
        <v>170.77999999999997</v>
      </c>
      <c r="L9947">
        <f t="shared" si="776"/>
        <v>17.891999999999999</v>
      </c>
      <c r="M9947" s="1">
        <v>43821</v>
      </c>
      <c r="N9947">
        <f t="shared" si="777"/>
        <v>2019</v>
      </c>
      <c r="O9947" s="1" t="str">
        <f t="shared" si="778"/>
        <v>December</v>
      </c>
      <c r="P9947" s="1" t="str">
        <f t="shared" si="779"/>
        <v>Sunday</v>
      </c>
      <c r="Q9947" s="2">
        <v>0.33006944444444447</v>
      </c>
      <c r="R9947" t="s">
        <v>23</v>
      </c>
      <c r="S9947">
        <v>102.24</v>
      </c>
      <c r="T9947">
        <v>42.86</v>
      </c>
      <c r="U9947">
        <v>76.680000000000007</v>
      </c>
      <c r="V9947">
        <v>5.8</v>
      </c>
    </row>
    <row r="9948" spans="1:22" x14ac:dyDescent="0.25">
      <c r="A9948" t="s">
        <v>9982</v>
      </c>
      <c r="B9948" t="s">
        <v>42</v>
      </c>
      <c r="C9948" t="s">
        <v>26</v>
      </c>
      <c r="D9948" t="s">
        <v>20</v>
      </c>
      <c r="E9948" t="s">
        <v>21</v>
      </c>
      <c r="F9948" t="s">
        <v>36</v>
      </c>
      <c r="G9948">
        <v>22.56</v>
      </c>
      <c r="H9948">
        <v>10</v>
      </c>
      <c r="I9948">
        <v>11.28</v>
      </c>
      <c r="J9948" s="7">
        <v>236.88</v>
      </c>
      <c r="K9948">
        <f t="shared" si="775"/>
        <v>230.09666666666666</v>
      </c>
      <c r="L9948">
        <f t="shared" si="776"/>
        <v>23.687999999999999</v>
      </c>
      <c r="M9948" s="1">
        <v>43802</v>
      </c>
      <c r="N9948">
        <f t="shared" si="777"/>
        <v>2019</v>
      </c>
      <c r="O9948" s="1" t="str">
        <f t="shared" si="778"/>
        <v>December</v>
      </c>
      <c r="P9948" s="1" t="str">
        <f t="shared" si="779"/>
        <v>Tuesday</v>
      </c>
      <c r="Q9948" s="2">
        <v>0.11458333333333333</v>
      </c>
      <c r="R9948" t="s">
        <v>29</v>
      </c>
      <c r="S9948">
        <v>135.36000000000001</v>
      </c>
      <c r="T9948">
        <v>42.86</v>
      </c>
      <c r="U9948">
        <v>101.52</v>
      </c>
      <c r="V9948">
        <v>6.8</v>
      </c>
    </row>
    <row r="9949" spans="1:22" x14ac:dyDescent="0.25">
      <c r="A9949" t="s">
        <v>9983</v>
      </c>
      <c r="B9949" t="s">
        <v>18</v>
      </c>
      <c r="C9949" t="s">
        <v>26</v>
      </c>
      <c r="D9949" t="s">
        <v>27</v>
      </c>
      <c r="E9949" t="s">
        <v>21</v>
      </c>
      <c r="F9949" t="s">
        <v>36</v>
      </c>
      <c r="G9949">
        <v>45.97</v>
      </c>
      <c r="H9949">
        <v>2</v>
      </c>
      <c r="I9949">
        <v>4.5970000000000004</v>
      </c>
      <c r="J9949" s="7">
        <v>96.54</v>
      </c>
      <c r="K9949">
        <f t="shared" si="775"/>
        <v>196.00333333333333</v>
      </c>
      <c r="L9949">
        <f t="shared" si="776"/>
        <v>48.27</v>
      </c>
      <c r="M9949" s="1">
        <v>43822</v>
      </c>
      <c r="N9949">
        <f t="shared" si="777"/>
        <v>2019</v>
      </c>
      <c r="O9949" s="1" t="str">
        <f t="shared" si="778"/>
        <v>December</v>
      </c>
      <c r="P9949" s="1" t="str">
        <f t="shared" si="779"/>
        <v>Monday</v>
      </c>
      <c r="Q9949" s="2">
        <v>0.32821759259259259</v>
      </c>
      <c r="R9949" t="s">
        <v>33</v>
      </c>
      <c r="S9949">
        <v>55.16</v>
      </c>
      <c r="T9949">
        <v>42.86</v>
      </c>
      <c r="U9949">
        <v>41.38</v>
      </c>
      <c r="V9949">
        <v>7.9</v>
      </c>
    </row>
    <row r="9950" spans="1:22" x14ac:dyDescent="0.25">
      <c r="A9950" t="s">
        <v>9984</v>
      </c>
      <c r="B9950" t="s">
        <v>18</v>
      </c>
      <c r="C9950" t="s">
        <v>43</v>
      </c>
      <c r="D9950" t="s">
        <v>27</v>
      </c>
      <c r="E9950" t="s">
        <v>21</v>
      </c>
      <c r="F9950" t="s">
        <v>46</v>
      </c>
      <c r="G9950">
        <v>84.97</v>
      </c>
      <c r="H9950">
        <v>4</v>
      </c>
      <c r="I9950">
        <v>16.994</v>
      </c>
      <c r="J9950" s="7">
        <v>356.87</v>
      </c>
      <c r="K9950">
        <f t="shared" si="775"/>
        <v>183.20666666666668</v>
      </c>
      <c r="L9950">
        <f t="shared" si="776"/>
        <v>89.217500000000001</v>
      </c>
      <c r="M9950" s="1">
        <v>43824</v>
      </c>
      <c r="N9950">
        <f t="shared" si="777"/>
        <v>2019</v>
      </c>
      <c r="O9950" s="1" t="str">
        <f t="shared" si="778"/>
        <v>December</v>
      </c>
      <c r="P9950" s="1" t="str">
        <f t="shared" si="779"/>
        <v>Wednesday</v>
      </c>
      <c r="Q9950" s="2">
        <v>0.70200231481481479</v>
      </c>
      <c r="R9950" t="s">
        <v>29</v>
      </c>
      <c r="S9950">
        <v>203.93</v>
      </c>
      <c r="T9950">
        <v>42.86</v>
      </c>
      <c r="U9950">
        <v>152.94</v>
      </c>
      <c r="V9950">
        <v>7</v>
      </c>
    </row>
    <row r="9951" spans="1:22" x14ac:dyDescent="0.25">
      <c r="A9951" t="s">
        <v>9985</v>
      </c>
      <c r="B9951" t="s">
        <v>18</v>
      </c>
      <c r="C9951" t="s">
        <v>43</v>
      </c>
      <c r="D9951" t="s">
        <v>20</v>
      </c>
      <c r="E9951" t="s">
        <v>31</v>
      </c>
      <c r="F9951" t="s">
        <v>36</v>
      </c>
      <c r="G9951">
        <v>42.73</v>
      </c>
      <c r="H9951">
        <v>3</v>
      </c>
      <c r="I9951">
        <v>6.4095000000000004</v>
      </c>
      <c r="J9951" s="7">
        <v>134.6</v>
      </c>
      <c r="K9951">
        <f t="shared" si="775"/>
        <v>231.67333333333332</v>
      </c>
      <c r="L9951">
        <f t="shared" si="776"/>
        <v>44.866666666666667</v>
      </c>
      <c r="M9951" s="1">
        <v>43805</v>
      </c>
      <c r="N9951">
        <f t="shared" si="777"/>
        <v>2019</v>
      </c>
      <c r="O9951" s="1" t="str">
        <f t="shared" si="778"/>
        <v>December</v>
      </c>
      <c r="P9951" s="1" t="str">
        <f t="shared" si="779"/>
        <v>Friday</v>
      </c>
      <c r="Q9951" s="2">
        <v>0.45708333333333334</v>
      </c>
      <c r="R9951" t="s">
        <v>29</v>
      </c>
      <c r="S9951">
        <v>76.91</v>
      </c>
      <c r="T9951">
        <v>42.86</v>
      </c>
      <c r="U9951">
        <v>57.69</v>
      </c>
      <c r="V9951">
        <v>9</v>
      </c>
    </row>
    <row r="9952" spans="1:22" x14ac:dyDescent="0.25">
      <c r="A9952" t="s">
        <v>9986</v>
      </c>
      <c r="B9952" t="s">
        <v>25</v>
      </c>
      <c r="C9952" t="s">
        <v>43</v>
      </c>
      <c r="D9952" t="s">
        <v>27</v>
      </c>
      <c r="E9952" t="s">
        <v>21</v>
      </c>
      <c r="F9952" t="s">
        <v>44</v>
      </c>
      <c r="G9952">
        <v>27.69</v>
      </c>
      <c r="H9952">
        <v>2</v>
      </c>
      <c r="I9952">
        <v>2.7690000000000001</v>
      </c>
      <c r="J9952" s="7">
        <v>58.15</v>
      </c>
      <c r="K9952">
        <f t="shared" si="775"/>
        <v>199.57666666666668</v>
      </c>
      <c r="L9952">
        <f t="shared" si="776"/>
        <v>29.074999999999999</v>
      </c>
      <c r="M9952" s="1">
        <v>43805</v>
      </c>
      <c r="N9952">
        <f t="shared" si="777"/>
        <v>2019</v>
      </c>
      <c r="O9952" s="1" t="str">
        <f t="shared" si="778"/>
        <v>December</v>
      </c>
      <c r="P9952" s="1" t="str">
        <f t="shared" si="779"/>
        <v>Friday</v>
      </c>
      <c r="Q9952" s="2">
        <v>9.3564814814814809E-2</v>
      </c>
      <c r="R9952" t="s">
        <v>33</v>
      </c>
      <c r="S9952">
        <v>33.229999999999997</v>
      </c>
      <c r="T9952">
        <v>42.85</v>
      </c>
      <c r="U9952">
        <v>24.92</v>
      </c>
      <c r="V9952">
        <v>8</v>
      </c>
    </row>
    <row r="9953" spans="1:22" x14ac:dyDescent="0.25">
      <c r="A9953" t="s">
        <v>9987</v>
      </c>
      <c r="B9953" t="s">
        <v>25</v>
      </c>
      <c r="C9953" t="s">
        <v>19</v>
      </c>
      <c r="D9953" t="s">
        <v>20</v>
      </c>
      <c r="E9953" t="s">
        <v>31</v>
      </c>
      <c r="F9953" t="s">
        <v>28</v>
      </c>
      <c r="G9953">
        <v>95.67</v>
      </c>
      <c r="H9953">
        <v>5</v>
      </c>
      <c r="I9953">
        <v>23.9175</v>
      </c>
      <c r="J9953" s="7">
        <v>502.27</v>
      </c>
      <c r="K9953">
        <f t="shared" si="775"/>
        <v>397.19666666666666</v>
      </c>
      <c r="L9953">
        <f t="shared" si="776"/>
        <v>100.45399999999999</v>
      </c>
      <c r="M9953" s="1">
        <v>43806</v>
      </c>
      <c r="N9953">
        <f t="shared" si="777"/>
        <v>2019</v>
      </c>
      <c r="O9953" s="1" t="str">
        <f t="shared" si="778"/>
        <v>December</v>
      </c>
      <c r="P9953" s="1" t="str">
        <f t="shared" si="779"/>
        <v>Saturday</v>
      </c>
      <c r="Q9953" s="2">
        <v>0.42474537037037036</v>
      </c>
      <c r="R9953" t="s">
        <v>29</v>
      </c>
      <c r="S9953">
        <v>287.01</v>
      </c>
      <c r="T9953">
        <v>42.86</v>
      </c>
      <c r="U9953">
        <v>215.26</v>
      </c>
      <c r="V9953">
        <v>6.2</v>
      </c>
    </row>
    <row r="9954" spans="1:22" x14ac:dyDescent="0.25">
      <c r="A9954" t="s">
        <v>9988</v>
      </c>
      <c r="B9954" t="s">
        <v>18</v>
      </c>
      <c r="C9954" t="s">
        <v>43</v>
      </c>
      <c r="D9954" t="s">
        <v>27</v>
      </c>
      <c r="E9954" t="s">
        <v>21</v>
      </c>
      <c r="F9954" t="s">
        <v>36</v>
      </c>
      <c r="G9954">
        <v>36.49</v>
      </c>
      <c r="H9954">
        <v>1</v>
      </c>
      <c r="I9954">
        <v>1.8245</v>
      </c>
      <c r="J9954" s="7">
        <v>38.31</v>
      </c>
      <c r="K9954">
        <f t="shared" si="775"/>
        <v>267.09666666666664</v>
      </c>
      <c r="L9954">
        <f t="shared" si="776"/>
        <v>38.31</v>
      </c>
      <c r="M9954" s="1">
        <v>43812</v>
      </c>
      <c r="N9954">
        <f t="shared" si="777"/>
        <v>2019</v>
      </c>
      <c r="O9954" s="1" t="str">
        <f t="shared" si="778"/>
        <v>December</v>
      </c>
      <c r="P9954" s="1" t="str">
        <f t="shared" si="779"/>
        <v>Friday</v>
      </c>
      <c r="Q9954" s="2">
        <v>0.6589814814814815</v>
      </c>
      <c r="R9954" t="s">
        <v>29</v>
      </c>
      <c r="S9954">
        <v>21.89</v>
      </c>
      <c r="T9954">
        <v>42.86</v>
      </c>
      <c r="U9954">
        <v>16.420000000000002</v>
      </c>
      <c r="V9954">
        <v>6.7</v>
      </c>
    </row>
    <row r="9955" spans="1:22" x14ac:dyDescent="0.25">
      <c r="A9955" t="s">
        <v>9989</v>
      </c>
      <c r="B9955" t="s">
        <v>42</v>
      </c>
      <c r="C9955" t="s">
        <v>19</v>
      </c>
      <c r="D9955" t="s">
        <v>20</v>
      </c>
      <c r="E9955" t="s">
        <v>31</v>
      </c>
      <c r="F9955" t="s">
        <v>32</v>
      </c>
      <c r="G9955">
        <v>68.89</v>
      </c>
      <c r="H9955">
        <v>9</v>
      </c>
      <c r="I9955">
        <v>31.000499999999999</v>
      </c>
      <c r="J9955" s="7">
        <v>651.01</v>
      </c>
      <c r="K9955">
        <f t="shared" si="775"/>
        <v>561.66</v>
      </c>
      <c r="L9955">
        <f t="shared" si="776"/>
        <v>72.334444444444443</v>
      </c>
      <c r="M9955" s="1">
        <v>43816</v>
      </c>
      <c r="N9955">
        <f t="shared" si="777"/>
        <v>2019</v>
      </c>
      <c r="O9955" s="1" t="str">
        <f t="shared" si="778"/>
        <v>December</v>
      </c>
      <c r="P9955" s="1" t="str">
        <f t="shared" si="779"/>
        <v>Tuesday</v>
      </c>
      <c r="Q9955" s="2">
        <v>0.61579861111111112</v>
      </c>
      <c r="R9955" t="s">
        <v>23</v>
      </c>
      <c r="S9955">
        <v>372.01</v>
      </c>
      <c r="T9955">
        <v>42.86</v>
      </c>
      <c r="U9955">
        <v>279</v>
      </c>
      <c r="V9955">
        <v>5.9</v>
      </c>
    </row>
    <row r="9956" spans="1:22" x14ac:dyDescent="0.25">
      <c r="A9956" t="s">
        <v>9990</v>
      </c>
      <c r="B9956" t="s">
        <v>42</v>
      </c>
      <c r="C9956" t="s">
        <v>26</v>
      </c>
      <c r="D9956" t="s">
        <v>20</v>
      </c>
      <c r="E9956" t="s">
        <v>21</v>
      </c>
      <c r="F9956" t="s">
        <v>46</v>
      </c>
      <c r="G9956">
        <v>53.32</v>
      </c>
      <c r="H9956">
        <v>2</v>
      </c>
      <c r="I9956">
        <v>5.3319999999999999</v>
      </c>
      <c r="J9956" s="7">
        <v>111.97</v>
      </c>
      <c r="K9956">
        <f t="shared" si="775"/>
        <v>628.47</v>
      </c>
      <c r="L9956">
        <f t="shared" si="776"/>
        <v>55.984999999999999</v>
      </c>
      <c r="M9956" s="1">
        <v>43808</v>
      </c>
      <c r="N9956">
        <f t="shared" si="777"/>
        <v>2019</v>
      </c>
      <c r="O9956" s="1" t="str">
        <f t="shared" si="778"/>
        <v>December</v>
      </c>
      <c r="P9956" s="1" t="str">
        <f t="shared" si="779"/>
        <v>Monday</v>
      </c>
      <c r="Q9956" s="2">
        <v>0.34660879629629632</v>
      </c>
      <c r="R9956" t="s">
        <v>23</v>
      </c>
      <c r="S9956">
        <v>63.98</v>
      </c>
      <c r="T9956">
        <v>42.86</v>
      </c>
      <c r="U9956">
        <v>47.99</v>
      </c>
      <c r="V9956">
        <v>7.6</v>
      </c>
    </row>
    <row r="9957" spans="1:22" x14ac:dyDescent="0.25">
      <c r="A9957" t="s">
        <v>9991</v>
      </c>
      <c r="B9957" t="s">
        <v>25</v>
      </c>
      <c r="C9957" t="s">
        <v>19</v>
      </c>
      <c r="D9957" t="s">
        <v>27</v>
      </c>
      <c r="E9957" t="s">
        <v>21</v>
      </c>
      <c r="F9957" t="s">
        <v>22</v>
      </c>
      <c r="G9957">
        <v>87.81</v>
      </c>
      <c r="H9957">
        <v>10</v>
      </c>
      <c r="I9957">
        <v>43.905000000000001</v>
      </c>
      <c r="J9957" s="7">
        <v>922</v>
      </c>
      <c r="K9957">
        <f t="shared" si="775"/>
        <v>614.75333333333333</v>
      </c>
      <c r="L9957">
        <f t="shared" si="776"/>
        <v>92.2</v>
      </c>
      <c r="M9957" s="1">
        <v>43803</v>
      </c>
      <c r="N9957">
        <f t="shared" si="777"/>
        <v>2019</v>
      </c>
      <c r="O9957" s="1" t="str">
        <f t="shared" si="778"/>
        <v>December</v>
      </c>
      <c r="P9957" s="1" t="str">
        <f t="shared" si="779"/>
        <v>Wednesday</v>
      </c>
      <c r="Q9957" s="2">
        <v>0.52774305555555556</v>
      </c>
      <c r="R9957" t="s">
        <v>23</v>
      </c>
      <c r="S9957">
        <v>526.86</v>
      </c>
      <c r="T9957">
        <v>42.86</v>
      </c>
      <c r="U9957">
        <v>395.14</v>
      </c>
      <c r="V9957">
        <v>7.1</v>
      </c>
    </row>
    <row r="9958" spans="1:22" x14ac:dyDescent="0.25">
      <c r="A9958" t="s">
        <v>9992</v>
      </c>
      <c r="B9958" t="s">
        <v>25</v>
      </c>
      <c r="C9958" t="s">
        <v>26</v>
      </c>
      <c r="D9958" t="s">
        <v>20</v>
      </c>
      <c r="E9958" t="s">
        <v>31</v>
      </c>
      <c r="F9958" t="s">
        <v>32</v>
      </c>
      <c r="G9958">
        <v>90.1</v>
      </c>
      <c r="H9958">
        <v>9</v>
      </c>
      <c r="I9958">
        <v>40.545000000000002</v>
      </c>
      <c r="J9958" s="7">
        <v>851.44</v>
      </c>
      <c r="K9958">
        <f t="shared" si="775"/>
        <v>445.95</v>
      </c>
      <c r="L9958">
        <f t="shared" si="776"/>
        <v>94.604444444444454</v>
      </c>
      <c r="M9958" s="1">
        <v>43812</v>
      </c>
      <c r="N9958">
        <f t="shared" si="777"/>
        <v>2019</v>
      </c>
      <c r="O9958" s="1" t="str">
        <f t="shared" si="778"/>
        <v>December</v>
      </c>
      <c r="P9958" s="1" t="str">
        <f t="shared" si="779"/>
        <v>Friday</v>
      </c>
      <c r="Q9958" s="2">
        <v>0.41449074074074072</v>
      </c>
      <c r="R9958" t="s">
        <v>29</v>
      </c>
      <c r="S9958">
        <v>486.54</v>
      </c>
      <c r="T9958">
        <v>42.86</v>
      </c>
      <c r="U9958">
        <v>364.9</v>
      </c>
      <c r="V9958">
        <v>6.5</v>
      </c>
    </row>
    <row r="9959" spans="1:22" x14ac:dyDescent="0.25">
      <c r="A9959" t="s">
        <v>9993</v>
      </c>
      <c r="B9959" t="s">
        <v>25</v>
      </c>
      <c r="C9959" t="s">
        <v>43</v>
      </c>
      <c r="D9959" t="s">
        <v>20</v>
      </c>
      <c r="E9959" t="s">
        <v>31</v>
      </c>
      <c r="F9959" t="s">
        <v>32</v>
      </c>
      <c r="G9959">
        <v>67.45</v>
      </c>
      <c r="H9959">
        <v>1</v>
      </c>
      <c r="I9959">
        <v>3.3725000000000001</v>
      </c>
      <c r="J9959" s="7">
        <v>70.819999999999993</v>
      </c>
      <c r="K9959">
        <f t="shared" si="775"/>
        <v>261.04666666666668</v>
      </c>
      <c r="L9959">
        <f t="shared" si="776"/>
        <v>70.819999999999993</v>
      </c>
      <c r="M9959" s="1">
        <v>43805</v>
      </c>
      <c r="N9959">
        <f t="shared" si="777"/>
        <v>2019</v>
      </c>
      <c r="O9959" s="1" t="str">
        <f t="shared" si="778"/>
        <v>December</v>
      </c>
      <c r="P9959" s="1" t="str">
        <f t="shared" si="779"/>
        <v>Friday</v>
      </c>
      <c r="Q9959" s="2">
        <v>0.53789351851851852</v>
      </c>
      <c r="R9959" t="s">
        <v>33</v>
      </c>
      <c r="S9959">
        <v>40.47</v>
      </c>
      <c r="T9959">
        <v>42.86</v>
      </c>
      <c r="U9959">
        <v>30.35</v>
      </c>
      <c r="V9959">
        <v>9.1999999999999993</v>
      </c>
    </row>
    <row r="9960" spans="1:22" x14ac:dyDescent="0.25">
      <c r="A9960" t="s">
        <v>9994</v>
      </c>
      <c r="B9960" t="s">
        <v>18</v>
      </c>
      <c r="C9960" t="s">
        <v>26</v>
      </c>
      <c r="D9960" t="s">
        <v>20</v>
      </c>
      <c r="E9960" t="s">
        <v>21</v>
      </c>
      <c r="F9960" t="s">
        <v>36</v>
      </c>
      <c r="G9960">
        <v>98.95</v>
      </c>
      <c r="H9960">
        <v>4</v>
      </c>
      <c r="I9960">
        <v>19.79</v>
      </c>
      <c r="J9960" s="7">
        <v>415.59</v>
      </c>
      <c r="K9960">
        <f t="shared" si="775"/>
        <v>338.54333333333329</v>
      </c>
      <c r="L9960">
        <f t="shared" si="776"/>
        <v>103.89749999999999</v>
      </c>
      <c r="M9960" s="1">
        <v>43825</v>
      </c>
      <c r="N9960">
        <f t="shared" si="777"/>
        <v>2019</v>
      </c>
      <c r="O9960" s="1" t="str">
        <f t="shared" si="778"/>
        <v>December</v>
      </c>
      <c r="P9960" s="1" t="str">
        <f t="shared" si="779"/>
        <v>Thursday</v>
      </c>
      <c r="Q9960" s="2">
        <v>0.95767361111111116</v>
      </c>
      <c r="R9960" t="s">
        <v>33</v>
      </c>
      <c r="S9960">
        <v>237.48</v>
      </c>
      <c r="T9960">
        <v>42.86</v>
      </c>
      <c r="U9960">
        <v>178.11</v>
      </c>
      <c r="V9960">
        <v>6.6</v>
      </c>
    </row>
    <row r="9961" spans="1:22" x14ac:dyDescent="0.25">
      <c r="A9961" t="s">
        <v>9995</v>
      </c>
      <c r="B9961" t="s">
        <v>42</v>
      </c>
      <c r="C9961" t="s">
        <v>19</v>
      </c>
      <c r="D9961" t="s">
        <v>20</v>
      </c>
      <c r="E9961" t="s">
        <v>31</v>
      </c>
      <c r="F9961" t="s">
        <v>32</v>
      </c>
      <c r="G9961">
        <v>56.52</v>
      </c>
      <c r="H9961">
        <v>5</v>
      </c>
      <c r="I9961">
        <v>14.13</v>
      </c>
      <c r="J9961" s="7">
        <v>296.73</v>
      </c>
      <c r="K9961">
        <f t="shared" si="775"/>
        <v>376.09333333333331</v>
      </c>
      <c r="L9961">
        <f t="shared" si="776"/>
        <v>59.346000000000004</v>
      </c>
      <c r="M9961" s="1">
        <v>43825</v>
      </c>
      <c r="N9961">
        <f t="shared" si="777"/>
        <v>2019</v>
      </c>
      <c r="O9961" s="1" t="str">
        <f t="shared" si="778"/>
        <v>December</v>
      </c>
      <c r="P9961" s="1" t="str">
        <f t="shared" si="779"/>
        <v>Thursday</v>
      </c>
      <c r="Q9961" s="2">
        <v>0.43416666666666665</v>
      </c>
      <c r="R9961" t="s">
        <v>33</v>
      </c>
      <c r="S9961">
        <v>169.56</v>
      </c>
      <c r="T9961">
        <v>42.86</v>
      </c>
      <c r="U9961">
        <v>127.17</v>
      </c>
      <c r="V9961">
        <v>7.2</v>
      </c>
    </row>
    <row r="9962" spans="1:22" x14ac:dyDescent="0.25">
      <c r="A9962" t="s">
        <v>9996</v>
      </c>
      <c r="B9962" t="s">
        <v>18</v>
      </c>
      <c r="C9962" t="s">
        <v>26</v>
      </c>
      <c r="D9962" t="s">
        <v>27</v>
      </c>
      <c r="E9962" t="s">
        <v>31</v>
      </c>
      <c r="F9962" t="s">
        <v>36</v>
      </c>
      <c r="G9962">
        <v>96.29</v>
      </c>
      <c r="H9962">
        <v>3</v>
      </c>
      <c r="I9962">
        <v>14.4435</v>
      </c>
      <c r="J9962" s="7">
        <v>303.31</v>
      </c>
      <c r="K9962">
        <f t="shared" si="775"/>
        <v>363.32666666666665</v>
      </c>
      <c r="L9962">
        <f t="shared" si="776"/>
        <v>101.10333333333334</v>
      </c>
      <c r="M9962" s="1">
        <v>43827</v>
      </c>
      <c r="N9962">
        <f t="shared" si="777"/>
        <v>2019</v>
      </c>
      <c r="O9962" s="1" t="str">
        <f t="shared" si="778"/>
        <v>December</v>
      </c>
      <c r="P9962" s="1" t="str">
        <f t="shared" si="779"/>
        <v>Saturday</v>
      </c>
      <c r="Q9962" s="2">
        <v>0.3253935185185185</v>
      </c>
      <c r="R9962" t="s">
        <v>29</v>
      </c>
      <c r="S9962">
        <v>173.32</v>
      </c>
      <c r="T9962">
        <v>42.86</v>
      </c>
      <c r="U9962">
        <v>129.99</v>
      </c>
      <c r="V9962">
        <v>6.3</v>
      </c>
    </row>
    <row r="9963" spans="1:22" x14ac:dyDescent="0.25">
      <c r="A9963" t="s">
        <v>9997</v>
      </c>
      <c r="B9963" t="s">
        <v>42</v>
      </c>
      <c r="C9963" t="s">
        <v>43</v>
      </c>
      <c r="D9963" t="s">
        <v>20</v>
      </c>
      <c r="E9963" t="s">
        <v>21</v>
      </c>
      <c r="F9963" t="s">
        <v>36</v>
      </c>
      <c r="G9963">
        <v>71.87</v>
      </c>
      <c r="H9963">
        <v>7</v>
      </c>
      <c r="I9963">
        <v>25.154499999999999</v>
      </c>
      <c r="J9963" s="7">
        <v>528.24</v>
      </c>
      <c r="K9963">
        <f t="shared" si="775"/>
        <v>485.0333333333333</v>
      </c>
      <c r="L9963">
        <f t="shared" si="776"/>
        <v>75.462857142857146</v>
      </c>
      <c r="M9963" s="1">
        <v>43814</v>
      </c>
      <c r="N9963">
        <f t="shared" si="777"/>
        <v>2019</v>
      </c>
      <c r="O9963" s="1" t="str">
        <f t="shared" si="778"/>
        <v>December</v>
      </c>
      <c r="P9963" s="1" t="str">
        <f t="shared" si="779"/>
        <v>Sunday</v>
      </c>
      <c r="Q9963" s="2">
        <v>0.11241898148148148</v>
      </c>
      <c r="R9963" t="s">
        <v>23</v>
      </c>
      <c r="S9963">
        <v>301.85000000000002</v>
      </c>
      <c r="T9963">
        <v>42.86</v>
      </c>
      <c r="U9963">
        <v>226.39</v>
      </c>
      <c r="V9963">
        <v>5</v>
      </c>
    </row>
    <row r="9964" spans="1:22" x14ac:dyDescent="0.25">
      <c r="A9964" t="s">
        <v>9998</v>
      </c>
      <c r="B9964" t="s">
        <v>42</v>
      </c>
      <c r="C9964" t="s">
        <v>19</v>
      </c>
      <c r="D9964" t="s">
        <v>27</v>
      </c>
      <c r="E9964" t="s">
        <v>31</v>
      </c>
      <c r="F9964" t="s">
        <v>32</v>
      </c>
      <c r="G9964">
        <v>35.159999999999997</v>
      </c>
      <c r="H9964">
        <v>7</v>
      </c>
      <c r="I9964">
        <v>12.305999999999999</v>
      </c>
      <c r="J9964" s="7">
        <v>258.43</v>
      </c>
      <c r="K9964">
        <f t="shared" si="775"/>
        <v>372.56333333333328</v>
      </c>
      <c r="L9964">
        <f t="shared" si="776"/>
        <v>36.918571428571433</v>
      </c>
      <c r="M9964" s="1">
        <v>43811</v>
      </c>
      <c r="N9964">
        <f t="shared" si="777"/>
        <v>2019</v>
      </c>
      <c r="O9964" s="1" t="str">
        <f t="shared" si="778"/>
        <v>December</v>
      </c>
      <c r="P9964" s="1" t="str">
        <f t="shared" si="779"/>
        <v>Thursday</v>
      </c>
      <c r="Q9964" s="2">
        <v>0.93055555555555558</v>
      </c>
      <c r="R9964" t="s">
        <v>33</v>
      </c>
      <c r="S9964">
        <v>147.66999999999999</v>
      </c>
      <c r="T9964">
        <v>42.86</v>
      </c>
      <c r="U9964">
        <v>110.76</v>
      </c>
      <c r="V9964">
        <v>8</v>
      </c>
    </row>
    <row r="9965" spans="1:22" x14ac:dyDescent="0.25">
      <c r="A9965" t="s">
        <v>9999</v>
      </c>
      <c r="B9965" t="s">
        <v>25</v>
      </c>
      <c r="C9965" t="s">
        <v>19</v>
      </c>
      <c r="D9965" t="s">
        <v>20</v>
      </c>
      <c r="E9965" t="s">
        <v>31</v>
      </c>
      <c r="F9965" t="s">
        <v>36</v>
      </c>
      <c r="G9965">
        <v>63.66</v>
      </c>
      <c r="H9965">
        <v>10</v>
      </c>
      <c r="I9965">
        <v>31.83</v>
      </c>
      <c r="J9965" s="7">
        <v>668.43</v>
      </c>
      <c r="K9965">
        <f t="shared" si="775"/>
        <v>572.09333333333336</v>
      </c>
      <c r="L9965">
        <f t="shared" si="776"/>
        <v>66.842999999999989</v>
      </c>
      <c r="M9965" s="1">
        <v>43825</v>
      </c>
      <c r="N9965">
        <f t="shared" si="777"/>
        <v>2019</v>
      </c>
      <c r="O9965" s="1" t="str">
        <f t="shared" si="778"/>
        <v>December</v>
      </c>
      <c r="P9965" s="1" t="str">
        <f t="shared" si="779"/>
        <v>Thursday</v>
      </c>
      <c r="Q9965" s="2">
        <v>0.50807870370370367</v>
      </c>
      <c r="R9965" t="s">
        <v>29</v>
      </c>
      <c r="S9965">
        <v>381.96</v>
      </c>
      <c r="T9965">
        <v>42.86</v>
      </c>
      <c r="U9965">
        <v>286.47000000000003</v>
      </c>
      <c r="V9965">
        <v>7.3</v>
      </c>
    </row>
    <row r="9966" spans="1:22" x14ac:dyDescent="0.25">
      <c r="A9966" t="s">
        <v>10000</v>
      </c>
      <c r="B9966" t="s">
        <v>18</v>
      </c>
      <c r="C9966" t="s">
        <v>43</v>
      </c>
      <c r="D9966" t="s">
        <v>27</v>
      </c>
      <c r="E9966" t="s">
        <v>31</v>
      </c>
      <c r="F9966" t="s">
        <v>32</v>
      </c>
      <c r="G9966">
        <v>90.87</v>
      </c>
      <c r="H9966">
        <v>2</v>
      </c>
      <c r="I9966">
        <v>9.0869999999999997</v>
      </c>
      <c r="J9966" s="7">
        <v>190.83</v>
      </c>
      <c r="K9966">
        <f t="shared" si="775"/>
        <v>521.12666666666667</v>
      </c>
      <c r="L9966">
        <f t="shared" si="776"/>
        <v>95.415000000000006</v>
      </c>
      <c r="M9966" s="1">
        <v>43800</v>
      </c>
      <c r="N9966">
        <f t="shared" si="777"/>
        <v>2019</v>
      </c>
      <c r="O9966" s="1" t="str">
        <f t="shared" si="778"/>
        <v>December</v>
      </c>
      <c r="P9966" s="1" t="str">
        <f t="shared" si="779"/>
        <v>Sunday</v>
      </c>
      <c r="Q9966" s="2">
        <v>0.12821759259259261</v>
      </c>
      <c r="R9966" t="s">
        <v>33</v>
      </c>
      <c r="S9966">
        <v>109.04</v>
      </c>
      <c r="T9966">
        <v>42.86</v>
      </c>
      <c r="U9966">
        <v>81.790000000000006</v>
      </c>
      <c r="V9966">
        <v>5.7</v>
      </c>
    </row>
    <row r="9967" spans="1:22" x14ac:dyDescent="0.25">
      <c r="A9967" t="s">
        <v>10001</v>
      </c>
      <c r="B9967" t="s">
        <v>25</v>
      </c>
      <c r="C9967" t="s">
        <v>19</v>
      </c>
      <c r="D9967" t="s">
        <v>20</v>
      </c>
      <c r="E9967" t="s">
        <v>31</v>
      </c>
      <c r="F9967" t="s">
        <v>36</v>
      </c>
      <c r="G9967">
        <v>90.69</v>
      </c>
      <c r="H9967">
        <v>9</v>
      </c>
      <c r="I9967">
        <v>40.810499999999998</v>
      </c>
      <c r="J9967" s="7">
        <v>857.02</v>
      </c>
      <c r="K9967">
        <f t="shared" si="775"/>
        <v>522.41666666666663</v>
      </c>
      <c r="L9967">
        <f t="shared" si="776"/>
        <v>95.224444444444444</v>
      </c>
      <c r="M9967" s="1">
        <v>43807</v>
      </c>
      <c r="N9967">
        <f t="shared" si="777"/>
        <v>2019</v>
      </c>
      <c r="O9967" s="1" t="str">
        <f t="shared" si="778"/>
        <v>December</v>
      </c>
      <c r="P9967" s="1" t="str">
        <f t="shared" si="779"/>
        <v>Sunday</v>
      </c>
      <c r="Q9967" s="2">
        <v>8.0775462962962966E-2</v>
      </c>
      <c r="R9967" t="s">
        <v>33</v>
      </c>
      <c r="S9967">
        <v>489.73</v>
      </c>
      <c r="T9967">
        <v>42.86</v>
      </c>
      <c r="U9967">
        <v>367.29</v>
      </c>
      <c r="V9967">
        <v>8.1999999999999993</v>
      </c>
    </row>
    <row r="9968" spans="1:22" x14ac:dyDescent="0.25">
      <c r="A9968" t="s">
        <v>10002</v>
      </c>
      <c r="B9968" t="s">
        <v>42</v>
      </c>
      <c r="C9968" t="s">
        <v>43</v>
      </c>
      <c r="D9968" t="s">
        <v>27</v>
      </c>
      <c r="E9968" t="s">
        <v>31</v>
      </c>
      <c r="F9968" t="s">
        <v>28</v>
      </c>
      <c r="G9968">
        <v>70.14</v>
      </c>
      <c r="H9968">
        <v>7</v>
      </c>
      <c r="I9968">
        <v>24.548999999999999</v>
      </c>
      <c r="J9968" s="7">
        <v>515.53</v>
      </c>
      <c r="K9968">
        <f t="shared" si="775"/>
        <v>245.35333333333335</v>
      </c>
      <c r="L9968">
        <f t="shared" si="776"/>
        <v>73.647142857142853</v>
      </c>
      <c r="M9968" s="1">
        <v>43813</v>
      </c>
      <c r="N9968">
        <f t="shared" si="777"/>
        <v>2019</v>
      </c>
      <c r="O9968" s="1" t="str">
        <f t="shared" si="778"/>
        <v>December</v>
      </c>
      <c r="P9968" s="1" t="str">
        <f t="shared" si="779"/>
        <v>Saturday</v>
      </c>
      <c r="Q9968" s="2">
        <v>0.40530092592592593</v>
      </c>
      <c r="R9968" t="s">
        <v>29</v>
      </c>
      <c r="S9968">
        <v>294.58999999999997</v>
      </c>
      <c r="T9968">
        <v>42.86</v>
      </c>
      <c r="U9968">
        <v>220.94</v>
      </c>
      <c r="V9968">
        <v>9</v>
      </c>
    </row>
    <row r="9969" spans="1:22" x14ac:dyDescent="0.25">
      <c r="A9969" t="s">
        <v>10003</v>
      </c>
      <c r="B9969" t="s">
        <v>25</v>
      </c>
      <c r="C9969" t="s">
        <v>26</v>
      </c>
      <c r="D9969" t="s">
        <v>27</v>
      </c>
      <c r="E9969" t="s">
        <v>21</v>
      </c>
      <c r="F9969" t="s">
        <v>46</v>
      </c>
      <c r="G9969">
        <v>26.49</v>
      </c>
      <c r="H9969">
        <v>7</v>
      </c>
      <c r="I9969">
        <v>9.2714999999999996</v>
      </c>
      <c r="J9969" s="7">
        <v>194.7</v>
      </c>
      <c r="K9969">
        <f t="shared" si="775"/>
        <v>85.646666666666647</v>
      </c>
      <c r="L9969">
        <f t="shared" si="776"/>
        <v>27.814285714285713</v>
      </c>
      <c r="M9969" s="1">
        <v>43814</v>
      </c>
      <c r="N9969">
        <f t="shared" si="777"/>
        <v>2019</v>
      </c>
      <c r="O9969" s="1" t="str">
        <f t="shared" si="778"/>
        <v>December</v>
      </c>
      <c r="P9969" s="1" t="str">
        <f t="shared" si="779"/>
        <v>Sunday</v>
      </c>
      <c r="Q9969" s="2">
        <v>0.86472222222222217</v>
      </c>
      <c r="R9969" t="s">
        <v>33</v>
      </c>
      <c r="S9969">
        <v>111.26</v>
      </c>
      <c r="T9969">
        <v>42.86</v>
      </c>
      <c r="U9969">
        <v>83.44</v>
      </c>
      <c r="V9969">
        <v>7.7</v>
      </c>
    </row>
    <row r="9970" spans="1:22" x14ac:dyDescent="0.25">
      <c r="A9970" t="s">
        <v>10004</v>
      </c>
      <c r="B9970" t="s">
        <v>42</v>
      </c>
      <c r="C9970" t="s">
        <v>43</v>
      </c>
      <c r="D9970" t="s">
        <v>20</v>
      </c>
      <c r="E9970" t="s">
        <v>31</v>
      </c>
      <c r="F9970" t="s">
        <v>22</v>
      </c>
      <c r="G9970">
        <v>24.6</v>
      </c>
      <c r="H9970">
        <v>1</v>
      </c>
      <c r="I9970">
        <v>1.23</v>
      </c>
      <c r="J9970" s="7">
        <v>25.83</v>
      </c>
      <c r="K9970">
        <f t="shared" si="775"/>
        <v>292.65333333333336</v>
      </c>
      <c r="L9970">
        <f t="shared" si="776"/>
        <v>25.83</v>
      </c>
      <c r="M9970" s="1">
        <v>43826</v>
      </c>
      <c r="N9970">
        <f t="shared" si="777"/>
        <v>2019</v>
      </c>
      <c r="O9970" s="1" t="str">
        <f t="shared" si="778"/>
        <v>December</v>
      </c>
      <c r="P9970" s="1" t="str">
        <f t="shared" si="779"/>
        <v>Friday</v>
      </c>
      <c r="Q9970" s="2">
        <v>0.40100694444444446</v>
      </c>
      <c r="R9970" t="s">
        <v>29</v>
      </c>
      <c r="S9970">
        <v>14.76</v>
      </c>
      <c r="T9970">
        <v>42.86</v>
      </c>
      <c r="U9970">
        <v>11.07</v>
      </c>
      <c r="V9970">
        <v>10</v>
      </c>
    </row>
    <row r="9971" spans="1:22" x14ac:dyDescent="0.25">
      <c r="A9971" t="s">
        <v>10005</v>
      </c>
      <c r="B9971" t="s">
        <v>25</v>
      </c>
      <c r="C9971" t="s">
        <v>43</v>
      </c>
      <c r="D9971" t="s">
        <v>20</v>
      </c>
      <c r="E9971" t="s">
        <v>21</v>
      </c>
      <c r="F9971" t="s">
        <v>46</v>
      </c>
      <c r="G9971">
        <v>34.68</v>
      </c>
      <c r="H9971">
        <v>1</v>
      </c>
      <c r="I9971">
        <v>1.734</v>
      </c>
      <c r="J9971" s="7">
        <v>36.409999999999997</v>
      </c>
      <c r="K9971">
        <f t="shared" si="775"/>
        <v>310.48333333333335</v>
      </c>
      <c r="L9971">
        <f t="shared" si="776"/>
        <v>36.409999999999997</v>
      </c>
      <c r="M9971" s="1">
        <v>43811</v>
      </c>
      <c r="N9971">
        <f t="shared" si="777"/>
        <v>2019</v>
      </c>
      <c r="O9971" s="1" t="str">
        <f t="shared" si="778"/>
        <v>December</v>
      </c>
      <c r="P9971" s="1" t="str">
        <f t="shared" si="779"/>
        <v>Thursday</v>
      </c>
      <c r="Q9971" s="2">
        <v>0.9529050925925926</v>
      </c>
      <c r="R9971" t="s">
        <v>29</v>
      </c>
      <c r="S9971">
        <v>20.81</v>
      </c>
      <c r="T9971">
        <v>42.85</v>
      </c>
      <c r="U9971">
        <v>15.6</v>
      </c>
      <c r="V9971">
        <v>7.4</v>
      </c>
    </row>
    <row r="9972" spans="1:22" x14ac:dyDescent="0.25">
      <c r="A9972" t="s">
        <v>10006</v>
      </c>
      <c r="B9972" t="s">
        <v>42</v>
      </c>
      <c r="C9972" t="s">
        <v>19</v>
      </c>
      <c r="D9972" t="s">
        <v>27</v>
      </c>
      <c r="E9972" t="s">
        <v>31</v>
      </c>
      <c r="F9972" t="s">
        <v>22</v>
      </c>
      <c r="G9972">
        <v>97.11</v>
      </c>
      <c r="H9972">
        <v>8</v>
      </c>
      <c r="I9972">
        <v>38.844000000000001</v>
      </c>
      <c r="J9972" s="7">
        <v>815.72</v>
      </c>
      <c r="K9972">
        <f t="shared" si="775"/>
        <v>612.68666666666661</v>
      </c>
      <c r="L9972">
        <f t="shared" si="776"/>
        <v>101.965</v>
      </c>
      <c r="M9972" s="1">
        <v>43802</v>
      </c>
      <c r="N9972">
        <f t="shared" si="777"/>
        <v>2019</v>
      </c>
      <c r="O9972" s="1" t="str">
        <f t="shared" si="778"/>
        <v>December</v>
      </c>
      <c r="P9972" s="1" t="str">
        <f t="shared" si="779"/>
        <v>Tuesday</v>
      </c>
      <c r="Q9972" s="2">
        <v>0.17991898148148147</v>
      </c>
      <c r="R9972" t="s">
        <v>29</v>
      </c>
      <c r="S9972">
        <v>466.13</v>
      </c>
      <c r="T9972">
        <v>42.86</v>
      </c>
      <c r="U9972">
        <v>349.59</v>
      </c>
      <c r="V9972">
        <v>6.4</v>
      </c>
    </row>
    <row r="9973" spans="1:22" x14ac:dyDescent="0.25">
      <c r="A9973" t="s">
        <v>10007</v>
      </c>
      <c r="B9973" t="s">
        <v>18</v>
      </c>
      <c r="C9973" t="s">
        <v>43</v>
      </c>
      <c r="D9973" t="s">
        <v>20</v>
      </c>
      <c r="E9973" t="s">
        <v>21</v>
      </c>
      <c r="F9973" t="s">
        <v>44</v>
      </c>
      <c r="G9973">
        <v>75.540000000000006</v>
      </c>
      <c r="H9973">
        <v>1</v>
      </c>
      <c r="I9973">
        <v>3.7770000000000001</v>
      </c>
      <c r="J9973" s="7">
        <v>79.319999999999993</v>
      </c>
      <c r="K9973">
        <f t="shared" si="775"/>
        <v>396.18666666666667</v>
      </c>
      <c r="L9973">
        <f t="shared" si="776"/>
        <v>79.319999999999993</v>
      </c>
      <c r="M9973" s="1">
        <v>43809</v>
      </c>
      <c r="N9973">
        <f t="shared" si="777"/>
        <v>2019</v>
      </c>
      <c r="O9973" s="1" t="str">
        <f t="shared" si="778"/>
        <v>December</v>
      </c>
      <c r="P9973" s="1" t="str">
        <f t="shared" si="779"/>
        <v>Tuesday</v>
      </c>
      <c r="Q9973" s="2">
        <v>0.76649305555555558</v>
      </c>
      <c r="R9973" t="s">
        <v>23</v>
      </c>
      <c r="S9973">
        <v>45.32</v>
      </c>
      <c r="T9973">
        <v>42.86</v>
      </c>
      <c r="U9973">
        <v>34</v>
      </c>
      <c r="V9973">
        <v>6.7</v>
      </c>
    </row>
    <row r="9974" spans="1:22" x14ac:dyDescent="0.25">
      <c r="A9974" t="s">
        <v>10008</v>
      </c>
      <c r="B9974" t="s">
        <v>25</v>
      </c>
      <c r="C9974" t="s">
        <v>43</v>
      </c>
      <c r="D9974" t="s">
        <v>27</v>
      </c>
      <c r="E9974" t="s">
        <v>31</v>
      </c>
      <c r="F9974" t="s">
        <v>44</v>
      </c>
      <c r="G9974">
        <v>99.79</v>
      </c>
      <c r="H9974">
        <v>9</v>
      </c>
      <c r="I9974">
        <v>44.905500000000004</v>
      </c>
      <c r="J9974" s="7">
        <v>943.02</v>
      </c>
      <c r="K9974">
        <f t="shared" si="775"/>
        <v>376.60666666666663</v>
      </c>
      <c r="L9974">
        <f t="shared" si="776"/>
        <v>104.78</v>
      </c>
      <c r="M9974" s="1">
        <v>43825</v>
      </c>
      <c r="N9974">
        <f t="shared" si="777"/>
        <v>2019</v>
      </c>
      <c r="O9974" s="1" t="str">
        <f t="shared" si="778"/>
        <v>December</v>
      </c>
      <c r="P9974" s="1" t="str">
        <f t="shared" si="779"/>
        <v>Thursday</v>
      </c>
      <c r="Q9974" s="2">
        <v>0.38035879629629632</v>
      </c>
      <c r="R9974" t="s">
        <v>33</v>
      </c>
      <c r="S9974">
        <v>538.87</v>
      </c>
      <c r="T9974">
        <v>42.86</v>
      </c>
      <c r="U9974">
        <v>404.15</v>
      </c>
      <c r="V9974">
        <v>9.3000000000000007</v>
      </c>
    </row>
    <row r="9975" spans="1:22" x14ac:dyDescent="0.25">
      <c r="A9975" t="s">
        <v>10009</v>
      </c>
      <c r="B9975" t="s">
        <v>18</v>
      </c>
      <c r="C9975" t="s">
        <v>43</v>
      </c>
      <c r="D9975" t="s">
        <v>27</v>
      </c>
      <c r="E9975" t="s">
        <v>31</v>
      </c>
      <c r="F9975" t="s">
        <v>36</v>
      </c>
      <c r="G9975">
        <v>31.66</v>
      </c>
      <c r="H9975">
        <v>5</v>
      </c>
      <c r="I9975">
        <v>7.915</v>
      </c>
      <c r="J9975" s="7">
        <v>166.22</v>
      </c>
      <c r="K9975">
        <f t="shared" si="775"/>
        <v>82.13666666666667</v>
      </c>
      <c r="L9975">
        <f t="shared" si="776"/>
        <v>33.244</v>
      </c>
      <c r="M9975" s="1">
        <v>43815</v>
      </c>
      <c r="N9975">
        <f t="shared" si="777"/>
        <v>2019</v>
      </c>
      <c r="O9975" s="1" t="str">
        <f t="shared" si="778"/>
        <v>December</v>
      </c>
      <c r="P9975" s="1" t="str">
        <f t="shared" si="779"/>
        <v>Monday</v>
      </c>
      <c r="Q9975" s="2">
        <v>0.98844907407407412</v>
      </c>
      <c r="R9975" t="s">
        <v>23</v>
      </c>
      <c r="S9975">
        <v>94.98</v>
      </c>
      <c r="T9975">
        <v>42.86</v>
      </c>
      <c r="U9975">
        <v>71.239999999999995</v>
      </c>
      <c r="V9975">
        <v>5.4</v>
      </c>
    </row>
    <row r="9976" spans="1:22" x14ac:dyDescent="0.25">
      <c r="A9976" t="s">
        <v>10010</v>
      </c>
      <c r="B9976" t="s">
        <v>25</v>
      </c>
      <c r="C9976" t="s">
        <v>19</v>
      </c>
      <c r="D9976" t="s">
        <v>27</v>
      </c>
      <c r="E9976" t="s">
        <v>31</v>
      </c>
      <c r="F9976" t="s">
        <v>36</v>
      </c>
      <c r="G9976">
        <v>9.8000000000000007</v>
      </c>
      <c r="H9976">
        <v>2</v>
      </c>
      <c r="I9976">
        <v>0.98</v>
      </c>
      <c r="J9976" s="7">
        <v>20.58</v>
      </c>
      <c r="K9976">
        <f t="shared" si="775"/>
        <v>80.63</v>
      </c>
      <c r="L9976">
        <f t="shared" si="776"/>
        <v>10.29</v>
      </c>
      <c r="M9976" s="1">
        <v>43818</v>
      </c>
      <c r="N9976">
        <f t="shared" si="777"/>
        <v>2019</v>
      </c>
      <c r="O9976" s="1" t="str">
        <f t="shared" si="778"/>
        <v>December</v>
      </c>
      <c r="P9976" s="1" t="str">
        <f t="shared" si="779"/>
        <v>Thursday</v>
      </c>
      <c r="Q9976" s="2">
        <v>0.94533564814814819</v>
      </c>
      <c r="R9976" t="s">
        <v>33</v>
      </c>
      <c r="S9976">
        <v>11.76</v>
      </c>
      <c r="T9976">
        <v>42.86</v>
      </c>
      <c r="U9976">
        <v>8.82</v>
      </c>
      <c r="V9976">
        <v>7.7</v>
      </c>
    </row>
    <row r="9977" spans="1:22" x14ac:dyDescent="0.25">
      <c r="A9977" t="s">
        <v>10011</v>
      </c>
      <c r="B9977" t="s">
        <v>18</v>
      </c>
      <c r="C9977" t="s">
        <v>26</v>
      </c>
      <c r="D9977" t="s">
        <v>20</v>
      </c>
      <c r="E9977" t="s">
        <v>31</v>
      </c>
      <c r="F9977" t="s">
        <v>28</v>
      </c>
      <c r="G9977">
        <v>8.11</v>
      </c>
      <c r="H9977">
        <v>7</v>
      </c>
      <c r="I9977">
        <v>2.8384999999999998</v>
      </c>
      <c r="J9977" s="7">
        <v>59.61</v>
      </c>
      <c r="K9977">
        <f t="shared" si="775"/>
        <v>157.58333333333334</v>
      </c>
      <c r="L9977">
        <f t="shared" si="776"/>
        <v>8.5157142857142851</v>
      </c>
      <c r="M9977" s="1">
        <v>43816</v>
      </c>
      <c r="N9977">
        <f t="shared" si="777"/>
        <v>2019</v>
      </c>
      <c r="O9977" s="1" t="str">
        <f t="shared" si="778"/>
        <v>December</v>
      </c>
      <c r="P9977" s="1" t="str">
        <f t="shared" si="779"/>
        <v>Tuesday</v>
      </c>
      <c r="Q9977" s="2">
        <v>0.32326388888888891</v>
      </c>
      <c r="R9977" t="s">
        <v>29</v>
      </c>
      <c r="S9977">
        <v>34.06</v>
      </c>
      <c r="T9977">
        <v>42.86</v>
      </c>
      <c r="U9977">
        <v>25.55</v>
      </c>
      <c r="V9977">
        <v>10</v>
      </c>
    </row>
    <row r="9978" spans="1:22" x14ac:dyDescent="0.25">
      <c r="A9978" t="s">
        <v>10012</v>
      </c>
      <c r="B9978" t="s">
        <v>25</v>
      </c>
      <c r="C9978" t="s">
        <v>26</v>
      </c>
      <c r="D9978" t="s">
        <v>20</v>
      </c>
      <c r="E9978" t="s">
        <v>31</v>
      </c>
      <c r="F9978" t="s">
        <v>44</v>
      </c>
      <c r="G9978">
        <v>77</v>
      </c>
      <c r="H9978">
        <v>2</v>
      </c>
      <c r="I9978">
        <v>7.7</v>
      </c>
      <c r="J9978" s="7">
        <v>161.69999999999999</v>
      </c>
      <c r="K9978">
        <f t="shared" si="775"/>
        <v>212.93666666666664</v>
      </c>
      <c r="L9978">
        <f t="shared" si="776"/>
        <v>80.849999999999994</v>
      </c>
      <c r="M9978" s="1">
        <v>43810</v>
      </c>
      <c r="N9978">
        <f t="shared" si="777"/>
        <v>2019</v>
      </c>
      <c r="O9978" s="1" t="str">
        <f t="shared" si="778"/>
        <v>December</v>
      </c>
      <c r="P9978" s="1" t="str">
        <f t="shared" si="779"/>
        <v>Wednesday</v>
      </c>
      <c r="Q9978" s="2">
        <v>0.86366898148148152</v>
      </c>
      <c r="R9978" t="s">
        <v>29</v>
      </c>
      <c r="S9978">
        <v>92.4</v>
      </c>
      <c r="T9978">
        <v>42.86</v>
      </c>
      <c r="U9978">
        <v>69.3</v>
      </c>
      <c r="V9978">
        <v>6.8</v>
      </c>
    </row>
    <row r="9979" spans="1:22" x14ac:dyDescent="0.25">
      <c r="A9979" t="s">
        <v>10013</v>
      </c>
      <c r="B9979" t="s">
        <v>42</v>
      </c>
      <c r="C9979" t="s">
        <v>19</v>
      </c>
      <c r="D9979" t="s">
        <v>27</v>
      </c>
      <c r="E9979" t="s">
        <v>31</v>
      </c>
      <c r="F9979" t="s">
        <v>22</v>
      </c>
      <c r="G9979">
        <v>34.21</v>
      </c>
      <c r="H9979">
        <v>7</v>
      </c>
      <c r="I9979">
        <v>11.9735</v>
      </c>
      <c r="J9979" s="7">
        <v>251.44</v>
      </c>
      <c r="K9979">
        <f t="shared" si="775"/>
        <v>435.73333333333335</v>
      </c>
      <c r="L9979">
        <f t="shared" si="776"/>
        <v>35.92</v>
      </c>
      <c r="M9979" s="1">
        <v>43823</v>
      </c>
      <c r="N9979">
        <f t="shared" si="777"/>
        <v>2019</v>
      </c>
      <c r="O9979" s="1" t="str">
        <f t="shared" si="778"/>
        <v>December</v>
      </c>
      <c r="P9979" s="1" t="str">
        <f t="shared" si="779"/>
        <v>Tuesday</v>
      </c>
      <c r="Q9979" s="2">
        <v>7.829861111111111E-2</v>
      </c>
      <c r="R9979" t="s">
        <v>33</v>
      </c>
      <c r="S9979">
        <v>143.68</v>
      </c>
      <c r="T9979">
        <v>42.86</v>
      </c>
      <c r="U9979">
        <v>107.76</v>
      </c>
      <c r="V9979">
        <v>9.6999999999999993</v>
      </c>
    </row>
    <row r="9980" spans="1:22" x14ac:dyDescent="0.25">
      <c r="A9980" t="s">
        <v>10014</v>
      </c>
      <c r="B9980" t="s">
        <v>42</v>
      </c>
      <c r="C9980" t="s">
        <v>19</v>
      </c>
      <c r="D9980" t="s">
        <v>27</v>
      </c>
      <c r="E9980" t="s">
        <v>31</v>
      </c>
      <c r="F9980" t="s">
        <v>36</v>
      </c>
      <c r="G9980">
        <v>35.82</v>
      </c>
      <c r="H9980">
        <v>6</v>
      </c>
      <c r="I9980">
        <v>10.746</v>
      </c>
      <c r="J9980" s="7">
        <v>225.67</v>
      </c>
      <c r="K9980">
        <f t="shared" si="775"/>
        <v>416.54333333333335</v>
      </c>
      <c r="L9980">
        <f t="shared" si="776"/>
        <v>37.611666666666665</v>
      </c>
      <c r="M9980" s="1">
        <v>43808</v>
      </c>
      <c r="N9980">
        <f t="shared" si="777"/>
        <v>2019</v>
      </c>
      <c r="O9980" s="1" t="str">
        <f t="shared" si="778"/>
        <v>December</v>
      </c>
      <c r="P9980" s="1" t="str">
        <f t="shared" si="779"/>
        <v>Monday</v>
      </c>
      <c r="Q9980" s="2">
        <v>0.9981944444444445</v>
      </c>
      <c r="R9980" t="s">
        <v>29</v>
      </c>
      <c r="S9980">
        <v>128.94999999999999</v>
      </c>
      <c r="T9980">
        <v>42.86</v>
      </c>
      <c r="U9980">
        <v>96.72</v>
      </c>
      <c r="V9980">
        <v>7.8</v>
      </c>
    </row>
    <row r="9981" spans="1:22" x14ac:dyDescent="0.25">
      <c r="A9981" t="s">
        <v>10015</v>
      </c>
      <c r="B9981" t="s">
        <v>18</v>
      </c>
      <c r="C9981" t="s">
        <v>26</v>
      </c>
      <c r="D9981" t="s">
        <v>20</v>
      </c>
      <c r="E9981" t="s">
        <v>21</v>
      </c>
      <c r="F9981" t="s">
        <v>28</v>
      </c>
      <c r="G9981">
        <v>87.84</v>
      </c>
      <c r="H9981">
        <v>9</v>
      </c>
      <c r="I9981">
        <v>39.527999999999999</v>
      </c>
      <c r="J9981" s="7">
        <v>830.09</v>
      </c>
      <c r="K9981">
        <f t="shared" si="775"/>
        <v>382.58333333333331</v>
      </c>
      <c r="L9981">
        <f t="shared" si="776"/>
        <v>92.232222222222219</v>
      </c>
      <c r="M9981" s="1">
        <v>43810</v>
      </c>
      <c r="N9981">
        <f t="shared" si="777"/>
        <v>2019</v>
      </c>
      <c r="O9981" s="1" t="str">
        <f t="shared" si="778"/>
        <v>December</v>
      </c>
      <c r="P9981" s="1" t="str">
        <f t="shared" si="779"/>
        <v>Wednesday</v>
      </c>
      <c r="Q9981" s="2">
        <v>0.68099537037037039</v>
      </c>
      <c r="R9981" t="s">
        <v>23</v>
      </c>
      <c r="S9981">
        <v>474.34</v>
      </c>
      <c r="T9981">
        <v>42.86</v>
      </c>
      <c r="U9981">
        <v>355.75</v>
      </c>
      <c r="V9981">
        <v>8</v>
      </c>
    </row>
    <row r="9982" spans="1:22" x14ac:dyDescent="0.25">
      <c r="A9982" t="s">
        <v>10016</v>
      </c>
      <c r="B9982" t="s">
        <v>18</v>
      </c>
      <c r="C9982" t="s">
        <v>26</v>
      </c>
      <c r="D9982" t="s">
        <v>20</v>
      </c>
      <c r="E9982" t="s">
        <v>21</v>
      </c>
      <c r="F9982" t="s">
        <v>44</v>
      </c>
      <c r="G9982">
        <v>92.32</v>
      </c>
      <c r="H9982">
        <v>2</v>
      </c>
      <c r="I9982">
        <v>9.2319999999999993</v>
      </c>
      <c r="J9982" s="7">
        <v>193.87</v>
      </c>
      <c r="K9982">
        <f t="shared" si="775"/>
        <v>195.01999999999998</v>
      </c>
      <c r="L9982">
        <f t="shared" si="776"/>
        <v>96.935000000000002</v>
      </c>
      <c r="M9982" s="1">
        <v>43809</v>
      </c>
      <c r="N9982">
        <f t="shared" si="777"/>
        <v>2019</v>
      </c>
      <c r="O9982" s="1" t="str">
        <f t="shared" si="778"/>
        <v>December</v>
      </c>
      <c r="P9982" s="1" t="str">
        <f t="shared" si="779"/>
        <v>Tuesday</v>
      </c>
      <c r="Q9982" s="2">
        <v>0.57837962962962963</v>
      </c>
      <c r="R9982" t="s">
        <v>23</v>
      </c>
      <c r="S9982">
        <v>110.78</v>
      </c>
      <c r="T9982">
        <v>42.86</v>
      </c>
      <c r="U9982">
        <v>83.09</v>
      </c>
      <c r="V9982">
        <v>6.3</v>
      </c>
    </row>
    <row r="9983" spans="1:22" x14ac:dyDescent="0.25">
      <c r="A9983" t="s">
        <v>10017</v>
      </c>
      <c r="B9983" t="s">
        <v>18</v>
      </c>
      <c r="C9983" t="s">
        <v>43</v>
      </c>
      <c r="D9983" t="s">
        <v>27</v>
      </c>
      <c r="E9983" t="s">
        <v>31</v>
      </c>
      <c r="F9983" t="s">
        <v>32</v>
      </c>
      <c r="G9983">
        <v>13.1</v>
      </c>
      <c r="H9983">
        <v>9</v>
      </c>
      <c r="I9983">
        <v>5.8949999999999996</v>
      </c>
      <c r="J9983" s="7">
        <v>123.79</v>
      </c>
      <c r="K9983">
        <f t="shared" si="775"/>
        <v>329.45666666666665</v>
      </c>
      <c r="L9983">
        <f t="shared" si="776"/>
        <v>13.754444444444445</v>
      </c>
      <c r="M9983" s="1">
        <v>43811</v>
      </c>
      <c r="N9983">
        <f t="shared" si="777"/>
        <v>2019</v>
      </c>
      <c r="O9983" s="1" t="str">
        <f t="shared" si="778"/>
        <v>December</v>
      </c>
      <c r="P9983" s="1" t="str">
        <f t="shared" si="779"/>
        <v>Thursday</v>
      </c>
      <c r="Q9983" s="2">
        <v>8.818287037037037E-2</v>
      </c>
      <c r="R9983" t="s">
        <v>33</v>
      </c>
      <c r="S9983">
        <v>70.739999999999995</v>
      </c>
      <c r="T9983">
        <v>42.85</v>
      </c>
      <c r="U9983">
        <v>53.05</v>
      </c>
      <c r="V9983">
        <v>6.5</v>
      </c>
    </row>
    <row r="9984" spans="1:22" x14ac:dyDescent="0.25">
      <c r="A9984" t="s">
        <v>10018</v>
      </c>
      <c r="B9984" t="s">
        <v>25</v>
      </c>
      <c r="C9984" t="s">
        <v>26</v>
      </c>
      <c r="D9984" t="s">
        <v>20</v>
      </c>
      <c r="E9984" t="s">
        <v>31</v>
      </c>
      <c r="F9984" t="s">
        <v>44</v>
      </c>
      <c r="G9984">
        <v>84.89</v>
      </c>
      <c r="H9984">
        <v>3</v>
      </c>
      <c r="I9984">
        <v>12.733499999999999</v>
      </c>
      <c r="J9984" s="7">
        <v>267.39999999999998</v>
      </c>
      <c r="K9984">
        <f t="shared" si="775"/>
        <v>441.86999999999995</v>
      </c>
      <c r="L9984">
        <f t="shared" si="776"/>
        <v>89.133333333333326</v>
      </c>
      <c r="M9984" s="1">
        <v>43823</v>
      </c>
      <c r="N9984">
        <f t="shared" si="777"/>
        <v>2019</v>
      </c>
      <c r="O9984" s="1" t="str">
        <f t="shared" si="778"/>
        <v>December</v>
      </c>
      <c r="P9984" s="1" t="str">
        <f t="shared" si="779"/>
        <v>Tuesday</v>
      </c>
      <c r="Q9984" s="2">
        <v>0.99185185185185187</v>
      </c>
      <c r="R9984" t="s">
        <v>23</v>
      </c>
      <c r="S9984">
        <v>152.80000000000001</v>
      </c>
      <c r="T9984">
        <v>42.86</v>
      </c>
      <c r="U9984">
        <v>114.6</v>
      </c>
      <c r="V9984">
        <v>8.3000000000000007</v>
      </c>
    </row>
    <row r="9985" spans="1:22" x14ac:dyDescent="0.25">
      <c r="A9985" t="s">
        <v>10019</v>
      </c>
      <c r="B9985" t="s">
        <v>25</v>
      </c>
      <c r="C9985" t="s">
        <v>43</v>
      </c>
      <c r="D9985" t="s">
        <v>27</v>
      </c>
      <c r="E9985" t="s">
        <v>31</v>
      </c>
      <c r="F9985" t="s">
        <v>46</v>
      </c>
      <c r="G9985">
        <v>94.79</v>
      </c>
      <c r="H9985">
        <v>6</v>
      </c>
      <c r="I9985">
        <v>28.437000000000001</v>
      </c>
      <c r="J9985" s="7">
        <v>597.17999999999995</v>
      </c>
      <c r="K9985">
        <f t="shared" si="775"/>
        <v>394.24333333333334</v>
      </c>
      <c r="L9985">
        <f t="shared" si="776"/>
        <v>99.529999999999987</v>
      </c>
      <c r="M9985" s="1">
        <v>43810</v>
      </c>
      <c r="N9985">
        <f t="shared" si="777"/>
        <v>2019</v>
      </c>
      <c r="O9985" s="1" t="str">
        <f t="shared" si="778"/>
        <v>December</v>
      </c>
      <c r="P9985" s="1" t="str">
        <f t="shared" si="779"/>
        <v>Wednesday</v>
      </c>
      <c r="Q9985" s="2">
        <v>0.95026620370370374</v>
      </c>
      <c r="R9985" t="s">
        <v>33</v>
      </c>
      <c r="S9985">
        <v>341.24</v>
      </c>
      <c r="T9985">
        <v>42.86</v>
      </c>
      <c r="U9985">
        <v>255.94</v>
      </c>
      <c r="V9985">
        <v>6.6</v>
      </c>
    </row>
    <row r="9986" spans="1:22" x14ac:dyDescent="0.25">
      <c r="A9986" t="s">
        <v>10020</v>
      </c>
      <c r="B9986" t="s">
        <v>42</v>
      </c>
      <c r="C9986" t="s">
        <v>43</v>
      </c>
      <c r="D9986" t="s">
        <v>27</v>
      </c>
      <c r="E9986" t="s">
        <v>31</v>
      </c>
      <c r="F9986" t="s">
        <v>28</v>
      </c>
      <c r="G9986">
        <v>73.180000000000007</v>
      </c>
      <c r="H9986">
        <v>6</v>
      </c>
      <c r="I9986">
        <v>21.954000000000001</v>
      </c>
      <c r="J9986" s="7">
        <v>461.03</v>
      </c>
      <c r="K9986">
        <f t="shared" ref="K9986:K10001" si="780">AVERAGE(J9986:J9988)</f>
        <v>232.76666666666665</v>
      </c>
      <c r="L9986">
        <f t="shared" ref="L9986:L10001" si="781" xml:space="preserve"> J9986 / H9986</f>
        <v>76.838333333333324</v>
      </c>
      <c r="M9986" s="1">
        <v>43803</v>
      </c>
      <c r="N9986">
        <f t="shared" ref="N9986:N10001" si="782">YEAR(M9986)</f>
        <v>2019</v>
      </c>
      <c r="O9986" s="1" t="str">
        <f t="shared" ref="O9986:O10001" si="783">TEXT(M9986,"mmmm")</f>
        <v>December</v>
      </c>
      <c r="P9986" s="1" t="str">
        <f t="shared" ref="P9986:P10001" si="784">TEXT(M9986,"dddd")</f>
        <v>Wednesday</v>
      </c>
      <c r="Q9986" s="2">
        <v>0.4470486111111111</v>
      </c>
      <c r="R9986" t="s">
        <v>29</v>
      </c>
      <c r="S9986">
        <v>263.45</v>
      </c>
      <c r="T9986">
        <v>42.86</v>
      </c>
      <c r="U9986">
        <v>197.58</v>
      </c>
      <c r="V9986">
        <v>6.6</v>
      </c>
    </row>
    <row r="9987" spans="1:22" x14ac:dyDescent="0.25">
      <c r="A9987" t="s">
        <v>10021</v>
      </c>
      <c r="B9987" t="s">
        <v>42</v>
      </c>
      <c r="C9987" t="s">
        <v>43</v>
      </c>
      <c r="D9987" t="s">
        <v>20</v>
      </c>
      <c r="E9987" t="s">
        <v>31</v>
      </c>
      <c r="F9987" t="s">
        <v>32</v>
      </c>
      <c r="G9987">
        <v>39.53</v>
      </c>
      <c r="H9987">
        <v>3</v>
      </c>
      <c r="I9987">
        <v>5.9295</v>
      </c>
      <c r="J9987" s="7">
        <v>124.52</v>
      </c>
      <c r="K9987">
        <f t="shared" si="780"/>
        <v>134.73333333333332</v>
      </c>
      <c r="L9987">
        <f t="shared" si="781"/>
        <v>41.506666666666668</v>
      </c>
      <c r="M9987" s="1">
        <v>43808</v>
      </c>
      <c r="N9987">
        <f t="shared" si="782"/>
        <v>2019</v>
      </c>
      <c r="O9987" s="1" t="str">
        <f t="shared" si="783"/>
        <v>December</v>
      </c>
      <c r="P9987" s="1" t="str">
        <f t="shared" si="784"/>
        <v>Monday</v>
      </c>
      <c r="Q9987" s="2">
        <v>0.24318287037037037</v>
      </c>
      <c r="R9987" t="s">
        <v>33</v>
      </c>
      <c r="S9987">
        <v>71.150000000000006</v>
      </c>
      <c r="T9987">
        <v>42.86</v>
      </c>
      <c r="U9987">
        <v>53.37</v>
      </c>
      <c r="V9987">
        <v>7.1</v>
      </c>
    </row>
    <row r="9988" spans="1:22" x14ac:dyDescent="0.25">
      <c r="A9988" t="s">
        <v>10022</v>
      </c>
      <c r="B9988" t="s">
        <v>25</v>
      </c>
      <c r="C9988" t="s">
        <v>43</v>
      </c>
      <c r="D9988" t="s">
        <v>20</v>
      </c>
      <c r="E9988" t="s">
        <v>21</v>
      </c>
      <c r="F9988" t="s">
        <v>32</v>
      </c>
      <c r="G9988">
        <v>15.34</v>
      </c>
      <c r="H9988">
        <v>7</v>
      </c>
      <c r="I9988">
        <v>5.3689999999999998</v>
      </c>
      <c r="J9988" s="7">
        <v>112.75</v>
      </c>
      <c r="K9988">
        <f t="shared" si="780"/>
        <v>106.87</v>
      </c>
      <c r="L9988">
        <f t="shared" si="781"/>
        <v>16.107142857142858</v>
      </c>
      <c r="M9988" s="1">
        <v>43814</v>
      </c>
      <c r="N9988">
        <f t="shared" si="782"/>
        <v>2019</v>
      </c>
      <c r="O9988" s="1" t="str">
        <f t="shared" si="783"/>
        <v>December</v>
      </c>
      <c r="P9988" s="1" t="str">
        <f t="shared" si="784"/>
        <v>Sunday</v>
      </c>
      <c r="Q9988" s="2">
        <v>0.25318287037037035</v>
      </c>
      <c r="R9988" t="s">
        <v>29</v>
      </c>
      <c r="S9988">
        <v>64.430000000000007</v>
      </c>
      <c r="T9988">
        <v>42.86</v>
      </c>
      <c r="U9988">
        <v>48.32</v>
      </c>
      <c r="V9988">
        <v>9.9</v>
      </c>
    </row>
    <row r="9989" spans="1:22" x14ac:dyDescent="0.25">
      <c r="A9989" t="s">
        <v>10023</v>
      </c>
      <c r="B9989" t="s">
        <v>25</v>
      </c>
      <c r="C9989" t="s">
        <v>26</v>
      </c>
      <c r="D9989" t="s">
        <v>27</v>
      </c>
      <c r="E9989" t="s">
        <v>31</v>
      </c>
      <c r="F9989" t="s">
        <v>36</v>
      </c>
      <c r="G9989">
        <v>79.489999999999995</v>
      </c>
      <c r="H9989">
        <v>2</v>
      </c>
      <c r="I9989">
        <v>7.9489999999999998</v>
      </c>
      <c r="J9989" s="7">
        <v>166.93</v>
      </c>
      <c r="K9989">
        <f t="shared" si="780"/>
        <v>104.56666666666668</v>
      </c>
      <c r="L9989">
        <f t="shared" si="781"/>
        <v>83.465000000000003</v>
      </c>
      <c r="M9989" s="1">
        <v>43814</v>
      </c>
      <c r="N9989">
        <f t="shared" si="782"/>
        <v>2019</v>
      </c>
      <c r="O9989" s="1" t="str">
        <f t="shared" si="783"/>
        <v>December</v>
      </c>
      <c r="P9989" s="1" t="str">
        <f t="shared" si="784"/>
        <v>Sunday</v>
      </c>
      <c r="Q9989" s="2">
        <v>0.92162037037037037</v>
      </c>
      <c r="R9989" t="s">
        <v>23</v>
      </c>
      <c r="S9989">
        <v>95.39</v>
      </c>
      <c r="T9989">
        <v>42.86</v>
      </c>
      <c r="U9989">
        <v>71.540000000000006</v>
      </c>
      <c r="V9989">
        <v>7</v>
      </c>
    </row>
    <row r="9990" spans="1:22" x14ac:dyDescent="0.25">
      <c r="A9990" t="s">
        <v>10024</v>
      </c>
      <c r="B9990" t="s">
        <v>42</v>
      </c>
      <c r="C9990" t="s">
        <v>26</v>
      </c>
      <c r="D9990" t="s">
        <v>20</v>
      </c>
      <c r="E9990" t="s">
        <v>31</v>
      </c>
      <c r="F9990" t="s">
        <v>22</v>
      </c>
      <c r="G9990">
        <v>19.489999999999998</v>
      </c>
      <c r="H9990">
        <v>2</v>
      </c>
      <c r="I9990">
        <v>1.9490000000000001</v>
      </c>
      <c r="J9990" s="7">
        <v>40.93</v>
      </c>
      <c r="K9990">
        <f t="shared" si="780"/>
        <v>108.24666666666667</v>
      </c>
      <c r="L9990">
        <f t="shared" si="781"/>
        <v>20.465</v>
      </c>
      <c r="M9990" s="1">
        <v>43811</v>
      </c>
      <c r="N9990">
        <f t="shared" si="782"/>
        <v>2019</v>
      </c>
      <c r="O9990" s="1" t="str">
        <f t="shared" si="783"/>
        <v>December</v>
      </c>
      <c r="P9990" s="1" t="str">
        <f t="shared" si="784"/>
        <v>Thursday</v>
      </c>
      <c r="Q9990" s="2">
        <v>8.6435185185185184E-2</v>
      </c>
      <c r="R9990" t="s">
        <v>33</v>
      </c>
      <c r="S9990">
        <v>23.39</v>
      </c>
      <c r="T9990">
        <v>42.85</v>
      </c>
      <c r="U9990">
        <v>17.54</v>
      </c>
      <c r="V9990">
        <v>5.5</v>
      </c>
    </row>
    <row r="9991" spans="1:22" x14ac:dyDescent="0.25">
      <c r="A9991" t="s">
        <v>10025</v>
      </c>
      <c r="B9991" t="s">
        <v>18</v>
      </c>
      <c r="C9991" t="s">
        <v>19</v>
      </c>
      <c r="D9991" t="s">
        <v>20</v>
      </c>
      <c r="E9991" t="s">
        <v>21</v>
      </c>
      <c r="F9991" t="s">
        <v>46</v>
      </c>
      <c r="G9991">
        <v>50.4</v>
      </c>
      <c r="H9991">
        <v>2</v>
      </c>
      <c r="I9991">
        <v>5.04</v>
      </c>
      <c r="J9991" s="7">
        <v>105.84</v>
      </c>
      <c r="K9991">
        <f t="shared" si="780"/>
        <v>268.3966666666667</v>
      </c>
      <c r="L9991">
        <f t="shared" si="781"/>
        <v>52.92</v>
      </c>
      <c r="M9991" s="1">
        <v>43805</v>
      </c>
      <c r="N9991">
        <f t="shared" si="782"/>
        <v>2019</v>
      </c>
      <c r="O9991" s="1" t="str">
        <f t="shared" si="783"/>
        <v>December</v>
      </c>
      <c r="P9991" s="1" t="str">
        <f t="shared" si="784"/>
        <v>Friday</v>
      </c>
      <c r="Q9991" s="2">
        <v>0.51133101851851848</v>
      </c>
      <c r="R9991" t="s">
        <v>29</v>
      </c>
      <c r="S9991">
        <v>60.48</v>
      </c>
      <c r="T9991">
        <v>42.86</v>
      </c>
      <c r="U9991">
        <v>45.36</v>
      </c>
      <c r="V9991">
        <v>8.4</v>
      </c>
    </row>
    <row r="9992" spans="1:22" x14ac:dyDescent="0.25">
      <c r="A9992" t="s">
        <v>10026</v>
      </c>
      <c r="B9992" t="s">
        <v>25</v>
      </c>
      <c r="C9992" t="s">
        <v>26</v>
      </c>
      <c r="D9992" t="s">
        <v>27</v>
      </c>
      <c r="E9992" t="s">
        <v>31</v>
      </c>
      <c r="F9992" t="s">
        <v>32</v>
      </c>
      <c r="G9992">
        <v>84.75</v>
      </c>
      <c r="H9992">
        <v>2</v>
      </c>
      <c r="I9992">
        <v>8.4749999999999996</v>
      </c>
      <c r="J9992" s="7">
        <v>177.97</v>
      </c>
      <c r="K9992">
        <f t="shared" si="780"/>
        <v>331.37</v>
      </c>
      <c r="L9992">
        <f t="shared" si="781"/>
        <v>88.984999999999999</v>
      </c>
      <c r="M9992" s="1">
        <v>43825</v>
      </c>
      <c r="N9992">
        <f t="shared" si="782"/>
        <v>2019</v>
      </c>
      <c r="O9992" s="1" t="str">
        <f t="shared" si="783"/>
        <v>December</v>
      </c>
      <c r="P9992" s="1" t="str">
        <f t="shared" si="784"/>
        <v>Thursday</v>
      </c>
      <c r="Q9992" s="2">
        <v>0.24222222222222223</v>
      </c>
      <c r="R9992" t="s">
        <v>33</v>
      </c>
      <c r="S9992">
        <v>101.7</v>
      </c>
      <c r="T9992">
        <v>42.86</v>
      </c>
      <c r="U9992">
        <v>76.27</v>
      </c>
      <c r="V9992">
        <v>9.4</v>
      </c>
    </row>
    <row r="9993" spans="1:22" x14ac:dyDescent="0.25">
      <c r="A9993" t="s">
        <v>10027</v>
      </c>
      <c r="B9993" t="s">
        <v>25</v>
      </c>
      <c r="C9993" t="s">
        <v>26</v>
      </c>
      <c r="D9993" t="s">
        <v>27</v>
      </c>
      <c r="E9993" t="s">
        <v>21</v>
      </c>
      <c r="F9993" t="s">
        <v>22</v>
      </c>
      <c r="G9993">
        <v>99.31</v>
      </c>
      <c r="H9993">
        <v>5</v>
      </c>
      <c r="I9993">
        <v>24.827500000000001</v>
      </c>
      <c r="J9993" s="7">
        <v>521.38</v>
      </c>
      <c r="K9993">
        <f t="shared" si="780"/>
        <v>326.45</v>
      </c>
      <c r="L9993">
        <f t="shared" si="781"/>
        <v>104.276</v>
      </c>
      <c r="M9993" s="1">
        <v>43803</v>
      </c>
      <c r="N9993">
        <f t="shared" si="782"/>
        <v>2019</v>
      </c>
      <c r="O9993" s="1" t="str">
        <f t="shared" si="783"/>
        <v>December</v>
      </c>
      <c r="P9993" s="1" t="str">
        <f t="shared" si="784"/>
        <v>Wednesday</v>
      </c>
      <c r="Q9993" s="2">
        <v>0.97965277777777782</v>
      </c>
      <c r="R9993" t="s">
        <v>23</v>
      </c>
      <c r="S9993">
        <v>297.93</v>
      </c>
      <c r="T9993">
        <v>42.86</v>
      </c>
      <c r="U9993">
        <v>223.45</v>
      </c>
      <c r="V9993">
        <v>9.9</v>
      </c>
    </row>
    <row r="9994" spans="1:22" x14ac:dyDescent="0.25">
      <c r="A9994" t="s">
        <v>10028</v>
      </c>
      <c r="B9994" t="s">
        <v>25</v>
      </c>
      <c r="C9994" t="s">
        <v>26</v>
      </c>
      <c r="D9994" t="s">
        <v>20</v>
      </c>
      <c r="E9994" t="s">
        <v>21</v>
      </c>
      <c r="F9994" t="s">
        <v>32</v>
      </c>
      <c r="G9994">
        <v>70.180000000000007</v>
      </c>
      <c r="H9994">
        <v>4</v>
      </c>
      <c r="I9994">
        <v>14.036</v>
      </c>
      <c r="J9994" s="7">
        <v>294.76</v>
      </c>
      <c r="K9994">
        <f t="shared" si="780"/>
        <v>371.19666666666672</v>
      </c>
      <c r="L9994">
        <f t="shared" si="781"/>
        <v>73.69</v>
      </c>
      <c r="M9994" s="1">
        <v>43812</v>
      </c>
      <c r="N9994">
        <f t="shared" si="782"/>
        <v>2019</v>
      </c>
      <c r="O9994" s="1" t="str">
        <f t="shared" si="783"/>
        <v>December</v>
      </c>
      <c r="P9994" s="1" t="str">
        <f t="shared" si="784"/>
        <v>Friday</v>
      </c>
      <c r="Q9994" s="2">
        <v>0.55099537037037039</v>
      </c>
      <c r="R9994" t="s">
        <v>23</v>
      </c>
      <c r="S9994">
        <v>168.43</v>
      </c>
      <c r="T9994">
        <v>42.86</v>
      </c>
      <c r="U9994">
        <v>126.33</v>
      </c>
      <c r="V9994">
        <v>6.5</v>
      </c>
    </row>
    <row r="9995" spans="1:22" x14ac:dyDescent="0.25">
      <c r="A9995" t="s">
        <v>10029</v>
      </c>
      <c r="B9995" t="s">
        <v>18</v>
      </c>
      <c r="C9995" t="s">
        <v>43</v>
      </c>
      <c r="D9995" t="s">
        <v>27</v>
      </c>
      <c r="E9995" t="s">
        <v>21</v>
      </c>
      <c r="F9995" t="s">
        <v>44</v>
      </c>
      <c r="G9995">
        <v>77.72</v>
      </c>
      <c r="H9995">
        <v>2</v>
      </c>
      <c r="I9995">
        <v>7.7720000000000002</v>
      </c>
      <c r="J9995" s="7">
        <v>163.21</v>
      </c>
      <c r="K9995">
        <f t="shared" si="780"/>
        <v>346.68</v>
      </c>
      <c r="L9995">
        <f t="shared" si="781"/>
        <v>81.605000000000004</v>
      </c>
      <c r="M9995" s="1">
        <v>43817</v>
      </c>
      <c r="N9995">
        <f t="shared" si="782"/>
        <v>2019</v>
      </c>
      <c r="O9995" s="1" t="str">
        <f t="shared" si="783"/>
        <v>December</v>
      </c>
      <c r="P9995" s="1" t="str">
        <f t="shared" si="784"/>
        <v>Wednesday</v>
      </c>
      <c r="Q9995" s="2">
        <v>0.97164351851851849</v>
      </c>
      <c r="R9995" t="s">
        <v>33</v>
      </c>
      <c r="S9995">
        <v>93.26</v>
      </c>
      <c r="T9995">
        <v>42.86</v>
      </c>
      <c r="U9995">
        <v>69.95</v>
      </c>
      <c r="V9995">
        <v>6.6</v>
      </c>
    </row>
    <row r="9996" spans="1:22" x14ac:dyDescent="0.25">
      <c r="A9996" t="s">
        <v>10030</v>
      </c>
      <c r="B9996" t="s">
        <v>18</v>
      </c>
      <c r="C9996" t="s">
        <v>26</v>
      </c>
      <c r="D9996" t="s">
        <v>20</v>
      </c>
      <c r="E9996" t="s">
        <v>31</v>
      </c>
      <c r="F9996" t="s">
        <v>28</v>
      </c>
      <c r="G9996">
        <v>62.44</v>
      </c>
      <c r="H9996">
        <v>10</v>
      </c>
      <c r="I9996">
        <v>31.22</v>
      </c>
      <c r="J9996" s="7">
        <v>655.62</v>
      </c>
      <c r="K9996">
        <f t="shared" si="780"/>
        <v>352.72666666666669</v>
      </c>
      <c r="L9996">
        <f t="shared" si="781"/>
        <v>65.561999999999998</v>
      </c>
      <c r="M9996" s="1">
        <v>43827</v>
      </c>
      <c r="N9996">
        <f t="shared" si="782"/>
        <v>2019</v>
      </c>
      <c r="O9996" s="1" t="str">
        <f t="shared" si="783"/>
        <v>December</v>
      </c>
      <c r="P9996" s="1" t="str">
        <f t="shared" si="784"/>
        <v>Saturday</v>
      </c>
      <c r="Q9996" s="2">
        <v>0.9094444444444445</v>
      </c>
      <c r="R9996" t="s">
        <v>23</v>
      </c>
      <c r="S9996">
        <v>374.64</v>
      </c>
      <c r="T9996">
        <v>42.86</v>
      </c>
      <c r="U9996">
        <v>280.98</v>
      </c>
      <c r="V9996">
        <v>8.8000000000000007</v>
      </c>
    </row>
    <row r="9997" spans="1:22" x14ac:dyDescent="0.25">
      <c r="A9997" t="s">
        <v>10031</v>
      </c>
      <c r="B9997" t="s">
        <v>18</v>
      </c>
      <c r="C9997" t="s">
        <v>43</v>
      </c>
      <c r="D9997" t="s">
        <v>27</v>
      </c>
      <c r="E9997" t="s">
        <v>31</v>
      </c>
      <c r="F9997" t="s">
        <v>36</v>
      </c>
      <c r="G9997">
        <v>52.67</v>
      </c>
      <c r="H9997">
        <v>4</v>
      </c>
      <c r="I9997">
        <v>10.534000000000001</v>
      </c>
      <c r="J9997" s="7">
        <v>221.21</v>
      </c>
      <c r="K9997">
        <f t="shared" si="780"/>
        <v>452.8966666666667</v>
      </c>
      <c r="L9997">
        <f t="shared" si="781"/>
        <v>55.302500000000002</v>
      </c>
      <c r="M9997" s="1">
        <v>43822</v>
      </c>
      <c r="N9997">
        <f t="shared" si="782"/>
        <v>2019</v>
      </c>
      <c r="O9997" s="1" t="str">
        <f t="shared" si="783"/>
        <v>December</v>
      </c>
      <c r="P9997" s="1" t="str">
        <f t="shared" si="784"/>
        <v>Monday</v>
      </c>
      <c r="Q9997" s="2">
        <v>0.82729166666666665</v>
      </c>
      <c r="R9997" t="s">
        <v>23</v>
      </c>
      <c r="S9997">
        <v>126.41</v>
      </c>
      <c r="T9997">
        <v>42.86</v>
      </c>
      <c r="U9997">
        <v>94.8</v>
      </c>
      <c r="V9997">
        <v>7.3</v>
      </c>
    </row>
    <row r="9998" spans="1:22" x14ac:dyDescent="0.25">
      <c r="A9998" t="s">
        <v>10032</v>
      </c>
      <c r="B9998" t="s">
        <v>42</v>
      </c>
      <c r="C9998" t="s">
        <v>26</v>
      </c>
      <c r="D9998" t="s">
        <v>20</v>
      </c>
      <c r="E9998" t="s">
        <v>21</v>
      </c>
      <c r="F9998" t="s">
        <v>32</v>
      </c>
      <c r="G9998">
        <v>19.190000000000001</v>
      </c>
      <c r="H9998">
        <v>9</v>
      </c>
      <c r="I9998">
        <v>8.6355000000000004</v>
      </c>
      <c r="J9998" s="7">
        <v>181.35</v>
      </c>
      <c r="K9998">
        <f t="shared" si="780"/>
        <v>437.34</v>
      </c>
      <c r="L9998">
        <f t="shared" si="781"/>
        <v>20.149999999999999</v>
      </c>
      <c r="M9998" s="1">
        <v>43809</v>
      </c>
      <c r="N9998">
        <f t="shared" si="782"/>
        <v>2019</v>
      </c>
      <c r="O9998" s="1" t="str">
        <f t="shared" si="783"/>
        <v>December</v>
      </c>
      <c r="P9998" s="1" t="str">
        <f t="shared" si="784"/>
        <v>Tuesday</v>
      </c>
      <c r="Q9998" s="2">
        <v>0.85780092592592594</v>
      </c>
      <c r="R9998" t="s">
        <v>33</v>
      </c>
      <c r="S9998">
        <v>103.63</v>
      </c>
      <c r="T9998">
        <v>42.86</v>
      </c>
      <c r="U9998">
        <v>77.72</v>
      </c>
      <c r="V9998">
        <v>7.5</v>
      </c>
    </row>
    <row r="9999" spans="1:22" x14ac:dyDescent="0.25">
      <c r="A9999" t="s">
        <v>10033</v>
      </c>
      <c r="B9999" t="s">
        <v>25</v>
      </c>
      <c r="C9999" t="s">
        <v>19</v>
      </c>
      <c r="D9999" t="s">
        <v>27</v>
      </c>
      <c r="E9999" t="s">
        <v>21</v>
      </c>
      <c r="F9999" t="s">
        <v>36</v>
      </c>
      <c r="G9999">
        <v>91.06</v>
      </c>
      <c r="H9999">
        <v>10</v>
      </c>
      <c r="I9999">
        <v>45.53</v>
      </c>
      <c r="J9999" s="7">
        <v>956.13</v>
      </c>
      <c r="K9999">
        <f t="shared" si="780"/>
        <v>483.81333333333333</v>
      </c>
      <c r="L9999">
        <f t="shared" si="781"/>
        <v>95.613</v>
      </c>
      <c r="M9999" s="1">
        <v>43802</v>
      </c>
      <c r="N9999">
        <f t="shared" si="782"/>
        <v>2019</v>
      </c>
      <c r="O9999" s="1" t="str">
        <f t="shared" si="783"/>
        <v>December</v>
      </c>
      <c r="P9999" s="1" t="str">
        <f t="shared" si="784"/>
        <v>Tuesday</v>
      </c>
      <c r="Q9999" s="2">
        <v>0.57016203703703705</v>
      </c>
      <c r="R9999" t="s">
        <v>33</v>
      </c>
      <c r="S9999">
        <v>546.36</v>
      </c>
      <c r="T9999">
        <v>42.86</v>
      </c>
      <c r="U9999">
        <v>409.77</v>
      </c>
      <c r="V9999">
        <v>8.6</v>
      </c>
    </row>
    <row r="10000" spans="1:22" x14ac:dyDescent="0.25">
      <c r="A10000" t="s">
        <v>10034</v>
      </c>
      <c r="B10000" t="s">
        <v>42</v>
      </c>
      <c r="C10000" t="s">
        <v>43</v>
      </c>
      <c r="D10000" t="s">
        <v>27</v>
      </c>
      <c r="E10000" t="s">
        <v>21</v>
      </c>
      <c r="F10000" t="s">
        <v>44</v>
      </c>
      <c r="G10000">
        <v>55.41</v>
      </c>
      <c r="H10000">
        <v>3</v>
      </c>
      <c r="I10000">
        <v>8.3115000000000006</v>
      </c>
      <c r="J10000" s="7">
        <v>174.54</v>
      </c>
      <c r="K10000">
        <f t="shared" si="780"/>
        <v>247.65499999999997</v>
      </c>
      <c r="L10000">
        <f t="shared" si="781"/>
        <v>58.18</v>
      </c>
      <c r="M10000" s="1">
        <v>43811</v>
      </c>
      <c r="N10000">
        <f t="shared" si="782"/>
        <v>2019</v>
      </c>
      <c r="O10000" s="1" t="str">
        <f t="shared" si="783"/>
        <v>December</v>
      </c>
      <c r="P10000" s="1" t="str">
        <f t="shared" si="784"/>
        <v>Thursday</v>
      </c>
      <c r="Q10000" s="2">
        <v>0.78423611111111113</v>
      </c>
      <c r="R10000" t="s">
        <v>29</v>
      </c>
      <c r="S10000">
        <v>99.74</v>
      </c>
      <c r="T10000">
        <v>42.86</v>
      </c>
      <c r="U10000">
        <v>74.8</v>
      </c>
      <c r="V10000">
        <v>6.6</v>
      </c>
    </row>
    <row r="10001" spans="1:22" x14ac:dyDescent="0.25">
      <c r="A10001" t="s">
        <v>10035</v>
      </c>
      <c r="B10001" t="s">
        <v>18</v>
      </c>
      <c r="C10001" t="s">
        <v>43</v>
      </c>
      <c r="D10001" t="s">
        <v>20</v>
      </c>
      <c r="E10001" t="s">
        <v>21</v>
      </c>
      <c r="F10001" t="s">
        <v>22</v>
      </c>
      <c r="G10001">
        <v>61.1</v>
      </c>
      <c r="H10001">
        <v>5</v>
      </c>
      <c r="I10001">
        <v>15.275</v>
      </c>
      <c r="J10001" s="7">
        <v>320.77</v>
      </c>
      <c r="K10001">
        <f t="shared" si="780"/>
        <v>320.77</v>
      </c>
      <c r="L10001">
        <f t="shared" si="781"/>
        <v>64.153999999999996</v>
      </c>
      <c r="M10001" s="1">
        <v>43818</v>
      </c>
      <c r="N10001">
        <f t="shared" si="782"/>
        <v>2019</v>
      </c>
      <c r="O10001" s="1" t="str">
        <f t="shared" si="783"/>
        <v>December</v>
      </c>
      <c r="P10001" s="1" t="str">
        <f t="shared" si="784"/>
        <v>Thursday</v>
      </c>
      <c r="Q10001" s="2">
        <v>0.31572916666666667</v>
      </c>
      <c r="R10001" t="s">
        <v>23</v>
      </c>
      <c r="S10001">
        <v>183.3</v>
      </c>
      <c r="T10001">
        <v>42.86</v>
      </c>
      <c r="U10001">
        <v>137.47</v>
      </c>
      <c r="V10001">
        <v>7.7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D39E7-82A5-4F73-B70E-7075A3E4291C}">
  <dimension ref="A1:I5024"/>
  <sheetViews>
    <sheetView tabSelected="1" workbookViewId="0">
      <selection sqref="A1:I20"/>
    </sheetView>
  </sheetViews>
  <sheetFormatPr defaultRowHeight="15" x14ac:dyDescent="0.25"/>
  <cols>
    <col min="1" max="1" width="22" customWidth="1"/>
    <col min="2" max="2" width="25" customWidth="1"/>
    <col min="3" max="3" width="23.7109375" customWidth="1"/>
    <col min="4" max="4" width="22.28515625" customWidth="1"/>
    <col min="5" max="5" width="24.42578125" customWidth="1"/>
    <col min="6" max="7" width="19.7109375" customWidth="1"/>
    <col min="8" max="8" width="19" customWidth="1"/>
    <col min="9" max="9" width="17.85546875" customWidth="1"/>
  </cols>
  <sheetData>
    <row r="1" spans="1:9" x14ac:dyDescent="0.25">
      <c r="A1" t="s">
        <v>10063</v>
      </c>
    </row>
    <row r="2" spans="1:9" ht="15.75" thickBot="1" x14ac:dyDescent="0.3"/>
    <row r="3" spans="1:9" x14ac:dyDescent="0.25">
      <c r="A3" s="11" t="s">
        <v>10064</v>
      </c>
      <c r="B3" s="11"/>
    </row>
    <row r="4" spans="1:9" x14ac:dyDescent="0.25">
      <c r="A4" s="8" t="s">
        <v>10065</v>
      </c>
      <c r="B4" s="8">
        <v>0.94103273546545974</v>
      </c>
    </row>
    <row r="5" spans="1:9" x14ac:dyDescent="0.25">
      <c r="A5" s="8" t="s">
        <v>10066</v>
      </c>
      <c r="B5" s="8">
        <v>0.88554260921760586</v>
      </c>
    </row>
    <row r="6" spans="1:9" x14ac:dyDescent="0.25">
      <c r="A6" s="8" t="s">
        <v>10067</v>
      </c>
      <c r="B6" s="8">
        <v>0.88547385227480513</v>
      </c>
    </row>
    <row r="7" spans="1:9" x14ac:dyDescent="0.25">
      <c r="A7" s="8" t="s">
        <v>10068</v>
      </c>
      <c r="B7" s="8">
        <v>80.792406452027393</v>
      </c>
    </row>
    <row r="8" spans="1:9" ht="15.75" thickBot="1" x14ac:dyDescent="0.3">
      <c r="A8" s="9" t="s">
        <v>10069</v>
      </c>
      <c r="B8" s="9">
        <v>4998</v>
      </c>
    </row>
    <row r="10" spans="1:9" ht="15.75" thickBot="1" x14ac:dyDescent="0.3">
      <c r="A10" t="s">
        <v>10070</v>
      </c>
    </row>
    <row r="11" spans="1:9" x14ac:dyDescent="0.25">
      <c r="A11" s="10"/>
      <c r="B11" s="10" t="s">
        <v>10074</v>
      </c>
      <c r="C11" s="10" t="s">
        <v>10075</v>
      </c>
      <c r="D11" s="10" t="s">
        <v>10076</v>
      </c>
      <c r="E11" s="10" t="s">
        <v>10077</v>
      </c>
      <c r="F11" s="10" t="s">
        <v>10078</v>
      </c>
    </row>
    <row r="12" spans="1:9" x14ac:dyDescent="0.25">
      <c r="A12" s="8" t="s">
        <v>10071</v>
      </c>
      <c r="B12" s="8">
        <v>3</v>
      </c>
      <c r="C12" s="8">
        <v>252205903.19217125</v>
      </c>
      <c r="D12" s="8">
        <v>84068634.39739041</v>
      </c>
      <c r="E12" s="8">
        <v>12879.319137024448</v>
      </c>
      <c r="F12" s="8">
        <v>0</v>
      </c>
    </row>
    <row r="13" spans="1:9" x14ac:dyDescent="0.25">
      <c r="A13" s="8" t="s">
        <v>10072</v>
      </c>
      <c r="B13" s="8">
        <v>4994</v>
      </c>
      <c r="C13" s="8">
        <v>32597900.223906126</v>
      </c>
      <c r="D13" s="8">
        <v>6527.4129403095967</v>
      </c>
      <c r="E13" s="8"/>
      <c r="F13" s="8"/>
    </row>
    <row r="14" spans="1:9" ht="15.75" thickBot="1" x14ac:dyDescent="0.3">
      <c r="A14" s="9" t="s">
        <v>9</v>
      </c>
      <c r="B14" s="9">
        <v>4997</v>
      </c>
      <c r="C14" s="9">
        <v>284803803.41607738</v>
      </c>
      <c r="D14" s="9"/>
      <c r="E14" s="9"/>
      <c r="F14" s="9"/>
    </row>
    <row r="15" spans="1:9" ht="15.75" thickBot="1" x14ac:dyDescent="0.3"/>
    <row r="16" spans="1:9" x14ac:dyDescent="0.25">
      <c r="A16" s="10"/>
      <c r="B16" s="10" t="s">
        <v>10079</v>
      </c>
      <c r="C16" s="10" t="s">
        <v>10068</v>
      </c>
      <c r="D16" s="10" t="s">
        <v>10080</v>
      </c>
      <c r="E16" s="10" t="s">
        <v>10081</v>
      </c>
      <c r="F16" s="10" t="s">
        <v>10082</v>
      </c>
      <c r="G16" s="10" t="s">
        <v>10083</v>
      </c>
      <c r="H16" s="10" t="s">
        <v>10084</v>
      </c>
      <c r="I16" s="10" t="s">
        <v>10085</v>
      </c>
    </row>
    <row r="17" spans="1:9" x14ac:dyDescent="0.25">
      <c r="A17" s="8" t="s">
        <v>10073</v>
      </c>
      <c r="B17" s="8">
        <v>-315.08850116432944</v>
      </c>
      <c r="C17" s="8">
        <v>4.1053283891536392</v>
      </c>
      <c r="D17" s="8">
        <v>-76.751107657258217</v>
      </c>
      <c r="E17" s="8">
        <v>0</v>
      </c>
      <c r="F17" s="8">
        <v>-323.13674754711303</v>
      </c>
      <c r="G17" s="8">
        <v>-307.04025478154585</v>
      </c>
      <c r="H17" s="8">
        <v>-323.13674754711303</v>
      </c>
      <c r="I17" s="8">
        <v>-307.04025478154585</v>
      </c>
    </row>
    <row r="18" spans="1:9" x14ac:dyDescent="0.25">
      <c r="A18" s="8">
        <v>74.69</v>
      </c>
      <c r="B18" s="8">
        <v>5.8437777320027493</v>
      </c>
      <c r="C18" s="8">
        <v>4.2454738168027382E-2</v>
      </c>
      <c r="D18" s="8">
        <v>137.64724466970549</v>
      </c>
      <c r="E18" s="8">
        <v>0</v>
      </c>
      <c r="F18" s="8">
        <v>5.7605478023835763</v>
      </c>
      <c r="G18" s="8">
        <v>5.9270076616219223</v>
      </c>
      <c r="H18" s="8">
        <v>5.7605478023835763</v>
      </c>
      <c r="I18" s="8">
        <v>5.9270076616219223</v>
      </c>
    </row>
    <row r="19" spans="1:9" x14ac:dyDescent="0.25">
      <c r="A19" s="8">
        <v>7</v>
      </c>
      <c r="B19" s="8">
        <v>56.501040962662749</v>
      </c>
      <c r="C19" s="8">
        <v>0.39824916818704975</v>
      </c>
      <c r="D19" s="8">
        <v>141.87359441294635</v>
      </c>
      <c r="E19" s="8">
        <v>0</v>
      </c>
      <c r="F19" s="8">
        <v>55.720297713042029</v>
      </c>
      <c r="G19" s="8">
        <v>57.281784212283469</v>
      </c>
      <c r="H19" s="8">
        <v>55.720297713042029</v>
      </c>
      <c r="I19" s="8">
        <v>57.281784212283469</v>
      </c>
    </row>
    <row r="20" spans="1:9" ht="15.75" thickBot="1" x14ac:dyDescent="0.3">
      <c r="A20" s="9">
        <v>1</v>
      </c>
      <c r="B20" s="9">
        <v>-7.863875485239967E-2</v>
      </c>
      <c r="C20" s="9">
        <v>0.66291746444638211</v>
      </c>
      <c r="D20" s="9">
        <v>-0.11862525739621708</v>
      </c>
      <c r="E20" s="9">
        <v>0.90557702514636695</v>
      </c>
      <c r="F20" s="9">
        <v>-1.3782480868149078</v>
      </c>
      <c r="G20" s="9">
        <v>1.2209705771101085</v>
      </c>
      <c r="H20" s="9">
        <v>-1.3782480868149078</v>
      </c>
      <c r="I20" s="9">
        <v>1.2209705771101085</v>
      </c>
    </row>
    <row r="24" spans="1:9" x14ac:dyDescent="0.25">
      <c r="A24" t="s">
        <v>10086</v>
      </c>
    </row>
    <row r="25" spans="1:9" ht="15.75" thickBot="1" x14ac:dyDescent="0.3"/>
    <row r="26" spans="1:9" x14ac:dyDescent="0.25">
      <c r="A26" s="10" t="s">
        <v>10087</v>
      </c>
      <c r="B26" s="10" t="s">
        <v>10088</v>
      </c>
      <c r="C26" s="10" t="s">
        <v>10089</v>
      </c>
    </row>
    <row r="27" spans="1:9" x14ac:dyDescent="0.25">
      <c r="A27" s="8">
        <v>1</v>
      </c>
      <c r="B27" s="8">
        <v>56.552349884281497</v>
      </c>
      <c r="C27" s="8">
        <v>23.667650115718502</v>
      </c>
    </row>
    <row r="28" spans="1:9" x14ac:dyDescent="0.25">
      <c r="A28" s="8">
        <v>2</v>
      </c>
      <c r="B28" s="8">
        <v>350.92509163343999</v>
      </c>
      <c r="C28" s="8">
        <v>-10.399591633439968</v>
      </c>
    </row>
    <row r="29" spans="1:9" x14ac:dyDescent="0.25">
      <c r="A29" s="8">
        <v>3</v>
      </c>
      <c r="B29" s="8">
        <v>477.06592733932018</v>
      </c>
      <c r="C29" s="8">
        <v>11.982072660679819</v>
      </c>
    </row>
    <row r="30" spans="1:9" x14ac:dyDescent="0.25">
      <c r="A30" s="8">
        <v>4</v>
      </c>
      <c r="B30" s="8">
        <v>584.4806866040575</v>
      </c>
      <c r="C30" s="8">
        <v>49.897813395942535</v>
      </c>
    </row>
    <row r="31" spans="1:9" x14ac:dyDescent="0.25">
      <c r="A31" s="8">
        <v>5</v>
      </c>
      <c r="B31" s="8">
        <v>579.26168860031976</v>
      </c>
      <c r="C31" s="8">
        <v>48.354811399680216</v>
      </c>
    </row>
    <row r="32" spans="1:9" x14ac:dyDescent="0.25">
      <c r="A32" s="8">
        <v>6</v>
      </c>
      <c r="B32" s="8">
        <v>426.04612617301154</v>
      </c>
      <c r="C32" s="8">
        <v>7.6458738269884634</v>
      </c>
    </row>
    <row r="33" spans="1:3" x14ac:dyDescent="0.25">
      <c r="A33" s="8">
        <v>7</v>
      </c>
      <c r="B33" s="8">
        <v>679.55428216386315</v>
      </c>
      <c r="C33" s="8">
        <v>92.825717836136846</v>
      </c>
    </row>
    <row r="34" spans="1:3" x14ac:dyDescent="0.25">
      <c r="A34" s="8">
        <v>8</v>
      </c>
      <c r="B34" s="8">
        <v>9.730322568563345</v>
      </c>
      <c r="C34" s="8">
        <v>66.415677431436649</v>
      </c>
    </row>
    <row r="35" spans="1:3" x14ac:dyDescent="0.25">
      <c r="A35" s="8">
        <v>9</v>
      </c>
      <c r="B35" s="8">
        <v>174.49419877242758</v>
      </c>
      <c r="C35" s="8">
        <v>-1.7481987724275712</v>
      </c>
    </row>
    <row r="36" spans="1:3" x14ac:dyDescent="0.25">
      <c r="A36" s="8">
        <v>10</v>
      </c>
      <c r="B36" s="8">
        <v>-4.9382682833930467</v>
      </c>
      <c r="C36" s="8">
        <v>65.754268283393046</v>
      </c>
    </row>
    <row r="37" spans="1:3" x14ac:dyDescent="0.25">
      <c r="A37" s="8">
        <v>11</v>
      </c>
      <c r="B37" s="8">
        <v>59.833155120006907</v>
      </c>
      <c r="C37" s="8">
        <v>47.308844879993089</v>
      </c>
    </row>
    <row r="38" spans="1:3" x14ac:dyDescent="0.25">
      <c r="A38" s="8">
        <v>12</v>
      </c>
      <c r="B38" s="8">
        <v>241.62479065680859</v>
      </c>
      <c r="C38" s="8">
        <v>4.8627093431914261</v>
      </c>
    </row>
    <row r="39" spans="1:3" x14ac:dyDescent="0.25">
      <c r="A39" s="8">
        <v>13</v>
      </c>
      <c r="B39" s="8">
        <v>501.92147493323483</v>
      </c>
      <c r="C39" s="8">
        <v>-48.426474933234829</v>
      </c>
    </row>
    <row r="40" spans="1:3" x14ac:dyDescent="0.25">
      <c r="A40" s="8">
        <v>14</v>
      </c>
      <c r="B40" s="8">
        <v>666.97212421780193</v>
      </c>
      <c r="C40" s="8">
        <v>82.517875782198075</v>
      </c>
    </row>
    <row r="41" spans="1:3" x14ac:dyDescent="0.25">
      <c r="A41" s="8">
        <v>15</v>
      </c>
      <c r="B41" s="8">
        <v>571.28203863553506</v>
      </c>
      <c r="C41" s="8">
        <v>19.153961364464976</v>
      </c>
    </row>
    <row r="42" spans="1:3" x14ac:dyDescent="0.25">
      <c r="A42" s="8">
        <v>16</v>
      </c>
      <c r="B42" s="8">
        <v>483.15174588640696</v>
      </c>
      <c r="C42" s="8">
        <v>23.483754113593022</v>
      </c>
    </row>
    <row r="43" spans="1:3" x14ac:dyDescent="0.25">
      <c r="A43" s="8">
        <v>17</v>
      </c>
      <c r="B43" s="8">
        <v>447.91989071295706</v>
      </c>
      <c r="C43" s="8">
        <v>9.5231092870429279</v>
      </c>
    </row>
    <row r="44" spans="1:3" x14ac:dyDescent="0.25">
      <c r="A44" s="8">
        <v>18</v>
      </c>
      <c r="B44" s="8">
        <v>173.50075655798713</v>
      </c>
      <c r="C44" s="8">
        <v>-1.290256557987135</v>
      </c>
    </row>
    <row r="45" spans="1:3" x14ac:dyDescent="0.25">
      <c r="A45" s="8">
        <v>19</v>
      </c>
      <c r="B45" s="8">
        <v>33.181907096149637</v>
      </c>
      <c r="C45" s="8">
        <v>51.448092903850359</v>
      </c>
    </row>
    <row r="46" spans="1:3" x14ac:dyDescent="0.25">
      <c r="A46" s="8">
        <v>20</v>
      </c>
      <c r="B46" s="8">
        <v>470.05806220079609</v>
      </c>
      <c r="C46" s="8">
        <v>-18.348062200796107</v>
      </c>
    </row>
    <row r="47" spans="1:3" x14ac:dyDescent="0.25">
      <c r="A47" s="8">
        <v>21</v>
      </c>
      <c r="B47" s="8">
        <v>368.47154783040827</v>
      </c>
      <c r="C47" s="8">
        <v>-91.334547830408269</v>
      </c>
    </row>
    <row r="48" spans="1:3" x14ac:dyDescent="0.25">
      <c r="A48" s="8">
        <v>22</v>
      </c>
      <c r="B48" s="8">
        <v>-8.3089148010698555</v>
      </c>
      <c r="C48" s="8">
        <v>78.02891480106986</v>
      </c>
    </row>
    <row r="49" spans="1:3" x14ac:dyDescent="0.25">
      <c r="A49" s="8">
        <v>23</v>
      </c>
      <c r="B49" s="8">
        <v>169.22038455729452</v>
      </c>
      <c r="C49" s="8">
        <v>12.219615442705475</v>
      </c>
    </row>
    <row r="50" spans="1:3" x14ac:dyDescent="0.25">
      <c r="A50" s="8">
        <v>24</v>
      </c>
      <c r="B50" s="8">
        <v>372.03408709165279</v>
      </c>
      <c r="C50" s="8">
        <v>-92.849587091652779</v>
      </c>
    </row>
    <row r="51" spans="1:3" x14ac:dyDescent="0.25">
      <c r="A51" s="8">
        <v>25</v>
      </c>
      <c r="B51" s="8">
        <v>444.00818119843996</v>
      </c>
      <c r="C51" s="8">
        <v>-2.2521811984399847</v>
      </c>
    </row>
    <row r="52" spans="1:3" x14ac:dyDescent="0.25">
      <c r="A52" s="8">
        <v>26</v>
      </c>
      <c r="B52" s="8">
        <v>-63.175863154048926</v>
      </c>
      <c r="C52" s="8">
        <v>98.371863154048924</v>
      </c>
    </row>
    <row r="53" spans="1:3" x14ac:dyDescent="0.25">
      <c r="A53" s="8">
        <v>27</v>
      </c>
      <c r="B53" s="8">
        <v>309.76574199656272</v>
      </c>
      <c r="C53" s="8">
        <v>-125.65874199656272</v>
      </c>
    </row>
    <row r="54" spans="1:3" x14ac:dyDescent="0.25">
      <c r="A54" s="8">
        <v>28</v>
      </c>
      <c r="B54" s="8">
        <v>483.37971027448521</v>
      </c>
      <c r="C54" s="8">
        <v>-19.489710274485219</v>
      </c>
    </row>
    <row r="55" spans="1:3" x14ac:dyDescent="0.25">
      <c r="A55" s="8">
        <v>29</v>
      </c>
      <c r="B55" s="8">
        <v>338.79385649433129</v>
      </c>
      <c r="C55" s="8">
        <v>-103.5833564943313</v>
      </c>
    </row>
    <row r="56" spans="1:3" x14ac:dyDescent="0.25">
      <c r="A56" s="8">
        <v>30</v>
      </c>
      <c r="B56" s="8">
        <v>517.01966903328866</v>
      </c>
      <c r="C56" s="8">
        <v>-22.83716903328866</v>
      </c>
    </row>
    <row r="57" spans="1:3" x14ac:dyDescent="0.25">
      <c r="A57" s="8">
        <v>31</v>
      </c>
      <c r="B57" s="8">
        <v>649.33004001768029</v>
      </c>
      <c r="C57" s="8">
        <v>88.431459982319666</v>
      </c>
    </row>
    <row r="58" spans="1:3" x14ac:dyDescent="0.25">
      <c r="A58" s="8">
        <v>32</v>
      </c>
      <c r="B58" s="8">
        <v>626.19696990475325</v>
      </c>
      <c r="C58" s="8">
        <v>77.555030095246707</v>
      </c>
    </row>
    <row r="59" spans="1:3" x14ac:dyDescent="0.25">
      <c r="A59" s="8">
        <v>33</v>
      </c>
      <c r="B59" s="8">
        <v>362.22699536296915</v>
      </c>
      <c r="C59" s="8">
        <v>-159.40899536296914</v>
      </c>
    </row>
    <row r="60" spans="1:3" x14ac:dyDescent="0.25">
      <c r="A60" s="8">
        <v>34</v>
      </c>
      <c r="B60" s="8">
        <v>491.51085102777284</v>
      </c>
      <c r="C60" s="8">
        <v>-73.946851027772823</v>
      </c>
    </row>
    <row r="61" spans="1:3" x14ac:dyDescent="0.25">
      <c r="A61" s="8">
        <v>35</v>
      </c>
      <c r="B61" s="8">
        <v>139.176123882951</v>
      </c>
      <c r="C61" s="8">
        <v>-67.650123882951007</v>
      </c>
    </row>
    <row r="62" spans="1:3" x14ac:dyDescent="0.25">
      <c r="A62" s="8">
        <v>36</v>
      </c>
      <c r="B62" s="8">
        <v>333.03951020758683</v>
      </c>
      <c r="C62" s="8">
        <v>-4.284510207586834</v>
      </c>
    </row>
    <row r="63" spans="1:3" x14ac:dyDescent="0.25">
      <c r="A63" s="8">
        <v>37</v>
      </c>
      <c r="B63" s="8">
        <v>549.03277831425783</v>
      </c>
      <c r="C63" s="8">
        <v>26.283221685742205</v>
      </c>
    </row>
    <row r="64" spans="1:3" x14ac:dyDescent="0.25">
      <c r="A64" s="8">
        <v>38</v>
      </c>
      <c r="B64" s="8">
        <v>457.78146082371114</v>
      </c>
      <c r="C64" s="8">
        <v>3.5465391762888316</v>
      </c>
    </row>
    <row r="65" spans="1:3" x14ac:dyDescent="0.25">
      <c r="A65" s="8">
        <v>39</v>
      </c>
      <c r="B65" s="8">
        <v>312.69849556033819</v>
      </c>
      <c r="C65" s="8">
        <v>-59.690495560338178</v>
      </c>
    </row>
    <row r="66" spans="1:3" x14ac:dyDescent="0.25">
      <c r="A66" s="8">
        <v>40</v>
      </c>
      <c r="B66" s="8">
        <v>247.94902845305452</v>
      </c>
      <c r="C66" s="8">
        <v>-156.89302845305451</v>
      </c>
    </row>
    <row r="67" spans="1:3" x14ac:dyDescent="0.25">
      <c r="A67" s="8">
        <v>41</v>
      </c>
      <c r="B67" s="8">
        <v>125.57203303911312</v>
      </c>
      <c r="C67" s="8">
        <v>-7.7410330391131197</v>
      </c>
    </row>
    <row r="68" spans="1:3" x14ac:dyDescent="0.25">
      <c r="A68" s="8">
        <v>42</v>
      </c>
      <c r="B68" s="8">
        <v>427.52510642826746</v>
      </c>
      <c r="C68" s="8">
        <v>7.9308935717325539</v>
      </c>
    </row>
    <row r="69" spans="1:3" x14ac:dyDescent="0.25">
      <c r="A69" s="8">
        <v>43</v>
      </c>
      <c r="B69" s="8">
        <v>713.30749491138192</v>
      </c>
      <c r="C69" s="8">
        <v>115.77250508861812</v>
      </c>
    </row>
    <row r="70" spans="1:3" x14ac:dyDescent="0.25">
      <c r="A70" s="8">
        <v>44</v>
      </c>
      <c r="B70" s="8">
        <v>-112.3461942529741</v>
      </c>
      <c r="C70" s="8">
        <v>144.62319425297409</v>
      </c>
    </row>
    <row r="71" spans="1:3" x14ac:dyDescent="0.25">
      <c r="A71" s="8">
        <v>45</v>
      </c>
      <c r="B71" s="8">
        <v>459.83974087559506</v>
      </c>
      <c r="C71" s="8">
        <v>-65.20774087559505</v>
      </c>
    </row>
    <row r="72" spans="1:3" x14ac:dyDescent="0.25">
      <c r="A72" s="8">
        <v>46</v>
      </c>
      <c r="B72" s="8">
        <v>524.62598837201881</v>
      </c>
      <c r="C72" s="8">
        <v>11.094511627981205</v>
      </c>
    </row>
    <row r="73" spans="1:3" x14ac:dyDescent="0.25">
      <c r="A73" s="8">
        <v>47</v>
      </c>
      <c r="B73" s="8">
        <v>309.9616661427483</v>
      </c>
      <c r="C73" s="8">
        <v>-120.86716614274829</v>
      </c>
    </row>
    <row r="74" spans="1:3" x14ac:dyDescent="0.25">
      <c r="A74" s="8">
        <v>48</v>
      </c>
      <c r="B74" s="8">
        <v>134.38317956875429</v>
      </c>
      <c r="C74" s="8">
        <v>-15.124179568754286</v>
      </c>
    </row>
    <row r="75" spans="1:3" x14ac:dyDescent="0.25">
      <c r="A75" s="8">
        <v>49</v>
      </c>
      <c r="B75" s="8">
        <v>732.32142992857075</v>
      </c>
      <c r="C75" s="8">
        <v>135.29357007142926</v>
      </c>
    </row>
    <row r="76" spans="1:3" x14ac:dyDescent="0.25">
      <c r="A76" s="8">
        <v>50</v>
      </c>
      <c r="B76" s="8">
        <v>614.14687650509904</v>
      </c>
      <c r="C76" s="8">
        <v>57.643123494900919</v>
      </c>
    </row>
    <row r="77" spans="1:3" x14ac:dyDescent="0.25">
      <c r="A77" s="8">
        <v>51</v>
      </c>
      <c r="B77" s="8">
        <v>227.59755894472494</v>
      </c>
      <c r="C77" s="8">
        <v>6.4999410552750589</v>
      </c>
    </row>
    <row r="78" spans="1:3" x14ac:dyDescent="0.25">
      <c r="A78" s="8">
        <v>52</v>
      </c>
      <c r="B78" s="8">
        <v>14.872138228096286</v>
      </c>
      <c r="C78" s="8">
        <v>60.181861771903712</v>
      </c>
    </row>
    <row r="79" spans="1:3" x14ac:dyDescent="0.25">
      <c r="A79" s="8">
        <v>53</v>
      </c>
      <c r="B79" s="8">
        <v>-168.88980232597868</v>
      </c>
      <c r="C79" s="8">
        <v>185.09130232597869</v>
      </c>
    </row>
    <row r="80" spans="1:3" x14ac:dyDescent="0.25">
      <c r="A80" s="8">
        <v>54</v>
      </c>
      <c r="B80" s="8">
        <v>-107.88688735439673</v>
      </c>
      <c r="C80" s="8">
        <v>141.82288735439673</v>
      </c>
    </row>
    <row r="81" spans="1:3" x14ac:dyDescent="0.25">
      <c r="A81" s="8">
        <v>55</v>
      </c>
      <c r="B81" s="8">
        <v>639.21055842486419</v>
      </c>
      <c r="C81" s="8">
        <v>83.021441575135782</v>
      </c>
    </row>
    <row r="82" spans="1:3" x14ac:dyDescent="0.25">
      <c r="A82" s="8">
        <v>56</v>
      </c>
      <c r="B82" s="8">
        <v>56.790769133440783</v>
      </c>
      <c r="C82" s="8">
        <v>36.323230866559221</v>
      </c>
    </row>
    <row r="83" spans="1:3" x14ac:dyDescent="0.25">
      <c r="A83" s="8">
        <v>57</v>
      </c>
      <c r="B83" s="8">
        <v>660.4436725695665</v>
      </c>
      <c r="C83" s="8">
        <v>92.196327430433485</v>
      </c>
    </row>
    <row r="84" spans="1:3" x14ac:dyDescent="0.25">
      <c r="A84" s="8">
        <v>58</v>
      </c>
      <c r="B84" s="8">
        <v>672.48331110813967</v>
      </c>
      <c r="C84" s="8">
        <v>87.191688891860281</v>
      </c>
    </row>
    <row r="85" spans="1:3" x14ac:dyDescent="0.25">
      <c r="A85" s="8">
        <v>59</v>
      </c>
      <c r="B85" s="8">
        <v>202.63850347854637</v>
      </c>
      <c r="C85" s="8">
        <v>-9.7955034785463795</v>
      </c>
    </row>
    <row r="86" spans="1:3" x14ac:dyDescent="0.25">
      <c r="A86" s="8">
        <v>60</v>
      </c>
      <c r="B86" s="8">
        <v>-1.3248722060027971</v>
      </c>
      <c r="C86" s="8">
        <v>79.255872206002792</v>
      </c>
    </row>
    <row r="87" spans="1:3" x14ac:dyDescent="0.25">
      <c r="A87" s="8">
        <v>61</v>
      </c>
      <c r="B87" s="8">
        <v>349.35556135160306</v>
      </c>
      <c r="C87" s="8">
        <v>1.743438648396932</v>
      </c>
    </row>
    <row r="88" spans="1:3" x14ac:dyDescent="0.25">
      <c r="A88" s="8">
        <v>62</v>
      </c>
      <c r="B88" s="8">
        <v>514.92315218161718</v>
      </c>
      <c r="C88" s="8">
        <v>5.4883478183828629</v>
      </c>
    </row>
    <row r="89" spans="1:3" x14ac:dyDescent="0.25">
      <c r="A89" s="8">
        <v>63</v>
      </c>
      <c r="B89" s="8">
        <v>341.99747938585193</v>
      </c>
      <c r="C89" s="8">
        <v>-175.99247938585194</v>
      </c>
    </row>
    <row r="90" spans="1:3" x14ac:dyDescent="0.25">
      <c r="A90" s="8">
        <v>64</v>
      </c>
      <c r="B90" s="8">
        <v>353.44474935335728</v>
      </c>
      <c r="C90" s="8">
        <v>-35.336749353357277</v>
      </c>
    </row>
    <row r="91" spans="1:3" x14ac:dyDescent="0.25">
      <c r="A91" s="8">
        <v>65</v>
      </c>
      <c r="B91" s="8">
        <v>342.58402231432927</v>
      </c>
      <c r="C91" s="8">
        <v>-175.94902231432928</v>
      </c>
    </row>
    <row r="92" spans="1:3" x14ac:dyDescent="0.25">
      <c r="A92" s="8">
        <v>66</v>
      </c>
      <c r="B92" s="8">
        <v>-6.5738173037243195</v>
      </c>
      <c r="C92" s="8">
        <v>76.860817303724332</v>
      </c>
    </row>
    <row r="93" spans="1:3" x14ac:dyDescent="0.25">
      <c r="A93" s="8">
        <v>67</v>
      </c>
      <c r="B93" s="8">
        <v>593.85705650332102</v>
      </c>
      <c r="C93" s="8">
        <v>21.085943496678965</v>
      </c>
    </row>
    <row r="94" spans="1:3" x14ac:dyDescent="0.25">
      <c r="A94" s="8">
        <v>68</v>
      </c>
      <c r="B94" s="8">
        <v>709.92172539274509</v>
      </c>
      <c r="C94" s="8">
        <v>117.16327460725495</v>
      </c>
    </row>
    <row r="95" spans="1:3" x14ac:dyDescent="0.25">
      <c r="A95" s="8">
        <v>69</v>
      </c>
      <c r="B95" s="8">
        <v>-151.54965312890869</v>
      </c>
      <c r="C95" s="8">
        <v>170.79615312890868</v>
      </c>
    </row>
    <row r="96" spans="1:3" x14ac:dyDescent="0.25">
      <c r="A96" s="8">
        <v>70</v>
      </c>
      <c r="B96" s="8">
        <v>772.42994614764211</v>
      </c>
      <c r="C96" s="8">
        <v>167.11005385235785</v>
      </c>
    </row>
    <row r="97" spans="1:3" x14ac:dyDescent="0.25">
      <c r="A97" s="8">
        <v>71</v>
      </c>
      <c r="B97" s="8">
        <v>612.46554864519442</v>
      </c>
      <c r="C97" s="8">
        <v>39.794451354805574</v>
      </c>
    </row>
    <row r="98" spans="1:3" x14ac:dyDescent="0.25">
      <c r="A98" s="8">
        <v>72</v>
      </c>
      <c r="B98" s="8">
        <v>137.5615235061702</v>
      </c>
      <c r="C98" s="8">
        <v>15.27647649382979</v>
      </c>
    </row>
    <row r="99" spans="1:3" x14ac:dyDescent="0.25">
      <c r="A99" s="8">
        <v>73</v>
      </c>
      <c r="B99" s="8">
        <v>467.36163473827094</v>
      </c>
      <c r="C99" s="8">
        <v>10.871365261729068</v>
      </c>
    </row>
    <row r="100" spans="1:3" x14ac:dyDescent="0.25">
      <c r="A100" s="8">
        <v>74</v>
      </c>
      <c r="B100" s="8">
        <v>629.53983448372344</v>
      </c>
      <c r="C100" s="8">
        <v>76.091665516276521</v>
      </c>
    </row>
    <row r="101" spans="1:3" x14ac:dyDescent="0.25">
      <c r="A101" s="8">
        <v>75</v>
      </c>
      <c r="B101" s="8">
        <v>493.1579734905078</v>
      </c>
      <c r="C101" s="8">
        <v>-55.832973490507811</v>
      </c>
    </row>
    <row r="102" spans="1:3" x14ac:dyDescent="0.25">
      <c r="A102" s="8">
        <v>76</v>
      </c>
      <c r="B102" s="8">
        <v>479.52789494793569</v>
      </c>
      <c r="C102" s="8">
        <v>-16.099894947935695</v>
      </c>
    </row>
    <row r="103" spans="1:3" x14ac:dyDescent="0.25">
      <c r="A103" s="8">
        <v>77</v>
      </c>
      <c r="B103" s="8">
        <v>309.88302738789588</v>
      </c>
      <c r="C103" s="8">
        <v>-120.78852738789587</v>
      </c>
    </row>
    <row r="104" spans="1:3" x14ac:dyDescent="0.25">
      <c r="A104" s="8">
        <v>78</v>
      </c>
      <c r="B104" s="8">
        <v>707.15494888117132</v>
      </c>
      <c r="C104" s="8">
        <v>115.10005111882867</v>
      </c>
    </row>
    <row r="105" spans="1:3" x14ac:dyDescent="0.25">
      <c r="A105" s="8">
        <v>79</v>
      </c>
      <c r="B105" s="8">
        <v>86.434255072347938</v>
      </c>
      <c r="C105" s="8">
        <v>20.560744927652067</v>
      </c>
    </row>
    <row r="106" spans="1:3" x14ac:dyDescent="0.25">
      <c r="A106" s="8">
        <v>80</v>
      </c>
      <c r="B106" s="8">
        <v>603.48341909414739</v>
      </c>
      <c r="C106" s="8">
        <v>21.413580905852655</v>
      </c>
    </row>
    <row r="107" spans="1:3" x14ac:dyDescent="0.25">
      <c r="A107" s="8">
        <v>81</v>
      </c>
      <c r="B107" s="8">
        <v>418.99785907942265</v>
      </c>
      <c r="C107" s="8">
        <v>-114.45585907942268</v>
      </c>
    </row>
    <row r="108" spans="1:3" x14ac:dyDescent="0.25">
      <c r="A108" s="8">
        <v>82</v>
      </c>
      <c r="B108" s="8">
        <v>249.01935410376348</v>
      </c>
      <c r="C108" s="8">
        <v>-87.319354103763487</v>
      </c>
    </row>
    <row r="109" spans="1:3" x14ac:dyDescent="0.25">
      <c r="A109" s="8">
        <v>83</v>
      </c>
      <c r="B109" s="8">
        <v>380.12844745580054</v>
      </c>
      <c r="C109" s="8">
        <v>-42.61644745580054</v>
      </c>
    </row>
    <row r="110" spans="1:3" x14ac:dyDescent="0.25">
      <c r="A110" s="8">
        <v>84</v>
      </c>
      <c r="B110" s="8">
        <v>252.92131750182918</v>
      </c>
      <c r="C110" s="8">
        <v>3.8561824981707957</v>
      </c>
    </row>
    <row r="111" spans="1:3" x14ac:dyDescent="0.25">
      <c r="A111" s="8">
        <v>85</v>
      </c>
      <c r="B111" s="8">
        <v>565.48840897504863</v>
      </c>
      <c r="C111" s="8">
        <v>45.002591024951357</v>
      </c>
    </row>
    <row r="112" spans="1:3" x14ac:dyDescent="0.25">
      <c r="A112" s="8">
        <v>86</v>
      </c>
      <c r="B112" s="8">
        <v>414.11074317272028</v>
      </c>
      <c r="C112" s="8">
        <v>-12.380743172720258</v>
      </c>
    </row>
    <row r="113" spans="1:3" x14ac:dyDescent="0.25">
      <c r="A113" s="8">
        <v>87</v>
      </c>
      <c r="B113" s="8">
        <v>368.59133620634361</v>
      </c>
      <c r="C113" s="8">
        <v>-5.6483362063436289</v>
      </c>
    </row>
    <row r="114" spans="1:3" x14ac:dyDescent="0.25">
      <c r="A114" s="8">
        <v>88</v>
      </c>
      <c r="B114" s="8">
        <v>-10.716774942919537</v>
      </c>
      <c r="C114" s="8">
        <v>55.310274942919534</v>
      </c>
    </row>
    <row r="115" spans="1:3" x14ac:dyDescent="0.25">
      <c r="A115" s="8">
        <v>89</v>
      </c>
      <c r="B115" s="8">
        <v>473.75155344368625</v>
      </c>
      <c r="C115" s="8">
        <v>11.28544655631373</v>
      </c>
    </row>
    <row r="116" spans="1:3" x14ac:dyDescent="0.25">
      <c r="A116" s="8">
        <v>90</v>
      </c>
      <c r="B116" s="8">
        <v>187.5579353640546</v>
      </c>
      <c r="C116" s="8">
        <v>11.438064635945409</v>
      </c>
    </row>
    <row r="117" spans="1:3" x14ac:dyDescent="0.25">
      <c r="A117" s="8">
        <v>91</v>
      </c>
      <c r="B117" s="8">
        <v>511.75922250053173</v>
      </c>
      <c r="C117" s="8">
        <v>-40.729222500531762</v>
      </c>
    </row>
    <row r="118" spans="1:3" x14ac:dyDescent="0.25">
      <c r="A118" s="8">
        <v>92</v>
      </c>
      <c r="B118" s="8">
        <v>208.55046510432066</v>
      </c>
      <c r="C118" s="8">
        <v>-46.997465104320668</v>
      </c>
    </row>
    <row r="119" spans="1:3" x14ac:dyDescent="0.25">
      <c r="A119" s="8">
        <v>93</v>
      </c>
      <c r="B119" s="8">
        <v>569.44776357647993</v>
      </c>
      <c r="C119" s="8">
        <v>38.754236423520069</v>
      </c>
    </row>
    <row r="120" spans="1:3" x14ac:dyDescent="0.25">
      <c r="A120" s="8">
        <v>94</v>
      </c>
      <c r="B120" s="8">
        <v>265.81295249072764</v>
      </c>
      <c r="C120" s="8">
        <v>-171.57545249072763</v>
      </c>
    </row>
    <row r="121" spans="1:3" x14ac:dyDescent="0.25">
      <c r="A121" s="8">
        <v>95</v>
      </c>
      <c r="B121" s="8">
        <v>309.03670673001557</v>
      </c>
      <c r="C121" s="8">
        <v>-207.01870673001557</v>
      </c>
    </row>
    <row r="122" spans="1:3" x14ac:dyDescent="0.25">
      <c r="A122" s="8">
        <v>96</v>
      </c>
      <c r="B122" s="8">
        <v>763.3360190185274</v>
      </c>
      <c r="C122" s="8">
        <v>159.2989809814726</v>
      </c>
    </row>
    <row r="123" spans="1:3" x14ac:dyDescent="0.25">
      <c r="A123" s="8">
        <v>97</v>
      </c>
      <c r="B123" s="8">
        <v>96.515499865376469</v>
      </c>
      <c r="C123" s="8">
        <v>-18.080499865376467</v>
      </c>
    </row>
    <row r="124" spans="1:3" x14ac:dyDescent="0.25">
      <c r="A124" s="8">
        <v>98</v>
      </c>
      <c r="B124" s="8">
        <v>162.28070331254185</v>
      </c>
      <c r="C124" s="8">
        <v>3.8817966874581487</v>
      </c>
    </row>
    <row r="125" spans="1:3" x14ac:dyDescent="0.25">
      <c r="A125" s="8">
        <v>99</v>
      </c>
      <c r="B125" s="8">
        <v>506.96224678371721</v>
      </c>
      <c r="C125" s="8">
        <v>14.047753216282786</v>
      </c>
    </row>
    <row r="126" spans="1:3" x14ac:dyDescent="0.25">
      <c r="A126" s="8">
        <v>100</v>
      </c>
      <c r="B126" s="8">
        <v>25.591120595072855</v>
      </c>
      <c r="C126" s="8">
        <v>25.554379404927143</v>
      </c>
    </row>
    <row r="127" spans="1:3" x14ac:dyDescent="0.25">
      <c r="A127" s="8">
        <v>101</v>
      </c>
      <c r="B127" s="8">
        <v>651.97777581933678</v>
      </c>
      <c r="C127" s="8">
        <v>90.319724180663229</v>
      </c>
    </row>
    <row r="128" spans="1:3" x14ac:dyDescent="0.25">
      <c r="A128" s="8">
        <v>102</v>
      </c>
      <c r="B128" s="8">
        <v>328.07954226723393</v>
      </c>
      <c r="C128" s="8">
        <v>-110.06804226723392</v>
      </c>
    </row>
    <row r="129" spans="1:3" x14ac:dyDescent="0.25">
      <c r="A129" s="8">
        <v>103</v>
      </c>
      <c r="B129" s="8">
        <v>363.98304150386519</v>
      </c>
      <c r="C129" s="8">
        <v>3.054958496134816</v>
      </c>
    </row>
    <row r="130" spans="1:3" x14ac:dyDescent="0.25">
      <c r="A130" s="8">
        <v>104</v>
      </c>
      <c r="B130" s="8">
        <v>257.69880098574089</v>
      </c>
      <c r="C130" s="8">
        <v>-34.626300985740897</v>
      </c>
    </row>
    <row r="131" spans="1:3" x14ac:dyDescent="0.25">
      <c r="A131" s="8">
        <v>105</v>
      </c>
      <c r="B131" s="8">
        <v>767.93240244927699</v>
      </c>
      <c r="C131" s="8">
        <v>163.10259755072298</v>
      </c>
    </row>
    <row r="132" spans="1:3" x14ac:dyDescent="0.25">
      <c r="A132" s="8">
        <v>106</v>
      </c>
      <c r="B132" s="8">
        <v>183.44854638476789</v>
      </c>
      <c r="C132" s="8">
        <v>-10.954546384767895</v>
      </c>
    </row>
    <row r="133" spans="1:3" x14ac:dyDescent="0.25">
      <c r="A133" s="8">
        <v>107</v>
      </c>
      <c r="B133" s="8">
        <v>386.67710008156826</v>
      </c>
      <c r="C133" s="8">
        <v>4.7418999184317272</v>
      </c>
    </row>
    <row r="134" spans="1:3" x14ac:dyDescent="0.25">
      <c r="A134" s="8">
        <v>108</v>
      </c>
      <c r="B134" s="8">
        <v>391.59924105882669</v>
      </c>
      <c r="C134" s="8">
        <v>-70.488241058826702</v>
      </c>
    </row>
    <row r="135" spans="1:3" x14ac:dyDescent="0.25">
      <c r="A135" s="8">
        <v>109</v>
      </c>
      <c r="B135" s="8">
        <v>728.77909164485857</v>
      </c>
      <c r="C135" s="8">
        <v>131.90590835514138</v>
      </c>
    </row>
    <row r="136" spans="1:3" x14ac:dyDescent="0.25">
      <c r="A136" s="8">
        <v>110</v>
      </c>
      <c r="B136" s="8">
        <v>-106.03707945768819</v>
      </c>
      <c r="C136" s="8">
        <v>140.6660794576882</v>
      </c>
    </row>
    <row r="137" spans="1:3" x14ac:dyDescent="0.25">
      <c r="A137" s="8">
        <v>111</v>
      </c>
      <c r="B137" s="8">
        <v>428.25339402879632</v>
      </c>
      <c r="C137" s="8">
        <v>-118.89189402879634</v>
      </c>
    </row>
    <row r="138" spans="1:3" x14ac:dyDescent="0.25">
      <c r="A138" s="8">
        <v>112</v>
      </c>
      <c r="B138" s="8">
        <v>505.6077230442757</v>
      </c>
      <c r="C138" s="8">
        <v>29.766276955724322</v>
      </c>
    </row>
    <row r="139" spans="1:3" x14ac:dyDescent="0.25">
      <c r="A139" s="8">
        <v>113</v>
      </c>
      <c r="B139" s="8">
        <v>532.53312413247772</v>
      </c>
      <c r="C139" s="8">
        <v>16.228375867522232</v>
      </c>
    </row>
    <row r="140" spans="1:3" x14ac:dyDescent="0.25">
      <c r="A140" s="8">
        <v>114</v>
      </c>
      <c r="B140" s="8">
        <v>665.3037542035803</v>
      </c>
      <c r="C140" s="8">
        <v>98.161745796419723</v>
      </c>
    </row>
    <row r="141" spans="1:3" x14ac:dyDescent="0.25">
      <c r="A141" s="8">
        <v>115</v>
      </c>
      <c r="B141" s="8">
        <v>11.841663513258691</v>
      </c>
      <c r="C141" s="8">
        <v>73.271336486741305</v>
      </c>
    </row>
    <row r="142" spans="1:3" x14ac:dyDescent="0.25">
      <c r="A142" s="8">
        <v>116</v>
      </c>
      <c r="B142" s="8">
        <v>95.157354560010234</v>
      </c>
      <c r="C142" s="8">
        <v>20.027645439989769</v>
      </c>
    </row>
    <row r="143" spans="1:3" x14ac:dyDescent="0.25">
      <c r="A143" s="8">
        <v>117</v>
      </c>
      <c r="B143" s="8">
        <v>41.077131584880107</v>
      </c>
      <c r="C143" s="8">
        <v>12.850868415119891</v>
      </c>
    </row>
    <row r="144" spans="1:3" x14ac:dyDescent="0.25">
      <c r="A144" s="8">
        <v>118</v>
      </c>
      <c r="B144" s="8">
        <v>313.57651863078621</v>
      </c>
      <c r="C144" s="8">
        <v>-198.49651863078623</v>
      </c>
    </row>
    <row r="145" spans="1:3" x14ac:dyDescent="0.25">
      <c r="A145" s="8">
        <v>119</v>
      </c>
      <c r="B145" s="8">
        <v>109.96914649466576</v>
      </c>
      <c r="C145" s="8">
        <v>2.2548535053342391</v>
      </c>
    </row>
    <row r="146" spans="1:3" x14ac:dyDescent="0.25">
      <c r="A146" s="8">
        <v>120</v>
      </c>
      <c r="B146" s="8">
        <v>718.56906002546145</v>
      </c>
      <c r="C146" s="8">
        <v>117.73493997453852</v>
      </c>
    </row>
    <row r="147" spans="1:3" x14ac:dyDescent="0.25">
      <c r="A147" s="8">
        <v>121</v>
      </c>
      <c r="B147" s="8">
        <v>413.9008146068972</v>
      </c>
      <c r="C147" s="8">
        <v>5.931185393102794</v>
      </c>
    </row>
    <row r="148" spans="1:3" x14ac:dyDescent="0.25">
      <c r="A148" s="8">
        <v>122</v>
      </c>
      <c r="B148" s="8">
        <v>777.25033457122049</v>
      </c>
      <c r="C148" s="8">
        <v>167.37166542877947</v>
      </c>
    </row>
    <row r="149" spans="1:3" x14ac:dyDescent="0.25">
      <c r="A149" s="8">
        <v>123</v>
      </c>
      <c r="B149" s="8">
        <v>510.15974512471104</v>
      </c>
      <c r="C149" s="8">
        <v>26.684254875289014</v>
      </c>
    </row>
    <row r="150" spans="1:3" x14ac:dyDescent="0.25">
      <c r="A150" s="8">
        <v>124</v>
      </c>
      <c r="B150" s="8">
        <v>466.44612253405342</v>
      </c>
      <c r="C150" s="8">
        <v>7.9018774659465976</v>
      </c>
    </row>
    <row r="151" spans="1:3" x14ac:dyDescent="0.25">
      <c r="A151" s="8">
        <v>125</v>
      </c>
      <c r="B151" s="8">
        <v>627.6864050210902</v>
      </c>
      <c r="C151" s="8">
        <v>60.935094978909774</v>
      </c>
    </row>
    <row r="152" spans="1:3" x14ac:dyDescent="0.25">
      <c r="A152" s="8">
        <v>126</v>
      </c>
      <c r="B152" s="8">
        <v>155.56398048666338</v>
      </c>
      <c r="C152" s="8">
        <v>13.748519513336618</v>
      </c>
    </row>
    <row r="153" spans="1:3" x14ac:dyDescent="0.25">
      <c r="A153" s="8">
        <v>127</v>
      </c>
      <c r="B153" s="8">
        <v>378.37210240696811</v>
      </c>
      <c r="C153" s="8">
        <v>-78.523602406968109</v>
      </c>
    </row>
    <row r="154" spans="1:3" x14ac:dyDescent="0.25">
      <c r="A154" s="8">
        <v>128</v>
      </c>
      <c r="B154" s="8">
        <v>537.05915851417899</v>
      </c>
      <c r="C154" s="8">
        <v>38.676841485821001</v>
      </c>
    </row>
    <row r="155" spans="1:3" x14ac:dyDescent="0.25">
      <c r="A155" s="8">
        <v>129</v>
      </c>
      <c r="B155" s="8">
        <v>720.68256612543394</v>
      </c>
      <c r="C155" s="8">
        <v>132.46343387456602</v>
      </c>
    </row>
    <row r="156" spans="1:3" x14ac:dyDescent="0.25">
      <c r="A156" s="8">
        <v>130</v>
      </c>
      <c r="B156" s="8">
        <v>311.47742678714434</v>
      </c>
      <c r="C156" s="8">
        <v>-20.270426787144345</v>
      </c>
    </row>
    <row r="157" spans="1:3" x14ac:dyDescent="0.25">
      <c r="A157" s="8">
        <v>131</v>
      </c>
      <c r="B157" s="8">
        <v>561.99043204165071</v>
      </c>
      <c r="C157" s="8">
        <v>18.428567958349277</v>
      </c>
    </row>
    <row r="158" spans="1:3" x14ac:dyDescent="0.25">
      <c r="A158" s="8">
        <v>132</v>
      </c>
      <c r="B158" s="8">
        <v>114.19832384988777</v>
      </c>
      <c r="C158" s="8">
        <v>32.129676150112232</v>
      </c>
    </row>
    <row r="159" spans="1:3" x14ac:dyDescent="0.25">
      <c r="A159" s="8">
        <v>133</v>
      </c>
      <c r="B159" s="8">
        <v>534.79882976558258</v>
      </c>
      <c r="C159" s="8">
        <v>16.136170234417364</v>
      </c>
    </row>
    <row r="160" spans="1:3" x14ac:dyDescent="0.25">
      <c r="A160" s="8">
        <v>134</v>
      </c>
      <c r="B160" s="8">
        <v>498.93823546861813</v>
      </c>
      <c r="C160" s="8">
        <v>13.251764531381923</v>
      </c>
    </row>
    <row r="161" spans="1:3" x14ac:dyDescent="0.25">
      <c r="A161" s="8">
        <v>135</v>
      </c>
      <c r="B161" s="8">
        <v>381.16841617583248</v>
      </c>
      <c r="C161" s="8">
        <v>-96.975416175832493</v>
      </c>
    </row>
    <row r="162" spans="1:3" x14ac:dyDescent="0.25">
      <c r="A162" s="8">
        <v>136</v>
      </c>
      <c r="B162" s="8">
        <v>121.00921826827185</v>
      </c>
      <c r="C162" s="8">
        <v>17.118281731728146</v>
      </c>
    </row>
    <row r="163" spans="1:3" x14ac:dyDescent="0.25">
      <c r="A163" s="8">
        <v>137</v>
      </c>
      <c r="B163" s="8">
        <v>224.82465788262448</v>
      </c>
      <c r="C163" s="8">
        <v>-7.978657882624475</v>
      </c>
    </row>
    <row r="164" spans="1:3" x14ac:dyDescent="0.25">
      <c r="A164" s="8">
        <v>138</v>
      </c>
      <c r="B164" s="8">
        <v>552.95785551115125</v>
      </c>
      <c r="C164" s="8">
        <v>-7.9028555111513015</v>
      </c>
    </row>
    <row r="165" spans="1:3" x14ac:dyDescent="0.25">
      <c r="A165" s="8">
        <v>139</v>
      </c>
      <c r="B165" s="8">
        <v>560.27915708776231</v>
      </c>
      <c r="C165" s="8">
        <v>48.720842912237686</v>
      </c>
    </row>
    <row r="166" spans="1:3" x14ac:dyDescent="0.25">
      <c r="A166" s="8">
        <v>140</v>
      </c>
      <c r="B166" s="8">
        <v>774.37859377673533</v>
      </c>
      <c r="C166" s="8">
        <v>168.52140622326465</v>
      </c>
    </row>
    <row r="167" spans="1:3" x14ac:dyDescent="0.25">
      <c r="A167" s="8">
        <v>141</v>
      </c>
      <c r="B167" s="8">
        <v>778.7051544536946</v>
      </c>
      <c r="C167" s="8">
        <v>171.5448455463054</v>
      </c>
    </row>
    <row r="168" spans="1:3" x14ac:dyDescent="0.25">
      <c r="A168" s="8">
        <v>142</v>
      </c>
      <c r="B168" s="8">
        <v>650.72642212283426</v>
      </c>
      <c r="C168" s="8">
        <v>69.57357787716569</v>
      </c>
    </row>
    <row r="169" spans="1:3" x14ac:dyDescent="0.25">
      <c r="A169" s="8">
        <v>143</v>
      </c>
      <c r="B169" s="8">
        <v>-81.271373145725093</v>
      </c>
      <c r="C169" s="8">
        <v>113.20187314572509</v>
      </c>
    </row>
    <row r="170" spans="1:3" x14ac:dyDescent="0.25">
      <c r="A170" s="8">
        <v>144</v>
      </c>
      <c r="B170" s="8">
        <v>479.20430255670414</v>
      </c>
      <c r="C170" s="8">
        <v>11.880697443295844</v>
      </c>
    </row>
    <row r="171" spans="1:3" x14ac:dyDescent="0.25">
      <c r="A171" s="8">
        <v>145</v>
      </c>
      <c r="B171" s="8">
        <v>294.17226373924177</v>
      </c>
      <c r="C171" s="8">
        <v>-2.7342637392417828</v>
      </c>
    </row>
    <row r="172" spans="1:3" x14ac:dyDescent="0.25">
      <c r="A172" s="8">
        <v>146</v>
      </c>
      <c r="B172" s="8">
        <v>425.58153677574649</v>
      </c>
      <c r="C172" s="8">
        <v>-109.11153677574646</v>
      </c>
    </row>
    <row r="173" spans="1:3" x14ac:dyDescent="0.25">
      <c r="A173" s="8">
        <v>147</v>
      </c>
      <c r="B173" s="8">
        <v>297.34448312613102</v>
      </c>
      <c r="C173" s="8">
        <v>-19.556483126131013</v>
      </c>
    </row>
    <row r="174" spans="1:3" x14ac:dyDescent="0.25">
      <c r="A174" s="8">
        <v>148</v>
      </c>
      <c r="B174" s="8">
        <v>556.61777809413286</v>
      </c>
      <c r="C174" s="8">
        <v>47.006221905867164</v>
      </c>
    </row>
    <row r="175" spans="1:3" x14ac:dyDescent="0.25">
      <c r="A175" s="8">
        <v>149</v>
      </c>
      <c r="B175" s="8">
        <v>326.5302129629294</v>
      </c>
      <c r="C175" s="8">
        <v>-53.86621296292941</v>
      </c>
    </row>
    <row r="176" spans="1:3" x14ac:dyDescent="0.25">
      <c r="A176" s="8">
        <v>150</v>
      </c>
      <c r="B176" s="8">
        <v>445.38324374473882</v>
      </c>
      <c r="C176" s="8">
        <v>-60.915243744738802</v>
      </c>
    </row>
    <row r="177" spans="1:3" x14ac:dyDescent="0.25">
      <c r="A177" s="8">
        <v>151</v>
      </c>
      <c r="B177" s="8">
        <v>282.06518897291522</v>
      </c>
      <c r="C177" s="8">
        <v>-28.049188972915232</v>
      </c>
    </row>
    <row r="178" spans="1:3" x14ac:dyDescent="0.25">
      <c r="A178" s="8">
        <v>152</v>
      </c>
      <c r="B178" s="8">
        <v>679.38509338242966</v>
      </c>
      <c r="C178" s="8">
        <v>107.23290661757039</v>
      </c>
    </row>
    <row r="179" spans="1:3" x14ac:dyDescent="0.25">
      <c r="A179" s="8">
        <v>153</v>
      </c>
      <c r="B179" s="8">
        <v>119.83000786079036</v>
      </c>
      <c r="C179" s="8">
        <v>-16.006007860790362</v>
      </c>
    </row>
    <row r="180" spans="1:3" x14ac:dyDescent="0.25">
      <c r="A180" s="8">
        <v>154</v>
      </c>
      <c r="B180" s="8">
        <v>609.77595447782562</v>
      </c>
      <c r="C180" s="8">
        <v>70.372045522174403</v>
      </c>
    </row>
    <row r="181" spans="1:3" x14ac:dyDescent="0.25">
      <c r="A181" s="8">
        <v>155</v>
      </c>
      <c r="B181" s="8">
        <v>506.3457567612561</v>
      </c>
      <c r="C181" s="8">
        <v>-21.823256761256118</v>
      </c>
    </row>
    <row r="182" spans="1:3" x14ac:dyDescent="0.25">
      <c r="A182" s="8">
        <v>156</v>
      </c>
      <c r="B182" s="8">
        <v>163.0007012072669</v>
      </c>
      <c r="C182" s="8">
        <v>-87.222201207266906</v>
      </c>
    </row>
    <row r="183" spans="1:3" x14ac:dyDescent="0.25">
      <c r="A183" s="8">
        <v>157</v>
      </c>
      <c r="B183" s="8">
        <v>261.00593174952536</v>
      </c>
      <c r="C183" s="8">
        <v>2.9640682504746678</v>
      </c>
    </row>
    <row r="184" spans="1:3" x14ac:dyDescent="0.25">
      <c r="A184" s="8">
        <v>158</v>
      </c>
      <c r="B184" s="8">
        <v>761.47429985009023</v>
      </c>
      <c r="C184" s="8">
        <v>157.25470014990981</v>
      </c>
    </row>
    <row r="185" spans="1:3" x14ac:dyDescent="0.25">
      <c r="A185" s="8">
        <v>159</v>
      </c>
      <c r="B185" s="8">
        <v>569.3535919839743</v>
      </c>
      <c r="C185" s="8">
        <v>19.003408016025674</v>
      </c>
    </row>
    <row r="186" spans="1:3" x14ac:dyDescent="0.25">
      <c r="A186" s="8">
        <v>160</v>
      </c>
      <c r="B186" s="8">
        <v>388.86095523058924</v>
      </c>
      <c r="C186" s="8">
        <v>-26.148955230589252</v>
      </c>
    </row>
    <row r="187" spans="1:3" x14ac:dyDescent="0.25">
      <c r="A187" s="8">
        <v>161</v>
      </c>
      <c r="B187" s="8">
        <v>113.28818853017879</v>
      </c>
      <c r="C187" s="8">
        <v>-46.413688530178788</v>
      </c>
    </row>
    <row r="188" spans="1:3" x14ac:dyDescent="0.25">
      <c r="A188" s="8">
        <v>162</v>
      </c>
      <c r="B188" s="8">
        <v>347.61217414845373</v>
      </c>
      <c r="C188" s="8">
        <v>-11.055674148453704</v>
      </c>
    </row>
    <row r="189" spans="1:3" x14ac:dyDescent="0.25">
      <c r="A189" s="8">
        <v>163</v>
      </c>
      <c r="B189" s="8">
        <v>244.06364446659657</v>
      </c>
      <c r="C189" s="8">
        <v>-83.623644466596573</v>
      </c>
    </row>
    <row r="190" spans="1:3" x14ac:dyDescent="0.25">
      <c r="A190" s="8">
        <v>164</v>
      </c>
      <c r="B190" s="8">
        <v>482.69544619494576</v>
      </c>
      <c r="C190" s="8">
        <v>-63.745446194945771</v>
      </c>
    </row>
    <row r="191" spans="1:3" x14ac:dyDescent="0.25">
      <c r="A191" s="8">
        <v>165</v>
      </c>
      <c r="B191" s="8">
        <v>385.61080583347717</v>
      </c>
      <c r="C191" s="8">
        <v>-28.02280583347715</v>
      </c>
    </row>
    <row r="192" spans="1:3" x14ac:dyDescent="0.25">
      <c r="A192" s="8">
        <v>166</v>
      </c>
      <c r="B192" s="8">
        <v>808.23426782256354</v>
      </c>
      <c r="C192" s="8">
        <v>195.35573217743649</v>
      </c>
    </row>
    <row r="193" spans="1:3" x14ac:dyDescent="0.25">
      <c r="A193" s="8">
        <v>167</v>
      </c>
      <c r="B193" s="8">
        <v>827.86719584681578</v>
      </c>
      <c r="C193" s="8">
        <v>211.42280415318419</v>
      </c>
    </row>
    <row r="194" spans="1:3" x14ac:dyDescent="0.25">
      <c r="A194" s="8">
        <v>168</v>
      </c>
      <c r="B194" s="8">
        <v>323.19347293448607</v>
      </c>
      <c r="C194" s="8">
        <v>-0.12947293448604569</v>
      </c>
    </row>
    <row r="195" spans="1:3" x14ac:dyDescent="0.25">
      <c r="A195" s="8">
        <v>169</v>
      </c>
      <c r="B195" s="8">
        <v>486.36365848373129</v>
      </c>
      <c r="C195" s="8">
        <v>24.608341516268695</v>
      </c>
    </row>
    <row r="196" spans="1:3" x14ac:dyDescent="0.25">
      <c r="A196" s="8">
        <v>170</v>
      </c>
      <c r="B196" s="8">
        <v>376.46094391164439</v>
      </c>
      <c r="C196" s="8">
        <v>-8.9084439116443832</v>
      </c>
    </row>
    <row r="197" spans="1:3" x14ac:dyDescent="0.25">
      <c r="A197" s="8">
        <v>171</v>
      </c>
      <c r="B197" s="8">
        <v>434.81791732154238</v>
      </c>
      <c r="C197" s="8">
        <v>-14.555417321542393</v>
      </c>
    </row>
    <row r="198" spans="1:3" x14ac:dyDescent="0.25">
      <c r="A198" s="8">
        <v>172</v>
      </c>
      <c r="B198" s="8">
        <v>258.60531473952511</v>
      </c>
      <c r="C198" s="8">
        <v>-83.465314739525127</v>
      </c>
    </row>
    <row r="199" spans="1:3" x14ac:dyDescent="0.25">
      <c r="A199" s="8">
        <v>173</v>
      </c>
      <c r="B199" s="8">
        <v>332.83787134756767</v>
      </c>
      <c r="C199" s="8">
        <v>0.36912865243232318</v>
      </c>
    </row>
    <row r="200" spans="1:3" x14ac:dyDescent="0.25">
      <c r="A200" s="8">
        <v>174</v>
      </c>
      <c r="B200" s="8">
        <v>252.17499407904495</v>
      </c>
      <c r="C200" s="8">
        <v>-85.93899407904496</v>
      </c>
    </row>
    <row r="201" spans="1:3" x14ac:dyDescent="0.25">
      <c r="A201" s="8">
        <v>175</v>
      </c>
      <c r="B201" s="8">
        <v>390.9383896860511</v>
      </c>
      <c r="C201" s="8">
        <v>-71.150389686051085</v>
      </c>
    </row>
    <row r="202" spans="1:3" x14ac:dyDescent="0.25">
      <c r="A202" s="8">
        <v>176</v>
      </c>
      <c r="B202" s="8">
        <v>266.08318508121152</v>
      </c>
      <c r="C202" s="8">
        <v>-79.855185081211516</v>
      </c>
    </row>
    <row r="203" spans="1:3" x14ac:dyDescent="0.25">
      <c r="A203" s="8">
        <v>177</v>
      </c>
      <c r="B203" s="8">
        <v>211.4903897925773</v>
      </c>
      <c r="C203" s="8">
        <v>-46.041889792577308</v>
      </c>
    </row>
    <row r="204" spans="1:3" x14ac:dyDescent="0.25">
      <c r="A204" s="8">
        <v>178</v>
      </c>
      <c r="B204" s="8">
        <v>455.26284967774814</v>
      </c>
      <c r="C204" s="8">
        <v>10.181150322251881</v>
      </c>
    </row>
    <row r="205" spans="1:3" x14ac:dyDescent="0.25">
      <c r="A205" s="8">
        <v>179</v>
      </c>
      <c r="B205" s="8">
        <v>361.57589010664498</v>
      </c>
      <c r="C205" s="8">
        <v>-88.155890106644961</v>
      </c>
    </row>
    <row r="206" spans="1:3" x14ac:dyDescent="0.25">
      <c r="A206" s="8">
        <v>180</v>
      </c>
      <c r="B206" s="8">
        <v>455.46811010369214</v>
      </c>
      <c r="C206" s="8">
        <v>16.842889896307838</v>
      </c>
    </row>
    <row r="207" spans="1:3" x14ac:dyDescent="0.25">
      <c r="A207" s="8">
        <v>181</v>
      </c>
      <c r="B207" s="8">
        <v>361.33676211285632</v>
      </c>
      <c r="C207" s="8">
        <v>-38.188762112856296</v>
      </c>
    </row>
    <row r="208" spans="1:3" x14ac:dyDescent="0.25">
      <c r="A208" s="8">
        <v>182</v>
      </c>
      <c r="B208" s="8">
        <v>340.18590828893105</v>
      </c>
      <c r="C208" s="8">
        <v>-177.43590828893105</v>
      </c>
    </row>
    <row r="209" spans="1:3" x14ac:dyDescent="0.25">
      <c r="A209" s="8">
        <v>183</v>
      </c>
      <c r="B209" s="8">
        <v>337.34120176713446</v>
      </c>
      <c r="C209" s="8">
        <v>-49.137201767134457</v>
      </c>
    </row>
    <row r="210" spans="1:3" x14ac:dyDescent="0.25">
      <c r="A210" s="8">
        <v>184</v>
      </c>
      <c r="B210" s="8">
        <v>152.21644776781415</v>
      </c>
      <c r="C210" s="8">
        <v>-61.517447767814147</v>
      </c>
    </row>
    <row r="211" spans="1:3" x14ac:dyDescent="0.25">
      <c r="A211" s="8">
        <v>185</v>
      </c>
      <c r="B211" s="8">
        <v>-40.323070655993497</v>
      </c>
      <c r="C211" s="8">
        <v>97.275070655993488</v>
      </c>
    </row>
    <row r="212" spans="1:3" x14ac:dyDescent="0.25">
      <c r="A212" s="8">
        <v>186</v>
      </c>
      <c r="B212" s="8">
        <v>688.86246816935511</v>
      </c>
      <c r="C212" s="8">
        <v>104.8535318306449</v>
      </c>
    </row>
    <row r="213" spans="1:3" x14ac:dyDescent="0.25">
      <c r="A213" s="8">
        <v>187</v>
      </c>
      <c r="B213" s="8">
        <v>182.2400976279321</v>
      </c>
      <c r="C213" s="8">
        <v>12.933902372067905</v>
      </c>
    </row>
    <row r="214" spans="1:3" x14ac:dyDescent="0.25">
      <c r="A214" s="8">
        <v>188</v>
      </c>
      <c r="B214" s="8">
        <v>174.02524014321969</v>
      </c>
      <c r="C214" s="8">
        <v>-96.251740143219692</v>
      </c>
    </row>
    <row r="215" spans="1:3" x14ac:dyDescent="0.25">
      <c r="A215" s="8">
        <v>189</v>
      </c>
      <c r="B215" s="8">
        <v>318.63386989287631</v>
      </c>
      <c r="C215" s="8">
        <v>-25.431869892876307</v>
      </c>
    </row>
    <row r="216" spans="1:3" x14ac:dyDescent="0.25">
      <c r="A216" s="8">
        <v>190</v>
      </c>
      <c r="B216" s="8">
        <v>304.38334193259345</v>
      </c>
      <c r="C216" s="8">
        <v>-61.707341932593465</v>
      </c>
    </row>
    <row r="217" spans="1:3" x14ac:dyDescent="0.25">
      <c r="A217" s="8">
        <v>191</v>
      </c>
      <c r="B217" s="8">
        <v>227.07628708872375</v>
      </c>
      <c r="C217" s="8">
        <v>-72.68428708872375</v>
      </c>
    </row>
    <row r="218" spans="1:3" x14ac:dyDescent="0.25">
      <c r="A218" s="8">
        <v>192</v>
      </c>
      <c r="B218" s="8">
        <v>706.1113585952146</v>
      </c>
      <c r="C218" s="8">
        <v>123.59864140478544</v>
      </c>
    </row>
    <row r="219" spans="1:3" x14ac:dyDescent="0.25">
      <c r="A219" s="8">
        <v>193</v>
      </c>
      <c r="B219" s="8">
        <v>59.988267474434601</v>
      </c>
      <c r="C219" s="8">
        <v>47.321732525565402</v>
      </c>
    </row>
    <row r="220" spans="1:3" x14ac:dyDescent="0.25">
      <c r="A220" s="8">
        <v>194</v>
      </c>
      <c r="B220" s="8">
        <v>158.40939575308943</v>
      </c>
      <c r="C220" s="8">
        <v>13.318104246910565</v>
      </c>
    </row>
    <row r="221" spans="1:3" x14ac:dyDescent="0.25">
      <c r="A221" s="8">
        <v>195</v>
      </c>
      <c r="B221" s="8">
        <v>175.07495497970316</v>
      </c>
      <c r="C221" s="8">
        <v>-97.070454979703172</v>
      </c>
    </row>
    <row r="222" spans="1:3" x14ac:dyDescent="0.25">
      <c r="A222" s="8">
        <v>196</v>
      </c>
      <c r="B222" s="8">
        <v>53.208028894663819</v>
      </c>
      <c r="C222" s="8">
        <v>38.561971105336177</v>
      </c>
    </row>
    <row r="223" spans="1:3" x14ac:dyDescent="0.25">
      <c r="A223" s="8">
        <v>197</v>
      </c>
      <c r="B223" s="8">
        <v>-111.03423762387436</v>
      </c>
      <c r="C223" s="8">
        <v>137.58873762387435</v>
      </c>
    </row>
    <row r="224" spans="1:3" x14ac:dyDescent="0.25">
      <c r="A224" s="8">
        <v>198</v>
      </c>
      <c r="B224" s="8">
        <v>153.35379980958325</v>
      </c>
      <c r="C224" s="8">
        <v>20.946200190416761</v>
      </c>
    </row>
    <row r="225" spans="1:3" x14ac:dyDescent="0.25">
      <c r="A225" s="8">
        <v>199</v>
      </c>
      <c r="B225" s="8">
        <v>384.21080216239858</v>
      </c>
      <c r="C225" s="8">
        <v>-9.4133021623985655</v>
      </c>
    </row>
    <row r="226" spans="1:3" x14ac:dyDescent="0.25">
      <c r="A226" s="8">
        <v>200</v>
      </c>
      <c r="B226" s="8">
        <v>135.51153316009007</v>
      </c>
      <c r="C226" s="8">
        <v>-14.866533160090071</v>
      </c>
    </row>
    <row r="227" spans="1:3" x14ac:dyDescent="0.25">
      <c r="A227" s="8">
        <v>201</v>
      </c>
      <c r="B227" s="8">
        <v>246.71716698945482</v>
      </c>
      <c r="C227" s="8">
        <v>-5.2591669894548261</v>
      </c>
    </row>
    <row r="228" spans="1:3" x14ac:dyDescent="0.25">
      <c r="A228" s="8">
        <v>202</v>
      </c>
      <c r="B228" s="8">
        <v>439.12789858689388</v>
      </c>
      <c r="C228" s="8">
        <v>12.23560141310611</v>
      </c>
    </row>
    <row r="229" spans="1:3" x14ac:dyDescent="0.25">
      <c r="A229" s="8">
        <v>203</v>
      </c>
      <c r="B229" s="8">
        <v>401.19711296631687</v>
      </c>
      <c r="C229" s="8">
        <v>-129.24711296631688</v>
      </c>
    </row>
    <row r="230" spans="1:3" x14ac:dyDescent="0.25">
      <c r="A230" s="8">
        <v>204</v>
      </c>
      <c r="B230" s="8">
        <v>71.024717682115977</v>
      </c>
      <c r="C230" s="8">
        <v>22.267782317884027</v>
      </c>
    </row>
    <row r="231" spans="1:3" x14ac:dyDescent="0.25">
      <c r="A231" s="8">
        <v>205</v>
      </c>
      <c r="B231" s="8">
        <v>327.92442991280615</v>
      </c>
      <c r="C231" s="8">
        <v>-110.29092991280615</v>
      </c>
    </row>
    <row r="232" spans="1:3" x14ac:dyDescent="0.25">
      <c r="A232" s="8">
        <v>206</v>
      </c>
      <c r="B232" s="8">
        <v>582.75137582791365</v>
      </c>
      <c r="C232" s="8">
        <v>47.091124172086325</v>
      </c>
    </row>
    <row r="233" spans="1:3" x14ac:dyDescent="0.25">
      <c r="A233" s="8">
        <v>207</v>
      </c>
      <c r="B233" s="8">
        <v>416.40897089177929</v>
      </c>
      <c r="C233" s="8">
        <v>-116.84397089177929</v>
      </c>
    </row>
    <row r="234" spans="1:3" x14ac:dyDescent="0.25">
      <c r="A234" s="8">
        <v>208</v>
      </c>
      <c r="B234" s="8">
        <v>31.418318915467903</v>
      </c>
      <c r="C234" s="8">
        <v>64.247181084532087</v>
      </c>
    </row>
    <row r="235" spans="1:3" x14ac:dyDescent="0.25">
      <c r="A235" s="8">
        <v>209</v>
      </c>
      <c r="B235" s="8">
        <v>776.06354320256469</v>
      </c>
      <c r="C235" s="8">
        <v>166.38495679743528</v>
      </c>
    </row>
    <row r="236" spans="1:3" x14ac:dyDescent="0.25">
      <c r="A236" s="8">
        <v>210</v>
      </c>
      <c r="B236" s="8">
        <v>346.54587990036265</v>
      </c>
      <c r="C236" s="8">
        <v>-98.672379900362643</v>
      </c>
    </row>
    <row r="237" spans="1:3" x14ac:dyDescent="0.25">
      <c r="A237" s="8">
        <v>211</v>
      </c>
      <c r="B237" s="8">
        <v>738.0183850119497</v>
      </c>
      <c r="C237" s="8">
        <v>143.28861498805031</v>
      </c>
    </row>
    <row r="238" spans="1:3" x14ac:dyDescent="0.25">
      <c r="A238" s="8">
        <v>212</v>
      </c>
      <c r="B238" s="8">
        <v>506.91209871220104</v>
      </c>
      <c r="C238" s="8">
        <v>-22.022098712201057</v>
      </c>
    </row>
    <row r="239" spans="1:3" x14ac:dyDescent="0.25">
      <c r="A239" s="8">
        <v>213</v>
      </c>
      <c r="B239" s="8">
        <v>125.36822902381684</v>
      </c>
      <c r="C239" s="8">
        <v>20.854770976183175</v>
      </c>
    </row>
    <row r="240" spans="1:3" x14ac:dyDescent="0.25">
      <c r="A240" s="8">
        <v>214</v>
      </c>
      <c r="B240" s="8">
        <v>253.13848919950163</v>
      </c>
      <c r="C240" s="8">
        <v>-35.504989199501637</v>
      </c>
    </row>
    <row r="241" spans="1:3" x14ac:dyDescent="0.25">
      <c r="A241" s="8">
        <v>215</v>
      </c>
      <c r="B241" s="8">
        <v>-151.99911952521362</v>
      </c>
      <c r="C241" s="8">
        <v>171.1931195252136</v>
      </c>
    </row>
    <row r="242" spans="1:3" x14ac:dyDescent="0.25">
      <c r="A242" s="8">
        <v>216</v>
      </c>
      <c r="B242" s="8">
        <v>111.85252305128282</v>
      </c>
      <c r="C242" s="8">
        <v>18.189976948717174</v>
      </c>
    </row>
    <row r="243" spans="1:3" x14ac:dyDescent="0.25">
      <c r="A243" s="8">
        <v>217</v>
      </c>
      <c r="B243" s="8">
        <v>407.31246877069424</v>
      </c>
      <c r="C243" s="8">
        <v>-109.19646877069425</v>
      </c>
    </row>
    <row r="244" spans="1:3" x14ac:dyDescent="0.25">
      <c r="A244" s="8">
        <v>218</v>
      </c>
      <c r="B244" s="8">
        <v>690.84718744295901</v>
      </c>
      <c r="C244" s="8">
        <v>106.060812557041</v>
      </c>
    </row>
    <row r="245" spans="1:3" x14ac:dyDescent="0.25">
      <c r="A245" s="8">
        <v>219</v>
      </c>
      <c r="B245" s="8">
        <v>189.10364310243449</v>
      </c>
      <c r="C245" s="8">
        <v>-8.4826431024344799</v>
      </c>
    </row>
    <row r="246" spans="1:3" x14ac:dyDescent="0.25">
      <c r="A246" s="8">
        <v>220</v>
      </c>
      <c r="B246" s="8">
        <v>288.77578724826697</v>
      </c>
      <c r="C246" s="8">
        <v>-3.0707872482669814</v>
      </c>
    </row>
    <row r="247" spans="1:3" x14ac:dyDescent="0.25">
      <c r="A247" s="8">
        <v>221</v>
      </c>
      <c r="B247" s="8">
        <v>442.8073134027785</v>
      </c>
      <c r="C247" s="8">
        <v>13.480686597221506</v>
      </c>
    </row>
    <row r="248" spans="1:3" x14ac:dyDescent="0.25">
      <c r="A248" s="8">
        <v>222</v>
      </c>
      <c r="B248" s="8">
        <v>36.27444115423198</v>
      </c>
      <c r="C248" s="8">
        <v>25.728058845768018</v>
      </c>
    </row>
    <row r="249" spans="1:3" x14ac:dyDescent="0.25">
      <c r="A249" s="8">
        <v>223</v>
      </c>
      <c r="B249" s="8">
        <v>-185.77831997146663</v>
      </c>
      <c r="C249" s="8">
        <v>198.94531997146663</v>
      </c>
    </row>
    <row r="250" spans="1:3" x14ac:dyDescent="0.25">
      <c r="A250" s="8">
        <v>224</v>
      </c>
      <c r="B250" s="8">
        <v>50.263773895852957</v>
      </c>
      <c r="C250" s="8">
        <v>40.561226104147046</v>
      </c>
    </row>
    <row r="251" spans="1:3" x14ac:dyDescent="0.25">
      <c r="A251" s="8">
        <v>225</v>
      </c>
      <c r="B251" s="8">
        <v>306.94269286294605</v>
      </c>
      <c r="C251" s="8">
        <v>-123.90669286294604</v>
      </c>
    </row>
    <row r="252" spans="1:3" x14ac:dyDescent="0.25">
      <c r="A252" s="8">
        <v>226</v>
      </c>
      <c r="B252" s="8">
        <v>598.72509001381366</v>
      </c>
      <c r="C252" s="8">
        <v>56.821409986186382</v>
      </c>
    </row>
    <row r="253" spans="1:3" x14ac:dyDescent="0.25">
      <c r="A253" s="8">
        <v>227</v>
      </c>
      <c r="B253" s="8">
        <v>127.32878792463866</v>
      </c>
      <c r="C253" s="8">
        <v>28.323212075361326</v>
      </c>
    </row>
    <row r="254" spans="1:3" x14ac:dyDescent="0.25">
      <c r="A254" s="8">
        <v>228</v>
      </c>
      <c r="B254" s="8">
        <v>553.79110739459168</v>
      </c>
      <c r="C254" s="8">
        <v>17.618892605408291</v>
      </c>
    </row>
    <row r="255" spans="1:3" x14ac:dyDescent="0.25">
      <c r="A255" s="8">
        <v>229</v>
      </c>
      <c r="B255" s="8">
        <v>507.29629403602974</v>
      </c>
      <c r="C255" s="8">
        <v>25.431705963970217</v>
      </c>
    </row>
    <row r="256" spans="1:3" x14ac:dyDescent="0.25">
      <c r="A256" s="8">
        <v>230</v>
      </c>
      <c r="B256" s="8">
        <v>272.94994228494539</v>
      </c>
      <c r="C256" s="8">
        <v>-102.07294228494538</v>
      </c>
    </row>
    <row r="257" spans="1:3" x14ac:dyDescent="0.25">
      <c r="A257" s="8">
        <v>231</v>
      </c>
      <c r="B257" s="8">
        <v>-83.85704960413689</v>
      </c>
      <c r="C257" s="8">
        <v>117.2155496041369</v>
      </c>
    </row>
    <row r="258" spans="1:3" x14ac:dyDescent="0.25">
      <c r="A258" s="8">
        <v>232</v>
      </c>
      <c r="B258" s="8">
        <v>684.74549822889412</v>
      </c>
      <c r="C258" s="8">
        <v>109.90500177110584</v>
      </c>
    </row>
    <row r="259" spans="1:3" x14ac:dyDescent="0.25">
      <c r="A259" s="8">
        <v>233</v>
      </c>
      <c r="B259" s="8">
        <v>341.83150233365006</v>
      </c>
      <c r="C259" s="8">
        <v>-31.787502333650082</v>
      </c>
    </row>
    <row r="260" spans="1:3" x14ac:dyDescent="0.25">
      <c r="A260" s="8">
        <v>234</v>
      </c>
      <c r="B260" s="8">
        <v>553.36908510766852</v>
      </c>
      <c r="C260" s="8">
        <v>-7.9990851076685203</v>
      </c>
    </row>
    <row r="261" spans="1:3" x14ac:dyDescent="0.25">
      <c r="A261" s="8">
        <v>235</v>
      </c>
      <c r="B261" s="8">
        <v>341.88848370032252</v>
      </c>
      <c r="C261" s="8">
        <v>-146.29448370032253</v>
      </c>
    </row>
    <row r="262" spans="1:3" x14ac:dyDescent="0.25">
      <c r="A262" s="8">
        <v>236</v>
      </c>
      <c r="B262" s="8">
        <v>69.078235208299773</v>
      </c>
      <c r="C262" s="8">
        <v>22.32426479170023</v>
      </c>
    </row>
    <row r="263" spans="1:3" x14ac:dyDescent="0.25">
      <c r="A263" s="8">
        <v>237</v>
      </c>
      <c r="B263" s="8">
        <v>225.35672242903149</v>
      </c>
      <c r="C263" s="8">
        <v>6.7982775709685086</v>
      </c>
    </row>
    <row r="264" spans="1:3" x14ac:dyDescent="0.25">
      <c r="A264" s="8">
        <v>238</v>
      </c>
      <c r="B264" s="8">
        <v>44.51416775635586</v>
      </c>
      <c r="C264" s="8">
        <v>24.890832243644141</v>
      </c>
    </row>
    <row r="265" spans="1:3" x14ac:dyDescent="0.25">
      <c r="A265" s="8">
        <v>239</v>
      </c>
      <c r="B265" s="8">
        <v>265.0691320525454</v>
      </c>
      <c r="C265" s="8">
        <v>-170.8946320525454</v>
      </c>
    </row>
    <row r="266" spans="1:3" x14ac:dyDescent="0.25">
      <c r="A266" s="8">
        <v>240</v>
      </c>
      <c r="B266" s="8">
        <v>338.7714903615219</v>
      </c>
      <c r="C266" s="8">
        <v>-103.08849036152191</v>
      </c>
    </row>
    <row r="267" spans="1:3" x14ac:dyDescent="0.25">
      <c r="A267" s="8">
        <v>241</v>
      </c>
      <c r="B267" s="8">
        <v>147.11753704794805</v>
      </c>
      <c r="C267" s="8">
        <v>-21.600537047948052</v>
      </c>
    </row>
    <row r="268" spans="1:3" x14ac:dyDescent="0.25">
      <c r="A268" s="8">
        <v>242</v>
      </c>
      <c r="B268" s="8">
        <v>342.08183285453788</v>
      </c>
      <c r="C268" s="8">
        <v>-146.36183285453788</v>
      </c>
    </row>
    <row r="269" spans="1:3" x14ac:dyDescent="0.25">
      <c r="A269" s="8">
        <v>243</v>
      </c>
      <c r="B269" s="8">
        <v>276.79242133173659</v>
      </c>
      <c r="C269" s="8">
        <v>-13.662421331736596</v>
      </c>
    </row>
    <row r="270" spans="1:3" x14ac:dyDescent="0.25">
      <c r="A270" s="8">
        <v>244</v>
      </c>
      <c r="B270" s="8">
        <v>685.23932597551345</v>
      </c>
      <c r="C270" s="8">
        <v>103.26867402448659</v>
      </c>
    </row>
    <row r="271" spans="1:3" x14ac:dyDescent="0.25">
      <c r="A271" s="8">
        <v>245</v>
      </c>
      <c r="B271" s="8">
        <v>414.7892925384262</v>
      </c>
      <c r="C271" s="8">
        <v>-15.033292538426224</v>
      </c>
    </row>
    <row r="272" spans="1:3" x14ac:dyDescent="0.25">
      <c r="A272" s="8">
        <v>246</v>
      </c>
      <c r="B272" s="8">
        <v>329.94085159897782</v>
      </c>
      <c r="C272" s="8">
        <v>-73.53085159897779</v>
      </c>
    </row>
    <row r="273" spans="1:3" x14ac:dyDescent="0.25">
      <c r="A273" s="8">
        <v>247</v>
      </c>
      <c r="B273" s="8">
        <v>71.782243631999236</v>
      </c>
      <c r="C273" s="8">
        <v>22.402756368000766</v>
      </c>
    </row>
    <row r="274" spans="1:3" x14ac:dyDescent="0.25">
      <c r="A274" s="8">
        <v>248</v>
      </c>
      <c r="B274" s="8">
        <v>364.9367905078704</v>
      </c>
      <c r="C274" s="8">
        <v>-38.51279050787042</v>
      </c>
    </row>
    <row r="275" spans="1:3" x14ac:dyDescent="0.25">
      <c r="A275" s="8">
        <v>249</v>
      </c>
      <c r="B275" s="8">
        <v>506.97199290016869</v>
      </c>
      <c r="C275" s="8">
        <v>30.019007099831299</v>
      </c>
    </row>
    <row r="276" spans="1:3" x14ac:dyDescent="0.25">
      <c r="A276" s="8">
        <v>250</v>
      </c>
      <c r="B276" s="8">
        <v>465.05552715010123</v>
      </c>
      <c r="C276" s="8">
        <v>-25.158027150101248</v>
      </c>
    </row>
    <row r="277" spans="1:3" x14ac:dyDescent="0.25">
      <c r="A277" s="8">
        <v>251</v>
      </c>
      <c r="B277" s="8">
        <v>455.09261432236042</v>
      </c>
      <c r="C277" s="8">
        <v>-85.597614322360414</v>
      </c>
    </row>
    <row r="278" spans="1:3" x14ac:dyDescent="0.25">
      <c r="A278" s="8">
        <v>252</v>
      </c>
      <c r="B278" s="8">
        <v>-118.30901269489398</v>
      </c>
      <c r="C278" s="8">
        <v>148.52801269489399</v>
      </c>
    </row>
    <row r="279" spans="1:3" x14ac:dyDescent="0.25">
      <c r="A279" s="8">
        <v>253</v>
      </c>
      <c r="B279" s="8">
        <v>49.469467556829649</v>
      </c>
      <c r="C279" s="8">
        <v>50.280532443170351</v>
      </c>
    </row>
    <row r="280" spans="1:3" x14ac:dyDescent="0.25">
      <c r="A280" s="8">
        <v>254</v>
      </c>
      <c r="B280" s="8">
        <v>480.88241868737725</v>
      </c>
      <c r="C280" s="8">
        <v>13.877581312622738</v>
      </c>
    </row>
    <row r="281" spans="1:3" x14ac:dyDescent="0.25">
      <c r="A281" s="8">
        <v>255</v>
      </c>
      <c r="B281" s="8">
        <v>101.06785977513682</v>
      </c>
      <c r="C281" s="8">
        <v>35.936140224863166</v>
      </c>
    </row>
    <row r="282" spans="1:3" x14ac:dyDescent="0.25">
      <c r="A282" s="8">
        <v>256</v>
      </c>
      <c r="B282" s="8">
        <v>128.9899148070109</v>
      </c>
      <c r="C282" s="8">
        <v>-59.322414807010901</v>
      </c>
    </row>
    <row r="283" spans="1:3" x14ac:dyDescent="0.25">
      <c r="A283" s="8">
        <v>257</v>
      </c>
      <c r="B283" s="8">
        <v>175.09410938328108</v>
      </c>
      <c r="C283" s="8">
        <v>-11.861109383281075</v>
      </c>
    </row>
    <row r="284" spans="1:3" x14ac:dyDescent="0.25">
      <c r="A284" s="8">
        <v>258</v>
      </c>
      <c r="B284" s="8">
        <v>99.220217033705424</v>
      </c>
      <c r="C284" s="8">
        <v>36.229782966294565</v>
      </c>
    </row>
    <row r="285" spans="1:3" x14ac:dyDescent="0.25">
      <c r="A285" s="8">
        <v>259</v>
      </c>
      <c r="B285" s="8">
        <v>296.09708882487809</v>
      </c>
      <c r="C285" s="8">
        <v>-19.149088824878106</v>
      </c>
    </row>
    <row r="286" spans="1:3" x14ac:dyDescent="0.25">
      <c r="A286" s="8">
        <v>260</v>
      </c>
      <c r="B286" s="8">
        <v>631.89754655405682</v>
      </c>
      <c r="C286" s="8">
        <v>77.419453445943191</v>
      </c>
    </row>
    <row r="287" spans="1:3" x14ac:dyDescent="0.25">
      <c r="A287" s="8">
        <v>261</v>
      </c>
      <c r="B287" s="8">
        <v>6.5739738486523827</v>
      </c>
      <c r="C287" s="8">
        <v>62.516026151347617</v>
      </c>
    </row>
    <row r="288" spans="1:3" x14ac:dyDescent="0.25">
      <c r="A288" s="8">
        <v>262</v>
      </c>
      <c r="B288" s="8">
        <v>134.26051729291243</v>
      </c>
      <c r="C288" s="8">
        <v>26.599482707087589</v>
      </c>
    </row>
    <row r="289" spans="1:3" x14ac:dyDescent="0.25">
      <c r="A289" s="8">
        <v>263</v>
      </c>
      <c r="B289" s="8">
        <v>379.57297020262956</v>
      </c>
      <c r="C289" s="8">
        <v>-146.05297020262955</v>
      </c>
    </row>
    <row r="290" spans="1:3" x14ac:dyDescent="0.25">
      <c r="A290" s="8">
        <v>264</v>
      </c>
      <c r="B290" s="8">
        <v>59.29168228647341</v>
      </c>
      <c r="C290" s="8">
        <v>-2.1191822864734107</v>
      </c>
    </row>
    <row r="291" spans="1:3" x14ac:dyDescent="0.25">
      <c r="A291" s="8">
        <v>265</v>
      </c>
      <c r="B291" s="8">
        <v>655.13195938397087</v>
      </c>
      <c r="C291" s="8">
        <v>68.108040616029143</v>
      </c>
    </row>
    <row r="292" spans="1:3" x14ac:dyDescent="0.25">
      <c r="A292" s="8">
        <v>266</v>
      </c>
      <c r="B292" s="8">
        <v>117.95854257590187</v>
      </c>
      <c r="C292" s="8">
        <v>31.015457424098116</v>
      </c>
    </row>
    <row r="293" spans="1:3" x14ac:dyDescent="0.25">
      <c r="A293" s="8">
        <v>267</v>
      </c>
      <c r="B293" s="8">
        <v>685.47453349544116</v>
      </c>
      <c r="C293" s="8">
        <v>97.82546650455879</v>
      </c>
    </row>
    <row r="294" spans="1:3" x14ac:dyDescent="0.25">
      <c r="A294" s="8">
        <v>268</v>
      </c>
      <c r="B294" s="8">
        <v>324.06858318363879</v>
      </c>
      <c r="C294" s="8">
        <v>-26.960583183638789</v>
      </c>
    </row>
    <row r="295" spans="1:3" x14ac:dyDescent="0.25">
      <c r="A295" s="8">
        <v>269</v>
      </c>
      <c r="B295" s="8">
        <v>457.37385279311854</v>
      </c>
      <c r="C295" s="8">
        <v>-84.203852793118529</v>
      </c>
    </row>
    <row r="296" spans="1:3" x14ac:dyDescent="0.25">
      <c r="A296" s="8">
        <v>270</v>
      </c>
      <c r="B296" s="8">
        <v>361.14808109852009</v>
      </c>
      <c r="C296" s="8">
        <v>-7.1405810985201015</v>
      </c>
    </row>
    <row r="297" spans="1:3" x14ac:dyDescent="0.25">
      <c r="A297" s="8">
        <v>271</v>
      </c>
      <c r="B297" s="8">
        <v>-78.744472293958268</v>
      </c>
      <c r="C297" s="8">
        <v>123.09647229395827</v>
      </c>
    </row>
    <row r="298" spans="1:3" x14ac:dyDescent="0.25">
      <c r="A298" s="8">
        <v>272</v>
      </c>
      <c r="B298" s="8">
        <v>319.0599235824173</v>
      </c>
      <c r="C298" s="8">
        <v>-115.5069235824173</v>
      </c>
    </row>
    <row r="299" spans="1:3" x14ac:dyDescent="0.25">
      <c r="A299" s="8">
        <v>273</v>
      </c>
      <c r="B299" s="8">
        <v>-132.02168938756807</v>
      </c>
      <c r="C299" s="8">
        <v>157.28468938756808</v>
      </c>
    </row>
    <row r="300" spans="1:3" x14ac:dyDescent="0.25">
      <c r="A300" s="8">
        <v>274</v>
      </c>
      <c r="B300" s="8">
        <v>606.52218351478882</v>
      </c>
      <c r="C300" s="8">
        <v>21.65081648521118</v>
      </c>
    </row>
    <row r="301" spans="1:3" x14ac:dyDescent="0.25">
      <c r="A301" s="8">
        <v>275</v>
      </c>
      <c r="B301" s="8">
        <v>360.27297084936731</v>
      </c>
      <c r="C301" s="8">
        <v>-7.6934708493673156</v>
      </c>
    </row>
    <row r="302" spans="1:3" x14ac:dyDescent="0.25">
      <c r="A302" s="8">
        <v>276</v>
      </c>
      <c r="B302" s="8">
        <v>377.19722231004084</v>
      </c>
      <c r="C302" s="8">
        <v>-148.08722231004083</v>
      </c>
    </row>
    <row r="303" spans="1:3" x14ac:dyDescent="0.25">
      <c r="A303" s="8">
        <v>277</v>
      </c>
      <c r="B303" s="8">
        <v>468.05710134490948</v>
      </c>
      <c r="C303" s="8">
        <v>-67.293101344909473</v>
      </c>
    </row>
    <row r="304" spans="1:3" x14ac:dyDescent="0.25">
      <c r="A304" s="8">
        <v>278</v>
      </c>
      <c r="B304" s="8">
        <v>664.29985712805887</v>
      </c>
      <c r="C304" s="8">
        <v>81.095142871941107</v>
      </c>
    </row>
    <row r="305" spans="1:3" x14ac:dyDescent="0.25">
      <c r="A305" s="8">
        <v>279</v>
      </c>
      <c r="B305" s="8">
        <v>506.85044920564945</v>
      </c>
      <c r="C305" s="8">
        <v>-44.640449205649475</v>
      </c>
    </row>
    <row r="306" spans="1:3" x14ac:dyDescent="0.25">
      <c r="A306" s="8">
        <v>280</v>
      </c>
      <c r="B306" s="8">
        <v>545.51460040332768</v>
      </c>
      <c r="C306" s="8">
        <v>42.149399596672311</v>
      </c>
    </row>
    <row r="307" spans="1:3" x14ac:dyDescent="0.25">
      <c r="A307" s="8">
        <v>281</v>
      </c>
      <c r="B307" s="8">
        <v>-42.603600382122153</v>
      </c>
      <c r="C307" s="8">
        <v>81.453600382122147</v>
      </c>
    </row>
    <row r="308" spans="1:3" x14ac:dyDescent="0.25">
      <c r="A308" s="8">
        <v>282</v>
      </c>
      <c r="B308" s="8">
        <v>-169.2584648121541</v>
      </c>
      <c r="C308" s="8">
        <v>185.3654648121541</v>
      </c>
    </row>
    <row r="309" spans="1:3" x14ac:dyDescent="0.25">
      <c r="A309" s="8">
        <v>283</v>
      </c>
      <c r="B309" s="8">
        <v>607.2234368426291</v>
      </c>
      <c r="C309" s="8">
        <v>21.705563157370875</v>
      </c>
    </row>
    <row r="310" spans="1:3" x14ac:dyDescent="0.25">
      <c r="A310" s="8">
        <v>284</v>
      </c>
      <c r="B310" s="8">
        <v>189.40990841604025</v>
      </c>
      <c r="C310" s="8">
        <v>10.804091583959746</v>
      </c>
    </row>
    <row r="311" spans="1:3" x14ac:dyDescent="0.25">
      <c r="A311" s="8">
        <v>285</v>
      </c>
      <c r="B311" s="8">
        <v>357.00116406407523</v>
      </c>
      <c r="C311" s="8">
        <v>-6.931164064075233</v>
      </c>
    </row>
    <row r="312" spans="1:3" x14ac:dyDescent="0.25">
      <c r="A312" s="8">
        <v>286</v>
      </c>
      <c r="B312" s="8">
        <v>178.64182455150191</v>
      </c>
      <c r="C312" s="8">
        <v>-100.03882455150192</v>
      </c>
    </row>
    <row r="313" spans="1:3" x14ac:dyDescent="0.25">
      <c r="A313" s="8">
        <v>287</v>
      </c>
      <c r="B313" s="8">
        <v>331.89603361529095</v>
      </c>
      <c r="C313" s="8">
        <v>-107.45853361529095</v>
      </c>
    </row>
    <row r="314" spans="1:3" x14ac:dyDescent="0.25">
      <c r="A314" s="8">
        <v>288</v>
      </c>
      <c r="B314" s="8">
        <v>363.50724957950121</v>
      </c>
      <c r="C314" s="8">
        <v>-6.958749579501216</v>
      </c>
    </row>
    <row r="315" spans="1:3" x14ac:dyDescent="0.25">
      <c r="A315" s="8">
        <v>289</v>
      </c>
      <c r="B315" s="8">
        <v>634.6405005221734</v>
      </c>
      <c r="C315" s="8">
        <v>62.727499477826655</v>
      </c>
    </row>
    <row r="316" spans="1:3" x14ac:dyDescent="0.25">
      <c r="A316" s="8">
        <v>290</v>
      </c>
      <c r="B316" s="8">
        <v>485.26887355230406</v>
      </c>
      <c r="C316" s="8">
        <v>-62.11887355230408</v>
      </c>
    </row>
    <row r="317" spans="1:3" x14ac:dyDescent="0.25">
      <c r="A317" s="8">
        <v>291</v>
      </c>
      <c r="B317" s="8">
        <v>243.01071790088159</v>
      </c>
      <c r="C317" s="8">
        <v>-38.313217900881597</v>
      </c>
    </row>
    <row r="318" spans="1:3" x14ac:dyDescent="0.25">
      <c r="A318" s="8">
        <v>292</v>
      </c>
      <c r="B318" s="8">
        <v>106.37449498416028</v>
      </c>
      <c r="C318" s="8">
        <v>-40.77049498416028</v>
      </c>
    </row>
    <row r="319" spans="1:3" x14ac:dyDescent="0.25">
      <c r="A319" s="8">
        <v>293</v>
      </c>
      <c r="B319" s="8">
        <v>10.000145322354005</v>
      </c>
      <c r="C319" s="8">
        <v>66.355854677645993</v>
      </c>
    </row>
    <row r="320" spans="1:3" x14ac:dyDescent="0.25">
      <c r="A320" s="8">
        <v>294</v>
      </c>
      <c r="B320" s="8">
        <v>355.67408443401541</v>
      </c>
      <c r="C320" s="8">
        <v>-165.51908443401541</v>
      </c>
    </row>
    <row r="321" spans="1:3" x14ac:dyDescent="0.25">
      <c r="A321" s="8">
        <v>295</v>
      </c>
      <c r="B321" s="8">
        <v>270.66836598486231</v>
      </c>
      <c r="C321" s="8">
        <v>1.9116340151376789</v>
      </c>
    </row>
    <row r="322" spans="1:3" x14ac:dyDescent="0.25">
      <c r="A322" s="8">
        <v>296</v>
      </c>
      <c r="B322" s="8">
        <v>79.292934967576045</v>
      </c>
      <c r="C322" s="8">
        <v>41.835065032423955</v>
      </c>
    </row>
    <row r="323" spans="1:3" x14ac:dyDescent="0.25">
      <c r="A323" s="8">
        <v>297</v>
      </c>
      <c r="B323" s="8">
        <v>481.7171269814653</v>
      </c>
      <c r="C323" s="8">
        <v>12.076873018534684</v>
      </c>
    </row>
    <row r="324" spans="1:3" x14ac:dyDescent="0.25">
      <c r="A324" s="8">
        <v>298</v>
      </c>
      <c r="B324" s="8">
        <v>261.36484811924936</v>
      </c>
      <c r="C324" s="8">
        <v>-9.3228481192493575</v>
      </c>
    </row>
    <row r="325" spans="1:3" x14ac:dyDescent="0.25">
      <c r="A325" s="8">
        <v>299</v>
      </c>
      <c r="B325" s="8">
        <v>258.99376836653965</v>
      </c>
      <c r="C325" s="8">
        <v>-165.95326836653965</v>
      </c>
    </row>
    <row r="326" spans="1:3" x14ac:dyDescent="0.25">
      <c r="A326" s="8">
        <v>300</v>
      </c>
      <c r="B326" s="8">
        <v>380.76764144039601</v>
      </c>
      <c r="C326" s="8">
        <v>-171.14564144039599</v>
      </c>
    </row>
    <row r="327" spans="1:3" x14ac:dyDescent="0.25">
      <c r="A327" s="8">
        <v>301</v>
      </c>
      <c r="B327" s="8">
        <v>-30.700329631091861</v>
      </c>
      <c r="C327" s="8">
        <v>71.660829631091872</v>
      </c>
    </row>
    <row r="328" spans="1:3" x14ac:dyDescent="0.25">
      <c r="A328" s="8">
        <v>302</v>
      </c>
      <c r="B328" s="8">
        <v>25.085381576724966</v>
      </c>
      <c r="C328" s="8">
        <v>25.955118423275035</v>
      </c>
    </row>
    <row r="329" spans="1:3" x14ac:dyDescent="0.25">
      <c r="A329" s="8">
        <v>303</v>
      </c>
      <c r="B329" s="8">
        <v>209.90136727783744</v>
      </c>
      <c r="C329" s="8">
        <v>5.0966327221625534</v>
      </c>
    </row>
    <row r="330" spans="1:3" x14ac:dyDescent="0.25">
      <c r="A330" s="8">
        <v>304</v>
      </c>
      <c r="B330" s="8">
        <v>224.18546389802887</v>
      </c>
      <c r="C330" s="8">
        <v>-98.52146389802887</v>
      </c>
    </row>
    <row r="331" spans="1:3" x14ac:dyDescent="0.25">
      <c r="A331" s="8">
        <v>305</v>
      </c>
      <c r="B331" s="8">
        <v>502.18226031520356</v>
      </c>
      <c r="C331" s="8">
        <v>28.487739684796395</v>
      </c>
    </row>
    <row r="332" spans="1:3" x14ac:dyDescent="0.25">
      <c r="A332" s="8">
        <v>306</v>
      </c>
      <c r="B332" s="8">
        <v>315.19940871337081</v>
      </c>
      <c r="C332" s="8">
        <v>-19.508908713370829</v>
      </c>
    </row>
    <row r="333" spans="1:3" x14ac:dyDescent="0.25">
      <c r="A333" s="8">
        <v>307</v>
      </c>
      <c r="B333" s="8">
        <v>655.55293509693945</v>
      </c>
      <c r="C333" s="8">
        <v>90.283064903060563</v>
      </c>
    </row>
    <row r="334" spans="1:3" x14ac:dyDescent="0.25">
      <c r="A334" s="8">
        <v>308</v>
      </c>
      <c r="B334" s="8">
        <v>9.0005785573868149</v>
      </c>
      <c r="C334" s="8">
        <v>74.411421442613189</v>
      </c>
    </row>
    <row r="335" spans="1:3" x14ac:dyDescent="0.25">
      <c r="A335" s="8">
        <v>309</v>
      </c>
      <c r="B335" s="8">
        <v>276.10558226022681</v>
      </c>
      <c r="C335" s="8">
        <v>-104.09458226022682</v>
      </c>
    </row>
    <row r="336" spans="1:3" x14ac:dyDescent="0.25">
      <c r="A336" s="8">
        <v>310</v>
      </c>
      <c r="B336" s="8">
        <v>490.6963437112172</v>
      </c>
      <c r="C336" s="8">
        <v>12.86265628878283</v>
      </c>
    </row>
    <row r="337" spans="1:3" x14ac:dyDescent="0.25">
      <c r="A337" s="8">
        <v>311</v>
      </c>
      <c r="B337" s="8">
        <v>202.59085839163225</v>
      </c>
      <c r="C337" s="8">
        <v>-56.997858391632263</v>
      </c>
    </row>
    <row r="338" spans="1:3" x14ac:dyDescent="0.25">
      <c r="A338" s="8">
        <v>312</v>
      </c>
      <c r="B338" s="8">
        <v>50.180467001121421</v>
      </c>
      <c r="C338" s="8">
        <v>24.527032998878575</v>
      </c>
    </row>
    <row r="339" spans="1:3" x14ac:dyDescent="0.25">
      <c r="A339" s="8">
        <v>313</v>
      </c>
      <c r="B339" s="8">
        <v>284.21297247742558</v>
      </c>
      <c r="C339" s="8">
        <v>-137.26547247742559</v>
      </c>
    </row>
    <row r="340" spans="1:3" x14ac:dyDescent="0.25">
      <c r="A340" s="8">
        <v>314</v>
      </c>
      <c r="B340" s="8">
        <v>706.338985153968</v>
      </c>
      <c r="C340" s="8">
        <v>114.02601484603201</v>
      </c>
    </row>
    <row r="341" spans="1:3" x14ac:dyDescent="0.25">
      <c r="A341" s="8">
        <v>315</v>
      </c>
      <c r="B341" s="8">
        <v>378.21658021584727</v>
      </c>
      <c r="C341" s="8">
        <v>-169.53958021584728</v>
      </c>
    </row>
    <row r="342" spans="1:3" x14ac:dyDescent="0.25">
      <c r="A342" s="8">
        <v>316</v>
      </c>
      <c r="B342" s="8">
        <v>-22.791737459985267</v>
      </c>
      <c r="C342" s="8">
        <v>89.193737459985272</v>
      </c>
    </row>
    <row r="343" spans="1:3" x14ac:dyDescent="0.25">
      <c r="A343" s="8">
        <v>317</v>
      </c>
      <c r="B343" s="8">
        <v>404.31556271576517</v>
      </c>
      <c r="C343" s="8">
        <v>-11.668062715765188</v>
      </c>
    </row>
    <row r="344" spans="1:3" x14ac:dyDescent="0.25">
      <c r="A344" s="8">
        <v>318</v>
      </c>
      <c r="B344" s="8">
        <v>253.72503212797901</v>
      </c>
      <c r="C344" s="8">
        <v>-35.650532127979005</v>
      </c>
    </row>
    <row r="345" spans="1:3" x14ac:dyDescent="0.25">
      <c r="A345" s="8">
        <v>319</v>
      </c>
      <c r="B345" s="8">
        <v>168.37230858083035</v>
      </c>
      <c r="C345" s="8">
        <v>16.721691419169645</v>
      </c>
    </row>
    <row r="346" spans="1:3" x14ac:dyDescent="0.25">
      <c r="A346" s="8">
        <v>320</v>
      </c>
      <c r="B346" s="8">
        <v>327.02549712019635</v>
      </c>
      <c r="C346" s="8">
        <v>-110.33699712019634</v>
      </c>
    </row>
    <row r="347" spans="1:3" x14ac:dyDescent="0.25">
      <c r="A347" s="8">
        <v>321</v>
      </c>
      <c r="B347" s="8">
        <v>-28.304380760970716</v>
      </c>
      <c r="C347" s="8">
        <v>69.695380760970721</v>
      </c>
    </row>
    <row r="348" spans="1:3" x14ac:dyDescent="0.25">
      <c r="A348" s="8">
        <v>322</v>
      </c>
      <c r="B348" s="8">
        <v>113.01515404715657</v>
      </c>
      <c r="C348" s="8">
        <v>-16.877154047156566</v>
      </c>
    </row>
    <row r="349" spans="1:3" x14ac:dyDescent="0.25">
      <c r="A349" s="8">
        <v>323</v>
      </c>
      <c r="B349" s="8">
        <v>327.91502162567974</v>
      </c>
      <c r="C349" s="8">
        <v>-3.6225216256797239</v>
      </c>
    </row>
    <row r="350" spans="1:3" x14ac:dyDescent="0.25">
      <c r="A350" s="8">
        <v>324</v>
      </c>
      <c r="B350" s="8">
        <v>149.43992513978901</v>
      </c>
      <c r="C350" s="8">
        <v>-13.863925139789018</v>
      </c>
    </row>
    <row r="351" spans="1:3" x14ac:dyDescent="0.25">
      <c r="A351" s="8">
        <v>325</v>
      </c>
      <c r="B351" s="8">
        <v>481.77194319286053</v>
      </c>
      <c r="C351" s="8">
        <v>-71.263943192860552</v>
      </c>
    </row>
    <row r="352" spans="1:3" x14ac:dyDescent="0.25">
      <c r="A352" s="8">
        <v>326</v>
      </c>
      <c r="B352" s="8">
        <v>550.11565197395657</v>
      </c>
      <c r="C352" s="8">
        <v>-26.270651973956546</v>
      </c>
    </row>
    <row r="353" spans="1:3" x14ac:dyDescent="0.25">
      <c r="A353" s="8">
        <v>327</v>
      </c>
      <c r="B353" s="8">
        <v>461.35695793063877</v>
      </c>
      <c r="C353" s="8">
        <v>-65.464957930638775</v>
      </c>
    </row>
    <row r="354" spans="1:3" x14ac:dyDescent="0.25">
      <c r="A354" s="8">
        <v>328</v>
      </c>
      <c r="B354" s="8">
        <v>209.62937936876978</v>
      </c>
      <c r="C354" s="8">
        <v>5.1166206312302336</v>
      </c>
    </row>
    <row r="355" spans="1:3" x14ac:dyDescent="0.25">
      <c r="A355" s="8">
        <v>329</v>
      </c>
      <c r="B355" s="8">
        <v>123.2381435122367</v>
      </c>
      <c r="C355" s="8">
        <v>29.473856487763285</v>
      </c>
    </row>
    <row r="356" spans="1:3" x14ac:dyDescent="0.25">
      <c r="A356" s="8">
        <v>330</v>
      </c>
      <c r="B356" s="8">
        <v>321.86493689377858</v>
      </c>
      <c r="C356" s="8">
        <v>-113.77593689377858</v>
      </c>
    </row>
    <row r="357" spans="1:3" x14ac:dyDescent="0.25">
      <c r="A357" s="8">
        <v>331</v>
      </c>
      <c r="B357" s="8">
        <v>46.281715332287256</v>
      </c>
      <c r="C357" s="8">
        <v>57.353284667712749</v>
      </c>
    </row>
    <row r="358" spans="1:3" x14ac:dyDescent="0.25">
      <c r="A358" s="8">
        <v>332</v>
      </c>
      <c r="B358" s="8">
        <v>417.0326320387216</v>
      </c>
      <c r="C358" s="8">
        <v>-12.677632038721583</v>
      </c>
    </row>
    <row r="359" spans="1:3" x14ac:dyDescent="0.25">
      <c r="A359" s="8">
        <v>333</v>
      </c>
      <c r="B359" s="8">
        <v>-65.267711865841392</v>
      </c>
      <c r="C359" s="8">
        <v>114.57571186584138</v>
      </c>
    </row>
    <row r="360" spans="1:3" x14ac:dyDescent="0.25">
      <c r="A360" s="8">
        <v>334</v>
      </c>
      <c r="B360" s="8">
        <v>53.005681290015133</v>
      </c>
      <c r="C360" s="8">
        <v>24.169318709984864</v>
      </c>
    </row>
    <row r="361" spans="1:3" x14ac:dyDescent="0.25">
      <c r="A361" s="8">
        <v>335</v>
      </c>
      <c r="B361" s="8">
        <v>133.51490261475772</v>
      </c>
      <c r="C361" s="8">
        <v>15.847597385242295</v>
      </c>
    </row>
    <row r="362" spans="1:3" x14ac:dyDescent="0.25">
      <c r="A362" s="8">
        <v>336</v>
      </c>
      <c r="B362" s="8">
        <v>639.41365369553091</v>
      </c>
      <c r="C362" s="8">
        <v>82.566346304469107</v>
      </c>
    </row>
    <row r="363" spans="1:3" x14ac:dyDescent="0.25">
      <c r="A363" s="8">
        <v>337</v>
      </c>
      <c r="B363" s="8">
        <v>362.25010916179673</v>
      </c>
      <c r="C363" s="8">
        <v>2.8348908382032505</v>
      </c>
    </row>
    <row r="364" spans="1:3" x14ac:dyDescent="0.25">
      <c r="A364" s="8">
        <v>338</v>
      </c>
      <c r="B364" s="8">
        <v>132.71335314388497</v>
      </c>
      <c r="C364" s="8">
        <v>17.384146856115024</v>
      </c>
    </row>
    <row r="365" spans="1:3" x14ac:dyDescent="0.25">
      <c r="A365" s="8">
        <v>339</v>
      </c>
      <c r="B365" s="8">
        <v>443.25823620973102</v>
      </c>
      <c r="C365" s="8">
        <v>-38.609236209731023</v>
      </c>
    </row>
    <row r="366" spans="1:3" x14ac:dyDescent="0.25">
      <c r="A366" s="8">
        <v>340</v>
      </c>
      <c r="B366" s="8">
        <v>135.28461534596622</v>
      </c>
      <c r="C366" s="8">
        <v>16.198884654033776</v>
      </c>
    </row>
    <row r="367" spans="1:3" x14ac:dyDescent="0.25">
      <c r="A367" s="8">
        <v>341</v>
      </c>
      <c r="B367" s="8">
        <v>407.41638647965129</v>
      </c>
      <c r="C367" s="8">
        <v>3.9631135203487133</v>
      </c>
    </row>
    <row r="368" spans="1:3" x14ac:dyDescent="0.25">
      <c r="A368" s="8">
        <v>342</v>
      </c>
      <c r="B368" s="8">
        <v>529.72665441046888</v>
      </c>
      <c r="C368" s="8">
        <v>35.48834558953115</v>
      </c>
    </row>
    <row r="369" spans="1:3" x14ac:dyDescent="0.25">
      <c r="A369" s="8">
        <v>343</v>
      </c>
      <c r="B369" s="8">
        <v>534.04526321094909</v>
      </c>
      <c r="C369" s="8">
        <v>-24.637763210949061</v>
      </c>
    </row>
    <row r="370" spans="1:3" x14ac:dyDescent="0.25">
      <c r="A370" s="8">
        <v>344</v>
      </c>
      <c r="B370" s="8">
        <v>115.02474243817196</v>
      </c>
      <c r="C370" s="8">
        <v>25.622757561828053</v>
      </c>
    </row>
    <row r="371" spans="1:3" x14ac:dyDescent="0.25">
      <c r="A371" s="8">
        <v>345</v>
      </c>
      <c r="B371" s="8">
        <v>648.35463362549513</v>
      </c>
      <c r="C371" s="8">
        <v>88.083866374504851</v>
      </c>
    </row>
    <row r="372" spans="1:3" x14ac:dyDescent="0.25">
      <c r="A372" s="8">
        <v>346</v>
      </c>
      <c r="B372" s="8">
        <v>161.71507010622634</v>
      </c>
      <c r="C372" s="8">
        <v>-86.167570106226336</v>
      </c>
    </row>
    <row r="373" spans="1:3" x14ac:dyDescent="0.25">
      <c r="A373" s="8">
        <v>347</v>
      </c>
      <c r="B373" s="8">
        <v>658.24107285366074</v>
      </c>
      <c r="C373" s="8">
        <v>91.458927146339306</v>
      </c>
    </row>
    <row r="374" spans="1:3" x14ac:dyDescent="0.25">
      <c r="A374" s="8">
        <v>348</v>
      </c>
      <c r="B374" s="8">
        <v>232.31660465131654</v>
      </c>
      <c r="C374" s="8">
        <v>-41.069604651316524</v>
      </c>
    </row>
    <row r="375" spans="1:3" x14ac:dyDescent="0.25">
      <c r="A375" s="8">
        <v>349</v>
      </c>
      <c r="B375" s="8">
        <v>328.73426908948278</v>
      </c>
      <c r="C375" s="8">
        <v>-186.98426908948278</v>
      </c>
    </row>
    <row r="376" spans="1:3" x14ac:dyDescent="0.25">
      <c r="A376" s="8">
        <v>350</v>
      </c>
      <c r="B376" s="8">
        <v>829.73720472105674</v>
      </c>
      <c r="C376" s="8">
        <v>212.91279527894335</v>
      </c>
    </row>
    <row r="377" spans="1:3" x14ac:dyDescent="0.25">
      <c r="A377" s="8">
        <v>351</v>
      </c>
      <c r="B377" s="8">
        <v>382.32637903182712</v>
      </c>
      <c r="C377" s="8">
        <v>-2.4048790318271358</v>
      </c>
    </row>
    <row r="378" spans="1:3" x14ac:dyDescent="0.25">
      <c r="A378" s="8">
        <v>352</v>
      </c>
      <c r="B378" s="8">
        <v>399.77690831770587</v>
      </c>
      <c r="C378" s="8">
        <v>2.4885916822940999</v>
      </c>
    </row>
    <row r="379" spans="1:3" x14ac:dyDescent="0.25">
      <c r="A379" s="8">
        <v>353</v>
      </c>
      <c r="B379" s="8">
        <v>350.96694999915229</v>
      </c>
      <c r="C379" s="8">
        <v>-95.816949999152285</v>
      </c>
    </row>
    <row r="380" spans="1:3" x14ac:dyDescent="0.25">
      <c r="A380" s="8">
        <v>354</v>
      </c>
      <c r="B380" s="8">
        <v>-82.028899095608367</v>
      </c>
      <c r="C380" s="8">
        <v>113.78089909560836</v>
      </c>
    </row>
    <row r="381" spans="1:3" x14ac:dyDescent="0.25">
      <c r="A381" s="8">
        <v>355</v>
      </c>
      <c r="B381" s="8">
        <v>431.43681594278456</v>
      </c>
      <c r="C381" s="8">
        <v>-57.048815942784586</v>
      </c>
    </row>
    <row r="382" spans="1:3" x14ac:dyDescent="0.25">
      <c r="A382" s="8">
        <v>356</v>
      </c>
      <c r="B382" s="8">
        <v>468.88392976988689</v>
      </c>
      <c r="C382" s="8">
        <v>-74.608929769886913</v>
      </c>
    </row>
    <row r="383" spans="1:3" x14ac:dyDescent="0.25">
      <c r="A383" s="8">
        <v>357</v>
      </c>
      <c r="B383" s="8">
        <v>807.33750018523085</v>
      </c>
      <c r="C383" s="8">
        <v>194.78249981476915</v>
      </c>
    </row>
    <row r="384" spans="1:3" x14ac:dyDescent="0.25">
      <c r="A384" s="8">
        <v>358</v>
      </c>
      <c r="B384" s="8">
        <v>14.961231844029596</v>
      </c>
      <c r="C384" s="8">
        <v>71.663768155970402</v>
      </c>
    </row>
    <row r="385" spans="1:3" x14ac:dyDescent="0.25">
      <c r="A385" s="8">
        <v>359</v>
      </c>
      <c r="B385" s="8">
        <v>179.20600134716983</v>
      </c>
      <c r="C385" s="8">
        <v>-100.48750134716983</v>
      </c>
    </row>
    <row r="386" spans="1:3" x14ac:dyDescent="0.25">
      <c r="A386" s="8">
        <v>360</v>
      </c>
      <c r="B386" s="8">
        <v>609.63887794565312</v>
      </c>
      <c r="C386" s="8">
        <v>70.425122054346843</v>
      </c>
    </row>
    <row r="387" spans="1:3" x14ac:dyDescent="0.25">
      <c r="A387" s="8">
        <v>361</v>
      </c>
      <c r="B387" s="8">
        <v>688.58831510501022</v>
      </c>
      <c r="C387" s="8">
        <v>104.95968489498978</v>
      </c>
    </row>
    <row r="388" spans="1:3" x14ac:dyDescent="0.25">
      <c r="A388" s="8">
        <v>362</v>
      </c>
      <c r="B388" s="8">
        <v>380.67096686328847</v>
      </c>
      <c r="C388" s="8">
        <v>-171.11196686328847</v>
      </c>
    </row>
    <row r="389" spans="1:3" x14ac:dyDescent="0.25">
      <c r="A389" s="8">
        <v>363</v>
      </c>
      <c r="B389" s="8">
        <v>451.56323388433111</v>
      </c>
      <c r="C389" s="8">
        <v>9.7227661156688896</v>
      </c>
    </row>
    <row r="390" spans="1:3" x14ac:dyDescent="0.25">
      <c r="A390" s="8">
        <v>364</v>
      </c>
      <c r="B390" s="8">
        <v>151.51986257985297</v>
      </c>
      <c r="C390" s="8">
        <v>21.688137420147029</v>
      </c>
    </row>
    <row r="391" spans="1:3" x14ac:dyDescent="0.25">
      <c r="A391" s="8">
        <v>365</v>
      </c>
      <c r="B391" s="8">
        <v>387.76359530719174</v>
      </c>
      <c r="C391" s="8">
        <v>-44.707595307191752</v>
      </c>
    </row>
    <row r="392" spans="1:3" x14ac:dyDescent="0.25">
      <c r="A392" s="8">
        <v>366</v>
      </c>
      <c r="B392" s="8">
        <v>493.1662631963116</v>
      </c>
      <c r="C392" s="8">
        <v>-8.1922631963116146</v>
      </c>
    </row>
    <row r="393" spans="1:3" x14ac:dyDescent="0.25">
      <c r="A393" s="8">
        <v>367</v>
      </c>
      <c r="B393" s="8">
        <v>296.01845007002566</v>
      </c>
      <c r="C393" s="8">
        <v>-19.070450070025686</v>
      </c>
    </row>
    <row r="394" spans="1:3" x14ac:dyDescent="0.25">
      <c r="A394" s="8">
        <v>368</v>
      </c>
      <c r="B394" s="8">
        <v>333.5240016744479</v>
      </c>
      <c r="C394" s="8">
        <v>-182.7440016744479</v>
      </c>
    </row>
    <row r="395" spans="1:3" x14ac:dyDescent="0.25">
      <c r="A395" s="8">
        <v>369</v>
      </c>
      <c r="B395" s="8">
        <v>318.90481122798957</v>
      </c>
      <c r="C395" s="8">
        <v>-115.72981122798956</v>
      </c>
    </row>
    <row r="396" spans="1:3" x14ac:dyDescent="0.25">
      <c r="A396" s="8">
        <v>370</v>
      </c>
      <c r="B396" s="8">
        <v>233.71911130699721</v>
      </c>
      <c r="C396" s="8">
        <v>-40.70811130699721</v>
      </c>
    </row>
    <row r="397" spans="1:3" x14ac:dyDescent="0.25">
      <c r="A397" s="8">
        <v>371</v>
      </c>
      <c r="B397" s="8">
        <v>153.67843877476929</v>
      </c>
      <c r="C397" s="8">
        <v>-25.662438774769299</v>
      </c>
    </row>
    <row r="398" spans="1:3" x14ac:dyDescent="0.25">
      <c r="A398" s="8">
        <v>372</v>
      </c>
      <c r="B398" s="8">
        <v>433.38908513780257</v>
      </c>
      <c r="C398" s="8">
        <v>8.3039148621974164</v>
      </c>
    </row>
    <row r="399" spans="1:3" x14ac:dyDescent="0.25">
      <c r="A399" s="8">
        <v>373</v>
      </c>
      <c r="B399" s="8">
        <v>269.35207904520831</v>
      </c>
      <c r="C399" s="8">
        <v>-4.2480790452083284</v>
      </c>
    </row>
    <row r="400" spans="1:3" x14ac:dyDescent="0.25">
      <c r="A400" s="8">
        <v>374</v>
      </c>
      <c r="B400" s="8">
        <v>359.23983542449156</v>
      </c>
      <c r="C400" s="8">
        <v>-7.0173354244915345</v>
      </c>
    </row>
    <row r="401" spans="1:3" x14ac:dyDescent="0.25">
      <c r="A401" s="8">
        <v>375</v>
      </c>
      <c r="B401" s="8">
        <v>532.03817780453574</v>
      </c>
      <c r="C401" s="8">
        <v>-24.363177804535724</v>
      </c>
    </row>
    <row r="402" spans="1:3" x14ac:dyDescent="0.25">
      <c r="A402" s="8">
        <v>376</v>
      </c>
      <c r="B402" s="8">
        <v>399.93780739333533</v>
      </c>
      <c r="C402" s="8">
        <v>-65.596807393335325</v>
      </c>
    </row>
    <row r="403" spans="1:3" x14ac:dyDescent="0.25">
      <c r="A403" s="8">
        <v>377</v>
      </c>
      <c r="B403" s="8">
        <v>638.12656618384278</v>
      </c>
      <c r="C403" s="8">
        <v>63.724933816157204</v>
      </c>
    </row>
    <row r="404" spans="1:3" x14ac:dyDescent="0.25">
      <c r="A404" s="8">
        <v>378</v>
      </c>
      <c r="B404" s="8">
        <v>477.17339460683377</v>
      </c>
      <c r="C404" s="8">
        <v>-69.857394606833793</v>
      </c>
    </row>
    <row r="405" spans="1:3" x14ac:dyDescent="0.25">
      <c r="A405" s="8">
        <v>379</v>
      </c>
      <c r="B405" s="8">
        <v>48.96372853848176</v>
      </c>
      <c r="C405" s="8">
        <v>50.366271461518238</v>
      </c>
    </row>
    <row r="406" spans="1:3" x14ac:dyDescent="0.25">
      <c r="A406" s="8">
        <v>380</v>
      </c>
      <c r="B406" s="8">
        <v>391.71932834269825</v>
      </c>
      <c r="C406" s="8">
        <v>-45.933328342698246</v>
      </c>
    </row>
    <row r="407" spans="1:3" x14ac:dyDescent="0.25">
      <c r="A407" s="8">
        <v>381</v>
      </c>
      <c r="B407" s="8">
        <v>-46.740771300115597</v>
      </c>
      <c r="C407" s="8">
        <v>102.6217713001156</v>
      </c>
    </row>
    <row r="408" spans="1:3" x14ac:dyDescent="0.25">
      <c r="A408" s="8">
        <v>382</v>
      </c>
      <c r="B408" s="8">
        <v>549.58971197807637</v>
      </c>
      <c r="C408" s="8">
        <v>-26.217211978076421</v>
      </c>
    </row>
    <row r="409" spans="1:3" x14ac:dyDescent="0.25">
      <c r="A409" s="8">
        <v>383</v>
      </c>
      <c r="B409" s="8">
        <v>348.16298326174541</v>
      </c>
      <c r="C409" s="8">
        <v>-33.624983261745399</v>
      </c>
    </row>
    <row r="410" spans="1:3" x14ac:dyDescent="0.25">
      <c r="A410" s="8">
        <v>384</v>
      </c>
      <c r="B410" s="8">
        <v>206.26777022291486</v>
      </c>
      <c r="C410" s="8">
        <v>8.6672297770851401</v>
      </c>
    </row>
    <row r="411" spans="1:3" x14ac:dyDescent="0.25">
      <c r="A411" s="8">
        <v>385</v>
      </c>
      <c r="B411" s="8">
        <v>184.17321241937213</v>
      </c>
      <c r="C411" s="8">
        <v>-104.56221241937213</v>
      </c>
    </row>
    <row r="412" spans="1:3" x14ac:dyDescent="0.25">
      <c r="A412" s="8">
        <v>386</v>
      </c>
      <c r="B412" s="8">
        <v>296.83803536315367</v>
      </c>
      <c r="C412" s="8">
        <v>-2.1870353631536545</v>
      </c>
    </row>
    <row r="413" spans="1:3" x14ac:dyDescent="0.25">
      <c r="A413" s="8">
        <v>387</v>
      </c>
      <c r="B413" s="8">
        <v>438.71416600577453</v>
      </c>
      <c r="C413" s="8">
        <v>-99.354166005774516</v>
      </c>
    </row>
    <row r="414" spans="1:3" x14ac:dyDescent="0.25">
      <c r="A414" s="8">
        <v>388</v>
      </c>
      <c r="B414" s="8">
        <v>508.92209693990952</v>
      </c>
      <c r="C414" s="8">
        <v>2.0394030600904784</v>
      </c>
    </row>
    <row r="415" spans="1:3" x14ac:dyDescent="0.25">
      <c r="A415" s="8">
        <v>389</v>
      </c>
      <c r="B415" s="8">
        <v>186.49922207713792</v>
      </c>
      <c r="C415" s="8">
        <v>-52.582222077137914</v>
      </c>
    </row>
    <row r="416" spans="1:3" x14ac:dyDescent="0.25">
      <c r="A416" s="8">
        <v>390</v>
      </c>
      <c r="B416" s="8">
        <v>324.25002106612567</v>
      </c>
      <c r="C416" s="8">
        <v>-70.738021066125668</v>
      </c>
    </row>
    <row r="417" spans="1:3" x14ac:dyDescent="0.25">
      <c r="A417" s="8">
        <v>391</v>
      </c>
      <c r="B417" s="8">
        <v>471.22144086268804</v>
      </c>
      <c r="C417" s="8">
        <v>-72.746440862688019</v>
      </c>
    </row>
    <row r="418" spans="1:3" x14ac:dyDescent="0.25">
      <c r="A418" s="8">
        <v>392</v>
      </c>
      <c r="B418" s="8">
        <v>190.17426766107968</v>
      </c>
      <c r="C418" s="8">
        <v>-109.51326766107968</v>
      </c>
    </row>
    <row r="419" spans="1:3" x14ac:dyDescent="0.25">
      <c r="A419" s="8">
        <v>393</v>
      </c>
      <c r="B419" s="8">
        <v>555.00317771735217</v>
      </c>
      <c r="C419" s="8">
        <v>-6.273177717352155</v>
      </c>
    </row>
    <row r="420" spans="1:3" x14ac:dyDescent="0.25">
      <c r="A420" s="8">
        <v>394</v>
      </c>
      <c r="B420" s="8">
        <v>207.31673739338009</v>
      </c>
      <c r="C420" s="8">
        <v>-123.58973739338009</v>
      </c>
    </row>
    <row r="421" spans="1:3" x14ac:dyDescent="0.25">
      <c r="A421" s="8">
        <v>395</v>
      </c>
      <c r="B421" s="8">
        <v>420.23083912434498</v>
      </c>
      <c r="C421" s="8">
        <v>-13.355839124344982</v>
      </c>
    </row>
    <row r="422" spans="1:3" x14ac:dyDescent="0.25">
      <c r="A422" s="8">
        <v>396</v>
      </c>
      <c r="B422" s="8">
        <v>284.16532739051155</v>
      </c>
      <c r="C422" s="8">
        <v>0.75217260948846842</v>
      </c>
    </row>
    <row r="423" spans="1:3" x14ac:dyDescent="0.25">
      <c r="A423" s="8">
        <v>397</v>
      </c>
      <c r="B423" s="8">
        <v>272.60189061299542</v>
      </c>
      <c r="C423" s="8">
        <v>-144.17639061299542</v>
      </c>
    </row>
    <row r="424" spans="1:3" x14ac:dyDescent="0.25">
      <c r="A424" s="8">
        <v>398</v>
      </c>
      <c r="B424" s="8">
        <v>263.78461953282755</v>
      </c>
      <c r="C424" s="8">
        <v>-5.1066195328275512</v>
      </c>
    </row>
    <row r="425" spans="1:3" x14ac:dyDescent="0.25">
      <c r="A425" s="8">
        <v>399</v>
      </c>
      <c r="B425" s="8">
        <v>305.69787355366338</v>
      </c>
      <c r="C425" s="8">
        <v>-123.87987355366337</v>
      </c>
    </row>
    <row r="426" spans="1:3" x14ac:dyDescent="0.25">
      <c r="A426" s="8">
        <v>400</v>
      </c>
      <c r="B426" s="8">
        <v>253.94470681025345</v>
      </c>
      <c r="C426" s="8">
        <v>-5.5357068102534583</v>
      </c>
    </row>
    <row r="427" spans="1:3" x14ac:dyDescent="0.25">
      <c r="A427" s="8">
        <v>401</v>
      </c>
      <c r="B427" s="8">
        <v>180.77915319493141</v>
      </c>
      <c r="C427" s="8">
        <v>13.344846805068585</v>
      </c>
    </row>
    <row r="428" spans="1:3" x14ac:dyDescent="0.25">
      <c r="A428" s="8">
        <v>402</v>
      </c>
      <c r="B428" s="8">
        <v>-177.12736377282545</v>
      </c>
      <c r="C428" s="8">
        <v>191.80636377282545</v>
      </c>
    </row>
    <row r="429" spans="1:3" x14ac:dyDescent="0.25">
      <c r="A429" s="8">
        <v>403</v>
      </c>
      <c r="B429" s="8">
        <v>199.23503596697918</v>
      </c>
      <c r="C429" s="8">
        <v>9.4524640330208172</v>
      </c>
    </row>
    <row r="430" spans="1:3" x14ac:dyDescent="0.25">
      <c r="A430" s="8">
        <v>404</v>
      </c>
      <c r="B430" s="8">
        <v>651.40997745774428</v>
      </c>
      <c r="C430" s="8">
        <v>67.346522542255684</v>
      </c>
    </row>
    <row r="431" spans="1:3" x14ac:dyDescent="0.25">
      <c r="A431" s="8">
        <v>405</v>
      </c>
      <c r="B431" s="8">
        <v>303.65359792141686</v>
      </c>
      <c r="C431" s="8">
        <v>-21.161597921416842</v>
      </c>
    </row>
    <row r="432" spans="1:3" x14ac:dyDescent="0.25">
      <c r="A432" s="8">
        <v>406</v>
      </c>
      <c r="B432" s="8">
        <v>47.609204799040235</v>
      </c>
      <c r="C432" s="8">
        <v>24.788295200959759</v>
      </c>
    </row>
    <row r="433" spans="1:3" x14ac:dyDescent="0.25">
      <c r="A433" s="8">
        <v>407</v>
      </c>
      <c r="B433" s="8">
        <v>311.96979812311599</v>
      </c>
      <c r="C433" s="8">
        <v>-23.387798123115999</v>
      </c>
    </row>
    <row r="434" spans="1:3" x14ac:dyDescent="0.25">
      <c r="A434" s="8">
        <v>408</v>
      </c>
      <c r="B434" s="8">
        <v>241.02850161187976</v>
      </c>
      <c r="C434" s="8">
        <v>-3.6025016118797737</v>
      </c>
    </row>
    <row r="435" spans="1:3" x14ac:dyDescent="0.25">
      <c r="A435" s="8">
        <v>409</v>
      </c>
      <c r="B435" s="8">
        <v>106.1436566961754</v>
      </c>
      <c r="C435" s="8">
        <v>18.911343303824609</v>
      </c>
    </row>
    <row r="436" spans="1:3" x14ac:dyDescent="0.25">
      <c r="A436" s="8">
        <v>410</v>
      </c>
      <c r="B436" s="8">
        <v>449.75890591925969</v>
      </c>
      <c r="C436" s="8">
        <v>-90.553905919259705</v>
      </c>
    </row>
    <row r="437" spans="1:3" x14ac:dyDescent="0.25">
      <c r="A437" s="8">
        <v>411</v>
      </c>
      <c r="B437" s="8">
        <v>-74.597555259513413</v>
      </c>
      <c r="C437" s="8">
        <v>120.52455525951342</v>
      </c>
    </row>
    <row r="438" spans="1:3" x14ac:dyDescent="0.25">
      <c r="A438" s="8">
        <v>412</v>
      </c>
      <c r="B438" s="8">
        <v>89.882083934229556</v>
      </c>
      <c r="C438" s="8">
        <v>20.210416065770445</v>
      </c>
    </row>
    <row r="439" spans="1:3" x14ac:dyDescent="0.25">
      <c r="A439" s="8">
        <v>413</v>
      </c>
      <c r="B439" s="8">
        <v>5.1032832992002257</v>
      </c>
      <c r="C439" s="8">
        <v>76.292716700799772</v>
      </c>
    </row>
    <row r="440" spans="1:3" x14ac:dyDescent="0.25">
      <c r="A440" s="8">
        <v>414</v>
      </c>
      <c r="B440" s="8">
        <v>434.30751016331538</v>
      </c>
      <c r="C440" s="8">
        <v>-6.4955101633153731</v>
      </c>
    </row>
    <row r="441" spans="1:3" x14ac:dyDescent="0.25">
      <c r="A441" s="8">
        <v>415</v>
      </c>
      <c r="B441" s="8">
        <v>302.97937886626505</v>
      </c>
      <c r="C441" s="8">
        <v>-202.06387886626504</v>
      </c>
    </row>
    <row r="442" spans="1:3" x14ac:dyDescent="0.25">
      <c r="A442" s="8">
        <v>416</v>
      </c>
      <c r="B442" s="8">
        <v>175.87037990004913</v>
      </c>
      <c r="C442" s="8">
        <v>14.725620099950874</v>
      </c>
    </row>
    <row r="443" spans="1:3" x14ac:dyDescent="0.25">
      <c r="A443" s="8">
        <v>417</v>
      </c>
      <c r="B443" s="8">
        <v>217.66022397902503</v>
      </c>
      <c r="C443" s="8">
        <v>-132.07472397902504</v>
      </c>
    </row>
    <row r="444" spans="1:3" x14ac:dyDescent="0.25">
      <c r="A444" s="8">
        <v>418</v>
      </c>
      <c r="B444" s="8">
        <v>132.21590383134097</v>
      </c>
      <c r="C444" s="8">
        <v>-12.053903831340961</v>
      </c>
    </row>
    <row r="445" spans="1:3" x14ac:dyDescent="0.25">
      <c r="A445" s="8">
        <v>419</v>
      </c>
      <c r="B445" s="8">
        <v>227.64158246571435</v>
      </c>
      <c r="C445" s="8">
        <v>-42.27458246571436</v>
      </c>
    </row>
    <row r="446" spans="1:3" x14ac:dyDescent="0.25">
      <c r="A446" s="8">
        <v>420</v>
      </c>
      <c r="B446" s="8">
        <v>79.591248404702938</v>
      </c>
      <c r="C446" s="8">
        <v>41.998751595297065</v>
      </c>
    </row>
    <row r="447" spans="1:3" x14ac:dyDescent="0.25">
      <c r="A447" s="8">
        <v>421</v>
      </c>
      <c r="B447" s="8">
        <v>345.42686258878507</v>
      </c>
      <c r="C447" s="8">
        <v>-80.669362588785077</v>
      </c>
    </row>
    <row r="448" spans="1:3" x14ac:dyDescent="0.25">
      <c r="A448" s="8">
        <v>422</v>
      </c>
      <c r="B448" s="8">
        <v>817.52370926117078</v>
      </c>
      <c r="C448" s="8">
        <v>203.18129073882926</v>
      </c>
    </row>
    <row r="449" spans="1:3" x14ac:dyDescent="0.25">
      <c r="A449" s="8">
        <v>423</v>
      </c>
      <c r="B449" s="8">
        <v>284.99682395536803</v>
      </c>
      <c r="C449" s="8">
        <v>-71.468823955368038</v>
      </c>
    </row>
    <row r="450" spans="1:3" x14ac:dyDescent="0.25">
      <c r="A450" s="8">
        <v>424</v>
      </c>
      <c r="B450" s="8">
        <v>-163.92259125377635</v>
      </c>
      <c r="C450" s="8">
        <v>181.01659125377634</v>
      </c>
    </row>
    <row r="451" spans="1:3" x14ac:dyDescent="0.25">
      <c r="A451" s="8">
        <v>425</v>
      </c>
      <c r="B451" s="8">
        <v>430.26484866715248</v>
      </c>
      <c r="C451" s="8">
        <v>-46.50034866715248</v>
      </c>
    </row>
    <row r="452" spans="1:3" x14ac:dyDescent="0.25">
      <c r="A452" s="8">
        <v>426</v>
      </c>
      <c r="B452" s="8">
        <v>391.05380883004358</v>
      </c>
      <c r="C452" s="8">
        <v>-0.25430883004355564</v>
      </c>
    </row>
    <row r="453" spans="1:3" x14ac:dyDescent="0.25">
      <c r="A453" s="8">
        <v>427</v>
      </c>
      <c r="B453" s="8">
        <v>-24.018930783705809</v>
      </c>
      <c r="C453" s="8">
        <v>89.75943078370581</v>
      </c>
    </row>
    <row r="454" spans="1:3" x14ac:dyDescent="0.25">
      <c r="A454" s="8">
        <v>428</v>
      </c>
      <c r="B454" s="8">
        <v>360.21307666139961</v>
      </c>
      <c r="C454" s="8">
        <v>-7.0455766613995934</v>
      </c>
    </row>
    <row r="455" spans="1:3" x14ac:dyDescent="0.25">
      <c r="A455" s="8">
        <v>429</v>
      </c>
      <c r="B455" s="8">
        <v>779.42444360379011</v>
      </c>
      <c r="C455" s="8">
        <v>172.40055639620994</v>
      </c>
    </row>
    <row r="456" spans="1:3" x14ac:dyDescent="0.25">
      <c r="A456" s="8">
        <v>430</v>
      </c>
      <c r="B456" s="8">
        <v>201.12991395863156</v>
      </c>
      <c r="C456" s="8">
        <v>-56.06191395863155</v>
      </c>
    </row>
    <row r="457" spans="1:3" x14ac:dyDescent="0.25">
      <c r="A457" s="8">
        <v>431</v>
      </c>
      <c r="B457" s="8">
        <v>50.380649450493031</v>
      </c>
      <c r="C457" s="8">
        <v>40.486350549506973</v>
      </c>
    </row>
    <row r="458" spans="1:3" x14ac:dyDescent="0.25">
      <c r="A458" s="8">
        <v>432</v>
      </c>
      <c r="B458" s="8">
        <v>160.85549269472673</v>
      </c>
      <c r="C458" s="8">
        <v>-13.057492694726733</v>
      </c>
    </row>
    <row r="459" spans="1:3" x14ac:dyDescent="0.25">
      <c r="A459" s="8">
        <v>433</v>
      </c>
      <c r="B459" s="8">
        <v>638.26147756073817</v>
      </c>
      <c r="C459" s="8">
        <v>63.957522439261879</v>
      </c>
    </row>
    <row r="460" spans="1:3" x14ac:dyDescent="0.25">
      <c r="A460" s="8">
        <v>434</v>
      </c>
      <c r="B460" s="8">
        <v>18.169522875429298</v>
      </c>
      <c r="C460" s="8">
        <v>31.6424771245707</v>
      </c>
    </row>
    <row r="461" spans="1:3" x14ac:dyDescent="0.25">
      <c r="A461" s="8">
        <v>435</v>
      </c>
      <c r="B461" s="8">
        <v>773.04281460417849</v>
      </c>
      <c r="C461" s="8">
        <v>164.7751853958215</v>
      </c>
    </row>
    <row r="462" spans="1:3" x14ac:dyDescent="0.25">
      <c r="A462" s="8">
        <v>436</v>
      </c>
      <c r="B462" s="8">
        <v>395.22559498189997</v>
      </c>
      <c r="C462" s="8">
        <v>-46.919594981899991</v>
      </c>
    </row>
    <row r="463" spans="1:3" x14ac:dyDescent="0.25">
      <c r="A463" s="8">
        <v>437</v>
      </c>
      <c r="B463" s="8">
        <v>222.31183345786329</v>
      </c>
      <c r="C463" s="8">
        <v>-8.1748334578632864</v>
      </c>
    </row>
    <row r="464" spans="1:3" x14ac:dyDescent="0.25">
      <c r="A464" s="8">
        <v>438</v>
      </c>
      <c r="B464" s="8">
        <v>10.1004414653864</v>
      </c>
      <c r="C464" s="8">
        <v>61.467558534613602</v>
      </c>
    </row>
    <row r="465" spans="1:3" x14ac:dyDescent="0.25">
      <c r="A465" s="8">
        <v>439</v>
      </c>
      <c r="B465" s="8">
        <v>375.53930715690007</v>
      </c>
      <c r="C465" s="8">
        <v>-32.315307156900076</v>
      </c>
    </row>
    <row r="466" spans="1:3" x14ac:dyDescent="0.25">
      <c r="A466" s="8">
        <v>440</v>
      </c>
      <c r="B466" s="8">
        <v>68.938993520850246</v>
      </c>
      <c r="C466" s="8">
        <v>22.621006479149756</v>
      </c>
    </row>
    <row r="467" spans="1:3" x14ac:dyDescent="0.25">
      <c r="A467" s="8">
        <v>441</v>
      </c>
      <c r="B467" s="8">
        <v>653.37053635856614</v>
      </c>
      <c r="C467" s="8">
        <v>89.44146364143387</v>
      </c>
    </row>
    <row r="468" spans="1:3" x14ac:dyDescent="0.25">
      <c r="A468" s="8">
        <v>442</v>
      </c>
      <c r="B468" s="8">
        <v>714.50836270704326</v>
      </c>
      <c r="C468" s="8">
        <v>128.52613729295672</v>
      </c>
    </row>
    <row r="469" spans="1:3" x14ac:dyDescent="0.25">
      <c r="A469" s="8">
        <v>443</v>
      </c>
      <c r="B469" s="8">
        <v>-184.37581331578596</v>
      </c>
      <c r="C469" s="8">
        <v>197.79481331578597</v>
      </c>
    </row>
    <row r="470" spans="1:3" x14ac:dyDescent="0.25">
      <c r="A470" s="8">
        <v>444</v>
      </c>
      <c r="B470" s="8">
        <v>191.72038523615274</v>
      </c>
      <c r="C470" s="8">
        <v>-51.335385236152746</v>
      </c>
    </row>
    <row r="471" spans="1:3" x14ac:dyDescent="0.25">
      <c r="A471" s="8">
        <v>445</v>
      </c>
      <c r="B471" s="8">
        <v>-146.75775538866645</v>
      </c>
      <c r="C471" s="8">
        <v>166.86525538866647</v>
      </c>
    </row>
    <row r="472" spans="1:3" x14ac:dyDescent="0.25">
      <c r="A472" s="8">
        <v>446</v>
      </c>
      <c r="B472" s="8">
        <v>411.16760675523216</v>
      </c>
      <c r="C472" s="8">
        <v>-120.73760675523215</v>
      </c>
    </row>
    <row r="473" spans="1:3" x14ac:dyDescent="0.25">
      <c r="A473" s="8">
        <v>447</v>
      </c>
      <c r="B473" s="8">
        <v>121.23718265635019</v>
      </c>
      <c r="C473" s="8">
        <v>22.843817343649803</v>
      </c>
    </row>
    <row r="474" spans="1:3" x14ac:dyDescent="0.25">
      <c r="A474" s="8">
        <v>448</v>
      </c>
      <c r="B474" s="8">
        <v>-100.47503575120466</v>
      </c>
      <c r="C474" s="8">
        <v>128.89853575120466</v>
      </c>
    </row>
    <row r="475" spans="1:3" x14ac:dyDescent="0.25">
      <c r="A475" s="8">
        <v>449</v>
      </c>
      <c r="B475" s="8">
        <v>-30.293430345128751</v>
      </c>
      <c r="C475" s="8">
        <v>71.369430345128748</v>
      </c>
    </row>
    <row r="476" spans="1:3" x14ac:dyDescent="0.25">
      <c r="A476" s="8">
        <v>450</v>
      </c>
      <c r="B476" s="8">
        <v>460.3491014598676</v>
      </c>
      <c r="C476" s="8">
        <v>10.323898540132404</v>
      </c>
    </row>
    <row r="477" spans="1:3" x14ac:dyDescent="0.25">
      <c r="A477" s="8">
        <v>451</v>
      </c>
      <c r="B477" s="8">
        <v>152.38201498332273</v>
      </c>
      <c r="C477" s="8">
        <v>-13.719014983322722</v>
      </c>
    </row>
    <row r="478" spans="1:3" x14ac:dyDescent="0.25">
      <c r="A478" s="8">
        <v>452</v>
      </c>
      <c r="B478" s="8">
        <v>338.74621140741721</v>
      </c>
      <c r="C478" s="8">
        <v>-4.79371140741722</v>
      </c>
    </row>
    <row r="479" spans="1:3" x14ac:dyDescent="0.25">
      <c r="A479" s="8">
        <v>453</v>
      </c>
      <c r="B479" s="8">
        <v>-112.57165565645035</v>
      </c>
      <c r="C479" s="8">
        <v>138.82165565645033</v>
      </c>
    </row>
    <row r="480" spans="1:3" x14ac:dyDescent="0.25">
      <c r="A480" s="8">
        <v>454</v>
      </c>
      <c r="B480" s="8">
        <v>32.13364867031386</v>
      </c>
      <c r="C480" s="8">
        <v>55.100351329686134</v>
      </c>
    </row>
    <row r="481" spans="1:3" x14ac:dyDescent="0.25">
      <c r="A481" s="8">
        <v>455</v>
      </c>
      <c r="B481" s="8">
        <v>139.68694087787117</v>
      </c>
      <c r="C481" s="8">
        <v>15.503059122128832</v>
      </c>
    </row>
    <row r="482" spans="1:3" x14ac:dyDescent="0.25">
      <c r="A482" s="8">
        <v>456</v>
      </c>
      <c r="B482" s="8">
        <v>645.33607018238604</v>
      </c>
      <c r="C482" s="8">
        <v>86.093929817613912</v>
      </c>
    </row>
    <row r="483" spans="1:3" x14ac:dyDescent="0.25">
      <c r="A483" s="8">
        <v>457</v>
      </c>
      <c r="B483" s="8">
        <v>713.70214509629147</v>
      </c>
      <c r="C483" s="8">
        <v>119.89285490370855</v>
      </c>
    </row>
    <row r="484" spans="1:3" x14ac:dyDescent="0.25">
      <c r="A484" s="8">
        <v>458</v>
      </c>
      <c r="B484" s="8">
        <v>521.90935993196126</v>
      </c>
      <c r="C484" s="8">
        <v>-32.924359931961249</v>
      </c>
    </row>
    <row r="485" spans="1:3" x14ac:dyDescent="0.25">
      <c r="A485" s="8">
        <v>459</v>
      </c>
      <c r="B485" s="8">
        <v>-49.247471174350025</v>
      </c>
      <c r="C485" s="8">
        <v>86.931971174350025</v>
      </c>
    </row>
    <row r="486" spans="1:3" x14ac:dyDescent="0.25">
      <c r="A486" s="8">
        <v>460</v>
      </c>
      <c r="B486" s="8">
        <v>203.81338357547375</v>
      </c>
      <c r="C486" s="8">
        <v>8.9166164245262394</v>
      </c>
    </row>
    <row r="487" spans="1:3" x14ac:dyDescent="0.25">
      <c r="A487" s="8">
        <v>461</v>
      </c>
      <c r="B487" s="8">
        <v>676.4166780108369</v>
      </c>
      <c r="C487" s="8">
        <v>90.608321989163073</v>
      </c>
    </row>
    <row r="488" spans="1:3" x14ac:dyDescent="0.25">
      <c r="A488" s="8">
        <v>462</v>
      </c>
      <c r="B488" s="8">
        <v>342.74847094851526</v>
      </c>
      <c r="C488" s="8">
        <v>-32.158470948515287</v>
      </c>
    </row>
    <row r="489" spans="1:3" x14ac:dyDescent="0.25">
      <c r="A489" s="8">
        <v>463</v>
      </c>
      <c r="B489" s="8">
        <v>-126.79440167802649</v>
      </c>
      <c r="C489" s="8">
        <v>150.54540167802648</v>
      </c>
    </row>
    <row r="490" spans="1:3" x14ac:dyDescent="0.25">
      <c r="A490" s="8">
        <v>464</v>
      </c>
      <c r="B490" s="8">
        <v>267.04305863574348</v>
      </c>
      <c r="C490" s="8">
        <v>2.4919413642565473</v>
      </c>
    </row>
    <row r="491" spans="1:3" x14ac:dyDescent="0.25">
      <c r="A491" s="8">
        <v>465</v>
      </c>
      <c r="B491" s="8">
        <v>568.38542872363848</v>
      </c>
      <c r="C491" s="8">
        <v>4.3895712763614938</v>
      </c>
    </row>
    <row r="492" spans="1:3" x14ac:dyDescent="0.25">
      <c r="A492" s="8">
        <v>466</v>
      </c>
      <c r="B492" s="8">
        <v>297.43648956335954</v>
      </c>
      <c r="C492" s="8">
        <v>-24.383989563359535</v>
      </c>
    </row>
    <row r="493" spans="1:3" x14ac:dyDescent="0.25">
      <c r="A493" s="8">
        <v>467</v>
      </c>
      <c r="B493" s="8">
        <v>239.93984123097923</v>
      </c>
      <c r="C493" s="8">
        <v>-6.7138412309792272</v>
      </c>
    </row>
    <row r="494" spans="1:3" x14ac:dyDescent="0.25">
      <c r="A494" s="8">
        <v>468</v>
      </c>
      <c r="B494" s="8">
        <v>-132.87193051930936</v>
      </c>
      <c r="C494" s="8">
        <v>155.53093051930935</v>
      </c>
    </row>
    <row r="495" spans="1:3" x14ac:dyDescent="0.25">
      <c r="A495" s="8">
        <v>469</v>
      </c>
      <c r="B495" s="8">
        <v>318.85425331978024</v>
      </c>
      <c r="C495" s="8">
        <v>-215.07225331978026</v>
      </c>
    </row>
    <row r="496" spans="1:3" x14ac:dyDescent="0.25">
      <c r="A496" s="8">
        <v>470</v>
      </c>
      <c r="B496" s="8">
        <v>513.21508895696013</v>
      </c>
      <c r="C496" s="8">
        <v>14.535911043039846</v>
      </c>
    </row>
    <row r="497" spans="1:3" x14ac:dyDescent="0.25">
      <c r="A497" s="8">
        <v>471</v>
      </c>
      <c r="B497" s="8">
        <v>144.64440583362205</v>
      </c>
      <c r="C497" s="8">
        <v>23.565594166377963</v>
      </c>
    </row>
    <row r="498" spans="1:3" x14ac:dyDescent="0.25">
      <c r="A498" s="8">
        <v>472</v>
      </c>
      <c r="B498" s="8">
        <v>501.49220951446227</v>
      </c>
      <c r="C498" s="8">
        <v>-48.627209514462265</v>
      </c>
    </row>
    <row r="499" spans="1:3" x14ac:dyDescent="0.25">
      <c r="A499" s="8">
        <v>473</v>
      </c>
      <c r="B499" s="8">
        <v>560.92413779355968</v>
      </c>
      <c r="C499" s="8">
        <v>48.663862206440285</v>
      </c>
    </row>
    <row r="500" spans="1:3" x14ac:dyDescent="0.25">
      <c r="A500" s="8">
        <v>474</v>
      </c>
      <c r="B500" s="8">
        <v>343.83246318953667</v>
      </c>
      <c r="C500" s="8">
        <v>-5.5224631895366656</v>
      </c>
    </row>
    <row r="501" spans="1:3" x14ac:dyDescent="0.25">
      <c r="A501" s="8">
        <v>475</v>
      </c>
      <c r="B501" s="8">
        <v>235.23341554074565</v>
      </c>
      <c r="C501" s="8">
        <v>-29.916415540745646</v>
      </c>
    </row>
    <row r="502" spans="1:3" x14ac:dyDescent="0.25">
      <c r="A502" s="8">
        <v>476</v>
      </c>
      <c r="B502" s="8">
        <v>161.46619599598614</v>
      </c>
      <c r="C502" s="8">
        <v>13.148804004013869</v>
      </c>
    </row>
    <row r="503" spans="1:3" x14ac:dyDescent="0.25">
      <c r="A503" s="8">
        <v>477</v>
      </c>
      <c r="B503" s="8">
        <v>402.0447791060879</v>
      </c>
      <c r="C503" s="8">
        <v>-48.950779106087907</v>
      </c>
    </row>
    <row r="504" spans="1:3" x14ac:dyDescent="0.25">
      <c r="A504" s="8">
        <v>478</v>
      </c>
      <c r="B504" s="8">
        <v>450.45799409182291</v>
      </c>
      <c r="C504" s="8">
        <v>-89.57299409182292</v>
      </c>
    </row>
    <row r="505" spans="1:3" x14ac:dyDescent="0.25">
      <c r="A505" s="8">
        <v>479</v>
      </c>
      <c r="B505" s="8">
        <v>-33.174917256065349</v>
      </c>
      <c r="C505" s="8">
        <v>73.704917256065357</v>
      </c>
    </row>
    <row r="506" spans="1:3" x14ac:dyDescent="0.25">
      <c r="A506" s="8">
        <v>480</v>
      </c>
      <c r="B506" s="8">
        <v>522.04064974293192</v>
      </c>
      <c r="C506" s="8">
        <v>32.107350257068106</v>
      </c>
    </row>
    <row r="507" spans="1:3" x14ac:dyDescent="0.25">
      <c r="A507" s="8">
        <v>481</v>
      </c>
      <c r="B507" s="8">
        <v>441.44054056228345</v>
      </c>
      <c r="C507" s="8">
        <v>-97.040540562283468</v>
      </c>
    </row>
    <row r="508" spans="1:3" x14ac:dyDescent="0.25">
      <c r="A508" s="8">
        <v>482</v>
      </c>
      <c r="B508" s="8">
        <v>184.14005359615683</v>
      </c>
      <c r="C508" s="8">
        <v>10.844946403843181</v>
      </c>
    </row>
    <row r="509" spans="1:3" x14ac:dyDescent="0.25">
      <c r="A509" s="8">
        <v>483</v>
      </c>
      <c r="B509" s="8">
        <v>602.53329165606681</v>
      </c>
      <c r="C509" s="8">
        <v>31.456708343933201</v>
      </c>
    </row>
    <row r="510" spans="1:3" x14ac:dyDescent="0.25">
      <c r="A510" s="8">
        <v>484</v>
      </c>
      <c r="B510" s="8">
        <v>465.71025397235013</v>
      </c>
      <c r="C510" s="8">
        <v>-77.42025397235011</v>
      </c>
    </row>
    <row r="511" spans="1:3" x14ac:dyDescent="0.25">
      <c r="A511" s="8">
        <v>485</v>
      </c>
      <c r="B511" s="8">
        <v>199.80966762372805</v>
      </c>
      <c r="C511" s="8">
        <v>8.0483323762719579</v>
      </c>
    </row>
    <row r="512" spans="1:3" x14ac:dyDescent="0.25">
      <c r="A512" s="8">
        <v>486</v>
      </c>
      <c r="B512" s="8">
        <v>489.57090294117666</v>
      </c>
      <c r="C512" s="8">
        <v>-58.125902941176662</v>
      </c>
    </row>
    <row r="513" spans="1:3" x14ac:dyDescent="0.25">
      <c r="A513" s="8">
        <v>487</v>
      </c>
      <c r="B513" s="8">
        <v>127.5401729011093</v>
      </c>
      <c r="C513" s="8">
        <v>28.4898270988907</v>
      </c>
    </row>
    <row r="514" spans="1:3" x14ac:dyDescent="0.25">
      <c r="A514" s="8">
        <v>488</v>
      </c>
      <c r="B514" s="8">
        <v>-124.65023973944076</v>
      </c>
      <c r="C514" s="8">
        <v>148.75823973944077</v>
      </c>
    </row>
    <row r="515" spans="1:3" x14ac:dyDescent="0.25">
      <c r="A515" s="8">
        <v>489</v>
      </c>
      <c r="B515" s="8">
        <v>647.12960545705175</v>
      </c>
      <c r="C515" s="8">
        <v>86.946394542948269</v>
      </c>
    </row>
    <row r="516" spans="1:3" x14ac:dyDescent="0.25">
      <c r="A516" s="8">
        <v>490</v>
      </c>
      <c r="B516" s="8">
        <v>0.22083553237706222</v>
      </c>
      <c r="C516" s="8">
        <v>72.649164467622938</v>
      </c>
    </row>
    <row r="517" spans="1:3" x14ac:dyDescent="0.25">
      <c r="A517" s="8">
        <v>491</v>
      </c>
      <c r="B517" s="8">
        <v>364.33874614435774</v>
      </c>
      <c r="C517" s="8">
        <v>-157.90874614435774</v>
      </c>
    </row>
    <row r="518" spans="1:3" x14ac:dyDescent="0.25">
      <c r="A518" s="8">
        <v>492</v>
      </c>
      <c r="B518" s="8">
        <v>284.80563995642973</v>
      </c>
      <c r="C518" s="8">
        <v>-72.117639956429741</v>
      </c>
    </row>
    <row r="519" spans="1:3" x14ac:dyDescent="0.25">
      <c r="A519" s="8">
        <v>493</v>
      </c>
      <c r="B519" s="8">
        <v>320.51257830961418</v>
      </c>
      <c r="C519" s="8">
        <v>-193.25257830961419</v>
      </c>
    </row>
    <row r="520" spans="1:3" x14ac:dyDescent="0.25">
      <c r="A520" s="8">
        <v>494</v>
      </c>
      <c r="B520" s="8">
        <v>381.17670588163628</v>
      </c>
      <c r="C520" s="8">
        <v>-171.40770588163628</v>
      </c>
    </row>
    <row r="521" spans="1:3" x14ac:dyDescent="0.25">
      <c r="A521" s="8">
        <v>495</v>
      </c>
      <c r="B521" s="8">
        <v>580.26487693121169</v>
      </c>
      <c r="C521" s="8">
        <v>57.463123068788263</v>
      </c>
    </row>
    <row r="522" spans="1:3" x14ac:dyDescent="0.25">
      <c r="A522" s="8">
        <v>496</v>
      </c>
      <c r="B522" s="8">
        <v>167.19993146850507</v>
      </c>
      <c r="C522" s="8">
        <v>-34.43793146850507</v>
      </c>
    </row>
    <row r="523" spans="1:3" x14ac:dyDescent="0.25">
      <c r="A523" s="8">
        <v>497</v>
      </c>
      <c r="B523" s="8">
        <v>550.86705337331296</v>
      </c>
      <c r="C523" s="8">
        <v>17.644946626686988</v>
      </c>
    </row>
    <row r="524" spans="1:3" x14ac:dyDescent="0.25">
      <c r="A524" s="8">
        <v>498</v>
      </c>
      <c r="B524" s="8">
        <v>314.54789362035342</v>
      </c>
      <c r="C524" s="8">
        <v>-211.51139362035343</v>
      </c>
    </row>
    <row r="525" spans="1:3" x14ac:dyDescent="0.25">
      <c r="A525" s="8">
        <v>499</v>
      </c>
      <c r="B525" s="8">
        <v>437.67670027034461</v>
      </c>
      <c r="C525" s="8">
        <v>-4.9087002703446387</v>
      </c>
    </row>
    <row r="526" spans="1:3" x14ac:dyDescent="0.25">
      <c r="A526" s="8">
        <v>500</v>
      </c>
      <c r="B526" s="8">
        <v>173.36222361516707</v>
      </c>
      <c r="C526" s="8">
        <v>-95.693723615167073</v>
      </c>
    </row>
    <row r="527" spans="1:3" x14ac:dyDescent="0.25">
      <c r="A527" s="8">
        <v>501</v>
      </c>
      <c r="B527" s="8">
        <v>-72.642783079893391</v>
      </c>
      <c r="C527" s="8">
        <v>106.13778307989338</v>
      </c>
    </row>
    <row r="528" spans="1:3" x14ac:dyDescent="0.25">
      <c r="A528" s="8">
        <v>502</v>
      </c>
      <c r="B528" s="8">
        <v>203.23583909742968</v>
      </c>
      <c r="C528" s="8">
        <v>-57.495839097429666</v>
      </c>
    </row>
    <row r="529" spans="1:3" x14ac:dyDescent="0.25">
      <c r="A529" s="8">
        <v>503</v>
      </c>
      <c r="B529" s="8">
        <v>342.88192591476303</v>
      </c>
      <c r="C529" s="8">
        <v>-146.93092591476304</v>
      </c>
    </row>
    <row r="530" spans="1:3" x14ac:dyDescent="0.25">
      <c r="A530" s="8">
        <v>504</v>
      </c>
      <c r="B530" s="8">
        <v>257.98012517456687</v>
      </c>
      <c r="C530" s="8">
        <v>-165.10762517456686</v>
      </c>
    </row>
    <row r="531" spans="1:3" x14ac:dyDescent="0.25">
      <c r="A531" s="8">
        <v>505</v>
      </c>
      <c r="B531" s="8">
        <v>278.06509458709428</v>
      </c>
      <c r="C531" s="8">
        <v>-74.953094587094284</v>
      </c>
    </row>
    <row r="532" spans="1:3" x14ac:dyDescent="0.25">
      <c r="A532" s="8">
        <v>506</v>
      </c>
      <c r="B532" s="8">
        <v>137.52328670638255</v>
      </c>
      <c r="C532" s="8">
        <v>15.251713293617456</v>
      </c>
    </row>
    <row r="533" spans="1:3" x14ac:dyDescent="0.25">
      <c r="A533" s="8">
        <v>507</v>
      </c>
      <c r="B533" s="8">
        <v>514.69406921221605</v>
      </c>
      <c r="C533" s="8">
        <v>14.820930787783936</v>
      </c>
    </row>
    <row r="534" spans="1:3" x14ac:dyDescent="0.25">
      <c r="A534" s="8">
        <v>508</v>
      </c>
      <c r="B534" s="8">
        <v>325.50320208858039</v>
      </c>
      <c r="C534" s="8">
        <v>-3.730702088580415</v>
      </c>
    </row>
    <row r="535" spans="1:3" x14ac:dyDescent="0.25">
      <c r="A535" s="8">
        <v>509</v>
      </c>
      <c r="B535" s="8">
        <v>116.89008317253368</v>
      </c>
      <c r="C535" s="8">
        <v>-16.405083172533679</v>
      </c>
    </row>
    <row r="536" spans="1:3" x14ac:dyDescent="0.25">
      <c r="A536" s="8">
        <v>510</v>
      </c>
      <c r="B536" s="8">
        <v>610.36862195682966</v>
      </c>
      <c r="C536" s="8">
        <v>56.570378043170308</v>
      </c>
    </row>
    <row r="537" spans="1:3" x14ac:dyDescent="0.25">
      <c r="A537" s="8">
        <v>511</v>
      </c>
      <c r="B537" s="8">
        <v>217.93728986466505</v>
      </c>
      <c r="C537" s="8">
        <v>7.3402101353349565</v>
      </c>
    </row>
    <row r="538" spans="1:3" x14ac:dyDescent="0.25">
      <c r="A538" s="8">
        <v>512</v>
      </c>
      <c r="B538" s="8">
        <v>397.14720833830467</v>
      </c>
      <c r="C538" s="8">
        <v>1.8107916616953617</v>
      </c>
    </row>
    <row r="539" spans="1:3" x14ac:dyDescent="0.25">
      <c r="A539" s="8">
        <v>513</v>
      </c>
      <c r="B539" s="8">
        <v>662.0095812854787</v>
      </c>
      <c r="C539" s="8">
        <v>69.682918714521293</v>
      </c>
    </row>
    <row r="540" spans="1:3" x14ac:dyDescent="0.25">
      <c r="A540" s="8">
        <v>514</v>
      </c>
      <c r="B540" s="8">
        <v>421.32241232654076</v>
      </c>
      <c r="C540" s="8">
        <v>7.844087673459228</v>
      </c>
    </row>
    <row r="541" spans="1:3" x14ac:dyDescent="0.25">
      <c r="A541" s="8">
        <v>515</v>
      </c>
      <c r="B541" s="8">
        <v>41.719947135400417</v>
      </c>
      <c r="C541" s="8">
        <v>12.323552864599584</v>
      </c>
    </row>
    <row r="542" spans="1:3" x14ac:dyDescent="0.25">
      <c r="A542" s="8">
        <v>516</v>
      </c>
      <c r="B542" s="8">
        <v>287.92771127180271</v>
      </c>
      <c r="C542" s="8">
        <v>8.7288728197279397E-2</v>
      </c>
    </row>
    <row r="543" spans="1:3" x14ac:dyDescent="0.25">
      <c r="A543" s="8">
        <v>517</v>
      </c>
      <c r="B543" s="8">
        <v>197.36719224801541</v>
      </c>
      <c r="C543" s="8">
        <v>9.4303077519845999</v>
      </c>
    </row>
    <row r="544" spans="1:3" x14ac:dyDescent="0.25">
      <c r="A544" s="8">
        <v>518</v>
      </c>
      <c r="B544" s="8">
        <v>0.63206512889433042</v>
      </c>
      <c r="C544" s="8">
        <v>72.300934871105682</v>
      </c>
    </row>
    <row r="545" spans="1:3" x14ac:dyDescent="0.25">
      <c r="A545" s="8">
        <v>519</v>
      </c>
      <c r="B545" s="8">
        <v>387.38664311521245</v>
      </c>
      <c r="C545" s="8">
        <v>-9.8066431152124665</v>
      </c>
    </row>
    <row r="546" spans="1:3" x14ac:dyDescent="0.25">
      <c r="A546" s="8">
        <v>520</v>
      </c>
      <c r="B546" s="8">
        <v>121.37642434379966</v>
      </c>
      <c r="C546" s="8">
        <v>22.610075656200351</v>
      </c>
    </row>
    <row r="547" spans="1:3" x14ac:dyDescent="0.25">
      <c r="A547" s="8">
        <v>521</v>
      </c>
      <c r="B547" s="8">
        <v>509.70882231775852</v>
      </c>
      <c r="C547" s="8">
        <v>14.262177682241486</v>
      </c>
    </row>
    <row r="548" spans="1:3" x14ac:dyDescent="0.25">
      <c r="A548" s="8">
        <v>522</v>
      </c>
      <c r="B548" s="8">
        <v>242.47286663327276</v>
      </c>
      <c r="C548" s="8">
        <v>-6.6008666332727444</v>
      </c>
    </row>
    <row r="549" spans="1:3" x14ac:dyDescent="0.25">
      <c r="A549" s="8">
        <v>523</v>
      </c>
      <c r="B549" s="8">
        <v>165.23324801715651</v>
      </c>
      <c r="C549" s="8">
        <v>-33.206248017156526</v>
      </c>
    </row>
    <row r="550" spans="1:3" x14ac:dyDescent="0.25">
      <c r="A550" s="8">
        <v>524</v>
      </c>
      <c r="B550" s="8">
        <v>501.01962931932968</v>
      </c>
      <c r="C550" s="8">
        <v>13.753370680670344</v>
      </c>
    </row>
    <row r="551" spans="1:3" x14ac:dyDescent="0.25">
      <c r="A551" s="8">
        <v>525</v>
      </c>
      <c r="B551" s="8">
        <v>501.28187111194597</v>
      </c>
      <c r="C551" s="8">
        <v>-21.379371111946</v>
      </c>
    </row>
    <row r="552" spans="1:3" x14ac:dyDescent="0.25">
      <c r="A552" s="8">
        <v>526</v>
      </c>
      <c r="B552" s="8">
        <v>139.57835502903495</v>
      </c>
      <c r="C552" s="8">
        <v>25.103644970965036</v>
      </c>
    </row>
    <row r="553" spans="1:3" x14ac:dyDescent="0.25">
      <c r="A553" s="8">
        <v>527</v>
      </c>
      <c r="B553" s="8">
        <v>147.25028326956624</v>
      </c>
      <c r="C553" s="8">
        <v>-21.544283269566236</v>
      </c>
    </row>
    <row r="554" spans="1:3" x14ac:dyDescent="0.25">
      <c r="A554" s="8">
        <v>528</v>
      </c>
      <c r="B554" s="8">
        <v>567.19647219970545</v>
      </c>
      <c r="C554" s="8">
        <v>3.5835278002945188</v>
      </c>
    </row>
    <row r="555" spans="1:3" x14ac:dyDescent="0.25">
      <c r="A555" s="8">
        <v>529</v>
      </c>
      <c r="B555" s="8">
        <v>766.32247021237538</v>
      </c>
      <c r="C555" s="8">
        <v>160.62802978762466</v>
      </c>
    </row>
    <row r="556" spans="1:3" x14ac:dyDescent="0.25">
      <c r="A556" s="8">
        <v>530</v>
      </c>
      <c r="B556" s="8">
        <v>172.44637358162456</v>
      </c>
      <c r="C556" s="8">
        <v>-12.237373581624553</v>
      </c>
    </row>
    <row r="557" spans="1:3" x14ac:dyDescent="0.25">
      <c r="A557" s="8">
        <v>531</v>
      </c>
      <c r="B557" s="8">
        <v>642.98664781785646</v>
      </c>
      <c r="C557" s="8">
        <v>85.125352182143502</v>
      </c>
    </row>
    <row r="558" spans="1:3" x14ac:dyDescent="0.25">
      <c r="A558" s="8">
        <v>532</v>
      </c>
      <c r="B558" s="8">
        <v>383.87932990205638</v>
      </c>
      <c r="C558" s="8">
        <v>-142.90432990205639</v>
      </c>
    </row>
    <row r="559" spans="1:3" x14ac:dyDescent="0.25">
      <c r="A559" s="8">
        <v>533</v>
      </c>
      <c r="B559" s="8">
        <v>288.33968853433811</v>
      </c>
      <c r="C559" s="8">
        <v>-134.2101885343381</v>
      </c>
    </row>
    <row r="560" spans="1:3" x14ac:dyDescent="0.25">
      <c r="A560" s="8">
        <v>534</v>
      </c>
      <c r="B560" s="8">
        <v>132.67657275474497</v>
      </c>
      <c r="C560" s="8">
        <v>16.00342724525504</v>
      </c>
    </row>
    <row r="561" spans="1:3" x14ac:dyDescent="0.25">
      <c r="A561" s="8">
        <v>535</v>
      </c>
      <c r="B561" s="8">
        <v>177.59864410223844</v>
      </c>
      <c r="C561" s="8">
        <v>-55.074144102238435</v>
      </c>
    </row>
    <row r="562" spans="1:3" x14ac:dyDescent="0.25">
      <c r="A562" s="8">
        <v>536</v>
      </c>
      <c r="B562" s="8">
        <v>173.14650832814223</v>
      </c>
      <c r="C562" s="8">
        <v>-95.488508328142231</v>
      </c>
    </row>
    <row r="563" spans="1:3" x14ac:dyDescent="0.25">
      <c r="A563" s="8">
        <v>537</v>
      </c>
      <c r="B563" s="8">
        <v>313.51621460612529</v>
      </c>
      <c r="C563" s="8">
        <v>-210.6792146061253</v>
      </c>
    </row>
    <row r="564" spans="1:3" x14ac:dyDescent="0.25">
      <c r="A564" s="8">
        <v>538</v>
      </c>
      <c r="B564" s="8">
        <v>337.33179348000795</v>
      </c>
      <c r="C564" s="8">
        <v>-30.521793480007943</v>
      </c>
    </row>
    <row r="565" spans="1:3" x14ac:dyDescent="0.25">
      <c r="A565" s="8">
        <v>539</v>
      </c>
      <c r="B565" s="8">
        <v>534.73822683298545</v>
      </c>
      <c r="C565" s="8">
        <v>16.385773167014577</v>
      </c>
    </row>
    <row r="566" spans="1:3" x14ac:dyDescent="0.25">
      <c r="A566" s="8">
        <v>540</v>
      </c>
      <c r="B566" s="8">
        <v>33.465806276945933</v>
      </c>
      <c r="C566" s="8">
        <v>63.176193723054062</v>
      </c>
    </row>
    <row r="567" spans="1:3" x14ac:dyDescent="0.25">
      <c r="A567" s="8">
        <v>541</v>
      </c>
      <c r="B567" s="8">
        <v>184.75975534784953</v>
      </c>
      <c r="C567" s="8">
        <v>-105.08575534784953</v>
      </c>
    </row>
    <row r="568" spans="1:3" x14ac:dyDescent="0.25">
      <c r="A568" s="8">
        <v>542</v>
      </c>
      <c r="B568" s="8">
        <v>28.528542298727412</v>
      </c>
      <c r="C568" s="8">
        <v>56.227457701272584</v>
      </c>
    </row>
    <row r="569" spans="1:3" x14ac:dyDescent="0.25">
      <c r="A569" s="8">
        <v>543</v>
      </c>
      <c r="B569" s="8">
        <v>133.44817513163383</v>
      </c>
      <c r="C569" s="8">
        <v>-15.197175131633827</v>
      </c>
    </row>
    <row r="570" spans="1:3" x14ac:dyDescent="0.25">
      <c r="A570" s="8">
        <v>544</v>
      </c>
      <c r="B570" s="8">
        <v>157.09632054266709</v>
      </c>
      <c r="C570" s="8">
        <v>-82.336320542667082</v>
      </c>
    </row>
    <row r="571" spans="1:3" x14ac:dyDescent="0.25">
      <c r="A571" s="8">
        <v>545</v>
      </c>
      <c r="B571" s="8">
        <v>137.47676020079106</v>
      </c>
      <c r="C571" s="8">
        <v>25.525239799208947</v>
      </c>
    </row>
    <row r="572" spans="1:3" x14ac:dyDescent="0.25">
      <c r="A572" s="8">
        <v>546</v>
      </c>
      <c r="B572" s="8">
        <v>421.37401680870454</v>
      </c>
      <c r="C572" s="8">
        <v>-112.46401680870451</v>
      </c>
    </row>
    <row r="573" spans="1:3" x14ac:dyDescent="0.25">
      <c r="A573" s="8">
        <v>547</v>
      </c>
      <c r="B573" s="8">
        <v>549.28456524579326</v>
      </c>
      <c r="C573" s="8">
        <v>26.692934754206703</v>
      </c>
    </row>
    <row r="574" spans="1:3" x14ac:dyDescent="0.25">
      <c r="A574" s="8">
        <v>548</v>
      </c>
      <c r="B574" s="8">
        <v>268.29045293699636</v>
      </c>
      <c r="C574" s="8">
        <v>2.2945470630036198</v>
      </c>
    </row>
    <row r="575" spans="1:3" x14ac:dyDescent="0.25">
      <c r="A575" s="8">
        <v>549</v>
      </c>
      <c r="B575" s="8">
        <v>409.80042407804387</v>
      </c>
      <c r="C575" s="8">
        <v>6.3775759219561223</v>
      </c>
    </row>
    <row r="576" spans="1:3" x14ac:dyDescent="0.25">
      <c r="A576" s="8">
        <v>550</v>
      </c>
      <c r="B576" s="8">
        <v>188.61593990634185</v>
      </c>
      <c r="C576" s="8">
        <v>-8.2154399063418566</v>
      </c>
    </row>
    <row r="577" spans="1:3" x14ac:dyDescent="0.25">
      <c r="A577" s="8">
        <v>551</v>
      </c>
      <c r="B577" s="8">
        <v>510.32460359559019</v>
      </c>
      <c r="C577" s="8">
        <v>2.9048964044098398</v>
      </c>
    </row>
    <row r="578" spans="1:3" x14ac:dyDescent="0.25">
      <c r="A578" s="8">
        <v>552</v>
      </c>
      <c r="B578" s="8">
        <v>533.68384385662307</v>
      </c>
      <c r="C578" s="8">
        <v>16.684156143376981</v>
      </c>
    </row>
    <row r="579" spans="1:3" x14ac:dyDescent="0.25">
      <c r="A579" s="8">
        <v>553</v>
      </c>
      <c r="B579" s="8">
        <v>153.55077052972328</v>
      </c>
      <c r="C579" s="8">
        <v>-13.627770529723279</v>
      </c>
    </row>
    <row r="580" spans="1:3" x14ac:dyDescent="0.25">
      <c r="A580" s="8">
        <v>554</v>
      </c>
      <c r="B580" s="8">
        <v>193.16329384689814</v>
      </c>
      <c r="C580" s="8">
        <v>-51.161293846898133</v>
      </c>
    </row>
    <row r="581" spans="1:3" x14ac:dyDescent="0.25">
      <c r="A581" s="8">
        <v>555</v>
      </c>
      <c r="B581" s="8">
        <v>73.20349485456461</v>
      </c>
      <c r="C581" s="8">
        <v>44.858505145435387</v>
      </c>
    </row>
    <row r="582" spans="1:3" x14ac:dyDescent="0.25">
      <c r="A582" s="8">
        <v>556</v>
      </c>
      <c r="B582" s="8">
        <v>218.42749604535976</v>
      </c>
      <c r="C582" s="8">
        <v>-67.143496045359768</v>
      </c>
    </row>
    <row r="583" spans="1:3" x14ac:dyDescent="0.25">
      <c r="A583" s="8">
        <v>557</v>
      </c>
      <c r="B583" s="8">
        <v>825.25769684494685</v>
      </c>
      <c r="C583" s="8">
        <v>209.20230315505319</v>
      </c>
    </row>
    <row r="584" spans="1:3" x14ac:dyDescent="0.25">
      <c r="A584" s="8">
        <v>558</v>
      </c>
      <c r="B584" s="8">
        <v>266.97633115261959</v>
      </c>
      <c r="C584" s="8">
        <v>-4.5183311526195666</v>
      </c>
    </row>
    <row r="585" spans="1:3" x14ac:dyDescent="0.25">
      <c r="A585" s="8">
        <v>559</v>
      </c>
      <c r="B585" s="8">
        <v>277.38508881074068</v>
      </c>
      <c r="C585" s="8">
        <v>-49.262088810740693</v>
      </c>
    </row>
    <row r="586" spans="1:3" x14ac:dyDescent="0.25">
      <c r="A586" s="8">
        <v>560</v>
      </c>
      <c r="B586" s="8">
        <v>319.37231344654981</v>
      </c>
      <c r="C586" s="8">
        <v>-115.4413134465498</v>
      </c>
    </row>
    <row r="587" spans="1:3" x14ac:dyDescent="0.25">
      <c r="A587" s="8">
        <v>561</v>
      </c>
      <c r="B587" s="8">
        <v>770.79368838268124</v>
      </c>
      <c r="C587" s="8">
        <v>165.80631161731878</v>
      </c>
    </row>
    <row r="588" spans="1:3" x14ac:dyDescent="0.25">
      <c r="A588" s="8">
        <v>562</v>
      </c>
      <c r="B588" s="8">
        <v>384.65560041882441</v>
      </c>
      <c r="C588" s="8">
        <v>-28.327600418824431</v>
      </c>
    </row>
    <row r="589" spans="1:3" x14ac:dyDescent="0.25">
      <c r="A589" s="8">
        <v>563</v>
      </c>
      <c r="B589" s="8">
        <v>459.18034591346714</v>
      </c>
      <c r="C589" s="8">
        <v>10.232654086532875</v>
      </c>
    </row>
    <row r="590" spans="1:3" x14ac:dyDescent="0.25">
      <c r="A590" s="8">
        <v>564</v>
      </c>
      <c r="B590" s="8">
        <v>377.43668813315458</v>
      </c>
      <c r="C590" s="8">
        <v>-169.01168813315456</v>
      </c>
    </row>
    <row r="591" spans="1:3" x14ac:dyDescent="0.25">
      <c r="A591" s="8">
        <v>565</v>
      </c>
      <c r="B591" s="8">
        <v>724.10190430397927</v>
      </c>
      <c r="C591" s="8">
        <v>128.60309569602077</v>
      </c>
    </row>
    <row r="592" spans="1:3" x14ac:dyDescent="0.25">
      <c r="A592" s="8">
        <v>566</v>
      </c>
      <c r="B592" s="8">
        <v>537.88090896258416</v>
      </c>
      <c r="C592" s="8">
        <v>-19.915908962584126</v>
      </c>
    </row>
    <row r="593" spans="1:3" x14ac:dyDescent="0.25">
      <c r="A593" s="8">
        <v>567</v>
      </c>
      <c r="B593" s="8">
        <v>577.11898307238152</v>
      </c>
      <c r="C593" s="8">
        <v>44.124016927618527</v>
      </c>
    </row>
    <row r="594" spans="1:3" x14ac:dyDescent="0.25">
      <c r="A594" s="8">
        <v>568</v>
      </c>
      <c r="B594" s="8">
        <v>546.63104272293504</v>
      </c>
      <c r="C594" s="8">
        <v>40.339957277064968</v>
      </c>
    </row>
    <row r="595" spans="1:3" x14ac:dyDescent="0.25">
      <c r="A595" s="8">
        <v>569</v>
      </c>
      <c r="B595" s="8">
        <v>512.42690716846369</v>
      </c>
      <c r="C595" s="8">
        <v>31.326092831536357</v>
      </c>
    </row>
    <row r="596" spans="1:3" x14ac:dyDescent="0.25">
      <c r="A596" s="8">
        <v>570</v>
      </c>
      <c r="B596" s="8">
        <v>446.60431251793267</v>
      </c>
      <c r="C596" s="8">
        <v>-15.89431251793269</v>
      </c>
    </row>
    <row r="597" spans="1:3" x14ac:dyDescent="0.25">
      <c r="A597" s="8">
        <v>571</v>
      </c>
      <c r="B597" s="8">
        <v>405.46090555540178</v>
      </c>
      <c r="C597" s="8">
        <v>-125.42590555540176</v>
      </c>
    </row>
    <row r="598" spans="1:3" x14ac:dyDescent="0.25">
      <c r="A598" s="8">
        <v>572</v>
      </c>
      <c r="B598" s="8">
        <v>139.22306022523568</v>
      </c>
      <c r="C598" s="8">
        <v>-64.767560225235684</v>
      </c>
    </row>
    <row r="599" spans="1:3" x14ac:dyDescent="0.25">
      <c r="A599" s="8">
        <v>573</v>
      </c>
      <c r="B599" s="8">
        <v>220.5514570064131</v>
      </c>
      <c r="C599" s="8">
        <v>-68.532457006413097</v>
      </c>
    </row>
    <row r="600" spans="1:3" x14ac:dyDescent="0.25">
      <c r="A600" s="8">
        <v>574</v>
      </c>
      <c r="B600" s="8">
        <v>469.14109358593083</v>
      </c>
      <c r="C600" s="8">
        <v>-18.113593585930857</v>
      </c>
    </row>
    <row r="601" spans="1:3" x14ac:dyDescent="0.25">
      <c r="A601" s="8">
        <v>575</v>
      </c>
      <c r="B601" s="8">
        <v>555.10452043433895</v>
      </c>
      <c r="C601" s="8">
        <v>42.52397956566108</v>
      </c>
    </row>
    <row r="602" spans="1:3" x14ac:dyDescent="0.25">
      <c r="A602" s="8">
        <v>576</v>
      </c>
      <c r="B602" s="8">
        <v>262.90226615182536</v>
      </c>
      <c r="C602" s="8">
        <v>-9.6422661518253676</v>
      </c>
    </row>
    <row r="603" spans="1:3" x14ac:dyDescent="0.25">
      <c r="A603" s="8">
        <v>577</v>
      </c>
      <c r="B603" s="8">
        <v>96.179287457786884</v>
      </c>
      <c r="C603" s="8">
        <v>37.254712542213113</v>
      </c>
    </row>
    <row r="604" spans="1:3" x14ac:dyDescent="0.25">
      <c r="A604" s="8">
        <v>578</v>
      </c>
      <c r="B604" s="8">
        <v>286.4166187672858</v>
      </c>
      <c r="C604" s="8">
        <v>-16.482618767285771</v>
      </c>
    </row>
    <row r="605" spans="1:3" x14ac:dyDescent="0.25">
      <c r="A605" s="8">
        <v>579</v>
      </c>
      <c r="B605" s="8">
        <v>204.0359321576548</v>
      </c>
      <c r="C605" s="8">
        <v>-58.064932157654795</v>
      </c>
    </row>
    <row r="606" spans="1:3" x14ac:dyDescent="0.25">
      <c r="A606" s="8">
        <v>580</v>
      </c>
      <c r="B606" s="8">
        <v>13.089057814511637</v>
      </c>
      <c r="C606" s="8">
        <v>72.653942185488361</v>
      </c>
    </row>
    <row r="607" spans="1:3" x14ac:dyDescent="0.25">
      <c r="A607" s="8">
        <v>581</v>
      </c>
      <c r="B607" s="8">
        <v>364.78167815344278</v>
      </c>
      <c r="C607" s="8">
        <v>-38.525678153442811</v>
      </c>
    </row>
    <row r="608" spans="1:3" x14ac:dyDescent="0.25">
      <c r="A608" s="8">
        <v>582</v>
      </c>
      <c r="B608" s="8">
        <v>340.79620175349737</v>
      </c>
      <c r="C608" s="8">
        <v>-145.53820175349736</v>
      </c>
    </row>
    <row r="609" spans="1:3" x14ac:dyDescent="0.25">
      <c r="A609" s="8">
        <v>583</v>
      </c>
      <c r="B609" s="8">
        <v>16.099331551816856</v>
      </c>
      <c r="C609" s="8">
        <v>59.836668448183147</v>
      </c>
    </row>
    <row r="610" spans="1:3" x14ac:dyDescent="0.25">
      <c r="A610" s="8">
        <v>584</v>
      </c>
      <c r="B610" s="8">
        <v>222.60869048434259</v>
      </c>
      <c r="C610" s="8">
        <v>-23.969690484342578</v>
      </c>
    </row>
    <row r="611" spans="1:3" x14ac:dyDescent="0.25">
      <c r="A611" s="8">
        <v>585</v>
      </c>
      <c r="B611" s="8">
        <v>213.01877045333134</v>
      </c>
      <c r="C611" s="8">
        <v>4.1632295466686458</v>
      </c>
    </row>
    <row r="612" spans="1:3" x14ac:dyDescent="0.25">
      <c r="A612" s="8">
        <v>586</v>
      </c>
      <c r="B612" s="8">
        <v>159.88475444242073</v>
      </c>
      <c r="C612" s="8">
        <v>4.9862455575792808</v>
      </c>
    </row>
    <row r="613" spans="1:3" x14ac:dyDescent="0.25">
      <c r="A613" s="8">
        <v>587</v>
      </c>
      <c r="B613" s="8">
        <v>218.73521776961312</v>
      </c>
      <c r="C613" s="8">
        <v>7.3297822303868827</v>
      </c>
    </row>
    <row r="614" spans="1:3" x14ac:dyDescent="0.25">
      <c r="A614" s="8">
        <v>588</v>
      </c>
      <c r="B614" s="8">
        <v>597.7976665378676</v>
      </c>
      <c r="C614" s="8">
        <v>28.107333462132374</v>
      </c>
    </row>
    <row r="615" spans="1:3" x14ac:dyDescent="0.25">
      <c r="A615" s="8">
        <v>589</v>
      </c>
      <c r="B615" s="8">
        <v>52.774095336012088</v>
      </c>
      <c r="C615" s="8">
        <v>23.980904663987907</v>
      </c>
    </row>
    <row r="616" spans="1:3" x14ac:dyDescent="0.25">
      <c r="A616" s="8">
        <v>590</v>
      </c>
      <c r="B616" s="8">
        <v>295.75008372688256</v>
      </c>
      <c r="C616" s="8">
        <v>-2.6110837268825549</v>
      </c>
    </row>
    <row r="617" spans="1:3" x14ac:dyDescent="0.25">
      <c r="A617" s="8">
        <v>591</v>
      </c>
      <c r="B617" s="8">
        <v>221.83604153349924</v>
      </c>
      <c r="C617" s="8">
        <v>-43.672041533499254</v>
      </c>
    </row>
    <row r="618" spans="1:3" x14ac:dyDescent="0.25">
      <c r="A618" s="8">
        <v>592</v>
      </c>
      <c r="B618" s="8">
        <v>7.4573738036090065</v>
      </c>
      <c r="C618" s="8">
        <v>40.401626196390993</v>
      </c>
    </row>
    <row r="619" spans="1:3" x14ac:dyDescent="0.25">
      <c r="A619" s="8">
        <v>593</v>
      </c>
      <c r="B619" s="8">
        <v>293.55215215085593</v>
      </c>
      <c r="C619" s="8">
        <v>-56.672152150855936</v>
      </c>
    </row>
    <row r="620" spans="1:3" x14ac:dyDescent="0.25">
      <c r="A620" s="8">
        <v>594</v>
      </c>
      <c r="B620" s="8">
        <v>419.77775116211529</v>
      </c>
      <c r="C620" s="8">
        <v>-114.85775116211528</v>
      </c>
    </row>
    <row r="621" spans="1:3" x14ac:dyDescent="0.25">
      <c r="A621" s="8">
        <v>595</v>
      </c>
      <c r="B621" s="8">
        <v>-59.059231042912849</v>
      </c>
      <c r="C621" s="8">
        <v>105.74223104291285</v>
      </c>
    </row>
    <row r="622" spans="1:3" x14ac:dyDescent="0.25">
      <c r="A622" s="8">
        <v>596</v>
      </c>
      <c r="B622" s="8">
        <v>159.06662555994035</v>
      </c>
      <c r="C622" s="8">
        <v>5.3633744400596584</v>
      </c>
    </row>
    <row r="623" spans="1:3" x14ac:dyDescent="0.25">
      <c r="A623" s="8">
        <v>597</v>
      </c>
      <c r="B623" s="8">
        <v>465.7769814554739</v>
      </c>
      <c r="C623" s="8">
        <v>-24.83998145547389</v>
      </c>
    </row>
    <row r="624" spans="1:3" x14ac:dyDescent="0.25">
      <c r="A624" s="8">
        <v>598</v>
      </c>
      <c r="B624" s="8">
        <v>182.28808054417121</v>
      </c>
      <c r="C624" s="8">
        <v>11.174419455828797</v>
      </c>
    </row>
    <row r="625" spans="1:3" x14ac:dyDescent="0.25">
      <c r="A625" s="8">
        <v>599</v>
      </c>
      <c r="B625" s="8">
        <v>208.61211461087214</v>
      </c>
      <c r="C625" s="8">
        <v>-60.940114610872143</v>
      </c>
    </row>
    <row r="626" spans="1:3" x14ac:dyDescent="0.25">
      <c r="A626" s="8">
        <v>600</v>
      </c>
      <c r="B626" s="8">
        <v>226.75631626341692</v>
      </c>
      <c r="C626" s="8">
        <v>-139.52231626341694</v>
      </c>
    </row>
    <row r="627" spans="1:3" x14ac:dyDescent="0.25">
      <c r="A627" s="8">
        <v>601</v>
      </c>
      <c r="B627" s="8">
        <v>120.72782207207756</v>
      </c>
      <c r="C627" s="8">
        <v>-52.488322072077551</v>
      </c>
    </row>
    <row r="628" spans="1:3" x14ac:dyDescent="0.25">
      <c r="A628" s="8">
        <v>602</v>
      </c>
      <c r="B628" s="8">
        <v>702.77211558216925</v>
      </c>
      <c r="C628" s="8">
        <v>111.60788441783075</v>
      </c>
    </row>
    <row r="629" spans="1:3" x14ac:dyDescent="0.25">
      <c r="A629" s="8">
        <v>603</v>
      </c>
      <c r="B629" s="8">
        <v>342.14751376370725</v>
      </c>
      <c r="C629" s="8">
        <v>1.2654862362927588</v>
      </c>
    </row>
    <row r="630" spans="1:3" x14ac:dyDescent="0.25">
      <c r="A630" s="8">
        <v>604</v>
      </c>
      <c r="B630" s="8">
        <v>383.18057955881807</v>
      </c>
      <c r="C630" s="8">
        <v>-1.7890795588180595</v>
      </c>
    </row>
    <row r="631" spans="1:3" x14ac:dyDescent="0.25">
      <c r="A631" s="8">
        <v>605</v>
      </c>
      <c r="B631" s="8">
        <v>96.219689412851636</v>
      </c>
      <c r="C631" s="8">
        <v>37.130310587148358</v>
      </c>
    </row>
    <row r="632" spans="1:3" x14ac:dyDescent="0.25">
      <c r="A632" s="8">
        <v>606</v>
      </c>
      <c r="B632" s="8">
        <v>393.46562836714293</v>
      </c>
      <c r="C632" s="8">
        <v>0.86187163285705992</v>
      </c>
    </row>
    <row r="633" spans="1:3" x14ac:dyDescent="0.25">
      <c r="A633" s="8">
        <v>607</v>
      </c>
      <c r="B633" s="8">
        <v>201.48416218847646</v>
      </c>
      <c r="C633" s="8">
        <v>7.6338378115235344</v>
      </c>
    </row>
    <row r="634" spans="1:3" x14ac:dyDescent="0.25">
      <c r="A634" s="8">
        <v>608</v>
      </c>
      <c r="B634" s="8">
        <v>-80.181256354176938</v>
      </c>
      <c r="C634" s="8">
        <v>112.32175635417694</v>
      </c>
    </row>
    <row r="635" spans="1:3" x14ac:dyDescent="0.25">
      <c r="A635" s="8">
        <v>609</v>
      </c>
      <c r="B635" s="8">
        <v>135.81667989237326</v>
      </c>
      <c r="C635" s="8">
        <v>-14.247679892373256</v>
      </c>
    </row>
    <row r="636" spans="1:3" x14ac:dyDescent="0.25">
      <c r="A636" s="8">
        <v>610</v>
      </c>
      <c r="B636" s="8">
        <v>-89.508934592571862</v>
      </c>
      <c r="C636" s="8">
        <v>119.91693459257186</v>
      </c>
    </row>
    <row r="637" spans="1:3" x14ac:dyDescent="0.25">
      <c r="A637" s="8">
        <v>611</v>
      </c>
      <c r="B637" s="8">
        <v>771.38635586168527</v>
      </c>
      <c r="C637" s="8">
        <v>163.88014413831468</v>
      </c>
    </row>
    <row r="638" spans="1:3" x14ac:dyDescent="0.25">
      <c r="A638" s="8">
        <v>612</v>
      </c>
      <c r="B638" s="8">
        <v>398.69974937184065</v>
      </c>
      <c r="C638" s="8">
        <v>-105.05674937184068</v>
      </c>
    </row>
    <row r="639" spans="1:3" x14ac:dyDescent="0.25">
      <c r="A639" s="8">
        <v>613</v>
      </c>
      <c r="B639" s="8">
        <v>214.03491662990626</v>
      </c>
      <c r="C639" s="8">
        <v>-129.05841662990628</v>
      </c>
    </row>
    <row r="640" spans="1:3" x14ac:dyDescent="0.25">
      <c r="A640" s="8">
        <v>614</v>
      </c>
      <c r="B640" s="8">
        <v>643.69152271162147</v>
      </c>
      <c r="C640" s="8">
        <v>64.533477288378549</v>
      </c>
    </row>
    <row r="641" spans="1:3" x14ac:dyDescent="0.25">
      <c r="A641" s="8">
        <v>615</v>
      </c>
      <c r="B641" s="8">
        <v>419.3773862633721</v>
      </c>
      <c r="C641" s="8">
        <v>-53.473386263372106</v>
      </c>
    </row>
    <row r="642" spans="1:3" x14ac:dyDescent="0.25">
      <c r="A642" s="8">
        <v>616</v>
      </c>
      <c r="B642" s="8">
        <v>447.86145293563698</v>
      </c>
      <c r="C642" s="8">
        <v>9.5185470643630197</v>
      </c>
    </row>
    <row r="643" spans="1:3" x14ac:dyDescent="0.25">
      <c r="A643" s="8">
        <v>617</v>
      </c>
      <c r="B643" s="8">
        <v>480.98592655964114</v>
      </c>
      <c r="C643" s="8">
        <v>-19.458426559641168</v>
      </c>
    </row>
    <row r="644" spans="1:3" x14ac:dyDescent="0.25">
      <c r="A644" s="8">
        <v>618</v>
      </c>
      <c r="B644" s="8">
        <v>599.31197077161596</v>
      </c>
      <c r="C644" s="8">
        <v>21.427029228384072</v>
      </c>
    </row>
    <row r="645" spans="1:3" x14ac:dyDescent="0.25">
      <c r="A645" s="8">
        <v>619</v>
      </c>
      <c r="B645" s="8">
        <v>277.41649231537212</v>
      </c>
      <c r="C645" s="8">
        <v>-3.6184923153721229</v>
      </c>
    </row>
    <row r="646" spans="1:3" x14ac:dyDescent="0.25">
      <c r="A646" s="8">
        <v>620</v>
      </c>
      <c r="B646" s="8">
        <v>272.90341577935391</v>
      </c>
      <c r="C646" s="8">
        <v>-47.111415779353905</v>
      </c>
    </row>
    <row r="647" spans="1:3" x14ac:dyDescent="0.25">
      <c r="A647" s="8">
        <v>621</v>
      </c>
      <c r="B647" s="8">
        <v>276.36782405284316</v>
      </c>
      <c r="C647" s="8">
        <v>-180.17732405284318</v>
      </c>
    </row>
    <row r="648" spans="1:3" x14ac:dyDescent="0.25">
      <c r="A648" s="8">
        <v>622</v>
      </c>
      <c r="B648" s="8">
        <v>632.94580497989273</v>
      </c>
      <c r="C648" s="8">
        <v>62.29069502010725</v>
      </c>
    </row>
    <row r="649" spans="1:3" x14ac:dyDescent="0.25">
      <c r="A649" s="8">
        <v>623</v>
      </c>
      <c r="B649" s="8">
        <v>735.94457212241252</v>
      </c>
      <c r="C649" s="8">
        <v>138.18042787758748</v>
      </c>
    </row>
    <row r="650" spans="1:3" x14ac:dyDescent="0.25">
      <c r="A650" s="8">
        <v>624</v>
      </c>
      <c r="B650" s="8">
        <v>274.76980308767003</v>
      </c>
      <c r="C650" s="8">
        <v>-178.85230308767001</v>
      </c>
    </row>
    <row r="651" spans="1:3" x14ac:dyDescent="0.25">
      <c r="A651" s="8">
        <v>625</v>
      </c>
      <c r="B651" s="8">
        <v>258.47757448711093</v>
      </c>
      <c r="C651" s="8">
        <v>-92.829574487110932</v>
      </c>
    </row>
    <row r="652" spans="1:3" x14ac:dyDescent="0.25">
      <c r="A652" s="8">
        <v>626</v>
      </c>
      <c r="B652" s="8">
        <v>153.30977628859378</v>
      </c>
      <c r="C652" s="8">
        <v>-25.482776288593783</v>
      </c>
    </row>
    <row r="653" spans="1:3" x14ac:dyDescent="0.25">
      <c r="A653" s="8">
        <v>627</v>
      </c>
      <c r="B653" s="8">
        <v>732.42243481623268</v>
      </c>
      <c r="C653" s="8">
        <v>134.66756518376735</v>
      </c>
    </row>
    <row r="654" spans="1:3" x14ac:dyDescent="0.25">
      <c r="A654" s="8">
        <v>628</v>
      </c>
      <c r="B654" s="8">
        <v>165.65205857484813</v>
      </c>
      <c r="C654" s="8">
        <v>2.2429414251518835</v>
      </c>
    </row>
    <row r="655" spans="1:3" x14ac:dyDescent="0.25">
      <c r="A655" s="8">
        <v>629</v>
      </c>
      <c r="B655" s="8">
        <v>-188.40801995086784</v>
      </c>
      <c r="C655" s="8">
        <v>201.10251995086784</v>
      </c>
    </row>
    <row r="656" spans="1:3" x14ac:dyDescent="0.25">
      <c r="A656" s="8">
        <v>630</v>
      </c>
      <c r="B656" s="8">
        <v>624.71944606014495</v>
      </c>
      <c r="C656" s="8">
        <v>49.275553939855058</v>
      </c>
    </row>
    <row r="657" spans="1:3" x14ac:dyDescent="0.25">
      <c r="A657" s="8">
        <v>631</v>
      </c>
      <c r="B657" s="8">
        <v>311.88357840708932</v>
      </c>
      <c r="C657" s="8">
        <v>-65.207078407089313</v>
      </c>
    </row>
    <row r="658" spans="1:3" x14ac:dyDescent="0.25">
      <c r="A658" s="8">
        <v>632</v>
      </c>
      <c r="B658" s="8">
        <v>287.05364759660438</v>
      </c>
      <c r="C658" s="8">
        <v>-111.13664759660438</v>
      </c>
    </row>
    <row r="659" spans="1:3" x14ac:dyDescent="0.25">
      <c r="A659" s="8">
        <v>633</v>
      </c>
      <c r="B659" s="8">
        <v>436.80334533977566</v>
      </c>
      <c r="C659" s="8">
        <v>-122.74834533977565</v>
      </c>
    </row>
    <row r="660" spans="1:3" x14ac:dyDescent="0.25">
      <c r="A660" s="8">
        <v>634</v>
      </c>
      <c r="B660" s="8">
        <v>320.99770651373649</v>
      </c>
      <c r="C660" s="8">
        <v>-69.281206513736493</v>
      </c>
    </row>
    <row r="661" spans="1:3" x14ac:dyDescent="0.25">
      <c r="A661" s="8">
        <v>635</v>
      </c>
      <c r="B661" s="8">
        <v>638.27917555366844</v>
      </c>
      <c r="C661" s="8">
        <v>59.655824446331508</v>
      </c>
    </row>
    <row r="662" spans="1:3" x14ac:dyDescent="0.25">
      <c r="A662" s="8">
        <v>636</v>
      </c>
      <c r="B662" s="8">
        <v>249.51751216093703</v>
      </c>
      <c r="C662" s="8">
        <v>-36.735012160937032</v>
      </c>
    </row>
    <row r="663" spans="1:3" x14ac:dyDescent="0.25">
      <c r="A663" s="8">
        <v>637</v>
      </c>
      <c r="B663" s="8">
        <v>11.237793507155521</v>
      </c>
      <c r="C663" s="8">
        <v>37.272206492844475</v>
      </c>
    </row>
    <row r="664" spans="1:3" x14ac:dyDescent="0.25">
      <c r="A664" s="8">
        <v>638</v>
      </c>
      <c r="B664" s="8">
        <v>70.04931128993077</v>
      </c>
      <c r="C664" s="8">
        <v>22.508188710069234</v>
      </c>
    </row>
    <row r="665" spans="1:3" x14ac:dyDescent="0.25">
      <c r="A665" s="8">
        <v>639</v>
      </c>
      <c r="B665" s="8">
        <v>160.27361790612849</v>
      </c>
      <c r="C665" s="8">
        <v>4.8493820938714975</v>
      </c>
    </row>
    <row r="666" spans="1:3" x14ac:dyDescent="0.25">
      <c r="A666" s="8">
        <v>640</v>
      </c>
      <c r="B666" s="8">
        <v>431.32823009394843</v>
      </c>
      <c r="C666" s="8">
        <v>-120.13973009394846</v>
      </c>
    </row>
    <row r="667" spans="1:3" x14ac:dyDescent="0.25">
      <c r="A667" s="8">
        <v>641</v>
      </c>
      <c r="B667" s="8">
        <v>654.22906719611115</v>
      </c>
      <c r="C667" s="8">
        <v>89.590932803888904</v>
      </c>
    </row>
    <row r="668" spans="1:3" x14ac:dyDescent="0.25">
      <c r="A668" s="8">
        <v>642</v>
      </c>
      <c r="B668" s="8">
        <v>123.07940959188434</v>
      </c>
      <c r="C668" s="8">
        <v>-6.172409591884346</v>
      </c>
    </row>
    <row r="669" spans="1:3" x14ac:dyDescent="0.25">
      <c r="A669" s="8">
        <v>643</v>
      </c>
      <c r="B669" s="8">
        <v>560.31739388754988</v>
      </c>
      <c r="C669" s="8">
        <v>48.850606112450123</v>
      </c>
    </row>
    <row r="670" spans="1:3" x14ac:dyDescent="0.25">
      <c r="A670" s="8">
        <v>644</v>
      </c>
      <c r="B670" s="8">
        <v>37.676947809912647</v>
      </c>
      <c r="C670" s="8">
        <v>25.585552190087355</v>
      </c>
    </row>
    <row r="671" spans="1:3" x14ac:dyDescent="0.25">
      <c r="A671" s="8">
        <v>645</v>
      </c>
      <c r="B671" s="8">
        <v>306.3204881266513</v>
      </c>
      <c r="C671" s="8">
        <v>-123.3684881266513</v>
      </c>
    </row>
    <row r="672" spans="1:3" x14ac:dyDescent="0.25">
      <c r="A672" s="8">
        <v>646</v>
      </c>
      <c r="B672" s="8">
        <v>434.13074042070758</v>
      </c>
      <c r="C672" s="8">
        <v>8.1922595792923971</v>
      </c>
    </row>
    <row r="673" spans="1:3" x14ac:dyDescent="0.25">
      <c r="A673" s="8">
        <v>647</v>
      </c>
      <c r="B673" s="8">
        <v>-62.533047603528615</v>
      </c>
      <c r="C673" s="8">
        <v>97.844547603528611</v>
      </c>
    </row>
    <row r="674" spans="1:3" x14ac:dyDescent="0.25">
      <c r="A674" s="8">
        <v>648</v>
      </c>
      <c r="B674" s="8">
        <v>-111.88085718969096</v>
      </c>
      <c r="C674" s="8">
        <v>144.40985718969097</v>
      </c>
    </row>
    <row r="675" spans="1:3" x14ac:dyDescent="0.25">
      <c r="A675" s="8">
        <v>649</v>
      </c>
      <c r="B675" s="8">
        <v>394.33969204234126</v>
      </c>
      <c r="C675" s="8">
        <v>-134.56969204234127</v>
      </c>
    </row>
    <row r="676" spans="1:3" x14ac:dyDescent="0.25">
      <c r="A676" s="8">
        <v>650</v>
      </c>
      <c r="B676" s="8">
        <v>409.39964934260752</v>
      </c>
      <c r="C676" s="8">
        <v>-12.184649342607543</v>
      </c>
    </row>
    <row r="677" spans="1:3" x14ac:dyDescent="0.25">
      <c r="A677" s="8">
        <v>651</v>
      </c>
      <c r="B677" s="8">
        <v>349.98034107986808</v>
      </c>
      <c r="C677" s="8">
        <v>1.6226589201319257</v>
      </c>
    </row>
    <row r="678" spans="1:3" x14ac:dyDescent="0.25">
      <c r="A678" s="8">
        <v>652</v>
      </c>
      <c r="B678" s="8">
        <v>674.99613553290089</v>
      </c>
      <c r="C678" s="8">
        <v>89.193864467099161</v>
      </c>
    </row>
    <row r="679" spans="1:3" x14ac:dyDescent="0.25">
      <c r="A679" s="8">
        <v>653</v>
      </c>
      <c r="B679" s="8">
        <v>411.1960974385683</v>
      </c>
      <c r="C679" s="8">
        <v>-58.522097438568323</v>
      </c>
    </row>
    <row r="680" spans="1:3" x14ac:dyDescent="0.25">
      <c r="A680" s="8">
        <v>654</v>
      </c>
      <c r="B680" s="8">
        <v>262.12237406913255</v>
      </c>
      <c r="C680" s="8">
        <v>-9.3663740691325472</v>
      </c>
    </row>
    <row r="681" spans="1:3" x14ac:dyDescent="0.25">
      <c r="A681" s="8">
        <v>655</v>
      </c>
      <c r="B681" s="8">
        <v>-54.05378317092287</v>
      </c>
      <c r="C681" s="8">
        <v>103.47728317092287</v>
      </c>
    </row>
    <row r="682" spans="1:3" x14ac:dyDescent="0.25">
      <c r="A682" s="8">
        <v>656</v>
      </c>
      <c r="B682" s="8">
        <v>323.82146439198254</v>
      </c>
      <c r="C682" s="8">
        <v>-219.14696439198255</v>
      </c>
    </row>
    <row r="683" spans="1:3" x14ac:dyDescent="0.25">
      <c r="A683" s="8">
        <v>657</v>
      </c>
      <c r="B683" s="8">
        <v>369.07179627058679</v>
      </c>
      <c r="C683" s="8">
        <v>-91.399296270586774</v>
      </c>
    </row>
    <row r="684" spans="1:3" x14ac:dyDescent="0.25">
      <c r="A684" s="8">
        <v>658</v>
      </c>
      <c r="B684" s="8">
        <v>130.3188606844115</v>
      </c>
      <c r="C684" s="8">
        <v>16.313639315588489</v>
      </c>
    </row>
    <row r="685" spans="1:3" x14ac:dyDescent="0.25">
      <c r="A685" s="8">
        <v>659</v>
      </c>
      <c r="B685" s="8">
        <v>64.978182508771383</v>
      </c>
      <c r="C685" s="8">
        <v>-6.7556825087713861</v>
      </c>
    </row>
    <row r="686" spans="1:3" x14ac:dyDescent="0.25">
      <c r="A686" s="8">
        <v>660</v>
      </c>
      <c r="B686" s="8">
        <v>105.20719584840734</v>
      </c>
      <c r="C686" s="8">
        <v>30.148304151592669</v>
      </c>
    </row>
    <row r="687" spans="1:3" x14ac:dyDescent="0.25">
      <c r="A687" s="8">
        <v>661</v>
      </c>
      <c r="B687" s="8">
        <v>180.26658088142736</v>
      </c>
      <c r="C687" s="8">
        <v>-54.28758088142736</v>
      </c>
    </row>
    <row r="688" spans="1:3" x14ac:dyDescent="0.25">
      <c r="A688" s="8">
        <v>662</v>
      </c>
      <c r="B688" s="8">
        <v>366.76785383769413</v>
      </c>
      <c r="C688" s="8">
        <v>3.3571461623058667</v>
      </c>
    </row>
    <row r="689" spans="1:3" x14ac:dyDescent="0.25">
      <c r="A689" s="8">
        <v>663</v>
      </c>
      <c r="B689" s="8">
        <v>758.52175514547548</v>
      </c>
      <c r="C689" s="8">
        <v>156.02824485452447</v>
      </c>
    </row>
    <row r="690" spans="1:3" x14ac:dyDescent="0.25">
      <c r="A690" s="8">
        <v>664</v>
      </c>
      <c r="B690" s="8">
        <v>374.96426566345809</v>
      </c>
      <c r="C690" s="8">
        <v>-167.4842656634581</v>
      </c>
    </row>
    <row r="691" spans="1:3" x14ac:dyDescent="0.25">
      <c r="A691" s="8">
        <v>665</v>
      </c>
      <c r="B691" s="8">
        <v>194.62674126450085</v>
      </c>
      <c r="C691" s="8">
        <v>9.6192587354991588</v>
      </c>
    </row>
    <row r="692" spans="1:3" x14ac:dyDescent="0.25">
      <c r="A692" s="8">
        <v>666</v>
      </c>
      <c r="B692" s="8">
        <v>191.44115419523558</v>
      </c>
      <c r="C692" s="8">
        <v>-9.5601541952355831</v>
      </c>
    </row>
    <row r="693" spans="1:3" x14ac:dyDescent="0.25">
      <c r="A693" s="8">
        <v>667</v>
      </c>
      <c r="B693" s="8">
        <v>15.849709775558544</v>
      </c>
      <c r="C693" s="8">
        <v>59.624290224441459</v>
      </c>
    </row>
    <row r="694" spans="1:3" x14ac:dyDescent="0.25">
      <c r="A694" s="8">
        <v>668</v>
      </c>
      <c r="B694" s="8">
        <v>302.6457414506458</v>
      </c>
      <c r="C694" s="8">
        <v>-2.0727414506458217</v>
      </c>
    </row>
    <row r="695" spans="1:3" x14ac:dyDescent="0.25">
      <c r="A695" s="8">
        <v>669</v>
      </c>
      <c r="B695" s="8">
        <v>34.973277215538118</v>
      </c>
      <c r="C695" s="8">
        <v>50.328722784461888</v>
      </c>
    </row>
    <row r="696" spans="1:3" x14ac:dyDescent="0.25">
      <c r="A696" s="8">
        <v>670</v>
      </c>
      <c r="B696" s="8">
        <v>576.93538003461776</v>
      </c>
      <c r="C696" s="8">
        <v>11.484619965382194</v>
      </c>
    </row>
    <row r="697" spans="1:3" x14ac:dyDescent="0.25">
      <c r="A697" s="8">
        <v>671</v>
      </c>
      <c r="B697" s="8">
        <v>343.32922715579087</v>
      </c>
      <c r="C697" s="8">
        <v>-147.18922715579089</v>
      </c>
    </row>
    <row r="698" spans="1:3" x14ac:dyDescent="0.25">
      <c r="A698" s="8">
        <v>672</v>
      </c>
      <c r="B698" s="8">
        <v>283.32770627512821</v>
      </c>
      <c r="C698" s="8">
        <v>-52.086206275128205</v>
      </c>
    </row>
    <row r="699" spans="1:3" x14ac:dyDescent="0.25">
      <c r="A699" s="8">
        <v>673</v>
      </c>
      <c r="B699" s="8">
        <v>333.42587068669263</v>
      </c>
      <c r="C699" s="8">
        <v>-50.849870686692611</v>
      </c>
    </row>
    <row r="700" spans="1:3" x14ac:dyDescent="0.25">
      <c r="A700" s="8">
        <v>674</v>
      </c>
      <c r="B700" s="8">
        <v>515.53964220407818</v>
      </c>
      <c r="C700" s="8">
        <v>-37.999642204078157</v>
      </c>
    </row>
    <row r="701" spans="1:3" x14ac:dyDescent="0.25">
      <c r="A701" s="8">
        <v>675</v>
      </c>
      <c r="B701" s="8">
        <v>286.97500884175196</v>
      </c>
      <c r="C701" s="8">
        <v>-111.05800884175196</v>
      </c>
    </row>
    <row r="702" spans="1:3" x14ac:dyDescent="0.25">
      <c r="A702" s="8">
        <v>676</v>
      </c>
      <c r="B702" s="8">
        <v>454.57350762163634</v>
      </c>
      <c r="C702" s="8">
        <v>16.414492378363661</v>
      </c>
    </row>
    <row r="703" spans="1:3" x14ac:dyDescent="0.25">
      <c r="A703" s="8">
        <v>677</v>
      </c>
      <c r="B703" s="8">
        <v>339.86481888230156</v>
      </c>
      <c r="C703" s="8">
        <v>-31.290818882301551</v>
      </c>
    </row>
    <row r="704" spans="1:3" x14ac:dyDescent="0.25">
      <c r="A704" s="8">
        <v>678</v>
      </c>
      <c r="B704" s="8">
        <v>594.33396700900778</v>
      </c>
      <c r="C704" s="8">
        <v>24.641032990992244</v>
      </c>
    </row>
    <row r="705" spans="1:3" x14ac:dyDescent="0.25">
      <c r="A705" s="8">
        <v>679</v>
      </c>
      <c r="B705" s="8">
        <v>306.9477708395184</v>
      </c>
      <c r="C705" s="8">
        <v>-1.3977708395183868</v>
      </c>
    </row>
    <row r="706" spans="1:3" x14ac:dyDescent="0.25">
      <c r="A706" s="8">
        <v>680</v>
      </c>
      <c r="B706" s="8">
        <v>-28.032392851902976</v>
      </c>
      <c r="C706" s="8">
        <v>69.486392851902977</v>
      </c>
    </row>
    <row r="707" spans="1:3" x14ac:dyDescent="0.25">
      <c r="A707" s="8">
        <v>681</v>
      </c>
      <c r="B707" s="8">
        <v>-55.480112370060574</v>
      </c>
      <c r="C707" s="8">
        <v>92.030612370060567</v>
      </c>
    </row>
    <row r="708" spans="1:3" x14ac:dyDescent="0.25">
      <c r="A708" s="8">
        <v>682</v>
      </c>
      <c r="B708" s="8">
        <v>311.66102982490821</v>
      </c>
      <c r="C708" s="8">
        <v>-0.94502982490820386</v>
      </c>
    </row>
    <row r="709" spans="1:3" x14ac:dyDescent="0.25">
      <c r="A709" s="8">
        <v>683</v>
      </c>
      <c r="B709" s="8">
        <v>-77.033906084699282</v>
      </c>
      <c r="C709" s="8">
        <v>122.14190608469929</v>
      </c>
    </row>
    <row r="710" spans="1:3" x14ac:dyDescent="0.25">
      <c r="A710" s="8">
        <v>684</v>
      </c>
      <c r="B710" s="8">
        <v>158.47757964686087</v>
      </c>
      <c r="C710" s="8">
        <v>-13.073579646860878</v>
      </c>
    </row>
    <row r="711" spans="1:3" x14ac:dyDescent="0.25">
      <c r="A711" s="8">
        <v>685</v>
      </c>
      <c r="B711" s="8">
        <v>84.607151137773869</v>
      </c>
      <c r="C711" s="8">
        <v>18.502848862226131</v>
      </c>
    </row>
    <row r="712" spans="1:3" x14ac:dyDescent="0.25">
      <c r="A712" s="8">
        <v>686</v>
      </c>
      <c r="B712" s="8">
        <v>176.45113610732469</v>
      </c>
      <c r="C712" s="8">
        <v>-40.308136107324685</v>
      </c>
    </row>
    <row r="713" spans="1:3" x14ac:dyDescent="0.25">
      <c r="A713" s="8">
        <v>687</v>
      </c>
      <c r="B713" s="8">
        <v>621.11650484383563</v>
      </c>
      <c r="C713" s="8">
        <v>46.263495156164367</v>
      </c>
    </row>
    <row r="714" spans="1:3" x14ac:dyDescent="0.25">
      <c r="A714" s="8">
        <v>688</v>
      </c>
      <c r="B714" s="8">
        <v>223.4935468499468</v>
      </c>
      <c r="C714" s="8">
        <v>-70.445546849946794</v>
      </c>
    </row>
    <row r="715" spans="1:3" x14ac:dyDescent="0.25">
      <c r="A715" s="8">
        <v>689</v>
      </c>
      <c r="B715" s="8">
        <v>246.13891376678123</v>
      </c>
      <c r="C715" s="8">
        <v>-34.77391376678122</v>
      </c>
    </row>
    <row r="716" spans="1:3" x14ac:dyDescent="0.25">
      <c r="A716" s="8">
        <v>690</v>
      </c>
      <c r="B716" s="8">
        <v>603.28107148949869</v>
      </c>
      <c r="C716" s="8">
        <v>60.014428510501261</v>
      </c>
    </row>
    <row r="717" spans="1:3" x14ac:dyDescent="0.25">
      <c r="A717" s="8">
        <v>691</v>
      </c>
      <c r="B717" s="8">
        <v>401.66711816947912</v>
      </c>
      <c r="C717" s="8">
        <v>2.8768818305208583</v>
      </c>
    </row>
    <row r="718" spans="1:3" x14ac:dyDescent="0.25">
      <c r="A718" s="8">
        <v>692</v>
      </c>
      <c r="B718" s="8">
        <v>534.0261808147394</v>
      </c>
      <c r="C718" s="8">
        <v>-23.411180814739396</v>
      </c>
    </row>
    <row r="719" spans="1:3" x14ac:dyDescent="0.25">
      <c r="A719" s="8">
        <v>693</v>
      </c>
      <c r="B719" s="8">
        <v>508.76336301955712</v>
      </c>
      <c r="C719" s="8">
        <v>30.579636980442842</v>
      </c>
    </row>
    <row r="720" spans="1:3" x14ac:dyDescent="0.25">
      <c r="A720" s="8">
        <v>694</v>
      </c>
      <c r="B720" s="8">
        <v>500.41038242871792</v>
      </c>
      <c r="C720" s="8">
        <v>-3.3403824287179305</v>
      </c>
    </row>
    <row r="721" spans="1:3" x14ac:dyDescent="0.25">
      <c r="A721" s="8">
        <v>695</v>
      </c>
      <c r="B721" s="8">
        <v>477.75164782950736</v>
      </c>
      <c r="C721" s="8">
        <v>-19.059147829507367</v>
      </c>
    </row>
    <row r="722" spans="1:3" x14ac:dyDescent="0.25">
      <c r="A722" s="8">
        <v>696</v>
      </c>
      <c r="B722" s="8">
        <v>68.616857540266295</v>
      </c>
      <c r="C722" s="8">
        <v>44.951142459733703</v>
      </c>
    </row>
    <row r="723" spans="1:3" x14ac:dyDescent="0.25">
      <c r="A723" s="8">
        <v>697</v>
      </c>
      <c r="B723" s="8">
        <v>274.1042835750153</v>
      </c>
      <c r="C723" s="8">
        <v>-12.906283575015323</v>
      </c>
    </row>
    <row r="724" spans="1:3" x14ac:dyDescent="0.25">
      <c r="A724" s="8">
        <v>698</v>
      </c>
      <c r="B724" s="8">
        <v>599.87364458268178</v>
      </c>
      <c r="C724" s="8">
        <v>57.657355417318172</v>
      </c>
    </row>
    <row r="725" spans="1:3" x14ac:dyDescent="0.25">
      <c r="A725" s="8">
        <v>699</v>
      </c>
      <c r="B725" s="8">
        <v>819.45432106800888</v>
      </c>
      <c r="C725" s="8">
        <v>204.29567893199112</v>
      </c>
    </row>
    <row r="726" spans="1:3" x14ac:dyDescent="0.25">
      <c r="A726" s="8">
        <v>700</v>
      </c>
      <c r="B726" s="8">
        <v>489.47060679814422</v>
      </c>
      <c r="C726" s="8">
        <v>17.973393201855799</v>
      </c>
    </row>
    <row r="727" spans="1:3" x14ac:dyDescent="0.25">
      <c r="A727" s="8">
        <v>701</v>
      </c>
      <c r="B727" s="8">
        <v>42.892324247725661</v>
      </c>
      <c r="C727" s="8">
        <v>58.915675752274346</v>
      </c>
    </row>
    <row r="728" spans="1:3" x14ac:dyDescent="0.25">
      <c r="A728" s="8">
        <v>702</v>
      </c>
      <c r="B728" s="8">
        <v>364.981561694878</v>
      </c>
      <c r="C728" s="8">
        <v>-157.39656169487799</v>
      </c>
    </row>
    <row r="729" spans="1:3" x14ac:dyDescent="0.25">
      <c r="A729" s="8">
        <v>703</v>
      </c>
      <c r="B729" s="8">
        <v>663.59102283904417</v>
      </c>
      <c r="C729" s="8">
        <v>96.850477160955847</v>
      </c>
    </row>
    <row r="730" spans="1:3" x14ac:dyDescent="0.25">
      <c r="A730" s="8">
        <v>704</v>
      </c>
      <c r="B730" s="8">
        <v>709.71646496680114</v>
      </c>
      <c r="C730" s="8">
        <v>125.56903503319882</v>
      </c>
    </row>
    <row r="731" spans="1:3" x14ac:dyDescent="0.25">
      <c r="A731" s="8">
        <v>705</v>
      </c>
      <c r="B731" s="8">
        <v>499.74807464529471</v>
      </c>
      <c r="C731" s="8">
        <v>27.761425354705295</v>
      </c>
    </row>
    <row r="732" spans="1:3" x14ac:dyDescent="0.25">
      <c r="A732" s="8">
        <v>706</v>
      </c>
      <c r="B732" s="8">
        <v>162.04082765273495</v>
      </c>
      <c r="C732" s="8">
        <v>18.559172347265047</v>
      </c>
    </row>
    <row r="733" spans="1:3" x14ac:dyDescent="0.25">
      <c r="A733" s="8">
        <v>707</v>
      </c>
      <c r="B733" s="8">
        <v>144.12313397762099</v>
      </c>
      <c r="C733" s="8">
        <v>-71.694133977620993</v>
      </c>
    </row>
    <row r="734" spans="1:3" x14ac:dyDescent="0.25">
      <c r="A734" s="8">
        <v>708</v>
      </c>
      <c r="B734" s="8">
        <v>227.72780218174108</v>
      </c>
      <c r="C734" s="8">
        <v>-96.519802181741085</v>
      </c>
    </row>
    <row r="735" spans="1:3" x14ac:dyDescent="0.25">
      <c r="A735" s="8">
        <v>709</v>
      </c>
      <c r="B735" s="8">
        <v>4.2851544167198456</v>
      </c>
      <c r="C735" s="8">
        <v>76.66984558328015</v>
      </c>
    </row>
    <row r="736" spans="1:3" x14ac:dyDescent="0.25">
      <c r="A736" s="8">
        <v>710</v>
      </c>
      <c r="B736" s="8">
        <v>494.64991159144671</v>
      </c>
      <c r="C736" s="8">
        <v>13.256088408553296</v>
      </c>
    </row>
    <row r="737" spans="1:3" x14ac:dyDescent="0.25">
      <c r="A737" s="8">
        <v>711</v>
      </c>
      <c r="B737" s="8">
        <v>352.06027851993201</v>
      </c>
      <c r="C737" s="8">
        <v>-34.834278519932013</v>
      </c>
    </row>
    <row r="738" spans="1:3" x14ac:dyDescent="0.25">
      <c r="A738" s="8">
        <v>712</v>
      </c>
      <c r="B738" s="8">
        <v>646.91605532530377</v>
      </c>
      <c r="C738" s="8">
        <v>86.68744467469628</v>
      </c>
    </row>
    <row r="739" spans="1:3" x14ac:dyDescent="0.25">
      <c r="A739" s="8">
        <v>713</v>
      </c>
      <c r="B739" s="8">
        <v>274.27855033302092</v>
      </c>
      <c r="C739" s="8">
        <v>-143.39605033302092</v>
      </c>
    </row>
    <row r="740" spans="1:3" x14ac:dyDescent="0.25">
      <c r="A740" s="8">
        <v>714</v>
      </c>
      <c r="B740" s="8">
        <v>713.22885615652956</v>
      </c>
      <c r="C740" s="8">
        <v>115.85114384347048</v>
      </c>
    </row>
    <row r="741" spans="1:3" x14ac:dyDescent="0.25">
      <c r="A741" s="8">
        <v>715</v>
      </c>
      <c r="B741" s="8">
        <v>175.84405437199001</v>
      </c>
      <c r="C741" s="8">
        <v>11.475945628009981</v>
      </c>
    </row>
    <row r="742" spans="1:3" x14ac:dyDescent="0.25">
      <c r="A742" s="8">
        <v>716</v>
      </c>
      <c r="B742" s="8">
        <v>497.54330977411183</v>
      </c>
      <c r="C742" s="8">
        <v>27.687690225888161</v>
      </c>
    </row>
    <row r="743" spans="1:3" x14ac:dyDescent="0.25">
      <c r="A743" s="8">
        <v>717</v>
      </c>
      <c r="B743" s="8">
        <v>-75.967949665933176</v>
      </c>
      <c r="C743" s="8">
        <v>113.57894966593318</v>
      </c>
    </row>
    <row r="744" spans="1:3" x14ac:dyDescent="0.25">
      <c r="A744" s="8">
        <v>718</v>
      </c>
      <c r="B744" s="8">
        <v>119.13342267282918</v>
      </c>
      <c r="C744" s="8">
        <v>23.813577327170819</v>
      </c>
    </row>
    <row r="745" spans="1:3" x14ac:dyDescent="0.25">
      <c r="A745" s="8">
        <v>719</v>
      </c>
      <c r="B745" s="8">
        <v>125.5951468379407</v>
      </c>
      <c r="C745" s="8">
        <v>-15.471146837940708</v>
      </c>
    </row>
    <row r="746" spans="1:3" x14ac:dyDescent="0.25">
      <c r="A746" s="8">
        <v>720</v>
      </c>
      <c r="B746" s="8">
        <v>229.31391187518568</v>
      </c>
      <c r="C746" s="8">
        <v>-41.447911875185667</v>
      </c>
    </row>
    <row r="747" spans="1:3" x14ac:dyDescent="0.25">
      <c r="A747" s="8">
        <v>721</v>
      </c>
      <c r="B747" s="8">
        <v>722.72788833163486</v>
      </c>
      <c r="C747" s="8">
        <v>133.7256116683651</v>
      </c>
    </row>
    <row r="748" spans="1:3" x14ac:dyDescent="0.25">
      <c r="A748" s="8">
        <v>722</v>
      </c>
      <c r="B748" s="8">
        <v>112.0061789950629</v>
      </c>
      <c r="C748" s="8">
        <v>26.971821004937112</v>
      </c>
    </row>
    <row r="749" spans="1:3" x14ac:dyDescent="0.25">
      <c r="A749" s="8">
        <v>723</v>
      </c>
      <c r="B749" s="8">
        <v>294.90129900578899</v>
      </c>
      <c r="C749" s="8">
        <v>-24.641799005788982</v>
      </c>
    </row>
    <row r="750" spans="1:3" x14ac:dyDescent="0.25">
      <c r="A750" s="8">
        <v>724</v>
      </c>
      <c r="B750" s="8">
        <v>46.916241177003734</v>
      </c>
      <c r="C750" s="8">
        <v>51.111758822996272</v>
      </c>
    </row>
    <row r="751" spans="1:3" x14ac:dyDescent="0.25">
      <c r="A751" s="8">
        <v>725</v>
      </c>
      <c r="B751" s="8">
        <v>303.38885314419849</v>
      </c>
      <c r="C751" s="8">
        <v>-63.988853144198487</v>
      </c>
    </row>
    <row r="752" spans="1:3" x14ac:dyDescent="0.25">
      <c r="A752" s="8">
        <v>726</v>
      </c>
      <c r="B752" s="8">
        <v>178.91743402649439</v>
      </c>
      <c r="C752" s="8">
        <v>-3.8719340264943867</v>
      </c>
    </row>
    <row r="753" spans="1:3" x14ac:dyDescent="0.25">
      <c r="A753" s="8">
        <v>727</v>
      </c>
      <c r="B753" s="8">
        <v>657.15241247276015</v>
      </c>
      <c r="C753" s="8">
        <v>75.117587527239834</v>
      </c>
    </row>
    <row r="754" spans="1:3" x14ac:dyDescent="0.25">
      <c r="A754" s="8">
        <v>728</v>
      </c>
      <c r="B754" s="8">
        <v>478.80965237179453</v>
      </c>
      <c r="C754" s="8">
        <v>-70.317652371794509</v>
      </c>
    </row>
    <row r="755" spans="1:3" x14ac:dyDescent="0.25">
      <c r="A755" s="8">
        <v>729</v>
      </c>
      <c r="B755" s="8">
        <v>385.11119136565605</v>
      </c>
      <c r="C755" s="8">
        <v>-1.58819136565603</v>
      </c>
    </row>
    <row r="756" spans="1:3" x14ac:dyDescent="0.25">
      <c r="A756" s="8">
        <v>730</v>
      </c>
      <c r="B756" s="8">
        <v>40.876949135508518</v>
      </c>
      <c r="C756" s="8">
        <v>52.867050864491482</v>
      </c>
    </row>
    <row r="757" spans="1:3" x14ac:dyDescent="0.25">
      <c r="A757" s="8">
        <v>731</v>
      </c>
      <c r="B757" s="8">
        <v>181.58753596096037</v>
      </c>
      <c r="C757" s="8">
        <v>-5.1875359609603606</v>
      </c>
    </row>
    <row r="758" spans="1:3" x14ac:dyDescent="0.25">
      <c r="A758" s="8">
        <v>732</v>
      </c>
      <c r="B758" s="8">
        <v>-143.93687141032694</v>
      </c>
      <c r="C758" s="8">
        <v>164.62187141032695</v>
      </c>
    </row>
    <row r="759" spans="1:3" x14ac:dyDescent="0.25">
      <c r="A759" s="8">
        <v>733</v>
      </c>
      <c r="B759" s="8">
        <v>523.6873623689736</v>
      </c>
      <c r="C759" s="8">
        <v>34.030637631026366</v>
      </c>
    </row>
    <row r="760" spans="1:3" x14ac:dyDescent="0.25">
      <c r="A760" s="8">
        <v>734</v>
      </c>
      <c r="B760" s="8">
        <v>54.947085787258985</v>
      </c>
      <c r="C760" s="8">
        <v>1.4589142127410142</v>
      </c>
    </row>
    <row r="761" spans="1:3" x14ac:dyDescent="0.25">
      <c r="A761" s="8">
        <v>735</v>
      </c>
      <c r="B761" s="8">
        <v>728.740854845071</v>
      </c>
      <c r="C761" s="8">
        <v>131.73414515492902</v>
      </c>
    </row>
    <row r="762" spans="1:3" x14ac:dyDescent="0.25">
      <c r="A762" s="8">
        <v>736</v>
      </c>
      <c r="B762" s="8">
        <v>554.6976211483759</v>
      </c>
      <c r="C762" s="8">
        <v>42.122378851624148</v>
      </c>
    </row>
    <row r="763" spans="1:3" x14ac:dyDescent="0.25">
      <c r="A763" s="8">
        <v>737</v>
      </c>
      <c r="B763" s="8">
        <v>593.14501048507475</v>
      </c>
      <c r="C763" s="8">
        <v>23.834989514925269</v>
      </c>
    </row>
    <row r="764" spans="1:3" x14ac:dyDescent="0.25">
      <c r="A764" s="8">
        <v>738</v>
      </c>
      <c r="B764" s="8">
        <v>671.81883816943946</v>
      </c>
      <c r="C764" s="8">
        <v>97.285161830560583</v>
      </c>
    </row>
    <row r="765" spans="1:3" x14ac:dyDescent="0.25">
      <c r="A765" s="8">
        <v>739</v>
      </c>
      <c r="B765" s="8">
        <v>742.26630693405639</v>
      </c>
      <c r="C765" s="8">
        <v>145.65569306594364</v>
      </c>
    </row>
    <row r="766" spans="1:3" x14ac:dyDescent="0.25">
      <c r="A766" s="8">
        <v>740</v>
      </c>
      <c r="B766" s="8">
        <v>405.15534898642551</v>
      </c>
      <c r="C766" s="8">
        <v>3.5781510135744838</v>
      </c>
    </row>
    <row r="767" spans="1:3" x14ac:dyDescent="0.25">
      <c r="A767" s="8">
        <v>741</v>
      </c>
      <c r="B767" s="8">
        <v>236.74701102986452</v>
      </c>
      <c r="C767" s="8">
        <v>-147.67551102986454</v>
      </c>
    </row>
    <row r="768" spans="1:3" x14ac:dyDescent="0.25">
      <c r="A768" s="8">
        <v>742</v>
      </c>
      <c r="B768" s="8">
        <v>216.1888246849434</v>
      </c>
      <c r="C768" s="8">
        <v>-65.765824684943397</v>
      </c>
    </row>
    <row r="769" spans="1:3" x14ac:dyDescent="0.25">
      <c r="A769" s="8">
        <v>743</v>
      </c>
      <c r="B769" s="8">
        <v>17.92964721562247</v>
      </c>
      <c r="C769" s="8">
        <v>61.219352784377534</v>
      </c>
    </row>
    <row r="770" spans="1:3" x14ac:dyDescent="0.25">
      <c r="A770" s="8">
        <v>744</v>
      </c>
      <c r="B770" s="8">
        <v>321.67771229009003</v>
      </c>
      <c r="C770" s="8">
        <v>-55.649712290090008</v>
      </c>
    </row>
    <row r="771" spans="1:3" x14ac:dyDescent="0.25">
      <c r="A771" s="8">
        <v>745</v>
      </c>
      <c r="B771" s="8">
        <v>-34.462713512383047</v>
      </c>
      <c r="C771" s="8">
        <v>74.803713512383041</v>
      </c>
    </row>
    <row r="772" spans="1:3" x14ac:dyDescent="0.25">
      <c r="A772" s="8">
        <v>746</v>
      </c>
      <c r="B772" s="8">
        <v>630.63969739172308</v>
      </c>
      <c r="C772" s="8">
        <v>54.275302608276888</v>
      </c>
    </row>
    <row r="773" spans="1:3" x14ac:dyDescent="0.25">
      <c r="A773" s="8">
        <v>747</v>
      </c>
      <c r="B773" s="8">
        <v>28.715766902416053</v>
      </c>
      <c r="C773" s="8">
        <v>26.566733097583946</v>
      </c>
    </row>
    <row r="774" spans="1:3" x14ac:dyDescent="0.25">
      <c r="A774" s="8">
        <v>748</v>
      </c>
      <c r="B774" s="8">
        <v>265.00497956139185</v>
      </c>
      <c r="C774" s="8">
        <v>-148.86447956139185</v>
      </c>
    </row>
    <row r="775" spans="1:3" x14ac:dyDescent="0.25">
      <c r="A775" s="8">
        <v>749</v>
      </c>
      <c r="B775" s="8">
        <v>555.03021199004081</v>
      </c>
      <c r="C775" s="8">
        <v>42.01028800995914</v>
      </c>
    </row>
    <row r="776" spans="1:3" x14ac:dyDescent="0.25">
      <c r="A776" s="8">
        <v>750</v>
      </c>
      <c r="B776" s="8">
        <v>40.876949135508518</v>
      </c>
      <c r="C776" s="8">
        <v>52.867050864491482</v>
      </c>
    </row>
    <row r="777" spans="1:3" x14ac:dyDescent="0.25">
      <c r="A777" s="8">
        <v>751</v>
      </c>
      <c r="B777" s="8">
        <v>126.44176640375731</v>
      </c>
      <c r="C777" s="8">
        <v>16.778233596242686</v>
      </c>
    </row>
    <row r="778" spans="1:3" x14ac:dyDescent="0.25">
      <c r="A778" s="8">
        <v>752</v>
      </c>
      <c r="B778" s="8">
        <v>351.56323904408117</v>
      </c>
      <c r="C778" s="8">
        <v>-168.65323904408118</v>
      </c>
    </row>
    <row r="779" spans="1:3" x14ac:dyDescent="0.25">
      <c r="A779" s="8">
        <v>753</v>
      </c>
      <c r="B779" s="8">
        <v>395.41281958558858</v>
      </c>
      <c r="C779" s="8">
        <v>-10.692819585588552</v>
      </c>
    </row>
    <row r="780" spans="1:3" x14ac:dyDescent="0.25">
      <c r="A780" s="8">
        <v>754</v>
      </c>
      <c r="B780" s="8">
        <v>349.90420530961774</v>
      </c>
      <c r="C780" s="8">
        <v>-82.563705309617717</v>
      </c>
    </row>
    <row r="781" spans="1:3" x14ac:dyDescent="0.25">
      <c r="A781" s="8">
        <v>755</v>
      </c>
      <c r="B781" s="8">
        <v>704.98912955440562</v>
      </c>
      <c r="C781" s="8">
        <v>112.24687044559437</v>
      </c>
    </row>
    <row r="782" spans="1:3" x14ac:dyDescent="0.25">
      <c r="A782" s="8">
        <v>756</v>
      </c>
      <c r="B782" s="8">
        <v>345.61916516904603</v>
      </c>
      <c r="C782" s="8">
        <v>-45.403165169046019</v>
      </c>
    </row>
    <row r="783" spans="1:3" x14ac:dyDescent="0.25">
      <c r="A783" s="8">
        <v>757</v>
      </c>
      <c r="B783" s="8">
        <v>587.72325503999525</v>
      </c>
      <c r="C783" s="8">
        <v>20.35274496000477</v>
      </c>
    </row>
    <row r="784" spans="1:3" x14ac:dyDescent="0.25">
      <c r="A784" s="8">
        <v>758</v>
      </c>
      <c r="B784" s="8">
        <v>359.68392493628789</v>
      </c>
      <c r="C784" s="8">
        <v>-161.75892493628788</v>
      </c>
    </row>
    <row r="785" spans="1:3" x14ac:dyDescent="0.25">
      <c r="A785" s="8">
        <v>759</v>
      </c>
      <c r="B785" s="8">
        <v>234.20931748769183</v>
      </c>
      <c r="C785" s="8">
        <v>-1.5713174876918288</v>
      </c>
    </row>
    <row r="786" spans="1:3" x14ac:dyDescent="0.25">
      <c r="A786" s="8">
        <v>760</v>
      </c>
      <c r="B786" s="8">
        <v>700.6683555986483</v>
      </c>
      <c r="C786" s="8">
        <v>109.93164440135172</v>
      </c>
    </row>
    <row r="787" spans="1:3" x14ac:dyDescent="0.25">
      <c r="A787" s="8">
        <v>761</v>
      </c>
      <c r="B787" s="8">
        <v>671.27631876195153</v>
      </c>
      <c r="C787" s="8">
        <v>86.08868123804848</v>
      </c>
    </row>
    <row r="788" spans="1:3" x14ac:dyDescent="0.25">
      <c r="A788" s="8">
        <v>762</v>
      </c>
      <c r="B788" s="8">
        <v>509.74851552819376</v>
      </c>
      <c r="C788" s="8">
        <v>26.843484471806221</v>
      </c>
    </row>
    <row r="789" spans="1:3" x14ac:dyDescent="0.25">
      <c r="A789" s="8">
        <v>763</v>
      </c>
      <c r="B789" s="8">
        <v>29.80804884924131</v>
      </c>
      <c r="C789" s="8">
        <v>26.314451150758693</v>
      </c>
    </row>
    <row r="790" spans="1:3" x14ac:dyDescent="0.25">
      <c r="A790" s="8">
        <v>764</v>
      </c>
      <c r="B790" s="8">
        <v>235.16668805762174</v>
      </c>
      <c r="C790" s="8">
        <v>-2.0666880576217466</v>
      </c>
    </row>
    <row r="791" spans="1:3" x14ac:dyDescent="0.25">
      <c r="A791" s="8">
        <v>765</v>
      </c>
      <c r="B791" s="8">
        <v>694.53093256939781</v>
      </c>
      <c r="C791" s="8">
        <v>107.33306743060223</v>
      </c>
    </row>
    <row r="792" spans="1:3" x14ac:dyDescent="0.25">
      <c r="A792" s="8">
        <v>766</v>
      </c>
      <c r="B792" s="8">
        <v>298.42052349067353</v>
      </c>
      <c r="C792" s="8">
        <v>-58.831523490673533</v>
      </c>
    </row>
    <row r="793" spans="1:3" x14ac:dyDescent="0.25">
      <c r="A793" s="8">
        <v>767</v>
      </c>
      <c r="B793" s="8">
        <v>103.60450674335507</v>
      </c>
      <c r="C793" s="8">
        <v>-17.357506743355074</v>
      </c>
    </row>
    <row r="794" spans="1:3" x14ac:dyDescent="0.25">
      <c r="A794" s="8">
        <v>768</v>
      </c>
      <c r="B794" s="8">
        <v>469.65728746535973</v>
      </c>
      <c r="C794" s="8">
        <v>-67.969287465359741</v>
      </c>
    </row>
    <row r="795" spans="1:3" x14ac:dyDescent="0.25">
      <c r="A795" s="8">
        <v>769</v>
      </c>
      <c r="B795" s="8">
        <v>90.476207823881253</v>
      </c>
      <c r="C795" s="8">
        <v>-18.467207823881253</v>
      </c>
    </row>
    <row r="796" spans="1:3" x14ac:dyDescent="0.25">
      <c r="A796" s="8">
        <v>770</v>
      </c>
      <c r="B796" s="8">
        <v>468.91563218245466</v>
      </c>
      <c r="C796" s="8">
        <v>-67.647632182454686</v>
      </c>
    </row>
    <row r="797" spans="1:3" x14ac:dyDescent="0.25">
      <c r="A797" s="8">
        <v>771</v>
      </c>
      <c r="B797" s="8">
        <v>582.14534066653357</v>
      </c>
      <c r="C797" s="8">
        <v>48.999159333466423</v>
      </c>
    </row>
    <row r="798" spans="1:3" x14ac:dyDescent="0.25">
      <c r="A798" s="8">
        <v>772</v>
      </c>
      <c r="B798" s="8">
        <v>477.42267855376707</v>
      </c>
      <c r="C798" s="8">
        <v>22.303821446232917</v>
      </c>
    </row>
    <row r="799" spans="1:3" x14ac:dyDescent="0.25">
      <c r="A799" s="8">
        <v>773</v>
      </c>
      <c r="B799" s="8">
        <v>47.350174735655415</v>
      </c>
      <c r="C799" s="8">
        <v>7.690825264344582</v>
      </c>
    </row>
    <row r="800" spans="1:3" x14ac:dyDescent="0.25">
      <c r="A800" s="8">
        <v>774</v>
      </c>
      <c r="B800" s="8">
        <v>181.16439509271459</v>
      </c>
      <c r="C800" s="8">
        <v>-43.299395092714576</v>
      </c>
    </row>
    <row r="801" spans="1:3" x14ac:dyDescent="0.25">
      <c r="A801" s="8">
        <v>775</v>
      </c>
      <c r="B801" s="8">
        <v>135.67493522032166</v>
      </c>
      <c r="C801" s="8">
        <v>15.840064779678329</v>
      </c>
    </row>
    <row r="802" spans="1:3" x14ac:dyDescent="0.25">
      <c r="A802" s="8">
        <v>776</v>
      </c>
      <c r="B802" s="8">
        <v>461.99727049655695</v>
      </c>
      <c r="C802" s="8">
        <v>18.031229503443058</v>
      </c>
    </row>
    <row r="803" spans="1:3" x14ac:dyDescent="0.25">
      <c r="A803" s="8">
        <v>777</v>
      </c>
      <c r="B803" s="8">
        <v>286.78994939334041</v>
      </c>
      <c r="C803" s="8">
        <v>-188.7409493933404</v>
      </c>
    </row>
    <row r="804" spans="1:3" x14ac:dyDescent="0.25">
      <c r="A804" s="8">
        <v>778</v>
      </c>
      <c r="B804" s="8">
        <v>114.65753636264412</v>
      </c>
      <c r="C804" s="8">
        <v>17.904963637355877</v>
      </c>
    </row>
    <row r="805" spans="1:3" x14ac:dyDescent="0.25">
      <c r="A805" s="8">
        <v>779</v>
      </c>
      <c r="B805" s="8">
        <v>706.75633930101208</v>
      </c>
      <c r="C805" s="8">
        <v>123.61516069898789</v>
      </c>
    </row>
    <row r="806" spans="1:3" x14ac:dyDescent="0.25">
      <c r="A806" s="8">
        <v>780</v>
      </c>
      <c r="B806" s="8">
        <v>264.23554233978007</v>
      </c>
      <c r="C806" s="8">
        <v>-81.115542339780063</v>
      </c>
    </row>
    <row r="807" spans="1:3" x14ac:dyDescent="0.25">
      <c r="A807" s="8">
        <v>781</v>
      </c>
      <c r="B807" s="8">
        <v>464.3574855514924</v>
      </c>
      <c r="C807" s="8">
        <v>-66.365485551492384</v>
      </c>
    </row>
    <row r="808" spans="1:3" x14ac:dyDescent="0.25">
      <c r="A808" s="8">
        <v>782</v>
      </c>
      <c r="B808" s="8">
        <v>-80.122818576856886</v>
      </c>
      <c r="C808" s="8">
        <v>112.27381857685688</v>
      </c>
    </row>
    <row r="809" spans="1:3" x14ac:dyDescent="0.25">
      <c r="A809" s="8">
        <v>783</v>
      </c>
      <c r="B809" s="8">
        <v>393.86856825785634</v>
      </c>
      <c r="C809" s="8">
        <v>-24.184568257856313</v>
      </c>
    </row>
    <row r="810" spans="1:3" x14ac:dyDescent="0.25">
      <c r="A810" s="8">
        <v>784</v>
      </c>
      <c r="B810" s="8">
        <v>26.710846651279859</v>
      </c>
      <c r="C810" s="8">
        <v>26.629153348720145</v>
      </c>
    </row>
    <row r="811" spans="1:3" x14ac:dyDescent="0.25">
      <c r="A811" s="8">
        <v>785</v>
      </c>
      <c r="B811" s="8">
        <v>516.09045131737003</v>
      </c>
      <c r="C811" s="8">
        <v>32.072548682629986</v>
      </c>
    </row>
    <row r="812" spans="1:3" x14ac:dyDescent="0.25">
      <c r="A812" s="8">
        <v>786</v>
      </c>
      <c r="B812" s="8">
        <v>556.87173018094529</v>
      </c>
      <c r="C812" s="8">
        <v>47.004269819054684</v>
      </c>
    </row>
    <row r="813" spans="1:3" x14ac:dyDescent="0.25">
      <c r="A813" s="8">
        <v>787</v>
      </c>
      <c r="B813" s="8">
        <v>31.561182168842116</v>
      </c>
      <c r="C813" s="8">
        <v>26.136317831157882</v>
      </c>
    </row>
    <row r="814" spans="1:3" x14ac:dyDescent="0.25">
      <c r="A814" s="8">
        <v>788</v>
      </c>
      <c r="B814" s="8">
        <v>207.70922242301268</v>
      </c>
      <c r="C814" s="8">
        <v>-17.22872242301267</v>
      </c>
    </row>
    <row r="815" spans="1:3" x14ac:dyDescent="0.25">
      <c r="A815" s="8">
        <v>789</v>
      </c>
      <c r="B815" s="8">
        <v>424.36117674718213</v>
      </c>
      <c r="C815" s="8">
        <v>8.6273232528178596</v>
      </c>
    </row>
    <row r="816" spans="1:3" x14ac:dyDescent="0.25">
      <c r="A816" s="8">
        <v>790</v>
      </c>
      <c r="B816" s="8">
        <v>12.150431811466465</v>
      </c>
      <c r="C816" s="8">
        <v>36.580068188533531</v>
      </c>
    </row>
    <row r="817" spans="1:3" x14ac:dyDescent="0.25">
      <c r="A817" s="8">
        <v>791</v>
      </c>
      <c r="B817" s="8">
        <v>311.42798746025761</v>
      </c>
      <c r="C817" s="8">
        <v>-23.517987460257586</v>
      </c>
    </row>
    <row r="818" spans="1:3" x14ac:dyDescent="0.25">
      <c r="A818" s="8">
        <v>792</v>
      </c>
      <c r="B818" s="8">
        <v>818.69462996284858</v>
      </c>
      <c r="C818" s="8">
        <v>203.69037003715141</v>
      </c>
    </row>
    <row r="819" spans="1:3" x14ac:dyDescent="0.25">
      <c r="A819" s="8">
        <v>793</v>
      </c>
      <c r="B819" s="8">
        <v>621.39532604805959</v>
      </c>
      <c r="C819" s="8">
        <v>59.214673951940426</v>
      </c>
    </row>
    <row r="820" spans="1:3" x14ac:dyDescent="0.25">
      <c r="A820" s="8">
        <v>794</v>
      </c>
      <c r="B820" s="8">
        <v>70.134783339939389</v>
      </c>
      <c r="C820" s="8">
        <v>27.746216660060611</v>
      </c>
    </row>
    <row r="821" spans="1:3" x14ac:dyDescent="0.25">
      <c r="A821" s="8">
        <v>795</v>
      </c>
      <c r="B821" s="8">
        <v>-43.724373012283628</v>
      </c>
      <c r="C821" s="8">
        <v>100.80237301228362</v>
      </c>
    </row>
    <row r="822" spans="1:3" x14ac:dyDescent="0.25">
      <c r="A822" s="8">
        <v>796</v>
      </c>
      <c r="B822" s="8">
        <v>96.887374080783417</v>
      </c>
      <c r="C822" s="8">
        <v>-32.973874080783418</v>
      </c>
    </row>
    <row r="823" spans="1:3" x14ac:dyDescent="0.25">
      <c r="A823" s="8">
        <v>797</v>
      </c>
      <c r="B823" s="8">
        <v>392.72147009963572</v>
      </c>
      <c r="C823" s="8">
        <v>-135.57647009963574</v>
      </c>
    </row>
    <row r="824" spans="1:3" x14ac:dyDescent="0.25">
      <c r="A824" s="8">
        <v>798</v>
      </c>
      <c r="B824" s="8">
        <v>283.519599018696</v>
      </c>
      <c r="C824" s="8">
        <v>-186.10059901869602</v>
      </c>
    </row>
    <row r="825" spans="1:3" x14ac:dyDescent="0.25">
      <c r="A825" s="8">
        <v>799</v>
      </c>
      <c r="B825" s="8">
        <v>473.77787897174545</v>
      </c>
      <c r="C825" s="8">
        <v>-18.655378971745449</v>
      </c>
    </row>
    <row r="826" spans="1:3" x14ac:dyDescent="0.25">
      <c r="A826" s="8">
        <v>800</v>
      </c>
      <c r="B826" s="8">
        <v>158.06851520562071</v>
      </c>
      <c r="C826" s="8">
        <v>-13.105515205620719</v>
      </c>
    </row>
    <row r="827" spans="1:3" x14ac:dyDescent="0.25">
      <c r="A827" s="8">
        <v>801</v>
      </c>
      <c r="B827" s="8">
        <v>313.24463653375079</v>
      </c>
      <c r="C827" s="8">
        <v>-59.564636533750786</v>
      </c>
    </row>
    <row r="828" spans="1:3" x14ac:dyDescent="0.25">
      <c r="A828" s="8">
        <v>802</v>
      </c>
      <c r="B828" s="8">
        <v>473.75913440486067</v>
      </c>
      <c r="C828" s="8">
        <v>21.557365595139345</v>
      </c>
    </row>
    <row r="829" spans="1:3" x14ac:dyDescent="0.25">
      <c r="A829" s="8">
        <v>803</v>
      </c>
      <c r="B829" s="8">
        <v>479.06039272937551</v>
      </c>
      <c r="C829" s="8">
        <v>-16.388392729375482</v>
      </c>
    </row>
    <row r="830" spans="1:3" x14ac:dyDescent="0.25">
      <c r="A830" s="8">
        <v>804</v>
      </c>
      <c r="B830" s="8">
        <v>634.99474875201827</v>
      </c>
      <c r="C830" s="8">
        <v>79.330751247981766</v>
      </c>
    </row>
    <row r="831" spans="1:3" x14ac:dyDescent="0.25">
      <c r="A831" s="8">
        <v>805</v>
      </c>
      <c r="B831" s="8">
        <v>363.39720732001729</v>
      </c>
      <c r="C831" s="8">
        <v>-38.023207320017264</v>
      </c>
    </row>
    <row r="832" spans="1:3" x14ac:dyDescent="0.25">
      <c r="A832" s="8">
        <v>806</v>
      </c>
      <c r="B832" s="8">
        <v>342.12223480960262</v>
      </c>
      <c r="C832" s="8">
        <v>-146.44423480960262</v>
      </c>
    </row>
    <row r="833" spans="1:3" x14ac:dyDescent="0.25">
      <c r="A833" s="8">
        <v>807</v>
      </c>
      <c r="B833" s="8">
        <v>204.29134065511482</v>
      </c>
      <c r="C833" s="8">
        <v>6.6746593448851854</v>
      </c>
    </row>
    <row r="834" spans="1:3" x14ac:dyDescent="0.25">
      <c r="A834" s="8">
        <v>808</v>
      </c>
      <c r="B834" s="8">
        <v>-154.93904421347028</v>
      </c>
      <c r="C834" s="8">
        <v>173.57654421347027</v>
      </c>
    </row>
    <row r="835" spans="1:3" x14ac:dyDescent="0.25">
      <c r="A835" s="8">
        <v>809</v>
      </c>
      <c r="B835" s="8">
        <v>612.81617530911467</v>
      </c>
      <c r="C835" s="8">
        <v>40.073824690885317</v>
      </c>
    </row>
    <row r="836" spans="1:3" x14ac:dyDescent="0.25">
      <c r="A836" s="8">
        <v>810</v>
      </c>
      <c r="B836" s="8">
        <v>199.6617984011497</v>
      </c>
      <c r="C836" s="8">
        <v>-109.3617984011497</v>
      </c>
    </row>
    <row r="837" spans="1:3" x14ac:dyDescent="0.25">
      <c r="A837" s="8">
        <v>811</v>
      </c>
      <c r="B837" s="8">
        <v>485.03512244302397</v>
      </c>
      <c r="C837" s="8">
        <v>-62.305122443023947</v>
      </c>
    </row>
    <row r="838" spans="1:3" x14ac:dyDescent="0.25">
      <c r="A838" s="8">
        <v>812</v>
      </c>
      <c r="B838" s="8">
        <v>346.77238787779328</v>
      </c>
      <c r="C838" s="8">
        <v>-5.6798878777933055</v>
      </c>
    </row>
    <row r="839" spans="1:3" x14ac:dyDescent="0.25">
      <c r="A839" s="8">
        <v>813</v>
      </c>
      <c r="B839" s="8">
        <v>297.29071348869013</v>
      </c>
      <c r="C839" s="8">
        <v>-197.38321348869013</v>
      </c>
    </row>
    <row r="840" spans="1:3" x14ac:dyDescent="0.25">
      <c r="A840" s="8">
        <v>814</v>
      </c>
      <c r="B840" s="8">
        <v>420.88702235724145</v>
      </c>
      <c r="C840" s="8">
        <v>-12.479022357241433</v>
      </c>
    </row>
    <row r="841" spans="1:3" x14ac:dyDescent="0.25">
      <c r="A841" s="8">
        <v>815</v>
      </c>
      <c r="B841" s="8">
        <v>447.47404588257683</v>
      </c>
      <c r="C841" s="8">
        <v>-0.51004588257683281</v>
      </c>
    </row>
    <row r="842" spans="1:3" x14ac:dyDescent="0.25">
      <c r="A842" s="8">
        <v>816</v>
      </c>
      <c r="B842" s="8">
        <v>345.48821318740033</v>
      </c>
      <c r="C842" s="8">
        <v>-11.504213187400353</v>
      </c>
    </row>
    <row r="843" spans="1:3" x14ac:dyDescent="0.25">
      <c r="A843" s="8">
        <v>817</v>
      </c>
      <c r="B843" s="8">
        <v>334.51382232296373</v>
      </c>
      <c r="C843" s="8">
        <v>-49.921822322963749</v>
      </c>
    </row>
    <row r="844" spans="1:3" x14ac:dyDescent="0.25">
      <c r="A844" s="8">
        <v>818</v>
      </c>
      <c r="B844" s="8">
        <v>472.77469064085341</v>
      </c>
      <c r="C844" s="8">
        <v>-68.902690640853393</v>
      </c>
    </row>
    <row r="845" spans="1:3" x14ac:dyDescent="0.25">
      <c r="A845" s="8">
        <v>819</v>
      </c>
      <c r="B845" s="8">
        <v>242.61606771597195</v>
      </c>
      <c r="C845" s="8">
        <v>4.9739322840280522</v>
      </c>
    </row>
    <row r="846" spans="1:3" x14ac:dyDescent="0.25">
      <c r="A846" s="8">
        <v>820</v>
      </c>
      <c r="B846" s="8">
        <v>219.83578942224216</v>
      </c>
      <c r="C846" s="8">
        <v>2.3022105777578474</v>
      </c>
    </row>
    <row r="847" spans="1:3" x14ac:dyDescent="0.25">
      <c r="A847" s="8">
        <v>821</v>
      </c>
      <c r="B847" s="8">
        <v>76.308986758329908</v>
      </c>
      <c r="C847" s="8">
        <v>23.819013241670092</v>
      </c>
    </row>
    <row r="848" spans="1:3" x14ac:dyDescent="0.25">
      <c r="A848" s="8">
        <v>822</v>
      </c>
      <c r="B848" s="8">
        <v>-199.47079568660831</v>
      </c>
      <c r="C848" s="8">
        <v>210.1492956866083</v>
      </c>
    </row>
    <row r="849" spans="1:3" x14ac:dyDescent="0.25">
      <c r="A849" s="8">
        <v>823</v>
      </c>
      <c r="B849" s="8">
        <v>255.86195093471528</v>
      </c>
      <c r="C849" s="8">
        <v>-39.425450934715286</v>
      </c>
    </row>
    <row r="850" spans="1:3" x14ac:dyDescent="0.25">
      <c r="A850" s="8">
        <v>824</v>
      </c>
      <c r="B850" s="8">
        <v>431.19839669362534</v>
      </c>
      <c r="C850" s="8">
        <v>10.389603306374681</v>
      </c>
    </row>
    <row r="851" spans="1:3" x14ac:dyDescent="0.25">
      <c r="A851" s="8">
        <v>825</v>
      </c>
      <c r="B851" s="8">
        <v>39.222655548292465</v>
      </c>
      <c r="C851" s="8">
        <v>53.219344451707528</v>
      </c>
    </row>
    <row r="852" spans="1:3" x14ac:dyDescent="0.25">
      <c r="A852" s="8">
        <v>826</v>
      </c>
      <c r="B852" s="8">
        <v>614.73704099950123</v>
      </c>
      <c r="C852" s="8">
        <v>66.70245900049872</v>
      </c>
    </row>
    <row r="853" spans="1:3" x14ac:dyDescent="0.25">
      <c r="A853" s="8">
        <v>827</v>
      </c>
      <c r="B853" s="8">
        <v>95.173933971617899</v>
      </c>
      <c r="C853" s="8">
        <v>34.858066028382112</v>
      </c>
    </row>
    <row r="854" spans="1:3" x14ac:dyDescent="0.25">
      <c r="A854" s="8">
        <v>828</v>
      </c>
      <c r="B854" s="8">
        <v>629.31799464617177</v>
      </c>
      <c r="C854" s="8">
        <v>52.657005353828254</v>
      </c>
    </row>
    <row r="855" spans="1:3" x14ac:dyDescent="0.25">
      <c r="A855" s="8">
        <v>829</v>
      </c>
      <c r="B855" s="8">
        <v>683.48981422183726</v>
      </c>
      <c r="C855" s="8">
        <v>95.820185778162681</v>
      </c>
    </row>
    <row r="856" spans="1:3" x14ac:dyDescent="0.25">
      <c r="A856" s="8">
        <v>830</v>
      </c>
      <c r="B856" s="8">
        <v>198.47284187721678</v>
      </c>
      <c r="C856" s="8">
        <v>-109.76884187721679</v>
      </c>
    </row>
    <row r="857" spans="1:3" x14ac:dyDescent="0.25">
      <c r="A857" s="8">
        <v>831</v>
      </c>
      <c r="B857" s="8">
        <v>276.48219662288119</v>
      </c>
      <c r="C857" s="8">
        <v>-13.688196622881208</v>
      </c>
    </row>
    <row r="858" spans="1:3" x14ac:dyDescent="0.25">
      <c r="A858" s="8">
        <v>832</v>
      </c>
      <c r="B858" s="8">
        <v>205.85403764179554</v>
      </c>
      <c r="C858" s="8">
        <v>-106.31403764179554</v>
      </c>
    </row>
    <row r="859" spans="1:3" x14ac:dyDescent="0.25">
      <c r="A859" s="8">
        <v>833</v>
      </c>
      <c r="B859" s="8">
        <v>274.8708079753319</v>
      </c>
      <c r="C859" s="8">
        <v>-179.00580797533189</v>
      </c>
    </row>
    <row r="860" spans="1:3" x14ac:dyDescent="0.25">
      <c r="A860" s="8">
        <v>834</v>
      </c>
      <c r="B860" s="8">
        <v>318.19993633422462</v>
      </c>
      <c r="C860" s="8">
        <v>-18.83443633422462</v>
      </c>
    </row>
    <row r="861" spans="1:3" x14ac:dyDescent="0.25">
      <c r="A861" s="8">
        <v>835</v>
      </c>
      <c r="B861" s="8">
        <v>47.037784871522916</v>
      </c>
      <c r="C861" s="8">
        <v>7.961215128477086</v>
      </c>
    </row>
    <row r="862" spans="1:3" x14ac:dyDescent="0.25">
      <c r="A862" s="8">
        <v>836</v>
      </c>
      <c r="B862" s="8">
        <v>192.16406491125585</v>
      </c>
      <c r="C862" s="8">
        <v>10.170935088744159</v>
      </c>
    </row>
    <row r="863" spans="1:3" x14ac:dyDescent="0.25">
      <c r="A863" s="8">
        <v>837</v>
      </c>
      <c r="B863" s="8">
        <v>284.41098977152012</v>
      </c>
      <c r="C863" s="8">
        <v>-3.2419897715201387</v>
      </c>
    </row>
    <row r="864" spans="1:3" x14ac:dyDescent="0.25">
      <c r="A864" s="8">
        <v>838</v>
      </c>
      <c r="B864" s="8">
        <v>576.25649283958683</v>
      </c>
      <c r="C864" s="8">
        <v>10.378507160413164</v>
      </c>
    </row>
    <row r="865" spans="1:3" x14ac:dyDescent="0.25">
      <c r="A865" s="8">
        <v>839</v>
      </c>
      <c r="B865" s="8">
        <v>194.35837492135778</v>
      </c>
      <c r="C865" s="8">
        <v>-10.272374921357766</v>
      </c>
    </row>
    <row r="866" spans="1:3" x14ac:dyDescent="0.25">
      <c r="A866" s="8">
        <v>840</v>
      </c>
      <c r="B866" s="8">
        <v>157.46860459476716</v>
      </c>
      <c r="C866" s="8">
        <v>6.1423954052328327</v>
      </c>
    </row>
    <row r="867" spans="1:3" x14ac:dyDescent="0.25">
      <c r="A867" s="8">
        <v>841</v>
      </c>
      <c r="B867" s="8">
        <v>93.635059528394279</v>
      </c>
      <c r="C867" s="8">
        <v>-30.320059528394282</v>
      </c>
    </row>
    <row r="868" spans="1:3" x14ac:dyDescent="0.25">
      <c r="A868" s="8">
        <v>842</v>
      </c>
      <c r="B868" s="8">
        <v>28.252932823734977</v>
      </c>
      <c r="C868" s="8">
        <v>54.63406717626502</v>
      </c>
    </row>
    <row r="869" spans="1:3" x14ac:dyDescent="0.25">
      <c r="A869" s="8">
        <v>843</v>
      </c>
      <c r="B869" s="8">
        <v>-115.58263813838508</v>
      </c>
      <c r="C869" s="8">
        <v>146.80963813838508</v>
      </c>
    </row>
    <row r="870" spans="1:3" x14ac:dyDescent="0.25">
      <c r="A870" s="8">
        <v>844</v>
      </c>
      <c r="B870" s="8">
        <v>-134.46995148448249</v>
      </c>
      <c r="C870" s="8">
        <v>156.85595148448249</v>
      </c>
    </row>
    <row r="871" spans="1:3" x14ac:dyDescent="0.25">
      <c r="A871" s="8">
        <v>845</v>
      </c>
      <c r="B871" s="8">
        <v>402.2868199211718</v>
      </c>
      <c r="C871" s="8">
        <v>-106.87981992117182</v>
      </c>
    </row>
    <row r="872" spans="1:3" x14ac:dyDescent="0.25">
      <c r="A872" s="8">
        <v>846</v>
      </c>
      <c r="B872" s="8">
        <v>169.37041893514993</v>
      </c>
      <c r="C872" s="8">
        <v>-92.447418935149926</v>
      </c>
    </row>
    <row r="873" spans="1:3" x14ac:dyDescent="0.25">
      <c r="A873" s="8">
        <v>847</v>
      </c>
      <c r="B873" s="8">
        <v>-128.11826957885475</v>
      </c>
      <c r="C873" s="8">
        <v>151.61726957885475</v>
      </c>
    </row>
    <row r="874" spans="1:3" x14ac:dyDescent="0.25">
      <c r="A874" s="8">
        <v>848</v>
      </c>
      <c r="B874" s="8">
        <v>618.92219483373356</v>
      </c>
      <c r="C874" s="8">
        <v>69.793805166266452</v>
      </c>
    </row>
    <row r="875" spans="1:3" x14ac:dyDescent="0.25">
      <c r="A875" s="8">
        <v>849</v>
      </c>
      <c r="B875" s="8">
        <v>602.56428532400514</v>
      </c>
      <c r="C875" s="8">
        <v>21.7657146759949</v>
      </c>
    </row>
    <row r="876" spans="1:3" x14ac:dyDescent="0.25">
      <c r="A876" s="8">
        <v>850</v>
      </c>
      <c r="B876" s="8">
        <v>173.96463721062261</v>
      </c>
      <c r="C876" s="8">
        <v>-96.159637210622606</v>
      </c>
    </row>
    <row r="877" spans="1:3" x14ac:dyDescent="0.25">
      <c r="A877" s="8">
        <v>851</v>
      </c>
      <c r="B877" s="8">
        <v>372.93697927951246</v>
      </c>
      <c r="C877" s="8">
        <v>-166.12897927951246</v>
      </c>
    </row>
    <row r="878" spans="1:3" x14ac:dyDescent="0.25">
      <c r="A878" s="8">
        <v>852</v>
      </c>
      <c r="B878" s="8">
        <v>391.17068438468363</v>
      </c>
      <c r="C878" s="8">
        <v>-0.22418438468361046</v>
      </c>
    </row>
    <row r="879" spans="1:3" x14ac:dyDescent="0.25">
      <c r="A879" s="8">
        <v>853</v>
      </c>
      <c r="B879" s="8">
        <v>558.25765742501835</v>
      </c>
      <c r="C879" s="8">
        <v>-3.9626574250183921</v>
      </c>
    </row>
    <row r="880" spans="1:3" x14ac:dyDescent="0.25">
      <c r="A880" s="8">
        <v>854</v>
      </c>
      <c r="B880" s="8">
        <v>528.04853827979582</v>
      </c>
      <c r="C880" s="8">
        <v>-24.31103827979581</v>
      </c>
    </row>
    <row r="881" spans="1:3" x14ac:dyDescent="0.25">
      <c r="A881" s="8">
        <v>855</v>
      </c>
      <c r="B881" s="8">
        <v>406.30535996594119</v>
      </c>
      <c r="C881" s="8">
        <v>-61.285859965941199</v>
      </c>
    </row>
    <row r="882" spans="1:3" x14ac:dyDescent="0.25">
      <c r="A882" s="8">
        <v>856</v>
      </c>
      <c r="B882" s="8">
        <v>259.94721846260865</v>
      </c>
      <c r="C882" s="8">
        <v>-82.539218462608659</v>
      </c>
    </row>
    <row r="883" spans="1:3" x14ac:dyDescent="0.25">
      <c r="A883" s="8">
        <v>857</v>
      </c>
      <c r="B883" s="8">
        <v>76.117094014762188</v>
      </c>
      <c r="C883" s="8">
        <v>42.784905985237813</v>
      </c>
    </row>
    <row r="884" spans="1:3" x14ac:dyDescent="0.25">
      <c r="A884" s="8">
        <v>858</v>
      </c>
      <c r="B884" s="8">
        <v>360.38226544283299</v>
      </c>
      <c r="C884" s="8">
        <v>2.4347345571670189</v>
      </c>
    </row>
    <row r="885" spans="1:3" x14ac:dyDescent="0.25">
      <c r="A885" s="8">
        <v>859</v>
      </c>
      <c r="B885" s="8">
        <v>471.36680710066423</v>
      </c>
      <c r="C885" s="8">
        <v>-21.263307100664235</v>
      </c>
    </row>
    <row r="886" spans="1:3" x14ac:dyDescent="0.25">
      <c r="A886" s="8">
        <v>860</v>
      </c>
      <c r="B886" s="8">
        <v>245.31932847365326</v>
      </c>
      <c r="C886" s="8">
        <v>-154.73582847365327</v>
      </c>
    </row>
    <row r="887" spans="1:3" x14ac:dyDescent="0.25">
      <c r="A887" s="8">
        <v>861</v>
      </c>
      <c r="B887" s="8">
        <v>-127.83437039805845</v>
      </c>
      <c r="C887" s="8">
        <v>154.63037039805846</v>
      </c>
    </row>
    <row r="888" spans="1:3" x14ac:dyDescent="0.25">
      <c r="A888" s="8">
        <v>862</v>
      </c>
      <c r="B888" s="8">
        <v>259.10276405206906</v>
      </c>
      <c r="C888" s="8">
        <v>-152.50676405206906</v>
      </c>
    </row>
    <row r="889" spans="1:3" x14ac:dyDescent="0.25">
      <c r="A889" s="8">
        <v>863</v>
      </c>
      <c r="B889" s="8">
        <v>378.62459808313304</v>
      </c>
      <c r="C889" s="8">
        <v>-3.2600980831330162</v>
      </c>
    </row>
    <row r="890" spans="1:3" x14ac:dyDescent="0.25">
      <c r="A890" s="8">
        <v>864</v>
      </c>
      <c r="B890" s="8">
        <v>319.36361390405284</v>
      </c>
      <c r="C890" s="8">
        <v>-68.655113904052854</v>
      </c>
    </row>
    <row r="891" spans="1:3" x14ac:dyDescent="0.25">
      <c r="A891" s="8">
        <v>865</v>
      </c>
      <c r="B891" s="8">
        <v>51.914108087819379</v>
      </c>
      <c r="C891" s="8">
        <v>54.587391912180614</v>
      </c>
    </row>
    <row r="892" spans="1:3" x14ac:dyDescent="0.25">
      <c r="A892" s="8">
        <v>866</v>
      </c>
      <c r="B892" s="8">
        <v>665.6424695957719</v>
      </c>
      <c r="C892" s="8">
        <v>94.809530404228099</v>
      </c>
    </row>
    <row r="893" spans="1:3" x14ac:dyDescent="0.25">
      <c r="A893" s="8">
        <v>867</v>
      </c>
      <c r="B893" s="8">
        <v>164.9410591305564</v>
      </c>
      <c r="C893" s="8">
        <v>-33.0190591305564</v>
      </c>
    </row>
    <row r="894" spans="1:3" x14ac:dyDescent="0.25">
      <c r="A894" s="8">
        <v>868</v>
      </c>
      <c r="B894" s="8">
        <v>-3.9163353856163599</v>
      </c>
      <c r="C894" s="8">
        <v>80.49283538561636</v>
      </c>
    </row>
    <row r="895" spans="1:3" x14ac:dyDescent="0.25">
      <c r="A895" s="8">
        <v>869</v>
      </c>
      <c r="B895" s="8">
        <v>288.05071137696956</v>
      </c>
      <c r="C895" s="8">
        <v>-16.772711376969539</v>
      </c>
    </row>
    <row r="896" spans="1:3" x14ac:dyDescent="0.25">
      <c r="A896" s="8">
        <v>870</v>
      </c>
      <c r="B896" s="8">
        <v>225.06815510835608</v>
      </c>
      <c r="C896" s="8">
        <v>-42.641155108356088</v>
      </c>
    </row>
    <row r="897" spans="1:3" x14ac:dyDescent="0.25">
      <c r="A897" s="8">
        <v>871</v>
      </c>
      <c r="B897" s="8">
        <v>71.114149127374262</v>
      </c>
      <c r="C897" s="8">
        <v>-11.789149127374259</v>
      </c>
    </row>
    <row r="898" spans="1:3" x14ac:dyDescent="0.25">
      <c r="A898" s="8">
        <v>872</v>
      </c>
      <c r="B898" s="8">
        <v>374.99678774941219</v>
      </c>
      <c r="C898" s="8">
        <v>-149.98178774941221</v>
      </c>
    </row>
    <row r="899" spans="1:3" x14ac:dyDescent="0.25">
      <c r="A899" s="8">
        <v>873</v>
      </c>
      <c r="B899" s="8">
        <v>544.05003440440225</v>
      </c>
      <c r="C899" s="8">
        <v>17.02796559559772</v>
      </c>
    </row>
    <row r="900" spans="1:3" x14ac:dyDescent="0.25">
      <c r="A900" s="8">
        <v>874</v>
      </c>
      <c r="B900" s="8">
        <v>46.781329800108388</v>
      </c>
      <c r="C900" s="8">
        <v>51.03667019989161</v>
      </c>
    </row>
    <row r="901" spans="1:3" x14ac:dyDescent="0.25">
      <c r="A901" s="8">
        <v>875</v>
      </c>
      <c r="B901" s="8">
        <v>518.04884506291478</v>
      </c>
      <c r="C901" s="8">
        <v>30.13515493708519</v>
      </c>
    </row>
    <row r="902" spans="1:3" x14ac:dyDescent="0.25">
      <c r="A902" s="8">
        <v>876</v>
      </c>
      <c r="B902" s="8">
        <v>46.862471539562847</v>
      </c>
      <c r="C902" s="8">
        <v>8.1050284604371541</v>
      </c>
    </row>
    <row r="903" spans="1:3" x14ac:dyDescent="0.25">
      <c r="A903" s="8">
        <v>877</v>
      </c>
      <c r="B903" s="8">
        <v>-26.454572864262211</v>
      </c>
      <c r="C903" s="8">
        <v>68.192072864262201</v>
      </c>
    </row>
    <row r="904" spans="1:3" x14ac:dyDescent="0.25">
      <c r="A904" s="8">
        <v>878</v>
      </c>
      <c r="B904" s="8">
        <v>662.81942046215522</v>
      </c>
      <c r="C904" s="8">
        <v>93.348579537844785</v>
      </c>
    </row>
    <row r="905" spans="1:3" x14ac:dyDescent="0.25">
      <c r="A905" s="8">
        <v>879</v>
      </c>
      <c r="B905" s="8">
        <v>207.47225958450102</v>
      </c>
      <c r="C905" s="8">
        <v>-105.83225958450102</v>
      </c>
    </row>
    <row r="906" spans="1:3" x14ac:dyDescent="0.25">
      <c r="A906" s="8">
        <v>880</v>
      </c>
      <c r="B906" s="8">
        <v>443.60057316784736</v>
      </c>
      <c r="C906" s="8">
        <v>-94.895573167847374</v>
      </c>
    </row>
    <row r="907" spans="1:3" x14ac:dyDescent="0.25">
      <c r="A907" s="8">
        <v>881</v>
      </c>
      <c r="B907" s="8">
        <v>195.93765131964614</v>
      </c>
      <c r="C907" s="8">
        <v>-110.42565131964614</v>
      </c>
    </row>
    <row r="908" spans="1:3" x14ac:dyDescent="0.25">
      <c r="A908" s="8">
        <v>882</v>
      </c>
      <c r="B908" s="8">
        <v>436.54980308965639</v>
      </c>
      <c r="C908" s="8">
        <v>-100.65480308965641</v>
      </c>
    </row>
    <row r="909" spans="1:3" x14ac:dyDescent="0.25">
      <c r="A909" s="8">
        <v>883</v>
      </c>
      <c r="B909" s="8">
        <v>224.82465788262448</v>
      </c>
      <c r="C909" s="8">
        <v>-7.978657882624475</v>
      </c>
    </row>
    <row r="910" spans="1:3" x14ac:dyDescent="0.25">
      <c r="A910" s="8">
        <v>884</v>
      </c>
      <c r="B910" s="8">
        <v>284.54082317184321</v>
      </c>
      <c r="C910" s="8">
        <v>-109.5268231718432</v>
      </c>
    </row>
    <row r="911" spans="1:3" x14ac:dyDescent="0.25">
      <c r="A911" s="8">
        <v>885</v>
      </c>
      <c r="B911" s="8">
        <v>346.4636195795855</v>
      </c>
      <c r="C911" s="8">
        <v>-11.450619579585521</v>
      </c>
    </row>
    <row r="912" spans="1:3" x14ac:dyDescent="0.25">
      <c r="A912" s="8">
        <v>886</v>
      </c>
      <c r="B912" s="8">
        <v>254.68740866711303</v>
      </c>
      <c r="C912" s="8">
        <v>-162.39240866711305</v>
      </c>
    </row>
    <row r="913" spans="1:3" x14ac:dyDescent="0.25">
      <c r="A913" s="8">
        <v>887</v>
      </c>
      <c r="B913" s="8">
        <v>679.10698092283519</v>
      </c>
      <c r="C913" s="8">
        <v>92.328019077164754</v>
      </c>
    </row>
    <row r="914" spans="1:3" x14ac:dyDescent="0.25">
      <c r="A914" s="8">
        <v>888</v>
      </c>
      <c r="B914" s="8">
        <v>207.68364456097166</v>
      </c>
      <c r="C914" s="8">
        <v>-105.28764456097166</v>
      </c>
    </row>
    <row r="915" spans="1:3" x14ac:dyDescent="0.25">
      <c r="A915" s="8">
        <v>889</v>
      </c>
      <c r="B915" s="8">
        <v>699.11073658853991</v>
      </c>
      <c r="C915" s="8">
        <v>108.54926341146006</v>
      </c>
    </row>
    <row r="916" spans="1:3" x14ac:dyDescent="0.25">
      <c r="A916" s="8">
        <v>890</v>
      </c>
      <c r="B916" s="8">
        <v>456.22850995348188</v>
      </c>
      <c r="C916" s="8">
        <v>-17.013509953481901</v>
      </c>
    </row>
    <row r="917" spans="1:3" x14ac:dyDescent="0.25">
      <c r="A917" s="8">
        <v>891</v>
      </c>
      <c r="B917" s="8">
        <v>475.17571748754693</v>
      </c>
      <c r="C917" s="8">
        <v>11.268282512453084</v>
      </c>
    </row>
    <row r="918" spans="1:3" x14ac:dyDescent="0.25">
      <c r="A918" s="8">
        <v>892</v>
      </c>
      <c r="B918" s="8">
        <v>507.43587355280414</v>
      </c>
      <c r="C918" s="8">
        <v>-21.863373552804148</v>
      </c>
    </row>
    <row r="919" spans="1:3" x14ac:dyDescent="0.25">
      <c r="A919" s="8">
        <v>893</v>
      </c>
      <c r="B919" s="8">
        <v>133.10583817351753</v>
      </c>
      <c r="C919" s="8">
        <v>15.889161826482479</v>
      </c>
    </row>
    <row r="920" spans="1:3" x14ac:dyDescent="0.25">
      <c r="A920" s="8">
        <v>894</v>
      </c>
      <c r="B920" s="8">
        <v>318.57905368148096</v>
      </c>
      <c r="C920" s="8">
        <v>-0.7440536814809775</v>
      </c>
    </row>
    <row r="921" spans="1:3" x14ac:dyDescent="0.25">
      <c r="A921" s="8">
        <v>895</v>
      </c>
      <c r="B921" s="8">
        <v>716.31018768751278</v>
      </c>
      <c r="C921" s="8">
        <v>116.63381231248718</v>
      </c>
    </row>
    <row r="922" spans="1:3" x14ac:dyDescent="0.25">
      <c r="A922" s="8">
        <v>896</v>
      </c>
      <c r="B922" s="8">
        <v>434.89801248704242</v>
      </c>
      <c r="C922" s="8">
        <v>11.540987512957599</v>
      </c>
    </row>
    <row r="923" spans="1:3" x14ac:dyDescent="0.25">
      <c r="A923" s="8">
        <v>897</v>
      </c>
      <c r="B923" s="8">
        <v>299.75992422915505</v>
      </c>
      <c r="C923" s="8">
        <v>-1.958924229155059</v>
      </c>
    </row>
    <row r="924" spans="1:3" x14ac:dyDescent="0.25">
      <c r="A924" s="8">
        <v>898</v>
      </c>
      <c r="B924" s="8">
        <v>580.56752067889283</v>
      </c>
      <c r="C924" s="8">
        <v>48.592479321107135</v>
      </c>
    </row>
    <row r="925" spans="1:3" x14ac:dyDescent="0.25">
      <c r="A925" s="8">
        <v>899</v>
      </c>
      <c r="B925" s="8">
        <v>397.79364545474965</v>
      </c>
      <c r="C925" s="8">
        <v>-66.665645454749665</v>
      </c>
    </row>
    <row r="926" spans="1:3" x14ac:dyDescent="0.25">
      <c r="A926" s="8">
        <v>900</v>
      </c>
      <c r="B926" s="8">
        <v>455.2985834929338</v>
      </c>
      <c r="C926" s="8">
        <v>-31.560583492933802</v>
      </c>
    </row>
    <row r="927" spans="1:3" x14ac:dyDescent="0.25">
      <c r="A927" s="8">
        <v>901</v>
      </c>
      <c r="B927" s="8">
        <v>179.31820876193072</v>
      </c>
      <c r="C927" s="8">
        <v>13.755791238069293</v>
      </c>
    </row>
    <row r="928" spans="1:3" x14ac:dyDescent="0.25">
      <c r="A928" s="8">
        <v>902</v>
      </c>
      <c r="B928" s="8">
        <v>129.38602140256816</v>
      </c>
      <c r="C928" s="8">
        <v>16.196478597431849</v>
      </c>
    </row>
    <row r="929" spans="1:3" x14ac:dyDescent="0.25">
      <c r="A929" s="8">
        <v>903</v>
      </c>
      <c r="B929" s="8">
        <v>147.40434905003951</v>
      </c>
      <c r="C929" s="8">
        <v>-62.658849050039507</v>
      </c>
    </row>
    <row r="930" spans="1:3" x14ac:dyDescent="0.25">
      <c r="A930" s="8">
        <v>904</v>
      </c>
      <c r="B930" s="8">
        <v>138.64405933654402</v>
      </c>
      <c r="C930" s="8">
        <v>-16.172059336544024</v>
      </c>
    </row>
    <row r="931" spans="1:3" x14ac:dyDescent="0.25">
      <c r="A931" s="8">
        <v>905</v>
      </c>
      <c r="B931" s="8">
        <v>368.71504505613984</v>
      </c>
      <c r="C931" s="8">
        <v>-39.519045056139817</v>
      </c>
    </row>
    <row r="932" spans="1:3" x14ac:dyDescent="0.25">
      <c r="A932" s="8">
        <v>906</v>
      </c>
      <c r="B932" s="8">
        <v>744.28530361219828</v>
      </c>
      <c r="C932" s="8">
        <v>144.1196963878017</v>
      </c>
    </row>
    <row r="933" spans="1:3" x14ac:dyDescent="0.25">
      <c r="A933" s="8">
        <v>907</v>
      </c>
      <c r="B933" s="8">
        <v>451.67036332251973</v>
      </c>
      <c r="C933" s="8">
        <v>-16.550363322519729</v>
      </c>
    </row>
    <row r="934" spans="1:3" x14ac:dyDescent="0.25">
      <c r="A934" s="8">
        <v>908</v>
      </c>
      <c r="B934" s="8">
        <v>262.33446779023279</v>
      </c>
      <c r="C934" s="8">
        <v>-95.300467790232801</v>
      </c>
    </row>
    <row r="935" spans="1:3" x14ac:dyDescent="0.25">
      <c r="A935" s="8">
        <v>909</v>
      </c>
      <c r="B935" s="8">
        <v>536.08953884319556</v>
      </c>
      <c r="C935" s="8">
        <v>-21.484538843195537</v>
      </c>
    </row>
    <row r="936" spans="1:3" x14ac:dyDescent="0.25">
      <c r="A936" s="8">
        <v>910</v>
      </c>
      <c r="B936" s="8">
        <v>24.367548837276946</v>
      </c>
      <c r="C936" s="8">
        <v>67.454951162723063</v>
      </c>
    </row>
    <row r="937" spans="1:3" x14ac:dyDescent="0.25">
      <c r="A937" s="8">
        <v>911</v>
      </c>
      <c r="B937" s="8">
        <v>238.76962927393106</v>
      </c>
      <c r="C937" s="8">
        <v>-3.02362927393105</v>
      </c>
    </row>
    <row r="938" spans="1:3" x14ac:dyDescent="0.25">
      <c r="A938" s="8">
        <v>912</v>
      </c>
      <c r="B938" s="8">
        <v>680.85649267651138</v>
      </c>
      <c r="C938" s="8">
        <v>101.35150732348859</v>
      </c>
    </row>
    <row r="939" spans="1:3" x14ac:dyDescent="0.25">
      <c r="A939" s="8">
        <v>913</v>
      </c>
      <c r="B939" s="8">
        <v>436.4675427688793</v>
      </c>
      <c r="C939" s="8">
        <v>-5.2115427688793261</v>
      </c>
    </row>
    <row r="940" spans="1:3" x14ac:dyDescent="0.25">
      <c r="A940" s="8">
        <v>914</v>
      </c>
      <c r="B940" s="8">
        <v>436.06169005687065</v>
      </c>
      <c r="C940" s="8">
        <v>-122.32169005687064</v>
      </c>
    </row>
    <row r="941" spans="1:3" x14ac:dyDescent="0.25">
      <c r="A941" s="8">
        <v>915</v>
      </c>
      <c r="B941" s="8">
        <v>231.15613881071982</v>
      </c>
      <c r="C941" s="8">
        <v>-7.569138810719835</v>
      </c>
    </row>
    <row r="942" spans="1:3" x14ac:dyDescent="0.25">
      <c r="A942" s="8">
        <v>916</v>
      </c>
      <c r="B942" s="8">
        <v>-8.4961394047584893</v>
      </c>
      <c r="C942" s="8">
        <v>53.488639404758487</v>
      </c>
    </row>
    <row r="943" spans="1:3" x14ac:dyDescent="0.25">
      <c r="A943" s="8">
        <v>917</v>
      </c>
      <c r="B943" s="8">
        <v>463.67426804590741</v>
      </c>
      <c r="C943" s="8">
        <v>-66.060268045907435</v>
      </c>
    </row>
    <row r="944" spans="1:3" x14ac:dyDescent="0.25">
      <c r="A944" s="8">
        <v>918</v>
      </c>
      <c r="B944" s="8">
        <v>257.22405563533118</v>
      </c>
      <c r="C944" s="8">
        <v>-39.968555635331171</v>
      </c>
    </row>
    <row r="945" spans="1:3" x14ac:dyDescent="0.25">
      <c r="A945" s="8">
        <v>919</v>
      </c>
      <c r="B945" s="8">
        <v>7.7149474563461942</v>
      </c>
      <c r="C945" s="8">
        <v>75.004052543653799</v>
      </c>
    </row>
    <row r="946" spans="1:3" x14ac:dyDescent="0.25">
      <c r="A946" s="8">
        <v>920</v>
      </c>
      <c r="B946" s="8">
        <v>402.33375626345651</v>
      </c>
      <c r="C946" s="8">
        <v>-64.118256263456487</v>
      </c>
    </row>
    <row r="947" spans="1:3" x14ac:dyDescent="0.25">
      <c r="A947" s="8">
        <v>921</v>
      </c>
      <c r="B947" s="8">
        <v>119.34446981997485</v>
      </c>
      <c r="C947" s="8">
        <v>-16.213469819974847</v>
      </c>
    </row>
    <row r="948" spans="1:3" x14ac:dyDescent="0.25">
      <c r="A948" s="8">
        <v>922</v>
      </c>
      <c r="B948" s="8">
        <v>-127.93104497516613</v>
      </c>
      <c r="C948" s="8">
        <v>154.66404497516612</v>
      </c>
    </row>
    <row r="949" spans="1:3" x14ac:dyDescent="0.25">
      <c r="A949" s="8">
        <v>923</v>
      </c>
      <c r="B949" s="8">
        <v>565.95591119360881</v>
      </c>
      <c r="C949" s="8">
        <v>45.123088806391138</v>
      </c>
    </row>
    <row r="950" spans="1:3" x14ac:dyDescent="0.25">
      <c r="A950" s="8">
        <v>924</v>
      </c>
      <c r="B950" s="8">
        <v>229.42104131337427</v>
      </c>
      <c r="C950" s="8">
        <v>-7.5350413133742791</v>
      </c>
    </row>
    <row r="951" spans="1:3" x14ac:dyDescent="0.25">
      <c r="A951" s="8">
        <v>925</v>
      </c>
      <c r="B951" s="8">
        <v>-8.7143576763853492</v>
      </c>
      <c r="C951" s="8">
        <v>66.590357676385352</v>
      </c>
    </row>
    <row r="952" spans="1:3" x14ac:dyDescent="0.25">
      <c r="A952" s="8">
        <v>926</v>
      </c>
      <c r="B952" s="8">
        <v>257.16199629208643</v>
      </c>
      <c r="C952" s="8">
        <v>-164.43649629208642</v>
      </c>
    </row>
    <row r="953" spans="1:3" x14ac:dyDescent="0.25">
      <c r="A953" s="8">
        <v>927</v>
      </c>
      <c r="B953" s="8">
        <v>424.87270248673178</v>
      </c>
      <c r="C953" s="8">
        <v>-50.46370248673179</v>
      </c>
    </row>
    <row r="954" spans="1:3" x14ac:dyDescent="0.25">
      <c r="A954" s="8">
        <v>928</v>
      </c>
      <c r="B954" s="8">
        <v>708.97697483917307</v>
      </c>
      <c r="C954" s="8">
        <v>124.98552516082691</v>
      </c>
    </row>
    <row r="955" spans="1:3" x14ac:dyDescent="0.25">
      <c r="A955" s="8">
        <v>929</v>
      </c>
      <c r="B955" s="8">
        <v>-54.494959861423965</v>
      </c>
      <c r="C955" s="8">
        <v>107.64595986142396</v>
      </c>
    </row>
    <row r="956" spans="1:3" x14ac:dyDescent="0.25">
      <c r="A956" s="8">
        <v>930</v>
      </c>
      <c r="B956" s="8">
        <v>607.59209932880447</v>
      </c>
      <c r="C956" s="8">
        <v>21.903900671195515</v>
      </c>
    </row>
    <row r="957" spans="1:3" x14ac:dyDescent="0.25">
      <c r="A957" s="8">
        <v>931</v>
      </c>
      <c r="B957" s="8">
        <v>284.52062219431076</v>
      </c>
      <c r="C957" s="8">
        <v>-109.48562219431076</v>
      </c>
    </row>
    <row r="958" spans="1:3" x14ac:dyDescent="0.25">
      <c r="A958" s="8">
        <v>932</v>
      </c>
      <c r="B958" s="8">
        <v>684.53952905832068</v>
      </c>
      <c r="C958" s="8">
        <v>97.080470941679323</v>
      </c>
    </row>
    <row r="959" spans="1:3" x14ac:dyDescent="0.25">
      <c r="A959" s="8">
        <v>933</v>
      </c>
      <c r="B959" s="8">
        <v>454.80942388619354</v>
      </c>
      <c r="C959" s="8">
        <v>16.178576113806457</v>
      </c>
    </row>
    <row r="960" spans="1:3" x14ac:dyDescent="0.25">
      <c r="A960" s="8">
        <v>934</v>
      </c>
      <c r="B960" s="8">
        <v>392.71639212306343</v>
      </c>
      <c r="C960" s="8">
        <v>5.1286078769365986</v>
      </c>
    </row>
    <row r="961" spans="1:3" x14ac:dyDescent="0.25">
      <c r="A961" s="8">
        <v>935</v>
      </c>
      <c r="B961" s="8">
        <v>355.10733264637724</v>
      </c>
      <c r="C961" s="8">
        <v>-85.089332646377272</v>
      </c>
    </row>
    <row r="962" spans="1:3" x14ac:dyDescent="0.25">
      <c r="A962" s="8">
        <v>936</v>
      </c>
      <c r="B962" s="8">
        <v>541.35577209715439</v>
      </c>
      <c r="C962" s="8">
        <v>38.485727902845611</v>
      </c>
    </row>
    <row r="963" spans="1:3" x14ac:dyDescent="0.25">
      <c r="A963" s="8">
        <v>937</v>
      </c>
      <c r="B963" s="8">
        <v>490.00338008918072</v>
      </c>
      <c r="C963" s="8">
        <v>-20.233380089180741</v>
      </c>
    </row>
    <row r="964" spans="1:3" x14ac:dyDescent="0.25">
      <c r="A964" s="8">
        <v>938</v>
      </c>
      <c r="B964" s="8">
        <v>392.48947430893958</v>
      </c>
      <c r="C964" s="8">
        <v>-102.40597430893956</v>
      </c>
    </row>
    <row r="965" spans="1:3" x14ac:dyDescent="0.25">
      <c r="A965" s="8">
        <v>939</v>
      </c>
      <c r="B965" s="8">
        <v>358.31457710382256</v>
      </c>
      <c r="C965" s="8">
        <v>2.6124228961774634</v>
      </c>
    </row>
    <row r="966" spans="1:3" x14ac:dyDescent="0.25">
      <c r="A966" s="8">
        <v>940</v>
      </c>
      <c r="B966" s="8">
        <v>299.25056364488245</v>
      </c>
      <c r="C966" s="8">
        <v>-19.866563644882433</v>
      </c>
    </row>
    <row r="967" spans="1:3" x14ac:dyDescent="0.25">
      <c r="A967" s="8">
        <v>941</v>
      </c>
      <c r="B967" s="8">
        <v>776.27492817903521</v>
      </c>
      <c r="C967" s="8">
        <v>167.02407182096476</v>
      </c>
    </row>
    <row r="968" spans="1:3" x14ac:dyDescent="0.25">
      <c r="A968" s="8">
        <v>942</v>
      </c>
      <c r="B968" s="8">
        <v>516.6297589956265</v>
      </c>
      <c r="C968" s="8">
        <v>-36.989758995626516</v>
      </c>
    </row>
    <row r="969" spans="1:3" x14ac:dyDescent="0.25">
      <c r="A969" s="8">
        <v>943</v>
      </c>
      <c r="B969" s="8">
        <v>264.14353590255155</v>
      </c>
      <c r="C969" s="8">
        <v>2.5039640974484314</v>
      </c>
    </row>
    <row r="970" spans="1:3" x14ac:dyDescent="0.25">
      <c r="A970" s="8">
        <v>944</v>
      </c>
      <c r="B970" s="8">
        <v>139.24542635804514</v>
      </c>
      <c r="C970" s="8">
        <v>-65.157426358045143</v>
      </c>
    </row>
    <row r="971" spans="1:3" x14ac:dyDescent="0.25">
      <c r="A971" s="8">
        <v>945</v>
      </c>
      <c r="B971" s="8">
        <v>628.87536154502311</v>
      </c>
      <c r="C971" s="8">
        <v>61.142638454976918</v>
      </c>
    </row>
    <row r="972" spans="1:3" x14ac:dyDescent="0.25">
      <c r="A972" s="8">
        <v>946</v>
      </c>
      <c r="B972" s="8">
        <v>290.09457717252292</v>
      </c>
      <c r="C972" s="8">
        <v>-113.16957717252291</v>
      </c>
    </row>
    <row r="973" spans="1:3" x14ac:dyDescent="0.25">
      <c r="A973" s="8">
        <v>947</v>
      </c>
      <c r="B973" s="8">
        <v>55.219073696326774</v>
      </c>
      <c r="C973" s="8">
        <v>1.2499263036732273</v>
      </c>
    </row>
    <row r="974" spans="1:3" x14ac:dyDescent="0.25">
      <c r="A974" s="8">
        <v>948</v>
      </c>
      <c r="B974" s="8">
        <v>176.44646796744559</v>
      </c>
      <c r="C974" s="8">
        <v>11.556032032554413</v>
      </c>
    </row>
    <row r="975" spans="1:3" x14ac:dyDescent="0.25">
      <c r="A975" s="8">
        <v>949</v>
      </c>
      <c r="B975" s="8">
        <v>290.97767821954324</v>
      </c>
      <c r="C975" s="8">
        <v>-68.965678219543236</v>
      </c>
    </row>
    <row r="976" spans="1:3" x14ac:dyDescent="0.25">
      <c r="A976" s="8">
        <v>950</v>
      </c>
      <c r="B976" s="8">
        <v>87.561152253036099</v>
      </c>
      <c r="C976" s="8">
        <v>38.155347746963898</v>
      </c>
    </row>
    <row r="977" spans="1:3" x14ac:dyDescent="0.25">
      <c r="A977" s="8">
        <v>951</v>
      </c>
      <c r="B977" s="8">
        <v>-17.842562210038206</v>
      </c>
      <c r="C977" s="8">
        <v>86.827562210038209</v>
      </c>
    </row>
    <row r="978" spans="1:3" x14ac:dyDescent="0.25">
      <c r="A978" s="8">
        <v>952</v>
      </c>
      <c r="B978" s="8">
        <v>277.80389936843238</v>
      </c>
      <c r="C978" s="8">
        <v>-13.833899368432355</v>
      </c>
    </row>
    <row r="979" spans="1:3" x14ac:dyDescent="0.25">
      <c r="A979" s="8">
        <v>953</v>
      </c>
      <c r="B979" s="8">
        <v>33.4755523933974</v>
      </c>
      <c r="C979" s="8">
        <v>54.892447606602595</v>
      </c>
    </row>
    <row r="980" spans="1:3" x14ac:dyDescent="0.25">
      <c r="A980" s="8">
        <v>954</v>
      </c>
      <c r="B980" s="8">
        <v>408.84521866339099</v>
      </c>
      <c r="C980" s="8">
        <v>6.3877813366090095</v>
      </c>
    </row>
    <row r="981" spans="1:3" x14ac:dyDescent="0.25">
      <c r="A981" s="8">
        <v>955</v>
      </c>
      <c r="B981" s="8">
        <v>328.71657109655246</v>
      </c>
      <c r="C981" s="8">
        <v>-15.827071096552459</v>
      </c>
    </row>
    <row r="982" spans="1:3" x14ac:dyDescent="0.25">
      <c r="A982" s="8">
        <v>956</v>
      </c>
      <c r="B982" s="8">
        <v>488.08001141419214</v>
      </c>
      <c r="C982" s="8">
        <v>-10.949511414192159</v>
      </c>
    </row>
    <row r="983" spans="1:3" x14ac:dyDescent="0.25">
      <c r="A983" s="8">
        <v>957</v>
      </c>
      <c r="B983" s="8">
        <v>292.6911183287088</v>
      </c>
      <c r="C983" s="8">
        <v>-2.7651183287088088</v>
      </c>
    </row>
    <row r="984" spans="1:3" x14ac:dyDescent="0.25">
      <c r="A984" s="8">
        <v>958</v>
      </c>
      <c r="B984" s="8">
        <v>342.01768036338433</v>
      </c>
      <c r="C984" s="8">
        <v>-176.11768036338432</v>
      </c>
    </row>
    <row r="985" spans="1:3" x14ac:dyDescent="0.25">
      <c r="A985" s="8">
        <v>959</v>
      </c>
      <c r="B985" s="8">
        <v>769.57478476476444</v>
      </c>
      <c r="C985" s="8">
        <v>162.76221523523554</v>
      </c>
    </row>
    <row r="986" spans="1:3" x14ac:dyDescent="0.25">
      <c r="A986" s="8">
        <v>960</v>
      </c>
      <c r="B986" s="8">
        <v>278.45138305883182</v>
      </c>
      <c r="C986" s="8">
        <v>-181.87238305883182</v>
      </c>
    </row>
    <row r="987" spans="1:3" x14ac:dyDescent="0.25">
      <c r="A987" s="8">
        <v>961</v>
      </c>
      <c r="B987" s="8">
        <v>-80.167179927171304</v>
      </c>
      <c r="C987" s="8">
        <v>124.0361799271713</v>
      </c>
    </row>
    <row r="988" spans="1:3" x14ac:dyDescent="0.25">
      <c r="A988" s="8">
        <v>962</v>
      </c>
      <c r="B988" s="8">
        <v>-168.48073788473849</v>
      </c>
      <c r="C988" s="8">
        <v>184.75573788473849</v>
      </c>
    </row>
    <row r="989" spans="1:3" x14ac:dyDescent="0.25">
      <c r="A989" s="8">
        <v>963</v>
      </c>
      <c r="B989" s="8">
        <v>420.05190422646018</v>
      </c>
      <c r="C989" s="8">
        <v>-115.06890422646018</v>
      </c>
    </row>
    <row r="990" spans="1:3" x14ac:dyDescent="0.25">
      <c r="A990" s="8">
        <v>964</v>
      </c>
      <c r="B990" s="8">
        <v>-7.7065012056143267</v>
      </c>
      <c r="C990" s="8">
        <v>77.699501205614325</v>
      </c>
    </row>
    <row r="991" spans="1:3" x14ac:dyDescent="0.25">
      <c r="A991" s="8">
        <v>965</v>
      </c>
      <c r="B991" s="8">
        <v>21.397677055036496</v>
      </c>
      <c r="C991" s="8">
        <v>58.969322944963508</v>
      </c>
    </row>
    <row r="992" spans="1:3" x14ac:dyDescent="0.25">
      <c r="A992" s="8">
        <v>966</v>
      </c>
      <c r="B992" s="8">
        <v>387.78274971076962</v>
      </c>
      <c r="C992" s="8">
        <v>-73.097749710769619</v>
      </c>
    </row>
    <row r="993" spans="1:3" x14ac:dyDescent="0.25">
      <c r="A993" s="8">
        <v>967</v>
      </c>
      <c r="B993" s="8">
        <v>327.58313952864432</v>
      </c>
      <c r="C993" s="8">
        <v>-72.401639528644324</v>
      </c>
    </row>
    <row r="994" spans="1:3" x14ac:dyDescent="0.25">
      <c r="A994" s="8">
        <v>968</v>
      </c>
      <c r="B994" s="8">
        <v>-53.33232886555016</v>
      </c>
      <c r="C994" s="8">
        <v>103.10232886555016</v>
      </c>
    </row>
    <row r="995" spans="1:3" x14ac:dyDescent="0.25">
      <c r="A995" s="8">
        <v>969</v>
      </c>
      <c r="B995" s="8">
        <v>168.81132011605433</v>
      </c>
      <c r="C995" s="8">
        <v>12.261179883945658</v>
      </c>
    </row>
    <row r="996" spans="1:3" x14ac:dyDescent="0.25">
      <c r="A996" s="8">
        <v>970</v>
      </c>
      <c r="B996" s="8">
        <v>744.08762414742864</v>
      </c>
      <c r="C996" s="8">
        <v>144.52737585257137</v>
      </c>
    </row>
    <row r="997" spans="1:3" x14ac:dyDescent="0.25">
      <c r="A997" s="8">
        <v>971</v>
      </c>
      <c r="B997" s="8">
        <v>295.87670539797409</v>
      </c>
      <c r="C997" s="8">
        <v>-24.588205397974093</v>
      </c>
    </row>
    <row r="998" spans="1:3" x14ac:dyDescent="0.25">
      <c r="A998" s="8">
        <v>972</v>
      </c>
      <c r="B998" s="8">
        <v>589.13767296740446</v>
      </c>
      <c r="C998" s="8">
        <v>50.900327032595555</v>
      </c>
    </row>
    <row r="999" spans="1:3" x14ac:dyDescent="0.25">
      <c r="A999" s="8">
        <v>973</v>
      </c>
      <c r="B999" s="8">
        <v>322.14842623788172</v>
      </c>
      <c r="C999" s="8">
        <v>-69.896426237881712</v>
      </c>
    </row>
    <row r="1000" spans="1:3" x14ac:dyDescent="0.25">
      <c r="A1000" s="8">
        <v>974</v>
      </c>
      <c r="B1000" s="8">
        <v>300.76632428927843</v>
      </c>
      <c r="C1000" s="8">
        <v>-119.89332428927844</v>
      </c>
    </row>
    <row r="1001" spans="1:3" x14ac:dyDescent="0.25">
      <c r="A1001" s="8">
        <v>975</v>
      </c>
      <c r="B1001" s="8">
        <v>89.163132613458913</v>
      </c>
      <c r="C1001" s="8">
        <v>15.668867386541081</v>
      </c>
    </row>
    <row r="1002" spans="1:3" x14ac:dyDescent="0.25">
      <c r="A1002" s="8">
        <v>976</v>
      </c>
      <c r="B1002" s="8">
        <v>346.81891438338477</v>
      </c>
      <c r="C1002" s="8">
        <v>-33.246914383384762</v>
      </c>
    </row>
    <row r="1003" spans="1:3" x14ac:dyDescent="0.25">
      <c r="A1003" s="8">
        <v>977</v>
      </c>
      <c r="B1003" s="8">
        <v>178.9690385086582</v>
      </c>
      <c r="C1003" s="8">
        <v>-11.389038508658189</v>
      </c>
    </row>
    <row r="1004" spans="1:3" x14ac:dyDescent="0.25">
      <c r="A1004" s="8">
        <v>978</v>
      </c>
      <c r="B1004" s="8">
        <v>-110.02059443190153</v>
      </c>
      <c r="C1004" s="8">
        <v>136.74309443190154</v>
      </c>
    </row>
    <row r="1005" spans="1:3" x14ac:dyDescent="0.25">
      <c r="A1005" s="8">
        <v>979</v>
      </c>
      <c r="B1005" s="8">
        <v>137.05216292189763</v>
      </c>
      <c r="C1005" s="8">
        <v>-65.893662921897629</v>
      </c>
    </row>
    <row r="1006" spans="1:3" x14ac:dyDescent="0.25">
      <c r="A1006" s="8">
        <v>980</v>
      </c>
      <c r="B1006" s="8">
        <v>258.75318396210338</v>
      </c>
      <c r="C1006" s="8">
        <v>-8.4751839621033866</v>
      </c>
    </row>
    <row r="1007" spans="1:3" x14ac:dyDescent="0.25">
      <c r="A1007" s="8">
        <v>981</v>
      </c>
      <c r="B1007" s="8">
        <v>250.65269904742905</v>
      </c>
      <c r="C1007" s="8">
        <v>-6.4226990474290631</v>
      </c>
    </row>
    <row r="1008" spans="1:3" x14ac:dyDescent="0.25">
      <c r="A1008" s="8">
        <v>982</v>
      </c>
      <c r="B1008" s="8">
        <v>762.75776579585374</v>
      </c>
      <c r="C1008" s="8">
        <v>158.42823420414629</v>
      </c>
    </row>
    <row r="1009" spans="1:3" x14ac:dyDescent="0.25">
      <c r="A1009" s="8">
        <v>983</v>
      </c>
      <c r="B1009" s="8">
        <v>664.48416891045224</v>
      </c>
      <c r="C1009" s="8">
        <v>70.221831089547777</v>
      </c>
    </row>
    <row r="1010" spans="1:3" x14ac:dyDescent="0.25">
      <c r="A1010" s="8">
        <v>984</v>
      </c>
      <c r="B1010" s="8">
        <v>643.42636809771</v>
      </c>
      <c r="C1010" s="8">
        <v>64.893131902289952</v>
      </c>
    </row>
    <row r="1011" spans="1:3" x14ac:dyDescent="0.25">
      <c r="A1011" s="8">
        <v>985</v>
      </c>
      <c r="B1011" s="8">
        <v>339.25195042576507</v>
      </c>
      <c r="C1011" s="8">
        <v>-4.7744504257650533</v>
      </c>
    </row>
    <row r="1012" spans="1:3" x14ac:dyDescent="0.25">
      <c r="A1012" s="8">
        <v>986</v>
      </c>
      <c r="B1012" s="8">
        <v>-115.91089866949579</v>
      </c>
      <c r="C1012" s="8">
        <v>146.9068986694958</v>
      </c>
    </row>
    <row r="1013" spans="1:3" x14ac:dyDescent="0.25">
      <c r="A1013" s="8">
        <v>987</v>
      </c>
      <c r="B1013" s="8">
        <v>499.15540716629056</v>
      </c>
      <c r="C1013" s="8">
        <v>21.644592833709396</v>
      </c>
    </row>
    <row r="1014" spans="1:3" x14ac:dyDescent="0.25">
      <c r="A1014" s="8">
        <v>988</v>
      </c>
      <c r="B1014" s="8">
        <v>730.94128940569965</v>
      </c>
      <c r="C1014" s="8">
        <v>133.6287105943004</v>
      </c>
    </row>
    <row r="1015" spans="1:3" x14ac:dyDescent="0.25">
      <c r="A1015" s="8">
        <v>989</v>
      </c>
      <c r="B1015" s="8">
        <v>577.2867154431674</v>
      </c>
      <c r="C1015" s="8">
        <v>55.821284556832552</v>
      </c>
    </row>
    <row r="1016" spans="1:3" x14ac:dyDescent="0.25">
      <c r="A1016" s="8">
        <v>990</v>
      </c>
      <c r="B1016" s="8">
        <v>297.54757839679786</v>
      </c>
      <c r="C1016" s="8">
        <v>-0.6075783967978623</v>
      </c>
    </row>
    <row r="1017" spans="1:3" x14ac:dyDescent="0.25">
      <c r="A1017" s="8">
        <v>991</v>
      </c>
      <c r="B1017" s="8">
        <v>697.24072771429906</v>
      </c>
      <c r="C1017" s="8">
        <v>107.0592722857009</v>
      </c>
    </row>
    <row r="1018" spans="1:3" x14ac:dyDescent="0.25">
      <c r="A1018" s="8">
        <v>992</v>
      </c>
      <c r="B1018" s="8">
        <v>136.87072503941081</v>
      </c>
      <c r="C1018" s="8">
        <v>-15.007725039410815</v>
      </c>
    </row>
    <row r="1019" spans="1:3" x14ac:dyDescent="0.25">
      <c r="A1019" s="8">
        <v>993</v>
      </c>
      <c r="B1019" s="8">
        <v>351.65774846591171</v>
      </c>
      <c r="C1019" s="8">
        <v>-168.0127484659117</v>
      </c>
    </row>
    <row r="1020" spans="1:3" x14ac:dyDescent="0.25">
      <c r="A1020" s="8">
        <v>994</v>
      </c>
      <c r="B1020" s="8">
        <v>97.433515054196121</v>
      </c>
      <c r="C1020" s="8">
        <v>-33.436015054196119</v>
      </c>
    </row>
    <row r="1021" spans="1:3" x14ac:dyDescent="0.25">
      <c r="A1021" s="8">
        <v>995</v>
      </c>
      <c r="B1021" s="8">
        <v>-22.869667470208142</v>
      </c>
      <c r="C1021" s="8">
        <v>65.237167470208135</v>
      </c>
    </row>
    <row r="1022" spans="1:3" x14ac:dyDescent="0.25">
      <c r="A1022" s="8">
        <v>996</v>
      </c>
      <c r="B1022" s="8">
        <v>818.7530677401686</v>
      </c>
      <c r="C1022" s="8">
        <v>203.73693225983141</v>
      </c>
    </row>
    <row r="1023" spans="1:3" x14ac:dyDescent="0.25">
      <c r="A1023" s="8">
        <v>997</v>
      </c>
      <c r="B1023" s="8">
        <v>-72.914770988961166</v>
      </c>
      <c r="C1023" s="8">
        <v>106.34677098896117</v>
      </c>
    </row>
    <row r="1024" spans="1:3" x14ac:dyDescent="0.25">
      <c r="A1024" s="8">
        <v>998</v>
      </c>
      <c r="B1024" s="8">
        <v>125.81407385419701</v>
      </c>
      <c r="C1024" s="8">
        <v>-56.703073854197001</v>
      </c>
    </row>
    <row r="1025" spans="1:3" x14ac:dyDescent="0.25">
      <c r="A1025" s="8">
        <v>999</v>
      </c>
      <c r="B1025" s="8">
        <v>596.18627789031825</v>
      </c>
      <c r="C1025" s="8">
        <v>53.112722109681727</v>
      </c>
    </row>
    <row r="1026" spans="1:3" x14ac:dyDescent="0.25">
      <c r="A1026" s="8">
        <v>1000</v>
      </c>
      <c r="B1026" s="8">
        <v>335.78503916767374</v>
      </c>
      <c r="C1026" s="8">
        <v>-181.22503916767374</v>
      </c>
    </row>
    <row r="1027" spans="1:3" x14ac:dyDescent="0.25">
      <c r="A1027" s="8">
        <v>1001</v>
      </c>
      <c r="B1027" s="8">
        <v>647.05313185747639</v>
      </c>
      <c r="C1027" s="8">
        <v>86.646868142523658</v>
      </c>
    </row>
    <row r="1028" spans="1:3" x14ac:dyDescent="0.25">
      <c r="A1028" s="8">
        <v>1002</v>
      </c>
      <c r="B1028" s="8">
        <v>345.9744599728453</v>
      </c>
      <c r="C1028" s="8">
        <v>-5.674459972845284</v>
      </c>
    </row>
    <row r="1029" spans="1:3" x14ac:dyDescent="0.25">
      <c r="A1029" s="8">
        <v>1003</v>
      </c>
      <c r="B1029" s="8">
        <v>189.25875545686216</v>
      </c>
      <c r="C1029" s="8">
        <v>-8.5087554568621613</v>
      </c>
    </row>
    <row r="1030" spans="1:3" x14ac:dyDescent="0.25">
      <c r="A1030" s="8">
        <v>1004</v>
      </c>
      <c r="B1030" s="8">
        <v>531.26769400896944</v>
      </c>
      <c r="C1030" s="8">
        <v>15.322305991030589</v>
      </c>
    </row>
    <row r="1031" spans="1:3" x14ac:dyDescent="0.25">
      <c r="A1031" s="8">
        <v>1005</v>
      </c>
      <c r="B1031" s="8">
        <v>194.69563390290182</v>
      </c>
      <c r="C1031" s="8">
        <v>-11.145633902901807</v>
      </c>
    </row>
    <row r="1032" spans="1:3" x14ac:dyDescent="0.25">
      <c r="A1032" s="8">
        <v>1006</v>
      </c>
      <c r="B1032" s="8">
        <v>466.04389138796938</v>
      </c>
      <c r="C1032" s="8">
        <v>-17.793891387969381</v>
      </c>
    </row>
    <row r="1033" spans="1:3" x14ac:dyDescent="0.25">
      <c r="A1033" s="8">
        <v>1007</v>
      </c>
      <c r="B1033" s="8">
        <v>363.38529604828881</v>
      </c>
      <c r="C1033" s="8">
        <v>-88.865296048288826</v>
      </c>
    </row>
    <row r="1034" spans="1:3" x14ac:dyDescent="0.25">
      <c r="A1034" s="8">
        <v>1008</v>
      </c>
      <c r="B1034" s="8">
        <v>252.72072521576439</v>
      </c>
      <c r="C1034" s="8">
        <v>-160.79072521576438</v>
      </c>
    </row>
    <row r="1035" spans="1:3" x14ac:dyDescent="0.25">
      <c r="A1035" s="8">
        <v>1009</v>
      </c>
      <c r="B1035" s="8">
        <v>313.36401507299291</v>
      </c>
      <c r="C1035" s="8">
        <v>-2.144015072992886</v>
      </c>
    </row>
    <row r="1036" spans="1:3" x14ac:dyDescent="0.25">
      <c r="A1036" s="8">
        <v>1010</v>
      </c>
      <c r="B1036" s="8">
        <v>465.34625962605378</v>
      </c>
      <c r="C1036" s="8">
        <v>19.093740373946218</v>
      </c>
    </row>
    <row r="1037" spans="1:3" x14ac:dyDescent="0.25">
      <c r="A1037" s="8">
        <v>1011</v>
      </c>
      <c r="B1037" s="8">
        <v>166.20182111418549</v>
      </c>
      <c r="C1037" s="8">
        <v>12.458178885814505</v>
      </c>
    </row>
    <row r="1038" spans="1:3" x14ac:dyDescent="0.25">
      <c r="A1038" s="8">
        <v>1012</v>
      </c>
      <c r="B1038" s="8">
        <v>368.8474534484331</v>
      </c>
      <c r="C1038" s="8">
        <v>-5.9774534484330957</v>
      </c>
    </row>
    <row r="1039" spans="1:3" x14ac:dyDescent="0.25">
      <c r="A1039" s="8">
        <v>1013</v>
      </c>
      <c r="B1039" s="8">
        <v>115.31330975884738</v>
      </c>
      <c r="C1039" s="8">
        <v>-48.063309758847382</v>
      </c>
    </row>
    <row r="1040" spans="1:3" x14ac:dyDescent="0.25">
      <c r="A1040" s="8">
        <v>1014</v>
      </c>
      <c r="B1040" s="8">
        <v>321.62756421857381</v>
      </c>
      <c r="C1040" s="8">
        <v>-17.847564218573837</v>
      </c>
    </row>
    <row r="1041" spans="1:3" x14ac:dyDescent="0.25">
      <c r="A1041" s="8">
        <v>1015</v>
      </c>
      <c r="B1041" s="8">
        <v>-169.88324454041916</v>
      </c>
      <c r="C1041" s="8">
        <v>185.90324454041917</v>
      </c>
    </row>
    <row r="1042" spans="1:3" x14ac:dyDescent="0.25">
      <c r="A1042" s="8">
        <v>1016</v>
      </c>
      <c r="B1042" s="8">
        <v>193.17479528193348</v>
      </c>
      <c r="C1042" s="8">
        <v>-111.98479528193349</v>
      </c>
    </row>
    <row r="1043" spans="1:3" x14ac:dyDescent="0.25">
      <c r="A1043" s="8">
        <v>1017</v>
      </c>
      <c r="B1043" s="8">
        <v>-119.23572742621059</v>
      </c>
      <c r="C1043" s="8">
        <v>144.32572742621059</v>
      </c>
    </row>
    <row r="1044" spans="1:3" x14ac:dyDescent="0.25">
      <c r="A1044" s="8">
        <v>1018</v>
      </c>
      <c r="B1044" s="8">
        <v>13.548270327268018</v>
      </c>
      <c r="C1044" s="8">
        <v>60.501729672731983</v>
      </c>
    </row>
    <row r="1045" spans="1:3" x14ac:dyDescent="0.25">
      <c r="A1045" s="8">
        <v>1019</v>
      </c>
      <c r="B1045" s="8">
        <v>242.95228012356154</v>
      </c>
      <c r="C1045" s="8">
        <v>-38.332280123561532</v>
      </c>
    </row>
    <row r="1046" spans="1:3" x14ac:dyDescent="0.25">
      <c r="A1046" s="8">
        <v>1020</v>
      </c>
      <c r="B1046" s="8">
        <v>650.50708526988478</v>
      </c>
      <c r="C1046" s="8">
        <v>88.192914730115263</v>
      </c>
    </row>
    <row r="1047" spans="1:3" x14ac:dyDescent="0.25">
      <c r="A1047" s="8">
        <v>1021</v>
      </c>
      <c r="B1047" s="8">
        <v>295.00947501793189</v>
      </c>
      <c r="C1047" s="8">
        <v>-195.46947501793187</v>
      </c>
    </row>
    <row r="1048" spans="1:3" x14ac:dyDescent="0.25">
      <c r="A1048" s="8">
        <v>1022</v>
      </c>
      <c r="B1048" s="8">
        <v>225.6629877426372</v>
      </c>
      <c r="C1048" s="8">
        <v>-8.0029877426372025</v>
      </c>
    </row>
    <row r="1049" spans="1:3" x14ac:dyDescent="0.25">
      <c r="A1049" s="8">
        <v>1023</v>
      </c>
      <c r="B1049" s="8">
        <v>622.98505730742886</v>
      </c>
      <c r="C1049" s="8">
        <v>75.814942692571094</v>
      </c>
    </row>
    <row r="1050" spans="1:3" x14ac:dyDescent="0.25">
      <c r="A1050" s="8">
        <v>1024</v>
      </c>
      <c r="B1050" s="8">
        <v>497.28323313677259</v>
      </c>
      <c r="C1050" s="8">
        <v>21.166766863227451</v>
      </c>
    </row>
    <row r="1051" spans="1:3" x14ac:dyDescent="0.25">
      <c r="A1051" s="8">
        <v>1025</v>
      </c>
      <c r="B1051" s="8">
        <v>365.94681213391863</v>
      </c>
      <c r="C1051" s="8">
        <v>-161.76681213391862</v>
      </c>
    </row>
    <row r="1052" spans="1:3" x14ac:dyDescent="0.25">
      <c r="A1052" s="8">
        <v>1026</v>
      </c>
      <c r="B1052" s="8">
        <v>733.37547507560839</v>
      </c>
      <c r="C1052" s="8">
        <v>135.70452492439165</v>
      </c>
    </row>
    <row r="1053" spans="1:3" x14ac:dyDescent="0.25">
      <c r="A1053" s="8">
        <v>1027</v>
      </c>
      <c r="B1053" s="8">
        <v>288.51821359552974</v>
      </c>
      <c r="C1053" s="8">
        <v>-16.90821359552973</v>
      </c>
    </row>
    <row r="1054" spans="1:3" x14ac:dyDescent="0.25">
      <c r="A1054" s="8">
        <v>1028</v>
      </c>
      <c r="B1054" s="8">
        <v>51.980835570943249</v>
      </c>
      <c r="C1054" s="8">
        <v>39.349164429056749</v>
      </c>
    </row>
    <row r="1055" spans="1:3" x14ac:dyDescent="0.25">
      <c r="A1055" s="8">
        <v>1029</v>
      </c>
      <c r="B1055" s="8">
        <v>198.75311949208839</v>
      </c>
      <c r="C1055" s="8">
        <v>-49.623119492088392</v>
      </c>
    </row>
    <row r="1056" spans="1:3" x14ac:dyDescent="0.25">
      <c r="A1056" s="8">
        <v>1030</v>
      </c>
      <c r="B1056" s="8">
        <v>602.75979963349755</v>
      </c>
      <c r="C1056" s="8">
        <v>21.700200366502486</v>
      </c>
    </row>
    <row r="1057" spans="1:3" x14ac:dyDescent="0.25">
      <c r="A1057" s="8">
        <v>1031</v>
      </c>
      <c r="B1057" s="8">
        <v>322.99795862499354</v>
      </c>
      <c r="C1057" s="8">
        <v>-5.7958624993545982E-2</v>
      </c>
    </row>
    <row r="1058" spans="1:3" x14ac:dyDescent="0.25">
      <c r="A1058" s="8">
        <v>1032</v>
      </c>
      <c r="B1058" s="8">
        <v>372.13946121125758</v>
      </c>
      <c r="C1058" s="8">
        <v>-82.499461211257596</v>
      </c>
    </row>
    <row r="1059" spans="1:3" x14ac:dyDescent="0.25">
      <c r="A1059" s="8">
        <v>1033</v>
      </c>
      <c r="B1059" s="8">
        <v>574.93262493875864</v>
      </c>
      <c r="C1059" s="8">
        <v>9.1873750612413687</v>
      </c>
    </row>
    <row r="1060" spans="1:3" x14ac:dyDescent="0.25">
      <c r="A1060" s="8">
        <v>1034</v>
      </c>
      <c r="B1060" s="8">
        <v>299.8432311238866</v>
      </c>
      <c r="C1060" s="8">
        <v>-59.533231123886594</v>
      </c>
    </row>
    <row r="1061" spans="1:3" x14ac:dyDescent="0.25">
      <c r="A1061" s="8">
        <v>1035</v>
      </c>
      <c r="B1061" s="8">
        <v>-112.82415133261523</v>
      </c>
      <c r="C1061" s="8">
        <v>130.65415133261524</v>
      </c>
    </row>
    <row r="1062" spans="1:3" x14ac:dyDescent="0.25">
      <c r="A1062" s="8">
        <v>1036</v>
      </c>
      <c r="B1062" s="8">
        <v>547.10899980257602</v>
      </c>
      <c r="C1062" s="8">
        <v>17.181000197423941</v>
      </c>
    </row>
    <row r="1063" spans="1:3" x14ac:dyDescent="0.25">
      <c r="A1063" s="8">
        <v>1037</v>
      </c>
      <c r="B1063" s="8">
        <v>830.96439804477723</v>
      </c>
      <c r="C1063" s="8">
        <v>213.89560195522267</v>
      </c>
    </row>
    <row r="1064" spans="1:3" x14ac:dyDescent="0.25">
      <c r="A1064" s="8">
        <v>1038</v>
      </c>
      <c r="B1064" s="8">
        <v>209.05620412266853</v>
      </c>
      <c r="C1064" s="8">
        <v>-46.76620412266854</v>
      </c>
    </row>
    <row r="1065" spans="1:3" x14ac:dyDescent="0.25">
      <c r="A1065" s="8">
        <v>1039</v>
      </c>
      <c r="B1065" s="8">
        <v>530.38283764336518</v>
      </c>
      <c r="C1065" s="8">
        <v>-26.172837643365199</v>
      </c>
    </row>
    <row r="1066" spans="1:3" x14ac:dyDescent="0.25">
      <c r="A1066" s="8">
        <v>1040</v>
      </c>
      <c r="B1066" s="8">
        <v>771.56383434892246</v>
      </c>
      <c r="C1066" s="8">
        <v>163.6061656510775</v>
      </c>
    </row>
    <row r="1067" spans="1:3" x14ac:dyDescent="0.25">
      <c r="A1067" s="8">
        <v>1041</v>
      </c>
      <c r="B1067" s="8">
        <v>71.011349999739792</v>
      </c>
      <c r="C1067" s="8">
        <v>27.188650000260211</v>
      </c>
    </row>
    <row r="1068" spans="1:3" x14ac:dyDescent="0.25">
      <c r="A1068" s="8">
        <v>1042</v>
      </c>
      <c r="B1068" s="8">
        <v>239.55202434122586</v>
      </c>
      <c r="C1068" s="8">
        <v>-149.97202434122585</v>
      </c>
    </row>
    <row r="1069" spans="1:3" x14ac:dyDescent="0.25">
      <c r="A1069" s="8">
        <v>1043</v>
      </c>
      <c r="B1069" s="8">
        <v>678.00278770428145</v>
      </c>
      <c r="C1069" s="8">
        <v>106.25721229571855</v>
      </c>
    </row>
    <row r="1070" spans="1:3" x14ac:dyDescent="0.25">
      <c r="A1070" s="8">
        <v>1044</v>
      </c>
      <c r="B1070" s="8">
        <v>447.87119905208851</v>
      </c>
      <c r="C1070" s="8">
        <v>14.888800947911477</v>
      </c>
    </row>
    <row r="1071" spans="1:3" x14ac:dyDescent="0.25">
      <c r="A1071" s="8">
        <v>1045</v>
      </c>
      <c r="B1071" s="8">
        <v>293.77399198840754</v>
      </c>
      <c r="C1071" s="8">
        <v>-115.44399198840753</v>
      </c>
    </row>
    <row r="1072" spans="1:3" x14ac:dyDescent="0.25">
      <c r="A1072" s="8">
        <v>1046</v>
      </c>
      <c r="B1072" s="8">
        <v>305.72782064764721</v>
      </c>
      <c r="C1072" s="8">
        <v>-205.02782064764722</v>
      </c>
    </row>
    <row r="1073" spans="1:3" x14ac:dyDescent="0.25">
      <c r="A1073" s="8">
        <v>1047</v>
      </c>
      <c r="B1073" s="8">
        <v>468.41351473003147</v>
      </c>
      <c r="C1073" s="8">
        <v>10.956485269968539</v>
      </c>
    </row>
    <row r="1074" spans="1:3" x14ac:dyDescent="0.25">
      <c r="A1074" s="8">
        <v>1048</v>
      </c>
      <c r="B1074" s="8">
        <v>182.82085383520771</v>
      </c>
      <c r="C1074" s="8">
        <v>-44.390853835207707</v>
      </c>
    </row>
    <row r="1075" spans="1:3" x14ac:dyDescent="0.25">
      <c r="A1075" s="8">
        <v>1049</v>
      </c>
      <c r="B1075" s="8">
        <v>338.24771552091869</v>
      </c>
      <c r="C1075" s="8">
        <v>-103.7977155209187</v>
      </c>
    </row>
    <row r="1076" spans="1:3" x14ac:dyDescent="0.25">
      <c r="A1076" s="8">
        <v>1050</v>
      </c>
      <c r="B1076" s="8">
        <v>107.76404379415798</v>
      </c>
      <c r="C1076" s="8">
        <v>18.395956205842012</v>
      </c>
    </row>
    <row r="1077" spans="1:3" x14ac:dyDescent="0.25">
      <c r="A1077" s="8">
        <v>1051</v>
      </c>
      <c r="B1077" s="8">
        <v>705.94650012433556</v>
      </c>
      <c r="C1077" s="8">
        <v>112.21349987566441</v>
      </c>
    </row>
    <row r="1078" spans="1:3" x14ac:dyDescent="0.25">
      <c r="A1078" s="8">
        <v>1052</v>
      </c>
      <c r="B1078" s="8">
        <v>641.27608160859745</v>
      </c>
      <c r="C1078" s="8">
        <v>83.813918391402581</v>
      </c>
    </row>
    <row r="1079" spans="1:3" x14ac:dyDescent="0.25">
      <c r="A1079" s="8">
        <v>1053</v>
      </c>
      <c r="B1079" s="8">
        <v>65.302483644632403</v>
      </c>
      <c r="C1079" s="8">
        <v>30.8975163553676</v>
      </c>
    </row>
    <row r="1080" spans="1:3" x14ac:dyDescent="0.25">
      <c r="A1080" s="8">
        <v>1054</v>
      </c>
      <c r="B1080" s="8">
        <v>172.80166838542382</v>
      </c>
      <c r="C1080" s="8">
        <v>-1.0916683854238158</v>
      </c>
    </row>
    <row r="1081" spans="1:3" x14ac:dyDescent="0.25">
      <c r="A1081" s="8">
        <v>1055</v>
      </c>
      <c r="B1081" s="8">
        <v>217.25407235908006</v>
      </c>
      <c r="C1081" s="8">
        <v>7.555927640919947</v>
      </c>
    </row>
    <row r="1082" spans="1:3" x14ac:dyDescent="0.25">
      <c r="A1082" s="8">
        <v>1056</v>
      </c>
      <c r="B1082" s="8">
        <v>378.41425968061679</v>
      </c>
      <c r="C1082" s="8">
        <v>-169.7842596806168</v>
      </c>
    </row>
    <row r="1083" spans="1:3" x14ac:dyDescent="0.25">
      <c r="A1083" s="8">
        <v>1057</v>
      </c>
      <c r="B1083" s="8">
        <v>160.46084250981718</v>
      </c>
      <c r="C1083" s="8">
        <v>19.169157490182812</v>
      </c>
    </row>
    <row r="1084" spans="1:3" x14ac:dyDescent="0.25">
      <c r="A1084" s="8">
        <v>1058</v>
      </c>
      <c r="B1084" s="8">
        <v>8.9969569914620973</v>
      </c>
      <c r="C1084" s="8">
        <v>39.123043008537898</v>
      </c>
    </row>
    <row r="1085" spans="1:3" x14ac:dyDescent="0.25">
      <c r="A1085" s="8">
        <v>1059</v>
      </c>
      <c r="B1085" s="8">
        <v>55.047381930291372</v>
      </c>
      <c r="C1085" s="8">
        <v>53.312618069708627</v>
      </c>
    </row>
    <row r="1086" spans="1:3" x14ac:dyDescent="0.25">
      <c r="A1086" s="8">
        <v>1060</v>
      </c>
      <c r="B1086" s="8">
        <v>255.78114702458583</v>
      </c>
      <c r="C1086" s="8">
        <v>-39.221147024585832</v>
      </c>
    </row>
    <row r="1087" spans="1:3" x14ac:dyDescent="0.25">
      <c r="A1087" s="8">
        <v>1061</v>
      </c>
      <c r="B1087" s="8">
        <v>332.97745086434213</v>
      </c>
      <c r="C1087" s="8">
        <v>-74.807450864342115</v>
      </c>
    </row>
    <row r="1088" spans="1:3" x14ac:dyDescent="0.25">
      <c r="A1088" s="8">
        <v>1062</v>
      </c>
      <c r="B1088" s="8">
        <v>607.63757926044161</v>
      </c>
      <c r="C1088" s="8">
        <v>35.38242073955837</v>
      </c>
    </row>
    <row r="1089" spans="1:3" x14ac:dyDescent="0.25">
      <c r="A1089" s="8">
        <v>1063</v>
      </c>
      <c r="B1089" s="8">
        <v>769.4900214593855</v>
      </c>
      <c r="C1089" s="8">
        <v>164.48997854061452</v>
      </c>
    </row>
    <row r="1090" spans="1:3" x14ac:dyDescent="0.25">
      <c r="A1090" s="8">
        <v>1064</v>
      </c>
      <c r="B1090" s="8">
        <v>-47.474136877216814</v>
      </c>
      <c r="C1090" s="8">
        <v>85.464136877216816</v>
      </c>
    </row>
    <row r="1091" spans="1:3" x14ac:dyDescent="0.25">
      <c r="A1091" s="8">
        <v>1065</v>
      </c>
      <c r="B1091" s="8">
        <v>14.243399104581597</v>
      </c>
      <c r="C1091" s="8">
        <v>27.966600895418402</v>
      </c>
    </row>
    <row r="1092" spans="1:3" x14ac:dyDescent="0.25">
      <c r="A1092" s="8">
        <v>1066</v>
      </c>
      <c r="B1092" s="8">
        <v>182.03629361263583</v>
      </c>
      <c r="C1092" s="8">
        <v>11.053706387364173</v>
      </c>
    </row>
    <row r="1093" spans="1:3" x14ac:dyDescent="0.25">
      <c r="A1093" s="8">
        <v>1067</v>
      </c>
      <c r="B1093" s="8">
        <v>142.33538542415715</v>
      </c>
      <c r="C1093" s="8">
        <v>12.99461457584286</v>
      </c>
    </row>
    <row r="1094" spans="1:3" x14ac:dyDescent="0.25">
      <c r="A1094" s="8">
        <v>1068</v>
      </c>
      <c r="B1094" s="8">
        <v>104.14919130612007</v>
      </c>
      <c r="C1094" s="8">
        <v>34.790808693879924</v>
      </c>
    </row>
    <row r="1095" spans="1:3" x14ac:dyDescent="0.25">
      <c r="A1095" s="8">
        <v>1069</v>
      </c>
      <c r="B1095" s="8">
        <v>384.58991950965498</v>
      </c>
      <c r="C1095" s="8">
        <v>-43.929919509654951</v>
      </c>
    </row>
    <row r="1096" spans="1:3" x14ac:dyDescent="0.25">
      <c r="A1096" s="8">
        <v>1070</v>
      </c>
      <c r="B1096" s="8">
        <v>-52.713335858486914</v>
      </c>
      <c r="C1096" s="8">
        <v>89.743335858486915</v>
      </c>
    </row>
    <row r="1097" spans="1:3" x14ac:dyDescent="0.25">
      <c r="A1097" s="8">
        <v>1071</v>
      </c>
      <c r="B1097" s="8">
        <v>158.17347948853225</v>
      </c>
      <c r="C1097" s="8">
        <v>13.556520511467738</v>
      </c>
    </row>
    <row r="1098" spans="1:3" x14ac:dyDescent="0.25">
      <c r="A1098" s="8">
        <v>1072</v>
      </c>
      <c r="B1098" s="8">
        <v>239.2371314924913</v>
      </c>
      <c r="C1098" s="8">
        <v>-3.1571314924912883</v>
      </c>
    </row>
    <row r="1099" spans="1:3" x14ac:dyDescent="0.25">
      <c r="A1099" s="8">
        <v>1073</v>
      </c>
      <c r="B1099" s="8">
        <v>189.58813456929551</v>
      </c>
      <c r="C1099" s="8">
        <v>-113.31813456929551</v>
      </c>
    </row>
    <row r="1100" spans="1:3" x14ac:dyDescent="0.25">
      <c r="A1100" s="8">
        <v>1074</v>
      </c>
      <c r="B1100" s="8">
        <v>245.57473697111337</v>
      </c>
      <c r="C1100" s="8">
        <v>-34.554736971113357</v>
      </c>
    </row>
    <row r="1101" spans="1:3" x14ac:dyDescent="0.25">
      <c r="A1101" s="8">
        <v>1075</v>
      </c>
      <c r="B1101" s="8">
        <v>145.68187156905199</v>
      </c>
      <c r="C1101" s="8">
        <v>-14.321871569051979</v>
      </c>
    </row>
    <row r="1102" spans="1:3" x14ac:dyDescent="0.25">
      <c r="A1102" s="8">
        <v>1076</v>
      </c>
      <c r="B1102" s="8">
        <v>493.62868743829949</v>
      </c>
      <c r="C1102" s="8">
        <v>-20.818687438299492</v>
      </c>
    </row>
    <row r="1103" spans="1:3" x14ac:dyDescent="0.25">
      <c r="A1103" s="8">
        <v>1077</v>
      </c>
      <c r="B1103" s="8">
        <v>-49.148631441965222</v>
      </c>
      <c r="C1103" s="8">
        <v>86.818631441965223</v>
      </c>
    </row>
    <row r="1104" spans="1:3" x14ac:dyDescent="0.25">
      <c r="A1104" s="8">
        <v>1078</v>
      </c>
      <c r="B1104" s="8">
        <v>67.848876729302106</v>
      </c>
      <c r="C1104" s="8">
        <v>22.6611232706979</v>
      </c>
    </row>
    <row r="1105" spans="1:3" x14ac:dyDescent="0.25">
      <c r="A1105" s="8">
        <v>1079</v>
      </c>
      <c r="B1105" s="8">
        <v>310.98464561447935</v>
      </c>
      <c r="C1105" s="8">
        <v>-64.624645614479334</v>
      </c>
    </row>
    <row r="1106" spans="1:3" x14ac:dyDescent="0.25">
      <c r="A1106" s="8">
        <v>1080</v>
      </c>
      <c r="B1106" s="8">
        <v>247.46640323353427</v>
      </c>
      <c r="C1106" s="8">
        <v>4.4835967664657232</v>
      </c>
    </row>
    <row r="1107" spans="1:3" x14ac:dyDescent="0.25">
      <c r="A1107" s="8">
        <v>1081</v>
      </c>
      <c r="B1107" s="8">
        <v>-1.5063100884896208</v>
      </c>
      <c r="C1107" s="8">
        <v>64.506310088489627</v>
      </c>
    </row>
    <row r="1108" spans="1:3" x14ac:dyDescent="0.25">
      <c r="A1108" s="8">
        <v>1082</v>
      </c>
      <c r="B1108" s="8">
        <v>582.30874272676499</v>
      </c>
      <c r="C1108" s="8">
        <v>19.841257273234987</v>
      </c>
    </row>
    <row r="1109" spans="1:3" x14ac:dyDescent="0.25">
      <c r="A1109" s="8">
        <v>1083</v>
      </c>
      <c r="B1109" s="8">
        <v>110.46805221785742</v>
      </c>
      <c r="C1109" s="8">
        <v>18.471947782142578</v>
      </c>
    </row>
    <row r="1110" spans="1:3" x14ac:dyDescent="0.25">
      <c r="A1110" s="8">
        <v>1084</v>
      </c>
      <c r="B1110" s="8">
        <v>751.01177255452819</v>
      </c>
      <c r="C1110" s="8">
        <v>151.17822744547186</v>
      </c>
    </row>
    <row r="1111" spans="1:3" x14ac:dyDescent="0.25">
      <c r="A1111" s="8">
        <v>1085</v>
      </c>
      <c r="B1111" s="8">
        <v>376.74413434781115</v>
      </c>
      <c r="C1111" s="8">
        <v>-31.33413434781113</v>
      </c>
    </row>
    <row r="1112" spans="1:3" x14ac:dyDescent="0.25">
      <c r="A1112" s="8">
        <v>1086</v>
      </c>
      <c r="B1112" s="8">
        <v>17.844175165613887</v>
      </c>
      <c r="C1112" s="8">
        <v>27.88582483438611</v>
      </c>
    </row>
    <row r="1113" spans="1:3" x14ac:dyDescent="0.25">
      <c r="A1113" s="8">
        <v>1087</v>
      </c>
      <c r="B1113" s="8">
        <v>789.9612793436504</v>
      </c>
      <c r="C1113" s="8">
        <v>181.07872065634956</v>
      </c>
    </row>
    <row r="1114" spans="1:3" x14ac:dyDescent="0.25">
      <c r="A1114" s="8">
        <v>1088</v>
      </c>
      <c r="B1114" s="8">
        <v>388.58284277099466</v>
      </c>
      <c r="C1114" s="8">
        <v>-72.862842770994632</v>
      </c>
    </row>
    <row r="1115" spans="1:3" x14ac:dyDescent="0.25">
      <c r="A1115" s="8">
        <v>1089</v>
      </c>
      <c r="B1115" s="8">
        <v>81.650647037909508</v>
      </c>
      <c r="C1115" s="8">
        <v>41.119352962090488</v>
      </c>
    </row>
    <row r="1116" spans="1:3" x14ac:dyDescent="0.25">
      <c r="A1116" s="8">
        <v>1090</v>
      </c>
      <c r="B1116" s="8">
        <v>-202.50739495197269</v>
      </c>
      <c r="C1116" s="8">
        <v>212.59739495197269</v>
      </c>
    </row>
    <row r="1117" spans="1:3" x14ac:dyDescent="0.25">
      <c r="A1117" s="8">
        <v>1091</v>
      </c>
      <c r="B1117" s="8">
        <v>192.97606924320948</v>
      </c>
      <c r="C1117" s="8">
        <v>-10.466069243209489</v>
      </c>
    </row>
    <row r="1118" spans="1:3" x14ac:dyDescent="0.25">
      <c r="A1118" s="8">
        <v>1092</v>
      </c>
      <c r="B1118" s="8">
        <v>647.820403923811</v>
      </c>
      <c r="C1118" s="8">
        <v>67.969596076188964</v>
      </c>
    </row>
    <row r="1119" spans="1:3" x14ac:dyDescent="0.25">
      <c r="A1119" s="8">
        <v>1093</v>
      </c>
      <c r="B1119" s="8">
        <v>-156.34984057495475</v>
      </c>
      <c r="C1119" s="8">
        <v>172.80984057495476</v>
      </c>
    </row>
    <row r="1120" spans="1:3" x14ac:dyDescent="0.25">
      <c r="A1120" s="8">
        <v>1094</v>
      </c>
      <c r="B1120" s="8">
        <v>237.71237239766191</v>
      </c>
      <c r="C1120" s="8">
        <v>-165.32237239766192</v>
      </c>
    </row>
    <row r="1121" spans="1:3" x14ac:dyDescent="0.25">
      <c r="A1121" s="8">
        <v>1095</v>
      </c>
      <c r="B1121" s="8">
        <v>767.71668716225224</v>
      </c>
      <c r="C1121" s="8">
        <v>163.21331283774771</v>
      </c>
    </row>
    <row r="1122" spans="1:3" x14ac:dyDescent="0.25">
      <c r="A1122" s="8">
        <v>1096</v>
      </c>
      <c r="B1122" s="8">
        <v>258.00686053931918</v>
      </c>
      <c r="C1122" s="8">
        <v>-34.056860539319189</v>
      </c>
    </row>
    <row r="1123" spans="1:3" x14ac:dyDescent="0.25">
      <c r="A1123" s="8">
        <v>1097</v>
      </c>
      <c r="B1123" s="8">
        <v>-15.516962388965611</v>
      </c>
      <c r="C1123" s="8">
        <v>82.676962388965606</v>
      </c>
    </row>
    <row r="1124" spans="1:3" x14ac:dyDescent="0.25">
      <c r="A1124" s="8">
        <v>1098</v>
      </c>
      <c r="B1124" s="8">
        <v>168.0862442447569</v>
      </c>
      <c r="C1124" s="8">
        <v>1.1637557552431019</v>
      </c>
    </row>
    <row r="1125" spans="1:3" x14ac:dyDescent="0.25">
      <c r="A1125" s="8">
        <v>1099</v>
      </c>
      <c r="B1125" s="8">
        <v>758.17112848155534</v>
      </c>
      <c r="C1125" s="8">
        <v>155.74887151844462</v>
      </c>
    </row>
    <row r="1126" spans="1:3" x14ac:dyDescent="0.25">
      <c r="A1126" s="8">
        <v>1100</v>
      </c>
      <c r="B1126" s="8">
        <v>139.02754591574319</v>
      </c>
      <c r="C1126" s="8">
        <v>-64.717545915743187</v>
      </c>
    </row>
    <row r="1127" spans="1:3" x14ac:dyDescent="0.25">
      <c r="A1127" s="8">
        <v>1101</v>
      </c>
      <c r="B1127" s="8">
        <v>270.33069716662504</v>
      </c>
      <c r="C1127" s="8">
        <v>-175.25069716662506</v>
      </c>
    </row>
    <row r="1128" spans="1:3" x14ac:dyDescent="0.25">
      <c r="A1128" s="8">
        <v>1102</v>
      </c>
      <c r="B1128" s="8">
        <v>-198.10652583071533</v>
      </c>
      <c r="C1128" s="8">
        <v>209.01652583071532</v>
      </c>
    </row>
    <row r="1129" spans="1:3" x14ac:dyDescent="0.25">
      <c r="A1129" s="8">
        <v>1103</v>
      </c>
      <c r="B1129" s="8">
        <v>138.4344686000459</v>
      </c>
      <c r="C1129" s="8">
        <v>-67.014468600045902</v>
      </c>
    </row>
    <row r="1130" spans="1:3" x14ac:dyDescent="0.25">
      <c r="A1130" s="8">
        <v>1104</v>
      </c>
      <c r="B1130" s="8">
        <v>492.01659004612065</v>
      </c>
      <c r="C1130" s="8">
        <v>-74.036590046120637</v>
      </c>
    </row>
    <row r="1131" spans="1:3" x14ac:dyDescent="0.25">
      <c r="A1131" s="8">
        <v>1105</v>
      </c>
      <c r="B1131" s="8">
        <v>81.86419716965726</v>
      </c>
      <c r="C1131" s="8">
        <v>41.115802830342744</v>
      </c>
    </row>
    <row r="1132" spans="1:3" x14ac:dyDescent="0.25">
      <c r="A1132" s="8">
        <v>1106</v>
      </c>
      <c r="B1132" s="8">
        <v>295.61084203943307</v>
      </c>
      <c r="C1132" s="8">
        <v>-2.2808420394330824</v>
      </c>
    </row>
    <row r="1133" spans="1:3" x14ac:dyDescent="0.25">
      <c r="A1133" s="8">
        <v>1107</v>
      </c>
      <c r="B1133" s="8">
        <v>63.34408989908772</v>
      </c>
      <c r="C1133" s="8">
        <v>-5.4540898990877196</v>
      </c>
    </row>
    <row r="1134" spans="1:3" x14ac:dyDescent="0.25">
      <c r="A1134" s="8">
        <v>1108</v>
      </c>
      <c r="B1134" s="8">
        <v>482.94577671583357</v>
      </c>
      <c r="C1134" s="8">
        <v>15.004223284166414</v>
      </c>
    </row>
    <row r="1135" spans="1:3" x14ac:dyDescent="0.25">
      <c r="A1135" s="8">
        <v>1109</v>
      </c>
      <c r="B1135" s="8">
        <v>294.53946981476969</v>
      </c>
      <c r="C1135" s="8">
        <v>-18.769469814769707</v>
      </c>
    </row>
    <row r="1136" spans="1:3" x14ac:dyDescent="0.25">
      <c r="A1136" s="8">
        <v>1110</v>
      </c>
      <c r="B1136" s="8">
        <v>464.11906630233324</v>
      </c>
      <c r="C1136" s="8">
        <v>18.78093369766674</v>
      </c>
    </row>
    <row r="1137" spans="1:3" x14ac:dyDescent="0.25">
      <c r="A1137" s="8">
        <v>1111</v>
      </c>
      <c r="B1137" s="8">
        <v>717.58536392747249</v>
      </c>
      <c r="C1137" s="8">
        <v>130.5546360725275</v>
      </c>
    </row>
    <row r="1138" spans="1:3" x14ac:dyDescent="0.25">
      <c r="A1138" s="8">
        <v>1112</v>
      </c>
      <c r="B1138" s="8">
        <v>230.01837693225758</v>
      </c>
      <c r="C1138" s="8">
        <v>-74.598376932257594</v>
      </c>
    </row>
    <row r="1139" spans="1:3" x14ac:dyDescent="0.25">
      <c r="A1139" s="8">
        <v>1113</v>
      </c>
      <c r="B1139" s="8">
        <v>323.29914596202701</v>
      </c>
      <c r="C1139" s="8">
        <v>-70.50914596202702</v>
      </c>
    </row>
    <row r="1140" spans="1:3" x14ac:dyDescent="0.25">
      <c r="A1140" s="8">
        <v>1114</v>
      </c>
      <c r="B1140" s="8">
        <v>463.29048255877188</v>
      </c>
      <c r="C1140" s="8">
        <v>6.5195174412281176</v>
      </c>
    </row>
    <row r="1141" spans="1:3" x14ac:dyDescent="0.25">
      <c r="A1141" s="8">
        <v>1115</v>
      </c>
      <c r="B1141" s="8">
        <v>144.92322703784609</v>
      </c>
      <c r="C1141" s="8">
        <v>-72.383227037846083</v>
      </c>
    </row>
    <row r="1142" spans="1:3" x14ac:dyDescent="0.25">
      <c r="A1142" s="8">
        <v>1116</v>
      </c>
      <c r="B1142" s="8">
        <v>249.20512229680449</v>
      </c>
      <c r="C1142" s="8">
        <v>-36.715122296804481</v>
      </c>
    </row>
    <row r="1143" spans="1:3" x14ac:dyDescent="0.25">
      <c r="A1143" s="8">
        <v>1117</v>
      </c>
      <c r="B1143" s="8">
        <v>329.35326209654602</v>
      </c>
      <c r="C1143" s="8">
        <v>-52.40326209654603</v>
      </c>
    </row>
    <row r="1144" spans="1:3" x14ac:dyDescent="0.25">
      <c r="A1144" s="8">
        <v>1118</v>
      </c>
      <c r="B1144" s="8">
        <v>230.06385686389456</v>
      </c>
      <c r="C1144" s="8">
        <v>-7.4838568638945446</v>
      </c>
    </row>
    <row r="1145" spans="1:3" x14ac:dyDescent="0.25">
      <c r="A1145" s="8">
        <v>1119</v>
      </c>
      <c r="B1145" s="8">
        <v>528.62462634719213</v>
      </c>
      <c r="C1145" s="8">
        <v>15.565373652807921</v>
      </c>
    </row>
    <row r="1146" spans="1:3" x14ac:dyDescent="0.25">
      <c r="A1146" s="8">
        <v>1120</v>
      </c>
      <c r="B1146" s="8">
        <v>-87.737765450715756</v>
      </c>
      <c r="C1146" s="8">
        <v>118.48776545071576</v>
      </c>
    </row>
    <row r="1147" spans="1:3" x14ac:dyDescent="0.25">
      <c r="A1147" s="8">
        <v>1121</v>
      </c>
      <c r="B1147" s="8">
        <v>759.05815000243661</v>
      </c>
      <c r="C1147" s="8">
        <v>155.89184999756344</v>
      </c>
    </row>
    <row r="1148" spans="1:3" x14ac:dyDescent="0.25">
      <c r="A1148" s="8">
        <v>1122</v>
      </c>
      <c r="B1148" s="8">
        <v>700.17919599190816</v>
      </c>
      <c r="C1148" s="8">
        <v>109.92080400809186</v>
      </c>
    </row>
    <row r="1149" spans="1:3" x14ac:dyDescent="0.25">
      <c r="A1149" s="8">
        <v>1123</v>
      </c>
      <c r="B1149" s="8">
        <v>218.65407603015865</v>
      </c>
      <c r="C1149" s="8">
        <v>-101.05407603015865</v>
      </c>
    </row>
    <row r="1150" spans="1:3" x14ac:dyDescent="0.25">
      <c r="A1150" s="8">
        <v>1124</v>
      </c>
      <c r="B1150" s="8">
        <v>-44.431750890650697</v>
      </c>
      <c r="C1150" s="8">
        <v>99.081750890650696</v>
      </c>
    </row>
    <row r="1151" spans="1:3" x14ac:dyDescent="0.25">
      <c r="A1151" s="8">
        <v>1125</v>
      </c>
      <c r="B1151" s="8">
        <v>614.56930862871536</v>
      </c>
      <c r="C1151" s="8">
        <v>41.470691371284602</v>
      </c>
    </row>
    <row r="1152" spans="1:3" x14ac:dyDescent="0.25">
      <c r="A1152" s="8">
        <v>1126</v>
      </c>
      <c r="B1152" s="8">
        <v>247.80728378100295</v>
      </c>
      <c r="C1152" s="8">
        <v>-5.5072837810029398</v>
      </c>
    </row>
    <row r="1153" spans="1:3" x14ac:dyDescent="0.25">
      <c r="A1153" s="8">
        <v>1127</v>
      </c>
      <c r="B1153" s="8">
        <v>132.56653049526116</v>
      </c>
      <c r="C1153" s="8">
        <v>-12.276530495261156</v>
      </c>
    </row>
    <row r="1154" spans="1:3" x14ac:dyDescent="0.25">
      <c r="A1154" s="8">
        <v>1128</v>
      </c>
      <c r="B1154" s="8">
        <v>819.35548133562406</v>
      </c>
      <c r="C1154" s="8">
        <v>204.50451866437595</v>
      </c>
    </row>
    <row r="1155" spans="1:3" x14ac:dyDescent="0.25">
      <c r="A1155" s="8">
        <v>1129</v>
      </c>
      <c r="B1155" s="8">
        <v>454.07967987501706</v>
      </c>
      <c r="C1155" s="8">
        <v>2.0403201249829408</v>
      </c>
    </row>
    <row r="1156" spans="1:3" x14ac:dyDescent="0.25">
      <c r="A1156" s="8">
        <v>1130</v>
      </c>
      <c r="B1156" s="8">
        <v>555.64453685722481</v>
      </c>
      <c r="C1156" s="8">
        <v>46.465463142775207</v>
      </c>
    </row>
    <row r="1157" spans="1:3" x14ac:dyDescent="0.25">
      <c r="A1157" s="8">
        <v>1131</v>
      </c>
      <c r="B1157" s="8">
        <v>812.26430930236847</v>
      </c>
      <c r="C1157" s="8">
        <v>198.98569069763153</v>
      </c>
    </row>
    <row r="1158" spans="1:3" x14ac:dyDescent="0.25">
      <c r="A1158" s="8">
        <v>1132</v>
      </c>
      <c r="B1158" s="8">
        <v>355.48936281492882</v>
      </c>
      <c r="C1158" s="8">
        <v>2.4806371850712026</v>
      </c>
    </row>
    <row r="1159" spans="1:3" x14ac:dyDescent="0.25">
      <c r="A1159" s="8">
        <v>1133</v>
      </c>
      <c r="B1159" s="8">
        <v>166.07594710911206</v>
      </c>
      <c r="C1159" s="8">
        <v>-123.48594710911206</v>
      </c>
    </row>
    <row r="1160" spans="1:3" x14ac:dyDescent="0.25">
      <c r="A1160" s="8">
        <v>1134</v>
      </c>
      <c r="B1160" s="8">
        <v>93.309711818578805</v>
      </c>
      <c r="C1160" s="8">
        <v>19.93028818142119</v>
      </c>
    </row>
    <row r="1161" spans="1:3" x14ac:dyDescent="0.25">
      <c r="A1161" s="8">
        <v>1135</v>
      </c>
      <c r="B1161" s="8">
        <v>275.0212521898805</v>
      </c>
      <c r="C1161" s="8">
        <v>-13.28125218988049</v>
      </c>
    </row>
    <row r="1162" spans="1:3" x14ac:dyDescent="0.25">
      <c r="A1162" s="8">
        <v>1136</v>
      </c>
      <c r="B1162" s="8">
        <v>241.40440722990462</v>
      </c>
      <c r="C1162" s="8">
        <v>-90.874407229904619</v>
      </c>
    </row>
    <row r="1163" spans="1:3" x14ac:dyDescent="0.25">
      <c r="A1163" s="8">
        <v>1137</v>
      </c>
      <c r="B1163" s="8">
        <v>201.173937479621</v>
      </c>
      <c r="C1163" s="8">
        <v>7.6060625203789982</v>
      </c>
    </row>
    <row r="1164" spans="1:3" x14ac:dyDescent="0.25">
      <c r="A1164" s="8">
        <v>1138</v>
      </c>
      <c r="B1164" s="8">
        <v>408.02854619155829</v>
      </c>
      <c r="C1164" s="8">
        <v>-17.768546191558301</v>
      </c>
    </row>
    <row r="1165" spans="1:3" x14ac:dyDescent="0.25">
      <c r="A1165" s="8">
        <v>1139</v>
      </c>
      <c r="B1165" s="8">
        <v>160.29960560486271</v>
      </c>
      <c r="C1165" s="8">
        <v>13.060394395137308</v>
      </c>
    </row>
    <row r="1166" spans="1:3" x14ac:dyDescent="0.25">
      <c r="A1166" s="8">
        <v>1140</v>
      </c>
      <c r="B1166" s="8">
        <v>251.22195381966924</v>
      </c>
      <c r="C1166" s="8">
        <v>-86.581953819669252</v>
      </c>
    </row>
    <row r="1167" spans="1:3" x14ac:dyDescent="0.25">
      <c r="A1167" s="8">
        <v>1141</v>
      </c>
      <c r="B1167" s="8">
        <v>582.65470125080606</v>
      </c>
      <c r="C1167" s="8">
        <v>46.905298749193889</v>
      </c>
    </row>
    <row r="1168" spans="1:3" x14ac:dyDescent="0.25">
      <c r="A1168" s="8">
        <v>1142</v>
      </c>
      <c r="B1168" s="8">
        <v>351.61659884482884</v>
      </c>
      <c r="C1168" s="8">
        <v>1.7534011551711615</v>
      </c>
    </row>
    <row r="1169" spans="1:3" x14ac:dyDescent="0.25">
      <c r="A1169" s="8">
        <v>1143</v>
      </c>
      <c r="B1169" s="8">
        <v>-188.61940492733851</v>
      </c>
      <c r="C1169" s="8">
        <v>201.2194049273385</v>
      </c>
    </row>
    <row r="1170" spans="1:3" x14ac:dyDescent="0.25">
      <c r="A1170" s="8">
        <v>1144</v>
      </c>
      <c r="B1170" s="8">
        <v>248.71741910071191</v>
      </c>
      <c r="C1170" s="8">
        <v>-36.747419100711909</v>
      </c>
    </row>
    <row r="1171" spans="1:3" x14ac:dyDescent="0.25">
      <c r="A1171" s="8">
        <v>1145</v>
      </c>
      <c r="B1171" s="8">
        <v>516.61639131325035</v>
      </c>
      <c r="C1171" s="8">
        <v>32.203608686749703</v>
      </c>
    </row>
    <row r="1172" spans="1:3" x14ac:dyDescent="0.25">
      <c r="A1172" s="8">
        <v>1146</v>
      </c>
      <c r="B1172" s="8">
        <v>158.55259683578862</v>
      </c>
      <c r="C1172" s="8">
        <v>19.657403164211388</v>
      </c>
    </row>
    <row r="1173" spans="1:3" x14ac:dyDescent="0.25">
      <c r="A1173" s="8">
        <v>1147</v>
      </c>
      <c r="B1173" s="8">
        <v>720.82938877405786</v>
      </c>
      <c r="C1173" s="8">
        <v>126.00061122594218</v>
      </c>
    </row>
    <row r="1174" spans="1:3" x14ac:dyDescent="0.25">
      <c r="A1174" s="8">
        <v>1148</v>
      </c>
      <c r="B1174" s="8">
        <v>182.95576521210302</v>
      </c>
      <c r="C1174" s="8">
        <v>-44.415765212103025</v>
      </c>
    </row>
    <row r="1175" spans="1:3" x14ac:dyDescent="0.25">
      <c r="A1175" s="8">
        <v>1149</v>
      </c>
      <c r="B1175" s="8">
        <v>275.75857716223135</v>
      </c>
      <c r="C1175" s="8">
        <v>-13.258577162231347</v>
      </c>
    </row>
    <row r="1176" spans="1:3" x14ac:dyDescent="0.25">
      <c r="A1176" s="8">
        <v>1150</v>
      </c>
      <c r="B1176" s="8">
        <v>170.98542914862387</v>
      </c>
      <c r="C1176" s="8">
        <v>-12.35542914862387</v>
      </c>
    </row>
    <row r="1177" spans="1:3" x14ac:dyDescent="0.25">
      <c r="A1177" s="8">
        <v>1151</v>
      </c>
      <c r="B1177" s="8">
        <v>627.46456518353864</v>
      </c>
      <c r="C1177" s="8">
        <v>77.885434816461384</v>
      </c>
    </row>
    <row r="1178" spans="1:3" x14ac:dyDescent="0.25">
      <c r="A1178" s="8">
        <v>1152</v>
      </c>
      <c r="B1178" s="8">
        <v>342.82606312941317</v>
      </c>
      <c r="C1178" s="8">
        <v>-101.09606312941318</v>
      </c>
    </row>
    <row r="1179" spans="1:3" x14ac:dyDescent="0.25">
      <c r="A1179" s="8">
        <v>1153</v>
      </c>
      <c r="B1179" s="8">
        <v>178.2425062267132</v>
      </c>
      <c r="C1179" s="8">
        <v>-41.432506226713201</v>
      </c>
    </row>
    <row r="1180" spans="1:3" x14ac:dyDescent="0.25">
      <c r="A1180" s="8">
        <v>1154</v>
      </c>
      <c r="B1180" s="8">
        <v>460.17378812790759</v>
      </c>
      <c r="C1180" s="8">
        <v>10.306211872092433</v>
      </c>
    </row>
    <row r="1181" spans="1:3" x14ac:dyDescent="0.25">
      <c r="A1181" s="8">
        <v>1155</v>
      </c>
      <c r="B1181" s="8">
        <v>127.90633240268269</v>
      </c>
      <c r="C1181" s="8">
        <v>-67.786332402682689</v>
      </c>
    </row>
    <row r="1182" spans="1:3" x14ac:dyDescent="0.25">
      <c r="A1182" s="8">
        <v>1156</v>
      </c>
      <c r="B1182" s="8">
        <v>727.39462081143336</v>
      </c>
      <c r="C1182" s="8">
        <v>131.08537918856666</v>
      </c>
    </row>
    <row r="1183" spans="1:3" x14ac:dyDescent="0.25">
      <c r="A1183" s="8">
        <v>1157</v>
      </c>
      <c r="B1183" s="8">
        <v>520.00723880845942</v>
      </c>
      <c r="C1183" s="8">
        <v>8.622761191540576</v>
      </c>
    </row>
    <row r="1184" spans="1:3" x14ac:dyDescent="0.25">
      <c r="A1184" s="8">
        <v>1158</v>
      </c>
      <c r="B1184" s="8">
        <v>181.33141871887079</v>
      </c>
      <c r="C1184" s="8">
        <v>-4.9014187188707865</v>
      </c>
    </row>
    <row r="1185" spans="1:3" x14ac:dyDescent="0.25">
      <c r="A1185" s="8">
        <v>1159</v>
      </c>
      <c r="B1185" s="8">
        <v>272.25955365487914</v>
      </c>
      <c r="C1185" s="8">
        <v>-77.379553654879146</v>
      </c>
    </row>
    <row r="1186" spans="1:3" x14ac:dyDescent="0.25">
      <c r="A1186" s="8">
        <v>1160</v>
      </c>
      <c r="B1186" s="8">
        <v>440.90881384520139</v>
      </c>
      <c r="C1186" s="8">
        <v>-3.2688138452014073</v>
      </c>
    </row>
    <row r="1187" spans="1:3" x14ac:dyDescent="0.25">
      <c r="A1187" s="8">
        <v>1161</v>
      </c>
      <c r="B1187" s="8">
        <v>79.854946607966852</v>
      </c>
      <c r="C1187" s="8">
        <v>41.905053392033153</v>
      </c>
    </row>
    <row r="1188" spans="1:3" x14ac:dyDescent="0.25">
      <c r="A1188" s="8">
        <v>1162</v>
      </c>
      <c r="B1188" s="8">
        <v>365.49163102378003</v>
      </c>
      <c r="C1188" s="8">
        <v>-157.70163102378004</v>
      </c>
    </row>
    <row r="1189" spans="1:3" x14ac:dyDescent="0.25">
      <c r="A1189" s="8">
        <v>1163</v>
      </c>
      <c r="B1189" s="8">
        <v>662.74440327322748</v>
      </c>
      <c r="C1189" s="8">
        <v>79.295596726772487</v>
      </c>
    </row>
    <row r="1190" spans="1:3" x14ac:dyDescent="0.25">
      <c r="A1190" s="8">
        <v>1164</v>
      </c>
      <c r="B1190" s="8">
        <v>282.01866246732374</v>
      </c>
      <c r="C1190" s="8">
        <v>-73.10866246732374</v>
      </c>
    </row>
    <row r="1191" spans="1:3" x14ac:dyDescent="0.25">
      <c r="A1191" s="8">
        <v>1165</v>
      </c>
      <c r="B1191" s="8">
        <v>404.92159787714542</v>
      </c>
      <c r="C1191" s="8">
        <v>3.5184021228545816</v>
      </c>
    </row>
    <row r="1192" spans="1:3" x14ac:dyDescent="0.25">
      <c r="A1192" s="8">
        <v>1166</v>
      </c>
      <c r="B1192" s="8">
        <v>-174.61670450334137</v>
      </c>
      <c r="C1192" s="8">
        <v>189.78670450334135</v>
      </c>
    </row>
    <row r="1193" spans="1:3" x14ac:dyDescent="0.25">
      <c r="A1193" s="8">
        <v>1167</v>
      </c>
      <c r="B1193" s="8">
        <v>819.55099564511659</v>
      </c>
      <c r="C1193" s="8">
        <v>204.51900435488335</v>
      </c>
    </row>
    <row r="1194" spans="1:3" x14ac:dyDescent="0.25">
      <c r="A1194" s="8">
        <v>1168</v>
      </c>
      <c r="B1194" s="8">
        <v>176.82196374877719</v>
      </c>
      <c r="C1194" s="8">
        <v>-40.571963748777193</v>
      </c>
    </row>
    <row r="1195" spans="1:3" x14ac:dyDescent="0.25">
      <c r="A1195" s="8">
        <v>1169</v>
      </c>
      <c r="B1195" s="8">
        <v>8.3721772631971128</v>
      </c>
      <c r="C1195" s="8">
        <v>39.66782273680289</v>
      </c>
    </row>
    <row r="1196" spans="1:3" x14ac:dyDescent="0.25">
      <c r="A1196" s="8">
        <v>1170</v>
      </c>
      <c r="B1196" s="8">
        <v>406.53981981985089</v>
      </c>
      <c r="C1196" s="8">
        <v>3.7401801801490819</v>
      </c>
    </row>
    <row r="1197" spans="1:3" x14ac:dyDescent="0.25">
      <c r="A1197" s="8">
        <v>1171</v>
      </c>
      <c r="B1197" s="8">
        <v>650.40066457632565</v>
      </c>
      <c r="C1197" s="8">
        <v>66.589335423674356</v>
      </c>
    </row>
    <row r="1198" spans="1:3" x14ac:dyDescent="0.25">
      <c r="A1198" s="8">
        <v>1172</v>
      </c>
      <c r="B1198" s="8">
        <v>196.16632445235396</v>
      </c>
      <c r="C1198" s="8">
        <v>9.1336755476460496</v>
      </c>
    </row>
    <row r="1199" spans="1:3" x14ac:dyDescent="0.25">
      <c r="A1199" s="8">
        <v>1173</v>
      </c>
      <c r="B1199" s="8">
        <v>707.80821929277249</v>
      </c>
      <c r="C1199" s="8">
        <v>124.26178070722756</v>
      </c>
    </row>
    <row r="1200" spans="1:3" x14ac:dyDescent="0.25">
      <c r="A1200" s="8">
        <v>1174</v>
      </c>
      <c r="B1200" s="8">
        <v>656.58823567709226</v>
      </c>
      <c r="C1200" s="8">
        <v>74.531764322907748</v>
      </c>
    </row>
    <row r="1201" spans="1:3" x14ac:dyDescent="0.25">
      <c r="A1201" s="8">
        <v>1175</v>
      </c>
      <c r="B1201" s="8">
        <v>383.62537781524389</v>
      </c>
      <c r="C1201" s="8">
        <v>-142.9653778152439</v>
      </c>
    </row>
    <row r="1202" spans="1:3" x14ac:dyDescent="0.25">
      <c r="A1202" s="8">
        <v>1176</v>
      </c>
      <c r="B1202" s="8">
        <v>553.86974614944415</v>
      </c>
      <c r="C1202" s="8">
        <v>17.540253850555814</v>
      </c>
    </row>
    <row r="1203" spans="1:3" x14ac:dyDescent="0.25">
      <c r="A1203" s="8">
        <v>1177</v>
      </c>
      <c r="B1203" s="8">
        <v>699.39930390921529</v>
      </c>
      <c r="C1203" s="8">
        <v>109.69069609078474</v>
      </c>
    </row>
    <row r="1204" spans="1:3" x14ac:dyDescent="0.25">
      <c r="A1204" s="8">
        <v>1178</v>
      </c>
      <c r="B1204" s="8">
        <v>449.96666932980565</v>
      </c>
      <c r="C1204" s="8">
        <v>0.69333067019437067</v>
      </c>
    </row>
    <row r="1205" spans="1:3" x14ac:dyDescent="0.25">
      <c r="A1205" s="8">
        <v>1179</v>
      </c>
      <c r="B1205" s="8">
        <v>30.495225750075992</v>
      </c>
      <c r="C1205" s="8">
        <v>55.734774249924016</v>
      </c>
    </row>
    <row r="1206" spans="1:3" x14ac:dyDescent="0.25">
      <c r="A1206" s="8">
        <v>1180</v>
      </c>
      <c r="B1206" s="8">
        <v>170.35019455927795</v>
      </c>
      <c r="C1206" s="8">
        <v>-56.650194559277949</v>
      </c>
    </row>
    <row r="1207" spans="1:3" x14ac:dyDescent="0.25">
      <c r="A1207" s="8">
        <v>1181</v>
      </c>
      <c r="B1207" s="8">
        <v>423.83161518537725</v>
      </c>
      <c r="C1207" s="8">
        <v>-13.441615185377259</v>
      </c>
    </row>
    <row r="1208" spans="1:3" x14ac:dyDescent="0.25">
      <c r="A1208" s="8">
        <v>1182</v>
      </c>
      <c r="B1208" s="8">
        <v>572.90317339953583</v>
      </c>
      <c r="C1208" s="8">
        <v>8.2668266004641282</v>
      </c>
    </row>
    <row r="1209" spans="1:3" x14ac:dyDescent="0.25">
      <c r="A1209" s="8">
        <v>1183</v>
      </c>
      <c r="B1209" s="8">
        <v>611.53054420807393</v>
      </c>
      <c r="C1209" s="8">
        <v>39.049455791926107</v>
      </c>
    </row>
    <row r="1210" spans="1:3" x14ac:dyDescent="0.25">
      <c r="A1210" s="8">
        <v>1184</v>
      </c>
      <c r="B1210" s="8">
        <v>496.98742268424775</v>
      </c>
      <c r="C1210" s="8">
        <v>13.44257731575226</v>
      </c>
    </row>
    <row r="1211" spans="1:3" x14ac:dyDescent="0.25">
      <c r="A1211" s="8">
        <v>1185</v>
      </c>
      <c r="B1211" s="8">
        <v>384.86086084476824</v>
      </c>
      <c r="C1211" s="8">
        <v>-74.90086084476826</v>
      </c>
    </row>
    <row r="1212" spans="1:3" x14ac:dyDescent="0.25">
      <c r="A1212" s="8">
        <v>1186</v>
      </c>
      <c r="B1212" s="8">
        <v>514.56528238584747</v>
      </c>
      <c r="C1212" s="8">
        <v>-22.585282385847449</v>
      </c>
    </row>
    <row r="1213" spans="1:3" x14ac:dyDescent="0.25">
      <c r="A1213" s="8">
        <v>1187</v>
      </c>
      <c r="B1213" s="8">
        <v>364.46462014943108</v>
      </c>
      <c r="C1213" s="8">
        <v>-7.1046201494310708</v>
      </c>
    </row>
    <row r="1214" spans="1:3" x14ac:dyDescent="0.25">
      <c r="A1214" s="8">
        <v>1188</v>
      </c>
      <c r="B1214" s="8">
        <v>-158.97954055435602</v>
      </c>
      <c r="C1214" s="8">
        <v>174.49954055435603</v>
      </c>
    </row>
    <row r="1215" spans="1:3" x14ac:dyDescent="0.25">
      <c r="A1215" s="8">
        <v>1189</v>
      </c>
      <c r="B1215" s="8">
        <v>215.99909709665275</v>
      </c>
      <c r="C1215" s="8">
        <v>3.3209029033472461</v>
      </c>
    </row>
    <row r="1216" spans="1:3" x14ac:dyDescent="0.25">
      <c r="A1216" s="8">
        <v>1190</v>
      </c>
      <c r="B1216" s="8">
        <v>177.26605326057359</v>
      </c>
      <c r="C1216" s="8">
        <v>-54.966053260573588</v>
      </c>
    </row>
    <row r="1217" spans="1:3" x14ac:dyDescent="0.25">
      <c r="A1217" s="8">
        <v>1191</v>
      </c>
      <c r="B1217" s="8">
        <v>483.66360945528152</v>
      </c>
      <c r="C1217" s="8">
        <v>12.396390544718486</v>
      </c>
    </row>
    <row r="1218" spans="1:3" x14ac:dyDescent="0.25">
      <c r="A1218" s="8">
        <v>1192</v>
      </c>
      <c r="B1218" s="8">
        <v>498.29833273939312</v>
      </c>
      <c r="C1218" s="8">
        <v>-51.308332739393109</v>
      </c>
    </row>
    <row r="1219" spans="1:3" x14ac:dyDescent="0.25">
      <c r="A1219" s="8">
        <v>1193</v>
      </c>
      <c r="B1219" s="8">
        <v>610.01187074238283</v>
      </c>
      <c r="C1219" s="8">
        <v>70.138129257617152</v>
      </c>
    </row>
    <row r="1220" spans="1:3" x14ac:dyDescent="0.25">
      <c r="A1220" s="8">
        <v>1194</v>
      </c>
      <c r="B1220" s="8">
        <v>272.0492152523629</v>
      </c>
      <c r="C1220" s="8">
        <v>-46.889215252362902</v>
      </c>
    </row>
    <row r="1221" spans="1:3" x14ac:dyDescent="0.25">
      <c r="A1221" s="8">
        <v>1195</v>
      </c>
      <c r="B1221" s="8">
        <v>1.5288327662271102</v>
      </c>
      <c r="C1221" s="8">
        <v>71.701167233772892</v>
      </c>
    </row>
    <row r="1222" spans="1:3" x14ac:dyDescent="0.25">
      <c r="A1222" s="8">
        <v>1196</v>
      </c>
      <c r="B1222" s="8">
        <v>434.5510073890469</v>
      </c>
      <c r="C1222" s="8">
        <v>-43.981007389046908</v>
      </c>
    </row>
    <row r="1223" spans="1:3" x14ac:dyDescent="0.25">
      <c r="A1223" s="8">
        <v>1197</v>
      </c>
      <c r="B1223" s="8">
        <v>475.29042788690992</v>
      </c>
      <c r="C1223" s="8">
        <v>11.659572113090064</v>
      </c>
    </row>
    <row r="1224" spans="1:3" x14ac:dyDescent="0.25">
      <c r="A1224" s="8">
        <v>1198</v>
      </c>
      <c r="B1224" s="8">
        <v>300.06618954276081</v>
      </c>
      <c r="C1224" s="8">
        <v>-23.706189542760796</v>
      </c>
    </row>
    <row r="1225" spans="1:3" x14ac:dyDescent="0.25">
      <c r="A1225" s="8">
        <v>1199</v>
      </c>
      <c r="B1225" s="8">
        <v>609.25217963722253</v>
      </c>
      <c r="C1225" s="8">
        <v>69.80782036277742</v>
      </c>
    </row>
    <row r="1226" spans="1:3" x14ac:dyDescent="0.25">
      <c r="A1226" s="8">
        <v>1200</v>
      </c>
      <c r="B1226" s="8">
        <v>96.187577163590717</v>
      </c>
      <c r="C1226" s="8">
        <v>34.352422836409275</v>
      </c>
    </row>
    <row r="1227" spans="1:3" x14ac:dyDescent="0.25">
      <c r="A1227" s="8">
        <v>1201</v>
      </c>
      <c r="B1227" s="8">
        <v>704.76728971685395</v>
      </c>
      <c r="C1227" s="8">
        <v>122.77271028314601</v>
      </c>
    </row>
    <row r="1228" spans="1:3" x14ac:dyDescent="0.25">
      <c r="A1228" s="8">
        <v>1202</v>
      </c>
      <c r="B1228" s="8">
        <v>481.63382008673375</v>
      </c>
      <c r="C1228" s="8">
        <v>-15.18382008673376</v>
      </c>
    </row>
    <row r="1229" spans="1:3" x14ac:dyDescent="0.25">
      <c r="A1229" s="8">
        <v>1203</v>
      </c>
      <c r="B1229" s="8">
        <v>-166.83256884804916</v>
      </c>
      <c r="C1229" s="8">
        <v>179.64256884804917</v>
      </c>
    </row>
    <row r="1230" spans="1:3" x14ac:dyDescent="0.25">
      <c r="A1230" s="8">
        <v>1204</v>
      </c>
      <c r="B1230" s="8">
        <v>480.96718199275648</v>
      </c>
      <c r="C1230" s="8">
        <v>23.312818007243493</v>
      </c>
    </row>
    <row r="1231" spans="1:3" x14ac:dyDescent="0.25">
      <c r="A1231" s="8">
        <v>1205</v>
      </c>
      <c r="B1231" s="8">
        <v>112.44052239040781</v>
      </c>
      <c r="C1231" s="8">
        <v>-71.870522390407814</v>
      </c>
    </row>
    <row r="1232" spans="1:3" x14ac:dyDescent="0.25">
      <c r="A1232" s="8">
        <v>1206</v>
      </c>
      <c r="B1232" s="8">
        <v>297.42603470227857</v>
      </c>
      <c r="C1232" s="8">
        <v>-66.256034702278583</v>
      </c>
    </row>
    <row r="1233" spans="1:3" x14ac:dyDescent="0.25">
      <c r="A1233" s="8">
        <v>1207</v>
      </c>
      <c r="B1233" s="8">
        <v>129.04835258433093</v>
      </c>
      <c r="C1233" s="8">
        <v>-59.368352584330921</v>
      </c>
    </row>
    <row r="1234" spans="1:3" x14ac:dyDescent="0.25">
      <c r="A1234" s="8">
        <v>1208</v>
      </c>
      <c r="B1234" s="8">
        <v>262.03036763190408</v>
      </c>
      <c r="C1234" s="8">
        <v>-168.40036763190409</v>
      </c>
    </row>
    <row r="1235" spans="1:3" x14ac:dyDescent="0.25">
      <c r="A1235" s="8">
        <v>1209</v>
      </c>
      <c r="B1235" s="8">
        <v>105.86046626000859</v>
      </c>
      <c r="C1235" s="8">
        <v>4.8295337399914047</v>
      </c>
    </row>
    <row r="1236" spans="1:3" x14ac:dyDescent="0.25">
      <c r="A1236" s="8">
        <v>1210</v>
      </c>
      <c r="B1236" s="8">
        <v>191.22077076833156</v>
      </c>
      <c r="C1236" s="8">
        <v>-10.350770768331557</v>
      </c>
    </row>
    <row r="1237" spans="1:3" x14ac:dyDescent="0.25">
      <c r="A1237" s="8">
        <v>1211</v>
      </c>
      <c r="B1237" s="8">
        <v>623.55535865362356</v>
      </c>
      <c r="C1237" s="8">
        <v>60.064641346376447</v>
      </c>
    </row>
    <row r="1238" spans="1:3" x14ac:dyDescent="0.25">
      <c r="A1238" s="8">
        <v>1212</v>
      </c>
      <c r="B1238" s="8">
        <v>363.15300134965628</v>
      </c>
      <c r="C1238" s="8">
        <v>-7.2030013496562901</v>
      </c>
    </row>
    <row r="1239" spans="1:3" x14ac:dyDescent="0.25">
      <c r="A1239" s="8">
        <v>1213</v>
      </c>
      <c r="B1239" s="8">
        <v>226.96157668936081</v>
      </c>
      <c r="C1239" s="8">
        <v>-72.691576689360801</v>
      </c>
    </row>
    <row r="1240" spans="1:3" x14ac:dyDescent="0.25">
      <c r="A1240" s="8">
        <v>1214</v>
      </c>
      <c r="B1240" s="8">
        <v>539.43561515139731</v>
      </c>
      <c r="C1240" s="8">
        <v>16.414384848602708</v>
      </c>
    </row>
    <row r="1241" spans="1:3" x14ac:dyDescent="0.25">
      <c r="A1241" s="8">
        <v>1215</v>
      </c>
      <c r="B1241" s="8">
        <v>280.61469940099539</v>
      </c>
      <c r="C1241" s="8">
        <v>-3.7946994009953983</v>
      </c>
    </row>
    <row r="1242" spans="1:3" x14ac:dyDescent="0.25">
      <c r="A1242" s="8">
        <v>1216</v>
      </c>
      <c r="B1242" s="8">
        <v>530.42936414895678</v>
      </c>
      <c r="C1242" s="8">
        <v>14.930635851043235</v>
      </c>
    </row>
    <row r="1243" spans="1:3" x14ac:dyDescent="0.25">
      <c r="A1243" s="8">
        <v>1217</v>
      </c>
      <c r="B1243" s="8">
        <v>167.45171840004045</v>
      </c>
      <c r="C1243" s="8">
        <v>-34.541718400040452</v>
      </c>
    </row>
    <row r="1244" spans="1:3" x14ac:dyDescent="0.25">
      <c r="A1244" s="8">
        <v>1218</v>
      </c>
      <c r="B1244" s="8">
        <v>-60.815985928438401</v>
      </c>
      <c r="C1244" s="8">
        <v>96.375985928438411</v>
      </c>
    </row>
    <row r="1245" spans="1:3" x14ac:dyDescent="0.25">
      <c r="A1245" s="8">
        <v>1219</v>
      </c>
      <c r="B1245" s="8">
        <v>375.11004173812751</v>
      </c>
      <c r="C1245" s="8">
        <v>-32.390041738127479</v>
      </c>
    </row>
    <row r="1246" spans="1:3" x14ac:dyDescent="0.25">
      <c r="A1246" s="8">
        <v>1220</v>
      </c>
      <c r="B1246" s="8">
        <v>694.98185537635038</v>
      </c>
      <c r="C1246" s="8">
        <v>105.11814462364964</v>
      </c>
    </row>
    <row r="1247" spans="1:3" x14ac:dyDescent="0.25">
      <c r="A1247" s="8">
        <v>1221</v>
      </c>
      <c r="B1247" s="8">
        <v>502.49102861341134</v>
      </c>
      <c r="C1247" s="8">
        <v>-21.641028613411322</v>
      </c>
    </row>
    <row r="1248" spans="1:3" x14ac:dyDescent="0.25">
      <c r="A1248" s="8">
        <v>1222</v>
      </c>
      <c r="B1248" s="8">
        <v>140.50869132627628</v>
      </c>
      <c r="C1248" s="8">
        <v>-64.438691326276285</v>
      </c>
    </row>
    <row r="1249" spans="1:3" x14ac:dyDescent="0.25">
      <c r="A1249" s="8">
        <v>1223</v>
      </c>
      <c r="B1249" s="8">
        <v>157.97867392366928</v>
      </c>
      <c r="C1249" s="8">
        <v>5.6913260763307107</v>
      </c>
    </row>
    <row r="1250" spans="1:3" x14ac:dyDescent="0.25">
      <c r="A1250" s="8">
        <v>1224</v>
      </c>
      <c r="B1250" s="8">
        <v>121.25954878915961</v>
      </c>
      <c r="C1250" s="8">
        <v>22.660451210840378</v>
      </c>
    </row>
    <row r="1251" spans="1:3" x14ac:dyDescent="0.25">
      <c r="A1251" s="8">
        <v>1225</v>
      </c>
      <c r="B1251" s="8">
        <v>108.55006042737745</v>
      </c>
      <c r="C1251" s="8">
        <v>33.659939572622562</v>
      </c>
    </row>
    <row r="1252" spans="1:3" x14ac:dyDescent="0.25">
      <c r="A1252" s="8">
        <v>1226</v>
      </c>
      <c r="B1252" s="8">
        <v>568.97447463671779</v>
      </c>
      <c r="C1252" s="8">
        <v>45.995525363282241</v>
      </c>
    </row>
    <row r="1253" spans="1:3" x14ac:dyDescent="0.25">
      <c r="A1253" s="8">
        <v>1227</v>
      </c>
      <c r="B1253" s="8">
        <v>154.08750321600945</v>
      </c>
      <c r="C1253" s="8">
        <v>-25.927503216009455</v>
      </c>
    </row>
    <row r="1254" spans="1:3" x14ac:dyDescent="0.25">
      <c r="A1254" s="8">
        <v>1228</v>
      </c>
      <c r="B1254" s="8">
        <v>409.14248552656346</v>
      </c>
      <c r="C1254" s="8">
        <v>-122.49248552656348</v>
      </c>
    </row>
    <row r="1255" spans="1:3" x14ac:dyDescent="0.25">
      <c r="A1255" s="8">
        <v>1229</v>
      </c>
      <c r="B1255" s="8">
        <v>501.14374800581913</v>
      </c>
      <c r="C1255" s="8">
        <v>-49.333748005819132</v>
      </c>
    </row>
    <row r="1256" spans="1:3" x14ac:dyDescent="0.25">
      <c r="A1256" s="8">
        <v>1230</v>
      </c>
      <c r="B1256" s="8">
        <v>226.86998008882546</v>
      </c>
      <c r="C1256" s="8">
        <v>-7.8199800888254458</v>
      </c>
    </row>
    <row r="1257" spans="1:3" x14ac:dyDescent="0.25">
      <c r="A1257" s="8">
        <v>1231</v>
      </c>
      <c r="B1257" s="8">
        <v>733.96814255461254</v>
      </c>
      <c r="C1257" s="8">
        <v>140.53185744538746</v>
      </c>
    </row>
    <row r="1258" spans="1:3" x14ac:dyDescent="0.25">
      <c r="A1258" s="8">
        <v>1232</v>
      </c>
      <c r="B1258" s="8">
        <v>358.16775445519869</v>
      </c>
      <c r="C1258" s="8">
        <v>-6.8377544551987057</v>
      </c>
    </row>
    <row r="1259" spans="1:3" x14ac:dyDescent="0.25">
      <c r="A1259" s="8">
        <v>1233</v>
      </c>
      <c r="B1259" s="8">
        <v>492.69513941182669</v>
      </c>
      <c r="C1259" s="8">
        <v>26.144860588173344</v>
      </c>
    </row>
    <row r="1260" spans="1:3" x14ac:dyDescent="0.25">
      <c r="A1260" s="8">
        <v>1234</v>
      </c>
      <c r="B1260" s="8">
        <v>447.34596780083774</v>
      </c>
      <c r="C1260" s="8">
        <v>-16.105967800837732</v>
      </c>
    </row>
    <row r="1261" spans="1:3" x14ac:dyDescent="0.25">
      <c r="A1261" s="8">
        <v>1235</v>
      </c>
      <c r="B1261" s="8">
        <v>424.149083026082</v>
      </c>
      <c r="C1261" s="8">
        <v>-50.399083026081996</v>
      </c>
    </row>
    <row r="1262" spans="1:3" x14ac:dyDescent="0.25">
      <c r="A1262" s="8">
        <v>1236</v>
      </c>
      <c r="B1262" s="8">
        <v>319.46753161300995</v>
      </c>
      <c r="C1262" s="8">
        <v>-18.707531613009962</v>
      </c>
    </row>
    <row r="1263" spans="1:3" x14ac:dyDescent="0.25">
      <c r="A1263" s="8">
        <v>1237</v>
      </c>
      <c r="B1263" s="8">
        <v>583.64597830996945</v>
      </c>
      <c r="C1263" s="8">
        <v>47.894021690030513</v>
      </c>
    </row>
    <row r="1264" spans="1:3" x14ac:dyDescent="0.25">
      <c r="A1264" s="8">
        <v>1238</v>
      </c>
      <c r="B1264" s="8">
        <v>649.83432262538065</v>
      </c>
      <c r="C1264" s="8">
        <v>66.645677374619368</v>
      </c>
    </row>
    <row r="1265" spans="1:3" x14ac:dyDescent="0.25">
      <c r="A1265" s="8">
        <v>1239</v>
      </c>
      <c r="B1265" s="8">
        <v>567.92475980023448</v>
      </c>
      <c r="C1265" s="8">
        <v>45.435240199765531</v>
      </c>
    </row>
    <row r="1266" spans="1:3" x14ac:dyDescent="0.25">
      <c r="A1266" s="8">
        <v>1240</v>
      </c>
      <c r="B1266" s="8">
        <v>10.04883698322257</v>
      </c>
      <c r="C1266" s="8">
        <v>38.261163016777431</v>
      </c>
    </row>
    <row r="1267" spans="1:3" x14ac:dyDescent="0.25">
      <c r="A1267" s="8">
        <v>1241</v>
      </c>
      <c r="B1267" s="8">
        <v>240.3138806016633</v>
      </c>
      <c r="C1267" s="8">
        <v>-150.64388060166328</v>
      </c>
    </row>
    <row r="1268" spans="1:3" x14ac:dyDescent="0.25">
      <c r="A1268" s="8">
        <v>1242</v>
      </c>
      <c r="B1268" s="8">
        <v>290.13893852283724</v>
      </c>
      <c r="C1268" s="8">
        <v>-191.45893852283723</v>
      </c>
    </row>
    <row r="1269" spans="1:3" x14ac:dyDescent="0.25">
      <c r="A1269" s="8">
        <v>1243</v>
      </c>
      <c r="B1269" s="8">
        <v>-104.20747253851209</v>
      </c>
      <c r="C1269" s="8">
        <v>139.5474725385121</v>
      </c>
    </row>
    <row r="1270" spans="1:3" x14ac:dyDescent="0.25">
      <c r="A1270" s="8">
        <v>1244</v>
      </c>
      <c r="B1270" s="8">
        <v>344.92620154700955</v>
      </c>
      <c r="C1270" s="8">
        <v>-12.046201547009559</v>
      </c>
    </row>
    <row r="1271" spans="1:3" x14ac:dyDescent="0.25">
      <c r="A1271" s="8">
        <v>1245</v>
      </c>
      <c r="B1271" s="8">
        <v>245.60106249917249</v>
      </c>
      <c r="C1271" s="8">
        <v>-84.551062499172474</v>
      </c>
    </row>
    <row r="1272" spans="1:3" x14ac:dyDescent="0.25">
      <c r="A1272" s="8">
        <v>1246</v>
      </c>
      <c r="B1272" s="8">
        <v>-130.4355796941235</v>
      </c>
      <c r="C1272" s="8">
        <v>153.5055796941235</v>
      </c>
    </row>
    <row r="1273" spans="1:3" x14ac:dyDescent="0.25">
      <c r="A1273" s="8">
        <v>1247</v>
      </c>
      <c r="B1273" s="8">
        <v>129.16884970489573</v>
      </c>
      <c r="C1273" s="8">
        <v>18.971150295104252</v>
      </c>
    </row>
    <row r="1274" spans="1:3" x14ac:dyDescent="0.25">
      <c r="A1274" s="8">
        <v>1248</v>
      </c>
      <c r="B1274" s="8">
        <v>259.34439503045991</v>
      </c>
      <c r="C1274" s="8">
        <v>-166.24439503045991</v>
      </c>
    </row>
    <row r="1275" spans="1:3" x14ac:dyDescent="0.25">
      <c r="A1275" s="8">
        <v>1249</v>
      </c>
      <c r="B1275" s="8">
        <v>-31.40841625408839</v>
      </c>
      <c r="C1275" s="8">
        <v>73.028416254088384</v>
      </c>
    </row>
    <row r="1276" spans="1:3" x14ac:dyDescent="0.25">
      <c r="A1276" s="8">
        <v>1250</v>
      </c>
      <c r="B1276" s="8">
        <v>373.36986626420963</v>
      </c>
      <c r="C1276" s="8">
        <v>-40.769866264209611</v>
      </c>
    </row>
    <row r="1277" spans="1:3" x14ac:dyDescent="0.25">
      <c r="A1277" s="8">
        <v>1251</v>
      </c>
      <c r="B1277" s="8">
        <v>-146.01826526103847</v>
      </c>
      <c r="C1277" s="8">
        <v>166.26826526103847</v>
      </c>
    </row>
    <row r="1278" spans="1:3" x14ac:dyDescent="0.25">
      <c r="A1278" s="8">
        <v>1252</v>
      </c>
      <c r="B1278" s="8">
        <v>189.85254151718894</v>
      </c>
      <c r="C1278" s="8">
        <v>-52.11254151718893</v>
      </c>
    </row>
    <row r="1279" spans="1:3" x14ac:dyDescent="0.25">
      <c r="A1279" s="8">
        <v>1253</v>
      </c>
      <c r="B1279" s="8">
        <v>421.39597310482083</v>
      </c>
      <c r="C1279" s="8">
        <v>-115.68597310482085</v>
      </c>
    </row>
    <row r="1280" spans="1:3" x14ac:dyDescent="0.25">
      <c r="A1280" s="8">
        <v>1254</v>
      </c>
      <c r="B1280" s="8">
        <v>242.99051692334922</v>
      </c>
      <c r="C1280" s="8">
        <v>-38.220516923349209</v>
      </c>
    </row>
    <row r="1281" spans="1:3" x14ac:dyDescent="0.25">
      <c r="A1281" s="8">
        <v>1255</v>
      </c>
      <c r="B1281" s="8">
        <v>207.22514079284477</v>
      </c>
      <c r="C1281" s="8">
        <v>8.2848592071552218</v>
      </c>
    </row>
    <row r="1282" spans="1:3" x14ac:dyDescent="0.25">
      <c r="A1282" s="8">
        <v>1256</v>
      </c>
      <c r="B1282" s="8">
        <v>270.16729510639357</v>
      </c>
      <c r="C1282" s="8">
        <v>-100.40729510639358</v>
      </c>
    </row>
    <row r="1283" spans="1:3" x14ac:dyDescent="0.25">
      <c r="A1283" s="8">
        <v>1257</v>
      </c>
      <c r="B1283" s="8">
        <v>-45.471719610682655</v>
      </c>
      <c r="C1283" s="8">
        <v>76.931719610682649</v>
      </c>
    </row>
    <row r="1284" spans="1:3" x14ac:dyDescent="0.25">
      <c r="A1284" s="8">
        <v>1258</v>
      </c>
      <c r="B1284" s="8">
        <v>438.5713027524003</v>
      </c>
      <c r="C1284" s="8">
        <v>-4.2913027524003269</v>
      </c>
    </row>
    <row r="1285" spans="1:3" x14ac:dyDescent="0.25">
      <c r="A1285" s="8">
        <v>1259</v>
      </c>
      <c r="B1285" s="8">
        <v>127.86301762632273</v>
      </c>
      <c r="C1285" s="8">
        <v>19.61698237367726</v>
      </c>
    </row>
    <row r="1286" spans="1:3" x14ac:dyDescent="0.25">
      <c r="A1286" s="8">
        <v>1260</v>
      </c>
      <c r="B1286" s="8">
        <v>347.23160039054966</v>
      </c>
      <c r="C1286" s="8">
        <v>1.6583996094503277</v>
      </c>
    </row>
    <row r="1287" spans="1:3" x14ac:dyDescent="0.25">
      <c r="A1287" s="8">
        <v>1261</v>
      </c>
      <c r="B1287" s="8">
        <v>262.63173465340515</v>
      </c>
      <c r="C1287" s="8">
        <v>-4.771734653405133</v>
      </c>
    </row>
    <row r="1288" spans="1:3" x14ac:dyDescent="0.25">
      <c r="A1288" s="8">
        <v>1262</v>
      </c>
      <c r="B1288" s="8">
        <v>276.00640469851709</v>
      </c>
      <c r="C1288" s="8">
        <v>1.3035953014829147</v>
      </c>
    </row>
    <row r="1289" spans="1:3" x14ac:dyDescent="0.25">
      <c r="A1289" s="8">
        <v>1263</v>
      </c>
      <c r="B1289" s="8">
        <v>100.47590104076217</v>
      </c>
      <c r="C1289" s="8">
        <v>32.204098959237839</v>
      </c>
    </row>
    <row r="1290" spans="1:3" x14ac:dyDescent="0.25">
      <c r="A1290" s="8">
        <v>1264</v>
      </c>
      <c r="B1290" s="8">
        <v>-116.74093882370467</v>
      </c>
      <c r="C1290" s="8">
        <v>142.26093882370466</v>
      </c>
    </row>
    <row r="1291" spans="1:3" x14ac:dyDescent="0.25">
      <c r="A1291" s="8">
        <v>1265</v>
      </c>
      <c r="B1291" s="8">
        <v>660.43176129783797</v>
      </c>
      <c r="C1291" s="8">
        <v>69.278238702162071</v>
      </c>
    </row>
    <row r="1292" spans="1:3" x14ac:dyDescent="0.25">
      <c r="A1292" s="8">
        <v>1266</v>
      </c>
      <c r="B1292" s="8">
        <v>441.23165857041488</v>
      </c>
      <c r="C1292" s="8">
        <v>12.778341429585112</v>
      </c>
    </row>
    <row r="1293" spans="1:3" x14ac:dyDescent="0.25">
      <c r="A1293" s="8">
        <v>1267</v>
      </c>
      <c r="B1293" s="8">
        <v>253.57925605330956</v>
      </c>
      <c r="C1293" s="8">
        <v>-161.52925605330955</v>
      </c>
    </row>
    <row r="1294" spans="1:3" x14ac:dyDescent="0.25">
      <c r="A1294" s="8">
        <v>1268</v>
      </c>
      <c r="B1294" s="8">
        <v>-156.10996491514794</v>
      </c>
      <c r="C1294" s="8">
        <v>174.57996491514794</v>
      </c>
    </row>
    <row r="1295" spans="1:3" x14ac:dyDescent="0.25">
      <c r="A1295" s="8">
        <v>1269</v>
      </c>
      <c r="B1295" s="8">
        <v>-193.29659226821778</v>
      </c>
      <c r="C1295" s="8">
        <v>205.09659226821779</v>
      </c>
    </row>
    <row r="1296" spans="1:3" x14ac:dyDescent="0.25">
      <c r="A1296" s="8">
        <v>1270</v>
      </c>
      <c r="B1296" s="8">
        <v>149.34575354728332</v>
      </c>
      <c r="C1296" s="8">
        <v>9.8842464527166669</v>
      </c>
    </row>
    <row r="1297" spans="1:3" x14ac:dyDescent="0.25">
      <c r="A1297" s="8">
        <v>1271</v>
      </c>
      <c r="B1297" s="8">
        <v>214.82455482905038</v>
      </c>
      <c r="C1297" s="8">
        <v>-64.864554829050377</v>
      </c>
    </row>
    <row r="1298" spans="1:3" x14ac:dyDescent="0.25">
      <c r="A1298" s="8">
        <v>1272</v>
      </c>
      <c r="B1298" s="8">
        <v>259.40428921842755</v>
      </c>
      <c r="C1298" s="8">
        <v>-40.88428921842754</v>
      </c>
    </row>
    <row r="1299" spans="1:3" x14ac:dyDescent="0.25">
      <c r="A1299" s="8">
        <v>1273</v>
      </c>
      <c r="B1299" s="8">
        <v>466.31483272308276</v>
      </c>
      <c r="C1299" s="8">
        <v>-77.07483272308275</v>
      </c>
    </row>
    <row r="1300" spans="1:3" x14ac:dyDescent="0.25">
      <c r="A1300" s="8">
        <v>1274</v>
      </c>
      <c r="B1300" s="8">
        <v>435.70027070254463</v>
      </c>
      <c r="C1300" s="8">
        <v>11.24972929745536</v>
      </c>
    </row>
    <row r="1301" spans="1:3" x14ac:dyDescent="0.25">
      <c r="A1301" s="8">
        <v>1275</v>
      </c>
      <c r="B1301" s="8">
        <v>20.013206221611096</v>
      </c>
      <c r="C1301" s="8">
        <v>59.916793778388907</v>
      </c>
    </row>
    <row r="1302" spans="1:3" x14ac:dyDescent="0.25">
      <c r="A1302" s="8">
        <v>1276</v>
      </c>
      <c r="B1302" s="8">
        <v>337.52480480489839</v>
      </c>
      <c r="C1302" s="8">
        <v>-14.054804804898367</v>
      </c>
    </row>
    <row r="1303" spans="1:3" x14ac:dyDescent="0.25">
      <c r="A1303" s="8">
        <v>1277</v>
      </c>
      <c r="B1303" s="8">
        <v>604.18396367735818</v>
      </c>
      <c r="C1303" s="8">
        <v>68.156036322641853</v>
      </c>
    </row>
    <row r="1304" spans="1:3" x14ac:dyDescent="0.25">
      <c r="A1304" s="8">
        <v>1278</v>
      </c>
      <c r="B1304" s="8">
        <v>605.92122632998087</v>
      </c>
      <c r="C1304" s="8">
        <v>68.348773670019114</v>
      </c>
    </row>
    <row r="1305" spans="1:3" x14ac:dyDescent="0.25">
      <c r="A1305" s="8">
        <v>1279</v>
      </c>
      <c r="B1305" s="8">
        <v>286.70518608796135</v>
      </c>
      <c r="C1305" s="8">
        <v>-110.99518608796134</v>
      </c>
    </row>
    <row r="1306" spans="1:3" x14ac:dyDescent="0.25">
      <c r="A1306" s="8">
        <v>1280</v>
      </c>
      <c r="B1306" s="8">
        <v>35.923814490311813</v>
      </c>
      <c r="C1306" s="8">
        <v>25.766185509688185</v>
      </c>
    </row>
    <row r="1307" spans="1:3" x14ac:dyDescent="0.25">
      <c r="A1307" s="8">
        <v>1281</v>
      </c>
      <c r="B1307" s="8">
        <v>104.77430886371006</v>
      </c>
      <c r="C1307" s="8">
        <v>-39.404308863710057</v>
      </c>
    </row>
    <row r="1308" spans="1:3" x14ac:dyDescent="0.25">
      <c r="A1308" s="8">
        <v>1282</v>
      </c>
      <c r="B1308" s="8">
        <v>-119.51817019635928</v>
      </c>
      <c r="C1308" s="8">
        <v>149.35817019635928</v>
      </c>
    </row>
    <row r="1309" spans="1:3" x14ac:dyDescent="0.25">
      <c r="A1309" s="8">
        <v>1283</v>
      </c>
      <c r="B1309" s="8">
        <v>336.20560504394933</v>
      </c>
      <c r="C1309" s="8">
        <v>-30.485605043949306</v>
      </c>
    </row>
    <row r="1310" spans="1:3" x14ac:dyDescent="0.25">
      <c r="A1310" s="8">
        <v>1284</v>
      </c>
      <c r="B1310" s="8">
        <v>-89.08795887960315</v>
      </c>
      <c r="C1310" s="8">
        <v>129.72795887960314</v>
      </c>
    </row>
    <row r="1311" spans="1:3" x14ac:dyDescent="0.25">
      <c r="A1311" s="8">
        <v>1285</v>
      </c>
      <c r="B1311" s="8">
        <v>131.67484083450063</v>
      </c>
      <c r="C1311" s="8">
        <v>-15.254840834500627</v>
      </c>
    </row>
    <row r="1312" spans="1:3" x14ac:dyDescent="0.25">
      <c r="A1312" s="8">
        <v>1286</v>
      </c>
      <c r="B1312" s="8">
        <v>513.30493023891154</v>
      </c>
      <c r="C1312" s="8">
        <v>4.7450697610884163</v>
      </c>
    </row>
    <row r="1313" spans="1:3" x14ac:dyDescent="0.25">
      <c r="A1313" s="8">
        <v>1287</v>
      </c>
      <c r="B1313" s="8">
        <v>3.5694868325489533</v>
      </c>
      <c r="C1313" s="8">
        <v>28.980513167451043</v>
      </c>
    </row>
    <row r="1314" spans="1:3" x14ac:dyDescent="0.25">
      <c r="A1314" s="8">
        <v>1288</v>
      </c>
      <c r="B1314" s="8">
        <v>89.019931530759749</v>
      </c>
      <c r="C1314" s="8">
        <v>37.610068469240247</v>
      </c>
    </row>
    <row r="1315" spans="1:3" x14ac:dyDescent="0.25">
      <c r="A1315" s="8">
        <v>1289</v>
      </c>
      <c r="B1315" s="8">
        <v>158.64314686236955</v>
      </c>
      <c r="C1315" s="8">
        <v>13.29685313763045</v>
      </c>
    </row>
    <row r="1316" spans="1:3" x14ac:dyDescent="0.25">
      <c r="A1316" s="8">
        <v>1290</v>
      </c>
      <c r="B1316" s="8">
        <v>230.39136972898714</v>
      </c>
      <c r="C1316" s="8">
        <v>-74.951369728987146</v>
      </c>
    </row>
    <row r="1317" spans="1:3" x14ac:dyDescent="0.25">
      <c r="A1317" s="8">
        <v>1291</v>
      </c>
      <c r="B1317" s="8">
        <v>-63.242590637172817</v>
      </c>
      <c r="C1317" s="8">
        <v>113.30259063717281</v>
      </c>
    </row>
    <row r="1318" spans="1:3" x14ac:dyDescent="0.25">
      <c r="A1318" s="8">
        <v>1292</v>
      </c>
      <c r="B1318" s="8">
        <v>593.47543617146255</v>
      </c>
      <c r="C1318" s="8">
        <v>24.234563828537489</v>
      </c>
    </row>
    <row r="1319" spans="1:3" x14ac:dyDescent="0.25">
      <c r="A1319" s="8">
        <v>1293</v>
      </c>
      <c r="B1319" s="8">
        <v>165.16073381283084</v>
      </c>
      <c r="C1319" s="8">
        <v>-88.950733812830848</v>
      </c>
    </row>
    <row r="1320" spans="1:3" x14ac:dyDescent="0.25">
      <c r="A1320" s="8">
        <v>1294</v>
      </c>
      <c r="B1320" s="8">
        <v>613.63284778094737</v>
      </c>
      <c r="C1320" s="8">
        <v>72.057152219052682</v>
      </c>
    </row>
    <row r="1321" spans="1:3" x14ac:dyDescent="0.25">
      <c r="A1321" s="8">
        <v>1295</v>
      </c>
      <c r="B1321" s="8">
        <v>549.07568325392469</v>
      </c>
      <c r="C1321" s="8">
        <v>17.424316746075306</v>
      </c>
    </row>
    <row r="1322" spans="1:3" x14ac:dyDescent="0.25">
      <c r="A1322" s="8">
        <v>1296</v>
      </c>
      <c r="B1322" s="8">
        <v>792.04483834963889</v>
      </c>
      <c r="C1322" s="8">
        <v>182.87516165036106</v>
      </c>
    </row>
    <row r="1323" spans="1:3" x14ac:dyDescent="0.25">
      <c r="A1323" s="8">
        <v>1297</v>
      </c>
      <c r="B1323" s="8">
        <v>696.66680480217974</v>
      </c>
      <c r="C1323" s="8">
        <v>117.26319519782021</v>
      </c>
    </row>
    <row r="1324" spans="1:3" x14ac:dyDescent="0.25">
      <c r="A1324" s="8">
        <v>1298</v>
      </c>
      <c r="B1324" s="8">
        <v>-172.3376311878603</v>
      </c>
      <c r="C1324" s="8">
        <v>187.91763118786031</v>
      </c>
    </row>
    <row r="1325" spans="1:3" x14ac:dyDescent="0.25">
      <c r="A1325" s="8">
        <v>1299</v>
      </c>
      <c r="B1325" s="8">
        <v>257.88240402350471</v>
      </c>
      <c r="C1325" s="8">
        <v>-5.5724040235047028</v>
      </c>
    </row>
    <row r="1326" spans="1:3" x14ac:dyDescent="0.25">
      <c r="A1326" s="8">
        <v>1300</v>
      </c>
      <c r="B1326" s="8">
        <v>699.42096129739537</v>
      </c>
      <c r="C1326" s="8">
        <v>109.07903870260463</v>
      </c>
    </row>
    <row r="1327" spans="1:3" x14ac:dyDescent="0.25">
      <c r="A1327" s="8">
        <v>1301</v>
      </c>
      <c r="B1327" s="8">
        <v>-17.775834726914336</v>
      </c>
      <c r="C1327" s="8">
        <v>84.095834726914333</v>
      </c>
    </row>
    <row r="1328" spans="1:3" x14ac:dyDescent="0.25">
      <c r="A1328" s="8">
        <v>1302</v>
      </c>
      <c r="B1328" s="8">
        <v>60.985331254799732</v>
      </c>
      <c r="C1328" s="8">
        <v>-20.855331254799729</v>
      </c>
    </row>
    <row r="1329" spans="1:3" x14ac:dyDescent="0.25">
      <c r="A1329" s="8">
        <v>1303</v>
      </c>
      <c r="B1329" s="8">
        <v>733.4804393585199</v>
      </c>
      <c r="C1329" s="8">
        <v>140.35956064148013</v>
      </c>
    </row>
    <row r="1330" spans="1:3" x14ac:dyDescent="0.25">
      <c r="A1330" s="8">
        <v>1304</v>
      </c>
      <c r="B1330" s="8">
        <v>218.28646011793765</v>
      </c>
      <c r="C1330" s="8">
        <v>-22.106460117937644</v>
      </c>
    </row>
    <row r="1331" spans="1:3" x14ac:dyDescent="0.25">
      <c r="A1331" s="8">
        <v>1305</v>
      </c>
      <c r="B1331" s="8">
        <v>350.94167104504766</v>
      </c>
      <c r="C1331" s="8">
        <v>-6.1716710450476739</v>
      </c>
    </row>
    <row r="1332" spans="1:3" x14ac:dyDescent="0.25">
      <c r="A1332" s="8">
        <v>1306</v>
      </c>
      <c r="B1332" s="8">
        <v>431.01625006650909</v>
      </c>
      <c r="C1332" s="8">
        <v>-104.77625006650908</v>
      </c>
    </row>
    <row r="1333" spans="1:3" x14ac:dyDescent="0.25">
      <c r="A1333" s="8">
        <v>1307</v>
      </c>
      <c r="B1333" s="8">
        <v>186.72643879919809</v>
      </c>
      <c r="C1333" s="8">
        <v>-106.68643879919809</v>
      </c>
    </row>
    <row r="1334" spans="1:3" x14ac:dyDescent="0.25">
      <c r="A1334" s="8">
        <v>1308</v>
      </c>
      <c r="B1334" s="8">
        <v>185.29327630490417</v>
      </c>
      <c r="C1334" s="8">
        <v>-45.913276304904173</v>
      </c>
    </row>
    <row r="1335" spans="1:3" x14ac:dyDescent="0.25">
      <c r="A1335" s="8">
        <v>1309</v>
      </c>
      <c r="B1335" s="8">
        <v>41.246320366313448</v>
      </c>
      <c r="C1335" s="8">
        <v>46.283679633686553</v>
      </c>
    </row>
    <row r="1336" spans="1:3" x14ac:dyDescent="0.25">
      <c r="A1336" s="8">
        <v>1310</v>
      </c>
      <c r="B1336" s="8">
        <v>344.10911923848352</v>
      </c>
      <c r="C1336" s="8">
        <v>-147.71911923848353</v>
      </c>
    </row>
    <row r="1337" spans="1:3" x14ac:dyDescent="0.25">
      <c r="A1337" s="8">
        <v>1311</v>
      </c>
      <c r="B1337" s="8">
        <v>512.07628050454343</v>
      </c>
      <c r="C1337" s="8">
        <v>31.233719495456512</v>
      </c>
    </row>
    <row r="1338" spans="1:3" x14ac:dyDescent="0.25">
      <c r="A1338" s="8">
        <v>1312</v>
      </c>
      <c r="B1338" s="8">
        <v>220.64346344364162</v>
      </c>
      <c r="C1338" s="8">
        <v>7.2065365563583725</v>
      </c>
    </row>
    <row r="1339" spans="1:3" x14ac:dyDescent="0.25">
      <c r="A1339" s="8">
        <v>1313</v>
      </c>
      <c r="B1339" s="8">
        <v>410.22069104638308</v>
      </c>
      <c r="C1339" s="8">
        <v>-58.870691046383058</v>
      </c>
    </row>
    <row r="1340" spans="1:3" x14ac:dyDescent="0.25">
      <c r="A1340" s="8">
        <v>1314</v>
      </c>
      <c r="B1340" s="8">
        <v>536.18113544373102</v>
      </c>
      <c r="C1340" s="8">
        <v>16.328864556268968</v>
      </c>
    </row>
    <row r="1341" spans="1:3" x14ac:dyDescent="0.25">
      <c r="A1341" s="8">
        <v>1315</v>
      </c>
      <c r="B1341" s="8">
        <v>385.29333799277236</v>
      </c>
      <c r="C1341" s="8">
        <v>-44.293337992772365</v>
      </c>
    </row>
    <row r="1342" spans="1:3" x14ac:dyDescent="0.25">
      <c r="A1342" s="8">
        <v>1316</v>
      </c>
      <c r="B1342" s="8">
        <v>631.89538139877959</v>
      </c>
      <c r="C1342" s="8">
        <v>77.794618601220463</v>
      </c>
    </row>
    <row r="1343" spans="1:3" x14ac:dyDescent="0.25">
      <c r="A1343" s="8">
        <v>1317</v>
      </c>
      <c r="B1343" s="8">
        <v>607.9741294973561</v>
      </c>
      <c r="C1343" s="8">
        <v>63.165870502643884</v>
      </c>
    </row>
    <row r="1344" spans="1:3" x14ac:dyDescent="0.25">
      <c r="A1344" s="8">
        <v>1318</v>
      </c>
      <c r="B1344" s="8">
        <v>40.563102860728414</v>
      </c>
      <c r="C1344" s="8">
        <v>46.77689713927159</v>
      </c>
    </row>
    <row r="1345" spans="1:3" x14ac:dyDescent="0.25">
      <c r="A1345" s="8">
        <v>1319</v>
      </c>
      <c r="B1345" s="8">
        <v>238.84972443943107</v>
      </c>
      <c r="C1345" s="8">
        <v>-6.8797244394310724</v>
      </c>
    </row>
    <row r="1346" spans="1:3" x14ac:dyDescent="0.25">
      <c r="A1346" s="8">
        <v>1320</v>
      </c>
      <c r="B1346" s="8">
        <v>697.00697660501908</v>
      </c>
      <c r="C1346" s="8">
        <v>106.87302339498092</v>
      </c>
    </row>
    <row r="1347" spans="1:3" x14ac:dyDescent="0.25">
      <c r="A1347" s="8">
        <v>1321</v>
      </c>
      <c r="B1347" s="8">
        <v>80.015845683596353</v>
      </c>
      <c r="C1347" s="8">
        <v>-19.285845683596357</v>
      </c>
    </row>
    <row r="1348" spans="1:3" x14ac:dyDescent="0.25">
      <c r="A1348" s="8">
        <v>1322</v>
      </c>
      <c r="B1348" s="8">
        <v>262.68404788019848</v>
      </c>
      <c r="C1348" s="8">
        <v>-33.144047880198485</v>
      </c>
    </row>
    <row r="1349" spans="1:3" x14ac:dyDescent="0.25">
      <c r="A1349" s="8">
        <v>1323</v>
      </c>
      <c r="B1349" s="8">
        <v>406.6162934194262</v>
      </c>
      <c r="C1349" s="8">
        <v>3.9537065805737939</v>
      </c>
    </row>
    <row r="1350" spans="1:3" x14ac:dyDescent="0.25">
      <c r="A1350" s="8">
        <v>1324</v>
      </c>
      <c r="B1350" s="8">
        <v>318.01995486238542</v>
      </c>
      <c r="C1350" s="8">
        <v>-195.37995486238543</v>
      </c>
    </row>
    <row r="1351" spans="1:3" x14ac:dyDescent="0.25">
      <c r="A1351" s="8">
        <v>1325</v>
      </c>
      <c r="B1351" s="8">
        <v>755.23120379329873</v>
      </c>
      <c r="C1351" s="8">
        <v>153.12879620670128</v>
      </c>
    </row>
    <row r="1352" spans="1:3" x14ac:dyDescent="0.25">
      <c r="A1352" s="8">
        <v>1326</v>
      </c>
      <c r="B1352" s="8">
        <v>-12.299263070439418</v>
      </c>
      <c r="C1352" s="8">
        <v>67.659263070439422</v>
      </c>
    </row>
    <row r="1353" spans="1:3" x14ac:dyDescent="0.25">
      <c r="A1353" s="8">
        <v>1327</v>
      </c>
      <c r="B1353" s="8">
        <v>171.83671685431963</v>
      </c>
      <c r="C1353" s="8">
        <v>-37.436716854319627</v>
      </c>
    </row>
    <row r="1354" spans="1:3" x14ac:dyDescent="0.25">
      <c r="A1354" s="8">
        <v>1328</v>
      </c>
      <c r="B1354" s="8">
        <v>204.42158389213108</v>
      </c>
      <c r="C1354" s="8">
        <v>-48.161583892131091</v>
      </c>
    </row>
    <row r="1355" spans="1:3" x14ac:dyDescent="0.25">
      <c r="A1355" s="8">
        <v>1329</v>
      </c>
      <c r="B1355" s="8">
        <v>312.71361856129823</v>
      </c>
      <c r="C1355" s="8">
        <v>-23.883618561298249</v>
      </c>
    </row>
    <row r="1356" spans="1:3" x14ac:dyDescent="0.25">
      <c r="A1356" s="8">
        <v>1330</v>
      </c>
      <c r="B1356" s="8">
        <v>271.73973820952563</v>
      </c>
      <c r="C1356" s="8">
        <v>-30.509738209525636</v>
      </c>
    </row>
    <row r="1357" spans="1:3" x14ac:dyDescent="0.25">
      <c r="A1357" s="8">
        <v>1331</v>
      </c>
      <c r="B1357" s="8">
        <v>98.930531131707355</v>
      </c>
      <c r="C1357" s="8">
        <v>-34.610531131707361</v>
      </c>
    </row>
    <row r="1358" spans="1:3" x14ac:dyDescent="0.25">
      <c r="A1358" s="8">
        <v>1332</v>
      </c>
      <c r="B1358" s="8">
        <v>115.94462387433238</v>
      </c>
      <c r="C1358" s="8">
        <v>-70.664623874332378</v>
      </c>
    </row>
    <row r="1359" spans="1:3" x14ac:dyDescent="0.25">
      <c r="A1359" s="8">
        <v>1333</v>
      </c>
      <c r="B1359" s="8">
        <v>259.95188660248778</v>
      </c>
      <c r="C1359" s="8">
        <v>3.2881133975122339</v>
      </c>
    </row>
    <row r="1360" spans="1:3" x14ac:dyDescent="0.25">
      <c r="A1360" s="8">
        <v>1334</v>
      </c>
      <c r="B1360" s="8">
        <v>273.05707172313396</v>
      </c>
      <c r="C1360" s="8">
        <v>-177.47707172313397</v>
      </c>
    </row>
    <row r="1361" spans="1:3" x14ac:dyDescent="0.25">
      <c r="A1361" s="8">
        <v>1335</v>
      </c>
      <c r="B1361" s="8">
        <v>-150.49777313714819</v>
      </c>
      <c r="C1361" s="8">
        <v>169.93777313714818</v>
      </c>
    </row>
    <row r="1362" spans="1:3" x14ac:dyDescent="0.25">
      <c r="A1362" s="8">
        <v>1336</v>
      </c>
      <c r="B1362" s="8">
        <v>191.36830216158495</v>
      </c>
      <c r="C1362" s="8">
        <v>9.9716978384150536</v>
      </c>
    </row>
    <row r="1363" spans="1:3" x14ac:dyDescent="0.25">
      <c r="A1363" s="8">
        <v>1337</v>
      </c>
      <c r="B1363" s="8">
        <v>569.19847962954634</v>
      </c>
      <c r="C1363" s="8">
        <v>18.901520370453682</v>
      </c>
    </row>
    <row r="1364" spans="1:3" x14ac:dyDescent="0.25">
      <c r="A1364" s="8">
        <v>1338</v>
      </c>
      <c r="B1364" s="8">
        <v>600.6834837593583</v>
      </c>
      <c r="C1364" s="8">
        <v>29.836516240641686</v>
      </c>
    </row>
    <row r="1365" spans="1:3" x14ac:dyDescent="0.25">
      <c r="A1365" s="8">
        <v>1339</v>
      </c>
      <c r="B1365" s="8">
        <v>-161.80691999852678</v>
      </c>
      <c r="C1365" s="8">
        <v>176.42691999852678</v>
      </c>
    </row>
    <row r="1366" spans="1:3" x14ac:dyDescent="0.25">
      <c r="A1366" s="8">
        <v>1340</v>
      </c>
      <c r="B1366" s="8">
        <v>-158.22201460447272</v>
      </c>
      <c r="C1366" s="8">
        <v>174.10201460447271</v>
      </c>
    </row>
    <row r="1367" spans="1:3" x14ac:dyDescent="0.25">
      <c r="A1367" s="8">
        <v>1341</v>
      </c>
      <c r="B1367" s="8">
        <v>60.226686723593836</v>
      </c>
      <c r="C1367" s="8">
        <v>-2.8866867235938329</v>
      </c>
    </row>
    <row r="1368" spans="1:3" x14ac:dyDescent="0.25">
      <c r="A1368" s="8">
        <v>1342</v>
      </c>
      <c r="B1368" s="8">
        <v>115.25487198152742</v>
      </c>
      <c r="C1368" s="8">
        <v>-48.014871981527421</v>
      </c>
    </row>
    <row r="1369" spans="1:3" x14ac:dyDescent="0.25">
      <c r="A1369" s="8">
        <v>1343</v>
      </c>
      <c r="B1369" s="8">
        <v>669.24903237800595</v>
      </c>
      <c r="C1369" s="8">
        <v>84.75096762199405</v>
      </c>
    </row>
    <row r="1370" spans="1:3" x14ac:dyDescent="0.25">
      <c r="A1370" s="8">
        <v>1344</v>
      </c>
      <c r="B1370" s="8">
        <v>341.77668612225477</v>
      </c>
      <c r="C1370" s="8">
        <v>1.3233138777452496</v>
      </c>
    </row>
    <row r="1371" spans="1:3" x14ac:dyDescent="0.25">
      <c r="A1371" s="8">
        <v>1345</v>
      </c>
      <c r="B1371" s="8">
        <v>338.60913487524476</v>
      </c>
      <c r="C1371" s="8">
        <v>-4.7091348752447857</v>
      </c>
    </row>
    <row r="1372" spans="1:3" x14ac:dyDescent="0.25">
      <c r="A1372" s="8">
        <v>1346</v>
      </c>
      <c r="B1372" s="8">
        <v>76.117094014762188</v>
      </c>
      <c r="C1372" s="8">
        <v>42.782905985237818</v>
      </c>
    </row>
    <row r="1373" spans="1:3" x14ac:dyDescent="0.25">
      <c r="A1373" s="8">
        <v>1347</v>
      </c>
      <c r="B1373" s="8">
        <v>233.6188151639648</v>
      </c>
      <c r="C1373" s="8">
        <v>5.6711848360351951</v>
      </c>
    </row>
    <row r="1374" spans="1:3" x14ac:dyDescent="0.25">
      <c r="A1374" s="8">
        <v>1348</v>
      </c>
      <c r="B1374" s="8">
        <v>608.26702712858582</v>
      </c>
      <c r="C1374" s="8">
        <v>55.732972871414177</v>
      </c>
    </row>
    <row r="1375" spans="1:3" x14ac:dyDescent="0.25">
      <c r="A1375" s="8">
        <v>1349</v>
      </c>
      <c r="B1375" s="8">
        <v>510.57026597659888</v>
      </c>
      <c r="C1375" s="8">
        <v>-41.530265976598855</v>
      </c>
    </row>
    <row r="1376" spans="1:3" x14ac:dyDescent="0.25">
      <c r="A1376" s="8">
        <v>1350</v>
      </c>
      <c r="B1376" s="8">
        <v>748.75290021657941</v>
      </c>
      <c r="C1376" s="8">
        <v>149.65709978342056</v>
      </c>
    </row>
    <row r="1377" spans="1:3" x14ac:dyDescent="0.25">
      <c r="A1377" s="8">
        <v>1351</v>
      </c>
      <c r="B1377" s="8">
        <v>51.865416426950794</v>
      </c>
      <c r="C1377" s="8">
        <v>49.604583573049204</v>
      </c>
    </row>
    <row r="1378" spans="1:3" x14ac:dyDescent="0.25">
      <c r="A1378" s="8">
        <v>1352</v>
      </c>
      <c r="B1378" s="8">
        <v>393.57421421597911</v>
      </c>
      <c r="C1378" s="8">
        <v>-23.974214215979089</v>
      </c>
    </row>
    <row r="1379" spans="1:3" x14ac:dyDescent="0.25">
      <c r="A1379" s="8">
        <v>1353</v>
      </c>
      <c r="B1379" s="8">
        <v>468.05459836030747</v>
      </c>
      <c r="C1379" s="8">
        <v>19.695401639692534</v>
      </c>
    </row>
    <row r="1380" spans="1:3" x14ac:dyDescent="0.25">
      <c r="A1380" s="8">
        <v>1354</v>
      </c>
      <c r="B1380" s="8">
        <v>-24.105150499732581</v>
      </c>
      <c r="C1380" s="8">
        <v>88.095150499732583</v>
      </c>
    </row>
    <row r="1381" spans="1:3" x14ac:dyDescent="0.25">
      <c r="A1381" s="8">
        <v>1355</v>
      </c>
      <c r="B1381" s="8">
        <v>481.82933439622627</v>
      </c>
      <c r="C1381" s="8">
        <v>-15.189334396226286</v>
      </c>
    </row>
    <row r="1382" spans="1:3" x14ac:dyDescent="0.25">
      <c r="A1382" s="8">
        <v>1356</v>
      </c>
      <c r="B1382" s="8">
        <v>408.89391032425965</v>
      </c>
      <c r="C1382" s="8">
        <v>-12.203910324259652</v>
      </c>
    </row>
    <row r="1383" spans="1:3" x14ac:dyDescent="0.25">
      <c r="A1383" s="8">
        <v>1357</v>
      </c>
      <c r="B1383" s="8">
        <v>411.67551092885708</v>
      </c>
      <c r="C1383" s="8">
        <v>-120.61551092885708</v>
      </c>
    </row>
    <row r="1384" spans="1:3" x14ac:dyDescent="0.25">
      <c r="A1384" s="8">
        <v>1358</v>
      </c>
      <c r="B1384" s="8">
        <v>-113.83779452458806</v>
      </c>
      <c r="C1384" s="8">
        <v>131.15779452458807</v>
      </c>
    </row>
    <row r="1385" spans="1:3" x14ac:dyDescent="0.25">
      <c r="A1385" s="8">
        <v>1359</v>
      </c>
      <c r="B1385" s="8">
        <v>339.26024013156882</v>
      </c>
      <c r="C1385" s="8">
        <v>-31.060240131568833</v>
      </c>
    </row>
    <row r="1386" spans="1:3" x14ac:dyDescent="0.25">
      <c r="A1386" s="8">
        <v>1360</v>
      </c>
      <c r="B1386" s="8">
        <v>359.57855081668316</v>
      </c>
      <c r="C1386" s="8">
        <v>-36.888550816683164</v>
      </c>
    </row>
    <row r="1387" spans="1:3" x14ac:dyDescent="0.25">
      <c r="A1387" s="8">
        <v>1361</v>
      </c>
      <c r="B1387" s="8">
        <v>291.04907384254614</v>
      </c>
      <c r="C1387" s="8">
        <v>-17.499073842546125</v>
      </c>
    </row>
    <row r="1388" spans="1:3" x14ac:dyDescent="0.25">
      <c r="A1388" s="8">
        <v>1362</v>
      </c>
      <c r="B1388" s="8">
        <v>214.02050237357562</v>
      </c>
      <c r="C1388" s="8">
        <v>-20.140502373575629</v>
      </c>
    </row>
    <row r="1389" spans="1:3" x14ac:dyDescent="0.25">
      <c r="A1389" s="8">
        <v>1363</v>
      </c>
      <c r="B1389" s="8">
        <v>407.84815488302587</v>
      </c>
      <c r="C1389" s="8">
        <v>-50.468154883025875</v>
      </c>
    </row>
    <row r="1390" spans="1:3" x14ac:dyDescent="0.25">
      <c r="A1390" s="8">
        <v>1364</v>
      </c>
      <c r="B1390" s="8">
        <v>-17.959437764678253</v>
      </c>
      <c r="C1390" s="8">
        <v>86.879437764678258</v>
      </c>
    </row>
    <row r="1391" spans="1:3" x14ac:dyDescent="0.25">
      <c r="A1391" s="8">
        <v>1365</v>
      </c>
      <c r="B1391" s="8">
        <v>215.97310939791862</v>
      </c>
      <c r="C1391" s="8">
        <v>-65.573109397918614</v>
      </c>
    </row>
    <row r="1392" spans="1:3" x14ac:dyDescent="0.25">
      <c r="A1392" s="8">
        <v>1366</v>
      </c>
      <c r="B1392" s="8">
        <v>261.07049407737213</v>
      </c>
      <c r="C1392" s="8">
        <v>-9.0704940773721319</v>
      </c>
    </row>
    <row r="1393" spans="1:3" x14ac:dyDescent="0.25">
      <c r="A1393" s="8">
        <v>1367</v>
      </c>
      <c r="B1393" s="8">
        <v>-46.325582308348643</v>
      </c>
      <c r="C1393" s="8">
        <v>84.535582308348637</v>
      </c>
    </row>
    <row r="1394" spans="1:3" x14ac:dyDescent="0.25">
      <c r="A1394" s="8">
        <v>1368</v>
      </c>
      <c r="B1394" s="8">
        <v>433.38908513780257</v>
      </c>
      <c r="C1394" s="8">
        <v>8.3009148621974305</v>
      </c>
    </row>
    <row r="1395" spans="1:3" x14ac:dyDescent="0.25">
      <c r="A1395" s="8">
        <v>1369</v>
      </c>
      <c r="B1395" s="8">
        <v>386.94079828483223</v>
      </c>
      <c r="C1395" s="8">
        <v>-0.92079828483224446</v>
      </c>
    </row>
    <row r="1396" spans="1:3" x14ac:dyDescent="0.25">
      <c r="A1396" s="8">
        <v>1370</v>
      </c>
      <c r="B1396" s="8">
        <v>-38.589429569295575</v>
      </c>
      <c r="C1396" s="8">
        <v>78.129429569295581</v>
      </c>
    </row>
    <row r="1397" spans="1:3" x14ac:dyDescent="0.25">
      <c r="A1397" s="8">
        <v>1371</v>
      </c>
      <c r="B1397" s="8">
        <v>19.878294844715754</v>
      </c>
      <c r="C1397" s="8">
        <v>59.941705155284239</v>
      </c>
    </row>
    <row r="1398" spans="1:3" x14ac:dyDescent="0.25">
      <c r="A1398" s="8">
        <v>1372</v>
      </c>
      <c r="B1398" s="8">
        <v>125.2347740575691</v>
      </c>
      <c r="C1398" s="8">
        <v>16.825225942430905</v>
      </c>
    </row>
    <row r="1399" spans="1:3" x14ac:dyDescent="0.25">
      <c r="A1399" s="8">
        <v>1373</v>
      </c>
      <c r="B1399" s="8">
        <v>157.7391360931874</v>
      </c>
      <c r="C1399" s="8">
        <v>-82.859136093187402</v>
      </c>
    </row>
    <row r="1400" spans="1:3" x14ac:dyDescent="0.25">
      <c r="A1400" s="8">
        <v>1374</v>
      </c>
      <c r="B1400" s="8">
        <v>29.743824350719468</v>
      </c>
      <c r="C1400" s="8">
        <v>64.976175649280535</v>
      </c>
    </row>
    <row r="1401" spans="1:3" x14ac:dyDescent="0.25">
      <c r="A1401" s="8">
        <v>1375</v>
      </c>
      <c r="B1401" s="8">
        <v>372.53048983024246</v>
      </c>
      <c r="C1401" s="8">
        <v>-82.510489830242477</v>
      </c>
    </row>
    <row r="1402" spans="1:3" x14ac:dyDescent="0.25">
      <c r="A1402" s="8">
        <v>1376</v>
      </c>
      <c r="B1402" s="8">
        <v>-29.240093942720637</v>
      </c>
      <c r="C1402" s="8">
        <v>92.210093942720633</v>
      </c>
    </row>
    <row r="1403" spans="1:3" x14ac:dyDescent="0.25">
      <c r="A1403" s="8">
        <v>1377</v>
      </c>
      <c r="B1403" s="8">
        <v>180.61108299482075</v>
      </c>
      <c r="C1403" s="8">
        <v>-117.69108299482075</v>
      </c>
    </row>
    <row r="1404" spans="1:3" x14ac:dyDescent="0.25">
      <c r="A1404" s="8">
        <v>1378</v>
      </c>
      <c r="B1404" s="8">
        <v>498.96351442272288</v>
      </c>
      <c r="C1404" s="8">
        <v>-51.343514422722876</v>
      </c>
    </row>
    <row r="1405" spans="1:3" x14ac:dyDescent="0.25">
      <c r="A1405" s="8">
        <v>1379</v>
      </c>
      <c r="B1405" s="8">
        <v>600.68598674396037</v>
      </c>
      <c r="C1405" s="8">
        <v>54.274013256039666</v>
      </c>
    </row>
    <row r="1406" spans="1:3" x14ac:dyDescent="0.25">
      <c r="A1406" s="8">
        <v>1380</v>
      </c>
      <c r="B1406" s="8">
        <v>357.03473272398372</v>
      </c>
      <c r="C1406" s="8">
        <v>-40.524732723983732</v>
      </c>
    </row>
    <row r="1407" spans="1:3" x14ac:dyDescent="0.25">
      <c r="A1407" s="8">
        <v>1381</v>
      </c>
      <c r="B1407" s="8">
        <v>36.341168637355835</v>
      </c>
      <c r="C1407" s="8">
        <v>53.91883136264417</v>
      </c>
    </row>
    <row r="1408" spans="1:3" x14ac:dyDescent="0.25">
      <c r="A1408" s="8">
        <v>1382</v>
      </c>
      <c r="B1408" s="8">
        <v>289.53331319815021</v>
      </c>
      <c r="C1408" s="8">
        <v>-2.7533131981502379</v>
      </c>
    </row>
    <row r="1409" spans="1:3" x14ac:dyDescent="0.25">
      <c r="A1409" s="8">
        <v>1383</v>
      </c>
      <c r="B1409" s="8">
        <v>300.29053236491433</v>
      </c>
      <c r="C1409" s="8">
        <v>-59.690532364914333</v>
      </c>
    </row>
    <row r="1410" spans="1:3" x14ac:dyDescent="0.25">
      <c r="A1410" s="8">
        <v>1384</v>
      </c>
      <c r="B1410" s="8">
        <v>592.66197542886141</v>
      </c>
      <c r="C1410" s="8">
        <v>52.008024571138549</v>
      </c>
    </row>
    <row r="1411" spans="1:3" x14ac:dyDescent="0.25">
      <c r="A1411" s="8">
        <v>1385</v>
      </c>
      <c r="B1411" s="8">
        <v>330.02602474105009</v>
      </c>
      <c r="C1411" s="8">
        <v>-108.6160247410501</v>
      </c>
    </row>
    <row r="1412" spans="1:3" x14ac:dyDescent="0.25">
      <c r="A1412" s="8">
        <v>1386</v>
      </c>
      <c r="B1412" s="8">
        <v>550.35448105980902</v>
      </c>
      <c r="C1412" s="8">
        <v>27.605518940191018</v>
      </c>
    </row>
    <row r="1413" spans="1:3" x14ac:dyDescent="0.25">
      <c r="A1413" s="8">
        <v>1387</v>
      </c>
      <c r="B1413" s="8">
        <v>450.76530597938313</v>
      </c>
      <c r="C1413" s="8">
        <v>9.574694020616846</v>
      </c>
    </row>
    <row r="1414" spans="1:3" x14ac:dyDescent="0.25">
      <c r="A1414" s="8">
        <v>1388</v>
      </c>
      <c r="B1414" s="8">
        <v>455.60985477574366</v>
      </c>
      <c r="C1414" s="8">
        <v>-63.789854775743663</v>
      </c>
    </row>
    <row r="1415" spans="1:3" x14ac:dyDescent="0.25">
      <c r="A1415" s="8">
        <v>1389</v>
      </c>
      <c r="B1415" s="8">
        <v>156.11986757652744</v>
      </c>
      <c r="C1415" s="8">
        <v>-13.169867576527452</v>
      </c>
    </row>
    <row r="1416" spans="1:3" x14ac:dyDescent="0.25">
      <c r="A1416" s="8">
        <v>1390</v>
      </c>
      <c r="B1416" s="8">
        <v>92.186026367122111</v>
      </c>
      <c r="C1416" s="8">
        <v>13.593973632877891</v>
      </c>
    </row>
    <row r="1417" spans="1:3" x14ac:dyDescent="0.25">
      <c r="A1417" s="8">
        <v>1391</v>
      </c>
      <c r="B1417" s="8">
        <v>465.52519452393858</v>
      </c>
      <c r="C1417" s="8">
        <v>-25.245194523938608</v>
      </c>
    </row>
    <row r="1418" spans="1:3" x14ac:dyDescent="0.25">
      <c r="A1418" s="8">
        <v>1392</v>
      </c>
      <c r="B1418" s="8">
        <v>653.62594485602608</v>
      </c>
      <c r="C1418" s="8">
        <v>72.45405514397396</v>
      </c>
    </row>
    <row r="1419" spans="1:3" x14ac:dyDescent="0.25">
      <c r="A1419" s="8">
        <v>1393</v>
      </c>
      <c r="B1419" s="8">
        <v>247.6918646370105</v>
      </c>
      <c r="C1419" s="8">
        <v>-6.0218646370105091</v>
      </c>
    </row>
    <row r="1420" spans="1:3" x14ac:dyDescent="0.25">
      <c r="A1420" s="8">
        <v>1394</v>
      </c>
      <c r="B1420" s="8">
        <v>-110.3232381795826</v>
      </c>
      <c r="C1420" s="8">
        <v>143.44323817958261</v>
      </c>
    </row>
    <row r="1421" spans="1:3" x14ac:dyDescent="0.25">
      <c r="A1421" s="8">
        <v>1395</v>
      </c>
      <c r="B1421" s="8">
        <v>303.84806565695482</v>
      </c>
      <c r="C1421" s="8">
        <v>-125.14806565695483</v>
      </c>
    </row>
    <row r="1422" spans="1:3" x14ac:dyDescent="0.25">
      <c r="A1422" s="8">
        <v>1396</v>
      </c>
      <c r="B1422" s="8">
        <v>167.78576565235295</v>
      </c>
      <c r="C1422" s="8">
        <v>17.054234347647053</v>
      </c>
    </row>
    <row r="1423" spans="1:3" x14ac:dyDescent="0.25">
      <c r="A1423" s="8">
        <v>1397</v>
      </c>
      <c r="B1423" s="8">
        <v>246.42859966877938</v>
      </c>
      <c r="C1423" s="8">
        <v>-6.4585996687793852</v>
      </c>
    </row>
    <row r="1424" spans="1:3" x14ac:dyDescent="0.25">
      <c r="A1424" s="8">
        <v>1398</v>
      </c>
      <c r="B1424" s="8">
        <v>520.55804792175138</v>
      </c>
      <c r="C1424" s="8">
        <v>15.191952078248619</v>
      </c>
    </row>
    <row r="1425" spans="1:3" x14ac:dyDescent="0.25">
      <c r="A1425" s="8">
        <v>1399</v>
      </c>
      <c r="B1425" s="8">
        <v>410.31340622824115</v>
      </c>
      <c r="C1425" s="8">
        <v>-121.98340622824117</v>
      </c>
    </row>
    <row r="1426" spans="1:3" x14ac:dyDescent="0.25">
      <c r="A1426" s="8">
        <v>1400</v>
      </c>
      <c r="B1426" s="8">
        <v>224.95449128294749</v>
      </c>
      <c r="C1426" s="8">
        <v>-71.384491282947494</v>
      </c>
    </row>
    <row r="1427" spans="1:3" x14ac:dyDescent="0.25">
      <c r="A1427" s="8">
        <v>1401</v>
      </c>
      <c r="B1427" s="8">
        <v>105.00917855431284</v>
      </c>
      <c r="C1427" s="8">
        <v>-17.499178554312834</v>
      </c>
    </row>
    <row r="1428" spans="1:3" x14ac:dyDescent="0.25">
      <c r="A1428" s="8">
        <v>1402</v>
      </c>
      <c r="B1428" s="8">
        <v>506.67834760292084</v>
      </c>
      <c r="C1428" s="8">
        <v>-21.99834760292083</v>
      </c>
    </row>
    <row r="1429" spans="1:3" x14ac:dyDescent="0.25">
      <c r="A1429" s="8">
        <v>1403</v>
      </c>
      <c r="B1429" s="8">
        <v>59.524386821799041</v>
      </c>
      <c r="C1429" s="8">
        <v>-20.964386821799039</v>
      </c>
    </row>
    <row r="1430" spans="1:3" x14ac:dyDescent="0.25">
      <c r="A1430" s="8">
        <v>1404</v>
      </c>
      <c r="B1430" s="8">
        <v>471.30007961754046</v>
      </c>
      <c r="C1430" s="8">
        <v>-72.820079617540443</v>
      </c>
    </row>
    <row r="1431" spans="1:3" x14ac:dyDescent="0.25">
      <c r="A1431" s="8">
        <v>1405</v>
      </c>
      <c r="B1431" s="8">
        <v>370.25824980991763</v>
      </c>
      <c r="C1431" s="8">
        <v>3.2017501900823504</v>
      </c>
    </row>
    <row r="1432" spans="1:3" x14ac:dyDescent="0.25">
      <c r="A1432" s="8">
        <v>1406</v>
      </c>
      <c r="B1432" s="8">
        <v>193.72384907664133</v>
      </c>
      <c r="C1432" s="8">
        <v>9.8661509233586742</v>
      </c>
    </row>
    <row r="1433" spans="1:3" x14ac:dyDescent="0.25">
      <c r="A1433" s="8">
        <v>1407</v>
      </c>
      <c r="B1433" s="8">
        <v>199.54742583111172</v>
      </c>
      <c r="C1433" s="8">
        <v>9.3525741688882817</v>
      </c>
    </row>
    <row r="1434" spans="1:3" x14ac:dyDescent="0.25">
      <c r="A1434" s="8">
        <v>1408</v>
      </c>
      <c r="B1434" s="8">
        <v>719.25156878641701</v>
      </c>
      <c r="C1434" s="8">
        <v>124.738431213583</v>
      </c>
    </row>
    <row r="1435" spans="1:3" x14ac:dyDescent="0.25">
      <c r="A1435" s="8">
        <v>1409</v>
      </c>
      <c r="B1435" s="8">
        <v>246.03757104979442</v>
      </c>
      <c r="C1435" s="8">
        <v>-6.3275710497944146</v>
      </c>
    </row>
    <row r="1436" spans="1:3" x14ac:dyDescent="0.25">
      <c r="A1436" s="8">
        <v>1410</v>
      </c>
      <c r="B1436" s="8">
        <v>468.05926650018648</v>
      </c>
      <c r="C1436" s="8">
        <v>-67.459266500186459</v>
      </c>
    </row>
    <row r="1437" spans="1:3" x14ac:dyDescent="0.25">
      <c r="A1437" s="8">
        <v>1411</v>
      </c>
      <c r="B1437" s="8">
        <v>201.67500835808977</v>
      </c>
      <c r="C1437" s="8">
        <v>-48.865008358089767</v>
      </c>
    </row>
    <row r="1438" spans="1:3" x14ac:dyDescent="0.25">
      <c r="A1438" s="8">
        <v>1412</v>
      </c>
      <c r="B1438" s="8">
        <v>166.93914608653637</v>
      </c>
      <c r="C1438" s="8">
        <v>12.660853913463626</v>
      </c>
    </row>
    <row r="1439" spans="1:3" x14ac:dyDescent="0.25">
      <c r="A1439" s="8">
        <v>1413</v>
      </c>
      <c r="B1439" s="8">
        <v>432.37544194582972</v>
      </c>
      <c r="C1439" s="8">
        <v>8.314558054170277</v>
      </c>
    </row>
    <row r="1440" spans="1:3" x14ac:dyDescent="0.25">
      <c r="A1440" s="8">
        <v>1414</v>
      </c>
      <c r="B1440" s="8">
        <v>414.95485975393484</v>
      </c>
      <c r="C1440" s="8">
        <v>5.905140246065173</v>
      </c>
    </row>
    <row r="1441" spans="1:3" x14ac:dyDescent="0.25">
      <c r="A1441" s="8">
        <v>1415</v>
      </c>
      <c r="B1441" s="8">
        <v>232.26178843992122</v>
      </c>
      <c r="C1441" s="8">
        <v>-169.32178843992122</v>
      </c>
    </row>
    <row r="1442" spans="1:3" x14ac:dyDescent="0.25">
      <c r="A1442" s="8">
        <v>1416</v>
      </c>
      <c r="B1442" s="8">
        <v>547.17718369634758</v>
      </c>
      <c r="C1442" s="8">
        <v>40.382816303652362</v>
      </c>
    </row>
    <row r="1443" spans="1:3" x14ac:dyDescent="0.25">
      <c r="A1443" s="8">
        <v>1417</v>
      </c>
      <c r="B1443" s="8">
        <v>249.50922245513317</v>
      </c>
      <c r="C1443" s="8">
        <v>-87.559222455133181</v>
      </c>
    </row>
    <row r="1444" spans="1:3" x14ac:dyDescent="0.25">
      <c r="A1444" s="8">
        <v>1418</v>
      </c>
      <c r="B1444" s="8">
        <v>727.95879760710113</v>
      </c>
      <c r="C1444" s="8">
        <v>131.67120239289886</v>
      </c>
    </row>
    <row r="1445" spans="1:3" x14ac:dyDescent="0.25">
      <c r="A1445" s="8">
        <v>1419</v>
      </c>
      <c r="B1445" s="8">
        <v>322.0402502257387</v>
      </c>
      <c r="C1445" s="8">
        <v>-113.6702502257387</v>
      </c>
    </row>
    <row r="1446" spans="1:3" x14ac:dyDescent="0.25">
      <c r="A1446" s="8">
        <v>1420</v>
      </c>
      <c r="B1446" s="8">
        <v>776.11152611880379</v>
      </c>
      <c r="C1446" s="8">
        <v>170.03847388119618</v>
      </c>
    </row>
    <row r="1447" spans="1:3" x14ac:dyDescent="0.25">
      <c r="A1447" s="8">
        <v>1421</v>
      </c>
      <c r="B1447" s="8">
        <v>282.30827636195357</v>
      </c>
      <c r="C1447" s="8">
        <v>-185.03827636195359</v>
      </c>
    </row>
    <row r="1448" spans="1:3" x14ac:dyDescent="0.25">
      <c r="A1448" s="8">
        <v>1422</v>
      </c>
      <c r="B1448" s="8">
        <v>-77.09992482319366</v>
      </c>
      <c r="C1448" s="8">
        <v>109.71992482319365</v>
      </c>
    </row>
    <row r="1449" spans="1:3" x14ac:dyDescent="0.25">
      <c r="A1449" s="8">
        <v>1423</v>
      </c>
      <c r="B1449" s="8">
        <v>126.77073567949745</v>
      </c>
      <c r="C1449" s="8">
        <v>20.209264320502541</v>
      </c>
    </row>
    <row r="1450" spans="1:3" x14ac:dyDescent="0.25">
      <c r="A1450" s="8">
        <v>1424</v>
      </c>
      <c r="B1450" s="8">
        <v>557.2988304444408</v>
      </c>
      <c r="C1450" s="8">
        <v>47.421169555559231</v>
      </c>
    </row>
    <row r="1451" spans="1:3" x14ac:dyDescent="0.25">
      <c r="A1451" s="8">
        <v>1425</v>
      </c>
      <c r="B1451" s="8">
        <v>770.48129851854878</v>
      </c>
      <c r="C1451" s="8">
        <v>165.69870148145117</v>
      </c>
    </row>
    <row r="1452" spans="1:3" x14ac:dyDescent="0.25">
      <c r="A1452" s="8">
        <v>1426</v>
      </c>
      <c r="B1452" s="8">
        <v>373.2634455706505</v>
      </c>
      <c r="C1452" s="8">
        <v>-93.543445570650476</v>
      </c>
    </row>
    <row r="1453" spans="1:3" x14ac:dyDescent="0.25">
      <c r="A1453" s="8">
        <v>1427</v>
      </c>
      <c r="B1453" s="8">
        <v>26.368509693163496</v>
      </c>
      <c r="C1453" s="8">
        <v>56.661490306836505</v>
      </c>
    </row>
    <row r="1454" spans="1:3" x14ac:dyDescent="0.25">
      <c r="A1454" s="8">
        <v>1428</v>
      </c>
      <c r="B1454" s="8">
        <v>194.5838363248341</v>
      </c>
      <c r="C1454" s="8">
        <v>-50.593836324834086</v>
      </c>
    </row>
    <row r="1455" spans="1:3" x14ac:dyDescent="0.25">
      <c r="A1455" s="8">
        <v>1429</v>
      </c>
      <c r="B1455" s="8">
        <v>799.25288593753453</v>
      </c>
      <c r="C1455" s="8">
        <v>188.47711406246549</v>
      </c>
    </row>
    <row r="1456" spans="1:3" x14ac:dyDescent="0.25">
      <c r="A1456" s="8">
        <v>1430</v>
      </c>
      <c r="B1456" s="8">
        <v>809.57617154564718</v>
      </c>
      <c r="C1456" s="8">
        <v>196.84382845435277</v>
      </c>
    </row>
    <row r="1457" spans="1:3" x14ac:dyDescent="0.25">
      <c r="A1457" s="8">
        <v>1431</v>
      </c>
      <c r="B1457" s="8">
        <v>140.58225210455635</v>
      </c>
      <c r="C1457" s="8">
        <v>13.797747895443649</v>
      </c>
    </row>
    <row r="1458" spans="1:3" x14ac:dyDescent="0.25">
      <c r="A1458" s="8">
        <v>1432</v>
      </c>
      <c r="B1458" s="8">
        <v>744.40217916683832</v>
      </c>
      <c r="C1458" s="8">
        <v>144.21782083316168</v>
      </c>
    </row>
    <row r="1459" spans="1:3" x14ac:dyDescent="0.25">
      <c r="A1459" s="8">
        <v>1433</v>
      </c>
      <c r="B1459" s="8">
        <v>-8.0466730084535474</v>
      </c>
      <c r="C1459" s="8">
        <v>53.096673008453543</v>
      </c>
    </row>
    <row r="1460" spans="1:3" x14ac:dyDescent="0.25">
      <c r="A1460" s="8">
        <v>1434</v>
      </c>
      <c r="B1460" s="8">
        <v>364.8747311646257</v>
      </c>
      <c r="C1460" s="8">
        <v>-161.04473116462569</v>
      </c>
    </row>
    <row r="1461" spans="1:3" x14ac:dyDescent="0.25">
      <c r="A1461" s="8">
        <v>1435</v>
      </c>
      <c r="B1461" s="8">
        <v>-38.832179129008999</v>
      </c>
      <c r="C1461" s="8">
        <v>75.292179129009</v>
      </c>
    </row>
    <row r="1462" spans="1:3" x14ac:dyDescent="0.25">
      <c r="A1462" s="8">
        <v>1436</v>
      </c>
      <c r="B1462" s="8">
        <v>571.54790199407614</v>
      </c>
      <c r="C1462" s="8">
        <v>46.362098005923826</v>
      </c>
    </row>
    <row r="1463" spans="1:3" x14ac:dyDescent="0.25">
      <c r="A1463" s="8">
        <v>1437</v>
      </c>
      <c r="B1463" s="8">
        <v>23.589821909861289</v>
      </c>
      <c r="C1463" s="8">
        <v>67.730178090138708</v>
      </c>
    </row>
    <row r="1464" spans="1:3" x14ac:dyDescent="0.25">
      <c r="A1464" s="8">
        <v>1438</v>
      </c>
      <c r="B1464" s="8">
        <v>220.22319647530239</v>
      </c>
      <c r="C1464" s="8">
        <v>-68.433196475302395</v>
      </c>
    </row>
    <row r="1465" spans="1:3" x14ac:dyDescent="0.25">
      <c r="A1465" s="8">
        <v>1439</v>
      </c>
      <c r="B1465" s="8">
        <v>237.67051403194961</v>
      </c>
      <c r="C1465" s="8">
        <v>-39.290514031949613</v>
      </c>
    </row>
    <row r="1466" spans="1:3" x14ac:dyDescent="0.25">
      <c r="A1466" s="8">
        <v>1440</v>
      </c>
      <c r="B1466" s="8">
        <v>50.043390468948992</v>
      </c>
      <c r="C1466" s="8">
        <v>24.616609531051004</v>
      </c>
    </row>
    <row r="1467" spans="1:3" x14ac:dyDescent="0.25">
      <c r="A1467" s="8">
        <v>1441</v>
      </c>
      <c r="B1467" s="8">
        <v>-72.523742369976247</v>
      </c>
      <c r="C1467" s="8">
        <v>105.99374236997625</v>
      </c>
    </row>
    <row r="1468" spans="1:3" x14ac:dyDescent="0.25">
      <c r="A1468" s="8">
        <v>1442</v>
      </c>
      <c r="B1468" s="8">
        <v>321.39235669864615</v>
      </c>
      <c r="C1468" s="8">
        <v>-3.2423566986461765</v>
      </c>
    </row>
    <row r="1469" spans="1:3" x14ac:dyDescent="0.25">
      <c r="A1469" s="8">
        <v>1443</v>
      </c>
      <c r="B1469" s="8">
        <v>-109.56138191914513</v>
      </c>
      <c r="C1469" s="8">
        <v>142.87138191914514</v>
      </c>
    </row>
    <row r="1470" spans="1:3" x14ac:dyDescent="0.25">
      <c r="A1470" s="8">
        <v>1444</v>
      </c>
      <c r="B1470" s="8">
        <v>606.79924940042895</v>
      </c>
      <c r="C1470" s="8">
        <v>34.850750599571029</v>
      </c>
    </row>
    <row r="1471" spans="1:3" x14ac:dyDescent="0.25">
      <c r="A1471" s="8">
        <v>1445</v>
      </c>
      <c r="B1471" s="8">
        <v>688.26763553507385</v>
      </c>
      <c r="C1471" s="8">
        <v>112.71236446492617</v>
      </c>
    </row>
    <row r="1472" spans="1:3" x14ac:dyDescent="0.25">
      <c r="A1472" s="8">
        <v>1446</v>
      </c>
      <c r="B1472" s="8">
        <v>601.03661340788062</v>
      </c>
      <c r="C1472" s="8">
        <v>54.363386592119355</v>
      </c>
    </row>
    <row r="1473" spans="1:3" x14ac:dyDescent="0.25">
      <c r="A1473" s="8">
        <v>1447</v>
      </c>
      <c r="B1473" s="8">
        <v>163.38489653109556</v>
      </c>
      <c r="C1473" s="8">
        <v>18.18510346890443</v>
      </c>
    </row>
    <row r="1474" spans="1:3" x14ac:dyDescent="0.25">
      <c r="A1474" s="8">
        <v>1448</v>
      </c>
      <c r="B1474" s="8">
        <v>193.25634685808112</v>
      </c>
      <c r="C1474" s="8">
        <v>9.9236531419188907</v>
      </c>
    </row>
    <row r="1475" spans="1:3" x14ac:dyDescent="0.25">
      <c r="A1475" s="8">
        <v>1449</v>
      </c>
      <c r="B1475" s="8">
        <v>172.376024532576</v>
      </c>
      <c r="C1475" s="8">
        <v>11.903975467424004</v>
      </c>
    </row>
    <row r="1476" spans="1:3" x14ac:dyDescent="0.25">
      <c r="A1476" s="8">
        <v>1450</v>
      </c>
      <c r="B1476" s="8">
        <v>102.39605798651927</v>
      </c>
      <c r="C1476" s="8">
        <v>35.28394201348074</v>
      </c>
    </row>
    <row r="1477" spans="1:3" x14ac:dyDescent="0.25">
      <c r="A1477" s="8">
        <v>1451</v>
      </c>
      <c r="B1477" s="8">
        <v>71.873840232534619</v>
      </c>
      <c r="C1477" s="8">
        <v>-12.413840232534618</v>
      </c>
    </row>
    <row r="1478" spans="1:3" x14ac:dyDescent="0.25">
      <c r="A1478" s="8">
        <v>1452</v>
      </c>
      <c r="B1478" s="8">
        <v>168.67786514980659</v>
      </c>
      <c r="C1478" s="8">
        <v>-57.467865149806599</v>
      </c>
    </row>
    <row r="1479" spans="1:3" x14ac:dyDescent="0.25">
      <c r="A1479" s="8">
        <v>1453</v>
      </c>
      <c r="B1479" s="8">
        <v>199.6772592314347</v>
      </c>
      <c r="C1479" s="8">
        <v>-117.2572592314347</v>
      </c>
    </row>
    <row r="1480" spans="1:3" x14ac:dyDescent="0.25">
      <c r="A1480" s="8">
        <v>1454</v>
      </c>
      <c r="B1480" s="8">
        <v>629.48968641220711</v>
      </c>
      <c r="C1480" s="8">
        <v>78.880313587792898</v>
      </c>
    </row>
    <row r="1481" spans="1:3" x14ac:dyDescent="0.25">
      <c r="A1481" s="8">
        <v>1455</v>
      </c>
      <c r="B1481" s="8">
        <v>596.51203543682686</v>
      </c>
      <c r="C1481" s="8">
        <v>27.087964563173159</v>
      </c>
    </row>
    <row r="1482" spans="1:3" x14ac:dyDescent="0.25">
      <c r="A1482" s="8">
        <v>1456</v>
      </c>
      <c r="B1482" s="8">
        <v>70.666847886346389</v>
      </c>
      <c r="C1482" s="8">
        <v>-11.436847886346392</v>
      </c>
    </row>
    <row r="1483" spans="1:3" x14ac:dyDescent="0.25">
      <c r="A1483" s="8">
        <v>1457</v>
      </c>
      <c r="B1483" s="8">
        <v>-91.074843308484077</v>
      </c>
      <c r="C1483" s="8">
        <v>130.99484330848406</v>
      </c>
    </row>
    <row r="1484" spans="1:3" x14ac:dyDescent="0.25">
      <c r="A1484" s="8">
        <v>1458</v>
      </c>
      <c r="B1484" s="8">
        <v>-142.12530031340609</v>
      </c>
      <c r="C1484" s="8">
        <v>163.13530031340608</v>
      </c>
    </row>
    <row r="1485" spans="1:3" x14ac:dyDescent="0.25">
      <c r="A1485" s="8">
        <v>1459</v>
      </c>
      <c r="B1485" s="8">
        <v>752.82550880672613</v>
      </c>
      <c r="C1485" s="8">
        <v>151.91449119327388</v>
      </c>
    </row>
    <row r="1486" spans="1:3" x14ac:dyDescent="0.25">
      <c r="A1486" s="8">
        <v>1460</v>
      </c>
      <c r="B1486" s="8">
        <v>126.46880067644591</v>
      </c>
      <c r="C1486" s="8">
        <v>-8.3488006764459044</v>
      </c>
    </row>
    <row r="1487" spans="1:3" x14ac:dyDescent="0.25">
      <c r="A1487" s="8">
        <v>1461</v>
      </c>
      <c r="B1487" s="8">
        <v>307.27569354130412</v>
      </c>
      <c r="C1487" s="8">
        <v>-122.90569354130412</v>
      </c>
    </row>
    <row r="1488" spans="1:3" x14ac:dyDescent="0.25">
      <c r="A1488" s="8">
        <v>1462</v>
      </c>
      <c r="B1488" s="8">
        <v>369.59306812658787</v>
      </c>
      <c r="C1488" s="8">
        <v>3.4969318734121089</v>
      </c>
    </row>
    <row r="1489" spans="1:3" x14ac:dyDescent="0.25">
      <c r="A1489" s="8">
        <v>1463</v>
      </c>
      <c r="B1489" s="8">
        <v>22.628491944681734</v>
      </c>
      <c r="C1489" s="8">
        <v>57.72150805531826</v>
      </c>
    </row>
    <row r="1490" spans="1:3" x14ac:dyDescent="0.25">
      <c r="A1490" s="8">
        <v>1464</v>
      </c>
      <c r="B1490" s="8">
        <v>621.12479454963943</v>
      </c>
      <c r="C1490" s="8">
        <v>70.89520545036055</v>
      </c>
    </row>
    <row r="1491" spans="1:3" x14ac:dyDescent="0.25">
      <c r="A1491" s="8">
        <v>1465</v>
      </c>
      <c r="B1491" s="8">
        <v>229.45098840735812</v>
      </c>
      <c r="C1491" s="8">
        <v>-41.510988407358127</v>
      </c>
    </row>
    <row r="1492" spans="1:3" x14ac:dyDescent="0.25">
      <c r="A1492" s="8">
        <v>1466</v>
      </c>
      <c r="B1492" s="8">
        <v>46.354229536612927</v>
      </c>
      <c r="C1492" s="8">
        <v>51.045770463387079</v>
      </c>
    </row>
    <row r="1493" spans="1:3" x14ac:dyDescent="0.25">
      <c r="A1493" s="8">
        <v>1467</v>
      </c>
      <c r="B1493" s="8">
        <v>261.82872877188481</v>
      </c>
      <c r="C1493" s="8">
        <v>-95.008728771884819</v>
      </c>
    </row>
    <row r="1494" spans="1:3" x14ac:dyDescent="0.25">
      <c r="A1494" s="8">
        <v>1468</v>
      </c>
      <c r="B1494" s="8">
        <v>1.2059880410136645</v>
      </c>
      <c r="C1494" s="8">
        <v>78.174011958986327</v>
      </c>
    </row>
    <row r="1495" spans="1:3" x14ac:dyDescent="0.25">
      <c r="A1495" s="8">
        <v>1469</v>
      </c>
      <c r="B1495" s="8">
        <v>366.07705537093483</v>
      </c>
      <c r="C1495" s="8">
        <v>-7.7070553709348246</v>
      </c>
    </row>
    <row r="1496" spans="1:3" x14ac:dyDescent="0.25">
      <c r="A1496" s="8">
        <v>1470</v>
      </c>
      <c r="B1496" s="8">
        <v>664.53577339261608</v>
      </c>
      <c r="C1496" s="8">
        <v>80.854226607383907</v>
      </c>
    </row>
    <row r="1497" spans="1:3" x14ac:dyDescent="0.25">
      <c r="A1497" s="8">
        <v>1471</v>
      </c>
      <c r="B1497" s="8">
        <v>568.85147453155093</v>
      </c>
      <c r="C1497" s="8">
        <v>52.248525468449088</v>
      </c>
    </row>
    <row r="1498" spans="1:3" x14ac:dyDescent="0.25">
      <c r="A1498" s="8">
        <v>1472</v>
      </c>
      <c r="B1498" s="8">
        <v>159.54820420550618</v>
      </c>
      <c r="C1498" s="8">
        <v>19.201795794493819</v>
      </c>
    </row>
    <row r="1499" spans="1:3" x14ac:dyDescent="0.25">
      <c r="A1499" s="8">
        <v>1473</v>
      </c>
      <c r="B1499" s="8">
        <v>358.87946264411988</v>
      </c>
      <c r="C1499" s="8">
        <v>-36.869462644119892</v>
      </c>
    </row>
    <row r="1500" spans="1:3" x14ac:dyDescent="0.25">
      <c r="A1500" s="8">
        <v>1474</v>
      </c>
      <c r="B1500" s="8">
        <v>-85.748715866557731</v>
      </c>
      <c r="C1500" s="8">
        <v>116.81871586655774</v>
      </c>
    </row>
    <row r="1501" spans="1:3" x14ac:dyDescent="0.25">
      <c r="A1501" s="8">
        <v>1475</v>
      </c>
      <c r="B1501" s="8">
        <v>-37.656590287452197</v>
      </c>
      <c r="C1501" s="8">
        <v>77.40659028745219</v>
      </c>
    </row>
    <row r="1502" spans="1:3" x14ac:dyDescent="0.25">
      <c r="A1502" s="8">
        <v>1476</v>
      </c>
      <c r="B1502" s="8">
        <v>452.83082916311645</v>
      </c>
      <c r="C1502" s="8">
        <v>9.6491708368835702</v>
      </c>
    </row>
    <row r="1503" spans="1:3" x14ac:dyDescent="0.25">
      <c r="A1503" s="8">
        <v>1477</v>
      </c>
      <c r="B1503" s="8">
        <v>351.03513389292385</v>
      </c>
      <c r="C1503" s="8">
        <v>-168.64513389292387</v>
      </c>
    </row>
    <row r="1504" spans="1:3" x14ac:dyDescent="0.25">
      <c r="A1504" s="8">
        <v>1478</v>
      </c>
      <c r="B1504" s="8">
        <v>531.27236214884863</v>
      </c>
      <c r="C1504" s="8">
        <v>15.947637851151399</v>
      </c>
    </row>
    <row r="1505" spans="1:3" x14ac:dyDescent="0.25">
      <c r="A1505" s="8">
        <v>1479</v>
      </c>
      <c r="B1505" s="8">
        <v>-58.970846171609011</v>
      </c>
      <c r="C1505" s="8">
        <v>80.730846171609016</v>
      </c>
    </row>
    <row r="1506" spans="1:3" x14ac:dyDescent="0.25">
      <c r="A1506" s="8">
        <v>1480</v>
      </c>
      <c r="B1506" s="8">
        <v>108.26761765722877</v>
      </c>
      <c r="C1506" s="8">
        <v>18.622382342771232</v>
      </c>
    </row>
    <row r="1507" spans="1:3" x14ac:dyDescent="0.25">
      <c r="A1507" s="8">
        <v>1481</v>
      </c>
      <c r="B1507" s="8">
        <v>407.07912749810731</v>
      </c>
      <c r="C1507" s="8">
        <v>-124.41912749810729</v>
      </c>
    </row>
    <row r="1508" spans="1:3" x14ac:dyDescent="0.25">
      <c r="A1508" s="8">
        <v>1482</v>
      </c>
      <c r="B1508" s="8">
        <v>344.1665104418492</v>
      </c>
      <c r="C1508" s="8">
        <v>-12.236510441849191</v>
      </c>
    </row>
    <row r="1509" spans="1:3" x14ac:dyDescent="0.25">
      <c r="A1509" s="8">
        <v>1483</v>
      </c>
      <c r="B1509" s="8">
        <v>266.16649197594302</v>
      </c>
      <c r="C1509" s="8">
        <v>2.5835080240569823</v>
      </c>
    </row>
    <row r="1510" spans="1:3" x14ac:dyDescent="0.25">
      <c r="A1510" s="8">
        <v>1484</v>
      </c>
      <c r="B1510" s="8">
        <v>681.13210215150377</v>
      </c>
      <c r="C1510" s="8">
        <v>94.077897848496264</v>
      </c>
    </row>
    <row r="1511" spans="1:3" x14ac:dyDescent="0.25">
      <c r="A1511" s="8">
        <v>1485</v>
      </c>
      <c r="B1511" s="8">
        <v>198.60950857269603</v>
      </c>
      <c r="C1511" s="8">
        <v>-116.44950857269603</v>
      </c>
    </row>
    <row r="1512" spans="1:3" x14ac:dyDescent="0.25">
      <c r="A1512" s="8">
        <v>1486</v>
      </c>
      <c r="B1512" s="8">
        <v>103.70801461561899</v>
      </c>
      <c r="C1512" s="8">
        <v>30.801985384380998</v>
      </c>
    </row>
    <row r="1513" spans="1:3" x14ac:dyDescent="0.25">
      <c r="A1513" s="8">
        <v>1487</v>
      </c>
      <c r="B1513" s="8">
        <v>269.72869340786264</v>
      </c>
      <c r="C1513" s="8">
        <v>-78.708693407862626</v>
      </c>
    </row>
    <row r="1514" spans="1:3" x14ac:dyDescent="0.25">
      <c r="A1514" s="8">
        <v>1488</v>
      </c>
      <c r="B1514" s="8">
        <v>645.09619452257925</v>
      </c>
      <c r="C1514" s="8">
        <v>65.233805477420788</v>
      </c>
    </row>
    <row r="1515" spans="1:3" x14ac:dyDescent="0.25">
      <c r="A1515" s="8">
        <v>1489</v>
      </c>
      <c r="B1515" s="8">
        <v>-172.71458337983958</v>
      </c>
      <c r="C1515" s="8">
        <v>183.38458337983957</v>
      </c>
    </row>
    <row r="1516" spans="1:3" x14ac:dyDescent="0.25">
      <c r="A1516" s="8">
        <v>1490</v>
      </c>
      <c r="B1516" s="8">
        <v>64.606308293364393</v>
      </c>
      <c r="C1516" s="8">
        <v>-20.316308293364393</v>
      </c>
    </row>
    <row r="1517" spans="1:3" x14ac:dyDescent="0.25">
      <c r="A1517" s="8">
        <v>1491</v>
      </c>
      <c r="B1517" s="8">
        <v>-9.9632083882859135</v>
      </c>
      <c r="C1517" s="8">
        <v>79.033208388285914</v>
      </c>
    </row>
    <row r="1518" spans="1:3" x14ac:dyDescent="0.25">
      <c r="A1518" s="8">
        <v>1492</v>
      </c>
      <c r="B1518" s="8">
        <v>281.18354433654247</v>
      </c>
      <c r="C1518" s="8">
        <v>-51.013544336542481</v>
      </c>
    </row>
    <row r="1519" spans="1:3" x14ac:dyDescent="0.25">
      <c r="A1519" s="8">
        <v>1493</v>
      </c>
      <c r="B1519" s="8">
        <v>134.97584704775841</v>
      </c>
      <c r="C1519" s="8">
        <v>15.7041529522416</v>
      </c>
    </row>
    <row r="1520" spans="1:3" x14ac:dyDescent="0.25">
      <c r="A1520" s="8">
        <v>1494</v>
      </c>
      <c r="B1520" s="8">
        <v>-130.99975648979142</v>
      </c>
      <c r="C1520" s="8">
        <v>153.94975648979141</v>
      </c>
    </row>
    <row r="1521" spans="1:3" x14ac:dyDescent="0.25">
      <c r="A1521" s="8">
        <v>1495</v>
      </c>
      <c r="B1521" s="8">
        <v>10.137221854526429</v>
      </c>
      <c r="C1521" s="8">
        <v>66.242778145473565</v>
      </c>
    </row>
    <row r="1522" spans="1:3" x14ac:dyDescent="0.25">
      <c r="A1522" s="8">
        <v>1496</v>
      </c>
      <c r="B1522" s="8">
        <v>256.4881870736279</v>
      </c>
      <c r="C1522" s="8">
        <v>3.2818129263720834</v>
      </c>
    </row>
    <row r="1523" spans="1:3" x14ac:dyDescent="0.25">
      <c r="A1523" s="8">
        <v>1497</v>
      </c>
      <c r="B1523" s="8">
        <v>304.78919464460205</v>
      </c>
      <c r="C1523" s="8">
        <v>-63.039194644602048</v>
      </c>
    </row>
    <row r="1524" spans="1:3" x14ac:dyDescent="0.25">
      <c r="A1524" s="8">
        <v>1498</v>
      </c>
      <c r="B1524" s="8">
        <v>128.29373945574289</v>
      </c>
      <c r="C1524" s="8">
        <v>16.446260544257115</v>
      </c>
    </row>
    <row r="1525" spans="1:3" x14ac:dyDescent="0.25">
      <c r="A1525" s="8">
        <v>1499</v>
      </c>
      <c r="B1525" s="8">
        <v>411.92221988382011</v>
      </c>
      <c r="C1525" s="8">
        <v>6.7177801161798811</v>
      </c>
    </row>
    <row r="1526" spans="1:3" x14ac:dyDescent="0.25">
      <c r="A1526" s="8">
        <v>1500</v>
      </c>
      <c r="B1526" s="8">
        <v>416.42555030338696</v>
      </c>
      <c r="C1526" s="8">
        <v>-14.315550303386942</v>
      </c>
    </row>
    <row r="1527" spans="1:3" x14ac:dyDescent="0.25">
      <c r="A1527" s="8">
        <v>1501</v>
      </c>
      <c r="B1527" s="8">
        <v>419.32361662593127</v>
      </c>
      <c r="C1527" s="8">
        <v>7.3763833740687232</v>
      </c>
    </row>
    <row r="1528" spans="1:3" x14ac:dyDescent="0.25">
      <c r="A1528" s="8">
        <v>1502</v>
      </c>
      <c r="B1528" s="8">
        <v>-6.713058991173849</v>
      </c>
      <c r="C1528" s="8">
        <v>77.063058991173847</v>
      </c>
    </row>
    <row r="1529" spans="1:3" x14ac:dyDescent="0.25">
      <c r="A1529" s="8">
        <v>1503</v>
      </c>
      <c r="B1529" s="8">
        <v>-31.867628766844799</v>
      </c>
      <c r="C1529" s="8">
        <v>93.287628766844804</v>
      </c>
    </row>
    <row r="1530" spans="1:3" x14ac:dyDescent="0.25">
      <c r="A1530" s="8">
        <v>1504</v>
      </c>
      <c r="B1530" s="8">
        <v>379.29952588291422</v>
      </c>
      <c r="C1530" s="8">
        <v>-30.779525882914243</v>
      </c>
    </row>
    <row r="1531" spans="1:3" x14ac:dyDescent="0.25">
      <c r="A1531" s="8">
        <v>1505</v>
      </c>
      <c r="B1531" s="8">
        <v>462.58415125435926</v>
      </c>
      <c r="C1531" s="8">
        <v>-65.814151254359274</v>
      </c>
    </row>
    <row r="1532" spans="1:3" x14ac:dyDescent="0.25">
      <c r="A1532" s="8">
        <v>1506</v>
      </c>
      <c r="B1532" s="8">
        <v>480.71393865057337</v>
      </c>
      <c r="C1532" s="8">
        <v>-19.503938650573389</v>
      </c>
    </row>
    <row r="1533" spans="1:3" x14ac:dyDescent="0.25">
      <c r="A1533" s="8">
        <v>1507</v>
      </c>
      <c r="B1533" s="8">
        <v>8.6499518934666479</v>
      </c>
      <c r="C1533" s="8">
        <v>74.570048106533349</v>
      </c>
    </row>
    <row r="1534" spans="1:3" x14ac:dyDescent="0.25">
      <c r="A1534" s="8">
        <v>1508</v>
      </c>
      <c r="B1534" s="8">
        <v>230.34267806811857</v>
      </c>
      <c r="C1534" s="8">
        <v>-27.572678068118563</v>
      </c>
    </row>
    <row r="1535" spans="1:3" x14ac:dyDescent="0.25">
      <c r="A1535" s="8">
        <v>1509</v>
      </c>
      <c r="B1535" s="8">
        <v>642.50327493231816</v>
      </c>
      <c r="C1535" s="8">
        <v>84.346725067681859</v>
      </c>
    </row>
    <row r="1536" spans="1:3" x14ac:dyDescent="0.25">
      <c r="A1536" s="8">
        <v>1510</v>
      </c>
      <c r="B1536" s="8">
        <v>354.0356615137776</v>
      </c>
      <c r="C1536" s="8">
        <v>-166.39566151377761</v>
      </c>
    </row>
    <row r="1537" spans="1:3" x14ac:dyDescent="0.25">
      <c r="A1537" s="8">
        <v>1511</v>
      </c>
      <c r="B1537" s="8">
        <v>366.52331003800822</v>
      </c>
      <c r="C1537" s="8">
        <v>-156.73331003800823</v>
      </c>
    </row>
    <row r="1538" spans="1:3" x14ac:dyDescent="0.25">
      <c r="A1538" s="8">
        <v>1512</v>
      </c>
      <c r="B1538" s="8">
        <v>194.75407168022184</v>
      </c>
      <c r="C1538" s="8">
        <v>-11.174071680221829</v>
      </c>
    </row>
    <row r="1539" spans="1:3" x14ac:dyDescent="0.25">
      <c r="A1539" s="8">
        <v>1513</v>
      </c>
      <c r="B1539" s="8">
        <v>466.46486710093814</v>
      </c>
      <c r="C1539" s="8">
        <v>10.885132899061887</v>
      </c>
    </row>
    <row r="1540" spans="1:3" x14ac:dyDescent="0.25">
      <c r="A1540" s="8">
        <v>1514</v>
      </c>
      <c r="B1540" s="8">
        <v>545.40134641461225</v>
      </c>
      <c r="C1540" s="8">
        <v>-14.201346414612203</v>
      </c>
    </row>
    <row r="1541" spans="1:3" x14ac:dyDescent="0.25">
      <c r="A1541" s="8">
        <v>1515</v>
      </c>
      <c r="B1541" s="8">
        <v>432.05114080996873</v>
      </c>
      <c r="C1541" s="8">
        <v>-14.201140809968706</v>
      </c>
    </row>
    <row r="1542" spans="1:3" x14ac:dyDescent="0.25">
      <c r="A1542" s="8">
        <v>1516</v>
      </c>
      <c r="B1542" s="8">
        <v>639.28703202443944</v>
      </c>
      <c r="C1542" s="8">
        <v>83.282967975560609</v>
      </c>
    </row>
    <row r="1543" spans="1:3" x14ac:dyDescent="0.25">
      <c r="A1543" s="8">
        <v>1517</v>
      </c>
      <c r="B1543" s="8">
        <v>255.62498809620365</v>
      </c>
      <c r="C1543" s="8">
        <v>-84.764988096203638</v>
      </c>
    </row>
    <row r="1544" spans="1:3" x14ac:dyDescent="0.25">
      <c r="A1544" s="8">
        <v>1518</v>
      </c>
      <c r="B1544" s="8">
        <v>655.46817179156028</v>
      </c>
      <c r="C1544" s="8">
        <v>91.841828208439665</v>
      </c>
    </row>
    <row r="1545" spans="1:3" x14ac:dyDescent="0.25">
      <c r="A1545" s="8">
        <v>1519</v>
      </c>
      <c r="B1545" s="8">
        <v>525.66741350269842</v>
      </c>
      <c r="C1545" s="8">
        <v>-29.647413502698441</v>
      </c>
    </row>
    <row r="1546" spans="1:3" x14ac:dyDescent="0.25">
      <c r="A1546" s="8">
        <v>1520</v>
      </c>
      <c r="B1546" s="8">
        <v>628.09909102825497</v>
      </c>
      <c r="C1546" s="8">
        <v>75.070908971744984</v>
      </c>
    </row>
    <row r="1547" spans="1:3" x14ac:dyDescent="0.25">
      <c r="A1547" s="8">
        <v>1521</v>
      </c>
      <c r="B1547" s="8">
        <v>117.36370994162068</v>
      </c>
      <c r="C1547" s="8">
        <v>17.766290058379312</v>
      </c>
    </row>
    <row r="1548" spans="1:3" x14ac:dyDescent="0.25">
      <c r="A1548" s="8">
        <v>1522</v>
      </c>
      <c r="B1548" s="8">
        <v>617.24770026898523</v>
      </c>
      <c r="C1548" s="8">
        <v>68.632299731014768</v>
      </c>
    </row>
    <row r="1549" spans="1:3" x14ac:dyDescent="0.25">
      <c r="A1549" s="8">
        <v>1523</v>
      </c>
      <c r="B1549" s="8">
        <v>428.48643639344709</v>
      </c>
      <c r="C1549" s="8">
        <v>-13.836436393447116</v>
      </c>
    </row>
    <row r="1550" spans="1:3" x14ac:dyDescent="0.25">
      <c r="A1550" s="8">
        <v>1524</v>
      </c>
      <c r="B1550" s="8">
        <v>124.60241336812972</v>
      </c>
      <c r="C1550" s="8">
        <v>29.037586631870269</v>
      </c>
    </row>
    <row r="1551" spans="1:3" x14ac:dyDescent="0.25">
      <c r="A1551" s="8">
        <v>1525</v>
      </c>
      <c r="B1551" s="8">
        <v>204.72351889518265</v>
      </c>
      <c r="C1551" s="8">
        <v>-106.69351889518265</v>
      </c>
    </row>
    <row r="1552" spans="1:3" x14ac:dyDescent="0.25">
      <c r="A1552" s="8">
        <v>1526</v>
      </c>
      <c r="B1552" s="8">
        <v>22.313936925272134</v>
      </c>
      <c r="C1552" s="8">
        <v>58.036063074727863</v>
      </c>
    </row>
    <row r="1553" spans="1:3" x14ac:dyDescent="0.25">
      <c r="A1553" s="8">
        <v>1527</v>
      </c>
      <c r="B1553" s="8">
        <v>129.7676417344266</v>
      </c>
      <c r="C1553" s="8">
        <v>-59.927641734426601</v>
      </c>
    </row>
    <row r="1554" spans="1:3" x14ac:dyDescent="0.25">
      <c r="A1554" s="8">
        <v>1528</v>
      </c>
      <c r="B1554" s="8">
        <v>516.89200078824263</v>
      </c>
      <c r="C1554" s="8">
        <v>6.4479992117574056</v>
      </c>
    </row>
    <row r="1555" spans="1:3" x14ac:dyDescent="0.25">
      <c r="A1555" s="8">
        <v>1529</v>
      </c>
      <c r="B1555" s="8">
        <v>257.80014370272761</v>
      </c>
      <c r="C1555" s="8">
        <v>-8.3201437027276199</v>
      </c>
    </row>
    <row r="1556" spans="1:3" x14ac:dyDescent="0.25">
      <c r="A1556" s="8">
        <v>1530</v>
      </c>
      <c r="B1556" s="8">
        <v>158.35457954169414</v>
      </c>
      <c r="C1556" s="8">
        <v>-60.234579541694131</v>
      </c>
    </row>
    <row r="1557" spans="1:3" x14ac:dyDescent="0.25">
      <c r="A1557" s="8">
        <v>1531</v>
      </c>
      <c r="B1557" s="8">
        <v>299.08103703412411</v>
      </c>
      <c r="C1557" s="8">
        <v>-2.35103703412409</v>
      </c>
    </row>
    <row r="1558" spans="1:3" x14ac:dyDescent="0.25">
      <c r="A1558" s="8">
        <v>1532</v>
      </c>
      <c r="B1558" s="8">
        <v>568.43195522922974</v>
      </c>
      <c r="C1558" s="8">
        <v>38.638044770770307</v>
      </c>
    </row>
    <row r="1559" spans="1:3" x14ac:dyDescent="0.25">
      <c r="A1559" s="8">
        <v>1533</v>
      </c>
      <c r="B1559" s="8">
        <v>514.83260215503617</v>
      </c>
      <c r="C1559" s="8">
        <v>29.067397844963807</v>
      </c>
    </row>
    <row r="1560" spans="1:3" x14ac:dyDescent="0.25">
      <c r="A1560" s="8">
        <v>1534</v>
      </c>
      <c r="B1560" s="8">
        <v>484.49002804356576</v>
      </c>
      <c r="C1560" s="8">
        <v>-19.600028043565771</v>
      </c>
    </row>
    <row r="1561" spans="1:3" x14ac:dyDescent="0.25">
      <c r="A1561" s="8">
        <v>1535</v>
      </c>
      <c r="B1561" s="8">
        <v>422.95254554097477</v>
      </c>
      <c r="C1561" s="8">
        <v>-11.692545540974777</v>
      </c>
    </row>
    <row r="1562" spans="1:3" x14ac:dyDescent="0.25">
      <c r="A1562" s="8">
        <v>1536</v>
      </c>
      <c r="B1562" s="8">
        <v>112.6168822963223</v>
      </c>
      <c r="C1562" s="8">
        <v>0.6131177036777018</v>
      </c>
    </row>
    <row r="1563" spans="1:3" x14ac:dyDescent="0.25">
      <c r="A1563" s="8">
        <v>1537</v>
      </c>
      <c r="B1563" s="8">
        <v>461.53805798380057</v>
      </c>
      <c r="C1563" s="8">
        <v>10.331942016199434</v>
      </c>
    </row>
    <row r="1564" spans="1:3" x14ac:dyDescent="0.25">
      <c r="A1564" s="8">
        <v>1538</v>
      </c>
      <c r="B1564" s="8">
        <v>365.28163045058886</v>
      </c>
      <c r="C1564" s="8">
        <v>-161.22163045058886</v>
      </c>
    </row>
    <row r="1565" spans="1:3" x14ac:dyDescent="0.25">
      <c r="A1565" s="8">
        <v>1539</v>
      </c>
      <c r="B1565" s="8">
        <v>1.5908921094718302</v>
      </c>
      <c r="C1565" s="8">
        <v>63.639107890528173</v>
      </c>
    </row>
    <row r="1566" spans="1:3" x14ac:dyDescent="0.25">
      <c r="A1566" s="8">
        <v>1540</v>
      </c>
      <c r="B1566" s="8">
        <v>351.7965803166681</v>
      </c>
      <c r="C1566" s="8">
        <v>-83.606580316668101</v>
      </c>
    </row>
    <row r="1567" spans="1:3" x14ac:dyDescent="0.25">
      <c r="A1567" s="8">
        <v>1541</v>
      </c>
      <c r="B1567" s="8">
        <v>427.32130241297125</v>
      </c>
      <c r="C1567" s="8">
        <v>9.4886975870287529</v>
      </c>
    </row>
    <row r="1568" spans="1:3" x14ac:dyDescent="0.25">
      <c r="A1568" s="8">
        <v>1542</v>
      </c>
      <c r="B1568" s="8">
        <v>296.03286432635622</v>
      </c>
      <c r="C1568" s="8">
        <v>-116.86286432635623</v>
      </c>
    </row>
    <row r="1569" spans="1:3" x14ac:dyDescent="0.25">
      <c r="A1569" s="8">
        <v>1543</v>
      </c>
      <c r="B1569" s="8">
        <v>-47.238220612659617</v>
      </c>
      <c r="C1569" s="8">
        <v>85.228220612659612</v>
      </c>
    </row>
    <row r="1570" spans="1:3" x14ac:dyDescent="0.25">
      <c r="A1570" s="8">
        <v>1544</v>
      </c>
      <c r="B1570" s="8">
        <v>149.91426065350547</v>
      </c>
      <c r="C1570" s="8">
        <v>9.4157393464945471</v>
      </c>
    </row>
    <row r="1571" spans="1:3" x14ac:dyDescent="0.25">
      <c r="A1571" s="8">
        <v>1545</v>
      </c>
      <c r="B1571" s="8">
        <v>376.17342316492346</v>
      </c>
      <c r="C1571" s="8">
        <v>-168.31342316492345</v>
      </c>
    </row>
    <row r="1572" spans="1:3" x14ac:dyDescent="0.25">
      <c r="A1572" s="8">
        <v>1546</v>
      </c>
      <c r="B1572" s="8">
        <v>645.52545994135176</v>
      </c>
      <c r="C1572" s="8">
        <v>65.42454005864829</v>
      </c>
    </row>
    <row r="1573" spans="1:3" x14ac:dyDescent="0.25">
      <c r="A1573" s="8">
        <v>1547</v>
      </c>
      <c r="B1573" s="8">
        <v>335.61077240966807</v>
      </c>
      <c r="C1573" s="8">
        <v>-4.5507724096680704</v>
      </c>
    </row>
    <row r="1574" spans="1:3" x14ac:dyDescent="0.25">
      <c r="A1574" s="8">
        <v>1548</v>
      </c>
      <c r="B1574" s="8">
        <v>180.02775179557489</v>
      </c>
      <c r="C1574" s="8">
        <v>-4.3877517955748999</v>
      </c>
    </row>
    <row r="1575" spans="1:3" x14ac:dyDescent="0.25">
      <c r="A1575" s="8">
        <v>1549</v>
      </c>
      <c r="B1575" s="8">
        <v>527.39888943411916</v>
      </c>
      <c r="C1575" s="8">
        <v>34.221110565880849</v>
      </c>
    </row>
    <row r="1576" spans="1:3" x14ac:dyDescent="0.25">
      <c r="A1576" s="8">
        <v>1550</v>
      </c>
      <c r="B1576" s="8">
        <v>197.96814943282334</v>
      </c>
      <c r="C1576" s="8">
        <v>-12.658149432823336</v>
      </c>
    </row>
    <row r="1577" spans="1:3" x14ac:dyDescent="0.25">
      <c r="A1577" s="8">
        <v>1551</v>
      </c>
      <c r="B1577" s="8">
        <v>160.85041471815444</v>
      </c>
      <c r="C1577" s="8">
        <v>-30.400414718154451</v>
      </c>
    </row>
    <row r="1578" spans="1:3" x14ac:dyDescent="0.25">
      <c r="A1578" s="8">
        <v>1552</v>
      </c>
      <c r="B1578" s="8">
        <v>334.92505191948095</v>
      </c>
      <c r="C1578" s="8">
        <v>-50.085051919480975</v>
      </c>
    </row>
    <row r="1579" spans="1:3" x14ac:dyDescent="0.25">
      <c r="A1579" s="8">
        <v>1553</v>
      </c>
      <c r="B1579" s="8">
        <v>378.09358011068042</v>
      </c>
      <c r="C1579" s="8">
        <v>-95.723580110680416</v>
      </c>
    </row>
    <row r="1580" spans="1:3" x14ac:dyDescent="0.25">
      <c r="A1580" s="8">
        <v>1554</v>
      </c>
      <c r="B1580" s="8">
        <v>431.55118851282265</v>
      </c>
      <c r="C1580" s="8">
        <v>10.188811487177361</v>
      </c>
    </row>
    <row r="1581" spans="1:3" x14ac:dyDescent="0.25">
      <c r="A1581" s="8">
        <v>1555</v>
      </c>
      <c r="B1581" s="8">
        <v>391.64576756441818</v>
      </c>
      <c r="C1581" s="8">
        <v>-24.815767564418195</v>
      </c>
    </row>
    <row r="1582" spans="1:3" x14ac:dyDescent="0.25">
      <c r="A1582" s="8">
        <v>1556</v>
      </c>
      <c r="B1582" s="8">
        <v>253.78813804517813</v>
      </c>
      <c r="C1582" s="8">
        <v>-7.2481380451781376</v>
      </c>
    </row>
    <row r="1583" spans="1:3" x14ac:dyDescent="0.25">
      <c r="A1583" s="8">
        <v>1557</v>
      </c>
      <c r="B1583" s="8">
        <v>21.242564700608746</v>
      </c>
      <c r="C1583" s="8">
        <v>59.037435299391255</v>
      </c>
    </row>
    <row r="1584" spans="1:3" x14ac:dyDescent="0.25">
      <c r="A1584" s="8">
        <v>1558</v>
      </c>
      <c r="B1584" s="8">
        <v>61.40880995237054</v>
      </c>
      <c r="C1584" s="8">
        <v>47.031190047629458</v>
      </c>
    </row>
    <row r="1585" spans="1:3" x14ac:dyDescent="0.25">
      <c r="A1585" s="8">
        <v>1559</v>
      </c>
      <c r="B1585" s="8">
        <v>549.18426910276094</v>
      </c>
      <c r="C1585" s="8">
        <v>40.795730897239082</v>
      </c>
    </row>
    <row r="1586" spans="1:3" x14ac:dyDescent="0.25">
      <c r="A1586" s="8">
        <v>1560</v>
      </c>
      <c r="B1586" s="8">
        <v>599.03531472266911</v>
      </c>
      <c r="C1586" s="8">
        <v>57.264685277330841</v>
      </c>
    </row>
    <row r="1587" spans="1:3" x14ac:dyDescent="0.25">
      <c r="A1587" s="8">
        <v>1561</v>
      </c>
      <c r="B1587" s="8">
        <v>245.26959023883029</v>
      </c>
      <c r="C1587" s="8">
        <v>-37.629590238830303</v>
      </c>
    </row>
    <row r="1588" spans="1:3" x14ac:dyDescent="0.25">
      <c r="A1588" s="8">
        <v>1562</v>
      </c>
      <c r="B1588" s="8">
        <v>733.77479340039724</v>
      </c>
      <c r="C1588" s="8">
        <v>140.16520659960281</v>
      </c>
    </row>
    <row r="1589" spans="1:3" x14ac:dyDescent="0.25">
      <c r="A1589" s="8">
        <v>1563</v>
      </c>
      <c r="B1589" s="8">
        <v>759.78935042426087</v>
      </c>
      <c r="C1589" s="8">
        <v>156.76064957573908</v>
      </c>
    </row>
    <row r="1590" spans="1:3" x14ac:dyDescent="0.25">
      <c r="A1590" s="8">
        <v>1564</v>
      </c>
      <c r="B1590" s="8">
        <v>642.6262750374849</v>
      </c>
      <c r="C1590" s="8">
        <v>64.883724962515089</v>
      </c>
    </row>
    <row r="1591" spans="1:3" x14ac:dyDescent="0.25">
      <c r="A1591" s="8">
        <v>1565</v>
      </c>
      <c r="B1591" s="8">
        <v>265.42554543766744</v>
      </c>
      <c r="C1591" s="8">
        <v>-43.795545437667442</v>
      </c>
    </row>
    <row r="1592" spans="1:3" x14ac:dyDescent="0.25">
      <c r="A1592" s="8">
        <v>1566</v>
      </c>
      <c r="B1592" s="8">
        <v>-3.9726080076593049</v>
      </c>
      <c r="C1592" s="8">
        <v>80.392608007659305</v>
      </c>
    </row>
    <row r="1593" spans="1:3" x14ac:dyDescent="0.25">
      <c r="A1593" s="8">
        <v>1567</v>
      </c>
      <c r="B1593" s="8">
        <v>353.63488677834118</v>
      </c>
      <c r="C1593" s="8">
        <v>-94.044886778341208</v>
      </c>
    </row>
    <row r="1594" spans="1:3" x14ac:dyDescent="0.25">
      <c r="A1594" s="8">
        <v>1568</v>
      </c>
      <c r="B1594" s="8">
        <v>191.57210617688122</v>
      </c>
      <c r="C1594" s="8">
        <v>10.19789382311879</v>
      </c>
    </row>
    <row r="1595" spans="1:3" x14ac:dyDescent="0.25">
      <c r="A1595" s="8">
        <v>1569</v>
      </c>
      <c r="B1595" s="8">
        <v>451.57152359013497</v>
      </c>
      <c r="C1595" s="8">
        <v>-16.401523590134957</v>
      </c>
    </row>
    <row r="1596" spans="1:3" x14ac:dyDescent="0.25">
      <c r="A1596" s="8">
        <v>1570</v>
      </c>
      <c r="B1596" s="8">
        <v>33.895071695718499</v>
      </c>
      <c r="C1596" s="8">
        <v>62.934928304281499</v>
      </c>
    </row>
    <row r="1597" spans="1:3" x14ac:dyDescent="0.25">
      <c r="A1597" s="8">
        <v>1571</v>
      </c>
      <c r="B1597" s="8">
        <v>339.89693113156244</v>
      </c>
      <c r="C1597" s="8">
        <v>-5.0569311315624645</v>
      </c>
    </row>
    <row r="1598" spans="1:3" x14ac:dyDescent="0.25">
      <c r="A1598" s="8">
        <v>1572</v>
      </c>
      <c r="B1598" s="8">
        <v>11.335924494910831</v>
      </c>
      <c r="C1598" s="8">
        <v>73.46407550508917</v>
      </c>
    </row>
    <row r="1599" spans="1:3" x14ac:dyDescent="0.25">
      <c r="A1599" s="8">
        <v>1573</v>
      </c>
      <c r="B1599" s="8">
        <v>626.18868019894944</v>
      </c>
      <c r="C1599" s="8">
        <v>74.15131980105059</v>
      </c>
    </row>
    <row r="1600" spans="1:3" x14ac:dyDescent="0.25">
      <c r="A1600" s="8">
        <v>1574</v>
      </c>
      <c r="B1600" s="8">
        <v>147.30621806228419</v>
      </c>
      <c r="C1600" s="8">
        <v>14.443781937715812</v>
      </c>
    </row>
    <row r="1601" spans="1:3" x14ac:dyDescent="0.25">
      <c r="A1601" s="8">
        <v>1575</v>
      </c>
      <c r="B1601" s="8">
        <v>-13.742171681184811</v>
      </c>
      <c r="C1601" s="8">
        <v>68.172171681184807</v>
      </c>
    </row>
    <row r="1602" spans="1:3" x14ac:dyDescent="0.25">
      <c r="A1602" s="8">
        <v>1576</v>
      </c>
      <c r="B1602" s="8">
        <v>651.52435002778225</v>
      </c>
      <c r="C1602" s="8">
        <v>70.355649972217748</v>
      </c>
    </row>
    <row r="1603" spans="1:3" x14ac:dyDescent="0.25">
      <c r="A1603" s="8">
        <v>1577</v>
      </c>
      <c r="B1603" s="8">
        <v>-50.766853384670711</v>
      </c>
      <c r="C1603" s="8">
        <v>88.176853384670707</v>
      </c>
    </row>
    <row r="1604" spans="1:3" x14ac:dyDescent="0.25">
      <c r="A1604" s="8">
        <v>1578</v>
      </c>
      <c r="B1604" s="8">
        <v>190.70382922288465</v>
      </c>
      <c r="C1604" s="8">
        <v>-9.3938292228846478</v>
      </c>
    </row>
    <row r="1605" spans="1:3" x14ac:dyDescent="0.25">
      <c r="A1605" s="8">
        <v>1579</v>
      </c>
      <c r="B1605" s="8">
        <v>272.90091279475178</v>
      </c>
      <c r="C1605" s="8">
        <v>-4.3909127947517845</v>
      </c>
    </row>
    <row r="1606" spans="1:3" x14ac:dyDescent="0.25">
      <c r="A1606" s="8">
        <v>1580</v>
      </c>
      <c r="B1606" s="8">
        <v>121.04383350213479</v>
      </c>
      <c r="C1606" s="8">
        <v>22.846166497865198</v>
      </c>
    </row>
    <row r="1607" spans="1:3" x14ac:dyDescent="0.25">
      <c r="A1607" s="8">
        <v>1581</v>
      </c>
      <c r="B1607" s="8">
        <v>18.727575120570503</v>
      </c>
      <c r="C1607" s="8">
        <v>60.732424879429487</v>
      </c>
    </row>
    <row r="1608" spans="1:3" x14ac:dyDescent="0.25">
      <c r="A1608" s="8">
        <v>1582</v>
      </c>
      <c r="B1608" s="8">
        <v>195.42070977419922</v>
      </c>
      <c r="C1608" s="8">
        <v>9.4892902258007723</v>
      </c>
    </row>
    <row r="1609" spans="1:3" x14ac:dyDescent="0.25">
      <c r="A1609" s="8">
        <v>1583</v>
      </c>
      <c r="B1609" s="8">
        <v>183.0394819435277</v>
      </c>
      <c r="C1609" s="8">
        <v>-10.989481943527693</v>
      </c>
    </row>
    <row r="1610" spans="1:3" x14ac:dyDescent="0.25">
      <c r="A1610" s="8">
        <v>1584</v>
      </c>
      <c r="B1610" s="8">
        <v>2.1193350899541312</v>
      </c>
      <c r="C1610" s="8">
        <v>44.790664910045862</v>
      </c>
    </row>
    <row r="1611" spans="1:3" x14ac:dyDescent="0.25">
      <c r="A1611" s="8">
        <v>1585</v>
      </c>
      <c r="B1611" s="8">
        <v>590.97919115830905</v>
      </c>
      <c r="C1611" s="8">
        <v>62.040808841690932</v>
      </c>
    </row>
    <row r="1612" spans="1:3" x14ac:dyDescent="0.25">
      <c r="A1612" s="8">
        <v>1586</v>
      </c>
      <c r="B1612" s="8">
        <v>255.22671634536934</v>
      </c>
      <c r="C1612" s="8">
        <v>-7.4267163453693286</v>
      </c>
    </row>
    <row r="1613" spans="1:3" x14ac:dyDescent="0.25">
      <c r="A1613" s="8">
        <v>1587</v>
      </c>
      <c r="B1613" s="8">
        <v>384.88210839625509</v>
      </c>
      <c r="C1613" s="8">
        <v>-44.012108396255087</v>
      </c>
    </row>
    <row r="1614" spans="1:3" x14ac:dyDescent="0.25">
      <c r="A1614" s="8">
        <v>1588</v>
      </c>
      <c r="B1614" s="8">
        <v>-7.8150870544505331</v>
      </c>
      <c r="C1614" s="8">
        <v>52.945087054450539</v>
      </c>
    </row>
    <row r="1615" spans="1:3" x14ac:dyDescent="0.25">
      <c r="A1615" s="8">
        <v>1589</v>
      </c>
      <c r="B1615" s="8">
        <v>345.00121873593724</v>
      </c>
      <c r="C1615" s="8">
        <v>-5.6412187359372297</v>
      </c>
    </row>
    <row r="1616" spans="1:3" x14ac:dyDescent="0.25">
      <c r="A1616" s="8">
        <v>1590</v>
      </c>
      <c r="B1616" s="8">
        <v>593.47035819489031</v>
      </c>
      <c r="C1616" s="8">
        <v>20.719641805109745</v>
      </c>
    </row>
    <row r="1617" spans="1:3" x14ac:dyDescent="0.25">
      <c r="A1617" s="8">
        <v>1591</v>
      </c>
      <c r="B1617" s="8">
        <v>601.85474229036095</v>
      </c>
      <c r="C1617" s="8">
        <v>54.575257709639004</v>
      </c>
    </row>
    <row r="1618" spans="1:3" x14ac:dyDescent="0.25">
      <c r="A1618" s="8">
        <v>1592</v>
      </c>
      <c r="B1618" s="8">
        <v>169.48262634991084</v>
      </c>
      <c r="C1618" s="8">
        <v>16.407373650089141</v>
      </c>
    </row>
    <row r="1619" spans="1:3" x14ac:dyDescent="0.25">
      <c r="A1619" s="8">
        <v>1593</v>
      </c>
      <c r="B1619" s="8">
        <v>268.8117247929975</v>
      </c>
      <c r="C1619" s="8">
        <v>-78.891724792997508</v>
      </c>
    </row>
    <row r="1620" spans="1:3" x14ac:dyDescent="0.25">
      <c r="A1620" s="8">
        <v>1594</v>
      </c>
      <c r="B1620" s="8">
        <v>237.54710409008962</v>
      </c>
      <c r="C1620" s="8">
        <v>-148.35710409008962</v>
      </c>
    </row>
    <row r="1621" spans="1:3" x14ac:dyDescent="0.25">
      <c r="A1621" s="8">
        <v>1595</v>
      </c>
      <c r="B1621" s="8">
        <v>196.85566650846573</v>
      </c>
      <c r="C1621" s="8">
        <v>-12.015666508465728</v>
      </c>
    </row>
    <row r="1622" spans="1:3" x14ac:dyDescent="0.25">
      <c r="A1622" s="8">
        <v>1596</v>
      </c>
      <c r="B1622" s="8">
        <v>561.11748694777498</v>
      </c>
      <c r="C1622" s="8">
        <v>48.972513052225054</v>
      </c>
    </row>
    <row r="1623" spans="1:3" x14ac:dyDescent="0.25">
      <c r="A1623" s="8">
        <v>1597</v>
      </c>
      <c r="B1623" s="8">
        <v>598.02021512004853</v>
      </c>
      <c r="C1623" s="8">
        <v>53.189784879951503</v>
      </c>
    </row>
    <row r="1624" spans="1:3" x14ac:dyDescent="0.25">
      <c r="A1624" s="8">
        <v>1598</v>
      </c>
      <c r="B1624" s="8">
        <v>74.342303306981393</v>
      </c>
      <c r="C1624" s="8">
        <v>25.047696693018608</v>
      </c>
    </row>
    <row r="1625" spans="1:3" x14ac:dyDescent="0.25">
      <c r="A1625" s="8">
        <v>1599</v>
      </c>
      <c r="B1625" s="8">
        <v>45.558804616266961</v>
      </c>
      <c r="C1625" s="8">
        <v>9.1411953837330415</v>
      </c>
    </row>
    <row r="1626" spans="1:3" x14ac:dyDescent="0.25">
      <c r="A1626" s="8">
        <v>1600</v>
      </c>
      <c r="B1626" s="8">
        <v>396.36948141088897</v>
      </c>
      <c r="C1626" s="8">
        <v>1.4105185891110068</v>
      </c>
    </row>
    <row r="1627" spans="1:3" x14ac:dyDescent="0.25">
      <c r="A1627" s="8">
        <v>1601</v>
      </c>
      <c r="B1627" s="8">
        <v>367.72014643105177</v>
      </c>
      <c r="C1627" s="8">
        <v>-162.93014643105178</v>
      </c>
    </row>
    <row r="1628" spans="1:3" x14ac:dyDescent="0.25">
      <c r="A1628" s="8">
        <v>1602</v>
      </c>
      <c r="B1628" s="8">
        <v>293.96338174737321</v>
      </c>
      <c r="C1628" s="8">
        <v>-56.993381747373206</v>
      </c>
    </row>
    <row r="1629" spans="1:3" x14ac:dyDescent="0.25">
      <c r="A1629" s="8">
        <v>1603</v>
      </c>
      <c r="B1629" s="8">
        <v>554.3185038011195</v>
      </c>
      <c r="C1629" s="8">
        <v>46.111496198880445</v>
      </c>
    </row>
    <row r="1630" spans="1:3" x14ac:dyDescent="0.25">
      <c r="A1630" s="8">
        <v>1604</v>
      </c>
      <c r="B1630" s="8">
        <v>14.697533640765677</v>
      </c>
      <c r="C1630" s="8">
        <v>63.23246635923433</v>
      </c>
    </row>
    <row r="1631" spans="1:3" x14ac:dyDescent="0.25">
      <c r="A1631" s="8">
        <v>1605</v>
      </c>
      <c r="B1631" s="8">
        <v>436.99348276475956</v>
      </c>
      <c r="C1631" s="8">
        <v>-4.9834827647595716</v>
      </c>
    </row>
    <row r="1632" spans="1:3" x14ac:dyDescent="0.25">
      <c r="A1632" s="8">
        <v>1606</v>
      </c>
      <c r="B1632" s="8">
        <v>145.79045741788823</v>
      </c>
      <c r="C1632" s="8">
        <v>-63.470457417888241</v>
      </c>
    </row>
    <row r="1633" spans="1:3" x14ac:dyDescent="0.25">
      <c r="A1633" s="8">
        <v>1607</v>
      </c>
      <c r="B1633" s="8">
        <v>700.29607154654809</v>
      </c>
      <c r="C1633" s="8">
        <v>109.9639284534519</v>
      </c>
    </row>
    <row r="1634" spans="1:3" x14ac:dyDescent="0.25">
      <c r="A1634" s="8">
        <v>1608</v>
      </c>
      <c r="B1634" s="8">
        <v>62.757546970610321</v>
      </c>
      <c r="C1634" s="8">
        <v>-4.9375469706103203</v>
      </c>
    </row>
    <row r="1635" spans="1:3" x14ac:dyDescent="0.25">
      <c r="A1635" s="8">
        <v>1609</v>
      </c>
      <c r="B1635" s="8">
        <v>247.48806062171425</v>
      </c>
      <c r="C1635" s="8">
        <v>-36.768060621714255</v>
      </c>
    </row>
    <row r="1636" spans="1:3" x14ac:dyDescent="0.25">
      <c r="A1636" s="8">
        <v>1610</v>
      </c>
      <c r="B1636" s="8">
        <v>392.19407369310795</v>
      </c>
      <c r="C1636" s="8">
        <v>-25.034073693107928</v>
      </c>
    </row>
    <row r="1637" spans="1:3" x14ac:dyDescent="0.25">
      <c r="A1637" s="8">
        <v>1611</v>
      </c>
      <c r="B1637" s="8">
        <v>677.17274755007259</v>
      </c>
      <c r="C1637" s="8">
        <v>100.07725244992741</v>
      </c>
    </row>
    <row r="1638" spans="1:3" x14ac:dyDescent="0.25">
      <c r="A1638" s="8">
        <v>1612</v>
      </c>
      <c r="B1638" s="8">
        <v>334.98348969680103</v>
      </c>
      <c r="C1638" s="8">
        <v>-50.053489696801023</v>
      </c>
    </row>
    <row r="1639" spans="1:3" x14ac:dyDescent="0.25">
      <c r="A1639" s="8">
        <v>1613</v>
      </c>
      <c r="B1639" s="8">
        <v>56.049113850535697</v>
      </c>
      <c r="C1639" s="8">
        <v>36.850886149464309</v>
      </c>
    </row>
    <row r="1640" spans="1:3" x14ac:dyDescent="0.25">
      <c r="A1640" s="8">
        <v>1614</v>
      </c>
      <c r="B1640" s="8">
        <v>312.07225942142554</v>
      </c>
      <c r="C1640" s="8">
        <v>-1.1622594214255173</v>
      </c>
    </row>
    <row r="1641" spans="1:3" x14ac:dyDescent="0.25">
      <c r="A1641" s="8">
        <v>1615</v>
      </c>
      <c r="B1641" s="8">
        <v>309.38516823865871</v>
      </c>
      <c r="C1641" s="8">
        <v>-207.2651682386587</v>
      </c>
    </row>
    <row r="1642" spans="1:3" x14ac:dyDescent="0.25">
      <c r="A1642" s="8">
        <v>1616</v>
      </c>
      <c r="B1642" s="8">
        <v>435.21507049105401</v>
      </c>
      <c r="C1642" s="8">
        <v>-58.055070491053982</v>
      </c>
    </row>
    <row r="1643" spans="1:3" x14ac:dyDescent="0.25">
      <c r="A1643" s="8">
        <v>1617</v>
      </c>
      <c r="B1643" s="8">
        <v>256.74972012161476</v>
      </c>
      <c r="C1643" s="8">
        <v>-5.3197201216147505</v>
      </c>
    </row>
    <row r="1644" spans="1:3" x14ac:dyDescent="0.25">
      <c r="A1644" s="8">
        <v>1618</v>
      </c>
      <c r="B1644" s="8">
        <v>119.83538474529898</v>
      </c>
      <c r="C1644" s="8">
        <v>-51.825384745298976</v>
      </c>
    </row>
    <row r="1645" spans="1:3" x14ac:dyDescent="0.25">
      <c r="A1645" s="8">
        <v>1619</v>
      </c>
      <c r="B1645" s="8">
        <v>490.1859365529902</v>
      </c>
      <c r="C1645" s="8">
        <v>-10.035936552990222</v>
      </c>
    </row>
    <row r="1646" spans="1:3" x14ac:dyDescent="0.25">
      <c r="A1646" s="8">
        <v>1620</v>
      </c>
      <c r="B1646" s="8">
        <v>761.62941220451785</v>
      </c>
      <c r="C1646" s="8">
        <v>157.48058779548217</v>
      </c>
    </row>
    <row r="1647" spans="1:3" x14ac:dyDescent="0.25">
      <c r="A1647" s="8">
        <v>1621</v>
      </c>
      <c r="B1647" s="8">
        <v>294.1545657463115</v>
      </c>
      <c r="C1647" s="8">
        <v>-56.864565746311513</v>
      </c>
    </row>
    <row r="1648" spans="1:3" x14ac:dyDescent="0.25">
      <c r="A1648" s="8">
        <v>1622</v>
      </c>
      <c r="B1648" s="8">
        <v>321.10308063334116</v>
      </c>
      <c r="C1648" s="8">
        <v>-113.86308063334116</v>
      </c>
    </row>
    <row r="1649" spans="1:3" x14ac:dyDescent="0.25">
      <c r="A1649" s="8">
        <v>1623</v>
      </c>
      <c r="B1649" s="8">
        <v>236.72430706773008</v>
      </c>
      <c r="C1649" s="8">
        <v>-2.4443070677300796</v>
      </c>
    </row>
    <row r="1650" spans="1:3" x14ac:dyDescent="0.25">
      <c r="A1650" s="8">
        <v>1624</v>
      </c>
      <c r="B1650" s="8">
        <v>250.44310831093088</v>
      </c>
      <c r="C1650" s="8">
        <v>-36.713108310930892</v>
      </c>
    </row>
    <row r="1651" spans="1:3" x14ac:dyDescent="0.25">
      <c r="A1651" s="8">
        <v>1625</v>
      </c>
      <c r="B1651" s="8">
        <v>162.75649523690589</v>
      </c>
      <c r="C1651" s="8">
        <v>-31.506495236905891</v>
      </c>
    </row>
    <row r="1652" spans="1:3" x14ac:dyDescent="0.25">
      <c r="A1652" s="8">
        <v>1626</v>
      </c>
      <c r="B1652" s="8">
        <v>609.38854742476531</v>
      </c>
      <c r="C1652" s="8">
        <v>37.201452575234725</v>
      </c>
    </row>
    <row r="1653" spans="1:3" x14ac:dyDescent="0.25">
      <c r="A1653" s="8">
        <v>1627</v>
      </c>
      <c r="B1653" s="8">
        <v>287.03923334027382</v>
      </c>
      <c r="C1653" s="8">
        <v>-16.599233340273827</v>
      </c>
    </row>
    <row r="1654" spans="1:3" x14ac:dyDescent="0.25">
      <c r="A1654" s="8">
        <v>1628</v>
      </c>
      <c r="B1654" s="8">
        <v>616.70155929557257</v>
      </c>
      <c r="C1654" s="8">
        <v>68.418440704427439</v>
      </c>
    </row>
    <row r="1655" spans="1:3" x14ac:dyDescent="0.25">
      <c r="A1655" s="8">
        <v>1629</v>
      </c>
      <c r="B1655" s="8">
        <v>570.40547197573471</v>
      </c>
      <c r="C1655" s="8">
        <v>19.084528024265296</v>
      </c>
    </row>
    <row r="1656" spans="1:3" x14ac:dyDescent="0.25">
      <c r="A1656" s="8">
        <v>1630</v>
      </c>
      <c r="B1656" s="8">
        <v>174.1987981565959</v>
      </c>
      <c r="C1656" s="8">
        <v>-119.93879815659591</v>
      </c>
    </row>
    <row r="1657" spans="1:3" x14ac:dyDescent="0.25">
      <c r="A1657" s="8">
        <v>1631</v>
      </c>
      <c r="B1657" s="8">
        <v>-69.297753345646186</v>
      </c>
      <c r="C1657" s="8">
        <v>117.0677533456462</v>
      </c>
    </row>
    <row r="1658" spans="1:3" x14ac:dyDescent="0.25">
      <c r="A1658" s="8">
        <v>1632</v>
      </c>
      <c r="B1658" s="8">
        <v>-1.1712162622226592</v>
      </c>
      <c r="C1658" s="8">
        <v>47.461216262222656</v>
      </c>
    </row>
    <row r="1659" spans="1:3" x14ac:dyDescent="0.25">
      <c r="A1659" s="8">
        <v>1633</v>
      </c>
      <c r="B1659" s="8">
        <v>190.42821974789217</v>
      </c>
      <c r="C1659" s="8">
        <v>-109.73821974789217</v>
      </c>
    </row>
    <row r="1660" spans="1:3" x14ac:dyDescent="0.25">
      <c r="A1660" s="8">
        <v>1634</v>
      </c>
      <c r="B1660" s="8">
        <v>295.13254713046695</v>
      </c>
      <c r="C1660" s="8">
        <v>-213.75254713046695</v>
      </c>
    </row>
    <row r="1661" spans="1:3" x14ac:dyDescent="0.25">
      <c r="A1661" s="8">
        <v>1635</v>
      </c>
      <c r="B1661" s="8">
        <v>-38.999202755165236</v>
      </c>
      <c r="C1661" s="8">
        <v>96.709202755165236</v>
      </c>
    </row>
    <row r="1662" spans="1:3" x14ac:dyDescent="0.25">
      <c r="A1662" s="8">
        <v>1636</v>
      </c>
      <c r="B1662" s="8">
        <v>334.22484516559501</v>
      </c>
      <c r="C1662" s="8">
        <v>-75.424845165595002</v>
      </c>
    </row>
    <row r="1663" spans="1:3" x14ac:dyDescent="0.25">
      <c r="A1663" s="8">
        <v>1637</v>
      </c>
      <c r="B1663" s="8">
        <v>493.12802639652386</v>
      </c>
      <c r="C1663" s="8">
        <v>-8.3480263965238919</v>
      </c>
    </row>
    <row r="1664" spans="1:3" x14ac:dyDescent="0.25">
      <c r="A1664" s="8">
        <v>1638</v>
      </c>
      <c r="B1664" s="8">
        <v>-25.830501880626695</v>
      </c>
      <c r="C1664" s="8">
        <v>90.590501880626704</v>
      </c>
    </row>
    <row r="1665" spans="1:3" x14ac:dyDescent="0.25">
      <c r="A1665" s="8">
        <v>1639</v>
      </c>
      <c r="B1665" s="8">
        <v>648.42352626389606</v>
      </c>
      <c r="C1665" s="8">
        <v>87.166473736103967</v>
      </c>
    </row>
    <row r="1666" spans="1:3" x14ac:dyDescent="0.25">
      <c r="A1666" s="8">
        <v>1640</v>
      </c>
      <c r="B1666" s="8">
        <v>693.81309982994981</v>
      </c>
      <c r="C1666" s="8">
        <v>104.18690017005019</v>
      </c>
    </row>
    <row r="1667" spans="1:3" x14ac:dyDescent="0.25">
      <c r="A1667" s="8">
        <v>1641</v>
      </c>
      <c r="B1667" s="8">
        <v>534.04276022634713</v>
      </c>
      <c r="C1667" s="8">
        <v>36.907239773652918</v>
      </c>
    </row>
    <row r="1668" spans="1:3" x14ac:dyDescent="0.25">
      <c r="A1668" s="8">
        <v>1642</v>
      </c>
      <c r="B1668" s="8">
        <v>302.90365293270798</v>
      </c>
      <c r="C1668" s="8">
        <v>-1.0836529327079916</v>
      </c>
    </row>
    <row r="1669" spans="1:3" x14ac:dyDescent="0.25">
      <c r="A1669" s="8">
        <v>1643</v>
      </c>
      <c r="B1669" s="8">
        <v>397.78173418302106</v>
      </c>
      <c r="C1669" s="8">
        <v>-22.131734183021081</v>
      </c>
    </row>
    <row r="1670" spans="1:3" x14ac:dyDescent="0.25">
      <c r="A1670" s="8">
        <v>1644</v>
      </c>
      <c r="B1670" s="8">
        <v>392.50284199131573</v>
      </c>
      <c r="C1670" s="8">
        <v>5.0271580086842391</v>
      </c>
    </row>
    <row r="1671" spans="1:3" x14ac:dyDescent="0.25">
      <c r="A1671" s="8">
        <v>1645</v>
      </c>
      <c r="B1671" s="8">
        <v>332.16189697383203</v>
      </c>
      <c r="C1671" s="8">
        <v>-184.11189697383202</v>
      </c>
    </row>
    <row r="1672" spans="1:3" x14ac:dyDescent="0.25">
      <c r="A1672" s="8">
        <v>1646</v>
      </c>
      <c r="B1672" s="8">
        <v>447.51911597752064</v>
      </c>
      <c r="C1672" s="8">
        <v>-15.919115977520619</v>
      </c>
    </row>
    <row r="1673" spans="1:3" x14ac:dyDescent="0.25">
      <c r="A1673" s="8">
        <v>1647</v>
      </c>
      <c r="B1673" s="8">
        <v>527.73760482631076</v>
      </c>
      <c r="C1673" s="8">
        <v>35.272395173689233</v>
      </c>
    </row>
    <row r="1674" spans="1:3" x14ac:dyDescent="0.25">
      <c r="A1674" s="8">
        <v>1648</v>
      </c>
      <c r="B1674" s="8">
        <v>138.81866392387457</v>
      </c>
      <c r="C1674" s="8">
        <v>25.321336076125419</v>
      </c>
    </row>
    <row r="1675" spans="1:3" x14ac:dyDescent="0.25">
      <c r="A1675" s="8">
        <v>1649</v>
      </c>
      <c r="B1675" s="8">
        <v>76.484300090290034</v>
      </c>
      <c r="C1675" s="8">
        <v>23.705699909709963</v>
      </c>
    </row>
    <row r="1676" spans="1:3" x14ac:dyDescent="0.25">
      <c r="A1676" s="8">
        <v>1650</v>
      </c>
      <c r="B1676" s="8">
        <v>673.88581776382046</v>
      </c>
      <c r="C1676" s="8">
        <v>88.31418223617959</v>
      </c>
    </row>
    <row r="1677" spans="1:3" x14ac:dyDescent="0.25">
      <c r="A1677" s="8">
        <v>1651</v>
      </c>
      <c r="B1677" s="8">
        <v>752.97845600587664</v>
      </c>
      <c r="C1677" s="8">
        <v>152.52154399412336</v>
      </c>
    </row>
    <row r="1678" spans="1:3" x14ac:dyDescent="0.25">
      <c r="A1678" s="8">
        <v>1652</v>
      </c>
      <c r="B1678" s="8">
        <v>217.43984055212098</v>
      </c>
      <c r="C1678" s="8">
        <v>2.9801594478790037</v>
      </c>
    </row>
    <row r="1679" spans="1:3" x14ac:dyDescent="0.25">
      <c r="A1679" s="8">
        <v>1653</v>
      </c>
      <c r="B1679" s="8">
        <v>497.17681244321352</v>
      </c>
      <c r="C1679" s="8">
        <v>27.103187556786452</v>
      </c>
    </row>
    <row r="1680" spans="1:3" x14ac:dyDescent="0.25">
      <c r="A1680" s="8">
        <v>1654</v>
      </c>
      <c r="B1680" s="8">
        <v>512.02758884367483</v>
      </c>
      <c r="C1680" s="8">
        <v>27.84241115632517</v>
      </c>
    </row>
    <row r="1681" spans="1:3" x14ac:dyDescent="0.25">
      <c r="A1681" s="8">
        <v>1655</v>
      </c>
      <c r="B1681" s="8">
        <v>157.63633696555294</v>
      </c>
      <c r="C1681" s="8">
        <v>-28.336336965552931</v>
      </c>
    </row>
    <row r="1682" spans="1:3" x14ac:dyDescent="0.25">
      <c r="A1682" s="8">
        <v>1656</v>
      </c>
      <c r="B1682" s="8">
        <v>307.68796971177579</v>
      </c>
      <c r="C1682" s="8">
        <v>-22.467969711775766</v>
      </c>
    </row>
    <row r="1683" spans="1:3" x14ac:dyDescent="0.25">
      <c r="A1683" s="8">
        <v>1657</v>
      </c>
      <c r="B1683" s="8">
        <v>415.52265811552741</v>
      </c>
      <c r="C1683" s="8">
        <v>-56.232658115527386</v>
      </c>
    </row>
    <row r="1684" spans="1:3" x14ac:dyDescent="0.25">
      <c r="A1684" s="8">
        <v>1658</v>
      </c>
      <c r="B1684" s="8">
        <v>546.79806634909119</v>
      </c>
      <c r="C1684" s="8">
        <v>43.051933650908836</v>
      </c>
    </row>
    <row r="1685" spans="1:3" x14ac:dyDescent="0.25">
      <c r="A1685" s="8">
        <v>1659</v>
      </c>
      <c r="B1685" s="8">
        <v>253.9298827172297</v>
      </c>
      <c r="C1685" s="8">
        <v>-161.8098827172297</v>
      </c>
    </row>
    <row r="1686" spans="1:3" x14ac:dyDescent="0.25">
      <c r="A1686" s="8">
        <v>1660</v>
      </c>
      <c r="B1686" s="8">
        <v>692.62052174009216</v>
      </c>
      <c r="C1686" s="8">
        <v>106.71947825990787</v>
      </c>
    </row>
    <row r="1687" spans="1:3" x14ac:dyDescent="0.25">
      <c r="A1687" s="8">
        <v>1661</v>
      </c>
      <c r="B1687" s="8">
        <v>669.99068766091091</v>
      </c>
      <c r="C1687" s="8">
        <v>85.059312339089047</v>
      </c>
    </row>
    <row r="1688" spans="1:3" x14ac:dyDescent="0.25">
      <c r="A1688" s="8">
        <v>1662</v>
      </c>
      <c r="B1688" s="8">
        <v>38.924342111165593</v>
      </c>
      <c r="C1688" s="8">
        <v>25.385657888834409</v>
      </c>
    </row>
    <row r="1689" spans="1:3" x14ac:dyDescent="0.25">
      <c r="A1689" s="8">
        <v>1663</v>
      </c>
      <c r="B1689" s="8">
        <v>486.6475576645276</v>
      </c>
      <c r="C1689" s="8">
        <v>16.512442335472429</v>
      </c>
    </row>
    <row r="1690" spans="1:3" x14ac:dyDescent="0.25">
      <c r="A1690" s="8">
        <v>1664</v>
      </c>
      <c r="B1690" s="8">
        <v>549.15432200877706</v>
      </c>
      <c r="C1690" s="8">
        <v>17.345677991222942</v>
      </c>
    </row>
    <row r="1691" spans="1:3" x14ac:dyDescent="0.25">
      <c r="A1691" s="8">
        <v>1665</v>
      </c>
      <c r="B1691" s="8">
        <v>605.6589845373644</v>
      </c>
      <c r="C1691" s="8">
        <v>61.231015462635582</v>
      </c>
    </row>
    <row r="1692" spans="1:3" x14ac:dyDescent="0.25">
      <c r="A1692" s="8">
        <v>1666</v>
      </c>
      <c r="B1692" s="8">
        <v>170.20045908935887</v>
      </c>
      <c r="C1692" s="8">
        <v>-36.39045908935887</v>
      </c>
    </row>
    <row r="1693" spans="1:3" x14ac:dyDescent="0.25">
      <c r="A1693" s="8">
        <v>1667</v>
      </c>
      <c r="B1693" s="8">
        <v>110.51528746807841</v>
      </c>
      <c r="C1693" s="8">
        <v>1.8747125319215883</v>
      </c>
    </row>
    <row r="1694" spans="1:3" x14ac:dyDescent="0.25">
      <c r="A1694" s="8">
        <v>1668</v>
      </c>
      <c r="B1694" s="8">
        <v>446.63642476719349</v>
      </c>
      <c r="C1694" s="8">
        <v>9.1635752328065223</v>
      </c>
    </row>
    <row r="1695" spans="1:3" x14ac:dyDescent="0.25">
      <c r="A1695" s="8">
        <v>1669</v>
      </c>
      <c r="B1695" s="8">
        <v>114.67557218489942</v>
      </c>
      <c r="C1695" s="8">
        <v>18.044427815100576</v>
      </c>
    </row>
    <row r="1696" spans="1:3" x14ac:dyDescent="0.25">
      <c r="A1696" s="8">
        <v>1670</v>
      </c>
      <c r="B1696" s="8">
        <v>504.71457697286758</v>
      </c>
      <c r="C1696" s="8">
        <v>-0.55457697286755092</v>
      </c>
    </row>
    <row r="1697" spans="1:3" x14ac:dyDescent="0.25">
      <c r="A1697" s="8">
        <v>1671</v>
      </c>
      <c r="B1697" s="8">
        <v>614.62628999538788</v>
      </c>
      <c r="C1697" s="8">
        <v>72.493710004612126</v>
      </c>
    </row>
    <row r="1698" spans="1:3" x14ac:dyDescent="0.25">
      <c r="A1698" s="8">
        <v>1672</v>
      </c>
      <c r="B1698" s="8">
        <v>244.90238416330243</v>
      </c>
      <c r="C1698" s="8">
        <v>-161.27238416330243</v>
      </c>
    </row>
    <row r="1699" spans="1:3" x14ac:dyDescent="0.25">
      <c r="A1699" s="8">
        <v>1673</v>
      </c>
      <c r="B1699" s="8">
        <v>461.94028912988455</v>
      </c>
      <c r="C1699" s="8">
        <v>-27.330289129884534</v>
      </c>
    </row>
    <row r="1700" spans="1:3" x14ac:dyDescent="0.25">
      <c r="A1700" s="8">
        <v>1674</v>
      </c>
      <c r="B1700" s="8">
        <v>356.99795233484372</v>
      </c>
      <c r="C1700" s="8">
        <v>-164.31795233484371</v>
      </c>
    </row>
    <row r="1701" spans="1:3" x14ac:dyDescent="0.25">
      <c r="A1701" s="8">
        <v>1675</v>
      </c>
      <c r="B1701" s="8">
        <v>216.1737016839833</v>
      </c>
      <c r="C1701" s="8">
        <v>-8.4037016839832859</v>
      </c>
    </row>
    <row r="1702" spans="1:3" x14ac:dyDescent="0.25">
      <c r="A1702" s="8">
        <v>1676</v>
      </c>
      <c r="B1702" s="8">
        <v>71.430160557431435</v>
      </c>
      <c r="C1702" s="8">
        <v>45.719839442568571</v>
      </c>
    </row>
    <row r="1703" spans="1:3" x14ac:dyDescent="0.25">
      <c r="A1703" s="8">
        <v>1677</v>
      </c>
      <c r="B1703" s="8">
        <v>702.45826930738917</v>
      </c>
      <c r="C1703" s="8">
        <v>110.91173069261083</v>
      </c>
    </row>
    <row r="1704" spans="1:3" x14ac:dyDescent="0.25">
      <c r="A1704" s="8">
        <v>1678</v>
      </c>
      <c r="B1704" s="8">
        <v>663.91928337015474</v>
      </c>
      <c r="C1704" s="8">
        <v>97.560716629845274</v>
      </c>
    </row>
    <row r="1705" spans="1:3" x14ac:dyDescent="0.25">
      <c r="A1705" s="8">
        <v>1679</v>
      </c>
      <c r="B1705" s="8">
        <v>330.04476930793487</v>
      </c>
      <c r="C1705" s="8">
        <v>-15.974769307934878</v>
      </c>
    </row>
    <row r="1706" spans="1:3" x14ac:dyDescent="0.25">
      <c r="A1706" s="8">
        <v>1680</v>
      </c>
      <c r="B1706" s="8">
        <v>106.50835978710118</v>
      </c>
      <c r="C1706" s="8">
        <v>-17.298359787101191</v>
      </c>
    </row>
    <row r="1707" spans="1:3" x14ac:dyDescent="0.25">
      <c r="A1707" s="8">
        <v>1681</v>
      </c>
      <c r="B1707" s="8">
        <v>-11.831760851879176</v>
      </c>
      <c r="C1707" s="8">
        <v>67.521760851879179</v>
      </c>
    </row>
    <row r="1708" spans="1:3" x14ac:dyDescent="0.25">
      <c r="A1708" s="8">
        <v>1682</v>
      </c>
      <c r="B1708" s="8">
        <v>362.48240386042932</v>
      </c>
      <c r="C1708" s="8">
        <v>-37.82240386042929</v>
      </c>
    </row>
    <row r="1709" spans="1:3" x14ac:dyDescent="0.25">
      <c r="A1709" s="8">
        <v>1683</v>
      </c>
      <c r="B1709" s="8">
        <v>593.01476724805866</v>
      </c>
      <c r="C1709" s="8">
        <v>51.805232751941389</v>
      </c>
    </row>
    <row r="1710" spans="1:3" x14ac:dyDescent="0.25">
      <c r="A1710" s="8">
        <v>1684</v>
      </c>
      <c r="B1710" s="8">
        <v>253.19909213209874</v>
      </c>
      <c r="C1710" s="8">
        <v>-35.789092132098745</v>
      </c>
    </row>
    <row r="1711" spans="1:3" x14ac:dyDescent="0.25">
      <c r="A1711" s="8">
        <v>1685</v>
      </c>
      <c r="B1711" s="8">
        <v>63.251036887904682</v>
      </c>
      <c r="C1711" s="8">
        <v>49.358963112095317</v>
      </c>
    </row>
    <row r="1712" spans="1:3" x14ac:dyDescent="0.25">
      <c r="A1712" s="8">
        <v>1686</v>
      </c>
      <c r="B1712" s="8">
        <v>307.46904269551948</v>
      </c>
      <c r="C1712" s="8">
        <v>-122.52904269551948</v>
      </c>
    </row>
    <row r="1713" spans="1:3" x14ac:dyDescent="0.25">
      <c r="A1713" s="8">
        <v>1687</v>
      </c>
      <c r="B1713" s="8">
        <v>19.146385678262117</v>
      </c>
      <c r="C1713" s="8">
        <v>69.903614321737876</v>
      </c>
    </row>
    <row r="1714" spans="1:3" x14ac:dyDescent="0.25">
      <c r="A1714" s="8">
        <v>1688</v>
      </c>
      <c r="B1714" s="8">
        <v>295.8922382356273</v>
      </c>
      <c r="C1714" s="8">
        <v>-213.15223823562729</v>
      </c>
    </row>
    <row r="1715" spans="1:3" x14ac:dyDescent="0.25">
      <c r="A1715" s="8">
        <v>1689</v>
      </c>
      <c r="B1715" s="8">
        <v>433.61309013063129</v>
      </c>
      <c r="C1715" s="8">
        <v>-14.713090130631315</v>
      </c>
    </row>
    <row r="1716" spans="1:3" x14ac:dyDescent="0.25">
      <c r="A1716" s="8">
        <v>1690</v>
      </c>
      <c r="B1716" s="8">
        <v>265.83098831298292</v>
      </c>
      <c r="C1716" s="8">
        <v>-171.56098831298294</v>
      </c>
    </row>
    <row r="1717" spans="1:3" x14ac:dyDescent="0.25">
      <c r="A1717" s="8">
        <v>1691</v>
      </c>
      <c r="B1717" s="8">
        <v>338.92152473937728</v>
      </c>
      <c r="C1717" s="8">
        <v>-4.811524739377262</v>
      </c>
    </row>
    <row r="1718" spans="1:3" x14ac:dyDescent="0.25">
      <c r="A1718" s="8">
        <v>1692</v>
      </c>
      <c r="B1718" s="8">
        <v>429.67539291738001</v>
      </c>
      <c r="C1718" s="8">
        <v>-14.035392917380022</v>
      </c>
    </row>
    <row r="1719" spans="1:3" x14ac:dyDescent="0.25">
      <c r="A1719" s="8">
        <v>1693</v>
      </c>
      <c r="B1719" s="8">
        <v>332.40031622299125</v>
      </c>
      <c r="C1719" s="8">
        <v>-15.170316222991232</v>
      </c>
    </row>
    <row r="1720" spans="1:3" x14ac:dyDescent="0.25">
      <c r="A1720" s="8">
        <v>1694</v>
      </c>
      <c r="B1720" s="8">
        <v>259.21963960670917</v>
      </c>
      <c r="C1720" s="8">
        <v>-152.43963960670916</v>
      </c>
    </row>
    <row r="1721" spans="1:3" x14ac:dyDescent="0.25">
      <c r="A1721" s="8">
        <v>1695</v>
      </c>
      <c r="B1721" s="8">
        <v>-129.66614247251164</v>
      </c>
      <c r="C1721" s="8">
        <v>155.83614247251165</v>
      </c>
    </row>
    <row r="1722" spans="1:3" x14ac:dyDescent="0.25">
      <c r="A1722" s="8">
        <v>1696</v>
      </c>
      <c r="B1722" s="8">
        <v>64.581029339259686</v>
      </c>
      <c r="C1722" s="8">
        <v>31.388970660740313</v>
      </c>
    </row>
    <row r="1723" spans="1:3" x14ac:dyDescent="0.25">
      <c r="A1723" s="8">
        <v>1697</v>
      </c>
      <c r="B1723" s="8">
        <v>241.43289791324082</v>
      </c>
      <c r="C1723" s="8">
        <v>-38.722897913240814</v>
      </c>
    </row>
    <row r="1724" spans="1:3" x14ac:dyDescent="0.25">
      <c r="A1724" s="8">
        <v>1698</v>
      </c>
      <c r="B1724" s="8">
        <v>450.27076948813431</v>
      </c>
      <c r="C1724" s="8">
        <v>-34.280769488134297</v>
      </c>
    </row>
    <row r="1725" spans="1:3" x14ac:dyDescent="0.25">
      <c r="A1725" s="8">
        <v>1699</v>
      </c>
      <c r="B1725" s="8">
        <v>99.473460375888422</v>
      </c>
      <c r="C1725" s="8">
        <v>-17.513460375888428</v>
      </c>
    </row>
    <row r="1726" spans="1:3" x14ac:dyDescent="0.25">
      <c r="A1726" s="8">
        <v>1700</v>
      </c>
      <c r="B1726" s="8">
        <v>372.95934541232197</v>
      </c>
      <c r="C1726" s="8">
        <v>-166.25934541232198</v>
      </c>
    </row>
    <row r="1727" spans="1:3" x14ac:dyDescent="0.25">
      <c r="A1727" s="8">
        <v>1701</v>
      </c>
      <c r="B1727" s="8">
        <v>439.31979133046161</v>
      </c>
      <c r="C1727" s="8">
        <v>-15.229791330461637</v>
      </c>
    </row>
    <row r="1728" spans="1:3" x14ac:dyDescent="0.25">
      <c r="A1728" s="8">
        <v>1702</v>
      </c>
      <c r="B1728" s="8">
        <v>493.80183561498245</v>
      </c>
      <c r="C1728" s="8">
        <v>-20.621835614982444</v>
      </c>
    </row>
    <row r="1729" spans="1:3" x14ac:dyDescent="0.25">
      <c r="A1729" s="8">
        <v>1703</v>
      </c>
      <c r="B1729" s="8">
        <v>89.015263390880563</v>
      </c>
      <c r="C1729" s="8">
        <v>-18.585263390880556</v>
      </c>
    </row>
    <row r="1730" spans="1:3" x14ac:dyDescent="0.25">
      <c r="A1730" s="8">
        <v>1704</v>
      </c>
      <c r="B1730" s="8">
        <v>230.21896921832229</v>
      </c>
      <c r="C1730" s="8">
        <v>-7.3889692183222735</v>
      </c>
    </row>
    <row r="1731" spans="1:3" x14ac:dyDescent="0.25">
      <c r="A1731" s="8">
        <v>1705</v>
      </c>
      <c r="B1731" s="8">
        <v>439.3998864959616</v>
      </c>
      <c r="C1731" s="8">
        <v>12.400113504038416</v>
      </c>
    </row>
    <row r="1732" spans="1:3" x14ac:dyDescent="0.25">
      <c r="A1732" s="8">
        <v>1706</v>
      </c>
      <c r="B1732" s="8">
        <v>279.92681375553127</v>
      </c>
      <c r="C1732" s="8">
        <v>-139.78681375553128</v>
      </c>
    </row>
    <row r="1733" spans="1:3" x14ac:dyDescent="0.25">
      <c r="A1733" s="8">
        <v>1707</v>
      </c>
      <c r="B1733" s="8">
        <v>-8.9037474353510682</v>
      </c>
      <c r="C1733" s="8">
        <v>82.833747435351071</v>
      </c>
    </row>
    <row r="1734" spans="1:3" x14ac:dyDescent="0.25">
      <c r="A1734" s="8">
        <v>1708</v>
      </c>
      <c r="B1734" s="8">
        <v>182.07202742782144</v>
      </c>
      <c r="C1734" s="8">
        <v>-117.05202742782144</v>
      </c>
    </row>
    <row r="1735" spans="1:3" x14ac:dyDescent="0.25">
      <c r="A1735" s="8">
        <v>1709</v>
      </c>
      <c r="B1735" s="8">
        <v>-192.76848711706046</v>
      </c>
      <c r="C1735" s="8">
        <v>204.61848711706045</v>
      </c>
    </row>
    <row r="1736" spans="1:3" x14ac:dyDescent="0.25">
      <c r="A1736" s="8">
        <v>1710</v>
      </c>
      <c r="B1736" s="8">
        <v>479.87852161185589</v>
      </c>
      <c r="C1736" s="8">
        <v>-15.878521611855888</v>
      </c>
    </row>
    <row r="1737" spans="1:3" x14ac:dyDescent="0.25">
      <c r="A1737" s="8">
        <v>1711</v>
      </c>
      <c r="B1737" s="8">
        <v>325.24708484649085</v>
      </c>
      <c r="C1737" s="8">
        <v>-3.4270848464908568</v>
      </c>
    </row>
    <row r="1738" spans="1:3" x14ac:dyDescent="0.25">
      <c r="A1738" s="8">
        <v>1712</v>
      </c>
      <c r="B1738" s="8">
        <v>85.172784344089351</v>
      </c>
      <c r="C1738" s="8">
        <v>40.407215655910647</v>
      </c>
    </row>
    <row r="1739" spans="1:3" x14ac:dyDescent="0.25">
      <c r="A1739" s="8">
        <v>1713</v>
      </c>
      <c r="B1739" s="8">
        <v>257.26374884576649</v>
      </c>
      <c r="C1739" s="8">
        <v>3.5562511542335073</v>
      </c>
    </row>
    <row r="1740" spans="1:3" x14ac:dyDescent="0.25">
      <c r="A1740" s="8">
        <v>1714</v>
      </c>
      <c r="B1740" s="8">
        <v>-35.56940971553891</v>
      </c>
      <c r="C1740" s="8">
        <v>95.039409715538909</v>
      </c>
    </row>
    <row r="1741" spans="1:3" x14ac:dyDescent="0.25">
      <c r="A1741" s="8">
        <v>1715</v>
      </c>
      <c r="B1741" s="8">
        <v>321.84578249020069</v>
      </c>
      <c r="C1741" s="8">
        <v>-26.165782490200684</v>
      </c>
    </row>
    <row r="1742" spans="1:3" x14ac:dyDescent="0.25">
      <c r="A1742" s="8">
        <v>1716</v>
      </c>
      <c r="B1742" s="8">
        <v>268.58771980016883</v>
      </c>
      <c r="C1742" s="8">
        <v>-146.39771980016883</v>
      </c>
    </row>
    <row r="1743" spans="1:3" x14ac:dyDescent="0.25">
      <c r="A1743" s="8">
        <v>1717</v>
      </c>
      <c r="B1743" s="8">
        <v>-30.992518517691977</v>
      </c>
      <c r="C1743" s="8">
        <v>71.902518517691973</v>
      </c>
    </row>
    <row r="1744" spans="1:3" x14ac:dyDescent="0.25">
      <c r="A1744" s="8">
        <v>1718</v>
      </c>
      <c r="B1744" s="8">
        <v>145.45570142094624</v>
      </c>
      <c r="C1744" s="8">
        <v>-63.06570142094624</v>
      </c>
    </row>
    <row r="1745" spans="1:3" x14ac:dyDescent="0.25">
      <c r="A1745" s="8">
        <v>1719</v>
      </c>
      <c r="B1745" s="8">
        <v>589.07707003480732</v>
      </c>
      <c r="C1745" s="8">
        <v>51.18292996519267</v>
      </c>
    </row>
    <row r="1746" spans="1:3" x14ac:dyDescent="0.25">
      <c r="A1746" s="8">
        <v>1720</v>
      </c>
      <c r="B1746" s="8">
        <v>650.0918962781177</v>
      </c>
      <c r="C1746" s="8">
        <v>88.518103721882312</v>
      </c>
    </row>
    <row r="1747" spans="1:3" x14ac:dyDescent="0.25">
      <c r="A1747" s="8">
        <v>1721</v>
      </c>
      <c r="B1747" s="8">
        <v>-52.022537391727504</v>
      </c>
      <c r="C1747" s="8">
        <v>106.1225373917275</v>
      </c>
    </row>
    <row r="1748" spans="1:3" x14ac:dyDescent="0.25">
      <c r="A1748" s="8">
        <v>1722</v>
      </c>
      <c r="B1748" s="8">
        <v>329.65840882882907</v>
      </c>
      <c r="C1748" s="8">
        <v>-28.47840882882906</v>
      </c>
    </row>
    <row r="1749" spans="1:3" x14ac:dyDescent="0.25">
      <c r="A1749" s="8">
        <v>1723</v>
      </c>
      <c r="B1749" s="8">
        <v>480.98054967513258</v>
      </c>
      <c r="C1749" s="8">
        <v>-64.970549675132588</v>
      </c>
    </row>
    <row r="1750" spans="1:3" x14ac:dyDescent="0.25">
      <c r="A1750" s="8">
        <v>1724</v>
      </c>
      <c r="B1750" s="8">
        <v>582.52229285851274</v>
      </c>
      <c r="C1750" s="8">
        <v>19.947707141487285</v>
      </c>
    </row>
    <row r="1751" spans="1:3" x14ac:dyDescent="0.25">
      <c r="A1751" s="8">
        <v>1725</v>
      </c>
      <c r="B1751" s="8">
        <v>372.68881391390175</v>
      </c>
      <c r="C1751" s="8">
        <v>-40.638813913901743</v>
      </c>
    </row>
    <row r="1752" spans="1:3" x14ac:dyDescent="0.25">
      <c r="A1752" s="8">
        <v>1726</v>
      </c>
      <c r="B1752" s="8">
        <v>687.3430859590344</v>
      </c>
      <c r="C1752" s="8">
        <v>104.18691404096558</v>
      </c>
    </row>
    <row r="1753" spans="1:3" x14ac:dyDescent="0.25">
      <c r="A1753" s="8">
        <v>1727</v>
      </c>
      <c r="B1753" s="8">
        <v>-93.922423730187234</v>
      </c>
      <c r="C1753" s="8">
        <v>132.96242373018723</v>
      </c>
    </row>
    <row r="1754" spans="1:3" x14ac:dyDescent="0.25">
      <c r="A1754" s="8">
        <v>1728</v>
      </c>
      <c r="B1754" s="8">
        <v>400.83707801527015</v>
      </c>
      <c r="C1754" s="8">
        <v>6.0129219847298714</v>
      </c>
    </row>
    <row r="1755" spans="1:3" x14ac:dyDescent="0.25">
      <c r="A1755" s="8">
        <v>1729</v>
      </c>
      <c r="B1755" s="8">
        <v>171.70793002795102</v>
      </c>
      <c r="C1755" s="8">
        <v>-94.367930027951019</v>
      </c>
    </row>
    <row r="1756" spans="1:3" x14ac:dyDescent="0.25">
      <c r="A1756" s="8">
        <v>1730</v>
      </c>
      <c r="B1756" s="8">
        <v>317.67761790426903</v>
      </c>
      <c r="C1756" s="8">
        <v>-116.48761790426903</v>
      </c>
    </row>
    <row r="1757" spans="1:3" x14ac:dyDescent="0.25">
      <c r="A1757" s="8">
        <v>1731</v>
      </c>
      <c r="B1757" s="8">
        <v>183.49361647971182</v>
      </c>
      <c r="C1757" s="8">
        <v>-5.8936164797118238</v>
      </c>
    </row>
    <row r="1758" spans="1:3" x14ac:dyDescent="0.25">
      <c r="A1758" s="8">
        <v>1732</v>
      </c>
      <c r="B1758" s="8">
        <v>329.90407120983775</v>
      </c>
      <c r="C1758" s="8">
        <v>-4.034071209837748</v>
      </c>
    </row>
    <row r="1759" spans="1:3" x14ac:dyDescent="0.25">
      <c r="A1759" s="8">
        <v>1733</v>
      </c>
      <c r="B1759" s="8">
        <v>136.00244808541419</v>
      </c>
      <c r="C1759" s="8">
        <v>-65.07244808541418</v>
      </c>
    </row>
    <row r="1760" spans="1:3" x14ac:dyDescent="0.25">
      <c r="A1760" s="8">
        <v>1734</v>
      </c>
      <c r="B1760" s="8">
        <v>189.95896221074807</v>
      </c>
      <c r="C1760" s="8">
        <v>-113.26896221074807</v>
      </c>
    </row>
    <row r="1761" spans="1:3" x14ac:dyDescent="0.25">
      <c r="A1761" s="8">
        <v>1735</v>
      </c>
      <c r="B1761" s="8">
        <v>-58.652331756949735</v>
      </c>
      <c r="C1761" s="8">
        <v>105.68233175694974</v>
      </c>
    </row>
    <row r="1762" spans="1:3" x14ac:dyDescent="0.25">
      <c r="A1762" s="8">
        <v>1736</v>
      </c>
      <c r="B1762" s="8">
        <v>483.76099277701866</v>
      </c>
      <c r="C1762" s="8">
        <v>-71.990992777018675</v>
      </c>
    </row>
    <row r="1763" spans="1:3" x14ac:dyDescent="0.25">
      <c r="A1763" s="8">
        <v>1737</v>
      </c>
      <c r="B1763" s="8">
        <v>-18.779023057806242</v>
      </c>
      <c r="C1763" s="8">
        <v>61.879023057806243</v>
      </c>
    </row>
    <row r="1764" spans="1:3" x14ac:dyDescent="0.25">
      <c r="A1764" s="8">
        <v>1738</v>
      </c>
      <c r="B1764" s="8">
        <v>385.97584675372786</v>
      </c>
      <c r="C1764" s="8">
        <v>4.6841532462721602</v>
      </c>
    </row>
    <row r="1765" spans="1:3" x14ac:dyDescent="0.25">
      <c r="A1765" s="8">
        <v>1739</v>
      </c>
      <c r="B1765" s="8">
        <v>310.31083639602093</v>
      </c>
      <c r="C1765" s="8">
        <v>-20.870836396020934</v>
      </c>
    </row>
    <row r="1766" spans="1:3" x14ac:dyDescent="0.25">
      <c r="A1766" s="8">
        <v>1740</v>
      </c>
      <c r="B1766" s="8">
        <v>290.52167743601831</v>
      </c>
      <c r="C1766" s="8">
        <v>-113.39167743601831</v>
      </c>
    </row>
    <row r="1767" spans="1:3" x14ac:dyDescent="0.25">
      <c r="A1767" s="8">
        <v>1741</v>
      </c>
      <c r="B1767" s="8">
        <v>243.75382959443422</v>
      </c>
      <c r="C1767" s="8">
        <v>-162.10382959443422</v>
      </c>
    </row>
    <row r="1768" spans="1:3" x14ac:dyDescent="0.25">
      <c r="A1768" s="8">
        <v>1742</v>
      </c>
      <c r="B1768" s="8">
        <v>404.46600693031371</v>
      </c>
      <c r="C1768" s="8">
        <v>-19.666006930313699</v>
      </c>
    </row>
    <row r="1769" spans="1:3" x14ac:dyDescent="0.25">
      <c r="A1769" s="8">
        <v>1743</v>
      </c>
      <c r="B1769" s="8">
        <v>242.8631865076282</v>
      </c>
      <c r="C1769" s="8">
        <v>-89.903186507628192</v>
      </c>
    </row>
    <row r="1770" spans="1:3" x14ac:dyDescent="0.25">
      <c r="A1770" s="8">
        <v>1744</v>
      </c>
      <c r="B1770" s="8">
        <v>552.87413877972642</v>
      </c>
      <c r="C1770" s="8">
        <v>17.715861220273609</v>
      </c>
    </row>
    <row r="1771" spans="1:3" x14ac:dyDescent="0.25">
      <c r="A1771" s="8">
        <v>1745</v>
      </c>
      <c r="B1771" s="8">
        <v>808.29054044460645</v>
      </c>
      <c r="C1771" s="8">
        <v>195.82945955539356</v>
      </c>
    </row>
    <row r="1772" spans="1:3" x14ac:dyDescent="0.25">
      <c r="A1772" s="8">
        <v>1746</v>
      </c>
      <c r="B1772" s="8">
        <v>663.41208794115937</v>
      </c>
      <c r="C1772" s="8">
        <v>70.047912058840666</v>
      </c>
    </row>
    <row r="1773" spans="1:3" x14ac:dyDescent="0.25">
      <c r="A1773" s="8">
        <v>1747</v>
      </c>
      <c r="B1773" s="8">
        <v>758.15921720982681</v>
      </c>
      <c r="C1773" s="8">
        <v>155.84078279017319</v>
      </c>
    </row>
    <row r="1774" spans="1:3" x14ac:dyDescent="0.25">
      <c r="A1774" s="8">
        <v>1748</v>
      </c>
      <c r="B1774" s="8">
        <v>723.93704583310011</v>
      </c>
      <c r="C1774" s="8">
        <v>134.21295416689986</v>
      </c>
    </row>
    <row r="1775" spans="1:3" x14ac:dyDescent="0.25">
      <c r="A1775" s="8">
        <v>1749</v>
      </c>
      <c r="B1775" s="8">
        <v>428.75696789186719</v>
      </c>
      <c r="C1775" s="8">
        <v>-118.95696789186718</v>
      </c>
    </row>
    <row r="1776" spans="1:3" x14ac:dyDescent="0.25">
      <c r="A1776" s="8">
        <v>1750</v>
      </c>
      <c r="B1776" s="8">
        <v>405.04314157166453</v>
      </c>
      <c r="C1776" s="8">
        <v>-49.683141571664521</v>
      </c>
    </row>
    <row r="1777" spans="1:3" x14ac:dyDescent="0.25">
      <c r="A1777" s="8">
        <v>1751</v>
      </c>
      <c r="B1777" s="8">
        <v>585.8150093659666</v>
      </c>
      <c r="C1777" s="8">
        <v>20.114990634033347</v>
      </c>
    </row>
    <row r="1778" spans="1:3" x14ac:dyDescent="0.25">
      <c r="A1778" s="8">
        <v>1752</v>
      </c>
      <c r="B1778" s="8">
        <v>453.94622490876935</v>
      </c>
      <c r="C1778" s="8">
        <v>-87.076224908769348</v>
      </c>
    </row>
    <row r="1779" spans="1:3" x14ac:dyDescent="0.25">
      <c r="A1779" s="8">
        <v>1753</v>
      </c>
      <c r="B1779" s="8">
        <v>262.53039193641831</v>
      </c>
      <c r="C1779" s="8">
        <v>-150.26039193641833</v>
      </c>
    </row>
    <row r="1780" spans="1:3" x14ac:dyDescent="0.25">
      <c r="A1780" s="8">
        <v>1754</v>
      </c>
      <c r="B1780" s="8">
        <v>-93.996732174485459</v>
      </c>
      <c r="C1780" s="8">
        <v>132.86673217448546</v>
      </c>
    </row>
    <row r="1781" spans="1:3" x14ac:dyDescent="0.25">
      <c r="A1781" s="8">
        <v>1755</v>
      </c>
      <c r="B1781" s="8">
        <v>516.22390628361779</v>
      </c>
      <c r="C1781" s="8">
        <v>-23.033906283617796</v>
      </c>
    </row>
    <row r="1782" spans="1:3" x14ac:dyDescent="0.25">
      <c r="A1782" s="8">
        <v>1756</v>
      </c>
      <c r="B1782" s="8">
        <v>695.0951093650657</v>
      </c>
      <c r="C1782" s="8">
        <v>107.69489063493427</v>
      </c>
    </row>
    <row r="1783" spans="1:3" x14ac:dyDescent="0.25">
      <c r="A1783" s="8">
        <v>1757</v>
      </c>
      <c r="B1783" s="8">
        <v>145.19883651283851</v>
      </c>
      <c r="C1783" s="8">
        <v>11.671163487161493</v>
      </c>
    </row>
    <row r="1784" spans="1:3" x14ac:dyDescent="0.25">
      <c r="A1784" s="8">
        <v>1758</v>
      </c>
      <c r="B1784" s="8">
        <v>-34.682388194657555</v>
      </c>
      <c r="C1784" s="8">
        <v>94.87238819465756</v>
      </c>
    </row>
    <row r="1785" spans="1:3" x14ac:dyDescent="0.25">
      <c r="A1785" s="8">
        <v>1759</v>
      </c>
      <c r="B1785" s="8">
        <v>464.56169940348195</v>
      </c>
      <c r="C1785" s="8">
        <v>-78.471699403481978</v>
      </c>
    </row>
    <row r="1786" spans="1:3" x14ac:dyDescent="0.25">
      <c r="A1786" s="8">
        <v>1760</v>
      </c>
      <c r="B1786" s="8">
        <v>483.19360425211926</v>
      </c>
      <c r="C1786" s="8">
        <v>-14.47360425211923</v>
      </c>
    </row>
    <row r="1787" spans="1:3" x14ac:dyDescent="0.25">
      <c r="A1787" s="8">
        <v>1761</v>
      </c>
      <c r="B1787" s="8">
        <v>584.28879386048982</v>
      </c>
      <c r="C1787" s="8">
        <v>48.291206139510223</v>
      </c>
    </row>
    <row r="1788" spans="1:3" x14ac:dyDescent="0.25">
      <c r="A1788" s="8">
        <v>1762</v>
      </c>
      <c r="B1788" s="8">
        <v>199.54959098638878</v>
      </c>
      <c r="C1788" s="8">
        <v>9.1404090136112188</v>
      </c>
    </row>
    <row r="1789" spans="1:3" x14ac:dyDescent="0.25">
      <c r="A1789" s="8">
        <v>1763</v>
      </c>
      <c r="B1789" s="8">
        <v>185.57788423032991</v>
      </c>
      <c r="C1789" s="8">
        <v>-105.75788423032992</v>
      </c>
    </row>
    <row r="1790" spans="1:3" x14ac:dyDescent="0.25">
      <c r="A1790" s="8">
        <v>1764</v>
      </c>
      <c r="B1790" s="8">
        <v>8.3555978515893976</v>
      </c>
      <c r="C1790" s="8">
        <v>74.834402148410604</v>
      </c>
    </row>
    <row r="1791" spans="1:3" x14ac:dyDescent="0.25">
      <c r="A1791" s="8">
        <v>1765</v>
      </c>
      <c r="B1791" s="8">
        <v>272.1509678060429</v>
      </c>
      <c r="C1791" s="8">
        <v>-30.700967806042911</v>
      </c>
    </row>
    <row r="1792" spans="1:3" x14ac:dyDescent="0.25">
      <c r="A1792" s="8">
        <v>1766</v>
      </c>
      <c r="B1792" s="8">
        <v>41.862810388774641</v>
      </c>
      <c r="C1792" s="8">
        <v>59.217189611225358</v>
      </c>
    </row>
    <row r="1793" spans="1:3" x14ac:dyDescent="0.25">
      <c r="A1793" s="8">
        <v>1767</v>
      </c>
      <c r="B1793" s="8">
        <v>637.74132428605958</v>
      </c>
      <c r="C1793" s="8">
        <v>81.028675713940402</v>
      </c>
    </row>
    <row r="1794" spans="1:3" x14ac:dyDescent="0.25">
      <c r="A1794" s="8">
        <v>1768</v>
      </c>
      <c r="B1794" s="8">
        <v>661.06774355320204</v>
      </c>
      <c r="C1794" s="8">
        <v>78.232256446797919</v>
      </c>
    </row>
    <row r="1795" spans="1:3" x14ac:dyDescent="0.25">
      <c r="A1795" s="8">
        <v>1769</v>
      </c>
      <c r="B1795" s="8">
        <v>-51.240480153757716</v>
      </c>
      <c r="C1795" s="8">
        <v>105.50048015375771</v>
      </c>
    </row>
    <row r="1796" spans="1:3" x14ac:dyDescent="0.25">
      <c r="A1796" s="8">
        <v>1770</v>
      </c>
      <c r="B1796" s="8">
        <v>-54.182569997291445</v>
      </c>
      <c r="C1796" s="8">
        <v>107.41256999729144</v>
      </c>
    </row>
    <row r="1797" spans="1:3" x14ac:dyDescent="0.25">
      <c r="A1797" s="8">
        <v>1771</v>
      </c>
      <c r="B1797" s="8">
        <v>-42.864385764090876</v>
      </c>
      <c r="C1797" s="8">
        <v>76.424385764090886</v>
      </c>
    </row>
    <row r="1798" spans="1:3" x14ac:dyDescent="0.25">
      <c r="A1798" s="8">
        <v>1772</v>
      </c>
      <c r="B1798" s="8">
        <v>-79.573056037519592</v>
      </c>
      <c r="C1798" s="8">
        <v>115.32305603751959</v>
      </c>
    </row>
    <row r="1799" spans="1:3" x14ac:dyDescent="0.25">
      <c r="A1799" s="8">
        <v>1773</v>
      </c>
      <c r="B1799" s="8">
        <v>131.66438597341977</v>
      </c>
      <c r="C1799" s="8">
        <v>-66.614385973419772</v>
      </c>
    </row>
    <row r="1800" spans="1:3" x14ac:dyDescent="0.25">
      <c r="A1800" s="8">
        <v>1774</v>
      </c>
      <c r="B1800" s="8">
        <v>522.66180790527221</v>
      </c>
      <c r="C1800" s="8">
        <v>15.358192094727769</v>
      </c>
    </row>
    <row r="1801" spans="1:3" x14ac:dyDescent="0.25">
      <c r="A1801" s="8">
        <v>1775</v>
      </c>
      <c r="B1801" s="8">
        <v>-56.089359260672381</v>
      </c>
      <c r="C1801" s="8">
        <v>80.029359260672379</v>
      </c>
    </row>
    <row r="1802" spans="1:3" x14ac:dyDescent="0.25">
      <c r="A1802" s="8">
        <v>1776</v>
      </c>
      <c r="B1802" s="8">
        <v>707.66897760532299</v>
      </c>
      <c r="C1802" s="8">
        <v>124.69102239467702</v>
      </c>
    </row>
    <row r="1803" spans="1:3" x14ac:dyDescent="0.25">
      <c r="A1803" s="8">
        <v>1777</v>
      </c>
      <c r="B1803" s="8">
        <v>-32.592704638142166</v>
      </c>
      <c r="C1803" s="8">
        <v>73.272704638142159</v>
      </c>
    </row>
    <row r="1804" spans="1:3" x14ac:dyDescent="0.25">
      <c r="A1804" s="8">
        <v>1778</v>
      </c>
      <c r="B1804" s="8">
        <v>625.24176449010042</v>
      </c>
      <c r="C1804" s="8">
        <v>77.248235509899587</v>
      </c>
    </row>
    <row r="1805" spans="1:3" x14ac:dyDescent="0.25">
      <c r="A1805" s="8">
        <v>1779</v>
      </c>
      <c r="B1805" s="8">
        <v>124.17098279408007</v>
      </c>
      <c r="C1805" s="8">
        <v>29.379017205919936</v>
      </c>
    </row>
    <row r="1806" spans="1:3" x14ac:dyDescent="0.25">
      <c r="A1806" s="8">
        <v>1780</v>
      </c>
      <c r="B1806" s="8">
        <v>-11.738707840696204</v>
      </c>
      <c r="C1806" s="8">
        <v>80.278707840696214</v>
      </c>
    </row>
    <row r="1807" spans="1:3" x14ac:dyDescent="0.25">
      <c r="A1807" s="8">
        <v>1781</v>
      </c>
      <c r="B1807" s="8">
        <v>601.04490311368431</v>
      </c>
      <c r="C1807" s="8">
        <v>21.645096886315741</v>
      </c>
    </row>
    <row r="1808" spans="1:3" x14ac:dyDescent="0.25">
      <c r="A1808" s="8">
        <v>1782</v>
      </c>
      <c r="B1808" s="8">
        <v>395.54410939655918</v>
      </c>
      <c r="C1808" s="8">
        <v>-103.60410939655918</v>
      </c>
    </row>
    <row r="1809" spans="1:3" x14ac:dyDescent="0.25">
      <c r="A1809" s="8">
        <v>1783</v>
      </c>
      <c r="B1809" s="8">
        <v>337.37943856692215</v>
      </c>
      <c r="C1809" s="8">
        <v>-49.009438566922142</v>
      </c>
    </row>
    <row r="1810" spans="1:3" x14ac:dyDescent="0.25">
      <c r="A1810" s="8">
        <v>1784</v>
      </c>
      <c r="B1810" s="8">
        <v>55.204659439996171</v>
      </c>
      <c r="C1810" s="8">
        <v>53.155340560003829</v>
      </c>
    </row>
    <row r="1811" spans="1:3" x14ac:dyDescent="0.25">
      <c r="A1811" s="8">
        <v>1785</v>
      </c>
      <c r="B1811" s="8">
        <v>555.96450768253158</v>
      </c>
      <c r="C1811" s="8">
        <v>31.065492317468397</v>
      </c>
    </row>
    <row r="1812" spans="1:3" x14ac:dyDescent="0.25">
      <c r="A1812" s="8">
        <v>1786</v>
      </c>
      <c r="B1812" s="8">
        <v>192.23295754965679</v>
      </c>
      <c r="C1812" s="8">
        <v>10.127042450343225</v>
      </c>
    </row>
    <row r="1813" spans="1:3" x14ac:dyDescent="0.25">
      <c r="A1813" s="8">
        <v>1787</v>
      </c>
      <c r="B1813" s="8">
        <v>624.03477214391228</v>
      </c>
      <c r="C1813" s="8">
        <v>76.605227856087708</v>
      </c>
    </row>
    <row r="1814" spans="1:3" x14ac:dyDescent="0.25">
      <c r="A1814" s="8">
        <v>1788</v>
      </c>
      <c r="B1814" s="8">
        <v>-46.91246306615097</v>
      </c>
      <c r="C1814" s="8">
        <v>77.282463066150967</v>
      </c>
    </row>
    <row r="1815" spans="1:3" x14ac:dyDescent="0.25">
      <c r="A1815" s="8">
        <v>1789</v>
      </c>
      <c r="B1815" s="8">
        <v>238.67803267339568</v>
      </c>
      <c r="C1815" s="8">
        <v>-92.178032673395677</v>
      </c>
    </row>
    <row r="1816" spans="1:3" x14ac:dyDescent="0.25">
      <c r="A1816" s="8">
        <v>1790</v>
      </c>
      <c r="B1816" s="8">
        <v>429.57871834027225</v>
      </c>
      <c r="C1816" s="8">
        <v>-14.088718340272237</v>
      </c>
    </row>
    <row r="1817" spans="1:3" x14ac:dyDescent="0.25">
      <c r="A1817" s="8">
        <v>1791</v>
      </c>
      <c r="B1817" s="8">
        <v>694.63735326295682</v>
      </c>
      <c r="C1817" s="8">
        <v>116.64264673704315</v>
      </c>
    </row>
    <row r="1818" spans="1:3" x14ac:dyDescent="0.25">
      <c r="A1818" s="8">
        <v>1792</v>
      </c>
      <c r="B1818" s="8">
        <v>83.212934187897048</v>
      </c>
      <c r="C1818" s="8">
        <v>-21.752934187897047</v>
      </c>
    </row>
    <row r="1819" spans="1:3" x14ac:dyDescent="0.25">
      <c r="A1819" s="8">
        <v>1793</v>
      </c>
      <c r="B1819" s="8">
        <v>375.4036870353753</v>
      </c>
      <c r="C1819" s="8">
        <v>-149.23368703537531</v>
      </c>
    </row>
    <row r="1820" spans="1:3" x14ac:dyDescent="0.25">
      <c r="A1820" s="8">
        <v>1794</v>
      </c>
      <c r="B1820" s="8">
        <v>53.409667754682999</v>
      </c>
      <c r="C1820" s="8">
        <v>2.690332245317002</v>
      </c>
    </row>
    <row r="1821" spans="1:3" x14ac:dyDescent="0.25">
      <c r="A1821" s="8">
        <v>1795</v>
      </c>
      <c r="B1821" s="8">
        <v>221.02112438025043</v>
      </c>
      <c r="C1821" s="8">
        <v>-68.921124380250433</v>
      </c>
    </row>
    <row r="1822" spans="1:3" x14ac:dyDescent="0.25">
      <c r="A1822" s="8">
        <v>1796</v>
      </c>
      <c r="B1822" s="8">
        <v>436.12053767088383</v>
      </c>
      <c r="C1822" s="8">
        <v>-100.86053767088384</v>
      </c>
    </row>
    <row r="1823" spans="1:3" x14ac:dyDescent="0.25">
      <c r="A1823" s="8">
        <v>1797</v>
      </c>
      <c r="B1823" s="8">
        <v>-59.750738254301744</v>
      </c>
      <c r="C1823" s="8">
        <v>81.000738254301751</v>
      </c>
    </row>
    <row r="1824" spans="1:3" x14ac:dyDescent="0.25">
      <c r="A1824" s="8">
        <v>1798</v>
      </c>
      <c r="B1824" s="8">
        <v>291.00833405815649</v>
      </c>
      <c r="C1824" s="8">
        <v>-26.038334058156465</v>
      </c>
    </row>
    <row r="1825" spans="1:3" x14ac:dyDescent="0.25">
      <c r="A1825" s="8">
        <v>1799</v>
      </c>
      <c r="B1825" s="8">
        <v>429.95567053225159</v>
      </c>
      <c r="C1825" s="8">
        <v>-56.575670532251593</v>
      </c>
    </row>
    <row r="1826" spans="1:3" x14ac:dyDescent="0.25">
      <c r="A1826" s="8">
        <v>1800</v>
      </c>
      <c r="B1826" s="8">
        <v>568.20503741510595</v>
      </c>
      <c r="C1826" s="8">
        <v>18.824962584894024</v>
      </c>
    </row>
    <row r="1827" spans="1:3" x14ac:dyDescent="0.25">
      <c r="A1827" s="8">
        <v>1801</v>
      </c>
      <c r="B1827" s="8">
        <v>619.28111120345761</v>
      </c>
      <c r="C1827" s="8">
        <v>74.638888796542346</v>
      </c>
    </row>
    <row r="1828" spans="1:3" x14ac:dyDescent="0.25">
      <c r="A1828" s="8">
        <v>1802</v>
      </c>
      <c r="B1828" s="8">
        <v>330.71898836308662</v>
      </c>
      <c r="C1828" s="8">
        <v>-184.97898836308661</v>
      </c>
    </row>
    <row r="1829" spans="1:3" x14ac:dyDescent="0.25">
      <c r="A1829" s="8">
        <v>1803</v>
      </c>
      <c r="B1829" s="8">
        <v>416.1214501450583</v>
      </c>
      <c r="C1829" s="8">
        <v>6.4985498549417002</v>
      </c>
    </row>
    <row r="1830" spans="1:3" x14ac:dyDescent="0.25">
      <c r="A1830" s="8">
        <v>1804</v>
      </c>
      <c r="B1830" s="8">
        <v>486.48736733352763</v>
      </c>
      <c r="C1830" s="8">
        <v>-72.707367333527657</v>
      </c>
    </row>
    <row r="1831" spans="1:3" x14ac:dyDescent="0.25">
      <c r="A1831" s="8">
        <v>1805</v>
      </c>
      <c r="B1831" s="8">
        <v>300.26099510762373</v>
      </c>
      <c r="C1831" s="8">
        <v>-126.85099510762373</v>
      </c>
    </row>
    <row r="1832" spans="1:3" x14ac:dyDescent="0.25">
      <c r="A1832" s="8">
        <v>1806</v>
      </c>
      <c r="B1832" s="8">
        <v>332.94645719640397</v>
      </c>
      <c r="C1832" s="8">
        <v>-15.136457196403967</v>
      </c>
    </row>
    <row r="1833" spans="1:3" x14ac:dyDescent="0.25">
      <c r="A1833" s="8">
        <v>1807</v>
      </c>
      <c r="B1833" s="8">
        <v>202.95089334267891</v>
      </c>
      <c r="C1833" s="8">
        <v>-9.8608933426789065</v>
      </c>
    </row>
    <row r="1834" spans="1:3" x14ac:dyDescent="0.25">
      <c r="A1834" s="8">
        <v>1808</v>
      </c>
      <c r="B1834" s="8">
        <v>115.17373024207292</v>
      </c>
      <c r="C1834" s="8">
        <v>31.746269757927067</v>
      </c>
    </row>
    <row r="1835" spans="1:3" x14ac:dyDescent="0.25">
      <c r="A1835" s="8">
        <v>1809</v>
      </c>
      <c r="B1835" s="8">
        <v>411.07268749670828</v>
      </c>
      <c r="C1835" s="8">
        <v>-110.97268749670826</v>
      </c>
    </row>
    <row r="1836" spans="1:3" x14ac:dyDescent="0.25">
      <c r="A1836" s="8">
        <v>1810</v>
      </c>
      <c r="B1836" s="8">
        <v>94.446355115718461</v>
      </c>
      <c r="C1836" s="8">
        <v>37.683644884281534</v>
      </c>
    </row>
    <row r="1837" spans="1:3" x14ac:dyDescent="0.25">
      <c r="A1837" s="8">
        <v>1811</v>
      </c>
      <c r="B1837" s="8">
        <v>279.96288540004184</v>
      </c>
      <c r="C1837" s="8">
        <v>-139.25288540004183</v>
      </c>
    </row>
    <row r="1838" spans="1:3" x14ac:dyDescent="0.25">
      <c r="A1838" s="8">
        <v>1812</v>
      </c>
      <c r="B1838" s="8">
        <v>269.95520138529332</v>
      </c>
      <c r="C1838" s="8">
        <v>-11.735201385293294</v>
      </c>
    </row>
    <row r="1839" spans="1:3" x14ac:dyDescent="0.25">
      <c r="A1839" s="8">
        <v>1813</v>
      </c>
      <c r="B1839" s="8">
        <v>704.47726598553095</v>
      </c>
      <c r="C1839" s="8">
        <v>122.21273401446911</v>
      </c>
    </row>
    <row r="1840" spans="1:3" x14ac:dyDescent="0.25">
      <c r="A1840" s="8">
        <v>1814</v>
      </c>
      <c r="B1840" s="8">
        <v>280.23703846438667</v>
      </c>
      <c r="C1840" s="8">
        <v>-139.33703846438667</v>
      </c>
    </row>
    <row r="1841" spans="1:3" x14ac:dyDescent="0.25">
      <c r="A1841" s="8">
        <v>1815</v>
      </c>
      <c r="B1841" s="8">
        <v>-110.33298429603403</v>
      </c>
      <c r="C1841" s="8">
        <v>137.01298429603403</v>
      </c>
    </row>
    <row r="1842" spans="1:3" x14ac:dyDescent="0.25">
      <c r="A1842" s="8">
        <v>1816</v>
      </c>
      <c r="B1842" s="8">
        <v>432.90283835235761</v>
      </c>
      <c r="C1842" s="8">
        <v>-6.7728383523576099</v>
      </c>
    </row>
    <row r="1843" spans="1:3" x14ac:dyDescent="0.25">
      <c r="A1843" s="8">
        <v>1817</v>
      </c>
      <c r="B1843" s="8">
        <v>195.85755615414612</v>
      </c>
      <c r="C1843" s="8">
        <v>-10.067556154146132</v>
      </c>
    </row>
    <row r="1844" spans="1:3" x14ac:dyDescent="0.25">
      <c r="A1844" s="8">
        <v>1818</v>
      </c>
      <c r="B1844" s="8">
        <v>529.22020664749141</v>
      </c>
      <c r="C1844" s="8">
        <v>14.439793352508559</v>
      </c>
    </row>
    <row r="1845" spans="1:3" x14ac:dyDescent="0.25">
      <c r="A1845" s="8">
        <v>1819</v>
      </c>
      <c r="B1845" s="8">
        <v>183.84640829890904</v>
      </c>
      <c r="C1845" s="8">
        <v>-6.1864082989090434</v>
      </c>
    </row>
    <row r="1846" spans="1:3" x14ac:dyDescent="0.25">
      <c r="A1846" s="8">
        <v>1820</v>
      </c>
      <c r="B1846" s="8">
        <v>579.51709709777981</v>
      </c>
      <c r="C1846" s="8">
        <v>45.222902902220198</v>
      </c>
    </row>
    <row r="1847" spans="1:3" x14ac:dyDescent="0.25">
      <c r="A1847" s="8">
        <v>1821</v>
      </c>
      <c r="B1847" s="8">
        <v>-25.989235800979106</v>
      </c>
      <c r="C1847" s="8">
        <v>67.849235800979102</v>
      </c>
    </row>
    <row r="1848" spans="1:3" x14ac:dyDescent="0.25">
      <c r="A1848" s="8">
        <v>1822</v>
      </c>
      <c r="B1848" s="8">
        <v>189.04374891446682</v>
      </c>
      <c r="C1848" s="8">
        <v>-108.57374891446682</v>
      </c>
    </row>
    <row r="1849" spans="1:3" x14ac:dyDescent="0.25">
      <c r="A1849" s="8">
        <v>1823</v>
      </c>
      <c r="B1849" s="8">
        <v>138.23428615067431</v>
      </c>
      <c r="C1849" s="8">
        <v>25.485713849325691</v>
      </c>
    </row>
    <row r="1850" spans="1:3" x14ac:dyDescent="0.25">
      <c r="A1850" s="8">
        <v>1824</v>
      </c>
      <c r="B1850" s="8">
        <v>591.80094160671422</v>
      </c>
      <c r="C1850" s="8">
        <v>22.759058393285727</v>
      </c>
    </row>
    <row r="1851" spans="1:3" x14ac:dyDescent="0.25">
      <c r="A1851" s="8">
        <v>1825</v>
      </c>
      <c r="B1851" s="8">
        <v>229.77850127245071</v>
      </c>
      <c r="C1851" s="8">
        <v>-27.358501272450724</v>
      </c>
    </row>
    <row r="1852" spans="1:3" x14ac:dyDescent="0.25">
      <c r="A1852" s="8">
        <v>1826</v>
      </c>
      <c r="B1852" s="8">
        <v>689.47066848601253</v>
      </c>
      <c r="C1852" s="8">
        <v>100.44933151398743</v>
      </c>
    </row>
    <row r="1853" spans="1:3" x14ac:dyDescent="0.25">
      <c r="A1853" s="8">
        <v>1827</v>
      </c>
      <c r="B1853" s="8">
        <v>221.69896500132685</v>
      </c>
      <c r="C1853" s="8">
        <v>-43.608965001326851</v>
      </c>
    </row>
    <row r="1854" spans="1:3" x14ac:dyDescent="0.25">
      <c r="A1854" s="8">
        <v>1828</v>
      </c>
      <c r="B1854" s="8">
        <v>591.6458292522866</v>
      </c>
      <c r="C1854" s="8">
        <v>22.494170747713383</v>
      </c>
    </row>
    <row r="1855" spans="1:3" x14ac:dyDescent="0.25">
      <c r="A1855" s="8">
        <v>1829</v>
      </c>
      <c r="B1855" s="8">
        <v>675.12959049914866</v>
      </c>
      <c r="C1855" s="8">
        <v>98.850409500851356</v>
      </c>
    </row>
    <row r="1856" spans="1:3" x14ac:dyDescent="0.25">
      <c r="A1856" s="8">
        <v>1830</v>
      </c>
      <c r="B1856" s="8">
        <v>41.536344097636508</v>
      </c>
      <c r="C1856" s="8">
        <v>46.18365590236349</v>
      </c>
    </row>
    <row r="1857" spans="1:3" x14ac:dyDescent="0.25">
      <c r="A1857" s="8">
        <v>1831</v>
      </c>
      <c r="B1857" s="8">
        <v>259.68673198857624</v>
      </c>
      <c r="C1857" s="8">
        <v>-93.65673198857624</v>
      </c>
    </row>
    <row r="1858" spans="1:3" x14ac:dyDescent="0.25">
      <c r="A1858" s="8">
        <v>1832</v>
      </c>
      <c r="B1858" s="8">
        <v>89.592398032231443</v>
      </c>
      <c r="C1858" s="8">
        <v>15.36760196776855</v>
      </c>
    </row>
    <row r="1859" spans="1:3" x14ac:dyDescent="0.25">
      <c r="A1859" s="8">
        <v>1833</v>
      </c>
      <c r="B1859" s="8">
        <v>392.52233422421864</v>
      </c>
      <c r="C1859" s="8">
        <v>-24.432334224218664</v>
      </c>
    </row>
    <row r="1860" spans="1:3" x14ac:dyDescent="0.25">
      <c r="A1860" s="8">
        <v>1834</v>
      </c>
      <c r="B1860" s="8">
        <v>65.674767696732559</v>
      </c>
      <c r="C1860" s="8">
        <v>45.835232303267446</v>
      </c>
    </row>
    <row r="1861" spans="1:3" x14ac:dyDescent="0.25">
      <c r="A1861" s="8">
        <v>1835</v>
      </c>
      <c r="B1861" s="8">
        <v>486.64031453267819</v>
      </c>
      <c r="C1861" s="8">
        <v>-72.520314532678185</v>
      </c>
    </row>
    <row r="1862" spans="1:3" x14ac:dyDescent="0.25">
      <c r="A1862" s="8">
        <v>1836</v>
      </c>
      <c r="B1862" s="8">
        <v>315.01942724153162</v>
      </c>
      <c r="C1862" s="8">
        <v>-197.62942724153163</v>
      </c>
    </row>
    <row r="1863" spans="1:3" x14ac:dyDescent="0.25">
      <c r="A1863" s="8">
        <v>1837</v>
      </c>
      <c r="B1863" s="8">
        <v>486.99818432844779</v>
      </c>
      <c r="C1863" s="8">
        <v>16.661815671552233</v>
      </c>
    </row>
    <row r="1864" spans="1:3" x14ac:dyDescent="0.25">
      <c r="A1864" s="8">
        <v>1838</v>
      </c>
      <c r="B1864" s="8">
        <v>412.20757547526404</v>
      </c>
      <c r="C1864" s="8">
        <v>-57.647575475264034</v>
      </c>
    </row>
    <row r="1865" spans="1:3" x14ac:dyDescent="0.25">
      <c r="A1865" s="8">
        <v>1839</v>
      </c>
      <c r="B1865" s="8">
        <v>372.05253275060136</v>
      </c>
      <c r="C1865" s="8">
        <v>-151.76253275060137</v>
      </c>
    </row>
    <row r="1866" spans="1:3" x14ac:dyDescent="0.25">
      <c r="A1866" s="8">
        <v>1840</v>
      </c>
      <c r="B1866" s="8">
        <v>80.618259279051912</v>
      </c>
      <c r="C1866" s="8">
        <v>-19.068259279051915</v>
      </c>
    </row>
    <row r="1867" spans="1:3" x14ac:dyDescent="0.25">
      <c r="A1867" s="8">
        <v>1841</v>
      </c>
      <c r="B1867" s="8">
        <v>451.96184346449041</v>
      </c>
      <c r="C1867" s="8">
        <v>15.938156535509563</v>
      </c>
    </row>
    <row r="1868" spans="1:3" x14ac:dyDescent="0.25">
      <c r="A1868" s="8">
        <v>1842</v>
      </c>
      <c r="B1868" s="8">
        <v>216.50629252564818</v>
      </c>
      <c r="C1868" s="8">
        <v>-8.5462925256481697</v>
      </c>
    </row>
    <row r="1869" spans="1:3" x14ac:dyDescent="0.25">
      <c r="A1869" s="8">
        <v>1843</v>
      </c>
      <c r="B1869" s="8">
        <v>-88.620456661042937</v>
      </c>
      <c r="C1869" s="8">
        <v>129.42045666104292</v>
      </c>
    </row>
    <row r="1870" spans="1:3" x14ac:dyDescent="0.25">
      <c r="A1870" s="8">
        <v>1844</v>
      </c>
      <c r="B1870" s="8">
        <v>461.13190636385565</v>
      </c>
      <c r="C1870" s="8">
        <v>-80.921906363855669</v>
      </c>
    </row>
    <row r="1871" spans="1:3" x14ac:dyDescent="0.25">
      <c r="A1871" s="8">
        <v>1845</v>
      </c>
      <c r="B1871" s="8">
        <v>285.9376151136903</v>
      </c>
      <c r="C1871" s="8">
        <v>-220.9376151136903</v>
      </c>
    </row>
    <row r="1872" spans="1:3" x14ac:dyDescent="0.25">
      <c r="A1872" s="8">
        <v>1846</v>
      </c>
      <c r="B1872" s="8">
        <v>247.00468773617584</v>
      </c>
      <c r="C1872" s="8">
        <v>-37.384687736175835</v>
      </c>
    </row>
    <row r="1873" spans="1:3" x14ac:dyDescent="0.25">
      <c r="A1873" s="8">
        <v>1847</v>
      </c>
      <c r="B1873" s="8">
        <v>592.71428865565463</v>
      </c>
      <c r="C1873" s="8">
        <v>62.565711344345345</v>
      </c>
    </row>
    <row r="1874" spans="1:3" x14ac:dyDescent="0.25">
      <c r="A1874" s="8">
        <v>1848</v>
      </c>
      <c r="B1874" s="8">
        <v>653.64831098883565</v>
      </c>
      <c r="C1874" s="8">
        <v>71.901689011164308</v>
      </c>
    </row>
    <row r="1875" spans="1:3" x14ac:dyDescent="0.25">
      <c r="A1875" s="8">
        <v>1849</v>
      </c>
      <c r="B1875" s="8">
        <v>492.43506277448745</v>
      </c>
      <c r="C1875" s="8">
        <v>18.704937225512538</v>
      </c>
    </row>
    <row r="1876" spans="1:3" x14ac:dyDescent="0.25">
      <c r="A1876" s="8">
        <v>1850</v>
      </c>
      <c r="B1876" s="8">
        <v>513.89830646254518</v>
      </c>
      <c r="C1876" s="8">
        <v>14.421693537454871</v>
      </c>
    </row>
    <row r="1877" spans="1:3" x14ac:dyDescent="0.25">
      <c r="A1877" s="8">
        <v>1851</v>
      </c>
      <c r="B1877" s="8">
        <v>529.36557288546771</v>
      </c>
      <c r="C1877" s="8">
        <v>35.194427114532232</v>
      </c>
    </row>
    <row r="1878" spans="1:3" x14ac:dyDescent="0.25">
      <c r="A1878" s="8">
        <v>1852</v>
      </c>
      <c r="B1878" s="8">
        <v>450.43417154836584</v>
      </c>
      <c r="C1878" s="8">
        <v>0.89582845163414504</v>
      </c>
    </row>
    <row r="1879" spans="1:3" x14ac:dyDescent="0.25">
      <c r="A1879" s="8">
        <v>1853</v>
      </c>
      <c r="B1879" s="8">
        <v>30.570242939003723</v>
      </c>
      <c r="C1879" s="8">
        <v>53.17975706099628</v>
      </c>
    </row>
    <row r="1880" spans="1:3" x14ac:dyDescent="0.25">
      <c r="A1880" s="8">
        <v>1854</v>
      </c>
      <c r="B1880" s="8">
        <v>147.4313833227281</v>
      </c>
      <c r="C1880" s="8">
        <v>22.668616677271899</v>
      </c>
    </row>
    <row r="1881" spans="1:3" x14ac:dyDescent="0.25">
      <c r="A1881" s="8">
        <v>1855</v>
      </c>
      <c r="B1881" s="8">
        <v>373.70899149309452</v>
      </c>
      <c r="C1881" s="8">
        <v>-150.58899149309451</v>
      </c>
    </row>
    <row r="1882" spans="1:3" x14ac:dyDescent="0.25">
      <c r="A1882" s="8">
        <v>1856</v>
      </c>
      <c r="B1882" s="8">
        <v>325.44259915598326</v>
      </c>
      <c r="C1882" s="8">
        <v>-3.5125991559832528</v>
      </c>
    </row>
    <row r="1883" spans="1:3" x14ac:dyDescent="0.25">
      <c r="A1883" s="8">
        <v>1857</v>
      </c>
      <c r="B1883" s="8">
        <v>264.37004387998223</v>
      </c>
      <c r="C1883" s="8">
        <v>-170.36004387998224</v>
      </c>
    </row>
    <row r="1884" spans="1:3" x14ac:dyDescent="0.25">
      <c r="A1884" s="8">
        <v>1858</v>
      </c>
      <c r="B1884" s="8">
        <v>-24.252681892985958</v>
      </c>
      <c r="C1884" s="8">
        <v>89.862681892985961</v>
      </c>
    </row>
    <row r="1885" spans="1:3" x14ac:dyDescent="0.25">
      <c r="A1885" s="8">
        <v>1859</v>
      </c>
      <c r="B1885" s="8">
        <v>553.03503785535599</v>
      </c>
      <c r="C1885" s="8">
        <v>45.214962144644005</v>
      </c>
    </row>
    <row r="1886" spans="1:3" x14ac:dyDescent="0.25">
      <c r="A1886" s="8">
        <v>1860</v>
      </c>
      <c r="B1886" s="8">
        <v>201.41452188405742</v>
      </c>
      <c r="C1886" s="8">
        <v>-118.74452188405742</v>
      </c>
    </row>
    <row r="1887" spans="1:3" x14ac:dyDescent="0.25">
      <c r="A1887" s="8">
        <v>1861</v>
      </c>
      <c r="B1887" s="8">
        <v>327.94246573506143</v>
      </c>
      <c r="C1887" s="8">
        <v>-110.02246573506145</v>
      </c>
    </row>
    <row r="1888" spans="1:3" x14ac:dyDescent="0.25">
      <c r="A1888" s="8">
        <v>1862</v>
      </c>
      <c r="B1888" s="8">
        <v>-100.71924172156569</v>
      </c>
      <c r="C1888" s="8">
        <v>137.2592417215657</v>
      </c>
    </row>
    <row r="1889" spans="1:3" x14ac:dyDescent="0.25">
      <c r="A1889" s="8">
        <v>1863</v>
      </c>
      <c r="B1889" s="8">
        <v>269.07180143033679</v>
      </c>
      <c r="C1889" s="8">
        <v>-31.301801430336781</v>
      </c>
    </row>
    <row r="1890" spans="1:3" x14ac:dyDescent="0.25">
      <c r="A1890" s="8">
        <v>1864</v>
      </c>
      <c r="B1890" s="8">
        <v>526.03099801230132</v>
      </c>
      <c r="C1890" s="8">
        <v>15.709001987698684</v>
      </c>
    </row>
    <row r="1891" spans="1:3" x14ac:dyDescent="0.25">
      <c r="A1891" s="8">
        <v>1865</v>
      </c>
      <c r="B1891" s="8">
        <v>-20.864747219071948</v>
      </c>
      <c r="C1891" s="8">
        <v>63.624747219071949</v>
      </c>
    </row>
    <row r="1892" spans="1:3" x14ac:dyDescent="0.25">
      <c r="A1892" s="8">
        <v>1866</v>
      </c>
      <c r="B1892" s="8">
        <v>248.6456136410157</v>
      </c>
      <c r="C1892" s="8">
        <v>-5.8056136410156967</v>
      </c>
    </row>
    <row r="1893" spans="1:3" x14ac:dyDescent="0.25">
      <c r="A1893" s="8">
        <v>1867</v>
      </c>
      <c r="B1893" s="8">
        <v>724.28767249702025</v>
      </c>
      <c r="C1893" s="8">
        <v>134.43232750297977</v>
      </c>
    </row>
    <row r="1894" spans="1:3" x14ac:dyDescent="0.25">
      <c r="A1894" s="8">
        <v>1868</v>
      </c>
      <c r="B1894" s="8">
        <v>78.563190956399495</v>
      </c>
      <c r="C1894" s="8">
        <v>21.496809043600507</v>
      </c>
    </row>
    <row r="1895" spans="1:3" x14ac:dyDescent="0.25">
      <c r="A1895" s="8">
        <v>1869</v>
      </c>
      <c r="B1895" s="8">
        <v>767.08216131753579</v>
      </c>
      <c r="C1895" s="8">
        <v>161.09783868246416</v>
      </c>
    </row>
    <row r="1896" spans="1:3" x14ac:dyDescent="0.25">
      <c r="A1896" s="8">
        <v>1870</v>
      </c>
      <c r="B1896" s="8">
        <v>590.63831061084034</v>
      </c>
      <c r="C1896" s="8">
        <v>52.341689389159683</v>
      </c>
    </row>
    <row r="1897" spans="1:3" x14ac:dyDescent="0.25">
      <c r="A1897" s="8">
        <v>1871</v>
      </c>
      <c r="B1897" s="8">
        <v>105.71043188215315</v>
      </c>
      <c r="C1897" s="8">
        <v>-17.45043188215314</v>
      </c>
    </row>
    <row r="1898" spans="1:3" x14ac:dyDescent="0.25">
      <c r="A1898" s="8">
        <v>1872</v>
      </c>
      <c r="B1898" s="8">
        <v>500.09507974329028</v>
      </c>
      <c r="C1898" s="8">
        <v>-21.395079743290296</v>
      </c>
    </row>
    <row r="1899" spans="1:3" x14ac:dyDescent="0.25">
      <c r="A1899" s="8">
        <v>1873</v>
      </c>
      <c r="B1899" s="8">
        <v>486.51731442751151</v>
      </c>
      <c r="C1899" s="8">
        <v>-19.947314427511515</v>
      </c>
    </row>
    <row r="1900" spans="1:3" x14ac:dyDescent="0.25">
      <c r="A1900" s="8">
        <v>1874</v>
      </c>
      <c r="B1900" s="8">
        <v>290.13176739835609</v>
      </c>
      <c r="C1900" s="8">
        <v>-26.261767398356085</v>
      </c>
    </row>
    <row r="1901" spans="1:3" x14ac:dyDescent="0.25">
      <c r="A1901" s="8">
        <v>1875</v>
      </c>
      <c r="B1901" s="8">
        <v>553.16849282160365</v>
      </c>
      <c r="C1901" s="8">
        <v>17.481507178396328</v>
      </c>
    </row>
    <row r="1902" spans="1:3" x14ac:dyDescent="0.25">
      <c r="A1902" s="8">
        <v>1876</v>
      </c>
      <c r="B1902" s="8">
        <v>421.64776003635626</v>
      </c>
      <c r="C1902" s="8">
        <v>-115.71776003635625</v>
      </c>
    </row>
    <row r="1903" spans="1:3" x14ac:dyDescent="0.25">
      <c r="A1903" s="8">
        <v>1877</v>
      </c>
      <c r="B1903" s="8">
        <v>199.16685207320774</v>
      </c>
      <c r="C1903" s="8">
        <v>8.2331479267922703</v>
      </c>
    </row>
    <row r="1904" spans="1:3" x14ac:dyDescent="0.25">
      <c r="A1904" s="8">
        <v>1878</v>
      </c>
      <c r="B1904" s="8">
        <v>205.59500757841073</v>
      </c>
      <c r="C1904" s="8">
        <v>6.4249924215892804</v>
      </c>
    </row>
    <row r="1905" spans="1:3" x14ac:dyDescent="0.25">
      <c r="A1905" s="8">
        <v>1879</v>
      </c>
      <c r="B1905" s="8">
        <v>207.26483400328007</v>
      </c>
      <c r="C1905" s="8">
        <v>-47.324834003280074</v>
      </c>
    </row>
    <row r="1906" spans="1:3" x14ac:dyDescent="0.25">
      <c r="A1906" s="8">
        <v>1880</v>
      </c>
      <c r="B1906" s="8">
        <v>245.26234710698088</v>
      </c>
      <c r="C1906" s="8">
        <v>-34.372347106980897</v>
      </c>
    </row>
    <row r="1907" spans="1:3" x14ac:dyDescent="0.25">
      <c r="A1907" s="8">
        <v>1881</v>
      </c>
      <c r="B1907" s="8">
        <v>272.75338140149853</v>
      </c>
      <c r="C1907" s="8">
        <v>-30.353381401498524</v>
      </c>
    </row>
    <row r="1908" spans="1:3" x14ac:dyDescent="0.25">
      <c r="A1908" s="8">
        <v>1882</v>
      </c>
      <c r="B1908" s="8">
        <v>463.32942810318906</v>
      </c>
      <c r="C1908" s="8">
        <v>10.560571896810927</v>
      </c>
    </row>
    <row r="1909" spans="1:3" x14ac:dyDescent="0.25">
      <c r="A1909" s="8">
        <v>1883</v>
      </c>
      <c r="B1909" s="8">
        <v>280.39069440816684</v>
      </c>
      <c r="C1909" s="8">
        <v>-28.580694408166835</v>
      </c>
    </row>
    <row r="1910" spans="1:3" x14ac:dyDescent="0.25">
      <c r="A1910" s="8">
        <v>1884</v>
      </c>
      <c r="B1910" s="8">
        <v>142.90785192562893</v>
      </c>
      <c r="C1910" s="8">
        <v>-18.817851925628929</v>
      </c>
    </row>
    <row r="1911" spans="1:3" x14ac:dyDescent="0.25">
      <c r="A1911" s="8">
        <v>1885</v>
      </c>
      <c r="B1911" s="8">
        <v>-152.51531340464243</v>
      </c>
      <c r="C1911" s="8">
        <v>170.47531340464243</v>
      </c>
    </row>
    <row r="1912" spans="1:3" x14ac:dyDescent="0.25">
      <c r="A1912" s="8">
        <v>1886</v>
      </c>
      <c r="B1912" s="8">
        <v>696.44063465407385</v>
      </c>
      <c r="C1912" s="8">
        <v>106.69936534592614</v>
      </c>
    </row>
    <row r="1913" spans="1:3" x14ac:dyDescent="0.25">
      <c r="A1913" s="8">
        <v>1887</v>
      </c>
      <c r="B1913" s="8">
        <v>39.463239952728834</v>
      </c>
      <c r="C1913" s="8">
        <v>14.116760047271164</v>
      </c>
    </row>
    <row r="1914" spans="1:3" x14ac:dyDescent="0.25">
      <c r="A1914" s="8">
        <v>1888</v>
      </c>
      <c r="B1914" s="8">
        <v>584.04313147948096</v>
      </c>
      <c r="C1914" s="8">
        <v>59.22686852051902</v>
      </c>
    </row>
    <row r="1915" spans="1:3" x14ac:dyDescent="0.25">
      <c r="A1915" s="8">
        <v>1889</v>
      </c>
      <c r="B1915" s="8">
        <v>349.55720021162227</v>
      </c>
      <c r="C1915" s="8">
        <v>-5.8972002116222484</v>
      </c>
    </row>
    <row r="1916" spans="1:3" x14ac:dyDescent="0.25">
      <c r="A1916" s="8">
        <v>1890</v>
      </c>
      <c r="B1916" s="8">
        <v>458.06786298910947</v>
      </c>
      <c r="C1916" s="8">
        <v>10.402137010890556</v>
      </c>
    </row>
    <row r="1917" spans="1:3" x14ac:dyDescent="0.25">
      <c r="A1917" s="8">
        <v>1891</v>
      </c>
      <c r="B1917" s="8">
        <v>739.08217627543888</v>
      </c>
      <c r="C1917" s="8">
        <v>140.39782372456114</v>
      </c>
    </row>
    <row r="1918" spans="1:3" x14ac:dyDescent="0.25">
      <c r="A1918" s="8">
        <v>1892</v>
      </c>
      <c r="B1918" s="8">
        <v>143.31837277751671</v>
      </c>
      <c r="C1918" s="8">
        <v>24.05162722248329</v>
      </c>
    </row>
    <row r="1919" spans="1:3" x14ac:dyDescent="0.25">
      <c r="A1919" s="8">
        <v>1893</v>
      </c>
      <c r="B1919" s="8">
        <v>434.0701374881105</v>
      </c>
      <c r="C1919" s="8">
        <v>8.439862511889487</v>
      </c>
    </row>
    <row r="1920" spans="1:3" x14ac:dyDescent="0.25">
      <c r="A1920" s="8">
        <v>1894</v>
      </c>
      <c r="B1920" s="8">
        <v>480.00947359350158</v>
      </c>
      <c r="C1920" s="8">
        <v>-66.309473593501593</v>
      </c>
    </row>
    <row r="1921" spans="1:3" x14ac:dyDescent="0.25">
      <c r="A1921" s="8">
        <v>1895</v>
      </c>
      <c r="B1921" s="8">
        <v>605.61858258229984</v>
      </c>
      <c r="C1921" s="8">
        <v>61.461417417700204</v>
      </c>
    </row>
    <row r="1922" spans="1:3" x14ac:dyDescent="0.25">
      <c r="A1922" s="8">
        <v>1896</v>
      </c>
      <c r="B1922" s="8">
        <v>-78.559412845546774</v>
      </c>
      <c r="C1922" s="8">
        <v>114.81941284554676</v>
      </c>
    </row>
    <row r="1923" spans="1:3" x14ac:dyDescent="0.25">
      <c r="A1923" s="8">
        <v>1897</v>
      </c>
      <c r="B1923" s="8">
        <v>168.41054538061798</v>
      </c>
      <c r="C1923" s="8">
        <v>16.769454619382032</v>
      </c>
    </row>
    <row r="1924" spans="1:3" x14ac:dyDescent="0.25">
      <c r="A1924" s="8">
        <v>1898</v>
      </c>
      <c r="B1924" s="8">
        <v>613.71148653579974</v>
      </c>
      <c r="C1924" s="8">
        <v>71.978513464200319</v>
      </c>
    </row>
    <row r="1925" spans="1:3" x14ac:dyDescent="0.25">
      <c r="A1925" s="8">
        <v>1899</v>
      </c>
      <c r="B1925" s="8">
        <v>261.38796191807694</v>
      </c>
      <c r="C1925" s="8">
        <v>-81.797961918076936</v>
      </c>
    </row>
    <row r="1926" spans="1:3" x14ac:dyDescent="0.25">
      <c r="A1926" s="8">
        <v>1900</v>
      </c>
      <c r="B1926" s="8">
        <v>181.24519900284403</v>
      </c>
      <c r="C1926" s="8">
        <v>-43.465199002844031</v>
      </c>
    </row>
    <row r="1927" spans="1:3" x14ac:dyDescent="0.25">
      <c r="A1927" s="8">
        <v>1901</v>
      </c>
      <c r="B1927" s="8">
        <v>784.48832925310023</v>
      </c>
      <c r="C1927" s="8">
        <v>176.57167074689971</v>
      </c>
    </row>
    <row r="1928" spans="1:3" x14ac:dyDescent="0.25">
      <c r="A1928" s="8">
        <v>1902</v>
      </c>
      <c r="B1928" s="8">
        <v>355.96515473929287</v>
      </c>
      <c r="C1928" s="8">
        <v>-6.4751547392928614</v>
      </c>
    </row>
    <row r="1929" spans="1:3" x14ac:dyDescent="0.25">
      <c r="A1929" s="8">
        <v>1903</v>
      </c>
      <c r="B1929" s="8">
        <v>556.91358854665771</v>
      </c>
      <c r="C1929" s="8">
        <v>-5.033588546657711</v>
      </c>
    </row>
    <row r="1930" spans="1:3" x14ac:dyDescent="0.25">
      <c r="A1930" s="8">
        <v>1904</v>
      </c>
      <c r="B1930" s="8">
        <v>378.12714877058897</v>
      </c>
      <c r="C1930" s="8">
        <v>3.9028512294109987</v>
      </c>
    </row>
    <row r="1931" spans="1:3" x14ac:dyDescent="0.25">
      <c r="A1931" s="8">
        <v>1905</v>
      </c>
      <c r="B1931" s="8">
        <v>-23.415808443620755</v>
      </c>
      <c r="C1931" s="8">
        <v>65.695808443620763</v>
      </c>
    </row>
    <row r="1932" spans="1:3" x14ac:dyDescent="0.25">
      <c r="A1932" s="8">
        <v>1906</v>
      </c>
      <c r="B1932" s="8">
        <v>567.878233294643</v>
      </c>
      <c r="C1932" s="8">
        <v>51.701766705357045</v>
      </c>
    </row>
    <row r="1933" spans="1:3" x14ac:dyDescent="0.25">
      <c r="A1933" s="8">
        <v>1907</v>
      </c>
      <c r="B1933" s="8">
        <v>211.32336616642101</v>
      </c>
      <c r="C1933" s="8">
        <v>-8.7833661664210183</v>
      </c>
    </row>
    <row r="1934" spans="1:3" x14ac:dyDescent="0.25">
      <c r="A1934" s="8">
        <v>1908</v>
      </c>
      <c r="B1934" s="8">
        <v>42.33176901798246</v>
      </c>
      <c r="C1934" s="8">
        <v>25.188230982017537</v>
      </c>
    </row>
    <row r="1935" spans="1:3" x14ac:dyDescent="0.25">
      <c r="A1935" s="8">
        <v>1909</v>
      </c>
      <c r="B1935" s="8">
        <v>104.98535601085575</v>
      </c>
      <c r="C1935" s="8">
        <v>34.664643989144253</v>
      </c>
    </row>
    <row r="1936" spans="1:3" x14ac:dyDescent="0.25">
      <c r="A1936" s="8">
        <v>1910</v>
      </c>
      <c r="B1936" s="8">
        <v>241.08589281524533</v>
      </c>
      <c r="C1936" s="8">
        <v>-163.87589281524532</v>
      </c>
    </row>
    <row r="1937" spans="1:3" x14ac:dyDescent="0.25">
      <c r="A1937" s="8">
        <v>1911</v>
      </c>
      <c r="B1937" s="8">
        <v>154.73248392180687</v>
      </c>
      <c r="C1937" s="8">
        <v>-26.422483921806872</v>
      </c>
    </row>
    <row r="1938" spans="1:3" x14ac:dyDescent="0.25">
      <c r="A1938" s="8">
        <v>1912</v>
      </c>
      <c r="B1938" s="8">
        <v>-115.60067396064035</v>
      </c>
      <c r="C1938" s="8">
        <v>146.76067396064036</v>
      </c>
    </row>
    <row r="1939" spans="1:3" x14ac:dyDescent="0.25">
      <c r="A1939" s="8">
        <v>1913</v>
      </c>
      <c r="B1939" s="8">
        <v>192.53343614206079</v>
      </c>
      <c r="C1939" s="8">
        <v>-10.153436142060798</v>
      </c>
    </row>
    <row r="1940" spans="1:3" x14ac:dyDescent="0.25">
      <c r="A1940" s="8">
        <v>1914</v>
      </c>
      <c r="B1940" s="8">
        <v>285.28610002067302</v>
      </c>
      <c r="C1940" s="8">
        <v>-16.106100020673011</v>
      </c>
    </row>
    <row r="1941" spans="1:3" x14ac:dyDescent="0.25">
      <c r="A1941" s="8">
        <v>1915</v>
      </c>
      <c r="B1941" s="8">
        <v>389.10878276687498</v>
      </c>
      <c r="C1941" s="8">
        <v>-72.538782766874988</v>
      </c>
    </row>
    <row r="1942" spans="1:3" x14ac:dyDescent="0.25">
      <c r="A1942" s="8">
        <v>1916</v>
      </c>
      <c r="B1942" s="8">
        <v>302.84883672131269</v>
      </c>
      <c r="C1942" s="8">
        <v>-22.588836721312703</v>
      </c>
    </row>
    <row r="1943" spans="1:3" x14ac:dyDescent="0.25">
      <c r="A1943" s="8">
        <v>1917</v>
      </c>
      <c r="B1943" s="8">
        <v>467.41540437571177</v>
      </c>
      <c r="C1943" s="8">
        <v>-24.215404375711785</v>
      </c>
    </row>
    <row r="1944" spans="1:3" x14ac:dyDescent="0.25">
      <c r="A1944" s="8">
        <v>1918</v>
      </c>
      <c r="B1944" s="8">
        <v>547.18297041754931</v>
      </c>
      <c r="C1944" s="8">
        <v>25.017029582450732</v>
      </c>
    </row>
    <row r="1945" spans="1:3" x14ac:dyDescent="0.25">
      <c r="A1945" s="8">
        <v>1919</v>
      </c>
      <c r="B1945" s="8">
        <v>694.96994410462173</v>
      </c>
      <c r="C1945" s="8">
        <v>116.60005589537832</v>
      </c>
    </row>
    <row r="1946" spans="1:3" x14ac:dyDescent="0.25">
      <c r="A1946" s="8">
        <v>1920</v>
      </c>
      <c r="B1946" s="8">
        <v>282.34296360318473</v>
      </c>
      <c r="C1946" s="8">
        <v>-138.42296360318474</v>
      </c>
    </row>
    <row r="1947" spans="1:3" x14ac:dyDescent="0.25">
      <c r="A1947" s="8">
        <v>1921</v>
      </c>
      <c r="B1947" s="8">
        <v>204.12577343960623</v>
      </c>
      <c r="C1947" s="8">
        <v>8.8142265603937631</v>
      </c>
    </row>
    <row r="1948" spans="1:3" x14ac:dyDescent="0.25">
      <c r="A1948" s="8">
        <v>1922</v>
      </c>
      <c r="B1948" s="8">
        <v>-18.904188318250128</v>
      </c>
      <c r="C1948" s="8">
        <v>84.76418831825012</v>
      </c>
    </row>
    <row r="1949" spans="1:3" x14ac:dyDescent="0.25">
      <c r="A1949" s="8">
        <v>1923</v>
      </c>
      <c r="B1949" s="8">
        <v>108.09230432526867</v>
      </c>
      <c r="C1949" s="8">
        <v>18.637695674731333</v>
      </c>
    </row>
    <row r="1950" spans="1:3" x14ac:dyDescent="0.25">
      <c r="A1950" s="8">
        <v>1924</v>
      </c>
      <c r="B1950" s="8">
        <v>352.50145521043305</v>
      </c>
      <c r="C1950" s="8">
        <v>-6.4714552104330778</v>
      </c>
    </row>
    <row r="1951" spans="1:3" x14ac:dyDescent="0.25">
      <c r="A1951" s="8">
        <v>1925</v>
      </c>
      <c r="B1951" s="8">
        <v>398.51147819419765</v>
      </c>
      <c r="C1951" s="8">
        <v>2.0585218058023429</v>
      </c>
    </row>
    <row r="1952" spans="1:3" x14ac:dyDescent="0.25">
      <c r="A1952" s="8">
        <v>1926</v>
      </c>
      <c r="B1952" s="8">
        <v>142.05872937521028</v>
      </c>
      <c r="C1952" s="8">
        <v>-14.608729375210274</v>
      </c>
    </row>
    <row r="1953" spans="1:3" x14ac:dyDescent="0.25">
      <c r="A1953" s="8">
        <v>1927</v>
      </c>
      <c r="B1953" s="8">
        <v>35.694731520910828</v>
      </c>
      <c r="C1953" s="8">
        <v>49.835268479089173</v>
      </c>
    </row>
    <row r="1954" spans="1:3" x14ac:dyDescent="0.25">
      <c r="A1954" s="8">
        <v>1928</v>
      </c>
      <c r="B1954" s="8">
        <v>81.823795214592508</v>
      </c>
      <c r="C1954" s="8">
        <v>41.236204785407494</v>
      </c>
    </row>
    <row r="1955" spans="1:3" x14ac:dyDescent="0.25">
      <c r="A1955" s="8">
        <v>1929</v>
      </c>
      <c r="B1955" s="8">
        <v>296.35354389629254</v>
      </c>
      <c r="C1955" s="8">
        <v>-196.57354389629253</v>
      </c>
    </row>
    <row r="1956" spans="1:3" x14ac:dyDescent="0.25">
      <c r="A1956" s="8">
        <v>1930</v>
      </c>
      <c r="B1956" s="8">
        <v>6.072902970183609</v>
      </c>
      <c r="C1956" s="8">
        <v>41.567097029816395</v>
      </c>
    </row>
    <row r="1957" spans="1:3" x14ac:dyDescent="0.25">
      <c r="A1957" s="8">
        <v>1931</v>
      </c>
      <c r="B1957" s="8">
        <v>139.59855600656735</v>
      </c>
      <c r="C1957" s="8">
        <v>25.041443993432637</v>
      </c>
    </row>
    <row r="1958" spans="1:3" x14ac:dyDescent="0.25">
      <c r="A1958" s="8">
        <v>1932</v>
      </c>
      <c r="B1958" s="8">
        <v>66.851812948936939</v>
      </c>
      <c r="C1958" s="8">
        <v>47.86818705106306</v>
      </c>
    </row>
    <row r="1959" spans="1:3" x14ac:dyDescent="0.25">
      <c r="A1959" s="8">
        <v>1933</v>
      </c>
      <c r="B1959" s="8">
        <v>367.30279228400769</v>
      </c>
      <c r="C1959" s="8">
        <v>-90.792792284007703</v>
      </c>
    </row>
    <row r="1960" spans="1:3" x14ac:dyDescent="0.25">
      <c r="A1960" s="8">
        <v>1934</v>
      </c>
      <c r="B1960" s="8">
        <v>91.358899034208449</v>
      </c>
      <c r="C1960" s="8">
        <v>20.411100965791547</v>
      </c>
    </row>
    <row r="1961" spans="1:3" x14ac:dyDescent="0.25">
      <c r="A1961" s="8">
        <v>1935</v>
      </c>
      <c r="B1961" s="8">
        <v>258.25719106020694</v>
      </c>
      <c r="C1961" s="8">
        <v>3.4528089397930444</v>
      </c>
    </row>
    <row r="1962" spans="1:3" x14ac:dyDescent="0.25">
      <c r="A1962" s="8">
        <v>1936</v>
      </c>
      <c r="B1962" s="8">
        <v>492.33405788682558</v>
      </c>
      <c r="C1962" s="8">
        <v>19.225942113174426</v>
      </c>
    </row>
    <row r="1963" spans="1:3" x14ac:dyDescent="0.25">
      <c r="A1963" s="8">
        <v>1937</v>
      </c>
      <c r="B1963" s="8">
        <v>-161.1439034704741</v>
      </c>
      <c r="C1963" s="8">
        <v>175.97390347047411</v>
      </c>
    </row>
    <row r="1964" spans="1:3" x14ac:dyDescent="0.25">
      <c r="A1964" s="8">
        <v>1938</v>
      </c>
      <c r="B1964" s="8">
        <v>20.178773437119737</v>
      </c>
      <c r="C1964" s="8">
        <v>29.94122656288026</v>
      </c>
    </row>
    <row r="1965" spans="1:3" x14ac:dyDescent="0.25">
      <c r="A1965" s="8">
        <v>1939</v>
      </c>
      <c r="B1965" s="8">
        <v>302.11617988884092</v>
      </c>
      <c r="C1965" s="8">
        <v>-20.846179888840936</v>
      </c>
    </row>
    <row r="1966" spans="1:3" x14ac:dyDescent="0.25">
      <c r="A1966" s="8">
        <v>1940</v>
      </c>
      <c r="B1966" s="8">
        <v>248.27116443363852</v>
      </c>
      <c r="C1966" s="8">
        <v>-86.321164433638529</v>
      </c>
    </row>
    <row r="1967" spans="1:3" x14ac:dyDescent="0.25">
      <c r="A1967" s="8">
        <v>1941</v>
      </c>
      <c r="B1967" s="8">
        <v>718.89948571184925</v>
      </c>
      <c r="C1967" s="8">
        <v>117.99051428815073</v>
      </c>
    </row>
    <row r="1968" spans="1:3" x14ac:dyDescent="0.25">
      <c r="A1968" s="8">
        <v>1942</v>
      </c>
      <c r="B1968" s="8">
        <v>335.06212845165339</v>
      </c>
      <c r="C1968" s="8">
        <v>-50.132128451653386</v>
      </c>
    </row>
    <row r="1969" spans="1:3" x14ac:dyDescent="0.25">
      <c r="A1969" s="8">
        <v>1943</v>
      </c>
      <c r="B1969" s="8">
        <v>230.03536618055841</v>
      </c>
      <c r="C1969" s="8">
        <v>-41.365366180558425</v>
      </c>
    </row>
    <row r="1970" spans="1:3" x14ac:dyDescent="0.25">
      <c r="A1970" s="8">
        <v>1944</v>
      </c>
      <c r="B1970" s="8">
        <v>687.85028138802988</v>
      </c>
      <c r="C1970" s="8">
        <v>99.859718611970152</v>
      </c>
    </row>
    <row r="1971" spans="1:3" x14ac:dyDescent="0.25">
      <c r="A1971" s="8">
        <v>1945</v>
      </c>
      <c r="B1971" s="8">
        <v>360.68782201180926</v>
      </c>
      <c r="C1971" s="8">
        <v>-89.947822011809251</v>
      </c>
    </row>
    <row r="1972" spans="1:3" x14ac:dyDescent="0.25">
      <c r="A1972" s="8">
        <v>1946</v>
      </c>
      <c r="B1972" s="8">
        <v>313.41994986571086</v>
      </c>
      <c r="C1972" s="8">
        <v>-59.489949865710855</v>
      </c>
    </row>
    <row r="1973" spans="1:3" x14ac:dyDescent="0.25">
      <c r="A1973" s="8">
        <v>1947</v>
      </c>
      <c r="B1973" s="8">
        <v>184.60972096999413</v>
      </c>
      <c r="C1973" s="8">
        <v>10.580279030005869</v>
      </c>
    </row>
    <row r="1974" spans="1:3" x14ac:dyDescent="0.25">
      <c r="A1974" s="8">
        <v>1948</v>
      </c>
      <c r="B1974" s="8">
        <v>363.81963944363366</v>
      </c>
      <c r="C1974" s="8">
        <v>-6.9796394436336868</v>
      </c>
    </row>
    <row r="1975" spans="1:3" x14ac:dyDescent="0.25">
      <c r="A1975" s="8">
        <v>1949</v>
      </c>
      <c r="B1975" s="8">
        <v>66.140813504645152</v>
      </c>
      <c r="C1975" s="8">
        <v>30.329186495354847</v>
      </c>
    </row>
    <row r="1976" spans="1:3" x14ac:dyDescent="0.25">
      <c r="A1976" s="8">
        <v>1950</v>
      </c>
      <c r="B1976" s="8">
        <v>365.71597384593366</v>
      </c>
      <c r="C1976" s="8">
        <v>3.2740261540663482</v>
      </c>
    </row>
    <row r="1977" spans="1:3" x14ac:dyDescent="0.25">
      <c r="A1977" s="8">
        <v>1951</v>
      </c>
      <c r="B1977" s="8">
        <v>340.12706067491786</v>
      </c>
      <c r="C1977" s="8">
        <v>-78.137060674917848</v>
      </c>
    </row>
    <row r="1978" spans="1:3" x14ac:dyDescent="0.25">
      <c r="A1978" s="8">
        <v>1952</v>
      </c>
      <c r="B1978" s="8">
        <v>312.52422880233246</v>
      </c>
      <c r="C1978" s="8">
        <v>-65.374228802332453</v>
      </c>
    </row>
    <row r="1979" spans="1:3" x14ac:dyDescent="0.25">
      <c r="A1979" s="8">
        <v>1953</v>
      </c>
      <c r="B1979" s="8">
        <v>626.12411787110273</v>
      </c>
      <c r="C1979" s="8">
        <v>49.975882128897297</v>
      </c>
    </row>
    <row r="1980" spans="1:3" x14ac:dyDescent="0.25">
      <c r="A1980" s="8">
        <v>1954</v>
      </c>
      <c r="B1980" s="8">
        <v>287.55150674584161</v>
      </c>
      <c r="C1980" s="8">
        <v>-219.09150674584163</v>
      </c>
    </row>
    <row r="1981" spans="1:3" x14ac:dyDescent="0.25">
      <c r="A1981" s="8">
        <v>1955</v>
      </c>
      <c r="B1981" s="8">
        <v>422.16436375247821</v>
      </c>
      <c r="C1981" s="8">
        <v>-52.004363752478184</v>
      </c>
    </row>
    <row r="1982" spans="1:3" x14ac:dyDescent="0.25">
      <c r="A1982" s="8">
        <v>1956</v>
      </c>
      <c r="B1982" s="8">
        <v>-65.763704767737821</v>
      </c>
      <c r="C1982" s="8">
        <v>109.04370476773782</v>
      </c>
    </row>
    <row r="1983" spans="1:3" x14ac:dyDescent="0.25">
      <c r="A1983" s="8">
        <v>1957</v>
      </c>
      <c r="B1983" s="8">
        <v>347.4083701331574</v>
      </c>
      <c r="C1983" s="8">
        <v>-44.168370133157396</v>
      </c>
    </row>
    <row r="1984" spans="1:3" x14ac:dyDescent="0.25">
      <c r="A1984" s="8">
        <v>1958</v>
      </c>
      <c r="B1984" s="8">
        <v>429.3449672309921</v>
      </c>
      <c r="C1984" s="8">
        <v>-14.074967230992115</v>
      </c>
    </row>
    <row r="1985" spans="1:3" x14ac:dyDescent="0.25">
      <c r="A1985" s="8">
        <v>1959</v>
      </c>
      <c r="B1985" s="8">
        <v>0.89792848743532905</v>
      </c>
      <c r="C1985" s="8">
        <v>78.102071512564677</v>
      </c>
    </row>
    <row r="1986" spans="1:3" x14ac:dyDescent="0.25">
      <c r="A1986" s="8">
        <v>1960</v>
      </c>
      <c r="B1986" s="8">
        <v>103.442151257078</v>
      </c>
      <c r="C1986" s="8">
        <v>6.4978487429220024</v>
      </c>
    </row>
    <row r="1987" spans="1:3" x14ac:dyDescent="0.25">
      <c r="A1987" s="8">
        <v>1961</v>
      </c>
      <c r="B1987" s="8">
        <v>258.09845713985453</v>
      </c>
      <c r="C1987" s="8">
        <v>-40.248457139854537</v>
      </c>
    </row>
    <row r="1988" spans="1:3" x14ac:dyDescent="0.25">
      <c r="A1988" s="8">
        <v>1962</v>
      </c>
      <c r="B1988" s="8">
        <v>92.318772588740387</v>
      </c>
      <c r="C1988" s="8">
        <v>13.651227411259612</v>
      </c>
    </row>
    <row r="1989" spans="1:3" x14ac:dyDescent="0.25">
      <c r="A1989" s="8">
        <v>1963</v>
      </c>
      <c r="B1989" s="8">
        <v>-7.0413195222845326</v>
      </c>
      <c r="C1989" s="8">
        <v>77.161319522284543</v>
      </c>
    </row>
    <row r="1990" spans="1:3" x14ac:dyDescent="0.25">
      <c r="A1990" s="8">
        <v>1964</v>
      </c>
      <c r="B1990" s="8">
        <v>377.58246420782399</v>
      </c>
      <c r="C1990" s="8">
        <v>-31.082464207823989</v>
      </c>
    </row>
    <row r="1991" spans="1:3" x14ac:dyDescent="0.25">
      <c r="A1991" s="8">
        <v>1965</v>
      </c>
      <c r="B1991" s="8">
        <v>262.90734412839765</v>
      </c>
      <c r="C1991" s="8">
        <v>-81.127344128397652</v>
      </c>
    </row>
    <row r="1992" spans="1:3" x14ac:dyDescent="0.25">
      <c r="A1992" s="8">
        <v>1966</v>
      </c>
      <c r="B1992" s="8">
        <v>-153.95389170483364</v>
      </c>
      <c r="C1992" s="8">
        <v>171.27389170483363</v>
      </c>
    </row>
    <row r="1993" spans="1:3" x14ac:dyDescent="0.25">
      <c r="A1993" s="8">
        <v>1967</v>
      </c>
      <c r="B1993" s="8">
        <v>323.48420541043856</v>
      </c>
      <c r="C1993" s="8">
        <v>-26.794205410438565</v>
      </c>
    </row>
    <row r="1994" spans="1:3" x14ac:dyDescent="0.25">
      <c r="A1994" s="8">
        <v>1968</v>
      </c>
      <c r="B1994" s="8">
        <v>192.36320078667305</v>
      </c>
      <c r="C1994" s="8">
        <v>-51.17320078667305</v>
      </c>
    </row>
    <row r="1995" spans="1:3" x14ac:dyDescent="0.25">
      <c r="A1995" s="8">
        <v>1969</v>
      </c>
      <c r="B1995" s="8">
        <v>368.06248338916799</v>
      </c>
      <c r="C1995" s="8">
        <v>-91.142483389167978</v>
      </c>
    </row>
    <row r="1996" spans="1:3" x14ac:dyDescent="0.25">
      <c r="A1996" s="8">
        <v>1970</v>
      </c>
      <c r="B1996" s="8">
        <v>42.588224089397009</v>
      </c>
      <c r="C1996" s="8">
        <v>45.501775910602994</v>
      </c>
    </row>
    <row r="1997" spans="1:3" x14ac:dyDescent="0.25">
      <c r="A1997" s="8">
        <v>1971</v>
      </c>
      <c r="B1997" s="8">
        <v>70.031275467675499</v>
      </c>
      <c r="C1997" s="8">
        <v>22.368724532324507</v>
      </c>
    </row>
    <row r="1998" spans="1:3" x14ac:dyDescent="0.25">
      <c r="A1998" s="8">
        <v>1972</v>
      </c>
      <c r="B1998" s="8">
        <v>352.28469334945385</v>
      </c>
      <c r="C1998" s="8">
        <v>-168.22469334945384</v>
      </c>
    </row>
    <row r="1999" spans="1:3" x14ac:dyDescent="0.25">
      <c r="A1999" s="8">
        <v>1973</v>
      </c>
      <c r="B1999" s="8">
        <v>520.01769366954045</v>
      </c>
      <c r="C1999" s="8">
        <v>30.772306330459514</v>
      </c>
    </row>
    <row r="2000" spans="1:3" x14ac:dyDescent="0.25">
      <c r="A2000" s="8">
        <v>1974</v>
      </c>
      <c r="B2000" s="8">
        <v>82.157842466905009</v>
      </c>
      <c r="C2000" s="8">
        <v>-19.027842466905007</v>
      </c>
    </row>
    <row r="2001" spans="1:3" x14ac:dyDescent="0.25">
      <c r="A2001" s="8">
        <v>1975</v>
      </c>
      <c r="B2001" s="8">
        <v>-174.59650352580897</v>
      </c>
      <c r="C2001" s="8">
        <v>189.75650352580897</v>
      </c>
    </row>
    <row r="2002" spans="1:3" x14ac:dyDescent="0.25">
      <c r="A2002" s="8">
        <v>1976</v>
      </c>
      <c r="B2002" s="8">
        <v>491.0004438695459</v>
      </c>
      <c r="C2002" s="8">
        <v>25.699556130454141</v>
      </c>
    </row>
    <row r="2003" spans="1:3" x14ac:dyDescent="0.25">
      <c r="A2003" s="8">
        <v>1977</v>
      </c>
      <c r="B2003" s="8">
        <v>-186.16501827989737</v>
      </c>
      <c r="C2003" s="8">
        <v>199.20501827989736</v>
      </c>
    </row>
    <row r="2004" spans="1:3" x14ac:dyDescent="0.25">
      <c r="A2004" s="8">
        <v>1978</v>
      </c>
      <c r="B2004" s="8">
        <v>350.08997350265872</v>
      </c>
      <c r="C2004" s="8">
        <v>-151.57997350265873</v>
      </c>
    </row>
    <row r="2005" spans="1:3" x14ac:dyDescent="0.25">
      <c r="A2005" s="8">
        <v>1979</v>
      </c>
      <c r="B2005" s="8">
        <v>589.88545280083611</v>
      </c>
      <c r="C2005" s="8">
        <v>20.524547199163862</v>
      </c>
    </row>
    <row r="2006" spans="1:3" x14ac:dyDescent="0.25">
      <c r="A2006" s="8">
        <v>1980</v>
      </c>
      <c r="B2006" s="8">
        <v>514.01518201718523</v>
      </c>
      <c r="C2006" s="8">
        <v>14.42481798281483</v>
      </c>
    </row>
    <row r="2007" spans="1:3" x14ac:dyDescent="0.25">
      <c r="A2007" s="8">
        <v>1981</v>
      </c>
      <c r="B2007" s="8">
        <v>218.02713114661651</v>
      </c>
      <c r="C2007" s="8">
        <v>-100.76713114661651</v>
      </c>
    </row>
    <row r="2008" spans="1:3" x14ac:dyDescent="0.25">
      <c r="A2008" s="8">
        <v>1982</v>
      </c>
      <c r="B2008" s="8">
        <v>394.89879086143685</v>
      </c>
      <c r="C2008" s="8">
        <v>5.2112091385631629</v>
      </c>
    </row>
    <row r="2009" spans="1:3" x14ac:dyDescent="0.25">
      <c r="A2009" s="8">
        <v>1983</v>
      </c>
      <c r="B2009" s="8">
        <v>432.38589680691069</v>
      </c>
      <c r="C2009" s="8">
        <v>-14.595896806910673</v>
      </c>
    </row>
    <row r="2010" spans="1:3" x14ac:dyDescent="0.25">
      <c r="A2010" s="8">
        <v>1984</v>
      </c>
      <c r="B2010" s="8">
        <v>246.09134068723532</v>
      </c>
      <c r="C2010" s="8">
        <v>-160.66134068723531</v>
      </c>
    </row>
    <row r="2011" spans="1:3" x14ac:dyDescent="0.25">
      <c r="A2011" s="8">
        <v>1985</v>
      </c>
      <c r="B2011" s="8">
        <v>-1.8021205410144616</v>
      </c>
      <c r="C2011" s="8">
        <v>73.832120541014461</v>
      </c>
    </row>
    <row r="2012" spans="1:3" x14ac:dyDescent="0.25">
      <c r="A2012" s="8">
        <v>1986</v>
      </c>
      <c r="B2012" s="8">
        <v>606.10266421246774</v>
      </c>
      <c r="C2012" s="8">
        <v>55.467335787532306</v>
      </c>
    </row>
    <row r="2013" spans="1:3" x14ac:dyDescent="0.25">
      <c r="A2013" s="8">
        <v>1987</v>
      </c>
      <c r="B2013" s="8">
        <v>68.8221179662102</v>
      </c>
      <c r="C2013" s="8">
        <v>22.637882033789793</v>
      </c>
    </row>
    <row r="2014" spans="1:3" x14ac:dyDescent="0.25">
      <c r="A2014" s="8">
        <v>1988</v>
      </c>
      <c r="B2014" s="8">
        <v>234.4420220230175</v>
      </c>
      <c r="C2014" s="8">
        <v>-167.7220220230175</v>
      </c>
    </row>
    <row r="2015" spans="1:3" x14ac:dyDescent="0.25">
      <c r="A2015" s="8">
        <v>1989</v>
      </c>
      <c r="B2015" s="8">
        <v>216.8218941190122</v>
      </c>
      <c r="C2015" s="8">
        <v>-131.37189411901221</v>
      </c>
    </row>
    <row r="2016" spans="1:3" x14ac:dyDescent="0.25">
      <c r="A2016" s="8">
        <v>1990</v>
      </c>
      <c r="B2016" s="8">
        <v>110.5369448562584</v>
      </c>
      <c r="C2016" s="8">
        <v>33.103055143741585</v>
      </c>
    </row>
    <row r="2017" spans="1:3" x14ac:dyDescent="0.25">
      <c r="A2017" s="8">
        <v>1991</v>
      </c>
      <c r="B2017" s="8">
        <v>110.24942410953742</v>
      </c>
      <c r="C2017" s="8">
        <v>-43.919424109537417</v>
      </c>
    </row>
    <row r="2018" spans="1:3" x14ac:dyDescent="0.25">
      <c r="A2018" s="8">
        <v>1992</v>
      </c>
      <c r="B2018" s="8">
        <v>451.57298000078265</v>
      </c>
      <c r="C2018" s="8">
        <v>15.737019999217353</v>
      </c>
    </row>
    <row r="2019" spans="1:3" x14ac:dyDescent="0.25">
      <c r="A2019" s="8">
        <v>1993</v>
      </c>
      <c r="B2019" s="8">
        <v>432.96956583548149</v>
      </c>
      <c r="C2019" s="8">
        <v>11.040434164518501</v>
      </c>
    </row>
    <row r="2020" spans="1:3" x14ac:dyDescent="0.25">
      <c r="A2020" s="8">
        <v>1994</v>
      </c>
      <c r="B2020" s="8">
        <v>424.28003500772769</v>
      </c>
      <c r="C2020" s="8">
        <v>-110.85003500772768</v>
      </c>
    </row>
    <row r="2021" spans="1:3" x14ac:dyDescent="0.25">
      <c r="A2021" s="8">
        <v>1995</v>
      </c>
      <c r="B2021" s="8">
        <v>175.37800856407739</v>
      </c>
      <c r="C2021" s="8">
        <v>-55.648008564077386</v>
      </c>
    </row>
    <row r="2022" spans="1:3" x14ac:dyDescent="0.25">
      <c r="A2022" s="8">
        <v>1996</v>
      </c>
      <c r="B2022" s="8">
        <v>250.76419771756048</v>
      </c>
      <c r="C2022" s="8">
        <v>-157.39419771756047</v>
      </c>
    </row>
    <row r="2023" spans="1:3" x14ac:dyDescent="0.25">
      <c r="A2023" s="8">
        <v>1997</v>
      </c>
      <c r="B2023" s="8">
        <v>30.318456007468331</v>
      </c>
      <c r="C2023" s="8">
        <v>53.281543992531667</v>
      </c>
    </row>
    <row r="2024" spans="1:3" x14ac:dyDescent="0.25">
      <c r="A2024" s="8">
        <v>1998</v>
      </c>
      <c r="B2024" s="8">
        <v>294.32987907827157</v>
      </c>
      <c r="C2024" s="8">
        <v>-56.949879078271579</v>
      </c>
    </row>
    <row r="2025" spans="1:3" x14ac:dyDescent="0.25">
      <c r="A2025" s="8">
        <v>1999</v>
      </c>
      <c r="B2025" s="8">
        <v>112.12451096035058</v>
      </c>
      <c r="C2025" s="8">
        <v>18.235489039649437</v>
      </c>
    </row>
    <row r="2026" spans="1:3" x14ac:dyDescent="0.25">
      <c r="A2026" s="8">
        <v>2000</v>
      </c>
      <c r="B2026" s="8">
        <v>199.76676268406123</v>
      </c>
      <c r="C2026" s="8">
        <v>-49.456762684061232</v>
      </c>
    </row>
    <row r="2027" spans="1:3" x14ac:dyDescent="0.25">
      <c r="A2027" s="8">
        <v>2001</v>
      </c>
      <c r="B2027" s="8">
        <v>145.05347027486224</v>
      </c>
      <c r="C2027" s="8">
        <v>23.446529725137765</v>
      </c>
    </row>
    <row r="2028" spans="1:3" x14ac:dyDescent="0.25">
      <c r="A2028" s="8">
        <v>2002</v>
      </c>
      <c r="B2028" s="8">
        <v>44.637167861522663</v>
      </c>
      <c r="C2028" s="8">
        <v>51.752832138477338</v>
      </c>
    </row>
    <row r="2029" spans="1:3" x14ac:dyDescent="0.25">
      <c r="A2029" s="8">
        <v>2003</v>
      </c>
      <c r="B2029" s="8">
        <v>454.10600540307615</v>
      </c>
      <c r="C2029" s="8">
        <v>16.293994596923824</v>
      </c>
    </row>
    <row r="2030" spans="1:3" x14ac:dyDescent="0.25">
      <c r="A2030" s="8">
        <v>2004</v>
      </c>
      <c r="B2030" s="8">
        <v>288.30611987442961</v>
      </c>
      <c r="C2030" s="8">
        <v>-2.8561198744296235</v>
      </c>
    </row>
    <row r="2031" spans="1:3" x14ac:dyDescent="0.25">
      <c r="A2031" s="8">
        <v>2005</v>
      </c>
      <c r="B2031" s="8">
        <v>-43.674224940767424</v>
      </c>
      <c r="C2031" s="8">
        <v>98.864224940767429</v>
      </c>
    </row>
    <row r="2032" spans="1:3" x14ac:dyDescent="0.25">
      <c r="A2032" s="8">
        <v>2006</v>
      </c>
      <c r="B2032" s="8">
        <v>243.87070514907427</v>
      </c>
      <c r="C2032" s="8">
        <v>-162.03070514907427</v>
      </c>
    </row>
    <row r="2033" spans="1:3" x14ac:dyDescent="0.25">
      <c r="A2033" s="8">
        <v>2007</v>
      </c>
      <c r="B2033" s="8">
        <v>199.98964909556727</v>
      </c>
      <c r="C2033" s="8">
        <v>-117.51964909556727</v>
      </c>
    </row>
    <row r="2034" spans="1:3" x14ac:dyDescent="0.25">
      <c r="A2034" s="8">
        <v>2008</v>
      </c>
      <c r="B2034" s="8">
        <v>367.07557556194746</v>
      </c>
      <c r="C2034" s="8">
        <v>-85.745575561947476</v>
      </c>
    </row>
    <row r="2035" spans="1:3" x14ac:dyDescent="0.25">
      <c r="A2035" s="8">
        <v>2009</v>
      </c>
      <c r="B2035" s="8">
        <v>348.10962346099768</v>
      </c>
      <c r="C2035" s="8">
        <v>-43.859623460997682</v>
      </c>
    </row>
    <row r="2036" spans="1:3" x14ac:dyDescent="0.25">
      <c r="A2036" s="8">
        <v>2010</v>
      </c>
      <c r="B2036" s="8">
        <v>354.45984895597786</v>
      </c>
      <c r="C2036" s="8">
        <v>2.0601510440221205</v>
      </c>
    </row>
    <row r="2037" spans="1:3" x14ac:dyDescent="0.25">
      <c r="A2037" s="8">
        <v>2011</v>
      </c>
      <c r="B2037" s="8">
        <v>190.11407456517577</v>
      </c>
      <c r="C2037" s="8">
        <v>-113.08407456517577</v>
      </c>
    </row>
    <row r="2038" spans="1:3" x14ac:dyDescent="0.25">
      <c r="A2038" s="8">
        <v>2012</v>
      </c>
      <c r="B2038" s="8">
        <v>296.83553237855153</v>
      </c>
      <c r="C2038" s="8">
        <v>-129.47553237855152</v>
      </c>
    </row>
    <row r="2039" spans="1:3" x14ac:dyDescent="0.25">
      <c r="A2039" s="8">
        <v>2013</v>
      </c>
      <c r="B2039" s="8">
        <v>395.73962370605165</v>
      </c>
      <c r="C2039" s="8">
        <v>-103.73962370605165</v>
      </c>
    </row>
    <row r="2040" spans="1:3" x14ac:dyDescent="0.25">
      <c r="A2040" s="8">
        <v>2014</v>
      </c>
      <c r="B2040" s="8">
        <v>274.9105011857672</v>
      </c>
      <c r="C2040" s="8">
        <v>-48.08050118576719</v>
      </c>
    </row>
    <row r="2041" spans="1:3" x14ac:dyDescent="0.25">
      <c r="A2041" s="8">
        <v>2015</v>
      </c>
      <c r="B2041" s="8">
        <v>188.10553274811483</v>
      </c>
      <c r="C2041" s="8">
        <v>-10.765532748114822</v>
      </c>
    </row>
    <row r="2042" spans="1:3" x14ac:dyDescent="0.25">
      <c r="A2042" s="8">
        <v>2016</v>
      </c>
      <c r="B2042" s="8">
        <v>198.96521321318849</v>
      </c>
      <c r="C2042" s="8">
        <v>9.1947867868115054</v>
      </c>
    </row>
    <row r="2043" spans="1:3" x14ac:dyDescent="0.25">
      <c r="A2043" s="8">
        <v>2017</v>
      </c>
      <c r="B2043" s="8">
        <v>339.0369438833697</v>
      </c>
      <c r="C2043" s="8">
        <v>-77.676943883369688</v>
      </c>
    </row>
    <row r="2044" spans="1:3" x14ac:dyDescent="0.25">
      <c r="A2044" s="8">
        <v>2018</v>
      </c>
      <c r="B2044" s="8">
        <v>470.53064239592857</v>
      </c>
      <c r="C2044" s="8">
        <v>-22.030642395928567</v>
      </c>
    </row>
    <row r="2045" spans="1:3" x14ac:dyDescent="0.25">
      <c r="A2045" s="8">
        <v>2019</v>
      </c>
      <c r="B2045" s="8">
        <v>413.30919370184756</v>
      </c>
      <c r="C2045" s="8">
        <v>-111.78919370184758</v>
      </c>
    </row>
    <row r="2046" spans="1:3" x14ac:dyDescent="0.25">
      <c r="A2046" s="8">
        <v>2020</v>
      </c>
      <c r="B2046" s="8">
        <v>90.529567624628982</v>
      </c>
      <c r="C2046" s="8">
        <v>14.680432375371012</v>
      </c>
    </row>
    <row r="2047" spans="1:3" x14ac:dyDescent="0.25">
      <c r="A2047" s="8">
        <v>2021</v>
      </c>
      <c r="B2047" s="8">
        <v>58.057655667596613</v>
      </c>
      <c r="C2047" s="8">
        <v>48.03234433240339</v>
      </c>
    </row>
    <row r="2048" spans="1:3" x14ac:dyDescent="0.25">
      <c r="A2048" s="8">
        <v>2022</v>
      </c>
      <c r="B2048" s="8">
        <v>270.08865635154115</v>
      </c>
      <c r="C2048" s="8">
        <v>-100.32865635154116</v>
      </c>
    </row>
    <row r="2049" spans="1:3" x14ac:dyDescent="0.25">
      <c r="A2049" s="8">
        <v>2023</v>
      </c>
      <c r="B2049" s="8">
        <v>-210.68868377677649</v>
      </c>
      <c r="C2049" s="8">
        <v>219.30868377677649</v>
      </c>
    </row>
    <row r="2050" spans="1:3" x14ac:dyDescent="0.25">
      <c r="A2050" s="8">
        <v>2024</v>
      </c>
      <c r="B2050" s="8">
        <v>618.47127202678109</v>
      </c>
      <c r="C2050" s="8">
        <v>58.758727973218924</v>
      </c>
    </row>
    <row r="2051" spans="1:3" x14ac:dyDescent="0.25">
      <c r="A2051" s="8">
        <v>2025</v>
      </c>
      <c r="B2051" s="8">
        <v>-94.895664967095314</v>
      </c>
      <c r="C2051" s="8">
        <v>133.55566496709531</v>
      </c>
    </row>
    <row r="2052" spans="1:3" x14ac:dyDescent="0.25">
      <c r="A2052" s="8">
        <v>2026</v>
      </c>
      <c r="B2052" s="8">
        <v>459.95952925153034</v>
      </c>
      <c r="C2052" s="8">
        <v>5.0604707484696405</v>
      </c>
    </row>
    <row r="2053" spans="1:3" x14ac:dyDescent="0.25">
      <c r="A2053" s="8">
        <v>2027</v>
      </c>
      <c r="B2053" s="8">
        <v>466.03560168216552</v>
      </c>
      <c r="C2053" s="8">
        <v>10.934398317834507</v>
      </c>
    </row>
    <row r="2054" spans="1:3" x14ac:dyDescent="0.25">
      <c r="A2054" s="8">
        <v>2028</v>
      </c>
      <c r="B2054" s="8">
        <v>339.39731666374138</v>
      </c>
      <c r="C2054" s="8">
        <v>-31.157316663741369</v>
      </c>
    </row>
    <row r="2055" spans="1:3" x14ac:dyDescent="0.25">
      <c r="A2055" s="8">
        <v>2029</v>
      </c>
      <c r="B2055" s="8">
        <v>284.20935091150096</v>
      </c>
      <c r="C2055" s="8">
        <v>-27.699350911500972</v>
      </c>
    </row>
    <row r="2056" spans="1:3" x14ac:dyDescent="0.25">
      <c r="A2056" s="8">
        <v>2030</v>
      </c>
      <c r="B2056" s="8">
        <v>96.767286796911861</v>
      </c>
      <c r="C2056" s="8">
        <v>-17.887286796911866</v>
      </c>
    </row>
    <row r="2057" spans="1:3" x14ac:dyDescent="0.25">
      <c r="A2057" s="8">
        <v>2031</v>
      </c>
      <c r="B2057" s="8">
        <v>62.44877867240249</v>
      </c>
      <c r="C2057" s="8">
        <v>49.941221327597511</v>
      </c>
    </row>
    <row r="2058" spans="1:3" x14ac:dyDescent="0.25">
      <c r="A2058" s="8">
        <v>2032</v>
      </c>
      <c r="B2058" s="8">
        <v>490.16894730468931</v>
      </c>
      <c r="C2058" s="8">
        <v>-73.738947304689304</v>
      </c>
    </row>
    <row r="2059" spans="1:3" x14ac:dyDescent="0.25">
      <c r="A2059" s="8">
        <v>2033</v>
      </c>
      <c r="B2059" s="8">
        <v>384.74252887948063</v>
      </c>
      <c r="C2059" s="8">
        <v>-1.882528879480617</v>
      </c>
    </row>
    <row r="2060" spans="1:3" x14ac:dyDescent="0.25">
      <c r="A2060" s="8">
        <v>2034</v>
      </c>
      <c r="B2060" s="8">
        <v>111.60540425962652</v>
      </c>
      <c r="C2060" s="8">
        <v>1.2045957403734775</v>
      </c>
    </row>
    <row r="2061" spans="1:3" x14ac:dyDescent="0.25">
      <c r="A2061" s="8">
        <v>2035</v>
      </c>
      <c r="B2061" s="8">
        <v>347.86717280922062</v>
      </c>
      <c r="C2061" s="8">
        <v>-150.06717280922061</v>
      </c>
    </row>
    <row r="2062" spans="1:3" x14ac:dyDescent="0.25">
      <c r="A2062" s="8">
        <v>2036</v>
      </c>
      <c r="B2062" s="8">
        <v>577.02697663515301</v>
      </c>
      <c r="C2062" s="8">
        <v>19.773023364846949</v>
      </c>
    </row>
    <row r="2063" spans="1:3" x14ac:dyDescent="0.25">
      <c r="A2063" s="8">
        <v>2037</v>
      </c>
      <c r="B2063" s="8">
        <v>526.44514043011395</v>
      </c>
      <c r="C2063" s="8">
        <v>-28.745140430113963</v>
      </c>
    </row>
    <row r="2064" spans="1:3" x14ac:dyDescent="0.25">
      <c r="A2064" s="8">
        <v>2038</v>
      </c>
      <c r="B2064" s="8">
        <v>370.39823916338526</v>
      </c>
      <c r="C2064" s="8">
        <v>-153.35823916338526</v>
      </c>
    </row>
    <row r="2065" spans="1:3" x14ac:dyDescent="0.25">
      <c r="A2065" s="8">
        <v>2039</v>
      </c>
      <c r="B2065" s="8">
        <v>341.80372039494341</v>
      </c>
      <c r="C2065" s="8">
        <v>-79.0037203949434</v>
      </c>
    </row>
    <row r="2066" spans="1:3" x14ac:dyDescent="0.25">
      <c r="A2066" s="8">
        <v>2040</v>
      </c>
      <c r="B2066" s="8">
        <v>82.23752779571187</v>
      </c>
      <c r="C2066" s="8">
        <v>-20.927527795711867</v>
      </c>
    </row>
    <row r="2067" spans="1:3" x14ac:dyDescent="0.25">
      <c r="A2067" s="8">
        <v>2041</v>
      </c>
      <c r="B2067" s="8">
        <v>503.48954880442409</v>
      </c>
      <c r="C2067" s="8">
        <v>-1.6895488044240778</v>
      </c>
    </row>
    <row r="2068" spans="1:3" x14ac:dyDescent="0.25">
      <c r="A2068" s="8">
        <v>2042</v>
      </c>
      <c r="B2068" s="8">
        <v>41.378728758606734</v>
      </c>
      <c r="C2068" s="8">
        <v>25.141271241393262</v>
      </c>
    </row>
    <row r="2069" spans="1:3" x14ac:dyDescent="0.25">
      <c r="A2069" s="8">
        <v>2043</v>
      </c>
      <c r="B2069" s="8">
        <v>200.06974426106723</v>
      </c>
      <c r="C2069" s="8">
        <v>-13.499744261067235</v>
      </c>
    </row>
    <row r="2070" spans="1:3" x14ac:dyDescent="0.25">
      <c r="A2070" s="8">
        <v>2044</v>
      </c>
      <c r="B2070" s="8">
        <v>336.95017314814959</v>
      </c>
      <c r="C2070" s="8">
        <v>-49.080173148149584</v>
      </c>
    </row>
    <row r="2071" spans="1:3" x14ac:dyDescent="0.25">
      <c r="A2071" s="8">
        <v>2045</v>
      </c>
      <c r="B2071" s="8">
        <v>672.59802150750272</v>
      </c>
      <c r="C2071" s="8">
        <v>87.701978492497233</v>
      </c>
    </row>
    <row r="2072" spans="1:3" x14ac:dyDescent="0.25">
      <c r="A2072" s="8">
        <v>2046</v>
      </c>
      <c r="B2072" s="8">
        <v>-25.316473156474959</v>
      </c>
      <c r="C2072" s="8">
        <v>89.006473156474954</v>
      </c>
    </row>
    <row r="2073" spans="1:3" x14ac:dyDescent="0.25">
      <c r="A2073" s="8">
        <v>2047</v>
      </c>
      <c r="B2073" s="8">
        <v>553.19989632623503</v>
      </c>
      <c r="C2073" s="8">
        <v>29.110103673764911</v>
      </c>
    </row>
    <row r="2074" spans="1:3" x14ac:dyDescent="0.25">
      <c r="A2074" s="8">
        <v>2048</v>
      </c>
      <c r="B2074" s="8">
        <v>635.00303845782207</v>
      </c>
      <c r="C2074" s="8">
        <v>81.176961542177878</v>
      </c>
    </row>
    <row r="2075" spans="1:3" x14ac:dyDescent="0.25">
      <c r="A2075" s="8">
        <v>2049</v>
      </c>
      <c r="B2075" s="8">
        <v>227.84684289165824</v>
      </c>
      <c r="C2075" s="8">
        <v>-96.806842891658249</v>
      </c>
    </row>
    <row r="2076" spans="1:3" x14ac:dyDescent="0.25">
      <c r="A2076" s="8">
        <v>2050</v>
      </c>
      <c r="B2076" s="8">
        <v>420.13199939196022</v>
      </c>
      <c r="C2076" s="8">
        <v>-13.201999391960214</v>
      </c>
    </row>
    <row r="2077" spans="1:3" x14ac:dyDescent="0.25">
      <c r="A2077" s="8">
        <v>2051</v>
      </c>
      <c r="B2077" s="8">
        <v>581.67783844797339</v>
      </c>
      <c r="C2077" s="8">
        <v>48.88216155202656</v>
      </c>
    </row>
    <row r="2078" spans="1:3" x14ac:dyDescent="0.25">
      <c r="A2078" s="8">
        <v>2052</v>
      </c>
      <c r="B2078" s="8">
        <v>-171.96680354640773</v>
      </c>
      <c r="C2078" s="8">
        <v>187.59680354640773</v>
      </c>
    </row>
    <row r="2079" spans="1:3" x14ac:dyDescent="0.25">
      <c r="A2079" s="8">
        <v>2053</v>
      </c>
      <c r="B2079" s="8">
        <v>503.33910458987549</v>
      </c>
      <c r="C2079" s="8">
        <v>13.760895410124533</v>
      </c>
    </row>
    <row r="2080" spans="1:3" x14ac:dyDescent="0.25">
      <c r="A2080" s="8">
        <v>2054</v>
      </c>
      <c r="B2080" s="8">
        <v>7.4775747811413833</v>
      </c>
      <c r="C2080" s="8">
        <v>40.372425218858616</v>
      </c>
    </row>
    <row r="2081" spans="1:3" x14ac:dyDescent="0.25">
      <c r="A2081" s="8">
        <v>2055</v>
      </c>
      <c r="B2081" s="8">
        <v>413.59671444856855</v>
      </c>
      <c r="C2081" s="8">
        <v>6.9232855514314338</v>
      </c>
    </row>
    <row r="2082" spans="1:3" x14ac:dyDescent="0.25">
      <c r="A2082" s="8">
        <v>2056</v>
      </c>
      <c r="B2082" s="8">
        <v>236.42528488597378</v>
      </c>
      <c r="C2082" s="8">
        <v>-39.815284885973767</v>
      </c>
    </row>
    <row r="2083" spans="1:3" x14ac:dyDescent="0.25">
      <c r="A2083" s="8">
        <v>2057</v>
      </c>
      <c r="B2083" s="8">
        <v>317.62489484078253</v>
      </c>
      <c r="C2083" s="8">
        <v>-214.02489484078254</v>
      </c>
    </row>
    <row r="2084" spans="1:3" x14ac:dyDescent="0.25">
      <c r="A2084" s="8">
        <v>2058</v>
      </c>
      <c r="B2084" s="8">
        <v>190.07688433934254</v>
      </c>
      <c r="C2084" s="8">
        <v>-8.8868843393425436</v>
      </c>
    </row>
    <row r="2085" spans="1:3" x14ac:dyDescent="0.25">
      <c r="A2085" s="8">
        <v>2059</v>
      </c>
      <c r="B2085" s="8">
        <v>346.18438853866837</v>
      </c>
      <c r="C2085" s="8">
        <v>-80.894388538668352</v>
      </c>
    </row>
    <row r="2086" spans="1:3" x14ac:dyDescent="0.25">
      <c r="A2086" s="8">
        <v>2060</v>
      </c>
      <c r="B2086" s="8">
        <v>-55.266562238312858</v>
      </c>
      <c r="C2086" s="8">
        <v>91.866562238312866</v>
      </c>
    </row>
    <row r="2087" spans="1:3" x14ac:dyDescent="0.25">
      <c r="A2087" s="8">
        <v>2061</v>
      </c>
      <c r="B2087" s="8">
        <v>756.61350947144706</v>
      </c>
      <c r="C2087" s="8">
        <v>154.36649052855296</v>
      </c>
    </row>
    <row r="2088" spans="1:3" x14ac:dyDescent="0.25">
      <c r="A2088" s="8">
        <v>2062</v>
      </c>
      <c r="B2088" s="8">
        <v>424.57689203420705</v>
      </c>
      <c r="C2088" s="8">
        <v>8.4831079657929536</v>
      </c>
    </row>
    <row r="2089" spans="1:3" x14ac:dyDescent="0.25">
      <c r="A2089" s="8">
        <v>2063</v>
      </c>
      <c r="B2089" s="8">
        <v>151.71754204462249</v>
      </c>
      <c r="C2089" s="8">
        <v>21.402457955377514</v>
      </c>
    </row>
    <row r="2090" spans="1:3" x14ac:dyDescent="0.25">
      <c r="A2090" s="8">
        <v>2064</v>
      </c>
      <c r="B2090" s="8">
        <v>660.70520561755325</v>
      </c>
      <c r="C2090" s="8">
        <v>95.574794382446726</v>
      </c>
    </row>
    <row r="2091" spans="1:3" x14ac:dyDescent="0.25">
      <c r="A2091" s="8">
        <v>2065</v>
      </c>
      <c r="B2091" s="8">
        <v>316.38620008202668</v>
      </c>
      <c r="C2091" s="8">
        <v>-19.00620008202668</v>
      </c>
    </row>
    <row r="2092" spans="1:3" x14ac:dyDescent="0.25">
      <c r="A2092" s="8">
        <v>2066</v>
      </c>
      <c r="B2092" s="8">
        <v>629.26422500873093</v>
      </c>
      <c r="C2092" s="8">
        <v>61.345774991269082</v>
      </c>
    </row>
    <row r="2093" spans="1:3" x14ac:dyDescent="0.25">
      <c r="A2093" s="8">
        <v>2067</v>
      </c>
      <c r="B2093" s="8">
        <v>95.997849575300094</v>
      </c>
      <c r="C2093" s="8">
        <v>19.662150424699902</v>
      </c>
    </row>
    <row r="2094" spans="1:3" x14ac:dyDescent="0.25">
      <c r="A2094" s="8">
        <v>2068</v>
      </c>
      <c r="B2094" s="8">
        <v>105.56827737340842</v>
      </c>
      <c r="C2094" s="8">
        <v>5.0217226265915826</v>
      </c>
    </row>
    <row r="2095" spans="1:3" x14ac:dyDescent="0.25">
      <c r="A2095" s="8">
        <v>2069</v>
      </c>
      <c r="B2095" s="8">
        <v>215.0273122703922</v>
      </c>
      <c r="C2095" s="8">
        <v>-8.8273122703922127</v>
      </c>
    </row>
    <row r="2096" spans="1:3" x14ac:dyDescent="0.25">
      <c r="A2096" s="8">
        <v>2070</v>
      </c>
      <c r="B2096" s="8">
        <v>308.01260867696192</v>
      </c>
      <c r="C2096" s="8">
        <v>-124.53260867696193</v>
      </c>
    </row>
    <row r="2097" spans="1:3" x14ac:dyDescent="0.25">
      <c r="A2097" s="8">
        <v>2071</v>
      </c>
      <c r="B2097" s="8">
        <v>502.58915960116667</v>
      </c>
      <c r="C2097" s="8">
        <v>28.890840398833348</v>
      </c>
    </row>
    <row r="2098" spans="1:3" x14ac:dyDescent="0.25">
      <c r="A2098" s="8">
        <v>2072</v>
      </c>
      <c r="B2098" s="8">
        <v>48.768214228989315</v>
      </c>
      <c r="C2098" s="8">
        <v>50.481785771010685</v>
      </c>
    </row>
    <row r="2099" spans="1:3" x14ac:dyDescent="0.25">
      <c r="A2099" s="8">
        <v>2073</v>
      </c>
      <c r="B2099" s="8">
        <v>253.70804287967817</v>
      </c>
      <c r="C2099" s="8">
        <v>-89.888042879678181</v>
      </c>
    </row>
    <row r="2100" spans="1:3" x14ac:dyDescent="0.25">
      <c r="A2100" s="8">
        <v>2074</v>
      </c>
      <c r="B2100" s="8">
        <v>100.81461643295384</v>
      </c>
      <c r="C2100" s="8">
        <v>8.0953835670461558</v>
      </c>
    </row>
    <row r="2101" spans="1:3" x14ac:dyDescent="0.25">
      <c r="A2101" s="8">
        <v>2075</v>
      </c>
      <c r="B2101" s="8">
        <v>551.4788752558951</v>
      </c>
      <c r="C2101" s="8">
        <v>-9.3588752558951001</v>
      </c>
    </row>
    <row r="2102" spans="1:3" x14ac:dyDescent="0.25">
      <c r="A2102" s="8">
        <v>2076</v>
      </c>
      <c r="B2102" s="8">
        <v>665.13673057742403</v>
      </c>
      <c r="C2102" s="8">
        <v>94.473269422575981</v>
      </c>
    </row>
    <row r="2103" spans="1:3" x14ac:dyDescent="0.25">
      <c r="A2103" s="8">
        <v>2077</v>
      </c>
      <c r="B2103" s="8">
        <v>214.79677289034362</v>
      </c>
      <c r="C2103" s="8">
        <v>-129.72677289034363</v>
      </c>
    </row>
    <row r="2104" spans="1:3" x14ac:dyDescent="0.25">
      <c r="A2104" s="8">
        <v>2078</v>
      </c>
      <c r="B2104" s="8">
        <v>659.69985213138432</v>
      </c>
      <c r="C2104" s="8">
        <v>92.440147868615668</v>
      </c>
    </row>
    <row r="2105" spans="1:3" x14ac:dyDescent="0.25">
      <c r="A2105" s="8">
        <v>2079</v>
      </c>
      <c r="B2105" s="8">
        <v>408.87049761749574</v>
      </c>
      <c r="C2105" s="8">
        <v>-122.85049761749576</v>
      </c>
    </row>
    <row r="2106" spans="1:3" x14ac:dyDescent="0.25">
      <c r="A2106" s="8">
        <v>2080</v>
      </c>
      <c r="B2106" s="8">
        <v>81.050736427055966</v>
      </c>
      <c r="C2106" s="8">
        <v>-19.980736427055966</v>
      </c>
    </row>
    <row r="2107" spans="1:3" x14ac:dyDescent="0.25">
      <c r="A2107" s="8">
        <v>2081</v>
      </c>
      <c r="B2107" s="8">
        <v>254.00064160297143</v>
      </c>
      <c r="C2107" s="8">
        <v>-155.91064160297142</v>
      </c>
    </row>
    <row r="2108" spans="1:3" x14ac:dyDescent="0.25">
      <c r="A2108" s="8">
        <v>2082</v>
      </c>
      <c r="B2108" s="8">
        <v>506.3075199614683</v>
      </c>
      <c r="C2108" s="8">
        <v>-21.887519961468286</v>
      </c>
    </row>
    <row r="2109" spans="1:3" x14ac:dyDescent="0.25">
      <c r="A2109" s="8">
        <v>2083</v>
      </c>
      <c r="B2109" s="8">
        <v>652.48422358231426</v>
      </c>
      <c r="C2109" s="8">
        <v>67.225776417685779</v>
      </c>
    </row>
    <row r="2110" spans="1:3" x14ac:dyDescent="0.25">
      <c r="A2110" s="8">
        <v>2084</v>
      </c>
      <c r="B2110" s="8">
        <v>353.44112778743278</v>
      </c>
      <c r="C2110" s="8">
        <v>-153.75112778743278</v>
      </c>
    </row>
    <row r="2111" spans="1:3" x14ac:dyDescent="0.25">
      <c r="A2111" s="8">
        <v>2085</v>
      </c>
      <c r="B2111" s="8">
        <v>642.19450663411021</v>
      </c>
      <c r="C2111" s="8">
        <v>62.775493365889815</v>
      </c>
    </row>
    <row r="2112" spans="1:3" x14ac:dyDescent="0.25">
      <c r="A2112" s="8">
        <v>2086</v>
      </c>
      <c r="B2112" s="8">
        <v>490.64619563970098</v>
      </c>
      <c r="C2112" s="8">
        <v>-20.296195639700954</v>
      </c>
    </row>
    <row r="2113" spans="1:3" x14ac:dyDescent="0.25">
      <c r="A2113" s="8">
        <v>2087</v>
      </c>
      <c r="B2113" s="8">
        <v>276.77076394355663</v>
      </c>
      <c r="C2113" s="8">
        <v>-104.63076394355664</v>
      </c>
    </row>
    <row r="2114" spans="1:3" x14ac:dyDescent="0.25">
      <c r="A2114" s="8">
        <v>2088</v>
      </c>
      <c r="B2114" s="8">
        <v>614.4365624070972</v>
      </c>
      <c r="C2114" s="8">
        <v>40.663437592902824</v>
      </c>
    </row>
    <row r="2115" spans="1:3" x14ac:dyDescent="0.25">
      <c r="A2115" s="8">
        <v>2089</v>
      </c>
      <c r="B2115" s="8">
        <v>566.5558218044622</v>
      </c>
      <c r="C2115" s="8">
        <v>2.6541781955378383</v>
      </c>
    </row>
    <row r="2116" spans="1:3" x14ac:dyDescent="0.25">
      <c r="A2116" s="8">
        <v>2090</v>
      </c>
      <c r="B2116" s="8">
        <v>543.19150356685714</v>
      </c>
      <c r="C2116" s="8">
        <v>17.128496433142914</v>
      </c>
    </row>
    <row r="2117" spans="1:3" x14ac:dyDescent="0.25">
      <c r="A2117" s="8">
        <v>2091</v>
      </c>
      <c r="B2117" s="8">
        <v>284.75694829556119</v>
      </c>
      <c r="C2117" s="8">
        <v>-136.67694829556117</v>
      </c>
    </row>
    <row r="2118" spans="1:3" x14ac:dyDescent="0.25">
      <c r="A2118" s="8">
        <v>2092</v>
      </c>
      <c r="B2118" s="8">
        <v>378.72594080011987</v>
      </c>
      <c r="C2118" s="8">
        <v>-42.225940800119872</v>
      </c>
    </row>
    <row r="2119" spans="1:3" x14ac:dyDescent="0.25">
      <c r="A2119" s="8">
        <v>2093</v>
      </c>
      <c r="B2119" s="8">
        <v>148.99262389876114</v>
      </c>
      <c r="C2119" s="8">
        <v>-13.982623898761148</v>
      </c>
    </row>
    <row r="2120" spans="1:3" x14ac:dyDescent="0.25">
      <c r="A2120" s="8">
        <v>2094</v>
      </c>
      <c r="B2120" s="8">
        <v>475.04226252129928</v>
      </c>
      <c r="C2120" s="8">
        <v>-70.272262521299297</v>
      </c>
    </row>
    <row r="2121" spans="1:3" x14ac:dyDescent="0.25">
      <c r="A2121" s="8">
        <v>2095</v>
      </c>
      <c r="B2121" s="8">
        <v>680.08851186554705</v>
      </c>
      <c r="C2121" s="8">
        <v>107.28148813445296</v>
      </c>
    </row>
    <row r="2122" spans="1:3" x14ac:dyDescent="0.25">
      <c r="A2122" s="8">
        <v>2096</v>
      </c>
      <c r="B2122" s="8">
        <v>199.1585623674039</v>
      </c>
      <c r="C2122" s="8">
        <v>9.321437632596087</v>
      </c>
    </row>
    <row r="2123" spans="1:3" x14ac:dyDescent="0.25">
      <c r="A2123" s="8">
        <v>2097</v>
      </c>
      <c r="B2123" s="8">
        <v>345.86225255808432</v>
      </c>
      <c r="C2123" s="8">
        <v>-148.84225255808431</v>
      </c>
    </row>
    <row r="2124" spans="1:3" x14ac:dyDescent="0.25">
      <c r="A2124" s="8">
        <v>2098</v>
      </c>
      <c r="B2124" s="8">
        <v>695.13551132013038</v>
      </c>
      <c r="C2124" s="8">
        <v>107.48448867986963</v>
      </c>
    </row>
    <row r="2125" spans="1:3" x14ac:dyDescent="0.25">
      <c r="A2125" s="8">
        <v>2099</v>
      </c>
      <c r="B2125" s="8">
        <v>372.19177443805086</v>
      </c>
      <c r="C2125" s="8">
        <v>-152.22177443805086</v>
      </c>
    </row>
    <row r="2126" spans="1:3" x14ac:dyDescent="0.25">
      <c r="A2126" s="8">
        <v>2100</v>
      </c>
      <c r="B2126" s="8">
        <v>124.41052062456195</v>
      </c>
      <c r="C2126" s="8">
        <v>-15.990520624561952</v>
      </c>
    </row>
    <row r="2127" spans="1:3" x14ac:dyDescent="0.25">
      <c r="A2127" s="8">
        <v>2101</v>
      </c>
      <c r="B2127" s="8">
        <v>443.40360244770727</v>
      </c>
      <c r="C2127" s="8">
        <v>-2.4036024477072715</v>
      </c>
    </row>
    <row r="2128" spans="1:3" x14ac:dyDescent="0.25">
      <c r="A2128" s="8">
        <v>2102</v>
      </c>
      <c r="B2128" s="8">
        <v>236.13630772860517</v>
      </c>
      <c r="C2128" s="8">
        <v>-78.576307728605173</v>
      </c>
    </row>
    <row r="2129" spans="1:3" x14ac:dyDescent="0.25">
      <c r="A2129" s="8">
        <v>2103</v>
      </c>
      <c r="B2129" s="8">
        <v>546.80997762081961</v>
      </c>
      <c r="C2129" s="8">
        <v>25.290022379180414</v>
      </c>
    </row>
    <row r="2130" spans="1:3" x14ac:dyDescent="0.25">
      <c r="A2130" s="8">
        <v>2104</v>
      </c>
      <c r="B2130" s="8">
        <v>101.8859886576172</v>
      </c>
      <c r="C2130" s="8">
        <v>35.704011342382799</v>
      </c>
    </row>
    <row r="2131" spans="1:3" x14ac:dyDescent="0.25">
      <c r="A2131" s="8">
        <v>2105</v>
      </c>
      <c r="B2131" s="8">
        <v>170.86855359398382</v>
      </c>
      <c r="C2131" s="8">
        <v>-12.358553593983828</v>
      </c>
    </row>
    <row r="2132" spans="1:3" x14ac:dyDescent="0.25">
      <c r="A2132" s="8">
        <v>2106</v>
      </c>
      <c r="B2132" s="8">
        <v>-7.061520499816937</v>
      </c>
      <c r="C2132" s="8">
        <v>77.201520499816937</v>
      </c>
    </row>
    <row r="2133" spans="1:3" x14ac:dyDescent="0.25">
      <c r="A2133" s="8">
        <v>2107</v>
      </c>
      <c r="B2133" s="8">
        <v>404.89672875973383</v>
      </c>
      <c r="C2133" s="8">
        <v>-126.01672875973384</v>
      </c>
    </row>
    <row r="2134" spans="1:3" x14ac:dyDescent="0.25">
      <c r="A2134" s="8">
        <v>2108</v>
      </c>
      <c r="B2134" s="8">
        <v>216.89515598935606</v>
      </c>
      <c r="C2134" s="8">
        <v>-8.4251559893560568</v>
      </c>
    </row>
    <row r="2135" spans="1:3" x14ac:dyDescent="0.25">
      <c r="A2135" s="8">
        <v>2109</v>
      </c>
      <c r="B2135" s="8">
        <v>98.738638388139563</v>
      </c>
      <c r="C2135" s="8">
        <v>33.211361611860426</v>
      </c>
    </row>
    <row r="2136" spans="1:3" x14ac:dyDescent="0.25">
      <c r="A2136" s="8">
        <v>2110</v>
      </c>
      <c r="B2136" s="8">
        <v>-59.167816891749077</v>
      </c>
      <c r="C2136" s="8">
        <v>110.55781689174907</v>
      </c>
    </row>
    <row r="2137" spans="1:3" x14ac:dyDescent="0.25">
      <c r="A2137" s="8">
        <v>2111</v>
      </c>
      <c r="B2137" s="8">
        <v>515.53602063815356</v>
      </c>
      <c r="C2137" s="8">
        <v>29.033979361846491</v>
      </c>
    </row>
    <row r="2138" spans="1:3" x14ac:dyDescent="0.25">
      <c r="A2138" s="8">
        <v>2112</v>
      </c>
      <c r="B2138" s="8">
        <v>461.99043720140071</v>
      </c>
      <c r="C2138" s="8">
        <v>-80.53043720140073</v>
      </c>
    </row>
    <row r="2139" spans="1:3" x14ac:dyDescent="0.25">
      <c r="A2139" s="8">
        <v>2113</v>
      </c>
      <c r="B2139" s="8">
        <v>-86.80276101359533</v>
      </c>
      <c r="C2139" s="8">
        <v>117.72276101359533</v>
      </c>
    </row>
    <row r="2140" spans="1:3" x14ac:dyDescent="0.25">
      <c r="A2140" s="8">
        <v>2114</v>
      </c>
      <c r="B2140" s="8">
        <v>461.30359812989099</v>
      </c>
      <c r="C2140" s="8">
        <v>5.6564018701089935</v>
      </c>
    </row>
    <row r="2141" spans="1:3" x14ac:dyDescent="0.25">
      <c r="A2141" s="8">
        <v>2115</v>
      </c>
      <c r="B2141" s="8">
        <v>228.25445092225081</v>
      </c>
      <c r="C2141" s="8">
        <v>-7.8844509222508066</v>
      </c>
    </row>
    <row r="2142" spans="1:3" x14ac:dyDescent="0.25">
      <c r="A2142" s="8">
        <v>2116</v>
      </c>
      <c r="B2142" s="8">
        <v>-145.58141888109157</v>
      </c>
      <c r="C2142" s="8">
        <v>166.06141888109156</v>
      </c>
    </row>
    <row r="2143" spans="1:3" x14ac:dyDescent="0.25">
      <c r="A2143" s="8">
        <v>2117</v>
      </c>
      <c r="B2143" s="8">
        <v>286.52666102676972</v>
      </c>
      <c r="C2143" s="8">
        <v>-26.996661026769743</v>
      </c>
    </row>
    <row r="2144" spans="1:3" x14ac:dyDescent="0.25">
      <c r="A2144" s="8">
        <v>2118</v>
      </c>
      <c r="B2144" s="8">
        <v>182.58097817540082</v>
      </c>
      <c r="C2144" s="8">
        <v>-5.6409781754008179</v>
      </c>
    </row>
    <row r="2145" spans="1:3" x14ac:dyDescent="0.25">
      <c r="A2145" s="8">
        <v>2119</v>
      </c>
      <c r="B2145" s="8">
        <v>254.5456639950614</v>
      </c>
      <c r="C2145" s="8">
        <v>-7.2956639950614033</v>
      </c>
    </row>
    <row r="2146" spans="1:3" x14ac:dyDescent="0.25">
      <c r="A2146" s="8">
        <v>2120</v>
      </c>
      <c r="B2146" s="8">
        <v>359.29610804653447</v>
      </c>
      <c r="C2146" s="8">
        <v>-6.8061080465344617</v>
      </c>
    </row>
    <row r="2147" spans="1:3" x14ac:dyDescent="0.25">
      <c r="A2147" s="8">
        <v>2121</v>
      </c>
      <c r="B2147" s="8">
        <v>-47.889325868983768</v>
      </c>
      <c r="C2147" s="8">
        <v>103.32932586898377</v>
      </c>
    </row>
    <row r="2148" spans="1:3" x14ac:dyDescent="0.25">
      <c r="A2148" s="8">
        <v>2122</v>
      </c>
      <c r="B2148" s="8">
        <v>357.98881955731389</v>
      </c>
      <c r="C2148" s="8">
        <v>-86.328819557313864</v>
      </c>
    </row>
    <row r="2149" spans="1:3" x14ac:dyDescent="0.25">
      <c r="A2149" s="8">
        <v>2123</v>
      </c>
      <c r="B2149" s="8">
        <v>414.92636907059864</v>
      </c>
      <c r="C2149" s="8">
        <v>-15.086369070598664</v>
      </c>
    </row>
    <row r="2150" spans="1:3" x14ac:dyDescent="0.25">
      <c r="A2150" s="8">
        <v>2124</v>
      </c>
      <c r="B2150" s="8">
        <v>315.32603038446229</v>
      </c>
      <c r="C2150" s="8">
        <v>-58.206030384462281</v>
      </c>
    </row>
    <row r="2151" spans="1:3" x14ac:dyDescent="0.25">
      <c r="A2151" s="8">
        <v>2125</v>
      </c>
      <c r="B2151" s="8">
        <v>53.500217781263935</v>
      </c>
      <c r="C2151" s="8">
        <v>38.379782218736061</v>
      </c>
    </row>
    <row r="2152" spans="1:3" x14ac:dyDescent="0.25">
      <c r="A2152" s="8">
        <v>2126</v>
      </c>
      <c r="B2152" s="8">
        <v>209.0392148743677</v>
      </c>
      <c r="C2152" s="8">
        <v>-61.159214874367706</v>
      </c>
    </row>
    <row r="2153" spans="1:3" x14ac:dyDescent="0.25">
      <c r="A2153" s="8">
        <v>2127</v>
      </c>
      <c r="B2153" s="8">
        <v>303.36357419009386</v>
      </c>
      <c r="C2153" s="8">
        <v>-21.253574190093843</v>
      </c>
    </row>
    <row r="2154" spans="1:3" x14ac:dyDescent="0.25">
      <c r="A2154" s="8">
        <v>2128</v>
      </c>
      <c r="B2154" s="8">
        <v>42.230016464302466</v>
      </c>
      <c r="C2154" s="8">
        <v>11.829983535697536</v>
      </c>
    </row>
    <row r="2155" spans="1:3" x14ac:dyDescent="0.25">
      <c r="A2155" s="8">
        <v>2129</v>
      </c>
      <c r="B2155" s="8">
        <v>428.60402069271657</v>
      </c>
      <c r="C2155" s="8">
        <v>-119.05402069271656</v>
      </c>
    </row>
    <row r="2156" spans="1:3" x14ac:dyDescent="0.25">
      <c r="A2156" s="8">
        <v>2130</v>
      </c>
      <c r="B2156" s="8">
        <v>389.87314201191447</v>
      </c>
      <c r="C2156" s="8">
        <v>4.8168579880855305</v>
      </c>
    </row>
    <row r="2157" spans="1:3" x14ac:dyDescent="0.25">
      <c r="A2157" s="8">
        <v>2131</v>
      </c>
      <c r="B2157" s="8">
        <v>178.97266007458288</v>
      </c>
      <c r="C2157" s="8">
        <v>-118.07266007458287</v>
      </c>
    </row>
    <row r="2158" spans="1:3" x14ac:dyDescent="0.25">
      <c r="A2158" s="8">
        <v>2132</v>
      </c>
      <c r="B2158" s="8">
        <v>369.56312103260404</v>
      </c>
      <c r="C2158" s="8">
        <v>-7.9931210326040514</v>
      </c>
    </row>
    <row r="2159" spans="1:3" x14ac:dyDescent="0.25">
      <c r="A2159" s="8">
        <v>2133</v>
      </c>
      <c r="B2159" s="8">
        <v>111.76268176933132</v>
      </c>
      <c r="C2159" s="8">
        <v>1.0473182306686795</v>
      </c>
    </row>
    <row r="2160" spans="1:3" x14ac:dyDescent="0.25">
      <c r="A2160" s="8">
        <v>2134</v>
      </c>
      <c r="B2160" s="8">
        <v>199.63581070241551</v>
      </c>
      <c r="C2160" s="8">
        <v>-9.695810702415514</v>
      </c>
    </row>
    <row r="2161" spans="1:3" x14ac:dyDescent="0.25">
      <c r="A2161" s="8">
        <v>2135</v>
      </c>
      <c r="B2161" s="8">
        <v>405.27222454106555</v>
      </c>
      <c r="C2161" s="8">
        <v>3.6077754589344408</v>
      </c>
    </row>
    <row r="2162" spans="1:3" x14ac:dyDescent="0.25">
      <c r="A2162" s="8">
        <v>2136</v>
      </c>
      <c r="B2162" s="8">
        <v>450.74364859120311</v>
      </c>
      <c r="C2162" s="8">
        <v>-62.703648591203091</v>
      </c>
    </row>
    <row r="2163" spans="1:3" x14ac:dyDescent="0.25">
      <c r="A2163" s="8">
        <v>2137</v>
      </c>
      <c r="B2163" s="8">
        <v>226.81516387743011</v>
      </c>
      <c r="C2163" s="8">
        <v>-97.375163877430111</v>
      </c>
    </row>
    <row r="2164" spans="1:3" x14ac:dyDescent="0.25">
      <c r="A2164" s="8">
        <v>2138</v>
      </c>
      <c r="B2164" s="8">
        <v>544.10380404184309</v>
      </c>
      <c r="C2164" s="8">
        <v>23.366195958156936</v>
      </c>
    </row>
    <row r="2165" spans="1:3" x14ac:dyDescent="0.25">
      <c r="A2165" s="8">
        <v>2139</v>
      </c>
      <c r="B2165" s="8">
        <v>600.5868091822507</v>
      </c>
      <c r="C2165" s="8">
        <v>29.623190817749332</v>
      </c>
    </row>
    <row r="2166" spans="1:3" x14ac:dyDescent="0.25">
      <c r="A2166" s="8">
        <v>2140</v>
      </c>
      <c r="B2166" s="8">
        <v>428.73676691433479</v>
      </c>
      <c r="C2166" s="8">
        <v>-118.90676691433481</v>
      </c>
    </row>
    <row r="2167" spans="1:3" x14ac:dyDescent="0.25">
      <c r="A2167" s="8">
        <v>2141</v>
      </c>
      <c r="B2167" s="8">
        <v>323.16031411127068</v>
      </c>
      <c r="C2167" s="8">
        <v>-190.86031411127067</v>
      </c>
    </row>
    <row r="2168" spans="1:3" x14ac:dyDescent="0.25">
      <c r="A2168" s="8">
        <v>2142</v>
      </c>
      <c r="B2168" s="8">
        <v>480.92065548716494</v>
      </c>
      <c r="C2168" s="8">
        <v>14.009344512835071</v>
      </c>
    </row>
    <row r="2169" spans="1:3" x14ac:dyDescent="0.25">
      <c r="A2169" s="8">
        <v>2143</v>
      </c>
      <c r="B2169" s="8">
        <v>348.33000688790173</v>
      </c>
      <c r="C2169" s="8">
        <v>-5.7700068879017294</v>
      </c>
    </row>
    <row r="2170" spans="1:3" x14ac:dyDescent="0.25">
      <c r="A2170" s="8">
        <v>2144</v>
      </c>
      <c r="B2170" s="8">
        <v>343.90426864923285</v>
      </c>
      <c r="C2170" s="8">
        <v>-46.044268649232833</v>
      </c>
    </row>
    <row r="2171" spans="1:3" x14ac:dyDescent="0.25">
      <c r="A2171" s="8">
        <v>2145</v>
      </c>
      <c r="B2171" s="8">
        <v>250.9329766623006</v>
      </c>
      <c r="C2171" s="8">
        <v>-37.112976662300611</v>
      </c>
    </row>
    <row r="2172" spans="1:3" x14ac:dyDescent="0.25">
      <c r="A2172" s="8">
        <v>2146</v>
      </c>
      <c r="B2172" s="8">
        <v>448.00681917361334</v>
      </c>
      <c r="C2172" s="8">
        <v>-16.03681917361331</v>
      </c>
    </row>
    <row r="2173" spans="1:3" x14ac:dyDescent="0.25">
      <c r="A2173" s="8">
        <v>2147</v>
      </c>
      <c r="B2173" s="8">
        <v>477.2055068560947</v>
      </c>
      <c r="C2173" s="8">
        <v>-18.935506856094719</v>
      </c>
    </row>
    <row r="2174" spans="1:3" x14ac:dyDescent="0.25">
      <c r="A2174" s="8">
        <v>2148</v>
      </c>
      <c r="B2174" s="8">
        <v>181.25389854534106</v>
      </c>
      <c r="C2174" s="8">
        <v>-117.41389854534106</v>
      </c>
    </row>
    <row r="2175" spans="1:3" x14ac:dyDescent="0.25">
      <c r="A2175" s="8">
        <v>2149</v>
      </c>
      <c r="B2175" s="8">
        <v>336.98478838201254</v>
      </c>
      <c r="C2175" s="8">
        <v>0.94521161798746789</v>
      </c>
    </row>
    <row r="2176" spans="1:3" x14ac:dyDescent="0.25">
      <c r="A2176" s="8">
        <v>2150</v>
      </c>
      <c r="B2176" s="8">
        <v>107.42783138656839</v>
      </c>
      <c r="C2176" s="8">
        <v>29.122168613431626</v>
      </c>
    </row>
    <row r="2177" spans="1:3" x14ac:dyDescent="0.25">
      <c r="A2177" s="8">
        <v>2151</v>
      </c>
      <c r="B2177" s="8">
        <v>-36.49612444685549</v>
      </c>
      <c r="C2177" s="8">
        <v>96.11612444685548</v>
      </c>
    </row>
    <row r="2178" spans="1:3" x14ac:dyDescent="0.25">
      <c r="A2178" s="8">
        <v>2152</v>
      </c>
      <c r="B2178" s="8">
        <v>-50.599829758514481</v>
      </c>
      <c r="C2178" s="8">
        <v>105.17982975851447</v>
      </c>
    </row>
    <row r="2179" spans="1:3" x14ac:dyDescent="0.25">
      <c r="A2179" s="8">
        <v>2153</v>
      </c>
      <c r="B2179" s="8">
        <v>-66.273065352010363</v>
      </c>
      <c r="C2179" s="8">
        <v>100.91306535201036</v>
      </c>
    </row>
    <row r="2180" spans="1:3" x14ac:dyDescent="0.25">
      <c r="A2180" s="8">
        <v>2154</v>
      </c>
      <c r="B2180" s="8">
        <v>173.85138322190727</v>
      </c>
      <c r="C2180" s="8">
        <v>-1.451383221907264</v>
      </c>
    </row>
    <row r="2181" spans="1:3" x14ac:dyDescent="0.25">
      <c r="A2181" s="8">
        <v>2155</v>
      </c>
      <c r="B2181" s="8">
        <v>567.08642994022159</v>
      </c>
      <c r="C2181" s="8">
        <v>45.313570059778385</v>
      </c>
    </row>
    <row r="2182" spans="1:3" x14ac:dyDescent="0.25">
      <c r="A2182" s="8">
        <v>2156</v>
      </c>
      <c r="B2182" s="8">
        <v>-74.790904413728782</v>
      </c>
      <c r="C2182" s="8">
        <v>120.59090441372878</v>
      </c>
    </row>
    <row r="2183" spans="1:3" x14ac:dyDescent="0.25">
      <c r="A2183" s="8">
        <v>2157</v>
      </c>
      <c r="B2183" s="8">
        <v>399.04932946180639</v>
      </c>
      <c r="C2183" s="8">
        <v>-21.809329461806385</v>
      </c>
    </row>
    <row r="2184" spans="1:3" x14ac:dyDescent="0.25">
      <c r="A2184" s="8">
        <v>2158</v>
      </c>
      <c r="B2184" s="8">
        <v>407.66600825590956</v>
      </c>
      <c r="C2184" s="8">
        <v>4.5239917440904378</v>
      </c>
    </row>
    <row r="2185" spans="1:3" x14ac:dyDescent="0.25">
      <c r="A2185" s="8">
        <v>2159</v>
      </c>
      <c r="B2185" s="8">
        <v>207.95417605939181</v>
      </c>
      <c r="C2185" s="8">
        <v>-9.1241760593918002</v>
      </c>
    </row>
    <row r="2186" spans="1:3" x14ac:dyDescent="0.25">
      <c r="A2186" s="8">
        <v>2160</v>
      </c>
      <c r="B2186" s="8">
        <v>212.76627477716642</v>
      </c>
      <c r="C2186" s="8">
        <v>-8.836274777166409</v>
      </c>
    </row>
    <row r="2187" spans="1:3" x14ac:dyDescent="0.25">
      <c r="A2187" s="8">
        <v>2161</v>
      </c>
      <c r="B2187" s="8">
        <v>208.15073694283873</v>
      </c>
      <c r="C2187" s="8">
        <v>-124.20073694283873</v>
      </c>
    </row>
    <row r="2188" spans="1:3" x14ac:dyDescent="0.25">
      <c r="A2188" s="8">
        <v>2162</v>
      </c>
      <c r="B2188" s="8">
        <v>34.799420294225662</v>
      </c>
      <c r="C2188" s="8">
        <v>54.580579705774333</v>
      </c>
    </row>
    <row r="2189" spans="1:3" x14ac:dyDescent="0.25">
      <c r="A2189" s="8">
        <v>2163</v>
      </c>
      <c r="B2189" s="8">
        <v>322.34177539209713</v>
      </c>
      <c r="C2189" s="8">
        <v>-69.901775392097136</v>
      </c>
    </row>
    <row r="2190" spans="1:3" x14ac:dyDescent="0.25">
      <c r="A2190" s="8">
        <v>2164</v>
      </c>
      <c r="B2190" s="8">
        <v>137.58026807305492</v>
      </c>
      <c r="C2190" s="8">
        <v>-66.37026807305493</v>
      </c>
    </row>
    <row r="2191" spans="1:3" x14ac:dyDescent="0.25">
      <c r="A2191" s="8">
        <v>2165</v>
      </c>
      <c r="B2191" s="8">
        <v>23.561331226525109</v>
      </c>
      <c r="C2191" s="8">
        <v>57.628668773474885</v>
      </c>
    </row>
    <row r="2192" spans="1:3" x14ac:dyDescent="0.25">
      <c r="A2192" s="8">
        <v>2166</v>
      </c>
      <c r="B2192" s="8">
        <v>237.6023301381781</v>
      </c>
      <c r="C2192" s="8">
        <v>-6.8923301381780959</v>
      </c>
    </row>
    <row r="2193" spans="1:3" x14ac:dyDescent="0.25">
      <c r="A2193" s="8">
        <v>2167</v>
      </c>
      <c r="B2193" s="8">
        <v>321.00816137481746</v>
      </c>
      <c r="C2193" s="8">
        <v>-132.97816137481746</v>
      </c>
    </row>
    <row r="2194" spans="1:3" x14ac:dyDescent="0.25">
      <c r="A2194" s="8">
        <v>2168</v>
      </c>
      <c r="B2194" s="8">
        <v>377.54568381868393</v>
      </c>
      <c r="C2194" s="8">
        <v>-147.38568381868393</v>
      </c>
    </row>
    <row r="2195" spans="1:3" x14ac:dyDescent="0.25">
      <c r="A2195" s="8">
        <v>2169</v>
      </c>
      <c r="B2195" s="8">
        <v>469.87737198432734</v>
      </c>
      <c r="C2195" s="8">
        <v>-73.817371984327337</v>
      </c>
    </row>
    <row r="2196" spans="1:3" x14ac:dyDescent="0.25">
      <c r="A2196" s="8">
        <v>2170</v>
      </c>
      <c r="B2196" s="8">
        <v>540.47020698692063</v>
      </c>
      <c r="C2196" s="8">
        <v>-17.570206986920653</v>
      </c>
    </row>
    <row r="2197" spans="1:3" x14ac:dyDescent="0.25">
      <c r="A2197" s="8">
        <v>2171</v>
      </c>
      <c r="B2197" s="8">
        <v>529.80674957596887</v>
      </c>
      <c r="C2197" s="8">
        <v>14.423250424031153</v>
      </c>
    </row>
    <row r="2198" spans="1:3" x14ac:dyDescent="0.25">
      <c r="A2198" s="8">
        <v>2172</v>
      </c>
      <c r="B2198" s="8">
        <v>-70.071520877812148</v>
      </c>
      <c r="C2198" s="8">
        <v>104.03152087781214</v>
      </c>
    </row>
    <row r="2199" spans="1:3" x14ac:dyDescent="0.25">
      <c r="A2199" s="8">
        <v>2173</v>
      </c>
      <c r="B2199" s="8">
        <v>-63.891530738219863</v>
      </c>
      <c r="C2199" s="8">
        <v>108.05153073821987</v>
      </c>
    </row>
    <row r="2200" spans="1:3" x14ac:dyDescent="0.25">
      <c r="A2200" s="8">
        <v>2174</v>
      </c>
      <c r="B2200" s="8">
        <v>469.38529955629184</v>
      </c>
      <c r="C2200" s="8">
        <v>-67.945299556291843</v>
      </c>
    </row>
    <row r="2201" spans="1:3" x14ac:dyDescent="0.25">
      <c r="A2201" s="8">
        <v>2175</v>
      </c>
      <c r="B2201" s="8">
        <v>-22.126555776655472</v>
      </c>
      <c r="C2201" s="8">
        <v>88.716555776655468</v>
      </c>
    </row>
    <row r="2202" spans="1:3" x14ac:dyDescent="0.25">
      <c r="A2202" s="8">
        <v>2176</v>
      </c>
      <c r="B2202" s="8">
        <v>661.89632729676339</v>
      </c>
      <c r="C2202" s="8">
        <v>95.803672703236657</v>
      </c>
    </row>
    <row r="2203" spans="1:3" x14ac:dyDescent="0.25">
      <c r="A2203" s="8">
        <v>2177</v>
      </c>
      <c r="B2203" s="8">
        <v>287.43317478055388</v>
      </c>
      <c r="C2203" s="8">
        <v>-70.633174780553873</v>
      </c>
    </row>
    <row r="2204" spans="1:3" x14ac:dyDescent="0.25">
      <c r="A2204" s="8">
        <v>2178</v>
      </c>
      <c r="B2204" s="8">
        <v>-172.64569074143861</v>
      </c>
      <c r="C2204" s="8">
        <v>188.10569074143862</v>
      </c>
    </row>
    <row r="2205" spans="1:3" x14ac:dyDescent="0.25">
      <c r="A2205" s="8">
        <v>2179</v>
      </c>
      <c r="B2205" s="8">
        <v>446.77746069461563</v>
      </c>
      <c r="C2205" s="8">
        <v>-15.697460694615643</v>
      </c>
    </row>
    <row r="2206" spans="1:3" x14ac:dyDescent="0.25">
      <c r="A2206" s="8">
        <v>2180</v>
      </c>
      <c r="B2206" s="8">
        <v>260.35482649320119</v>
      </c>
      <c r="C2206" s="8">
        <v>-5.2048264932011818</v>
      </c>
    </row>
    <row r="2207" spans="1:3" x14ac:dyDescent="0.25">
      <c r="A2207" s="8">
        <v>2181</v>
      </c>
      <c r="B2207" s="8">
        <v>327.46521740004977</v>
      </c>
      <c r="C2207" s="8">
        <v>-53.455217400049776</v>
      </c>
    </row>
    <row r="2208" spans="1:3" x14ac:dyDescent="0.25">
      <c r="A2208" s="8">
        <v>2182</v>
      </c>
      <c r="B2208" s="8">
        <v>380.48631725157003</v>
      </c>
      <c r="C2208" s="8">
        <v>-30.03631725157004</v>
      </c>
    </row>
    <row r="2209" spans="1:3" x14ac:dyDescent="0.25">
      <c r="A2209" s="8">
        <v>2183</v>
      </c>
      <c r="B2209" s="8">
        <v>364.53747218308172</v>
      </c>
      <c r="C2209" s="8">
        <v>-7.4874721830817066</v>
      </c>
    </row>
    <row r="2210" spans="1:3" x14ac:dyDescent="0.25">
      <c r="A2210" s="8">
        <v>2184</v>
      </c>
      <c r="B2210" s="8">
        <v>-18.003461285667694</v>
      </c>
      <c r="C2210" s="8">
        <v>61.313461285667699</v>
      </c>
    </row>
    <row r="2211" spans="1:3" x14ac:dyDescent="0.25">
      <c r="A2211" s="8">
        <v>2185</v>
      </c>
      <c r="B2211" s="8">
        <v>590.42476047909258</v>
      </c>
      <c r="C2211" s="8">
        <v>52.085239520907407</v>
      </c>
    </row>
    <row r="2212" spans="1:3" x14ac:dyDescent="0.25">
      <c r="A2212" s="8">
        <v>2186</v>
      </c>
      <c r="B2212" s="8">
        <v>511.70294987848888</v>
      </c>
      <c r="C2212" s="8">
        <v>-41.20294987848888</v>
      </c>
    </row>
    <row r="2213" spans="1:3" x14ac:dyDescent="0.25">
      <c r="A2213" s="8">
        <v>2187</v>
      </c>
      <c r="B2213" s="8">
        <v>127.89658628623123</v>
      </c>
      <c r="C2213" s="8">
        <v>-15.62658628623123</v>
      </c>
    </row>
    <row r="2214" spans="1:3" x14ac:dyDescent="0.25">
      <c r="A2214" s="8">
        <v>2188</v>
      </c>
      <c r="B2214" s="8">
        <v>410.42987194618803</v>
      </c>
      <c r="C2214" s="8">
        <v>-110.67987194618803</v>
      </c>
    </row>
    <row r="2215" spans="1:3" x14ac:dyDescent="0.25">
      <c r="A2215" s="8">
        <v>2189</v>
      </c>
      <c r="B2215" s="8">
        <v>256.7302278887118</v>
      </c>
      <c r="C2215" s="8">
        <v>-8.1302278887118007</v>
      </c>
    </row>
    <row r="2216" spans="1:3" x14ac:dyDescent="0.25">
      <c r="A2216" s="8">
        <v>2190</v>
      </c>
      <c r="B2216" s="8">
        <v>710.43791927217376</v>
      </c>
      <c r="C2216" s="8">
        <v>125.89208072782628</v>
      </c>
    </row>
    <row r="2217" spans="1:3" x14ac:dyDescent="0.25">
      <c r="A2217" s="8">
        <v>2191</v>
      </c>
      <c r="B2217" s="8">
        <v>512.44027485083973</v>
      </c>
      <c r="C2217" s="8">
        <v>-40.040274850839751</v>
      </c>
    </row>
    <row r="2218" spans="1:3" x14ac:dyDescent="0.25">
      <c r="A2218" s="8">
        <v>2192</v>
      </c>
      <c r="B2218" s="8">
        <v>131.80683939010081</v>
      </c>
      <c r="C2218" s="8">
        <v>-11.786839390100809</v>
      </c>
    </row>
    <row r="2219" spans="1:3" x14ac:dyDescent="0.25">
      <c r="A2219" s="8">
        <v>2193</v>
      </c>
      <c r="B2219" s="8">
        <v>421.41400892707605</v>
      </c>
      <c r="C2219" s="8">
        <v>-115.61400892707604</v>
      </c>
    </row>
    <row r="2220" spans="1:3" x14ac:dyDescent="0.25">
      <c r="A2220" s="8">
        <v>2194</v>
      </c>
      <c r="B2220" s="8">
        <v>597.8081213989484</v>
      </c>
      <c r="C2220" s="8">
        <v>56.511878601051649</v>
      </c>
    </row>
    <row r="2221" spans="1:3" x14ac:dyDescent="0.25">
      <c r="A2221" s="8">
        <v>2195</v>
      </c>
      <c r="B2221" s="8">
        <v>349.75271452111474</v>
      </c>
      <c r="C2221" s="8">
        <v>-5.9827145211147581</v>
      </c>
    </row>
    <row r="2222" spans="1:3" x14ac:dyDescent="0.25">
      <c r="A2222" s="8">
        <v>2196</v>
      </c>
      <c r="B2222" s="8">
        <v>167.53035715489284</v>
      </c>
      <c r="C2222" s="8">
        <v>-34.620357154892844</v>
      </c>
    </row>
    <row r="2223" spans="1:3" x14ac:dyDescent="0.25">
      <c r="A2223" s="8">
        <v>2197</v>
      </c>
      <c r="B2223" s="8">
        <v>833.44115082502788</v>
      </c>
      <c r="C2223" s="8">
        <v>215.29884917497213</v>
      </c>
    </row>
    <row r="2224" spans="1:3" x14ac:dyDescent="0.25">
      <c r="A2224" s="8">
        <v>2198</v>
      </c>
      <c r="B2224" s="8">
        <v>106.70492067054803</v>
      </c>
      <c r="C2224" s="8">
        <v>-41.024920670548028</v>
      </c>
    </row>
    <row r="2225" spans="1:3" x14ac:dyDescent="0.25">
      <c r="A2225" s="8">
        <v>2199</v>
      </c>
      <c r="B2225" s="8">
        <v>166.99291572397723</v>
      </c>
      <c r="C2225" s="8">
        <v>-123.31291572397723</v>
      </c>
    </row>
    <row r="2226" spans="1:3" x14ac:dyDescent="0.25">
      <c r="A2226" s="8">
        <v>2200</v>
      </c>
      <c r="B2226" s="8">
        <v>381.11109697983505</v>
      </c>
      <c r="C2226" s="8">
        <v>-29.991096979835049</v>
      </c>
    </row>
    <row r="2227" spans="1:3" x14ac:dyDescent="0.25">
      <c r="A2227" s="8">
        <v>2201</v>
      </c>
      <c r="B2227" s="8">
        <v>646.94454600864015</v>
      </c>
      <c r="C2227" s="8">
        <v>86.295453991359864</v>
      </c>
    </row>
    <row r="2228" spans="1:3" x14ac:dyDescent="0.25">
      <c r="A2228" s="8">
        <v>2202</v>
      </c>
      <c r="B2228" s="8">
        <v>677.14029747148675</v>
      </c>
      <c r="C2228" s="8">
        <v>90.619702528513244</v>
      </c>
    </row>
    <row r="2229" spans="1:3" x14ac:dyDescent="0.25">
      <c r="A2229" s="8">
        <v>2203</v>
      </c>
      <c r="B2229" s="8">
        <v>252.63058502587666</v>
      </c>
      <c r="C2229" s="8">
        <v>-35.440585025876658</v>
      </c>
    </row>
    <row r="2230" spans="1:3" x14ac:dyDescent="0.25">
      <c r="A2230" s="8">
        <v>2204</v>
      </c>
      <c r="B2230" s="8">
        <v>58.665855984253966</v>
      </c>
      <c r="C2230" s="8">
        <v>-20.865855984253969</v>
      </c>
    </row>
    <row r="2231" spans="1:3" x14ac:dyDescent="0.25">
      <c r="A2231" s="8">
        <v>2205</v>
      </c>
      <c r="B2231" s="8">
        <v>750.866406316552</v>
      </c>
      <c r="C2231" s="8">
        <v>149.93359368344795</v>
      </c>
    </row>
    <row r="2232" spans="1:3" x14ac:dyDescent="0.25">
      <c r="A2232" s="8">
        <v>2206</v>
      </c>
      <c r="B2232" s="8">
        <v>360.61601655211308</v>
      </c>
      <c r="C2232" s="8">
        <v>2.4539834478869125</v>
      </c>
    </row>
    <row r="2233" spans="1:3" x14ac:dyDescent="0.25">
      <c r="A2233" s="8">
        <v>2207</v>
      </c>
      <c r="B2233" s="8">
        <v>50.823282551641732</v>
      </c>
      <c r="C2233" s="8">
        <v>24.456717448358269</v>
      </c>
    </row>
    <row r="2234" spans="1:3" x14ac:dyDescent="0.25">
      <c r="A2234" s="8">
        <v>2208</v>
      </c>
      <c r="B2234" s="8">
        <v>359.91726620887476</v>
      </c>
      <c r="C2234" s="8">
        <v>-87.217266208874776</v>
      </c>
    </row>
    <row r="2235" spans="1:3" x14ac:dyDescent="0.25">
      <c r="A2235" s="8">
        <v>2209</v>
      </c>
      <c r="B2235" s="8">
        <v>374.10935639183771</v>
      </c>
      <c r="C2235" s="8">
        <v>-40.919356391837709</v>
      </c>
    </row>
    <row r="2236" spans="1:3" x14ac:dyDescent="0.25">
      <c r="A2236" s="8">
        <v>2210</v>
      </c>
      <c r="B2236" s="8">
        <v>680.53581310657501</v>
      </c>
      <c r="C2236" s="8">
        <v>107.68418689342502</v>
      </c>
    </row>
    <row r="2237" spans="1:3" x14ac:dyDescent="0.25">
      <c r="A2237" s="8">
        <v>2211</v>
      </c>
      <c r="B2237" s="8">
        <v>326.32278738170839</v>
      </c>
      <c r="C2237" s="8">
        <v>-16.742787381708411</v>
      </c>
    </row>
    <row r="2238" spans="1:3" x14ac:dyDescent="0.25">
      <c r="A2238" s="8">
        <v>2212</v>
      </c>
      <c r="B2238" s="8">
        <v>44.417493179248162</v>
      </c>
      <c r="C2238" s="8">
        <v>24.832506820751838</v>
      </c>
    </row>
    <row r="2239" spans="1:3" x14ac:dyDescent="0.25">
      <c r="A2239" s="8">
        <v>2213</v>
      </c>
      <c r="B2239" s="8">
        <v>133.35254712848061</v>
      </c>
      <c r="C2239" s="8">
        <v>-62.88254712848061</v>
      </c>
    </row>
    <row r="2240" spans="1:3" x14ac:dyDescent="0.25">
      <c r="A2240" s="8">
        <v>2214</v>
      </c>
      <c r="B2240" s="8">
        <v>106.60970250408801</v>
      </c>
      <c r="C2240" s="8">
        <v>29.500297495912008</v>
      </c>
    </row>
    <row r="2241" spans="1:3" x14ac:dyDescent="0.25">
      <c r="A2241" s="8">
        <v>2215</v>
      </c>
      <c r="B2241" s="8">
        <v>114.95334681516897</v>
      </c>
      <c r="C2241" s="8">
        <v>-71.223346815168981</v>
      </c>
    </row>
    <row r="2242" spans="1:3" x14ac:dyDescent="0.25">
      <c r="A2242" s="8">
        <v>2216</v>
      </c>
      <c r="B2242" s="8">
        <v>166.03479748802923</v>
      </c>
      <c r="C2242" s="8">
        <v>17.37520251197077</v>
      </c>
    </row>
    <row r="2243" spans="1:3" x14ac:dyDescent="0.25">
      <c r="A2243" s="8">
        <v>2217</v>
      </c>
      <c r="B2243" s="8">
        <v>307.98885814087299</v>
      </c>
      <c r="C2243" s="8">
        <v>-203.51885814087299</v>
      </c>
    </row>
    <row r="2244" spans="1:3" x14ac:dyDescent="0.25">
      <c r="A2244" s="8">
        <v>2218</v>
      </c>
      <c r="B2244" s="8">
        <v>380.14181513817664</v>
      </c>
      <c r="C2244" s="8">
        <v>-2.5718151381766461</v>
      </c>
    </row>
    <row r="2245" spans="1:3" x14ac:dyDescent="0.25">
      <c r="A2245" s="8">
        <v>2219</v>
      </c>
      <c r="B2245" s="8">
        <v>236.31886419241459</v>
      </c>
      <c r="C2245" s="8">
        <v>-7.2488641924146009</v>
      </c>
    </row>
    <row r="2246" spans="1:3" x14ac:dyDescent="0.25">
      <c r="A2246" s="8">
        <v>2220</v>
      </c>
      <c r="B2246" s="8">
        <v>469.38313440101484</v>
      </c>
      <c r="C2246" s="8">
        <v>-67.78313440101482</v>
      </c>
    </row>
    <row r="2247" spans="1:3" x14ac:dyDescent="0.25">
      <c r="A2247" s="8">
        <v>2221</v>
      </c>
      <c r="B2247" s="8">
        <v>80.626548984855773</v>
      </c>
      <c r="C2247" s="8">
        <v>21.433451015144229</v>
      </c>
    </row>
    <row r="2248" spans="1:3" x14ac:dyDescent="0.25">
      <c r="A2248" s="8">
        <v>2222</v>
      </c>
      <c r="B2248" s="8">
        <v>440.89761131810235</v>
      </c>
      <c r="C2248" s="8">
        <v>-15.387611318102358</v>
      </c>
    </row>
    <row r="2249" spans="1:3" x14ac:dyDescent="0.25">
      <c r="A2249" s="8">
        <v>2223</v>
      </c>
      <c r="B2249" s="8">
        <v>244.4081465799899</v>
      </c>
      <c r="C2249" s="8">
        <v>-34.148146579989913</v>
      </c>
    </row>
    <row r="2250" spans="1:3" x14ac:dyDescent="0.25">
      <c r="A2250" s="8">
        <v>2224</v>
      </c>
      <c r="B2250" s="8">
        <v>386.93250857902837</v>
      </c>
      <c r="C2250" s="8">
        <v>-26.992508579028367</v>
      </c>
    </row>
    <row r="2251" spans="1:3" x14ac:dyDescent="0.25">
      <c r="A2251" s="8">
        <v>2225</v>
      </c>
      <c r="B2251" s="8">
        <v>-41.705376334141789</v>
      </c>
      <c r="C2251" s="8">
        <v>97.865376334141786</v>
      </c>
    </row>
    <row r="2252" spans="1:3" x14ac:dyDescent="0.25">
      <c r="A2252" s="8">
        <v>2226</v>
      </c>
      <c r="B2252" s="8">
        <v>692.58590650622921</v>
      </c>
      <c r="C2252" s="8">
        <v>103.21409349377075</v>
      </c>
    </row>
    <row r="2253" spans="1:3" x14ac:dyDescent="0.25">
      <c r="A2253" s="8">
        <v>2227</v>
      </c>
      <c r="B2253" s="8">
        <v>577.6672892010713</v>
      </c>
      <c r="C2253" s="8">
        <v>43.952710798928706</v>
      </c>
    </row>
    <row r="2254" spans="1:3" x14ac:dyDescent="0.25">
      <c r="A2254" s="8">
        <v>2228</v>
      </c>
      <c r="B2254" s="8">
        <v>176.02549225447683</v>
      </c>
      <c r="C2254" s="8">
        <v>14.73450774552316</v>
      </c>
    </row>
    <row r="2255" spans="1:3" x14ac:dyDescent="0.25">
      <c r="A2255" s="8">
        <v>2229</v>
      </c>
      <c r="B2255" s="8">
        <v>530.53287202122067</v>
      </c>
      <c r="C2255" s="8">
        <v>15.807127978779363</v>
      </c>
    </row>
    <row r="2256" spans="1:3" x14ac:dyDescent="0.25">
      <c r="A2256" s="8">
        <v>2230</v>
      </c>
      <c r="B2256" s="8">
        <v>642.15193952376842</v>
      </c>
      <c r="C2256" s="8">
        <v>63.448060476231603</v>
      </c>
    </row>
    <row r="2257" spans="1:3" x14ac:dyDescent="0.25">
      <c r="A2257" s="8">
        <v>2231</v>
      </c>
      <c r="B2257" s="8">
        <v>339.93154636542545</v>
      </c>
      <c r="C2257" s="8">
        <v>-78.011546365425431</v>
      </c>
    </row>
    <row r="2258" spans="1:3" x14ac:dyDescent="0.25">
      <c r="A2258" s="8">
        <v>2232</v>
      </c>
      <c r="B2258" s="8">
        <v>40.410155661577768</v>
      </c>
      <c r="C2258" s="8">
        <v>46.759844338422234</v>
      </c>
    </row>
    <row r="2259" spans="1:3" x14ac:dyDescent="0.25">
      <c r="A2259" s="8">
        <v>2233</v>
      </c>
      <c r="B2259" s="8">
        <v>310.46811390572572</v>
      </c>
      <c r="C2259" s="8">
        <v>-21.028113905725718</v>
      </c>
    </row>
    <row r="2260" spans="1:3" x14ac:dyDescent="0.25">
      <c r="A2260" s="8">
        <v>2234</v>
      </c>
      <c r="B2260" s="8">
        <v>66.136145364766023</v>
      </c>
      <c r="C2260" s="8">
        <v>22.693854635233976</v>
      </c>
    </row>
    <row r="2261" spans="1:3" x14ac:dyDescent="0.25">
      <c r="A2261" s="8">
        <v>2235</v>
      </c>
      <c r="B2261" s="8">
        <v>220.00643461432313</v>
      </c>
      <c r="C2261" s="8">
        <v>-44.34643461432313</v>
      </c>
    </row>
    <row r="2262" spans="1:3" x14ac:dyDescent="0.25">
      <c r="A2262" s="8">
        <v>2236</v>
      </c>
      <c r="B2262" s="8">
        <v>304.74733627888969</v>
      </c>
      <c r="C2262" s="8">
        <v>-1.6573362788897157</v>
      </c>
    </row>
    <row r="2263" spans="1:3" x14ac:dyDescent="0.25">
      <c r="A2263" s="8">
        <v>2237</v>
      </c>
      <c r="B2263" s="8">
        <v>401.04304718584365</v>
      </c>
      <c r="C2263" s="8">
        <v>-11.333047185843668</v>
      </c>
    </row>
    <row r="2264" spans="1:3" x14ac:dyDescent="0.25">
      <c r="A2264" s="8">
        <v>2238</v>
      </c>
      <c r="B2264" s="8">
        <v>280.98657361640244</v>
      </c>
      <c r="C2264" s="8">
        <v>-184.00657361640242</v>
      </c>
    </row>
    <row r="2265" spans="1:3" x14ac:dyDescent="0.25">
      <c r="A2265" s="8">
        <v>2239</v>
      </c>
      <c r="B2265" s="8">
        <v>386.45059210413757</v>
      </c>
      <c r="C2265" s="8">
        <v>-140.86059210413757</v>
      </c>
    </row>
    <row r="2266" spans="1:3" x14ac:dyDescent="0.25">
      <c r="A2266" s="8">
        <v>2240</v>
      </c>
      <c r="B2266" s="8">
        <v>521.54320043038797</v>
      </c>
      <c r="C2266" s="8">
        <v>33.676799569612058</v>
      </c>
    </row>
    <row r="2267" spans="1:3" x14ac:dyDescent="0.25">
      <c r="A2267" s="8">
        <v>2241</v>
      </c>
      <c r="B2267" s="8">
        <v>588.72644337088707</v>
      </c>
      <c r="C2267" s="8">
        <v>51.093556629112982</v>
      </c>
    </row>
    <row r="2268" spans="1:3" x14ac:dyDescent="0.25">
      <c r="A2268" s="8">
        <v>2242</v>
      </c>
      <c r="B2268" s="8">
        <v>519.1891099259791</v>
      </c>
      <c r="C2268" s="8">
        <v>8.1208900740208492</v>
      </c>
    </row>
    <row r="2269" spans="1:3" x14ac:dyDescent="0.25">
      <c r="A2269" s="8">
        <v>2243</v>
      </c>
      <c r="B2269" s="8">
        <v>578.9410090303835</v>
      </c>
      <c r="C2269" s="8">
        <v>56.768990969616539</v>
      </c>
    </row>
    <row r="2270" spans="1:3" x14ac:dyDescent="0.25">
      <c r="A2270" s="8">
        <v>2244</v>
      </c>
      <c r="B2270" s="8">
        <v>78.339185963570841</v>
      </c>
      <c r="C2270" s="8">
        <v>-19.249185963570838</v>
      </c>
    </row>
    <row r="2271" spans="1:3" x14ac:dyDescent="0.25">
      <c r="A2271" s="8">
        <v>2245</v>
      </c>
      <c r="B2271" s="8">
        <v>607.00917796625185</v>
      </c>
      <c r="C2271" s="8">
        <v>69.270822033748118</v>
      </c>
    </row>
    <row r="2272" spans="1:3" x14ac:dyDescent="0.25">
      <c r="A2272" s="8">
        <v>2246</v>
      </c>
      <c r="B2272" s="8">
        <v>316.69351196958678</v>
      </c>
      <c r="C2272" s="8">
        <v>-67.343511969586785</v>
      </c>
    </row>
    <row r="2273" spans="1:3" x14ac:dyDescent="0.25">
      <c r="A2273" s="8">
        <v>2247</v>
      </c>
      <c r="B2273" s="8">
        <v>-93.791471748541554</v>
      </c>
      <c r="C2273" s="8">
        <v>121.79147174854155</v>
      </c>
    </row>
    <row r="2274" spans="1:3" x14ac:dyDescent="0.25">
      <c r="A2274" s="8">
        <v>2248</v>
      </c>
      <c r="B2274" s="8">
        <v>106.58804511590805</v>
      </c>
      <c r="C2274" s="8">
        <v>-40.928045115908049</v>
      </c>
    </row>
    <row r="2275" spans="1:3" x14ac:dyDescent="0.25">
      <c r="A2275" s="8">
        <v>2249</v>
      </c>
      <c r="B2275" s="8">
        <v>448.80620348920894</v>
      </c>
      <c r="C2275" s="8">
        <v>15.123796510791067</v>
      </c>
    </row>
    <row r="2276" spans="1:3" x14ac:dyDescent="0.25">
      <c r="A2276" s="8">
        <v>2250</v>
      </c>
      <c r="B2276" s="8">
        <v>49.401283663058187</v>
      </c>
      <c r="C2276" s="8">
        <v>55.748716336941818</v>
      </c>
    </row>
    <row r="2277" spans="1:3" x14ac:dyDescent="0.25">
      <c r="A2277" s="8">
        <v>2251</v>
      </c>
      <c r="B2277" s="8">
        <v>131.11533217871187</v>
      </c>
      <c r="C2277" s="8">
        <v>18.164667821288134</v>
      </c>
    </row>
    <row r="2278" spans="1:3" x14ac:dyDescent="0.25">
      <c r="A2278" s="8">
        <v>2252</v>
      </c>
      <c r="B2278" s="8">
        <v>306.42545240956281</v>
      </c>
      <c r="C2278" s="8">
        <v>-62.325452409562814</v>
      </c>
    </row>
    <row r="2279" spans="1:3" x14ac:dyDescent="0.25">
      <c r="A2279" s="8">
        <v>2253</v>
      </c>
      <c r="B2279" s="8">
        <v>532.51975645010157</v>
      </c>
      <c r="C2279" s="8">
        <v>15.960243549898451</v>
      </c>
    </row>
    <row r="2280" spans="1:3" x14ac:dyDescent="0.25">
      <c r="A2280" s="8">
        <v>2254</v>
      </c>
      <c r="B2280" s="8">
        <v>68.486614303250093</v>
      </c>
      <c r="C2280" s="8">
        <v>-9.6766143032500906</v>
      </c>
    </row>
    <row r="2281" spans="1:3" x14ac:dyDescent="0.25">
      <c r="A2281" s="8">
        <v>2255</v>
      </c>
      <c r="B2281" s="8">
        <v>726.13748039372888</v>
      </c>
      <c r="C2281" s="8">
        <v>135.70251960627115</v>
      </c>
    </row>
    <row r="2282" spans="1:3" x14ac:dyDescent="0.25">
      <c r="A2282" s="8">
        <v>2256</v>
      </c>
      <c r="B2282" s="8">
        <v>-185.42552815226935</v>
      </c>
      <c r="C2282" s="8">
        <v>198.61552815226935</v>
      </c>
    </row>
    <row r="2283" spans="1:3" x14ac:dyDescent="0.25">
      <c r="A2283" s="8">
        <v>2257</v>
      </c>
      <c r="B2283" s="8">
        <v>819.97809590861198</v>
      </c>
      <c r="C2283" s="8">
        <v>205.14190409138791</v>
      </c>
    </row>
    <row r="2284" spans="1:3" x14ac:dyDescent="0.25">
      <c r="A2284" s="8">
        <v>2258</v>
      </c>
      <c r="B2284" s="8">
        <v>5.8164478987691037</v>
      </c>
      <c r="C2284" s="8">
        <v>62.56355210123089</v>
      </c>
    </row>
    <row r="2285" spans="1:3" x14ac:dyDescent="0.25">
      <c r="A2285" s="8">
        <v>2259</v>
      </c>
      <c r="B2285" s="8">
        <v>353.90396186611378</v>
      </c>
      <c r="C2285" s="8">
        <v>-6.6139618661137547</v>
      </c>
    </row>
    <row r="2286" spans="1:3" x14ac:dyDescent="0.25">
      <c r="A2286" s="8">
        <v>2260</v>
      </c>
      <c r="B2286" s="8">
        <v>149.6566870007683</v>
      </c>
      <c r="C2286" s="8">
        <v>-76.256687000768295</v>
      </c>
    </row>
    <row r="2287" spans="1:3" x14ac:dyDescent="0.25">
      <c r="A2287" s="8">
        <v>2261</v>
      </c>
      <c r="B2287" s="8">
        <v>678.00495285955856</v>
      </c>
      <c r="C2287" s="8">
        <v>105.87504714044144</v>
      </c>
    </row>
    <row r="2288" spans="1:3" x14ac:dyDescent="0.25">
      <c r="A2288" s="8">
        <v>2262</v>
      </c>
      <c r="B2288" s="8">
        <v>49.925058503661319</v>
      </c>
      <c r="C2288" s="8">
        <v>55.634941496338683</v>
      </c>
    </row>
    <row r="2289" spans="1:3" x14ac:dyDescent="0.25">
      <c r="A2289" s="8">
        <v>2263</v>
      </c>
      <c r="B2289" s="8">
        <v>447.66810378142173</v>
      </c>
      <c r="C2289" s="8">
        <v>9.3318962185782652</v>
      </c>
    </row>
    <row r="2290" spans="1:3" x14ac:dyDescent="0.25">
      <c r="A2290" s="8">
        <v>2264</v>
      </c>
      <c r="B2290" s="8">
        <v>160.07197904610931</v>
      </c>
      <c r="C2290" s="8">
        <v>19.228020953890706</v>
      </c>
    </row>
    <row r="2291" spans="1:3" x14ac:dyDescent="0.25">
      <c r="A2291" s="8">
        <v>2265</v>
      </c>
      <c r="B2291" s="8">
        <v>173.06174502276312</v>
      </c>
      <c r="C2291" s="8">
        <v>-38.131745022763113</v>
      </c>
    </row>
    <row r="2292" spans="1:3" x14ac:dyDescent="0.25">
      <c r="A2292" s="8">
        <v>2266</v>
      </c>
      <c r="B2292" s="8">
        <v>734.05652742591644</v>
      </c>
      <c r="C2292" s="8">
        <v>136.3934725740836</v>
      </c>
    </row>
    <row r="2293" spans="1:3" x14ac:dyDescent="0.25">
      <c r="A2293" s="8">
        <v>2267</v>
      </c>
      <c r="B2293" s="8">
        <v>486.52343897803814</v>
      </c>
      <c r="C2293" s="8">
        <v>-72.483438978038123</v>
      </c>
    </row>
    <row r="2294" spans="1:3" x14ac:dyDescent="0.25">
      <c r="A2294" s="8">
        <v>2268</v>
      </c>
      <c r="B2294" s="8">
        <v>88.726286233511999</v>
      </c>
      <c r="C2294" s="8">
        <v>-26.296286233511999</v>
      </c>
    </row>
    <row r="2295" spans="1:3" x14ac:dyDescent="0.25">
      <c r="A2295" s="8">
        <v>2269</v>
      </c>
      <c r="B2295" s="8">
        <v>294.53263651961345</v>
      </c>
      <c r="C2295" s="8">
        <v>-24.932636519613425</v>
      </c>
    </row>
    <row r="2296" spans="1:3" x14ac:dyDescent="0.25">
      <c r="A2296" s="8">
        <v>2270</v>
      </c>
      <c r="B2296" s="8">
        <v>-35.750847598025707</v>
      </c>
      <c r="C2296" s="8">
        <v>74.140847598025715</v>
      </c>
    </row>
    <row r="2297" spans="1:3" x14ac:dyDescent="0.25">
      <c r="A2297" s="8">
        <v>2271</v>
      </c>
      <c r="B2297" s="8">
        <v>265.35198465938737</v>
      </c>
      <c r="C2297" s="8">
        <v>-32.351984659387369</v>
      </c>
    </row>
    <row r="2298" spans="1:3" x14ac:dyDescent="0.25">
      <c r="A2298" s="8">
        <v>2272</v>
      </c>
      <c r="B2298" s="8">
        <v>331.24130679304216</v>
      </c>
      <c r="C2298" s="8">
        <v>-51.35130679304217</v>
      </c>
    </row>
    <row r="2299" spans="1:3" x14ac:dyDescent="0.25">
      <c r="A2299" s="8">
        <v>2273</v>
      </c>
      <c r="B2299" s="8">
        <v>269.04331074700053</v>
      </c>
      <c r="C2299" s="8">
        <v>-78.443310747000538</v>
      </c>
    </row>
    <row r="2300" spans="1:3" x14ac:dyDescent="0.25">
      <c r="A2300" s="8">
        <v>2274</v>
      </c>
      <c r="B2300" s="8">
        <v>754.10897475248964</v>
      </c>
      <c r="C2300" s="8">
        <v>153.0910252475104</v>
      </c>
    </row>
    <row r="2301" spans="1:3" x14ac:dyDescent="0.25">
      <c r="A2301" s="8">
        <v>2275</v>
      </c>
      <c r="B2301" s="8">
        <v>319.1169049490897</v>
      </c>
      <c r="C2301" s="8">
        <v>-18.796904949089708</v>
      </c>
    </row>
    <row r="2302" spans="1:3" x14ac:dyDescent="0.25">
      <c r="A2302" s="8">
        <v>2276</v>
      </c>
      <c r="B2302" s="8">
        <v>203.22754939162581</v>
      </c>
      <c r="C2302" s="8">
        <v>-15.077549391625809</v>
      </c>
    </row>
    <row r="2303" spans="1:3" x14ac:dyDescent="0.25">
      <c r="A2303" s="8">
        <v>2277</v>
      </c>
      <c r="B2303" s="8">
        <v>385.52638035742297</v>
      </c>
      <c r="C2303" s="8">
        <v>4.8236196425770572</v>
      </c>
    </row>
    <row r="2304" spans="1:3" x14ac:dyDescent="0.25">
      <c r="A2304" s="8">
        <v>2278</v>
      </c>
      <c r="B2304" s="8">
        <v>327.06332408329081</v>
      </c>
      <c r="C2304" s="8">
        <v>-136.74332408329082</v>
      </c>
    </row>
    <row r="2305" spans="1:3" x14ac:dyDescent="0.25">
      <c r="A2305" s="8">
        <v>2279</v>
      </c>
      <c r="B2305" s="8">
        <v>58.694346667590175</v>
      </c>
      <c r="C2305" s="8">
        <v>23.525653332409824</v>
      </c>
    </row>
    <row r="2306" spans="1:3" x14ac:dyDescent="0.25">
      <c r="A2306" s="8">
        <v>2280</v>
      </c>
      <c r="B2306" s="8">
        <v>335.94627607262817</v>
      </c>
      <c r="C2306" s="8">
        <v>-104.70627607262816</v>
      </c>
    </row>
    <row r="2307" spans="1:3" x14ac:dyDescent="0.25">
      <c r="A2307" s="8">
        <v>2281</v>
      </c>
      <c r="B2307" s="8">
        <v>109.05217787980061</v>
      </c>
      <c r="C2307" s="8">
        <v>2.8978221201993932</v>
      </c>
    </row>
    <row r="2308" spans="1:3" x14ac:dyDescent="0.25">
      <c r="A2308" s="8">
        <v>2282</v>
      </c>
      <c r="B2308" s="8">
        <v>442.01405363770965</v>
      </c>
      <c r="C2308" s="8">
        <v>-60.024053637709642</v>
      </c>
    </row>
    <row r="2309" spans="1:3" x14ac:dyDescent="0.25">
      <c r="A2309" s="8">
        <v>2283</v>
      </c>
      <c r="B2309" s="8">
        <v>163.60457121337009</v>
      </c>
      <c r="C2309" s="8">
        <v>3.3154287866298944</v>
      </c>
    </row>
    <row r="2310" spans="1:3" x14ac:dyDescent="0.25">
      <c r="A2310" s="8">
        <v>2284</v>
      </c>
      <c r="B2310" s="8">
        <v>425.11619971246341</v>
      </c>
      <c r="C2310" s="8">
        <v>-109.90619971246343</v>
      </c>
    </row>
    <row r="2311" spans="1:3" x14ac:dyDescent="0.25">
      <c r="A2311" s="8">
        <v>2285</v>
      </c>
      <c r="B2311" s="8">
        <v>580.82292917635266</v>
      </c>
      <c r="C2311" s="8">
        <v>45.897070823647368</v>
      </c>
    </row>
    <row r="2312" spans="1:3" x14ac:dyDescent="0.25">
      <c r="A2312" s="8">
        <v>2286</v>
      </c>
      <c r="B2312" s="8">
        <v>34.497485291174087</v>
      </c>
      <c r="C2312" s="8">
        <v>62.742514708825908</v>
      </c>
    </row>
    <row r="2313" spans="1:3" x14ac:dyDescent="0.25">
      <c r="A2313" s="8">
        <v>2287</v>
      </c>
      <c r="B2313" s="8">
        <v>324.07687288944265</v>
      </c>
      <c r="C2313" s="8">
        <v>-70.786872889442662</v>
      </c>
    </row>
    <row r="2314" spans="1:3" x14ac:dyDescent="0.25">
      <c r="A2314" s="8">
        <v>2288</v>
      </c>
      <c r="B2314" s="8">
        <v>487.15908340407731</v>
      </c>
      <c r="C2314" s="8">
        <v>-60.749083404077282</v>
      </c>
    </row>
    <row r="2315" spans="1:3" x14ac:dyDescent="0.25">
      <c r="A2315" s="8">
        <v>2289</v>
      </c>
      <c r="B2315" s="8">
        <v>328.70174700352868</v>
      </c>
      <c r="C2315" s="8">
        <v>-137.87174700352867</v>
      </c>
    </row>
    <row r="2316" spans="1:3" x14ac:dyDescent="0.25">
      <c r="A2316" s="8">
        <v>2290</v>
      </c>
      <c r="B2316" s="8">
        <v>408.90511285135869</v>
      </c>
      <c r="C2316" s="8">
        <v>-17.385112851358713</v>
      </c>
    </row>
    <row r="2317" spans="1:3" x14ac:dyDescent="0.25">
      <c r="A2317" s="8">
        <v>2291</v>
      </c>
      <c r="B2317" s="8">
        <v>-5.5360137389694621</v>
      </c>
      <c r="C2317" s="8">
        <v>51.076013738969465</v>
      </c>
    </row>
    <row r="2318" spans="1:3" x14ac:dyDescent="0.25">
      <c r="A2318" s="8">
        <v>2292</v>
      </c>
      <c r="B2318" s="8">
        <v>463.17215059348422</v>
      </c>
      <c r="C2318" s="8">
        <v>10.717849406515768</v>
      </c>
    </row>
    <row r="2319" spans="1:3" x14ac:dyDescent="0.25">
      <c r="A2319" s="8">
        <v>2293</v>
      </c>
      <c r="B2319" s="8">
        <v>16.939826567106721</v>
      </c>
      <c r="C2319" s="8">
        <v>59.370173432893282</v>
      </c>
    </row>
    <row r="2320" spans="1:3" x14ac:dyDescent="0.25">
      <c r="A2320" s="8">
        <v>2294</v>
      </c>
      <c r="B2320" s="8">
        <v>145.84673003993115</v>
      </c>
      <c r="C2320" s="8">
        <v>-63.156730039931148</v>
      </c>
    </row>
    <row r="2321" spans="1:3" x14ac:dyDescent="0.25">
      <c r="A2321" s="8">
        <v>2295</v>
      </c>
      <c r="B2321" s="8">
        <v>-112.22173773715967</v>
      </c>
      <c r="C2321" s="8">
        <v>130.46173773715967</v>
      </c>
    </row>
    <row r="2322" spans="1:3" x14ac:dyDescent="0.25">
      <c r="A2322" s="8">
        <v>2296</v>
      </c>
      <c r="B2322" s="8">
        <v>613.4005530823149</v>
      </c>
      <c r="C2322" s="8">
        <v>40.539446917685154</v>
      </c>
    </row>
    <row r="2323" spans="1:3" x14ac:dyDescent="0.25">
      <c r="A2323" s="8">
        <v>2297</v>
      </c>
      <c r="B2323" s="8">
        <v>-111.09267540119438</v>
      </c>
      <c r="C2323" s="8">
        <v>137.63267540119438</v>
      </c>
    </row>
    <row r="2324" spans="1:3" x14ac:dyDescent="0.25">
      <c r="A2324" s="8">
        <v>2298</v>
      </c>
      <c r="B2324" s="8">
        <v>62.702730759214994</v>
      </c>
      <c r="C2324" s="8">
        <v>49.787269240785001</v>
      </c>
    </row>
    <row r="2325" spans="1:3" x14ac:dyDescent="0.25">
      <c r="A2325" s="8">
        <v>2299</v>
      </c>
      <c r="B2325" s="8">
        <v>362.49431513215785</v>
      </c>
      <c r="C2325" s="8">
        <v>-7.4943151321578512</v>
      </c>
    </row>
    <row r="2326" spans="1:3" x14ac:dyDescent="0.25">
      <c r="A2326" s="8">
        <v>2300</v>
      </c>
      <c r="B2326" s="8">
        <v>40.189772234673839</v>
      </c>
      <c r="C2326" s="8">
        <v>25.330227765326157</v>
      </c>
    </row>
    <row r="2327" spans="1:3" x14ac:dyDescent="0.25">
      <c r="A2327" s="8">
        <v>2301</v>
      </c>
      <c r="B2327" s="8">
        <v>584.48897630986141</v>
      </c>
      <c r="C2327" s="8">
        <v>20.181023690138545</v>
      </c>
    </row>
    <row r="2328" spans="1:3" x14ac:dyDescent="0.25">
      <c r="A2328" s="8">
        <v>2302</v>
      </c>
      <c r="B2328" s="8">
        <v>-74.742921497489689</v>
      </c>
      <c r="C2328" s="8">
        <v>113.14292149748968</v>
      </c>
    </row>
    <row r="2329" spans="1:3" x14ac:dyDescent="0.25">
      <c r="A2329" s="8">
        <v>2303</v>
      </c>
      <c r="B2329" s="8">
        <v>759.56172386550736</v>
      </c>
      <c r="C2329" s="8">
        <v>156.70827613449262</v>
      </c>
    </row>
    <row r="2330" spans="1:3" x14ac:dyDescent="0.25">
      <c r="A2330" s="8">
        <v>2304</v>
      </c>
      <c r="B2330" s="8">
        <v>584.56078176955748</v>
      </c>
      <c r="C2330" s="8">
        <v>48.589218230442498</v>
      </c>
    </row>
    <row r="2331" spans="1:3" x14ac:dyDescent="0.25">
      <c r="A2331" s="8">
        <v>2305</v>
      </c>
      <c r="B2331" s="8">
        <v>67.525284338070549</v>
      </c>
      <c r="C2331" s="8">
        <v>29.384715661929448</v>
      </c>
    </row>
    <row r="2332" spans="1:3" x14ac:dyDescent="0.25">
      <c r="A2332" s="8">
        <v>2306</v>
      </c>
      <c r="B2332" s="8">
        <v>341.38274468197471</v>
      </c>
      <c r="C2332" s="8">
        <v>-146.00274468197472</v>
      </c>
    </row>
    <row r="2333" spans="1:3" x14ac:dyDescent="0.25">
      <c r="A2333" s="8">
        <v>2307</v>
      </c>
      <c r="B2333" s="8">
        <v>231.05875548898265</v>
      </c>
      <c r="C2333" s="8">
        <v>-95.058755488982655</v>
      </c>
    </row>
    <row r="2334" spans="1:3" x14ac:dyDescent="0.25">
      <c r="A2334" s="8">
        <v>2308</v>
      </c>
      <c r="B2334" s="8">
        <v>589.12109355579662</v>
      </c>
      <c r="C2334" s="8">
        <v>51.018906444203367</v>
      </c>
    </row>
    <row r="2335" spans="1:3" x14ac:dyDescent="0.25">
      <c r="A2335" s="8">
        <v>2309</v>
      </c>
      <c r="B2335" s="8">
        <v>125.77367189913237</v>
      </c>
      <c r="C2335" s="8">
        <v>-56.643671899132372</v>
      </c>
    </row>
    <row r="2336" spans="1:3" x14ac:dyDescent="0.25">
      <c r="A2336" s="8">
        <v>2310</v>
      </c>
      <c r="B2336" s="8">
        <v>506.34471018730164</v>
      </c>
      <c r="C2336" s="8">
        <v>-45.184710187301619</v>
      </c>
    </row>
    <row r="2337" spans="1:3" x14ac:dyDescent="0.25">
      <c r="A2337" s="8">
        <v>2311</v>
      </c>
      <c r="B2337" s="8">
        <v>711.04249802290644</v>
      </c>
      <c r="C2337" s="8">
        <v>126.13750197709351</v>
      </c>
    </row>
    <row r="2338" spans="1:3" x14ac:dyDescent="0.25">
      <c r="A2338" s="8">
        <v>2312</v>
      </c>
      <c r="B2338" s="8">
        <v>225.45701857206387</v>
      </c>
      <c r="C2338" s="8">
        <v>-42.447018572063882</v>
      </c>
    </row>
    <row r="2339" spans="1:3" x14ac:dyDescent="0.25">
      <c r="A2339" s="8">
        <v>2313</v>
      </c>
      <c r="B2339" s="8">
        <v>-32.843035159029974</v>
      </c>
      <c r="C2339" s="8">
        <v>93.82303515902997</v>
      </c>
    </row>
    <row r="2340" spans="1:3" x14ac:dyDescent="0.25">
      <c r="A2340" s="8">
        <v>2314</v>
      </c>
      <c r="B2340" s="8">
        <v>-201.5925914923846</v>
      </c>
      <c r="C2340" s="8">
        <v>211.86259149238461</v>
      </c>
    </row>
    <row r="2341" spans="1:3" x14ac:dyDescent="0.25">
      <c r="A2341" s="8">
        <v>2315</v>
      </c>
      <c r="B2341" s="8">
        <v>-4.0166315286487198</v>
      </c>
      <c r="C2341" s="8">
        <v>49.826631528648718</v>
      </c>
    </row>
    <row r="2342" spans="1:3" x14ac:dyDescent="0.25">
      <c r="A2342" s="8">
        <v>2316</v>
      </c>
      <c r="B2342" s="8">
        <v>145.85606631968946</v>
      </c>
      <c r="C2342" s="8">
        <v>-73.106066319689461</v>
      </c>
    </row>
    <row r="2343" spans="1:3" x14ac:dyDescent="0.25">
      <c r="A2343" s="8">
        <v>2317</v>
      </c>
      <c r="B2343" s="8">
        <v>291.2352518722804</v>
      </c>
      <c r="C2343" s="8">
        <v>-216.5752518722804</v>
      </c>
    </row>
    <row r="2344" spans="1:3" x14ac:dyDescent="0.25">
      <c r="A2344" s="8">
        <v>2318</v>
      </c>
      <c r="B2344" s="8">
        <v>697.66782797779456</v>
      </c>
      <c r="C2344" s="8">
        <v>107.68217202220546</v>
      </c>
    </row>
    <row r="2345" spans="1:3" x14ac:dyDescent="0.25">
      <c r="A2345" s="8">
        <v>2319</v>
      </c>
      <c r="B2345" s="8">
        <v>371.58503053204112</v>
      </c>
      <c r="C2345" s="8">
        <v>-152.13503053204113</v>
      </c>
    </row>
    <row r="2346" spans="1:3" x14ac:dyDescent="0.25">
      <c r="A2346" s="8">
        <v>2320</v>
      </c>
      <c r="B2346" s="8">
        <v>184.36551499963309</v>
      </c>
      <c r="C2346" s="8">
        <v>-11.05551499963309</v>
      </c>
    </row>
    <row r="2347" spans="1:3" x14ac:dyDescent="0.25">
      <c r="A2347" s="8">
        <v>2321</v>
      </c>
      <c r="B2347" s="8">
        <v>8.5211650670980443</v>
      </c>
      <c r="C2347" s="8">
        <v>67.248834932901957</v>
      </c>
    </row>
    <row r="2348" spans="1:3" x14ac:dyDescent="0.25">
      <c r="A2348" s="8">
        <v>2322</v>
      </c>
      <c r="B2348" s="8">
        <v>621.77735621661122</v>
      </c>
      <c r="C2348" s="8">
        <v>47.072643783388799</v>
      </c>
    </row>
    <row r="2349" spans="1:3" x14ac:dyDescent="0.25">
      <c r="A2349" s="8">
        <v>2323</v>
      </c>
      <c r="B2349" s="8">
        <v>623.09147800098799</v>
      </c>
      <c r="C2349" s="8">
        <v>72.23852199901205</v>
      </c>
    </row>
    <row r="2350" spans="1:3" x14ac:dyDescent="0.25">
      <c r="A2350" s="8">
        <v>2324</v>
      </c>
      <c r="B2350" s="8">
        <v>360.24011093408825</v>
      </c>
      <c r="C2350" s="8">
        <v>-158.14011093408826</v>
      </c>
    </row>
    <row r="2351" spans="1:3" x14ac:dyDescent="0.25">
      <c r="A2351" s="8">
        <v>2325</v>
      </c>
      <c r="B2351" s="8">
        <v>483.12687676899537</v>
      </c>
      <c r="C2351" s="8">
        <v>-63.966876768995348</v>
      </c>
    </row>
    <row r="2352" spans="1:3" x14ac:dyDescent="0.25">
      <c r="A2352" s="8">
        <v>2326</v>
      </c>
      <c r="B2352" s="8">
        <v>430.819279346369</v>
      </c>
      <c r="C2352" s="8">
        <v>-7.7992793463690191</v>
      </c>
    </row>
    <row r="2353" spans="1:3" x14ac:dyDescent="0.25">
      <c r="A2353" s="8">
        <v>2327</v>
      </c>
      <c r="B2353" s="8">
        <v>227.81110907647263</v>
      </c>
      <c r="C2353" s="8">
        <v>6.5488909235273809</v>
      </c>
    </row>
    <row r="2354" spans="1:3" x14ac:dyDescent="0.25">
      <c r="A2354" s="8">
        <v>2328</v>
      </c>
      <c r="B2354" s="8">
        <v>546.54844457283298</v>
      </c>
      <c r="C2354" s="8">
        <v>42.371555427166982</v>
      </c>
    </row>
    <row r="2355" spans="1:3" x14ac:dyDescent="0.25">
      <c r="A2355" s="8">
        <v>2329</v>
      </c>
      <c r="B2355" s="8">
        <v>333.42587068669263</v>
      </c>
      <c r="C2355" s="8">
        <v>-50.845870686692649</v>
      </c>
    </row>
    <row r="2356" spans="1:3" x14ac:dyDescent="0.25">
      <c r="A2356" s="8">
        <v>2330</v>
      </c>
      <c r="B2356" s="8">
        <v>177.21952675498207</v>
      </c>
      <c r="C2356" s="8">
        <v>-118.83952675498207</v>
      </c>
    </row>
    <row r="2357" spans="1:3" x14ac:dyDescent="0.25">
      <c r="A2357" s="8">
        <v>2331</v>
      </c>
      <c r="B2357" s="8">
        <v>710.39139276658238</v>
      </c>
      <c r="C2357" s="8">
        <v>117.10860723341762</v>
      </c>
    </row>
    <row r="2358" spans="1:3" x14ac:dyDescent="0.25">
      <c r="A2358" s="8">
        <v>2332</v>
      </c>
      <c r="B2358" s="8">
        <v>440.05461331821044</v>
      </c>
      <c r="C2358" s="8">
        <v>-4.0946133182104631</v>
      </c>
    </row>
    <row r="2359" spans="1:3" x14ac:dyDescent="0.25">
      <c r="A2359" s="8">
        <v>2333</v>
      </c>
      <c r="B2359" s="8">
        <v>41.079296740157218</v>
      </c>
      <c r="C2359" s="8">
        <v>12.810703259842782</v>
      </c>
    </row>
    <row r="2360" spans="1:3" x14ac:dyDescent="0.25">
      <c r="A2360" s="8">
        <v>2334</v>
      </c>
      <c r="B2360" s="8">
        <v>332.59904226171528</v>
      </c>
      <c r="C2360" s="8">
        <v>-140.4290422617153</v>
      </c>
    </row>
    <row r="2361" spans="1:3" x14ac:dyDescent="0.25">
      <c r="A2361" s="8">
        <v>2335</v>
      </c>
      <c r="B2361" s="8">
        <v>-47.170036718888134</v>
      </c>
      <c r="C2361" s="8">
        <v>102.93003671888813</v>
      </c>
    </row>
    <row r="2362" spans="1:3" x14ac:dyDescent="0.25">
      <c r="A2362" s="8">
        <v>2336</v>
      </c>
      <c r="B2362" s="8">
        <v>456.10117953776091</v>
      </c>
      <c r="C2362" s="8">
        <v>10.158820462239078</v>
      </c>
    </row>
    <row r="2363" spans="1:3" x14ac:dyDescent="0.25">
      <c r="A2363" s="8">
        <v>2337</v>
      </c>
      <c r="B2363" s="8">
        <v>331.655748118791</v>
      </c>
      <c r="C2363" s="8">
        <v>-74.365748118790975</v>
      </c>
    </row>
    <row r="2364" spans="1:3" x14ac:dyDescent="0.25">
      <c r="A2364" s="8">
        <v>2338</v>
      </c>
      <c r="B2364" s="8">
        <v>344.98247416905252</v>
      </c>
      <c r="C2364" s="8">
        <v>-11.732474169052523</v>
      </c>
    </row>
    <row r="2365" spans="1:3" x14ac:dyDescent="0.25">
      <c r="A2365" s="8">
        <v>2339</v>
      </c>
      <c r="B2365" s="8">
        <v>341.96391072594344</v>
      </c>
      <c r="C2365" s="8">
        <v>-12.613910725943413</v>
      </c>
    </row>
    <row r="2366" spans="1:3" x14ac:dyDescent="0.25">
      <c r="A2366" s="8">
        <v>2340</v>
      </c>
      <c r="B2366" s="8">
        <v>385.58231515014091</v>
      </c>
      <c r="C2366" s="8">
        <v>-74.582315150140914</v>
      </c>
    </row>
    <row r="2367" spans="1:3" x14ac:dyDescent="0.25">
      <c r="A2367" s="8">
        <v>2341</v>
      </c>
      <c r="B2367" s="8">
        <v>322.07124389367698</v>
      </c>
      <c r="C2367" s="8">
        <v>-3.0312438936769581</v>
      </c>
    </row>
    <row r="2368" spans="1:3" x14ac:dyDescent="0.25">
      <c r="A2368" s="8">
        <v>2342</v>
      </c>
      <c r="B2368" s="8">
        <v>404.60558644708817</v>
      </c>
      <c r="C2368" s="8">
        <v>-11.485586447088167</v>
      </c>
    </row>
    <row r="2369" spans="1:3" x14ac:dyDescent="0.25">
      <c r="A2369" s="8">
        <v>2343</v>
      </c>
      <c r="B2369" s="8">
        <v>422.87711851535386</v>
      </c>
      <c r="C2369" s="8">
        <v>-116.41711851535388</v>
      </c>
    </row>
    <row r="2370" spans="1:3" x14ac:dyDescent="0.25">
      <c r="A2370" s="8">
        <v>2344</v>
      </c>
      <c r="B2370" s="8">
        <v>472.63440237944957</v>
      </c>
      <c r="C2370" s="8">
        <v>-20.734402379449591</v>
      </c>
    </row>
    <row r="2371" spans="1:3" x14ac:dyDescent="0.25">
      <c r="A2371" s="8">
        <v>2345</v>
      </c>
      <c r="B2371" s="8">
        <v>430.12993729025715</v>
      </c>
      <c r="C2371" s="8">
        <v>-46.839937290257126</v>
      </c>
    </row>
    <row r="2372" spans="1:3" x14ac:dyDescent="0.25">
      <c r="A2372" s="8">
        <v>2346</v>
      </c>
      <c r="B2372" s="8">
        <v>243.46268728178859</v>
      </c>
      <c r="C2372" s="8">
        <v>-4.2326872817885999</v>
      </c>
    </row>
    <row r="2373" spans="1:3" x14ac:dyDescent="0.25">
      <c r="A2373" s="8">
        <v>2347</v>
      </c>
      <c r="B2373" s="8">
        <v>368.46938267513116</v>
      </c>
      <c r="C2373" s="8">
        <v>-91.209382675131167</v>
      </c>
    </row>
    <row r="2374" spans="1:3" x14ac:dyDescent="0.25">
      <c r="A2374" s="8">
        <v>2348</v>
      </c>
      <c r="B2374" s="8">
        <v>-86.510572126995186</v>
      </c>
      <c r="C2374" s="8">
        <v>117.49057212699519</v>
      </c>
    </row>
    <row r="2375" spans="1:3" x14ac:dyDescent="0.25">
      <c r="A2375" s="8">
        <v>2349</v>
      </c>
      <c r="B2375" s="8">
        <v>-77.741283963066394</v>
      </c>
      <c r="C2375" s="8">
        <v>114.4412839630664</v>
      </c>
    </row>
    <row r="2376" spans="1:3" x14ac:dyDescent="0.25">
      <c r="A2376" s="8">
        <v>2350</v>
      </c>
      <c r="B2376" s="8">
        <v>359.18606578705061</v>
      </c>
      <c r="C2376" s="8">
        <v>-157.37606578705061</v>
      </c>
    </row>
    <row r="2377" spans="1:3" x14ac:dyDescent="0.25">
      <c r="A2377" s="8">
        <v>2351</v>
      </c>
      <c r="B2377" s="8">
        <v>65.52111175295245</v>
      </c>
      <c r="C2377" s="8">
        <v>-20.161111752952451</v>
      </c>
    </row>
    <row r="2378" spans="1:3" x14ac:dyDescent="0.25">
      <c r="A2378" s="8">
        <v>2352</v>
      </c>
      <c r="B2378" s="8">
        <v>174.35607566630071</v>
      </c>
      <c r="C2378" s="8">
        <v>-120.09607566630072</v>
      </c>
    </row>
    <row r="2379" spans="1:3" x14ac:dyDescent="0.25">
      <c r="A2379" s="8">
        <v>2353</v>
      </c>
      <c r="B2379" s="8">
        <v>30.628680716323718</v>
      </c>
      <c r="C2379" s="8">
        <v>53.141319283676282</v>
      </c>
    </row>
    <row r="2380" spans="1:3" x14ac:dyDescent="0.25">
      <c r="A2380" s="8">
        <v>2354</v>
      </c>
      <c r="B2380" s="8">
        <v>763.51133235048746</v>
      </c>
      <c r="C2380" s="8">
        <v>159.43866764951258</v>
      </c>
    </row>
    <row r="2381" spans="1:3" x14ac:dyDescent="0.25">
      <c r="A2381" s="8">
        <v>2355</v>
      </c>
      <c r="B2381" s="8">
        <v>258.41663372518883</v>
      </c>
      <c r="C2381" s="8">
        <v>3.0833662748111692</v>
      </c>
    </row>
    <row r="2382" spans="1:3" x14ac:dyDescent="0.25">
      <c r="A2382" s="8">
        <v>2356</v>
      </c>
      <c r="B2382" s="8">
        <v>626.37228323671343</v>
      </c>
      <c r="C2382" s="8">
        <v>77.627716763286571</v>
      </c>
    </row>
    <row r="2383" spans="1:3" x14ac:dyDescent="0.25">
      <c r="A2383" s="8">
        <v>2357</v>
      </c>
      <c r="B2383" s="8">
        <v>318.85104159054868</v>
      </c>
      <c r="C2383" s="8">
        <v>-0.64104159054869569</v>
      </c>
    </row>
    <row r="2384" spans="1:3" x14ac:dyDescent="0.25">
      <c r="A2384" s="8">
        <v>2358</v>
      </c>
      <c r="B2384" s="8">
        <v>-1.6268072090543639</v>
      </c>
      <c r="C2384" s="8">
        <v>73.716807209054366</v>
      </c>
    </row>
    <row r="2385" spans="1:3" x14ac:dyDescent="0.25">
      <c r="A2385" s="8">
        <v>2359</v>
      </c>
      <c r="B2385" s="8">
        <v>-12.641600028555752</v>
      </c>
      <c r="C2385" s="8">
        <v>84.431600028555764</v>
      </c>
    </row>
    <row r="2386" spans="1:3" x14ac:dyDescent="0.25">
      <c r="A2386" s="8">
        <v>2360</v>
      </c>
      <c r="B2386" s="8">
        <v>466.27443076801808</v>
      </c>
      <c r="C2386" s="8">
        <v>-76.82443076801809</v>
      </c>
    </row>
    <row r="2387" spans="1:3" x14ac:dyDescent="0.25">
      <c r="A2387" s="8">
        <v>2361</v>
      </c>
      <c r="B2387" s="8">
        <v>513.20317768523171</v>
      </c>
      <c r="C2387" s="8">
        <v>-22.593177685231694</v>
      </c>
    </row>
    <row r="2388" spans="1:3" x14ac:dyDescent="0.25">
      <c r="A2388" s="8">
        <v>2362</v>
      </c>
      <c r="B2388" s="8">
        <v>297.15147180124058</v>
      </c>
      <c r="C2388" s="8">
        <v>-197.21147180124058</v>
      </c>
    </row>
    <row r="2389" spans="1:3" x14ac:dyDescent="0.25">
      <c r="A2389" s="8">
        <v>2363</v>
      </c>
      <c r="B2389" s="8">
        <v>253.4854942974971</v>
      </c>
      <c r="C2389" s="8">
        <v>3.8745057025029155</v>
      </c>
    </row>
    <row r="2390" spans="1:3" x14ac:dyDescent="0.25">
      <c r="A2390" s="8">
        <v>2364</v>
      </c>
      <c r="B2390" s="8">
        <v>84.663423759816794</v>
      </c>
      <c r="C2390" s="8">
        <v>18.556576240183205</v>
      </c>
    </row>
    <row r="2391" spans="1:3" x14ac:dyDescent="0.25">
      <c r="A2391" s="8">
        <v>2365</v>
      </c>
      <c r="B2391" s="8">
        <v>716.66227076208054</v>
      </c>
      <c r="C2391" s="8">
        <v>122.38772923791942</v>
      </c>
    </row>
    <row r="2392" spans="1:3" x14ac:dyDescent="0.25">
      <c r="A2392" s="8">
        <v>2366</v>
      </c>
      <c r="B2392" s="8">
        <v>-10.439000312649974</v>
      </c>
      <c r="C2392" s="8">
        <v>83.329000312649981</v>
      </c>
    </row>
    <row r="2393" spans="1:3" x14ac:dyDescent="0.25">
      <c r="A2393" s="8">
        <v>2367</v>
      </c>
      <c r="B2393" s="8">
        <v>417.22202179768738</v>
      </c>
      <c r="C2393" s="8">
        <v>6.9579782023126313</v>
      </c>
    </row>
    <row r="2394" spans="1:3" x14ac:dyDescent="0.25">
      <c r="A2394" s="8">
        <v>2368</v>
      </c>
      <c r="B2394" s="8">
        <v>169.74882753777683</v>
      </c>
      <c r="C2394" s="8">
        <v>-35.958827537776841</v>
      </c>
    </row>
    <row r="2395" spans="1:3" x14ac:dyDescent="0.25">
      <c r="A2395" s="8">
        <v>2369</v>
      </c>
      <c r="B2395" s="8">
        <v>294.34645848987924</v>
      </c>
      <c r="C2395" s="8">
        <v>-194.90645848987924</v>
      </c>
    </row>
    <row r="2396" spans="1:3" x14ac:dyDescent="0.25">
      <c r="A2396" s="8">
        <v>2370</v>
      </c>
      <c r="B2396" s="8">
        <v>482.25135668314948</v>
      </c>
      <c r="C2396" s="8">
        <v>-19.511356683149472</v>
      </c>
    </row>
    <row r="2397" spans="1:3" x14ac:dyDescent="0.25">
      <c r="A2397" s="8">
        <v>2371</v>
      </c>
      <c r="B2397" s="8">
        <v>547.94049636743262</v>
      </c>
      <c r="C2397" s="8">
        <v>25.859503632567339</v>
      </c>
    </row>
    <row r="2398" spans="1:3" x14ac:dyDescent="0.25">
      <c r="A2398" s="8">
        <v>2372</v>
      </c>
      <c r="B2398" s="8">
        <v>-37.536093166887433</v>
      </c>
      <c r="C2398" s="8">
        <v>95.90609316688743</v>
      </c>
    </row>
    <row r="2399" spans="1:3" x14ac:dyDescent="0.25">
      <c r="A2399" s="8">
        <v>2373</v>
      </c>
      <c r="B2399" s="8">
        <v>347.1327606581649</v>
      </c>
      <c r="C2399" s="8">
        <v>1.8272393418350816</v>
      </c>
    </row>
    <row r="2400" spans="1:3" x14ac:dyDescent="0.25">
      <c r="A2400" s="8">
        <v>2374</v>
      </c>
      <c r="B2400" s="8">
        <v>399.54677877435046</v>
      </c>
      <c r="C2400" s="8">
        <v>-65.586778774350478</v>
      </c>
    </row>
    <row r="2401" spans="1:3" x14ac:dyDescent="0.25">
      <c r="A2401" s="8">
        <v>2375</v>
      </c>
      <c r="B2401" s="8">
        <v>480.73559603875344</v>
      </c>
      <c r="C2401" s="8">
        <v>22.964403961246546</v>
      </c>
    </row>
    <row r="2402" spans="1:3" x14ac:dyDescent="0.25">
      <c r="A2402" s="8">
        <v>2376</v>
      </c>
      <c r="B2402" s="8">
        <v>123.69011289314369</v>
      </c>
      <c r="C2402" s="8">
        <v>-54.950112893143697</v>
      </c>
    </row>
    <row r="2403" spans="1:3" x14ac:dyDescent="0.25">
      <c r="A2403" s="8">
        <v>2377</v>
      </c>
      <c r="B2403" s="8">
        <v>214.9046499945504</v>
      </c>
      <c r="C2403" s="8">
        <v>3.9153500054495964</v>
      </c>
    </row>
    <row r="2404" spans="1:3" x14ac:dyDescent="0.25">
      <c r="A2404" s="8">
        <v>2378</v>
      </c>
      <c r="B2404" s="8">
        <v>89.98955120174314</v>
      </c>
      <c r="C2404" s="8">
        <v>-27.269551201743141</v>
      </c>
    </row>
    <row r="2405" spans="1:3" x14ac:dyDescent="0.25">
      <c r="A2405" s="8">
        <v>2379</v>
      </c>
      <c r="B2405" s="8">
        <v>-148.75292952335118</v>
      </c>
      <c r="C2405" s="8">
        <v>167.94292952335118</v>
      </c>
    </row>
    <row r="2406" spans="1:3" x14ac:dyDescent="0.25">
      <c r="A2406" s="8">
        <v>2380</v>
      </c>
      <c r="B2406" s="8">
        <v>78.970090242362645</v>
      </c>
      <c r="C2406" s="8">
        <v>21.669909757637356</v>
      </c>
    </row>
    <row r="2407" spans="1:3" x14ac:dyDescent="0.25">
      <c r="A2407" s="8">
        <v>2381</v>
      </c>
      <c r="B2407" s="8">
        <v>261.47489037873316</v>
      </c>
      <c r="C2407" s="8">
        <v>-33.254890378733165</v>
      </c>
    </row>
    <row r="2408" spans="1:3" x14ac:dyDescent="0.25">
      <c r="A2408" s="8">
        <v>2382</v>
      </c>
      <c r="B2408" s="8">
        <v>309.33180843791098</v>
      </c>
      <c r="C2408" s="8">
        <v>-1.7318084379109564</v>
      </c>
    </row>
    <row r="2409" spans="1:3" x14ac:dyDescent="0.25">
      <c r="A2409" s="8">
        <v>2383</v>
      </c>
      <c r="B2409" s="8">
        <v>344.06767070946438</v>
      </c>
      <c r="C2409" s="8">
        <v>-12.06767070946438</v>
      </c>
    </row>
    <row r="2410" spans="1:3" x14ac:dyDescent="0.25">
      <c r="A2410" s="8">
        <v>2384</v>
      </c>
      <c r="B2410" s="8">
        <v>110.14591623727345</v>
      </c>
      <c r="C2410" s="8">
        <v>33.324083762726545</v>
      </c>
    </row>
    <row r="2411" spans="1:3" x14ac:dyDescent="0.25">
      <c r="A2411" s="8">
        <v>2385</v>
      </c>
      <c r="B2411" s="8">
        <v>140.99277295644416</v>
      </c>
      <c r="C2411" s="8">
        <v>15.297227043555836</v>
      </c>
    </row>
    <row r="2412" spans="1:3" x14ac:dyDescent="0.25">
      <c r="A2412" s="8">
        <v>2386</v>
      </c>
      <c r="B2412" s="8">
        <v>316.82013364067836</v>
      </c>
      <c r="C2412" s="8">
        <v>-24.750133640678371</v>
      </c>
    </row>
    <row r="2413" spans="1:3" x14ac:dyDescent="0.25">
      <c r="A2413" s="8">
        <v>2387</v>
      </c>
      <c r="B2413" s="8">
        <v>-213.39702251103017</v>
      </c>
      <c r="C2413" s="8">
        <v>221.54702251103018</v>
      </c>
    </row>
    <row r="2414" spans="1:3" x14ac:dyDescent="0.25">
      <c r="A2414" s="8">
        <v>2388</v>
      </c>
      <c r="B2414" s="8">
        <v>492.18361367227698</v>
      </c>
      <c r="C2414" s="8">
        <v>-20.313613672276972</v>
      </c>
    </row>
    <row r="2415" spans="1:3" x14ac:dyDescent="0.25">
      <c r="A2415" s="8">
        <v>2389</v>
      </c>
      <c r="B2415" s="8">
        <v>-76.660913287969663</v>
      </c>
      <c r="C2415" s="8">
        <v>121.79091328796966</v>
      </c>
    </row>
    <row r="2416" spans="1:3" x14ac:dyDescent="0.25">
      <c r="A2416" s="8">
        <v>2390</v>
      </c>
      <c r="B2416" s="8">
        <v>-29.940638525931476</v>
      </c>
      <c r="C2416" s="8">
        <v>71.040638525931485</v>
      </c>
    </row>
    <row r="2417" spans="1:3" x14ac:dyDescent="0.25">
      <c r="A2417" s="8">
        <v>2391</v>
      </c>
      <c r="B2417" s="8">
        <v>169.4757930547546</v>
      </c>
      <c r="C2417" s="8">
        <v>-57.165793054754602</v>
      </c>
    </row>
    <row r="2418" spans="1:3" x14ac:dyDescent="0.25">
      <c r="A2418" s="8">
        <v>2392</v>
      </c>
      <c r="B2418" s="8">
        <v>236.62401092469767</v>
      </c>
      <c r="C2418" s="8">
        <v>-78.914010924697664</v>
      </c>
    </row>
    <row r="2419" spans="1:3" x14ac:dyDescent="0.25">
      <c r="A2419" s="8">
        <v>2393</v>
      </c>
      <c r="B2419" s="8">
        <v>548.23951854918903</v>
      </c>
      <c r="C2419" s="8">
        <v>17.18048145081093</v>
      </c>
    </row>
    <row r="2420" spans="1:3" x14ac:dyDescent="0.25">
      <c r="A2420" s="8">
        <v>2394</v>
      </c>
      <c r="B2420" s="8">
        <v>-45.14491549021956</v>
      </c>
      <c r="C2420" s="8">
        <v>101.65491549021957</v>
      </c>
    </row>
    <row r="2421" spans="1:3" x14ac:dyDescent="0.25">
      <c r="A2421" s="8">
        <v>2395</v>
      </c>
      <c r="B2421" s="8">
        <v>221.90381559057758</v>
      </c>
      <c r="C2421" s="8">
        <v>-135.50381559057757</v>
      </c>
    </row>
    <row r="2422" spans="1:3" x14ac:dyDescent="0.25">
      <c r="A2422" s="8">
        <v>2396</v>
      </c>
      <c r="B2422" s="8">
        <v>760.30337914841255</v>
      </c>
      <c r="C2422" s="8">
        <v>156.91662085158748</v>
      </c>
    </row>
    <row r="2423" spans="1:3" x14ac:dyDescent="0.25">
      <c r="A2423" s="8">
        <v>2397</v>
      </c>
      <c r="B2423" s="8">
        <v>596.5787629199508</v>
      </c>
      <c r="C2423" s="8">
        <v>56.131237080049232</v>
      </c>
    </row>
    <row r="2424" spans="1:3" x14ac:dyDescent="0.25">
      <c r="A2424" s="8">
        <v>2398</v>
      </c>
      <c r="B2424" s="8">
        <v>424.40770325277362</v>
      </c>
      <c r="C2424" s="8">
        <v>7.7722967472263917</v>
      </c>
    </row>
    <row r="2425" spans="1:3" x14ac:dyDescent="0.25">
      <c r="A2425" s="8">
        <v>2399</v>
      </c>
      <c r="B2425" s="8">
        <v>687.6186954340269</v>
      </c>
      <c r="C2425" s="8">
        <v>99.251304565973101</v>
      </c>
    </row>
    <row r="2426" spans="1:3" x14ac:dyDescent="0.25">
      <c r="A2426" s="8">
        <v>2400</v>
      </c>
      <c r="B2426" s="8">
        <v>107.66158249584851</v>
      </c>
      <c r="C2426" s="8">
        <v>29.0184175041515</v>
      </c>
    </row>
    <row r="2427" spans="1:3" x14ac:dyDescent="0.25">
      <c r="A2427" s="8">
        <v>2401</v>
      </c>
      <c r="B2427" s="8">
        <v>470.31959524878289</v>
      </c>
      <c r="C2427" s="8">
        <v>11.440404751217102</v>
      </c>
    </row>
    <row r="2428" spans="1:3" x14ac:dyDescent="0.25">
      <c r="A2428" s="8">
        <v>2402</v>
      </c>
      <c r="B2428" s="8">
        <v>62.098860753111794</v>
      </c>
      <c r="C2428" s="8">
        <v>-4.468860753111791</v>
      </c>
    </row>
    <row r="2429" spans="1:3" x14ac:dyDescent="0.25">
      <c r="A2429" s="8">
        <v>2403</v>
      </c>
      <c r="B2429" s="8">
        <v>205.02616264286371</v>
      </c>
      <c r="C2429" s="8">
        <v>-48.106162642863723</v>
      </c>
    </row>
    <row r="2430" spans="1:3" x14ac:dyDescent="0.25">
      <c r="A2430" s="8">
        <v>2404</v>
      </c>
      <c r="B2430" s="8">
        <v>567.31551290962261</v>
      </c>
      <c r="C2430" s="8">
        <v>3.2544870903774381</v>
      </c>
    </row>
    <row r="2431" spans="1:3" x14ac:dyDescent="0.25">
      <c r="A2431" s="8">
        <v>2405</v>
      </c>
      <c r="B2431" s="8">
        <v>-13.246178779288387</v>
      </c>
      <c r="C2431" s="8">
        <v>84.746178779288385</v>
      </c>
    </row>
    <row r="2432" spans="1:3" x14ac:dyDescent="0.25">
      <c r="A2432" s="8">
        <v>2406</v>
      </c>
      <c r="B2432" s="8">
        <v>426.40037440285636</v>
      </c>
      <c r="C2432" s="8">
        <v>-10.18037440285633</v>
      </c>
    </row>
    <row r="2433" spans="1:3" x14ac:dyDescent="0.25">
      <c r="A2433" s="8">
        <v>2407</v>
      </c>
      <c r="B2433" s="8">
        <v>311.32769131722529</v>
      </c>
      <c r="C2433" s="8">
        <v>-126.79769131722529</v>
      </c>
    </row>
    <row r="2434" spans="1:3" x14ac:dyDescent="0.25">
      <c r="A2434" s="8">
        <v>2408</v>
      </c>
      <c r="B2434" s="8">
        <v>490.78006044264191</v>
      </c>
      <c r="C2434" s="8">
        <v>-57.440060442641936</v>
      </c>
    </row>
    <row r="2435" spans="1:3" x14ac:dyDescent="0.25">
      <c r="A2435" s="8">
        <v>2409</v>
      </c>
      <c r="B2435" s="8">
        <v>553.20818603203895</v>
      </c>
      <c r="C2435" s="8">
        <v>45.631813967961079</v>
      </c>
    </row>
    <row r="2436" spans="1:3" x14ac:dyDescent="0.25">
      <c r="A2436" s="8">
        <v>2410</v>
      </c>
      <c r="B2436" s="8">
        <v>166.18990984245693</v>
      </c>
      <c r="C2436" s="8">
        <v>17.390090157543085</v>
      </c>
    </row>
    <row r="2437" spans="1:3" x14ac:dyDescent="0.25">
      <c r="A2437" s="8">
        <v>2411</v>
      </c>
      <c r="B2437" s="8">
        <v>82.720562851925308</v>
      </c>
      <c r="C2437" s="8">
        <v>40.929437148074697</v>
      </c>
    </row>
    <row r="2438" spans="1:3" x14ac:dyDescent="0.25">
      <c r="A2438" s="8">
        <v>2412</v>
      </c>
      <c r="B2438" s="8">
        <v>-63.798477727036882</v>
      </c>
      <c r="C2438" s="8">
        <v>98.86847772703689</v>
      </c>
    </row>
    <row r="2439" spans="1:3" x14ac:dyDescent="0.25">
      <c r="A2439" s="8">
        <v>2413</v>
      </c>
      <c r="B2439" s="8">
        <v>660.92704545510492</v>
      </c>
      <c r="C2439" s="8">
        <v>92.97295454489506</v>
      </c>
    </row>
    <row r="2440" spans="1:3" x14ac:dyDescent="0.25">
      <c r="A2440" s="8">
        <v>2414</v>
      </c>
      <c r="B2440" s="8">
        <v>111.0675529920178</v>
      </c>
      <c r="C2440" s="8">
        <v>-44.587552992017791</v>
      </c>
    </row>
    <row r="2441" spans="1:3" x14ac:dyDescent="0.25">
      <c r="A2441" s="8">
        <v>2415</v>
      </c>
      <c r="B2441" s="8">
        <v>314.54684704639902</v>
      </c>
      <c r="C2441" s="8">
        <v>-1.0568470463990138</v>
      </c>
    </row>
    <row r="2442" spans="1:3" x14ac:dyDescent="0.25">
      <c r="A2442" s="8">
        <v>2416</v>
      </c>
      <c r="B2442" s="8">
        <v>680.71941614433899</v>
      </c>
      <c r="C2442" s="8">
        <v>101.40058385566101</v>
      </c>
    </row>
    <row r="2443" spans="1:3" x14ac:dyDescent="0.25">
      <c r="A2443" s="8">
        <v>2417</v>
      </c>
      <c r="B2443" s="8">
        <v>415.005007825451</v>
      </c>
      <c r="C2443" s="8">
        <v>-15.165007825451028</v>
      </c>
    </row>
    <row r="2444" spans="1:3" x14ac:dyDescent="0.25">
      <c r="A2444" s="8">
        <v>2418</v>
      </c>
      <c r="B2444" s="8">
        <v>676.06605134691665</v>
      </c>
      <c r="C2444" s="8">
        <v>90.323948653083335</v>
      </c>
    </row>
    <row r="2445" spans="1:3" x14ac:dyDescent="0.25">
      <c r="A2445" s="8">
        <v>2419</v>
      </c>
      <c r="B2445" s="8">
        <v>53.9475190222918</v>
      </c>
      <c r="C2445" s="8">
        <v>38.112480977708202</v>
      </c>
    </row>
    <row r="2446" spans="1:3" x14ac:dyDescent="0.25">
      <c r="A2446" s="8">
        <v>2420</v>
      </c>
      <c r="B2446" s="8">
        <v>149.57192369538913</v>
      </c>
      <c r="C2446" s="8">
        <v>-23.171923695389125</v>
      </c>
    </row>
    <row r="2447" spans="1:3" x14ac:dyDescent="0.25">
      <c r="A2447" s="8">
        <v>2421</v>
      </c>
      <c r="B2447" s="8">
        <v>301.00877494105555</v>
      </c>
      <c r="C2447" s="8">
        <v>-64.468774941055557</v>
      </c>
    </row>
    <row r="2448" spans="1:3" x14ac:dyDescent="0.25">
      <c r="A2448" s="8">
        <v>2422</v>
      </c>
      <c r="B2448" s="8">
        <v>488.52585624457237</v>
      </c>
      <c r="C2448" s="8">
        <v>25.164143755427688</v>
      </c>
    </row>
    <row r="2449" spans="1:3" x14ac:dyDescent="0.25">
      <c r="A2449" s="8">
        <v>2423</v>
      </c>
      <c r="B2449" s="8">
        <v>284.36084170000396</v>
      </c>
      <c r="C2449" s="8">
        <v>0.65915829999602238</v>
      </c>
    </row>
    <row r="2450" spans="1:3" x14ac:dyDescent="0.25">
      <c r="A2450" s="8">
        <v>2424</v>
      </c>
      <c r="B2450" s="8">
        <v>31.154620712203954</v>
      </c>
      <c r="C2450" s="8">
        <v>52.805379287796043</v>
      </c>
    </row>
    <row r="2451" spans="1:3" x14ac:dyDescent="0.25">
      <c r="A2451" s="8">
        <v>2425</v>
      </c>
      <c r="B2451" s="8">
        <v>458.62124709437154</v>
      </c>
      <c r="C2451" s="8">
        <v>-83.351247094371558</v>
      </c>
    </row>
    <row r="2452" spans="1:3" x14ac:dyDescent="0.25">
      <c r="A2452" s="8">
        <v>2426</v>
      </c>
      <c r="B2452" s="8">
        <v>202.36651556947865</v>
      </c>
      <c r="C2452" s="8">
        <v>-9.8965155694786517</v>
      </c>
    </row>
    <row r="2453" spans="1:3" x14ac:dyDescent="0.25">
      <c r="A2453" s="8">
        <v>2427</v>
      </c>
      <c r="B2453" s="8">
        <v>318.68080623516096</v>
      </c>
      <c r="C2453" s="8">
        <v>-194.57080623516094</v>
      </c>
    </row>
    <row r="2454" spans="1:3" x14ac:dyDescent="0.25">
      <c r="A2454" s="8">
        <v>2428</v>
      </c>
      <c r="B2454" s="8">
        <v>426.34806117606308</v>
      </c>
      <c r="C2454" s="8">
        <v>9.1419388239369255</v>
      </c>
    </row>
    <row r="2455" spans="1:3" x14ac:dyDescent="0.25">
      <c r="A2455" s="8">
        <v>2429</v>
      </c>
      <c r="B2455" s="8">
        <v>499.61245452376988</v>
      </c>
      <c r="C2455" s="8">
        <v>-3.9624545237699067</v>
      </c>
    </row>
    <row r="2456" spans="1:3" x14ac:dyDescent="0.25">
      <c r="A2456" s="8">
        <v>2430</v>
      </c>
      <c r="B2456" s="8">
        <v>226.20188558420045</v>
      </c>
      <c r="C2456" s="8">
        <v>-72.211885584200445</v>
      </c>
    </row>
    <row r="2457" spans="1:3" x14ac:dyDescent="0.25">
      <c r="A2457" s="8">
        <v>2431</v>
      </c>
      <c r="B2457" s="8">
        <v>83.470507840634198</v>
      </c>
      <c r="C2457" s="8">
        <v>40.039492159365807</v>
      </c>
    </row>
    <row r="2458" spans="1:3" x14ac:dyDescent="0.25">
      <c r="A2458" s="8">
        <v>2432</v>
      </c>
      <c r="B2458" s="8">
        <v>334.91676221367715</v>
      </c>
      <c r="C2458" s="8">
        <v>-105.84676221367715</v>
      </c>
    </row>
    <row r="2459" spans="1:3" x14ac:dyDescent="0.25">
      <c r="A2459" s="8">
        <v>2433</v>
      </c>
      <c r="B2459" s="8">
        <v>335.73739408075954</v>
      </c>
      <c r="C2459" s="8">
        <v>0.93260591924047276</v>
      </c>
    </row>
    <row r="2460" spans="1:3" x14ac:dyDescent="0.25">
      <c r="A2460" s="8">
        <v>2434</v>
      </c>
      <c r="B2460" s="8">
        <v>527.16297316956195</v>
      </c>
      <c r="C2460" s="8">
        <v>34.457026830438053</v>
      </c>
    </row>
    <row r="2461" spans="1:3" x14ac:dyDescent="0.25">
      <c r="A2461" s="8">
        <v>2435</v>
      </c>
      <c r="B2461" s="8">
        <v>357.54980802208985</v>
      </c>
      <c r="C2461" s="8">
        <v>-156.32980802208985</v>
      </c>
    </row>
    <row r="2462" spans="1:3" x14ac:dyDescent="0.25">
      <c r="A2462" s="8">
        <v>2436</v>
      </c>
      <c r="B2462" s="8">
        <v>91.295383280316074</v>
      </c>
      <c r="C2462" s="8">
        <v>-28.355383280316076</v>
      </c>
    </row>
    <row r="2463" spans="1:3" x14ac:dyDescent="0.25">
      <c r="A2463" s="8">
        <v>2437</v>
      </c>
      <c r="B2463" s="8">
        <v>-30.864440435952854</v>
      </c>
      <c r="C2463" s="8">
        <v>72.994440435952853</v>
      </c>
    </row>
    <row r="2464" spans="1:3" x14ac:dyDescent="0.25">
      <c r="A2464" s="8">
        <v>2438</v>
      </c>
      <c r="B2464" s="8">
        <v>397.99890588069354</v>
      </c>
      <c r="C2464" s="8">
        <v>-131.08890588069352</v>
      </c>
    </row>
    <row r="2465" spans="1:3" x14ac:dyDescent="0.25">
      <c r="A2465" s="8">
        <v>2439</v>
      </c>
      <c r="B2465" s="8">
        <v>646.65993808321434</v>
      </c>
      <c r="C2465" s="8">
        <v>87.040061916785703</v>
      </c>
    </row>
    <row r="2466" spans="1:3" x14ac:dyDescent="0.25">
      <c r="A2466" s="8">
        <v>2440</v>
      </c>
      <c r="B2466" s="8">
        <v>26.433072021010272</v>
      </c>
      <c r="C2466" s="8">
        <v>66.456927978989725</v>
      </c>
    </row>
    <row r="2467" spans="1:3" x14ac:dyDescent="0.25">
      <c r="A2467" s="8">
        <v>2441</v>
      </c>
      <c r="B2467" s="8">
        <v>375.29002320996671</v>
      </c>
      <c r="C2467" s="8">
        <v>-8.5800232099667255</v>
      </c>
    </row>
    <row r="2468" spans="1:3" x14ac:dyDescent="0.25">
      <c r="A2468" s="8">
        <v>2442</v>
      </c>
      <c r="B2468" s="8">
        <v>534.96947495766358</v>
      </c>
      <c r="C2468" s="8">
        <v>17.480525042336467</v>
      </c>
    </row>
    <row r="2469" spans="1:3" x14ac:dyDescent="0.25">
      <c r="A2469" s="8">
        <v>2443</v>
      </c>
      <c r="B2469" s="8">
        <v>556.2970985241966</v>
      </c>
      <c r="C2469" s="8">
        <v>31.022901475803451</v>
      </c>
    </row>
    <row r="2470" spans="1:3" x14ac:dyDescent="0.25">
      <c r="A2470" s="8">
        <v>2444</v>
      </c>
      <c r="B2470" s="8">
        <v>218.63708678185779</v>
      </c>
      <c r="C2470" s="8">
        <v>-22.267086781857785</v>
      </c>
    </row>
    <row r="2471" spans="1:3" x14ac:dyDescent="0.25">
      <c r="A2471" s="8">
        <v>2445</v>
      </c>
      <c r="B2471" s="8">
        <v>280.34159291060507</v>
      </c>
      <c r="C2471" s="8">
        <v>-183.44159291060507</v>
      </c>
    </row>
    <row r="2472" spans="1:3" x14ac:dyDescent="0.25">
      <c r="A2472" s="8">
        <v>2446</v>
      </c>
      <c r="B2472" s="8">
        <v>135.1237162703367</v>
      </c>
      <c r="C2472" s="8">
        <v>-64.313716270336698</v>
      </c>
    </row>
    <row r="2473" spans="1:3" x14ac:dyDescent="0.25">
      <c r="A2473" s="8">
        <v>2447</v>
      </c>
      <c r="B2473" s="8">
        <v>149.96691170962376</v>
      </c>
      <c r="C2473" s="8">
        <v>-76.486911709623755</v>
      </c>
    </row>
    <row r="2474" spans="1:3" x14ac:dyDescent="0.25">
      <c r="A2474" s="8">
        <v>2448</v>
      </c>
      <c r="B2474" s="8">
        <v>210.07201246991846</v>
      </c>
      <c r="C2474" s="8">
        <v>-46.902012469918475</v>
      </c>
    </row>
    <row r="2475" spans="1:3" x14ac:dyDescent="0.25">
      <c r="A2475" s="8">
        <v>2449</v>
      </c>
      <c r="B2475" s="8">
        <v>227.20040577521326</v>
      </c>
      <c r="C2475" s="8">
        <v>-7.7104057752132462</v>
      </c>
    </row>
    <row r="2476" spans="1:3" x14ac:dyDescent="0.25">
      <c r="A2476" s="8">
        <v>2450</v>
      </c>
      <c r="B2476" s="8">
        <v>-5.9429130249325732</v>
      </c>
      <c r="C2476" s="8">
        <v>51.362913024932574</v>
      </c>
    </row>
    <row r="2477" spans="1:3" x14ac:dyDescent="0.25">
      <c r="A2477" s="8">
        <v>2451</v>
      </c>
      <c r="B2477" s="8">
        <v>368.35975025234058</v>
      </c>
      <c r="C2477" s="8">
        <v>-6.0097502523405524</v>
      </c>
    </row>
    <row r="2478" spans="1:3" x14ac:dyDescent="0.25">
      <c r="A2478" s="8">
        <v>2452</v>
      </c>
      <c r="B2478" s="8">
        <v>269.34449808403394</v>
      </c>
      <c r="C2478" s="8">
        <v>1.9755019159660492</v>
      </c>
    </row>
    <row r="2479" spans="1:3" x14ac:dyDescent="0.25">
      <c r="A2479" s="8">
        <v>2453</v>
      </c>
      <c r="B2479" s="8">
        <v>324.0534601826788</v>
      </c>
      <c r="C2479" s="8">
        <v>-54.493460182678803</v>
      </c>
    </row>
    <row r="2480" spans="1:3" x14ac:dyDescent="0.25">
      <c r="A2480" s="8">
        <v>2454</v>
      </c>
      <c r="B2480" s="8">
        <v>597.98955928143528</v>
      </c>
      <c r="C2480" s="8">
        <v>65.440440718564673</v>
      </c>
    </row>
    <row r="2481" spans="1:3" x14ac:dyDescent="0.25">
      <c r="A2481" s="8">
        <v>2455</v>
      </c>
      <c r="B2481" s="8">
        <v>288.7970347997537</v>
      </c>
      <c r="C2481" s="8">
        <v>-190.3970347997537</v>
      </c>
    </row>
    <row r="2482" spans="1:3" x14ac:dyDescent="0.25">
      <c r="A2482" s="8">
        <v>2456</v>
      </c>
      <c r="B2482" s="8">
        <v>555.89848894403735</v>
      </c>
      <c r="C2482" s="8">
        <v>46.46151105596266</v>
      </c>
    </row>
    <row r="2483" spans="1:3" x14ac:dyDescent="0.25">
      <c r="A2483" s="8">
        <v>2457</v>
      </c>
      <c r="B2483" s="8">
        <v>-7.0921763384302103</v>
      </c>
      <c r="C2483" s="8">
        <v>82.002176338430203</v>
      </c>
    </row>
    <row r="2484" spans="1:3" x14ac:dyDescent="0.25">
      <c r="A2484" s="8">
        <v>2458</v>
      </c>
      <c r="B2484" s="8">
        <v>440.27428800048494</v>
      </c>
      <c r="C2484" s="8">
        <v>12.925711999515045</v>
      </c>
    </row>
    <row r="2485" spans="1:3" x14ac:dyDescent="0.25">
      <c r="A2485" s="8">
        <v>2459</v>
      </c>
      <c r="B2485" s="8">
        <v>256.6793710725662</v>
      </c>
      <c r="C2485" s="8">
        <v>3.6106289274338224</v>
      </c>
    </row>
    <row r="2486" spans="1:3" x14ac:dyDescent="0.25">
      <c r="A2486" s="8">
        <v>2460</v>
      </c>
      <c r="B2486" s="8">
        <v>408.31098896170698</v>
      </c>
      <c r="C2486" s="8">
        <v>4.3890110382930061</v>
      </c>
    </row>
    <row r="2487" spans="1:3" x14ac:dyDescent="0.25">
      <c r="A2487" s="8">
        <v>2461</v>
      </c>
      <c r="B2487" s="8">
        <v>774.93085930067468</v>
      </c>
      <c r="C2487" s="8">
        <v>166.19914069932531</v>
      </c>
    </row>
    <row r="2488" spans="1:3" x14ac:dyDescent="0.25">
      <c r="A2488" s="8">
        <v>2462</v>
      </c>
      <c r="B2488" s="8">
        <v>162.80197516854292</v>
      </c>
      <c r="C2488" s="8">
        <v>-12.731975168542931</v>
      </c>
    </row>
    <row r="2489" spans="1:3" x14ac:dyDescent="0.25">
      <c r="A2489" s="8">
        <v>2463</v>
      </c>
      <c r="B2489" s="8">
        <v>347.94009685023946</v>
      </c>
      <c r="C2489" s="8">
        <v>-171.54009685023945</v>
      </c>
    </row>
    <row r="2490" spans="1:3" x14ac:dyDescent="0.25">
      <c r="A2490" s="8">
        <v>2464</v>
      </c>
      <c r="B2490" s="8">
        <v>195.85393458822145</v>
      </c>
      <c r="C2490" s="8">
        <v>9.2760654117785464</v>
      </c>
    </row>
    <row r="2491" spans="1:3" x14ac:dyDescent="0.25">
      <c r="A2491" s="8">
        <v>2465</v>
      </c>
      <c r="B2491" s="8">
        <v>524.82908364268553</v>
      </c>
      <c r="C2491" s="8">
        <v>-30.169083642685507</v>
      </c>
    </row>
    <row r="2492" spans="1:3" x14ac:dyDescent="0.25">
      <c r="A2492" s="8">
        <v>2466</v>
      </c>
      <c r="B2492" s="8">
        <v>757.82879152343901</v>
      </c>
      <c r="C2492" s="8">
        <v>155.51120847656102</v>
      </c>
    </row>
    <row r="2493" spans="1:3" x14ac:dyDescent="0.25">
      <c r="A2493" s="8">
        <v>2467</v>
      </c>
      <c r="B2493" s="8">
        <v>756.18640920795144</v>
      </c>
      <c r="C2493" s="8">
        <v>153.74359079204851</v>
      </c>
    </row>
    <row r="2494" spans="1:3" x14ac:dyDescent="0.25">
      <c r="A2494" s="8">
        <v>2468</v>
      </c>
      <c r="B2494" s="8">
        <v>154.34653327939421</v>
      </c>
      <c r="C2494" s="8">
        <v>-13.226533279394204</v>
      </c>
    </row>
    <row r="2495" spans="1:3" x14ac:dyDescent="0.25">
      <c r="A2495" s="8">
        <v>2469</v>
      </c>
      <c r="B2495" s="8">
        <v>-56.332856486403912</v>
      </c>
      <c r="C2495" s="8">
        <v>104.53285648640392</v>
      </c>
    </row>
    <row r="2496" spans="1:3" x14ac:dyDescent="0.25">
      <c r="A2496" s="8">
        <v>2470</v>
      </c>
      <c r="B2496" s="8">
        <v>244.96082194062245</v>
      </c>
      <c r="C2496" s="8">
        <v>-161.23082194062243</v>
      </c>
    </row>
    <row r="2497" spans="1:3" x14ac:dyDescent="0.25">
      <c r="A2497" s="8">
        <v>2471</v>
      </c>
      <c r="B2497" s="8">
        <v>84.63347666583293</v>
      </c>
      <c r="C2497" s="8">
        <v>-22.893476665832928</v>
      </c>
    </row>
    <row r="2498" spans="1:3" x14ac:dyDescent="0.25">
      <c r="A2498" s="8">
        <v>2472</v>
      </c>
      <c r="B2498" s="8">
        <v>375.56667925891372</v>
      </c>
      <c r="C2498" s="8">
        <v>-167.81667925891372</v>
      </c>
    </row>
    <row r="2499" spans="1:3" x14ac:dyDescent="0.25">
      <c r="A2499" s="8">
        <v>2473</v>
      </c>
      <c r="B2499" s="8">
        <v>660.40472702514933</v>
      </c>
      <c r="C2499" s="8">
        <v>77.845272974850673</v>
      </c>
    </row>
    <row r="2500" spans="1:3" x14ac:dyDescent="0.25">
      <c r="A2500" s="8">
        <v>2474</v>
      </c>
      <c r="B2500" s="8">
        <v>63.073558400667508</v>
      </c>
      <c r="C2500" s="8">
        <v>49.566441599332492</v>
      </c>
    </row>
    <row r="2501" spans="1:3" x14ac:dyDescent="0.25">
      <c r="A2501" s="8">
        <v>2475</v>
      </c>
      <c r="B2501" s="8">
        <v>551.19135450917418</v>
      </c>
      <c r="C2501" s="8">
        <v>41.218645490825793</v>
      </c>
    </row>
    <row r="2502" spans="1:3" x14ac:dyDescent="0.25">
      <c r="A2502" s="8">
        <v>2476</v>
      </c>
      <c r="B2502" s="8">
        <v>526.20380835965955</v>
      </c>
      <c r="C2502" s="8">
        <v>12.066191640340435</v>
      </c>
    </row>
    <row r="2503" spans="1:3" x14ac:dyDescent="0.25">
      <c r="A2503" s="8">
        <v>2477</v>
      </c>
      <c r="B2503" s="8">
        <v>-92.400876364589422</v>
      </c>
      <c r="C2503" s="8">
        <v>131.90087636458941</v>
      </c>
    </row>
    <row r="2504" spans="1:3" x14ac:dyDescent="0.25">
      <c r="A2504" s="8">
        <v>2478</v>
      </c>
      <c r="B2504" s="8">
        <v>356.83559684856658</v>
      </c>
      <c r="C2504" s="8">
        <v>2.3244031514334438</v>
      </c>
    </row>
    <row r="2505" spans="1:3" x14ac:dyDescent="0.25">
      <c r="A2505" s="8">
        <v>2479</v>
      </c>
      <c r="B2505" s="8">
        <v>309.24021183737557</v>
      </c>
      <c r="C2505" s="8">
        <v>-121.18021183737557</v>
      </c>
    </row>
    <row r="2506" spans="1:3" x14ac:dyDescent="0.25">
      <c r="A2506" s="8">
        <v>2480</v>
      </c>
      <c r="B2506" s="8">
        <v>745.51033178064188</v>
      </c>
      <c r="C2506" s="8">
        <v>145.5196682193581</v>
      </c>
    </row>
    <row r="2507" spans="1:3" x14ac:dyDescent="0.25">
      <c r="A2507" s="8">
        <v>2481</v>
      </c>
      <c r="B2507" s="8">
        <v>552.54879106991109</v>
      </c>
      <c r="C2507" s="8">
        <v>-8.2287910699110398</v>
      </c>
    </row>
    <row r="2508" spans="1:3" x14ac:dyDescent="0.25">
      <c r="A2508" s="8">
        <v>2482</v>
      </c>
      <c r="B2508" s="8">
        <v>376.50168369603409</v>
      </c>
      <c r="C2508" s="8">
        <v>-168.41168369603409</v>
      </c>
    </row>
    <row r="2509" spans="1:3" x14ac:dyDescent="0.25">
      <c r="A2509" s="8">
        <v>2483</v>
      </c>
      <c r="B2509" s="8">
        <v>399.8436358008297</v>
      </c>
      <c r="C2509" s="8">
        <v>5.9363641991702707</v>
      </c>
    </row>
    <row r="2510" spans="1:3" x14ac:dyDescent="0.25">
      <c r="A2510" s="8">
        <v>2484</v>
      </c>
      <c r="B2510" s="8">
        <v>163.96348758309409</v>
      </c>
      <c r="C2510" s="8">
        <v>-32.253487583094085</v>
      </c>
    </row>
    <row r="2511" spans="1:3" x14ac:dyDescent="0.25">
      <c r="A2511" s="8">
        <v>2485</v>
      </c>
      <c r="B2511" s="8">
        <v>91.414423990233288</v>
      </c>
      <c r="C2511" s="8">
        <v>-28.494423990233287</v>
      </c>
    </row>
    <row r="2512" spans="1:3" x14ac:dyDescent="0.25">
      <c r="A2512" s="8">
        <v>2486</v>
      </c>
      <c r="B2512" s="8">
        <v>-112.47135951341799</v>
      </c>
      <c r="C2512" s="8">
        <v>130.36135951341799</v>
      </c>
    </row>
    <row r="2513" spans="1:3" x14ac:dyDescent="0.25">
      <c r="A2513" s="8">
        <v>2487</v>
      </c>
      <c r="B2513" s="8">
        <v>382.33104717170625</v>
      </c>
      <c r="C2513" s="8">
        <v>-43.351047171706227</v>
      </c>
    </row>
    <row r="2514" spans="1:3" x14ac:dyDescent="0.25">
      <c r="A2514" s="8">
        <v>2488</v>
      </c>
      <c r="B2514" s="8">
        <v>452.31101371776299</v>
      </c>
      <c r="C2514" s="8">
        <v>-16.401013717762964</v>
      </c>
    </row>
    <row r="2515" spans="1:3" x14ac:dyDescent="0.25">
      <c r="A2515" s="8">
        <v>2489</v>
      </c>
      <c r="B2515" s="8">
        <v>283.63430941805893</v>
      </c>
      <c r="C2515" s="8">
        <v>-186.15430941805892</v>
      </c>
    </row>
    <row r="2516" spans="1:3" x14ac:dyDescent="0.25">
      <c r="A2516" s="8">
        <v>2490</v>
      </c>
      <c r="B2516" s="8">
        <v>558.78826556077786</v>
      </c>
      <c r="C2516" s="8">
        <v>43.181734439222168</v>
      </c>
    </row>
    <row r="2517" spans="1:3" x14ac:dyDescent="0.25">
      <c r="A2517" s="8">
        <v>2491</v>
      </c>
      <c r="B2517" s="8">
        <v>-163.49116067972668</v>
      </c>
      <c r="C2517" s="8">
        <v>180.61116067972668</v>
      </c>
    </row>
    <row r="2518" spans="1:3" x14ac:dyDescent="0.25">
      <c r="A2518" s="8">
        <v>2492</v>
      </c>
      <c r="B2518" s="8">
        <v>360.89775057763228</v>
      </c>
      <c r="C2518" s="8">
        <v>-7.7277505776322641</v>
      </c>
    </row>
    <row r="2519" spans="1:3" x14ac:dyDescent="0.25">
      <c r="A2519" s="8">
        <v>2493</v>
      </c>
      <c r="B2519" s="8">
        <v>564.56385939900906</v>
      </c>
      <c r="C2519" s="8">
        <v>18.376140600990993</v>
      </c>
    </row>
    <row r="2520" spans="1:3" x14ac:dyDescent="0.25">
      <c r="A2520" s="8">
        <v>2494</v>
      </c>
      <c r="B2520" s="8">
        <v>290.89612664339558</v>
      </c>
      <c r="C2520" s="8">
        <v>-17.686126643395596</v>
      </c>
    </row>
    <row r="2521" spans="1:3" x14ac:dyDescent="0.25">
      <c r="A2521" s="8">
        <v>2495</v>
      </c>
      <c r="B2521" s="8">
        <v>736.53940475669378</v>
      </c>
      <c r="C2521" s="8">
        <v>142.12059524330618</v>
      </c>
    </row>
    <row r="2522" spans="1:3" x14ac:dyDescent="0.25">
      <c r="A2522" s="8">
        <v>2496</v>
      </c>
      <c r="B2522" s="8">
        <v>299.08570517400329</v>
      </c>
      <c r="C2522" s="8">
        <v>-59.305705174003293</v>
      </c>
    </row>
    <row r="2523" spans="1:3" x14ac:dyDescent="0.25">
      <c r="A2523" s="8">
        <v>2497</v>
      </c>
      <c r="B2523" s="8">
        <v>606.70724296320031</v>
      </c>
      <c r="C2523" s="8">
        <v>55.522757036799703</v>
      </c>
    </row>
    <row r="2524" spans="1:3" x14ac:dyDescent="0.25">
      <c r="A2524" s="8">
        <v>2498</v>
      </c>
      <c r="B2524" s="8">
        <v>599.55079985746829</v>
      </c>
      <c r="C2524" s="8">
        <v>29.499200142531663</v>
      </c>
    </row>
    <row r="2525" spans="1:3" x14ac:dyDescent="0.25">
      <c r="A2525" s="8">
        <v>2499</v>
      </c>
      <c r="B2525" s="8">
        <v>567.82808522312689</v>
      </c>
      <c r="C2525" s="8">
        <v>45.311914776873095</v>
      </c>
    </row>
    <row r="2526" spans="1:3" x14ac:dyDescent="0.25">
      <c r="A2526" s="8">
        <v>2500</v>
      </c>
      <c r="B2526" s="8">
        <v>389.51784720811514</v>
      </c>
      <c r="C2526" s="8">
        <v>-72.277847208115134</v>
      </c>
    </row>
    <row r="2527" spans="1:3" x14ac:dyDescent="0.25">
      <c r="A2527" s="8">
        <v>2501</v>
      </c>
      <c r="B2527" s="8">
        <v>639.36350562401481</v>
      </c>
      <c r="C2527" s="8">
        <v>83.536494375985171</v>
      </c>
    </row>
    <row r="2528" spans="1:3" x14ac:dyDescent="0.25">
      <c r="A2528" s="8">
        <v>2502</v>
      </c>
      <c r="B2528" s="8">
        <v>73.662707367321019</v>
      </c>
      <c r="C2528" s="8">
        <v>43.477292632678981</v>
      </c>
    </row>
    <row r="2529" spans="1:3" x14ac:dyDescent="0.25">
      <c r="A2529" s="8">
        <v>2503</v>
      </c>
      <c r="B2529" s="8">
        <v>152.78600144799069</v>
      </c>
      <c r="C2529" s="8">
        <v>-25.236001447990688</v>
      </c>
    </row>
    <row r="2530" spans="1:3" x14ac:dyDescent="0.25">
      <c r="A2530" s="8">
        <v>2504</v>
      </c>
      <c r="B2530" s="8">
        <v>763.30390676926629</v>
      </c>
      <c r="C2530" s="8">
        <v>158.63609323073376</v>
      </c>
    </row>
    <row r="2531" spans="1:3" x14ac:dyDescent="0.25">
      <c r="A2531" s="8">
        <v>2505</v>
      </c>
      <c r="B2531" s="8">
        <v>410.25239345895085</v>
      </c>
      <c r="C2531" s="8">
        <v>-110.46239345895083</v>
      </c>
    </row>
    <row r="2532" spans="1:3" x14ac:dyDescent="0.25">
      <c r="A2532" s="8">
        <v>2506</v>
      </c>
      <c r="B2532" s="8">
        <v>282.6758922741746</v>
      </c>
      <c r="C2532" s="8">
        <v>-3.2058922741745732</v>
      </c>
    </row>
    <row r="2533" spans="1:3" x14ac:dyDescent="0.25">
      <c r="A2533" s="8">
        <v>2507</v>
      </c>
      <c r="B2533" s="8">
        <v>479.44634337178815</v>
      </c>
      <c r="C2533" s="8">
        <v>-19.236343371788166</v>
      </c>
    </row>
    <row r="2534" spans="1:3" x14ac:dyDescent="0.25">
      <c r="A2534" s="8">
        <v>2508</v>
      </c>
      <c r="B2534" s="8">
        <v>294.3475770712019</v>
      </c>
      <c r="C2534" s="8">
        <v>-2.7175770712019016</v>
      </c>
    </row>
    <row r="2535" spans="1:3" x14ac:dyDescent="0.25">
      <c r="A2535" s="8">
        <v>2509</v>
      </c>
      <c r="B2535" s="8">
        <v>362.20825079608443</v>
      </c>
      <c r="C2535" s="8">
        <v>-37.628250796084444</v>
      </c>
    </row>
    <row r="2536" spans="1:3" x14ac:dyDescent="0.25">
      <c r="A2536" s="8">
        <v>2510</v>
      </c>
      <c r="B2536" s="8">
        <v>74.509326933137615</v>
      </c>
      <c r="C2536" s="8">
        <v>44.210673066862384</v>
      </c>
    </row>
    <row r="2537" spans="1:3" x14ac:dyDescent="0.25">
      <c r="A2537" s="8">
        <v>2511</v>
      </c>
      <c r="B2537" s="8">
        <v>524.64402419427404</v>
      </c>
      <c r="C2537" s="8">
        <v>11.355975805725961</v>
      </c>
    </row>
    <row r="2538" spans="1:3" x14ac:dyDescent="0.25">
      <c r="A2538" s="8">
        <v>2512</v>
      </c>
      <c r="B2538" s="8">
        <v>513.92246683532721</v>
      </c>
      <c r="C2538" s="8">
        <v>-22.522466835327236</v>
      </c>
    </row>
    <row r="2539" spans="1:3" x14ac:dyDescent="0.25">
      <c r="A2539" s="8">
        <v>2513</v>
      </c>
      <c r="B2539" s="8">
        <v>-32.344877101856461</v>
      </c>
      <c r="C2539" s="8">
        <v>93.37487710185647</v>
      </c>
    </row>
    <row r="2540" spans="1:3" x14ac:dyDescent="0.25">
      <c r="A2540" s="8">
        <v>2514</v>
      </c>
      <c r="B2540" s="8">
        <v>78.571480662203328</v>
      </c>
      <c r="C2540" s="8">
        <v>42.098519337796674</v>
      </c>
    </row>
    <row r="2541" spans="1:3" x14ac:dyDescent="0.25">
      <c r="A2541" s="8">
        <v>2515</v>
      </c>
      <c r="B2541" s="8">
        <v>372.03087536242134</v>
      </c>
      <c r="C2541" s="8">
        <v>-33.510875362421359</v>
      </c>
    </row>
    <row r="2542" spans="1:3" x14ac:dyDescent="0.25">
      <c r="A2542" s="8">
        <v>2516</v>
      </c>
      <c r="B2542" s="8">
        <v>-98.379565473487503</v>
      </c>
      <c r="C2542" s="8">
        <v>135.67956547348751</v>
      </c>
    </row>
    <row r="2543" spans="1:3" x14ac:dyDescent="0.25">
      <c r="A2543" s="8">
        <v>2517</v>
      </c>
      <c r="B2543" s="8">
        <v>219.21608767054948</v>
      </c>
      <c r="C2543" s="8">
        <v>-100.35608767054948</v>
      </c>
    </row>
    <row r="2544" spans="1:3" x14ac:dyDescent="0.25">
      <c r="A2544" s="8">
        <v>2518</v>
      </c>
      <c r="B2544" s="8">
        <v>674.0026933184605</v>
      </c>
      <c r="C2544" s="8">
        <v>88.397306681539476</v>
      </c>
    </row>
    <row r="2545" spans="1:3" x14ac:dyDescent="0.25">
      <c r="A2545" s="8">
        <v>2519</v>
      </c>
      <c r="B2545" s="8">
        <v>286.77377981842591</v>
      </c>
      <c r="C2545" s="8">
        <v>-219.99377981842591</v>
      </c>
    </row>
    <row r="2546" spans="1:3" x14ac:dyDescent="0.25">
      <c r="A2546" s="8">
        <v>2520</v>
      </c>
      <c r="B2546" s="8">
        <v>217.9322118880927</v>
      </c>
      <c r="C2546" s="8">
        <v>-132.28221188809269</v>
      </c>
    </row>
    <row r="2547" spans="1:3" x14ac:dyDescent="0.25">
      <c r="A2547" s="8">
        <v>2521</v>
      </c>
      <c r="B2547" s="8">
        <v>304.14130111750944</v>
      </c>
      <c r="C2547" s="8">
        <v>-21.351301117509422</v>
      </c>
    </row>
    <row r="2548" spans="1:3" x14ac:dyDescent="0.25">
      <c r="A2548" s="8">
        <v>2522</v>
      </c>
      <c r="B2548" s="8">
        <v>165.58533109172427</v>
      </c>
      <c r="C2548" s="8">
        <v>17.614668908275718</v>
      </c>
    </row>
    <row r="2549" spans="1:3" x14ac:dyDescent="0.25">
      <c r="A2549" s="8">
        <v>2523</v>
      </c>
      <c r="B2549" s="8">
        <v>591.36659821136925</v>
      </c>
      <c r="C2549" s="8">
        <v>20.553401788630708</v>
      </c>
    </row>
    <row r="2550" spans="1:3" x14ac:dyDescent="0.25">
      <c r="A2550" s="8">
        <v>2524</v>
      </c>
      <c r="B2550" s="8">
        <v>-22.567732467156571</v>
      </c>
      <c r="C2550" s="8">
        <v>87.167732467156569</v>
      </c>
    </row>
    <row r="2551" spans="1:3" x14ac:dyDescent="0.25">
      <c r="A2551" s="8">
        <v>2525</v>
      </c>
      <c r="B2551" s="8">
        <v>281.22902426817956</v>
      </c>
      <c r="C2551" s="8">
        <v>-28.459024268179547</v>
      </c>
    </row>
    <row r="2552" spans="1:3" x14ac:dyDescent="0.25">
      <c r="A2552" s="8">
        <v>2526</v>
      </c>
      <c r="B2552" s="8">
        <v>-24.381468719354533</v>
      </c>
      <c r="C2552" s="8">
        <v>88.411468719354531</v>
      </c>
    </row>
    <row r="2553" spans="1:3" x14ac:dyDescent="0.25">
      <c r="A2553" s="8">
        <v>2527</v>
      </c>
      <c r="B2553" s="8">
        <v>397.67531348946198</v>
      </c>
      <c r="C2553" s="8">
        <v>1.6546865105379993</v>
      </c>
    </row>
    <row r="2554" spans="1:3" x14ac:dyDescent="0.25">
      <c r="A2554" s="8">
        <v>2528</v>
      </c>
      <c r="B2554" s="8">
        <v>600.7787019258185</v>
      </c>
      <c r="C2554" s="8">
        <v>66.1012980741815</v>
      </c>
    </row>
    <row r="2555" spans="1:3" x14ac:dyDescent="0.25">
      <c r="A2555" s="8">
        <v>2529</v>
      </c>
      <c r="B2555" s="8">
        <v>343.6033802201357</v>
      </c>
      <c r="C2555" s="8">
        <v>-147.4233802201357</v>
      </c>
    </row>
    <row r="2556" spans="1:3" x14ac:dyDescent="0.25">
      <c r="A2556" s="8">
        <v>2530</v>
      </c>
      <c r="B2556" s="8">
        <v>23.527762566616548</v>
      </c>
      <c r="C2556" s="8">
        <v>27.222237433383452</v>
      </c>
    </row>
    <row r="2557" spans="1:3" x14ac:dyDescent="0.25">
      <c r="A2557" s="8">
        <v>2531</v>
      </c>
      <c r="B2557" s="8">
        <v>323.68479769650332</v>
      </c>
      <c r="C2557" s="8">
        <v>-54.884797696503313</v>
      </c>
    </row>
    <row r="2558" spans="1:3" x14ac:dyDescent="0.25">
      <c r="A2558" s="8">
        <v>2532</v>
      </c>
      <c r="B2558" s="8">
        <v>586.7348908021271</v>
      </c>
      <c r="C2558" s="8">
        <v>19.015109197872903</v>
      </c>
    </row>
    <row r="2559" spans="1:3" x14ac:dyDescent="0.25">
      <c r="A2559" s="8">
        <v>2533</v>
      </c>
      <c r="B2559" s="8">
        <v>215.54279740519161</v>
      </c>
      <c r="C2559" s="8">
        <v>-45.092797405191618</v>
      </c>
    </row>
    <row r="2560" spans="1:3" x14ac:dyDescent="0.25">
      <c r="A2560" s="8">
        <v>2534</v>
      </c>
      <c r="B2560" s="8">
        <v>269.4472972116684</v>
      </c>
      <c r="C2560" s="8">
        <v>-11.48729721166842</v>
      </c>
    </row>
    <row r="2561" spans="1:3" x14ac:dyDescent="0.25">
      <c r="A2561" s="8">
        <v>2535</v>
      </c>
      <c r="B2561" s="8">
        <v>245.11085631847789</v>
      </c>
      <c r="C2561" s="8">
        <v>4.5791436815221118</v>
      </c>
    </row>
    <row r="2562" spans="1:3" x14ac:dyDescent="0.25">
      <c r="A2562" s="8">
        <v>2536</v>
      </c>
      <c r="B2562" s="8">
        <v>243.82306006216015</v>
      </c>
      <c r="C2562" s="8">
        <v>4.9269399378398475</v>
      </c>
    </row>
    <row r="2563" spans="1:3" x14ac:dyDescent="0.25">
      <c r="A2563" s="8">
        <v>2537</v>
      </c>
      <c r="B2563" s="8">
        <v>173.17757400344871</v>
      </c>
      <c r="C2563" s="8">
        <v>-56.317574003448712</v>
      </c>
    </row>
    <row r="2564" spans="1:3" x14ac:dyDescent="0.25">
      <c r="A2564" s="8">
        <v>2538</v>
      </c>
      <c r="B2564" s="8">
        <v>537.94401487978325</v>
      </c>
      <c r="C2564" s="8">
        <v>38.005985120216792</v>
      </c>
    </row>
    <row r="2565" spans="1:3" x14ac:dyDescent="0.25">
      <c r="A2565" s="8">
        <v>2539</v>
      </c>
      <c r="B2565" s="8">
        <v>324.95851752581535</v>
      </c>
      <c r="C2565" s="8">
        <v>-16.988517525815325</v>
      </c>
    </row>
    <row r="2566" spans="1:3" x14ac:dyDescent="0.25">
      <c r="A2566" s="8">
        <v>2540</v>
      </c>
      <c r="B2566" s="8">
        <v>34.779928061322778</v>
      </c>
      <c r="C2566" s="8">
        <v>50.400071938677229</v>
      </c>
    </row>
    <row r="2567" spans="1:3" x14ac:dyDescent="0.25">
      <c r="A2567" s="8">
        <v>2541</v>
      </c>
      <c r="B2567" s="8">
        <v>639.90352204690055</v>
      </c>
      <c r="C2567" s="8">
        <v>82.356477953099443</v>
      </c>
    </row>
    <row r="2568" spans="1:3" x14ac:dyDescent="0.25">
      <c r="A2568" s="8">
        <v>2542</v>
      </c>
      <c r="B2568" s="8">
        <v>478.38150553434463</v>
      </c>
      <c r="C2568" s="8">
        <v>-17.311505534344633</v>
      </c>
    </row>
    <row r="2569" spans="1:3" x14ac:dyDescent="0.25">
      <c r="A2569" s="8">
        <v>2543</v>
      </c>
      <c r="B2569" s="8">
        <v>233.69891032946484</v>
      </c>
      <c r="C2569" s="8">
        <v>-40.618910329464825</v>
      </c>
    </row>
    <row r="2570" spans="1:3" x14ac:dyDescent="0.25">
      <c r="A2570" s="8">
        <v>2544</v>
      </c>
      <c r="B2570" s="8">
        <v>173.93147838740728</v>
      </c>
      <c r="C2570" s="8">
        <v>12.028521612592726</v>
      </c>
    </row>
    <row r="2571" spans="1:3" x14ac:dyDescent="0.25">
      <c r="A2571" s="8">
        <v>2545</v>
      </c>
      <c r="B2571" s="8">
        <v>98.881501641513793</v>
      </c>
      <c r="C2571" s="8">
        <v>19.298498358486214</v>
      </c>
    </row>
    <row r="2572" spans="1:3" x14ac:dyDescent="0.25">
      <c r="A2572" s="8">
        <v>2546</v>
      </c>
      <c r="B2572" s="8">
        <v>760.50863957435638</v>
      </c>
      <c r="C2572" s="8">
        <v>157.61136042564362</v>
      </c>
    </row>
    <row r="2573" spans="1:3" x14ac:dyDescent="0.25">
      <c r="A2573" s="8">
        <v>2547</v>
      </c>
      <c r="B2573" s="8">
        <v>-45.699346169436019</v>
      </c>
      <c r="C2573" s="8">
        <v>99.749346169436024</v>
      </c>
    </row>
    <row r="2574" spans="1:3" x14ac:dyDescent="0.25">
      <c r="A2574" s="8">
        <v>2548</v>
      </c>
      <c r="B2574" s="8">
        <v>198.79602443175517</v>
      </c>
      <c r="C2574" s="8">
        <v>8.3939755682448265</v>
      </c>
    </row>
    <row r="2575" spans="1:3" x14ac:dyDescent="0.25">
      <c r="A2575" s="8">
        <v>2549</v>
      </c>
      <c r="B2575" s="8">
        <v>142.826001441545</v>
      </c>
      <c r="C2575" s="8">
        <v>-63.736001441545</v>
      </c>
    </row>
    <row r="2576" spans="1:3" x14ac:dyDescent="0.25">
      <c r="A2576" s="8">
        <v>2550</v>
      </c>
      <c r="B2576" s="8">
        <v>260.62786097622342</v>
      </c>
      <c r="C2576" s="8">
        <v>-167.24786097622342</v>
      </c>
    </row>
    <row r="2577" spans="1:3" x14ac:dyDescent="0.25">
      <c r="A2577" s="8">
        <v>2551</v>
      </c>
      <c r="B2577" s="8">
        <v>271.01432450890326</v>
      </c>
      <c r="C2577" s="8">
        <v>-78.154324508903244</v>
      </c>
    </row>
    <row r="2578" spans="1:3" x14ac:dyDescent="0.25">
      <c r="A2578" s="8">
        <v>2552</v>
      </c>
      <c r="B2578" s="8">
        <v>273.41856308482824</v>
      </c>
      <c r="C2578" s="8">
        <v>-30.578563084828232</v>
      </c>
    </row>
    <row r="2579" spans="1:3" x14ac:dyDescent="0.25">
      <c r="A2579" s="8">
        <v>2553</v>
      </c>
      <c r="B2579" s="8">
        <v>532.668035509373</v>
      </c>
      <c r="C2579" s="8">
        <v>16.56196449062702</v>
      </c>
    </row>
    <row r="2580" spans="1:3" x14ac:dyDescent="0.25">
      <c r="A2580" s="8">
        <v>2554</v>
      </c>
      <c r="B2580" s="8">
        <v>651.15352238632977</v>
      </c>
      <c r="C2580" s="8">
        <v>70.196477613670254</v>
      </c>
    </row>
    <row r="2581" spans="1:3" x14ac:dyDescent="0.25">
      <c r="A2581" s="8">
        <v>2555</v>
      </c>
      <c r="B2581" s="8">
        <v>407.5466297166675</v>
      </c>
      <c r="C2581" s="8">
        <v>-124.0466297166675</v>
      </c>
    </row>
    <row r="2582" spans="1:3" x14ac:dyDescent="0.25">
      <c r="A2582" s="8">
        <v>2556</v>
      </c>
      <c r="B2582" s="8">
        <v>53.976009705628016</v>
      </c>
      <c r="C2582" s="8">
        <v>2.1939902943719858</v>
      </c>
    </row>
    <row r="2583" spans="1:3" x14ac:dyDescent="0.25">
      <c r="A2583" s="8">
        <v>2557</v>
      </c>
      <c r="B2583" s="8">
        <v>409.18901203215501</v>
      </c>
      <c r="C2583" s="8">
        <v>-59.629012032155003</v>
      </c>
    </row>
    <row r="2584" spans="1:3" x14ac:dyDescent="0.25">
      <c r="A2584" s="8">
        <v>2558</v>
      </c>
      <c r="B2584" s="8">
        <v>443.04322966733571</v>
      </c>
      <c r="C2584" s="8">
        <v>13.246770332664312</v>
      </c>
    </row>
    <row r="2585" spans="1:3" x14ac:dyDescent="0.25">
      <c r="A2585" s="8">
        <v>2559</v>
      </c>
      <c r="B2585" s="8">
        <v>63.674515585475483</v>
      </c>
      <c r="C2585" s="8">
        <v>-5.7145155854754819</v>
      </c>
    </row>
    <row r="2586" spans="1:3" x14ac:dyDescent="0.25">
      <c r="A2586" s="8">
        <v>2560</v>
      </c>
      <c r="B2586" s="8">
        <v>258.36286408774794</v>
      </c>
      <c r="C2586" s="8">
        <v>-92.842864087747927</v>
      </c>
    </row>
    <row r="2587" spans="1:3" x14ac:dyDescent="0.25">
      <c r="A2587" s="8">
        <v>2561</v>
      </c>
      <c r="B2587" s="8">
        <v>481.73154123779591</v>
      </c>
      <c r="C2587" s="8">
        <v>-71.141541237795934</v>
      </c>
    </row>
    <row r="2588" spans="1:3" x14ac:dyDescent="0.25">
      <c r="A2588" s="8">
        <v>2562</v>
      </c>
      <c r="B2588" s="8">
        <v>250.5693921526975</v>
      </c>
      <c r="C2588" s="8">
        <v>-36.45939215269749</v>
      </c>
    </row>
    <row r="2589" spans="1:3" x14ac:dyDescent="0.25">
      <c r="A2589" s="8">
        <v>2563</v>
      </c>
      <c r="B2589" s="8">
        <v>391.13711572477513</v>
      </c>
      <c r="C2589" s="8">
        <v>-45.93711572477514</v>
      </c>
    </row>
    <row r="2590" spans="1:3" x14ac:dyDescent="0.25">
      <c r="A2590" s="8">
        <v>2564</v>
      </c>
      <c r="B2590" s="8">
        <v>308.98480333991557</v>
      </c>
      <c r="C2590" s="8">
        <v>-21.014803339915545</v>
      </c>
    </row>
    <row r="2591" spans="1:3" x14ac:dyDescent="0.25">
      <c r="A2591" s="8">
        <v>2565</v>
      </c>
      <c r="B2591" s="8">
        <v>-28.284888528067835</v>
      </c>
      <c r="C2591" s="8">
        <v>91.724888528067837</v>
      </c>
    </row>
    <row r="2592" spans="1:3" x14ac:dyDescent="0.25">
      <c r="A2592" s="8">
        <v>2566</v>
      </c>
      <c r="B2592" s="8">
        <v>273.54260976394943</v>
      </c>
      <c r="C2592" s="8">
        <v>-177.84260976394944</v>
      </c>
    </row>
    <row r="2593" spans="1:3" x14ac:dyDescent="0.25">
      <c r="A2593" s="8">
        <v>2567</v>
      </c>
      <c r="B2593" s="8">
        <v>79.446590911356111</v>
      </c>
      <c r="C2593" s="8">
        <v>21.753409088643892</v>
      </c>
    </row>
    <row r="2594" spans="1:3" x14ac:dyDescent="0.25">
      <c r="A2594" s="8">
        <v>2568</v>
      </c>
      <c r="B2594" s="8">
        <v>-64.672879231560174</v>
      </c>
      <c r="C2594" s="8">
        <v>99.542879231560164</v>
      </c>
    </row>
    <row r="2595" spans="1:3" x14ac:dyDescent="0.25">
      <c r="A2595" s="8">
        <v>2569</v>
      </c>
      <c r="B2595" s="8">
        <v>186.3260739004549</v>
      </c>
      <c r="C2595" s="8">
        <v>-52.926073900454895</v>
      </c>
    </row>
    <row r="2596" spans="1:3" x14ac:dyDescent="0.25">
      <c r="A2596" s="8">
        <v>2570</v>
      </c>
      <c r="B2596" s="8">
        <v>-17.143474037474949</v>
      </c>
      <c r="C2596" s="8">
        <v>86.63347403747494</v>
      </c>
    </row>
    <row r="2597" spans="1:3" x14ac:dyDescent="0.25">
      <c r="A2597" s="8">
        <v>2571</v>
      </c>
      <c r="B2597" s="8">
        <v>263.37701150223495</v>
      </c>
      <c r="C2597" s="8">
        <v>-81.267011502234936</v>
      </c>
    </row>
    <row r="2598" spans="1:3" x14ac:dyDescent="0.25">
      <c r="A2598" s="8">
        <v>2572</v>
      </c>
      <c r="B2598" s="8">
        <v>286.07428180916946</v>
      </c>
      <c r="C2598" s="8">
        <v>-53.354281809169464</v>
      </c>
    </row>
    <row r="2599" spans="1:3" x14ac:dyDescent="0.25">
      <c r="A2599" s="8">
        <v>2573</v>
      </c>
      <c r="B2599" s="8">
        <v>179.84198360253387</v>
      </c>
      <c r="C2599" s="8">
        <v>13.778016397466132</v>
      </c>
    </row>
    <row r="2600" spans="1:3" x14ac:dyDescent="0.25">
      <c r="A2600" s="8">
        <v>2574</v>
      </c>
      <c r="B2600" s="8">
        <v>436.78530951752037</v>
      </c>
      <c r="C2600" s="8">
        <v>-122.8253095175204</v>
      </c>
    </row>
    <row r="2601" spans="1:3" x14ac:dyDescent="0.25">
      <c r="A2601" s="8">
        <v>2575</v>
      </c>
      <c r="B2601" s="8">
        <v>-15.216483796561628</v>
      </c>
      <c r="C2601" s="8">
        <v>59.006483796561625</v>
      </c>
    </row>
    <row r="2602" spans="1:3" x14ac:dyDescent="0.25">
      <c r="A2602" s="8">
        <v>2576</v>
      </c>
      <c r="B2602" s="8">
        <v>333.08820186845543</v>
      </c>
      <c r="C2602" s="8">
        <v>-29.558201868455455</v>
      </c>
    </row>
    <row r="2603" spans="1:3" x14ac:dyDescent="0.25">
      <c r="A2603" s="8">
        <v>2577</v>
      </c>
      <c r="B2603" s="8">
        <v>428.43845347720787</v>
      </c>
      <c r="C2603" s="8">
        <v>-56.318453477207868</v>
      </c>
    </row>
    <row r="2604" spans="1:3" x14ac:dyDescent="0.25">
      <c r="A2604" s="8">
        <v>2578</v>
      </c>
      <c r="B2604" s="8">
        <v>259.55006529309691</v>
      </c>
      <c r="C2604" s="8">
        <v>-152.10006529309692</v>
      </c>
    </row>
    <row r="2605" spans="1:3" x14ac:dyDescent="0.25">
      <c r="A2605" s="8">
        <v>2579</v>
      </c>
      <c r="B2605" s="8">
        <v>490.0751855488769</v>
      </c>
      <c r="C2605" s="8">
        <v>18.124814451123086</v>
      </c>
    </row>
    <row r="2606" spans="1:3" x14ac:dyDescent="0.25">
      <c r="A2606" s="8">
        <v>2580</v>
      </c>
      <c r="B2606" s="8">
        <v>164.50712557190468</v>
      </c>
      <c r="C2606" s="8">
        <v>12.632874428095306</v>
      </c>
    </row>
    <row r="2607" spans="1:3" x14ac:dyDescent="0.25">
      <c r="A2607" s="8">
        <v>2581</v>
      </c>
      <c r="B2607" s="8">
        <v>369.07396142586379</v>
      </c>
      <c r="C2607" s="8">
        <v>-91.523961425863774</v>
      </c>
    </row>
    <row r="2608" spans="1:3" x14ac:dyDescent="0.25">
      <c r="A2608" s="8">
        <v>2582</v>
      </c>
      <c r="B2608" s="8">
        <v>78.192363314946988</v>
      </c>
      <c r="C2608" s="8">
        <v>21.607636685053009</v>
      </c>
    </row>
    <row r="2609" spans="1:3" x14ac:dyDescent="0.25">
      <c r="A2609" s="8">
        <v>2583</v>
      </c>
      <c r="B2609" s="8">
        <v>0.34133265294180531</v>
      </c>
      <c r="C2609" s="8">
        <v>64.208667347058196</v>
      </c>
    </row>
    <row r="2610" spans="1:3" x14ac:dyDescent="0.25">
      <c r="A2610" s="8">
        <v>2584</v>
      </c>
      <c r="B2610" s="8">
        <v>517.52902961756126</v>
      </c>
      <c r="C2610" s="8">
        <v>32.840970382438741</v>
      </c>
    </row>
    <row r="2611" spans="1:3" x14ac:dyDescent="0.25">
      <c r="A2611" s="8">
        <v>2585</v>
      </c>
      <c r="B2611" s="8">
        <v>256.78795692140238</v>
      </c>
      <c r="C2611" s="8">
        <v>-5.2279569214023809</v>
      </c>
    </row>
    <row r="2612" spans="1:3" x14ac:dyDescent="0.25">
      <c r="A2612" s="8">
        <v>2586</v>
      </c>
      <c r="B2612" s="8">
        <v>-37.831903619412294</v>
      </c>
      <c r="C2612" s="8">
        <v>77.551903619412286</v>
      </c>
    </row>
    <row r="2613" spans="1:3" x14ac:dyDescent="0.25">
      <c r="A2613" s="8">
        <v>2587</v>
      </c>
      <c r="B2613" s="8">
        <v>213.34090643391528</v>
      </c>
      <c r="C2613" s="8">
        <v>7.7390935660847333</v>
      </c>
    </row>
    <row r="2614" spans="1:3" x14ac:dyDescent="0.25">
      <c r="A2614" s="8">
        <v>2588</v>
      </c>
      <c r="B2614" s="8">
        <v>544.99840652389878</v>
      </c>
      <c r="C2614" s="8">
        <v>24.171593476101179</v>
      </c>
    </row>
    <row r="2615" spans="1:3" x14ac:dyDescent="0.25">
      <c r="A2615" s="8">
        <v>2589</v>
      </c>
      <c r="B2615" s="8">
        <v>365.20194512178199</v>
      </c>
      <c r="C2615" s="8">
        <v>-6.5219451217819824</v>
      </c>
    </row>
    <row r="2616" spans="1:3" x14ac:dyDescent="0.25">
      <c r="A2616" s="8">
        <v>2590</v>
      </c>
      <c r="B2616" s="8">
        <v>58.278039094500585</v>
      </c>
      <c r="C2616" s="8">
        <v>-1.2780390945005848</v>
      </c>
    </row>
    <row r="2617" spans="1:3" x14ac:dyDescent="0.25">
      <c r="A2617" s="8">
        <v>2591</v>
      </c>
      <c r="B2617" s="8">
        <v>340.40629171583504</v>
      </c>
      <c r="C2617" s="8">
        <v>-13.106291715835027</v>
      </c>
    </row>
    <row r="2618" spans="1:3" x14ac:dyDescent="0.25">
      <c r="A2618" s="8">
        <v>2592</v>
      </c>
      <c r="B2618" s="8">
        <v>648.99961433129249</v>
      </c>
      <c r="C2618" s="8">
        <v>88.100385668707531</v>
      </c>
    </row>
    <row r="2619" spans="1:3" x14ac:dyDescent="0.25">
      <c r="A2619" s="8">
        <v>2593</v>
      </c>
      <c r="B2619" s="8">
        <v>337.85773347588827</v>
      </c>
      <c r="C2619" s="8">
        <v>-30.667733475888269</v>
      </c>
    </row>
    <row r="2620" spans="1:3" x14ac:dyDescent="0.25">
      <c r="A2620" s="8">
        <v>2594</v>
      </c>
      <c r="B2620" s="8">
        <v>242.89634533084356</v>
      </c>
      <c r="C2620" s="8">
        <v>-3.9563453308435612</v>
      </c>
    </row>
    <row r="2621" spans="1:3" x14ac:dyDescent="0.25">
      <c r="A2621" s="8">
        <v>2595</v>
      </c>
      <c r="B2621" s="8">
        <v>422.82842685448531</v>
      </c>
      <c r="C2621" s="8">
        <v>-54.73842685448534</v>
      </c>
    </row>
    <row r="2622" spans="1:3" x14ac:dyDescent="0.25">
      <c r="A2622" s="8">
        <v>2596</v>
      </c>
      <c r="B2622" s="8">
        <v>-53.090288050466192</v>
      </c>
      <c r="C2622" s="8">
        <v>106.66028805046619</v>
      </c>
    </row>
    <row r="2623" spans="1:3" x14ac:dyDescent="0.25">
      <c r="A2623" s="8">
        <v>2597</v>
      </c>
      <c r="B2623" s="8">
        <v>692.9711484040123</v>
      </c>
      <c r="C2623" s="8">
        <v>106.87885159598773</v>
      </c>
    </row>
    <row r="2624" spans="1:3" x14ac:dyDescent="0.25">
      <c r="A2624" s="8">
        <v>2598</v>
      </c>
      <c r="B2624" s="8">
        <v>466.36602736855338</v>
      </c>
      <c r="C2624" s="8">
        <v>11.04397263144665</v>
      </c>
    </row>
    <row r="2625" spans="1:3" x14ac:dyDescent="0.25">
      <c r="A2625" s="8">
        <v>2599</v>
      </c>
      <c r="B2625" s="8">
        <v>483.81726539906157</v>
      </c>
      <c r="C2625" s="8">
        <v>-71.83726539906155</v>
      </c>
    </row>
    <row r="2626" spans="1:3" x14ac:dyDescent="0.25">
      <c r="A2626" s="8">
        <v>2600</v>
      </c>
      <c r="B2626" s="8">
        <v>234.80052855604836</v>
      </c>
      <c r="C2626" s="8">
        <v>-146.11052855604837</v>
      </c>
    </row>
    <row r="2627" spans="1:3" x14ac:dyDescent="0.25">
      <c r="A2627" s="8">
        <v>2601</v>
      </c>
      <c r="B2627" s="8">
        <v>245.26451226225791</v>
      </c>
      <c r="C2627" s="8">
        <v>-34.494512262257899</v>
      </c>
    </row>
    <row r="2628" spans="1:3" x14ac:dyDescent="0.25">
      <c r="A2628" s="8">
        <v>2602</v>
      </c>
      <c r="B2628" s="8">
        <v>-109.00911639520578</v>
      </c>
      <c r="C2628" s="8">
        <v>135.93911639520579</v>
      </c>
    </row>
    <row r="2629" spans="1:3" x14ac:dyDescent="0.25">
      <c r="A2629" s="8">
        <v>2603</v>
      </c>
      <c r="B2629" s="8">
        <v>159.02693234950505</v>
      </c>
      <c r="C2629" s="8">
        <v>-83.966932349505043</v>
      </c>
    </row>
    <row r="2630" spans="1:3" x14ac:dyDescent="0.25">
      <c r="A2630" s="8">
        <v>2604</v>
      </c>
      <c r="B2630" s="8">
        <v>352.52415917256752</v>
      </c>
      <c r="C2630" s="8">
        <v>-153.10415917256753</v>
      </c>
    </row>
    <row r="2631" spans="1:3" x14ac:dyDescent="0.25">
      <c r="A2631" s="8">
        <v>2605</v>
      </c>
      <c r="B2631" s="8">
        <v>639.12000839828329</v>
      </c>
      <c r="C2631" s="8">
        <v>63.979991601716733</v>
      </c>
    </row>
    <row r="2632" spans="1:3" x14ac:dyDescent="0.25">
      <c r="A2632" s="8">
        <v>2606</v>
      </c>
      <c r="B2632" s="8">
        <v>76.066945943245969</v>
      </c>
      <c r="C2632" s="8">
        <v>43.543054056754031</v>
      </c>
    </row>
    <row r="2633" spans="1:3" x14ac:dyDescent="0.25">
      <c r="A2633" s="8">
        <v>2607</v>
      </c>
      <c r="B2633" s="8">
        <v>494.23722558428176</v>
      </c>
      <c r="C2633" s="8">
        <v>-74.657225584281775</v>
      </c>
    </row>
    <row r="2634" spans="1:3" x14ac:dyDescent="0.25">
      <c r="A2634" s="8">
        <v>2608</v>
      </c>
      <c r="B2634" s="8">
        <v>552.74897351928257</v>
      </c>
      <c r="C2634" s="8">
        <v>41.721026480717455</v>
      </c>
    </row>
    <row r="2635" spans="1:3" x14ac:dyDescent="0.25">
      <c r="A2635" s="8">
        <v>2609</v>
      </c>
      <c r="B2635" s="8">
        <v>247.98043195768591</v>
      </c>
      <c r="C2635" s="8">
        <v>-5.3904319576859052</v>
      </c>
    </row>
    <row r="2636" spans="1:3" x14ac:dyDescent="0.25">
      <c r="A2636" s="8">
        <v>2610</v>
      </c>
      <c r="B2636" s="8">
        <v>86.166935303159335</v>
      </c>
      <c r="C2636" s="8">
        <v>17.443064696840665</v>
      </c>
    </row>
    <row r="2637" spans="1:3" x14ac:dyDescent="0.25">
      <c r="A2637" s="8">
        <v>2611</v>
      </c>
      <c r="B2637" s="8">
        <v>207.90111516658044</v>
      </c>
      <c r="C2637" s="8">
        <v>-124.07111516658044</v>
      </c>
    </row>
    <row r="2638" spans="1:3" x14ac:dyDescent="0.25">
      <c r="A2638" s="8">
        <v>2612</v>
      </c>
      <c r="B2638" s="8">
        <v>644.11716656446924</v>
      </c>
      <c r="C2638" s="8">
        <v>85.502833435530761</v>
      </c>
    </row>
    <row r="2639" spans="1:3" x14ac:dyDescent="0.25">
      <c r="A2639" s="8">
        <v>2613</v>
      </c>
      <c r="B2639" s="8">
        <v>120.11928392609525</v>
      </c>
      <c r="C2639" s="8">
        <v>-4.3092839260952474</v>
      </c>
    </row>
    <row r="2640" spans="1:3" x14ac:dyDescent="0.25">
      <c r="A2640" s="8">
        <v>2614</v>
      </c>
      <c r="B2640" s="8">
        <v>163.3744416700147</v>
      </c>
      <c r="C2640" s="8">
        <v>13.025558329985301</v>
      </c>
    </row>
    <row r="2641" spans="1:3" x14ac:dyDescent="0.25">
      <c r="A2641" s="8">
        <v>2615</v>
      </c>
      <c r="B2641" s="8">
        <v>239.56288903899997</v>
      </c>
      <c r="C2641" s="8">
        <v>-39.202889038999956</v>
      </c>
    </row>
    <row r="2642" spans="1:3" x14ac:dyDescent="0.25">
      <c r="A2642" s="8">
        <v>2616</v>
      </c>
      <c r="B2642" s="8">
        <v>459.96023799615978</v>
      </c>
      <c r="C2642" s="8">
        <v>10.20976200384024</v>
      </c>
    </row>
    <row r="2643" spans="1:3" x14ac:dyDescent="0.25">
      <c r="A2643" s="8">
        <v>2617</v>
      </c>
      <c r="B2643" s="8">
        <v>345.84462657252226</v>
      </c>
      <c r="C2643" s="8">
        <v>-99.10462657252225</v>
      </c>
    </row>
    <row r="2644" spans="1:3" x14ac:dyDescent="0.25">
      <c r="A2644" s="8">
        <v>2618</v>
      </c>
      <c r="B2644" s="8">
        <v>213.55300015501538</v>
      </c>
      <c r="C2644" s="8">
        <v>-19.923000155015387</v>
      </c>
    </row>
    <row r="2645" spans="1:3" x14ac:dyDescent="0.25">
      <c r="A2645" s="8">
        <v>2619</v>
      </c>
      <c r="B2645" s="8">
        <v>310.82124355424793</v>
      </c>
      <c r="C2645" s="8">
        <v>-23.12124355424794</v>
      </c>
    </row>
    <row r="2646" spans="1:3" x14ac:dyDescent="0.25">
      <c r="A2646" s="8">
        <v>2620</v>
      </c>
      <c r="B2646" s="8">
        <v>280.56600774012691</v>
      </c>
      <c r="C2646" s="8">
        <v>-28.536007740126905</v>
      </c>
    </row>
    <row r="2647" spans="1:3" x14ac:dyDescent="0.25">
      <c r="A2647" s="8">
        <v>2621</v>
      </c>
      <c r="B2647" s="8">
        <v>482.35777737670855</v>
      </c>
      <c r="C2647" s="8">
        <v>12.382222623291455</v>
      </c>
    </row>
    <row r="2648" spans="1:3" x14ac:dyDescent="0.25">
      <c r="A2648" s="8">
        <v>2622</v>
      </c>
      <c r="B2648" s="8">
        <v>251.84456839265718</v>
      </c>
      <c r="C2648" s="8">
        <v>-86.194568392657175</v>
      </c>
    </row>
    <row r="2649" spans="1:3" x14ac:dyDescent="0.25">
      <c r="A2649" s="8">
        <v>2623</v>
      </c>
      <c r="B2649" s="8">
        <v>86.617149365482376</v>
      </c>
      <c r="C2649" s="8">
        <v>-18.517149365482382</v>
      </c>
    </row>
    <row r="2650" spans="1:3" x14ac:dyDescent="0.25">
      <c r="A2650" s="8">
        <v>2624</v>
      </c>
      <c r="B2650" s="8">
        <v>774.2234814223076</v>
      </c>
      <c r="C2650" s="8">
        <v>168.25651857769242</v>
      </c>
    </row>
    <row r="2651" spans="1:3" x14ac:dyDescent="0.25">
      <c r="A2651" s="8">
        <v>2625</v>
      </c>
      <c r="B2651" s="8">
        <v>-106.74445733605528</v>
      </c>
      <c r="C2651" s="8">
        <v>127.72445733605528</v>
      </c>
    </row>
    <row r="2652" spans="1:3" x14ac:dyDescent="0.25">
      <c r="A2652" s="8">
        <v>2626</v>
      </c>
      <c r="B2652" s="8">
        <v>433.05503788549004</v>
      </c>
      <c r="C2652" s="8">
        <v>-57.61503788549004</v>
      </c>
    </row>
    <row r="2653" spans="1:3" x14ac:dyDescent="0.25">
      <c r="A2653" s="8">
        <v>2627</v>
      </c>
      <c r="B2653" s="8">
        <v>719.99105891404497</v>
      </c>
      <c r="C2653" s="8">
        <v>125.46894108595507</v>
      </c>
    </row>
    <row r="2654" spans="1:3" x14ac:dyDescent="0.25">
      <c r="A2654" s="8">
        <v>2628</v>
      </c>
      <c r="B2654" s="8">
        <v>179.10932677006215</v>
      </c>
      <c r="C2654" s="8">
        <v>-100.41932677006216</v>
      </c>
    </row>
    <row r="2655" spans="1:3" x14ac:dyDescent="0.25">
      <c r="A2655" s="8">
        <v>2629</v>
      </c>
      <c r="B2655" s="8">
        <v>159.21706977448889</v>
      </c>
      <c r="C2655" s="8">
        <v>-12.927069774488899</v>
      </c>
    </row>
    <row r="2656" spans="1:3" x14ac:dyDescent="0.25">
      <c r="A2656" s="8">
        <v>2630</v>
      </c>
      <c r="B2656" s="8">
        <v>173.90982099922729</v>
      </c>
      <c r="C2656" s="8">
        <v>-1.4798209992272859</v>
      </c>
    </row>
    <row r="2657" spans="1:3" x14ac:dyDescent="0.25">
      <c r="A2657" s="8">
        <v>2631</v>
      </c>
      <c r="B2657" s="8">
        <v>91.494519155733229</v>
      </c>
      <c r="C2657" s="8">
        <v>36.425480844266772</v>
      </c>
    </row>
    <row r="2658" spans="1:3" x14ac:dyDescent="0.25">
      <c r="A2658" s="8">
        <v>2632</v>
      </c>
      <c r="B2658" s="8">
        <v>468.24649110387526</v>
      </c>
      <c r="C2658" s="8">
        <v>-18.166491103875273</v>
      </c>
    </row>
    <row r="2659" spans="1:3" x14ac:dyDescent="0.25">
      <c r="A2659" s="8">
        <v>2633</v>
      </c>
      <c r="B2659" s="8">
        <v>492.75357718914671</v>
      </c>
      <c r="C2659" s="8">
        <v>26.156422810853257</v>
      </c>
    </row>
    <row r="2660" spans="1:3" x14ac:dyDescent="0.25">
      <c r="A2660" s="8">
        <v>2634</v>
      </c>
      <c r="B2660" s="8">
        <v>80.955518260595937</v>
      </c>
      <c r="C2660" s="8">
        <v>41.324481739404064</v>
      </c>
    </row>
    <row r="2661" spans="1:3" x14ac:dyDescent="0.25">
      <c r="A2661" s="8">
        <v>2635</v>
      </c>
      <c r="B2661" s="8">
        <v>546.2421792592271</v>
      </c>
      <c r="C2661" s="8">
        <v>40.137820740772895</v>
      </c>
    </row>
    <row r="2662" spans="1:3" x14ac:dyDescent="0.25">
      <c r="A2662" s="8">
        <v>2636</v>
      </c>
      <c r="B2662" s="8">
        <v>-92.594225518804819</v>
      </c>
      <c r="C2662" s="8">
        <v>131.97422551880481</v>
      </c>
    </row>
    <row r="2663" spans="1:3" x14ac:dyDescent="0.25">
      <c r="A2663" s="8">
        <v>2637</v>
      </c>
      <c r="B2663" s="8">
        <v>334.36192169776751</v>
      </c>
      <c r="C2663" s="8">
        <v>-75.521921697767539</v>
      </c>
    </row>
    <row r="2664" spans="1:3" x14ac:dyDescent="0.25">
      <c r="A2664" s="8">
        <v>2638</v>
      </c>
      <c r="B2664" s="8">
        <v>197.31487902122214</v>
      </c>
      <c r="C2664" s="8">
        <v>8.8651209787778669</v>
      </c>
    </row>
    <row r="2665" spans="1:3" x14ac:dyDescent="0.25">
      <c r="A2665" s="8">
        <v>2639</v>
      </c>
      <c r="B2665" s="8">
        <v>233.90376091871553</v>
      </c>
      <c r="C2665" s="8">
        <v>-145.35376091871552</v>
      </c>
    </row>
    <row r="2666" spans="1:3" x14ac:dyDescent="0.25">
      <c r="A2666" s="8">
        <v>2640</v>
      </c>
      <c r="B2666" s="8">
        <v>57.489857306004005</v>
      </c>
      <c r="C2666" s="8">
        <v>35.960142693995998</v>
      </c>
    </row>
    <row r="2667" spans="1:3" x14ac:dyDescent="0.25">
      <c r="A2667" s="8">
        <v>2641</v>
      </c>
      <c r="B2667" s="8">
        <v>295.1202260220453</v>
      </c>
      <c r="C2667" s="8">
        <v>-116.39022602204531</v>
      </c>
    </row>
    <row r="2668" spans="1:3" x14ac:dyDescent="0.25">
      <c r="A2668" s="8">
        <v>2642</v>
      </c>
      <c r="B2668" s="8">
        <v>659.52453879942425</v>
      </c>
      <c r="C2668" s="8">
        <v>92.355461200575746</v>
      </c>
    </row>
    <row r="2669" spans="1:3" x14ac:dyDescent="0.25">
      <c r="A2669" s="8">
        <v>2643</v>
      </c>
      <c r="B2669" s="8">
        <v>282.76789871140312</v>
      </c>
      <c r="C2669" s="8">
        <v>-137.51789871140312</v>
      </c>
    </row>
    <row r="2670" spans="1:3" x14ac:dyDescent="0.25">
      <c r="A2670" s="8">
        <v>2644</v>
      </c>
      <c r="B2670" s="8">
        <v>483.53844419483767</v>
      </c>
      <c r="C2670" s="8">
        <v>23.981555805162316</v>
      </c>
    </row>
    <row r="2671" spans="1:3" x14ac:dyDescent="0.25">
      <c r="A2671" s="8">
        <v>2645</v>
      </c>
      <c r="B2671" s="8">
        <v>470.41160168601141</v>
      </c>
      <c r="C2671" s="8">
        <v>-21.721601686011411</v>
      </c>
    </row>
    <row r="2672" spans="1:3" x14ac:dyDescent="0.25">
      <c r="A2672" s="8">
        <v>2646</v>
      </c>
      <c r="B2672" s="8">
        <v>188.29742549168265</v>
      </c>
      <c r="C2672" s="8">
        <v>11.282574508317367</v>
      </c>
    </row>
    <row r="2673" spans="1:3" x14ac:dyDescent="0.25">
      <c r="A2673" s="8">
        <v>2647</v>
      </c>
      <c r="B2673" s="8">
        <v>672.75167745128283</v>
      </c>
      <c r="C2673" s="8">
        <v>98.028322548717142</v>
      </c>
    </row>
    <row r="2674" spans="1:3" x14ac:dyDescent="0.25">
      <c r="A2674" s="8">
        <v>2648</v>
      </c>
      <c r="B2674" s="8">
        <v>150.10544465244374</v>
      </c>
      <c r="C2674" s="8">
        <v>9.5345553475562497</v>
      </c>
    </row>
    <row r="2675" spans="1:3" x14ac:dyDescent="0.25">
      <c r="A2675" s="8">
        <v>2649</v>
      </c>
      <c r="B2675" s="8">
        <v>500.63293101089897</v>
      </c>
      <c r="C2675" s="8">
        <v>13.38706898910101</v>
      </c>
    </row>
    <row r="2676" spans="1:3" x14ac:dyDescent="0.25">
      <c r="A2676" s="8">
        <v>2650</v>
      </c>
      <c r="B2676" s="8">
        <v>-62.638011886440147</v>
      </c>
      <c r="C2676" s="8">
        <v>112.88801188644015</v>
      </c>
    </row>
    <row r="2677" spans="1:3" x14ac:dyDescent="0.25">
      <c r="A2677" s="8">
        <v>2651</v>
      </c>
      <c r="B2677" s="8">
        <v>193.24297917570493</v>
      </c>
      <c r="C2677" s="8">
        <v>-51.092979175704926</v>
      </c>
    </row>
    <row r="2678" spans="1:3" x14ac:dyDescent="0.25">
      <c r="A2678" s="8">
        <v>2652</v>
      </c>
      <c r="B2678" s="8">
        <v>-2.865911804503499</v>
      </c>
      <c r="C2678" s="8">
        <v>48.855911804503499</v>
      </c>
    </row>
    <row r="2679" spans="1:3" x14ac:dyDescent="0.25">
      <c r="A2679" s="8">
        <v>2653</v>
      </c>
      <c r="B2679" s="8">
        <v>716.33184507569274</v>
      </c>
      <c r="C2679" s="8">
        <v>121.98815492430731</v>
      </c>
    </row>
    <row r="2680" spans="1:3" x14ac:dyDescent="0.25">
      <c r="A2680" s="8">
        <v>2654</v>
      </c>
      <c r="B2680" s="8">
        <v>296.34204246125722</v>
      </c>
      <c r="C2680" s="8">
        <v>-24.172042461257206</v>
      </c>
    </row>
    <row r="2681" spans="1:3" x14ac:dyDescent="0.25">
      <c r="A2681" s="8">
        <v>2655</v>
      </c>
      <c r="B2681" s="8">
        <v>83.609040783454233</v>
      </c>
      <c r="C2681" s="8">
        <v>20.920959216545768</v>
      </c>
    </row>
    <row r="2682" spans="1:3" x14ac:dyDescent="0.25">
      <c r="A2682" s="8">
        <v>2656</v>
      </c>
      <c r="B2682" s="8">
        <v>166.10443779244832</v>
      </c>
      <c r="C2682" s="8">
        <v>-57.834437792448327</v>
      </c>
    </row>
    <row r="2683" spans="1:3" x14ac:dyDescent="0.25">
      <c r="A2683" s="8">
        <v>2657</v>
      </c>
      <c r="B2683" s="8">
        <v>-157.94173698960114</v>
      </c>
      <c r="C2683" s="8">
        <v>176.09173698960115</v>
      </c>
    </row>
    <row r="2684" spans="1:3" x14ac:dyDescent="0.25">
      <c r="A2684" s="8">
        <v>2658</v>
      </c>
      <c r="B2684" s="8">
        <v>-7.4503839635247227</v>
      </c>
      <c r="C2684" s="8">
        <v>77.420383963524728</v>
      </c>
    </row>
    <row r="2685" spans="1:3" x14ac:dyDescent="0.25">
      <c r="A2685" s="8">
        <v>2659</v>
      </c>
      <c r="B2685" s="8">
        <v>242.93062273538155</v>
      </c>
      <c r="C2685" s="8">
        <v>4.6593772646184561</v>
      </c>
    </row>
    <row r="2686" spans="1:3" x14ac:dyDescent="0.25">
      <c r="A2686" s="8">
        <v>2660</v>
      </c>
      <c r="B2686" s="8">
        <v>570.85639478268729</v>
      </c>
      <c r="C2686" s="8">
        <v>53.343605217312756</v>
      </c>
    </row>
    <row r="2687" spans="1:3" x14ac:dyDescent="0.25">
      <c r="A2687" s="8">
        <v>2661</v>
      </c>
      <c r="B2687" s="8">
        <v>-128.9565994388675</v>
      </c>
      <c r="C2687" s="8">
        <v>152.31659943886751</v>
      </c>
    </row>
    <row r="2688" spans="1:3" x14ac:dyDescent="0.25">
      <c r="A2688" s="8">
        <v>2662</v>
      </c>
      <c r="B2688" s="8">
        <v>804.49425007408183</v>
      </c>
      <c r="C2688" s="8">
        <v>192.37574992591817</v>
      </c>
    </row>
    <row r="2689" spans="1:3" x14ac:dyDescent="0.25">
      <c r="A2689" s="8">
        <v>2663</v>
      </c>
      <c r="B2689" s="8">
        <v>-23.436009421153134</v>
      </c>
      <c r="C2689" s="8">
        <v>65.726009421153137</v>
      </c>
    </row>
    <row r="2690" spans="1:3" x14ac:dyDescent="0.25">
      <c r="A2690" s="8">
        <v>2664</v>
      </c>
      <c r="B2690" s="8">
        <v>204.99042882767813</v>
      </c>
      <c r="C2690" s="8">
        <v>6.6495711723218562</v>
      </c>
    </row>
    <row r="2691" spans="1:3" x14ac:dyDescent="0.25">
      <c r="A2691" s="8">
        <v>2665</v>
      </c>
      <c r="B2691" s="8">
        <v>155.24038809543183</v>
      </c>
      <c r="C2691" s="8">
        <v>-26.800388095431828</v>
      </c>
    </row>
    <row r="2692" spans="1:3" x14ac:dyDescent="0.25">
      <c r="A2692" s="8">
        <v>2666</v>
      </c>
      <c r="B2692" s="8">
        <v>-41.644773401544661</v>
      </c>
      <c r="C2692" s="8">
        <v>97.714773401544662</v>
      </c>
    </row>
    <row r="2693" spans="1:3" x14ac:dyDescent="0.25">
      <c r="A2693" s="8">
        <v>2667</v>
      </c>
      <c r="B2693" s="8">
        <v>626.63814659525428</v>
      </c>
      <c r="C2693" s="8">
        <v>74.171853404745661</v>
      </c>
    </row>
    <row r="2694" spans="1:3" x14ac:dyDescent="0.25">
      <c r="A2694" s="8">
        <v>2668</v>
      </c>
      <c r="B2694" s="8">
        <v>303.40543255580616</v>
      </c>
      <c r="C2694" s="8">
        <v>-2.0154325558061714</v>
      </c>
    </row>
    <row r="2695" spans="1:3" x14ac:dyDescent="0.25">
      <c r="A2695" s="8">
        <v>2669</v>
      </c>
      <c r="B2695" s="8">
        <v>-103.36914267849932</v>
      </c>
      <c r="C2695" s="8">
        <v>138.98914267849932</v>
      </c>
    </row>
    <row r="2696" spans="1:3" x14ac:dyDescent="0.25">
      <c r="A2696" s="8">
        <v>2670</v>
      </c>
      <c r="B2696" s="8">
        <v>456.49004300146879</v>
      </c>
      <c r="C2696" s="8">
        <v>10.27995699853119</v>
      </c>
    </row>
    <row r="2697" spans="1:3" x14ac:dyDescent="0.25">
      <c r="A2697" s="8">
        <v>2671</v>
      </c>
      <c r="B2697" s="8">
        <v>78.11010299416985</v>
      </c>
      <c r="C2697" s="8">
        <v>42.719897005830148</v>
      </c>
    </row>
    <row r="2698" spans="1:3" x14ac:dyDescent="0.25">
      <c r="A2698" s="8">
        <v>2672</v>
      </c>
      <c r="B2698" s="8">
        <v>-68.409275414117261</v>
      </c>
      <c r="C2698" s="8">
        <v>110.04927541411726</v>
      </c>
    </row>
    <row r="2699" spans="1:3" x14ac:dyDescent="0.25">
      <c r="A2699" s="8">
        <v>2673</v>
      </c>
      <c r="B2699" s="8">
        <v>282.83638151311089</v>
      </c>
      <c r="C2699" s="8">
        <v>-185.5163815131109</v>
      </c>
    </row>
    <row r="2700" spans="1:3" x14ac:dyDescent="0.25">
      <c r="A2700" s="8">
        <v>2674</v>
      </c>
      <c r="B2700" s="8">
        <v>219.23950037731333</v>
      </c>
      <c r="C2700" s="8">
        <v>-22.459500377313333</v>
      </c>
    </row>
    <row r="2701" spans="1:3" x14ac:dyDescent="0.25">
      <c r="A2701" s="8">
        <v>2675</v>
      </c>
      <c r="B2701" s="8">
        <v>-167.81772135668578</v>
      </c>
      <c r="C2701" s="8">
        <v>184.19772135668578</v>
      </c>
    </row>
    <row r="2702" spans="1:3" x14ac:dyDescent="0.25">
      <c r="A2702" s="8">
        <v>2676</v>
      </c>
      <c r="B2702" s="8">
        <v>782.71716011124397</v>
      </c>
      <c r="C2702" s="8">
        <v>174.88283988875605</v>
      </c>
    </row>
    <row r="2703" spans="1:3" x14ac:dyDescent="0.25">
      <c r="A2703" s="8">
        <v>2677</v>
      </c>
      <c r="B2703" s="8">
        <v>524.68442614933883</v>
      </c>
      <c r="C2703" s="8">
        <v>11.135573850661217</v>
      </c>
    </row>
    <row r="2704" spans="1:3" x14ac:dyDescent="0.25">
      <c r="A2704" s="8">
        <v>2678</v>
      </c>
      <c r="B2704" s="8">
        <v>532.22289942362238</v>
      </c>
      <c r="C2704" s="8">
        <v>15.787100576377611</v>
      </c>
    </row>
    <row r="2705" spans="1:3" x14ac:dyDescent="0.25">
      <c r="A2705" s="8">
        <v>2679</v>
      </c>
      <c r="B2705" s="8">
        <v>814.50514581806192</v>
      </c>
      <c r="C2705" s="8">
        <v>200.63485418193807</v>
      </c>
    </row>
    <row r="2706" spans="1:3" x14ac:dyDescent="0.25">
      <c r="A2706" s="8">
        <v>2680</v>
      </c>
      <c r="B2706" s="8">
        <v>18.596285309599857</v>
      </c>
      <c r="C2706" s="8">
        <v>58.853714690400146</v>
      </c>
    </row>
    <row r="2707" spans="1:3" x14ac:dyDescent="0.25">
      <c r="A2707" s="8">
        <v>2681</v>
      </c>
      <c r="B2707" s="8">
        <v>444.32202747322009</v>
      </c>
      <c r="C2707" s="8">
        <v>-94.462027473220076</v>
      </c>
    </row>
    <row r="2708" spans="1:3" x14ac:dyDescent="0.25">
      <c r="A2708" s="8">
        <v>2682</v>
      </c>
      <c r="B2708" s="8">
        <v>130.80294231457938</v>
      </c>
      <c r="C2708" s="8">
        <v>18.347057685420623</v>
      </c>
    </row>
    <row r="2709" spans="1:3" x14ac:dyDescent="0.25">
      <c r="A2709" s="8">
        <v>2683</v>
      </c>
      <c r="B2709" s="8">
        <v>739.54967849399907</v>
      </c>
      <c r="C2709" s="8">
        <v>140.77032150600098</v>
      </c>
    </row>
    <row r="2710" spans="1:3" x14ac:dyDescent="0.25">
      <c r="A2710" s="8">
        <v>2684</v>
      </c>
      <c r="B2710" s="8">
        <v>440.00592165734184</v>
      </c>
      <c r="C2710" s="8">
        <v>-40.745921657341853</v>
      </c>
    </row>
    <row r="2711" spans="1:3" x14ac:dyDescent="0.25">
      <c r="A2711" s="8">
        <v>2685</v>
      </c>
      <c r="B2711" s="8">
        <v>264.69217986056623</v>
      </c>
      <c r="C2711" s="8">
        <v>-96.842179860566233</v>
      </c>
    </row>
    <row r="2712" spans="1:3" x14ac:dyDescent="0.25">
      <c r="A2712" s="8">
        <v>2686</v>
      </c>
      <c r="B2712" s="8">
        <v>352.55305969259689</v>
      </c>
      <c r="C2712" s="8">
        <v>-42.253059692596878</v>
      </c>
    </row>
    <row r="2713" spans="1:3" x14ac:dyDescent="0.25">
      <c r="A2713" s="8">
        <v>2687</v>
      </c>
      <c r="B2713" s="8">
        <v>174.20200988582747</v>
      </c>
      <c r="C2713" s="8">
        <v>-1.6120098858274616</v>
      </c>
    </row>
    <row r="2714" spans="1:3" x14ac:dyDescent="0.25">
      <c r="A2714" s="8">
        <v>2688</v>
      </c>
      <c r="B2714" s="8">
        <v>54.167193704566301</v>
      </c>
      <c r="C2714" s="8">
        <v>2.1128062954336997</v>
      </c>
    </row>
    <row r="2715" spans="1:3" x14ac:dyDescent="0.25">
      <c r="A2715" s="8">
        <v>2689</v>
      </c>
      <c r="B2715" s="8">
        <v>478.90382396430022</v>
      </c>
      <c r="C2715" s="8">
        <v>22.586176035699793</v>
      </c>
    </row>
    <row r="2716" spans="1:3" x14ac:dyDescent="0.25">
      <c r="A2716" s="8">
        <v>2690</v>
      </c>
      <c r="B2716" s="8">
        <v>211.3352774381496</v>
      </c>
      <c r="C2716" s="8">
        <v>-46.185277438149598</v>
      </c>
    </row>
    <row r="2717" spans="1:3" x14ac:dyDescent="0.25">
      <c r="A2717" s="8">
        <v>2691</v>
      </c>
      <c r="B2717" s="8">
        <v>752.6278293419565</v>
      </c>
      <c r="C2717" s="8">
        <v>152.30217065804345</v>
      </c>
    </row>
    <row r="2718" spans="1:3" x14ac:dyDescent="0.25">
      <c r="A2718" s="8">
        <v>2692</v>
      </c>
      <c r="B2718" s="8">
        <v>-118.32092396662252</v>
      </c>
      <c r="C2718" s="8">
        <v>143.59092396662251</v>
      </c>
    </row>
    <row r="2719" spans="1:3" x14ac:dyDescent="0.25">
      <c r="A2719" s="8">
        <v>2693</v>
      </c>
      <c r="B2719" s="8">
        <v>127.6747464486797</v>
      </c>
      <c r="C2719" s="8">
        <v>-68.144746448679697</v>
      </c>
    </row>
    <row r="2720" spans="1:3" x14ac:dyDescent="0.25">
      <c r="A2720" s="8">
        <v>2694</v>
      </c>
      <c r="B2720" s="8">
        <v>459.52880742211016</v>
      </c>
      <c r="C2720" s="8">
        <v>10.511192577889858</v>
      </c>
    </row>
    <row r="2721" spans="1:3" x14ac:dyDescent="0.25">
      <c r="A2721" s="8">
        <v>2695</v>
      </c>
      <c r="B2721" s="8">
        <v>638.00140092339882</v>
      </c>
      <c r="C2721" s="8">
        <v>82.718599076601208</v>
      </c>
    </row>
    <row r="2722" spans="1:3" x14ac:dyDescent="0.25">
      <c r="A2722" s="8">
        <v>2696</v>
      </c>
      <c r="B2722" s="8">
        <v>461.92475629223128</v>
      </c>
      <c r="C2722" s="8">
        <v>10.705243707768716</v>
      </c>
    </row>
    <row r="2723" spans="1:3" x14ac:dyDescent="0.25">
      <c r="A2723" s="8">
        <v>2697</v>
      </c>
      <c r="B2723" s="8">
        <v>355.89592427156703</v>
      </c>
      <c r="C2723" s="8">
        <v>-92.905924271567017</v>
      </c>
    </row>
    <row r="2724" spans="1:3" x14ac:dyDescent="0.25">
      <c r="A2724" s="8">
        <v>2698</v>
      </c>
      <c r="B2724" s="8">
        <v>342.09882210283877</v>
      </c>
      <c r="C2724" s="8">
        <v>-12.37882210283874</v>
      </c>
    </row>
    <row r="2725" spans="1:3" x14ac:dyDescent="0.25">
      <c r="A2725" s="8">
        <v>2699</v>
      </c>
      <c r="B2725" s="8">
        <v>126.60371205334123</v>
      </c>
      <c r="C2725" s="8">
        <v>-8.3737120533412224</v>
      </c>
    </row>
    <row r="2726" spans="1:3" x14ac:dyDescent="0.25">
      <c r="A2726" s="8">
        <v>2700</v>
      </c>
      <c r="B2726" s="8">
        <v>279.43870072274552</v>
      </c>
      <c r="C2726" s="8">
        <v>-106.31870072274552</v>
      </c>
    </row>
    <row r="2727" spans="1:3" x14ac:dyDescent="0.25">
      <c r="A2727" s="8">
        <v>2701</v>
      </c>
      <c r="B2727" s="8">
        <v>820.15557439584938</v>
      </c>
      <c r="C2727" s="8">
        <v>204.85442560415061</v>
      </c>
    </row>
    <row r="2728" spans="1:3" x14ac:dyDescent="0.25">
      <c r="A2728" s="8">
        <v>2702</v>
      </c>
      <c r="B2728" s="8">
        <v>342.59948314461434</v>
      </c>
      <c r="C2728" s="8">
        <v>-79.199483144614362</v>
      </c>
    </row>
    <row r="2729" spans="1:3" x14ac:dyDescent="0.25">
      <c r="A2729" s="8">
        <v>2703</v>
      </c>
      <c r="B2729" s="8">
        <v>531.2543263265934</v>
      </c>
      <c r="C2729" s="8">
        <v>15.775673673406573</v>
      </c>
    </row>
    <row r="2730" spans="1:3" x14ac:dyDescent="0.25">
      <c r="A2730" s="8">
        <v>2704</v>
      </c>
      <c r="B2730" s="8">
        <v>410.64704364386046</v>
      </c>
      <c r="C2730" s="8">
        <v>-12.387043643860466</v>
      </c>
    </row>
    <row r="2731" spans="1:3" x14ac:dyDescent="0.25">
      <c r="A2731" s="8">
        <v>2705</v>
      </c>
      <c r="B2731" s="8">
        <v>765.91557092641233</v>
      </c>
      <c r="C2731" s="8">
        <v>159.99442907358764</v>
      </c>
    </row>
    <row r="2732" spans="1:3" x14ac:dyDescent="0.25">
      <c r="A2732" s="8">
        <v>2706</v>
      </c>
      <c r="B2732" s="8">
        <v>62.491345782744325</v>
      </c>
      <c r="C2732" s="8">
        <v>49.708654217255678</v>
      </c>
    </row>
    <row r="2733" spans="1:3" x14ac:dyDescent="0.25">
      <c r="A2733" s="8">
        <v>2707</v>
      </c>
      <c r="B2733" s="8">
        <v>389.99293038784981</v>
      </c>
      <c r="C2733" s="8">
        <v>-137.46293038784981</v>
      </c>
    </row>
    <row r="2734" spans="1:3" x14ac:dyDescent="0.25">
      <c r="A2734" s="8">
        <v>2708</v>
      </c>
      <c r="B2734" s="8">
        <v>617.90855164176082</v>
      </c>
      <c r="C2734" s="8">
        <v>69.291448358239222</v>
      </c>
    </row>
    <row r="2735" spans="1:3" x14ac:dyDescent="0.25">
      <c r="A2735" s="8">
        <v>2709</v>
      </c>
      <c r="B2735" s="8">
        <v>-12.135861010207863</v>
      </c>
      <c r="C2735" s="8">
        <v>84.235861010207856</v>
      </c>
    </row>
    <row r="2736" spans="1:3" x14ac:dyDescent="0.25">
      <c r="A2736" s="8">
        <v>2710</v>
      </c>
      <c r="B2736" s="8">
        <v>285.25656276338231</v>
      </c>
      <c r="C2736" s="8">
        <v>-221.62656276338231</v>
      </c>
    </row>
    <row r="2737" spans="1:3" x14ac:dyDescent="0.25">
      <c r="A2737" s="8">
        <v>2711</v>
      </c>
      <c r="B2737" s="8">
        <v>-105.38235263543936</v>
      </c>
      <c r="C2737" s="8">
        <v>127.18235263543936</v>
      </c>
    </row>
    <row r="2738" spans="1:3" x14ac:dyDescent="0.25">
      <c r="A2738" s="8">
        <v>2712</v>
      </c>
      <c r="B2738" s="8">
        <v>546.74862702220457</v>
      </c>
      <c r="C2738" s="8">
        <v>-26.20862702220461</v>
      </c>
    </row>
    <row r="2739" spans="1:3" x14ac:dyDescent="0.25">
      <c r="A2739" s="8">
        <v>2713</v>
      </c>
      <c r="B2739" s="8">
        <v>366.34291872947574</v>
      </c>
      <c r="C2739" s="8">
        <v>2.8970812705242679</v>
      </c>
    </row>
    <row r="2740" spans="1:3" x14ac:dyDescent="0.25">
      <c r="A2740" s="8">
        <v>2714</v>
      </c>
      <c r="B2740" s="8">
        <v>455.69719307309305</v>
      </c>
      <c r="C2740" s="8">
        <v>-85.257193073093049</v>
      </c>
    </row>
    <row r="2741" spans="1:3" x14ac:dyDescent="0.25">
      <c r="A2741" s="8">
        <v>2715</v>
      </c>
      <c r="B2741" s="8">
        <v>139.86296295446076</v>
      </c>
      <c r="C2741" s="8">
        <v>14.047037045539241</v>
      </c>
    </row>
    <row r="2742" spans="1:3" x14ac:dyDescent="0.25">
      <c r="A2742" s="8">
        <v>2716</v>
      </c>
      <c r="B2742" s="8">
        <v>379.38750091752496</v>
      </c>
      <c r="C2742" s="8">
        <v>-170.37750091752497</v>
      </c>
    </row>
    <row r="2743" spans="1:3" x14ac:dyDescent="0.25">
      <c r="A2743" s="8">
        <v>2717</v>
      </c>
      <c r="B2743" s="8">
        <v>171.00667670011075</v>
      </c>
      <c r="C2743" s="8">
        <v>-93.786676700110746</v>
      </c>
    </row>
    <row r="2744" spans="1:3" x14ac:dyDescent="0.25">
      <c r="A2744" s="8">
        <v>2718</v>
      </c>
      <c r="B2744" s="8">
        <v>479.66713663538525</v>
      </c>
      <c r="C2744" s="8">
        <v>-16.527136635385261</v>
      </c>
    </row>
    <row r="2745" spans="1:3" x14ac:dyDescent="0.25">
      <c r="A2745" s="8">
        <v>2719</v>
      </c>
      <c r="B2745" s="8">
        <v>72.560679304044328</v>
      </c>
      <c r="C2745" s="8">
        <v>45.159320695955671</v>
      </c>
    </row>
    <row r="2746" spans="1:3" x14ac:dyDescent="0.25">
      <c r="A2746" s="8">
        <v>2720</v>
      </c>
      <c r="B2746" s="8">
        <v>188.12065574907487</v>
      </c>
      <c r="C2746" s="8">
        <v>-47.84065574907487</v>
      </c>
    </row>
    <row r="2747" spans="1:3" x14ac:dyDescent="0.25">
      <c r="A2747" s="8">
        <v>2721</v>
      </c>
      <c r="B2747" s="8">
        <v>660.55983937957706</v>
      </c>
      <c r="C2747" s="8">
        <v>78.110160620422903</v>
      </c>
    </row>
    <row r="2748" spans="1:3" x14ac:dyDescent="0.25">
      <c r="A2748" s="8">
        <v>2722</v>
      </c>
      <c r="B2748" s="8">
        <v>240.61727201536249</v>
      </c>
      <c r="C2748" s="8">
        <v>-3.3172720153624766</v>
      </c>
    </row>
    <row r="2749" spans="1:3" x14ac:dyDescent="0.25">
      <c r="A2749" s="8">
        <v>2723</v>
      </c>
      <c r="B2749" s="8">
        <v>142.03128526582853</v>
      </c>
      <c r="C2749" s="8">
        <v>-18.261285265828533</v>
      </c>
    </row>
    <row r="2750" spans="1:3" x14ac:dyDescent="0.25">
      <c r="A2750" s="8">
        <v>2724</v>
      </c>
      <c r="B2750" s="8">
        <v>46.400756042204407</v>
      </c>
      <c r="C2750" s="8">
        <v>57.169243957795587</v>
      </c>
    </row>
    <row r="2751" spans="1:3" x14ac:dyDescent="0.25">
      <c r="A2751" s="8">
        <v>2725</v>
      </c>
      <c r="B2751" s="8">
        <v>271.55613517176175</v>
      </c>
      <c r="C2751" s="8">
        <v>-77.346135171761745</v>
      </c>
    </row>
    <row r="2752" spans="1:3" x14ac:dyDescent="0.25">
      <c r="A2752" s="8">
        <v>2726</v>
      </c>
      <c r="B2752" s="8">
        <v>140.0494788135199</v>
      </c>
      <c r="C2752" s="8">
        <v>-14.429478813519893</v>
      </c>
    </row>
    <row r="2753" spans="1:3" x14ac:dyDescent="0.25">
      <c r="A2753" s="8">
        <v>2727</v>
      </c>
      <c r="B2753" s="8">
        <v>625.19378157386132</v>
      </c>
      <c r="C2753" s="8">
        <v>60.196218426138671</v>
      </c>
    </row>
    <row r="2754" spans="1:3" x14ac:dyDescent="0.25">
      <c r="A2754" s="8">
        <v>2728</v>
      </c>
      <c r="B2754" s="8">
        <v>266.56218873480708</v>
      </c>
      <c r="C2754" s="8">
        <v>-98.032188734807079</v>
      </c>
    </row>
    <row r="2755" spans="1:3" x14ac:dyDescent="0.25">
      <c r="A2755" s="8">
        <v>2729</v>
      </c>
      <c r="B2755" s="8">
        <v>364.3787382627292</v>
      </c>
      <c r="C2755" s="8">
        <v>-89.318738262729198</v>
      </c>
    </row>
    <row r="2756" spans="1:3" x14ac:dyDescent="0.25">
      <c r="A2756" s="8">
        <v>2730</v>
      </c>
      <c r="B2756" s="8">
        <v>646.6905939218276</v>
      </c>
      <c r="C2756" s="8">
        <v>86.289406078172419</v>
      </c>
    </row>
    <row r="2757" spans="1:3" x14ac:dyDescent="0.25">
      <c r="A2757" s="8">
        <v>2731</v>
      </c>
      <c r="B2757" s="8">
        <v>714.49645143531484</v>
      </c>
      <c r="C2757" s="8">
        <v>116.18354856468511</v>
      </c>
    </row>
    <row r="2758" spans="1:3" x14ac:dyDescent="0.25">
      <c r="A2758" s="8">
        <v>2732</v>
      </c>
      <c r="B2758" s="8">
        <v>322.09361002648643</v>
      </c>
      <c r="C2758" s="8">
        <v>-3.3136100264864581</v>
      </c>
    </row>
    <row r="2759" spans="1:3" x14ac:dyDescent="0.25">
      <c r="A2759" s="8">
        <v>2733</v>
      </c>
      <c r="B2759" s="8">
        <v>776.79474362438884</v>
      </c>
      <c r="C2759" s="8">
        <v>170.30525637561118</v>
      </c>
    </row>
    <row r="2760" spans="1:3" x14ac:dyDescent="0.25">
      <c r="A2760" s="8">
        <v>2734</v>
      </c>
      <c r="B2760" s="8">
        <v>604.25069116048212</v>
      </c>
      <c r="C2760" s="8">
        <v>55.189308839517935</v>
      </c>
    </row>
    <row r="2761" spans="1:3" x14ac:dyDescent="0.25">
      <c r="A2761" s="8">
        <v>2735</v>
      </c>
      <c r="B2761" s="8">
        <v>412.69020069478432</v>
      </c>
      <c r="C2761" s="8">
        <v>-12.380200694784321</v>
      </c>
    </row>
    <row r="2762" spans="1:3" x14ac:dyDescent="0.25">
      <c r="A2762" s="8">
        <v>2736</v>
      </c>
      <c r="B2762" s="8">
        <v>601.69712695133126</v>
      </c>
      <c r="C2762" s="8">
        <v>30.51287304866878</v>
      </c>
    </row>
    <row r="2763" spans="1:3" x14ac:dyDescent="0.25">
      <c r="A2763" s="8">
        <v>2737</v>
      </c>
      <c r="B2763" s="8">
        <v>-21.272355249664553</v>
      </c>
      <c r="C2763" s="8">
        <v>88.492355249664556</v>
      </c>
    </row>
    <row r="2764" spans="1:3" x14ac:dyDescent="0.25">
      <c r="A2764" s="8">
        <v>2738</v>
      </c>
      <c r="B2764" s="8">
        <v>331.49847060908621</v>
      </c>
      <c r="C2764" s="8">
        <v>-74.208470609086191</v>
      </c>
    </row>
    <row r="2765" spans="1:3" x14ac:dyDescent="0.25">
      <c r="A2765" s="8">
        <v>2739</v>
      </c>
      <c r="B2765" s="8">
        <v>542.25037457920996</v>
      </c>
      <c r="C2765" s="8">
        <v>38.909625420790007</v>
      </c>
    </row>
    <row r="2766" spans="1:3" x14ac:dyDescent="0.25">
      <c r="A2766" s="8">
        <v>2740</v>
      </c>
      <c r="B2766" s="8">
        <v>466.57812108965351</v>
      </c>
      <c r="C2766" s="8">
        <v>-66.988121089653532</v>
      </c>
    </row>
    <row r="2767" spans="1:3" x14ac:dyDescent="0.25">
      <c r="A2767" s="8">
        <v>2741</v>
      </c>
      <c r="B2767" s="8">
        <v>107.18579057148446</v>
      </c>
      <c r="C2767" s="8">
        <v>34.104209428515531</v>
      </c>
    </row>
    <row r="2768" spans="1:3" x14ac:dyDescent="0.25">
      <c r="A2768" s="8">
        <v>2742</v>
      </c>
      <c r="B2768" s="8">
        <v>382.22070600428611</v>
      </c>
      <c r="C2768" s="8">
        <v>-143.66070600428611</v>
      </c>
    </row>
    <row r="2769" spans="1:3" x14ac:dyDescent="0.25">
      <c r="A2769" s="8">
        <v>2743</v>
      </c>
      <c r="B2769" s="8">
        <v>456.54597779418668</v>
      </c>
      <c r="C2769" s="8">
        <v>-30.915977794186688</v>
      </c>
    </row>
    <row r="2770" spans="1:3" x14ac:dyDescent="0.25">
      <c r="A2770" s="8">
        <v>2744</v>
      </c>
      <c r="B2770" s="8">
        <v>602.11085953245049</v>
      </c>
      <c r="C2770" s="8">
        <v>54.249140467549523</v>
      </c>
    </row>
    <row r="2771" spans="1:3" x14ac:dyDescent="0.25">
      <c r="A2771" s="8">
        <v>2745</v>
      </c>
      <c r="B2771" s="8">
        <v>570.04043105548396</v>
      </c>
      <c r="C2771" s="8">
        <v>52.649568944516091</v>
      </c>
    </row>
    <row r="2772" spans="1:3" x14ac:dyDescent="0.25">
      <c r="A2772" s="8">
        <v>2746</v>
      </c>
      <c r="B2772" s="8">
        <v>402.1180409764317</v>
      </c>
      <c r="C2772" s="8">
        <v>-63.998040976431696</v>
      </c>
    </row>
    <row r="2773" spans="1:3" x14ac:dyDescent="0.25">
      <c r="A2773" s="8">
        <v>2747</v>
      </c>
      <c r="B2773" s="8">
        <v>283.45216279094268</v>
      </c>
      <c r="C2773" s="8">
        <v>-15.362162790942705</v>
      </c>
    </row>
    <row r="2774" spans="1:3" x14ac:dyDescent="0.25">
      <c r="A2774" s="8">
        <v>2748</v>
      </c>
      <c r="B2774" s="8">
        <v>412.03763902781265</v>
      </c>
      <c r="C2774" s="8">
        <v>-51.757639027812672</v>
      </c>
    </row>
    <row r="2775" spans="1:3" x14ac:dyDescent="0.25">
      <c r="A2775" s="8">
        <v>2749</v>
      </c>
      <c r="B2775" s="8">
        <v>745.36134397674073</v>
      </c>
      <c r="C2775" s="8">
        <v>147.94865602325922</v>
      </c>
    </row>
    <row r="2776" spans="1:3" x14ac:dyDescent="0.25">
      <c r="A2776" s="8">
        <v>2750</v>
      </c>
      <c r="B2776" s="8">
        <v>-37.521678910556886</v>
      </c>
      <c r="C2776" s="8">
        <v>77.331678910556889</v>
      </c>
    </row>
    <row r="2777" spans="1:3" x14ac:dyDescent="0.25">
      <c r="A2777" s="8">
        <v>2751</v>
      </c>
      <c r="B2777" s="8">
        <v>226.84294581613682</v>
      </c>
      <c r="C2777" s="8">
        <v>-172.03294581613682</v>
      </c>
    </row>
    <row r="2778" spans="1:3" x14ac:dyDescent="0.25">
      <c r="A2778" s="8">
        <v>2752</v>
      </c>
      <c r="B2778" s="8">
        <v>737.20025612946927</v>
      </c>
      <c r="C2778" s="8">
        <v>142.77974387053075</v>
      </c>
    </row>
    <row r="2779" spans="1:3" x14ac:dyDescent="0.25">
      <c r="A2779" s="8">
        <v>2753</v>
      </c>
      <c r="B2779" s="8">
        <v>137.62212643876731</v>
      </c>
      <c r="C2779" s="8">
        <v>15.117873561232699</v>
      </c>
    </row>
    <row r="2780" spans="1:3" x14ac:dyDescent="0.25">
      <c r="A2780" s="8">
        <v>2754</v>
      </c>
      <c r="B2780" s="8">
        <v>707.48753972283623</v>
      </c>
      <c r="C2780" s="8">
        <v>115.08246027716382</v>
      </c>
    </row>
    <row r="2781" spans="1:3" x14ac:dyDescent="0.25">
      <c r="A2781" s="8">
        <v>2755</v>
      </c>
      <c r="B2781" s="8">
        <v>253.28747700340259</v>
      </c>
      <c r="C2781" s="8">
        <v>-85.787477003402586</v>
      </c>
    </row>
    <row r="2782" spans="1:3" x14ac:dyDescent="0.25">
      <c r="A2782" s="8">
        <v>2756</v>
      </c>
      <c r="B2782" s="8">
        <v>166.93447794665721</v>
      </c>
      <c r="C2782" s="8">
        <v>-123.33447794665722</v>
      </c>
    </row>
    <row r="2783" spans="1:3" x14ac:dyDescent="0.25">
      <c r="A2783" s="8">
        <v>2757</v>
      </c>
      <c r="B2783" s="8">
        <v>10.592812801358161</v>
      </c>
      <c r="C2783" s="8">
        <v>37.847187198641834</v>
      </c>
    </row>
    <row r="2784" spans="1:3" x14ac:dyDescent="0.25">
      <c r="A2784" s="8">
        <v>2758</v>
      </c>
      <c r="B2784" s="8">
        <v>479.40127327684417</v>
      </c>
      <c r="C2784" s="8">
        <v>13.338726723155844</v>
      </c>
    </row>
    <row r="2785" spans="1:3" x14ac:dyDescent="0.25">
      <c r="A2785" s="8">
        <v>2759</v>
      </c>
      <c r="B2785" s="8">
        <v>733.22865242698447</v>
      </c>
      <c r="C2785" s="8">
        <v>139.95134757301548</v>
      </c>
    </row>
    <row r="2786" spans="1:3" x14ac:dyDescent="0.25">
      <c r="A2786" s="8">
        <v>2760</v>
      </c>
      <c r="B2786" s="8">
        <v>65.853702594617317</v>
      </c>
      <c r="C2786" s="8">
        <v>-20.30370259461732</v>
      </c>
    </row>
    <row r="2787" spans="1:3" x14ac:dyDescent="0.25">
      <c r="A2787" s="8">
        <v>2761</v>
      </c>
      <c r="B2787" s="8">
        <v>260.34653678739738</v>
      </c>
      <c r="C2787" s="8">
        <v>-33.746536787397389</v>
      </c>
    </row>
    <row r="2788" spans="1:3" x14ac:dyDescent="0.25">
      <c r="A2788" s="8">
        <v>2762</v>
      </c>
      <c r="B2788" s="8">
        <v>262.15665147367059</v>
      </c>
      <c r="C2788" s="8">
        <v>2.703348526329421</v>
      </c>
    </row>
    <row r="2789" spans="1:3" x14ac:dyDescent="0.25">
      <c r="A2789" s="8">
        <v>2763</v>
      </c>
      <c r="B2789" s="8">
        <v>207.23809863852767</v>
      </c>
      <c r="C2789" s="8">
        <v>-123.50809863852767</v>
      </c>
    </row>
    <row r="2790" spans="1:3" x14ac:dyDescent="0.25">
      <c r="A2790" s="8">
        <v>2764</v>
      </c>
      <c r="B2790" s="8">
        <v>-144.28749807424711</v>
      </c>
      <c r="C2790" s="8">
        <v>164.90749807424712</v>
      </c>
    </row>
    <row r="2791" spans="1:3" x14ac:dyDescent="0.25">
      <c r="A2791" s="8">
        <v>2765</v>
      </c>
      <c r="B2791" s="8">
        <v>494.58172769767526</v>
      </c>
      <c r="C2791" s="8">
        <v>-20.77172769767526</v>
      </c>
    </row>
    <row r="2792" spans="1:3" x14ac:dyDescent="0.25">
      <c r="A2792" s="8">
        <v>2766</v>
      </c>
      <c r="B2792" s="8">
        <v>523.70756334650605</v>
      </c>
      <c r="C2792" s="8">
        <v>33.932436653493937</v>
      </c>
    </row>
    <row r="2793" spans="1:3" x14ac:dyDescent="0.25">
      <c r="A2793" s="8">
        <v>2767</v>
      </c>
      <c r="B2793" s="8">
        <v>658.43804357380088</v>
      </c>
      <c r="C2793" s="8">
        <v>76.141956426199158</v>
      </c>
    </row>
    <row r="2794" spans="1:3" x14ac:dyDescent="0.25">
      <c r="A2794" s="8">
        <v>2768</v>
      </c>
      <c r="B2794" s="8">
        <v>137.24663065743565</v>
      </c>
      <c r="C2794" s="8">
        <v>-14.896630657435651</v>
      </c>
    </row>
    <row r="2795" spans="1:3" x14ac:dyDescent="0.25">
      <c r="A2795" s="8">
        <v>2769</v>
      </c>
      <c r="B2795" s="8">
        <v>588.50676868861274</v>
      </c>
      <c r="C2795" s="8">
        <v>60.733231311387271</v>
      </c>
    </row>
    <row r="2796" spans="1:3" x14ac:dyDescent="0.25">
      <c r="A2796" s="8">
        <v>2770</v>
      </c>
      <c r="B2796" s="8">
        <v>274.01268697447995</v>
      </c>
      <c r="C2796" s="8">
        <v>-76.612686974479942</v>
      </c>
    </row>
    <row r="2797" spans="1:3" x14ac:dyDescent="0.25">
      <c r="A2797" s="8">
        <v>2771</v>
      </c>
      <c r="B2797" s="8">
        <v>35.840097758887062</v>
      </c>
      <c r="C2797" s="8">
        <v>17.089902241112938</v>
      </c>
    </row>
    <row r="2798" spans="1:3" x14ac:dyDescent="0.25">
      <c r="A2798" s="8">
        <v>2772</v>
      </c>
      <c r="B2798" s="8">
        <v>247.68936165240845</v>
      </c>
      <c r="C2798" s="8">
        <v>-159.79936165240844</v>
      </c>
    </row>
    <row r="2799" spans="1:3" x14ac:dyDescent="0.25">
      <c r="A2799" s="8">
        <v>2773</v>
      </c>
      <c r="B2799" s="8">
        <v>181.4122226290003</v>
      </c>
      <c r="C2799" s="8">
        <v>-5.1022226290002948</v>
      </c>
    </row>
    <row r="2800" spans="1:3" x14ac:dyDescent="0.25">
      <c r="A2800" s="8">
        <v>2774</v>
      </c>
      <c r="B2800" s="8">
        <v>485.04591513342979</v>
      </c>
      <c r="C2800" s="8">
        <v>12.594084866570199</v>
      </c>
    </row>
    <row r="2801" spans="1:3" x14ac:dyDescent="0.25">
      <c r="A2801" s="8">
        <v>2775</v>
      </c>
      <c r="B2801" s="8">
        <v>-117.09156548762486</v>
      </c>
      <c r="C2801" s="8">
        <v>142.54156548762487</v>
      </c>
    </row>
    <row r="2802" spans="1:3" x14ac:dyDescent="0.25">
      <c r="A2802" s="8">
        <v>2776</v>
      </c>
      <c r="B2802" s="8">
        <v>205.242924503843</v>
      </c>
      <c r="C2802" s="8">
        <v>-58.812924503842993</v>
      </c>
    </row>
    <row r="2803" spans="1:3" x14ac:dyDescent="0.25">
      <c r="A2803" s="8">
        <v>2777</v>
      </c>
      <c r="B2803" s="8">
        <v>405.77072042756402</v>
      </c>
      <c r="C2803" s="8">
        <v>-108.32072042756403</v>
      </c>
    </row>
    <row r="2804" spans="1:3" x14ac:dyDescent="0.25">
      <c r="A2804" s="8">
        <v>2778</v>
      </c>
      <c r="B2804" s="8">
        <v>436.80013361054415</v>
      </c>
      <c r="C2804" s="8">
        <v>-5.2901336105441601</v>
      </c>
    </row>
    <row r="2805" spans="1:3" x14ac:dyDescent="0.25">
      <c r="A2805" s="8">
        <v>2779</v>
      </c>
      <c r="B2805" s="8">
        <v>-172.29506407751845</v>
      </c>
      <c r="C2805" s="8">
        <v>187.81506407751846</v>
      </c>
    </row>
    <row r="2806" spans="1:3" x14ac:dyDescent="0.25">
      <c r="A2806" s="8">
        <v>2780</v>
      </c>
      <c r="B2806" s="8">
        <v>95.418139941978936</v>
      </c>
      <c r="C2806" s="8">
        <v>11.581860058021064</v>
      </c>
    </row>
    <row r="2807" spans="1:3" x14ac:dyDescent="0.25">
      <c r="A2807" s="8">
        <v>2781</v>
      </c>
      <c r="B2807" s="8">
        <v>-2.4950841630509273</v>
      </c>
      <c r="C2807" s="8">
        <v>48.535084163050925</v>
      </c>
    </row>
    <row r="2808" spans="1:3" x14ac:dyDescent="0.25">
      <c r="A2808" s="8">
        <v>2782</v>
      </c>
      <c r="B2808" s="8">
        <v>466.64847013870207</v>
      </c>
      <c r="C2808" s="8">
        <v>-17.928470138702039</v>
      </c>
    </row>
    <row r="2809" spans="1:3" x14ac:dyDescent="0.25">
      <c r="A2809" s="8">
        <v>2783</v>
      </c>
      <c r="B2809" s="8">
        <v>662.4222672926436</v>
      </c>
      <c r="C2809" s="8">
        <v>96.127732707356358</v>
      </c>
    </row>
    <row r="2810" spans="1:3" x14ac:dyDescent="0.25">
      <c r="A2810" s="8">
        <v>2784</v>
      </c>
      <c r="B2810" s="8">
        <v>231.48510808646</v>
      </c>
      <c r="C2810" s="8">
        <v>-1.0351080864600135</v>
      </c>
    </row>
    <row r="2811" spans="1:3" x14ac:dyDescent="0.25">
      <c r="A2811" s="8">
        <v>2785</v>
      </c>
      <c r="B2811" s="8">
        <v>187.90856202797474</v>
      </c>
      <c r="C2811" s="8">
        <v>11.341437972025261</v>
      </c>
    </row>
    <row r="2812" spans="1:3" x14ac:dyDescent="0.25">
      <c r="A2812" s="8">
        <v>2786</v>
      </c>
      <c r="B2812" s="8">
        <v>373.86585916610613</v>
      </c>
      <c r="C2812" s="8">
        <v>-93.735859166106138</v>
      </c>
    </row>
    <row r="2813" spans="1:3" x14ac:dyDescent="0.25">
      <c r="A2813" s="8">
        <v>2787</v>
      </c>
      <c r="B2813" s="8">
        <v>451.46439415194641</v>
      </c>
      <c r="C2813" s="8">
        <v>9.8856058480536149</v>
      </c>
    </row>
    <row r="2814" spans="1:3" x14ac:dyDescent="0.25">
      <c r="A2814" s="8">
        <v>2788</v>
      </c>
      <c r="B2814" s="8">
        <v>339.19100966384298</v>
      </c>
      <c r="C2814" s="8">
        <v>-48.211009663842958</v>
      </c>
    </row>
    <row r="2815" spans="1:3" x14ac:dyDescent="0.25">
      <c r="A2815" s="8">
        <v>2789</v>
      </c>
      <c r="B2815" s="8">
        <v>201.84886527940228</v>
      </c>
      <c r="C2815" s="8">
        <v>8.8311347205977313</v>
      </c>
    </row>
    <row r="2816" spans="1:3" x14ac:dyDescent="0.25">
      <c r="A2816" s="8">
        <v>2790</v>
      </c>
      <c r="B2816" s="8">
        <v>87.877501512418291</v>
      </c>
      <c r="C2816" s="8">
        <v>16.492498487581713</v>
      </c>
    </row>
    <row r="2817" spans="1:3" x14ac:dyDescent="0.25">
      <c r="A2817" s="8">
        <v>2791</v>
      </c>
      <c r="B2817" s="8">
        <v>142.34875310653331</v>
      </c>
      <c r="C2817" s="8">
        <v>-14.328753106533298</v>
      </c>
    </row>
    <row r="2818" spans="1:3" x14ac:dyDescent="0.25">
      <c r="A2818" s="8">
        <v>2792</v>
      </c>
      <c r="B2818" s="8">
        <v>401.17329042285979</v>
      </c>
      <c r="C2818" s="8">
        <v>-20.993290422859786</v>
      </c>
    </row>
    <row r="2819" spans="1:3" x14ac:dyDescent="0.25">
      <c r="A2819" s="8">
        <v>2793</v>
      </c>
      <c r="B2819" s="8">
        <v>394.19899394424408</v>
      </c>
      <c r="C2819" s="8">
        <v>-23.928993944244098</v>
      </c>
    </row>
    <row r="2820" spans="1:3" x14ac:dyDescent="0.25">
      <c r="A2820" s="8">
        <v>2794</v>
      </c>
      <c r="B2820" s="8">
        <v>543.42741983141434</v>
      </c>
      <c r="C2820" s="8">
        <v>16.89258016858571</v>
      </c>
    </row>
    <row r="2821" spans="1:3" x14ac:dyDescent="0.25">
      <c r="A2821" s="8">
        <v>2795</v>
      </c>
      <c r="B2821" s="8">
        <v>127.59715426778173</v>
      </c>
      <c r="C2821" s="8">
        <v>-9.0071542677817291</v>
      </c>
    </row>
    <row r="2822" spans="1:3" x14ac:dyDescent="0.25">
      <c r="A2822" s="8">
        <v>2796</v>
      </c>
      <c r="B2822" s="8">
        <v>-182.42716568669266</v>
      </c>
      <c r="C2822" s="8">
        <v>196.17716568669266</v>
      </c>
    </row>
    <row r="2823" spans="1:3" x14ac:dyDescent="0.25">
      <c r="A2823" s="8">
        <v>2797</v>
      </c>
      <c r="B2823" s="8">
        <v>254.79132637607003</v>
      </c>
      <c r="C2823" s="8">
        <v>3.6686736239299478</v>
      </c>
    </row>
    <row r="2824" spans="1:3" x14ac:dyDescent="0.25">
      <c r="A2824" s="8">
        <v>2798</v>
      </c>
      <c r="B2824" s="8">
        <v>496.3518502655769</v>
      </c>
      <c r="C2824" s="8">
        <v>-53.14185026557692</v>
      </c>
    </row>
    <row r="2825" spans="1:3" x14ac:dyDescent="0.25">
      <c r="A2825" s="8">
        <v>2799</v>
      </c>
      <c r="B2825" s="8">
        <v>-30.868062001877579</v>
      </c>
      <c r="C2825" s="8">
        <v>92.568062001877578</v>
      </c>
    </row>
    <row r="2826" spans="1:3" x14ac:dyDescent="0.25">
      <c r="A2826" s="8">
        <v>2800</v>
      </c>
      <c r="B2826" s="8">
        <v>-157.0532590580722</v>
      </c>
      <c r="C2826" s="8">
        <v>173.35325905807221</v>
      </c>
    </row>
    <row r="2827" spans="1:3" x14ac:dyDescent="0.25">
      <c r="A2827" s="8">
        <v>2801</v>
      </c>
      <c r="B2827" s="8">
        <v>202.76979328951703</v>
      </c>
      <c r="C2827" s="8">
        <v>7.2702067104829666</v>
      </c>
    </row>
    <row r="2828" spans="1:3" x14ac:dyDescent="0.25">
      <c r="A2828" s="8">
        <v>2802</v>
      </c>
      <c r="B2828" s="8">
        <v>599.30584622108915</v>
      </c>
      <c r="C2828" s="8">
        <v>53.524153778910886</v>
      </c>
    </row>
    <row r="2829" spans="1:3" x14ac:dyDescent="0.25">
      <c r="A2829" s="8">
        <v>2803</v>
      </c>
      <c r="B2829" s="8">
        <v>412.72231294404526</v>
      </c>
      <c r="C2829" s="8">
        <v>6.6076870559547274</v>
      </c>
    </row>
    <row r="2830" spans="1:3" x14ac:dyDescent="0.25">
      <c r="A2830" s="8">
        <v>2804</v>
      </c>
      <c r="B2830" s="8">
        <v>292.2633093205838</v>
      </c>
      <c r="C2830" s="8">
        <v>-68.403309320583787</v>
      </c>
    </row>
    <row r="2831" spans="1:3" x14ac:dyDescent="0.25">
      <c r="A2831" s="8">
        <v>2805</v>
      </c>
      <c r="B2831" s="8">
        <v>-112.35664911405499</v>
      </c>
      <c r="C2831" s="8">
        <v>130.436649114055</v>
      </c>
    </row>
    <row r="2832" spans="1:3" x14ac:dyDescent="0.25">
      <c r="A2832" s="8">
        <v>2806</v>
      </c>
      <c r="B2832" s="8">
        <v>327.81730047461758</v>
      </c>
      <c r="C2832" s="8">
        <v>-187.43730047461759</v>
      </c>
    </row>
    <row r="2833" spans="1:3" x14ac:dyDescent="0.25">
      <c r="A2833" s="8">
        <v>2807</v>
      </c>
      <c r="B2833" s="8">
        <v>178.10438312058633</v>
      </c>
      <c r="C2833" s="8">
        <v>-54.844383120586329</v>
      </c>
    </row>
    <row r="2834" spans="1:3" x14ac:dyDescent="0.25">
      <c r="A2834" s="8">
        <v>2808</v>
      </c>
      <c r="B2834" s="8">
        <v>377.00025158990076</v>
      </c>
      <c r="C2834" s="8">
        <v>-31.680251589900763</v>
      </c>
    </row>
    <row r="2835" spans="1:3" x14ac:dyDescent="0.25">
      <c r="A2835" s="8">
        <v>2809</v>
      </c>
      <c r="B2835" s="8">
        <v>57.773756486800302</v>
      </c>
      <c r="C2835" s="8">
        <v>52.096243513199703</v>
      </c>
    </row>
    <row r="2836" spans="1:3" x14ac:dyDescent="0.25">
      <c r="A2836" s="8">
        <v>2810</v>
      </c>
      <c r="B2836" s="8">
        <v>602.62272310132516</v>
      </c>
      <c r="C2836" s="8">
        <v>21.767276898674822</v>
      </c>
    </row>
    <row r="2837" spans="1:3" x14ac:dyDescent="0.25">
      <c r="A2837" s="8">
        <v>2811</v>
      </c>
      <c r="B2837" s="8">
        <v>776.46215278272393</v>
      </c>
      <c r="C2837" s="8">
        <v>170.32784721727603</v>
      </c>
    </row>
    <row r="2838" spans="1:3" x14ac:dyDescent="0.25">
      <c r="A2838" s="8">
        <v>2812</v>
      </c>
      <c r="B2838" s="8">
        <v>539.05287623821607</v>
      </c>
      <c r="C2838" s="8">
        <v>-25.292876238216081</v>
      </c>
    </row>
    <row r="2839" spans="1:3" x14ac:dyDescent="0.25">
      <c r="A2839" s="8">
        <v>2813</v>
      </c>
      <c r="B2839" s="8">
        <v>-74.011012331036056</v>
      </c>
      <c r="C2839" s="8">
        <v>120.06101233103605</v>
      </c>
    </row>
    <row r="2840" spans="1:3" x14ac:dyDescent="0.25">
      <c r="A2840" s="8">
        <v>2814</v>
      </c>
      <c r="B2840" s="8">
        <v>180.43827264746275</v>
      </c>
      <c r="C2840" s="8">
        <v>11.291727352537237</v>
      </c>
    </row>
    <row r="2841" spans="1:3" x14ac:dyDescent="0.25">
      <c r="A2841" s="8">
        <v>2815</v>
      </c>
      <c r="B2841" s="8">
        <v>555.43711127600398</v>
      </c>
      <c r="C2841" s="8">
        <v>42.412888723996048</v>
      </c>
    </row>
    <row r="2842" spans="1:3" x14ac:dyDescent="0.25">
      <c r="A2842" s="8">
        <v>2816</v>
      </c>
      <c r="B2842" s="8">
        <v>439.93411619764566</v>
      </c>
      <c r="C2842" s="8">
        <v>8.8158838023543353</v>
      </c>
    </row>
    <row r="2843" spans="1:3" x14ac:dyDescent="0.25">
      <c r="A2843" s="8">
        <v>2817</v>
      </c>
      <c r="B2843" s="8">
        <v>557.97375824422204</v>
      </c>
      <c r="C2843" s="8">
        <v>31.796241755777942</v>
      </c>
    </row>
    <row r="2844" spans="1:3" x14ac:dyDescent="0.25">
      <c r="A2844" s="8">
        <v>2818</v>
      </c>
      <c r="B2844" s="8">
        <v>251.38681229054833</v>
      </c>
      <c r="C2844" s="8">
        <v>-156.88681229054833</v>
      </c>
    </row>
    <row r="2845" spans="1:3" x14ac:dyDescent="0.25">
      <c r="A2845" s="8">
        <v>2819</v>
      </c>
      <c r="B2845" s="8">
        <v>334.01129503384732</v>
      </c>
      <c r="C2845" s="8">
        <v>-75.361295033847341</v>
      </c>
    </row>
    <row r="2846" spans="1:3" x14ac:dyDescent="0.25">
      <c r="A2846" s="8">
        <v>2820</v>
      </c>
      <c r="B2846" s="8">
        <v>429.37853589090065</v>
      </c>
      <c r="C2846" s="8">
        <v>-8.5385358909006754</v>
      </c>
    </row>
    <row r="2847" spans="1:3" x14ac:dyDescent="0.25">
      <c r="A2847" s="8">
        <v>2821</v>
      </c>
      <c r="B2847" s="8">
        <v>300.2104371994144</v>
      </c>
      <c r="C2847" s="8">
        <v>-199.7404371994144</v>
      </c>
    </row>
    <row r="2848" spans="1:3" x14ac:dyDescent="0.25">
      <c r="A2848" s="8">
        <v>2822</v>
      </c>
      <c r="B2848" s="8">
        <v>284.60755065496699</v>
      </c>
      <c r="C2848" s="8">
        <v>-186.93755065496697</v>
      </c>
    </row>
    <row r="2849" spans="1:3" x14ac:dyDescent="0.25">
      <c r="A2849" s="8">
        <v>2823</v>
      </c>
      <c r="B2849" s="8">
        <v>249.95973542539255</v>
      </c>
      <c r="C2849" s="8">
        <v>-36.699735425392561</v>
      </c>
    </row>
    <row r="2850" spans="1:3" x14ac:dyDescent="0.25">
      <c r="A2850" s="8">
        <v>2824</v>
      </c>
      <c r="B2850" s="8">
        <v>602.75729664889559</v>
      </c>
      <c r="C2850" s="8">
        <v>59.31270335110446</v>
      </c>
    </row>
    <row r="2851" spans="1:3" x14ac:dyDescent="0.25">
      <c r="A2851" s="8">
        <v>2825</v>
      </c>
      <c r="B2851" s="8">
        <v>383.6906488877201</v>
      </c>
      <c r="C2851" s="8">
        <v>-2.1506488877200809</v>
      </c>
    </row>
    <row r="2852" spans="1:3" x14ac:dyDescent="0.25">
      <c r="A2852" s="8">
        <v>2826</v>
      </c>
      <c r="B2852" s="8">
        <v>89.145096791203642</v>
      </c>
      <c r="C2852" s="8">
        <v>15.624903208796354</v>
      </c>
    </row>
    <row r="2853" spans="1:3" x14ac:dyDescent="0.25">
      <c r="A2853" s="8">
        <v>2827</v>
      </c>
      <c r="B2853" s="8">
        <v>575.2046128478263</v>
      </c>
      <c r="C2853" s="8">
        <v>9.5453871521737028</v>
      </c>
    </row>
    <row r="2854" spans="1:3" x14ac:dyDescent="0.25">
      <c r="A2854" s="8">
        <v>2828</v>
      </c>
      <c r="B2854" s="8">
        <v>70.262861421678522</v>
      </c>
      <c r="C2854" s="8">
        <v>22.557138578321471</v>
      </c>
    </row>
    <row r="2855" spans="1:3" x14ac:dyDescent="0.25">
      <c r="A2855" s="8">
        <v>2829</v>
      </c>
      <c r="B2855" s="8">
        <v>363.87807722095374</v>
      </c>
      <c r="C2855" s="8">
        <v>-6.9580772209537258</v>
      </c>
    </row>
    <row r="2856" spans="1:3" x14ac:dyDescent="0.25">
      <c r="A2856" s="8">
        <v>2830</v>
      </c>
      <c r="B2856" s="8">
        <v>143.69965528005017</v>
      </c>
      <c r="C2856" s="8">
        <v>12.320344719949844</v>
      </c>
    </row>
    <row r="2857" spans="1:3" x14ac:dyDescent="0.25">
      <c r="A2857" s="8">
        <v>2831</v>
      </c>
      <c r="B2857" s="8">
        <v>310.69357530920189</v>
      </c>
      <c r="C2857" s="8">
        <v>-60.793575309201884</v>
      </c>
    </row>
    <row r="2858" spans="1:3" x14ac:dyDescent="0.25">
      <c r="A2858" s="8">
        <v>2832</v>
      </c>
      <c r="B2858" s="8">
        <v>-34.448637085377435</v>
      </c>
      <c r="C2858" s="8">
        <v>94.718637085377438</v>
      </c>
    </row>
    <row r="2859" spans="1:3" x14ac:dyDescent="0.25">
      <c r="A2859" s="8">
        <v>2833</v>
      </c>
      <c r="B2859" s="8">
        <v>220.18932890745754</v>
      </c>
      <c r="C2859" s="8">
        <v>-99.819328907457532</v>
      </c>
    </row>
    <row r="2860" spans="1:3" x14ac:dyDescent="0.25">
      <c r="A2860" s="8">
        <v>2834</v>
      </c>
      <c r="B2860" s="8">
        <v>256.60651903891562</v>
      </c>
      <c r="C2860" s="8">
        <v>-34.706519038915616</v>
      </c>
    </row>
    <row r="2861" spans="1:3" x14ac:dyDescent="0.25">
      <c r="A2861" s="8">
        <v>2835</v>
      </c>
      <c r="B2861" s="8">
        <v>468.8871414991184</v>
      </c>
      <c r="C2861" s="8">
        <v>-18.017141499118395</v>
      </c>
    </row>
    <row r="2862" spans="1:3" x14ac:dyDescent="0.25">
      <c r="A2862" s="8">
        <v>2836</v>
      </c>
      <c r="B2862" s="8">
        <v>373.05964155535429</v>
      </c>
      <c r="C2862" s="8">
        <v>-40.799641555354299</v>
      </c>
    </row>
    <row r="2863" spans="1:3" x14ac:dyDescent="0.25">
      <c r="A2863" s="8">
        <v>2837</v>
      </c>
      <c r="B2863" s="8">
        <v>536.01411181757464</v>
      </c>
      <c r="C2863" s="8">
        <v>-24.974111817574624</v>
      </c>
    </row>
    <row r="2864" spans="1:3" x14ac:dyDescent="0.25">
      <c r="A2864" s="8">
        <v>2838</v>
      </c>
      <c r="B2864" s="8">
        <v>216.76999072891215</v>
      </c>
      <c r="C2864" s="8">
        <v>-44.779990728912139</v>
      </c>
    </row>
    <row r="2865" spans="1:3" x14ac:dyDescent="0.25">
      <c r="A2865" s="8">
        <v>2839</v>
      </c>
      <c r="B2865" s="8">
        <v>503.98554170632053</v>
      </c>
      <c r="C2865" s="8">
        <v>23.874458293679481</v>
      </c>
    </row>
    <row r="2866" spans="1:3" x14ac:dyDescent="0.25">
      <c r="A2866" s="8">
        <v>2840</v>
      </c>
      <c r="B2866" s="8">
        <v>270.76866212789469</v>
      </c>
      <c r="C2866" s="8">
        <v>-31.158662127894672</v>
      </c>
    </row>
    <row r="2867" spans="1:3" x14ac:dyDescent="0.25">
      <c r="A2867" s="8">
        <v>2841</v>
      </c>
      <c r="B2867" s="8">
        <v>132.38221871286774</v>
      </c>
      <c r="C2867" s="8">
        <v>16.247781287132256</v>
      </c>
    </row>
    <row r="2868" spans="1:3" x14ac:dyDescent="0.25">
      <c r="A2868" s="8">
        <v>2842</v>
      </c>
      <c r="B2868" s="8">
        <v>-146.22423443161182</v>
      </c>
      <c r="C2868" s="8">
        <v>166.46423443161183</v>
      </c>
    </row>
    <row r="2869" spans="1:3" x14ac:dyDescent="0.25">
      <c r="A2869" s="8">
        <v>2843</v>
      </c>
      <c r="B2869" s="8">
        <v>476.08223124133116</v>
      </c>
      <c r="C2869" s="8">
        <v>-18.612231241331131</v>
      </c>
    </row>
    <row r="2870" spans="1:3" x14ac:dyDescent="0.25">
      <c r="A2870" s="8">
        <v>2844</v>
      </c>
      <c r="B2870" s="8">
        <v>455.99621525484946</v>
      </c>
      <c r="C2870" s="8">
        <v>16.683784745150547</v>
      </c>
    </row>
    <row r="2871" spans="1:3" x14ac:dyDescent="0.25">
      <c r="A2871" s="8">
        <v>2845</v>
      </c>
      <c r="B2871" s="8">
        <v>663.71764451013564</v>
      </c>
      <c r="C2871" s="8">
        <v>80.202355489864317</v>
      </c>
    </row>
    <row r="2872" spans="1:3" x14ac:dyDescent="0.25">
      <c r="A2872" s="8">
        <v>2846</v>
      </c>
      <c r="B2872" s="8">
        <v>327.78694354394071</v>
      </c>
      <c r="C2872" s="8">
        <v>-137.31694354394071</v>
      </c>
    </row>
    <row r="2873" spans="1:3" x14ac:dyDescent="0.25">
      <c r="A2873" s="8">
        <v>2847</v>
      </c>
      <c r="B2873" s="8">
        <v>530.11335271889948</v>
      </c>
      <c r="C2873" s="8">
        <v>35.986647281100545</v>
      </c>
    </row>
    <row r="2874" spans="1:3" x14ac:dyDescent="0.25">
      <c r="A2874" s="8">
        <v>2848</v>
      </c>
      <c r="B2874" s="8">
        <v>-40.272922584477307</v>
      </c>
      <c r="C2874" s="8">
        <v>75.632922584477313</v>
      </c>
    </row>
    <row r="2875" spans="1:3" x14ac:dyDescent="0.25">
      <c r="A2875" s="8">
        <v>2849</v>
      </c>
      <c r="B2875" s="8">
        <v>738.60492794042693</v>
      </c>
      <c r="C2875" s="8">
        <v>143.26507205957307</v>
      </c>
    </row>
    <row r="2876" spans="1:3" x14ac:dyDescent="0.25">
      <c r="A2876" s="8">
        <v>2850</v>
      </c>
      <c r="B2876" s="8">
        <v>438.22605297298884</v>
      </c>
      <c r="C2876" s="8">
        <v>-123.44605297298887</v>
      </c>
    </row>
    <row r="2877" spans="1:3" x14ac:dyDescent="0.25">
      <c r="A2877" s="8">
        <v>2851</v>
      </c>
      <c r="B2877" s="8">
        <v>469.83622236324442</v>
      </c>
      <c r="C2877" s="8">
        <v>10.983777636755576</v>
      </c>
    </row>
    <row r="2878" spans="1:3" x14ac:dyDescent="0.25">
      <c r="A2878" s="8">
        <v>2852</v>
      </c>
      <c r="B2878" s="8">
        <v>357.93908132249084</v>
      </c>
      <c r="C2878" s="8">
        <v>-91.259081322490829</v>
      </c>
    </row>
    <row r="2879" spans="1:3" x14ac:dyDescent="0.25">
      <c r="A2879" s="8">
        <v>2853</v>
      </c>
      <c r="B2879" s="8">
        <v>760.08766386138768</v>
      </c>
      <c r="C2879" s="8">
        <v>157.03233613861232</v>
      </c>
    </row>
    <row r="2880" spans="1:3" x14ac:dyDescent="0.25">
      <c r="A2880" s="8">
        <v>2854</v>
      </c>
      <c r="B2880" s="8">
        <v>122.897262964768</v>
      </c>
      <c r="C2880" s="8">
        <v>17.072737035231995</v>
      </c>
    </row>
    <row r="2881" spans="1:3" x14ac:dyDescent="0.25">
      <c r="A2881" s="8">
        <v>2855</v>
      </c>
      <c r="B2881" s="8">
        <v>351.818237704848</v>
      </c>
      <c r="C2881" s="8">
        <v>-6.2682377048479907</v>
      </c>
    </row>
    <row r="2882" spans="1:3" x14ac:dyDescent="0.25">
      <c r="A2882" s="8">
        <v>2856</v>
      </c>
      <c r="B2882" s="8">
        <v>327.55972682188042</v>
      </c>
      <c r="C2882" s="8">
        <v>-52.959726821880395</v>
      </c>
    </row>
    <row r="2883" spans="1:3" x14ac:dyDescent="0.25">
      <c r="A2883" s="8">
        <v>2857</v>
      </c>
      <c r="B2883" s="8">
        <v>467.48825640936246</v>
      </c>
      <c r="C2883" s="8">
        <v>19.741743590637554</v>
      </c>
    </row>
    <row r="2884" spans="1:3" x14ac:dyDescent="0.25">
      <c r="A2884" s="8">
        <v>2858</v>
      </c>
      <c r="B2884" s="8">
        <v>277.53915459121396</v>
      </c>
      <c r="C2884" s="8">
        <v>-75.179154591213944</v>
      </c>
    </row>
    <row r="2885" spans="1:3" x14ac:dyDescent="0.25">
      <c r="A2885" s="8">
        <v>2859</v>
      </c>
      <c r="B2885" s="8">
        <v>158.31272117598175</v>
      </c>
      <c r="C2885" s="8">
        <v>13.257278824018243</v>
      </c>
    </row>
    <row r="2886" spans="1:3" x14ac:dyDescent="0.25">
      <c r="A2886" s="8">
        <v>2860</v>
      </c>
      <c r="B2886" s="8">
        <v>112.53824354146991</v>
      </c>
      <c r="C2886" s="8">
        <v>0.69175645853009371</v>
      </c>
    </row>
    <row r="2887" spans="1:3" x14ac:dyDescent="0.25">
      <c r="A2887" s="8">
        <v>2861</v>
      </c>
      <c r="B2887" s="8">
        <v>221.96441852317469</v>
      </c>
      <c r="C2887" s="8">
        <v>-135.59441852317468</v>
      </c>
    </row>
    <row r="2888" spans="1:3" x14ac:dyDescent="0.25">
      <c r="A2888" s="8">
        <v>2862</v>
      </c>
      <c r="B2888" s="8">
        <v>218.55266130580364</v>
      </c>
      <c r="C2888" s="8">
        <v>-132.73266130580365</v>
      </c>
    </row>
    <row r="2889" spans="1:3" x14ac:dyDescent="0.25">
      <c r="A2889" s="8">
        <v>2863</v>
      </c>
      <c r="B2889" s="8">
        <v>444.21344162438379</v>
      </c>
      <c r="C2889" s="8">
        <v>-38.143441624383797</v>
      </c>
    </row>
    <row r="2890" spans="1:3" x14ac:dyDescent="0.25">
      <c r="A2890" s="8">
        <v>2864</v>
      </c>
      <c r="B2890" s="8">
        <v>49.322644908205788</v>
      </c>
      <c r="C2890" s="8">
        <v>55.827355091794217</v>
      </c>
    </row>
    <row r="2891" spans="1:3" x14ac:dyDescent="0.25">
      <c r="A2891" s="8">
        <v>2865</v>
      </c>
      <c r="B2891" s="8">
        <v>210.39665143510442</v>
      </c>
      <c r="C2891" s="8">
        <v>8.3133485648955912</v>
      </c>
    </row>
    <row r="2892" spans="1:3" x14ac:dyDescent="0.25">
      <c r="A2892" s="8">
        <v>2866</v>
      </c>
      <c r="B2892" s="8">
        <v>276.233322512641</v>
      </c>
      <c r="C2892" s="8">
        <v>-75.643322512640992</v>
      </c>
    </row>
    <row r="2893" spans="1:3" x14ac:dyDescent="0.25">
      <c r="A2893" s="8">
        <v>2867</v>
      </c>
      <c r="B2893" s="8">
        <v>475.6244751392224</v>
      </c>
      <c r="C2893" s="8">
        <v>-69.374475139222398</v>
      </c>
    </row>
    <row r="2894" spans="1:3" x14ac:dyDescent="0.25">
      <c r="A2894" s="8">
        <v>2868</v>
      </c>
      <c r="B2894" s="8">
        <v>422.62316642854142</v>
      </c>
      <c r="C2894" s="8">
        <v>-116.25316642854142</v>
      </c>
    </row>
    <row r="2895" spans="1:3" x14ac:dyDescent="0.25">
      <c r="A2895" s="8">
        <v>2869</v>
      </c>
      <c r="B2895" s="8">
        <v>286.21572757328477</v>
      </c>
      <c r="C2895" s="8">
        <v>-135.39572757328477</v>
      </c>
    </row>
    <row r="2896" spans="1:3" x14ac:dyDescent="0.25">
      <c r="A2896" s="8">
        <v>2870</v>
      </c>
      <c r="B2896" s="8">
        <v>394.20261551016881</v>
      </c>
      <c r="C2896" s="8">
        <v>-134.5326155101688</v>
      </c>
    </row>
    <row r="2897" spans="1:3" x14ac:dyDescent="0.25">
      <c r="A2897" s="8">
        <v>2871</v>
      </c>
      <c r="B2897" s="8">
        <v>332.69396152023899</v>
      </c>
      <c r="C2897" s="8">
        <v>-106.84396152023899</v>
      </c>
    </row>
    <row r="2898" spans="1:3" x14ac:dyDescent="0.25">
      <c r="A2898" s="8">
        <v>2872</v>
      </c>
      <c r="B2898" s="8">
        <v>60.960052300695082</v>
      </c>
      <c r="C2898" s="8">
        <v>33.619947699304916</v>
      </c>
    </row>
    <row r="2899" spans="1:3" x14ac:dyDescent="0.25">
      <c r="A2899" s="8">
        <v>2873</v>
      </c>
      <c r="B2899" s="8">
        <v>-44.22432530942968</v>
      </c>
      <c r="C2899" s="8">
        <v>76.524325309429685</v>
      </c>
    </row>
    <row r="2900" spans="1:3" x14ac:dyDescent="0.25">
      <c r="A2900" s="8">
        <v>2874</v>
      </c>
      <c r="B2900" s="8">
        <v>161.93224180389873</v>
      </c>
      <c r="C2900" s="8">
        <v>3.9177581961012606</v>
      </c>
    </row>
    <row r="2901" spans="1:3" x14ac:dyDescent="0.25">
      <c r="A2901" s="8">
        <v>2875</v>
      </c>
      <c r="B2901" s="8">
        <v>230.84696067581882</v>
      </c>
      <c r="C2901" s="8">
        <v>-142.87696067581882</v>
      </c>
    </row>
    <row r="2902" spans="1:3" x14ac:dyDescent="0.25">
      <c r="A2902" s="8">
        <v>2876</v>
      </c>
      <c r="B2902" s="8">
        <v>-49.247471174350025</v>
      </c>
      <c r="C2902" s="8">
        <v>86.927471174350018</v>
      </c>
    </row>
    <row r="2903" spans="1:3" x14ac:dyDescent="0.25">
      <c r="A2903" s="8">
        <v>2877</v>
      </c>
      <c r="B2903" s="8">
        <v>604.88592574982817</v>
      </c>
      <c r="C2903" s="8">
        <v>21.524074250171793</v>
      </c>
    </row>
    <row r="2904" spans="1:3" x14ac:dyDescent="0.25">
      <c r="A2904" s="8">
        <v>2878</v>
      </c>
      <c r="B2904" s="8">
        <v>-170.88281130538633</v>
      </c>
      <c r="C2904" s="8">
        <v>182.18281130538634</v>
      </c>
    </row>
    <row r="2905" spans="1:3" x14ac:dyDescent="0.25">
      <c r="A2905" s="8">
        <v>2879</v>
      </c>
      <c r="B2905" s="8">
        <v>379.23892295031709</v>
      </c>
      <c r="C2905" s="8">
        <v>-30.468922950317108</v>
      </c>
    </row>
    <row r="2906" spans="1:3" x14ac:dyDescent="0.25">
      <c r="A2906" s="8">
        <v>2880</v>
      </c>
      <c r="B2906" s="8">
        <v>511.04243633503819</v>
      </c>
      <c r="C2906" s="8">
        <v>31.167563664961847</v>
      </c>
    </row>
    <row r="2907" spans="1:3" x14ac:dyDescent="0.25">
      <c r="A2907" s="8">
        <v>2881</v>
      </c>
      <c r="B2907" s="8">
        <v>-17.743722477653399</v>
      </c>
      <c r="C2907" s="8">
        <v>86.693722477653409</v>
      </c>
    </row>
    <row r="2908" spans="1:3" x14ac:dyDescent="0.25">
      <c r="A2908" s="8">
        <v>2882</v>
      </c>
      <c r="B2908" s="8">
        <v>-185.81439161597717</v>
      </c>
      <c r="C2908" s="8">
        <v>198.91439161597717</v>
      </c>
    </row>
    <row r="2909" spans="1:3" x14ac:dyDescent="0.25">
      <c r="A2909" s="8">
        <v>2883</v>
      </c>
      <c r="B2909" s="8">
        <v>466.61531131548674</v>
      </c>
      <c r="C2909" s="8">
        <v>-24.44531131548672</v>
      </c>
    </row>
    <row r="2910" spans="1:3" x14ac:dyDescent="0.25">
      <c r="A2910" s="8">
        <v>2884</v>
      </c>
      <c r="B2910" s="8">
        <v>165.67517237367576</v>
      </c>
      <c r="C2910" s="8">
        <v>-57.855172373675771</v>
      </c>
    </row>
    <row r="2911" spans="1:3" x14ac:dyDescent="0.25">
      <c r="A2911" s="8">
        <v>2885</v>
      </c>
      <c r="B2911" s="8">
        <v>-38.200566105587733</v>
      </c>
      <c r="C2911" s="8">
        <v>77.830566105587735</v>
      </c>
    </row>
    <row r="2912" spans="1:3" x14ac:dyDescent="0.25">
      <c r="A2912" s="8">
        <v>2886</v>
      </c>
      <c r="B2912" s="8">
        <v>337.54605235638525</v>
      </c>
      <c r="C2912" s="8">
        <v>-143.56605235638526</v>
      </c>
    </row>
    <row r="2913" spans="1:3" x14ac:dyDescent="0.25">
      <c r="A2913" s="8">
        <v>2887</v>
      </c>
      <c r="B2913" s="8">
        <v>284.24291957140952</v>
      </c>
      <c r="C2913" s="8">
        <v>-222.29291957140953</v>
      </c>
    </row>
    <row r="2914" spans="1:3" x14ac:dyDescent="0.25">
      <c r="A2914" s="8">
        <v>2888</v>
      </c>
      <c r="B2914" s="8">
        <v>357.49644822134218</v>
      </c>
      <c r="C2914" s="8">
        <v>2.543551778657843</v>
      </c>
    </row>
    <row r="2915" spans="1:3" x14ac:dyDescent="0.25">
      <c r="A2915" s="8">
        <v>2889</v>
      </c>
      <c r="B2915" s="8">
        <v>69.467098672007594</v>
      </c>
      <c r="C2915" s="8">
        <v>22.352901327992399</v>
      </c>
    </row>
    <row r="2916" spans="1:3" x14ac:dyDescent="0.25">
      <c r="A2916" s="8">
        <v>2890</v>
      </c>
      <c r="B2916" s="8">
        <v>619.20247244860525</v>
      </c>
      <c r="C2916" s="8">
        <v>74.71752755139471</v>
      </c>
    </row>
    <row r="2917" spans="1:3" x14ac:dyDescent="0.25">
      <c r="A2917" s="8">
        <v>2891</v>
      </c>
      <c r="B2917" s="8">
        <v>476.96346604101069</v>
      </c>
      <c r="C2917" s="8">
        <v>11.78653395898931</v>
      </c>
    </row>
    <row r="2918" spans="1:3" x14ac:dyDescent="0.25">
      <c r="A2918" s="8">
        <v>2892</v>
      </c>
      <c r="B2918" s="8">
        <v>262.83262584740623</v>
      </c>
      <c r="C2918" s="8">
        <v>-169.13262584740625</v>
      </c>
    </row>
    <row r="2919" spans="1:3" x14ac:dyDescent="0.25">
      <c r="A2919" s="8">
        <v>2893</v>
      </c>
      <c r="B2919" s="8">
        <v>314.97861544977366</v>
      </c>
      <c r="C2919" s="8">
        <v>-66.508615449773657</v>
      </c>
    </row>
    <row r="2920" spans="1:3" x14ac:dyDescent="0.25">
      <c r="A2920" s="8">
        <v>2894</v>
      </c>
      <c r="B2920" s="8">
        <v>461.95686854149221</v>
      </c>
      <c r="C2920" s="8">
        <v>18.223131458507794</v>
      </c>
    </row>
    <row r="2921" spans="1:3" x14ac:dyDescent="0.25">
      <c r="A2921" s="8">
        <v>2895</v>
      </c>
      <c r="B2921" s="8">
        <v>222.14843139763178</v>
      </c>
      <c r="C2921" s="8">
        <v>-43.688431397631774</v>
      </c>
    </row>
    <row r="2922" spans="1:3" x14ac:dyDescent="0.25">
      <c r="A2922" s="8">
        <v>2896</v>
      </c>
      <c r="B2922" s="8">
        <v>271.39740125140929</v>
      </c>
      <c r="C2922" s="8">
        <v>-4.0874012514092897</v>
      </c>
    </row>
    <row r="2923" spans="1:3" x14ac:dyDescent="0.25">
      <c r="A2923" s="8">
        <v>2897</v>
      </c>
      <c r="B2923" s="8">
        <v>-54.698763876720257</v>
      </c>
      <c r="C2923" s="8">
        <v>103.89876387672027</v>
      </c>
    </row>
    <row r="2924" spans="1:3" x14ac:dyDescent="0.25">
      <c r="A2924" s="8">
        <v>2898</v>
      </c>
      <c r="B2924" s="8">
        <v>568.80961616583852</v>
      </c>
      <c r="C2924" s="8">
        <v>18.790383834161503</v>
      </c>
    </row>
    <row r="2925" spans="1:3" x14ac:dyDescent="0.25">
      <c r="A2925" s="8">
        <v>2899</v>
      </c>
      <c r="B2925" s="8">
        <v>-145.11391666253132</v>
      </c>
      <c r="C2925" s="8">
        <v>165.75391666253131</v>
      </c>
    </row>
    <row r="2926" spans="1:3" x14ac:dyDescent="0.25">
      <c r="A2926" s="8">
        <v>2900</v>
      </c>
      <c r="B2926" s="8">
        <v>331.84950710969952</v>
      </c>
      <c r="C2926" s="8">
        <v>-184.21950710969952</v>
      </c>
    </row>
    <row r="2927" spans="1:3" x14ac:dyDescent="0.25">
      <c r="A2927" s="8">
        <v>2901</v>
      </c>
      <c r="B2927" s="8">
        <v>312.44670862880275</v>
      </c>
      <c r="C2927" s="8">
        <v>-60.026708628802766</v>
      </c>
    </row>
    <row r="2928" spans="1:3" x14ac:dyDescent="0.25">
      <c r="A2928" s="8">
        <v>2902</v>
      </c>
      <c r="B2928" s="8">
        <v>387.31991563208857</v>
      </c>
      <c r="C2928" s="8">
        <v>4.7900843679114473</v>
      </c>
    </row>
    <row r="2929" spans="1:3" x14ac:dyDescent="0.25">
      <c r="A2929" s="8">
        <v>2903</v>
      </c>
      <c r="B2929" s="8">
        <v>175.63300722484431</v>
      </c>
      <c r="C2929" s="8">
        <v>-39.783007224844312</v>
      </c>
    </row>
    <row r="2930" spans="1:3" x14ac:dyDescent="0.25">
      <c r="A2930" s="8">
        <v>2904</v>
      </c>
      <c r="B2930" s="8">
        <v>-218.07420985190944</v>
      </c>
      <c r="C2930" s="8">
        <v>225.42420985190944</v>
      </c>
    </row>
    <row r="2931" spans="1:3" x14ac:dyDescent="0.25">
      <c r="A2931" s="8">
        <v>2905</v>
      </c>
      <c r="B2931" s="8">
        <v>310.45724920795158</v>
      </c>
      <c r="C2931" s="8">
        <v>-208.15724920795157</v>
      </c>
    </row>
    <row r="2932" spans="1:3" x14ac:dyDescent="0.25">
      <c r="A2932" s="8">
        <v>2906</v>
      </c>
      <c r="B2932" s="8">
        <v>-86.118087097362661</v>
      </c>
      <c r="C2932" s="8">
        <v>118.33808709736266</v>
      </c>
    </row>
    <row r="2933" spans="1:3" x14ac:dyDescent="0.25">
      <c r="A2933" s="8">
        <v>2907</v>
      </c>
      <c r="B2933" s="8">
        <v>-53.279677809431902</v>
      </c>
      <c r="C2933" s="8">
        <v>90.239677809431896</v>
      </c>
    </row>
    <row r="2934" spans="1:3" x14ac:dyDescent="0.25">
      <c r="A2934" s="8">
        <v>2908</v>
      </c>
      <c r="B2934" s="8">
        <v>-30.202880318547784</v>
      </c>
      <c r="C2934" s="8">
        <v>92.022880318547777</v>
      </c>
    </row>
    <row r="2935" spans="1:3" x14ac:dyDescent="0.25">
      <c r="A2935" s="8">
        <v>2909</v>
      </c>
      <c r="B2935" s="8">
        <v>502.29334914864177</v>
      </c>
      <c r="C2935" s="8">
        <v>-21.343349148641778</v>
      </c>
    </row>
    <row r="2936" spans="1:3" x14ac:dyDescent="0.25">
      <c r="A2936" s="8">
        <v>2910</v>
      </c>
      <c r="B2936" s="8">
        <v>508.23596661302929</v>
      </c>
      <c r="C2936" s="8">
        <v>-22.085966613029314</v>
      </c>
    </row>
    <row r="2937" spans="1:3" x14ac:dyDescent="0.25">
      <c r="A2937" s="8">
        <v>2911</v>
      </c>
      <c r="B2937" s="8">
        <v>-78.454448562635221</v>
      </c>
      <c r="C2937" s="8">
        <v>122.99444856263523</v>
      </c>
    </row>
    <row r="2938" spans="1:3" x14ac:dyDescent="0.25">
      <c r="A2938" s="8">
        <v>2912</v>
      </c>
      <c r="B2938" s="8">
        <v>149.73894732154534</v>
      </c>
      <c r="C2938" s="8">
        <v>9.4910526784546505</v>
      </c>
    </row>
    <row r="2939" spans="1:3" x14ac:dyDescent="0.25">
      <c r="A2939" s="8">
        <v>2913</v>
      </c>
      <c r="B2939" s="8">
        <v>105.90015947044384</v>
      </c>
      <c r="C2939" s="8">
        <v>34.459840529556175</v>
      </c>
    </row>
    <row r="2940" spans="1:3" x14ac:dyDescent="0.25">
      <c r="A2940" s="8">
        <v>2914</v>
      </c>
      <c r="B2940" s="8">
        <v>542.75465718691032</v>
      </c>
      <c r="C2940" s="8">
        <v>-25.73465718691034</v>
      </c>
    </row>
    <row r="2941" spans="1:3" x14ac:dyDescent="0.25">
      <c r="A2941" s="8">
        <v>2915</v>
      </c>
      <c r="B2941" s="8">
        <v>391.24715798425893</v>
      </c>
      <c r="C2941" s="8">
        <v>-7.1579842589244436E-3</v>
      </c>
    </row>
    <row r="2942" spans="1:3" x14ac:dyDescent="0.25">
      <c r="A2942" s="8">
        <v>2916</v>
      </c>
      <c r="B2942" s="8">
        <v>132.38584027879244</v>
      </c>
      <c r="C2942" s="8">
        <v>-66.525840278792444</v>
      </c>
    </row>
    <row r="2943" spans="1:3" x14ac:dyDescent="0.25">
      <c r="A2943" s="8">
        <v>2917</v>
      </c>
      <c r="B2943" s="8">
        <v>83.40523676815792</v>
      </c>
      <c r="C2943" s="8">
        <v>-19.015236768157919</v>
      </c>
    </row>
    <row r="2944" spans="1:3" x14ac:dyDescent="0.25">
      <c r="A2944" s="8">
        <v>2918</v>
      </c>
      <c r="B2944" s="8">
        <v>423.64550916301118</v>
      </c>
      <c r="C2944" s="8">
        <v>-51.225509163011168</v>
      </c>
    </row>
    <row r="2945" spans="1:3" x14ac:dyDescent="0.25">
      <c r="A2945" s="8">
        <v>2919</v>
      </c>
      <c r="B2945" s="8">
        <v>65.356253282073283</v>
      </c>
      <c r="C2945" s="8">
        <v>22.84374671792672</v>
      </c>
    </row>
    <row r="2946" spans="1:3" x14ac:dyDescent="0.25">
      <c r="A2946" s="8">
        <v>2920</v>
      </c>
      <c r="B2946" s="8">
        <v>271.04893974276621</v>
      </c>
      <c r="C2946" s="8">
        <v>-4.3689397427662016</v>
      </c>
    </row>
    <row r="2947" spans="1:3" x14ac:dyDescent="0.25">
      <c r="A2947" s="8">
        <v>2921</v>
      </c>
      <c r="B2947" s="8">
        <v>333.13513821074014</v>
      </c>
      <c r="C2947" s="8">
        <v>-183.19513821074014</v>
      </c>
    </row>
    <row r="2948" spans="1:3" x14ac:dyDescent="0.25">
      <c r="A2948" s="8">
        <v>2922</v>
      </c>
      <c r="B2948" s="8">
        <v>562.47959164839085</v>
      </c>
      <c r="C2948" s="8">
        <v>49.800408351609121</v>
      </c>
    </row>
    <row r="2949" spans="1:3" x14ac:dyDescent="0.25">
      <c r="A2949" s="8">
        <v>2923</v>
      </c>
      <c r="B2949" s="8">
        <v>536.21937224351871</v>
      </c>
      <c r="C2949" s="8">
        <v>16.420627756481281</v>
      </c>
    </row>
    <row r="2950" spans="1:3" x14ac:dyDescent="0.25">
      <c r="A2950" s="8">
        <v>2924</v>
      </c>
      <c r="B2950" s="8">
        <v>86.701165004843389</v>
      </c>
      <c r="C2950" s="8">
        <v>-24.651165004843392</v>
      </c>
    </row>
    <row r="2951" spans="1:3" x14ac:dyDescent="0.25">
      <c r="A2951" s="8">
        <v>2925</v>
      </c>
      <c r="B2951" s="8">
        <v>383.90419901946791</v>
      </c>
      <c r="C2951" s="8">
        <v>-1.9941990194678851</v>
      </c>
    </row>
    <row r="2952" spans="1:3" x14ac:dyDescent="0.25">
      <c r="A2952" s="8">
        <v>2926</v>
      </c>
      <c r="B2952" s="8">
        <v>303.90288186835028</v>
      </c>
      <c r="C2952" s="8">
        <v>-22.622881868350305</v>
      </c>
    </row>
    <row r="2953" spans="1:3" x14ac:dyDescent="0.25">
      <c r="A2953" s="8">
        <v>2927</v>
      </c>
      <c r="B2953" s="8">
        <v>165.08571662390312</v>
      </c>
      <c r="C2953" s="8">
        <v>2.5842833760968631</v>
      </c>
    </row>
    <row r="2954" spans="1:3" x14ac:dyDescent="0.25">
      <c r="A2954" s="8">
        <v>2928</v>
      </c>
      <c r="B2954" s="8">
        <v>166.02650778222539</v>
      </c>
      <c r="C2954" s="8">
        <v>12.473492217774606</v>
      </c>
    </row>
    <row r="2955" spans="1:3" x14ac:dyDescent="0.25">
      <c r="A2955" s="8">
        <v>2929</v>
      </c>
      <c r="B2955" s="8">
        <v>384.47304395501493</v>
      </c>
      <c r="C2955" s="8">
        <v>-43.893043955014946</v>
      </c>
    </row>
    <row r="2956" spans="1:3" x14ac:dyDescent="0.25">
      <c r="A2956" s="8">
        <v>2930</v>
      </c>
      <c r="B2956" s="8">
        <v>189.92684996148716</v>
      </c>
      <c r="C2956" s="8">
        <v>-51.596849961487152</v>
      </c>
    </row>
    <row r="2957" spans="1:3" x14ac:dyDescent="0.25">
      <c r="A2957" s="8">
        <v>2931</v>
      </c>
      <c r="B2957" s="8">
        <v>219.44692595853439</v>
      </c>
      <c r="C2957" s="8">
        <v>2.3530740414656179</v>
      </c>
    </row>
    <row r="2958" spans="1:3" x14ac:dyDescent="0.25">
      <c r="A2958" s="8">
        <v>2932</v>
      </c>
      <c r="B2958" s="8">
        <v>369.01447707458937</v>
      </c>
      <c r="C2958" s="8">
        <v>-35.284477074589347</v>
      </c>
    </row>
    <row r="2959" spans="1:3" x14ac:dyDescent="0.25">
      <c r="A2959" s="8">
        <v>2933</v>
      </c>
      <c r="B2959" s="8">
        <v>351.01709807066851</v>
      </c>
      <c r="C2959" s="8">
        <v>-168.94709807066852</v>
      </c>
    </row>
    <row r="2960" spans="1:3" x14ac:dyDescent="0.25">
      <c r="A2960" s="8">
        <v>2934</v>
      </c>
      <c r="B2960" s="8">
        <v>190.01915530665201</v>
      </c>
      <c r="C2960" s="8">
        <v>-109.39915530665201</v>
      </c>
    </row>
    <row r="2961" spans="1:3" x14ac:dyDescent="0.25">
      <c r="A2961" s="8">
        <v>2935</v>
      </c>
      <c r="B2961" s="8">
        <v>397.71821842912885</v>
      </c>
      <c r="C2961" s="8">
        <v>-47.568218429128876</v>
      </c>
    </row>
    <row r="2962" spans="1:3" x14ac:dyDescent="0.25">
      <c r="A2962" s="8">
        <v>2936</v>
      </c>
      <c r="B2962" s="8">
        <v>61.54443007389537</v>
      </c>
      <c r="C2962" s="8">
        <v>33.245569926104636</v>
      </c>
    </row>
    <row r="2963" spans="1:3" x14ac:dyDescent="0.25">
      <c r="A2963" s="8">
        <v>2937</v>
      </c>
      <c r="B2963" s="8">
        <v>483.33318376889372</v>
      </c>
      <c r="C2963" s="8">
        <v>12.286816231106286</v>
      </c>
    </row>
    <row r="2964" spans="1:3" x14ac:dyDescent="0.25">
      <c r="A2964" s="8">
        <v>2938</v>
      </c>
      <c r="B2964" s="8">
        <v>375.66914055722305</v>
      </c>
      <c r="C2964" s="8">
        <v>-41.479140557223047</v>
      </c>
    </row>
    <row r="2965" spans="1:3" x14ac:dyDescent="0.25">
      <c r="A2965" s="8">
        <v>2939</v>
      </c>
      <c r="B2965" s="8">
        <v>792.86513238739633</v>
      </c>
      <c r="C2965" s="8">
        <v>183.11486761260369</v>
      </c>
    </row>
    <row r="2966" spans="1:3" x14ac:dyDescent="0.25">
      <c r="A2966" s="8">
        <v>2940</v>
      </c>
      <c r="B2966" s="8">
        <v>350.73932344039895</v>
      </c>
      <c r="C2966" s="8">
        <v>-42.709323440398975</v>
      </c>
    </row>
    <row r="2967" spans="1:3" x14ac:dyDescent="0.25">
      <c r="A2967" s="8">
        <v>2941</v>
      </c>
      <c r="B2967" s="8">
        <v>121.33747879938257</v>
      </c>
      <c r="C2967" s="8">
        <v>17.372521200617442</v>
      </c>
    </row>
    <row r="2968" spans="1:3" x14ac:dyDescent="0.25">
      <c r="A2968" s="8">
        <v>2942</v>
      </c>
      <c r="B2968" s="8">
        <v>-61.948669830328384</v>
      </c>
      <c r="C2968" s="8">
        <v>97.368669830328386</v>
      </c>
    </row>
    <row r="2969" spans="1:3" x14ac:dyDescent="0.25">
      <c r="A2969" s="8">
        <v>2943</v>
      </c>
      <c r="B2969" s="8">
        <v>409.01691042942645</v>
      </c>
      <c r="C2969" s="8">
        <v>-50.796910429426418</v>
      </c>
    </row>
    <row r="2970" spans="1:3" x14ac:dyDescent="0.25">
      <c r="A2970" s="8">
        <v>2944</v>
      </c>
      <c r="B2970" s="8">
        <v>452.82399586796021</v>
      </c>
      <c r="C2970" s="8">
        <v>-32.963995867960193</v>
      </c>
    </row>
    <row r="2971" spans="1:3" x14ac:dyDescent="0.25">
      <c r="A2971" s="8">
        <v>2945</v>
      </c>
      <c r="B2971" s="8">
        <v>-58.28512568142191</v>
      </c>
      <c r="C2971" s="8">
        <v>94.335125681421914</v>
      </c>
    </row>
    <row r="2972" spans="1:3" x14ac:dyDescent="0.25">
      <c r="A2972" s="8">
        <v>2946</v>
      </c>
      <c r="B2972" s="8">
        <v>444.30182649568769</v>
      </c>
      <c r="C2972" s="8">
        <v>-94.341826495687712</v>
      </c>
    </row>
    <row r="2973" spans="1:3" x14ac:dyDescent="0.25">
      <c r="A2973" s="8">
        <v>2947</v>
      </c>
      <c r="B2973" s="8">
        <v>316.75090317295246</v>
      </c>
      <c r="C2973" s="8">
        <v>-58.030903172952435</v>
      </c>
    </row>
    <row r="2974" spans="1:3" x14ac:dyDescent="0.25">
      <c r="A2974" s="8">
        <v>2948</v>
      </c>
      <c r="B2974" s="8">
        <v>340.28258286603875</v>
      </c>
      <c r="C2974" s="8">
        <v>-177.22258286603875</v>
      </c>
    </row>
    <row r="2975" spans="1:3" x14ac:dyDescent="0.25">
      <c r="A2975" s="8">
        <v>2949</v>
      </c>
      <c r="B2975" s="8">
        <v>169.61070443164999</v>
      </c>
      <c r="C2975" s="8">
        <v>-56.930704431649986</v>
      </c>
    </row>
    <row r="2976" spans="1:3" x14ac:dyDescent="0.25">
      <c r="A2976" s="8">
        <v>2950</v>
      </c>
      <c r="B2976" s="8">
        <v>739.87035806393521</v>
      </c>
      <c r="C2976" s="8">
        <v>144.17964193606474</v>
      </c>
    </row>
    <row r="2977" spans="1:3" x14ac:dyDescent="0.25">
      <c r="A2977" s="8">
        <v>2951</v>
      </c>
      <c r="B2977" s="8">
        <v>528.02366916238429</v>
      </c>
      <c r="C2977" s="8">
        <v>34.27633083761566</v>
      </c>
    </row>
    <row r="2978" spans="1:3" x14ac:dyDescent="0.25">
      <c r="A2978" s="8">
        <v>2952</v>
      </c>
      <c r="B2978" s="8">
        <v>434.58778777818696</v>
      </c>
      <c r="C2978" s="8">
        <v>11.262212221813058</v>
      </c>
    </row>
    <row r="2979" spans="1:3" x14ac:dyDescent="0.25">
      <c r="A2979" s="8">
        <v>2953</v>
      </c>
      <c r="B2979" s="8">
        <v>126.50020418107734</v>
      </c>
      <c r="C2979" s="8">
        <v>16.769795818922674</v>
      </c>
    </row>
    <row r="2980" spans="1:3" x14ac:dyDescent="0.25">
      <c r="A2980" s="8">
        <v>2954</v>
      </c>
      <c r="B2980" s="8">
        <v>-50.801468618533697</v>
      </c>
      <c r="C2980" s="8">
        <v>102.0214686185337</v>
      </c>
    </row>
    <row r="2981" spans="1:3" x14ac:dyDescent="0.25">
      <c r="A2981" s="8">
        <v>2955</v>
      </c>
      <c r="B2981" s="8">
        <v>-10.294342819303193</v>
      </c>
      <c r="C2981" s="8">
        <v>67.204342819303193</v>
      </c>
    </row>
    <row r="2982" spans="1:3" x14ac:dyDescent="0.25">
      <c r="A2982" s="8">
        <v>2956</v>
      </c>
      <c r="B2982" s="8">
        <v>-137.79873963644695</v>
      </c>
      <c r="C2982" s="8">
        <v>159.54873963644695</v>
      </c>
    </row>
    <row r="2983" spans="1:3" x14ac:dyDescent="0.25">
      <c r="A2983" s="8">
        <v>2957</v>
      </c>
      <c r="B2983" s="8">
        <v>639.55289538298041</v>
      </c>
      <c r="C2983" s="8">
        <v>82.147104617019636</v>
      </c>
    </row>
    <row r="2984" spans="1:3" x14ac:dyDescent="0.25">
      <c r="A2984" s="8">
        <v>2958</v>
      </c>
      <c r="B2984" s="8">
        <v>561.08287171391214</v>
      </c>
      <c r="C2984" s="8">
        <v>-1.8528717139121227</v>
      </c>
    </row>
    <row r="2985" spans="1:3" x14ac:dyDescent="0.25">
      <c r="A2985" s="8">
        <v>2959</v>
      </c>
      <c r="B2985" s="8">
        <v>422.49116787294128</v>
      </c>
      <c r="C2985" s="8">
        <v>8.1488321270587107</v>
      </c>
    </row>
    <row r="2986" spans="1:3" x14ac:dyDescent="0.25">
      <c r="A2986" s="8">
        <v>2960</v>
      </c>
      <c r="B2986" s="8">
        <v>433.87316676797047</v>
      </c>
      <c r="C2986" s="8">
        <v>-57.843166767970501</v>
      </c>
    </row>
    <row r="2987" spans="1:3" x14ac:dyDescent="0.25">
      <c r="A2987" s="8">
        <v>2961</v>
      </c>
      <c r="B2987" s="8">
        <v>120.40930765741832</v>
      </c>
      <c r="C2987" s="8">
        <v>-4.4093076574183243</v>
      </c>
    </row>
    <row r="2988" spans="1:3" x14ac:dyDescent="0.25">
      <c r="A2988" s="8">
        <v>2962</v>
      </c>
      <c r="B2988" s="8">
        <v>-140.59184167607972</v>
      </c>
      <c r="C2988" s="8">
        <v>162.75184167607972</v>
      </c>
    </row>
    <row r="2989" spans="1:3" x14ac:dyDescent="0.25">
      <c r="A2989" s="8">
        <v>2963</v>
      </c>
      <c r="B2989" s="8">
        <v>121.23934781162723</v>
      </c>
      <c r="C2989" s="8">
        <v>22.720652188372782</v>
      </c>
    </row>
    <row r="2990" spans="1:3" x14ac:dyDescent="0.25">
      <c r="A2990" s="8">
        <v>2964</v>
      </c>
      <c r="B2990" s="8">
        <v>328.31433995046842</v>
      </c>
      <c r="C2990" s="8">
        <v>-28.094339950468395</v>
      </c>
    </row>
    <row r="2991" spans="1:3" x14ac:dyDescent="0.25">
      <c r="A2991" s="8">
        <v>2965</v>
      </c>
      <c r="B2991" s="8">
        <v>53.360976093814436</v>
      </c>
      <c r="C2991" s="8">
        <v>38.579023906185562</v>
      </c>
    </row>
    <row r="2992" spans="1:3" x14ac:dyDescent="0.25">
      <c r="A2992" s="8">
        <v>2966</v>
      </c>
      <c r="B2992" s="8">
        <v>221.8122189900422</v>
      </c>
      <c r="C2992" s="8">
        <v>7.0877810099578085</v>
      </c>
    </row>
    <row r="2993" spans="1:3" x14ac:dyDescent="0.25">
      <c r="A2993" s="8">
        <v>2967</v>
      </c>
      <c r="B2993" s="8">
        <v>509.63526153947845</v>
      </c>
      <c r="C2993" s="8">
        <v>-42.285261539478427</v>
      </c>
    </row>
    <row r="2994" spans="1:3" x14ac:dyDescent="0.25">
      <c r="A2994" s="8">
        <v>2968</v>
      </c>
      <c r="B2994" s="8">
        <v>691.59246429178881</v>
      </c>
      <c r="C2994" s="8">
        <v>102.41753570821118</v>
      </c>
    </row>
    <row r="2995" spans="1:3" x14ac:dyDescent="0.25">
      <c r="A2995" s="8">
        <v>2969</v>
      </c>
      <c r="B2995" s="8">
        <v>-131.85828732733654</v>
      </c>
      <c r="C2995" s="8">
        <v>154.68828732733652</v>
      </c>
    </row>
    <row r="2996" spans="1:3" x14ac:dyDescent="0.25">
      <c r="A2996" s="8">
        <v>2970</v>
      </c>
      <c r="B2996" s="8">
        <v>395.6635599431695</v>
      </c>
      <c r="C2996" s="8">
        <v>-133.37355994316948</v>
      </c>
    </row>
    <row r="2997" spans="1:3" x14ac:dyDescent="0.25">
      <c r="A2997" s="8">
        <v>2971</v>
      </c>
      <c r="B2997" s="8">
        <v>240.64325971409664</v>
      </c>
      <c r="C2997" s="8">
        <v>-6.9132597140966539</v>
      </c>
    </row>
    <row r="2998" spans="1:3" x14ac:dyDescent="0.25">
      <c r="A2998" s="8">
        <v>2972</v>
      </c>
      <c r="B2998" s="8">
        <v>287.06193730240818</v>
      </c>
      <c r="C2998" s="8">
        <v>-188.95193730240817</v>
      </c>
    </row>
    <row r="2999" spans="1:3" x14ac:dyDescent="0.25">
      <c r="A2999" s="8">
        <v>2973</v>
      </c>
      <c r="B2999" s="8">
        <v>661.84547048061768</v>
      </c>
      <c r="C2999" s="8">
        <v>79.13452951938234</v>
      </c>
    </row>
    <row r="3000" spans="1:3" x14ac:dyDescent="0.25">
      <c r="A3000" s="8">
        <v>2974</v>
      </c>
      <c r="B3000" s="8">
        <v>540.47020698692063</v>
      </c>
      <c r="C3000" s="8">
        <v>-17.570206986920653</v>
      </c>
    </row>
    <row r="3001" spans="1:3" x14ac:dyDescent="0.25">
      <c r="A3001" s="8">
        <v>2975</v>
      </c>
      <c r="B3001" s="8">
        <v>45.794720880824158</v>
      </c>
      <c r="C3001" s="8">
        <v>8.9052791191758445</v>
      </c>
    </row>
    <row r="3002" spans="1:3" x14ac:dyDescent="0.25">
      <c r="A3002" s="8">
        <v>2976</v>
      </c>
      <c r="B3002" s="8">
        <v>579.3132930824836</v>
      </c>
      <c r="C3002" s="8">
        <v>13.096706917516372</v>
      </c>
    </row>
    <row r="3003" spans="1:3" x14ac:dyDescent="0.25">
      <c r="A3003" s="8">
        <v>2977</v>
      </c>
      <c r="B3003" s="8">
        <v>185.21896786060594</v>
      </c>
      <c r="C3003" s="8">
        <v>-46.008967860605935</v>
      </c>
    </row>
    <row r="3004" spans="1:3" x14ac:dyDescent="0.25">
      <c r="A3004" s="8">
        <v>2978</v>
      </c>
      <c r="B3004" s="8">
        <v>35.305868057203014</v>
      </c>
      <c r="C3004" s="8">
        <v>50.054131942796985</v>
      </c>
    </row>
    <row r="3005" spans="1:3" x14ac:dyDescent="0.25">
      <c r="A3005" s="8">
        <v>2979</v>
      </c>
      <c r="B3005" s="8">
        <v>74.934970785985527</v>
      </c>
      <c r="C3005" s="8">
        <v>-14.984970785985524</v>
      </c>
    </row>
    <row r="3006" spans="1:3" x14ac:dyDescent="0.25">
      <c r="A3006" s="8">
        <v>2980</v>
      </c>
      <c r="B3006" s="8">
        <v>115.96803658109623</v>
      </c>
      <c r="C3006" s="8">
        <v>-1.558036581096232</v>
      </c>
    </row>
    <row r="3007" spans="1:3" x14ac:dyDescent="0.25">
      <c r="A3007" s="8">
        <v>2981</v>
      </c>
      <c r="B3007" s="8">
        <v>253.32425739254262</v>
      </c>
      <c r="C3007" s="8">
        <v>-5.9242573925426143</v>
      </c>
    </row>
    <row r="3008" spans="1:3" x14ac:dyDescent="0.25">
      <c r="A3008" s="8">
        <v>2982</v>
      </c>
      <c r="B3008" s="8">
        <v>343.42485515894407</v>
      </c>
      <c r="C3008" s="8">
        <v>-12.234855158944072</v>
      </c>
    </row>
    <row r="3009" spans="1:3" x14ac:dyDescent="0.25">
      <c r="A3009" s="8">
        <v>2983</v>
      </c>
      <c r="B3009" s="8">
        <v>292.96923078830326</v>
      </c>
      <c r="C3009" s="8">
        <v>-6.9230788303286772E-2</v>
      </c>
    </row>
    <row r="3010" spans="1:3" x14ac:dyDescent="0.25">
      <c r="A3010" s="8">
        <v>2984</v>
      </c>
      <c r="B3010" s="8">
        <v>225.38271012776568</v>
      </c>
      <c r="C3010" s="8">
        <v>-42.95271012776567</v>
      </c>
    </row>
    <row r="3011" spans="1:3" x14ac:dyDescent="0.25">
      <c r="A3011" s="8">
        <v>2985</v>
      </c>
      <c r="B3011" s="8">
        <v>542.27203196739003</v>
      </c>
      <c r="C3011" s="8">
        <v>22.367968032609951</v>
      </c>
    </row>
    <row r="3012" spans="1:3" x14ac:dyDescent="0.25">
      <c r="A3012" s="8">
        <v>2986</v>
      </c>
      <c r="B3012" s="8">
        <v>834.08396637554813</v>
      </c>
      <c r="C3012" s="8">
        <v>215.80603362445197</v>
      </c>
    </row>
    <row r="3013" spans="1:3" x14ac:dyDescent="0.25">
      <c r="A3013" s="8">
        <v>2987</v>
      </c>
      <c r="B3013" s="8">
        <v>466.36240580262859</v>
      </c>
      <c r="C3013" s="8">
        <v>-66.812405802628575</v>
      </c>
    </row>
    <row r="3014" spans="1:3" x14ac:dyDescent="0.25">
      <c r="A3014" s="8">
        <v>2988</v>
      </c>
      <c r="B3014" s="8">
        <v>579.14481304567971</v>
      </c>
      <c r="C3014" s="8">
        <v>48.325186954320316</v>
      </c>
    </row>
    <row r="3015" spans="1:3" x14ac:dyDescent="0.25">
      <c r="A3015" s="8">
        <v>2989</v>
      </c>
      <c r="B3015" s="8">
        <v>-3.2496972916389897</v>
      </c>
      <c r="C3015" s="8">
        <v>29.80969729163899</v>
      </c>
    </row>
    <row r="3016" spans="1:3" x14ac:dyDescent="0.25">
      <c r="A3016" s="8">
        <v>2990</v>
      </c>
      <c r="B3016" s="8">
        <v>433.6693627526742</v>
      </c>
      <c r="C3016" s="8">
        <v>-14.509362752674178</v>
      </c>
    </row>
    <row r="3017" spans="1:3" x14ac:dyDescent="0.25">
      <c r="A3017" s="8">
        <v>2991</v>
      </c>
      <c r="B3017" s="8">
        <v>604.38309955277543</v>
      </c>
      <c r="C3017" s="8">
        <v>33.076900447224602</v>
      </c>
    </row>
    <row r="3018" spans="1:3" x14ac:dyDescent="0.25">
      <c r="A3018" s="8">
        <v>2992</v>
      </c>
      <c r="B3018" s="8">
        <v>429.60616244965405</v>
      </c>
      <c r="C3018" s="8">
        <v>-47.546162449654048</v>
      </c>
    </row>
    <row r="3019" spans="1:3" x14ac:dyDescent="0.25">
      <c r="A3019" s="8">
        <v>2993</v>
      </c>
      <c r="B3019" s="8">
        <v>461.86269694898658</v>
      </c>
      <c r="C3019" s="8">
        <v>-65.552696948986579</v>
      </c>
    </row>
    <row r="3020" spans="1:3" x14ac:dyDescent="0.25">
      <c r="A3020" s="8">
        <v>2994</v>
      </c>
      <c r="B3020" s="8">
        <v>310.09045296911688</v>
      </c>
      <c r="C3020" s="8">
        <v>-201.42045296911687</v>
      </c>
    </row>
    <row r="3021" spans="1:3" x14ac:dyDescent="0.25">
      <c r="A3021" s="8">
        <v>2995</v>
      </c>
      <c r="B3021" s="8">
        <v>513.45858618269176</v>
      </c>
      <c r="C3021" s="8">
        <v>31.691413817308216</v>
      </c>
    </row>
    <row r="3022" spans="1:3" x14ac:dyDescent="0.25">
      <c r="A3022" s="8">
        <v>2996</v>
      </c>
      <c r="B3022" s="8">
        <v>280.83653923854706</v>
      </c>
      <c r="C3022" s="8">
        <v>0.87346076145291818</v>
      </c>
    </row>
    <row r="3023" spans="1:3" x14ac:dyDescent="0.25">
      <c r="A3023" s="8">
        <v>2997</v>
      </c>
      <c r="B3023" s="8">
        <v>459.90687819541216</v>
      </c>
      <c r="C3023" s="8">
        <v>-82.326878195412178</v>
      </c>
    </row>
    <row r="3024" spans="1:3" x14ac:dyDescent="0.25">
      <c r="A3024" s="8">
        <v>2998</v>
      </c>
      <c r="B3024" s="8">
        <v>186.37872495657311</v>
      </c>
      <c r="C3024" s="8">
        <v>10.761275043426878</v>
      </c>
    </row>
    <row r="3025" spans="1:3" x14ac:dyDescent="0.25">
      <c r="A3025" s="8">
        <v>2999</v>
      </c>
      <c r="B3025" s="8">
        <v>318.092806896036</v>
      </c>
      <c r="C3025" s="8">
        <v>-57.102806896035986</v>
      </c>
    </row>
    <row r="3026" spans="1:3" x14ac:dyDescent="0.25">
      <c r="A3026" s="8">
        <v>3000</v>
      </c>
      <c r="B3026" s="8">
        <v>216.77465886879125</v>
      </c>
      <c r="C3026" s="8">
        <v>3.3853411312087474</v>
      </c>
    </row>
    <row r="3027" spans="1:3" x14ac:dyDescent="0.25">
      <c r="A3027" s="8">
        <v>3001</v>
      </c>
      <c r="B3027" s="8">
        <v>-89.936743600696857</v>
      </c>
      <c r="C3027" s="8">
        <v>120.14674360069685</v>
      </c>
    </row>
    <row r="3028" spans="1:3" x14ac:dyDescent="0.25">
      <c r="A3028" s="8">
        <v>3002</v>
      </c>
      <c r="B3028" s="8">
        <v>591.75546167507707</v>
      </c>
      <c r="C3028" s="8">
        <v>20.664538324922887</v>
      </c>
    </row>
    <row r="3029" spans="1:3" x14ac:dyDescent="0.25">
      <c r="A3029" s="8">
        <v>3003</v>
      </c>
      <c r="B3029" s="8">
        <v>75.943237093449724</v>
      </c>
      <c r="C3029" s="8">
        <v>-19.433237093449726</v>
      </c>
    </row>
    <row r="3030" spans="1:3" x14ac:dyDescent="0.25">
      <c r="A3030" s="8">
        <v>3004</v>
      </c>
      <c r="B3030" s="8">
        <v>698.13533019635474</v>
      </c>
      <c r="C3030" s="8">
        <v>108.05466980364531</v>
      </c>
    </row>
    <row r="3031" spans="1:3" x14ac:dyDescent="0.25">
      <c r="A3031" s="8">
        <v>3005</v>
      </c>
      <c r="B3031" s="8">
        <v>7.5089782857728373</v>
      </c>
      <c r="C3031" s="8">
        <v>62.251021714227164</v>
      </c>
    </row>
    <row r="3032" spans="1:3" x14ac:dyDescent="0.25">
      <c r="A3032" s="8">
        <v>3006</v>
      </c>
      <c r="B3032" s="8">
        <v>291.29690137883199</v>
      </c>
      <c r="C3032" s="8">
        <v>-0.18690137883197622</v>
      </c>
    </row>
    <row r="3033" spans="1:3" x14ac:dyDescent="0.25">
      <c r="A3033" s="8">
        <v>3007</v>
      </c>
      <c r="B3033" s="8">
        <v>637.38707605621471</v>
      </c>
      <c r="C3033" s="8">
        <v>63.43292394378534</v>
      </c>
    </row>
    <row r="3034" spans="1:3" x14ac:dyDescent="0.25">
      <c r="A3034" s="8">
        <v>3008</v>
      </c>
      <c r="B3034" s="8">
        <v>122.77314427827859</v>
      </c>
      <c r="C3034" s="8">
        <v>-54.163144278278594</v>
      </c>
    </row>
    <row r="3035" spans="1:3" x14ac:dyDescent="0.25">
      <c r="A3035" s="8">
        <v>3009</v>
      </c>
      <c r="B3035" s="8">
        <v>462.5546139970686</v>
      </c>
      <c r="C3035" s="8">
        <v>-79.934613997068595</v>
      </c>
    </row>
    <row r="3036" spans="1:3" x14ac:dyDescent="0.25">
      <c r="A3036" s="8">
        <v>3010</v>
      </c>
      <c r="B3036" s="8">
        <v>455.55503856434837</v>
      </c>
      <c r="C3036" s="8">
        <v>10.204961435651626</v>
      </c>
    </row>
    <row r="3037" spans="1:3" x14ac:dyDescent="0.25">
      <c r="A3037" s="8">
        <v>3011</v>
      </c>
      <c r="B3037" s="8">
        <v>273.05748155982712</v>
      </c>
      <c r="C3037" s="8">
        <v>-76.917481559827138</v>
      </c>
    </row>
    <row r="3038" spans="1:3" x14ac:dyDescent="0.25">
      <c r="A3038" s="8">
        <v>3012</v>
      </c>
      <c r="B3038" s="8">
        <v>579.2818895778521</v>
      </c>
      <c r="C3038" s="8">
        <v>48.258110422147865</v>
      </c>
    </row>
    <row r="3039" spans="1:3" x14ac:dyDescent="0.25">
      <c r="A3039" s="8">
        <v>3013</v>
      </c>
      <c r="B3039" s="8">
        <v>179.94444490084334</v>
      </c>
      <c r="C3039" s="8">
        <v>-11.484444900843329</v>
      </c>
    </row>
    <row r="3040" spans="1:3" x14ac:dyDescent="0.25">
      <c r="A3040" s="8">
        <v>3014</v>
      </c>
      <c r="B3040" s="8">
        <v>500.73573013853343</v>
      </c>
      <c r="C3040" s="8">
        <v>-21.255730138533409</v>
      </c>
    </row>
    <row r="3041" spans="1:3" x14ac:dyDescent="0.25">
      <c r="A3041" s="8">
        <v>3015</v>
      </c>
      <c r="B3041" s="8">
        <v>-146.88292064911033</v>
      </c>
      <c r="C3041" s="8">
        <v>166.75292064911034</v>
      </c>
    </row>
    <row r="3042" spans="1:3" x14ac:dyDescent="0.25">
      <c r="A3042" s="8">
        <v>3016</v>
      </c>
      <c r="B3042" s="8">
        <v>323.31251364440317</v>
      </c>
      <c r="C3042" s="8">
        <v>-0.37251364440317047</v>
      </c>
    </row>
    <row r="3043" spans="1:3" x14ac:dyDescent="0.25">
      <c r="A3043" s="8">
        <v>3017</v>
      </c>
      <c r="B3043" s="8">
        <v>57.999217890276562</v>
      </c>
      <c r="C3043" s="8">
        <v>48.050782109723436</v>
      </c>
    </row>
    <row r="3044" spans="1:3" x14ac:dyDescent="0.25">
      <c r="A3044" s="8">
        <v>3018</v>
      </c>
      <c r="B3044" s="8">
        <v>274.98592821138806</v>
      </c>
      <c r="C3044" s="8">
        <v>-76.07592821138806</v>
      </c>
    </row>
    <row r="3045" spans="1:3" x14ac:dyDescent="0.25">
      <c r="A3045" s="8">
        <v>3019</v>
      </c>
      <c r="B3045" s="8">
        <v>565.01116064003679</v>
      </c>
      <c r="C3045" s="8">
        <v>18.498839359963199</v>
      </c>
    </row>
    <row r="3046" spans="1:3" x14ac:dyDescent="0.25">
      <c r="A3046" s="8">
        <v>3020</v>
      </c>
      <c r="B3046" s="8">
        <v>452.15590136333526</v>
      </c>
      <c r="C3046" s="8">
        <v>-16.455901363335272</v>
      </c>
    </row>
    <row r="3047" spans="1:3" x14ac:dyDescent="0.25">
      <c r="A3047" s="8">
        <v>3021</v>
      </c>
      <c r="B3047" s="8">
        <v>153.20014386580311</v>
      </c>
      <c r="C3047" s="8">
        <v>-13.660143865803121</v>
      </c>
    </row>
    <row r="3048" spans="1:3" x14ac:dyDescent="0.25">
      <c r="A3048" s="8">
        <v>3022</v>
      </c>
      <c r="B3048" s="8">
        <v>737.79654517439815</v>
      </c>
      <c r="C3048" s="8">
        <v>139.37345482560181</v>
      </c>
    </row>
    <row r="3049" spans="1:3" x14ac:dyDescent="0.25">
      <c r="A3049" s="8">
        <v>3023</v>
      </c>
      <c r="B3049" s="8">
        <v>195.77062769348993</v>
      </c>
      <c r="C3049" s="8">
        <v>-50.090627693489921</v>
      </c>
    </row>
    <row r="3050" spans="1:3" x14ac:dyDescent="0.25">
      <c r="A3050" s="8">
        <v>3024</v>
      </c>
      <c r="B3050" s="8">
        <v>239.80597642803838</v>
      </c>
      <c r="C3050" s="8">
        <v>-150.19597642803836</v>
      </c>
    </row>
    <row r="3051" spans="1:3" x14ac:dyDescent="0.25">
      <c r="A3051" s="8">
        <v>3025</v>
      </c>
      <c r="B3051" s="8">
        <v>499.26037144920218</v>
      </c>
      <c r="C3051" s="8">
        <v>27.739628550797818</v>
      </c>
    </row>
    <row r="3052" spans="1:3" x14ac:dyDescent="0.25">
      <c r="A3052" s="8">
        <v>3026</v>
      </c>
      <c r="B3052" s="8">
        <v>427.62032459472744</v>
      </c>
      <c r="C3052" s="8">
        <v>-56.090324594727463</v>
      </c>
    </row>
    <row r="3053" spans="1:3" x14ac:dyDescent="0.25">
      <c r="A3053" s="8">
        <v>3027</v>
      </c>
      <c r="B3053" s="8">
        <v>228.9975626158035</v>
      </c>
      <c r="C3053" s="8">
        <v>-96.527562615803504</v>
      </c>
    </row>
    <row r="3054" spans="1:3" x14ac:dyDescent="0.25">
      <c r="A3054" s="8">
        <v>3028</v>
      </c>
      <c r="B3054" s="8">
        <v>483.45980543998525</v>
      </c>
      <c r="C3054" s="8">
        <v>24.060194560014736</v>
      </c>
    </row>
    <row r="3055" spans="1:3" x14ac:dyDescent="0.25">
      <c r="A3055" s="8">
        <v>3029</v>
      </c>
      <c r="B3055" s="8">
        <v>2.9959017497545344</v>
      </c>
      <c r="C3055" s="8">
        <v>44.074098250245463</v>
      </c>
    </row>
    <row r="3056" spans="1:3" x14ac:dyDescent="0.25">
      <c r="A3056" s="8">
        <v>3030</v>
      </c>
      <c r="B3056" s="8">
        <v>562.7191294788729</v>
      </c>
      <c r="C3056" s="8">
        <v>-0.54912947887294195</v>
      </c>
    </row>
    <row r="3057" spans="1:3" x14ac:dyDescent="0.25">
      <c r="A3057" s="8">
        <v>3031</v>
      </c>
      <c r="B3057" s="8">
        <v>397.10751512786931</v>
      </c>
      <c r="C3057" s="8">
        <v>-10.867515127869297</v>
      </c>
    </row>
    <row r="3058" spans="1:3" x14ac:dyDescent="0.25">
      <c r="A3058" s="8">
        <v>3032</v>
      </c>
      <c r="B3058" s="8">
        <v>503.90835936211573</v>
      </c>
      <c r="C3058" s="8">
        <v>-46.84835936211573</v>
      </c>
    </row>
    <row r="3059" spans="1:3" x14ac:dyDescent="0.25">
      <c r="A3059" s="8">
        <v>3033</v>
      </c>
      <c r="B3059" s="8">
        <v>347.69185947726055</v>
      </c>
      <c r="C3059" s="8">
        <v>-149.95185947726054</v>
      </c>
    </row>
    <row r="3060" spans="1:3" x14ac:dyDescent="0.25">
      <c r="A3060" s="8">
        <v>3034</v>
      </c>
      <c r="B3060" s="8">
        <v>631.39938849688338</v>
      </c>
      <c r="C3060" s="8">
        <v>54.880611503116597</v>
      </c>
    </row>
    <row r="3061" spans="1:3" x14ac:dyDescent="0.25">
      <c r="A3061" s="8">
        <v>3035</v>
      </c>
      <c r="B3061" s="8">
        <v>626.66809368923816</v>
      </c>
      <c r="C3061" s="8">
        <v>50.691906310761851</v>
      </c>
    </row>
    <row r="3062" spans="1:3" x14ac:dyDescent="0.25">
      <c r="A3062" s="8">
        <v>3036</v>
      </c>
      <c r="B3062" s="8">
        <v>-51.131894304921488</v>
      </c>
      <c r="C3062" s="8">
        <v>102.13189430492149</v>
      </c>
    </row>
    <row r="3063" spans="1:3" x14ac:dyDescent="0.25">
      <c r="A3063" s="8">
        <v>3037</v>
      </c>
      <c r="B3063" s="8">
        <v>812.22607250258079</v>
      </c>
      <c r="C3063" s="8">
        <v>198.82392749741916</v>
      </c>
    </row>
    <row r="3064" spans="1:3" x14ac:dyDescent="0.25">
      <c r="A3064" s="8">
        <v>3038</v>
      </c>
      <c r="B3064" s="8">
        <v>432.21058347495057</v>
      </c>
      <c r="C3064" s="8">
        <v>-14.570583474950581</v>
      </c>
    </row>
    <row r="3065" spans="1:3" x14ac:dyDescent="0.25">
      <c r="A3065" s="8">
        <v>3039</v>
      </c>
      <c r="B3065" s="8">
        <v>86.208084924242158</v>
      </c>
      <c r="C3065" s="8">
        <v>-18.548084924242161</v>
      </c>
    </row>
    <row r="3066" spans="1:3" x14ac:dyDescent="0.25">
      <c r="A3066" s="8">
        <v>3040</v>
      </c>
      <c r="B3066" s="8">
        <v>363.73737912285662</v>
      </c>
      <c r="C3066" s="8">
        <v>-7.2573791228566051</v>
      </c>
    </row>
    <row r="3067" spans="1:3" x14ac:dyDescent="0.25">
      <c r="A3067" s="8">
        <v>3041</v>
      </c>
      <c r="B3067" s="8">
        <v>334.17510693077202</v>
      </c>
      <c r="C3067" s="8">
        <v>-106.05510693077201</v>
      </c>
    </row>
    <row r="3068" spans="1:3" x14ac:dyDescent="0.25">
      <c r="A3068" s="8">
        <v>3042</v>
      </c>
      <c r="B3068" s="8">
        <v>-154.42139392339388</v>
      </c>
      <c r="C3068" s="8">
        <v>171.58139392339388</v>
      </c>
    </row>
    <row r="3069" spans="1:3" x14ac:dyDescent="0.25">
      <c r="A3069" s="8">
        <v>3043</v>
      </c>
      <c r="B3069" s="8">
        <v>570.91483256000731</v>
      </c>
      <c r="C3069" s="8">
        <v>53.375167439992651</v>
      </c>
    </row>
    <row r="3070" spans="1:3" x14ac:dyDescent="0.25">
      <c r="A3070" s="8">
        <v>3044</v>
      </c>
      <c r="B3070" s="8">
        <v>497.05310359341723</v>
      </c>
      <c r="C3070" s="8">
        <v>-52.593103593417254</v>
      </c>
    </row>
    <row r="3071" spans="1:3" x14ac:dyDescent="0.25">
      <c r="A3071" s="8">
        <v>3045</v>
      </c>
      <c r="B3071" s="8">
        <v>479.94887066090445</v>
      </c>
      <c r="C3071" s="8">
        <v>-65.938870660904456</v>
      </c>
    </row>
    <row r="3072" spans="1:3" x14ac:dyDescent="0.25">
      <c r="A3072" s="8">
        <v>3046</v>
      </c>
      <c r="B3072" s="8">
        <v>-73.739024421968281</v>
      </c>
      <c r="C3072" s="8">
        <v>119.91902442196829</v>
      </c>
    </row>
    <row r="3073" spans="1:3" x14ac:dyDescent="0.25">
      <c r="A3073" s="8">
        <v>3047</v>
      </c>
      <c r="B3073" s="8">
        <v>474.78685402383911</v>
      </c>
      <c r="C3073" s="8">
        <v>10.98314597616087</v>
      </c>
    </row>
    <row r="3074" spans="1:3" x14ac:dyDescent="0.25">
      <c r="A3074" s="8">
        <v>3048</v>
      </c>
      <c r="B3074" s="8">
        <v>297.79790891768556</v>
      </c>
      <c r="C3074" s="8">
        <v>-58.587908917685553</v>
      </c>
    </row>
    <row r="3075" spans="1:3" x14ac:dyDescent="0.25">
      <c r="A3075" s="8">
        <v>3049</v>
      </c>
      <c r="B3075" s="8">
        <v>592.40189879152206</v>
      </c>
      <c r="C3075" s="8">
        <v>62.548101208477988</v>
      </c>
    </row>
    <row r="3076" spans="1:3" x14ac:dyDescent="0.25">
      <c r="A3076" s="8">
        <v>3050</v>
      </c>
      <c r="B3076" s="8">
        <v>417.75770791001906</v>
      </c>
      <c r="C3076" s="8">
        <v>6.9222920899809424</v>
      </c>
    </row>
    <row r="3077" spans="1:3" x14ac:dyDescent="0.25">
      <c r="A3077" s="8">
        <v>3051</v>
      </c>
      <c r="B3077" s="8">
        <v>-0.96379068100167653</v>
      </c>
      <c r="C3077" s="8">
        <v>73.26379068100168</v>
      </c>
    </row>
    <row r="3078" spans="1:3" x14ac:dyDescent="0.25">
      <c r="A3078" s="8">
        <v>3052</v>
      </c>
      <c r="B3078" s="8">
        <v>409.54792840187901</v>
      </c>
      <c r="C3078" s="8">
        <v>-17.097928401879017</v>
      </c>
    </row>
    <row r="3079" spans="1:3" x14ac:dyDescent="0.25">
      <c r="A3079" s="8">
        <v>3053</v>
      </c>
      <c r="B3079" s="8">
        <v>318.77748081226866</v>
      </c>
      <c r="C3079" s="8">
        <v>-194.35748081226865</v>
      </c>
    </row>
    <row r="3080" spans="1:3" x14ac:dyDescent="0.25">
      <c r="A3080" s="8">
        <v>3054</v>
      </c>
      <c r="B3080" s="8">
        <v>79.594869970627627</v>
      </c>
      <c r="C3080" s="8">
        <v>21.465130029372375</v>
      </c>
    </row>
    <row r="3081" spans="1:3" x14ac:dyDescent="0.25">
      <c r="A3081" s="8">
        <v>3055</v>
      </c>
      <c r="B3081" s="8">
        <v>281.55437197799506</v>
      </c>
      <c r="C3081" s="8">
        <v>-51.224371977995048</v>
      </c>
    </row>
    <row r="3082" spans="1:3" x14ac:dyDescent="0.25">
      <c r="A3082" s="8">
        <v>3056</v>
      </c>
      <c r="B3082" s="8">
        <v>-42.096404953126687</v>
      </c>
      <c r="C3082" s="8">
        <v>98.136404953126686</v>
      </c>
    </row>
    <row r="3083" spans="1:3" x14ac:dyDescent="0.25">
      <c r="A3083" s="8">
        <v>3057</v>
      </c>
      <c r="B3083" s="8">
        <v>556.1181636263118</v>
      </c>
      <c r="C3083" s="8">
        <v>42.681836373688157</v>
      </c>
    </row>
    <row r="3084" spans="1:3" x14ac:dyDescent="0.25">
      <c r="A3084" s="8">
        <v>3058</v>
      </c>
      <c r="B3084" s="8">
        <v>789.74989436717965</v>
      </c>
      <c r="C3084" s="8">
        <v>180.35010563282037</v>
      </c>
    </row>
    <row r="3085" spans="1:3" x14ac:dyDescent="0.25">
      <c r="A3085" s="8">
        <v>3059</v>
      </c>
      <c r="B3085" s="8">
        <v>170.30366805368647</v>
      </c>
      <c r="C3085" s="8">
        <v>-121.75366805368647</v>
      </c>
    </row>
    <row r="3086" spans="1:3" x14ac:dyDescent="0.25">
      <c r="A3086" s="8">
        <v>3060</v>
      </c>
      <c r="B3086" s="8">
        <v>399.38296687742576</v>
      </c>
      <c r="C3086" s="8">
        <v>-105.45296687742575</v>
      </c>
    </row>
    <row r="3087" spans="1:3" x14ac:dyDescent="0.25">
      <c r="A3087" s="8">
        <v>3061</v>
      </c>
      <c r="B3087" s="8">
        <v>198.79818958703225</v>
      </c>
      <c r="C3087" s="8">
        <v>8.2218104129677556</v>
      </c>
    </row>
    <row r="3088" spans="1:3" x14ac:dyDescent="0.25">
      <c r="A3088" s="8">
        <v>3062</v>
      </c>
      <c r="B3088" s="8">
        <v>198.39203796708728</v>
      </c>
      <c r="C3088" s="8">
        <v>-109.35203796708727</v>
      </c>
    </row>
    <row r="3089" spans="1:3" x14ac:dyDescent="0.25">
      <c r="A3089" s="8">
        <v>3063</v>
      </c>
      <c r="B3089" s="8">
        <v>201.4113101548258</v>
      </c>
      <c r="C3089" s="8">
        <v>-9.8913101548257885</v>
      </c>
    </row>
    <row r="3090" spans="1:3" x14ac:dyDescent="0.25">
      <c r="A3090" s="8">
        <v>3064</v>
      </c>
      <c r="B3090" s="8">
        <v>417.11634877014632</v>
      </c>
      <c r="C3090" s="8">
        <v>-54.616348770146317</v>
      </c>
    </row>
    <row r="3091" spans="1:3" x14ac:dyDescent="0.25">
      <c r="A3091" s="8">
        <v>3065</v>
      </c>
      <c r="B3091" s="8">
        <v>417.70901624915047</v>
      </c>
      <c r="C3091" s="8">
        <v>-13.419016249150445</v>
      </c>
    </row>
    <row r="3092" spans="1:3" x14ac:dyDescent="0.25">
      <c r="A3092" s="8">
        <v>3066</v>
      </c>
      <c r="B3092" s="8">
        <v>25.383357184526879</v>
      </c>
      <c r="C3092" s="8">
        <v>66.816642815473131</v>
      </c>
    </row>
    <row r="3093" spans="1:3" x14ac:dyDescent="0.25">
      <c r="A3093" s="8">
        <v>3067</v>
      </c>
      <c r="B3093" s="8">
        <v>10.087073783010274</v>
      </c>
      <c r="C3093" s="8">
        <v>38.242926216989723</v>
      </c>
    </row>
    <row r="3094" spans="1:3" x14ac:dyDescent="0.25">
      <c r="A3094" s="8">
        <v>3068</v>
      </c>
      <c r="B3094" s="8">
        <v>620.1612994291828</v>
      </c>
      <c r="C3094" s="8">
        <v>45.63870057081715</v>
      </c>
    </row>
    <row r="3095" spans="1:3" x14ac:dyDescent="0.25">
      <c r="A3095" s="8">
        <v>3069</v>
      </c>
      <c r="B3095" s="8">
        <v>251.52605397799786</v>
      </c>
      <c r="C3095" s="8">
        <v>-157.30605397799786</v>
      </c>
    </row>
    <row r="3096" spans="1:3" x14ac:dyDescent="0.25">
      <c r="A3096" s="8">
        <v>3070</v>
      </c>
      <c r="B3096" s="8">
        <v>-109.43259509277657</v>
      </c>
      <c r="C3096" s="8">
        <v>128.96259509277655</v>
      </c>
    </row>
    <row r="3097" spans="1:3" x14ac:dyDescent="0.25">
      <c r="A3097" s="8">
        <v>3071</v>
      </c>
      <c r="B3097" s="8">
        <v>221.54239623625151</v>
      </c>
      <c r="C3097" s="8">
        <v>6.8376037637484899</v>
      </c>
    </row>
    <row r="3098" spans="1:3" x14ac:dyDescent="0.25">
      <c r="A3098" s="8">
        <v>3072</v>
      </c>
      <c r="B3098" s="8">
        <v>72.049153564494688</v>
      </c>
      <c r="C3098" s="8">
        <v>-12.559153564494686</v>
      </c>
    </row>
    <row r="3099" spans="1:3" x14ac:dyDescent="0.25">
      <c r="A3099" s="8">
        <v>3073</v>
      </c>
      <c r="B3099" s="8">
        <v>217.85181781465644</v>
      </c>
      <c r="C3099" s="8">
        <v>-100.84181781465644</v>
      </c>
    </row>
    <row r="3100" spans="1:3" x14ac:dyDescent="0.25">
      <c r="A3100" s="8">
        <v>3074</v>
      </c>
      <c r="B3100" s="8">
        <v>362.82007267866646</v>
      </c>
      <c r="C3100" s="8">
        <v>-37.990072678666479</v>
      </c>
    </row>
    <row r="3101" spans="1:3" x14ac:dyDescent="0.25">
      <c r="A3101" s="8">
        <v>3075</v>
      </c>
      <c r="B3101" s="8">
        <v>465.37258515411293</v>
      </c>
      <c r="C3101" s="8">
        <v>10.967414845887049</v>
      </c>
    </row>
    <row r="3102" spans="1:3" x14ac:dyDescent="0.25">
      <c r="A3102" s="8">
        <v>3076</v>
      </c>
      <c r="B3102" s="8">
        <v>154.95578017000599</v>
      </c>
      <c r="C3102" s="8">
        <v>7.3042198299939969</v>
      </c>
    </row>
    <row r="3103" spans="1:3" x14ac:dyDescent="0.25">
      <c r="A3103" s="8">
        <v>3077</v>
      </c>
      <c r="B3103" s="8">
        <v>431.5035434259085</v>
      </c>
      <c r="C3103" s="8">
        <v>-120.22354342590853</v>
      </c>
    </row>
    <row r="3104" spans="1:3" x14ac:dyDescent="0.25">
      <c r="A3104" s="8">
        <v>3078</v>
      </c>
      <c r="B3104" s="8">
        <v>739.44325780043982</v>
      </c>
      <c r="C3104" s="8">
        <v>143.6567421995602</v>
      </c>
    </row>
    <row r="3105" spans="1:3" x14ac:dyDescent="0.25">
      <c r="A3105" s="8">
        <v>3079</v>
      </c>
      <c r="B3105" s="8">
        <v>-41.870234805020935</v>
      </c>
      <c r="C3105" s="8">
        <v>99.470234805020937</v>
      </c>
    </row>
    <row r="3106" spans="1:3" x14ac:dyDescent="0.25">
      <c r="A3106" s="8">
        <v>3080</v>
      </c>
      <c r="B3106" s="8">
        <v>784.50636507535546</v>
      </c>
      <c r="C3106" s="8">
        <v>176.87363492464453</v>
      </c>
    </row>
    <row r="3107" spans="1:3" x14ac:dyDescent="0.25">
      <c r="A3107" s="8">
        <v>3081</v>
      </c>
      <c r="B3107" s="8">
        <v>538.13269589411948</v>
      </c>
      <c r="C3107" s="8">
        <v>-19.432695894119433</v>
      </c>
    </row>
    <row r="3108" spans="1:3" x14ac:dyDescent="0.25">
      <c r="A3108" s="8">
        <v>3082</v>
      </c>
      <c r="B3108" s="8">
        <v>33.410990065550649</v>
      </c>
      <c r="C3108" s="8">
        <v>26.01900993444935</v>
      </c>
    </row>
    <row r="3109" spans="1:3" x14ac:dyDescent="0.25">
      <c r="A3109" s="8">
        <v>3083</v>
      </c>
      <c r="B3109" s="8">
        <v>253.28997998800463</v>
      </c>
      <c r="C3109" s="8">
        <v>3.9600200119953683</v>
      </c>
    </row>
    <row r="3110" spans="1:3" x14ac:dyDescent="0.25">
      <c r="A3110" s="8">
        <v>3084</v>
      </c>
      <c r="B3110" s="8">
        <v>85.565978118351339</v>
      </c>
      <c r="C3110" s="8">
        <v>40.014021881648659</v>
      </c>
    </row>
    <row r="3111" spans="1:3" x14ac:dyDescent="0.25">
      <c r="A3111" s="8">
        <v>3085</v>
      </c>
      <c r="B3111" s="8">
        <v>126.31152316674111</v>
      </c>
      <c r="C3111" s="8">
        <v>-8.1915231667411064</v>
      </c>
    </row>
    <row r="3112" spans="1:3" x14ac:dyDescent="0.25">
      <c r="A3112" s="8">
        <v>3086</v>
      </c>
      <c r="B3112" s="8">
        <v>452.14399009160667</v>
      </c>
      <c r="C3112" s="8">
        <v>-62.933990091606688</v>
      </c>
    </row>
    <row r="3113" spans="1:3" x14ac:dyDescent="0.25">
      <c r="A3113" s="8">
        <v>3087</v>
      </c>
      <c r="B3113" s="8">
        <v>450.57124808053834</v>
      </c>
      <c r="C3113" s="8">
        <v>0.84875191946167661</v>
      </c>
    </row>
    <row r="3114" spans="1:3" x14ac:dyDescent="0.25">
      <c r="A3114" s="8">
        <v>3088</v>
      </c>
      <c r="B3114" s="8">
        <v>335.81312001431678</v>
      </c>
      <c r="C3114" s="8">
        <v>-142.48312001431677</v>
      </c>
    </row>
    <row r="3115" spans="1:3" x14ac:dyDescent="0.25">
      <c r="A3115" s="8">
        <v>3089</v>
      </c>
      <c r="B3115" s="8">
        <v>-36.534361246643137</v>
      </c>
      <c r="C3115" s="8">
        <v>96.114361246643142</v>
      </c>
    </row>
    <row r="3116" spans="1:3" x14ac:dyDescent="0.25">
      <c r="A3116" s="8">
        <v>3090</v>
      </c>
      <c r="B3116" s="8">
        <v>155.31219355512798</v>
      </c>
      <c r="C3116" s="8">
        <v>13.627806444872022</v>
      </c>
    </row>
    <row r="3117" spans="1:3" x14ac:dyDescent="0.25">
      <c r="A3117" s="8">
        <v>3091</v>
      </c>
      <c r="B3117" s="8">
        <v>594.72749861259467</v>
      </c>
      <c r="C3117" s="8">
        <v>52.442501387405287</v>
      </c>
    </row>
    <row r="3118" spans="1:3" x14ac:dyDescent="0.25">
      <c r="A3118" s="8">
        <v>3092</v>
      </c>
      <c r="B3118" s="8">
        <v>541.16638233818844</v>
      </c>
      <c r="C3118" s="8">
        <v>16.883617661811513</v>
      </c>
    </row>
    <row r="3119" spans="1:3" x14ac:dyDescent="0.25">
      <c r="A3119" s="8">
        <v>3093</v>
      </c>
      <c r="B3119" s="8">
        <v>106.36911809965166</v>
      </c>
      <c r="C3119" s="8">
        <v>-16.969118099651652</v>
      </c>
    </row>
    <row r="3120" spans="1:3" x14ac:dyDescent="0.25">
      <c r="A3120" s="8">
        <v>3094</v>
      </c>
      <c r="B3120" s="8">
        <v>433.86633347281429</v>
      </c>
      <c r="C3120" s="8">
        <v>11.173666527185731</v>
      </c>
    </row>
    <row r="3121" spans="1:3" x14ac:dyDescent="0.25">
      <c r="A3121" s="8">
        <v>3095</v>
      </c>
      <c r="B3121" s="8">
        <v>314.08080123848646</v>
      </c>
      <c r="C3121" s="8">
        <v>-58.970801238486445</v>
      </c>
    </row>
    <row r="3122" spans="1:3" x14ac:dyDescent="0.25">
      <c r="A3122" s="8">
        <v>3096</v>
      </c>
      <c r="B3122" s="8">
        <v>511.11961867924305</v>
      </c>
      <c r="C3122" s="8">
        <v>-22.449618679243031</v>
      </c>
    </row>
    <row r="3123" spans="1:3" x14ac:dyDescent="0.25">
      <c r="A3123" s="8">
        <v>3097</v>
      </c>
      <c r="B3123" s="8">
        <v>597.01269647860249</v>
      </c>
      <c r="C3123" s="8">
        <v>21.33730352139753</v>
      </c>
    </row>
    <row r="3124" spans="1:3" x14ac:dyDescent="0.25">
      <c r="A3124" s="8">
        <v>3098</v>
      </c>
      <c r="B3124" s="8">
        <v>120.38081697408209</v>
      </c>
      <c r="C3124" s="8">
        <v>23.199183025917918</v>
      </c>
    </row>
    <row r="3125" spans="1:3" x14ac:dyDescent="0.25">
      <c r="A3125" s="8">
        <v>3099</v>
      </c>
      <c r="B3125" s="8">
        <v>500.97310281373819</v>
      </c>
      <c r="C3125" s="8">
        <v>28.376897186261829</v>
      </c>
    </row>
    <row r="3126" spans="1:3" x14ac:dyDescent="0.25">
      <c r="A3126" s="8">
        <v>3100</v>
      </c>
      <c r="B3126" s="8">
        <v>745.15970511672163</v>
      </c>
      <c r="C3126" s="8">
        <v>145.24029488327835</v>
      </c>
    </row>
    <row r="3127" spans="1:3" x14ac:dyDescent="0.25">
      <c r="A3127" s="8">
        <v>3101</v>
      </c>
      <c r="B3127" s="8">
        <v>432.43025815722507</v>
      </c>
      <c r="C3127" s="8">
        <v>-57.330258157225046</v>
      </c>
    </row>
    <row r="3128" spans="1:3" x14ac:dyDescent="0.25">
      <c r="A3128" s="8">
        <v>3102</v>
      </c>
      <c r="B3128" s="8">
        <v>409.82529319545534</v>
      </c>
      <c r="C3128" s="8">
        <v>-110.35529319545532</v>
      </c>
    </row>
    <row r="3129" spans="1:3" x14ac:dyDescent="0.25">
      <c r="A3129" s="8">
        <v>3103</v>
      </c>
      <c r="B3129" s="8">
        <v>191.71426068562599</v>
      </c>
      <c r="C3129" s="8">
        <v>-112.83426068562599</v>
      </c>
    </row>
    <row r="3130" spans="1:3" x14ac:dyDescent="0.25">
      <c r="A3130" s="8">
        <v>3104</v>
      </c>
      <c r="B3130" s="8">
        <v>670.87554402651517</v>
      </c>
      <c r="C3130" s="8">
        <v>101.47445597348485</v>
      </c>
    </row>
    <row r="3131" spans="1:3" x14ac:dyDescent="0.25">
      <c r="A3131" s="8">
        <v>3105</v>
      </c>
      <c r="B3131" s="8">
        <v>740.72888890148045</v>
      </c>
      <c r="C3131" s="8">
        <v>144.4511110985195</v>
      </c>
    </row>
    <row r="3132" spans="1:3" x14ac:dyDescent="0.25">
      <c r="A3132" s="8">
        <v>3106</v>
      </c>
      <c r="B3132" s="8">
        <v>280.72257650520214</v>
      </c>
      <c r="C3132" s="8">
        <v>-138.78257650520214</v>
      </c>
    </row>
    <row r="3133" spans="1:3" x14ac:dyDescent="0.25">
      <c r="A3133" s="8">
        <v>3107</v>
      </c>
      <c r="B3133" s="8">
        <v>164.88769932980861</v>
      </c>
      <c r="C3133" s="8">
        <v>-12.747699329808626</v>
      </c>
    </row>
    <row r="3134" spans="1:3" x14ac:dyDescent="0.25">
      <c r="A3134" s="8">
        <v>3108</v>
      </c>
      <c r="B3134" s="8">
        <v>321.79604425537769</v>
      </c>
      <c r="C3134" s="8">
        <v>-191.80604425537769</v>
      </c>
    </row>
    <row r="3135" spans="1:3" x14ac:dyDescent="0.25">
      <c r="A3135" s="8">
        <v>3109</v>
      </c>
      <c r="B3135" s="8">
        <v>236.00285276235743</v>
      </c>
      <c r="C3135" s="8">
        <v>-2.1928527623574325</v>
      </c>
    </row>
    <row r="3136" spans="1:3" x14ac:dyDescent="0.25">
      <c r="A3136" s="8">
        <v>3110</v>
      </c>
      <c r="B3136" s="8">
        <v>305.43563176104709</v>
      </c>
      <c r="C3136" s="8">
        <v>-205.26563176104708</v>
      </c>
    </row>
    <row r="3137" spans="1:3" x14ac:dyDescent="0.25">
      <c r="A3137" s="8">
        <v>3111</v>
      </c>
      <c r="B3137" s="8">
        <v>525.64575611451835</v>
      </c>
      <c r="C3137" s="8">
        <v>33.454243885481674</v>
      </c>
    </row>
    <row r="3138" spans="1:3" x14ac:dyDescent="0.25">
      <c r="A3138" s="8">
        <v>3112</v>
      </c>
      <c r="B3138" s="8">
        <v>824.3811301851465</v>
      </c>
      <c r="C3138" s="8">
        <v>208.49886981485361</v>
      </c>
    </row>
    <row r="3139" spans="1:3" x14ac:dyDescent="0.25">
      <c r="A3139" s="8">
        <v>3113</v>
      </c>
      <c r="B3139" s="8">
        <v>71.458651240767651</v>
      </c>
      <c r="C3139" s="8">
        <v>26.93134875923235</v>
      </c>
    </row>
    <row r="3140" spans="1:3" x14ac:dyDescent="0.25">
      <c r="A3140" s="8">
        <v>3114</v>
      </c>
      <c r="B3140" s="8">
        <v>331.7993590381833</v>
      </c>
      <c r="C3140" s="8">
        <v>-107.64935903818329</v>
      </c>
    </row>
    <row r="3141" spans="1:3" x14ac:dyDescent="0.25">
      <c r="A3141" s="8">
        <v>3115</v>
      </c>
      <c r="B3141" s="8">
        <v>530.35901509990822</v>
      </c>
      <c r="C3141" s="8">
        <v>35.630984900091789</v>
      </c>
    </row>
    <row r="3142" spans="1:3" x14ac:dyDescent="0.25">
      <c r="A3142" s="8">
        <v>3116</v>
      </c>
      <c r="B3142" s="8">
        <v>-14.541555996780462</v>
      </c>
      <c r="C3142" s="8">
        <v>81.991555996780463</v>
      </c>
    </row>
    <row r="3143" spans="1:3" x14ac:dyDescent="0.25">
      <c r="A3143" s="8">
        <v>3117</v>
      </c>
      <c r="B3143" s="8">
        <v>185.52598084022983</v>
      </c>
      <c r="C3143" s="8">
        <v>-52.935980840229831</v>
      </c>
    </row>
    <row r="3144" spans="1:3" x14ac:dyDescent="0.25">
      <c r="A3144" s="8">
        <v>3118</v>
      </c>
      <c r="B3144" s="8">
        <v>68.401850997870952</v>
      </c>
      <c r="C3144" s="8">
        <v>28.828149002129052</v>
      </c>
    </row>
    <row r="3145" spans="1:3" x14ac:dyDescent="0.25">
      <c r="A3145" s="8">
        <v>3119</v>
      </c>
      <c r="B3145" s="8">
        <v>186.32390874517785</v>
      </c>
      <c r="C3145" s="8">
        <v>-52.623908745177857</v>
      </c>
    </row>
    <row r="3146" spans="1:3" x14ac:dyDescent="0.25">
      <c r="A3146" s="8">
        <v>3120</v>
      </c>
      <c r="B3146" s="8">
        <v>678.96773923538581</v>
      </c>
      <c r="C3146" s="8">
        <v>92.782260764614193</v>
      </c>
    </row>
    <row r="3147" spans="1:3" x14ac:dyDescent="0.25">
      <c r="A3147" s="8">
        <v>3121</v>
      </c>
      <c r="B3147" s="8">
        <v>506.28627240998156</v>
      </c>
      <c r="C3147" s="8">
        <v>-45.236272409981552</v>
      </c>
    </row>
    <row r="3148" spans="1:3" x14ac:dyDescent="0.25">
      <c r="A3148" s="8">
        <v>3122</v>
      </c>
      <c r="B3148" s="8">
        <v>215.59253564001457</v>
      </c>
      <c r="C3148" s="8">
        <v>-130.32253564001456</v>
      </c>
    </row>
    <row r="3149" spans="1:3" x14ac:dyDescent="0.25">
      <c r="A3149" s="8">
        <v>3123</v>
      </c>
      <c r="B3149" s="8">
        <v>472.85262065107645</v>
      </c>
      <c r="C3149" s="8">
        <v>11.557379348923575</v>
      </c>
    </row>
    <row r="3150" spans="1:3" x14ac:dyDescent="0.25">
      <c r="A3150" s="8">
        <v>3124</v>
      </c>
      <c r="B3150" s="8">
        <v>482.68674665244868</v>
      </c>
      <c r="C3150" s="8">
        <v>-71.466746652448649</v>
      </c>
    </row>
    <row r="3151" spans="1:3" x14ac:dyDescent="0.25">
      <c r="A3151" s="8">
        <v>3125</v>
      </c>
      <c r="B3151" s="8">
        <v>-102.79088945582579</v>
      </c>
      <c r="C3151" s="8">
        <v>125.94088945582578</v>
      </c>
    </row>
    <row r="3152" spans="1:3" x14ac:dyDescent="0.25">
      <c r="A3152" s="8">
        <v>3126</v>
      </c>
      <c r="B3152" s="8">
        <v>-57.416848727425347</v>
      </c>
      <c r="C3152" s="8">
        <v>109.51684872742536</v>
      </c>
    </row>
    <row r="3153" spans="1:3" x14ac:dyDescent="0.25">
      <c r="A3153" s="8">
        <v>3127</v>
      </c>
      <c r="B3153" s="8">
        <v>491.49176863156316</v>
      </c>
      <c r="C3153" s="8">
        <v>-9.3517686315631749</v>
      </c>
    </row>
    <row r="3154" spans="1:3" x14ac:dyDescent="0.25">
      <c r="A3154" s="8">
        <v>3128</v>
      </c>
      <c r="B3154" s="8">
        <v>618.15059245684483</v>
      </c>
      <c r="C3154" s="8">
        <v>74.259407543155135</v>
      </c>
    </row>
    <row r="3155" spans="1:3" x14ac:dyDescent="0.25">
      <c r="A3155" s="8">
        <v>3129</v>
      </c>
      <c r="B3155" s="8">
        <v>692.34853383102438</v>
      </c>
      <c r="C3155" s="8">
        <v>106.49146616897565</v>
      </c>
    </row>
    <row r="3156" spans="1:3" x14ac:dyDescent="0.25">
      <c r="A3156" s="8">
        <v>3130</v>
      </c>
      <c r="B3156" s="8">
        <v>249.54745925492082</v>
      </c>
      <c r="C3156" s="8">
        <v>-87.427459254920819</v>
      </c>
    </row>
    <row r="3157" spans="1:3" x14ac:dyDescent="0.25">
      <c r="A3157" s="8">
        <v>3131</v>
      </c>
      <c r="B3157" s="8">
        <v>631.80916168275303</v>
      </c>
      <c r="C3157" s="8">
        <v>79.670838317246989</v>
      </c>
    </row>
    <row r="3158" spans="1:3" x14ac:dyDescent="0.25">
      <c r="A3158" s="8">
        <v>3132</v>
      </c>
      <c r="B3158" s="8">
        <v>496.34822869965217</v>
      </c>
      <c r="C3158" s="8">
        <v>20.751771300347855</v>
      </c>
    </row>
    <row r="3159" spans="1:3" x14ac:dyDescent="0.25">
      <c r="A3159" s="8">
        <v>3133</v>
      </c>
      <c r="B3159" s="8">
        <v>67.875911001990687</v>
      </c>
      <c r="C3159" s="8">
        <v>29.164088998009319</v>
      </c>
    </row>
    <row r="3160" spans="1:3" x14ac:dyDescent="0.25">
      <c r="A3160" s="8">
        <v>3134</v>
      </c>
      <c r="B3160" s="8">
        <v>190.82361759881996</v>
      </c>
      <c r="C3160" s="8">
        <v>-51.463617598819951</v>
      </c>
    </row>
    <row r="3161" spans="1:3" x14ac:dyDescent="0.25">
      <c r="A3161" s="8">
        <v>3135</v>
      </c>
      <c r="B3161" s="8">
        <v>715.83223060787168</v>
      </c>
      <c r="C3161" s="8">
        <v>129.46776939212828</v>
      </c>
    </row>
    <row r="3162" spans="1:3" x14ac:dyDescent="0.25">
      <c r="A3162" s="8">
        <v>3136</v>
      </c>
      <c r="B3162" s="8">
        <v>303.63235036993001</v>
      </c>
      <c r="C3162" s="8">
        <v>-125.03235036993001</v>
      </c>
    </row>
    <row r="3163" spans="1:3" x14ac:dyDescent="0.25">
      <c r="A3163" s="8">
        <v>3137</v>
      </c>
      <c r="B3163" s="8">
        <v>198.70618314980373</v>
      </c>
      <c r="C3163" s="8">
        <v>-116.51618314980374</v>
      </c>
    </row>
    <row r="3164" spans="1:3" x14ac:dyDescent="0.25">
      <c r="A3164" s="8">
        <v>3138</v>
      </c>
      <c r="B3164" s="8">
        <v>522.46016904525311</v>
      </c>
      <c r="C3164" s="8">
        <v>33.709830954746849</v>
      </c>
    </row>
    <row r="3165" spans="1:3" x14ac:dyDescent="0.25">
      <c r="A3165" s="8">
        <v>3139</v>
      </c>
      <c r="B3165" s="8">
        <v>384.11091585605942</v>
      </c>
      <c r="C3165" s="8">
        <v>-142.30091585605942</v>
      </c>
    </row>
    <row r="3166" spans="1:3" x14ac:dyDescent="0.25">
      <c r="A3166" s="8">
        <v>3140</v>
      </c>
      <c r="B3166" s="8">
        <v>344.84539763688002</v>
      </c>
      <c r="C3166" s="8">
        <v>-11.665397636880016</v>
      </c>
    </row>
    <row r="3167" spans="1:3" x14ac:dyDescent="0.25">
      <c r="A3167" s="8">
        <v>3141</v>
      </c>
      <c r="B3167" s="8">
        <v>271.98177902460952</v>
      </c>
      <c r="C3167" s="8">
        <v>-4.0417790246095251</v>
      </c>
    </row>
    <row r="3168" spans="1:3" x14ac:dyDescent="0.25">
      <c r="A3168" s="8">
        <v>3142</v>
      </c>
      <c r="B3168" s="8">
        <v>235.49711374400954</v>
      </c>
      <c r="C3168" s="8">
        <v>-2.1071137440095526</v>
      </c>
    </row>
    <row r="3169" spans="1:3" x14ac:dyDescent="0.25">
      <c r="A3169" s="8">
        <v>3143</v>
      </c>
      <c r="B3169" s="8">
        <v>286.85925186843457</v>
      </c>
      <c r="C3169" s="8">
        <v>-27.109251868434569</v>
      </c>
    </row>
    <row r="3170" spans="1:3" x14ac:dyDescent="0.25">
      <c r="A3170" s="8">
        <v>3144</v>
      </c>
      <c r="B3170" s="8">
        <v>208.47649448934735</v>
      </c>
      <c r="C3170" s="8">
        <v>5.7235055106526431</v>
      </c>
    </row>
    <row r="3171" spans="1:3" x14ac:dyDescent="0.25">
      <c r="A3171" s="8">
        <v>3145</v>
      </c>
      <c r="B3171" s="8">
        <v>85.130925978376979</v>
      </c>
      <c r="C3171" s="8">
        <v>18.249074021623017</v>
      </c>
    </row>
    <row r="3172" spans="1:3" x14ac:dyDescent="0.25">
      <c r="A3172" s="8">
        <v>3146</v>
      </c>
      <c r="B3172" s="8">
        <v>478.49330311241238</v>
      </c>
      <c r="C3172" s="8">
        <v>-19.27330311241235</v>
      </c>
    </row>
    <row r="3173" spans="1:3" x14ac:dyDescent="0.25">
      <c r="A3173" s="8">
        <v>3147</v>
      </c>
      <c r="B3173" s="8">
        <v>57.69115833669823</v>
      </c>
      <c r="C3173" s="8">
        <v>47.858841663301767</v>
      </c>
    </row>
    <row r="3174" spans="1:3" x14ac:dyDescent="0.25">
      <c r="A3174" s="8">
        <v>3148</v>
      </c>
      <c r="B3174" s="8">
        <v>453.38309468705586</v>
      </c>
      <c r="C3174" s="8">
        <v>-16.583094687055848</v>
      </c>
    </row>
    <row r="3175" spans="1:3" x14ac:dyDescent="0.25">
      <c r="A3175" s="8">
        <v>3149</v>
      </c>
      <c r="B3175" s="8">
        <v>427.39019505137213</v>
      </c>
      <c r="C3175" s="8">
        <v>7.7498049486278546</v>
      </c>
    </row>
    <row r="3176" spans="1:3" x14ac:dyDescent="0.25">
      <c r="A3176" s="8">
        <v>3150</v>
      </c>
      <c r="B3176" s="8">
        <v>421.87538659510955</v>
      </c>
      <c r="C3176" s="8">
        <v>-54.585386595109526</v>
      </c>
    </row>
    <row r="3177" spans="1:3" x14ac:dyDescent="0.25">
      <c r="A3177" s="8">
        <v>3151</v>
      </c>
      <c r="B3177" s="8">
        <v>555.33069058244473</v>
      </c>
      <c r="C3177" s="8">
        <v>17.659309417555278</v>
      </c>
    </row>
    <row r="3178" spans="1:3" x14ac:dyDescent="0.25">
      <c r="A3178" s="8">
        <v>3152</v>
      </c>
      <c r="B3178" s="8">
        <v>417.44386163523893</v>
      </c>
      <c r="C3178" s="8">
        <v>-12.933861635238941</v>
      </c>
    </row>
    <row r="3179" spans="1:3" x14ac:dyDescent="0.25">
      <c r="A3179" s="8">
        <v>3153</v>
      </c>
      <c r="B3179" s="8">
        <v>168.31999535403705</v>
      </c>
      <c r="C3179" s="8">
        <v>1.0600046459629482</v>
      </c>
    </row>
    <row r="3180" spans="1:3" x14ac:dyDescent="0.25">
      <c r="A3180" s="8">
        <v>3154</v>
      </c>
      <c r="B3180" s="8">
        <v>513.64797594165748</v>
      </c>
      <c r="C3180" s="8">
        <v>27.982024058342517</v>
      </c>
    </row>
    <row r="3181" spans="1:3" x14ac:dyDescent="0.25">
      <c r="A3181" s="8">
        <v>3155</v>
      </c>
      <c r="B3181" s="8">
        <v>-135.52183147624297</v>
      </c>
      <c r="C3181" s="8">
        <v>157.72183147624295</v>
      </c>
    </row>
    <row r="3182" spans="1:3" x14ac:dyDescent="0.25">
      <c r="A3182" s="8">
        <v>3156</v>
      </c>
      <c r="B3182" s="8">
        <v>278.3320045195897</v>
      </c>
      <c r="C3182" s="8">
        <v>-14.152004519589696</v>
      </c>
    </row>
    <row r="3183" spans="1:3" x14ac:dyDescent="0.25">
      <c r="A3183" s="8">
        <v>3157</v>
      </c>
      <c r="B3183" s="8">
        <v>522.49624068976368</v>
      </c>
      <c r="C3183" s="8">
        <v>34.123759310236323</v>
      </c>
    </row>
    <row r="3184" spans="1:3" x14ac:dyDescent="0.25">
      <c r="A3184" s="8">
        <v>3158</v>
      </c>
      <c r="B3184" s="8">
        <v>668.96513319720964</v>
      </c>
      <c r="C3184" s="8">
        <v>100.54486680279035</v>
      </c>
    </row>
    <row r="3185" spans="1:3" x14ac:dyDescent="0.25">
      <c r="A3185" s="8">
        <v>3159</v>
      </c>
      <c r="B3185" s="8">
        <v>262.45029677091838</v>
      </c>
      <c r="C3185" s="8">
        <v>-33.200296770918385</v>
      </c>
    </row>
    <row r="3186" spans="1:3" x14ac:dyDescent="0.25">
      <c r="A3186" s="8">
        <v>3160</v>
      </c>
      <c r="B3186" s="8">
        <v>701.31117114916856</v>
      </c>
      <c r="C3186" s="8">
        <v>110.43882885083144</v>
      </c>
    </row>
    <row r="3187" spans="1:3" x14ac:dyDescent="0.25">
      <c r="A3187" s="8">
        <v>3161</v>
      </c>
      <c r="B3187" s="8">
        <v>109.89558571638567</v>
      </c>
      <c r="C3187" s="8">
        <v>-16.785585716385668</v>
      </c>
    </row>
    <row r="3188" spans="1:3" x14ac:dyDescent="0.25">
      <c r="A3188" s="8">
        <v>3162</v>
      </c>
      <c r="B3188" s="8">
        <v>419.08519737677199</v>
      </c>
      <c r="C3188" s="8">
        <v>-53.65519737677198</v>
      </c>
    </row>
    <row r="3189" spans="1:3" x14ac:dyDescent="0.25">
      <c r="A3189" s="8">
        <v>3163</v>
      </c>
      <c r="B3189" s="8">
        <v>509.32141526469826</v>
      </c>
      <c r="C3189" s="8">
        <v>26.42858473530174</v>
      </c>
    </row>
    <row r="3190" spans="1:3" x14ac:dyDescent="0.25">
      <c r="A3190" s="8">
        <v>3164</v>
      </c>
      <c r="B3190" s="8">
        <v>599.95840788806106</v>
      </c>
      <c r="C3190" s="8">
        <v>66.081592111938903</v>
      </c>
    </row>
    <row r="3191" spans="1:3" x14ac:dyDescent="0.25">
      <c r="A3191" s="8">
        <v>3165</v>
      </c>
      <c r="B3191" s="8">
        <v>306.4953916219182</v>
      </c>
      <c r="C3191" s="8">
        <v>-123.64539162191821</v>
      </c>
    </row>
    <row r="3192" spans="1:3" x14ac:dyDescent="0.25">
      <c r="A3192" s="8">
        <v>3166</v>
      </c>
      <c r="B3192" s="8">
        <v>569.15340953460259</v>
      </c>
      <c r="C3192" s="8">
        <v>38.956590465397426</v>
      </c>
    </row>
    <row r="3193" spans="1:3" x14ac:dyDescent="0.25">
      <c r="A3193" s="8">
        <v>3167</v>
      </c>
      <c r="B3193" s="8">
        <v>587.4144867417873</v>
      </c>
      <c r="C3193" s="8">
        <v>60.475513258212686</v>
      </c>
    </row>
    <row r="3194" spans="1:3" x14ac:dyDescent="0.25">
      <c r="A3194" s="8">
        <v>3168</v>
      </c>
      <c r="B3194" s="8">
        <v>363.06461647835243</v>
      </c>
      <c r="C3194" s="8">
        <v>-37.814616478352434</v>
      </c>
    </row>
    <row r="3195" spans="1:3" x14ac:dyDescent="0.25">
      <c r="A3195" s="8">
        <v>3169</v>
      </c>
      <c r="B3195" s="8">
        <v>182.31190308762831</v>
      </c>
      <c r="C3195" s="8">
        <v>-53.761903087628298</v>
      </c>
    </row>
    <row r="3196" spans="1:3" x14ac:dyDescent="0.25">
      <c r="A3196" s="8">
        <v>3170</v>
      </c>
      <c r="B3196" s="8">
        <v>329.44019055720224</v>
      </c>
      <c r="C3196" s="8">
        <v>-16.040190557202266</v>
      </c>
    </row>
    <row r="3197" spans="1:3" x14ac:dyDescent="0.25">
      <c r="A3197" s="8">
        <v>3171</v>
      </c>
      <c r="B3197" s="8">
        <v>-24.434119775472752</v>
      </c>
      <c r="C3197" s="8">
        <v>71.01411977547275</v>
      </c>
    </row>
    <row r="3198" spans="1:3" x14ac:dyDescent="0.25">
      <c r="A3198" s="8">
        <v>3172</v>
      </c>
      <c r="B3198" s="8">
        <v>41.249941932238144</v>
      </c>
      <c r="C3198" s="8">
        <v>52.540058067761862</v>
      </c>
    </row>
    <row r="3199" spans="1:3" x14ac:dyDescent="0.25">
      <c r="A3199" s="8">
        <v>3173</v>
      </c>
      <c r="B3199" s="8">
        <v>553.77814954890869</v>
      </c>
      <c r="C3199" s="8">
        <v>-7.6681495489086728</v>
      </c>
    </row>
    <row r="3200" spans="1:3" x14ac:dyDescent="0.25">
      <c r="A3200" s="8">
        <v>3174</v>
      </c>
      <c r="B3200" s="8">
        <v>-5.8043800821125107</v>
      </c>
      <c r="C3200" s="8">
        <v>81.274380082112515</v>
      </c>
    </row>
    <row r="3201" spans="1:3" x14ac:dyDescent="0.25">
      <c r="A3201" s="8">
        <v>3175</v>
      </c>
      <c r="B3201" s="8">
        <v>476.97175574681455</v>
      </c>
      <c r="C3201" s="8">
        <v>-18.911755746814549</v>
      </c>
    </row>
    <row r="3202" spans="1:3" x14ac:dyDescent="0.25">
      <c r="A3202" s="8">
        <v>3176</v>
      </c>
      <c r="B3202" s="8">
        <v>194.66247507968649</v>
      </c>
      <c r="C3202" s="8">
        <v>-50.672475079686478</v>
      </c>
    </row>
    <row r="3203" spans="1:3" x14ac:dyDescent="0.25">
      <c r="A3203" s="8">
        <v>3177</v>
      </c>
      <c r="B3203" s="8">
        <v>157.84521895742157</v>
      </c>
      <c r="C3203" s="8">
        <v>13.304781042578441</v>
      </c>
    </row>
    <row r="3204" spans="1:3" x14ac:dyDescent="0.25">
      <c r="A3204" s="8">
        <v>3178</v>
      </c>
      <c r="B3204" s="8">
        <v>581.93791508531251</v>
      </c>
      <c r="C3204" s="8">
        <v>19.902084914687521</v>
      </c>
    </row>
    <row r="3205" spans="1:3" x14ac:dyDescent="0.25">
      <c r="A3205" s="8">
        <v>3179</v>
      </c>
      <c r="B3205" s="8">
        <v>735.0402235239053</v>
      </c>
      <c r="C3205" s="8">
        <v>141.06977647609472</v>
      </c>
    </row>
    <row r="3206" spans="1:3" x14ac:dyDescent="0.25">
      <c r="A3206" s="8">
        <v>3180</v>
      </c>
      <c r="B3206" s="8">
        <v>8.8335549312305357</v>
      </c>
      <c r="C3206" s="8">
        <v>67.016445068769457</v>
      </c>
    </row>
    <row r="3207" spans="1:3" x14ac:dyDescent="0.25">
      <c r="A3207" s="8">
        <v>3181</v>
      </c>
      <c r="B3207" s="8">
        <v>123.84522524757143</v>
      </c>
      <c r="C3207" s="8">
        <v>-55.055225247571428</v>
      </c>
    </row>
    <row r="3208" spans="1:3" x14ac:dyDescent="0.25">
      <c r="A3208" s="8">
        <v>3182</v>
      </c>
      <c r="B3208" s="8">
        <v>223.76448818506017</v>
      </c>
      <c r="C3208" s="8">
        <v>-43.17448818506017</v>
      </c>
    </row>
    <row r="3209" spans="1:3" x14ac:dyDescent="0.25">
      <c r="A3209" s="8">
        <v>3183</v>
      </c>
      <c r="B3209" s="8">
        <v>343.25316339290868</v>
      </c>
      <c r="C3209" s="8">
        <v>-100.57316339290867</v>
      </c>
    </row>
    <row r="3210" spans="1:3" x14ac:dyDescent="0.25">
      <c r="A3210" s="8">
        <v>3184</v>
      </c>
      <c r="B3210" s="8">
        <v>487.50101052550048</v>
      </c>
      <c r="C3210" s="8">
        <v>-73.041010525500496</v>
      </c>
    </row>
    <row r="3211" spans="1:3" x14ac:dyDescent="0.25">
      <c r="A3211" s="8">
        <v>3185</v>
      </c>
      <c r="B3211" s="8">
        <v>360.10127908333192</v>
      </c>
      <c r="C3211" s="8">
        <v>-89.92127908333191</v>
      </c>
    </row>
    <row r="3212" spans="1:3" x14ac:dyDescent="0.25">
      <c r="A3212" s="8">
        <v>3186</v>
      </c>
      <c r="B3212" s="8">
        <v>555.27225280512471</v>
      </c>
      <c r="C3212" s="8">
        <v>17.647747194875251</v>
      </c>
    </row>
    <row r="3213" spans="1:3" x14ac:dyDescent="0.25">
      <c r="A3213" s="8">
        <v>3187</v>
      </c>
      <c r="B3213" s="8">
        <v>202.06603697707467</v>
      </c>
      <c r="C3213" s="8">
        <v>-48.96603697707468</v>
      </c>
    </row>
    <row r="3214" spans="1:3" x14ac:dyDescent="0.25">
      <c r="A3214" s="8">
        <v>3188</v>
      </c>
      <c r="B3214" s="8">
        <v>608.89326326749847</v>
      </c>
      <c r="C3214" s="8">
        <v>63.09673673250154</v>
      </c>
    </row>
    <row r="3215" spans="1:3" x14ac:dyDescent="0.25">
      <c r="A3215" s="8">
        <v>3189</v>
      </c>
      <c r="B3215" s="8">
        <v>569.18190021793885</v>
      </c>
      <c r="C3215" s="8">
        <v>52.498099782061104</v>
      </c>
    </row>
    <row r="3216" spans="1:3" x14ac:dyDescent="0.25">
      <c r="A3216" s="8">
        <v>3190</v>
      </c>
      <c r="B3216" s="8">
        <v>685.56146195609733</v>
      </c>
      <c r="C3216" s="8">
        <v>110.78853804390269</v>
      </c>
    </row>
    <row r="3217" spans="1:3" x14ac:dyDescent="0.25">
      <c r="A3217" s="8">
        <v>3191</v>
      </c>
      <c r="B3217" s="8">
        <v>356.04058176491378</v>
      </c>
      <c r="C3217" s="8">
        <v>-164.52058176491377</v>
      </c>
    </row>
    <row r="3218" spans="1:3" x14ac:dyDescent="0.25">
      <c r="A3218" s="8">
        <v>3192</v>
      </c>
      <c r="B3218" s="8">
        <v>270.9388974832824</v>
      </c>
      <c r="C3218" s="8">
        <v>-46.378897483282401</v>
      </c>
    </row>
    <row r="3219" spans="1:3" x14ac:dyDescent="0.25">
      <c r="A3219" s="8">
        <v>3193</v>
      </c>
      <c r="B3219" s="8">
        <v>415.91618971911441</v>
      </c>
      <c r="C3219" s="8">
        <v>6.9438102808856002</v>
      </c>
    </row>
    <row r="3220" spans="1:3" x14ac:dyDescent="0.25">
      <c r="A3220" s="8">
        <v>3194</v>
      </c>
      <c r="B3220" s="8">
        <v>497.86977606524999</v>
      </c>
      <c r="C3220" s="8">
        <v>21.080223934750052</v>
      </c>
    </row>
    <row r="3221" spans="1:3" x14ac:dyDescent="0.25">
      <c r="A3221" s="8">
        <v>3195</v>
      </c>
      <c r="B3221" s="8">
        <v>397.8170581615135</v>
      </c>
      <c r="C3221" s="8">
        <v>-47.707058161513487</v>
      </c>
    </row>
    <row r="3222" spans="1:3" x14ac:dyDescent="0.25">
      <c r="A3222" s="8">
        <v>3196</v>
      </c>
      <c r="B3222" s="8">
        <v>482.05117423377783</v>
      </c>
      <c r="C3222" s="8">
        <v>14.388825766222169</v>
      </c>
    </row>
    <row r="3223" spans="1:3" x14ac:dyDescent="0.25">
      <c r="A3223" s="8">
        <v>3197</v>
      </c>
      <c r="B3223" s="8">
        <v>294.88326318353364</v>
      </c>
      <c r="C3223" s="8">
        <v>-24.843263183533622</v>
      </c>
    </row>
    <row r="3224" spans="1:3" x14ac:dyDescent="0.25">
      <c r="A3224" s="8">
        <v>3198</v>
      </c>
      <c r="B3224" s="8">
        <v>561.24877675874563</v>
      </c>
      <c r="C3224" s="8">
        <v>18.541223241254329</v>
      </c>
    </row>
    <row r="3225" spans="1:3" x14ac:dyDescent="0.25">
      <c r="A3225" s="8">
        <v>3199</v>
      </c>
      <c r="B3225" s="8">
        <v>423.82332547957338</v>
      </c>
      <c r="C3225" s="8">
        <v>7.7266745204266272</v>
      </c>
    </row>
    <row r="3226" spans="1:3" x14ac:dyDescent="0.25">
      <c r="A3226" s="8">
        <v>3200</v>
      </c>
      <c r="B3226" s="8">
        <v>167.68692591996816</v>
      </c>
      <c r="C3226" s="8">
        <v>17.193074080031835</v>
      </c>
    </row>
    <row r="3227" spans="1:3" x14ac:dyDescent="0.25">
      <c r="A3227" s="8">
        <v>3201</v>
      </c>
      <c r="B3227" s="8">
        <v>454.25861477290181</v>
      </c>
      <c r="C3227" s="8">
        <v>-86.968614772901788</v>
      </c>
    </row>
    <row r="3228" spans="1:3" x14ac:dyDescent="0.25">
      <c r="A3228" s="8">
        <v>3202</v>
      </c>
      <c r="B3228" s="8">
        <v>91.018727231369184</v>
      </c>
      <c r="C3228" s="8">
        <v>38.59127276863083</v>
      </c>
    </row>
    <row r="3229" spans="1:3" x14ac:dyDescent="0.25">
      <c r="A3229" s="8">
        <v>3203</v>
      </c>
      <c r="B3229" s="8">
        <v>287.5045704035569</v>
      </c>
      <c r="C3229" s="8">
        <v>-16.5645704035569</v>
      </c>
    </row>
    <row r="3230" spans="1:3" x14ac:dyDescent="0.25">
      <c r="A3230" s="8">
        <v>3204</v>
      </c>
      <c r="B3230" s="8">
        <v>404.28345046650423</v>
      </c>
      <c r="C3230" s="8">
        <v>-49.463450466504241</v>
      </c>
    </row>
    <row r="3231" spans="1:3" x14ac:dyDescent="0.25">
      <c r="A3231" s="8">
        <v>3205</v>
      </c>
      <c r="B3231" s="8">
        <v>527.5576233544715</v>
      </c>
      <c r="C3231" s="8">
        <v>-28.287623354471521</v>
      </c>
    </row>
    <row r="3232" spans="1:3" x14ac:dyDescent="0.25">
      <c r="A3232" s="8">
        <v>3206</v>
      </c>
      <c r="B3232" s="8">
        <v>-16.899268067113905</v>
      </c>
      <c r="C3232" s="8">
        <v>83.529268067113904</v>
      </c>
    </row>
    <row r="3233" spans="1:3" x14ac:dyDescent="0.25">
      <c r="A3233" s="8">
        <v>3207</v>
      </c>
      <c r="B3233" s="8">
        <v>366.84649259254655</v>
      </c>
      <c r="C3233" s="8">
        <v>3.2735074074534509</v>
      </c>
    </row>
    <row r="3234" spans="1:3" x14ac:dyDescent="0.25">
      <c r="A3234" s="8">
        <v>3208</v>
      </c>
      <c r="B3234" s="8">
        <v>-32.376989351117345</v>
      </c>
      <c r="C3234" s="8">
        <v>73.066989351117343</v>
      </c>
    </row>
    <row r="3235" spans="1:3" x14ac:dyDescent="0.25">
      <c r="A3235" s="8">
        <v>3209</v>
      </c>
      <c r="B3235" s="8">
        <v>-78.375809807782829</v>
      </c>
      <c r="C3235" s="8">
        <v>122.91580980778284</v>
      </c>
    </row>
    <row r="3236" spans="1:3" x14ac:dyDescent="0.25">
      <c r="A3236" s="8">
        <v>3210</v>
      </c>
      <c r="B3236" s="8">
        <v>270.03634312474782</v>
      </c>
      <c r="C3236" s="8">
        <v>-174.96634312474782</v>
      </c>
    </row>
    <row r="3237" spans="1:3" x14ac:dyDescent="0.25">
      <c r="A3237" s="8">
        <v>3211</v>
      </c>
      <c r="B3237" s="8">
        <v>153.85375210672936</v>
      </c>
      <c r="C3237" s="8">
        <v>-25.773752106729347</v>
      </c>
    </row>
    <row r="3238" spans="1:3" x14ac:dyDescent="0.25">
      <c r="A3238" s="8">
        <v>3212</v>
      </c>
      <c r="B3238" s="8">
        <v>83.286904802870296</v>
      </c>
      <c r="C3238" s="8">
        <v>40.653095197129701</v>
      </c>
    </row>
    <row r="3239" spans="1:3" x14ac:dyDescent="0.25">
      <c r="A3239" s="8">
        <v>3213</v>
      </c>
      <c r="B3239" s="8">
        <v>423.03368728042915</v>
      </c>
      <c r="C3239" s="8">
        <v>-13.433687280429126</v>
      </c>
    </row>
    <row r="3240" spans="1:3" x14ac:dyDescent="0.25">
      <c r="A3240" s="8">
        <v>3214</v>
      </c>
      <c r="B3240" s="8">
        <v>-24.983882314810092</v>
      </c>
      <c r="C3240" s="8">
        <v>88.743882314810094</v>
      </c>
    </row>
    <row r="3241" spans="1:3" x14ac:dyDescent="0.25">
      <c r="A3241" s="8">
        <v>3215</v>
      </c>
      <c r="B3241" s="8">
        <v>600.72784510967267</v>
      </c>
      <c r="C3241" s="8">
        <v>58.692154890327288</v>
      </c>
    </row>
    <row r="3242" spans="1:3" x14ac:dyDescent="0.25">
      <c r="A3242" s="8">
        <v>3216</v>
      </c>
      <c r="B3242" s="8">
        <v>731.45531812985132</v>
      </c>
      <c r="C3242" s="8">
        <v>138.98468187014873</v>
      </c>
    </row>
    <row r="3243" spans="1:3" x14ac:dyDescent="0.25">
      <c r="A3243" s="8">
        <v>3217</v>
      </c>
      <c r="B3243" s="8">
        <v>89.230978677905412</v>
      </c>
      <c r="C3243" s="8">
        <v>-18.730978677905412</v>
      </c>
    </row>
    <row r="3244" spans="1:3" x14ac:dyDescent="0.25">
      <c r="A3244" s="8">
        <v>3218</v>
      </c>
      <c r="B3244" s="8">
        <v>306.97480511220698</v>
      </c>
      <c r="C3244" s="8">
        <v>-62.944805112206978</v>
      </c>
    </row>
    <row r="3245" spans="1:3" x14ac:dyDescent="0.25">
      <c r="A3245" s="8">
        <v>3219</v>
      </c>
      <c r="B3245" s="8">
        <v>152.53496218247335</v>
      </c>
      <c r="C3245" s="8">
        <v>-13.364962182473363</v>
      </c>
    </row>
    <row r="3246" spans="1:3" x14ac:dyDescent="0.25">
      <c r="A3246" s="8">
        <v>3220</v>
      </c>
      <c r="B3246" s="8">
        <v>323.25553227773077</v>
      </c>
      <c r="C3246" s="8">
        <v>-54.955532277730754</v>
      </c>
    </row>
    <row r="3247" spans="1:3" x14ac:dyDescent="0.25">
      <c r="A3247" s="8">
        <v>3221</v>
      </c>
      <c r="B3247" s="8">
        <v>217.9993492079098</v>
      </c>
      <c r="C3247" s="8">
        <v>-44.759349207909793</v>
      </c>
    </row>
    <row r="3248" spans="1:3" x14ac:dyDescent="0.25">
      <c r="A3248" s="8">
        <v>3222</v>
      </c>
      <c r="B3248" s="8">
        <v>182.05649459016823</v>
      </c>
      <c r="C3248" s="8">
        <v>10.983505409831764</v>
      </c>
    </row>
    <row r="3249" spans="1:3" x14ac:dyDescent="0.25">
      <c r="A3249" s="8">
        <v>3223</v>
      </c>
      <c r="B3249" s="8">
        <v>380.05343026687279</v>
      </c>
      <c r="C3249" s="8">
        <v>4.306569733127219</v>
      </c>
    </row>
    <row r="3250" spans="1:3" x14ac:dyDescent="0.25">
      <c r="A3250" s="8">
        <v>3224</v>
      </c>
      <c r="B3250" s="8">
        <v>361.78727508311567</v>
      </c>
      <c r="C3250" s="8">
        <v>-88.087275083115685</v>
      </c>
    </row>
    <row r="3251" spans="1:3" x14ac:dyDescent="0.25">
      <c r="A3251" s="8">
        <v>3225</v>
      </c>
      <c r="B3251" s="8">
        <v>527.13052309097611</v>
      </c>
      <c r="C3251" s="8">
        <v>-28.900523090976094</v>
      </c>
    </row>
    <row r="3252" spans="1:3" x14ac:dyDescent="0.25">
      <c r="A3252" s="8">
        <v>3226</v>
      </c>
      <c r="B3252" s="8">
        <v>221.23362793804372</v>
      </c>
      <c r="C3252" s="8">
        <v>-44.023627938043717</v>
      </c>
    </row>
    <row r="3253" spans="1:3" x14ac:dyDescent="0.25">
      <c r="A3253" s="8">
        <v>3227</v>
      </c>
      <c r="B3253" s="8">
        <v>432.88480253010232</v>
      </c>
      <c r="C3253" s="8">
        <v>-7.0048025301023245</v>
      </c>
    </row>
    <row r="3254" spans="1:3" x14ac:dyDescent="0.25">
      <c r="A3254" s="8">
        <v>3228</v>
      </c>
      <c r="B3254" s="8">
        <v>414.5068497682775</v>
      </c>
      <c r="C3254" s="8">
        <v>-56.356849768277527</v>
      </c>
    </row>
    <row r="3255" spans="1:3" x14ac:dyDescent="0.25">
      <c r="A3255" s="8">
        <v>3229</v>
      </c>
      <c r="B3255" s="8">
        <v>187.44572794929366</v>
      </c>
      <c r="C3255" s="8">
        <v>-107.24572794929365</v>
      </c>
    </row>
    <row r="3256" spans="1:3" x14ac:dyDescent="0.25">
      <c r="A3256" s="8">
        <v>3230</v>
      </c>
      <c r="B3256" s="8">
        <v>331.05624734463061</v>
      </c>
      <c r="C3256" s="8">
        <v>-15.516247344630585</v>
      </c>
    </row>
    <row r="3257" spans="1:3" x14ac:dyDescent="0.25">
      <c r="A3257" s="8">
        <v>3231</v>
      </c>
      <c r="B3257" s="8">
        <v>305.79238297549398</v>
      </c>
      <c r="C3257" s="8">
        <v>-123.31238297549399</v>
      </c>
    </row>
    <row r="3258" spans="1:3" x14ac:dyDescent="0.25">
      <c r="A3258" s="8">
        <v>3232</v>
      </c>
      <c r="B3258" s="8">
        <v>284.19848621372682</v>
      </c>
      <c r="C3258" s="8">
        <v>-186.59848621372683</v>
      </c>
    </row>
    <row r="3259" spans="1:3" x14ac:dyDescent="0.25">
      <c r="A3259" s="8">
        <v>3233</v>
      </c>
      <c r="B3259" s="8">
        <v>9.3490400660298754</v>
      </c>
      <c r="C3259" s="8">
        <v>74.380959933970132</v>
      </c>
    </row>
    <row r="3260" spans="1:3" x14ac:dyDescent="0.25">
      <c r="A3260" s="8">
        <v>3234</v>
      </c>
      <c r="B3260" s="8">
        <v>-25.399071306577049</v>
      </c>
      <c r="C3260" s="8">
        <v>90.229071306577055</v>
      </c>
    </row>
    <row r="3261" spans="1:3" x14ac:dyDescent="0.25">
      <c r="A3261" s="8">
        <v>3235</v>
      </c>
      <c r="B3261" s="8">
        <v>-171.25363894683889</v>
      </c>
      <c r="C3261" s="8">
        <v>182.44363894683889</v>
      </c>
    </row>
    <row r="3262" spans="1:3" x14ac:dyDescent="0.25">
      <c r="A3262" s="8">
        <v>3236</v>
      </c>
      <c r="B3262" s="8">
        <v>209.87970988965756</v>
      </c>
      <c r="C3262" s="8">
        <v>-61.809709889657569</v>
      </c>
    </row>
    <row r="3263" spans="1:3" x14ac:dyDescent="0.25">
      <c r="A3263" s="8">
        <v>3237</v>
      </c>
      <c r="B3263" s="8">
        <v>561.64197053300768</v>
      </c>
      <c r="C3263" s="8">
        <v>18.148029466992284</v>
      </c>
    </row>
    <row r="3264" spans="1:3" x14ac:dyDescent="0.25">
      <c r="A3264" s="8">
        <v>3238</v>
      </c>
      <c r="B3264" s="8">
        <v>450.14269140639522</v>
      </c>
      <c r="C3264" s="8">
        <v>9.4473085936047596</v>
      </c>
    </row>
    <row r="3265" spans="1:3" x14ac:dyDescent="0.25">
      <c r="A3265" s="8">
        <v>3239</v>
      </c>
      <c r="B3265" s="8">
        <v>626.6882946667705</v>
      </c>
      <c r="C3265" s="8">
        <v>50.561705333229497</v>
      </c>
    </row>
    <row r="3266" spans="1:3" x14ac:dyDescent="0.25">
      <c r="A3266" s="8">
        <v>3240</v>
      </c>
      <c r="B3266" s="8">
        <v>282.03016390235916</v>
      </c>
      <c r="C3266" s="8">
        <v>-108.00016390235916</v>
      </c>
    </row>
    <row r="3267" spans="1:3" x14ac:dyDescent="0.25">
      <c r="A3267" s="8">
        <v>3241</v>
      </c>
      <c r="B3267" s="8">
        <v>114.37830532172696</v>
      </c>
      <c r="C3267" s="8">
        <v>-47.298305321726957</v>
      </c>
    </row>
    <row r="3268" spans="1:3" x14ac:dyDescent="0.25">
      <c r="A3268" s="8">
        <v>3242</v>
      </c>
      <c r="B3268" s="8">
        <v>374.01268181472989</v>
      </c>
      <c r="C3268" s="8">
        <v>-40.952681814729885</v>
      </c>
    </row>
    <row r="3269" spans="1:3" x14ac:dyDescent="0.25">
      <c r="A3269" s="8">
        <v>3243</v>
      </c>
      <c r="B3269" s="8">
        <v>459.61790103804344</v>
      </c>
      <c r="C3269" s="8">
        <v>-17.357901038043451</v>
      </c>
    </row>
    <row r="3270" spans="1:3" x14ac:dyDescent="0.25">
      <c r="A3270" s="8">
        <v>3244</v>
      </c>
      <c r="B3270" s="8">
        <v>193.29925179774784</v>
      </c>
      <c r="C3270" s="8">
        <v>-51.049251797747843</v>
      </c>
    </row>
    <row r="3271" spans="1:3" x14ac:dyDescent="0.25">
      <c r="A3271" s="8">
        <v>3245</v>
      </c>
      <c r="B3271" s="8">
        <v>414.01623375088974</v>
      </c>
      <c r="C3271" s="8">
        <v>-12.656233750889726</v>
      </c>
    </row>
    <row r="3272" spans="1:3" x14ac:dyDescent="0.25">
      <c r="A3272" s="8">
        <v>3246</v>
      </c>
      <c r="B3272" s="8">
        <v>465.72828979460542</v>
      </c>
      <c r="C3272" s="8">
        <v>-77.128289794605394</v>
      </c>
    </row>
    <row r="3273" spans="1:3" x14ac:dyDescent="0.25">
      <c r="A3273" s="8">
        <v>3247</v>
      </c>
      <c r="B3273" s="8">
        <v>57.595940170238165</v>
      </c>
      <c r="C3273" s="8">
        <v>-21.115940170238169</v>
      </c>
    </row>
    <row r="3274" spans="1:3" x14ac:dyDescent="0.25">
      <c r="A3274" s="8">
        <v>3248</v>
      </c>
      <c r="B3274" s="8">
        <v>317.18483673160415</v>
      </c>
      <c r="C3274" s="8">
        <v>-2.8148367316041458</v>
      </c>
    </row>
    <row r="3275" spans="1:3" x14ac:dyDescent="0.25">
      <c r="A3275" s="8">
        <v>3249</v>
      </c>
      <c r="B3275" s="8">
        <v>526.47217470280259</v>
      </c>
      <c r="C3275" s="8">
        <v>34.84782529719746</v>
      </c>
    </row>
    <row r="3276" spans="1:3" x14ac:dyDescent="0.25">
      <c r="A3276" s="8">
        <v>3250</v>
      </c>
      <c r="B3276" s="8">
        <v>211.91353066082308</v>
      </c>
      <c r="C3276" s="8">
        <v>-103.89353066082309</v>
      </c>
    </row>
    <row r="3277" spans="1:3" x14ac:dyDescent="0.25">
      <c r="A3277" s="8">
        <v>3251</v>
      </c>
      <c r="B3277" s="8">
        <v>210.69462704290638</v>
      </c>
      <c r="C3277" s="8">
        <v>-46.644627042906365</v>
      </c>
    </row>
    <row r="3278" spans="1:3" x14ac:dyDescent="0.25">
      <c r="A3278" s="8">
        <v>3252</v>
      </c>
      <c r="B3278" s="8">
        <v>586.07041786342677</v>
      </c>
      <c r="C3278" s="8">
        <v>59.889582136573267</v>
      </c>
    </row>
    <row r="3279" spans="1:3" x14ac:dyDescent="0.25">
      <c r="A3279" s="8">
        <v>3253</v>
      </c>
      <c r="B3279" s="8">
        <v>168.95918933863268</v>
      </c>
      <c r="C3279" s="8">
        <v>-92.069189338632683</v>
      </c>
    </row>
    <row r="3280" spans="1:3" x14ac:dyDescent="0.25">
      <c r="A3280" s="8">
        <v>3254</v>
      </c>
      <c r="B3280" s="8">
        <v>213.89824993442699</v>
      </c>
      <c r="C3280" s="8">
        <v>-102.67824993442699</v>
      </c>
    </row>
    <row r="3281" spans="1:3" x14ac:dyDescent="0.25">
      <c r="A3281" s="8">
        <v>3255</v>
      </c>
      <c r="B3281" s="8">
        <v>159.7632107479015</v>
      </c>
      <c r="C3281" s="8">
        <v>-12.973210747901504</v>
      </c>
    </row>
    <row r="3282" spans="1:3" x14ac:dyDescent="0.25">
      <c r="A3282" s="8">
        <v>3256</v>
      </c>
      <c r="B3282" s="8">
        <v>462.84534647302115</v>
      </c>
      <c r="C3282" s="8">
        <v>5.8746535269788751</v>
      </c>
    </row>
    <row r="3283" spans="1:3" x14ac:dyDescent="0.25">
      <c r="A3283" s="8">
        <v>3257</v>
      </c>
      <c r="B3283" s="8">
        <v>269.88380576229036</v>
      </c>
      <c r="C3283" s="8">
        <v>-78.53380576229037</v>
      </c>
    </row>
    <row r="3284" spans="1:3" x14ac:dyDescent="0.25">
      <c r="A3284" s="8">
        <v>3258</v>
      </c>
      <c r="B3284" s="8">
        <v>383.24263890206277</v>
      </c>
      <c r="C3284" s="8">
        <v>-75.642638902062743</v>
      </c>
    </row>
    <row r="3285" spans="1:3" x14ac:dyDescent="0.25">
      <c r="A3285" s="8">
        <v>3259</v>
      </c>
      <c r="B3285" s="8">
        <v>740.99042194946719</v>
      </c>
      <c r="C3285" s="8">
        <v>142.05957805053276</v>
      </c>
    </row>
    <row r="3286" spans="1:3" x14ac:dyDescent="0.25">
      <c r="A3286" s="8">
        <v>3260</v>
      </c>
      <c r="B3286" s="8">
        <v>38.370958005903553</v>
      </c>
      <c r="C3286" s="8">
        <v>15.039041994096443</v>
      </c>
    </row>
    <row r="3287" spans="1:3" x14ac:dyDescent="0.25">
      <c r="A3287" s="8">
        <v>3261</v>
      </c>
      <c r="B3287" s="8">
        <v>346.57903872357798</v>
      </c>
      <c r="C3287" s="8">
        <v>-5.7990387235780076</v>
      </c>
    </row>
    <row r="3288" spans="1:3" x14ac:dyDescent="0.25">
      <c r="A3288" s="8">
        <v>3262</v>
      </c>
      <c r="B3288" s="8">
        <v>728.06592704528975</v>
      </c>
      <c r="C3288" s="8">
        <v>136.89407295471028</v>
      </c>
    </row>
    <row r="3289" spans="1:3" x14ac:dyDescent="0.25">
      <c r="A3289" s="8">
        <v>3263</v>
      </c>
      <c r="B3289" s="8">
        <v>276.38948144102318</v>
      </c>
      <c r="C3289" s="8">
        <v>-48.679481441023171</v>
      </c>
    </row>
    <row r="3290" spans="1:3" x14ac:dyDescent="0.25">
      <c r="A3290" s="8">
        <v>3264</v>
      </c>
      <c r="B3290" s="8">
        <v>530.48272394970434</v>
      </c>
      <c r="C3290" s="8">
        <v>-24.482723949704337</v>
      </c>
    </row>
    <row r="3291" spans="1:3" x14ac:dyDescent="0.25">
      <c r="A3291" s="8">
        <v>3265</v>
      </c>
      <c r="B3291" s="8">
        <v>754.8484648801176</v>
      </c>
      <c r="C3291" s="8">
        <v>153.67153511988238</v>
      </c>
    </row>
    <row r="3292" spans="1:3" x14ac:dyDescent="0.25">
      <c r="A3292" s="8">
        <v>3266</v>
      </c>
      <c r="B3292" s="8">
        <v>-11.656447519919107</v>
      </c>
      <c r="C3292" s="8">
        <v>67.476447519919105</v>
      </c>
    </row>
    <row r="3293" spans="1:3" x14ac:dyDescent="0.25">
      <c r="A3293" s="8">
        <v>3267</v>
      </c>
      <c r="B3293" s="8">
        <v>602.23964635881907</v>
      </c>
      <c r="C3293" s="8">
        <v>66.740353641180945</v>
      </c>
    </row>
    <row r="3294" spans="1:3" x14ac:dyDescent="0.25">
      <c r="A3294" s="8">
        <v>3268</v>
      </c>
      <c r="B3294" s="8">
        <v>300.86662043231081</v>
      </c>
      <c r="C3294" s="8">
        <v>-20.266620432310788</v>
      </c>
    </row>
    <row r="3295" spans="1:3" x14ac:dyDescent="0.25">
      <c r="A3295" s="8">
        <v>3269</v>
      </c>
      <c r="B3295" s="8">
        <v>281.60452004951122</v>
      </c>
      <c r="C3295" s="8">
        <v>-15.07452004951125</v>
      </c>
    </row>
    <row r="3296" spans="1:3" x14ac:dyDescent="0.25">
      <c r="A3296" s="8">
        <v>3270</v>
      </c>
      <c r="B3296" s="8">
        <v>211.02972086917327</v>
      </c>
      <c r="C3296" s="8">
        <v>4.8902791308267126</v>
      </c>
    </row>
    <row r="3297" spans="1:3" x14ac:dyDescent="0.25">
      <c r="A3297" s="8">
        <v>3271</v>
      </c>
      <c r="B3297" s="8">
        <v>566.64275026511859</v>
      </c>
      <c r="C3297" s="8">
        <v>37.027249734881366</v>
      </c>
    </row>
    <row r="3298" spans="1:3" x14ac:dyDescent="0.25">
      <c r="A3298" s="8">
        <v>3272</v>
      </c>
      <c r="B3298" s="8">
        <v>205.79414345382787</v>
      </c>
      <c r="C3298" s="8">
        <v>-9.5541434538278622</v>
      </c>
    </row>
    <row r="3299" spans="1:3" x14ac:dyDescent="0.25">
      <c r="A3299" s="8">
        <v>3273</v>
      </c>
      <c r="B3299" s="8">
        <v>452.33629267186762</v>
      </c>
      <c r="C3299" s="8">
        <v>-33.136292671867636</v>
      </c>
    </row>
    <row r="3300" spans="1:3" x14ac:dyDescent="0.25">
      <c r="A3300" s="8">
        <v>3274</v>
      </c>
      <c r="B3300" s="8">
        <v>273.04194872217391</v>
      </c>
      <c r="C3300" s="8">
        <v>1.9580512778260868</v>
      </c>
    </row>
    <row r="3301" spans="1:3" x14ac:dyDescent="0.25">
      <c r="A3301" s="8">
        <v>3275</v>
      </c>
      <c r="B3301" s="8">
        <v>553.18436348858199</v>
      </c>
      <c r="C3301" s="8">
        <v>17.915636511418029</v>
      </c>
    </row>
    <row r="3302" spans="1:3" x14ac:dyDescent="0.25">
      <c r="A3302" s="8">
        <v>3276</v>
      </c>
      <c r="B3302" s="8">
        <v>553.91160451515645</v>
      </c>
      <c r="C3302" s="8">
        <v>45.598395484843536</v>
      </c>
    </row>
    <row r="3303" spans="1:3" x14ac:dyDescent="0.25">
      <c r="A3303" s="8">
        <v>3277</v>
      </c>
      <c r="B3303" s="8">
        <v>-2.5152851405833037</v>
      </c>
      <c r="C3303" s="8">
        <v>48.565285140583299</v>
      </c>
    </row>
    <row r="3304" spans="1:3" x14ac:dyDescent="0.25">
      <c r="A3304" s="8">
        <v>3278</v>
      </c>
      <c r="B3304" s="8">
        <v>727.49958509434464</v>
      </c>
      <c r="C3304" s="8">
        <v>136.80041490565532</v>
      </c>
    </row>
    <row r="3305" spans="1:3" x14ac:dyDescent="0.25">
      <c r="A3305" s="8">
        <v>3279</v>
      </c>
      <c r="B3305" s="8">
        <v>326.7733003519678</v>
      </c>
      <c r="C3305" s="8">
        <v>-136.64330035196781</v>
      </c>
    </row>
    <row r="3306" spans="1:3" x14ac:dyDescent="0.25">
      <c r="A3306" s="8">
        <v>3280</v>
      </c>
      <c r="B3306" s="8">
        <v>534.90162889321709</v>
      </c>
      <c r="C3306" s="8">
        <v>-24.651628893217094</v>
      </c>
    </row>
    <row r="3307" spans="1:3" x14ac:dyDescent="0.25">
      <c r="A3307" s="8">
        <v>3281</v>
      </c>
      <c r="B3307" s="8">
        <v>717.88729893052403</v>
      </c>
      <c r="C3307" s="8">
        <v>123.79270106947592</v>
      </c>
    </row>
    <row r="3308" spans="1:3" x14ac:dyDescent="0.25">
      <c r="A3308" s="8">
        <v>3282</v>
      </c>
      <c r="B3308" s="8">
        <v>102.9115431213186</v>
      </c>
      <c r="C3308" s="8">
        <v>19.098456878681404</v>
      </c>
    </row>
    <row r="3309" spans="1:3" x14ac:dyDescent="0.25">
      <c r="A3309" s="8">
        <v>3283</v>
      </c>
      <c r="B3309" s="8">
        <v>577.75421766172758</v>
      </c>
      <c r="C3309" s="8">
        <v>56.025782338272393</v>
      </c>
    </row>
    <row r="3310" spans="1:3" x14ac:dyDescent="0.25">
      <c r="A3310" s="8">
        <v>3284</v>
      </c>
      <c r="B3310" s="8">
        <v>24.515080230530295</v>
      </c>
      <c r="C3310" s="8">
        <v>56.944919769469699</v>
      </c>
    </row>
    <row r="3311" spans="1:3" x14ac:dyDescent="0.25">
      <c r="A3311" s="8">
        <v>3285</v>
      </c>
      <c r="B3311" s="8">
        <v>519.63349834571181</v>
      </c>
      <c r="C3311" s="8">
        <v>-23.453498345711807</v>
      </c>
    </row>
    <row r="3312" spans="1:3" x14ac:dyDescent="0.25">
      <c r="A3312" s="8">
        <v>3286</v>
      </c>
      <c r="B3312" s="8">
        <v>97.221421333095947</v>
      </c>
      <c r="C3312" s="8">
        <v>33.788578666904044</v>
      </c>
    </row>
    <row r="3313" spans="1:3" x14ac:dyDescent="0.25">
      <c r="A3313" s="8">
        <v>3287</v>
      </c>
      <c r="B3313" s="8">
        <v>337.85885205721087</v>
      </c>
      <c r="C3313" s="8">
        <v>-104.15885205721088</v>
      </c>
    </row>
    <row r="3314" spans="1:3" x14ac:dyDescent="0.25">
      <c r="A3314" s="8">
        <v>3288</v>
      </c>
      <c r="B3314" s="8">
        <v>758.93298474199275</v>
      </c>
      <c r="C3314" s="8">
        <v>155.93701525800725</v>
      </c>
    </row>
    <row r="3315" spans="1:3" x14ac:dyDescent="0.25">
      <c r="A3315" s="8">
        <v>3289</v>
      </c>
      <c r="B3315" s="8">
        <v>280.7661901894985</v>
      </c>
      <c r="C3315" s="8">
        <v>-14.776190189498493</v>
      </c>
    </row>
    <row r="3316" spans="1:3" x14ac:dyDescent="0.25">
      <c r="A3316" s="8">
        <v>3290</v>
      </c>
      <c r="B3316" s="8">
        <v>211.33744259342669</v>
      </c>
      <c r="C3316" s="8">
        <v>-46.477442593426673</v>
      </c>
    </row>
    <row r="3317" spans="1:3" x14ac:dyDescent="0.25">
      <c r="A3317" s="8">
        <v>3291</v>
      </c>
      <c r="B3317" s="8">
        <v>441.84452702695125</v>
      </c>
      <c r="C3317" s="8">
        <v>8.7954729730487315</v>
      </c>
    </row>
    <row r="3318" spans="1:3" x14ac:dyDescent="0.25">
      <c r="A3318" s="8">
        <v>3292</v>
      </c>
      <c r="B3318" s="8">
        <v>384.8893515281045</v>
      </c>
      <c r="C3318" s="8">
        <v>-28.229351528104473</v>
      </c>
    </row>
    <row r="3319" spans="1:3" x14ac:dyDescent="0.25">
      <c r="A3319" s="8">
        <v>3293</v>
      </c>
      <c r="B3319" s="8">
        <v>620.3546485833981</v>
      </c>
      <c r="C3319" s="8">
        <v>46.085351416601952</v>
      </c>
    </row>
    <row r="3320" spans="1:3" x14ac:dyDescent="0.25">
      <c r="A3320" s="8">
        <v>3294</v>
      </c>
      <c r="B3320" s="8">
        <v>90.596295107752852</v>
      </c>
      <c r="C3320" s="8">
        <v>-27.826295107752848</v>
      </c>
    </row>
    <row r="3321" spans="1:3" x14ac:dyDescent="0.25">
      <c r="A3321" s="8">
        <v>3295</v>
      </c>
      <c r="B3321" s="8">
        <v>280.59700140806513</v>
      </c>
      <c r="C3321" s="8">
        <v>-50.617001408065136</v>
      </c>
    </row>
    <row r="3322" spans="1:3" x14ac:dyDescent="0.25">
      <c r="A3322" s="8">
        <v>3296</v>
      </c>
      <c r="B3322" s="8">
        <v>69.734008604503074</v>
      </c>
      <c r="C3322" s="8">
        <v>-10.714008604503071</v>
      </c>
    </row>
    <row r="3323" spans="1:3" x14ac:dyDescent="0.25">
      <c r="A3323" s="8">
        <v>3297</v>
      </c>
      <c r="B3323" s="8">
        <v>561.73035540431158</v>
      </c>
      <c r="C3323" s="8">
        <v>43.839644595688469</v>
      </c>
    </row>
    <row r="3324" spans="1:3" x14ac:dyDescent="0.25">
      <c r="A3324" s="8">
        <v>3298</v>
      </c>
      <c r="B3324" s="8">
        <v>220.42308001673763</v>
      </c>
      <c r="C3324" s="8">
        <v>-99.713080016737635</v>
      </c>
    </row>
    <row r="3325" spans="1:3" x14ac:dyDescent="0.25">
      <c r="A3325" s="8">
        <v>3299</v>
      </c>
      <c r="B3325" s="8">
        <v>-135.91898464575462</v>
      </c>
      <c r="C3325" s="8">
        <v>159.83898464575464</v>
      </c>
    </row>
    <row r="3326" spans="1:3" x14ac:dyDescent="0.25">
      <c r="A3326" s="8">
        <v>3300</v>
      </c>
      <c r="B3326" s="8">
        <v>451.98783116322454</v>
      </c>
      <c r="C3326" s="8">
        <v>-33.72783116322455</v>
      </c>
    </row>
    <row r="3327" spans="1:3" x14ac:dyDescent="0.25">
      <c r="A3327" s="8">
        <v>3301</v>
      </c>
      <c r="B3327" s="8">
        <v>365.9078665895014</v>
      </c>
      <c r="C3327" s="8">
        <v>-38.557866589501373</v>
      </c>
    </row>
    <row r="3328" spans="1:3" x14ac:dyDescent="0.25">
      <c r="A3328" s="8">
        <v>3302</v>
      </c>
      <c r="B3328" s="8">
        <v>190.47620266413131</v>
      </c>
      <c r="C3328" s="8">
        <v>-49.2962026641313</v>
      </c>
    </row>
    <row r="3329" spans="1:3" x14ac:dyDescent="0.25">
      <c r="A3329" s="8">
        <v>3303</v>
      </c>
      <c r="B3329" s="8">
        <v>133.50153493238159</v>
      </c>
      <c r="C3329" s="8">
        <v>-12.881534932381584</v>
      </c>
    </row>
    <row r="3330" spans="1:3" x14ac:dyDescent="0.25">
      <c r="A3330" s="8">
        <v>3304</v>
      </c>
      <c r="B3330" s="8">
        <v>272.28950074886291</v>
      </c>
      <c r="C3330" s="8">
        <v>-144.23950074886289</v>
      </c>
    </row>
    <row r="3331" spans="1:3" x14ac:dyDescent="0.25">
      <c r="A3331" s="8">
        <v>3305</v>
      </c>
      <c r="B3331" s="8">
        <v>167.58558320298138</v>
      </c>
      <c r="C3331" s="8">
        <v>-57.555583202981381</v>
      </c>
    </row>
    <row r="3332" spans="1:3" x14ac:dyDescent="0.25">
      <c r="A3332" s="8">
        <v>3306</v>
      </c>
      <c r="B3332" s="8">
        <v>31.670814591632759</v>
      </c>
      <c r="C3332" s="8">
        <v>20.529185408367244</v>
      </c>
    </row>
    <row r="3333" spans="1:3" x14ac:dyDescent="0.25">
      <c r="A3333" s="8">
        <v>3307</v>
      </c>
      <c r="B3333" s="8">
        <v>397.96750237606216</v>
      </c>
      <c r="C3333" s="8">
        <v>1.7224976239378407</v>
      </c>
    </row>
    <row r="3334" spans="1:3" x14ac:dyDescent="0.25">
      <c r="A3334" s="8">
        <v>3308</v>
      </c>
      <c r="B3334" s="8">
        <v>237.61745313913818</v>
      </c>
      <c r="C3334" s="8">
        <v>-79.547453139138184</v>
      </c>
    </row>
    <row r="3335" spans="1:3" x14ac:dyDescent="0.25">
      <c r="A3335" s="8">
        <v>3309</v>
      </c>
      <c r="B3335" s="8">
        <v>124.83545573278035</v>
      </c>
      <c r="C3335" s="8">
        <v>-15.525455732780344</v>
      </c>
    </row>
    <row r="3336" spans="1:3" x14ac:dyDescent="0.25">
      <c r="A3336" s="8">
        <v>3310</v>
      </c>
      <c r="B3336" s="8">
        <v>340.32619655033506</v>
      </c>
      <c r="C3336" s="8">
        <v>-5.1661965503350302</v>
      </c>
    </row>
    <row r="3337" spans="1:3" x14ac:dyDescent="0.25">
      <c r="A3337" s="8">
        <v>3311</v>
      </c>
      <c r="B3337" s="8">
        <v>547.94049636743262</v>
      </c>
      <c r="C3337" s="8">
        <v>25.859503632567339</v>
      </c>
    </row>
    <row r="3338" spans="1:3" x14ac:dyDescent="0.25">
      <c r="A3338" s="8">
        <v>3312</v>
      </c>
      <c r="B3338" s="8">
        <v>233.10624285046072</v>
      </c>
      <c r="C3338" s="8">
        <v>-94.506242850460723</v>
      </c>
    </row>
    <row r="3339" spans="1:3" x14ac:dyDescent="0.25">
      <c r="A3339" s="8">
        <v>3313</v>
      </c>
      <c r="B3339" s="8">
        <v>448.90358681094614</v>
      </c>
      <c r="C3339" s="8">
        <v>-16.193586810946158</v>
      </c>
    </row>
    <row r="3340" spans="1:3" x14ac:dyDescent="0.25">
      <c r="A3340" s="8">
        <v>3314</v>
      </c>
      <c r="B3340" s="8">
        <v>-17.691071421535174</v>
      </c>
      <c r="C3340" s="8">
        <v>61.041071421535179</v>
      </c>
    </row>
    <row r="3341" spans="1:3" x14ac:dyDescent="0.25">
      <c r="A3341" s="8">
        <v>3315</v>
      </c>
      <c r="B3341" s="8">
        <v>411.02399583583974</v>
      </c>
      <c r="C3341" s="8">
        <v>-51.423995835839719</v>
      </c>
    </row>
    <row r="3342" spans="1:3" x14ac:dyDescent="0.25">
      <c r="A3342" s="8">
        <v>3316</v>
      </c>
      <c r="B3342" s="8">
        <v>415.1229299540455</v>
      </c>
      <c r="C3342" s="8">
        <v>-112.7529299540455</v>
      </c>
    </row>
    <row r="3343" spans="1:3" x14ac:dyDescent="0.25">
      <c r="A3343" s="8">
        <v>3317</v>
      </c>
      <c r="B3343" s="8">
        <v>413.44376724941793</v>
      </c>
      <c r="C3343" s="8">
        <v>6.5762327505820508</v>
      </c>
    </row>
    <row r="3344" spans="1:3" x14ac:dyDescent="0.25">
      <c r="A3344" s="8">
        <v>3318</v>
      </c>
      <c r="B3344" s="8">
        <v>294.105536256118</v>
      </c>
      <c r="C3344" s="8">
        <v>-25.245536256117987</v>
      </c>
    </row>
    <row r="3345" spans="1:3" x14ac:dyDescent="0.25">
      <c r="A3345" s="8">
        <v>3319</v>
      </c>
      <c r="B3345" s="8">
        <v>24.61537637356269</v>
      </c>
      <c r="C3345" s="8">
        <v>57.154623626437306</v>
      </c>
    </row>
    <row r="3346" spans="1:3" x14ac:dyDescent="0.25">
      <c r="A3346" s="8">
        <v>3320</v>
      </c>
      <c r="B3346" s="8">
        <v>261.84717443083326</v>
      </c>
      <c r="C3346" s="8">
        <v>-150.42717443083325</v>
      </c>
    </row>
    <row r="3347" spans="1:3" x14ac:dyDescent="0.25">
      <c r="A3347" s="8">
        <v>3321</v>
      </c>
      <c r="B3347" s="8">
        <v>182.30577853710153</v>
      </c>
      <c r="C3347" s="8">
        <v>-116.95577853710154</v>
      </c>
    </row>
    <row r="3348" spans="1:3" x14ac:dyDescent="0.25">
      <c r="A3348" s="8">
        <v>3322</v>
      </c>
      <c r="B3348" s="8">
        <v>388.45189078934908</v>
      </c>
      <c r="C3348" s="8">
        <v>-26.331890789349075</v>
      </c>
    </row>
    <row r="3349" spans="1:3" x14ac:dyDescent="0.25">
      <c r="A3349" s="8">
        <v>3323</v>
      </c>
      <c r="B3349" s="8">
        <v>412.53363192970897</v>
      </c>
      <c r="C3349" s="8">
        <v>-111.64363192970899</v>
      </c>
    </row>
    <row r="3350" spans="1:3" x14ac:dyDescent="0.25">
      <c r="A3350" s="8">
        <v>3324</v>
      </c>
      <c r="B3350" s="8">
        <v>-48.317134877108685</v>
      </c>
      <c r="C3350" s="8">
        <v>77.847134877108687</v>
      </c>
    </row>
    <row r="3351" spans="1:3" x14ac:dyDescent="0.25">
      <c r="A3351" s="8">
        <v>3325</v>
      </c>
      <c r="B3351" s="8">
        <v>498.23698214077785</v>
      </c>
      <c r="C3351" s="8">
        <v>13.193017859222152</v>
      </c>
    </row>
    <row r="3352" spans="1:3" x14ac:dyDescent="0.25">
      <c r="A3352" s="8">
        <v>3326</v>
      </c>
      <c r="B3352" s="8">
        <v>749.27884021245973</v>
      </c>
      <c r="C3352" s="8">
        <v>149.98115978754026</v>
      </c>
    </row>
    <row r="3353" spans="1:3" x14ac:dyDescent="0.25">
      <c r="A3353" s="8">
        <v>3327</v>
      </c>
      <c r="B3353" s="8">
        <v>188.88396842015999</v>
      </c>
      <c r="C3353" s="8">
        <v>10.956031579840015</v>
      </c>
    </row>
    <row r="3354" spans="1:3" x14ac:dyDescent="0.25">
      <c r="A3354" s="8">
        <v>3328</v>
      </c>
      <c r="B3354" s="8">
        <v>-162.83643385747783</v>
      </c>
      <c r="C3354" s="8">
        <v>176.96643385747782</v>
      </c>
    </row>
    <row r="3355" spans="1:3" x14ac:dyDescent="0.25">
      <c r="A3355" s="8">
        <v>3329</v>
      </c>
      <c r="B3355" s="8">
        <v>317.12061223308234</v>
      </c>
      <c r="C3355" s="8">
        <v>-67.450612233082353</v>
      </c>
    </row>
    <row r="3356" spans="1:3" x14ac:dyDescent="0.25">
      <c r="A3356" s="8">
        <v>3330</v>
      </c>
      <c r="B3356" s="8">
        <v>439.39843008531398</v>
      </c>
      <c r="C3356" s="8">
        <v>-15.308430085314001</v>
      </c>
    </row>
    <row r="3357" spans="1:3" x14ac:dyDescent="0.25">
      <c r="A3357" s="8">
        <v>3331</v>
      </c>
      <c r="B3357" s="8">
        <v>95.514814519086613</v>
      </c>
      <c r="C3357" s="8">
        <v>11.545185480913389</v>
      </c>
    </row>
    <row r="3358" spans="1:3" x14ac:dyDescent="0.25">
      <c r="A3358" s="8">
        <v>3332</v>
      </c>
      <c r="B3358" s="8">
        <v>432.57778955047849</v>
      </c>
      <c r="C3358" s="8">
        <v>-120.88778955047849</v>
      </c>
    </row>
    <row r="3359" spans="1:3" x14ac:dyDescent="0.25">
      <c r="A3359" s="8">
        <v>3333</v>
      </c>
      <c r="B3359" s="8">
        <v>523.33094898385161</v>
      </c>
      <c r="C3359" s="8">
        <v>-23.48094898385159</v>
      </c>
    </row>
    <row r="3360" spans="1:3" x14ac:dyDescent="0.25">
      <c r="A3360" s="8">
        <v>3334</v>
      </c>
      <c r="B3360" s="8">
        <v>629.1509710200155</v>
      </c>
      <c r="C3360" s="8">
        <v>75.729028979984491</v>
      </c>
    </row>
    <row r="3361" spans="1:3" x14ac:dyDescent="0.25">
      <c r="A3361" s="8">
        <v>3335</v>
      </c>
      <c r="B3361" s="8">
        <v>171.48754660104706</v>
      </c>
      <c r="C3361" s="8">
        <v>15.962453398952931</v>
      </c>
    </row>
    <row r="3362" spans="1:3" x14ac:dyDescent="0.25">
      <c r="A3362" s="8">
        <v>3336</v>
      </c>
      <c r="B3362" s="8">
        <v>586.98667773366242</v>
      </c>
      <c r="C3362" s="8">
        <v>19.4933222663376</v>
      </c>
    </row>
    <row r="3363" spans="1:3" x14ac:dyDescent="0.25">
      <c r="A3363" s="8">
        <v>3337</v>
      </c>
      <c r="B3363" s="8">
        <v>56.212515910767223</v>
      </c>
      <c r="C3363" s="8">
        <v>0.43748408923277537</v>
      </c>
    </row>
    <row r="3364" spans="1:3" x14ac:dyDescent="0.25">
      <c r="A3364" s="8">
        <v>3338</v>
      </c>
      <c r="B3364" s="8">
        <v>-160.98662596076932</v>
      </c>
      <c r="C3364" s="8">
        <v>175.81662596076933</v>
      </c>
    </row>
    <row r="3365" spans="1:3" x14ac:dyDescent="0.25">
      <c r="A3365" s="8">
        <v>3339</v>
      </c>
      <c r="B3365" s="8">
        <v>148.05037632979136</v>
      </c>
      <c r="C3365" s="8">
        <v>-22.110376329791364</v>
      </c>
    </row>
    <row r="3366" spans="1:3" x14ac:dyDescent="0.25">
      <c r="A3366" s="8">
        <v>3340</v>
      </c>
      <c r="B3366" s="8">
        <v>286.89024553637279</v>
      </c>
      <c r="C3366" s="8">
        <v>-53.600245536372796</v>
      </c>
    </row>
    <row r="3367" spans="1:3" x14ac:dyDescent="0.25">
      <c r="A3367" s="8">
        <v>3341</v>
      </c>
      <c r="B3367" s="8">
        <v>84.552334926378521</v>
      </c>
      <c r="C3367" s="8">
        <v>40.357665073621476</v>
      </c>
    </row>
    <row r="3368" spans="1:3" x14ac:dyDescent="0.25">
      <c r="A3368" s="8">
        <v>3342</v>
      </c>
      <c r="B3368" s="8">
        <v>700.49304226668824</v>
      </c>
      <c r="C3368" s="8">
        <v>109.79695773331173</v>
      </c>
    </row>
    <row r="3369" spans="1:3" x14ac:dyDescent="0.25">
      <c r="A3369" s="8">
        <v>3343</v>
      </c>
      <c r="B3369" s="8">
        <v>312.35253703629712</v>
      </c>
      <c r="C3369" s="8">
        <v>-2.1825370362971057</v>
      </c>
    </row>
    <row r="3370" spans="1:3" x14ac:dyDescent="0.25">
      <c r="A3370" s="8">
        <v>3344</v>
      </c>
      <c r="B3370" s="8">
        <v>527.54209051681823</v>
      </c>
      <c r="C3370" s="8">
        <v>35.317909483181779</v>
      </c>
    </row>
    <row r="3371" spans="1:3" x14ac:dyDescent="0.25">
      <c r="A3371" s="8">
        <v>3345</v>
      </c>
      <c r="B3371" s="8">
        <v>-39.857024848080869</v>
      </c>
      <c r="C3371" s="8">
        <v>79.197024848080872</v>
      </c>
    </row>
    <row r="3372" spans="1:3" x14ac:dyDescent="0.25">
      <c r="A3372" s="8">
        <v>3346</v>
      </c>
      <c r="B3372" s="8">
        <v>180.08256800697029</v>
      </c>
      <c r="C3372" s="8">
        <v>-101.2025680069703</v>
      </c>
    </row>
    <row r="3373" spans="1:3" x14ac:dyDescent="0.25">
      <c r="A3373" s="8">
        <v>3347</v>
      </c>
      <c r="B3373" s="8">
        <v>60.326982866626224</v>
      </c>
      <c r="C3373" s="8">
        <v>50.833017133373772</v>
      </c>
    </row>
    <row r="3374" spans="1:3" x14ac:dyDescent="0.25">
      <c r="A3374" s="8">
        <v>3348</v>
      </c>
      <c r="B3374" s="8">
        <v>331.23768522711742</v>
      </c>
      <c r="C3374" s="8">
        <v>0.58231477288256883</v>
      </c>
    </row>
    <row r="3375" spans="1:3" x14ac:dyDescent="0.25">
      <c r="A3375" s="8">
        <v>3349</v>
      </c>
      <c r="B3375" s="8">
        <v>754.76153641946144</v>
      </c>
      <c r="C3375" s="8">
        <v>153.17846358053862</v>
      </c>
    </row>
    <row r="3376" spans="1:3" x14ac:dyDescent="0.25">
      <c r="A3376" s="8">
        <v>3350</v>
      </c>
      <c r="B3376" s="8">
        <v>317.5101844414196</v>
      </c>
      <c r="C3376" s="8">
        <v>-213.97018444141958</v>
      </c>
    </row>
    <row r="3377" spans="1:3" x14ac:dyDescent="0.25">
      <c r="A3377" s="8">
        <v>3351</v>
      </c>
      <c r="B3377" s="8">
        <v>483.6693961764833</v>
      </c>
      <c r="C3377" s="8">
        <v>14.870603823516717</v>
      </c>
    </row>
    <row r="3378" spans="1:3" x14ac:dyDescent="0.25">
      <c r="A3378" s="8">
        <v>3352</v>
      </c>
      <c r="B3378" s="8">
        <v>251.01452823844829</v>
      </c>
      <c r="C3378" s="8">
        <v>-35.95452823844829</v>
      </c>
    </row>
    <row r="3379" spans="1:3" x14ac:dyDescent="0.25">
      <c r="A3379" s="8">
        <v>3353</v>
      </c>
      <c r="B3379" s="8">
        <v>547.90080315699743</v>
      </c>
      <c r="C3379" s="8">
        <v>40.169196843002624</v>
      </c>
    </row>
    <row r="3380" spans="1:3" x14ac:dyDescent="0.25">
      <c r="A3380" s="8">
        <v>3354</v>
      </c>
      <c r="B3380" s="8">
        <v>202.05774727127084</v>
      </c>
      <c r="C3380" s="8">
        <v>-108.31774727127085</v>
      </c>
    </row>
    <row r="3381" spans="1:3" x14ac:dyDescent="0.25">
      <c r="A3381" s="8">
        <v>3355</v>
      </c>
      <c r="B3381" s="8">
        <v>549.06593713747327</v>
      </c>
      <c r="C3381" s="8">
        <v>-26.375937137473215</v>
      </c>
    </row>
    <row r="3382" spans="1:3" x14ac:dyDescent="0.25">
      <c r="A3382" s="8">
        <v>3356</v>
      </c>
      <c r="B3382" s="8">
        <v>88.335257614527109</v>
      </c>
      <c r="C3382" s="8">
        <v>-25.945257614527108</v>
      </c>
    </row>
    <row r="3383" spans="1:3" x14ac:dyDescent="0.25">
      <c r="A3383" s="8">
        <v>3357</v>
      </c>
      <c r="B3383" s="8">
        <v>66.648008933640639</v>
      </c>
      <c r="C3383" s="8">
        <v>45.621991066359357</v>
      </c>
    </row>
    <row r="3384" spans="1:3" x14ac:dyDescent="0.25">
      <c r="A3384" s="8">
        <v>3358</v>
      </c>
      <c r="B3384" s="8">
        <v>351.90195443627272</v>
      </c>
      <c r="C3384" s="8">
        <v>-95.241954436272692</v>
      </c>
    </row>
    <row r="3385" spans="1:3" x14ac:dyDescent="0.25">
      <c r="A3385" s="8">
        <v>3359</v>
      </c>
      <c r="B3385" s="8">
        <v>409.19584532731119</v>
      </c>
      <c r="C3385" s="8">
        <v>6.4141546726888237</v>
      </c>
    </row>
    <row r="3386" spans="1:3" x14ac:dyDescent="0.25">
      <c r="A3386" s="8">
        <v>3360</v>
      </c>
      <c r="B3386" s="8">
        <v>588.74051979789283</v>
      </c>
      <c r="C3386" s="8">
        <v>60.82948020210722</v>
      </c>
    </row>
    <row r="3387" spans="1:3" x14ac:dyDescent="0.25">
      <c r="A3387" s="8">
        <v>3361</v>
      </c>
      <c r="B3387" s="8">
        <v>446.30529033617631</v>
      </c>
      <c r="C3387" s="8">
        <v>-1.0252903361763401</v>
      </c>
    </row>
    <row r="3388" spans="1:3" x14ac:dyDescent="0.25">
      <c r="A3388" s="8">
        <v>3362</v>
      </c>
      <c r="B3388" s="8">
        <v>416.44575128091935</v>
      </c>
      <c r="C3388" s="8">
        <v>-14.425751280919371</v>
      </c>
    </row>
    <row r="3389" spans="1:3" x14ac:dyDescent="0.25">
      <c r="A3389" s="8">
        <v>3363</v>
      </c>
      <c r="B3389" s="8">
        <v>639.88332106936821</v>
      </c>
      <c r="C3389" s="8">
        <v>82.476678930631806</v>
      </c>
    </row>
    <row r="3390" spans="1:3" x14ac:dyDescent="0.25">
      <c r="A3390" s="8">
        <v>3364</v>
      </c>
      <c r="B3390" s="8">
        <v>116.57623689775359</v>
      </c>
      <c r="C3390" s="8">
        <v>31.343763102246399</v>
      </c>
    </row>
    <row r="3391" spans="1:3" x14ac:dyDescent="0.25">
      <c r="A3391" s="8">
        <v>3365</v>
      </c>
      <c r="B3391" s="8">
        <v>260.15318763318197</v>
      </c>
      <c r="C3391" s="8">
        <v>-33.993187633181975</v>
      </c>
    </row>
    <row r="3392" spans="1:3" x14ac:dyDescent="0.25">
      <c r="A3392" s="8">
        <v>3366</v>
      </c>
      <c r="B3392" s="8">
        <v>239.41606639037607</v>
      </c>
      <c r="C3392" s="8">
        <v>-7.0060663903760769</v>
      </c>
    </row>
    <row r="3393" spans="1:3" x14ac:dyDescent="0.25">
      <c r="A3393" s="8">
        <v>3367</v>
      </c>
      <c r="B3393" s="8">
        <v>430.93324207971381</v>
      </c>
      <c r="C3393" s="8">
        <v>-57.133242079713796</v>
      </c>
    </row>
    <row r="3394" spans="1:3" x14ac:dyDescent="0.25">
      <c r="A3394" s="8">
        <v>3368</v>
      </c>
      <c r="B3394" s="8">
        <v>447.72799796938932</v>
      </c>
      <c r="C3394" s="8">
        <v>-0.50799796938929376</v>
      </c>
    </row>
    <row r="3395" spans="1:3" x14ac:dyDescent="0.25">
      <c r="A3395" s="8">
        <v>3369</v>
      </c>
      <c r="B3395" s="8">
        <v>218.20244447857661</v>
      </c>
      <c r="C3395" s="8">
        <v>-100.68244447857661</v>
      </c>
    </row>
    <row r="3396" spans="1:3" x14ac:dyDescent="0.25">
      <c r="A3396" s="8">
        <v>3370</v>
      </c>
      <c r="B3396" s="8">
        <v>227.06332924304081</v>
      </c>
      <c r="C3396" s="8">
        <v>-7.6333292430408051</v>
      </c>
    </row>
    <row r="3397" spans="1:3" x14ac:dyDescent="0.25">
      <c r="A3397" s="8">
        <v>3371</v>
      </c>
      <c r="B3397" s="8">
        <v>488.71991414341721</v>
      </c>
      <c r="C3397" s="8">
        <v>-20.309914143417188</v>
      </c>
    </row>
    <row r="3398" spans="1:3" x14ac:dyDescent="0.25">
      <c r="A3398" s="8">
        <v>3372</v>
      </c>
      <c r="B3398" s="8">
        <v>295.76345140925872</v>
      </c>
      <c r="C3398" s="8">
        <v>-130.01345140925872</v>
      </c>
    </row>
    <row r="3399" spans="1:3" x14ac:dyDescent="0.25">
      <c r="A3399" s="8">
        <v>3373</v>
      </c>
      <c r="B3399" s="8">
        <v>-30.961115013060581</v>
      </c>
      <c r="C3399" s="8">
        <v>72.961115013060578</v>
      </c>
    </row>
    <row r="3400" spans="1:3" x14ac:dyDescent="0.25">
      <c r="A3400" s="8">
        <v>3374</v>
      </c>
      <c r="B3400" s="8">
        <v>324.96826364226683</v>
      </c>
      <c r="C3400" s="8">
        <v>-53.988263642266816</v>
      </c>
    </row>
    <row r="3401" spans="1:3" x14ac:dyDescent="0.25">
      <c r="A3401" s="8">
        <v>3375</v>
      </c>
      <c r="B3401" s="8">
        <v>60.855088017783565</v>
      </c>
      <c r="C3401" s="8">
        <v>50.464911982216428</v>
      </c>
    </row>
    <row r="3402" spans="1:3" x14ac:dyDescent="0.25">
      <c r="A3402" s="8">
        <v>3376</v>
      </c>
      <c r="B3402" s="8">
        <v>53.274047633158183</v>
      </c>
      <c r="C3402" s="8">
        <v>54.17595236684182</v>
      </c>
    </row>
    <row r="3403" spans="1:3" x14ac:dyDescent="0.25">
      <c r="A3403" s="8">
        <v>3377</v>
      </c>
      <c r="B3403" s="8">
        <v>574.08921710217351</v>
      </c>
      <c r="C3403" s="8">
        <v>19.12078289782653</v>
      </c>
    </row>
    <row r="3404" spans="1:3" x14ac:dyDescent="0.25">
      <c r="A3404" s="8">
        <v>3378</v>
      </c>
      <c r="B3404" s="8">
        <v>624.32696103051239</v>
      </c>
      <c r="C3404" s="8">
        <v>76.733038969487552</v>
      </c>
    </row>
    <row r="3405" spans="1:3" x14ac:dyDescent="0.25">
      <c r="A3405" s="8">
        <v>3379</v>
      </c>
      <c r="B3405" s="8">
        <v>52.330753490233924</v>
      </c>
      <c r="C3405" s="8">
        <v>49.64924650976608</v>
      </c>
    </row>
    <row r="3406" spans="1:3" x14ac:dyDescent="0.25">
      <c r="A3406" s="8">
        <v>3380</v>
      </c>
      <c r="B3406" s="8">
        <v>547.60499270447247</v>
      </c>
      <c r="C3406" s="8">
        <v>-26.22499270447247</v>
      </c>
    </row>
    <row r="3407" spans="1:3" x14ac:dyDescent="0.25">
      <c r="A3407" s="8">
        <v>3381</v>
      </c>
      <c r="B3407" s="8">
        <v>170.64092703523048</v>
      </c>
      <c r="C3407" s="8">
        <v>12.219072964769538</v>
      </c>
    </row>
    <row r="3408" spans="1:3" x14ac:dyDescent="0.25">
      <c r="A3408" s="8">
        <v>3382</v>
      </c>
      <c r="B3408" s="8">
        <v>204.72673062441416</v>
      </c>
      <c r="C3408" s="8">
        <v>-15.726730624414159</v>
      </c>
    </row>
    <row r="3409" spans="1:3" x14ac:dyDescent="0.25">
      <c r="A3409" s="8">
        <v>3383</v>
      </c>
      <c r="B3409" s="8">
        <v>369.00577753209228</v>
      </c>
      <c r="C3409" s="8">
        <v>-163.75577753209228</v>
      </c>
    </row>
    <row r="3410" spans="1:3" x14ac:dyDescent="0.25">
      <c r="A3410" s="8">
        <v>3384</v>
      </c>
      <c r="B3410" s="8">
        <v>245.54157814789806</v>
      </c>
      <c r="C3410" s="8">
        <v>-37.461578147898052</v>
      </c>
    </row>
    <row r="3411" spans="1:3" x14ac:dyDescent="0.25">
      <c r="A3411" s="8">
        <v>3385</v>
      </c>
      <c r="B3411" s="8">
        <v>636.62055165589811</v>
      </c>
      <c r="C3411" s="8">
        <v>58.89944834410187</v>
      </c>
    </row>
    <row r="3412" spans="1:3" x14ac:dyDescent="0.25">
      <c r="A3412" s="8">
        <v>3386</v>
      </c>
      <c r="B3412" s="8">
        <v>452.83082916311645</v>
      </c>
      <c r="C3412" s="8">
        <v>9.6491708368835702</v>
      </c>
    </row>
    <row r="3413" spans="1:3" x14ac:dyDescent="0.25">
      <c r="A3413" s="8">
        <v>3387</v>
      </c>
      <c r="B3413" s="8">
        <v>181.65571985473181</v>
      </c>
      <c r="C3413" s="8">
        <v>13.094280145268186</v>
      </c>
    </row>
    <row r="3414" spans="1:3" x14ac:dyDescent="0.25">
      <c r="A3414" s="8">
        <v>3388</v>
      </c>
      <c r="B3414" s="8">
        <v>22.979118608601929</v>
      </c>
      <c r="C3414" s="8">
        <v>57.620881391398065</v>
      </c>
    </row>
    <row r="3415" spans="1:3" x14ac:dyDescent="0.25">
      <c r="A3415" s="8">
        <v>3389</v>
      </c>
      <c r="B3415" s="8">
        <v>261.17295537568157</v>
      </c>
      <c r="C3415" s="8">
        <v>-5.1429553756815949</v>
      </c>
    </row>
    <row r="3416" spans="1:3" x14ac:dyDescent="0.25">
      <c r="A3416" s="8">
        <v>3390</v>
      </c>
      <c r="B3416" s="8">
        <v>54.755193043691257</v>
      </c>
      <c r="C3416" s="8">
        <v>53.444806956308746</v>
      </c>
    </row>
    <row r="3417" spans="1:3" x14ac:dyDescent="0.25">
      <c r="A3417" s="8">
        <v>3391</v>
      </c>
      <c r="B3417" s="8">
        <v>296.07221970746656</v>
      </c>
      <c r="C3417" s="8">
        <v>-24.632219707466561</v>
      </c>
    </row>
    <row r="3418" spans="1:3" x14ac:dyDescent="0.25">
      <c r="A3418" s="8">
        <v>3392</v>
      </c>
      <c r="B3418" s="8">
        <v>385.84239178748015</v>
      </c>
      <c r="C3418" s="8">
        <v>-27.582391787480162</v>
      </c>
    </row>
    <row r="3419" spans="1:3" x14ac:dyDescent="0.25">
      <c r="A3419" s="8">
        <v>3393</v>
      </c>
      <c r="B3419" s="8">
        <v>463.44413850255205</v>
      </c>
      <c r="C3419" s="8">
        <v>10.815861497447941</v>
      </c>
    </row>
    <row r="3420" spans="1:3" x14ac:dyDescent="0.25">
      <c r="A3420" s="8">
        <v>3394</v>
      </c>
      <c r="B3420" s="8">
        <v>-185.8526284157648</v>
      </c>
      <c r="C3420" s="8">
        <v>198.93262841576481</v>
      </c>
    </row>
    <row r="3421" spans="1:3" x14ac:dyDescent="0.25">
      <c r="A3421" s="8">
        <v>3395</v>
      </c>
      <c r="B3421" s="8">
        <v>547.71503496395633</v>
      </c>
      <c r="C3421" s="8">
        <v>43.224965036043727</v>
      </c>
    </row>
    <row r="3422" spans="1:3" x14ac:dyDescent="0.25">
      <c r="A3422" s="8">
        <v>3396</v>
      </c>
      <c r="B3422" s="8">
        <v>629.82985821504644</v>
      </c>
      <c r="C3422" s="8">
        <v>76.650141784953576</v>
      </c>
    </row>
    <row r="3423" spans="1:3" x14ac:dyDescent="0.25">
      <c r="A3423" s="8">
        <v>3397</v>
      </c>
      <c r="B3423" s="8">
        <v>-84.666888780813423</v>
      </c>
      <c r="C3423" s="8">
        <v>126.91688878081342</v>
      </c>
    </row>
    <row r="3424" spans="1:3" x14ac:dyDescent="0.25">
      <c r="A3424" s="8">
        <v>3398</v>
      </c>
      <c r="B3424" s="8">
        <v>83.96579199790115</v>
      </c>
      <c r="C3424" s="8">
        <v>40.694208002098847</v>
      </c>
    </row>
    <row r="3425" spans="1:3" x14ac:dyDescent="0.25">
      <c r="A3425" s="8">
        <v>3399</v>
      </c>
      <c r="B3425" s="8">
        <v>281.64929123651882</v>
      </c>
      <c r="C3425" s="8">
        <v>-223.79929123651883</v>
      </c>
    </row>
    <row r="3426" spans="1:3" x14ac:dyDescent="0.25">
      <c r="A3426" s="8">
        <v>3400</v>
      </c>
      <c r="B3426" s="8">
        <v>449.18169927054055</v>
      </c>
      <c r="C3426" s="8">
        <v>-61.98169927054056</v>
      </c>
    </row>
    <row r="3427" spans="1:3" x14ac:dyDescent="0.25">
      <c r="A3427" s="8">
        <v>3401</v>
      </c>
      <c r="B3427" s="8">
        <v>367.62026012471256</v>
      </c>
      <c r="C3427" s="8">
        <v>-6.2902601247125745</v>
      </c>
    </row>
    <row r="3428" spans="1:3" x14ac:dyDescent="0.25">
      <c r="A3428" s="8">
        <v>3402</v>
      </c>
      <c r="B3428" s="8">
        <v>370.94221498152081</v>
      </c>
      <c r="C3428" s="8">
        <v>-152.65221498152081</v>
      </c>
    </row>
    <row r="3429" spans="1:3" x14ac:dyDescent="0.25">
      <c r="A3429" s="8">
        <v>3403</v>
      </c>
      <c r="B3429" s="8">
        <v>-22.13234249785727</v>
      </c>
      <c r="C3429" s="8">
        <v>64.692342497857268</v>
      </c>
    </row>
    <row r="3430" spans="1:3" x14ac:dyDescent="0.25">
      <c r="A3430" s="8">
        <v>3404</v>
      </c>
      <c r="B3430" s="8">
        <v>352.15911825231677</v>
      </c>
      <c r="C3430" s="8">
        <v>-34.979118252316766</v>
      </c>
    </row>
    <row r="3431" spans="1:3" x14ac:dyDescent="0.25">
      <c r="A3431" s="8">
        <v>3405</v>
      </c>
      <c r="B3431" s="8">
        <v>481.55622790583584</v>
      </c>
      <c r="C3431" s="8">
        <v>-71.086227905835813</v>
      </c>
    </row>
    <row r="3432" spans="1:3" x14ac:dyDescent="0.25">
      <c r="A3432" s="8">
        <v>3406</v>
      </c>
      <c r="B3432" s="8">
        <v>37.127185270575325</v>
      </c>
      <c r="C3432" s="8">
        <v>61.532814729424672</v>
      </c>
    </row>
    <row r="3433" spans="1:3" x14ac:dyDescent="0.25">
      <c r="A3433" s="8">
        <v>3407</v>
      </c>
      <c r="B3433" s="8">
        <v>491.49789318208985</v>
      </c>
      <c r="C3433" s="8">
        <v>18.632106817910142</v>
      </c>
    </row>
    <row r="3434" spans="1:3" x14ac:dyDescent="0.25">
      <c r="A3434" s="8">
        <v>3408</v>
      </c>
      <c r="B3434" s="8">
        <v>113.74273290305604</v>
      </c>
      <c r="C3434" s="8">
        <v>17.92726709694395</v>
      </c>
    </row>
    <row r="3435" spans="1:3" x14ac:dyDescent="0.25">
      <c r="A3435" s="8">
        <v>3409</v>
      </c>
      <c r="B3435" s="8">
        <v>249.13115168183123</v>
      </c>
      <c r="C3435" s="8">
        <v>-5.8211516818312248</v>
      </c>
    </row>
    <row r="3436" spans="1:3" x14ac:dyDescent="0.25">
      <c r="A3436" s="8">
        <v>3410</v>
      </c>
      <c r="B3436" s="8">
        <v>348.82745620044568</v>
      </c>
      <c r="C3436" s="8">
        <v>1.9525437995542916</v>
      </c>
    </row>
    <row r="3437" spans="1:3" x14ac:dyDescent="0.25">
      <c r="A3437" s="8">
        <v>3411</v>
      </c>
      <c r="B3437" s="8">
        <v>302.96063429938039</v>
      </c>
      <c r="C3437" s="8">
        <v>-61.010634299380399</v>
      </c>
    </row>
    <row r="3438" spans="1:3" x14ac:dyDescent="0.25">
      <c r="A3438" s="8">
        <v>3412</v>
      </c>
      <c r="B3438" s="8">
        <v>247.30404774725716</v>
      </c>
      <c r="C3438" s="8">
        <v>-156.32404774725717</v>
      </c>
    </row>
    <row r="3439" spans="1:3" x14ac:dyDescent="0.25">
      <c r="A3439" s="8">
        <v>3413</v>
      </c>
      <c r="B3439" s="8">
        <v>23.845230407321392</v>
      </c>
      <c r="C3439" s="8">
        <v>27.134769592678605</v>
      </c>
    </row>
    <row r="3440" spans="1:3" x14ac:dyDescent="0.25">
      <c r="A3440" s="8">
        <v>3414</v>
      </c>
      <c r="B3440" s="8">
        <v>78.696645922647235</v>
      </c>
      <c r="C3440" s="8">
        <v>42.323354077352761</v>
      </c>
    </row>
    <row r="3441" spans="1:3" x14ac:dyDescent="0.25">
      <c r="A3441" s="8">
        <v>3415</v>
      </c>
      <c r="B3441" s="8">
        <v>-6.3909230105899049</v>
      </c>
      <c r="C3441" s="8">
        <v>81.670923010589902</v>
      </c>
    </row>
    <row r="3442" spans="1:3" x14ac:dyDescent="0.25">
      <c r="A3442" s="8">
        <v>3416</v>
      </c>
      <c r="B3442" s="8">
        <v>367.0120598080552</v>
      </c>
      <c r="C3442" s="8">
        <v>-7.802059808055219</v>
      </c>
    </row>
    <row r="3443" spans="1:3" x14ac:dyDescent="0.25">
      <c r="A3443" s="8">
        <v>3417</v>
      </c>
      <c r="B3443" s="8">
        <v>232.86058046945209</v>
      </c>
      <c r="C3443" s="8">
        <v>-40.730580469452093</v>
      </c>
    </row>
    <row r="3444" spans="1:3" x14ac:dyDescent="0.25">
      <c r="A3444" s="8">
        <v>3418</v>
      </c>
      <c r="B3444" s="8">
        <v>83.089225338100746</v>
      </c>
      <c r="C3444" s="8">
        <v>40.940774661899255</v>
      </c>
    </row>
    <row r="3445" spans="1:3" x14ac:dyDescent="0.25">
      <c r="A3445" s="8">
        <v>3419</v>
      </c>
      <c r="B3445" s="8">
        <v>410.29641697994026</v>
      </c>
      <c r="C3445" s="8">
        <v>-12.346416979940273</v>
      </c>
    </row>
    <row r="3446" spans="1:3" x14ac:dyDescent="0.25">
      <c r="A3446" s="8">
        <v>3420</v>
      </c>
      <c r="B3446" s="8">
        <v>616.6146308349164</v>
      </c>
      <c r="C3446" s="8">
        <v>43.095369165083639</v>
      </c>
    </row>
    <row r="3447" spans="1:3" x14ac:dyDescent="0.25">
      <c r="A3447" s="8">
        <v>3421</v>
      </c>
      <c r="B3447" s="8">
        <v>327.16473880764585</v>
      </c>
      <c r="C3447" s="8">
        <v>-110.75473880764585</v>
      </c>
    </row>
    <row r="3448" spans="1:3" x14ac:dyDescent="0.25">
      <c r="A3448" s="8">
        <v>3422</v>
      </c>
      <c r="B3448" s="8">
        <v>77.545926198501959</v>
      </c>
      <c r="C3448" s="8">
        <v>42.944073801498035</v>
      </c>
    </row>
    <row r="3449" spans="1:3" x14ac:dyDescent="0.25">
      <c r="A3449" s="8">
        <v>3423</v>
      </c>
      <c r="B3449" s="8">
        <v>424.13209377778122</v>
      </c>
      <c r="C3449" s="8">
        <v>-54.992093777781236</v>
      </c>
    </row>
    <row r="3450" spans="1:3" x14ac:dyDescent="0.25">
      <c r="A3450" s="8">
        <v>3424</v>
      </c>
      <c r="B3450" s="8">
        <v>249.28159589637983</v>
      </c>
      <c r="C3450" s="8">
        <v>-36.501595896379825</v>
      </c>
    </row>
    <row r="3451" spans="1:3" x14ac:dyDescent="0.25">
      <c r="A3451" s="8">
        <v>3425</v>
      </c>
      <c r="B3451" s="8">
        <v>612.29240046851146</v>
      </c>
      <c r="C3451" s="8">
        <v>39.227599531488522</v>
      </c>
    </row>
    <row r="3452" spans="1:3" x14ac:dyDescent="0.25">
      <c r="A3452" s="8">
        <v>3426</v>
      </c>
      <c r="B3452" s="8">
        <v>608.16351925632182</v>
      </c>
      <c r="C3452" s="8">
        <v>35.796480743678217</v>
      </c>
    </row>
    <row r="3453" spans="1:3" x14ac:dyDescent="0.25">
      <c r="A3453" s="8">
        <v>3427</v>
      </c>
      <c r="B3453" s="8">
        <v>324.77958262793061</v>
      </c>
      <c r="C3453" s="8">
        <v>-3.3695826279305834</v>
      </c>
    </row>
    <row r="3454" spans="1:3" x14ac:dyDescent="0.25">
      <c r="A3454" s="8">
        <v>3428</v>
      </c>
      <c r="B3454" s="8">
        <v>184.49213667072462</v>
      </c>
      <c r="C3454" s="8">
        <v>-53.00213667072461</v>
      </c>
    </row>
    <row r="3455" spans="1:3" x14ac:dyDescent="0.25">
      <c r="A3455" s="8">
        <v>3429</v>
      </c>
      <c r="B3455" s="8">
        <v>681.62809505340022</v>
      </c>
      <c r="C3455" s="8">
        <v>108.11190494659979</v>
      </c>
    </row>
    <row r="3456" spans="1:3" x14ac:dyDescent="0.25">
      <c r="A3456" s="8">
        <v>3430</v>
      </c>
      <c r="B3456" s="8">
        <v>680.19347614845867</v>
      </c>
      <c r="C3456" s="8">
        <v>101.17652385154133</v>
      </c>
    </row>
    <row r="3457" spans="1:3" x14ac:dyDescent="0.25">
      <c r="A3457" s="8">
        <v>3431</v>
      </c>
      <c r="B3457" s="8">
        <v>223.01413335965813</v>
      </c>
      <c r="C3457" s="8">
        <v>-136.41413335965814</v>
      </c>
    </row>
    <row r="3458" spans="1:3" x14ac:dyDescent="0.25">
      <c r="A3458" s="8">
        <v>3432</v>
      </c>
      <c r="B3458" s="8">
        <v>564.678569798372</v>
      </c>
      <c r="C3458" s="8">
        <v>18.641430201628054</v>
      </c>
    </row>
    <row r="3459" spans="1:3" x14ac:dyDescent="0.25">
      <c r="A3459" s="8">
        <v>3433</v>
      </c>
      <c r="B3459" s="8">
        <v>464.935738774166</v>
      </c>
      <c r="C3459" s="8">
        <v>-17.895738774165977</v>
      </c>
    </row>
    <row r="3460" spans="1:3" x14ac:dyDescent="0.25">
      <c r="A3460" s="8">
        <v>3434</v>
      </c>
      <c r="B3460" s="8">
        <v>295.10614959503954</v>
      </c>
      <c r="C3460" s="8">
        <v>-195.53614959503955</v>
      </c>
    </row>
    <row r="3461" spans="1:3" x14ac:dyDescent="0.25">
      <c r="A3461" s="8">
        <v>3435</v>
      </c>
      <c r="B3461" s="8">
        <v>197.22182601003914</v>
      </c>
      <c r="C3461" s="8">
        <v>-10.05182601003915</v>
      </c>
    </row>
    <row r="3462" spans="1:3" x14ac:dyDescent="0.25">
      <c r="A3462" s="8">
        <v>3436</v>
      </c>
      <c r="B3462" s="8">
        <v>42.842176176209456</v>
      </c>
      <c r="C3462" s="8">
        <v>45.31782382379054</v>
      </c>
    </row>
    <row r="3463" spans="1:3" x14ac:dyDescent="0.25">
      <c r="A3463" s="8">
        <v>3437</v>
      </c>
      <c r="B3463" s="8">
        <v>109.22427948252921</v>
      </c>
      <c r="C3463" s="8">
        <v>-72.404279482529205</v>
      </c>
    </row>
    <row r="3464" spans="1:3" x14ac:dyDescent="0.25">
      <c r="A3464" s="8">
        <v>3438</v>
      </c>
      <c r="B3464" s="8">
        <v>700.33430834633577</v>
      </c>
      <c r="C3464" s="8">
        <v>110.09569165366418</v>
      </c>
    </row>
    <row r="3465" spans="1:3" x14ac:dyDescent="0.25">
      <c r="A3465" s="8">
        <v>3439</v>
      </c>
      <c r="B3465" s="8">
        <v>580.23276468195081</v>
      </c>
      <c r="C3465" s="8">
        <v>48.997235318049206</v>
      </c>
    </row>
    <row r="3466" spans="1:3" x14ac:dyDescent="0.25">
      <c r="A3466" s="8">
        <v>3440</v>
      </c>
      <c r="B3466" s="8">
        <v>259.56052015417788</v>
      </c>
      <c r="C3466" s="8">
        <v>-83.160520154177874</v>
      </c>
    </row>
    <row r="3467" spans="1:3" x14ac:dyDescent="0.25">
      <c r="A3467" s="8">
        <v>3441</v>
      </c>
      <c r="B3467" s="8">
        <v>556.34362502978797</v>
      </c>
      <c r="C3467" s="8">
        <v>47.116374970212064</v>
      </c>
    </row>
    <row r="3468" spans="1:3" x14ac:dyDescent="0.25">
      <c r="A3468" s="8">
        <v>3442</v>
      </c>
      <c r="B3468" s="8">
        <v>247.65362783722287</v>
      </c>
      <c r="C3468" s="8">
        <v>-6.1136278372228787</v>
      </c>
    </row>
    <row r="3469" spans="1:3" x14ac:dyDescent="0.25">
      <c r="A3469" s="8">
        <v>3443</v>
      </c>
      <c r="B3469" s="8">
        <v>337.9803957517301</v>
      </c>
      <c r="C3469" s="8">
        <v>0.76960424826989993</v>
      </c>
    </row>
    <row r="3470" spans="1:3" x14ac:dyDescent="0.25">
      <c r="A3470" s="8">
        <v>3444</v>
      </c>
      <c r="B3470" s="8">
        <v>294.26893831634953</v>
      </c>
      <c r="C3470" s="8">
        <v>-2.6389383163495381</v>
      </c>
    </row>
    <row r="3471" spans="1:3" x14ac:dyDescent="0.25">
      <c r="A3471" s="8">
        <v>3445</v>
      </c>
      <c r="B3471" s="8">
        <v>366.72711405330443</v>
      </c>
      <c r="C3471" s="8">
        <v>-86.347114053304438</v>
      </c>
    </row>
    <row r="3472" spans="1:3" x14ac:dyDescent="0.25">
      <c r="A3472" s="8">
        <v>3446</v>
      </c>
      <c r="B3472" s="8">
        <v>-153.50875561908288</v>
      </c>
      <c r="C3472" s="8">
        <v>171.10875561908287</v>
      </c>
    </row>
    <row r="3473" spans="1:3" x14ac:dyDescent="0.25">
      <c r="A3473" s="8">
        <v>3447</v>
      </c>
      <c r="B3473" s="8">
        <v>569.79476867447522</v>
      </c>
      <c r="C3473" s="8">
        <v>45.915231325524815</v>
      </c>
    </row>
    <row r="3474" spans="1:3" x14ac:dyDescent="0.25">
      <c r="A3474" s="8">
        <v>3448</v>
      </c>
      <c r="B3474" s="8">
        <v>393.93313058570311</v>
      </c>
      <c r="C3474" s="8">
        <v>0.98686941429690478</v>
      </c>
    </row>
    <row r="3475" spans="1:3" x14ac:dyDescent="0.25">
      <c r="A3475" s="8">
        <v>3449</v>
      </c>
      <c r="B3475" s="8">
        <v>364.14394057949471</v>
      </c>
      <c r="C3475" s="8">
        <v>-37.303940579494736</v>
      </c>
    </row>
    <row r="3476" spans="1:3" x14ac:dyDescent="0.25">
      <c r="A3476" s="8">
        <v>3450</v>
      </c>
      <c r="B3476" s="8">
        <v>326.42629525397234</v>
      </c>
      <c r="C3476" s="8">
        <v>-27.676295253972341</v>
      </c>
    </row>
    <row r="3477" spans="1:3" x14ac:dyDescent="0.25">
      <c r="A3477" s="8">
        <v>3451</v>
      </c>
      <c r="B3477" s="8">
        <v>708.32224801692428</v>
      </c>
      <c r="C3477" s="8">
        <v>113.36775198307578</v>
      </c>
    </row>
    <row r="3478" spans="1:3" x14ac:dyDescent="0.25">
      <c r="A3478" s="8">
        <v>3452</v>
      </c>
      <c r="B3478" s="8">
        <v>503.68756609851863</v>
      </c>
      <c r="C3478" s="8">
        <v>14.042433901481388</v>
      </c>
    </row>
    <row r="3479" spans="1:3" x14ac:dyDescent="0.25">
      <c r="A3479" s="8">
        <v>3453</v>
      </c>
      <c r="B3479" s="8">
        <v>158.71349591141808</v>
      </c>
      <c r="C3479" s="8">
        <v>-13.313495911418073</v>
      </c>
    </row>
    <row r="3480" spans="1:3" x14ac:dyDescent="0.25">
      <c r="A3480" s="8">
        <v>3454</v>
      </c>
      <c r="B3480" s="8">
        <v>402.35716897022036</v>
      </c>
      <c r="C3480" s="8">
        <v>-49.097168970220366</v>
      </c>
    </row>
    <row r="3481" spans="1:3" x14ac:dyDescent="0.25">
      <c r="A3481" s="8">
        <v>3455</v>
      </c>
      <c r="B3481" s="8">
        <v>480.51842434108096</v>
      </c>
      <c r="C3481" s="8">
        <v>-19.408424341080945</v>
      </c>
    </row>
    <row r="3482" spans="1:3" x14ac:dyDescent="0.25">
      <c r="A3482" s="8">
        <v>3456</v>
      </c>
      <c r="B3482" s="8">
        <v>489.97126783991973</v>
      </c>
      <c r="C3482" s="8">
        <v>-73.461267839919742</v>
      </c>
    </row>
    <row r="3483" spans="1:3" x14ac:dyDescent="0.25">
      <c r="A3483" s="8">
        <v>3457</v>
      </c>
      <c r="B3483" s="8">
        <v>59.906007153657505</v>
      </c>
      <c r="C3483" s="8">
        <v>34.383992846342501</v>
      </c>
    </row>
    <row r="3484" spans="1:3" x14ac:dyDescent="0.25">
      <c r="A3484" s="8">
        <v>3458</v>
      </c>
      <c r="B3484" s="8">
        <v>-25.132870118711022</v>
      </c>
      <c r="C3484" s="8">
        <v>67.162870118711027</v>
      </c>
    </row>
    <row r="3485" spans="1:3" x14ac:dyDescent="0.25">
      <c r="A3485" s="8">
        <v>3459</v>
      </c>
      <c r="B3485" s="8">
        <v>229.07508278933329</v>
      </c>
      <c r="C3485" s="8">
        <v>-26.905082789333306</v>
      </c>
    </row>
    <row r="3486" spans="1:3" x14ac:dyDescent="0.25">
      <c r="A3486" s="8">
        <v>3460</v>
      </c>
      <c r="B3486" s="8">
        <v>176.06880703083681</v>
      </c>
      <c r="C3486" s="8">
        <v>-119.11880703083681</v>
      </c>
    </row>
    <row r="3487" spans="1:3" x14ac:dyDescent="0.25">
      <c r="A3487" s="8">
        <v>3461</v>
      </c>
      <c r="B3487" s="8">
        <v>159.02693234950505</v>
      </c>
      <c r="C3487" s="8">
        <v>-83.966932349505043</v>
      </c>
    </row>
    <row r="3488" spans="1:3" x14ac:dyDescent="0.25">
      <c r="A3488" s="8">
        <v>3462</v>
      </c>
      <c r="B3488" s="8">
        <v>544.13841927570616</v>
      </c>
      <c r="C3488" s="8">
        <v>39.601580724293854</v>
      </c>
    </row>
    <row r="3489" spans="1:3" x14ac:dyDescent="0.25">
      <c r="A3489" s="8">
        <v>3463</v>
      </c>
      <c r="B3489" s="8">
        <v>537.90432166934795</v>
      </c>
      <c r="C3489" s="8">
        <v>-25.244321669347983</v>
      </c>
    </row>
    <row r="3490" spans="1:3" x14ac:dyDescent="0.25">
      <c r="A3490" s="8">
        <v>3464</v>
      </c>
      <c r="B3490" s="8">
        <v>299.54958582663875</v>
      </c>
      <c r="C3490" s="8">
        <v>-199.21958582663876</v>
      </c>
    </row>
    <row r="3491" spans="1:3" x14ac:dyDescent="0.25">
      <c r="A3491" s="8">
        <v>3465</v>
      </c>
      <c r="B3491" s="8">
        <v>227.33281416750648</v>
      </c>
      <c r="C3491" s="8">
        <v>-172.24281416750648</v>
      </c>
    </row>
    <row r="3492" spans="1:3" x14ac:dyDescent="0.25">
      <c r="A3492" s="8">
        <v>3466</v>
      </c>
      <c r="B3492" s="8">
        <v>463.51594396224817</v>
      </c>
      <c r="C3492" s="8">
        <v>-25.9859439622482</v>
      </c>
    </row>
    <row r="3493" spans="1:3" x14ac:dyDescent="0.25">
      <c r="A3493" s="8">
        <v>3467</v>
      </c>
      <c r="B3493" s="8">
        <v>-34.674807233483214</v>
      </c>
      <c r="C3493" s="8">
        <v>94.714807233483214</v>
      </c>
    </row>
    <row r="3494" spans="1:3" x14ac:dyDescent="0.25">
      <c r="A3494" s="8">
        <v>3468</v>
      </c>
      <c r="B3494" s="8">
        <v>538.25786115456333</v>
      </c>
      <c r="C3494" s="8">
        <v>20.142138845436648</v>
      </c>
    </row>
    <row r="3495" spans="1:3" x14ac:dyDescent="0.25">
      <c r="A3495" s="8">
        <v>3469</v>
      </c>
      <c r="B3495" s="8">
        <v>3.68057566598721</v>
      </c>
      <c r="C3495" s="8">
        <v>76.989424334012796</v>
      </c>
    </row>
    <row r="3496" spans="1:3" x14ac:dyDescent="0.25">
      <c r="A3496" s="8">
        <v>3470</v>
      </c>
      <c r="B3496" s="8">
        <v>287.11570693984908</v>
      </c>
      <c r="C3496" s="8">
        <v>-16.505706939849063</v>
      </c>
    </row>
    <row r="3497" spans="1:3" x14ac:dyDescent="0.25">
      <c r="A3497" s="8">
        <v>3471</v>
      </c>
      <c r="B3497" s="8">
        <v>167.96253539496061</v>
      </c>
      <c r="C3497" s="8">
        <v>-12.162535394960599</v>
      </c>
    </row>
    <row r="3498" spans="1:3" x14ac:dyDescent="0.25">
      <c r="A3498" s="8">
        <v>3472</v>
      </c>
      <c r="B3498" s="8">
        <v>601.96332813919707</v>
      </c>
      <c r="C3498" s="8">
        <v>67.176671860802912</v>
      </c>
    </row>
    <row r="3499" spans="1:3" x14ac:dyDescent="0.25">
      <c r="A3499" s="8">
        <v>3473</v>
      </c>
      <c r="B3499" s="8">
        <v>423.96547998831812</v>
      </c>
      <c r="C3499" s="8">
        <v>-110.53547998831812</v>
      </c>
    </row>
    <row r="3500" spans="1:3" x14ac:dyDescent="0.25">
      <c r="A3500" s="8">
        <v>3474</v>
      </c>
      <c r="B3500" s="8">
        <v>-37.25219398609115</v>
      </c>
      <c r="C3500" s="8">
        <v>74.672193986091145</v>
      </c>
    </row>
    <row r="3501" spans="1:3" x14ac:dyDescent="0.25">
      <c r="A3501" s="8">
        <v>3475</v>
      </c>
      <c r="B3501" s="8">
        <v>316.01858416980565</v>
      </c>
      <c r="C3501" s="8">
        <v>-129.66858416980565</v>
      </c>
    </row>
    <row r="3502" spans="1:3" x14ac:dyDescent="0.25">
      <c r="A3502" s="8">
        <v>3476</v>
      </c>
      <c r="B3502" s="8">
        <v>-76.779953997886793</v>
      </c>
      <c r="C3502" s="8">
        <v>121.94995399788679</v>
      </c>
    </row>
    <row r="3503" spans="1:3" x14ac:dyDescent="0.25">
      <c r="A3503" s="8">
        <v>3477</v>
      </c>
      <c r="B3503" s="8">
        <v>501.76852773408416</v>
      </c>
      <c r="C3503" s="8">
        <v>-49.108527734084134</v>
      </c>
    </row>
    <row r="3504" spans="1:3" x14ac:dyDescent="0.25">
      <c r="A3504" s="8">
        <v>3478</v>
      </c>
      <c r="B3504" s="8">
        <v>445.64081739747598</v>
      </c>
      <c r="C3504" s="8">
        <v>9.3491826025240243</v>
      </c>
    </row>
    <row r="3505" spans="1:3" x14ac:dyDescent="0.25">
      <c r="A3505" s="8">
        <v>3479</v>
      </c>
      <c r="B3505" s="8">
        <v>165.43488687717567</v>
      </c>
      <c r="C3505" s="8">
        <v>-89.204886877175667</v>
      </c>
    </row>
    <row r="3506" spans="1:3" x14ac:dyDescent="0.25">
      <c r="A3506" s="8">
        <v>3480</v>
      </c>
      <c r="B3506" s="8">
        <v>367.93731812872414</v>
      </c>
      <c r="C3506" s="8">
        <v>-39.417318128724162</v>
      </c>
    </row>
    <row r="3507" spans="1:3" x14ac:dyDescent="0.25">
      <c r="A3507" s="8">
        <v>3481</v>
      </c>
      <c r="B3507" s="8">
        <v>708.20899402820885</v>
      </c>
      <c r="C3507" s="8">
        <v>115.52100597179117</v>
      </c>
    </row>
    <row r="3508" spans="1:3" x14ac:dyDescent="0.25">
      <c r="A3508" s="8">
        <v>3482</v>
      </c>
      <c r="B3508" s="8">
        <v>663.42545562353541</v>
      </c>
      <c r="C3508" s="8">
        <v>79.974544376464564</v>
      </c>
    </row>
    <row r="3509" spans="1:3" x14ac:dyDescent="0.25">
      <c r="A3509" s="8">
        <v>3483</v>
      </c>
      <c r="B3509" s="8">
        <v>11.265575445862279</v>
      </c>
      <c r="C3509" s="8">
        <v>65.574424554137721</v>
      </c>
    </row>
    <row r="3510" spans="1:3" x14ac:dyDescent="0.25">
      <c r="A3510" s="8">
        <v>3484</v>
      </c>
      <c r="B3510" s="8">
        <v>463.13537020434421</v>
      </c>
      <c r="C3510" s="8">
        <v>6.3446297956558055</v>
      </c>
    </row>
    <row r="3511" spans="1:3" x14ac:dyDescent="0.25">
      <c r="A3511" s="8">
        <v>3485</v>
      </c>
      <c r="B3511" s="8">
        <v>59.015026237526499</v>
      </c>
      <c r="C3511" s="8">
        <v>47.534973762473498</v>
      </c>
    </row>
    <row r="3512" spans="1:3" x14ac:dyDescent="0.25">
      <c r="A3512" s="8">
        <v>3486</v>
      </c>
      <c r="B3512" s="8">
        <v>306.56107253108763</v>
      </c>
      <c r="C3512" s="8">
        <v>-1.7710725310876114</v>
      </c>
    </row>
    <row r="3513" spans="1:3" x14ac:dyDescent="0.25">
      <c r="A3513" s="8">
        <v>3487</v>
      </c>
      <c r="B3513" s="8">
        <v>570.27347342013456</v>
      </c>
      <c r="C3513" s="8">
        <v>6.1765265798654809</v>
      </c>
    </row>
    <row r="3514" spans="1:3" x14ac:dyDescent="0.25">
      <c r="A3514" s="8">
        <v>3488</v>
      </c>
      <c r="B3514" s="8">
        <v>475.94369829851115</v>
      </c>
      <c r="C3514" s="8">
        <v>21.726301701488865</v>
      </c>
    </row>
    <row r="3515" spans="1:3" x14ac:dyDescent="0.25">
      <c r="A3515" s="8">
        <v>3489</v>
      </c>
      <c r="B3515" s="8">
        <v>669.69271205310906</v>
      </c>
      <c r="C3515" s="8">
        <v>96.807287946890938</v>
      </c>
    </row>
    <row r="3516" spans="1:3" x14ac:dyDescent="0.25">
      <c r="A3516" s="8">
        <v>3490</v>
      </c>
      <c r="B3516" s="8">
        <v>411.24624551008452</v>
      </c>
      <c r="C3516" s="8">
        <v>-120.81624551008451</v>
      </c>
    </row>
    <row r="3517" spans="1:3" x14ac:dyDescent="0.25">
      <c r="A3517" s="8">
        <v>3491</v>
      </c>
      <c r="B3517" s="8">
        <v>142.58717235569259</v>
      </c>
      <c r="C3517" s="8">
        <v>12.962827644307424</v>
      </c>
    </row>
    <row r="3518" spans="1:3" x14ac:dyDescent="0.25">
      <c r="A3518" s="8">
        <v>3492</v>
      </c>
      <c r="B3518" s="8">
        <v>442.94076836902622</v>
      </c>
      <c r="C3518" s="8">
        <v>-15.380768369026214</v>
      </c>
    </row>
    <row r="3519" spans="1:3" x14ac:dyDescent="0.25">
      <c r="A3519" s="8">
        <v>3493</v>
      </c>
      <c r="B3519" s="8">
        <v>226.48940633092147</v>
      </c>
      <c r="C3519" s="8">
        <v>6.4005936690785177</v>
      </c>
    </row>
    <row r="3520" spans="1:3" x14ac:dyDescent="0.25">
      <c r="A3520" s="8">
        <v>3494</v>
      </c>
      <c r="B3520" s="8">
        <v>584.37210075522137</v>
      </c>
      <c r="C3520" s="8">
        <v>20.177899244778587</v>
      </c>
    </row>
    <row r="3521" spans="1:3" x14ac:dyDescent="0.25">
      <c r="A3521" s="8">
        <v>3495</v>
      </c>
      <c r="B3521" s="8">
        <v>94.138633391465063</v>
      </c>
      <c r="C3521" s="8">
        <v>-30.678633391465063</v>
      </c>
    </row>
    <row r="3522" spans="1:3" x14ac:dyDescent="0.25">
      <c r="A3522" s="8">
        <v>3496</v>
      </c>
      <c r="B3522" s="8">
        <v>550.03917837438132</v>
      </c>
      <c r="C3522" s="8">
        <v>-26.409178374381327</v>
      </c>
    </row>
    <row r="3523" spans="1:3" x14ac:dyDescent="0.25">
      <c r="A3523" s="8">
        <v>3497</v>
      </c>
      <c r="B3523" s="8">
        <v>157.96459749666366</v>
      </c>
      <c r="C3523" s="8">
        <v>-28.434597496663656</v>
      </c>
    </row>
    <row r="3524" spans="1:3" x14ac:dyDescent="0.25">
      <c r="A3524" s="8">
        <v>3498</v>
      </c>
      <c r="B3524" s="8">
        <v>483.36062787827552</v>
      </c>
      <c r="C3524" s="8">
        <v>-63.780627878275538</v>
      </c>
    </row>
    <row r="3525" spans="1:3" x14ac:dyDescent="0.25">
      <c r="A3525" s="8">
        <v>3499</v>
      </c>
      <c r="B3525" s="8">
        <v>303.97065592542845</v>
      </c>
      <c r="C3525" s="8">
        <v>-202.83065592542846</v>
      </c>
    </row>
    <row r="3526" spans="1:3" x14ac:dyDescent="0.25">
      <c r="A3526" s="8">
        <v>3500</v>
      </c>
      <c r="B3526" s="8">
        <v>254.1914157652165</v>
      </c>
      <c r="C3526" s="8">
        <v>-90.051415765216518</v>
      </c>
    </row>
    <row r="3527" spans="1:3" x14ac:dyDescent="0.25">
      <c r="A3527" s="8">
        <v>3501</v>
      </c>
      <c r="B3527" s="8">
        <v>446.61405863438415</v>
      </c>
      <c r="C3527" s="8">
        <v>9.505941365615854</v>
      </c>
    </row>
    <row r="3528" spans="1:3" x14ac:dyDescent="0.25">
      <c r="A3528" s="8">
        <v>3502</v>
      </c>
      <c r="B3528" s="8">
        <v>141.03784305138808</v>
      </c>
      <c r="C3528" s="8">
        <v>-17.617843051388078</v>
      </c>
    </row>
    <row r="3529" spans="1:3" x14ac:dyDescent="0.25">
      <c r="A3529" s="8">
        <v>3503</v>
      </c>
      <c r="B3529" s="8">
        <v>427.68705207785138</v>
      </c>
      <c r="C3529" s="8">
        <v>-118.54705207785139</v>
      </c>
    </row>
    <row r="3530" spans="1:3" x14ac:dyDescent="0.25">
      <c r="A3530" s="8">
        <v>3504</v>
      </c>
      <c r="B3530" s="8">
        <v>145.51122637697105</v>
      </c>
      <c r="C3530" s="8">
        <v>11.488773623028948</v>
      </c>
    </row>
    <row r="3531" spans="1:3" x14ac:dyDescent="0.25">
      <c r="A3531" s="8">
        <v>3505</v>
      </c>
      <c r="B3531" s="8">
        <v>510.51399335455596</v>
      </c>
      <c r="C3531" s="8">
        <v>-42.003993354555973</v>
      </c>
    </row>
    <row r="3532" spans="1:3" x14ac:dyDescent="0.25">
      <c r="A3532" s="8">
        <v>3506</v>
      </c>
      <c r="B3532" s="8">
        <v>247.33149185663888</v>
      </c>
      <c r="C3532" s="8">
        <v>4.3585081433611208</v>
      </c>
    </row>
    <row r="3533" spans="1:3" x14ac:dyDescent="0.25">
      <c r="A3533" s="8">
        <v>3507</v>
      </c>
      <c r="B3533" s="8">
        <v>731.203531198316</v>
      </c>
      <c r="C3533" s="8">
        <v>138.57646880168397</v>
      </c>
    </row>
    <row r="3534" spans="1:3" x14ac:dyDescent="0.25">
      <c r="A3534" s="8">
        <v>3508</v>
      </c>
      <c r="B3534" s="8">
        <v>444.66395459464314</v>
      </c>
      <c r="C3534" s="8">
        <v>-60.823954594643169</v>
      </c>
    </row>
    <row r="3535" spans="1:3" x14ac:dyDescent="0.25">
      <c r="A3535" s="8">
        <v>3509</v>
      </c>
      <c r="B3535" s="8">
        <v>399.59692684586668</v>
      </c>
      <c r="C3535" s="8">
        <v>-129.95692684586669</v>
      </c>
    </row>
    <row r="3536" spans="1:3" x14ac:dyDescent="0.25">
      <c r="A3536" s="8">
        <v>3510</v>
      </c>
      <c r="B3536" s="8">
        <v>228.20213769545754</v>
      </c>
      <c r="C3536" s="8">
        <v>6.3678623045424558</v>
      </c>
    </row>
    <row r="3537" spans="1:3" x14ac:dyDescent="0.25">
      <c r="A3537" s="8">
        <v>3511</v>
      </c>
      <c r="B3537" s="8">
        <v>270.94864359973383</v>
      </c>
      <c r="C3537" s="8">
        <v>-12.018643599733821</v>
      </c>
    </row>
    <row r="3538" spans="1:3" x14ac:dyDescent="0.25">
      <c r="A3538" s="8">
        <v>3512</v>
      </c>
      <c r="B3538" s="8">
        <v>615.04364414243196</v>
      </c>
      <c r="C3538" s="8">
        <v>57.776355857568092</v>
      </c>
    </row>
    <row r="3539" spans="1:3" x14ac:dyDescent="0.25">
      <c r="A3539" s="8">
        <v>3513</v>
      </c>
      <c r="B3539" s="8">
        <v>298.88843554592694</v>
      </c>
      <c r="C3539" s="8">
        <v>-210.05843554592695</v>
      </c>
    </row>
    <row r="3540" spans="1:3" x14ac:dyDescent="0.25">
      <c r="A3540" s="8">
        <v>3514</v>
      </c>
      <c r="B3540" s="8">
        <v>410.13084976443162</v>
      </c>
      <c r="C3540" s="8">
        <v>6.4891502355683883</v>
      </c>
    </row>
    <row r="3541" spans="1:3" x14ac:dyDescent="0.25">
      <c r="A3541" s="8">
        <v>3515</v>
      </c>
      <c r="B3541" s="8">
        <v>-91.47632678854994</v>
      </c>
      <c r="C3541" s="8">
        <v>120.89632678854994</v>
      </c>
    </row>
    <row r="3542" spans="1:3" x14ac:dyDescent="0.25">
      <c r="A3542" s="8">
        <v>3516</v>
      </c>
      <c r="B3542" s="8">
        <v>275.74737463513236</v>
      </c>
      <c r="C3542" s="8">
        <v>-179.72737463513238</v>
      </c>
    </row>
    <row r="3543" spans="1:3" x14ac:dyDescent="0.25">
      <c r="A3543" s="8">
        <v>3517</v>
      </c>
      <c r="B3543" s="8">
        <v>266.20835034165543</v>
      </c>
      <c r="C3543" s="8">
        <v>-32.038350341655445</v>
      </c>
    </row>
    <row r="3544" spans="1:3" x14ac:dyDescent="0.25">
      <c r="A3544" s="8">
        <v>3518</v>
      </c>
      <c r="B3544" s="8">
        <v>274.60897601940877</v>
      </c>
      <c r="C3544" s="8">
        <v>-143.06897601940878</v>
      </c>
    </row>
    <row r="3545" spans="1:3" x14ac:dyDescent="0.25">
      <c r="A3545" s="8">
        <v>3519</v>
      </c>
      <c r="B3545" s="8">
        <v>518.72627584729798</v>
      </c>
      <c r="C3545" s="8">
        <v>15.13372415270203</v>
      </c>
    </row>
    <row r="3546" spans="1:3" x14ac:dyDescent="0.25">
      <c r="A3546" s="8">
        <v>3520</v>
      </c>
      <c r="B3546" s="8">
        <v>47.287068818456277</v>
      </c>
      <c r="C3546" s="8">
        <v>50.952931181543718</v>
      </c>
    </row>
    <row r="3547" spans="1:3" x14ac:dyDescent="0.25">
      <c r="A3547" s="8">
        <v>3521</v>
      </c>
      <c r="B3547" s="8">
        <v>196.54182023368563</v>
      </c>
      <c r="C3547" s="8">
        <v>-114.69182023368563</v>
      </c>
    </row>
    <row r="3548" spans="1:3" x14ac:dyDescent="0.25">
      <c r="A3548" s="8">
        <v>3522</v>
      </c>
      <c r="B3548" s="8">
        <v>560.56305626855863</v>
      </c>
      <c r="C3548" s="8">
        <v>33.656943731441402</v>
      </c>
    </row>
    <row r="3549" spans="1:3" x14ac:dyDescent="0.25">
      <c r="A3549" s="8">
        <v>3523</v>
      </c>
      <c r="B3549" s="8">
        <v>399.65390821253908</v>
      </c>
      <c r="C3549" s="8">
        <v>-21.653908212539079</v>
      </c>
    </row>
    <row r="3550" spans="1:3" x14ac:dyDescent="0.25">
      <c r="A3550" s="8">
        <v>3524</v>
      </c>
      <c r="B3550" s="8">
        <v>365.31631769181996</v>
      </c>
      <c r="C3550" s="8">
        <v>-157.83631769181997</v>
      </c>
    </row>
    <row r="3551" spans="1:3" x14ac:dyDescent="0.25">
      <c r="A3551" s="8">
        <v>3525</v>
      </c>
      <c r="B3551" s="8">
        <v>601.39915134352918</v>
      </c>
      <c r="C3551" s="8">
        <v>66.820848656470844</v>
      </c>
    </row>
    <row r="3552" spans="1:3" x14ac:dyDescent="0.25">
      <c r="A3552" s="8">
        <v>3526</v>
      </c>
      <c r="B3552" s="8">
        <v>462.36447657208475</v>
      </c>
      <c r="C3552" s="8">
        <v>-17.634476572084736</v>
      </c>
    </row>
    <row r="3553" spans="1:3" x14ac:dyDescent="0.25">
      <c r="A3553" s="8">
        <v>3527</v>
      </c>
      <c r="B3553" s="8">
        <v>-181.80455111370475</v>
      </c>
      <c r="C3553" s="8">
        <v>195.68455111370474</v>
      </c>
    </row>
    <row r="3554" spans="1:3" x14ac:dyDescent="0.25">
      <c r="A3554" s="8">
        <v>3528</v>
      </c>
      <c r="B3554" s="8">
        <v>41.548255369365044</v>
      </c>
      <c r="C3554" s="8">
        <v>59.531744630634954</v>
      </c>
    </row>
    <row r="3555" spans="1:3" x14ac:dyDescent="0.25">
      <c r="A3555" s="8">
        <v>3529</v>
      </c>
      <c r="B3555" s="8">
        <v>255.10733780612728</v>
      </c>
      <c r="C3555" s="8">
        <v>-35.19733780612728</v>
      </c>
    </row>
    <row r="3556" spans="1:3" x14ac:dyDescent="0.25">
      <c r="A3556" s="8">
        <v>3530</v>
      </c>
      <c r="B3556" s="8">
        <v>162.36658519924364</v>
      </c>
      <c r="C3556" s="8">
        <v>-59.096585199243648</v>
      </c>
    </row>
    <row r="3557" spans="1:3" x14ac:dyDescent="0.25">
      <c r="A3557" s="8">
        <v>3531</v>
      </c>
      <c r="B3557" s="8">
        <v>62.331903117762415</v>
      </c>
      <c r="C3557" s="8">
        <v>49.998096882237583</v>
      </c>
    </row>
    <row r="3558" spans="1:3" x14ac:dyDescent="0.25">
      <c r="A3558" s="8">
        <v>3532</v>
      </c>
      <c r="B3558" s="8">
        <v>113.65901617163135</v>
      </c>
      <c r="C3558" s="8">
        <v>-46.729016171631343</v>
      </c>
    </row>
    <row r="3559" spans="1:3" x14ac:dyDescent="0.25">
      <c r="A3559" s="8">
        <v>3533</v>
      </c>
      <c r="B3559" s="8">
        <v>402.10612970470311</v>
      </c>
      <c r="C3559" s="8">
        <v>-20.246129704703094</v>
      </c>
    </row>
    <row r="3560" spans="1:3" x14ac:dyDescent="0.25">
      <c r="A3560" s="8">
        <v>3534</v>
      </c>
      <c r="B3560" s="8">
        <v>506.30139541094161</v>
      </c>
      <c r="C3560" s="8">
        <v>13.828604589058386</v>
      </c>
    </row>
    <row r="3561" spans="1:3" x14ac:dyDescent="0.25">
      <c r="A3561" s="8">
        <v>3535</v>
      </c>
      <c r="B3561" s="8">
        <v>261.4052500743141</v>
      </c>
      <c r="C3561" s="8">
        <v>-9.4452500743140888</v>
      </c>
    </row>
    <row r="3562" spans="1:3" x14ac:dyDescent="0.25">
      <c r="A3562" s="8">
        <v>3536</v>
      </c>
      <c r="B3562" s="8">
        <v>177.17766838926971</v>
      </c>
      <c r="C3562" s="8">
        <v>-11.61766838926971</v>
      </c>
    </row>
    <row r="3563" spans="1:3" x14ac:dyDescent="0.25">
      <c r="A3563" s="8">
        <v>3537</v>
      </c>
      <c r="B3563" s="8">
        <v>424.69627057344906</v>
      </c>
      <c r="C3563" s="8">
        <v>-55.096270573449033</v>
      </c>
    </row>
    <row r="3564" spans="1:3" x14ac:dyDescent="0.25">
      <c r="A3564" s="8">
        <v>3538</v>
      </c>
      <c r="B3564" s="8">
        <v>267.33524752234359</v>
      </c>
      <c r="C3564" s="8">
        <v>2.4647524776564183</v>
      </c>
    </row>
    <row r="3565" spans="1:3" x14ac:dyDescent="0.25">
      <c r="A3565" s="8">
        <v>3539</v>
      </c>
      <c r="B3565" s="8">
        <v>220.12219158764049</v>
      </c>
      <c r="C3565" s="8">
        <v>-68.2321915876405</v>
      </c>
    </row>
    <row r="3566" spans="1:3" x14ac:dyDescent="0.25">
      <c r="A3566" s="8">
        <v>3540</v>
      </c>
      <c r="B3566" s="8">
        <v>417.9698016311192</v>
      </c>
      <c r="C3566" s="8">
        <v>-12.979801631119187</v>
      </c>
    </row>
    <row r="3567" spans="1:3" x14ac:dyDescent="0.25">
      <c r="A3567" s="8">
        <v>3541</v>
      </c>
      <c r="B3567" s="8">
        <v>-130.2281541129025</v>
      </c>
      <c r="C3567" s="8">
        <v>156.0781541129025</v>
      </c>
    </row>
    <row r="3568" spans="1:3" x14ac:dyDescent="0.25">
      <c r="A3568" s="8">
        <v>3542</v>
      </c>
      <c r="B3568" s="8">
        <v>65.527945048108677</v>
      </c>
      <c r="C3568" s="8">
        <v>48.442054951891322</v>
      </c>
    </row>
    <row r="3569" spans="1:3" x14ac:dyDescent="0.25">
      <c r="A3569" s="8">
        <v>3543</v>
      </c>
      <c r="B3569" s="8">
        <v>558.5198992176347</v>
      </c>
      <c r="C3569" s="8">
        <v>32.010100782365271</v>
      </c>
    </row>
    <row r="3570" spans="1:3" x14ac:dyDescent="0.25">
      <c r="A3570" s="8">
        <v>3544</v>
      </c>
      <c r="B3570" s="8">
        <v>84.2414014728936</v>
      </c>
      <c r="C3570" s="8">
        <v>-18.781401472893606</v>
      </c>
    </row>
    <row r="3571" spans="1:3" x14ac:dyDescent="0.25">
      <c r="A3571" s="8">
        <v>3545</v>
      </c>
      <c r="B3571" s="8">
        <v>77.525725220969591</v>
      </c>
      <c r="C3571" s="8">
        <v>42.994274779030405</v>
      </c>
    </row>
    <row r="3572" spans="1:3" x14ac:dyDescent="0.25">
      <c r="A3572" s="8">
        <v>3546</v>
      </c>
      <c r="B3572" s="8">
        <v>-22.441110796065072</v>
      </c>
      <c r="C3572" s="8">
        <v>89.031110796065079</v>
      </c>
    </row>
    <row r="3573" spans="1:3" x14ac:dyDescent="0.25">
      <c r="A3573" s="8">
        <v>3547</v>
      </c>
      <c r="B3573" s="8">
        <v>-120.8781097416981</v>
      </c>
      <c r="C3573" s="8">
        <v>150.0881097416981</v>
      </c>
    </row>
    <row r="3574" spans="1:3" x14ac:dyDescent="0.25">
      <c r="A3574" s="8">
        <v>3548</v>
      </c>
      <c r="B3574" s="8">
        <v>253.7993405722772</v>
      </c>
      <c r="C3574" s="8">
        <v>-35.139340572277206</v>
      </c>
    </row>
    <row r="3575" spans="1:3" x14ac:dyDescent="0.25">
      <c r="A3575" s="8">
        <v>3549</v>
      </c>
      <c r="B3575" s="8">
        <v>382.23945057117089</v>
      </c>
      <c r="C3575" s="8">
        <v>-29.269450571170864</v>
      </c>
    </row>
    <row r="3576" spans="1:3" x14ac:dyDescent="0.25">
      <c r="A3576" s="8">
        <v>3550</v>
      </c>
      <c r="B3576" s="8">
        <v>-25.780353809110476</v>
      </c>
      <c r="C3576" s="8">
        <v>71.560353809110481</v>
      </c>
    </row>
    <row r="3577" spans="1:3" x14ac:dyDescent="0.25">
      <c r="A3577" s="8">
        <v>3551</v>
      </c>
      <c r="B3577" s="8">
        <v>481.03969619708204</v>
      </c>
      <c r="C3577" s="8">
        <v>13.720303802917954</v>
      </c>
    </row>
    <row r="3578" spans="1:3" x14ac:dyDescent="0.25">
      <c r="A3578" s="8">
        <v>3552</v>
      </c>
      <c r="B3578" s="8">
        <v>727.86428818527065</v>
      </c>
      <c r="C3578" s="8">
        <v>131.03571181472932</v>
      </c>
    </row>
    <row r="3579" spans="1:3" x14ac:dyDescent="0.25">
      <c r="A3579" s="8">
        <v>3553</v>
      </c>
      <c r="B3579" s="8">
        <v>715.66882854764003</v>
      </c>
      <c r="C3579" s="8">
        <v>121.60117145235995</v>
      </c>
    </row>
    <row r="3580" spans="1:3" x14ac:dyDescent="0.25">
      <c r="A3580" s="8">
        <v>3554</v>
      </c>
      <c r="B3580" s="8">
        <v>280.49711510172591</v>
      </c>
      <c r="C3580" s="8">
        <v>-73.437115101725908</v>
      </c>
    </row>
    <row r="3581" spans="1:3" x14ac:dyDescent="0.25">
      <c r="A3581" s="8">
        <v>3555</v>
      </c>
      <c r="B3581" s="8">
        <v>677.7488356174689</v>
      </c>
      <c r="C3581" s="8">
        <v>106.22116438253113</v>
      </c>
    </row>
    <row r="3582" spans="1:3" x14ac:dyDescent="0.25">
      <c r="A3582" s="8">
        <v>3556</v>
      </c>
      <c r="B3582" s="8">
        <v>301.15051961310712</v>
      </c>
      <c r="C3582" s="8">
        <v>-0.90051961310712159</v>
      </c>
    </row>
    <row r="3583" spans="1:3" x14ac:dyDescent="0.25">
      <c r="A3583" s="8">
        <v>3557</v>
      </c>
      <c r="B3583" s="8">
        <v>112.34635079790213</v>
      </c>
      <c r="C3583" s="8">
        <v>32.763649202097881</v>
      </c>
    </row>
    <row r="3584" spans="1:3" x14ac:dyDescent="0.25">
      <c r="A3584" s="8">
        <v>3558</v>
      </c>
      <c r="B3584" s="8">
        <v>545.14015119595047</v>
      </c>
      <c r="C3584" s="8">
        <v>17.199848804049566</v>
      </c>
    </row>
    <row r="3585" spans="1:3" x14ac:dyDescent="0.25">
      <c r="A3585" s="8">
        <v>3559</v>
      </c>
      <c r="B3585" s="8">
        <v>-196.56694264286224</v>
      </c>
      <c r="C3585" s="8">
        <v>207.73694264286223</v>
      </c>
    </row>
    <row r="3586" spans="1:3" x14ac:dyDescent="0.25">
      <c r="A3586" s="8">
        <v>3560</v>
      </c>
      <c r="B3586" s="8">
        <v>368.68801078345126</v>
      </c>
      <c r="C3586" s="8">
        <v>-5.5280107834512364</v>
      </c>
    </row>
    <row r="3587" spans="1:3" x14ac:dyDescent="0.25">
      <c r="A3587" s="8">
        <v>3561</v>
      </c>
      <c r="B3587" s="8">
        <v>378.53113523525684</v>
      </c>
      <c r="C3587" s="8">
        <v>-169.85113523525683</v>
      </c>
    </row>
    <row r="3588" spans="1:3" x14ac:dyDescent="0.25">
      <c r="A3588" s="8">
        <v>3562</v>
      </c>
      <c r="B3588" s="8">
        <v>445.30677014516351</v>
      </c>
      <c r="C3588" s="8">
        <v>-61.0067701451635</v>
      </c>
    </row>
    <row r="3589" spans="1:3" x14ac:dyDescent="0.25">
      <c r="A3589" s="8">
        <v>3563</v>
      </c>
      <c r="B3589" s="8">
        <v>231.26577123351043</v>
      </c>
      <c r="C3589" s="8">
        <v>-75.425771233510432</v>
      </c>
    </row>
    <row r="3590" spans="1:3" x14ac:dyDescent="0.25">
      <c r="A3590" s="8">
        <v>3564</v>
      </c>
      <c r="B3590" s="8">
        <v>188.02689399326243</v>
      </c>
      <c r="C3590" s="8">
        <v>-10.68689399326243</v>
      </c>
    </row>
    <row r="3591" spans="1:3" x14ac:dyDescent="0.25">
      <c r="A3591" s="8">
        <v>3565</v>
      </c>
      <c r="B3591" s="8">
        <v>-60.248187566845772</v>
      </c>
      <c r="C3591" s="8">
        <v>106.32818756684577</v>
      </c>
    </row>
    <row r="3592" spans="1:3" x14ac:dyDescent="0.25">
      <c r="A3592" s="8">
        <v>3566</v>
      </c>
      <c r="B3592" s="8">
        <v>550.81907045707396</v>
      </c>
      <c r="C3592" s="8">
        <v>-26.559070457073972</v>
      </c>
    </row>
    <row r="3593" spans="1:3" x14ac:dyDescent="0.25">
      <c r="A3593" s="8">
        <v>3567</v>
      </c>
      <c r="B3593" s="8">
        <v>308.48589761672389</v>
      </c>
      <c r="C3593" s="8">
        <v>-22.635897616723867</v>
      </c>
    </row>
    <row r="3594" spans="1:3" x14ac:dyDescent="0.25">
      <c r="A3594" s="8">
        <v>3568</v>
      </c>
      <c r="B3594" s="8">
        <v>287.94470052010359</v>
      </c>
      <c r="C3594" s="8">
        <v>-219.48470052010362</v>
      </c>
    </row>
    <row r="3595" spans="1:3" x14ac:dyDescent="0.25">
      <c r="A3595" s="8">
        <v>3569</v>
      </c>
      <c r="B3595" s="8">
        <v>757.04060973494245</v>
      </c>
      <c r="C3595" s="8">
        <v>154.98939026505752</v>
      </c>
    </row>
    <row r="3596" spans="1:3" x14ac:dyDescent="0.25">
      <c r="A3596" s="8">
        <v>3570</v>
      </c>
      <c r="B3596" s="8">
        <v>347.37592005457151</v>
      </c>
      <c r="C3596" s="8">
        <v>-172.12592005457151</v>
      </c>
    </row>
    <row r="3597" spans="1:3" x14ac:dyDescent="0.25">
      <c r="A3597" s="8">
        <v>3571</v>
      </c>
      <c r="B3597" s="8">
        <v>547.12091107430467</v>
      </c>
      <c r="C3597" s="8">
        <v>40.069088925695382</v>
      </c>
    </row>
    <row r="3598" spans="1:3" x14ac:dyDescent="0.25">
      <c r="A3598" s="8">
        <v>3572</v>
      </c>
      <c r="B3598" s="8">
        <v>374.38713102210721</v>
      </c>
      <c r="C3598" s="8">
        <v>3.6128689778927878</v>
      </c>
    </row>
    <row r="3599" spans="1:3" x14ac:dyDescent="0.25">
      <c r="A3599" s="8">
        <v>3573</v>
      </c>
      <c r="B3599" s="8">
        <v>410.18245424659546</v>
      </c>
      <c r="C3599" s="8">
        <v>-59.02245424659543</v>
      </c>
    </row>
    <row r="3600" spans="1:3" x14ac:dyDescent="0.25">
      <c r="A3600" s="8">
        <v>3574</v>
      </c>
      <c r="B3600" s="8">
        <v>663.25843199737926</v>
      </c>
      <c r="C3600" s="8">
        <v>96.901568002620706</v>
      </c>
    </row>
    <row r="3601" spans="1:3" x14ac:dyDescent="0.25">
      <c r="A3601" s="8">
        <v>3575</v>
      </c>
      <c r="B3601" s="8">
        <v>571.46097353341986</v>
      </c>
      <c r="C3601" s="8">
        <v>53.499026466580176</v>
      </c>
    </row>
    <row r="3602" spans="1:3" x14ac:dyDescent="0.25">
      <c r="A3602" s="8">
        <v>3576</v>
      </c>
      <c r="B3602" s="8">
        <v>249.92078988097541</v>
      </c>
      <c r="C3602" s="8">
        <v>4.2292101190246001</v>
      </c>
    </row>
    <row r="3603" spans="1:3" x14ac:dyDescent="0.25">
      <c r="A3603" s="8">
        <v>3577</v>
      </c>
      <c r="B3603" s="8">
        <v>196.05990375879483</v>
      </c>
      <c r="C3603" s="8">
        <v>-11.819903758794823</v>
      </c>
    </row>
    <row r="3604" spans="1:3" x14ac:dyDescent="0.25">
      <c r="A3604" s="8">
        <v>3578</v>
      </c>
      <c r="B3604" s="8">
        <v>76.66790312805395</v>
      </c>
      <c r="C3604" s="8">
        <v>-16.387903128053949</v>
      </c>
    </row>
    <row r="3605" spans="1:3" x14ac:dyDescent="0.25">
      <c r="A3605" s="8">
        <v>3579</v>
      </c>
      <c r="B3605" s="8">
        <v>-201.37904136063688</v>
      </c>
      <c r="C3605" s="8">
        <v>211.69904136063687</v>
      </c>
    </row>
    <row r="3606" spans="1:3" x14ac:dyDescent="0.25">
      <c r="A3606" s="8">
        <v>3580</v>
      </c>
      <c r="B3606" s="8">
        <v>207.14795844863997</v>
      </c>
      <c r="C3606" s="8">
        <v>-47.357958448639977</v>
      </c>
    </row>
    <row r="3607" spans="1:3" x14ac:dyDescent="0.25">
      <c r="A3607" s="8">
        <v>3581</v>
      </c>
      <c r="B3607" s="8">
        <v>151.07618290474977</v>
      </c>
      <c r="C3607" s="8">
        <v>-13.736182904749768</v>
      </c>
    </row>
    <row r="3608" spans="1:3" x14ac:dyDescent="0.25">
      <c r="A3608" s="8">
        <v>3582</v>
      </c>
      <c r="B3608" s="8">
        <v>243.5712731306248</v>
      </c>
      <c r="C3608" s="8">
        <v>4.8087268693751923</v>
      </c>
    </row>
    <row r="3609" spans="1:3" x14ac:dyDescent="0.25">
      <c r="A3609" s="8">
        <v>3583</v>
      </c>
      <c r="B3609" s="8">
        <v>-34.721333739074659</v>
      </c>
      <c r="C3609" s="8">
        <v>74.07133373907466</v>
      </c>
    </row>
    <row r="3610" spans="1:3" x14ac:dyDescent="0.25">
      <c r="A3610" s="8">
        <v>3584</v>
      </c>
      <c r="B3610" s="8">
        <v>305.11921049429668</v>
      </c>
      <c r="C3610" s="8">
        <v>-203.75921049429667</v>
      </c>
    </row>
    <row r="3611" spans="1:3" x14ac:dyDescent="0.25">
      <c r="A3611" s="8">
        <v>3585</v>
      </c>
      <c r="B3611" s="8">
        <v>164.06594888140356</v>
      </c>
      <c r="C3611" s="8">
        <v>18.044051118596457</v>
      </c>
    </row>
    <row r="3612" spans="1:3" x14ac:dyDescent="0.25">
      <c r="A3612" s="8">
        <v>3586</v>
      </c>
      <c r="B3612" s="8">
        <v>415.08148142502631</v>
      </c>
      <c r="C3612" s="8">
        <v>-14.901481425026304</v>
      </c>
    </row>
    <row r="3613" spans="1:3" x14ac:dyDescent="0.25">
      <c r="A3613" s="8">
        <v>3587</v>
      </c>
      <c r="B3613" s="8">
        <v>254.88437938725303</v>
      </c>
      <c r="C3613" s="8">
        <v>-38.76437938725303</v>
      </c>
    </row>
    <row r="3614" spans="1:3" x14ac:dyDescent="0.25">
      <c r="A3614" s="8">
        <v>3588</v>
      </c>
      <c r="B3614" s="8">
        <v>384.13578497347089</v>
      </c>
      <c r="C3614" s="8">
        <v>-1.6457849734708816</v>
      </c>
    </row>
    <row r="3615" spans="1:3" x14ac:dyDescent="0.25">
      <c r="A3615" s="8">
        <v>3589</v>
      </c>
      <c r="B3615" s="8">
        <v>493.91871116962261</v>
      </c>
      <c r="C3615" s="8">
        <v>-20.628711169622591</v>
      </c>
    </row>
    <row r="3616" spans="1:3" x14ac:dyDescent="0.25">
      <c r="A3616" s="8">
        <v>3590</v>
      </c>
      <c r="B3616" s="8">
        <v>539.59901721162862</v>
      </c>
      <c r="C3616" s="8">
        <v>-25.41901721162867</v>
      </c>
    </row>
    <row r="3617" spans="1:3" x14ac:dyDescent="0.25">
      <c r="A3617" s="8">
        <v>3591</v>
      </c>
      <c r="B3617" s="8">
        <v>291.1944400805225</v>
      </c>
      <c r="C3617" s="8">
        <v>-55.544440080522492</v>
      </c>
    </row>
    <row r="3618" spans="1:3" x14ac:dyDescent="0.25">
      <c r="A3618" s="8">
        <v>3592</v>
      </c>
      <c r="B3618" s="8">
        <v>211.26492838910099</v>
      </c>
      <c r="C3618" s="8">
        <v>-8.7849283891009975</v>
      </c>
    </row>
    <row r="3619" spans="1:3" x14ac:dyDescent="0.25">
      <c r="A3619" s="8">
        <v>3593</v>
      </c>
      <c r="B3619" s="8">
        <v>332.24158230263885</v>
      </c>
      <c r="C3619" s="8">
        <v>-4.2715823026388193</v>
      </c>
    </row>
    <row r="3620" spans="1:3" x14ac:dyDescent="0.25">
      <c r="A3620" s="8">
        <v>3594</v>
      </c>
      <c r="B3620" s="8">
        <v>271.82987839941336</v>
      </c>
      <c r="C3620" s="8">
        <v>-176.46987839941335</v>
      </c>
    </row>
    <row r="3621" spans="1:3" x14ac:dyDescent="0.25">
      <c r="A3621" s="8">
        <v>3595</v>
      </c>
      <c r="B3621" s="8">
        <v>43.049601757430459</v>
      </c>
      <c r="C3621" s="8">
        <v>58.760398242569543</v>
      </c>
    </row>
    <row r="3622" spans="1:3" x14ac:dyDescent="0.25">
      <c r="A3622" s="8">
        <v>3596</v>
      </c>
      <c r="B3622" s="8">
        <v>527.5143085781117</v>
      </c>
      <c r="C3622" s="8">
        <v>15.485691421888305</v>
      </c>
    </row>
    <row r="3623" spans="1:3" x14ac:dyDescent="0.25">
      <c r="A3623" s="8">
        <v>3597</v>
      </c>
      <c r="B3623" s="8">
        <v>470.68429833970873</v>
      </c>
      <c r="C3623" s="8">
        <v>20.365701660291279</v>
      </c>
    </row>
    <row r="3624" spans="1:3" x14ac:dyDescent="0.25">
      <c r="A3624" s="8">
        <v>3598</v>
      </c>
      <c r="B3624" s="8">
        <v>385.1660075770514</v>
      </c>
      <c r="C3624" s="8">
        <v>-9.5760075770514277</v>
      </c>
    </row>
    <row r="3625" spans="1:3" x14ac:dyDescent="0.25">
      <c r="A3625" s="8">
        <v>3599</v>
      </c>
      <c r="B3625" s="8">
        <v>139.08452728241562</v>
      </c>
      <c r="C3625" s="8">
        <v>15.42547271758437</v>
      </c>
    </row>
    <row r="3626" spans="1:3" x14ac:dyDescent="0.25">
      <c r="A3626" s="8">
        <v>3600</v>
      </c>
      <c r="B3626" s="8">
        <v>591.58522631968947</v>
      </c>
      <c r="C3626" s="8">
        <v>22.874773680310568</v>
      </c>
    </row>
    <row r="3627" spans="1:3" x14ac:dyDescent="0.25">
      <c r="A3627" s="8">
        <v>3601</v>
      </c>
      <c r="B3627" s="8">
        <v>38.096804941558702</v>
      </c>
      <c r="C3627" s="8">
        <v>15.293195058441299</v>
      </c>
    </row>
    <row r="3628" spans="1:3" x14ac:dyDescent="0.25">
      <c r="A3628" s="8">
        <v>3602</v>
      </c>
      <c r="B3628" s="8">
        <v>334.58592669059618</v>
      </c>
      <c r="C3628" s="8">
        <v>-141.70592669059619</v>
      </c>
    </row>
    <row r="3629" spans="1:3" x14ac:dyDescent="0.25">
      <c r="A3629" s="8">
        <v>3603</v>
      </c>
      <c r="B3629" s="8">
        <v>252.04691599730583</v>
      </c>
      <c r="C3629" s="8">
        <v>3.7330840026941701</v>
      </c>
    </row>
    <row r="3630" spans="1:3" x14ac:dyDescent="0.25">
      <c r="A3630" s="8">
        <v>3604</v>
      </c>
      <c r="B3630" s="8">
        <v>536.53900523950051</v>
      </c>
      <c r="C3630" s="8">
        <v>-21.409005239500516</v>
      </c>
    </row>
    <row r="3631" spans="1:3" x14ac:dyDescent="0.25">
      <c r="A3631" s="8">
        <v>3605</v>
      </c>
      <c r="B3631" s="8">
        <v>270.08398821166202</v>
      </c>
      <c r="C3631" s="8">
        <v>1.9760117883379849</v>
      </c>
    </row>
    <row r="3632" spans="1:3" x14ac:dyDescent="0.25">
      <c r="A3632" s="8">
        <v>3606</v>
      </c>
      <c r="B3632" s="8">
        <v>732.04944201950298</v>
      </c>
      <c r="C3632" s="8">
        <v>134.93055798049704</v>
      </c>
    </row>
    <row r="3633" spans="1:3" x14ac:dyDescent="0.25">
      <c r="A3633" s="8">
        <v>3607</v>
      </c>
      <c r="B3633" s="8">
        <v>385.91274083652877</v>
      </c>
      <c r="C3633" s="8">
        <v>-74.252740836528744</v>
      </c>
    </row>
    <row r="3634" spans="1:3" x14ac:dyDescent="0.25">
      <c r="A3634" s="8">
        <v>3608</v>
      </c>
      <c r="B3634" s="8">
        <v>501.74616160127471</v>
      </c>
      <c r="C3634" s="8">
        <v>-48.5661616012747</v>
      </c>
    </row>
    <row r="3635" spans="1:3" x14ac:dyDescent="0.25">
      <c r="A3635" s="8">
        <v>3609</v>
      </c>
      <c r="B3635" s="8">
        <v>243.60950993041246</v>
      </c>
      <c r="C3635" s="8">
        <v>4.8704900695875324</v>
      </c>
    </row>
    <row r="3636" spans="1:3" x14ac:dyDescent="0.25">
      <c r="A3636" s="8">
        <v>3610</v>
      </c>
      <c r="B3636" s="8">
        <v>303.45808361192445</v>
      </c>
      <c r="C3636" s="8">
        <v>-21.048083611924426</v>
      </c>
    </row>
    <row r="3637" spans="1:3" x14ac:dyDescent="0.25">
      <c r="A3637" s="8">
        <v>3611</v>
      </c>
      <c r="B3637" s="8">
        <v>289.90776240552742</v>
      </c>
      <c r="C3637" s="8">
        <v>-69.657762405527421</v>
      </c>
    </row>
    <row r="3638" spans="1:3" x14ac:dyDescent="0.25">
      <c r="A3638" s="8">
        <v>3612</v>
      </c>
      <c r="B3638" s="8">
        <v>76.098349447877425</v>
      </c>
      <c r="C3638" s="8">
        <v>-19.338349447877427</v>
      </c>
    </row>
    <row r="3639" spans="1:3" x14ac:dyDescent="0.25">
      <c r="A3639" s="8">
        <v>3613</v>
      </c>
      <c r="B3639" s="8">
        <v>501.15058130097543</v>
      </c>
      <c r="C3639" s="8">
        <v>28.11941869902455</v>
      </c>
    </row>
    <row r="3640" spans="1:3" x14ac:dyDescent="0.25">
      <c r="A3640" s="8">
        <v>3614</v>
      </c>
      <c r="B3640" s="8">
        <v>563.02573262180351</v>
      </c>
      <c r="C3640" s="8">
        <v>49.924267378196532</v>
      </c>
    </row>
    <row r="3641" spans="1:3" x14ac:dyDescent="0.25">
      <c r="A3641" s="8">
        <v>3615</v>
      </c>
      <c r="B3641" s="8">
        <v>518.66316993009889</v>
      </c>
      <c r="C3641" s="8">
        <v>7.7968300699011479</v>
      </c>
    </row>
    <row r="3642" spans="1:3" x14ac:dyDescent="0.25">
      <c r="A3642" s="8">
        <v>3616</v>
      </c>
      <c r="B3642" s="8">
        <v>238.4272923158147</v>
      </c>
      <c r="C3642" s="8">
        <v>-31.347292315814684</v>
      </c>
    </row>
    <row r="3643" spans="1:3" x14ac:dyDescent="0.25">
      <c r="A3643" s="8">
        <v>3617</v>
      </c>
      <c r="B3643" s="8">
        <v>293.45402116310061</v>
      </c>
      <c r="C3643" s="8">
        <v>-194.25402116310062</v>
      </c>
    </row>
    <row r="3644" spans="1:3" x14ac:dyDescent="0.25">
      <c r="A3644" s="8">
        <v>3618</v>
      </c>
      <c r="B3644" s="8">
        <v>388.82376500475607</v>
      </c>
      <c r="C3644" s="8">
        <v>-100.50376500475608</v>
      </c>
    </row>
    <row r="3645" spans="1:3" x14ac:dyDescent="0.25">
      <c r="A3645" s="8">
        <v>3619</v>
      </c>
      <c r="B3645" s="8">
        <v>313.73992069101769</v>
      </c>
      <c r="C3645" s="8">
        <v>-118.40992069101767</v>
      </c>
    </row>
    <row r="3646" spans="1:3" x14ac:dyDescent="0.25">
      <c r="A3646" s="8">
        <v>3620</v>
      </c>
      <c r="B3646" s="8">
        <v>755.63052211808747</v>
      </c>
      <c r="C3646" s="8">
        <v>153.6494778819125</v>
      </c>
    </row>
    <row r="3647" spans="1:3" x14ac:dyDescent="0.25">
      <c r="A3647" s="8">
        <v>3621</v>
      </c>
      <c r="B3647" s="8">
        <v>440.99107416597849</v>
      </c>
      <c r="C3647" s="8">
        <v>-97.111074165978494</v>
      </c>
    </row>
    <row r="3648" spans="1:3" x14ac:dyDescent="0.25">
      <c r="A3648" s="8">
        <v>3622</v>
      </c>
      <c r="B3648" s="8">
        <v>274.48702248819643</v>
      </c>
      <c r="C3648" s="8">
        <v>1.4529775118035673</v>
      </c>
    </row>
    <row r="3649" spans="1:3" x14ac:dyDescent="0.25">
      <c r="A3649" s="8">
        <v>3623</v>
      </c>
      <c r="B3649" s="8">
        <v>-111.24995291089918</v>
      </c>
      <c r="C3649" s="8">
        <v>137.78995291089919</v>
      </c>
    </row>
    <row r="3650" spans="1:3" x14ac:dyDescent="0.25">
      <c r="A3650" s="8">
        <v>3624</v>
      </c>
      <c r="B3650" s="8">
        <v>540.20505237300904</v>
      </c>
      <c r="C3650" s="8">
        <v>38.384947626990993</v>
      </c>
    </row>
    <row r="3651" spans="1:3" x14ac:dyDescent="0.25">
      <c r="A3651" s="8">
        <v>3625</v>
      </c>
      <c r="B3651" s="8">
        <v>363.42610784004677</v>
      </c>
      <c r="C3651" s="8">
        <v>-159.20610784004677</v>
      </c>
    </row>
    <row r="3652" spans="1:3" x14ac:dyDescent="0.25">
      <c r="A3652" s="8">
        <v>3626</v>
      </c>
      <c r="B3652" s="8">
        <v>280.46425518644685</v>
      </c>
      <c r="C3652" s="8">
        <v>-50.76425518644686</v>
      </c>
    </row>
    <row r="3653" spans="1:3" x14ac:dyDescent="0.25">
      <c r="A3653" s="8">
        <v>3627</v>
      </c>
      <c r="B3653" s="8">
        <v>422.86053910374619</v>
      </c>
      <c r="C3653" s="8">
        <v>-13.620539103746182</v>
      </c>
    </row>
    <row r="3654" spans="1:3" x14ac:dyDescent="0.25">
      <c r="A3654" s="8">
        <v>3628</v>
      </c>
      <c r="B3654" s="8">
        <v>190.73161116159142</v>
      </c>
      <c r="C3654" s="8">
        <v>10.65838883840857</v>
      </c>
    </row>
    <row r="3655" spans="1:3" x14ac:dyDescent="0.25">
      <c r="A3655" s="8">
        <v>3629</v>
      </c>
      <c r="B3655" s="8">
        <v>412.14984644257351</v>
      </c>
      <c r="C3655" s="8">
        <v>5.180153557426479</v>
      </c>
    </row>
    <row r="3656" spans="1:3" x14ac:dyDescent="0.25">
      <c r="A3656" s="8">
        <v>3630</v>
      </c>
      <c r="B3656" s="8">
        <v>488.06051918128918</v>
      </c>
      <c r="C3656" s="8">
        <v>24.749480818710765</v>
      </c>
    </row>
    <row r="3657" spans="1:3" x14ac:dyDescent="0.25">
      <c r="A3657" s="8">
        <v>3631</v>
      </c>
      <c r="B3657" s="8">
        <v>-80.479569791303803</v>
      </c>
      <c r="C3657" s="8">
        <v>124.26956979130381</v>
      </c>
    </row>
    <row r="3658" spans="1:3" x14ac:dyDescent="0.25">
      <c r="A3658" s="8">
        <v>3632</v>
      </c>
      <c r="B3658" s="8">
        <v>801.47568663097275</v>
      </c>
      <c r="C3658" s="8">
        <v>189.82431336902721</v>
      </c>
    </row>
    <row r="3659" spans="1:3" x14ac:dyDescent="0.25">
      <c r="A3659" s="8">
        <v>3633</v>
      </c>
      <c r="B3659" s="8">
        <v>248.71017596886253</v>
      </c>
      <c r="C3659" s="8">
        <v>-35.960175968862529</v>
      </c>
    </row>
    <row r="3660" spans="1:3" x14ac:dyDescent="0.25">
      <c r="A3660" s="8">
        <v>3634</v>
      </c>
      <c r="B3660" s="8">
        <v>544.25062669046713</v>
      </c>
      <c r="C3660" s="8">
        <v>-14.840626690467161</v>
      </c>
    </row>
    <row r="3661" spans="1:3" x14ac:dyDescent="0.25">
      <c r="A3661" s="8">
        <v>3635</v>
      </c>
      <c r="B3661" s="8">
        <v>562.48175680366796</v>
      </c>
      <c r="C3661" s="8">
        <v>49.458243196332091</v>
      </c>
    </row>
    <row r="3662" spans="1:3" x14ac:dyDescent="0.25">
      <c r="A3662" s="8">
        <v>3636</v>
      </c>
      <c r="B3662" s="8">
        <v>263.66091068303126</v>
      </c>
      <c r="C3662" s="8">
        <v>-149.69091068303126</v>
      </c>
    </row>
    <row r="3663" spans="1:3" x14ac:dyDescent="0.25">
      <c r="A3663" s="8">
        <v>3637</v>
      </c>
      <c r="B3663" s="8">
        <v>604.1958749490866</v>
      </c>
      <c r="C3663" s="8">
        <v>60.704125050913376</v>
      </c>
    </row>
    <row r="3664" spans="1:3" x14ac:dyDescent="0.25">
      <c r="A3664" s="8">
        <v>3638</v>
      </c>
      <c r="B3664" s="8">
        <v>325.14895385873552</v>
      </c>
      <c r="C3664" s="8">
        <v>-71.318953858735512</v>
      </c>
    </row>
    <row r="3665" spans="1:3" x14ac:dyDescent="0.25">
      <c r="A3665" s="8">
        <v>3639</v>
      </c>
      <c r="B3665" s="8">
        <v>359.35566440517715</v>
      </c>
      <c r="C3665" s="8">
        <v>-162.58566440517714</v>
      </c>
    </row>
    <row r="3666" spans="1:3" x14ac:dyDescent="0.25">
      <c r="A3666" s="8">
        <v>3640</v>
      </c>
      <c r="B3666" s="8">
        <v>372.78082035113027</v>
      </c>
      <c r="C3666" s="8">
        <v>-4.7708203511302827</v>
      </c>
    </row>
    <row r="3667" spans="1:3" x14ac:dyDescent="0.25">
      <c r="A3667" s="8">
        <v>3641</v>
      </c>
      <c r="B3667" s="8">
        <v>342.30116970748736</v>
      </c>
      <c r="C3667" s="8">
        <v>-32.091169707487381</v>
      </c>
    </row>
    <row r="3668" spans="1:3" x14ac:dyDescent="0.25">
      <c r="A3668" s="8">
        <v>3642</v>
      </c>
      <c r="B3668" s="8">
        <v>36.075305278814824</v>
      </c>
      <c r="C3668" s="8">
        <v>62.01469472118518</v>
      </c>
    </row>
    <row r="3669" spans="1:3" x14ac:dyDescent="0.25">
      <c r="A3669" s="8">
        <v>3643</v>
      </c>
      <c r="B3669" s="8">
        <v>380.58515698395485</v>
      </c>
      <c r="C3669" s="8">
        <v>-30.225156983954832</v>
      </c>
    </row>
    <row r="3670" spans="1:3" x14ac:dyDescent="0.25">
      <c r="A3670" s="8">
        <v>3644</v>
      </c>
      <c r="B3670" s="8">
        <v>63.962036332196483</v>
      </c>
      <c r="C3670" s="8">
        <v>46.207963667803519</v>
      </c>
    </row>
    <row r="3671" spans="1:3" x14ac:dyDescent="0.25">
      <c r="A3671" s="8">
        <v>3645</v>
      </c>
      <c r="B3671" s="8">
        <v>585.16536052029016</v>
      </c>
      <c r="C3671" s="8">
        <v>48.834639479709836</v>
      </c>
    </row>
    <row r="3672" spans="1:3" x14ac:dyDescent="0.25">
      <c r="A3672" s="8">
        <v>3646</v>
      </c>
      <c r="B3672" s="8">
        <v>-32.26011379647727</v>
      </c>
      <c r="C3672" s="8">
        <v>72.970113796477278</v>
      </c>
    </row>
    <row r="3673" spans="1:3" x14ac:dyDescent="0.25">
      <c r="A3673" s="8">
        <v>3647</v>
      </c>
      <c r="B3673" s="8">
        <v>448.77625639522512</v>
      </c>
      <c r="C3673" s="8">
        <v>9.6737436047748702</v>
      </c>
    </row>
    <row r="3674" spans="1:3" x14ac:dyDescent="0.25">
      <c r="A3674" s="8">
        <v>3648</v>
      </c>
      <c r="B3674" s="8">
        <v>406.20215100161369</v>
      </c>
      <c r="C3674" s="8">
        <v>-108.6821510016137</v>
      </c>
    </row>
    <row r="3675" spans="1:3" x14ac:dyDescent="0.25">
      <c r="A3675" s="8">
        <v>3649</v>
      </c>
      <c r="B3675" s="8">
        <v>-36.671437778815587</v>
      </c>
      <c r="C3675" s="8">
        <v>96.231437778815589</v>
      </c>
    </row>
    <row r="3676" spans="1:3" x14ac:dyDescent="0.25">
      <c r="A3676" s="8">
        <v>3650</v>
      </c>
      <c r="B3676" s="8">
        <v>116.00160524100477</v>
      </c>
      <c r="C3676" s="8">
        <v>17.768394758995242</v>
      </c>
    </row>
    <row r="3677" spans="1:3" x14ac:dyDescent="0.25">
      <c r="A3677" s="8">
        <v>3651</v>
      </c>
      <c r="B3677" s="8">
        <v>-35.442079299817912</v>
      </c>
      <c r="C3677" s="8">
        <v>95.352079299817916</v>
      </c>
    </row>
    <row r="3678" spans="1:3" x14ac:dyDescent="0.25">
      <c r="A3678" s="8">
        <v>3652</v>
      </c>
      <c r="B3678" s="8">
        <v>-51.762798583713227</v>
      </c>
      <c r="C3678" s="8">
        <v>78.64279858371323</v>
      </c>
    </row>
    <row r="3679" spans="1:3" x14ac:dyDescent="0.25">
      <c r="A3679" s="8">
        <v>3653</v>
      </c>
      <c r="B3679" s="8">
        <v>480.03796427683773</v>
      </c>
      <c r="C3679" s="8">
        <v>-16.417964276837722</v>
      </c>
    </row>
    <row r="3680" spans="1:3" x14ac:dyDescent="0.25">
      <c r="A3680" s="8">
        <v>3654</v>
      </c>
      <c r="B3680" s="8">
        <v>133.02503426338805</v>
      </c>
      <c r="C3680" s="8">
        <v>16.184965736611957</v>
      </c>
    </row>
    <row r="3681" spans="1:3" x14ac:dyDescent="0.25">
      <c r="A3681" s="8">
        <v>3655</v>
      </c>
      <c r="B3681" s="8">
        <v>58.545358863689181</v>
      </c>
      <c r="C3681" s="8">
        <v>47.84464113631082</v>
      </c>
    </row>
    <row r="3682" spans="1:3" x14ac:dyDescent="0.25">
      <c r="A3682" s="8">
        <v>3656</v>
      </c>
      <c r="B3682" s="8">
        <v>377.33534541616768</v>
      </c>
      <c r="C3682" s="8">
        <v>-8.7853454161676723</v>
      </c>
    </row>
    <row r="3683" spans="1:3" x14ac:dyDescent="0.25">
      <c r="A3683" s="8">
        <v>3657</v>
      </c>
      <c r="B3683" s="8">
        <v>218.08411251328894</v>
      </c>
      <c r="C3683" s="8">
        <v>-8.4241125132889465</v>
      </c>
    </row>
    <row r="3684" spans="1:3" x14ac:dyDescent="0.25">
      <c r="A3684" s="8">
        <v>3658</v>
      </c>
      <c r="B3684" s="8">
        <v>261.90269938685816</v>
      </c>
      <c r="C3684" s="8">
        <v>2.8073006131418197</v>
      </c>
    </row>
    <row r="3685" spans="1:3" x14ac:dyDescent="0.25">
      <c r="A3685" s="8">
        <v>3659</v>
      </c>
      <c r="B3685" s="8">
        <v>63.302641370068507</v>
      </c>
      <c r="C3685" s="8">
        <v>-20.592641370068506</v>
      </c>
    </row>
    <row r="3686" spans="1:3" x14ac:dyDescent="0.25">
      <c r="A3686" s="8">
        <v>3660</v>
      </c>
      <c r="B3686" s="8">
        <v>116.71476984057358</v>
      </c>
      <c r="C3686" s="8">
        <v>-16.414769840573584</v>
      </c>
    </row>
    <row r="3687" spans="1:3" x14ac:dyDescent="0.25">
      <c r="A3687" s="8">
        <v>3661</v>
      </c>
      <c r="B3687" s="8">
        <v>625.70314215813391</v>
      </c>
      <c r="C3687" s="8">
        <v>73.59685784186604</v>
      </c>
    </row>
    <row r="3688" spans="1:3" x14ac:dyDescent="0.25">
      <c r="A3688" s="8">
        <v>3662</v>
      </c>
      <c r="B3688" s="8">
        <v>230.66376747474808</v>
      </c>
      <c r="C3688" s="8">
        <v>-170.18376747474809</v>
      </c>
    </row>
    <row r="3689" spans="1:3" x14ac:dyDescent="0.25">
      <c r="A3689" s="8">
        <v>3663</v>
      </c>
      <c r="B3689" s="8">
        <v>273.25258603262643</v>
      </c>
      <c r="C3689" s="8">
        <v>-177.65258603262643</v>
      </c>
    </row>
    <row r="3690" spans="1:3" x14ac:dyDescent="0.25">
      <c r="A3690" s="8">
        <v>3664</v>
      </c>
      <c r="B3690" s="8">
        <v>593.7376779640789</v>
      </c>
      <c r="C3690" s="8">
        <v>53.872322035921115</v>
      </c>
    </row>
    <row r="3691" spans="1:3" x14ac:dyDescent="0.25">
      <c r="A3691" s="8">
        <v>3665</v>
      </c>
      <c r="B3691" s="8">
        <v>290.79874332165843</v>
      </c>
      <c r="C3691" s="8">
        <v>-2.5687433216584168</v>
      </c>
    </row>
    <row r="3692" spans="1:3" x14ac:dyDescent="0.25">
      <c r="A3692" s="8">
        <v>3666</v>
      </c>
      <c r="B3692" s="8">
        <v>338.68777363009718</v>
      </c>
      <c r="C3692" s="8">
        <v>-4.787773630097206</v>
      </c>
    </row>
    <row r="3693" spans="1:3" x14ac:dyDescent="0.25">
      <c r="A3693" s="8">
        <v>3667</v>
      </c>
      <c r="B3693" s="8">
        <v>371.89234241960128</v>
      </c>
      <c r="C3693" s="8">
        <v>3.5876575803987407</v>
      </c>
    </row>
    <row r="3694" spans="1:3" x14ac:dyDescent="0.25">
      <c r="A3694" s="8">
        <v>3668</v>
      </c>
      <c r="B3694" s="8">
        <v>508.66202030257028</v>
      </c>
      <c r="C3694" s="8">
        <v>-43.202020302570304</v>
      </c>
    </row>
    <row r="3695" spans="1:3" x14ac:dyDescent="0.25">
      <c r="A3695" s="8">
        <v>3669</v>
      </c>
      <c r="B3695" s="8">
        <v>-161.67958958280582</v>
      </c>
      <c r="C3695" s="8">
        <v>179.11958958280582</v>
      </c>
    </row>
    <row r="3696" spans="1:3" x14ac:dyDescent="0.25">
      <c r="A3696" s="8">
        <v>3670</v>
      </c>
      <c r="B3696" s="8">
        <v>665.27526352024404</v>
      </c>
      <c r="C3696" s="8">
        <v>81.594736479755966</v>
      </c>
    </row>
    <row r="3697" spans="1:3" x14ac:dyDescent="0.25">
      <c r="A3697" s="8">
        <v>3671</v>
      </c>
      <c r="B3697" s="8">
        <v>372.85438112941034</v>
      </c>
      <c r="C3697" s="8">
        <v>-93.354381129410342</v>
      </c>
    </row>
    <row r="3698" spans="1:3" x14ac:dyDescent="0.25">
      <c r="A3698" s="8">
        <v>3672</v>
      </c>
      <c r="B3698" s="8">
        <v>632.01442210869686</v>
      </c>
      <c r="C3698" s="8">
        <v>77.495577891303128</v>
      </c>
    </row>
    <row r="3699" spans="1:3" x14ac:dyDescent="0.25">
      <c r="A3699" s="8">
        <v>3673</v>
      </c>
      <c r="B3699" s="8">
        <v>45.413438378290699</v>
      </c>
      <c r="C3699" s="8">
        <v>43.666561621709299</v>
      </c>
    </row>
    <row r="3700" spans="1:3" x14ac:dyDescent="0.25">
      <c r="A3700" s="8">
        <v>3674</v>
      </c>
      <c r="B3700" s="8">
        <v>467.97129146557592</v>
      </c>
      <c r="C3700" s="8">
        <v>-75.901291465575923</v>
      </c>
    </row>
    <row r="3701" spans="1:3" x14ac:dyDescent="0.25">
      <c r="A3701" s="8">
        <v>3675</v>
      </c>
      <c r="B3701" s="8">
        <v>167.85611470140154</v>
      </c>
      <c r="C3701" s="8">
        <v>12.433885298598454</v>
      </c>
    </row>
    <row r="3702" spans="1:3" x14ac:dyDescent="0.25">
      <c r="A3702" s="8">
        <v>3676</v>
      </c>
      <c r="B3702" s="8">
        <v>528.19536092841952</v>
      </c>
      <c r="C3702" s="8">
        <v>15.624639071580532</v>
      </c>
    </row>
    <row r="3703" spans="1:3" x14ac:dyDescent="0.25">
      <c r="A3703" s="8">
        <v>3677</v>
      </c>
      <c r="B3703" s="8">
        <v>449.55002392739112</v>
      </c>
      <c r="C3703" s="8">
        <v>14.819976072608881</v>
      </c>
    </row>
    <row r="3704" spans="1:3" x14ac:dyDescent="0.25">
      <c r="A3704" s="8">
        <v>3678</v>
      </c>
      <c r="B3704" s="8">
        <v>664.11479767964727</v>
      </c>
      <c r="C3704" s="8">
        <v>97.555202320352691</v>
      </c>
    </row>
    <row r="3705" spans="1:3" x14ac:dyDescent="0.25">
      <c r="A3705" s="8">
        <v>3679</v>
      </c>
      <c r="B3705" s="8">
        <v>74.807640370264522</v>
      </c>
      <c r="C3705" s="8">
        <v>24.842359629735483</v>
      </c>
    </row>
    <row r="3706" spans="1:3" x14ac:dyDescent="0.25">
      <c r="A3706" s="8">
        <v>3680</v>
      </c>
      <c r="B3706" s="8">
        <v>-226.37020907607626</v>
      </c>
      <c r="C3706" s="8">
        <v>232.19020907607626</v>
      </c>
    </row>
    <row r="3707" spans="1:3" x14ac:dyDescent="0.25">
      <c r="A3707" s="8">
        <v>3681</v>
      </c>
      <c r="B3707" s="8">
        <v>412.60543738940521</v>
      </c>
      <c r="C3707" s="8">
        <v>6.5945626105947781</v>
      </c>
    </row>
    <row r="3708" spans="1:3" x14ac:dyDescent="0.25">
      <c r="A3708" s="8">
        <v>3682</v>
      </c>
      <c r="B3708" s="8">
        <v>169.16807133050125</v>
      </c>
      <c r="C3708" s="8">
        <v>16.721928669498737</v>
      </c>
    </row>
    <row r="3709" spans="1:3" x14ac:dyDescent="0.25">
      <c r="A3709" s="8">
        <v>3683</v>
      </c>
      <c r="B3709" s="8">
        <v>120.26756298536677</v>
      </c>
      <c r="C3709" s="8">
        <v>17.332437014633229</v>
      </c>
    </row>
    <row r="3710" spans="1:3" x14ac:dyDescent="0.25">
      <c r="A3710" s="8">
        <v>3684</v>
      </c>
      <c r="B3710" s="8">
        <v>-92.842053055090517</v>
      </c>
      <c r="C3710" s="8">
        <v>122.69205305509053</v>
      </c>
    </row>
    <row r="3711" spans="1:3" x14ac:dyDescent="0.25">
      <c r="A3711" s="8">
        <v>3685</v>
      </c>
      <c r="B3711" s="8">
        <v>105.34281596993218</v>
      </c>
      <c r="C3711" s="8">
        <v>-39.94281596993217</v>
      </c>
    </row>
    <row r="3712" spans="1:3" x14ac:dyDescent="0.25">
      <c r="A3712" s="8">
        <v>3686</v>
      </c>
      <c r="B3712" s="8">
        <v>-68.225672376353316</v>
      </c>
      <c r="C3712" s="8">
        <v>116.35567237635331</v>
      </c>
    </row>
    <row r="3713" spans="1:3" x14ac:dyDescent="0.25">
      <c r="A3713" s="8">
        <v>3687</v>
      </c>
      <c r="B3713" s="8">
        <v>324.59306676887144</v>
      </c>
      <c r="C3713" s="8">
        <v>-135.30306676887145</v>
      </c>
    </row>
    <row r="3714" spans="1:3" x14ac:dyDescent="0.25">
      <c r="A3714" s="8">
        <v>3688</v>
      </c>
      <c r="B3714" s="8">
        <v>349.8230635701633</v>
      </c>
      <c r="C3714" s="8">
        <v>1.7769364298367236</v>
      </c>
    </row>
    <row r="3715" spans="1:3" x14ac:dyDescent="0.25">
      <c r="A3715" s="8">
        <v>3689</v>
      </c>
      <c r="B3715" s="8">
        <v>700.87432476922163</v>
      </c>
      <c r="C3715" s="8">
        <v>119.85567523077839</v>
      </c>
    </row>
    <row r="3716" spans="1:3" x14ac:dyDescent="0.25">
      <c r="A3716" s="8">
        <v>3690</v>
      </c>
      <c r="B3716" s="8">
        <v>571.66839911464081</v>
      </c>
      <c r="C3716" s="8">
        <v>40.121600885359157</v>
      </c>
    </row>
    <row r="3717" spans="1:3" x14ac:dyDescent="0.25">
      <c r="A3717" s="8">
        <v>3691</v>
      </c>
      <c r="B3717" s="8">
        <v>434.3803621969659</v>
      </c>
      <c r="C3717" s="8">
        <v>8.639637803034077</v>
      </c>
    </row>
    <row r="3718" spans="1:3" x14ac:dyDescent="0.25">
      <c r="A3718" s="8">
        <v>3692</v>
      </c>
      <c r="B3718" s="8">
        <v>209.63766907457355</v>
      </c>
      <c r="C3718" s="8">
        <v>-18.117669074573541</v>
      </c>
    </row>
    <row r="3719" spans="1:3" x14ac:dyDescent="0.25">
      <c r="A3719" s="8">
        <v>3693</v>
      </c>
      <c r="B3719" s="8">
        <v>464.05088240856173</v>
      </c>
      <c r="C3719" s="8">
        <v>10.529117591438251</v>
      </c>
    </row>
    <row r="3720" spans="1:3" x14ac:dyDescent="0.25">
      <c r="A3720" s="8">
        <v>3694</v>
      </c>
      <c r="B3720" s="8">
        <v>79.977608883808713</v>
      </c>
      <c r="C3720" s="8">
        <v>-19.367608883808714</v>
      </c>
    </row>
    <row r="3721" spans="1:3" x14ac:dyDescent="0.25">
      <c r="A3721" s="8">
        <v>3695</v>
      </c>
      <c r="B3721" s="8">
        <v>147.55292701724736</v>
      </c>
      <c r="C3721" s="8">
        <v>-74.53292701724736</v>
      </c>
    </row>
    <row r="3722" spans="1:3" x14ac:dyDescent="0.25">
      <c r="A3722" s="8">
        <v>3696</v>
      </c>
      <c r="B3722" s="8">
        <v>331.07749489611746</v>
      </c>
      <c r="C3722" s="8">
        <v>-139.36749489611745</v>
      </c>
    </row>
    <row r="3723" spans="1:3" x14ac:dyDescent="0.25">
      <c r="A3723" s="8">
        <v>3697</v>
      </c>
      <c r="B3723" s="8">
        <v>404.11030228982116</v>
      </c>
      <c r="C3723" s="8">
        <v>-49.590302289821182</v>
      </c>
    </row>
    <row r="3724" spans="1:3" x14ac:dyDescent="0.25">
      <c r="A3724" s="8">
        <v>3698</v>
      </c>
      <c r="B3724" s="8">
        <v>63.42635021986478</v>
      </c>
      <c r="C3724" s="8">
        <v>49.283649780135214</v>
      </c>
    </row>
    <row r="3725" spans="1:3" x14ac:dyDescent="0.25">
      <c r="A3725" s="8">
        <v>3699</v>
      </c>
      <c r="B3725" s="8">
        <v>139.41962110868258</v>
      </c>
      <c r="C3725" s="8">
        <v>-16.529621108682576</v>
      </c>
    </row>
    <row r="3726" spans="1:3" x14ac:dyDescent="0.25">
      <c r="A3726" s="8">
        <v>3700</v>
      </c>
      <c r="B3726" s="8">
        <v>150.62309494252014</v>
      </c>
      <c r="C3726" s="8">
        <v>21.996905057479864</v>
      </c>
    </row>
    <row r="3727" spans="1:3" x14ac:dyDescent="0.25">
      <c r="A3727" s="8">
        <v>3701</v>
      </c>
      <c r="B3727" s="8">
        <v>141.31490893702809</v>
      </c>
      <c r="C3727" s="8">
        <v>-14.2449089370281</v>
      </c>
    </row>
    <row r="3728" spans="1:3" x14ac:dyDescent="0.25">
      <c r="A3728" s="8">
        <v>3702</v>
      </c>
      <c r="B3728" s="8">
        <v>223.22196877757222</v>
      </c>
      <c r="C3728" s="8">
        <v>-174.65196877757222</v>
      </c>
    </row>
    <row r="3729" spans="1:3" x14ac:dyDescent="0.25">
      <c r="A3729" s="8">
        <v>3703</v>
      </c>
      <c r="B3729" s="8">
        <v>142.71595918206114</v>
      </c>
      <c r="C3729" s="8">
        <v>24.104040817938852</v>
      </c>
    </row>
    <row r="3730" spans="1:3" x14ac:dyDescent="0.25">
      <c r="A3730" s="8">
        <v>3704</v>
      </c>
      <c r="B3730" s="8">
        <v>141.44369576339673</v>
      </c>
      <c r="C3730" s="8">
        <v>-64.193695763396732</v>
      </c>
    </row>
    <row r="3731" spans="1:3" x14ac:dyDescent="0.25">
      <c r="A3731" s="8">
        <v>3705</v>
      </c>
      <c r="B3731" s="8">
        <v>674.63359759725233</v>
      </c>
      <c r="C3731" s="8">
        <v>104.04640240274762</v>
      </c>
    </row>
    <row r="3732" spans="1:3" x14ac:dyDescent="0.25">
      <c r="A3732" s="8">
        <v>3706</v>
      </c>
      <c r="B3732" s="8">
        <v>302.15908482850762</v>
      </c>
      <c r="C3732" s="8">
        <v>-201.34908482850761</v>
      </c>
    </row>
    <row r="3733" spans="1:3" x14ac:dyDescent="0.25">
      <c r="A3733" s="8">
        <v>3707</v>
      </c>
      <c r="B3733" s="8">
        <v>326.51105855935145</v>
      </c>
      <c r="C3733" s="8">
        <v>-71.861058559351449</v>
      </c>
    </row>
    <row r="3734" spans="1:3" x14ac:dyDescent="0.25">
      <c r="A3734" s="8">
        <v>3708</v>
      </c>
      <c r="B3734" s="8">
        <v>200.3796311405977</v>
      </c>
      <c r="C3734" s="8">
        <v>-10.059631140597702</v>
      </c>
    </row>
    <row r="3735" spans="1:3" x14ac:dyDescent="0.25">
      <c r="A3735" s="8">
        <v>3709</v>
      </c>
      <c r="B3735" s="8">
        <v>543.86788777728589</v>
      </c>
      <c r="C3735" s="8">
        <v>23.60211222271414</v>
      </c>
    </row>
    <row r="3736" spans="1:3" x14ac:dyDescent="0.25">
      <c r="A3736" s="8">
        <v>3710</v>
      </c>
      <c r="B3736" s="8">
        <v>465.15291047183842</v>
      </c>
      <c r="C3736" s="8">
        <v>18.847089528161575</v>
      </c>
    </row>
    <row r="3737" spans="1:3" x14ac:dyDescent="0.25">
      <c r="A3737" s="8">
        <v>3711</v>
      </c>
      <c r="B3737" s="8">
        <v>234.31644692588043</v>
      </c>
      <c r="C3737" s="8">
        <v>-29.406446925880431</v>
      </c>
    </row>
    <row r="3738" spans="1:3" x14ac:dyDescent="0.25">
      <c r="A3738" s="8">
        <v>3712</v>
      </c>
      <c r="B3738" s="8">
        <v>330.91409283588587</v>
      </c>
      <c r="C3738" s="8">
        <v>-73.934092835885849</v>
      </c>
    </row>
    <row r="3739" spans="1:3" x14ac:dyDescent="0.25">
      <c r="A3739" s="8">
        <v>3713</v>
      </c>
      <c r="B3739" s="8">
        <v>477.92841757211505</v>
      </c>
      <c r="C3739" s="8">
        <v>22.531582427884928</v>
      </c>
    </row>
    <row r="3740" spans="1:3" x14ac:dyDescent="0.25">
      <c r="A3740" s="8">
        <v>3714</v>
      </c>
      <c r="B3740" s="8">
        <v>-96.024018558431138</v>
      </c>
      <c r="C3740" s="8">
        <v>134.22401855843114</v>
      </c>
    </row>
    <row r="3741" spans="1:3" x14ac:dyDescent="0.25">
      <c r="A3741" s="8">
        <v>3715</v>
      </c>
      <c r="B3741" s="8">
        <v>156.60249279604773</v>
      </c>
      <c r="C3741" s="8">
        <v>-27.622492796047737</v>
      </c>
    </row>
    <row r="3742" spans="1:3" x14ac:dyDescent="0.25">
      <c r="A3742" s="8">
        <v>3716</v>
      </c>
      <c r="B3742" s="8">
        <v>334.53040173457134</v>
      </c>
      <c r="C3742" s="8">
        <v>0.75959826542867859</v>
      </c>
    </row>
    <row r="3743" spans="1:3" x14ac:dyDescent="0.25">
      <c r="A3743" s="8">
        <v>3717</v>
      </c>
      <c r="B3743" s="8">
        <v>52.921964558590382</v>
      </c>
      <c r="C3743" s="8">
        <v>3.1080354414096192</v>
      </c>
    </row>
    <row r="3744" spans="1:3" x14ac:dyDescent="0.25">
      <c r="A3744" s="8">
        <v>3718</v>
      </c>
      <c r="B3744" s="8">
        <v>-34.366038935275355</v>
      </c>
      <c r="C3744" s="8">
        <v>74.73603893527536</v>
      </c>
    </row>
    <row r="3745" spans="1:3" x14ac:dyDescent="0.25">
      <c r="A3745" s="8">
        <v>3719</v>
      </c>
      <c r="B3745" s="8">
        <v>163.70486735640247</v>
      </c>
      <c r="C3745" s="8">
        <v>13.065132643597536</v>
      </c>
    </row>
    <row r="3746" spans="1:3" x14ac:dyDescent="0.25">
      <c r="A3746" s="8">
        <v>3720</v>
      </c>
      <c r="B3746" s="8">
        <v>487.29037321504791</v>
      </c>
      <c r="C3746" s="8">
        <v>16.789626784952077</v>
      </c>
    </row>
    <row r="3747" spans="1:3" x14ac:dyDescent="0.25">
      <c r="A3747" s="8">
        <v>3721</v>
      </c>
      <c r="B3747" s="8">
        <v>519.50004337946416</v>
      </c>
      <c r="C3747" s="8">
        <v>32.849956620535863</v>
      </c>
    </row>
    <row r="3748" spans="1:3" x14ac:dyDescent="0.25">
      <c r="A3748" s="8">
        <v>3722</v>
      </c>
      <c r="B3748" s="8">
        <v>421.33578000891686</v>
      </c>
      <c r="C3748" s="8">
        <v>-112.63578000891687</v>
      </c>
    </row>
    <row r="3749" spans="1:3" x14ac:dyDescent="0.25">
      <c r="A3749" s="8">
        <v>3723</v>
      </c>
      <c r="B3749" s="8">
        <v>706.96772427748272</v>
      </c>
      <c r="C3749" s="8">
        <v>124.25227572251731</v>
      </c>
    </row>
    <row r="3750" spans="1:3" x14ac:dyDescent="0.25">
      <c r="A3750" s="8">
        <v>3724</v>
      </c>
      <c r="B3750" s="8">
        <v>573.29274560787314</v>
      </c>
      <c r="C3750" s="8">
        <v>54.187254392126874</v>
      </c>
    </row>
    <row r="3751" spans="1:3" x14ac:dyDescent="0.25">
      <c r="A3751" s="8">
        <v>3725</v>
      </c>
      <c r="B3751" s="8">
        <v>564.09564843581938</v>
      </c>
      <c r="C3751" s="8">
        <v>50.614351564180652</v>
      </c>
    </row>
    <row r="3752" spans="1:3" x14ac:dyDescent="0.25">
      <c r="A3752" s="8">
        <v>3726</v>
      </c>
      <c r="B3752" s="8">
        <v>145.43871217264535</v>
      </c>
      <c r="C3752" s="8">
        <v>-20.388712172645356</v>
      </c>
    </row>
    <row r="3753" spans="1:3" x14ac:dyDescent="0.25">
      <c r="A3753" s="8">
        <v>3727</v>
      </c>
      <c r="B3753" s="8">
        <v>272.94165257914153</v>
      </c>
      <c r="C3753" s="8">
        <v>-47.081652579141519</v>
      </c>
    </row>
    <row r="3754" spans="1:3" x14ac:dyDescent="0.25">
      <c r="A3754" s="8">
        <v>3728</v>
      </c>
      <c r="B3754" s="8">
        <v>40.341263023176822</v>
      </c>
      <c r="C3754" s="8">
        <v>60.048736976823179</v>
      </c>
    </row>
    <row r="3755" spans="1:3" x14ac:dyDescent="0.25">
      <c r="A3755" s="8">
        <v>3729</v>
      </c>
      <c r="B3755" s="8">
        <v>609.12701437677856</v>
      </c>
      <c r="C3755" s="8">
        <v>63.242985623221443</v>
      </c>
    </row>
    <row r="3756" spans="1:3" x14ac:dyDescent="0.25">
      <c r="A3756" s="8">
        <v>3730</v>
      </c>
      <c r="B3756" s="8">
        <v>470.57716890152005</v>
      </c>
      <c r="C3756" s="8">
        <v>9.4828310984799487</v>
      </c>
    </row>
    <row r="3757" spans="1:3" x14ac:dyDescent="0.25">
      <c r="A3757" s="8">
        <v>3731</v>
      </c>
      <c r="B3757" s="8">
        <v>77.27393828943417</v>
      </c>
      <c r="C3757" s="8">
        <v>43.026061710565827</v>
      </c>
    </row>
    <row r="3758" spans="1:3" x14ac:dyDescent="0.25">
      <c r="A3758" s="8">
        <v>3732</v>
      </c>
      <c r="B3758" s="8">
        <v>53.53845458105161</v>
      </c>
      <c r="C3758" s="8">
        <v>38.381545418948392</v>
      </c>
    </row>
    <row r="3759" spans="1:3" x14ac:dyDescent="0.25">
      <c r="A3759" s="8">
        <v>3733</v>
      </c>
      <c r="B3759" s="8">
        <v>735.30175657189216</v>
      </c>
      <c r="C3759" s="8">
        <v>137.66824342810787</v>
      </c>
    </row>
    <row r="3760" spans="1:3" x14ac:dyDescent="0.25">
      <c r="A3760" s="8">
        <v>3734</v>
      </c>
      <c r="B3760" s="8">
        <v>215.59511063198482</v>
      </c>
      <c r="C3760" s="8">
        <v>-102.27511063198483</v>
      </c>
    </row>
    <row r="3761" spans="1:3" x14ac:dyDescent="0.25">
      <c r="A3761" s="8">
        <v>3735</v>
      </c>
      <c r="B3761" s="8">
        <v>288.42661699499439</v>
      </c>
      <c r="C3761" s="8">
        <v>-70.1966169949944</v>
      </c>
    </row>
    <row r="3762" spans="1:3" x14ac:dyDescent="0.25">
      <c r="A3762" s="8">
        <v>3736</v>
      </c>
      <c r="B3762" s="8">
        <v>343.90789021515758</v>
      </c>
      <c r="C3762" s="8">
        <v>-174.74789021515758</v>
      </c>
    </row>
    <row r="3763" spans="1:3" x14ac:dyDescent="0.25">
      <c r="A3763" s="8">
        <v>3737</v>
      </c>
      <c r="B3763" s="8">
        <v>263.97651227639523</v>
      </c>
      <c r="C3763" s="8">
        <v>-10.166512276395224</v>
      </c>
    </row>
    <row r="3764" spans="1:3" x14ac:dyDescent="0.25">
      <c r="A3764" s="8">
        <v>3738</v>
      </c>
      <c r="B3764" s="8">
        <v>227.20869548101709</v>
      </c>
      <c r="C3764" s="8">
        <v>6.4713045189829188</v>
      </c>
    </row>
    <row r="3765" spans="1:3" x14ac:dyDescent="0.25">
      <c r="A3765" s="8">
        <v>3739</v>
      </c>
      <c r="B3765" s="8">
        <v>-55.295052921649081</v>
      </c>
      <c r="C3765" s="8">
        <v>108.21505292164909</v>
      </c>
    </row>
    <row r="3766" spans="1:3" x14ac:dyDescent="0.25">
      <c r="A3766" s="8">
        <v>3740</v>
      </c>
      <c r="B3766" s="8">
        <v>577.54212394062745</v>
      </c>
      <c r="C3766" s="8">
        <v>11.407876059372597</v>
      </c>
    </row>
    <row r="3767" spans="1:3" x14ac:dyDescent="0.25">
      <c r="A3767" s="8">
        <v>3741</v>
      </c>
      <c r="B3767" s="8">
        <v>259.53161963414851</v>
      </c>
      <c r="C3767" s="8">
        <v>-93.591619634148515</v>
      </c>
    </row>
    <row r="3768" spans="1:3" x14ac:dyDescent="0.25">
      <c r="A3768" s="8">
        <v>3742</v>
      </c>
      <c r="B3768" s="8">
        <v>69.535282565779056</v>
      </c>
      <c r="C3768" s="8">
        <v>-20.015282565779053</v>
      </c>
    </row>
    <row r="3769" spans="1:3" x14ac:dyDescent="0.25">
      <c r="A3769" s="8">
        <v>3743</v>
      </c>
      <c r="B3769" s="8">
        <v>214.09481081787385</v>
      </c>
      <c r="C3769" s="8">
        <v>-19.964810817873854</v>
      </c>
    </row>
    <row r="3770" spans="1:3" x14ac:dyDescent="0.25">
      <c r="A3770" s="8">
        <v>3744</v>
      </c>
      <c r="B3770" s="8">
        <v>494.89090583257621</v>
      </c>
      <c r="C3770" s="8">
        <v>-54.310905832576225</v>
      </c>
    </row>
    <row r="3771" spans="1:3" x14ac:dyDescent="0.25">
      <c r="A3771" s="8">
        <v>3745</v>
      </c>
      <c r="B3771" s="8">
        <v>245.94702102321355</v>
      </c>
      <c r="C3771" s="8">
        <v>4.6329789767864611</v>
      </c>
    </row>
    <row r="3772" spans="1:3" x14ac:dyDescent="0.25">
      <c r="A3772" s="8">
        <v>3746</v>
      </c>
      <c r="B3772" s="8">
        <v>433.350848338015</v>
      </c>
      <c r="C3772" s="8">
        <v>8.2191516619849949</v>
      </c>
    </row>
    <row r="3773" spans="1:3" x14ac:dyDescent="0.25">
      <c r="A3773" s="8">
        <v>3747</v>
      </c>
      <c r="B3773" s="8">
        <v>593.20957281292158</v>
      </c>
      <c r="C3773" s="8">
        <v>53.930427187078408</v>
      </c>
    </row>
    <row r="3774" spans="1:3" x14ac:dyDescent="0.25">
      <c r="A3774" s="8">
        <v>3748</v>
      </c>
      <c r="B3774" s="8">
        <v>302.03432940475687</v>
      </c>
      <c r="C3774" s="8">
        <v>-125.88432940475687</v>
      </c>
    </row>
    <row r="3775" spans="1:3" x14ac:dyDescent="0.25">
      <c r="A3775" s="8">
        <v>3749</v>
      </c>
      <c r="B3775" s="8">
        <v>73.237063514473164</v>
      </c>
      <c r="C3775" s="8">
        <v>-19.817063514473162</v>
      </c>
    </row>
    <row r="3776" spans="1:3" x14ac:dyDescent="0.25">
      <c r="A3776" s="8">
        <v>3750</v>
      </c>
      <c r="B3776" s="8">
        <v>344.45507776252464</v>
      </c>
      <c r="C3776" s="8">
        <v>-5.5150777625246405</v>
      </c>
    </row>
    <row r="3777" spans="1:3" x14ac:dyDescent="0.25">
      <c r="A3777" s="8">
        <v>3751</v>
      </c>
      <c r="B3777" s="8">
        <v>200.85180149903707</v>
      </c>
      <c r="C3777" s="8">
        <v>-14.021801499037053</v>
      </c>
    </row>
    <row r="3778" spans="1:3" x14ac:dyDescent="0.25">
      <c r="A3778" s="8">
        <v>3752</v>
      </c>
      <c r="B3778" s="8">
        <v>444.944642046208</v>
      </c>
      <c r="C3778" s="8">
        <v>-93.824642046207998</v>
      </c>
    </row>
    <row r="3779" spans="1:3" x14ac:dyDescent="0.25">
      <c r="A3779" s="8">
        <v>3753</v>
      </c>
      <c r="B3779" s="8">
        <v>498.86467469033812</v>
      </c>
      <c r="C3779" s="8">
        <v>-51.144674690338093</v>
      </c>
    </row>
    <row r="3780" spans="1:3" x14ac:dyDescent="0.25">
      <c r="A3780" s="8">
        <v>3754</v>
      </c>
      <c r="B3780" s="8">
        <v>199.69424847973556</v>
      </c>
      <c r="C3780" s="8">
        <v>-9.6842484797355723</v>
      </c>
    </row>
    <row r="3781" spans="1:3" x14ac:dyDescent="0.25">
      <c r="A3781" s="8">
        <v>3755</v>
      </c>
      <c r="B3781" s="8">
        <v>353.42092680990027</v>
      </c>
      <c r="C3781" s="8">
        <v>-153.71092680990026</v>
      </c>
    </row>
    <row r="3782" spans="1:3" x14ac:dyDescent="0.25">
      <c r="A3782" s="8">
        <v>3756</v>
      </c>
      <c r="B3782" s="8">
        <v>190.48594878058276</v>
      </c>
      <c r="C3782" s="8">
        <v>-9.0759487805827632</v>
      </c>
    </row>
    <row r="3783" spans="1:3" x14ac:dyDescent="0.25">
      <c r="A3783" s="8">
        <v>3757</v>
      </c>
      <c r="B3783" s="8">
        <v>320.01255400509984</v>
      </c>
      <c r="C3783" s="8">
        <v>-132.25255400509985</v>
      </c>
    </row>
    <row r="3784" spans="1:3" x14ac:dyDescent="0.25">
      <c r="A3784" s="8">
        <v>3758</v>
      </c>
      <c r="B3784" s="8">
        <v>346.39035770924175</v>
      </c>
      <c r="C3784" s="8">
        <v>-149.26035770924176</v>
      </c>
    </row>
    <row r="3785" spans="1:3" x14ac:dyDescent="0.25">
      <c r="A3785" s="8">
        <v>3759</v>
      </c>
      <c r="B3785" s="8">
        <v>685.34574666907258</v>
      </c>
      <c r="C3785" s="8">
        <v>110.91425333092741</v>
      </c>
    </row>
    <row r="3786" spans="1:3" x14ac:dyDescent="0.25">
      <c r="A3786" s="8">
        <v>3760</v>
      </c>
      <c r="B3786" s="8">
        <v>167.16998437452128</v>
      </c>
      <c r="C3786" s="8">
        <v>-90.659984374521272</v>
      </c>
    </row>
    <row r="3787" spans="1:3" x14ac:dyDescent="0.25">
      <c r="A3787" s="8">
        <v>3761</v>
      </c>
      <c r="B3787" s="8">
        <v>384.20251245659472</v>
      </c>
      <c r="C3787" s="8">
        <v>4.6374875434052569</v>
      </c>
    </row>
    <row r="3788" spans="1:3" x14ac:dyDescent="0.25">
      <c r="A3788" s="8">
        <v>3762</v>
      </c>
      <c r="B3788" s="8">
        <v>515.21750622349441</v>
      </c>
      <c r="C3788" s="8">
        <v>5.2924937765055802</v>
      </c>
    </row>
    <row r="3789" spans="1:3" x14ac:dyDescent="0.25">
      <c r="A3789" s="8">
        <v>3763</v>
      </c>
      <c r="B3789" s="8">
        <v>36.359204459611135</v>
      </c>
      <c r="C3789" s="8">
        <v>54.02079554038886</v>
      </c>
    </row>
    <row r="3790" spans="1:3" x14ac:dyDescent="0.25">
      <c r="A3790" s="8">
        <v>3764</v>
      </c>
      <c r="B3790" s="8">
        <v>-112.86238813240288</v>
      </c>
      <c r="C3790" s="8">
        <v>130.63238813240289</v>
      </c>
    </row>
    <row r="3791" spans="1:3" x14ac:dyDescent="0.25">
      <c r="A3791" s="8">
        <v>3765</v>
      </c>
      <c r="B3791" s="8">
        <v>512.98279425832766</v>
      </c>
      <c r="C3791" s="8">
        <v>28.147205741672337</v>
      </c>
    </row>
    <row r="3792" spans="1:3" x14ac:dyDescent="0.25">
      <c r="A3792" s="8">
        <v>3766</v>
      </c>
      <c r="B3792" s="8">
        <v>-67.006768758436593</v>
      </c>
      <c r="C3792" s="8">
        <v>109.40676875843658</v>
      </c>
    </row>
    <row r="3793" spans="1:3" x14ac:dyDescent="0.25">
      <c r="A3793" s="8">
        <v>3767</v>
      </c>
      <c r="B3793" s="8">
        <v>390.04162204871835</v>
      </c>
      <c r="C3793" s="8">
        <v>-71.571622048718325</v>
      </c>
    </row>
    <row r="3794" spans="1:3" x14ac:dyDescent="0.25">
      <c r="A3794" s="8">
        <v>3768</v>
      </c>
      <c r="B3794" s="8">
        <v>414.0999504823144</v>
      </c>
      <c r="C3794" s="8">
        <v>-56.979950482314393</v>
      </c>
    </row>
    <row r="3795" spans="1:3" x14ac:dyDescent="0.25">
      <c r="A3795" s="8">
        <v>3769</v>
      </c>
      <c r="B3795" s="8">
        <v>296.09130210367624</v>
      </c>
      <c r="C3795" s="8">
        <v>-116.90130210367624</v>
      </c>
    </row>
    <row r="3796" spans="1:3" x14ac:dyDescent="0.25">
      <c r="A3796" s="8">
        <v>3770</v>
      </c>
      <c r="B3796" s="8">
        <v>598.49384188913541</v>
      </c>
      <c r="C3796" s="8">
        <v>21.366158110864603</v>
      </c>
    </row>
    <row r="3797" spans="1:3" x14ac:dyDescent="0.25">
      <c r="A3797" s="8">
        <v>3771</v>
      </c>
      <c r="B3797" s="8">
        <v>288.07558049438092</v>
      </c>
      <c r="C3797" s="8">
        <v>-189.79558049438091</v>
      </c>
    </row>
    <row r="3798" spans="1:3" x14ac:dyDescent="0.25">
      <c r="A3798" s="8">
        <v>3772</v>
      </c>
      <c r="B3798" s="8">
        <v>121.59721760739684</v>
      </c>
      <c r="C3798" s="8">
        <v>-69.707217607396842</v>
      </c>
    </row>
    <row r="3799" spans="1:3" x14ac:dyDescent="0.25">
      <c r="A3799" s="8">
        <v>3773</v>
      </c>
      <c r="B3799" s="8">
        <v>344.49693612823694</v>
      </c>
      <c r="C3799" s="8">
        <v>-12.056936128236941</v>
      </c>
    </row>
    <row r="3800" spans="1:3" x14ac:dyDescent="0.25">
      <c r="A3800" s="8">
        <v>3774</v>
      </c>
      <c r="B3800" s="8">
        <v>542.39574081718627</v>
      </c>
      <c r="C3800" s="8">
        <v>16.724259182813739</v>
      </c>
    </row>
    <row r="3801" spans="1:3" x14ac:dyDescent="0.25">
      <c r="A3801" s="8">
        <v>3775</v>
      </c>
      <c r="B3801" s="8">
        <v>120.86997658082232</v>
      </c>
      <c r="C3801" s="8">
        <v>17.410023419177676</v>
      </c>
    </row>
    <row r="3802" spans="1:3" x14ac:dyDescent="0.25">
      <c r="A3802" s="8">
        <v>3776</v>
      </c>
      <c r="B3802" s="8">
        <v>103.83825785263519</v>
      </c>
      <c r="C3802" s="8">
        <v>-17.338257852635195</v>
      </c>
    </row>
    <row r="3803" spans="1:3" x14ac:dyDescent="0.25">
      <c r="A3803" s="8">
        <v>3777</v>
      </c>
      <c r="B3803" s="8">
        <v>307.03003116029549</v>
      </c>
      <c r="C3803" s="8">
        <v>-62.17003116029548</v>
      </c>
    </row>
    <row r="3804" spans="1:3" x14ac:dyDescent="0.25">
      <c r="A3804" s="8">
        <v>3778</v>
      </c>
      <c r="B3804" s="8">
        <v>155.9333517174683</v>
      </c>
      <c r="C3804" s="8">
        <v>6.636648282531695</v>
      </c>
    </row>
    <row r="3805" spans="1:3" x14ac:dyDescent="0.25">
      <c r="A3805" s="8">
        <v>3779</v>
      </c>
      <c r="B3805" s="8">
        <v>227.48897309588872</v>
      </c>
      <c r="C3805" s="8">
        <v>0.3210269041112781</v>
      </c>
    </row>
    <row r="3806" spans="1:3" x14ac:dyDescent="0.25">
      <c r="A3806" s="8">
        <v>3780</v>
      </c>
      <c r="B3806" s="8">
        <v>174.85890186335337</v>
      </c>
      <c r="C3806" s="8">
        <v>14.901098136646624</v>
      </c>
    </row>
    <row r="3807" spans="1:3" x14ac:dyDescent="0.25">
      <c r="A3807" s="8">
        <v>3781</v>
      </c>
      <c r="B3807" s="8">
        <v>-87.228404866443185</v>
      </c>
      <c r="C3807" s="8">
        <v>118.85840486644318</v>
      </c>
    </row>
    <row r="3808" spans="1:3" x14ac:dyDescent="0.25">
      <c r="A3808" s="8">
        <v>3782</v>
      </c>
      <c r="B3808" s="8">
        <v>-40.693898297446019</v>
      </c>
      <c r="C3808" s="8">
        <v>97.483898297446018</v>
      </c>
    </row>
    <row r="3809" spans="1:3" x14ac:dyDescent="0.25">
      <c r="A3809" s="8">
        <v>3783</v>
      </c>
      <c r="B3809" s="8">
        <v>144.63611612781824</v>
      </c>
      <c r="C3809" s="8">
        <v>14.863883872181759</v>
      </c>
    </row>
    <row r="3810" spans="1:3" x14ac:dyDescent="0.25">
      <c r="A3810" s="8">
        <v>3784</v>
      </c>
      <c r="B3810" s="8">
        <v>687.07471961589135</v>
      </c>
      <c r="C3810" s="8">
        <v>98.53528038410866</v>
      </c>
    </row>
    <row r="3811" spans="1:3" x14ac:dyDescent="0.25">
      <c r="A3811" s="8">
        <v>3785</v>
      </c>
      <c r="B3811" s="8">
        <v>486.54042822633903</v>
      </c>
      <c r="C3811" s="8">
        <v>-11.77042822633905</v>
      </c>
    </row>
    <row r="3812" spans="1:3" x14ac:dyDescent="0.25">
      <c r="A3812" s="8">
        <v>3786</v>
      </c>
      <c r="B3812" s="8">
        <v>125.37651872962068</v>
      </c>
      <c r="C3812" s="8">
        <v>-7.5865187296206784</v>
      </c>
    </row>
    <row r="3813" spans="1:3" x14ac:dyDescent="0.25">
      <c r="A3813" s="8">
        <v>3787</v>
      </c>
      <c r="B3813" s="8">
        <v>200.06974426106723</v>
      </c>
      <c r="C3813" s="8">
        <v>-13.499744261067235</v>
      </c>
    </row>
    <row r="3814" spans="1:3" x14ac:dyDescent="0.25">
      <c r="A3814" s="8">
        <v>3788</v>
      </c>
      <c r="B3814" s="8">
        <v>308.27380389562376</v>
      </c>
      <c r="C3814" s="8">
        <v>-1.4638038956237551</v>
      </c>
    </row>
    <row r="3815" spans="1:3" x14ac:dyDescent="0.25">
      <c r="A3815" s="8">
        <v>3789</v>
      </c>
      <c r="B3815" s="8">
        <v>269.19334512485591</v>
      </c>
      <c r="C3815" s="8">
        <v>-11.353345124855935</v>
      </c>
    </row>
    <row r="3816" spans="1:3" x14ac:dyDescent="0.25">
      <c r="A3816" s="8">
        <v>3790</v>
      </c>
      <c r="B3816" s="8">
        <v>167.26706878832206</v>
      </c>
      <c r="C3816" s="8">
        <v>-123.41706878832207</v>
      </c>
    </row>
    <row r="3817" spans="1:3" x14ac:dyDescent="0.25">
      <c r="A3817" s="8">
        <v>3791</v>
      </c>
      <c r="B3817" s="8">
        <v>140.09671406374085</v>
      </c>
      <c r="C3817" s="8">
        <v>13.933285936259153</v>
      </c>
    </row>
    <row r="3818" spans="1:3" x14ac:dyDescent="0.25">
      <c r="A3818" s="8">
        <v>3792</v>
      </c>
      <c r="B3818" s="8">
        <v>320.30690804697718</v>
      </c>
      <c r="C3818" s="8">
        <v>-132.52690804697718</v>
      </c>
    </row>
    <row r="3819" spans="1:3" x14ac:dyDescent="0.25">
      <c r="A3819" s="8">
        <v>3793</v>
      </c>
      <c r="B3819" s="8">
        <v>269.10133868762733</v>
      </c>
      <c r="C3819" s="8">
        <v>-174.20133868762733</v>
      </c>
    </row>
    <row r="3820" spans="1:3" x14ac:dyDescent="0.25">
      <c r="A3820" s="8">
        <v>3794</v>
      </c>
      <c r="B3820" s="8">
        <v>585.65773185626188</v>
      </c>
      <c r="C3820" s="8">
        <v>20.272268143738074</v>
      </c>
    </row>
    <row r="3821" spans="1:3" x14ac:dyDescent="0.25">
      <c r="A3821" s="8">
        <v>3795</v>
      </c>
      <c r="B3821" s="8">
        <v>330.52668578282567</v>
      </c>
      <c r="C3821" s="8">
        <v>-4.0266857828256661</v>
      </c>
    </row>
    <row r="3822" spans="1:3" x14ac:dyDescent="0.25">
      <c r="A3822" s="8">
        <v>3796</v>
      </c>
      <c r="B3822" s="8">
        <v>453.7135203734436</v>
      </c>
      <c r="C3822" s="8">
        <v>-16.543520373443585</v>
      </c>
    </row>
    <row r="3823" spans="1:3" x14ac:dyDescent="0.25">
      <c r="A3823" s="8">
        <v>3797</v>
      </c>
      <c r="B3823" s="8">
        <v>191.58039588268505</v>
      </c>
      <c r="C3823" s="8">
        <v>-9.7903958826850612</v>
      </c>
    </row>
    <row r="3824" spans="1:3" x14ac:dyDescent="0.25">
      <c r="A3824" s="8">
        <v>3798</v>
      </c>
      <c r="B3824" s="8">
        <v>614.04191222218753</v>
      </c>
      <c r="C3824" s="8">
        <v>72.238087777812439</v>
      </c>
    </row>
    <row r="3825" spans="1:3" x14ac:dyDescent="0.25">
      <c r="A3825" s="8">
        <v>3799</v>
      </c>
      <c r="B3825" s="8">
        <v>10.022511455163489</v>
      </c>
      <c r="C3825" s="8">
        <v>66.227488544836518</v>
      </c>
    </row>
    <row r="3826" spans="1:3" x14ac:dyDescent="0.25">
      <c r="A3826" s="8">
        <v>3800</v>
      </c>
      <c r="B3826" s="8">
        <v>148.7888198834649</v>
      </c>
      <c r="C3826" s="8">
        <v>-62.49881988346489</v>
      </c>
    </row>
    <row r="3827" spans="1:3" x14ac:dyDescent="0.25">
      <c r="A3827" s="8">
        <v>3801</v>
      </c>
      <c r="B3827" s="8">
        <v>115.66972314396931</v>
      </c>
      <c r="C3827" s="8">
        <v>25.200276856030698</v>
      </c>
    </row>
    <row r="3828" spans="1:3" x14ac:dyDescent="0.25">
      <c r="A3828" s="8">
        <v>3802</v>
      </c>
      <c r="B3828" s="8">
        <v>375.71462048886019</v>
      </c>
      <c r="C3828" s="8">
        <v>-32.234620488860173</v>
      </c>
    </row>
    <row r="3829" spans="1:3" x14ac:dyDescent="0.25">
      <c r="A3829" s="8">
        <v>3803</v>
      </c>
      <c r="B3829" s="8">
        <v>-136.62023797359495</v>
      </c>
      <c r="C3829" s="8">
        <v>160.29023797359497</v>
      </c>
    </row>
    <row r="3830" spans="1:3" x14ac:dyDescent="0.25">
      <c r="A3830" s="8">
        <v>3804</v>
      </c>
      <c r="B3830" s="8">
        <v>55.111606428813182</v>
      </c>
      <c r="C3830" s="8">
        <v>23.738393571186812</v>
      </c>
    </row>
    <row r="3831" spans="1:3" x14ac:dyDescent="0.25">
      <c r="A3831" s="8">
        <v>3805</v>
      </c>
      <c r="B3831" s="8">
        <v>-140.13625072924808</v>
      </c>
      <c r="C3831" s="8">
        <v>161.46625072924809</v>
      </c>
    </row>
    <row r="3832" spans="1:3" x14ac:dyDescent="0.25">
      <c r="A3832" s="8">
        <v>3806</v>
      </c>
      <c r="B3832" s="8">
        <v>-66.357828657389533</v>
      </c>
      <c r="C3832" s="8">
        <v>115.24782865738953</v>
      </c>
    </row>
    <row r="3833" spans="1:3" x14ac:dyDescent="0.25">
      <c r="A3833" s="8">
        <v>3807</v>
      </c>
      <c r="B3833" s="8">
        <v>152.32608019060478</v>
      </c>
      <c r="C3833" s="8">
        <v>8.5139198093952189</v>
      </c>
    </row>
    <row r="3834" spans="1:3" x14ac:dyDescent="0.25">
      <c r="A3834" s="8">
        <v>3808</v>
      </c>
      <c r="B3834" s="8">
        <v>172.42109462751986</v>
      </c>
      <c r="C3834" s="8">
        <v>-37.81109462751985</v>
      </c>
    </row>
    <row r="3835" spans="1:3" x14ac:dyDescent="0.25">
      <c r="A3835" s="8">
        <v>3809</v>
      </c>
      <c r="B3835" s="8">
        <v>284.85362287266884</v>
      </c>
      <c r="C3835" s="8">
        <v>-136.49362287266882</v>
      </c>
    </row>
    <row r="3836" spans="1:3" x14ac:dyDescent="0.25">
      <c r="A3836" s="8">
        <v>3810</v>
      </c>
      <c r="B3836" s="8">
        <v>390.12130737752517</v>
      </c>
      <c r="C3836" s="8">
        <v>-45.431307377525172</v>
      </c>
    </row>
    <row r="3837" spans="1:3" x14ac:dyDescent="0.25">
      <c r="A3837" s="8">
        <v>3811</v>
      </c>
      <c r="B3837" s="8">
        <v>-1.7707170363830291</v>
      </c>
      <c r="C3837" s="8">
        <v>29.810717036383028</v>
      </c>
    </row>
    <row r="3838" spans="1:3" x14ac:dyDescent="0.25">
      <c r="A3838" s="8">
        <v>3812</v>
      </c>
      <c r="B3838" s="8">
        <v>-80.731356722839223</v>
      </c>
      <c r="C3838" s="8">
        <v>124.37135672283922</v>
      </c>
    </row>
    <row r="3839" spans="1:3" x14ac:dyDescent="0.25">
      <c r="A3839" s="8">
        <v>3813</v>
      </c>
      <c r="B3839" s="8">
        <v>566.90644846838245</v>
      </c>
      <c r="C3839" s="8">
        <v>2.9335515316175815</v>
      </c>
    </row>
    <row r="3840" spans="1:3" x14ac:dyDescent="0.25">
      <c r="A3840" s="8">
        <v>3814</v>
      </c>
      <c r="B3840" s="8">
        <v>-46.09433418367059</v>
      </c>
      <c r="C3840" s="8">
        <v>77.044334183670586</v>
      </c>
    </row>
    <row r="3841" spans="1:3" x14ac:dyDescent="0.25">
      <c r="A3841" s="8">
        <v>3815</v>
      </c>
      <c r="B3841" s="8">
        <v>-35.84139762460665</v>
      </c>
      <c r="C3841" s="8">
        <v>95.121397624606658</v>
      </c>
    </row>
    <row r="3842" spans="1:3" x14ac:dyDescent="0.25">
      <c r="A3842" s="8">
        <v>3816</v>
      </c>
      <c r="B3842" s="8">
        <v>633.253526704146</v>
      </c>
      <c r="C3842" s="8">
        <v>55.64647329585398</v>
      </c>
    </row>
    <row r="3843" spans="1:3" x14ac:dyDescent="0.25">
      <c r="A3843" s="8">
        <v>3817</v>
      </c>
      <c r="B3843" s="8">
        <v>91.027016937173016</v>
      </c>
      <c r="C3843" s="8">
        <v>36.642983062826985</v>
      </c>
    </row>
    <row r="3844" spans="1:3" x14ac:dyDescent="0.25">
      <c r="A3844" s="8">
        <v>3818</v>
      </c>
      <c r="B3844" s="8">
        <v>545.07342371282652</v>
      </c>
      <c r="C3844" s="8">
        <v>39.836576287173443</v>
      </c>
    </row>
    <row r="3845" spans="1:3" x14ac:dyDescent="0.25">
      <c r="A3845" s="8">
        <v>3819</v>
      </c>
      <c r="B3845" s="8">
        <v>330.3099239218464</v>
      </c>
      <c r="C3845" s="8">
        <v>-185.3099239218464</v>
      </c>
    </row>
    <row r="3846" spans="1:3" x14ac:dyDescent="0.25">
      <c r="A3846" s="8">
        <v>3820</v>
      </c>
      <c r="B3846" s="8">
        <v>283.74330510358828</v>
      </c>
      <c r="C3846" s="8">
        <v>-137.17330510358829</v>
      </c>
    </row>
    <row r="3847" spans="1:3" x14ac:dyDescent="0.25">
      <c r="A3847" s="8">
        <v>3821</v>
      </c>
      <c r="B3847" s="8">
        <v>405.57737127334866</v>
      </c>
      <c r="C3847" s="8">
        <v>-108.30737127334868</v>
      </c>
    </row>
    <row r="3848" spans="1:3" x14ac:dyDescent="0.25">
      <c r="A3848" s="8">
        <v>3822</v>
      </c>
      <c r="B3848" s="8">
        <v>654.35785402247984</v>
      </c>
      <c r="C3848" s="8">
        <v>91.152145977520149</v>
      </c>
    </row>
    <row r="3849" spans="1:3" x14ac:dyDescent="0.25">
      <c r="A3849" s="8">
        <v>3823</v>
      </c>
      <c r="B3849" s="8">
        <v>252.37372011776893</v>
      </c>
      <c r="C3849" s="8">
        <v>-37.733720117768939</v>
      </c>
    </row>
    <row r="3850" spans="1:3" x14ac:dyDescent="0.25">
      <c r="A3850" s="8">
        <v>3824</v>
      </c>
      <c r="B3850" s="8">
        <v>230.72220525206811</v>
      </c>
      <c r="C3850" s="8">
        <v>-170.15220525206811</v>
      </c>
    </row>
    <row r="3851" spans="1:3" x14ac:dyDescent="0.25">
      <c r="A3851" s="8">
        <v>3825</v>
      </c>
      <c r="B3851" s="8">
        <v>330.87585603609824</v>
      </c>
      <c r="C3851" s="8">
        <v>-73.965856036098216</v>
      </c>
    </row>
    <row r="3852" spans="1:3" x14ac:dyDescent="0.25">
      <c r="A3852" s="8">
        <v>3826</v>
      </c>
      <c r="B3852" s="8">
        <v>38.567928726043611</v>
      </c>
      <c r="C3852" s="8">
        <v>60.912071273956393</v>
      </c>
    </row>
    <row r="3853" spans="1:3" x14ac:dyDescent="0.25">
      <c r="A3853" s="8">
        <v>3827</v>
      </c>
      <c r="B3853" s="8">
        <v>665.58403181845188</v>
      </c>
      <c r="C3853" s="8">
        <v>94.785968181548128</v>
      </c>
    </row>
    <row r="3854" spans="1:3" x14ac:dyDescent="0.25">
      <c r="A3854" s="8">
        <v>3828</v>
      </c>
      <c r="B3854" s="8">
        <v>247.5403738485075</v>
      </c>
      <c r="C3854" s="8">
        <v>-88.190373848507505</v>
      </c>
    </row>
    <row r="3855" spans="1:3" x14ac:dyDescent="0.25">
      <c r="A3855" s="8">
        <v>3829</v>
      </c>
      <c r="B3855" s="8">
        <v>30.08832646411291</v>
      </c>
      <c r="C3855" s="8">
        <v>55.671673535887095</v>
      </c>
    </row>
    <row r="3856" spans="1:3" x14ac:dyDescent="0.25">
      <c r="A3856" s="8">
        <v>3830</v>
      </c>
      <c r="B3856" s="8">
        <v>521.18790562658853</v>
      </c>
      <c r="C3856" s="8">
        <v>-33.357905626588547</v>
      </c>
    </row>
    <row r="3857" spans="1:3" x14ac:dyDescent="0.25">
      <c r="A3857" s="8">
        <v>3831</v>
      </c>
      <c r="B3857" s="8">
        <v>333.13297305546303</v>
      </c>
      <c r="C3857" s="8">
        <v>-182.77297305546301</v>
      </c>
    </row>
    <row r="3858" spans="1:3" x14ac:dyDescent="0.25">
      <c r="A3858" s="8">
        <v>3832</v>
      </c>
      <c r="B3858" s="8">
        <v>636.02642776624646</v>
      </c>
      <c r="C3858" s="8">
        <v>80.093572233753548</v>
      </c>
    </row>
    <row r="3859" spans="1:3" x14ac:dyDescent="0.25">
      <c r="A3859" s="8">
        <v>3833</v>
      </c>
      <c r="B3859" s="8">
        <v>58.328187166016768</v>
      </c>
      <c r="C3859" s="8">
        <v>35.391812833983231</v>
      </c>
    </row>
    <row r="3860" spans="1:3" x14ac:dyDescent="0.25">
      <c r="A3860" s="8">
        <v>3834</v>
      </c>
      <c r="B3860" s="8">
        <v>144.39874345261342</v>
      </c>
      <c r="C3860" s="8">
        <v>12.121256547386594</v>
      </c>
    </row>
    <row r="3861" spans="1:3" x14ac:dyDescent="0.25">
      <c r="A3861" s="8">
        <v>3835</v>
      </c>
      <c r="B3861" s="8">
        <v>430.26701382242959</v>
      </c>
      <c r="C3861" s="8">
        <v>-46.877013822429603</v>
      </c>
    </row>
    <row r="3862" spans="1:3" x14ac:dyDescent="0.25">
      <c r="A3862" s="8">
        <v>3836</v>
      </c>
      <c r="B3862" s="8">
        <v>523.67328594196795</v>
      </c>
      <c r="C3862" s="8">
        <v>15.606714058032026</v>
      </c>
    </row>
    <row r="3863" spans="1:3" x14ac:dyDescent="0.25">
      <c r="A3863" s="8">
        <v>3837</v>
      </c>
      <c r="B3863" s="8">
        <v>299.28162932018893</v>
      </c>
      <c r="C3863" s="8">
        <v>-210.45162932018894</v>
      </c>
    </row>
    <row r="3864" spans="1:3" x14ac:dyDescent="0.25">
      <c r="A3864" s="8">
        <v>3838</v>
      </c>
      <c r="B3864" s="8">
        <v>406.73929352459299</v>
      </c>
      <c r="C3864" s="8">
        <v>6.4807064754070325</v>
      </c>
    </row>
    <row r="3865" spans="1:3" x14ac:dyDescent="0.25">
      <c r="A3865" s="8">
        <v>3839</v>
      </c>
      <c r="B3865" s="8">
        <v>500.82990173103906</v>
      </c>
      <c r="C3865" s="8">
        <v>22.490098268960992</v>
      </c>
    </row>
    <row r="3866" spans="1:3" x14ac:dyDescent="0.25">
      <c r="A3866" s="8">
        <v>3840</v>
      </c>
      <c r="B3866" s="8">
        <v>399.23147608892276</v>
      </c>
      <c r="C3866" s="8">
        <v>-11.151476088922777</v>
      </c>
    </row>
    <row r="3867" spans="1:3" x14ac:dyDescent="0.25">
      <c r="A3867" s="8">
        <v>3841</v>
      </c>
      <c r="B3867" s="8">
        <v>110.71371459886605</v>
      </c>
      <c r="C3867" s="8">
        <v>-16.713714598866048</v>
      </c>
    </row>
    <row r="3868" spans="1:3" x14ac:dyDescent="0.25">
      <c r="A3868" s="8">
        <v>3842</v>
      </c>
      <c r="B3868" s="8">
        <v>247.4184203172951</v>
      </c>
      <c r="C3868" s="8">
        <v>-5.4584203172950936</v>
      </c>
    </row>
    <row r="3869" spans="1:3" x14ac:dyDescent="0.25">
      <c r="A3869" s="8">
        <v>3843</v>
      </c>
      <c r="B3869" s="8">
        <v>-64.945575885257412</v>
      </c>
      <c r="C3869" s="8">
        <v>108.66557588525741</v>
      </c>
    </row>
    <row r="3870" spans="1:3" x14ac:dyDescent="0.25">
      <c r="A3870" s="8">
        <v>3844</v>
      </c>
      <c r="B3870" s="8">
        <v>459.5609196713711</v>
      </c>
      <c r="C3870" s="8">
        <v>17.599080328628929</v>
      </c>
    </row>
    <row r="3871" spans="1:3" x14ac:dyDescent="0.25">
      <c r="A3871" s="8">
        <v>3845</v>
      </c>
      <c r="B3871" s="8">
        <v>6.151541725036008</v>
      </c>
      <c r="C3871" s="8">
        <v>41.488458274963989</v>
      </c>
    </row>
    <row r="3872" spans="1:3" x14ac:dyDescent="0.25">
      <c r="A3872" s="8">
        <v>3846</v>
      </c>
      <c r="B3872" s="8">
        <v>211.54882756989733</v>
      </c>
      <c r="C3872" s="8">
        <v>-46.028827569897317</v>
      </c>
    </row>
    <row r="3873" spans="1:3" x14ac:dyDescent="0.25">
      <c r="A3873" s="8">
        <v>3847</v>
      </c>
      <c r="B3873" s="8">
        <v>362.90588255800009</v>
      </c>
      <c r="C3873" s="8">
        <v>-159.72588255800008</v>
      </c>
    </row>
    <row r="3874" spans="1:3" x14ac:dyDescent="0.25">
      <c r="A3874" s="8">
        <v>3848</v>
      </c>
      <c r="B3874" s="8">
        <v>733.46023838098756</v>
      </c>
      <c r="C3874" s="8">
        <v>140.47976161901249</v>
      </c>
    </row>
    <row r="3875" spans="1:3" x14ac:dyDescent="0.25">
      <c r="A3875" s="8">
        <v>3849</v>
      </c>
      <c r="B3875" s="8">
        <v>33.865124601734699</v>
      </c>
      <c r="C3875" s="8">
        <v>50.954875398265294</v>
      </c>
    </row>
    <row r="3876" spans="1:3" x14ac:dyDescent="0.25">
      <c r="A3876" s="8">
        <v>3850</v>
      </c>
      <c r="B3876" s="8">
        <v>183.25665364120016</v>
      </c>
      <c r="C3876" s="8">
        <v>-115.97665364120016</v>
      </c>
    </row>
    <row r="3877" spans="1:3" x14ac:dyDescent="0.25">
      <c r="A3877" s="8">
        <v>3851</v>
      </c>
      <c r="B3877" s="8">
        <v>746.87460163653475</v>
      </c>
      <c r="C3877" s="8">
        <v>146.46539836346528</v>
      </c>
    </row>
    <row r="3878" spans="1:3" x14ac:dyDescent="0.25">
      <c r="A3878" s="8">
        <v>3852</v>
      </c>
      <c r="B3878" s="8">
        <v>435.08378068008341</v>
      </c>
      <c r="C3878" s="8">
        <v>8.4362193199165745</v>
      </c>
    </row>
    <row r="3879" spans="1:3" x14ac:dyDescent="0.25">
      <c r="A3879" s="8">
        <v>3853</v>
      </c>
      <c r="B3879" s="8">
        <v>371.51072208774286</v>
      </c>
      <c r="C3879" s="8">
        <v>-152.90072208774285</v>
      </c>
    </row>
    <row r="3880" spans="1:3" x14ac:dyDescent="0.25">
      <c r="A3880" s="8">
        <v>3854</v>
      </c>
      <c r="B3880" s="8">
        <v>514.38384450336071</v>
      </c>
      <c r="C3880" s="8">
        <v>14.626155496639285</v>
      </c>
    </row>
    <row r="3881" spans="1:3" x14ac:dyDescent="0.25">
      <c r="A3881" s="8">
        <v>3855</v>
      </c>
      <c r="B3881" s="8">
        <v>525.63238843214219</v>
      </c>
      <c r="C3881" s="8">
        <v>-23.992388432142207</v>
      </c>
    </row>
    <row r="3882" spans="1:3" x14ac:dyDescent="0.25">
      <c r="A3882" s="8">
        <v>3856</v>
      </c>
      <c r="B3882" s="8">
        <v>322.15566936973119</v>
      </c>
      <c r="C3882" s="8">
        <v>-18.015669369731199</v>
      </c>
    </row>
    <row r="3883" spans="1:3" x14ac:dyDescent="0.25">
      <c r="A3883" s="8">
        <v>3857</v>
      </c>
      <c r="B3883" s="8">
        <v>214.62437237967879</v>
      </c>
      <c r="C3883" s="8">
        <v>7.8156276203212087</v>
      </c>
    </row>
    <row r="3884" spans="1:3" x14ac:dyDescent="0.25">
      <c r="A3884" s="8">
        <v>3858</v>
      </c>
      <c r="B3884" s="8">
        <v>-26.531755208467001</v>
      </c>
      <c r="C3884" s="8">
        <v>90.921755208467005</v>
      </c>
    </row>
    <row r="3885" spans="1:3" x14ac:dyDescent="0.25">
      <c r="A3885" s="8">
        <v>3859</v>
      </c>
      <c r="B3885" s="8">
        <v>25.498067583889817</v>
      </c>
      <c r="C3885" s="8">
        <v>66.89193241611018</v>
      </c>
    </row>
    <row r="3886" spans="1:3" x14ac:dyDescent="0.25">
      <c r="A3886" s="8">
        <v>3860</v>
      </c>
      <c r="B3886" s="8">
        <v>501.77465228461085</v>
      </c>
      <c r="C3886" s="8">
        <v>-2.6246522846108746</v>
      </c>
    </row>
    <row r="3887" spans="1:3" x14ac:dyDescent="0.25">
      <c r="A3887" s="8">
        <v>3861</v>
      </c>
      <c r="B3887" s="8">
        <v>313.62987843153388</v>
      </c>
      <c r="C3887" s="8">
        <v>-0.95987843153386621</v>
      </c>
    </row>
    <row r="3888" spans="1:3" x14ac:dyDescent="0.25">
      <c r="A3888" s="8">
        <v>3862</v>
      </c>
      <c r="B3888" s="8">
        <v>131.88476940032373</v>
      </c>
      <c r="C3888" s="8">
        <v>27.215230599676261</v>
      </c>
    </row>
    <row r="3889" spans="1:3" x14ac:dyDescent="0.25">
      <c r="A3889" s="8">
        <v>3863</v>
      </c>
      <c r="B3889" s="8">
        <v>675.80451829892991</v>
      </c>
      <c r="C3889" s="8">
        <v>104.38548170107015</v>
      </c>
    </row>
    <row r="3890" spans="1:3" x14ac:dyDescent="0.25">
      <c r="A3890" s="8">
        <v>3864</v>
      </c>
      <c r="B3890" s="8">
        <v>403.00827422654453</v>
      </c>
      <c r="C3890" s="8">
        <v>-107.25827422654453</v>
      </c>
    </row>
    <row r="3891" spans="1:3" x14ac:dyDescent="0.25">
      <c r="A3891" s="8">
        <v>3865</v>
      </c>
      <c r="B3891" s="8">
        <v>472.48757973082576</v>
      </c>
      <c r="C3891" s="8">
        <v>10.092420269174227</v>
      </c>
    </row>
    <row r="3892" spans="1:3" x14ac:dyDescent="0.25">
      <c r="A3892" s="8">
        <v>3866</v>
      </c>
      <c r="B3892" s="8">
        <v>249.16793207097129</v>
      </c>
      <c r="C3892" s="8">
        <v>-86.91793207097129</v>
      </c>
    </row>
    <row r="3893" spans="1:3" x14ac:dyDescent="0.25">
      <c r="A3893" s="8">
        <v>3867</v>
      </c>
      <c r="B3893" s="8">
        <v>146.56456277937914</v>
      </c>
      <c r="C3893" s="8">
        <v>14.665437220620845</v>
      </c>
    </row>
    <row r="3894" spans="1:3" x14ac:dyDescent="0.25">
      <c r="A3894" s="8">
        <v>3868</v>
      </c>
      <c r="B3894" s="8">
        <v>505.70872793193757</v>
      </c>
      <c r="C3894" s="8">
        <v>29.301272068062417</v>
      </c>
    </row>
    <row r="3895" spans="1:3" x14ac:dyDescent="0.25">
      <c r="A3895" s="8">
        <v>3869</v>
      </c>
      <c r="B3895" s="8">
        <v>324.66849379449235</v>
      </c>
      <c r="C3895" s="8">
        <v>-17.368493794492338</v>
      </c>
    </row>
    <row r="3896" spans="1:3" x14ac:dyDescent="0.25">
      <c r="A3896" s="8">
        <v>3870</v>
      </c>
      <c r="B3896" s="8">
        <v>609.86071778320479</v>
      </c>
      <c r="C3896" s="8">
        <v>56.639282216795209</v>
      </c>
    </row>
    <row r="3897" spans="1:3" x14ac:dyDescent="0.25">
      <c r="A3897" s="8">
        <v>3871</v>
      </c>
      <c r="B3897" s="8">
        <v>756.32961029065063</v>
      </c>
      <c r="C3897" s="8">
        <v>154.46038970934933</v>
      </c>
    </row>
    <row r="3898" spans="1:3" x14ac:dyDescent="0.25">
      <c r="A3898" s="8">
        <v>3872</v>
      </c>
      <c r="B3898" s="8">
        <v>87.636169441963816</v>
      </c>
      <c r="C3898" s="8">
        <v>-25.416169441963817</v>
      </c>
    </row>
    <row r="3899" spans="1:3" x14ac:dyDescent="0.25">
      <c r="A3899" s="8">
        <v>3873</v>
      </c>
      <c r="B3899" s="8">
        <v>-195.26327571956634</v>
      </c>
      <c r="C3899" s="8">
        <v>206.69327571956634</v>
      </c>
    </row>
    <row r="3900" spans="1:3" x14ac:dyDescent="0.25">
      <c r="A3900" s="8">
        <v>3874</v>
      </c>
      <c r="B3900" s="8">
        <v>600.73684356010608</v>
      </c>
      <c r="C3900" s="8">
        <v>21.203156439893974</v>
      </c>
    </row>
    <row r="3901" spans="1:3" x14ac:dyDescent="0.25">
      <c r="A3901" s="8">
        <v>3875</v>
      </c>
      <c r="B3901" s="8">
        <v>230.69476114268633</v>
      </c>
      <c r="C3901" s="8">
        <v>6.1852388573136636</v>
      </c>
    </row>
    <row r="3902" spans="1:3" x14ac:dyDescent="0.25">
      <c r="A3902" s="8">
        <v>3876</v>
      </c>
      <c r="B3902" s="8">
        <v>435.72192809072459</v>
      </c>
      <c r="C3902" s="8">
        <v>-43.641928090724605</v>
      </c>
    </row>
    <row r="3903" spans="1:3" x14ac:dyDescent="0.25">
      <c r="A3903" s="8">
        <v>3877</v>
      </c>
      <c r="B3903" s="8">
        <v>92.876824833881528</v>
      </c>
      <c r="C3903" s="8">
        <v>35.83317516611848</v>
      </c>
    </row>
    <row r="3904" spans="1:3" x14ac:dyDescent="0.25">
      <c r="A3904" s="8">
        <v>3878</v>
      </c>
      <c r="B3904" s="8">
        <v>432.34332969656884</v>
      </c>
      <c r="C3904" s="8">
        <v>-14.233329696568831</v>
      </c>
    </row>
    <row r="3905" spans="1:3" x14ac:dyDescent="0.25">
      <c r="A3905" s="8">
        <v>3879</v>
      </c>
      <c r="B3905" s="8">
        <v>524.69055069986553</v>
      </c>
      <c r="C3905" s="8">
        <v>33.149449300134506</v>
      </c>
    </row>
    <row r="3906" spans="1:3" x14ac:dyDescent="0.25">
      <c r="A3906" s="8">
        <v>3880</v>
      </c>
      <c r="B3906" s="8">
        <v>475.81274631686546</v>
      </c>
      <c r="C3906" s="8">
        <v>11.86725368313455</v>
      </c>
    </row>
    <row r="3907" spans="1:3" x14ac:dyDescent="0.25">
      <c r="A3907" s="8">
        <v>3881</v>
      </c>
      <c r="B3907" s="8">
        <v>80.683530351528134</v>
      </c>
      <c r="C3907" s="8">
        <v>41.40646964847187</v>
      </c>
    </row>
    <row r="3908" spans="1:3" x14ac:dyDescent="0.25">
      <c r="A3908" s="8">
        <v>3882</v>
      </c>
      <c r="B3908" s="8">
        <v>75.170178305913197</v>
      </c>
      <c r="C3908" s="8">
        <v>43.9898216940868</v>
      </c>
    </row>
    <row r="3909" spans="1:3" x14ac:dyDescent="0.25">
      <c r="A3909" s="8">
        <v>3883</v>
      </c>
      <c r="B3909" s="8">
        <v>242.37040533496329</v>
      </c>
      <c r="C3909" s="8">
        <v>-3.810405334963292</v>
      </c>
    </row>
    <row r="3910" spans="1:3" x14ac:dyDescent="0.25">
      <c r="A3910" s="8">
        <v>3884</v>
      </c>
      <c r="B3910" s="8">
        <v>38.765608190813161</v>
      </c>
      <c r="C3910" s="8">
        <v>60.644391809186835</v>
      </c>
    </row>
    <row r="3911" spans="1:3" x14ac:dyDescent="0.25">
      <c r="A3911" s="8">
        <v>3885</v>
      </c>
      <c r="B3911" s="8">
        <v>236.88449739873013</v>
      </c>
      <c r="C3911" s="8">
        <v>-92.744497398730147</v>
      </c>
    </row>
    <row r="3912" spans="1:3" x14ac:dyDescent="0.25">
      <c r="A3912" s="8">
        <v>3886</v>
      </c>
      <c r="B3912" s="8">
        <v>385.54407835035329</v>
      </c>
      <c r="C3912" s="8">
        <v>-74.734078350353286</v>
      </c>
    </row>
    <row r="3913" spans="1:3" x14ac:dyDescent="0.25">
      <c r="A3913" s="8">
        <v>3887</v>
      </c>
      <c r="B3913" s="8">
        <v>-84.017948679766377</v>
      </c>
      <c r="C3913" s="8">
        <v>115.45794867976637</v>
      </c>
    </row>
    <row r="3914" spans="1:3" x14ac:dyDescent="0.25">
      <c r="A3914" s="8">
        <v>3888</v>
      </c>
      <c r="B3914" s="8">
        <v>297.73696815576346</v>
      </c>
      <c r="C3914" s="8">
        <v>-2.4569681557634908</v>
      </c>
    </row>
    <row r="3915" spans="1:3" x14ac:dyDescent="0.25">
      <c r="A3915" s="8">
        <v>3889</v>
      </c>
      <c r="B3915" s="8">
        <v>91.045052759428316</v>
      </c>
      <c r="C3915" s="8">
        <v>36.714947240571689</v>
      </c>
    </row>
    <row r="3916" spans="1:3" x14ac:dyDescent="0.25">
      <c r="A3916" s="8">
        <v>3890</v>
      </c>
      <c r="B3916" s="8">
        <v>345.62166815364805</v>
      </c>
      <c r="C3916" s="8">
        <v>-5.4216681536480564</v>
      </c>
    </row>
    <row r="3917" spans="1:3" x14ac:dyDescent="0.25">
      <c r="A3917" s="8">
        <v>3891</v>
      </c>
      <c r="B3917" s="8">
        <v>-26.421004204353707</v>
      </c>
      <c r="C3917" s="8">
        <v>71.571004204353699</v>
      </c>
    </row>
    <row r="3918" spans="1:3" x14ac:dyDescent="0.25">
      <c r="A3918" s="8">
        <v>3892</v>
      </c>
      <c r="B3918" s="8">
        <v>654.60818454336766</v>
      </c>
      <c r="C3918" s="8">
        <v>67.671815456632316</v>
      </c>
    </row>
    <row r="3919" spans="1:3" x14ac:dyDescent="0.25">
      <c r="A3919" s="8">
        <v>3893</v>
      </c>
      <c r="B3919" s="8">
        <v>613.20574751745187</v>
      </c>
      <c r="C3919" s="8">
        <v>71.644252482548154</v>
      </c>
    </row>
    <row r="3920" spans="1:3" x14ac:dyDescent="0.25">
      <c r="A3920" s="8">
        <v>3894</v>
      </c>
      <c r="B3920" s="8">
        <v>411.89227278983628</v>
      </c>
      <c r="C3920" s="8">
        <v>-12.372272789836302</v>
      </c>
    </row>
    <row r="3921" spans="1:3" x14ac:dyDescent="0.25">
      <c r="A3921" s="8">
        <v>3895</v>
      </c>
      <c r="B3921" s="8">
        <v>435.61584522649042</v>
      </c>
      <c r="C3921" s="8">
        <v>-14.56584522649041</v>
      </c>
    </row>
    <row r="3922" spans="1:3" x14ac:dyDescent="0.25">
      <c r="A3922" s="8">
        <v>3896</v>
      </c>
      <c r="B3922" s="8">
        <v>281.94364527839605</v>
      </c>
      <c r="C3922" s="8">
        <v>-223.98364527839604</v>
      </c>
    </row>
    <row r="3923" spans="1:3" x14ac:dyDescent="0.25">
      <c r="A3923" s="8">
        <v>3897</v>
      </c>
      <c r="B3923" s="8">
        <v>238.47165366612916</v>
      </c>
      <c r="C3923" s="8">
        <v>-79.981653666129148</v>
      </c>
    </row>
    <row r="3924" spans="1:3" x14ac:dyDescent="0.25">
      <c r="A3924" s="8">
        <v>3898</v>
      </c>
      <c r="B3924" s="8">
        <v>534.86701365935414</v>
      </c>
      <c r="C3924" s="8">
        <v>37.112986340645875</v>
      </c>
    </row>
    <row r="3925" spans="1:3" x14ac:dyDescent="0.25">
      <c r="A3925" s="8">
        <v>3899</v>
      </c>
      <c r="B3925" s="8">
        <v>-33.521922354060827</v>
      </c>
      <c r="C3925" s="8">
        <v>93.971922354060837</v>
      </c>
    </row>
    <row r="3926" spans="1:3" x14ac:dyDescent="0.25">
      <c r="A3926" s="8">
        <v>3900</v>
      </c>
      <c r="B3926" s="8">
        <v>479.61844497451665</v>
      </c>
      <c r="C3926" s="8">
        <v>-66.338444974516676</v>
      </c>
    </row>
    <row r="3927" spans="1:3" x14ac:dyDescent="0.25">
      <c r="A3927" s="8">
        <v>3901</v>
      </c>
      <c r="B3927" s="8">
        <v>417.37496899683794</v>
      </c>
      <c r="C3927" s="8">
        <v>7.3050310031620711</v>
      </c>
    </row>
    <row r="3928" spans="1:3" x14ac:dyDescent="0.25">
      <c r="A3928" s="8">
        <v>3902</v>
      </c>
      <c r="B3928" s="8">
        <v>154.03847372581592</v>
      </c>
      <c r="C3928" s="8">
        <v>-13.678473725815905</v>
      </c>
    </row>
    <row r="3929" spans="1:3" x14ac:dyDescent="0.25">
      <c r="A3929" s="8">
        <v>3903</v>
      </c>
      <c r="B3929" s="8">
        <v>278.27035501303811</v>
      </c>
      <c r="C3929" s="8">
        <v>-140.68035501303811</v>
      </c>
    </row>
    <row r="3930" spans="1:3" x14ac:dyDescent="0.25">
      <c r="A3930" s="8">
        <v>3904</v>
      </c>
      <c r="B3930" s="8">
        <v>119.20126873727573</v>
      </c>
      <c r="C3930" s="8">
        <v>-70.321268737275716</v>
      </c>
    </row>
    <row r="3931" spans="1:3" x14ac:dyDescent="0.25">
      <c r="A3931" s="8">
        <v>3905</v>
      </c>
      <c r="B3931" s="8">
        <v>200.12060107721297</v>
      </c>
      <c r="C3931" s="8">
        <v>-55.560601077212965</v>
      </c>
    </row>
    <row r="3932" spans="1:3" x14ac:dyDescent="0.25">
      <c r="A3932" s="8">
        <v>3906</v>
      </c>
      <c r="B3932" s="8">
        <v>702.02900388861656</v>
      </c>
      <c r="C3932" s="8">
        <v>110.84099611138345</v>
      </c>
    </row>
    <row r="3933" spans="1:3" x14ac:dyDescent="0.25">
      <c r="A3933" s="8">
        <v>3907</v>
      </c>
      <c r="B3933" s="8">
        <v>86.20662851359458</v>
      </c>
      <c r="C3933" s="8">
        <v>40.003371486405413</v>
      </c>
    </row>
    <row r="3934" spans="1:3" x14ac:dyDescent="0.25">
      <c r="A3934" s="8">
        <v>3908</v>
      </c>
      <c r="B3934" s="8">
        <v>386.19985174655659</v>
      </c>
      <c r="C3934" s="8">
        <v>-9.8298517465565851</v>
      </c>
    </row>
    <row r="3935" spans="1:3" x14ac:dyDescent="0.25">
      <c r="A3935" s="8">
        <v>3909</v>
      </c>
      <c r="B3935" s="8">
        <v>144.87132364774595</v>
      </c>
      <c r="C3935" s="8">
        <v>-63.211323647745957</v>
      </c>
    </row>
    <row r="3936" spans="1:3" x14ac:dyDescent="0.25">
      <c r="A3936" s="8">
        <v>3910</v>
      </c>
      <c r="B3936" s="8">
        <v>339.74473159842995</v>
      </c>
      <c r="C3936" s="8">
        <v>-102.36473159842996</v>
      </c>
    </row>
    <row r="3937" spans="1:3" x14ac:dyDescent="0.25">
      <c r="A3937" s="8">
        <v>3911</v>
      </c>
      <c r="B3937" s="8">
        <v>57.620809287649664</v>
      </c>
      <c r="C3937" s="8">
        <v>51.999190712350341</v>
      </c>
    </row>
    <row r="3938" spans="1:3" x14ac:dyDescent="0.25">
      <c r="A3938" s="8">
        <v>3912</v>
      </c>
      <c r="B3938" s="8">
        <v>473.16646692585653</v>
      </c>
      <c r="C3938" s="8">
        <v>10.843533074143465</v>
      </c>
    </row>
    <row r="3939" spans="1:3" x14ac:dyDescent="0.25">
      <c r="A3939" s="8">
        <v>3913</v>
      </c>
      <c r="B3939" s="8">
        <v>400.78692994375399</v>
      </c>
      <c r="C3939" s="8">
        <v>-11.026929943753998</v>
      </c>
    </row>
    <row r="3940" spans="1:3" x14ac:dyDescent="0.25">
      <c r="A3940" s="8">
        <v>3914</v>
      </c>
      <c r="B3940" s="8">
        <v>197.7441444399947</v>
      </c>
      <c r="C3940" s="8">
        <v>8.685855560005308</v>
      </c>
    </row>
    <row r="3941" spans="1:3" x14ac:dyDescent="0.25">
      <c r="A3941" s="8">
        <v>3915</v>
      </c>
      <c r="B3941" s="8">
        <v>568.52034010053376</v>
      </c>
      <c r="C3941" s="8">
        <v>4.7796598994661963</v>
      </c>
    </row>
    <row r="3942" spans="1:3" x14ac:dyDescent="0.25">
      <c r="A3942" s="8">
        <v>3916</v>
      </c>
      <c r="B3942" s="8">
        <v>176.52977486217708</v>
      </c>
      <c r="C3942" s="8">
        <v>-40.389774862177092</v>
      </c>
    </row>
    <row r="3943" spans="1:3" x14ac:dyDescent="0.25">
      <c r="A3943" s="8">
        <v>3917</v>
      </c>
      <c r="B3943" s="8">
        <v>158.37873991447611</v>
      </c>
      <c r="C3943" s="8">
        <v>-12.908739914476115</v>
      </c>
    </row>
    <row r="3944" spans="1:3" x14ac:dyDescent="0.25">
      <c r="A3944" s="8">
        <v>3918</v>
      </c>
      <c r="B3944" s="8">
        <v>480.33265614803997</v>
      </c>
      <c r="C3944" s="8">
        <v>12.137343851960054</v>
      </c>
    </row>
    <row r="3945" spans="1:3" x14ac:dyDescent="0.25">
      <c r="A3945" s="8">
        <v>3919</v>
      </c>
      <c r="B3945" s="8">
        <v>150.51521783831339</v>
      </c>
      <c r="C3945" s="8">
        <v>-76.995217838313394</v>
      </c>
    </row>
    <row r="3946" spans="1:3" x14ac:dyDescent="0.25">
      <c r="A3946" s="8">
        <v>3920</v>
      </c>
      <c r="B3946" s="8">
        <v>99.64119274667415</v>
      </c>
      <c r="C3946" s="8">
        <v>19.218807253325849</v>
      </c>
    </row>
    <row r="3947" spans="1:3" x14ac:dyDescent="0.25">
      <c r="A3947" s="8">
        <v>3921</v>
      </c>
      <c r="B3947" s="8">
        <v>188.46661427311597</v>
      </c>
      <c r="C3947" s="8">
        <v>10.193385726884031</v>
      </c>
    </row>
    <row r="3948" spans="1:3" x14ac:dyDescent="0.25">
      <c r="A3948" s="8">
        <v>3922</v>
      </c>
      <c r="B3948" s="8">
        <v>636.02426261096934</v>
      </c>
      <c r="C3948" s="8">
        <v>80.475737389030655</v>
      </c>
    </row>
    <row r="3949" spans="1:3" x14ac:dyDescent="0.25">
      <c r="A3949" s="8">
        <v>3923</v>
      </c>
      <c r="B3949" s="8">
        <v>116.99866902136995</v>
      </c>
      <c r="C3949" s="8">
        <v>-70.698669021369952</v>
      </c>
    </row>
    <row r="3950" spans="1:3" x14ac:dyDescent="0.25">
      <c r="A3950" s="8">
        <v>3924</v>
      </c>
      <c r="B3950" s="8">
        <v>62.367636932948024</v>
      </c>
      <c r="C3950" s="8">
        <v>-20.657636932948023</v>
      </c>
    </row>
    <row r="3951" spans="1:3" x14ac:dyDescent="0.25">
      <c r="A3951" s="8">
        <v>3925</v>
      </c>
      <c r="B3951" s="8">
        <v>321.95291192838931</v>
      </c>
      <c r="C3951" s="8">
        <v>-69.762911928389315</v>
      </c>
    </row>
    <row r="3952" spans="1:3" x14ac:dyDescent="0.25">
      <c r="A3952" s="8">
        <v>3926</v>
      </c>
      <c r="B3952" s="8">
        <v>26.952887466363784</v>
      </c>
      <c r="C3952" s="8">
        <v>56.497112533636219</v>
      </c>
    </row>
    <row r="3953" spans="1:3" x14ac:dyDescent="0.25">
      <c r="A3953" s="8">
        <v>3927</v>
      </c>
      <c r="B3953" s="8">
        <v>335.47264930354123</v>
      </c>
      <c r="C3953" s="8">
        <v>-181.33264930354125</v>
      </c>
    </row>
    <row r="3954" spans="1:3" x14ac:dyDescent="0.25">
      <c r="A3954" s="8">
        <v>3928</v>
      </c>
      <c r="B3954" s="8">
        <v>413.9076479020535</v>
      </c>
      <c r="C3954" s="8">
        <v>-52.287647902053493</v>
      </c>
    </row>
    <row r="3955" spans="1:3" x14ac:dyDescent="0.25">
      <c r="A3955" s="8">
        <v>3929</v>
      </c>
      <c r="B3955" s="8">
        <v>482.02268355044157</v>
      </c>
      <c r="C3955" s="8">
        <v>-14.812683550441591</v>
      </c>
    </row>
    <row r="3956" spans="1:3" x14ac:dyDescent="0.25">
      <c r="A3956" s="8">
        <v>3930</v>
      </c>
      <c r="B3956" s="8">
        <v>398.27305894503837</v>
      </c>
      <c r="C3956" s="8">
        <v>-131.15305894503837</v>
      </c>
    </row>
    <row r="3957" spans="1:3" x14ac:dyDescent="0.25">
      <c r="A3957" s="8">
        <v>3931</v>
      </c>
      <c r="B3957" s="8">
        <v>372.40637114375306</v>
      </c>
      <c r="C3957" s="8">
        <v>-8.2163711437530651</v>
      </c>
    </row>
    <row r="3958" spans="1:3" x14ac:dyDescent="0.25">
      <c r="A3958" s="8">
        <v>3932</v>
      </c>
      <c r="B3958" s="8">
        <v>161.75330690601399</v>
      </c>
      <c r="C3958" s="8">
        <v>-86.183306906013996</v>
      </c>
    </row>
    <row r="3959" spans="1:3" x14ac:dyDescent="0.25">
      <c r="A3959" s="8">
        <v>3933</v>
      </c>
      <c r="B3959" s="8">
        <v>488.46741846725229</v>
      </c>
      <c r="C3959" s="8">
        <v>25.152581532747718</v>
      </c>
    </row>
    <row r="3960" spans="1:3" x14ac:dyDescent="0.25">
      <c r="A3960" s="8">
        <v>3934</v>
      </c>
      <c r="B3960" s="8">
        <v>56.249706136600416</v>
      </c>
      <c r="C3960" s="8">
        <v>-20.969706136600415</v>
      </c>
    </row>
    <row r="3961" spans="1:3" x14ac:dyDescent="0.25">
      <c r="A3961" s="8">
        <v>3935</v>
      </c>
      <c r="B3961" s="8">
        <v>685.56362711137444</v>
      </c>
      <c r="C3961" s="8">
        <v>110.40637288862558</v>
      </c>
    </row>
    <row r="3962" spans="1:3" x14ac:dyDescent="0.25">
      <c r="A3962" s="8">
        <v>3936</v>
      </c>
      <c r="B3962" s="8">
        <v>221.99220046188145</v>
      </c>
      <c r="C3962" s="8">
        <v>-69.43220046188145</v>
      </c>
    </row>
    <row r="3963" spans="1:3" x14ac:dyDescent="0.25">
      <c r="A3963" s="8">
        <v>3937</v>
      </c>
      <c r="B3963" s="8">
        <v>230.60491986073484</v>
      </c>
      <c r="C3963" s="8">
        <v>-75.054919860734827</v>
      </c>
    </row>
    <row r="3964" spans="1:3" x14ac:dyDescent="0.25">
      <c r="A3964" s="8">
        <v>3938</v>
      </c>
      <c r="B3964" s="8">
        <v>568.76308966024726</v>
      </c>
      <c r="C3964" s="8">
        <v>45.546910339752685</v>
      </c>
    </row>
    <row r="3965" spans="1:3" x14ac:dyDescent="0.25">
      <c r="A3965" s="8">
        <v>3939</v>
      </c>
      <c r="B3965" s="8">
        <v>14.698990051413295</v>
      </c>
      <c r="C3965" s="8">
        <v>60.061009948586708</v>
      </c>
    </row>
    <row r="3966" spans="1:3" x14ac:dyDescent="0.25">
      <c r="A3966" s="8">
        <v>3940</v>
      </c>
      <c r="B3966" s="8">
        <v>-63.464430474724402</v>
      </c>
      <c r="C3966" s="8">
        <v>107.9444304747244</v>
      </c>
    </row>
    <row r="3967" spans="1:3" x14ac:dyDescent="0.25">
      <c r="A3967" s="8">
        <v>3941</v>
      </c>
      <c r="B3967" s="8">
        <v>314.93063253353461</v>
      </c>
      <c r="C3967" s="8">
        <v>-129.08063253353461</v>
      </c>
    </row>
    <row r="3968" spans="1:3" x14ac:dyDescent="0.25">
      <c r="A3968" s="8">
        <v>3942</v>
      </c>
      <c r="B3968" s="8">
        <v>364.35024757939306</v>
      </c>
      <c r="C3968" s="8">
        <v>-38.18024757939304</v>
      </c>
    </row>
    <row r="3969" spans="1:3" x14ac:dyDescent="0.25">
      <c r="A3969" s="8">
        <v>3943</v>
      </c>
      <c r="B3969" s="8">
        <v>160.35733463755324</v>
      </c>
      <c r="C3969" s="8">
        <v>-59.217334637553236</v>
      </c>
    </row>
    <row r="3970" spans="1:3" x14ac:dyDescent="0.25">
      <c r="A3970" s="8">
        <v>3944</v>
      </c>
      <c r="B3970" s="8">
        <v>573.77974005933629</v>
      </c>
      <c r="C3970" s="8">
        <v>8.9702599406637091</v>
      </c>
    </row>
    <row r="3971" spans="1:3" x14ac:dyDescent="0.25">
      <c r="A3971" s="8">
        <v>3945</v>
      </c>
      <c r="B3971" s="8">
        <v>460.85629688886314</v>
      </c>
      <c r="C3971" s="8">
        <v>5.3437031111368469</v>
      </c>
    </row>
    <row r="3972" spans="1:3" x14ac:dyDescent="0.25">
      <c r="A3972" s="8">
        <v>3946</v>
      </c>
      <c r="B3972" s="8">
        <v>-39.339374558004472</v>
      </c>
      <c r="C3972" s="8">
        <v>97.909374558004473</v>
      </c>
    </row>
    <row r="3973" spans="1:3" x14ac:dyDescent="0.25">
      <c r="A3973" s="8">
        <v>3947</v>
      </c>
      <c r="B3973" s="8">
        <v>583.46454042748269</v>
      </c>
      <c r="C3973" s="8">
        <v>15.985459572517357</v>
      </c>
    </row>
    <row r="3974" spans="1:3" x14ac:dyDescent="0.25">
      <c r="A3974" s="8">
        <v>3948</v>
      </c>
      <c r="B3974" s="8">
        <v>471.98796526300458</v>
      </c>
      <c r="C3974" s="8">
        <v>20.902034736995404</v>
      </c>
    </row>
    <row r="3975" spans="1:3" x14ac:dyDescent="0.25">
      <c r="A3975" s="8">
        <v>3949</v>
      </c>
      <c r="B3975" s="8">
        <v>102.49523554822899</v>
      </c>
      <c r="C3975" s="8">
        <v>-37.535235548228997</v>
      </c>
    </row>
    <row r="3976" spans="1:3" x14ac:dyDescent="0.25">
      <c r="A3976" s="8">
        <v>3950</v>
      </c>
      <c r="B3976" s="8">
        <v>518.22415839487496</v>
      </c>
      <c r="C3976" s="8">
        <v>30.215841605125092</v>
      </c>
    </row>
    <row r="3977" spans="1:3" x14ac:dyDescent="0.25">
      <c r="A3977" s="8">
        <v>3951</v>
      </c>
      <c r="B3977" s="8">
        <v>326.33615506408455</v>
      </c>
      <c r="C3977" s="8">
        <v>-188.46615506408455</v>
      </c>
    </row>
    <row r="3978" spans="1:3" x14ac:dyDescent="0.25">
      <c r="A3978" s="8">
        <v>3952</v>
      </c>
      <c r="B3978" s="8">
        <v>64.763585803069191</v>
      </c>
      <c r="C3978" s="8">
        <v>-20.473585803069192</v>
      </c>
    </row>
    <row r="3979" spans="1:3" x14ac:dyDescent="0.25">
      <c r="A3979" s="8">
        <v>3953</v>
      </c>
      <c r="B3979" s="8">
        <v>40.378043412316885</v>
      </c>
      <c r="C3979" s="8">
        <v>13.381956587683113</v>
      </c>
    </row>
    <row r="3980" spans="1:3" x14ac:dyDescent="0.25">
      <c r="A3980" s="8">
        <v>3954</v>
      </c>
      <c r="B3980" s="8">
        <v>575.76516807756968</v>
      </c>
      <c r="C3980" s="8">
        <v>55.494831922430308</v>
      </c>
    </row>
    <row r="3981" spans="1:3" x14ac:dyDescent="0.25">
      <c r="A3981" s="8">
        <v>3955</v>
      </c>
      <c r="B3981" s="8">
        <v>670.38784083042253</v>
      </c>
      <c r="C3981" s="8">
        <v>101.30215916957752</v>
      </c>
    </row>
    <row r="3982" spans="1:3" x14ac:dyDescent="0.25">
      <c r="A3982" s="8">
        <v>3956</v>
      </c>
      <c r="B3982" s="8">
        <v>66.873470337116956</v>
      </c>
      <c r="C3982" s="8">
        <v>22.906529662883045</v>
      </c>
    </row>
    <row r="3983" spans="1:3" x14ac:dyDescent="0.25">
      <c r="A3983" s="8">
        <v>3957</v>
      </c>
      <c r="B3983" s="8">
        <v>59.644474105670653</v>
      </c>
      <c r="C3983" s="8">
        <v>-2.4544741056706556</v>
      </c>
    </row>
    <row r="3984" spans="1:3" x14ac:dyDescent="0.25">
      <c r="A3984" s="8">
        <v>3958</v>
      </c>
      <c r="B3984" s="8">
        <v>243.29204208970762</v>
      </c>
      <c r="C3984" s="8">
        <v>-153.04204208970762</v>
      </c>
    </row>
    <row r="3985" spans="1:3" x14ac:dyDescent="0.25">
      <c r="A3985" s="8">
        <v>3959</v>
      </c>
      <c r="B3985" s="8">
        <v>37.306120168460104</v>
      </c>
      <c r="C3985" s="8">
        <v>25.693879831539896</v>
      </c>
    </row>
    <row r="3986" spans="1:3" x14ac:dyDescent="0.25">
      <c r="A3986" s="8">
        <v>3960</v>
      </c>
      <c r="B3986" s="8">
        <v>158.94975000530025</v>
      </c>
      <c r="C3986" s="8">
        <v>5.4202499946997591</v>
      </c>
    </row>
    <row r="3987" spans="1:3" x14ac:dyDescent="0.25">
      <c r="A3987" s="8">
        <v>3961</v>
      </c>
      <c r="B3987" s="8">
        <v>236.64928987880239</v>
      </c>
      <c r="C3987" s="8">
        <v>-7.1392898788024013</v>
      </c>
    </row>
    <row r="3988" spans="1:3" x14ac:dyDescent="0.25">
      <c r="A3988" s="8">
        <v>3962</v>
      </c>
      <c r="B3988" s="8">
        <v>-130.00631427535092</v>
      </c>
      <c r="C3988" s="8">
        <v>153.13631427535091</v>
      </c>
    </row>
    <row r="3989" spans="1:3" x14ac:dyDescent="0.25">
      <c r="A3989" s="8">
        <v>3963</v>
      </c>
      <c r="B3989" s="8">
        <v>442.88740856827849</v>
      </c>
      <c r="C3989" s="8">
        <v>-38.707408568278481</v>
      </c>
    </row>
    <row r="3990" spans="1:3" x14ac:dyDescent="0.25">
      <c r="A3990" s="8">
        <v>3964</v>
      </c>
      <c r="B3990" s="8">
        <v>64.903874064473129</v>
      </c>
      <c r="C3990" s="8">
        <v>-6.7638740644731286</v>
      </c>
    </row>
    <row r="3991" spans="1:3" x14ac:dyDescent="0.25">
      <c r="A3991" s="8">
        <v>3965</v>
      </c>
      <c r="B3991" s="8">
        <v>92.578511396754649</v>
      </c>
      <c r="C3991" s="8">
        <v>38.041488603245355</v>
      </c>
    </row>
    <row r="3992" spans="1:3" x14ac:dyDescent="0.25">
      <c r="A3992" s="8">
        <v>3966</v>
      </c>
      <c r="B3992" s="8">
        <v>832.21179234603005</v>
      </c>
      <c r="C3992" s="8">
        <v>214.73820765396999</v>
      </c>
    </row>
    <row r="3993" spans="1:3" x14ac:dyDescent="0.25">
      <c r="A3993" s="8">
        <v>3967</v>
      </c>
      <c r="B3993" s="8">
        <v>315.50963342222622</v>
      </c>
      <c r="C3993" s="8">
        <v>-19.229633422226243</v>
      </c>
    </row>
    <row r="3994" spans="1:3" x14ac:dyDescent="0.25">
      <c r="A3994" s="8">
        <v>3968</v>
      </c>
      <c r="B3994" s="8">
        <v>623.09976770679179</v>
      </c>
      <c r="C3994" s="8">
        <v>76.20023229320816</v>
      </c>
    </row>
    <row r="3995" spans="1:3" x14ac:dyDescent="0.25">
      <c r="A3995" s="8">
        <v>3969</v>
      </c>
      <c r="B3995" s="8">
        <v>300.69814039550693</v>
      </c>
      <c r="C3995" s="8">
        <v>-200.14814039550691</v>
      </c>
    </row>
    <row r="3996" spans="1:3" x14ac:dyDescent="0.25">
      <c r="A3996" s="8">
        <v>3970</v>
      </c>
      <c r="B3996" s="8">
        <v>348.85273515455043</v>
      </c>
      <c r="C3996" s="8">
        <v>-170.24273515455042</v>
      </c>
    </row>
    <row r="3997" spans="1:3" x14ac:dyDescent="0.25">
      <c r="A3997" s="8">
        <v>3971</v>
      </c>
      <c r="B3997" s="8">
        <v>365.60850657842008</v>
      </c>
      <c r="C3997" s="8">
        <v>-157.60850657842008</v>
      </c>
    </row>
    <row r="3998" spans="1:3" x14ac:dyDescent="0.25">
      <c r="A3998" s="8">
        <v>3972</v>
      </c>
      <c r="B3998" s="8">
        <v>687.95128627569181</v>
      </c>
      <c r="C3998" s="8">
        <v>99.238713724308241</v>
      </c>
    </row>
    <row r="3999" spans="1:3" x14ac:dyDescent="0.25">
      <c r="A3999" s="8">
        <v>3973</v>
      </c>
      <c r="B3999" s="8">
        <v>393.28523705861056</v>
      </c>
      <c r="C3999" s="8">
        <v>-102.60523705861056</v>
      </c>
    </row>
    <row r="4000" spans="1:3" x14ac:dyDescent="0.25">
      <c r="A4000" s="8">
        <v>3974</v>
      </c>
      <c r="B4000" s="8">
        <v>-12.133695854930785</v>
      </c>
      <c r="C4000" s="8">
        <v>84.113695854930796</v>
      </c>
    </row>
    <row r="4001" spans="1:3" x14ac:dyDescent="0.25">
      <c r="A4001" s="8">
        <v>3975</v>
      </c>
      <c r="B4001" s="8">
        <v>332.06160083079965</v>
      </c>
      <c r="C4001" s="8">
        <v>-51.33160083079963</v>
      </c>
    </row>
    <row r="4002" spans="1:3" x14ac:dyDescent="0.25">
      <c r="A4002" s="8">
        <v>3976</v>
      </c>
      <c r="B4002" s="8">
        <v>480.79186866079635</v>
      </c>
      <c r="C4002" s="8">
        <v>23.268131339203649</v>
      </c>
    </row>
    <row r="4003" spans="1:3" x14ac:dyDescent="0.25">
      <c r="A4003" s="8">
        <v>3977</v>
      </c>
      <c r="B4003" s="8">
        <v>427.75523597162288</v>
      </c>
      <c r="C4003" s="8">
        <v>-56.015235971622872</v>
      </c>
    </row>
    <row r="4004" spans="1:3" x14ac:dyDescent="0.25">
      <c r="A4004" s="8">
        <v>3978</v>
      </c>
      <c r="B4004" s="8">
        <v>3.3718073677794007</v>
      </c>
      <c r="C4004" s="8">
        <v>29.288192632220596</v>
      </c>
    </row>
    <row r="4005" spans="1:3" x14ac:dyDescent="0.25">
      <c r="A4005" s="8">
        <v>3979</v>
      </c>
      <c r="B4005" s="8">
        <v>248.21530164828872</v>
      </c>
      <c r="C4005" s="8">
        <v>-159.47530164828873</v>
      </c>
    </row>
    <row r="4006" spans="1:3" x14ac:dyDescent="0.25">
      <c r="A4006" s="8">
        <v>3980</v>
      </c>
      <c r="B4006" s="8">
        <v>372.76061937359788</v>
      </c>
      <c r="C4006" s="8">
        <v>-4.6706193735979014</v>
      </c>
    </row>
    <row r="4007" spans="1:3" x14ac:dyDescent="0.25">
      <c r="A4007" s="8">
        <v>3981</v>
      </c>
      <c r="B4007" s="8">
        <v>603.83695857936277</v>
      </c>
      <c r="C4007" s="8">
        <v>32.783041420637232</v>
      </c>
    </row>
    <row r="4008" spans="1:3" x14ac:dyDescent="0.25">
      <c r="A4008" s="8">
        <v>3982</v>
      </c>
      <c r="B4008" s="8">
        <v>213.02022686397891</v>
      </c>
      <c r="C4008" s="8">
        <v>-8.9002268639789008</v>
      </c>
    </row>
    <row r="4009" spans="1:3" x14ac:dyDescent="0.25">
      <c r="A4009" s="8">
        <v>3983</v>
      </c>
      <c r="B4009" s="8">
        <v>478.72384249246096</v>
      </c>
      <c r="C4009" s="8">
        <v>-67.333842492460974</v>
      </c>
    </row>
    <row r="4010" spans="1:3" x14ac:dyDescent="0.25">
      <c r="A4010" s="8">
        <v>3984</v>
      </c>
      <c r="B4010" s="8">
        <v>701.27293434938099</v>
      </c>
      <c r="C4010" s="8">
        <v>110.27706565061897</v>
      </c>
    </row>
    <row r="4011" spans="1:3" x14ac:dyDescent="0.25">
      <c r="A4011" s="8">
        <v>3985</v>
      </c>
      <c r="B4011" s="8">
        <v>534.32303784121859</v>
      </c>
      <c r="C4011" s="8">
        <v>36.77696215878143</v>
      </c>
    </row>
    <row r="4012" spans="1:3" x14ac:dyDescent="0.25">
      <c r="A4012" s="8">
        <v>3986</v>
      </c>
      <c r="B4012" s="8">
        <v>522.63693878786069</v>
      </c>
      <c r="C4012" s="8">
        <v>10.253061212139301</v>
      </c>
    </row>
    <row r="4013" spans="1:3" x14ac:dyDescent="0.25">
      <c r="A4013" s="8">
        <v>3987</v>
      </c>
      <c r="B4013" s="8">
        <v>105.71293486675522</v>
      </c>
      <c r="C4013" s="8">
        <v>29.957065133244768</v>
      </c>
    </row>
    <row r="4014" spans="1:3" x14ac:dyDescent="0.25">
      <c r="A4014" s="8">
        <v>3988</v>
      </c>
      <c r="B4014" s="8">
        <v>134.44482907530585</v>
      </c>
      <c r="C4014" s="8">
        <v>-63.814829075305852</v>
      </c>
    </row>
    <row r="4015" spans="1:3" x14ac:dyDescent="0.25">
      <c r="A4015" s="8">
        <v>3989</v>
      </c>
      <c r="B4015" s="8">
        <v>193.12610362106494</v>
      </c>
      <c r="C4015" s="8">
        <v>-51.016103621064929</v>
      </c>
    </row>
    <row r="4016" spans="1:3" x14ac:dyDescent="0.25">
      <c r="A4016" s="8">
        <v>3990</v>
      </c>
      <c r="B4016" s="8">
        <v>420.25716465240407</v>
      </c>
      <c r="C4016" s="8">
        <v>-54.017164652404063</v>
      </c>
    </row>
    <row r="4017" spans="1:3" x14ac:dyDescent="0.25">
      <c r="A4017" s="8">
        <v>3991</v>
      </c>
      <c r="B4017" s="8">
        <v>179.25614941868602</v>
      </c>
      <c r="C4017" s="8">
        <v>-42.106149418686016</v>
      </c>
    </row>
    <row r="4018" spans="1:3" x14ac:dyDescent="0.25">
      <c r="A4018" s="8">
        <v>3992</v>
      </c>
      <c r="B4018" s="8">
        <v>259.01688216536729</v>
      </c>
      <c r="C4018" s="8">
        <v>3.3731178346326942</v>
      </c>
    </row>
    <row r="4019" spans="1:3" x14ac:dyDescent="0.25">
      <c r="A4019" s="8">
        <v>3993</v>
      </c>
      <c r="B4019" s="8">
        <v>120.70295295466606</v>
      </c>
      <c r="C4019" s="8">
        <v>30.417047045333945</v>
      </c>
    </row>
    <row r="4020" spans="1:3" x14ac:dyDescent="0.25">
      <c r="A4020" s="8">
        <v>3994</v>
      </c>
      <c r="B4020" s="8">
        <v>288.82955688570775</v>
      </c>
      <c r="C4020" s="8">
        <v>-134.41955688570775</v>
      </c>
    </row>
    <row r="4021" spans="1:3" x14ac:dyDescent="0.25">
      <c r="A4021" s="8">
        <v>3995</v>
      </c>
      <c r="B4021" s="8">
        <v>107.57681919046935</v>
      </c>
      <c r="C4021" s="8">
        <v>33.883180809530657</v>
      </c>
    </row>
    <row r="4022" spans="1:3" x14ac:dyDescent="0.25">
      <c r="A4022" s="8">
        <v>3996</v>
      </c>
      <c r="B4022" s="8">
        <v>243.84180462904493</v>
      </c>
      <c r="C4022" s="8">
        <v>-33.801804629044938</v>
      </c>
    </row>
    <row r="4023" spans="1:3" x14ac:dyDescent="0.25">
      <c r="A4023" s="8">
        <v>3997</v>
      </c>
      <c r="B4023" s="8">
        <v>199.17409520505711</v>
      </c>
      <c r="C4023" s="8">
        <v>-109.46409520505712</v>
      </c>
    </row>
    <row r="4024" spans="1:3" x14ac:dyDescent="0.25">
      <c r="A4024" s="8">
        <v>3998</v>
      </c>
      <c r="B4024" s="8">
        <v>418.03331738501146</v>
      </c>
      <c r="C4024" s="8">
        <v>-54.303317385011439</v>
      </c>
    </row>
    <row r="4025" spans="1:3" x14ac:dyDescent="0.25">
      <c r="A4025" s="8">
        <v>3999</v>
      </c>
      <c r="B4025" s="8">
        <v>291.40840004896341</v>
      </c>
      <c r="C4025" s="8">
        <v>-216.01840004896343</v>
      </c>
    </row>
    <row r="4026" spans="1:3" x14ac:dyDescent="0.25">
      <c r="A4026" s="8">
        <v>4000</v>
      </c>
      <c r="B4026" s="8">
        <v>87.945347576864791</v>
      </c>
      <c r="C4026" s="8">
        <v>-18.835347576864791</v>
      </c>
    </row>
    <row r="4027" spans="1:3" x14ac:dyDescent="0.25">
      <c r="A4027" s="8">
        <v>4001</v>
      </c>
      <c r="B4027" s="8">
        <v>517.90564398021559</v>
      </c>
      <c r="C4027" s="8">
        <v>6.9443560197844363</v>
      </c>
    </row>
    <row r="4028" spans="1:3" x14ac:dyDescent="0.25">
      <c r="A4028" s="8">
        <v>4002</v>
      </c>
      <c r="B4028" s="8">
        <v>319.84810537091386</v>
      </c>
      <c r="C4028" s="8">
        <v>-56.67810537091384</v>
      </c>
    </row>
    <row r="4029" spans="1:3" x14ac:dyDescent="0.25">
      <c r="A4029" s="8">
        <v>4003</v>
      </c>
      <c r="B4029" s="8">
        <v>434.57804166173554</v>
      </c>
      <c r="C4029" s="8">
        <v>8.3119583382644464</v>
      </c>
    </row>
    <row r="4030" spans="1:3" x14ac:dyDescent="0.25">
      <c r="A4030" s="8">
        <v>4004</v>
      </c>
      <c r="B4030" s="8">
        <v>283.67833293904835</v>
      </c>
      <c r="C4030" s="8">
        <v>-52.248332939048339</v>
      </c>
    </row>
    <row r="4031" spans="1:3" x14ac:dyDescent="0.25">
      <c r="A4031" s="8">
        <v>4005</v>
      </c>
      <c r="B4031" s="8">
        <v>533.89739398837071</v>
      </c>
      <c r="C4031" s="8">
        <v>16.942606011629323</v>
      </c>
    </row>
    <row r="4032" spans="1:3" x14ac:dyDescent="0.25">
      <c r="A4032" s="8">
        <v>4006</v>
      </c>
      <c r="B4032" s="8">
        <v>713.18232965093796</v>
      </c>
      <c r="C4032" s="8">
        <v>127.95767034906203</v>
      </c>
    </row>
    <row r="4033" spans="1:3" x14ac:dyDescent="0.25">
      <c r="A4033" s="8">
        <v>4007</v>
      </c>
      <c r="B4033" s="8">
        <v>475.53101229134626</v>
      </c>
      <c r="C4033" s="8">
        <v>-18.831012291346269</v>
      </c>
    </row>
    <row r="4034" spans="1:3" x14ac:dyDescent="0.25">
      <c r="A4034" s="8">
        <v>4008</v>
      </c>
      <c r="B4034" s="8">
        <v>244.56938348494441</v>
      </c>
      <c r="C4034" s="8">
        <v>-83.919383484944404</v>
      </c>
    </row>
    <row r="4035" spans="1:3" x14ac:dyDescent="0.25">
      <c r="A4035" s="8">
        <v>4009</v>
      </c>
      <c r="B4035" s="8">
        <v>427.85553211465526</v>
      </c>
      <c r="C4035" s="8">
        <v>8.0444678853447158</v>
      </c>
    </row>
    <row r="4036" spans="1:3" x14ac:dyDescent="0.25">
      <c r="A4036" s="8">
        <v>4010</v>
      </c>
      <c r="B4036" s="8">
        <v>293.62033604462738</v>
      </c>
      <c r="C4036" s="8">
        <v>-18.230336044627393</v>
      </c>
    </row>
    <row r="4037" spans="1:3" x14ac:dyDescent="0.25">
      <c r="A4037" s="8">
        <v>4011</v>
      </c>
      <c r="B4037" s="8">
        <v>264.56234646024313</v>
      </c>
      <c r="C4037" s="8">
        <v>-4.8723464602431363</v>
      </c>
    </row>
    <row r="4038" spans="1:3" x14ac:dyDescent="0.25">
      <c r="A4038" s="8">
        <v>4012</v>
      </c>
      <c r="B4038" s="8">
        <v>62.599931631580539</v>
      </c>
      <c r="C4038" s="8">
        <v>46.470068368419454</v>
      </c>
    </row>
    <row r="4039" spans="1:3" x14ac:dyDescent="0.25">
      <c r="A4039" s="8">
        <v>4013</v>
      </c>
      <c r="B4039" s="8">
        <v>545.38726998760671</v>
      </c>
      <c r="C4039" s="8">
        <v>24.542730012393235</v>
      </c>
    </row>
    <row r="4040" spans="1:3" x14ac:dyDescent="0.25">
      <c r="A4040" s="8">
        <v>4014</v>
      </c>
      <c r="B4040" s="8">
        <v>13.286737279281162</v>
      </c>
      <c r="C4040" s="8">
        <v>72.393262720718837</v>
      </c>
    </row>
    <row r="4041" spans="1:3" x14ac:dyDescent="0.25">
      <c r="A4041" s="8">
        <v>4015</v>
      </c>
      <c r="B4041" s="8">
        <v>144.60762544448201</v>
      </c>
      <c r="C4041" s="8">
        <v>-14.067625444482019</v>
      </c>
    </row>
    <row r="4042" spans="1:3" x14ac:dyDescent="0.25">
      <c r="A4042" s="8">
        <v>4016</v>
      </c>
      <c r="B4042" s="8">
        <v>801.32057427654513</v>
      </c>
      <c r="C4042" s="8">
        <v>189.55942572345486</v>
      </c>
    </row>
    <row r="4043" spans="1:3" x14ac:dyDescent="0.25">
      <c r="A4043" s="8">
        <v>4017</v>
      </c>
      <c r="B4043" s="8">
        <v>-58.623841073613541</v>
      </c>
      <c r="C4043" s="8">
        <v>110.26384107361355</v>
      </c>
    </row>
    <row r="4044" spans="1:3" x14ac:dyDescent="0.25">
      <c r="A4044" s="8">
        <v>4018</v>
      </c>
      <c r="B4044" s="8">
        <v>770.14112671570956</v>
      </c>
      <c r="C4044" s="8">
        <v>162.85887328429044</v>
      </c>
    </row>
    <row r="4045" spans="1:3" x14ac:dyDescent="0.25">
      <c r="A4045" s="8">
        <v>4019</v>
      </c>
      <c r="B4045" s="8">
        <v>223.48380073349534</v>
      </c>
      <c r="C4045" s="8">
        <v>-136.83380073349534</v>
      </c>
    </row>
    <row r="4046" spans="1:3" x14ac:dyDescent="0.25">
      <c r="A4046" s="8">
        <v>4020</v>
      </c>
      <c r="B4046" s="8">
        <v>436.88489691592332</v>
      </c>
      <c r="C4046" s="8">
        <v>12.055103084076677</v>
      </c>
    </row>
    <row r="4047" spans="1:3" x14ac:dyDescent="0.25">
      <c r="A4047" s="8">
        <v>4021</v>
      </c>
      <c r="B4047" s="8">
        <v>302.9956593699365</v>
      </c>
      <c r="C4047" s="8">
        <v>-63.595659369936499</v>
      </c>
    </row>
    <row r="4048" spans="1:3" x14ac:dyDescent="0.25">
      <c r="A4048" s="8">
        <v>4022</v>
      </c>
      <c r="B4048" s="8">
        <v>462.66279000921162</v>
      </c>
      <c r="C4048" s="8">
        <v>-65.892790009211637</v>
      </c>
    </row>
    <row r="4049" spans="1:3" x14ac:dyDescent="0.25">
      <c r="A4049" s="8">
        <v>4023</v>
      </c>
      <c r="B4049" s="8">
        <v>204.53483788084642</v>
      </c>
      <c r="C4049" s="8">
        <v>8.7751621191535776</v>
      </c>
    </row>
    <row r="4050" spans="1:3" x14ac:dyDescent="0.25">
      <c r="A4050" s="8">
        <v>4024</v>
      </c>
      <c r="B4050" s="8">
        <v>219.48154119239734</v>
      </c>
      <c r="C4050" s="8">
        <v>-67.901541192397332</v>
      </c>
    </row>
    <row r="4051" spans="1:3" x14ac:dyDescent="0.25">
      <c r="A4051" s="8">
        <v>4025</v>
      </c>
      <c r="B4051" s="8">
        <v>386.86215952997981</v>
      </c>
      <c r="C4051" s="8">
        <v>-0.84215952997982413</v>
      </c>
    </row>
    <row r="4052" spans="1:3" x14ac:dyDescent="0.25">
      <c r="A4052" s="8">
        <v>4026</v>
      </c>
      <c r="B4052" s="8">
        <v>447.01845493574513</v>
      </c>
      <c r="C4052" s="8">
        <v>-36.418454935745103</v>
      </c>
    </row>
    <row r="4053" spans="1:3" x14ac:dyDescent="0.25">
      <c r="A4053" s="8">
        <v>4027</v>
      </c>
      <c r="B4053" s="8">
        <v>696.53801797581116</v>
      </c>
      <c r="C4053" s="8">
        <v>108.10198202418883</v>
      </c>
    </row>
    <row r="4054" spans="1:3" x14ac:dyDescent="0.25">
      <c r="A4054" s="8">
        <v>4028</v>
      </c>
      <c r="B4054" s="8">
        <v>588.89201058639571</v>
      </c>
      <c r="C4054" s="8">
        <v>20.447989413604319</v>
      </c>
    </row>
    <row r="4055" spans="1:3" x14ac:dyDescent="0.25">
      <c r="A4055" s="8">
        <v>4029</v>
      </c>
      <c r="B4055" s="8">
        <v>356.16791218063474</v>
      </c>
      <c r="C4055" s="8">
        <v>-92.607912180634742</v>
      </c>
    </row>
    <row r="4056" spans="1:3" x14ac:dyDescent="0.25">
      <c r="A4056" s="8">
        <v>4030</v>
      </c>
      <c r="B4056" s="8">
        <v>192.34766794901978</v>
      </c>
      <c r="C4056" s="8">
        <v>10.262332050980234</v>
      </c>
    </row>
    <row r="4057" spans="1:3" x14ac:dyDescent="0.25">
      <c r="A4057" s="8">
        <v>4031</v>
      </c>
      <c r="B4057" s="8">
        <v>70.819457256172072</v>
      </c>
      <c r="C4057" s="8">
        <v>44.220542743827934</v>
      </c>
    </row>
    <row r="4058" spans="1:3" x14ac:dyDescent="0.25">
      <c r="A4058" s="8">
        <v>4032</v>
      </c>
      <c r="B4058" s="8">
        <v>305.41864251274626</v>
      </c>
      <c r="C4058" s="8">
        <v>-1.5486425127462553</v>
      </c>
    </row>
    <row r="4059" spans="1:3" x14ac:dyDescent="0.25">
      <c r="A4059" s="8">
        <v>4033</v>
      </c>
      <c r="B4059" s="8">
        <v>379.78360751308207</v>
      </c>
      <c r="C4059" s="8">
        <v>3.9463924869179436</v>
      </c>
    </row>
    <row r="4060" spans="1:3" x14ac:dyDescent="0.25">
      <c r="A4060" s="8">
        <v>4034</v>
      </c>
      <c r="B4060" s="8">
        <v>419.95814247064777</v>
      </c>
      <c r="C4060" s="8">
        <v>7.5918575293522395</v>
      </c>
    </row>
    <row r="4061" spans="1:3" x14ac:dyDescent="0.25">
      <c r="A4061" s="8">
        <v>4035</v>
      </c>
      <c r="B4061" s="8">
        <v>652.79661344644671</v>
      </c>
      <c r="C4061" s="8">
        <v>67.213386553553278</v>
      </c>
    </row>
    <row r="4062" spans="1:3" x14ac:dyDescent="0.25">
      <c r="A4062" s="8">
        <v>4036</v>
      </c>
      <c r="B4062" s="8">
        <v>447.82105098057229</v>
      </c>
      <c r="C4062" s="8">
        <v>9.6889490194276959</v>
      </c>
    </row>
    <row r="4063" spans="1:3" x14ac:dyDescent="0.25">
      <c r="A4063" s="8">
        <v>4037</v>
      </c>
      <c r="B4063" s="8">
        <v>739.47320489442359</v>
      </c>
      <c r="C4063" s="8">
        <v>140.42679510557639</v>
      </c>
    </row>
    <row r="4064" spans="1:3" x14ac:dyDescent="0.25">
      <c r="A4064" s="8">
        <v>4038</v>
      </c>
      <c r="B4064" s="8">
        <v>148.5597369140639</v>
      </c>
      <c r="C4064" s="8">
        <v>22.460263085936106</v>
      </c>
    </row>
    <row r="4065" spans="1:3" x14ac:dyDescent="0.25">
      <c r="A4065" s="8">
        <v>4039</v>
      </c>
      <c r="B4065" s="8">
        <v>348.21891805446347</v>
      </c>
      <c r="C4065" s="8">
        <v>-11.298918054463456</v>
      </c>
    </row>
    <row r="4066" spans="1:3" x14ac:dyDescent="0.25">
      <c r="A4066" s="8">
        <v>4040</v>
      </c>
      <c r="B4066" s="8">
        <v>739.18930571362728</v>
      </c>
      <c r="C4066" s="8">
        <v>143.63069428637277</v>
      </c>
    </row>
    <row r="4067" spans="1:3" x14ac:dyDescent="0.25">
      <c r="A4067" s="8">
        <v>4041</v>
      </c>
      <c r="B4067" s="8">
        <v>342.91765972994858</v>
      </c>
      <c r="C4067" s="8">
        <v>-5.4976597299485661</v>
      </c>
    </row>
    <row r="4068" spans="1:3" x14ac:dyDescent="0.25">
      <c r="A4068" s="8">
        <v>4042</v>
      </c>
      <c r="B4068" s="8">
        <v>528.76928384053895</v>
      </c>
      <c r="C4068" s="8">
        <v>35.640716159461022</v>
      </c>
    </row>
    <row r="4069" spans="1:3" x14ac:dyDescent="0.25">
      <c r="A4069" s="8">
        <v>4043</v>
      </c>
      <c r="B4069" s="8">
        <v>234.7973168268168</v>
      </c>
      <c r="C4069" s="8">
        <v>-7.1173168268167899</v>
      </c>
    </row>
    <row r="4070" spans="1:3" x14ac:dyDescent="0.25">
      <c r="A4070" s="8">
        <v>4044</v>
      </c>
      <c r="B4070" s="8">
        <v>507.26996850797053</v>
      </c>
      <c r="C4070" s="8">
        <v>0.38003149202944542</v>
      </c>
    </row>
    <row r="4071" spans="1:3" x14ac:dyDescent="0.25">
      <c r="A4071" s="8">
        <v>4045</v>
      </c>
      <c r="B4071" s="8">
        <v>431.89352547093898</v>
      </c>
      <c r="C4071" s="8">
        <v>-7.7735254709389778</v>
      </c>
    </row>
    <row r="4072" spans="1:3" x14ac:dyDescent="0.25">
      <c r="A4072" s="8">
        <v>4046</v>
      </c>
      <c r="B4072" s="8">
        <v>708.17075722842139</v>
      </c>
      <c r="C4072" s="8">
        <v>115.34924277157859</v>
      </c>
    </row>
    <row r="4073" spans="1:3" x14ac:dyDescent="0.25">
      <c r="A4073" s="8">
        <v>4047</v>
      </c>
      <c r="B4073" s="8">
        <v>95.583707157487581</v>
      </c>
      <c r="C4073" s="8">
        <v>-31.933707157487582</v>
      </c>
    </row>
    <row r="4074" spans="1:3" x14ac:dyDescent="0.25">
      <c r="A4074" s="8">
        <v>4048</v>
      </c>
      <c r="B4074" s="8">
        <v>-168.62393896743762</v>
      </c>
      <c r="C4074" s="8">
        <v>180.76393896743764</v>
      </c>
    </row>
    <row r="4075" spans="1:3" x14ac:dyDescent="0.25">
      <c r="A4075" s="8">
        <v>4049</v>
      </c>
      <c r="B4075" s="8">
        <v>59.919374836033633</v>
      </c>
      <c r="C4075" s="8">
        <v>23.610625163966368</v>
      </c>
    </row>
    <row r="4076" spans="1:3" x14ac:dyDescent="0.25">
      <c r="A4076" s="8">
        <v>4050</v>
      </c>
      <c r="B4076" s="8">
        <v>619.77097955482736</v>
      </c>
      <c r="C4076" s="8">
        <v>74.409020445172587</v>
      </c>
    </row>
    <row r="4077" spans="1:3" x14ac:dyDescent="0.25">
      <c r="A4077" s="8">
        <v>4051</v>
      </c>
      <c r="B4077" s="8">
        <v>319.42029636278897</v>
      </c>
      <c r="C4077" s="8">
        <v>-193.84029636278899</v>
      </c>
    </row>
    <row r="4078" spans="1:3" x14ac:dyDescent="0.25">
      <c r="A4078" s="8">
        <v>4052</v>
      </c>
      <c r="B4078" s="8">
        <v>473.76742411066448</v>
      </c>
      <c r="C4078" s="8">
        <v>11.71257588933554</v>
      </c>
    </row>
    <row r="4079" spans="1:3" x14ac:dyDescent="0.25">
      <c r="A4079" s="8">
        <v>4053</v>
      </c>
      <c r="B4079" s="8">
        <v>290.0080585485598</v>
      </c>
      <c r="C4079" s="8">
        <v>-217.55805854855981</v>
      </c>
    </row>
    <row r="4080" spans="1:3" x14ac:dyDescent="0.25">
      <c r="A4080" s="8">
        <v>4054</v>
      </c>
      <c r="B4080" s="8">
        <v>580.95638414260054</v>
      </c>
      <c r="C4080" s="8">
        <v>48.793615857399459</v>
      </c>
    </row>
    <row r="4081" spans="1:3" x14ac:dyDescent="0.25">
      <c r="A4081" s="8">
        <v>4055</v>
      </c>
      <c r="B4081" s="8">
        <v>741.96582834165235</v>
      </c>
      <c r="C4081" s="8">
        <v>142.55417165834763</v>
      </c>
    </row>
    <row r="4082" spans="1:3" x14ac:dyDescent="0.25">
      <c r="A4082" s="8">
        <v>4056</v>
      </c>
      <c r="B4082" s="8">
        <v>614.09060388305613</v>
      </c>
      <c r="C4082" s="8">
        <v>57.329396116943826</v>
      </c>
    </row>
    <row r="4083" spans="1:3" x14ac:dyDescent="0.25">
      <c r="A4083" s="8">
        <v>4057</v>
      </c>
      <c r="B4083" s="8">
        <v>226.25349006636429</v>
      </c>
      <c r="C4083" s="8">
        <v>6.6365099336356934</v>
      </c>
    </row>
    <row r="4084" spans="1:3" x14ac:dyDescent="0.25">
      <c r="A4084" s="8">
        <v>4058</v>
      </c>
      <c r="B4084" s="8">
        <v>269.25032649152831</v>
      </c>
      <c r="C4084" s="8">
        <v>-99.760326491528303</v>
      </c>
    </row>
    <row r="4085" spans="1:3" x14ac:dyDescent="0.25">
      <c r="A4085" s="8">
        <v>4059</v>
      </c>
      <c r="B4085" s="8">
        <v>390.56031891274915</v>
      </c>
      <c r="C4085" s="8">
        <v>-9.9903189127491601</v>
      </c>
    </row>
    <row r="4086" spans="1:3" x14ac:dyDescent="0.25">
      <c r="A4086" s="8">
        <v>4060</v>
      </c>
      <c r="B4086" s="8">
        <v>767.97892895486848</v>
      </c>
      <c r="C4086" s="8">
        <v>161.52107104513152</v>
      </c>
    </row>
    <row r="4087" spans="1:3" x14ac:dyDescent="0.25">
      <c r="A4087" s="8">
        <v>4061</v>
      </c>
      <c r="B4087" s="8">
        <v>87.117810407257934</v>
      </c>
      <c r="C4087" s="8">
        <v>16.98218959274206</v>
      </c>
    </row>
    <row r="4088" spans="1:3" x14ac:dyDescent="0.25">
      <c r="A4088" s="8">
        <v>4062</v>
      </c>
      <c r="B4088" s="8">
        <v>547.77814088115542</v>
      </c>
      <c r="C4088" s="8">
        <v>-26.028140881155423</v>
      </c>
    </row>
    <row r="4089" spans="1:3" x14ac:dyDescent="0.25">
      <c r="A4089" s="8">
        <v>4063</v>
      </c>
      <c r="B4089" s="8">
        <v>350.68409739231043</v>
      </c>
      <c r="C4089" s="8">
        <v>-82.964097392310407</v>
      </c>
    </row>
    <row r="4090" spans="1:3" x14ac:dyDescent="0.25">
      <c r="A4090" s="8">
        <v>4064</v>
      </c>
      <c r="B4090" s="8">
        <v>334.14661624743587</v>
      </c>
      <c r="C4090" s="8">
        <v>-182.10661624743588</v>
      </c>
    </row>
    <row r="4091" spans="1:3" x14ac:dyDescent="0.25">
      <c r="A4091" s="8">
        <v>4065</v>
      </c>
      <c r="B4091" s="8">
        <v>332.53160603396191</v>
      </c>
      <c r="C4091" s="8">
        <v>-4.0916060339619094</v>
      </c>
    </row>
    <row r="4092" spans="1:3" x14ac:dyDescent="0.25">
      <c r="A4092" s="8">
        <v>4066</v>
      </c>
      <c r="B4092" s="8">
        <v>378.48027841911119</v>
      </c>
      <c r="C4092" s="8">
        <v>-95.740278419111178</v>
      </c>
    </row>
    <row r="4093" spans="1:3" x14ac:dyDescent="0.25">
      <c r="A4093" s="8">
        <v>4067</v>
      </c>
      <c r="B4093" s="8">
        <v>517.53265118348588</v>
      </c>
      <c r="C4093" s="8">
        <v>7.2273488165141089</v>
      </c>
    </row>
    <row r="4094" spans="1:3" x14ac:dyDescent="0.25">
      <c r="A4094" s="8">
        <v>4068</v>
      </c>
      <c r="B4094" s="8">
        <v>501.43698346637382</v>
      </c>
      <c r="C4094" s="8">
        <v>-21.326983466373804</v>
      </c>
    </row>
    <row r="4095" spans="1:3" x14ac:dyDescent="0.25">
      <c r="A4095" s="8">
        <v>4069</v>
      </c>
      <c r="B4095" s="8">
        <v>275.06094540031569</v>
      </c>
      <c r="C4095" s="8">
        <v>-3.9709454003157134</v>
      </c>
    </row>
    <row r="4096" spans="1:3" x14ac:dyDescent="0.25">
      <c r="A4096" s="8">
        <v>4070</v>
      </c>
      <c r="B4096" s="8">
        <v>87.234685961898037</v>
      </c>
      <c r="C4096" s="8">
        <v>16.905314038101963</v>
      </c>
    </row>
    <row r="4097" spans="1:3" x14ac:dyDescent="0.25">
      <c r="A4097" s="8">
        <v>4071</v>
      </c>
      <c r="B4097" s="8">
        <v>19.696148217599468</v>
      </c>
      <c r="C4097" s="8">
        <v>27.553851782400532</v>
      </c>
    </row>
    <row r="4098" spans="1:3" x14ac:dyDescent="0.25">
      <c r="A4098" s="8">
        <v>4072</v>
      </c>
      <c r="B4098" s="8">
        <v>492.07719297871779</v>
      </c>
      <c r="C4098" s="8">
        <v>-74.217192978717776</v>
      </c>
    </row>
    <row r="4099" spans="1:3" x14ac:dyDescent="0.25">
      <c r="A4099" s="8">
        <v>4073</v>
      </c>
      <c r="B4099" s="8">
        <v>61.074762700058081</v>
      </c>
      <c r="C4099" s="8">
        <v>33.635237299941913</v>
      </c>
    </row>
    <row r="4100" spans="1:3" x14ac:dyDescent="0.25">
      <c r="A4100" s="8">
        <v>4074</v>
      </c>
      <c r="B4100" s="8">
        <v>374.220107395951</v>
      </c>
      <c r="C4100" s="8">
        <v>-8.6101073959509904</v>
      </c>
    </row>
    <row r="4101" spans="1:3" x14ac:dyDescent="0.25">
      <c r="A4101" s="8">
        <v>4075</v>
      </c>
      <c r="B4101" s="8">
        <v>342.16263676466741</v>
      </c>
      <c r="C4101" s="8">
        <v>-146.52263676466742</v>
      </c>
    </row>
    <row r="4102" spans="1:3" x14ac:dyDescent="0.25">
      <c r="A4102" s="8">
        <v>4076</v>
      </c>
      <c r="B4102" s="8">
        <v>-18.70109304758331</v>
      </c>
      <c r="C4102" s="8">
        <v>87.311093047583313</v>
      </c>
    </row>
    <row r="4103" spans="1:3" x14ac:dyDescent="0.25">
      <c r="A4103" s="8">
        <v>4077</v>
      </c>
      <c r="B4103" s="8">
        <v>192.32134242096066</v>
      </c>
      <c r="C4103" s="8">
        <v>10.008657579039351</v>
      </c>
    </row>
    <row r="4104" spans="1:3" x14ac:dyDescent="0.25">
      <c r="A4104" s="8">
        <v>4078</v>
      </c>
      <c r="B4104" s="8">
        <v>264.70263472164709</v>
      </c>
      <c r="C4104" s="8">
        <v>-170.66263472164707</v>
      </c>
    </row>
    <row r="4105" spans="1:3" x14ac:dyDescent="0.25">
      <c r="A4105" s="8">
        <v>4079</v>
      </c>
      <c r="B4105" s="8">
        <v>357.71683164824617</v>
      </c>
      <c r="C4105" s="8">
        <v>-86.246831648246143</v>
      </c>
    </row>
    <row r="4106" spans="1:3" x14ac:dyDescent="0.25">
      <c r="A4106" s="8">
        <v>4080</v>
      </c>
      <c r="B4106" s="8">
        <v>50.39256072222156</v>
      </c>
      <c r="C4106" s="8">
        <v>55.417439277778442</v>
      </c>
    </row>
    <row r="4107" spans="1:3" x14ac:dyDescent="0.25">
      <c r="A4107" s="8">
        <v>4081</v>
      </c>
      <c r="B4107" s="8">
        <v>213.48627267189153</v>
      </c>
      <c r="C4107" s="8">
        <v>4.0337273281084833</v>
      </c>
    </row>
    <row r="4108" spans="1:3" x14ac:dyDescent="0.25">
      <c r="A4108" s="8">
        <v>4082</v>
      </c>
      <c r="B4108" s="8">
        <v>431.28532515428162</v>
      </c>
      <c r="C4108" s="8">
        <v>8.1446748457183844</v>
      </c>
    </row>
    <row r="4109" spans="1:3" x14ac:dyDescent="0.25">
      <c r="A4109" s="8">
        <v>4083</v>
      </c>
      <c r="B4109" s="8">
        <v>560.69867639008339</v>
      </c>
      <c r="C4109" s="8">
        <v>43.471323609916567</v>
      </c>
    </row>
    <row r="4110" spans="1:3" x14ac:dyDescent="0.25">
      <c r="A4110" s="8">
        <v>4084</v>
      </c>
      <c r="B4110" s="8">
        <v>700.92447284073796</v>
      </c>
      <c r="C4110" s="8">
        <v>109.57552715926204</v>
      </c>
    </row>
    <row r="4111" spans="1:3" x14ac:dyDescent="0.25">
      <c r="A4111" s="8">
        <v>4085</v>
      </c>
      <c r="B4111" s="8">
        <v>249.13622965840352</v>
      </c>
      <c r="C4111" s="8">
        <v>-87.266229658403518</v>
      </c>
    </row>
    <row r="4112" spans="1:3" x14ac:dyDescent="0.25">
      <c r="A4112" s="8">
        <v>4086</v>
      </c>
      <c r="B4112" s="8">
        <v>355.41434562600114</v>
      </c>
      <c r="C4112" s="8">
        <v>-40.664345626001136</v>
      </c>
    </row>
    <row r="4113" spans="1:3" x14ac:dyDescent="0.25">
      <c r="A4113" s="8">
        <v>4087</v>
      </c>
      <c r="B4113" s="8">
        <v>78.549823274023339</v>
      </c>
      <c r="C4113" s="8">
        <v>22.360176725976658</v>
      </c>
    </row>
    <row r="4114" spans="1:3" x14ac:dyDescent="0.25">
      <c r="A4114" s="8">
        <v>4088</v>
      </c>
      <c r="B4114" s="8">
        <v>-57.290227056333826</v>
      </c>
      <c r="C4114" s="8">
        <v>105.14022705633383</v>
      </c>
    </row>
    <row r="4115" spans="1:3" x14ac:dyDescent="0.25">
      <c r="A4115" s="8">
        <v>4089</v>
      </c>
      <c r="B4115" s="8">
        <v>233.19421788507142</v>
      </c>
      <c r="C4115" s="8">
        <v>-76.664217885071423</v>
      </c>
    </row>
    <row r="4116" spans="1:3" x14ac:dyDescent="0.25">
      <c r="A4116" s="8">
        <v>4090</v>
      </c>
      <c r="B4116" s="8">
        <v>454.43643108946395</v>
      </c>
      <c r="C4116" s="8">
        <v>16.473568910536073</v>
      </c>
    </row>
    <row r="4117" spans="1:3" x14ac:dyDescent="0.25">
      <c r="A4117" s="8">
        <v>4091</v>
      </c>
      <c r="B4117" s="8">
        <v>330.30630235592167</v>
      </c>
      <c r="C4117" s="8">
        <v>-51.766302355921653</v>
      </c>
    </row>
    <row r="4118" spans="1:3" x14ac:dyDescent="0.25">
      <c r="A4118" s="8">
        <v>4092</v>
      </c>
      <c r="B4118" s="8">
        <v>385.98775802545646</v>
      </c>
      <c r="C4118" s="8">
        <v>-1.3577580254564623</v>
      </c>
    </row>
    <row r="4119" spans="1:3" x14ac:dyDescent="0.25">
      <c r="A4119" s="8">
        <v>4093</v>
      </c>
      <c r="B4119" s="8">
        <v>72.366621405199524</v>
      </c>
      <c r="C4119" s="8">
        <v>22.34337859480047</v>
      </c>
    </row>
    <row r="4120" spans="1:3" x14ac:dyDescent="0.25">
      <c r="A4120" s="8">
        <v>4094</v>
      </c>
      <c r="B4120" s="8">
        <v>424.34780906480603</v>
      </c>
      <c r="C4120" s="8">
        <v>-55.167809064806022</v>
      </c>
    </row>
    <row r="4121" spans="1:3" x14ac:dyDescent="0.25">
      <c r="A4121" s="8">
        <v>4095</v>
      </c>
      <c r="B4121" s="8">
        <v>368.96216384779609</v>
      </c>
      <c r="C4121" s="8">
        <v>-5.6521638477960892</v>
      </c>
    </row>
    <row r="4122" spans="1:3" x14ac:dyDescent="0.25">
      <c r="A4122" s="8">
        <v>4096</v>
      </c>
      <c r="B4122" s="8">
        <v>593.52663081693322</v>
      </c>
      <c r="C4122" s="8">
        <v>20.973369183066779</v>
      </c>
    </row>
    <row r="4123" spans="1:3" x14ac:dyDescent="0.25">
      <c r="A4123" s="8">
        <v>4097</v>
      </c>
      <c r="B4123" s="8">
        <v>413.70238747610955</v>
      </c>
      <c r="C4123" s="8">
        <v>-112.18238747610957</v>
      </c>
    </row>
    <row r="4124" spans="1:3" x14ac:dyDescent="0.25">
      <c r="A4124" s="8">
        <v>4098</v>
      </c>
      <c r="B4124" s="8">
        <v>285.81349642720073</v>
      </c>
      <c r="C4124" s="8">
        <v>-3.1334964272007255</v>
      </c>
    </row>
    <row r="4125" spans="1:3" x14ac:dyDescent="0.25">
      <c r="A4125" s="8">
        <v>4099</v>
      </c>
      <c r="B4125" s="8">
        <v>506.5463490473208</v>
      </c>
      <c r="C4125" s="8">
        <v>0.44365095267920651</v>
      </c>
    </row>
    <row r="4126" spans="1:3" x14ac:dyDescent="0.25">
      <c r="A4126" s="8">
        <v>4100</v>
      </c>
      <c r="B4126" s="8">
        <v>700.41440351183587</v>
      </c>
      <c r="C4126" s="8">
        <v>109.87559648816409</v>
      </c>
    </row>
    <row r="4127" spans="1:3" x14ac:dyDescent="0.25">
      <c r="A4127" s="8">
        <v>4101</v>
      </c>
      <c r="B4127" s="8">
        <v>323.05172826243444</v>
      </c>
      <c r="C4127" s="8">
        <v>-112.79172826243445</v>
      </c>
    </row>
    <row r="4128" spans="1:3" x14ac:dyDescent="0.25">
      <c r="A4128" s="8">
        <v>4102</v>
      </c>
      <c r="B4128" s="8">
        <v>505.000641308941</v>
      </c>
      <c r="C4128" s="8">
        <v>-46.250641308940999</v>
      </c>
    </row>
    <row r="4129" spans="1:3" x14ac:dyDescent="0.25">
      <c r="A4129" s="8">
        <v>4103</v>
      </c>
      <c r="B4129" s="8">
        <v>117.56389239099229</v>
      </c>
      <c r="C4129" s="8">
        <v>-2.5238923909922875</v>
      </c>
    </row>
    <row r="4130" spans="1:3" x14ac:dyDescent="0.25">
      <c r="A4130" s="8">
        <v>4104</v>
      </c>
      <c r="B4130" s="8">
        <v>70.127950044783177</v>
      </c>
      <c r="C4130" s="8">
        <v>22.432049955216826</v>
      </c>
    </row>
    <row r="4131" spans="1:3" x14ac:dyDescent="0.25">
      <c r="A4131" s="8">
        <v>4105</v>
      </c>
      <c r="B4131" s="8">
        <v>453.23410688315488</v>
      </c>
      <c r="C4131" s="8">
        <v>-63.184106883154868</v>
      </c>
    </row>
    <row r="4132" spans="1:3" x14ac:dyDescent="0.25">
      <c r="A4132" s="8">
        <v>4106</v>
      </c>
      <c r="B4132" s="8">
        <v>304.35122968333258</v>
      </c>
      <c r="C4132" s="8">
        <v>-122.22122968333258</v>
      </c>
    </row>
    <row r="4133" spans="1:3" x14ac:dyDescent="0.25">
      <c r="A4133" s="8">
        <v>4107</v>
      </c>
      <c r="B4133" s="8">
        <v>348.93820720455909</v>
      </c>
      <c r="C4133" s="8">
        <v>-10.908207204559119</v>
      </c>
    </row>
    <row r="4134" spans="1:3" x14ac:dyDescent="0.25">
      <c r="A4134" s="8">
        <v>4108</v>
      </c>
      <c r="B4134" s="8">
        <v>284.38466424346103</v>
      </c>
      <c r="C4134" s="8">
        <v>-27.644664243461023</v>
      </c>
    </row>
    <row r="4135" spans="1:3" x14ac:dyDescent="0.25">
      <c r="A4135" s="8">
        <v>4109</v>
      </c>
      <c r="B4135" s="8">
        <v>370.0941390050566</v>
      </c>
      <c r="C4135" s="8">
        <v>-83.76413900505662</v>
      </c>
    </row>
    <row r="4136" spans="1:3" x14ac:dyDescent="0.25">
      <c r="A4136" s="8">
        <v>4110</v>
      </c>
      <c r="B4136" s="8">
        <v>64.077455476188902</v>
      </c>
      <c r="C4136" s="8">
        <v>31.602544523811105</v>
      </c>
    </row>
    <row r="4137" spans="1:3" x14ac:dyDescent="0.25">
      <c r="A4137" s="8">
        <v>4111</v>
      </c>
      <c r="B4137" s="8">
        <v>-12.007074183839274</v>
      </c>
      <c r="C4137" s="8">
        <v>67.577074183839272</v>
      </c>
    </row>
    <row r="4138" spans="1:3" x14ac:dyDescent="0.25">
      <c r="A4138" s="8">
        <v>4112</v>
      </c>
      <c r="B4138" s="8">
        <v>442.59843141090988</v>
      </c>
      <c r="C4138" s="8">
        <v>-60.188431410909857</v>
      </c>
    </row>
    <row r="4139" spans="1:3" x14ac:dyDescent="0.25">
      <c r="A4139" s="8">
        <v>4113</v>
      </c>
      <c r="B4139" s="8">
        <v>179.04405569758589</v>
      </c>
      <c r="C4139" s="8">
        <v>13.945944302414119</v>
      </c>
    </row>
    <row r="4140" spans="1:3" x14ac:dyDescent="0.25">
      <c r="A4140" s="8">
        <v>4114</v>
      </c>
      <c r="B4140" s="8">
        <v>7.7629303725853056</v>
      </c>
      <c r="C4140" s="8">
        <v>62.127069627414699</v>
      </c>
    </row>
    <row r="4141" spans="1:3" x14ac:dyDescent="0.25">
      <c r="A4141" s="8">
        <v>4115</v>
      </c>
      <c r="B4141" s="8">
        <v>138.82766237430792</v>
      </c>
      <c r="C4141" s="8">
        <v>-67.407662374307918</v>
      </c>
    </row>
    <row r="4142" spans="1:3" x14ac:dyDescent="0.25">
      <c r="A4142" s="8">
        <v>4116</v>
      </c>
      <c r="B4142" s="8">
        <v>-130.86484511289603</v>
      </c>
      <c r="C4142" s="8">
        <v>153.87484511289603</v>
      </c>
    </row>
    <row r="4143" spans="1:3" x14ac:dyDescent="0.25">
      <c r="A4143" s="8">
        <v>4117</v>
      </c>
      <c r="B4143" s="8">
        <v>246.80088372087951</v>
      </c>
      <c r="C4143" s="8">
        <v>-88.630883720879524</v>
      </c>
    </row>
    <row r="4144" spans="1:3" x14ac:dyDescent="0.25">
      <c r="A4144" s="8">
        <v>4118</v>
      </c>
      <c r="B4144" s="8">
        <v>400.35153997445468</v>
      </c>
      <c r="C4144" s="8">
        <v>5.8084600255453438</v>
      </c>
    </row>
    <row r="4145" spans="1:3" x14ac:dyDescent="0.25">
      <c r="A4145" s="8">
        <v>4119</v>
      </c>
      <c r="B4145" s="8">
        <v>220.04571798806526</v>
      </c>
      <c r="C4145" s="8">
        <v>-68.235717988065261</v>
      </c>
    </row>
    <row r="4146" spans="1:3" x14ac:dyDescent="0.25">
      <c r="A4146" s="8">
        <v>4120</v>
      </c>
      <c r="B4146" s="8">
        <v>358.40512713040351</v>
      </c>
      <c r="C4146" s="8">
        <v>-8.4751271304035072</v>
      </c>
    </row>
    <row r="4147" spans="1:3" x14ac:dyDescent="0.25">
      <c r="A4147" s="8">
        <v>4121</v>
      </c>
      <c r="B4147" s="8">
        <v>299.36422747029093</v>
      </c>
      <c r="C4147" s="8">
        <v>-127.28422747029092</v>
      </c>
    </row>
    <row r="4148" spans="1:3" x14ac:dyDescent="0.25">
      <c r="A4148" s="8">
        <v>4122</v>
      </c>
      <c r="B4148" s="8">
        <v>528.24550899993574</v>
      </c>
      <c r="C4148" s="8">
        <v>35.204491000064309</v>
      </c>
    </row>
    <row r="4149" spans="1:3" x14ac:dyDescent="0.25">
      <c r="A4149" s="8">
        <v>4123</v>
      </c>
      <c r="B4149" s="8">
        <v>586.55595590424218</v>
      </c>
      <c r="C4149" s="8">
        <v>60.324044095757813</v>
      </c>
    </row>
    <row r="4150" spans="1:3" x14ac:dyDescent="0.25">
      <c r="A4150" s="8">
        <v>4124</v>
      </c>
      <c r="B4150" s="8">
        <v>291.53356530940727</v>
      </c>
      <c r="C4150" s="8">
        <v>-132.11356530940728</v>
      </c>
    </row>
    <row r="4151" spans="1:3" x14ac:dyDescent="0.25">
      <c r="A4151" s="8">
        <v>4125</v>
      </c>
      <c r="B4151" s="8">
        <v>291.24458815203872</v>
      </c>
      <c r="C4151" s="8">
        <v>-17.614588152038721</v>
      </c>
    </row>
    <row r="4152" spans="1:3" x14ac:dyDescent="0.25">
      <c r="A4152" s="8">
        <v>4126</v>
      </c>
      <c r="B4152" s="8">
        <v>121.67835934685124</v>
      </c>
      <c r="C4152" s="8">
        <v>30.021640653148751</v>
      </c>
    </row>
    <row r="4153" spans="1:3" x14ac:dyDescent="0.25">
      <c r="A4153" s="8">
        <v>4127</v>
      </c>
      <c r="B4153" s="8">
        <v>-51.532669040357831</v>
      </c>
      <c r="C4153" s="8">
        <v>105.69266904035783</v>
      </c>
    </row>
    <row r="4154" spans="1:3" x14ac:dyDescent="0.25">
      <c r="A4154" s="8">
        <v>4128</v>
      </c>
      <c r="B4154" s="8">
        <v>302.9761671370336</v>
      </c>
      <c r="C4154" s="8">
        <v>-1.966167137033608</v>
      </c>
    </row>
    <row r="4155" spans="1:3" x14ac:dyDescent="0.25">
      <c r="A4155" s="8">
        <v>4129</v>
      </c>
      <c r="B4155" s="8">
        <v>509.92237244950621</v>
      </c>
      <c r="C4155" s="8">
        <v>14.367627550493751</v>
      </c>
    </row>
    <row r="4156" spans="1:3" x14ac:dyDescent="0.25">
      <c r="A4156" s="8">
        <v>4130</v>
      </c>
      <c r="B4156" s="8">
        <v>479.12099566197259</v>
      </c>
      <c r="C4156" s="8">
        <v>-16.730995661972599</v>
      </c>
    </row>
    <row r="4157" spans="1:3" x14ac:dyDescent="0.25">
      <c r="A4157" s="8">
        <v>4131</v>
      </c>
      <c r="B4157" s="8">
        <v>333.62534439143474</v>
      </c>
      <c r="C4157" s="8">
        <v>-14.565344391434735</v>
      </c>
    </row>
    <row r="4158" spans="1:3" x14ac:dyDescent="0.25">
      <c r="A4158" s="8">
        <v>4132</v>
      </c>
      <c r="B4158" s="8">
        <v>576.7705215637385</v>
      </c>
      <c r="C4158" s="8">
        <v>43.529478436261456</v>
      </c>
    </row>
    <row r="4159" spans="1:3" x14ac:dyDescent="0.25">
      <c r="A4159" s="8">
        <v>4133</v>
      </c>
      <c r="B4159" s="8">
        <v>-24.339610353642161</v>
      </c>
      <c r="C4159" s="8">
        <v>71.209610353642162</v>
      </c>
    </row>
    <row r="4160" spans="1:3" x14ac:dyDescent="0.25">
      <c r="A4160" s="8">
        <v>4134</v>
      </c>
      <c r="B4160" s="8">
        <v>218.68973783797603</v>
      </c>
      <c r="C4160" s="8">
        <v>-132.85973783797601</v>
      </c>
    </row>
    <row r="4161" spans="1:3" x14ac:dyDescent="0.25">
      <c r="A4161" s="8">
        <v>4135</v>
      </c>
      <c r="B4161" s="8">
        <v>716.96058419920746</v>
      </c>
      <c r="C4161" s="8">
        <v>130.41941580079254</v>
      </c>
    </row>
    <row r="4162" spans="1:3" x14ac:dyDescent="0.25">
      <c r="A4162" s="8">
        <v>4136</v>
      </c>
      <c r="B4162" s="8">
        <v>21.9596886954273</v>
      </c>
      <c r="C4162" s="8">
        <v>58.720311304572704</v>
      </c>
    </row>
    <row r="4163" spans="1:3" x14ac:dyDescent="0.25">
      <c r="A4163" s="8">
        <v>4137</v>
      </c>
      <c r="B4163" s="8">
        <v>476.32427205641511</v>
      </c>
      <c r="C4163" s="8">
        <v>11.885727943584868</v>
      </c>
    </row>
    <row r="4164" spans="1:3" x14ac:dyDescent="0.25">
      <c r="A4164" s="8">
        <v>4138</v>
      </c>
      <c r="B4164" s="8">
        <v>458.3420160534543</v>
      </c>
      <c r="C4164" s="8">
        <v>10.247983946545673</v>
      </c>
    </row>
    <row r="4165" spans="1:3" x14ac:dyDescent="0.25">
      <c r="A4165" s="8">
        <v>4139</v>
      </c>
      <c r="B4165" s="8">
        <v>631.9274936480407</v>
      </c>
      <c r="C4165" s="8">
        <v>54.87250635195926</v>
      </c>
    </row>
    <row r="4166" spans="1:3" x14ac:dyDescent="0.25">
      <c r="A4166" s="8">
        <v>4140</v>
      </c>
      <c r="B4166" s="8">
        <v>577.78054318978673</v>
      </c>
      <c r="C4166" s="8">
        <v>48.069456810213296</v>
      </c>
    </row>
    <row r="4167" spans="1:3" x14ac:dyDescent="0.25">
      <c r="A4167" s="8">
        <v>4141</v>
      </c>
      <c r="B4167" s="8">
        <v>276.93311942983371</v>
      </c>
      <c r="C4167" s="8">
        <v>-4.0831194298336868</v>
      </c>
    </row>
    <row r="4168" spans="1:3" x14ac:dyDescent="0.25">
      <c r="A4168" s="8">
        <v>4142</v>
      </c>
      <c r="B4168" s="8">
        <v>242.09479585997087</v>
      </c>
      <c r="C4168" s="8">
        <v>-82.304795859970881</v>
      </c>
    </row>
    <row r="4169" spans="1:3" x14ac:dyDescent="0.25">
      <c r="A4169" s="8">
        <v>4143</v>
      </c>
      <c r="B4169" s="8">
        <v>103.82126860433436</v>
      </c>
      <c r="C4169" s="8">
        <v>-38.651268604334362</v>
      </c>
    </row>
    <row r="4170" spans="1:3" x14ac:dyDescent="0.25">
      <c r="A4170" s="8">
        <v>4144</v>
      </c>
      <c r="B4170" s="8">
        <v>186.20090864001102</v>
      </c>
      <c r="C4170" s="8">
        <v>-115.14090864001102</v>
      </c>
    </row>
    <row r="4171" spans="1:3" x14ac:dyDescent="0.25">
      <c r="A4171" s="8">
        <v>4145</v>
      </c>
      <c r="B4171" s="8">
        <v>249.34365523962447</v>
      </c>
      <c r="C4171" s="8">
        <v>-158.53365523962447</v>
      </c>
    </row>
    <row r="4172" spans="1:3" x14ac:dyDescent="0.25">
      <c r="A4172" s="8">
        <v>4146</v>
      </c>
      <c r="B4172" s="8">
        <v>384.90593093971216</v>
      </c>
      <c r="C4172" s="8">
        <v>4.4340690602878112</v>
      </c>
    </row>
    <row r="4173" spans="1:3" x14ac:dyDescent="0.25">
      <c r="A4173" s="8">
        <v>4147</v>
      </c>
      <c r="B4173" s="8">
        <v>154.78987512517247</v>
      </c>
      <c r="C4173" s="8">
        <v>-61.149875125172471</v>
      </c>
    </row>
    <row r="4174" spans="1:3" x14ac:dyDescent="0.25">
      <c r="A4174" s="8">
        <v>4148</v>
      </c>
      <c r="B4174" s="8">
        <v>699.82856932798791</v>
      </c>
      <c r="C4174" s="8">
        <v>109.76143067201212</v>
      </c>
    </row>
    <row r="4175" spans="1:3" x14ac:dyDescent="0.25">
      <c r="A4175" s="8">
        <v>4149</v>
      </c>
      <c r="B4175" s="8">
        <v>333.32340938838314</v>
      </c>
      <c r="C4175" s="8">
        <v>0.57659061161683667</v>
      </c>
    </row>
    <row r="4176" spans="1:3" x14ac:dyDescent="0.25">
      <c r="A4176" s="8">
        <v>4150</v>
      </c>
      <c r="B4176" s="8">
        <v>597.21328876466725</v>
      </c>
      <c r="C4176" s="8">
        <v>27.646711235332759</v>
      </c>
    </row>
    <row r="4177" spans="1:3" x14ac:dyDescent="0.25">
      <c r="A4177" s="8">
        <v>4151</v>
      </c>
      <c r="B4177" s="8">
        <v>450.70470304678599</v>
      </c>
      <c r="C4177" s="8">
        <v>9.8252969532139787</v>
      </c>
    </row>
    <row r="4178" spans="1:3" x14ac:dyDescent="0.25">
      <c r="A4178" s="8">
        <v>4152</v>
      </c>
      <c r="B4178" s="8">
        <v>452.99101949411647</v>
      </c>
      <c r="C4178" s="8">
        <v>-87.701019494116451</v>
      </c>
    </row>
    <row r="4179" spans="1:3" x14ac:dyDescent="0.25">
      <c r="A4179" s="8">
        <v>4153</v>
      </c>
      <c r="B4179" s="8">
        <v>575.51700271195887</v>
      </c>
      <c r="C4179" s="8">
        <v>9.6429972880411015</v>
      </c>
    </row>
    <row r="4180" spans="1:3" x14ac:dyDescent="0.25">
      <c r="A4180" s="8">
        <v>4154</v>
      </c>
      <c r="B4180" s="8">
        <v>446.35398199704485</v>
      </c>
      <c r="C4180" s="8">
        <v>14.196018002955157</v>
      </c>
    </row>
    <row r="4181" spans="1:3" x14ac:dyDescent="0.25">
      <c r="A4181" s="8">
        <v>4155</v>
      </c>
      <c r="B4181" s="8">
        <v>312.94053637542208</v>
      </c>
      <c r="C4181" s="8">
        <v>-20.190536375422084</v>
      </c>
    </row>
    <row r="4182" spans="1:3" x14ac:dyDescent="0.25">
      <c r="A4182" s="8">
        <v>4156</v>
      </c>
      <c r="B4182" s="8">
        <v>573.98354407463239</v>
      </c>
      <c r="C4182" s="8">
        <v>42.066455925367563</v>
      </c>
    </row>
    <row r="4183" spans="1:3" x14ac:dyDescent="0.25">
      <c r="A4183" s="8">
        <v>4157</v>
      </c>
      <c r="B4183" s="8">
        <v>364.43975103201956</v>
      </c>
      <c r="C4183" s="8">
        <v>-158.52975103201956</v>
      </c>
    </row>
    <row r="4184" spans="1:3" x14ac:dyDescent="0.25">
      <c r="A4184" s="8">
        <v>4158</v>
      </c>
      <c r="B4184" s="8">
        <v>426.66407260612033</v>
      </c>
      <c r="C4184" s="8">
        <v>-49.234072606120321</v>
      </c>
    </row>
    <row r="4185" spans="1:3" x14ac:dyDescent="0.25">
      <c r="A4185" s="8">
        <v>4159</v>
      </c>
      <c r="B4185" s="8">
        <v>34.656219211526519</v>
      </c>
      <c r="C4185" s="8">
        <v>26.033780788473479</v>
      </c>
    </row>
    <row r="4186" spans="1:3" x14ac:dyDescent="0.25">
      <c r="A4186" s="8">
        <v>4160</v>
      </c>
      <c r="B4186" s="8">
        <v>41.820243278432777</v>
      </c>
      <c r="C4186" s="8">
        <v>59.449756721567219</v>
      </c>
    </row>
    <row r="4187" spans="1:3" x14ac:dyDescent="0.25">
      <c r="A4187" s="8">
        <v>4161</v>
      </c>
      <c r="B4187" s="8">
        <v>136.95910991071463</v>
      </c>
      <c r="C4187" s="8">
        <v>15.470890089285376</v>
      </c>
    </row>
    <row r="4188" spans="1:3" x14ac:dyDescent="0.25">
      <c r="A4188" s="8">
        <v>4162</v>
      </c>
      <c r="B4188" s="8">
        <v>-76.92677664651066</v>
      </c>
      <c r="C4188" s="8">
        <v>109.62677664651066</v>
      </c>
    </row>
    <row r="4189" spans="1:3" x14ac:dyDescent="0.25">
      <c r="A4189" s="8">
        <v>4163</v>
      </c>
      <c r="B4189" s="8">
        <v>73.477647918909483</v>
      </c>
      <c r="C4189" s="8">
        <v>44.642352081090522</v>
      </c>
    </row>
    <row r="4190" spans="1:3" x14ac:dyDescent="0.25">
      <c r="A4190" s="8">
        <v>4164</v>
      </c>
      <c r="B4190" s="8">
        <v>302.0855240502276</v>
      </c>
      <c r="C4190" s="8">
        <v>-0.99552405022762969</v>
      </c>
    </row>
    <row r="4191" spans="1:3" x14ac:dyDescent="0.25">
      <c r="A4191" s="8">
        <v>4165</v>
      </c>
      <c r="B4191" s="8">
        <v>337.02011236050504</v>
      </c>
      <c r="C4191" s="8">
        <v>-143.23011236050505</v>
      </c>
    </row>
    <row r="4192" spans="1:3" x14ac:dyDescent="0.25">
      <c r="A4192" s="8">
        <v>4166</v>
      </c>
      <c r="B4192" s="8">
        <v>157.5194614109129</v>
      </c>
      <c r="C4192" s="8">
        <v>-28.269461410912896</v>
      </c>
    </row>
    <row r="4193" spans="1:3" x14ac:dyDescent="0.25">
      <c r="A4193" s="8">
        <v>4167</v>
      </c>
      <c r="B4193" s="8">
        <v>364.59486338644729</v>
      </c>
      <c r="C4193" s="8">
        <v>-158.27486338644729</v>
      </c>
    </row>
    <row r="4194" spans="1:3" x14ac:dyDescent="0.25">
      <c r="A4194" s="8">
        <v>4168</v>
      </c>
      <c r="B4194" s="8">
        <v>619.82870858751789</v>
      </c>
      <c r="C4194" s="8">
        <v>45.661291412482115</v>
      </c>
    </row>
    <row r="4195" spans="1:3" x14ac:dyDescent="0.25">
      <c r="A4195" s="8">
        <v>4169</v>
      </c>
      <c r="B4195" s="8">
        <v>105.30024885959033</v>
      </c>
      <c r="C4195" s="8">
        <v>-39.830248859590327</v>
      </c>
    </row>
    <row r="4196" spans="1:3" x14ac:dyDescent="0.25">
      <c r="A4196" s="8">
        <v>4170</v>
      </c>
      <c r="B4196" s="8">
        <v>355.28772395490967</v>
      </c>
      <c r="C4196" s="8">
        <v>-9.1777239549096521</v>
      </c>
    </row>
    <row r="4197" spans="1:3" x14ac:dyDescent="0.25">
      <c r="A4197" s="8">
        <v>4171</v>
      </c>
      <c r="B4197" s="8">
        <v>355.18059451672104</v>
      </c>
      <c r="C4197" s="8">
        <v>-40.770594516721019</v>
      </c>
    </row>
    <row r="4198" spans="1:3" x14ac:dyDescent="0.25">
      <c r="A4198" s="8">
        <v>4172</v>
      </c>
      <c r="B4198" s="8">
        <v>191.21318980715725</v>
      </c>
      <c r="C4198" s="8">
        <v>9.9168101928427461</v>
      </c>
    </row>
    <row r="4199" spans="1:3" x14ac:dyDescent="0.25">
      <c r="A4199" s="8">
        <v>4173</v>
      </c>
      <c r="B4199" s="8">
        <v>135.35425565038526</v>
      </c>
      <c r="C4199" s="8">
        <v>-14.714255650385255</v>
      </c>
    </row>
    <row r="4200" spans="1:3" x14ac:dyDescent="0.25">
      <c r="A4200" s="8">
        <v>4174</v>
      </c>
      <c r="B4200" s="8">
        <v>408.93576868997195</v>
      </c>
      <c r="C4200" s="8">
        <v>4.3542313100280694</v>
      </c>
    </row>
    <row r="4201" spans="1:3" x14ac:dyDescent="0.25">
      <c r="A4201" s="8">
        <v>4175</v>
      </c>
      <c r="B4201" s="8">
        <v>315.78233007592348</v>
      </c>
      <c r="C4201" s="8">
        <v>-2.6723300759234689</v>
      </c>
    </row>
    <row r="4202" spans="1:3" x14ac:dyDescent="0.25">
      <c r="A4202" s="8">
        <v>4176</v>
      </c>
      <c r="B4202" s="8">
        <v>-200.40363496845168</v>
      </c>
      <c r="C4202" s="8">
        <v>210.87363496845168</v>
      </c>
    </row>
    <row r="4203" spans="1:3" x14ac:dyDescent="0.25">
      <c r="A4203" s="8">
        <v>4177</v>
      </c>
      <c r="B4203" s="8">
        <v>510.18244908684545</v>
      </c>
      <c r="C4203" s="8">
        <v>-22.142449086845431</v>
      </c>
    </row>
    <row r="4204" spans="1:3" x14ac:dyDescent="0.25">
      <c r="A4204" s="8">
        <v>4178</v>
      </c>
      <c r="B4204" s="8">
        <v>488.78447647126387</v>
      </c>
      <c r="C4204" s="8">
        <v>-73.234476471263861</v>
      </c>
    </row>
    <row r="4205" spans="1:3" x14ac:dyDescent="0.25">
      <c r="A4205" s="8">
        <v>4179</v>
      </c>
      <c r="B4205" s="8">
        <v>539.67227908197253</v>
      </c>
      <c r="C4205" s="8">
        <v>-18.342279081972492</v>
      </c>
    </row>
    <row r="4206" spans="1:3" x14ac:dyDescent="0.25">
      <c r="A4206" s="8">
        <v>4180</v>
      </c>
      <c r="B4206" s="8">
        <v>832.48378025509783</v>
      </c>
      <c r="C4206" s="8">
        <v>215.10621974490209</v>
      </c>
    </row>
    <row r="4207" spans="1:3" x14ac:dyDescent="0.25">
      <c r="A4207" s="8">
        <v>4181</v>
      </c>
      <c r="B4207" s="8">
        <v>-75.599287179757738</v>
      </c>
      <c r="C4207" s="8">
        <v>113.48928717975774</v>
      </c>
    </row>
    <row r="4208" spans="1:3" x14ac:dyDescent="0.25">
      <c r="A4208" s="8">
        <v>4182</v>
      </c>
      <c r="B4208" s="8">
        <v>106.34746071147167</v>
      </c>
      <c r="C4208" s="8">
        <v>34.39253928852834</v>
      </c>
    </row>
    <row r="4209" spans="1:3" x14ac:dyDescent="0.25">
      <c r="A4209" s="8">
        <v>4183</v>
      </c>
      <c r="B4209" s="8">
        <v>301.96106753441319</v>
      </c>
      <c r="C4209" s="8">
        <v>-20.851067534413176</v>
      </c>
    </row>
    <row r="4210" spans="1:3" x14ac:dyDescent="0.25">
      <c r="A4210" s="8">
        <v>4184</v>
      </c>
      <c r="B4210" s="8">
        <v>347.76478351827939</v>
      </c>
      <c r="C4210" s="8">
        <v>-171.68478351827937</v>
      </c>
    </row>
    <row r="4211" spans="1:3" x14ac:dyDescent="0.25">
      <c r="A4211" s="8">
        <v>4185</v>
      </c>
      <c r="B4211" s="8">
        <v>83.220177319746412</v>
      </c>
      <c r="C4211" s="8">
        <v>20.889822680253587</v>
      </c>
    </row>
    <row r="4212" spans="1:3" x14ac:dyDescent="0.25">
      <c r="A4212" s="8">
        <v>4186</v>
      </c>
      <c r="B4212" s="8">
        <v>435.07549097427955</v>
      </c>
      <c r="C4212" s="8">
        <v>11.294509025720458</v>
      </c>
    </row>
    <row r="4213" spans="1:3" x14ac:dyDescent="0.25">
      <c r="A4213" s="8">
        <v>4187</v>
      </c>
      <c r="B4213" s="8">
        <v>107.02851306177966</v>
      </c>
      <c r="C4213" s="8">
        <v>34.26148693822033</v>
      </c>
    </row>
    <row r="4214" spans="1:3" x14ac:dyDescent="0.25">
      <c r="A4214" s="8">
        <v>4188</v>
      </c>
      <c r="B4214" s="8">
        <v>190.65046942213695</v>
      </c>
      <c r="C4214" s="8">
        <v>-51.810469422136947</v>
      </c>
    </row>
    <row r="4215" spans="1:3" x14ac:dyDescent="0.25">
      <c r="A4215" s="8">
        <v>4189</v>
      </c>
      <c r="B4215" s="8">
        <v>493.11757153544301</v>
      </c>
      <c r="C4215" s="8">
        <v>-55.577571535442985</v>
      </c>
    </row>
    <row r="4216" spans="1:3" x14ac:dyDescent="0.25">
      <c r="A4216" s="8">
        <v>4190</v>
      </c>
      <c r="B4216" s="8">
        <v>58.077856645128968</v>
      </c>
      <c r="C4216" s="8">
        <v>47.972143354871029</v>
      </c>
    </row>
    <row r="4217" spans="1:3" x14ac:dyDescent="0.25">
      <c r="A4217" s="8">
        <v>4191</v>
      </c>
      <c r="B4217" s="8">
        <v>371.32092249208398</v>
      </c>
      <c r="C4217" s="8">
        <v>-165.12092249208399</v>
      </c>
    </row>
    <row r="4218" spans="1:3" x14ac:dyDescent="0.25">
      <c r="A4218" s="8">
        <v>4192</v>
      </c>
      <c r="B4218" s="8">
        <v>558.91850879779406</v>
      </c>
      <c r="C4218" s="8">
        <v>-3.1585087977940702</v>
      </c>
    </row>
    <row r="4219" spans="1:3" x14ac:dyDescent="0.25">
      <c r="A4219" s="8">
        <v>4193</v>
      </c>
      <c r="B4219" s="8">
        <v>284.82005421276034</v>
      </c>
      <c r="C4219" s="8">
        <v>-3.2100542127603262</v>
      </c>
    </row>
    <row r="4220" spans="1:3" x14ac:dyDescent="0.25">
      <c r="A4220" s="8">
        <v>4194</v>
      </c>
      <c r="B4220" s="8">
        <v>352.07364620230817</v>
      </c>
      <c r="C4220" s="8">
        <v>-10.003646202308175</v>
      </c>
    </row>
    <row r="4221" spans="1:3" x14ac:dyDescent="0.25">
      <c r="A4221" s="8">
        <v>4195</v>
      </c>
      <c r="B4221" s="8">
        <v>525.14001709617037</v>
      </c>
      <c r="C4221" s="8">
        <v>33.119982903829623</v>
      </c>
    </row>
    <row r="4222" spans="1:3" x14ac:dyDescent="0.25">
      <c r="A4222" s="8">
        <v>4196</v>
      </c>
      <c r="B4222" s="8">
        <v>503.70164252552422</v>
      </c>
      <c r="C4222" s="8">
        <v>28.87835747447582</v>
      </c>
    </row>
    <row r="4223" spans="1:3" x14ac:dyDescent="0.25">
      <c r="A4223" s="8">
        <v>4197</v>
      </c>
      <c r="B4223" s="8">
        <v>382.53776400829776</v>
      </c>
      <c r="C4223" s="8">
        <v>-1.9577640082977723</v>
      </c>
    </row>
    <row r="4224" spans="1:3" x14ac:dyDescent="0.25">
      <c r="A4224" s="8">
        <v>4198</v>
      </c>
      <c r="B4224" s="8">
        <v>155.12030081156021</v>
      </c>
      <c r="C4224" s="8">
        <v>-60.970300811560207</v>
      </c>
    </row>
    <row r="4225" spans="1:3" x14ac:dyDescent="0.25">
      <c r="A4225" s="8">
        <v>4199</v>
      </c>
      <c r="B4225" s="8">
        <v>743.95054761525626</v>
      </c>
      <c r="C4225" s="8">
        <v>144.55945238474374</v>
      </c>
    </row>
    <row r="4226" spans="1:3" x14ac:dyDescent="0.25">
      <c r="A4226" s="8">
        <v>4200</v>
      </c>
      <c r="B4226" s="8">
        <v>207.95955294390041</v>
      </c>
      <c r="C4226" s="8">
        <v>-124.1195529439004</v>
      </c>
    </row>
    <row r="4227" spans="1:3" x14ac:dyDescent="0.25">
      <c r="A4227" s="8">
        <v>4201</v>
      </c>
      <c r="B4227" s="8">
        <v>50.558127937730177</v>
      </c>
      <c r="C4227" s="8">
        <v>40.291872062269817</v>
      </c>
    </row>
    <row r="4228" spans="1:3" x14ac:dyDescent="0.25">
      <c r="A4228" s="8">
        <v>4202</v>
      </c>
      <c r="B4228" s="8">
        <v>642.18871991290848</v>
      </c>
      <c r="C4228" s="8">
        <v>84.661280087091541</v>
      </c>
    </row>
    <row r="4229" spans="1:3" x14ac:dyDescent="0.25">
      <c r="A4229" s="8">
        <v>4203</v>
      </c>
      <c r="B4229" s="8">
        <v>200.26742372583678</v>
      </c>
      <c r="C4229" s="8">
        <v>-13.757423725836787</v>
      </c>
    </row>
    <row r="4230" spans="1:3" x14ac:dyDescent="0.25">
      <c r="A4230" s="8">
        <v>4204</v>
      </c>
      <c r="B4230" s="8">
        <v>326.92736613244108</v>
      </c>
      <c r="C4230" s="8">
        <v>-16.68736613244107</v>
      </c>
    </row>
    <row r="4231" spans="1:3" x14ac:dyDescent="0.25">
      <c r="A4231" s="8">
        <v>4205</v>
      </c>
      <c r="B4231" s="8">
        <v>207.00113580001607</v>
      </c>
      <c r="C4231" s="8">
        <v>-9.3711358000160772</v>
      </c>
    </row>
    <row r="4232" spans="1:3" x14ac:dyDescent="0.25">
      <c r="A4232" s="8">
        <v>4206</v>
      </c>
      <c r="B4232" s="8">
        <v>229.24934954733891</v>
      </c>
      <c r="C4232" s="8">
        <v>-96.189349547338907</v>
      </c>
    </row>
    <row r="4233" spans="1:3" x14ac:dyDescent="0.25">
      <c r="A4233" s="8">
        <v>4207</v>
      </c>
      <c r="B4233" s="8">
        <v>211.23860286104193</v>
      </c>
      <c r="C4233" s="8">
        <v>-46.308602861041919</v>
      </c>
    </row>
    <row r="4234" spans="1:3" x14ac:dyDescent="0.25">
      <c r="A4234" s="8">
        <v>4208</v>
      </c>
      <c r="B4234" s="8">
        <v>444.88112629231563</v>
      </c>
      <c r="C4234" s="8">
        <v>9.2888737076843881</v>
      </c>
    </row>
    <row r="4235" spans="1:3" x14ac:dyDescent="0.25">
      <c r="A4235" s="8">
        <v>4209</v>
      </c>
      <c r="B4235" s="8">
        <v>83.172532232832239</v>
      </c>
      <c r="C4235" s="8">
        <v>-21.692532232832242</v>
      </c>
    </row>
    <row r="4236" spans="1:3" x14ac:dyDescent="0.25">
      <c r="A4236" s="8">
        <v>4210</v>
      </c>
      <c r="B4236" s="8">
        <v>343.77910338878894</v>
      </c>
      <c r="C4236" s="8">
        <v>-100.24910338878894</v>
      </c>
    </row>
    <row r="4237" spans="1:3" x14ac:dyDescent="0.25">
      <c r="A4237" s="8">
        <v>4211</v>
      </c>
      <c r="B4237" s="8">
        <v>88.218382059887006</v>
      </c>
      <c r="C4237" s="8">
        <v>-25.848382059887008</v>
      </c>
    </row>
    <row r="4238" spans="1:3" x14ac:dyDescent="0.25">
      <c r="A4238" s="8">
        <v>4212</v>
      </c>
      <c r="B4238" s="8">
        <v>329.3449723907421</v>
      </c>
      <c r="C4238" s="8">
        <v>-109.1549723907421</v>
      </c>
    </row>
    <row r="4239" spans="1:3" x14ac:dyDescent="0.25">
      <c r="A4239" s="8">
        <v>4213</v>
      </c>
      <c r="B4239" s="8">
        <v>318.12958728517594</v>
      </c>
      <c r="C4239" s="8">
        <v>-0.60958728517596228</v>
      </c>
    </row>
    <row r="4240" spans="1:3" x14ac:dyDescent="0.25">
      <c r="A4240" s="8">
        <v>4214</v>
      </c>
      <c r="B4240" s="8">
        <v>642.14435856259411</v>
      </c>
      <c r="C4240" s="8">
        <v>83.615641437405884</v>
      </c>
    </row>
    <row r="4241" spans="1:3" x14ac:dyDescent="0.25">
      <c r="A4241" s="8">
        <v>4215</v>
      </c>
      <c r="B4241" s="8">
        <v>179.64501288239387</v>
      </c>
      <c r="C4241" s="8">
        <v>-42.325012882393878</v>
      </c>
    </row>
    <row r="4242" spans="1:3" x14ac:dyDescent="0.25">
      <c r="A4242" s="8">
        <v>4216</v>
      </c>
      <c r="B4242" s="8">
        <v>401.64762593657616</v>
      </c>
      <c r="C4242" s="8">
        <v>-11.467625936576155</v>
      </c>
    </row>
    <row r="4243" spans="1:3" x14ac:dyDescent="0.25">
      <c r="A4243" s="8">
        <v>4217</v>
      </c>
      <c r="B4243" s="8">
        <v>323.30060237267463</v>
      </c>
      <c r="C4243" s="8">
        <v>-3.3606023726746344</v>
      </c>
    </row>
    <row r="4244" spans="1:3" x14ac:dyDescent="0.25">
      <c r="A4244" s="8">
        <v>4218</v>
      </c>
      <c r="B4244" s="8">
        <v>484.73714683522201</v>
      </c>
      <c r="C4244" s="8">
        <v>15.90285316477798</v>
      </c>
    </row>
    <row r="4245" spans="1:3" x14ac:dyDescent="0.25">
      <c r="A4245" s="8">
        <v>4219</v>
      </c>
      <c r="B4245" s="8">
        <v>502.39726685759882</v>
      </c>
      <c r="C4245" s="8">
        <v>-2.1172668575988496</v>
      </c>
    </row>
    <row r="4246" spans="1:3" x14ac:dyDescent="0.25">
      <c r="A4246" s="8">
        <v>4220</v>
      </c>
      <c r="B4246" s="8">
        <v>79.345586023694295</v>
      </c>
      <c r="C4246" s="8">
        <v>21.954413976305702</v>
      </c>
    </row>
    <row r="4247" spans="1:3" x14ac:dyDescent="0.25">
      <c r="A4247" s="8">
        <v>4221</v>
      </c>
      <c r="B4247" s="8">
        <v>305.2599085923938</v>
      </c>
      <c r="C4247" s="8">
        <v>-62.109908592393793</v>
      </c>
    </row>
    <row r="4248" spans="1:3" x14ac:dyDescent="0.25">
      <c r="A4248" s="8">
        <v>4222</v>
      </c>
      <c r="B4248" s="8">
        <v>359.61357588723928</v>
      </c>
      <c r="C4248" s="8">
        <v>-90.103575887239288</v>
      </c>
    </row>
    <row r="4249" spans="1:3" x14ac:dyDescent="0.25">
      <c r="A4249" s="8">
        <v>4223</v>
      </c>
      <c r="B4249" s="8">
        <v>361.47746021095344</v>
      </c>
      <c r="C4249" s="8">
        <v>-160.61746021095342</v>
      </c>
    </row>
    <row r="4250" spans="1:3" x14ac:dyDescent="0.25">
      <c r="A4250" s="8">
        <v>4224</v>
      </c>
      <c r="B4250" s="8">
        <v>477.62431741378629</v>
      </c>
      <c r="C4250" s="8">
        <v>12.0156825862137</v>
      </c>
    </row>
    <row r="4251" spans="1:3" x14ac:dyDescent="0.25">
      <c r="A4251" s="8">
        <v>4225</v>
      </c>
      <c r="B4251" s="8">
        <v>232.60300681671487</v>
      </c>
      <c r="C4251" s="8">
        <v>6.0669931832851205</v>
      </c>
    </row>
    <row r="4252" spans="1:3" x14ac:dyDescent="0.25">
      <c r="A4252" s="8">
        <v>4226</v>
      </c>
      <c r="B4252" s="8">
        <v>-94.437908864986554</v>
      </c>
      <c r="C4252" s="8">
        <v>123.97790886498655</v>
      </c>
    </row>
    <row r="4253" spans="1:3" x14ac:dyDescent="0.25">
      <c r="A4253" s="8">
        <v>4227</v>
      </c>
      <c r="B4253" s="8">
        <v>-62.752722285803117</v>
      </c>
      <c r="C4253" s="8">
        <v>112.88272228580311</v>
      </c>
    </row>
    <row r="4254" spans="1:3" x14ac:dyDescent="0.25">
      <c r="A4254" s="8">
        <v>4228</v>
      </c>
      <c r="B4254" s="8">
        <v>613.38468241533678</v>
      </c>
      <c r="C4254" s="8">
        <v>39.825317584663253</v>
      </c>
    </row>
    <row r="4255" spans="1:3" x14ac:dyDescent="0.25">
      <c r="A4255" s="8">
        <v>4229</v>
      </c>
      <c r="B4255" s="8">
        <v>536.26952031503481</v>
      </c>
      <c r="C4255" s="8">
        <v>37.470479684965198</v>
      </c>
    </row>
    <row r="4256" spans="1:3" x14ac:dyDescent="0.25">
      <c r="A4256" s="8">
        <v>4230</v>
      </c>
      <c r="B4256" s="8">
        <v>180.27341417658351</v>
      </c>
      <c r="C4256" s="8">
        <v>13.426585823416474</v>
      </c>
    </row>
    <row r="4257" spans="1:3" x14ac:dyDescent="0.25">
      <c r="A4257" s="8">
        <v>4231</v>
      </c>
      <c r="B4257" s="8">
        <v>76.569063395669176</v>
      </c>
      <c r="C4257" s="8">
        <v>-16.279063395669176</v>
      </c>
    </row>
    <row r="4258" spans="1:3" x14ac:dyDescent="0.25">
      <c r="A4258" s="8">
        <v>4232</v>
      </c>
      <c r="B4258" s="8">
        <v>775.38249085225675</v>
      </c>
      <c r="C4258" s="8">
        <v>165.83750914774328</v>
      </c>
    </row>
    <row r="4259" spans="1:3" x14ac:dyDescent="0.25">
      <c r="A4259" s="8">
        <v>4233</v>
      </c>
      <c r="B4259" s="8">
        <v>697.04375699415903</v>
      </c>
      <c r="C4259" s="8">
        <v>108.43624300584099</v>
      </c>
    </row>
    <row r="4260" spans="1:3" x14ac:dyDescent="0.25">
      <c r="A4260" s="8">
        <v>4234</v>
      </c>
      <c r="B4260" s="8">
        <v>541.05996164462942</v>
      </c>
      <c r="C4260" s="8">
        <v>-25.559961644629425</v>
      </c>
    </row>
    <row r="4261" spans="1:3" x14ac:dyDescent="0.25">
      <c r="A4261" s="8">
        <v>4235</v>
      </c>
      <c r="B4261" s="8">
        <v>571.39208089501892</v>
      </c>
      <c r="C4261" s="8">
        <v>40.587919104981097</v>
      </c>
    </row>
    <row r="4262" spans="1:3" x14ac:dyDescent="0.25">
      <c r="A4262" s="8">
        <v>4236</v>
      </c>
      <c r="B4262" s="8">
        <v>553.09493204332364</v>
      </c>
      <c r="C4262" s="8">
        <v>-7.9349320433236699</v>
      </c>
    </row>
    <row r="4263" spans="1:3" x14ac:dyDescent="0.25">
      <c r="A4263" s="8">
        <v>4237</v>
      </c>
      <c r="B4263" s="8">
        <v>297.26046748676993</v>
      </c>
      <c r="C4263" s="8">
        <v>-128.58046748676992</v>
      </c>
    </row>
    <row r="4264" spans="1:3" x14ac:dyDescent="0.25">
      <c r="A4264" s="8">
        <v>4238</v>
      </c>
      <c r="B4264" s="8">
        <v>131.40389949938736</v>
      </c>
      <c r="C4264" s="8">
        <v>-61.273899499387369</v>
      </c>
    </row>
    <row r="4265" spans="1:3" x14ac:dyDescent="0.25">
      <c r="A4265" s="8">
        <v>4239</v>
      </c>
      <c r="B4265" s="8">
        <v>170.69469667267134</v>
      </c>
      <c r="C4265" s="8">
        <v>-121.80469667267134</v>
      </c>
    </row>
    <row r="4266" spans="1:3" x14ac:dyDescent="0.25">
      <c r="A4266" s="8">
        <v>4240</v>
      </c>
      <c r="B4266" s="8">
        <v>161.24756788766609</v>
      </c>
      <c r="C4266" s="8">
        <v>-85.7875678876661</v>
      </c>
    </row>
    <row r="4267" spans="1:3" x14ac:dyDescent="0.25">
      <c r="A4267" s="8">
        <v>4241</v>
      </c>
      <c r="B4267" s="8">
        <v>670.93181664855808</v>
      </c>
      <c r="C4267" s="8">
        <v>101.88818335144197</v>
      </c>
    </row>
    <row r="4268" spans="1:3" x14ac:dyDescent="0.25">
      <c r="A4268" s="8">
        <v>4242</v>
      </c>
      <c r="B4268" s="8">
        <v>470.94945295362021</v>
      </c>
      <c r="C4268" s="8">
        <v>-73.109452953620234</v>
      </c>
    </row>
    <row r="4269" spans="1:3" x14ac:dyDescent="0.25">
      <c r="A4269" s="8">
        <v>4243</v>
      </c>
      <c r="B4269" s="8">
        <v>99.036613995941522</v>
      </c>
      <c r="C4269" s="8">
        <v>19.353386004058478</v>
      </c>
    </row>
    <row r="4270" spans="1:3" x14ac:dyDescent="0.25">
      <c r="A4270" s="8">
        <v>4244</v>
      </c>
      <c r="B4270" s="8">
        <v>176.22713111449599</v>
      </c>
      <c r="C4270" s="8">
        <v>-2.5071311144959907</v>
      </c>
    </row>
    <row r="4271" spans="1:3" x14ac:dyDescent="0.25">
      <c r="A4271" s="8">
        <v>4245</v>
      </c>
      <c r="B4271" s="8">
        <v>139.10327184930034</v>
      </c>
      <c r="C4271" s="8">
        <v>14.396728150699658</v>
      </c>
    </row>
    <row r="4272" spans="1:3" x14ac:dyDescent="0.25">
      <c r="A4272" s="8">
        <v>4246</v>
      </c>
      <c r="B4272" s="8">
        <v>801.53412440829277</v>
      </c>
      <c r="C4272" s="8">
        <v>189.8758755917072</v>
      </c>
    </row>
    <row r="4273" spans="1:3" x14ac:dyDescent="0.25">
      <c r="A4273" s="8">
        <v>4247</v>
      </c>
      <c r="B4273" s="8">
        <v>174.24748981746453</v>
      </c>
      <c r="C4273" s="8">
        <v>-55.83748981746453</v>
      </c>
    </row>
    <row r="4274" spans="1:3" x14ac:dyDescent="0.25">
      <c r="A4274" s="8">
        <v>4248</v>
      </c>
      <c r="B4274" s="8">
        <v>474.72841624651909</v>
      </c>
      <c r="C4274" s="8">
        <v>10.961583753480909</v>
      </c>
    </row>
    <row r="4275" spans="1:3" x14ac:dyDescent="0.25">
      <c r="A4275" s="8">
        <v>4249</v>
      </c>
      <c r="B4275" s="8">
        <v>28.387844200630322</v>
      </c>
      <c r="C4275" s="8">
        <v>54.602155799369669</v>
      </c>
    </row>
    <row r="4276" spans="1:3" x14ac:dyDescent="0.25">
      <c r="A4276" s="8">
        <v>4250</v>
      </c>
      <c r="B4276" s="8">
        <v>192.22828940977769</v>
      </c>
      <c r="C4276" s="8">
        <v>-51.398289409777675</v>
      </c>
    </row>
    <row r="4277" spans="1:3" x14ac:dyDescent="0.25">
      <c r="A4277" s="8">
        <v>4251</v>
      </c>
      <c r="B4277" s="8">
        <v>435.18874496299486</v>
      </c>
      <c r="C4277" s="8">
        <v>-14.668744962994879</v>
      </c>
    </row>
    <row r="4278" spans="1:3" x14ac:dyDescent="0.25">
      <c r="A4278" s="8">
        <v>4252</v>
      </c>
      <c r="B4278" s="8">
        <v>-67.224649200738511</v>
      </c>
      <c r="C4278" s="8">
        <v>109.71464920073851</v>
      </c>
    </row>
    <row r="4279" spans="1:3" x14ac:dyDescent="0.25">
      <c r="A4279" s="8">
        <v>4253</v>
      </c>
      <c r="B4279" s="8">
        <v>134.39146927455815</v>
      </c>
      <c r="C4279" s="8">
        <v>15.758530725441858</v>
      </c>
    </row>
    <row r="4280" spans="1:3" x14ac:dyDescent="0.25">
      <c r="A4280" s="8">
        <v>4254</v>
      </c>
      <c r="B4280" s="8">
        <v>64.48943273872429</v>
      </c>
      <c r="C4280" s="8">
        <v>-20.329432738724293</v>
      </c>
    </row>
    <row r="4281" spans="1:3" x14ac:dyDescent="0.25">
      <c r="A4281" s="8">
        <v>4255</v>
      </c>
      <c r="B4281" s="8">
        <v>484.67941780253142</v>
      </c>
      <c r="C4281" s="8">
        <v>12.140582197468575</v>
      </c>
    </row>
    <row r="4282" spans="1:3" x14ac:dyDescent="0.25">
      <c r="A4282" s="8">
        <v>4256</v>
      </c>
      <c r="B4282" s="8">
        <v>362.2169503385814</v>
      </c>
      <c r="C4282" s="8">
        <v>-159.88695033858139</v>
      </c>
    </row>
    <row r="4283" spans="1:3" x14ac:dyDescent="0.25">
      <c r="A4283" s="8">
        <v>4257</v>
      </c>
      <c r="B4283" s="8">
        <v>559.45740663935703</v>
      </c>
      <c r="C4283" s="8">
        <v>18.31259336064295</v>
      </c>
    </row>
    <row r="4284" spans="1:3" x14ac:dyDescent="0.25">
      <c r="A4284" s="8">
        <v>4258</v>
      </c>
      <c r="B4284" s="8">
        <v>-88.047990159571171</v>
      </c>
      <c r="C4284" s="8">
        <v>118.71799015957117</v>
      </c>
    </row>
    <row r="4285" spans="1:3" x14ac:dyDescent="0.25">
      <c r="A4285" s="8">
        <v>4259</v>
      </c>
      <c r="B4285" s="8">
        <v>490.84533151511823</v>
      </c>
      <c r="C4285" s="8">
        <v>25.564668484881736</v>
      </c>
    </row>
    <row r="4286" spans="1:3" x14ac:dyDescent="0.25">
      <c r="A4286" s="8">
        <v>4260</v>
      </c>
      <c r="B4286" s="8">
        <v>429.80272333310091</v>
      </c>
      <c r="C4286" s="8">
        <v>-56.762723333100894</v>
      </c>
    </row>
    <row r="4287" spans="1:3" x14ac:dyDescent="0.25">
      <c r="A4287" s="8">
        <v>4261</v>
      </c>
      <c r="B4287" s="8">
        <v>-5.0147418829683401</v>
      </c>
      <c r="C4287" s="8">
        <v>65.664741882968343</v>
      </c>
    </row>
    <row r="4288" spans="1:3" x14ac:dyDescent="0.25">
      <c r="A4288" s="8">
        <v>4262</v>
      </c>
      <c r="B4288" s="8">
        <v>58.594050524557765</v>
      </c>
      <c r="C4288" s="8">
        <v>51.595949475442232</v>
      </c>
    </row>
    <row r="4289" spans="1:3" x14ac:dyDescent="0.25">
      <c r="A4289" s="8">
        <v>4263</v>
      </c>
      <c r="B4289" s="8">
        <v>54.084595554464222</v>
      </c>
      <c r="C4289" s="8">
        <v>38.005404445535781</v>
      </c>
    </row>
    <row r="4290" spans="1:3" x14ac:dyDescent="0.25">
      <c r="A4290" s="8">
        <v>4264</v>
      </c>
      <c r="B4290" s="8">
        <v>53.272591222510577</v>
      </c>
      <c r="C4290" s="8">
        <v>2.8174087774894261</v>
      </c>
    </row>
    <row r="4291" spans="1:3" x14ac:dyDescent="0.25">
      <c r="A4291" s="8">
        <v>4265</v>
      </c>
      <c r="B4291" s="8">
        <v>507.8366482882405</v>
      </c>
      <c r="C4291" s="8">
        <v>14.37335171175954</v>
      </c>
    </row>
    <row r="4292" spans="1:3" x14ac:dyDescent="0.25">
      <c r="A4292" s="8">
        <v>4266</v>
      </c>
      <c r="B4292" s="8">
        <v>511.56908507554795</v>
      </c>
      <c r="C4292" s="8">
        <v>-22.639085075547939</v>
      </c>
    </row>
    <row r="4293" spans="1:3" x14ac:dyDescent="0.25">
      <c r="A4293" s="8">
        <v>4267</v>
      </c>
      <c r="B4293" s="8">
        <v>351.27426188671251</v>
      </c>
      <c r="C4293" s="8">
        <v>-6.344261886712502</v>
      </c>
    </row>
    <row r="4294" spans="1:3" x14ac:dyDescent="0.25">
      <c r="A4294" s="8">
        <v>4268</v>
      </c>
      <c r="B4294" s="8">
        <v>-67.35739542235676</v>
      </c>
      <c r="C4294" s="8">
        <v>109.56739542235675</v>
      </c>
    </row>
    <row r="4295" spans="1:3" x14ac:dyDescent="0.25">
      <c r="A4295" s="8">
        <v>4269</v>
      </c>
      <c r="B4295" s="8">
        <v>274.96531739716249</v>
      </c>
      <c r="C4295" s="8">
        <v>-179.0253173971625</v>
      </c>
    </row>
    <row r="4296" spans="1:3" x14ac:dyDescent="0.25">
      <c r="A4296" s="8">
        <v>4270</v>
      </c>
      <c r="B4296" s="8">
        <v>286.00538917076852</v>
      </c>
      <c r="C4296" s="8">
        <v>-16.195389170768522</v>
      </c>
    </row>
    <row r="4297" spans="1:3" x14ac:dyDescent="0.25">
      <c r="A4297" s="8">
        <v>4271</v>
      </c>
      <c r="B4297" s="8">
        <v>-17.39888253493503</v>
      </c>
      <c r="C4297" s="8">
        <v>60.808882534935023</v>
      </c>
    </row>
    <row r="4298" spans="1:3" x14ac:dyDescent="0.25">
      <c r="A4298" s="8">
        <v>4272</v>
      </c>
      <c r="B4298" s="8">
        <v>689.90389330003472</v>
      </c>
      <c r="C4298" s="8">
        <v>113.72610669996527</v>
      </c>
    </row>
    <row r="4299" spans="1:3" x14ac:dyDescent="0.25">
      <c r="A4299" s="8">
        <v>4273</v>
      </c>
      <c r="B4299" s="8">
        <v>131.41726718176346</v>
      </c>
      <c r="C4299" s="8">
        <v>27.342732818236527</v>
      </c>
    </row>
    <row r="4300" spans="1:3" x14ac:dyDescent="0.25">
      <c r="A4300" s="8">
        <v>4274</v>
      </c>
      <c r="B4300" s="8">
        <v>-22.517584395640366</v>
      </c>
      <c r="C4300" s="8">
        <v>88.987584395640368</v>
      </c>
    </row>
    <row r="4301" spans="1:3" x14ac:dyDescent="0.25">
      <c r="A4301" s="8">
        <v>4275</v>
      </c>
      <c r="B4301" s="8">
        <v>582.05479063995256</v>
      </c>
      <c r="C4301" s="8">
        <v>19.905209360047479</v>
      </c>
    </row>
    <row r="4302" spans="1:3" x14ac:dyDescent="0.25">
      <c r="A4302" s="8">
        <v>4276</v>
      </c>
      <c r="B4302" s="8">
        <v>488.54605722210471</v>
      </c>
      <c r="C4302" s="8">
        <v>25.073942777895297</v>
      </c>
    </row>
    <row r="4303" spans="1:3" x14ac:dyDescent="0.25">
      <c r="A4303" s="8">
        <v>4277</v>
      </c>
      <c r="B4303" s="8">
        <v>550.52471641519674</v>
      </c>
      <c r="C4303" s="8">
        <v>-26.314716415196699</v>
      </c>
    </row>
    <row r="4304" spans="1:3" x14ac:dyDescent="0.25">
      <c r="A4304" s="8">
        <v>4278</v>
      </c>
      <c r="B4304" s="8">
        <v>613.95714891680825</v>
      </c>
      <c r="C4304" s="8">
        <v>66.352851083191695</v>
      </c>
    </row>
    <row r="4305" spans="1:3" x14ac:dyDescent="0.25">
      <c r="A4305" s="8">
        <v>4279</v>
      </c>
      <c r="B4305" s="8">
        <v>477.6834639357358</v>
      </c>
      <c r="C4305" s="8">
        <v>-70.283463935735824</v>
      </c>
    </row>
    <row r="4306" spans="1:3" x14ac:dyDescent="0.25">
      <c r="A4306" s="8">
        <v>4280</v>
      </c>
      <c r="B4306" s="8">
        <v>597.3788559801759</v>
      </c>
      <c r="C4306" s="8">
        <v>56.371144019824101</v>
      </c>
    </row>
    <row r="4307" spans="1:3" x14ac:dyDescent="0.25">
      <c r="A4307" s="8">
        <v>4281</v>
      </c>
      <c r="B4307" s="8">
        <v>43.545594659326895</v>
      </c>
      <c r="C4307" s="8">
        <v>44.784405340673104</v>
      </c>
    </row>
    <row r="4308" spans="1:3" x14ac:dyDescent="0.25">
      <c r="A4308" s="8">
        <v>4282</v>
      </c>
      <c r="B4308" s="8">
        <v>212.22334553298538</v>
      </c>
      <c r="C4308" s="8">
        <v>-127.57334553298537</v>
      </c>
    </row>
    <row r="4309" spans="1:3" x14ac:dyDescent="0.25">
      <c r="A4309" s="8">
        <v>4283</v>
      </c>
      <c r="B4309" s="8">
        <v>351.30887712057546</v>
      </c>
      <c r="C4309" s="8">
        <v>-83.338877120575432</v>
      </c>
    </row>
    <row r="4310" spans="1:3" x14ac:dyDescent="0.25">
      <c r="A4310" s="8">
        <v>4284</v>
      </c>
      <c r="B4310" s="8">
        <v>34.910171298338987</v>
      </c>
      <c r="C4310" s="8">
        <v>25.939828701661014</v>
      </c>
    </row>
    <row r="4311" spans="1:3" x14ac:dyDescent="0.25">
      <c r="A4311" s="8">
        <v>4285</v>
      </c>
      <c r="B4311" s="8">
        <v>385.04300747188455</v>
      </c>
      <c r="C4311" s="8">
        <v>4.3569925281154269</v>
      </c>
    </row>
    <row r="4312" spans="1:3" x14ac:dyDescent="0.25">
      <c r="A4312" s="8">
        <v>4286</v>
      </c>
      <c r="B4312" s="8">
        <v>99.590335930528468</v>
      </c>
      <c r="C4312" s="8">
        <v>-17.500335930528465</v>
      </c>
    </row>
    <row r="4313" spans="1:3" x14ac:dyDescent="0.25">
      <c r="A4313" s="8">
        <v>4287</v>
      </c>
      <c r="B4313" s="8">
        <v>331.14608862658213</v>
      </c>
      <c r="C4313" s="8">
        <v>-184.35608862658214</v>
      </c>
    </row>
    <row r="4314" spans="1:3" x14ac:dyDescent="0.25">
      <c r="A4314" s="8">
        <v>4288</v>
      </c>
      <c r="B4314" s="8">
        <v>389.70973995168293</v>
      </c>
      <c r="C4314" s="8">
        <v>-0.59973995168292049</v>
      </c>
    </row>
    <row r="4315" spans="1:3" x14ac:dyDescent="0.25">
      <c r="A4315" s="8">
        <v>4289</v>
      </c>
      <c r="B4315" s="8">
        <v>678.94608184720562</v>
      </c>
      <c r="C4315" s="8">
        <v>100.74391815279444</v>
      </c>
    </row>
    <row r="4316" spans="1:3" x14ac:dyDescent="0.25">
      <c r="A4316" s="8">
        <v>4290</v>
      </c>
      <c r="B4316" s="8">
        <v>372.09398127962049</v>
      </c>
      <c r="C4316" s="8">
        <v>-8.1139812796204751</v>
      </c>
    </row>
    <row r="4317" spans="1:3" x14ac:dyDescent="0.25">
      <c r="A4317" s="8">
        <v>4291</v>
      </c>
      <c r="B4317" s="8">
        <v>95.935790232055325</v>
      </c>
      <c r="C4317" s="8">
        <v>34.384209767944668</v>
      </c>
    </row>
    <row r="4318" spans="1:3" x14ac:dyDescent="0.25">
      <c r="A4318" s="8">
        <v>4292</v>
      </c>
      <c r="B4318" s="8">
        <v>-5.1615645315922283</v>
      </c>
      <c r="C4318" s="8">
        <v>80.981564531592227</v>
      </c>
    </row>
    <row r="4319" spans="1:3" x14ac:dyDescent="0.25">
      <c r="A4319" s="8">
        <v>4293</v>
      </c>
      <c r="B4319" s="8">
        <v>602.43299551303448</v>
      </c>
      <c r="C4319" s="8">
        <v>67.047004486965534</v>
      </c>
    </row>
    <row r="4320" spans="1:3" x14ac:dyDescent="0.25">
      <c r="A4320" s="8">
        <v>4294</v>
      </c>
      <c r="B4320" s="8">
        <v>430.91666266810614</v>
      </c>
      <c r="C4320" s="8">
        <v>7.943337331893872</v>
      </c>
    </row>
    <row r="4321" spans="1:3" x14ac:dyDescent="0.25">
      <c r="A4321" s="8">
        <v>4295</v>
      </c>
      <c r="B4321" s="8">
        <v>475.89862820356728</v>
      </c>
      <c r="C4321" s="8">
        <v>-69.438628203567305</v>
      </c>
    </row>
    <row r="4322" spans="1:3" x14ac:dyDescent="0.25">
      <c r="A4322" s="8">
        <v>4296</v>
      </c>
      <c r="B4322" s="8">
        <v>42.646661866717032</v>
      </c>
      <c r="C4322" s="8">
        <v>45.473338133282972</v>
      </c>
    </row>
    <row r="4323" spans="1:3" x14ac:dyDescent="0.25">
      <c r="A4323" s="8">
        <v>4297</v>
      </c>
      <c r="B4323" s="8">
        <v>285.67350707373316</v>
      </c>
      <c r="C4323" s="8">
        <v>-110.36350707373316</v>
      </c>
    </row>
    <row r="4324" spans="1:3" x14ac:dyDescent="0.25">
      <c r="A4324" s="8">
        <v>4298</v>
      </c>
      <c r="B4324" s="8">
        <v>70.535558075375732</v>
      </c>
      <c r="C4324" s="8">
        <v>46.044441924624266</v>
      </c>
    </row>
    <row r="4325" spans="1:3" x14ac:dyDescent="0.25">
      <c r="A4325" s="8">
        <v>4299</v>
      </c>
      <c r="B4325" s="8">
        <v>66.750470231950089</v>
      </c>
      <c r="C4325" s="8">
        <v>-20.32047023195009</v>
      </c>
    </row>
    <row r="4326" spans="1:3" x14ac:dyDescent="0.25">
      <c r="A4326" s="8">
        <v>4300</v>
      </c>
      <c r="B4326" s="8">
        <v>62.841263702035015</v>
      </c>
      <c r="C4326" s="8">
        <v>23.308736297964991</v>
      </c>
    </row>
    <row r="4327" spans="1:3" x14ac:dyDescent="0.25">
      <c r="A4327" s="8">
        <v>4301</v>
      </c>
      <c r="B4327" s="8">
        <v>487.62546704131483</v>
      </c>
      <c r="C4327" s="8">
        <v>-19.855467041314853</v>
      </c>
    </row>
    <row r="4328" spans="1:3" x14ac:dyDescent="0.25">
      <c r="A4328" s="8">
        <v>4302</v>
      </c>
      <c r="B4328" s="8">
        <v>141.67236889610447</v>
      </c>
      <c r="C4328" s="8">
        <v>13.337631103895518</v>
      </c>
    </row>
    <row r="4329" spans="1:3" x14ac:dyDescent="0.25">
      <c r="A4329" s="8">
        <v>4303</v>
      </c>
      <c r="B4329" s="8">
        <v>163.72506833393484</v>
      </c>
      <c r="C4329" s="8">
        <v>12.984931666065165</v>
      </c>
    </row>
    <row r="4330" spans="1:3" x14ac:dyDescent="0.25">
      <c r="A4330" s="8">
        <v>4304</v>
      </c>
      <c r="B4330" s="8">
        <v>348.65792958968746</v>
      </c>
      <c r="C4330" s="8">
        <v>-44.077929589687471</v>
      </c>
    </row>
    <row r="4331" spans="1:3" x14ac:dyDescent="0.25">
      <c r="A4331" s="8">
        <v>4305</v>
      </c>
      <c r="B4331" s="8">
        <v>686.60359583140644</v>
      </c>
      <c r="C4331" s="8">
        <v>103.75640416859358</v>
      </c>
    </row>
    <row r="4332" spans="1:3" x14ac:dyDescent="0.25">
      <c r="A4332" s="8">
        <v>4306</v>
      </c>
      <c r="B4332" s="8">
        <v>237.45188592362953</v>
      </c>
      <c r="C4332" s="8">
        <v>-30.811885923629546</v>
      </c>
    </row>
    <row r="4333" spans="1:3" x14ac:dyDescent="0.25">
      <c r="A4333" s="8">
        <v>4307</v>
      </c>
      <c r="B4333" s="8">
        <v>328.38002085963791</v>
      </c>
      <c r="C4333" s="8">
        <v>-52.940020859637912</v>
      </c>
    </row>
    <row r="4334" spans="1:3" x14ac:dyDescent="0.25">
      <c r="A4334" s="8">
        <v>4308</v>
      </c>
      <c r="B4334" s="8">
        <v>-15.321448079473166</v>
      </c>
      <c r="C4334" s="8">
        <v>82.521448079473174</v>
      </c>
    </row>
    <row r="4335" spans="1:3" x14ac:dyDescent="0.25">
      <c r="A4335" s="8">
        <v>4309</v>
      </c>
      <c r="B4335" s="8">
        <v>278.90342444710694</v>
      </c>
      <c r="C4335" s="8">
        <v>-74.703424447106954</v>
      </c>
    </row>
    <row r="4336" spans="1:3" x14ac:dyDescent="0.25">
      <c r="A4336" s="8">
        <v>4310</v>
      </c>
      <c r="B4336" s="8">
        <v>164.10418568119124</v>
      </c>
      <c r="C4336" s="8">
        <v>18.095814318808749</v>
      </c>
    </row>
    <row r="4337" spans="1:3" x14ac:dyDescent="0.25">
      <c r="A4337" s="8">
        <v>4311</v>
      </c>
      <c r="B4337" s="8">
        <v>92.977120976913938</v>
      </c>
      <c r="C4337" s="8">
        <v>20.102879023086061</v>
      </c>
    </row>
    <row r="4338" spans="1:3" x14ac:dyDescent="0.25">
      <c r="A4338" s="8">
        <v>4312</v>
      </c>
      <c r="B4338" s="8">
        <v>-45.85808008978843</v>
      </c>
      <c r="C4338" s="8">
        <v>84.148080089788436</v>
      </c>
    </row>
    <row r="4339" spans="1:3" x14ac:dyDescent="0.25">
      <c r="A4339" s="8">
        <v>4313</v>
      </c>
      <c r="B4339" s="8">
        <v>465.98907517657409</v>
      </c>
      <c r="C4339" s="8">
        <v>19.26092482342591</v>
      </c>
    </row>
    <row r="4340" spans="1:3" x14ac:dyDescent="0.25">
      <c r="A4340" s="8">
        <v>4314</v>
      </c>
      <c r="B4340" s="8">
        <v>661.92627439074715</v>
      </c>
      <c r="C4340" s="8">
        <v>78.633725609252792</v>
      </c>
    </row>
    <row r="4341" spans="1:3" x14ac:dyDescent="0.25">
      <c r="A4341" s="8">
        <v>4315</v>
      </c>
      <c r="B4341" s="8">
        <v>349.3421936692269</v>
      </c>
      <c r="C4341" s="8">
        <v>-82.472193669226897</v>
      </c>
    </row>
    <row r="4342" spans="1:3" x14ac:dyDescent="0.25">
      <c r="A4342" s="8">
        <v>4316</v>
      </c>
      <c r="B4342" s="8">
        <v>394.23723074403182</v>
      </c>
      <c r="C4342" s="8">
        <v>-23.797230744031822</v>
      </c>
    </row>
    <row r="4343" spans="1:3" x14ac:dyDescent="0.25">
      <c r="A4343" s="8">
        <v>4317</v>
      </c>
      <c r="B4343" s="8">
        <v>299.3259906705033</v>
      </c>
      <c r="C4343" s="8">
        <v>-127.4259906705033</v>
      </c>
    </row>
    <row r="4344" spans="1:3" x14ac:dyDescent="0.25">
      <c r="A4344" s="8">
        <v>4318</v>
      </c>
      <c r="B4344" s="8">
        <v>95.018821617190198</v>
      </c>
      <c r="C4344" s="8">
        <v>34.891178382809798</v>
      </c>
    </row>
    <row r="4345" spans="1:3" x14ac:dyDescent="0.25">
      <c r="A4345" s="8">
        <v>4319</v>
      </c>
      <c r="B4345" s="8">
        <v>445.06151760084805</v>
      </c>
      <c r="C4345" s="8">
        <v>-93.731517600848065</v>
      </c>
    </row>
    <row r="4346" spans="1:3" x14ac:dyDescent="0.25">
      <c r="A4346" s="8">
        <v>4320</v>
      </c>
      <c r="B4346" s="8">
        <v>169.3657507952708</v>
      </c>
      <c r="C4346" s="8">
        <v>16.444249204729203</v>
      </c>
    </row>
    <row r="4347" spans="1:3" x14ac:dyDescent="0.25">
      <c r="A4347" s="8">
        <v>4321</v>
      </c>
      <c r="B4347" s="8">
        <v>574.26382168950408</v>
      </c>
      <c r="C4347" s="8">
        <v>55.066178310495957</v>
      </c>
    </row>
    <row r="4348" spans="1:3" x14ac:dyDescent="0.25">
      <c r="A4348" s="8">
        <v>4322</v>
      </c>
      <c r="B4348" s="8">
        <v>324.0887841611713</v>
      </c>
      <c r="C4348" s="8">
        <v>-27.018784161171311</v>
      </c>
    </row>
    <row r="4349" spans="1:3" x14ac:dyDescent="0.25">
      <c r="A4349" s="8">
        <v>4323</v>
      </c>
      <c r="B4349" s="8">
        <v>167.03115252376489</v>
      </c>
      <c r="C4349" s="8">
        <v>-123.18115252376489</v>
      </c>
    </row>
    <row r="4350" spans="1:3" x14ac:dyDescent="0.25">
      <c r="A4350" s="8">
        <v>4324</v>
      </c>
      <c r="B4350" s="8">
        <v>-222.14248813150186</v>
      </c>
      <c r="C4350" s="8">
        <v>228.70248813150187</v>
      </c>
    </row>
    <row r="4351" spans="1:3" x14ac:dyDescent="0.25">
      <c r="A4351" s="8">
        <v>4325</v>
      </c>
      <c r="B4351" s="8">
        <v>235.38315101066468</v>
      </c>
      <c r="C4351" s="8">
        <v>-93.173151010664668</v>
      </c>
    </row>
    <row r="4352" spans="1:3" x14ac:dyDescent="0.25">
      <c r="A4352" s="8">
        <v>4326</v>
      </c>
      <c r="B4352" s="8">
        <v>-124.94459378131798</v>
      </c>
      <c r="C4352" s="8">
        <v>149.04459378131799</v>
      </c>
    </row>
    <row r="4353" spans="1:3" x14ac:dyDescent="0.25">
      <c r="A4353" s="8">
        <v>4327</v>
      </c>
      <c r="B4353" s="8">
        <v>558.35216684684906</v>
      </c>
      <c r="C4353" s="8">
        <v>-3.3221668468490861</v>
      </c>
    </row>
    <row r="4354" spans="1:3" x14ac:dyDescent="0.25">
      <c r="A4354" s="8">
        <v>4328</v>
      </c>
      <c r="B4354" s="8">
        <v>429.76448653331323</v>
      </c>
      <c r="C4354" s="8">
        <v>-56.804486533313252</v>
      </c>
    </row>
    <row r="4355" spans="1:3" x14ac:dyDescent="0.25">
      <c r="A4355" s="8">
        <v>4329</v>
      </c>
      <c r="B4355" s="8">
        <v>428.24293916771541</v>
      </c>
      <c r="C4355" s="8">
        <v>-56.202939167715385</v>
      </c>
    </row>
    <row r="4356" spans="1:3" x14ac:dyDescent="0.25">
      <c r="A4356" s="8">
        <v>4330</v>
      </c>
      <c r="B4356" s="8">
        <v>281.80253734360576</v>
      </c>
      <c r="C4356" s="8">
        <v>-184.63253734360575</v>
      </c>
    </row>
    <row r="4357" spans="1:3" x14ac:dyDescent="0.25">
      <c r="A4357" s="8">
        <v>4331</v>
      </c>
      <c r="B4357" s="8">
        <v>170.01469089631783</v>
      </c>
      <c r="C4357" s="8">
        <v>0.27530910368216155</v>
      </c>
    </row>
    <row r="4358" spans="1:3" x14ac:dyDescent="0.25">
      <c r="A4358" s="8">
        <v>4332</v>
      </c>
      <c r="B4358" s="8">
        <v>322.70647848302298</v>
      </c>
      <c r="C4358" s="8">
        <v>-26.686478483022995</v>
      </c>
    </row>
    <row r="4359" spans="1:3" x14ac:dyDescent="0.25">
      <c r="A4359" s="8">
        <v>4333</v>
      </c>
      <c r="B4359" s="8">
        <v>280.73915591680986</v>
      </c>
      <c r="C4359" s="8">
        <v>-28.189155916809852</v>
      </c>
    </row>
    <row r="4360" spans="1:3" x14ac:dyDescent="0.25">
      <c r="A4360" s="8">
        <v>4334</v>
      </c>
      <c r="B4360" s="8">
        <v>566.25026523548604</v>
      </c>
      <c r="C4360" s="8">
        <v>44.899734764513937</v>
      </c>
    </row>
    <row r="4361" spans="1:3" x14ac:dyDescent="0.25">
      <c r="A4361" s="8">
        <v>4335</v>
      </c>
      <c r="B4361" s="8">
        <v>274.72835455865084</v>
      </c>
      <c r="C4361" s="8">
        <v>-3.8283545586508581</v>
      </c>
    </row>
    <row r="4362" spans="1:3" x14ac:dyDescent="0.25">
      <c r="A4362" s="8">
        <v>4336</v>
      </c>
      <c r="B4362" s="8">
        <v>487.90178526093678</v>
      </c>
      <c r="C4362" s="8">
        <v>-20.231785260936761</v>
      </c>
    </row>
    <row r="4363" spans="1:3" x14ac:dyDescent="0.25">
      <c r="A4363" s="8">
        <v>4337</v>
      </c>
      <c r="B4363" s="8">
        <v>516.03563510597473</v>
      </c>
      <c r="C4363" s="8">
        <v>5.794364894025307</v>
      </c>
    </row>
    <row r="4364" spans="1:3" x14ac:dyDescent="0.25">
      <c r="A4364" s="8">
        <v>4338</v>
      </c>
      <c r="B4364" s="8">
        <v>60.343562278233939</v>
      </c>
      <c r="C4364" s="8">
        <v>-2.9835622782339399</v>
      </c>
    </row>
    <row r="4365" spans="1:3" x14ac:dyDescent="0.25">
      <c r="A4365" s="8">
        <v>4339</v>
      </c>
      <c r="B4365" s="8">
        <v>150.93402839600509</v>
      </c>
      <c r="C4365" s="8">
        <v>-23.984028396005087</v>
      </c>
    </row>
    <row r="4366" spans="1:3" x14ac:dyDescent="0.25">
      <c r="A4366" s="8">
        <v>4340</v>
      </c>
      <c r="B4366" s="8">
        <v>7.1807177546621253</v>
      </c>
      <c r="C4366" s="8">
        <v>62.119282245337871</v>
      </c>
    </row>
    <row r="4367" spans="1:3" x14ac:dyDescent="0.25">
      <c r="A4367" s="8">
        <v>4341</v>
      </c>
      <c r="B4367" s="8">
        <v>134.33769963711723</v>
      </c>
      <c r="C4367" s="8">
        <v>-13.357699637117221</v>
      </c>
    </row>
    <row r="4368" spans="1:3" x14ac:dyDescent="0.25">
      <c r="A4368" s="8">
        <v>4342</v>
      </c>
      <c r="B4368" s="8">
        <v>401.79736140649533</v>
      </c>
      <c r="C4368" s="8">
        <v>-128.05736140649532</v>
      </c>
    </row>
    <row r="4369" spans="1:3" x14ac:dyDescent="0.25">
      <c r="A4369" s="8">
        <v>4343</v>
      </c>
      <c r="B4369" s="8">
        <v>635.46225097057857</v>
      </c>
      <c r="C4369" s="8">
        <v>79.617749029421475</v>
      </c>
    </row>
    <row r="4370" spans="1:3" x14ac:dyDescent="0.25">
      <c r="A4370" s="8">
        <v>4344</v>
      </c>
      <c r="B4370" s="8">
        <v>219.21100969397719</v>
      </c>
      <c r="C4370" s="8">
        <v>2.5889903060228221</v>
      </c>
    </row>
    <row r="4371" spans="1:3" x14ac:dyDescent="0.25">
      <c r="A4371" s="8">
        <v>4345</v>
      </c>
      <c r="B4371" s="8">
        <v>224.20204330963651</v>
      </c>
      <c r="C4371" s="8">
        <v>-8.1120433096365048</v>
      </c>
    </row>
    <row r="4372" spans="1:3" x14ac:dyDescent="0.25">
      <c r="A4372" s="8">
        <v>4346</v>
      </c>
      <c r="B4372" s="8">
        <v>-14.773850695412934</v>
      </c>
      <c r="C4372" s="8">
        <v>68.403850695412942</v>
      </c>
    </row>
    <row r="4373" spans="1:3" x14ac:dyDescent="0.25">
      <c r="A4373" s="8">
        <v>4347</v>
      </c>
      <c r="B4373" s="8">
        <v>540.76239587352075</v>
      </c>
      <c r="C4373" s="8">
        <v>-17.342395873520786</v>
      </c>
    </row>
    <row r="4374" spans="1:3" x14ac:dyDescent="0.25">
      <c r="A4374" s="8">
        <v>4348</v>
      </c>
      <c r="B4374" s="8">
        <v>192.1579403607291</v>
      </c>
      <c r="C4374" s="8">
        <v>-10.527940360729104</v>
      </c>
    </row>
    <row r="4375" spans="1:3" x14ac:dyDescent="0.25">
      <c r="A4375" s="8">
        <v>4349</v>
      </c>
      <c r="B4375" s="8">
        <v>491.03868066933347</v>
      </c>
      <c r="C4375" s="8">
        <v>25.811319330666549</v>
      </c>
    </row>
    <row r="4376" spans="1:3" x14ac:dyDescent="0.25">
      <c r="A4376" s="8">
        <v>4350</v>
      </c>
      <c r="B4376" s="8">
        <v>416.12290655570587</v>
      </c>
      <c r="C4376" s="8">
        <v>-55.22290655570589</v>
      </c>
    </row>
    <row r="4377" spans="1:3" x14ac:dyDescent="0.25">
      <c r="A4377" s="8">
        <v>4351</v>
      </c>
      <c r="B4377" s="8">
        <v>346.40518180226547</v>
      </c>
      <c r="C4377" s="8">
        <v>-11.465181802265477</v>
      </c>
    </row>
    <row r="4378" spans="1:3" x14ac:dyDescent="0.25">
      <c r="A4378" s="8">
        <v>4352</v>
      </c>
      <c r="B4378" s="8">
        <v>241.62945879668774</v>
      </c>
      <c r="C4378" s="8">
        <v>-82.089458796687751</v>
      </c>
    </row>
    <row r="4379" spans="1:3" x14ac:dyDescent="0.25">
      <c r="A4379" s="8">
        <v>4353</v>
      </c>
      <c r="B4379" s="8">
        <v>343.54535227950885</v>
      </c>
      <c r="C4379" s="8">
        <v>-100.39535227950884</v>
      </c>
    </row>
    <row r="4380" spans="1:3" x14ac:dyDescent="0.25">
      <c r="A4380" s="8">
        <v>4354</v>
      </c>
      <c r="B4380" s="8">
        <v>344.72560926094479</v>
      </c>
      <c r="C4380" s="8">
        <v>-80.345609260944798</v>
      </c>
    </row>
    <row r="4381" spans="1:3" x14ac:dyDescent="0.25">
      <c r="A4381" s="8">
        <v>4355</v>
      </c>
      <c r="B4381" s="8">
        <v>270.53957915849367</v>
      </c>
      <c r="C4381" s="8">
        <v>-11.89957915849368</v>
      </c>
    </row>
    <row r="4382" spans="1:3" x14ac:dyDescent="0.25">
      <c r="A4382" s="8">
        <v>4356</v>
      </c>
      <c r="B4382" s="8">
        <v>373.8947596861355</v>
      </c>
      <c r="C4382" s="8">
        <v>-81.794759686135478</v>
      </c>
    </row>
    <row r="4383" spans="1:3" x14ac:dyDescent="0.25">
      <c r="A4383" s="8">
        <v>4357</v>
      </c>
      <c r="B4383" s="8">
        <v>212.92717385279596</v>
      </c>
      <c r="C4383" s="8">
        <v>-103.55717385279596</v>
      </c>
    </row>
    <row r="4384" spans="1:3" x14ac:dyDescent="0.25">
      <c r="A4384" s="8">
        <v>4358</v>
      </c>
      <c r="B4384" s="8">
        <v>442.98946002989476</v>
      </c>
      <c r="C4384" s="8">
        <v>-60.409460029894774</v>
      </c>
    </row>
    <row r="4385" spans="1:3" x14ac:dyDescent="0.25">
      <c r="A4385" s="8">
        <v>4359</v>
      </c>
      <c r="B4385" s="8">
        <v>381.80365076517847</v>
      </c>
      <c r="C4385" s="8">
        <v>-171.95365076517848</v>
      </c>
    </row>
    <row r="4386" spans="1:3" x14ac:dyDescent="0.25">
      <c r="A4386" s="8">
        <v>4360</v>
      </c>
      <c r="B4386" s="8">
        <v>466.50672546665049</v>
      </c>
      <c r="C4386" s="8">
        <v>7.5932745333495291</v>
      </c>
    </row>
    <row r="4387" spans="1:3" x14ac:dyDescent="0.25">
      <c r="A4387" s="8">
        <v>4361</v>
      </c>
      <c r="B4387" s="8">
        <v>3.7029417987966649</v>
      </c>
      <c r="C4387" s="8">
        <v>76.807058201203347</v>
      </c>
    </row>
    <row r="4388" spans="1:3" x14ac:dyDescent="0.25">
      <c r="A4388" s="8">
        <v>4362</v>
      </c>
      <c r="B4388" s="8">
        <v>418.88968306727958</v>
      </c>
      <c r="C4388" s="8">
        <v>-53.649683067279568</v>
      </c>
    </row>
    <row r="4389" spans="1:3" x14ac:dyDescent="0.25">
      <c r="A4389" s="8">
        <v>4363</v>
      </c>
      <c r="B4389" s="8">
        <v>83.209722458665482</v>
      </c>
      <c r="C4389" s="8">
        <v>-18.949722458665477</v>
      </c>
    </row>
    <row r="4390" spans="1:3" x14ac:dyDescent="0.25">
      <c r="A4390" s="8">
        <v>4364</v>
      </c>
      <c r="B4390" s="8">
        <v>274.65871425423177</v>
      </c>
      <c r="C4390" s="8">
        <v>-48.048714254231754</v>
      </c>
    </row>
    <row r="4391" spans="1:3" x14ac:dyDescent="0.25">
      <c r="A4391" s="8">
        <v>4365</v>
      </c>
      <c r="B4391" s="8">
        <v>363.60930104111748</v>
      </c>
      <c r="C4391" s="8">
        <v>-160.26930104111747</v>
      </c>
    </row>
    <row r="4392" spans="1:3" x14ac:dyDescent="0.25">
      <c r="A4392" s="8">
        <v>4366</v>
      </c>
      <c r="B4392" s="8">
        <v>3.4767716506909028</v>
      </c>
      <c r="C4392" s="8">
        <v>63.3832283493091</v>
      </c>
    </row>
    <row r="4393" spans="1:3" x14ac:dyDescent="0.25">
      <c r="A4393" s="8">
        <v>4367</v>
      </c>
      <c r="B4393" s="8">
        <v>394.32882734456717</v>
      </c>
      <c r="C4393" s="8">
        <v>-46.608827344567146</v>
      </c>
    </row>
    <row r="4394" spans="1:3" x14ac:dyDescent="0.25">
      <c r="A4394" s="8">
        <v>4368</v>
      </c>
      <c r="B4394" s="8">
        <v>364.94332489509037</v>
      </c>
      <c r="C4394" s="8">
        <v>-157.56332489509037</v>
      </c>
    </row>
    <row r="4395" spans="1:3" x14ac:dyDescent="0.25">
      <c r="A4395" s="8">
        <v>4369</v>
      </c>
      <c r="B4395" s="8">
        <v>542.9862431409133</v>
      </c>
      <c r="C4395" s="8">
        <v>-25.546243140913248</v>
      </c>
    </row>
    <row r="4396" spans="1:3" x14ac:dyDescent="0.25">
      <c r="A4396" s="8">
        <v>4370</v>
      </c>
      <c r="B4396" s="8">
        <v>-34.680931784009964</v>
      </c>
      <c r="C4396" s="8">
        <v>73.950931784009967</v>
      </c>
    </row>
    <row r="4397" spans="1:3" x14ac:dyDescent="0.25">
      <c r="A4397" s="8">
        <v>4371</v>
      </c>
      <c r="B4397" s="8">
        <v>275.43177304176822</v>
      </c>
      <c r="C4397" s="8">
        <v>-4.0317730417682469</v>
      </c>
    </row>
    <row r="4398" spans="1:3" x14ac:dyDescent="0.25">
      <c r="A4398" s="8">
        <v>4372</v>
      </c>
      <c r="B4398" s="8">
        <v>403.36864700691615</v>
      </c>
      <c r="C4398" s="8">
        <v>-49.268647006916126</v>
      </c>
    </row>
    <row r="4399" spans="1:3" x14ac:dyDescent="0.25">
      <c r="A4399" s="8">
        <v>4373</v>
      </c>
      <c r="B4399" s="8">
        <v>502.14331477078633</v>
      </c>
      <c r="C4399" s="8">
        <v>-2.1433147707863327</v>
      </c>
    </row>
    <row r="4400" spans="1:3" x14ac:dyDescent="0.25">
      <c r="A4400" s="8">
        <v>4374</v>
      </c>
      <c r="B4400" s="8">
        <v>514.47368578531223</v>
      </c>
      <c r="C4400" s="8">
        <v>5.4663142146878272</v>
      </c>
    </row>
    <row r="4401" spans="1:3" x14ac:dyDescent="0.25">
      <c r="A4401" s="8">
        <v>4375</v>
      </c>
      <c r="B4401" s="8">
        <v>296.32505321295639</v>
      </c>
      <c r="C4401" s="8">
        <v>-117.04505321295639</v>
      </c>
    </row>
    <row r="4402" spans="1:3" x14ac:dyDescent="0.25">
      <c r="A4402" s="8">
        <v>4376</v>
      </c>
      <c r="B4402" s="8">
        <v>257.15266001232823</v>
      </c>
      <c r="C4402" s="8">
        <v>-34.672660012328237</v>
      </c>
    </row>
    <row r="4403" spans="1:3" x14ac:dyDescent="0.25">
      <c r="A4403" s="8">
        <v>4377</v>
      </c>
      <c r="B4403" s="8">
        <v>242.32137584476979</v>
      </c>
      <c r="C4403" s="8">
        <v>-90.701375844769785</v>
      </c>
    </row>
    <row r="4404" spans="1:3" x14ac:dyDescent="0.25">
      <c r="A4404" s="8">
        <v>4378</v>
      </c>
      <c r="B4404" s="8">
        <v>608.75256516940135</v>
      </c>
      <c r="C4404" s="8">
        <v>56.057434830598595</v>
      </c>
    </row>
    <row r="4405" spans="1:3" x14ac:dyDescent="0.25">
      <c r="A4405" s="8">
        <v>4379</v>
      </c>
      <c r="B4405" s="8">
        <v>264.74232793208233</v>
      </c>
      <c r="C4405" s="8">
        <v>-43.392327932082338</v>
      </c>
    </row>
    <row r="4406" spans="1:3" x14ac:dyDescent="0.25">
      <c r="A4406" s="8">
        <v>4380</v>
      </c>
      <c r="B4406" s="8">
        <v>184.82793924162098</v>
      </c>
      <c r="C4406" s="8">
        <v>-45.707939241620977</v>
      </c>
    </row>
    <row r="4407" spans="1:3" x14ac:dyDescent="0.25">
      <c r="A4407" s="8">
        <v>4381</v>
      </c>
      <c r="B4407" s="8">
        <v>759.51736251519299</v>
      </c>
      <c r="C4407" s="8">
        <v>156.40263748480697</v>
      </c>
    </row>
    <row r="4408" spans="1:3" x14ac:dyDescent="0.25">
      <c r="A4408" s="8">
        <v>4382</v>
      </c>
      <c r="B4408" s="8">
        <v>36.846907655703696</v>
      </c>
      <c r="C4408" s="8">
        <v>53.833092344296311</v>
      </c>
    </row>
    <row r="4409" spans="1:3" x14ac:dyDescent="0.25">
      <c r="A4409" s="8">
        <v>4383</v>
      </c>
      <c r="B4409" s="8">
        <v>570.04655560601077</v>
      </c>
      <c r="C4409" s="8">
        <v>46.173444393989257</v>
      </c>
    </row>
    <row r="4410" spans="1:3" x14ac:dyDescent="0.25">
      <c r="A4410" s="8">
        <v>4384</v>
      </c>
      <c r="B4410" s="8">
        <v>17.693730951065273</v>
      </c>
      <c r="C4410" s="8">
        <v>61.456269048934729</v>
      </c>
    </row>
    <row r="4411" spans="1:3" x14ac:dyDescent="0.25">
      <c r="A4411" s="8">
        <v>4385</v>
      </c>
      <c r="B4411" s="8">
        <v>383.212691808079</v>
      </c>
      <c r="C4411" s="8">
        <v>-28.732691808078982</v>
      </c>
    </row>
    <row r="4412" spans="1:3" x14ac:dyDescent="0.25">
      <c r="A4412" s="8">
        <v>4386</v>
      </c>
      <c r="B4412" s="8">
        <v>52.89855185182649</v>
      </c>
      <c r="C4412" s="8">
        <v>-21.14855185182649</v>
      </c>
    </row>
    <row r="4413" spans="1:3" x14ac:dyDescent="0.25">
      <c r="A4413" s="8">
        <v>4387</v>
      </c>
      <c r="B4413" s="8">
        <v>342.42457964934738</v>
      </c>
      <c r="C4413" s="8">
        <v>-175.36457964934738</v>
      </c>
    </row>
    <row r="4414" spans="1:3" x14ac:dyDescent="0.25">
      <c r="A4414" s="8">
        <v>4388</v>
      </c>
      <c r="B4414" s="8">
        <v>107.07037142749199</v>
      </c>
      <c r="C4414" s="8">
        <v>-16.920371427491986</v>
      </c>
    </row>
    <row r="4415" spans="1:3" x14ac:dyDescent="0.25">
      <c r="A4415" s="8">
        <v>4389</v>
      </c>
      <c r="B4415" s="8">
        <v>7.2287006709012083</v>
      </c>
      <c r="C4415" s="8">
        <v>28.891299329098789</v>
      </c>
    </row>
    <row r="4416" spans="1:3" x14ac:dyDescent="0.25">
      <c r="A4416" s="8">
        <v>4390</v>
      </c>
      <c r="B4416" s="8">
        <v>771.71065699754638</v>
      </c>
      <c r="C4416" s="8">
        <v>166.24934300245366</v>
      </c>
    </row>
    <row r="4417" spans="1:3" x14ac:dyDescent="0.25">
      <c r="A4417" s="8">
        <v>4391</v>
      </c>
      <c r="B4417" s="8">
        <v>271.42122379486636</v>
      </c>
      <c r="C4417" s="8">
        <v>-77.631223794866372</v>
      </c>
    </row>
    <row r="4418" spans="1:3" x14ac:dyDescent="0.25">
      <c r="A4418" s="8">
        <v>4392</v>
      </c>
      <c r="B4418" s="8">
        <v>217.72373973291732</v>
      </c>
      <c r="C4418" s="8">
        <v>7.2962602670826868</v>
      </c>
    </row>
    <row r="4419" spans="1:3" x14ac:dyDescent="0.25">
      <c r="A4419" s="8">
        <v>4393</v>
      </c>
      <c r="B4419" s="8">
        <v>414.26802068242506</v>
      </c>
      <c r="C4419" s="8">
        <v>-12.538020682425042</v>
      </c>
    </row>
    <row r="4420" spans="1:3" x14ac:dyDescent="0.25">
      <c r="A4420" s="8">
        <v>4394</v>
      </c>
      <c r="B4420" s="8">
        <v>243.86562717250203</v>
      </c>
      <c r="C4420" s="8">
        <v>4.5643728274979765</v>
      </c>
    </row>
    <row r="4421" spans="1:3" x14ac:dyDescent="0.25">
      <c r="A4421" s="8">
        <v>4395</v>
      </c>
      <c r="B4421" s="8">
        <v>245.42832415918264</v>
      </c>
      <c r="C4421" s="8">
        <v>-160.94832415918262</v>
      </c>
    </row>
    <row r="4422" spans="1:3" x14ac:dyDescent="0.25">
      <c r="A4422" s="8">
        <v>4396</v>
      </c>
      <c r="B4422" s="8">
        <v>18.153652208451135</v>
      </c>
      <c r="C4422" s="8">
        <v>31.586347791548867</v>
      </c>
    </row>
    <row r="4423" spans="1:3" x14ac:dyDescent="0.25">
      <c r="A4423" s="8">
        <v>4397</v>
      </c>
      <c r="B4423" s="8">
        <v>768.90347853090793</v>
      </c>
      <c r="C4423" s="8">
        <v>164.44652146909209</v>
      </c>
    </row>
    <row r="4424" spans="1:3" x14ac:dyDescent="0.25">
      <c r="A4424" s="8">
        <v>4398</v>
      </c>
      <c r="B4424" s="8">
        <v>535.38320753878281</v>
      </c>
      <c r="C4424" s="8">
        <v>16.176792461217133</v>
      </c>
    </row>
    <row r="4425" spans="1:3" x14ac:dyDescent="0.25">
      <c r="A4425" s="8">
        <v>4399</v>
      </c>
      <c r="B4425" s="8">
        <v>234.97408656942449</v>
      </c>
      <c r="C4425" s="8">
        <v>-93.354086569424481</v>
      </c>
    </row>
    <row r="4426" spans="1:3" x14ac:dyDescent="0.25">
      <c r="A4426" s="8">
        <v>4400</v>
      </c>
      <c r="B4426" s="8">
        <v>-99.542196469361301</v>
      </c>
      <c r="C4426" s="8">
        <v>128.1721964693613</v>
      </c>
    </row>
    <row r="4427" spans="1:3" x14ac:dyDescent="0.25">
      <c r="A4427" s="8">
        <v>4401</v>
      </c>
      <c r="B4427" s="8">
        <v>437.01006217636717</v>
      </c>
      <c r="C4427" s="8">
        <v>8.8399378236328516</v>
      </c>
    </row>
    <row r="4428" spans="1:3" x14ac:dyDescent="0.25">
      <c r="A4428" s="8">
        <v>4402</v>
      </c>
      <c r="B4428" s="8">
        <v>425.06388648567008</v>
      </c>
      <c r="C4428" s="8">
        <v>-49.713886485670059</v>
      </c>
    </row>
    <row r="4429" spans="1:3" x14ac:dyDescent="0.25">
      <c r="A4429" s="8">
        <v>4403</v>
      </c>
      <c r="B4429" s="8">
        <v>152.8707647533698</v>
      </c>
      <c r="C4429" s="8">
        <v>-78.900764753369799</v>
      </c>
    </row>
    <row r="4430" spans="1:3" x14ac:dyDescent="0.25">
      <c r="A4430" s="8">
        <v>4404</v>
      </c>
      <c r="B4430" s="8">
        <v>123.32652838354056</v>
      </c>
      <c r="C4430" s="8">
        <v>16.953471616459439</v>
      </c>
    </row>
    <row r="4431" spans="1:3" x14ac:dyDescent="0.25">
      <c r="A4431" s="8">
        <v>4405</v>
      </c>
      <c r="B4431" s="8">
        <v>595.3035866799911</v>
      </c>
      <c r="C4431" s="8">
        <v>63.926413320008919</v>
      </c>
    </row>
    <row r="4432" spans="1:3" x14ac:dyDescent="0.25">
      <c r="A4432" s="8">
        <v>4406</v>
      </c>
      <c r="B4432" s="8">
        <v>244.02365234822491</v>
      </c>
      <c r="C4432" s="8">
        <v>-161.43365234822491</v>
      </c>
    </row>
    <row r="4433" spans="1:3" x14ac:dyDescent="0.25">
      <c r="A4433" s="8">
        <v>4407</v>
      </c>
      <c r="B4433" s="8">
        <v>515.56813288741455</v>
      </c>
      <c r="C4433" s="8">
        <v>5.5018671125855008</v>
      </c>
    </row>
    <row r="4434" spans="1:3" x14ac:dyDescent="0.25">
      <c r="A4434" s="8">
        <v>4408</v>
      </c>
      <c r="B4434" s="8">
        <v>131.75814772923218</v>
      </c>
      <c r="C4434" s="8">
        <v>17.861852270767827</v>
      </c>
    </row>
    <row r="4435" spans="1:3" x14ac:dyDescent="0.25">
      <c r="A4435" s="8">
        <v>4409</v>
      </c>
      <c r="B4435" s="8">
        <v>339.00232864950675</v>
      </c>
      <c r="C4435" s="8">
        <v>-5.1023286495067737</v>
      </c>
    </row>
    <row r="4436" spans="1:3" x14ac:dyDescent="0.25">
      <c r="A4436" s="8">
        <v>4410</v>
      </c>
      <c r="B4436" s="8">
        <v>310.40243299655617</v>
      </c>
      <c r="C4436" s="8">
        <v>-64.482432996556184</v>
      </c>
    </row>
    <row r="4437" spans="1:3" x14ac:dyDescent="0.25">
      <c r="A4437" s="8">
        <v>4411</v>
      </c>
      <c r="B4437" s="8">
        <v>299.93990570099419</v>
      </c>
      <c r="C4437" s="8">
        <v>-59.529905700994192</v>
      </c>
    </row>
    <row r="4438" spans="1:3" x14ac:dyDescent="0.25">
      <c r="A4438" s="8">
        <v>4412</v>
      </c>
      <c r="B4438" s="8">
        <v>760.00506571128562</v>
      </c>
      <c r="C4438" s="8">
        <v>156.64493428871435</v>
      </c>
    </row>
    <row r="4439" spans="1:3" x14ac:dyDescent="0.25">
      <c r="A4439" s="8">
        <v>4413</v>
      </c>
      <c r="B4439" s="8">
        <v>770.0624879608572</v>
      </c>
      <c r="C4439" s="8">
        <v>162.9375120391428</v>
      </c>
    </row>
    <row r="4440" spans="1:3" x14ac:dyDescent="0.25">
      <c r="A4440" s="8">
        <v>4414</v>
      </c>
      <c r="B4440" s="8">
        <v>395.64294912894394</v>
      </c>
      <c r="C4440" s="8">
        <v>-103.73294912894391</v>
      </c>
    </row>
    <row r="4441" spans="1:3" x14ac:dyDescent="0.25">
      <c r="A4441" s="8">
        <v>4415</v>
      </c>
      <c r="B4441" s="8">
        <v>402.21792728277086</v>
      </c>
      <c r="C4441" s="8">
        <v>-48.827927282770872</v>
      </c>
    </row>
    <row r="4442" spans="1:3" x14ac:dyDescent="0.25">
      <c r="A4442" s="8">
        <v>4416</v>
      </c>
      <c r="B4442" s="8">
        <v>338.56839509085506</v>
      </c>
      <c r="C4442" s="8">
        <v>-48.598395090855036</v>
      </c>
    </row>
    <row r="4443" spans="1:3" x14ac:dyDescent="0.25">
      <c r="A4443" s="8">
        <v>4417</v>
      </c>
      <c r="B4443" s="8">
        <v>225.78453143715643</v>
      </c>
      <c r="C4443" s="8">
        <v>-25.474531437156429</v>
      </c>
    </row>
    <row r="4444" spans="1:3" x14ac:dyDescent="0.25">
      <c r="A4444" s="8">
        <v>4418</v>
      </c>
      <c r="B4444" s="8">
        <v>175.73692493380136</v>
      </c>
      <c r="C4444" s="8">
        <v>-11.806924933801355</v>
      </c>
    </row>
    <row r="4445" spans="1:3" x14ac:dyDescent="0.25">
      <c r="A4445" s="8">
        <v>4419</v>
      </c>
      <c r="B4445" s="8">
        <v>338.66611624191717</v>
      </c>
      <c r="C4445" s="8">
        <v>-77.466116241917177</v>
      </c>
    </row>
    <row r="4446" spans="1:3" x14ac:dyDescent="0.25">
      <c r="A4446" s="8">
        <v>4420</v>
      </c>
      <c r="B4446" s="8">
        <v>131.163315094951</v>
      </c>
      <c r="C4446" s="8">
        <v>27.466684905048993</v>
      </c>
    </row>
    <row r="4447" spans="1:3" x14ac:dyDescent="0.25">
      <c r="A4447" s="8">
        <v>4421</v>
      </c>
      <c r="B4447" s="8">
        <v>145.03326929732992</v>
      </c>
      <c r="C4447" s="8">
        <v>23.516730702670088</v>
      </c>
    </row>
    <row r="4448" spans="1:3" x14ac:dyDescent="0.25">
      <c r="A4448" s="8">
        <v>4422</v>
      </c>
      <c r="B4448" s="8">
        <v>398.96923429630641</v>
      </c>
      <c r="C4448" s="8">
        <v>5.6207657036935643</v>
      </c>
    </row>
    <row r="4449" spans="1:3" x14ac:dyDescent="0.25">
      <c r="A4449" s="8">
        <v>4423</v>
      </c>
      <c r="B4449" s="8">
        <v>341.65835415696711</v>
      </c>
      <c r="C4449" s="8">
        <v>-31.908354156967107</v>
      </c>
    </row>
    <row r="4450" spans="1:3" x14ac:dyDescent="0.25">
      <c r="A4450" s="8">
        <v>4424</v>
      </c>
      <c r="B4450" s="8">
        <v>128.08631387452189</v>
      </c>
      <c r="C4450" s="8">
        <v>28.283686125478113</v>
      </c>
    </row>
    <row r="4451" spans="1:3" x14ac:dyDescent="0.25">
      <c r="A4451" s="8">
        <v>4425</v>
      </c>
      <c r="B4451" s="8">
        <v>-49.445488468444509</v>
      </c>
      <c r="C4451" s="8">
        <v>78.045488468444518</v>
      </c>
    </row>
    <row r="4452" spans="1:3" x14ac:dyDescent="0.25">
      <c r="A4452" s="8">
        <v>4426</v>
      </c>
      <c r="B4452" s="8">
        <v>352.41236159449977</v>
      </c>
      <c r="C4452" s="8">
        <v>2.1476384055002313</v>
      </c>
    </row>
    <row r="4453" spans="1:3" x14ac:dyDescent="0.25">
      <c r="A4453" s="8">
        <v>4427</v>
      </c>
      <c r="B4453" s="8">
        <v>622.44720603982012</v>
      </c>
      <c r="C4453" s="8">
        <v>59.482793960179833</v>
      </c>
    </row>
    <row r="4454" spans="1:3" x14ac:dyDescent="0.25">
      <c r="A4454" s="8">
        <v>4428</v>
      </c>
      <c r="B4454" s="8">
        <v>387.80399726225647</v>
      </c>
      <c r="C4454" s="8">
        <v>-44.833997262256446</v>
      </c>
    </row>
    <row r="4455" spans="1:3" x14ac:dyDescent="0.25">
      <c r="A4455" s="8">
        <v>4429</v>
      </c>
      <c r="B4455" s="8">
        <v>773.52222809446732</v>
      </c>
      <c r="C4455" s="8">
        <v>167.6977719055327</v>
      </c>
    </row>
    <row r="4456" spans="1:3" x14ac:dyDescent="0.25">
      <c r="A4456" s="8">
        <v>4430</v>
      </c>
      <c r="B4456" s="8">
        <v>324.71864186600851</v>
      </c>
      <c r="C4456" s="8">
        <v>-54.658641866008509</v>
      </c>
    </row>
    <row r="4457" spans="1:3" x14ac:dyDescent="0.25">
      <c r="A4457" s="8">
        <v>4431</v>
      </c>
      <c r="B4457" s="8">
        <v>444.09294450381913</v>
      </c>
      <c r="C4457" s="8">
        <v>13.807055496180851</v>
      </c>
    </row>
    <row r="4458" spans="1:3" x14ac:dyDescent="0.25">
      <c r="A4458" s="8">
        <v>4432</v>
      </c>
      <c r="B4458" s="8">
        <v>536.61331368379876</v>
      </c>
      <c r="C4458" s="8">
        <v>-20.643313683798738</v>
      </c>
    </row>
    <row r="4459" spans="1:3" x14ac:dyDescent="0.25">
      <c r="A4459" s="8">
        <v>4433</v>
      </c>
      <c r="B4459" s="8">
        <v>468.6703796381392</v>
      </c>
      <c r="C4459" s="8">
        <v>-74.920379638139195</v>
      </c>
    </row>
    <row r="4460" spans="1:3" x14ac:dyDescent="0.25">
      <c r="A4460" s="8">
        <v>4434</v>
      </c>
      <c r="B4460" s="8">
        <v>565.52052122430939</v>
      </c>
      <c r="C4460" s="8">
        <v>50.789478775690554</v>
      </c>
    </row>
    <row r="4461" spans="1:3" x14ac:dyDescent="0.25">
      <c r="A4461" s="8">
        <v>4435</v>
      </c>
      <c r="B4461" s="8">
        <v>110.30319374697825</v>
      </c>
      <c r="C4461" s="8">
        <v>33.166806253021747</v>
      </c>
    </row>
    <row r="4462" spans="1:3" x14ac:dyDescent="0.25">
      <c r="A4462" s="8">
        <v>4436</v>
      </c>
      <c r="B4462" s="8">
        <v>297.90503835587418</v>
      </c>
      <c r="C4462" s="8">
        <v>-118.14503835587419</v>
      </c>
    </row>
    <row r="4463" spans="1:3" x14ac:dyDescent="0.25">
      <c r="A4463" s="8">
        <v>4437</v>
      </c>
      <c r="B4463" s="8">
        <v>356.7555016830666</v>
      </c>
      <c r="C4463" s="8">
        <v>-36.215501683066577</v>
      </c>
    </row>
    <row r="4464" spans="1:3" x14ac:dyDescent="0.25">
      <c r="A4464" s="8">
        <v>4438</v>
      </c>
      <c r="B4464" s="8">
        <v>105.46943764102365</v>
      </c>
      <c r="C4464" s="8">
        <v>5.1405623589763536</v>
      </c>
    </row>
    <row r="4465" spans="1:3" x14ac:dyDescent="0.25">
      <c r="A4465" s="8">
        <v>4439</v>
      </c>
      <c r="B4465" s="8">
        <v>-205.8001114594266</v>
      </c>
      <c r="C4465" s="8">
        <v>215.31011145942659</v>
      </c>
    </row>
    <row r="4466" spans="1:3" x14ac:dyDescent="0.25">
      <c r="A4466" s="8">
        <v>4440</v>
      </c>
      <c r="B4466" s="8">
        <v>-23.823416474213364</v>
      </c>
      <c r="C4466" s="8">
        <v>89.623416474213357</v>
      </c>
    </row>
    <row r="4467" spans="1:3" x14ac:dyDescent="0.25">
      <c r="A4467" s="8">
        <v>4441</v>
      </c>
      <c r="B4467" s="8">
        <v>443.29718175414814</v>
      </c>
      <c r="C4467" s="8">
        <v>13.212818245851849</v>
      </c>
    </row>
    <row r="4468" spans="1:3" x14ac:dyDescent="0.25">
      <c r="A4468" s="8">
        <v>4442</v>
      </c>
      <c r="B4468" s="8">
        <v>-16.917303889369201</v>
      </c>
      <c r="C4468" s="8">
        <v>83.487303889369201</v>
      </c>
    </row>
    <row r="4469" spans="1:3" x14ac:dyDescent="0.25">
      <c r="A4469" s="8">
        <v>4443</v>
      </c>
      <c r="B4469" s="8">
        <v>243.49730251565148</v>
      </c>
      <c r="C4469" s="8">
        <v>-83.207302515651492</v>
      </c>
    </row>
    <row r="4470" spans="1:3" x14ac:dyDescent="0.25">
      <c r="A4470" s="8">
        <v>4444</v>
      </c>
      <c r="B4470" s="8">
        <v>227.04383701013791</v>
      </c>
      <c r="C4470" s="8">
        <v>0.21616298986208449</v>
      </c>
    </row>
    <row r="4471" spans="1:3" x14ac:dyDescent="0.25">
      <c r="A4471" s="8">
        <v>4445</v>
      </c>
      <c r="B4471" s="8">
        <v>775.96470347017987</v>
      </c>
      <c r="C4471" s="8">
        <v>166.57529652982009</v>
      </c>
    </row>
    <row r="4472" spans="1:3" x14ac:dyDescent="0.25">
      <c r="A4472" s="8">
        <v>4446</v>
      </c>
      <c r="B4472" s="8">
        <v>-175.96077338170201</v>
      </c>
      <c r="C4472" s="8">
        <v>190.89077338170202</v>
      </c>
    </row>
    <row r="4473" spans="1:3" x14ac:dyDescent="0.25">
      <c r="A4473" s="8">
        <v>4447</v>
      </c>
      <c r="B4473" s="8">
        <v>225.56052644432773</v>
      </c>
      <c r="C4473" s="8">
        <v>0.85947355567225259</v>
      </c>
    </row>
    <row r="4474" spans="1:3" x14ac:dyDescent="0.25">
      <c r="A4474" s="8">
        <v>4448</v>
      </c>
      <c r="B4474" s="8">
        <v>477.32746038730704</v>
      </c>
      <c r="C4474" s="8">
        <v>-17.587460387307033</v>
      </c>
    </row>
    <row r="4475" spans="1:3" x14ac:dyDescent="0.25">
      <c r="A4475" s="8">
        <v>4449</v>
      </c>
      <c r="B4475" s="8">
        <v>252.25684456312888</v>
      </c>
      <c r="C4475" s="8">
        <v>-37.676844563128867</v>
      </c>
    </row>
    <row r="4476" spans="1:3" x14ac:dyDescent="0.25">
      <c r="A4476" s="8">
        <v>4450</v>
      </c>
      <c r="B4476" s="8">
        <v>281.27192920784631</v>
      </c>
      <c r="C4476" s="8">
        <v>-14.861929207846288</v>
      </c>
    </row>
    <row r="4477" spans="1:3" x14ac:dyDescent="0.25">
      <c r="A4477" s="8">
        <v>4451</v>
      </c>
      <c r="B4477" s="8">
        <v>36.244494060248165</v>
      </c>
      <c r="C4477" s="8">
        <v>53.88550593975183</v>
      </c>
    </row>
    <row r="4478" spans="1:3" x14ac:dyDescent="0.25">
      <c r="A4478" s="8">
        <v>4452</v>
      </c>
      <c r="B4478" s="8">
        <v>586.00152522502583</v>
      </c>
      <c r="C4478" s="8">
        <v>49.608474774974184</v>
      </c>
    </row>
    <row r="4479" spans="1:3" x14ac:dyDescent="0.25">
      <c r="A4479" s="8">
        <v>4453</v>
      </c>
      <c r="B4479" s="8">
        <v>378.39913667965675</v>
      </c>
      <c r="C4479" s="8">
        <v>4.010863320343276</v>
      </c>
    </row>
    <row r="4480" spans="1:3" x14ac:dyDescent="0.25">
      <c r="A4480" s="8">
        <v>4454</v>
      </c>
      <c r="B4480" s="8">
        <v>650.89957029951722</v>
      </c>
      <c r="C4480" s="8">
        <v>70.140429700482741</v>
      </c>
    </row>
    <row r="4481" spans="1:3" x14ac:dyDescent="0.25">
      <c r="A4481" s="8">
        <v>4455</v>
      </c>
      <c r="B4481" s="8">
        <v>823.50456352534616</v>
      </c>
      <c r="C4481" s="8">
        <v>207.80543647465379</v>
      </c>
    </row>
    <row r="4482" spans="1:3" x14ac:dyDescent="0.25">
      <c r="A4482" s="8">
        <v>4456</v>
      </c>
      <c r="B4482" s="8">
        <v>-82.933956438745</v>
      </c>
      <c r="C4482" s="8">
        <v>125.83395643874499</v>
      </c>
    </row>
    <row r="4483" spans="1:3" x14ac:dyDescent="0.25">
      <c r="A4483" s="8">
        <v>4457</v>
      </c>
      <c r="B4483" s="8">
        <v>534.11923382592238</v>
      </c>
      <c r="C4483" s="8">
        <v>37.160766174077594</v>
      </c>
    </row>
    <row r="4484" spans="1:3" x14ac:dyDescent="0.25">
      <c r="A4484" s="8">
        <v>4458</v>
      </c>
      <c r="B4484" s="8">
        <v>-30.331667144916398</v>
      </c>
      <c r="C4484" s="8">
        <v>71.381667144916392</v>
      </c>
    </row>
    <row r="4485" spans="1:3" x14ac:dyDescent="0.25">
      <c r="A4485" s="8">
        <v>4459</v>
      </c>
      <c r="B4485" s="8">
        <v>750.71958366792808</v>
      </c>
      <c r="C4485" s="8">
        <v>151.00041633207195</v>
      </c>
    </row>
    <row r="4486" spans="1:3" x14ac:dyDescent="0.25">
      <c r="A4486" s="8">
        <v>4460</v>
      </c>
      <c r="B4486" s="8">
        <v>664.13499865717961</v>
      </c>
      <c r="C4486" s="8">
        <v>97.445001342820433</v>
      </c>
    </row>
    <row r="4487" spans="1:3" x14ac:dyDescent="0.25">
      <c r="A4487" s="8">
        <v>4461</v>
      </c>
      <c r="B4487" s="8">
        <v>571.86787281938302</v>
      </c>
      <c r="C4487" s="8">
        <v>54.012127180616972</v>
      </c>
    </row>
    <row r="4488" spans="1:3" x14ac:dyDescent="0.25">
      <c r="A4488" s="8">
        <v>4462</v>
      </c>
      <c r="B4488" s="8">
        <v>606.40676437079628</v>
      </c>
      <c r="C4488" s="8">
        <v>68.783235629203773</v>
      </c>
    </row>
    <row r="4489" spans="1:3" x14ac:dyDescent="0.25">
      <c r="A4489" s="8">
        <v>4463</v>
      </c>
      <c r="B4489" s="8">
        <v>391.58225181052586</v>
      </c>
      <c r="C4489" s="8">
        <v>-45.842251810525852</v>
      </c>
    </row>
    <row r="4490" spans="1:3" x14ac:dyDescent="0.25">
      <c r="A4490" s="8">
        <v>4464</v>
      </c>
      <c r="B4490" s="8">
        <v>51.173909215561928</v>
      </c>
      <c r="C4490" s="8">
        <v>24.426090784438067</v>
      </c>
    </row>
    <row r="4491" spans="1:3" x14ac:dyDescent="0.25">
      <c r="A4491" s="8">
        <v>4465</v>
      </c>
      <c r="B4491" s="8">
        <v>223.53902678158389</v>
      </c>
      <c r="C4491" s="8">
        <v>-8.0790267815838774</v>
      </c>
    </row>
    <row r="4492" spans="1:3" x14ac:dyDescent="0.25">
      <c r="A4492" s="8">
        <v>4466</v>
      </c>
      <c r="B4492" s="8">
        <v>113.35637242395029</v>
      </c>
      <c r="C4492" s="8">
        <v>0.1736275760497108</v>
      </c>
    </row>
    <row r="4493" spans="1:3" x14ac:dyDescent="0.25">
      <c r="A4493" s="8">
        <v>4467</v>
      </c>
      <c r="B4493" s="8">
        <v>281.00460943865767</v>
      </c>
      <c r="C4493" s="8">
        <v>-183.99460943865768</v>
      </c>
    </row>
    <row r="4494" spans="1:3" x14ac:dyDescent="0.25">
      <c r="A4494" s="8">
        <v>4468</v>
      </c>
      <c r="B4494" s="8">
        <v>276.87934979239282</v>
      </c>
      <c r="C4494" s="8">
        <v>-49.069349792392813</v>
      </c>
    </row>
    <row r="4495" spans="1:3" x14ac:dyDescent="0.25">
      <c r="A4495" s="8">
        <v>4469</v>
      </c>
      <c r="B4495" s="8">
        <v>194.95571054024111</v>
      </c>
      <c r="C4495" s="8">
        <v>-52.135710540241121</v>
      </c>
    </row>
    <row r="4496" spans="1:3" x14ac:dyDescent="0.25">
      <c r="A4496" s="8">
        <v>4470</v>
      </c>
      <c r="B4496" s="8">
        <v>241.48304598475701</v>
      </c>
      <c r="C4496" s="8">
        <v>-90.953045984757011</v>
      </c>
    </row>
    <row r="4497" spans="1:3" x14ac:dyDescent="0.25">
      <c r="A4497" s="8">
        <v>4471</v>
      </c>
      <c r="B4497" s="8">
        <v>604.38776769265451</v>
      </c>
      <c r="C4497" s="8">
        <v>55.132232307345475</v>
      </c>
    </row>
    <row r="4498" spans="1:3" x14ac:dyDescent="0.25">
      <c r="A4498" s="8">
        <v>4472</v>
      </c>
      <c r="B4498" s="8">
        <v>131.02011401225184</v>
      </c>
      <c r="C4498" s="8">
        <v>16.239885987748153</v>
      </c>
    </row>
    <row r="4499" spans="1:3" x14ac:dyDescent="0.25">
      <c r="A4499" s="8">
        <v>4473</v>
      </c>
      <c r="B4499" s="8">
        <v>504.97681876548387</v>
      </c>
      <c r="C4499" s="8">
        <v>24.643181234516135</v>
      </c>
    </row>
    <row r="4500" spans="1:3" x14ac:dyDescent="0.25">
      <c r="A4500" s="8">
        <v>4474</v>
      </c>
      <c r="B4500" s="8">
        <v>183.27644478203942</v>
      </c>
      <c r="C4500" s="8">
        <v>-103.81644478203943</v>
      </c>
    </row>
    <row r="4501" spans="1:3" x14ac:dyDescent="0.25">
      <c r="A4501" s="8">
        <v>4475</v>
      </c>
      <c r="B4501" s="8">
        <v>34.624106962265593</v>
      </c>
      <c r="C4501" s="8">
        <v>54.625893037734407</v>
      </c>
    </row>
    <row r="4502" spans="1:3" x14ac:dyDescent="0.25">
      <c r="A4502" s="8">
        <v>4476</v>
      </c>
      <c r="B4502" s="8">
        <v>594.91110165035855</v>
      </c>
      <c r="C4502" s="8">
        <v>20.918898349641495</v>
      </c>
    </row>
    <row r="4503" spans="1:3" x14ac:dyDescent="0.25">
      <c r="A4503" s="8">
        <v>4477</v>
      </c>
      <c r="B4503" s="8">
        <v>469.84380332441884</v>
      </c>
      <c r="C4503" s="8">
        <v>20.546196675581143</v>
      </c>
    </row>
    <row r="4504" spans="1:3" x14ac:dyDescent="0.25">
      <c r="A4504" s="8">
        <v>4478</v>
      </c>
      <c r="B4504" s="8">
        <v>252.81635321891764</v>
      </c>
      <c r="C4504" s="8">
        <v>-5.7963532189176306</v>
      </c>
    </row>
    <row r="4505" spans="1:3" x14ac:dyDescent="0.25">
      <c r="A4505" s="8">
        <v>4479</v>
      </c>
      <c r="B4505" s="8">
        <v>301.92533371922752</v>
      </c>
      <c r="C4505" s="8">
        <v>-201.15533371922754</v>
      </c>
    </row>
    <row r="4506" spans="1:3" x14ac:dyDescent="0.25">
      <c r="A4506" s="8">
        <v>4480</v>
      </c>
      <c r="B4506" s="8">
        <v>163.05447084470779</v>
      </c>
      <c r="C4506" s="8">
        <v>18.215529155292217</v>
      </c>
    </row>
    <row r="4507" spans="1:3" x14ac:dyDescent="0.25">
      <c r="A4507" s="8">
        <v>4481</v>
      </c>
      <c r="B4507" s="8">
        <v>298.3274704794905</v>
      </c>
      <c r="C4507" s="8">
        <v>-0.75747047949050739</v>
      </c>
    </row>
    <row r="4508" spans="1:3" x14ac:dyDescent="0.25">
      <c r="A4508" s="8">
        <v>4482</v>
      </c>
      <c r="B4508" s="8">
        <v>71.859425976203994</v>
      </c>
      <c r="C4508" s="8">
        <v>45.480574023796009</v>
      </c>
    </row>
    <row r="4509" spans="1:3" x14ac:dyDescent="0.25">
      <c r="A4509" s="8">
        <v>4483</v>
      </c>
      <c r="B4509" s="8">
        <v>314.75356388299053</v>
      </c>
      <c r="C4509" s="8">
        <v>-117.91356388299053</v>
      </c>
    </row>
    <row r="4510" spans="1:3" x14ac:dyDescent="0.25">
      <c r="A4510" s="8">
        <v>4484</v>
      </c>
      <c r="B4510" s="8">
        <v>317.04630378878409</v>
      </c>
      <c r="C4510" s="8">
        <v>-67.626303788784099</v>
      </c>
    </row>
    <row r="4511" spans="1:3" x14ac:dyDescent="0.25">
      <c r="A4511" s="8">
        <v>4485</v>
      </c>
      <c r="B4511" s="8">
        <v>-141.94998698144602</v>
      </c>
      <c r="C4511" s="8">
        <v>162.98998698144601</v>
      </c>
    </row>
    <row r="4512" spans="1:3" x14ac:dyDescent="0.25">
      <c r="A4512" s="8">
        <v>4486</v>
      </c>
      <c r="B4512" s="8">
        <v>182.53012135925516</v>
      </c>
      <c r="C4512" s="8">
        <v>13.019878640744849</v>
      </c>
    </row>
    <row r="4513" spans="1:3" x14ac:dyDescent="0.25">
      <c r="A4513" s="8">
        <v>4487</v>
      </c>
      <c r="B4513" s="8">
        <v>183.81646120492528</v>
      </c>
      <c r="C4513" s="8">
        <v>-45.116461204925287</v>
      </c>
    </row>
    <row r="4514" spans="1:3" x14ac:dyDescent="0.25">
      <c r="A4514" s="8">
        <v>4488</v>
      </c>
      <c r="B4514" s="8">
        <v>464.38492966087421</v>
      </c>
      <c r="C4514" s="8">
        <v>6.4350703391257866</v>
      </c>
    </row>
    <row r="4515" spans="1:3" x14ac:dyDescent="0.25">
      <c r="A4515" s="8">
        <v>4489</v>
      </c>
      <c r="B4515" s="8">
        <v>229.37918294766189</v>
      </c>
      <c r="C4515" s="8">
        <v>-0.269182947661875</v>
      </c>
    </row>
    <row r="4516" spans="1:3" x14ac:dyDescent="0.25">
      <c r="A4516" s="8">
        <v>4490</v>
      </c>
      <c r="B4516" s="8">
        <v>378.27718314844441</v>
      </c>
      <c r="C4516" s="8">
        <v>-169.66718314844439</v>
      </c>
    </row>
    <row r="4517" spans="1:3" x14ac:dyDescent="0.25">
      <c r="A4517" s="8">
        <v>4491</v>
      </c>
      <c r="B4517" s="8">
        <v>228.01241010716691</v>
      </c>
      <c r="C4517" s="8">
        <v>-42.282410107166925</v>
      </c>
    </row>
    <row r="4518" spans="1:3" x14ac:dyDescent="0.25">
      <c r="A4518" s="8">
        <v>4492</v>
      </c>
      <c r="B4518" s="8">
        <v>197.75243414579853</v>
      </c>
      <c r="C4518" s="8">
        <v>-12.47243414579853</v>
      </c>
    </row>
    <row r="4519" spans="1:3" x14ac:dyDescent="0.25">
      <c r="A4519" s="8">
        <v>4493</v>
      </c>
      <c r="B4519" s="8">
        <v>629.75192820482346</v>
      </c>
      <c r="C4519" s="8">
        <v>61.368071795176547</v>
      </c>
    </row>
    <row r="4520" spans="1:3" x14ac:dyDescent="0.25">
      <c r="A4520" s="8">
        <v>4494</v>
      </c>
      <c r="B4520" s="8">
        <v>419.93502867182013</v>
      </c>
      <c r="C4520" s="8">
        <v>-115.01502867182012</v>
      </c>
    </row>
    <row r="4521" spans="1:3" x14ac:dyDescent="0.25">
      <c r="A4521" s="8">
        <v>4495</v>
      </c>
      <c r="B4521" s="8">
        <v>525.74459584690317</v>
      </c>
      <c r="C4521" s="8">
        <v>33.275404153096815</v>
      </c>
    </row>
    <row r="4522" spans="1:3" x14ac:dyDescent="0.25">
      <c r="A4522" s="8">
        <v>4496</v>
      </c>
      <c r="B4522" s="8">
        <v>56.141120287764231</v>
      </c>
      <c r="C4522" s="8">
        <v>23.918879712235771</v>
      </c>
    </row>
    <row r="4523" spans="1:3" x14ac:dyDescent="0.25">
      <c r="A4523" s="8">
        <v>4497</v>
      </c>
      <c r="B4523" s="8">
        <v>552.86730548457024</v>
      </c>
      <c r="C4523" s="8">
        <v>29.162694515429735</v>
      </c>
    </row>
    <row r="4524" spans="1:3" x14ac:dyDescent="0.25">
      <c r="A4524" s="8">
        <v>4498</v>
      </c>
      <c r="B4524" s="8">
        <v>-197.99181543135236</v>
      </c>
      <c r="C4524" s="8">
        <v>208.96181543135236</v>
      </c>
    </row>
    <row r="4525" spans="1:3" x14ac:dyDescent="0.25">
      <c r="A4525" s="8">
        <v>4499</v>
      </c>
      <c r="B4525" s="8">
        <v>561.27476445747982</v>
      </c>
      <c r="C4525" s="8">
        <v>48.815235542520213</v>
      </c>
    </row>
    <row r="4526" spans="1:3" x14ac:dyDescent="0.25">
      <c r="A4526" s="8">
        <v>4500</v>
      </c>
      <c r="B4526" s="8">
        <v>430.72622633518603</v>
      </c>
      <c r="C4526" s="8">
        <v>-105.43622633518601</v>
      </c>
    </row>
    <row r="4527" spans="1:3" x14ac:dyDescent="0.25">
      <c r="A4527" s="8">
        <v>4501</v>
      </c>
      <c r="B4527" s="8">
        <v>405.80499783210206</v>
      </c>
      <c r="C4527" s="8">
        <v>-50.064997832102051</v>
      </c>
    </row>
    <row r="4528" spans="1:3" x14ac:dyDescent="0.25">
      <c r="A4528" s="8">
        <v>4502</v>
      </c>
      <c r="B4528" s="8">
        <v>444.52904321774787</v>
      </c>
      <c r="C4528" s="8">
        <v>-60.899043217747874</v>
      </c>
    </row>
    <row r="4529" spans="1:3" x14ac:dyDescent="0.25">
      <c r="A4529" s="8">
        <v>4503</v>
      </c>
      <c r="B4529" s="8">
        <v>773.78446988708356</v>
      </c>
      <c r="C4529" s="8">
        <v>164.97553011291643</v>
      </c>
    </row>
    <row r="4530" spans="1:3" x14ac:dyDescent="0.25">
      <c r="A4530" s="8">
        <v>4504</v>
      </c>
      <c r="B4530" s="8">
        <v>277.8876160998571</v>
      </c>
      <c r="C4530" s="8">
        <v>-74.687616099857109</v>
      </c>
    </row>
    <row r="4531" spans="1:3" x14ac:dyDescent="0.25">
      <c r="A4531" s="8">
        <v>4505</v>
      </c>
      <c r="B4531" s="8">
        <v>521.5085851965249</v>
      </c>
      <c r="C4531" s="8">
        <v>9.3014148034750406</v>
      </c>
    </row>
    <row r="4532" spans="1:3" x14ac:dyDescent="0.25">
      <c r="A4532" s="8">
        <v>4506</v>
      </c>
      <c r="B4532" s="8">
        <v>271.28631241797103</v>
      </c>
      <c r="C4532" s="8">
        <v>-77.916312417971028</v>
      </c>
    </row>
    <row r="4533" spans="1:3" x14ac:dyDescent="0.25">
      <c r="A4533" s="8">
        <v>4507</v>
      </c>
      <c r="B4533" s="8">
        <v>310.39559970140004</v>
      </c>
      <c r="C4533" s="8">
        <v>-1.1255997014000627</v>
      </c>
    </row>
    <row r="4534" spans="1:3" x14ac:dyDescent="0.25">
      <c r="A4534" s="8">
        <v>4508</v>
      </c>
      <c r="B4534" s="8">
        <v>172.73960904217913</v>
      </c>
      <c r="C4534" s="8">
        <v>-95.199609042179119</v>
      </c>
    </row>
    <row r="4535" spans="1:3" x14ac:dyDescent="0.25">
      <c r="A4535" s="8">
        <v>4509</v>
      </c>
      <c r="B4535" s="8">
        <v>433.30577824307107</v>
      </c>
      <c r="C4535" s="8">
        <v>-45.005778243071063</v>
      </c>
    </row>
    <row r="4536" spans="1:3" x14ac:dyDescent="0.25">
      <c r="A4536" s="8">
        <v>4510</v>
      </c>
      <c r="B4536" s="8">
        <v>239.93517309110007</v>
      </c>
      <c r="C4536" s="8">
        <v>-164.33517309110007</v>
      </c>
    </row>
    <row r="4537" spans="1:3" x14ac:dyDescent="0.25">
      <c r="A4537" s="8">
        <v>4511</v>
      </c>
      <c r="B4537" s="8">
        <v>238.72818074491184</v>
      </c>
      <c r="C4537" s="8">
        <v>-165.20818074491183</v>
      </c>
    </row>
    <row r="4538" spans="1:3" x14ac:dyDescent="0.25">
      <c r="A4538" s="8">
        <v>4512</v>
      </c>
      <c r="B4538" s="8">
        <v>266.86628889313579</v>
      </c>
      <c r="C4538" s="8">
        <v>-44.4162888931358</v>
      </c>
    </row>
    <row r="4539" spans="1:3" x14ac:dyDescent="0.25">
      <c r="A4539" s="8">
        <v>4513</v>
      </c>
      <c r="B4539" s="8">
        <v>105.93477470430679</v>
      </c>
      <c r="C4539" s="8">
        <v>4.9252252956932097</v>
      </c>
    </row>
    <row r="4540" spans="1:3" x14ac:dyDescent="0.25">
      <c r="A4540" s="8">
        <v>4514</v>
      </c>
      <c r="B4540" s="8">
        <v>564.95055770743966</v>
      </c>
      <c r="C4540" s="8">
        <v>18.749442292560389</v>
      </c>
    </row>
    <row r="4541" spans="1:3" x14ac:dyDescent="0.25">
      <c r="A4541" s="8">
        <v>4515</v>
      </c>
      <c r="B4541" s="8">
        <v>116.39263385998966</v>
      </c>
      <c r="C4541" s="8">
        <v>17.587366140010332</v>
      </c>
    </row>
    <row r="4542" spans="1:3" x14ac:dyDescent="0.25">
      <c r="A4542" s="8">
        <v>4516</v>
      </c>
      <c r="B4542" s="8">
        <v>335.45461348128589</v>
      </c>
      <c r="C4542" s="8">
        <v>-181.6346134812859</v>
      </c>
    </row>
    <row r="4543" spans="1:3" x14ac:dyDescent="0.25">
      <c r="A4543" s="8">
        <v>4517</v>
      </c>
      <c r="B4543" s="8">
        <v>161.91204082636636</v>
      </c>
      <c r="C4543" s="8">
        <v>3.9679591736336306</v>
      </c>
    </row>
    <row r="4544" spans="1:3" x14ac:dyDescent="0.25">
      <c r="A4544" s="8">
        <v>4518</v>
      </c>
      <c r="B4544" s="8">
        <v>266.41898765210794</v>
      </c>
      <c r="C4544" s="8">
        <v>-44.248987652107957</v>
      </c>
    </row>
    <row r="4545" spans="1:3" x14ac:dyDescent="0.25">
      <c r="A4545" s="8">
        <v>4519</v>
      </c>
      <c r="B4545" s="8">
        <v>-86.50911571634758</v>
      </c>
      <c r="C4545" s="8">
        <v>118.60911571634759</v>
      </c>
    </row>
    <row r="4546" spans="1:3" x14ac:dyDescent="0.25">
      <c r="A4546" s="8">
        <v>4520</v>
      </c>
      <c r="B4546" s="8">
        <v>384.53293814298252</v>
      </c>
      <c r="C4546" s="8">
        <v>4.7470618570174565</v>
      </c>
    </row>
    <row r="4547" spans="1:3" x14ac:dyDescent="0.25">
      <c r="A4547" s="8">
        <v>4521</v>
      </c>
      <c r="B4547" s="8">
        <v>505.5680298338404</v>
      </c>
      <c r="C4547" s="8">
        <v>-21.888029833840392</v>
      </c>
    </row>
    <row r="4548" spans="1:3" x14ac:dyDescent="0.25">
      <c r="A4548" s="8">
        <v>4522</v>
      </c>
      <c r="B4548" s="8">
        <v>501.00521506299913</v>
      </c>
      <c r="C4548" s="8">
        <v>22.564784937000923</v>
      </c>
    </row>
    <row r="4549" spans="1:3" x14ac:dyDescent="0.25">
      <c r="A4549" s="8">
        <v>4523</v>
      </c>
      <c r="B4549" s="8">
        <v>304.22285269365705</v>
      </c>
      <c r="C4549" s="8">
        <v>-63.062852693657049</v>
      </c>
    </row>
    <row r="4550" spans="1:3" x14ac:dyDescent="0.25">
      <c r="A4550" s="8">
        <v>4524</v>
      </c>
      <c r="B4550" s="8">
        <v>229.3723496525057</v>
      </c>
      <c r="C4550" s="8">
        <v>-41.432349652505707</v>
      </c>
    </row>
    <row r="4551" spans="1:3" x14ac:dyDescent="0.25">
      <c r="A4551" s="8">
        <v>4525</v>
      </c>
      <c r="B4551" s="8">
        <v>324.86505467793933</v>
      </c>
      <c r="C4551" s="8">
        <v>-135.44505467793934</v>
      </c>
    </row>
    <row r="4552" spans="1:3" x14ac:dyDescent="0.25">
      <c r="A4552" s="8">
        <v>4526</v>
      </c>
      <c r="B4552" s="8">
        <v>633.34657971532897</v>
      </c>
      <c r="C4552" s="8">
        <v>80.573420284670988</v>
      </c>
    </row>
    <row r="4553" spans="1:3" x14ac:dyDescent="0.25">
      <c r="A4553" s="8">
        <v>4527</v>
      </c>
      <c r="B4553" s="8">
        <v>483.25962299061365</v>
      </c>
      <c r="C4553" s="8">
        <v>-63.159622990613627</v>
      </c>
    </row>
    <row r="4554" spans="1:3" x14ac:dyDescent="0.25">
      <c r="A4554" s="8">
        <v>4528</v>
      </c>
      <c r="B4554" s="8">
        <v>151.92892702109316</v>
      </c>
      <c r="C4554" s="8">
        <v>21.571072978906841</v>
      </c>
    </row>
    <row r="4555" spans="1:3" x14ac:dyDescent="0.25">
      <c r="A4555" s="8">
        <v>4529</v>
      </c>
      <c r="B4555" s="8">
        <v>469.94731119668273</v>
      </c>
      <c r="C4555" s="8">
        <v>-67.87731119668274</v>
      </c>
    </row>
    <row r="4556" spans="1:3" x14ac:dyDescent="0.25">
      <c r="A4556" s="8">
        <v>4530</v>
      </c>
      <c r="B4556" s="8">
        <v>141.51258840179761</v>
      </c>
      <c r="C4556" s="8">
        <v>-14.572588401797617</v>
      </c>
    </row>
    <row r="4557" spans="1:3" x14ac:dyDescent="0.25">
      <c r="A4557" s="8">
        <v>4531</v>
      </c>
      <c r="B4557" s="8">
        <v>345.61700001376897</v>
      </c>
      <c r="C4557" s="8">
        <v>-45.067000013768961</v>
      </c>
    </row>
    <row r="4558" spans="1:3" x14ac:dyDescent="0.25">
      <c r="A4558" s="8">
        <v>4532</v>
      </c>
      <c r="B4558" s="8">
        <v>-78.472484384890521</v>
      </c>
      <c r="C4558" s="8">
        <v>122.95248438489051</v>
      </c>
    </row>
    <row r="4559" spans="1:3" x14ac:dyDescent="0.25">
      <c r="A4559" s="8">
        <v>4533</v>
      </c>
      <c r="B4559" s="8">
        <v>399.88549416654206</v>
      </c>
      <c r="C4559" s="8">
        <v>-21.215494166542044</v>
      </c>
    </row>
    <row r="4560" spans="1:3" x14ac:dyDescent="0.25">
      <c r="A4560" s="8">
        <v>4534</v>
      </c>
      <c r="B4560" s="8">
        <v>432.6842102440375</v>
      </c>
      <c r="C4560" s="8">
        <v>-57.454210244037483</v>
      </c>
    </row>
    <row r="4561" spans="1:3" x14ac:dyDescent="0.25">
      <c r="A4561" s="8">
        <v>4535</v>
      </c>
      <c r="B4561" s="8">
        <v>597.44558346329984</v>
      </c>
      <c r="C4561" s="8">
        <v>64.974416536700119</v>
      </c>
    </row>
    <row r="4562" spans="1:3" x14ac:dyDescent="0.25">
      <c r="A4562" s="8">
        <v>4536</v>
      </c>
      <c r="B4562" s="8">
        <v>144.62999157729146</v>
      </c>
      <c r="C4562" s="8">
        <v>-14.409991577291464</v>
      </c>
    </row>
    <row r="4563" spans="1:3" x14ac:dyDescent="0.25">
      <c r="A4563" s="8">
        <v>4537</v>
      </c>
      <c r="B4563" s="8">
        <v>239.74432692148679</v>
      </c>
      <c r="C4563" s="8">
        <v>-6.6443269214867939</v>
      </c>
    </row>
    <row r="4564" spans="1:3" x14ac:dyDescent="0.25">
      <c r="A4564" s="8">
        <v>4538</v>
      </c>
      <c r="B4564" s="8">
        <v>479.24616092241649</v>
      </c>
      <c r="C4564" s="8">
        <v>13.163839077583532</v>
      </c>
    </row>
    <row r="4565" spans="1:3" x14ac:dyDescent="0.25">
      <c r="A4565" s="8">
        <v>4539</v>
      </c>
      <c r="B4565" s="8">
        <v>368.43114587534353</v>
      </c>
      <c r="C4565" s="8">
        <v>-91.231145875343543</v>
      </c>
    </row>
    <row r="4566" spans="1:3" x14ac:dyDescent="0.25">
      <c r="A4566" s="8">
        <v>4540</v>
      </c>
      <c r="B4566" s="8">
        <v>389.00777787921311</v>
      </c>
      <c r="C4566" s="8">
        <v>-71.957777879213097</v>
      </c>
    </row>
    <row r="4567" spans="1:3" x14ac:dyDescent="0.25">
      <c r="A4567" s="8">
        <v>4541</v>
      </c>
      <c r="B4567" s="8">
        <v>557.33094269370179</v>
      </c>
      <c r="C4567" s="8">
        <v>31.399057306298232</v>
      </c>
    </row>
    <row r="4568" spans="1:3" x14ac:dyDescent="0.25">
      <c r="A4568" s="8">
        <v>4542</v>
      </c>
      <c r="B4568" s="8">
        <v>418.7060800295157</v>
      </c>
      <c r="C4568" s="8">
        <v>-114.72608002951569</v>
      </c>
    </row>
    <row r="4569" spans="1:3" x14ac:dyDescent="0.25">
      <c r="A4569" s="8">
        <v>4543</v>
      </c>
      <c r="B4569" s="8">
        <v>305.43376551370625</v>
      </c>
      <c r="C4569" s="8">
        <v>-204.07376551370623</v>
      </c>
    </row>
    <row r="4570" spans="1:3" x14ac:dyDescent="0.25">
      <c r="A4570" s="8">
        <v>4544</v>
      </c>
      <c r="B4570" s="8">
        <v>546.62958631228742</v>
      </c>
      <c r="C4570" s="8">
        <v>-25.989586312287429</v>
      </c>
    </row>
    <row r="4571" spans="1:3" x14ac:dyDescent="0.25">
      <c r="A4571" s="8">
        <v>4545</v>
      </c>
      <c r="B4571" s="8">
        <v>436.73194971677276</v>
      </c>
      <c r="C4571" s="8">
        <v>11.618050283227262</v>
      </c>
    </row>
    <row r="4572" spans="1:3" x14ac:dyDescent="0.25">
      <c r="A4572" s="8">
        <v>4546</v>
      </c>
      <c r="B4572" s="8">
        <v>267.93515813319709</v>
      </c>
      <c r="C4572" s="8">
        <v>-79.275158133197095</v>
      </c>
    </row>
    <row r="4573" spans="1:3" x14ac:dyDescent="0.25">
      <c r="A4573" s="8">
        <v>4547</v>
      </c>
      <c r="B4573" s="8">
        <v>134.2424814706572</v>
      </c>
      <c r="C4573" s="8">
        <v>26.487518529342793</v>
      </c>
    </row>
    <row r="4574" spans="1:3" x14ac:dyDescent="0.25">
      <c r="A4574" s="8">
        <v>4548</v>
      </c>
      <c r="B4574" s="8">
        <v>-62.65821286397253</v>
      </c>
      <c r="C4574" s="8">
        <v>112.92821286397253</v>
      </c>
    </row>
    <row r="4575" spans="1:3" x14ac:dyDescent="0.25">
      <c r="A4575" s="8">
        <v>4549</v>
      </c>
      <c r="B4575" s="8">
        <v>370.72720843912543</v>
      </c>
      <c r="C4575" s="8">
        <v>-34.307208439125418</v>
      </c>
    </row>
    <row r="4576" spans="1:3" x14ac:dyDescent="0.25">
      <c r="A4576" s="8">
        <v>4550</v>
      </c>
      <c r="B4576" s="8">
        <v>208.48478419515118</v>
      </c>
      <c r="C4576" s="8">
        <v>-17.374784195151165</v>
      </c>
    </row>
    <row r="4577" spans="1:3" x14ac:dyDescent="0.25">
      <c r="A4577" s="8">
        <v>4551</v>
      </c>
      <c r="B4577" s="8">
        <v>-67.029134891246045</v>
      </c>
      <c r="C4577" s="8">
        <v>109.58913489124605</v>
      </c>
    </row>
    <row r="4578" spans="1:3" x14ac:dyDescent="0.25">
      <c r="A4578" s="8">
        <v>4552</v>
      </c>
      <c r="B4578" s="8">
        <v>-93.712832993689162</v>
      </c>
      <c r="C4578" s="8">
        <v>121.71283299368916</v>
      </c>
    </row>
    <row r="4579" spans="1:3" x14ac:dyDescent="0.25">
      <c r="A4579" s="8">
        <v>4553</v>
      </c>
      <c r="B4579" s="8">
        <v>22.08701911114829</v>
      </c>
      <c r="C4579" s="8">
        <v>28.382980888851709</v>
      </c>
    </row>
    <row r="4580" spans="1:3" x14ac:dyDescent="0.25">
      <c r="A4580" s="8">
        <v>4554</v>
      </c>
      <c r="B4580" s="8">
        <v>159.08537012682507</v>
      </c>
      <c r="C4580" s="8">
        <v>-84.005370126825071</v>
      </c>
    </row>
    <row r="4581" spans="1:3" x14ac:dyDescent="0.25">
      <c r="A4581" s="8">
        <v>4555</v>
      </c>
      <c r="B4581" s="8">
        <v>658.95061588730493</v>
      </c>
      <c r="C4581" s="8">
        <v>68.98938411269512</v>
      </c>
    </row>
    <row r="4582" spans="1:3" x14ac:dyDescent="0.25">
      <c r="A4582" s="8">
        <v>4556</v>
      </c>
      <c r="B4582" s="8">
        <v>318.68039639846774</v>
      </c>
      <c r="C4582" s="8">
        <v>-68.250396398467728</v>
      </c>
    </row>
    <row r="4583" spans="1:3" x14ac:dyDescent="0.25">
      <c r="A4583" s="8">
        <v>4557</v>
      </c>
      <c r="B4583" s="8">
        <v>510.58538897755886</v>
      </c>
      <c r="C4583" s="8">
        <v>14.334611022441095</v>
      </c>
    </row>
    <row r="4584" spans="1:3" x14ac:dyDescent="0.25">
      <c r="A4584" s="8">
        <v>4558</v>
      </c>
      <c r="B4584" s="8">
        <v>303.7957524301616</v>
      </c>
      <c r="C4584" s="8">
        <v>-63.475752430161606</v>
      </c>
    </row>
    <row r="4585" spans="1:3" x14ac:dyDescent="0.25">
      <c r="A4585" s="8">
        <v>4559</v>
      </c>
      <c r="B4585" s="8">
        <v>177.39805181617368</v>
      </c>
      <c r="C4585" s="8">
        <v>-3.168051816173687</v>
      </c>
    </row>
    <row r="4586" spans="1:3" x14ac:dyDescent="0.25">
      <c r="A4586" s="8">
        <v>4560</v>
      </c>
      <c r="B4586" s="8">
        <v>384.7237843125958</v>
      </c>
      <c r="C4586" s="8">
        <v>-74.853784312595792</v>
      </c>
    </row>
    <row r="4587" spans="1:3" x14ac:dyDescent="0.25">
      <c r="A4587" s="8">
        <v>4561</v>
      </c>
      <c r="B4587" s="8">
        <v>342.45773847256271</v>
      </c>
      <c r="C4587" s="8">
        <v>1.4622615274373061</v>
      </c>
    </row>
    <row r="4588" spans="1:3" x14ac:dyDescent="0.25">
      <c r="A4588" s="8">
        <v>4562</v>
      </c>
      <c r="B4588" s="8">
        <v>36.038524889674783</v>
      </c>
      <c r="C4588" s="8">
        <v>25.961475110325217</v>
      </c>
    </row>
    <row r="4589" spans="1:3" x14ac:dyDescent="0.25">
      <c r="A4589" s="8">
        <v>4563</v>
      </c>
      <c r="B4589" s="8">
        <v>201.13820366443539</v>
      </c>
      <c r="C4589" s="8">
        <v>-118.4482036644354</v>
      </c>
    </row>
    <row r="4590" spans="1:3" x14ac:dyDescent="0.25">
      <c r="A4590" s="8">
        <v>4564</v>
      </c>
      <c r="B4590" s="8">
        <v>-197.8165020993923</v>
      </c>
      <c r="C4590" s="8">
        <v>208.8165020993923</v>
      </c>
    </row>
    <row r="4591" spans="1:3" x14ac:dyDescent="0.25">
      <c r="A4591" s="8">
        <v>4565</v>
      </c>
      <c r="B4591" s="8">
        <v>472.13333150098077</v>
      </c>
      <c r="C4591" s="8">
        <v>11.326668499019206</v>
      </c>
    </row>
    <row r="4592" spans="1:3" x14ac:dyDescent="0.25">
      <c r="A4592" s="8">
        <v>4566</v>
      </c>
      <c r="B4592" s="8">
        <v>315.57344808405486</v>
      </c>
      <c r="C4592" s="8">
        <v>-129.49344808405485</v>
      </c>
    </row>
    <row r="4593" spans="1:3" x14ac:dyDescent="0.25">
      <c r="A4593" s="8">
        <v>4567</v>
      </c>
      <c r="B4593" s="8">
        <v>632.25429776850365</v>
      </c>
      <c r="C4593" s="8">
        <v>80.315702231496402</v>
      </c>
    </row>
    <row r="4594" spans="1:3" x14ac:dyDescent="0.25">
      <c r="A4594" s="8">
        <v>4568</v>
      </c>
      <c r="B4594" s="8">
        <v>525.20207643941524</v>
      </c>
      <c r="C4594" s="8">
        <v>-30.442076439415246</v>
      </c>
    </row>
    <row r="4595" spans="1:3" x14ac:dyDescent="0.25">
      <c r="A4595" s="8">
        <v>4569</v>
      </c>
      <c r="B4595" s="8">
        <v>-168.69212286120913</v>
      </c>
      <c r="C4595" s="8">
        <v>184.87212286120914</v>
      </c>
    </row>
    <row r="4596" spans="1:3" x14ac:dyDescent="0.25">
      <c r="A4596" s="8">
        <v>4570</v>
      </c>
      <c r="B4596" s="8">
        <v>248.50749053488883</v>
      </c>
      <c r="C4596" s="8">
        <v>-159.29749053488882</v>
      </c>
    </row>
    <row r="4597" spans="1:3" x14ac:dyDescent="0.25">
      <c r="A4597" s="8">
        <v>4571</v>
      </c>
      <c r="B4597" s="8">
        <v>355.46520244214685</v>
      </c>
      <c r="C4597" s="8">
        <v>-9.4252024421468263</v>
      </c>
    </row>
    <row r="4598" spans="1:3" x14ac:dyDescent="0.25">
      <c r="A4598" s="8">
        <v>4572</v>
      </c>
      <c r="B4598" s="8">
        <v>302.06748822797226</v>
      </c>
      <c r="C4598" s="8">
        <v>-1.1374882279722556</v>
      </c>
    </row>
    <row r="4599" spans="1:3" x14ac:dyDescent="0.25">
      <c r="A4599" s="8">
        <v>4573</v>
      </c>
      <c r="B4599" s="8">
        <v>332.26686125674348</v>
      </c>
      <c r="C4599" s="8">
        <v>-107.35686125674349</v>
      </c>
    </row>
    <row r="4600" spans="1:3" x14ac:dyDescent="0.25">
      <c r="A4600" s="8">
        <v>4574</v>
      </c>
      <c r="B4600" s="8">
        <v>302.89752838218118</v>
      </c>
      <c r="C4600" s="8">
        <v>-1.8875283821811877</v>
      </c>
    </row>
    <row r="4601" spans="1:3" x14ac:dyDescent="0.25">
      <c r="A4601" s="8">
        <v>4575</v>
      </c>
      <c r="B4601" s="8">
        <v>-38.890616906329022</v>
      </c>
      <c r="C4601" s="8">
        <v>75.300616906329026</v>
      </c>
    </row>
    <row r="4602" spans="1:3" x14ac:dyDescent="0.25">
      <c r="A4602" s="8">
        <v>4576</v>
      </c>
      <c r="B4602" s="8">
        <v>98.919738441301448</v>
      </c>
      <c r="C4602" s="8">
        <v>19.360261558698554</v>
      </c>
    </row>
    <row r="4603" spans="1:3" x14ac:dyDescent="0.25">
      <c r="A4603" s="8">
        <v>4577</v>
      </c>
      <c r="B4603" s="8">
        <v>190.77668125653531</v>
      </c>
      <c r="C4603" s="8">
        <v>-109.97668125653531</v>
      </c>
    </row>
    <row r="4604" spans="1:3" x14ac:dyDescent="0.25">
      <c r="A4604" s="8">
        <v>4578</v>
      </c>
      <c r="B4604" s="8">
        <v>489.95323201766445</v>
      </c>
      <c r="C4604" s="8">
        <v>-73.563232017664461</v>
      </c>
    </row>
    <row r="4605" spans="1:3" x14ac:dyDescent="0.25">
      <c r="A4605" s="8">
        <v>4579</v>
      </c>
      <c r="B4605" s="8">
        <v>364.9429150583972</v>
      </c>
      <c r="C4605" s="8">
        <v>-89.542915058397227</v>
      </c>
    </row>
    <row r="4606" spans="1:3" x14ac:dyDescent="0.25">
      <c r="A4606" s="8">
        <v>4580</v>
      </c>
      <c r="B4606" s="8">
        <v>287.3866482749624</v>
      </c>
      <c r="C4606" s="8">
        <v>-135.05664827496238</v>
      </c>
    </row>
    <row r="4607" spans="1:3" x14ac:dyDescent="0.25">
      <c r="A4607" s="8">
        <v>4581</v>
      </c>
      <c r="B4607" s="8">
        <v>120.22932618557911</v>
      </c>
      <c r="C4607" s="8">
        <v>17.270673814420888</v>
      </c>
    </row>
    <row r="4608" spans="1:3" x14ac:dyDescent="0.25">
      <c r="A4608" s="8">
        <v>4582</v>
      </c>
      <c r="B4608" s="8">
        <v>-166.77413107072914</v>
      </c>
      <c r="C4608" s="8">
        <v>179.60413107072915</v>
      </c>
    </row>
    <row r="4609" spans="1:3" x14ac:dyDescent="0.25">
      <c r="A4609" s="8">
        <v>4583</v>
      </c>
      <c r="B4609" s="8">
        <v>523.72559916876128</v>
      </c>
      <c r="C4609" s="8">
        <v>34.144400831238727</v>
      </c>
    </row>
    <row r="4610" spans="1:3" x14ac:dyDescent="0.25">
      <c r="A4610" s="8">
        <v>4584</v>
      </c>
      <c r="B4610" s="8">
        <v>38.908809273512354</v>
      </c>
      <c r="C4610" s="8">
        <v>47.781190726487644</v>
      </c>
    </row>
    <row r="4611" spans="1:3" x14ac:dyDescent="0.25">
      <c r="A4611" s="8">
        <v>4585</v>
      </c>
      <c r="B4611" s="8">
        <v>469.37163296597947</v>
      </c>
      <c r="C4611" s="8">
        <v>-74.361632965979481</v>
      </c>
    </row>
    <row r="4612" spans="1:3" x14ac:dyDescent="0.25">
      <c r="A4612" s="8">
        <v>4586</v>
      </c>
      <c r="B4612" s="8">
        <v>615.64822289316453</v>
      </c>
      <c r="C4612" s="8">
        <v>57.831777106835489</v>
      </c>
    </row>
    <row r="4613" spans="1:3" x14ac:dyDescent="0.25">
      <c r="A4613" s="8">
        <v>4587</v>
      </c>
      <c r="B4613" s="8">
        <v>517.27724268602594</v>
      </c>
      <c r="C4613" s="8">
        <v>32.57275731397408</v>
      </c>
    </row>
    <row r="4614" spans="1:3" x14ac:dyDescent="0.25">
      <c r="A4614" s="8">
        <v>4588</v>
      </c>
      <c r="B4614" s="8">
        <v>539.36888766827337</v>
      </c>
      <c r="C4614" s="8">
        <v>37.971112331726658</v>
      </c>
    </row>
    <row r="4615" spans="1:3" x14ac:dyDescent="0.25">
      <c r="A4615" s="8">
        <v>4589</v>
      </c>
      <c r="B4615" s="8">
        <v>133.01745330221371</v>
      </c>
      <c r="C4615" s="8">
        <v>26.662546697786297</v>
      </c>
    </row>
    <row r="4616" spans="1:3" x14ac:dyDescent="0.25">
      <c r="A4616" s="8">
        <v>4590</v>
      </c>
      <c r="B4616" s="8">
        <v>28.052750374363395</v>
      </c>
      <c r="C4616" s="8">
        <v>26.707249625636603</v>
      </c>
    </row>
    <row r="4617" spans="1:3" x14ac:dyDescent="0.25">
      <c r="A4617" s="8">
        <v>4591</v>
      </c>
      <c r="B4617" s="8">
        <v>19.801112500510971</v>
      </c>
      <c r="C4617" s="8">
        <v>58.738887499489039</v>
      </c>
    </row>
    <row r="4618" spans="1:3" x14ac:dyDescent="0.25">
      <c r="A4618" s="8">
        <v>4592</v>
      </c>
      <c r="B4618" s="8">
        <v>30.428498266952136</v>
      </c>
      <c r="C4618" s="8">
        <v>26.531501733047865</v>
      </c>
    </row>
    <row r="4619" spans="1:3" x14ac:dyDescent="0.25">
      <c r="A4619" s="8">
        <v>4593</v>
      </c>
      <c r="B4619" s="8">
        <v>451.66207361671587</v>
      </c>
      <c r="C4619" s="8">
        <v>9.5579263832841548</v>
      </c>
    </row>
    <row r="4620" spans="1:3" x14ac:dyDescent="0.25">
      <c r="A4620" s="8">
        <v>4594</v>
      </c>
      <c r="B4620" s="8">
        <v>342.15475689555677</v>
      </c>
      <c r="C4620" s="8">
        <v>-176.15475689555677</v>
      </c>
    </row>
    <row r="4621" spans="1:3" x14ac:dyDescent="0.25">
      <c r="A4621" s="8">
        <v>4595</v>
      </c>
      <c r="B4621" s="8">
        <v>616.46780818629236</v>
      </c>
      <c r="C4621" s="8">
        <v>68.282191813707641</v>
      </c>
    </row>
    <row r="4622" spans="1:3" x14ac:dyDescent="0.25">
      <c r="A4622" s="8">
        <v>4596</v>
      </c>
      <c r="B4622" s="8">
        <v>129.79654225445597</v>
      </c>
      <c r="C4622" s="8">
        <v>-67.396542254455966</v>
      </c>
    </row>
    <row r="4623" spans="1:3" x14ac:dyDescent="0.25">
      <c r="A4623" s="8">
        <v>4597</v>
      </c>
      <c r="B4623" s="8">
        <v>464.43612430634482</v>
      </c>
      <c r="C4623" s="8">
        <v>-66.446124306344814</v>
      </c>
    </row>
    <row r="4624" spans="1:3" x14ac:dyDescent="0.25">
      <c r="A4624" s="8">
        <v>4598</v>
      </c>
      <c r="B4624" s="8">
        <v>388.18964899673267</v>
      </c>
      <c r="C4624" s="8">
        <v>-72.469648996732644</v>
      </c>
    </row>
    <row r="4625" spans="1:3" x14ac:dyDescent="0.25">
      <c r="A4625" s="8">
        <v>4599</v>
      </c>
      <c r="B4625" s="8">
        <v>191.59626654966326</v>
      </c>
      <c r="C4625" s="8">
        <v>-9.5862665496632644</v>
      </c>
    </row>
    <row r="4626" spans="1:3" x14ac:dyDescent="0.25">
      <c r="A4626" s="8">
        <v>4600</v>
      </c>
      <c r="B4626" s="8">
        <v>171.84429781549392</v>
      </c>
      <c r="C4626" s="8">
        <v>-0.48429781549390327</v>
      </c>
    </row>
    <row r="4627" spans="1:3" x14ac:dyDescent="0.25">
      <c r="A4627" s="8">
        <v>4601</v>
      </c>
      <c r="B4627" s="8">
        <v>-76.050209986710257</v>
      </c>
      <c r="C4627" s="8">
        <v>108.90020998671025</v>
      </c>
    </row>
    <row r="4628" spans="1:3" x14ac:dyDescent="0.25">
      <c r="A4628" s="8">
        <v>4602</v>
      </c>
      <c r="B4628" s="8">
        <v>-124.53552934007779</v>
      </c>
      <c r="C4628" s="8">
        <v>148.70552934007779</v>
      </c>
    </row>
    <row r="4629" spans="1:3" x14ac:dyDescent="0.25">
      <c r="A4629" s="8">
        <v>4603</v>
      </c>
      <c r="B4629" s="8">
        <v>175.62833908496518</v>
      </c>
      <c r="C4629" s="8">
        <v>11.641660915034834</v>
      </c>
    </row>
    <row r="4630" spans="1:3" x14ac:dyDescent="0.25">
      <c r="A4630" s="8">
        <v>4604</v>
      </c>
      <c r="B4630" s="8">
        <v>-81.054201448052666</v>
      </c>
      <c r="C4630" s="8">
        <v>116.05420144805267</v>
      </c>
    </row>
    <row r="4631" spans="1:3" x14ac:dyDescent="0.25">
      <c r="A4631" s="8">
        <v>4605</v>
      </c>
      <c r="B4631" s="8">
        <v>399.24630018194654</v>
      </c>
      <c r="C4631" s="8">
        <v>-130.23630018194655</v>
      </c>
    </row>
    <row r="4632" spans="1:3" x14ac:dyDescent="0.25">
      <c r="A4632" s="8">
        <v>4606</v>
      </c>
      <c r="B4632" s="8">
        <v>280.93175740500709</v>
      </c>
      <c r="C4632" s="8">
        <v>-50.981757405007102</v>
      </c>
    </row>
    <row r="4633" spans="1:3" x14ac:dyDescent="0.25">
      <c r="A4633" s="8">
        <v>4607</v>
      </c>
      <c r="B4633" s="8">
        <v>812.3653141900304</v>
      </c>
      <c r="C4633" s="8">
        <v>198.36468580996961</v>
      </c>
    </row>
    <row r="4634" spans="1:3" x14ac:dyDescent="0.25">
      <c r="A4634" s="8">
        <v>4608</v>
      </c>
      <c r="B4634" s="8">
        <v>414.80732836068148</v>
      </c>
      <c r="C4634" s="8">
        <v>-14.79732836068149</v>
      </c>
    </row>
    <row r="4635" spans="1:3" x14ac:dyDescent="0.25">
      <c r="A4635" s="8">
        <v>4609</v>
      </c>
      <c r="B4635" s="8">
        <v>251.15265134457513</v>
      </c>
      <c r="C4635" s="8">
        <v>-88.112651344575141</v>
      </c>
    </row>
    <row r="4636" spans="1:3" x14ac:dyDescent="0.25">
      <c r="A4636" s="8">
        <v>4610</v>
      </c>
      <c r="B4636" s="8">
        <v>495.18921926970307</v>
      </c>
      <c r="C4636" s="8">
        <v>-6.4392192697030737</v>
      </c>
    </row>
    <row r="4637" spans="1:3" x14ac:dyDescent="0.25">
      <c r="A4637" s="8">
        <v>4611</v>
      </c>
      <c r="B4637" s="8">
        <v>44.196699915651045</v>
      </c>
      <c r="C4637" s="8">
        <v>10.233300084348954</v>
      </c>
    </row>
    <row r="4638" spans="1:3" x14ac:dyDescent="0.25">
      <c r="A4638" s="8">
        <v>4612</v>
      </c>
      <c r="B4638" s="8">
        <v>462.6714895517087</v>
      </c>
      <c r="C4638" s="8">
        <v>-79.841489551708719</v>
      </c>
    </row>
    <row r="4639" spans="1:3" x14ac:dyDescent="0.25">
      <c r="A4639" s="8">
        <v>4613</v>
      </c>
      <c r="B4639" s="8">
        <v>265.20008403419115</v>
      </c>
      <c r="C4639" s="8">
        <v>-97.22008403419116</v>
      </c>
    </row>
    <row r="4640" spans="1:3" x14ac:dyDescent="0.25">
      <c r="A4640" s="8">
        <v>4614</v>
      </c>
      <c r="B4640" s="8">
        <v>507.40125831894125</v>
      </c>
      <c r="C4640" s="8">
        <v>30.028741681058705</v>
      </c>
    </row>
    <row r="4641" spans="1:3" x14ac:dyDescent="0.25">
      <c r="A4641" s="8">
        <v>4615</v>
      </c>
      <c r="B4641" s="8">
        <v>-80.497605613559102</v>
      </c>
      <c r="C4641" s="8">
        <v>124.2176056135591</v>
      </c>
    </row>
    <row r="4642" spans="1:3" x14ac:dyDescent="0.25">
      <c r="A4642" s="8">
        <v>4616</v>
      </c>
      <c r="B4642" s="8">
        <v>284.82980032921182</v>
      </c>
      <c r="C4642" s="8">
        <v>-27.139800329211823</v>
      </c>
    </row>
    <row r="4643" spans="1:3" x14ac:dyDescent="0.25">
      <c r="A4643" s="8">
        <v>4617</v>
      </c>
      <c r="B4643" s="8">
        <v>248.8891108667473</v>
      </c>
      <c r="C4643" s="8">
        <v>4.2708891332526946</v>
      </c>
    </row>
    <row r="4644" spans="1:3" x14ac:dyDescent="0.25">
      <c r="A4644" s="8">
        <v>4618</v>
      </c>
      <c r="B4644" s="8">
        <v>245.60935220497632</v>
      </c>
      <c r="C4644" s="8">
        <v>-154.92935220497631</v>
      </c>
    </row>
    <row r="4645" spans="1:3" x14ac:dyDescent="0.25">
      <c r="A4645" s="8">
        <v>4619</v>
      </c>
      <c r="B4645" s="8">
        <v>86.850900474762469</v>
      </c>
      <c r="C4645" s="8">
        <v>-18.500900474762474</v>
      </c>
    </row>
    <row r="4646" spans="1:3" x14ac:dyDescent="0.25">
      <c r="A4646" s="8">
        <v>4620</v>
      </c>
      <c r="B4646" s="8">
        <v>142.69325521992675</v>
      </c>
      <c r="C4646" s="8">
        <v>-64.273255219926753</v>
      </c>
    </row>
    <row r="4647" spans="1:3" x14ac:dyDescent="0.25">
      <c r="A4647" s="8">
        <v>4621</v>
      </c>
      <c r="B4647" s="8">
        <v>108.9988180790529</v>
      </c>
      <c r="C4647" s="8">
        <v>-16.768818079052892</v>
      </c>
    </row>
    <row r="4648" spans="1:3" x14ac:dyDescent="0.25">
      <c r="A4648" s="8">
        <v>4622</v>
      </c>
      <c r="B4648" s="8">
        <v>99.804594806905712</v>
      </c>
      <c r="C4648" s="8">
        <v>36.065405193094293</v>
      </c>
    </row>
    <row r="4649" spans="1:3" x14ac:dyDescent="0.25">
      <c r="A4649" s="8">
        <v>4623</v>
      </c>
      <c r="B4649" s="8">
        <v>522.54709750590928</v>
      </c>
      <c r="C4649" s="8">
        <v>15.092902494090708</v>
      </c>
    </row>
    <row r="4650" spans="1:3" x14ac:dyDescent="0.25">
      <c r="A4650" s="8">
        <v>4624</v>
      </c>
      <c r="B4650" s="8">
        <v>237.0189989389323</v>
      </c>
      <c r="C4650" s="8">
        <v>-147.8889989389323</v>
      </c>
    </row>
    <row r="4651" spans="1:3" x14ac:dyDescent="0.25">
      <c r="A4651" s="8">
        <v>4625</v>
      </c>
      <c r="B4651" s="8">
        <v>412.46473929130804</v>
      </c>
      <c r="C4651" s="8">
        <v>-51.764739291308047</v>
      </c>
    </row>
    <row r="4652" spans="1:3" x14ac:dyDescent="0.25">
      <c r="A4652" s="8">
        <v>4626</v>
      </c>
      <c r="B4652" s="8">
        <v>251.86581594414395</v>
      </c>
      <c r="C4652" s="8">
        <v>-37.415815944143958</v>
      </c>
    </row>
    <row r="4653" spans="1:3" x14ac:dyDescent="0.25">
      <c r="A4653" s="8">
        <v>4627</v>
      </c>
      <c r="B4653" s="8">
        <v>62.591641925776734</v>
      </c>
      <c r="C4653" s="8">
        <v>22.988358074223264</v>
      </c>
    </row>
    <row r="4654" spans="1:3" x14ac:dyDescent="0.25">
      <c r="A4654" s="8">
        <v>4628</v>
      </c>
      <c r="B4654" s="8">
        <v>-100.70733044983717</v>
      </c>
      <c r="C4654" s="8">
        <v>125.02733044983717</v>
      </c>
    </row>
    <row r="4655" spans="1:3" x14ac:dyDescent="0.25">
      <c r="A4655" s="8">
        <v>4629</v>
      </c>
      <c r="B4655" s="8">
        <v>146.93031244425936</v>
      </c>
      <c r="C4655" s="8">
        <v>-74.040312444259357</v>
      </c>
    </row>
    <row r="4656" spans="1:3" x14ac:dyDescent="0.25">
      <c r="A4656" s="8">
        <v>4630</v>
      </c>
      <c r="B4656" s="8">
        <v>62.602434616182634</v>
      </c>
      <c r="C4656" s="8">
        <v>-4.8224346161826332</v>
      </c>
    </row>
    <row r="4657" spans="1:3" x14ac:dyDescent="0.25">
      <c r="A4657" s="8">
        <v>4631</v>
      </c>
      <c r="B4657" s="8">
        <v>316.895150829606</v>
      </c>
      <c r="C4657" s="8">
        <v>-130.22515082960601</v>
      </c>
    </row>
    <row r="4658" spans="1:3" x14ac:dyDescent="0.25">
      <c r="A4658" s="8">
        <v>4632</v>
      </c>
      <c r="B4658" s="8">
        <v>78.257634387423224</v>
      </c>
      <c r="C4658" s="8">
        <v>22.542365612576774</v>
      </c>
    </row>
    <row r="4659" spans="1:3" x14ac:dyDescent="0.25">
      <c r="A4659" s="8">
        <v>4633</v>
      </c>
      <c r="B4659" s="8">
        <v>645.33244861646142</v>
      </c>
      <c r="C4659" s="8">
        <v>65.777551383538594</v>
      </c>
    </row>
    <row r="4660" spans="1:3" x14ac:dyDescent="0.25">
      <c r="A4660" s="8">
        <v>4634</v>
      </c>
      <c r="B4660" s="8">
        <v>349.77075034337003</v>
      </c>
      <c r="C4660" s="8">
        <v>-5.8407503433700185</v>
      </c>
    </row>
    <row r="4661" spans="1:3" x14ac:dyDescent="0.25">
      <c r="A4661" s="8">
        <v>4635</v>
      </c>
      <c r="B4661" s="8">
        <v>642.93866490161736</v>
      </c>
      <c r="C4661" s="8">
        <v>64.871335098382588</v>
      </c>
    </row>
    <row r="4662" spans="1:3" x14ac:dyDescent="0.25">
      <c r="A4662" s="8">
        <v>4636</v>
      </c>
      <c r="B4662" s="8">
        <v>426.33977147025922</v>
      </c>
      <c r="C4662" s="8">
        <v>-9.8697714702591952</v>
      </c>
    </row>
    <row r="4663" spans="1:3" x14ac:dyDescent="0.25">
      <c r="A4663" s="8">
        <v>4637</v>
      </c>
      <c r="B4663" s="8">
        <v>692.98305967574095</v>
      </c>
      <c r="C4663" s="8">
        <v>115.36694032425908</v>
      </c>
    </row>
    <row r="4664" spans="1:3" x14ac:dyDescent="0.25">
      <c r="A4664" s="8">
        <v>4638</v>
      </c>
      <c r="B4664" s="8">
        <v>619.44813482961376</v>
      </c>
      <c r="C4664" s="8">
        <v>70.121865170386286</v>
      </c>
    </row>
    <row r="4665" spans="1:3" x14ac:dyDescent="0.25">
      <c r="A4665" s="8">
        <v>4639</v>
      </c>
      <c r="B4665" s="8">
        <v>403.45236373834086</v>
      </c>
      <c r="C4665" s="8">
        <v>-19.992363738340885</v>
      </c>
    </row>
    <row r="4666" spans="1:3" x14ac:dyDescent="0.25">
      <c r="A4666" s="8">
        <v>4640</v>
      </c>
      <c r="B4666" s="8">
        <v>415.96417263535352</v>
      </c>
      <c r="C4666" s="8">
        <v>6.6558273646464841</v>
      </c>
    </row>
    <row r="4667" spans="1:3" x14ac:dyDescent="0.25">
      <c r="A4667" s="8">
        <v>4641</v>
      </c>
      <c r="B4667" s="8">
        <v>253.5139849808333</v>
      </c>
      <c r="C4667" s="8">
        <v>-7.0539849808332917</v>
      </c>
    </row>
    <row r="4668" spans="1:3" x14ac:dyDescent="0.25">
      <c r="A4668" s="8">
        <v>4642</v>
      </c>
      <c r="B4668" s="8">
        <v>470.58079046744479</v>
      </c>
      <c r="C4668" s="8">
        <v>-73.680790467444808</v>
      </c>
    </row>
    <row r="4669" spans="1:3" x14ac:dyDescent="0.25">
      <c r="A4669" s="8">
        <v>4643</v>
      </c>
      <c r="B4669" s="8">
        <v>575.5075944248324</v>
      </c>
      <c r="C4669" s="8">
        <v>19.652405575167563</v>
      </c>
    </row>
    <row r="4670" spans="1:3" x14ac:dyDescent="0.25">
      <c r="A4670" s="8">
        <v>4644</v>
      </c>
      <c r="B4670" s="8">
        <v>262.74394206816606</v>
      </c>
      <c r="C4670" s="8">
        <v>-150.00394206816605</v>
      </c>
    </row>
    <row r="4671" spans="1:3" x14ac:dyDescent="0.25">
      <c r="A4671" s="8">
        <v>4645</v>
      </c>
      <c r="B4671" s="8">
        <v>371.58462069534789</v>
      </c>
      <c r="C4671" s="8">
        <v>-92.554620695347921</v>
      </c>
    </row>
    <row r="4672" spans="1:3" x14ac:dyDescent="0.25">
      <c r="A4672" s="8">
        <v>4646</v>
      </c>
      <c r="B4672" s="8">
        <v>625.20352769031285</v>
      </c>
      <c r="C4672" s="8">
        <v>77.116472309687197</v>
      </c>
    </row>
    <row r="4673" spans="1:3" x14ac:dyDescent="0.25">
      <c r="A4673" s="8">
        <v>4647</v>
      </c>
      <c r="B4673" s="8">
        <v>527.32241583454379</v>
      </c>
      <c r="C4673" s="8">
        <v>33.967584165456174</v>
      </c>
    </row>
    <row r="4674" spans="1:3" x14ac:dyDescent="0.25">
      <c r="A4674" s="8">
        <v>4648</v>
      </c>
      <c r="B4674" s="8">
        <v>130.38558816753536</v>
      </c>
      <c r="C4674" s="8">
        <v>27.574411832464648</v>
      </c>
    </row>
    <row r="4675" spans="1:3" x14ac:dyDescent="0.25">
      <c r="A4675" s="8">
        <v>4649</v>
      </c>
      <c r="B4675" s="8">
        <v>291.85786644526831</v>
      </c>
      <c r="C4675" s="8">
        <v>-215.9378664452683</v>
      </c>
    </row>
    <row r="4676" spans="1:3" x14ac:dyDescent="0.25">
      <c r="A4676" s="8">
        <v>4650</v>
      </c>
      <c r="B4676" s="8">
        <v>617.33825029556613</v>
      </c>
      <c r="C4676" s="8">
        <v>43.111749704433919</v>
      </c>
    </row>
    <row r="4677" spans="1:3" x14ac:dyDescent="0.25">
      <c r="A4677" s="8">
        <v>4651</v>
      </c>
      <c r="B4677" s="8">
        <v>216.84355150719222</v>
      </c>
      <c r="C4677" s="8">
        <v>-21.353551507192208</v>
      </c>
    </row>
    <row r="4678" spans="1:3" x14ac:dyDescent="0.25">
      <c r="A4678" s="8">
        <v>4652</v>
      </c>
      <c r="B4678" s="8">
        <v>379.60758543649251</v>
      </c>
      <c r="C4678" s="8">
        <v>-30.087585436492532</v>
      </c>
    </row>
    <row r="4679" spans="1:3" x14ac:dyDescent="0.25">
      <c r="A4679" s="8">
        <v>4653</v>
      </c>
      <c r="B4679" s="8">
        <v>421.2654309598683</v>
      </c>
      <c r="C4679" s="8">
        <v>-52.055430959868318</v>
      </c>
    </row>
    <row r="4680" spans="1:3" x14ac:dyDescent="0.25">
      <c r="A4680" s="8">
        <v>4654</v>
      </c>
      <c r="B4680" s="8">
        <v>525.26880392253906</v>
      </c>
      <c r="C4680" s="8">
        <v>11.491196077460927</v>
      </c>
    </row>
    <row r="4681" spans="1:3" x14ac:dyDescent="0.25">
      <c r="A4681" s="8">
        <v>4655</v>
      </c>
      <c r="B4681" s="8">
        <v>294.68879544799563</v>
      </c>
      <c r="C4681" s="8">
        <v>-115.99879544799563</v>
      </c>
    </row>
    <row r="4682" spans="1:3" x14ac:dyDescent="0.25">
      <c r="A4682" s="8">
        <v>4656</v>
      </c>
      <c r="B4682" s="8">
        <v>423.88538482281808</v>
      </c>
      <c r="C4682" s="8">
        <v>-10.945384822818085</v>
      </c>
    </row>
    <row r="4683" spans="1:3" x14ac:dyDescent="0.25">
      <c r="A4683" s="8">
        <v>4657</v>
      </c>
      <c r="B4683" s="8">
        <v>397.74816552311256</v>
      </c>
      <c r="C4683" s="8">
        <v>-10.718165523112589</v>
      </c>
    </row>
    <row r="4684" spans="1:3" x14ac:dyDescent="0.25">
      <c r="A4684" s="8">
        <v>4658</v>
      </c>
      <c r="B4684" s="8">
        <v>212.53398007853394</v>
      </c>
      <c r="C4684" s="8">
        <v>-103.16398007853394</v>
      </c>
    </row>
    <row r="4685" spans="1:3" x14ac:dyDescent="0.25">
      <c r="A4685" s="8">
        <v>4659</v>
      </c>
      <c r="B4685" s="8">
        <v>605.11067840867486</v>
      </c>
      <c r="C4685" s="8">
        <v>61.399321591325133</v>
      </c>
    </row>
    <row r="4686" spans="1:3" x14ac:dyDescent="0.25">
      <c r="A4686" s="8">
        <v>4660</v>
      </c>
      <c r="B4686" s="8">
        <v>376.18679084729951</v>
      </c>
      <c r="C4686" s="8">
        <v>-8.7367908472995168</v>
      </c>
    </row>
    <row r="4687" spans="1:3" x14ac:dyDescent="0.25">
      <c r="A4687" s="8">
        <v>4661</v>
      </c>
      <c r="B4687" s="8">
        <v>265.4187121425112</v>
      </c>
      <c r="C4687" s="8">
        <v>-4.7287121425111991</v>
      </c>
    </row>
    <row r="4688" spans="1:3" x14ac:dyDescent="0.25">
      <c r="A4688" s="8">
        <v>4662</v>
      </c>
      <c r="B4688" s="8">
        <v>379.72154816983738</v>
      </c>
      <c r="C4688" s="8">
        <v>-42.671548169837365</v>
      </c>
    </row>
    <row r="4689" spans="1:3" x14ac:dyDescent="0.25">
      <c r="A4689" s="8">
        <v>4663</v>
      </c>
      <c r="B4689" s="8">
        <v>45.501823249594516</v>
      </c>
      <c r="C4689" s="8">
        <v>57.758176750405489</v>
      </c>
    </row>
    <row r="4690" spans="1:3" x14ac:dyDescent="0.25">
      <c r="A4690" s="8">
        <v>4664</v>
      </c>
      <c r="B4690" s="8">
        <v>526.93500878148359</v>
      </c>
      <c r="C4690" s="8">
        <v>-28.925008781483598</v>
      </c>
    </row>
    <row r="4691" spans="1:3" x14ac:dyDescent="0.25">
      <c r="A4691" s="8">
        <v>4665</v>
      </c>
      <c r="B4691" s="8">
        <v>582.54032868076797</v>
      </c>
      <c r="C4691" s="8">
        <v>20.119671319231998</v>
      </c>
    </row>
    <row r="4692" spans="1:3" x14ac:dyDescent="0.25">
      <c r="A4692" s="8">
        <v>4666</v>
      </c>
      <c r="B4692" s="8">
        <v>447.80809313488936</v>
      </c>
      <c r="C4692" s="8">
        <v>-91.548093134889371</v>
      </c>
    </row>
    <row r="4693" spans="1:3" x14ac:dyDescent="0.25">
      <c r="A4693" s="8">
        <v>4667</v>
      </c>
      <c r="B4693" s="8">
        <v>169.13491250728589</v>
      </c>
      <c r="C4693" s="8">
        <v>-122.26491250728589</v>
      </c>
    </row>
    <row r="4694" spans="1:3" x14ac:dyDescent="0.25">
      <c r="A4694" s="8">
        <v>4668</v>
      </c>
      <c r="B4694" s="8">
        <v>172.12890574091975</v>
      </c>
      <c r="C4694" s="8">
        <v>-37.628905740919748</v>
      </c>
    </row>
    <row r="4695" spans="1:3" x14ac:dyDescent="0.25">
      <c r="A4695" s="8">
        <v>4669</v>
      </c>
      <c r="B4695" s="8">
        <v>83.508744640421824</v>
      </c>
      <c r="C4695" s="8">
        <v>40.061255359578169</v>
      </c>
    </row>
    <row r="4696" spans="1:3" x14ac:dyDescent="0.25">
      <c r="A4696" s="8">
        <v>4670</v>
      </c>
      <c r="B4696" s="8">
        <v>218.49534210980624</v>
      </c>
      <c r="C4696" s="8">
        <v>-8.6453421098062506</v>
      </c>
    </row>
    <row r="4697" spans="1:3" x14ac:dyDescent="0.25">
      <c r="A4697" s="8">
        <v>4671</v>
      </c>
      <c r="B4697" s="8">
        <v>760.02093637826397</v>
      </c>
      <c r="C4697" s="8">
        <v>157.35906362173603</v>
      </c>
    </row>
    <row r="4698" spans="1:3" x14ac:dyDescent="0.25">
      <c r="A4698" s="8">
        <v>4672</v>
      </c>
      <c r="B4698" s="8">
        <v>135.03895296495756</v>
      </c>
      <c r="C4698" s="8">
        <v>-13.808952964957555</v>
      </c>
    </row>
    <row r="4699" spans="1:3" x14ac:dyDescent="0.25">
      <c r="A4699" s="8">
        <v>4673</v>
      </c>
      <c r="B4699" s="8">
        <v>36.875398339039904</v>
      </c>
      <c r="C4699" s="8">
        <v>61.564601660960093</v>
      </c>
    </row>
    <row r="4700" spans="1:3" x14ac:dyDescent="0.25">
      <c r="A4700" s="8">
        <v>4674</v>
      </c>
      <c r="B4700" s="8">
        <v>507.47522893391454</v>
      </c>
      <c r="C4700" s="8">
        <v>-44.425228933914525</v>
      </c>
    </row>
    <row r="4701" spans="1:3" x14ac:dyDescent="0.25">
      <c r="A4701" s="8">
        <v>4675</v>
      </c>
      <c r="B4701" s="8">
        <v>15.508829228089843</v>
      </c>
      <c r="C4701" s="8">
        <v>27.911170771910157</v>
      </c>
    </row>
    <row r="4702" spans="1:3" x14ac:dyDescent="0.25">
      <c r="A4702" s="8">
        <v>4676</v>
      </c>
      <c r="B4702" s="8">
        <v>512.65920186709616</v>
      </c>
      <c r="C4702" s="8">
        <v>-22.67920186709614</v>
      </c>
    </row>
    <row r="4703" spans="1:3" x14ac:dyDescent="0.25">
      <c r="A4703" s="8">
        <v>4677</v>
      </c>
      <c r="B4703" s="8">
        <v>534.667877783937</v>
      </c>
      <c r="C4703" s="8">
        <v>-24.627877783936981</v>
      </c>
    </row>
    <row r="4704" spans="1:3" x14ac:dyDescent="0.25">
      <c r="A4704" s="8">
        <v>4678</v>
      </c>
      <c r="B4704" s="8">
        <v>435.49284512132357</v>
      </c>
      <c r="C4704" s="8">
        <v>8.4671548786764106</v>
      </c>
    </row>
    <row r="4705" spans="1:3" x14ac:dyDescent="0.25">
      <c r="A4705" s="8">
        <v>4679</v>
      </c>
      <c r="B4705" s="8">
        <v>560.10384375580225</v>
      </c>
      <c r="C4705" s="8">
        <v>48.646156244197755</v>
      </c>
    </row>
    <row r="4706" spans="1:3" x14ac:dyDescent="0.25">
      <c r="A4706" s="8">
        <v>4680</v>
      </c>
      <c r="B4706" s="8">
        <v>306.86984082929547</v>
      </c>
      <c r="C4706" s="8">
        <v>-22.239840829295474</v>
      </c>
    </row>
    <row r="4707" spans="1:3" x14ac:dyDescent="0.25">
      <c r="A4707" s="8">
        <v>4681</v>
      </c>
      <c r="B4707" s="8">
        <v>253.02628178474069</v>
      </c>
      <c r="C4707" s="8">
        <v>-6.8662817847406927</v>
      </c>
    </row>
    <row r="4708" spans="1:3" x14ac:dyDescent="0.25">
      <c r="A4708" s="8">
        <v>4682</v>
      </c>
      <c r="B4708" s="8">
        <v>221.93592783983843</v>
      </c>
      <c r="C4708" s="8">
        <v>-69.47592783983842</v>
      </c>
    </row>
    <row r="4709" spans="1:3" x14ac:dyDescent="0.25">
      <c r="A4709" s="8">
        <v>4683</v>
      </c>
      <c r="B4709" s="8">
        <v>164.5821427608324</v>
      </c>
      <c r="C4709" s="8">
        <v>2.6478572391675925</v>
      </c>
    </row>
    <row r="4710" spans="1:3" x14ac:dyDescent="0.25">
      <c r="A4710" s="8">
        <v>4684</v>
      </c>
      <c r="B4710" s="8">
        <v>-2.131089816754633</v>
      </c>
      <c r="C4710" s="8">
        <v>64.791089816754635</v>
      </c>
    </row>
    <row r="4711" spans="1:3" x14ac:dyDescent="0.25">
      <c r="A4711" s="8">
        <v>4685</v>
      </c>
      <c r="B4711" s="8">
        <v>10.294499364231227</v>
      </c>
      <c r="C4711" s="8">
        <v>66.085500635768767</v>
      </c>
    </row>
    <row r="4712" spans="1:3" x14ac:dyDescent="0.25">
      <c r="A4712" s="8">
        <v>4686</v>
      </c>
      <c r="B4712" s="8">
        <v>634.81114571425439</v>
      </c>
      <c r="C4712" s="8">
        <v>57.038854285745629</v>
      </c>
    </row>
    <row r="4713" spans="1:3" x14ac:dyDescent="0.25">
      <c r="A4713" s="8">
        <v>4687</v>
      </c>
      <c r="B4713" s="8">
        <v>438.60195859101361</v>
      </c>
      <c r="C4713" s="8">
        <v>12.098041408986376</v>
      </c>
    </row>
    <row r="4714" spans="1:3" x14ac:dyDescent="0.25">
      <c r="A4714" s="8">
        <v>4688</v>
      </c>
      <c r="B4714" s="8">
        <v>425.32105030171402</v>
      </c>
      <c r="C4714" s="8">
        <v>-55.381050301714026</v>
      </c>
    </row>
    <row r="4715" spans="1:3" x14ac:dyDescent="0.25">
      <c r="A4715" s="8">
        <v>4689</v>
      </c>
      <c r="B4715" s="8">
        <v>242.68133878844827</v>
      </c>
      <c r="C4715" s="8">
        <v>-82.761338788448285</v>
      </c>
    </row>
    <row r="4716" spans="1:3" x14ac:dyDescent="0.25">
      <c r="A4716" s="8">
        <v>4690</v>
      </c>
      <c r="B4716" s="8">
        <v>423.42255074413703</v>
      </c>
      <c r="C4716" s="8">
        <v>-13.402550744137045</v>
      </c>
    </row>
    <row r="4717" spans="1:3" x14ac:dyDescent="0.25">
      <c r="A4717" s="8">
        <v>4691</v>
      </c>
      <c r="B4717" s="8">
        <v>260.23899751251554</v>
      </c>
      <c r="C4717" s="8">
        <v>-166.94899751251552</v>
      </c>
    </row>
    <row r="4718" spans="1:3" x14ac:dyDescent="0.25">
      <c r="A4718" s="8">
        <v>4692</v>
      </c>
      <c r="B4718" s="8">
        <v>518.19783286681582</v>
      </c>
      <c r="C4718" s="8">
        <v>7.1321671331842253</v>
      </c>
    </row>
    <row r="4719" spans="1:3" x14ac:dyDescent="0.25">
      <c r="A4719" s="8">
        <v>4693</v>
      </c>
      <c r="B4719" s="8">
        <v>271.17556141385779</v>
      </c>
      <c r="C4719" s="8">
        <v>-30.755561413857805</v>
      </c>
    </row>
    <row r="4720" spans="1:3" x14ac:dyDescent="0.25">
      <c r="A4720" s="8">
        <v>4694</v>
      </c>
      <c r="B4720" s="8">
        <v>368.07585107154426</v>
      </c>
      <c r="C4720" s="8">
        <v>3.1241489284557247</v>
      </c>
    </row>
    <row r="4721" spans="1:3" x14ac:dyDescent="0.25">
      <c r="A4721" s="8">
        <v>4695</v>
      </c>
      <c r="B4721" s="8">
        <v>-118.94966309013719</v>
      </c>
      <c r="C4721" s="8">
        <v>148.8496630901372</v>
      </c>
    </row>
    <row r="4722" spans="1:3" x14ac:dyDescent="0.25">
      <c r="A4722" s="8">
        <v>4696</v>
      </c>
      <c r="B4722" s="8">
        <v>295.74646216095783</v>
      </c>
      <c r="C4722" s="8">
        <v>-19.046462160957844</v>
      </c>
    </row>
    <row r="4723" spans="1:3" x14ac:dyDescent="0.25">
      <c r="A4723" s="8">
        <v>4697</v>
      </c>
      <c r="B4723" s="8">
        <v>176.5701768172419</v>
      </c>
      <c r="C4723" s="8">
        <v>-40.470176817241907</v>
      </c>
    </row>
    <row r="4724" spans="1:3" x14ac:dyDescent="0.25">
      <c r="A4724" s="8">
        <v>4698</v>
      </c>
      <c r="B4724" s="8">
        <v>164.49159273425147</v>
      </c>
      <c r="C4724" s="8">
        <v>-32.671592734251476</v>
      </c>
    </row>
    <row r="4725" spans="1:3" x14ac:dyDescent="0.25">
      <c r="A4725" s="8">
        <v>4699</v>
      </c>
      <c r="B4725" s="8">
        <v>714.14944633731932</v>
      </c>
      <c r="C4725" s="8">
        <v>120.39055366268065</v>
      </c>
    </row>
    <row r="4726" spans="1:3" x14ac:dyDescent="0.25">
      <c r="A4726" s="8">
        <v>4700</v>
      </c>
      <c r="B4726" s="8">
        <v>243.28124939930174</v>
      </c>
      <c r="C4726" s="8">
        <v>4.6287506006982539</v>
      </c>
    </row>
    <row r="4727" spans="1:3" x14ac:dyDescent="0.25">
      <c r="A4727" s="8">
        <v>4701</v>
      </c>
      <c r="B4727" s="8">
        <v>357.66709341342306</v>
      </c>
      <c r="C4727" s="8">
        <v>-91.557093413423047</v>
      </c>
    </row>
    <row r="4728" spans="1:3" x14ac:dyDescent="0.25">
      <c r="A4728" s="8">
        <v>4702</v>
      </c>
      <c r="B4728" s="8">
        <v>679.86305046207087</v>
      </c>
      <c r="C4728" s="8">
        <v>100.9169495379291</v>
      </c>
    </row>
    <row r="4729" spans="1:3" x14ac:dyDescent="0.25">
      <c r="A4729" s="8">
        <v>4703</v>
      </c>
      <c r="B4729" s="8">
        <v>233.45686951438086</v>
      </c>
      <c r="C4729" s="8">
        <v>-94.356869514380861</v>
      </c>
    </row>
    <row r="4730" spans="1:3" x14ac:dyDescent="0.25">
      <c r="A4730" s="8">
        <v>4704</v>
      </c>
      <c r="B4730" s="8">
        <v>36.004956229766272</v>
      </c>
      <c r="C4730" s="8">
        <v>49.695043770233731</v>
      </c>
    </row>
    <row r="4731" spans="1:3" x14ac:dyDescent="0.25">
      <c r="A4731" s="8">
        <v>4705</v>
      </c>
      <c r="B4731" s="8">
        <v>383.08607013698753</v>
      </c>
      <c r="C4731" s="8">
        <v>-2.2060701369875346</v>
      </c>
    </row>
    <row r="4732" spans="1:3" x14ac:dyDescent="0.25">
      <c r="A4732" s="8">
        <v>4706</v>
      </c>
      <c r="B4732" s="8">
        <v>288.29129578140589</v>
      </c>
      <c r="C4732" s="8">
        <v>-190.00129578140587</v>
      </c>
    </row>
    <row r="4733" spans="1:3" x14ac:dyDescent="0.25">
      <c r="A4733" s="8">
        <v>4707</v>
      </c>
      <c r="B4733" s="8">
        <v>464.94910645654215</v>
      </c>
      <c r="C4733" s="8">
        <v>6.7908935434578552</v>
      </c>
    </row>
    <row r="4734" spans="1:3" x14ac:dyDescent="0.25">
      <c r="A4734" s="8">
        <v>4708</v>
      </c>
      <c r="B4734" s="8">
        <v>392.3801797154739</v>
      </c>
      <c r="C4734" s="8">
        <v>-46.010179715473896</v>
      </c>
    </row>
    <row r="4735" spans="1:3" x14ac:dyDescent="0.25">
      <c r="A4735" s="8">
        <v>4709</v>
      </c>
      <c r="B4735" s="8">
        <v>607.04957992131665</v>
      </c>
      <c r="C4735" s="8">
        <v>69.070420078683355</v>
      </c>
    </row>
    <row r="4736" spans="1:3" x14ac:dyDescent="0.25">
      <c r="A4736" s="8">
        <v>4710</v>
      </c>
      <c r="B4736" s="8">
        <v>494.30973978860743</v>
      </c>
      <c r="C4736" s="8">
        <v>-20.80973978860743</v>
      </c>
    </row>
    <row r="4737" spans="1:3" x14ac:dyDescent="0.25">
      <c r="A4737" s="8">
        <v>4711</v>
      </c>
      <c r="B4737" s="8">
        <v>124.44046771854583</v>
      </c>
      <c r="C4737" s="8">
        <v>-68.870467718545825</v>
      </c>
    </row>
    <row r="4738" spans="1:3" x14ac:dyDescent="0.25">
      <c r="A4738" s="8">
        <v>4712</v>
      </c>
      <c r="B4738" s="8">
        <v>307.33663430322616</v>
      </c>
      <c r="C4738" s="8">
        <v>-1.2866343032261511</v>
      </c>
    </row>
    <row r="4739" spans="1:3" x14ac:dyDescent="0.25">
      <c r="A4739" s="8">
        <v>4713</v>
      </c>
      <c r="B4739" s="8">
        <v>347.92561058654064</v>
      </c>
      <c r="C4739" s="8">
        <v>-150.10561058654065</v>
      </c>
    </row>
    <row r="4740" spans="1:3" x14ac:dyDescent="0.25">
      <c r="A4740" s="8">
        <v>4714</v>
      </c>
      <c r="B4740" s="8">
        <v>731.0581649603397</v>
      </c>
      <c r="C4740" s="8">
        <v>133.72183503966028</v>
      </c>
    </row>
    <row r="4741" spans="1:3" x14ac:dyDescent="0.25">
      <c r="A4741" s="8">
        <v>4715</v>
      </c>
      <c r="B4741" s="8">
        <v>433.46305575277586</v>
      </c>
      <c r="C4741" s="8">
        <v>-45.163055752775847</v>
      </c>
    </row>
    <row r="4742" spans="1:3" x14ac:dyDescent="0.25">
      <c r="A4742" s="8">
        <v>4716</v>
      </c>
      <c r="B4742" s="8">
        <v>148.85338221131164</v>
      </c>
      <c r="C4742" s="8">
        <v>-13.653382211311651</v>
      </c>
    </row>
    <row r="4743" spans="1:3" x14ac:dyDescent="0.25">
      <c r="A4743" s="8">
        <v>4717</v>
      </c>
      <c r="B4743" s="8">
        <v>545.32883221028669</v>
      </c>
      <c r="C4743" s="8">
        <v>24.50116778971335</v>
      </c>
    </row>
    <row r="4744" spans="1:3" x14ac:dyDescent="0.25">
      <c r="A4744" s="8">
        <v>4718</v>
      </c>
      <c r="B4744" s="8">
        <v>166.89116317029726</v>
      </c>
      <c r="C4744" s="8">
        <v>17.198836829702742</v>
      </c>
    </row>
    <row r="4745" spans="1:3" x14ac:dyDescent="0.25">
      <c r="A4745" s="8">
        <v>4719</v>
      </c>
      <c r="B4745" s="8">
        <v>463.55955764654448</v>
      </c>
      <c r="C4745" s="8">
        <v>-66.199557646544463</v>
      </c>
    </row>
    <row r="4746" spans="1:3" x14ac:dyDescent="0.25">
      <c r="A4746" s="8">
        <v>4720</v>
      </c>
      <c r="B4746" s="8">
        <v>196.19481513569016</v>
      </c>
      <c r="C4746" s="8">
        <v>-11.794815135690158</v>
      </c>
    </row>
    <row r="4747" spans="1:3" x14ac:dyDescent="0.25">
      <c r="A4747" s="8">
        <v>4721</v>
      </c>
      <c r="B4747" s="8">
        <v>-122.90756128092085</v>
      </c>
      <c r="C4747" s="8">
        <v>151.52756128092085</v>
      </c>
    </row>
    <row r="4748" spans="1:3" x14ac:dyDescent="0.25">
      <c r="A4748" s="8">
        <v>4722</v>
      </c>
      <c r="B4748" s="8">
        <v>436.09525871677914</v>
      </c>
      <c r="C4748" s="8">
        <v>8.6847412832208306</v>
      </c>
    </row>
    <row r="4749" spans="1:3" x14ac:dyDescent="0.25">
      <c r="A4749" s="8">
        <v>4723</v>
      </c>
      <c r="B4749" s="8">
        <v>417.31507480887029</v>
      </c>
      <c r="C4749" s="8">
        <v>-53.135074808870286</v>
      </c>
    </row>
    <row r="4750" spans="1:3" x14ac:dyDescent="0.25">
      <c r="A4750" s="8">
        <v>4724</v>
      </c>
      <c r="B4750" s="8">
        <v>260.3558730671557</v>
      </c>
      <c r="C4750" s="8">
        <v>-167.0458730671557</v>
      </c>
    </row>
    <row r="4751" spans="1:3" x14ac:dyDescent="0.25">
      <c r="A4751" s="8">
        <v>4725</v>
      </c>
      <c r="B4751" s="8">
        <v>623.16037063938893</v>
      </c>
      <c r="C4751" s="8">
        <v>75.889629360611025</v>
      </c>
    </row>
    <row r="4752" spans="1:3" x14ac:dyDescent="0.25">
      <c r="A4752" s="8">
        <v>4726</v>
      </c>
      <c r="B4752" s="8">
        <v>134.60356299565828</v>
      </c>
      <c r="C4752" s="8">
        <v>16.466437004341714</v>
      </c>
    </row>
    <row r="4753" spans="1:3" x14ac:dyDescent="0.25">
      <c r="A4753" s="8">
        <v>4727</v>
      </c>
      <c r="B4753" s="8">
        <v>286.23301572952192</v>
      </c>
      <c r="C4753" s="8">
        <v>0.25698427047808536</v>
      </c>
    </row>
    <row r="4754" spans="1:3" x14ac:dyDescent="0.25">
      <c r="A4754" s="8">
        <v>4728</v>
      </c>
      <c r="B4754" s="8">
        <v>207.77273817690499</v>
      </c>
      <c r="C4754" s="8">
        <v>-47.392738176904999</v>
      </c>
    </row>
    <row r="4755" spans="1:3" x14ac:dyDescent="0.25">
      <c r="A4755" s="8">
        <v>4729</v>
      </c>
      <c r="B4755" s="8">
        <v>417.22493461898262</v>
      </c>
      <c r="C4755" s="8">
        <v>-115.76493461898264</v>
      </c>
    </row>
    <row r="4756" spans="1:3" x14ac:dyDescent="0.25">
      <c r="A4756" s="8">
        <v>4730</v>
      </c>
      <c r="B4756" s="8">
        <v>267.70099718722378</v>
      </c>
      <c r="C4756" s="8">
        <v>-173.10099718722378</v>
      </c>
    </row>
    <row r="4757" spans="1:3" x14ac:dyDescent="0.25">
      <c r="A4757" s="8">
        <v>4731</v>
      </c>
      <c r="B4757" s="8">
        <v>373.75622674331544</v>
      </c>
      <c r="C4757" s="8">
        <v>-4.716226743315417</v>
      </c>
    </row>
    <row r="4758" spans="1:3" x14ac:dyDescent="0.25">
      <c r="A4758" s="8">
        <v>4732</v>
      </c>
      <c r="B4758" s="8">
        <v>426.84872221783866</v>
      </c>
      <c r="C4758" s="8">
        <v>-118.11872221783864</v>
      </c>
    </row>
    <row r="4759" spans="1:3" x14ac:dyDescent="0.25">
      <c r="A4759" s="8">
        <v>4733</v>
      </c>
      <c r="B4759" s="8">
        <v>499.51577994666218</v>
      </c>
      <c r="C4759" s="8">
        <v>-4.1457799466621736</v>
      </c>
    </row>
    <row r="4760" spans="1:3" x14ac:dyDescent="0.25">
      <c r="A4760" s="8">
        <v>4734</v>
      </c>
      <c r="B4760" s="8">
        <v>32.306796846996853</v>
      </c>
      <c r="C4760" s="8">
        <v>55.223203153003148</v>
      </c>
    </row>
    <row r="4761" spans="1:3" x14ac:dyDescent="0.25">
      <c r="A4761" s="8">
        <v>4735</v>
      </c>
      <c r="B4761" s="8">
        <v>226.75164812353779</v>
      </c>
      <c r="C4761" s="8">
        <v>0.29835187646222039</v>
      </c>
    </row>
    <row r="4762" spans="1:3" x14ac:dyDescent="0.25">
      <c r="A4762" s="8">
        <v>4736</v>
      </c>
      <c r="B4762" s="8">
        <v>72.431892477675788</v>
      </c>
      <c r="C4762" s="8">
        <v>26.328107522324217</v>
      </c>
    </row>
    <row r="4763" spans="1:3" x14ac:dyDescent="0.25">
      <c r="A4763" s="8">
        <v>4737</v>
      </c>
      <c r="B4763" s="8">
        <v>268.65153446199741</v>
      </c>
      <c r="C4763" s="8">
        <v>-11.481534461997398</v>
      </c>
    </row>
    <row r="4764" spans="1:3" x14ac:dyDescent="0.25">
      <c r="A4764" s="8">
        <v>4738</v>
      </c>
      <c r="B4764" s="8">
        <v>2.2614895986989052</v>
      </c>
      <c r="C4764" s="8">
        <v>29.398510401301095</v>
      </c>
    </row>
    <row r="4765" spans="1:3" x14ac:dyDescent="0.25">
      <c r="A4765" s="8">
        <v>4739</v>
      </c>
      <c r="B4765" s="8">
        <v>525.08303572949808</v>
      </c>
      <c r="C4765" s="8">
        <v>-30.113035729498051</v>
      </c>
    </row>
    <row r="4766" spans="1:3" x14ac:dyDescent="0.25">
      <c r="A4766" s="8">
        <v>4740</v>
      </c>
      <c r="B4766" s="8">
        <v>453.59052026827686</v>
      </c>
      <c r="C4766" s="8">
        <v>9.7094797317231496</v>
      </c>
    </row>
    <row r="4767" spans="1:3" x14ac:dyDescent="0.25">
      <c r="A4767" s="8">
        <v>4741</v>
      </c>
      <c r="B4767" s="8">
        <v>317.15780245891557</v>
      </c>
      <c r="C4767" s="8">
        <v>-57.517802458915583</v>
      </c>
    </row>
    <row r="4768" spans="1:3" x14ac:dyDescent="0.25">
      <c r="A4768" s="8">
        <v>4742</v>
      </c>
      <c r="B4768" s="8">
        <v>414.51876104000604</v>
      </c>
      <c r="C4768" s="8">
        <v>-118.20876104000604</v>
      </c>
    </row>
    <row r="4769" spans="1:3" x14ac:dyDescent="0.25">
      <c r="A4769" s="8">
        <v>4743</v>
      </c>
      <c r="B4769" s="8">
        <v>435.51088094357885</v>
      </c>
      <c r="C4769" s="8">
        <v>8.6391190564211229</v>
      </c>
    </row>
    <row r="4770" spans="1:3" x14ac:dyDescent="0.25">
      <c r="A4770" s="8">
        <v>4744</v>
      </c>
      <c r="B4770" s="8">
        <v>442.41161664391444</v>
      </c>
      <c r="C4770" s="8">
        <v>-95.701616643914463</v>
      </c>
    </row>
    <row r="4771" spans="1:3" x14ac:dyDescent="0.25">
      <c r="A4771" s="8">
        <v>4745</v>
      </c>
      <c r="B4771" s="8">
        <v>111.5422983424274</v>
      </c>
      <c r="C4771" s="8">
        <v>18.077701657572604</v>
      </c>
    </row>
    <row r="4772" spans="1:3" x14ac:dyDescent="0.25">
      <c r="A4772" s="8">
        <v>4746</v>
      </c>
      <c r="B4772" s="8">
        <v>323.61444864745476</v>
      </c>
      <c r="C4772" s="8">
        <v>-17.344448647454783</v>
      </c>
    </row>
    <row r="4773" spans="1:3" x14ac:dyDescent="0.25">
      <c r="A4773" s="8">
        <v>4747</v>
      </c>
      <c r="B4773" s="8">
        <v>-19.311796348842702</v>
      </c>
      <c r="C4773" s="8">
        <v>69.631796348842698</v>
      </c>
    </row>
    <row r="4774" spans="1:3" x14ac:dyDescent="0.25">
      <c r="A4774" s="8">
        <v>4748</v>
      </c>
      <c r="B4774" s="8">
        <v>154.64409905050297</v>
      </c>
      <c r="C4774" s="8">
        <v>-80.364099050502972</v>
      </c>
    </row>
    <row r="4775" spans="1:3" x14ac:dyDescent="0.25">
      <c r="A4775" s="8">
        <v>4749</v>
      </c>
      <c r="B4775" s="8">
        <v>75.14530918850167</v>
      </c>
      <c r="C4775" s="8">
        <v>-19.57530918850167</v>
      </c>
    </row>
    <row r="4776" spans="1:3" x14ac:dyDescent="0.25">
      <c r="A4776" s="8">
        <v>4750</v>
      </c>
      <c r="B4776" s="8">
        <v>282.05906442238842</v>
      </c>
      <c r="C4776" s="8">
        <v>-73.319064422388408</v>
      </c>
    </row>
    <row r="4777" spans="1:3" x14ac:dyDescent="0.25">
      <c r="A4777" s="8">
        <v>4751</v>
      </c>
      <c r="B4777" s="8">
        <v>471.59693664401965</v>
      </c>
      <c r="C4777" s="8">
        <v>21.003063355980373</v>
      </c>
    </row>
    <row r="4778" spans="1:3" x14ac:dyDescent="0.25">
      <c r="A4778" s="8">
        <v>4752</v>
      </c>
      <c r="B4778" s="8">
        <v>225.14679386320847</v>
      </c>
      <c r="C4778" s="8">
        <v>-42.716793863208466</v>
      </c>
    </row>
    <row r="4779" spans="1:3" x14ac:dyDescent="0.25">
      <c r="A4779" s="8">
        <v>4753</v>
      </c>
      <c r="B4779" s="8">
        <v>199.71766118649953</v>
      </c>
      <c r="C4779" s="8">
        <v>-117.31766118649952</v>
      </c>
    </row>
    <row r="4780" spans="1:3" x14ac:dyDescent="0.25">
      <c r="A4780" s="8">
        <v>4754</v>
      </c>
      <c r="B4780" s="8">
        <v>314.38490139681505</v>
      </c>
      <c r="C4780" s="8">
        <v>-118.39490139681504</v>
      </c>
    </row>
    <row r="4781" spans="1:3" x14ac:dyDescent="0.25">
      <c r="A4781" s="8">
        <v>4755</v>
      </c>
      <c r="B4781" s="8">
        <v>170.94823892279067</v>
      </c>
      <c r="C4781" s="8">
        <v>-93.738238922790671</v>
      </c>
    </row>
    <row r="4782" spans="1:3" x14ac:dyDescent="0.25">
      <c r="A4782" s="8">
        <v>4756</v>
      </c>
      <c r="B4782" s="8">
        <v>195.29700092440294</v>
      </c>
      <c r="C4782" s="8">
        <v>-111.04700092440294</v>
      </c>
    </row>
    <row r="4783" spans="1:3" x14ac:dyDescent="0.25">
      <c r="A4783" s="8">
        <v>4757</v>
      </c>
      <c r="B4783" s="8">
        <v>719.0964564319894</v>
      </c>
      <c r="C4783" s="8">
        <v>124.47354356801065</v>
      </c>
    </row>
    <row r="4784" spans="1:3" x14ac:dyDescent="0.25">
      <c r="A4784" s="8">
        <v>4758</v>
      </c>
      <c r="B4784" s="8">
        <v>144.25916393583893</v>
      </c>
      <c r="C4784" s="8">
        <v>-14.349163935838931</v>
      </c>
    </row>
    <row r="4785" spans="1:3" x14ac:dyDescent="0.25">
      <c r="A4785" s="8">
        <v>4759</v>
      </c>
      <c r="B4785" s="8">
        <v>222.00411173360993</v>
      </c>
      <c r="C4785" s="8">
        <v>-23.644111733609918</v>
      </c>
    </row>
    <row r="4786" spans="1:3" x14ac:dyDescent="0.25">
      <c r="A4786" s="8">
        <v>4760</v>
      </c>
      <c r="B4786" s="8">
        <v>296.26878059091342</v>
      </c>
      <c r="C4786" s="8">
        <v>-117.09878059091344</v>
      </c>
    </row>
    <row r="4787" spans="1:3" x14ac:dyDescent="0.25">
      <c r="A4787" s="8">
        <v>4761</v>
      </c>
      <c r="B4787" s="8">
        <v>560.05369568428603</v>
      </c>
      <c r="C4787" s="8">
        <v>43.606304315713942</v>
      </c>
    </row>
    <row r="4788" spans="1:3" x14ac:dyDescent="0.25">
      <c r="A4788" s="8">
        <v>4762</v>
      </c>
      <c r="B4788" s="8">
        <v>349.20657354770213</v>
      </c>
      <c r="C4788" s="8">
        <v>-5.8565735477021121</v>
      </c>
    </row>
    <row r="4789" spans="1:3" x14ac:dyDescent="0.25">
      <c r="A4789" s="8">
        <v>4763</v>
      </c>
      <c r="B4789" s="8">
        <v>409.21966787076826</v>
      </c>
      <c r="C4789" s="8">
        <v>-17.69966787076828</v>
      </c>
    </row>
    <row r="4790" spans="1:3" x14ac:dyDescent="0.25">
      <c r="A4790" s="8">
        <v>4764</v>
      </c>
      <c r="B4790" s="8">
        <v>-161.66984346635437</v>
      </c>
      <c r="C4790" s="8">
        <v>176.30984346635438</v>
      </c>
    </row>
    <row r="4791" spans="1:3" x14ac:dyDescent="0.25">
      <c r="A4791" s="8">
        <v>4765</v>
      </c>
      <c r="B4791" s="8">
        <v>-115.78789856432897</v>
      </c>
      <c r="C4791" s="8">
        <v>141.49789856432898</v>
      </c>
    </row>
    <row r="4792" spans="1:3" x14ac:dyDescent="0.25">
      <c r="A4792" s="8">
        <v>4766</v>
      </c>
      <c r="B4792" s="8">
        <v>52.174184725158561</v>
      </c>
      <c r="C4792" s="8">
        <v>39.275815274841442</v>
      </c>
    </row>
    <row r="4793" spans="1:3" x14ac:dyDescent="0.25">
      <c r="A4793" s="8">
        <v>4767</v>
      </c>
      <c r="B4793" s="8">
        <v>217.47807735190869</v>
      </c>
      <c r="C4793" s="8">
        <v>3.0219226480913051</v>
      </c>
    </row>
    <row r="4794" spans="1:3" x14ac:dyDescent="0.25">
      <c r="A4794" s="8">
        <v>4768</v>
      </c>
      <c r="B4794" s="8">
        <v>482.63700841762574</v>
      </c>
      <c r="C4794" s="8">
        <v>-63.797008417625761</v>
      </c>
    </row>
    <row r="4795" spans="1:3" x14ac:dyDescent="0.25">
      <c r="A4795" s="8">
        <v>4769</v>
      </c>
      <c r="B4795" s="8">
        <v>124.99594497171674</v>
      </c>
      <c r="C4795" s="8">
        <v>-56.035944971716745</v>
      </c>
    </row>
    <row r="4796" spans="1:3" x14ac:dyDescent="0.25">
      <c r="A4796" s="8">
        <v>4770</v>
      </c>
      <c r="B4796" s="8">
        <v>249.78371334880296</v>
      </c>
      <c r="C4796" s="8">
        <v>4.3162866511970321</v>
      </c>
    </row>
    <row r="4797" spans="1:3" x14ac:dyDescent="0.25">
      <c r="A4797" s="8">
        <v>4771</v>
      </c>
      <c r="B4797" s="8">
        <v>212.58950503455873</v>
      </c>
      <c r="C4797" s="8">
        <v>4.3404949654412803</v>
      </c>
    </row>
    <row r="4798" spans="1:3" x14ac:dyDescent="0.25">
      <c r="A4798" s="8">
        <v>4772</v>
      </c>
      <c r="B4798" s="8">
        <v>283.03480864389866</v>
      </c>
      <c r="C4798" s="8">
        <v>0.93519135610137027</v>
      </c>
    </row>
    <row r="4799" spans="1:3" x14ac:dyDescent="0.25">
      <c r="A4799" s="8">
        <v>4773</v>
      </c>
      <c r="B4799" s="8">
        <v>155.13109350196606</v>
      </c>
      <c r="C4799" s="8">
        <v>7.218906498033931</v>
      </c>
    </row>
    <row r="4800" spans="1:3" x14ac:dyDescent="0.25">
      <c r="A4800" s="8">
        <v>4774</v>
      </c>
      <c r="B4800" s="8">
        <v>497.44301363107951</v>
      </c>
      <c r="C4800" s="8">
        <v>-20.853013631079534</v>
      </c>
    </row>
    <row r="4801" spans="1:3" x14ac:dyDescent="0.25">
      <c r="A4801" s="8">
        <v>4775</v>
      </c>
      <c r="B4801" s="8">
        <v>296.60790581979819</v>
      </c>
      <c r="C4801" s="8">
        <v>-66.617905819798182</v>
      </c>
    </row>
    <row r="4802" spans="1:3" x14ac:dyDescent="0.25">
      <c r="A4802" s="8">
        <v>4776</v>
      </c>
      <c r="B4802" s="8">
        <v>304.37143066086486</v>
      </c>
      <c r="C4802" s="8">
        <v>-122.26143066086485</v>
      </c>
    </row>
    <row r="4803" spans="1:3" x14ac:dyDescent="0.25">
      <c r="A4803" s="8">
        <v>4777</v>
      </c>
      <c r="B4803" s="8">
        <v>479.08380543613936</v>
      </c>
      <c r="C4803" s="8">
        <v>-70.503805436139373</v>
      </c>
    </row>
    <row r="4804" spans="1:3" x14ac:dyDescent="0.25">
      <c r="A4804" s="8">
        <v>4778</v>
      </c>
      <c r="B4804" s="8">
        <v>327.25417025290415</v>
      </c>
      <c r="C4804" s="8">
        <v>-3.6941702529041436</v>
      </c>
    </row>
    <row r="4805" spans="1:3" x14ac:dyDescent="0.25">
      <c r="A4805" s="8">
        <v>4779</v>
      </c>
      <c r="B4805" s="8">
        <v>392.32174193815376</v>
      </c>
      <c r="C4805" s="8">
        <v>-45.99174193815378</v>
      </c>
    </row>
    <row r="4806" spans="1:3" x14ac:dyDescent="0.25">
      <c r="A4806" s="8">
        <v>4780</v>
      </c>
      <c r="B4806" s="8">
        <v>576.95774616742722</v>
      </c>
      <c r="C4806" s="8">
        <v>10.932253832572769</v>
      </c>
    </row>
    <row r="4807" spans="1:3" x14ac:dyDescent="0.25">
      <c r="A4807" s="8">
        <v>4781</v>
      </c>
      <c r="B4807" s="8">
        <v>311.55244397607203</v>
      </c>
      <c r="C4807" s="8">
        <v>-1.962443976072052</v>
      </c>
    </row>
    <row r="4808" spans="1:3" x14ac:dyDescent="0.25">
      <c r="A4808" s="8">
        <v>4782</v>
      </c>
      <c r="B4808" s="8">
        <v>304.57202294692956</v>
      </c>
      <c r="C4808" s="8">
        <v>-1.6720229469295873</v>
      </c>
    </row>
    <row r="4809" spans="1:3" x14ac:dyDescent="0.25">
      <c r="A4809" s="8">
        <v>4783</v>
      </c>
      <c r="B4809" s="8">
        <v>445.05281805835097</v>
      </c>
      <c r="C4809" s="8">
        <v>-60.882818058350949</v>
      </c>
    </row>
    <row r="4810" spans="1:3" x14ac:dyDescent="0.25">
      <c r="A4810" s="8">
        <v>4784</v>
      </c>
      <c r="B4810" s="8">
        <v>589.11280384999293</v>
      </c>
      <c r="C4810" s="8">
        <v>20.62719615000708</v>
      </c>
    </row>
    <row r="4811" spans="1:3" x14ac:dyDescent="0.25">
      <c r="A4811" s="8">
        <v>4785</v>
      </c>
      <c r="B4811" s="8">
        <v>-51.349066002593894</v>
      </c>
      <c r="C4811" s="8">
        <v>88.609066002593892</v>
      </c>
    </row>
    <row r="4812" spans="1:3" x14ac:dyDescent="0.25">
      <c r="A4812" s="8">
        <v>4786</v>
      </c>
      <c r="B4812" s="8">
        <v>473.95102714842847</v>
      </c>
      <c r="C4812" s="8">
        <v>-18.461027148428457</v>
      </c>
    </row>
    <row r="4813" spans="1:3" x14ac:dyDescent="0.25">
      <c r="A4813" s="8">
        <v>4787</v>
      </c>
      <c r="B4813" s="8">
        <v>621.29036176514819</v>
      </c>
      <c r="C4813" s="8">
        <v>75.069638234851823</v>
      </c>
    </row>
    <row r="4814" spans="1:3" x14ac:dyDescent="0.25">
      <c r="A4814" s="8">
        <v>4788</v>
      </c>
      <c r="B4814" s="8">
        <v>406.72342285761471</v>
      </c>
      <c r="C4814" s="8">
        <v>6.0565771423852652</v>
      </c>
    </row>
    <row r="4815" spans="1:3" x14ac:dyDescent="0.25">
      <c r="A4815" s="8">
        <v>4789</v>
      </c>
      <c r="B4815" s="8">
        <v>379.7504486898668</v>
      </c>
      <c r="C4815" s="8">
        <v>-146.33044868986681</v>
      </c>
    </row>
    <row r="4816" spans="1:3" x14ac:dyDescent="0.25">
      <c r="A4816" s="8">
        <v>4790</v>
      </c>
      <c r="B4816" s="8">
        <v>40.688268121172328</v>
      </c>
      <c r="C4816" s="8">
        <v>13.151731878827675</v>
      </c>
    </row>
    <row r="4817" spans="1:3" x14ac:dyDescent="0.25">
      <c r="A4817" s="8">
        <v>4791</v>
      </c>
      <c r="B4817" s="8">
        <v>6.3650918567837813</v>
      </c>
      <c r="C4817" s="8">
        <v>41.32490814321622</v>
      </c>
    </row>
    <row r="4818" spans="1:3" x14ac:dyDescent="0.25">
      <c r="A4818" s="8">
        <v>4792</v>
      </c>
      <c r="B4818" s="8">
        <v>718.64915519096155</v>
      </c>
      <c r="C4818" s="8">
        <v>123.97084480903845</v>
      </c>
    </row>
    <row r="4819" spans="1:3" x14ac:dyDescent="0.25">
      <c r="A4819" s="8">
        <v>4793</v>
      </c>
      <c r="B4819" s="8">
        <v>-37.145064547902543</v>
      </c>
      <c r="C4819" s="8">
        <v>95.645064547902535</v>
      </c>
    </row>
    <row r="4820" spans="1:3" x14ac:dyDescent="0.25">
      <c r="A4820" s="8">
        <v>4794</v>
      </c>
      <c r="B4820" s="8">
        <v>530.79657022448464</v>
      </c>
      <c r="C4820" s="8">
        <v>35.963429775515351</v>
      </c>
    </row>
    <row r="4821" spans="1:3" x14ac:dyDescent="0.25">
      <c r="A4821" s="8">
        <v>4795</v>
      </c>
      <c r="B4821" s="8">
        <v>-154.92929809701883</v>
      </c>
      <c r="C4821" s="8">
        <v>171.95929809701883</v>
      </c>
    </row>
    <row r="4822" spans="1:3" x14ac:dyDescent="0.25">
      <c r="A4822" s="8">
        <v>4796</v>
      </c>
      <c r="B4822" s="8">
        <v>484.07991702837114</v>
      </c>
      <c r="C4822" s="8">
        <v>-62.919917028371117</v>
      </c>
    </row>
    <row r="4823" spans="1:3" x14ac:dyDescent="0.25">
      <c r="A4823" s="8">
        <v>4797</v>
      </c>
      <c r="B4823" s="8">
        <v>411.92367629446773</v>
      </c>
      <c r="C4823" s="8">
        <v>-15.943676294467707</v>
      </c>
    </row>
    <row r="4824" spans="1:3" x14ac:dyDescent="0.25">
      <c r="A4824" s="8">
        <v>4798</v>
      </c>
      <c r="B4824" s="8">
        <v>278.95140736334605</v>
      </c>
      <c r="C4824" s="8">
        <v>-140.13140736334606</v>
      </c>
    </row>
    <row r="4825" spans="1:3" x14ac:dyDescent="0.25">
      <c r="A4825" s="8">
        <v>4799</v>
      </c>
      <c r="B4825" s="8">
        <v>355.2303327515441</v>
      </c>
      <c r="C4825" s="8">
        <v>-154.7903327515441</v>
      </c>
    </row>
    <row r="4826" spans="1:3" x14ac:dyDescent="0.25">
      <c r="A4826" s="8">
        <v>4800</v>
      </c>
      <c r="B4826" s="8">
        <v>438.87394650008139</v>
      </c>
      <c r="C4826" s="8">
        <v>12.266053499918598</v>
      </c>
    </row>
    <row r="4827" spans="1:3" x14ac:dyDescent="0.25">
      <c r="A4827" s="8">
        <v>4801</v>
      </c>
      <c r="B4827" s="8">
        <v>357.58192027135078</v>
      </c>
      <c r="C4827" s="8">
        <v>-86.27192027135078</v>
      </c>
    </row>
    <row r="4828" spans="1:3" x14ac:dyDescent="0.25">
      <c r="A4828" s="8">
        <v>4802</v>
      </c>
      <c r="B4828" s="8">
        <v>112.77561621667469</v>
      </c>
      <c r="C4828" s="8">
        <v>32.584383783325322</v>
      </c>
    </row>
    <row r="4829" spans="1:3" x14ac:dyDescent="0.25">
      <c r="A4829" s="8">
        <v>4803</v>
      </c>
      <c r="B4829" s="8">
        <v>456.12862364714266</v>
      </c>
      <c r="C4829" s="8">
        <v>-85.478623647142683</v>
      </c>
    </row>
    <row r="4830" spans="1:3" x14ac:dyDescent="0.25">
      <c r="A4830" s="8">
        <v>4804</v>
      </c>
      <c r="B4830" s="8">
        <v>58.440394580777678</v>
      </c>
      <c r="C4830" s="8">
        <v>23.619605419222324</v>
      </c>
    </row>
    <row r="4831" spans="1:3" x14ac:dyDescent="0.25">
      <c r="A4831" s="8">
        <v>4805</v>
      </c>
      <c r="B4831" s="8">
        <v>-143.22370681075807</v>
      </c>
      <c r="C4831" s="8">
        <v>164.51370681075807</v>
      </c>
    </row>
    <row r="4832" spans="1:3" x14ac:dyDescent="0.25">
      <c r="A4832" s="8">
        <v>4806</v>
      </c>
      <c r="B4832" s="8">
        <v>297.57752549078157</v>
      </c>
      <c r="C4832" s="8">
        <v>-2.0475254907815952</v>
      </c>
    </row>
    <row r="4833" spans="1:3" x14ac:dyDescent="0.25">
      <c r="A4833" s="8">
        <v>4807</v>
      </c>
      <c r="B4833" s="8">
        <v>35.678152109303177</v>
      </c>
      <c r="C4833" s="8">
        <v>54.161847890696826</v>
      </c>
    </row>
    <row r="4834" spans="1:3" x14ac:dyDescent="0.25">
      <c r="A4834" s="8">
        <v>4808</v>
      </c>
      <c r="B4834" s="8">
        <v>196.2352170907549</v>
      </c>
      <c r="C4834" s="8">
        <v>-11.895217090754898</v>
      </c>
    </row>
    <row r="4835" spans="1:3" x14ac:dyDescent="0.25">
      <c r="A4835" s="8">
        <v>4809</v>
      </c>
      <c r="B4835" s="8">
        <v>525.90221118593286</v>
      </c>
      <c r="C4835" s="8">
        <v>-23.742211185932831</v>
      </c>
    </row>
    <row r="4836" spans="1:3" x14ac:dyDescent="0.25">
      <c r="A4836" s="8">
        <v>4810</v>
      </c>
      <c r="B4836" s="8">
        <v>496.13105700197974</v>
      </c>
      <c r="C4836" s="8">
        <v>13.288942998020275</v>
      </c>
    </row>
    <row r="4837" spans="1:3" x14ac:dyDescent="0.25">
      <c r="A4837" s="8">
        <v>4811</v>
      </c>
      <c r="B4837" s="8">
        <v>392.01368238457547</v>
      </c>
      <c r="C4837" s="8">
        <v>-46.183682384575491</v>
      </c>
    </row>
    <row r="4838" spans="1:3" x14ac:dyDescent="0.25">
      <c r="A4838" s="8">
        <v>4812</v>
      </c>
      <c r="B4838" s="8">
        <v>678.24482851936534</v>
      </c>
      <c r="C4838" s="8">
        <v>100.43517148063461</v>
      </c>
    </row>
    <row r="4839" spans="1:3" x14ac:dyDescent="0.25">
      <c r="A4839" s="8">
        <v>4813</v>
      </c>
      <c r="B4839" s="8">
        <v>283.43920494525969</v>
      </c>
      <c r="C4839" s="8">
        <v>-72.259204945259683</v>
      </c>
    </row>
    <row r="4840" spans="1:3" x14ac:dyDescent="0.25">
      <c r="A4840" s="8">
        <v>4814</v>
      </c>
      <c r="B4840" s="8">
        <v>-51.061545255872893</v>
      </c>
      <c r="C4840" s="8">
        <v>78.441545255872896</v>
      </c>
    </row>
    <row r="4841" spans="1:3" x14ac:dyDescent="0.25">
      <c r="A4841" s="8">
        <v>4815</v>
      </c>
      <c r="B4841" s="8">
        <v>9.8713584959854508</v>
      </c>
      <c r="C4841" s="8">
        <v>38.448641504014546</v>
      </c>
    </row>
    <row r="4842" spans="1:3" x14ac:dyDescent="0.25">
      <c r="A4842" s="8">
        <v>4816</v>
      </c>
      <c r="B4842" s="8">
        <v>578.88257125306347</v>
      </c>
      <c r="C4842" s="8">
        <v>56.747428746936521</v>
      </c>
    </row>
    <row r="4843" spans="1:3" x14ac:dyDescent="0.25">
      <c r="A4843" s="8">
        <v>4817</v>
      </c>
      <c r="B4843" s="8">
        <v>283.88971791551904</v>
      </c>
      <c r="C4843" s="8">
        <v>-52.179717915519035</v>
      </c>
    </row>
    <row r="4844" spans="1:3" x14ac:dyDescent="0.25">
      <c r="A4844" s="8">
        <v>4818</v>
      </c>
      <c r="B4844" s="8">
        <v>165.22787113264792</v>
      </c>
      <c r="C4844" s="8">
        <v>-58.067871132647923</v>
      </c>
    </row>
    <row r="4845" spans="1:3" x14ac:dyDescent="0.25">
      <c r="A4845" s="8">
        <v>4819</v>
      </c>
      <c r="B4845" s="8">
        <v>638.05154899491504</v>
      </c>
      <c r="C4845" s="8">
        <v>81.468451005084944</v>
      </c>
    </row>
    <row r="4846" spans="1:3" x14ac:dyDescent="0.25">
      <c r="A4846" s="8">
        <v>4820</v>
      </c>
      <c r="B4846" s="8">
        <v>648.12917222201895</v>
      </c>
      <c r="C4846" s="8">
        <v>87.370827777981049</v>
      </c>
    </row>
    <row r="4847" spans="1:3" x14ac:dyDescent="0.25">
      <c r="A4847" s="8">
        <v>4821</v>
      </c>
      <c r="B4847" s="8">
        <v>23.287886906809725</v>
      </c>
      <c r="C4847" s="8">
        <v>57.732113093190272</v>
      </c>
    </row>
    <row r="4848" spans="1:3" x14ac:dyDescent="0.25">
      <c r="A4848" s="8">
        <v>4822</v>
      </c>
      <c r="B4848" s="8">
        <v>167.53689154211276</v>
      </c>
      <c r="C4848" s="8">
        <v>-122.84689154211276</v>
      </c>
    </row>
    <row r="4849" spans="1:3" x14ac:dyDescent="0.25">
      <c r="A4849" s="8">
        <v>4823</v>
      </c>
      <c r="B4849" s="8">
        <v>365.40791429235531</v>
      </c>
      <c r="C4849" s="8">
        <v>2.8320857076446941</v>
      </c>
    </row>
    <row r="4850" spans="1:3" x14ac:dyDescent="0.25">
      <c r="A4850" s="8">
        <v>4824</v>
      </c>
      <c r="B4850" s="8">
        <v>238.2296128510452</v>
      </c>
      <c r="C4850" s="8">
        <v>-31.089612851045217</v>
      </c>
    </row>
    <row r="4851" spans="1:3" x14ac:dyDescent="0.25">
      <c r="A4851" s="8">
        <v>4825</v>
      </c>
      <c r="B4851" s="8">
        <v>295.14841779744518</v>
      </c>
      <c r="C4851" s="8">
        <v>-213.03841779744516</v>
      </c>
    </row>
    <row r="4852" spans="1:3" x14ac:dyDescent="0.25">
      <c r="A4852" s="8">
        <v>4826</v>
      </c>
      <c r="B4852" s="8">
        <v>126.29856532105811</v>
      </c>
      <c r="C4852" s="8">
        <v>-15.668565321058111</v>
      </c>
    </row>
    <row r="4853" spans="1:3" x14ac:dyDescent="0.25">
      <c r="A4853" s="8">
        <v>4827</v>
      </c>
      <c r="B4853" s="8">
        <v>340.61838543693517</v>
      </c>
      <c r="C4853" s="8">
        <v>-5.1983854369351548</v>
      </c>
    </row>
    <row r="4854" spans="1:3" x14ac:dyDescent="0.25">
      <c r="A4854" s="8">
        <v>4828</v>
      </c>
      <c r="B4854" s="8">
        <v>409.96382613827541</v>
      </c>
      <c r="C4854" s="8">
        <v>-12.173826138275388</v>
      </c>
    </row>
    <row r="4855" spans="1:3" x14ac:dyDescent="0.25">
      <c r="A4855" s="8">
        <v>4829</v>
      </c>
      <c r="B4855" s="8">
        <v>312.57437687384873</v>
      </c>
      <c r="C4855" s="8">
        <v>-23.614376873848755</v>
      </c>
    </row>
    <row r="4856" spans="1:3" x14ac:dyDescent="0.25">
      <c r="A4856" s="8">
        <v>4830</v>
      </c>
      <c r="B4856" s="8">
        <v>87.26825462180652</v>
      </c>
      <c r="C4856" s="8">
        <v>20.831745378193474</v>
      </c>
    </row>
    <row r="4857" spans="1:3" x14ac:dyDescent="0.25">
      <c r="A4857" s="8">
        <v>4831</v>
      </c>
      <c r="B4857" s="8">
        <v>109.81186898496097</v>
      </c>
      <c r="C4857" s="8">
        <v>2.4081310150390323</v>
      </c>
    </row>
    <row r="4858" spans="1:3" x14ac:dyDescent="0.25">
      <c r="A4858" s="8">
        <v>4832</v>
      </c>
      <c r="B4858" s="8">
        <v>539.35697639654484</v>
      </c>
      <c r="C4858" s="8">
        <v>16.493023603455185</v>
      </c>
    </row>
    <row r="4859" spans="1:3" x14ac:dyDescent="0.25">
      <c r="A4859" s="8">
        <v>4833</v>
      </c>
      <c r="B4859" s="8">
        <v>238.21986673459381</v>
      </c>
      <c r="C4859" s="8">
        <v>-79.879866734593804</v>
      </c>
    </row>
    <row r="4860" spans="1:3" x14ac:dyDescent="0.25">
      <c r="A4860" s="8">
        <v>4834</v>
      </c>
      <c r="B4860" s="8">
        <v>287.25786144859381</v>
      </c>
      <c r="C4860" s="8">
        <v>-70.707861448593803</v>
      </c>
    </row>
    <row r="4861" spans="1:3" x14ac:dyDescent="0.25">
      <c r="A4861" s="8">
        <v>4835</v>
      </c>
      <c r="B4861" s="8">
        <v>421.42737660945227</v>
      </c>
      <c r="C4861" s="8">
        <v>7.5426233905477602</v>
      </c>
    </row>
    <row r="4862" spans="1:3" x14ac:dyDescent="0.25">
      <c r="A4862" s="8">
        <v>4836</v>
      </c>
      <c r="B4862" s="8">
        <v>208.16772619113954</v>
      </c>
      <c r="C4862" s="8">
        <v>-9.0277261911395499</v>
      </c>
    </row>
    <row r="4863" spans="1:3" x14ac:dyDescent="0.25">
      <c r="A4863" s="8">
        <v>4837</v>
      </c>
      <c r="B4863" s="8">
        <v>243.33606561069703</v>
      </c>
      <c r="C4863" s="8">
        <v>-33.606065610697044</v>
      </c>
    </row>
    <row r="4864" spans="1:3" x14ac:dyDescent="0.25">
      <c r="A4864" s="8">
        <v>4838</v>
      </c>
      <c r="B4864" s="8">
        <v>364.38090341800637</v>
      </c>
      <c r="C4864" s="8">
        <v>-89.450903418006362</v>
      </c>
    </row>
    <row r="4865" spans="1:3" x14ac:dyDescent="0.25">
      <c r="A4865" s="8">
        <v>4839</v>
      </c>
      <c r="B4865" s="8">
        <v>459.45595538845959</v>
      </c>
      <c r="C4865" s="8">
        <v>4.394044611540437</v>
      </c>
    </row>
    <row r="4866" spans="1:3" x14ac:dyDescent="0.25">
      <c r="A4866" s="8">
        <v>4840</v>
      </c>
      <c r="B4866" s="8">
        <v>63.694716563007802</v>
      </c>
      <c r="C4866" s="8">
        <v>-5.744716563007799</v>
      </c>
    </row>
    <row r="4867" spans="1:3" x14ac:dyDescent="0.25">
      <c r="A4867" s="8">
        <v>4841</v>
      </c>
      <c r="B4867" s="8">
        <v>364.03681114130603</v>
      </c>
      <c r="C4867" s="8">
        <v>-87.626811141306007</v>
      </c>
    </row>
    <row r="4868" spans="1:3" x14ac:dyDescent="0.25">
      <c r="A4868" s="8">
        <v>4842</v>
      </c>
      <c r="B4868" s="8">
        <v>372.99758221210959</v>
      </c>
      <c r="C4868" s="8">
        <v>-166.24758221210959</v>
      </c>
    </row>
    <row r="4869" spans="1:3" x14ac:dyDescent="0.25">
      <c r="A4869" s="8">
        <v>4843</v>
      </c>
      <c r="B4869" s="8">
        <v>754.14937670755432</v>
      </c>
      <c r="C4869" s="8">
        <v>152.86062329244567</v>
      </c>
    </row>
    <row r="4870" spans="1:3" x14ac:dyDescent="0.25">
      <c r="A4870" s="8">
        <v>4844</v>
      </c>
      <c r="B4870" s="8">
        <v>315.67882220365959</v>
      </c>
      <c r="C4870" s="8">
        <v>-58.388822203659572</v>
      </c>
    </row>
    <row r="4871" spans="1:3" x14ac:dyDescent="0.25">
      <c r="A4871" s="8">
        <v>4845</v>
      </c>
      <c r="B4871" s="8">
        <v>531.87985372087655</v>
      </c>
      <c r="C4871" s="8">
        <v>-24.419853720876574</v>
      </c>
    </row>
    <row r="4872" spans="1:3" x14ac:dyDescent="0.25">
      <c r="A4872" s="8">
        <v>4846</v>
      </c>
      <c r="B4872" s="8">
        <v>318.00763375396366</v>
      </c>
      <c r="C4872" s="8">
        <v>-131.02763375396367</v>
      </c>
    </row>
    <row r="4873" spans="1:3" x14ac:dyDescent="0.25">
      <c r="A4873" s="8">
        <v>4847</v>
      </c>
      <c r="B4873" s="8">
        <v>79.157314846051221</v>
      </c>
      <c r="C4873" s="8">
        <v>-19.177314846051225</v>
      </c>
    </row>
    <row r="4874" spans="1:3" x14ac:dyDescent="0.25">
      <c r="A4874" s="8">
        <v>4848</v>
      </c>
      <c r="B4874" s="8">
        <v>182.15316916727588</v>
      </c>
      <c r="C4874" s="8">
        <v>11.046830832724112</v>
      </c>
    </row>
    <row r="4875" spans="1:3" x14ac:dyDescent="0.25">
      <c r="A4875" s="8">
        <v>4849</v>
      </c>
      <c r="B4875" s="8">
        <v>429.12096223816349</v>
      </c>
      <c r="C4875" s="8">
        <v>8.2290377618365369</v>
      </c>
    </row>
    <row r="4876" spans="1:3" x14ac:dyDescent="0.25">
      <c r="A4876" s="8">
        <v>4850</v>
      </c>
      <c r="B4876" s="8">
        <v>579.17330372901597</v>
      </c>
      <c r="C4876" s="8">
        <v>19.516696270984085</v>
      </c>
    </row>
    <row r="4877" spans="1:3" x14ac:dyDescent="0.25">
      <c r="A4877" s="8">
        <v>4851</v>
      </c>
      <c r="B4877" s="8">
        <v>367.49509486426865</v>
      </c>
      <c r="C4877" s="8">
        <v>-35.94509486426864</v>
      </c>
    </row>
    <row r="4878" spans="1:3" x14ac:dyDescent="0.25">
      <c r="A4878" s="8">
        <v>4852</v>
      </c>
      <c r="B4878" s="8">
        <v>277.07124253596055</v>
      </c>
      <c r="C4878" s="8">
        <v>-180.80124253596057</v>
      </c>
    </row>
    <row r="4879" spans="1:3" x14ac:dyDescent="0.25">
      <c r="A4879" s="8">
        <v>4853</v>
      </c>
      <c r="B4879" s="8">
        <v>548.92057089949697</v>
      </c>
      <c r="C4879" s="8">
        <v>17.319429100503044</v>
      </c>
    </row>
    <row r="4880" spans="1:3" x14ac:dyDescent="0.25">
      <c r="A4880" s="8">
        <v>4854</v>
      </c>
      <c r="B4880" s="8">
        <v>687.67496805606982</v>
      </c>
      <c r="C4880" s="8">
        <v>99.715031943930171</v>
      </c>
    </row>
    <row r="4881" spans="1:3" x14ac:dyDescent="0.25">
      <c r="A4881" s="8">
        <v>4855</v>
      </c>
      <c r="B4881" s="8">
        <v>663.36485269093839</v>
      </c>
      <c r="C4881" s="8">
        <v>80.345147309061645</v>
      </c>
    </row>
    <row r="4882" spans="1:3" x14ac:dyDescent="0.25">
      <c r="A4882" s="8">
        <v>4856</v>
      </c>
      <c r="B4882" s="8">
        <v>17.135340876599166</v>
      </c>
      <c r="C4882" s="8">
        <v>59.26465912340084</v>
      </c>
    </row>
    <row r="4883" spans="1:3" x14ac:dyDescent="0.25">
      <c r="A4883" s="8">
        <v>4857</v>
      </c>
      <c r="B4883" s="8">
        <v>683.23369697974772</v>
      </c>
      <c r="C4883" s="8">
        <v>96.18630302025224</v>
      </c>
    </row>
    <row r="4884" spans="1:3" x14ac:dyDescent="0.25">
      <c r="A4884" s="8">
        <v>4858</v>
      </c>
      <c r="B4884" s="8">
        <v>419.4177882184369</v>
      </c>
      <c r="C4884" s="8">
        <v>-53.69778821843687</v>
      </c>
    </row>
    <row r="4885" spans="1:3" x14ac:dyDescent="0.25">
      <c r="A4885" s="8">
        <v>4859</v>
      </c>
      <c r="B4885" s="8">
        <v>364.49707022801692</v>
      </c>
      <c r="C4885" s="8">
        <v>-7.3370702280168985</v>
      </c>
    </row>
    <row r="4886" spans="1:3" x14ac:dyDescent="0.25">
      <c r="A4886" s="8">
        <v>4860</v>
      </c>
      <c r="B4886" s="8">
        <v>263.1583833939149</v>
      </c>
      <c r="C4886" s="8">
        <v>-9.9383833939149042</v>
      </c>
    </row>
    <row r="4887" spans="1:3" x14ac:dyDescent="0.25">
      <c r="A4887" s="8">
        <v>4861</v>
      </c>
      <c r="B4887" s="8">
        <v>157.63633696555294</v>
      </c>
      <c r="C4887" s="8">
        <v>-28.336336965552931</v>
      </c>
    </row>
    <row r="4888" spans="1:3" x14ac:dyDescent="0.25">
      <c r="A4888" s="8">
        <v>4862</v>
      </c>
      <c r="B4888" s="8">
        <v>145.0653815465908</v>
      </c>
      <c r="C4888" s="8">
        <v>14.744618453409203</v>
      </c>
    </row>
    <row r="4889" spans="1:3" x14ac:dyDescent="0.25">
      <c r="A4889" s="8">
        <v>4863</v>
      </c>
      <c r="B4889" s="8">
        <v>605.15324551901665</v>
      </c>
      <c r="C4889" s="8">
        <v>60.786754480983404</v>
      </c>
    </row>
    <row r="4890" spans="1:3" x14ac:dyDescent="0.25">
      <c r="A4890" s="8">
        <v>4864</v>
      </c>
      <c r="B4890" s="8">
        <v>373.36012014775821</v>
      </c>
      <c r="C4890" s="8">
        <v>-93.550120147758207</v>
      </c>
    </row>
    <row r="4891" spans="1:3" x14ac:dyDescent="0.25">
      <c r="A4891" s="8">
        <v>4865</v>
      </c>
      <c r="B4891" s="8">
        <v>250.49904310364889</v>
      </c>
      <c r="C4891" s="8">
        <v>-6.0590431036488894</v>
      </c>
    </row>
    <row r="4892" spans="1:3" x14ac:dyDescent="0.25">
      <c r="A4892" s="8">
        <v>4866</v>
      </c>
      <c r="B4892" s="8">
        <v>346.48236414647022</v>
      </c>
      <c r="C4892" s="8">
        <v>-5.8623641464702132</v>
      </c>
    </row>
    <row r="4893" spans="1:3" x14ac:dyDescent="0.25">
      <c r="A4893" s="8">
        <v>4867</v>
      </c>
      <c r="B4893" s="8">
        <v>-30.769222269492804</v>
      </c>
      <c r="C4893" s="8">
        <v>92.449222269492807</v>
      </c>
    </row>
    <row r="4894" spans="1:3" x14ac:dyDescent="0.25">
      <c r="A4894" s="8">
        <v>4868</v>
      </c>
      <c r="B4894" s="8">
        <v>-141.54921224600963</v>
      </c>
      <c r="C4894" s="8">
        <v>163.46921224600965</v>
      </c>
    </row>
    <row r="4895" spans="1:3" x14ac:dyDescent="0.25">
      <c r="A4895" s="8">
        <v>4869</v>
      </c>
      <c r="B4895" s="8">
        <v>585.74611672756578</v>
      </c>
      <c r="C4895" s="8">
        <v>50.323883272434273</v>
      </c>
    </row>
    <row r="4896" spans="1:3" x14ac:dyDescent="0.25">
      <c r="A4896" s="8">
        <v>4870</v>
      </c>
      <c r="B4896" s="8">
        <v>429.78614392149331</v>
      </c>
      <c r="C4896" s="8">
        <v>7.9338560785067216</v>
      </c>
    </row>
    <row r="4897" spans="1:3" x14ac:dyDescent="0.25">
      <c r="A4897" s="8">
        <v>4871</v>
      </c>
      <c r="B4897" s="8">
        <v>346.53251221798644</v>
      </c>
      <c r="C4897" s="8">
        <v>1.3574877820135498</v>
      </c>
    </row>
    <row r="4898" spans="1:3" x14ac:dyDescent="0.25">
      <c r="A4898" s="8">
        <v>4872</v>
      </c>
      <c r="B4898" s="8">
        <v>10.983841420343053</v>
      </c>
      <c r="C4898" s="8">
        <v>37.496158579656942</v>
      </c>
    </row>
    <row r="4899" spans="1:3" x14ac:dyDescent="0.25">
      <c r="A4899" s="8">
        <v>4873</v>
      </c>
      <c r="B4899" s="8">
        <v>44.063244949403284</v>
      </c>
      <c r="C4899" s="8">
        <v>58.246755050596718</v>
      </c>
    </row>
    <row r="4900" spans="1:3" x14ac:dyDescent="0.25">
      <c r="A4900" s="8">
        <v>4874</v>
      </c>
      <c r="B4900" s="8">
        <v>239.78006073667237</v>
      </c>
      <c r="C4900" s="8">
        <v>-164.56006073667237</v>
      </c>
    </row>
    <row r="4901" spans="1:3" x14ac:dyDescent="0.25">
      <c r="A4901" s="8">
        <v>4875</v>
      </c>
      <c r="B4901" s="8">
        <v>-34.67626364413082</v>
      </c>
      <c r="C4901" s="8">
        <v>74.966263644130819</v>
      </c>
    </row>
    <row r="4902" spans="1:3" x14ac:dyDescent="0.25">
      <c r="A4902" s="8">
        <v>4876</v>
      </c>
      <c r="B4902" s="8">
        <v>97.047564411783483</v>
      </c>
      <c r="C4902" s="8">
        <v>19.762435588216519</v>
      </c>
    </row>
    <row r="4903" spans="1:3" x14ac:dyDescent="0.25">
      <c r="A4903" s="8">
        <v>4877</v>
      </c>
      <c r="B4903" s="8">
        <v>259.35630630218844</v>
      </c>
      <c r="C4903" s="8">
        <v>-93.476306302188448</v>
      </c>
    </row>
    <row r="4904" spans="1:3" x14ac:dyDescent="0.25">
      <c r="A4904" s="8">
        <v>4878</v>
      </c>
      <c r="B4904" s="8">
        <v>-33.389176132442593</v>
      </c>
      <c r="C4904" s="8">
        <v>94.11917613244259</v>
      </c>
    </row>
    <row r="4905" spans="1:3" x14ac:dyDescent="0.25">
      <c r="A4905" s="8">
        <v>4879</v>
      </c>
      <c r="B4905" s="8">
        <v>689.56517790784301</v>
      </c>
      <c r="C4905" s="8">
        <v>101.08482209215697</v>
      </c>
    </row>
    <row r="4906" spans="1:3" x14ac:dyDescent="0.25">
      <c r="A4906" s="8">
        <v>4880</v>
      </c>
      <c r="B4906" s="8">
        <v>143.29671538933678</v>
      </c>
      <c r="C4906" s="8">
        <v>-19.036715389336777</v>
      </c>
    </row>
    <row r="4907" spans="1:3" x14ac:dyDescent="0.25">
      <c r="A4907" s="8">
        <v>4881</v>
      </c>
      <c r="B4907" s="8">
        <v>154.66937800460767</v>
      </c>
      <c r="C4907" s="8">
        <v>13.700621995392339</v>
      </c>
    </row>
    <row r="4908" spans="1:3" x14ac:dyDescent="0.25">
      <c r="A4908" s="8">
        <v>4882</v>
      </c>
      <c r="B4908" s="8">
        <v>-50.614244014845085</v>
      </c>
      <c r="C4908" s="8">
        <v>78.37424401484509</v>
      </c>
    </row>
    <row r="4909" spans="1:3" x14ac:dyDescent="0.25">
      <c r="A4909" s="8">
        <v>4883</v>
      </c>
      <c r="B4909" s="8">
        <v>77.521057081090461</v>
      </c>
      <c r="C4909" s="8">
        <v>-19.31105708109046</v>
      </c>
    </row>
    <row r="4910" spans="1:3" x14ac:dyDescent="0.25">
      <c r="A4910" s="8">
        <v>4884</v>
      </c>
      <c r="B4910" s="8">
        <v>82.529716682311985</v>
      </c>
      <c r="C4910" s="8">
        <v>-21.169716682311986</v>
      </c>
    </row>
    <row r="4911" spans="1:3" x14ac:dyDescent="0.25">
      <c r="A4911" s="8">
        <v>4885</v>
      </c>
      <c r="B4911" s="8">
        <v>308.29038330723142</v>
      </c>
      <c r="C4911" s="8">
        <v>-22.520383307231441</v>
      </c>
    </row>
    <row r="4912" spans="1:3" x14ac:dyDescent="0.25">
      <c r="A4912" s="8">
        <v>4886</v>
      </c>
      <c r="B4912" s="8">
        <v>-93.706708443162412</v>
      </c>
      <c r="C4912" s="8">
        <v>132.76670844316243</v>
      </c>
    </row>
    <row r="4913" spans="1:3" x14ac:dyDescent="0.25">
      <c r="A4913" s="8">
        <v>4887</v>
      </c>
      <c r="B4913" s="8">
        <v>652.98312930550583</v>
      </c>
      <c r="C4913" s="8">
        <v>71.936870694494132</v>
      </c>
    </row>
    <row r="4914" spans="1:3" x14ac:dyDescent="0.25">
      <c r="A4914" s="8">
        <v>4888</v>
      </c>
      <c r="B4914" s="8">
        <v>282.61961965213169</v>
      </c>
      <c r="C4914" s="8">
        <v>-3.469619652131712</v>
      </c>
    </row>
    <row r="4915" spans="1:3" x14ac:dyDescent="0.25">
      <c r="A4915" s="8">
        <v>4889</v>
      </c>
      <c r="B4915" s="8">
        <v>-55.581455087047388</v>
      </c>
      <c r="C4915" s="8">
        <v>79.771455087047386</v>
      </c>
    </row>
    <row r="4916" spans="1:3" x14ac:dyDescent="0.25">
      <c r="A4916" s="8">
        <v>4890</v>
      </c>
      <c r="B4916" s="8">
        <v>538.83611437723687</v>
      </c>
      <c r="C4916" s="8">
        <v>-19.296114377236904</v>
      </c>
    </row>
    <row r="4917" spans="1:3" x14ac:dyDescent="0.25">
      <c r="A4917" s="8">
        <v>4891</v>
      </c>
      <c r="B4917" s="8">
        <v>273.81933782026459</v>
      </c>
      <c r="C4917" s="8">
        <v>-76.919337820264587</v>
      </c>
    </row>
    <row r="4918" spans="1:3" x14ac:dyDescent="0.25">
      <c r="A4918" s="8">
        <v>4892</v>
      </c>
      <c r="B4918" s="8">
        <v>623.71047100805117</v>
      </c>
      <c r="C4918" s="8">
        <v>60.209528991948787</v>
      </c>
    </row>
    <row r="4919" spans="1:3" x14ac:dyDescent="0.25">
      <c r="A4919" s="8">
        <v>4893</v>
      </c>
      <c r="B4919" s="8">
        <v>197.77117871268331</v>
      </c>
      <c r="C4919" s="8">
        <v>-115.74117871268331</v>
      </c>
    </row>
    <row r="4920" spans="1:3" x14ac:dyDescent="0.25">
      <c r="A4920" s="8">
        <v>4894</v>
      </c>
      <c r="B4920" s="8">
        <v>-105.41446488470027</v>
      </c>
      <c r="C4920" s="8">
        <v>140.29446488470026</v>
      </c>
    </row>
    <row r="4921" spans="1:3" x14ac:dyDescent="0.25">
      <c r="A4921" s="8">
        <v>4895</v>
      </c>
      <c r="B4921" s="8">
        <v>283.44458182976831</v>
      </c>
      <c r="C4921" s="8">
        <v>-52.144581829768299</v>
      </c>
    </row>
    <row r="4922" spans="1:3" x14ac:dyDescent="0.25">
      <c r="A4922" s="8">
        <v>4896</v>
      </c>
      <c r="B4922" s="8">
        <v>600.48796944986589</v>
      </c>
      <c r="C4922" s="8">
        <v>29.822030550134059</v>
      </c>
    </row>
    <row r="4923" spans="1:3" x14ac:dyDescent="0.25">
      <c r="A4923" s="8">
        <v>4897</v>
      </c>
      <c r="B4923" s="8">
        <v>-143.07617541750469</v>
      </c>
      <c r="C4923" s="8">
        <v>163.8461754175047</v>
      </c>
    </row>
    <row r="4924" spans="1:3" x14ac:dyDescent="0.25">
      <c r="A4924" s="8">
        <v>4898</v>
      </c>
      <c r="B4924" s="8">
        <v>149.99581222965313</v>
      </c>
      <c r="C4924" s="8">
        <v>-62.085812229653129</v>
      </c>
    </row>
    <row r="4925" spans="1:3" x14ac:dyDescent="0.25">
      <c r="A4925" s="8">
        <v>4899</v>
      </c>
      <c r="B4925" s="8">
        <v>-68.374660180254267</v>
      </c>
      <c r="C4925" s="8">
        <v>102.59466018025427</v>
      </c>
    </row>
    <row r="4926" spans="1:3" x14ac:dyDescent="0.25">
      <c r="A4926" s="8">
        <v>4900</v>
      </c>
      <c r="B4926" s="8">
        <v>189.25117449568788</v>
      </c>
      <c r="C4926" s="8">
        <v>-48.591174495687881</v>
      </c>
    </row>
    <row r="4927" spans="1:3" x14ac:dyDescent="0.25">
      <c r="A4927" s="8">
        <v>4901</v>
      </c>
      <c r="B4927" s="8">
        <v>389.96836017837455</v>
      </c>
      <c r="C4927" s="8">
        <v>-45.608360178374539</v>
      </c>
    </row>
    <row r="4928" spans="1:3" x14ac:dyDescent="0.25">
      <c r="A4928" s="8">
        <v>4902</v>
      </c>
      <c r="B4928" s="8">
        <v>282.0890115163723</v>
      </c>
      <c r="C4928" s="8">
        <v>-138.44901151637231</v>
      </c>
    </row>
    <row r="4929" spans="1:3" x14ac:dyDescent="0.25">
      <c r="A4929" s="8">
        <v>4903</v>
      </c>
      <c r="B4929" s="8">
        <v>-1.1510152846903394</v>
      </c>
      <c r="C4929" s="8">
        <v>47.431015284690339</v>
      </c>
    </row>
    <row r="4930" spans="1:3" x14ac:dyDescent="0.25">
      <c r="A4930" s="8">
        <v>4904</v>
      </c>
      <c r="B4930" s="8">
        <v>-60.891003117366083</v>
      </c>
      <c r="C4930" s="8">
        <v>106.63100311736608</v>
      </c>
    </row>
    <row r="4931" spans="1:3" x14ac:dyDescent="0.25">
      <c r="A4931" s="8">
        <v>4905</v>
      </c>
      <c r="B4931" s="8">
        <v>251.85647966438569</v>
      </c>
      <c r="C4931" s="8">
        <v>-156.97647966438569</v>
      </c>
    </row>
    <row r="4932" spans="1:3" x14ac:dyDescent="0.25">
      <c r="A4932" s="8">
        <v>4906</v>
      </c>
      <c r="B4932" s="8">
        <v>-1.5418561505116085E-2</v>
      </c>
      <c r="C4932" s="8">
        <v>29.415418561505113</v>
      </c>
    </row>
    <row r="4933" spans="1:3" x14ac:dyDescent="0.25">
      <c r="A4933" s="8">
        <v>4907</v>
      </c>
      <c r="B4933" s="8">
        <v>470.66193220689922</v>
      </c>
      <c r="C4933" s="8">
        <v>20.758067793100793</v>
      </c>
    </row>
    <row r="4934" spans="1:3" x14ac:dyDescent="0.25">
      <c r="A4934" s="8">
        <v>4908</v>
      </c>
      <c r="B4934" s="8">
        <v>391.6309434713944</v>
      </c>
      <c r="C4934" s="8">
        <v>-101.92094347139442</v>
      </c>
    </row>
    <row r="4935" spans="1:3" x14ac:dyDescent="0.25">
      <c r="A4935" s="8">
        <v>4909</v>
      </c>
      <c r="B4935" s="8">
        <v>82.408172987792767</v>
      </c>
      <c r="C4935" s="8">
        <v>41.071827012207237</v>
      </c>
    </row>
    <row r="4936" spans="1:3" x14ac:dyDescent="0.25">
      <c r="A4936" s="8">
        <v>4910</v>
      </c>
      <c r="B4936" s="8">
        <v>268.55952802476895</v>
      </c>
      <c r="C4936" s="8">
        <v>-173.82952802476893</v>
      </c>
    </row>
    <row r="4937" spans="1:3" x14ac:dyDescent="0.25">
      <c r="A4937" s="8">
        <v>4911</v>
      </c>
      <c r="B4937" s="8">
        <v>239.66568816663437</v>
      </c>
      <c r="C4937" s="8">
        <v>-6.5656881666343736</v>
      </c>
    </row>
    <row r="4938" spans="1:3" x14ac:dyDescent="0.25">
      <c r="A4938" s="8">
        <v>4912</v>
      </c>
      <c r="B4938" s="8">
        <v>119.89527893326658</v>
      </c>
      <c r="C4938" s="8">
        <v>23.334721066733408</v>
      </c>
    </row>
    <row r="4939" spans="1:3" x14ac:dyDescent="0.25">
      <c r="A4939" s="8">
        <v>4913</v>
      </c>
      <c r="B4939" s="8">
        <v>702.16824557606617</v>
      </c>
      <c r="C4939" s="8">
        <v>110.45175442393383</v>
      </c>
    </row>
    <row r="4940" spans="1:3" x14ac:dyDescent="0.25">
      <c r="A4940" s="8">
        <v>4914</v>
      </c>
      <c r="B4940" s="8">
        <v>400.51856360061095</v>
      </c>
      <c r="C4940" s="8">
        <v>2.4814363993890538</v>
      </c>
    </row>
    <row r="4941" spans="1:3" x14ac:dyDescent="0.25">
      <c r="A4941" s="8">
        <v>4915</v>
      </c>
      <c r="B4941" s="8">
        <v>-20.228764963707857</v>
      </c>
      <c r="C4941" s="8">
        <v>69.998764963707856</v>
      </c>
    </row>
    <row r="4942" spans="1:3" x14ac:dyDescent="0.25">
      <c r="A4942" s="8">
        <v>4916</v>
      </c>
      <c r="B4942" s="8">
        <v>190.76010184492756</v>
      </c>
      <c r="C4942" s="8">
        <v>-9.2901018449275625</v>
      </c>
    </row>
    <row r="4943" spans="1:3" x14ac:dyDescent="0.25">
      <c r="A4943" s="8">
        <v>4917</v>
      </c>
      <c r="B4943" s="8">
        <v>-18.817968602223356</v>
      </c>
      <c r="C4943" s="8">
        <v>87.357968602223366</v>
      </c>
    </row>
    <row r="4944" spans="1:3" x14ac:dyDescent="0.25">
      <c r="A4944" s="8">
        <v>4918</v>
      </c>
      <c r="B4944" s="8">
        <v>-14.374532370624182</v>
      </c>
      <c r="C4944" s="8">
        <v>85.184532370624183</v>
      </c>
    </row>
    <row r="4945" spans="1:3" x14ac:dyDescent="0.25">
      <c r="A4945" s="8">
        <v>4919</v>
      </c>
      <c r="B4945" s="8">
        <v>47.66402101043554</v>
      </c>
      <c r="C4945" s="8">
        <v>56.755978989564461</v>
      </c>
    </row>
    <row r="4946" spans="1:3" x14ac:dyDescent="0.25">
      <c r="A4946" s="8">
        <v>4920</v>
      </c>
      <c r="B4946" s="8">
        <v>714.73382411051966</v>
      </c>
      <c r="C4946" s="8">
        <v>120.85617588948037</v>
      </c>
    </row>
    <row r="4947" spans="1:3" x14ac:dyDescent="0.25">
      <c r="A4947" s="8">
        <v>4921</v>
      </c>
      <c r="B4947" s="8">
        <v>454.15831862986943</v>
      </c>
      <c r="C4947" s="8">
        <v>1.9616813701305773</v>
      </c>
    </row>
    <row r="4948" spans="1:3" x14ac:dyDescent="0.25">
      <c r="A4948" s="8">
        <v>4922</v>
      </c>
      <c r="B4948" s="8">
        <v>396.52313735466907</v>
      </c>
      <c r="C4948" s="8">
        <v>-10.803137354669047</v>
      </c>
    </row>
    <row r="4949" spans="1:3" x14ac:dyDescent="0.25">
      <c r="A4949" s="8">
        <v>4923</v>
      </c>
      <c r="B4949" s="8">
        <v>368.39582189685109</v>
      </c>
      <c r="C4949" s="8">
        <v>-5.5958218968510778</v>
      </c>
    </row>
    <row r="4950" spans="1:3" x14ac:dyDescent="0.25">
      <c r="A4950" s="8">
        <v>4924</v>
      </c>
      <c r="B4950" s="8">
        <v>303.68933173660247</v>
      </c>
      <c r="C4950" s="8">
        <v>-22.769331736602453</v>
      </c>
    </row>
    <row r="4951" spans="1:3" x14ac:dyDescent="0.25">
      <c r="A4951" s="8">
        <v>4925</v>
      </c>
      <c r="B4951" s="8">
        <v>159.72964208799297</v>
      </c>
      <c r="C4951" s="8">
        <v>5.0103579120070378</v>
      </c>
    </row>
    <row r="4952" spans="1:3" x14ac:dyDescent="0.25">
      <c r="A4952" s="8">
        <v>4926</v>
      </c>
      <c r="B4952" s="8">
        <v>294.55534048174786</v>
      </c>
      <c r="C4952" s="8">
        <v>-18.485340481747869</v>
      </c>
    </row>
    <row r="4953" spans="1:3" x14ac:dyDescent="0.25">
      <c r="A4953" s="8">
        <v>4927</v>
      </c>
      <c r="B4953" s="8">
        <v>447.26049575082908</v>
      </c>
      <c r="C4953" s="8">
        <v>-0.72049575082905903</v>
      </c>
    </row>
    <row r="4954" spans="1:3" x14ac:dyDescent="0.25">
      <c r="A4954" s="8">
        <v>4928</v>
      </c>
      <c r="B4954" s="8">
        <v>619.7486134220178</v>
      </c>
      <c r="C4954" s="8">
        <v>74.851386577982225</v>
      </c>
    </row>
    <row r="4955" spans="1:3" x14ac:dyDescent="0.25">
      <c r="A4955" s="8">
        <v>4929</v>
      </c>
      <c r="B4955" s="8">
        <v>269.38419129446925</v>
      </c>
      <c r="C4955" s="8">
        <v>-31.314191294469254</v>
      </c>
    </row>
    <row r="4956" spans="1:3" x14ac:dyDescent="0.25">
      <c r="A4956" s="8">
        <v>4930</v>
      </c>
      <c r="B4956" s="8">
        <v>143.93702795525499</v>
      </c>
      <c r="C4956" s="8">
        <v>14.722972044745006</v>
      </c>
    </row>
    <row r="4957" spans="1:3" x14ac:dyDescent="0.25">
      <c r="A4957" s="8">
        <v>4931</v>
      </c>
      <c r="B4957" s="8">
        <v>336.52090772937697</v>
      </c>
      <c r="C4957" s="8">
        <v>-49.160907729376959</v>
      </c>
    </row>
    <row r="4958" spans="1:3" x14ac:dyDescent="0.25">
      <c r="A4958" s="8">
        <v>4932</v>
      </c>
      <c r="B4958" s="8">
        <v>639.52440469964415</v>
      </c>
      <c r="C4958" s="8">
        <v>60.925595300355894</v>
      </c>
    </row>
    <row r="4959" spans="1:3" x14ac:dyDescent="0.25">
      <c r="A4959" s="8">
        <v>4933</v>
      </c>
      <c r="B4959" s="8">
        <v>181.05797439915546</v>
      </c>
      <c r="C4959" s="8">
        <v>-102.03797439915546</v>
      </c>
    </row>
    <row r="4960" spans="1:3" x14ac:dyDescent="0.25">
      <c r="A4960" s="8">
        <v>4934</v>
      </c>
      <c r="B4960" s="8">
        <v>-54.277788163751495</v>
      </c>
      <c r="C4960" s="8">
        <v>79.51778816375149</v>
      </c>
    </row>
    <row r="4961" spans="1:3" x14ac:dyDescent="0.25">
      <c r="A4961" s="8">
        <v>4935</v>
      </c>
      <c r="B4961" s="8">
        <v>162.36150722267135</v>
      </c>
      <c r="C4961" s="8">
        <v>3.6784927773286427</v>
      </c>
    </row>
    <row r="4962" spans="1:3" x14ac:dyDescent="0.25">
      <c r="A4962" s="8">
        <v>4936</v>
      </c>
      <c r="B4962" s="8">
        <v>240.3701532237063</v>
      </c>
      <c r="C4962" s="8">
        <v>-150.6501532237063</v>
      </c>
    </row>
    <row r="4963" spans="1:3" x14ac:dyDescent="0.25">
      <c r="A4963" s="8">
        <v>4937</v>
      </c>
      <c r="B4963" s="8">
        <v>441.1844233201939</v>
      </c>
      <c r="C4963" s="8">
        <v>-96.684423320193901</v>
      </c>
    </row>
    <row r="4964" spans="1:3" x14ac:dyDescent="0.25">
      <c r="A4964" s="8">
        <v>4938</v>
      </c>
      <c r="B4964" s="8">
        <v>395.25408566523618</v>
      </c>
      <c r="C4964" s="8">
        <v>-103.59408566523615</v>
      </c>
    </row>
    <row r="4965" spans="1:3" x14ac:dyDescent="0.25">
      <c r="A4965" s="8">
        <v>4939</v>
      </c>
      <c r="B4965" s="8">
        <v>-109.82578886703855</v>
      </c>
      <c r="C4965" s="8">
        <v>129.35578886703854</v>
      </c>
    </row>
    <row r="4966" spans="1:3" x14ac:dyDescent="0.25">
      <c r="A4966" s="8">
        <v>4940</v>
      </c>
      <c r="B4966" s="8">
        <v>530.59130979854069</v>
      </c>
      <c r="C4966" s="8">
        <v>15.808690201459285</v>
      </c>
    </row>
    <row r="4967" spans="1:3" x14ac:dyDescent="0.25">
      <c r="A4967" s="8">
        <v>4941</v>
      </c>
      <c r="B4967" s="8">
        <v>63.592665101391511</v>
      </c>
      <c r="C4967" s="8">
        <v>-20.312665101391509</v>
      </c>
    </row>
    <row r="4968" spans="1:3" x14ac:dyDescent="0.25">
      <c r="A4968" s="8">
        <v>4942</v>
      </c>
      <c r="B4968" s="8">
        <v>162.34959595094281</v>
      </c>
      <c r="C4968" s="8">
        <v>-31.329595950942803</v>
      </c>
    </row>
    <row r="4969" spans="1:3" x14ac:dyDescent="0.25">
      <c r="A4969" s="8">
        <v>4943</v>
      </c>
      <c r="B4969" s="8">
        <v>620.45348831578292</v>
      </c>
      <c r="C4969" s="8">
        <v>45.876511684217121</v>
      </c>
    </row>
    <row r="4970" spans="1:3" x14ac:dyDescent="0.25">
      <c r="A4970" s="8">
        <v>4944</v>
      </c>
      <c r="B4970" s="8">
        <v>298.33721659594192</v>
      </c>
      <c r="C4970" s="8">
        <v>-1.9872165959419021</v>
      </c>
    </row>
    <row r="4971" spans="1:3" x14ac:dyDescent="0.25">
      <c r="A4971" s="8">
        <v>4945</v>
      </c>
      <c r="B4971" s="8">
        <v>88.687340689094853</v>
      </c>
      <c r="C4971" s="8">
        <v>37.852659310905153</v>
      </c>
    </row>
    <row r="4972" spans="1:3" x14ac:dyDescent="0.25">
      <c r="A4972" s="8">
        <v>4946</v>
      </c>
      <c r="B4972" s="8">
        <v>381.67994191538213</v>
      </c>
      <c r="C4972" s="8">
        <v>-9.299941915382135</v>
      </c>
    </row>
    <row r="4973" spans="1:3" x14ac:dyDescent="0.25">
      <c r="A4973" s="8">
        <v>4947</v>
      </c>
      <c r="B4973" s="8">
        <v>442.38704643443913</v>
      </c>
      <c r="C4973" s="8">
        <v>-60.357046434439155</v>
      </c>
    </row>
    <row r="4974" spans="1:3" x14ac:dyDescent="0.25">
      <c r="A4974" s="8">
        <v>4948</v>
      </c>
      <c r="B4974" s="8">
        <v>100.89325518780623</v>
      </c>
      <c r="C4974" s="8">
        <v>8.0167448121937639</v>
      </c>
    </row>
    <row r="4975" spans="1:3" x14ac:dyDescent="0.25">
      <c r="A4975" s="8">
        <v>4949</v>
      </c>
      <c r="B4975" s="8">
        <v>546.44814842980054</v>
      </c>
      <c r="C4975" s="8">
        <v>16.961851570199428</v>
      </c>
    </row>
    <row r="4976" spans="1:3" x14ac:dyDescent="0.25">
      <c r="A4976" s="8">
        <v>4950</v>
      </c>
      <c r="B4976" s="8">
        <v>352.97870354544477</v>
      </c>
      <c r="C4976" s="8">
        <v>2.0212964545552268</v>
      </c>
    </row>
    <row r="4977" spans="1:3" x14ac:dyDescent="0.25">
      <c r="A4977" s="8">
        <v>4951</v>
      </c>
      <c r="B4977" s="8">
        <v>346.38498082473313</v>
      </c>
      <c r="C4977" s="8">
        <v>-11.374980824733143</v>
      </c>
    </row>
    <row r="4978" spans="1:3" x14ac:dyDescent="0.25">
      <c r="A4978" s="8">
        <v>4952</v>
      </c>
      <c r="B4978" s="8">
        <v>388.21201512954218</v>
      </c>
      <c r="C4978" s="8">
        <v>-72.962015129542181</v>
      </c>
    </row>
    <row r="4979" spans="1:3" x14ac:dyDescent="0.25">
      <c r="A4979" s="8">
        <v>4953</v>
      </c>
      <c r="B4979" s="8">
        <v>246.27132215907457</v>
      </c>
      <c r="C4979" s="8">
        <v>-6.3013221590745729</v>
      </c>
    </row>
    <row r="4980" spans="1:3" x14ac:dyDescent="0.25">
      <c r="A4980" s="8">
        <v>4954</v>
      </c>
      <c r="B4980" s="8">
        <v>519.31894332630213</v>
      </c>
      <c r="C4980" s="8">
        <v>-23.138943326302126</v>
      </c>
    </row>
    <row r="4981" spans="1:3" x14ac:dyDescent="0.25">
      <c r="A4981" s="8">
        <v>4955</v>
      </c>
      <c r="B4981" s="8">
        <v>167.04989709064964</v>
      </c>
      <c r="C4981" s="8">
        <v>-12.569897090649647</v>
      </c>
    </row>
    <row r="4982" spans="1:3" x14ac:dyDescent="0.25">
      <c r="A4982" s="8">
        <v>4956</v>
      </c>
      <c r="B4982" s="8">
        <v>2.762150640474442</v>
      </c>
      <c r="C4982" s="8">
        <v>44.267849359525556</v>
      </c>
    </row>
    <row r="4983" spans="1:3" x14ac:dyDescent="0.25">
      <c r="A4983" s="8">
        <v>4957</v>
      </c>
      <c r="B4983" s="8">
        <v>383.69822984889447</v>
      </c>
      <c r="C4983" s="8">
        <v>-28.298229848894493</v>
      </c>
    </row>
    <row r="4984" spans="1:3" x14ac:dyDescent="0.25">
      <c r="A4984" s="8">
        <v>4958</v>
      </c>
      <c r="B4984" s="8">
        <v>99.905937523892533</v>
      </c>
      <c r="C4984" s="8">
        <v>-35.435937523892534</v>
      </c>
    </row>
    <row r="4985" spans="1:3" x14ac:dyDescent="0.25">
      <c r="A4985" s="8">
        <v>4959</v>
      </c>
      <c r="B4985" s="8">
        <v>408.59593471645775</v>
      </c>
      <c r="C4985" s="8">
        <v>-109.65593471645775</v>
      </c>
    </row>
    <row r="4986" spans="1:3" x14ac:dyDescent="0.25">
      <c r="A4986" s="8">
        <v>4960</v>
      </c>
      <c r="B4986" s="8">
        <v>175.84043280606531</v>
      </c>
      <c r="C4986" s="8">
        <v>-2.5004328060653052</v>
      </c>
    </row>
    <row r="4987" spans="1:3" x14ac:dyDescent="0.25">
      <c r="A4987" s="8">
        <v>4961</v>
      </c>
      <c r="B4987" s="8">
        <v>400.91426035947495</v>
      </c>
      <c r="C4987" s="8">
        <v>-48.574260359474977</v>
      </c>
    </row>
    <row r="4988" spans="1:3" x14ac:dyDescent="0.25">
      <c r="A4988" s="8">
        <v>4962</v>
      </c>
      <c r="B4988" s="8">
        <v>444.96805475297191</v>
      </c>
      <c r="C4988" s="8">
        <v>-15.7280547529719</v>
      </c>
    </row>
    <row r="4989" spans="1:3" x14ac:dyDescent="0.25">
      <c r="A4989" s="8">
        <v>4963</v>
      </c>
      <c r="B4989" s="8">
        <v>375.29218836524382</v>
      </c>
      <c r="C4989" s="8">
        <v>-8.7921883652438169</v>
      </c>
    </row>
    <row r="4990" spans="1:3" x14ac:dyDescent="0.25">
      <c r="A4990" s="8">
        <v>4964</v>
      </c>
      <c r="B4990" s="8">
        <v>188.37244268061036</v>
      </c>
      <c r="C4990" s="8">
        <v>-47.942442680610355</v>
      </c>
    </row>
    <row r="4991" spans="1:3" x14ac:dyDescent="0.25">
      <c r="A4991" s="8">
        <v>4965</v>
      </c>
      <c r="B4991" s="8">
        <v>624.11703246468937</v>
      </c>
      <c r="C4991" s="8">
        <v>48.512967535310622</v>
      </c>
    </row>
    <row r="4992" spans="1:3" x14ac:dyDescent="0.25">
      <c r="A4992" s="8">
        <v>4966</v>
      </c>
      <c r="B4992" s="8">
        <v>707.20364054203992</v>
      </c>
      <c r="C4992" s="8">
        <v>124.01635945796011</v>
      </c>
    </row>
    <row r="4993" spans="1:3" x14ac:dyDescent="0.25">
      <c r="A4993" s="8">
        <v>4967</v>
      </c>
      <c r="B4993" s="8">
        <v>222.52684000025863</v>
      </c>
      <c r="C4993" s="8">
        <v>-98.796840000258626</v>
      </c>
    </row>
    <row r="4994" spans="1:3" x14ac:dyDescent="0.25">
      <c r="A4994" s="8">
        <v>4968</v>
      </c>
      <c r="B4994" s="8">
        <v>-10.336201185015536</v>
      </c>
      <c r="C4994" s="8">
        <v>79.386201185015537</v>
      </c>
    </row>
    <row r="4995" spans="1:3" x14ac:dyDescent="0.25">
      <c r="A4995" s="8">
        <v>4969</v>
      </c>
      <c r="B4995" s="8">
        <v>474.78685402383911</v>
      </c>
      <c r="C4995" s="8">
        <v>10.98314597616087</v>
      </c>
    </row>
    <row r="4996" spans="1:3" x14ac:dyDescent="0.25">
      <c r="A4996" s="8">
        <v>4970</v>
      </c>
      <c r="B4996" s="8">
        <v>216.7400436349283</v>
      </c>
      <c r="C4996" s="8">
        <v>-8.5300436349282904</v>
      </c>
    </row>
    <row r="4997" spans="1:3" x14ac:dyDescent="0.25">
      <c r="A4997" s="8">
        <v>4971</v>
      </c>
      <c r="B4997" s="8">
        <v>591.70210187432951</v>
      </c>
      <c r="C4997" s="8">
        <v>22.967898125670445</v>
      </c>
    </row>
    <row r="4998" spans="1:3" x14ac:dyDescent="0.25">
      <c r="A4998" s="8">
        <v>4972</v>
      </c>
      <c r="B4998" s="8">
        <v>477.47428303593097</v>
      </c>
      <c r="C4998" s="8">
        <v>-67.764283035930987</v>
      </c>
    </row>
    <row r="4999" spans="1:3" x14ac:dyDescent="0.25">
      <c r="A4999" s="8">
        <v>4973</v>
      </c>
      <c r="B4999" s="8">
        <v>161.37564596940518</v>
      </c>
      <c r="C4999" s="8">
        <v>18.97435403059481</v>
      </c>
    </row>
    <row r="5000" spans="1:3" x14ac:dyDescent="0.25">
      <c r="A5000" s="8">
        <v>4974</v>
      </c>
      <c r="B5000" s="8">
        <v>-56.671571878595564</v>
      </c>
      <c r="C5000" s="8">
        <v>80.021571878595566</v>
      </c>
    </row>
    <row r="5001" spans="1:3" x14ac:dyDescent="0.25">
      <c r="A5001" s="8">
        <v>4975</v>
      </c>
      <c r="B5001" s="8">
        <v>621.86428467726739</v>
      </c>
      <c r="C5001" s="8">
        <v>71.485715322732631</v>
      </c>
    </row>
    <row r="5002" spans="1:3" x14ac:dyDescent="0.25">
      <c r="A5002" s="8">
        <v>4976</v>
      </c>
      <c r="B5002" s="8">
        <v>349.57418945992316</v>
      </c>
      <c r="C5002" s="8">
        <v>-169.81418945992317</v>
      </c>
    </row>
    <row r="5003" spans="1:3" x14ac:dyDescent="0.25">
      <c r="A5003" s="8">
        <v>4977</v>
      </c>
      <c r="B5003" s="8">
        <v>329.91019576036445</v>
      </c>
      <c r="C5003" s="8">
        <v>-28.430195760364427</v>
      </c>
    </row>
    <row r="5004" spans="1:3" x14ac:dyDescent="0.25">
      <c r="A5004" s="8">
        <v>4978</v>
      </c>
      <c r="B5004" s="8">
        <v>360.70440142341698</v>
      </c>
      <c r="C5004" s="8">
        <v>-7.974401423416964</v>
      </c>
    </row>
    <row r="5005" spans="1:3" x14ac:dyDescent="0.25">
      <c r="A5005" s="8">
        <v>4979</v>
      </c>
      <c r="B5005" s="8">
        <v>-158.49616766881758</v>
      </c>
      <c r="C5005" s="8">
        <v>174.32616766881759</v>
      </c>
    </row>
    <row r="5006" spans="1:3" x14ac:dyDescent="0.25">
      <c r="A5006" s="8">
        <v>4980</v>
      </c>
      <c r="B5006" s="8">
        <v>-47.881744907809427</v>
      </c>
      <c r="C5006" s="8">
        <v>100.80174490780942</v>
      </c>
    </row>
    <row r="5007" spans="1:3" x14ac:dyDescent="0.25">
      <c r="A5007" s="8">
        <v>4981</v>
      </c>
      <c r="B5007" s="8">
        <v>744.48477731694027</v>
      </c>
      <c r="C5007" s="8">
        <v>147.40522268305972</v>
      </c>
    </row>
    <row r="5008" spans="1:3" x14ac:dyDescent="0.25">
      <c r="A5008" s="8">
        <v>4982</v>
      </c>
      <c r="B5008" s="8">
        <v>-4.9375595387635594</v>
      </c>
      <c r="C5008" s="8">
        <v>75.817559538763561</v>
      </c>
    </row>
    <row r="5009" spans="1:3" x14ac:dyDescent="0.25">
      <c r="A5009" s="8">
        <v>4983</v>
      </c>
      <c r="B5009" s="8">
        <v>320.07928148822373</v>
      </c>
      <c r="C5009" s="8">
        <v>-216.03928148822371</v>
      </c>
    </row>
    <row r="5010" spans="1:3" x14ac:dyDescent="0.25">
      <c r="A5010" s="8">
        <v>4984</v>
      </c>
      <c r="B5010" s="8">
        <v>578.09905760444599</v>
      </c>
      <c r="C5010" s="8">
        <v>19.770942395554016</v>
      </c>
    </row>
    <row r="5011" spans="1:3" x14ac:dyDescent="0.25">
      <c r="A5011" s="8">
        <v>4985</v>
      </c>
      <c r="B5011" s="8">
        <v>120.31771105688293</v>
      </c>
      <c r="C5011" s="8">
        <v>-16.047711056882932</v>
      </c>
    </row>
    <row r="5012" spans="1:3" x14ac:dyDescent="0.25">
      <c r="A5012" s="8">
        <v>4986</v>
      </c>
      <c r="B5012" s="8">
        <v>251.70136730995793</v>
      </c>
      <c r="C5012" s="8">
        <v>-157.20136730995793</v>
      </c>
    </row>
    <row r="5013" spans="1:3" x14ac:dyDescent="0.25">
      <c r="A5013" s="8">
        <v>4987</v>
      </c>
      <c r="B5013" s="8">
        <v>611.20695181684243</v>
      </c>
      <c r="C5013" s="8">
        <v>56.683048183157553</v>
      </c>
    </row>
    <row r="5014" spans="1:3" x14ac:dyDescent="0.25">
      <c r="A5014" s="8">
        <v>4988</v>
      </c>
      <c r="B5014" s="8">
        <v>221.10846267759982</v>
      </c>
      <c r="C5014" s="8">
        <v>-99.978462677599822</v>
      </c>
    </row>
    <row r="5015" spans="1:3" x14ac:dyDescent="0.25">
      <c r="A5015" s="8">
        <v>4989</v>
      </c>
      <c r="B5015" s="8">
        <v>-39.766474821499934</v>
      </c>
      <c r="C5015" s="8">
        <v>98.126474821499926</v>
      </c>
    </row>
    <row r="5016" spans="1:3" x14ac:dyDescent="0.25">
      <c r="A5016" s="8">
        <v>4990</v>
      </c>
      <c r="B5016" s="8">
        <v>303.22795406856898</v>
      </c>
      <c r="C5016" s="8">
        <v>-1.7679540685689972</v>
      </c>
    </row>
    <row r="5017" spans="1:3" x14ac:dyDescent="0.25">
      <c r="A5017" s="8">
        <v>4991</v>
      </c>
      <c r="B5017" s="8">
        <v>300.51453735774305</v>
      </c>
      <c r="C5017" s="8">
        <v>-119.78453735774306</v>
      </c>
    </row>
    <row r="5018" spans="1:3" x14ac:dyDescent="0.25">
      <c r="A5018" s="8">
        <v>4992</v>
      </c>
      <c r="B5018" s="8">
        <v>649.35853070101655</v>
      </c>
      <c r="C5018" s="8">
        <v>87.571469298983402</v>
      </c>
    </row>
    <row r="5019" spans="1:3" x14ac:dyDescent="0.25">
      <c r="A5019" s="8">
        <v>4993</v>
      </c>
      <c r="B5019" s="8">
        <v>116.2472676220134</v>
      </c>
      <c r="C5019" s="8">
        <v>-16.45726762201339</v>
      </c>
    </row>
    <row r="5020" spans="1:3" x14ac:dyDescent="0.25">
      <c r="A5020" s="8">
        <v>4994</v>
      </c>
      <c r="B5020" s="8">
        <v>33.562480854053632</v>
      </c>
      <c r="C5020" s="8">
        <v>63.177519145946363</v>
      </c>
    </row>
    <row r="5021" spans="1:3" x14ac:dyDescent="0.25">
      <c r="A5021" s="8">
        <v>4995</v>
      </c>
      <c r="B5021" s="8">
        <v>583.19867706894149</v>
      </c>
      <c r="C5021" s="8">
        <v>47.491322931058562</v>
      </c>
    </row>
    <row r="5022" spans="1:3" x14ac:dyDescent="0.25">
      <c r="A5022" s="8">
        <v>4996</v>
      </c>
      <c r="B5022" s="8">
        <v>167.92751032440458</v>
      </c>
      <c r="C5022" s="8">
        <v>-91.237510324404582</v>
      </c>
    </row>
    <row r="5023" spans="1:3" x14ac:dyDescent="0.25">
      <c r="A5023" s="8">
        <v>4997</v>
      </c>
      <c r="B5023" s="8">
        <v>558.79655526658155</v>
      </c>
      <c r="C5023" s="8">
        <v>18.093444733418437</v>
      </c>
    </row>
    <row r="5024" spans="1:3" ht="15.75" thickBot="1" x14ac:dyDescent="0.3">
      <c r="A5024" s="9">
        <v>4998</v>
      </c>
      <c r="B5024" s="9">
        <v>-91.550635232848137</v>
      </c>
      <c r="C5024" s="9">
        <v>120.72063523284814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11B99-BB65-430C-833A-0A3AC38380B2}">
  <dimension ref="A1:D10001"/>
  <sheetViews>
    <sheetView workbookViewId="0">
      <selection activeCell="H7" sqref="H7"/>
    </sheetView>
  </sheetViews>
  <sheetFormatPr defaultRowHeight="15" x14ac:dyDescent="0.25"/>
  <cols>
    <col min="1" max="1" width="12" bestFit="1" customWidth="1"/>
    <col min="2" max="2" width="11" bestFit="1" customWidth="1"/>
    <col min="3" max="3" width="19.5703125" customWidth="1"/>
    <col min="4" max="4" width="9" style="7" bestFit="1" customWidth="1"/>
  </cols>
  <sheetData>
    <row r="1" spans="1:4" x14ac:dyDescent="0.25">
      <c r="A1" t="s">
        <v>6</v>
      </c>
      <c r="B1" t="s">
        <v>7</v>
      </c>
      <c r="C1" t="s">
        <v>5</v>
      </c>
      <c r="D1" s="7" t="s">
        <v>9</v>
      </c>
    </row>
    <row r="2" spans="1:4" x14ac:dyDescent="0.25">
      <c r="A2">
        <v>74.69</v>
      </c>
      <c r="B2">
        <v>7</v>
      </c>
      <c r="C2">
        <v>1</v>
      </c>
      <c r="D2" s="7">
        <v>548.97149999999999</v>
      </c>
    </row>
    <row r="3" spans="1:4" x14ac:dyDescent="0.25">
      <c r="A3">
        <v>15.28</v>
      </c>
      <c r="B3">
        <v>5</v>
      </c>
      <c r="C3">
        <v>2</v>
      </c>
      <c r="D3" s="7">
        <v>80.22</v>
      </c>
    </row>
    <row r="4" spans="1:4" x14ac:dyDescent="0.25">
      <c r="A4">
        <v>46.33</v>
      </c>
      <c r="B4">
        <v>7</v>
      </c>
      <c r="C4">
        <v>3</v>
      </c>
      <c r="D4" s="7">
        <v>340.52550000000002</v>
      </c>
    </row>
    <row r="5" spans="1:4" x14ac:dyDescent="0.25">
      <c r="A5">
        <v>58.22</v>
      </c>
      <c r="B5">
        <v>8</v>
      </c>
      <c r="C5">
        <v>1</v>
      </c>
      <c r="D5" s="7">
        <v>489.048</v>
      </c>
    </row>
    <row r="6" spans="1:4" x14ac:dyDescent="0.25">
      <c r="A6">
        <v>86.31</v>
      </c>
      <c r="B6">
        <v>7</v>
      </c>
      <c r="C6">
        <v>4</v>
      </c>
      <c r="D6" s="7">
        <v>634.37850000000003</v>
      </c>
    </row>
    <row r="7" spans="1:4" x14ac:dyDescent="0.25">
      <c r="A7">
        <v>85.39</v>
      </c>
      <c r="B7">
        <v>7</v>
      </c>
      <c r="C7">
        <v>2</v>
      </c>
      <c r="D7" s="7">
        <v>627.61649999999997</v>
      </c>
    </row>
    <row r="8" spans="1:4" x14ac:dyDescent="0.25">
      <c r="A8">
        <v>68.84</v>
      </c>
      <c r="B8">
        <v>6</v>
      </c>
      <c r="C8">
        <v>2</v>
      </c>
      <c r="D8" s="7">
        <v>433.69200000000001</v>
      </c>
    </row>
    <row r="9" spans="1:4" x14ac:dyDescent="0.25">
      <c r="A9">
        <v>73.56</v>
      </c>
      <c r="B9">
        <v>10</v>
      </c>
      <c r="C9">
        <v>3</v>
      </c>
      <c r="D9" s="7">
        <v>772.38</v>
      </c>
    </row>
    <row r="10" spans="1:4" x14ac:dyDescent="0.25">
      <c r="A10">
        <v>36.26</v>
      </c>
      <c r="B10">
        <v>2</v>
      </c>
      <c r="C10">
        <v>1</v>
      </c>
      <c r="D10" s="7">
        <v>76.146000000000001</v>
      </c>
    </row>
    <row r="11" spans="1:4" x14ac:dyDescent="0.25">
      <c r="A11">
        <v>54.84</v>
      </c>
      <c r="B11">
        <v>3</v>
      </c>
      <c r="C11">
        <v>5</v>
      </c>
      <c r="D11" s="7">
        <v>172.74600000000001</v>
      </c>
    </row>
    <row r="12" spans="1:4" x14ac:dyDescent="0.25">
      <c r="A12">
        <v>14.48</v>
      </c>
      <c r="B12">
        <v>4</v>
      </c>
      <c r="C12">
        <v>6</v>
      </c>
      <c r="D12" s="7">
        <v>60.816000000000003</v>
      </c>
    </row>
    <row r="13" spans="1:4" x14ac:dyDescent="0.25">
      <c r="A13">
        <v>25.51</v>
      </c>
      <c r="B13">
        <v>4</v>
      </c>
      <c r="C13">
        <v>2</v>
      </c>
      <c r="D13" s="7">
        <v>107.142</v>
      </c>
    </row>
    <row r="14" spans="1:4" x14ac:dyDescent="0.25">
      <c r="A14">
        <v>46.95</v>
      </c>
      <c r="B14">
        <v>5</v>
      </c>
      <c r="C14">
        <v>2</v>
      </c>
      <c r="D14" s="7">
        <v>246.48750000000001</v>
      </c>
    </row>
    <row r="15" spans="1:4" x14ac:dyDescent="0.25">
      <c r="A15">
        <v>43.19</v>
      </c>
      <c r="B15">
        <v>10</v>
      </c>
      <c r="C15">
        <v>5</v>
      </c>
      <c r="D15" s="7">
        <v>453.495</v>
      </c>
    </row>
    <row r="16" spans="1:4" x14ac:dyDescent="0.25">
      <c r="A16">
        <v>71.38</v>
      </c>
      <c r="B16">
        <v>10</v>
      </c>
      <c r="C16">
        <v>1</v>
      </c>
      <c r="D16" s="7">
        <v>749.49</v>
      </c>
    </row>
    <row r="17" spans="1:4" x14ac:dyDescent="0.25">
      <c r="A17">
        <v>93.72</v>
      </c>
      <c r="B17">
        <v>6</v>
      </c>
      <c r="C17">
        <v>4</v>
      </c>
      <c r="D17" s="7">
        <v>590.43600000000004</v>
      </c>
    </row>
    <row r="18" spans="1:4" x14ac:dyDescent="0.25">
      <c r="A18">
        <v>68.930000000000007</v>
      </c>
      <c r="B18">
        <v>7</v>
      </c>
      <c r="C18">
        <v>1</v>
      </c>
      <c r="D18" s="7">
        <v>506.63549999999998</v>
      </c>
    </row>
    <row r="19" spans="1:4" x14ac:dyDescent="0.25">
      <c r="A19">
        <v>72.61</v>
      </c>
      <c r="B19">
        <v>6</v>
      </c>
      <c r="C19">
        <v>4</v>
      </c>
      <c r="D19" s="7">
        <v>457.44299999999998</v>
      </c>
    </row>
    <row r="20" spans="1:4" x14ac:dyDescent="0.25">
      <c r="A20">
        <v>54.67</v>
      </c>
      <c r="B20">
        <v>3</v>
      </c>
      <c r="C20">
        <v>5</v>
      </c>
      <c r="D20" s="7">
        <v>172.2105</v>
      </c>
    </row>
    <row r="21" spans="1:4" x14ac:dyDescent="0.25">
      <c r="A21">
        <v>40.299999999999997</v>
      </c>
      <c r="B21">
        <v>2</v>
      </c>
      <c r="C21">
        <v>3</v>
      </c>
      <c r="D21" s="7">
        <v>84.63</v>
      </c>
    </row>
    <row r="22" spans="1:4" x14ac:dyDescent="0.25">
      <c r="A22">
        <v>86.04</v>
      </c>
      <c r="B22">
        <v>5</v>
      </c>
      <c r="C22">
        <v>2</v>
      </c>
      <c r="D22" s="7">
        <v>451.71</v>
      </c>
    </row>
    <row r="23" spans="1:4" x14ac:dyDescent="0.25">
      <c r="A23">
        <v>87.98</v>
      </c>
      <c r="B23">
        <v>3</v>
      </c>
      <c r="C23">
        <v>1</v>
      </c>
      <c r="D23" s="7">
        <v>277.137</v>
      </c>
    </row>
    <row r="24" spans="1:4" x14ac:dyDescent="0.25">
      <c r="A24">
        <v>33.200000000000003</v>
      </c>
      <c r="B24">
        <v>2</v>
      </c>
      <c r="C24">
        <v>3</v>
      </c>
      <c r="D24" s="7">
        <v>69.72</v>
      </c>
    </row>
    <row r="25" spans="1:4" x14ac:dyDescent="0.25">
      <c r="A25">
        <v>34.56</v>
      </c>
      <c r="B25">
        <v>5</v>
      </c>
      <c r="C25">
        <v>2</v>
      </c>
      <c r="D25" s="7">
        <v>181.44</v>
      </c>
    </row>
    <row r="26" spans="1:4" x14ac:dyDescent="0.25">
      <c r="A26">
        <v>88.63</v>
      </c>
      <c r="B26">
        <v>3</v>
      </c>
      <c r="C26">
        <v>4</v>
      </c>
      <c r="D26" s="7">
        <v>279.18450000000001</v>
      </c>
    </row>
    <row r="27" spans="1:4" x14ac:dyDescent="0.25">
      <c r="A27">
        <v>52.59</v>
      </c>
      <c r="B27">
        <v>8</v>
      </c>
      <c r="C27">
        <v>3</v>
      </c>
      <c r="D27" s="7">
        <v>441.75599999999997</v>
      </c>
    </row>
    <row r="28" spans="1:4" x14ac:dyDescent="0.25">
      <c r="A28">
        <v>33.520000000000003</v>
      </c>
      <c r="B28">
        <v>1</v>
      </c>
      <c r="C28">
        <v>6</v>
      </c>
      <c r="D28" s="7">
        <v>35.195999999999998</v>
      </c>
    </row>
    <row r="29" spans="1:4" x14ac:dyDescent="0.25">
      <c r="A29">
        <v>87.67</v>
      </c>
      <c r="B29">
        <v>2</v>
      </c>
      <c r="C29">
        <v>6</v>
      </c>
      <c r="D29" s="7">
        <v>184.107</v>
      </c>
    </row>
    <row r="30" spans="1:4" x14ac:dyDescent="0.25">
      <c r="A30">
        <v>88.36</v>
      </c>
      <c r="B30">
        <v>5</v>
      </c>
      <c r="C30">
        <v>5</v>
      </c>
      <c r="D30" s="7">
        <v>463.89</v>
      </c>
    </row>
    <row r="31" spans="1:4" x14ac:dyDescent="0.25">
      <c r="A31">
        <v>24.89</v>
      </c>
      <c r="B31">
        <v>9</v>
      </c>
      <c r="C31">
        <v>1</v>
      </c>
      <c r="D31" s="7">
        <v>235.2105</v>
      </c>
    </row>
    <row r="32" spans="1:4" x14ac:dyDescent="0.25">
      <c r="A32">
        <v>94.13</v>
      </c>
      <c r="B32">
        <v>5</v>
      </c>
      <c r="C32">
        <v>6</v>
      </c>
      <c r="D32" s="7">
        <v>494.1825</v>
      </c>
    </row>
    <row r="33" spans="1:4" x14ac:dyDescent="0.25">
      <c r="A33">
        <v>78.069999999999993</v>
      </c>
      <c r="B33">
        <v>9</v>
      </c>
      <c r="C33">
        <v>4</v>
      </c>
      <c r="D33" s="7">
        <v>737.76149999999996</v>
      </c>
    </row>
    <row r="34" spans="1:4" x14ac:dyDescent="0.25">
      <c r="A34">
        <v>83.78</v>
      </c>
      <c r="B34">
        <v>8</v>
      </c>
      <c r="C34">
        <v>4</v>
      </c>
      <c r="D34" s="7">
        <v>703.75199999999995</v>
      </c>
    </row>
    <row r="35" spans="1:4" x14ac:dyDescent="0.25">
      <c r="A35">
        <v>96.58</v>
      </c>
      <c r="B35">
        <v>2</v>
      </c>
      <c r="C35">
        <v>1</v>
      </c>
      <c r="D35" s="7">
        <v>202.81800000000001</v>
      </c>
    </row>
    <row r="36" spans="1:4" x14ac:dyDescent="0.25">
      <c r="A36">
        <v>99.42</v>
      </c>
      <c r="B36">
        <v>4</v>
      </c>
      <c r="C36">
        <v>5</v>
      </c>
      <c r="D36" s="7">
        <v>417.56400000000002</v>
      </c>
    </row>
    <row r="37" spans="1:4" x14ac:dyDescent="0.25">
      <c r="A37">
        <v>68.12</v>
      </c>
      <c r="B37">
        <v>1</v>
      </c>
      <c r="C37">
        <v>4</v>
      </c>
      <c r="D37" s="7">
        <v>71.525999999999996</v>
      </c>
    </row>
    <row r="38" spans="1:4" x14ac:dyDescent="0.25">
      <c r="A38">
        <v>62.62</v>
      </c>
      <c r="B38">
        <v>5</v>
      </c>
      <c r="C38">
        <v>4</v>
      </c>
      <c r="D38" s="7">
        <v>328.755</v>
      </c>
    </row>
    <row r="39" spans="1:4" x14ac:dyDescent="0.25">
      <c r="A39">
        <v>60.88</v>
      </c>
      <c r="B39">
        <v>9</v>
      </c>
      <c r="C39">
        <v>2</v>
      </c>
      <c r="D39" s="7">
        <v>575.31600000000003</v>
      </c>
    </row>
    <row r="40" spans="1:4" x14ac:dyDescent="0.25">
      <c r="A40">
        <v>54.92</v>
      </c>
      <c r="B40">
        <v>8</v>
      </c>
      <c r="C40">
        <v>1</v>
      </c>
      <c r="D40" s="7">
        <v>461.32799999999997</v>
      </c>
    </row>
    <row r="41" spans="1:4" x14ac:dyDescent="0.25">
      <c r="A41">
        <v>30.12</v>
      </c>
      <c r="B41">
        <v>8</v>
      </c>
      <c r="C41">
        <v>3</v>
      </c>
      <c r="D41" s="7">
        <v>253.00800000000001</v>
      </c>
    </row>
    <row r="42" spans="1:4" x14ac:dyDescent="0.25">
      <c r="A42">
        <v>86.72</v>
      </c>
      <c r="B42">
        <v>1</v>
      </c>
      <c r="C42">
        <v>3</v>
      </c>
      <c r="D42" s="7">
        <v>91.055999999999997</v>
      </c>
    </row>
    <row r="43" spans="1:4" x14ac:dyDescent="0.25">
      <c r="A43">
        <v>56.11</v>
      </c>
      <c r="B43">
        <v>2</v>
      </c>
      <c r="C43">
        <v>3</v>
      </c>
      <c r="D43" s="7">
        <v>117.831</v>
      </c>
    </row>
    <row r="44" spans="1:4" x14ac:dyDescent="0.25">
      <c r="A44">
        <v>69.12</v>
      </c>
      <c r="B44">
        <v>6</v>
      </c>
      <c r="C44">
        <v>4</v>
      </c>
      <c r="D44" s="7">
        <v>435.45600000000002</v>
      </c>
    </row>
    <row r="45" spans="1:4" x14ac:dyDescent="0.25">
      <c r="A45">
        <v>98.7</v>
      </c>
      <c r="B45">
        <v>8</v>
      </c>
      <c r="C45">
        <v>5</v>
      </c>
      <c r="D45" s="7">
        <v>829.08</v>
      </c>
    </row>
    <row r="46" spans="1:4" x14ac:dyDescent="0.25">
      <c r="A46">
        <v>15.37</v>
      </c>
      <c r="B46">
        <v>2</v>
      </c>
      <c r="C46">
        <v>1</v>
      </c>
      <c r="D46" s="7">
        <v>32.277000000000001</v>
      </c>
    </row>
    <row r="47" spans="1:4" x14ac:dyDescent="0.25">
      <c r="A47">
        <v>93.96</v>
      </c>
      <c r="B47">
        <v>4</v>
      </c>
      <c r="C47">
        <v>2</v>
      </c>
      <c r="D47" s="7">
        <v>394.63200000000001</v>
      </c>
    </row>
    <row r="48" spans="1:4" x14ac:dyDescent="0.25">
      <c r="A48">
        <v>56.69</v>
      </c>
      <c r="B48">
        <v>9</v>
      </c>
      <c r="C48">
        <v>1</v>
      </c>
      <c r="D48" s="7">
        <v>535.72050000000002</v>
      </c>
    </row>
    <row r="49" spans="1:4" x14ac:dyDescent="0.25">
      <c r="A49">
        <v>20.010000000000002</v>
      </c>
      <c r="B49">
        <v>9</v>
      </c>
      <c r="C49">
        <v>5</v>
      </c>
      <c r="D49" s="7">
        <v>189.09450000000001</v>
      </c>
    </row>
    <row r="50" spans="1:4" x14ac:dyDescent="0.25">
      <c r="A50">
        <v>18.93</v>
      </c>
      <c r="B50">
        <v>6</v>
      </c>
      <c r="C50">
        <v>2</v>
      </c>
      <c r="D50" s="7">
        <v>119.259</v>
      </c>
    </row>
    <row r="51" spans="1:4" x14ac:dyDescent="0.25">
      <c r="A51">
        <v>82.63</v>
      </c>
      <c r="B51">
        <v>10</v>
      </c>
      <c r="C51">
        <v>6</v>
      </c>
      <c r="D51" s="7">
        <v>867.61500000000001</v>
      </c>
    </row>
    <row r="52" spans="1:4" x14ac:dyDescent="0.25">
      <c r="A52">
        <v>91.4</v>
      </c>
      <c r="B52">
        <v>7</v>
      </c>
      <c r="C52">
        <v>5</v>
      </c>
      <c r="D52" s="7">
        <v>671.79</v>
      </c>
    </row>
    <row r="53" spans="1:4" x14ac:dyDescent="0.25">
      <c r="A53">
        <v>44.59</v>
      </c>
      <c r="B53">
        <v>5</v>
      </c>
      <c r="C53">
        <v>5</v>
      </c>
      <c r="D53" s="7">
        <v>234.0975</v>
      </c>
    </row>
    <row r="54" spans="1:4" x14ac:dyDescent="0.25">
      <c r="A54">
        <v>17.87</v>
      </c>
      <c r="B54">
        <v>4</v>
      </c>
      <c r="C54">
        <v>6</v>
      </c>
      <c r="D54" s="7">
        <v>75.054000000000002</v>
      </c>
    </row>
    <row r="55" spans="1:4" x14ac:dyDescent="0.25">
      <c r="A55">
        <v>15.43</v>
      </c>
      <c r="B55">
        <v>1</v>
      </c>
      <c r="C55">
        <v>6</v>
      </c>
      <c r="D55" s="7">
        <v>16.201499999999999</v>
      </c>
    </row>
    <row r="56" spans="1:4" x14ac:dyDescent="0.25">
      <c r="A56">
        <v>16.16</v>
      </c>
      <c r="B56">
        <v>2</v>
      </c>
      <c r="C56">
        <v>3</v>
      </c>
      <c r="D56" s="7">
        <v>33.936</v>
      </c>
    </row>
    <row r="57" spans="1:4" x14ac:dyDescent="0.25">
      <c r="A57">
        <v>85.98</v>
      </c>
      <c r="B57">
        <v>8</v>
      </c>
      <c r="C57">
        <v>2</v>
      </c>
      <c r="D57" s="7">
        <v>722.23199999999997</v>
      </c>
    </row>
    <row r="58" spans="1:4" x14ac:dyDescent="0.25">
      <c r="A58">
        <v>44.34</v>
      </c>
      <c r="B58">
        <v>2</v>
      </c>
      <c r="C58">
        <v>3</v>
      </c>
      <c r="D58" s="7">
        <v>93.114000000000004</v>
      </c>
    </row>
    <row r="59" spans="1:4" x14ac:dyDescent="0.25">
      <c r="A59">
        <v>89.6</v>
      </c>
      <c r="B59">
        <v>8</v>
      </c>
      <c r="C59">
        <v>1</v>
      </c>
      <c r="D59" s="7">
        <v>752.64</v>
      </c>
    </row>
    <row r="60" spans="1:4" x14ac:dyDescent="0.25">
      <c r="A60">
        <v>72.349999999999994</v>
      </c>
      <c r="B60">
        <v>10</v>
      </c>
      <c r="C60">
        <v>3</v>
      </c>
      <c r="D60" s="7">
        <v>759.67499999999995</v>
      </c>
    </row>
    <row r="61" spans="1:4" x14ac:dyDescent="0.25">
      <c r="A61">
        <v>30.61</v>
      </c>
      <c r="B61">
        <v>6</v>
      </c>
      <c r="C61">
        <v>2</v>
      </c>
      <c r="D61" s="7">
        <v>192.84299999999999</v>
      </c>
    </row>
    <row r="62" spans="1:4" x14ac:dyDescent="0.25">
      <c r="A62">
        <v>24.74</v>
      </c>
      <c r="B62">
        <v>3</v>
      </c>
      <c r="C62">
        <v>4</v>
      </c>
      <c r="D62" s="7">
        <v>77.930999999999997</v>
      </c>
    </row>
    <row r="63" spans="1:4" x14ac:dyDescent="0.25">
      <c r="A63">
        <v>55.73</v>
      </c>
      <c r="B63">
        <v>6</v>
      </c>
      <c r="C63">
        <v>3</v>
      </c>
      <c r="D63" s="7">
        <v>351.09899999999999</v>
      </c>
    </row>
    <row r="64" spans="1:4" x14ac:dyDescent="0.25">
      <c r="A64">
        <v>55.07</v>
      </c>
      <c r="B64">
        <v>9</v>
      </c>
      <c r="C64">
        <v>4</v>
      </c>
      <c r="D64" s="7">
        <v>520.41150000000005</v>
      </c>
    </row>
    <row r="65" spans="1:4" x14ac:dyDescent="0.25">
      <c r="A65">
        <v>15.81</v>
      </c>
      <c r="B65">
        <v>10</v>
      </c>
      <c r="C65">
        <v>4</v>
      </c>
      <c r="D65" s="7">
        <v>166.005</v>
      </c>
    </row>
    <row r="66" spans="1:4" x14ac:dyDescent="0.25">
      <c r="A66">
        <v>75.739999999999995</v>
      </c>
      <c r="B66">
        <v>4</v>
      </c>
      <c r="C66">
        <v>1</v>
      </c>
      <c r="D66" s="7">
        <v>318.108</v>
      </c>
    </row>
    <row r="67" spans="1:4" x14ac:dyDescent="0.25">
      <c r="A67">
        <v>15.87</v>
      </c>
      <c r="B67">
        <v>10</v>
      </c>
      <c r="C67">
        <v>1</v>
      </c>
      <c r="D67" s="7">
        <v>166.63499999999999</v>
      </c>
    </row>
    <row r="68" spans="1:4" x14ac:dyDescent="0.25">
      <c r="A68">
        <v>33.47</v>
      </c>
      <c r="B68">
        <v>2</v>
      </c>
      <c r="C68">
        <v>1</v>
      </c>
      <c r="D68" s="7">
        <v>70.287000000000006</v>
      </c>
    </row>
    <row r="69" spans="1:4" x14ac:dyDescent="0.25">
      <c r="A69">
        <v>97.61</v>
      </c>
      <c r="B69">
        <v>6</v>
      </c>
      <c r="C69">
        <v>6</v>
      </c>
      <c r="D69" s="7">
        <v>614.94299999999998</v>
      </c>
    </row>
    <row r="70" spans="1:4" x14ac:dyDescent="0.25">
      <c r="A70">
        <v>78.77</v>
      </c>
      <c r="B70">
        <v>10</v>
      </c>
      <c r="C70">
        <v>4</v>
      </c>
      <c r="D70" s="7">
        <v>827.08500000000004</v>
      </c>
    </row>
    <row r="71" spans="1:4" x14ac:dyDescent="0.25">
      <c r="A71">
        <v>18.329999999999998</v>
      </c>
      <c r="B71">
        <v>1</v>
      </c>
      <c r="C71">
        <v>1</v>
      </c>
      <c r="D71" s="7">
        <v>19.246500000000001</v>
      </c>
    </row>
    <row r="72" spans="1:4" x14ac:dyDescent="0.25">
      <c r="A72">
        <v>89.48</v>
      </c>
      <c r="B72">
        <v>10</v>
      </c>
      <c r="C72">
        <v>5</v>
      </c>
      <c r="D72" s="7">
        <v>939.54</v>
      </c>
    </row>
    <row r="73" spans="1:4" x14ac:dyDescent="0.25">
      <c r="A73">
        <v>62.12</v>
      </c>
      <c r="B73">
        <v>10</v>
      </c>
      <c r="C73">
        <v>6</v>
      </c>
      <c r="D73" s="7">
        <v>652.26</v>
      </c>
    </row>
    <row r="74" spans="1:4" x14ac:dyDescent="0.25">
      <c r="A74">
        <v>48.52</v>
      </c>
      <c r="B74">
        <v>3</v>
      </c>
      <c r="C74">
        <v>5</v>
      </c>
      <c r="D74" s="7">
        <v>152.83799999999999</v>
      </c>
    </row>
    <row r="75" spans="1:4" x14ac:dyDescent="0.25">
      <c r="A75">
        <v>75.91</v>
      </c>
      <c r="B75">
        <v>6</v>
      </c>
      <c r="C75">
        <v>2</v>
      </c>
      <c r="D75" s="7">
        <v>478.233</v>
      </c>
    </row>
    <row r="76" spans="1:4" x14ac:dyDescent="0.25">
      <c r="A76">
        <v>74.67</v>
      </c>
      <c r="B76">
        <v>9</v>
      </c>
      <c r="C76">
        <v>3</v>
      </c>
      <c r="D76" s="7">
        <v>705.63149999999996</v>
      </c>
    </row>
    <row r="77" spans="1:4" x14ac:dyDescent="0.25">
      <c r="A77">
        <v>41.65</v>
      </c>
      <c r="B77">
        <v>10</v>
      </c>
      <c r="C77">
        <v>2</v>
      </c>
      <c r="D77" s="7">
        <v>437.32499999999999</v>
      </c>
    </row>
    <row r="78" spans="1:4" x14ac:dyDescent="0.25">
      <c r="A78">
        <v>49.04</v>
      </c>
      <c r="B78">
        <v>9</v>
      </c>
      <c r="C78">
        <v>6</v>
      </c>
      <c r="D78" s="7">
        <v>463.428</v>
      </c>
    </row>
    <row r="79" spans="1:4" x14ac:dyDescent="0.25">
      <c r="A79">
        <v>20.010000000000002</v>
      </c>
      <c r="B79">
        <v>9</v>
      </c>
      <c r="C79">
        <v>6</v>
      </c>
      <c r="D79" s="7">
        <v>189.09450000000001</v>
      </c>
    </row>
    <row r="80" spans="1:4" x14ac:dyDescent="0.25">
      <c r="A80">
        <v>78.31</v>
      </c>
      <c r="B80">
        <v>10</v>
      </c>
      <c r="C80">
        <v>5</v>
      </c>
      <c r="D80" s="7">
        <v>822.255</v>
      </c>
    </row>
    <row r="81" spans="1:4" x14ac:dyDescent="0.25">
      <c r="A81">
        <v>20.38</v>
      </c>
      <c r="B81">
        <v>5</v>
      </c>
      <c r="C81">
        <v>1</v>
      </c>
      <c r="D81" s="7">
        <v>106.995</v>
      </c>
    </row>
    <row r="82" spans="1:4" x14ac:dyDescent="0.25">
      <c r="A82">
        <v>99.19</v>
      </c>
      <c r="B82">
        <v>6</v>
      </c>
      <c r="C82">
        <v>1</v>
      </c>
      <c r="D82" s="7">
        <v>624.89700000000005</v>
      </c>
    </row>
    <row r="83" spans="1:4" x14ac:dyDescent="0.25">
      <c r="A83">
        <v>96.68</v>
      </c>
      <c r="B83">
        <v>3</v>
      </c>
      <c r="C83">
        <v>5</v>
      </c>
      <c r="D83" s="7">
        <v>304.54199999999997</v>
      </c>
    </row>
    <row r="84" spans="1:4" x14ac:dyDescent="0.25">
      <c r="A84">
        <v>19.25</v>
      </c>
      <c r="B84">
        <v>8</v>
      </c>
      <c r="C84">
        <v>5</v>
      </c>
      <c r="D84" s="7">
        <v>161.69999999999999</v>
      </c>
    </row>
    <row r="85" spans="1:4" x14ac:dyDescent="0.25">
      <c r="A85">
        <v>80.36</v>
      </c>
      <c r="B85">
        <v>4</v>
      </c>
      <c r="C85">
        <v>5</v>
      </c>
      <c r="D85" s="7">
        <v>337.512</v>
      </c>
    </row>
    <row r="86" spans="1:4" x14ac:dyDescent="0.25">
      <c r="A86">
        <v>48.91</v>
      </c>
      <c r="B86">
        <v>5</v>
      </c>
      <c r="C86">
        <v>4</v>
      </c>
      <c r="D86" s="7">
        <v>256.77749999999997</v>
      </c>
    </row>
    <row r="87" spans="1:4" x14ac:dyDescent="0.25">
      <c r="A87">
        <v>83.06</v>
      </c>
      <c r="B87">
        <v>7</v>
      </c>
      <c r="C87">
        <v>4</v>
      </c>
      <c r="D87" s="7">
        <v>610.49099999999999</v>
      </c>
    </row>
    <row r="88" spans="1:4" x14ac:dyDescent="0.25">
      <c r="A88">
        <v>76.52</v>
      </c>
      <c r="B88">
        <v>5</v>
      </c>
      <c r="C88">
        <v>6</v>
      </c>
      <c r="D88" s="7">
        <v>401.73</v>
      </c>
    </row>
    <row r="89" spans="1:4" x14ac:dyDescent="0.25">
      <c r="A89">
        <v>49.38</v>
      </c>
      <c r="B89">
        <v>7</v>
      </c>
      <c r="C89">
        <v>5</v>
      </c>
      <c r="D89" s="7">
        <v>362.94299999999998</v>
      </c>
    </row>
    <row r="90" spans="1:4" x14ac:dyDescent="0.25">
      <c r="A90">
        <v>42.47</v>
      </c>
      <c r="B90">
        <v>1</v>
      </c>
      <c r="C90">
        <v>4</v>
      </c>
      <c r="D90" s="7">
        <v>44.593499999999999</v>
      </c>
    </row>
    <row r="91" spans="1:4" x14ac:dyDescent="0.25">
      <c r="A91">
        <v>76.989999999999995</v>
      </c>
      <c r="B91">
        <v>6</v>
      </c>
      <c r="C91">
        <v>1</v>
      </c>
      <c r="D91" s="7">
        <v>485.03699999999998</v>
      </c>
    </row>
    <row r="92" spans="1:4" x14ac:dyDescent="0.25">
      <c r="A92">
        <v>47.38</v>
      </c>
      <c r="B92">
        <v>4</v>
      </c>
      <c r="C92">
        <v>3</v>
      </c>
      <c r="D92" s="7">
        <v>198.99600000000001</v>
      </c>
    </row>
    <row r="93" spans="1:4" x14ac:dyDescent="0.25">
      <c r="A93">
        <v>44.86</v>
      </c>
      <c r="B93">
        <v>10</v>
      </c>
      <c r="C93">
        <v>4</v>
      </c>
      <c r="D93" s="7">
        <v>471.03</v>
      </c>
    </row>
    <row r="94" spans="1:4" x14ac:dyDescent="0.25">
      <c r="A94">
        <v>21.98</v>
      </c>
      <c r="B94">
        <v>7</v>
      </c>
      <c r="C94">
        <v>4</v>
      </c>
      <c r="D94" s="7">
        <v>161.553</v>
      </c>
    </row>
    <row r="95" spans="1:4" x14ac:dyDescent="0.25">
      <c r="A95">
        <v>64.36</v>
      </c>
      <c r="B95">
        <v>9</v>
      </c>
      <c r="C95">
        <v>1</v>
      </c>
      <c r="D95" s="7">
        <v>608.202</v>
      </c>
    </row>
    <row r="96" spans="1:4" x14ac:dyDescent="0.25">
      <c r="A96">
        <v>89.75</v>
      </c>
      <c r="B96">
        <v>1</v>
      </c>
      <c r="C96">
        <v>1</v>
      </c>
      <c r="D96" s="7">
        <v>94.237499999999997</v>
      </c>
    </row>
    <row r="97" spans="1:4" x14ac:dyDescent="0.25">
      <c r="A97">
        <v>97.16</v>
      </c>
      <c r="B97">
        <v>1</v>
      </c>
      <c r="C97">
        <v>2</v>
      </c>
      <c r="D97" s="7">
        <v>102.018</v>
      </c>
    </row>
    <row r="98" spans="1:4" x14ac:dyDescent="0.25">
      <c r="A98">
        <v>87.87</v>
      </c>
      <c r="B98">
        <v>10</v>
      </c>
      <c r="C98">
        <v>1</v>
      </c>
      <c r="D98" s="7">
        <v>922.63499999999999</v>
      </c>
    </row>
    <row r="99" spans="1:4" x14ac:dyDescent="0.25">
      <c r="A99">
        <v>12.45</v>
      </c>
      <c r="B99">
        <v>6</v>
      </c>
      <c r="C99">
        <v>2</v>
      </c>
      <c r="D99" s="7">
        <v>78.435000000000002</v>
      </c>
    </row>
    <row r="100" spans="1:4" x14ac:dyDescent="0.25">
      <c r="A100">
        <v>52.75</v>
      </c>
      <c r="B100">
        <v>3</v>
      </c>
      <c r="C100">
        <v>5</v>
      </c>
      <c r="D100" s="7">
        <v>166.16249999999999</v>
      </c>
    </row>
    <row r="101" spans="1:4" x14ac:dyDescent="0.25">
      <c r="A101">
        <v>82.7</v>
      </c>
      <c r="B101">
        <v>6</v>
      </c>
      <c r="C101">
        <v>3</v>
      </c>
      <c r="D101" s="7">
        <v>521.01</v>
      </c>
    </row>
    <row r="102" spans="1:4" x14ac:dyDescent="0.25">
      <c r="A102">
        <v>48.71</v>
      </c>
      <c r="B102">
        <v>1</v>
      </c>
      <c r="C102">
        <v>6</v>
      </c>
      <c r="D102" s="7">
        <v>51.145499999999998</v>
      </c>
    </row>
    <row r="103" spans="1:4" x14ac:dyDescent="0.25">
      <c r="A103">
        <v>78.55</v>
      </c>
      <c r="B103">
        <v>9</v>
      </c>
      <c r="C103">
        <v>6</v>
      </c>
      <c r="D103" s="7">
        <v>742.29750000000001</v>
      </c>
    </row>
    <row r="104" spans="1:4" x14ac:dyDescent="0.25">
      <c r="A104">
        <v>23.07</v>
      </c>
      <c r="B104">
        <v>9</v>
      </c>
      <c r="C104">
        <v>2</v>
      </c>
      <c r="D104" s="7">
        <v>218.01150000000001</v>
      </c>
    </row>
    <row r="105" spans="1:4" x14ac:dyDescent="0.25">
      <c r="A105">
        <v>58.26</v>
      </c>
      <c r="B105">
        <v>6</v>
      </c>
      <c r="C105">
        <v>5</v>
      </c>
      <c r="D105" s="7">
        <v>367.03800000000001</v>
      </c>
    </row>
    <row r="106" spans="1:4" x14ac:dyDescent="0.25">
      <c r="A106">
        <v>30.35</v>
      </c>
      <c r="B106">
        <v>7</v>
      </c>
      <c r="C106">
        <v>1</v>
      </c>
      <c r="D106" s="7">
        <v>223.07249999999999</v>
      </c>
    </row>
    <row r="107" spans="1:4" x14ac:dyDescent="0.25">
      <c r="A107">
        <v>88.67</v>
      </c>
      <c r="B107">
        <v>10</v>
      </c>
      <c r="C107">
        <v>2</v>
      </c>
      <c r="D107" s="7">
        <v>931.03499999999997</v>
      </c>
    </row>
    <row r="108" spans="1:4" x14ac:dyDescent="0.25">
      <c r="A108">
        <v>27.38</v>
      </c>
      <c r="B108">
        <v>6</v>
      </c>
      <c r="C108">
        <v>6</v>
      </c>
      <c r="D108" s="7">
        <v>172.494</v>
      </c>
    </row>
    <row r="109" spans="1:4" x14ac:dyDescent="0.25">
      <c r="A109">
        <v>62.13</v>
      </c>
      <c r="B109">
        <v>6</v>
      </c>
      <c r="C109">
        <v>4</v>
      </c>
      <c r="D109" s="7">
        <v>391.41899999999998</v>
      </c>
    </row>
    <row r="110" spans="1:4" x14ac:dyDescent="0.25">
      <c r="A110">
        <v>33.979999999999997</v>
      </c>
      <c r="B110">
        <v>9</v>
      </c>
      <c r="C110">
        <v>5</v>
      </c>
      <c r="D110" s="7">
        <v>321.11099999999999</v>
      </c>
    </row>
    <row r="111" spans="1:4" x14ac:dyDescent="0.25">
      <c r="A111">
        <v>81.97</v>
      </c>
      <c r="B111">
        <v>10</v>
      </c>
      <c r="C111">
        <v>2</v>
      </c>
      <c r="D111" s="7">
        <v>860.68499999999995</v>
      </c>
    </row>
    <row r="112" spans="1:4" x14ac:dyDescent="0.25">
      <c r="A112">
        <v>16.489999999999998</v>
      </c>
      <c r="B112">
        <v>2</v>
      </c>
      <c r="C112">
        <v>4</v>
      </c>
      <c r="D112" s="7">
        <v>34.628999999999998</v>
      </c>
    </row>
    <row r="113" spans="1:4" x14ac:dyDescent="0.25">
      <c r="A113">
        <v>98.21</v>
      </c>
      <c r="B113">
        <v>3</v>
      </c>
      <c r="C113">
        <v>1</v>
      </c>
      <c r="D113" s="7">
        <v>309.36149999999998</v>
      </c>
    </row>
    <row r="114" spans="1:4" x14ac:dyDescent="0.25">
      <c r="A114">
        <v>72.84</v>
      </c>
      <c r="B114">
        <v>7</v>
      </c>
      <c r="C114">
        <v>6</v>
      </c>
      <c r="D114" s="7">
        <v>535.37400000000002</v>
      </c>
    </row>
    <row r="115" spans="1:4" x14ac:dyDescent="0.25">
      <c r="A115">
        <v>58.07</v>
      </c>
      <c r="B115">
        <v>9</v>
      </c>
      <c r="C115">
        <v>3</v>
      </c>
      <c r="D115" s="7">
        <v>548.76149999999996</v>
      </c>
    </row>
    <row r="116" spans="1:4" x14ac:dyDescent="0.25">
      <c r="A116">
        <v>80.790000000000006</v>
      </c>
      <c r="B116">
        <v>9</v>
      </c>
      <c r="C116">
        <v>3</v>
      </c>
      <c r="D116" s="7">
        <v>763.46550000000002</v>
      </c>
    </row>
    <row r="117" spans="1:4" x14ac:dyDescent="0.25">
      <c r="A117">
        <v>27.02</v>
      </c>
      <c r="B117">
        <v>3</v>
      </c>
      <c r="C117">
        <v>6</v>
      </c>
      <c r="D117" s="7">
        <v>85.113</v>
      </c>
    </row>
    <row r="118" spans="1:4" x14ac:dyDescent="0.25">
      <c r="A118">
        <v>21.94</v>
      </c>
      <c r="B118">
        <v>5</v>
      </c>
      <c r="C118">
        <v>6</v>
      </c>
      <c r="D118" s="7">
        <v>115.185</v>
      </c>
    </row>
    <row r="119" spans="1:4" x14ac:dyDescent="0.25">
      <c r="A119">
        <v>51.36</v>
      </c>
      <c r="B119">
        <v>1</v>
      </c>
      <c r="C119">
        <v>6</v>
      </c>
      <c r="D119" s="7">
        <v>53.927999999999997</v>
      </c>
    </row>
    <row r="120" spans="1:4" x14ac:dyDescent="0.25">
      <c r="A120">
        <v>10.96</v>
      </c>
      <c r="B120">
        <v>10</v>
      </c>
      <c r="C120">
        <v>5</v>
      </c>
      <c r="D120" s="7">
        <v>115.08</v>
      </c>
    </row>
    <row r="121" spans="1:4" x14ac:dyDescent="0.25">
      <c r="A121">
        <v>53.44</v>
      </c>
      <c r="B121">
        <v>2</v>
      </c>
      <c r="C121">
        <v>3</v>
      </c>
      <c r="D121" s="7">
        <v>112.224</v>
      </c>
    </row>
    <row r="122" spans="1:4" x14ac:dyDescent="0.25">
      <c r="A122">
        <v>99.56</v>
      </c>
      <c r="B122">
        <v>8</v>
      </c>
      <c r="C122">
        <v>2</v>
      </c>
      <c r="D122" s="7">
        <v>836.30399999999997</v>
      </c>
    </row>
    <row r="123" spans="1:4" x14ac:dyDescent="0.25">
      <c r="A123">
        <v>57.12</v>
      </c>
      <c r="B123">
        <v>7</v>
      </c>
      <c r="C123">
        <v>4</v>
      </c>
      <c r="D123" s="7">
        <v>419.83199999999999</v>
      </c>
    </row>
    <row r="124" spans="1:4" x14ac:dyDescent="0.25">
      <c r="A124">
        <v>99.96</v>
      </c>
      <c r="B124">
        <v>9</v>
      </c>
      <c r="C124">
        <v>4</v>
      </c>
      <c r="D124" s="7">
        <v>944.62199999999996</v>
      </c>
    </row>
    <row r="125" spans="1:4" x14ac:dyDescent="0.25">
      <c r="A125">
        <v>63.91</v>
      </c>
      <c r="B125">
        <v>8</v>
      </c>
      <c r="C125">
        <v>3</v>
      </c>
      <c r="D125" s="7">
        <v>536.84400000000005</v>
      </c>
    </row>
    <row r="126" spans="1:4" x14ac:dyDescent="0.25">
      <c r="A126">
        <v>56.47</v>
      </c>
      <c r="B126">
        <v>8</v>
      </c>
      <c r="C126">
        <v>6</v>
      </c>
      <c r="D126" s="7">
        <v>474.34800000000001</v>
      </c>
    </row>
    <row r="127" spans="1:4" x14ac:dyDescent="0.25">
      <c r="A127">
        <v>93.69</v>
      </c>
      <c r="B127">
        <v>7</v>
      </c>
      <c r="C127">
        <v>3</v>
      </c>
      <c r="D127" s="7">
        <v>688.62149999999997</v>
      </c>
    </row>
    <row r="128" spans="1:4" x14ac:dyDescent="0.25">
      <c r="A128">
        <v>32.25</v>
      </c>
      <c r="B128">
        <v>5</v>
      </c>
      <c r="C128">
        <v>4</v>
      </c>
      <c r="D128" s="7">
        <v>169.3125</v>
      </c>
    </row>
    <row r="129" spans="1:4" x14ac:dyDescent="0.25">
      <c r="A129">
        <v>31.73</v>
      </c>
      <c r="B129">
        <v>9</v>
      </c>
      <c r="C129">
        <v>6</v>
      </c>
      <c r="D129" s="7">
        <v>299.8485</v>
      </c>
    </row>
    <row r="130" spans="1:4" x14ac:dyDescent="0.25">
      <c r="A130">
        <v>68.540000000000006</v>
      </c>
      <c r="B130">
        <v>8</v>
      </c>
      <c r="C130">
        <v>5</v>
      </c>
      <c r="D130" s="7">
        <v>575.73599999999999</v>
      </c>
    </row>
    <row r="131" spans="1:4" x14ac:dyDescent="0.25">
      <c r="A131">
        <v>90.28</v>
      </c>
      <c r="B131">
        <v>9</v>
      </c>
      <c r="C131">
        <v>4</v>
      </c>
      <c r="D131" s="7">
        <v>853.14599999999996</v>
      </c>
    </row>
    <row r="132" spans="1:4" x14ac:dyDescent="0.25">
      <c r="A132">
        <v>39.619999999999997</v>
      </c>
      <c r="B132">
        <v>7</v>
      </c>
      <c r="C132">
        <v>6</v>
      </c>
      <c r="D132" s="7">
        <v>291.20699999999999</v>
      </c>
    </row>
    <row r="133" spans="1:4" x14ac:dyDescent="0.25">
      <c r="A133">
        <v>92.13</v>
      </c>
      <c r="B133">
        <v>6</v>
      </c>
      <c r="C133">
        <v>4</v>
      </c>
      <c r="D133" s="7">
        <v>580.41899999999998</v>
      </c>
    </row>
    <row r="134" spans="1:4" x14ac:dyDescent="0.25">
      <c r="A134">
        <v>34.840000000000003</v>
      </c>
      <c r="B134">
        <v>4</v>
      </c>
      <c r="C134">
        <v>4</v>
      </c>
      <c r="D134" s="7">
        <v>146.328</v>
      </c>
    </row>
    <row r="135" spans="1:4" x14ac:dyDescent="0.25">
      <c r="A135">
        <v>87.45</v>
      </c>
      <c r="B135">
        <v>6</v>
      </c>
      <c r="C135">
        <v>2</v>
      </c>
      <c r="D135" s="7">
        <v>550.93499999999995</v>
      </c>
    </row>
    <row r="136" spans="1:4" x14ac:dyDescent="0.25">
      <c r="A136">
        <v>81.3</v>
      </c>
      <c r="B136">
        <v>6</v>
      </c>
      <c r="C136">
        <v>1</v>
      </c>
      <c r="D136" s="7">
        <v>512.19000000000005</v>
      </c>
    </row>
    <row r="137" spans="1:4" x14ac:dyDescent="0.25">
      <c r="A137">
        <v>90.22</v>
      </c>
      <c r="B137">
        <v>3</v>
      </c>
      <c r="C137">
        <v>6</v>
      </c>
      <c r="D137" s="7">
        <v>284.19299999999998</v>
      </c>
    </row>
    <row r="138" spans="1:4" x14ac:dyDescent="0.25">
      <c r="A138">
        <v>26.31</v>
      </c>
      <c r="B138">
        <v>5</v>
      </c>
      <c r="C138">
        <v>2</v>
      </c>
      <c r="D138" s="7">
        <v>138.1275</v>
      </c>
    </row>
    <row r="139" spans="1:4" x14ac:dyDescent="0.25">
      <c r="A139">
        <v>34.42</v>
      </c>
      <c r="B139">
        <v>6</v>
      </c>
      <c r="C139">
        <v>3</v>
      </c>
      <c r="D139" s="7">
        <v>216.846</v>
      </c>
    </row>
    <row r="140" spans="1:4" x14ac:dyDescent="0.25">
      <c r="A140">
        <v>51.91</v>
      </c>
      <c r="B140">
        <v>10</v>
      </c>
      <c r="C140">
        <v>4</v>
      </c>
      <c r="D140" s="7">
        <v>545.05499999999995</v>
      </c>
    </row>
    <row r="141" spans="1:4" x14ac:dyDescent="0.25">
      <c r="A141">
        <v>72.5</v>
      </c>
      <c r="B141">
        <v>8</v>
      </c>
      <c r="C141">
        <v>4</v>
      </c>
      <c r="D141" s="7">
        <v>609</v>
      </c>
    </row>
    <row r="142" spans="1:4" x14ac:dyDescent="0.25">
      <c r="A142">
        <v>89.8</v>
      </c>
      <c r="B142">
        <v>10</v>
      </c>
      <c r="C142">
        <v>4</v>
      </c>
      <c r="D142" s="7">
        <v>942.9</v>
      </c>
    </row>
    <row r="143" spans="1:4" x14ac:dyDescent="0.25">
      <c r="A143">
        <v>90.5</v>
      </c>
      <c r="B143">
        <v>10</v>
      </c>
      <c r="C143">
        <v>1</v>
      </c>
      <c r="D143" s="7">
        <v>950.25</v>
      </c>
    </row>
    <row r="144" spans="1:4" x14ac:dyDescent="0.25">
      <c r="A144">
        <v>68.599999999999994</v>
      </c>
      <c r="B144">
        <v>10</v>
      </c>
      <c r="C144">
        <v>1</v>
      </c>
      <c r="D144" s="7">
        <v>720.3</v>
      </c>
    </row>
    <row r="145" spans="1:4" x14ac:dyDescent="0.25">
      <c r="A145">
        <v>30.41</v>
      </c>
      <c r="B145">
        <v>1</v>
      </c>
      <c r="C145">
        <v>5</v>
      </c>
      <c r="D145" s="7">
        <v>31.930499999999999</v>
      </c>
    </row>
    <row r="146" spans="1:4" x14ac:dyDescent="0.25">
      <c r="A146">
        <v>77.95</v>
      </c>
      <c r="B146">
        <v>6</v>
      </c>
      <c r="C146">
        <v>3</v>
      </c>
      <c r="D146" s="7">
        <v>491.08499999999998</v>
      </c>
    </row>
    <row r="147" spans="1:4" x14ac:dyDescent="0.25">
      <c r="A147">
        <v>46.26</v>
      </c>
      <c r="B147">
        <v>6</v>
      </c>
      <c r="C147">
        <v>1</v>
      </c>
      <c r="D147" s="7">
        <v>291.43799999999999</v>
      </c>
    </row>
    <row r="148" spans="1:4" x14ac:dyDescent="0.25">
      <c r="A148">
        <v>30.14</v>
      </c>
      <c r="B148">
        <v>10</v>
      </c>
      <c r="C148">
        <v>6</v>
      </c>
      <c r="D148" s="7">
        <v>316.47000000000003</v>
      </c>
    </row>
    <row r="149" spans="1:4" x14ac:dyDescent="0.25">
      <c r="A149">
        <v>66.14</v>
      </c>
      <c r="B149">
        <v>4</v>
      </c>
      <c r="C149">
        <v>1</v>
      </c>
      <c r="D149" s="7">
        <v>277.78800000000001</v>
      </c>
    </row>
    <row r="150" spans="1:4" x14ac:dyDescent="0.25">
      <c r="A150">
        <v>71.86</v>
      </c>
      <c r="B150">
        <v>8</v>
      </c>
      <c r="C150">
        <v>3</v>
      </c>
      <c r="D150" s="7">
        <v>603.62400000000002</v>
      </c>
    </row>
    <row r="151" spans="1:4" x14ac:dyDescent="0.25">
      <c r="A151">
        <v>32.46</v>
      </c>
      <c r="B151">
        <v>8</v>
      </c>
      <c r="C151">
        <v>1</v>
      </c>
      <c r="D151" s="7">
        <v>272.66399999999999</v>
      </c>
    </row>
    <row r="152" spans="1:4" x14ac:dyDescent="0.25">
      <c r="A152">
        <v>91.54</v>
      </c>
      <c r="B152">
        <v>4</v>
      </c>
      <c r="C152">
        <v>6</v>
      </c>
      <c r="D152" s="7">
        <v>384.46800000000002</v>
      </c>
    </row>
    <row r="153" spans="1:4" x14ac:dyDescent="0.25">
      <c r="A153">
        <v>34.56</v>
      </c>
      <c r="B153">
        <v>7</v>
      </c>
      <c r="C153">
        <v>4</v>
      </c>
      <c r="D153" s="7">
        <v>254.01599999999999</v>
      </c>
    </row>
    <row r="154" spans="1:4" x14ac:dyDescent="0.25">
      <c r="A154">
        <v>83.24</v>
      </c>
      <c r="B154">
        <v>9</v>
      </c>
      <c r="C154">
        <v>6</v>
      </c>
      <c r="D154" s="7">
        <v>786.61800000000005</v>
      </c>
    </row>
    <row r="155" spans="1:4" x14ac:dyDescent="0.25">
      <c r="A155">
        <v>16.48</v>
      </c>
      <c r="B155">
        <v>6</v>
      </c>
      <c r="C155">
        <v>5</v>
      </c>
      <c r="D155" s="7">
        <v>103.824</v>
      </c>
    </row>
    <row r="156" spans="1:4" x14ac:dyDescent="0.25">
      <c r="A156">
        <v>80.97</v>
      </c>
      <c r="B156">
        <v>8</v>
      </c>
      <c r="C156">
        <v>4</v>
      </c>
      <c r="D156" s="7">
        <v>680.14800000000002</v>
      </c>
    </row>
    <row r="157" spans="1:4" x14ac:dyDescent="0.25">
      <c r="A157">
        <v>92.29</v>
      </c>
      <c r="B157">
        <v>5</v>
      </c>
      <c r="C157">
        <v>5</v>
      </c>
      <c r="D157" s="7">
        <v>484.52249999999998</v>
      </c>
    </row>
    <row r="158" spans="1:4" x14ac:dyDescent="0.25">
      <c r="A158">
        <v>72.17</v>
      </c>
      <c r="B158">
        <v>1</v>
      </c>
      <c r="C158">
        <v>2</v>
      </c>
      <c r="D158" s="7">
        <v>75.778499999999994</v>
      </c>
    </row>
    <row r="159" spans="1:4" x14ac:dyDescent="0.25">
      <c r="A159">
        <v>50.28</v>
      </c>
      <c r="B159">
        <v>5</v>
      </c>
      <c r="C159">
        <v>3</v>
      </c>
      <c r="D159" s="7">
        <v>263.97000000000003</v>
      </c>
    </row>
    <row r="160" spans="1:4" x14ac:dyDescent="0.25">
      <c r="A160">
        <v>97.22</v>
      </c>
      <c r="B160">
        <v>9</v>
      </c>
      <c r="C160">
        <v>1</v>
      </c>
      <c r="D160" s="7">
        <v>918.72900000000004</v>
      </c>
    </row>
    <row r="161" spans="1:4" x14ac:dyDescent="0.25">
      <c r="A161">
        <v>93.39</v>
      </c>
      <c r="B161">
        <v>6</v>
      </c>
      <c r="C161">
        <v>4</v>
      </c>
      <c r="D161" s="7">
        <v>588.35699999999997</v>
      </c>
    </row>
    <row r="162" spans="1:4" x14ac:dyDescent="0.25">
      <c r="A162">
        <v>43.18</v>
      </c>
      <c r="B162">
        <v>8</v>
      </c>
      <c r="C162">
        <v>5</v>
      </c>
      <c r="D162" s="7">
        <v>362.71199999999999</v>
      </c>
    </row>
    <row r="163" spans="1:4" x14ac:dyDescent="0.25">
      <c r="A163">
        <v>63.69</v>
      </c>
      <c r="B163">
        <v>1</v>
      </c>
      <c r="C163">
        <v>4</v>
      </c>
      <c r="D163" s="7">
        <v>66.874499999999998</v>
      </c>
    </row>
    <row r="164" spans="1:4" x14ac:dyDescent="0.25">
      <c r="A164">
        <v>45.79</v>
      </c>
      <c r="B164">
        <v>7</v>
      </c>
      <c r="C164">
        <v>5</v>
      </c>
      <c r="D164" s="7">
        <v>336.55650000000003</v>
      </c>
    </row>
    <row r="165" spans="1:4" x14ac:dyDescent="0.25">
      <c r="A165">
        <v>76.400000000000006</v>
      </c>
      <c r="B165">
        <v>2</v>
      </c>
      <c r="C165">
        <v>4</v>
      </c>
      <c r="D165" s="7">
        <v>160.44</v>
      </c>
    </row>
    <row r="166" spans="1:4" x14ac:dyDescent="0.25">
      <c r="A166">
        <v>39.9</v>
      </c>
      <c r="B166">
        <v>10</v>
      </c>
      <c r="C166">
        <v>5</v>
      </c>
      <c r="D166" s="7">
        <v>418.95</v>
      </c>
    </row>
    <row r="167" spans="1:4" x14ac:dyDescent="0.25">
      <c r="A167">
        <v>42.57</v>
      </c>
      <c r="B167">
        <v>8</v>
      </c>
      <c r="C167">
        <v>1</v>
      </c>
      <c r="D167" s="7">
        <v>357.58800000000002</v>
      </c>
    </row>
    <row r="168" spans="1:4" x14ac:dyDescent="0.25">
      <c r="A168">
        <v>95.58</v>
      </c>
      <c r="B168">
        <v>10</v>
      </c>
      <c r="C168">
        <v>3</v>
      </c>
      <c r="D168" s="7">
        <v>1003.59</v>
      </c>
    </row>
    <row r="169" spans="1:4" x14ac:dyDescent="0.25">
      <c r="A169">
        <v>98.98</v>
      </c>
      <c r="B169">
        <v>10</v>
      </c>
      <c r="C169">
        <v>6</v>
      </c>
      <c r="D169" s="7">
        <v>1039.29</v>
      </c>
    </row>
    <row r="170" spans="1:4" x14ac:dyDescent="0.25">
      <c r="A170">
        <v>51.28</v>
      </c>
      <c r="B170">
        <v>6</v>
      </c>
      <c r="C170">
        <v>5</v>
      </c>
      <c r="D170" s="7">
        <v>323.06400000000002</v>
      </c>
    </row>
    <row r="171" spans="1:4" x14ac:dyDescent="0.25">
      <c r="A171">
        <v>69.52</v>
      </c>
      <c r="B171">
        <v>7</v>
      </c>
      <c r="C171">
        <v>4</v>
      </c>
      <c r="D171" s="7">
        <v>510.97199999999998</v>
      </c>
    </row>
    <row r="172" spans="1:4" x14ac:dyDescent="0.25">
      <c r="A172">
        <v>70.010000000000005</v>
      </c>
      <c r="B172">
        <v>5</v>
      </c>
      <c r="C172">
        <v>1</v>
      </c>
      <c r="D172" s="7">
        <v>367.55250000000001</v>
      </c>
    </row>
    <row r="173" spans="1:4" x14ac:dyDescent="0.25">
      <c r="A173">
        <v>80.05</v>
      </c>
      <c r="B173">
        <v>5</v>
      </c>
      <c r="C173">
        <v>5</v>
      </c>
      <c r="D173" s="7">
        <v>420.26249999999999</v>
      </c>
    </row>
    <row r="174" spans="1:4" x14ac:dyDescent="0.25">
      <c r="A174">
        <v>20.85</v>
      </c>
      <c r="B174">
        <v>8</v>
      </c>
      <c r="C174">
        <v>2</v>
      </c>
      <c r="D174" s="7">
        <v>175.14</v>
      </c>
    </row>
    <row r="175" spans="1:4" x14ac:dyDescent="0.25">
      <c r="A175">
        <v>52.89</v>
      </c>
      <c r="B175">
        <v>6</v>
      </c>
      <c r="C175">
        <v>2</v>
      </c>
      <c r="D175" s="7">
        <v>333.20699999999999</v>
      </c>
    </row>
    <row r="176" spans="1:4" x14ac:dyDescent="0.25">
      <c r="A176">
        <v>19.79</v>
      </c>
      <c r="B176">
        <v>8</v>
      </c>
      <c r="C176">
        <v>5</v>
      </c>
      <c r="D176" s="7">
        <v>166.23599999999999</v>
      </c>
    </row>
    <row r="177" spans="1:4" x14ac:dyDescent="0.25">
      <c r="A177">
        <v>33.840000000000003</v>
      </c>
      <c r="B177">
        <v>9</v>
      </c>
      <c r="C177">
        <v>3</v>
      </c>
      <c r="D177" s="7">
        <v>319.78800000000001</v>
      </c>
    </row>
    <row r="178" spans="1:4" x14ac:dyDescent="0.25">
      <c r="A178">
        <v>22.17</v>
      </c>
      <c r="B178">
        <v>8</v>
      </c>
      <c r="C178">
        <v>5</v>
      </c>
      <c r="D178" s="7">
        <v>186.22800000000001</v>
      </c>
    </row>
    <row r="179" spans="1:4" x14ac:dyDescent="0.25">
      <c r="A179">
        <v>22.51</v>
      </c>
      <c r="B179">
        <v>7</v>
      </c>
      <c r="C179">
        <v>6</v>
      </c>
      <c r="D179" s="7">
        <v>165.4485</v>
      </c>
    </row>
    <row r="180" spans="1:4" x14ac:dyDescent="0.25">
      <c r="A180">
        <v>73.88</v>
      </c>
      <c r="B180">
        <v>6</v>
      </c>
      <c r="C180">
        <v>5</v>
      </c>
      <c r="D180" s="7">
        <v>465.44400000000002</v>
      </c>
    </row>
    <row r="181" spans="1:4" x14ac:dyDescent="0.25">
      <c r="A181">
        <v>86.8</v>
      </c>
      <c r="B181">
        <v>3</v>
      </c>
      <c r="C181">
        <v>1</v>
      </c>
      <c r="D181" s="7">
        <v>273.42</v>
      </c>
    </row>
    <row r="182" spans="1:4" x14ac:dyDescent="0.25">
      <c r="A182">
        <v>64.260000000000005</v>
      </c>
      <c r="B182">
        <v>7</v>
      </c>
      <c r="C182">
        <v>6</v>
      </c>
      <c r="D182" s="7">
        <v>472.31099999999998</v>
      </c>
    </row>
    <row r="183" spans="1:4" x14ac:dyDescent="0.25">
      <c r="A183">
        <v>38.47</v>
      </c>
      <c r="B183">
        <v>8</v>
      </c>
      <c r="C183">
        <v>5</v>
      </c>
      <c r="D183" s="7">
        <v>323.14800000000002</v>
      </c>
    </row>
    <row r="184" spans="1:4" x14ac:dyDescent="0.25">
      <c r="A184">
        <v>15.5</v>
      </c>
      <c r="B184">
        <v>10</v>
      </c>
      <c r="C184">
        <v>4</v>
      </c>
      <c r="D184" s="7">
        <v>162.75</v>
      </c>
    </row>
    <row r="185" spans="1:4" x14ac:dyDescent="0.25">
      <c r="A185">
        <v>34.31</v>
      </c>
      <c r="B185">
        <v>8</v>
      </c>
      <c r="C185">
        <v>1</v>
      </c>
      <c r="D185" s="7">
        <v>288.20400000000001</v>
      </c>
    </row>
    <row r="186" spans="1:4" x14ac:dyDescent="0.25">
      <c r="A186">
        <v>12.34</v>
      </c>
      <c r="B186">
        <v>7</v>
      </c>
      <c r="C186">
        <v>4</v>
      </c>
      <c r="D186" s="7">
        <v>90.698999999999998</v>
      </c>
    </row>
    <row r="187" spans="1:4" x14ac:dyDescent="0.25">
      <c r="A187">
        <v>18.079999999999998</v>
      </c>
      <c r="B187">
        <v>3</v>
      </c>
      <c r="C187">
        <v>5</v>
      </c>
      <c r="D187" s="7">
        <v>56.951999999999998</v>
      </c>
    </row>
    <row r="188" spans="1:4" x14ac:dyDescent="0.25">
      <c r="A188">
        <v>94.49</v>
      </c>
      <c r="B188">
        <v>8</v>
      </c>
      <c r="C188">
        <v>3</v>
      </c>
      <c r="D188" s="7">
        <v>793.71600000000001</v>
      </c>
    </row>
    <row r="189" spans="1:4" x14ac:dyDescent="0.25">
      <c r="A189">
        <v>46.47</v>
      </c>
      <c r="B189">
        <v>4</v>
      </c>
      <c r="C189">
        <v>3</v>
      </c>
      <c r="D189" s="7">
        <v>195.17400000000001</v>
      </c>
    </row>
    <row r="190" spans="1:4" x14ac:dyDescent="0.25">
      <c r="A190">
        <v>74.069999999999993</v>
      </c>
      <c r="B190">
        <v>1</v>
      </c>
      <c r="C190">
        <v>3</v>
      </c>
      <c r="D190" s="7">
        <v>77.773499999999999</v>
      </c>
    </row>
    <row r="191" spans="1:4" x14ac:dyDescent="0.25">
      <c r="A191">
        <v>69.81</v>
      </c>
      <c r="B191">
        <v>4</v>
      </c>
      <c r="C191">
        <v>3</v>
      </c>
      <c r="D191" s="7">
        <v>293.202</v>
      </c>
    </row>
    <row r="192" spans="1:4" x14ac:dyDescent="0.25">
      <c r="A192">
        <v>77.040000000000006</v>
      </c>
      <c r="B192">
        <v>3</v>
      </c>
      <c r="C192">
        <v>3</v>
      </c>
      <c r="D192" s="7">
        <v>242.67599999999999</v>
      </c>
    </row>
    <row r="193" spans="1:4" x14ac:dyDescent="0.25">
      <c r="A193">
        <v>73.52</v>
      </c>
      <c r="B193">
        <v>2</v>
      </c>
      <c r="C193">
        <v>6</v>
      </c>
      <c r="D193" s="7">
        <v>154.392</v>
      </c>
    </row>
    <row r="194" spans="1:4" x14ac:dyDescent="0.25">
      <c r="A194">
        <v>87.8</v>
      </c>
      <c r="B194">
        <v>9</v>
      </c>
      <c r="C194">
        <v>5</v>
      </c>
      <c r="D194" s="7">
        <v>829.71</v>
      </c>
    </row>
    <row r="195" spans="1:4" x14ac:dyDescent="0.25">
      <c r="A195">
        <v>25.55</v>
      </c>
      <c r="B195">
        <v>4</v>
      </c>
      <c r="C195">
        <v>3</v>
      </c>
      <c r="D195" s="7">
        <v>107.31</v>
      </c>
    </row>
    <row r="196" spans="1:4" x14ac:dyDescent="0.25">
      <c r="A196">
        <v>32.71</v>
      </c>
      <c r="B196">
        <v>5</v>
      </c>
      <c r="C196">
        <v>2</v>
      </c>
      <c r="D196" s="7">
        <v>171.72749999999999</v>
      </c>
    </row>
    <row r="197" spans="1:4" x14ac:dyDescent="0.25">
      <c r="A197">
        <v>74.290000000000006</v>
      </c>
      <c r="B197">
        <v>1</v>
      </c>
      <c r="C197">
        <v>6</v>
      </c>
      <c r="D197" s="7">
        <v>78.004499999999993</v>
      </c>
    </row>
    <row r="198" spans="1:4" x14ac:dyDescent="0.25">
      <c r="A198">
        <v>43.7</v>
      </c>
      <c r="B198">
        <v>2</v>
      </c>
      <c r="C198">
        <v>1</v>
      </c>
      <c r="D198" s="7">
        <v>91.77</v>
      </c>
    </row>
    <row r="199" spans="1:4" x14ac:dyDescent="0.25">
      <c r="A199">
        <v>25.29</v>
      </c>
      <c r="B199">
        <v>1</v>
      </c>
      <c r="C199">
        <v>3</v>
      </c>
      <c r="D199" s="7">
        <v>26.554500000000001</v>
      </c>
    </row>
    <row r="200" spans="1:4" x14ac:dyDescent="0.25">
      <c r="A200">
        <v>41.5</v>
      </c>
      <c r="B200">
        <v>4</v>
      </c>
      <c r="C200">
        <v>1</v>
      </c>
      <c r="D200" s="7">
        <v>174.3</v>
      </c>
    </row>
    <row r="201" spans="1:4" x14ac:dyDescent="0.25">
      <c r="A201">
        <v>71.39</v>
      </c>
      <c r="B201">
        <v>5</v>
      </c>
      <c r="C201">
        <v>5</v>
      </c>
      <c r="D201" s="7">
        <v>374.79750000000001</v>
      </c>
    </row>
    <row r="202" spans="1:4" x14ac:dyDescent="0.25">
      <c r="A202">
        <v>19.149999999999999</v>
      </c>
      <c r="B202">
        <v>6</v>
      </c>
      <c r="C202">
        <v>4</v>
      </c>
      <c r="D202" s="7">
        <v>120.645</v>
      </c>
    </row>
    <row r="203" spans="1:4" x14ac:dyDescent="0.25">
      <c r="A203">
        <v>57.49</v>
      </c>
      <c r="B203">
        <v>4</v>
      </c>
      <c r="C203">
        <v>2</v>
      </c>
      <c r="D203" s="7">
        <v>241.458</v>
      </c>
    </row>
    <row r="204" spans="1:4" x14ac:dyDescent="0.25">
      <c r="A204">
        <v>61.41</v>
      </c>
      <c r="B204">
        <v>7</v>
      </c>
      <c r="C204">
        <v>2</v>
      </c>
      <c r="D204" s="7">
        <v>451.36349999999999</v>
      </c>
    </row>
    <row r="205" spans="1:4" x14ac:dyDescent="0.25">
      <c r="A205">
        <v>25.9</v>
      </c>
      <c r="B205">
        <v>10</v>
      </c>
      <c r="C205">
        <v>1</v>
      </c>
      <c r="D205" s="7">
        <v>271.95</v>
      </c>
    </row>
    <row r="206" spans="1:4" x14ac:dyDescent="0.25">
      <c r="A206">
        <v>17.77</v>
      </c>
      <c r="B206">
        <v>5</v>
      </c>
      <c r="C206">
        <v>3</v>
      </c>
      <c r="D206" s="7">
        <v>93.292500000000004</v>
      </c>
    </row>
    <row r="207" spans="1:4" x14ac:dyDescent="0.25">
      <c r="A207">
        <v>23.03</v>
      </c>
      <c r="B207">
        <v>9</v>
      </c>
      <c r="C207">
        <v>1</v>
      </c>
      <c r="D207" s="7">
        <v>217.6335</v>
      </c>
    </row>
    <row r="208" spans="1:4" x14ac:dyDescent="0.25">
      <c r="A208">
        <v>66.650000000000006</v>
      </c>
      <c r="B208">
        <v>9</v>
      </c>
      <c r="C208">
        <v>2</v>
      </c>
      <c r="D208" s="7">
        <v>629.84249999999997</v>
      </c>
    </row>
    <row r="209" spans="1:4" x14ac:dyDescent="0.25">
      <c r="A209">
        <v>28.53</v>
      </c>
      <c r="B209">
        <v>10</v>
      </c>
      <c r="C209">
        <v>3</v>
      </c>
      <c r="D209" s="7">
        <v>299.565</v>
      </c>
    </row>
    <row r="210" spans="1:4" x14ac:dyDescent="0.25">
      <c r="A210">
        <v>30.37</v>
      </c>
      <c r="B210">
        <v>3</v>
      </c>
      <c r="C210">
        <v>6</v>
      </c>
      <c r="D210" s="7">
        <v>95.665499999999994</v>
      </c>
    </row>
    <row r="211" spans="1:4" x14ac:dyDescent="0.25">
      <c r="A211">
        <v>99.73</v>
      </c>
      <c r="B211">
        <v>9</v>
      </c>
      <c r="C211">
        <v>2</v>
      </c>
      <c r="D211" s="7">
        <v>942.44849999999997</v>
      </c>
    </row>
    <row r="212" spans="1:4" x14ac:dyDescent="0.25">
      <c r="A212">
        <v>26.23</v>
      </c>
      <c r="B212">
        <v>9</v>
      </c>
      <c r="C212">
        <v>2</v>
      </c>
      <c r="D212" s="7">
        <v>247.87350000000001</v>
      </c>
    </row>
    <row r="213" spans="1:4" x14ac:dyDescent="0.25">
      <c r="A213">
        <v>93.26</v>
      </c>
      <c r="B213">
        <v>9</v>
      </c>
      <c r="C213">
        <v>5</v>
      </c>
      <c r="D213" s="7">
        <v>881.30700000000002</v>
      </c>
    </row>
    <row r="214" spans="1:4" x14ac:dyDescent="0.25">
      <c r="A214">
        <v>92.36</v>
      </c>
      <c r="B214">
        <v>5</v>
      </c>
      <c r="C214">
        <v>3</v>
      </c>
      <c r="D214" s="7">
        <v>484.89</v>
      </c>
    </row>
    <row r="215" spans="1:4" x14ac:dyDescent="0.25">
      <c r="A215">
        <v>46.42</v>
      </c>
      <c r="B215">
        <v>3</v>
      </c>
      <c r="C215">
        <v>4</v>
      </c>
      <c r="D215" s="7">
        <v>146.22300000000001</v>
      </c>
    </row>
    <row r="216" spans="1:4" x14ac:dyDescent="0.25">
      <c r="A216">
        <v>29.61</v>
      </c>
      <c r="B216">
        <v>7</v>
      </c>
      <c r="C216">
        <v>4</v>
      </c>
      <c r="D216" s="7">
        <v>217.6335</v>
      </c>
    </row>
    <row r="217" spans="1:4" x14ac:dyDescent="0.25">
      <c r="A217">
        <v>18.28</v>
      </c>
      <c r="B217">
        <v>1</v>
      </c>
      <c r="C217">
        <v>3</v>
      </c>
      <c r="D217" s="7">
        <v>19.193999999999999</v>
      </c>
    </row>
    <row r="218" spans="1:4" x14ac:dyDescent="0.25">
      <c r="A218">
        <v>24.77</v>
      </c>
      <c r="B218">
        <v>5</v>
      </c>
      <c r="C218">
        <v>4</v>
      </c>
      <c r="D218" s="7">
        <v>130.04249999999999</v>
      </c>
    </row>
    <row r="219" spans="1:4" x14ac:dyDescent="0.25">
      <c r="A219">
        <v>94.64</v>
      </c>
      <c r="B219">
        <v>3</v>
      </c>
      <c r="C219">
        <v>2</v>
      </c>
      <c r="D219" s="7">
        <v>298.11599999999999</v>
      </c>
    </row>
    <row r="220" spans="1:4" x14ac:dyDescent="0.25">
      <c r="A220">
        <v>94.87</v>
      </c>
      <c r="B220">
        <v>8</v>
      </c>
      <c r="C220">
        <v>6</v>
      </c>
      <c r="D220" s="7">
        <v>796.90800000000002</v>
      </c>
    </row>
    <row r="221" spans="1:4" x14ac:dyDescent="0.25">
      <c r="A221">
        <v>57.34</v>
      </c>
      <c r="B221">
        <v>3</v>
      </c>
      <c r="C221">
        <v>5</v>
      </c>
      <c r="D221" s="7">
        <v>180.62100000000001</v>
      </c>
    </row>
    <row r="222" spans="1:4" x14ac:dyDescent="0.25">
      <c r="A222">
        <v>45.35</v>
      </c>
      <c r="B222">
        <v>6</v>
      </c>
      <c r="C222">
        <v>2</v>
      </c>
      <c r="D222" s="7">
        <v>285.70499999999998</v>
      </c>
    </row>
    <row r="223" spans="1:4" x14ac:dyDescent="0.25">
      <c r="A223">
        <v>62.08</v>
      </c>
      <c r="B223">
        <v>7</v>
      </c>
      <c r="C223">
        <v>5</v>
      </c>
      <c r="D223" s="7">
        <v>456.28800000000001</v>
      </c>
    </row>
    <row r="224" spans="1:4" x14ac:dyDescent="0.25">
      <c r="A224">
        <v>11.81</v>
      </c>
      <c r="B224">
        <v>5</v>
      </c>
      <c r="C224">
        <v>2</v>
      </c>
      <c r="D224" s="7">
        <v>62.002499999999998</v>
      </c>
    </row>
    <row r="225" spans="1:4" x14ac:dyDescent="0.25">
      <c r="A225">
        <v>12.54</v>
      </c>
      <c r="B225">
        <v>1</v>
      </c>
      <c r="C225">
        <v>6</v>
      </c>
      <c r="D225" s="7">
        <v>13.167</v>
      </c>
    </row>
    <row r="226" spans="1:4" x14ac:dyDescent="0.25">
      <c r="A226">
        <v>43.25</v>
      </c>
      <c r="B226">
        <v>2</v>
      </c>
      <c r="C226">
        <v>5</v>
      </c>
      <c r="D226" s="7">
        <v>90.825000000000003</v>
      </c>
    </row>
    <row r="227" spans="1:4" x14ac:dyDescent="0.25">
      <c r="A227">
        <v>87.16</v>
      </c>
      <c r="B227">
        <v>2</v>
      </c>
      <c r="C227">
        <v>4</v>
      </c>
      <c r="D227" s="7">
        <v>183.036</v>
      </c>
    </row>
    <row r="228" spans="1:4" x14ac:dyDescent="0.25">
      <c r="A228">
        <v>69.37</v>
      </c>
      <c r="B228">
        <v>9</v>
      </c>
      <c r="C228">
        <v>1</v>
      </c>
      <c r="D228" s="7">
        <v>655.54650000000004</v>
      </c>
    </row>
    <row r="229" spans="1:4" x14ac:dyDescent="0.25">
      <c r="A229">
        <v>37.06</v>
      </c>
      <c r="B229">
        <v>4</v>
      </c>
      <c r="C229">
        <v>2</v>
      </c>
      <c r="D229" s="7">
        <v>155.65199999999999</v>
      </c>
    </row>
    <row r="230" spans="1:4" x14ac:dyDescent="0.25">
      <c r="A230">
        <v>90.7</v>
      </c>
      <c r="B230">
        <v>6</v>
      </c>
      <c r="C230">
        <v>2</v>
      </c>
      <c r="D230" s="7">
        <v>571.41</v>
      </c>
    </row>
    <row r="231" spans="1:4" x14ac:dyDescent="0.25">
      <c r="A231">
        <v>63.42</v>
      </c>
      <c r="B231">
        <v>8</v>
      </c>
      <c r="C231">
        <v>3</v>
      </c>
      <c r="D231" s="7">
        <v>532.72799999999995</v>
      </c>
    </row>
    <row r="232" spans="1:4" x14ac:dyDescent="0.25">
      <c r="A232">
        <v>81.37</v>
      </c>
      <c r="B232">
        <v>2</v>
      </c>
      <c r="C232">
        <v>6</v>
      </c>
      <c r="D232" s="7">
        <v>170.87700000000001</v>
      </c>
    </row>
    <row r="233" spans="1:4" x14ac:dyDescent="0.25">
      <c r="A233">
        <v>10.59</v>
      </c>
      <c r="B233">
        <v>3</v>
      </c>
      <c r="C233">
        <v>2</v>
      </c>
      <c r="D233" s="7">
        <v>33.358499999999999</v>
      </c>
    </row>
    <row r="234" spans="1:4" x14ac:dyDescent="0.25">
      <c r="A234">
        <v>84.09</v>
      </c>
      <c r="B234">
        <v>9</v>
      </c>
      <c r="C234">
        <v>1</v>
      </c>
      <c r="D234" s="7">
        <v>794.65049999999997</v>
      </c>
    </row>
    <row r="235" spans="1:4" x14ac:dyDescent="0.25">
      <c r="A235">
        <v>73.819999999999993</v>
      </c>
      <c r="B235">
        <v>4</v>
      </c>
      <c r="C235">
        <v>6</v>
      </c>
      <c r="D235" s="7">
        <v>310.04399999999998</v>
      </c>
    </row>
    <row r="236" spans="1:4" x14ac:dyDescent="0.25">
      <c r="A236">
        <v>51.94</v>
      </c>
      <c r="B236">
        <v>10</v>
      </c>
      <c r="C236">
        <v>1</v>
      </c>
      <c r="D236" s="7">
        <v>545.37</v>
      </c>
    </row>
    <row r="237" spans="1:4" x14ac:dyDescent="0.25">
      <c r="A237">
        <v>93.14</v>
      </c>
      <c r="B237">
        <v>2</v>
      </c>
      <c r="C237">
        <v>4</v>
      </c>
      <c r="D237" s="7">
        <v>195.59399999999999</v>
      </c>
    </row>
    <row r="238" spans="1:4" x14ac:dyDescent="0.25">
      <c r="A238">
        <v>17.41</v>
      </c>
      <c r="B238">
        <v>5</v>
      </c>
      <c r="C238">
        <v>1</v>
      </c>
      <c r="D238" s="7">
        <v>91.402500000000003</v>
      </c>
    </row>
    <row r="239" spans="1:4" x14ac:dyDescent="0.25">
      <c r="A239">
        <v>44.22</v>
      </c>
      <c r="B239">
        <v>5</v>
      </c>
      <c r="C239">
        <v>6</v>
      </c>
      <c r="D239" s="7">
        <v>232.155</v>
      </c>
    </row>
    <row r="240" spans="1:4" x14ac:dyDescent="0.25">
      <c r="A240">
        <v>13.22</v>
      </c>
      <c r="B240">
        <v>5</v>
      </c>
      <c r="C240">
        <v>2</v>
      </c>
      <c r="D240" s="7">
        <v>69.405000000000001</v>
      </c>
    </row>
    <row r="241" spans="1:4" x14ac:dyDescent="0.25">
      <c r="A241">
        <v>89.69</v>
      </c>
      <c r="B241">
        <v>1</v>
      </c>
      <c r="C241">
        <v>6</v>
      </c>
      <c r="D241" s="7">
        <v>94.174499999999995</v>
      </c>
    </row>
    <row r="242" spans="1:4" x14ac:dyDescent="0.25">
      <c r="A242">
        <v>24.94</v>
      </c>
      <c r="B242">
        <v>9</v>
      </c>
      <c r="C242">
        <v>5</v>
      </c>
      <c r="D242" s="7">
        <v>235.68299999999999</v>
      </c>
    </row>
    <row r="243" spans="1:4" x14ac:dyDescent="0.25">
      <c r="A243">
        <v>59.77</v>
      </c>
      <c r="B243">
        <v>2</v>
      </c>
      <c r="C243">
        <v>1</v>
      </c>
      <c r="D243" s="7">
        <v>125.517</v>
      </c>
    </row>
    <row r="244" spans="1:4" x14ac:dyDescent="0.25">
      <c r="A244">
        <v>93.2</v>
      </c>
      <c r="B244">
        <v>2</v>
      </c>
      <c r="C244">
        <v>6</v>
      </c>
      <c r="D244" s="7">
        <v>195.72</v>
      </c>
    </row>
    <row r="245" spans="1:4" x14ac:dyDescent="0.25">
      <c r="A245">
        <v>62.65</v>
      </c>
      <c r="B245">
        <v>4</v>
      </c>
      <c r="C245">
        <v>3</v>
      </c>
      <c r="D245" s="7">
        <v>263.13</v>
      </c>
    </row>
    <row r="246" spans="1:4" x14ac:dyDescent="0.25">
      <c r="A246">
        <v>93.87</v>
      </c>
      <c r="B246">
        <v>8</v>
      </c>
      <c r="C246">
        <v>3</v>
      </c>
      <c r="D246" s="7">
        <v>788.50800000000004</v>
      </c>
    </row>
    <row r="247" spans="1:4" x14ac:dyDescent="0.25">
      <c r="A247">
        <v>47.59</v>
      </c>
      <c r="B247">
        <v>8</v>
      </c>
      <c r="C247">
        <v>3</v>
      </c>
      <c r="D247" s="7">
        <v>399.75599999999997</v>
      </c>
    </row>
    <row r="248" spans="1:4" x14ac:dyDescent="0.25">
      <c r="A248">
        <v>81.400000000000006</v>
      </c>
      <c r="B248">
        <v>3</v>
      </c>
      <c r="C248">
        <v>2</v>
      </c>
      <c r="D248" s="7">
        <v>256.41000000000003</v>
      </c>
    </row>
    <row r="249" spans="1:4" x14ac:dyDescent="0.25">
      <c r="A249">
        <v>17.940000000000001</v>
      </c>
      <c r="B249">
        <v>5</v>
      </c>
      <c r="C249">
        <v>6</v>
      </c>
      <c r="D249" s="7">
        <v>94.185000000000002</v>
      </c>
    </row>
    <row r="250" spans="1:4" x14ac:dyDescent="0.25">
      <c r="A250">
        <v>77.72</v>
      </c>
      <c r="B250">
        <v>4</v>
      </c>
      <c r="C250">
        <v>2</v>
      </c>
      <c r="D250" s="7">
        <v>326.42399999999998</v>
      </c>
    </row>
    <row r="251" spans="1:4" x14ac:dyDescent="0.25">
      <c r="A251">
        <v>73.06</v>
      </c>
      <c r="B251">
        <v>7</v>
      </c>
      <c r="C251">
        <v>5</v>
      </c>
      <c r="D251" s="7">
        <v>536.99099999999999</v>
      </c>
    </row>
    <row r="252" spans="1:4" x14ac:dyDescent="0.25">
      <c r="A252">
        <v>46.55</v>
      </c>
      <c r="B252">
        <v>9</v>
      </c>
      <c r="C252">
        <v>5</v>
      </c>
      <c r="D252" s="7">
        <v>439.89749999999998</v>
      </c>
    </row>
    <row r="253" spans="1:4" x14ac:dyDescent="0.25">
      <c r="A253">
        <v>35.19</v>
      </c>
      <c r="B253">
        <v>10</v>
      </c>
      <c r="C253">
        <v>6</v>
      </c>
      <c r="D253" s="7">
        <v>369.495</v>
      </c>
    </row>
    <row r="254" spans="1:4" x14ac:dyDescent="0.25">
      <c r="A254">
        <v>14.39</v>
      </c>
      <c r="B254">
        <v>2</v>
      </c>
      <c r="C254">
        <v>4</v>
      </c>
      <c r="D254" s="7">
        <v>30.219000000000001</v>
      </c>
    </row>
    <row r="255" spans="1:4" x14ac:dyDescent="0.25">
      <c r="A255">
        <v>23.75</v>
      </c>
      <c r="B255">
        <v>4</v>
      </c>
      <c r="C255">
        <v>3</v>
      </c>
      <c r="D255" s="7">
        <v>99.75</v>
      </c>
    </row>
    <row r="256" spans="1:4" x14ac:dyDescent="0.25">
      <c r="A256">
        <v>58.9</v>
      </c>
      <c r="B256">
        <v>8</v>
      </c>
      <c r="C256">
        <v>3</v>
      </c>
      <c r="D256" s="7">
        <v>494.76</v>
      </c>
    </row>
    <row r="257" spans="1:4" x14ac:dyDescent="0.25">
      <c r="A257">
        <v>32.619999999999997</v>
      </c>
      <c r="B257">
        <v>4</v>
      </c>
      <c r="C257">
        <v>6</v>
      </c>
      <c r="D257" s="7">
        <v>137.00399999999999</v>
      </c>
    </row>
    <row r="258" spans="1:4" x14ac:dyDescent="0.25">
      <c r="A258">
        <v>66.349999999999994</v>
      </c>
      <c r="B258">
        <v>1</v>
      </c>
      <c r="C258">
        <v>2</v>
      </c>
      <c r="D258" s="7">
        <v>69.667500000000004</v>
      </c>
    </row>
    <row r="259" spans="1:4" x14ac:dyDescent="0.25">
      <c r="A259">
        <v>25.91</v>
      </c>
      <c r="B259">
        <v>6</v>
      </c>
      <c r="C259">
        <v>3</v>
      </c>
      <c r="D259" s="7">
        <v>163.233</v>
      </c>
    </row>
    <row r="260" spans="1:4" x14ac:dyDescent="0.25">
      <c r="A260">
        <v>32.25</v>
      </c>
      <c r="B260">
        <v>4</v>
      </c>
      <c r="C260">
        <v>2</v>
      </c>
      <c r="D260" s="7">
        <v>135.44999999999999</v>
      </c>
    </row>
    <row r="261" spans="1:4" x14ac:dyDescent="0.25">
      <c r="A261">
        <v>65.94</v>
      </c>
      <c r="B261">
        <v>4</v>
      </c>
      <c r="C261">
        <v>2</v>
      </c>
      <c r="D261" s="7">
        <v>276.94799999999998</v>
      </c>
    </row>
    <row r="262" spans="1:4" x14ac:dyDescent="0.25">
      <c r="A262">
        <v>75.06</v>
      </c>
      <c r="B262">
        <v>9</v>
      </c>
      <c r="C262">
        <v>2</v>
      </c>
      <c r="D262" s="7">
        <v>709.31700000000001</v>
      </c>
    </row>
    <row r="263" spans="1:4" x14ac:dyDescent="0.25">
      <c r="A263">
        <v>16.45</v>
      </c>
      <c r="B263">
        <v>4</v>
      </c>
      <c r="C263">
        <v>6</v>
      </c>
      <c r="D263" s="7">
        <v>69.09</v>
      </c>
    </row>
    <row r="264" spans="1:4" x14ac:dyDescent="0.25">
      <c r="A264">
        <v>38.299999999999997</v>
      </c>
      <c r="B264">
        <v>4</v>
      </c>
      <c r="C264">
        <v>6</v>
      </c>
      <c r="D264" s="7">
        <v>160.86000000000001</v>
      </c>
    </row>
    <row r="265" spans="1:4" x14ac:dyDescent="0.25">
      <c r="A265">
        <v>22.24</v>
      </c>
      <c r="B265">
        <v>10</v>
      </c>
      <c r="C265">
        <v>4</v>
      </c>
      <c r="D265" s="7">
        <v>233.52</v>
      </c>
    </row>
    <row r="266" spans="1:4" x14ac:dyDescent="0.25">
      <c r="A266">
        <v>54.45</v>
      </c>
      <c r="B266">
        <v>1</v>
      </c>
      <c r="C266">
        <v>4</v>
      </c>
      <c r="D266" s="7">
        <v>57.172499999999999</v>
      </c>
    </row>
    <row r="267" spans="1:4" x14ac:dyDescent="0.25">
      <c r="A267">
        <v>98.4</v>
      </c>
      <c r="B267">
        <v>7</v>
      </c>
      <c r="C267">
        <v>4</v>
      </c>
      <c r="D267" s="7">
        <v>723.24</v>
      </c>
    </row>
    <row r="268" spans="1:4" x14ac:dyDescent="0.25">
      <c r="A268">
        <v>35.47</v>
      </c>
      <c r="B268">
        <v>4</v>
      </c>
      <c r="C268">
        <v>3</v>
      </c>
      <c r="D268" s="7">
        <v>148.97399999999999</v>
      </c>
    </row>
    <row r="269" spans="1:4" x14ac:dyDescent="0.25">
      <c r="A269">
        <v>74.599999999999994</v>
      </c>
      <c r="B269">
        <v>10</v>
      </c>
      <c r="C269">
        <v>5</v>
      </c>
      <c r="D269" s="7">
        <v>783.3</v>
      </c>
    </row>
    <row r="270" spans="1:4" x14ac:dyDescent="0.25">
      <c r="A270">
        <v>70.739999999999995</v>
      </c>
      <c r="B270">
        <v>4</v>
      </c>
      <c r="C270">
        <v>3</v>
      </c>
      <c r="D270" s="7">
        <v>297.108</v>
      </c>
    </row>
    <row r="271" spans="1:4" x14ac:dyDescent="0.25">
      <c r="A271">
        <v>35.54</v>
      </c>
      <c r="B271">
        <v>10</v>
      </c>
      <c r="C271">
        <v>3</v>
      </c>
      <c r="D271" s="7">
        <v>373.17</v>
      </c>
    </row>
    <row r="272" spans="1:4" x14ac:dyDescent="0.25">
      <c r="A272">
        <v>67.430000000000007</v>
      </c>
      <c r="B272">
        <v>5</v>
      </c>
      <c r="C272">
        <v>4</v>
      </c>
      <c r="D272" s="7">
        <v>354.00749999999999</v>
      </c>
    </row>
    <row r="273" spans="1:4" x14ac:dyDescent="0.25">
      <c r="A273">
        <v>21.12</v>
      </c>
      <c r="B273">
        <v>2</v>
      </c>
      <c r="C273">
        <v>1</v>
      </c>
      <c r="D273" s="7">
        <v>44.351999999999997</v>
      </c>
    </row>
    <row r="274" spans="1:4" x14ac:dyDescent="0.25">
      <c r="A274">
        <v>21.54</v>
      </c>
      <c r="B274">
        <v>9</v>
      </c>
      <c r="C274">
        <v>3</v>
      </c>
      <c r="D274" s="7">
        <v>203.553</v>
      </c>
    </row>
    <row r="275" spans="1:4" x14ac:dyDescent="0.25">
      <c r="A275">
        <v>12.03</v>
      </c>
      <c r="B275">
        <v>2</v>
      </c>
      <c r="C275">
        <v>3</v>
      </c>
      <c r="D275" s="7">
        <v>25.263000000000002</v>
      </c>
    </row>
    <row r="276" spans="1:4" x14ac:dyDescent="0.25">
      <c r="A276">
        <v>99.71</v>
      </c>
      <c r="B276">
        <v>6</v>
      </c>
      <c r="C276">
        <v>1</v>
      </c>
      <c r="D276" s="7">
        <v>628.173</v>
      </c>
    </row>
    <row r="277" spans="1:4" x14ac:dyDescent="0.25">
      <c r="A277">
        <v>47.97</v>
      </c>
      <c r="B277">
        <v>7</v>
      </c>
      <c r="C277">
        <v>6</v>
      </c>
      <c r="D277" s="7">
        <v>352.5795</v>
      </c>
    </row>
    <row r="278" spans="1:4" x14ac:dyDescent="0.25">
      <c r="A278">
        <v>21.82</v>
      </c>
      <c r="B278">
        <v>10</v>
      </c>
      <c r="C278">
        <v>3</v>
      </c>
      <c r="D278" s="7">
        <v>229.11</v>
      </c>
    </row>
    <row r="279" spans="1:4" x14ac:dyDescent="0.25">
      <c r="A279">
        <v>95.42</v>
      </c>
      <c r="B279">
        <v>4</v>
      </c>
      <c r="C279">
        <v>6</v>
      </c>
      <c r="D279" s="7">
        <v>400.76400000000001</v>
      </c>
    </row>
    <row r="280" spans="1:4" x14ac:dyDescent="0.25">
      <c r="A280">
        <v>70.989999999999995</v>
      </c>
      <c r="B280">
        <v>10</v>
      </c>
      <c r="C280">
        <v>6</v>
      </c>
      <c r="D280" s="7">
        <v>745.39499999999998</v>
      </c>
    </row>
    <row r="281" spans="1:4" x14ac:dyDescent="0.25">
      <c r="A281">
        <v>44.02</v>
      </c>
      <c r="B281">
        <v>10</v>
      </c>
      <c r="C281">
        <v>4</v>
      </c>
      <c r="D281" s="7">
        <v>462.21</v>
      </c>
    </row>
    <row r="282" spans="1:4" x14ac:dyDescent="0.25">
      <c r="A282">
        <v>69.959999999999994</v>
      </c>
      <c r="B282">
        <v>8</v>
      </c>
      <c r="C282">
        <v>3</v>
      </c>
      <c r="D282" s="7">
        <v>587.66399999999999</v>
      </c>
    </row>
    <row r="283" spans="1:4" x14ac:dyDescent="0.25">
      <c r="A283">
        <v>37</v>
      </c>
      <c r="B283">
        <v>1</v>
      </c>
      <c r="C283">
        <v>3</v>
      </c>
      <c r="D283" s="7">
        <v>38.85</v>
      </c>
    </row>
    <row r="284" spans="1:4" x14ac:dyDescent="0.25">
      <c r="A284">
        <v>15.34</v>
      </c>
      <c r="B284">
        <v>1</v>
      </c>
      <c r="C284">
        <v>4</v>
      </c>
      <c r="D284" s="7">
        <v>16.106999999999999</v>
      </c>
    </row>
    <row r="285" spans="1:4" x14ac:dyDescent="0.25">
      <c r="A285">
        <v>99.83</v>
      </c>
      <c r="B285">
        <v>6</v>
      </c>
      <c r="C285">
        <v>1</v>
      </c>
      <c r="D285" s="7">
        <v>628.92899999999997</v>
      </c>
    </row>
    <row r="286" spans="1:4" x14ac:dyDescent="0.25">
      <c r="A286">
        <v>47.67</v>
      </c>
      <c r="B286">
        <v>4</v>
      </c>
      <c r="C286">
        <v>1</v>
      </c>
      <c r="D286" s="7">
        <v>200.214</v>
      </c>
    </row>
    <row r="287" spans="1:4" x14ac:dyDescent="0.25">
      <c r="A287">
        <v>66.680000000000007</v>
      </c>
      <c r="B287">
        <v>5</v>
      </c>
      <c r="C287">
        <v>1</v>
      </c>
      <c r="D287" s="7">
        <v>350.07</v>
      </c>
    </row>
    <row r="288" spans="1:4" x14ac:dyDescent="0.25">
      <c r="A288">
        <v>74.86</v>
      </c>
      <c r="B288">
        <v>1</v>
      </c>
      <c r="C288">
        <v>3</v>
      </c>
      <c r="D288" s="7">
        <v>78.602999999999994</v>
      </c>
    </row>
    <row r="289" spans="1:4" x14ac:dyDescent="0.25">
      <c r="A289">
        <v>23.75</v>
      </c>
      <c r="B289">
        <v>9</v>
      </c>
      <c r="C289">
        <v>4</v>
      </c>
      <c r="D289" s="7">
        <v>224.4375</v>
      </c>
    </row>
    <row r="290" spans="1:4" x14ac:dyDescent="0.25">
      <c r="A290">
        <v>48.51</v>
      </c>
      <c r="B290">
        <v>7</v>
      </c>
      <c r="C290">
        <v>5</v>
      </c>
      <c r="D290" s="7">
        <v>356.54849999999999</v>
      </c>
    </row>
    <row r="291" spans="1:4" x14ac:dyDescent="0.25">
      <c r="A291">
        <v>94.88</v>
      </c>
      <c r="B291">
        <v>7</v>
      </c>
      <c r="C291">
        <v>3</v>
      </c>
      <c r="D291" s="7">
        <v>697.36800000000005</v>
      </c>
    </row>
    <row r="292" spans="1:4" x14ac:dyDescent="0.25">
      <c r="A292">
        <v>40.299999999999997</v>
      </c>
      <c r="B292">
        <v>10</v>
      </c>
      <c r="C292">
        <v>2</v>
      </c>
      <c r="D292" s="7">
        <v>423.15</v>
      </c>
    </row>
    <row r="293" spans="1:4" x14ac:dyDescent="0.25">
      <c r="A293">
        <v>27.85</v>
      </c>
      <c r="B293">
        <v>7</v>
      </c>
      <c r="C293">
        <v>2</v>
      </c>
      <c r="D293" s="7">
        <v>204.69749999999999</v>
      </c>
    </row>
    <row r="294" spans="1:4" x14ac:dyDescent="0.25">
      <c r="A294">
        <v>62.48</v>
      </c>
      <c r="B294">
        <v>1</v>
      </c>
      <c r="C294">
        <v>2</v>
      </c>
      <c r="D294" s="7">
        <v>65.603999999999999</v>
      </c>
    </row>
    <row r="295" spans="1:4" x14ac:dyDescent="0.25">
      <c r="A295">
        <v>36.36</v>
      </c>
      <c r="B295">
        <v>2</v>
      </c>
      <c r="C295">
        <v>5</v>
      </c>
      <c r="D295" s="7">
        <v>76.355999999999995</v>
      </c>
    </row>
    <row r="296" spans="1:4" x14ac:dyDescent="0.25">
      <c r="A296">
        <v>18.11</v>
      </c>
      <c r="B296">
        <v>10</v>
      </c>
      <c r="C296">
        <v>1</v>
      </c>
      <c r="D296" s="7">
        <v>190.155</v>
      </c>
    </row>
    <row r="297" spans="1:4" x14ac:dyDescent="0.25">
      <c r="A297">
        <v>51.92</v>
      </c>
      <c r="B297">
        <v>5</v>
      </c>
      <c r="C297">
        <v>2</v>
      </c>
      <c r="D297" s="7">
        <v>272.58</v>
      </c>
    </row>
    <row r="298" spans="1:4" x14ac:dyDescent="0.25">
      <c r="A298">
        <v>28.84</v>
      </c>
      <c r="B298">
        <v>4</v>
      </c>
      <c r="C298">
        <v>2</v>
      </c>
      <c r="D298" s="7">
        <v>121.128</v>
      </c>
    </row>
    <row r="299" spans="1:4" x14ac:dyDescent="0.25">
      <c r="A299">
        <v>78.38</v>
      </c>
      <c r="B299">
        <v>6</v>
      </c>
      <c r="C299">
        <v>3</v>
      </c>
      <c r="D299" s="7">
        <v>493.79399999999998</v>
      </c>
    </row>
    <row r="300" spans="1:4" x14ac:dyDescent="0.25">
      <c r="A300">
        <v>60.01</v>
      </c>
      <c r="B300">
        <v>4</v>
      </c>
      <c r="C300">
        <v>3</v>
      </c>
      <c r="D300" s="7">
        <v>252.042</v>
      </c>
    </row>
    <row r="301" spans="1:4" x14ac:dyDescent="0.25">
      <c r="A301">
        <v>88.61</v>
      </c>
      <c r="B301">
        <v>1</v>
      </c>
      <c r="C301">
        <v>3</v>
      </c>
      <c r="D301" s="7">
        <v>93.040499999999994</v>
      </c>
    </row>
    <row r="302" spans="1:4" x14ac:dyDescent="0.25">
      <c r="A302">
        <v>99.82</v>
      </c>
      <c r="B302">
        <v>2</v>
      </c>
      <c r="C302">
        <v>6</v>
      </c>
      <c r="D302" s="7">
        <v>209.62200000000001</v>
      </c>
    </row>
    <row r="303" spans="1:4" x14ac:dyDescent="0.25">
      <c r="A303">
        <v>39.01</v>
      </c>
      <c r="B303">
        <v>1</v>
      </c>
      <c r="C303">
        <v>1</v>
      </c>
      <c r="D303" s="7">
        <v>40.960500000000003</v>
      </c>
    </row>
    <row r="304" spans="1:4" x14ac:dyDescent="0.25">
      <c r="A304">
        <v>48.61</v>
      </c>
      <c r="B304">
        <v>1</v>
      </c>
      <c r="C304">
        <v>5</v>
      </c>
      <c r="D304" s="7">
        <v>51.040500000000002</v>
      </c>
    </row>
    <row r="305" spans="1:4" x14ac:dyDescent="0.25">
      <c r="A305">
        <v>51.19</v>
      </c>
      <c r="B305">
        <v>4</v>
      </c>
      <c r="C305">
        <v>2</v>
      </c>
      <c r="D305" s="7">
        <v>214.99799999999999</v>
      </c>
    </row>
    <row r="306" spans="1:4" x14ac:dyDescent="0.25">
      <c r="A306">
        <v>14.96</v>
      </c>
      <c r="B306">
        <v>8</v>
      </c>
      <c r="C306">
        <v>2</v>
      </c>
      <c r="D306" s="7">
        <v>125.664</v>
      </c>
    </row>
    <row r="307" spans="1:4" x14ac:dyDescent="0.25">
      <c r="A307">
        <v>72.2</v>
      </c>
      <c r="B307">
        <v>7</v>
      </c>
      <c r="C307">
        <v>2</v>
      </c>
      <c r="D307" s="7">
        <v>530.66999999999996</v>
      </c>
    </row>
    <row r="308" spans="1:4" x14ac:dyDescent="0.25">
      <c r="A308">
        <v>40.229999999999997</v>
      </c>
      <c r="B308">
        <v>7</v>
      </c>
      <c r="C308">
        <v>4</v>
      </c>
      <c r="D308" s="7">
        <v>295.69049999999999</v>
      </c>
    </row>
    <row r="309" spans="1:4" x14ac:dyDescent="0.25">
      <c r="A309">
        <v>88.79</v>
      </c>
      <c r="B309">
        <v>8</v>
      </c>
      <c r="C309">
        <v>3</v>
      </c>
      <c r="D309" s="7">
        <v>745.83600000000001</v>
      </c>
    </row>
    <row r="310" spans="1:4" x14ac:dyDescent="0.25">
      <c r="A310">
        <v>26.48</v>
      </c>
      <c r="B310">
        <v>3</v>
      </c>
      <c r="C310">
        <v>2</v>
      </c>
      <c r="D310" s="7">
        <v>83.412000000000006</v>
      </c>
    </row>
    <row r="311" spans="1:4" x14ac:dyDescent="0.25">
      <c r="A311">
        <v>81.91</v>
      </c>
      <c r="B311">
        <v>2</v>
      </c>
      <c r="C311">
        <v>6</v>
      </c>
      <c r="D311" s="7">
        <v>172.011</v>
      </c>
    </row>
    <row r="312" spans="1:4" x14ac:dyDescent="0.25">
      <c r="A312">
        <v>79.930000000000007</v>
      </c>
      <c r="B312">
        <v>6</v>
      </c>
      <c r="C312">
        <v>4</v>
      </c>
      <c r="D312" s="7">
        <v>503.55900000000003</v>
      </c>
    </row>
    <row r="313" spans="1:4" x14ac:dyDescent="0.25">
      <c r="A313">
        <v>69.33</v>
      </c>
      <c r="B313">
        <v>2</v>
      </c>
      <c r="C313">
        <v>6</v>
      </c>
      <c r="D313" s="7">
        <v>145.59299999999999</v>
      </c>
    </row>
    <row r="314" spans="1:4" x14ac:dyDescent="0.25">
      <c r="A314">
        <v>14.23</v>
      </c>
      <c r="B314">
        <v>5</v>
      </c>
      <c r="C314">
        <v>5</v>
      </c>
      <c r="D314" s="7">
        <v>74.707499999999996</v>
      </c>
    </row>
    <row r="315" spans="1:4" x14ac:dyDescent="0.25">
      <c r="A315">
        <v>15.55</v>
      </c>
      <c r="B315">
        <v>9</v>
      </c>
      <c r="C315">
        <v>1</v>
      </c>
      <c r="D315" s="7">
        <v>146.94749999999999</v>
      </c>
    </row>
    <row r="316" spans="1:4" x14ac:dyDescent="0.25">
      <c r="A316">
        <v>78.13</v>
      </c>
      <c r="B316">
        <v>10</v>
      </c>
      <c r="C316">
        <v>2</v>
      </c>
      <c r="D316" s="7">
        <v>820.36500000000001</v>
      </c>
    </row>
    <row r="317" spans="1:4" x14ac:dyDescent="0.25">
      <c r="A317">
        <v>99.37</v>
      </c>
      <c r="B317">
        <v>2</v>
      </c>
      <c r="C317">
        <v>5</v>
      </c>
      <c r="D317" s="7">
        <v>208.67699999999999</v>
      </c>
    </row>
    <row r="318" spans="1:4" x14ac:dyDescent="0.25">
      <c r="A318">
        <v>21.08</v>
      </c>
      <c r="B318">
        <v>3</v>
      </c>
      <c r="C318">
        <v>5</v>
      </c>
      <c r="D318" s="7">
        <v>66.402000000000001</v>
      </c>
    </row>
    <row r="319" spans="1:4" x14ac:dyDescent="0.25">
      <c r="A319">
        <v>74.790000000000006</v>
      </c>
      <c r="B319">
        <v>5</v>
      </c>
      <c r="C319">
        <v>2</v>
      </c>
      <c r="D319" s="7">
        <v>392.64749999999998</v>
      </c>
    </row>
    <row r="320" spans="1:4" x14ac:dyDescent="0.25">
      <c r="A320">
        <v>29.67</v>
      </c>
      <c r="B320">
        <v>7</v>
      </c>
      <c r="C320">
        <v>1</v>
      </c>
      <c r="D320" s="7">
        <v>218.0745</v>
      </c>
    </row>
    <row r="321" spans="1:4" x14ac:dyDescent="0.25">
      <c r="A321">
        <v>44.07</v>
      </c>
      <c r="B321">
        <v>4</v>
      </c>
      <c r="C321">
        <v>1</v>
      </c>
      <c r="D321" s="7">
        <v>185.09399999999999</v>
      </c>
    </row>
    <row r="322" spans="1:4" x14ac:dyDescent="0.25">
      <c r="A322">
        <v>22.93</v>
      </c>
      <c r="B322">
        <v>9</v>
      </c>
      <c r="C322">
        <v>5</v>
      </c>
      <c r="D322" s="7">
        <v>216.6885</v>
      </c>
    </row>
    <row r="323" spans="1:4" x14ac:dyDescent="0.25">
      <c r="A323">
        <v>39.42</v>
      </c>
      <c r="B323">
        <v>1</v>
      </c>
      <c r="C323">
        <v>1</v>
      </c>
      <c r="D323" s="7">
        <v>41.390999999999998</v>
      </c>
    </row>
    <row r="324" spans="1:4" x14ac:dyDescent="0.25">
      <c r="A324">
        <v>15.26</v>
      </c>
      <c r="B324">
        <v>6</v>
      </c>
      <c r="C324">
        <v>1</v>
      </c>
      <c r="D324" s="7">
        <v>96.138000000000005</v>
      </c>
    </row>
    <row r="325" spans="1:4" x14ac:dyDescent="0.25">
      <c r="A325">
        <v>61.77</v>
      </c>
      <c r="B325">
        <v>5</v>
      </c>
      <c r="C325">
        <v>6</v>
      </c>
      <c r="D325" s="7">
        <v>324.29250000000002</v>
      </c>
    </row>
    <row r="326" spans="1:4" x14ac:dyDescent="0.25">
      <c r="A326">
        <v>21.52</v>
      </c>
      <c r="B326">
        <v>6</v>
      </c>
      <c r="C326">
        <v>3</v>
      </c>
      <c r="D326" s="7">
        <v>135.57599999999999</v>
      </c>
    </row>
    <row r="327" spans="1:4" x14ac:dyDescent="0.25">
      <c r="A327">
        <v>97.74</v>
      </c>
      <c r="B327">
        <v>4</v>
      </c>
      <c r="C327">
        <v>4</v>
      </c>
      <c r="D327" s="7">
        <v>410.50799999999998</v>
      </c>
    </row>
    <row r="328" spans="1:4" x14ac:dyDescent="0.25">
      <c r="A328">
        <v>99.78</v>
      </c>
      <c r="B328">
        <v>5</v>
      </c>
      <c r="C328">
        <v>5</v>
      </c>
      <c r="D328" s="7">
        <v>523.84500000000003</v>
      </c>
    </row>
    <row r="329" spans="1:4" x14ac:dyDescent="0.25">
      <c r="A329">
        <v>94.26</v>
      </c>
      <c r="B329">
        <v>4</v>
      </c>
      <c r="C329">
        <v>5</v>
      </c>
      <c r="D329" s="7">
        <v>395.892</v>
      </c>
    </row>
    <row r="330" spans="1:4" x14ac:dyDescent="0.25">
      <c r="A330">
        <v>51.13</v>
      </c>
      <c r="B330">
        <v>4</v>
      </c>
      <c r="C330">
        <v>1</v>
      </c>
      <c r="D330" s="7">
        <v>214.74600000000001</v>
      </c>
    </row>
    <row r="331" spans="1:4" x14ac:dyDescent="0.25">
      <c r="A331">
        <v>36.36</v>
      </c>
      <c r="B331">
        <v>4</v>
      </c>
      <c r="C331">
        <v>2</v>
      </c>
      <c r="D331" s="7">
        <v>152.71199999999999</v>
      </c>
    </row>
    <row r="332" spans="1:4" x14ac:dyDescent="0.25">
      <c r="A332">
        <v>22.02</v>
      </c>
      <c r="B332">
        <v>9</v>
      </c>
      <c r="C332">
        <v>3</v>
      </c>
      <c r="D332" s="7">
        <v>208.089</v>
      </c>
    </row>
    <row r="333" spans="1:4" x14ac:dyDescent="0.25">
      <c r="A333">
        <v>32.9</v>
      </c>
      <c r="B333">
        <v>3</v>
      </c>
      <c r="C333">
        <v>5</v>
      </c>
      <c r="D333" s="7">
        <v>103.63500000000001</v>
      </c>
    </row>
    <row r="334" spans="1:4" x14ac:dyDescent="0.25">
      <c r="A334">
        <v>77.02</v>
      </c>
      <c r="B334">
        <v>5</v>
      </c>
      <c r="C334">
        <v>6</v>
      </c>
      <c r="D334" s="7">
        <v>404.35500000000002</v>
      </c>
    </row>
    <row r="335" spans="1:4" x14ac:dyDescent="0.25">
      <c r="A335">
        <v>23.48</v>
      </c>
      <c r="B335">
        <v>2</v>
      </c>
      <c r="C335">
        <v>5</v>
      </c>
      <c r="D335" s="7">
        <v>49.308</v>
      </c>
    </row>
    <row r="336" spans="1:4" x14ac:dyDescent="0.25">
      <c r="A336">
        <v>14.7</v>
      </c>
      <c r="B336">
        <v>5</v>
      </c>
      <c r="C336">
        <v>4</v>
      </c>
      <c r="D336" s="7">
        <v>77.174999999999997</v>
      </c>
    </row>
    <row r="337" spans="1:4" x14ac:dyDescent="0.25">
      <c r="A337">
        <v>28.45</v>
      </c>
      <c r="B337">
        <v>5</v>
      </c>
      <c r="C337">
        <v>2</v>
      </c>
      <c r="D337" s="7">
        <v>149.36250000000001</v>
      </c>
    </row>
    <row r="338" spans="1:4" x14ac:dyDescent="0.25">
      <c r="A338">
        <v>76.400000000000006</v>
      </c>
      <c r="B338">
        <v>9</v>
      </c>
      <c r="C338">
        <v>6</v>
      </c>
      <c r="D338" s="7">
        <v>721.98</v>
      </c>
    </row>
    <row r="339" spans="1:4" x14ac:dyDescent="0.25">
      <c r="A339">
        <v>57.95</v>
      </c>
      <c r="B339">
        <v>6</v>
      </c>
      <c r="C339">
        <v>4</v>
      </c>
      <c r="D339" s="7">
        <v>365.08499999999998</v>
      </c>
    </row>
    <row r="340" spans="1:4" x14ac:dyDescent="0.25">
      <c r="A340">
        <v>47.65</v>
      </c>
      <c r="B340">
        <v>3</v>
      </c>
      <c r="C340">
        <v>2</v>
      </c>
      <c r="D340" s="7">
        <v>150.0975</v>
      </c>
    </row>
    <row r="341" spans="1:4" x14ac:dyDescent="0.25">
      <c r="A341">
        <v>42.82</v>
      </c>
      <c r="B341">
        <v>9</v>
      </c>
      <c r="C341">
        <v>5</v>
      </c>
      <c r="D341" s="7">
        <v>404.649</v>
      </c>
    </row>
    <row r="342" spans="1:4" x14ac:dyDescent="0.25">
      <c r="A342">
        <v>48.09</v>
      </c>
      <c r="B342">
        <v>3</v>
      </c>
      <c r="C342">
        <v>2</v>
      </c>
      <c r="D342" s="7">
        <v>151.48349999999999</v>
      </c>
    </row>
    <row r="343" spans="1:4" x14ac:dyDescent="0.25">
      <c r="A343">
        <v>55.97</v>
      </c>
      <c r="B343">
        <v>7</v>
      </c>
      <c r="C343">
        <v>1</v>
      </c>
      <c r="D343" s="7">
        <v>411.37950000000001</v>
      </c>
    </row>
    <row r="344" spans="1:4" x14ac:dyDescent="0.25">
      <c r="A344">
        <v>76.900000000000006</v>
      </c>
      <c r="B344">
        <v>7</v>
      </c>
      <c r="C344">
        <v>1</v>
      </c>
      <c r="D344" s="7">
        <v>565.21500000000003</v>
      </c>
    </row>
    <row r="345" spans="1:4" x14ac:dyDescent="0.25">
      <c r="A345">
        <v>97.03</v>
      </c>
      <c r="B345">
        <v>5</v>
      </c>
      <c r="C345">
        <v>5</v>
      </c>
      <c r="D345" s="7">
        <v>509.40750000000003</v>
      </c>
    </row>
    <row r="346" spans="1:4" x14ac:dyDescent="0.25">
      <c r="A346">
        <v>44.65</v>
      </c>
      <c r="B346">
        <v>3</v>
      </c>
      <c r="C346">
        <v>4</v>
      </c>
      <c r="D346" s="7">
        <v>140.64750000000001</v>
      </c>
    </row>
    <row r="347" spans="1:4" x14ac:dyDescent="0.25">
      <c r="A347">
        <v>77.930000000000007</v>
      </c>
      <c r="B347">
        <v>9</v>
      </c>
      <c r="C347">
        <v>6</v>
      </c>
      <c r="D347" s="7">
        <v>736.43849999999998</v>
      </c>
    </row>
    <row r="348" spans="1:4" x14ac:dyDescent="0.25">
      <c r="A348">
        <v>71.95</v>
      </c>
      <c r="B348">
        <v>1</v>
      </c>
      <c r="C348">
        <v>2</v>
      </c>
      <c r="D348" s="7">
        <v>75.547499999999999</v>
      </c>
    </row>
    <row r="349" spans="1:4" x14ac:dyDescent="0.25">
      <c r="A349">
        <v>89.25</v>
      </c>
      <c r="B349">
        <v>8</v>
      </c>
      <c r="C349">
        <v>3</v>
      </c>
      <c r="D349" s="7">
        <v>749.7</v>
      </c>
    </row>
    <row r="350" spans="1:4" x14ac:dyDescent="0.25">
      <c r="A350">
        <v>26.02</v>
      </c>
      <c r="B350">
        <v>7</v>
      </c>
      <c r="C350">
        <v>2</v>
      </c>
      <c r="D350" s="7">
        <v>191.24700000000001</v>
      </c>
    </row>
    <row r="351" spans="1:4" x14ac:dyDescent="0.25">
      <c r="A351">
        <v>13.5</v>
      </c>
      <c r="B351">
        <v>10</v>
      </c>
      <c r="C351">
        <v>1</v>
      </c>
      <c r="D351" s="7">
        <v>141.75</v>
      </c>
    </row>
    <row r="352" spans="1:4" x14ac:dyDescent="0.25">
      <c r="A352">
        <v>99.3</v>
      </c>
      <c r="B352">
        <v>10</v>
      </c>
      <c r="C352">
        <v>6</v>
      </c>
      <c r="D352" s="7">
        <v>1042.6500000000001</v>
      </c>
    </row>
    <row r="353" spans="1:4" x14ac:dyDescent="0.25">
      <c r="A353">
        <v>51.69</v>
      </c>
      <c r="B353">
        <v>7</v>
      </c>
      <c r="C353">
        <v>2</v>
      </c>
      <c r="D353" s="7">
        <v>379.92149999999998</v>
      </c>
    </row>
    <row r="354" spans="1:4" x14ac:dyDescent="0.25">
      <c r="A354">
        <v>54.73</v>
      </c>
      <c r="B354">
        <v>7</v>
      </c>
      <c r="C354">
        <v>6</v>
      </c>
      <c r="D354" s="7">
        <v>402.26549999999997</v>
      </c>
    </row>
    <row r="355" spans="1:4" x14ac:dyDescent="0.25">
      <c r="A355">
        <v>27</v>
      </c>
      <c r="B355">
        <v>9</v>
      </c>
      <c r="C355">
        <v>3</v>
      </c>
      <c r="D355" s="7">
        <v>255.15</v>
      </c>
    </row>
    <row r="356" spans="1:4" x14ac:dyDescent="0.25">
      <c r="A356">
        <v>30.24</v>
      </c>
      <c r="B356">
        <v>1</v>
      </c>
      <c r="C356">
        <v>2</v>
      </c>
      <c r="D356" s="7">
        <v>31.751999999999999</v>
      </c>
    </row>
    <row r="357" spans="1:4" x14ac:dyDescent="0.25">
      <c r="A357">
        <v>89.14</v>
      </c>
      <c r="B357">
        <v>4</v>
      </c>
      <c r="C357">
        <v>5</v>
      </c>
      <c r="D357" s="7">
        <v>374.38799999999998</v>
      </c>
    </row>
    <row r="358" spans="1:4" x14ac:dyDescent="0.25">
      <c r="A358">
        <v>37.549999999999997</v>
      </c>
      <c r="B358">
        <v>10</v>
      </c>
      <c r="C358">
        <v>6</v>
      </c>
      <c r="D358" s="7">
        <v>394.27499999999998</v>
      </c>
    </row>
    <row r="359" spans="1:4" x14ac:dyDescent="0.25">
      <c r="A359">
        <v>95.44</v>
      </c>
      <c r="B359">
        <v>10</v>
      </c>
      <c r="C359">
        <v>4</v>
      </c>
      <c r="D359" s="7">
        <v>1002.12</v>
      </c>
    </row>
    <row r="360" spans="1:4" x14ac:dyDescent="0.25">
      <c r="A360">
        <v>27.5</v>
      </c>
      <c r="B360">
        <v>3</v>
      </c>
      <c r="C360">
        <v>2</v>
      </c>
      <c r="D360" s="7">
        <v>86.625</v>
      </c>
    </row>
    <row r="361" spans="1:4" x14ac:dyDescent="0.25">
      <c r="A361">
        <v>74.97</v>
      </c>
      <c r="B361">
        <v>1</v>
      </c>
      <c r="C361">
        <v>4</v>
      </c>
      <c r="D361" s="7">
        <v>78.718500000000006</v>
      </c>
    </row>
    <row r="362" spans="1:4" x14ac:dyDescent="0.25">
      <c r="A362">
        <v>80.959999999999994</v>
      </c>
      <c r="B362">
        <v>8</v>
      </c>
      <c r="C362">
        <v>5</v>
      </c>
      <c r="D362" s="7">
        <v>680.06399999999996</v>
      </c>
    </row>
    <row r="363" spans="1:4" x14ac:dyDescent="0.25">
      <c r="A363">
        <v>94.47</v>
      </c>
      <c r="B363">
        <v>8</v>
      </c>
      <c r="C363">
        <v>5</v>
      </c>
      <c r="D363" s="7">
        <v>793.548</v>
      </c>
    </row>
    <row r="364" spans="1:4" x14ac:dyDescent="0.25">
      <c r="A364">
        <v>99.79</v>
      </c>
      <c r="B364">
        <v>2</v>
      </c>
      <c r="C364">
        <v>5</v>
      </c>
      <c r="D364" s="7">
        <v>209.559</v>
      </c>
    </row>
    <row r="365" spans="1:4" x14ac:dyDescent="0.25">
      <c r="A365">
        <v>73.22</v>
      </c>
      <c r="B365">
        <v>6</v>
      </c>
      <c r="C365">
        <v>3</v>
      </c>
      <c r="D365" s="7">
        <v>461.286</v>
      </c>
    </row>
    <row r="366" spans="1:4" x14ac:dyDescent="0.25">
      <c r="A366">
        <v>41.24</v>
      </c>
      <c r="B366">
        <v>4</v>
      </c>
      <c r="C366">
        <v>5</v>
      </c>
      <c r="D366" s="7">
        <v>173.208</v>
      </c>
    </row>
    <row r="367" spans="1:4" x14ac:dyDescent="0.25">
      <c r="A367">
        <v>81.680000000000007</v>
      </c>
      <c r="B367">
        <v>4</v>
      </c>
      <c r="C367">
        <v>6</v>
      </c>
      <c r="D367" s="7">
        <v>343.05599999999998</v>
      </c>
    </row>
    <row r="368" spans="1:4" x14ac:dyDescent="0.25">
      <c r="A368">
        <v>51.32</v>
      </c>
      <c r="B368">
        <v>9</v>
      </c>
      <c r="C368">
        <v>2</v>
      </c>
      <c r="D368" s="7">
        <v>484.97399999999999</v>
      </c>
    </row>
    <row r="369" spans="1:4" x14ac:dyDescent="0.25">
      <c r="A369">
        <v>65.94</v>
      </c>
      <c r="B369">
        <v>4</v>
      </c>
      <c r="C369">
        <v>3</v>
      </c>
      <c r="D369" s="7">
        <v>276.94799999999998</v>
      </c>
    </row>
    <row r="370" spans="1:4" x14ac:dyDescent="0.25">
      <c r="A370">
        <v>14.36</v>
      </c>
      <c r="B370">
        <v>10</v>
      </c>
      <c r="C370">
        <v>4</v>
      </c>
      <c r="D370" s="7">
        <v>150.78</v>
      </c>
    </row>
    <row r="371" spans="1:4" x14ac:dyDescent="0.25">
      <c r="A371">
        <v>21.5</v>
      </c>
      <c r="B371">
        <v>9</v>
      </c>
      <c r="C371">
        <v>2</v>
      </c>
      <c r="D371" s="7">
        <v>203.17500000000001</v>
      </c>
    </row>
    <row r="372" spans="1:4" x14ac:dyDescent="0.25">
      <c r="A372">
        <v>26.26</v>
      </c>
      <c r="B372">
        <v>7</v>
      </c>
      <c r="C372">
        <v>2</v>
      </c>
      <c r="D372" s="7">
        <v>193.011</v>
      </c>
    </row>
    <row r="373" spans="1:4" x14ac:dyDescent="0.25">
      <c r="A373">
        <v>60.96</v>
      </c>
      <c r="B373">
        <v>2</v>
      </c>
      <c r="C373">
        <v>6</v>
      </c>
      <c r="D373" s="7">
        <v>128.01599999999999</v>
      </c>
    </row>
    <row r="374" spans="1:4" x14ac:dyDescent="0.25">
      <c r="A374">
        <v>70.11</v>
      </c>
      <c r="B374">
        <v>6</v>
      </c>
      <c r="C374">
        <v>3</v>
      </c>
      <c r="D374" s="7">
        <v>441.69299999999998</v>
      </c>
    </row>
    <row r="375" spans="1:4" x14ac:dyDescent="0.25">
      <c r="A375">
        <v>42.08</v>
      </c>
      <c r="B375">
        <v>6</v>
      </c>
      <c r="C375">
        <v>6</v>
      </c>
      <c r="D375" s="7">
        <v>265.10399999999998</v>
      </c>
    </row>
    <row r="376" spans="1:4" x14ac:dyDescent="0.25">
      <c r="A376">
        <v>67.09</v>
      </c>
      <c r="B376">
        <v>5</v>
      </c>
      <c r="C376">
        <v>3</v>
      </c>
      <c r="D376" s="7">
        <v>352.22250000000003</v>
      </c>
    </row>
    <row r="377" spans="1:4" x14ac:dyDescent="0.25">
      <c r="A377">
        <v>96.7</v>
      </c>
      <c r="B377">
        <v>5</v>
      </c>
      <c r="C377">
        <v>6</v>
      </c>
      <c r="D377" s="7">
        <v>507.67500000000001</v>
      </c>
    </row>
    <row r="378" spans="1:4" x14ac:dyDescent="0.25">
      <c r="A378">
        <v>35.380000000000003</v>
      </c>
      <c r="B378">
        <v>9</v>
      </c>
      <c r="C378">
        <v>3</v>
      </c>
      <c r="D378" s="7">
        <v>334.34100000000001</v>
      </c>
    </row>
    <row r="379" spans="1:4" x14ac:dyDescent="0.25">
      <c r="A379">
        <v>95.49</v>
      </c>
      <c r="B379">
        <v>7</v>
      </c>
      <c r="C379">
        <v>4</v>
      </c>
      <c r="D379" s="7">
        <v>701.85149999999999</v>
      </c>
    </row>
    <row r="380" spans="1:4" x14ac:dyDescent="0.25">
      <c r="A380">
        <v>96.98</v>
      </c>
      <c r="B380">
        <v>4</v>
      </c>
      <c r="C380">
        <v>6</v>
      </c>
      <c r="D380" s="7">
        <v>407.31599999999997</v>
      </c>
    </row>
    <row r="381" spans="1:4" x14ac:dyDescent="0.25">
      <c r="A381">
        <v>23.65</v>
      </c>
      <c r="B381">
        <v>4</v>
      </c>
      <c r="C381">
        <v>2</v>
      </c>
      <c r="D381" s="7">
        <v>99.33</v>
      </c>
    </row>
    <row r="382" spans="1:4" x14ac:dyDescent="0.25">
      <c r="A382">
        <v>82.33</v>
      </c>
      <c r="B382">
        <v>4</v>
      </c>
      <c r="C382">
        <v>4</v>
      </c>
      <c r="D382" s="7">
        <v>345.786</v>
      </c>
    </row>
    <row r="383" spans="1:4" x14ac:dyDescent="0.25">
      <c r="A383">
        <v>26.61</v>
      </c>
      <c r="B383">
        <v>2</v>
      </c>
      <c r="C383">
        <v>2</v>
      </c>
      <c r="D383" s="7">
        <v>55.881</v>
      </c>
    </row>
    <row r="384" spans="1:4" x14ac:dyDescent="0.25">
      <c r="A384">
        <v>99.69</v>
      </c>
      <c r="B384">
        <v>5</v>
      </c>
      <c r="C384">
        <v>5</v>
      </c>
      <c r="D384" s="7">
        <v>523.37249999999995</v>
      </c>
    </row>
    <row r="385" spans="1:4" x14ac:dyDescent="0.25">
      <c r="A385">
        <v>74.89</v>
      </c>
      <c r="B385">
        <v>4</v>
      </c>
      <c r="C385">
        <v>5</v>
      </c>
      <c r="D385" s="7">
        <v>314.53800000000001</v>
      </c>
    </row>
    <row r="386" spans="1:4" x14ac:dyDescent="0.25">
      <c r="A386">
        <v>40.94</v>
      </c>
      <c r="B386">
        <v>5</v>
      </c>
      <c r="C386">
        <v>5</v>
      </c>
      <c r="D386" s="7">
        <v>214.935</v>
      </c>
    </row>
    <row r="387" spans="1:4" x14ac:dyDescent="0.25">
      <c r="A387">
        <v>75.819999999999993</v>
      </c>
      <c r="B387">
        <v>1</v>
      </c>
      <c r="C387">
        <v>4</v>
      </c>
      <c r="D387" s="7">
        <v>79.611000000000004</v>
      </c>
    </row>
    <row r="388" spans="1:4" x14ac:dyDescent="0.25">
      <c r="A388">
        <v>46.77</v>
      </c>
      <c r="B388">
        <v>6</v>
      </c>
      <c r="C388">
        <v>5</v>
      </c>
      <c r="D388" s="7">
        <v>294.65100000000001</v>
      </c>
    </row>
    <row r="389" spans="1:4" x14ac:dyDescent="0.25">
      <c r="A389">
        <v>32.32</v>
      </c>
      <c r="B389">
        <v>10</v>
      </c>
      <c r="C389">
        <v>1</v>
      </c>
      <c r="D389" s="7">
        <v>339.36</v>
      </c>
    </row>
    <row r="390" spans="1:4" x14ac:dyDescent="0.25">
      <c r="A390">
        <v>54.07</v>
      </c>
      <c r="B390">
        <v>9</v>
      </c>
      <c r="C390">
        <v>6</v>
      </c>
      <c r="D390" s="7">
        <v>510.9615</v>
      </c>
    </row>
    <row r="391" spans="1:4" x14ac:dyDescent="0.25">
      <c r="A391">
        <v>18.22</v>
      </c>
      <c r="B391">
        <v>7</v>
      </c>
      <c r="C391">
        <v>5</v>
      </c>
      <c r="D391" s="7">
        <v>133.917</v>
      </c>
    </row>
    <row r="392" spans="1:4" x14ac:dyDescent="0.25">
      <c r="A392">
        <v>80.48</v>
      </c>
      <c r="B392">
        <v>3</v>
      </c>
      <c r="C392">
        <v>6</v>
      </c>
      <c r="D392" s="7">
        <v>253.512</v>
      </c>
    </row>
    <row r="393" spans="1:4" x14ac:dyDescent="0.25">
      <c r="A393">
        <v>37.950000000000003</v>
      </c>
      <c r="B393">
        <v>10</v>
      </c>
      <c r="C393">
        <v>6</v>
      </c>
      <c r="D393" s="7">
        <v>398.47500000000002</v>
      </c>
    </row>
    <row r="394" spans="1:4" x14ac:dyDescent="0.25">
      <c r="A394">
        <v>76.819999999999993</v>
      </c>
      <c r="B394">
        <v>1</v>
      </c>
      <c r="C394">
        <v>2</v>
      </c>
      <c r="D394" s="7">
        <v>80.661000000000001</v>
      </c>
    </row>
    <row r="395" spans="1:4" x14ac:dyDescent="0.25">
      <c r="A395">
        <v>52.26</v>
      </c>
      <c r="B395">
        <v>10</v>
      </c>
      <c r="C395">
        <v>4</v>
      </c>
      <c r="D395" s="7">
        <v>548.73</v>
      </c>
    </row>
    <row r="396" spans="1:4" x14ac:dyDescent="0.25">
      <c r="A396">
        <v>79.739999999999995</v>
      </c>
      <c r="B396">
        <v>1</v>
      </c>
      <c r="C396">
        <v>1</v>
      </c>
      <c r="D396" s="7">
        <v>83.727000000000004</v>
      </c>
    </row>
    <row r="397" spans="1:4" x14ac:dyDescent="0.25">
      <c r="A397">
        <v>77.5</v>
      </c>
      <c r="B397">
        <v>5</v>
      </c>
      <c r="C397">
        <v>1</v>
      </c>
      <c r="D397" s="7">
        <v>406.875</v>
      </c>
    </row>
    <row r="398" spans="1:4" x14ac:dyDescent="0.25">
      <c r="A398">
        <v>54.27</v>
      </c>
      <c r="B398">
        <v>5</v>
      </c>
      <c r="C398">
        <v>5</v>
      </c>
      <c r="D398" s="7">
        <v>284.91750000000002</v>
      </c>
    </row>
    <row r="399" spans="1:4" x14ac:dyDescent="0.25">
      <c r="A399">
        <v>13.59</v>
      </c>
      <c r="B399">
        <v>9</v>
      </c>
      <c r="C399">
        <v>3</v>
      </c>
      <c r="D399" s="7">
        <v>128.4255</v>
      </c>
    </row>
    <row r="400" spans="1:4" x14ac:dyDescent="0.25">
      <c r="A400">
        <v>41.06</v>
      </c>
      <c r="B400">
        <v>6</v>
      </c>
      <c r="C400">
        <v>1</v>
      </c>
      <c r="D400" s="7">
        <v>258.678</v>
      </c>
    </row>
    <row r="401" spans="1:4" x14ac:dyDescent="0.25">
      <c r="A401">
        <v>19.239999999999998</v>
      </c>
      <c r="B401">
        <v>9</v>
      </c>
      <c r="C401">
        <v>2</v>
      </c>
      <c r="D401" s="7">
        <v>181.81800000000001</v>
      </c>
    </row>
    <row r="402" spans="1:4" x14ac:dyDescent="0.25">
      <c r="A402">
        <v>39.43</v>
      </c>
      <c r="B402">
        <v>6</v>
      </c>
      <c r="C402">
        <v>5</v>
      </c>
      <c r="D402" s="7">
        <v>248.40899999999999</v>
      </c>
    </row>
    <row r="403" spans="1:4" x14ac:dyDescent="0.25">
      <c r="A403">
        <v>46.22</v>
      </c>
      <c r="B403">
        <v>4</v>
      </c>
      <c r="C403">
        <v>3</v>
      </c>
      <c r="D403" s="7">
        <v>194.124</v>
      </c>
    </row>
    <row r="404" spans="1:4" x14ac:dyDescent="0.25">
      <c r="A404">
        <v>13.98</v>
      </c>
      <c r="B404">
        <v>1</v>
      </c>
      <c r="C404">
        <v>3</v>
      </c>
      <c r="D404" s="7">
        <v>14.679</v>
      </c>
    </row>
    <row r="405" spans="1:4" x14ac:dyDescent="0.25">
      <c r="A405">
        <v>39.75</v>
      </c>
      <c r="B405">
        <v>5</v>
      </c>
      <c r="C405">
        <v>6</v>
      </c>
      <c r="D405" s="7">
        <v>208.6875</v>
      </c>
    </row>
    <row r="406" spans="1:4" x14ac:dyDescent="0.25">
      <c r="A406">
        <v>97.79</v>
      </c>
      <c r="B406">
        <v>7</v>
      </c>
      <c r="C406">
        <v>6</v>
      </c>
      <c r="D406" s="7">
        <v>718.75649999999996</v>
      </c>
    </row>
    <row r="407" spans="1:4" x14ac:dyDescent="0.25">
      <c r="A407">
        <v>67.260000000000005</v>
      </c>
      <c r="B407">
        <v>4</v>
      </c>
      <c r="C407">
        <v>4</v>
      </c>
      <c r="D407" s="7">
        <v>282.49200000000002</v>
      </c>
    </row>
    <row r="408" spans="1:4" x14ac:dyDescent="0.25">
      <c r="A408">
        <v>13.79</v>
      </c>
      <c r="B408">
        <v>5</v>
      </c>
      <c r="C408">
        <v>5</v>
      </c>
      <c r="D408" s="7">
        <v>72.397499999999994</v>
      </c>
    </row>
    <row r="409" spans="1:4" x14ac:dyDescent="0.25">
      <c r="A409">
        <v>68.709999999999994</v>
      </c>
      <c r="B409">
        <v>4</v>
      </c>
      <c r="C409">
        <v>6</v>
      </c>
      <c r="D409" s="7">
        <v>288.58199999999999</v>
      </c>
    </row>
    <row r="410" spans="1:4" x14ac:dyDescent="0.25">
      <c r="A410">
        <v>56.53</v>
      </c>
      <c r="B410">
        <v>4</v>
      </c>
      <c r="C410">
        <v>3</v>
      </c>
      <c r="D410" s="7">
        <v>237.42599999999999</v>
      </c>
    </row>
    <row r="411" spans="1:4" x14ac:dyDescent="0.25">
      <c r="A411">
        <v>23.82</v>
      </c>
      <c r="B411">
        <v>5</v>
      </c>
      <c r="C411">
        <v>6</v>
      </c>
      <c r="D411" s="7">
        <v>125.05500000000001</v>
      </c>
    </row>
    <row r="412" spans="1:4" x14ac:dyDescent="0.25">
      <c r="A412">
        <v>34.21</v>
      </c>
      <c r="B412">
        <v>10</v>
      </c>
      <c r="C412">
        <v>1</v>
      </c>
      <c r="D412" s="7">
        <v>359.20499999999998</v>
      </c>
    </row>
    <row r="413" spans="1:4" x14ac:dyDescent="0.25">
      <c r="A413">
        <v>21.87</v>
      </c>
      <c r="B413">
        <v>2</v>
      </c>
      <c r="C413">
        <v>4</v>
      </c>
      <c r="D413" s="7">
        <v>45.927</v>
      </c>
    </row>
    <row r="414" spans="1:4" x14ac:dyDescent="0.25">
      <c r="A414">
        <v>20.97</v>
      </c>
      <c r="B414">
        <v>5</v>
      </c>
      <c r="C414">
        <v>1</v>
      </c>
      <c r="D414" s="7">
        <v>110.0925</v>
      </c>
    </row>
    <row r="415" spans="1:4" x14ac:dyDescent="0.25">
      <c r="A415">
        <v>25.84</v>
      </c>
      <c r="B415">
        <v>3</v>
      </c>
      <c r="C415">
        <v>4</v>
      </c>
      <c r="D415" s="7">
        <v>81.396000000000001</v>
      </c>
    </row>
    <row r="416" spans="1:4" x14ac:dyDescent="0.25">
      <c r="A416">
        <v>50.93</v>
      </c>
      <c r="B416">
        <v>8</v>
      </c>
      <c r="C416">
        <v>3</v>
      </c>
      <c r="D416" s="7">
        <v>427.81200000000001</v>
      </c>
    </row>
    <row r="417" spans="1:4" x14ac:dyDescent="0.25">
      <c r="A417">
        <v>96.11</v>
      </c>
      <c r="B417">
        <v>1</v>
      </c>
      <c r="C417">
        <v>1</v>
      </c>
      <c r="D417" s="7">
        <v>100.91549999999999</v>
      </c>
    </row>
    <row r="418" spans="1:4" x14ac:dyDescent="0.25">
      <c r="A418">
        <v>45.38</v>
      </c>
      <c r="B418">
        <v>4</v>
      </c>
      <c r="C418">
        <v>3</v>
      </c>
      <c r="D418" s="7">
        <v>190.596</v>
      </c>
    </row>
    <row r="419" spans="1:4" x14ac:dyDescent="0.25">
      <c r="A419">
        <v>81.510000000000005</v>
      </c>
      <c r="B419">
        <v>1</v>
      </c>
      <c r="C419">
        <v>1</v>
      </c>
      <c r="D419" s="7">
        <v>85.585499999999996</v>
      </c>
    </row>
    <row r="420" spans="1:4" x14ac:dyDescent="0.25">
      <c r="A420">
        <v>57.22</v>
      </c>
      <c r="B420">
        <v>2</v>
      </c>
      <c r="C420">
        <v>1</v>
      </c>
      <c r="D420" s="7">
        <v>120.16200000000001</v>
      </c>
    </row>
    <row r="421" spans="1:4" x14ac:dyDescent="0.25">
      <c r="A421">
        <v>25.22</v>
      </c>
      <c r="B421">
        <v>7</v>
      </c>
      <c r="C421">
        <v>2</v>
      </c>
      <c r="D421" s="7">
        <v>185.36699999999999</v>
      </c>
    </row>
    <row r="422" spans="1:4" x14ac:dyDescent="0.25">
      <c r="A422">
        <v>38.6</v>
      </c>
      <c r="B422">
        <v>3</v>
      </c>
      <c r="C422">
        <v>5</v>
      </c>
      <c r="D422" s="7">
        <v>121.59</v>
      </c>
    </row>
    <row r="423" spans="1:4" x14ac:dyDescent="0.25">
      <c r="A423">
        <v>84.05</v>
      </c>
      <c r="B423">
        <v>3</v>
      </c>
      <c r="C423">
        <v>2</v>
      </c>
      <c r="D423" s="7">
        <v>264.75749999999999</v>
      </c>
    </row>
    <row r="424" spans="1:4" x14ac:dyDescent="0.25">
      <c r="A424">
        <v>97.21</v>
      </c>
      <c r="B424">
        <v>10</v>
      </c>
      <c r="C424">
        <v>6</v>
      </c>
      <c r="D424" s="7">
        <v>1020.705</v>
      </c>
    </row>
    <row r="425" spans="1:4" x14ac:dyDescent="0.25">
      <c r="A425">
        <v>25.42</v>
      </c>
      <c r="B425">
        <v>8</v>
      </c>
      <c r="C425">
        <v>6</v>
      </c>
      <c r="D425" s="7">
        <v>213.52799999999999</v>
      </c>
    </row>
    <row r="426" spans="1:4" x14ac:dyDescent="0.25">
      <c r="A426">
        <v>16.28</v>
      </c>
      <c r="B426">
        <v>1</v>
      </c>
      <c r="C426">
        <v>6</v>
      </c>
      <c r="D426" s="7">
        <v>17.094000000000001</v>
      </c>
    </row>
    <row r="427" spans="1:4" x14ac:dyDescent="0.25">
      <c r="A427">
        <v>40.61</v>
      </c>
      <c r="B427">
        <v>9</v>
      </c>
      <c r="C427">
        <v>6</v>
      </c>
      <c r="D427" s="7">
        <v>383.7645</v>
      </c>
    </row>
    <row r="428" spans="1:4" x14ac:dyDescent="0.25">
      <c r="A428">
        <v>53.17</v>
      </c>
      <c r="B428">
        <v>7</v>
      </c>
      <c r="C428">
        <v>1</v>
      </c>
      <c r="D428" s="7">
        <v>390.79950000000002</v>
      </c>
    </row>
    <row r="429" spans="1:4" x14ac:dyDescent="0.25">
      <c r="A429">
        <v>20.87</v>
      </c>
      <c r="B429">
        <v>3</v>
      </c>
      <c r="C429">
        <v>5</v>
      </c>
      <c r="D429" s="7">
        <v>65.740499999999997</v>
      </c>
    </row>
    <row r="430" spans="1:4" x14ac:dyDescent="0.25">
      <c r="A430">
        <v>67.27</v>
      </c>
      <c r="B430">
        <v>5</v>
      </c>
      <c r="C430">
        <v>4</v>
      </c>
      <c r="D430" s="7">
        <v>353.16750000000002</v>
      </c>
    </row>
    <row r="431" spans="1:4" x14ac:dyDescent="0.25">
      <c r="A431">
        <v>90.65</v>
      </c>
      <c r="B431">
        <v>10</v>
      </c>
      <c r="C431">
        <v>3</v>
      </c>
      <c r="D431" s="7">
        <v>951.82500000000005</v>
      </c>
    </row>
    <row r="432" spans="1:4" x14ac:dyDescent="0.25">
      <c r="A432">
        <v>69.08</v>
      </c>
      <c r="B432">
        <v>2</v>
      </c>
      <c r="C432">
        <v>6</v>
      </c>
      <c r="D432" s="7">
        <v>145.06800000000001</v>
      </c>
    </row>
    <row r="433" spans="1:4" x14ac:dyDescent="0.25">
      <c r="A433">
        <v>43.27</v>
      </c>
      <c r="B433">
        <v>2</v>
      </c>
      <c r="C433">
        <v>5</v>
      </c>
      <c r="D433" s="7">
        <v>90.867000000000004</v>
      </c>
    </row>
    <row r="434" spans="1:4" x14ac:dyDescent="0.25">
      <c r="A434">
        <v>23.46</v>
      </c>
      <c r="B434">
        <v>6</v>
      </c>
      <c r="C434">
        <v>2</v>
      </c>
      <c r="D434" s="7">
        <v>147.798</v>
      </c>
    </row>
    <row r="435" spans="1:4" x14ac:dyDescent="0.25">
      <c r="A435">
        <v>95.54</v>
      </c>
      <c r="B435">
        <v>7</v>
      </c>
      <c r="C435">
        <v>6</v>
      </c>
      <c r="D435" s="7">
        <v>702.21900000000005</v>
      </c>
    </row>
    <row r="436" spans="1:4" x14ac:dyDescent="0.25">
      <c r="A436">
        <v>47.44</v>
      </c>
      <c r="B436">
        <v>1</v>
      </c>
      <c r="C436">
        <v>6</v>
      </c>
      <c r="D436" s="7">
        <v>49.811999999999998</v>
      </c>
    </row>
    <row r="437" spans="1:4" x14ac:dyDescent="0.25">
      <c r="A437">
        <v>99.24</v>
      </c>
      <c r="B437">
        <v>9</v>
      </c>
      <c r="C437">
        <v>4</v>
      </c>
      <c r="D437" s="7">
        <v>937.81799999999998</v>
      </c>
    </row>
    <row r="438" spans="1:4" x14ac:dyDescent="0.25">
      <c r="A438">
        <v>82.93</v>
      </c>
      <c r="B438">
        <v>4</v>
      </c>
      <c r="C438">
        <v>4</v>
      </c>
      <c r="D438" s="7">
        <v>348.30599999999998</v>
      </c>
    </row>
    <row r="439" spans="1:4" x14ac:dyDescent="0.25">
      <c r="A439">
        <v>33.99</v>
      </c>
      <c r="B439">
        <v>6</v>
      </c>
      <c r="C439">
        <v>3</v>
      </c>
      <c r="D439" s="7">
        <v>214.137</v>
      </c>
    </row>
    <row r="440" spans="1:4" x14ac:dyDescent="0.25">
      <c r="A440">
        <v>17.04</v>
      </c>
      <c r="B440">
        <v>4</v>
      </c>
      <c r="C440">
        <v>5</v>
      </c>
      <c r="D440" s="7">
        <v>71.567999999999998</v>
      </c>
    </row>
    <row r="441" spans="1:4" x14ac:dyDescent="0.25">
      <c r="A441">
        <v>40.86</v>
      </c>
      <c r="B441">
        <v>8</v>
      </c>
      <c r="C441">
        <v>2</v>
      </c>
      <c r="D441" s="7">
        <v>343.22399999999999</v>
      </c>
    </row>
    <row r="442" spans="1:4" x14ac:dyDescent="0.25">
      <c r="A442">
        <v>17.440000000000001</v>
      </c>
      <c r="B442">
        <v>5</v>
      </c>
      <c r="C442">
        <v>5</v>
      </c>
      <c r="D442" s="7">
        <v>91.56</v>
      </c>
    </row>
    <row r="443" spans="1:4" x14ac:dyDescent="0.25">
      <c r="A443">
        <v>88.43</v>
      </c>
      <c r="B443">
        <v>8</v>
      </c>
      <c r="C443">
        <v>4</v>
      </c>
      <c r="D443" s="7">
        <v>742.81200000000001</v>
      </c>
    </row>
    <row r="444" spans="1:4" x14ac:dyDescent="0.25">
      <c r="A444">
        <v>89.21</v>
      </c>
      <c r="B444">
        <v>9</v>
      </c>
      <c r="C444">
        <v>3</v>
      </c>
      <c r="D444" s="7">
        <v>843.03449999999998</v>
      </c>
    </row>
    <row r="445" spans="1:4" x14ac:dyDescent="0.25">
      <c r="A445">
        <v>12.78</v>
      </c>
      <c r="B445">
        <v>1</v>
      </c>
      <c r="C445">
        <v>6</v>
      </c>
      <c r="D445" s="7">
        <v>13.419</v>
      </c>
    </row>
    <row r="446" spans="1:4" x14ac:dyDescent="0.25">
      <c r="A446">
        <v>19.100000000000001</v>
      </c>
      <c r="B446">
        <v>7</v>
      </c>
      <c r="C446">
        <v>4</v>
      </c>
      <c r="D446" s="7">
        <v>140.38499999999999</v>
      </c>
    </row>
    <row r="447" spans="1:4" x14ac:dyDescent="0.25">
      <c r="A447">
        <v>19.149999999999999</v>
      </c>
      <c r="B447">
        <v>1</v>
      </c>
      <c r="C447">
        <v>1</v>
      </c>
      <c r="D447" s="7">
        <v>20.107500000000002</v>
      </c>
    </row>
    <row r="448" spans="1:4" x14ac:dyDescent="0.25">
      <c r="A448">
        <v>27.66</v>
      </c>
      <c r="B448">
        <v>10</v>
      </c>
      <c r="C448">
        <v>5</v>
      </c>
      <c r="D448" s="7">
        <v>290.43</v>
      </c>
    </row>
    <row r="449" spans="1:4" x14ac:dyDescent="0.25">
      <c r="A449">
        <v>45.74</v>
      </c>
      <c r="B449">
        <v>3</v>
      </c>
      <c r="C449">
        <v>6</v>
      </c>
      <c r="D449" s="7">
        <v>144.08099999999999</v>
      </c>
    </row>
    <row r="450" spans="1:4" x14ac:dyDescent="0.25">
      <c r="A450">
        <v>27.07</v>
      </c>
      <c r="B450">
        <v>1</v>
      </c>
      <c r="C450">
        <v>1</v>
      </c>
      <c r="D450" s="7">
        <v>28.423500000000001</v>
      </c>
    </row>
    <row r="451" spans="1:4" x14ac:dyDescent="0.25">
      <c r="A451">
        <v>39.119999999999997</v>
      </c>
      <c r="B451">
        <v>1</v>
      </c>
      <c r="C451">
        <v>4</v>
      </c>
      <c r="D451" s="7">
        <v>41.076000000000001</v>
      </c>
    </row>
    <row r="452" spans="1:4" x14ac:dyDescent="0.25">
      <c r="A452">
        <v>74.709999999999994</v>
      </c>
      <c r="B452">
        <v>6</v>
      </c>
      <c r="C452">
        <v>2</v>
      </c>
      <c r="D452" s="7">
        <v>470.673</v>
      </c>
    </row>
    <row r="453" spans="1:4" x14ac:dyDescent="0.25">
      <c r="A453">
        <v>22.01</v>
      </c>
      <c r="B453">
        <v>6</v>
      </c>
      <c r="C453">
        <v>2</v>
      </c>
      <c r="D453" s="7">
        <v>138.66300000000001</v>
      </c>
    </row>
    <row r="454" spans="1:4" x14ac:dyDescent="0.25">
      <c r="A454">
        <v>63.61</v>
      </c>
      <c r="B454">
        <v>5</v>
      </c>
      <c r="C454">
        <v>5</v>
      </c>
      <c r="D454" s="7">
        <v>333.95249999999999</v>
      </c>
    </row>
    <row r="455" spans="1:4" x14ac:dyDescent="0.25">
      <c r="A455">
        <v>25</v>
      </c>
      <c r="B455">
        <v>1</v>
      </c>
      <c r="C455">
        <v>1</v>
      </c>
      <c r="D455" s="7">
        <v>26.25</v>
      </c>
    </row>
    <row r="456" spans="1:4" x14ac:dyDescent="0.25">
      <c r="A456">
        <v>20.77</v>
      </c>
      <c r="B456">
        <v>4</v>
      </c>
      <c r="C456">
        <v>2</v>
      </c>
      <c r="D456" s="7">
        <v>87.233999999999995</v>
      </c>
    </row>
    <row r="457" spans="1:4" x14ac:dyDescent="0.25">
      <c r="A457">
        <v>29.56</v>
      </c>
      <c r="B457">
        <v>5</v>
      </c>
      <c r="C457">
        <v>6</v>
      </c>
      <c r="D457" s="7">
        <v>155.19</v>
      </c>
    </row>
    <row r="458" spans="1:4" x14ac:dyDescent="0.25">
      <c r="A458">
        <v>77.400000000000006</v>
      </c>
      <c r="B458">
        <v>9</v>
      </c>
      <c r="C458">
        <v>5</v>
      </c>
      <c r="D458" s="7">
        <v>731.43</v>
      </c>
    </row>
    <row r="459" spans="1:4" x14ac:dyDescent="0.25">
      <c r="A459">
        <v>79.39</v>
      </c>
      <c r="B459">
        <v>10</v>
      </c>
      <c r="C459">
        <v>2</v>
      </c>
      <c r="D459" s="7">
        <v>833.59500000000003</v>
      </c>
    </row>
    <row r="460" spans="1:4" x14ac:dyDescent="0.25">
      <c r="A460">
        <v>46.57</v>
      </c>
      <c r="B460">
        <v>10</v>
      </c>
      <c r="C460">
        <v>2</v>
      </c>
      <c r="D460" s="7">
        <v>488.98500000000001</v>
      </c>
    </row>
    <row r="461" spans="1:4" x14ac:dyDescent="0.25">
      <c r="A461">
        <v>35.89</v>
      </c>
      <c r="B461">
        <v>1</v>
      </c>
      <c r="C461">
        <v>5</v>
      </c>
      <c r="D461" s="7">
        <v>37.6845</v>
      </c>
    </row>
    <row r="462" spans="1:4" x14ac:dyDescent="0.25">
      <c r="A462">
        <v>40.520000000000003</v>
      </c>
      <c r="B462">
        <v>5</v>
      </c>
      <c r="C462">
        <v>5</v>
      </c>
      <c r="D462" s="7">
        <v>212.73</v>
      </c>
    </row>
    <row r="463" spans="1:4" x14ac:dyDescent="0.25">
      <c r="A463">
        <v>73.05</v>
      </c>
      <c r="B463">
        <v>10</v>
      </c>
      <c r="C463">
        <v>5</v>
      </c>
      <c r="D463" s="7">
        <v>767.02499999999998</v>
      </c>
    </row>
    <row r="464" spans="1:4" x14ac:dyDescent="0.25">
      <c r="A464">
        <v>73.95</v>
      </c>
      <c r="B464">
        <v>4</v>
      </c>
      <c r="C464">
        <v>4</v>
      </c>
      <c r="D464" s="7">
        <v>310.58999999999997</v>
      </c>
    </row>
    <row r="465" spans="1:4" x14ac:dyDescent="0.25">
      <c r="A465">
        <v>22.62</v>
      </c>
      <c r="B465">
        <v>1</v>
      </c>
      <c r="C465">
        <v>5</v>
      </c>
      <c r="D465" s="7">
        <v>23.751000000000001</v>
      </c>
    </row>
    <row r="466" spans="1:4" x14ac:dyDescent="0.25">
      <c r="A466">
        <v>51.34</v>
      </c>
      <c r="B466">
        <v>5</v>
      </c>
      <c r="C466">
        <v>5</v>
      </c>
      <c r="D466" s="7">
        <v>269.53500000000003</v>
      </c>
    </row>
    <row r="467" spans="1:4" x14ac:dyDescent="0.25">
      <c r="A467">
        <v>54.55</v>
      </c>
      <c r="B467">
        <v>10</v>
      </c>
      <c r="C467">
        <v>4</v>
      </c>
      <c r="D467" s="7">
        <v>572.77499999999998</v>
      </c>
    </row>
    <row r="468" spans="1:4" x14ac:dyDescent="0.25">
      <c r="A468">
        <v>37.15</v>
      </c>
      <c r="B468">
        <v>7</v>
      </c>
      <c r="C468">
        <v>1</v>
      </c>
      <c r="D468" s="7">
        <v>273.05250000000001</v>
      </c>
    </row>
    <row r="469" spans="1:4" x14ac:dyDescent="0.25">
      <c r="A469">
        <v>37.020000000000003</v>
      </c>
      <c r="B469">
        <v>6</v>
      </c>
      <c r="C469">
        <v>4</v>
      </c>
      <c r="D469" s="7">
        <v>233.226</v>
      </c>
    </row>
    <row r="470" spans="1:4" x14ac:dyDescent="0.25">
      <c r="A470">
        <v>21.58</v>
      </c>
      <c r="B470">
        <v>1</v>
      </c>
      <c r="C470">
        <v>5</v>
      </c>
      <c r="D470" s="7">
        <v>22.658999999999999</v>
      </c>
    </row>
    <row r="471" spans="1:4" x14ac:dyDescent="0.25">
      <c r="A471">
        <v>98.84</v>
      </c>
      <c r="B471">
        <v>1</v>
      </c>
      <c r="C471">
        <v>2</v>
      </c>
      <c r="D471" s="7">
        <v>103.782</v>
      </c>
    </row>
    <row r="472" spans="1:4" x14ac:dyDescent="0.25">
      <c r="A472">
        <v>83.77</v>
      </c>
      <c r="B472">
        <v>6</v>
      </c>
      <c r="C472">
        <v>3</v>
      </c>
      <c r="D472" s="7">
        <v>527.75099999999998</v>
      </c>
    </row>
    <row r="473" spans="1:4" x14ac:dyDescent="0.25">
      <c r="A473">
        <v>40.049999999999997</v>
      </c>
      <c r="B473">
        <v>4</v>
      </c>
      <c r="C473">
        <v>4</v>
      </c>
      <c r="D473" s="7">
        <v>168.21</v>
      </c>
    </row>
    <row r="474" spans="1:4" x14ac:dyDescent="0.25">
      <c r="A474">
        <v>43.13</v>
      </c>
      <c r="B474">
        <v>10</v>
      </c>
      <c r="C474">
        <v>6</v>
      </c>
      <c r="D474" s="7">
        <v>452.86500000000001</v>
      </c>
    </row>
    <row r="475" spans="1:4" x14ac:dyDescent="0.25">
      <c r="A475">
        <v>72.569999999999993</v>
      </c>
      <c r="B475">
        <v>8</v>
      </c>
      <c r="C475">
        <v>1</v>
      </c>
      <c r="D475" s="7">
        <v>609.58799999999997</v>
      </c>
    </row>
    <row r="476" spans="1:4" x14ac:dyDescent="0.25">
      <c r="A476">
        <v>64.44</v>
      </c>
      <c r="B476">
        <v>5</v>
      </c>
      <c r="C476">
        <v>2</v>
      </c>
      <c r="D476" s="7">
        <v>338.31</v>
      </c>
    </row>
    <row r="477" spans="1:4" x14ac:dyDescent="0.25">
      <c r="A477">
        <v>65.180000000000007</v>
      </c>
      <c r="B477">
        <v>3</v>
      </c>
      <c r="C477">
        <v>1</v>
      </c>
      <c r="D477" s="7">
        <v>205.31700000000001</v>
      </c>
    </row>
    <row r="478" spans="1:4" x14ac:dyDescent="0.25">
      <c r="A478">
        <v>33.26</v>
      </c>
      <c r="B478">
        <v>5</v>
      </c>
      <c r="C478">
        <v>4</v>
      </c>
      <c r="D478" s="7">
        <v>174.61500000000001</v>
      </c>
    </row>
    <row r="479" spans="1:4" x14ac:dyDescent="0.25">
      <c r="A479">
        <v>84.07</v>
      </c>
      <c r="B479">
        <v>4</v>
      </c>
      <c r="C479">
        <v>2</v>
      </c>
      <c r="D479" s="7">
        <v>353.09399999999999</v>
      </c>
    </row>
    <row r="480" spans="1:4" x14ac:dyDescent="0.25">
      <c r="A480">
        <v>34.369999999999997</v>
      </c>
      <c r="B480">
        <v>10</v>
      </c>
      <c r="C480">
        <v>4</v>
      </c>
      <c r="D480" s="7">
        <v>360.88499999999999</v>
      </c>
    </row>
    <row r="481" spans="1:4" x14ac:dyDescent="0.25">
      <c r="A481">
        <v>38.6</v>
      </c>
      <c r="B481">
        <v>1</v>
      </c>
      <c r="C481">
        <v>2</v>
      </c>
      <c r="D481" s="7">
        <v>40.53</v>
      </c>
    </row>
    <row r="482" spans="1:4" x14ac:dyDescent="0.25">
      <c r="A482">
        <v>65.97</v>
      </c>
      <c r="B482">
        <v>8</v>
      </c>
      <c r="C482">
        <v>5</v>
      </c>
      <c r="D482" s="7">
        <v>554.14800000000002</v>
      </c>
    </row>
    <row r="483" spans="1:4" x14ac:dyDescent="0.25">
      <c r="A483">
        <v>32.799999999999997</v>
      </c>
      <c r="B483">
        <v>10</v>
      </c>
      <c r="C483">
        <v>2</v>
      </c>
      <c r="D483" s="7">
        <v>344.4</v>
      </c>
    </row>
    <row r="484" spans="1:4" x14ac:dyDescent="0.25">
      <c r="A484">
        <v>37.14</v>
      </c>
      <c r="B484">
        <v>5</v>
      </c>
      <c r="C484">
        <v>4</v>
      </c>
      <c r="D484" s="7">
        <v>194.98500000000001</v>
      </c>
    </row>
    <row r="485" spans="1:4" x14ac:dyDescent="0.25">
      <c r="A485">
        <v>60.38</v>
      </c>
      <c r="B485">
        <v>10</v>
      </c>
      <c r="C485">
        <v>3</v>
      </c>
      <c r="D485" s="7">
        <v>633.99</v>
      </c>
    </row>
    <row r="486" spans="1:4" x14ac:dyDescent="0.25">
      <c r="A486">
        <v>36.979999999999997</v>
      </c>
      <c r="B486">
        <v>10</v>
      </c>
      <c r="C486">
        <v>4</v>
      </c>
      <c r="D486" s="7">
        <v>388.29</v>
      </c>
    </row>
    <row r="487" spans="1:4" x14ac:dyDescent="0.25">
      <c r="A487">
        <v>49.49</v>
      </c>
      <c r="B487">
        <v>4</v>
      </c>
      <c r="C487">
        <v>4</v>
      </c>
      <c r="D487" s="7">
        <v>207.858</v>
      </c>
    </row>
    <row r="488" spans="1:4" x14ac:dyDescent="0.25">
      <c r="A488">
        <v>41.09</v>
      </c>
      <c r="B488">
        <v>10</v>
      </c>
      <c r="C488">
        <v>6</v>
      </c>
      <c r="D488" s="7">
        <v>431.44499999999999</v>
      </c>
    </row>
    <row r="489" spans="1:4" x14ac:dyDescent="0.25">
      <c r="A489">
        <v>37.15</v>
      </c>
      <c r="B489">
        <v>4</v>
      </c>
      <c r="C489">
        <v>6</v>
      </c>
      <c r="D489" s="7">
        <v>156.03</v>
      </c>
    </row>
    <row r="490" spans="1:4" x14ac:dyDescent="0.25">
      <c r="A490">
        <v>22.96</v>
      </c>
      <c r="B490">
        <v>1</v>
      </c>
      <c r="C490">
        <v>3</v>
      </c>
      <c r="D490" s="7">
        <v>24.108000000000001</v>
      </c>
    </row>
    <row r="491" spans="1:4" x14ac:dyDescent="0.25">
      <c r="A491">
        <v>77.680000000000007</v>
      </c>
      <c r="B491">
        <v>9</v>
      </c>
      <c r="C491">
        <v>3</v>
      </c>
      <c r="D491" s="7">
        <v>734.07600000000002</v>
      </c>
    </row>
    <row r="492" spans="1:4" x14ac:dyDescent="0.25">
      <c r="A492">
        <v>34.700000000000003</v>
      </c>
      <c r="B492">
        <v>2</v>
      </c>
      <c r="C492">
        <v>6</v>
      </c>
      <c r="D492" s="7">
        <v>72.87</v>
      </c>
    </row>
    <row r="493" spans="1:4" x14ac:dyDescent="0.25">
      <c r="A493">
        <v>19.66</v>
      </c>
      <c r="B493">
        <v>10</v>
      </c>
      <c r="C493">
        <v>6</v>
      </c>
      <c r="D493" s="7">
        <v>206.43</v>
      </c>
    </row>
    <row r="494" spans="1:4" x14ac:dyDescent="0.25">
      <c r="A494">
        <v>25.32</v>
      </c>
      <c r="B494">
        <v>8</v>
      </c>
      <c r="C494">
        <v>1</v>
      </c>
      <c r="D494" s="7">
        <v>212.68799999999999</v>
      </c>
    </row>
    <row r="495" spans="1:4" x14ac:dyDescent="0.25">
      <c r="A495">
        <v>12.12</v>
      </c>
      <c r="B495">
        <v>10</v>
      </c>
      <c r="C495">
        <v>3</v>
      </c>
      <c r="D495" s="7">
        <v>127.26</v>
      </c>
    </row>
    <row r="496" spans="1:4" x14ac:dyDescent="0.25">
      <c r="A496">
        <v>99.89</v>
      </c>
      <c r="B496">
        <v>2</v>
      </c>
      <c r="C496">
        <v>6</v>
      </c>
      <c r="D496" s="7">
        <v>209.76900000000001</v>
      </c>
    </row>
    <row r="497" spans="1:4" x14ac:dyDescent="0.25">
      <c r="A497">
        <v>75.92</v>
      </c>
      <c r="B497">
        <v>8</v>
      </c>
      <c r="C497">
        <v>4</v>
      </c>
      <c r="D497" s="7">
        <v>637.72799999999995</v>
      </c>
    </row>
    <row r="498" spans="1:4" x14ac:dyDescent="0.25">
      <c r="A498">
        <v>63.22</v>
      </c>
      <c r="B498">
        <v>2</v>
      </c>
      <c r="C498">
        <v>2</v>
      </c>
      <c r="D498" s="7">
        <v>132.762</v>
      </c>
    </row>
    <row r="499" spans="1:4" x14ac:dyDescent="0.25">
      <c r="A499">
        <v>90.24</v>
      </c>
      <c r="B499">
        <v>6</v>
      </c>
      <c r="C499">
        <v>5</v>
      </c>
      <c r="D499" s="7">
        <v>568.51199999999994</v>
      </c>
    </row>
    <row r="500" spans="1:4" x14ac:dyDescent="0.25">
      <c r="A500">
        <v>98.13</v>
      </c>
      <c r="B500">
        <v>1</v>
      </c>
      <c r="C500">
        <v>4</v>
      </c>
      <c r="D500" s="7">
        <v>103.0365</v>
      </c>
    </row>
    <row r="501" spans="1:4" x14ac:dyDescent="0.25">
      <c r="A501">
        <v>51.52</v>
      </c>
      <c r="B501">
        <v>8</v>
      </c>
      <c r="C501">
        <v>4</v>
      </c>
      <c r="D501" s="7">
        <v>432.76799999999997</v>
      </c>
    </row>
    <row r="502" spans="1:4" x14ac:dyDescent="0.25">
      <c r="A502">
        <v>73.97</v>
      </c>
      <c r="B502">
        <v>1</v>
      </c>
      <c r="C502">
        <v>4</v>
      </c>
      <c r="D502" s="7">
        <v>77.668499999999995</v>
      </c>
    </row>
    <row r="503" spans="1:4" x14ac:dyDescent="0.25">
      <c r="A503">
        <v>31.9</v>
      </c>
      <c r="B503">
        <v>1</v>
      </c>
      <c r="C503">
        <v>6</v>
      </c>
      <c r="D503" s="7">
        <v>33.494999999999997</v>
      </c>
    </row>
    <row r="504" spans="1:4" x14ac:dyDescent="0.25">
      <c r="A504">
        <v>69.400000000000006</v>
      </c>
      <c r="B504">
        <v>2</v>
      </c>
      <c r="C504">
        <v>3</v>
      </c>
      <c r="D504" s="7">
        <v>145.74</v>
      </c>
    </row>
    <row r="505" spans="1:4" x14ac:dyDescent="0.25">
      <c r="A505">
        <v>93.31</v>
      </c>
      <c r="B505">
        <v>2</v>
      </c>
      <c r="C505">
        <v>4</v>
      </c>
      <c r="D505" s="7">
        <v>195.95099999999999</v>
      </c>
    </row>
    <row r="506" spans="1:4" x14ac:dyDescent="0.25">
      <c r="A506">
        <v>88.45</v>
      </c>
      <c r="B506">
        <v>1</v>
      </c>
      <c r="C506">
        <v>4</v>
      </c>
      <c r="D506" s="7">
        <v>92.872500000000002</v>
      </c>
    </row>
    <row r="507" spans="1:4" x14ac:dyDescent="0.25">
      <c r="A507">
        <v>24.18</v>
      </c>
      <c r="B507">
        <v>8</v>
      </c>
      <c r="C507">
        <v>2</v>
      </c>
      <c r="D507" s="7">
        <v>203.11199999999999</v>
      </c>
    </row>
    <row r="508" spans="1:4" x14ac:dyDescent="0.25">
      <c r="A508">
        <v>48.5</v>
      </c>
      <c r="B508">
        <v>3</v>
      </c>
      <c r="C508">
        <v>4</v>
      </c>
      <c r="D508" s="7">
        <v>152.77500000000001</v>
      </c>
    </row>
    <row r="509" spans="1:4" x14ac:dyDescent="0.25">
      <c r="A509">
        <v>84.05</v>
      </c>
      <c r="B509">
        <v>6</v>
      </c>
      <c r="C509">
        <v>5</v>
      </c>
      <c r="D509" s="7">
        <v>529.51499999999999</v>
      </c>
    </row>
    <row r="510" spans="1:4" x14ac:dyDescent="0.25">
      <c r="A510">
        <v>61.29</v>
      </c>
      <c r="B510">
        <v>5</v>
      </c>
      <c r="C510">
        <v>1</v>
      </c>
      <c r="D510" s="7">
        <v>321.77249999999998</v>
      </c>
    </row>
    <row r="511" spans="1:4" x14ac:dyDescent="0.25">
      <c r="A511">
        <v>15.95</v>
      </c>
      <c r="B511">
        <v>6</v>
      </c>
      <c r="C511">
        <v>3</v>
      </c>
      <c r="D511" s="7">
        <v>100.485</v>
      </c>
    </row>
    <row r="512" spans="1:4" x14ac:dyDescent="0.25">
      <c r="A512">
        <v>90.74</v>
      </c>
      <c r="B512">
        <v>7</v>
      </c>
      <c r="C512">
        <v>4</v>
      </c>
      <c r="D512" s="7">
        <v>666.93899999999996</v>
      </c>
    </row>
    <row r="513" spans="1:4" x14ac:dyDescent="0.25">
      <c r="A513">
        <v>42.91</v>
      </c>
      <c r="B513">
        <v>5</v>
      </c>
      <c r="C513">
        <v>3</v>
      </c>
      <c r="D513" s="7">
        <v>225.2775</v>
      </c>
    </row>
    <row r="514" spans="1:4" x14ac:dyDescent="0.25">
      <c r="A514">
        <v>54.28</v>
      </c>
      <c r="B514">
        <v>7</v>
      </c>
      <c r="C514">
        <v>6</v>
      </c>
      <c r="D514" s="7">
        <v>398.95800000000003</v>
      </c>
    </row>
    <row r="515" spans="1:4" x14ac:dyDescent="0.25">
      <c r="A515">
        <v>99.55</v>
      </c>
      <c r="B515">
        <v>7</v>
      </c>
      <c r="C515">
        <v>2</v>
      </c>
      <c r="D515" s="7">
        <v>731.6925</v>
      </c>
    </row>
    <row r="516" spans="1:4" x14ac:dyDescent="0.25">
      <c r="A516">
        <v>58.39</v>
      </c>
      <c r="B516">
        <v>7</v>
      </c>
      <c r="C516">
        <v>4</v>
      </c>
      <c r="D516" s="7">
        <v>429.16649999999998</v>
      </c>
    </row>
    <row r="517" spans="1:4" x14ac:dyDescent="0.25">
      <c r="A517">
        <v>51.47</v>
      </c>
      <c r="B517">
        <v>1</v>
      </c>
      <c r="C517">
        <v>6</v>
      </c>
      <c r="D517" s="7">
        <v>54.043500000000002</v>
      </c>
    </row>
    <row r="518" spans="1:4" x14ac:dyDescent="0.25">
      <c r="A518">
        <v>54.86</v>
      </c>
      <c r="B518">
        <v>5</v>
      </c>
      <c r="C518">
        <v>1</v>
      </c>
      <c r="D518" s="7">
        <v>288.01499999999999</v>
      </c>
    </row>
    <row r="519" spans="1:4" x14ac:dyDescent="0.25">
      <c r="A519">
        <v>39.39</v>
      </c>
      <c r="B519">
        <v>5</v>
      </c>
      <c r="C519">
        <v>3</v>
      </c>
      <c r="D519" s="7">
        <v>206.79750000000001</v>
      </c>
    </row>
    <row r="520" spans="1:4" x14ac:dyDescent="0.25">
      <c r="A520">
        <v>34.729999999999997</v>
      </c>
      <c r="B520">
        <v>2</v>
      </c>
      <c r="C520">
        <v>3</v>
      </c>
      <c r="D520" s="7">
        <v>72.933000000000007</v>
      </c>
    </row>
    <row r="521" spans="1:4" x14ac:dyDescent="0.25">
      <c r="A521">
        <v>71.92</v>
      </c>
      <c r="B521">
        <v>5</v>
      </c>
      <c r="C521">
        <v>4</v>
      </c>
      <c r="D521" s="7">
        <v>377.58</v>
      </c>
    </row>
    <row r="522" spans="1:4" x14ac:dyDescent="0.25">
      <c r="A522">
        <v>45.71</v>
      </c>
      <c r="B522">
        <v>3</v>
      </c>
      <c r="C522">
        <v>2</v>
      </c>
      <c r="D522" s="7">
        <v>143.98650000000001</v>
      </c>
    </row>
    <row r="523" spans="1:4" x14ac:dyDescent="0.25">
      <c r="A523">
        <v>83.17</v>
      </c>
      <c r="B523">
        <v>6</v>
      </c>
      <c r="C523">
        <v>3</v>
      </c>
      <c r="D523" s="7">
        <v>523.971</v>
      </c>
    </row>
    <row r="524" spans="1:4" x14ac:dyDescent="0.25">
      <c r="A524">
        <v>37.44</v>
      </c>
      <c r="B524">
        <v>6</v>
      </c>
      <c r="C524">
        <v>3</v>
      </c>
      <c r="D524" s="7">
        <v>235.87200000000001</v>
      </c>
    </row>
    <row r="525" spans="1:4" x14ac:dyDescent="0.25">
      <c r="A525">
        <v>62.87</v>
      </c>
      <c r="B525">
        <v>2</v>
      </c>
      <c r="C525">
        <v>1</v>
      </c>
      <c r="D525" s="7">
        <v>132.02699999999999</v>
      </c>
    </row>
    <row r="526" spans="1:4" x14ac:dyDescent="0.25">
      <c r="A526">
        <v>81.709999999999994</v>
      </c>
      <c r="B526">
        <v>6</v>
      </c>
      <c r="C526">
        <v>5</v>
      </c>
      <c r="D526" s="7">
        <v>514.77300000000002</v>
      </c>
    </row>
    <row r="527" spans="1:4" x14ac:dyDescent="0.25">
      <c r="A527">
        <v>91.41</v>
      </c>
      <c r="B527">
        <v>5</v>
      </c>
      <c r="C527">
        <v>4</v>
      </c>
      <c r="D527" s="7">
        <v>479.90249999999997</v>
      </c>
    </row>
    <row r="528" spans="1:4" x14ac:dyDescent="0.25">
      <c r="A528">
        <v>39.21</v>
      </c>
      <c r="B528">
        <v>4</v>
      </c>
      <c r="C528">
        <v>6</v>
      </c>
      <c r="D528" s="7">
        <v>164.68199999999999</v>
      </c>
    </row>
    <row r="529" spans="1:4" x14ac:dyDescent="0.25">
      <c r="A529">
        <v>59.86</v>
      </c>
      <c r="B529">
        <v>2</v>
      </c>
      <c r="C529">
        <v>6</v>
      </c>
      <c r="D529" s="7">
        <v>125.706</v>
      </c>
    </row>
    <row r="530" spans="1:4" x14ac:dyDescent="0.25">
      <c r="A530">
        <v>54.36</v>
      </c>
      <c r="B530">
        <v>10</v>
      </c>
      <c r="C530">
        <v>5</v>
      </c>
      <c r="D530" s="7">
        <v>570.78</v>
      </c>
    </row>
    <row r="531" spans="1:4" x14ac:dyDescent="0.25">
      <c r="A531">
        <v>98.09</v>
      </c>
      <c r="B531">
        <v>9</v>
      </c>
      <c r="C531">
        <v>4</v>
      </c>
      <c r="D531" s="7">
        <v>926.95050000000003</v>
      </c>
    </row>
    <row r="532" spans="1:4" x14ac:dyDescent="0.25">
      <c r="A532">
        <v>25.43</v>
      </c>
      <c r="B532">
        <v>6</v>
      </c>
      <c r="C532">
        <v>1</v>
      </c>
      <c r="D532" s="7">
        <v>160.209</v>
      </c>
    </row>
    <row r="533" spans="1:4" x14ac:dyDescent="0.25">
      <c r="A533">
        <v>86.68</v>
      </c>
      <c r="B533">
        <v>8</v>
      </c>
      <c r="C533">
        <v>6</v>
      </c>
      <c r="D533" s="7">
        <v>728.11199999999997</v>
      </c>
    </row>
    <row r="534" spans="1:4" x14ac:dyDescent="0.25">
      <c r="A534">
        <v>22.95</v>
      </c>
      <c r="B534">
        <v>10</v>
      </c>
      <c r="C534">
        <v>2</v>
      </c>
      <c r="D534" s="7">
        <v>240.97499999999999</v>
      </c>
    </row>
    <row r="535" spans="1:4" x14ac:dyDescent="0.25">
      <c r="A535">
        <v>16.309999999999999</v>
      </c>
      <c r="B535">
        <v>9</v>
      </c>
      <c r="C535">
        <v>5</v>
      </c>
      <c r="D535" s="7">
        <v>154.12950000000001</v>
      </c>
    </row>
    <row r="536" spans="1:4" x14ac:dyDescent="0.25">
      <c r="A536">
        <v>28.32</v>
      </c>
      <c r="B536">
        <v>5</v>
      </c>
      <c r="C536">
        <v>3</v>
      </c>
      <c r="D536" s="7">
        <v>148.68</v>
      </c>
    </row>
    <row r="537" spans="1:4" x14ac:dyDescent="0.25">
      <c r="A537">
        <v>16.670000000000002</v>
      </c>
      <c r="B537">
        <v>7</v>
      </c>
      <c r="C537">
        <v>3</v>
      </c>
      <c r="D537" s="7">
        <v>122.5245</v>
      </c>
    </row>
    <row r="538" spans="1:4" x14ac:dyDescent="0.25">
      <c r="A538">
        <v>73.959999999999994</v>
      </c>
      <c r="B538">
        <v>1</v>
      </c>
      <c r="C538">
        <v>6</v>
      </c>
      <c r="D538" s="7">
        <v>77.658000000000001</v>
      </c>
    </row>
    <row r="539" spans="1:4" x14ac:dyDescent="0.25">
      <c r="A539">
        <v>97.94</v>
      </c>
      <c r="B539">
        <v>1</v>
      </c>
      <c r="C539">
        <v>3</v>
      </c>
      <c r="D539" s="7">
        <v>102.837</v>
      </c>
    </row>
    <row r="540" spans="1:4" x14ac:dyDescent="0.25">
      <c r="A540">
        <v>73.05</v>
      </c>
      <c r="B540">
        <v>4</v>
      </c>
      <c r="C540">
        <v>6</v>
      </c>
      <c r="D540" s="7">
        <v>306.81</v>
      </c>
    </row>
    <row r="541" spans="1:4" x14ac:dyDescent="0.25">
      <c r="A541">
        <v>87.48</v>
      </c>
      <c r="B541">
        <v>6</v>
      </c>
      <c r="C541">
        <v>5</v>
      </c>
      <c r="D541" s="7">
        <v>551.12400000000002</v>
      </c>
    </row>
    <row r="542" spans="1:4" x14ac:dyDescent="0.25">
      <c r="A542">
        <v>30.68</v>
      </c>
      <c r="B542">
        <v>3</v>
      </c>
      <c r="C542">
        <v>3</v>
      </c>
      <c r="D542" s="7">
        <v>96.641999999999996</v>
      </c>
    </row>
    <row r="543" spans="1:4" x14ac:dyDescent="0.25">
      <c r="A543">
        <v>75.88</v>
      </c>
      <c r="B543">
        <v>1</v>
      </c>
      <c r="C543">
        <v>1</v>
      </c>
      <c r="D543" s="7">
        <v>79.674000000000007</v>
      </c>
    </row>
    <row r="544" spans="1:4" x14ac:dyDescent="0.25">
      <c r="A544">
        <v>20.18</v>
      </c>
      <c r="B544">
        <v>4</v>
      </c>
      <c r="C544">
        <v>4</v>
      </c>
      <c r="D544" s="7">
        <v>84.756</v>
      </c>
    </row>
    <row r="545" spans="1:4" x14ac:dyDescent="0.25">
      <c r="A545">
        <v>18.77</v>
      </c>
      <c r="B545">
        <v>6</v>
      </c>
      <c r="C545">
        <v>2</v>
      </c>
      <c r="D545" s="7">
        <v>118.251</v>
      </c>
    </row>
    <row r="546" spans="1:4" x14ac:dyDescent="0.25">
      <c r="A546">
        <v>71.2</v>
      </c>
      <c r="B546">
        <v>1</v>
      </c>
      <c r="C546">
        <v>5</v>
      </c>
      <c r="D546" s="7">
        <v>74.760000000000005</v>
      </c>
    </row>
    <row r="547" spans="1:4" x14ac:dyDescent="0.25">
      <c r="A547">
        <v>38.81</v>
      </c>
      <c r="B547">
        <v>4</v>
      </c>
      <c r="C547">
        <v>3</v>
      </c>
      <c r="D547" s="7">
        <v>163.00200000000001</v>
      </c>
    </row>
    <row r="548" spans="1:4" x14ac:dyDescent="0.25">
      <c r="A548">
        <v>29.42</v>
      </c>
      <c r="B548">
        <v>10</v>
      </c>
      <c r="C548">
        <v>6</v>
      </c>
      <c r="D548" s="7">
        <v>308.91000000000003</v>
      </c>
    </row>
    <row r="549" spans="1:4" x14ac:dyDescent="0.25">
      <c r="A549">
        <v>60.95</v>
      </c>
      <c r="B549">
        <v>9</v>
      </c>
      <c r="C549">
        <v>4</v>
      </c>
      <c r="D549" s="7">
        <v>575.97749999999996</v>
      </c>
    </row>
    <row r="550" spans="1:4" x14ac:dyDescent="0.25">
      <c r="A550">
        <v>51.54</v>
      </c>
      <c r="B550">
        <v>5</v>
      </c>
      <c r="C550">
        <v>4</v>
      </c>
      <c r="D550" s="7">
        <v>270.58499999999998</v>
      </c>
    </row>
    <row r="551" spans="1:4" x14ac:dyDescent="0.25">
      <c r="A551">
        <v>66.06</v>
      </c>
      <c r="B551">
        <v>6</v>
      </c>
      <c r="C551">
        <v>2</v>
      </c>
      <c r="D551" s="7">
        <v>416.178</v>
      </c>
    </row>
    <row r="552" spans="1:4" x14ac:dyDescent="0.25">
      <c r="A552">
        <v>57.27</v>
      </c>
      <c r="B552">
        <v>3</v>
      </c>
      <c r="C552">
        <v>6</v>
      </c>
      <c r="D552" s="7">
        <v>180.40049999999999</v>
      </c>
    </row>
    <row r="553" spans="1:4" x14ac:dyDescent="0.25">
      <c r="A553">
        <v>54.31</v>
      </c>
      <c r="B553">
        <v>9</v>
      </c>
      <c r="C553">
        <v>6</v>
      </c>
      <c r="D553" s="7">
        <v>513.22950000000003</v>
      </c>
    </row>
    <row r="554" spans="1:4" x14ac:dyDescent="0.25">
      <c r="A554">
        <v>58.24</v>
      </c>
      <c r="B554">
        <v>9</v>
      </c>
      <c r="C554">
        <v>1</v>
      </c>
      <c r="D554" s="7">
        <v>550.36800000000005</v>
      </c>
    </row>
    <row r="555" spans="1:4" x14ac:dyDescent="0.25">
      <c r="A555">
        <v>22.21</v>
      </c>
      <c r="B555">
        <v>6</v>
      </c>
      <c r="C555">
        <v>2</v>
      </c>
      <c r="D555" s="7">
        <v>139.923</v>
      </c>
    </row>
    <row r="556" spans="1:4" x14ac:dyDescent="0.25">
      <c r="A556">
        <v>19.32</v>
      </c>
      <c r="B556">
        <v>7</v>
      </c>
      <c r="C556">
        <v>2</v>
      </c>
      <c r="D556" s="7">
        <v>142.00200000000001</v>
      </c>
    </row>
    <row r="557" spans="1:4" x14ac:dyDescent="0.25">
      <c r="A557">
        <v>37.479999999999997</v>
      </c>
      <c r="B557">
        <v>3</v>
      </c>
      <c r="C557">
        <v>3</v>
      </c>
      <c r="D557" s="7">
        <v>118.062</v>
      </c>
    </row>
    <row r="558" spans="1:4" x14ac:dyDescent="0.25">
      <c r="A558">
        <v>72.040000000000006</v>
      </c>
      <c r="B558">
        <v>2</v>
      </c>
      <c r="C558">
        <v>6</v>
      </c>
      <c r="D558" s="7">
        <v>151.28399999999999</v>
      </c>
    </row>
    <row r="559" spans="1:4" x14ac:dyDescent="0.25">
      <c r="A559">
        <v>98.52</v>
      </c>
      <c r="B559">
        <v>10</v>
      </c>
      <c r="C559">
        <v>5</v>
      </c>
      <c r="D559" s="7">
        <v>1034.46</v>
      </c>
    </row>
    <row r="560" spans="1:4" x14ac:dyDescent="0.25">
      <c r="A560">
        <v>41.66</v>
      </c>
      <c r="B560">
        <v>6</v>
      </c>
      <c r="C560">
        <v>5</v>
      </c>
      <c r="D560" s="7">
        <v>262.45800000000003</v>
      </c>
    </row>
    <row r="561" spans="1:4" x14ac:dyDescent="0.25">
      <c r="A561">
        <v>72.42</v>
      </c>
      <c r="B561">
        <v>3</v>
      </c>
      <c r="C561">
        <v>3</v>
      </c>
      <c r="D561" s="7">
        <v>228.12299999999999</v>
      </c>
    </row>
    <row r="562" spans="1:4" x14ac:dyDescent="0.25">
      <c r="A562">
        <v>21.58</v>
      </c>
      <c r="B562">
        <v>9</v>
      </c>
      <c r="C562">
        <v>2</v>
      </c>
      <c r="D562" s="7">
        <v>203.93100000000001</v>
      </c>
    </row>
    <row r="563" spans="1:4" x14ac:dyDescent="0.25">
      <c r="A563">
        <v>89.2</v>
      </c>
      <c r="B563">
        <v>10</v>
      </c>
      <c r="C563">
        <v>5</v>
      </c>
      <c r="D563" s="7">
        <v>936.6</v>
      </c>
    </row>
    <row r="564" spans="1:4" x14ac:dyDescent="0.25">
      <c r="A564">
        <v>42.42</v>
      </c>
      <c r="B564">
        <v>8</v>
      </c>
      <c r="C564">
        <v>2</v>
      </c>
      <c r="D564" s="7">
        <v>356.32799999999997</v>
      </c>
    </row>
    <row r="565" spans="1:4" x14ac:dyDescent="0.25">
      <c r="A565">
        <v>74.510000000000005</v>
      </c>
      <c r="B565">
        <v>6</v>
      </c>
      <c r="C565">
        <v>2</v>
      </c>
      <c r="D565" s="7">
        <v>469.41300000000001</v>
      </c>
    </row>
    <row r="566" spans="1:4" x14ac:dyDescent="0.25">
      <c r="A566">
        <v>99.25</v>
      </c>
      <c r="B566">
        <v>2</v>
      </c>
      <c r="C566">
        <v>6</v>
      </c>
      <c r="D566" s="7">
        <v>208.42500000000001</v>
      </c>
    </row>
    <row r="567" spans="1:4" x14ac:dyDescent="0.25">
      <c r="A567">
        <v>81.209999999999994</v>
      </c>
      <c r="B567">
        <v>10</v>
      </c>
      <c r="C567">
        <v>5</v>
      </c>
      <c r="D567" s="7">
        <v>852.70500000000004</v>
      </c>
    </row>
    <row r="568" spans="1:4" x14ac:dyDescent="0.25">
      <c r="A568">
        <v>49.33</v>
      </c>
      <c r="B568">
        <v>10</v>
      </c>
      <c r="C568">
        <v>4</v>
      </c>
      <c r="D568" s="7">
        <v>517.96500000000003</v>
      </c>
    </row>
    <row r="569" spans="1:4" x14ac:dyDescent="0.25">
      <c r="A569">
        <v>65.739999999999995</v>
      </c>
      <c r="B569">
        <v>9</v>
      </c>
      <c r="C569">
        <v>6</v>
      </c>
      <c r="D569" s="7">
        <v>621.24300000000005</v>
      </c>
    </row>
    <row r="570" spans="1:4" x14ac:dyDescent="0.25">
      <c r="A570">
        <v>79.86</v>
      </c>
      <c r="B570">
        <v>7</v>
      </c>
      <c r="C570">
        <v>6</v>
      </c>
      <c r="D570" s="7">
        <v>586.971</v>
      </c>
    </row>
    <row r="571" spans="1:4" x14ac:dyDescent="0.25">
      <c r="A571">
        <v>73.98</v>
      </c>
      <c r="B571">
        <v>7</v>
      </c>
      <c r="C571">
        <v>4</v>
      </c>
      <c r="D571" s="7">
        <v>543.75300000000004</v>
      </c>
    </row>
    <row r="572" spans="1:4" x14ac:dyDescent="0.25">
      <c r="A572">
        <v>82.04</v>
      </c>
      <c r="B572">
        <v>5</v>
      </c>
      <c r="C572">
        <v>3</v>
      </c>
      <c r="D572" s="7">
        <v>430.71</v>
      </c>
    </row>
    <row r="573" spans="1:4" x14ac:dyDescent="0.25">
      <c r="A573">
        <v>26.67</v>
      </c>
      <c r="B573">
        <v>10</v>
      </c>
      <c r="C573">
        <v>4</v>
      </c>
      <c r="D573" s="7">
        <v>280.03500000000003</v>
      </c>
    </row>
    <row r="574" spans="1:4" x14ac:dyDescent="0.25">
      <c r="A574">
        <v>10.130000000000001</v>
      </c>
      <c r="B574">
        <v>7</v>
      </c>
      <c r="C574">
        <v>5</v>
      </c>
      <c r="D574" s="7">
        <v>74.455500000000001</v>
      </c>
    </row>
    <row r="575" spans="1:4" x14ac:dyDescent="0.25">
      <c r="A575">
        <v>72.39</v>
      </c>
      <c r="B575">
        <v>2</v>
      </c>
      <c r="C575">
        <v>5</v>
      </c>
      <c r="D575" s="7">
        <v>152.01900000000001</v>
      </c>
    </row>
    <row r="576" spans="1:4" x14ac:dyDescent="0.25">
      <c r="A576">
        <v>85.91</v>
      </c>
      <c r="B576">
        <v>5</v>
      </c>
      <c r="C576">
        <v>4</v>
      </c>
      <c r="D576" s="7">
        <v>451.02749999999997</v>
      </c>
    </row>
    <row r="577" spans="1:4" x14ac:dyDescent="0.25">
      <c r="A577">
        <v>81.31</v>
      </c>
      <c r="B577">
        <v>7</v>
      </c>
      <c r="C577">
        <v>6</v>
      </c>
      <c r="D577" s="7">
        <v>597.62850000000003</v>
      </c>
    </row>
    <row r="578" spans="1:4" x14ac:dyDescent="0.25">
      <c r="A578">
        <v>60.3</v>
      </c>
      <c r="B578">
        <v>4</v>
      </c>
      <c r="C578">
        <v>5</v>
      </c>
      <c r="D578" s="7">
        <v>253.26</v>
      </c>
    </row>
    <row r="579" spans="1:4" x14ac:dyDescent="0.25">
      <c r="A579">
        <v>31.77</v>
      </c>
      <c r="B579">
        <v>4</v>
      </c>
      <c r="C579">
        <v>5</v>
      </c>
      <c r="D579" s="7">
        <v>133.434</v>
      </c>
    </row>
    <row r="580" spans="1:4" x14ac:dyDescent="0.25">
      <c r="A580">
        <v>64.27</v>
      </c>
      <c r="B580">
        <v>4</v>
      </c>
      <c r="C580">
        <v>1</v>
      </c>
      <c r="D580" s="7">
        <v>269.93400000000003</v>
      </c>
    </row>
    <row r="581" spans="1:4" x14ac:dyDescent="0.25">
      <c r="A581">
        <v>69.510000000000005</v>
      </c>
      <c r="B581">
        <v>2</v>
      </c>
      <c r="C581">
        <v>1</v>
      </c>
      <c r="D581" s="7">
        <v>145.971</v>
      </c>
    </row>
    <row r="582" spans="1:4" x14ac:dyDescent="0.25">
      <c r="A582">
        <v>27.22</v>
      </c>
      <c r="B582">
        <v>3</v>
      </c>
      <c r="C582">
        <v>5</v>
      </c>
      <c r="D582" s="7">
        <v>85.742999999999995</v>
      </c>
    </row>
    <row r="583" spans="1:4" x14ac:dyDescent="0.25">
      <c r="A583">
        <v>77.680000000000007</v>
      </c>
      <c r="B583">
        <v>4</v>
      </c>
      <c r="C583">
        <v>1</v>
      </c>
      <c r="D583" s="7">
        <v>326.25599999999997</v>
      </c>
    </row>
    <row r="584" spans="1:4" x14ac:dyDescent="0.25">
      <c r="A584">
        <v>92.98</v>
      </c>
      <c r="B584">
        <v>2</v>
      </c>
      <c r="C584">
        <v>6</v>
      </c>
      <c r="D584" s="7">
        <v>195.25800000000001</v>
      </c>
    </row>
    <row r="585" spans="1:4" x14ac:dyDescent="0.25">
      <c r="A585">
        <v>18.079999999999998</v>
      </c>
      <c r="B585">
        <v>4</v>
      </c>
      <c r="C585">
        <v>6</v>
      </c>
      <c r="D585" s="7">
        <v>75.936000000000007</v>
      </c>
    </row>
    <row r="586" spans="1:4" x14ac:dyDescent="0.25">
      <c r="A586">
        <v>63.06</v>
      </c>
      <c r="B586">
        <v>3</v>
      </c>
      <c r="C586">
        <v>4</v>
      </c>
      <c r="D586" s="7">
        <v>198.63900000000001</v>
      </c>
    </row>
    <row r="587" spans="1:4" x14ac:dyDescent="0.25">
      <c r="A587">
        <v>51.71</v>
      </c>
      <c r="B587">
        <v>4</v>
      </c>
      <c r="C587">
        <v>1</v>
      </c>
      <c r="D587" s="7">
        <v>217.18199999999999</v>
      </c>
    </row>
    <row r="588" spans="1:4" x14ac:dyDescent="0.25">
      <c r="A588">
        <v>52.34</v>
      </c>
      <c r="B588">
        <v>3</v>
      </c>
      <c r="C588">
        <v>5</v>
      </c>
      <c r="D588" s="7">
        <v>164.87100000000001</v>
      </c>
    </row>
    <row r="589" spans="1:4" x14ac:dyDescent="0.25">
      <c r="A589">
        <v>43.06</v>
      </c>
      <c r="B589">
        <v>5</v>
      </c>
      <c r="C589">
        <v>4</v>
      </c>
      <c r="D589" s="7">
        <v>226.065</v>
      </c>
    </row>
    <row r="590" spans="1:4" x14ac:dyDescent="0.25">
      <c r="A590">
        <v>59.61</v>
      </c>
      <c r="B590">
        <v>10</v>
      </c>
      <c r="C590">
        <v>6</v>
      </c>
      <c r="D590" s="7">
        <v>625.90499999999997</v>
      </c>
    </row>
    <row r="591" spans="1:4" x14ac:dyDescent="0.25">
      <c r="A591">
        <v>14.62</v>
      </c>
      <c r="B591">
        <v>5</v>
      </c>
      <c r="C591">
        <v>1</v>
      </c>
      <c r="D591" s="7">
        <v>76.754999999999995</v>
      </c>
    </row>
    <row r="592" spans="1:4" x14ac:dyDescent="0.25">
      <c r="A592">
        <v>46.53</v>
      </c>
      <c r="B592">
        <v>6</v>
      </c>
      <c r="C592">
        <v>1</v>
      </c>
      <c r="D592" s="7">
        <v>293.13900000000001</v>
      </c>
    </row>
    <row r="593" spans="1:4" x14ac:dyDescent="0.25">
      <c r="A593">
        <v>24.24</v>
      </c>
      <c r="B593">
        <v>7</v>
      </c>
      <c r="C593">
        <v>3</v>
      </c>
      <c r="D593" s="7">
        <v>178.16399999999999</v>
      </c>
    </row>
    <row r="594" spans="1:4" x14ac:dyDescent="0.25">
      <c r="A594">
        <v>45.58</v>
      </c>
      <c r="B594">
        <v>1</v>
      </c>
      <c r="C594">
        <v>4</v>
      </c>
      <c r="D594" s="7">
        <v>47.859000000000002</v>
      </c>
    </row>
    <row r="595" spans="1:4" x14ac:dyDescent="0.25">
      <c r="A595">
        <v>75.2</v>
      </c>
      <c r="B595">
        <v>3</v>
      </c>
      <c r="C595">
        <v>4</v>
      </c>
      <c r="D595" s="7">
        <v>236.88</v>
      </c>
    </row>
    <row r="596" spans="1:4" x14ac:dyDescent="0.25">
      <c r="A596">
        <v>96.8</v>
      </c>
      <c r="B596">
        <v>3</v>
      </c>
      <c r="C596">
        <v>4</v>
      </c>
      <c r="D596" s="7">
        <v>304.92</v>
      </c>
    </row>
    <row r="597" spans="1:4" x14ac:dyDescent="0.25">
      <c r="A597">
        <v>14.82</v>
      </c>
      <c r="B597">
        <v>3</v>
      </c>
      <c r="C597">
        <v>1</v>
      </c>
      <c r="D597" s="7">
        <v>46.683</v>
      </c>
    </row>
    <row r="598" spans="1:4" x14ac:dyDescent="0.25">
      <c r="A598">
        <v>52.2</v>
      </c>
      <c r="B598">
        <v>3</v>
      </c>
      <c r="C598">
        <v>5</v>
      </c>
      <c r="D598" s="7">
        <v>164.43</v>
      </c>
    </row>
    <row r="599" spans="1:4" x14ac:dyDescent="0.25">
      <c r="A599">
        <v>46.66</v>
      </c>
      <c r="B599">
        <v>9</v>
      </c>
      <c r="C599">
        <v>4</v>
      </c>
      <c r="D599" s="7">
        <v>440.93700000000001</v>
      </c>
    </row>
    <row r="600" spans="1:4" x14ac:dyDescent="0.25">
      <c r="A600">
        <v>36.85</v>
      </c>
      <c r="B600">
        <v>5</v>
      </c>
      <c r="C600">
        <v>6</v>
      </c>
      <c r="D600" s="7">
        <v>193.46250000000001</v>
      </c>
    </row>
    <row r="601" spans="1:4" x14ac:dyDescent="0.25">
      <c r="A601">
        <v>70.319999999999993</v>
      </c>
      <c r="B601">
        <v>2</v>
      </c>
      <c r="C601">
        <v>3</v>
      </c>
      <c r="D601" s="7">
        <v>147.672</v>
      </c>
    </row>
    <row r="602" spans="1:4" x14ac:dyDescent="0.25">
      <c r="A602">
        <v>83.08</v>
      </c>
      <c r="B602">
        <v>1</v>
      </c>
      <c r="C602">
        <v>2</v>
      </c>
      <c r="D602" s="7">
        <v>87.233999999999995</v>
      </c>
    </row>
    <row r="603" spans="1:4" x14ac:dyDescent="0.25">
      <c r="A603">
        <v>64.989999999999995</v>
      </c>
      <c r="B603">
        <v>1</v>
      </c>
      <c r="C603">
        <v>6</v>
      </c>
      <c r="D603" s="7">
        <v>68.239500000000007</v>
      </c>
    </row>
    <row r="604" spans="1:4" x14ac:dyDescent="0.25">
      <c r="A604">
        <v>77.56</v>
      </c>
      <c r="B604">
        <v>10</v>
      </c>
      <c r="C604">
        <v>5</v>
      </c>
      <c r="D604" s="7">
        <v>814.38</v>
      </c>
    </row>
    <row r="605" spans="1:4" x14ac:dyDescent="0.25">
      <c r="A605">
        <v>54.51</v>
      </c>
      <c r="B605">
        <v>6</v>
      </c>
      <c r="C605">
        <v>4</v>
      </c>
      <c r="D605" s="7">
        <v>343.41300000000001</v>
      </c>
    </row>
    <row r="606" spans="1:4" x14ac:dyDescent="0.25">
      <c r="A606">
        <v>51.89</v>
      </c>
      <c r="B606">
        <v>7</v>
      </c>
      <c r="C606">
        <v>6</v>
      </c>
      <c r="D606" s="7">
        <v>381.39150000000001</v>
      </c>
    </row>
    <row r="607" spans="1:4" x14ac:dyDescent="0.25">
      <c r="A607">
        <v>31.75</v>
      </c>
      <c r="B607">
        <v>4</v>
      </c>
      <c r="C607">
        <v>3</v>
      </c>
      <c r="D607" s="7">
        <v>133.35</v>
      </c>
    </row>
    <row r="608" spans="1:4" x14ac:dyDescent="0.25">
      <c r="A608">
        <v>53.65</v>
      </c>
      <c r="B608">
        <v>7</v>
      </c>
      <c r="C608">
        <v>6</v>
      </c>
      <c r="D608" s="7">
        <v>394.32749999999999</v>
      </c>
    </row>
    <row r="609" spans="1:4" x14ac:dyDescent="0.25">
      <c r="A609">
        <v>49.79</v>
      </c>
      <c r="B609">
        <v>4</v>
      </c>
      <c r="C609">
        <v>5</v>
      </c>
      <c r="D609" s="7">
        <v>209.11799999999999</v>
      </c>
    </row>
    <row r="610" spans="1:4" x14ac:dyDescent="0.25">
      <c r="A610">
        <v>30.61</v>
      </c>
      <c r="B610">
        <v>1</v>
      </c>
      <c r="C610">
        <v>6</v>
      </c>
      <c r="D610" s="7">
        <v>32.140500000000003</v>
      </c>
    </row>
    <row r="611" spans="1:4" x14ac:dyDescent="0.25">
      <c r="A611">
        <v>57.89</v>
      </c>
      <c r="B611">
        <v>2</v>
      </c>
      <c r="C611">
        <v>5</v>
      </c>
      <c r="D611" s="7">
        <v>121.569</v>
      </c>
    </row>
    <row r="612" spans="1:4" x14ac:dyDescent="0.25">
      <c r="A612">
        <v>28.96</v>
      </c>
      <c r="B612">
        <v>1</v>
      </c>
      <c r="C612">
        <v>2</v>
      </c>
      <c r="D612" s="7">
        <v>30.408000000000001</v>
      </c>
    </row>
    <row r="613" spans="1:4" x14ac:dyDescent="0.25">
      <c r="A613">
        <v>98.97</v>
      </c>
      <c r="B613">
        <v>9</v>
      </c>
      <c r="C613">
        <v>5</v>
      </c>
      <c r="D613" s="7">
        <v>935.26649999999995</v>
      </c>
    </row>
    <row r="614" spans="1:4" x14ac:dyDescent="0.25">
      <c r="A614">
        <v>93.22</v>
      </c>
      <c r="B614">
        <v>3</v>
      </c>
      <c r="C614">
        <v>6</v>
      </c>
      <c r="D614" s="7">
        <v>293.64299999999997</v>
      </c>
    </row>
    <row r="615" spans="1:4" x14ac:dyDescent="0.25">
      <c r="A615">
        <v>80.930000000000007</v>
      </c>
      <c r="B615">
        <v>1</v>
      </c>
      <c r="C615">
        <v>4</v>
      </c>
      <c r="D615" s="7">
        <v>84.976500000000001</v>
      </c>
    </row>
    <row r="616" spans="1:4" x14ac:dyDescent="0.25">
      <c r="A616">
        <v>67.45</v>
      </c>
      <c r="B616">
        <v>10</v>
      </c>
      <c r="C616">
        <v>5</v>
      </c>
      <c r="D616" s="7">
        <v>708.22500000000002</v>
      </c>
    </row>
    <row r="617" spans="1:4" x14ac:dyDescent="0.25">
      <c r="A617">
        <v>38.72</v>
      </c>
      <c r="B617">
        <v>9</v>
      </c>
      <c r="C617">
        <v>4</v>
      </c>
      <c r="D617" s="7">
        <v>365.904</v>
      </c>
    </row>
    <row r="618" spans="1:4" x14ac:dyDescent="0.25">
      <c r="A618">
        <v>72.599999999999994</v>
      </c>
      <c r="B618">
        <v>6</v>
      </c>
      <c r="C618">
        <v>4</v>
      </c>
      <c r="D618" s="7">
        <v>457.38</v>
      </c>
    </row>
    <row r="619" spans="1:4" x14ac:dyDescent="0.25">
      <c r="A619">
        <v>87.91</v>
      </c>
      <c r="B619">
        <v>5</v>
      </c>
      <c r="C619">
        <v>2</v>
      </c>
      <c r="D619" s="7">
        <v>461.52749999999997</v>
      </c>
    </row>
    <row r="620" spans="1:4" x14ac:dyDescent="0.25">
      <c r="A620">
        <v>98.53</v>
      </c>
      <c r="B620">
        <v>6</v>
      </c>
      <c r="C620">
        <v>5</v>
      </c>
      <c r="D620" s="7">
        <v>620.73900000000003</v>
      </c>
    </row>
    <row r="621" spans="1:4" x14ac:dyDescent="0.25">
      <c r="A621">
        <v>43.46</v>
      </c>
      <c r="B621">
        <v>6</v>
      </c>
      <c r="C621">
        <v>6</v>
      </c>
      <c r="D621" s="7">
        <v>273.798</v>
      </c>
    </row>
    <row r="622" spans="1:4" x14ac:dyDescent="0.25">
      <c r="A622">
        <v>71.680000000000007</v>
      </c>
      <c r="B622">
        <v>3</v>
      </c>
      <c r="C622">
        <v>5</v>
      </c>
      <c r="D622" s="7">
        <v>225.792</v>
      </c>
    </row>
    <row r="623" spans="1:4" x14ac:dyDescent="0.25">
      <c r="A623">
        <v>91.61</v>
      </c>
      <c r="B623">
        <v>1</v>
      </c>
      <c r="C623">
        <v>5</v>
      </c>
      <c r="D623" s="7">
        <v>96.1905</v>
      </c>
    </row>
    <row r="624" spans="1:4" x14ac:dyDescent="0.25">
      <c r="A624">
        <v>94.59</v>
      </c>
      <c r="B624">
        <v>7</v>
      </c>
      <c r="C624">
        <v>3</v>
      </c>
      <c r="D624" s="7">
        <v>695.23649999999998</v>
      </c>
    </row>
    <row r="625" spans="1:4" x14ac:dyDescent="0.25">
      <c r="A625">
        <v>83.25</v>
      </c>
      <c r="B625">
        <v>10</v>
      </c>
      <c r="C625">
        <v>6</v>
      </c>
      <c r="D625" s="7">
        <v>874.125</v>
      </c>
    </row>
    <row r="626" spans="1:4" x14ac:dyDescent="0.25">
      <c r="A626">
        <v>91.35</v>
      </c>
      <c r="B626">
        <v>1</v>
      </c>
      <c r="C626">
        <v>6</v>
      </c>
      <c r="D626" s="7">
        <v>95.917500000000004</v>
      </c>
    </row>
    <row r="627" spans="1:4" x14ac:dyDescent="0.25">
      <c r="A627">
        <v>78.88</v>
      </c>
      <c r="B627">
        <v>2</v>
      </c>
      <c r="C627">
        <v>5</v>
      </c>
      <c r="D627" s="7">
        <v>165.648</v>
      </c>
    </row>
    <row r="628" spans="1:4" x14ac:dyDescent="0.25">
      <c r="A628">
        <v>60.87</v>
      </c>
      <c r="B628">
        <v>2</v>
      </c>
      <c r="C628">
        <v>4</v>
      </c>
      <c r="D628" s="7">
        <v>127.827</v>
      </c>
    </row>
    <row r="629" spans="1:4" x14ac:dyDescent="0.25">
      <c r="A629">
        <v>82.58</v>
      </c>
      <c r="B629">
        <v>10</v>
      </c>
      <c r="C629">
        <v>1</v>
      </c>
      <c r="D629" s="7">
        <v>867.09</v>
      </c>
    </row>
    <row r="630" spans="1:4" x14ac:dyDescent="0.25">
      <c r="A630">
        <v>53.3</v>
      </c>
      <c r="B630">
        <v>3</v>
      </c>
      <c r="C630">
        <v>3</v>
      </c>
      <c r="D630" s="7">
        <v>167.89500000000001</v>
      </c>
    </row>
    <row r="631" spans="1:4" x14ac:dyDescent="0.25">
      <c r="A631">
        <v>12.09</v>
      </c>
      <c r="B631">
        <v>1</v>
      </c>
      <c r="C631">
        <v>6</v>
      </c>
      <c r="D631" s="7">
        <v>12.6945</v>
      </c>
    </row>
    <row r="632" spans="1:4" x14ac:dyDescent="0.25">
      <c r="A632">
        <v>64.19</v>
      </c>
      <c r="B632">
        <v>10</v>
      </c>
      <c r="C632">
        <v>4</v>
      </c>
      <c r="D632" s="7">
        <v>673.995</v>
      </c>
    </row>
    <row r="633" spans="1:4" x14ac:dyDescent="0.25">
      <c r="A633">
        <v>78.31</v>
      </c>
      <c r="B633">
        <v>3</v>
      </c>
      <c r="C633">
        <v>2</v>
      </c>
      <c r="D633" s="7">
        <v>246.6765</v>
      </c>
    </row>
    <row r="634" spans="1:4" x14ac:dyDescent="0.25">
      <c r="A634">
        <v>83.77</v>
      </c>
      <c r="B634">
        <v>2</v>
      </c>
      <c r="C634">
        <v>5</v>
      </c>
      <c r="D634" s="7">
        <v>175.917</v>
      </c>
    </row>
    <row r="635" spans="1:4" x14ac:dyDescent="0.25">
      <c r="A635">
        <v>99.7</v>
      </c>
      <c r="B635">
        <v>3</v>
      </c>
      <c r="C635">
        <v>3</v>
      </c>
      <c r="D635" s="7">
        <v>314.05500000000001</v>
      </c>
    </row>
    <row r="636" spans="1:4" x14ac:dyDescent="0.25">
      <c r="A636">
        <v>79.91</v>
      </c>
      <c r="B636">
        <v>3</v>
      </c>
      <c r="C636">
        <v>5</v>
      </c>
      <c r="D636" s="7">
        <v>251.7165</v>
      </c>
    </row>
    <row r="637" spans="1:4" x14ac:dyDescent="0.25">
      <c r="A637">
        <v>66.47</v>
      </c>
      <c r="B637">
        <v>10</v>
      </c>
      <c r="C637">
        <v>1</v>
      </c>
      <c r="D637" s="7">
        <v>697.93499999999995</v>
      </c>
    </row>
    <row r="638" spans="1:4" x14ac:dyDescent="0.25">
      <c r="A638">
        <v>28.95</v>
      </c>
      <c r="B638">
        <v>7</v>
      </c>
      <c r="C638">
        <v>1</v>
      </c>
      <c r="D638" s="7">
        <v>212.7825</v>
      </c>
    </row>
    <row r="639" spans="1:4" x14ac:dyDescent="0.25">
      <c r="A639">
        <v>46.2</v>
      </c>
      <c r="B639">
        <v>1</v>
      </c>
      <c r="C639">
        <v>2</v>
      </c>
      <c r="D639" s="7">
        <v>48.51</v>
      </c>
    </row>
    <row r="640" spans="1:4" x14ac:dyDescent="0.25">
      <c r="A640">
        <v>17.63</v>
      </c>
      <c r="B640">
        <v>5</v>
      </c>
      <c r="C640">
        <v>5</v>
      </c>
      <c r="D640" s="7">
        <v>92.557500000000005</v>
      </c>
    </row>
    <row r="641" spans="1:4" x14ac:dyDescent="0.25">
      <c r="A641">
        <v>52.42</v>
      </c>
      <c r="B641">
        <v>3</v>
      </c>
      <c r="C641">
        <v>6</v>
      </c>
      <c r="D641" s="7">
        <v>165.12299999999999</v>
      </c>
    </row>
    <row r="642" spans="1:4" x14ac:dyDescent="0.25">
      <c r="A642">
        <v>98.79</v>
      </c>
      <c r="B642">
        <v>3</v>
      </c>
      <c r="C642">
        <v>5</v>
      </c>
      <c r="D642" s="7">
        <v>311.18849999999998</v>
      </c>
    </row>
    <row r="643" spans="1:4" x14ac:dyDescent="0.25">
      <c r="A643">
        <v>88.55</v>
      </c>
      <c r="B643">
        <v>8</v>
      </c>
      <c r="C643">
        <v>2</v>
      </c>
      <c r="D643" s="7">
        <v>743.82</v>
      </c>
    </row>
    <row r="644" spans="1:4" x14ac:dyDescent="0.25">
      <c r="A644">
        <v>55.67</v>
      </c>
      <c r="B644">
        <v>2</v>
      </c>
      <c r="C644">
        <v>2</v>
      </c>
      <c r="D644" s="7">
        <v>116.907</v>
      </c>
    </row>
    <row r="645" spans="1:4" x14ac:dyDescent="0.25">
      <c r="A645">
        <v>72.52</v>
      </c>
      <c r="B645">
        <v>8</v>
      </c>
      <c r="C645">
        <v>5</v>
      </c>
      <c r="D645" s="7">
        <v>609.16800000000001</v>
      </c>
    </row>
    <row r="646" spans="1:4" x14ac:dyDescent="0.25">
      <c r="A646">
        <v>12.05</v>
      </c>
      <c r="B646">
        <v>5</v>
      </c>
      <c r="C646">
        <v>2</v>
      </c>
      <c r="D646" s="7">
        <v>63.262500000000003</v>
      </c>
    </row>
    <row r="647" spans="1:4" x14ac:dyDescent="0.25">
      <c r="A647">
        <v>19.36</v>
      </c>
      <c r="B647">
        <v>9</v>
      </c>
      <c r="C647">
        <v>3</v>
      </c>
      <c r="D647" s="7">
        <v>182.952</v>
      </c>
    </row>
    <row r="648" spans="1:4" x14ac:dyDescent="0.25">
      <c r="A648">
        <v>70.209999999999994</v>
      </c>
      <c r="B648">
        <v>6</v>
      </c>
      <c r="C648">
        <v>1</v>
      </c>
      <c r="D648" s="7">
        <v>442.32299999999998</v>
      </c>
    </row>
    <row r="649" spans="1:4" x14ac:dyDescent="0.25">
      <c r="A649">
        <v>33.630000000000003</v>
      </c>
      <c r="B649">
        <v>1</v>
      </c>
      <c r="C649">
        <v>6</v>
      </c>
      <c r="D649" s="7">
        <v>35.311500000000002</v>
      </c>
    </row>
    <row r="650" spans="1:4" x14ac:dyDescent="0.25">
      <c r="A650">
        <v>15.49</v>
      </c>
      <c r="B650">
        <v>2</v>
      </c>
      <c r="C650">
        <v>4</v>
      </c>
      <c r="D650" s="7">
        <v>32.529000000000003</v>
      </c>
    </row>
    <row r="651" spans="1:4" x14ac:dyDescent="0.25">
      <c r="A651">
        <v>24.74</v>
      </c>
      <c r="B651">
        <v>10</v>
      </c>
      <c r="C651">
        <v>2</v>
      </c>
      <c r="D651" s="7">
        <v>259.77</v>
      </c>
    </row>
    <row r="652" spans="1:4" x14ac:dyDescent="0.25">
      <c r="A652">
        <v>75.66</v>
      </c>
      <c r="B652">
        <v>5</v>
      </c>
      <c r="C652">
        <v>2</v>
      </c>
      <c r="D652" s="7">
        <v>397.21499999999997</v>
      </c>
    </row>
    <row r="653" spans="1:4" x14ac:dyDescent="0.25">
      <c r="A653">
        <v>55.81</v>
      </c>
      <c r="B653">
        <v>6</v>
      </c>
      <c r="C653">
        <v>1</v>
      </c>
      <c r="D653" s="7">
        <v>351.60300000000001</v>
      </c>
    </row>
    <row r="654" spans="1:4" x14ac:dyDescent="0.25">
      <c r="A654">
        <v>72.78</v>
      </c>
      <c r="B654">
        <v>10</v>
      </c>
      <c r="C654">
        <v>3</v>
      </c>
      <c r="D654" s="7">
        <v>764.19</v>
      </c>
    </row>
    <row r="655" spans="1:4" x14ac:dyDescent="0.25">
      <c r="A655">
        <v>37.32</v>
      </c>
      <c r="B655">
        <v>9</v>
      </c>
      <c r="C655">
        <v>4</v>
      </c>
      <c r="D655" s="7">
        <v>352.67399999999998</v>
      </c>
    </row>
    <row r="656" spans="1:4" x14ac:dyDescent="0.25">
      <c r="A656">
        <v>60.18</v>
      </c>
      <c r="B656">
        <v>4</v>
      </c>
      <c r="C656">
        <v>6</v>
      </c>
      <c r="D656" s="7">
        <v>252.756</v>
      </c>
    </row>
    <row r="657" spans="1:4" x14ac:dyDescent="0.25">
      <c r="A657">
        <v>15.69</v>
      </c>
      <c r="B657">
        <v>3</v>
      </c>
      <c r="C657">
        <v>2</v>
      </c>
      <c r="D657" s="7">
        <v>49.423499999999997</v>
      </c>
    </row>
    <row r="658" spans="1:4" x14ac:dyDescent="0.25">
      <c r="A658">
        <v>99.69</v>
      </c>
      <c r="B658">
        <v>1</v>
      </c>
      <c r="C658">
        <v>2</v>
      </c>
      <c r="D658" s="7">
        <v>104.67449999999999</v>
      </c>
    </row>
    <row r="659" spans="1:4" x14ac:dyDescent="0.25">
      <c r="A659">
        <v>88.15</v>
      </c>
      <c r="B659">
        <v>3</v>
      </c>
      <c r="C659">
        <v>6</v>
      </c>
      <c r="D659" s="7">
        <v>277.67250000000001</v>
      </c>
    </row>
    <row r="660" spans="1:4" x14ac:dyDescent="0.25">
      <c r="A660">
        <v>27.93</v>
      </c>
      <c r="B660">
        <v>5</v>
      </c>
      <c r="C660">
        <v>4</v>
      </c>
      <c r="D660" s="7">
        <v>146.63249999999999</v>
      </c>
    </row>
    <row r="661" spans="1:4" x14ac:dyDescent="0.25">
      <c r="A661">
        <v>55.45</v>
      </c>
      <c r="B661">
        <v>1</v>
      </c>
      <c r="C661">
        <v>6</v>
      </c>
      <c r="D661" s="7">
        <v>58.222499999999997</v>
      </c>
    </row>
    <row r="662" spans="1:4" x14ac:dyDescent="0.25">
      <c r="A662">
        <v>42.97</v>
      </c>
      <c r="B662">
        <v>3</v>
      </c>
      <c r="C662">
        <v>4</v>
      </c>
      <c r="D662" s="7">
        <v>135.35550000000001</v>
      </c>
    </row>
    <row r="663" spans="1:4" x14ac:dyDescent="0.25">
      <c r="A663">
        <v>17.14</v>
      </c>
      <c r="B663">
        <v>7</v>
      </c>
      <c r="C663">
        <v>4</v>
      </c>
      <c r="D663" s="7">
        <v>125.979</v>
      </c>
    </row>
    <row r="664" spans="1:4" x14ac:dyDescent="0.25">
      <c r="A664">
        <v>58.75</v>
      </c>
      <c r="B664">
        <v>6</v>
      </c>
      <c r="C664">
        <v>6</v>
      </c>
      <c r="D664" s="7">
        <v>370.125</v>
      </c>
    </row>
    <row r="665" spans="1:4" x14ac:dyDescent="0.25">
      <c r="A665">
        <v>87.1</v>
      </c>
      <c r="B665">
        <v>10</v>
      </c>
      <c r="C665">
        <v>5</v>
      </c>
      <c r="D665" s="7">
        <v>914.55</v>
      </c>
    </row>
    <row r="666" spans="1:4" x14ac:dyDescent="0.25">
      <c r="A666">
        <v>98.8</v>
      </c>
      <c r="B666">
        <v>2</v>
      </c>
      <c r="C666">
        <v>4</v>
      </c>
      <c r="D666" s="7">
        <v>207.48</v>
      </c>
    </row>
    <row r="667" spans="1:4" x14ac:dyDescent="0.25">
      <c r="A667">
        <v>48.63</v>
      </c>
      <c r="B667">
        <v>4</v>
      </c>
      <c r="C667">
        <v>6</v>
      </c>
      <c r="D667" s="7">
        <v>204.24600000000001</v>
      </c>
    </row>
    <row r="668" spans="1:4" x14ac:dyDescent="0.25">
      <c r="A668">
        <v>57.74</v>
      </c>
      <c r="B668">
        <v>3</v>
      </c>
      <c r="C668">
        <v>5</v>
      </c>
      <c r="D668" s="7">
        <v>181.881</v>
      </c>
    </row>
    <row r="669" spans="1:4" x14ac:dyDescent="0.25">
      <c r="A669">
        <v>17.97</v>
      </c>
      <c r="B669">
        <v>4</v>
      </c>
      <c r="C669">
        <v>1</v>
      </c>
      <c r="D669" s="7">
        <v>75.474000000000004</v>
      </c>
    </row>
    <row r="670" spans="1:4" x14ac:dyDescent="0.25">
      <c r="A670">
        <v>47.71</v>
      </c>
      <c r="B670">
        <v>6</v>
      </c>
      <c r="C670">
        <v>1</v>
      </c>
      <c r="D670" s="7">
        <v>300.57299999999998</v>
      </c>
    </row>
    <row r="671" spans="1:4" x14ac:dyDescent="0.25">
      <c r="A671">
        <v>40.619999999999997</v>
      </c>
      <c r="B671">
        <v>2</v>
      </c>
      <c r="C671">
        <v>4</v>
      </c>
      <c r="D671" s="7">
        <v>85.302000000000007</v>
      </c>
    </row>
    <row r="672" spans="1:4" x14ac:dyDescent="0.25">
      <c r="A672">
        <v>56.04</v>
      </c>
      <c r="B672">
        <v>10</v>
      </c>
      <c r="C672">
        <v>6</v>
      </c>
      <c r="D672" s="7">
        <v>588.41999999999996</v>
      </c>
    </row>
    <row r="673" spans="1:4" x14ac:dyDescent="0.25">
      <c r="A673">
        <v>93.4</v>
      </c>
      <c r="B673">
        <v>2</v>
      </c>
      <c r="C673">
        <v>5</v>
      </c>
      <c r="D673" s="7">
        <v>196.14</v>
      </c>
    </row>
    <row r="674" spans="1:4" x14ac:dyDescent="0.25">
      <c r="A674">
        <v>73.41</v>
      </c>
      <c r="B674">
        <v>3</v>
      </c>
      <c r="C674">
        <v>1</v>
      </c>
      <c r="D674" s="7">
        <v>231.2415</v>
      </c>
    </row>
    <row r="675" spans="1:4" x14ac:dyDescent="0.25">
      <c r="A675">
        <v>33.64</v>
      </c>
      <c r="B675">
        <v>8</v>
      </c>
      <c r="C675">
        <v>1</v>
      </c>
      <c r="D675" s="7">
        <v>282.57600000000002</v>
      </c>
    </row>
    <row r="676" spans="1:4" x14ac:dyDescent="0.25">
      <c r="A676">
        <v>45.48</v>
      </c>
      <c r="B676">
        <v>10</v>
      </c>
      <c r="C676">
        <v>2</v>
      </c>
      <c r="D676" s="7">
        <v>477.54</v>
      </c>
    </row>
    <row r="677" spans="1:4" x14ac:dyDescent="0.25">
      <c r="A677">
        <v>83.77</v>
      </c>
      <c r="B677">
        <v>2</v>
      </c>
      <c r="C677">
        <v>6</v>
      </c>
      <c r="D677" s="7">
        <v>175.917</v>
      </c>
    </row>
    <row r="678" spans="1:4" x14ac:dyDescent="0.25">
      <c r="A678">
        <v>64.08</v>
      </c>
      <c r="B678">
        <v>7</v>
      </c>
      <c r="C678">
        <v>4</v>
      </c>
      <c r="D678" s="7">
        <v>470.988</v>
      </c>
    </row>
    <row r="679" spans="1:4" x14ac:dyDescent="0.25">
      <c r="A679">
        <v>73.47</v>
      </c>
      <c r="B679">
        <v>4</v>
      </c>
      <c r="C679">
        <v>5</v>
      </c>
      <c r="D679" s="7">
        <v>308.57400000000001</v>
      </c>
    </row>
    <row r="680" spans="1:4" x14ac:dyDescent="0.25">
      <c r="A680">
        <v>58.95</v>
      </c>
      <c r="B680">
        <v>10</v>
      </c>
      <c r="C680">
        <v>1</v>
      </c>
      <c r="D680" s="7">
        <v>618.97500000000002</v>
      </c>
    </row>
    <row r="681" spans="1:4" x14ac:dyDescent="0.25">
      <c r="A681">
        <v>48.5</v>
      </c>
      <c r="B681">
        <v>6</v>
      </c>
      <c r="C681">
        <v>5</v>
      </c>
      <c r="D681" s="7">
        <v>305.55</v>
      </c>
    </row>
    <row r="682" spans="1:4" x14ac:dyDescent="0.25">
      <c r="A682">
        <v>39.479999999999997</v>
      </c>
      <c r="B682">
        <v>1</v>
      </c>
      <c r="C682">
        <v>2</v>
      </c>
      <c r="D682" s="7">
        <v>41.454000000000001</v>
      </c>
    </row>
    <row r="683" spans="1:4" x14ac:dyDescent="0.25">
      <c r="A683">
        <v>34.81</v>
      </c>
      <c r="B683">
        <v>1</v>
      </c>
      <c r="C683">
        <v>4</v>
      </c>
      <c r="D683" s="7">
        <v>36.5505</v>
      </c>
    </row>
    <row r="684" spans="1:4" x14ac:dyDescent="0.25">
      <c r="A684">
        <v>49.32</v>
      </c>
      <c r="B684">
        <v>6</v>
      </c>
      <c r="C684">
        <v>6</v>
      </c>
      <c r="D684" s="7">
        <v>310.71600000000001</v>
      </c>
    </row>
    <row r="685" spans="1:4" x14ac:dyDescent="0.25">
      <c r="A685">
        <v>21.48</v>
      </c>
      <c r="B685">
        <v>2</v>
      </c>
      <c r="C685">
        <v>6</v>
      </c>
      <c r="D685" s="7">
        <v>45.107999999999997</v>
      </c>
    </row>
    <row r="686" spans="1:4" x14ac:dyDescent="0.25">
      <c r="A686">
        <v>23.08</v>
      </c>
      <c r="B686">
        <v>6</v>
      </c>
      <c r="C686">
        <v>4</v>
      </c>
      <c r="D686" s="7">
        <v>145.404</v>
      </c>
    </row>
    <row r="687" spans="1:4" x14ac:dyDescent="0.25">
      <c r="A687">
        <v>49.1</v>
      </c>
      <c r="B687">
        <v>2</v>
      </c>
      <c r="C687">
        <v>3</v>
      </c>
      <c r="D687" s="7">
        <v>103.11</v>
      </c>
    </row>
    <row r="688" spans="1:4" x14ac:dyDescent="0.25">
      <c r="A688">
        <v>64.83</v>
      </c>
      <c r="B688">
        <v>2</v>
      </c>
      <c r="C688">
        <v>4</v>
      </c>
      <c r="D688" s="7">
        <v>136.143</v>
      </c>
    </row>
    <row r="689" spans="1:4" x14ac:dyDescent="0.25">
      <c r="A689">
        <v>63.56</v>
      </c>
      <c r="B689">
        <v>10</v>
      </c>
      <c r="C689">
        <v>3</v>
      </c>
      <c r="D689" s="7">
        <v>667.38</v>
      </c>
    </row>
    <row r="690" spans="1:4" x14ac:dyDescent="0.25">
      <c r="A690">
        <v>72.88</v>
      </c>
      <c r="B690">
        <v>2</v>
      </c>
      <c r="C690">
        <v>4</v>
      </c>
      <c r="D690" s="7">
        <v>153.048</v>
      </c>
    </row>
    <row r="691" spans="1:4" x14ac:dyDescent="0.25">
      <c r="A691">
        <v>67.099999999999994</v>
      </c>
      <c r="B691">
        <v>3</v>
      </c>
      <c r="C691">
        <v>5</v>
      </c>
      <c r="D691" s="7">
        <v>211.36500000000001</v>
      </c>
    </row>
    <row r="692" spans="1:4" x14ac:dyDescent="0.25">
      <c r="A692">
        <v>70.19</v>
      </c>
      <c r="B692">
        <v>9</v>
      </c>
      <c r="C692">
        <v>4</v>
      </c>
      <c r="D692" s="7">
        <v>663.29549999999995</v>
      </c>
    </row>
    <row r="693" spans="1:4" x14ac:dyDescent="0.25">
      <c r="A693">
        <v>55.04</v>
      </c>
      <c r="B693">
        <v>7</v>
      </c>
      <c r="C693">
        <v>5</v>
      </c>
      <c r="D693" s="7">
        <v>404.54399999999998</v>
      </c>
    </row>
    <row r="694" spans="1:4" x14ac:dyDescent="0.25">
      <c r="A694">
        <v>48.63</v>
      </c>
      <c r="B694">
        <v>10</v>
      </c>
      <c r="C694">
        <v>1</v>
      </c>
      <c r="D694" s="7">
        <v>510.61500000000001</v>
      </c>
    </row>
    <row r="695" spans="1:4" x14ac:dyDescent="0.25">
      <c r="A695">
        <v>73.38</v>
      </c>
      <c r="B695">
        <v>7</v>
      </c>
      <c r="C695">
        <v>6</v>
      </c>
      <c r="D695" s="7">
        <v>539.34299999999996</v>
      </c>
    </row>
    <row r="696" spans="1:4" x14ac:dyDescent="0.25">
      <c r="A696">
        <v>52.6</v>
      </c>
      <c r="B696">
        <v>9</v>
      </c>
      <c r="C696">
        <v>5</v>
      </c>
      <c r="D696" s="7">
        <v>497.07</v>
      </c>
    </row>
    <row r="697" spans="1:4" x14ac:dyDescent="0.25">
      <c r="A697">
        <v>87.37</v>
      </c>
      <c r="B697">
        <v>5</v>
      </c>
      <c r="C697">
        <v>3</v>
      </c>
      <c r="D697" s="7">
        <v>458.6925</v>
      </c>
    </row>
    <row r="698" spans="1:4" x14ac:dyDescent="0.25">
      <c r="A698">
        <v>27.04</v>
      </c>
      <c r="B698">
        <v>4</v>
      </c>
      <c r="C698">
        <v>4</v>
      </c>
      <c r="D698" s="7">
        <v>113.568</v>
      </c>
    </row>
    <row r="699" spans="1:4" x14ac:dyDescent="0.25">
      <c r="A699">
        <v>62.19</v>
      </c>
      <c r="B699">
        <v>4</v>
      </c>
      <c r="C699">
        <v>3</v>
      </c>
      <c r="D699" s="7">
        <v>261.19799999999998</v>
      </c>
    </row>
    <row r="700" spans="1:4" x14ac:dyDescent="0.25">
      <c r="A700">
        <v>69.58</v>
      </c>
      <c r="B700">
        <v>9</v>
      </c>
      <c r="C700">
        <v>2</v>
      </c>
      <c r="D700" s="7">
        <v>657.53099999999995</v>
      </c>
    </row>
    <row r="701" spans="1:4" x14ac:dyDescent="0.25">
      <c r="A701">
        <v>97.5</v>
      </c>
      <c r="B701">
        <v>10</v>
      </c>
      <c r="C701">
        <v>3</v>
      </c>
      <c r="D701" s="7">
        <v>1023.75</v>
      </c>
    </row>
    <row r="702" spans="1:4" x14ac:dyDescent="0.25">
      <c r="A702">
        <v>60.41</v>
      </c>
      <c r="B702">
        <v>8</v>
      </c>
      <c r="C702">
        <v>6</v>
      </c>
      <c r="D702" s="7">
        <v>507.44400000000002</v>
      </c>
    </row>
    <row r="703" spans="1:4" x14ac:dyDescent="0.25">
      <c r="A703">
        <v>32.32</v>
      </c>
      <c r="B703">
        <v>3</v>
      </c>
      <c r="C703">
        <v>5</v>
      </c>
      <c r="D703" s="7">
        <v>101.80800000000001</v>
      </c>
    </row>
    <row r="704" spans="1:4" x14ac:dyDescent="0.25">
      <c r="A704">
        <v>19.77</v>
      </c>
      <c r="B704">
        <v>10</v>
      </c>
      <c r="C704">
        <v>6</v>
      </c>
      <c r="D704" s="7">
        <v>207.58500000000001</v>
      </c>
    </row>
    <row r="705" spans="1:4" x14ac:dyDescent="0.25">
      <c r="A705">
        <v>80.47</v>
      </c>
      <c r="B705">
        <v>9</v>
      </c>
      <c r="C705">
        <v>1</v>
      </c>
      <c r="D705" s="7">
        <v>760.44150000000002</v>
      </c>
    </row>
    <row r="706" spans="1:4" x14ac:dyDescent="0.25">
      <c r="A706">
        <v>88.39</v>
      </c>
      <c r="B706">
        <v>9</v>
      </c>
      <c r="C706">
        <v>3</v>
      </c>
      <c r="D706" s="7">
        <v>835.28549999999996</v>
      </c>
    </row>
    <row r="707" spans="1:4" x14ac:dyDescent="0.25">
      <c r="A707">
        <v>71.77</v>
      </c>
      <c r="B707">
        <v>7</v>
      </c>
      <c r="C707">
        <v>1</v>
      </c>
      <c r="D707" s="7">
        <v>527.5095</v>
      </c>
    </row>
    <row r="708" spans="1:4" x14ac:dyDescent="0.25">
      <c r="A708">
        <v>43</v>
      </c>
      <c r="B708">
        <v>4</v>
      </c>
      <c r="C708">
        <v>2</v>
      </c>
      <c r="D708" s="7">
        <v>180.6</v>
      </c>
    </row>
    <row r="709" spans="1:4" x14ac:dyDescent="0.25">
      <c r="A709">
        <v>68.98</v>
      </c>
      <c r="B709">
        <v>1</v>
      </c>
      <c r="C709">
        <v>5</v>
      </c>
      <c r="D709" s="7">
        <v>72.429000000000002</v>
      </c>
    </row>
    <row r="710" spans="1:4" x14ac:dyDescent="0.25">
      <c r="A710">
        <v>15.62</v>
      </c>
      <c r="B710">
        <v>8</v>
      </c>
      <c r="C710">
        <v>6</v>
      </c>
      <c r="D710" s="7">
        <v>131.208</v>
      </c>
    </row>
    <row r="711" spans="1:4" x14ac:dyDescent="0.25">
      <c r="A711">
        <v>25.7</v>
      </c>
      <c r="B711">
        <v>3</v>
      </c>
      <c r="C711">
        <v>4</v>
      </c>
      <c r="D711" s="7">
        <v>80.954999999999998</v>
      </c>
    </row>
    <row r="712" spans="1:4" x14ac:dyDescent="0.25">
      <c r="A712">
        <v>80.62</v>
      </c>
      <c r="B712">
        <v>6</v>
      </c>
      <c r="C712">
        <v>5</v>
      </c>
      <c r="D712" s="7">
        <v>507.90600000000001</v>
      </c>
    </row>
    <row r="713" spans="1:4" x14ac:dyDescent="0.25">
      <c r="A713">
        <v>75.53</v>
      </c>
      <c r="B713">
        <v>4</v>
      </c>
      <c r="C713">
        <v>3</v>
      </c>
      <c r="D713" s="7">
        <v>317.226</v>
      </c>
    </row>
    <row r="714" spans="1:4" x14ac:dyDescent="0.25">
      <c r="A714">
        <v>77.63</v>
      </c>
      <c r="B714">
        <v>9</v>
      </c>
      <c r="C714">
        <v>2</v>
      </c>
      <c r="D714" s="7">
        <v>733.60350000000005</v>
      </c>
    </row>
    <row r="715" spans="1:4" x14ac:dyDescent="0.25">
      <c r="A715">
        <v>13.85</v>
      </c>
      <c r="B715">
        <v>9</v>
      </c>
      <c r="C715">
        <v>1</v>
      </c>
      <c r="D715" s="7">
        <v>130.88249999999999</v>
      </c>
    </row>
    <row r="716" spans="1:4" x14ac:dyDescent="0.25">
      <c r="A716">
        <v>98.7</v>
      </c>
      <c r="B716">
        <v>8</v>
      </c>
      <c r="C716">
        <v>6</v>
      </c>
      <c r="D716" s="7">
        <v>829.08</v>
      </c>
    </row>
    <row r="717" spans="1:4" x14ac:dyDescent="0.25">
      <c r="A717">
        <v>35.68</v>
      </c>
      <c r="B717">
        <v>5</v>
      </c>
      <c r="C717">
        <v>1</v>
      </c>
      <c r="D717" s="7">
        <v>187.32</v>
      </c>
    </row>
    <row r="718" spans="1:4" x14ac:dyDescent="0.25">
      <c r="A718">
        <v>71.459999999999994</v>
      </c>
      <c r="B718">
        <v>7</v>
      </c>
      <c r="C718">
        <v>6</v>
      </c>
      <c r="D718" s="7">
        <v>525.23099999999999</v>
      </c>
    </row>
    <row r="719" spans="1:4" x14ac:dyDescent="0.25">
      <c r="A719">
        <v>11.94</v>
      </c>
      <c r="B719">
        <v>3</v>
      </c>
      <c r="C719">
        <v>2</v>
      </c>
      <c r="D719" s="7">
        <v>37.610999999999997</v>
      </c>
    </row>
    <row r="720" spans="1:4" x14ac:dyDescent="0.25">
      <c r="A720">
        <v>45.38</v>
      </c>
      <c r="B720">
        <v>3</v>
      </c>
      <c r="C720">
        <v>6</v>
      </c>
      <c r="D720" s="7">
        <v>142.947</v>
      </c>
    </row>
    <row r="721" spans="1:4" x14ac:dyDescent="0.25">
      <c r="A721">
        <v>17.48</v>
      </c>
      <c r="B721">
        <v>6</v>
      </c>
      <c r="C721">
        <v>6</v>
      </c>
      <c r="D721" s="7">
        <v>110.124</v>
      </c>
    </row>
    <row r="722" spans="1:4" x14ac:dyDescent="0.25">
      <c r="A722">
        <v>25.56</v>
      </c>
      <c r="B722">
        <v>7</v>
      </c>
      <c r="C722">
        <v>6</v>
      </c>
      <c r="D722" s="7">
        <v>187.86600000000001</v>
      </c>
    </row>
    <row r="723" spans="1:4" x14ac:dyDescent="0.25">
      <c r="A723">
        <v>90.63</v>
      </c>
      <c r="B723">
        <v>9</v>
      </c>
      <c r="C723">
        <v>4</v>
      </c>
      <c r="D723" s="7">
        <v>856.45349999999996</v>
      </c>
    </row>
    <row r="724" spans="1:4" x14ac:dyDescent="0.25">
      <c r="A724">
        <v>44.12</v>
      </c>
      <c r="B724">
        <v>3</v>
      </c>
      <c r="C724">
        <v>3</v>
      </c>
      <c r="D724" s="7">
        <v>138.97800000000001</v>
      </c>
    </row>
    <row r="725" spans="1:4" x14ac:dyDescent="0.25">
      <c r="A725">
        <v>36.770000000000003</v>
      </c>
      <c r="B725">
        <v>7</v>
      </c>
      <c r="C725">
        <v>5</v>
      </c>
      <c r="D725" s="7">
        <v>270.2595</v>
      </c>
    </row>
    <row r="726" spans="1:4" x14ac:dyDescent="0.25">
      <c r="A726">
        <v>23.34</v>
      </c>
      <c r="B726">
        <v>4</v>
      </c>
      <c r="C726">
        <v>5</v>
      </c>
      <c r="D726" s="7">
        <v>98.028000000000006</v>
      </c>
    </row>
    <row r="727" spans="1:4" x14ac:dyDescent="0.25">
      <c r="A727">
        <v>28.5</v>
      </c>
      <c r="B727">
        <v>8</v>
      </c>
      <c r="C727">
        <v>1</v>
      </c>
      <c r="D727" s="7">
        <v>239.4</v>
      </c>
    </row>
    <row r="728" spans="1:4" x14ac:dyDescent="0.25">
      <c r="A728">
        <v>55.57</v>
      </c>
      <c r="B728">
        <v>3</v>
      </c>
      <c r="C728">
        <v>3</v>
      </c>
      <c r="D728" s="7">
        <v>175.0455</v>
      </c>
    </row>
    <row r="729" spans="1:4" x14ac:dyDescent="0.25">
      <c r="A729">
        <v>69.739999999999995</v>
      </c>
      <c r="B729">
        <v>10</v>
      </c>
      <c r="C729">
        <v>4</v>
      </c>
      <c r="D729" s="7">
        <v>732.27</v>
      </c>
    </row>
    <row r="730" spans="1:4" x14ac:dyDescent="0.25">
      <c r="A730">
        <v>97.26</v>
      </c>
      <c r="B730">
        <v>4</v>
      </c>
      <c r="C730">
        <v>6</v>
      </c>
      <c r="D730" s="7">
        <v>408.49200000000002</v>
      </c>
    </row>
    <row r="731" spans="1:4" x14ac:dyDescent="0.25">
      <c r="A731">
        <v>52.18</v>
      </c>
      <c r="B731">
        <v>7</v>
      </c>
      <c r="C731">
        <v>3</v>
      </c>
      <c r="D731" s="7">
        <v>383.52300000000002</v>
      </c>
    </row>
    <row r="732" spans="1:4" x14ac:dyDescent="0.25">
      <c r="A732">
        <v>22.32</v>
      </c>
      <c r="B732">
        <v>4</v>
      </c>
      <c r="C732">
        <v>6</v>
      </c>
      <c r="D732" s="7">
        <v>93.744</v>
      </c>
    </row>
    <row r="733" spans="1:4" x14ac:dyDescent="0.25">
      <c r="A733">
        <v>56</v>
      </c>
      <c r="B733">
        <v>3</v>
      </c>
      <c r="C733">
        <v>1</v>
      </c>
      <c r="D733" s="7">
        <v>176.4</v>
      </c>
    </row>
    <row r="734" spans="1:4" x14ac:dyDescent="0.25">
      <c r="A734">
        <v>19.7</v>
      </c>
      <c r="B734">
        <v>1</v>
      </c>
      <c r="C734">
        <v>6</v>
      </c>
      <c r="D734" s="7">
        <v>20.684999999999999</v>
      </c>
    </row>
    <row r="735" spans="1:4" x14ac:dyDescent="0.25">
      <c r="A735">
        <v>75.88</v>
      </c>
      <c r="B735">
        <v>7</v>
      </c>
      <c r="C735">
        <v>2</v>
      </c>
      <c r="D735" s="7">
        <v>557.71799999999996</v>
      </c>
    </row>
    <row r="736" spans="1:4" x14ac:dyDescent="0.25">
      <c r="A736">
        <v>53.72</v>
      </c>
      <c r="B736">
        <v>1</v>
      </c>
      <c r="C736">
        <v>5</v>
      </c>
      <c r="D736" s="7">
        <v>56.405999999999999</v>
      </c>
    </row>
    <row r="737" spans="1:4" x14ac:dyDescent="0.25">
      <c r="A737">
        <v>81.95</v>
      </c>
      <c r="B737">
        <v>10</v>
      </c>
      <c r="C737">
        <v>1</v>
      </c>
      <c r="D737" s="7">
        <v>860.47500000000002</v>
      </c>
    </row>
    <row r="738" spans="1:4" x14ac:dyDescent="0.25">
      <c r="A738">
        <v>81.2</v>
      </c>
      <c r="B738">
        <v>7</v>
      </c>
      <c r="C738">
        <v>3</v>
      </c>
      <c r="D738" s="7">
        <v>596.82000000000005</v>
      </c>
    </row>
    <row r="739" spans="1:4" x14ac:dyDescent="0.25">
      <c r="A739">
        <v>58.76</v>
      </c>
      <c r="B739">
        <v>10</v>
      </c>
      <c r="C739">
        <v>2</v>
      </c>
      <c r="D739" s="7">
        <v>616.98</v>
      </c>
    </row>
    <row r="740" spans="1:4" x14ac:dyDescent="0.25">
      <c r="A740">
        <v>91.56</v>
      </c>
      <c r="B740">
        <v>8</v>
      </c>
      <c r="C740">
        <v>2</v>
      </c>
      <c r="D740" s="7">
        <v>769.10400000000004</v>
      </c>
    </row>
    <row r="741" spans="1:4" x14ac:dyDescent="0.25">
      <c r="A741">
        <v>93.96</v>
      </c>
      <c r="B741">
        <v>9</v>
      </c>
      <c r="C741">
        <v>3</v>
      </c>
      <c r="D741" s="7">
        <v>887.92200000000003</v>
      </c>
    </row>
    <row r="742" spans="1:4" x14ac:dyDescent="0.25">
      <c r="A742">
        <v>55.61</v>
      </c>
      <c r="B742">
        <v>7</v>
      </c>
      <c r="C742">
        <v>3</v>
      </c>
      <c r="D742" s="7">
        <v>408.73349999999999</v>
      </c>
    </row>
    <row r="743" spans="1:4" x14ac:dyDescent="0.25">
      <c r="A743">
        <v>84.83</v>
      </c>
      <c r="B743">
        <v>1</v>
      </c>
      <c r="C743">
        <v>5</v>
      </c>
      <c r="D743" s="7">
        <v>89.0715</v>
      </c>
    </row>
    <row r="744" spans="1:4" x14ac:dyDescent="0.25">
      <c r="A744">
        <v>71.63</v>
      </c>
      <c r="B744">
        <v>2</v>
      </c>
      <c r="C744">
        <v>4</v>
      </c>
      <c r="D744" s="7">
        <v>150.423</v>
      </c>
    </row>
    <row r="745" spans="1:4" x14ac:dyDescent="0.25">
      <c r="A745">
        <v>37.69</v>
      </c>
      <c r="B745">
        <v>2</v>
      </c>
      <c r="C745">
        <v>3</v>
      </c>
      <c r="D745" s="7">
        <v>79.149000000000001</v>
      </c>
    </row>
    <row r="746" spans="1:4" x14ac:dyDescent="0.25">
      <c r="A746">
        <v>31.67</v>
      </c>
      <c r="B746">
        <v>8</v>
      </c>
      <c r="C746">
        <v>4</v>
      </c>
      <c r="D746" s="7">
        <v>266.02800000000002</v>
      </c>
    </row>
    <row r="747" spans="1:4" x14ac:dyDescent="0.25">
      <c r="A747">
        <v>38.42</v>
      </c>
      <c r="B747">
        <v>1</v>
      </c>
      <c r="C747">
        <v>5</v>
      </c>
      <c r="D747" s="7">
        <v>40.341000000000001</v>
      </c>
    </row>
    <row r="748" spans="1:4" x14ac:dyDescent="0.25">
      <c r="A748">
        <v>65.23</v>
      </c>
      <c r="B748">
        <v>10</v>
      </c>
      <c r="C748">
        <v>6</v>
      </c>
      <c r="D748" s="7">
        <v>684.91499999999996</v>
      </c>
    </row>
    <row r="749" spans="1:4" x14ac:dyDescent="0.25">
      <c r="A749">
        <v>10.53</v>
      </c>
      <c r="B749">
        <v>5</v>
      </c>
      <c r="C749">
        <v>3</v>
      </c>
      <c r="D749" s="7">
        <v>55.282499999999999</v>
      </c>
    </row>
    <row r="750" spans="1:4" x14ac:dyDescent="0.25">
      <c r="A750">
        <v>12.29</v>
      </c>
      <c r="B750">
        <v>9</v>
      </c>
      <c r="C750">
        <v>3</v>
      </c>
      <c r="D750" s="7">
        <v>116.1405</v>
      </c>
    </row>
    <row r="751" spans="1:4" x14ac:dyDescent="0.25">
      <c r="A751">
        <v>81.23</v>
      </c>
      <c r="B751">
        <v>7</v>
      </c>
      <c r="C751">
        <v>1</v>
      </c>
      <c r="D751" s="7">
        <v>597.04049999999995</v>
      </c>
    </row>
    <row r="752" spans="1:4" x14ac:dyDescent="0.25">
      <c r="A752">
        <v>22.32</v>
      </c>
      <c r="B752">
        <v>4</v>
      </c>
      <c r="C752">
        <v>6</v>
      </c>
      <c r="D752" s="7">
        <v>93.744</v>
      </c>
    </row>
    <row r="753" spans="1:4" x14ac:dyDescent="0.25">
      <c r="A753">
        <v>27.28</v>
      </c>
      <c r="B753">
        <v>5</v>
      </c>
      <c r="C753">
        <v>5</v>
      </c>
      <c r="D753" s="7">
        <v>143.22</v>
      </c>
    </row>
    <row r="754" spans="1:4" x14ac:dyDescent="0.25">
      <c r="A754">
        <v>17.420000000000002</v>
      </c>
      <c r="B754">
        <v>10</v>
      </c>
      <c r="C754">
        <v>2</v>
      </c>
      <c r="D754" s="7">
        <v>182.91</v>
      </c>
    </row>
    <row r="755" spans="1:4" x14ac:dyDescent="0.25">
      <c r="A755">
        <v>73.28</v>
      </c>
      <c r="B755">
        <v>5</v>
      </c>
      <c r="C755">
        <v>3</v>
      </c>
      <c r="D755" s="7">
        <v>384.72</v>
      </c>
    </row>
    <row r="756" spans="1:4" x14ac:dyDescent="0.25">
      <c r="A756">
        <v>84.87</v>
      </c>
      <c r="B756">
        <v>3</v>
      </c>
      <c r="C756">
        <v>6</v>
      </c>
      <c r="D756" s="7">
        <v>267.34050000000002</v>
      </c>
    </row>
    <row r="757" spans="1:4" x14ac:dyDescent="0.25">
      <c r="A757">
        <v>97.29</v>
      </c>
      <c r="B757">
        <v>8</v>
      </c>
      <c r="C757">
        <v>6</v>
      </c>
      <c r="D757" s="7">
        <v>817.23599999999999</v>
      </c>
    </row>
    <row r="758" spans="1:4" x14ac:dyDescent="0.25">
      <c r="A758">
        <v>35.74</v>
      </c>
      <c r="B758">
        <v>8</v>
      </c>
      <c r="C758">
        <v>2</v>
      </c>
      <c r="D758" s="7">
        <v>300.21600000000001</v>
      </c>
    </row>
    <row r="759" spans="1:4" x14ac:dyDescent="0.25">
      <c r="A759">
        <v>96.52</v>
      </c>
      <c r="B759">
        <v>6</v>
      </c>
      <c r="C759">
        <v>3</v>
      </c>
      <c r="D759" s="7">
        <v>608.07600000000002</v>
      </c>
    </row>
    <row r="760" spans="1:4" x14ac:dyDescent="0.25">
      <c r="A760">
        <v>18.850000000000001</v>
      </c>
      <c r="B760">
        <v>10</v>
      </c>
      <c r="C760">
        <v>5</v>
      </c>
      <c r="D760" s="7">
        <v>197.92500000000001</v>
      </c>
    </row>
    <row r="761" spans="1:4" x14ac:dyDescent="0.25">
      <c r="A761">
        <v>55.39</v>
      </c>
      <c r="B761">
        <v>4</v>
      </c>
      <c r="C761">
        <v>5</v>
      </c>
      <c r="D761" s="7">
        <v>232.63800000000001</v>
      </c>
    </row>
    <row r="762" spans="1:4" x14ac:dyDescent="0.25">
      <c r="A762">
        <v>77.2</v>
      </c>
      <c r="B762">
        <v>10</v>
      </c>
      <c r="C762">
        <v>5</v>
      </c>
      <c r="D762" s="7">
        <v>810.6</v>
      </c>
    </row>
    <row r="763" spans="1:4" x14ac:dyDescent="0.25">
      <c r="A763">
        <v>72.13</v>
      </c>
      <c r="B763">
        <v>10</v>
      </c>
      <c r="C763">
        <v>2</v>
      </c>
      <c r="D763" s="7">
        <v>757.36500000000001</v>
      </c>
    </row>
    <row r="764" spans="1:4" x14ac:dyDescent="0.25">
      <c r="A764">
        <v>63.88</v>
      </c>
      <c r="B764">
        <v>8</v>
      </c>
      <c r="C764">
        <v>6</v>
      </c>
      <c r="D764" s="7">
        <v>536.59199999999998</v>
      </c>
    </row>
    <row r="765" spans="1:4" x14ac:dyDescent="0.25">
      <c r="A765">
        <v>10.69</v>
      </c>
      <c r="B765">
        <v>5</v>
      </c>
      <c r="C765">
        <v>1</v>
      </c>
      <c r="D765" s="7">
        <v>56.122500000000002</v>
      </c>
    </row>
    <row r="766" spans="1:4" x14ac:dyDescent="0.25">
      <c r="A766">
        <v>55.5</v>
      </c>
      <c r="B766">
        <v>4</v>
      </c>
      <c r="C766">
        <v>1</v>
      </c>
      <c r="D766" s="7">
        <v>233.1</v>
      </c>
    </row>
    <row r="767" spans="1:4" x14ac:dyDescent="0.25">
      <c r="A767">
        <v>95.46</v>
      </c>
      <c r="B767">
        <v>8</v>
      </c>
      <c r="C767">
        <v>3</v>
      </c>
      <c r="D767" s="7">
        <v>801.86400000000003</v>
      </c>
    </row>
    <row r="768" spans="1:4" x14ac:dyDescent="0.25">
      <c r="A768">
        <v>76.06</v>
      </c>
      <c r="B768">
        <v>3</v>
      </c>
      <c r="C768">
        <v>6</v>
      </c>
      <c r="D768" s="7">
        <v>239.589</v>
      </c>
    </row>
    <row r="769" spans="1:4" x14ac:dyDescent="0.25">
      <c r="A769">
        <v>13.69</v>
      </c>
      <c r="B769">
        <v>6</v>
      </c>
      <c r="C769">
        <v>4</v>
      </c>
      <c r="D769" s="7">
        <v>86.247</v>
      </c>
    </row>
    <row r="770" spans="1:4" x14ac:dyDescent="0.25">
      <c r="A770">
        <v>95.64</v>
      </c>
      <c r="B770">
        <v>4</v>
      </c>
      <c r="C770">
        <v>2</v>
      </c>
      <c r="D770" s="7">
        <v>401.68799999999999</v>
      </c>
    </row>
    <row r="771" spans="1:4" x14ac:dyDescent="0.25">
      <c r="A771">
        <v>11.43</v>
      </c>
      <c r="B771">
        <v>6</v>
      </c>
      <c r="C771">
        <v>3</v>
      </c>
      <c r="D771" s="7">
        <v>72.009</v>
      </c>
    </row>
    <row r="772" spans="1:4" x14ac:dyDescent="0.25">
      <c r="A772">
        <v>95.54</v>
      </c>
      <c r="B772">
        <v>4</v>
      </c>
      <c r="C772">
        <v>4</v>
      </c>
      <c r="D772" s="7">
        <v>401.26799999999997</v>
      </c>
    </row>
    <row r="773" spans="1:4" x14ac:dyDescent="0.25">
      <c r="A773">
        <v>85.87</v>
      </c>
      <c r="B773">
        <v>7</v>
      </c>
      <c r="C773">
        <v>1</v>
      </c>
      <c r="D773" s="7">
        <v>631.14449999999999</v>
      </c>
    </row>
    <row r="774" spans="1:4" x14ac:dyDescent="0.25">
      <c r="A774">
        <v>67.989999999999995</v>
      </c>
      <c r="B774">
        <v>7</v>
      </c>
      <c r="C774">
        <v>4</v>
      </c>
      <c r="D774" s="7">
        <v>499.72649999999999</v>
      </c>
    </row>
    <row r="775" spans="1:4" x14ac:dyDescent="0.25">
      <c r="A775">
        <v>52.42</v>
      </c>
      <c r="B775">
        <v>1</v>
      </c>
      <c r="C775">
        <v>5</v>
      </c>
      <c r="D775" s="7">
        <v>55.040999999999997</v>
      </c>
    </row>
    <row r="776" spans="1:4" x14ac:dyDescent="0.25">
      <c r="A776">
        <v>65.650000000000006</v>
      </c>
      <c r="B776">
        <v>2</v>
      </c>
      <c r="C776">
        <v>5</v>
      </c>
      <c r="D776" s="7">
        <v>137.86500000000001</v>
      </c>
    </row>
    <row r="777" spans="1:4" x14ac:dyDescent="0.25">
      <c r="A777">
        <v>28.86</v>
      </c>
      <c r="B777">
        <v>5</v>
      </c>
      <c r="C777">
        <v>5</v>
      </c>
      <c r="D777" s="7">
        <v>151.51499999999999</v>
      </c>
    </row>
    <row r="778" spans="1:4" x14ac:dyDescent="0.25">
      <c r="A778">
        <v>65.31</v>
      </c>
      <c r="B778">
        <v>7</v>
      </c>
      <c r="C778">
        <v>1</v>
      </c>
      <c r="D778" s="7">
        <v>480.02850000000001</v>
      </c>
    </row>
    <row r="779" spans="1:4" x14ac:dyDescent="0.25">
      <c r="A779">
        <v>93.38</v>
      </c>
      <c r="B779">
        <v>1</v>
      </c>
      <c r="C779">
        <v>4</v>
      </c>
      <c r="D779" s="7">
        <v>98.049000000000007</v>
      </c>
    </row>
    <row r="780" spans="1:4" x14ac:dyDescent="0.25">
      <c r="A780">
        <v>25.25</v>
      </c>
      <c r="B780">
        <v>5</v>
      </c>
      <c r="C780">
        <v>4</v>
      </c>
      <c r="D780" s="7">
        <v>132.5625</v>
      </c>
    </row>
    <row r="781" spans="1:4" x14ac:dyDescent="0.25">
      <c r="A781">
        <v>87.87</v>
      </c>
      <c r="B781">
        <v>9</v>
      </c>
      <c r="C781">
        <v>2</v>
      </c>
      <c r="D781" s="7">
        <v>830.37149999999997</v>
      </c>
    </row>
    <row r="782" spans="1:4" x14ac:dyDescent="0.25">
      <c r="A782">
        <v>21.8</v>
      </c>
      <c r="B782">
        <v>8</v>
      </c>
      <c r="C782">
        <v>1</v>
      </c>
      <c r="D782" s="7">
        <v>183.12</v>
      </c>
    </row>
    <row r="783" spans="1:4" x14ac:dyDescent="0.25">
      <c r="A783">
        <v>94.76</v>
      </c>
      <c r="B783">
        <v>4</v>
      </c>
      <c r="C783">
        <v>4</v>
      </c>
      <c r="D783" s="7">
        <v>397.99200000000002</v>
      </c>
    </row>
    <row r="784" spans="1:4" x14ac:dyDescent="0.25">
      <c r="A784">
        <v>30.62</v>
      </c>
      <c r="B784">
        <v>1</v>
      </c>
      <c r="C784">
        <v>6</v>
      </c>
      <c r="D784" s="7">
        <v>32.151000000000003</v>
      </c>
    </row>
    <row r="785" spans="1:4" x14ac:dyDescent="0.25">
      <c r="A785">
        <v>44.01</v>
      </c>
      <c r="B785">
        <v>8</v>
      </c>
      <c r="C785">
        <v>3</v>
      </c>
      <c r="D785" s="7">
        <v>369.68400000000003</v>
      </c>
    </row>
    <row r="786" spans="1:4" x14ac:dyDescent="0.25">
      <c r="A786">
        <v>10.16</v>
      </c>
      <c r="B786">
        <v>5</v>
      </c>
      <c r="C786">
        <v>1</v>
      </c>
      <c r="D786" s="7">
        <v>53.34</v>
      </c>
    </row>
    <row r="787" spans="1:4" x14ac:dyDescent="0.25">
      <c r="A787">
        <v>74.58</v>
      </c>
      <c r="B787">
        <v>7</v>
      </c>
      <c r="C787">
        <v>2</v>
      </c>
      <c r="D787" s="7">
        <v>548.16300000000001</v>
      </c>
    </row>
    <row r="788" spans="1:4" x14ac:dyDescent="0.25">
      <c r="A788">
        <v>71.89</v>
      </c>
      <c r="B788">
        <v>8</v>
      </c>
      <c r="C788">
        <v>2</v>
      </c>
      <c r="D788" s="7">
        <v>603.87599999999998</v>
      </c>
    </row>
    <row r="789" spans="1:4" x14ac:dyDescent="0.25">
      <c r="A789">
        <v>10.99</v>
      </c>
      <c r="B789">
        <v>5</v>
      </c>
      <c r="C789">
        <v>1</v>
      </c>
      <c r="D789" s="7">
        <v>57.697499999999998</v>
      </c>
    </row>
    <row r="790" spans="1:4" x14ac:dyDescent="0.25">
      <c r="A790">
        <v>60.47</v>
      </c>
      <c r="B790">
        <v>3</v>
      </c>
      <c r="C790">
        <v>1</v>
      </c>
      <c r="D790" s="7">
        <v>190.48050000000001</v>
      </c>
    </row>
    <row r="791" spans="1:4" x14ac:dyDescent="0.25">
      <c r="A791">
        <v>58.91</v>
      </c>
      <c r="B791">
        <v>7</v>
      </c>
      <c r="C791">
        <v>4</v>
      </c>
      <c r="D791" s="7">
        <v>432.98849999999999</v>
      </c>
    </row>
    <row r="792" spans="1:4" x14ac:dyDescent="0.25">
      <c r="A792">
        <v>46.41</v>
      </c>
      <c r="B792">
        <v>1</v>
      </c>
      <c r="C792">
        <v>6</v>
      </c>
      <c r="D792" s="7">
        <v>48.730499999999999</v>
      </c>
    </row>
    <row r="793" spans="1:4" x14ac:dyDescent="0.25">
      <c r="A793">
        <v>68.55</v>
      </c>
      <c r="B793">
        <v>4</v>
      </c>
      <c r="C793">
        <v>1</v>
      </c>
      <c r="D793" s="7">
        <v>287.91000000000003</v>
      </c>
    </row>
    <row r="794" spans="1:4" x14ac:dyDescent="0.25">
      <c r="A794">
        <v>97.37</v>
      </c>
      <c r="B794">
        <v>10</v>
      </c>
      <c r="C794">
        <v>3</v>
      </c>
      <c r="D794" s="7">
        <v>1022.385</v>
      </c>
    </row>
    <row r="795" spans="1:4" x14ac:dyDescent="0.25">
      <c r="A795">
        <v>92.6</v>
      </c>
      <c r="B795">
        <v>7</v>
      </c>
      <c r="C795">
        <v>2</v>
      </c>
      <c r="D795" s="7">
        <v>680.61</v>
      </c>
    </row>
    <row r="796" spans="1:4" x14ac:dyDescent="0.25">
      <c r="A796">
        <v>46.61</v>
      </c>
      <c r="B796">
        <v>2</v>
      </c>
      <c r="C796">
        <v>2</v>
      </c>
      <c r="D796" s="7">
        <v>97.881</v>
      </c>
    </row>
    <row r="797" spans="1:4" x14ac:dyDescent="0.25">
      <c r="A797">
        <v>27.18</v>
      </c>
      <c r="B797">
        <v>2</v>
      </c>
      <c r="C797">
        <v>6</v>
      </c>
      <c r="D797" s="7">
        <v>57.078000000000003</v>
      </c>
    </row>
    <row r="798" spans="1:4" x14ac:dyDescent="0.25">
      <c r="A798">
        <v>60.87</v>
      </c>
      <c r="B798">
        <v>1</v>
      </c>
      <c r="C798">
        <v>3</v>
      </c>
      <c r="D798" s="7">
        <v>63.913499999999999</v>
      </c>
    </row>
    <row r="799" spans="1:4" x14ac:dyDescent="0.25">
      <c r="A799">
        <v>24.49</v>
      </c>
      <c r="B799">
        <v>10</v>
      </c>
      <c r="C799">
        <v>4</v>
      </c>
      <c r="D799" s="7">
        <v>257.14499999999998</v>
      </c>
    </row>
    <row r="800" spans="1:4" x14ac:dyDescent="0.25">
      <c r="A800">
        <v>92.78</v>
      </c>
      <c r="B800">
        <v>1</v>
      </c>
      <c r="C800">
        <v>1</v>
      </c>
      <c r="D800" s="7">
        <v>97.418999999999997</v>
      </c>
    </row>
    <row r="801" spans="1:4" x14ac:dyDescent="0.25">
      <c r="A801">
        <v>86.69</v>
      </c>
      <c r="B801">
        <v>5</v>
      </c>
      <c r="C801">
        <v>3</v>
      </c>
      <c r="D801" s="7">
        <v>455.1225</v>
      </c>
    </row>
    <row r="802" spans="1:4" x14ac:dyDescent="0.25">
      <c r="A802">
        <v>23.01</v>
      </c>
      <c r="B802">
        <v>6</v>
      </c>
      <c r="C802">
        <v>4</v>
      </c>
      <c r="D802" s="7">
        <v>144.96299999999999</v>
      </c>
    </row>
    <row r="803" spans="1:4" x14ac:dyDescent="0.25">
      <c r="A803">
        <v>30.2</v>
      </c>
      <c r="B803">
        <v>8</v>
      </c>
      <c r="C803">
        <v>2</v>
      </c>
      <c r="D803" s="7">
        <v>253.68</v>
      </c>
    </row>
    <row r="804" spans="1:4" x14ac:dyDescent="0.25">
      <c r="A804">
        <v>67.39</v>
      </c>
      <c r="B804">
        <v>7</v>
      </c>
      <c r="C804">
        <v>6</v>
      </c>
      <c r="D804" s="7">
        <v>495.31650000000002</v>
      </c>
    </row>
    <row r="805" spans="1:4" x14ac:dyDescent="0.25">
      <c r="A805">
        <v>48.96</v>
      </c>
      <c r="B805">
        <v>9</v>
      </c>
      <c r="C805">
        <v>6</v>
      </c>
      <c r="D805" s="7">
        <v>462.67200000000003</v>
      </c>
    </row>
    <row r="806" spans="1:4" x14ac:dyDescent="0.25">
      <c r="A806">
        <v>75.59</v>
      </c>
      <c r="B806">
        <v>9</v>
      </c>
      <c r="C806">
        <v>2</v>
      </c>
      <c r="D806" s="7">
        <v>714.32550000000003</v>
      </c>
    </row>
    <row r="807" spans="1:4" x14ac:dyDescent="0.25">
      <c r="A807">
        <v>77.47</v>
      </c>
      <c r="B807">
        <v>4</v>
      </c>
      <c r="C807">
        <v>3</v>
      </c>
      <c r="D807" s="7">
        <v>325.37400000000002</v>
      </c>
    </row>
    <row r="808" spans="1:4" x14ac:dyDescent="0.25">
      <c r="A808">
        <v>93.18</v>
      </c>
      <c r="B808">
        <v>2</v>
      </c>
      <c r="C808">
        <v>4</v>
      </c>
      <c r="D808" s="7">
        <v>195.678</v>
      </c>
    </row>
    <row r="809" spans="1:4" x14ac:dyDescent="0.25">
      <c r="A809">
        <v>50.23</v>
      </c>
      <c r="B809">
        <v>4</v>
      </c>
      <c r="C809">
        <v>2</v>
      </c>
      <c r="D809" s="7">
        <v>210.96600000000001</v>
      </c>
    </row>
    <row r="810" spans="1:4" x14ac:dyDescent="0.25">
      <c r="A810">
        <v>17.75</v>
      </c>
      <c r="B810">
        <v>1</v>
      </c>
      <c r="C810">
        <v>1</v>
      </c>
      <c r="D810" s="7">
        <v>18.637499999999999</v>
      </c>
    </row>
    <row r="811" spans="1:4" x14ac:dyDescent="0.25">
      <c r="A811">
        <v>62.18</v>
      </c>
      <c r="B811">
        <v>10</v>
      </c>
      <c r="C811">
        <v>6</v>
      </c>
      <c r="D811" s="7">
        <v>652.89</v>
      </c>
    </row>
    <row r="812" spans="1:4" x14ac:dyDescent="0.25">
      <c r="A812">
        <v>10.75</v>
      </c>
      <c r="B812">
        <v>8</v>
      </c>
      <c r="C812">
        <v>1</v>
      </c>
      <c r="D812" s="7">
        <v>90.3</v>
      </c>
    </row>
    <row r="813" spans="1:4" x14ac:dyDescent="0.25">
      <c r="A813">
        <v>40.26</v>
      </c>
      <c r="B813">
        <v>10</v>
      </c>
      <c r="C813">
        <v>2</v>
      </c>
      <c r="D813" s="7">
        <v>422.73</v>
      </c>
    </row>
    <row r="814" spans="1:4" x14ac:dyDescent="0.25">
      <c r="A814">
        <v>64.97</v>
      </c>
      <c r="B814">
        <v>5</v>
      </c>
      <c r="C814">
        <v>4</v>
      </c>
      <c r="D814" s="7">
        <v>341.09249999999997</v>
      </c>
    </row>
    <row r="815" spans="1:4" x14ac:dyDescent="0.25">
      <c r="A815">
        <v>95.15</v>
      </c>
      <c r="B815">
        <v>1</v>
      </c>
      <c r="C815">
        <v>2</v>
      </c>
      <c r="D815" s="7">
        <v>99.907499999999999</v>
      </c>
    </row>
    <row r="816" spans="1:4" x14ac:dyDescent="0.25">
      <c r="A816">
        <v>48.62</v>
      </c>
      <c r="B816">
        <v>8</v>
      </c>
      <c r="C816">
        <v>2</v>
      </c>
      <c r="D816" s="7">
        <v>408.40800000000002</v>
      </c>
    </row>
    <row r="817" spans="1:4" x14ac:dyDescent="0.25">
      <c r="A817">
        <v>53.21</v>
      </c>
      <c r="B817">
        <v>8</v>
      </c>
      <c r="C817">
        <v>5</v>
      </c>
      <c r="D817" s="7">
        <v>446.964</v>
      </c>
    </row>
    <row r="818" spans="1:4" x14ac:dyDescent="0.25">
      <c r="A818">
        <v>45.44</v>
      </c>
      <c r="B818">
        <v>7</v>
      </c>
      <c r="C818">
        <v>6</v>
      </c>
      <c r="D818" s="7">
        <v>333.98399999999998</v>
      </c>
    </row>
    <row r="819" spans="1:4" x14ac:dyDescent="0.25">
      <c r="A819">
        <v>33.880000000000003</v>
      </c>
      <c r="B819">
        <v>8</v>
      </c>
      <c r="C819">
        <v>5</v>
      </c>
      <c r="D819" s="7">
        <v>284.59199999999998</v>
      </c>
    </row>
    <row r="820" spans="1:4" x14ac:dyDescent="0.25">
      <c r="A820">
        <v>96.16</v>
      </c>
      <c r="B820">
        <v>4</v>
      </c>
      <c r="C820">
        <v>1</v>
      </c>
      <c r="D820" s="7">
        <v>403.87200000000001</v>
      </c>
    </row>
    <row r="821" spans="1:4" x14ac:dyDescent="0.25">
      <c r="A821">
        <v>47.16</v>
      </c>
      <c r="B821">
        <v>5</v>
      </c>
      <c r="C821">
        <v>5</v>
      </c>
      <c r="D821" s="7">
        <v>247.59</v>
      </c>
    </row>
    <row r="822" spans="1:4" x14ac:dyDescent="0.25">
      <c r="A822">
        <v>52.89</v>
      </c>
      <c r="B822">
        <v>4</v>
      </c>
      <c r="C822">
        <v>2</v>
      </c>
      <c r="D822" s="7">
        <v>222.13800000000001</v>
      </c>
    </row>
    <row r="823" spans="1:4" x14ac:dyDescent="0.25">
      <c r="A823">
        <v>47.68</v>
      </c>
      <c r="B823">
        <v>2</v>
      </c>
      <c r="C823">
        <v>3</v>
      </c>
      <c r="D823" s="7">
        <v>100.128</v>
      </c>
    </row>
    <row r="824" spans="1:4" x14ac:dyDescent="0.25">
      <c r="A824">
        <v>10.17</v>
      </c>
      <c r="B824">
        <v>1</v>
      </c>
      <c r="C824">
        <v>4</v>
      </c>
      <c r="D824" s="7">
        <v>10.6785</v>
      </c>
    </row>
    <row r="825" spans="1:4" x14ac:dyDescent="0.25">
      <c r="A825">
        <v>68.709999999999994</v>
      </c>
      <c r="B825">
        <v>3</v>
      </c>
      <c r="C825">
        <v>1</v>
      </c>
      <c r="D825" s="7">
        <v>216.4365</v>
      </c>
    </row>
    <row r="826" spans="1:4" x14ac:dyDescent="0.25">
      <c r="A826">
        <v>60.08</v>
      </c>
      <c r="B826">
        <v>7</v>
      </c>
      <c r="C826">
        <v>4</v>
      </c>
      <c r="D826" s="7">
        <v>441.58800000000002</v>
      </c>
    </row>
    <row r="827" spans="1:4" x14ac:dyDescent="0.25">
      <c r="A827">
        <v>22.01</v>
      </c>
      <c r="B827">
        <v>4</v>
      </c>
      <c r="C827">
        <v>4</v>
      </c>
      <c r="D827" s="7">
        <v>92.441999999999993</v>
      </c>
    </row>
    <row r="828" spans="1:4" x14ac:dyDescent="0.25">
      <c r="A828">
        <v>72.11</v>
      </c>
      <c r="B828">
        <v>9</v>
      </c>
      <c r="C828">
        <v>1</v>
      </c>
      <c r="D828" s="7">
        <v>681.43949999999995</v>
      </c>
    </row>
    <row r="829" spans="1:4" x14ac:dyDescent="0.25">
      <c r="A829">
        <v>41.28</v>
      </c>
      <c r="B829">
        <v>3</v>
      </c>
      <c r="C829">
        <v>6</v>
      </c>
      <c r="D829" s="7">
        <v>130.03200000000001</v>
      </c>
    </row>
    <row r="830" spans="1:4" x14ac:dyDescent="0.25">
      <c r="A830">
        <v>64.95</v>
      </c>
      <c r="B830">
        <v>10</v>
      </c>
      <c r="C830">
        <v>2</v>
      </c>
      <c r="D830" s="7">
        <v>681.97500000000002</v>
      </c>
    </row>
    <row r="831" spans="1:4" x14ac:dyDescent="0.25">
      <c r="A831">
        <v>74.22</v>
      </c>
      <c r="B831">
        <v>10</v>
      </c>
      <c r="C831">
        <v>2</v>
      </c>
      <c r="D831" s="7">
        <v>779.31</v>
      </c>
    </row>
    <row r="832" spans="1:4" x14ac:dyDescent="0.25">
      <c r="A832">
        <v>10.56</v>
      </c>
      <c r="B832">
        <v>8</v>
      </c>
      <c r="C832">
        <v>2</v>
      </c>
      <c r="D832" s="7">
        <v>88.703999999999994</v>
      </c>
    </row>
    <row r="833" spans="1:4" x14ac:dyDescent="0.25">
      <c r="A833">
        <v>62.57</v>
      </c>
      <c r="B833">
        <v>4</v>
      </c>
      <c r="C833">
        <v>1</v>
      </c>
      <c r="D833" s="7">
        <v>262.79399999999998</v>
      </c>
    </row>
    <row r="834" spans="1:4" x14ac:dyDescent="0.25">
      <c r="A834">
        <v>11.85</v>
      </c>
      <c r="B834">
        <v>8</v>
      </c>
      <c r="C834">
        <v>4</v>
      </c>
      <c r="D834" s="7">
        <v>99.54</v>
      </c>
    </row>
    <row r="835" spans="1:4" x14ac:dyDescent="0.25">
      <c r="A835">
        <v>91.3</v>
      </c>
      <c r="B835">
        <v>1</v>
      </c>
      <c r="C835">
        <v>1</v>
      </c>
      <c r="D835" s="7">
        <v>95.864999999999995</v>
      </c>
    </row>
    <row r="836" spans="1:4" x14ac:dyDescent="0.25">
      <c r="A836">
        <v>40.729999999999997</v>
      </c>
      <c r="B836">
        <v>7</v>
      </c>
      <c r="C836">
        <v>3</v>
      </c>
      <c r="D836" s="7">
        <v>299.3655</v>
      </c>
    </row>
    <row r="837" spans="1:4" x14ac:dyDescent="0.25">
      <c r="A837">
        <v>52.38</v>
      </c>
      <c r="B837">
        <v>1</v>
      </c>
      <c r="C837">
        <v>6</v>
      </c>
      <c r="D837" s="7">
        <v>54.999000000000002</v>
      </c>
    </row>
    <row r="838" spans="1:4" x14ac:dyDescent="0.25">
      <c r="A838">
        <v>38.54</v>
      </c>
      <c r="B838">
        <v>5</v>
      </c>
      <c r="C838">
        <v>6</v>
      </c>
      <c r="D838" s="7">
        <v>202.33500000000001</v>
      </c>
    </row>
    <row r="839" spans="1:4" x14ac:dyDescent="0.25">
      <c r="A839">
        <v>44.63</v>
      </c>
      <c r="B839">
        <v>6</v>
      </c>
      <c r="C839">
        <v>4</v>
      </c>
      <c r="D839" s="7">
        <v>281.16899999999998</v>
      </c>
    </row>
    <row r="840" spans="1:4" x14ac:dyDescent="0.25">
      <c r="A840">
        <v>55.87</v>
      </c>
      <c r="B840">
        <v>10</v>
      </c>
      <c r="C840">
        <v>2</v>
      </c>
      <c r="D840" s="7">
        <v>586.63499999999999</v>
      </c>
    </row>
    <row r="841" spans="1:4" x14ac:dyDescent="0.25">
      <c r="A841">
        <v>29.22</v>
      </c>
      <c r="B841">
        <v>6</v>
      </c>
      <c r="C841">
        <v>4</v>
      </c>
      <c r="D841" s="7">
        <v>184.08600000000001</v>
      </c>
    </row>
    <row r="842" spans="1:4" x14ac:dyDescent="0.25">
      <c r="A842">
        <v>51.94</v>
      </c>
      <c r="B842">
        <v>3</v>
      </c>
      <c r="C842">
        <v>6</v>
      </c>
      <c r="D842" s="7">
        <v>163.61099999999999</v>
      </c>
    </row>
    <row r="843" spans="1:4" x14ac:dyDescent="0.25">
      <c r="A843">
        <v>60.3</v>
      </c>
      <c r="B843">
        <v>1</v>
      </c>
      <c r="C843">
        <v>2</v>
      </c>
      <c r="D843" s="7">
        <v>63.314999999999998</v>
      </c>
    </row>
    <row r="844" spans="1:4" x14ac:dyDescent="0.25">
      <c r="A844">
        <v>39.47</v>
      </c>
      <c r="B844">
        <v>2</v>
      </c>
      <c r="C844">
        <v>4</v>
      </c>
      <c r="D844" s="7">
        <v>82.887</v>
      </c>
    </row>
    <row r="845" spans="1:4" x14ac:dyDescent="0.25">
      <c r="A845">
        <v>14.87</v>
      </c>
      <c r="B845">
        <v>2</v>
      </c>
      <c r="C845">
        <v>5</v>
      </c>
      <c r="D845" s="7">
        <v>31.227</v>
      </c>
    </row>
    <row r="846" spans="1:4" x14ac:dyDescent="0.25">
      <c r="A846">
        <v>21.32</v>
      </c>
      <c r="B846">
        <v>1</v>
      </c>
      <c r="C846">
        <v>6</v>
      </c>
      <c r="D846" s="7">
        <v>22.385999999999999</v>
      </c>
    </row>
    <row r="847" spans="1:4" x14ac:dyDescent="0.25">
      <c r="A847">
        <v>93.78</v>
      </c>
      <c r="B847">
        <v>3</v>
      </c>
      <c r="C847">
        <v>2</v>
      </c>
      <c r="D847" s="7">
        <v>295.40699999999998</v>
      </c>
    </row>
    <row r="848" spans="1:4" x14ac:dyDescent="0.25">
      <c r="A848">
        <v>73.260000000000005</v>
      </c>
      <c r="B848">
        <v>1</v>
      </c>
      <c r="C848">
        <v>2</v>
      </c>
      <c r="D848" s="7">
        <v>76.923000000000002</v>
      </c>
    </row>
    <row r="849" spans="1:4" x14ac:dyDescent="0.25">
      <c r="A849">
        <v>22.38</v>
      </c>
      <c r="B849">
        <v>1</v>
      </c>
      <c r="C849">
        <v>4</v>
      </c>
      <c r="D849" s="7">
        <v>23.498999999999999</v>
      </c>
    </row>
    <row r="850" spans="1:4" x14ac:dyDescent="0.25">
      <c r="A850">
        <v>72.88</v>
      </c>
      <c r="B850">
        <v>9</v>
      </c>
      <c r="C850">
        <v>5</v>
      </c>
      <c r="D850" s="7">
        <v>688.71600000000001</v>
      </c>
    </row>
    <row r="851" spans="1:4" x14ac:dyDescent="0.25">
      <c r="A851">
        <v>99.1</v>
      </c>
      <c r="B851">
        <v>6</v>
      </c>
      <c r="C851">
        <v>6</v>
      </c>
      <c r="D851" s="7">
        <v>624.33000000000004</v>
      </c>
    </row>
    <row r="852" spans="1:4" x14ac:dyDescent="0.25">
      <c r="A852">
        <v>74.099999999999994</v>
      </c>
      <c r="B852">
        <v>1</v>
      </c>
      <c r="C852">
        <v>6</v>
      </c>
      <c r="D852" s="7">
        <v>77.805000000000007</v>
      </c>
    </row>
    <row r="853" spans="1:4" x14ac:dyDescent="0.25">
      <c r="A853">
        <v>98.48</v>
      </c>
      <c r="B853">
        <v>2</v>
      </c>
      <c r="C853">
        <v>6</v>
      </c>
      <c r="D853" s="7">
        <v>206.80799999999999</v>
      </c>
    </row>
    <row r="854" spans="1:4" x14ac:dyDescent="0.25">
      <c r="A854">
        <v>53.19</v>
      </c>
      <c r="B854">
        <v>7</v>
      </c>
      <c r="C854">
        <v>1</v>
      </c>
      <c r="D854" s="7">
        <v>390.94650000000001</v>
      </c>
    </row>
    <row r="855" spans="1:4" x14ac:dyDescent="0.25">
      <c r="A855">
        <v>52.79</v>
      </c>
      <c r="B855">
        <v>10</v>
      </c>
      <c r="C855">
        <v>2</v>
      </c>
      <c r="D855" s="7">
        <v>554.29499999999996</v>
      </c>
    </row>
    <row r="856" spans="1:4" x14ac:dyDescent="0.25">
      <c r="A856">
        <v>95.95</v>
      </c>
      <c r="B856">
        <v>5</v>
      </c>
      <c r="C856">
        <v>1</v>
      </c>
      <c r="D856" s="7">
        <v>503.73750000000001</v>
      </c>
    </row>
    <row r="857" spans="1:4" x14ac:dyDescent="0.25">
      <c r="A857">
        <v>36.51</v>
      </c>
      <c r="B857">
        <v>9</v>
      </c>
      <c r="C857">
        <v>6</v>
      </c>
      <c r="D857" s="7">
        <v>345.01949999999999</v>
      </c>
    </row>
    <row r="858" spans="1:4" x14ac:dyDescent="0.25">
      <c r="A858">
        <v>21.12</v>
      </c>
      <c r="B858">
        <v>8</v>
      </c>
      <c r="C858">
        <v>5</v>
      </c>
      <c r="D858" s="7">
        <v>177.40799999999999</v>
      </c>
    </row>
    <row r="859" spans="1:4" x14ac:dyDescent="0.25">
      <c r="A859">
        <v>28.31</v>
      </c>
      <c r="B859">
        <v>4</v>
      </c>
      <c r="C859">
        <v>3</v>
      </c>
      <c r="D859" s="7">
        <v>118.902</v>
      </c>
    </row>
    <row r="860" spans="1:4" x14ac:dyDescent="0.25">
      <c r="A860">
        <v>57.59</v>
      </c>
      <c r="B860">
        <v>6</v>
      </c>
      <c r="C860">
        <v>1</v>
      </c>
      <c r="D860" s="7">
        <v>362.81700000000001</v>
      </c>
    </row>
    <row r="861" spans="1:4" x14ac:dyDescent="0.25">
      <c r="A861">
        <v>47.63</v>
      </c>
      <c r="B861">
        <v>9</v>
      </c>
      <c r="C861">
        <v>5</v>
      </c>
      <c r="D861" s="7">
        <v>450.1035</v>
      </c>
    </row>
    <row r="862" spans="1:4" x14ac:dyDescent="0.25">
      <c r="A862">
        <v>86.27</v>
      </c>
      <c r="B862">
        <v>1</v>
      </c>
      <c r="C862">
        <v>3</v>
      </c>
      <c r="D862" s="7">
        <v>90.583500000000001</v>
      </c>
    </row>
    <row r="863" spans="1:4" x14ac:dyDescent="0.25">
      <c r="A863">
        <v>12.76</v>
      </c>
      <c r="B863">
        <v>2</v>
      </c>
      <c r="C863">
        <v>4</v>
      </c>
      <c r="D863" s="7">
        <v>26.795999999999999</v>
      </c>
    </row>
    <row r="864" spans="1:4" x14ac:dyDescent="0.25">
      <c r="A864">
        <v>11.28</v>
      </c>
      <c r="B864">
        <v>9</v>
      </c>
      <c r="C864">
        <v>3</v>
      </c>
      <c r="D864" s="7">
        <v>106.596</v>
      </c>
    </row>
    <row r="865" spans="1:4" x14ac:dyDescent="0.25">
      <c r="A865">
        <v>51.07</v>
      </c>
      <c r="B865">
        <v>7</v>
      </c>
      <c r="C865">
        <v>3</v>
      </c>
      <c r="D865" s="7">
        <v>375.36450000000002</v>
      </c>
    </row>
    <row r="866" spans="1:4" x14ac:dyDescent="0.25">
      <c r="A866">
        <v>79.59</v>
      </c>
      <c r="B866">
        <v>3</v>
      </c>
      <c r="C866">
        <v>2</v>
      </c>
      <c r="D866" s="7">
        <v>250.70849999999999</v>
      </c>
    </row>
    <row r="867" spans="1:4" x14ac:dyDescent="0.25">
      <c r="A867">
        <v>33.81</v>
      </c>
      <c r="B867">
        <v>3</v>
      </c>
      <c r="C867">
        <v>1</v>
      </c>
      <c r="D867" s="7">
        <v>106.50149999999999</v>
      </c>
    </row>
    <row r="868" spans="1:4" x14ac:dyDescent="0.25">
      <c r="A868">
        <v>90.53</v>
      </c>
      <c r="B868">
        <v>8</v>
      </c>
      <c r="C868">
        <v>4</v>
      </c>
      <c r="D868" s="7">
        <v>760.452</v>
      </c>
    </row>
    <row r="869" spans="1:4" x14ac:dyDescent="0.25">
      <c r="A869">
        <v>62.82</v>
      </c>
      <c r="B869">
        <v>2</v>
      </c>
      <c r="C869">
        <v>1</v>
      </c>
      <c r="D869" s="7">
        <v>131.922</v>
      </c>
    </row>
    <row r="870" spans="1:4" x14ac:dyDescent="0.25">
      <c r="A870">
        <v>24.31</v>
      </c>
      <c r="B870">
        <v>3</v>
      </c>
      <c r="C870">
        <v>5</v>
      </c>
      <c r="D870" s="7">
        <v>76.576499999999996</v>
      </c>
    </row>
    <row r="871" spans="1:4" x14ac:dyDescent="0.25">
      <c r="A871">
        <v>64.59</v>
      </c>
      <c r="B871">
        <v>4</v>
      </c>
      <c r="C871">
        <v>4</v>
      </c>
      <c r="D871" s="7">
        <v>271.27800000000002</v>
      </c>
    </row>
    <row r="872" spans="1:4" x14ac:dyDescent="0.25">
      <c r="A872">
        <v>24.82</v>
      </c>
      <c r="B872">
        <v>7</v>
      </c>
      <c r="C872">
        <v>5</v>
      </c>
      <c r="D872" s="7">
        <v>182.42699999999999</v>
      </c>
    </row>
    <row r="873" spans="1:4" x14ac:dyDescent="0.25">
      <c r="A873">
        <v>56.5</v>
      </c>
      <c r="B873">
        <v>1</v>
      </c>
      <c r="C873">
        <v>6</v>
      </c>
      <c r="D873" s="7">
        <v>59.325000000000003</v>
      </c>
    </row>
    <row r="874" spans="1:4" x14ac:dyDescent="0.25">
      <c r="A874">
        <v>21.43</v>
      </c>
      <c r="B874">
        <v>10</v>
      </c>
      <c r="C874">
        <v>2</v>
      </c>
      <c r="D874" s="7">
        <v>225.01499999999999</v>
      </c>
    </row>
    <row r="875" spans="1:4" x14ac:dyDescent="0.25">
      <c r="A875">
        <v>89.06</v>
      </c>
      <c r="B875">
        <v>6</v>
      </c>
      <c r="C875">
        <v>4</v>
      </c>
      <c r="D875" s="7">
        <v>561.07799999999997</v>
      </c>
    </row>
    <row r="876" spans="1:4" x14ac:dyDescent="0.25">
      <c r="A876">
        <v>23.29</v>
      </c>
      <c r="B876">
        <v>4</v>
      </c>
      <c r="C876">
        <v>3</v>
      </c>
      <c r="D876" s="7">
        <v>97.817999999999998</v>
      </c>
    </row>
    <row r="877" spans="1:4" x14ac:dyDescent="0.25">
      <c r="A877">
        <v>65.260000000000005</v>
      </c>
      <c r="B877">
        <v>8</v>
      </c>
      <c r="C877">
        <v>3</v>
      </c>
      <c r="D877" s="7">
        <v>548.18399999999997</v>
      </c>
    </row>
    <row r="878" spans="1:4" x14ac:dyDescent="0.25">
      <c r="A878">
        <v>52.35</v>
      </c>
      <c r="B878">
        <v>1</v>
      </c>
      <c r="C878">
        <v>6</v>
      </c>
      <c r="D878" s="7">
        <v>54.967500000000001</v>
      </c>
    </row>
    <row r="879" spans="1:4" x14ac:dyDescent="0.25">
      <c r="A879">
        <v>39.75</v>
      </c>
      <c r="B879">
        <v>1</v>
      </c>
      <c r="C879">
        <v>2</v>
      </c>
      <c r="D879" s="7">
        <v>41.737499999999997</v>
      </c>
    </row>
    <row r="880" spans="1:4" x14ac:dyDescent="0.25">
      <c r="A880">
        <v>90.02</v>
      </c>
      <c r="B880">
        <v>8</v>
      </c>
      <c r="C880">
        <v>2</v>
      </c>
      <c r="D880" s="7">
        <v>756.16800000000001</v>
      </c>
    </row>
    <row r="881" spans="1:4" x14ac:dyDescent="0.25">
      <c r="A881">
        <v>12.1</v>
      </c>
      <c r="B881">
        <v>8</v>
      </c>
      <c r="C881">
        <v>2</v>
      </c>
      <c r="D881" s="7">
        <v>101.64</v>
      </c>
    </row>
    <row r="882" spans="1:4" x14ac:dyDescent="0.25">
      <c r="A882">
        <v>33.21</v>
      </c>
      <c r="B882">
        <v>10</v>
      </c>
      <c r="C882">
        <v>5</v>
      </c>
      <c r="D882" s="7">
        <v>348.70499999999998</v>
      </c>
    </row>
    <row r="883" spans="1:4" x14ac:dyDescent="0.25">
      <c r="A883">
        <v>10.18</v>
      </c>
      <c r="B883">
        <v>8</v>
      </c>
      <c r="C883">
        <v>6</v>
      </c>
      <c r="D883" s="7">
        <v>85.512</v>
      </c>
    </row>
    <row r="884" spans="1:4" x14ac:dyDescent="0.25">
      <c r="A884">
        <v>31.99</v>
      </c>
      <c r="B884">
        <v>10</v>
      </c>
      <c r="C884">
        <v>4</v>
      </c>
      <c r="D884" s="7">
        <v>335.89499999999998</v>
      </c>
    </row>
    <row r="885" spans="1:4" x14ac:dyDescent="0.25">
      <c r="A885">
        <v>34.42</v>
      </c>
      <c r="B885">
        <v>6</v>
      </c>
      <c r="C885">
        <v>3</v>
      </c>
      <c r="D885" s="7">
        <v>216.846</v>
      </c>
    </row>
    <row r="886" spans="1:4" x14ac:dyDescent="0.25">
      <c r="A886">
        <v>83.34</v>
      </c>
      <c r="B886">
        <v>2</v>
      </c>
      <c r="C886">
        <v>5</v>
      </c>
      <c r="D886" s="7">
        <v>175.01400000000001</v>
      </c>
    </row>
    <row r="887" spans="1:4" x14ac:dyDescent="0.25">
      <c r="A887">
        <v>45.58</v>
      </c>
      <c r="B887">
        <v>7</v>
      </c>
      <c r="C887">
        <v>4</v>
      </c>
      <c r="D887" s="7">
        <v>335.01299999999998</v>
      </c>
    </row>
    <row r="888" spans="1:4" x14ac:dyDescent="0.25">
      <c r="A888">
        <v>87.9</v>
      </c>
      <c r="B888">
        <v>1</v>
      </c>
      <c r="C888">
        <v>5</v>
      </c>
      <c r="D888" s="7">
        <v>92.295000000000002</v>
      </c>
    </row>
    <row r="889" spans="1:4" x14ac:dyDescent="0.25">
      <c r="A889">
        <v>73.47</v>
      </c>
      <c r="B889">
        <v>10</v>
      </c>
      <c r="C889">
        <v>2</v>
      </c>
      <c r="D889" s="7">
        <v>771.43499999999995</v>
      </c>
    </row>
    <row r="890" spans="1:4" x14ac:dyDescent="0.25">
      <c r="A890">
        <v>12.19</v>
      </c>
      <c r="B890">
        <v>8</v>
      </c>
      <c r="C890">
        <v>6</v>
      </c>
      <c r="D890" s="7">
        <v>102.396</v>
      </c>
    </row>
    <row r="891" spans="1:4" x14ac:dyDescent="0.25">
      <c r="A891">
        <v>76.92</v>
      </c>
      <c r="B891">
        <v>10</v>
      </c>
      <c r="C891">
        <v>4</v>
      </c>
      <c r="D891" s="7">
        <v>807.66</v>
      </c>
    </row>
    <row r="892" spans="1:4" x14ac:dyDescent="0.25">
      <c r="A892">
        <v>83.66</v>
      </c>
      <c r="B892">
        <v>5</v>
      </c>
      <c r="C892">
        <v>1</v>
      </c>
      <c r="D892" s="7">
        <v>439.21499999999997</v>
      </c>
    </row>
    <row r="893" spans="1:4" x14ac:dyDescent="0.25">
      <c r="A893">
        <v>57.91</v>
      </c>
      <c r="B893">
        <v>8</v>
      </c>
      <c r="C893">
        <v>2</v>
      </c>
      <c r="D893" s="7">
        <v>486.44400000000002</v>
      </c>
    </row>
    <row r="894" spans="1:4" x14ac:dyDescent="0.25">
      <c r="A894">
        <v>92.49</v>
      </c>
      <c r="B894">
        <v>5</v>
      </c>
      <c r="C894">
        <v>6</v>
      </c>
      <c r="D894" s="7">
        <v>485.57249999999999</v>
      </c>
    </row>
    <row r="895" spans="1:4" x14ac:dyDescent="0.25">
      <c r="A895">
        <v>28.38</v>
      </c>
      <c r="B895">
        <v>5</v>
      </c>
      <c r="C895">
        <v>2</v>
      </c>
      <c r="D895" s="7">
        <v>148.995</v>
      </c>
    </row>
    <row r="896" spans="1:4" x14ac:dyDescent="0.25">
      <c r="A896">
        <v>50.45</v>
      </c>
      <c r="B896">
        <v>6</v>
      </c>
      <c r="C896">
        <v>2</v>
      </c>
      <c r="D896" s="7">
        <v>317.83499999999998</v>
      </c>
    </row>
    <row r="897" spans="1:4" x14ac:dyDescent="0.25">
      <c r="A897">
        <v>99.16</v>
      </c>
      <c r="B897">
        <v>8</v>
      </c>
      <c r="C897">
        <v>1</v>
      </c>
      <c r="D897" s="7">
        <v>832.94399999999996</v>
      </c>
    </row>
    <row r="898" spans="1:4" x14ac:dyDescent="0.25">
      <c r="A898">
        <v>60.74</v>
      </c>
      <c r="B898">
        <v>7</v>
      </c>
      <c r="C898">
        <v>6</v>
      </c>
      <c r="D898" s="7">
        <v>446.43900000000002</v>
      </c>
    </row>
    <row r="899" spans="1:4" x14ac:dyDescent="0.25">
      <c r="A899">
        <v>47.27</v>
      </c>
      <c r="B899">
        <v>6</v>
      </c>
      <c r="C899">
        <v>5</v>
      </c>
      <c r="D899" s="7">
        <v>297.80099999999999</v>
      </c>
    </row>
    <row r="900" spans="1:4" x14ac:dyDescent="0.25">
      <c r="A900">
        <v>85.6</v>
      </c>
      <c r="B900">
        <v>7</v>
      </c>
      <c r="C900">
        <v>1</v>
      </c>
      <c r="D900" s="7">
        <v>629.16</v>
      </c>
    </row>
    <row r="901" spans="1:4" x14ac:dyDescent="0.25">
      <c r="A901">
        <v>35.04</v>
      </c>
      <c r="B901">
        <v>9</v>
      </c>
      <c r="C901">
        <v>5</v>
      </c>
      <c r="D901" s="7">
        <v>331.12799999999999</v>
      </c>
    </row>
    <row r="902" spans="1:4" x14ac:dyDescent="0.25">
      <c r="A902">
        <v>44.84</v>
      </c>
      <c r="B902">
        <v>9</v>
      </c>
      <c r="C902">
        <v>2</v>
      </c>
      <c r="D902" s="7">
        <v>423.738</v>
      </c>
    </row>
    <row r="903" spans="1:4" x14ac:dyDescent="0.25">
      <c r="A903">
        <v>45.97</v>
      </c>
      <c r="B903">
        <v>4</v>
      </c>
      <c r="C903">
        <v>3</v>
      </c>
      <c r="D903" s="7">
        <v>193.07400000000001</v>
      </c>
    </row>
    <row r="904" spans="1:4" x14ac:dyDescent="0.25">
      <c r="A904">
        <v>27.73</v>
      </c>
      <c r="B904">
        <v>5</v>
      </c>
      <c r="C904">
        <v>1</v>
      </c>
      <c r="D904" s="7">
        <v>145.58250000000001</v>
      </c>
    </row>
    <row r="905" spans="1:4" x14ac:dyDescent="0.25">
      <c r="A905">
        <v>11.53</v>
      </c>
      <c r="B905">
        <v>7</v>
      </c>
      <c r="C905">
        <v>5</v>
      </c>
      <c r="D905" s="7">
        <v>84.745500000000007</v>
      </c>
    </row>
    <row r="906" spans="1:4" x14ac:dyDescent="0.25">
      <c r="A906">
        <v>58.32</v>
      </c>
      <c r="B906">
        <v>2</v>
      </c>
      <c r="C906">
        <v>1</v>
      </c>
      <c r="D906" s="7">
        <v>122.47199999999999</v>
      </c>
    </row>
    <row r="907" spans="1:4" x14ac:dyDescent="0.25">
      <c r="A907">
        <v>78.38</v>
      </c>
      <c r="B907">
        <v>4</v>
      </c>
      <c r="C907">
        <v>3</v>
      </c>
      <c r="D907" s="7">
        <v>329.19600000000003</v>
      </c>
    </row>
    <row r="908" spans="1:4" x14ac:dyDescent="0.25">
      <c r="A908">
        <v>84.61</v>
      </c>
      <c r="B908">
        <v>10</v>
      </c>
      <c r="C908">
        <v>1</v>
      </c>
      <c r="D908" s="7">
        <v>888.40499999999997</v>
      </c>
    </row>
    <row r="909" spans="1:4" x14ac:dyDescent="0.25">
      <c r="A909">
        <v>82.88</v>
      </c>
      <c r="B909">
        <v>5</v>
      </c>
      <c r="C909">
        <v>1</v>
      </c>
      <c r="D909" s="7">
        <v>435.12</v>
      </c>
    </row>
    <row r="910" spans="1:4" x14ac:dyDescent="0.25">
      <c r="A910">
        <v>79.540000000000006</v>
      </c>
      <c r="B910">
        <v>2</v>
      </c>
      <c r="C910">
        <v>5</v>
      </c>
      <c r="D910" s="7">
        <v>167.03399999999999</v>
      </c>
    </row>
    <row r="911" spans="1:4" x14ac:dyDescent="0.25">
      <c r="A911">
        <v>49.01</v>
      </c>
      <c r="B911">
        <v>10</v>
      </c>
      <c r="C911">
        <v>3</v>
      </c>
      <c r="D911" s="7">
        <v>514.60500000000002</v>
      </c>
    </row>
    <row r="912" spans="1:4" x14ac:dyDescent="0.25">
      <c r="A912">
        <v>29.15</v>
      </c>
      <c r="B912">
        <v>3</v>
      </c>
      <c r="C912">
        <v>5</v>
      </c>
      <c r="D912" s="7">
        <v>91.822500000000005</v>
      </c>
    </row>
    <row r="913" spans="1:4" x14ac:dyDescent="0.25">
      <c r="A913">
        <v>56.13</v>
      </c>
      <c r="B913">
        <v>4</v>
      </c>
      <c r="C913">
        <v>2</v>
      </c>
      <c r="D913" s="7">
        <v>235.74600000000001</v>
      </c>
    </row>
    <row r="914" spans="1:4" x14ac:dyDescent="0.25">
      <c r="A914">
        <v>93.12</v>
      </c>
      <c r="B914">
        <v>8</v>
      </c>
      <c r="C914">
        <v>3</v>
      </c>
      <c r="D914" s="7">
        <v>782.20799999999997</v>
      </c>
    </row>
    <row r="915" spans="1:4" x14ac:dyDescent="0.25">
      <c r="A915">
        <v>51.34</v>
      </c>
      <c r="B915">
        <v>8</v>
      </c>
      <c r="C915">
        <v>6</v>
      </c>
      <c r="D915" s="7">
        <v>431.25599999999997</v>
      </c>
    </row>
    <row r="916" spans="1:4" x14ac:dyDescent="0.25">
      <c r="A916">
        <v>99.6</v>
      </c>
      <c r="B916">
        <v>3</v>
      </c>
      <c r="C916">
        <v>5</v>
      </c>
      <c r="D916" s="7">
        <v>313.74</v>
      </c>
    </row>
    <row r="917" spans="1:4" x14ac:dyDescent="0.25">
      <c r="A917">
        <v>35.49</v>
      </c>
      <c r="B917">
        <v>6</v>
      </c>
      <c r="C917">
        <v>2</v>
      </c>
      <c r="D917" s="7">
        <v>223.58699999999999</v>
      </c>
    </row>
    <row r="918" spans="1:4" x14ac:dyDescent="0.25">
      <c r="A918">
        <v>42.85</v>
      </c>
      <c r="B918">
        <v>1</v>
      </c>
      <c r="C918">
        <v>4</v>
      </c>
      <c r="D918" s="7">
        <v>44.9925</v>
      </c>
    </row>
    <row r="919" spans="1:4" x14ac:dyDescent="0.25">
      <c r="A919">
        <v>94.67</v>
      </c>
      <c r="B919">
        <v>4</v>
      </c>
      <c r="C919">
        <v>6</v>
      </c>
      <c r="D919" s="7">
        <v>397.61399999999998</v>
      </c>
    </row>
    <row r="920" spans="1:4" x14ac:dyDescent="0.25">
      <c r="A920">
        <v>68.97</v>
      </c>
      <c r="B920">
        <v>3</v>
      </c>
      <c r="C920">
        <v>3</v>
      </c>
      <c r="D920" s="7">
        <v>217.25550000000001</v>
      </c>
    </row>
    <row r="921" spans="1:4" x14ac:dyDescent="0.25">
      <c r="A921">
        <v>26.26</v>
      </c>
      <c r="B921">
        <v>3</v>
      </c>
      <c r="C921">
        <v>2</v>
      </c>
      <c r="D921" s="7">
        <v>82.718999999999994</v>
      </c>
    </row>
    <row r="922" spans="1:4" x14ac:dyDescent="0.25">
      <c r="A922">
        <v>35.79</v>
      </c>
      <c r="B922">
        <v>9</v>
      </c>
      <c r="C922">
        <v>3</v>
      </c>
      <c r="D922" s="7">
        <v>338.21550000000002</v>
      </c>
    </row>
    <row r="923" spans="1:4" x14ac:dyDescent="0.25">
      <c r="A923">
        <v>16.37</v>
      </c>
      <c r="B923">
        <v>6</v>
      </c>
      <c r="C923">
        <v>3</v>
      </c>
      <c r="D923" s="7">
        <v>103.131</v>
      </c>
    </row>
    <row r="924" spans="1:4" x14ac:dyDescent="0.25">
      <c r="A924">
        <v>12.73</v>
      </c>
      <c r="B924">
        <v>2</v>
      </c>
      <c r="C924">
        <v>3</v>
      </c>
      <c r="D924" s="7">
        <v>26.733000000000001</v>
      </c>
    </row>
    <row r="925" spans="1:4" x14ac:dyDescent="0.25">
      <c r="A925">
        <v>83.14</v>
      </c>
      <c r="B925">
        <v>7</v>
      </c>
      <c r="C925">
        <v>4</v>
      </c>
      <c r="D925" s="7">
        <v>611.07899999999995</v>
      </c>
    </row>
    <row r="926" spans="1:4" x14ac:dyDescent="0.25">
      <c r="A926">
        <v>35.22</v>
      </c>
      <c r="B926">
        <v>6</v>
      </c>
      <c r="C926">
        <v>4</v>
      </c>
      <c r="D926" s="7">
        <v>221.886</v>
      </c>
    </row>
    <row r="927" spans="1:4" x14ac:dyDescent="0.25">
      <c r="A927">
        <v>13.78</v>
      </c>
      <c r="B927">
        <v>4</v>
      </c>
      <c r="C927">
        <v>2</v>
      </c>
      <c r="D927" s="7">
        <v>57.875999999999998</v>
      </c>
    </row>
    <row r="928" spans="1:4" x14ac:dyDescent="0.25">
      <c r="A928">
        <v>88.31</v>
      </c>
      <c r="B928">
        <v>1</v>
      </c>
      <c r="C928">
        <v>4</v>
      </c>
      <c r="D928" s="7">
        <v>92.725499999999997</v>
      </c>
    </row>
    <row r="929" spans="1:4" x14ac:dyDescent="0.25">
      <c r="A929">
        <v>39.619999999999997</v>
      </c>
      <c r="B929">
        <v>9</v>
      </c>
      <c r="C929">
        <v>1</v>
      </c>
      <c r="D929" s="7">
        <v>374.40899999999999</v>
      </c>
    </row>
    <row r="930" spans="1:4" x14ac:dyDescent="0.25">
      <c r="A930">
        <v>88.25</v>
      </c>
      <c r="B930">
        <v>9</v>
      </c>
      <c r="C930">
        <v>2</v>
      </c>
      <c r="D930" s="7">
        <v>833.96249999999998</v>
      </c>
    </row>
    <row r="931" spans="1:4" x14ac:dyDescent="0.25">
      <c r="A931">
        <v>25.31</v>
      </c>
      <c r="B931">
        <v>2</v>
      </c>
      <c r="C931">
        <v>4</v>
      </c>
      <c r="D931" s="7">
        <v>53.151000000000003</v>
      </c>
    </row>
    <row r="932" spans="1:4" x14ac:dyDescent="0.25">
      <c r="A932">
        <v>99.92</v>
      </c>
      <c r="B932">
        <v>6</v>
      </c>
      <c r="C932">
        <v>3</v>
      </c>
      <c r="D932" s="7">
        <v>629.49599999999998</v>
      </c>
    </row>
    <row r="933" spans="1:4" x14ac:dyDescent="0.25">
      <c r="A933">
        <v>83.35</v>
      </c>
      <c r="B933">
        <v>2</v>
      </c>
      <c r="C933">
        <v>6</v>
      </c>
      <c r="D933" s="7">
        <v>175.035</v>
      </c>
    </row>
    <row r="934" spans="1:4" x14ac:dyDescent="0.25">
      <c r="A934">
        <v>74.44</v>
      </c>
      <c r="B934">
        <v>10</v>
      </c>
      <c r="C934">
        <v>5</v>
      </c>
      <c r="D934" s="7">
        <v>781.62</v>
      </c>
    </row>
    <row r="935" spans="1:4" x14ac:dyDescent="0.25">
      <c r="A935">
        <v>64.08</v>
      </c>
      <c r="B935">
        <v>7</v>
      </c>
      <c r="C935">
        <v>1</v>
      </c>
      <c r="D935" s="7">
        <v>470.988</v>
      </c>
    </row>
    <row r="936" spans="1:4" x14ac:dyDescent="0.25">
      <c r="A936">
        <v>63.15</v>
      </c>
      <c r="B936">
        <v>6</v>
      </c>
      <c r="C936">
        <v>3</v>
      </c>
      <c r="D936" s="7">
        <v>397.84500000000003</v>
      </c>
    </row>
    <row r="937" spans="1:4" x14ac:dyDescent="0.25">
      <c r="A937">
        <v>85.72</v>
      </c>
      <c r="B937">
        <v>3</v>
      </c>
      <c r="C937">
        <v>3</v>
      </c>
      <c r="D937" s="7">
        <v>270.01799999999997</v>
      </c>
    </row>
    <row r="938" spans="1:4" x14ac:dyDescent="0.25">
      <c r="A938">
        <v>78.89</v>
      </c>
      <c r="B938">
        <v>7</v>
      </c>
      <c r="C938">
        <v>1</v>
      </c>
      <c r="D938" s="7">
        <v>579.8415</v>
      </c>
    </row>
    <row r="939" spans="1:4" x14ac:dyDescent="0.25">
      <c r="A939">
        <v>89.48</v>
      </c>
      <c r="B939">
        <v>5</v>
      </c>
      <c r="C939">
        <v>4</v>
      </c>
      <c r="D939" s="7">
        <v>469.77</v>
      </c>
    </row>
    <row r="940" spans="1:4" x14ac:dyDescent="0.25">
      <c r="A940">
        <v>92.09</v>
      </c>
      <c r="B940">
        <v>3</v>
      </c>
      <c r="C940">
        <v>1</v>
      </c>
      <c r="D940" s="7">
        <v>290.08350000000002</v>
      </c>
    </row>
    <row r="941" spans="1:4" x14ac:dyDescent="0.25">
      <c r="A941">
        <v>57.29</v>
      </c>
      <c r="B941">
        <v>6</v>
      </c>
      <c r="C941">
        <v>5</v>
      </c>
      <c r="D941" s="7">
        <v>360.92700000000002</v>
      </c>
    </row>
    <row r="942" spans="1:4" x14ac:dyDescent="0.25">
      <c r="A942">
        <v>66.52</v>
      </c>
      <c r="B942">
        <v>4</v>
      </c>
      <c r="C942">
        <v>5</v>
      </c>
      <c r="D942" s="7">
        <v>279.38400000000001</v>
      </c>
    </row>
    <row r="943" spans="1:4" x14ac:dyDescent="0.25">
      <c r="A943">
        <v>99.82</v>
      </c>
      <c r="B943">
        <v>9</v>
      </c>
      <c r="C943">
        <v>6</v>
      </c>
      <c r="D943" s="7">
        <v>943.29899999999998</v>
      </c>
    </row>
    <row r="944" spans="1:4" x14ac:dyDescent="0.25">
      <c r="A944">
        <v>45.68</v>
      </c>
      <c r="B944">
        <v>10</v>
      </c>
      <c r="C944">
        <v>3</v>
      </c>
      <c r="D944" s="7">
        <v>479.64</v>
      </c>
    </row>
    <row r="945" spans="1:4" x14ac:dyDescent="0.25">
      <c r="A945">
        <v>50.79</v>
      </c>
      <c r="B945">
        <v>5</v>
      </c>
      <c r="C945">
        <v>1</v>
      </c>
      <c r="D945" s="7">
        <v>266.64749999999998</v>
      </c>
    </row>
    <row r="946" spans="1:4" x14ac:dyDescent="0.25">
      <c r="A946">
        <v>10.08</v>
      </c>
      <c r="B946">
        <v>7</v>
      </c>
      <c r="C946">
        <v>1</v>
      </c>
      <c r="D946" s="7">
        <v>74.087999999999994</v>
      </c>
    </row>
    <row r="947" spans="1:4" x14ac:dyDescent="0.25">
      <c r="A947">
        <v>93.88</v>
      </c>
      <c r="B947">
        <v>7</v>
      </c>
      <c r="C947">
        <v>2</v>
      </c>
      <c r="D947" s="7">
        <v>690.01800000000003</v>
      </c>
    </row>
    <row r="948" spans="1:4" x14ac:dyDescent="0.25">
      <c r="A948">
        <v>84.25</v>
      </c>
      <c r="B948">
        <v>2</v>
      </c>
      <c r="C948">
        <v>2</v>
      </c>
      <c r="D948" s="7">
        <v>176.92500000000001</v>
      </c>
    </row>
    <row r="949" spans="1:4" x14ac:dyDescent="0.25">
      <c r="A949">
        <v>53.78</v>
      </c>
      <c r="B949">
        <v>1</v>
      </c>
      <c r="C949">
        <v>6</v>
      </c>
      <c r="D949" s="7">
        <v>56.469000000000001</v>
      </c>
    </row>
    <row r="950" spans="1:4" x14ac:dyDescent="0.25">
      <c r="A950">
        <v>35.81</v>
      </c>
      <c r="B950">
        <v>5</v>
      </c>
      <c r="C950">
        <v>3</v>
      </c>
      <c r="D950" s="7">
        <v>188.0025</v>
      </c>
    </row>
    <row r="951" spans="1:4" x14ac:dyDescent="0.25">
      <c r="A951">
        <v>26.43</v>
      </c>
      <c r="B951">
        <v>8</v>
      </c>
      <c r="C951">
        <v>5</v>
      </c>
      <c r="D951" s="7">
        <v>222.012</v>
      </c>
    </row>
    <row r="952" spans="1:4" x14ac:dyDescent="0.25">
      <c r="A952">
        <v>39.909999999999997</v>
      </c>
      <c r="B952">
        <v>3</v>
      </c>
      <c r="C952">
        <v>1</v>
      </c>
      <c r="D952" s="7">
        <v>125.7165</v>
      </c>
    </row>
    <row r="953" spans="1:4" x14ac:dyDescent="0.25">
      <c r="A953">
        <v>21.9</v>
      </c>
      <c r="B953">
        <v>3</v>
      </c>
      <c r="C953">
        <v>3</v>
      </c>
      <c r="D953" s="7">
        <v>68.984999999999999</v>
      </c>
    </row>
    <row r="954" spans="1:4" x14ac:dyDescent="0.25">
      <c r="A954">
        <v>62.85</v>
      </c>
      <c r="B954">
        <v>4</v>
      </c>
      <c r="C954">
        <v>5</v>
      </c>
      <c r="D954" s="7">
        <v>263.97000000000003</v>
      </c>
    </row>
    <row r="955" spans="1:4" x14ac:dyDescent="0.25">
      <c r="A955">
        <v>21.04</v>
      </c>
      <c r="B955">
        <v>4</v>
      </c>
      <c r="C955">
        <v>5</v>
      </c>
      <c r="D955" s="7">
        <v>88.367999999999995</v>
      </c>
    </row>
    <row r="956" spans="1:4" x14ac:dyDescent="0.25">
      <c r="A956">
        <v>65.91</v>
      </c>
      <c r="B956">
        <v>6</v>
      </c>
      <c r="C956">
        <v>3</v>
      </c>
      <c r="D956" s="7">
        <v>415.233</v>
      </c>
    </row>
    <row r="957" spans="1:4" x14ac:dyDescent="0.25">
      <c r="A957">
        <v>42.57</v>
      </c>
      <c r="B957">
        <v>7</v>
      </c>
      <c r="C957">
        <v>6</v>
      </c>
      <c r="D957" s="7">
        <v>312.8895</v>
      </c>
    </row>
    <row r="958" spans="1:4" x14ac:dyDescent="0.25">
      <c r="A958">
        <v>50.49</v>
      </c>
      <c r="B958">
        <v>9</v>
      </c>
      <c r="C958">
        <v>5</v>
      </c>
      <c r="D958" s="7">
        <v>477.13049999999998</v>
      </c>
    </row>
    <row r="959" spans="1:4" x14ac:dyDescent="0.25">
      <c r="A959">
        <v>46.02</v>
      </c>
      <c r="B959">
        <v>6</v>
      </c>
      <c r="C959">
        <v>2</v>
      </c>
      <c r="D959" s="7">
        <v>289.92599999999999</v>
      </c>
    </row>
    <row r="960" spans="1:4" x14ac:dyDescent="0.25">
      <c r="A960">
        <v>15.8</v>
      </c>
      <c r="B960">
        <v>10</v>
      </c>
      <c r="C960">
        <v>3</v>
      </c>
      <c r="D960" s="7">
        <v>165.9</v>
      </c>
    </row>
    <row r="961" spans="1:4" x14ac:dyDescent="0.25">
      <c r="A961">
        <v>98.66</v>
      </c>
      <c r="B961">
        <v>9</v>
      </c>
      <c r="C961">
        <v>5</v>
      </c>
      <c r="D961" s="7">
        <v>932.33699999999999</v>
      </c>
    </row>
    <row r="962" spans="1:4" x14ac:dyDescent="0.25">
      <c r="A962">
        <v>91.98</v>
      </c>
      <c r="B962">
        <v>1</v>
      </c>
      <c r="C962">
        <v>6</v>
      </c>
      <c r="D962" s="7">
        <v>96.578999999999994</v>
      </c>
    </row>
    <row r="963" spans="1:4" x14ac:dyDescent="0.25">
      <c r="A963">
        <v>20.89</v>
      </c>
      <c r="B963">
        <v>2</v>
      </c>
      <c r="C963">
        <v>2</v>
      </c>
      <c r="D963" s="7">
        <v>43.869</v>
      </c>
    </row>
    <row r="964" spans="1:4" x14ac:dyDescent="0.25">
      <c r="A964">
        <v>15.5</v>
      </c>
      <c r="B964">
        <v>1</v>
      </c>
      <c r="C964">
        <v>6</v>
      </c>
      <c r="D964" s="7">
        <v>16.274999999999999</v>
      </c>
    </row>
    <row r="965" spans="1:4" x14ac:dyDescent="0.25">
      <c r="A965">
        <v>96.82</v>
      </c>
      <c r="B965">
        <v>3</v>
      </c>
      <c r="C965">
        <v>2</v>
      </c>
      <c r="D965" s="7">
        <v>304.983</v>
      </c>
    </row>
    <row r="966" spans="1:4" x14ac:dyDescent="0.25">
      <c r="A966">
        <v>33.33</v>
      </c>
      <c r="B966">
        <v>2</v>
      </c>
      <c r="C966">
        <v>5</v>
      </c>
      <c r="D966" s="7">
        <v>69.992999999999995</v>
      </c>
    </row>
    <row r="967" spans="1:4" x14ac:dyDescent="0.25">
      <c r="A967">
        <v>38.270000000000003</v>
      </c>
      <c r="B967">
        <v>2</v>
      </c>
      <c r="C967">
        <v>2</v>
      </c>
      <c r="D967" s="7">
        <v>80.367000000000004</v>
      </c>
    </row>
    <row r="968" spans="1:4" x14ac:dyDescent="0.25">
      <c r="A968">
        <v>33.299999999999997</v>
      </c>
      <c r="B968">
        <v>9</v>
      </c>
      <c r="C968">
        <v>3</v>
      </c>
      <c r="D968" s="7">
        <v>314.685</v>
      </c>
    </row>
    <row r="969" spans="1:4" x14ac:dyDescent="0.25">
      <c r="A969">
        <v>81.010000000000005</v>
      </c>
      <c r="B969">
        <v>3</v>
      </c>
      <c r="C969">
        <v>3</v>
      </c>
      <c r="D969" s="7">
        <v>255.1815</v>
      </c>
    </row>
    <row r="970" spans="1:4" x14ac:dyDescent="0.25">
      <c r="A970">
        <v>15.8</v>
      </c>
      <c r="B970">
        <v>3</v>
      </c>
      <c r="C970">
        <v>1</v>
      </c>
      <c r="D970" s="7">
        <v>49.77</v>
      </c>
    </row>
    <row r="971" spans="1:4" x14ac:dyDescent="0.25">
      <c r="A971">
        <v>34.49</v>
      </c>
      <c r="B971">
        <v>5</v>
      </c>
      <c r="C971">
        <v>2</v>
      </c>
      <c r="D971" s="7">
        <v>181.07249999999999</v>
      </c>
    </row>
    <row r="972" spans="1:4" x14ac:dyDescent="0.25">
      <c r="A972">
        <v>84.63</v>
      </c>
      <c r="B972">
        <v>10</v>
      </c>
      <c r="C972">
        <v>5</v>
      </c>
      <c r="D972" s="7">
        <v>888.61500000000001</v>
      </c>
    </row>
    <row r="973" spans="1:4" x14ac:dyDescent="0.25">
      <c r="A973">
        <v>36.909999999999997</v>
      </c>
      <c r="B973">
        <v>7</v>
      </c>
      <c r="C973">
        <v>3</v>
      </c>
      <c r="D973" s="7">
        <v>271.2885</v>
      </c>
    </row>
    <row r="974" spans="1:4" x14ac:dyDescent="0.25">
      <c r="A974">
        <v>87.08</v>
      </c>
      <c r="B974">
        <v>7</v>
      </c>
      <c r="C974">
        <v>2</v>
      </c>
      <c r="D974" s="7">
        <v>640.03800000000001</v>
      </c>
    </row>
    <row r="975" spans="1:4" x14ac:dyDescent="0.25">
      <c r="A975">
        <v>80.08</v>
      </c>
      <c r="B975">
        <v>3</v>
      </c>
      <c r="C975">
        <v>3</v>
      </c>
      <c r="D975" s="7">
        <v>252.25200000000001</v>
      </c>
    </row>
    <row r="976" spans="1:4" x14ac:dyDescent="0.25">
      <c r="A976">
        <v>86.13</v>
      </c>
      <c r="B976">
        <v>2</v>
      </c>
      <c r="C976">
        <v>6</v>
      </c>
      <c r="D976" s="7">
        <v>180.87299999999999</v>
      </c>
    </row>
    <row r="977" spans="1:4" x14ac:dyDescent="0.25">
      <c r="A977">
        <v>49.92</v>
      </c>
      <c r="B977">
        <v>2</v>
      </c>
      <c r="C977">
        <v>6</v>
      </c>
      <c r="D977" s="7">
        <v>104.83199999999999</v>
      </c>
    </row>
    <row r="978" spans="1:4" x14ac:dyDescent="0.25">
      <c r="A978">
        <v>74.66</v>
      </c>
      <c r="B978">
        <v>4</v>
      </c>
      <c r="C978">
        <v>5</v>
      </c>
      <c r="D978" s="7">
        <v>313.572</v>
      </c>
    </row>
    <row r="979" spans="1:4" x14ac:dyDescent="0.25">
      <c r="A979">
        <v>26.6</v>
      </c>
      <c r="B979">
        <v>6</v>
      </c>
      <c r="C979">
        <v>5</v>
      </c>
      <c r="D979" s="7">
        <v>167.58</v>
      </c>
    </row>
    <row r="980" spans="1:4" x14ac:dyDescent="0.25">
      <c r="A980">
        <v>25.45</v>
      </c>
      <c r="B980">
        <v>1</v>
      </c>
      <c r="C980">
        <v>2</v>
      </c>
      <c r="D980" s="7">
        <v>26.7225</v>
      </c>
    </row>
    <row r="981" spans="1:4" x14ac:dyDescent="0.25">
      <c r="A981">
        <v>67.77</v>
      </c>
      <c r="B981">
        <v>1</v>
      </c>
      <c r="C981">
        <v>5</v>
      </c>
      <c r="D981" s="7">
        <v>71.158500000000004</v>
      </c>
    </row>
    <row r="982" spans="1:4" x14ac:dyDescent="0.25">
      <c r="A982">
        <v>59.59</v>
      </c>
      <c r="B982">
        <v>4</v>
      </c>
      <c r="C982">
        <v>5</v>
      </c>
      <c r="D982" s="7">
        <v>250.27799999999999</v>
      </c>
    </row>
    <row r="983" spans="1:4" x14ac:dyDescent="0.25">
      <c r="A983">
        <v>58.15</v>
      </c>
      <c r="B983">
        <v>4</v>
      </c>
      <c r="C983">
        <v>1</v>
      </c>
      <c r="D983" s="7">
        <v>244.23</v>
      </c>
    </row>
    <row r="984" spans="1:4" x14ac:dyDescent="0.25">
      <c r="A984">
        <v>97.48</v>
      </c>
      <c r="B984">
        <v>9</v>
      </c>
      <c r="C984">
        <v>4</v>
      </c>
      <c r="D984" s="7">
        <v>921.18600000000004</v>
      </c>
    </row>
    <row r="985" spans="1:4" x14ac:dyDescent="0.25">
      <c r="A985">
        <v>99.96</v>
      </c>
      <c r="B985">
        <v>7</v>
      </c>
      <c r="C985">
        <v>1</v>
      </c>
      <c r="D985" s="7">
        <v>734.70600000000002</v>
      </c>
    </row>
    <row r="986" spans="1:4" x14ac:dyDescent="0.25">
      <c r="A986">
        <v>96.37</v>
      </c>
      <c r="B986">
        <v>7</v>
      </c>
      <c r="C986">
        <v>2</v>
      </c>
      <c r="D986" s="7">
        <v>708.31949999999995</v>
      </c>
    </row>
    <row r="987" spans="1:4" x14ac:dyDescent="0.25">
      <c r="A987">
        <v>63.71</v>
      </c>
      <c r="B987">
        <v>5</v>
      </c>
      <c r="C987">
        <v>6</v>
      </c>
      <c r="D987" s="7">
        <v>334.47750000000002</v>
      </c>
    </row>
    <row r="988" spans="1:4" x14ac:dyDescent="0.25">
      <c r="A988">
        <v>14.76</v>
      </c>
      <c r="B988">
        <v>2</v>
      </c>
      <c r="C988">
        <v>1</v>
      </c>
      <c r="D988" s="7">
        <v>30.995999999999999</v>
      </c>
    </row>
    <row r="989" spans="1:4" x14ac:dyDescent="0.25">
      <c r="A989">
        <v>62</v>
      </c>
      <c r="B989">
        <v>8</v>
      </c>
      <c r="C989">
        <v>1</v>
      </c>
      <c r="D989" s="7">
        <v>520.79999999999995</v>
      </c>
    </row>
    <row r="990" spans="1:4" x14ac:dyDescent="0.25">
      <c r="A990">
        <v>82.34</v>
      </c>
      <c r="B990">
        <v>10</v>
      </c>
      <c r="C990">
        <v>2</v>
      </c>
      <c r="D990" s="7">
        <v>864.57</v>
      </c>
    </row>
    <row r="991" spans="1:4" x14ac:dyDescent="0.25">
      <c r="A991">
        <v>75.37</v>
      </c>
      <c r="B991">
        <v>8</v>
      </c>
      <c r="C991">
        <v>1</v>
      </c>
      <c r="D991" s="7">
        <v>633.10799999999995</v>
      </c>
    </row>
    <row r="992" spans="1:4" x14ac:dyDescent="0.25">
      <c r="A992">
        <v>56.56</v>
      </c>
      <c r="B992">
        <v>5</v>
      </c>
      <c r="C992">
        <v>5</v>
      </c>
      <c r="D992" s="7">
        <v>296.94</v>
      </c>
    </row>
    <row r="993" spans="1:4" x14ac:dyDescent="0.25">
      <c r="A993">
        <v>76.599999999999994</v>
      </c>
      <c r="B993">
        <v>10</v>
      </c>
      <c r="C993">
        <v>4</v>
      </c>
      <c r="D993" s="7">
        <v>804.3</v>
      </c>
    </row>
    <row r="994" spans="1:4" x14ac:dyDescent="0.25">
      <c r="A994">
        <v>58.03</v>
      </c>
      <c r="B994">
        <v>2</v>
      </c>
      <c r="C994">
        <v>2</v>
      </c>
      <c r="D994" s="7">
        <v>121.863</v>
      </c>
    </row>
    <row r="995" spans="1:4" x14ac:dyDescent="0.25">
      <c r="A995">
        <v>17.489999999999998</v>
      </c>
      <c r="B995">
        <v>10</v>
      </c>
      <c r="C995">
        <v>6</v>
      </c>
      <c r="D995" s="7">
        <v>183.64500000000001</v>
      </c>
    </row>
    <row r="996" spans="1:4" x14ac:dyDescent="0.25">
      <c r="A996">
        <v>60.95</v>
      </c>
      <c r="B996">
        <v>1</v>
      </c>
      <c r="C996">
        <v>2</v>
      </c>
      <c r="D996" s="7">
        <v>63.997500000000002</v>
      </c>
    </row>
    <row r="997" spans="1:4" x14ac:dyDescent="0.25">
      <c r="A997">
        <v>40.35</v>
      </c>
      <c r="B997">
        <v>1</v>
      </c>
      <c r="C997">
        <v>1</v>
      </c>
      <c r="D997" s="7">
        <v>42.3675</v>
      </c>
    </row>
    <row r="998" spans="1:4" x14ac:dyDescent="0.25">
      <c r="A998">
        <v>97.38</v>
      </c>
      <c r="B998">
        <v>10</v>
      </c>
      <c r="C998">
        <v>3</v>
      </c>
      <c r="D998" s="7">
        <v>1022.49</v>
      </c>
    </row>
    <row r="999" spans="1:4" x14ac:dyDescent="0.25">
      <c r="A999">
        <v>31.84</v>
      </c>
      <c r="B999">
        <v>1</v>
      </c>
      <c r="C999">
        <v>5</v>
      </c>
      <c r="D999" s="7">
        <v>33.432000000000002</v>
      </c>
    </row>
    <row r="1000" spans="1:4" x14ac:dyDescent="0.25">
      <c r="A1000">
        <v>65.819999999999993</v>
      </c>
      <c r="B1000">
        <v>1</v>
      </c>
      <c r="C1000">
        <v>3</v>
      </c>
      <c r="D1000" s="7">
        <v>69.111000000000004</v>
      </c>
    </row>
    <row r="1001" spans="1:4" x14ac:dyDescent="0.25">
      <c r="A1001">
        <v>88.34</v>
      </c>
      <c r="B1001">
        <v>7</v>
      </c>
      <c r="C1001">
        <v>6</v>
      </c>
      <c r="D1001" s="7">
        <v>649.29899999999998</v>
      </c>
    </row>
    <row r="1002" spans="1:4" x14ac:dyDescent="0.25">
      <c r="A1002">
        <v>14.72</v>
      </c>
      <c r="B1002">
        <v>10</v>
      </c>
      <c r="C1002">
        <v>2</v>
      </c>
      <c r="D1002" s="7">
        <v>154.56</v>
      </c>
    </row>
    <row r="1003" spans="1:4" x14ac:dyDescent="0.25">
      <c r="A1003">
        <v>77.64</v>
      </c>
      <c r="B1003">
        <v>9</v>
      </c>
      <c r="C1003">
        <v>1</v>
      </c>
      <c r="D1003" s="7">
        <v>733.7</v>
      </c>
    </row>
    <row r="1004" spans="1:4" x14ac:dyDescent="0.25">
      <c r="A1004">
        <v>64.819999999999993</v>
      </c>
      <c r="B1004">
        <v>5</v>
      </c>
      <c r="C1004">
        <v>3</v>
      </c>
      <c r="D1004" s="7">
        <v>340.3</v>
      </c>
    </row>
    <row r="1005" spans="1:4" x14ac:dyDescent="0.25">
      <c r="A1005">
        <v>57.38</v>
      </c>
      <c r="B1005">
        <v>3</v>
      </c>
      <c r="C1005">
        <v>6</v>
      </c>
      <c r="D1005" s="7">
        <v>180.75</v>
      </c>
    </row>
    <row r="1006" spans="1:4" x14ac:dyDescent="0.25">
      <c r="A1006">
        <v>57.84</v>
      </c>
      <c r="B1006">
        <v>9</v>
      </c>
      <c r="C1006">
        <v>2</v>
      </c>
      <c r="D1006" s="7">
        <v>546.59</v>
      </c>
    </row>
    <row r="1007" spans="1:4" x14ac:dyDescent="0.25">
      <c r="A1007">
        <v>58.27</v>
      </c>
      <c r="B1007">
        <v>3</v>
      </c>
      <c r="C1007">
        <v>3</v>
      </c>
      <c r="D1007" s="7">
        <v>183.55</v>
      </c>
    </row>
    <row r="1008" spans="1:4" x14ac:dyDescent="0.25">
      <c r="A1008">
        <v>85.38</v>
      </c>
      <c r="B1008">
        <v>5</v>
      </c>
      <c r="C1008">
        <v>4</v>
      </c>
      <c r="D1008" s="7">
        <v>448.25</v>
      </c>
    </row>
    <row r="1009" spans="1:4" x14ac:dyDescent="0.25">
      <c r="A1009">
        <v>87.15</v>
      </c>
      <c r="B1009">
        <v>3</v>
      </c>
      <c r="C1009">
        <v>4</v>
      </c>
      <c r="D1009" s="7">
        <v>274.52</v>
      </c>
    </row>
    <row r="1010" spans="1:4" x14ac:dyDescent="0.25">
      <c r="A1010">
        <v>87.55</v>
      </c>
      <c r="B1010">
        <v>1</v>
      </c>
      <c r="C1010">
        <v>4</v>
      </c>
      <c r="D1010" s="7">
        <v>91.93</v>
      </c>
    </row>
    <row r="1011" spans="1:4" x14ac:dyDescent="0.25">
      <c r="A1011">
        <v>59.28</v>
      </c>
      <c r="B1011">
        <v>5</v>
      </c>
      <c r="C1011">
        <v>6</v>
      </c>
      <c r="D1011" s="7">
        <v>311.22000000000003</v>
      </c>
    </row>
    <row r="1012" spans="1:4" x14ac:dyDescent="0.25">
      <c r="A1012">
        <v>65.91</v>
      </c>
      <c r="B1012">
        <v>7</v>
      </c>
      <c r="C1012">
        <v>3</v>
      </c>
      <c r="D1012" s="7">
        <v>484.44</v>
      </c>
    </row>
    <row r="1013" spans="1:4" x14ac:dyDescent="0.25">
      <c r="A1013">
        <v>34.03</v>
      </c>
      <c r="B1013">
        <v>5</v>
      </c>
      <c r="C1013">
        <v>1</v>
      </c>
      <c r="D1013" s="7">
        <v>178.66</v>
      </c>
    </row>
    <row r="1014" spans="1:4" x14ac:dyDescent="0.25">
      <c r="A1014">
        <v>49.37</v>
      </c>
      <c r="B1014">
        <v>7</v>
      </c>
      <c r="C1014">
        <v>1</v>
      </c>
      <c r="D1014" s="7">
        <v>362.87</v>
      </c>
    </row>
    <row r="1015" spans="1:4" x14ac:dyDescent="0.25">
      <c r="A1015">
        <v>64.05</v>
      </c>
      <c r="B1015">
        <v>1</v>
      </c>
      <c r="C1015">
        <v>5</v>
      </c>
      <c r="D1015" s="7">
        <v>67.25</v>
      </c>
    </row>
    <row r="1016" spans="1:4" x14ac:dyDescent="0.25">
      <c r="A1016">
        <v>41.33</v>
      </c>
      <c r="B1016">
        <v>7</v>
      </c>
      <c r="C1016">
        <v>4</v>
      </c>
      <c r="D1016" s="7">
        <v>303.77999999999997</v>
      </c>
    </row>
    <row r="1017" spans="1:4" x14ac:dyDescent="0.25">
      <c r="A1017">
        <v>15.26</v>
      </c>
      <c r="B1017">
        <v>1</v>
      </c>
      <c r="C1017">
        <v>6</v>
      </c>
      <c r="D1017" s="7">
        <v>16.02</v>
      </c>
    </row>
    <row r="1018" spans="1:4" x14ac:dyDescent="0.25">
      <c r="A1018">
        <v>77.319999999999993</v>
      </c>
      <c r="B1018">
        <v>1</v>
      </c>
      <c r="C1018">
        <v>1</v>
      </c>
      <c r="D1018" s="7">
        <v>81.19</v>
      </c>
    </row>
    <row r="1019" spans="1:4" x14ac:dyDescent="0.25">
      <c r="A1019">
        <v>23.9</v>
      </c>
      <c r="B1019">
        <v>1</v>
      </c>
      <c r="C1019">
        <v>4</v>
      </c>
      <c r="D1019" s="7">
        <v>25.09</v>
      </c>
    </row>
    <row r="1020" spans="1:4" x14ac:dyDescent="0.25">
      <c r="A1020">
        <v>17.63</v>
      </c>
      <c r="B1020">
        <v>4</v>
      </c>
      <c r="C1020">
        <v>5</v>
      </c>
      <c r="D1020" s="7">
        <v>74.05</v>
      </c>
    </row>
    <row r="1021" spans="1:4" x14ac:dyDescent="0.25">
      <c r="A1021">
        <v>27.84</v>
      </c>
      <c r="B1021">
        <v>7</v>
      </c>
      <c r="C1021">
        <v>2</v>
      </c>
      <c r="D1021" s="7">
        <v>204.62</v>
      </c>
    </row>
    <row r="1022" spans="1:4" x14ac:dyDescent="0.25">
      <c r="A1022">
        <v>87.94</v>
      </c>
      <c r="B1022">
        <v>8</v>
      </c>
      <c r="C1022">
        <v>4</v>
      </c>
      <c r="D1022" s="7">
        <v>738.7</v>
      </c>
    </row>
    <row r="1023" spans="1:4" x14ac:dyDescent="0.25">
      <c r="A1023">
        <v>94.8</v>
      </c>
      <c r="B1023">
        <v>1</v>
      </c>
      <c r="C1023">
        <v>5</v>
      </c>
      <c r="D1023" s="7">
        <v>99.54</v>
      </c>
    </row>
    <row r="1024" spans="1:4" x14ac:dyDescent="0.25">
      <c r="A1024">
        <v>34.549999999999997</v>
      </c>
      <c r="B1024">
        <v>6</v>
      </c>
      <c r="C1024">
        <v>2</v>
      </c>
      <c r="D1024" s="7">
        <v>217.66</v>
      </c>
    </row>
    <row r="1025" spans="1:4" x14ac:dyDescent="0.25">
      <c r="A1025">
        <v>83.19</v>
      </c>
      <c r="B1025">
        <v>8</v>
      </c>
      <c r="C1025">
        <v>1</v>
      </c>
      <c r="D1025" s="7">
        <v>698.8</v>
      </c>
    </row>
    <row r="1026" spans="1:4" x14ac:dyDescent="0.25">
      <c r="A1026">
        <v>61.72</v>
      </c>
      <c r="B1026">
        <v>8</v>
      </c>
      <c r="C1026">
        <v>4</v>
      </c>
      <c r="D1026" s="7">
        <v>518.45000000000005</v>
      </c>
    </row>
    <row r="1027" spans="1:4" x14ac:dyDescent="0.25">
      <c r="A1027">
        <v>97.23</v>
      </c>
      <c r="B1027">
        <v>2</v>
      </c>
      <c r="C1027">
        <v>2</v>
      </c>
      <c r="D1027" s="7">
        <v>204.18</v>
      </c>
    </row>
    <row r="1028" spans="1:4" x14ac:dyDescent="0.25">
      <c r="A1028">
        <v>82.77</v>
      </c>
      <c r="B1028">
        <v>10</v>
      </c>
      <c r="C1028">
        <v>3</v>
      </c>
      <c r="D1028" s="7">
        <v>869.08</v>
      </c>
    </row>
    <row r="1029" spans="1:4" x14ac:dyDescent="0.25">
      <c r="A1029">
        <v>64.67</v>
      </c>
      <c r="B1029">
        <v>4</v>
      </c>
      <c r="C1029">
        <v>4</v>
      </c>
      <c r="D1029" s="7">
        <v>271.61</v>
      </c>
    </row>
    <row r="1030" spans="1:4" x14ac:dyDescent="0.25">
      <c r="A1030">
        <v>43.49</v>
      </c>
      <c r="B1030">
        <v>2</v>
      </c>
      <c r="C1030">
        <v>1</v>
      </c>
      <c r="D1030" s="7">
        <v>91.33</v>
      </c>
    </row>
    <row r="1031" spans="1:4" x14ac:dyDescent="0.25">
      <c r="A1031">
        <v>20.29</v>
      </c>
      <c r="B1031">
        <v>7</v>
      </c>
      <c r="C1031">
        <v>3</v>
      </c>
      <c r="D1031" s="7">
        <v>149.13</v>
      </c>
    </row>
    <row r="1032" spans="1:4" x14ac:dyDescent="0.25">
      <c r="A1032">
        <v>99.12</v>
      </c>
      <c r="B1032">
        <v>6</v>
      </c>
      <c r="C1032">
        <v>5</v>
      </c>
      <c r="D1032" s="7">
        <v>624.46</v>
      </c>
    </row>
    <row r="1033" spans="1:4" x14ac:dyDescent="0.25">
      <c r="A1033">
        <v>51.26</v>
      </c>
      <c r="B1033">
        <v>6</v>
      </c>
      <c r="C1033">
        <v>6</v>
      </c>
      <c r="D1033" s="7">
        <v>322.94</v>
      </c>
    </row>
    <row r="1034" spans="1:4" x14ac:dyDescent="0.25">
      <c r="A1034">
        <v>30.65</v>
      </c>
      <c r="B1034">
        <v>9</v>
      </c>
      <c r="C1034">
        <v>5</v>
      </c>
      <c r="D1034" s="7">
        <v>289.64</v>
      </c>
    </row>
    <row r="1035" spans="1:4" x14ac:dyDescent="0.25">
      <c r="A1035">
        <v>55.63</v>
      </c>
      <c r="B1035">
        <v>10</v>
      </c>
      <c r="C1035">
        <v>1</v>
      </c>
      <c r="D1035" s="7">
        <v>584.12</v>
      </c>
    </row>
    <row r="1036" spans="1:4" x14ac:dyDescent="0.25">
      <c r="A1036">
        <v>76.290000000000006</v>
      </c>
      <c r="B1036">
        <v>3</v>
      </c>
      <c r="C1036">
        <v>5</v>
      </c>
      <c r="D1036" s="7">
        <v>240.31</v>
      </c>
    </row>
    <row r="1037" spans="1:4" x14ac:dyDescent="0.25">
      <c r="A1037">
        <v>5.66</v>
      </c>
      <c r="B1037">
        <v>3</v>
      </c>
      <c r="C1037">
        <v>4</v>
      </c>
      <c r="D1037" s="7">
        <v>17.829999999999998</v>
      </c>
    </row>
    <row r="1038" spans="1:4" x14ac:dyDescent="0.25">
      <c r="A1038">
        <v>89.57</v>
      </c>
      <c r="B1038">
        <v>6</v>
      </c>
      <c r="C1038">
        <v>3</v>
      </c>
      <c r="D1038" s="7">
        <v>564.29</v>
      </c>
    </row>
    <row r="1039" spans="1:4" x14ac:dyDescent="0.25">
      <c r="A1039">
        <v>99.51</v>
      </c>
      <c r="B1039">
        <v>10</v>
      </c>
      <c r="C1039">
        <v>6</v>
      </c>
      <c r="D1039" s="7">
        <v>1044.8599999999999</v>
      </c>
    </row>
    <row r="1040" spans="1:4" x14ac:dyDescent="0.25">
      <c r="A1040">
        <v>22.08</v>
      </c>
      <c r="B1040">
        <v>7</v>
      </c>
      <c r="C1040">
        <v>5</v>
      </c>
      <c r="D1040" s="7">
        <v>162.29</v>
      </c>
    </row>
    <row r="1041" spans="1:4" x14ac:dyDescent="0.25">
      <c r="A1041">
        <v>48.02</v>
      </c>
      <c r="B1041">
        <v>10</v>
      </c>
      <c r="C1041">
        <v>2</v>
      </c>
      <c r="D1041" s="7">
        <v>504.21</v>
      </c>
    </row>
    <row r="1042" spans="1:4" x14ac:dyDescent="0.25">
      <c r="A1042">
        <v>98.96</v>
      </c>
      <c r="B1042">
        <v>9</v>
      </c>
      <c r="C1042">
        <v>2</v>
      </c>
      <c r="D1042" s="7">
        <v>935.17</v>
      </c>
    </row>
    <row r="1043" spans="1:4" x14ac:dyDescent="0.25">
      <c r="A1043">
        <v>46.76</v>
      </c>
      <c r="B1043">
        <v>2</v>
      </c>
      <c r="C1043">
        <v>2</v>
      </c>
      <c r="D1043" s="7">
        <v>98.2</v>
      </c>
    </row>
    <row r="1044" spans="1:4" x14ac:dyDescent="0.25">
      <c r="A1044">
        <v>85.31</v>
      </c>
      <c r="B1044">
        <v>1</v>
      </c>
      <c r="C1044">
        <v>5</v>
      </c>
      <c r="D1044" s="7">
        <v>89.58</v>
      </c>
    </row>
    <row r="1045" spans="1:4" x14ac:dyDescent="0.25">
      <c r="A1045">
        <v>82.99</v>
      </c>
      <c r="B1045">
        <v>9</v>
      </c>
      <c r="C1045">
        <v>5</v>
      </c>
      <c r="D1045" s="7">
        <v>784.26</v>
      </c>
    </row>
    <row r="1046" spans="1:4" x14ac:dyDescent="0.25">
      <c r="A1046">
        <v>62.96</v>
      </c>
      <c r="B1046">
        <v>7</v>
      </c>
      <c r="C1046">
        <v>6</v>
      </c>
      <c r="D1046" s="7">
        <v>462.76</v>
      </c>
    </row>
    <row r="1047" spans="1:4" x14ac:dyDescent="0.25">
      <c r="A1047">
        <v>84.92</v>
      </c>
      <c r="B1047">
        <v>2</v>
      </c>
      <c r="C1047">
        <v>5</v>
      </c>
      <c r="D1047" s="7">
        <v>178.33</v>
      </c>
    </row>
    <row r="1048" spans="1:4" x14ac:dyDescent="0.25">
      <c r="A1048">
        <v>9.59</v>
      </c>
      <c r="B1048">
        <v>10</v>
      </c>
      <c r="C1048">
        <v>3</v>
      </c>
      <c r="D1048" s="7">
        <v>100.7</v>
      </c>
    </row>
    <row r="1049" spans="1:4" x14ac:dyDescent="0.25">
      <c r="A1049">
        <v>76.09</v>
      </c>
      <c r="B1049">
        <v>6</v>
      </c>
      <c r="C1049">
        <v>2</v>
      </c>
      <c r="D1049" s="7">
        <v>479.37</v>
      </c>
    </row>
    <row r="1050" spans="1:4" x14ac:dyDescent="0.25">
      <c r="A1050">
        <v>65.92</v>
      </c>
      <c r="B1050">
        <v>2</v>
      </c>
      <c r="C1050">
        <v>4</v>
      </c>
      <c r="D1050" s="7">
        <v>138.43</v>
      </c>
    </row>
    <row r="1051" spans="1:4" x14ac:dyDescent="0.25">
      <c r="A1051">
        <v>24.81</v>
      </c>
      <c r="B1051">
        <v>9</v>
      </c>
      <c r="C1051">
        <v>2</v>
      </c>
      <c r="D1051" s="7">
        <v>234.45</v>
      </c>
    </row>
    <row r="1052" spans="1:4" x14ac:dyDescent="0.25">
      <c r="A1052">
        <v>24.03</v>
      </c>
      <c r="B1052">
        <v>5</v>
      </c>
      <c r="C1052">
        <v>1</v>
      </c>
      <c r="D1052" s="7">
        <v>126.16</v>
      </c>
    </row>
    <row r="1053" spans="1:4" x14ac:dyDescent="0.25">
      <c r="A1053">
        <v>97.4</v>
      </c>
      <c r="B1053">
        <v>8</v>
      </c>
      <c r="C1053">
        <v>2</v>
      </c>
      <c r="D1053" s="7">
        <v>818.16</v>
      </c>
    </row>
    <row r="1054" spans="1:4" x14ac:dyDescent="0.25">
      <c r="A1054">
        <v>86.32</v>
      </c>
      <c r="B1054">
        <v>8</v>
      </c>
      <c r="C1054">
        <v>1</v>
      </c>
      <c r="D1054" s="7">
        <v>725.09</v>
      </c>
    </row>
    <row r="1055" spans="1:4" x14ac:dyDescent="0.25">
      <c r="A1055">
        <v>45.81</v>
      </c>
      <c r="B1055">
        <v>2</v>
      </c>
      <c r="C1055">
        <v>4</v>
      </c>
      <c r="D1055" s="7">
        <v>96.2</v>
      </c>
    </row>
    <row r="1056" spans="1:4" x14ac:dyDescent="0.25">
      <c r="A1056">
        <v>54.51</v>
      </c>
      <c r="B1056">
        <v>3</v>
      </c>
      <c r="C1056">
        <v>2</v>
      </c>
      <c r="D1056" s="7">
        <v>171.71</v>
      </c>
    </row>
    <row r="1057" spans="1:4" x14ac:dyDescent="0.25">
      <c r="A1057">
        <v>42.82</v>
      </c>
      <c r="B1057">
        <v>5</v>
      </c>
      <c r="C1057">
        <v>5</v>
      </c>
      <c r="D1057" s="7">
        <v>224.81</v>
      </c>
    </row>
    <row r="1058" spans="1:4" x14ac:dyDescent="0.25">
      <c r="A1058">
        <v>99.35</v>
      </c>
      <c r="B1058">
        <v>2</v>
      </c>
      <c r="C1058">
        <v>1</v>
      </c>
      <c r="D1058" s="7">
        <v>208.63</v>
      </c>
    </row>
    <row r="1059" spans="1:4" x14ac:dyDescent="0.25">
      <c r="A1059">
        <v>42.77</v>
      </c>
      <c r="B1059">
        <v>4</v>
      </c>
      <c r="C1059">
        <v>5</v>
      </c>
      <c r="D1059" s="7">
        <v>179.63</v>
      </c>
    </row>
    <row r="1060" spans="1:4" x14ac:dyDescent="0.25">
      <c r="A1060">
        <v>45.83</v>
      </c>
      <c r="B1060">
        <v>1</v>
      </c>
      <c r="C1060">
        <v>3</v>
      </c>
      <c r="D1060" s="7">
        <v>48.12</v>
      </c>
    </row>
    <row r="1061" spans="1:4" x14ac:dyDescent="0.25">
      <c r="A1061">
        <v>34.4</v>
      </c>
      <c r="B1061">
        <v>3</v>
      </c>
      <c r="C1061">
        <v>5</v>
      </c>
      <c r="D1061" s="7">
        <v>108.36</v>
      </c>
    </row>
    <row r="1062" spans="1:4" x14ac:dyDescent="0.25">
      <c r="A1062">
        <v>68.75</v>
      </c>
      <c r="B1062">
        <v>3</v>
      </c>
      <c r="C1062">
        <v>5</v>
      </c>
      <c r="D1062" s="7">
        <v>216.56</v>
      </c>
    </row>
    <row r="1063" spans="1:4" x14ac:dyDescent="0.25">
      <c r="A1063">
        <v>81.96</v>
      </c>
      <c r="B1063">
        <v>3</v>
      </c>
      <c r="C1063">
        <v>5</v>
      </c>
      <c r="D1063" s="7">
        <v>258.17</v>
      </c>
    </row>
    <row r="1064" spans="1:4" x14ac:dyDescent="0.25">
      <c r="A1064">
        <v>61.24</v>
      </c>
      <c r="B1064">
        <v>10</v>
      </c>
      <c r="C1064">
        <v>2</v>
      </c>
      <c r="D1064" s="7">
        <v>643.02</v>
      </c>
    </row>
    <row r="1065" spans="1:4" x14ac:dyDescent="0.25">
      <c r="A1065">
        <v>88.95</v>
      </c>
      <c r="B1065">
        <v>10</v>
      </c>
      <c r="C1065">
        <v>3</v>
      </c>
      <c r="D1065" s="7">
        <v>933.98</v>
      </c>
    </row>
    <row r="1066" spans="1:4" x14ac:dyDescent="0.25">
      <c r="A1066">
        <v>36.18</v>
      </c>
      <c r="B1066">
        <v>1</v>
      </c>
      <c r="C1066">
        <v>4</v>
      </c>
      <c r="D1066" s="7">
        <v>37.99</v>
      </c>
    </row>
    <row r="1067" spans="1:4" x14ac:dyDescent="0.25">
      <c r="A1067">
        <v>8.0399999999999991</v>
      </c>
      <c r="B1067">
        <v>5</v>
      </c>
      <c r="C1067">
        <v>2</v>
      </c>
      <c r="D1067" s="7">
        <v>42.21</v>
      </c>
    </row>
    <row r="1068" spans="1:4" x14ac:dyDescent="0.25">
      <c r="A1068">
        <v>36.78</v>
      </c>
      <c r="B1068">
        <v>5</v>
      </c>
      <c r="C1068">
        <v>4</v>
      </c>
      <c r="D1068" s="7">
        <v>193.09</v>
      </c>
    </row>
    <row r="1069" spans="1:4" x14ac:dyDescent="0.25">
      <c r="A1069">
        <v>49.31</v>
      </c>
      <c r="B1069">
        <v>3</v>
      </c>
      <c r="C1069">
        <v>3</v>
      </c>
      <c r="D1069" s="7">
        <v>155.33000000000001</v>
      </c>
    </row>
    <row r="1070" spans="1:4" x14ac:dyDescent="0.25">
      <c r="A1070">
        <v>33.08</v>
      </c>
      <c r="B1070">
        <v>4</v>
      </c>
      <c r="C1070">
        <v>1</v>
      </c>
      <c r="D1070" s="7">
        <v>138.94</v>
      </c>
    </row>
    <row r="1071" spans="1:4" x14ac:dyDescent="0.25">
      <c r="A1071">
        <v>81.11</v>
      </c>
      <c r="B1071">
        <v>4</v>
      </c>
      <c r="C1071">
        <v>4</v>
      </c>
      <c r="D1071" s="7">
        <v>340.66</v>
      </c>
    </row>
    <row r="1072" spans="1:4" x14ac:dyDescent="0.25">
      <c r="A1072">
        <v>35.270000000000003</v>
      </c>
      <c r="B1072">
        <v>1</v>
      </c>
      <c r="C1072">
        <v>3</v>
      </c>
      <c r="D1072" s="7">
        <v>37.03</v>
      </c>
    </row>
    <row r="1073" spans="1:4" x14ac:dyDescent="0.25">
      <c r="A1073">
        <v>32.71</v>
      </c>
      <c r="B1073">
        <v>5</v>
      </c>
      <c r="C1073">
        <v>5</v>
      </c>
      <c r="D1073" s="7">
        <v>171.73</v>
      </c>
    </row>
    <row r="1074" spans="1:4" x14ac:dyDescent="0.25">
      <c r="A1074">
        <v>56.21</v>
      </c>
      <c r="B1074">
        <v>4</v>
      </c>
      <c r="C1074">
        <v>2</v>
      </c>
      <c r="D1074" s="7">
        <v>236.08</v>
      </c>
    </row>
    <row r="1075" spans="1:4" x14ac:dyDescent="0.25">
      <c r="A1075">
        <v>9.08</v>
      </c>
      <c r="B1075">
        <v>8</v>
      </c>
      <c r="C1075">
        <v>5</v>
      </c>
      <c r="D1075" s="7">
        <v>76.27</v>
      </c>
    </row>
    <row r="1076" spans="1:4" x14ac:dyDescent="0.25">
      <c r="A1076">
        <v>66.989999999999995</v>
      </c>
      <c r="B1076">
        <v>3</v>
      </c>
      <c r="C1076">
        <v>4</v>
      </c>
      <c r="D1076" s="7">
        <v>211.02</v>
      </c>
    </row>
    <row r="1077" spans="1:4" x14ac:dyDescent="0.25">
      <c r="A1077">
        <v>20.85</v>
      </c>
      <c r="B1077">
        <v>6</v>
      </c>
      <c r="C1077">
        <v>1</v>
      </c>
      <c r="D1077" s="7">
        <v>131.36000000000001</v>
      </c>
    </row>
    <row r="1078" spans="1:4" x14ac:dyDescent="0.25">
      <c r="A1078">
        <v>90.06</v>
      </c>
      <c r="B1078">
        <v>5</v>
      </c>
      <c r="C1078">
        <v>1</v>
      </c>
      <c r="D1078" s="7">
        <v>472.81</v>
      </c>
    </row>
    <row r="1079" spans="1:4" x14ac:dyDescent="0.25">
      <c r="A1079">
        <v>35.880000000000003</v>
      </c>
      <c r="B1079">
        <v>1</v>
      </c>
      <c r="C1079">
        <v>3</v>
      </c>
      <c r="D1079" s="7">
        <v>37.67</v>
      </c>
    </row>
    <row r="1080" spans="1:4" x14ac:dyDescent="0.25">
      <c r="A1080">
        <v>17.239999999999998</v>
      </c>
      <c r="B1080">
        <v>5</v>
      </c>
      <c r="C1080">
        <v>4</v>
      </c>
      <c r="D1080" s="7">
        <v>90.51</v>
      </c>
    </row>
    <row r="1081" spans="1:4" x14ac:dyDescent="0.25">
      <c r="A1081">
        <v>78.209999999999994</v>
      </c>
      <c r="B1081">
        <v>3</v>
      </c>
      <c r="C1081">
        <v>6</v>
      </c>
      <c r="D1081" s="7">
        <v>246.36</v>
      </c>
    </row>
    <row r="1082" spans="1:4" x14ac:dyDescent="0.25">
      <c r="A1082">
        <v>47.99</v>
      </c>
      <c r="B1082">
        <v>5</v>
      </c>
      <c r="C1082">
        <v>5</v>
      </c>
      <c r="D1082" s="7">
        <v>251.95</v>
      </c>
    </row>
    <row r="1083" spans="1:4" x14ac:dyDescent="0.25">
      <c r="A1083">
        <v>15</v>
      </c>
      <c r="B1083">
        <v>4</v>
      </c>
      <c r="C1083">
        <v>1</v>
      </c>
      <c r="D1083" s="7">
        <v>63</v>
      </c>
    </row>
    <row r="1084" spans="1:4" x14ac:dyDescent="0.25">
      <c r="A1084">
        <v>95.58</v>
      </c>
      <c r="B1084">
        <v>6</v>
      </c>
      <c r="C1084">
        <v>2</v>
      </c>
      <c r="D1084" s="7">
        <v>602.15</v>
      </c>
    </row>
    <row r="1085" spans="1:4" x14ac:dyDescent="0.25">
      <c r="A1085">
        <v>24.56</v>
      </c>
      <c r="B1085">
        <v>5</v>
      </c>
      <c r="C1085">
        <v>6</v>
      </c>
      <c r="D1085" s="7">
        <v>128.94</v>
      </c>
    </row>
    <row r="1086" spans="1:4" x14ac:dyDescent="0.25">
      <c r="A1086">
        <v>95.47</v>
      </c>
      <c r="B1086">
        <v>9</v>
      </c>
      <c r="C1086">
        <v>4</v>
      </c>
      <c r="D1086" s="7">
        <v>902.19</v>
      </c>
    </row>
    <row r="1087" spans="1:4" x14ac:dyDescent="0.25">
      <c r="A1087">
        <v>41.12</v>
      </c>
      <c r="B1087">
        <v>8</v>
      </c>
      <c r="C1087">
        <v>6</v>
      </c>
      <c r="D1087" s="7">
        <v>345.41</v>
      </c>
    </row>
    <row r="1088" spans="1:4" x14ac:dyDescent="0.25">
      <c r="A1088">
        <v>8.7100000000000009</v>
      </c>
      <c r="B1088">
        <v>5</v>
      </c>
      <c r="C1088">
        <v>6</v>
      </c>
      <c r="D1088" s="7">
        <v>45.73</v>
      </c>
    </row>
    <row r="1089" spans="1:4" x14ac:dyDescent="0.25">
      <c r="A1089">
        <v>92.48</v>
      </c>
      <c r="B1089">
        <v>10</v>
      </c>
      <c r="C1089">
        <v>5</v>
      </c>
      <c r="D1089" s="7">
        <v>971.04</v>
      </c>
    </row>
    <row r="1090" spans="1:4" x14ac:dyDescent="0.25">
      <c r="A1090">
        <v>33.409999999999997</v>
      </c>
      <c r="B1090">
        <v>9</v>
      </c>
      <c r="C1090">
        <v>1</v>
      </c>
      <c r="D1090" s="7">
        <v>315.72000000000003</v>
      </c>
    </row>
    <row r="1091" spans="1:4" x14ac:dyDescent="0.25">
      <c r="A1091">
        <v>29.23</v>
      </c>
      <c r="B1091">
        <v>4</v>
      </c>
      <c r="C1091">
        <v>1</v>
      </c>
      <c r="D1091" s="7">
        <v>122.77</v>
      </c>
    </row>
    <row r="1092" spans="1:4" x14ac:dyDescent="0.25">
      <c r="A1092">
        <v>9.61</v>
      </c>
      <c r="B1092">
        <v>1</v>
      </c>
      <c r="C1092">
        <v>1</v>
      </c>
      <c r="D1092" s="7">
        <v>10.09</v>
      </c>
    </row>
    <row r="1093" spans="1:4" x14ac:dyDescent="0.25">
      <c r="A1093">
        <v>28.97</v>
      </c>
      <c r="B1093">
        <v>6</v>
      </c>
      <c r="C1093">
        <v>3</v>
      </c>
      <c r="D1093" s="7">
        <v>182.51</v>
      </c>
    </row>
    <row r="1094" spans="1:4" x14ac:dyDescent="0.25">
      <c r="A1094">
        <v>68.17</v>
      </c>
      <c r="B1094">
        <v>10</v>
      </c>
      <c r="C1094">
        <v>6</v>
      </c>
      <c r="D1094" s="7">
        <v>715.79</v>
      </c>
    </row>
    <row r="1095" spans="1:4" x14ac:dyDescent="0.25">
      <c r="A1095">
        <v>7.84</v>
      </c>
      <c r="B1095">
        <v>2</v>
      </c>
      <c r="C1095">
        <v>1</v>
      </c>
      <c r="D1095" s="7">
        <v>16.46</v>
      </c>
    </row>
    <row r="1096" spans="1:4" x14ac:dyDescent="0.25">
      <c r="A1096">
        <v>7.66</v>
      </c>
      <c r="B1096">
        <v>9</v>
      </c>
      <c r="C1096">
        <v>6</v>
      </c>
      <c r="D1096" s="7">
        <v>72.39</v>
      </c>
    </row>
    <row r="1097" spans="1:4" x14ac:dyDescent="0.25">
      <c r="A1097">
        <v>88.66</v>
      </c>
      <c r="B1097">
        <v>10</v>
      </c>
      <c r="C1097">
        <v>4</v>
      </c>
      <c r="D1097" s="7">
        <v>930.93</v>
      </c>
    </row>
    <row r="1098" spans="1:4" x14ac:dyDescent="0.25">
      <c r="A1098">
        <v>30.47</v>
      </c>
      <c r="B1098">
        <v>7</v>
      </c>
      <c r="C1098">
        <v>6</v>
      </c>
      <c r="D1098" s="7">
        <v>223.95</v>
      </c>
    </row>
    <row r="1099" spans="1:4" x14ac:dyDescent="0.25">
      <c r="A1099">
        <v>31.98</v>
      </c>
      <c r="B1099">
        <v>2</v>
      </c>
      <c r="C1099">
        <v>4</v>
      </c>
      <c r="D1099" s="7">
        <v>67.16</v>
      </c>
    </row>
    <row r="1100" spans="1:4" x14ac:dyDescent="0.25">
      <c r="A1100">
        <v>53.73</v>
      </c>
      <c r="B1100">
        <v>3</v>
      </c>
      <c r="C1100">
        <v>4</v>
      </c>
      <c r="D1100" s="7">
        <v>169.25</v>
      </c>
    </row>
    <row r="1101" spans="1:4" x14ac:dyDescent="0.25">
      <c r="A1101">
        <v>87.04</v>
      </c>
      <c r="B1101">
        <v>10</v>
      </c>
      <c r="C1101">
        <v>5</v>
      </c>
      <c r="D1101" s="7">
        <v>913.92</v>
      </c>
    </row>
    <row r="1102" spans="1:4" x14ac:dyDescent="0.25">
      <c r="A1102">
        <v>10.11</v>
      </c>
      <c r="B1102">
        <v>7</v>
      </c>
      <c r="C1102">
        <v>6</v>
      </c>
      <c r="D1102" s="7">
        <v>74.31</v>
      </c>
    </row>
    <row r="1103" spans="1:4" x14ac:dyDescent="0.25">
      <c r="A1103">
        <v>90.55</v>
      </c>
      <c r="B1103">
        <v>1</v>
      </c>
      <c r="C1103">
        <v>3</v>
      </c>
      <c r="D1103" s="7">
        <v>95.08</v>
      </c>
    </row>
    <row r="1104" spans="1:4" x14ac:dyDescent="0.25">
      <c r="A1104">
        <v>10.39</v>
      </c>
      <c r="B1104">
        <v>1</v>
      </c>
      <c r="C1104">
        <v>3</v>
      </c>
      <c r="D1104" s="7">
        <v>10.91</v>
      </c>
    </row>
    <row r="1105" spans="1:4" x14ac:dyDescent="0.25">
      <c r="A1105">
        <v>68.02</v>
      </c>
      <c r="B1105">
        <v>1</v>
      </c>
      <c r="C1105">
        <v>6</v>
      </c>
      <c r="D1105" s="7">
        <v>71.42</v>
      </c>
    </row>
    <row r="1106" spans="1:4" x14ac:dyDescent="0.25">
      <c r="A1106">
        <v>99.52</v>
      </c>
      <c r="B1106">
        <v>4</v>
      </c>
      <c r="C1106">
        <v>6</v>
      </c>
      <c r="D1106" s="7">
        <v>417.98</v>
      </c>
    </row>
    <row r="1107" spans="1:4" x14ac:dyDescent="0.25">
      <c r="A1107">
        <v>29.28</v>
      </c>
      <c r="B1107">
        <v>4</v>
      </c>
      <c r="C1107">
        <v>2</v>
      </c>
      <c r="D1107" s="7">
        <v>122.98</v>
      </c>
    </row>
    <row r="1108" spans="1:4" x14ac:dyDescent="0.25">
      <c r="A1108">
        <v>46.56</v>
      </c>
      <c r="B1108">
        <v>6</v>
      </c>
      <c r="C1108">
        <v>5</v>
      </c>
      <c r="D1108" s="7">
        <v>293.33</v>
      </c>
    </row>
    <row r="1109" spans="1:4" x14ac:dyDescent="0.25">
      <c r="A1109">
        <v>55.13</v>
      </c>
      <c r="B1109">
        <v>1</v>
      </c>
      <c r="C1109">
        <v>3</v>
      </c>
      <c r="D1109" s="7">
        <v>57.89</v>
      </c>
    </row>
    <row r="1110" spans="1:4" x14ac:dyDescent="0.25">
      <c r="A1110">
        <v>59.28</v>
      </c>
      <c r="B1110">
        <v>8</v>
      </c>
      <c r="C1110">
        <v>5</v>
      </c>
      <c r="D1110" s="7">
        <v>497.95</v>
      </c>
    </row>
    <row r="1111" spans="1:4" x14ac:dyDescent="0.25">
      <c r="A1111">
        <v>65.66</v>
      </c>
      <c r="B1111">
        <v>4</v>
      </c>
      <c r="C1111">
        <v>1</v>
      </c>
      <c r="D1111" s="7">
        <v>275.77</v>
      </c>
    </row>
    <row r="1112" spans="1:4" x14ac:dyDescent="0.25">
      <c r="A1112">
        <v>65.7</v>
      </c>
      <c r="B1112">
        <v>7</v>
      </c>
      <c r="C1112">
        <v>3</v>
      </c>
      <c r="D1112" s="7">
        <v>482.9</v>
      </c>
    </row>
    <row r="1113" spans="1:4" x14ac:dyDescent="0.25">
      <c r="A1113">
        <v>89.75</v>
      </c>
      <c r="B1113">
        <v>9</v>
      </c>
      <c r="C1113">
        <v>4</v>
      </c>
      <c r="D1113" s="7">
        <v>848.14</v>
      </c>
    </row>
    <row r="1114" spans="1:4" x14ac:dyDescent="0.25">
      <c r="A1114">
        <v>74.010000000000005</v>
      </c>
      <c r="B1114">
        <v>2</v>
      </c>
      <c r="C1114">
        <v>5</v>
      </c>
      <c r="D1114" s="7">
        <v>155.41999999999999</v>
      </c>
    </row>
    <row r="1115" spans="1:4" x14ac:dyDescent="0.25">
      <c r="A1115">
        <v>80.25</v>
      </c>
      <c r="B1115">
        <v>3</v>
      </c>
      <c r="C1115">
        <v>1</v>
      </c>
      <c r="D1115" s="7">
        <v>252.79</v>
      </c>
    </row>
    <row r="1116" spans="1:4" x14ac:dyDescent="0.25">
      <c r="A1116">
        <v>55.93</v>
      </c>
      <c r="B1116">
        <v>8</v>
      </c>
      <c r="C1116">
        <v>6</v>
      </c>
      <c r="D1116" s="7">
        <v>469.81</v>
      </c>
    </row>
    <row r="1117" spans="1:4" x14ac:dyDescent="0.25">
      <c r="A1117">
        <v>69.09</v>
      </c>
      <c r="B1117">
        <v>1</v>
      </c>
      <c r="C1117">
        <v>3</v>
      </c>
      <c r="D1117" s="7">
        <v>72.540000000000006</v>
      </c>
    </row>
    <row r="1118" spans="1:4" x14ac:dyDescent="0.25">
      <c r="A1118">
        <v>28.91</v>
      </c>
      <c r="B1118">
        <v>7</v>
      </c>
      <c r="C1118">
        <v>2</v>
      </c>
      <c r="D1118" s="7">
        <v>212.49</v>
      </c>
    </row>
    <row r="1119" spans="1:4" x14ac:dyDescent="0.25">
      <c r="A1119">
        <v>32.97</v>
      </c>
      <c r="B1119">
        <v>8</v>
      </c>
      <c r="C1119">
        <v>3</v>
      </c>
      <c r="D1119" s="7">
        <v>276.95</v>
      </c>
    </row>
    <row r="1120" spans="1:4" x14ac:dyDescent="0.25">
      <c r="A1120">
        <v>35.33</v>
      </c>
      <c r="B1120">
        <v>6</v>
      </c>
      <c r="C1120">
        <v>4</v>
      </c>
      <c r="D1120" s="7">
        <v>222.58</v>
      </c>
    </row>
    <row r="1121" spans="1:4" x14ac:dyDescent="0.25">
      <c r="A1121">
        <v>86.38</v>
      </c>
      <c r="B1121">
        <v>6</v>
      </c>
      <c r="C1121">
        <v>1</v>
      </c>
      <c r="D1121" s="7">
        <v>544.19000000000005</v>
      </c>
    </row>
    <row r="1122" spans="1:4" x14ac:dyDescent="0.25">
      <c r="A1122">
        <v>29.29</v>
      </c>
      <c r="B1122">
        <v>1</v>
      </c>
      <c r="C1122">
        <v>4</v>
      </c>
      <c r="D1122" s="7">
        <v>30.75</v>
      </c>
    </row>
    <row r="1123" spans="1:4" x14ac:dyDescent="0.25">
      <c r="A1123">
        <v>96.82</v>
      </c>
      <c r="B1123">
        <v>9</v>
      </c>
      <c r="C1123">
        <v>2</v>
      </c>
      <c r="D1123" s="7">
        <v>914.95</v>
      </c>
    </row>
    <row r="1124" spans="1:4" x14ac:dyDescent="0.25">
      <c r="A1124">
        <v>96.44</v>
      </c>
      <c r="B1124">
        <v>8</v>
      </c>
      <c r="C1124">
        <v>4</v>
      </c>
      <c r="D1124" s="7">
        <v>810.1</v>
      </c>
    </row>
    <row r="1125" spans="1:4" x14ac:dyDescent="0.25">
      <c r="A1125">
        <v>14</v>
      </c>
      <c r="B1125">
        <v>8</v>
      </c>
      <c r="C1125">
        <v>1</v>
      </c>
      <c r="D1125" s="7">
        <v>117.6</v>
      </c>
    </row>
    <row r="1126" spans="1:4" x14ac:dyDescent="0.25">
      <c r="A1126">
        <v>17.350000000000001</v>
      </c>
      <c r="B1126">
        <v>3</v>
      </c>
      <c r="C1126">
        <v>3</v>
      </c>
      <c r="D1126" s="7">
        <v>54.65</v>
      </c>
    </row>
    <row r="1127" spans="1:4" x14ac:dyDescent="0.25">
      <c r="A1127">
        <v>62.48</v>
      </c>
      <c r="B1127">
        <v>10</v>
      </c>
      <c r="C1127">
        <v>6</v>
      </c>
      <c r="D1127" s="7">
        <v>656.04</v>
      </c>
    </row>
    <row r="1128" spans="1:4" x14ac:dyDescent="0.25">
      <c r="A1128">
        <v>57.69</v>
      </c>
      <c r="B1128">
        <v>4</v>
      </c>
      <c r="C1128">
        <v>3</v>
      </c>
      <c r="D1128" s="7">
        <v>242.3</v>
      </c>
    </row>
    <row r="1129" spans="1:4" x14ac:dyDescent="0.25">
      <c r="A1129">
        <v>57.28</v>
      </c>
      <c r="B1129">
        <v>2</v>
      </c>
      <c r="C1129">
        <v>1</v>
      </c>
      <c r="D1129" s="7">
        <v>120.29</v>
      </c>
    </row>
    <row r="1130" spans="1:4" x14ac:dyDescent="0.25">
      <c r="A1130">
        <v>97.51</v>
      </c>
      <c r="B1130">
        <v>10</v>
      </c>
      <c r="C1130">
        <v>5</v>
      </c>
      <c r="D1130" s="7">
        <v>1023.86</v>
      </c>
    </row>
    <row r="1131" spans="1:4" x14ac:dyDescent="0.25">
      <c r="A1131">
        <v>54.3</v>
      </c>
      <c r="B1131">
        <v>8</v>
      </c>
      <c r="C1131">
        <v>2</v>
      </c>
      <c r="D1131" s="7">
        <v>456.12</v>
      </c>
    </row>
    <row r="1132" spans="1:4" x14ac:dyDescent="0.25">
      <c r="A1132">
        <v>71.680000000000007</v>
      </c>
      <c r="B1132">
        <v>8</v>
      </c>
      <c r="C1132">
        <v>2</v>
      </c>
      <c r="D1132" s="7">
        <v>602.11</v>
      </c>
    </row>
    <row r="1133" spans="1:4" x14ac:dyDescent="0.25">
      <c r="A1133">
        <v>96.31</v>
      </c>
      <c r="B1133">
        <v>10</v>
      </c>
      <c r="C1133">
        <v>6</v>
      </c>
      <c r="D1133" s="7">
        <v>1011.25</v>
      </c>
    </row>
    <row r="1134" spans="1:4" x14ac:dyDescent="0.25">
      <c r="A1134">
        <v>56.82</v>
      </c>
      <c r="B1134">
        <v>6</v>
      </c>
      <c r="C1134">
        <v>6</v>
      </c>
      <c r="D1134" s="7">
        <v>357.97</v>
      </c>
    </row>
    <row r="1135" spans="1:4" x14ac:dyDescent="0.25">
      <c r="A1135">
        <v>5.07</v>
      </c>
      <c r="B1135">
        <v>8</v>
      </c>
      <c r="C1135">
        <v>6</v>
      </c>
      <c r="D1135" s="7">
        <v>42.59</v>
      </c>
    </row>
    <row r="1136" spans="1:4" x14ac:dyDescent="0.25">
      <c r="A1136">
        <v>21.57</v>
      </c>
      <c r="B1136">
        <v>5</v>
      </c>
      <c r="C1136">
        <v>2</v>
      </c>
      <c r="D1136" s="7">
        <v>113.24</v>
      </c>
    </row>
    <row r="1137" spans="1:4" x14ac:dyDescent="0.25">
      <c r="A1137">
        <v>62.32</v>
      </c>
      <c r="B1137">
        <v>4</v>
      </c>
      <c r="C1137">
        <v>1</v>
      </c>
      <c r="D1137" s="7">
        <v>261.74</v>
      </c>
    </row>
    <row r="1138" spans="1:4" x14ac:dyDescent="0.25">
      <c r="A1138">
        <v>17.920000000000002</v>
      </c>
      <c r="B1138">
        <v>8</v>
      </c>
      <c r="C1138">
        <v>3</v>
      </c>
      <c r="D1138" s="7">
        <v>150.53</v>
      </c>
    </row>
    <row r="1139" spans="1:4" x14ac:dyDescent="0.25">
      <c r="A1139">
        <v>49.71</v>
      </c>
      <c r="B1139">
        <v>4</v>
      </c>
      <c r="C1139">
        <v>3</v>
      </c>
      <c r="D1139" s="7">
        <v>208.78</v>
      </c>
    </row>
    <row r="1140" spans="1:4" x14ac:dyDescent="0.25">
      <c r="A1140">
        <v>46.46</v>
      </c>
      <c r="B1140">
        <v>8</v>
      </c>
      <c r="C1140">
        <v>5</v>
      </c>
      <c r="D1140" s="7">
        <v>390.26</v>
      </c>
    </row>
    <row r="1141" spans="1:4" x14ac:dyDescent="0.25">
      <c r="A1141">
        <v>33.020000000000003</v>
      </c>
      <c r="B1141">
        <v>5</v>
      </c>
      <c r="C1141">
        <v>1</v>
      </c>
      <c r="D1141" s="7">
        <v>173.36</v>
      </c>
    </row>
    <row r="1142" spans="1:4" x14ac:dyDescent="0.25">
      <c r="A1142">
        <v>19.600000000000001</v>
      </c>
      <c r="B1142">
        <v>8</v>
      </c>
      <c r="C1142">
        <v>3</v>
      </c>
      <c r="D1142" s="7">
        <v>164.64</v>
      </c>
    </row>
    <row r="1143" spans="1:4" x14ac:dyDescent="0.25">
      <c r="A1143">
        <v>66.62</v>
      </c>
      <c r="B1143">
        <v>9</v>
      </c>
      <c r="C1143">
        <v>1</v>
      </c>
      <c r="D1143" s="7">
        <v>629.55999999999995</v>
      </c>
    </row>
    <row r="1144" spans="1:4" x14ac:dyDescent="0.25">
      <c r="A1144">
        <v>56.09</v>
      </c>
      <c r="B1144">
        <v>6</v>
      </c>
      <c r="C1144">
        <v>1</v>
      </c>
      <c r="D1144" s="7">
        <v>353.37</v>
      </c>
    </row>
    <row r="1145" spans="1:4" x14ac:dyDescent="0.25">
      <c r="A1145">
        <v>12</v>
      </c>
      <c r="B1145">
        <v>1</v>
      </c>
      <c r="C1145">
        <v>2</v>
      </c>
      <c r="D1145" s="7">
        <v>12.6</v>
      </c>
    </row>
    <row r="1146" spans="1:4" x14ac:dyDescent="0.25">
      <c r="A1146">
        <v>28.84</v>
      </c>
      <c r="B1146">
        <v>7</v>
      </c>
      <c r="C1146">
        <v>3</v>
      </c>
      <c r="D1146" s="7">
        <v>211.97</v>
      </c>
    </row>
    <row r="1147" spans="1:4" x14ac:dyDescent="0.25">
      <c r="A1147">
        <v>74.67</v>
      </c>
      <c r="B1147">
        <v>7</v>
      </c>
      <c r="C1147">
        <v>2</v>
      </c>
      <c r="D1147" s="7">
        <v>548.82000000000005</v>
      </c>
    </row>
    <row r="1148" spans="1:4" x14ac:dyDescent="0.25">
      <c r="A1148">
        <v>42.43</v>
      </c>
      <c r="B1148">
        <v>4</v>
      </c>
      <c r="C1148">
        <v>4</v>
      </c>
      <c r="D1148" s="7">
        <v>178.21</v>
      </c>
    </row>
    <row r="1149" spans="1:4" x14ac:dyDescent="0.25">
      <c r="A1149">
        <v>80.650000000000006</v>
      </c>
      <c r="B1149">
        <v>10</v>
      </c>
      <c r="C1149">
        <v>5</v>
      </c>
      <c r="D1149" s="7">
        <v>846.83</v>
      </c>
    </row>
    <row r="1150" spans="1:4" x14ac:dyDescent="0.25">
      <c r="A1150">
        <v>65.97</v>
      </c>
      <c r="B1150">
        <v>2</v>
      </c>
      <c r="C1150">
        <v>6</v>
      </c>
      <c r="D1150" s="7">
        <v>138.54</v>
      </c>
    </row>
    <row r="1151" spans="1:4" x14ac:dyDescent="0.25">
      <c r="A1151">
        <v>62.5</v>
      </c>
      <c r="B1151">
        <v>4</v>
      </c>
      <c r="C1151">
        <v>5</v>
      </c>
      <c r="D1151" s="7">
        <v>262.5</v>
      </c>
    </row>
    <row r="1152" spans="1:4" x14ac:dyDescent="0.25">
      <c r="A1152">
        <v>25.18</v>
      </c>
      <c r="B1152">
        <v>6</v>
      </c>
      <c r="C1152">
        <v>1</v>
      </c>
      <c r="D1152" s="7">
        <v>158.63</v>
      </c>
    </row>
    <row r="1153" spans="1:4" x14ac:dyDescent="0.25">
      <c r="A1153">
        <v>83.97</v>
      </c>
      <c r="B1153">
        <v>8</v>
      </c>
      <c r="C1153">
        <v>2</v>
      </c>
      <c r="D1153" s="7">
        <v>705.35</v>
      </c>
    </row>
    <row r="1154" spans="1:4" x14ac:dyDescent="0.25">
      <c r="A1154">
        <v>25.58</v>
      </c>
      <c r="B1154">
        <v>9</v>
      </c>
      <c r="C1154">
        <v>1</v>
      </c>
      <c r="D1154" s="7">
        <v>241.73</v>
      </c>
    </row>
    <row r="1155" spans="1:4" x14ac:dyDescent="0.25">
      <c r="A1155">
        <v>65.150000000000006</v>
      </c>
      <c r="B1155">
        <v>2</v>
      </c>
      <c r="C1155">
        <v>5</v>
      </c>
      <c r="D1155" s="7">
        <v>136.81</v>
      </c>
    </row>
    <row r="1156" spans="1:4" x14ac:dyDescent="0.25">
      <c r="A1156">
        <v>74.680000000000007</v>
      </c>
      <c r="B1156">
        <v>6</v>
      </c>
      <c r="C1156">
        <v>2</v>
      </c>
      <c r="D1156" s="7">
        <v>470.48</v>
      </c>
    </row>
    <row r="1157" spans="1:4" x14ac:dyDescent="0.25">
      <c r="A1157">
        <v>8.18</v>
      </c>
      <c r="B1157">
        <v>7</v>
      </c>
      <c r="C1157">
        <v>4</v>
      </c>
      <c r="D1157" s="7">
        <v>60.12</v>
      </c>
    </row>
    <row r="1158" spans="1:4" x14ac:dyDescent="0.25">
      <c r="A1158">
        <v>81.760000000000005</v>
      </c>
      <c r="B1158">
        <v>10</v>
      </c>
      <c r="C1158">
        <v>4</v>
      </c>
      <c r="D1158" s="7">
        <v>858.48</v>
      </c>
    </row>
    <row r="1159" spans="1:4" x14ac:dyDescent="0.25">
      <c r="A1159">
        <v>55.94</v>
      </c>
      <c r="B1159">
        <v>9</v>
      </c>
      <c r="C1159">
        <v>4</v>
      </c>
      <c r="D1159" s="7">
        <v>528.63</v>
      </c>
    </row>
    <row r="1160" spans="1:4" x14ac:dyDescent="0.25">
      <c r="A1160">
        <v>56.01</v>
      </c>
      <c r="B1160">
        <v>3</v>
      </c>
      <c r="C1160">
        <v>5</v>
      </c>
      <c r="D1160" s="7">
        <v>176.43</v>
      </c>
    </row>
    <row r="1161" spans="1:4" x14ac:dyDescent="0.25">
      <c r="A1161">
        <v>23.2</v>
      </c>
      <c r="B1161">
        <v>8</v>
      </c>
      <c r="C1161">
        <v>3</v>
      </c>
      <c r="D1161" s="7">
        <v>194.88</v>
      </c>
    </row>
    <row r="1162" spans="1:4" x14ac:dyDescent="0.25">
      <c r="A1162">
        <v>52.1</v>
      </c>
      <c r="B1162">
        <v>8</v>
      </c>
      <c r="C1162">
        <v>6</v>
      </c>
      <c r="D1162" s="7">
        <v>437.64</v>
      </c>
    </row>
    <row r="1163" spans="1:4" x14ac:dyDescent="0.25">
      <c r="A1163">
        <v>28.99</v>
      </c>
      <c r="B1163">
        <v>4</v>
      </c>
      <c r="C1163">
        <v>6</v>
      </c>
      <c r="D1163" s="7">
        <v>121.76</v>
      </c>
    </row>
    <row r="1164" spans="1:4" x14ac:dyDescent="0.25">
      <c r="A1164">
        <v>19.79</v>
      </c>
      <c r="B1164">
        <v>10</v>
      </c>
      <c r="C1164">
        <v>1</v>
      </c>
      <c r="D1164" s="7">
        <v>207.79</v>
      </c>
    </row>
    <row r="1165" spans="1:4" x14ac:dyDescent="0.25">
      <c r="A1165">
        <v>70.67</v>
      </c>
      <c r="B1165">
        <v>10</v>
      </c>
      <c r="C1165">
        <v>2</v>
      </c>
      <c r="D1165" s="7">
        <v>742.04</v>
      </c>
    </row>
    <row r="1166" spans="1:4" x14ac:dyDescent="0.25">
      <c r="A1166">
        <v>24.87</v>
      </c>
      <c r="B1166">
        <v>8</v>
      </c>
      <c r="C1166">
        <v>3</v>
      </c>
      <c r="D1166" s="7">
        <v>208.91</v>
      </c>
    </row>
    <row r="1167" spans="1:4" x14ac:dyDescent="0.25">
      <c r="A1167">
        <v>55.57</v>
      </c>
      <c r="B1167">
        <v>7</v>
      </c>
      <c r="C1167">
        <v>3</v>
      </c>
      <c r="D1167" s="7">
        <v>408.44</v>
      </c>
    </row>
    <row r="1168" spans="1:4" x14ac:dyDescent="0.25">
      <c r="A1168">
        <v>14.45</v>
      </c>
      <c r="B1168">
        <v>1</v>
      </c>
      <c r="C1168">
        <v>6</v>
      </c>
      <c r="D1168" s="7">
        <v>15.17</v>
      </c>
    </row>
    <row r="1169" spans="1:4" x14ac:dyDescent="0.25">
      <c r="A1169">
        <v>97.53</v>
      </c>
      <c r="B1169">
        <v>10</v>
      </c>
      <c r="C1169">
        <v>4</v>
      </c>
      <c r="D1169" s="7">
        <v>1024.07</v>
      </c>
    </row>
    <row r="1170" spans="1:4" x14ac:dyDescent="0.25">
      <c r="A1170">
        <v>64.88</v>
      </c>
      <c r="B1170">
        <v>2</v>
      </c>
      <c r="C1170">
        <v>3</v>
      </c>
      <c r="D1170" s="7">
        <v>136.25</v>
      </c>
    </row>
    <row r="1171" spans="1:4" x14ac:dyDescent="0.25">
      <c r="A1171">
        <v>45.75</v>
      </c>
      <c r="B1171">
        <v>1</v>
      </c>
      <c r="C1171">
        <v>5</v>
      </c>
      <c r="D1171" s="7">
        <v>48.04</v>
      </c>
    </row>
    <row r="1172" spans="1:4" x14ac:dyDescent="0.25">
      <c r="A1172">
        <v>55.82</v>
      </c>
      <c r="B1172">
        <v>7</v>
      </c>
      <c r="C1172">
        <v>1</v>
      </c>
      <c r="D1172" s="7">
        <v>410.28</v>
      </c>
    </row>
    <row r="1173" spans="1:4" x14ac:dyDescent="0.25">
      <c r="A1173">
        <v>97.55</v>
      </c>
      <c r="B1173">
        <v>7</v>
      </c>
      <c r="C1173">
        <v>1</v>
      </c>
      <c r="D1173" s="7">
        <v>716.99</v>
      </c>
    </row>
    <row r="1174" spans="1:4" x14ac:dyDescent="0.25">
      <c r="A1174">
        <v>48.88</v>
      </c>
      <c r="B1174">
        <v>4</v>
      </c>
      <c r="C1174">
        <v>5</v>
      </c>
      <c r="D1174" s="7">
        <v>205.3</v>
      </c>
    </row>
    <row r="1175" spans="1:4" x14ac:dyDescent="0.25">
      <c r="A1175">
        <v>88.05</v>
      </c>
      <c r="B1175">
        <v>9</v>
      </c>
      <c r="C1175">
        <v>2</v>
      </c>
      <c r="D1175" s="7">
        <v>832.07</v>
      </c>
    </row>
    <row r="1176" spans="1:4" x14ac:dyDescent="0.25">
      <c r="A1176">
        <v>69.63</v>
      </c>
      <c r="B1176">
        <v>10</v>
      </c>
      <c r="C1176">
        <v>3</v>
      </c>
      <c r="D1176" s="7">
        <v>731.12</v>
      </c>
    </row>
    <row r="1177" spans="1:4" x14ac:dyDescent="0.25">
      <c r="A1177">
        <v>22.92</v>
      </c>
      <c r="B1177">
        <v>10</v>
      </c>
      <c r="C1177">
        <v>3</v>
      </c>
      <c r="D1177" s="7">
        <v>240.66</v>
      </c>
    </row>
    <row r="1178" spans="1:4" x14ac:dyDescent="0.25">
      <c r="A1178">
        <v>90.7</v>
      </c>
      <c r="B1178">
        <v>6</v>
      </c>
      <c r="C1178">
        <v>1</v>
      </c>
      <c r="D1178" s="7">
        <v>571.41</v>
      </c>
    </row>
    <row r="1179" spans="1:4" x14ac:dyDescent="0.25">
      <c r="A1179">
        <v>96.32</v>
      </c>
      <c r="B1179">
        <v>8</v>
      </c>
      <c r="C1179">
        <v>5</v>
      </c>
      <c r="D1179" s="7">
        <v>809.09</v>
      </c>
    </row>
    <row r="1180" spans="1:4" x14ac:dyDescent="0.25">
      <c r="A1180">
        <v>53.65</v>
      </c>
      <c r="B1180">
        <v>8</v>
      </c>
      <c r="C1180">
        <v>6</v>
      </c>
      <c r="D1180" s="7">
        <v>450.66</v>
      </c>
    </row>
    <row r="1181" spans="1:4" x14ac:dyDescent="0.25">
      <c r="A1181">
        <v>20.53</v>
      </c>
      <c r="B1181">
        <v>4</v>
      </c>
      <c r="C1181">
        <v>5</v>
      </c>
      <c r="D1181" s="7">
        <v>86.23</v>
      </c>
    </row>
    <row r="1182" spans="1:4" x14ac:dyDescent="0.25">
      <c r="A1182">
        <v>15.47</v>
      </c>
      <c r="B1182">
        <v>7</v>
      </c>
      <c r="C1182">
        <v>6</v>
      </c>
      <c r="D1182" s="7">
        <v>113.7</v>
      </c>
    </row>
    <row r="1183" spans="1:4" x14ac:dyDescent="0.25">
      <c r="A1183">
        <v>78.17</v>
      </c>
      <c r="B1183">
        <v>5</v>
      </c>
      <c r="C1183">
        <v>5</v>
      </c>
      <c r="D1183" s="7">
        <v>410.39</v>
      </c>
    </row>
    <row r="1184" spans="1:4" x14ac:dyDescent="0.25">
      <c r="A1184">
        <v>55.35</v>
      </c>
      <c r="B1184">
        <v>10</v>
      </c>
      <c r="C1184">
        <v>6</v>
      </c>
      <c r="D1184" s="7">
        <v>581.16999999999996</v>
      </c>
    </row>
    <row r="1185" spans="1:4" x14ac:dyDescent="0.25">
      <c r="A1185">
        <v>61.96</v>
      </c>
      <c r="B1185">
        <v>10</v>
      </c>
      <c r="C1185">
        <v>6</v>
      </c>
      <c r="D1185" s="7">
        <v>650.58000000000004</v>
      </c>
    </row>
    <row r="1186" spans="1:4" x14ac:dyDescent="0.25">
      <c r="A1186">
        <v>81.02</v>
      </c>
      <c r="B1186">
        <v>6</v>
      </c>
      <c r="C1186">
        <v>5</v>
      </c>
      <c r="D1186" s="7">
        <v>510.43</v>
      </c>
    </row>
    <row r="1187" spans="1:4" x14ac:dyDescent="0.25">
      <c r="A1187">
        <v>32.799999999999997</v>
      </c>
      <c r="B1187">
        <v>9</v>
      </c>
      <c r="C1187">
        <v>3</v>
      </c>
      <c r="D1187" s="7">
        <v>309.95999999999998</v>
      </c>
    </row>
    <row r="1188" spans="1:4" x14ac:dyDescent="0.25">
      <c r="A1188">
        <v>93.71</v>
      </c>
      <c r="B1188">
        <v>5</v>
      </c>
      <c r="C1188">
        <v>6</v>
      </c>
      <c r="D1188" s="7">
        <v>491.98</v>
      </c>
    </row>
    <row r="1189" spans="1:4" x14ac:dyDescent="0.25">
      <c r="A1189">
        <v>48.62</v>
      </c>
      <c r="B1189">
        <v>7</v>
      </c>
      <c r="C1189">
        <v>1</v>
      </c>
      <c r="D1189" s="7">
        <v>357.36</v>
      </c>
    </row>
    <row r="1190" spans="1:4" x14ac:dyDescent="0.25">
      <c r="A1190">
        <v>7.39</v>
      </c>
      <c r="B1190">
        <v>2</v>
      </c>
      <c r="C1190">
        <v>1</v>
      </c>
      <c r="D1190" s="7">
        <v>15.52</v>
      </c>
    </row>
    <row r="1191" spans="1:4" x14ac:dyDescent="0.25">
      <c r="A1191">
        <v>52.22</v>
      </c>
      <c r="B1191">
        <v>4</v>
      </c>
      <c r="C1191">
        <v>1</v>
      </c>
      <c r="D1191" s="7">
        <v>219.32</v>
      </c>
    </row>
    <row r="1192" spans="1:4" x14ac:dyDescent="0.25">
      <c r="A1192">
        <v>16.64</v>
      </c>
      <c r="B1192">
        <v>7</v>
      </c>
      <c r="C1192">
        <v>5</v>
      </c>
      <c r="D1192" s="7">
        <v>122.3</v>
      </c>
    </row>
    <row r="1193" spans="1:4" x14ac:dyDescent="0.25">
      <c r="A1193">
        <v>78.739999999999995</v>
      </c>
      <c r="B1193">
        <v>6</v>
      </c>
      <c r="C1193">
        <v>5</v>
      </c>
      <c r="D1193" s="7">
        <v>496.06</v>
      </c>
    </row>
    <row r="1194" spans="1:4" x14ac:dyDescent="0.25">
      <c r="A1194">
        <v>42.57</v>
      </c>
      <c r="B1194">
        <v>10</v>
      </c>
      <c r="C1194">
        <v>5</v>
      </c>
      <c r="D1194" s="7">
        <v>446.99</v>
      </c>
    </row>
    <row r="1195" spans="1:4" x14ac:dyDescent="0.25">
      <c r="A1195">
        <v>80.97</v>
      </c>
      <c r="B1195">
        <v>8</v>
      </c>
      <c r="C1195">
        <v>1</v>
      </c>
      <c r="D1195" s="7">
        <v>680.15</v>
      </c>
    </row>
    <row r="1196" spans="1:4" x14ac:dyDescent="0.25">
      <c r="A1196">
        <v>71.48</v>
      </c>
      <c r="B1196">
        <v>3</v>
      </c>
      <c r="C1196">
        <v>1</v>
      </c>
      <c r="D1196" s="7">
        <v>225.16</v>
      </c>
    </row>
    <row r="1197" spans="1:4" x14ac:dyDescent="0.25">
      <c r="A1197">
        <v>34.869999999999997</v>
      </c>
      <c r="B1197">
        <v>2</v>
      </c>
      <c r="C1197">
        <v>2</v>
      </c>
      <c r="D1197" s="7">
        <v>73.23</v>
      </c>
    </row>
    <row r="1198" spans="1:4" x14ac:dyDescent="0.25">
      <c r="A1198">
        <v>41.33</v>
      </c>
      <c r="B1198">
        <v>9</v>
      </c>
      <c r="C1198">
        <v>5</v>
      </c>
      <c r="D1198" s="7">
        <v>390.57</v>
      </c>
    </row>
    <row r="1199" spans="1:4" x14ac:dyDescent="0.25">
      <c r="A1199">
        <v>57.97</v>
      </c>
      <c r="B1199">
        <v>8</v>
      </c>
      <c r="C1199">
        <v>5</v>
      </c>
      <c r="D1199" s="7">
        <v>486.95</v>
      </c>
    </row>
    <row r="1200" spans="1:4" x14ac:dyDescent="0.25">
      <c r="A1200">
        <v>37.6</v>
      </c>
      <c r="B1200">
        <v>7</v>
      </c>
      <c r="C1200">
        <v>1</v>
      </c>
      <c r="D1200" s="7">
        <v>276.36</v>
      </c>
    </row>
    <row r="1201" spans="1:4" x14ac:dyDescent="0.25">
      <c r="A1201">
        <v>80.84</v>
      </c>
      <c r="B1201">
        <v>8</v>
      </c>
      <c r="C1201">
        <v>1</v>
      </c>
      <c r="D1201" s="7">
        <v>679.06</v>
      </c>
    </row>
    <row r="1202" spans="1:4" x14ac:dyDescent="0.25">
      <c r="A1202">
        <v>41.44</v>
      </c>
      <c r="B1202">
        <v>3</v>
      </c>
      <c r="C1202">
        <v>5</v>
      </c>
      <c r="D1202" s="7">
        <v>130.54</v>
      </c>
    </row>
    <row r="1203" spans="1:4" x14ac:dyDescent="0.25">
      <c r="A1203">
        <v>87.57</v>
      </c>
      <c r="B1203">
        <v>9</v>
      </c>
      <c r="C1203">
        <v>5</v>
      </c>
      <c r="D1203" s="7">
        <v>827.54</v>
      </c>
    </row>
    <row r="1204" spans="1:4" x14ac:dyDescent="0.25">
      <c r="A1204">
        <v>49.36</v>
      </c>
      <c r="B1204">
        <v>9</v>
      </c>
      <c r="C1204">
        <v>3</v>
      </c>
      <c r="D1204" s="7">
        <v>466.45</v>
      </c>
    </row>
    <row r="1205" spans="1:4" x14ac:dyDescent="0.25">
      <c r="A1205">
        <v>6.1</v>
      </c>
      <c r="B1205">
        <v>2</v>
      </c>
      <c r="C1205">
        <v>5</v>
      </c>
      <c r="D1205" s="7">
        <v>12.81</v>
      </c>
    </row>
    <row r="1206" spans="1:4" x14ac:dyDescent="0.25">
      <c r="A1206">
        <v>68.61</v>
      </c>
      <c r="B1206">
        <v>7</v>
      </c>
      <c r="C1206">
        <v>5</v>
      </c>
      <c r="D1206" s="7">
        <v>504.28</v>
      </c>
    </row>
    <row r="1207" spans="1:4" x14ac:dyDescent="0.25">
      <c r="A1207">
        <v>5.52</v>
      </c>
      <c r="B1207">
        <v>7</v>
      </c>
      <c r="C1207">
        <v>3</v>
      </c>
      <c r="D1207" s="7">
        <v>40.57</v>
      </c>
    </row>
    <row r="1208" spans="1:4" x14ac:dyDescent="0.25">
      <c r="A1208">
        <v>27.52</v>
      </c>
      <c r="B1208">
        <v>8</v>
      </c>
      <c r="C1208">
        <v>4</v>
      </c>
      <c r="D1208" s="7">
        <v>231.17</v>
      </c>
    </row>
    <row r="1209" spans="1:4" x14ac:dyDescent="0.25">
      <c r="A1209">
        <v>66.36</v>
      </c>
      <c r="B1209">
        <v>1</v>
      </c>
      <c r="C1209">
        <v>2</v>
      </c>
      <c r="D1209" s="7">
        <v>69.680000000000007</v>
      </c>
    </row>
    <row r="1210" spans="1:4" x14ac:dyDescent="0.25">
      <c r="A1210">
        <v>89.17</v>
      </c>
      <c r="B1210">
        <v>1</v>
      </c>
      <c r="C1210">
        <v>6</v>
      </c>
      <c r="D1210" s="7">
        <v>93.63</v>
      </c>
    </row>
    <row r="1211" spans="1:4" x14ac:dyDescent="0.25">
      <c r="A1211">
        <v>52.71</v>
      </c>
      <c r="B1211">
        <v>2</v>
      </c>
      <c r="C1211">
        <v>1</v>
      </c>
      <c r="D1211" s="7">
        <v>110.69</v>
      </c>
    </row>
    <row r="1212" spans="1:4" x14ac:dyDescent="0.25">
      <c r="A1212">
        <v>28.71</v>
      </c>
      <c r="B1212">
        <v>6</v>
      </c>
      <c r="C1212">
        <v>6</v>
      </c>
      <c r="D1212" s="7">
        <v>180.87</v>
      </c>
    </row>
    <row r="1213" spans="1:4" x14ac:dyDescent="0.25">
      <c r="A1213">
        <v>93.01</v>
      </c>
      <c r="B1213">
        <v>7</v>
      </c>
      <c r="C1213">
        <v>5</v>
      </c>
      <c r="D1213" s="7">
        <v>683.62</v>
      </c>
    </row>
    <row r="1214" spans="1:4" x14ac:dyDescent="0.25">
      <c r="A1214">
        <v>67.8</v>
      </c>
      <c r="B1214">
        <v>5</v>
      </c>
      <c r="C1214">
        <v>6</v>
      </c>
      <c r="D1214" s="7">
        <v>355.95</v>
      </c>
    </row>
    <row r="1215" spans="1:4" x14ac:dyDescent="0.25">
      <c r="A1215">
        <v>73.459999999999994</v>
      </c>
      <c r="B1215">
        <v>2</v>
      </c>
      <c r="C1215">
        <v>3</v>
      </c>
      <c r="D1215" s="7">
        <v>154.27000000000001</v>
      </c>
    </row>
    <row r="1216" spans="1:4" x14ac:dyDescent="0.25">
      <c r="A1216">
        <v>88.23</v>
      </c>
      <c r="B1216">
        <v>6</v>
      </c>
      <c r="C1216">
        <v>1</v>
      </c>
      <c r="D1216" s="7">
        <v>555.85</v>
      </c>
    </row>
    <row r="1217" spans="1:4" x14ac:dyDescent="0.25">
      <c r="A1217">
        <v>43.94</v>
      </c>
      <c r="B1217">
        <v>6</v>
      </c>
      <c r="C1217">
        <v>1</v>
      </c>
      <c r="D1217" s="7">
        <v>276.82</v>
      </c>
    </row>
    <row r="1218" spans="1:4" x14ac:dyDescent="0.25">
      <c r="A1218">
        <v>57.71</v>
      </c>
      <c r="B1218">
        <v>9</v>
      </c>
      <c r="C1218">
        <v>3</v>
      </c>
      <c r="D1218" s="7">
        <v>545.36</v>
      </c>
    </row>
    <row r="1219" spans="1:4" x14ac:dyDescent="0.25">
      <c r="A1219">
        <v>63.29</v>
      </c>
      <c r="B1219">
        <v>2</v>
      </c>
      <c r="C1219">
        <v>4</v>
      </c>
      <c r="D1219" s="7">
        <v>132.91</v>
      </c>
    </row>
    <row r="1220" spans="1:4" x14ac:dyDescent="0.25">
      <c r="A1220">
        <v>33.869999999999997</v>
      </c>
      <c r="B1220">
        <v>1</v>
      </c>
      <c r="C1220">
        <v>2</v>
      </c>
      <c r="D1220" s="7">
        <v>35.56</v>
      </c>
    </row>
    <row r="1221" spans="1:4" x14ac:dyDescent="0.25">
      <c r="A1221">
        <v>40.799999999999997</v>
      </c>
      <c r="B1221">
        <v>8</v>
      </c>
      <c r="C1221">
        <v>3</v>
      </c>
      <c r="D1221" s="7">
        <v>342.72</v>
      </c>
    </row>
    <row r="1222" spans="1:4" x14ac:dyDescent="0.25">
      <c r="A1222">
        <v>76.2</v>
      </c>
      <c r="B1222">
        <v>10</v>
      </c>
      <c r="C1222">
        <v>3</v>
      </c>
      <c r="D1222" s="7">
        <v>800.1</v>
      </c>
    </row>
    <row r="1223" spans="1:4" x14ac:dyDescent="0.25">
      <c r="A1223">
        <v>91.59</v>
      </c>
      <c r="B1223">
        <v>5</v>
      </c>
      <c r="C1223">
        <v>2</v>
      </c>
      <c r="D1223" s="7">
        <v>480.85</v>
      </c>
    </row>
    <row r="1224" spans="1:4" x14ac:dyDescent="0.25">
      <c r="A1224">
        <v>10.35</v>
      </c>
      <c r="B1224">
        <v>7</v>
      </c>
      <c r="C1224">
        <v>5</v>
      </c>
      <c r="D1224" s="7">
        <v>76.069999999999993</v>
      </c>
    </row>
    <row r="1225" spans="1:4" x14ac:dyDescent="0.25">
      <c r="A1225">
        <v>51.96</v>
      </c>
      <c r="B1225">
        <v>3</v>
      </c>
      <c r="C1225">
        <v>1</v>
      </c>
      <c r="D1225" s="7">
        <v>163.66999999999999</v>
      </c>
    </row>
    <row r="1226" spans="1:4" x14ac:dyDescent="0.25">
      <c r="A1226">
        <v>45.69</v>
      </c>
      <c r="B1226">
        <v>3</v>
      </c>
      <c r="C1226">
        <v>2</v>
      </c>
      <c r="D1226" s="7">
        <v>143.91999999999999</v>
      </c>
    </row>
    <row r="1227" spans="1:4" x14ac:dyDescent="0.25">
      <c r="A1227">
        <v>33.86</v>
      </c>
      <c r="B1227">
        <v>4</v>
      </c>
      <c r="C1227">
        <v>3</v>
      </c>
      <c r="D1227" s="7">
        <v>142.21</v>
      </c>
    </row>
    <row r="1228" spans="1:4" x14ac:dyDescent="0.25">
      <c r="A1228">
        <v>83.67</v>
      </c>
      <c r="B1228">
        <v>7</v>
      </c>
      <c r="C1228">
        <v>5</v>
      </c>
      <c r="D1228" s="7">
        <v>614.97</v>
      </c>
    </row>
    <row r="1229" spans="1:4" x14ac:dyDescent="0.25">
      <c r="A1229">
        <v>61.03</v>
      </c>
      <c r="B1229">
        <v>2</v>
      </c>
      <c r="C1229">
        <v>6</v>
      </c>
      <c r="D1229" s="7">
        <v>128.16</v>
      </c>
    </row>
    <row r="1230" spans="1:4" x14ac:dyDescent="0.25">
      <c r="A1230">
        <v>27.3</v>
      </c>
      <c r="B1230">
        <v>10</v>
      </c>
      <c r="C1230">
        <v>4</v>
      </c>
      <c r="D1230" s="7">
        <v>286.64999999999998</v>
      </c>
    </row>
    <row r="1231" spans="1:4" x14ac:dyDescent="0.25">
      <c r="A1231">
        <v>43.03</v>
      </c>
      <c r="B1231">
        <v>10</v>
      </c>
      <c r="C1231">
        <v>3</v>
      </c>
      <c r="D1231" s="7">
        <v>451.81</v>
      </c>
    </row>
    <row r="1232" spans="1:4" x14ac:dyDescent="0.25">
      <c r="A1232">
        <v>34.770000000000003</v>
      </c>
      <c r="B1232">
        <v>6</v>
      </c>
      <c r="C1232">
        <v>3</v>
      </c>
      <c r="D1232" s="7">
        <v>219.05</v>
      </c>
    </row>
    <row r="1233" spans="1:4" x14ac:dyDescent="0.25">
      <c r="A1233">
        <v>92.54</v>
      </c>
      <c r="B1233">
        <v>9</v>
      </c>
      <c r="C1233">
        <v>3</v>
      </c>
      <c r="D1233" s="7">
        <v>874.5</v>
      </c>
    </row>
    <row r="1234" spans="1:4" x14ac:dyDescent="0.25">
      <c r="A1234">
        <v>66.92</v>
      </c>
      <c r="B1234">
        <v>5</v>
      </c>
      <c r="C1234">
        <v>4</v>
      </c>
      <c r="D1234" s="7">
        <v>351.33</v>
      </c>
    </row>
    <row r="1235" spans="1:4" x14ac:dyDescent="0.25">
      <c r="A1235">
        <v>70.59</v>
      </c>
      <c r="B1235">
        <v>7</v>
      </c>
      <c r="C1235">
        <v>3</v>
      </c>
      <c r="D1235" s="7">
        <v>518.84</v>
      </c>
    </row>
    <row r="1236" spans="1:4" x14ac:dyDescent="0.25">
      <c r="A1236">
        <v>82.14</v>
      </c>
      <c r="B1236">
        <v>5</v>
      </c>
      <c r="C1236">
        <v>1</v>
      </c>
      <c r="D1236" s="7">
        <v>431.24</v>
      </c>
    </row>
    <row r="1237" spans="1:4" x14ac:dyDescent="0.25">
      <c r="A1237">
        <v>39.549999999999997</v>
      </c>
      <c r="B1237">
        <v>9</v>
      </c>
      <c r="C1237">
        <v>5</v>
      </c>
      <c r="D1237" s="7">
        <v>373.75</v>
      </c>
    </row>
    <row r="1238" spans="1:4" x14ac:dyDescent="0.25">
      <c r="A1238">
        <v>40.92</v>
      </c>
      <c r="B1238">
        <v>7</v>
      </c>
      <c r="C1238">
        <v>1</v>
      </c>
      <c r="D1238" s="7">
        <v>300.76</v>
      </c>
    </row>
    <row r="1239" spans="1:4" x14ac:dyDescent="0.25">
      <c r="A1239">
        <v>66.83</v>
      </c>
      <c r="B1239">
        <v>9</v>
      </c>
      <c r="C1239">
        <v>4</v>
      </c>
      <c r="D1239" s="7">
        <v>631.54</v>
      </c>
    </row>
    <row r="1240" spans="1:4" x14ac:dyDescent="0.25">
      <c r="A1240">
        <v>97.48</v>
      </c>
      <c r="B1240">
        <v>7</v>
      </c>
      <c r="C1240">
        <v>3</v>
      </c>
      <c r="D1240" s="7">
        <v>716.48</v>
      </c>
    </row>
    <row r="1241" spans="1:4" x14ac:dyDescent="0.25">
      <c r="A1241">
        <v>83.45</v>
      </c>
      <c r="B1241">
        <v>7</v>
      </c>
      <c r="C1241">
        <v>2</v>
      </c>
      <c r="D1241" s="7">
        <v>613.36</v>
      </c>
    </row>
    <row r="1242" spans="1:4" x14ac:dyDescent="0.25">
      <c r="A1242">
        <v>46.01</v>
      </c>
      <c r="B1242">
        <v>1</v>
      </c>
      <c r="C1242">
        <v>3</v>
      </c>
      <c r="D1242" s="7">
        <v>48.31</v>
      </c>
    </row>
    <row r="1243" spans="1:4" x14ac:dyDescent="0.25">
      <c r="A1243">
        <v>85.4</v>
      </c>
      <c r="B1243">
        <v>1</v>
      </c>
      <c r="C1243">
        <v>2</v>
      </c>
      <c r="D1243" s="7">
        <v>89.67</v>
      </c>
    </row>
    <row r="1244" spans="1:4" x14ac:dyDescent="0.25">
      <c r="A1244">
        <v>93.98</v>
      </c>
      <c r="B1244">
        <v>1</v>
      </c>
      <c r="C1244">
        <v>6</v>
      </c>
      <c r="D1244" s="7">
        <v>98.68</v>
      </c>
    </row>
    <row r="1245" spans="1:4" x14ac:dyDescent="0.25">
      <c r="A1245">
        <v>16.829999999999998</v>
      </c>
      <c r="B1245">
        <v>2</v>
      </c>
      <c r="C1245">
        <v>6</v>
      </c>
      <c r="D1245" s="7">
        <v>35.340000000000003</v>
      </c>
    </row>
    <row r="1246" spans="1:4" x14ac:dyDescent="0.25">
      <c r="A1246">
        <v>45.29</v>
      </c>
      <c r="B1246">
        <v>7</v>
      </c>
      <c r="C1246">
        <v>2</v>
      </c>
      <c r="D1246" s="7">
        <v>332.88</v>
      </c>
    </row>
    <row r="1247" spans="1:4" x14ac:dyDescent="0.25">
      <c r="A1247">
        <v>76.69</v>
      </c>
      <c r="B1247">
        <v>2</v>
      </c>
      <c r="C1247">
        <v>6</v>
      </c>
      <c r="D1247" s="7">
        <v>161.05000000000001</v>
      </c>
    </row>
    <row r="1248" spans="1:4" x14ac:dyDescent="0.25">
      <c r="A1248">
        <v>21.97</v>
      </c>
      <c r="B1248">
        <v>1</v>
      </c>
      <c r="C1248">
        <v>3</v>
      </c>
      <c r="D1248" s="7">
        <v>23.07</v>
      </c>
    </row>
    <row r="1249" spans="1:4" x14ac:dyDescent="0.25">
      <c r="A1249">
        <v>47.03</v>
      </c>
      <c r="B1249">
        <v>3</v>
      </c>
      <c r="C1249">
        <v>1</v>
      </c>
      <c r="D1249" s="7">
        <v>148.13999999999999</v>
      </c>
    </row>
    <row r="1250" spans="1:4" x14ac:dyDescent="0.25">
      <c r="A1250">
        <v>88.67</v>
      </c>
      <c r="B1250">
        <v>1</v>
      </c>
      <c r="C1250">
        <v>3</v>
      </c>
      <c r="D1250" s="7">
        <v>93.1</v>
      </c>
    </row>
    <row r="1251" spans="1:4" x14ac:dyDescent="0.25">
      <c r="A1251">
        <v>9.91</v>
      </c>
      <c r="B1251">
        <v>4</v>
      </c>
      <c r="C1251">
        <v>3</v>
      </c>
      <c r="D1251" s="7">
        <v>41.62</v>
      </c>
    </row>
    <row r="1252" spans="1:4" x14ac:dyDescent="0.25">
      <c r="A1252">
        <v>79.19</v>
      </c>
      <c r="B1252">
        <v>4</v>
      </c>
      <c r="C1252">
        <v>4</v>
      </c>
      <c r="D1252" s="7">
        <v>332.6</v>
      </c>
    </row>
    <row r="1253" spans="1:4" x14ac:dyDescent="0.25">
      <c r="A1253">
        <v>19.29</v>
      </c>
      <c r="B1253">
        <v>1</v>
      </c>
      <c r="C1253">
        <v>2</v>
      </c>
      <c r="D1253" s="7">
        <v>20.25</v>
      </c>
    </row>
    <row r="1254" spans="1:4" x14ac:dyDescent="0.25">
      <c r="A1254">
        <v>18.739999999999998</v>
      </c>
      <c r="B1254">
        <v>7</v>
      </c>
      <c r="C1254">
        <v>1</v>
      </c>
      <c r="D1254" s="7">
        <v>137.74</v>
      </c>
    </row>
    <row r="1255" spans="1:4" x14ac:dyDescent="0.25">
      <c r="A1255">
        <v>97.05</v>
      </c>
      <c r="B1255">
        <v>3</v>
      </c>
      <c r="C1255">
        <v>2</v>
      </c>
      <c r="D1255" s="7">
        <v>305.70999999999998</v>
      </c>
    </row>
    <row r="1256" spans="1:4" x14ac:dyDescent="0.25">
      <c r="A1256">
        <v>27.86</v>
      </c>
      <c r="B1256">
        <v>7</v>
      </c>
      <c r="C1256">
        <v>3</v>
      </c>
      <c r="D1256" s="7">
        <v>204.77</v>
      </c>
    </row>
    <row r="1257" spans="1:4" x14ac:dyDescent="0.25">
      <c r="A1257">
        <v>41.05</v>
      </c>
      <c r="B1257">
        <v>5</v>
      </c>
      <c r="C1257">
        <v>1</v>
      </c>
      <c r="D1257" s="7">
        <v>215.51</v>
      </c>
    </row>
    <row r="1258" spans="1:4" x14ac:dyDescent="0.25">
      <c r="A1258">
        <v>80.84</v>
      </c>
      <c r="B1258">
        <v>2</v>
      </c>
      <c r="C1258">
        <v>2</v>
      </c>
      <c r="D1258" s="7">
        <v>169.76</v>
      </c>
    </row>
    <row r="1259" spans="1:4" x14ac:dyDescent="0.25">
      <c r="A1259">
        <v>7.49</v>
      </c>
      <c r="B1259">
        <v>4</v>
      </c>
      <c r="C1259">
        <v>2</v>
      </c>
      <c r="D1259" s="7">
        <v>31.46</v>
      </c>
    </row>
    <row r="1260" spans="1:4" x14ac:dyDescent="0.25">
      <c r="A1260">
        <v>51.7</v>
      </c>
      <c r="B1260">
        <v>8</v>
      </c>
      <c r="C1260">
        <v>6</v>
      </c>
      <c r="D1260" s="7">
        <v>434.28</v>
      </c>
    </row>
    <row r="1261" spans="1:4" x14ac:dyDescent="0.25">
      <c r="A1261">
        <v>46.82</v>
      </c>
      <c r="B1261">
        <v>3</v>
      </c>
      <c r="C1261">
        <v>2</v>
      </c>
      <c r="D1261" s="7">
        <v>147.47999999999999</v>
      </c>
    </row>
    <row r="1262" spans="1:4" x14ac:dyDescent="0.25">
      <c r="A1262">
        <v>55.38</v>
      </c>
      <c r="B1262">
        <v>6</v>
      </c>
      <c r="C1262">
        <v>4</v>
      </c>
      <c r="D1262" s="7">
        <v>348.89</v>
      </c>
    </row>
    <row r="1263" spans="1:4" x14ac:dyDescent="0.25">
      <c r="A1263">
        <v>40.93</v>
      </c>
      <c r="B1263">
        <v>6</v>
      </c>
      <c r="C1263">
        <v>6</v>
      </c>
      <c r="D1263" s="7">
        <v>257.86</v>
      </c>
    </row>
    <row r="1264" spans="1:4" x14ac:dyDescent="0.25">
      <c r="A1264">
        <v>52.82</v>
      </c>
      <c r="B1264">
        <v>5</v>
      </c>
      <c r="C1264">
        <v>1</v>
      </c>
      <c r="D1264" s="7">
        <v>277.31</v>
      </c>
    </row>
    <row r="1265" spans="1:4" x14ac:dyDescent="0.25">
      <c r="A1265">
        <v>42.12</v>
      </c>
      <c r="B1265">
        <v>3</v>
      </c>
      <c r="C1265">
        <v>1</v>
      </c>
      <c r="D1265" s="7">
        <v>132.68</v>
      </c>
    </row>
    <row r="1266" spans="1:4" x14ac:dyDescent="0.25">
      <c r="A1266">
        <v>24.3</v>
      </c>
      <c r="B1266">
        <v>1</v>
      </c>
      <c r="C1266">
        <v>2</v>
      </c>
      <c r="D1266" s="7">
        <v>25.52</v>
      </c>
    </row>
    <row r="1267" spans="1:4" x14ac:dyDescent="0.25">
      <c r="A1267">
        <v>99.28</v>
      </c>
      <c r="B1267">
        <v>7</v>
      </c>
      <c r="C1267">
        <v>2</v>
      </c>
      <c r="D1267" s="7">
        <v>729.71</v>
      </c>
    </row>
    <row r="1268" spans="1:4" x14ac:dyDescent="0.25">
      <c r="A1268">
        <v>61.77</v>
      </c>
      <c r="B1268">
        <v>7</v>
      </c>
      <c r="C1268">
        <v>2</v>
      </c>
      <c r="D1268" s="7">
        <v>454.01</v>
      </c>
    </row>
    <row r="1269" spans="1:4" x14ac:dyDescent="0.25">
      <c r="A1269">
        <v>87.67</v>
      </c>
      <c r="B1269">
        <v>1</v>
      </c>
      <c r="C1269">
        <v>2</v>
      </c>
      <c r="D1269" s="7">
        <v>92.05</v>
      </c>
    </row>
    <row r="1270" spans="1:4" x14ac:dyDescent="0.25">
      <c r="A1270">
        <v>17.59</v>
      </c>
      <c r="B1270">
        <v>1</v>
      </c>
      <c r="C1270">
        <v>4</v>
      </c>
      <c r="D1270" s="7">
        <v>18.47</v>
      </c>
    </row>
    <row r="1271" spans="1:4" x14ac:dyDescent="0.25">
      <c r="A1271">
        <v>11.24</v>
      </c>
      <c r="B1271">
        <v>1</v>
      </c>
      <c r="C1271">
        <v>5</v>
      </c>
      <c r="D1271" s="7">
        <v>11.8</v>
      </c>
    </row>
    <row r="1272" spans="1:4" x14ac:dyDescent="0.25">
      <c r="A1272">
        <v>50.55</v>
      </c>
      <c r="B1272">
        <v>3</v>
      </c>
      <c r="C1272">
        <v>6</v>
      </c>
      <c r="D1272" s="7">
        <v>159.22999999999999</v>
      </c>
    </row>
    <row r="1273" spans="1:4" x14ac:dyDescent="0.25">
      <c r="A1273">
        <v>71.41</v>
      </c>
      <c r="B1273">
        <v>2</v>
      </c>
      <c r="C1273">
        <v>5</v>
      </c>
      <c r="D1273" s="7">
        <v>149.96</v>
      </c>
    </row>
    <row r="1274" spans="1:4" x14ac:dyDescent="0.25">
      <c r="A1274">
        <v>69.37</v>
      </c>
      <c r="B1274">
        <v>3</v>
      </c>
      <c r="C1274">
        <v>5</v>
      </c>
      <c r="D1274" s="7">
        <v>218.52</v>
      </c>
    </row>
    <row r="1275" spans="1:4" x14ac:dyDescent="0.25">
      <c r="A1275">
        <v>37.07</v>
      </c>
      <c r="B1275">
        <v>10</v>
      </c>
      <c r="C1275">
        <v>3</v>
      </c>
      <c r="D1275" s="7">
        <v>389.24</v>
      </c>
    </row>
    <row r="1276" spans="1:4" x14ac:dyDescent="0.25">
      <c r="A1276">
        <v>60.81</v>
      </c>
      <c r="B1276">
        <v>7</v>
      </c>
      <c r="C1276">
        <v>1</v>
      </c>
      <c r="D1276" s="7">
        <v>446.95</v>
      </c>
    </row>
    <row r="1277" spans="1:4" x14ac:dyDescent="0.25">
      <c r="A1277">
        <v>38.06</v>
      </c>
      <c r="B1277">
        <v>2</v>
      </c>
      <c r="C1277">
        <v>4</v>
      </c>
      <c r="D1277" s="7">
        <v>79.930000000000007</v>
      </c>
    </row>
    <row r="1278" spans="1:4" x14ac:dyDescent="0.25">
      <c r="A1278">
        <v>44.01</v>
      </c>
      <c r="B1278">
        <v>7</v>
      </c>
      <c r="C1278">
        <v>1</v>
      </c>
      <c r="D1278" s="7">
        <v>323.47000000000003</v>
      </c>
    </row>
    <row r="1279" spans="1:4" x14ac:dyDescent="0.25">
      <c r="A1279">
        <v>80.040000000000006</v>
      </c>
      <c r="B1279">
        <v>8</v>
      </c>
      <c r="C1279">
        <v>6</v>
      </c>
      <c r="D1279" s="7">
        <v>672.34</v>
      </c>
    </row>
    <row r="1280" spans="1:4" x14ac:dyDescent="0.25">
      <c r="A1280">
        <v>80.27</v>
      </c>
      <c r="B1280">
        <v>8</v>
      </c>
      <c r="C1280">
        <v>1</v>
      </c>
      <c r="D1280" s="7">
        <v>674.27</v>
      </c>
    </row>
    <row r="1281" spans="1:4" x14ac:dyDescent="0.25">
      <c r="A1281">
        <v>83.67</v>
      </c>
      <c r="B1281">
        <v>2</v>
      </c>
      <c r="C1281">
        <v>2</v>
      </c>
      <c r="D1281" s="7">
        <v>175.71</v>
      </c>
    </row>
    <row r="1282" spans="1:4" x14ac:dyDescent="0.25">
      <c r="A1282">
        <v>11.75</v>
      </c>
      <c r="B1282">
        <v>5</v>
      </c>
      <c r="C1282">
        <v>2</v>
      </c>
      <c r="D1282" s="7">
        <v>61.69</v>
      </c>
    </row>
    <row r="1283" spans="1:4" x14ac:dyDescent="0.25">
      <c r="A1283">
        <v>62.26</v>
      </c>
      <c r="B1283">
        <v>1</v>
      </c>
      <c r="C1283">
        <v>6</v>
      </c>
      <c r="D1283" s="7">
        <v>65.37</v>
      </c>
    </row>
    <row r="1284" spans="1:4" x14ac:dyDescent="0.25">
      <c r="A1284">
        <v>14.21</v>
      </c>
      <c r="B1284">
        <v>2</v>
      </c>
      <c r="C1284">
        <v>6</v>
      </c>
      <c r="D1284" s="7">
        <v>29.84</v>
      </c>
    </row>
    <row r="1285" spans="1:4" x14ac:dyDescent="0.25">
      <c r="A1285">
        <v>72.790000000000006</v>
      </c>
      <c r="B1285">
        <v>4</v>
      </c>
      <c r="C1285">
        <v>1</v>
      </c>
      <c r="D1285" s="7">
        <v>305.72000000000003</v>
      </c>
    </row>
    <row r="1286" spans="1:4" x14ac:dyDescent="0.25">
      <c r="A1286">
        <v>19.350000000000001</v>
      </c>
      <c r="B1286">
        <v>2</v>
      </c>
      <c r="C1286">
        <v>1</v>
      </c>
      <c r="D1286" s="7">
        <v>40.64</v>
      </c>
    </row>
    <row r="1287" spans="1:4" x14ac:dyDescent="0.25">
      <c r="A1287">
        <v>18.48</v>
      </c>
      <c r="B1287">
        <v>6</v>
      </c>
      <c r="C1287">
        <v>3</v>
      </c>
      <c r="D1287" s="7">
        <v>116.42</v>
      </c>
    </row>
    <row r="1288" spans="1:4" x14ac:dyDescent="0.25">
      <c r="A1288">
        <v>54.82</v>
      </c>
      <c r="B1288">
        <v>9</v>
      </c>
      <c r="C1288">
        <v>6</v>
      </c>
      <c r="D1288" s="7">
        <v>518.04999999999995</v>
      </c>
    </row>
    <row r="1289" spans="1:4" x14ac:dyDescent="0.25">
      <c r="A1289">
        <v>6.2</v>
      </c>
      <c r="B1289">
        <v>5</v>
      </c>
      <c r="C1289">
        <v>1</v>
      </c>
      <c r="D1289" s="7">
        <v>32.549999999999997</v>
      </c>
    </row>
    <row r="1290" spans="1:4" x14ac:dyDescent="0.25">
      <c r="A1290">
        <v>40.200000000000003</v>
      </c>
      <c r="B1290">
        <v>3</v>
      </c>
      <c r="C1290">
        <v>4</v>
      </c>
      <c r="D1290" s="7">
        <v>126.63</v>
      </c>
    </row>
    <row r="1291" spans="1:4" x14ac:dyDescent="0.25">
      <c r="A1291">
        <v>32.75</v>
      </c>
      <c r="B1291">
        <v>5</v>
      </c>
      <c r="C1291">
        <v>2</v>
      </c>
      <c r="D1291" s="7">
        <v>171.94</v>
      </c>
    </row>
    <row r="1292" spans="1:4" x14ac:dyDescent="0.25">
      <c r="A1292">
        <v>74.02</v>
      </c>
      <c r="B1292">
        <v>2</v>
      </c>
      <c r="C1292">
        <v>1</v>
      </c>
      <c r="D1292" s="7">
        <v>155.44</v>
      </c>
    </row>
    <row r="1293" spans="1:4" x14ac:dyDescent="0.25">
      <c r="A1293">
        <v>23.84</v>
      </c>
      <c r="B1293">
        <v>2</v>
      </c>
      <c r="C1293">
        <v>6</v>
      </c>
      <c r="D1293" s="7">
        <v>50.06</v>
      </c>
    </row>
    <row r="1294" spans="1:4" x14ac:dyDescent="0.25">
      <c r="A1294">
        <v>58.83</v>
      </c>
      <c r="B1294">
        <v>10</v>
      </c>
      <c r="C1294">
        <v>3</v>
      </c>
      <c r="D1294" s="7">
        <v>617.71</v>
      </c>
    </row>
    <row r="1295" spans="1:4" x14ac:dyDescent="0.25">
      <c r="A1295">
        <v>72.58</v>
      </c>
      <c r="B1295">
        <v>1</v>
      </c>
      <c r="C1295">
        <v>5</v>
      </c>
      <c r="D1295" s="7">
        <v>76.209999999999994</v>
      </c>
    </row>
    <row r="1296" spans="1:4" x14ac:dyDescent="0.25">
      <c r="A1296">
        <v>81.63</v>
      </c>
      <c r="B1296">
        <v>8</v>
      </c>
      <c r="C1296">
        <v>4</v>
      </c>
      <c r="D1296" s="7">
        <v>685.69</v>
      </c>
    </row>
    <row r="1297" spans="1:4" x14ac:dyDescent="0.25">
      <c r="A1297">
        <v>89.92</v>
      </c>
      <c r="B1297">
        <v>6</v>
      </c>
      <c r="C1297">
        <v>4</v>
      </c>
      <c r="D1297" s="7">
        <v>566.5</v>
      </c>
    </row>
    <row r="1298" spans="1:4" x14ac:dyDescent="0.25">
      <c r="A1298">
        <v>92.85</v>
      </c>
      <c r="B1298">
        <v>10</v>
      </c>
      <c r="C1298">
        <v>6</v>
      </c>
      <c r="D1298" s="7">
        <v>974.92</v>
      </c>
    </row>
    <row r="1299" spans="1:4" x14ac:dyDescent="0.25">
      <c r="A1299">
        <v>86.13</v>
      </c>
      <c r="B1299">
        <v>9</v>
      </c>
      <c r="C1299">
        <v>1</v>
      </c>
      <c r="D1299" s="7">
        <v>813.93</v>
      </c>
    </row>
    <row r="1300" spans="1:4" x14ac:dyDescent="0.25">
      <c r="A1300">
        <v>14.84</v>
      </c>
      <c r="B1300">
        <v>1</v>
      </c>
      <c r="C1300">
        <v>6</v>
      </c>
      <c r="D1300" s="7">
        <v>15.58</v>
      </c>
    </row>
    <row r="1301" spans="1:4" x14ac:dyDescent="0.25">
      <c r="A1301">
        <v>40.049999999999997</v>
      </c>
      <c r="B1301">
        <v>6</v>
      </c>
      <c r="C1301">
        <v>1</v>
      </c>
      <c r="D1301" s="7">
        <v>252.31</v>
      </c>
    </row>
    <row r="1302" spans="1:4" x14ac:dyDescent="0.25">
      <c r="A1302">
        <v>77</v>
      </c>
      <c r="B1302">
        <v>10</v>
      </c>
      <c r="C1302">
        <v>6</v>
      </c>
      <c r="D1302" s="7">
        <v>808.5</v>
      </c>
    </row>
    <row r="1303" spans="1:4" x14ac:dyDescent="0.25">
      <c r="A1303">
        <v>31.58</v>
      </c>
      <c r="B1303">
        <v>2</v>
      </c>
      <c r="C1303">
        <v>3</v>
      </c>
      <c r="D1303" s="7">
        <v>66.319999999999993</v>
      </c>
    </row>
    <row r="1304" spans="1:4" x14ac:dyDescent="0.25">
      <c r="A1304">
        <v>6.37</v>
      </c>
      <c r="B1304">
        <v>6</v>
      </c>
      <c r="C1304">
        <v>2</v>
      </c>
      <c r="D1304" s="7">
        <v>40.130000000000003</v>
      </c>
    </row>
    <row r="1305" spans="1:4" x14ac:dyDescent="0.25">
      <c r="A1305">
        <v>92.47</v>
      </c>
      <c r="B1305">
        <v>9</v>
      </c>
      <c r="C1305">
        <v>4</v>
      </c>
      <c r="D1305" s="7">
        <v>873.84</v>
      </c>
    </row>
    <row r="1306" spans="1:4" x14ac:dyDescent="0.25">
      <c r="A1306">
        <v>62.28</v>
      </c>
      <c r="B1306">
        <v>3</v>
      </c>
      <c r="C1306">
        <v>1</v>
      </c>
      <c r="D1306" s="7">
        <v>196.18</v>
      </c>
    </row>
    <row r="1307" spans="1:4" x14ac:dyDescent="0.25">
      <c r="A1307">
        <v>65.67</v>
      </c>
      <c r="B1307">
        <v>5</v>
      </c>
      <c r="C1307">
        <v>3</v>
      </c>
      <c r="D1307" s="7">
        <v>344.77</v>
      </c>
    </row>
    <row r="1308" spans="1:4" x14ac:dyDescent="0.25">
      <c r="A1308">
        <v>31.07</v>
      </c>
      <c r="B1308">
        <v>10</v>
      </c>
      <c r="C1308">
        <v>6</v>
      </c>
      <c r="D1308" s="7">
        <v>326.24</v>
      </c>
    </row>
    <row r="1309" spans="1:4" x14ac:dyDescent="0.25">
      <c r="A1309">
        <v>76.23</v>
      </c>
      <c r="B1309">
        <v>1</v>
      </c>
      <c r="C1309">
        <v>2</v>
      </c>
      <c r="D1309" s="7">
        <v>80.040000000000006</v>
      </c>
    </row>
    <row r="1310" spans="1:4" x14ac:dyDescent="0.25">
      <c r="A1310">
        <v>66.37</v>
      </c>
      <c r="B1310">
        <v>2</v>
      </c>
      <c r="C1310">
        <v>6</v>
      </c>
      <c r="D1310" s="7">
        <v>139.38</v>
      </c>
    </row>
    <row r="1311" spans="1:4" x14ac:dyDescent="0.25">
      <c r="A1311">
        <v>41.68</v>
      </c>
      <c r="B1311">
        <v>2</v>
      </c>
      <c r="C1311">
        <v>3</v>
      </c>
      <c r="D1311" s="7">
        <v>87.53</v>
      </c>
    </row>
    <row r="1312" spans="1:4" x14ac:dyDescent="0.25">
      <c r="A1312">
        <v>93.52</v>
      </c>
      <c r="B1312">
        <v>2</v>
      </c>
      <c r="C1312">
        <v>4</v>
      </c>
      <c r="D1312" s="7">
        <v>196.39</v>
      </c>
    </row>
    <row r="1313" spans="1:4" x14ac:dyDescent="0.25">
      <c r="A1313">
        <v>73.92</v>
      </c>
      <c r="B1313">
        <v>7</v>
      </c>
      <c r="C1313">
        <v>4</v>
      </c>
      <c r="D1313" s="7">
        <v>543.30999999999995</v>
      </c>
    </row>
    <row r="1314" spans="1:4" x14ac:dyDescent="0.25">
      <c r="A1314">
        <v>43.4</v>
      </c>
      <c r="B1314">
        <v>5</v>
      </c>
      <c r="C1314">
        <v>5</v>
      </c>
      <c r="D1314" s="7">
        <v>227.85</v>
      </c>
    </row>
    <row r="1315" spans="1:4" x14ac:dyDescent="0.25">
      <c r="A1315">
        <v>37.18</v>
      </c>
      <c r="B1315">
        <v>9</v>
      </c>
      <c r="C1315">
        <v>6</v>
      </c>
      <c r="D1315" s="7">
        <v>351.35</v>
      </c>
    </row>
    <row r="1316" spans="1:4" x14ac:dyDescent="0.25">
      <c r="A1316">
        <v>87.7</v>
      </c>
      <c r="B1316">
        <v>6</v>
      </c>
      <c r="C1316">
        <v>3</v>
      </c>
      <c r="D1316" s="7">
        <v>552.51</v>
      </c>
    </row>
    <row r="1317" spans="1:4" x14ac:dyDescent="0.25">
      <c r="A1317">
        <v>81.19</v>
      </c>
      <c r="B1317">
        <v>4</v>
      </c>
      <c r="C1317">
        <v>1</v>
      </c>
      <c r="D1317" s="7">
        <v>341</v>
      </c>
    </row>
    <row r="1318" spans="1:4" x14ac:dyDescent="0.25">
      <c r="A1318">
        <v>75.099999999999994</v>
      </c>
      <c r="B1318">
        <v>9</v>
      </c>
      <c r="C1318">
        <v>5</v>
      </c>
      <c r="D1318" s="7">
        <v>709.69</v>
      </c>
    </row>
    <row r="1319" spans="1:4" x14ac:dyDescent="0.25">
      <c r="A1319">
        <v>71.02</v>
      </c>
      <c r="B1319">
        <v>9</v>
      </c>
      <c r="C1319">
        <v>6</v>
      </c>
      <c r="D1319" s="7">
        <v>671.14</v>
      </c>
    </row>
    <row r="1320" spans="1:4" x14ac:dyDescent="0.25">
      <c r="A1320">
        <v>41.59</v>
      </c>
      <c r="B1320">
        <v>2</v>
      </c>
      <c r="C1320">
        <v>5</v>
      </c>
      <c r="D1320" s="7">
        <v>87.34</v>
      </c>
    </row>
    <row r="1321" spans="1:4" x14ac:dyDescent="0.25">
      <c r="A1321">
        <v>36.82</v>
      </c>
      <c r="B1321">
        <v>6</v>
      </c>
      <c r="C1321">
        <v>3</v>
      </c>
      <c r="D1321" s="7">
        <v>231.97</v>
      </c>
    </row>
    <row r="1322" spans="1:4" x14ac:dyDescent="0.25">
      <c r="A1322">
        <v>76.56</v>
      </c>
      <c r="B1322">
        <v>10</v>
      </c>
      <c r="C1322">
        <v>4</v>
      </c>
      <c r="D1322" s="7">
        <v>803.88</v>
      </c>
    </row>
    <row r="1323" spans="1:4" x14ac:dyDescent="0.25">
      <c r="A1323">
        <v>9.64</v>
      </c>
      <c r="B1323">
        <v>6</v>
      </c>
      <c r="C1323">
        <v>3</v>
      </c>
      <c r="D1323" s="7">
        <v>60.73</v>
      </c>
    </row>
    <row r="1324" spans="1:4" x14ac:dyDescent="0.25">
      <c r="A1324">
        <v>31.23</v>
      </c>
      <c r="B1324">
        <v>7</v>
      </c>
      <c r="C1324">
        <v>3</v>
      </c>
      <c r="D1324" s="7">
        <v>229.54</v>
      </c>
    </row>
    <row r="1325" spans="1:4" x14ac:dyDescent="0.25">
      <c r="A1325">
        <v>55.86</v>
      </c>
      <c r="B1325">
        <v>7</v>
      </c>
      <c r="C1325">
        <v>3</v>
      </c>
      <c r="D1325" s="7">
        <v>410.57</v>
      </c>
    </row>
    <row r="1326" spans="1:4" x14ac:dyDescent="0.25">
      <c r="A1326">
        <v>11.68</v>
      </c>
      <c r="B1326">
        <v>10</v>
      </c>
      <c r="C1326">
        <v>2</v>
      </c>
      <c r="D1326" s="7">
        <v>122.64</v>
      </c>
    </row>
    <row r="1327" spans="1:4" x14ac:dyDescent="0.25">
      <c r="A1327">
        <v>86.51</v>
      </c>
      <c r="B1327">
        <v>10</v>
      </c>
      <c r="C1327">
        <v>3</v>
      </c>
      <c r="D1327" s="7">
        <v>908.36</v>
      </c>
    </row>
    <row r="1328" spans="1:4" x14ac:dyDescent="0.25">
      <c r="A1328">
        <v>13.18</v>
      </c>
      <c r="B1328">
        <v>4</v>
      </c>
      <c r="C1328">
        <v>3</v>
      </c>
      <c r="D1328" s="7">
        <v>55.36</v>
      </c>
    </row>
    <row r="1329" spans="1:4" x14ac:dyDescent="0.25">
      <c r="A1329">
        <v>64</v>
      </c>
      <c r="B1329">
        <v>2</v>
      </c>
      <c r="C1329">
        <v>1</v>
      </c>
      <c r="D1329" s="7">
        <v>134.4</v>
      </c>
    </row>
    <row r="1330" spans="1:4" x14ac:dyDescent="0.25">
      <c r="A1330">
        <v>21.26</v>
      </c>
      <c r="B1330">
        <v>7</v>
      </c>
      <c r="C1330">
        <v>3</v>
      </c>
      <c r="D1330" s="7">
        <v>156.26</v>
      </c>
    </row>
    <row r="1331" spans="1:4" x14ac:dyDescent="0.25">
      <c r="A1331">
        <v>68.77</v>
      </c>
      <c r="B1331">
        <v>4</v>
      </c>
      <c r="C1331">
        <v>1</v>
      </c>
      <c r="D1331" s="7">
        <v>288.83</v>
      </c>
    </row>
    <row r="1332" spans="1:4" x14ac:dyDescent="0.25">
      <c r="A1332">
        <v>32.82</v>
      </c>
      <c r="B1332">
        <v>7</v>
      </c>
      <c r="C1332">
        <v>6</v>
      </c>
      <c r="D1332" s="7">
        <v>241.23</v>
      </c>
    </row>
    <row r="1333" spans="1:4" x14ac:dyDescent="0.25">
      <c r="A1333">
        <v>61.26</v>
      </c>
      <c r="B1333">
        <v>1</v>
      </c>
      <c r="C1333">
        <v>6</v>
      </c>
      <c r="D1333" s="7">
        <v>64.319999999999993</v>
      </c>
    </row>
    <row r="1334" spans="1:4" x14ac:dyDescent="0.25">
      <c r="A1334">
        <v>6.16</v>
      </c>
      <c r="B1334">
        <v>7</v>
      </c>
      <c r="C1334">
        <v>6</v>
      </c>
      <c r="D1334" s="7">
        <v>45.28</v>
      </c>
    </row>
    <row r="1335" spans="1:4" x14ac:dyDescent="0.25">
      <c r="A1335">
        <v>50.14</v>
      </c>
      <c r="B1335">
        <v>5</v>
      </c>
      <c r="C1335">
        <v>6</v>
      </c>
      <c r="D1335" s="7">
        <v>263.24</v>
      </c>
    </row>
    <row r="1336" spans="1:4" x14ac:dyDescent="0.25">
      <c r="A1336">
        <v>91.03</v>
      </c>
      <c r="B1336">
        <v>1</v>
      </c>
      <c r="C1336">
        <v>4</v>
      </c>
      <c r="D1336" s="7">
        <v>95.58</v>
      </c>
    </row>
    <row r="1337" spans="1:4" x14ac:dyDescent="0.25">
      <c r="A1337">
        <v>18.510000000000002</v>
      </c>
      <c r="B1337">
        <v>1</v>
      </c>
      <c r="C1337">
        <v>1</v>
      </c>
      <c r="D1337" s="7">
        <v>19.440000000000001</v>
      </c>
    </row>
    <row r="1338" spans="1:4" x14ac:dyDescent="0.25">
      <c r="A1338">
        <v>38.35</v>
      </c>
      <c r="B1338">
        <v>5</v>
      </c>
      <c r="C1338">
        <v>2</v>
      </c>
      <c r="D1338" s="7">
        <v>201.34</v>
      </c>
    </row>
    <row r="1339" spans="1:4" x14ac:dyDescent="0.25">
      <c r="A1339">
        <v>93.35</v>
      </c>
      <c r="B1339">
        <v>6</v>
      </c>
      <c r="C1339">
        <v>3</v>
      </c>
      <c r="D1339" s="7">
        <v>588.1</v>
      </c>
    </row>
    <row r="1340" spans="1:4" x14ac:dyDescent="0.25">
      <c r="A1340">
        <v>60.05</v>
      </c>
      <c r="B1340">
        <v>10</v>
      </c>
      <c r="C1340">
        <v>2</v>
      </c>
      <c r="D1340" s="7">
        <v>630.52</v>
      </c>
    </row>
    <row r="1341" spans="1:4" x14ac:dyDescent="0.25">
      <c r="A1341">
        <v>6.96</v>
      </c>
      <c r="B1341">
        <v>2</v>
      </c>
      <c r="C1341">
        <v>5</v>
      </c>
      <c r="D1341" s="7">
        <v>14.62</v>
      </c>
    </row>
    <row r="1342" spans="1:4" x14ac:dyDescent="0.25">
      <c r="A1342">
        <v>7.56</v>
      </c>
      <c r="B1342">
        <v>2</v>
      </c>
      <c r="C1342">
        <v>4</v>
      </c>
      <c r="D1342" s="7">
        <v>15.88</v>
      </c>
    </row>
    <row r="1343" spans="1:4" x14ac:dyDescent="0.25">
      <c r="A1343">
        <v>54.61</v>
      </c>
      <c r="B1343">
        <v>1</v>
      </c>
      <c r="C1343">
        <v>4</v>
      </c>
      <c r="D1343" s="7">
        <v>57.34</v>
      </c>
    </row>
    <row r="1344" spans="1:4" x14ac:dyDescent="0.25">
      <c r="A1344">
        <v>64.040000000000006</v>
      </c>
      <c r="B1344">
        <v>1</v>
      </c>
      <c r="C1344">
        <v>5</v>
      </c>
      <c r="D1344" s="7">
        <v>67.239999999999995</v>
      </c>
    </row>
    <row r="1345" spans="1:4" x14ac:dyDescent="0.25">
      <c r="A1345">
        <v>71.81</v>
      </c>
      <c r="B1345">
        <v>10</v>
      </c>
      <c r="C1345">
        <v>4</v>
      </c>
      <c r="D1345" s="7">
        <v>754</v>
      </c>
    </row>
    <row r="1346" spans="1:4" x14ac:dyDescent="0.25">
      <c r="A1346">
        <v>54.46</v>
      </c>
      <c r="B1346">
        <v>6</v>
      </c>
      <c r="C1346">
        <v>5</v>
      </c>
      <c r="D1346" s="7">
        <v>343.1</v>
      </c>
    </row>
    <row r="1347" spans="1:4" x14ac:dyDescent="0.25">
      <c r="A1347">
        <v>63.6</v>
      </c>
      <c r="B1347">
        <v>5</v>
      </c>
      <c r="C1347">
        <v>6</v>
      </c>
      <c r="D1347" s="7">
        <v>333.9</v>
      </c>
    </row>
    <row r="1348" spans="1:4" x14ac:dyDescent="0.25">
      <c r="A1348">
        <v>28.31</v>
      </c>
      <c r="B1348">
        <v>4</v>
      </c>
      <c r="C1348">
        <v>3</v>
      </c>
      <c r="D1348" s="7">
        <v>118.9</v>
      </c>
    </row>
    <row r="1349" spans="1:4" x14ac:dyDescent="0.25">
      <c r="A1349">
        <v>45.58</v>
      </c>
      <c r="B1349">
        <v>5</v>
      </c>
      <c r="C1349">
        <v>2</v>
      </c>
      <c r="D1349" s="7">
        <v>239.29</v>
      </c>
    </row>
    <row r="1350" spans="1:4" x14ac:dyDescent="0.25">
      <c r="A1350">
        <v>90.34</v>
      </c>
      <c r="B1350">
        <v>7</v>
      </c>
      <c r="C1350">
        <v>1</v>
      </c>
      <c r="D1350" s="7">
        <v>664</v>
      </c>
    </row>
    <row r="1351" spans="1:4" x14ac:dyDescent="0.25">
      <c r="A1351">
        <v>44.67</v>
      </c>
      <c r="B1351">
        <v>10</v>
      </c>
      <c r="C1351">
        <v>5</v>
      </c>
      <c r="D1351" s="7">
        <v>469.04</v>
      </c>
    </row>
    <row r="1352" spans="1:4" x14ac:dyDescent="0.25">
      <c r="A1352">
        <v>95.07</v>
      </c>
      <c r="B1352">
        <v>9</v>
      </c>
      <c r="C1352">
        <v>3</v>
      </c>
      <c r="D1352" s="7">
        <v>898.41</v>
      </c>
    </row>
    <row r="1353" spans="1:4" x14ac:dyDescent="0.25">
      <c r="A1353">
        <v>24.16</v>
      </c>
      <c r="B1353">
        <v>4</v>
      </c>
      <c r="C1353">
        <v>3</v>
      </c>
      <c r="D1353" s="7">
        <v>101.47</v>
      </c>
    </row>
    <row r="1354" spans="1:4" x14ac:dyDescent="0.25">
      <c r="A1354">
        <v>44</v>
      </c>
      <c r="B1354">
        <v>8</v>
      </c>
      <c r="C1354">
        <v>6</v>
      </c>
      <c r="D1354" s="7">
        <v>369.6</v>
      </c>
    </row>
    <row r="1355" spans="1:4" x14ac:dyDescent="0.25">
      <c r="A1355">
        <v>66.36</v>
      </c>
      <c r="B1355">
        <v>7</v>
      </c>
      <c r="C1355">
        <v>2</v>
      </c>
      <c r="D1355" s="7">
        <v>487.75</v>
      </c>
    </row>
    <row r="1356" spans="1:4" x14ac:dyDescent="0.25">
      <c r="A1356">
        <v>30.47</v>
      </c>
      <c r="B1356">
        <v>2</v>
      </c>
      <c r="C1356">
        <v>1</v>
      </c>
      <c r="D1356" s="7">
        <v>63.99</v>
      </c>
    </row>
    <row r="1357" spans="1:4" x14ac:dyDescent="0.25">
      <c r="A1357">
        <v>49.38</v>
      </c>
      <c r="B1357">
        <v>9</v>
      </c>
      <c r="C1357">
        <v>2</v>
      </c>
      <c r="D1357" s="7">
        <v>466.64</v>
      </c>
    </row>
    <row r="1358" spans="1:4" x14ac:dyDescent="0.25">
      <c r="A1358">
        <v>75.56</v>
      </c>
      <c r="B1358">
        <v>5</v>
      </c>
      <c r="C1358">
        <v>1</v>
      </c>
      <c r="D1358" s="7">
        <v>396.69</v>
      </c>
    </row>
    <row r="1359" spans="1:4" x14ac:dyDescent="0.25">
      <c r="A1359">
        <v>27.72</v>
      </c>
      <c r="B1359">
        <v>10</v>
      </c>
      <c r="C1359">
        <v>3</v>
      </c>
      <c r="D1359" s="7">
        <v>291.06</v>
      </c>
    </row>
    <row r="1360" spans="1:4" x14ac:dyDescent="0.25">
      <c r="A1360">
        <v>5.5</v>
      </c>
      <c r="B1360">
        <v>3</v>
      </c>
      <c r="C1360">
        <v>5</v>
      </c>
      <c r="D1360" s="7">
        <v>17.32</v>
      </c>
    </row>
    <row r="1361" spans="1:4" x14ac:dyDescent="0.25">
      <c r="A1361">
        <v>73.38</v>
      </c>
      <c r="B1361">
        <v>4</v>
      </c>
      <c r="C1361">
        <v>6</v>
      </c>
      <c r="D1361" s="7">
        <v>308.2</v>
      </c>
    </row>
    <row r="1362" spans="1:4" x14ac:dyDescent="0.25">
      <c r="A1362">
        <v>76.83</v>
      </c>
      <c r="B1362">
        <v>4</v>
      </c>
      <c r="C1362">
        <v>4</v>
      </c>
      <c r="D1362" s="7">
        <v>322.69</v>
      </c>
    </row>
    <row r="1363" spans="1:4" x14ac:dyDescent="0.25">
      <c r="A1363">
        <v>65.13</v>
      </c>
      <c r="B1363">
        <v>4</v>
      </c>
      <c r="C1363">
        <v>6</v>
      </c>
      <c r="D1363" s="7">
        <v>273.55</v>
      </c>
    </row>
    <row r="1364" spans="1:4" x14ac:dyDescent="0.25">
      <c r="A1364">
        <v>61.55</v>
      </c>
      <c r="B1364">
        <v>3</v>
      </c>
      <c r="C1364">
        <v>1</v>
      </c>
      <c r="D1364" s="7">
        <v>193.88</v>
      </c>
    </row>
    <row r="1365" spans="1:4" x14ac:dyDescent="0.25">
      <c r="A1365">
        <v>85.09</v>
      </c>
      <c r="B1365">
        <v>4</v>
      </c>
      <c r="C1365">
        <v>4</v>
      </c>
      <c r="D1365" s="7">
        <v>357.38</v>
      </c>
    </row>
    <row r="1366" spans="1:4" x14ac:dyDescent="0.25">
      <c r="A1366">
        <v>21.88</v>
      </c>
      <c r="B1366">
        <v>3</v>
      </c>
      <c r="C1366">
        <v>3</v>
      </c>
      <c r="D1366" s="7">
        <v>68.92</v>
      </c>
    </row>
    <row r="1367" spans="1:4" x14ac:dyDescent="0.25">
      <c r="A1367">
        <v>71.62</v>
      </c>
      <c r="B1367">
        <v>2</v>
      </c>
      <c r="C1367">
        <v>6</v>
      </c>
      <c r="D1367" s="7">
        <v>150.4</v>
      </c>
    </row>
    <row r="1368" spans="1:4" x14ac:dyDescent="0.25">
      <c r="A1368">
        <v>60</v>
      </c>
      <c r="B1368">
        <v>4</v>
      </c>
      <c r="C1368">
        <v>6</v>
      </c>
      <c r="D1368" s="7">
        <v>252</v>
      </c>
    </row>
    <row r="1369" spans="1:4" x14ac:dyDescent="0.25">
      <c r="A1369">
        <v>36.39</v>
      </c>
      <c r="B1369">
        <v>1</v>
      </c>
      <c r="C1369">
        <v>5</v>
      </c>
      <c r="D1369" s="7">
        <v>38.21</v>
      </c>
    </row>
    <row r="1370" spans="1:4" x14ac:dyDescent="0.25">
      <c r="A1370">
        <v>70.11</v>
      </c>
      <c r="B1370">
        <v>6</v>
      </c>
      <c r="C1370">
        <v>3</v>
      </c>
      <c r="D1370" s="7">
        <v>441.69</v>
      </c>
    </row>
    <row r="1371" spans="1:4" x14ac:dyDescent="0.25">
      <c r="A1371">
        <v>52.52</v>
      </c>
      <c r="B1371">
        <v>7</v>
      </c>
      <c r="C1371">
        <v>5</v>
      </c>
      <c r="D1371" s="7">
        <v>386.02</v>
      </c>
    </row>
    <row r="1372" spans="1:4" x14ac:dyDescent="0.25">
      <c r="A1372">
        <v>37.659999999999997</v>
      </c>
      <c r="B1372">
        <v>1</v>
      </c>
      <c r="C1372">
        <v>1</v>
      </c>
      <c r="D1372" s="7">
        <v>39.54</v>
      </c>
    </row>
    <row r="1373" spans="1:4" x14ac:dyDescent="0.25">
      <c r="A1373">
        <v>38.01</v>
      </c>
      <c r="B1373">
        <v>2</v>
      </c>
      <c r="C1373">
        <v>2</v>
      </c>
      <c r="D1373" s="7">
        <v>79.819999999999993</v>
      </c>
    </row>
    <row r="1374" spans="1:4" x14ac:dyDescent="0.25">
      <c r="A1374">
        <v>27.06</v>
      </c>
      <c r="B1374">
        <v>5</v>
      </c>
      <c r="C1374">
        <v>4</v>
      </c>
      <c r="D1374" s="7">
        <v>142.06</v>
      </c>
    </row>
    <row r="1375" spans="1:4" x14ac:dyDescent="0.25">
      <c r="A1375">
        <v>71.31</v>
      </c>
      <c r="B1375">
        <v>1</v>
      </c>
      <c r="C1375">
        <v>5</v>
      </c>
      <c r="D1375" s="7">
        <v>74.88</v>
      </c>
    </row>
    <row r="1376" spans="1:4" x14ac:dyDescent="0.25">
      <c r="A1376">
        <v>30.07</v>
      </c>
      <c r="B1376">
        <v>3</v>
      </c>
      <c r="C1376">
        <v>5</v>
      </c>
      <c r="D1376" s="7">
        <v>94.72</v>
      </c>
    </row>
    <row r="1377" spans="1:4" x14ac:dyDescent="0.25">
      <c r="A1377">
        <v>30.69</v>
      </c>
      <c r="B1377">
        <v>9</v>
      </c>
      <c r="C1377">
        <v>3</v>
      </c>
      <c r="D1377" s="7">
        <v>290.02</v>
      </c>
    </row>
    <row r="1378" spans="1:4" x14ac:dyDescent="0.25">
      <c r="A1378">
        <v>19.989999999999998</v>
      </c>
      <c r="B1378">
        <v>3</v>
      </c>
      <c r="C1378">
        <v>6</v>
      </c>
      <c r="D1378" s="7">
        <v>62.97</v>
      </c>
    </row>
    <row r="1379" spans="1:4" x14ac:dyDescent="0.25">
      <c r="A1379">
        <v>7.49</v>
      </c>
      <c r="B1379">
        <v>8</v>
      </c>
      <c r="C1379">
        <v>1</v>
      </c>
      <c r="D1379" s="7">
        <v>62.92</v>
      </c>
    </row>
    <row r="1380" spans="1:4" x14ac:dyDescent="0.25">
      <c r="A1380">
        <v>42.63</v>
      </c>
      <c r="B1380">
        <v>10</v>
      </c>
      <c r="C1380">
        <v>1</v>
      </c>
      <c r="D1380" s="7">
        <v>447.62</v>
      </c>
    </row>
    <row r="1381" spans="1:4" x14ac:dyDescent="0.25">
      <c r="A1381">
        <v>89.11</v>
      </c>
      <c r="B1381">
        <v>7</v>
      </c>
      <c r="C1381">
        <v>6</v>
      </c>
      <c r="D1381" s="7">
        <v>654.96</v>
      </c>
    </row>
    <row r="1382" spans="1:4" x14ac:dyDescent="0.25">
      <c r="A1382">
        <v>37.68</v>
      </c>
      <c r="B1382">
        <v>8</v>
      </c>
      <c r="C1382">
        <v>1</v>
      </c>
      <c r="D1382" s="7">
        <v>316.51</v>
      </c>
    </row>
    <row r="1383" spans="1:4" x14ac:dyDescent="0.25">
      <c r="A1383">
        <v>21.49</v>
      </c>
      <c r="B1383">
        <v>4</v>
      </c>
      <c r="C1383">
        <v>2</v>
      </c>
      <c r="D1383" s="7">
        <v>90.26</v>
      </c>
    </row>
    <row r="1384" spans="1:4" x14ac:dyDescent="0.25">
      <c r="A1384">
        <v>45.52</v>
      </c>
      <c r="B1384">
        <v>6</v>
      </c>
      <c r="C1384">
        <v>5</v>
      </c>
      <c r="D1384" s="7">
        <v>286.77999999999997</v>
      </c>
    </row>
    <row r="1385" spans="1:4" x14ac:dyDescent="0.25">
      <c r="A1385">
        <v>76.38</v>
      </c>
      <c r="B1385">
        <v>3</v>
      </c>
      <c r="C1385">
        <v>6</v>
      </c>
      <c r="D1385" s="7">
        <v>240.6</v>
      </c>
    </row>
    <row r="1386" spans="1:4" x14ac:dyDescent="0.25">
      <c r="A1386">
        <v>87.71</v>
      </c>
      <c r="B1386">
        <v>7</v>
      </c>
      <c r="C1386">
        <v>4</v>
      </c>
      <c r="D1386" s="7">
        <v>644.66999999999996</v>
      </c>
    </row>
    <row r="1387" spans="1:4" x14ac:dyDescent="0.25">
      <c r="A1387">
        <v>23.43</v>
      </c>
      <c r="B1387">
        <v>9</v>
      </c>
      <c r="C1387">
        <v>4</v>
      </c>
      <c r="D1387" s="7">
        <v>221.41</v>
      </c>
    </row>
    <row r="1388" spans="1:4" x14ac:dyDescent="0.25">
      <c r="A1388">
        <v>61.16</v>
      </c>
      <c r="B1388">
        <v>9</v>
      </c>
      <c r="C1388">
        <v>6</v>
      </c>
      <c r="D1388" s="7">
        <v>577.96</v>
      </c>
    </row>
    <row r="1389" spans="1:4" x14ac:dyDescent="0.25">
      <c r="A1389">
        <v>73.069999999999993</v>
      </c>
      <c r="B1389">
        <v>6</v>
      </c>
      <c r="C1389">
        <v>2</v>
      </c>
      <c r="D1389" s="7">
        <v>460.34</v>
      </c>
    </row>
    <row r="1390" spans="1:4" x14ac:dyDescent="0.25">
      <c r="A1390">
        <v>93.29</v>
      </c>
      <c r="B1390">
        <v>4</v>
      </c>
      <c r="C1390">
        <v>6</v>
      </c>
      <c r="D1390" s="7">
        <v>391.82</v>
      </c>
    </row>
    <row r="1391" spans="1:4" x14ac:dyDescent="0.25">
      <c r="A1391">
        <v>22.69</v>
      </c>
      <c r="B1391">
        <v>6</v>
      </c>
      <c r="C1391">
        <v>5</v>
      </c>
      <c r="D1391" s="7">
        <v>142.94999999999999</v>
      </c>
    </row>
    <row r="1392" spans="1:4" x14ac:dyDescent="0.25">
      <c r="A1392">
        <v>50.37</v>
      </c>
      <c r="B1392">
        <v>2</v>
      </c>
      <c r="C1392">
        <v>1</v>
      </c>
      <c r="D1392" s="7">
        <v>105.78</v>
      </c>
    </row>
    <row r="1393" spans="1:4" x14ac:dyDescent="0.25">
      <c r="A1393">
        <v>46.59</v>
      </c>
      <c r="B1393">
        <v>9</v>
      </c>
      <c r="C1393">
        <v>2</v>
      </c>
      <c r="D1393" s="7">
        <v>440.28</v>
      </c>
    </row>
    <row r="1394" spans="1:4" x14ac:dyDescent="0.25">
      <c r="A1394">
        <v>69.150000000000006</v>
      </c>
      <c r="B1394">
        <v>10</v>
      </c>
      <c r="C1394">
        <v>5</v>
      </c>
      <c r="D1394" s="7">
        <v>726.08</v>
      </c>
    </row>
    <row r="1395" spans="1:4" x14ac:dyDescent="0.25">
      <c r="A1395">
        <v>38.36</v>
      </c>
      <c r="B1395">
        <v>6</v>
      </c>
      <c r="C1395">
        <v>5</v>
      </c>
      <c r="D1395" s="7">
        <v>241.67</v>
      </c>
    </row>
    <row r="1396" spans="1:4" x14ac:dyDescent="0.25">
      <c r="A1396">
        <v>15.77</v>
      </c>
      <c r="B1396">
        <v>2</v>
      </c>
      <c r="C1396">
        <v>5</v>
      </c>
      <c r="D1396" s="7">
        <v>33.119999999999997</v>
      </c>
    </row>
    <row r="1397" spans="1:4" x14ac:dyDescent="0.25">
      <c r="A1397">
        <v>18.91</v>
      </c>
      <c r="B1397">
        <v>9</v>
      </c>
      <c r="C1397">
        <v>1</v>
      </c>
      <c r="D1397" s="7">
        <v>178.7</v>
      </c>
    </row>
    <row r="1398" spans="1:4" x14ac:dyDescent="0.25">
      <c r="A1398">
        <v>44.01</v>
      </c>
      <c r="B1398">
        <v>4</v>
      </c>
      <c r="C1398">
        <v>4</v>
      </c>
      <c r="D1398" s="7">
        <v>184.84</v>
      </c>
    </row>
    <row r="1399" spans="1:4" x14ac:dyDescent="0.25">
      <c r="A1399">
        <v>38.090000000000003</v>
      </c>
      <c r="B1399">
        <v>6</v>
      </c>
      <c r="C1399">
        <v>1</v>
      </c>
      <c r="D1399" s="7">
        <v>239.97</v>
      </c>
    </row>
    <row r="1400" spans="1:4" x14ac:dyDescent="0.25">
      <c r="A1400">
        <v>85.04</v>
      </c>
      <c r="B1400">
        <v>6</v>
      </c>
      <c r="C1400">
        <v>4</v>
      </c>
      <c r="D1400" s="7">
        <v>535.75</v>
      </c>
    </row>
    <row r="1401" spans="1:4" x14ac:dyDescent="0.25">
      <c r="A1401">
        <v>27.46</v>
      </c>
      <c r="B1401">
        <v>10</v>
      </c>
      <c r="C1401">
        <v>1</v>
      </c>
      <c r="D1401" s="7">
        <v>288.33</v>
      </c>
    </row>
    <row r="1402" spans="1:4" x14ac:dyDescent="0.25">
      <c r="A1402">
        <v>73.13</v>
      </c>
      <c r="B1402">
        <v>2</v>
      </c>
      <c r="C1402">
        <v>4</v>
      </c>
      <c r="D1402" s="7">
        <v>153.57</v>
      </c>
    </row>
    <row r="1403" spans="1:4" x14ac:dyDescent="0.25">
      <c r="A1403">
        <v>13.89</v>
      </c>
      <c r="B1403">
        <v>6</v>
      </c>
      <c r="C1403">
        <v>1</v>
      </c>
      <c r="D1403" s="7">
        <v>87.51</v>
      </c>
    </row>
    <row r="1404" spans="1:4" x14ac:dyDescent="0.25">
      <c r="A1404">
        <v>92.32</v>
      </c>
      <c r="B1404">
        <v>5</v>
      </c>
      <c r="C1404">
        <v>3</v>
      </c>
      <c r="D1404" s="7">
        <v>484.68</v>
      </c>
    </row>
    <row r="1405" spans="1:4" x14ac:dyDescent="0.25">
      <c r="A1405">
        <v>6.12</v>
      </c>
      <c r="B1405">
        <v>6</v>
      </c>
      <c r="C1405">
        <v>2</v>
      </c>
      <c r="D1405" s="7">
        <v>38.56</v>
      </c>
    </row>
    <row r="1406" spans="1:4" x14ac:dyDescent="0.25">
      <c r="A1406">
        <v>37.950000000000003</v>
      </c>
      <c r="B1406">
        <v>10</v>
      </c>
      <c r="C1406">
        <v>5</v>
      </c>
      <c r="D1406" s="7">
        <v>398.48</v>
      </c>
    </row>
    <row r="1407" spans="1:4" x14ac:dyDescent="0.25">
      <c r="A1407">
        <v>59.28</v>
      </c>
      <c r="B1407">
        <v>6</v>
      </c>
      <c r="C1407">
        <v>1</v>
      </c>
      <c r="D1407" s="7">
        <v>373.46</v>
      </c>
    </row>
    <row r="1408" spans="1:4" x14ac:dyDescent="0.25">
      <c r="A1408">
        <v>38.78</v>
      </c>
      <c r="B1408">
        <v>5</v>
      </c>
      <c r="C1408">
        <v>4</v>
      </c>
      <c r="D1408" s="7">
        <v>203.59</v>
      </c>
    </row>
    <row r="1409" spans="1:4" x14ac:dyDescent="0.25">
      <c r="A1409">
        <v>39.79</v>
      </c>
      <c r="B1409">
        <v>5</v>
      </c>
      <c r="C1409">
        <v>5</v>
      </c>
      <c r="D1409" s="7">
        <v>208.9</v>
      </c>
    </row>
    <row r="1410" spans="1:4" x14ac:dyDescent="0.25">
      <c r="A1410">
        <v>80.38</v>
      </c>
      <c r="B1410">
        <v>10</v>
      </c>
      <c r="C1410">
        <v>5</v>
      </c>
      <c r="D1410" s="7">
        <v>843.99</v>
      </c>
    </row>
    <row r="1411" spans="1:4" x14ac:dyDescent="0.25">
      <c r="A1411">
        <v>38.049999999999997</v>
      </c>
      <c r="B1411">
        <v>6</v>
      </c>
      <c r="C1411">
        <v>3</v>
      </c>
      <c r="D1411" s="7">
        <v>239.71</v>
      </c>
    </row>
    <row r="1412" spans="1:4" x14ac:dyDescent="0.25">
      <c r="A1412">
        <v>95.38</v>
      </c>
      <c r="B1412">
        <v>4</v>
      </c>
      <c r="C1412">
        <v>3</v>
      </c>
      <c r="D1412" s="7">
        <v>400.6</v>
      </c>
    </row>
    <row r="1413" spans="1:4" x14ac:dyDescent="0.25">
      <c r="A1413">
        <v>20.79</v>
      </c>
      <c r="B1413">
        <v>7</v>
      </c>
      <c r="C1413">
        <v>3</v>
      </c>
      <c r="D1413" s="7">
        <v>152.81</v>
      </c>
    </row>
    <row r="1414" spans="1:4" x14ac:dyDescent="0.25">
      <c r="A1414">
        <v>34.21</v>
      </c>
      <c r="B1414">
        <v>5</v>
      </c>
      <c r="C1414">
        <v>5</v>
      </c>
      <c r="D1414" s="7">
        <v>179.6</v>
      </c>
    </row>
    <row r="1415" spans="1:4" x14ac:dyDescent="0.25">
      <c r="A1415">
        <v>69.95</v>
      </c>
      <c r="B1415">
        <v>6</v>
      </c>
      <c r="C1415">
        <v>4</v>
      </c>
      <c r="D1415" s="7">
        <v>440.69</v>
      </c>
    </row>
    <row r="1416" spans="1:4" x14ac:dyDescent="0.25">
      <c r="A1416">
        <v>57.26</v>
      </c>
      <c r="B1416">
        <v>7</v>
      </c>
      <c r="C1416">
        <v>1</v>
      </c>
      <c r="D1416" s="7">
        <v>420.86</v>
      </c>
    </row>
    <row r="1417" spans="1:4" x14ac:dyDescent="0.25">
      <c r="A1417">
        <v>6.66</v>
      </c>
      <c r="B1417">
        <v>9</v>
      </c>
      <c r="C1417">
        <v>1</v>
      </c>
      <c r="D1417" s="7">
        <v>62.94</v>
      </c>
    </row>
    <row r="1418" spans="1:4" x14ac:dyDescent="0.25">
      <c r="A1418">
        <v>79.94</v>
      </c>
      <c r="B1418">
        <v>7</v>
      </c>
      <c r="C1418">
        <v>5</v>
      </c>
      <c r="D1418" s="7">
        <v>587.55999999999995</v>
      </c>
    </row>
    <row r="1419" spans="1:4" x14ac:dyDescent="0.25">
      <c r="A1419">
        <v>19.28</v>
      </c>
      <c r="B1419">
        <v>8</v>
      </c>
      <c r="C1419">
        <v>1</v>
      </c>
      <c r="D1419" s="7">
        <v>161.94999999999999</v>
      </c>
    </row>
    <row r="1420" spans="1:4" x14ac:dyDescent="0.25">
      <c r="A1420">
        <v>81.87</v>
      </c>
      <c r="B1420">
        <v>10</v>
      </c>
      <c r="C1420">
        <v>5</v>
      </c>
      <c r="D1420" s="7">
        <v>859.63</v>
      </c>
    </row>
    <row r="1421" spans="1:4" x14ac:dyDescent="0.25">
      <c r="A1421">
        <v>22.05</v>
      </c>
      <c r="B1421">
        <v>9</v>
      </c>
      <c r="C1421">
        <v>3</v>
      </c>
      <c r="D1421" s="7">
        <v>208.37</v>
      </c>
    </row>
    <row r="1422" spans="1:4" x14ac:dyDescent="0.25">
      <c r="A1422">
        <v>90.11</v>
      </c>
      <c r="B1422">
        <v>10</v>
      </c>
      <c r="C1422">
        <v>5</v>
      </c>
      <c r="D1422" s="7">
        <v>946.15</v>
      </c>
    </row>
    <row r="1423" spans="1:4" x14ac:dyDescent="0.25">
      <c r="A1423">
        <v>92.64</v>
      </c>
      <c r="B1423">
        <v>1</v>
      </c>
      <c r="C1423">
        <v>6</v>
      </c>
      <c r="D1423" s="7">
        <v>97.27</v>
      </c>
    </row>
    <row r="1424" spans="1:4" x14ac:dyDescent="0.25">
      <c r="A1424">
        <v>31.07</v>
      </c>
      <c r="B1424">
        <v>1</v>
      </c>
      <c r="C1424">
        <v>1</v>
      </c>
      <c r="D1424" s="7">
        <v>32.619999999999997</v>
      </c>
    </row>
    <row r="1425" spans="1:4" x14ac:dyDescent="0.25">
      <c r="A1425">
        <v>46.66</v>
      </c>
      <c r="B1425">
        <v>3</v>
      </c>
      <c r="C1425">
        <v>4</v>
      </c>
      <c r="D1425" s="7">
        <v>146.97999999999999</v>
      </c>
    </row>
    <row r="1426" spans="1:4" x14ac:dyDescent="0.25">
      <c r="A1426">
        <v>71.989999999999995</v>
      </c>
      <c r="B1426">
        <v>8</v>
      </c>
      <c r="C1426">
        <v>4</v>
      </c>
      <c r="D1426" s="7">
        <v>604.72</v>
      </c>
    </row>
    <row r="1427" spans="1:4" x14ac:dyDescent="0.25">
      <c r="A1427">
        <v>89.16</v>
      </c>
      <c r="B1427">
        <v>10</v>
      </c>
      <c r="C1427">
        <v>6</v>
      </c>
      <c r="D1427" s="7">
        <v>936.18</v>
      </c>
    </row>
    <row r="1428" spans="1:4" x14ac:dyDescent="0.25">
      <c r="A1428">
        <v>88.8</v>
      </c>
      <c r="B1428">
        <v>3</v>
      </c>
      <c r="C1428">
        <v>1</v>
      </c>
      <c r="D1428" s="7">
        <v>279.72000000000003</v>
      </c>
    </row>
    <row r="1429" spans="1:4" x14ac:dyDescent="0.25">
      <c r="A1429">
        <v>19.77</v>
      </c>
      <c r="B1429">
        <v>4</v>
      </c>
      <c r="C1429">
        <v>1</v>
      </c>
      <c r="D1429" s="7">
        <v>83.03</v>
      </c>
    </row>
    <row r="1430" spans="1:4" x14ac:dyDescent="0.25">
      <c r="A1430">
        <v>19.59</v>
      </c>
      <c r="B1430">
        <v>7</v>
      </c>
      <c r="C1430">
        <v>4</v>
      </c>
      <c r="D1430" s="7">
        <v>143.99</v>
      </c>
    </row>
    <row r="1431" spans="1:4" x14ac:dyDescent="0.25">
      <c r="A1431">
        <v>94.07</v>
      </c>
      <c r="B1431">
        <v>10</v>
      </c>
      <c r="C1431">
        <v>5</v>
      </c>
      <c r="D1431" s="7">
        <v>987.73</v>
      </c>
    </row>
    <row r="1432" spans="1:4" x14ac:dyDescent="0.25">
      <c r="A1432">
        <v>95.85</v>
      </c>
      <c r="B1432">
        <v>10</v>
      </c>
      <c r="C1432">
        <v>6</v>
      </c>
      <c r="D1432" s="7">
        <v>1006.42</v>
      </c>
    </row>
    <row r="1433" spans="1:4" x14ac:dyDescent="0.25">
      <c r="A1433">
        <v>49.01</v>
      </c>
      <c r="B1433">
        <v>3</v>
      </c>
      <c r="C1433">
        <v>3</v>
      </c>
      <c r="D1433" s="7">
        <v>154.38</v>
      </c>
    </row>
    <row r="1434" spans="1:4" x14ac:dyDescent="0.25">
      <c r="A1434">
        <v>84.63</v>
      </c>
      <c r="B1434">
        <v>10</v>
      </c>
      <c r="C1434">
        <v>1</v>
      </c>
      <c r="D1434" s="7">
        <v>888.62</v>
      </c>
    </row>
    <row r="1435" spans="1:4" x14ac:dyDescent="0.25">
      <c r="A1435">
        <v>42.9</v>
      </c>
      <c r="B1435">
        <v>1</v>
      </c>
      <c r="C1435">
        <v>2</v>
      </c>
      <c r="D1435" s="7">
        <v>45.05</v>
      </c>
    </row>
    <row r="1436" spans="1:4" x14ac:dyDescent="0.25">
      <c r="A1436">
        <v>97.06</v>
      </c>
      <c r="B1436">
        <v>2</v>
      </c>
      <c r="C1436">
        <v>3</v>
      </c>
      <c r="D1436" s="7">
        <v>203.83</v>
      </c>
    </row>
    <row r="1437" spans="1:4" x14ac:dyDescent="0.25">
      <c r="A1437">
        <v>8.68</v>
      </c>
      <c r="B1437">
        <v>4</v>
      </c>
      <c r="C1437">
        <v>6</v>
      </c>
      <c r="D1437" s="7">
        <v>36.46</v>
      </c>
    </row>
    <row r="1438" spans="1:4" x14ac:dyDescent="0.25">
      <c r="A1438">
        <v>84.07</v>
      </c>
      <c r="B1438">
        <v>7</v>
      </c>
      <c r="C1438">
        <v>2</v>
      </c>
      <c r="D1438" s="7">
        <v>617.91</v>
      </c>
    </row>
    <row r="1439" spans="1:4" x14ac:dyDescent="0.25">
      <c r="A1439">
        <v>28.99</v>
      </c>
      <c r="B1439">
        <v>3</v>
      </c>
      <c r="C1439">
        <v>3</v>
      </c>
      <c r="D1439" s="7">
        <v>91.32</v>
      </c>
    </row>
    <row r="1440" spans="1:4" x14ac:dyDescent="0.25">
      <c r="A1440">
        <v>72.28</v>
      </c>
      <c r="B1440">
        <v>2</v>
      </c>
      <c r="C1440">
        <v>1</v>
      </c>
      <c r="D1440" s="7">
        <v>151.79</v>
      </c>
    </row>
    <row r="1441" spans="1:4" x14ac:dyDescent="0.25">
      <c r="A1441">
        <v>26.99</v>
      </c>
      <c r="B1441">
        <v>7</v>
      </c>
      <c r="C1441">
        <v>6</v>
      </c>
      <c r="D1441" s="7">
        <v>198.38</v>
      </c>
    </row>
    <row r="1442" spans="1:4" x14ac:dyDescent="0.25">
      <c r="A1442">
        <v>14.22</v>
      </c>
      <c r="B1442">
        <v>5</v>
      </c>
      <c r="C1442">
        <v>6</v>
      </c>
      <c r="D1442" s="7">
        <v>74.66</v>
      </c>
    </row>
    <row r="1443" spans="1:4" x14ac:dyDescent="0.25">
      <c r="A1443">
        <v>31.88</v>
      </c>
      <c r="B1443">
        <v>1</v>
      </c>
      <c r="C1443">
        <v>3</v>
      </c>
      <c r="D1443" s="7">
        <v>33.47</v>
      </c>
    </row>
    <row r="1444" spans="1:4" x14ac:dyDescent="0.25">
      <c r="A1444">
        <v>60.6</v>
      </c>
      <c r="B1444">
        <v>5</v>
      </c>
      <c r="C1444">
        <v>2</v>
      </c>
      <c r="D1444" s="7">
        <v>318.14999999999998</v>
      </c>
    </row>
    <row r="1445" spans="1:4" x14ac:dyDescent="0.25">
      <c r="A1445">
        <v>15.86</v>
      </c>
      <c r="B1445">
        <v>2</v>
      </c>
      <c r="C1445">
        <v>2</v>
      </c>
      <c r="D1445" s="7">
        <v>33.31</v>
      </c>
    </row>
    <row r="1446" spans="1:4" x14ac:dyDescent="0.25">
      <c r="A1446">
        <v>61.11</v>
      </c>
      <c r="B1446">
        <v>10</v>
      </c>
      <c r="C1446">
        <v>3</v>
      </c>
      <c r="D1446" s="7">
        <v>641.65</v>
      </c>
    </row>
    <row r="1447" spans="1:4" x14ac:dyDescent="0.25">
      <c r="A1447">
        <v>84.76</v>
      </c>
      <c r="B1447">
        <v>9</v>
      </c>
      <c r="C1447">
        <v>6</v>
      </c>
      <c r="D1447" s="7">
        <v>800.98</v>
      </c>
    </row>
    <row r="1448" spans="1:4" x14ac:dyDescent="0.25">
      <c r="A1448">
        <v>89.17</v>
      </c>
      <c r="B1448">
        <v>7</v>
      </c>
      <c r="C1448">
        <v>6</v>
      </c>
      <c r="D1448" s="7">
        <v>655.4</v>
      </c>
    </row>
    <row r="1449" spans="1:4" x14ac:dyDescent="0.25">
      <c r="A1449">
        <v>43.23</v>
      </c>
      <c r="B1449">
        <v>4</v>
      </c>
      <c r="C1449">
        <v>2</v>
      </c>
      <c r="D1449" s="7">
        <v>181.57</v>
      </c>
    </row>
    <row r="1450" spans="1:4" x14ac:dyDescent="0.25">
      <c r="A1450">
        <v>38.700000000000003</v>
      </c>
      <c r="B1450">
        <v>5</v>
      </c>
      <c r="C1450">
        <v>4</v>
      </c>
      <c r="D1450" s="7">
        <v>203.18</v>
      </c>
    </row>
    <row r="1451" spans="1:4" x14ac:dyDescent="0.25">
      <c r="A1451">
        <v>35.1</v>
      </c>
      <c r="B1451">
        <v>5</v>
      </c>
      <c r="C1451">
        <v>2</v>
      </c>
      <c r="D1451" s="7">
        <v>184.28</v>
      </c>
    </row>
    <row r="1452" spans="1:4" x14ac:dyDescent="0.25">
      <c r="A1452">
        <v>32.78</v>
      </c>
      <c r="B1452">
        <v>4</v>
      </c>
      <c r="C1452">
        <v>1</v>
      </c>
      <c r="D1452" s="7">
        <v>137.68</v>
      </c>
    </row>
    <row r="1453" spans="1:4" x14ac:dyDescent="0.25">
      <c r="A1453">
        <v>56.63</v>
      </c>
      <c r="B1453">
        <v>1</v>
      </c>
      <c r="C1453">
        <v>6</v>
      </c>
      <c r="D1453" s="7">
        <v>59.46</v>
      </c>
    </row>
    <row r="1454" spans="1:4" x14ac:dyDescent="0.25">
      <c r="A1454">
        <v>15.13</v>
      </c>
      <c r="B1454">
        <v>7</v>
      </c>
      <c r="C1454">
        <v>2</v>
      </c>
      <c r="D1454" s="7">
        <v>111.21</v>
      </c>
    </row>
    <row r="1455" spans="1:4" x14ac:dyDescent="0.25">
      <c r="A1455">
        <v>78.5</v>
      </c>
      <c r="B1455">
        <v>1</v>
      </c>
      <c r="C1455">
        <v>6</v>
      </c>
      <c r="D1455" s="7">
        <v>82.42</v>
      </c>
    </row>
    <row r="1456" spans="1:4" x14ac:dyDescent="0.25">
      <c r="A1456">
        <v>84.33</v>
      </c>
      <c r="B1456">
        <v>8</v>
      </c>
      <c r="C1456">
        <v>3</v>
      </c>
      <c r="D1456" s="7">
        <v>708.37</v>
      </c>
    </row>
    <row r="1457" spans="1:4" x14ac:dyDescent="0.25">
      <c r="A1457">
        <v>59.39</v>
      </c>
      <c r="B1457">
        <v>10</v>
      </c>
      <c r="C1457">
        <v>6</v>
      </c>
      <c r="D1457" s="7">
        <v>623.6</v>
      </c>
    </row>
    <row r="1458" spans="1:4" x14ac:dyDescent="0.25">
      <c r="A1458">
        <v>56.41</v>
      </c>
      <c r="B1458">
        <v>1</v>
      </c>
      <c r="C1458">
        <v>5</v>
      </c>
      <c r="D1458" s="7">
        <v>59.23</v>
      </c>
    </row>
    <row r="1459" spans="1:4" x14ac:dyDescent="0.25">
      <c r="A1459">
        <v>19.010000000000002</v>
      </c>
      <c r="B1459">
        <v>2</v>
      </c>
      <c r="C1459">
        <v>1</v>
      </c>
      <c r="D1459" s="7">
        <v>39.92</v>
      </c>
    </row>
    <row r="1460" spans="1:4" x14ac:dyDescent="0.25">
      <c r="A1460">
        <v>20.010000000000002</v>
      </c>
      <c r="B1460">
        <v>1</v>
      </c>
      <c r="C1460">
        <v>6</v>
      </c>
      <c r="D1460" s="7">
        <v>21.01</v>
      </c>
    </row>
    <row r="1461" spans="1:4" x14ac:dyDescent="0.25">
      <c r="A1461">
        <v>95.74</v>
      </c>
      <c r="B1461">
        <v>9</v>
      </c>
      <c r="C1461">
        <v>1</v>
      </c>
      <c r="D1461" s="7">
        <v>904.74</v>
      </c>
    </row>
    <row r="1462" spans="1:4" x14ac:dyDescent="0.25">
      <c r="A1462">
        <v>56.25</v>
      </c>
      <c r="B1462">
        <v>2</v>
      </c>
      <c r="C1462">
        <v>2</v>
      </c>
      <c r="D1462" s="7">
        <v>118.12</v>
      </c>
    </row>
    <row r="1463" spans="1:4" x14ac:dyDescent="0.25">
      <c r="A1463">
        <v>19.510000000000002</v>
      </c>
      <c r="B1463">
        <v>9</v>
      </c>
      <c r="C1463">
        <v>2</v>
      </c>
      <c r="D1463" s="7">
        <v>184.37</v>
      </c>
    </row>
    <row r="1464" spans="1:4" x14ac:dyDescent="0.25">
      <c r="A1464">
        <v>59.22</v>
      </c>
      <c r="B1464">
        <v>6</v>
      </c>
      <c r="C1464">
        <v>5</v>
      </c>
      <c r="D1464" s="7">
        <v>373.09</v>
      </c>
    </row>
    <row r="1465" spans="1:4" x14ac:dyDescent="0.25">
      <c r="A1465">
        <v>19.13</v>
      </c>
      <c r="B1465">
        <v>4</v>
      </c>
      <c r="C1465">
        <v>1</v>
      </c>
      <c r="D1465" s="7">
        <v>80.349999999999994</v>
      </c>
    </row>
    <row r="1466" spans="1:4" x14ac:dyDescent="0.25">
      <c r="A1466">
        <v>73.23</v>
      </c>
      <c r="B1466">
        <v>9</v>
      </c>
      <c r="C1466">
        <v>3</v>
      </c>
      <c r="D1466" s="7">
        <v>692.02</v>
      </c>
    </row>
    <row r="1467" spans="1:4" x14ac:dyDescent="0.25">
      <c r="A1467">
        <v>25.57</v>
      </c>
      <c r="B1467">
        <v>7</v>
      </c>
      <c r="C1467">
        <v>5</v>
      </c>
      <c r="D1467" s="7">
        <v>187.94</v>
      </c>
    </row>
    <row r="1468" spans="1:4" x14ac:dyDescent="0.25">
      <c r="A1468">
        <v>23.19</v>
      </c>
      <c r="B1468">
        <v>4</v>
      </c>
      <c r="C1468">
        <v>1</v>
      </c>
      <c r="D1468" s="7">
        <v>97.4</v>
      </c>
    </row>
    <row r="1469" spans="1:4" x14ac:dyDescent="0.25">
      <c r="A1469">
        <v>79.44</v>
      </c>
      <c r="B1469">
        <v>2</v>
      </c>
      <c r="C1469">
        <v>4</v>
      </c>
      <c r="D1469" s="7">
        <v>166.82</v>
      </c>
    </row>
    <row r="1470" spans="1:4" x14ac:dyDescent="0.25">
      <c r="A1470">
        <v>25.2</v>
      </c>
      <c r="B1470">
        <v>3</v>
      </c>
      <c r="C1470">
        <v>6</v>
      </c>
      <c r="D1470" s="7">
        <v>79.38</v>
      </c>
    </row>
    <row r="1471" spans="1:4" x14ac:dyDescent="0.25">
      <c r="A1471">
        <v>68.260000000000005</v>
      </c>
      <c r="B1471">
        <v>5</v>
      </c>
      <c r="C1471">
        <v>3</v>
      </c>
      <c r="D1471" s="7">
        <v>358.37</v>
      </c>
    </row>
    <row r="1472" spans="1:4" x14ac:dyDescent="0.25">
      <c r="A1472">
        <v>70.989999999999995</v>
      </c>
      <c r="B1472">
        <v>10</v>
      </c>
      <c r="C1472">
        <v>3</v>
      </c>
      <c r="D1472" s="7">
        <v>745.39</v>
      </c>
    </row>
    <row r="1473" spans="1:4" x14ac:dyDescent="0.25">
      <c r="A1473">
        <v>73.94</v>
      </c>
      <c r="B1473">
        <v>8</v>
      </c>
      <c r="C1473">
        <v>2</v>
      </c>
      <c r="D1473" s="7">
        <v>621.1</v>
      </c>
    </row>
    <row r="1474" spans="1:4" x14ac:dyDescent="0.25">
      <c r="A1474">
        <v>42.56</v>
      </c>
      <c r="B1474">
        <v>4</v>
      </c>
      <c r="C1474">
        <v>1</v>
      </c>
      <c r="D1474" s="7">
        <v>178.75</v>
      </c>
    </row>
    <row r="1475" spans="1:4" x14ac:dyDescent="0.25">
      <c r="A1475">
        <v>76.67</v>
      </c>
      <c r="B1475">
        <v>4</v>
      </c>
      <c r="C1475">
        <v>1</v>
      </c>
      <c r="D1475" s="7">
        <v>322.01</v>
      </c>
    </row>
    <row r="1476" spans="1:4" x14ac:dyDescent="0.25">
      <c r="A1476">
        <v>29.59</v>
      </c>
      <c r="B1476">
        <v>1</v>
      </c>
      <c r="C1476">
        <v>1</v>
      </c>
      <c r="D1476" s="7">
        <v>31.07</v>
      </c>
    </row>
    <row r="1477" spans="1:4" x14ac:dyDescent="0.25">
      <c r="A1477">
        <v>37.86</v>
      </c>
      <c r="B1477">
        <v>1</v>
      </c>
      <c r="C1477">
        <v>4</v>
      </c>
      <c r="D1477" s="7">
        <v>39.75</v>
      </c>
    </row>
    <row r="1478" spans="1:4" x14ac:dyDescent="0.25">
      <c r="A1478">
        <v>73.41</v>
      </c>
      <c r="B1478">
        <v>6</v>
      </c>
      <c r="C1478">
        <v>1</v>
      </c>
      <c r="D1478" s="7">
        <v>462.48</v>
      </c>
    </row>
    <row r="1479" spans="1:4" x14ac:dyDescent="0.25">
      <c r="A1479">
        <v>17.37</v>
      </c>
      <c r="B1479">
        <v>10</v>
      </c>
      <c r="C1479">
        <v>5</v>
      </c>
      <c r="D1479" s="7">
        <v>182.39</v>
      </c>
    </row>
    <row r="1480" spans="1:4" x14ac:dyDescent="0.25">
      <c r="A1480">
        <v>86.86</v>
      </c>
      <c r="B1480">
        <v>6</v>
      </c>
      <c r="C1480">
        <v>3</v>
      </c>
      <c r="D1480" s="7">
        <v>547.22</v>
      </c>
    </row>
    <row r="1481" spans="1:4" x14ac:dyDescent="0.25">
      <c r="A1481">
        <v>5.18</v>
      </c>
      <c r="B1481">
        <v>4</v>
      </c>
      <c r="C1481">
        <v>2</v>
      </c>
      <c r="D1481" s="7">
        <v>21.76</v>
      </c>
    </row>
    <row r="1482" spans="1:4" x14ac:dyDescent="0.25">
      <c r="A1482">
        <v>24.17</v>
      </c>
      <c r="B1482">
        <v>5</v>
      </c>
      <c r="C1482">
        <v>5</v>
      </c>
      <c r="D1482" s="7">
        <v>126.89</v>
      </c>
    </row>
    <row r="1483" spans="1:4" x14ac:dyDescent="0.25">
      <c r="A1483">
        <v>26.92</v>
      </c>
      <c r="B1483">
        <v>10</v>
      </c>
      <c r="C1483">
        <v>2</v>
      </c>
      <c r="D1483" s="7">
        <v>282.66000000000003</v>
      </c>
    </row>
    <row r="1484" spans="1:4" x14ac:dyDescent="0.25">
      <c r="A1484">
        <v>45.16</v>
      </c>
      <c r="B1484">
        <v>7</v>
      </c>
      <c r="C1484">
        <v>2</v>
      </c>
      <c r="D1484" s="7">
        <v>331.93</v>
      </c>
    </row>
    <row r="1485" spans="1:4" x14ac:dyDescent="0.25">
      <c r="A1485">
        <v>51.19</v>
      </c>
      <c r="B1485">
        <v>5</v>
      </c>
      <c r="C1485">
        <v>5</v>
      </c>
      <c r="D1485" s="7">
        <v>268.75</v>
      </c>
    </row>
    <row r="1486" spans="1:4" x14ac:dyDescent="0.25">
      <c r="A1486">
        <v>73.83</v>
      </c>
      <c r="B1486">
        <v>10</v>
      </c>
      <c r="C1486">
        <v>3</v>
      </c>
      <c r="D1486" s="7">
        <v>775.21</v>
      </c>
    </row>
    <row r="1487" spans="1:4" x14ac:dyDescent="0.25">
      <c r="A1487">
        <v>78.25</v>
      </c>
      <c r="B1487">
        <v>1</v>
      </c>
      <c r="C1487">
        <v>1</v>
      </c>
      <c r="D1487" s="7">
        <v>82.16</v>
      </c>
    </row>
    <row r="1488" spans="1:4" x14ac:dyDescent="0.25">
      <c r="A1488">
        <v>42.7</v>
      </c>
      <c r="B1488">
        <v>3</v>
      </c>
      <c r="C1488">
        <v>3</v>
      </c>
      <c r="D1488" s="7">
        <v>134.51</v>
      </c>
    </row>
    <row r="1489" spans="1:4" x14ac:dyDescent="0.25">
      <c r="A1489">
        <v>22.74</v>
      </c>
      <c r="B1489">
        <v>8</v>
      </c>
      <c r="C1489">
        <v>1</v>
      </c>
      <c r="D1489" s="7">
        <v>191.02</v>
      </c>
    </row>
    <row r="1490" spans="1:4" x14ac:dyDescent="0.25">
      <c r="A1490">
        <v>67.650000000000006</v>
      </c>
      <c r="B1490">
        <v>10</v>
      </c>
      <c r="C1490">
        <v>2</v>
      </c>
      <c r="D1490" s="7">
        <v>710.33</v>
      </c>
    </row>
    <row r="1491" spans="1:4" x14ac:dyDescent="0.25">
      <c r="A1491">
        <v>5.08</v>
      </c>
      <c r="B1491">
        <v>2</v>
      </c>
      <c r="C1491">
        <v>4</v>
      </c>
      <c r="D1491" s="7">
        <v>10.67</v>
      </c>
    </row>
    <row r="1492" spans="1:4" x14ac:dyDescent="0.25">
      <c r="A1492">
        <v>7.03</v>
      </c>
      <c r="B1492">
        <v>6</v>
      </c>
      <c r="C1492">
        <v>5</v>
      </c>
      <c r="D1492" s="7">
        <v>44.29</v>
      </c>
    </row>
    <row r="1493" spans="1:4" x14ac:dyDescent="0.25">
      <c r="A1493">
        <v>32.89</v>
      </c>
      <c r="B1493">
        <v>2</v>
      </c>
      <c r="C1493">
        <v>1</v>
      </c>
      <c r="D1493" s="7">
        <v>69.069999999999993</v>
      </c>
    </row>
    <row r="1494" spans="1:4" x14ac:dyDescent="0.25">
      <c r="A1494">
        <v>73.069999999999993</v>
      </c>
      <c r="B1494">
        <v>3</v>
      </c>
      <c r="C1494">
        <v>3</v>
      </c>
      <c r="D1494" s="7">
        <v>230.17</v>
      </c>
    </row>
    <row r="1495" spans="1:4" x14ac:dyDescent="0.25">
      <c r="A1495">
        <v>28.7</v>
      </c>
      <c r="B1495">
        <v>5</v>
      </c>
      <c r="C1495">
        <v>2</v>
      </c>
      <c r="D1495" s="7">
        <v>150.68</v>
      </c>
    </row>
    <row r="1496" spans="1:4" x14ac:dyDescent="0.25">
      <c r="A1496">
        <v>21.86</v>
      </c>
      <c r="B1496">
        <v>1</v>
      </c>
      <c r="C1496">
        <v>2</v>
      </c>
      <c r="D1496" s="7">
        <v>22.95</v>
      </c>
    </row>
    <row r="1497" spans="1:4" x14ac:dyDescent="0.25">
      <c r="A1497">
        <v>36.369999999999997</v>
      </c>
      <c r="B1497">
        <v>2</v>
      </c>
      <c r="C1497">
        <v>4</v>
      </c>
      <c r="D1497" s="7">
        <v>76.38</v>
      </c>
    </row>
    <row r="1498" spans="1:4" x14ac:dyDescent="0.25">
      <c r="A1498">
        <v>49.48</v>
      </c>
      <c r="B1498">
        <v>5</v>
      </c>
      <c r="C1498">
        <v>1</v>
      </c>
      <c r="D1498" s="7">
        <v>259.77</v>
      </c>
    </row>
    <row r="1499" spans="1:4" x14ac:dyDescent="0.25">
      <c r="A1499">
        <v>28.78</v>
      </c>
      <c r="B1499">
        <v>8</v>
      </c>
      <c r="C1499">
        <v>4</v>
      </c>
      <c r="D1499" s="7">
        <v>241.75</v>
      </c>
    </row>
    <row r="1500" spans="1:4" x14ac:dyDescent="0.25">
      <c r="A1500">
        <v>27.57</v>
      </c>
      <c r="B1500">
        <v>5</v>
      </c>
      <c r="C1500">
        <v>3</v>
      </c>
      <c r="D1500" s="7">
        <v>144.74</v>
      </c>
    </row>
    <row r="1501" spans="1:4" x14ac:dyDescent="0.25">
      <c r="A1501">
        <v>66.45</v>
      </c>
      <c r="B1501">
        <v>6</v>
      </c>
      <c r="C1501">
        <v>4</v>
      </c>
      <c r="D1501" s="7">
        <v>418.64</v>
      </c>
    </row>
    <row r="1502" spans="1:4" x14ac:dyDescent="0.25">
      <c r="A1502">
        <v>47.87</v>
      </c>
      <c r="B1502">
        <v>8</v>
      </c>
      <c r="C1502">
        <v>3</v>
      </c>
      <c r="D1502" s="7">
        <v>402.11</v>
      </c>
    </row>
    <row r="1503" spans="1:4" x14ac:dyDescent="0.25">
      <c r="A1503">
        <v>67.73</v>
      </c>
      <c r="B1503">
        <v>6</v>
      </c>
      <c r="C1503">
        <v>5</v>
      </c>
      <c r="D1503" s="7">
        <v>426.7</v>
      </c>
    </row>
    <row r="1504" spans="1:4" x14ac:dyDescent="0.25">
      <c r="A1504">
        <v>33.5</v>
      </c>
      <c r="B1504">
        <v>2</v>
      </c>
      <c r="C1504">
        <v>5</v>
      </c>
      <c r="D1504" s="7">
        <v>70.349999999999994</v>
      </c>
    </row>
    <row r="1505" spans="1:4" x14ac:dyDescent="0.25">
      <c r="A1505">
        <v>19.5</v>
      </c>
      <c r="B1505">
        <v>3</v>
      </c>
      <c r="C1505">
        <v>3</v>
      </c>
      <c r="D1505" s="7">
        <v>61.42</v>
      </c>
    </row>
    <row r="1506" spans="1:4" x14ac:dyDescent="0.25">
      <c r="A1506">
        <v>41.49</v>
      </c>
      <c r="B1506">
        <v>8</v>
      </c>
      <c r="C1506">
        <v>1</v>
      </c>
      <c r="D1506" s="7">
        <v>348.52</v>
      </c>
    </row>
    <row r="1507" spans="1:4" x14ac:dyDescent="0.25">
      <c r="A1507">
        <v>94.47</v>
      </c>
      <c r="B1507">
        <v>4</v>
      </c>
      <c r="C1507">
        <v>5</v>
      </c>
      <c r="D1507" s="7">
        <v>396.77</v>
      </c>
    </row>
    <row r="1508" spans="1:4" x14ac:dyDescent="0.25">
      <c r="A1508">
        <v>87.85</v>
      </c>
      <c r="B1508">
        <v>5</v>
      </c>
      <c r="C1508">
        <v>1</v>
      </c>
      <c r="D1508" s="7">
        <v>461.21</v>
      </c>
    </row>
    <row r="1509" spans="1:4" x14ac:dyDescent="0.25">
      <c r="A1509">
        <v>26.42</v>
      </c>
      <c r="B1509">
        <v>3</v>
      </c>
      <c r="C1509">
        <v>2</v>
      </c>
      <c r="D1509" s="7">
        <v>83.22</v>
      </c>
    </row>
    <row r="1510" spans="1:4" x14ac:dyDescent="0.25">
      <c r="A1510">
        <v>64.37</v>
      </c>
      <c r="B1510">
        <v>3</v>
      </c>
      <c r="C1510">
        <v>3</v>
      </c>
      <c r="D1510" s="7">
        <v>202.77</v>
      </c>
    </row>
    <row r="1511" spans="1:4" x14ac:dyDescent="0.25">
      <c r="A1511">
        <v>86.53</v>
      </c>
      <c r="B1511">
        <v>8</v>
      </c>
      <c r="C1511">
        <v>1</v>
      </c>
      <c r="D1511" s="7">
        <v>726.85</v>
      </c>
    </row>
    <row r="1512" spans="1:4" x14ac:dyDescent="0.25">
      <c r="A1512">
        <v>17.87</v>
      </c>
      <c r="B1512">
        <v>10</v>
      </c>
      <c r="C1512">
        <v>4</v>
      </c>
      <c r="D1512" s="7">
        <v>187.64</v>
      </c>
    </row>
    <row r="1513" spans="1:4" x14ac:dyDescent="0.25">
      <c r="A1513">
        <v>19.98</v>
      </c>
      <c r="B1513">
        <v>10</v>
      </c>
      <c r="C1513">
        <v>2</v>
      </c>
      <c r="D1513" s="7">
        <v>209.79</v>
      </c>
    </row>
    <row r="1514" spans="1:4" x14ac:dyDescent="0.25">
      <c r="A1514">
        <v>58.28</v>
      </c>
      <c r="B1514">
        <v>3</v>
      </c>
      <c r="C1514">
        <v>3</v>
      </c>
      <c r="D1514" s="7">
        <v>183.58</v>
      </c>
    </row>
    <row r="1515" spans="1:4" x14ac:dyDescent="0.25">
      <c r="A1515">
        <v>75.77</v>
      </c>
      <c r="B1515">
        <v>6</v>
      </c>
      <c r="C1515">
        <v>3</v>
      </c>
      <c r="D1515" s="7">
        <v>477.35</v>
      </c>
    </row>
    <row r="1516" spans="1:4" x14ac:dyDescent="0.25">
      <c r="A1516">
        <v>50.59</v>
      </c>
      <c r="B1516">
        <v>10</v>
      </c>
      <c r="C1516">
        <v>2</v>
      </c>
      <c r="D1516" s="7">
        <v>531.20000000000005</v>
      </c>
    </row>
    <row r="1517" spans="1:4" x14ac:dyDescent="0.25">
      <c r="A1517">
        <v>79.59</v>
      </c>
      <c r="B1517">
        <v>5</v>
      </c>
      <c r="C1517">
        <v>6</v>
      </c>
      <c r="D1517" s="7">
        <v>417.85</v>
      </c>
    </row>
    <row r="1518" spans="1:4" x14ac:dyDescent="0.25">
      <c r="A1518">
        <v>86.02</v>
      </c>
      <c r="B1518">
        <v>8</v>
      </c>
      <c r="C1518">
        <v>4</v>
      </c>
      <c r="D1518" s="7">
        <v>722.57</v>
      </c>
    </row>
    <row r="1519" spans="1:4" x14ac:dyDescent="0.25">
      <c r="A1519">
        <v>20.34</v>
      </c>
      <c r="B1519">
        <v>8</v>
      </c>
      <c r="C1519">
        <v>2</v>
      </c>
      <c r="D1519" s="7">
        <v>170.86</v>
      </c>
    </row>
    <row r="1520" spans="1:4" x14ac:dyDescent="0.25">
      <c r="A1520">
        <v>79.08</v>
      </c>
      <c r="B1520">
        <v>9</v>
      </c>
      <c r="C1520">
        <v>1</v>
      </c>
      <c r="D1520" s="7">
        <v>747.31</v>
      </c>
    </row>
    <row r="1521" spans="1:4" x14ac:dyDescent="0.25">
      <c r="A1521">
        <v>47.24</v>
      </c>
      <c r="B1521">
        <v>10</v>
      </c>
      <c r="C1521">
        <v>4</v>
      </c>
      <c r="D1521" s="7">
        <v>496.02</v>
      </c>
    </row>
    <row r="1522" spans="1:4" x14ac:dyDescent="0.25">
      <c r="A1522">
        <v>74.41</v>
      </c>
      <c r="B1522">
        <v>9</v>
      </c>
      <c r="C1522">
        <v>2</v>
      </c>
      <c r="D1522" s="7">
        <v>703.17</v>
      </c>
    </row>
    <row r="1523" spans="1:4" x14ac:dyDescent="0.25">
      <c r="A1523">
        <v>25.74</v>
      </c>
      <c r="B1523">
        <v>5</v>
      </c>
      <c r="C1523">
        <v>6</v>
      </c>
      <c r="D1523" s="7">
        <v>135.13</v>
      </c>
    </row>
    <row r="1524" spans="1:4" x14ac:dyDescent="0.25">
      <c r="A1524">
        <v>72.58</v>
      </c>
      <c r="B1524">
        <v>9</v>
      </c>
      <c r="C1524">
        <v>4</v>
      </c>
      <c r="D1524" s="7">
        <v>685.88</v>
      </c>
    </row>
    <row r="1525" spans="1:4" x14ac:dyDescent="0.25">
      <c r="A1525">
        <v>78.98</v>
      </c>
      <c r="B1525">
        <v>5</v>
      </c>
      <c r="C1525">
        <v>6</v>
      </c>
      <c r="D1525" s="7">
        <v>414.65</v>
      </c>
    </row>
    <row r="1526" spans="1:4" x14ac:dyDescent="0.25">
      <c r="A1526">
        <v>36.58</v>
      </c>
      <c r="B1526">
        <v>4</v>
      </c>
      <c r="C1526">
        <v>1</v>
      </c>
      <c r="D1526" s="7">
        <v>153.63999999999999</v>
      </c>
    </row>
    <row r="1527" spans="1:4" x14ac:dyDescent="0.25">
      <c r="A1527">
        <v>11.67</v>
      </c>
      <c r="B1527">
        <v>8</v>
      </c>
      <c r="C1527">
        <v>5</v>
      </c>
      <c r="D1527" s="7">
        <v>98.03</v>
      </c>
    </row>
    <row r="1528" spans="1:4" x14ac:dyDescent="0.25">
      <c r="A1528">
        <v>19.13</v>
      </c>
      <c r="B1528">
        <v>4</v>
      </c>
      <c r="C1528">
        <v>5</v>
      </c>
      <c r="D1528" s="7">
        <v>80.349999999999994</v>
      </c>
    </row>
    <row r="1529" spans="1:4" x14ac:dyDescent="0.25">
      <c r="A1529">
        <v>66.510000000000005</v>
      </c>
      <c r="B1529">
        <v>1</v>
      </c>
      <c r="C1529">
        <v>4</v>
      </c>
      <c r="D1529" s="7">
        <v>69.84</v>
      </c>
    </row>
    <row r="1530" spans="1:4" x14ac:dyDescent="0.25">
      <c r="A1530">
        <v>55.38</v>
      </c>
      <c r="B1530">
        <v>9</v>
      </c>
      <c r="C1530">
        <v>2</v>
      </c>
      <c r="D1530" s="7">
        <v>523.34</v>
      </c>
    </row>
    <row r="1531" spans="1:4" x14ac:dyDescent="0.25">
      <c r="A1531">
        <v>59.4</v>
      </c>
      <c r="B1531">
        <v>4</v>
      </c>
      <c r="C1531">
        <v>3</v>
      </c>
      <c r="D1531" s="7">
        <v>249.48</v>
      </c>
    </row>
    <row r="1532" spans="1:4" x14ac:dyDescent="0.25">
      <c r="A1532">
        <v>13.35</v>
      </c>
      <c r="B1532">
        <v>7</v>
      </c>
      <c r="C1532">
        <v>1</v>
      </c>
      <c r="D1532" s="7">
        <v>98.12</v>
      </c>
    </row>
    <row r="1533" spans="1:4" x14ac:dyDescent="0.25">
      <c r="A1533">
        <v>47.1</v>
      </c>
      <c r="B1533">
        <v>6</v>
      </c>
      <c r="C1533">
        <v>1</v>
      </c>
      <c r="D1533" s="7">
        <v>296.73</v>
      </c>
    </row>
    <row r="1534" spans="1:4" x14ac:dyDescent="0.25">
      <c r="A1534">
        <v>64.239999999999995</v>
      </c>
      <c r="B1534">
        <v>9</v>
      </c>
      <c r="C1534">
        <v>5</v>
      </c>
      <c r="D1534" s="7">
        <v>607.07000000000005</v>
      </c>
    </row>
    <row r="1535" spans="1:4" x14ac:dyDescent="0.25">
      <c r="A1535">
        <v>64.75</v>
      </c>
      <c r="B1535">
        <v>8</v>
      </c>
      <c r="C1535">
        <v>6</v>
      </c>
      <c r="D1535" s="7">
        <v>543.9</v>
      </c>
    </row>
    <row r="1536" spans="1:4" x14ac:dyDescent="0.25">
      <c r="A1536">
        <v>88.55</v>
      </c>
      <c r="B1536">
        <v>5</v>
      </c>
      <c r="C1536">
        <v>5</v>
      </c>
      <c r="D1536" s="7">
        <v>464.89</v>
      </c>
    </row>
    <row r="1537" spans="1:4" x14ac:dyDescent="0.25">
      <c r="A1537">
        <v>48.96</v>
      </c>
      <c r="B1537">
        <v>8</v>
      </c>
      <c r="C1537">
        <v>1</v>
      </c>
      <c r="D1537" s="7">
        <v>411.26</v>
      </c>
    </row>
    <row r="1538" spans="1:4" x14ac:dyDescent="0.25">
      <c r="A1538">
        <v>53.92</v>
      </c>
      <c r="B1538">
        <v>2</v>
      </c>
      <c r="C1538">
        <v>5</v>
      </c>
      <c r="D1538" s="7">
        <v>113.23</v>
      </c>
    </row>
    <row r="1539" spans="1:4" x14ac:dyDescent="0.25">
      <c r="A1539">
        <v>74.900000000000006</v>
      </c>
      <c r="B1539">
        <v>6</v>
      </c>
      <c r="C1539">
        <v>1</v>
      </c>
      <c r="D1539" s="7">
        <v>471.87</v>
      </c>
    </row>
    <row r="1540" spans="1:4" x14ac:dyDescent="0.25">
      <c r="A1540">
        <v>97.17</v>
      </c>
      <c r="B1540">
        <v>2</v>
      </c>
      <c r="C1540">
        <v>6</v>
      </c>
      <c r="D1540" s="7">
        <v>204.06</v>
      </c>
    </row>
    <row r="1541" spans="1:4" x14ac:dyDescent="0.25">
      <c r="A1541">
        <v>15.53</v>
      </c>
      <c r="B1541">
        <v>4</v>
      </c>
      <c r="C1541">
        <v>1</v>
      </c>
      <c r="D1541" s="7">
        <v>65.23</v>
      </c>
    </row>
    <row r="1542" spans="1:4" x14ac:dyDescent="0.25">
      <c r="A1542">
        <v>85.14</v>
      </c>
      <c r="B1542">
        <v>3</v>
      </c>
      <c r="C1542">
        <v>2</v>
      </c>
      <c r="D1542" s="7">
        <v>268.19</v>
      </c>
    </row>
    <row r="1543" spans="1:4" x14ac:dyDescent="0.25">
      <c r="A1543">
        <v>59.43</v>
      </c>
      <c r="B1543">
        <v>7</v>
      </c>
      <c r="C1543">
        <v>5</v>
      </c>
      <c r="D1543" s="7">
        <v>436.81</v>
      </c>
    </row>
    <row r="1544" spans="1:4" x14ac:dyDescent="0.25">
      <c r="A1544">
        <v>85.32</v>
      </c>
      <c r="B1544">
        <v>2</v>
      </c>
      <c r="C1544">
        <v>6</v>
      </c>
      <c r="D1544" s="7">
        <v>179.17</v>
      </c>
    </row>
    <row r="1545" spans="1:4" x14ac:dyDescent="0.25">
      <c r="A1545">
        <v>36.18</v>
      </c>
      <c r="B1545">
        <v>1</v>
      </c>
      <c r="C1545">
        <v>1</v>
      </c>
      <c r="D1545" s="7">
        <v>37.99</v>
      </c>
    </row>
    <row r="1546" spans="1:4" x14ac:dyDescent="0.25">
      <c r="A1546">
        <v>50.58</v>
      </c>
      <c r="B1546">
        <v>3</v>
      </c>
      <c r="C1546">
        <v>1</v>
      </c>
      <c r="D1546" s="7">
        <v>159.33000000000001</v>
      </c>
    </row>
    <row r="1547" spans="1:4" x14ac:dyDescent="0.25">
      <c r="A1547">
        <v>98.98</v>
      </c>
      <c r="B1547">
        <v>2</v>
      </c>
      <c r="C1547">
        <v>2</v>
      </c>
      <c r="D1547" s="7">
        <v>207.86</v>
      </c>
    </row>
    <row r="1548" spans="1:4" x14ac:dyDescent="0.25">
      <c r="A1548">
        <v>67.709999999999994</v>
      </c>
      <c r="B1548">
        <v>10</v>
      </c>
      <c r="C1548">
        <v>1</v>
      </c>
      <c r="D1548" s="7">
        <v>710.95</v>
      </c>
    </row>
    <row r="1549" spans="1:4" x14ac:dyDescent="0.25">
      <c r="A1549">
        <v>63.06</v>
      </c>
      <c r="B1549">
        <v>5</v>
      </c>
      <c r="C1549">
        <v>4</v>
      </c>
      <c r="D1549" s="7">
        <v>331.06</v>
      </c>
    </row>
    <row r="1550" spans="1:4" x14ac:dyDescent="0.25">
      <c r="A1550">
        <v>55.76</v>
      </c>
      <c r="B1550">
        <v>3</v>
      </c>
      <c r="C1550">
        <v>3</v>
      </c>
      <c r="D1550" s="7">
        <v>175.64</v>
      </c>
    </row>
    <row r="1551" spans="1:4" x14ac:dyDescent="0.25">
      <c r="A1551">
        <v>66.86</v>
      </c>
      <c r="B1551">
        <v>8</v>
      </c>
      <c r="C1551">
        <v>3</v>
      </c>
      <c r="D1551" s="7">
        <v>561.62</v>
      </c>
    </row>
    <row r="1552" spans="1:4" x14ac:dyDescent="0.25">
      <c r="A1552">
        <v>58.83</v>
      </c>
      <c r="B1552">
        <v>3</v>
      </c>
      <c r="C1552">
        <v>3</v>
      </c>
      <c r="D1552" s="7">
        <v>185.31</v>
      </c>
    </row>
    <row r="1553" spans="1:4" x14ac:dyDescent="0.25">
      <c r="A1553">
        <v>62.12</v>
      </c>
      <c r="B1553">
        <v>2</v>
      </c>
      <c r="C1553">
        <v>1</v>
      </c>
      <c r="D1553" s="7">
        <v>130.44999999999999</v>
      </c>
    </row>
    <row r="1554" spans="1:4" x14ac:dyDescent="0.25">
      <c r="A1554">
        <v>33.909999999999997</v>
      </c>
      <c r="B1554">
        <v>8</v>
      </c>
      <c r="C1554">
        <v>2</v>
      </c>
      <c r="D1554" s="7">
        <v>284.83999999999997</v>
      </c>
    </row>
    <row r="1555" spans="1:4" x14ac:dyDescent="0.25">
      <c r="A1555">
        <v>89.64</v>
      </c>
      <c r="B1555">
        <v>3</v>
      </c>
      <c r="C1555">
        <v>2</v>
      </c>
      <c r="D1555" s="7">
        <v>282.37</v>
      </c>
    </row>
    <row r="1556" spans="1:4" x14ac:dyDescent="0.25">
      <c r="A1556">
        <v>60.1</v>
      </c>
      <c r="B1556">
        <v>7</v>
      </c>
      <c r="C1556">
        <v>1</v>
      </c>
      <c r="D1556" s="7">
        <v>441.74</v>
      </c>
    </row>
    <row r="1557" spans="1:4" x14ac:dyDescent="0.25">
      <c r="A1557">
        <v>43.67</v>
      </c>
      <c r="B1557">
        <v>8</v>
      </c>
      <c r="C1557">
        <v>6</v>
      </c>
      <c r="D1557" s="7">
        <v>366.83</v>
      </c>
    </row>
    <row r="1558" spans="1:4" x14ac:dyDescent="0.25">
      <c r="A1558">
        <v>58.7</v>
      </c>
      <c r="B1558">
        <v>4</v>
      </c>
      <c r="C1558">
        <v>2</v>
      </c>
      <c r="D1558" s="7">
        <v>246.54</v>
      </c>
    </row>
    <row r="1559" spans="1:4" x14ac:dyDescent="0.25">
      <c r="A1559">
        <v>38.229999999999997</v>
      </c>
      <c r="B1559">
        <v>2</v>
      </c>
      <c r="C1559">
        <v>1</v>
      </c>
      <c r="D1559" s="7">
        <v>80.28</v>
      </c>
    </row>
    <row r="1560" spans="1:4" x14ac:dyDescent="0.25">
      <c r="A1560">
        <v>25.82</v>
      </c>
      <c r="B1560">
        <v>4</v>
      </c>
      <c r="C1560">
        <v>5</v>
      </c>
      <c r="D1560" s="7">
        <v>108.44</v>
      </c>
    </row>
    <row r="1561" spans="1:4" x14ac:dyDescent="0.25">
      <c r="A1561">
        <v>80.27</v>
      </c>
      <c r="B1561">
        <v>7</v>
      </c>
      <c r="C1561">
        <v>4</v>
      </c>
      <c r="D1561" s="7">
        <v>589.98</v>
      </c>
    </row>
    <row r="1562" spans="1:4" x14ac:dyDescent="0.25">
      <c r="A1562">
        <v>69.45</v>
      </c>
      <c r="B1562">
        <v>9</v>
      </c>
      <c r="C1562">
        <v>3</v>
      </c>
      <c r="D1562" s="7">
        <v>656.3</v>
      </c>
    </row>
    <row r="1563" spans="1:4" x14ac:dyDescent="0.25">
      <c r="A1563">
        <v>28.25</v>
      </c>
      <c r="B1563">
        <v>7</v>
      </c>
      <c r="C1563">
        <v>3</v>
      </c>
      <c r="D1563" s="7">
        <v>207.64</v>
      </c>
    </row>
    <row r="1564" spans="1:4" x14ac:dyDescent="0.25">
      <c r="A1564">
        <v>92.48</v>
      </c>
      <c r="B1564">
        <v>9</v>
      </c>
      <c r="C1564">
        <v>1</v>
      </c>
      <c r="D1564" s="7">
        <v>873.94</v>
      </c>
    </row>
    <row r="1565" spans="1:4" x14ac:dyDescent="0.25">
      <c r="A1565">
        <v>87.29</v>
      </c>
      <c r="B1565">
        <v>10</v>
      </c>
      <c r="C1565">
        <v>3</v>
      </c>
      <c r="D1565" s="7">
        <v>916.55</v>
      </c>
    </row>
    <row r="1566" spans="1:4" x14ac:dyDescent="0.25">
      <c r="A1566">
        <v>96.26</v>
      </c>
      <c r="B1566">
        <v>7</v>
      </c>
      <c r="C1566">
        <v>4</v>
      </c>
      <c r="D1566" s="7">
        <v>707.51</v>
      </c>
    </row>
    <row r="1567" spans="1:4" x14ac:dyDescent="0.25">
      <c r="A1567">
        <v>70.36</v>
      </c>
      <c r="B1567">
        <v>3</v>
      </c>
      <c r="C1567">
        <v>2</v>
      </c>
      <c r="D1567" s="7">
        <v>221.63</v>
      </c>
    </row>
    <row r="1568" spans="1:4" x14ac:dyDescent="0.25">
      <c r="A1568">
        <v>24.26</v>
      </c>
      <c r="B1568">
        <v>3</v>
      </c>
      <c r="C1568">
        <v>2</v>
      </c>
      <c r="D1568" s="7">
        <v>76.42</v>
      </c>
    </row>
    <row r="1569" spans="1:4" x14ac:dyDescent="0.25">
      <c r="A1569">
        <v>27.47</v>
      </c>
      <c r="B1569">
        <v>9</v>
      </c>
      <c r="C1569">
        <v>4</v>
      </c>
      <c r="D1569" s="7">
        <v>259.58999999999997</v>
      </c>
    </row>
    <row r="1570" spans="1:4" x14ac:dyDescent="0.25">
      <c r="A1570">
        <v>48.04</v>
      </c>
      <c r="B1570">
        <v>4</v>
      </c>
      <c r="C1570">
        <v>1</v>
      </c>
      <c r="D1570" s="7">
        <v>201.77</v>
      </c>
    </row>
    <row r="1571" spans="1:4" x14ac:dyDescent="0.25">
      <c r="A1571">
        <v>82.89</v>
      </c>
      <c r="B1571">
        <v>5</v>
      </c>
      <c r="C1571">
        <v>3</v>
      </c>
      <c r="D1571" s="7">
        <v>435.17</v>
      </c>
    </row>
    <row r="1572" spans="1:4" x14ac:dyDescent="0.25">
      <c r="A1572">
        <v>30.74</v>
      </c>
      <c r="B1572">
        <v>3</v>
      </c>
      <c r="C1572">
        <v>2</v>
      </c>
      <c r="D1572" s="7">
        <v>96.83</v>
      </c>
    </row>
    <row r="1573" spans="1:4" x14ac:dyDescent="0.25">
      <c r="A1573">
        <v>63.78</v>
      </c>
      <c r="B1573">
        <v>5</v>
      </c>
      <c r="C1573">
        <v>3</v>
      </c>
      <c r="D1573" s="7">
        <v>334.84</v>
      </c>
    </row>
    <row r="1574" spans="1:4" x14ac:dyDescent="0.25">
      <c r="A1574">
        <v>26.92</v>
      </c>
      <c r="B1574">
        <v>3</v>
      </c>
      <c r="C1574">
        <v>5</v>
      </c>
      <c r="D1574" s="7">
        <v>84.8</v>
      </c>
    </row>
    <row r="1575" spans="1:4" x14ac:dyDescent="0.25">
      <c r="A1575">
        <v>74.11</v>
      </c>
      <c r="B1575">
        <v>9</v>
      </c>
      <c r="C1575">
        <v>4</v>
      </c>
      <c r="D1575" s="7">
        <v>700.34</v>
      </c>
    </row>
    <row r="1576" spans="1:4" x14ac:dyDescent="0.25">
      <c r="A1576">
        <v>30.81</v>
      </c>
      <c r="B1576">
        <v>5</v>
      </c>
      <c r="C1576">
        <v>2</v>
      </c>
      <c r="D1576" s="7">
        <v>161.75</v>
      </c>
    </row>
    <row r="1577" spans="1:4" x14ac:dyDescent="0.25">
      <c r="A1577">
        <v>12.96</v>
      </c>
      <c r="B1577">
        <v>4</v>
      </c>
      <c r="C1577">
        <v>5</v>
      </c>
      <c r="D1577" s="7">
        <v>54.43</v>
      </c>
    </row>
    <row r="1578" spans="1:4" x14ac:dyDescent="0.25">
      <c r="A1578">
        <v>68.75</v>
      </c>
      <c r="B1578">
        <v>10</v>
      </c>
      <c r="C1578">
        <v>2</v>
      </c>
      <c r="D1578" s="7">
        <v>721.88</v>
      </c>
    </row>
    <row r="1579" spans="1:4" x14ac:dyDescent="0.25">
      <c r="A1579">
        <v>35.630000000000003</v>
      </c>
      <c r="B1579">
        <v>1</v>
      </c>
      <c r="C1579">
        <v>5</v>
      </c>
      <c r="D1579" s="7">
        <v>37.409999999999997</v>
      </c>
    </row>
    <row r="1580" spans="1:4" x14ac:dyDescent="0.25">
      <c r="A1580">
        <v>57.56</v>
      </c>
      <c r="B1580">
        <v>3</v>
      </c>
      <c r="C1580">
        <v>1</v>
      </c>
      <c r="D1580" s="7">
        <v>181.31</v>
      </c>
    </row>
    <row r="1581" spans="1:4" x14ac:dyDescent="0.25">
      <c r="A1581">
        <v>42.62</v>
      </c>
      <c r="B1581">
        <v>6</v>
      </c>
      <c r="C1581">
        <v>1</v>
      </c>
      <c r="D1581" s="7">
        <v>268.51</v>
      </c>
    </row>
    <row r="1582" spans="1:4" x14ac:dyDescent="0.25">
      <c r="A1582">
        <v>45.68</v>
      </c>
      <c r="B1582">
        <v>3</v>
      </c>
      <c r="C1582">
        <v>4</v>
      </c>
      <c r="D1582" s="7">
        <v>143.88999999999999</v>
      </c>
    </row>
    <row r="1583" spans="1:4" x14ac:dyDescent="0.25">
      <c r="A1583">
        <v>37.840000000000003</v>
      </c>
      <c r="B1583">
        <v>2</v>
      </c>
      <c r="C1583">
        <v>4</v>
      </c>
      <c r="D1583" s="7">
        <v>79.459999999999994</v>
      </c>
    </row>
    <row r="1584" spans="1:4" x14ac:dyDescent="0.25">
      <c r="A1584">
        <v>39.03</v>
      </c>
      <c r="B1584">
        <v>5</v>
      </c>
      <c r="C1584">
        <v>1</v>
      </c>
      <c r="D1584" s="7">
        <v>204.91</v>
      </c>
    </row>
    <row r="1585" spans="1:4" x14ac:dyDescent="0.25">
      <c r="A1585">
        <v>27.31</v>
      </c>
      <c r="B1585">
        <v>6</v>
      </c>
      <c r="C1585">
        <v>6</v>
      </c>
      <c r="D1585" s="7">
        <v>172.05</v>
      </c>
    </row>
    <row r="1586" spans="1:4" x14ac:dyDescent="0.25">
      <c r="A1586">
        <v>44.68</v>
      </c>
      <c r="B1586">
        <v>1</v>
      </c>
      <c r="C1586">
        <v>5</v>
      </c>
      <c r="D1586" s="7">
        <v>46.91</v>
      </c>
    </row>
    <row r="1587" spans="1:4" x14ac:dyDescent="0.25">
      <c r="A1587">
        <v>77.739999999999995</v>
      </c>
      <c r="B1587">
        <v>8</v>
      </c>
      <c r="C1587">
        <v>3</v>
      </c>
      <c r="D1587" s="7">
        <v>653.02</v>
      </c>
    </row>
    <row r="1588" spans="1:4" x14ac:dyDescent="0.25">
      <c r="A1588">
        <v>59</v>
      </c>
      <c r="B1588">
        <v>4</v>
      </c>
      <c r="C1588">
        <v>6</v>
      </c>
      <c r="D1588" s="7">
        <v>247.8</v>
      </c>
    </row>
    <row r="1589" spans="1:4" x14ac:dyDescent="0.25">
      <c r="A1589">
        <v>81.16</v>
      </c>
      <c r="B1589">
        <v>4</v>
      </c>
      <c r="C1589">
        <v>4</v>
      </c>
      <c r="D1589" s="7">
        <v>340.87</v>
      </c>
    </row>
    <row r="1590" spans="1:4" x14ac:dyDescent="0.25">
      <c r="A1590">
        <v>42.98</v>
      </c>
      <c r="B1590">
        <v>1</v>
      </c>
      <c r="C1590">
        <v>5</v>
      </c>
      <c r="D1590" s="7">
        <v>45.13</v>
      </c>
    </row>
    <row r="1591" spans="1:4" x14ac:dyDescent="0.25">
      <c r="A1591">
        <v>64.64</v>
      </c>
      <c r="B1591">
        <v>5</v>
      </c>
      <c r="C1591">
        <v>2</v>
      </c>
      <c r="D1591" s="7">
        <v>339.36</v>
      </c>
    </row>
    <row r="1592" spans="1:4" x14ac:dyDescent="0.25">
      <c r="A1592">
        <v>97.49</v>
      </c>
      <c r="B1592">
        <v>6</v>
      </c>
      <c r="C1592">
        <v>2</v>
      </c>
      <c r="D1592" s="7">
        <v>614.19000000000005</v>
      </c>
    </row>
    <row r="1593" spans="1:4" x14ac:dyDescent="0.25">
      <c r="A1593">
        <v>89.31</v>
      </c>
      <c r="B1593">
        <v>7</v>
      </c>
      <c r="C1593">
        <v>6</v>
      </c>
      <c r="D1593" s="7">
        <v>656.43</v>
      </c>
    </row>
    <row r="1594" spans="1:4" x14ac:dyDescent="0.25">
      <c r="A1594">
        <v>44.26</v>
      </c>
      <c r="B1594">
        <v>4</v>
      </c>
      <c r="C1594">
        <v>1</v>
      </c>
      <c r="D1594" s="7">
        <v>185.89</v>
      </c>
    </row>
    <row r="1595" spans="1:4" x14ac:dyDescent="0.25">
      <c r="A1595">
        <v>22.61</v>
      </c>
      <c r="B1595">
        <v>8</v>
      </c>
      <c r="C1595">
        <v>3</v>
      </c>
      <c r="D1595" s="7">
        <v>189.92</v>
      </c>
    </row>
    <row r="1596" spans="1:4" x14ac:dyDescent="0.25">
      <c r="A1596">
        <v>84.94</v>
      </c>
      <c r="B1596">
        <v>1</v>
      </c>
      <c r="C1596">
        <v>3</v>
      </c>
      <c r="D1596" s="7">
        <v>89.19</v>
      </c>
    </row>
    <row r="1597" spans="1:4" x14ac:dyDescent="0.25">
      <c r="A1597">
        <v>58.68</v>
      </c>
      <c r="B1597">
        <v>3</v>
      </c>
      <c r="C1597">
        <v>6</v>
      </c>
      <c r="D1597" s="7">
        <v>184.84</v>
      </c>
    </row>
    <row r="1598" spans="1:4" x14ac:dyDescent="0.25">
      <c r="A1598">
        <v>72.63</v>
      </c>
      <c r="B1598">
        <v>8</v>
      </c>
      <c r="C1598">
        <v>3</v>
      </c>
      <c r="D1598" s="7">
        <v>610.09</v>
      </c>
    </row>
    <row r="1599" spans="1:4" x14ac:dyDescent="0.25">
      <c r="A1599">
        <v>88.6</v>
      </c>
      <c r="B1599">
        <v>7</v>
      </c>
      <c r="C1599">
        <v>2</v>
      </c>
      <c r="D1599" s="7">
        <v>651.21</v>
      </c>
    </row>
    <row r="1600" spans="1:4" x14ac:dyDescent="0.25">
      <c r="A1600">
        <v>47.33</v>
      </c>
      <c r="B1600">
        <v>2</v>
      </c>
      <c r="C1600">
        <v>2</v>
      </c>
      <c r="D1600" s="7">
        <v>99.39</v>
      </c>
    </row>
    <row r="1601" spans="1:4" x14ac:dyDescent="0.25">
      <c r="A1601">
        <v>52.1</v>
      </c>
      <c r="B1601">
        <v>1</v>
      </c>
      <c r="C1601">
        <v>4</v>
      </c>
      <c r="D1601" s="7">
        <v>54.7</v>
      </c>
    </row>
    <row r="1602" spans="1:4" x14ac:dyDescent="0.25">
      <c r="A1602">
        <v>54.12</v>
      </c>
      <c r="B1602">
        <v>7</v>
      </c>
      <c r="C1602">
        <v>4</v>
      </c>
      <c r="D1602" s="7">
        <v>397.78</v>
      </c>
    </row>
    <row r="1603" spans="1:4" x14ac:dyDescent="0.25">
      <c r="A1603">
        <v>97.52</v>
      </c>
      <c r="B1603">
        <v>2</v>
      </c>
      <c r="C1603">
        <v>1</v>
      </c>
      <c r="D1603" s="7">
        <v>204.79</v>
      </c>
    </row>
    <row r="1604" spans="1:4" x14ac:dyDescent="0.25">
      <c r="A1604">
        <v>75.23</v>
      </c>
      <c r="B1604">
        <v>3</v>
      </c>
      <c r="C1604">
        <v>1</v>
      </c>
      <c r="D1604" s="7">
        <v>236.97</v>
      </c>
    </row>
    <row r="1605" spans="1:4" x14ac:dyDescent="0.25">
      <c r="A1605">
        <v>71.48</v>
      </c>
      <c r="B1605">
        <v>8</v>
      </c>
      <c r="C1605">
        <v>4</v>
      </c>
      <c r="D1605" s="7">
        <v>600.42999999999995</v>
      </c>
    </row>
    <row r="1606" spans="1:4" x14ac:dyDescent="0.25">
      <c r="A1606">
        <v>37.11</v>
      </c>
      <c r="B1606">
        <v>2</v>
      </c>
      <c r="C1606">
        <v>1</v>
      </c>
      <c r="D1606" s="7">
        <v>77.930000000000007</v>
      </c>
    </row>
    <row r="1607" spans="1:4" x14ac:dyDescent="0.25">
      <c r="A1607">
        <v>51.43</v>
      </c>
      <c r="B1607">
        <v>8</v>
      </c>
      <c r="C1607">
        <v>6</v>
      </c>
      <c r="D1607" s="7">
        <v>432.01</v>
      </c>
    </row>
    <row r="1608" spans="1:4" x14ac:dyDescent="0.25">
      <c r="A1608">
        <v>11.2</v>
      </c>
      <c r="B1608">
        <v>7</v>
      </c>
      <c r="C1608">
        <v>1</v>
      </c>
      <c r="D1608" s="7">
        <v>82.32</v>
      </c>
    </row>
    <row r="1609" spans="1:4" x14ac:dyDescent="0.25">
      <c r="A1609">
        <v>96.46</v>
      </c>
      <c r="B1609">
        <v>8</v>
      </c>
      <c r="C1609">
        <v>4</v>
      </c>
      <c r="D1609" s="7">
        <v>810.26</v>
      </c>
    </row>
    <row r="1610" spans="1:4" x14ac:dyDescent="0.25">
      <c r="A1610">
        <v>55.07</v>
      </c>
      <c r="B1610">
        <v>1</v>
      </c>
      <c r="C1610">
        <v>6</v>
      </c>
      <c r="D1610" s="7">
        <v>57.82</v>
      </c>
    </row>
    <row r="1611" spans="1:4" x14ac:dyDescent="0.25">
      <c r="A1611">
        <v>28.67</v>
      </c>
      <c r="B1611">
        <v>7</v>
      </c>
      <c r="C1611">
        <v>6</v>
      </c>
      <c r="D1611" s="7">
        <v>210.72</v>
      </c>
    </row>
    <row r="1612" spans="1:4" x14ac:dyDescent="0.25">
      <c r="A1612">
        <v>43.71</v>
      </c>
      <c r="B1612">
        <v>8</v>
      </c>
      <c r="C1612">
        <v>2</v>
      </c>
      <c r="D1612" s="7">
        <v>367.16</v>
      </c>
    </row>
    <row r="1613" spans="1:4" x14ac:dyDescent="0.25">
      <c r="A1613">
        <v>92.53</v>
      </c>
      <c r="B1613">
        <v>8</v>
      </c>
      <c r="C1613">
        <v>6</v>
      </c>
      <c r="D1613" s="7">
        <v>777.25</v>
      </c>
    </row>
    <row r="1614" spans="1:4" x14ac:dyDescent="0.25">
      <c r="A1614">
        <v>33.92</v>
      </c>
      <c r="B1614">
        <v>8</v>
      </c>
      <c r="C1614">
        <v>2</v>
      </c>
      <c r="D1614" s="7">
        <v>284.93</v>
      </c>
    </row>
    <row r="1615" spans="1:4" x14ac:dyDescent="0.25">
      <c r="A1615">
        <v>44.24</v>
      </c>
      <c r="B1615">
        <v>2</v>
      </c>
      <c r="C1615">
        <v>5</v>
      </c>
      <c r="D1615" s="7">
        <v>92.9</v>
      </c>
    </row>
    <row r="1616" spans="1:4" x14ac:dyDescent="0.25">
      <c r="A1616">
        <v>49.35</v>
      </c>
      <c r="B1616">
        <v>6</v>
      </c>
      <c r="C1616">
        <v>3</v>
      </c>
      <c r="D1616" s="7">
        <v>310.91000000000003</v>
      </c>
    </row>
    <row r="1617" spans="1:4" x14ac:dyDescent="0.25">
      <c r="A1617">
        <v>97.26</v>
      </c>
      <c r="B1617">
        <v>1</v>
      </c>
      <c r="C1617">
        <v>5</v>
      </c>
      <c r="D1617" s="7">
        <v>102.12</v>
      </c>
    </row>
    <row r="1618" spans="1:4" x14ac:dyDescent="0.25">
      <c r="A1618">
        <v>89.8</v>
      </c>
      <c r="B1618">
        <v>4</v>
      </c>
      <c r="C1618">
        <v>6</v>
      </c>
      <c r="D1618" s="7">
        <v>377.16</v>
      </c>
    </row>
    <row r="1619" spans="1:4" x14ac:dyDescent="0.25">
      <c r="A1619">
        <v>39.909999999999997</v>
      </c>
      <c r="B1619">
        <v>6</v>
      </c>
      <c r="C1619">
        <v>5</v>
      </c>
      <c r="D1619" s="7">
        <v>251.43</v>
      </c>
    </row>
    <row r="1620" spans="1:4" x14ac:dyDescent="0.25">
      <c r="A1620">
        <v>64.77</v>
      </c>
      <c r="B1620">
        <v>1</v>
      </c>
      <c r="C1620">
        <v>1</v>
      </c>
      <c r="D1620" s="7">
        <v>68.010000000000005</v>
      </c>
    </row>
    <row r="1621" spans="1:4" x14ac:dyDescent="0.25">
      <c r="A1621">
        <v>50.81</v>
      </c>
      <c r="B1621">
        <v>9</v>
      </c>
      <c r="C1621">
        <v>2</v>
      </c>
      <c r="D1621" s="7">
        <v>480.15</v>
      </c>
    </row>
    <row r="1622" spans="1:4" x14ac:dyDescent="0.25">
      <c r="A1622">
        <v>97.26</v>
      </c>
      <c r="B1622">
        <v>9</v>
      </c>
      <c r="C1622">
        <v>2</v>
      </c>
      <c r="D1622" s="7">
        <v>919.11</v>
      </c>
    </row>
    <row r="1623" spans="1:4" x14ac:dyDescent="0.25">
      <c r="A1623">
        <v>75.33</v>
      </c>
      <c r="B1623">
        <v>3</v>
      </c>
      <c r="C1623">
        <v>6</v>
      </c>
      <c r="D1623" s="7">
        <v>237.29</v>
      </c>
    </row>
    <row r="1624" spans="1:4" x14ac:dyDescent="0.25">
      <c r="A1624">
        <v>21.93</v>
      </c>
      <c r="B1624">
        <v>9</v>
      </c>
      <c r="C1624">
        <v>6</v>
      </c>
      <c r="D1624" s="7">
        <v>207.24</v>
      </c>
    </row>
    <row r="1625" spans="1:4" x14ac:dyDescent="0.25">
      <c r="A1625">
        <v>55.78</v>
      </c>
      <c r="B1625">
        <v>4</v>
      </c>
      <c r="C1625">
        <v>2</v>
      </c>
      <c r="D1625" s="7">
        <v>234.28</v>
      </c>
    </row>
    <row r="1626" spans="1:4" x14ac:dyDescent="0.25">
      <c r="A1626">
        <v>67.849999999999994</v>
      </c>
      <c r="B1626">
        <v>3</v>
      </c>
      <c r="C1626">
        <v>6</v>
      </c>
      <c r="D1626" s="7">
        <v>213.73</v>
      </c>
    </row>
    <row r="1627" spans="1:4" x14ac:dyDescent="0.25">
      <c r="A1627">
        <v>62.5</v>
      </c>
      <c r="B1627">
        <v>2</v>
      </c>
      <c r="C1627">
        <v>5</v>
      </c>
      <c r="D1627" s="7">
        <v>131.25</v>
      </c>
    </row>
    <row r="1628" spans="1:4" x14ac:dyDescent="0.25">
      <c r="A1628">
        <v>61.58</v>
      </c>
      <c r="B1628">
        <v>10</v>
      </c>
      <c r="C1628">
        <v>5</v>
      </c>
      <c r="D1628" s="7">
        <v>646.59</v>
      </c>
    </row>
    <row r="1629" spans="1:4" x14ac:dyDescent="0.25">
      <c r="A1629">
        <v>64.39</v>
      </c>
      <c r="B1629">
        <v>4</v>
      </c>
      <c r="C1629">
        <v>2</v>
      </c>
      <c r="D1629" s="7">
        <v>270.44</v>
      </c>
    </row>
    <row r="1630" spans="1:4" x14ac:dyDescent="0.25">
      <c r="A1630">
        <v>72.5</v>
      </c>
      <c r="B1630">
        <v>9</v>
      </c>
      <c r="C1630">
        <v>5</v>
      </c>
      <c r="D1630" s="7">
        <v>685.12</v>
      </c>
    </row>
    <row r="1631" spans="1:4" x14ac:dyDescent="0.25">
      <c r="A1631">
        <v>93.57</v>
      </c>
      <c r="B1631">
        <v>6</v>
      </c>
      <c r="C1631">
        <v>4</v>
      </c>
      <c r="D1631" s="7">
        <v>589.49</v>
      </c>
    </row>
    <row r="1632" spans="1:4" x14ac:dyDescent="0.25">
      <c r="A1632">
        <v>6.46</v>
      </c>
      <c r="B1632">
        <v>8</v>
      </c>
      <c r="C1632">
        <v>6</v>
      </c>
      <c r="D1632" s="7">
        <v>54.26</v>
      </c>
    </row>
    <row r="1633" spans="1:4" x14ac:dyDescent="0.25">
      <c r="A1633">
        <v>22.75</v>
      </c>
      <c r="B1633">
        <v>2</v>
      </c>
      <c r="C1633">
        <v>2</v>
      </c>
      <c r="D1633" s="7">
        <v>47.77</v>
      </c>
    </row>
    <row r="1634" spans="1:4" x14ac:dyDescent="0.25">
      <c r="A1634">
        <v>44.09</v>
      </c>
      <c r="B1634">
        <v>1</v>
      </c>
      <c r="C1634">
        <v>3</v>
      </c>
      <c r="D1634" s="7">
        <v>46.29</v>
      </c>
    </row>
    <row r="1635" spans="1:4" x14ac:dyDescent="0.25">
      <c r="A1635">
        <v>76.849999999999994</v>
      </c>
      <c r="B1635">
        <v>1</v>
      </c>
      <c r="C1635">
        <v>1</v>
      </c>
      <c r="D1635" s="7">
        <v>80.69</v>
      </c>
    </row>
    <row r="1636" spans="1:4" x14ac:dyDescent="0.25">
      <c r="A1636">
        <v>7.75</v>
      </c>
      <c r="B1636">
        <v>10</v>
      </c>
      <c r="C1636">
        <v>1</v>
      </c>
      <c r="D1636" s="7">
        <v>81.38</v>
      </c>
    </row>
    <row r="1637" spans="1:4" x14ac:dyDescent="0.25">
      <c r="A1637">
        <v>18.32</v>
      </c>
      <c r="B1637">
        <v>3</v>
      </c>
      <c r="C1637">
        <v>6</v>
      </c>
      <c r="D1637" s="7">
        <v>57.71</v>
      </c>
    </row>
    <row r="1638" spans="1:4" x14ac:dyDescent="0.25">
      <c r="A1638">
        <v>82.16</v>
      </c>
      <c r="B1638">
        <v>3</v>
      </c>
      <c r="C1638">
        <v>4</v>
      </c>
      <c r="D1638" s="7">
        <v>258.8</v>
      </c>
    </row>
    <row r="1639" spans="1:4" x14ac:dyDescent="0.25">
      <c r="A1639">
        <v>51.3</v>
      </c>
      <c r="B1639">
        <v>9</v>
      </c>
      <c r="C1639">
        <v>1</v>
      </c>
      <c r="D1639" s="7">
        <v>484.78</v>
      </c>
    </row>
    <row r="1640" spans="1:4" x14ac:dyDescent="0.25">
      <c r="A1640">
        <v>20.56</v>
      </c>
      <c r="B1640">
        <v>3</v>
      </c>
      <c r="C1640">
        <v>5</v>
      </c>
      <c r="D1640" s="7">
        <v>64.760000000000005</v>
      </c>
    </row>
    <row r="1641" spans="1:4" x14ac:dyDescent="0.25">
      <c r="A1641">
        <v>87.57</v>
      </c>
      <c r="B1641">
        <v>8</v>
      </c>
      <c r="C1641">
        <v>3</v>
      </c>
      <c r="D1641" s="7">
        <v>735.59</v>
      </c>
    </row>
    <row r="1642" spans="1:4" x14ac:dyDescent="0.25">
      <c r="A1642">
        <v>76</v>
      </c>
      <c r="B1642">
        <v>10</v>
      </c>
      <c r="C1642">
        <v>3</v>
      </c>
      <c r="D1642" s="7">
        <v>798</v>
      </c>
    </row>
    <row r="1643" spans="1:4" x14ac:dyDescent="0.25">
      <c r="A1643">
        <v>67.97</v>
      </c>
      <c r="B1643">
        <v>8</v>
      </c>
      <c r="C1643">
        <v>1</v>
      </c>
      <c r="D1643" s="7">
        <v>570.95000000000005</v>
      </c>
    </row>
    <row r="1644" spans="1:4" x14ac:dyDescent="0.25">
      <c r="A1644">
        <v>57.49</v>
      </c>
      <c r="B1644">
        <v>5</v>
      </c>
      <c r="C1644">
        <v>6</v>
      </c>
      <c r="D1644" s="7">
        <v>301.82</v>
      </c>
    </row>
    <row r="1645" spans="1:4" x14ac:dyDescent="0.25">
      <c r="A1645">
        <v>44.72</v>
      </c>
      <c r="B1645">
        <v>8</v>
      </c>
      <c r="C1645">
        <v>6</v>
      </c>
      <c r="D1645" s="7">
        <v>375.65</v>
      </c>
    </row>
    <row r="1646" spans="1:4" x14ac:dyDescent="0.25">
      <c r="A1646">
        <v>63.1</v>
      </c>
      <c r="B1646">
        <v>6</v>
      </c>
      <c r="C1646">
        <v>2</v>
      </c>
      <c r="D1646" s="7">
        <v>397.53</v>
      </c>
    </row>
    <row r="1647" spans="1:4" x14ac:dyDescent="0.25">
      <c r="A1647">
        <v>14.1</v>
      </c>
      <c r="B1647">
        <v>10</v>
      </c>
      <c r="C1647">
        <v>2</v>
      </c>
      <c r="D1647" s="7">
        <v>148.05000000000001</v>
      </c>
    </row>
    <row r="1648" spans="1:4" x14ac:dyDescent="0.25">
      <c r="A1648">
        <v>82.21</v>
      </c>
      <c r="B1648">
        <v>5</v>
      </c>
      <c r="C1648">
        <v>4</v>
      </c>
      <c r="D1648" s="7">
        <v>431.6</v>
      </c>
    </row>
    <row r="1649" spans="1:4" x14ac:dyDescent="0.25">
      <c r="A1649">
        <v>76.599999999999994</v>
      </c>
      <c r="B1649">
        <v>7</v>
      </c>
      <c r="C1649">
        <v>4</v>
      </c>
      <c r="D1649" s="7">
        <v>563.01</v>
      </c>
    </row>
    <row r="1650" spans="1:4" x14ac:dyDescent="0.25">
      <c r="A1650">
        <v>39.08</v>
      </c>
      <c r="B1650">
        <v>4</v>
      </c>
      <c r="C1650">
        <v>6</v>
      </c>
      <c r="D1650" s="7">
        <v>164.14</v>
      </c>
    </row>
    <row r="1651" spans="1:4" x14ac:dyDescent="0.25">
      <c r="A1651">
        <v>47.71</v>
      </c>
      <c r="B1651">
        <v>2</v>
      </c>
      <c r="C1651">
        <v>3</v>
      </c>
      <c r="D1651" s="7">
        <v>100.19</v>
      </c>
    </row>
    <row r="1652" spans="1:4" x14ac:dyDescent="0.25">
      <c r="A1652">
        <v>72.59</v>
      </c>
      <c r="B1652">
        <v>10</v>
      </c>
      <c r="C1652">
        <v>3</v>
      </c>
      <c r="D1652" s="7">
        <v>762.2</v>
      </c>
    </row>
    <row r="1653" spans="1:4" x14ac:dyDescent="0.25">
      <c r="A1653">
        <v>95.82</v>
      </c>
      <c r="B1653">
        <v>9</v>
      </c>
      <c r="C1653">
        <v>5</v>
      </c>
      <c r="D1653" s="7">
        <v>905.5</v>
      </c>
    </row>
    <row r="1654" spans="1:4" x14ac:dyDescent="0.25">
      <c r="A1654">
        <v>52.48</v>
      </c>
      <c r="B1654">
        <v>4</v>
      </c>
      <c r="C1654">
        <v>2</v>
      </c>
      <c r="D1654" s="7">
        <v>220.42</v>
      </c>
    </row>
    <row r="1655" spans="1:4" x14ac:dyDescent="0.25">
      <c r="A1655">
        <v>71.33</v>
      </c>
      <c r="B1655">
        <v>7</v>
      </c>
      <c r="C1655">
        <v>1</v>
      </c>
      <c r="D1655" s="7">
        <v>524.28</v>
      </c>
    </row>
    <row r="1656" spans="1:4" x14ac:dyDescent="0.25">
      <c r="A1656">
        <v>64.27</v>
      </c>
      <c r="B1656">
        <v>8</v>
      </c>
      <c r="C1656">
        <v>6</v>
      </c>
      <c r="D1656" s="7">
        <v>539.87</v>
      </c>
    </row>
    <row r="1657" spans="1:4" x14ac:dyDescent="0.25">
      <c r="A1657">
        <v>61.57</v>
      </c>
      <c r="B1657">
        <v>2</v>
      </c>
      <c r="C1657">
        <v>1</v>
      </c>
      <c r="D1657" s="7">
        <v>129.30000000000001</v>
      </c>
    </row>
    <row r="1658" spans="1:4" x14ac:dyDescent="0.25">
      <c r="A1658">
        <v>67.91</v>
      </c>
      <c r="B1658">
        <v>4</v>
      </c>
      <c r="C1658">
        <v>1</v>
      </c>
      <c r="D1658" s="7">
        <v>285.22000000000003</v>
      </c>
    </row>
    <row r="1659" spans="1:4" x14ac:dyDescent="0.25">
      <c r="A1659">
        <v>38.020000000000003</v>
      </c>
      <c r="B1659">
        <v>9</v>
      </c>
      <c r="C1659">
        <v>1</v>
      </c>
      <c r="D1659" s="7">
        <v>359.29</v>
      </c>
    </row>
    <row r="1660" spans="1:4" x14ac:dyDescent="0.25">
      <c r="A1660">
        <v>70.22</v>
      </c>
      <c r="B1660">
        <v>8</v>
      </c>
      <c r="C1660">
        <v>6</v>
      </c>
      <c r="D1660" s="7">
        <v>589.85</v>
      </c>
    </row>
    <row r="1661" spans="1:4" x14ac:dyDescent="0.25">
      <c r="A1661">
        <v>87.73</v>
      </c>
      <c r="B1661">
        <v>1</v>
      </c>
      <c r="C1661">
        <v>2</v>
      </c>
      <c r="D1661" s="7">
        <v>92.12</v>
      </c>
    </row>
    <row r="1662" spans="1:4" x14ac:dyDescent="0.25">
      <c r="A1662">
        <v>95.16</v>
      </c>
      <c r="B1662">
        <v>8</v>
      </c>
      <c r="C1662">
        <v>5</v>
      </c>
      <c r="D1662" s="7">
        <v>799.34</v>
      </c>
    </row>
    <row r="1663" spans="1:4" x14ac:dyDescent="0.25">
      <c r="A1663">
        <v>71.91</v>
      </c>
      <c r="B1663">
        <v>10</v>
      </c>
      <c r="C1663">
        <v>2</v>
      </c>
      <c r="D1663" s="7">
        <v>755.05</v>
      </c>
    </row>
    <row r="1664" spans="1:4" x14ac:dyDescent="0.25">
      <c r="A1664">
        <v>12.25</v>
      </c>
      <c r="B1664">
        <v>5</v>
      </c>
      <c r="C1664">
        <v>1</v>
      </c>
      <c r="D1664" s="7">
        <v>64.31</v>
      </c>
    </row>
    <row r="1665" spans="1:4" x14ac:dyDescent="0.25">
      <c r="A1665">
        <v>59.9</v>
      </c>
      <c r="B1665">
        <v>8</v>
      </c>
      <c r="C1665">
        <v>4</v>
      </c>
      <c r="D1665" s="7">
        <v>503.16</v>
      </c>
    </row>
    <row r="1666" spans="1:4" x14ac:dyDescent="0.25">
      <c r="A1666">
        <v>89.92</v>
      </c>
      <c r="B1666">
        <v>6</v>
      </c>
      <c r="C1666">
        <v>3</v>
      </c>
      <c r="D1666" s="7">
        <v>566.5</v>
      </c>
    </row>
    <row r="1667" spans="1:4" x14ac:dyDescent="0.25">
      <c r="A1667">
        <v>70.569999999999993</v>
      </c>
      <c r="B1667">
        <v>9</v>
      </c>
      <c r="C1667">
        <v>2</v>
      </c>
      <c r="D1667" s="7">
        <v>666.89</v>
      </c>
    </row>
    <row r="1668" spans="1:4" x14ac:dyDescent="0.25">
      <c r="A1668">
        <v>63.72</v>
      </c>
      <c r="B1668">
        <v>2</v>
      </c>
      <c r="C1668">
        <v>1</v>
      </c>
      <c r="D1668" s="7">
        <v>133.81</v>
      </c>
    </row>
    <row r="1669" spans="1:4" x14ac:dyDescent="0.25">
      <c r="A1669">
        <v>53.52</v>
      </c>
      <c r="B1669">
        <v>2</v>
      </c>
      <c r="C1669">
        <v>2</v>
      </c>
      <c r="D1669" s="7">
        <v>112.39</v>
      </c>
    </row>
    <row r="1670" spans="1:4" x14ac:dyDescent="0.25">
      <c r="A1670">
        <v>72.349999999999994</v>
      </c>
      <c r="B1670">
        <v>6</v>
      </c>
      <c r="C1670">
        <v>1</v>
      </c>
      <c r="D1670" s="7">
        <v>455.8</v>
      </c>
    </row>
    <row r="1671" spans="1:4" x14ac:dyDescent="0.25">
      <c r="A1671">
        <v>25.28</v>
      </c>
      <c r="B1671">
        <v>5</v>
      </c>
      <c r="C1671">
        <v>6</v>
      </c>
      <c r="D1671" s="7">
        <v>132.72</v>
      </c>
    </row>
    <row r="1672" spans="1:4" x14ac:dyDescent="0.25">
      <c r="A1672">
        <v>53.35</v>
      </c>
      <c r="B1672">
        <v>9</v>
      </c>
      <c r="C1672">
        <v>6</v>
      </c>
      <c r="D1672" s="7">
        <v>504.16</v>
      </c>
    </row>
    <row r="1673" spans="1:4" x14ac:dyDescent="0.25">
      <c r="A1673">
        <v>81.8</v>
      </c>
      <c r="B1673">
        <v>8</v>
      </c>
      <c r="C1673">
        <v>4</v>
      </c>
      <c r="D1673" s="7">
        <v>687.12</v>
      </c>
    </row>
    <row r="1674" spans="1:4" x14ac:dyDescent="0.25">
      <c r="A1674">
        <v>8.85</v>
      </c>
      <c r="B1674">
        <v>9</v>
      </c>
      <c r="C1674">
        <v>3</v>
      </c>
      <c r="D1674" s="7">
        <v>83.63</v>
      </c>
    </row>
    <row r="1675" spans="1:4" x14ac:dyDescent="0.25">
      <c r="A1675">
        <v>45.99</v>
      </c>
      <c r="B1675">
        <v>9</v>
      </c>
      <c r="C1675">
        <v>3</v>
      </c>
      <c r="D1675" s="7">
        <v>434.61</v>
      </c>
    </row>
    <row r="1676" spans="1:4" x14ac:dyDescent="0.25">
      <c r="A1676">
        <v>18.350000000000001</v>
      </c>
      <c r="B1676">
        <v>10</v>
      </c>
      <c r="C1676">
        <v>2</v>
      </c>
      <c r="D1676" s="7">
        <v>192.68</v>
      </c>
    </row>
    <row r="1677" spans="1:4" x14ac:dyDescent="0.25">
      <c r="A1677">
        <v>32.979999999999997</v>
      </c>
      <c r="B1677">
        <v>6</v>
      </c>
      <c r="C1677">
        <v>6</v>
      </c>
      <c r="D1677" s="7">
        <v>207.77</v>
      </c>
    </row>
    <row r="1678" spans="1:4" x14ac:dyDescent="0.25">
      <c r="A1678">
        <v>37.19</v>
      </c>
      <c r="B1678">
        <v>3</v>
      </c>
      <c r="C1678">
        <v>4</v>
      </c>
      <c r="D1678" s="7">
        <v>117.15</v>
      </c>
    </row>
    <row r="1679" spans="1:4" x14ac:dyDescent="0.25">
      <c r="A1679">
        <v>96.83</v>
      </c>
      <c r="B1679">
        <v>8</v>
      </c>
      <c r="C1679">
        <v>4</v>
      </c>
      <c r="D1679" s="7">
        <v>813.37</v>
      </c>
    </row>
    <row r="1680" spans="1:4" x14ac:dyDescent="0.25">
      <c r="A1680">
        <v>80.58</v>
      </c>
      <c r="B1680">
        <v>9</v>
      </c>
      <c r="C1680">
        <v>5</v>
      </c>
      <c r="D1680" s="7">
        <v>761.48</v>
      </c>
    </row>
    <row r="1681" spans="1:4" x14ac:dyDescent="0.25">
      <c r="A1681">
        <v>42.73</v>
      </c>
      <c r="B1681">
        <v>7</v>
      </c>
      <c r="C1681">
        <v>1</v>
      </c>
      <c r="D1681" s="7">
        <v>314.07</v>
      </c>
    </row>
    <row r="1682" spans="1:4" x14ac:dyDescent="0.25">
      <c r="A1682">
        <v>14.16</v>
      </c>
      <c r="B1682">
        <v>6</v>
      </c>
      <c r="C1682">
        <v>2</v>
      </c>
      <c r="D1682" s="7">
        <v>89.21</v>
      </c>
    </row>
    <row r="1683" spans="1:4" x14ac:dyDescent="0.25">
      <c r="A1683">
        <v>13.26</v>
      </c>
      <c r="B1683">
        <v>4</v>
      </c>
      <c r="C1683">
        <v>3</v>
      </c>
      <c r="D1683" s="7">
        <v>55.69</v>
      </c>
    </row>
    <row r="1684" spans="1:4" x14ac:dyDescent="0.25">
      <c r="A1684">
        <v>77.3</v>
      </c>
      <c r="B1684">
        <v>4</v>
      </c>
      <c r="C1684">
        <v>2</v>
      </c>
      <c r="D1684" s="7">
        <v>324.66000000000003</v>
      </c>
    </row>
    <row r="1685" spans="1:4" x14ac:dyDescent="0.25">
      <c r="A1685">
        <v>87.73</v>
      </c>
      <c r="B1685">
        <v>7</v>
      </c>
      <c r="C1685">
        <v>1</v>
      </c>
      <c r="D1685" s="7">
        <v>644.82000000000005</v>
      </c>
    </row>
    <row r="1686" spans="1:4" x14ac:dyDescent="0.25">
      <c r="A1686">
        <v>29.58</v>
      </c>
      <c r="B1686">
        <v>7</v>
      </c>
      <c r="C1686">
        <v>1</v>
      </c>
      <c r="D1686" s="7">
        <v>217.41</v>
      </c>
    </row>
    <row r="1687" spans="1:4" x14ac:dyDescent="0.25">
      <c r="A1687">
        <v>35.75</v>
      </c>
      <c r="B1687">
        <v>3</v>
      </c>
      <c r="C1687">
        <v>1</v>
      </c>
      <c r="D1687" s="7">
        <v>112.61</v>
      </c>
    </row>
    <row r="1688" spans="1:4" x14ac:dyDescent="0.25">
      <c r="A1688">
        <v>19.57</v>
      </c>
      <c r="B1688">
        <v>9</v>
      </c>
      <c r="C1688">
        <v>4</v>
      </c>
      <c r="D1688" s="7">
        <v>184.94</v>
      </c>
    </row>
    <row r="1689" spans="1:4" x14ac:dyDescent="0.25">
      <c r="A1689">
        <v>28.27</v>
      </c>
      <c r="B1689">
        <v>3</v>
      </c>
      <c r="C1689">
        <v>6</v>
      </c>
      <c r="D1689" s="7">
        <v>89.05</v>
      </c>
    </row>
    <row r="1690" spans="1:4" x14ac:dyDescent="0.25">
      <c r="A1690">
        <v>7.88</v>
      </c>
      <c r="B1690">
        <v>10</v>
      </c>
      <c r="C1690">
        <v>1</v>
      </c>
      <c r="D1690" s="7">
        <v>82.74</v>
      </c>
    </row>
    <row r="1691" spans="1:4" x14ac:dyDescent="0.25">
      <c r="A1691">
        <v>79.790000000000006</v>
      </c>
      <c r="B1691">
        <v>5</v>
      </c>
      <c r="C1691">
        <v>1</v>
      </c>
      <c r="D1691" s="7">
        <v>418.9</v>
      </c>
    </row>
    <row r="1692" spans="1:4" x14ac:dyDescent="0.25">
      <c r="A1692">
        <v>89.78</v>
      </c>
      <c r="B1692">
        <v>1</v>
      </c>
      <c r="C1692">
        <v>3</v>
      </c>
      <c r="D1692" s="7">
        <v>94.27</v>
      </c>
    </row>
    <row r="1693" spans="1:4" x14ac:dyDescent="0.25">
      <c r="A1693">
        <v>63.64</v>
      </c>
      <c r="B1693">
        <v>5</v>
      </c>
      <c r="C1693">
        <v>5</v>
      </c>
      <c r="D1693" s="7">
        <v>334.11</v>
      </c>
    </row>
    <row r="1694" spans="1:4" x14ac:dyDescent="0.25">
      <c r="A1694">
        <v>79.17</v>
      </c>
      <c r="B1694">
        <v>5</v>
      </c>
      <c r="C1694">
        <v>5</v>
      </c>
      <c r="D1694" s="7">
        <v>415.64</v>
      </c>
    </row>
    <row r="1695" spans="1:4" x14ac:dyDescent="0.25">
      <c r="A1695">
        <v>43.16</v>
      </c>
      <c r="B1695">
        <v>7</v>
      </c>
      <c r="C1695">
        <v>3</v>
      </c>
      <c r="D1695" s="7">
        <v>317.23</v>
      </c>
    </row>
    <row r="1696" spans="1:4" x14ac:dyDescent="0.25">
      <c r="A1696">
        <v>11.3</v>
      </c>
      <c r="B1696">
        <v>9</v>
      </c>
      <c r="C1696">
        <v>3</v>
      </c>
      <c r="D1696" s="7">
        <v>106.78</v>
      </c>
    </row>
    <row r="1697" spans="1:4" x14ac:dyDescent="0.25">
      <c r="A1697">
        <v>12.46</v>
      </c>
      <c r="B1697">
        <v>2</v>
      </c>
      <c r="C1697">
        <v>5</v>
      </c>
      <c r="D1697" s="7">
        <v>26.17</v>
      </c>
    </row>
    <row r="1698" spans="1:4" x14ac:dyDescent="0.25">
      <c r="A1698">
        <v>45.7</v>
      </c>
      <c r="B1698">
        <v>2</v>
      </c>
      <c r="C1698">
        <v>5</v>
      </c>
      <c r="D1698" s="7">
        <v>95.97</v>
      </c>
    </row>
    <row r="1699" spans="1:4" x14ac:dyDescent="0.25">
      <c r="A1699">
        <v>27.58</v>
      </c>
      <c r="B1699">
        <v>7</v>
      </c>
      <c r="C1699">
        <v>2</v>
      </c>
      <c r="D1699" s="7">
        <v>202.71</v>
      </c>
    </row>
    <row r="1700" spans="1:4" x14ac:dyDescent="0.25">
      <c r="A1700">
        <v>44.02</v>
      </c>
      <c r="B1700">
        <v>9</v>
      </c>
      <c r="C1700">
        <v>5</v>
      </c>
      <c r="D1700" s="7">
        <v>415.99</v>
      </c>
    </row>
    <row r="1701" spans="1:4" x14ac:dyDescent="0.25">
      <c r="A1701">
        <v>13.01</v>
      </c>
      <c r="B1701">
        <v>6</v>
      </c>
      <c r="C1701">
        <v>6</v>
      </c>
      <c r="D1701" s="7">
        <v>81.96</v>
      </c>
    </row>
    <row r="1702" spans="1:4" x14ac:dyDescent="0.25">
      <c r="A1702">
        <v>98.43</v>
      </c>
      <c r="B1702">
        <v>2</v>
      </c>
      <c r="C1702">
        <v>2</v>
      </c>
      <c r="D1702" s="7">
        <v>206.7</v>
      </c>
    </row>
    <row r="1703" spans="1:4" x14ac:dyDescent="0.25">
      <c r="A1703">
        <v>80.78</v>
      </c>
      <c r="B1703">
        <v>5</v>
      </c>
      <c r="C1703">
        <v>2</v>
      </c>
      <c r="D1703" s="7">
        <v>424.09</v>
      </c>
    </row>
    <row r="1704" spans="1:4" x14ac:dyDescent="0.25">
      <c r="A1704">
        <v>90.13</v>
      </c>
      <c r="B1704">
        <v>5</v>
      </c>
      <c r="C1704">
        <v>4</v>
      </c>
      <c r="D1704" s="7">
        <v>473.18</v>
      </c>
    </row>
    <row r="1705" spans="1:4" x14ac:dyDescent="0.25">
      <c r="A1705">
        <v>11.18</v>
      </c>
      <c r="B1705">
        <v>6</v>
      </c>
      <c r="C1705">
        <v>3</v>
      </c>
      <c r="D1705" s="7">
        <v>70.430000000000007</v>
      </c>
    </row>
    <row r="1706" spans="1:4" x14ac:dyDescent="0.25">
      <c r="A1706">
        <v>35.369999999999997</v>
      </c>
      <c r="B1706">
        <v>6</v>
      </c>
      <c r="C1706">
        <v>5</v>
      </c>
      <c r="D1706" s="7">
        <v>222.83</v>
      </c>
    </row>
    <row r="1707" spans="1:4" x14ac:dyDescent="0.25">
      <c r="A1707">
        <v>61.47</v>
      </c>
      <c r="B1707">
        <v>7</v>
      </c>
      <c r="C1707">
        <v>3</v>
      </c>
      <c r="D1707" s="7">
        <v>451.8</v>
      </c>
    </row>
    <row r="1708" spans="1:4" x14ac:dyDescent="0.25">
      <c r="A1708">
        <v>14.83</v>
      </c>
      <c r="B1708">
        <v>9</v>
      </c>
      <c r="C1708">
        <v>2</v>
      </c>
      <c r="D1708" s="7">
        <v>140.13999999999999</v>
      </c>
    </row>
    <row r="1709" spans="1:4" x14ac:dyDescent="0.25">
      <c r="A1709">
        <v>23.47</v>
      </c>
      <c r="B1709">
        <v>3</v>
      </c>
      <c r="C1709">
        <v>6</v>
      </c>
      <c r="D1709" s="7">
        <v>73.930000000000007</v>
      </c>
    </row>
    <row r="1710" spans="1:4" x14ac:dyDescent="0.25">
      <c r="A1710">
        <v>7.74</v>
      </c>
      <c r="B1710">
        <v>8</v>
      </c>
      <c r="C1710">
        <v>1</v>
      </c>
      <c r="D1710" s="7">
        <v>65.02</v>
      </c>
    </row>
    <row r="1711" spans="1:4" x14ac:dyDescent="0.25">
      <c r="A1711">
        <v>11.29</v>
      </c>
      <c r="B1711">
        <v>1</v>
      </c>
      <c r="C1711">
        <v>2</v>
      </c>
      <c r="D1711" s="7">
        <v>11.85</v>
      </c>
    </row>
    <row r="1712" spans="1:4" x14ac:dyDescent="0.25">
      <c r="A1712">
        <v>49.1</v>
      </c>
      <c r="B1712">
        <v>9</v>
      </c>
      <c r="C1712">
        <v>6</v>
      </c>
      <c r="D1712" s="7">
        <v>464</v>
      </c>
    </row>
    <row r="1713" spans="1:4" x14ac:dyDescent="0.25">
      <c r="A1713">
        <v>61.3</v>
      </c>
      <c r="B1713">
        <v>5</v>
      </c>
      <c r="C1713">
        <v>5</v>
      </c>
      <c r="D1713" s="7">
        <v>321.82</v>
      </c>
    </row>
    <row r="1714" spans="1:4" x14ac:dyDescent="0.25">
      <c r="A1714">
        <v>29.9</v>
      </c>
      <c r="B1714">
        <v>4</v>
      </c>
      <c r="C1714">
        <v>6</v>
      </c>
      <c r="D1714" s="7">
        <v>125.58</v>
      </c>
    </row>
    <row r="1715" spans="1:4" x14ac:dyDescent="0.25">
      <c r="A1715">
        <v>49.68</v>
      </c>
      <c r="B1715">
        <v>5</v>
      </c>
      <c r="C1715">
        <v>6</v>
      </c>
      <c r="D1715" s="7">
        <v>260.82</v>
      </c>
    </row>
    <row r="1716" spans="1:4" x14ac:dyDescent="0.25">
      <c r="A1716">
        <v>18.88</v>
      </c>
      <c r="B1716">
        <v>3</v>
      </c>
      <c r="C1716">
        <v>4</v>
      </c>
      <c r="D1716" s="7">
        <v>59.47</v>
      </c>
    </row>
    <row r="1717" spans="1:4" x14ac:dyDescent="0.25">
      <c r="A1717">
        <v>70.400000000000006</v>
      </c>
      <c r="B1717">
        <v>4</v>
      </c>
      <c r="C1717">
        <v>6</v>
      </c>
      <c r="D1717" s="7">
        <v>295.68</v>
      </c>
    </row>
    <row r="1718" spans="1:4" x14ac:dyDescent="0.25">
      <c r="A1718">
        <v>12.93</v>
      </c>
      <c r="B1718">
        <v>9</v>
      </c>
      <c r="C1718">
        <v>5</v>
      </c>
      <c r="D1718" s="7">
        <v>122.19</v>
      </c>
    </row>
    <row r="1719" spans="1:4" x14ac:dyDescent="0.25">
      <c r="A1719">
        <v>38.96</v>
      </c>
      <c r="B1719">
        <v>1</v>
      </c>
      <c r="C1719">
        <v>1</v>
      </c>
      <c r="D1719" s="7">
        <v>40.909999999999997</v>
      </c>
    </row>
    <row r="1720" spans="1:4" x14ac:dyDescent="0.25">
      <c r="A1720">
        <v>11.21</v>
      </c>
      <c r="B1720">
        <v>7</v>
      </c>
      <c r="C1720">
        <v>6</v>
      </c>
      <c r="D1720" s="7">
        <v>82.39</v>
      </c>
    </row>
    <row r="1721" spans="1:4" x14ac:dyDescent="0.25">
      <c r="A1721">
        <v>87.11</v>
      </c>
      <c r="B1721">
        <v>7</v>
      </c>
      <c r="C1721">
        <v>5</v>
      </c>
      <c r="D1721" s="7">
        <v>640.26</v>
      </c>
    </row>
    <row r="1722" spans="1:4" x14ac:dyDescent="0.25">
      <c r="A1722">
        <v>78.16</v>
      </c>
      <c r="B1722">
        <v>9</v>
      </c>
      <c r="C1722">
        <v>1</v>
      </c>
      <c r="D1722" s="7">
        <v>738.61</v>
      </c>
    </row>
    <row r="1723" spans="1:4" x14ac:dyDescent="0.25">
      <c r="A1723">
        <v>25.76</v>
      </c>
      <c r="B1723">
        <v>2</v>
      </c>
      <c r="C1723">
        <v>6</v>
      </c>
      <c r="D1723" s="7">
        <v>54.1</v>
      </c>
    </row>
    <row r="1724" spans="1:4" x14ac:dyDescent="0.25">
      <c r="A1724">
        <v>71.709999999999994</v>
      </c>
      <c r="B1724">
        <v>4</v>
      </c>
      <c r="C1724">
        <v>4</v>
      </c>
      <c r="D1724" s="7">
        <v>301.18</v>
      </c>
    </row>
    <row r="1725" spans="1:4" x14ac:dyDescent="0.25">
      <c r="A1725">
        <v>39.619999999999997</v>
      </c>
      <c r="B1725">
        <v>10</v>
      </c>
      <c r="C1725">
        <v>6</v>
      </c>
      <c r="D1725" s="7">
        <v>416.01</v>
      </c>
    </row>
    <row r="1726" spans="1:4" x14ac:dyDescent="0.25">
      <c r="A1726">
        <v>95.63</v>
      </c>
      <c r="B1726">
        <v>6</v>
      </c>
      <c r="C1726">
        <v>3</v>
      </c>
      <c r="D1726" s="7">
        <v>602.47</v>
      </c>
    </row>
    <row r="1727" spans="1:4" x14ac:dyDescent="0.25">
      <c r="A1727">
        <v>79.06</v>
      </c>
      <c r="B1727">
        <v>4</v>
      </c>
      <c r="C1727">
        <v>3</v>
      </c>
      <c r="D1727" s="7">
        <v>332.05</v>
      </c>
    </row>
    <row r="1728" spans="1:4" x14ac:dyDescent="0.25">
      <c r="A1728">
        <v>94.23</v>
      </c>
      <c r="B1728">
        <v>8</v>
      </c>
      <c r="C1728">
        <v>3</v>
      </c>
      <c r="D1728" s="7">
        <v>791.53</v>
      </c>
    </row>
    <row r="1729" spans="1:4" x14ac:dyDescent="0.25">
      <c r="A1729">
        <v>18.59</v>
      </c>
      <c r="B1729">
        <v>2</v>
      </c>
      <c r="C1729">
        <v>6</v>
      </c>
      <c r="D1729" s="7">
        <v>39.04</v>
      </c>
    </row>
    <row r="1730" spans="1:4" x14ac:dyDescent="0.25">
      <c r="A1730">
        <v>64.58</v>
      </c>
      <c r="B1730">
        <v>6</v>
      </c>
      <c r="C1730">
        <v>6</v>
      </c>
      <c r="D1730" s="7">
        <v>406.85</v>
      </c>
    </row>
    <row r="1731" spans="1:4" x14ac:dyDescent="0.25">
      <c r="A1731">
        <v>73.66</v>
      </c>
      <c r="B1731">
        <v>1</v>
      </c>
      <c r="C1731">
        <v>2</v>
      </c>
      <c r="D1731" s="7">
        <v>77.34</v>
      </c>
    </row>
    <row r="1732" spans="1:4" x14ac:dyDescent="0.25">
      <c r="A1732">
        <v>21.29</v>
      </c>
      <c r="B1732">
        <v>9</v>
      </c>
      <c r="C1732">
        <v>2</v>
      </c>
      <c r="D1732" s="7">
        <v>201.19</v>
      </c>
    </row>
    <row r="1733" spans="1:4" x14ac:dyDescent="0.25">
      <c r="A1733">
        <v>56.38</v>
      </c>
      <c r="B1733">
        <v>3</v>
      </c>
      <c r="C1733">
        <v>5</v>
      </c>
      <c r="D1733" s="7">
        <v>177.6</v>
      </c>
    </row>
    <row r="1734" spans="1:4" x14ac:dyDescent="0.25">
      <c r="A1734">
        <v>62.07</v>
      </c>
      <c r="B1734">
        <v>5</v>
      </c>
      <c r="C1734">
        <v>3</v>
      </c>
      <c r="D1734" s="7">
        <v>325.87</v>
      </c>
    </row>
    <row r="1735" spans="1:4" x14ac:dyDescent="0.25">
      <c r="A1735">
        <v>67.55</v>
      </c>
      <c r="B1735">
        <v>1</v>
      </c>
      <c r="C1735">
        <v>2</v>
      </c>
      <c r="D1735" s="7">
        <v>70.930000000000007</v>
      </c>
    </row>
    <row r="1736" spans="1:4" x14ac:dyDescent="0.25">
      <c r="A1736">
        <v>9.1300000000000008</v>
      </c>
      <c r="B1736">
        <v>8</v>
      </c>
      <c r="C1736">
        <v>4</v>
      </c>
      <c r="D1736" s="7">
        <v>76.69</v>
      </c>
    </row>
    <row r="1737" spans="1:4" x14ac:dyDescent="0.25">
      <c r="A1737">
        <v>14.93</v>
      </c>
      <c r="B1737">
        <v>3</v>
      </c>
      <c r="C1737">
        <v>4</v>
      </c>
      <c r="D1737" s="7">
        <v>47.03</v>
      </c>
    </row>
    <row r="1738" spans="1:4" x14ac:dyDescent="0.25">
      <c r="A1738">
        <v>98.04</v>
      </c>
      <c r="B1738">
        <v>4</v>
      </c>
      <c r="C1738">
        <v>1</v>
      </c>
      <c r="D1738" s="7">
        <v>411.77</v>
      </c>
    </row>
    <row r="1739" spans="1:4" x14ac:dyDescent="0.25">
      <c r="A1739">
        <v>41.05</v>
      </c>
      <c r="B1739">
        <v>1</v>
      </c>
      <c r="C1739">
        <v>1</v>
      </c>
      <c r="D1739" s="7">
        <v>43.1</v>
      </c>
    </row>
    <row r="1740" spans="1:4" x14ac:dyDescent="0.25">
      <c r="A1740">
        <v>62.01</v>
      </c>
      <c r="B1740">
        <v>6</v>
      </c>
      <c r="C1740">
        <v>4</v>
      </c>
      <c r="D1740" s="7">
        <v>390.66</v>
      </c>
    </row>
    <row r="1741" spans="1:4" x14ac:dyDescent="0.25">
      <c r="A1741">
        <v>39.380000000000003</v>
      </c>
      <c r="B1741">
        <v>7</v>
      </c>
      <c r="C1741">
        <v>3</v>
      </c>
      <c r="D1741" s="7">
        <v>289.44</v>
      </c>
    </row>
    <row r="1742" spans="1:4" x14ac:dyDescent="0.25">
      <c r="A1742">
        <v>84.35</v>
      </c>
      <c r="B1742">
        <v>2</v>
      </c>
      <c r="C1742">
        <v>4</v>
      </c>
      <c r="D1742" s="7">
        <v>177.13</v>
      </c>
    </row>
    <row r="1743" spans="1:4" x14ac:dyDescent="0.25">
      <c r="A1743">
        <v>8.64</v>
      </c>
      <c r="B1743">
        <v>9</v>
      </c>
      <c r="C1743">
        <v>2</v>
      </c>
      <c r="D1743" s="7">
        <v>81.650000000000006</v>
      </c>
    </row>
    <row r="1744" spans="1:4" x14ac:dyDescent="0.25">
      <c r="A1744">
        <v>45.81</v>
      </c>
      <c r="B1744">
        <v>8</v>
      </c>
      <c r="C1744">
        <v>2</v>
      </c>
      <c r="D1744" s="7">
        <v>384.8</v>
      </c>
    </row>
    <row r="1745" spans="1:4" x14ac:dyDescent="0.25">
      <c r="A1745">
        <v>18.21</v>
      </c>
      <c r="B1745">
        <v>8</v>
      </c>
      <c r="C1745">
        <v>6</v>
      </c>
      <c r="D1745" s="7">
        <v>152.96</v>
      </c>
    </row>
    <row r="1746" spans="1:4" x14ac:dyDescent="0.25">
      <c r="A1746">
        <v>90.57</v>
      </c>
      <c r="B1746">
        <v>6</v>
      </c>
      <c r="C1746">
        <v>4</v>
      </c>
      <c r="D1746" s="7">
        <v>570.59</v>
      </c>
    </row>
    <row r="1747" spans="1:4" x14ac:dyDescent="0.25">
      <c r="A1747">
        <v>95.63</v>
      </c>
      <c r="B1747">
        <v>10</v>
      </c>
      <c r="C1747">
        <v>6</v>
      </c>
      <c r="D1747" s="7">
        <v>1004.12</v>
      </c>
    </row>
    <row r="1748" spans="1:4" x14ac:dyDescent="0.25">
      <c r="A1748">
        <v>99.79</v>
      </c>
      <c r="B1748">
        <v>7</v>
      </c>
      <c r="C1748">
        <v>2</v>
      </c>
      <c r="D1748" s="7">
        <v>733.46</v>
      </c>
    </row>
    <row r="1749" spans="1:4" x14ac:dyDescent="0.25">
      <c r="A1749">
        <v>96.72</v>
      </c>
      <c r="B1749">
        <v>9</v>
      </c>
      <c r="C1749">
        <v>6</v>
      </c>
      <c r="D1749" s="7">
        <v>914</v>
      </c>
    </row>
    <row r="1750" spans="1:4" x14ac:dyDescent="0.25">
      <c r="A1750">
        <v>90.81</v>
      </c>
      <c r="B1750">
        <v>9</v>
      </c>
      <c r="C1750">
        <v>2</v>
      </c>
      <c r="D1750" s="7">
        <v>858.15</v>
      </c>
    </row>
    <row r="1751" spans="1:4" x14ac:dyDescent="0.25">
      <c r="A1751">
        <v>98.35</v>
      </c>
      <c r="B1751">
        <v>3</v>
      </c>
      <c r="C1751">
        <v>5</v>
      </c>
      <c r="D1751" s="7">
        <v>309.8</v>
      </c>
    </row>
    <row r="1752" spans="1:4" x14ac:dyDescent="0.25">
      <c r="A1752">
        <v>84.61</v>
      </c>
      <c r="B1752">
        <v>4</v>
      </c>
      <c r="C1752">
        <v>4</v>
      </c>
      <c r="D1752" s="7">
        <v>355.36</v>
      </c>
    </row>
    <row r="1753" spans="1:4" x14ac:dyDescent="0.25">
      <c r="A1753">
        <v>96.18</v>
      </c>
      <c r="B1753">
        <v>6</v>
      </c>
      <c r="C1753">
        <v>2</v>
      </c>
      <c r="D1753" s="7">
        <v>605.92999999999995</v>
      </c>
    </row>
    <row r="1754" spans="1:4" x14ac:dyDescent="0.25">
      <c r="A1754">
        <v>34.94</v>
      </c>
      <c r="B1754">
        <v>10</v>
      </c>
      <c r="C1754">
        <v>2</v>
      </c>
      <c r="D1754" s="7">
        <v>366.87</v>
      </c>
    </row>
    <row r="1755" spans="1:4" x14ac:dyDescent="0.25">
      <c r="A1755">
        <v>11.88</v>
      </c>
      <c r="B1755">
        <v>9</v>
      </c>
      <c r="C1755">
        <v>4</v>
      </c>
      <c r="D1755" s="7">
        <v>112.27</v>
      </c>
    </row>
    <row r="1756" spans="1:4" x14ac:dyDescent="0.25">
      <c r="A1756">
        <v>18.510000000000002</v>
      </c>
      <c r="B1756">
        <v>2</v>
      </c>
      <c r="C1756">
        <v>1</v>
      </c>
      <c r="D1756" s="7">
        <v>38.869999999999997</v>
      </c>
    </row>
    <row r="1757" spans="1:4" x14ac:dyDescent="0.25">
      <c r="A1757">
        <v>93.94</v>
      </c>
      <c r="B1757">
        <v>5</v>
      </c>
      <c r="C1757">
        <v>2</v>
      </c>
      <c r="D1757" s="7">
        <v>493.19</v>
      </c>
    </row>
    <row r="1758" spans="1:4" x14ac:dyDescent="0.25">
      <c r="A1758">
        <v>95.57</v>
      </c>
      <c r="B1758">
        <v>8</v>
      </c>
      <c r="C1758">
        <v>4</v>
      </c>
      <c r="D1758" s="7">
        <v>802.79</v>
      </c>
    </row>
    <row r="1759" spans="1:4" x14ac:dyDescent="0.25">
      <c r="A1759">
        <v>49.8</v>
      </c>
      <c r="B1759">
        <v>3</v>
      </c>
      <c r="C1759">
        <v>3</v>
      </c>
      <c r="D1759" s="7">
        <v>156.87</v>
      </c>
    </row>
    <row r="1760" spans="1:4" x14ac:dyDescent="0.25">
      <c r="A1760">
        <v>28.66</v>
      </c>
      <c r="B1760">
        <v>2</v>
      </c>
      <c r="C1760">
        <v>1</v>
      </c>
      <c r="D1760" s="7">
        <v>60.19</v>
      </c>
    </row>
    <row r="1761" spans="1:4" x14ac:dyDescent="0.25">
      <c r="A1761">
        <v>36.770000000000003</v>
      </c>
      <c r="B1761">
        <v>10</v>
      </c>
      <c r="C1761">
        <v>3</v>
      </c>
      <c r="D1761" s="7">
        <v>386.09</v>
      </c>
    </row>
    <row r="1762" spans="1:4" x14ac:dyDescent="0.25">
      <c r="A1762">
        <v>49.6</v>
      </c>
      <c r="B1762">
        <v>9</v>
      </c>
      <c r="C1762">
        <v>1</v>
      </c>
      <c r="D1762" s="7">
        <v>468.72</v>
      </c>
    </row>
    <row r="1763" spans="1:4" x14ac:dyDescent="0.25">
      <c r="A1763">
        <v>66.94</v>
      </c>
      <c r="B1763">
        <v>9</v>
      </c>
      <c r="C1763">
        <v>4</v>
      </c>
      <c r="D1763" s="7">
        <v>632.58000000000004</v>
      </c>
    </row>
    <row r="1764" spans="1:4" x14ac:dyDescent="0.25">
      <c r="A1764">
        <v>39.75</v>
      </c>
      <c r="B1764">
        <v>5</v>
      </c>
      <c r="C1764">
        <v>2</v>
      </c>
      <c r="D1764" s="7">
        <v>208.69</v>
      </c>
    </row>
    <row r="1765" spans="1:4" x14ac:dyDescent="0.25">
      <c r="A1765">
        <v>76.02</v>
      </c>
      <c r="B1765">
        <v>1</v>
      </c>
      <c r="C1765">
        <v>1</v>
      </c>
      <c r="D1765" s="7">
        <v>79.819999999999993</v>
      </c>
    </row>
    <row r="1766" spans="1:4" x14ac:dyDescent="0.25">
      <c r="A1766">
        <v>26.41</v>
      </c>
      <c r="B1766">
        <v>3</v>
      </c>
      <c r="C1766">
        <v>5</v>
      </c>
      <c r="D1766" s="7">
        <v>83.19</v>
      </c>
    </row>
    <row r="1767" spans="1:4" x14ac:dyDescent="0.25">
      <c r="A1767">
        <v>32.85</v>
      </c>
      <c r="B1767">
        <v>7</v>
      </c>
      <c r="C1767">
        <v>3</v>
      </c>
      <c r="D1767" s="7">
        <v>241.45</v>
      </c>
    </row>
    <row r="1768" spans="1:4" x14ac:dyDescent="0.25">
      <c r="A1768">
        <v>32.090000000000003</v>
      </c>
      <c r="B1768">
        <v>3</v>
      </c>
      <c r="C1768">
        <v>1</v>
      </c>
      <c r="D1768" s="7">
        <v>101.08</v>
      </c>
    </row>
    <row r="1769" spans="1:4" x14ac:dyDescent="0.25">
      <c r="A1769">
        <v>76.06</v>
      </c>
      <c r="B1769">
        <v>9</v>
      </c>
      <c r="C1769">
        <v>2</v>
      </c>
      <c r="D1769" s="7">
        <v>718.77</v>
      </c>
    </row>
    <row r="1770" spans="1:4" x14ac:dyDescent="0.25">
      <c r="A1770">
        <v>70.41</v>
      </c>
      <c r="B1770">
        <v>10</v>
      </c>
      <c r="C1770">
        <v>4</v>
      </c>
      <c r="D1770" s="7">
        <v>739.3</v>
      </c>
    </row>
    <row r="1771" spans="1:4" x14ac:dyDescent="0.25">
      <c r="A1771">
        <v>25.84</v>
      </c>
      <c r="B1771">
        <v>2</v>
      </c>
      <c r="C1771">
        <v>2</v>
      </c>
      <c r="D1771" s="7">
        <v>54.26</v>
      </c>
    </row>
    <row r="1772" spans="1:4" x14ac:dyDescent="0.25">
      <c r="A1772">
        <v>25.35</v>
      </c>
      <c r="B1772">
        <v>2</v>
      </c>
      <c r="C1772">
        <v>3</v>
      </c>
      <c r="D1772" s="7">
        <v>53.23</v>
      </c>
    </row>
    <row r="1773" spans="1:4" x14ac:dyDescent="0.25">
      <c r="A1773">
        <v>7.99</v>
      </c>
      <c r="B1773">
        <v>4</v>
      </c>
      <c r="C1773">
        <v>6</v>
      </c>
      <c r="D1773" s="7">
        <v>33.56</v>
      </c>
    </row>
    <row r="1774" spans="1:4" x14ac:dyDescent="0.25">
      <c r="A1774">
        <v>11.35</v>
      </c>
      <c r="B1774">
        <v>3</v>
      </c>
      <c r="C1774">
        <v>4</v>
      </c>
      <c r="D1774" s="7">
        <v>35.75</v>
      </c>
    </row>
    <row r="1775" spans="1:4" x14ac:dyDescent="0.25">
      <c r="A1775">
        <v>8.85</v>
      </c>
      <c r="B1775">
        <v>7</v>
      </c>
      <c r="C1775">
        <v>6</v>
      </c>
      <c r="D1775" s="7">
        <v>65.05</v>
      </c>
    </row>
    <row r="1776" spans="1:4" x14ac:dyDescent="0.25">
      <c r="A1776">
        <v>85.4</v>
      </c>
      <c r="B1776">
        <v>6</v>
      </c>
      <c r="C1776">
        <v>4</v>
      </c>
      <c r="D1776" s="7">
        <v>538.02</v>
      </c>
    </row>
    <row r="1777" spans="1:4" x14ac:dyDescent="0.25">
      <c r="A1777">
        <v>5.7</v>
      </c>
      <c r="B1777">
        <v>4</v>
      </c>
      <c r="C1777">
        <v>4</v>
      </c>
      <c r="D1777" s="7">
        <v>23.94</v>
      </c>
    </row>
    <row r="1778" spans="1:4" x14ac:dyDescent="0.25">
      <c r="A1778">
        <v>88.08</v>
      </c>
      <c r="B1778">
        <v>9</v>
      </c>
      <c r="C1778">
        <v>6</v>
      </c>
      <c r="D1778" s="7">
        <v>832.36</v>
      </c>
    </row>
    <row r="1779" spans="1:4" x14ac:dyDescent="0.25">
      <c r="A1779">
        <v>38.74</v>
      </c>
      <c r="B1779">
        <v>1</v>
      </c>
      <c r="C1779">
        <v>5</v>
      </c>
      <c r="D1779" s="7">
        <v>40.68</v>
      </c>
    </row>
    <row r="1780" spans="1:4" x14ac:dyDescent="0.25">
      <c r="A1780">
        <v>83.63</v>
      </c>
      <c r="B1780">
        <v>8</v>
      </c>
      <c r="C1780">
        <v>5</v>
      </c>
      <c r="D1780" s="7">
        <v>702.49</v>
      </c>
    </row>
    <row r="1781" spans="1:4" x14ac:dyDescent="0.25">
      <c r="A1781">
        <v>36.56</v>
      </c>
      <c r="B1781">
        <v>4</v>
      </c>
      <c r="C1781">
        <v>5</v>
      </c>
      <c r="D1781" s="7">
        <v>153.55000000000001</v>
      </c>
    </row>
    <row r="1782" spans="1:4" x14ac:dyDescent="0.25">
      <c r="A1782">
        <v>32.64</v>
      </c>
      <c r="B1782">
        <v>2</v>
      </c>
      <c r="C1782">
        <v>5</v>
      </c>
      <c r="D1782" s="7">
        <v>68.540000000000006</v>
      </c>
    </row>
    <row r="1783" spans="1:4" x14ac:dyDescent="0.25">
      <c r="A1783">
        <v>98.84</v>
      </c>
      <c r="B1783">
        <v>6</v>
      </c>
      <c r="C1783">
        <v>6</v>
      </c>
      <c r="D1783" s="7">
        <v>622.69000000000005</v>
      </c>
    </row>
    <row r="1784" spans="1:4" x14ac:dyDescent="0.25">
      <c r="A1784">
        <v>92.68</v>
      </c>
      <c r="B1784">
        <v>3</v>
      </c>
      <c r="C1784">
        <v>6</v>
      </c>
      <c r="D1784" s="7">
        <v>291.94</v>
      </c>
    </row>
    <row r="1785" spans="1:4" x14ac:dyDescent="0.25">
      <c r="A1785">
        <v>34.33</v>
      </c>
      <c r="B1785">
        <v>8</v>
      </c>
      <c r="C1785">
        <v>2</v>
      </c>
      <c r="D1785" s="7">
        <v>288.37</v>
      </c>
    </row>
    <row r="1786" spans="1:4" x14ac:dyDescent="0.25">
      <c r="A1786">
        <v>34.4</v>
      </c>
      <c r="B1786">
        <v>3</v>
      </c>
      <c r="C1786">
        <v>3</v>
      </c>
      <c r="D1786" s="7">
        <v>108.36</v>
      </c>
    </row>
    <row r="1787" spans="1:4" x14ac:dyDescent="0.25">
      <c r="A1787">
        <v>62.12</v>
      </c>
      <c r="B1787">
        <v>9</v>
      </c>
      <c r="C1787">
        <v>6</v>
      </c>
      <c r="D1787" s="7">
        <v>587.03</v>
      </c>
    </row>
    <row r="1788" spans="1:4" x14ac:dyDescent="0.25">
      <c r="A1788">
        <v>48.18</v>
      </c>
      <c r="B1788">
        <v>4</v>
      </c>
      <c r="C1788">
        <v>3</v>
      </c>
      <c r="D1788" s="7">
        <v>202.36</v>
      </c>
    </row>
    <row r="1789" spans="1:4" x14ac:dyDescent="0.25">
      <c r="A1789">
        <v>83.41</v>
      </c>
      <c r="B1789">
        <v>8</v>
      </c>
      <c r="C1789">
        <v>4</v>
      </c>
      <c r="D1789" s="7">
        <v>700.64</v>
      </c>
    </row>
    <row r="1790" spans="1:4" x14ac:dyDescent="0.25">
      <c r="A1790">
        <v>7.23</v>
      </c>
      <c r="B1790">
        <v>4</v>
      </c>
      <c r="C1790">
        <v>1</v>
      </c>
      <c r="D1790" s="7">
        <v>30.37</v>
      </c>
    </row>
    <row r="1791" spans="1:4" x14ac:dyDescent="0.25">
      <c r="A1791">
        <v>17.440000000000001</v>
      </c>
      <c r="B1791">
        <v>8</v>
      </c>
      <c r="C1791">
        <v>2</v>
      </c>
      <c r="D1791" s="7">
        <v>146.5</v>
      </c>
    </row>
    <row r="1792" spans="1:4" x14ac:dyDescent="0.25">
      <c r="A1792">
        <v>79.14</v>
      </c>
      <c r="B1792">
        <v>5</v>
      </c>
      <c r="C1792">
        <v>4</v>
      </c>
      <c r="D1792" s="7">
        <v>415.49</v>
      </c>
    </row>
    <row r="1793" spans="1:4" x14ac:dyDescent="0.25">
      <c r="A1793">
        <v>85.85</v>
      </c>
      <c r="B1793">
        <v>9</v>
      </c>
      <c r="C1793">
        <v>6</v>
      </c>
      <c r="D1793" s="7">
        <v>811.28</v>
      </c>
    </row>
    <row r="1794" spans="1:4" x14ac:dyDescent="0.25">
      <c r="A1794">
        <v>58.53</v>
      </c>
      <c r="B1794">
        <v>1</v>
      </c>
      <c r="C1794">
        <v>3</v>
      </c>
      <c r="D1794" s="7">
        <v>61.46</v>
      </c>
    </row>
    <row r="1795" spans="1:4" x14ac:dyDescent="0.25">
      <c r="A1795">
        <v>21.54</v>
      </c>
      <c r="B1795">
        <v>10</v>
      </c>
      <c r="C1795">
        <v>5</v>
      </c>
      <c r="D1795" s="7">
        <v>226.17</v>
      </c>
    </row>
    <row r="1796" spans="1:4" x14ac:dyDescent="0.25">
      <c r="A1796">
        <v>53.43</v>
      </c>
      <c r="B1796">
        <v>1</v>
      </c>
      <c r="C1796">
        <v>3</v>
      </c>
      <c r="D1796" s="7">
        <v>56.1</v>
      </c>
    </row>
    <row r="1797" spans="1:4" x14ac:dyDescent="0.25">
      <c r="A1797">
        <v>72.430000000000007</v>
      </c>
      <c r="B1797">
        <v>2</v>
      </c>
      <c r="C1797">
        <v>2</v>
      </c>
      <c r="D1797" s="7">
        <v>152.1</v>
      </c>
    </row>
    <row r="1798" spans="1:4" x14ac:dyDescent="0.25">
      <c r="A1798">
        <v>31.93</v>
      </c>
      <c r="B1798">
        <v>10</v>
      </c>
      <c r="C1798">
        <v>5</v>
      </c>
      <c r="D1798" s="7">
        <v>335.26</v>
      </c>
    </row>
    <row r="1799" spans="1:4" x14ac:dyDescent="0.25">
      <c r="A1799">
        <v>5.0599999999999996</v>
      </c>
      <c r="B1799">
        <v>4</v>
      </c>
      <c r="C1799">
        <v>3</v>
      </c>
      <c r="D1799" s="7">
        <v>21.25</v>
      </c>
    </row>
    <row r="1800" spans="1:4" x14ac:dyDescent="0.25">
      <c r="A1800">
        <v>36.049999999999997</v>
      </c>
      <c r="B1800">
        <v>7</v>
      </c>
      <c r="C1800">
        <v>1</v>
      </c>
      <c r="D1800" s="7">
        <v>264.97000000000003</v>
      </c>
    </row>
    <row r="1801" spans="1:4" x14ac:dyDescent="0.25">
      <c r="A1801">
        <v>88.9</v>
      </c>
      <c r="B1801">
        <v>4</v>
      </c>
      <c r="C1801">
        <v>6</v>
      </c>
      <c r="D1801" s="7">
        <v>373.38</v>
      </c>
    </row>
    <row r="1802" spans="1:4" x14ac:dyDescent="0.25">
      <c r="A1802">
        <v>93.18</v>
      </c>
      <c r="B1802">
        <v>6</v>
      </c>
      <c r="C1802">
        <v>3</v>
      </c>
      <c r="D1802" s="7">
        <v>587.03</v>
      </c>
    </row>
    <row r="1803" spans="1:4" x14ac:dyDescent="0.25">
      <c r="A1803">
        <v>82.61</v>
      </c>
      <c r="B1803">
        <v>8</v>
      </c>
      <c r="C1803">
        <v>5</v>
      </c>
      <c r="D1803" s="7">
        <v>693.92</v>
      </c>
    </row>
    <row r="1804" spans="1:4" x14ac:dyDescent="0.25">
      <c r="A1804">
        <v>13.88</v>
      </c>
      <c r="B1804">
        <v>10</v>
      </c>
      <c r="C1804">
        <v>4</v>
      </c>
      <c r="D1804" s="7">
        <v>145.74</v>
      </c>
    </row>
    <row r="1805" spans="1:4" x14ac:dyDescent="0.25">
      <c r="A1805">
        <v>57.5</v>
      </c>
      <c r="B1805">
        <v>7</v>
      </c>
      <c r="C1805">
        <v>4</v>
      </c>
      <c r="D1805" s="7">
        <v>422.62</v>
      </c>
    </row>
    <row r="1806" spans="1:4" x14ac:dyDescent="0.25">
      <c r="A1806">
        <v>98.52</v>
      </c>
      <c r="B1806">
        <v>4</v>
      </c>
      <c r="C1806">
        <v>2</v>
      </c>
      <c r="D1806" s="7">
        <v>413.78</v>
      </c>
    </row>
    <row r="1807" spans="1:4" x14ac:dyDescent="0.25">
      <c r="A1807">
        <v>18.350000000000001</v>
      </c>
      <c r="B1807">
        <v>9</v>
      </c>
      <c r="C1807">
        <v>5</v>
      </c>
      <c r="D1807" s="7">
        <v>173.41</v>
      </c>
    </row>
    <row r="1808" spans="1:4" x14ac:dyDescent="0.25">
      <c r="A1808">
        <v>43.24</v>
      </c>
      <c r="B1808">
        <v>7</v>
      </c>
      <c r="C1808">
        <v>2</v>
      </c>
      <c r="D1808" s="7">
        <v>317.81</v>
      </c>
    </row>
    <row r="1809" spans="1:4" x14ac:dyDescent="0.25">
      <c r="A1809">
        <v>30.65</v>
      </c>
      <c r="B1809">
        <v>6</v>
      </c>
      <c r="C1809">
        <v>1</v>
      </c>
      <c r="D1809" s="7">
        <v>193.09</v>
      </c>
    </row>
    <row r="1810" spans="1:4" x14ac:dyDescent="0.25">
      <c r="A1810">
        <v>34.979999999999997</v>
      </c>
      <c r="B1810">
        <v>4</v>
      </c>
      <c r="C1810">
        <v>2</v>
      </c>
      <c r="D1810" s="7">
        <v>146.91999999999999</v>
      </c>
    </row>
    <row r="1811" spans="1:4" x14ac:dyDescent="0.25">
      <c r="A1811">
        <v>95.27</v>
      </c>
      <c r="B1811">
        <v>3</v>
      </c>
      <c r="C1811">
        <v>1</v>
      </c>
      <c r="D1811" s="7">
        <v>300.10000000000002</v>
      </c>
    </row>
    <row r="1812" spans="1:4" x14ac:dyDescent="0.25">
      <c r="A1812">
        <v>31.46</v>
      </c>
      <c r="B1812">
        <v>4</v>
      </c>
      <c r="C1812">
        <v>4</v>
      </c>
      <c r="D1812" s="7">
        <v>132.13</v>
      </c>
    </row>
    <row r="1813" spans="1:4" x14ac:dyDescent="0.25">
      <c r="A1813">
        <v>14.89</v>
      </c>
      <c r="B1813">
        <v>9</v>
      </c>
      <c r="C1813">
        <v>6</v>
      </c>
      <c r="D1813" s="7">
        <v>140.71</v>
      </c>
    </row>
    <row r="1814" spans="1:4" x14ac:dyDescent="0.25">
      <c r="A1814">
        <v>61.48</v>
      </c>
      <c r="B1814">
        <v>4</v>
      </c>
      <c r="C1814">
        <v>3</v>
      </c>
      <c r="D1814" s="7">
        <v>258.22000000000003</v>
      </c>
    </row>
    <row r="1815" spans="1:4" x14ac:dyDescent="0.25">
      <c r="A1815">
        <v>87.48</v>
      </c>
      <c r="B1815">
        <v>9</v>
      </c>
      <c r="C1815">
        <v>2</v>
      </c>
      <c r="D1815" s="7">
        <v>826.69</v>
      </c>
    </row>
    <row r="1816" spans="1:4" x14ac:dyDescent="0.25">
      <c r="A1816">
        <v>14.91</v>
      </c>
      <c r="B1816">
        <v>9</v>
      </c>
      <c r="C1816">
        <v>4</v>
      </c>
      <c r="D1816" s="7">
        <v>140.9</v>
      </c>
    </row>
    <row r="1817" spans="1:4" x14ac:dyDescent="0.25">
      <c r="A1817">
        <v>25.41</v>
      </c>
      <c r="B1817">
        <v>1</v>
      </c>
      <c r="C1817">
        <v>3</v>
      </c>
      <c r="D1817" s="7">
        <v>26.68</v>
      </c>
    </row>
    <row r="1818" spans="1:4" x14ac:dyDescent="0.25">
      <c r="A1818">
        <v>50.73</v>
      </c>
      <c r="B1818">
        <v>8</v>
      </c>
      <c r="C1818">
        <v>6</v>
      </c>
      <c r="D1818" s="7">
        <v>426.13</v>
      </c>
    </row>
    <row r="1819" spans="1:4" x14ac:dyDescent="0.25">
      <c r="A1819">
        <v>29.49</v>
      </c>
      <c r="B1819">
        <v>6</v>
      </c>
      <c r="C1819">
        <v>5</v>
      </c>
      <c r="D1819" s="7">
        <v>185.79</v>
      </c>
    </row>
    <row r="1820" spans="1:4" x14ac:dyDescent="0.25">
      <c r="A1820">
        <v>57.53</v>
      </c>
      <c r="B1820">
        <v>9</v>
      </c>
      <c r="C1820">
        <v>5</v>
      </c>
      <c r="D1820" s="7">
        <v>543.66</v>
      </c>
    </row>
    <row r="1821" spans="1:4" x14ac:dyDescent="0.25">
      <c r="A1821">
        <v>56.4</v>
      </c>
      <c r="B1821">
        <v>3</v>
      </c>
      <c r="C1821">
        <v>2</v>
      </c>
      <c r="D1821" s="7">
        <v>177.66</v>
      </c>
    </row>
    <row r="1822" spans="1:4" x14ac:dyDescent="0.25">
      <c r="A1822">
        <v>66.11</v>
      </c>
      <c r="B1822">
        <v>9</v>
      </c>
      <c r="C1822">
        <v>3</v>
      </c>
      <c r="D1822" s="7">
        <v>624.74</v>
      </c>
    </row>
    <row r="1823" spans="1:4" x14ac:dyDescent="0.25">
      <c r="A1823">
        <v>39.869999999999997</v>
      </c>
      <c r="B1823">
        <v>1</v>
      </c>
      <c r="C1823">
        <v>5</v>
      </c>
      <c r="D1823" s="7">
        <v>41.86</v>
      </c>
    </row>
    <row r="1824" spans="1:4" x14ac:dyDescent="0.25">
      <c r="A1824">
        <v>76.64</v>
      </c>
      <c r="B1824">
        <v>1</v>
      </c>
      <c r="C1824">
        <v>3</v>
      </c>
      <c r="D1824" s="7">
        <v>80.47</v>
      </c>
    </row>
    <row r="1825" spans="1:4" x14ac:dyDescent="0.25">
      <c r="A1825">
        <v>38.979999999999997</v>
      </c>
      <c r="B1825">
        <v>4</v>
      </c>
      <c r="C1825">
        <v>6</v>
      </c>
      <c r="D1825" s="7">
        <v>163.72</v>
      </c>
    </row>
    <row r="1826" spans="1:4" x14ac:dyDescent="0.25">
      <c r="A1826">
        <v>58.53</v>
      </c>
      <c r="B1826">
        <v>10</v>
      </c>
      <c r="C1826">
        <v>2</v>
      </c>
      <c r="D1826" s="7">
        <v>614.55999999999995</v>
      </c>
    </row>
    <row r="1827" spans="1:4" x14ac:dyDescent="0.25">
      <c r="A1827">
        <v>64.260000000000005</v>
      </c>
      <c r="B1827">
        <v>3</v>
      </c>
      <c r="C1827">
        <v>2</v>
      </c>
      <c r="D1827" s="7">
        <v>202.42</v>
      </c>
    </row>
    <row r="1828" spans="1:4" x14ac:dyDescent="0.25">
      <c r="A1828">
        <v>75.23</v>
      </c>
      <c r="B1828">
        <v>10</v>
      </c>
      <c r="C1828">
        <v>1</v>
      </c>
      <c r="D1828" s="7">
        <v>789.92</v>
      </c>
    </row>
    <row r="1829" spans="1:4" x14ac:dyDescent="0.25">
      <c r="A1829">
        <v>24.23</v>
      </c>
      <c r="B1829">
        <v>7</v>
      </c>
      <c r="C1829">
        <v>4</v>
      </c>
      <c r="D1829" s="7">
        <v>178.09</v>
      </c>
    </row>
    <row r="1830" spans="1:4" x14ac:dyDescent="0.25">
      <c r="A1830">
        <v>58.49</v>
      </c>
      <c r="B1830">
        <v>10</v>
      </c>
      <c r="C1830">
        <v>1</v>
      </c>
      <c r="D1830" s="7">
        <v>614.14</v>
      </c>
    </row>
    <row r="1831" spans="1:4" x14ac:dyDescent="0.25">
      <c r="A1831">
        <v>92.14</v>
      </c>
      <c r="B1831">
        <v>8</v>
      </c>
      <c r="C1831">
        <v>3</v>
      </c>
      <c r="D1831" s="7">
        <v>773.98</v>
      </c>
    </row>
    <row r="1832" spans="1:4" x14ac:dyDescent="0.25">
      <c r="A1832">
        <v>41.77</v>
      </c>
      <c r="B1832">
        <v>2</v>
      </c>
      <c r="C1832">
        <v>6</v>
      </c>
      <c r="D1832" s="7">
        <v>87.72</v>
      </c>
    </row>
    <row r="1833" spans="1:4" x14ac:dyDescent="0.25">
      <c r="A1833">
        <v>79.06</v>
      </c>
      <c r="B1833">
        <v>2</v>
      </c>
      <c r="C1833">
        <v>3</v>
      </c>
      <c r="D1833" s="7">
        <v>166.03</v>
      </c>
    </row>
    <row r="1834" spans="1:4" x14ac:dyDescent="0.25">
      <c r="A1834">
        <v>49.98</v>
      </c>
      <c r="B1834">
        <v>2</v>
      </c>
      <c r="C1834">
        <v>5</v>
      </c>
      <c r="D1834" s="7">
        <v>104.96</v>
      </c>
    </row>
    <row r="1835" spans="1:4" x14ac:dyDescent="0.25">
      <c r="A1835">
        <v>43.82</v>
      </c>
      <c r="B1835">
        <v>8</v>
      </c>
      <c r="C1835">
        <v>6</v>
      </c>
      <c r="D1835" s="7">
        <v>368.09</v>
      </c>
    </row>
    <row r="1836" spans="1:4" x14ac:dyDescent="0.25">
      <c r="A1836">
        <v>26.55</v>
      </c>
      <c r="B1836">
        <v>4</v>
      </c>
      <c r="C1836">
        <v>5</v>
      </c>
      <c r="D1836" s="7">
        <v>111.51</v>
      </c>
    </row>
    <row r="1837" spans="1:4" x14ac:dyDescent="0.25">
      <c r="A1837">
        <v>98.6</v>
      </c>
      <c r="B1837">
        <v>4</v>
      </c>
      <c r="C1837">
        <v>6</v>
      </c>
      <c r="D1837" s="7">
        <v>414.12</v>
      </c>
    </row>
    <row r="1838" spans="1:4" x14ac:dyDescent="0.25">
      <c r="A1838">
        <v>11.18</v>
      </c>
      <c r="B1838">
        <v>10</v>
      </c>
      <c r="C1838">
        <v>3</v>
      </c>
      <c r="D1838" s="7">
        <v>117.39</v>
      </c>
    </row>
    <row r="1839" spans="1:4" x14ac:dyDescent="0.25">
      <c r="A1839">
        <v>59.96</v>
      </c>
      <c r="B1839">
        <v>8</v>
      </c>
      <c r="C1839">
        <v>4</v>
      </c>
      <c r="D1839" s="7">
        <v>503.66</v>
      </c>
    </row>
    <row r="1840" spans="1:4" x14ac:dyDescent="0.25">
      <c r="A1840">
        <v>37.520000000000003</v>
      </c>
      <c r="B1840">
        <v>9</v>
      </c>
      <c r="C1840">
        <v>6</v>
      </c>
      <c r="D1840" s="7">
        <v>354.56</v>
      </c>
    </row>
    <row r="1841" spans="1:4" x14ac:dyDescent="0.25">
      <c r="A1841">
        <v>20.98</v>
      </c>
      <c r="B1841">
        <v>10</v>
      </c>
      <c r="C1841">
        <v>6</v>
      </c>
      <c r="D1841" s="7">
        <v>220.29</v>
      </c>
    </row>
    <row r="1842" spans="1:4" x14ac:dyDescent="0.25">
      <c r="A1842">
        <v>9.77</v>
      </c>
      <c r="B1842">
        <v>6</v>
      </c>
      <c r="C1842">
        <v>5</v>
      </c>
      <c r="D1842" s="7">
        <v>61.55</v>
      </c>
    </row>
    <row r="1843" spans="1:4" x14ac:dyDescent="0.25">
      <c r="A1843">
        <v>63.66</v>
      </c>
      <c r="B1843">
        <v>7</v>
      </c>
      <c r="C1843">
        <v>6</v>
      </c>
      <c r="D1843" s="7">
        <v>467.9</v>
      </c>
    </row>
    <row r="1844" spans="1:4" x14ac:dyDescent="0.25">
      <c r="A1844">
        <v>33.01</v>
      </c>
      <c r="B1844">
        <v>6</v>
      </c>
      <c r="C1844">
        <v>4</v>
      </c>
      <c r="D1844" s="7">
        <v>207.96</v>
      </c>
    </row>
    <row r="1845" spans="1:4" x14ac:dyDescent="0.25">
      <c r="A1845">
        <v>19.43</v>
      </c>
      <c r="B1845">
        <v>2</v>
      </c>
      <c r="C1845">
        <v>1</v>
      </c>
      <c r="D1845" s="7">
        <v>40.799999999999997</v>
      </c>
    </row>
    <row r="1846" spans="1:4" x14ac:dyDescent="0.25">
      <c r="A1846">
        <v>36.21</v>
      </c>
      <c r="B1846">
        <v>10</v>
      </c>
      <c r="C1846">
        <v>5</v>
      </c>
      <c r="D1846" s="7">
        <v>380.21</v>
      </c>
    </row>
    <row r="1847" spans="1:4" x14ac:dyDescent="0.25">
      <c r="A1847">
        <v>6.19</v>
      </c>
      <c r="B1847">
        <v>10</v>
      </c>
      <c r="C1847">
        <v>2</v>
      </c>
      <c r="D1847" s="7">
        <v>65</v>
      </c>
    </row>
    <row r="1848" spans="1:4" x14ac:dyDescent="0.25">
      <c r="A1848">
        <v>28.52</v>
      </c>
      <c r="B1848">
        <v>7</v>
      </c>
      <c r="C1848">
        <v>1</v>
      </c>
      <c r="D1848" s="7">
        <v>209.62</v>
      </c>
    </row>
    <row r="1849" spans="1:4" x14ac:dyDescent="0.25">
      <c r="A1849">
        <v>78.010000000000005</v>
      </c>
      <c r="B1849">
        <v>8</v>
      </c>
      <c r="C1849">
        <v>1</v>
      </c>
      <c r="D1849" s="7">
        <v>655.28</v>
      </c>
    </row>
    <row r="1850" spans="1:4" x14ac:dyDescent="0.25">
      <c r="A1850">
        <v>69.099999999999994</v>
      </c>
      <c r="B1850">
        <v>10</v>
      </c>
      <c r="C1850">
        <v>1</v>
      </c>
      <c r="D1850" s="7">
        <v>725.55</v>
      </c>
    </row>
    <row r="1851" spans="1:4" x14ac:dyDescent="0.25">
      <c r="A1851">
        <v>60.85</v>
      </c>
      <c r="B1851">
        <v>8</v>
      </c>
      <c r="C1851">
        <v>1</v>
      </c>
      <c r="D1851" s="7">
        <v>511.14</v>
      </c>
    </row>
    <row r="1852" spans="1:4" x14ac:dyDescent="0.25">
      <c r="A1852">
        <v>83.86</v>
      </c>
      <c r="B1852">
        <v>6</v>
      </c>
      <c r="C1852">
        <v>1</v>
      </c>
      <c r="D1852" s="7">
        <v>528.32000000000005</v>
      </c>
    </row>
    <row r="1853" spans="1:4" x14ac:dyDescent="0.25">
      <c r="A1853">
        <v>67.209999999999994</v>
      </c>
      <c r="B1853">
        <v>8</v>
      </c>
      <c r="C1853">
        <v>4</v>
      </c>
      <c r="D1853" s="7">
        <v>564.55999999999995</v>
      </c>
    </row>
    <row r="1854" spans="1:4" x14ac:dyDescent="0.25">
      <c r="A1854">
        <v>53.73</v>
      </c>
      <c r="B1854">
        <v>8</v>
      </c>
      <c r="C1854">
        <v>6</v>
      </c>
      <c r="D1854" s="7">
        <v>451.33</v>
      </c>
    </row>
    <row r="1855" spans="1:4" x14ac:dyDescent="0.25">
      <c r="A1855">
        <v>39.880000000000003</v>
      </c>
      <c r="B1855">
        <v>2</v>
      </c>
      <c r="C1855">
        <v>5</v>
      </c>
      <c r="D1855" s="7">
        <v>83.75</v>
      </c>
    </row>
    <row r="1856" spans="1:4" x14ac:dyDescent="0.25">
      <c r="A1856">
        <v>40.5</v>
      </c>
      <c r="B1856">
        <v>4</v>
      </c>
      <c r="C1856">
        <v>2</v>
      </c>
      <c r="D1856" s="7">
        <v>170.1</v>
      </c>
    </row>
    <row r="1857" spans="1:4" x14ac:dyDescent="0.25">
      <c r="A1857">
        <v>21.25</v>
      </c>
      <c r="B1857">
        <v>10</v>
      </c>
      <c r="C1857">
        <v>5</v>
      </c>
      <c r="D1857" s="7">
        <v>223.12</v>
      </c>
    </row>
    <row r="1858" spans="1:4" x14ac:dyDescent="0.25">
      <c r="A1858">
        <v>61.32</v>
      </c>
      <c r="B1858">
        <v>5</v>
      </c>
      <c r="C1858">
        <v>4</v>
      </c>
      <c r="D1858" s="7">
        <v>321.93</v>
      </c>
    </row>
    <row r="1859" spans="1:4" x14ac:dyDescent="0.25">
      <c r="A1859">
        <v>89.53</v>
      </c>
      <c r="B1859">
        <v>1</v>
      </c>
      <c r="C1859">
        <v>3</v>
      </c>
      <c r="D1859" s="7">
        <v>94.01</v>
      </c>
    </row>
    <row r="1860" spans="1:4" x14ac:dyDescent="0.25">
      <c r="A1860">
        <v>20.83</v>
      </c>
      <c r="B1860">
        <v>3</v>
      </c>
      <c r="C1860">
        <v>5</v>
      </c>
      <c r="D1860" s="7">
        <v>65.61</v>
      </c>
    </row>
    <row r="1861" spans="1:4" x14ac:dyDescent="0.25">
      <c r="A1861">
        <v>71.22</v>
      </c>
      <c r="B1861">
        <v>8</v>
      </c>
      <c r="C1861">
        <v>1</v>
      </c>
      <c r="D1861" s="7">
        <v>598.25</v>
      </c>
    </row>
    <row r="1862" spans="1:4" x14ac:dyDescent="0.25">
      <c r="A1862">
        <v>78.73</v>
      </c>
      <c r="B1862">
        <v>1</v>
      </c>
      <c r="C1862">
        <v>1</v>
      </c>
      <c r="D1862" s="7">
        <v>82.67</v>
      </c>
    </row>
    <row r="1863" spans="1:4" x14ac:dyDescent="0.25">
      <c r="A1863">
        <v>23.06</v>
      </c>
      <c r="B1863">
        <v>9</v>
      </c>
      <c r="C1863">
        <v>3</v>
      </c>
      <c r="D1863" s="7">
        <v>217.92</v>
      </c>
    </row>
    <row r="1864" spans="1:4" x14ac:dyDescent="0.25">
      <c r="A1864">
        <v>17.399999999999999</v>
      </c>
      <c r="B1864">
        <v>2</v>
      </c>
      <c r="C1864">
        <v>4</v>
      </c>
      <c r="D1864" s="7">
        <v>36.54</v>
      </c>
    </row>
    <row r="1865" spans="1:4" x14ac:dyDescent="0.25">
      <c r="A1865">
        <v>32.35</v>
      </c>
      <c r="B1865">
        <v>7</v>
      </c>
      <c r="C1865">
        <v>5</v>
      </c>
      <c r="D1865" s="7">
        <v>237.77</v>
      </c>
    </row>
    <row r="1866" spans="1:4" x14ac:dyDescent="0.25">
      <c r="A1866">
        <v>85.99</v>
      </c>
      <c r="B1866">
        <v>6</v>
      </c>
      <c r="C1866">
        <v>5</v>
      </c>
      <c r="D1866" s="7">
        <v>541.74</v>
      </c>
    </row>
    <row r="1867" spans="1:4" x14ac:dyDescent="0.25">
      <c r="A1867">
        <v>40.72</v>
      </c>
      <c r="B1867">
        <v>1</v>
      </c>
      <c r="C1867">
        <v>3</v>
      </c>
      <c r="D1867" s="7">
        <v>42.76</v>
      </c>
    </row>
    <row r="1868" spans="1:4" x14ac:dyDescent="0.25">
      <c r="A1868">
        <v>57.82</v>
      </c>
      <c r="B1868">
        <v>4</v>
      </c>
      <c r="C1868">
        <v>2</v>
      </c>
      <c r="D1868" s="7">
        <v>242.84</v>
      </c>
    </row>
    <row r="1869" spans="1:4" x14ac:dyDescent="0.25">
      <c r="A1869">
        <v>90.87</v>
      </c>
      <c r="B1869">
        <v>9</v>
      </c>
      <c r="C1869">
        <v>2</v>
      </c>
      <c r="D1869" s="7">
        <v>858.72</v>
      </c>
    </row>
    <row r="1870" spans="1:4" x14ac:dyDescent="0.25">
      <c r="A1870">
        <v>19.059999999999999</v>
      </c>
      <c r="B1870">
        <v>5</v>
      </c>
      <c r="C1870">
        <v>3</v>
      </c>
      <c r="D1870" s="7">
        <v>100.06</v>
      </c>
    </row>
    <row r="1871" spans="1:4" x14ac:dyDescent="0.25">
      <c r="A1871">
        <v>98.22</v>
      </c>
      <c r="B1871">
        <v>9</v>
      </c>
      <c r="C1871">
        <v>4</v>
      </c>
      <c r="D1871" s="7">
        <v>928.18</v>
      </c>
    </row>
    <row r="1872" spans="1:4" x14ac:dyDescent="0.25">
      <c r="A1872">
        <v>68.040000000000006</v>
      </c>
      <c r="B1872">
        <v>9</v>
      </c>
      <c r="C1872">
        <v>5</v>
      </c>
      <c r="D1872" s="7">
        <v>642.98</v>
      </c>
    </row>
    <row r="1873" spans="1:4" x14ac:dyDescent="0.25">
      <c r="A1873">
        <v>14.01</v>
      </c>
      <c r="B1873">
        <v>6</v>
      </c>
      <c r="C1873">
        <v>1</v>
      </c>
      <c r="D1873" s="7">
        <v>88.26</v>
      </c>
    </row>
    <row r="1874" spans="1:4" x14ac:dyDescent="0.25">
      <c r="A1874">
        <v>91.18</v>
      </c>
      <c r="B1874">
        <v>5</v>
      </c>
      <c r="C1874">
        <v>2</v>
      </c>
      <c r="D1874" s="7">
        <v>478.7</v>
      </c>
    </row>
    <row r="1875" spans="1:4" x14ac:dyDescent="0.25">
      <c r="A1875">
        <v>88.87</v>
      </c>
      <c r="B1875">
        <v>5</v>
      </c>
      <c r="C1875">
        <v>3</v>
      </c>
      <c r="D1875" s="7">
        <v>466.57</v>
      </c>
    </row>
    <row r="1876" spans="1:4" x14ac:dyDescent="0.25">
      <c r="A1876">
        <v>35.9</v>
      </c>
      <c r="B1876">
        <v>7</v>
      </c>
      <c r="C1876">
        <v>1</v>
      </c>
      <c r="D1876" s="7">
        <v>263.87</v>
      </c>
    </row>
    <row r="1877" spans="1:4" x14ac:dyDescent="0.25">
      <c r="A1877">
        <v>90.58</v>
      </c>
      <c r="B1877">
        <v>6</v>
      </c>
      <c r="C1877">
        <v>1</v>
      </c>
      <c r="D1877" s="7">
        <v>570.65</v>
      </c>
    </row>
    <row r="1878" spans="1:4" x14ac:dyDescent="0.25">
      <c r="A1878">
        <v>97.12</v>
      </c>
      <c r="B1878">
        <v>3</v>
      </c>
      <c r="C1878">
        <v>4</v>
      </c>
      <c r="D1878" s="7">
        <v>305.93</v>
      </c>
    </row>
    <row r="1879" spans="1:4" x14ac:dyDescent="0.25">
      <c r="A1879">
        <v>49.38</v>
      </c>
      <c r="B1879">
        <v>4</v>
      </c>
      <c r="C1879">
        <v>4</v>
      </c>
      <c r="D1879" s="7">
        <v>207.4</v>
      </c>
    </row>
    <row r="1880" spans="1:4" x14ac:dyDescent="0.25">
      <c r="A1880">
        <v>50.48</v>
      </c>
      <c r="B1880">
        <v>4</v>
      </c>
      <c r="C1880">
        <v>4</v>
      </c>
      <c r="D1880" s="7">
        <v>212.02</v>
      </c>
    </row>
    <row r="1881" spans="1:4" x14ac:dyDescent="0.25">
      <c r="A1881">
        <v>21.76</v>
      </c>
      <c r="B1881">
        <v>7</v>
      </c>
      <c r="C1881">
        <v>4</v>
      </c>
      <c r="D1881" s="7">
        <v>159.94</v>
      </c>
    </row>
    <row r="1882" spans="1:4" x14ac:dyDescent="0.25">
      <c r="A1882">
        <v>66.95</v>
      </c>
      <c r="B1882">
        <v>3</v>
      </c>
      <c r="C1882">
        <v>5</v>
      </c>
      <c r="D1882" s="7">
        <v>210.89</v>
      </c>
    </row>
    <row r="1883" spans="1:4" x14ac:dyDescent="0.25">
      <c r="A1883">
        <v>32.979999999999997</v>
      </c>
      <c r="B1883">
        <v>7</v>
      </c>
      <c r="C1883">
        <v>5</v>
      </c>
      <c r="D1883" s="7">
        <v>242.4</v>
      </c>
    </row>
    <row r="1884" spans="1:4" x14ac:dyDescent="0.25">
      <c r="A1884">
        <v>75.22</v>
      </c>
      <c r="B1884">
        <v>6</v>
      </c>
      <c r="C1884">
        <v>2</v>
      </c>
      <c r="D1884" s="7">
        <v>473.89</v>
      </c>
    </row>
    <row r="1885" spans="1:4" x14ac:dyDescent="0.25">
      <c r="A1885">
        <v>34.26</v>
      </c>
      <c r="B1885">
        <v>7</v>
      </c>
      <c r="C1885">
        <v>3</v>
      </c>
      <c r="D1885" s="7">
        <v>251.81</v>
      </c>
    </row>
    <row r="1886" spans="1:4" x14ac:dyDescent="0.25">
      <c r="A1886">
        <v>59.09</v>
      </c>
      <c r="B1886">
        <v>2</v>
      </c>
      <c r="C1886">
        <v>4</v>
      </c>
      <c r="D1886" s="7">
        <v>124.09</v>
      </c>
    </row>
    <row r="1887" spans="1:4" x14ac:dyDescent="0.25">
      <c r="A1887">
        <v>8.5500000000000007</v>
      </c>
      <c r="B1887">
        <v>2</v>
      </c>
      <c r="C1887">
        <v>5</v>
      </c>
      <c r="D1887" s="7">
        <v>17.96</v>
      </c>
    </row>
    <row r="1888" spans="1:4" x14ac:dyDescent="0.25">
      <c r="A1888">
        <v>76.489999999999995</v>
      </c>
      <c r="B1888">
        <v>10</v>
      </c>
      <c r="C1888">
        <v>6</v>
      </c>
      <c r="D1888" s="7">
        <v>803.14</v>
      </c>
    </row>
    <row r="1889" spans="1:4" x14ac:dyDescent="0.25">
      <c r="A1889">
        <v>51.03</v>
      </c>
      <c r="B1889">
        <v>1</v>
      </c>
      <c r="C1889">
        <v>2</v>
      </c>
      <c r="D1889" s="7">
        <v>53.58</v>
      </c>
    </row>
    <row r="1890" spans="1:4" x14ac:dyDescent="0.25">
      <c r="A1890">
        <v>76.58</v>
      </c>
      <c r="B1890">
        <v>8</v>
      </c>
      <c r="C1890">
        <v>5</v>
      </c>
      <c r="D1890" s="7">
        <v>643.27</v>
      </c>
    </row>
    <row r="1891" spans="1:4" x14ac:dyDescent="0.25">
      <c r="A1891">
        <v>65.459999999999994</v>
      </c>
      <c r="B1891">
        <v>5</v>
      </c>
      <c r="C1891">
        <v>5</v>
      </c>
      <c r="D1891" s="7">
        <v>343.66</v>
      </c>
    </row>
    <row r="1892" spans="1:4" x14ac:dyDescent="0.25">
      <c r="A1892">
        <v>74.36</v>
      </c>
      <c r="B1892">
        <v>6</v>
      </c>
      <c r="C1892">
        <v>5</v>
      </c>
      <c r="D1892" s="7">
        <v>468.47</v>
      </c>
    </row>
    <row r="1893" spans="1:4" x14ac:dyDescent="0.25">
      <c r="A1893">
        <v>83.76</v>
      </c>
      <c r="B1893">
        <v>10</v>
      </c>
      <c r="C1893">
        <v>4</v>
      </c>
      <c r="D1893" s="7">
        <v>879.48</v>
      </c>
    </row>
    <row r="1894" spans="1:4" x14ac:dyDescent="0.25">
      <c r="A1894">
        <v>39.85</v>
      </c>
      <c r="B1894">
        <v>4</v>
      </c>
      <c r="C1894">
        <v>6</v>
      </c>
      <c r="D1894" s="7">
        <v>167.37</v>
      </c>
    </row>
    <row r="1895" spans="1:4" x14ac:dyDescent="0.25">
      <c r="A1895">
        <v>70.239999999999995</v>
      </c>
      <c r="B1895">
        <v>6</v>
      </c>
      <c r="C1895">
        <v>4</v>
      </c>
      <c r="D1895" s="7">
        <v>442.51</v>
      </c>
    </row>
    <row r="1896" spans="1:4" x14ac:dyDescent="0.25">
      <c r="A1896">
        <v>39.4</v>
      </c>
      <c r="B1896">
        <v>10</v>
      </c>
      <c r="C1896">
        <v>2</v>
      </c>
      <c r="D1896" s="7">
        <v>413.7</v>
      </c>
    </row>
    <row r="1897" spans="1:4" x14ac:dyDescent="0.25">
      <c r="A1897">
        <v>70.59</v>
      </c>
      <c r="B1897">
        <v>9</v>
      </c>
      <c r="C1897">
        <v>4</v>
      </c>
      <c r="D1897" s="7">
        <v>667.08</v>
      </c>
    </row>
    <row r="1898" spans="1:4" x14ac:dyDescent="0.25">
      <c r="A1898">
        <v>11.51</v>
      </c>
      <c r="B1898">
        <v>3</v>
      </c>
      <c r="C1898">
        <v>3</v>
      </c>
      <c r="D1898" s="7">
        <v>36.26</v>
      </c>
    </row>
    <row r="1899" spans="1:4" x14ac:dyDescent="0.25">
      <c r="A1899">
        <v>44.09</v>
      </c>
      <c r="B1899">
        <v>4</v>
      </c>
      <c r="C1899">
        <v>2</v>
      </c>
      <c r="D1899" s="7">
        <v>185.18</v>
      </c>
    </row>
    <row r="1900" spans="1:4" x14ac:dyDescent="0.25">
      <c r="A1900">
        <v>81.63</v>
      </c>
      <c r="B1900">
        <v>8</v>
      </c>
      <c r="C1900">
        <v>3</v>
      </c>
      <c r="D1900" s="7">
        <v>685.69</v>
      </c>
    </row>
    <row r="1901" spans="1:4" x14ac:dyDescent="0.25">
      <c r="A1901">
        <v>21.38</v>
      </c>
      <c r="B1901">
        <v>8</v>
      </c>
      <c r="C1901">
        <v>6</v>
      </c>
      <c r="D1901" s="7">
        <v>179.59</v>
      </c>
    </row>
    <row r="1902" spans="1:4" x14ac:dyDescent="0.25">
      <c r="A1902">
        <v>65.61</v>
      </c>
      <c r="B1902">
        <v>2</v>
      </c>
      <c r="C1902">
        <v>1</v>
      </c>
      <c r="D1902" s="7">
        <v>137.78</v>
      </c>
    </row>
    <row r="1903" spans="1:4" x14ac:dyDescent="0.25">
      <c r="A1903">
        <v>91.53</v>
      </c>
      <c r="B1903">
        <v>10</v>
      </c>
      <c r="C1903">
        <v>4</v>
      </c>
      <c r="D1903" s="7">
        <v>961.06</v>
      </c>
    </row>
    <row r="1904" spans="1:4" x14ac:dyDescent="0.25">
      <c r="A1904">
        <v>66.569999999999993</v>
      </c>
      <c r="B1904">
        <v>5</v>
      </c>
      <c r="C1904">
        <v>6</v>
      </c>
      <c r="D1904" s="7">
        <v>349.49</v>
      </c>
    </row>
    <row r="1905" spans="1:4" x14ac:dyDescent="0.25">
      <c r="A1905">
        <v>52.56</v>
      </c>
      <c r="B1905">
        <v>10</v>
      </c>
      <c r="C1905">
        <v>2</v>
      </c>
      <c r="D1905" s="7">
        <v>551.88</v>
      </c>
    </row>
    <row r="1906" spans="1:4" x14ac:dyDescent="0.25">
      <c r="A1906">
        <v>60.64</v>
      </c>
      <c r="B1906">
        <v>6</v>
      </c>
      <c r="C1906">
        <v>2</v>
      </c>
      <c r="D1906" s="7">
        <v>382.03</v>
      </c>
    </row>
    <row r="1907" spans="1:4" x14ac:dyDescent="0.25">
      <c r="A1907">
        <v>40.270000000000003</v>
      </c>
      <c r="B1907">
        <v>1</v>
      </c>
      <c r="C1907">
        <v>2</v>
      </c>
      <c r="D1907" s="7">
        <v>42.28</v>
      </c>
    </row>
    <row r="1908" spans="1:4" x14ac:dyDescent="0.25">
      <c r="A1908">
        <v>73.760000000000005</v>
      </c>
      <c r="B1908">
        <v>8</v>
      </c>
      <c r="C1908">
        <v>1</v>
      </c>
      <c r="D1908" s="7">
        <v>619.58000000000004</v>
      </c>
    </row>
    <row r="1909" spans="1:4" x14ac:dyDescent="0.25">
      <c r="A1909">
        <v>32.15</v>
      </c>
      <c r="B1909">
        <v>6</v>
      </c>
      <c r="C1909">
        <v>6</v>
      </c>
      <c r="D1909" s="7">
        <v>202.54</v>
      </c>
    </row>
    <row r="1910" spans="1:4" x14ac:dyDescent="0.25">
      <c r="A1910">
        <v>12.86</v>
      </c>
      <c r="B1910">
        <v>5</v>
      </c>
      <c r="C1910">
        <v>3</v>
      </c>
      <c r="D1910" s="7">
        <v>67.52</v>
      </c>
    </row>
    <row r="1911" spans="1:4" x14ac:dyDescent="0.25">
      <c r="A1911">
        <v>33.25</v>
      </c>
      <c r="B1911">
        <v>4</v>
      </c>
      <c r="C1911">
        <v>3</v>
      </c>
      <c r="D1911" s="7">
        <v>139.65</v>
      </c>
    </row>
    <row r="1912" spans="1:4" x14ac:dyDescent="0.25">
      <c r="A1912">
        <v>8.17</v>
      </c>
      <c r="B1912">
        <v>9</v>
      </c>
      <c r="C1912">
        <v>1</v>
      </c>
      <c r="D1912" s="7">
        <v>77.209999999999994</v>
      </c>
    </row>
    <row r="1913" spans="1:4" x14ac:dyDescent="0.25">
      <c r="A1913">
        <v>61.1</v>
      </c>
      <c r="B1913">
        <v>2</v>
      </c>
      <c r="C1913">
        <v>3</v>
      </c>
      <c r="D1913" s="7">
        <v>128.31</v>
      </c>
    </row>
    <row r="1914" spans="1:4" x14ac:dyDescent="0.25">
      <c r="A1914">
        <v>14.84</v>
      </c>
      <c r="B1914">
        <v>2</v>
      </c>
      <c r="C1914">
        <v>3</v>
      </c>
      <c r="D1914" s="7">
        <v>31.16</v>
      </c>
    </row>
    <row r="1915" spans="1:4" x14ac:dyDescent="0.25">
      <c r="A1915">
        <v>57.9</v>
      </c>
      <c r="B1915">
        <v>3</v>
      </c>
      <c r="C1915">
        <v>3</v>
      </c>
      <c r="D1915" s="7">
        <v>182.38</v>
      </c>
    </row>
    <row r="1916" spans="1:4" x14ac:dyDescent="0.25">
      <c r="A1916">
        <v>64.09</v>
      </c>
      <c r="B1916">
        <v>4</v>
      </c>
      <c r="C1916">
        <v>2</v>
      </c>
      <c r="D1916" s="7">
        <v>269.18</v>
      </c>
    </row>
    <row r="1917" spans="1:4" x14ac:dyDescent="0.25">
      <c r="A1917">
        <v>33.5</v>
      </c>
      <c r="B1917">
        <v>9</v>
      </c>
      <c r="C1917">
        <v>1</v>
      </c>
      <c r="D1917" s="7">
        <v>316.57</v>
      </c>
    </row>
    <row r="1918" spans="1:4" x14ac:dyDescent="0.25">
      <c r="A1918">
        <v>38.130000000000003</v>
      </c>
      <c r="B1918">
        <v>7</v>
      </c>
      <c r="C1918">
        <v>5</v>
      </c>
      <c r="D1918" s="7">
        <v>280.26</v>
      </c>
    </row>
    <row r="1919" spans="1:4" x14ac:dyDescent="0.25">
      <c r="A1919">
        <v>46.9</v>
      </c>
      <c r="B1919">
        <v>9</v>
      </c>
      <c r="C1919">
        <v>1</v>
      </c>
      <c r="D1919" s="7">
        <v>443.2</v>
      </c>
    </row>
    <row r="1920" spans="1:4" x14ac:dyDescent="0.25">
      <c r="A1920">
        <v>60.55</v>
      </c>
      <c r="B1920">
        <v>9</v>
      </c>
      <c r="C1920">
        <v>1</v>
      </c>
      <c r="D1920" s="7">
        <v>572.20000000000005</v>
      </c>
    </row>
    <row r="1921" spans="1:4" x14ac:dyDescent="0.25">
      <c r="A1921">
        <v>85.88</v>
      </c>
      <c r="B1921">
        <v>9</v>
      </c>
      <c r="C1921">
        <v>4</v>
      </c>
      <c r="D1921" s="7">
        <v>811.57</v>
      </c>
    </row>
    <row r="1922" spans="1:4" x14ac:dyDescent="0.25">
      <c r="A1922">
        <v>15.23</v>
      </c>
      <c r="B1922">
        <v>9</v>
      </c>
      <c r="C1922">
        <v>1</v>
      </c>
      <c r="D1922" s="7">
        <v>143.91999999999999</v>
      </c>
    </row>
    <row r="1923" spans="1:4" x14ac:dyDescent="0.25">
      <c r="A1923">
        <v>40.56</v>
      </c>
      <c r="B1923">
        <v>5</v>
      </c>
      <c r="C1923">
        <v>4</v>
      </c>
      <c r="D1923" s="7">
        <v>212.94</v>
      </c>
    </row>
    <row r="1924" spans="1:4" x14ac:dyDescent="0.25">
      <c r="A1924">
        <v>31.36</v>
      </c>
      <c r="B1924">
        <v>2</v>
      </c>
      <c r="C1924">
        <v>1</v>
      </c>
      <c r="D1924" s="7">
        <v>65.86</v>
      </c>
    </row>
    <row r="1925" spans="1:4" x14ac:dyDescent="0.25">
      <c r="A1925">
        <v>24.14</v>
      </c>
      <c r="B1925">
        <v>5</v>
      </c>
      <c r="C1925">
        <v>5</v>
      </c>
      <c r="D1925" s="7">
        <v>126.73</v>
      </c>
    </row>
    <row r="1926" spans="1:4" x14ac:dyDescent="0.25">
      <c r="A1926">
        <v>65.91</v>
      </c>
      <c r="B1926">
        <v>5</v>
      </c>
      <c r="C1926">
        <v>1</v>
      </c>
      <c r="D1926" s="7">
        <v>346.03</v>
      </c>
    </row>
    <row r="1927" spans="1:4" x14ac:dyDescent="0.25">
      <c r="A1927">
        <v>54.5</v>
      </c>
      <c r="B1927">
        <v>7</v>
      </c>
      <c r="C1927">
        <v>5</v>
      </c>
      <c r="D1927" s="7">
        <v>400.57</v>
      </c>
    </row>
    <row r="1928" spans="1:4" x14ac:dyDescent="0.25">
      <c r="A1928">
        <v>20.23</v>
      </c>
      <c r="B1928">
        <v>6</v>
      </c>
      <c r="C1928">
        <v>1</v>
      </c>
      <c r="D1928" s="7">
        <v>127.45</v>
      </c>
    </row>
    <row r="1929" spans="1:4" x14ac:dyDescent="0.25">
      <c r="A1929">
        <v>40.729999999999997</v>
      </c>
      <c r="B1929">
        <v>2</v>
      </c>
      <c r="C1929">
        <v>3</v>
      </c>
      <c r="D1929" s="7">
        <v>85.53</v>
      </c>
    </row>
    <row r="1930" spans="1:4" x14ac:dyDescent="0.25">
      <c r="A1930">
        <v>29.3</v>
      </c>
      <c r="B1930">
        <v>4</v>
      </c>
      <c r="C1930">
        <v>4</v>
      </c>
      <c r="D1930" s="7">
        <v>123.06</v>
      </c>
    </row>
    <row r="1931" spans="1:4" x14ac:dyDescent="0.25">
      <c r="A1931">
        <v>95.03</v>
      </c>
      <c r="B1931">
        <v>1</v>
      </c>
      <c r="C1931">
        <v>5</v>
      </c>
      <c r="D1931" s="7">
        <v>99.78</v>
      </c>
    </row>
    <row r="1932" spans="1:4" x14ac:dyDescent="0.25">
      <c r="A1932">
        <v>45.37</v>
      </c>
      <c r="B1932">
        <v>1</v>
      </c>
      <c r="C1932">
        <v>6</v>
      </c>
      <c r="D1932" s="7">
        <v>47.64</v>
      </c>
    </row>
    <row r="1933" spans="1:4" x14ac:dyDescent="0.25">
      <c r="A1933">
        <v>39.200000000000003</v>
      </c>
      <c r="B1933">
        <v>4</v>
      </c>
      <c r="C1933">
        <v>5</v>
      </c>
      <c r="D1933" s="7">
        <v>164.64</v>
      </c>
    </row>
    <row r="1934" spans="1:4" x14ac:dyDescent="0.25">
      <c r="A1934">
        <v>36.42</v>
      </c>
      <c r="B1934">
        <v>3</v>
      </c>
      <c r="C1934">
        <v>5</v>
      </c>
      <c r="D1934" s="7">
        <v>114.72</v>
      </c>
    </row>
    <row r="1935" spans="1:4" x14ac:dyDescent="0.25">
      <c r="A1935">
        <v>87.78</v>
      </c>
      <c r="B1935">
        <v>3</v>
      </c>
      <c r="C1935">
        <v>1</v>
      </c>
      <c r="D1935" s="7">
        <v>276.51</v>
      </c>
    </row>
    <row r="1936" spans="1:4" x14ac:dyDescent="0.25">
      <c r="A1936">
        <v>21.29</v>
      </c>
      <c r="B1936">
        <v>5</v>
      </c>
      <c r="C1936">
        <v>6</v>
      </c>
      <c r="D1936" s="7">
        <v>111.77</v>
      </c>
    </row>
    <row r="1937" spans="1:4" x14ac:dyDescent="0.25">
      <c r="A1937">
        <v>49.85</v>
      </c>
      <c r="B1937">
        <v>5</v>
      </c>
      <c r="C1937">
        <v>6</v>
      </c>
      <c r="D1937" s="7">
        <v>261.70999999999998</v>
      </c>
    </row>
    <row r="1938" spans="1:4" x14ac:dyDescent="0.25">
      <c r="A1938">
        <v>60.9</v>
      </c>
      <c r="B1938">
        <v>8</v>
      </c>
      <c r="C1938">
        <v>6</v>
      </c>
      <c r="D1938" s="7">
        <v>511.56</v>
      </c>
    </row>
    <row r="1939" spans="1:4" x14ac:dyDescent="0.25">
      <c r="A1939">
        <v>7.06</v>
      </c>
      <c r="B1939">
        <v>2</v>
      </c>
      <c r="C1939">
        <v>4</v>
      </c>
      <c r="D1939" s="7">
        <v>14.83</v>
      </c>
    </row>
    <row r="1940" spans="1:4" x14ac:dyDescent="0.25">
      <c r="A1940">
        <v>47.73</v>
      </c>
      <c r="B1940">
        <v>1</v>
      </c>
      <c r="C1940">
        <v>2</v>
      </c>
      <c r="D1940" s="7">
        <v>50.12</v>
      </c>
    </row>
    <row r="1941" spans="1:4" x14ac:dyDescent="0.25">
      <c r="A1941">
        <v>66.97</v>
      </c>
      <c r="B1941">
        <v>4</v>
      </c>
      <c r="C1941">
        <v>2</v>
      </c>
      <c r="D1941" s="7">
        <v>281.27</v>
      </c>
    </row>
    <row r="1942" spans="1:4" x14ac:dyDescent="0.25">
      <c r="A1942">
        <v>77.12</v>
      </c>
      <c r="B1942">
        <v>2</v>
      </c>
      <c r="C1942">
        <v>4</v>
      </c>
      <c r="D1942" s="7">
        <v>161.94999999999999</v>
      </c>
    </row>
    <row r="1943" spans="1:4" x14ac:dyDescent="0.25">
      <c r="A1943">
        <v>99.63</v>
      </c>
      <c r="B1943">
        <v>8</v>
      </c>
      <c r="C1943">
        <v>3</v>
      </c>
      <c r="D1943" s="7">
        <v>836.89</v>
      </c>
    </row>
    <row r="1944" spans="1:4" x14ac:dyDescent="0.25">
      <c r="A1944">
        <v>33.92</v>
      </c>
      <c r="B1944">
        <v>8</v>
      </c>
      <c r="C1944">
        <v>1</v>
      </c>
      <c r="D1944" s="7">
        <v>284.93</v>
      </c>
    </row>
    <row r="1945" spans="1:4" x14ac:dyDescent="0.25">
      <c r="A1945">
        <v>25.67</v>
      </c>
      <c r="B1945">
        <v>7</v>
      </c>
      <c r="C1945">
        <v>5</v>
      </c>
      <c r="D1945" s="7">
        <v>188.67</v>
      </c>
    </row>
    <row r="1946" spans="1:4" x14ac:dyDescent="0.25">
      <c r="A1946">
        <v>75.02</v>
      </c>
      <c r="B1946">
        <v>10</v>
      </c>
      <c r="C1946">
        <v>6</v>
      </c>
      <c r="D1946" s="7">
        <v>787.71</v>
      </c>
    </row>
    <row r="1947" spans="1:4" x14ac:dyDescent="0.25">
      <c r="A1947">
        <v>28.65</v>
      </c>
      <c r="B1947">
        <v>9</v>
      </c>
      <c r="C1947">
        <v>2</v>
      </c>
      <c r="D1947" s="7">
        <v>270.74</v>
      </c>
    </row>
    <row r="1948" spans="1:4" x14ac:dyDescent="0.25">
      <c r="A1948">
        <v>30.23</v>
      </c>
      <c r="B1948">
        <v>8</v>
      </c>
      <c r="C1948">
        <v>2</v>
      </c>
      <c r="D1948" s="7">
        <v>253.93</v>
      </c>
    </row>
    <row r="1949" spans="1:4" x14ac:dyDescent="0.25">
      <c r="A1949">
        <v>37.18</v>
      </c>
      <c r="B1949">
        <v>5</v>
      </c>
      <c r="C1949">
        <v>1</v>
      </c>
      <c r="D1949" s="7">
        <v>195.19</v>
      </c>
    </row>
    <row r="1950" spans="1:4" x14ac:dyDescent="0.25">
      <c r="A1950">
        <v>48.55</v>
      </c>
      <c r="B1950">
        <v>7</v>
      </c>
      <c r="C1950">
        <v>4</v>
      </c>
      <c r="D1950" s="7">
        <v>356.84</v>
      </c>
    </row>
    <row r="1951" spans="1:4" x14ac:dyDescent="0.25">
      <c r="A1951">
        <v>45.94</v>
      </c>
      <c r="B1951">
        <v>2</v>
      </c>
      <c r="C1951">
        <v>3</v>
      </c>
      <c r="D1951" s="7">
        <v>96.47</v>
      </c>
    </row>
    <row r="1952" spans="1:4" x14ac:dyDescent="0.25">
      <c r="A1952">
        <v>58.57</v>
      </c>
      <c r="B1952">
        <v>6</v>
      </c>
      <c r="C1952">
        <v>6</v>
      </c>
      <c r="D1952" s="7">
        <v>368.99</v>
      </c>
    </row>
    <row r="1953" spans="1:4" x14ac:dyDescent="0.25">
      <c r="A1953">
        <v>83.17</v>
      </c>
      <c r="B1953">
        <v>3</v>
      </c>
      <c r="C1953">
        <v>4</v>
      </c>
      <c r="D1953" s="7">
        <v>261.99</v>
      </c>
    </row>
    <row r="1954" spans="1:4" x14ac:dyDescent="0.25">
      <c r="A1954">
        <v>78.459999999999994</v>
      </c>
      <c r="B1954">
        <v>3</v>
      </c>
      <c r="C1954">
        <v>5</v>
      </c>
      <c r="D1954" s="7">
        <v>247.15</v>
      </c>
    </row>
    <row r="1955" spans="1:4" x14ac:dyDescent="0.25">
      <c r="A1955">
        <v>64.39</v>
      </c>
      <c r="B1955">
        <v>10</v>
      </c>
      <c r="C1955">
        <v>1</v>
      </c>
      <c r="D1955" s="7">
        <v>676.1</v>
      </c>
    </row>
    <row r="1956" spans="1:4" x14ac:dyDescent="0.25">
      <c r="A1956">
        <v>6.52</v>
      </c>
      <c r="B1956">
        <v>10</v>
      </c>
      <c r="C1956">
        <v>6</v>
      </c>
      <c r="D1956" s="7">
        <v>68.459999999999994</v>
      </c>
    </row>
    <row r="1957" spans="1:4" x14ac:dyDescent="0.25">
      <c r="A1957">
        <v>39.17</v>
      </c>
      <c r="B1957">
        <v>9</v>
      </c>
      <c r="C1957">
        <v>2</v>
      </c>
      <c r="D1957" s="7">
        <v>370.16</v>
      </c>
    </row>
    <row r="1958" spans="1:4" x14ac:dyDescent="0.25">
      <c r="A1958">
        <v>13.74</v>
      </c>
      <c r="B1958">
        <v>3</v>
      </c>
      <c r="C1958">
        <v>6</v>
      </c>
      <c r="D1958" s="7">
        <v>43.28</v>
      </c>
    </row>
    <row r="1959" spans="1:4" x14ac:dyDescent="0.25">
      <c r="A1959">
        <v>36.1</v>
      </c>
      <c r="B1959">
        <v>8</v>
      </c>
      <c r="C1959">
        <v>6</v>
      </c>
      <c r="D1959" s="7">
        <v>303.24</v>
      </c>
    </row>
    <row r="1960" spans="1:4" x14ac:dyDescent="0.25">
      <c r="A1960">
        <v>79.099999999999994</v>
      </c>
      <c r="B1960">
        <v>5</v>
      </c>
      <c r="C1960">
        <v>4</v>
      </c>
      <c r="D1960" s="7">
        <v>415.27</v>
      </c>
    </row>
    <row r="1961" spans="1:4" x14ac:dyDescent="0.25">
      <c r="A1961">
        <v>25.08</v>
      </c>
      <c r="B1961">
        <v>3</v>
      </c>
      <c r="C1961">
        <v>1</v>
      </c>
      <c r="D1961" s="7">
        <v>79</v>
      </c>
    </row>
    <row r="1962" spans="1:4" x14ac:dyDescent="0.25">
      <c r="A1962">
        <v>52.35</v>
      </c>
      <c r="B1962">
        <v>2</v>
      </c>
      <c r="C1962">
        <v>5</v>
      </c>
      <c r="D1962" s="7">
        <v>109.94</v>
      </c>
    </row>
    <row r="1963" spans="1:4" x14ac:dyDescent="0.25">
      <c r="A1963">
        <v>69.16</v>
      </c>
      <c r="B1963">
        <v>3</v>
      </c>
      <c r="C1963">
        <v>6</v>
      </c>
      <c r="D1963" s="7">
        <v>217.85</v>
      </c>
    </row>
    <row r="1964" spans="1:4" x14ac:dyDescent="0.25">
      <c r="A1964">
        <v>50.46</v>
      </c>
      <c r="B1964">
        <v>2</v>
      </c>
      <c r="C1964">
        <v>6</v>
      </c>
      <c r="D1964" s="7">
        <v>105.97</v>
      </c>
    </row>
    <row r="1965" spans="1:4" x14ac:dyDescent="0.25">
      <c r="A1965">
        <v>33.39</v>
      </c>
      <c r="B1965">
        <v>2</v>
      </c>
      <c r="C1965">
        <v>1</v>
      </c>
      <c r="D1965" s="7">
        <v>70.12</v>
      </c>
    </row>
    <row r="1966" spans="1:4" x14ac:dyDescent="0.25">
      <c r="A1966">
        <v>41.25</v>
      </c>
      <c r="B1966">
        <v>8</v>
      </c>
      <c r="C1966">
        <v>5</v>
      </c>
      <c r="D1966" s="7">
        <v>346.5</v>
      </c>
    </row>
    <row r="1967" spans="1:4" x14ac:dyDescent="0.25">
      <c r="A1967">
        <v>21.64</v>
      </c>
      <c r="B1967">
        <v>8</v>
      </c>
      <c r="C1967">
        <v>6</v>
      </c>
      <c r="D1967" s="7">
        <v>181.78</v>
      </c>
    </row>
    <row r="1968" spans="1:4" x14ac:dyDescent="0.25">
      <c r="A1968">
        <v>8.25</v>
      </c>
      <c r="B1968">
        <v>2</v>
      </c>
      <c r="C1968">
        <v>1</v>
      </c>
      <c r="D1968" s="7">
        <v>17.32</v>
      </c>
    </row>
    <row r="1969" spans="1:4" x14ac:dyDescent="0.25">
      <c r="A1969">
        <v>70.64</v>
      </c>
      <c r="B1969">
        <v>4</v>
      </c>
      <c r="C1969">
        <v>3</v>
      </c>
      <c r="D1969" s="7">
        <v>296.69</v>
      </c>
    </row>
    <row r="1970" spans="1:4" x14ac:dyDescent="0.25">
      <c r="A1970">
        <v>19.21</v>
      </c>
      <c r="B1970">
        <v>7</v>
      </c>
      <c r="C1970">
        <v>4</v>
      </c>
      <c r="D1970" s="7">
        <v>141.19</v>
      </c>
    </row>
    <row r="1971" spans="1:4" x14ac:dyDescent="0.25">
      <c r="A1971">
        <v>87.91</v>
      </c>
      <c r="B1971">
        <v>3</v>
      </c>
      <c r="C1971">
        <v>1</v>
      </c>
      <c r="D1971" s="7">
        <v>276.92</v>
      </c>
    </row>
    <row r="1972" spans="1:4" x14ac:dyDescent="0.25">
      <c r="A1972">
        <v>41.95</v>
      </c>
      <c r="B1972">
        <v>2</v>
      </c>
      <c r="C1972">
        <v>6</v>
      </c>
      <c r="D1972" s="7">
        <v>88.09</v>
      </c>
    </row>
    <row r="1973" spans="1:4" x14ac:dyDescent="0.25">
      <c r="A1973">
        <v>17.600000000000001</v>
      </c>
      <c r="B1973">
        <v>5</v>
      </c>
      <c r="C1973">
        <v>3</v>
      </c>
      <c r="D1973" s="7">
        <v>92.4</v>
      </c>
    </row>
    <row r="1974" spans="1:4" x14ac:dyDescent="0.25">
      <c r="A1974">
        <v>17.53</v>
      </c>
      <c r="B1974">
        <v>10</v>
      </c>
      <c r="C1974">
        <v>1</v>
      </c>
      <c r="D1974" s="7">
        <v>184.06</v>
      </c>
    </row>
    <row r="1975" spans="1:4" x14ac:dyDescent="0.25">
      <c r="A1975">
        <v>65.569999999999993</v>
      </c>
      <c r="B1975">
        <v>8</v>
      </c>
      <c r="C1975">
        <v>1</v>
      </c>
      <c r="D1975" s="7">
        <v>550.79</v>
      </c>
    </row>
    <row r="1976" spans="1:4" x14ac:dyDescent="0.25">
      <c r="A1976">
        <v>10.02</v>
      </c>
      <c r="B1976">
        <v>6</v>
      </c>
      <c r="C1976">
        <v>4</v>
      </c>
      <c r="D1976" s="7">
        <v>63.13</v>
      </c>
    </row>
    <row r="1977" spans="1:4" x14ac:dyDescent="0.25">
      <c r="A1977">
        <v>14.44</v>
      </c>
      <c r="B1977">
        <v>1</v>
      </c>
      <c r="C1977">
        <v>5</v>
      </c>
      <c r="D1977" s="7">
        <v>15.16</v>
      </c>
    </row>
    <row r="1978" spans="1:4" x14ac:dyDescent="0.25">
      <c r="A1978">
        <v>70.3</v>
      </c>
      <c r="B1978">
        <v>7</v>
      </c>
      <c r="C1978">
        <v>3</v>
      </c>
      <c r="D1978" s="7">
        <v>516.70000000000005</v>
      </c>
    </row>
    <row r="1979" spans="1:4" x14ac:dyDescent="0.25">
      <c r="A1979">
        <v>12.42</v>
      </c>
      <c r="B1979">
        <v>1</v>
      </c>
      <c r="C1979">
        <v>2</v>
      </c>
      <c r="D1979" s="7">
        <v>13.04</v>
      </c>
    </row>
    <row r="1980" spans="1:4" x14ac:dyDescent="0.25">
      <c r="A1980">
        <v>94.53</v>
      </c>
      <c r="B1980">
        <v>2</v>
      </c>
      <c r="C1980">
        <v>3</v>
      </c>
      <c r="D1980" s="7">
        <v>198.51</v>
      </c>
    </row>
    <row r="1981" spans="1:4" x14ac:dyDescent="0.25">
      <c r="A1981">
        <v>96.89</v>
      </c>
      <c r="B1981">
        <v>6</v>
      </c>
      <c r="C1981">
        <v>3</v>
      </c>
      <c r="D1981" s="7">
        <v>610.41</v>
      </c>
    </row>
    <row r="1982" spans="1:4" x14ac:dyDescent="0.25">
      <c r="A1982">
        <v>83.88</v>
      </c>
      <c r="B1982">
        <v>6</v>
      </c>
      <c r="C1982">
        <v>1</v>
      </c>
      <c r="D1982" s="7">
        <v>528.44000000000005</v>
      </c>
    </row>
    <row r="1983" spans="1:4" x14ac:dyDescent="0.25">
      <c r="A1983">
        <v>13.96</v>
      </c>
      <c r="B1983">
        <v>8</v>
      </c>
      <c r="C1983">
        <v>6</v>
      </c>
      <c r="D1983" s="7">
        <v>117.26</v>
      </c>
    </row>
    <row r="1984" spans="1:4" x14ac:dyDescent="0.25">
      <c r="A1984">
        <v>63.51</v>
      </c>
      <c r="B1984">
        <v>6</v>
      </c>
      <c r="C1984">
        <v>2</v>
      </c>
      <c r="D1984" s="7">
        <v>400.11</v>
      </c>
    </row>
    <row r="1985" spans="1:4" x14ac:dyDescent="0.25">
      <c r="A1985">
        <v>79.58</v>
      </c>
      <c r="B1985">
        <v>5</v>
      </c>
      <c r="C1985">
        <v>1</v>
      </c>
      <c r="D1985" s="7">
        <v>417.79</v>
      </c>
    </row>
    <row r="1986" spans="1:4" x14ac:dyDescent="0.25">
      <c r="A1986">
        <v>9.0399999999999991</v>
      </c>
      <c r="B1986">
        <v>9</v>
      </c>
      <c r="C1986">
        <v>2</v>
      </c>
      <c r="D1986" s="7">
        <v>85.43</v>
      </c>
    </row>
    <row r="1987" spans="1:4" x14ac:dyDescent="0.25">
      <c r="A1987">
        <v>34.299999999999997</v>
      </c>
      <c r="B1987">
        <v>2</v>
      </c>
      <c r="C1987">
        <v>2</v>
      </c>
      <c r="D1987" s="7">
        <v>72.03</v>
      </c>
    </row>
    <row r="1988" spans="1:4" x14ac:dyDescent="0.25">
      <c r="A1988">
        <v>90.01</v>
      </c>
      <c r="B1988">
        <v>7</v>
      </c>
      <c r="C1988">
        <v>4</v>
      </c>
      <c r="D1988" s="7">
        <v>661.57</v>
      </c>
    </row>
    <row r="1989" spans="1:4" x14ac:dyDescent="0.25">
      <c r="A1989">
        <v>17.420000000000002</v>
      </c>
      <c r="B1989">
        <v>5</v>
      </c>
      <c r="C1989">
        <v>5</v>
      </c>
      <c r="D1989" s="7">
        <v>91.46</v>
      </c>
    </row>
    <row r="1990" spans="1:4" x14ac:dyDescent="0.25">
      <c r="A1990">
        <v>7.06</v>
      </c>
      <c r="B1990">
        <v>9</v>
      </c>
      <c r="C1990">
        <v>3</v>
      </c>
      <c r="D1990" s="7">
        <v>66.72</v>
      </c>
    </row>
    <row r="1991" spans="1:4" x14ac:dyDescent="0.25">
      <c r="A1991">
        <v>81.38</v>
      </c>
      <c r="B1991">
        <v>1</v>
      </c>
      <c r="C1991">
        <v>2</v>
      </c>
      <c r="D1991" s="7">
        <v>85.45</v>
      </c>
    </row>
    <row r="1992" spans="1:4" x14ac:dyDescent="0.25">
      <c r="A1992">
        <v>34.200000000000003</v>
      </c>
      <c r="B1992">
        <v>4</v>
      </c>
      <c r="C1992">
        <v>3</v>
      </c>
      <c r="D1992" s="7">
        <v>143.63999999999999</v>
      </c>
    </row>
    <row r="1993" spans="1:4" x14ac:dyDescent="0.25">
      <c r="A1993">
        <v>63.17</v>
      </c>
      <c r="B1993">
        <v>1</v>
      </c>
      <c r="C1993">
        <v>4</v>
      </c>
      <c r="D1993" s="7">
        <v>66.33</v>
      </c>
    </row>
    <row r="1994" spans="1:4" x14ac:dyDescent="0.25">
      <c r="A1994">
        <v>63.58</v>
      </c>
      <c r="B1994">
        <v>7</v>
      </c>
      <c r="C1994">
        <v>5</v>
      </c>
      <c r="D1994" s="7">
        <v>467.31</v>
      </c>
    </row>
    <row r="1995" spans="1:4" x14ac:dyDescent="0.25">
      <c r="A1995">
        <v>60.41</v>
      </c>
      <c r="B1995">
        <v>7</v>
      </c>
      <c r="C1995">
        <v>6</v>
      </c>
      <c r="D1995" s="7">
        <v>444.01</v>
      </c>
    </row>
    <row r="1996" spans="1:4" x14ac:dyDescent="0.25">
      <c r="A1996">
        <v>29.85</v>
      </c>
      <c r="B1996">
        <v>10</v>
      </c>
      <c r="C1996">
        <v>1</v>
      </c>
      <c r="D1996" s="7">
        <v>313.43</v>
      </c>
    </row>
    <row r="1997" spans="1:4" x14ac:dyDescent="0.25">
      <c r="A1997">
        <v>16.29</v>
      </c>
      <c r="B1997">
        <v>7</v>
      </c>
      <c r="C1997">
        <v>3</v>
      </c>
      <c r="D1997" s="7">
        <v>119.73</v>
      </c>
    </row>
    <row r="1998" spans="1:4" x14ac:dyDescent="0.25">
      <c r="A1998">
        <v>9.8800000000000008</v>
      </c>
      <c r="B1998">
        <v>9</v>
      </c>
      <c r="C1998">
        <v>5</v>
      </c>
      <c r="D1998" s="7">
        <v>93.37</v>
      </c>
    </row>
    <row r="1999" spans="1:4" x14ac:dyDescent="0.25">
      <c r="A1999">
        <v>39.81</v>
      </c>
      <c r="B1999">
        <v>2</v>
      </c>
      <c r="C1999">
        <v>3</v>
      </c>
      <c r="D1999" s="7">
        <v>83.6</v>
      </c>
    </row>
    <row r="2000" spans="1:4" x14ac:dyDescent="0.25">
      <c r="A2000">
        <v>75.36</v>
      </c>
      <c r="B2000">
        <v>3</v>
      </c>
      <c r="C2000">
        <v>6</v>
      </c>
      <c r="D2000" s="7">
        <v>237.38</v>
      </c>
    </row>
    <row r="2001" spans="1:4" x14ac:dyDescent="0.25">
      <c r="A2001">
        <v>24.83</v>
      </c>
      <c r="B2001">
        <v>5</v>
      </c>
      <c r="C2001">
        <v>5</v>
      </c>
      <c r="D2001" s="7">
        <v>130.36000000000001</v>
      </c>
    </row>
    <row r="2002" spans="1:4" x14ac:dyDescent="0.25">
      <c r="A2002">
        <v>20.45</v>
      </c>
      <c r="B2002">
        <v>7</v>
      </c>
      <c r="C2002">
        <v>2</v>
      </c>
      <c r="D2002" s="7">
        <v>150.31</v>
      </c>
    </row>
    <row r="2003" spans="1:4" x14ac:dyDescent="0.25">
      <c r="A2003">
        <v>40.119999999999997</v>
      </c>
      <c r="B2003">
        <v>4</v>
      </c>
      <c r="C2003">
        <v>4</v>
      </c>
      <c r="D2003" s="7">
        <v>168.5</v>
      </c>
    </row>
    <row r="2004" spans="1:4" x14ac:dyDescent="0.25">
      <c r="A2004">
        <v>22.95</v>
      </c>
      <c r="B2004">
        <v>4</v>
      </c>
      <c r="C2004">
        <v>5</v>
      </c>
      <c r="D2004" s="7">
        <v>96.39</v>
      </c>
    </row>
    <row r="2005" spans="1:4" x14ac:dyDescent="0.25">
      <c r="A2005">
        <v>64</v>
      </c>
      <c r="B2005">
        <v>7</v>
      </c>
      <c r="C2005">
        <v>4</v>
      </c>
      <c r="D2005" s="7">
        <v>470.4</v>
      </c>
    </row>
    <row r="2006" spans="1:4" x14ac:dyDescent="0.25">
      <c r="A2006">
        <v>45.31</v>
      </c>
      <c r="B2006">
        <v>6</v>
      </c>
      <c r="C2006">
        <v>5</v>
      </c>
      <c r="D2006" s="7">
        <v>285.45</v>
      </c>
    </row>
    <row r="2007" spans="1:4" x14ac:dyDescent="0.25">
      <c r="A2007">
        <v>17.52</v>
      </c>
      <c r="B2007">
        <v>3</v>
      </c>
      <c r="C2007">
        <v>6</v>
      </c>
      <c r="D2007" s="7">
        <v>55.19</v>
      </c>
    </row>
    <row r="2008" spans="1:4" x14ac:dyDescent="0.25">
      <c r="A2008">
        <v>8.66</v>
      </c>
      <c r="B2008">
        <v>9</v>
      </c>
      <c r="C2008">
        <v>2</v>
      </c>
      <c r="D2008" s="7">
        <v>81.84</v>
      </c>
    </row>
    <row r="2009" spans="1:4" x14ac:dyDescent="0.25">
      <c r="A2009">
        <v>78.540000000000006</v>
      </c>
      <c r="B2009">
        <v>1</v>
      </c>
      <c r="C2009">
        <v>5</v>
      </c>
      <c r="D2009" s="7">
        <v>82.47</v>
      </c>
    </row>
    <row r="2010" spans="1:4" x14ac:dyDescent="0.25">
      <c r="A2010">
        <v>29.77</v>
      </c>
      <c r="B2010">
        <v>9</v>
      </c>
      <c r="C2010">
        <v>4</v>
      </c>
      <c r="D2010" s="7">
        <v>281.33</v>
      </c>
    </row>
    <row r="2011" spans="1:4" x14ac:dyDescent="0.25">
      <c r="A2011">
        <v>36.22</v>
      </c>
      <c r="B2011">
        <v>8</v>
      </c>
      <c r="C2011">
        <v>6</v>
      </c>
      <c r="D2011" s="7">
        <v>304.25</v>
      </c>
    </row>
    <row r="2012" spans="1:4" x14ac:dyDescent="0.25">
      <c r="A2012">
        <v>56.59</v>
      </c>
      <c r="B2012">
        <v>6</v>
      </c>
      <c r="C2012">
        <v>2</v>
      </c>
      <c r="D2012" s="7">
        <v>356.52</v>
      </c>
    </row>
    <row r="2013" spans="1:4" x14ac:dyDescent="0.25">
      <c r="A2013">
        <v>9.17</v>
      </c>
      <c r="B2013">
        <v>8</v>
      </c>
      <c r="C2013">
        <v>5</v>
      </c>
      <c r="D2013" s="7">
        <v>77.03</v>
      </c>
    </row>
    <row r="2014" spans="1:4" x14ac:dyDescent="0.25">
      <c r="A2014">
        <v>17.71</v>
      </c>
      <c r="B2014">
        <v>9</v>
      </c>
      <c r="C2014">
        <v>1</v>
      </c>
      <c r="D2014" s="7">
        <v>167.36</v>
      </c>
    </row>
    <row r="2015" spans="1:4" x14ac:dyDescent="0.25">
      <c r="A2015">
        <v>92.7</v>
      </c>
      <c r="B2015">
        <v>3</v>
      </c>
      <c r="C2015">
        <v>5</v>
      </c>
      <c r="D2015" s="7">
        <v>292</v>
      </c>
    </row>
    <row r="2016" spans="1:4" x14ac:dyDescent="0.25">
      <c r="A2016">
        <v>72.010000000000005</v>
      </c>
      <c r="B2016">
        <v>3</v>
      </c>
      <c r="C2016">
        <v>4</v>
      </c>
      <c r="D2016" s="7">
        <v>226.83</v>
      </c>
    </row>
    <row r="2017" spans="1:4" x14ac:dyDescent="0.25">
      <c r="A2017">
        <v>28.15</v>
      </c>
      <c r="B2017">
        <v>6</v>
      </c>
      <c r="C2017">
        <v>4</v>
      </c>
      <c r="D2017" s="7">
        <v>177.34</v>
      </c>
    </row>
    <row r="2018" spans="1:4" x14ac:dyDescent="0.25">
      <c r="A2018">
        <v>39.65</v>
      </c>
      <c r="B2018">
        <v>5</v>
      </c>
      <c r="C2018">
        <v>2</v>
      </c>
      <c r="D2018" s="7">
        <v>208.16</v>
      </c>
    </row>
    <row r="2019" spans="1:4" x14ac:dyDescent="0.25">
      <c r="A2019">
        <v>82.97</v>
      </c>
      <c r="B2019">
        <v>3</v>
      </c>
      <c r="C2019">
        <v>3</v>
      </c>
      <c r="D2019" s="7">
        <v>261.36</v>
      </c>
    </row>
    <row r="2020" spans="1:4" x14ac:dyDescent="0.25">
      <c r="A2020">
        <v>47.46</v>
      </c>
      <c r="B2020">
        <v>9</v>
      </c>
      <c r="C2020">
        <v>3</v>
      </c>
      <c r="D2020" s="7">
        <v>448.5</v>
      </c>
    </row>
    <row r="2021" spans="1:4" x14ac:dyDescent="0.25">
      <c r="A2021">
        <v>95.72</v>
      </c>
      <c r="B2021">
        <v>3</v>
      </c>
      <c r="C2021">
        <v>6</v>
      </c>
      <c r="D2021" s="7">
        <v>301.52</v>
      </c>
    </row>
    <row r="2022" spans="1:4" x14ac:dyDescent="0.25">
      <c r="A2022">
        <v>50.1</v>
      </c>
      <c r="B2022">
        <v>2</v>
      </c>
      <c r="C2022">
        <v>2</v>
      </c>
      <c r="D2022" s="7">
        <v>105.21</v>
      </c>
    </row>
    <row r="2023" spans="1:4" x14ac:dyDescent="0.25">
      <c r="A2023">
        <v>25.26</v>
      </c>
      <c r="B2023">
        <v>4</v>
      </c>
      <c r="C2023">
        <v>6</v>
      </c>
      <c r="D2023" s="7">
        <v>106.09</v>
      </c>
    </row>
    <row r="2024" spans="1:4" x14ac:dyDescent="0.25">
      <c r="A2024">
        <v>80.84</v>
      </c>
      <c r="B2024">
        <v>2</v>
      </c>
      <c r="C2024">
        <v>3</v>
      </c>
      <c r="D2024" s="7">
        <v>169.76</v>
      </c>
    </row>
    <row r="2025" spans="1:4" x14ac:dyDescent="0.25">
      <c r="A2025">
        <v>8.2100000000000009</v>
      </c>
      <c r="B2025">
        <v>1</v>
      </c>
      <c r="C2025">
        <v>1</v>
      </c>
      <c r="D2025" s="7">
        <v>8.6199999999999992</v>
      </c>
    </row>
    <row r="2026" spans="1:4" x14ac:dyDescent="0.25">
      <c r="A2026">
        <v>92.14</v>
      </c>
      <c r="B2026">
        <v>7</v>
      </c>
      <c r="C2026">
        <v>5</v>
      </c>
      <c r="D2026" s="7">
        <v>677.23</v>
      </c>
    </row>
    <row r="2027" spans="1:4" x14ac:dyDescent="0.25">
      <c r="A2027">
        <v>18.41</v>
      </c>
      <c r="B2027">
        <v>2</v>
      </c>
      <c r="C2027">
        <v>5</v>
      </c>
      <c r="D2027" s="7">
        <v>38.659999999999997</v>
      </c>
    </row>
    <row r="2028" spans="1:4" x14ac:dyDescent="0.25">
      <c r="A2028">
        <v>55.36</v>
      </c>
      <c r="B2028">
        <v>8</v>
      </c>
      <c r="C2028">
        <v>6</v>
      </c>
      <c r="D2028" s="7">
        <v>465.02</v>
      </c>
    </row>
    <row r="2029" spans="1:4" x14ac:dyDescent="0.25">
      <c r="A2029">
        <v>75.709999999999994</v>
      </c>
      <c r="B2029">
        <v>6</v>
      </c>
      <c r="C2029">
        <v>4</v>
      </c>
      <c r="D2029" s="7">
        <v>476.97</v>
      </c>
    </row>
    <row r="2030" spans="1:4" x14ac:dyDescent="0.25">
      <c r="A2030">
        <v>73.39</v>
      </c>
      <c r="B2030">
        <v>4</v>
      </c>
      <c r="C2030">
        <v>5</v>
      </c>
      <c r="D2030" s="7">
        <v>308.24</v>
      </c>
    </row>
    <row r="2031" spans="1:4" x14ac:dyDescent="0.25">
      <c r="A2031">
        <v>34.9</v>
      </c>
      <c r="B2031">
        <v>7</v>
      </c>
      <c r="C2031">
        <v>2</v>
      </c>
      <c r="D2031" s="7">
        <v>256.51</v>
      </c>
    </row>
    <row r="2032" spans="1:4" x14ac:dyDescent="0.25">
      <c r="A2032">
        <v>12.52</v>
      </c>
      <c r="B2032">
        <v>6</v>
      </c>
      <c r="C2032">
        <v>4</v>
      </c>
      <c r="D2032" s="7">
        <v>78.88</v>
      </c>
    </row>
    <row r="2033" spans="1:4" x14ac:dyDescent="0.25">
      <c r="A2033">
        <v>35.68</v>
      </c>
      <c r="B2033">
        <v>3</v>
      </c>
      <c r="C2033">
        <v>6</v>
      </c>
      <c r="D2033" s="7">
        <v>112.39</v>
      </c>
    </row>
    <row r="2034" spans="1:4" x14ac:dyDescent="0.25">
      <c r="A2034">
        <v>99.15</v>
      </c>
      <c r="B2034">
        <v>4</v>
      </c>
      <c r="C2034">
        <v>2</v>
      </c>
      <c r="D2034" s="7">
        <v>416.43</v>
      </c>
    </row>
    <row r="2035" spans="1:4" x14ac:dyDescent="0.25">
      <c r="A2035">
        <v>52.09</v>
      </c>
      <c r="B2035">
        <v>7</v>
      </c>
      <c r="C2035">
        <v>1</v>
      </c>
      <c r="D2035" s="7">
        <v>382.86</v>
      </c>
    </row>
    <row r="2036" spans="1:4" x14ac:dyDescent="0.25">
      <c r="A2036">
        <v>53.72</v>
      </c>
      <c r="B2036">
        <v>2</v>
      </c>
      <c r="C2036">
        <v>3</v>
      </c>
      <c r="D2036" s="7">
        <v>112.81</v>
      </c>
    </row>
    <row r="2037" spans="1:4" x14ac:dyDescent="0.25">
      <c r="A2037">
        <v>94.19</v>
      </c>
      <c r="B2037">
        <v>2</v>
      </c>
      <c r="C2037">
        <v>6</v>
      </c>
      <c r="D2037" s="7">
        <v>197.8</v>
      </c>
    </row>
    <row r="2038" spans="1:4" x14ac:dyDescent="0.25">
      <c r="A2038">
        <v>94.73</v>
      </c>
      <c r="B2038">
        <v>6</v>
      </c>
      <c r="C2038">
        <v>6</v>
      </c>
      <c r="D2038" s="7">
        <v>596.79999999999995</v>
      </c>
    </row>
    <row r="2039" spans="1:4" x14ac:dyDescent="0.25">
      <c r="A2039">
        <v>47.4</v>
      </c>
      <c r="B2039">
        <v>10</v>
      </c>
      <c r="C2039">
        <v>6</v>
      </c>
      <c r="D2039" s="7">
        <v>497.7</v>
      </c>
    </row>
    <row r="2040" spans="1:4" x14ac:dyDescent="0.25">
      <c r="A2040">
        <v>20.67</v>
      </c>
      <c r="B2040">
        <v>10</v>
      </c>
      <c r="C2040">
        <v>4</v>
      </c>
      <c r="D2040" s="7">
        <v>217.04</v>
      </c>
    </row>
    <row r="2041" spans="1:4" x14ac:dyDescent="0.25">
      <c r="A2041">
        <v>83.43</v>
      </c>
      <c r="B2041">
        <v>3</v>
      </c>
      <c r="C2041">
        <v>2</v>
      </c>
      <c r="D2041" s="7">
        <v>262.8</v>
      </c>
    </row>
    <row r="2042" spans="1:4" x14ac:dyDescent="0.25">
      <c r="A2042">
        <v>58.39</v>
      </c>
      <c r="B2042">
        <v>1</v>
      </c>
      <c r="C2042">
        <v>5</v>
      </c>
      <c r="D2042" s="7">
        <v>61.31</v>
      </c>
    </row>
    <row r="2043" spans="1:4" x14ac:dyDescent="0.25">
      <c r="A2043">
        <v>53.1</v>
      </c>
      <c r="B2043">
        <v>9</v>
      </c>
      <c r="C2043">
        <v>3</v>
      </c>
      <c r="D2043" s="7">
        <v>501.8</v>
      </c>
    </row>
    <row r="2044" spans="1:4" x14ac:dyDescent="0.25">
      <c r="A2044">
        <v>12.67</v>
      </c>
      <c r="B2044">
        <v>5</v>
      </c>
      <c r="C2044">
        <v>1</v>
      </c>
      <c r="D2044" s="7">
        <v>66.52</v>
      </c>
    </row>
    <row r="2045" spans="1:4" x14ac:dyDescent="0.25">
      <c r="A2045">
        <v>59.23</v>
      </c>
      <c r="B2045">
        <v>3</v>
      </c>
      <c r="C2045">
        <v>6</v>
      </c>
      <c r="D2045" s="7">
        <v>186.57</v>
      </c>
    </row>
    <row r="2046" spans="1:4" x14ac:dyDescent="0.25">
      <c r="A2046">
        <v>34.270000000000003</v>
      </c>
      <c r="B2046">
        <v>8</v>
      </c>
      <c r="C2046">
        <v>3</v>
      </c>
      <c r="D2046" s="7">
        <v>287.87</v>
      </c>
    </row>
    <row r="2047" spans="1:4" x14ac:dyDescent="0.25">
      <c r="A2047">
        <v>72.41</v>
      </c>
      <c r="B2047">
        <v>10</v>
      </c>
      <c r="C2047">
        <v>6</v>
      </c>
      <c r="D2047" s="7">
        <v>760.3</v>
      </c>
    </row>
    <row r="2048" spans="1:4" x14ac:dyDescent="0.25">
      <c r="A2048">
        <v>30.33</v>
      </c>
      <c r="B2048">
        <v>2</v>
      </c>
      <c r="C2048">
        <v>6</v>
      </c>
      <c r="D2048" s="7">
        <v>63.69</v>
      </c>
    </row>
    <row r="2049" spans="1:4" x14ac:dyDescent="0.25">
      <c r="A2049">
        <v>61.62</v>
      </c>
      <c r="B2049">
        <v>9</v>
      </c>
      <c r="C2049">
        <v>4</v>
      </c>
      <c r="D2049" s="7">
        <v>582.30999999999995</v>
      </c>
    </row>
    <row r="2050" spans="1:4" x14ac:dyDescent="0.25">
      <c r="A2050">
        <v>85.26</v>
      </c>
      <c r="B2050">
        <v>8</v>
      </c>
      <c r="C2050">
        <v>2</v>
      </c>
      <c r="D2050" s="7">
        <v>716.18</v>
      </c>
    </row>
    <row r="2051" spans="1:4" x14ac:dyDescent="0.25">
      <c r="A2051">
        <v>15.6</v>
      </c>
      <c r="B2051">
        <v>8</v>
      </c>
      <c r="C2051">
        <v>3</v>
      </c>
      <c r="D2051" s="7">
        <v>131.04</v>
      </c>
    </row>
    <row r="2052" spans="1:4" x14ac:dyDescent="0.25">
      <c r="A2052">
        <v>77.510000000000005</v>
      </c>
      <c r="B2052">
        <v>5</v>
      </c>
      <c r="C2052">
        <v>3</v>
      </c>
      <c r="D2052" s="7">
        <v>406.93</v>
      </c>
    </row>
    <row r="2053" spans="1:4" x14ac:dyDescent="0.25">
      <c r="A2053">
        <v>85.79</v>
      </c>
      <c r="B2053">
        <v>7</v>
      </c>
      <c r="C2053">
        <v>1</v>
      </c>
      <c r="D2053" s="7">
        <v>630.55999999999995</v>
      </c>
    </row>
    <row r="2054" spans="1:4" x14ac:dyDescent="0.25">
      <c r="A2054">
        <v>14.89</v>
      </c>
      <c r="B2054">
        <v>1</v>
      </c>
      <c r="C2054">
        <v>5</v>
      </c>
      <c r="D2054" s="7">
        <v>15.63</v>
      </c>
    </row>
    <row r="2055" spans="1:4" x14ac:dyDescent="0.25">
      <c r="A2055">
        <v>82.08</v>
      </c>
      <c r="B2055">
        <v>6</v>
      </c>
      <c r="C2055">
        <v>3</v>
      </c>
      <c r="D2055" s="7">
        <v>517.1</v>
      </c>
    </row>
    <row r="2056" spans="1:4" x14ac:dyDescent="0.25">
      <c r="A2056">
        <v>45.57</v>
      </c>
      <c r="B2056">
        <v>1</v>
      </c>
      <c r="C2056">
        <v>3</v>
      </c>
      <c r="D2056" s="7">
        <v>47.85</v>
      </c>
    </row>
    <row r="2057" spans="1:4" x14ac:dyDescent="0.25">
      <c r="A2057">
        <v>66.75</v>
      </c>
      <c r="B2057">
        <v>6</v>
      </c>
      <c r="C2057">
        <v>5</v>
      </c>
      <c r="D2057" s="7">
        <v>420.52</v>
      </c>
    </row>
    <row r="2058" spans="1:4" x14ac:dyDescent="0.25">
      <c r="A2058">
        <v>26.75</v>
      </c>
      <c r="B2058">
        <v>7</v>
      </c>
      <c r="C2058">
        <v>4</v>
      </c>
      <c r="D2058" s="7">
        <v>196.61</v>
      </c>
    </row>
    <row r="2059" spans="1:4" x14ac:dyDescent="0.25">
      <c r="A2059">
        <v>98.67</v>
      </c>
      <c r="B2059">
        <v>1</v>
      </c>
      <c r="C2059">
        <v>5</v>
      </c>
      <c r="D2059" s="7">
        <v>103.6</v>
      </c>
    </row>
    <row r="2060" spans="1:4" x14ac:dyDescent="0.25">
      <c r="A2060">
        <v>57.52</v>
      </c>
      <c r="B2060">
        <v>3</v>
      </c>
      <c r="C2060">
        <v>6</v>
      </c>
      <c r="D2060" s="7">
        <v>181.19</v>
      </c>
    </row>
    <row r="2061" spans="1:4" x14ac:dyDescent="0.25">
      <c r="A2061">
        <v>84.22</v>
      </c>
      <c r="B2061">
        <v>3</v>
      </c>
      <c r="C2061">
        <v>5</v>
      </c>
      <c r="D2061" s="7">
        <v>265.29000000000002</v>
      </c>
    </row>
    <row r="2062" spans="1:4" x14ac:dyDescent="0.25">
      <c r="A2062">
        <v>34.86</v>
      </c>
      <c r="B2062">
        <v>1</v>
      </c>
      <c r="C2062">
        <v>5</v>
      </c>
      <c r="D2062" s="7">
        <v>36.6</v>
      </c>
    </row>
    <row r="2063" spans="1:4" x14ac:dyDescent="0.25">
      <c r="A2063">
        <v>86.76</v>
      </c>
      <c r="B2063">
        <v>10</v>
      </c>
      <c r="C2063">
        <v>4</v>
      </c>
      <c r="D2063" s="7">
        <v>910.98</v>
      </c>
    </row>
    <row r="2064" spans="1:4" x14ac:dyDescent="0.25">
      <c r="A2064">
        <v>58.92</v>
      </c>
      <c r="B2064">
        <v>7</v>
      </c>
      <c r="C2064">
        <v>2</v>
      </c>
      <c r="D2064" s="7">
        <v>433.06</v>
      </c>
    </row>
    <row r="2065" spans="1:4" x14ac:dyDescent="0.25">
      <c r="A2065">
        <v>41.22</v>
      </c>
      <c r="B2065">
        <v>4</v>
      </c>
      <c r="C2065">
        <v>1</v>
      </c>
      <c r="D2065" s="7">
        <v>173.12</v>
      </c>
    </row>
    <row r="2066" spans="1:4" x14ac:dyDescent="0.25">
      <c r="A2066">
        <v>80.03</v>
      </c>
      <c r="B2066">
        <v>9</v>
      </c>
      <c r="C2066">
        <v>5</v>
      </c>
      <c r="D2066" s="7">
        <v>756.28</v>
      </c>
    </row>
    <row r="2067" spans="1:4" x14ac:dyDescent="0.25">
      <c r="A2067">
        <v>40.46</v>
      </c>
      <c r="B2067">
        <v>7</v>
      </c>
      <c r="C2067">
        <v>6</v>
      </c>
      <c r="D2067" s="7">
        <v>297.38</v>
      </c>
    </row>
    <row r="2068" spans="1:4" x14ac:dyDescent="0.25">
      <c r="A2068">
        <v>93.96</v>
      </c>
      <c r="B2068">
        <v>7</v>
      </c>
      <c r="C2068">
        <v>3</v>
      </c>
      <c r="D2068" s="7">
        <v>690.61</v>
      </c>
    </row>
    <row r="2069" spans="1:4" x14ac:dyDescent="0.25">
      <c r="A2069">
        <v>22.03</v>
      </c>
      <c r="B2069">
        <v>5</v>
      </c>
      <c r="C2069">
        <v>2</v>
      </c>
      <c r="D2069" s="7">
        <v>115.66</v>
      </c>
    </row>
    <row r="2070" spans="1:4" x14ac:dyDescent="0.25">
      <c r="A2070">
        <v>52.66</v>
      </c>
      <c r="B2070">
        <v>2</v>
      </c>
      <c r="C2070">
        <v>1</v>
      </c>
      <c r="D2070" s="7">
        <v>110.59</v>
      </c>
    </row>
    <row r="2071" spans="1:4" x14ac:dyDescent="0.25">
      <c r="A2071">
        <v>32.729999999999997</v>
      </c>
      <c r="B2071">
        <v>6</v>
      </c>
      <c r="C2071">
        <v>2</v>
      </c>
      <c r="D2071" s="7">
        <v>206.2</v>
      </c>
    </row>
    <row r="2072" spans="1:4" x14ac:dyDescent="0.25">
      <c r="A2072">
        <v>87.37</v>
      </c>
      <c r="B2072">
        <v>2</v>
      </c>
      <c r="C2072">
        <v>6</v>
      </c>
      <c r="D2072" s="7">
        <v>183.48</v>
      </c>
    </row>
    <row r="2073" spans="1:4" x14ac:dyDescent="0.25">
      <c r="A2073">
        <v>72.31</v>
      </c>
      <c r="B2073">
        <v>7</v>
      </c>
      <c r="C2073">
        <v>5</v>
      </c>
      <c r="D2073" s="7">
        <v>531.48</v>
      </c>
    </row>
    <row r="2074" spans="1:4" x14ac:dyDescent="0.25">
      <c r="A2074">
        <v>23.63</v>
      </c>
      <c r="B2074">
        <v>4</v>
      </c>
      <c r="C2074">
        <v>3</v>
      </c>
      <c r="D2074" s="7">
        <v>99.25</v>
      </c>
    </row>
    <row r="2075" spans="1:4" x14ac:dyDescent="0.25">
      <c r="A2075">
        <v>78.010000000000005</v>
      </c>
      <c r="B2075">
        <v>2</v>
      </c>
      <c r="C2075">
        <v>1</v>
      </c>
      <c r="D2075" s="7">
        <v>163.82</v>
      </c>
    </row>
    <row r="2076" spans="1:4" x14ac:dyDescent="0.25">
      <c r="A2076">
        <v>51.86</v>
      </c>
      <c r="B2076">
        <v>2</v>
      </c>
      <c r="C2076">
        <v>2</v>
      </c>
      <c r="D2076" s="7">
        <v>108.91</v>
      </c>
    </row>
    <row r="2077" spans="1:4" x14ac:dyDescent="0.25">
      <c r="A2077">
        <v>51.63</v>
      </c>
      <c r="B2077">
        <v>10</v>
      </c>
      <c r="C2077">
        <v>2</v>
      </c>
      <c r="D2077" s="7">
        <v>542.12</v>
      </c>
    </row>
    <row r="2078" spans="1:4" x14ac:dyDescent="0.25">
      <c r="A2078">
        <v>90.43</v>
      </c>
      <c r="B2078">
        <v>8</v>
      </c>
      <c r="C2078">
        <v>3</v>
      </c>
      <c r="D2078" s="7">
        <v>759.61</v>
      </c>
    </row>
    <row r="2079" spans="1:4" x14ac:dyDescent="0.25">
      <c r="A2079">
        <v>81.02</v>
      </c>
      <c r="B2079">
        <v>1</v>
      </c>
      <c r="C2079">
        <v>1</v>
      </c>
      <c r="D2079" s="7">
        <v>85.07</v>
      </c>
    </row>
    <row r="2080" spans="1:4" x14ac:dyDescent="0.25">
      <c r="A2080">
        <v>89.54</v>
      </c>
      <c r="B2080">
        <v>8</v>
      </c>
      <c r="C2080">
        <v>6</v>
      </c>
      <c r="D2080" s="7">
        <v>752.14</v>
      </c>
    </row>
    <row r="2081" spans="1:4" x14ac:dyDescent="0.25">
      <c r="A2081">
        <v>27.24</v>
      </c>
      <c r="B2081">
        <v>10</v>
      </c>
      <c r="C2081">
        <v>3</v>
      </c>
      <c r="D2081" s="7">
        <v>286.02</v>
      </c>
    </row>
    <row r="2082" spans="1:4" x14ac:dyDescent="0.25">
      <c r="A2082">
        <v>58.16</v>
      </c>
      <c r="B2082">
        <v>1</v>
      </c>
      <c r="C2082">
        <v>3</v>
      </c>
      <c r="D2082" s="7">
        <v>61.07</v>
      </c>
    </row>
    <row r="2083" spans="1:4" x14ac:dyDescent="0.25">
      <c r="A2083">
        <v>10.38</v>
      </c>
      <c r="B2083">
        <v>9</v>
      </c>
      <c r="C2083">
        <v>1</v>
      </c>
      <c r="D2083" s="7">
        <v>98.09</v>
      </c>
    </row>
    <row r="2084" spans="1:4" x14ac:dyDescent="0.25">
      <c r="A2084">
        <v>92.27</v>
      </c>
      <c r="B2084">
        <v>5</v>
      </c>
      <c r="C2084">
        <v>4</v>
      </c>
      <c r="D2084" s="7">
        <v>484.42</v>
      </c>
    </row>
    <row r="2085" spans="1:4" x14ac:dyDescent="0.25">
      <c r="A2085">
        <v>97.92</v>
      </c>
      <c r="B2085">
        <v>7</v>
      </c>
      <c r="C2085">
        <v>2</v>
      </c>
      <c r="D2085" s="7">
        <v>719.71</v>
      </c>
    </row>
    <row r="2086" spans="1:4" x14ac:dyDescent="0.25">
      <c r="A2086">
        <v>95.09</v>
      </c>
      <c r="B2086">
        <v>2</v>
      </c>
      <c r="C2086">
        <v>2</v>
      </c>
      <c r="D2086" s="7">
        <v>199.69</v>
      </c>
    </row>
    <row r="2087" spans="1:4" x14ac:dyDescent="0.25">
      <c r="A2087">
        <v>67.14</v>
      </c>
      <c r="B2087">
        <v>10</v>
      </c>
      <c r="C2087">
        <v>1</v>
      </c>
      <c r="D2087" s="7">
        <v>704.97</v>
      </c>
    </row>
    <row r="2088" spans="1:4" x14ac:dyDescent="0.25">
      <c r="A2088">
        <v>89.59</v>
      </c>
      <c r="B2088">
        <v>5</v>
      </c>
      <c r="C2088">
        <v>4</v>
      </c>
      <c r="D2088" s="7">
        <v>470.35</v>
      </c>
    </row>
    <row r="2089" spans="1:4" x14ac:dyDescent="0.25">
      <c r="A2089">
        <v>81.97</v>
      </c>
      <c r="B2089">
        <v>2</v>
      </c>
      <c r="C2089">
        <v>2</v>
      </c>
      <c r="D2089" s="7">
        <v>172.14</v>
      </c>
    </row>
    <row r="2090" spans="1:4" x14ac:dyDescent="0.25">
      <c r="A2090">
        <v>62.39</v>
      </c>
      <c r="B2090">
        <v>10</v>
      </c>
      <c r="C2090">
        <v>1</v>
      </c>
      <c r="D2090" s="7">
        <v>655.1</v>
      </c>
    </row>
    <row r="2091" spans="1:4" x14ac:dyDescent="0.25">
      <c r="A2091">
        <v>54.21</v>
      </c>
      <c r="B2091">
        <v>10</v>
      </c>
      <c r="C2091">
        <v>2</v>
      </c>
      <c r="D2091" s="7">
        <v>569.21</v>
      </c>
    </row>
    <row r="2092" spans="1:4" x14ac:dyDescent="0.25">
      <c r="A2092">
        <v>88.94</v>
      </c>
      <c r="B2092">
        <v>6</v>
      </c>
      <c r="C2092">
        <v>6</v>
      </c>
      <c r="D2092" s="7">
        <v>560.32000000000005</v>
      </c>
    </row>
    <row r="2093" spans="1:4" x14ac:dyDescent="0.25">
      <c r="A2093">
        <v>15.67</v>
      </c>
      <c r="B2093">
        <v>9</v>
      </c>
      <c r="C2093">
        <v>3</v>
      </c>
      <c r="D2093" s="7">
        <v>148.08000000000001</v>
      </c>
    </row>
    <row r="2094" spans="1:4" x14ac:dyDescent="0.25">
      <c r="A2094">
        <v>80.12</v>
      </c>
      <c r="B2094">
        <v>4</v>
      </c>
      <c r="C2094">
        <v>5</v>
      </c>
      <c r="D2094" s="7">
        <v>336.5</v>
      </c>
    </row>
    <row r="2095" spans="1:4" x14ac:dyDescent="0.25">
      <c r="A2095">
        <v>21.43</v>
      </c>
      <c r="B2095">
        <v>6</v>
      </c>
      <c r="C2095">
        <v>2</v>
      </c>
      <c r="D2095" s="7">
        <v>135.01</v>
      </c>
    </row>
    <row r="2096" spans="1:4" x14ac:dyDescent="0.25">
      <c r="A2096">
        <v>38.549999999999997</v>
      </c>
      <c r="B2096">
        <v>10</v>
      </c>
      <c r="C2096">
        <v>2</v>
      </c>
      <c r="D2096" s="7">
        <v>404.77</v>
      </c>
    </row>
    <row r="2097" spans="1:4" x14ac:dyDescent="0.25">
      <c r="A2097">
        <v>83.32</v>
      </c>
      <c r="B2097">
        <v>9</v>
      </c>
      <c r="C2097">
        <v>3</v>
      </c>
      <c r="D2097" s="7">
        <v>787.37</v>
      </c>
    </row>
    <row r="2098" spans="1:4" x14ac:dyDescent="0.25">
      <c r="A2098">
        <v>39.71</v>
      </c>
      <c r="B2098">
        <v>5</v>
      </c>
      <c r="C2098">
        <v>4</v>
      </c>
      <c r="D2098" s="7">
        <v>208.48</v>
      </c>
    </row>
    <row r="2099" spans="1:4" x14ac:dyDescent="0.25">
      <c r="A2099">
        <v>93.82</v>
      </c>
      <c r="B2099">
        <v>2</v>
      </c>
      <c r="C2099">
        <v>4</v>
      </c>
      <c r="D2099" s="7">
        <v>197.02</v>
      </c>
    </row>
    <row r="2100" spans="1:4" x14ac:dyDescent="0.25">
      <c r="A2100">
        <v>95.55</v>
      </c>
      <c r="B2100">
        <v>8</v>
      </c>
      <c r="C2100">
        <v>2</v>
      </c>
      <c r="D2100" s="7">
        <v>802.62</v>
      </c>
    </row>
    <row r="2101" spans="1:4" x14ac:dyDescent="0.25">
      <c r="A2101">
        <v>20.95</v>
      </c>
      <c r="B2101">
        <v>10</v>
      </c>
      <c r="C2101">
        <v>2</v>
      </c>
      <c r="D2101" s="7">
        <v>219.97</v>
      </c>
    </row>
    <row r="2102" spans="1:4" x14ac:dyDescent="0.25">
      <c r="A2102">
        <v>17.21</v>
      </c>
      <c r="B2102">
        <v>6</v>
      </c>
      <c r="C2102">
        <v>1</v>
      </c>
      <c r="D2102" s="7">
        <v>108.42</v>
      </c>
    </row>
    <row r="2103" spans="1:4" x14ac:dyDescent="0.25">
      <c r="A2103">
        <v>52.5</v>
      </c>
      <c r="B2103">
        <v>8</v>
      </c>
      <c r="C2103">
        <v>4</v>
      </c>
      <c r="D2103" s="7">
        <v>441</v>
      </c>
    </row>
    <row r="2104" spans="1:4" x14ac:dyDescent="0.25">
      <c r="A2104">
        <v>75.03</v>
      </c>
      <c r="B2104">
        <v>2</v>
      </c>
      <c r="C2104">
        <v>3</v>
      </c>
      <c r="D2104" s="7">
        <v>157.56</v>
      </c>
    </row>
    <row r="2105" spans="1:4" x14ac:dyDescent="0.25">
      <c r="A2105">
        <v>60.54</v>
      </c>
      <c r="B2105">
        <v>9</v>
      </c>
      <c r="C2105">
        <v>5</v>
      </c>
      <c r="D2105" s="7">
        <v>572.1</v>
      </c>
    </row>
    <row r="2106" spans="1:4" x14ac:dyDescent="0.25">
      <c r="A2106">
        <v>32.76</v>
      </c>
      <c r="B2106">
        <v>4</v>
      </c>
      <c r="C2106">
        <v>6</v>
      </c>
      <c r="D2106" s="7">
        <v>137.59</v>
      </c>
    </row>
    <row r="2107" spans="1:4" x14ac:dyDescent="0.25">
      <c r="A2107">
        <v>25.16</v>
      </c>
      <c r="B2107">
        <v>6</v>
      </c>
      <c r="C2107">
        <v>1</v>
      </c>
      <c r="D2107" s="7">
        <v>158.51</v>
      </c>
    </row>
    <row r="2108" spans="1:4" x14ac:dyDescent="0.25">
      <c r="A2108">
        <v>33.4</v>
      </c>
      <c r="B2108">
        <v>2</v>
      </c>
      <c r="C2108">
        <v>2</v>
      </c>
      <c r="D2108" s="7">
        <v>70.14</v>
      </c>
    </row>
    <row r="2109" spans="1:4" x14ac:dyDescent="0.25">
      <c r="A2109">
        <v>26.56</v>
      </c>
      <c r="B2109">
        <v>10</v>
      </c>
      <c r="C2109">
        <v>3</v>
      </c>
      <c r="D2109" s="7">
        <v>278.88</v>
      </c>
    </row>
    <row r="2110" spans="1:4" x14ac:dyDescent="0.25">
      <c r="A2110">
        <v>33.090000000000003</v>
      </c>
      <c r="B2110">
        <v>6</v>
      </c>
      <c r="C2110">
        <v>5</v>
      </c>
      <c r="D2110" s="7">
        <v>208.47</v>
      </c>
    </row>
    <row r="2111" spans="1:4" x14ac:dyDescent="0.25">
      <c r="A2111">
        <v>41.89</v>
      </c>
      <c r="B2111">
        <v>3</v>
      </c>
      <c r="C2111">
        <v>6</v>
      </c>
      <c r="D2111" s="7">
        <v>131.94999999999999</v>
      </c>
    </row>
    <row r="2112" spans="1:4" x14ac:dyDescent="0.25">
      <c r="A2112">
        <v>24.47</v>
      </c>
      <c r="B2112">
        <v>2</v>
      </c>
      <c r="C2112">
        <v>1</v>
      </c>
      <c r="D2112" s="7">
        <v>51.39</v>
      </c>
    </row>
    <row r="2113" spans="1:4" x14ac:dyDescent="0.25">
      <c r="A2113">
        <v>64.83</v>
      </c>
      <c r="B2113">
        <v>8</v>
      </c>
      <c r="C2113">
        <v>3</v>
      </c>
      <c r="D2113" s="7">
        <v>544.57000000000005</v>
      </c>
    </row>
    <row r="2114" spans="1:4" x14ac:dyDescent="0.25">
      <c r="A2114">
        <v>36.33</v>
      </c>
      <c r="B2114">
        <v>10</v>
      </c>
      <c r="C2114">
        <v>3</v>
      </c>
      <c r="D2114" s="7">
        <v>381.46</v>
      </c>
    </row>
    <row r="2115" spans="1:4" x14ac:dyDescent="0.25">
      <c r="A2115">
        <v>29.45</v>
      </c>
      <c r="B2115">
        <v>1</v>
      </c>
      <c r="C2115">
        <v>4</v>
      </c>
      <c r="D2115" s="7">
        <v>30.92</v>
      </c>
    </row>
    <row r="2116" spans="1:4" x14ac:dyDescent="0.25">
      <c r="A2116">
        <v>55.59</v>
      </c>
      <c r="B2116">
        <v>8</v>
      </c>
      <c r="C2116">
        <v>6</v>
      </c>
      <c r="D2116" s="7">
        <v>466.96</v>
      </c>
    </row>
    <row r="2117" spans="1:4" x14ac:dyDescent="0.25">
      <c r="A2117">
        <v>34.979999999999997</v>
      </c>
      <c r="B2117">
        <v>6</v>
      </c>
      <c r="C2117">
        <v>1</v>
      </c>
      <c r="D2117" s="7">
        <v>220.37</v>
      </c>
    </row>
    <row r="2118" spans="1:4" x14ac:dyDescent="0.25">
      <c r="A2118">
        <v>9.75</v>
      </c>
      <c r="B2118">
        <v>2</v>
      </c>
      <c r="C2118">
        <v>6</v>
      </c>
      <c r="D2118" s="7">
        <v>20.48</v>
      </c>
    </row>
    <row r="2119" spans="1:4" x14ac:dyDescent="0.25">
      <c r="A2119">
        <v>35.31</v>
      </c>
      <c r="B2119">
        <v>7</v>
      </c>
      <c r="C2119">
        <v>3</v>
      </c>
      <c r="D2119" s="7">
        <v>259.52999999999997</v>
      </c>
    </row>
    <row r="2120" spans="1:4" x14ac:dyDescent="0.25">
      <c r="A2120">
        <v>56.17</v>
      </c>
      <c r="B2120">
        <v>3</v>
      </c>
      <c r="C2120">
        <v>1</v>
      </c>
      <c r="D2120" s="7">
        <v>176.94</v>
      </c>
    </row>
    <row r="2121" spans="1:4" x14ac:dyDescent="0.25">
      <c r="A2121">
        <v>58.87</v>
      </c>
      <c r="B2121">
        <v>4</v>
      </c>
      <c r="C2121">
        <v>5</v>
      </c>
      <c r="D2121" s="7">
        <v>247.25</v>
      </c>
    </row>
    <row r="2122" spans="1:4" x14ac:dyDescent="0.25">
      <c r="A2122">
        <v>67.14</v>
      </c>
      <c r="B2122">
        <v>5</v>
      </c>
      <c r="C2122">
        <v>6</v>
      </c>
      <c r="D2122" s="7">
        <v>352.49</v>
      </c>
    </row>
    <row r="2123" spans="1:4" x14ac:dyDescent="0.25">
      <c r="A2123">
        <v>26.4</v>
      </c>
      <c r="B2123">
        <v>2</v>
      </c>
      <c r="C2123">
        <v>1</v>
      </c>
      <c r="D2123" s="7">
        <v>55.44</v>
      </c>
    </row>
    <row r="2124" spans="1:4" x14ac:dyDescent="0.25">
      <c r="A2124">
        <v>86.24</v>
      </c>
      <c r="B2124">
        <v>3</v>
      </c>
      <c r="C2124">
        <v>5</v>
      </c>
      <c r="D2124" s="7">
        <v>271.66000000000003</v>
      </c>
    </row>
    <row r="2125" spans="1:4" x14ac:dyDescent="0.25">
      <c r="A2125">
        <v>47.6</v>
      </c>
      <c r="B2125">
        <v>8</v>
      </c>
      <c r="C2125">
        <v>2</v>
      </c>
      <c r="D2125" s="7">
        <v>399.84</v>
      </c>
    </row>
    <row r="2126" spans="1:4" x14ac:dyDescent="0.25">
      <c r="A2126">
        <v>30.61</v>
      </c>
      <c r="B2126">
        <v>8</v>
      </c>
      <c r="C2126">
        <v>6</v>
      </c>
      <c r="D2126" s="7">
        <v>257.12</v>
      </c>
    </row>
    <row r="2127" spans="1:4" x14ac:dyDescent="0.25">
      <c r="A2127">
        <v>43.75</v>
      </c>
      <c r="B2127">
        <v>2</v>
      </c>
      <c r="C2127">
        <v>1</v>
      </c>
      <c r="D2127" s="7">
        <v>91.88</v>
      </c>
    </row>
    <row r="2128" spans="1:4" x14ac:dyDescent="0.25">
      <c r="A2128">
        <v>70.42</v>
      </c>
      <c r="B2128">
        <v>2</v>
      </c>
      <c r="C2128">
        <v>5</v>
      </c>
      <c r="D2128" s="7">
        <v>147.88</v>
      </c>
    </row>
    <row r="2129" spans="1:4" x14ac:dyDescent="0.25">
      <c r="A2129">
        <v>67.17</v>
      </c>
      <c r="B2129">
        <v>4</v>
      </c>
      <c r="C2129">
        <v>1</v>
      </c>
      <c r="D2129" s="7">
        <v>282.11</v>
      </c>
    </row>
    <row r="2130" spans="1:4" x14ac:dyDescent="0.25">
      <c r="A2130">
        <v>51.49</v>
      </c>
      <c r="B2130">
        <v>1</v>
      </c>
      <c r="C2130">
        <v>1</v>
      </c>
      <c r="D2130" s="7">
        <v>54.06</v>
      </c>
    </row>
    <row r="2131" spans="1:4" x14ac:dyDescent="0.25">
      <c r="A2131">
        <v>98.27</v>
      </c>
      <c r="B2131">
        <v>3</v>
      </c>
      <c r="C2131">
        <v>1</v>
      </c>
      <c r="D2131" s="7">
        <v>309.55</v>
      </c>
    </row>
    <row r="2132" spans="1:4" x14ac:dyDescent="0.25">
      <c r="A2132">
        <v>62.65</v>
      </c>
      <c r="B2132">
        <v>6</v>
      </c>
      <c r="C2132">
        <v>2</v>
      </c>
      <c r="D2132" s="7">
        <v>394.69</v>
      </c>
    </row>
    <row r="2133" spans="1:4" x14ac:dyDescent="0.25">
      <c r="A2133">
        <v>7.25</v>
      </c>
      <c r="B2133">
        <v>8</v>
      </c>
      <c r="C2133">
        <v>4</v>
      </c>
      <c r="D2133" s="7">
        <v>60.9</v>
      </c>
    </row>
    <row r="2134" spans="1:4" x14ac:dyDescent="0.25">
      <c r="A2134">
        <v>68.87</v>
      </c>
      <c r="B2134">
        <v>5</v>
      </c>
      <c r="C2134">
        <v>4</v>
      </c>
      <c r="D2134" s="7">
        <v>361.57</v>
      </c>
    </row>
    <row r="2135" spans="1:4" x14ac:dyDescent="0.25">
      <c r="A2135">
        <v>53.72</v>
      </c>
      <c r="B2135">
        <v>2</v>
      </c>
      <c r="C2135">
        <v>1</v>
      </c>
      <c r="D2135" s="7">
        <v>112.81</v>
      </c>
    </row>
    <row r="2136" spans="1:4" x14ac:dyDescent="0.25">
      <c r="A2136">
        <v>30.15</v>
      </c>
      <c r="B2136">
        <v>6</v>
      </c>
      <c r="C2136">
        <v>6</v>
      </c>
      <c r="D2136" s="7">
        <v>189.94</v>
      </c>
    </row>
    <row r="2137" spans="1:4" x14ac:dyDescent="0.25">
      <c r="A2137">
        <v>55.63</v>
      </c>
      <c r="B2137">
        <v>7</v>
      </c>
      <c r="C2137">
        <v>3</v>
      </c>
      <c r="D2137" s="7">
        <v>408.88</v>
      </c>
    </row>
    <row r="2138" spans="1:4" x14ac:dyDescent="0.25">
      <c r="A2138">
        <v>92.39</v>
      </c>
      <c r="B2138">
        <v>4</v>
      </c>
      <c r="C2138">
        <v>1</v>
      </c>
      <c r="D2138" s="7">
        <v>388.04</v>
      </c>
    </row>
    <row r="2139" spans="1:4" x14ac:dyDescent="0.25">
      <c r="A2139">
        <v>15.41</v>
      </c>
      <c r="B2139">
        <v>8</v>
      </c>
      <c r="C2139">
        <v>2</v>
      </c>
      <c r="D2139" s="7">
        <v>129.44</v>
      </c>
    </row>
    <row r="2140" spans="1:4" x14ac:dyDescent="0.25">
      <c r="A2140">
        <v>60.05</v>
      </c>
      <c r="B2140">
        <v>9</v>
      </c>
      <c r="C2140">
        <v>3</v>
      </c>
      <c r="D2140" s="7">
        <v>567.47</v>
      </c>
    </row>
    <row r="2141" spans="1:4" x14ac:dyDescent="0.25">
      <c r="A2141">
        <v>60.02</v>
      </c>
      <c r="B2141">
        <v>10</v>
      </c>
      <c r="C2141">
        <v>1</v>
      </c>
      <c r="D2141" s="7">
        <v>630.21</v>
      </c>
    </row>
    <row r="2142" spans="1:4" x14ac:dyDescent="0.25">
      <c r="A2142">
        <v>98.36</v>
      </c>
      <c r="B2142">
        <v>3</v>
      </c>
      <c r="C2142">
        <v>6</v>
      </c>
      <c r="D2142" s="7">
        <v>309.83</v>
      </c>
    </row>
    <row r="2143" spans="1:4" x14ac:dyDescent="0.25">
      <c r="A2143">
        <v>12.6</v>
      </c>
      <c r="B2143">
        <v>10</v>
      </c>
      <c r="C2143">
        <v>5</v>
      </c>
      <c r="D2143" s="7">
        <v>132.30000000000001</v>
      </c>
    </row>
    <row r="2144" spans="1:4" x14ac:dyDescent="0.25">
      <c r="A2144">
        <v>58.92</v>
      </c>
      <c r="B2144">
        <v>8</v>
      </c>
      <c r="C2144">
        <v>4</v>
      </c>
      <c r="D2144" s="7">
        <v>494.93</v>
      </c>
    </row>
    <row r="2145" spans="1:4" x14ac:dyDescent="0.25">
      <c r="A2145">
        <v>65.25</v>
      </c>
      <c r="B2145">
        <v>5</v>
      </c>
      <c r="C2145">
        <v>5</v>
      </c>
      <c r="D2145" s="7">
        <v>342.56</v>
      </c>
    </row>
    <row r="2146" spans="1:4" x14ac:dyDescent="0.25">
      <c r="A2146">
        <v>35.46</v>
      </c>
      <c r="B2146">
        <v>8</v>
      </c>
      <c r="C2146">
        <v>3</v>
      </c>
      <c r="D2146" s="7">
        <v>297.86</v>
      </c>
    </row>
    <row r="2147" spans="1:4" x14ac:dyDescent="0.25">
      <c r="A2147">
        <v>67.88</v>
      </c>
      <c r="B2147">
        <v>3</v>
      </c>
      <c r="C2147">
        <v>2</v>
      </c>
      <c r="D2147" s="7">
        <v>213.82</v>
      </c>
    </row>
    <row r="2148" spans="1:4" x14ac:dyDescent="0.25">
      <c r="A2148">
        <v>82.28</v>
      </c>
      <c r="B2148">
        <v>5</v>
      </c>
      <c r="C2148">
        <v>3</v>
      </c>
      <c r="D2148" s="7">
        <v>431.97</v>
      </c>
    </row>
    <row r="2149" spans="1:4" x14ac:dyDescent="0.25">
      <c r="A2149">
        <v>87.29</v>
      </c>
      <c r="B2149">
        <v>5</v>
      </c>
      <c r="C2149">
        <v>4</v>
      </c>
      <c r="D2149" s="7">
        <v>458.27</v>
      </c>
    </row>
    <row r="2150" spans="1:4" x14ac:dyDescent="0.25">
      <c r="A2150">
        <v>7.6</v>
      </c>
      <c r="B2150">
        <v>8</v>
      </c>
      <c r="C2150">
        <v>1</v>
      </c>
      <c r="D2150" s="7">
        <v>63.84</v>
      </c>
    </row>
    <row r="2151" spans="1:4" x14ac:dyDescent="0.25">
      <c r="A2151">
        <v>53.64</v>
      </c>
      <c r="B2151">
        <v>6</v>
      </c>
      <c r="C2151">
        <v>5</v>
      </c>
      <c r="D2151" s="7">
        <v>337.93</v>
      </c>
    </row>
    <row r="2152" spans="1:4" x14ac:dyDescent="0.25">
      <c r="A2152">
        <v>43.35</v>
      </c>
      <c r="B2152">
        <v>3</v>
      </c>
      <c r="C2152">
        <v>4</v>
      </c>
      <c r="D2152" s="7">
        <v>136.55000000000001</v>
      </c>
    </row>
    <row r="2153" spans="1:4" x14ac:dyDescent="0.25">
      <c r="A2153">
        <v>28.39</v>
      </c>
      <c r="B2153">
        <v>2</v>
      </c>
      <c r="C2153">
        <v>4</v>
      </c>
      <c r="D2153" s="7">
        <v>59.62</v>
      </c>
    </row>
    <row r="2154" spans="1:4" x14ac:dyDescent="0.25">
      <c r="A2154">
        <v>25.99</v>
      </c>
      <c r="B2154">
        <v>2</v>
      </c>
      <c r="C2154">
        <v>5</v>
      </c>
      <c r="D2154" s="7">
        <v>54.58</v>
      </c>
    </row>
    <row r="2155" spans="1:4" x14ac:dyDescent="0.25">
      <c r="A2155">
        <v>32.99</v>
      </c>
      <c r="B2155">
        <v>1</v>
      </c>
      <c r="C2155">
        <v>6</v>
      </c>
      <c r="D2155" s="7">
        <v>34.64</v>
      </c>
    </row>
    <row r="2156" spans="1:4" x14ac:dyDescent="0.25">
      <c r="A2156">
        <v>54.73</v>
      </c>
      <c r="B2156">
        <v>3</v>
      </c>
      <c r="C2156">
        <v>5</v>
      </c>
      <c r="D2156" s="7">
        <v>172.4</v>
      </c>
    </row>
    <row r="2157" spans="1:4" x14ac:dyDescent="0.25">
      <c r="A2157">
        <v>83.32</v>
      </c>
      <c r="B2157">
        <v>7</v>
      </c>
      <c r="C2157">
        <v>3</v>
      </c>
      <c r="D2157" s="7">
        <v>612.4</v>
      </c>
    </row>
    <row r="2158" spans="1:4" x14ac:dyDescent="0.25">
      <c r="A2158">
        <v>21.81</v>
      </c>
      <c r="B2158">
        <v>2</v>
      </c>
      <c r="C2158">
        <v>2</v>
      </c>
      <c r="D2158" s="7">
        <v>45.8</v>
      </c>
    </row>
    <row r="2159" spans="1:4" x14ac:dyDescent="0.25">
      <c r="A2159">
        <v>44.91</v>
      </c>
      <c r="B2159">
        <v>8</v>
      </c>
      <c r="C2159">
        <v>4</v>
      </c>
      <c r="D2159" s="7">
        <v>377.24</v>
      </c>
    </row>
    <row r="2160" spans="1:4" x14ac:dyDescent="0.25">
      <c r="A2160">
        <v>56.08</v>
      </c>
      <c r="B2160">
        <v>7</v>
      </c>
      <c r="C2160">
        <v>6</v>
      </c>
      <c r="D2160" s="7">
        <v>412.19</v>
      </c>
    </row>
    <row r="2161" spans="1:4" x14ac:dyDescent="0.25">
      <c r="A2161">
        <v>31.56</v>
      </c>
      <c r="B2161">
        <v>6</v>
      </c>
      <c r="C2161">
        <v>5</v>
      </c>
      <c r="D2161" s="7">
        <v>198.83</v>
      </c>
    </row>
    <row r="2162" spans="1:4" x14ac:dyDescent="0.25">
      <c r="A2162">
        <v>32.369999999999997</v>
      </c>
      <c r="B2162">
        <v>6</v>
      </c>
      <c r="C2162">
        <v>4</v>
      </c>
      <c r="D2162" s="7">
        <v>203.93</v>
      </c>
    </row>
    <row r="2163" spans="1:4" x14ac:dyDescent="0.25">
      <c r="A2163">
        <v>79.95</v>
      </c>
      <c r="B2163">
        <v>1</v>
      </c>
      <c r="C2163">
        <v>6</v>
      </c>
      <c r="D2163" s="7">
        <v>83.95</v>
      </c>
    </row>
    <row r="2164" spans="1:4" x14ac:dyDescent="0.25">
      <c r="A2164">
        <v>21.28</v>
      </c>
      <c r="B2164">
        <v>4</v>
      </c>
      <c r="C2164">
        <v>6</v>
      </c>
      <c r="D2164" s="7">
        <v>89.38</v>
      </c>
    </row>
    <row r="2165" spans="1:4" x14ac:dyDescent="0.25">
      <c r="A2165">
        <v>80.14</v>
      </c>
      <c r="B2165">
        <v>3</v>
      </c>
      <c r="C2165">
        <v>5</v>
      </c>
      <c r="D2165" s="7">
        <v>252.44</v>
      </c>
    </row>
    <row r="2166" spans="1:4" x14ac:dyDescent="0.25">
      <c r="A2166">
        <v>67.819999999999993</v>
      </c>
      <c r="B2166">
        <v>1</v>
      </c>
      <c r="C2166">
        <v>2</v>
      </c>
      <c r="D2166" s="7">
        <v>71.209999999999994</v>
      </c>
    </row>
    <row r="2167" spans="1:4" x14ac:dyDescent="0.25">
      <c r="A2167">
        <v>19.329999999999998</v>
      </c>
      <c r="B2167">
        <v>4</v>
      </c>
      <c r="C2167">
        <v>4</v>
      </c>
      <c r="D2167" s="7">
        <v>81.19</v>
      </c>
    </row>
    <row r="2168" spans="1:4" x14ac:dyDescent="0.25">
      <c r="A2168">
        <v>36.619999999999997</v>
      </c>
      <c r="B2168">
        <v>6</v>
      </c>
      <c r="C2168">
        <v>4</v>
      </c>
      <c r="D2168" s="7">
        <v>230.71</v>
      </c>
    </row>
    <row r="2169" spans="1:4" x14ac:dyDescent="0.25">
      <c r="A2169">
        <v>89.54</v>
      </c>
      <c r="B2169">
        <v>2</v>
      </c>
      <c r="C2169">
        <v>2</v>
      </c>
      <c r="D2169" s="7">
        <v>188.03</v>
      </c>
    </row>
    <row r="2170" spans="1:4" x14ac:dyDescent="0.25">
      <c r="A2170">
        <v>21.92</v>
      </c>
      <c r="B2170">
        <v>10</v>
      </c>
      <c r="C2170">
        <v>6</v>
      </c>
      <c r="D2170" s="7">
        <v>230.16</v>
      </c>
    </row>
    <row r="2171" spans="1:4" x14ac:dyDescent="0.25">
      <c r="A2171">
        <v>37.72</v>
      </c>
      <c r="B2171">
        <v>10</v>
      </c>
      <c r="C2171">
        <v>6</v>
      </c>
      <c r="D2171" s="7">
        <v>396.06</v>
      </c>
    </row>
    <row r="2172" spans="1:4" x14ac:dyDescent="0.25">
      <c r="A2172">
        <v>49.8</v>
      </c>
      <c r="B2172">
        <v>10</v>
      </c>
      <c r="C2172">
        <v>6</v>
      </c>
      <c r="D2172" s="7">
        <v>522.9</v>
      </c>
    </row>
    <row r="2173" spans="1:4" x14ac:dyDescent="0.25">
      <c r="A2173">
        <v>57.59</v>
      </c>
      <c r="B2173">
        <v>9</v>
      </c>
      <c r="C2173">
        <v>2</v>
      </c>
      <c r="D2173" s="7">
        <v>544.23</v>
      </c>
    </row>
    <row r="2174" spans="1:4" x14ac:dyDescent="0.25">
      <c r="A2174">
        <v>32.340000000000003</v>
      </c>
      <c r="B2174">
        <v>1</v>
      </c>
      <c r="C2174">
        <v>6</v>
      </c>
      <c r="D2174" s="7">
        <v>33.96</v>
      </c>
    </row>
    <row r="2175" spans="1:4" x14ac:dyDescent="0.25">
      <c r="A2175">
        <v>14.02</v>
      </c>
      <c r="B2175">
        <v>3</v>
      </c>
      <c r="C2175">
        <v>3</v>
      </c>
      <c r="D2175" s="7">
        <v>44.16</v>
      </c>
    </row>
    <row r="2176" spans="1:4" x14ac:dyDescent="0.25">
      <c r="A2176">
        <v>95.58</v>
      </c>
      <c r="B2176">
        <v>4</v>
      </c>
      <c r="C2176">
        <v>1</v>
      </c>
      <c r="D2176" s="7">
        <v>401.44</v>
      </c>
    </row>
    <row r="2177" spans="1:4" x14ac:dyDescent="0.25">
      <c r="A2177">
        <v>21.14</v>
      </c>
      <c r="B2177">
        <v>3</v>
      </c>
      <c r="C2177">
        <v>1</v>
      </c>
      <c r="D2177" s="7">
        <v>66.59</v>
      </c>
    </row>
    <row r="2178" spans="1:4" x14ac:dyDescent="0.25">
      <c r="A2178">
        <v>80.180000000000007</v>
      </c>
      <c r="B2178">
        <v>9</v>
      </c>
      <c r="C2178">
        <v>1</v>
      </c>
      <c r="D2178" s="7">
        <v>757.7</v>
      </c>
    </row>
    <row r="2179" spans="1:4" x14ac:dyDescent="0.25">
      <c r="A2179">
        <v>25.81</v>
      </c>
      <c r="B2179">
        <v>8</v>
      </c>
      <c r="C2179">
        <v>4</v>
      </c>
      <c r="D2179" s="7">
        <v>216.8</v>
      </c>
    </row>
    <row r="2180" spans="1:4" x14ac:dyDescent="0.25">
      <c r="A2180">
        <v>14.72</v>
      </c>
      <c r="B2180">
        <v>1</v>
      </c>
      <c r="C2180">
        <v>1</v>
      </c>
      <c r="D2180" s="7">
        <v>15.46</v>
      </c>
    </row>
    <row r="2181" spans="1:4" x14ac:dyDescent="0.25">
      <c r="A2181">
        <v>82.11</v>
      </c>
      <c r="B2181">
        <v>5</v>
      </c>
      <c r="C2181">
        <v>6</v>
      </c>
      <c r="D2181" s="7">
        <v>431.08</v>
      </c>
    </row>
    <row r="2182" spans="1:4" x14ac:dyDescent="0.25">
      <c r="A2182">
        <v>40.5</v>
      </c>
      <c r="B2182">
        <v>6</v>
      </c>
      <c r="C2182">
        <v>3</v>
      </c>
      <c r="D2182" s="7">
        <v>255.15</v>
      </c>
    </row>
    <row r="2183" spans="1:4" x14ac:dyDescent="0.25">
      <c r="A2183">
        <v>32.619999999999997</v>
      </c>
      <c r="B2183">
        <v>8</v>
      </c>
      <c r="C2183">
        <v>1</v>
      </c>
      <c r="D2183" s="7">
        <v>274.01</v>
      </c>
    </row>
    <row r="2184" spans="1:4" x14ac:dyDescent="0.25">
      <c r="A2184">
        <v>41.72</v>
      </c>
      <c r="B2184">
        <v>8</v>
      </c>
      <c r="C2184">
        <v>3</v>
      </c>
      <c r="D2184" s="7">
        <v>350.45</v>
      </c>
    </row>
    <row r="2185" spans="1:4" x14ac:dyDescent="0.25">
      <c r="A2185">
        <v>68.010000000000005</v>
      </c>
      <c r="B2185">
        <v>5</v>
      </c>
      <c r="C2185">
        <v>4</v>
      </c>
      <c r="D2185" s="7">
        <v>357.05</v>
      </c>
    </row>
    <row r="2186" spans="1:4" x14ac:dyDescent="0.25">
      <c r="A2186">
        <v>41.25</v>
      </c>
      <c r="B2186">
        <v>1</v>
      </c>
      <c r="C2186">
        <v>6</v>
      </c>
      <c r="D2186" s="7">
        <v>43.31</v>
      </c>
    </row>
    <row r="2187" spans="1:4" x14ac:dyDescent="0.25">
      <c r="A2187">
        <v>67.989999999999995</v>
      </c>
      <c r="B2187">
        <v>9</v>
      </c>
      <c r="C2187">
        <v>4</v>
      </c>
      <c r="D2187" s="7">
        <v>642.51</v>
      </c>
    </row>
    <row r="2188" spans="1:4" x14ac:dyDescent="0.25">
      <c r="A2188">
        <v>44.81</v>
      </c>
      <c r="B2188">
        <v>10</v>
      </c>
      <c r="C2188">
        <v>1</v>
      </c>
      <c r="D2188" s="7">
        <v>470.5</v>
      </c>
    </row>
    <row r="2189" spans="1:4" x14ac:dyDescent="0.25">
      <c r="A2189">
        <v>17.82</v>
      </c>
      <c r="B2189">
        <v>6</v>
      </c>
      <c r="C2189">
        <v>2</v>
      </c>
      <c r="D2189" s="7">
        <v>112.27</v>
      </c>
    </row>
    <row r="2190" spans="1:4" x14ac:dyDescent="0.25">
      <c r="A2190">
        <v>95.16</v>
      </c>
      <c r="B2190">
        <v>3</v>
      </c>
      <c r="C2190">
        <v>1</v>
      </c>
      <c r="D2190" s="7">
        <v>299.75</v>
      </c>
    </row>
    <row r="2191" spans="1:4" x14ac:dyDescent="0.25">
      <c r="A2191">
        <v>59.19</v>
      </c>
      <c r="B2191">
        <v>4</v>
      </c>
      <c r="C2191">
        <v>1</v>
      </c>
      <c r="D2191" s="7">
        <v>248.6</v>
      </c>
    </row>
    <row r="2192" spans="1:4" x14ac:dyDescent="0.25">
      <c r="A2192">
        <v>88.5</v>
      </c>
      <c r="B2192">
        <v>9</v>
      </c>
      <c r="C2192">
        <v>2</v>
      </c>
      <c r="D2192" s="7">
        <v>836.33</v>
      </c>
    </row>
    <row r="2193" spans="1:4" x14ac:dyDescent="0.25">
      <c r="A2193">
        <v>44.99</v>
      </c>
      <c r="B2193">
        <v>10</v>
      </c>
      <c r="C2193">
        <v>5</v>
      </c>
      <c r="D2193" s="7">
        <v>472.4</v>
      </c>
    </row>
    <row r="2194" spans="1:4" x14ac:dyDescent="0.25">
      <c r="A2194">
        <v>57.15</v>
      </c>
      <c r="B2194">
        <v>2</v>
      </c>
      <c r="C2194">
        <v>1</v>
      </c>
      <c r="D2194" s="7">
        <v>120.02</v>
      </c>
    </row>
    <row r="2195" spans="1:4" x14ac:dyDescent="0.25">
      <c r="A2195">
        <v>97.08</v>
      </c>
      <c r="B2195">
        <v>3</v>
      </c>
      <c r="C2195">
        <v>4</v>
      </c>
      <c r="D2195" s="7">
        <v>305.8</v>
      </c>
    </row>
    <row r="2196" spans="1:4" x14ac:dyDescent="0.25">
      <c r="A2196">
        <v>69.239999999999995</v>
      </c>
      <c r="B2196">
        <v>9</v>
      </c>
      <c r="C2196">
        <v>3</v>
      </c>
      <c r="D2196" s="7">
        <v>654.32000000000005</v>
      </c>
    </row>
    <row r="2197" spans="1:4" x14ac:dyDescent="0.25">
      <c r="A2197">
        <v>65.48</v>
      </c>
      <c r="B2197">
        <v>5</v>
      </c>
      <c r="C2197">
        <v>4</v>
      </c>
      <c r="D2197" s="7">
        <v>343.77</v>
      </c>
    </row>
    <row r="2198" spans="1:4" x14ac:dyDescent="0.25">
      <c r="A2198">
        <v>63.29</v>
      </c>
      <c r="B2198">
        <v>2</v>
      </c>
      <c r="C2198">
        <v>3</v>
      </c>
      <c r="D2198" s="7">
        <v>132.91</v>
      </c>
    </row>
    <row r="2199" spans="1:4" x14ac:dyDescent="0.25">
      <c r="A2199">
        <v>99.88</v>
      </c>
      <c r="B2199">
        <v>10</v>
      </c>
      <c r="C2199">
        <v>2</v>
      </c>
      <c r="D2199" s="7">
        <v>1048.74</v>
      </c>
    </row>
    <row r="2200" spans="1:4" x14ac:dyDescent="0.25">
      <c r="A2200">
        <v>62.55</v>
      </c>
      <c r="B2200">
        <v>1</v>
      </c>
      <c r="C2200">
        <v>3</v>
      </c>
      <c r="D2200" s="7">
        <v>65.680000000000007</v>
      </c>
    </row>
    <row r="2201" spans="1:4" x14ac:dyDescent="0.25">
      <c r="A2201">
        <v>5.2</v>
      </c>
      <c r="B2201">
        <v>8</v>
      </c>
      <c r="C2201">
        <v>4</v>
      </c>
      <c r="D2201" s="7">
        <v>43.68</v>
      </c>
    </row>
    <row r="2202" spans="1:4" x14ac:dyDescent="0.25">
      <c r="A2202">
        <v>41.8</v>
      </c>
      <c r="B2202">
        <v>8</v>
      </c>
      <c r="C2202">
        <v>1</v>
      </c>
      <c r="D2202" s="7">
        <v>351.12</v>
      </c>
    </row>
    <row r="2203" spans="1:4" x14ac:dyDescent="0.25">
      <c r="A2203">
        <v>87.29</v>
      </c>
      <c r="B2203">
        <v>8</v>
      </c>
      <c r="C2203">
        <v>1</v>
      </c>
      <c r="D2203" s="7">
        <v>733.24</v>
      </c>
    </row>
    <row r="2204" spans="1:4" x14ac:dyDescent="0.25">
      <c r="A2204">
        <v>73.12</v>
      </c>
      <c r="B2204">
        <v>10</v>
      </c>
      <c r="C2204">
        <v>1</v>
      </c>
      <c r="D2204" s="7">
        <v>767.76</v>
      </c>
    </row>
    <row r="2205" spans="1:4" x14ac:dyDescent="0.25">
      <c r="A2205">
        <v>29.55</v>
      </c>
      <c r="B2205">
        <v>7</v>
      </c>
      <c r="C2205">
        <v>6</v>
      </c>
      <c r="D2205" s="7">
        <v>217.19</v>
      </c>
    </row>
    <row r="2206" spans="1:4" x14ac:dyDescent="0.25">
      <c r="A2206">
        <v>6</v>
      </c>
      <c r="B2206">
        <v>6</v>
      </c>
      <c r="C2206">
        <v>4</v>
      </c>
      <c r="D2206" s="7">
        <v>37.799999999999997</v>
      </c>
    </row>
    <row r="2207" spans="1:4" x14ac:dyDescent="0.25">
      <c r="A2207">
        <v>85.79</v>
      </c>
      <c r="B2207">
        <v>10</v>
      </c>
      <c r="C2207">
        <v>5</v>
      </c>
      <c r="D2207" s="7">
        <v>900.8</v>
      </c>
    </row>
    <row r="2208" spans="1:4" x14ac:dyDescent="0.25">
      <c r="A2208">
        <v>57.63</v>
      </c>
      <c r="B2208">
        <v>6</v>
      </c>
      <c r="C2208">
        <v>1</v>
      </c>
      <c r="D2208" s="7">
        <v>363.07</v>
      </c>
    </row>
    <row r="2209" spans="1:4" x14ac:dyDescent="0.25">
      <c r="A2209">
        <v>14.34</v>
      </c>
      <c r="B2209">
        <v>5</v>
      </c>
      <c r="C2209">
        <v>5</v>
      </c>
      <c r="D2209" s="7">
        <v>75.28</v>
      </c>
    </row>
    <row r="2210" spans="1:4" x14ac:dyDescent="0.25">
      <c r="A2210">
        <v>86.57</v>
      </c>
      <c r="B2210">
        <v>3</v>
      </c>
      <c r="C2210">
        <v>5</v>
      </c>
      <c r="D2210" s="7">
        <v>272.7</v>
      </c>
    </row>
    <row r="2211" spans="1:4" x14ac:dyDescent="0.25">
      <c r="A2211">
        <v>79.33</v>
      </c>
      <c r="B2211">
        <v>4</v>
      </c>
      <c r="C2211">
        <v>5</v>
      </c>
      <c r="D2211" s="7">
        <v>333.19</v>
      </c>
    </row>
    <row r="2212" spans="1:4" x14ac:dyDescent="0.25">
      <c r="A2212">
        <v>83.41</v>
      </c>
      <c r="B2212">
        <v>9</v>
      </c>
      <c r="C2212">
        <v>4</v>
      </c>
      <c r="D2212" s="7">
        <v>788.22</v>
      </c>
    </row>
    <row r="2213" spans="1:4" x14ac:dyDescent="0.25">
      <c r="A2213">
        <v>42.12</v>
      </c>
      <c r="B2213">
        <v>7</v>
      </c>
      <c r="C2213">
        <v>3</v>
      </c>
      <c r="D2213" s="7">
        <v>309.58</v>
      </c>
    </row>
    <row r="2214" spans="1:4" x14ac:dyDescent="0.25">
      <c r="A2214">
        <v>13.19</v>
      </c>
      <c r="B2214">
        <v>5</v>
      </c>
      <c r="C2214">
        <v>1</v>
      </c>
      <c r="D2214" s="7">
        <v>69.25</v>
      </c>
    </row>
    <row r="2215" spans="1:4" x14ac:dyDescent="0.25">
      <c r="A2215">
        <v>67.11</v>
      </c>
      <c r="B2215">
        <v>1</v>
      </c>
      <c r="C2215">
        <v>3</v>
      </c>
      <c r="D2215" s="7">
        <v>70.47</v>
      </c>
    </row>
    <row r="2216" spans="1:4" x14ac:dyDescent="0.25">
      <c r="A2216">
        <v>43.21</v>
      </c>
      <c r="B2216">
        <v>3</v>
      </c>
      <c r="C2216">
        <v>4</v>
      </c>
      <c r="D2216" s="7">
        <v>136.11000000000001</v>
      </c>
    </row>
    <row r="2217" spans="1:4" x14ac:dyDescent="0.25">
      <c r="A2217">
        <v>5.95</v>
      </c>
      <c r="B2217">
        <v>7</v>
      </c>
      <c r="C2217">
        <v>3</v>
      </c>
      <c r="D2217" s="7">
        <v>43.73</v>
      </c>
    </row>
    <row r="2218" spans="1:4" x14ac:dyDescent="0.25">
      <c r="A2218">
        <v>43.67</v>
      </c>
      <c r="B2218">
        <v>4</v>
      </c>
      <c r="C2218">
        <v>1</v>
      </c>
      <c r="D2218" s="7">
        <v>183.41</v>
      </c>
    </row>
    <row r="2219" spans="1:4" x14ac:dyDescent="0.25">
      <c r="A2219">
        <v>9.9499999999999993</v>
      </c>
      <c r="B2219">
        <v>10</v>
      </c>
      <c r="C2219">
        <v>1</v>
      </c>
      <c r="D2219" s="7">
        <v>104.47</v>
      </c>
    </row>
    <row r="2220" spans="1:4" x14ac:dyDescent="0.25">
      <c r="A2220">
        <v>51.37</v>
      </c>
      <c r="B2220">
        <v>7</v>
      </c>
      <c r="C2220">
        <v>6</v>
      </c>
      <c r="D2220" s="7">
        <v>377.57</v>
      </c>
    </row>
    <row r="2221" spans="1:4" x14ac:dyDescent="0.25">
      <c r="A2221">
        <v>36.36</v>
      </c>
      <c r="B2221">
        <v>6</v>
      </c>
      <c r="C2221">
        <v>1</v>
      </c>
      <c r="D2221" s="7">
        <v>229.07</v>
      </c>
    </row>
    <row r="2222" spans="1:4" x14ac:dyDescent="0.25">
      <c r="A2222">
        <v>95.62</v>
      </c>
      <c r="B2222">
        <v>4</v>
      </c>
      <c r="C2222">
        <v>4</v>
      </c>
      <c r="D2222" s="7">
        <v>401.6</v>
      </c>
    </row>
    <row r="2223" spans="1:4" x14ac:dyDescent="0.25">
      <c r="A2223">
        <v>19.440000000000001</v>
      </c>
      <c r="B2223">
        <v>5</v>
      </c>
      <c r="C2223">
        <v>5</v>
      </c>
      <c r="D2223" s="7">
        <v>102.06</v>
      </c>
    </row>
    <row r="2224" spans="1:4" x14ac:dyDescent="0.25">
      <c r="A2224">
        <v>81.05</v>
      </c>
      <c r="B2224">
        <v>5</v>
      </c>
      <c r="C2224">
        <v>2</v>
      </c>
      <c r="D2224" s="7">
        <v>425.51</v>
      </c>
    </row>
    <row r="2225" spans="1:4" x14ac:dyDescent="0.25">
      <c r="A2225">
        <v>66.75</v>
      </c>
      <c r="B2225">
        <v>3</v>
      </c>
      <c r="C2225">
        <v>1</v>
      </c>
      <c r="D2225" s="7">
        <v>210.26</v>
      </c>
    </row>
    <row r="2226" spans="1:4" x14ac:dyDescent="0.25">
      <c r="A2226">
        <v>42.85</v>
      </c>
      <c r="B2226">
        <v>8</v>
      </c>
      <c r="C2226">
        <v>5</v>
      </c>
      <c r="D2226" s="7">
        <v>359.94</v>
      </c>
    </row>
    <row r="2227" spans="1:4" x14ac:dyDescent="0.25">
      <c r="A2227">
        <v>17.829999999999998</v>
      </c>
      <c r="B2227">
        <v>3</v>
      </c>
      <c r="C2227">
        <v>4</v>
      </c>
      <c r="D2227" s="7">
        <v>56.16</v>
      </c>
    </row>
    <row r="2228" spans="1:4" x14ac:dyDescent="0.25">
      <c r="A2228">
        <v>75.790000000000006</v>
      </c>
      <c r="B2228">
        <v>10</v>
      </c>
      <c r="C2228">
        <v>3</v>
      </c>
      <c r="D2228" s="7">
        <v>795.8</v>
      </c>
    </row>
    <row r="2229" spans="1:4" x14ac:dyDescent="0.25">
      <c r="A2229">
        <v>65.78</v>
      </c>
      <c r="B2229">
        <v>9</v>
      </c>
      <c r="C2229">
        <v>2</v>
      </c>
      <c r="D2229" s="7">
        <v>621.62</v>
      </c>
    </row>
    <row r="2230" spans="1:4" x14ac:dyDescent="0.25">
      <c r="A2230">
        <v>45.42</v>
      </c>
      <c r="B2230">
        <v>4</v>
      </c>
      <c r="C2230">
        <v>4</v>
      </c>
      <c r="D2230" s="7">
        <v>190.76</v>
      </c>
    </row>
    <row r="2231" spans="1:4" x14ac:dyDescent="0.25">
      <c r="A2231">
        <v>86.72</v>
      </c>
      <c r="B2231">
        <v>6</v>
      </c>
      <c r="C2231">
        <v>2</v>
      </c>
      <c r="D2231" s="7">
        <v>546.34</v>
      </c>
    </row>
    <row r="2232" spans="1:4" x14ac:dyDescent="0.25">
      <c r="A2232">
        <v>67.2</v>
      </c>
      <c r="B2232">
        <v>10</v>
      </c>
      <c r="C2232">
        <v>6</v>
      </c>
      <c r="D2232" s="7">
        <v>705.6</v>
      </c>
    </row>
    <row r="2233" spans="1:4" x14ac:dyDescent="0.25">
      <c r="A2233">
        <v>83.15</v>
      </c>
      <c r="B2233">
        <v>3</v>
      </c>
      <c r="C2233">
        <v>5</v>
      </c>
      <c r="D2233" s="7">
        <v>261.92</v>
      </c>
    </row>
    <row r="2234" spans="1:4" x14ac:dyDescent="0.25">
      <c r="A2234">
        <v>41.51</v>
      </c>
      <c r="B2234">
        <v>2</v>
      </c>
      <c r="C2234">
        <v>1</v>
      </c>
      <c r="D2234" s="7">
        <v>87.17</v>
      </c>
    </row>
    <row r="2235" spans="1:4" x14ac:dyDescent="0.25">
      <c r="A2235">
        <v>39.380000000000003</v>
      </c>
      <c r="B2235">
        <v>7</v>
      </c>
      <c r="C2235">
        <v>1</v>
      </c>
      <c r="D2235" s="7">
        <v>289.44</v>
      </c>
    </row>
    <row r="2236" spans="1:4" x14ac:dyDescent="0.25">
      <c r="A2236">
        <v>16.920000000000002</v>
      </c>
      <c r="B2236">
        <v>5</v>
      </c>
      <c r="C2236">
        <v>2</v>
      </c>
      <c r="D2236" s="7">
        <v>88.83</v>
      </c>
    </row>
    <row r="2237" spans="1:4" x14ac:dyDescent="0.25">
      <c r="A2237">
        <v>23.9</v>
      </c>
      <c r="B2237">
        <v>7</v>
      </c>
      <c r="C2237">
        <v>1</v>
      </c>
      <c r="D2237" s="7">
        <v>175.66</v>
      </c>
    </row>
    <row r="2238" spans="1:4" x14ac:dyDescent="0.25">
      <c r="A2238">
        <v>48.11</v>
      </c>
      <c r="B2238">
        <v>6</v>
      </c>
      <c r="C2238">
        <v>4</v>
      </c>
      <c r="D2238" s="7">
        <v>303.08999999999997</v>
      </c>
    </row>
    <row r="2239" spans="1:4" x14ac:dyDescent="0.25">
      <c r="A2239">
        <v>74.23</v>
      </c>
      <c r="B2239">
        <v>5</v>
      </c>
      <c r="C2239">
        <v>2</v>
      </c>
      <c r="D2239" s="7">
        <v>389.71</v>
      </c>
    </row>
    <row r="2240" spans="1:4" x14ac:dyDescent="0.25">
      <c r="A2240">
        <v>92.36</v>
      </c>
      <c r="B2240">
        <v>1</v>
      </c>
      <c r="C2240">
        <v>2</v>
      </c>
      <c r="D2240" s="7">
        <v>96.98</v>
      </c>
    </row>
    <row r="2241" spans="1:4" x14ac:dyDescent="0.25">
      <c r="A2241">
        <v>23.39</v>
      </c>
      <c r="B2241">
        <v>10</v>
      </c>
      <c r="C2241">
        <v>2</v>
      </c>
      <c r="D2241" s="7">
        <v>245.59</v>
      </c>
    </row>
    <row r="2242" spans="1:4" x14ac:dyDescent="0.25">
      <c r="A2242">
        <v>75.540000000000006</v>
      </c>
      <c r="B2242">
        <v>7</v>
      </c>
      <c r="C2242">
        <v>4</v>
      </c>
      <c r="D2242" s="7">
        <v>555.22</v>
      </c>
    </row>
    <row r="2243" spans="1:4" x14ac:dyDescent="0.25">
      <c r="A2243">
        <v>87.05</v>
      </c>
      <c r="B2243">
        <v>7</v>
      </c>
      <c r="C2243">
        <v>5</v>
      </c>
      <c r="D2243" s="7">
        <v>639.82000000000005</v>
      </c>
    </row>
    <row r="2244" spans="1:4" x14ac:dyDescent="0.25">
      <c r="A2244">
        <v>55.8</v>
      </c>
      <c r="B2244">
        <v>9</v>
      </c>
      <c r="C2244">
        <v>4</v>
      </c>
      <c r="D2244" s="7">
        <v>527.30999999999995</v>
      </c>
    </row>
    <row r="2245" spans="1:4" x14ac:dyDescent="0.25">
      <c r="A2245">
        <v>75.680000000000007</v>
      </c>
      <c r="B2245">
        <v>8</v>
      </c>
      <c r="C2245">
        <v>3</v>
      </c>
      <c r="D2245" s="7">
        <v>635.71</v>
      </c>
    </row>
    <row r="2246" spans="1:4" x14ac:dyDescent="0.25">
      <c r="A2246">
        <v>9.3800000000000008</v>
      </c>
      <c r="B2246">
        <v>6</v>
      </c>
      <c r="C2246">
        <v>5</v>
      </c>
      <c r="D2246" s="7">
        <v>59.09</v>
      </c>
    </row>
    <row r="2247" spans="1:4" x14ac:dyDescent="0.25">
      <c r="A2247">
        <v>80.510000000000005</v>
      </c>
      <c r="B2247">
        <v>8</v>
      </c>
      <c r="C2247">
        <v>5</v>
      </c>
      <c r="D2247" s="7">
        <v>676.28</v>
      </c>
    </row>
    <row r="2248" spans="1:4" x14ac:dyDescent="0.25">
      <c r="A2248">
        <v>79.16</v>
      </c>
      <c r="B2248">
        <v>3</v>
      </c>
      <c r="C2248">
        <v>4</v>
      </c>
      <c r="D2248" s="7">
        <v>249.35</v>
      </c>
    </row>
    <row r="2249" spans="1:4" x14ac:dyDescent="0.25">
      <c r="A2249">
        <v>8.89</v>
      </c>
      <c r="B2249">
        <v>3</v>
      </c>
      <c r="C2249">
        <v>2</v>
      </c>
      <c r="D2249" s="7">
        <v>28</v>
      </c>
    </row>
    <row r="2250" spans="1:4" x14ac:dyDescent="0.25">
      <c r="A2250">
        <v>62.53</v>
      </c>
      <c r="B2250">
        <v>1</v>
      </c>
      <c r="C2250">
        <v>3</v>
      </c>
      <c r="D2250" s="7">
        <v>65.66</v>
      </c>
    </row>
    <row r="2251" spans="1:4" x14ac:dyDescent="0.25">
      <c r="A2251">
        <v>63.12</v>
      </c>
      <c r="B2251">
        <v>7</v>
      </c>
      <c r="C2251">
        <v>6</v>
      </c>
      <c r="D2251" s="7">
        <v>463.93</v>
      </c>
    </row>
    <row r="2252" spans="1:4" x14ac:dyDescent="0.25">
      <c r="A2252">
        <v>33.380000000000003</v>
      </c>
      <c r="B2252">
        <v>3</v>
      </c>
      <c r="C2252">
        <v>1</v>
      </c>
      <c r="D2252" s="7">
        <v>105.15</v>
      </c>
    </row>
    <row r="2253" spans="1:4" x14ac:dyDescent="0.25">
      <c r="A2253">
        <v>47.39</v>
      </c>
      <c r="B2253">
        <v>3</v>
      </c>
      <c r="C2253">
        <v>3</v>
      </c>
      <c r="D2253" s="7">
        <v>149.28</v>
      </c>
    </row>
    <row r="2254" spans="1:4" x14ac:dyDescent="0.25">
      <c r="A2254">
        <v>29.06</v>
      </c>
      <c r="B2254">
        <v>8</v>
      </c>
      <c r="C2254">
        <v>4</v>
      </c>
      <c r="D2254" s="7">
        <v>244.1</v>
      </c>
    </row>
    <row r="2255" spans="1:4" x14ac:dyDescent="0.25">
      <c r="A2255">
        <v>87.06</v>
      </c>
      <c r="B2255">
        <v>6</v>
      </c>
      <c r="C2255">
        <v>2</v>
      </c>
      <c r="D2255" s="7">
        <v>548.48</v>
      </c>
    </row>
    <row r="2256" spans="1:4" x14ac:dyDescent="0.25">
      <c r="A2256">
        <v>56.01</v>
      </c>
      <c r="B2256">
        <v>1</v>
      </c>
      <c r="C2256">
        <v>3</v>
      </c>
      <c r="D2256" s="7">
        <v>58.81</v>
      </c>
    </row>
    <row r="2257" spans="1:4" x14ac:dyDescent="0.25">
      <c r="A2257">
        <v>91.2</v>
      </c>
      <c r="B2257">
        <v>9</v>
      </c>
      <c r="C2257">
        <v>3</v>
      </c>
      <c r="D2257" s="7">
        <v>861.84</v>
      </c>
    </row>
    <row r="2258" spans="1:4" x14ac:dyDescent="0.25">
      <c r="A2258">
        <v>12.56</v>
      </c>
      <c r="B2258">
        <v>1</v>
      </c>
      <c r="C2258">
        <v>3</v>
      </c>
      <c r="D2258" s="7">
        <v>13.19</v>
      </c>
    </row>
    <row r="2259" spans="1:4" x14ac:dyDescent="0.25">
      <c r="A2259">
        <v>97.63</v>
      </c>
      <c r="B2259">
        <v>10</v>
      </c>
      <c r="C2259">
        <v>6</v>
      </c>
      <c r="D2259" s="7">
        <v>1025.1199999999999</v>
      </c>
    </row>
    <row r="2260" spans="1:4" x14ac:dyDescent="0.25">
      <c r="A2260">
        <v>16.28</v>
      </c>
      <c r="B2260">
        <v>4</v>
      </c>
      <c r="C2260">
        <v>3</v>
      </c>
      <c r="D2260" s="7">
        <v>68.38</v>
      </c>
    </row>
    <row r="2261" spans="1:4" x14ac:dyDescent="0.25">
      <c r="A2261">
        <v>66.150000000000006</v>
      </c>
      <c r="B2261">
        <v>5</v>
      </c>
      <c r="C2261">
        <v>1</v>
      </c>
      <c r="D2261" s="7">
        <v>347.29</v>
      </c>
    </row>
    <row r="2262" spans="1:4" x14ac:dyDescent="0.25">
      <c r="A2262">
        <v>69.900000000000006</v>
      </c>
      <c r="B2262">
        <v>1</v>
      </c>
      <c r="C2262">
        <v>3</v>
      </c>
      <c r="D2262" s="7">
        <v>73.400000000000006</v>
      </c>
    </row>
    <row r="2263" spans="1:4" x14ac:dyDescent="0.25">
      <c r="A2263">
        <v>82.95</v>
      </c>
      <c r="B2263">
        <v>9</v>
      </c>
      <c r="C2263">
        <v>2</v>
      </c>
      <c r="D2263" s="7">
        <v>783.88</v>
      </c>
    </row>
    <row r="2264" spans="1:4" x14ac:dyDescent="0.25">
      <c r="A2264">
        <v>33.51</v>
      </c>
      <c r="B2264">
        <v>3</v>
      </c>
      <c r="C2264">
        <v>4</v>
      </c>
      <c r="D2264" s="7">
        <v>105.56</v>
      </c>
    </row>
    <row r="2265" spans="1:4" x14ac:dyDescent="0.25">
      <c r="A2265">
        <v>72.540000000000006</v>
      </c>
      <c r="B2265">
        <v>6</v>
      </c>
      <c r="C2265">
        <v>2</v>
      </c>
      <c r="D2265" s="7">
        <v>457</v>
      </c>
    </row>
    <row r="2266" spans="1:4" x14ac:dyDescent="0.25">
      <c r="A2266">
        <v>42.69</v>
      </c>
      <c r="B2266">
        <v>4</v>
      </c>
      <c r="C2266">
        <v>4</v>
      </c>
      <c r="D2266" s="7">
        <v>179.3</v>
      </c>
    </row>
    <row r="2267" spans="1:4" x14ac:dyDescent="0.25">
      <c r="A2267">
        <v>64.25</v>
      </c>
      <c r="B2267">
        <v>2</v>
      </c>
      <c r="C2267">
        <v>4</v>
      </c>
      <c r="D2267" s="7">
        <v>134.93</v>
      </c>
    </row>
    <row r="2268" spans="1:4" x14ac:dyDescent="0.25">
      <c r="A2268">
        <v>82.9</v>
      </c>
      <c r="B2268">
        <v>10</v>
      </c>
      <c r="C2268">
        <v>4</v>
      </c>
      <c r="D2268" s="7">
        <v>870.45</v>
      </c>
    </row>
    <row r="2269" spans="1:4" x14ac:dyDescent="0.25">
      <c r="A2269">
        <v>98.58</v>
      </c>
      <c r="B2269">
        <v>4</v>
      </c>
      <c r="C2269">
        <v>6</v>
      </c>
      <c r="D2269" s="7">
        <v>414.04</v>
      </c>
    </row>
    <row r="2270" spans="1:4" x14ac:dyDescent="0.25">
      <c r="A2270">
        <v>59.46</v>
      </c>
      <c r="B2270">
        <v>1</v>
      </c>
      <c r="C2270">
        <v>2</v>
      </c>
      <c r="D2270" s="7">
        <v>62.43</v>
      </c>
    </row>
    <row r="2271" spans="1:4" x14ac:dyDescent="0.25">
      <c r="A2271">
        <v>36.68</v>
      </c>
      <c r="B2271">
        <v>7</v>
      </c>
      <c r="C2271">
        <v>3</v>
      </c>
      <c r="D2271" s="7">
        <v>269.60000000000002</v>
      </c>
    </row>
    <row r="2272" spans="1:4" x14ac:dyDescent="0.25">
      <c r="A2272">
        <v>9.14</v>
      </c>
      <c r="B2272">
        <v>4</v>
      </c>
      <c r="C2272">
        <v>1</v>
      </c>
      <c r="D2272" s="7">
        <v>38.39</v>
      </c>
    </row>
    <row r="2273" spans="1:4" x14ac:dyDescent="0.25">
      <c r="A2273">
        <v>31.7</v>
      </c>
      <c r="B2273">
        <v>7</v>
      </c>
      <c r="C2273">
        <v>4</v>
      </c>
      <c r="D2273" s="7">
        <v>233</v>
      </c>
    </row>
    <row r="2274" spans="1:4" x14ac:dyDescent="0.25">
      <c r="A2274">
        <v>33.32</v>
      </c>
      <c r="B2274">
        <v>8</v>
      </c>
      <c r="C2274">
        <v>5</v>
      </c>
      <c r="D2274" s="7">
        <v>279.89</v>
      </c>
    </row>
    <row r="2275" spans="1:4" x14ac:dyDescent="0.25">
      <c r="A2275">
        <v>22.69</v>
      </c>
      <c r="B2275">
        <v>8</v>
      </c>
      <c r="C2275">
        <v>6</v>
      </c>
      <c r="D2275" s="7">
        <v>190.6</v>
      </c>
    </row>
    <row r="2276" spans="1:4" x14ac:dyDescent="0.25">
      <c r="A2276">
        <v>96</v>
      </c>
      <c r="B2276">
        <v>9</v>
      </c>
      <c r="C2276">
        <v>4</v>
      </c>
      <c r="D2276" s="7">
        <v>907.2</v>
      </c>
    </row>
    <row r="2277" spans="1:4" x14ac:dyDescent="0.25">
      <c r="A2277">
        <v>40.86</v>
      </c>
      <c r="B2277">
        <v>7</v>
      </c>
      <c r="C2277">
        <v>1</v>
      </c>
      <c r="D2277" s="7">
        <v>300.32</v>
      </c>
    </row>
    <row r="2278" spans="1:4" x14ac:dyDescent="0.25">
      <c r="A2278">
        <v>59.73</v>
      </c>
      <c r="B2278">
        <v>3</v>
      </c>
      <c r="C2278">
        <v>3</v>
      </c>
      <c r="D2278" s="7">
        <v>188.15</v>
      </c>
    </row>
    <row r="2279" spans="1:4" x14ac:dyDescent="0.25">
      <c r="A2279">
        <v>61.96</v>
      </c>
      <c r="B2279">
        <v>6</v>
      </c>
      <c r="C2279">
        <v>6</v>
      </c>
      <c r="D2279" s="7">
        <v>390.35</v>
      </c>
    </row>
    <row r="2280" spans="1:4" x14ac:dyDescent="0.25">
      <c r="A2280">
        <v>90.63</v>
      </c>
      <c r="B2280">
        <v>2</v>
      </c>
      <c r="C2280">
        <v>6</v>
      </c>
      <c r="D2280" s="7">
        <v>190.32</v>
      </c>
    </row>
    <row r="2281" spans="1:4" x14ac:dyDescent="0.25">
      <c r="A2281">
        <v>15.66</v>
      </c>
      <c r="B2281">
        <v>5</v>
      </c>
      <c r="C2281">
        <v>3</v>
      </c>
      <c r="D2281" s="7">
        <v>82.22</v>
      </c>
    </row>
    <row r="2282" spans="1:4" x14ac:dyDescent="0.25">
      <c r="A2282">
        <v>24.47</v>
      </c>
      <c r="B2282">
        <v>9</v>
      </c>
      <c r="C2282">
        <v>6</v>
      </c>
      <c r="D2282" s="7">
        <v>231.24</v>
      </c>
    </row>
    <row r="2283" spans="1:4" x14ac:dyDescent="0.25">
      <c r="A2283">
        <v>53.31</v>
      </c>
      <c r="B2283">
        <v>2</v>
      </c>
      <c r="C2283">
        <v>5</v>
      </c>
      <c r="D2283" s="7">
        <v>111.95</v>
      </c>
    </row>
    <row r="2284" spans="1:4" x14ac:dyDescent="0.25">
      <c r="A2284">
        <v>90.95</v>
      </c>
      <c r="B2284">
        <v>4</v>
      </c>
      <c r="C2284">
        <v>5</v>
      </c>
      <c r="D2284" s="7">
        <v>381.99</v>
      </c>
    </row>
    <row r="2285" spans="1:4" x14ac:dyDescent="0.25">
      <c r="A2285">
        <v>52.99</v>
      </c>
      <c r="B2285">
        <v>3</v>
      </c>
      <c r="C2285">
        <v>6</v>
      </c>
      <c r="D2285" s="7">
        <v>166.92</v>
      </c>
    </row>
    <row r="2286" spans="1:4" x14ac:dyDescent="0.25">
      <c r="A2286">
        <v>30.02</v>
      </c>
      <c r="B2286">
        <v>10</v>
      </c>
      <c r="C2286">
        <v>3</v>
      </c>
      <c r="D2286" s="7">
        <v>315.20999999999998</v>
      </c>
    </row>
    <row r="2287" spans="1:4" x14ac:dyDescent="0.25">
      <c r="A2287">
        <v>66.319999999999993</v>
      </c>
      <c r="B2287">
        <v>9</v>
      </c>
      <c r="C2287">
        <v>2</v>
      </c>
      <c r="D2287" s="7">
        <v>626.72</v>
      </c>
    </row>
    <row r="2288" spans="1:4" x14ac:dyDescent="0.25">
      <c r="A2288">
        <v>30.87</v>
      </c>
      <c r="B2288">
        <v>3</v>
      </c>
      <c r="C2288">
        <v>4</v>
      </c>
      <c r="D2288" s="7">
        <v>97.24</v>
      </c>
    </row>
    <row r="2289" spans="1:4" x14ac:dyDescent="0.25">
      <c r="A2289">
        <v>80.41</v>
      </c>
      <c r="B2289">
        <v>3</v>
      </c>
      <c r="C2289">
        <v>3</v>
      </c>
      <c r="D2289" s="7">
        <v>253.29</v>
      </c>
    </row>
    <row r="2290" spans="1:4" x14ac:dyDescent="0.25">
      <c r="A2290">
        <v>40.61</v>
      </c>
      <c r="B2290">
        <v>10</v>
      </c>
      <c r="C2290">
        <v>1</v>
      </c>
      <c r="D2290" s="7">
        <v>426.41</v>
      </c>
    </row>
    <row r="2291" spans="1:4" x14ac:dyDescent="0.25">
      <c r="A2291">
        <v>90.87</v>
      </c>
      <c r="B2291">
        <v>2</v>
      </c>
      <c r="C2291">
        <v>3</v>
      </c>
      <c r="D2291" s="7">
        <v>190.83</v>
      </c>
    </row>
    <row r="2292" spans="1:4" x14ac:dyDescent="0.25">
      <c r="A2292">
        <v>46.61</v>
      </c>
      <c r="B2292">
        <v>8</v>
      </c>
      <c r="C2292">
        <v>5</v>
      </c>
      <c r="D2292" s="7">
        <v>391.52</v>
      </c>
    </row>
    <row r="2293" spans="1:4" x14ac:dyDescent="0.25">
      <c r="A2293">
        <v>43.37</v>
      </c>
      <c r="B2293">
        <v>1</v>
      </c>
      <c r="C2293">
        <v>5</v>
      </c>
      <c r="D2293" s="7">
        <v>45.54</v>
      </c>
    </row>
    <row r="2294" spans="1:4" x14ac:dyDescent="0.25">
      <c r="A2294">
        <v>75.22</v>
      </c>
      <c r="B2294">
        <v>6</v>
      </c>
      <c r="C2294">
        <v>4</v>
      </c>
      <c r="D2294" s="7">
        <v>473.89</v>
      </c>
    </row>
    <row r="2295" spans="1:4" x14ac:dyDescent="0.25">
      <c r="A2295">
        <v>18.170000000000002</v>
      </c>
      <c r="B2295">
        <v>4</v>
      </c>
      <c r="C2295">
        <v>2</v>
      </c>
      <c r="D2295" s="7">
        <v>76.31</v>
      </c>
    </row>
    <row r="2296" spans="1:4" x14ac:dyDescent="0.25">
      <c r="A2296">
        <v>11.25</v>
      </c>
      <c r="B2296">
        <v>7</v>
      </c>
      <c r="C2296">
        <v>4</v>
      </c>
      <c r="D2296" s="7">
        <v>82.69</v>
      </c>
    </row>
    <row r="2297" spans="1:4" x14ac:dyDescent="0.25">
      <c r="A2297">
        <v>5.79</v>
      </c>
      <c r="B2297">
        <v>3</v>
      </c>
      <c r="C2297">
        <v>6</v>
      </c>
      <c r="D2297" s="7">
        <v>18.239999999999998</v>
      </c>
    </row>
    <row r="2298" spans="1:4" x14ac:dyDescent="0.25">
      <c r="A2298">
        <v>62.28</v>
      </c>
      <c r="B2298">
        <v>10</v>
      </c>
      <c r="C2298">
        <v>6</v>
      </c>
      <c r="D2298" s="7">
        <v>653.94000000000005</v>
      </c>
    </row>
    <row r="2299" spans="1:4" x14ac:dyDescent="0.25">
      <c r="A2299">
        <v>25.28</v>
      </c>
      <c r="B2299">
        <v>1</v>
      </c>
      <c r="C2299">
        <v>3</v>
      </c>
      <c r="D2299" s="7">
        <v>26.54</v>
      </c>
    </row>
    <row r="2300" spans="1:4" x14ac:dyDescent="0.25">
      <c r="A2300">
        <v>35.71</v>
      </c>
      <c r="B2300">
        <v>3</v>
      </c>
      <c r="C2300">
        <v>5</v>
      </c>
      <c r="D2300" s="7">
        <v>112.49</v>
      </c>
    </row>
    <row r="2301" spans="1:4" x14ac:dyDescent="0.25">
      <c r="A2301">
        <v>67.62</v>
      </c>
      <c r="B2301">
        <v>5</v>
      </c>
      <c r="C2301">
        <v>1</v>
      </c>
      <c r="D2301" s="7">
        <v>355</v>
      </c>
    </row>
    <row r="2302" spans="1:4" x14ac:dyDescent="0.25">
      <c r="A2302">
        <v>12.48</v>
      </c>
      <c r="B2302">
        <v>5</v>
      </c>
      <c r="C2302">
        <v>2</v>
      </c>
      <c r="D2302" s="7">
        <v>65.52</v>
      </c>
    </row>
    <row r="2303" spans="1:4" x14ac:dyDescent="0.25">
      <c r="A2303">
        <v>95.98</v>
      </c>
      <c r="B2303">
        <v>6</v>
      </c>
      <c r="C2303">
        <v>4</v>
      </c>
      <c r="D2303" s="7">
        <v>604.66999999999996</v>
      </c>
    </row>
    <row r="2304" spans="1:4" x14ac:dyDescent="0.25">
      <c r="A2304">
        <v>12.19</v>
      </c>
      <c r="B2304">
        <v>3</v>
      </c>
      <c r="C2304">
        <v>5</v>
      </c>
      <c r="D2304" s="7">
        <v>38.4</v>
      </c>
    </row>
    <row r="2305" spans="1:4" x14ac:dyDescent="0.25">
      <c r="A2305">
        <v>96.96</v>
      </c>
      <c r="B2305">
        <v>9</v>
      </c>
      <c r="C2305">
        <v>6</v>
      </c>
      <c r="D2305" s="7">
        <v>916.27</v>
      </c>
    </row>
    <row r="2306" spans="1:4" x14ac:dyDescent="0.25">
      <c r="A2306">
        <v>67</v>
      </c>
      <c r="B2306">
        <v>9</v>
      </c>
      <c r="C2306">
        <v>5</v>
      </c>
      <c r="D2306" s="7">
        <v>633.15</v>
      </c>
    </row>
    <row r="2307" spans="1:4" x14ac:dyDescent="0.25">
      <c r="A2307">
        <v>46.15</v>
      </c>
      <c r="B2307">
        <v>2</v>
      </c>
      <c r="C2307">
        <v>1</v>
      </c>
      <c r="D2307" s="7">
        <v>96.91</v>
      </c>
    </row>
    <row r="2308" spans="1:4" x14ac:dyDescent="0.25">
      <c r="A2308">
        <v>93.04</v>
      </c>
      <c r="B2308">
        <v>2</v>
      </c>
      <c r="C2308">
        <v>3</v>
      </c>
      <c r="D2308" s="7">
        <v>195.38</v>
      </c>
    </row>
    <row r="2309" spans="1:4" x14ac:dyDescent="0.25">
      <c r="A2309">
        <v>16.190000000000001</v>
      </c>
      <c r="B2309">
        <v>8</v>
      </c>
      <c r="C2309">
        <v>6</v>
      </c>
      <c r="D2309" s="7">
        <v>136</v>
      </c>
    </row>
    <row r="2310" spans="1:4" x14ac:dyDescent="0.25">
      <c r="A2310">
        <v>67.739999999999995</v>
      </c>
      <c r="B2310">
        <v>9</v>
      </c>
      <c r="C2310">
        <v>2</v>
      </c>
      <c r="D2310" s="7">
        <v>640.14</v>
      </c>
    </row>
    <row r="2311" spans="1:4" x14ac:dyDescent="0.25">
      <c r="A2311">
        <v>65.84</v>
      </c>
      <c r="B2311">
        <v>1</v>
      </c>
      <c r="C2311">
        <v>5</v>
      </c>
      <c r="D2311" s="7">
        <v>69.13</v>
      </c>
    </row>
    <row r="2312" spans="1:4" x14ac:dyDescent="0.25">
      <c r="A2312">
        <v>43.92</v>
      </c>
      <c r="B2312">
        <v>10</v>
      </c>
      <c r="C2312">
        <v>3</v>
      </c>
      <c r="D2312" s="7">
        <v>461.16</v>
      </c>
    </row>
    <row r="2313" spans="1:4" x14ac:dyDescent="0.25">
      <c r="A2313">
        <v>88.59</v>
      </c>
      <c r="B2313">
        <v>9</v>
      </c>
      <c r="C2313">
        <v>1</v>
      </c>
      <c r="D2313" s="7">
        <v>837.18</v>
      </c>
    </row>
    <row r="2314" spans="1:4" x14ac:dyDescent="0.25">
      <c r="A2314">
        <v>24.9</v>
      </c>
      <c r="B2314">
        <v>7</v>
      </c>
      <c r="C2314">
        <v>6</v>
      </c>
      <c r="D2314" s="7">
        <v>183.01</v>
      </c>
    </row>
    <row r="2315" spans="1:4" x14ac:dyDescent="0.25">
      <c r="A2315">
        <v>19.36</v>
      </c>
      <c r="B2315">
        <v>3</v>
      </c>
      <c r="C2315">
        <v>5</v>
      </c>
      <c r="D2315" s="7">
        <v>60.98</v>
      </c>
    </row>
    <row r="2316" spans="1:4" x14ac:dyDescent="0.25">
      <c r="A2316">
        <v>9.7799999999999994</v>
      </c>
      <c r="B2316">
        <v>1</v>
      </c>
      <c r="C2316">
        <v>2</v>
      </c>
      <c r="D2316" s="7">
        <v>10.27</v>
      </c>
    </row>
    <row r="2317" spans="1:4" x14ac:dyDescent="0.25">
      <c r="A2317">
        <v>43.63</v>
      </c>
      <c r="B2317">
        <v>1</v>
      </c>
      <c r="C2317">
        <v>5</v>
      </c>
      <c r="D2317" s="7">
        <v>45.81</v>
      </c>
    </row>
    <row r="2318" spans="1:4" x14ac:dyDescent="0.25">
      <c r="A2318">
        <v>69.290000000000006</v>
      </c>
      <c r="B2318">
        <v>1</v>
      </c>
      <c r="C2318">
        <v>6</v>
      </c>
      <c r="D2318" s="7">
        <v>72.75</v>
      </c>
    </row>
    <row r="2319" spans="1:4" x14ac:dyDescent="0.25">
      <c r="A2319">
        <v>7.11</v>
      </c>
      <c r="B2319">
        <v>10</v>
      </c>
      <c r="C2319">
        <v>3</v>
      </c>
      <c r="D2319" s="7">
        <v>74.66</v>
      </c>
    </row>
    <row r="2320" spans="1:4" x14ac:dyDescent="0.25">
      <c r="A2320">
        <v>76.7</v>
      </c>
      <c r="B2320">
        <v>10</v>
      </c>
      <c r="C2320">
        <v>6</v>
      </c>
      <c r="D2320" s="7">
        <v>805.35</v>
      </c>
    </row>
    <row r="2321" spans="1:4" x14ac:dyDescent="0.25">
      <c r="A2321">
        <v>20.9</v>
      </c>
      <c r="B2321">
        <v>10</v>
      </c>
      <c r="C2321">
        <v>6</v>
      </c>
      <c r="D2321" s="7">
        <v>219.45</v>
      </c>
    </row>
    <row r="2322" spans="1:4" x14ac:dyDescent="0.25">
      <c r="A2322">
        <v>27.51</v>
      </c>
      <c r="B2322">
        <v>6</v>
      </c>
      <c r="C2322">
        <v>4</v>
      </c>
      <c r="D2322" s="7">
        <v>173.31</v>
      </c>
    </row>
    <row r="2323" spans="1:4" x14ac:dyDescent="0.25">
      <c r="A2323">
        <v>36.08</v>
      </c>
      <c r="B2323">
        <v>2</v>
      </c>
      <c r="C2323">
        <v>3</v>
      </c>
      <c r="D2323" s="7">
        <v>75.77</v>
      </c>
    </row>
    <row r="2324" spans="1:4" x14ac:dyDescent="0.25">
      <c r="A2324">
        <v>63.7</v>
      </c>
      <c r="B2324">
        <v>10</v>
      </c>
      <c r="C2324">
        <v>5</v>
      </c>
      <c r="D2324" s="7">
        <v>668.85</v>
      </c>
    </row>
    <row r="2325" spans="1:4" x14ac:dyDescent="0.25">
      <c r="A2325">
        <v>73.58</v>
      </c>
      <c r="B2325">
        <v>9</v>
      </c>
      <c r="C2325">
        <v>4</v>
      </c>
      <c r="D2325" s="7">
        <v>695.33</v>
      </c>
    </row>
    <row r="2326" spans="1:4" x14ac:dyDescent="0.25">
      <c r="A2326">
        <v>96.24</v>
      </c>
      <c r="B2326">
        <v>2</v>
      </c>
      <c r="C2326">
        <v>1</v>
      </c>
      <c r="D2326" s="7">
        <v>202.1</v>
      </c>
    </row>
    <row r="2327" spans="1:4" x14ac:dyDescent="0.25">
      <c r="A2327">
        <v>39.92</v>
      </c>
      <c r="B2327">
        <v>10</v>
      </c>
      <c r="C2327">
        <v>1</v>
      </c>
      <c r="D2327" s="7">
        <v>419.16</v>
      </c>
    </row>
    <row r="2328" spans="1:4" x14ac:dyDescent="0.25">
      <c r="A2328">
        <v>50.36</v>
      </c>
      <c r="B2328">
        <v>8</v>
      </c>
      <c r="C2328">
        <v>5</v>
      </c>
      <c r="D2328" s="7">
        <v>423.02</v>
      </c>
    </row>
    <row r="2329" spans="1:4" x14ac:dyDescent="0.25">
      <c r="A2329">
        <v>44.64</v>
      </c>
      <c r="B2329">
        <v>5</v>
      </c>
      <c r="C2329">
        <v>6</v>
      </c>
      <c r="D2329" s="7">
        <v>234.36</v>
      </c>
    </row>
    <row r="2330" spans="1:4" x14ac:dyDescent="0.25">
      <c r="A2330">
        <v>70.11</v>
      </c>
      <c r="B2330">
        <v>8</v>
      </c>
      <c r="C2330">
        <v>1</v>
      </c>
      <c r="D2330" s="7">
        <v>588.91999999999996</v>
      </c>
    </row>
    <row r="2331" spans="1:4" x14ac:dyDescent="0.25">
      <c r="A2331">
        <v>33.64</v>
      </c>
      <c r="B2331">
        <v>8</v>
      </c>
      <c r="C2331">
        <v>1</v>
      </c>
      <c r="D2331" s="7">
        <v>282.58</v>
      </c>
    </row>
    <row r="2332" spans="1:4" x14ac:dyDescent="0.25">
      <c r="A2332">
        <v>6.95</v>
      </c>
      <c r="B2332">
        <v>8</v>
      </c>
      <c r="C2332">
        <v>4</v>
      </c>
      <c r="D2332" s="7">
        <v>58.38</v>
      </c>
    </row>
    <row r="2333" spans="1:4" x14ac:dyDescent="0.25">
      <c r="A2333">
        <v>78.81</v>
      </c>
      <c r="B2333">
        <v>10</v>
      </c>
      <c r="C2333">
        <v>1</v>
      </c>
      <c r="D2333" s="7">
        <v>827.5</v>
      </c>
    </row>
    <row r="2334" spans="1:4" x14ac:dyDescent="0.25">
      <c r="A2334">
        <v>51.9</v>
      </c>
      <c r="B2334">
        <v>8</v>
      </c>
      <c r="C2334">
        <v>2</v>
      </c>
      <c r="D2334" s="7">
        <v>435.96</v>
      </c>
    </row>
    <row r="2335" spans="1:4" x14ac:dyDescent="0.25">
      <c r="A2335">
        <v>51.32</v>
      </c>
      <c r="B2335">
        <v>1</v>
      </c>
      <c r="C2335">
        <v>3</v>
      </c>
      <c r="D2335" s="7">
        <v>53.89</v>
      </c>
    </row>
    <row r="2336" spans="1:4" x14ac:dyDescent="0.25">
      <c r="A2336">
        <v>91.51</v>
      </c>
      <c r="B2336">
        <v>2</v>
      </c>
      <c r="C2336">
        <v>1</v>
      </c>
      <c r="D2336" s="7">
        <v>192.17</v>
      </c>
    </row>
    <row r="2337" spans="1:4" x14ac:dyDescent="0.25">
      <c r="A2337">
        <v>26.55</v>
      </c>
      <c r="B2337">
        <v>2</v>
      </c>
      <c r="C2337">
        <v>3</v>
      </c>
      <c r="D2337" s="7">
        <v>55.76</v>
      </c>
    </row>
    <row r="2338" spans="1:4" x14ac:dyDescent="0.25">
      <c r="A2338">
        <v>74.010000000000005</v>
      </c>
      <c r="B2338">
        <v>6</v>
      </c>
      <c r="C2338">
        <v>4</v>
      </c>
      <c r="D2338" s="7">
        <v>466.26</v>
      </c>
    </row>
    <row r="2339" spans="1:4" x14ac:dyDescent="0.25">
      <c r="A2339">
        <v>81.680000000000007</v>
      </c>
      <c r="B2339">
        <v>3</v>
      </c>
      <c r="C2339">
        <v>1</v>
      </c>
      <c r="D2339" s="7">
        <v>257.29000000000002</v>
      </c>
    </row>
    <row r="2340" spans="1:4" x14ac:dyDescent="0.25">
      <c r="A2340">
        <v>45.34</v>
      </c>
      <c r="B2340">
        <v>7</v>
      </c>
      <c r="C2340">
        <v>5</v>
      </c>
      <c r="D2340" s="7">
        <v>333.25</v>
      </c>
    </row>
    <row r="2341" spans="1:4" x14ac:dyDescent="0.25">
      <c r="A2341">
        <v>44.81</v>
      </c>
      <c r="B2341">
        <v>7</v>
      </c>
      <c r="C2341">
        <v>4</v>
      </c>
      <c r="D2341" s="7">
        <v>329.35</v>
      </c>
    </row>
    <row r="2342" spans="1:4" x14ac:dyDescent="0.25">
      <c r="A2342">
        <v>32.909999999999997</v>
      </c>
      <c r="B2342">
        <v>9</v>
      </c>
      <c r="C2342">
        <v>2</v>
      </c>
      <c r="D2342" s="7">
        <v>311</v>
      </c>
    </row>
    <row r="2343" spans="1:4" x14ac:dyDescent="0.25">
      <c r="A2343">
        <v>60.77</v>
      </c>
      <c r="B2343">
        <v>5</v>
      </c>
      <c r="C2343">
        <v>6</v>
      </c>
      <c r="D2343" s="7">
        <v>319.04000000000002</v>
      </c>
    </row>
    <row r="2344" spans="1:4" x14ac:dyDescent="0.25">
      <c r="A2344">
        <v>74.88</v>
      </c>
      <c r="B2344">
        <v>5</v>
      </c>
      <c r="C2344">
        <v>5</v>
      </c>
      <c r="D2344" s="7">
        <v>393.12</v>
      </c>
    </row>
    <row r="2345" spans="1:4" x14ac:dyDescent="0.25">
      <c r="A2345">
        <v>97.29</v>
      </c>
      <c r="B2345">
        <v>3</v>
      </c>
      <c r="C2345">
        <v>1</v>
      </c>
      <c r="D2345" s="7">
        <v>306.45999999999998</v>
      </c>
    </row>
    <row r="2346" spans="1:4" x14ac:dyDescent="0.25">
      <c r="A2346">
        <v>47.82</v>
      </c>
      <c r="B2346">
        <v>9</v>
      </c>
      <c r="C2346">
        <v>3</v>
      </c>
      <c r="D2346" s="7">
        <v>451.9</v>
      </c>
    </row>
    <row r="2347" spans="1:4" x14ac:dyDescent="0.25">
      <c r="A2347">
        <v>40.56</v>
      </c>
      <c r="B2347">
        <v>9</v>
      </c>
      <c r="C2347">
        <v>4</v>
      </c>
      <c r="D2347" s="7">
        <v>383.29</v>
      </c>
    </row>
    <row r="2348" spans="1:4" x14ac:dyDescent="0.25">
      <c r="A2348">
        <v>56.96</v>
      </c>
      <c r="B2348">
        <v>4</v>
      </c>
      <c r="C2348">
        <v>4</v>
      </c>
      <c r="D2348" s="7">
        <v>239.23</v>
      </c>
    </row>
    <row r="2349" spans="1:4" x14ac:dyDescent="0.25">
      <c r="A2349">
        <v>88.02</v>
      </c>
      <c r="B2349">
        <v>3</v>
      </c>
      <c r="C2349">
        <v>4</v>
      </c>
      <c r="D2349" s="7">
        <v>277.26</v>
      </c>
    </row>
    <row r="2350" spans="1:4" x14ac:dyDescent="0.25">
      <c r="A2350">
        <v>29.5</v>
      </c>
      <c r="B2350">
        <v>1</v>
      </c>
      <c r="C2350">
        <v>4</v>
      </c>
      <c r="D2350" s="7">
        <v>30.98</v>
      </c>
    </row>
    <row r="2351" spans="1:4" x14ac:dyDescent="0.25">
      <c r="A2351">
        <v>11.65</v>
      </c>
      <c r="B2351">
        <v>3</v>
      </c>
      <c r="C2351">
        <v>3</v>
      </c>
      <c r="D2351" s="7">
        <v>36.700000000000003</v>
      </c>
    </row>
    <row r="2352" spans="1:4" x14ac:dyDescent="0.25">
      <c r="A2352">
        <v>96.1</v>
      </c>
      <c r="B2352">
        <v>2</v>
      </c>
      <c r="C2352">
        <v>4</v>
      </c>
      <c r="D2352" s="7">
        <v>201.81</v>
      </c>
    </row>
    <row r="2353" spans="1:4" x14ac:dyDescent="0.25">
      <c r="A2353">
        <v>7.2</v>
      </c>
      <c r="B2353">
        <v>6</v>
      </c>
      <c r="C2353">
        <v>6</v>
      </c>
      <c r="D2353" s="7">
        <v>45.36</v>
      </c>
    </row>
    <row r="2354" spans="1:4" x14ac:dyDescent="0.25">
      <c r="A2354">
        <v>6.46</v>
      </c>
      <c r="B2354">
        <v>8</v>
      </c>
      <c r="C2354">
        <v>4</v>
      </c>
      <c r="D2354" s="7">
        <v>54.26</v>
      </c>
    </row>
    <row r="2355" spans="1:4" x14ac:dyDescent="0.25">
      <c r="A2355">
        <v>39.89</v>
      </c>
      <c r="B2355">
        <v>2</v>
      </c>
      <c r="C2355">
        <v>5</v>
      </c>
      <c r="D2355" s="7">
        <v>83.77</v>
      </c>
    </row>
    <row r="2356" spans="1:4" x14ac:dyDescent="0.25">
      <c r="A2356">
        <v>87.9</v>
      </c>
      <c r="B2356">
        <v>10</v>
      </c>
      <c r="C2356">
        <v>1</v>
      </c>
      <c r="D2356" s="7">
        <v>922.95</v>
      </c>
    </row>
    <row r="2357" spans="1:4" x14ac:dyDescent="0.25">
      <c r="A2357">
        <v>49.81</v>
      </c>
      <c r="B2357">
        <v>5</v>
      </c>
      <c r="C2357">
        <v>1</v>
      </c>
      <c r="D2357" s="7">
        <v>261.5</v>
      </c>
    </row>
    <row r="2358" spans="1:4" x14ac:dyDescent="0.25">
      <c r="A2358">
        <v>83.81</v>
      </c>
      <c r="B2358">
        <v>8</v>
      </c>
      <c r="C2358">
        <v>4</v>
      </c>
      <c r="D2358" s="7">
        <v>704</v>
      </c>
    </row>
    <row r="2359" spans="1:4" x14ac:dyDescent="0.25">
      <c r="A2359">
        <v>50.51</v>
      </c>
      <c r="B2359">
        <v>6</v>
      </c>
      <c r="C2359">
        <v>3</v>
      </c>
      <c r="D2359" s="7">
        <v>318.20999999999998</v>
      </c>
    </row>
    <row r="2360" spans="1:4" x14ac:dyDescent="0.25">
      <c r="A2360">
        <v>34.33</v>
      </c>
      <c r="B2360">
        <v>2</v>
      </c>
      <c r="C2360">
        <v>2</v>
      </c>
      <c r="D2360" s="7">
        <v>72.09</v>
      </c>
    </row>
    <row r="2361" spans="1:4" x14ac:dyDescent="0.25">
      <c r="A2361">
        <v>22.79</v>
      </c>
      <c r="B2361">
        <v>3</v>
      </c>
      <c r="C2361">
        <v>3</v>
      </c>
      <c r="D2361" s="7">
        <v>71.790000000000006</v>
      </c>
    </row>
    <row r="2362" spans="1:4" x14ac:dyDescent="0.25">
      <c r="A2362">
        <v>37.090000000000003</v>
      </c>
      <c r="B2362">
        <v>10</v>
      </c>
      <c r="C2362">
        <v>5</v>
      </c>
      <c r="D2362" s="7">
        <v>389.45</v>
      </c>
    </row>
    <row r="2363" spans="1:4" x14ac:dyDescent="0.25">
      <c r="A2363">
        <v>93.45</v>
      </c>
      <c r="B2363">
        <v>5</v>
      </c>
      <c r="C2363">
        <v>4</v>
      </c>
      <c r="D2363" s="7">
        <v>490.61</v>
      </c>
    </row>
    <row r="2364" spans="1:4" x14ac:dyDescent="0.25">
      <c r="A2364">
        <v>95.18</v>
      </c>
      <c r="B2364">
        <v>1</v>
      </c>
      <c r="C2364">
        <v>6</v>
      </c>
      <c r="D2364" s="7">
        <v>99.94</v>
      </c>
    </row>
    <row r="2365" spans="1:4" x14ac:dyDescent="0.25">
      <c r="A2365">
        <v>49.02</v>
      </c>
      <c r="B2365">
        <v>5</v>
      </c>
      <c r="C2365">
        <v>5</v>
      </c>
      <c r="D2365" s="7">
        <v>257.36</v>
      </c>
    </row>
    <row r="2366" spans="1:4" x14ac:dyDescent="0.25">
      <c r="A2366">
        <v>49.15</v>
      </c>
      <c r="B2366">
        <v>2</v>
      </c>
      <c r="C2366">
        <v>6</v>
      </c>
      <c r="D2366" s="7">
        <v>103.22</v>
      </c>
    </row>
    <row r="2367" spans="1:4" x14ac:dyDescent="0.25">
      <c r="A2367">
        <v>79.91</v>
      </c>
      <c r="B2367">
        <v>10</v>
      </c>
      <c r="C2367">
        <v>3</v>
      </c>
      <c r="D2367" s="7">
        <v>839.05</v>
      </c>
    </row>
    <row r="2368" spans="1:4" x14ac:dyDescent="0.25">
      <c r="A2368">
        <v>23.14</v>
      </c>
      <c r="B2368">
        <v>3</v>
      </c>
      <c r="C2368">
        <v>1</v>
      </c>
      <c r="D2368" s="7">
        <v>72.89</v>
      </c>
    </row>
    <row r="2369" spans="1:4" x14ac:dyDescent="0.25">
      <c r="A2369">
        <v>67.33</v>
      </c>
      <c r="B2369">
        <v>6</v>
      </c>
      <c r="C2369">
        <v>2</v>
      </c>
      <c r="D2369" s="7">
        <v>424.18</v>
      </c>
    </row>
    <row r="2370" spans="1:4" x14ac:dyDescent="0.25">
      <c r="A2370">
        <v>63.71</v>
      </c>
      <c r="B2370">
        <v>2</v>
      </c>
      <c r="C2370">
        <v>6</v>
      </c>
      <c r="D2370" s="7">
        <v>133.79</v>
      </c>
    </row>
    <row r="2371" spans="1:4" x14ac:dyDescent="0.25">
      <c r="A2371">
        <v>94.7</v>
      </c>
      <c r="B2371">
        <v>1</v>
      </c>
      <c r="C2371">
        <v>6</v>
      </c>
      <c r="D2371" s="7">
        <v>99.44</v>
      </c>
    </row>
    <row r="2372" spans="1:4" x14ac:dyDescent="0.25">
      <c r="A2372">
        <v>88.14</v>
      </c>
      <c r="B2372">
        <v>5</v>
      </c>
      <c r="C2372">
        <v>3</v>
      </c>
      <c r="D2372" s="7">
        <v>462.74</v>
      </c>
    </row>
    <row r="2373" spans="1:4" x14ac:dyDescent="0.25">
      <c r="A2373">
        <v>60.72</v>
      </c>
      <c r="B2373">
        <v>9</v>
      </c>
      <c r="C2373">
        <v>4</v>
      </c>
      <c r="D2373" s="7">
        <v>573.79999999999995</v>
      </c>
    </row>
    <row r="2374" spans="1:4" x14ac:dyDescent="0.25">
      <c r="A2374">
        <v>18.53</v>
      </c>
      <c r="B2374">
        <v>3</v>
      </c>
      <c r="C2374">
        <v>3</v>
      </c>
      <c r="D2374" s="7">
        <v>58.37</v>
      </c>
    </row>
    <row r="2375" spans="1:4" x14ac:dyDescent="0.25">
      <c r="A2375">
        <v>55.39</v>
      </c>
      <c r="B2375">
        <v>6</v>
      </c>
      <c r="C2375">
        <v>6</v>
      </c>
      <c r="D2375" s="7">
        <v>348.96</v>
      </c>
    </row>
    <row r="2376" spans="1:4" x14ac:dyDescent="0.25">
      <c r="A2376">
        <v>35.340000000000003</v>
      </c>
      <c r="B2376">
        <v>9</v>
      </c>
      <c r="C2376">
        <v>5</v>
      </c>
      <c r="D2376" s="7">
        <v>333.96</v>
      </c>
    </row>
    <row r="2377" spans="1:4" x14ac:dyDescent="0.25">
      <c r="A2377">
        <v>68.53</v>
      </c>
      <c r="B2377">
        <v>7</v>
      </c>
      <c r="C2377">
        <v>2</v>
      </c>
      <c r="D2377" s="7">
        <v>503.7</v>
      </c>
    </row>
    <row r="2378" spans="1:4" x14ac:dyDescent="0.25">
      <c r="A2378">
        <v>65.47</v>
      </c>
      <c r="B2378">
        <v>1</v>
      </c>
      <c r="C2378">
        <v>4</v>
      </c>
      <c r="D2378" s="7">
        <v>68.739999999999995</v>
      </c>
    </row>
    <row r="2379" spans="1:4" x14ac:dyDescent="0.25">
      <c r="A2379">
        <v>52.1</v>
      </c>
      <c r="B2379">
        <v>4</v>
      </c>
      <c r="C2379">
        <v>6</v>
      </c>
      <c r="D2379" s="7">
        <v>218.82</v>
      </c>
    </row>
    <row r="2380" spans="1:4" x14ac:dyDescent="0.25">
      <c r="A2380">
        <v>59.73</v>
      </c>
      <c r="B2380">
        <v>1</v>
      </c>
      <c r="C2380">
        <v>6</v>
      </c>
      <c r="D2380" s="7">
        <v>62.72</v>
      </c>
    </row>
    <row r="2381" spans="1:4" x14ac:dyDescent="0.25">
      <c r="A2381">
        <v>9.14</v>
      </c>
      <c r="B2381">
        <v>2</v>
      </c>
      <c r="C2381">
        <v>1</v>
      </c>
      <c r="D2381" s="7">
        <v>19.190000000000001</v>
      </c>
    </row>
    <row r="2382" spans="1:4" x14ac:dyDescent="0.25">
      <c r="A2382">
        <v>19.170000000000002</v>
      </c>
      <c r="B2382">
        <v>5</v>
      </c>
      <c r="C2382">
        <v>6</v>
      </c>
      <c r="D2382" s="7">
        <v>100.64</v>
      </c>
    </row>
    <row r="2383" spans="1:4" x14ac:dyDescent="0.25">
      <c r="A2383">
        <v>31.05</v>
      </c>
      <c r="B2383">
        <v>7</v>
      </c>
      <c r="C2383">
        <v>5</v>
      </c>
      <c r="D2383" s="7">
        <v>228.22</v>
      </c>
    </row>
    <row r="2384" spans="1:4" x14ac:dyDescent="0.25">
      <c r="A2384">
        <v>58.59</v>
      </c>
      <c r="B2384">
        <v>5</v>
      </c>
      <c r="C2384">
        <v>6</v>
      </c>
      <c r="D2384" s="7">
        <v>307.60000000000002</v>
      </c>
    </row>
    <row r="2385" spans="1:4" x14ac:dyDescent="0.25">
      <c r="A2385">
        <v>45.17</v>
      </c>
      <c r="B2385">
        <v>7</v>
      </c>
      <c r="C2385">
        <v>4</v>
      </c>
      <c r="D2385" s="7">
        <v>332</v>
      </c>
    </row>
    <row r="2386" spans="1:4" x14ac:dyDescent="0.25">
      <c r="A2386">
        <v>34.159999999999997</v>
      </c>
      <c r="B2386">
        <v>4</v>
      </c>
      <c r="C2386">
        <v>5</v>
      </c>
      <c r="D2386" s="7">
        <v>143.47</v>
      </c>
    </row>
    <row r="2387" spans="1:4" x14ac:dyDescent="0.25">
      <c r="A2387">
        <v>29.77</v>
      </c>
      <c r="B2387">
        <v>5</v>
      </c>
      <c r="C2387">
        <v>5</v>
      </c>
      <c r="D2387" s="7">
        <v>156.29</v>
      </c>
    </row>
    <row r="2388" spans="1:4" x14ac:dyDescent="0.25">
      <c r="A2388">
        <v>69.540000000000006</v>
      </c>
      <c r="B2388">
        <v>4</v>
      </c>
      <c r="C2388">
        <v>6</v>
      </c>
      <c r="D2388" s="7">
        <v>292.07</v>
      </c>
    </row>
    <row r="2389" spans="1:4" x14ac:dyDescent="0.25">
      <c r="A2389">
        <v>7.76</v>
      </c>
      <c r="B2389">
        <v>1</v>
      </c>
      <c r="C2389">
        <v>2</v>
      </c>
      <c r="D2389" s="7">
        <v>8.15</v>
      </c>
    </row>
    <row r="2390" spans="1:4" x14ac:dyDescent="0.25">
      <c r="A2390">
        <v>89.88</v>
      </c>
      <c r="B2390">
        <v>5</v>
      </c>
      <c r="C2390">
        <v>6</v>
      </c>
      <c r="D2390" s="7">
        <v>471.87</v>
      </c>
    </row>
    <row r="2391" spans="1:4" x14ac:dyDescent="0.25">
      <c r="A2391">
        <v>21.49</v>
      </c>
      <c r="B2391">
        <v>2</v>
      </c>
      <c r="C2391">
        <v>2</v>
      </c>
      <c r="D2391" s="7">
        <v>45.13</v>
      </c>
    </row>
    <row r="2392" spans="1:4" x14ac:dyDescent="0.25">
      <c r="A2392">
        <v>39.14</v>
      </c>
      <c r="B2392">
        <v>1</v>
      </c>
      <c r="C2392">
        <v>1</v>
      </c>
      <c r="D2392" s="7">
        <v>41.1</v>
      </c>
    </row>
    <row r="2393" spans="1:4" x14ac:dyDescent="0.25">
      <c r="A2393">
        <v>15.28</v>
      </c>
      <c r="B2393">
        <v>7</v>
      </c>
      <c r="C2393">
        <v>3</v>
      </c>
      <c r="D2393" s="7">
        <v>112.31</v>
      </c>
    </row>
    <row r="2394" spans="1:4" x14ac:dyDescent="0.25">
      <c r="A2394">
        <v>75.099999999999994</v>
      </c>
      <c r="B2394">
        <v>2</v>
      </c>
      <c r="C2394">
        <v>2</v>
      </c>
      <c r="D2394" s="7">
        <v>157.71</v>
      </c>
    </row>
    <row r="2395" spans="1:4" x14ac:dyDescent="0.25">
      <c r="A2395">
        <v>89.75</v>
      </c>
      <c r="B2395">
        <v>6</v>
      </c>
      <c r="C2395">
        <v>2</v>
      </c>
      <c r="D2395" s="7">
        <v>565.41999999999996</v>
      </c>
    </row>
    <row r="2396" spans="1:4" x14ac:dyDescent="0.25">
      <c r="A2396">
        <v>26.91</v>
      </c>
      <c r="B2396">
        <v>2</v>
      </c>
      <c r="C2396">
        <v>4</v>
      </c>
      <c r="D2396" s="7">
        <v>56.51</v>
      </c>
    </row>
    <row r="2397" spans="1:4" x14ac:dyDescent="0.25">
      <c r="A2397">
        <v>82.29</v>
      </c>
      <c r="B2397">
        <v>1</v>
      </c>
      <c r="C2397">
        <v>5</v>
      </c>
      <c r="D2397" s="7">
        <v>86.4</v>
      </c>
    </row>
    <row r="2398" spans="1:4" x14ac:dyDescent="0.25">
      <c r="A2398">
        <v>97.06</v>
      </c>
      <c r="B2398">
        <v>9</v>
      </c>
      <c r="C2398">
        <v>4</v>
      </c>
      <c r="D2398" s="7">
        <v>917.22</v>
      </c>
    </row>
    <row r="2399" spans="1:4" x14ac:dyDescent="0.25">
      <c r="A2399">
        <v>69.069999999999993</v>
      </c>
      <c r="B2399">
        <v>9</v>
      </c>
      <c r="C2399">
        <v>6</v>
      </c>
      <c r="D2399" s="7">
        <v>652.71</v>
      </c>
    </row>
    <row r="2400" spans="1:4" x14ac:dyDescent="0.25">
      <c r="A2400">
        <v>68.599999999999994</v>
      </c>
      <c r="B2400">
        <v>6</v>
      </c>
      <c r="C2400">
        <v>5</v>
      </c>
      <c r="D2400" s="7">
        <v>432.18</v>
      </c>
    </row>
    <row r="2401" spans="1:4" x14ac:dyDescent="0.25">
      <c r="A2401">
        <v>74.94</v>
      </c>
      <c r="B2401">
        <v>10</v>
      </c>
      <c r="C2401">
        <v>3</v>
      </c>
      <c r="D2401" s="7">
        <v>786.87</v>
      </c>
    </row>
    <row r="2402" spans="1:4" x14ac:dyDescent="0.25">
      <c r="A2402">
        <v>43.39</v>
      </c>
      <c r="B2402">
        <v>3</v>
      </c>
      <c r="C2402">
        <v>4</v>
      </c>
      <c r="D2402" s="7">
        <v>136.68</v>
      </c>
    </row>
    <row r="2403" spans="1:4" x14ac:dyDescent="0.25">
      <c r="A2403">
        <v>76.47</v>
      </c>
      <c r="B2403">
        <v>6</v>
      </c>
      <c r="C2403">
        <v>6</v>
      </c>
      <c r="D2403" s="7">
        <v>481.76</v>
      </c>
    </row>
    <row r="2404" spans="1:4" x14ac:dyDescent="0.25">
      <c r="A2404">
        <v>54.89</v>
      </c>
      <c r="B2404">
        <v>1</v>
      </c>
      <c r="C2404">
        <v>1</v>
      </c>
      <c r="D2404" s="7">
        <v>57.63</v>
      </c>
    </row>
    <row r="2405" spans="1:4" x14ac:dyDescent="0.25">
      <c r="A2405">
        <v>21.35</v>
      </c>
      <c r="B2405">
        <v>7</v>
      </c>
      <c r="C2405">
        <v>2</v>
      </c>
      <c r="D2405" s="7">
        <v>156.91999999999999</v>
      </c>
    </row>
    <row r="2406" spans="1:4" x14ac:dyDescent="0.25">
      <c r="A2406">
        <v>54.34</v>
      </c>
      <c r="B2406">
        <v>10</v>
      </c>
      <c r="C2406">
        <v>2</v>
      </c>
      <c r="D2406" s="7">
        <v>570.57000000000005</v>
      </c>
    </row>
    <row r="2407" spans="1:4" x14ac:dyDescent="0.25">
      <c r="A2407">
        <v>22.7</v>
      </c>
      <c r="B2407">
        <v>3</v>
      </c>
      <c r="C2407">
        <v>4</v>
      </c>
      <c r="D2407" s="7">
        <v>71.5</v>
      </c>
    </row>
    <row r="2408" spans="1:4" x14ac:dyDescent="0.25">
      <c r="A2408">
        <v>49.55</v>
      </c>
      <c r="B2408">
        <v>8</v>
      </c>
      <c r="C2408">
        <v>1</v>
      </c>
      <c r="D2408" s="7">
        <v>416.22</v>
      </c>
    </row>
    <row r="2409" spans="1:4" x14ac:dyDescent="0.25">
      <c r="A2409">
        <v>87.87</v>
      </c>
      <c r="B2409">
        <v>2</v>
      </c>
      <c r="C2409">
        <v>1</v>
      </c>
      <c r="D2409" s="7">
        <v>184.53</v>
      </c>
    </row>
    <row r="2410" spans="1:4" x14ac:dyDescent="0.25">
      <c r="A2410">
        <v>41.27</v>
      </c>
      <c r="B2410">
        <v>10</v>
      </c>
      <c r="C2410">
        <v>4</v>
      </c>
      <c r="D2410" s="7">
        <v>433.34</v>
      </c>
    </row>
    <row r="2411" spans="1:4" x14ac:dyDescent="0.25">
      <c r="A2411">
        <v>71.290000000000006</v>
      </c>
      <c r="B2411">
        <v>8</v>
      </c>
      <c r="C2411">
        <v>4</v>
      </c>
      <c r="D2411" s="7">
        <v>598.84</v>
      </c>
    </row>
    <row r="2412" spans="1:4" x14ac:dyDescent="0.25">
      <c r="A2412">
        <v>43.71</v>
      </c>
      <c r="B2412">
        <v>4</v>
      </c>
      <c r="C2412">
        <v>2</v>
      </c>
      <c r="D2412" s="7">
        <v>183.58</v>
      </c>
    </row>
    <row r="2413" spans="1:4" x14ac:dyDescent="0.25">
      <c r="A2413">
        <v>29.44</v>
      </c>
      <c r="B2413">
        <v>4</v>
      </c>
      <c r="C2413">
        <v>3</v>
      </c>
      <c r="D2413" s="7">
        <v>123.65</v>
      </c>
    </row>
    <row r="2414" spans="1:4" x14ac:dyDescent="0.25">
      <c r="A2414">
        <v>33.4</v>
      </c>
      <c r="B2414">
        <v>1</v>
      </c>
      <c r="C2414">
        <v>5</v>
      </c>
      <c r="D2414" s="7">
        <v>35.07</v>
      </c>
    </row>
    <row r="2415" spans="1:4" x14ac:dyDescent="0.25">
      <c r="A2415">
        <v>89.75</v>
      </c>
      <c r="B2415">
        <v>8</v>
      </c>
      <c r="C2415">
        <v>6</v>
      </c>
      <c r="D2415" s="7">
        <v>753.9</v>
      </c>
    </row>
    <row r="2416" spans="1:4" x14ac:dyDescent="0.25">
      <c r="A2416">
        <v>63.31</v>
      </c>
      <c r="B2416">
        <v>1</v>
      </c>
      <c r="C2416">
        <v>4</v>
      </c>
      <c r="D2416" s="7">
        <v>66.48</v>
      </c>
    </row>
    <row r="2417" spans="1:4" x14ac:dyDescent="0.25">
      <c r="A2417">
        <v>49.76</v>
      </c>
      <c r="B2417">
        <v>6</v>
      </c>
      <c r="C2417">
        <v>2</v>
      </c>
      <c r="D2417" s="7">
        <v>313.49</v>
      </c>
    </row>
    <row r="2418" spans="1:4" x14ac:dyDescent="0.25">
      <c r="A2418">
        <v>93.11</v>
      </c>
      <c r="B2418">
        <v>8</v>
      </c>
      <c r="C2418">
        <v>4</v>
      </c>
      <c r="D2418" s="7">
        <v>782.12</v>
      </c>
    </row>
    <row r="2419" spans="1:4" x14ac:dyDescent="0.25">
      <c r="A2419">
        <v>47.6</v>
      </c>
      <c r="B2419">
        <v>8</v>
      </c>
      <c r="C2419">
        <v>1</v>
      </c>
      <c r="D2419" s="7">
        <v>399.84</v>
      </c>
    </row>
    <row r="2420" spans="1:4" x14ac:dyDescent="0.25">
      <c r="A2420">
        <v>72.989999999999995</v>
      </c>
      <c r="B2420">
        <v>10</v>
      </c>
      <c r="C2420">
        <v>5</v>
      </c>
      <c r="D2420" s="7">
        <v>766.39</v>
      </c>
    </row>
    <row r="2421" spans="1:4" x14ac:dyDescent="0.25">
      <c r="A2421">
        <v>43.84</v>
      </c>
      <c r="B2421">
        <v>2</v>
      </c>
      <c r="C2421">
        <v>2</v>
      </c>
      <c r="D2421" s="7">
        <v>92.06</v>
      </c>
    </row>
    <row r="2422" spans="1:4" x14ac:dyDescent="0.25">
      <c r="A2422">
        <v>60.19</v>
      </c>
      <c r="B2422">
        <v>2</v>
      </c>
      <c r="C2422">
        <v>1</v>
      </c>
      <c r="D2422" s="7">
        <v>126.4</v>
      </c>
    </row>
    <row r="2423" spans="1:4" x14ac:dyDescent="0.25">
      <c r="A2423">
        <v>28.16</v>
      </c>
      <c r="B2423">
        <v>8</v>
      </c>
      <c r="C2423">
        <v>6</v>
      </c>
      <c r="D2423" s="7">
        <v>236.54</v>
      </c>
    </row>
    <row r="2424" spans="1:4" x14ac:dyDescent="0.25">
      <c r="A2424">
        <v>69.89</v>
      </c>
      <c r="B2424">
        <v>7</v>
      </c>
      <c r="C2424">
        <v>4</v>
      </c>
      <c r="D2424" s="7">
        <v>513.69000000000005</v>
      </c>
    </row>
    <row r="2425" spans="1:4" x14ac:dyDescent="0.25">
      <c r="A2425">
        <v>54.29</v>
      </c>
      <c r="B2425">
        <v>5</v>
      </c>
      <c r="C2425">
        <v>4</v>
      </c>
      <c r="D2425" s="7">
        <v>285.02</v>
      </c>
    </row>
    <row r="2426" spans="1:4" x14ac:dyDescent="0.25">
      <c r="A2426">
        <v>39.979999999999997</v>
      </c>
      <c r="B2426">
        <v>2</v>
      </c>
      <c r="C2426">
        <v>5</v>
      </c>
      <c r="D2426" s="7">
        <v>83.96</v>
      </c>
    </row>
    <row r="2427" spans="1:4" x14ac:dyDescent="0.25">
      <c r="A2427">
        <v>35.74</v>
      </c>
      <c r="B2427">
        <v>10</v>
      </c>
      <c r="C2427">
        <v>2</v>
      </c>
      <c r="D2427" s="7">
        <v>375.27</v>
      </c>
    </row>
    <row r="2428" spans="1:4" x14ac:dyDescent="0.25">
      <c r="A2428">
        <v>30.55</v>
      </c>
      <c r="B2428">
        <v>6</v>
      </c>
      <c r="C2428">
        <v>1</v>
      </c>
      <c r="D2428" s="7">
        <v>192.47</v>
      </c>
    </row>
    <row r="2429" spans="1:4" x14ac:dyDescent="0.25">
      <c r="A2429">
        <v>11.82</v>
      </c>
      <c r="B2429">
        <v>10</v>
      </c>
      <c r="C2429">
        <v>4</v>
      </c>
      <c r="D2429" s="7">
        <v>124.11</v>
      </c>
    </row>
    <row r="2430" spans="1:4" x14ac:dyDescent="0.25">
      <c r="A2430">
        <v>59.25</v>
      </c>
      <c r="B2430">
        <v>7</v>
      </c>
      <c r="C2430">
        <v>4</v>
      </c>
      <c r="D2430" s="7">
        <v>435.49</v>
      </c>
    </row>
    <row r="2431" spans="1:4" x14ac:dyDescent="0.25">
      <c r="A2431">
        <v>52.45</v>
      </c>
      <c r="B2431">
        <v>9</v>
      </c>
      <c r="C2431">
        <v>4</v>
      </c>
      <c r="D2431" s="7">
        <v>495.65</v>
      </c>
    </row>
    <row r="2432" spans="1:4" x14ac:dyDescent="0.25">
      <c r="A2432">
        <v>73.33</v>
      </c>
      <c r="B2432">
        <v>2</v>
      </c>
      <c r="C2432">
        <v>3</v>
      </c>
      <c r="D2432" s="7">
        <v>153.99</v>
      </c>
    </row>
    <row r="2433" spans="1:4" x14ac:dyDescent="0.25">
      <c r="A2433">
        <v>39.21</v>
      </c>
      <c r="B2433">
        <v>3</v>
      </c>
      <c r="C2433">
        <v>1</v>
      </c>
      <c r="D2433" s="7">
        <v>123.51</v>
      </c>
    </row>
    <row r="2434" spans="1:4" x14ac:dyDescent="0.25">
      <c r="A2434">
        <v>24.24</v>
      </c>
      <c r="B2434">
        <v>9</v>
      </c>
      <c r="C2434">
        <v>2</v>
      </c>
      <c r="D2434" s="7">
        <v>229.07</v>
      </c>
    </row>
    <row r="2435" spans="1:4" x14ac:dyDescent="0.25">
      <c r="A2435">
        <v>53.44</v>
      </c>
      <c r="B2435">
        <v>6</v>
      </c>
      <c r="C2435">
        <v>6</v>
      </c>
      <c r="D2435" s="7">
        <v>336.67</v>
      </c>
    </row>
    <row r="2436" spans="1:4" x14ac:dyDescent="0.25">
      <c r="A2436">
        <v>66.86</v>
      </c>
      <c r="B2436">
        <v>8</v>
      </c>
      <c r="C2436">
        <v>6</v>
      </c>
      <c r="D2436" s="7">
        <v>561.62</v>
      </c>
    </row>
    <row r="2437" spans="1:4" x14ac:dyDescent="0.25">
      <c r="A2437">
        <v>95.82</v>
      </c>
      <c r="B2437">
        <v>2</v>
      </c>
      <c r="C2437">
        <v>4</v>
      </c>
      <c r="D2437" s="7">
        <v>201.22</v>
      </c>
    </row>
    <row r="2438" spans="1:4" x14ac:dyDescent="0.25">
      <c r="A2438">
        <v>59.94</v>
      </c>
      <c r="B2438">
        <v>1</v>
      </c>
      <c r="C2438">
        <v>5</v>
      </c>
      <c r="D2438" s="7">
        <v>62.94</v>
      </c>
    </row>
    <row r="2439" spans="1:4" x14ac:dyDescent="0.25">
      <c r="A2439">
        <v>10.029999999999999</v>
      </c>
      <c r="B2439">
        <v>4</v>
      </c>
      <c r="C2439">
        <v>5</v>
      </c>
      <c r="D2439" s="7">
        <v>42.13</v>
      </c>
    </row>
    <row r="2440" spans="1:4" x14ac:dyDescent="0.25">
      <c r="A2440">
        <v>25.42</v>
      </c>
      <c r="B2440">
        <v>10</v>
      </c>
      <c r="C2440">
        <v>6</v>
      </c>
      <c r="D2440" s="7">
        <v>266.91000000000003</v>
      </c>
    </row>
    <row r="2441" spans="1:4" x14ac:dyDescent="0.25">
      <c r="A2441">
        <v>77.64</v>
      </c>
      <c r="B2441">
        <v>9</v>
      </c>
      <c r="C2441">
        <v>6</v>
      </c>
      <c r="D2441" s="7">
        <v>733.7</v>
      </c>
    </row>
    <row r="2442" spans="1:4" x14ac:dyDescent="0.25">
      <c r="A2442">
        <v>29.49</v>
      </c>
      <c r="B2442">
        <v>3</v>
      </c>
      <c r="C2442">
        <v>4</v>
      </c>
      <c r="D2442" s="7">
        <v>92.89</v>
      </c>
    </row>
    <row r="2443" spans="1:4" x14ac:dyDescent="0.25">
      <c r="A2443">
        <v>69.849999999999994</v>
      </c>
      <c r="B2443">
        <v>5</v>
      </c>
      <c r="C2443">
        <v>4</v>
      </c>
      <c r="D2443" s="7">
        <v>366.71</v>
      </c>
    </row>
    <row r="2444" spans="1:4" x14ac:dyDescent="0.25">
      <c r="A2444">
        <v>58.46</v>
      </c>
      <c r="B2444">
        <v>9</v>
      </c>
      <c r="C2444">
        <v>1</v>
      </c>
      <c r="D2444" s="7">
        <v>552.45000000000005</v>
      </c>
    </row>
    <row r="2445" spans="1:4" x14ac:dyDescent="0.25">
      <c r="A2445">
        <v>62.15</v>
      </c>
      <c r="B2445">
        <v>9</v>
      </c>
      <c r="C2445">
        <v>4</v>
      </c>
      <c r="D2445" s="7">
        <v>587.32000000000005</v>
      </c>
    </row>
    <row r="2446" spans="1:4" x14ac:dyDescent="0.25">
      <c r="A2446">
        <v>62.34</v>
      </c>
      <c r="B2446">
        <v>3</v>
      </c>
      <c r="C2446">
        <v>1</v>
      </c>
      <c r="D2446" s="7">
        <v>196.37</v>
      </c>
    </row>
    <row r="2447" spans="1:4" x14ac:dyDescent="0.25">
      <c r="A2447">
        <v>92.29</v>
      </c>
      <c r="B2447">
        <v>1</v>
      </c>
      <c r="C2447">
        <v>5</v>
      </c>
      <c r="D2447" s="7">
        <v>96.9</v>
      </c>
    </row>
    <row r="2448" spans="1:4" x14ac:dyDescent="0.25">
      <c r="A2448">
        <v>67.44</v>
      </c>
      <c r="B2448">
        <v>1</v>
      </c>
      <c r="C2448">
        <v>5</v>
      </c>
      <c r="D2448" s="7">
        <v>70.81</v>
      </c>
    </row>
    <row r="2449" spans="1:4" x14ac:dyDescent="0.25">
      <c r="A2449">
        <v>69.98</v>
      </c>
      <c r="B2449">
        <v>1</v>
      </c>
      <c r="C2449">
        <v>5</v>
      </c>
      <c r="D2449" s="7">
        <v>73.48</v>
      </c>
    </row>
    <row r="2450" spans="1:4" x14ac:dyDescent="0.25">
      <c r="A2450">
        <v>22.2</v>
      </c>
      <c r="B2450">
        <v>7</v>
      </c>
      <c r="C2450">
        <v>1</v>
      </c>
      <c r="D2450" s="7">
        <v>163.16999999999999</v>
      </c>
    </row>
    <row r="2451" spans="1:4" x14ac:dyDescent="0.25">
      <c r="A2451">
        <v>34.840000000000003</v>
      </c>
      <c r="B2451">
        <v>6</v>
      </c>
      <c r="C2451">
        <v>4</v>
      </c>
      <c r="D2451" s="7">
        <v>219.49</v>
      </c>
    </row>
    <row r="2452" spans="1:4" x14ac:dyDescent="0.25">
      <c r="A2452">
        <v>43.26</v>
      </c>
      <c r="B2452">
        <v>1</v>
      </c>
      <c r="C2452">
        <v>2</v>
      </c>
      <c r="D2452" s="7">
        <v>45.42</v>
      </c>
    </row>
    <row r="2453" spans="1:4" x14ac:dyDescent="0.25">
      <c r="A2453">
        <v>49.3</v>
      </c>
      <c r="B2453">
        <v>7</v>
      </c>
      <c r="C2453">
        <v>2</v>
      </c>
      <c r="D2453" s="7">
        <v>362.35</v>
      </c>
    </row>
    <row r="2454" spans="1:4" x14ac:dyDescent="0.25">
      <c r="A2454">
        <v>51.68</v>
      </c>
      <c r="B2454">
        <v>5</v>
      </c>
      <c r="C2454">
        <v>1</v>
      </c>
      <c r="D2454" s="7">
        <v>271.32</v>
      </c>
    </row>
    <row r="2455" spans="1:4" x14ac:dyDescent="0.25">
      <c r="A2455">
        <v>32.090000000000003</v>
      </c>
      <c r="B2455">
        <v>8</v>
      </c>
      <c r="C2455">
        <v>5</v>
      </c>
      <c r="D2455" s="7">
        <v>269.56</v>
      </c>
    </row>
    <row r="2456" spans="1:4" x14ac:dyDescent="0.25">
      <c r="A2456">
        <v>78.98</v>
      </c>
      <c r="B2456">
        <v>8</v>
      </c>
      <c r="C2456">
        <v>6</v>
      </c>
      <c r="D2456" s="7">
        <v>663.43</v>
      </c>
    </row>
    <row r="2457" spans="1:4" x14ac:dyDescent="0.25">
      <c r="A2457">
        <v>93.71</v>
      </c>
      <c r="B2457">
        <v>1</v>
      </c>
      <c r="C2457">
        <v>3</v>
      </c>
      <c r="D2457" s="7">
        <v>98.4</v>
      </c>
    </row>
    <row r="2458" spans="1:4" x14ac:dyDescent="0.25">
      <c r="A2458">
        <v>71.709999999999994</v>
      </c>
      <c r="B2458">
        <v>8</v>
      </c>
      <c r="C2458">
        <v>1</v>
      </c>
      <c r="D2458" s="7">
        <v>602.36</v>
      </c>
    </row>
    <row r="2459" spans="1:4" x14ac:dyDescent="0.25">
      <c r="A2459">
        <v>23.78</v>
      </c>
      <c r="B2459">
        <v>3</v>
      </c>
      <c r="C2459">
        <v>6</v>
      </c>
      <c r="D2459" s="7">
        <v>74.91</v>
      </c>
    </row>
    <row r="2460" spans="1:4" x14ac:dyDescent="0.25">
      <c r="A2460">
        <v>61.66</v>
      </c>
      <c r="B2460">
        <v>7</v>
      </c>
      <c r="C2460">
        <v>6</v>
      </c>
      <c r="D2460" s="7">
        <v>453.2</v>
      </c>
    </row>
    <row r="2461" spans="1:4" x14ac:dyDescent="0.25">
      <c r="A2461">
        <v>49.58</v>
      </c>
      <c r="B2461">
        <v>5</v>
      </c>
      <c r="C2461">
        <v>6</v>
      </c>
      <c r="D2461" s="7">
        <v>260.29000000000002</v>
      </c>
    </row>
    <row r="2462" spans="1:4" x14ac:dyDescent="0.25">
      <c r="A2462">
        <v>56.15</v>
      </c>
      <c r="B2462">
        <v>7</v>
      </c>
      <c r="C2462">
        <v>3</v>
      </c>
      <c r="D2462" s="7">
        <v>412.7</v>
      </c>
    </row>
    <row r="2463" spans="1:4" x14ac:dyDescent="0.25">
      <c r="A2463">
        <v>99.59</v>
      </c>
      <c r="B2463">
        <v>9</v>
      </c>
      <c r="C2463">
        <v>6</v>
      </c>
      <c r="D2463" s="7">
        <v>941.13</v>
      </c>
    </row>
    <row r="2464" spans="1:4" x14ac:dyDescent="0.25">
      <c r="A2464">
        <v>23.82</v>
      </c>
      <c r="B2464">
        <v>6</v>
      </c>
      <c r="C2464">
        <v>4</v>
      </c>
      <c r="D2464" s="7">
        <v>150.07</v>
      </c>
    </row>
    <row r="2465" spans="1:4" x14ac:dyDescent="0.25">
      <c r="A2465">
        <v>16.8</v>
      </c>
      <c r="B2465">
        <v>10</v>
      </c>
      <c r="C2465">
        <v>2</v>
      </c>
      <c r="D2465" s="7">
        <v>176.4</v>
      </c>
    </row>
    <row r="2466" spans="1:4" x14ac:dyDescent="0.25">
      <c r="A2466">
        <v>48.84</v>
      </c>
      <c r="B2466">
        <v>4</v>
      </c>
      <c r="C2466">
        <v>6</v>
      </c>
      <c r="D2466" s="7">
        <v>205.13</v>
      </c>
    </row>
    <row r="2467" spans="1:4" x14ac:dyDescent="0.25">
      <c r="A2467">
        <v>47.11</v>
      </c>
      <c r="B2467">
        <v>10</v>
      </c>
      <c r="C2467">
        <v>5</v>
      </c>
      <c r="D2467" s="7">
        <v>494.66</v>
      </c>
    </row>
    <row r="2468" spans="1:4" x14ac:dyDescent="0.25">
      <c r="A2468">
        <v>96.65</v>
      </c>
      <c r="B2468">
        <v>9</v>
      </c>
      <c r="C2468">
        <v>5</v>
      </c>
      <c r="D2468" s="7">
        <v>913.34</v>
      </c>
    </row>
    <row r="2469" spans="1:4" x14ac:dyDescent="0.25">
      <c r="A2469">
        <v>86.66</v>
      </c>
      <c r="B2469">
        <v>10</v>
      </c>
      <c r="C2469">
        <v>2</v>
      </c>
      <c r="D2469" s="7">
        <v>909.93</v>
      </c>
    </row>
    <row r="2470" spans="1:4" x14ac:dyDescent="0.25">
      <c r="A2470">
        <v>22.4</v>
      </c>
      <c r="B2470">
        <v>6</v>
      </c>
      <c r="C2470">
        <v>6</v>
      </c>
      <c r="D2470" s="7">
        <v>141.12</v>
      </c>
    </row>
    <row r="2471" spans="1:4" x14ac:dyDescent="0.25">
      <c r="A2471">
        <v>15.3</v>
      </c>
      <c r="B2471">
        <v>3</v>
      </c>
      <c r="C2471">
        <v>2</v>
      </c>
      <c r="D2471" s="7">
        <v>48.2</v>
      </c>
    </row>
    <row r="2472" spans="1:4" x14ac:dyDescent="0.25">
      <c r="A2472">
        <v>8.86</v>
      </c>
      <c r="B2472">
        <v>9</v>
      </c>
      <c r="C2472">
        <v>3</v>
      </c>
      <c r="D2472" s="7">
        <v>83.73</v>
      </c>
    </row>
    <row r="2473" spans="1:4" x14ac:dyDescent="0.25">
      <c r="A2473">
        <v>58.8</v>
      </c>
      <c r="B2473">
        <v>1</v>
      </c>
      <c r="C2473">
        <v>5</v>
      </c>
      <c r="D2473" s="7">
        <v>61.74</v>
      </c>
    </row>
    <row r="2474" spans="1:4" x14ac:dyDescent="0.25">
      <c r="A2474">
        <v>98.93</v>
      </c>
      <c r="B2474">
        <v>2</v>
      </c>
      <c r="C2474">
        <v>6</v>
      </c>
      <c r="D2474" s="7">
        <v>207.75</v>
      </c>
    </row>
    <row r="2475" spans="1:4" x14ac:dyDescent="0.25">
      <c r="A2475">
        <v>70.31</v>
      </c>
      <c r="B2475">
        <v>10</v>
      </c>
      <c r="C2475">
        <v>5</v>
      </c>
      <c r="D2475" s="7">
        <v>738.25</v>
      </c>
    </row>
    <row r="2476" spans="1:4" x14ac:dyDescent="0.25">
      <c r="A2476">
        <v>35.76</v>
      </c>
      <c r="B2476">
        <v>3</v>
      </c>
      <c r="C2476">
        <v>4</v>
      </c>
      <c r="D2476" s="7">
        <v>112.64</v>
      </c>
    </row>
    <row r="2477" spans="1:4" x14ac:dyDescent="0.25">
      <c r="A2477">
        <v>80.599999999999994</v>
      </c>
      <c r="B2477">
        <v>7</v>
      </c>
      <c r="C2477">
        <v>3</v>
      </c>
      <c r="D2477" s="7">
        <v>592.41</v>
      </c>
    </row>
    <row r="2478" spans="1:4" x14ac:dyDescent="0.25">
      <c r="A2478">
        <v>56.96</v>
      </c>
      <c r="B2478">
        <v>9</v>
      </c>
      <c r="C2478">
        <v>1</v>
      </c>
      <c r="D2478" s="7">
        <v>538.27</v>
      </c>
    </row>
    <row r="2479" spans="1:4" x14ac:dyDescent="0.25">
      <c r="A2479">
        <v>18.809999999999999</v>
      </c>
      <c r="B2479">
        <v>2</v>
      </c>
      <c r="C2479">
        <v>3</v>
      </c>
      <c r="D2479" s="7">
        <v>39.5</v>
      </c>
    </row>
    <row r="2480" spans="1:4" x14ac:dyDescent="0.25">
      <c r="A2480">
        <v>57.01</v>
      </c>
      <c r="B2480">
        <v>6</v>
      </c>
      <c r="C2480">
        <v>3</v>
      </c>
      <c r="D2480" s="7">
        <v>359.16</v>
      </c>
    </row>
    <row r="2481" spans="1:4" x14ac:dyDescent="0.25">
      <c r="A2481">
        <v>19.899999999999999</v>
      </c>
      <c r="B2481">
        <v>9</v>
      </c>
      <c r="C2481">
        <v>6</v>
      </c>
      <c r="D2481" s="7">
        <v>188.06</v>
      </c>
    </row>
    <row r="2482" spans="1:4" x14ac:dyDescent="0.25">
      <c r="A2482">
        <v>84.86</v>
      </c>
      <c r="B2482">
        <v>10</v>
      </c>
      <c r="C2482">
        <v>4</v>
      </c>
      <c r="D2482" s="7">
        <v>891.03</v>
      </c>
    </row>
    <row r="2483" spans="1:4" x14ac:dyDescent="0.25">
      <c r="A2483">
        <v>51.84</v>
      </c>
      <c r="B2483">
        <v>10</v>
      </c>
      <c r="C2483">
        <v>4</v>
      </c>
      <c r="D2483" s="7">
        <v>544.32000000000005</v>
      </c>
    </row>
    <row r="2484" spans="1:4" x14ac:dyDescent="0.25">
      <c r="A2484">
        <v>99.09</v>
      </c>
      <c r="B2484">
        <v>2</v>
      </c>
      <c r="C2484">
        <v>6</v>
      </c>
      <c r="D2484" s="7">
        <v>208.09</v>
      </c>
    </row>
    <row r="2485" spans="1:4" x14ac:dyDescent="0.25">
      <c r="A2485">
        <v>64.41</v>
      </c>
      <c r="B2485">
        <v>6</v>
      </c>
      <c r="C2485">
        <v>6</v>
      </c>
      <c r="D2485" s="7">
        <v>405.78</v>
      </c>
    </row>
    <row r="2486" spans="1:4" x14ac:dyDescent="0.25">
      <c r="A2486">
        <v>62.72</v>
      </c>
      <c r="B2486">
        <v>2</v>
      </c>
      <c r="C2486">
        <v>6</v>
      </c>
      <c r="D2486" s="7">
        <v>131.71</v>
      </c>
    </row>
    <row r="2487" spans="1:4" x14ac:dyDescent="0.25">
      <c r="A2487">
        <v>59.92</v>
      </c>
      <c r="B2487">
        <v>1</v>
      </c>
      <c r="C2487">
        <v>2</v>
      </c>
      <c r="D2487" s="7">
        <v>62.92</v>
      </c>
    </row>
    <row r="2488" spans="1:4" x14ac:dyDescent="0.25">
      <c r="A2488">
        <v>5.68</v>
      </c>
      <c r="B2488">
        <v>3</v>
      </c>
      <c r="C2488">
        <v>1</v>
      </c>
      <c r="D2488" s="7">
        <v>17.89</v>
      </c>
    </row>
    <row r="2489" spans="1:4" x14ac:dyDescent="0.25">
      <c r="A2489">
        <v>80.709999999999994</v>
      </c>
      <c r="B2489">
        <v>4</v>
      </c>
      <c r="C2489">
        <v>3</v>
      </c>
      <c r="D2489" s="7">
        <v>338.98</v>
      </c>
    </row>
    <row r="2490" spans="1:4" x14ac:dyDescent="0.25">
      <c r="A2490">
        <v>83.03</v>
      </c>
      <c r="B2490">
        <v>5</v>
      </c>
      <c r="C2490">
        <v>4</v>
      </c>
      <c r="D2490" s="7">
        <v>435.91</v>
      </c>
    </row>
    <row r="2491" spans="1:4" x14ac:dyDescent="0.25">
      <c r="A2491">
        <v>92.84</v>
      </c>
      <c r="B2491">
        <v>1</v>
      </c>
      <c r="C2491">
        <v>4</v>
      </c>
      <c r="D2491" s="7">
        <v>97.48</v>
      </c>
    </row>
    <row r="2492" spans="1:4" x14ac:dyDescent="0.25">
      <c r="A2492">
        <v>81.900000000000006</v>
      </c>
      <c r="B2492">
        <v>7</v>
      </c>
      <c r="C2492">
        <v>3</v>
      </c>
      <c r="D2492" s="7">
        <v>601.97</v>
      </c>
    </row>
    <row r="2493" spans="1:4" x14ac:dyDescent="0.25">
      <c r="A2493">
        <v>16.3</v>
      </c>
      <c r="B2493">
        <v>1</v>
      </c>
      <c r="C2493">
        <v>2</v>
      </c>
      <c r="D2493" s="7">
        <v>17.12</v>
      </c>
    </row>
    <row r="2494" spans="1:4" x14ac:dyDescent="0.25">
      <c r="A2494">
        <v>48.05</v>
      </c>
      <c r="B2494">
        <v>7</v>
      </c>
      <c r="C2494">
        <v>4</v>
      </c>
      <c r="D2494" s="7">
        <v>353.17</v>
      </c>
    </row>
    <row r="2495" spans="1:4" x14ac:dyDescent="0.25">
      <c r="A2495">
        <v>92.53</v>
      </c>
      <c r="B2495">
        <v>6</v>
      </c>
      <c r="C2495">
        <v>1</v>
      </c>
      <c r="D2495" s="7">
        <v>582.94000000000005</v>
      </c>
    </row>
    <row r="2496" spans="1:4" x14ac:dyDescent="0.25">
      <c r="A2496">
        <v>65.05</v>
      </c>
      <c r="B2496">
        <v>4</v>
      </c>
      <c r="C2496">
        <v>2</v>
      </c>
      <c r="D2496" s="7">
        <v>273.20999999999998</v>
      </c>
    </row>
    <row r="2497" spans="1:4" x14ac:dyDescent="0.25">
      <c r="A2497">
        <v>92.98</v>
      </c>
      <c r="B2497">
        <v>9</v>
      </c>
      <c r="C2497">
        <v>3</v>
      </c>
      <c r="D2497" s="7">
        <v>878.66</v>
      </c>
    </row>
    <row r="2498" spans="1:4" x14ac:dyDescent="0.25">
      <c r="A2498">
        <v>76.12</v>
      </c>
      <c r="B2498">
        <v>3</v>
      </c>
      <c r="C2498">
        <v>2</v>
      </c>
      <c r="D2498" s="7">
        <v>239.78</v>
      </c>
    </row>
    <row r="2499" spans="1:4" x14ac:dyDescent="0.25">
      <c r="A2499">
        <v>90.1</v>
      </c>
      <c r="B2499">
        <v>7</v>
      </c>
      <c r="C2499">
        <v>3</v>
      </c>
      <c r="D2499" s="7">
        <v>662.23</v>
      </c>
    </row>
    <row r="2500" spans="1:4" x14ac:dyDescent="0.25">
      <c r="A2500">
        <v>59.91</v>
      </c>
      <c r="B2500">
        <v>10</v>
      </c>
      <c r="C2500">
        <v>6</v>
      </c>
      <c r="D2500" s="7">
        <v>629.04999999999995</v>
      </c>
    </row>
    <row r="2501" spans="1:4" x14ac:dyDescent="0.25">
      <c r="A2501">
        <v>83.42</v>
      </c>
      <c r="B2501">
        <v>7</v>
      </c>
      <c r="C2501">
        <v>1</v>
      </c>
      <c r="D2501" s="7">
        <v>613.14</v>
      </c>
    </row>
    <row r="2502" spans="1:4" x14ac:dyDescent="0.25">
      <c r="A2502">
        <v>33.57</v>
      </c>
      <c r="B2502">
        <v>9</v>
      </c>
      <c r="C2502">
        <v>1</v>
      </c>
      <c r="D2502" s="7">
        <v>317.24</v>
      </c>
    </row>
    <row r="2503" spans="1:4" x14ac:dyDescent="0.25">
      <c r="A2503">
        <v>86.06</v>
      </c>
      <c r="B2503">
        <v>8</v>
      </c>
      <c r="C2503">
        <v>6</v>
      </c>
      <c r="D2503" s="7">
        <v>722.9</v>
      </c>
    </row>
    <row r="2504" spans="1:4" x14ac:dyDescent="0.25">
      <c r="A2504">
        <v>27.89</v>
      </c>
      <c r="B2504">
        <v>4</v>
      </c>
      <c r="C2504">
        <v>3</v>
      </c>
      <c r="D2504" s="7">
        <v>117.14</v>
      </c>
    </row>
    <row r="2505" spans="1:4" x14ac:dyDescent="0.25">
      <c r="A2505">
        <v>60.74</v>
      </c>
      <c r="B2505">
        <v>2</v>
      </c>
      <c r="C2505">
        <v>1</v>
      </c>
      <c r="D2505" s="7">
        <v>127.55</v>
      </c>
    </row>
    <row r="2506" spans="1:4" x14ac:dyDescent="0.25">
      <c r="A2506">
        <v>97.56</v>
      </c>
      <c r="B2506">
        <v>9</v>
      </c>
      <c r="C2506">
        <v>3</v>
      </c>
      <c r="D2506" s="7">
        <v>921.94</v>
      </c>
    </row>
    <row r="2507" spans="1:4" x14ac:dyDescent="0.25">
      <c r="A2507">
        <v>95.17</v>
      </c>
      <c r="B2507">
        <v>3</v>
      </c>
      <c r="C2507">
        <v>4</v>
      </c>
      <c r="D2507" s="7">
        <v>299.79000000000002</v>
      </c>
    </row>
    <row r="2508" spans="1:4" x14ac:dyDescent="0.25">
      <c r="A2508">
        <v>44.36</v>
      </c>
      <c r="B2508">
        <v>6</v>
      </c>
      <c r="C2508">
        <v>6</v>
      </c>
      <c r="D2508" s="7">
        <v>279.47000000000003</v>
      </c>
    </row>
    <row r="2509" spans="1:4" x14ac:dyDescent="0.25">
      <c r="A2509">
        <v>87.66</v>
      </c>
      <c r="B2509">
        <v>5</v>
      </c>
      <c r="C2509">
        <v>3</v>
      </c>
      <c r="D2509" s="7">
        <v>460.21</v>
      </c>
    </row>
    <row r="2510" spans="1:4" x14ac:dyDescent="0.25">
      <c r="A2510">
        <v>46.29</v>
      </c>
      <c r="B2510">
        <v>6</v>
      </c>
      <c r="C2510">
        <v>1</v>
      </c>
      <c r="D2510" s="7">
        <v>291.63</v>
      </c>
    </row>
    <row r="2511" spans="1:4" x14ac:dyDescent="0.25">
      <c r="A2511">
        <v>77.28</v>
      </c>
      <c r="B2511">
        <v>4</v>
      </c>
      <c r="C2511">
        <v>4</v>
      </c>
      <c r="D2511" s="7">
        <v>324.58</v>
      </c>
    </row>
    <row r="2512" spans="1:4" x14ac:dyDescent="0.25">
      <c r="A2512">
        <v>37.69</v>
      </c>
      <c r="B2512">
        <v>3</v>
      </c>
      <c r="C2512">
        <v>2</v>
      </c>
      <c r="D2512" s="7">
        <v>118.72</v>
      </c>
    </row>
    <row r="2513" spans="1:4" x14ac:dyDescent="0.25">
      <c r="A2513">
        <v>56.72</v>
      </c>
      <c r="B2513">
        <v>9</v>
      </c>
      <c r="C2513">
        <v>3</v>
      </c>
      <c r="D2513" s="7">
        <v>536</v>
      </c>
    </row>
    <row r="2514" spans="1:4" x14ac:dyDescent="0.25">
      <c r="A2514">
        <v>93.6</v>
      </c>
      <c r="B2514">
        <v>5</v>
      </c>
      <c r="C2514">
        <v>6</v>
      </c>
      <c r="D2514" s="7">
        <v>491.4</v>
      </c>
    </row>
    <row r="2515" spans="1:4" x14ac:dyDescent="0.25">
      <c r="A2515">
        <v>29.06</v>
      </c>
      <c r="B2515">
        <v>2</v>
      </c>
      <c r="C2515">
        <v>1</v>
      </c>
      <c r="D2515" s="7">
        <v>61.03</v>
      </c>
    </row>
    <row r="2516" spans="1:4" x14ac:dyDescent="0.25">
      <c r="A2516">
        <v>28.73</v>
      </c>
      <c r="B2516">
        <v>4</v>
      </c>
      <c r="C2516">
        <v>3</v>
      </c>
      <c r="D2516" s="7">
        <v>120.67</v>
      </c>
    </row>
    <row r="2517" spans="1:4" x14ac:dyDescent="0.25">
      <c r="A2517">
        <v>40.299999999999997</v>
      </c>
      <c r="B2517">
        <v>8</v>
      </c>
      <c r="C2517">
        <v>5</v>
      </c>
      <c r="D2517" s="7">
        <v>338.52</v>
      </c>
    </row>
    <row r="2518" spans="1:4" x14ac:dyDescent="0.25">
      <c r="A2518">
        <v>17.760000000000002</v>
      </c>
      <c r="B2518">
        <v>2</v>
      </c>
      <c r="C2518">
        <v>1</v>
      </c>
      <c r="D2518" s="7">
        <v>37.299999999999997</v>
      </c>
    </row>
    <row r="2519" spans="1:4" x14ac:dyDescent="0.25">
      <c r="A2519">
        <v>14.15</v>
      </c>
      <c r="B2519">
        <v>8</v>
      </c>
      <c r="C2519">
        <v>5</v>
      </c>
      <c r="D2519" s="7">
        <v>118.86</v>
      </c>
    </row>
    <row r="2520" spans="1:4" x14ac:dyDescent="0.25">
      <c r="A2520">
        <v>72.61</v>
      </c>
      <c r="B2520">
        <v>10</v>
      </c>
      <c r="C2520">
        <v>3</v>
      </c>
      <c r="D2520" s="7">
        <v>762.4</v>
      </c>
    </row>
    <row r="2521" spans="1:4" x14ac:dyDescent="0.25">
      <c r="A2521">
        <v>6.36</v>
      </c>
      <c r="B2521">
        <v>10</v>
      </c>
      <c r="C2521">
        <v>4</v>
      </c>
      <c r="D2521" s="7">
        <v>66.78</v>
      </c>
    </row>
    <row r="2522" spans="1:4" x14ac:dyDescent="0.25">
      <c r="A2522">
        <v>81.569999999999993</v>
      </c>
      <c r="B2522">
        <v>1</v>
      </c>
      <c r="C2522">
        <v>2</v>
      </c>
      <c r="D2522" s="7">
        <v>85.65</v>
      </c>
    </row>
    <row r="2523" spans="1:4" x14ac:dyDescent="0.25">
      <c r="A2523">
        <v>67.33</v>
      </c>
      <c r="B2523">
        <v>4</v>
      </c>
      <c r="C2523">
        <v>3</v>
      </c>
      <c r="D2523" s="7">
        <v>282.79000000000002</v>
      </c>
    </row>
    <row r="2524" spans="1:4" x14ac:dyDescent="0.25">
      <c r="A2524">
        <v>43.62</v>
      </c>
      <c r="B2524">
        <v>4</v>
      </c>
      <c r="C2524">
        <v>3</v>
      </c>
      <c r="D2524" s="7">
        <v>183.2</v>
      </c>
    </row>
    <row r="2525" spans="1:4" x14ac:dyDescent="0.25">
      <c r="A2525">
        <v>97.13</v>
      </c>
      <c r="B2525">
        <v>6</v>
      </c>
      <c r="C2525">
        <v>2</v>
      </c>
      <c r="D2525" s="7">
        <v>611.91999999999996</v>
      </c>
    </row>
    <row r="2526" spans="1:4" x14ac:dyDescent="0.25">
      <c r="A2526">
        <v>30.76</v>
      </c>
      <c r="B2526">
        <v>2</v>
      </c>
      <c r="C2526">
        <v>3</v>
      </c>
      <c r="D2526" s="7">
        <v>64.599999999999994</v>
      </c>
    </row>
    <row r="2527" spans="1:4" x14ac:dyDescent="0.25">
      <c r="A2527">
        <v>34.39</v>
      </c>
      <c r="B2527">
        <v>7</v>
      </c>
      <c r="C2527">
        <v>2</v>
      </c>
      <c r="D2527" s="7">
        <v>252.77</v>
      </c>
    </row>
    <row r="2528" spans="1:4" x14ac:dyDescent="0.25">
      <c r="A2528">
        <v>30.49</v>
      </c>
      <c r="B2528">
        <v>2</v>
      </c>
      <c r="C2528">
        <v>6</v>
      </c>
      <c r="D2528" s="7">
        <v>64.03</v>
      </c>
    </row>
    <row r="2529" spans="1:4" x14ac:dyDescent="0.25">
      <c r="A2529">
        <v>54.33</v>
      </c>
      <c r="B2529">
        <v>7</v>
      </c>
      <c r="C2529">
        <v>3</v>
      </c>
      <c r="D2529" s="7">
        <v>399.33</v>
      </c>
    </row>
    <row r="2530" spans="1:4" x14ac:dyDescent="0.25">
      <c r="A2530">
        <v>79.39</v>
      </c>
      <c r="B2530">
        <v>8</v>
      </c>
      <c r="C2530">
        <v>1</v>
      </c>
      <c r="D2530" s="7">
        <v>666.88</v>
      </c>
    </row>
    <row r="2531" spans="1:4" x14ac:dyDescent="0.25">
      <c r="A2531">
        <v>93.42</v>
      </c>
      <c r="B2531">
        <v>2</v>
      </c>
      <c r="C2531">
        <v>3</v>
      </c>
      <c r="D2531" s="7">
        <v>196.18</v>
      </c>
    </row>
    <row r="2532" spans="1:4" x14ac:dyDescent="0.25">
      <c r="A2532">
        <v>48.33</v>
      </c>
      <c r="B2532">
        <v>1</v>
      </c>
      <c r="C2532">
        <v>4</v>
      </c>
      <c r="D2532" s="7">
        <v>50.75</v>
      </c>
    </row>
    <row r="2533" spans="1:4" x14ac:dyDescent="0.25">
      <c r="A2533">
        <v>32</v>
      </c>
      <c r="B2533">
        <v>8</v>
      </c>
      <c r="C2533">
        <v>3</v>
      </c>
      <c r="D2533" s="7">
        <v>268.8</v>
      </c>
    </row>
    <row r="2534" spans="1:4" x14ac:dyDescent="0.25">
      <c r="A2534">
        <v>57.69</v>
      </c>
      <c r="B2534">
        <v>10</v>
      </c>
      <c r="C2534">
        <v>4</v>
      </c>
      <c r="D2534" s="7">
        <v>605.75</v>
      </c>
    </row>
    <row r="2535" spans="1:4" x14ac:dyDescent="0.25">
      <c r="A2535">
        <v>23.19</v>
      </c>
      <c r="B2535">
        <v>7</v>
      </c>
      <c r="C2535">
        <v>5</v>
      </c>
      <c r="D2535" s="7">
        <v>170.45</v>
      </c>
    </row>
    <row r="2536" spans="1:4" x14ac:dyDescent="0.25">
      <c r="A2536">
        <v>61.42</v>
      </c>
      <c r="B2536">
        <v>4</v>
      </c>
      <c r="C2536">
        <v>5</v>
      </c>
      <c r="D2536" s="7">
        <v>257.95999999999998</v>
      </c>
    </row>
    <row r="2537" spans="1:4" x14ac:dyDescent="0.25">
      <c r="A2537">
        <v>47.56</v>
      </c>
      <c r="B2537">
        <v>5</v>
      </c>
      <c r="C2537">
        <v>3</v>
      </c>
      <c r="D2537" s="7">
        <v>249.69</v>
      </c>
    </row>
    <row r="2538" spans="1:4" x14ac:dyDescent="0.25">
      <c r="A2538">
        <v>47.38</v>
      </c>
      <c r="B2538">
        <v>5</v>
      </c>
      <c r="C2538">
        <v>6</v>
      </c>
      <c r="D2538" s="7">
        <v>248.75</v>
      </c>
    </row>
    <row r="2539" spans="1:4" x14ac:dyDescent="0.25">
      <c r="A2539">
        <v>15.9</v>
      </c>
      <c r="B2539">
        <v>7</v>
      </c>
      <c r="C2539">
        <v>2</v>
      </c>
      <c r="D2539" s="7">
        <v>116.86</v>
      </c>
    </row>
    <row r="2540" spans="1:4" x14ac:dyDescent="0.25">
      <c r="A2540">
        <v>78.36</v>
      </c>
      <c r="B2540">
        <v>7</v>
      </c>
      <c r="C2540">
        <v>5</v>
      </c>
      <c r="D2540" s="7">
        <v>575.95000000000005</v>
      </c>
    </row>
    <row r="2541" spans="1:4" x14ac:dyDescent="0.25">
      <c r="A2541">
        <v>41.9</v>
      </c>
      <c r="B2541">
        <v>7</v>
      </c>
      <c r="C2541">
        <v>4</v>
      </c>
      <c r="D2541" s="7">
        <v>307.97000000000003</v>
      </c>
    </row>
    <row r="2542" spans="1:4" x14ac:dyDescent="0.25">
      <c r="A2542">
        <v>40.56</v>
      </c>
      <c r="B2542">
        <v>2</v>
      </c>
      <c r="C2542">
        <v>2</v>
      </c>
      <c r="D2542" s="7">
        <v>85.18</v>
      </c>
    </row>
    <row r="2543" spans="1:4" x14ac:dyDescent="0.25">
      <c r="A2543">
        <v>76.430000000000007</v>
      </c>
      <c r="B2543">
        <v>9</v>
      </c>
      <c r="C2543">
        <v>2</v>
      </c>
      <c r="D2543" s="7">
        <v>722.26</v>
      </c>
    </row>
    <row r="2544" spans="1:4" x14ac:dyDescent="0.25">
      <c r="A2544">
        <v>48.79</v>
      </c>
      <c r="B2544">
        <v>9</v>
      </c>
      <c r="C2544">
        <v>2</v>
      </c>
      <c r="D2544" s="7">
        <v>461.07</v>
      </c>
    </row>
    <row r="2545" spans="1:4" x14ac:dyDescent="0.25">
      <c r="A2545">
        <v>26.27</v>
      </c>
      <c r="B2545">
        <v>7</v>
      </c>
      <c r="C2545">
        <v>3</v>
      </c>
      <c r="D2545" s="7">
        <v>193.08</v>
      </c>
    </row>
    <row r="2546" spans="1:4" x14ac:dyDescent="0.25">
      <c r="A2546">
        <v>35.42</v>
      </c>
      <c r="B2546">
        <v>5</v>
      </c>
      <c r="C2546">
        <v>6</v>
      </c>
      <c r="D2546" s="7">
        <v>185.96</v>
      </c>
    </row>
    <row r="2547" spans="1:4" x14ac:dyDescent="0.25">
      <c r="A2547">
        <v>22.51</v>
      </c>
      <c r="B2547">
        <v>5</v>
      </c>
      <c r="C2547">
        <v>1</v>
      </c>
      <c r="D2547" s="7">
        <v>118.18</v>
      </c>
    </row>
    <row r="2548" spans="1:4" x14ac:dyDescent="0.25">
      <c r="A2548">
        <v>87.44</v>
      </c>
      <c r="B2548">
        <v>10</v>
      </c>
      <c r="C2548">
        <v>5</v>
      </c>
      <c r="D2548" s="7">
        <v>918.12</v>
      </c>
    </row>
    <row r="2549" spans="1:4" x14ac:dyDescent="0.25">
      <c r="A2549">
        <v>17.16</v>
      </c>
      <c r="B2549">
        <v>3</v>
      </c>
      <c r="C2549">
        <v>5</v>
      </c>
      <c r="D2549" s="7">
        <v>54.05</v>
      </c>
    </row>
    <row r="2550" spans="1:4" x14ac:dyDescent="0.25">
      <c r="A2550">
        <v>49.33</v>
      </c>
      <c r="B2550">
        <v>4</v>
      </c>
      <c r="C2550">
        <v>5</v>
      </c>
      <c r="D2550" s="7">
        <v>207.19</v>
      </c>
    </row>
    <row r="2551" spans="1:4" x14ac:dyDescent="0.25">
      <c r="A2551">
        <v>10.76</v>
      </c>
      <c r="B2551">
        <v>7</v>
      </c>
      <c r="C2551">
        <v>6</v>
      </c>
      <c r="D2551" s="7">
        <v>79.09</v>
      </c>
    </row>
    <row r="2552" spans="1:4" x14ac:dyDescent="0.25">
      <c r="A2552">
        <v>88.93</v>
      </c>
      <c r="B2552">
        <v>1</v>
      </c>
      <c r="C2552">
        <v>6</v>
      </c>
      <c r="D2552" s="7">
        <v>93.38</v>
      </c>
    </row>
    <row r="2553" spans="1:4" x14ac:dyDescent="0.25">
      <c r="A2553">
        <v>22.96</v>
      </c>
      <c r="B2553">
        <v>8</v>
      </c>
      <c r="C2553">
        <v>1</v>
      </c>
      <c r="D2553" s="7">
        <v>192.86</v>
      </c>
    </row>
    <row r="2554" spans="1:4" x14ac:dyDescent="0.25">
      <c r="A2554">
        <v>33.04</v>
      </c>
      <c r="B2554">
        <v>7</v>
      </c>
      <c r="C2554">
        <v>1</v>
      </c>
      <c r="D2554" s="7">
        <v>242.84</v>
      </c>
    </row>
    <row r="2555" spans="1:4" x14ac:dyDescent="0.25">
      <c r="A2555">
        <v>58.12</v>
      </c>
      <c r="B2555">
        <v>9</v>
      </c>
      <c r="C2555">
        <v>5</v>
      </c>
      <c r="D2555" s="7">
        <v>549.23</v>
      </c>
    </row>
    <row r="2556" spans="1:4" x14ac:dyDescent="0.25">
      <c r="A2556">
        <v>68.7</v>
      </c>
      <c r="B2556">
        <v>10</v>
      </c>
      <c r="C2556">
        <v>3</v>
      </c>
      <c r="D2556" s="7">
        <v>721.35</v>
      </c>
    </row>
    <row r="2557" spans="1:4" x14ac:dyDescent="0.25">
      <c r="A2557">
        <v>27</v>
      </c>
      <c r="B2557">
        <v>10</v>
      </c>
      <c r="C2557">
        <v>2</v>
      </c>
      <c r="D2557" s="7">
        <v>283.5</v>
      </c>
    </row>
    <row r="2558" spans="1:4" x14ac:dyDescent="0.25">
      <c r="A2558">
        <v>53.5</v>
      </c>
      <c r="B2558">
        <v>1</v>
      </c>
      <c r="C2558">
        <v>1</v>
      </c>
      <c r="D2558" s="7">
        <v>56.17</v>
      </c>
    </row>
    <row r="2559" spans="1:4" x14ac:dyDescent="0.25">
      <c r="A2559">
        <v>36.99</v>
      </c>
      <c r="B2559">
        <v>9</v>
      </c>
      <c r="C2559">
        <v>5</v>
      </c>
      <c r="D2559" s="7">
        <v>349.56</v>
      </c>
    </row>
    <row r="2560" spans="1:4" x14ac:dyDescent="0.25">
      <c r="A2560">
        <v>62.08</v>
      </c>
      <c r="B2560">
        <v>7</v>
      </c>
      <c r="C2560">
        <v>2</v>
      </c>
      <c r="D2560" s="7">
        <v>456.29</v>
      </c>
    </row>
    <row r="2561" spans="1:4" x14ac:dyDescent="0.25">
      <c r="A2561">
        <v>55.2</v>
      </c>
      <c r="B2561">
        <v>1</v>
      </c>
      <c r="C2561">
        <v>4</v>
      </c>
      <c r="D2561" s="7">
        <v>57.96</v>
      </c>
    </row>
    <row r="2562" spans="1:4" x14ac:dyDescent="0.25">
      <c r="A2562">
        <v>78.819999999999993</v>
      </c>
      <c r="B2562">
        <v>2</v>
      </c>
      <c r="C2562">
        <v>2</v>
      </c>
      <c r="D2562" s="7">
        <v>165.52</v>
      </c>
    </row>
    <row r="2563" spans="1:4" x14ac:dyDescent="0.25">
      <c r="A2563">
        <v>97.76</v>
      </c>
      <c r="B2563">
        <v>4</v>
      </c>
      <c r="C2563">
        <v>6</v>
      </c>
      <c r="D2563" s="7">
        <v>410.59</v>
      </c>
    </row>
    <row r="2564" spans="1:4" x14ac:dyDescent="0.25">
      <c r="A2564">
        <v>29.13</v>
      </c>
      <c r="B2564">
        <v>7</v>
      </c>
      <c r="C2564">
        <v>1</v>
      </c>
      <c r="D2564" s="7">
        <v>214.11</v>
      </c>
    </row>
    <row r="2565" spans="1:4" x14ac:dyDescent="0.25">
      <c r="A2565">
        <v>82.19</v>
      </c>
      <c r="B2565">
        <v>4</v>
      </c>
      <c r="C2565">
        <v>1</v>
      </c>
      <c r="D2565" s="7">
        <v>345.2</v>
      </c>
    </row>
    <row r="2566" spans="1:4" x14ac:dyDescent="0.25">
      <c r="A2566">
        <v>39.18</v>
      </c>
      <c r="B2566">
        <v>7</v>
      </c>
      <c r="C2566">
        <v>5</v>
      </c>
      <c r="D2566" s="7">
        <v>287.97000000000003</v>
      </c>
    </row>
    <row r="2567" spans="1:4" x14ac:dyDescent="0.25">
      <c r="A2567">
        <v>20.14</v>
      </c>
      <c r="B2567">
        <v>3</v>
      </c>
      <c r="C2567">
        <v>5</v>
      </c>
      <c r="D2567" s="7">
        <v>63.44</v>
      </c>
    </row>
    <row r="2568" spans="1:4" x14ac:dyDescent="0.25">
      <c r="A2568">
        <v>91.14</v>
      </c>
      <c r="B2568">
        <v>1</v>
      </c>
      <c r="C2568">
        <v>6</v>
      </c>
      <c r="D2568" s="7">
        <v>95.7</v>
      </c>
    </row>
    <row r="2569" spans="1:4" x14ac:dyDescent="0.25">
      <c r="A2569">
        <v>48.19</v>
      </c>
      <c r="B2569">
        <v>2</v>
      </c>
      <c r="C2569">
        <v>1</v>
      </c>
      <c r="D2569" s="7">
        <v>101.2</v>
      </c>
    </row>
    <row r="2570" spans="1:4" x14ac:dyDescent="0.25">
      <c r="A2570">
        <v>33.21</v>
      </c>
      <c r="B2570">
        <v>1</v>
      </c>
      <c r="C2570">
        <v>2</v>
      </c>
      <c r="D2570" s="7">
        <v>34.869999999999997</v>
      </c>
    </row>
    <row r="2571" spans="1:4" x14ac:dyDescent="0.25">
      <c r="A2571">
        <v>18.149999999999999</v>
      </c>
      <c r="B2571">
        <v>7</v>
      </c>
      <c r="C2571">
        <v>2</v>
      </c>
      <c r="D2571" s="7">
        <v>133.4</v>
      </c>
    </row>
    <row r="2572" spans="1:4" x14ac:dyDescent="0.25">
      <c r="A2572">
        <v>22.06</v>
      </c>
      <c r="B2572">
        <v>3</v>
      </c>
      <c r="C2572">
        <v>6</v>
      </c>
      <c r="D2572" s="7">
        <v>69.489999999999995</v>
      </c>
    </row>
    <row r="2573" spans="1:4" x14ac:dyDescent="0.25">
      <c r="A2573">
        <v>21.68</v>
      </c>
      <c r="B2573">
        <v>8</v>
      </c>
      <c r="C2573">
        <v>3</v>
      </c>
      <c r="D2573" s="7">
        <v>182.11</v>
      </c>
    </row>
    <row r="2574" spans="1:4" x14ac:dyDescent="0.25">
      <c r="A2574">
        <v>73.88</v>
      </c>
      <c r="B2574">
        <v>3</v>
      </c>
      <c r="C2574">
        <v>1</v>
      </c>
      <c r="D2574" s="7">
        <v>232.72</v>
      </c>
    </row>
    <row r="2575" spans="1:4" x14ac:dyDescent="0.25">
      <c r="A2575">
        <v>46.1</v>
      </c>
      <c r="B2575">
        <v>4</v>
      </c>
      <c r="C2575">
        <v>6</v>
      </c>
      <c r="D2575" s="7">
        <v>193.62</v>
      </c>
    </row>
    <row r="2576" spans="1:4" x14ac:dyDescent="0.25">
      <c r="A2576">
        <v>99.67</v>
      </c>
      <c r="B2576">
        <v>3</v>
      </c>
      <c r="C2576">
        <v>1</v>
      </c>
      <c r="D2576" s="7">
        <v>313.95999999999998</v>
      </c>
    </row>
    <row r="2577" spans="1:4" x14ac:dyDescent="0.25">
      <c r="A2577">
        <v>41.7</v>
      </c>
      <c r="B2577">
        <v>1</v>
      </c>
      <c r="C2577">
        <v>4</v>
      </c>
      <c r="D2577" s="7">
        <v>43.79</v>
      </c>
    </row>
    <row r="2578" spans="1:4" x14ac:dyDescent="0.25">
      <c r="A2578">
        <v>72.27</v>
      </c>
      <c r="B2578">
        <v>4</v>
      </c>
      <c r="C2578">
        <v>2</v>
      </c>
      <c r="D2578" s="7">
        <v>303.52999999999997</v>
      </c>
    </row>
    <row r="2579" spans="1:4" x14ac:dyDescent="0.25">
      <c r="A2579">
        <v>88.6</v>
      </c>
      <c r="B2579">
        <v>4</v>
      </c>
      <c r="C2579">
        <v>3</v>
      </c>
      <c r="D2579" s="7">
        <v>372.12</v>
      </c>
    </row>
    <row r="2580" spans="1:4" x14ac:dyDescent="0.25">
      <c r="A2580">
        <v>11.37</v>
      </c>
      <c r="B2580">
        <v>9</v>
      </c>
      <c r="C2580">
        <v>4</v>
      </c>
      <c r="D2580" s="7">
        <v>107.45</v>
      </c>
    </row>
    <row r="2581" spans="1:4" x14ac:dyDescent="0.25">
      <c r="A2581">
        <v>60.5</v>
      </c>
      <c r="B2581">
        <v>8</v>
      </c>
      <c r="C2581">
        <v>5</v>
      </c>
      <c r="D2581" s="7">
        <v>508.2</v>
      </c>
    </row>
    <row r="2582" spans="1:4" x14ac:dyDescent="0.25">
      <c r="A2582">
        <v>33.74</v>
      </c>
      <c r="B2582">
        <v>5</v>
      </c>
      <c r="C2582">
        <v>1</v>
      </c>
      <c r="D2582" s="7">
        <v>177.14</v>
      </c>
    </row>
    <row r="2583" spans="1:4" x14ac:dyDescent="0.25">
      <c r="A2583">
        <v>88.11</v>
      </c>
      <c r="B2583">
        <v>3</v>
      </c>
      <c r="C2583">
        <v>3</v>
      </c>
      <c r="D2583" s="7">
        <v>277.55</v>
      </c>
    </row>
    <row r="2584" spans="1:4" x14ac:dyDescent="0.25">
      <c r="A2584">
        <v>19.010000000000002</v>
      </c>
      <c r="B2584">
        <v>5</v>
      </c>
      <c r="C2584">
        <v>4</v>
      </c>
      <c r="D2584" s="7">
        <v>99.8</v>
      </c>
    </row>
    <row r="2585" spans="1:4" x14ac:dyDescent="0.25">
      <c r="A2585">
        <v>15.37</v>
      </c>
      <c r="B2585">
        <v>4</v>
      </c>
      <c r="C2585">
        <v>5</v>
      </c>
      <c r="D2585" s="7">
        <v>64.55</v>
      </c>
    </row>
    <row r="2586" spans="1:4" x14ac:dyDescent="0.25">
      <c r="A2586">
        <v>74.88</v>
      </c>
      <c r="B2586">
        <v>7</v>
      </c>
      <c r="C2586">
        <v>6</v>
      </c>
      <c r="D2586" s="7">
        <v>550.37</v>
      </c>
    </row>
    <row r="2587" spans="1:4" x14ac:dyDescent="0.25">
      <c r="A2587">
        <v>39.93</v>
      </c>
      <c r="B2587">
        <v>6</v>
      </c>
      <c r="C2587">
        <v>6</v>
      </c>
      <c r="D2587" s="7">
        <v>251.56</v>
      </c>
    </row>
    <row r="2588" spans="1:4" x14ac:dyDescent="0.25">
      <c r="A2588">
        <v>37.83</v>
      </c>
      <c r="B2588">
        <v>1</v>
      </c>
      <c r="C2588">
        <v>4</v>
      </c>
      <c r="D2588" s="7">
        <v>39.72</v>
      </c>
    </row>
    <row r="2589" spans="1:4" x14ac:dyDescent="0.25">
      <c r="A2589">
        <v>42.11</v>
      </c>
      <c r="B2589">
        <v>5</v>
      </c>
      <c r="C2589">
        <v>2</v>
      </c>
      <c r="D2589" s="7">
        <v>221.08</v>
      </c>
    </row>
    <row r="2590" spans="1:4" x14ac:dyDescent="0.25">
      <c r="A2590">
        <v>60.23</v>
      </c>
      <c r="B2590">
        <v>9</v>
      </c>
      <c r="C2590">
        <v>5</v>
      </c>
      <c r="D2590" s="7">
        <v>569.16999999999996</v>
      </c>
    </row>
    <row r="2591" spans="1:4" x14ac:dyDescent="0.25">
      <c r="A2591">
        <v>48.8</v>
      </c>
      <c r="B2591">
        <v>7</v>
      </c>
      <c r="C2591">
        <v>5</v>
      </c>
      <c r="D2591" s="7">
        <v>358.68</v>
      </c>
    </row>
    <row r="2592" spans="1:4" x14ac:dyDescent="0.25">
      <c r="A2592">
        <v>54.29</v>
      </c>
      <c r="B2592">
        <v>1</v>
      </c>
      <c r="C2592">
        <v>5</v>
      </c>
      <c r="D2592" s="7">
        <v>57</v>
      </c>
    </row>
    <row r="2593" spans="1:4" x14ac:dyDescent="0.25">
      <c r="A2593">
        <v>44.53</v>
      </c>
      <c r="B2593">
        <v>7</v>
      </c>
      <c r="C2593">
        <v>3</v>
      </c>
      <c r="D2593" s="7">
        <v>327.3</v>
      </c>
    </row>
    <row r="2594" spans="1:4" x14ac:dyDescent="0.25">
      <c r="A2594">
        <v>78</v>
      </c>
      <c r="B2594">
        <v>9</v>
      </c>
      <c r="C2594">
        <v>3</v>
      </c>
      <c r="D2594" s="7">
        <v>737.1</v>
      </c>
    </row>
    <row r="2595" spans="1:4" x14ac:dyDescent="0.25">
      <c r="A2595">
        <v>73.14</v>
      </c>
      <c r="B2595">
        <v>4</v>
      </c>
      <c r="C2595">
        <v>6</v>
      </c>
      <c r="D2595" s="7">
        <v>307.19</v>
      </c>
    </row>
    <row r="2596" spans="1:4" x14ac:dyDescent="0.25">
      <c r="A2596">
        <v>56.89</v>
      </c>
      <c r="B2596">
        <v>4</v>
      </c>
      <c r="C2596">
        <v>6</v>
      </c>
      <c r="D2596" s="7">
        <v>238.94</v>
      </c>
    </row>
    <row r="2597" spans="1:4" x14ac:dyDescent="0.25">
      <c r="A2597">
        <v>87.64</v>
      </c>
      <c r="B2597">
        <v>4</v>
      </c>
      <c r="C2597">
        <v>3</v>
      </c>
      <c r="D2597" s="7">
        <v>368.09</v>
      </c>
    </row>
    <row r="2598" spans="1:4" x14ac:dyDescent="0.25">
      <c r="A2598">
        <v>25.51</v>
      </c>
      <c r="B2598">
        <v>2</v>
      </c>
      <c r="C2598">
        <v>1</v>
      </c>
      <c r="D2598" s="7">
        <v>53.57</v>
      </c>
    </row>
    <row r="2599" spans="1:4" x14ac:dyDescent="0.25">
      <c r="A2599">
        <v>95.22</v>
      </c>
      <c r="B2599">
        <v>8</v>
      </c>
      <c r="C2599">
        <v>5</v>
      </c>
      <c r="D2599" s="7">
        <v>799.85</v>
      </c>
    </row>
    <row r="2600" spans="1:4" x14ac:dyDescent="0.25">
      <c r="A2600">
        <v>75.78</v>
      </c>
      <c r="B2600">
        <v>6</v>
      </c>
      <c r="C2600">
        <v>5</v>
      </c>
      <c r="D2600" s="7">
        <v>477.41</v>
      </c>
    </row>
    <row r="2601" spans="1:4" x14ac:dyDescent="0.25">
      <c r="A2601">
        <v>98.09</v>
      </c>
      <c r="B2601">
        <v>4</v>
      </c>
      <c r="C2601">
        <v>4</v>
      </c>
      <c r="D2601" s="7">
        <v>411.98</v>
      </c>
    </row>
    <row r="2602" spans="1:4" x14ac:dyDescent="0.25">
      <c r="A2602">
        <v>84.47</v>
      </c>
      <c r="B2602">
        <v>1</v>
      </c>
      <c r="C2602">
        <v>3</v>
      </c>
      <c r="D2602" s="7">
        <v>88.69</v>
      </c>
    </row>
    <row r="2603" spans="1:4" x14ac:dyDescent="0.25">
      <c r="A2603">
        <v>66.91</v>
      </c>
      <c r="B2603">
        <v>3</v>
      </c>
      <c r="C2603">
        <v>2</v>
      </c>
      <c r="D2603" s="7">
        <v>210.77</v>
      </c>
    </row>
    <row r="2604" spans="1:4" x14ac:dyDescent="0.25">
      <c r="A2604">
        <v>25.65</v>
      </c>
      <c r="B2604">
        <v>1</v>
      </c>
      <c r="C2604">
        <v>4</v>
      </c>
      <c r="D2604" s="7">
        <v>26.93</v>
      </c>
    </row>
    <row r="2605" spans="1:4" x14ac:dyDescent="0.25">
      <c r="A2605">
        <v>71.489999999999995</v>
      </c>
      <c r="B2605">
        <v>1</v>
      </c>
      <c r="C2605">
        <v>2</v>
      </c>
      <c r="D2605" s="7">
        <v>75.06</v>
      </c>
    </row>
    <row r="2606" spans="1:4" x14ac:dyDescent="0.25">
      <c r="A2606">
        <v>94.96</v>
      </c>
      <c r="B2606">
        <v>2</v>
      </c>
      <c r="C2606">
        <v>4</v>
      </c>
      <c r="D2606" s="7">
        <v>199.42</v>
      </c>
    </row>
    <row r="2607" spans="1:4" x14ac:dyDescent="0.25">
      <c r="A2607">
        <v>95.66</v>
      </c>
      <c r="B2607">
        <v>7</v>
      </c>
      <c r="C2607">
        <v>4</v>
      </c>
      <c r="D2607" s="7">
        <v>703.1</v>
      </c>
    </row>
    <row r="2608" spans="1:4" x14ac:dyDescent="0.25">
      <c r="A2608">
        <v>37.97</v>
      </c>
      <c r="B2608">
        <v>3</v>
      </c>
      <c r="C2608">
        <v>3</v>
      </c>
      <c r="D2608" s="7">
        <v>119.61</v>
      </c>
    </row>
    <row r="2609" spans="1:4" x14ac:dyDescent="0.25">
      <c r="A2609">
        <v>99.9</v>
      </c>
      <c r="B2609">
        <v>4</v>
      </c>
      <c r="C2609">
        <v>6</v>
      </c>
      <c r="D2609" s="7">
        <v>419.58</v>
      </c>
    </row>
    <row r="2610" spans="1:4" x14ac:dyDescent="0.25">
      <c r="A2610">
        <v>80.88</v>
      </c>
      <c r="B2610">
        <v>7</v>
      </c>
      <c r="C2610">
        <v>4</v>
      </c>
      <c r="D2610" s="7">
        <v>594.47</v>
      </c>
    </row>
    <row r="2611" spans="1:4" x14ac:dyDescent="0.25">
      <c r="A2611">
        <v>57.76</v>
      </c>
      <c r="B2611">
        <v>4</v>
      </c>
      <c r="C2611">
        <v>6</v>
      </c>
      <c r="D2611" s="7">
        <v>242.59</v>
      </c>
    </row>
    <row r="2612" spans="1:4" x14ac:dyDescent="0.25">
      <c r="A2612">
        <v>49.34</v>
      </c>
      <c r="B2612">
        <v>2</v>
      </c>
      <c r="C2612">
        <v>1</v>
      </c>
      <c r="D2612" s="7">
        <v>103.61</v>
      </c>
    </row>
    <row r="2613" spans="1:4" x14ac:dyDescent="0.25">
      <c r="A2613">
        <v>79.84</v>
      </c>
      <c r="B2613">
        <v>1</v>
      </c>
      <c r="C2613">
        <v>1</v>
      </c>
      <c r="D2613" s="7">
        <v>83.83</v>
      </c>
    </row>
    <row r="2614" spans="1:4" x14ac:dyDescent="0.25">
      <c r="A2614">
        <v>86.86</v>
      </c>
      <c r="B2614">
        <v>8</v>
      </c>
      <c r="C2614">
        <v>5</v>
      </c>
      <c r="D2614" s="7">
        <v>729.62</v>
      </c>
    </row>
    <row r="2615" spans="1:4" x14ac:dyDescent="0.25">
      <c r="A2615">
        <v>55.15</v>
      </c>
      <c r="B2615">
        <v>2</v>
      </c>
      <c r="C2615">
        <v>1</v>
      </c>
      <c r="D2615" s="7">
        <v>115.81</v>
      </c>
    </row>
    <row r="2616" spans="1:4" x14ac:dyDescent="0.25">
      <c r="A2616">
        <v>33.6</v>
      </c>
      <c r="B2616">
        <v>5</v>
      </c>
      <c r="C2616">
        <v>5</v>
      </c>
      <c r="D2616" s="7">
        <v>176.4</v>
      </c>
    </row>
    <row r="2617" spans="1:4" x14ac:dyDescent="0.25">
      <c r="A2617">
        <v>27.26</v>
      </c>
      <c r="B2617">
        <v>7</v>
      </c>
      <c r="C2617">
        <v>2</v>
      </c>
      <c r="D2617" s="7">
        <v>200.36</v>
      </c>
    </row>
    <row r="2618" spans="1:4" x14ac:dyDescent="0.25">
      <c r="A2618">
        <v>74.63</v>
      </c>
      <c r="B2618">
        <v>6</v>
      </c>
      <c r="C2618">
        <v>1</v>
      </c>
      <c r="D2618" s="7">
        <v>470.17</v>
      </c>
    </row>
    <row r="2619" spans="1:4" x14ac:dyDescent="0.25">
      <c r="A2619">
        <v>26.11</v>
      </c>
      <c r="B2619">
        <v>9</v>
      </c>
      <c r="C2619">
        <v>2</v>
      </c>
      <c r="D2619" s="7">
        <v>246.74</v>
      </c>
    </row>
    <row r="2620" spans="1:4" x14ac:dyDescent="0.25">
      <c r="A2620">
        <v>61.47</v>
      </c>
      <c r="B2620">
        <v>3</v>
      </c>
      <c r="C2620">
        <v>1</v>
      </c>
      <c r="D2620" s="7">
        <v>193.63</v>
      </c>
    </row>
    <row r="2621" spans="1:4" x14ac:dyDescent="0.25">
      <c r="A2621">
        <v>68.5</v>
      </c>
      <c r="B2621">
        <v>4</v>
      </c>
      <c r="C2621">
        <v>5</v>
      </c>
      <c r="D2621" s="7">
        <v>287.7</v>
      </c>
    </row>
    <row r="2622" spans="1:4" x14ac:dyDescent="0.25">
      <c r="A2622">
        <v>34.29</v>
      </c>
      <c r="B2622">
        <v>7</v>
      </c>
      <c r="C2622">
        <v>3</v>
      </c>
      <c r="D2622" s="7">
        <v>252.03</v>
      </c>
    </row>
    <row r="2623" spans="1:4" x14ac:dyDescent="0.25">
      <c r="A2623">
        <v>78.53</v>
      </c>
      <c r="B2623">
        <v>6</v>
      </c>
      <c r="C2623">
        <v>6</v>
      </c>
      <c r="D2623" s="7">
        <v>494.74</v>
      </c>
    </row>
    <row r="2624" spans="1:4" x14ac:dyDescent="0.25">
      <c r="A2624">
        <v>19.72</v>
      </c>
      <c r="B2624">
        <v>8</v>
      </c>
      <c r="C2624">
        <v>4</v>
      </c>
      <c r="D2624" s="7">
        <v>165.65</v>
      </c>
    </row>
    <row r="2625" spans="1:4" x14ac:dyDescent="0.25">
      <c r="A2625">
        <v>10.81</v>
      </c>
      <c r="B2625">
        <v>6</v>
      </c>
      <c r="C2625">
        <v>6</v>
      </c>
      <c r="D2625" s="7">
        <v>68.099999999999994</v>
      </c>
    </row>
    <row r="2626" spans="1:4" x14ac:dyDescent="0.25">
      <c r="A2626">
        <v>89.76</v>
      </c>
      <c r="B2626">
        <v>10</v>
      </c>
      <c r="C2626">
        <v>3</v>
      </c>
      <c r="D2626" s="7">
        <v>942.48</v>
      </c>
    </row>
    <row r="2627" spans="1:4" x14ac:dyDescent="0.25">
      <c r="A2627">
        <v>6.66</v>
      </c>
      <c r="B2627">
        <v>3</v>
      </c>
      <c r="C2627">
        <v>1</v>
      </c>
      <c r="D2627" s="7">
        <v>20.98</v>
      </c>
    </row>
    <row r="2628" spans="1:4" x14ac:dyDescent="0.25">
      <c r="A2628">
        <v>89.39</v>
      </c>
      <c r="B2628">
        <v>4</v>
      </c>
      <c r="C2628">
        <v>3</v>
      </c>
      <c r="D2628" s="7">
        <v>375.44</v>
      </c>
    </row>
    <row r="2629" spans="1:4" x14ac:dyDescent="0.25">
      <c r="A2629">
        <v>80.52</v>
      </c>
      <c r="B2629">
        <v>10</v>
      </c>
      <c r="C2629">
        <v>6</v>
      </c>
      <c r="D2629" s="7">
        <v>845.46</v>
      </c>
    </row>
    <row r="2630" spans="1:4" x14ac:dyDescent="0.25">
      <c r="A2630">
        <v>74.94</v>
      </c>
      <c r="B2630">
        <v>1</v>
      </c>
      <c r="C2630">
        <v>3</v>
      </c>
      <c r="D2630" s="7">
        <v>78.69</v>
      </c>
    </row>
    <row r="2631" spans="1:4" x14ac:dyDescent="0.25">
      <c r="A2631">
        <v>23.22</v>
      </c>
      <c r="B2631">
        <v>6</v>
      </c>
      <c r="C2631">
        <v>5</v>
      </c>
      <c r="D2631" s="7">
        <v>146.29</v>
      </c>
    </row>
    <row r="2632" spans="1:4" x14ac:dyDescent="0.25">
      <c r="A2632">
        <v>54.74</v>
      </c>
      <c r="B2632">
        <v>3</v>
      </c>
      <c r="C2632">
        <v>5</v>
      </c>
      <c r="D2632" s="7">
        <v>172.43</v>
      </c>
    </row>
    <row r="2633" spans="1:4" x14ac:dyDescent="0.25">
      <c r="A2633">
        <v>40.61</v>
      </c>
      <c r="B2633">
        <v>3</v>
      </c>
      <c r="C2633">
        <v>3</v>
      </c>
      <c r="D2633" s="7">
        <v>127.92</v>
      </c>
    </row>
    <row r="2634" spans="1:4" x14ac:dyDescent="0.25">
      <c r="A2634">
        <v>85.73</v>
      </c>
      <c r="B2634">
        <v>5</v>
      </c>
      <c r="C2634">
        <v>2</v>
      </c>
      <c r="D2634" s="7">
        <v>450.08</v>
      </c>
    </row>
    <row r="2635" spans="1:4" x14ac:dyDescent="0.25">
      <c r="A2635">
        <v>70.599999999999994</v>
      </c>
      <c r="B2635">
        <v>7</v>
      </c>
      <c r="C2635">
        <v>3</v>
      </c>
      <c r="D2635" s="7">
        <v>518.91</v>
      </c>
    </row>
    <row r="2636" spans="1:4" x14ac:dyDescent="0.25">
      <c r="A2636">
        <v>38.82</v>
      </c>
      <c r="B2636">
        <v>3</v>
      </c>
      <c r="C2636">
        <v>4</v>
      </c>
      <c r="D2636" s="7">
        <v>122.28</v>
      </c>
    </row>
    <row r="2637" spans="1:4" x14ac:dyDescent="0.25">
      <c r="A2637">
        <v>79.78</v>
      </c>
      <c r="B2637">
        <v>7</v>
      </c>
      <c r="C2637">
        <v>5</v>
      </c>
      <c r="D2637" s="7">
        <v>586.38</v>
      </c>
    </row>
    <row r="2638" spans="1:4" x14ac:dyDescent="0.25">
      <c r="A2638">
        <v>18.75</v>
      </c>
      <c r="B2638">
        <v>2</v>
      </c>
      <c r="C2638">
        <v>1</v>
      </c>
      <c r="D2638" s="7">
        <v>39.380000000000003</v>
      </c>
    </row>
    <row r="2639" spans="1:4" x14ac:dyDescent="0.25">
      <c r="A2639">
        <v>82.17</v>
      </c>
      <c r="B2639">
        <v>3</v>
      </c>
      <c r="C2639">
        <v>3</v>
      </c>
      <c r="D2639" s="7">
        <v>258.83999999999997</v>
      </c>
    </row>
    <row r="2640" spans="1:4" x14ac:dyDescent="0.25">
      <c r="A2640">
        <v>49.09</v>
      </c>
      <c r="B2640">
        <v>4</v>
      </c>
      <c r="C2640">
        <v>6</v>
      </c>
      <c r="D2640" s="7">
        <v>206.18</v>
      </c>
    </row>
    <row r="2641" spans="1:4" x14ac:dyDescent="0.25">
      <c r="A2641">
        <v>84.33</v>
      </c>
      <c r="B2641">
        <v>1</v>
      </c>
      <c r="C2641">
        <v>4</v>
      </c>
      <c r="D2641" s="7">
        <v>88.55</v>
      </c>
    </row>
    <row r="2642" spans="1:4" x14ac:dyDescent="0.25">
      <c r="A2642">
        <v>44.5</v>
      </c>
      <c r="B2642">
        <v>2</v>
      </c>
      <c r="C2642">
        <v>6</v>
      </c>
      <c r="D2642" s="7">
        <v>93.45</v>
      </c>
    </row>
    <row r="2643" spans="1:4" x14ac:dyDescent="0.25">
      <c r="A2643">
        <v>85.11</v>
      </c>
      <c r="B2643">
        <v>2</v>
      </c>
      <c r="C2643">
        <v>2</v>
      </c>
      <c r="D2643" s="7">
        <v>178.73</v>
      </c>
    </row>
    <row r="2644" spans="1:4" x14ac:dyDescent="0.25">
      <c r="A2644">
        <v>89.51</v>
      </c>
      <c r="B2644">
        <v>8</v>
      </c>
      <c r="C2644">
        <v>6</v>
      </c>
      <c r="D2644" s="7">
        <v>751.88</v>
      </c>
    </row>
    <row r="2645" spans="1:4" x14ac:dyDescent="0.25">
      <c r="A2645">
        <v>15.37</v>
      </c>
      <c r="B2645">
        <v>9</v>
      </c>
      <c r="C2645">
        <v>6</v>
      </c>
      <c r="D2645" s="7">
        <v>145.25</v>
      </c>
    </row>
    <row r="2646" spans="1:4" x14ac:dyDescent="0.25">
      <c r="A2646">
        <v>69.05</v>
      </c>
      <c r="B2646">
        <v>7</v>
      </c>
      <c r="C2646">
        <v>5</v>
      </c>
      <c r="D2646" s="7">
        <v>507.52</v>
      </c>
    </row>
    <row r="2647" spans="1:4" x14ac:dyDescent="0.25">
      <c r="A2647">
        <v>47.48</v>
      </c>
      <c r="B2647">
        <v>9</v>
      </c>
      <c r="C2647">
        <v>6</v>
      </c>
      <c r="D2647" s="7">
        <v>448.69</v>
      </c>
    </row>
    <row r="2648" spans="1:4" x14ac:dyDescent="0.25">
      <c r="A2648">
        <v>47.52</v>
      </c>
      <c r="B2648">
        <v>4</v>
      </c>
      <c r="C2648">
        <v>4</v>
      </c>
      <c r="D2648" s="7">
        <v>199.58</v>
      </c>
    </row>
    <row r="2649" spans="1:4" x14ac:dyDescent="0.25">
      <c r="A2649">
        <v>91.76</v>
      </c>
      <c r="B2649">
        <v>8</v>
      </c>
      <c r="C2649">
        <v>5</v>
      </c>
      <c r="D2649" s="7">
        <v>770.78</v>
      </c>
    </row>
    <row r="2650" spans="1:4" x14ac:dyDescent="0.25">
      <c r="A2650">
        <v>50.68</v>
      </c>
      <c r="B2650">
        <v>3</v>
      </c>
      <c r="C2650">
        <v>6</v>
      </c>
      <c r="D2650" s="7">
        <v>159.63999999999999</v>
      </c>
    </row>
    <row r="2651" spans="1:4" x14ac:dyDescent="0.25">
      <c r="A2651">
        <v>81.59</v>
      </c>
      <c r="B2651">
        <v>6</v>
      </c>
      <c r="C2651">
        <v>1</v>
      </c>
      <c r="D2651" s="7">
        <v>514.02</v>
      </c>
    </row>
    <row r="2652" spans="1:4" x14ac:dyDescent="0.25">
      <c r="A2652">
        <v>23.93</v>
      </c>
      <c r="B2652">
        <v>2</v>
      </c>
      <c r="C2652">
        <v>5</v>
      </c>
      <c r="D2652" s="7">
        <v>50.25</v>
      </c>
    </row>
    <row r="2653" spans="1:4" x14ac:dyDescent="0.25">
      <c r="A2653">
        <v>67.69</v>
      </c>
      <c r="B2653">
        <v>2</v>
      </c>
      <c r="C2653">
        <v>3</v>
      </c>
      <c r="D2653" s="7">
        <v>142.15</v>
      </c>
    </row>
    <row r="2654" spans="1:4" x14ac:dyDescent="0.25">
      <c r="A2654">
        <v>43.8</v>
      </c>
      <c r="B2654">
        <v>1</v>
      </c>
      <c r="C2654">
        <v>3</v>
      </c>
      <c r="D2654" s="7">
        <v>45.99</v>
      </c>
    </row>
    <row r="2655" spans="1:4" x14ac:dyDescent="0.25">
      <c r="A2655">
        <v>79.84</v>
      </c>
      <c r="B2655">
        <v>10</v>
      </c>
      <c r="C2655">
        <v>2</v>
      </c>
      <c r="D2655" s="7">
        <v>838.32</v>
      </c>
    </row>
    <row r="2656" spans="1:4" x14ac:dyDescent="0.25">
      <c r="A2656">
        <v>37.03</v>
      </c>
      <c r="B2656">
        <v>7</v>
      </c>
      <c r="C2656">
        <v>6</v>
      </c>
      <c r="D2656" s="7">
        <v>272.17</v>
      </c>
    </row>
    <row r="2657" spans="1:4" x14ac:dyDescent="0.25">
      <c r="A2657">
        <v>19.91</v>
      </c>
      <c r="B2657">
        <v>5</v>
      </c>
      <c r="C2657">
        <v>2</v>
      </c>
      <c r="D2657" s="7">
        <v>104.53</v>
      </c>
    </row>
    <row r="2658" spans="1:4" x14ac:dyDescent="0.25">
      <c r="A2658">
        <v>14.73</v>
      </c>
      <c r="B2658">
        <v>7</v>
      </c>
      <c r="C2658">
        <v>5</v>
      </c>
      <c r="D2658" s="7">
        <v>108.27</v>
      </c>
    </row>
    <row r="2659" spans="1:4" x14ac:dyDescent="0.25">
      <c r="A2659">
        <v>17.29</v>
      </c>
      <c r="B2659">
        <v>1</v>
      </c>
      <c r="C2659">
        <v>5</v>
      </c>
      <c r="D2659" s="7">
        <v>18.149999999999999</v>
      </c>
    </row>
    <row r="2660" spans="1:4" x14ac:dyDescent="0.25">
      <c r="A2660">
        <v>33.32</v>
      </c>
      <c r="B2660">
        <v>2</v>
      </c>
      <c r="C2660">
        <v>1</v>
      </c>
      <c r="D2660" s="7">
        <v>69.97</v>
      </c>
    </row>
    <row r="2661" spans="1:4" x14ac:dyDescent="0.25">
      <c r="A2661">
        <v>47.16</v>
      </c>
      <c r="B2661">
        <v>5</v>
      </c>
      <c r="C2661">
        <v>1</v>
      </c>
      <c r="D2661" s="7">
        <v>247.59</v>
      </c>
    </row>
    <row r="2662" spans="1:4" x14ac:dyDescent="0.25">
      <c r="A2662">
        <v>74.31</v>
      </c>
      <c r="B2662">
        <v>8</v>
      </c>
      <c r="C2662">
        <v>4</v>
      </c>
      <c r="D2662" s="7">
        <v>624.20000000000005</v>
      </c>
    </row>
    <row r="2663" spans="1:4" x14ac:dyDescent="0.25">
      <c r="A2663">
        <v>22.25</v>
      </c>
      <c r="B2663">
        <v>1</v>
      </c>
      <c r="C2663">
        <v>5</v>
      </c>
      <c r="D2663" s="7">
        <v>23.36</v>
      </c>
    </row>
    <row r="2664" spans="1:4" x14ac:dyDescent="0.25">
      <c r="A2664">
        <v>94.94</v>
      </c>
      <c r="B2664">
        <v>10</v>
      </c>
      <c r="C2664">
        <v>3</v>
      </c>
      <c r="D2664" s="7">
        <v>996.87</v>
      </c>
    </row>
    <row r="2665" spans="1:4" x14ac:dyDescent="0.25">
      <c r="A2665">
        <v>40.28</v>
      </c>
      <c r="B2665">
        <v>1</v>
      </c>
      <c r="C2665">
        <v>3</v>
      </c>
      <c r="D2665" s="7">
        <v>42.29</v>
      </c>
    </row>
    <row r="2666" spans="1:4" x14ac:dyDescent="0.25">
      <c r="A2666">
        <v>50.39</v>
      </c>
      <c r="B2666">
        <v>4</v>
      </c>
      <c r="C2666">
        <v>5</v>
      </c>
      <c r="D2666" s="7">
        <v>211.64</v>
      </c>
    </row>
    <row r="2667" spans="1:4" x14ac:dyDescent="0.25">
      <c r="A2667">
        <v>61.16</v>
      </c>
      <c r="B2667">
        <v>2</v>
      </c>
      <c r="C2667">
        <v>1</v>
      </c>
      <c r="D2667" s="7">
        <v>128.44</v>
      </c>
    </row>
    <row r="2668" spans="1:4" x14ac:dyDescent="0.25">
      <c r="A2668">
        <v>17.8</v>
      </c>
      <c r="B2668">
        <v>3</v>
      </c>
      <c r="C2668">
        <v>1</v>
      </c>
      <c r="D2668" s="7">
        <v>56.07</v>
      </c>
    </row>
    <row r="2669" spans="1:4" x14ac:dyDescent="0.25">
      <c r="A2669">
        <v>74.16</v>
      </c>
      <c r="B2669">
        <v>9</v>
      </c>
      <c r="C2669">
        <v>2</v>
      </c>
      <c r="D2669" s="7">
        <v>700.81</v>
      </c>
    </row>
    <row r="2670" spans="1:4" x14ac:dyDescent="0.25">
      <c r="A2670">
        <v>47.84</v>
      </c>
      <c r="B2670">
        <v>6</v>
      </c>
      <c r="C2670">
        <v>1</v>
      </c>
      <c r="D2670" s="7">
        <v>301.39</v>
      </c>
    </row>
    <row r="2671" spans="1:4" x14ac:dyDescent="0.25">
      <c r="A2671">
        <v>16.96</v>
      </c>
      <c r="B2671">
        <v>2</v>
      </c>
      <c r="C2671">
        <v>5</v>
      </c>
      <c r="D2671" s="7">
        <v>35.619999999999997</v>
      </c>
    </row>
    <row r="2672" spans="1:4" x14ac:dyDescent="0.25">
      <c r="A2672">
        <v>74.09</v>
      </c>
      <c r="B2672">
        <v>6</v>
      </c>
      <c r="C2672">
        <v>5</v>
      </c>
      <c r="D2672" s="7">
        <v>466.77</v>
      </c>
    </row>
    <row r="2673" spans="1:4" x14ac:dyDescent="0.25">
      <c r="A2673">
        <v>38.36</v>
      </c>
      <c r="B2673">
        <v>3</v>
      </c>
      <c r="C2673">
        <v>6</v>
      </c>
      <c r="D2673" s="7">
        <v>120.83</v>
      </c>
    </row>
    <row r="2674" spans="1:4" x14ac:dyDescent="0.25">
      <c r="A2674">
        <v>13.22</v>
      </c>
      <c r="B2674">
        <v>3</v>
      </c>
      <c r="C2674">
        <v>1</v>
      </c>
      <c r="D2674" s="7">
        <v>41.64</v>
      </c>
    </row>
    <row r="2675" spans="1:4" x14ac:dyDescent="0.25">
      <c r="A2675">
        <v>92.69</v>
      </c>
      <c r="B2675">
        <v>1</v>
      </c>
      <c r="C2675">
        <v>3</v>
      </c>
      <c r="D2675" s="7">
        <v>97.32</v>
      </c>
    </row>
    <row r="2676" spans="1:4" x14ac:dyDescent="0.25">
      <c r="A2676">
        <v>62.47</v>
      </c>
      <c r="B2676">
        <v>3</v>
      </c>
      <c r="C2676">
        <v>3</v>
      </c>
      <c r="D2676" s="7">
        <v>196.78</v>
      </c>
    </row>
    <row r="2677" spans="1:4" x14ac:dyDescent="0.25">
      <c r="A2677">
        <v>15.6</v>
      </c>
      <c r="B2677">
        <v>1</v>
      </c>
      <c r="C2677">
        <v>5</v>
      </c>
      <c r="D2677" s="7">
        <v>16.38</v>
      </c>
    </row>
    <row r="2678" spans="1:4" x14ac:dyDescent="0.25">
      <c r="A2678">
        <v>91.2</v>
      </c>
      <c r="B2678">
        <v>10</v>
      </c>
      <c r="C2678">
        <v>2</v>
      </c>
      <c r="D2678" s="7">
        <v>957.6</v>
      </c>
    </row>
    <row r="2679" spans="1:4" x14ac:dyDescent="0.25">
      <c r="A2679">
        <v>56.7</v>
      </c>
      <c r="B2679">
        <v>9</v>
      </c>
      <c r="C2679">
        <v>1</v>
      </c>
      <c r="D2679" s="7">
        <v>535.82000000000005</v>
      </c>
    </row>
    <row r="2680" spans="1:4" x14ac:dyDescent="0.25">
      <c r="A2680">
        <v>57.99</v>
      </c>
      <c r="B2680">
        <v>9</v>
      </c>
      <c r="C2680">
        <v>1</v>
      </c>
      <c r="D2680" s="7">
        <v>548.01</v>
      </c>
    </row>
    <row r="2681" spans="1:4" x14ac:dyDescent="0.25">
      <c r="A2681">
        <v>96.68</v>
      </c>
      <c r="B2681">
        <v>10</v>
      </c>
      <c r="C2681">
        <v>5</v>
      </c>
      <c r="D2681" s="7">
        <v>1015.14</v>
      </c>
    </row>
    <row r="2682" spans="1:4" x14ac:dyDescent="0.25">
      <c r="A2682">
        <v>18.440000000000001</v>
      </c>
      <c r="B2682">
        <v>4</v>
      </c>
      <c r="C2682">
        <v>1</v>
      </c>
      <c r="D2682" s="7">
        <v>77.45</v>
      </c>
    </row>
    <row r="2683" spans="1:4" x14ac:dyDescent="0.25">
      <c r="A2683">
        <v>33.32</v>
      </c>
      <c r="B2683">
        <v>10</v>
      </c>
      <c r="C2683">
        <v>4</v>
      </c>
      <c r="D2683" s="7">
        <v>349.86</v>
      </c>
    </row>
    <row r="2684" spans="1:4" x14ac:dyDescent="0.25">
      <c r="A2684">
        <v>47.35</v>
      </c>
      <c r="B2684">
        <v>3</v>
      </c>
      <c r="C2684">
        <v>4</v>
      </c>
      <c r="D2684" s="7">
        <v>149.15</v>
      </c>
    </row>
    <row r="2685" spans="1:4" x14ac:dyDescent="0.25">
      <c r="A2685">
        <v>83.84</v>
      </c>
      <c r="B2685">
        <v>10</v>
      </c>
      <c r="C2685">
        <v>4</v>
      </c>
      <c r="D2685" s="7">
        <v>880.32</v>
      </c>
    </row>
    <row r="2686" spans="1:4" x14ac:dyDescent="0.25">
      <c r="A2686">
        <v>42.25</v>
      </c>
      <c r="B2686">
        <v>9</v>
      </c>
      <c r="C2686">
        <v>4</v>
      </c>
      <c r="D2686" s="7">
        <v>399.26</v>
      </c>
    </row>
    <row r="2687" spans="1:4" x14ac:dyDescent="0.25">
      <c r="A2687">
        <v>79.930000000000007</v>
      </c>
      <c r="B2687">
        <v>2</v>
      </c>
      <c r="C2687">
        <v>4</v>
      </c>
      <c r="D2687" s="7">
        <v>167.85</v>
      </c>
    </row>
    <row r="2688" spans="1:4" x14ac:dyDescent="0.25">
      <c r="A2688">
        <v>36.94</v>
      </c>
      <c r="B2688">
        <v>8</v>
      </c>
      <c r="C2688">
        <v>3</v>
      </c>
      <c r="D2688" s="7">
        <v>310.3</v>
      </c>
    </row>
    <row r="2689" spans="1:4" x14ac:dyDescent="0.25">
      <c r="A2689">
        <v>54.79</v>
      </c>
      <c r="B2689">
        <v>3</v>
      </c>
      <c r="C2689">
        <v>5</v>
      </c>
      <c r="D2689" s="7">
        <v>172.59</v>
      </c>
    </row>
    <row r="2690" spans="1:4" x14ac:dyDescent="0.25">
      <c r="A2690">
        <v>53.6</v>
      </c>
      <c r="B2690">
        <v>1</v>
      </c>
      <c r="C2690">
        <v>6</v>
      </c>
      <c r="D2690" s="7">
        <v>56.28</v>
      </c>
    </row>
    <row r="2691" spans="1:4" x14ac:dyDescent="0.25">
      <c r="A2691">
        <v>68.23</v>
      </c>
      <c r="B2691">
        <v>7</v>
      </c>
      <c r="C2691">
        <v>3</v>
      </c>
      <c r="D2691" s="7">
        <v>501.49</v>
      </c>
    </row>
    <row r="2692" spans="1:4" x14ac:dyDescent="0.25">
      <c r="A2692">
        <v>22.47</v>
      </c>
      <c r="B2692">
        <v>7</v>
      </c>
      <c r="C2692">
        <v>5</v>
      </c>
      <c r="D2692" s="7">
        <v>165.15</v>
      </c>
    </row>
    <row r="2693" spans="1:4" x14ac:dyDescent="0.25">
      <c r="A2693">
        <v>95.76</v>
      </c>
      <c r="B2693">
        <v>9</v>
      </c>
      <c r="C2693">
        <v>5</v>
      </c>
      <c r="D2693" s="7">
        <v>904.93</v>
      </c>
    </row>
    <row r="2694" spans="1:4" x14ac:dyDescent="0.25">
      <c r="A2694">
        <v>24.07</v>
      </c>
      <c r="B2694">
        <v>1</v>
      </c>
      <c r="C2694">
        <v>5</v>
      </c>
      <c r="D2694" s="7">
        <v>25.27</v>
      </c>
    </row>
    <row r="2695" spans="1:4" x14ac:dyDescent="0.25">
      <c r="A2695">
        <v>8.1</v>
      </c>
      <c r="B2695">
        <v>7</v>
      </c>
      <c r="C2695">
        <v>1</v>
      </c>
      <c r="D2695" s="7">
        <v>59.53</v>
      </c>
    </row>
    <row r="2696" spans="1:4" x14ac:dyDescent="0.25">
      <c r="A2696">
        <v>74.61</v>
      </c>
      <c r="B2696">
        <v>6</v>
      </c>
      <c r="C2696">
        <v>5</v>
      </c>
      <c r="D2696" s="7">
        <v>470.04</v>
      </c>
    </row>
    <row r="2697" spans="1:4" x14ac:dyDescent="0.25">
      <c r="A2697">
        <v>85.8</v>
      </c>
      <c r="B2697">
        <v>8</v>
      </c>
      <c r="C2697">
        <v>4</v>
      </c>
      <c r="D2697" s="7">
        <v>720.72</v>
      </c>
    </row>
    <row r="2698" spans="1:4" x14ac:dyDescent="0.25">
      <c r="A2698">
        <v>75.02</v>
      </c>
      <c r="B2698">
        <v>6</v>
      </c>
      <c r="C2698">
        <v>5</v>
      </c>
      <c r="D2698" s="7">
        <v>472.63</v>
      </c>
    </row>
    <row r="2699" spans="1:4" x14ac:dyDescent="0.25">
      <c r="A2699">
        <v>27.83</v>
      </c>
      <c r="B2699">
        <v>9</v>
      </c>
      <c r="C2699">
        <v>2</v>
      </c>
      <c r="D2699" s="7">
        <v>262.99</v>
      </c>
    </row>
    <row r="2700" spans="1:4" x14ac:dyDescent="0.25">
      <c r="A2700">
        <v>44.86</v>
      </c>
      <c r="B2700">
        <v>7</v>
      </c>
      <c r="C2700">
        <v>6</v>
      </c>
      <c r="D2700" s="7">
        <v>329.72</v>
      </c>
    </row>
    <row r="2701" spans="1:4" x14ac:dyDescent="0.25">
      <c r="A2701">
        <v>56.3</v>
      </c>
      <c r="B2701">
        <v>2</v>
      </c>
      <c r="C2701">
        <v>4</v>
      </c>
      <c r="D2701" s="7">
        <v>118.23</v>
      </c>
    </row>
    <row r="2702" spans="1:4" x14ac:dyDescent="0.25">
      <c r="A2702">
        <v>82.44</v>
      </c>
      <c r="B2702">
        <v>2</v>
      </c>
      <c r="C2702">
        <v>3</v>
      </c>
      <c r="D2702" s="7">
        <v>173.12</v>
      </c>
    </row>
    <row r="2703" spans="1:4" x14ac:dyDescent="0.25">
      <c r="A2703">
        <v>97.62</v>
      </c>
      <c r="B2703">
        <v>10</v>
      </c>
      <c r="C2703">
        <v>3</v>
      </c>
      <c r="D2703" s="7">
        <v>1025.01</v>
      </c>
    </row>
    <row r="2704" spans="1:4" x14ac:dyDescent="0.25">
      <c r="A2704">
        <v>83.62</v>
      </c>
      <c r="B2704">
        <v>3</v>
      </c>
      <c r="C2704">
        <v>6</v>
      </c>
      <c r="D2704" s="7">
        <v>263.39999999999998</v>
      </c>
    </row>
    <row r="2705" spans="1:4" x14ac:dyDescent="0.25">
      <c r="A2705">
        <v>86.83</v>
      </c>
      <c r="B2705">
        <v>6</v>
      </c>
      <c r="C2705">
        <v>1</v>
      </c>
      <c r="D2705" s="7">
        <v>547.03</v>
      </c>
    </row>
    <row r="2706" spans="1:4" x14ac:dyDescent="0.25">
      <c r="A2706">
        <v>75.86</v>
      </c>
      <c r="B2706">
        <v>5</v>
      </c>
      <c r="C2706">
        <v>1</v>
      </c>
      <c r="D2706" s="7">
        <v>398.26</v>
      </c>
    </row>
    <row r="2707" spans="1:4" x14ac:dyDescent="0.25">
      <c r="A2707">
        <v>97.98</v>
      </c>
      <c r="B2707">
        <v>9</v>
      </c>
      <c r="C2707">
        <v>1</v>
      </c>
      <c r="D2707" s="7">
        <v>925.91</v>
      </c>
    </row>
    <row r="2708" spans="1:4" x14ac:dyDescent="0.25">
      <c r="A2708">
        <v>35.619999999999997</v>
      </c>
      <c r="B2708">
        <v>3</v>
      </c>
      <c r="C2708">
        <v>1</v>
      </c>
      <c r="D2708" s="7">
        <v>112.2</v>
      </c>
    </row>
    <row r="2709" spans="1:4" x14ac:dyDescent="0.25">
      <c r="A2709">
        <v>24.05</v>
      </c>
      <c r="B2709">
        <v>10</v>
      </c>
      <c r="C2709">
        <v>6</v>
      </c>
      <c r="D2709" s="7">
        <v>252.53</v>
      </c>
    </row>
    <row r="2710" spans="1:4" x14ac:dyDescent="0.25">
      <c r="A2710">
        <v>72.72</v>
      </c>
      <c r="B2710">
        <v>9</v>
      </c>
      <c r="C2710">
        <v>6</v>
      </c>
      <c r="D2710" s="7">
        <v>687.2</v>
      </c>
    </row>
    <row r="2711" spans="1:4" x14ac:dyDescent="0.25">
      <c r="A2711">
        <v>22.89</v>
      </c>
      <c r="B2711">
        <v>3</v>
      </c>
      <c r="C2711">
        <v>4</v>
      </c>
      <c r="D2711" s="7">
        <v>72.099999999999994</v>
      </c>
    </row>
    <row r="2712" spans="1:4" x14ac:dyDescent="0.25">
      <c r="A2712">
        <v>6.06</v>
      </c>
      <c r="B2712">
        <v>10</v>
      </c>
      <c r="C2712">
        <v>1</v>
      </c>
      <c r="D2712" s="7">
        <v>63.63</v>
      </c>
    </row>
    <row r="2713" spans="1:4" x14ac:dyDescent="0.25">
      <c r="A2713">
        <v>6.92</v>
      </c>
      <c r="B2713">
        <v>3</v>
      </c>
      <c r="C2713">
        <v>3</v>
      </c>
      <c r="D2713" s="7">
        <v>21.8</v>
      </c>
    </row>
    <row r="2714" spans="1:4" x14ac:dyDescent="0.25">
      <c r="A2714">
        <v>99.15</v>
      </c>
      <c r="B2714">
        <v>5</v>
      </c>
      <c r="C2714">
        <v>1</v>
      </c>
      <c r="D2714" s="7">
        <v>520.54</v>
      </c>
    </row>
    <row r="2715" spans="1:4" x14ac:dyDescent="0.25">
      <c r="A2715">
        <v>58.61</v>
      </c>
      <c r="B2715">
        <v>6</v>
      </c>
      <c r="C2715">
        <v>1</v>
      </c>
      <c r="D2715" s="7">
        <v>369.24</v>
      </c>
    </row>
    <row r="2716" spans="1:4" x14ac:dyDescent="0.25">
      <c r="A2716">
        <v>35.28</v>
      </c>
      <c r="B2716">
        <v>10</v>
      </c>
      <c r="C2716">
        <v>5</v>
      </c>
      <c r="D2716" s="7">
        <v>370.44</v>
      </c>
    </row>
    <row r="2717" spans="1:4" x14ac:dyDescent="0.25">
      <c r="A2717">
        <v>48.86</v>
      </c>
      <c r="B2717">
        <v>3</v>
      </c>
      <c r="C2717">
        <v>1</v>
      </c>
      <c r="D2717" s="7">
        <v>153.91</v>
      </c>
    </row>
    <row r="2718" spans="1:4" x14ac:dyDescent="0.25">
      <c r="A2718">
        <v>99.53</v>
      </c>
      <c r="B2718">
        <v>2</v>
      </c>
      <c r="C2718">
        <v>2</v>
      </c>
      <c r="D2718" s="7">
        <v>209.01</v>
      </c>
    </row>
    <row r="2719" spans="1:4" x14ac:dyDescent="0.25">
      <c r="A2719">
        <v>73.540000000000006</v>
      </c>
      <c r="B2719">
        <v>1</v>
      </c>
      <c r="C2719">
        <v>2</v>
      </c>
      <c r="D2719" s="7">
        <v>77.22</v>
      </c>
    </row>
    <row r="2720" spans="1:4" x14ac:dyDescent="0.25">
      <c r="A2720">
        <v>49.01</v>
      </c>
      <c r="B2720">
        <v>9</v>
      </c>
      <c r="C2720">
        <v>2</v>
      </c>
      <c r="D2720" s="7">
        <v>463.14</v>
      </c>
    </row>
    <row r="2721" spans="1:4" x14ac:dyDescent="0.25">
      <c r="A2721">
        <v>37.369999999999997</v>
      </c>
      <c r="B2721">
        <v>3</v>
      </c>
      <c r="C2721">
        <v>3</v>
      </c>
      <c r="D2721" s="7">
        <v>117.72</v>
      </c>
    </row>
    <row r="2722" spans="1:4" x14ac:dyDescent="0.25">
      <c r="A2722">
        <v>66.8</v>
      </c>
      <c r="B2722">
        <v>2</v>
      </c>
      <c r="C2722">
        <v>2</v>
      </c>
      <c r="D2722" s="7">
        <v>140.28</v>
      </c>
    </row>
    <row r="2723" spans="1:4" x14ac:dyDescent="0.25">
      <c r="A2723">
        <v>70.349999999999994</v>
      </c>
      <c r="B2723">
        <v>10</v>
      </c>
      <c r="C2723">
        <v>6</v>
      </c>
      <c r="D2723" s="7">
        <v>738.67</v>
      </c>
    </row>
    <row r="2724" spans="1:4" x14ac:dyDescent="0.25">
      <c r="A2724">
        <v>56.5</v>
      </c>
      <c r="B2724">
        <v>4</v>
      </c>
      <c r="C2724">
        <v>6</v>
      </c>
      <c r="D2724" s="7">
        <v>237.3</v>
      </c>
    </row>
    <row r="2725" spans="1:4" x14ac:dyDescent="0.25">
      <c r="A2725">
        <v>58.94</v>
      </c>
      <c r="B2725">
        <v>2</v>
      </c>
      <c r="C2725">
        <v>4</v>
      </c>
      <c r="D2725" s="7">
        <v>123.77</v>
      </c>
    </row>
    <row r="2726" spans="1:4" x14ac:dyDescent="0.25">
      <c r="A2726">
        <v>32.880000000000003</v>
      </c>
      <c r="B2726">
        <v>3</v>
      </c>
      <c r="C2726">
        <v>2</v>
      </c>
      <c r="D2726" s="7">
        <v>103.57</v>
      </c>
    </row>
    <row r="2727" spans="1:4" x14ac:dyDescent="0.25">
      <c r="A2727">
        <v>23.12</v>
      </c>
      <c r="B2727">
        <v>8</v>
      </c>
      <c r="C2727">
        <v>6</v>
      </c>
      <c r="D2727" s="7">
        <v>194.21</v>
      </c>
    </row>
    <row r="2728" spans="1:4" x14ac:dyDescent="0.25">
      <c r="A2728">
        <v>19.940000000000001</v>
      </c>
      <c r="B2728">
        <v>6</v>
      </c>
      <c r="C2728">
        <v>5</v>
      </c>
      <c r="D2728" s="7">
        <v>125.62</v>
      </c>
    </row>
    <row r="2729" spans="1:4" x14ac:dyDescent="0.25">
      <c r="A2729">
        <v>93.25</v>
      </c>
      <c r="B2729">
        <v>7</v>
      </c>
      <c r="C2729">
        <v>2</v>
      </c>
      <c r="D2729" s="7">
        <v>685.39</v>
      </c>
    </row>
    <row r="2730" spans="1:4" x14ac:dyDescent="0.25">
      <c r="A2730">
        <v>80.25</v>
      </c>
      <c r="B2730">
        <v>2</v>
      </c>
      <c r="C2730">
        <v>4</v>
      </c>
      <c r="D2730" s="7">
        <v>168.53</v>
      </c>
    </row>
    <row r="2731" spans="1:4" x14ac:dyDescent="0.25">
      <c r="A2731">
        <v>87.32</v>
      </c>
      <c r="B2731">
        <v>3</v>
      </c>
      <c r="C2731">
        <v>4</v>
      </c>
      <c r="D2731" s="7">
        <v>275.06</v>
      </c>
    </row>
    <row r="2732" spans="1:4" x14ac:dyDescent="0.25">
      <c r="A2732">
        <v>87.26</v>
      </c>
      <c r="B2732">
        <v>8</v>
      </c>
      <c r="C2732">
        <v>2</v>
      </c>
      <c r="D2732" s="7">
        <v>732.98</v>
      </c>
    </row>
    <row r="2733" spans="1:4" x14ac:dyDescent="0.25">
      <c r="A2733">
        <v>98.89</v>
      </c>
      <c r="B2733">
        <v>8</v>
      </c>
      <c r="C2733">
        <v>4</v>
      </c>
      <c r="D2733" s="7">
        <v>830.68</v>
      </c>
    </row>
    <row r="2734" spans="1:4" x14ac:dyDescent="0.25">
      <c r="A2734">
        <v>60.72</v>
      </c>
      <c r="B2734">
        <v>5</v>
      </c>
      <c r="C2734">
        <v>2</v>
      </c>
      <c r="D2734" s="7">
        <v>318.77999999999997</v>
      </c>
    </row>
    <row r="2735" spans="1:4" x14ac:dyDescent="0.25">
      <c r="A2735">
        <v>90.2</v>
      </c>
      <c r="B2735">
        <v>10</v>
      </c>
      <c r="C2735">
        <v>3</v>
      </c>
      <c r="D2735" s="7">
        <v>947.1</v>
      </c>
    </row>
    <row r="2736" spans="1:4" x14ac:dyDescent="0.25">
      <c r="A2736">
        <v>89.72</v>
      </c>
      <c r="B2736">
        <v>7</v>
      </c>
      <c r="C2736">
        <v>6</v>
      </c>
      <c r="D2736" s="7">
        <v>659.44</v>
      </c>
    </row>
    <row r="2737" spans="1:4" x14ac:dyDescent="0.25">
      <c r="A2737">
        <v>76.25</v>
      </c>
      <c r="B2737">
        <v>5</v>
      </c>
      <c r="C2737">
        <v>4</v>
      </c>
      <c r="D2737" s="7">
        <v>400.31</v>
      </c>
    </row>
    <row r="2738" spans="1:4" x14ac:dyDescent="0.25">
      <c r="A2738">
        <v>60.21</v>
      </c>
      <c r="B2738">
        <v>10</v>
      </c>
      <c r="C2738">
        <v>1</v>
      </c>
      <c r="D2738" s="7">
        <v>632.21</v>
      </c>
    </row>
    <row r="2739" spans="1:4" x14ac:dyDescent="0.25">
      <c r="A2739">
        <v>21.34</v>
      </c>
      <c r="B2739">
        <v>3</v>
      </c>
      <c r="C2739">
        <v>5</v>
      </c>
      <c r="D2739" s="7">
        <v>67.22</v>
      </c>
    </row>
    <row r="2740" spans="1:4" x14ac:dyDescent="0.25">
      <c r="A2740">
        <v>81.680000000000007</v>
      </c>
      <c r="B2740">
        <v>3</v>
      </c>
      <c r="C2740">
        <v>3</v>
      </c>
      <c r="D2740" s="7">
        <v>257.29000000000002</v>
      </c>
    </row>
    <row r="2741" spans="1:4" x14ac:dyDescent="0.25">
      <c r="A2741">
        <v>79.069999999999993</v>
      </c>
      <c r="B2741">
        <v>7</v>
      </c>
      <c r="C2741">
        <v>3</v>
      </c>
      <c r="D2741" s="7">
        <v>581.16</v>
      </c>
    </row>
    <row r="2742" spans="1:4" x14ac:dyDescent="0.25">
      <c r="A2742">
        <v>95.14</v>
      </c>
      <c r="B2742">
        <v>4</v>
      </c>
      <c r="C2742">
        <v>4</v>
      </c>
      <c r="D2742" s="7">
        <v>399.59</v>
      </c>
    </row>
    <row r="2743" spans="1:4" x14ac:dyDescent="0.25">
      <c r="A2743">
        <v>33.64</v>
      </c>
      <c r="B2743">
        <v>4</v>
      </c>
      <c r="C2743">
        <v>4</v>
      </c>
      <c r="D2743" s="7">
        <v>141.29</v>
      </c>
    </row>
    <row r="2744" spans="1:4" x14ac:dyDescent="0.25">
      <c r="A2744">
        <v>22.72</v>
      </c>
      <c r="B2744">
        <v>10</v>
      </c>
      <c r="C2744">
        <v>6</v>
      </c>
      <c r="D2744" s="7">
        <v>238.56</v>
      </c>
    </row>
    <row r="2745" spans="1:4" x14ac:dyDescent="0.25">
      <c r="A2745">
        <v>45.04</v>
      </c>
      <c r="B2745">
        <v>9</v>
      </c>
      <c r="C2745">
        <v>1</v>
      </c>
      <c r="D2745" s="7">
        <v>425.63</v>
      </c>
    </row>
    <row r="2746" spans="1:4" x14ac:dyDescent="0.25">
      <c r="A2746">
        <v>89.3</v>
      </c>
      <c r="B2746">
        <v>7</v>
      </c>
      <c r="C2746">
        <v>2</v>
      </c>
      <c r="D2746" s="7">
        <v>656.36</v>
      </c>
    </row>
    <row r="2747" spans="1:4" x14ac:dyDescent="0.25">
      <c r="A2747">
        <v>74.13</v>
      </c>
      <c r="B2747">
        <v>8</v>
      </c>
      <c r="C2747">
        <v>1</v>
      </c>
      <c r="D2747" s="7">
        <v>622.69000000000005</v>
      </c>
    </row>
    <row r="2748" spans="1:4" x14ac:dyDescent="0.25">
      <c r="A2748">
        <v>35.78</v>
      </c>
      <c r="B2748">
        <v>9</v>
      </c>
      <c r="C2748">
        <v>5</v>
      </c>
      <c r="D2748" s="7">
        <v>338.12</v>
      </c>
    </row>
    <row r="2749" spans="1:4" x14ac:dyDescent="0.25">
      <c r="A2749">
        <v>63.83</v>
      </c>
      <c r="B2749">
        <v>4</v>
      </c>
      <c r="C2749">
        <v>6</v>
      </c>
      <c r="D2749" s="7">
        <v>268.08999999999997</v>
      </c>
    </row>
    <row r="2750" spans="1:4" x14ac:dyDescent="0.25">
      <c r="A2750">
        <v>85.78</v>
      </c>
      <c r="B2750">
        <v>4</v>
      </c>
      <c r="C2750">
        <v>2</v>
      </c>
      <c r="D2750" s="7">
        <v>360.28</v>
      </c>
    </row>
    <row r="2751" spans="1:4" x14ac:dyDescent="0.25">
      <c r="A2751">
        <v>94.53</v>
      </c>
      <c r="B2751">
        <v>9</v>
      </c>
      <c r="C2751">
        <v>6</v>
      </c>
      <c r="D2751" s="7">
        <v>893.31</v>
      </c>
    </row>
    <row r="2752" spans="1:4" x14ac:dyDescent="0.25">
      <c r="A2752">
        <v>37.909999999999997</v>
      </c>
      <c r="B2752">
        <v>1</v>
      </c>
      <c r="C2752">
        <v>6</v>
      </c>
      <c r="D2752" s="7">
        <v>39.81</v>
      </c>
    </row>
    <row r="2753" spans="1:4" x14ac:dyDescent="0.25">
      <c r="A2753">
        <v>5.8</v>
      </c>
      <c r="B2753">
        <v>9</v>
      </c>
      <c r="C2753">
        <v>6</v>
      </c>
      <c r="D2753" s="7">
        <v>54.81</v>
      </c>
    </row>
    <row r="2754" spans="1:4" x14ac:dyDescent="0.25">
      <c r="A2754">
        <v>93.12</v>
      </c>
      <c r="B2754">
        <v>9</v>
      </c>
      <c r="C2754">
        <v>5</v>
      </c>
      <c r="D2754" s="7">
        <v>879.98</v>
      </c>
    </row>
    <row r="2755" spans="1:4" x14ac:dyDescent="0.25">
      <c r="A2755">
        <v>48.49</v>
      </c>
      <c r="B2755">
        <v>3</v>
      </c>
      <c r="C2755">
        <v>2</v>
      </c>
      <c r="D2755" s="7">
        <v>152.74</v>
      </c>
    </row>
    <row r="2756" spans="1:4" x14ac:dyDescent="0.25">
      <c r="A2756">
        <v>78.34</v>
      </c>
      <c r="B2756">
        <v>10</v>
      </c>
      <c r="C2756">
        <v>3</v>
      </c>
      <c r="D2756" s="7">
        <v>822.57</v>
      </c>
    </row>
    <row r="2757" spans="1:4" x14ac:dyDescent="0.25">
      <c r="A2757">
        <v>19.940000000000001</v>
      </c>
      <c r="B2757">
        <v>8</v>
      </c>
      <c r="C2757">
        <v>2</v>
      </c>
      <c r="D2757" s="7">
        <v>167.5</v>
      </c>
    </row>
    <row r="2758" spans="1:4" x14ac:dyDescent="0.25">
      <c r="A2758">
        <v>5.19</v>
      </c>
      <c r="B2758">
        <v>8</v>
      </c>
      <c r="C2758">
        <v>4</v>
      </c>
      <c r="D2758" s="7">
        <v>43.6</v>
      </c>
    </row>
    <row r="2759" spans="1:4" x14ac:dyDescent="0.25">
      <c r="A2759">
        <v>46.13</v>
      </c>
      <c r="B2759">
        <v>1</v>
      </c>
      <c r="C2759">
        <v>5</v>
      </c>
      <c r="D2759" s="7">
        <v>48.44</v>
      </c>
    </row>
    <row r="2760" spans="1:4" x14ac:dyDescent="0.25">
      <c r="A2760">
        <v>58.66</v>
      </c>
      <c r="B2760">
        <v>8</v>
      </c>
      <c r="C2760">
        <v>4</v>
      </c>
      <c r="D2760" s="7">
        <v>492.74</v>
      </c>
    </row>
    <row r="2761" spans="1:4" x14ac:dyDescent="0.25">
      <c r="A2761">
        <v>92.4</v>
      </c>
      <c r="B2761">
        <v>9</v>
      </c>
      <c r="C2761">
        <v>2</v>
      </c>
      <c r="D2761" s="7">
        <v>873.18</v>
      </c>
    </row>
    <row r="2762" spans="1:4" x14ac:dyDescent="0.25">
      <c r="A2762">
        <v>7.23</v>
      </c>
      <c r="B2762">
        <v>6</v>
      </c>
      <c r="C2762">
        <v>4</v>
      </c>
      <c r="D2762" s="7">
        <v>45.55</v>
      </c>
    </row>
    <row r="2763" spans="1:4" x14ac:dyDescent="0.25">
      <c r="A2763">
        <v>30.83</v>
      </c>
      <c r="B2763">
        <v>7</v>
      </c>
      <c r="C2763">
        <v>3</v>
      </c>
      <c r="D2763" s="7">
        <v>226.6</v>
      </c>
    </row>
    <row r="2764" spans="1:4" x14ac:dyDescent="0.25">
      <c r="A2764">
        <v>50.45</v>
      </c>
      <c r="B2764">
        <v>5</v>
      </c>
      <c r="C2764">
        <v>1</v>
      </c>
      <c r="D2764" s="7">
        <v>264.86</v>
      </c>
    </row>
    <row r="2765" spans="1:4" x14ac:dyDescent="0.25">
      <c r="A2765">
        <v>79.739999999999995</v>
      </c>
      <c r="B2765">
        <v>1</v>
      </c>
      <c r="C2765">
        <v>2</v>
      </c>
      <c r="D2765" s="7">
        <v>83.73</v>
      </c>
    </row>
    <row r="2766" spans="1:4" x14ac:dyDescent="0.25">
      <c r="A2766">
        <v>19.64</v>
      </c>
      <c r="B2766">
        <v>1</v>
      </c>
      <c r="C2766">
        <v>6</v>
      </c>
      <c r="D2766" s="7">
        <v>20.62</v>
      </c>
    </row>
    <row r="2767" spans="1:4" x14ac:dyDescent="0.25">
      <c r="A2767">
        <v>90.25</v>
      </c>
      <c r="B2767">
        <v>5</v>
      </c>
      <c r="C2767">
        <v>3</v>
      </c>
      <c r="D2767" s="7">
        <v>473.81</v>
      </c>
    </row>
    <row r="2768" spans="1:4" x14ac:dyDescent="0.25">
      <c r="A2768">
        <v>75.87</v>
      </c>
      <c r="B2768">
        <v>7</v>
      </c>
      <c r="C2768">
        <v>1</v>
      </c>
      <c r="D2768" s="7">
        <v>557.64</v>
      </c>
    </row>
    <row r="2769" spans="1:4" x14ac:dyDescent="0.25">
      <c r="A2769">
        <v>69.959999999999994</v>
      </c>
      <c r="B2769">
        <v>10</v>
      </c>
      <c r="C2769">
        <v>4</v>
      </c>
      <c r="D2769" s="7">
        <v>734.58</v>
      </c>
    </row>
    <row r="2770" spans="1:4" x14ac:dyDescent="0.25">
      <c r="A2770">
        <v>19.420000000000002</v>
      </c>
      <c r="B2770">
        <v>6</v>
      </c>
      <c r="C2770">
        <v>2</v>
      </c>
      <c r="D2770" s="7">
        <v>122.35</v>
      </c>
    </row>
    <row r="2771" spans="1:4" x14ac:dyDescent="0.25">
      <c r="A2771">
        <v>77.290000000000006</v>
      </c>
      <c r="B2771">
        <v>8</v>
      </c>
      <c r="C2771">
        <v>1</v>
      </c>
      <c r="D2771" s="7">
        <v>649.24</v>
      </c>
    </row>
    <row r="2772" spans="1:4" x14ac:dyDescent="0.25">
      <c r="A2772">
        <v>23.5</v>
      </c>
      <c r="B2772">
        <v>8</v>
      </c>
      <c r="C2772">
        <v>3</v>
      </c>
      <c r="D2772" s="7">
        <v>197.4</v>
      </c>
    </row>
    <row r="2773" spans="1:4" x14ac:dyDescent="0.25">
      <c r="A2773">
        <v>50.41</v>
      </c>
      <c r="B2773">
        <v>1</v>
      </c>
      <c r="C2773">
        <v>2</v>
      </c>
      <c r="D2773" s="7">
        <v>52.93</v>
      </c>
    </row>
    <row r="2774" spans="1:4" x14ac:dyDescent="0.25">
      <c r="A2774">
        <v>9.3000000000000007</v>
      </c>
      <c r="B2774">
        <v>9</v>
      </c>
      <c r="C2774">
        <v>1</v>
      </c>
      <c r="D2774" s="7">
        <v>87.89</v>
      </c>
    </row>
    <row r="2775" spans="1:4" x14ac:dyDescent="0.25">
      <c r="A2775">
        <v>55.97</v>
      </c>
      <c r="B2775">
        <v>3</v>
      </c>
      <c r="C2775">
        <v>1</v>
      </c>
      <c r="D2775" s="7">
        <v>176.31</v>
      </c>
    </row>
    <row r="2776" spans="1:4" x14ac:dyDescent="0.25">
      <c r="A2776">
        <v>78.989999999999995</v>
      </c>
      <c r="B2776">
        <v>6</v>
      </c>
      <c r="C2776">
        <v>6</v>
      </c>
      <c r="D2776" s="7">
        <v>497.64</v>
      </c>
    </row>
    <row r="2777" spans="1:4" x14ac:dyDescent="0.25">
      <c r="A2777">
        <v>24.24</v>
      </c>
      <c r="B2777">
        <v>1</v>
      </c>
      <c r="C2777">
        <v>2</v>
      </c>
      <c r="D2777" s="7">
        <v>25.45</v>
      </c>
    </row>
    <row r="2778" spans="1:4" x14ac:dyDescent="0.25">
      <c r="A2778">
        <v>69.73</v>
      </c>
      <c r="B2778">
        <v>2</v>
      </c>
      <c r="C2778">
        <v>2</v>
      </c>
      <c r="D2778" s="7">
        <v>146.43</v>
      </c>
    </row>
    <row r="2779" spans="1:4" x14ac:dyDescent="0.25">
      <c r="A2779">
        <v>94.43</v>
      </c>
      <c r="B2779">
        <v>3</v>
      </c>
      <c r="C2779">
        <v>6</v>
      </c>
      <c r="D2779" s="7">
        <v>297.45</v>
      </c>
    </row>
    <row r="2780" spans="1:4" x14ac:dyDescent="0.25">
      <c r="A2780">
        <v>51.37</v>
      </c>
      <c r="B2780">
        <v>8</v>
      </c>
      <c r="C2780">
        <v>4</v>
      </c>
      <c r="D2780" s="7">
        <v>431.51</v>
      </c>
    </row>
    <row r="2781" spans="1:4" x14ac:dyDescent="0.25">
      <c r="A2781">
        <v>14.78</v>
      </c>
      <c r="B2781">
        <v>1</v>
      </c>
      <c r="C2781">
        <v>1</v>
      </c>
      <c r="D2781" s="7">
        <v>15.52</v>
      </c>
    </row>
    <row r="2782" spans="1:4" x14ac:dyDescent="0.25">
      <c r="A2782">
        <v>50.95</v>
      </c>
      <c r="B2782">
        <v>2</v>
      </c>
      <c r="C2782">
        <v>3</v>
      </c>
      <c r="D2782" s="7">
        <v>107</v>
      </c>
    </row>
    <row r="2783" spans="1:4" x14ac:dyDescent="0.25">
      <c r="A2783">
        <v>43.85</v>
      </c>
      <c r="B2783">
        <v>1</v>
      </c>
      <c r="C2783">
        <v>2</v>
      </c>
      <c r="D2783" s="7">
        <v>46.04</v>
      </c>
    </row>
    <row r="2784" spans="1:4" x14ac:dyDescent="0.25">
      <c r="A2784">
        <v>85.47</v>
      </c>
      <c r="B2784">
        <v>5</v>
      </c>
      <c r="C2784">
        <v>3</v>
      </c>
      <c r="D2784" s="7">
        <v>448.72</v>
      </c>
    </row>
    <row r="2785" spans="1:4" x14ac:dyDescent="0.25">
      <c r="A2785">
        <v>80.27</v>
      </c>
      <c r="B2785">
        <v>9</v>
      </c>
      <c r="C2785">
        <v>1</v>
      </c>
      <c r="D2785" s="7">
        <v>758.55</v>
      </c>
    </row>
    <row r="2786" spans="1:4" x14ac:dyDescent="0.25">
      <c r="A2786">
        <v>54.87</v>
      </c>
      <c r="B2786">
        <v>4</v>
      </c>
      <c r="C2786">
        <v>1</v>
      </c>
      <c r="D2786" s="7">
        <v>230.45</v>
      </c>
    </row>
    <row r="2787" spans="1:4" x14ac:dyDescent="0.25">
      <c r="A2787">
        <v>47.44</v>
      </c>
      <c r="B2787">
        <v>4</v>
      </c>
      <c r="C2787">
        <v>3</v>
      </c>
      <c r="D2787" s="7">
        <v>199.25</v>
      </c>
    </row>
    <row r="2788" spans="1:4" x14ac:dyDescent="0.25">
      <c r="A2788">
        <v>88.93</v>
      </c>
      <c r="B2788">
        <v>3</v>
      </c>
      <c r="C2788">
        <v>3</v>
      </c>
      <c r="D2788" s="7">
        <v>280.13</v>
      </c>
    </row>
    <row r="2789" spans="1:4" x14ac:dyDescent="0.25">
      <c r="A2789">
        <v>73.23</v>
      </c>
      <c r="B2789">
        <v>6</v>
      </c>
      <c r="C2789">
        <v>5</v>
      </c>
      <c r="D2789" s="7">
        <v>461.35</v>
      </c>
    </row>
    <row r="2790" spans="1:4" x14ac:dyDescent="0.25">
      <c r="A2790">
        <v>34.64</v>
      </c>
      <c r="B2790">
        <v>8</v>
      </c>
      <c r="C2790">
        <v>2</v>
      </c>
      <c r="D2790" s="7">
        <v>290.98</v>
      </c>
    </row>
    <row r="2791" spans="1:4" x14ac:dyDescent="0.25">
      <c r="A2791">
        <v>40.130000000000003</v>
      </c>
      <c r="B2791">
        <v>5</v>
      </c>
      <c r="C2791">
        <v>1</v>
      </c>
      <c r="D2791" s="7">
        <v>210.68</v>
      </c>
    </row>
    <row r="2792" spans="1:4" x14ac:dyDescent="0.25">
      <c r="A2792">
        <v>49.7</v>
      </c>
      <c r="B2792">
        <v>2</v>
      </c>
      <c r="C2792">
        <v>6</v>
      </c>
      <c r="D2792" s="7">
        <v>104.37</v>
      </c>
    </row>
    <row r="2793" spans="1:4" x14ac:dyDescent="0.25">
      <c r="A2793">
        <v>20.32</v>
      </c>
      <c r="B2793">
        <v>6</v>
      </c>
      <c r="C2793">
        <v>4</v>
      </c>
      <c r="D2793" s="7">
        <v>128.02000000000001</v>
      </c>
    </row>
    <row r="2794" spans="1:4" x14ac:dyDescent="0.25">
      <c r="A2794">
        <v>45.26</v>
      </c>
      <c r="B2794">
        <v>8</v>
      </c>
      <c r="C2794">
        <v>3</v>
      </c>
      <c r="D2794" s="7">
        <v>380.18</v>
      </c>
    </row>
    <row r="2795" spans="1:4" x14ac:dyDescent="0.25">
      <c r="A2795">
        <v>44.08</v>
      </c>
      <c r="B2795">
        <v>8</v>
      </c>
      <c r="C2795">
        <v>4</v>
      </c>
      <c r="D2795" s="7">
        <v>370.27</v>
      </c>
    </row>
    <row r="2796" spans="1:4" x14ac:dyDescent="0.25">
      <c r="A2796">
        <v>88.94</v>
      </c>
      <c r="B2796">
        <v>6</v>
      </c>
      <c r="C2796">
        <v>3</v>
      </c>
      <c r="D2796" s="7">
        <v>560.32000000000005</v>
      </c>
    </row>
    <row r="2797" spans="1:4" x14ac:dyDescent="0.25">
      <c r="A2797">
        <v>56.47</v>
      </c>
      <c r="B2797">
        <v>2</v>
      </c>
      <c r="C2797">
        <v>4</v>
      </c>
      <c r="D2797" s="7">
        <v>118.59</v>
      </c>
    </row>
    <row r="2798" spans="1:4" x14ac:dyDescent="0.25">
      <c r="A2798">
        <v>13.1</v>
      </c>
      <c r="B2798">
        <v>1</v>
      </c>
      <c r="C2798">
        <v>5</v>
      </c>
      <c r="D2798" s="7">
        <v>13.75</v>
      </c>
    </row>
    <row r="2799" spans="1:4" x14ac:dyDescent="0.25">
      <c r="A2799">
        <v>49.23</v>
      </c>
      <c r="B2799">
        <v>5</v>
      </c>
      <c r="C2799">
        <v>4</v>
      </c>
      <c r="D2799" s="7">
        <v>258.45999999999998</v>
      </c>
    </row>
    <row r="2800" spans="1:4" x14ac:dyDescent="0.25">
      <c r="A2800">
        <v>42.21</v>
      </c>
      <c r="B2800">
        <v>10</v>
      </c>
      <c r="C2800">
        <v>3</v>
      </c>
      <c r="D2800" s="7">
        <v>443.21</v>
      </c>
    </row>
    <row r="2801" spans="1:4" x14ac:dyDescent="0.25">
      <c r="A2801">
        <v>29.38</v>
      </c>
      <c r="B2801">
        <v>2</v>
      </c>
      <c r="C2801">
        <v>6</v>
      </c>
      <c r="D2801" s="7">
        <v>61.7</v>
      </c>
    </row>
    <row r="2802" spans="1:4" x14ac:dyDescent="0.25">
      <c r="A2802">
        <v>7.76</v>
      </c>
      <c r="B2802">
        <v>2</v>
      </c>
      <c r="C2802">
        <v>4</v>
      </c>
      <c r="D2802" s="7">
        <v>16.3</v>
      </c>
    </row>
    <row r="2803" spans="1:4" x14ac:dyDescent="0.25">
      <c r="A2803">
        <v>50.01</v>
      </c>
      <c r="B2803">
        <v>4</v>
      </c>
      <c r="C2803">
        <v>5</v>
      </c>
      <c r="D2803" s="7">
        <v>210.04</v>
      </c>
    </row>
    <row r="2804" spans="1:4" x14ac:dyDescent="0.25">
      <c r="A2804">
        <v>88.82</v>
      </c>
      <c r="B2804">
        <v>7</v>
      </c>
      <c r="C2804">
        <v>2</v>
      </c>
      <c r="D2804" s="7">
        <v>652.83000000000004</v>
      </c>
    </row>
    <row r="2805" spans="1:4" x14ac:dyDescent="0.25">
      <c r="A2805">
        <v>66.56</v>
      </c>
      <c r="B2805">
        <v>6</v>
      </c>
      <c r="C2805">
        <v>2</v>
      </c>
      <c r="D2805" s="7">
        <v>419.33</v>
      </c>
    </row>
    <row r="2806" spans="1:4" x14ac:dyDescent="0.25">
      <c r="A2806">
        <v>26.65</v>
      </c>
      <c r="B2806">
        <v>8</v>
      </c>
      <c r="C2806">
        <v>5</v>
      </c>
      <c r="D2806" s="7">
        <v>223.86</v>
      </c>
    </row>
    <row r="2807" spans="1:4" x14ac:dyDescent="0.25">
      <c r="A2807">
        <v>5.74</v>
      </c>
      <c r="B2807">
        <v>3</v>
      </c>
      <c r="C2807">
        <v>4</v>
      </c>
      <c r="D2807" s="7">
        <v>18.079999999999998</v>
      </c>
    </row>
    <row r="2808" spans="1:4" x14ac:dyDescent="0.25">
      <c r="A2808">
        <v>13.37</v>
      </c>
      <c r="B2808">
        <v>10</v>
      </c>
      <c r="C2808">
        <v>3</v>
      </c>
      <c r="D2808" s="7">
        <v>140.38</v>
      </c>
    </row>
    <row r="2809" spans="1:4" x14ac:dyDescent="0.25">
      <c r="A2809">
        <v>16.77</v>
      </c>
      <c r="B2809">
        <v>7</v>
      </c>
      <c r="C2809">
        <v>4</v>
      </c>
      <c r="D2809" s="7">
        <v>123.26</v>
      </c>
    </row>
    <row r="2810" spans="1:4" x14ac:dyDescent="0.25">
      <c r="A2810">
        <v>41.11</v>
      </c>
      <c r="B2810">
        <v>8</v>
      </c>
      <c r="C2810">
        <v>2</v>
      </c>
      <c r="D2810" s="7">
        <v>345.32</v>
      </c>
    </row>
    <row r="2811" spans="1:4" x14ac:dyDescent="0.25">
      <c r="A2811">
        <v>34.880000000000003</v>
      </c>
      <c r="B2811">
        <v>3</v>
      </c>
      <c r="C2811">
        <v>6</v>
      </c>
      <c r="D2811" s="7">
        <v>109.87</v>
      </c>
    </row>
    <row r="2812" spans="1:4" x14ac:dyDescent="0.25">
      <c r="A2812">
        <v>99.11</v>
      </c>
      <c r="B2812">
        <v>6</v>
      </c>
      <c r="C2812">
        <v>6</v>
      </c>
      <c r="D2812" s="7">
        <v>624.39</v>
      </c>
    </row>
    <row r="2813" spans="1:4" x14ac:dyDescent="0.25">
      <c r="A2813">
        <v>90.17</v>
      </c>
      <c r="B2813">
        <v>10</v>
      </c>
      <c r="C2813">
        <v>5</v>
      </c>
      <c r="D2813" s="7">
        <v>946.79</v>
      </c>
    </row>
    <row r="2814" spans="1:4" x14ac:dyDescent="0.25">
      <c r="A2814">
        <v>97.86</v>
      </c>
      <c r="B2814">
        <v>5</v>
      </c>
      <c r="C2814">
        <v>3</v>
      </c>
      <c r="D2814" s="7">
        <v>513.76</v>
      </c>
    </row>
    <row r="2815" spans="1:4" x14ac:dyDescent="0.25">
      <c r="A2815">
        <v>21.93</v>
      </c>
      <c r="B2815">
        <v>2</v>
      </c>
      <c r="C2815">
        <v>1</v>
      </c>
      <c r="D2815" s="7">
        <v>46.05</v>
      </c>
    </row>
    <row r="2816" spans="1:4" x14ac:dyDescent="0.25">
      <c r="A2816">
        <v>36.520000000000003</v>
      </c>
      <c r="B2816">
        <v>5</v>
      </c>
      <c r="C2816">
        <v>5</v>
      </c>
      <c r="D2816" s="7">
        <v>191.73</v>
      </c>
    </row>
    <row r="2817" spans="1:4" x14ac:dyDescent="0.25">
      <c r="A2817">
        <v>81.34</v>
      </c>
      <c r="B2817">
        <v>7</v>
      </c>
      <c r="C2817">
        <v>4</v>
      </c>
      <c r="D2817" s="7">
        <v>597.85</v>
      </c>
    </row>
    <row r="2818" spans="1:4" x14ac:dyDescent="0.25">
      <c r="A2818">
        <v>71.23</v>
      </c>
      <c r="B2818">
        <v>6</v>
      </c>
      <c r="C2818">
        <v>3</v>
      </c>
      <c r="D2818" s="7">
        <v>448.75</v>
      </c>
    </row>
    <row r="2819" spans="1:4" x14ac:dyDescent="0.25">
      <c r="A2819">
        <v>62.41</v>
      </c>
      <c r="B2819">
        <v>9</v>
      </c>
      <c r="C2819">
        <v>2</v>
      </c>
      <c r="D2819" s="7">
        <v>589.77</v>
      </c>
    </row>
    <row r="2820" spans="1:4" x14ac:dyDescent="0.25">
      <c r="A2820">
        <v>10</v>
      </c>
      <c r="B2820">
        <v>9</v>
      </c>
      <c r="C2820">
        <v>6</v>
      </c>
      <c r="D2820" s="7">
        <v>94.5</v>
      </c>
    </row>
    <row r="2821" spans="1:4" x14ac:dyDescent="0.25">
      <c r="A2821">
        <v>82.11</v>
      </c>
      <c r="B2821">
        <v>3</v>
      </c>
      <c r="C2821">
        <v>3</v>
      </c>
      <c r="D2821" s="7">
        <v>258.64999999999998</v>
      </c>
    </row>
    <row r="2822" spans="1:4" x14ac:dyDescent="0.25">
      <c r="A2822">
        <v>50.1</v>
      </c>
      <c r="B2822">
        <v>8</v>
      </c>
      <c r="C2822">
        <v>4</v>
      </c>
      <c r="D2822" s="7">
        <v>420.84</v>
      </c>
    </row>
    <row r="2823" spans="1:4" x14ac:dyDescent="0.25">
      <c r="A2823">
        <v>95.69</v>
      </c>
      <c r="B2823">
        <v>1</v>
      </c>
      <c r="C2823">
        <v>5</v>
      </c>
      <c r="D2823" s="7">
        <v>100.47</v>
      </c>
    </row>
    <row r="2824" spans="1:4" x14ac:dyDescent="0.25">
      <c r="A2824">
        <v>93.02</v>
      </c>
      <c r="B2824">
        <v>1</v>
      </c>
      <c r="C2824">
        <v>5</v>
      </c>
      <c r="D2824" s="7">
        <v>97.67</v>
      </c>
    </row>
    <row r="2825" spans="1:4" x14ac:dyDescent="0.25">
      <c r="A2825">
        <v>67.7</v>
      </c>
      <c r="B2825">
        <v>3</v>
      </c>
      <c r="C2825">
        <v>1</v>
      </c>
      <c r="D2825" s="7">
        <v>213.26</v>
      </c>
    </row>
    <row r="2826" spans="1:4" x14ac:dyDescent="0.25">
      <c r="A2826">
        <v>70.06</v>
      </c>
      <c r="B2826">
        <v>9</v>
      </c>
      <c r="C2826">
        <v>1</v>
      </c>
      <c r="D2826" s="7">
        <v>662.07</v>
      </c>
    </row>
    <row r="2827" spans="1:4" x14ac:dyDescent="0.25">
      <c r="A2827">
        <v>51.91</v>
      </c>
      <c r="B2827">
        <v>7</v>
      </c>
      <c r="C2827">
        <v>1</v>
      </c>
      <c r="D2827" s="7">
        <v>381.54</v>
      </c>
    </row>
    <row r="2828" spans="1:4" x14ac:dyDescent="0.25">
      <c r="A2828">
        <v>49.89</v>
      </c>
      <c r="B2828">
        <v>2</v>
      </c>
      <c r="C2828">
        <v>4</v>
      </c>
      <c r="D2828" s="7">
        <v>104.77</v>
      </c>
    </row>
    <row r="2829" spans="1:4" x14ac:dyDescent="0.25">
      <c r="A2829">
        <v>55.69</v>
      </c>
      <c r="B2829">
        <v>10</v>
      </c>
      <c r="C2829">
        <v>2</v>
      </c>
      <c r="D2829" s="7">
        <v>584.75</v>
      </c>
    </row>
    <row r="2830" spans="1:4" x14ac:dyDescent="0.25">
      <c r="A2830">
        <v>17.68</v>
      </c>
      <c r="B2830">
        <v>5</v>
      </c>
      <c r="C2830">
        <v>6</v>
      </c>
      <c r="D2830" s="7">
        <v>92.82</v>
      </c>
    </row>
    <row r="2831" spans="1:4" x14ac:dyDescent="0.25">
      <c r="A2831">
        <v>48.56</v>
      </c>
      <c r="B2831">
        <v>7</v>
      </c>
      <c r="C2831">
        <v>4</v>
      </c>
      <c r="D2831" s="7">
        <v>356.92</v>
      </c>
    </row>
    <row r="2832" spans="1:4" x14ac:dyDescent="0.25">
      <c r="A2832">
        <v>49.53</v>
      </c>
      <c r="B2832">
        <v>3</v>
      </c>
      <c r="C2832">
        <v>2</v>
      </c>
      <c r="D2832" s="7">
        <v>156.02000000000001</v>
      </c>
    </row>
    <row r="2833" spans="1:4" x14ac:dyDescent="0.25">
      <c r="A2833">
        <v>29.75</v>
      </c>
      <c r="B2833">
        <v>8</v>
      </c>
      <c r="C2833">
        <v>1</v>
      </c>
      <c r="D2833" s="7">
        <v>249.9</v>
      </c>
    </row>
    <row r="2834" spans="1:4" x14ac:dyDescent="0.25">
      <c r="A2834">
        <v>28.7</v>
      </c>
      <c r="B2834">
        <v>2</v>
      </c>
      <c r="C2834">
        <v>1</v>
      </c>
      <c r="D2834" s="7">
        <v>60.27</v>
      </c>
    </row>
    <row r="2835" spans="1:4" x14ac:dyDescent="0.25">
      <c r="A2835">
        <v>14.33</v>
      </c>
      <c r="B2835">
        <v>8</v>
      </c>
      <c r="C2835">
        <v>6</v>
      </c>
      <c r="D2835" s="7">
        <v>120.37</v>
      </c>
    </row>
    <row r="2836" spans="1:4" x14ac:dyDescent="0.25">
      <c r="A2836">
        <v>30.19</v>
      </c>
      <c r="B2836">
        <v>7</v>
      </c>
      <c r="C2836">
        <v>3</v>
      </c>
      <c r="D2836" s="7">
        <v>221.9</v>
      </c>
    </row>
    <row r="2837" spans="1:4" x14ac:dyDescent="0.25">
      <c r="A2837">
        <v>85.88</v>
      </c>
      <c r="B2837">
        <v>5</v>
      </c>
      <c r="C2837">
        <v>5</v>
      </c>
      <c r="D2837" s="7">
        <v>450.87</v>
      </c>
    </row>
    <row r="2838" spans="1:4" x14ac:dyDescent="0.25">
      <c r="A2838">
        <v>79.11</v>
      </c>
      <c r="B2838">
        <v>4</v>
      </c>
      <c r="C2838">
        <v>2</v>
      </c>
      <c r="D2838" s="7">
        <v>332.26</v>
      </c>
    </row>
    <row r="2839" spans="1:4" x14ac:dyDescent="0.25">
      <c r="A2839">
        <v>97.34</v>
      </c>
      <c r="B2839">
        <v>5</v>
      </c>
      <c r="C2839">
        <v>3</v>
      </c>
      <c r="D2839" s="7">
        <v>511.04</v>
      </c>
    </row>
    <row r="2840" spans="1:4" x14ac:dyDescent="0.25">
      <c r="A2840">
        <v>23.4</v>
      </c>
      <c r="B2840">
        <v>7</v>
      </c>
      <c r="C2840">
        <v>5</v>
      </c>
      <c r="D2840" s="7">
        <v>171.99</v>
      </c>
    </row>
    <row r="2841" spans="1:4" x14ac:dyDescent="0.25">
      <c r="A2841">
        <v>62.84</v>
      </c>
      <c r="B2841">
        <v>8</v>
      </c>
      <c r="C2841">
        <v>2</v>
      </c>
      <c r="D2841" s="7">
        <v>527.86</v>
      </c>
    </row>
    <row r="2842" spans="1:4" x14ac:dyDescent="0.25">
      <c r="A2842">
        <v>32.6</v>
      </c>
      <c r="B2842">
        <v>7</v>
      </c>
      <c r="C2842">
        <v>2</v>
      </c>
      <c r="D2842" s="7">
        <v>239.61</v>
      </c>
    </row>
    <row r="2843" spans="1:4" x14ac:dyDescent="0.25">
      <c r="A2843">
        <v>28.31</v>
      </c>
      <c r="B2843">
        <v>5</v>
      </c>
      <c r="C2843">
        <v>6</v>
      </c>
      <c r="D2843" s="7">
        <v>148.63</v>
      </c>
    </row>
    <row r="2844" spans="1:4" x14ac:dyDescent="0.25">
      <c r="A2844">
        <v>9.64</v>
      </c>
      <c r="B2844">
        <v>2</v>
      </c>
      <c r="C2844">
        <v>6</v>
      </c>
      <c r="D2844" s="7">
        <v>20.239999999999998</v>
      </c>
    </row>
    <row r="2845" spans="1:4" x14ac:dyDescent="0.25">
      <c r="A2845">
        <v>48.41</v>
      </c>
      <c r="B2845">
        <v>9</v>
      </c>
      <c r="C2845">
        <v>3</v>
      </c>
      <c r="D2845" s="7">
        <v>457.47</v>
      </c>
    </row>
    <row r="2846" spans="1:4" x14ac:dyDescent="0.25">
      <c r="A2846">
        <v>64.31</v>
      </c>
      <c r="B2846">
        <v>7</v>
      </c>
      <c r="C2846">
        <v>3</v>
      </c>
      <c r="D2846" s="7">
        <v>472.68</v>
      </c>
    </row>
    <row r="2847" spans="1:4" x14ac:dyDescent="0.25">
      <c r="A2847">
        <v>70.849999999999994</v>
      </c>
      <c r="B2847">
        <v>10</v>
      </c>
      <c r="C2847">
        <v>3</v>
      </c>
      <c r="D2847" s="7">
        <v>743.92</v>
      </c>
    </row>
    <row r="2848" spans="1:4" x14ac:dyDescent="0.25">
      <c r="A2848">
        <v>90.7</v>
      </c>
      <c r="B2848">
        <v>2</v>
      </c>
      <c r="C2848">
        <v>2</v>
      </c>
      <c r="D2848" s="7">
        <v>190.47</v>
      </c>
    </row>
    <row r="2849" spans="1:4" x14ac:dyDescent="0.25">
      <c r="A2849">
        <v>77.02</v>
      </c>
      <c r="B2849">
        <v>7</v>
      </c>
      <c r="C2849">
        <v>5</v>
      </c>
      <c r="D2849" s="7">
        <v>566.1</v>
      </c>
    </row>
    <row r="2850" spans="1:4" x14ac:dyDescent="0.25">
      <c r="A2850">
        <v>8.42</v>
      </c>
      <c r="B2850">
        <v>4</v>
      </c>
      <c r="C2850">
        <v>5</v>
      </c>
      <c r="D2850" s="7">
        <v>35.36</v>
      </c>
    </row>
    <row r="2851" spans="1:4" x14ac:dyDescent="0.25">
      <c r="A2851">
        <v>93.32</v>
      </c>
      <c r="B2851">
        <v>9</v>
      </c>
      <c r="C2851">
        <v>2</v>
      </c>
      <c r="D2851" s="7">
        <v>881.87</v>
      </c>
    </row>
    <row r="2852" spans="1:4" x14ac:dyDescent="0.25">
      <c r="A2852">
        <v>99.93</v>
      </c>
      <c r="B2852">
        <v>3</v>
      </c>
      <c r="C2852">
        <v>2</v>
      </c>
      <c r="D2852" s="7">
        <v>314.77999999999997</v>
      </c>
    </row>
    <row r="2853" spans="1:4" x14ac:dyDescent="0.25">
      <c r="A2853">
        <v>76.319999999999993</v>
      </c>
      <c r="B2853">
        <v>6</v>
      </c>
      <c r="C2853">
        <v>1</v>
      </c>
      <c r="D2853" s="7">
        <v>480.82</v>
      </c>
    </row>
    <row r="2854" spans="1:4" x14ac:dyDescent="0.25">
      <c r="A2854">
        <v>28.22</v>
      </c>
      <c r="B2854">
        <v>9</v>
      </c>
      <c r="C2854">
        <v>5</v>
      </c>
      <c r="D2854" s="7">
        <v>266.68</v>
      </c>
    </row>
    <row r="2855" spans="1:4" x14ac:dyDescent="0.25">
      <c r="A2855">
        <v>97.05</v>
      </c>
      <c r="B2855">
        <v>9</v>
      </c>
      <c r="C2855">
        <v>6</v>
      </c>
      <c r="D2855" s="7">
        <v>917.12</v>
      </c>
    </row>
    <row r="2856" spans="1:4" x14ac:dyDescent="0.25">
      <c r="A2856">
        <v>26.66</v>
      </c>
      <c r="B2856">
        <v>5</v>
      </c>
      <c r="C2856">
        <v>4</v>
      </c>
      <c r="D2856" s="7">
        <v>139.97</v>
      </c>
    </row>
    <row r="2857" spans="1:4" x14ac:dyDescent="0.25">
      <c r="A2857">
        <v>65.819999999999993</v>
      </c>
      <c r="B2857">
        <v>5</v>
      </c>
      <c r="C2857">
        <v>3</v>
      </c>
      <c r="D2857" s="7">
        <v>345.55</v>
      </c>
    </row>
    <row r="2858" spans="1:4" x14ac:dyDescent="0.25">
      <c r="A2858">
        <v>32.69</v>
      </c>
      <c r="B2858">
        <v>8</v>
      </c>
      <c r="C2858">
        <v>5</v>
      </c>
      <c r="D2858" s="7">
        <v>274.60000000000002</v>
      </c>
    </row>
    <row r="2859" spans="1:4" x14ac:dyDescent="0.25">
      <c r="A2859">
        <v>66.290000000000006</v>
      </c>
      <c r="B2859">
        <v>7</v>
      </c>
      <c r="C2859">
        <v>4</v>
      </c>
      <c r="D2859" s="7">
        <v>487.23</v>
      </c>
    </row>
    <row r="2860" spans="1:4" x14ac:dyDescent="0.25">
      <c r="A2860">
        <v>24.09</v>
      </c>
      <c r="B2860">
        <v>8</v>
      </c>
      <c r="C2860">
        <v>2</v>
      </c>
      <c r="D2860" s="7">
        <v>202.36</v>
      </c>
    </row>
    <row r="2861" spans="1:4" x14ac:dyDescent="0.25">
      <c r="A2861">
        <v>32.68</v>
      </c>
      <c r="B2861">
        <v>5</v>
      </c>
      <c r="C2861">
        <v>1</v>
      </c>
      <c r="D2861" s="7">
        <v>171.57</v>
      </c>
    </row>
    <row r="2862" spans="1:4" x14ac:dyDescent="0.25">
      <c r="A2862">
        <v>53.92</v>
      </c>
      <c r="B2862">
        <v>2</v>
      </c>
      <c r="C2862">
        <v>6</v>
      </c>
      <c r="D2862" s="7">
        <v>113.23</v>
      </c>
    </row>
    <row r="2863" spans="1:4" x14ac:dyDescent="0.25">
      <c r="A2863">
        <v>82.26</v>
      </c>
      <c r="B2863">
        <v>1</v>
      </c>
      <c r="C2863">
        <v>2</v>
      </c>
      <c r="D2863" s="7">
        <v>86.37</v>
      </c>
    </row>
    <row r="2864" spans="1:4" x14ac:dyDescent="0.25">
      <c r="A2864">
        <v>81.73</v>
      </c>
      <c r="B2864">
        <v>1</v>
      </c>
      <c r="C2864">
        <v>6</v>
      </c>
      <c r="D2864" s="7">
        <v>85.82</v>
      </c>
    </row>
    <row r="2865" spans="1:4" x14ac:dyDescent="0.25">
      <c r="A2865">
        <v>42.97</v>
      </c>
      <c r="B2865">
        <v>9</v>
      </c>
      <c r="C2865">
        <v>4</v>
      </c>
      <c r="D2865" s="7">
        <v>406.07</v>
      </c>
    </row>
    <row r="2866" spans="1:4" x14ac:dyDescent="0.25">
      <c r="A2866">
        <v>33.380000000000003</v>
      </c>
      <c r="B2866">
        <v>3</v>
      </c>
      <c r="C2866">
        <v>2</v>
      </c>
      <c r="D2866" s="7">
        <v>105.15</v>
      </c>
    </row>
    <row r="2867" spans="1:4" x14ac:dyDescent="0.25">
      <c r="A2867">
        <v>41.66</v>
      </c>
      <c r="B2867">
        <v>5</v>
      </c>
      <c r="C2867">
        <v>6</v>
      </c>
      <c r="D2867" s="7">
        <v>218.71</v>
      </c>
    </row>
    <row r="2868" spans="1:4" x14ac:dyDescent="0.25">
      <c r="A2868">
        <v>23.88</v>
      </c>
      <c r="B2868">
        <v>8</v>
      </c>
      <c r="C2868">
        <v>3</v>
      </c>
      <c r="D2868" s="7">
        <v>200.59</v>
      </c>
    </row>
    <row r="2869" spans="1:4" x14ac:dyDescent="0.25">
      <c r="A2869">
        <v>38.69</v>
      </c>
      <c r="B2869">
        <v>10</v>
      </c>
      <c r="C2869">
        <v>5</v>
      </c>
      <c r="D2869" s="7">
        <v>406.25</v>
      </c>
    </row>
    <row r="2870" spans="1:4" x14ac:dyDescent="0.25">
      <c r="A2870">
        <v>97.26</v>
      </c>
      <c r="B2870">
        <v>3</v>
      </c>
      <c r="C2870">
        <v>2</v>
      </c>
      <c r="D2870" s="7">
        <v>306.37</v>
      </c>
    </row>
    <row r="2871" spans="1:4" x14ac:dyDescent="0.25">
      <c r="A2871">
        <v>15.96</v>
      </c>
      <c r="B2871">
        <v>9</v>
      </c>
      <c r="C2871">
        <v>6</v>
      </c>
      <c r="D2871" s="7">
        <v>150.82</v>
      </c>
    </row>
    <row r="2872" spans="1:4" x14ac:dyDescent="0.25">
      <c r="A2872">
        <v>24.73</v>
      </c>
      <c r="B2872">
        <v>10</v>
      </c>
      <c r="C2872">
        <v>3</v>
      </c>
      <c r="D2872" s="7">
        <v>259.67</v>
      </c>
    </row>
    <row r="2873" spans="1:4" x14ac:dyDescent="0.25">
      <c r="A2873">
        <v>23.9</v>
      </c>
      <c r="B2873">
        <v>9</v>
      </c>
      <c r="C2873">
        <v>5</v>
      </c>
      <c r="D2873" s="7">
        <v>225.85</v>
      </c>
    </row>
    <row r="2874" spans="1:4" x14ac:dyDescent="0.25">
      <c r="A2874">
        <v>45.04</v>
      </c>
      <c r="B2874">
        <v>2</v>
      </c>
      <c r="C2874">
        <v>2</v>
      </c>
      <c r="D2874" s="7">
        <v>94.58</v>
      </c>
    </row>
    <row r="2875" spans="1:4" x14ac:dyDescent="0.25">
      <c r="A2875">
        <v>7.69</v>
      </c>
      <c r="B2875">
        <v>4</v>
      </c>
      <c r="C2875">
        <v>1</v>
      </c>
      <c r="D2875" s="7">
        <v>32.299999999999997</v>
      </c>
    </row>
    <row r="2876" spans="1:4" x14ac:dyDescent="0.25">
      <c r="A2876">
        <v>52.65</v>
      </c>
      <c r="B2876">
        <v>3</v>
      </c>
      <c r="C2876">
        <v>2</v>
      </c>
      <c r="D2876" s="7">
        <v>165.85</v>
      </c>
    </row>
    <row r="2877" spans="1:4" x14ac:dyDescent="0.25">
      <c r="A2877">
        <v>83.78</v>
      </c>
      <c r="B2877">
        <v>1</v>
      </c>
      <c r="C2877">
        <v>2</v>
      </c>
      <c r="D2877" s="7">
        <v>87.97</v>
      </c>
    </row>
    <row r="2878" spans="1:4" x14ac:dyDescent="0.25">
      <c r="A2878">
        <v>35.89</v>
      </c>
      <c r="B2878">
        <v>1</v>
      </c>
      <c r="C2878">
        <v>5</v>
      </c>
      <c r="D2878" s="7">
        <v>37.68</v>
      </c>
    </row>
    <row r="2879" spans="1:4" x14ac:dyDescent="0.25">
      <c r="A2879">
        <v>99.43</v>
      </c>
      <c r="B2879">
        <v>6</v>
      </c>
      <c r="C2879">
        <v>1</v>
      </c>
      <c r="D2879" s="7">
        <v>626.41</v>
      </c>
    </row>
    <row r="2880" spans="1:4" x14ac:dyDescent="0.25">
      <c r="A2880">
        <v>5.38</v>
      </c>
      <c r="B2880">
        <v>2</v>
      </c>
      <c r="C2880">
        <v>3</v>
      </c>
      <c r="D2880" s="7">
        <v>11.3</v>
      </c>
    </row>
    <row r="2881" spans="1:4" x14ac:dyDescent="0.25">
      <c r="A2881">
        <v>41.52</v>
      </c>
      <c r="B2881">
        <v>8</v>
      </c>
      <c r="C2881">
        <v>4</v>
      </c>
      <c r="D2881" s="7">
        <v>348.77</v>
      </c>
    </row>
    <row r="2882" spans="1:4" x14ac:dyDescent="0.25">
      <c r="A2882">
        <v>73.77</v>
      </c>
      <c r="B2882">
        <v>7</v>
      </c>
      <c r="C2882">
        <v>6</v>
      </c>
      <c r="D2882" s="7">
        <v>542.21</v>
      </c>
    </row>
    <row r="2883" spans="1:4" x14ac:dyDescent="0.25">
      <c r="A2883">
        <v>21.89</v>
      </c>
      <c r="B2883">
        <v>3</v>
      </c>
      <c r="C2883">
        <v>1</v>
      </c>
      <c r="D2883" s="7">
        <v>68.95</v>
      </c>
    </row>
    <row r="2884" spans="1:4" x14ac:dyDescent="0.25">
      <c r="A2884">
        <v>12.48</v>
      </c>
      <c r="B2884">
        <v>1</v>
      </c>
      <c r="C2884">
        <v>2</v>
      </c>
      <c r="D2884" s="7">
        <v>13.1</v>
      </c>
    </row>
    <row r="2885" spans="1:4" x14ac:dyDescent="0.25">
      <c r="A2885">
        <v>46.79</v>
      </c>
      <c r="B2885">
        <v>9</v>
      </c>
      <c r="C2885">
        <v>3</v>
      </c>
      <c r="D2885" s="7">
        <v>442.17</v>
      </c>
    </row>
    <row r="2886" spans="1:4" x14ac:dyDescent="0.25">
      <c r="A2886">
        <v>14.67</v>
      </c>
      <c r="B2886">
        <v>7</v>
      </c>
      <c r="C2886">
        <v>6</v>
      </c>
      <c r="D2886" s="7">
        <v>107.82</v>
      </c>
    </row>
    <row r="2887" spans="1:4" x14ac:dyDescent="0.25">
      <c r="A2887">
        <v>37.74</v>
      </c>
      <c r="B2887">
        <v>1</v>
      </c>
      <c r="C2887">
        <v>2</v>
      </c>
      <c r="D2887" s="7">
        <v>39.630000000000003</v>
      </c>
    </row>
    <row r="2888" spans="1:4" x14ac:dyDescent="0.25">
      <c r="A2888">
        <v>92.37</v>
      </c>
      <c r="B2888">
        <v>2</v>
      </c>
      <c r="C2888">
        <v>2</v>
      </c>
      <c r="D2888" s="7">
        <v>193.98</v>
      </c>
    </row>
    <row r="2889" spans="1:4" x14ac:dyDescent="0.25">
      <c r="A2889">
        <v>5.9</v>
      </c>
      <c r="B2889">
        <v>10</v>
      </c>
      <c r="C2889">
        <v>2</v>
      </c>
      <c r="D2889" s="7">
        <v>61.95</v>
      </c>
    </row>
    <row r="2890" spans="1:4" x14ac:dyDescent="0.25">
      <c r="A2890">
        <v>57.15</v>
      </c>
      <c r="B2890">
        <v>6</v>
      </c>
      <c r="C2890">
        <v>5</v>
      </c>
      <c r="D2890" s="7">
        <v>360.04</v>
      </c>
    </row>
    <row r="2891" spans="1:4" x14ac:dyDescent="0.25">
      <c r="A2891">
        <v>17.489999999999998</v>
      </c>
      <c r="B2891">
        <v>5</v>
      </c>
      <c r="C2891">
        <v>2</v>
      </c>
      <c r="D2891" s="7">
        <v>91.82</v>
      </c>
    </row>
    <row r="2892" spans="1:4" x14ac:dyDescent="0.25">
      <c r="A2892">
        <v>82.61</v>
      </c>
      <c r="B2892">
        <v>8</v>
      </c>
      <c r="C2892">
        <v>6</v>
      </c>
      <c r="D2892" s="7">
        <v>693.92</v>
      </c>
    </row>
    <row r="2893" spans="1:4" x14ac:dyDescent="0.25">
      <c r="A2893">
        <v>77.58</v>
      </c>
      <c r="B2893">
        <v>6</v>
      </c>
      <c r="C2893">
        <v>4</v>
      </c>
      <c r="D2893" s="7">
        <v>488.75</v>
      </c>
    </row>
    <row r="2894" spans="1:4" x14ac:dyDescent="0.25">
      <c r="A2894">
        <v>89.24</v>
      </c>
      <c r="B2894">
        <v>1</v>
      </c>
      <c r="C2894">
        <v>1</v>
      </c>
      <c r="D2894" s="7">
        <v>93.7</v>
      </c>
    </row>
    <row r="2895" spans="1:4" x14ac:dyDescent="0.25">
      <c r="A2895">
        <v>78.88</v>
      </c>
      <c r="B2895">
        <v>3</v>
      </c>
      <c r="C2895">
        <v>5</v>
      </c>
      <c r="D2895" s="7">
        <v>248.47</v>
      </c>
    </row>
    <row r="2896" spans="1:4" x14ac:dyDescent="0.25">
      <c r="A2896">
        <v>65.33</v>
      </c>
      <c r="B2896">
        <v>7</v>
      </c>
      <c r="C2896">
        <v>3</v>
      </c>
      <c r="D2896" s="7">
        <v>480.18</v>
      </c>
    </row>
    <row r="2897" spans="1:4" x14ac:dyDescent="0.25">
      <c r="A2897">
        <v>24.28</v>
      </c>
      <c r="B2897">
        <v>7</v>
      </c>
      <c r="C2897">
        <v>2</v>
      </c>
      <c r="D2897" s="7">
        <v>178.46</v>
      </c>
    </row>
    <row r="2898" spans="1:4" x14ac:dyDescent="0.25">
      <c r="A2898">
        <v>42.43</v>
      </c>
      <c r="B2898">
        <v>6</v>
      </c>
      <c r="C2898">
        <v>6</v>
      </c>
      <c r="D2898" s="7">
        <v>267.31</v>
      </c>
    </row>
    <row r="2899" spans="1:4" x14ac:dyDescent="0.25">
      <c r="A2899">
        <v>15.62</v>
      </c>
      <c r="B2899">
        <v>3</v>
      </c>
      <c r="C2899">
        <v>5</v>
      </c>
      <c r="D2899" s="7">
        <v>49.2</v>
      </c>
    </row>
    <row r="2900" spans="1:4" x14ac:dyDescent="0.25">
      <c r="A2900">
        <v>93.27</v>
      </c>
      <c r="B2900">
        <v>6</v>
      </c>
      <c r="C2900">
        <v>2</v>
      </c>
      <c r="D2900" s="7">
        <v>587.6</v>
      </c>
    </row>
    <row r="2901" spans="1:4" x14ac:dyDescent="0.25">
      <c r="A2901">
        <v>9.83</v>
      </c>
      <c r="B2901">
        <v>2</v>
      </c>
      <c r="C2901">
        <v>6</v>
      </c>
      <c r="D2901" s="7">
        <v>20.64</v>
      </c>
    </row>
    <row r="2902" spans="1:4" x14ac:dyDescent="0.25">
      <c r="A2902">
        <v>14.06</v>
      </c>
      <c r="B2902">
        <v>10</v>
      </c>
      <c r="C2902">
        <v>3</v>
      </c>
      <c r="D2902" s="7">
        <v>147.63</v>
      </c>
    </row>
    <row r="2903" spans="1:4" x14ac:dyDescent="0.25">
      <c r="A2903">
        <v>30.05</v>
      </c>
      <c r="B2903">
        <v>8</v>
      </c>
      <c r="C2903">
        <v>1</v>
      </c>
      <c r="D2903" s="7">
        <v>252.42</v>
      </c>
    </row>
    <row r="2904" spans="1:4" x14ac:dyDescent="0.25">
      <c r="A2904">
        <v>62.24</v>
      </c>
      <c r="B2904">
        <v>6</v>
      </c>
      <c r="C2904">
        <v>4</v>
      </c>
      <c r="D2904" s="7">
        <v>392.11</v>
      </c>
    </row>
    <row r="2905" spans="1:4" x14ac:dyDescent="0.25">
      <c r="A2905">
        <v>64.69</v>
      </c>
      <c r="B2905">
        <v>2</v>
      </c>
      <c r="C2905">
        <v>4</v>
      </c>
      <c r="D2905" s="7">
        <v>135.85</v>
      </c>
    </row>
    <row r="2906" spans="1:4" x14ac:dyDescent="0.25">
      <c r="A2906">
        <v>7</v>
      </c>
      <c r="B2906">
        <v>1</v>
      </c>
      <c r="C2906">
        <v>5</v>
      </c>
      <c r="D2906" s="7">
        <v>7.35</v>
      </c>
    </row>
    <row r="2907" spans="1:4" x14ac:dyDescent="0.25">
      <c r="A2907">
        <v>97.43</v>
      </c>
      <c r="B2907">
        <v>1</v>
      </c>
      <c r="C2907">
        <v>4</v>
      </c>
      <c r="D2907" s="7">
        <v>102.3</v>
      </c>
    </row>
    <row r="2908" spans="1:4" x14ac:dyDescent="0.25">
      <c r="A2908">
        <v>10.23</v>
      </c>
      <c r="B2908">
        <v>3</v>
      </c>
      <c r="C2908">
        <v>4</v>
      </c>
      <c r="D2908" s="7">
        <v>32.22</v>
      </c>
    </row>
    <row r="2909" spans="1:4" x14ac:dyDescent="0.25">
      <c r="A2909">
        <v>35.200000000000003</v>
      </c>
      <c r="B2909">
        <v>1</v>
      </c>
      <c r="C2909">
        <v>5</v>
      </c>
      <c r="D2909" s="7">
        <v>36.96</v>
      </c>
    </row>
    <row r="2910" spans="1:4" x14ac:dyDescent="0.25">
      <c r="A2910">
        <v>29.44</v>
      </c>
      <c r="B2910">
        <v>2</v>
      </c>
      <c r="C2910">
        <v>2</v>
      </c>
      <c r="D2910" s="7">
        <v>61.82</v>
      </c>
    </row>
    <row r="2911" spans="1:4" x14ac:dyDescent="0.25">
      <c r="A2911">
        <v>91.61</v>
      </c>
      <c r="B2911">
        <v>5</v>
      </c>
      <c r="C2911">
        <v>6</v>
      </c>
      <c r="D2911" s="7">
        <v>480.95</v>
      </c>
    </row>
    <row r="2912" spans="1:4" x14ac:dyDescent="0.25">
      <c r="A2912">
        <v>92.6</v>
      </c>
      <c r="B2912">
        <v>5</v>
      </c>
      <c r="C2912">
        <v>4</v>
      </c>
      <c r="D2912" s="7">
        <v>486.15</v>
      </c>
    </row>
    <row r="2913" spans="1:4" x14ac:dyDescent="0.25">
      <c r="A2913">
        <v>21.21</v>
      </c>
      <c r="B2913">
        <v>2</v>
      </c>
      <c r="C2913">
        <v>4</v>
      </c>
      <c r="D2913" s="7">
        <v>44.54</v>
      </c>
    </row>
    <row r="2914" spans="1:4" x14ac:dyDescent="0.25">
      <c r="A2914">
        <v>50.55</v>
      </c>
      <c r="B2914">
        <v>3</v>
      </c>
      <c r="C2914">
        <v>1</v>
      </c>
      <c r="D2914" s="7">
        <v>159.22999999999999</v>
      </c>
    </row>
    <row r="2915" spans="1:4" x14ac:dyDescent="0.25">
      <c r="A2915">
        <v>33.42</v>
      </c>
      <c r="B2915">
        <v>4</v>
      </c>
      <c r="C2915">
        <v>4</v>
      </c>
      <c r="D2915" s="7">
        <v>140.36000000000001</v>
      </c>
    </row>
    <row r="2916" spans="1:4" x14ac:dyDescent="0.25">
      <c r="A2916">
        <v>98.48</v>
      </c>
      <c r="B2916">
        <v>5</v>
      </c>
      <c r="C2916">
        <v>2</v>
      </c>
      <c r="D2916" s="7">
        <v>517.02</v>
      </c>
    </row>
    <row r="2917" spans="1:4" x14ac:dyDescent="0.25">
      <c r="A2917">
        <v>53.23</v>
      </c>
      <c r="B2917">
        <v>7</v>
      </c>
      <c r="C2917">
        <v>3</v>
      </c>
      <c r="D2917" s="7">
        <v>391.24</v>
      </c>
    </row>
    <row r="2918" spans="1:4" x14ac:dyDescent="0.25">
      <c r="A2918">
        <v>8.9600000000000009</v>
      </c>
      <c r="B2918">
        <v>7</v>
      </c>
      <c r="C2918">
        <v>5</v>
      </c>
      <c r="D2918" s="7">
        <v>65.86</v>
      </c>
    </row>
    <row r="2919" spans="1:4" x14ac:dyDescent="0.25">
      <c r="A2919">
        <v>10.220000000000001</v>
      </c>
      <c r="B2919">
        <v>6</v>
      </c>
      <c r="C2919">
        <v>3</v>
      </c>
      <c r="D2919" s="7">
        <v>64.39</v>
      </c>
    </row>
    <row r="2920" spans="1:4" x14ac:dyDescent="0.25">
      <c r="A2920">
        <v>39.409999999999997</v>
      </c>
      <c r="B2920">
        <v>9</v>
      </c>
      <c r="C2920">
        <v>1</v>
      </c>
      <c r="D2920" s="7">
        <v>372.42</v>
      </c>
    </row>
    <row r="2921" spans="1:4" x14ac:dyDescent="0.25">
      <c r="A2921">
        <v>16.8</v>
      </c>
      <c r="B2921">
        <v>5</v>
      </c>
      <c r="C2921">
        <v>3</v>
      </c>
      <c r="D2921" s="7">
        <v>88.2</v>
      </c>
    </row>
    <row r="2922" spans="1:4" x14ac:dyDescent="0.25">
      <c r="A2922">
        <v>42.33</v>
      </c>
      <c r="B2922">
        <v>6</v>
      </c>
      <c r="C2922">
        <v>3</v>
      </c>
      <c r="D2922" s="7">
        <v>266.68</v>
      </c>
    </row>
    <row r="2923" spans="1:4" x14ac:dyDescent="0.25">
      <c r="A2923">
        <v>14.28</v>
      </c>
      <c r="B2923">
        <v>10</v>
      </c>
      <c r="C2923">
        <v>3</v>
      </c>
      <c r="D2923" s="7">
        <v>149.94</v>
      </c>
    </row>
    <row r="2924" spans="1:4" x14ac:dyDescent="0.25">
      <c r="A2924">
        <v>72.89</v>
      </c>
      <c r="B2924">
        <v>8</v>
      </c>
      <c r="C2924">
        <v>5</v>
      </c>
      <c r="D2924" s="7">
        <v>612.28</v>
      </c>
    </row>
    <row r="2925" spans="1:4" x14ac:dyDescent="0.25">
      <c r="A2925">
        <v>87.72</v>
      </c>
      <c r="B2925">
        <v>6</v>
      </c>
      <c r="C2925">
        <v>4</v>
      </c>
      <c r="D2925" s="7">
        <v>552.64</v>
      </c>
    </row>
    <row r="2926" spans="1:4" x14ac:dyDescent="0.25">
      <c r="A2926">
        <v>59.1</v>
      </c>
      <c r="B2926">
        <v>1</v>
      </c>
      <c r="C2926">
        <v>1</v>
      </c>
      <c r="D2926" s="7">
        <v>62.05</v>
      </c>
    </row>
    <row r="2927" spans="1:4" x14ac:dyDescent="0.25">
      <c r="A2927">
        <v>51.96</v>
      </c>
      <c r="B2927">
        <v>7</v>
      </c>
      <c r="C2927">
        <v>2</v>
      </c>
      <c r="D2927" s="7">
        <v>381.91</v>
      </c>
    </row>
    <row r="2928" spans="1:4" x14ac:dyDescent="0.25">
      <c r="A2928">
        <v>38.270000000000003</v>
      </c>
      <c r="B2928">
        <v>7</v>
      </c>
      <c r="C2928">
        <v>2</v>
      </c>
      <c r="D2928" s="7">
        <v>281.27999999999997</v>
      </c>
    </row>
    <row r="2929" spans="1:4" x14ac:dyDescent="0.25">
      <c r="A2929">
        <v>53.23</v>
      </c>
      <c r="B2929">
        <v>3</v>
      </c>
      <c r="C2929">
        <v>5</v>
      </c>
      <c r="D2929" s="7">
        <v>167.67</v>
      </c>
    </row>
    <row r="2930" spans="1:4" x14ac:dyDescent="0.25">
      <c r="A2930">
        <v>34</v>
      </c>
      <c r="B2930">
        <v>5</v>
      </c>
      <c r="C2930">
        <v>1</v>
      </c>
      <c r="D2930" s="7">
        <v>178.5</v>
      </c>
    </row>
    <row r="2931" spans="1:4" x14ac:dyDescent="0.25">
      <c r="A2931">
        <v>81.09</v>
      </c>
      <c r="B2931">
        <v>4</v>
      </c>
      <c r="C2931">
        <v>4</v>
      </c>
      <c r="D2931" s="7">
        <v>340.58</v>
      </c>
    </row>
    <row r="2932" spans="1:4" x14ac:dyDescent="0.25">
      <c r="A2932">
        <v>18.82</v>
      </c>
      <c r="B2932">
        <v>7</v>
      </c>
      <c r="C2932">
        <v>6</v>
      </c>
      <c r="D2932" s="7">
        <v>138.33000000000001</v>
      </c>
    </row>
    <row r="2933" spans="1:4" x14ac:dyDescent="0.25">
      <c r="A2933">
        <v>52.81</v>
      </c>
      <c r="B2933">
        <v>4</v>
      </c>
      <c r="C2933">
        <v>1</v>
      </c>
      <c r="D2933" s="7">
        <v>221.8</v>
      </c>
    </row>
    <row r="2934" spans="1:4" x14ac:dyDescent="0.25">
      <c r="A2934">
        <v>39.729999999999997</v>
      </c>
      <c r="B2934">
        <v>8</v>
      </c>
      <c r="C2934">
        <v>1</v>
      </c>
      <c r="D2934" s="7">
        <v>333.73</v>
      </c>
    </row>
    <row r="2935" spans="1:4" x14ac:dyDescent="0.25">
      <c r="A2935">
        <v>17.34</v>
      </c>
      <c r="B2935">
        <v>10</v>
      </c>
      <c r="C2935">
        <v>3</v>
      </c>
      <c r="D2935" s="7">
        <v>182.07</v>
      </c>
    </row>
    <row r="2936" spans="1:4" x14ac:dyDescent="0.25">
      <c r="A2936">
        <v>76.78</v>
      </c>
      <c r="B2936">
        <v>1</v>
      </c>
      <c r="C2936">
        <v>1</v>
      </c>
      <c r="D2936" s="7">
        <v>80.62</v>
      </c>
    </row>
    <row r="2937" spans="1:4" x14ac:dyDescent="0.25">
      <c r="A2937">
        <v>83.37</v>
      </c>
      <c r="B2937">
        <v>4</v>
      </c>
      <c r="C2937">
        <v>5</v>
      </c>
      <c r="D2937" s="7">
        <v>350.15</v>
      </c>
    </row>
    <row r="2938" spans="1:4" x14ac:dyDescent="0.25">
      <c r="A2938">
        <v>45.14</v>
      </c>
      <c r="B2938">
        <v>2</v>
      </c>
      <c r="C2938">
        <v>2</v>
      </c>
      <c r="D2938" s="7">
        <v>94.79</v>
      </c>
    </row>
    <row r="2939" spans="1:4" x14ac:dyDescent="0.25">
      <c r="A2939">
        <v>78.67</v>
      </c>
      <c r="B2939">
        <v>6</v>
      </c>
      <c r="C2939">
        <v>4</v>
      </c>
      <c r="D2939" s="7">
        <v>495.62</v>
      </c>
    </row>
    <row r="2940" spans="1:4" x14ac:dyDescent="0.25">
      <c r="A2940">
        <v>79.569999999999993</v>
      </c>
      <c r="B2940">
        <v>4</v>
      </c>
      <c r="C2940">
        <v>3</v>
      </c>
      <c r="D2940" s="7">
        <v>334.19</v>
      </c>
    </row>
    <row r="2941" spans="1:4" x14ac:dyDescent="0.25">
      <c r="A2941">
        <v>92.95</v>
      </c>
      <c r="B2941">
        <v>10</v>
      </c>
      <c r="C2941">
        <v>3</v>
      </c>
      <c r="D2941" s="7">
        <v>975.98</v>
      </c>
    </row>
    <row r="2942" spans="1:4" x14ac:dyDescent="0.25">
      <c r="A2942">
        <v>36.67</v>
      </c>
      <c r="B2942">
        <v>8</v>
      </c>
      <c r="C2942">
        <v>6</v>
      </c>
      <c r="D2942" s="7">
        <v>308.02999999999997</v>
      </c>
    </row>
    <row r="2943" spans="1:4" x14ac:dyDescent="0.25">
      <c r="A2943">
        <v>26.42</v>
      </c>
      <c r="B2943">
        <v>5</v>
      </c>
      <c r="C2943">
        <v>6</v>
      </c>
      <c r="D2943" s="7">
        <v>138.71</v>
      </c>
    </row>
    <row r="2944" spans="1:4" x14ac:dyDescent="0.25">
      <c r="A2944">
        <v>33.729999999999997</v>
      </c>
      <c r="B2944">
        <v>1</v>
      </c>
      <c r="C2944">
        <v>6</v>
      </c>
      <c r="D2944" s="7">
        <v>35.42</v>
      </c>
    </row>
    <row r="2945" spans="1:4" x14ac:dyDescent="0.25">
      <c r="A2945">
        <v>85.29</v>
      </c>
      <c r="B2945">
        <v>4</v>
      </c>
      <c r="C2945">
        <v>4</v>
      </c>
      <c r="D2945" s="7">
        <v>358.22</v>
      </c>
    </row>
    <row r="2946" spans="1:4" x14ac:dyDescent="0.25">
      <c r="A2946">
        <v>44.43</v>
      </c>
      <c r="B2946">
        <v>9</v>
      </c>
      <c r="C2946">
        <v>3</v>
      </c>
      <c r="D2946" s="7">
        <v>419.86</v>
      </c>
    </row>
    <row r="2947" spans="1:4" x14ac:dyDescent="0.25">
      <c r="A2947">
        <v>34.33</v>
      </c>
      <c r="B2947">
        <v>1</v>
      </c>
      <c r="C2947">
        <v>4</v>
      </c>
      <c r="D2947" s="7">
        <v>36.049999999999997</v>
      </c>
    </row>
    <row r="2948" spans="1:4" x14ac:dyDescent="0.25">
      <c r="A2948">
        <v>33.33</v>
      </c>
      <c r="B2948">
        <v>10</v>
      </c>
      <c r="C2948">
        <v>5</v>
      </c>
      <c r="D2948" s="7">
        <v>349.96</v>
      </c>
    </row>
    <row r="2949" spans="1:4" x14ac:dyDescent="0.25">
      <c r="A2949">
        <v>30.8</v>
      </c>
      <c r="B2949">
        <v>8</v>
      </c>
      <c r="C2949">
        <v>2</v>
      </c>
      <c r="D2949" s="7">
        <v>258.72000000000003</v>
      </c>
    </row>
    <row r="2950" spans="1:4" x14ac:dyDescent="0.25">
      <c r="A2950">
        <v>15.53</v>
      </c>
      <c r="B2950">
        <v>10</v>
      </c>
      <c r="C2950">
        <v>5</v>
      </c>
      <c r="D2950" s="7">
        <v>163.06</v>
      </c>
    </row>
    <row r="2951" spans="1:4" x14ac:dyDescent="0.25">
      <c r="A2951">
        <v>15.33</v>
      </c>
      <c r="B2951">
        <v>7</v>
      </c>
      <c r="C2951">
        <v>5</v>
      </c>
      <c r="D2951" s="7">
        <v>112.68</v>
      </c>
    </row>
    <row r="2952" spans="1:4" x14ac:dyDescent="0.25">
      <c r="A2952">
        <v>93.55</v>
      </c>
      <c r="B2952">
        <v>9</v>
      </c>
      <c r="C2952">
        <v>3</v>
      </c>
      <c r="D2952" s="7">
        <v>884.05</v>
      </c>
    </row>
    <row r="2953" spans="1:4" x14ac:dyDescent="0.25">
      <c r="A2953">
        <v>66.94</v>
      </c>
      <c r="B2953">
        <v>8</v>
      </c>
      <c r="C2953">
        <v>1</v>
      </c>
      <c r="D2953" s="7">
        <v>562.29999999999995</v>
      </c>
    </row>
    <row r="2954" spans="1:4" x14ac:dyDescent="0.25">
      <c r="A2954">
        <v>60.66</v>
      </c>
      <c r="B2954">
        <v>7</v>
      </c>
      <c r="C2954">
        <v>4</v>
      </c>
      <c r="D2954" s="7">
        <v>445.85</v>
      </c>
    </row>
    <row r="2955" spans="1:4" x14ac:dyDescent="0.25">
      <c r="A2955">
        <v>27.29</v>
      </c>
      <c r="B2955">
        <v>5</v>
      </c>
      <c r="C2955">
        <v>5</v>
      </c>
      <c r="D2955" s="7">
        <v>143.27000000000001</v>
      </c>
    </row>
    <row r="2956" spans="1:4" x14ac:dyDescent="0.25">
      <c r="A2956">
        <v>16.260000000000002</v>
      </c>
      <c r="B2956">
        <v>3</v>
      </c>
      <c r="C2956">
        <v>3</v>
      </c>
      <c r="D2956" s="7">
        <v>51.22</v>
      </c>
    </row>
    <row r="2957" spans="1:4" x14ac:dyDescent="0.25">
      <c r="A2957">
        <v>13.55</v>
      </c>
      <c r="B2957">
        <v>4</v>
      </c>
      <c r="C2957">
        <v>5</v>
      </c>
      <c r="D2957" s="7">
        <v>56.91</v>
      </c>
    </row>
    <row r="2958" spans="1:4" x14ac:dyDescent="0.25">
      <c r="A2958">
        <v>20.71</v>
      </c>
      <c r="B2958">
        <v>1</v>
      </c>
      <c r="C2958">
        <v>3</v>
      </c>
      <c r="D2958" s="7">
        <v>21.75</v>
      </c>
    </row>
    <row r="2959" spans="1:4" x14ac:dyDescent="0.25">
      <c r="A2959">
        <v>76.37</v>
      </c>
      <c r="B2959">
        <v>9</v>
      </c>
      <c r="C2959">
        <v>2</v>
      </c>
      <c r="D2959" s="7">
        <v>721.7</v>
      </c>
    </row>
    <row r="2960" spans="1:4" x14ac:dyDescent="0.25">
      <c r="A2960">
        <v>53.26</v>
      </c>
      <c r="B2960">
        <v>10</v>
      </c>
      <c r="C2960">
        <v>1</v>
      </c>
      <c r="D2960" s="7">
        <v>559.23</v>
      </c>
    </row>
    <row r="2961" spans="1:4" x14ac:dyDescent="0.25">
      <c r="A2961">
        <v>58.59</v>
      </c>
      <c r="B2961">
        <v>7</v>
      </c>
      <c r="C2961">
        <v>4</v>
      </c>
      <c r="D2961" s="7">
        <v>430.64</v>
      </c>
    </row>
    <row r="2962" spans="1:4" x14ac:dyDescent="0.25">
      <c r="A2962">
        <v>89.53</v>
      </c>
      <c r="B2962">
        <v>4</v>
      </c>
      <c r="C2962">
        <v>3</v>
      </c>
      <c r="D2962" s="7">
        <v>376.03</v>
      </c>
    </row>
    <row r="2963" spans="1:4" x14ac:dyDescent="0.25">
      <c r="A2963">
        <v>55.24</v>
      </c>
      <c r="B2963">
        <v>2</v>
      </c>
      <c r="C2963">
        <v>4</v>
      </c>
      <c r="D2963" s="7">
        <v>116</v>
      </c>
    </row>
    <row r="2964" spans="1:4" x14ac:dyDescent="0.25">
      <c r="A2964">
        <v>10.55</v>
      </c>
      <c r="B2964">
        <v>2</v>
      </c>
      <c r="C2964">
        <v>2</v>
      </c>
      <c r="D2964" s="7">
        <v>22.16</v>
      </c>
    </row>
    <row r="2965" spans="1:4" x14ac:dyDescent="0.25">
      <c r="A2965">
        <v>45.7</v>
      </c>
      <c r="B2965">
        <v>3</v>
      </c>
      <c r="C2965">
        <v>3</v>
      </c>
      <c r="D2965" s="7">
        <v>143.96</v>
      </c>
    </row>
    <row r="2966" spans="1:4" x14ac:dyDescent="0.25">
      <c r="A2966">
        <v>71.48</v>
      </c>
      <c r="B2966">
        <v>4</v>
      </c>
      <c r="C2966">
        <v>4</v>
      </c>
      <c r="D2966" s="7">
        <v>300.22000000000003</v>
      </c>
    </row>
    <row r="2967" spans="1:4" x14ac:dyDescent="0.25">
      <c r="A2967">
        <v>43.78</v>
      </c>
      <c r="B2967">
        <v>2</v>
      </c>
      <c r="C2967">
        <v>5</v>
      </c>
      <c r="D2967" s="7">
        <v>91.94</v>
      </c>
    </row>
    <row r="2968" spans="1:4" x14ac:dyDescent="0.25">
      <c r="A2968">
        <v>43.6</v>
      </c>
      <c r="B2968">
        <v>5</v>
      </c>
      <c r="C2968">
        <v>5</v>
      </c>
      <c r="D2968" s="7">
        <v>228.9</v>
      </c>
    </row>
    <row r="2969" spans="1:4" x14ac:dyDescent="0.25">
      <c r="A2969">
        <v>44.51</v>
      </c>
      <c r="B2969">
        <v>10</v>
      </c>
      <c r="C2969">
        <v>5</v>
      </c>
      <c r="D2969" s="7">
        <v>467.35</v>
      </c>
    </row>
    <row r="2970" spans="1:4" x14ac:dyDescent="0.25">
      <c r="A2970">
        <v>75.62</v>
      </c>
      <c r="B2970">
        <v>10</v>
      </c>
      <c r="C2970">
        <v>3</v>
      </c>
      <c r="D2970" s="7">
        <v>794.01</v>
      </c>
    </row>
    <row r="2971" spans="1:4" x14ac:dyDescent="0.25">
      <c r="A2971">
        <v>21.74</v>
      </c>
      <c r="B2971">
        <v>1</v>
      </c>
      <c r="C2971">
        <v>4</v>
      </c>
      <c r="D2971" s="7">
        <v>22.83</v>
      </c>
    </row>
    <row r="2972" spans="1:4" x14ac:dyDescent="0.25">
      <c r="A2972">
        <v>24.98</v>
      </c>
      <c r="B2972">
        <v>10</v>
      </c>
      <c r="C2972">
        <v>3</v>
      </c>
      <c r="D2972" s="7">
        <v>262.29000000000002</v>
      </c>
    </row>
    <row r="2973" spans="1:4" x14ac:dyDescent="0.25">
      <c r="A2973">
        <v>37.1</v>
      </c>
      <c r="B2973">
        <v>6</v>
      </c>
      <c r="C2973">
        <v>1</v>
      </c>
      <c r="D2973" s="7">
        <v>233.73</v>
      </c>
    </row>
    <row r="2974" spans="1:4" x14ac:dyDescent="0.25">
      <c r="A2974">
        <v>93.44</v>
      </c>
      <c r="B2974">
        <v>1</v>
      </c>
      <c r="C2974">
        <v>5</v>
      </c>
      <c r="D2974" s="7">
        <v>98.11</v>
      </c>
    </row>
    <row r="2975" spans="1:4" x14ac:dyDescent="0.25">
      <c r="A2975">
        <v>70.569999999999993</v>
      </c>
      <c r="B2975">
        <v>10</v>
      </c>
      <c r="C2975">
        <v>6</v>
      </c>
      <c r="D2975" s="7">
        <v>740.98</v>
      </c>
    </row>
    <row r="2976" spans="1:4" x14ac:dyDescent="0.25">
      <c r="A2976">
        <v>49.8</v>
      </c>
      <c r="B2976">
        <v>10</v>
      </c>
      <c r="C2976">
        <v>6</v>
      </c>
      <c r="D2976" s="7">
        <v>522.9</v>
      </c>
    </row>
    <row r="2977" spans="1:4" x14ac:dyDescent="0.25">
      <c r="A2977">
        <v>52.1</v>
      </c>
      <c r="B2977">
        <v>1</v>
      </c>
      <c r="C2977">
        <v>1</v>
      </c>
      <c r="D2977" s="7">
        <v>54.7</v>
      </c>
    </row>
    <row r="2978" spans="1:4" x14ac:dyDescent="0.25">
      <c r="A2978">
        <v>56.42</v>
      </c>
      <c r="B2978">
        <v>10</v>
      </c>
      <c r="C2978">
        <v>4</v>
      </c>
      <c r="D2978" s="7">
        <v>592.41</v>
      </c>
    </row>
    <row r="2979" spans="1:4" x14ac:dyDescent="0.25">
      <c r="A2979">
        <v>66.290000000000006</v>
      </c>
      <c r="B2979">
        <v>2</v>
      </c>
      <c r="C2979">
        <v>1</v>
      </c>
      <c r="D2979" s="7">
        <v>139.21</v>
      </c>
    </row>
    <row r="2980" spans="1:4" x14ac:dyDescent="0.25">
      <c r="A2980">
        <v>40.65</v>
      </c>
      <c r="B2980">
        <v>2</v>
      </c>
      <c r="C2980">
        <v>2</v>
      </c>
      <c r="D2980" s="7">
        <v>85.36</v>
      </c>
    </row>
    <row r="2981" spans="1:4" x14ac:dyDescent="0.25">
      <c r="A2981">
        <v>57.1</v>
      </c>
      <c r="B2981">
        <v>1</v>
      </c>
      <c r="C2981">
        <v>2</v>
      </c>
      <c r="D2981" s="7">
        <v>59.95</v>
      </c>
    </row>
    <row r="2982" spans="1:4" x14ac:dyDescent="0.25">
      <c r="A2982">
        <v>54.48</v>
      </c>
      <c r="B2982">
        <v>2</v>
      </c>
      <c r="C2982">
        <v>4</v>
      </c>
      <c r="D2982" s="7">
        <v>114.41</v>
      </c>
    </row>
    <row r="2983" spans="1:4" x14ac:dyDescent="0.25">
      <c r="A2983">
        <v>39.270000000000003</v>
      </c>
      <c r="B2983">
        <v>6</v>
      </c>
      <c r="C2983">
        <v>1</v>
      </c>
      <c r="D2983" s="7">
        <v>247.4</v>
      </c>
    </row>
    <row r="2984" spans="1:4" x14ac:dyDescent="0.25">
      <c r="A2984">
        <v>45.06</v>
      </c>
      <c r="B2984">
        <v>7</v>
      </c>
      <c r="C2984">
        <v>4</v>
      </c>
      <c r="D2984" s="7">
        <v>331.19</v>
      </c>
    </row>
    <row r="2985" spans="1:4" x14ac:dyDescent="0.25">
      <c r="A2985">
        <v>55.79</v>
      </c>
      <c r="B2985">
        <v>5</v>
      </c>
      <c r="C2985">
        <v>6</v>
      </c>
      <c r="D2985" s="7">
        <v>292.89999999999998</v>
      </c>
    </row>
    <row r="2986" spans="1:4" x14ac:dyDescent="0.25">
      <c r="A2986">
        <v>24.82</v>
      </c>
      <c r="B2986">
        <v>7</v>
      </c>
      <c r="C2986">
        <v>1</v>
      </c>
      <c r="D2986" s="7">
        <v>182.43</v>
      </c>
    </row>
    <row r="2987" spans="1:4" x14ac:dyDescent="0.25">
      <c r="A2987">
        <v>59.75</v>
      </c>
      <c r="B2987">
        <v>9</v>
      </c>
      <c r="C2987">
        <v>4</v>
      </c>
      <c r="D2987" s="7">
        <v>564.64</v>
      </c>
    </row>
    <row r="2988" spans="1:4" x14ac:dyDescent="0.25">
      <c r="A2988">
        <v>99.99</v>
      </c>
      <c r="B2988">
        <v>10</v>
      </c>
      <c r="C2988">
        <v>2</v>
      </c>
      <c r="D2988" s="7">
        <v>1049.8900000000001</v>
      </c>
    </row>
    <row r="2989" spans="1:4" x14ac:dyDescent="0.25">
      <c r="A2989">
        <v>95.13</v>
      </c>
      <c r="B2989">
        <v>4</v>
      </c>
      <c r="C2989">
        <v>6</v>
      </c>
      <c r="D2989" s="7">
        <v>399.55</v>
      </c>
    </row>
    <row r="2990" spans="1:4" x14ac:dyDescent="0.25">
      <c r="A2990">
        <v>85.37</v>
      </c>
      <c r="B2990">
        <v>7</v>
      </c>
      <c r="C2990">
        <v>2</v>
      </c>
      <c r="D2990" s="7">
        <v>627.47</v>
      </c>
    </row>
    <row r="2991" spans="1:4" x14ac:dyDescent="0.25">
      <c r="A2991">
        <v>5.0599999999999996</v>
      </c>
      <c r="B2991">
        <v>5</v>
      </c>
      <c r="C2991">
        <v>3</v>
      </c>
      <c r="D2991" s="7">
        <v>26.56</v>
      </c>
    </row>
    <row r="2992" spans="1:4" x14ac:dyDescent="0.25">
      <c r="A2992">
        <v>79.84</v>
      </c>
      <c r="B2992">
        <v>5</v>
      </c>
      <c r="C2992">
        <v>4</v>
      </c>
      <c r="D2992" s="7">
        <v>419.16</v>
      </c>
    </row>
    <row r="2993" spans="1:4" x14ac:dyDescent="0.25">
      <c r="A2993">
        <v>60.71</v>
      </c>
      <c r="B2993">
        <v>10</v>
      </c>
      <c r="C2993">
        <v>4</v>
      </c>
      <c r="D2993" s="7">
        <v>637.46</v>
      </c>
    </row>
    <row r="2994" spans="1:4" x14ac:dyDescent="0.25">
      <c r="A2994">
        <v>40.43</v>
      </c>
      <c r="B2994">
        <v>9</v>
      </c>
      <c r="C2994">
        <v>1</v>
      </c>
      <c r="D2994" s="7">
        <v>382.06</v>
      </c>
    </row>
    <row r="2995" spans="1:4" x14ac:dyDescent="0.25">
      <c r="A2995">
        <v>94.36</v>
      </c>
      <c r="B2995">
        <v>4</v>
      </c>
      <c r="C2995">
        <v>6</v>
      </c>
      <c r="D2995" s="7">
        <v>396.31</v>
      </c>
    </row>
    <row r="2996" spans="1:4" x14ac:dyDescent="0.25">
      <c r="A2996">
        <v>10.35</v>
      </c>
      <c r="B2996">
        <v>10</v>
      </c>
      <c r="C2996">
        <v>4</v>
      </c>
      <c r="D2996" s="7">
        <v>108.67</v>
      </c>
    </row>
    <row r="2997" spans="1:4" x14ac:dyDescent="0.25">
      <c r="A2997">
        <v>74.17</v>
      </c>
      <c r="B2997">
        <v>7</v>
      </c>
      <c r="C2997">
        <v>5</v>
      </c>
      <c r="D2997" s="7">
        <v>545.15</v>
      </c>
    </row>
    <row r="2998" spans="1:4" x14ac:dyDescent="0.25">
      <c r="A2998">
        <v>53.66</v>
      </c>
      <c r="B2998">
        <v>5</v>
      </c>
      <c r="C2998">
        <v>2</v>
      </c>
      <c r="D2998" s="7">
        <v>281.70999999999998</v>
      </c>
    </row>
    <row r="2999" spans="1:4" x14ac:dyDescent="0.25">
      <c r="A2999">
        <v>35.96</v>
      </c>
      <c r="B2999">
        <v>10</v>
      </c>
      <c r="C2999">
        <v>2</v>
      </c>
      <c r="D2999" s="7">
        <v>377.58</v>
      </c>
    </row>
    <row r="3000" spans="1:4" x14ac:dyDescent="0.25">
      <c r="A3000">
        <v>37.549999999999997</v>
      </c>
      <c r="B3000">
        <v>5</v>
      </c>
      <c r="C3000">
        <v>6</v>
      </c>
      <c r="D3000" s="7">
        <v>197.14</v>
      </c>
    </row>
    <row r="3001" spans="1:4" x14ac:dyDescent="0.25">
      <c r="A3001">
        <v>31.07</v>
      </c>
      <c r="B3001">
        <v>8</v>
      </c>
      <c r="C3001">
        <v>5</v>
      </c>
      <c r="D3001" s="7">
        <v>260.99</v>
      </c>
    </row>
    <row r="3002" spans="1:4" x14ac:dyDescent="0.25">
      <c r="A3002">
        <v>52.42</v>
      </c>
      <c r="B3002">
        <v>4</v>
      </c>
      <c r="C3002">
        <v>6</v>
      </c>
      <c r="D3002" s="7">
        <v>220.16</v>
      </c>
    </row>
    <row r="3003" spans="1:4" x14ac:dyDescent="0.25">
      <c r="A3003">
        <v>9.59</v>
      </c>
      <c r="B3003">
        <v>3</v>
      </c>
      <c r="C3003">
        <v>5</v>
      </c>
      <c r="D3003" s="7">
        <v>30.21</v>
      </c>
    </row>
    <row r="3004" spans="1:4" x14ac:dyDescent="0.25">
      <c r="A3004">
        <v>97.21</v>
      </c>
      <c r="B3004">
        <v>6</v>
      </c>
      <c r="C3004">
        <v>3</v>
      </c>
      <c r="D3004" s="7">
        <v>612.41999999999996</v>
      </c>
    </row>
    <row r="3005" spans="1:4" x14ac:dyDescent="0.25">
      <c r="A3005">
        <v>8.9700000000000006</v>
      </c>
      <c r="B3005">
        <v>6</v>
      </c>
      <c r="C3005">
        <v>5</v>
      </c>
      <c r="D3005" s="7">
        <v>56.51</v>
      </c>
    </row>
    <row r="3006" spans="1:4" x14ac:dyDescent="0.25">
      <c r="A3006">
        <v>76.78</v>
      </c>
      <c r="B3006">
        <v>10</v>
      </c>
      <c r="C3006">
        <v>6</v>
      </c>
      <c r="D3006" s="7">
        <v>806.19</v>
      </c>
    </row>
    <row r="3007" spans="1:4" x14ac:dyDescent="0.25">
      <c r="A3007">
        <v>16.61</v>
      </c>
      <c r="B3007">
        <v>4</v>
      </c>
      <c r="C3007">
        <v>6</v>
      </c>
      <c r="D3007" s="7">
        <v>69.760000000000005</v>
      </c>
    </row>
    <row r="3008" spans="1:4" x14ac:dyDescent="0.25">
      <c r="A3008">
        <v>55.45</v>
      </c>
      <c r="B3008">
        <v>5</v>
      </c>
      <c r="C3008">
        <v>2</v>
      </c>
      <c r="D3008" s="7">
        <v>291.11</v>
      </c>
    </row>
    <row r="3009" spans="1:4" x14ac:dyDescent="0.25">
      <c r="A3009">
        <v>95.35</v>
      </c>
      <c r="B3009">
        <v>7</v>
      </c>
      <c r="C3009">
        <v>3</v>
      </c>
      <c r="D3009" s="7">
        <v>700.82</v>
      </c>
    </row>
    <row r="3010" spans="1:4" x14ac:dyDescent="0.25">
      <c r="A3010">
        <v>65.34</v>
      </c>
      <c r="B3010">
        <v>1</v>
      </c>
      <c r="C3010">
        <v>6</v>
      </c>
      <c r="D3010" s="7">
        <v>68.61</v>
      </c>
    </row>
    <row r="3011" spans="1:4" x14ac:dyDescent="0.25">
      <c r="A3011">
        <v>36.44</v>
      </c>
      <c r="B3011">
        <v>10</v>
      </c>
      <c r="C3011">
        <v>4</v>
      </c>
      <c r="D3011" s="7">
        <v>382.62</v>
      </c>
    </row>
    <row r="3012" spans="1:4" x14ac:dyDescent="0.25">
      <c r="A3012">
        <v>73.930000000000007</v>
      </c>
      <c r="B3012">
        <v>6</v>
      </c>
      <c r="C3012">
        <v>5</v>
      </c>
      <c r="D3012" s="7">
        <v>465.76</v>
      </c>
    </row>
    <row r="3013" spans="1:4" x14ac:dyDescent="0.25">
      <c r="A3013">
        <v>23.35</v>
      </c>
      <c r="B3013">
        <v>8</v>
      </c>
      <c r="C3013">
        <v>4</v>
      </c>
      <c r="D3013" s="7">
        <v>196.14</v>
      </c>
    </row>
    <row r="3014" spans="1:4" x14ac:dyDescent="0.25">
      <c r="A3014">
        <v>85.38</v>
      </c>
      <c r="B3014">
        <v>7</v>
      </c>
      <c r="C3014">
        <v>1</v>
      </c>
      <c r="D3014" s="7">
        <v>627.54</v>
      </c>
    </row>
    <row r="3015" spans="1:4" x14ac:dyDescent="0.25">
      <c r="A3015">
        <v>26.74</v>
      </c>
      <c r="B3015">
        <v>6</v>
      </c>
      <c r="C3015">
        <v>3</v>
      </c>
      <c r="D3015" s="7">
        <v>168.46</v>
      </c>
    </row>
    <row r="3016" spans="1:4" x14ac:dyDescent="0.25">
      <c r="A3016">
        <v>91.33</v>
      </c>
      <c r="B3016">
        <v>5</v>
      </c>
      <c r="C3016">
        <v>5</v>
      </c>
      <c r="D3016" s="7">
        <v>479.48</v>
      </c>
    </row>
    <row r="3017" spans="1:4" x14ac:dyDescent="0.25">
      <c r="A3017">
        <v>9.4600000000000009</v>
      </c>
      <c r="B3017">
        <v>2</v>
      </c>
      <c r="C3017">
        <v>1</v>
      </c>
      <c r="D3017" s="7">
        <v>19.87</v>
      </c>
    </row>
    <row r="3018" spans="1:4" x14ac:dyDescent="0.25">
      <c r="A3018">
        <v>51.26</v>
      </c>
      <c r="B3018">
        <v>6</v>
      </c>
      <c r="C3018">
        <v>2</v>
      </c>
      <c r="D3018" s="7">
        <v>322.94</v>
      </c>
    </row>
    <row r="3019" spans="1:4" x14ac:dyDescent="0.25">
      <c r="A3019">
        <v>25.25</v>
      </c>
      <c r="B3019">
        <v>4</v>
      </c>
      <c r="C3019">
        <v>6</v>
      </c>
      <c r="D3019" s="7">
        <v>106.05</v>
      </c>
    </row>
    <row r="3020" spans="1:4" x14ac:dyDescent="0.25">
      <c r="A3020">
        <v>23.68</v>
      </c>
      <c r="B3020">
        <v>8</v>
      </c>
      <c r="C3020">
        <v>4</v>
      </c>
      <c r="D3020" s="7">
        <v>198.91</v>
      </c>
    </row>
    <row r="3021" spans="1:4" x14ac:dyDescent="0.25">
      <c r="A3021">
        <v>92.62</v>
      </c>
      <c r="B3021">
        <v>6</v>
      </c>
      <c r="C3021">
        <v>2</v>
      </c>
      <c r="D3021" s="7">
        <v>583.51</v>
      </c>
    </row>
    <row r="3022" spans="1:4" x14ac:dyDescent="0.25">
      <c r="A3022">
        <v>82.99</v>
      </c>
      <c r="B3022">
        <v>5</v>
      </c>
      <c r="C3022">
        <v>3</v>
      </c>
      <c r="D3022" s="7">
        <v>435.7</v>
      </c>
    </row>
    <row r="3023" spans="1:4" x14ac:dyDescent="0.25">
      <c r="A3023">
        <v>22.15</v>
      </c>
      <c r="B3023">
        <v>6</v>
      </c>
      <c r="C3023">
        <v>2</v>
      </c>
      <c r="D3023" s="7">
        <v>139.54</v>
      </c>
    </row>
    <row r="3024" spans="1:4" x14ac:dyDescent="0.25">
      <c r="A3024">
        <v>83.54</v>
      </c>
      <c r="B3024">
        <v>10</v>
      </c>
      <c r="C3024">
        <v>4</v>
      </c>
      <c r="D3024" s="7">
        <v>877.17</v>
      </c>
    </row>
    <row r="3025" spans="1:4" x14ac:dyDescent="0.25">
      <c r="A3025">
        <v>19.82</v>
      </c>
      <c r="B3025">
        <v>7</v>
      </c>
      <c r="C3025">
        <v>6</v>
      </c>
      <c r="D3025" s="7">
        <v>145.68</v>
      </c>
    </row>
    <row r="3026" spans="1:4" x14ac:dyDescent="0.25">
      <c r="A3026">
        <v>85.34</v>
      </c>
      <c r="B3026">
        <v>1</v>
      </c>
      <c r="C3026">
        <v>4</v>
      </c>
      <c r="D3026" s="7">
        <v>89.61</v>
      </c>
    </row>
    <row r="3027" spans="1:4" x14ac:dyDescent="0.25">
      <c r="A3027">
        <v>71.7</v>
      </c>
      <c r="B3027">
        <v>7</v>
      </c>
      <c r="C3027">
        <v>2</v>
      </c>
      <c r="D3027" s="7">
        <v>527</v>
      </c>
    </row>
    <row r="3028" spans="1:4" x14ac:dyDescent="0.25">
      <c r="A3028">
        <v>88.46</v>
      </c>
      <c r="B3028">
        <v>4</v>
      </c>
      <c r="C3028">
        <v>3</v>
      </c>
      <c r="D3028" s="7">
        <v>371.53</v>
      </c>
    </row>
    <row r="3029" spans="1:4" x14ac:dyDescent="0.25">
      <c r="A3029">
        <v>15.77</v>
      </c>
      <c r="B3029">
        <v>8</v>
      </c>
      <c r="C3029">
        <v>1</v>
      </c>
      <c r="D3029" s="7">
        <v>132.47</v>
      </c>
    </row>
    <row r="3030" spans="1:4" x14ac:dyDescent="0.25">
      <c r="A3030">
        <v>69.05</v>
      </c>
      <c r="B3030">
        <v>7</v>
      </c>
      <c r="C3030">
        <v>6</v>
      </c>
      <c r="D3030" s="7">
        <v>507.52</v>
      </c>
    </row>
    <row r="3031" spans="1:4" x14ac:dyDescent="0.25">
      <c r="A3031">
        <v>44.83</v>
      </c>
      <c r="B3031">
        <v>1</v>
      </c>
      <c r="C3031">
        <v>5</v>
      </c>
      <c r="D3031" s="7">
        <v>47.07</v>
      </c>
    </row>
    <row r="3032" spans="1:4" x14ac:dyDescent="0.25">
      <c r="A3032">
        <v>53.54</v>
      </c>
      <c r="B3032">
        <v>10</v>
      </c>
      <c r="C3032">
        <v>1</v>
      </c>
      <c r="D3032" s="7">
        <v>562.16999999999996</v>
      </c>
    </row>
    <row r="3033" spans="1:4" x14ac:dyDescent="0.25">
      <c r="A3033">
        <v>73.569999999999993</v>
      </c>
      <c r="B3033">
        <v>5</v>
      </c>
      <c r="C3033">
        <v>3</v>
      </c>
      <c r="D3033" s="7">
        <v>386.24</v>
      </c>
    </row>
    <row r="3034" spans="1:4" x14ac:dyDescent="0.25">
      <c r="A3034">
        <v>43.53</v>
      </c>
      <c r="B3034">
        <v>10</v>
      </c>
      <c r="C3034">
        <v>5</v>
      </c>
      <c r="D3034" s="7">
        <v>457.06</v>
      </c>
    </row>
    <row r="3035" spans="1:4" x14ac:dyDescent="0.25">
      <c r="A3035">
        <v>94.16</v>
      </c>
      <c r="B3035">
        <v>2</v>
      </c>
      <c r="C3035">
        <v>6</v>
      </c>
      <c r="D3035" s="7">
        <v>197.74</v>
      </c>
    </row>
    <row r="3036" spans="1:4" x14ac:dyDescent="0.25">
      <c r="A3036">
        <v>65.36</v>
      </c>
      <c r="B3036">
        <v>10</v>
      </c>
      <c r="C3036">
        <v>6</v>
      </c>
      <c r="D3036" s="7">
        <v>686.28</v>
      </c>
    </row>
    <row r="3037" spans="1:4" x14ac:dyDescent="0.25">
      <c r="A3037">
        <v>64.510000000000005</v>
      </c>
      <c r="B3037">
        <v>10</v>
      </c>
      <c r="C3037">
        <v>3</v>
      </c>
      <c r="D3037" s="7">
        <v>677.36</v>
      </c>
    </row>
    <row r="3038" spans="1:4" x14ac:dyDescent="0.25">
      <c r="A3038">
        <v>16.190000000000001</v>
      </c>
      <c r="B3038">
        <v>3</v>
      </c>
      <c r="C3038">
        <v>2</v>
      </c>
      <c r="D3038" s="7">
        <v>51</v>
      </c>
    </row>
    <row r="3039" spans="1:4" x14ac:dyDescent="0.25">
      <c r="A3039">
        <v>96.29</v>
      </c>
      <c r="B3039">
        <v>10</v>
      </c>
      <c r="C3039">
        <v>5</v>
      </c>
      <c r="D3039" s="7">
        <v>1011.05</v>
      </c>
    </row>
    <row r="3040" spans="1:4" x14ac:dyDescent="0.25">
      <c r="A3040">
        <v>79.55</v>
      </c>
      <c r="B3040">
        <v>5</v>
      </c>
      <c r="C3040">
        <v>1</v>
      </c>
      <c r="D3040" s="7">
        <v>417.64</v>
      </c>
    </row>
    <row r="3041" spans="1:4" x14ac:dyDescent="0.25">
      <c r="A3041">
        <v>10.74</v>
      </c>
      <c r="B3041">
        <v>6</v>
      </c>
      <c r="C3041">
        <v>6</v>
      </c>
      <c r="D3041" s="7">
        <v>67.66</v>
      </c>
    </row>
    <row r="3042" spans="1:4" x14ac:dyDescent="0.25">
      <c r="A3042">
        <v>67.900000000000006</v>
      </c>
      <c r="B3042">
        <v>5</v>
      </c>
      <c r="C3042">
        <v>6</v>
      </c>
      <c r="D3042" s="7">
        <v>356.48</v>
      </c>
    </row>
    <row r="3043" spans="1:4" x14ac:dyDescent="0.25">
      <c r="A3043">
        <v>24.14</v>
      </c>
      <c r="B3043">
        <v>9</v>
      </c>
      <c r="C3043">
        <v>4</v>
      </c>
      <c r="D3043" s="7">
        <v>228.12</v>
      </c>
    </row>
    <row r="3044" spans="1:4" x14ac:dyDescent="0.25">
      <c r="A3044">
        <v>8.17</v>
      </c>
      <c r="B3044">
        <v>2</v>
      </c>
      <c r="C3044">
        <v>1</v>
      </c>
      <c r="D3044" s="7">
        <v>17.16</v>
      </c>
    </row>
    <row r="3045" spans="1:4" x14ac:dyDescent="0.25">
      <c r="A3045">
        <v>74.319999999999993</v>
      </c>
      <c r="B3045">
        <v>8</v>
      </c>
      <c r="C3045">
        <v>4</v>
      </c>
      <c r="D3045" s="7">
        <v>624.29</v>
      </c>
    </row>
    <row r="3046" spans="1:4" x14ac:dyDescent="0.25">
      <c r="A3046">
        <v>42.33</v>
      </c>
      <c r="B3046">
        <v>10</v>
      </c>
      <c r="C3046">
        <v>3</v>
      </c>
      <c r="D3046" s="7">
        <v>444.46</v>
      </c>
    </row>
    <row r="3047" spans="1:4" x14ac:dyDescent="0.25">
      <c r="A3047">
        <v>39.43</v>
      </c>
      <c r="B3047">
        <v>10</v>
      </c>
      <c r="C3047">
        <v>5</v>
      </c>
      <c r="D3047" s="7">
        <v>414.01</v>
      </c>
    </row>
    <row r="3048" spans="1:4" x14ac:dyDescent="0.25">
      <c r="A3048">
        <v>21.99</v>
      </c>
      <c r="B3048">
        <v>2</v>
      </c>
      <c r="C3048">
        <v>2</v>
      </c>
      <c r="D3048" s="7">
        <v>46.18</v>
      </c>
    </row>
    <row r="3049" spans="1:4" x14ac:dyDescent="0.25">
      <c r="A3049">
        <v>57.83</v>
      </c>
      <c r="B3049">
        <v>8</v>
      </c>
      <c r="C3049">
        <v>1</v>
      </c>
      <c r="D3049" s="7">
        <v>485.77</v>
      </c>
    </row>
    <row r="3050" spans="1:4" x14ac:dyDescent="0.25">
      <c r="A3050">
        <v>75.94</v>
      </c>
      <c r="B3050">
        <v>3</v>
      </c>
      <c r="C3050">
        <v>5</v>
      </c>
      <c r="D3050" s="7">
        <v>239.21</v>
      </c>
    </row>
    <row r="3051" spans="1:4" x14ac:dyDescent="0.25">
      <c r="A3051">
        <v>77.97</v>
      </c>
      <c r="B3051">
        <v>8</v>
      </c>
      <c r="C3051">
        <v>2</v>
      </c>
      <c r="D3051" s="7">
        <v>654.95000000000005</v>
      </c>
    </row>
    <row r="3052" spans="1:4" x14ac:dyDescent="0.25">
      <c r="A3052">
        <v>57.78</v>
      </c>
      <c r="B3052">
        <v>7</v>
      </c>
      <c r="C3052">
        <v>4</v>
      </c>
      <c r="D3052" s="7">
        <v>424.68</v>
      </c>
    </row>
    <row r="3053" spans="1:4" x14ac:dyDescent="0.25">
      <c r="A3053">
        <v>34.43</v>
      </c>
      <c r="B3053">
        <v>2</v>
      </c>
      <c r="C3053">
        <v>1</v>
      </c>
      <c r="D3053" s="7">
        <v>72.3</v>
      </c>
    </row>
    <row r="3054" spans="1:4" x14ac:dyDescent="0.25">
      <c r="A3054">
        <v>46.72</v>
      </c>
      <c r="B3054">
        <v>8</v>
      </c>
      <c r="C3054">
        <v>5</v>
      </c>
      <c r="D3054" s="7">
        <v>392.45</v>
      </c>
    </row>
    <row r="3055" spans="1:4" x14ac:dyDescent="0.25">
      <c r="A3055">
        <v>11.85</v>
      </c>
      <c r="B3055">
        <v>10</v>
      </c>
      <c r="C3055">
        <v>5</v>
      </c>
      <c r="D3055" s="7">
        <v>124.42</v>
      </c>
    </row>
    <row r="3056" spans="1:4" x14ac:dyDescent="0.25">
      <c r="A3056">
        <v>19.25</v>
      </c>
      <c r="B3056">
        <v>5</v>
      </c>
      <c r="C3056">
        <v>4</v>
      </c>
      <c r="D3056" s="7">
        <v>101.06</v>
      </c>
    </row>
    <row r="3057" spans="1:4" x14ac:dyDescent="0.25">
      <c r="A3057">
        <v>73.12</v>
      </c>
      <c r="B3057">
        <v>3</v>
      </c>
      <c r="C3057">
        <v>2</v>
      </c>
      <c r="D3057" s="7">
        <v>230.33</v>
      </c>
    </row>
    <row r="3058" spans="1:4" x14ac:dyDescent="0.25">
      <c r="A3058">
        <v>17.79</v>
      </c>
      <c r="B3058">
        <v>3</v>
      </c>
      <c r="C3058">
        <v>6</v>
      </c>
      <c r="D3058" s="7">
        <v>56.04</v>
      </c>
    </row>
    <row r="3059" spans="1:4" x14ac:dyDescent="0.25">
      <c r="A3059">
        <v>81.47</v>
      </c>
      <c r="B3059">
        <v>7</v>
      </c>
      <c r="C3059">
        <v>5</v>
      </c>
      <c r="D3059" s="7">
        <v>598.79999999999995</v>
      </c>
    </row>
    <row r="3060" spans="1:4" x14ac:dyDescent="0.25">
      <c r="A3060">
        <v>92.39</v>
      </c>
      <c r="B3060">
        <v>10</v>
      </c>
      <c r="C3060">
        <v>1</v>
      </c>
      <c r="D3060" s="7">
        <v>970.1</v>
      </c>
    </row>
    <row r="3061" spans="1:4" x14ac:dyDescent="0.25">
      <c r="A3061">
        <v>5.78</v>
      </c>
      <c r="B3061">
        <v>8</v>
      </c>
      <c r="C3061">
        <v>5</v>
      </c>
      <c r="D3061" s="7">
        <v>48.55</v>
      </c>
    </row>
    <row r="3062" spans="1:4" x14ac:dyDescent="0.25">
      <c r="A3062">
        <v>93.31</v>
      </c>
      <c r="B3062">
        <v>3</v>
      </c>
      <c r="C3062">
        <v>4</v>
      </c>
      <c r="D3062" s="7">
        <v>293.93</v>
      </c>
    </row>
    <row r="3063" spans="1:4" x14ac:dyDescent="0.25">
      <c r="A3063">
        <v>49.29</v>
      </c>
      <c r="B3063">
        <v>4</v>
      </c>
      <c r="C3063">
        <v>2</v>
      </c>
      <c r="D3063" s="7">
        <v>207.02</v>
      </c>
    </row>
    <row r="3064" spans="1:4" x14ac:dyDescent="0.25">
      <c r="A3064">
        <v>10.6</v>
      </c>
      <c r="B3064">
        <v>8</v>
      </c>
      <c r="C3064">
        <v>6</v>
      </c>
      <c r="D3064" s="7">
        <v>89.04</v>
      </c>
    </row>
    <row r="3065" spans="1:4" x14ac:dyDescent="0.25">
      <c r="A3065">
        <v>30.4</v>
      </c>
      <c r="B3065">
        <v>6</v>
      </c>
      <c r="C3065">
        <v>2</v>
      </c>
      <c r="D3065" s="7">
        <v>191.52</v>
      </c>
    </row>
    <row r="3066" spans="1:4" x14ac:dyDescent="0.25">
      <c r="A3066">
        <v>38.36</v>
      </c>
      <c r="B3066">
        <v>9</v>
      </c>
      <c r="C3066">
        <v>6</v>
      </c>
      <c r="D3066" s="7">
        <v>362.5</v>
      </c>
    </row>
    <row r="3067" spans="1:4" x14ac:dyDescent="0.25">
      <c r="A3067">
        <v>48.13</v>
      </c>
      <c r="B3067">
        <v>8</v>
      </c>
      <c r="C3067">
        <v>6</v>
      </c>
      <c r="D3067" s="7">
        <v>404.29</v>
      </c>
    </row>
    <row r="3068" spans="1:4" x14ac:dyDescent="0.25">
      <c r="A3068">
        <v>29.27</v>
      </c>
      <c r="B3068">
        <v>3</v>
      </c>
      <c r="C3068">
        <v>1</v>
      </c>
      <c r="D3068" s="7">
        <v>92.2</v>
      </c>
    </row>
    <row r="3069" spans="1:4" x14ac:dyDescent="0.25">
      <c r="A3069">
        <v>46.03</v>
      </c>
      <c r="B3069">
        <v>1</v>
      </c>
      <c r="C3069">
        <v>4</v>
      </c>
      <c r="D3069" s="7">
        <v>48.33</v>
      </c>
    </row>
    <row r="3070" spans="1:4" x14ac:dyDescent="0.25">
      <c r="A3070">
        <v>63.41</v>
      </c>
      <c r="B3070">
        <v>10</v>
      </c>
      <c r="C3070">
        <v>4</v>
      </c>
      <c r="D3070" s="7">
        <v>665.8</v>
      </c>
    </row>
    <row r="3071" spans="1:4" x14ac:dyDescent="0.25">
      <c r="A3071">
        <v>9.9700000000000006</v>
      </c>
      <c r="B3071">
        <v>9</v>
      </c>
      <c r="C3071">
        <v>2</v>
      </c>
      <c r="D3071" s="7">
        <v>94.22</v>
      </c>
    </row>
    <row r="3072" spans="1:4" x14ac:dyDescent="0.25">
      <c r="A3072">
        <v>6.2</v>
      </c>
      <c r="B3072">
        <v>3</v>
      </c>
      <c r="C3072">
        <v>1</v>
      </c>
      <c r="D3072" s="7">
        <v>19.53</v>
      </c>
    </row>
    <row r="3073" spans="1:4" x14ac:dyDescent="0.25">
      <c r="A3073">
        <v>43.5</v>
      </c>
      <c r="B3073">
        <v>5</v>
      </c>
      <c r="C3073">
        <v>1</v>
      </c>
      <c r="D3073" s="7">
        <v>228.38</v>
      </c>
    </row>
    <row r="3074" spans="1:4" x14ac:dyDescent="0.25">
      <c r="A3074">
        <v>56.66</v>
      </c>
      <c r="B3074">
        <v>1</v>
      </c>
      <c r="C3074">
        <v>6</v>
      </c>
      <c r="D3074" s="7">
        <v>59.49</v>
      </c>
    </row>
    <row r="3075" spans="1:4" x14ac:dyDescent="0.25">
      <c r="A3075">
        <v>13.93</v>
      </c>
      <c r="B3075">
        <v>8</v>
      </c>
      <c r="C3075">
        <v>6</v>
      </c>
      <c r="D3075" s="7">
        <v>117.01</v>
      </c>
    </row>
    <row r="3076" spans="1:4" x14ac:dyDescent="0.25">
      <c r="A3076">
        <v>38.67</v>
      </c>
      <c r="B3076">
        <v>8</v>
      </c>
      <c r="C3076">
        <v>1</v>
      </c>
      <c r="D3076" s="7">
        <v>324.83</v>
      </c>
    </row>
    <row r="3077" spans="1:4" x14ac:dyDescent="0.25">
      <c r="A3077">
        <v>75.61</v>
      </c>
      <c r="B3077">
        <v>6</v>
      </c>
      <c r="C3077">
        <v>5</v>
      </c>
      <c r="D3077" s="7">
        <v>476.34</v>
      </c>
    </row>
    <row r="3078" spans="1:4" x14ac:dyDescent="0.25">
      <c r="A3078">
        <v>51.51</v>
      </c>
      <c r="B3078">
        <v>3</v>
      </c>
      <c r="C3078">
        <v>6</v>
      </c>
      <c r="D3078" s="7">
        <v>162.26</v>
      </c>
    </row>
    <row r="3079" spans="1:4" x14ac:dyDescent="0.25">
      <c r="A3079">
        <v>98.82</v>
      </c>
      <c r="B3079">
        <v>3</v>
      </c>
      <c r="C3079">
        <v>5</v>
      </c>
      <c r="D3079" s="7">
        <v>311.27999999999997</v>
      </c>
    </row>
    <row r="3080" spans="1:4" x14ac:dyDescent="0.25">
      <c r="A3080">
        <v>93.45</v>
      </c>
      <c r="B3080">
        <v>9</v>
      </c>
      <c r="C3080">
        <v>1</v>
      </c>
      <c r="D3080" s="7">
        <v>883.1</v>
      </c>
    </row>
    <row r="3081" spans="1:4" x14ac:dyDescent="0.25">
      <c r="A3081">
        <v>27.43</v>
      </c>
      <c r="B3081">
        <v>2</v>
      </c>
      <c r="C3081">
        <v>1</v>
      </c>
      <c r="D3081" s="7">
        <v>57.6</v>
      </c>
    </row>
    <row r="3082" spans="1:4" x14ac:dyDescent="0.25">
      <c r="A3082">
        <v>91.56</v>
      </c>
      <c r="B3082">
        <v>10</v>
      </c>
      <c r="C3082">
        <v>6</v>
      </c>
      <c r="D3082" s="7">
        <v>961.38</v>
      </c>
    </row>
    <row r="3083" spans="1:4" x14ac:dyDescent="0.25">
      <c r="A3083">
        <v>49.4</v>
      </c>
      <c r="B3083">
        <v>10</v>
      </c>
      <c r="C3083">
        <v>6</v>
      </c>
      <c r="D3083" s="7">
        <v>518.70000000000005</v>
      </c>
    </row>
    <row r="3084" spans="1:4" x14ac:dyDescent="0.25">
      <c r="A3084">
        <v>11.32</v>
      </c>
      <c r="B3084">
        <v>5</v>
      </c>
      <c r="C3084">
        <v>2</v>
      </c>
      <c r="D3084" s="7">
        <v>59.43</v>
      </c>
    </row>
    <row r="3085" spans="1:4" x14ac:dyDescent="0.25">
      <c r="A3085">
        <v>49</v>
      </c>
      <c r="B3085">
        <v>5</v>
      </c>
      <c r="C3085">
        <v>6</v>
      </c>
      <c r="D3085" s="7">
        <v>257.25</v>
      </c>
    </row>
    <row r="3086" spans="1:4" x14ac:dyDescent="0.25">
      <c r="A3086">
        <v>29.9</v>
      </c>
      <c r="B3086">
        <v>4</v>
      </c>
      <c r="C3086">
        <v>1</v>
      </c>
      <c r="D3086" s="7">
        <v>125.58</v>
      </c>
    </row>
    <row r="3087" spans="1:4" x14ac:dyDescent="0.25">
      <c r="A3087">
        <v>56.25</v>
      </c>
      <c r="B3087">
        <v>2</v>
      </c>
      <c r="C3087">
        <v>4</v>
      </c>
      <c r="D3087" s="7">
        <v>118.12</v>
      </c>
    </row>
    <row r="3088" spans="1:4" x14ac:dyDescent="0.25">
      <c r="A3088">
        <v>92.67</v>
      </c>
      <c r="B3088">
        <v>4</v>
      </c>
      <c r="C3088">
        <v>4</v>
      </c>
      <c r="D3088" s="7">
        <v>389.21</v>
      </c>
    </row>
    <row r="3089" spans="1:4" x14ac:dyDescent="0.25">
      <c r="A3089">
        <v>53.74</v>
      </c>
      <c r="B3089">
        <v>8</v>
      </c>
      <c r="C3089">
        <v>5</v>
      </c>
      <c r="D3089" s="7">
        <v>451.42</v>
      </c>
    </row>
    <row r="3090" spans="1:4" x14ac:dyDescent="0.25">
      <c r="A3090">
        <v>92.06</v>
      </c>
      <c r="B3090">
        <v>2</v>
      </c>
      <c r="C3090">
        <v>1</v>
      </c>
      <c r="D3090" s="7">
        <v>193.33</v>
      </c>
    </row>
    <row r="3091" spans="1:4" x14ac:dyDescent="0.25">
      <c r="A3091">
        <v>28.37</v>
      </c>
      <c r="B3091">
        <v>2</v>
      </c>
      <c r="C3091">
        <v>3</v>
      </c>
      <c r="D3091" s="7">
        <v>59.58</v>
      </c>
    </row>
    <row r="3092" spans="1:4" x14ac:dyDescent="0.25">
      <c r="A3092">
        <v>32.18</v>
      </c>
      <c r="B3092">
        <v>5</v>
      </c>
      <c r="C3092">
        <v>2</v>
      </c>
      <c r="D3092" s="7">
        <v>168.94</v>
      </c>
    </row>
    <row r="3093" spans="1:4" x14ac:dyDescent="0.25">
      <c r="A3093">
        <v>88.05</v>
      </c>
      <c r="B3093">
        <v>7</v>
      </c>
      <c r="C3093">
        <v>3</v>
      </c>
      <c r="D3093" s="7">
        <v>647.16999999999996</v>
      </c>
    </row>
    <row r="3094" spans="1:4" x14ac:dyDescent="0.25">
      <c r="A3094">
        <v>88.58</v>
      </c>
      <c r="B3094">
        <v>6</v>
      </c>
      <c r="C3094">
        <v>5</v>
      </c>
      <c r="D3094" s="7">
        <v>558.04999999999995</v>
      </c>
    </row>
    <row r="3095" spans="1:4" x14ac:dyDescent="0.25">
      <c r="A3095">
        <v>14.19</v>
      </c>
      <c r="B3095">
        <v>6</v>
      </c>
      <c r="C3095">
        <v>6</v>
      </c>
      <c r="D3095" s="7">
        <v>89.4</v>
      </c>
    </row>
    <row r="3096" spans="1:4" x14ac:dyDescent="0.25">
      <c r="A3096">
        <v>60.55</v>
      </c>
      <c r="B3096">
        <v>7</v>
      </c>
      <c r="C3096">
        <v>5</v>
      </c>
      <c r="D3096" s="7">
        <v>445.04</v>
      </c>
    </row>
    <row r="3097" spans="1:4" x14ac:dyDescent="0.25">
      <c r="A3097">
        <v>30.37</v>
      </c>
      <c r="B3097">
        <v>8</v>
      </c>
      <c r="C3097">
        <v>4</v>
      </c>
      <c r="D3097" s="7">
        <v>255.11</v>
      </c>
    </row>
    <row r="3098" spans="1:4" x14ac:dyDescent="0.25">
      <c r="A3098">
        <v>93.08</v>
      </c>
      <c r="B3098">
        <v>5</v>
      </c>
      <c r="C3098">
        <v>3</v>
      </c>
      <c r="D3098" s="7">
        <v>488.67</v>
      </c>
    </row>
    <row r="3099" spans="1:4" x14ac:dyDescent="0.25">
      <c r="A3099">
        <v>98.15</v>
      </c>
      <c r="B3099">
        <v>6</v>
      </c>
      <c r="C3099">
        <v>6</v>
      </c>
      <c r="D3099" s="7">
        <v>618.35</v>
      </c>
    </row>
    <row r="3100" spans="1:4" x14ac:dyDescent="0.25">
      <c r="A3100">
        <v>45.58</v>
      </c>
      <c r="B3100">
        <v>3</v>
      </c>
      <c r="C3100">
        <v>5</v>
      </c>
      <c r="D3100" s="7">
        <v>143.58000000000001</v>
      </c>
    </row>
    <row r="3101" spans="1:4" x14ac:dyDescent="0.25">
      <c r="A3101">
        <v>72.02</v>
      </c>
      <c r="B3101">
        <v>7</v>
      </c>
      <c r="C3101">
        <v>4</v>
      </c>
      <c r="D3101" s="7">
        <v>529.35</v>
      </c>
    </row>
    <row r="3102" spans="1:4" x14ac:dyDescent="0.25">
      <c r="A3102">
        <v>84.8</v>
      </c>
      <c r="B3102">
        <v>10</v>
      </c>
      <c r="C3102">
        <v>4</v>
      </c>
      <c r="D3102" s="7">
        <v>890.4</v>
      </c>
    </row>
    <row r="3103" spans="1:4" x14ac:dyDescent="0.25">
      <c r="A3103">
        <v>89.31</v>
      </c>
      <c r="B3103">
        <v>4</v>
      </c>
      <c r="C3103">
        <v>5</v>
      </c>
      <c r="D3103" s="7">
        <v>375.1</v>
      </c>
    </row>
    <row r="3104" spans="1:4" x14ac:dyDescent="0.25">
      <c r="A3104">
        <v>95.07</v>
      </c>
      <c r="B3104">
        <v>3</v>
      </c>
      <c r="C3104">
        <v>2</v>
      </c>
      <c r="D3104" s="7">
        <v>299.47000000000003</v>
      </c>
    </row>
    <row r="3105" spans="1:4" x14ac:dyDescent="0.25">
      <c r="A3105">
        <v>9.39</v>
      </c>
      <c r="B3105">
        <v>8</v>
      </c>
      <c r="C3105">
        <v>1</v>
      </c>
      <c r="D3105" s="7">
        <v>78.88</v>
      </c>
    </row>
    <row r="3106" spans="1:4" x14ac:dyDescent="0.25">
      <c r="A3106">
        <v>81.73</v>
      </c>
      <c r="B3106">
        <v>9</v>
      </c>
      <c r="C3106">
        <v>2</v>
      </c>
      <c r="D3106" s="7">
        <v>772.35</v>
      </c>
    </row>
    <row r="3107" spans="1:4" x14ac:dyDescent="0.25">
      <c r="A3107">
        <v>93.67</v>
      </c>
      <c r="B3107">
        <v>9</v>
      </c>
      <c r="C3107">
        <v>1</v>
      </c>
      <c r="D3107" s="7">
        <v>885.18</v>
      </c>
    </row>
    <row r="3108" spans="1:4" x14ac:dyDescent="0.25">
      <c r="A3108">
        <v>15.02</v>
      </c>
      <c r="B3108">
        <v>9</v>
      </c>
      <c r="C3108">
        <v>6</v>
      </c>
      <c r="D3108" s="7">
        <v>141.94</v>
      </c>
    </row>
    <row r="3109" spans="1:4" x14ac:dyDescent="0.25">
      <c r="A3109">
        <v>24.15</v>
      </c>
      <c r="B3109">
        <v>6</v>
      </c>
      <c r="C3109">
        <v>2</v>
      </c>
      <c r="D3109" s="7">
        <v>152.13999999999999</v>
      </c>
    </row>
    <row r="3110" spans="1:4" x14ac:dyDescent="0.25">
      <c r="A3110">
        <v>12.38</v>
      </c>
      <c r="B3110">
        <v>10</v>
      </c>
      <c r="C3110">
        <v>6</v>
      </c>
      <c r="D3110" s="7">
        <v>129.99</v>
      </c>
    </row>
    <row r="3111" spans="1:4" x14ac:dyDescent="0.25">
      <c r="A3111">
        <v>55.67</v>
      </c>
      <c r="B3111">
        <v>4</v>
      </c>
      <c r="C3111">
        <v>3</v>
      </c>
      <c r="D3111" s="7">
        <v>233.81</v>
      </c>
    </row>
    <row r="3112" spans="1:4" x14ac:dyDescent="0.25">
      <c r="A3112">
        <v>9.5399999999999991</v>
      </c>
      <c r="B3112">
        <v>10</v>
      </c>
      <c r="C3112">
        <v>3</v>
      </c>
      <c r="D3112" s="7">
        <v>100.17</v>
      </c>
    </row>
    <row r="3113" spans="1:4" x14ac:dyDescent="0.25">
      <c r="A3113">
        <v>66.56</v>
      </c>
      <c r="B3113">
        <v>8</v>
      </c>
      <c r="C3113">
        <v>3</v>
      </c>
      <c r="D3113" s="7">
        <v>559.1</v>
      </c>
    </row>
    <row r="3114" spans="1:4" x14ac:dyDescent="0.25">
      <c r="A3114">
        <v>98.37</v>
      </c>
      <c r="B3114">
        <v>10</v>
      </c>
      <c r="C3114">
        <v>5</v>
      </c>
      <c r="D3114" s="7">
        <v>1032.8800000000001</v>
      </c>
    </row>
    <row r="3115" spans="1:4" x14ac:dyDescent="0.25">
      <c r="A3115">
        <v>46.85</v>
      </c>
      <c r="B3115">
        <v>2</v>
      </c>
      <c r="C3115">
        <v>3</v>
      </c>
      <c r="D3115" s="7">
        <v>98.39</v>
      </c>
    </row>
    <row r="3116" spans="1:4" x14ac:dyDescent="0.25">
      <c r="A3116">
        <v>23.72</v>
      </c>
      <c r="B3116">
        <v>9</v>
      </c>
      <c r="C3116">
        <v>3</v>
      </c>
      <c r="D3116" s="7">
        <v>224.15</v>
      </c>
    </row>
    <row r="3117" spans="1:4" x14ac:dyDescent="0.25">
      <c r="A3117">
        <v>67.38</v>
      </c>
      <c r="B3117">
        <v>8</v>
      </c>
      <c r="C3117">
        <v>4</v>
      </c>
      <c r="D3117" s="7">
        <v>565.99</v>
      </c>
    </row>
    <row r="3118" spans="1:4" x14ac:dyDescent="0.25">
      <c r="A3118">
        <v>32.119999999999997</v>
      </c>
      <c r="B3118">
        <v>2</v>
      </c>
      <c r="C3118">
        <v>2</v>
      </c>
      <c r="D3118" s="7">
        <v>67.45</v>
      </c>
    </row>
    <row r="3119" spans="1:4" x14ac:dyDescent="0.25">
      <c r="A3119">
        <v>18.04</v>
      </c>
      <c r="B3119">
        <v>7</v>
      </c>
      <c r="C3119">
        <v>4</v>
      </c>
      <c r="D3119" s="7">
        <v>132.59</v>
      </c>
    </row>
    <row r="3120" spans="1:4" x14ac:dyDescent="0.25">
      <c r="A3120">
        <v>46.3</v>
      </c>
      <c r="B3120">
        <v>2</v>
      </c>
      <c r="C3120">
        <v>1</v>
      </c>
      <c r="D3120" s="7">
        <v>97.23</v>
      </c>
    </row>
    <row r="3121" spans="1:4" x14ac:dyDescent="0.25">
      <c r="A3121">
        <v>18.190000000000001</v>
      </c>
      <c r="B3121">
        <v>7</v>
      </c>
      <c r="C3121">
        <v>5</v>
      </c>
      <c r="D3121" s="7">
        <v>133.69999999999999</v>
      </c>
    </row>
    <row r="3122" spans="1:4" x14ac:dyDescent="0.25">
      <c r="A3122">
        <v>73.5</v>
      </c>
      <c r="B3122">
        <v>10</v>
      </c>
      <c r="C3122">
        <v>6</v>
      </c>
      <c r="D3122" s="7">
        <v>771.75</v>
      </c>
    </row>
    <row r="3123" spans="1:4" x14ac:dyDescent="0.25">
      <c r="A3123">
        <v>43.91</v>
      </c>
      <c r="B3123">
        <v>10</v>
      </c>
      <c r="C3123">
        <v>3</v>
      </c>
      <c r="D3123" s="7">
        <v>461.05</v>
      </c>
    </row>
    <row r="3124" spans="1:4" x14ac:dyDescent="0.25">
      <c r="A3124">
        <v>81.209999999999994</v>
      </c>
      <c r="B3124">
        <v>1</v>
      </c>
      <c r="C3124">
        <v>5</v>
      </c>
      <c r="D3124" s="7">
        <v>85.27</v>
      </c>
    </row>
    <row r="3125" spans="1:4" x14ac:dyDescent="0.25">
      <c r="A3125">
        <v>76.89</v>
      </c>
      <c r="B3125">
        <v>6</v>
      </c>
      <c r="C3125">
        <v>5</v>
      </c>
      <c r="D3125" s="7">
        <v>484.41</v>
      </c>
    </row>
    <row r="3126" spans="1:4" x14ac:dyDescent="0.25">
      <c r="A3126">
        <v>97.91</v>
      </c>
      <c r="B3126">
        <v>4</v>
      </c>
      <c r="C3126">
        <v>5</v>
      </c>
      <c r="D3126" s="7">
        <v>411.22</v>
      </c>
    </row>
    <row r="3127" spans="1:4" x14ac:dyDescent="0.25">
      <c r="A3127">
        <v>7.35</v>
      </c>
      <c r="B3127">
        <v>3</v>
      </c>
      <c r="C3127">
        <v>2</v>
      </c>
      <c r="D3127" s="7">
        <v>23.15</v>
      </c>
    </row>
    <row r="3128" spans="1:4" x14ac:dyDescent="0.25">
      <c r="A3128">
        <v>24.81</v>
      </c>
      <c r="B3128">
        <v>2</v>
      </c>
      <c r="C3128">
        <v>4</v>
      </c>
      <c r="D3128" s="7">
        <v>52.1</v>
      </c>
    </row>
    <row r="3129" spans="1:4" x14ac:dyDescent="0.25">
      <c r="A3129">
        <v>51.02</v>
      </c>
      <c r="B3129">
        <v>9</v>
      </c>
      <c r="C3129">
        <v>1</v>
      </c>
      <c r="D3129" s="7">
        <v>482.14</v>
      </c>
    </row>
    <row r="3130" spans="1:4" x14ac:dyDescent="0.25">
      <c r="A3130">
        <v>82.43</v>
      </c>
      <c r="B3130">
        <v>8</v>
      </c>
      <c r="C3130">
        <v>6</v>
      </c>
      <c r="D3130" s="7">
        <v>692.41</v>
      </c>
    </row>
    <row r="3131" spans="1:4" x14ac:dyDescent="0.25">
      <c r="A3131">
        <v>95.1</v>
      </c>
      <c r="B3131">
        <v>8</v>
      </c>
      <c r="C3131">
        <v>4</v>
      </c>
      <c r="D3131" s="7">
        <v>798.84</v>
      </c>
    </row>
    <row r="3132" spans="1:4" x14ac:dyDescent="0.25">
      <c r="A3132">
        <v>19.3</v>
      </c>
      <c r="B3132">
        <v>8</v>
      </c>
      <c r="C3132">
        <v>2</v>
      </c>
      <c r="D3132" s="7">
        <v>162.12</v>
      </c>
    </row>
    <row r="3133" spans="1:4" x14ac:dyDescent="0.25">
      <c r="A3133">
        <v>84.7</v>
      </c>
      <c r="B3133">
        <v>8</v>
      </c>
      <c r="C3133">
        <v>1</v>
      </c>
      <c r="D3133" s="7">
        <v>711.48</v>
      </c>
    </row>
    <row r="3134" spans="1:4" x14ac:dyDescent="0.25">
      <c r="A3134">
        <v>61.56</v>
      </c>
      <c r="B3134">
        <v>8</v>
      </c>
      <c r="C3134">
        <v>4</v>
      </c>
      <c r="D3134" s="7">
        <v>517.1</v>
      </c>
    </row>
    <row r="3135" spans="1:4" x14ac:dyDescent="0.25">
      <c r="A3135">
        <v>46.21</v>
      </c>
      <c r="B3135">
        <v>2</v>
      </c>
      <c r="C3135">
        <v>1</v>
      </c>
      <c r="D3135" s="7">
        <v>97.04</v>
      </c>
    </row>
    <row r="3136" spans="1:4" x14ac:dyDescent="0.25">
      <c r="A3136">
        <v>18.96</v>
      </c>
      <c r="B3136">
        <v>7</v>
      </c>
      <c r="C3136">
        <v>5</v>
      </c>
      <c r="D3136" s="7">
        <v>139.36000000000001</v>
      </c>
    </row>
    <row r="3137" spans="1:4" x14ac:dyDescent="0.25">
      <c r="A3137">
        <v>89.45</v>
      </c>
      <c r="B3137">
        <v>9</v>
      </c>
      <c r="C3137">
        <v>4</v>
      </c>
      <c r="D3137" s="7">
        <v>845.3</v>
      </c>
    </row>
    <row r="3138" spans="1:4" x14ac:dyDescent="0.25">
      <c r="A3138">
        <v>18.899999999999999</v>
      </c>
      <c r="B3138">
        <v>9</v>
      </c>
      <c r="C3138">
        <v>3</v>
      </c>
      <c r="D3138" s="7">
        <v>178.6</v>
      </c>
    </row>
    <row r="3139" spans="1:4" x14ac:dyDescent="0.25">
      <c r="A3139">
        <v>78.28</v>
      </c>
      <c r="B3139">
        <v>1</v>
      </c>
      <c r="C3139">
        <v>2</v>
      </c>
      <c r="D3139" s="7">
        <v>82.19</v>
      </c>
    </row>
    <row r="3140" spans="1:4" x14ac:dyDescent="0.25">
      <c r="A3140">
        <v>75.67</v>
      </c>
      <c r="B3140">
        <v>7</v>
      </c>
      <c r="C3140">
        <v>2</v>
      </c>
      <c r="D3140" s="7">
        <v>556.16999999999996</v>
      </c>
    </row>
    <row r="3141" spans="1:4" x14ac:dyDescent="0.25">
      <c r="A3141">
        <v>23.03</v>
      </c>
      <c r="B3141">
        <v>10</v>
      </c>
      <c r="C3141">
        <v>5</v>
      </c>
      <c r="D3141" s="7">
        <v>241.81</v>
      </c>
    </row>
    <row r="3142" spans="1:4" x14ac:dyDescent="0.25">
      <c r="A3142">
        <v>45.33</v>
      </c>
      <c r="B3142">
        <v>7</v>
      </c>
      <c r="C3142">
        <v>6</v>
      </c>
      <c r="D3142" s="7">
        <v>333.18</v>
      </c>
    </row>
    <row r="3143" spans="1:4" x14ac:dyDescent="0.25">
      <c r="A3143">
        <v>42.53</v>
      </c>
      <c r="B3143">
        <v>6</v>
      </c>
      <c r="C3143">
        <v>6</v>
      </c>
      <c r="D3143" s="7">
        <v>267.94</v>
      </c>
    </row>
    <row r="3144" spans="1:4" x14ac:dyDescent="0.25">
      <c r="A3144">
        <v>55.57</v>
      </c>
      <c r="B3144">
        <v>4</v>
      </c>
      <c r="C3144">
        <v>2</v>
      </c>
      <c r="D3144" s="7">
        <v>233.39</v>
      </c>
    </row>
    <row r="3145" spans="1:4" x14ac:dyDescent="0.25">
      <c r="A3145">
        <v>35.340000000000003</v>
      </c>
      <c r="B3145">
        <v>7</v>
      </c>
      <c r="C3145">
        <v>1</v>
      </c>
      <c r="D3145" s="7">
        <v>259.75</v>
      </c>
    </row>
    <row r="3146" spans="1:4" x14ac:dyDescent="0.25">
      <c r="A3146">
        <v>51</v>
      </c>
      <c r="B3146">
        <v>4</v>
      </c>
      <c r="C3146">
        <v>6</v>
      </c>
      <c r="D3146" s="7">
        <v>214.2</v>
      </c>
    </row>
    <row r="3147" spans="1:4" x14ac:dyDescent="0.25">
      <c r="A3147">
        <v>49.23</v>
      </c>
      <c r="B3147">
        <v>2</v>
      </c>
      <c r="C3147">
        <v>6</v>
      </c>
      <c r="D3147" s="7">
        <v>103.38</v>
      </c>
    </row>
    <row r="3148" spans="1:4" x14ac:dyDescent="0.25">
      <c r="A3148">
        <v>87.47</v>
      </c>
      <c r="B3148">
        <v>5</v>
      </c>
      <c r="C3148">
        <v>1</v>
      </c>
      <c r="D3148" s="7">
        <v>459.22</v>
      </c>
    </row>
    <row r="3149" spans="1:4" x14ac:dyDescent="0.25">
      <c r="A3149">
        <v>25.13</v>
      </c>
      <c r="B3149">
        <v>4</v>
      </c>
      <c r="C3149">
        <v>1</v>
      </c>
      <c r="D3149" s="7">
        <v>105.55</v>
      </c>
    </row>
    <row r="3150" spans="1:4" x14ac:dyDescent="0.25">
      <c r="A3150">
        <v>83.2</v>
      </c>
      <c r="B3150">
        <v>5</v>
      </c>
      <c r="C3150">
        <v>3</v>
      </c>
      <c r="D3150" s="7">
        <v>436.8</v>
      </c>
    </row>
    <row r="3151" spans="1:4" x14ac:dyDescent="0.25">
      <c r="A3151">
        <v>69.069999999999993</v>
      </c>
      <c r="B3151">
        <v>6</v>
      </c>
      <c r="C3151">
        <v>2</v>
      </c>
      <c r="D3151" s="7">
        <v>435.14</v>
      </c>
    </row>
    <row r="3152" spans="1:4" x14ac:dyDescent="0.25">
      <c r="A3152">
        <v>87.45</v>
      </c>
      <c r="B3152">
        <v>4</v>
      </c>
      <c r="C3152">
        <v>1</v>
      </c>
      <c r="D3152" s="7">
        <v>367.29</v>
      </c>
    </row>
    <row r="3153" spans="1:4" x14ac:dyDescent="0.25">
      <c r="A3153">
        <v>90.95</v>
      </c>
      <c r="B3153">
        <v>6</v>
      </c>
      <c r="C3153">
        <v>1</v>
      </c>
      <c r="D3153" s="7">
        <v>572.99</v>
      </c>
    </row>
    <row r="3154" spans="1:4" x14ac:dyDescent="0.25">
      <c r="A3154">
        <v>77.05</v>
      </c>
      <c r="B3154">
        <v>5</v>
      </c>
      <c r="C3154">
        <v>3</v>
      </c>
      <c r="D3154" s="7">
        <v>404.51</v>
      </c>
    </row>
    <row r="3155" spans="1:4" x14ac:dyDescent="0.25">
      <c r="A3155">
        <v>53.77</v>
      </c>
      <c r="B3155">
        <v>3</v>
      </c>
      <c r="C3155">
        <v>4</v>
      </c>
      <c r="D3155" s="7">
        <v>169.38</v>
      </c>
    </row>
    <row r="3156" spans="1:4" x14ac:dyDescent="0.25">
      <c r="A3156">
        <v>64.48</v>
      </c>
      <c r="B3156">
        <v>8</v>
      </c>
      <c r="C3156">
        <v>1</v>
      </c>
      <c r="D3156" s="7">
        <v>541.63</v>
      </c>
    </row>
    <row r="3157" spans="1:4" x14ac:dyDescent="0.25">
      <c r="A3157">
        <v>21.14</v>
      </c>
      <c r="B3157">
        <v>1</v>
      </c>
      <c r="C3157">
        <v>6</v>
      </c>
      <c r="D3157" s="7">
        <v>22.2</v>
      </c>
    </row>
    <row r="3158" spans="1:4" x14ac:dyDescent="0.25">
      <c r="A3158">
        <v>62.9</v>
      </c>
      <c r="B3158">
        <v>4</v>
      </c>
      <c r="C3158">
        <v>2</v>
      </c>
      <c r="D3158" s="7">
        <v>264.18</v>
      </c>
    </row>
    <row r="3159" spans="1:4" x14ac:dyDescent="0.25">
      <c r="A3159">
        <v>75.73</v>
      </c>
      <c r="B3159">
        <v>7</v>
      </c>
      <c r="C3159">
        <v>6</v>
      </c>
      <c r="D3159" s="7">
        <v>556.62</v>
      </c>
    </row>
    <row r="3160" spans="1:4" x14ac:dyDescent="0.25">
      <c r="A3160">
        <v>81.430000000000007</v>
      </c>
      <c r="B3160">
        <v>9</v>
      </c>
      <c r="C3160">
        <v>4</v>
      </c>
      <c r="D3160" s="7">
        <v>769.51</v>
      </c>
    </row>
    <row r="3161" spans="1:4" x14ac:dyDescent="0.25">
      <c r="A3161">
        <v>31.19</v>
      </c>
      <c r="B3161">
        <v>7</v>
      </c>
      <c r="C3161">
        <v>3</v>
      </c>
      <c r="D3161" s="7">
        <v>229.25</v>
      </c>
    </row>
    <row r="3162" spans="1:4" x14ac:dyDescent="0.25">
      <c r="A3162">
        <v>77.31</v>
      </c>
      <c r="B3162">
        <v>10</v>
      </c>
      <c r="C3162">
        <v>5</v>
      </c>
      <c r="D3162" s="7">
        <v>811.75</v>
      </c>
    </row>
    <row r="3163" spans="1:4" x14ac:dyDescent="0.25">
      <c r="A3163">
        <v>14.78</v>
      </c>
      <c r="B3163">
        <v>6</v>
      </c>
      <c r="C3163">
        <v>5</v>
      </c>
      <c r="D3163" s="7">
        <v>93.11</v>
      </c>
    </row>
    <row r="3164" spans="1:4" x14ac:dyDescent="0.25">
      <c r="A3164">
        <v>38.67</v>
      </c>
      <c r="B3164">
        <v>9</v>
      </c>
      <c r="C3164">
        <v>4</v>
      </c>
      <c r="D3164" s="7">
        <v>365.43</v>
      </c>
    </row>
    <row r="3165" spans="1:4" x14ac:dyDescent="0.25">
      <c r="A3165">
        <v>63.78</v>
      </c>
      <c r="B3165">
        <v>8</v>
      </c>
      <c r="C3165">
        <v>4</v>
      </c>
      <c r="D3165" s="7">
        <v>535.75</v>
      </c>
    </row>
    <row r="3166" spans="1:4" x14ac:dyDescent="0.25">
      <c r="A3166">
        <v>79.290000000000006</v>
      </c>
      <c r="B3166">
        <v>8</v>
      </c>
      <c r="C3166">
        <v>4</v>
      </c>
      <c r="D3166" s="7">
        <v>666.04</v>
      </c>
    </row>
    <row r="3167" spans="1:4" x14ac:dyDescent="0.25">
      <c r="A3167">
        <v>87.07</v>
      </c>
      <c r="B3167">
        <v>2</v>
      </c>
      <c r="C3167">
        <v>3</v>
      </c>
      <c r="D3167" s="7">
        <v>182.85</v>
      </c>
    </row>
    <row r="3168" spans="1:4" x14ac:dyDescent="0.25">
      <c r="A3168">
        <v>64.349999999999994</v>
      </c>
      <c r="B3168">
        <v>9</v>
      </c>
      <c r="C3168">
        <v>4</v>
      </c>
      <c r="D3168" s="7">
        <v>608.11</v>
      </c>
    </row>
    <row r="3169" spans="1:4" x14ac:dyDescent="0.25">
      <c r="A3169">
        <v>77.13</v>
      </c>
      <c r="B3169">
        <v>8</v>
      </c>
      <c r="C3169">
        <v>3</v>
      </c>
      <c r="D3169" s="7">
        <v>647.89</v>
      </c>
    </row>
    <row r="3170" spans="1:4" x14ac:dyDescent="0.25">
      <c r="A3170">
        <v>77.44</v>
      </c>
      <c r="B3170">
        <v>4</v>
      </c>
      <c r="C3170">
        <v>5</v>
      </c>
      <c r="D3170" s="7">
        <v>325.25</v>
      </c>
    </row>
    <row r="3171" spans="1:4" x14ac:dyDescent="0.25">
      <c r="A3171">
        <v>17.489999999999998</v>
      </c>
      <c r="B3171">
        <v>7</v>
      </c>
      <c r="C3171">
        <v>4</v>
      </c>
      <c r="D3171" s="7">
        <v>128.55000000000001</v>
      </c>
    </row>
    <row r="3172" spans="1:4" x14ac:dyDescent="0.25">
      <c r="A3172">
        <v>42.64</v>
      </c>
      <c r="B3172">
        <v>7</v>
      </c>
      <c r="C3172">
        <v>2</v>
      </c>
      <c r="D3172" s="7">
        <v>313.39999999999998</v>
      </c>
    </row>
    <row r="3173" spans="1:4" x14ac:dyDescent="0.25">
      <c r="A3173">
        <v>11.09</v>
      </c>
      <c r="B3173">
        <v>4</v>
      </c>
      <c r="C3173">
        <v>2</v>
      </c>
      <c r="D3173" s="7">
        <v>46.58</v>
      </c>
    </row>
    <row r="3174" spans="1:4" x14ac:dyDescent="0.25">
      <c r="A3174">
        <v>22.33</v>
      </c>
      <c r="B3174">
        <v>4</v>
      </c>
      <c r="C3174">
        <v>2</v>
      </c>
      <c r="D3174" s="7">
        <v>93.79</v>
      </c>
    </row>
    <row r="3175" spans="1:4" x14ac:dyDescent="0.25">
      <c r="A3175">
        <v>52.01</v>
      </c>
      <c r="B3175">
        <v>10</v>
      </c>
      <c r="C3175">
        <v>1</v>
      </c>
      <c r="D3175" s="7">
        <v>546.11</v>
      </c>
    </row>
    <row r="3176" spans="1:4" x14ac:dyDescent="0.25">
      <c r="A3176">
        <v>23.96</v>
      </c>
      <c r="B3176">
        <v>3</v>
      </c>
      <c r="C3176">
        <v>3</v>
      </c>
      <c r="D3176" s="7">
        <v>75.47</v>
      </c>
    </row>
    <row r="3177" spans="1:4" x14ac:dyDescent="0.25">
      <c r="A3177">
        <v>87.25</v>
      </c>
      <c r="B3177">
        <v>5</v>
      </c>
      <c r="C3177">
        <v>4</v>
      </c>
      <c r="D3177" s="7">
        <v>458.06</v>
      </c>
    </row>
    <row r="3178" spans="1:4" x14ac:dyDescent="0.25">
      <c r="A3178">
        <v>19.59</v>
      </c>
      <c r="B3178">
        <v>7</v>
      </c>
      <c r="C3178">
        <v>3</v>
      </c>
      <c r="D3178" s="7">
        <v>143.99</v>
      </c>
    </row>
    <row r="3179" spans="1:4" x14ac:dyDescent="0.25">
      <c r="A3179">
        <v>32.6</v>
      </c>
      <c r="B3179">
        <v>5</v>
      </c>
      <c r="C3179">
        <v>1</v>
      </c>
      <c r="D3179" s="7">
        <v>171.15</v>
      </c>
    </row>
    <row r="3180" spans="1:4" x14ac:dyDescent="0.25">
      <c r="A3180">
        <v>95.53</v>
      </c>
      <c r="B3180">
        <v>6</v>
      </c>
      <c r="C3180">
        <v>3</v>
      </c>
      <c r="D3180" s="7">
        <v>601.84</v>
      </c>
    </row>
    <row r="3181" spans="1:4" x14ac:dyDescent="0.25">
      <c r="A3181">
        <v>92.71</v>
      </c>
      <c r="B3181">
        <v>9</v>
      </c>
      <c r="C3181">
        <v>2</v>
      </c>
      <c r="D3181" s="7">
        <v>876.11</v>
      </c>
    </row>
    <row r="3182" spans="1:4" x14ac:dyDescent="0.25">
      <c r="A3182">
        <v>36.119999999999997</v>
      </c>
      <c r="B3182">
        <v>2</v>
      </c>
      <c r="C3182">
        <v>2</v>
      </c>
      <c r="D3182" s="7">
        <v>75.849999999999994</v>
      </c>
    </row>
    <row r="3183" spans="1:4" x14ac:dyDescent="0.25">
      <c r="A3183">
        <v>65.510000000000005</v>
      </c>
      <c r="B3183">
        <v>1</v>
      </c>
      <c r="C3183">
        <v>5</v>
      </c>
      <c r="D3183" s="7">
        <v>68.790000000000006</v>
      </c>
    </row>
    <row r="3184" spans="1:4" x14ac:dyDescent="0.25">
      <c r="A3184">
        <v>24.57</v>
      </c>
      <c r="B3184">
        <v>7</v>
      </c>
      <c r="C3184">
        <v>3</v>
      </c>
      <c r="D3184" s="7">
        <v>180.59</v>
      </c>
    </row>
    <row r="3185" spans="1:4" x14ac:dyDescent="0.25">
      <c r="A3185">
        <v>25.68</v>
      </c>
      <c r="B3185">
        <v>9</v>
      </c>
      <c r="C3185">
        <v>3</v>
      </c>
      <c r="D3185" s="7">
        <v>242.68</v>
      </c>
    </row>
    <row r="3186" spans="1:4" x14ac:dyDescent="0.25">
      <c r="A3186">
        <v>98.68</v>
      </c>
      <c r="B3186">
        <v>4</v>
      </c>
      <c r="C3186">
        <v>1</v>
      </c>
      <c r="D3186" s="7">
        <v>414.46</v>
      </c>
    </row>
    <row r="3187" spans="1:4" x14ac:dyDescent="0.25">
      <c r="A3187">
        <v>28.59</v>
      </c>
      <c r="B3187">
        <v>9</v>
      </c>
      <c r="C3187">
        <v>5</v>
      </c>
      <c r="D3187" s="7">
        <v>270.18</v>
      </c>
    </row>
    <row r="3188" spans="1:4" x14ac:dyDescent="0.25">
      <c r="A3188">
        <v>90.94</v>
      </c>
      <c r="B3188">
        <v>6</v>
      </c>
      <c r="C3188">
        <v>1</v>
      </c>
      <c r="D3188" s="7">
        <v>572.91999999999996</v>
      </c>
    </row>
    <row r="3189" spans="1:4" x14ac:dyDescent="0.25">
      <c r="A3189">
        <v>20.83</v>
      </c>
      <c r="B3189">
        <v>7</v>
      </c>
      <c r="C3189">
        <v>1</v>
      </c>
      <c r="D3189" s="7">
        <v>153.1</v>
      </c>
    </row>
    <row r="3190" spans="1:4" x14ac:dyDescent="0.25">
      <c r="A3190">
        <v>71.11</v>
      </c>
      <c r="B3190">
        <v>9</v>
      </c>
      <c r="C3190">
        <v>1</v>
      </c>
      <c r="D3190" s="7">
        <v>671.99</v>
      </c>
    </row>
    <row r="3191" spans="1:4" x14ac:dyDescent="0.25">
      <c r="A3191">
        <v>74.010000000000005</v>
      </c>
      <c r="B3191">
        <v>8</v>
      </c>
      <c r="C3191">
        <v>3</v>
      </c>
      <c r="D3191" s="7">
        <v>621.67999999999995</v>
      </c>
    </row>
    <row r="3192" spans="1:4" x14ac:dyDescent="0.25">
      <c r="A3192">
        <v>84.27</v>
      </c>
      <c r="B3192">
        <v>9</v>
      </c>
      <c r="C3192">
        <v>4</v>
      </c>
      <c r="D3192" s="7">
        <v>796.35</v>
      </c>
    </row>
    <row r="3193" spans="1:4" x14ac:dyDescent="0.25">
      <c r="A3193">
        <v>18.239999999999998</v>
      </c>
      <c r="B3193">
        <v>10</v>
      </c>
      <c r="C3193">
        <v>6</v>
      </c>
      <c r="D3193" s="7">
        <v>191.52</v>
      </c>
    </row>
    <row r="3194" spans="1:4" x14ac:dyDescent="0.25">
      <c r="A3194">
        <v>71.290000000000006</v>
      </c>
      <c r="B3194">
        <v>3</v>
      </c>
      <c r="C3194">
        <v>1</v>
      </c>
      <c r="D3194" s="7">
        <v>224.56</v>
      </c>
    </row>
    <row r="3195" spans="1:4" x14ac:dyDescent="0.25">
      <c r="A3195">
        <v>67.12</v>
      </c>
      <c r="B3195">
        <v>6</v>
      </c>
      <c r="C3195">
        <v>3</v>
      </c>
      <c r="D3195" s="7">
        <v>422.86</v>
      </c>
    </row>
    <row r="3196" spans="1:4" x14ac:dyDescent="0.25">
      <c r="A3196">
        <v>61.78</v>
      </c>
      <c r="B3196">
        <v>8</v>
      </c>
      <c r="C3196">
        <v>1</v>
      </c>
      <c r="D3196" s="7">
        <v>518.95000000000005</v>
      </c>
    </row>
    <row r="3197" spans="1:4" x14ac:dyDescent="0.25">
      <c r="A3197">
        <v>83.36</v>
      </c>
      <c r="B3197">
        <v>4</v>
      </c>
      <c r="C3197">
        <v>3</v>
      </c>
      <c r="D3197" s="7">
        <v>350.11</v>
      </c>
    </row>
    <row r="3198" spans="1:4" x14ac:dyDescent="0.25">
      <c r="A3198">
        <v>59.1</v>
      </c>
      <c r="B3198">
        <v>8</v>
      </c>
      <c r="C3198">
        <v>3</v>
      </c>
      <c r="D3198" s="7">
        <v>496.44</v>
      </c>
    </row>
    <row r="3199" spans="1:4" x14ac:dyDescent="0.25">
      <c r="A3199">
        <v>36.74</v>
      </c>
      <c r="B3199">
        <v>7</v>
      </c>
      <c r="C3199">
        <v>3</v>
      </c>
      <c r="D3199" s="7">
        <v>270.04000000000002</v>
      </c>
    </row>
    <row r="3200" spans="1:4" x14ac:dyDescent="0.25">
      <c r="A3200">
        <v>92.03</v>
      </c>
      <c r="B3200">
        <v>6</v>
      </c>
      <c r="C3200">
        <v>6</v>
      </c>
      <c r="D3200" s="7">
        <v>579.79</v>
      </c>
    </row>
    <row r="3201" spans="1:4" x14ac:dyDescent="0.25">
      <c r="A3201">
        <v>68.5</v>
      </c>
      <c r="B3201">
        <v>6</v>
      </c>
      <c r="C3201">
        <v>5</v>
      </c>
      <c r="D3201" s="7">
        <v>431.55</v>
      </c>
    </row>
    <row r="3202" spans="1:4" x14ac:dyDescent="0.25">
      <c r="A3202">
        <v>44.02</v>
      </c>
      <c r="B3202">
        <v>4</v>
      </c>
      <c r="C3202">
        <v>6</v>
      </c>
      <c r="D3202" s="7">
        <v>184.88</v>
      </c>
    </row>
    <row r="3203" spans="1:4" x14ac:dyDescent="0.25">
      <c r="A3203">
        <v>34.979999999999997</v>
      </c>
      <c r="B3203">
        <v>10</v>
      </c>
      <c r="C3203">
        <v>1</v>
      </c>
      <c r="D3203" s="7">
        <v>367.29</v>
      </c>
    </row>
    <row r="3204" spans="1:4" x14ac:dyDescent="0.25">
      <c r="A3204">
        <v>30.86</v>
      </c>
      <c r="B3204">
        <v>4</v>
      </c>
      <c r="C3204">
        <v>3</v>
      </c>
      <c r="D3204" s="7">
        <v>129.61000000000001</v>
      </c>
    </row>
    <row r="3205" spans="1:4" x14ac:dyDescent="0.25">
      <c r="A3205">
        <v>64.510000000000005</v>
      </c>
      <c r="B3205">
        <v>4</v>
      </c>
      <c r="C3205">
        <v>5</v>
      </c>
      <c r="D3205" s="7">
        <v>270.94</v>
      </c>
    </row>
    <row r="3206" spans="1:4" x14ac:dyDescent="0.25">
      <c r="A3206">
        <v>84.48</v>
      </c>
      <c r="B3206">
        <v>4</v>
      </c>
      <c r="C3206">
        <v>4</v>
      </c>
      <c r="D3206" s="7">
        <v>354.82</v>
      </c>
    </row>
    <row r="3207" spans="1:4" x14ac:dyDescent="0.25">
      <c r="A3207">
        <v>47.55</v>
      </c>
      <c r="B3207">
        <v>10</v>
      </c>
      <c r="C3207">
        <v>3</v>
      </c>
      <c r="D3207" s="7">
        <v>499.27</v>
      </c>
    </row>
    <row r="3208" spans="1:4" x14ac:dyDescent="0.25">
      <c r="A3208">
        <v>31.73</v>
      </c>
      <c r="B3208">
        <v>2</v>
      </c>
      <c r="C3208">
        <v>3</v>
      </c>
      <c r="D3208" s="7">
        <v>66.63</v>
      </c>
    </row>
    <row r="3209" spans="1:4" x14ac:dyDescent="0.25">
      <c r="A3209">
        <v>58.75</v>
      </c>
      <c r="B3209">
        <v>6</v>
      </c>
      <c r="C3209">
        <v>5</v>
      </c>
      <c r="D3209" s="7">
        <v>370.12</v>
      </c>
    </row>
    <row r="3210" spans="1:4" x14ac:dyDescent="0.25">
      <c r="A3210">
        <v>38.75</v>
      </c>
      <c r="B3210">
        <v>1</v>
      </c>
      <c r="C3210">
        <v>3</v>
      </c>
      <c r="D3210" s="7">
        <v>40.69</v>
      </c>
    </row>
    <row r="3211" spans="1:4" x14ac:dyDescent="0.25">
      <c r="A3211">
        <v>21.21</v>
      </c>
      <c r="B3211">
        <v>2</v>
      </c>
      <c r="C3211">
        <v>3</v>
      </c>
      <c r="D3211" s="7">
        <v>44.54</v>
      </c>
    </row>
    <row r="3212" spans="1:4" x14ac:dyDescent="0.25">
      <c r="A3212">
        <v>90.54</v>
      </c>
      <c r="B3212">
        <v>1</v>
      </c>
      <c r="C3212">
        <v>6</v>
      </c>
      <c r="D3212" s="7">
        <v>95.07</v>
      </c>
    </row>
    <row r="3213" spans="1:4" x14ac:dyDescent="0.25">
      <c r="A3213">
        <v>60.99</v>
      </c>
      <c r="B3213">
        <v>2</v>
      </c>
      <c r="C3213">
        <v>6</v>
      </c>
      <c r="D3213" s="7">
        <v>128.08000000000001</v>
      </c>
    </row>
    <row r="3214" spans="1:4" x14ac:dyDescent="0.25">
      <c r="A3214">
        <v>29.51</v>
      </c>
      <c r="B3214">
        <v>4</v>
      </c>
      <c r="C3214">
        <v>1</v>
      </c>
      <c r="D3214" s="7">
        <v>123.94</v>
      </c>
    </row>
    <row r="3215" spans="1:4" x14ac:dyDescent="0.25">
      <c r="A3215">
        <v>78.02</v>
      </c>
      <c r="B3215">
        <v>5</v>
      </c>
      <c r="C3215">
        <v>4</v>
      </c>
      <c r="D3215" s="7">
        <v>409.6</v>
      </c>
    </row>
    <row r="3216" spans="1:4" x14ac:dyDescent="0.25">
      <c r="A3216">
        <v>30.36</v>
      </c>
      <c r="B3216">
        <v>2</v>
      </c>
      <c r="C3216">
        <v>4</v>
      </c>
      <c r="D3216" s="7">
        <v>63.76</v>
      </c>
    </row>
    <row r="3217" spans="1:4" x14ac:dyDescent="0.25">
      <c r="A3217">
        <v>69.78</v>
      </c>
      <c r="B3217">
        <v>9</v>
      </c>
      <c r="C3217">
        <v>6</v>
      </c>
      <c r="D3217" s="7">
        <v>659.42</v>
      </c>
    </row>
    <row r="3218" spans="1:4" x14ac:dyDescent="0.25">
      <c r="A3218">
        <v>92.11</v>
      </c>
      <c r="B3218">
        <v>9</v>
      </c>
      <c r="C3218">
        <v>3</v>
      </c>
      <c r="D3218" s="7">
        <v>870.44</v>
      </c>
    </row>
    <row r="3219" spans="1:4" x14ac:dyDescent="0.25">
      <c r="A3219">
        <v>11.19</v>
      </c>
      <c r="B3219">
        <v>6</v>
      </c>
      <c r="C3219">
        <v>1</v>
      </c>
      <c r="D3219" s="7">
        <v>70.5</v>
      </c>
    </row>
    <row r="3220" spans="1:4" x14ac:dyDescent="0.25">
      <c r="A3220">
        <v>77.47</v>
      </c>
      <c r="B3220">
        <v>3</v>
      </c>
      <c r="C3220">
        <v>2</v>
      </c>
      <c r="D3220" s="7">
        <v>244.03</v>
      </c>
    </row>
    <row r="3221" spans="1:4" x14ac:dyDescent="0.25">
      <c r="A3221">
        <v>22.09</v>
      </c>
      <c r="B3221">
        <v>6</v>
      </c>
      <c r="C3221">
        <v>6</v>
      </c>
      <c r="D3221" s="7">
        <v>139.16999999999999</v>
      </c>
    </row>
    <row r="3222" spans="1:4" x14ac:dyDescent="0.25">
      <c r="A3222">
        <v>31.94</v>
      </c>
      <c r="B3222">
        <v>8</v>
      </c>
      <c r="C3222">
        <v>4</v>
      </c>
      <c r="D3222" s="7">
        <v>268.3</v>
      </c>
    </row>
    <row r="3223" spans="1:4" x14ac:dyDescent="0.25">
      <c r="A3223">
        <v>23.57</v>
      </c>
      <c r="B3223">
        <v>7</v>
      </c>
      <c r="C3223">
        <v>2</v>
      </c>
      <c r="D3223" s="7">
        <v>173.24</v>
      </c>
    </row>
    <row r="3224" spans="1:4" x14ac:dyDescent="0.25">
      <c r="A3224">
        <v>36.770000000000003</v>
      </c>
      <c r="B3224">
        <v>5</v>
      </c>
      <c r="C3224">
        <v>3</v>
      </c>
      <c r="D3224" s="7">
        <v>193.04</v>
      </c>
    </row>
    <row r="3225" spans="1:4" x14ac:dyDescent="0.25">
      <c r="A3225">
        <v>61.01</v>
      </c>
      <c r="B3225">
        <v>6</v>
      </c>
      <c r="C3225">
        <v>5</v>
      </c>
      <c r="D3225" s="7">
        <v>384.36</v>
      </c>
    </row>
    <row r="3226" spans="1:4" x14ac:dyDescent="0.25">
      <c r="A3226">
        <v>86.89</v>
      </c>
      <c r="B3226">
        <v>3</v>
      </c>
      <c r="C3226">
        <v>5</v>
      </c>
      <c r="D3226" s="7">
        <v>273.7</v>
      </c>
    </row>
    <row r="3227" spans="1:4" x14ac:dyDescent="0.25">
      <c r="A3227">
        <v>47.45</v>
      </c>
      <c r="B3227">
        <v>10</v>
      </c>
      <c r="C3227">
        <v>1</v>
      </c>
      <c r="D3227" s="7">
        <v>498.23</v>
      </c>
    </row>
    <row r="3228" spans="1:4" x14ac:dyDescent="0.25">
      <c r="A3228">
        <v>24.11</v>
      </c>
      <c r="B3228">
        <v>7</v>
      </c>
      <c r="C3228">
        <v>1</v>
      </c>
      <c r="D3228" s="7">
        <v>177.21</v>
      </c>
    </row>
    <row r="3229" spans="1:4" x14ac:dyDescent="0.25">
      <c r="A3229">
        <v>50.7</v>
      </c>
      <c r="B3229">
        <v>8</v>
      </c>
      <c r="C3229">
        <v>4</v>
      </c>
      <c r="D3229" s="7">
        <v>425.88</v>
      </c>
    </row>
    <row r="3230" spans="1:4" x14ac:dyDescent="0.25">
      <c r="A3230">
        <v>37.9</v>
      </c>
      <c r="B3230">
        <v>9</v>
      </c>
      <c r="C3230">
        <v>5</v>
      </c>
      <c r="D3230" s="7">
        <v>358.15</v>
      </c>
    </row>
    <row r="3231" spans="1:4" x14ac:dyDescent="0.25">
      <c r="A3231">
        <v>76.38</v>
      </c>
      <c r="B3231">
        <v>1</v>
      </c>
      <c r="C3231">
        <v>4</v>
      </c>
      <c r="D3231" s="7">
        <v>80.2</v>
      </c>
    </row>
    <row r="3232" spans="1:4" x14ac:dyDescent="0.25">
      <c r="A3232">
        <v>42.93</v>
      </c>
      <c r="B3232">
        <v>7</v>
      </c>
      <c r="C3232">
        <v>3</v>
      </c>
      <c r="D3232" s="7">
        <v>315.54000000000002</v>
      </c>
    </row>
    <row r="3233" spans="1:4" x14ac:dyDescent="0.25">
      <c r="A3233">
        <v>19.309999999999999</v>
      </c>
      <c r="B3233">
        <v>9</v>
      </c>
      <c r="C3233">
        <v>6</v>
      </c>
      <c r="D3233" s="7">
        <v>182.48</v>
      </c>
    </row>
    <row r="3234" spans="1:4" x14ac:dyDescent="0.25">
      <c r="A3234">
        <v>92.95</v>
      </c>
      <c r="B3234">
        <v>1</v>
      </c>
      <c r="C3234">
        <v>5</v>
      </c>
      <c r="D3234" s="7">
        <v>97.6</v>
      </c>
    </row>
    <row r="3235" spans="1:4" x14ac:dyDescent="0.25">
      <c r="A3235">
        <v>26.58</v>
      </c>
      <c r="B3235">
        <v>3</v>
      </c>
      <c r="C3235">
        <v>5</v>
      </c>
      <c r="D3235" s="7">
        <v>83.73</v>
      </c>
    </row>
    <row r="3236" spans="1:4" x14ac:dyDescent="0.25">
      <c r="A3236">
        <v>20.58</v>
      </c>
      <c r="B3236">
        <v>3</v>
      </c>
      <c r="C3236">
        <v>1</v>
      </c>
      <c r="D3236" s="7">
        <v>64.83</v>
      </c>
    </row>
    <row r="3237" spans="1:4" x14ac:dyDescent="0.25">
      <c r="A3237">
        <v>5.33</v>
      </c>
      <c r="B3237">
        <v>2</v>
      </c>
      <c r="C3237">
        <v>4</v>
      </c>
      <c r="D3237" s="7">
        <v>11.19</v>
      </c>
    </row>
    <row r="3238" spans="1:4" x14ac:dyDescent="0.25">
      <c r="A3238">
        <v>70.510000000000005</v>
      </c>
      <c r="B3238">
        <v>2</v>
      </c>
      <c r="C3238">
        <v>1</v>
      </c>
      <c r="D3238" s="7">
        <v>148.07</v>
      </c>
    </row>
    <row r="3239" spans="1:4" x14ac:dyDescent="0.25">
      <c r="A3239">
        <v>92.03</v>
      </c>
      <c r="B3239">
        <v>6</v>
      </c>
      <c r="C3239">
        <v>1</v>
      </c>
      <c r="D3239" s="7">
        <v>579.79</v>
      </c>
    </row>
    <row r="3240" spans="1:4" x14ac:dyDescent="0.25">
      <c r="A3240">
        <v>72.95</v>
      </c>
      <c r="B3240">
        <v>6</v>
      </c>
      <c r="C3240">
        <v>1</v>
      </c>
      <c r="D3240" s="7">
        <v>459.59</v>
      </c>
    </row>
    <row r="3241" spans="1:4" x14ac:dyDescent="0.25">
      <c r="A3241">
        <v>64.5</v>
      </c>
      <c r="B3241">
        <v>10</v>
      </c>
      <c r="C3241">
        <v>2</v>
      </c>
      <c r="D3241" s="7">
        <v>677.25</v>
      </c>
    </row>
    <row r="3242" spans="1:4" x14ac:dyDescent="0.25">
      <c r="A3242">
        <v>82.87</v>
      </c>
      <c r="B3242">
        <v>2</v>
      </c>
      <c r="C3242">
        <v>2</v>
      </c>
      <c r="D3242" s="7">
        <v>174.03</v>
      </c>
    </row>
    <row r="3243" spans="1:4" x14ac:dyDescent="0.25">
      <c r="A3243">
        <v>63.89</v>
      </c>
      <c r="B3243">
        <v>1</v>
      </c>
      <c r="C3243">
        <v>5</v>
      </c>
      <c r="D3243" s="7">
        <v>67.08</v>
      </c>
    </row>
    <row r="3244" spans="1:4" x14ac:dyDescent="0.25">
      <c r="A3244">
        <v>79.3</v>
      </c>
      <c r="B3244">
        <v>4</v>
      </c>
      <c r="C3244">
        <v>4</v>
      </c>
      <c r="D3244" s="7">
        <v>333.06</v>
      </c>
    </row>
    <row r="3245" spans="1:4" x14ac:dyDescent="0.25">
      <c r="A3245">
        <v>84.24</v>
      </c>
      <c r="B3245">
        <v>5</v>
      </c>
      <c r="C3245">
        <v>1</v>
      </c>
      <c r="D3245" s="7">
        <v>442.26</v>
      </c>
    </row>
    <row r="3246" spans="1:4" x14ac:dyDescent="0.25">
      <c r="A3246">
        <v>67.739999999999995</v>
      </c>
      <c r="B3246">
        <v>2</v>
      </c>
      <c r="C3246">
        <v>6</v>
      </c>
      <c r="D3246" s="7">
        <v>142.25</v>
      </c>
    </row>
    <row r="3247" spans="1:4" x14ac:dyDescent="0.25">
      <c r="A3247">
        <v>76.45</v>
      </c>
      <c r="B3247">
        <v>5</v>
      </c>
      <c r="C3247">
        <v>2</v>
      </c>
      <c r="D3247" s="7">
        <v>401.36</v>
      </c>
    </row>
    <row r="3248" spans="1:4" x14ac:dyDescent="0.25">
      <c r="A3248">
        <v>37.01</v>
      </c>
      <c r="B3248">
        <v>10</v>
      </c>
      <c r="C3248">
        <v>6</v>
      </c>
      <c r="D3248" s="7">
        <v>388.6</v>
      </c>
    </row>
    <row r="3249" spans="1:4" x14ac:dyDescent="0.25">
      <c r="A3249">
        <v>5.79</v>
      </c>
      <c r="B3249">
        <v>6</v>
      </c>
      <c r="C3249">
        <v>2</v>
      </c>
      <c r="D3249" s="7">
        <v>36.479999999999997</v>
      </c>
    </row>
    <row r="3250" spans="1:4" x14ac:dyDescent="0.25">
      <c r="A3250">
        <v>59.88</v>
      </c>
      <c r="B3250">
        <v>5</v>
      </c>
      <c r="C3250">
        <v>2</v>
      </c>
      <c r="D3250" s="7">
        <v>314.37</v>
      </c>
    </row>
    <row r="3251" spans="1:4" x14ac:dyDescent="0.25">
      <c r="A3251">
        <v>76.37</v>
      </c>
      <c r="B3251">
        <v>7</v>
      </c>
      <c r="C3251">
        <v>3</v>
      </c>
      <c r="D3251" s="7">
        <v>561.32000000000005</v>
      </c>
    </row>
    <row r="3252" spans="1:4" x14ac:dyDescent="0.25">
      <c r="A3252">
        <v>12.86</v>
      </c>
      <c r="B3252">
        <v>8</v>
      </c>
      <c r="C3252">
        <v>2</v>
      </c>
      <c r="D3252" s="7">
        <v>108.02</v>
      </c>
    </row>
    <row r="3253" spans="1:4" x14ac:dyDescent="0.25">
      <c r="A3253">
        <v>22.32</v>
      </c>
      <c r="B3253">
        <v>7</v>
      </c>
      <c r="C3253">
        <v>2</v>
      </c>
      <c r="D3253" s="7">
        <v>164.05</v>
      </c>
    </row>
    <row r="3254" spans="1:4" x14ac:dyDescent="0.25">
      <c r="A3254">
        <v>76.900000000000006</v>
      </c>
      <c r="B3254">
        <v>8</v>
      </c>
      <c r="C3254">
        <v>3</v>
      </c>
      <c r="D3254" s="7">
        <v>645.96</v>
      </c>
    </row>
    <row r="3255" spans="1:4" x14ac:dyDescent="0.25">
      <c r="A3255">
        <v>73.23</v>
      </c>
      <c r="B3255">
        <v>1</v>
      </c>
      <c r="C3255">
        <v>5</v>
      </c>
      <c r="D3255" s="7">
        <v>76.89</v>
      </c>
    </row>
    <row r="3256" spans="1:4" x14ac:dyDescent="0.25">
      <c r="A3256">
        <v>13.24</v>
      </c>
      <c r="B3256">
        <v>8</v>
      </c>
      <c r="C3256">
        <v>5</v>
      </c>
      <c r="D3256" s="7">
        <v>111.22</v>
      </c>
    </row>
    <row r="3257" spans="1:4" x14ac:dyDescent="0.25">
      <c r="A3257">
        <v>23.3</v>
      </c>
      <c r="B3257">
        <v>6</v>
      </c>
      <c r="C3257">
        <v>4</v>
      </c>
      <c r="D3257" s="7">
        <v>146.79</v>
      </c>
    </row>
    <row r="3258" spans="1:4" x14ac:dyDescent="0.25">
      <c r="A3258">
        <v>55.8</v>
      </c>
      <c r="B3258">
        <v>8</v>
      </c>
      <c r="C3258">
        <v>2</v>
      </c>
      <c r="D3258" s="7">
        <v>468.72</v>
      </c>
    </row>
    <row r="3259" spans="1:4" x14ac:dyDescent="0.25">
      <c r="A3259">
        <v>22.78</v>
      </c>
      <c r="B3259">
        <v>8</v>
      </c>
      <c r="C3259">
        <v>2</v>
      </c>
      <c r="D3259" s="7">
        <v>191.35</v>
      </c>
    </row>
    <row r="3260" spans="1:4" x14ac:dyDescent="0.25">
      <c r="A3260">
        <v>32.549999999999997</v>
      </c>
      <c r="B3260">
        <v>9</v>
      </c>
      <c r="C3260">
        <v>5</v>
      </c>
      <c r="D3260" s="7">
        <v>307.60000000000002</v>
      </c>
    </row>
    <row r="3261" spans="1:4" x14ac:dyDescent="0.25">
      <c r="A3261">
        <v>84.1</v>
      </c>
      <c r="B3261">
        <v>10</v>
      </c>
      <c r="C3261">
        <v>5</v>
      </c>
      <c r="D3261" s="7">
        <v>883.05</v>
      </c>
    </row>
    <row r="3262" spans="1:4" x14ac:dyDescent="0.25">
      <c r="A3262">
        <v>50.87</v>
      </c>
      <c r="B3262">
        <v>1</v>
      </c>
      <c r="C3262">
        <v>4</v>
      </c>
      <c r="D3262" s="7">
        <v>53.41</v>
      </c>
    </row>
    <row r="3263" spans="1:4" x14ac:dyDescent="0.25">
      <c r="A3263">
        <v>64.91</v>
      </c>
      <c r="B3263">
        <v>5</v>
      </c>
      <c r="C3263">
        <v>2</v>
      </c>
      <c r="D3263" s="7">
        <v>340.78</v>
      </c>
    </row>
    <row r="3264" spans="1:4" x14ac:dyDescent="0.25">
      <c r="A3264">
        <v>91.53</v>
      </c>
      <c r="B3264">
        <v>9</v>
      </c>
      <c r="C3264">
        <v>3</v>
      </c>
      <c r="D3264" s="7">
        <v>864.96</v>
      </c>
    </row>
    <row r="3265" spans="1:4" x14ac:dyDescent="0.25">
      <c r="A3265">
        <v>72.290000000000006</v>
      </c>
      <c r="B3265">
        <v>3</v>
      </c>
      <c r="C3265">
        <v>6</v>
      </c>
      <c r="D3265" s="7">
        <v>227.71</v>
      </c>
    </row>
    <row r="3266" spans="1:4" x14ac:dyDescent="0.25">
      <c r="A3266">
        <v>96.38</v>
      </c>
      <c r="B3266">
        <v>5</v>
      </c>
      <c r="C3266">
        <v>2</v>
      </c>
      <c r="D3266" s="7">
        <v>506</v>
      </c>
    </row>
    <row r="3267" spans="1:4" x14ac:dyDescent="0.25">
      <c r="A3267">
        <v>96.14</v>
      </c>
      <c r="B3267">
        <v>9</v>
      </c>
      <c r="C3267">
        <v>5</v>
      </c>
      <c r="D3267" s="7">
        <v>908.52</v>
      </c>
    </row>
    <row r="3268" spans="1:4" x14ac:dyDescent="0.25">
      <c r="A3268">
        <v>13.29</v>
      </c>
      <c r="B3268">
        <v>4</v>
      </c>
      <c r="C3268">
        <v>3</v>
      </c>
      <c r="D3268" s="7">
        <v>55.82</v>
      </c>
    </row>
    <row r="3269" spans="1:4" x14ac:dyDescent="0.25">
      <c r="A3269">
        <v>79.64</v>
      </c>
      <c r="B3269">
        <v>8</v>
      </c>
      <c r="C3269">
        <v>1</v>
      </c>
      <c r="D3269" s="7">
        <v>668.98</v>
      </c>
    </row>
    <row r="3270" spans="1:4" x14ac:dyDescent="0.25">
      <c r="A3270">
        <v>66.81</v>
      </c>
      <c r="B3270">
        <v>4</v>
      </c>
      <c r="C3270">
        <v>6</v>
      </c>
      <c r="D3270" s="7">
        <v>280.60000000000002</v>
      </c>
    </row>
    <row r="3271" spans="1:4" x14ac:dyDescent="0.25">
      <c r="A3271">
        <v>63.46</v>
      </c>
      <c r="B3271">
        <v>4</v>
      </c>
      <c r="C3271">
        <v>2</v>
      </c>
      <c r="D3271" s="7">
        <v>266.52999999999997</v>
      </c>
    </row>
    <row r="3272" spans="1:4" x14ac:dyDescent="0.25">
      <c r="A3272">
        <v>51.41</v>
      </c>
      <c r="B3272">
        <v>4</v>
      </c>
      <c r="C3272">
        <v>4</v>
      </c>
      <c r="D3272" s="7">
        <v>215.92</v>
      </c>
    </row>
    <row r="3273" spans="1:4" x14ac:dyDescent="0.25">
      <c r="A3273">
        <v>63.88</v>
      </c>
      <c r="B3273">
        <v>9</v>
      </c>
      <c r="C3273">
        <v>1</v>
      </c>
      <c r="D3273" s="7">
        <v>603.66999999999996</v>
      </c>
    </row>
    <row r="3274" spans="1:4" x14ac:dyDescent="0.25">
      <c r="A3274">
        <v>31.15</v>
      </c>
      <c r="B3274">
        <v>6</v>
      </c>
      <c r="C3274">
        <v>2</v>
      </c>
      <c r="D3274" s="7">
        <v>196.24</v>
      </c>
    </row>
    <row r="3275" spans="1:4" x14ac:dyDescent="0.25">
      <c r="A3275">
        <v>44.36</v>
      </c>
      <c r="B3275">
        <v>9</v>
      </c>
      <c r="C3275">
        <v>4</v>
      </c>
      <c r="D3275" s="7">
        <v>419.2</v>
      </c>
    </row>
    <row r="3276" spans="1:4" x14ac:dyDescent="0.25">
      <c r="A3276">
        <v>52.38</v>
      </c>
      <c r="B3276">
        <v>5</v>
      </c>
      <c r="C3276">
        <v>6</v>
      </c>
      <c r="D3276" s="7">
        <v>275</v>
      </c>
    </row>
    <row r="3277" spans="1:4" x14ac:dyDescent="0.25">
      <c r="A3277">
        <v>90.65</v>
      </c>
      <c r="B3277">
        <v>6</v>
      </c>
      <c r="C3277">
        <v>6</v>
      </c>
      <c r="D3277" s="7">
        <v>571.1</v>
      </c>
    </row>
    <row r="3278" spans="1:4" x14ac:dyDescent="0.25">
      <c r="A3278">
        <v>71.37</v>
      </c>
      <c r="B3278">
        <v>8</v>
      </c>
      <c r="C3278">
        <v>1</v>
      </c>
      <c r="D3278" s="7">
        <v>599.51</v>
      </c>
    </row>
    <row r="3279" spans="1:4" x14ac:dyDescent="0.25">
      <c r="A3279">
        <v>43.86</v>
      </c>
      <c r="B3279">
        <v>1</v>
      </c>
      <c r="C3279">
        <v>3</v>
      </c>
      <c r="D3279" s="7">
        <v>46.05</v>
      </c>
    </row>
    <row r="3280" spans="1:4" x14ac:dyDescent="0.25">
      <c r="A3280">
        <v>91.46</v>
      </c>
      <c r="B3280">
        <v>9</v>
      </c>
      <c r="C3280">
        <v>5</v>
      </c>
      <c r="D3280" s="7">
        <v>864.3</v>
      </c>
    </row>
    <row r="3281" spans="1:4" x14ac:dyDescent="0.25">
      <c r="A3281">
        <v>90.54</v>
      </c>
      <c r="B3281">
        <v>2</v>
      </c>
      <c r="C3281">
        <v>3</v>
      </c>
      <c r="D3281" s="7">
        <v>190.13</v>
      </c>
    </row>
    <row r="3282" spans="1:4" x14ac:dyDescent="0.25">
      <c r="A3282">
        <v>97.19</v>
      </c>
      <c r="B3282">
        <v>5</v>
      </c>
      <c r="C3282">
        <v>6</v>
      </c>
      <c r="D3282" s="7">
        <v>510.25</v>
      </c>
    </row>
    <row r="3283" spans="1:4" x14ac:dyDescent="0.25">
      <c r="A3283">
        <v>80.16</v>
      </c>
      <c r="B3283">
        <v>10</v>
      </c>
      <c r="C3283">
        <v>6</v>
      </c>
      <c r="D3283" s="7">
        <v>841.68</v>
      </c>
    </row>
    <row r="3284" spans="1:4" x14ac:dyDescent="0.25">
      <c r="A3284">
        <v>23.24</v>
      </c>
      <c r="B3284">
        <v>5</v>
      </c>
      <c r="C3284">
        <v>4</v>
      </c>
      <c r="D3284" s="7">
        <v>122.01</v>
      </c>
    </row>
    <row r="3285" spans="1:4" x14ac:dyDescent="0.25">
      <c r="A3285">
        <v>75.45</v>
      </c>
      <c r="B3285">
        <v>8</v>
      </c>
      <c r="C3285">
        <v>1</v>
      </c>
      <c r="D3285" s="7">
        <v>633.78</v>
      </c>
    </row>
    <row r="3286" spans="1:4" x14ac:dyDescent="0.25">
      <c r="A3286">
        <v>38.79</v>
      </c>
      <c r="B3286">
        <v>2</v>
      </c>
      <c r="C3286">
        <v>1</v>
      </c>
      <c r="D3286" s="7">
        <v>81.459999999999994</v>
      </c>
    </row>
    <row r="3287" spans="1:4" x14ac:dyDescent="0.25">
      <c r="A3287">
        <v>94.51</v>
      </c>
      <c r="B3287">
        <v>5</v>
      </c>
      <c r="C3287">
        <v>1</v>
      </c>
      <c r="D3287" s="7">
        <v>496.18</v>
      </c>
    </row>
    <row r="3288" spans="1:4" x14ac:dyDescent="0.25">
      <c r="A3288">
        <v>41.59</v>
      </c>
      <c r="B3288">
        <v>3</v>
      </c>
      <c r="C3288">
        <v>3</v>
      </c>
      <c r="D3288" s="7">
        <v>131.01</v>
      </c>
    </row>
    <row r="3289" spans="1:4" x14ac:dyDescent="0.25">
      <c r="A3289">
        <v>24.73</v>
      </c>
      <c r="B3289">
        <v>9</v>
      </c>
      <c r="C3289">
        <v>1</v>
      </c>
      <c r="D3289" s="7">
        <v>233.7</v>
      </c>
    </row>
    <row r="3290" spans="1:4" x14ac:dyDescent="0.25">
      <c r="A3290">
        <v>87.13</v>
      </c>
      <c r="B3290">
        <v>10</v>
      </c>
      <c r="C3290">
        <v>2</v>
      </c>
      <c r="D3290" s="7">
        <v>914.87</v>
      </c>
    </row>
    <row r="3291" spans="1:4" x14ac:dyDescent="0.25">
      <c r="A3291">
        <v>63.33</v>
      </c>
      <c r="B3291">
        <v>4</v>
      </c>
      <c r="C3291">
        <v>3</v>
      </c>
      <c r="D3291" s="7">
        <v>265.99</v>
      </c>
    </row>
    <row r="3292" spans="1:4" x14ac:dyDescent="0.25">
      <c r="A3292">
        <v>22.43</v>
      </c>
      <c r="B3292">
        <v>7</v>
      </c>
      <c r="C3292">
        <v>2</v>
      </c>
      <c r="D3292" s="7">
        <v>164.86</v>
      </c>
    </row>
    <row r="3293" spans="1:4" x14ac:dyDescent="0.25">
      <c r="A3293">
        <v>71.53</v>
      </c>
      <c r="B3293">
        <v>6</v>
      </c>
      <c r="C3293">
        <v>1</v>
      </c>
      <c r="D3293" s="7">
        <v>450.64</v>
      </c>
    </row>
    <row r="3294" spans="1:4" x14ac:dyDescent="0.25">
      <c r="A3294">
        <v>42.46</v>
      </c>
      <c r="B3294">
        <v>8</v>
      </c>
      <c r="C3294">
        <v>2</v>
      </c>
      <c r="D3294" s="7">
        <v>356.66</v>
      </c>
    </row>
    <row r="3295" spans="1:4" x14ac:dyDescent="0.25">
      <c r="A3295">
        <v>63.47</v>
      </c>
      <c r="B3295">
        <v>10</v>
      </c>
      <c r="C3295">
        <v>6</v>
      </c>
      <c r="D3295" s="7">
        <v>666.44</v>
      </c>
    </row>
    <row r="3296" spans="1:4" x14ac:dyDescent="0.25">
      <c r="A3296">
        <v>59.78</v>
      </c>
      <c r="B3296">
        <v>1</v>
      </c>
      <c r="C3296">
        <v>2</v>
      </c>
      <c r="D3296" s="7">
        <v>62.77</v>
      </c>
    </row>
    <row r="3297" spans="1:4" x14ac:dyDescent="0.25">
      <c r="A3297">
        <v>73.010000000000005</v>
      </c>
      <c r="B3297">
        <v>3</v>
      </c>
      <c r="C3297">
        <v>6</v>
      </c>
      <c r="D3297" s="7">
        <v>229.98</v>
      </c>
    </row>
    <row r="3298" spans="1:4" x14ac:dyDescent="0.25">
      <c r="A3298">
        <v>56.21</v>
      </c>
      <c r="B3298">
        <v>1</v>
      </c>
      <c r="C3298">
        <v>2</v>
      </c>
      <c r="D3298" s="7">
        <v>59.02</v>
      </c>
    </row>
    <row r="3299" spans="1:4" x14ac:dyDescent="0.25">
      <c r="A3299">
        <v>82.39</v>
      </c>
      <c r="B3299">
        <v>7</v>
      </c>
      <c r="C3299">
        <v>2</v>
      </c>
      <c r="D3299" s="7">
        <v>605.57000000000005</v>
      </c>
    </row>
    <row r="3300" spans="1:4" x14ac:dyDescent="0.25">
      <c r="A3300">
        <v>14.37</v>
      </c>
      <c r="B3300">
        <v>8</v>
      </c>
      <c r="C3300">
        <v>6</v>
      </c>
      <c r="D3300" s="7">
        <v>120.71</v>
      </c>
    </row>
    <row r="3301" spans="1:4" x14ac:dyDescent="0.25">
      <c r="A3301">
        <v>11.39</v>
      </c>
      <c r="B3301">
        <v>2</v>
      </c>
      <c r="C3301">
        <v>5</v>
      </c>
      <c r="D3301" s="7">
        <v>23.92</v>
      </c>
    </row>
    <row r="3302" spans="1:4" x14ac:dyDescent="0.25">
      <c r="A3302">
        <v>44.26</v>
      </c>
      <c r="B3302">
        <v>9</v>
      </c>
      <c r="C3302">
        <v>1</v>
      </c>
      <c r="D3302" s="7">
        <v>418.26</v>
      </c>
    </row>
    <row r="3303" spans="1:4" x14ac:dyDescent="0.25">
      <c r="A3303">
        <v>77.94</v>
      </c>
      <c r="B3303">
        <v>4</v>
      </c>
      <c r="C3303">
        <v>6</v>
      </c>
      <c r="D3303" s="7">
        <v>327.35000000000002</v>
      </c>
    </row>
    <row r="3304" spans="1:4" x14ac:dyDescent="0.25">
      <c r="A3304">
        <v>67.23</v>
      </c>
      <c r="B3304">
        <v>2</v>
      </c>
      <c r="C3304">
        <v>4</v>
      </c>
      <c r="D3304" s="7">
        <v>141.18</v>
      </c>
    </row>
    <row r="3305" spans="1:4" x14ac:dyDescent="0.25">
      <c r="A3305">
        <v>57.44</v>
      </c>
      <c r="B3305">
        <v>2</v>
      </c>
      <c r="C3305">
        <v>1</v>
      </c>
      <c r="D3305" s="7">
        <v>120.62</v>
      </c>
    </row>
    <row r="3306" spans="1:4" x14ac:dyDescent="0.25">
      <c r="A3306">
        <v>13.55</v>
      </c>
      <c r="B3306">
        <v>9</v>
      </c>
      <c r="C3306">
        <v>4</v>
      </c>
      <c r="D3306" s="7">
        <v>128.05000000000001</v>
      </c>
    </row>
    <row r="3307" spans="1:4" x14ac:dyDescent="0.25">
      <c r="A3307">
        <v>14.97</v>
      </c>
      <c r="B3307">
        <v>7</v>
      </c>
      <c r="C3307">
        <v>4</v>
      </c>
      <c r="D3307" s="7">
        <v>110.03</v>
      </c>
    </row>
    <row r="3308" spans="1:4" x14ac:dyDescent="0.25">
      <c r="A3308">
        <v>49.71</v>
      </c>
      <c r="B3308">
        <v>1</v>
      </c>
      <c r="C3308">
        <v>3</v>
      </c>
      <c r="D3308" s="7">
        <v>52.2</v>
      </c>
    </row>
    <row r="3309" spans="1:4" x14ac:dyDescent="0.25">
      <c r="A3309">
        <v>54.38</v>
      </c>
      <c r="B3309">
        <v>7</v>
      </c>
      <c r="C3309">
        <v>3</v>
      </c>
      <c r="D3309" s="7">
        <v>399.69</v>
      </c>
    </row>
    <row r="3310" spans="1:4" x14ac:dyDescent="0.25">
      <c r="A3310">
        <v>75.27</v>
      </c>
      <c r="B3310">
        <v>2</v>
      </c>
      <c r="C3310">
        <v>2</v>
      </c>
      <c r="D3310" s="7">
        <v>158.07</v>
      </c>
    </row>
    <row r="3311" spans="1:4" x14ac:dyDescent="0.25">
      <c r="A3311">
        <v>17.350000000000001</v>
      </c>
      <c r="B3311">
        <v>6</v>
      </c>
      <c r="C3311">
        <v>6</v>
      </c>
      <c r="D3311" s="7">
        <v>109.31</v>
      </c>
    </row>
    <row r="3312" spans="1:4" x14ac:dyDescent="0.25">
      <c r="A3312">
        <v>63.84</v>
      </c>
      <c r="B3312">
        <v>5</v>
      </c>
      <c r="C3312">
        <v>2</v>
      </c>
      <c r="D3312" s="7">
        <v>335.16</v>
      </c>
    </row>
    <row r="3313" spans="1:4" x14ac:dyDescent="0.25">
      <c r="A3313">
        <v>60.72</v>
      </c>
      <c r="B3313">
        <v>9</v>
      </c>
      <c r="C3313">
        <v>4</v>
      </c>
      <c r="D3313" s="7">
        <v>573.79999999999995</v>
      </c>
    </row>
    <row r="3314" spans="1:4" x14ac:dyDescent="0.25">
      <c r="A3314">
        <v>16.5</v>
      </c>
      <c r="B3314">
        <v>8</v>
      </c>
      <c r="C3314">
        <v>3</v>
      </c>
      <c r="D3314" s="7">
        <v>138.6</v>
      </c>
    </row>
    <row r="3315" spans="1:4" x14ac:dyDescent="0.25">
      <c r="A3315">
        <v>82.42</v>
      </c>
      <c r="B3315">
        <v>5</v>
      </c>
      <c r="C3315">
        <v>2</v>
      </c>
      <c r="D3315" s="7">
        <v>432.71</v>
      </c>
    </row>
    <row r="3316" spans="1:4" x14ac:dyDescent="0.25">
      <c r="A3316">
        <v>41.29</v>
      </c>
      <c r="B3316">
        <v>1</v>
      </c>
      <c r="C3316">
        <v>5</v>
      </c>
      <c r="D3316" s="7">
        <v>43.35</v>
      </c>
    </row>
    <row r="3317" spans="1:4" x14ac:dyDescent="0.25">
      <c r="A3317">
        <v>85.62</v>
      </c>
      <c r="B3317">
        <v>4</v>
      </c>
      <c r="C3317">
        <v>3</v>
      </c>
      <c r="D3317" s="7">
        <v>359.6</v>
      </c>
    </row>
    <row r="3318" spans="1:4" x14ac:dyDescent="0.25">
      <c r="A3318">
        <v>95.99</v>
      </c>
      <c r="B3318">
        <v>3</v>
      </c>
      <c r="C3318">
        <v>3</v>
      </c>
      <c r="D3318" s="7">
        <v>302.37</v>
      </c>
    </row>
    <row r="3319" spans="1:4" x14ac:dyDescent="0.25">
      <c r="A3319">
        <v>66.67</v>
      </c>
      <c r="B3319">
        <v>6</v>
      </c>
      <c r="C3319">
        <v>1</v>
      </c>
      <c r="D3319" s="7">
        <v>420.02</v>
      </c>
    </row>
    <row r="3320" spans="1:4" x14ac:dyDescent="0.25">
      <c r="A3320">
        <v>36.58</v>
      </c>
      <c r="B3320">
        <v>7</v>
      </c>
      <c r="C3320">
        <v>1</v>
      </c>
      <c r="D3320" s="7">
        <v>268.86</v>
      </c>
    </row>
    <row r="3321" spans="1:4" x14ac:dyDescent="0.25">
      <c r="A3321">
        <v>19.47</v>
      </c>
      <c r="B3321">
        <v>4</v>
      </c>
      <c r="C3321">
        <v>1</v>
      </c>
      <c r="D3321" s="7">
        <v>81.77</v>
      </c>
    </row>
    <row r="3322" spans="1:4" x14ac:dyDescent="0.25">
      <c r="A3322">
        <v>11.79</v>
      </c>
      <c r="B3322">
        <v>9</v>
      </c>
      <c r="C3322">
        <v>6</v>
      </c>
      <c r="D3322" s="7">
        <v>111.42</v>
      </c>
    </row>
    <row r="3323" spans="1:4" x14ac:dyDescent="0.25">
      <c r="A3323">
        <v>7.78</v>
      </c>
      <c r="B3323">
        <v>8</v>
      </c>
      <c r="C3323">
        <v>1</v>
      </c>
      <c r="D3323" s="7">
        <v>65.349999999999994</v>
      </c>
    </row>
    <row r="3324" spans="1:4" x14ac:dyDescent="0.25">
      <c r="A3324">
        <v>43.11</v>
      </c>
      <c r="B3324">
        <v>8</v>
      </c>
      <c r="C3324">
        <v>5</v>
      </c>
      <c r="D3324" s="7">
        <v>362.12</v>
      </c>
    </row>
    <row r="3325" spans="1:4" x14ac:dyDescent="0.25">
      <c r="A3325">
        <v>95.52</v>
      </c>
      <c r="B3325">
        <v>3</v>
      </c>
      <c r="C3325">
        <v>1</v>
      </c>
      <c r="D3325" s="7">
        <v>300.89</v>
      </c>
    </row>
    <row r="3326" spans="1:4" x14ac:dyDescent="0.25">
      <c r="A3326">
        <v>7.03</v>
      </c>
      <c r="B3326">
        <v>4</v>
      </c>
      <c r="C3326">
        <v>4</v>
      </c>
      <c r="D3326" s="7">
        <v>29.53</v>
      </c>
    </row>
    <row r="3327" spans="1:4" x14ac:dyDescent="0.25">
      <c r="A3327">
        <v>81.180000000000007</v>
      </c>
      <c r="B3327">
        <v>6</v>
      </c>
      <c r="C3327">
        <v>1</v>
      </c>
      <c r="D3327" s="7">
        <v>511.43</v>
      </c>
    </row>
    <row r="3328" spans="1:4" x14ac:dyDescent="0.25">
      <c r="A3328">
        <v>95.16</v>
      </c>
      <c r="B3328">
        <v>9</v>
      </c>
      <c r="C3328">
        <v>3</v>
      </c>
      <c r="D3328" s="7">
        <v>899.26</v>
      </c>
    </row>
    <row r="3329" spans="1:4" x14ac:dyDescent="0.25">
      <c r="A3329">
        <v>47.58</v>
      </c>
      <c r="B3329">
        <v>4</v>
      </c>
      <c r="C3329">
        <v>1</v>
      </c>
      <c r="D3329" s="7">
        <v>199.84</v>
      </c>
    </row>
    <row r="3330" spans="1:4" x14ac:dyDescent="0.25">
      <c r="A3330">
        <v>6.73</v>
      </c>
      <c r="B3330">
        <v>2</v>
      </c>
      <c r="C3330">
        <v>1</v>
      </c>
      <c r="D3330" s="7">
        <v>14.13</v>
      </c>
    </row>
    <row r="3331" spans="1:4" x14ac:dyDescent="0.25">
      <c r="A3331">
        <v>79.260000000000005</v>
      </c>
      <c r="B3331">
        <v>3</v>
      </c>
      <c r="C3331">
        <v>6</v>
      </c>
      <c r="D3331" s="7">
        <v>249.67</v>
      </c>
    </row>
    <row r="3332" spans="1:4" x14ac:dyDescent="0.25">
      <c r="A3332">
        <v>80.78</v>
      </c>
      <c r="B3332">
        <v>5</v>
      </c>
      <c r="C3332">
        <v>1</v>
      </c>
      <c r="D3332" s="7">
        <v>424.09</v>
      </c>
    </row>
    <row r="3333" spans="1:4" x14ac:dyDescent="0.25">
      <c r="A3333">
        <v>50.98</v>
      </c>
      <c r="B3333">
        <v>2</v>
      </c>
      <c r="C3333">
        <v>4</v>
      </c>
      <c r="D3333" s="7">
        <v>107.06</v>
      </c>
    </row>
    <row r="3334" spans="1:4" x14ac:dyDescent="0.25">
      <c r="A3334">
        <v>98.95</v>
      </c>
      <c r="B3334">
        <v>3</v>
      </c>
      <c r="C3334">
        <v>1</v>
      </c>
      <c r="D3334" s="7">
        <v>311.69</v>
      </c>
    </row>
    <row r="3335" spans="1:4" x14ac:dyDescent="0.25">
      <c r="A3335">
        <v>95.21</v>
      </c>
      <c r="B3335">
        <v>5</v>
      </c>
      <c r="C3335">
        <v>6</v>
      </c>
      <c r="D3335" s="7">
        <v>499.85</v>
      </c>
    </row>
    <row r="3336" spans="1:4" x14ac:dyDescent="0.25">
      <c r="A3336">
        <v>74.59</v>
      </c>
      <c r="B3336">
        <v>9</v>
      </c>
      <c r="C3336">
        <v>2</v>
      </c>
      <c r="D3336" s="7">
        <v>704.88</v>
      </c>
    </row>
    <row r="3337" spans="1:4" x14ac:dyDescent="0.25">
      <c r="A3337">
        <v>44.63</v>
      </c>
      <c r="B3337">
        <v>4</v>
      </c>
      <c r="C3337">
        <v>3</v>
      </c>
      <c r="D3337" s="7">
        <v>187.45</v>
      </c>
    </row>
    <row r="3338" spans="1:4" x14ac:dyDescent="0.25">
      <c r="A3338">
        <v>57.76</v>
      </c>
      <c r="B3338">
        <v>10</v>
      </c>
      <c r="C3338">
        <v>6</v>
      </c>
      <c r="D3338" s="7">
        <v>606.48</v>
      </c>
    </row>
    <row r="3339" spans="1:4" x14ac:dyDescent="0.25">
      <c r="A3339">
        <v>53.95</v>
      </c>
      <c r="B3339">
        <v>1</v>
      </c>
      <c r="C3339">
        <v>6</v>
      </c>
      <c r="D3339" s="7">
        <v>56.65</v>
      </c>
    </row>
    <row r="3340" spans="1:4" x14ac:dyDescent="0.25">
      <c r="A3340">
        <v>7.06</v>
      </c>
      <c r="B3340">
        <v>2</v>
      </c>
      <c r="C3340">
        <v>2</v>
      </c>
      <c r="D3340" s="7">
        <v>14.83</v>
      </c>
    </row>
    <row r="3341" spans="1:4" x14ac:dyDescent="0.25">
      <c r="A3341">
        <v>59.97</v>
      </c>
      <c r="B3341">
        <v>2</v>
      </c>
      <c r="C3341">
        <v>4</v>
      </c>
      <c r="D3341" s="7">
        <v>125.94</v>
      </c>
    </row>
    <row r="3342" spans="1:4" x14ac:dyDescent="0.25">
      <c r="A3342">
        <v>74.06</v>
      </c>
      <c r="B3342">
        <v>3</v>
      </c>
      <c r="C3342">
        <v>4</v>
      </c>
      <c r="D3342" s="7">
        <v>233.29</v>
      </c>
    </row>
    <row r="3343" spans="1:4" x14ac:dyDescent="0.25">
      <c r="A3343">
        <v>29.74</v>
      </c>
      <c r="B3343">
        <v>4</v>
      </c>
      <c r="C3343">
        <v>2</v>
      </c>
      <c r="D3343" s="7">
        <v>124.91</v>
      </c>
    </row>
    <row r="3344" spans="1:4" x14ac:dyDescent="0.25">
      <c r="A3344">
        <v>77.17</v>
      </c>
      <c r="B3344">
        <v>10</v>
      </c>
      <c r="C3344">
        <v>5</v>
      </c>
      <c r="D3344" s="7">
        <v>810.29</v>
      </c>
    </row>
    <row r="3345" spans="1:4" x14ac:dyDescent="0.25">
      <c r="A3345">
        <v>59.08</v>
      </c>
      <c r="B3345">
        <v>5</v>
      </c>
      <c r="C3345">
        <v>4</v>
      </c>
      <c r="D3345" s="7">
        <v>310.17</v>
      </c>
    </row>
    <row r="3346" spans="1:4" x14ac:dyDescent="0.25">
      <c r="A3346">
        <v>76.58</v>
      </c>
      <c r="B3346">
        <v>7</v>
      </c>
      <c r="C3346">
        <v>5</v>
      </c>
      <c r="D3346" s="7">
        <v>562.86</v>
      </c>
    </row>
    <row r="3347" spans="1:4" x14ac:dyDescent="0.25">
      <c r="A3347">
        <v>37.47</v>
      </c>
      <c r="B3347">
        <v>1</v>
      </c>
      <c r="C3347">
        <v>3</v>
      </c>
      <c r="D3347" s="7">
        <v>39.340000000000003</v>
      </c>
    </row>
    <row r="3348" spans="1:4" x14ac:dyDescent="0.25">
      <c r="A3348">
        <v>75.12</v>
      </c>
      <c r="B3348">
        <v>1</v>
      </c>
      <c r="C3348">
        <v>4</v>
      </c>
      <c r="D3348" s="7">
        <v>78.88</v>
      </c>
    </row>
    <row r="3349" spans="1:4" x14ac:dyDescent="0.25">
      <c r="A3349">
        <v>35.29</v>
      </c>
      <c r="B3349">
        <v>3</v>
      </c>
      <c r="C3349">
        <v>4</v>
      </c>
      <c r="D3349" s="7">
        <v>111.16</v>
      </c>
    </row>
    <row r="3350" spans="1:4" x14ac:dyDescent="0.25">
      <c r="A3350">
        <v>52.67</v>
      </c>
      <c r="B3350">
        <v>6</v>
      </c>
      <c r="C3350">
        <v>6</v>
      </c>
      <c r="D3350" s="7">
        <v>331.82</v>
      </c>
    </row>
    <row r="3351" spans="1:4" x14ac:dyDescent="0.25">
      <c r="A3351">
        <v>86.47</v>
      </c>
      <c r="B3351">
        <v>10</v>
      </c>
      <c r="C3351">
        <v>6</v>
      </c>
      <c r="D3351" s="7">
        <v>907.94</v>
      </c>
    </row>
    <row r="3352" spans="1:4" x14ac:dyDescent="0.25">
      <c r="A3352">
        <v>98.61</v>
      </c>
      <c r="B3352">
        <v>1</v>
      </c>
      <c r="C3352">
        <v>2</v>
      </c>
      <c r="D3352" s="7">
        <v>103.54</v>
      </c>
    </row>
    <row r="3353" spans="1:4" x14ac:dyDescent="0.25">
      <c r="A3353">
        <v>59.35</v>
      </c>
      <c r="B3353">
        <v>8</v>
      </c>
      <c r="C3353">
        <v>1</v>
      </c>
      <c r="D3353" s="7">
        <v>498.54</v>
      </c>
    </row>
    <row r="3354" spans="1:4" x14ac:dyDescent="0.25">
      <c r="A3354">
        <v>29.26</v>
      </c>
      <c r="B3354">
        <v>7</v>
      </c>
      <c r="C3354">
        <v>5</v>
      </c>
      <c r="D3354" s="7">
        <v>215.06</v>
      </c>
    </row>
    <row r="3355" spans="1:4" x14ac:dyDescent="0.25">
      <c r="A3355">
        <v>80.010000000000005</v>
      </c>
      <c r="B3355">
        <v>7</v>
      </c>
      <c r="C3355">
        <v>1</v>
      </c>
      <c r="D3355" s="7">
        <v>588.07000000000005</v>
      </c>
    </row>
    <row r="3356" spans="1:4" x14ac:dyDescent="0.25">
      <c r="A3356">
        <v>11.16</v>
      </c>
      <c r="B3356">
        <v>8</v>
      </c>
      <c r="C3356">
        <v>1</v>
      </c>
      <c r="D3356" s="7">
        <v>93.74</v>
      </c>
    </row>
    <row r="3357" spans="1:4" x14ac:dyDescent="0.25">
      <c r="A3357">
        <v>99.56</v>
      </c>
      <c r="B3357">
        <v>5</v>
      </c>
      <c r="C3357">
        <v>2</v>
      </c>
      <c r="D3357" s="7">
        <v>522.69000000000005</v>
      </c>
    </row>
    <row r="3358" spans="1:4" x14ac:dyDescent="0.25">
      <c r="A3358">
        <v>59.42</v>
      </c>
      <c r="B3358">
        <v>1</v>
      </c>
      <c r="C3358">
        <v>4</v>
      </c>
      <c r="D3358" s="7">
        <v>62.39</v>
      </c>
    </row>
    <row r="3359" spans="1:4" x14ac:dyDescent="0.25">
      <c r="A3359">
        <v>26.73</v>
      </c>
      <c r="B3359">
        <v>4</v>
      </c>
      <c r="C3359">
        <v>6</v>
      </c>
      <c r="D3359" s="7">
        <v>112.27</v>
      </c>
    </row>
    <row r="3360" spans="1:4" x14ac:dyDescent="0.25">
      <c r="A3360">
        <v>27.16</v>
      </c>
      <c r="B3360">
        <v>9</v>
      </c>
      <c r="C3360">
        <v>3</v>
      </c>
      <c r="D3360" s="7">
        <v>256.66000000000003</v>
      </c>
    </row>
    <row r="3361" spans="1:4" x14ac:dyDescent="0.25">
      <c r="A3361">
        <v>65.97</v>
      </c>
      <c r="B3361">
        <v>6</v>
      </c>
      <c r="C3361">
        <v>3</v>
      </c>
      <c r="D3361" s="7">
        <v>415.61</v>
      </c>
    </row>
    <row r="3362" spans="1:4" x14ac:dyDescent="0.25">
      <c r="A3362">
        <v>77.33</v>
      </c>
      <c r="B3362">
        <v>8</v>
      </c>
      <c r="C3362">
        <v>1</v>
      </c>
      <c r="D3362" s="7">
        <v>649.57000000000005</v>
      </c>
    </row>
    <row r="3363" spans="1:4" x14ac:dyDescent="0.25">
      <c r="A3363">
        <v>53.01</v>
      </c>
      <c r="B3363">
        <v>8</v>
      </c>
      <c r="C3363">
        <v>5</v>
      </c>
      <c r="D3363" s="7">
        <v>445.28</v>
      </c>
    </row>
    <row r="3364" spans="1:4" x14ac:dyDescent="0.25">
      <c r="A3364">
        <v>47.86</v>
      </c>
      <c r="B3364">
        <v>8</v>
      </c>
      <c r="C3364">
        <v>2</v>
      </c>
      <c r="D3364" s="7">
        <v>402.02</v>
      </c>
    </row>
    <row r="3365" spans="1:4" x14ac:dyDescent="0.25">
      <c r="A3365">
        <v>76.44</v>
      </c>
      <c r="B3365">
        <v>9</v>
      </c>
      <c r="C3365">
        <v>3</v>
      </c>
      <c r="D3365" s="7">
        <v>722.36</v>
      </c>
    </row>
    <row r="3366" spans="1:4" x14ac:dyDescent="0.25">
      <c r="A3366">
        <v>35.22</v>
      </c>
      <c r="B3366">
        <v>4</v>
      </c>
      <c r="C3366">
        <v>2</v>
      </c>
      <c r="D3366" s="7">
        <v>147.91999999999999</v>
      </c>
    </row>
    <row r="3367" spans="1:4" x14ac:dyDescent="0.25">
      <c r="A3367">
        <v>30.77</v>
      </c>
      <c r="B3367">
        <v>7</v>
      </c>
      <c r="C3367">
        <v>1</v>
      </c>
      <c r="D3367" s="7">
        <v>226.16</v>
      </c>
    </row>
    <row r="3368" spans="1:4" x14ac:dyDescent="0.25">
      <c r="A3368">
        <v>36.89</v>
      </c>
      <c r="B3368">
        <v>6</v>
      </c>
      <c r="C3368">
        <v>1</v>
      </c>
      <c r="D3368" s="7">
        <v>232.41</v>
      </c>
    </row>
    <row r="3369" spans="1:4" x14ac:dyDescent="0.25">
      <c r="A3369">
        <v>89</v>
      </c>
      <c r="B3369">
        <v>4</v>
      </c>
      <c r="C3369">
        <v>1</v>
      </c>
      <c r="D3369" s="7">
        <v>373.8</v>
      </c>
    </row>
    <row r="3370" spans="1:4" x14ac:dyDescent="0.25">
      <c r="A3370">
        <v>53.24</v>
      </c>
      <c r="B3370">
        <v>8</v>
      </c>
      <c r="C3370">
        <v>4</v>
      </c>
      <c r="D3370" s="7">
        <v>447.22</v>
      </c>
    </row>
    <row r="3371" spans="1:4" x14ac:dyDescent="0.25">
      <c r="A3371">
        <v>13.99</v>
      </c>
      <c r="B3371">
        <v>8</v>
      </c>
      <c r="C3371">
        <v>6</v>
      </c>
      <c r="D3371" s="7">
        <v>117.52</v>
      </c>
    </row>
    <row r="3372" spans="1:4" x14ac:dyDescent="0.25">
      <c r="A3372">
        <v>34.83</v>
      </c>
      <c r="B3372">
        <v>6</v>
      </c>
      <c r="C3372">
        <v>5</v>
      </c>
      <c r="D3372" s="7">
        <v>219.43</v>
      </c>
    </row>
    <row r="3373" spans="1:4" x14ac:dyDescent="0.25">
      <c r="A3373">
        <v>89.22</v>
      </c>
      <c r="B3373">
        <v>5</v>
      </c>
      <c r="C3373">
        <v>1</v>
      </c>
      <c r="D3373" s="7">
        <v>468.41</v>
      </c>
    </row>
    <row r="3374" spans="1:4" x14ac:dyDescent="0.25">
      <c r="A3374">
        <v>17.54</v>
      </c>
      <c r="B3374">
        <v>9</v>
      </c>
      <c r="C3374">
        <v>2</v>
      </c>
      <c r="D3374" s="7">
        <v>165.75</v>
      </c>
    </row>
    <row r="3375" spans="1:4" x14ac:dyDescent="0.25">
      <c r="A3375">
        <v>10</v>
      </c>
      <c r="B3375">
        <v>4</v>
      </c>
      <c r="C3375">
        <v>4</v>
      </c>
      <c r="D3375" s="7">
        <v>42</v>
      </c>
    </row>
    <row r="3376" spans="1:4" x14ac:dyDescent="0.25">
      <c r="A3376">
        <v>32.26</v>
      </c>
      <c r="B3376">
        <v>8</v>
      </c>
      <c r="C3376">
        <v>6</v>
      </c>
      <c r="D3376" s="7">
        <v>270.98</v>
      </c>
    </row>
    <row r="3377" spans="1:4" x14ac:dyDescent="0.25">
      <c r="A3377">
        <v>35.340000000000003</v>
      </c>
      <c r="B3377">
        <v>3</v>
      </c>
      <c r="C3377">
        <v>1</v>
      </c>
      <c r="D3377" s="7">
        <v>111.32</v>
      </c>
    </row>
    <row r="3378" spans="1:4" x14ac:dyDescent="0.25">
      <c r="A3378">
        <v>34.11</v>
      </c>
      <c r="B3378">
        <v>3</v>
      </c>
      <c r="C3378">
        <v>6</v>
      </c>
      <c r="D3378" s="7">
        <v>107.45</v>
      </c>
    </row>
    <row r="3379" spans="1:4" x14ac:dyDescent="0.25">
      <c r="A3379">
        <v>94.16</v>
      </c>
      <c r="B3379">
        <v>6</v>
      </c>
      <c r="C3379">
        <v>1</v>
      </c>
      <c r="D3379" s="7">
        <v>593.21</v>
      </c>
    </row>
    <row r="3380" spans="1:4" x14ac:dyDescent="0.25">
      <c r="A3380">
        <v>83.46</v>
      </c>
      <c r="B3380">
        <v>8</v>
      </c>
      <c r="C3380">
        <v>4</v>
      </c>
      <c r="D3380" s="7">
        <v>701.06</v>
      </c>
    </row>
    <row r="3381" spans="1:4" x14ac:dyDescent="0.25">
      <c r="A3381">
        <v>24.28</v>
      </c>
      <c r="B3381">
        <v>4</v>
      </c>
      <c r="C3381">
        <v>6</v>
      </c>
      <c r="D3381" s="7">
        <v>101.98</v>
      </c>
    </row>
    <row r="3382" spans="1:4" x14ac:dyDescent="0.25">
      <c r="A3382">
        <v>99.31</v>
      </c>
      <c r="B3382">
        <v>5</v>
      </c>
      <c r="C3382">
        <v>2</v>
      </c>
      <c r="D3382" s="7">
        <v>521.38</v>
      </c>
    </row>
    <row r="3383" spans="1:4" x14ac:dyDescent="0.25">
      <c r="A3383">
        <v>34.83</v>
      </c>
      <c r="B3383">
        <v>5</v>
      </c>
      <c r="C3383">
        <v>4</v>
      </c>
      <c r="D3383" s="7">
        <v>182.86</v>
      </c>
    </row>
    <row r="3384" spans="1:4" x14ac:dyDescent="0.25">
      <c r="A3384">
        <v>60</v>
      </c>
      <c r="B3384">
        <v>3</v>
      </c>
      <c r="C3384">
        <v>4</v>
      </c>
      <c r="D3384" s="7">
        <v>189</v>
      </c>
    </row>
    <row r="3385" spans="1:4" x14ac:dyDescent="0.25">
      <c r="A3385">
        <v>97.74</v>
      </c>
      <c r="B3385">
        <v>2</v>
      </c>
      <c r="C3385">
        <v>1</v>
      </c>
      <c r="D3385" s="7">
        <v>205.25</v>
      </c>
    </row>
    <row r="3386" spans="1:4" x14ac:dyDescent="0.25">
      <c r="A3386">
        <v>28.31</v>
      </c>
      <c r="B3386">
        <v>7</v>
      </c>
      <c r="C3386">
        <v>4</v>
      </c>
      <c r="D3386" s="7">
        <v>208.08</v>
      </c>
    </row>
    <row r="3387" spans="1:4" x14ac:dyDescent="0.25">
      <c r="A3387">
        <v>66.239999999999995</v>
      </c>
      <c r="B3387">
        <v>10</v>
      </c>
      <c r="C3387">
        <v>5</v>
      </c>
      <c r="D3387" s="7">
        <v>695.52</v>
      </c>
    </row>
    <row r="3388" spans="1:4" x14ac:dyDescent="0.25">
      <c r="A3388">
        <v>73.41</v>
      </c>
      <c r="B3388">
        <v>6</v>
      </c>
      <c r="C3388">
        <v>1</v>
      </c>
      <c r="D3388" s="7">
        <v>462.48</v>
      </c>
    </row>
    <row r="3389" spans="1:4" x14ac:dyDescent="0.25">
      <c r="A3389">
        <v>46.37</v>
      </c>
      <c r="B3389">
        <v>4</v>
      </c>
      <c r="C3389">
        <v>3</v>
      </c>
      <c r="D3389" s="7">
        <v>194.75</v>
      </c>
    </row>
    <row r="3390" spans="1:4" x14ac:dyDescent="0.25">
      <c r="A3390">
        <v>19.190000000000001</v>
      </c>
      <c r="B3390">
        <v>4</v>
      </c>
      <c r="C3390">
        <v>1</v>
      </c>
      <c r="D3390" s="7">
        <v>80.599999999999994</v>
      </c>
    </row>
    <row r="3391" spans="1:4" x14ac:dyDescent="0.25">
      <c r="A3391">
        <v>40.64</v>
      </c>
      <c r="B3391">
        <v>6</v>
      </c>
      <c r="C3391">
        <v>3</v>
      </c>
      <c r="D3391" s="7">
        <v>256.02999999999997</v>
      </c>
    </row>
    <row r="3392" spans="1:4" x14ac:dyDescent="0.25">
      <c r="A3392">
        <v>34.35</v>
      </c>
      <c r="B3392">
        <v>3</v>
      </c>
      <c r="C3392">
        <v>5</v>
      </c>
      <c r="D3392" s="7">
        <v>108.2</v>
      </c>
    </row>
    <row r="3393" spans="1:4" x14ac:dyDescent="0.25">
      <c r="A3393">
        <v>36.93</v>
      </c>
      <c r="B3393">
        <v>7</v>
      </c>
      <c r="C3393">
        <v>2</v>
      </c>
      <c r="D3393" s="7">
        <v>271.44</v>
      </c>
    </row>
    <row r="3394" spans="1:4" x14ac:dyDescent="0.25">
      <c r="A3394">
        <v>42.65</v>
      </c>
      <c r="B3394">
        <v>8</v>
      </c>
      <c r="C3394">
        <v>4</v>
      </c>
      <c r="D3394" s="7">
        <v>358.26</v>
      </c>
    </row>
    <row r="3395" spans="1:4" x14ac:dyDescent="0.25">
      <c r="A3395">
        <v>75.28</v>
      </c>
      <c r="B3395">
        <v>6</v>
      </c>
      <c r="C3395">
        <v>5</v>
      </c>
      <c r="D3395" s="7">
        <v>474.26</v>
      </c>
    </row>
    <row r="3396" spans="1:4" x14ac:dyDescent="0.25">
      <c r="A3396">
        <v>12.46</v>
      </c>
      <c r="B3396">
        <v>1</v>
      </c>
      <c r="C3396">
        <v>1</v>
      </c>
      <c r="D3396" s="7">
        <v>13.08</v>
      </c>
    </row>
    <row r="3397" spans="1:4" x14ac:dyDescent="0.25">
      <c r="A3397">
        <v>70.349999999999994</v>
      </c>
      <c r="B3397">
        <v>8</v>
      </c>
      <c r="C3397">
        <v>4</v>
      </c>
      <c r="D3397" s="7">
        <v>590.94000000000005</v>
      </c>
    </row>
    <row r="3398" spans="1:4" x14ac:dyDescent="0.25">
      <c r="A3398">
        <v>74.760000000000005</v>
      </c>
      <c r="B3398">
        <v>9</v>
      </c>
      <c r="C3398">
        <v>6</v>
      </c>
      <c r="D3398" s="7">
        <v>706.48</v>
      </c>
    </row>
    <row r="3399" spans="1:4" x14ac:dyDescent="0.25">
      <c r="A3399">
        <v>20.12</v>
      </c>
      <c r="B3399">
        <v>2</v>
      </c>
      <c r="C3399">
        <v>2</v>
      </c>
      <c r="D3399" s="7">
        <v>42.25</v>
      </c>
    </row>
    <row r="3400" spans="1:4" x14ac:dyDescent="0.25">
      <c r="A3400">
        <v>29.68</v>
      </c>
      <c r="B3400">
        <v>4</v>
      </c>
      <c r="C3400">
        <v>5</v>
      </c>
      <c r="D3400" s="7">
        <v>124.66</v>
      </c>
    </row>
    <row r="3401" spans="1:4" x14ac:dyDescent="0.25">
      <c r="A3401">
        <v>5.51</v>
      </c>
      <c r="B3401">
        <v>10</v>
      </c>
      <c r="C3401">
        <v>6</v>
      </c>
      <c r="D3401" s="7">
        <v>57.85</v>
      </c>
    </row>
    <row r="3402" spans="1:4" x14ac:dyDescent="0.25">
      <c r="A3402">
        <v>92.19</v>
      </c>
      <c r="B3402">
        <v>4</v>
      </c>
      <c r="C3402">
        <v>6</v>
      </c>
      <c r="D3402" s="7">
        <v>387.2</v>
      </c>
    </row>
    <row r="3403" spans="1:4" x14ac:dyDescent="0.25">
      <c r="A3403">
        <v>49.16</v>
      </c>
      <c r="B3403">
        <v>7</v>
      </c>
      <c r="C3403">
        <v>1</v>
      </c>
      <c r="D3403" s="7">
        <v>361.33</v>
      </c>
    </row>
    <row r="3404" spans="1:4" x14ac:dyDescent="0.25">
      <c r="A3404">
        <v>20.79</v>
      </c>
      <c r="B3404">
        <v>10</v>
      </c>
      <c r="C3404">
        <v>6</v>
      </c>
      <c r="D3404" s="7">
        <v>218.29</v>
      </c>
    </row>
    <row r="3405" spans="1:4" x14ac:dyDescent="0.25">
      <c r="A3405">
        <v>40.53</v>
      </c>
      <c r="B3405">
        <v>1</v>
      </c>
      <c r="C3405">
        <v>5</v>
      </c>
      <c r="D3405" s="7">
        <v>42.56</v>
      </c>
    </row>
    <row r="3406" spans="1:4" x14ac:dyDescent="0.25">
      <c r="A3406">
        <v>75.52</v>
      </c>
      <c r="B3406">
        <v>4</v>
      </c>
      <c r="C3406">
        <v>1</v>
      </c>
      <c r="D3406" s="7">
        <v>317.18</v>
      </c>
    </row>
    <row r="3407" spans="1:4" x14ac:dyDescent="0.25">
      <c r="A3407">
        <v>97.73</v>
      </c>
      <c r="B3407">
        <v>4</v>
      </c>
      <c r="C3407">
        <v>6</v>
      </c>
      <c r="D3407" s="7">
        <v>410.47</v>
      </c>
    </row>
    <row r="3408" spans="1:4" x14ac:dyDescent="0.25">
      <c r="A3408">
        <v>31.32</v>
      </c>
      <c r="B3408">
        <v>3</v>
      </c>
      <c r="C3408">
        <v>4</v>
      </c>
      <c r="D3408" s="7">
        <v>98.66</v>
      </c>
    </row>
    <row r="3409" spans="1:4" x14ac:dyDescent="0.25">
      <c r="A3409">
        <v>60.73</v>
      </c>
      <c r="B3409">
        <v>8</v>
      </c>
      <c r="C3409">
        <v>4</v>
      </c>
      <c r="D3409" s="7">
        <v>510.13</v>
      </c>
    </row>
    <row r="3410" spans="1:4" x14ac:dyDescent="0.25">
      <c r="A3410">
        <v>25.08</v>
      </c>
      <c r="B3410">
        <v>5</v>
      </c>
      <c r="C3410">
        <v>3</v>
      </c>
      <c r="D3410" s="7">
        <v>131.66999999999999</v>
      </c>
    </row>
    <row r="3411" spans="1:4" x14ac:dyDescent="0.25">
      <c r="A3411">
        <v>57.93</v>
      </c>
      <c r="B3411">
        <v>4</v>
      </c>
      <c r="C3411">
        <v>4</v>
      </c>
      <c r="D3411" s="7">
        <v>243.31</v>
      </c>
    </row>
    <row r="3412" spans="1:4" x14ac:dyDescent="0.25">
      <c r="A3412">
        <v>55.68</v>
      </c>
      <c r="B3412">
        <v>6</v>
      </c>
      <c r="C3412">
        <v>6</v>
      </c>
      <c r="D3412" s="7">
        <v>350.78</v>
      </c>
    </row>
    <row r="3413" spans="1:4" x14ac:dyDescent="0.25">
      <c r="A3413">
        <v>76.81</v>
      </c>
      <c r="B3413">
        <v>3</v>
      </c>
      <c r="C3413">
        <v>4</v>
      </c>
      <c r="D3413" s="7">
        <v>241.95</v>
      </c>
    </row>
    <row r="3414" spans="1:4" x14ac:dyDescent="0.25">
      <c r="A3414">
        <v>86.65</v>
      </c>
      <c r="B3414">
        <v>1</v>
      </c>
      <c r="C3414">
        <v>6</v>
      </c>
      <c r="D3414" s="7">
        <v>90.98</v>
      </c>
    </row>
    <row r="3415" spans="1:4" x14ac:dyDescent="0.25">
      <c r="A3415">
        <v>9.7100000000000009</v>
      </c>
      <c r="B3415">
        <v>5</v>
      </c>
      <c r="C3415">
        <v>4</v>
      </c>
      <c r="D3415" s="7">
        <v>50.98</v>
      </c>
    </row>
    <row r="3416" spans="1:4" x14ac:dyDescent="0.25">
      <c r="A3416">
        <v>38.42</v>
      </c>
      <c r="B3416">
        <v>3</v>
      </c>
      <c r="C3416">
        <v>3</v>
      </c>
      <c r="D3416" s="7">
        <v>121.02</v>
      </c>
    </row>
    <row r="3417" spans="1:4" x14ac:dyDescent="0.25">
      <c r="A3417">
        <v>23.9</v>
      </c>
      <c r="B3417">
        <v>3</v>
      </c>
      <c r="C3417">
        <v>6</v>
      </c>
      <c r="D3417" s="7">
        <v>75.28</v>
      </c>
    </row>
    <row r="3418" spans="1:4" x14ac:dyDescent="0.25">
      <c r="A3418">
        <v>68.42</v>
      </c>
      <c r="B3418">
        <v>5</v>
      </c>
      <c r="C3418">
        <v>3</v>
      </c>
      <c r="D3418" s="7">
        <v>359.21</v>
      </c>
    </row>
    <row r="3419" spans="1:4" x14ac:dyDescent="0.25">
      <c r="A3419">
        <v>26.14</v>
      </c>
      <c r="B3419">
        <v>7</v>
      </c>
      <c r="C3419">
        <v>4</v>
      </c>
      <c r="D3419" s="7">
        <v>192.13</v>
      </c>
    </row>
    <row r="3420" spans="1:4" x14ac:dyDescent="0.25">
      <c r="A3420">
        <v>29.53</v>
      </c>
      <c r="B3420">
        <v>4</v>
      </c>
      <c r="C3420">
        <v>5</v>
      </c>
      <c r="D3420" s="7">
        <v>124.03</v>
      </c>
    </row>
    <row r="3421" spans="1:4" x14ac:dyDescent="0.25">
      <c r="A3421">
        <v>75.8</v>
      </c>
      <c r="B3421">
        <v>5</v>
      </c>
      <c r="C3421">
        <v>1</v>
      </c>
      <c r="D3421" s="7">
        <v>397.95</v>
      </c>
    </row>
    <row r="3422" spans="1:4" x14ac:dyDescent="0.25">
      <c r="A3422">
        <v>62.83</v>
      </c>
      <c r="B3422">
        <v>10</v>
      </c>
      <c r="C3422">
        <v>6</v>
      </c>
      <c r="D3422" s="7">
        <v>659.71</v>
      </c>
    </row>
    <row r="3423" spans="1:4" x14ac:dyDescent="0.25">
      <c r="A3423">
        <v>22.9</v>
      </c>
      <c r="B3423">
        <v>9</v>
      </c>
      <c r="C3423">
        <v>1</v>
      </c>
      <c r="D3423" s="7">
        <v>216.41</v>
      </c>
    </row>
    <row r="3424" spans="1:4" x14ac:dyDescent="0.25">
      <c r="A3424">
        <v>38.25</v>
      </c>
      <c r="B3424">
        <v>3</v>
      </c>
      <c r="C3424">
        <v>5</v>
      </c>
      <c r="D3424" s="7">
        <v>120.49</v>
      </c>
    </row>
    <row r="3425" spans="1:4" x14ac:dyDescent="0.25">
      <c r="A3425">
        <v>87.89</v>
      </c>
      <c r="B3425">
        <v>4</v>
      </c>
      <c r="C3425">
        <v>5</v>
      </c>
      <c r="D3425" s="7">
        <v>369.14</v>
      </c>
    </row>
    <row r="3426" spans="1:4" x14ac:dyDescent="0.25">
      <c r="A3426">
        <v>28.95</v>
      </c>
      <c r="B3426">
        <v>7</v>
      </c>
      <c r="C3426">
        <v>4</v>
      </c>
      <c r="D3426" s="7">
        <v>212.78</v>
      </c>
    </row>
    <row r="3427" spans="1:4" x14ac:dyDescent="0.25">
      <c r="A3427">
        <v>62.05</v>
      </c>
      <c r="B3427">
        <v>10</v>
      </c>
      <c r="C3427">
        <v>3</v>
      </c>
      <c r="D3427" s="7">
        <v>651.52</v>
      </c>
    </row>
    <row r="3428" spans="1:4" x14ac:dyDescent="0.25">
      <c r="A3428">
        <v>61.33</v>
      </c>
      <c r="B3428">
        <v>10</v>
      </c>
      <c r="C3428">
        <v>2</v>
      </c>
      <c r="D3428" s="7">
        <v>643.96</v>
      </c>
    </row>
    <row r="3429" spans="1:4" x14ac:dyDescent="0.25">
      <c r="A3429">
        <v>61.22</v>
      </c>
      <c r="B3429">
        <v>5</v>
      </c>
      <c r="C3429">
        <v>5</v>
      </c>
      <c r="D3429" s="7">
        <v>321.41000000000003</v>
      </c>
    </row>
    <row r="3430" spans="1:4" x14ac:dyDescent="0.25">
      <c r="A3430">
        <v>17.89</v>
      </c>
      <c r="B3430">
        <v>7</v>
      </c>
      <c r="C3430">
        <v>6</v>
      </c>
      <c r="D3430" s="7">
        <v>131.49</v>
      </c>
    </row>
    <row r="3431" spans="1:4" x14ac:dyDescent="0.25">
      <c r="A3431">
        <v>83.57</v>
      </c>
      <c r="B3431">
        <v>9</v>
      </c>
      <c r="C3431">
        <v>2</v>
      </c>
      <c r="D3431" s="7">
        <v>789.74</v>
      </c>
    </row>
    <row r="3432" spans="1:4" x14ac:dyDescent="0.25">
      <c r="A3432">
        <v>93.02</v>
      </c>
      <c r="B3432">
        <v>8</v>
      </c>
      <c r="C3432">
        <v>4</v>
      </c>
      <c r="D3432" s="7">
        <v>781.37</v>
      </c>
    </row>
    <row r="3433" spans="1:4" x14ac:dyDescent="0.25">
      <c r="A3433">
        <v>82.48</v>
      </c>
      <c r="B3433">
        <v>1</v>
      </c>
      <c r="C3433">
        <v>5</v>
      </c>
      <c r="D3433" s="7">
        <v>86.6</v>
      </c>
    </row>
    <row r="3434" spans="1:4" x14ac:dyDescent="0.25">
      <c r="A3434">
        <v>92.59</v>
      </c>
      <c r="B3434">
        <v>6</v>
      </c>
      <c r="C3434">
        <v>4</v>
      </c>
      <c r="D3434" s="7">
        <v>583.32000000000005</v>
      </c>
    </row>
    <row r="3435" spans="1:4" x14ac:dyDescent="0.25">
      <c r="A3435">
        <v>85.15</v>
      </c>
      <c r="B3435">
        <v>5</v>
      </c>
      <c r="C3435">
        <v>1</v>
      </c>
      <c r="D3435" s="7">
        <v>447.04</v>
      </c>
    </row>
    <row r="3436" spans="1:4" x14ac:dyDescent="0.25">
      <c r="A3436">
        <v>94.83</v>
      </c>
      <c r="B3436">
        <v>1</v>
      </c>
      <c r="C3436">
        <v>6</v>
      </c>
      <c r="D3436" s="7">
        <v>99.57</v>
      </c>
    </row>
    <row r="3437" spans="1:4" x14ac:dyDescent="0.25">
      <c r="A3437">
        <v>29.71</v>
      </c>
      <c r="B3437">
        <v>6</v>
      </c>
      <c r="C3437">
        <v>4</v>
      </c>
      <c r="D3437" s="7">
        <v>187.17</v>
      </c>
    </row>
    <row r="3438" spans="1:4" x14ac:dyDescent="0.25">
      <c r="A3438">
        <v>41.98</v>
      </c>
      <c r="B3438">
        <v>2</v>
      </c>
      <c r="C3438">
        <v>5</v>
      </c>
      <c r="D3438" s="7">
        <v>88.16</v>
      </c>
    </row>
    <row r="3439" spans="1:4" x14ac:dyDescent="0.25">
      <c r="A3439">
        <v>5.01</v>
      </c>
      <c r="B3439">
        <v>7</v>
      </c>
      <c r="C3439">
        <v>6</v>
      </c>
      <c r="D3439" s="7">
        <v>36.82</v>
      </c>
    </row>
    <row r="3440" spans="1:4" x14ac:dyDescent="0.25">
      <c r="A3440">
        <v>96.48</v>
      </c>
      <c r="B3440">
        <v>8</v>
      </c>
      <c r="C3440">
        <v>5</v>
      </c>
      <c r="D3440" s="7">
        <v>810.43</v>
      </c>
    </row>
    <row r="3441" spans="1:4" x14ac:dyDescent="0.25">
      <c r="A3441">
        <v>85.61</v>
      </c>
      <c r="B3441">
        <v>7</v>
      </c>
      <c r="C3441">
        <v>6</v>
      </c>
      <c r="D3441" s="7">
        <v>629.23</v>
      </c>
    </row>
    <row r="3442" spans="1:4" x14ac:dyDescent="0.25">
      <c r="A3442">
        <v>21</v>
      </c>
      <c r="B3442">
        <v>8</v>
      </c>
      <c r="C3442">
        <v>1</v>
      </c>
      <c r="D3442" s="7">
        <v>176.4</v>
      </c>
    </row>
    <row r="3443" spans="1:4" x14ac:dyDescent="0.25">
      <c r="A3443">
        <v>71.84</v>
      </c>
      <c r="B3443">
        <v>8</v>
      </c>
      <c r="C3443">
        <v>5</v>
      </c>
      <c r="D3443" s="7">
        <v>603.46</v>
      </c>
    </row>
    <row r="3444" spans="1:4" x14ac:dyDescent="0.25">
      <c r="A3444">
        <v>38.340000000000003</v>
      </c>
      <c r="B3444">
        <v>6</v>
      </c>
      <c r="C3444">
        <v>4</v>
      </c>
      <c r="D3444" s="7">
        <v>241.54</v>
      </c>
    </row>
    <row r="3445" spans="1:4" x14ac:dyDescent="0.25">
      <c r="A3445">
        <v>53.77</v>
      </c>
      <c r="B3445">
        <v>6</v>
      </c>
      <c r="C3445">
        <v>2</v>
      </c>
      <c r="D3445" s="7">
        <v>338.75</v>
      </c>
    </row>
    <row r="3446" spans="1:4" x14ac:dyDescent="0.25">
      <c r="A3446">
        <v>46.29</v>
      </c>
      <c r="B3446">
        <v>6</v>
      </c>
      <c r="C3446">
        <v>2</v>
      </c>
      <c r="D3446" s="7">
        <v>291.63</v>
      </c>
    </row>
    <row r="3447" spans="1:4" x14ac:dyDescent="0.25">
      <c r="A3447">
        <v>29.67</v>
      </c>
      <c r="B3447">
        <v>9</v>
      </c>
      <c r="C3447">
        <v>1</v>
      </c>
      <c r="D3447" s="7">
        <v>280.38</v>
      </c>
    </row>
    <row r="3448" spans="1:4" x14ac:dyDescent="0.25">
      <c r="A3448">
        <v>8.3800000000000008</v>
      </c>
      <c r="B3448">
        <v>2</v>
      </c>
      <c r="C3448">
        <v>5</v>
      </c>
      <c r="D3448" s="7">
        <v>17.600000000000001</v>
      </c>
    </row>
    <row r="3449" spans="1:4" x14ac:dyDescent="0.25">
      <c r="A3449">
        <v>83.77</v>
      </c>
      <c r="B3449">
        <v>7</v>
      </c>
      <c r="C3449">
        <v>2</v>
      </c>
      <c r="D3449" s="7">
        <v>615.71</v>
      </c>
    </row>
    <row r="3450" spans="1:4" x14ac:dyDescent="0.25">
      <c r="A3450">
        <v>53.73</v>
      </c>
      <c r="B3450">
        <v>7</v>
      </c>
      <c r="C3450">
        <v>6</v>
      </c>
      <c r="D3450" s="7">
        <v>394.92</v>
      </c>
    </row>
    <row r="3451" spans="1:4" x14ac:dyDescent="0.25">
      <c r="A3451">
        <v>38.909999999999997</v>
      </c>
      <c r="B3451">
        <v>8</v>
      </c>
      <c r="C3451">
        <v>2</v>
      </c>
      <c r="D3451" s="7">
        <v>326.83999999999997</v>
      </c>
    </row>
    <row r="3452" spans="1:4" x14ac:dyDescent="0.25">
      <c r="A3452">
        <v>71.13</v>
      </c>
      <c r="B3452">
        <v>4</v>
      </c>
      <c r="C3452">
        <v>2</v>
      </c>
      <c r="D3452" s="7">
        <v>298.75</v>
      </c>
    </row>
    <row r="3453" spans="1:4" x14ac:dyDescent="0.25">
      <c r="A3453">
        <v>97.82</v>
      </c>
      <c r="B3453">
        <v>8</v>
      </c>
      <c r="C3453">
        <v>3</v>
      </c>
      <c r="D3453" s="7">
        <v>821.69</v>
      </c>
    </row>
    <row r="3454" spans="1:4" x14ac:dyDescent="0.25">
      <c r="A3454">
        <v>82.18</v>
      </c>
      <c r="B3454">
        <v>6</v>
      </c>
      <c r="C3454">
        <v>6</v>
      </c>
      <c r="D3454" s="7">
        <v>517.73</v>
      </c>
    </row>
    <row r="3455" spans="1:4" x14ac:dyDescent="0.25">
      <c r="A3455">
        <v>23.08</v>
      </c>
      <c r="B3455">
        <v>6</v>
      </c>
      <c r="C3455">
        <v>1</v>
      </c>
      <c r="D3455" s="7">
        <v>145.4</v>
      </c>
    </row>
    <row r="3456" spans="1:4" x14ac:dyDescent="0.25">
      <c r="A3456">
        <v>84.11</v>
      </c>
      <c r="B3456">
        <v>4</v>
      </c>
      <c r="C3456">
        <v>1</v>
      </c>
      <c r="D3456" s="7">
        <v>353.26</v>
      </c>
    </row>
    <row r="3457" spans="1:4" x14ac:dyDescent="0.25">
      <c r="A3457">
        <v>87.83</v>
      </c>
      <c r="B3457">
        <v>5</v>
      </c>
      <c r="C3457">
        <v>2</v>
      </c>
      <c r="D3457" s="7">
        <v>461.11</v>
      </c>
    </row>
    <row r="3458" spans="1:4" x14ac:dyDescent="0.25">
      <c r="A3458">
        <v>99.17</v>
      </c>
      <c r="B3458">
        <v>4</v>
      </c>
      <c r="C3458">
        <v>6</v>
      </c>
      <c r="D3458" s="7">
        <v>416.51</v>
      </c>
    </row>
    <row r="3459" spans="1:4" x14ac:dyDescent="0.25">
      <c r="A3459">
        <v>44.9</v>
      </c>
      <c r="B3459">
        <v>2</v>
      </c>
      <c r="C3459">
        <v>5</v>
      </c>
      <c r="D3459" s="7">
        <v>94.29</v>
      </c>
    </row>
    <row r="3460" spans="1:4" x14ac:dyDescent="0.25">
      <c r="A3460">
        <v>40.03</v>
      </c>
      <c r="B3460">
        <v>1</v>
      </c>
      <c r="C3460">
        <v>6</v>
      </c>
      <c r="D3460" s="7">
        <v>42.03</v>
      </c>
    </row>
    <row r="3461" spans="1:4" x14ac:dyDescent="0.25">
      <c r="A3461">
        <v>64.180000000000007</v>
      </c>
      <c r="B3461">
        <v>3</v>
      </c>
      <c r="C3461">
        <v>5</v>
      </c>
      <c r="D3461" s="7">
        <v>202.17</v>
      </c>
    </row>
    <row r="3462" spans="1:4" x14ac:dyDescent="0.25">
      <c r="A3462">
        <v>6.78</v>
      </c>
      <c r="B3462">
        <v>8</v>
      </c>
      <c r="C3462">
        <v>6</v>
      </c>
      <c r="D3462" s="7">
        <v>56.95</v>
      </c>
    </row>
    <row r="3463" spans="1:4" x14ac:dyDescent="0.25">
      <c r="A3463">
        <v>71.489999999999995</v>
      </c>
      <c r="B3463">
        <v>1</v>
      </c>
      <c r="C3463">
        <v>2</v>
      </c>
      <c r="D3463" s="7">
        <v>75.06</v>
      </c>
    </row>
    <row r="3464" spans="1:4" x14ac:dyDescent="0.25">
      <c r="A3464">
        <v>79.42</v>
      </c>
      <c r="B3464">
        <v>7</v>
      </c>
      <c r="C3464">
        <v>5</v>
      </c>
      <c r="D3464" s="7">
        <v>583.74</v>
      </c>
    </row>
    <row r="3465" spans="1:4" x14ac:dyDescent="0.25">
      <c r="A3465">
        <v>97.65</v>
      </c>
      <c r="B3465">
        <v>5</v>
      </c>
      <c r="C3465">
        <v>2</v>
      </c>
      <c r="D3465" s="7">
        <v>512.66</v>
      </c>
    </row>
    <row r="3466" spans="1:4" x14ac:dyDescent="0.25">
      <c r="A3466">
        <v>95.55</v>
      </c>
      <c r="B3466">
        <v>1</v>
      </c>
      <c r="C3466">
        <v>3</v>
      </c>
      <c r="D3466" s="7">
        <v>100.33</v>
      </c>
    </row>
    <row r="3467" spans="1:4" x14ac:dyDescent="0.25">
      <c r="A3467">
        <v>5.83</v>
      </c>
      <c r="B3467">
        <v>9</v>
      </c>
      <c r="C3467">
        <v>2</v>
      </c>
      <c r="D3467" s="7">
        <v>55.09</v>
      </c>
    </row>
    <row r="3468" spans="1:4" x14ac:dyDescent="0.25">
      <c r="A3468">
        <v>46.3</v>
      </c>
      <c r="B3468">
        <v>9</v>
      </c>
      <c r="C3468">
        <v>6</v>
      </c>
      <c r="D3468" s="7">
        <v>437.53</v>
      </c>
    </row>
    <row r="3469" spans="1:4" x14ac:dyDescent="0.25">
      <c r="A3469">
        <v>19.059999999999999</v>
      </c>
      <c r="B3469">
        <v>3</v>
      </c>
      <c r="C3469">
        <v>6</v>
      </c>
      <c r="D3469" s="7">
        <v>60.04</v>
      </c>
    </row>
    <row r="3470" spans="1:4" x14ac:dyDescent="0.25">
      <c r="A3470">
        <v>59.09</v>
      </c>
      <c r="B3470">
        <v>9</v>
      </c>
      <c r="C3470">
        <v>6</v>
      </c>
      <c r="D3470" s="7">
        <v>558.4</v>
      </c>
    </row>
    <row r="3471" spans="1:4" x14ac:dyDescent="0.25">
      <c r="A3471">
        <v>25.61</v>
      </c>
      <c r="B3471">
        <v>3</v>
      </c>
      <c r="C3471">
        <v>5</v>
      </c>
      <c r="D3471" s="7">
        <v>80.67</v>
      </c>
    </row>
    <row r="3472" spans="1:4" x14ac:dyDescent="0.25">
      <c r="A3472">
        <v>64.430000000000007</v>
      </c>
      <c r="B3472">
        <v>4</v>
      </c>
      <c r="C3472">
        <v>4</v>
      </c>
      <c r="D3472" s="7">
        <v>270.61</v>
      </c>
    </row>
    <row r="3473" spans="1:4" x14ac:dyDescent="0.25">
      <c r="A3473">
        <v>24.73</v>
      </c>
      <c r="B3473">
        <v>6</v>
      </c>
      <c r="C3473">
        <v>6</v>
      </c>
      <c r="D3473" s="7">
        <v>155.80000000000001</v>
      </c>
    </row>
    <row r="3474" spans="1:4" x14ac:dyDescent="0.25">
      <c r="A3474">
        <v>79.66</v>
      </c>
      <c r="B3474">
        <v>8</v>
      </c>
      <c r="C3474">
        <v>6</v>
      </c>
      <c r="D3474" s="7">
        <v>669.14</v>
      </c>
    </row>
    <row r="3475" spans="1:4" x14ac:dyDescent="0.25">
      <c r="A3475">
        <v>29.85</v>
      </c>
      <c r="B3475">
        <v>10</v>
      </c>
      <c r="C3475">
        <v>5</v>
      </c>
      <c r="D3475" s="7">
        <v>313.43</v>
      </c>
    </row>
    <row r="3476" spans="1:4" x14ac:dyDescent="0.25">
      <c r="A3476">
        <v>8.91</v>
      </c>
      <c r="B3476">
        <v>4</v>
      </c>
      <c r="C3476">
        <v>3</v>
      </c>
      <c r="D3476" s="7">
        <v>37.42</v>
      </c>
    </row>
    <row r="3477" spans="1:4" x14ac:dyDescent="0.25">
      <c r="A3477">
        <v>88.74</v>
      </c>
      <c r="B3477">
        <v>2</v>
      </c>
      <c r="C3477">
        <v>6</v>
      </c>
      <c r="D3477" s="7">
        <v>186.35</v>
      </c>
    </row>
    <row r="3478" spans="1:4" x14ac:dyDescent="0.25">
      <c r="A3478">
        <v>21.51</v>
      </c>
      <c r="B3478">
        <v>2</v>
      </c>
      <c r="C3478">
        <v>5</v>
      </c>
      <c r="D3478" s="7">
        <v>45.17</v>
      </c>
    </row>
    <row r="3479" spans="1:4" x14ac:dyDescent="0.25">
      <c r="A3479">
        <v>43.11</v>
      </c>
      <c r="B3479">
        <v>10</v>
      </c>
      <c r="C3479">
        <v>1</v>
      </c>
      <c r="D3479" s="7">
        <v>452.66</v>
      </c>
    </row>
    <row r="3480" spans="1:4" x14ac:dyDescent="0.25">
      <c r="A3480">
        <v>72.22</v>
      </c>
      <c r="B3480">
        <v>6</v>
      </c>
      <c r="C3480">
        <v>4</v>
      </c>
      <c r="D3480" s="7">
        <v>454.99</v>
      </c>
    </row>
    <row r="3481" spans="1:4" x14ac:dyDescent="0.25">
      <c r="A3481">
        <v>72.599999999999994</v>
      </c>
      <c r="B3481">
        <v>1</v>
      </c>
      <c r="C3481">
        <v>3</v>
      </c>
      <c r="D3481" s="7">
        <v>76.23</v>
      </c>
    </row>
    <row r="3482" spans="1:4" x14ac:dyDescent="0.25">
      <c r="A3482">
        <v>78.22</v>
      </c>
      <c r="B3482">
        <v>4</v>
      </c>
      <c r="C3482">
        <v>1</v>
      </c>
      <c r="D3482" s="7">
        <v>328.52</v>
      </c>
    </row>
    <row r="3483" spans="1:4" x14ac:dyDescent="0.25">
      <c r="A3483">
        <v>78.45</v>
      </c>
      <c r="B3483">
        <v>10</v>
      </c>
      <c r="C3483">
        <v>2</v>
      </c>
      <c r="D3483" s="7">
        <v>823.73</v>
      </c>
    </row>
    <row r="3484" spans="1:4" x14ac:dyDescent="0.25">
      <c r="A3484">
        <v>70.8</v>
      </c>
      <c r="B3484">
        <v>10</v>
      </c>
      <c r="C3484">
        <v>3</v>
      </c>
      <c r="D3484" s="7">
        <v>743.4</v>
      </c>
    </row>
    <row r="3485" spans="1:4" x14ac:dyDescent="0.25">
      <c r="A3485">
        <v>36.590000000000003</v>
      </c>
      <c r="B3485">
        <v>2</v>
      </c>
      <c r="C3485">
        <v>6</v>
      </c>
      <c r="D3485" s="7">
        <v>76.84</v>
      </c>
    </row>
    <row r="3486" spans="1:4" x14ac:dyDescent="0.25">
      <c r="A3486">
        <v>55.89</v>
      </c>
      <c r="B3486">
        <v>8</v>
      </c>
      <c r="C3486">
        <v>5</v>
      </c>
      <c r="D3486" s="7">
        <v>469.48</v>
      </c>
    </row>
    <row r="3487" spans="1:4" x14ac:dyDescent="0.25">
      <c r="A3487">
        <v>25.37</v>
      </c>
      <c r="B3487">
        <v>4</v>
      </c>
      <c r="C3487">
        <v>2</v>
      </c>
      <c r="D3487" s="7">
        <v>106.55</v>
      </c>
    </row>
    <row r="3488" spans="1:4" x14ac:dyDescent="0.25">
      <c r="A3488">
        <v>48.38</v>
      </c>
      <c r="B3488">
        <v>6</v>
      </c>
      <c r="C3488">
        <v>1</v>
      </c>
      <c r="D3488" s="7">
        <v>304.79000000000002</v>
      </c>
    </row>
    <row r="3489" spans="1:4" x14ac:dyDescent="0.25">
      <c r="A3489">
        <v>54.9</v>
      </c>
      <c r="B3489">
        <v>10</v>
      </c>
      <c r="C3489">
        <v>6</v>
      </c>
      <c r="D3489" s="7">
        <v>576.45000000000005</v>
      </c>
    </row>
    <row r="3490" spans="1:4" x14ac:dyDescent="0.25">
      <c r="A3490">
        <v>67.709999999999994</v>
      </c>
      <c r="B3490">
        <v>7</v>
      </c>
      <c r="C3490">
        <v>2</v>
      </c>
      <c r="D3490" s="7">
        <v>497.67</v>
      </c>
    </row>
    <row r="3491" spans="1:4" x14ac:dyDescent="0.25">
      <c r="A3491">
        <v>91.25</v>
      </c>
      <c r="B3491">
        <v>8</v>
      </c>
      <c r="C3491">
        <v>6</v>
      </c>
      <c r="D3491" s="7">
        <v>766.5</v>
      </c>
    </row>
    <row r="3492" spans="1:4" x14ac:dyDescent="0.25">
      <c r="A3492">
        <v>27.66</v>
      </c>
      <c r="B3492">
        <v>10</v>
      </c>
      <c r="C3492">
        <v>4</v>
      </c>
      <c r="D3492" s="7">
        <v>290.43</v>
      </c>
    </row>
    <row r="3493" spans="1:4" x14ac:dyDescent="0.25">
      <c r="A3493">
        <v>49.38</v>
      </c>
      <c r="B3493">
        <v>3</v>
      </c>
      <c r="C3493">
        <v>5</v>
      </c>
      <c r="D3493" s="7">
        <v>155.55000000000001</v>
      </c>
    </row>
    <row r="3494" spans="1:4" x14ac:dyDescent="0.25">
      <c r="A3494">
        <v>81.44</v>
      </c>
      <c r="B3494">
        <v>5</v>
      </c>
      <c r="C3494">
        <v>5</v>
      </c>
      <c r="D3494" s="7">
        <v>427.56</v>
      </c>
    </row>
    <row r="3495" spans="1:4" x14ac:dyDescent="0.25">
      <c r="A3495">
        <v>44.36</v>
      </c>
      <c r="B3495">
        <v>5</v>
      </c>
      <c r="C3495">
        <v>2</v>
      </c>
      <c r="D3495" s="7">
        <v>232.89</v>
      </c>
    </row>
    <row r="3496" spans="1:4" x14ac:dyDescent="0.25">
      <c r="A3496">
        <v>95.96</v>
      </c>
      <c r="B3496">
        <v>6</v>
      </c>
      <c r="C3496">
        <v>4</v>
      </c>
      <c r="D3496" s="7">
        <v>604.54999999999995</v>
      </c>
    </row>
    <row r="3497" spans="1:4" x14ac:dyDescent="0.25">
      <c r="A3497">
        <v>60.44</v>
      </c>
      <c r="B3497">
        <v>1</v>
      </c>
      <c r="C3497">
        <v>6</v>
      </c>
      <c r="D3497" s="7">
        <v>63.46</v>
      </c>
    </row>
    <row r="3498" spans="1:4" x14ac:dyDescent="0.25">
      <c r="A3498">
        <v>99.74</v>
      </c>
      <c r="B3498">
        <v>5</v>
      </c>
      <c r="C3498">
        <v>3</v>
      </c>
      <c r="D3498" s="7">
        <v>523.63</v>
      </c>
    </row>
    <row r="3499" spans="1:4" x14ac:dyDescent="0.25">
      <c r="A3499">
        <v>61.68</v>
      </c>
      <c r="B3499">
        <v>2</v>
      </c>
      <c r="C3499">
        <v>5</v>
      </c>
      <c r="D3499" s="7">
        <v>129.53</v>
      </c>
    </row>
    <row r="3500" spans="1:4" x14ac:dyDescent="0.25">
      <c r="A3500">
        <v>39.96</v>
      </c>
      <c r="B3500">
        <v>10</v>
      </c>
      <c r="C3500">
        <v>1</v>
      </c>
      <c r="D3500" s="7">
        <v>419.58</v>
      </c>
    </row>
    <row r="3501" spans="1:4" x14ac:dyDescent="0.25">
      <c r="A3501">
        <v>96.32</v>
      </c>
      <c r="B3501">
        <v>1</v>
      </c>
      <c r="C3501">
        <v>4</v>
      </c>
      <c r="D3501" s="7">
        <v>101.14</v>
      </c>
    </row>
    <row r="3502" spans="1:4" x14ac:dyDescent="0.25">
      <c r="A3502">
        <v>78.16</v>
      </c>
      <c r="B3502">
        <v>2</v>
      </c>
      <c r="C3502">
        <v>6</v>
      </c>
      <c r="D3502" s="7">
        <v>164.14</v>
      </c>
    </row>
    <row r="3503" spans="1:4" x14ac:dyDescent="0.25">
      <c r="A3503">
        <v>72.400000000000006</v>
      </c>
      <c r="B3503">
        <v>6</v>
      </c>
      <c r="C3503">
        <v>5</v>
      </c>
      <c r="D3503" s="7">
        <v>456.12</v>
      </c>
    </row>
    <row r="3504" spans="1:4" x14ac:dyDescent="0.25">
      <c r="A3504">
        <v>58.77</v>
      </c>
      <c r="B3504">
        <v>2</v>
      </c>
      <c r="C3504">
        <v>4</v>
      </c>
      <c r="D3504" s="7">
        <v>123.42</v>
      </c>
    </row>
    <row r="3505" spans="1:4" x14ac:dyDescent="0.25">
      <c r="A3505">
        <v>98.14</v>
      </c>
      <c r="B3505">
        <v>3</v>
      </c>
      <c r="C3505">
        <v>3</v>
      </c>
      <c r="D3505" s="7">
        <v>309.14</v>
      </c>
    </row>
    <row r="3506" spans="1:4" x14ac:dyDescent="0.25">
      <c r="A3506">
        <v>49.84</v>
      </c>
      <c r="B3506">
        <v>3</v>
      </c>
      <c r="C3506">
        <v>2</v>
      </c>
      <c r="D3506" s="7">
        <v>157</v>
      </c>
    </row>
    <row r="3507" spans="1:4" x14ac:dyDescent="0.25">
      <c r="A3507">
        <v>44.62</v>
      </c>
      <c r="B3507">
        <v>10</v>
      </c>
      <c r="C3507">
        <v>2</v>
      </c>
      <c r="D3507" s="7">
        <v>468.51</v>
      </c>
    </row>
    <row r="3508" spans="1:4" x14ac:dyDescent="0.25">
      <c r="A3508">
        <v>47.94</v>
      </c>
      <c r="B3508">
        <v>5</v>
      </c>
      <c r="C3508">
        <v>3</v>
      </c>
      <c r="D3508" s="7">
        <v>251.69</v>
      </c>
    </row>
    <row r="3509" spans="1:4" x14ac:dyDescent="0.25">
      <c r="A3509">
        <v>92.04</v>
      </c>
      <c r="B3509">
        <v>9</v>
      </c>
      <c r="C3509">
        <v>1</v>
      </c>
      <c r="D3509" s="7">
        <v>869.78</v>
      </c>
    </row>
    <row r="3510" spans="1:4" x14ac:dyDescent="0.25">
      <c r="A3510">
        <v>91.39</v>
      </c>
      <c r="B3510">
        <v>4</v>
      </c>
      <c r="C3510">
        <v>4</v>
      </c>
      <c r="D3510" s="7">
        <v>383.84</v>
      </c>
    </row>
    <row r="3511" spans="1:4" x14ac:dyDescent="0.25">
      <c r="A3511">
        <v>25.68</v>
      </c>
      <c r="B3511">
        <v>10</v>
      </c>
      <c r="C3511">
        <v>5</v>
      </c>
      <c r="D3511" s="7">
        <v>269.64</v>
      </c>
    </row>
    <row r="3512" spans="1:4" x14ac:dyDescent="0.25">
      <c r="A3512">
        <v>44.68</v>
      </c>
      <c r="B3512">
        <v>5</v>
      </c>
      <c r="C3512">
        <v>4</v>
      </c>
      <c r="D3512" s="7">
        <v>234.57</v>
      </c>
    </row>
    <row r="3513" spans="1:4" x14ac:dyDescent="0.25">
      <c r="A3513">
        <v>61.65</v>
      </c>
      <c r="B3513">
        <v>4</v>
      </c>
      <c r="C3513">
        <v>3</v>
      </c>
      <c r="D3513" s="7">
        <v>258.93</v>
      </c>
    </row>
    <row r="3514" spans="1:4" x14ac:dyDescent="0.25">
      <c r="A3514">
        <v>91.54</v>
      </c>
      <c r="B3514">
        <v>7</v>
      </c>
      <c r="C3514">
        <v>4</v>
      </c>
      <c r="D3514" s="7">
        <v>672.82</v>
      </c>
    </row>
    <row r="3515" spans="1:4" x14ac:dyDescent="0.25">
      <c r="A3515">
        <v>8.4600000000000009</v>
      </c>
      <c r="B3515">
        <v>10</v>
      </c>
      <c r="C3515">
        <v>6</v>
      </c>
      <c r="D3515" s="7">
        <v>88.83</v>
      </c>
    </row>
    <row r="3516" spans="1:4" x14ac:dyDescent="0.25">
      <c r="A3516">
        <v>66.13</v>
      </c>
      <c r="B3516">
        <v>6</v>
      </c>
      <c r="C3516">
        <v>3</v>
      </c>
      <c r="D3516" s="7">
        <v>416.62</v>
      </c>
    </row>
    <row r="3517" spans="1:4" x14ac:dyDescent="0.25">
      <c r="A3517">
        <v>9.34</v>
      </c>
      <c r="B3517">
        <v>3</v>
      </c>
      <c r="C3517">
        <v>6</v>
      </c>
      <c r="D3517" s="7">
        <v>29.42</v>
      </c>
    </row>
    <row r="3518" spans="1:4" x14ac:dyDescent="0.25">
      <c r="A3518">
        <v>91.45</v>
      </c>
      <c r="B3518">
        <v>1</v>
      </c>
      <c r="C3518">
        <v>1</v>
      </c>
      <c r="D3518" s="7">
        <v>96.02</v>
      </c>
    </row>
    <row r="3519" spans="1:4" x14ac:dyDescent="0.25">
      <c r="A3519">
        <v>31.86</v>
      </c>
      <c r="B3519">
        <v>7</v>
      </c>
      <c r="C3519">
        <v>5</v>
      </c>
      <c r="D3519" s="7">
        <v>234.17</v>
      </c>
    </row>
    <row r="3520" spans="1:4" x14ac:dyDescent="0.25">
      <c r="A3520">
        <v>13.92</v>
      </c>
      <c r="B3520">
        <v>9</v>
      </c>
      <c r="C3520">
        <v>2</v>
      </c>
      <c r="D3520" s="7">
        <v>131.54</v>
      </c>
    </row>
    <row r="3521" spans="1:4" x14ac:dyDescent="0.25">
      <c r="A3521">
        <v>84.74</v>
      </c>
      <c r="B3521">
        <v>6</v>
      </c>
      <c r="C3521">
        <v>5</v>
      </c>
      <c r="D3521" s="7">
        <v>533.86</v>
      </c>
    </row>
    <row r="3522" spans="1:4" x14ac:dyDescent="0.25">
      <c r="A3522">
        <v>23.39</v>
      </c>
      <c r="B3522">
        <v>4</v>
      </c>
      <c r="C3522">
        <v>4</v>
      </c>
      <c r="D3522" s="7">
        <v>98.24</v>
      </c>
    </row>
    <row r="3523" spans="1:4" x14ac:dyDescent="0.25">
      <c r="A3523">
        <v>77.95</v>
      </c>
      <c r="B3523">
        <v>1</v>
      </c>
      <c r="C3523">
        <v>5</v>
      </c>
      <c r="D3523" s="7">
        <v>81.849999999999994</v>
      </c>
    </row>
    <row r="3524" spans="1:4" x14ac:dyDescent="0.25">
      <c r="A3524">
        <v>62.88</v>
      </c>
      <c r="B3524">
        <v>9</v>
      </c>
      <c r="C3524">
        <v>4</v>
      </c>
      <c r="D3524" s="7">
        <v>594.22</v>
      </c>
    </row>
    <row r="3525" spans="1:4" x14ac:dyDescent="0.25">
      <c r="A3525">
        <v>45</v>
      </c>
      <c r="B3525">
        <v>8</v>
      </c>
      <c r="C3525">
        <v>3</v>
      </c>
      <c r="D3525" s="7">
        <v>378</v>
      </c>
    </row>
    <row r="3526" spans="1:4" x14ac:dyDescent="0.25">
      <c r="A3526">
        <v>19.760000000000002</v>
      </c>
      <c r="B3526">
        <v>10</v>
      </c>
      <c r="C3526">
        <v>1</v>
      </c>
      <c r="D3526" s="7">
        <v>207.48</v>
      </c>
    </row>
    <row r="3527" spans="1:4" x14ac:dyDescent="0.25">
      <c r="A3527">
        <v>79.55</v>
      </c>
      <c r="B3527">
        <v>8</v>
      </c>
      <c r="C3527">
        <v>5</v>
      </c>
      <c r="D3527" s="7">
        <v>668.22</v>
      </c>
    </row>
    <row r="3528" spans="1:4" x14ac:dyDescent="0.25">
      <c r="A3528">
        <v>84.71</v>
      </c>
      <c r="B3528">
        <v>5</v>
      </c>
      <c r="C3528">
        <v>1</v>
      </c>
      <c r="D3528" s="7">
        <v>444.73</v>
      </c>
    </row>
    <row r="3529" spans="1:4" x14ac:dyDescent="0.25">
      <c r="A3529">
        <v>13.22</v>
      </c>
      <c r="B3529">
        <v>1</v>
      </c>
      <c r="C3529">
        <v>6</v>
      </c>
      <c r="D3529" s="7">
        <v>13.88</v>
      </c>
    </row>
    <row r="3530" spans="1:4" x14ac:dyDescent="0.25">
      <c r="A3530">
        <v>32.090000000000003</v>
      </c>
      <c r="B3530">
        <v>3</v>
      </c>
      <c r="C3530">
        <v>5</v>
      </c>
      <c r="D3530" s="7">
        <v>101.08</v>
      </c>
    </row>
    <row r="3531" spans="1:4" x14ac:dyDescent="0.25">
      <c r="A3531">
        <v>29.92</v>
      </c>
      <c r="B3531">
        <v>7</v>
      </c>
      <c r="C3531">
        <v>2</v>
      </c>
      <c r="D3531" s="7">
        <v>219.91</v>
      </c>
    </row>
    <row r="3532" spans="1:4" x14ac:dyDescent="0.25">
      <c r="A3532">
        <v>14.05</v>
      </c>
      <c r="B3532">
        <v>7</v>
      </c>
      <c r="C3532">
        <v>2</v>
      </c>
      <c r="D3532" s="7">
        <v>103.27</v>
      </c>
    </row>
    <row r="3533" spans="1:4" x14ac:dyDescent="0.25">
      <c r="A3533">
        <v>35.659999999999997</v>
      </c>
      <c r="B3533">
        <v>3</v>
      </c>
      <c r="C3533">
        <v>6</v>
      </c>
      <c r="D3533" s="7">
        <v>112.33</v>
      </c>
    </row>
    <row r="3534" spans="1:4" x14ac:dyDescent="0.25">
      <c r="A3534">
        <v>63.74</v>
      </c>
      <c r="B3534">
        <v>1</v>
      </c>
      <c r="C3534">
        <v>3</v>
      </c>
      <c r="D3534" s="7">
        <v>66.930000000000007</v>
      </c>
    </row>
    <row r="3535" spans="1:4" x14ac:dyDescent="0.25">
      <c r="A3535">
        <v>45.46</v>
      </c>
      <c r="B3535">
        <v>8</v>
      </c>
      <c r="C3535">
        <v>6</v>
      </c>
      <c r="D3535" s="7">
        <v>381.86</v>
      </c>
    </row>
    <row r="3536" spans="1:4" x14ac:dyDescent="0.25">
      <c r="A3536">
        <v>82.56</v>
      </c>
      <c r="B3536">
        <v>6</v>
      </c>
      <c r="C3536">
        <v>1</v>
      </c>
      <c r="D3536" s="7">
        <v>520.13</v>
      </c>
    </row>
    <row r="3537" spans="1:4" x14ac:dyDescent="0.25">
      <c r="A3537">
        <v>59.99</v>
      </c>
      <c r="B3537">
        <v>4</v>
      </c>
      <c r="C3537">
        <v>1</v>
      </c>
      <c r="D3537" s="7">
        <v>251.96</v>
      </c>
    </row>
    <row r="3538" spans="1:4" x14ac:dyDescent="0.25">
      <c r="A3538">
        <v>26.28</v>
      </c>
      <c r="B3538">
        <v>6</v>
      </c>
      <c r="C3538">
        <v>4</v>
      </c>
      <c r="D3538" s="7">
        <v>165.56</v>
      </c>
    </row>
    <row r="3539" spans="1:4" x14ac:dyDescent="0.25">
      <c r="A3539">
        <v>88</v>
      </c>
      <c r="B3539">
        <v>4</v>
      </c>
      <c r="C3539">
        <v>6</v>
      </c>
      <c r="D3539" s="7">
        <v>369.6</v>
      </c>
    </row>
    <row r="3540" spans="1:4" x14ac:dyDescent="0.25">
      <c r="A3540">
        <v>51.39</v>
      </c>
      <c r="B3540">
        <v>5</v>
      </c>
      <c r="C3540">
        <v>5</v>
      </c>
      <c r="D3540" s="7">
        <v>269.8</v>
      </c>
    </row>
    <row r="3541" spans="1:4" x14ac:dyDescent="0.25">
      <c r="A3541">
        <v>72.33</v>
      </c>
      <c r="B3541">
        <v>2</v>
      </c>
      <c r="C3541">
        <v>6</v>
      </c>
      <c r="D3541" s="7">
        <v>151.88999999999999</v>
      </c>
    </row>
    <row r="3542" spans="1:4" x14ac:dyDescent="0.25">
      <c r="A3542">
        <v>77.14</v>
      </c>
      <c r="B3542">
        <v>5</v>
      </c>
      <c r="C3542">
        <v>3</v>
      </c>
      <c r="D3542" s="7">
        <v>404.99</v>
      </c>
    </row>
    <row r="3543" spans="1:4" x14ac:dyDescent="0.25">
      <c r="A3543">
        <v>12.31</v>
      </c>
      <c r="B3543">
        <v>2</v>
      </c>
      <c r="C3543">
        <v>1</v>
      </c>
      <c r="D3543" s="7">
        <v>25.85</v>
      </c>
    </row>
    <row r="3544" spans="1:4" x14ac:dyDescent="0.25">
      <c r="A3544">
        <v>36.18</v>
      </c>
      <c r="B3544">
        <v>3</v>
      </c>
      <c r="C3544">
        <v>4</v>
      </c>
      <c r="D3544" s="7">
        <v>113.97</v>
      </c>
    </row>
    <row r="3545" spans="1:4" x14ac:dyDescent="0.25">
      <c r="A3545">
        <v>62.49</v>
      </c>
      <c r="B3545">
        <v>9</v>
      </c>
      <c r="C3545">
        <v>1</v>
      </c>
      <c r="D3545" s="7">
        <v>590.53</v>
      </c>
    </row>
    <row r="3546" spans="1:4" x14ac:dyDescent="0.25">
      <c r="A3546">
        <v>10.39</v>
      </c>
      <c r="B3546">
        <v>6</v>
      </c>
      <c r="C3546">
        <v>5</v>
      </c>
      <c r="D3546" s="7">
        <v>65.459999999999994</v>
      </c>
    </row>
    <row r="3547" spans="1:4" x14ac:dyDescent="0.25">
      <c r="A3547">
        <v>38.26</v>
      </c>
      <c r="B3547">
        <v>3</v>
      </c>
      <c r="C3547">
        <v>6</v>
      </c>
      <c r="D3547" s="7">
        <v>120.52</v>
      </c>
    </row>
    <row r="3548" spans="1:4" x14ac:dyDescent="0.25">
      <c r="A3548">
        <v>21.14</v>
      </c>
      <c r="B3548">
        <v>3</v>
      </c>
      <c r="C3548">
        <v>5</v>
      </c>
      <c r="D3548" s="7">
        <v>66.59</v>
      </c>
    </row>
    <row r="3549" spans="1:4" x14ac:dyDescent="0.25">
      <c r="A3549">
        <v>13.91</v>
      </c>
      <c r="B3549">
        <v>2</v>
      </c>
      <c r="C3549">
        <v>1</v>
      </c>
      <c r="D3549" s="7">
        <v>29.21</v>
      </c>
    </row>
    <row r="3550" spans="1:4" x14ac:dyDescent="0.25">
      <c r="A3550">
        <v>29.75</v>
      </c>
      <c r="B3550">
        <v>7</v>
      </c>
      <c r="C3550">
        <v>6</v>
      </c>
      <c r="D3550" s="7">
        <v>218.66</v>
      </c>
    </row>
    <row r="3551" spans="1:4" x14ac:dyDescent="0.25">
      <c r="A3551">
        <v>42.02</v>
      </c>
      <c r="B3551">
        <v>8</v>
      </c>
      <c r="C3551">
        <v>3</v>
      </c>
      <c r="D3551" s="7">
        <v>352.97</v>
      </c>
    </row>
    <row r="3552" spans="1:4" x14ac:dyDescent="0.25">
      <c r="A3552">
        <v>10.9</v>
      </c>
      <c r="B3552">
        <v>4</v>
      </c>
      <c r="C3552">
        <v>5</v>
      </c>
      <c r="D3552" s="7">
        <v>45.78</v>
      </c>
    </row>
    <row r="3553" spans="1:4" x14ac:dyDescent="0.25">
      <c r="A3553">
        <v>58.9</v>
      </c>
      <c r="B3553">
        <v>8</v>
      </c>
      <c r="C3553">
        <v>1</v>
      </c>
      <c r="D3553" s="7">
        <v>494.76</v>
      </c>
    </row>
    <row r="3554" spans="1:4" x14ac:dyDescent="0.25">
      <c r="A3554">
        <v>81.8</v>
      </c>
      <c r="B3554">
        <v>10</v>
      </c>
      <c r="C3554">
        <v>1</v>
      </c>
      <c r="D3554" s="7">
        <v>858.9</v>
      </c>
    </row>
    <row r="3555" spans="1:4" x14ac:dyDescent="0.25">
      <c r="A3555">
        <v>79.739999999999995</v>
      </c>
      <c r="B3555">
        <v>10</v>
      </c>
      <c r="C3555">
        <v>3</v>
      </c>
      <c r="D3555" s="7">
        <v>837.27</v>
      </c>
    </row>
    <row r="3556" spans="1:4" x14ac:dyDescent="0.25">
      <c r="A3556">
        <v>24.65</v>
      </c>
      <c r="B3556">
        <v>8</v>
      </c>
      <c r="C3556">
        <v>6</v>
      </c>
      <c r="D3556" s="7">
        <v>207.06</v>
      </c>
    </row>
    <row r="3557" spans="1:4" x14ac:dyDescent="0.25">
      <c r="A3557">
        <v>82.96</v>
      </c>
      <c r="B3557">
        <v>9</v>
      </c>
      <c r="C3557">
        <v>6</v>
      </c>
      <c r="D3557" s="7">
        <v>783.97</v>
      </c>
    </row>
    <row r="3558" spans="1:4" x14ac:dyDescent="0.25">
      <c r="A3558">
        <v>57.19</v>
      </c>
      <c r="B3558">
        <v>5</v>
      </c>
      <c r="C3558">
        <v>6</v>
      </c>
      <c r="D3558" s="7">
        <v>300.25</v>
      </c>
    </row>
    <row r="3559" spans="1:4" x14ac:dyDescent="0.25">
      <c r="A3559">
        <v>34.549999999999997</v>
      </c>
      <c r="B3559">
        <v>4</v>
      </c>
      <c r="C3559">
        <v>6</v>
      </c>
      <c r="D3559" s="7">
        <v>145.11000000000001</v>
      </c>
    </row>
    <row r="3560" spans="1:4" x14ac:dyDescent="0.25">
      <c r="A3560">
        <v>89.26</v>
      </c>
      <c r="B3560">
        <v>6</v>
      </c>
      <c r="C3560">
        <v>5</v>
      </c>
      <c r="D3560" s="7">
        <v>562.34</v>
      </c>
    </row>
    <row r="3561" spans="1:4" x14ac:dyDescent="0.25">
      <c r="A3561">
        <v>10.64</v>
      </c>
      <c r="B3561">
        <v>1</v>
      </c>
      <c r="C3561">
        <v>2</v>
      </c>
      <c r="D3561" s="7">
        <v>11.17</v>
      </c>
    </row>
    <row r="3562" spans="1:4" x14ac:dyDescent="0.25">
      <c r="A3562">
        <v>49.41</v>
      </c>
      <c r="B3562">
        <v>7</v>
      </c>
      <c r="C3562">
        <v>6</v>
      </c>
      <c r="D3562" s="7">
        <v>363.16</v>
      </c>
    </row>
    <row r="3563" spans="1:4" x14ac:dyDescent="0.25">
      <c r="A3563">
        <v>99.37</v>
      </c>
      <c r="B3563">
        <v>2</v>
      </c>
      <c r="C3563">
        <v>1</v>
      </c>
      <c r="D3563" s="7">
        <v>208.68</v>
      </c>
    </row>
    <row r="3564" spans="1:4" x14ac:dyDescent="0.25">
      <c r="A3564">
        <v>91.5</v>
      </c>
      <c r="B3564">
        <v>4</v>
      </c>
      <c r="C3564">
        <v>4</v>
      </c>
      <c r="D3564" s="7">
        <v>384.3</v>
      </c>
    </row>
    <row r="3565" spans="1:4" x14ac:dyDescent="0.25">
      <c r="A3565">
        <v>74.209999999999994</v>
      </c>
      <c r="B3565">
        <v>2</v>
      </c>
      <c r="C3565">
        <v>4</v>
      </c>
      <c r="D3565" s="7">
        <v>155.84</v>
      </c>
    </row>
    <row r="3566" spans="1:4" x14ac:dyDescent="0.25">
      <c r="A3566">
        <v>28.15</v>
      </c>
      <c r="B3566">
        <v>6</v>
      </c>
      <c r="C3566">
        <v>5</v>
      </c>
      <c r="D3566" s="7">
        <v>177.34</v>
      </c>
    </row>
    <row r="3567" spans="1:4" x14ac:dyDescent="0.25">
      <c r="A3567">
        <v>14.63</v>
      </c>
      <c r="B3567">
        <v>3</v>
      </c>
      <c r="C3567">
        <v>2</v>
      </c>
      <c r="D3567" s="7">
        <v>46.08</v>
      </c>
    </row>
    <row r="3568" spans="1:4" x14ac:dyDescent="0.25">
      <c r="A3568">
        <v>99.86</v>
      </c>
      <c r="B3568">
        <v>5</v>
      </c>
      <c r="C3568">
        <v>2</v>
      </c>
      <c r="D3568" s="7">
        <v>524.26</v>
      </c>
    </row>
    <row r="3569" spans="1:4" x14ac:dyDescent="0.25">
      <c r="A3569">
        <v>68.06</v>
      </c>
      <c r="B3569">
        <v>4</v>
      </c>
      <c r="C3569">
        <v>2</v>
      </c>
      <c r="D3569" s="7">
        <v>285.85000000000002</v>
      </c>
    </row>
    <row r="3570" spans="1:4" x14ac:dyDescent="0.25">
      <c r="A3570">
        <v>6.52</v>
      </c>
      <c r="B3570">
        <v>10</v>
      </c>
      <c r="C3570">
        <v>1</v>
      </c>
      <c r="D3570" s="7">
        <v>68.459999999999994</v>
      </c>
    </row>
    <row r="3571" spans="1:4" x14ac:dyDescent="0.25">
      <c r="A3571">
        <v>86.86</v>
      </c>
      <c r="B3571">
        <v>10</v>
      </c>
      <c r="C3571">
        <v>6</v>
      </c>
      <c r="D3571" s="7">
        <v>912.03</v>
      </c>
    </row>
    <row r="3572" spans="1:4" x14ac:dyDescent="0.25">
      <c r="A3572">
        <v>16.690000000000001</v>
      </c>
      <c r="B3572">
        <v>10</v>
      </c>
      <c r="C3572">
        <v>1</v>
      </c>
      <c r="D3572" s="7">
        <v>175.25</v>
      </c>
    </row>
    <row r="3573" spans="1:4" x14ac:dyDescent="0.25">
      <c r="A3573">
        <v>79.89</v>
      </c>
      <c r="B3573">
        <v>7</v>
      </c>
      <c r="C3573">
        <v>2</v>
      </c>
      <c r="D3573" s="7">
        <v>587.19000000000005</v>
      </c>
    </row>
    <row r="3574" spans="1:4" x14ac:dyDescent="0.25">
      <c r="A3574">
        <v>60</v>
      </c>
      <c r="B3574">
        <v>6</v>
      </c>
      <c r="C3574">
        <v>2</v>
      </c>
      <c r="D3574" s="7">
        <v>378</v>
      </c>
    </row>
    <row r="3575" spans="1:4" x14ac:dyDescent="0.25">
      <c r="A3575">
        <v>37.159999999999997</v>
      </c>
      <c r="B3575">
        <v>9</v>
      </c>
      <c r="C3575">
        <v>5</v>
      </c>
      <c r="D3575" s="7">
        <v>351.16</v>
      </c>
    </row>
    <row r="3576" spans="1:4" x14ac:dyDescent="0.25">
      <c r="A3576">
        <v>80.44</v>
      </c>
      <c r="B3576">
        <v>9</v>
      </c>
      <c r="C3576">
        <v>3</v>
      </c>
      <c r="D3576" s="7">
        <v>760.16</v>
      </c>
    </row>
    <row r="3577" spans="1:4" x14ac:dyDescent="0.25">
      <c r="A3577">
        <v>74.400000000000006</v>
      </c>
      <c r="B3577">
        <v>8</v>
      </c>
      <c r="C3577">
        <v>3</v>
      </c>
      <c r="D3577" s="7">
        <v>624.96</v>
      </c>
    </row>
    <row r="3578" spans="1:4" x14ac:dyDescent="0.25">
      <c r="A3578">
        <v>48.41</v>
      </c>
      <c r="B3578">
        <v>5</v>
      </c>
      <c r="C3578">
        <v>5</v>
      </c>
      <c r="D3578" s="7">
        <v>254.15</v>
      </c>
    </row>
    <row r="3579" spans="1:4" x14ac:dyDescent="0.25">
      <c r="A3579">
        <v>58.49</v>
      </c>
      <c r="B3579">
        <v>3</v>
      </c>
      <c r="C3579">
        <v>2</v>
      </c>
      <c r="D3579" s="7">
        <v>184.24</v>
      </c>
    </row>
    <row r="3580" spans="1:4" x14ac:dyDescent="0.25">
      <c r="A3580">
        <v>57.41</v>
      </c>
      <c r="B3580">
        <v>1</v>
      </c>
      <c r="C3580">
        <v>3</v>
      </c>
      <c r="D3580" s="7">
        <v>60.28</v>
      </c>
    </row>
    <row r="3581" spans="1:4" x14ac:dyDescent="0.25">
      <c r="A3581">
        <v>9.83</v>
      </c>
      <c r="B3581">
        <v>1</v>
      </c>
      <c r="C3581">
        <v>3</v>
      </c>
      <c r="D3581" s="7">
        <v>10.32</v>
      </c>
    </row>
    <row r="3582" spans="1:4" x14ac:dyDescent="0.25">
      <c r="A3582">
        <v>21.74</v>
      </c>
      <c r="B3582">
        <v>7</v>
      </c>
      <c r="C3582">
        <v>4</v>
      </c>
      <c r="D3582" s="7">
        <v>159.79</v>
      </c>
    </row>
    <row r="3583" spans="1:4" x14ac:dyDescent="0.25">
      <c r="A3583">
        <v>21.8</v>
      </c>
      <c r="B3583">
        <v>6</v>
      </c>
      <c r="C3583">
        <v>3</v>
      </c>
      <c r="D3583" s="7">
        <v>137.34</v>
      </c>
    </row>
    <row r="3584" spans="1:4" x14ac:dyDescent="0.25">
      <c r="A3584">
        <v>47.31</v>
      </c>
      <c r="B3584">
        <v>5</v>
      </c>
      <c r="C3584">
        <v>4</v>
      </c>
      <c r="D3584" s="7">
        <v>248.38</v>
      </c>
    </row>
    <row r="3585" spans="1:4" x14ac:dyDescent="0.25">
      <c r="A3585">
        <v>9.3699999999999992</v>
      </c>
      <c r="B3585">
        <v>4</v>
      </c>
      <c r="C3585">
        <v>5</v>
      </c>
      <c r="D3585" s="7">
        <v>39.35</v>
      </c>
    </row>
    <row r="3586" spans="1:4" x14ac:dyDescent="0.25">
      <c r="A3586">
        <v>96.53</v>
      </c>
      <c r="B3586">
        <v>1</v>
      </c>
      <c r="C3586">
        <v>5</v>
      </c>
      <c r="D3586" s="7">
        <v>101.36</v>
      </c>
    </row>
    <row r="3587" spans="1:4" x14ac:dyDescent="0.25">
      <c r="A3587">
        <v>43.36</v>
      </c>
      <c r="B3587">
        <v>4</v>
      </c>
      <c r="C3587">
        <v>3</v>
      </c>
      <c r="D3587" s="7">
        <v>182.11</v>
      </c>
    </row>
    <row r="3588" spans="1:4" x14ac:dyDescent="0.25">
      <c r="A3588">
        <v>47.64</v>
      </c>
      <c r="B3588">
        <v>8</v>
      </c>
      <c r="C3588">
        <v>3</v>
      </c>
      <c r="D3588" s="7">
        <v>400.18</v>
      </c>
    </row>
    <row r="3589" spans="1:4" x14ac:dyDescent="0.25">
      <c r="A3589">
        <v>68.61</v>
      </c>
      <c r="B3589">
        <v>3</v>
      </c>
      <c r="C3589">
        <v>6</v>
      </c>
      <c r="D3589" s="7">
        <v>216.12</v>
      </c>
    </row>
    <row r="3590" spans="1:4" x14ac:dyDescent="0.25">
      <c r="A3590">
        <v>52.04</v>
      </c>
      <c r="B3590">
        <v>7</v>
      </c>
      <c r="C3590">
        <v>5</v>
      </c>
      <c r="D3590" s="7">
        <v>382.49</v>
      </c>
    </row>
    <row r="3591" spans="1:4" x14ac:dyDescent="0.25">
      <c r="A3591">
        <v>90.15</v>
      </c>
      <c r="B3591">
        <v>5</v>
      </c>
      <c r="C3591">
        <v>4</v>
      </c>
      <c r="D3591" s="7">
        <v>473.29</v>
      </c>
    </row>
    <row r="3592" spans="1:4" x14ac:dyDescent="0.25">
      <c r="A3592">
        <v>97.94</v>
      </c>
      <c r="B3592">
        <v>5</v>
      </c>
      <c r="C3592">
        <v>2</v>
      </c>
      <c r="D3592" s="7">
        <v>514.17999999999995</v>
      </c>
    </row>
    <row r="3593" spans="1:4" x14ac:dyDescent="0.25">
      <c r="A3593">
        <v>74.81</v>
      </c>
      <c r="B3593">
        <v>3</v>
      </c>
      <c r="C3593">
        <v>5</v>
      </c>
      <c r="D3593" s="7">
        <v>235.65</v>
      </c>
    </row>
    <row r="3594" spans="1:4" x14ac:dyDescent="0.25">
      <c r="A3594">
        <v>32.14</v>
      </c>
      <c r="B3594">
        <v>6</v>
      </c>
      <c r="C3594">
        <v>6</v>
      </c>
      <c r="D3594" s="7">
        <v>202.48</v>
      </c>
    </row>
    <row r="3595" spans="1:4" x14ac:dyDescent="0.25">
      <c r="A3595">
        <v>62.47</v>
      </c>
      <c r="B3595">
        <v>5</v>
      </c>
      <c r="C3595">
        <v>3</v>
      </c>
      <c r="D3595" s="7">
        <v>327.97</v>
      </c>
    </row>
    <row r="3596" spans="1:4" x14ac:dyDescent="0.25">
      <c r="A3596">
        <v>90.82</v>
      </c>
      <c r="B3596">
        <v>1</v>
      </c>
      <c r="C3596">
        <v>4</v>
      </c>
      <c r="D3596" s="7">
        <v>95.36</v>
      </c>
    </row>
    <row r="3597" spans="1:4" x14ac:dyDescent="0.25">
      <c r="A3597">
        <v>32.32</v>
      </c>
      <c r="B3597">
        <v>3</v>
      </c>
      <c r="C3597">
        <v>3</v>
      </c>
      <c r="D3597" s="7">
        <v>101.81</v>
      </c>
    </row>
    <row r="3598" spans="1:4" x14ac:dyDescent="0.25">
      <c r="A3598">
        <v>86.19</v>
      </c>
      <c r="B3598">
        <v>6</v>
      </c>
      <c r="C3598">
        <v>1</v>
      </c>
      <c r="D3598" s="7">
        <v>543</v>
      </c>
    </row>
    <row r="3599" spans="1:4" x14ac:dyDescent="0.25">
      <c r="A3599">
        <v>66.81</v>
      </c>
      <c r="B3599">
        <v>7</v>
      </c>
      <c r="C3599">
        <v>2</v>
      </c>
      <c r="D3599" s="7">
        <v>491.05</v>
      </c>
    </row>
    <row r="3600" spans="1:4" x14ac:dyDescent="0.25">
      <c r="A3600">
        <v>71.540000000000006</v>
      </c>
      <c r="B3600">
        <v>5</v>
      </c>
      <c r="C3600">
        <v>4</v>
      </c>
      <c r="D3600" s="7">
        <v>375.59</v>
      </c>
    </row>
    <row r="3601" spans="1:4" x14ac:dyDescent="0.25">
      <c r="A3601">
        <v>29.43</v>
      </c>
      <c r="B3601">
        <v>5</v>
      </c>
      <c r="C3601">
        <v>4</v>
      </c>
      <c r="D3601" s="7">
        <v>154.51</v>
      </c>
    </row>
    <row r="3602" spans="1:4" x14ac:dyDescent="0.25">
      <c r="A3602">
        <v>58.52</v>
      </c>
      <c r="B3602">
        <v>10</v>
      </c>
      <c r="C3602">
        <v>4</v>
      </c>
      <c r="D3602" s="7">
        <v>614.46</v>
      </c>
    </row>
    <row r="3603" spans="1:4" x14ac:dyDescent="0.25">
      <c r="A3603">
        <v>50.85</v>
      </c>
      <c r="B3603">
        <v>1</v>
      </c>
      <c r="C3603">
        <v>6</v>
      </c>
      <c r="D3603" s="7">
        <v>53.39</v>
      </c>
    </row>
    <row r="3604" spans="1:4" x14ac:dyDescent="0.25">
      <c r="A3604">
        <v>91.85</v>
      </c>
      <c r="B3604">
        <v>2</v>
      </c>
      <c r="C3604">
        <v>1</v>
      </c>
      <c r="D3604" s="7">
        <v>192.88</v>
      </c>
    </row>
    <row r="3605" spans="1:4" x14ac:dyDescent="0.25">
      <c r="A3605">
        <v>48.72</v>
      </c>
      <c r="B3605">
        <v>5</v>
      </c>
      <c r="C3605">
        <v>1</v>
      </c>
      <c r="D3605" s="7">
        <v>255.78</v>
      </c>
    </row>
    <row r="3606" spans="1:4" x14ac:dyDescent="0.25">
      <c r="A3606">
        <v>49.06</v>
      </c>
      <c r="B3606">
        <v>10</v>
      </c>
      <c r="C3606">
        <v>1</v>
      </c>
      <c r="D3606" s="7">
        <v>515.13</v>
      </c>
    </row>
    <row r="3607" spans="1:4" x14ac:dyDescent="0.25">
      <c r="A3607">
        <v>51.82</v>
      </c>
      <c r="B3607">
        <v>5</v>
      </c>
      <c r="C3607">
        <v>2</v>
      </c>
      <c r="D3607" s="7">
        <v>272.06</v>
      </c>
    </row>
    <row r="3608" spans="1:4" x14ac:dyDescent="0.25">
      <c r="A3608">
        <v>82.57</v>
      </c>
      <c r="B3608">
        <v>10</v>
      </c>
      <c r="C3608">
        <v>5</v>
      </c>
      <c r="D3608" s="7">
        <v>866.98</v>
      </c>
    </row>
    <row r="3609" spans="1:4" x14ac:dyDescent="0.25">
      <c r="A3609">
        <v>32.979999999999997</v>
      </c>
      <c r="B3609">
        <v>9</v>
      </c>
      <c r="C3609">
        <v>3</v>
      </c>
      <c r="D3609" s="7">
        <v>311.66000000000003</v>
      </c>
    </row>
    <row r="3610" spans="1:4" x14ac:dyDescent="0.25">
      <c r="A3610">
        <v>43.16</v>
      </c>
      <c r="B3610">
        <v>10</v>
      </c>
      <c r="C3610">
        <v>5</v>
      </c>
      <c r="D3610" s="7">
        <v>453.18</v>
      </c>
    </row>
    <row r="3611" spans="1:4" x14ac:dyDescent="0.25">
      <c r="A3611">
        <v>47.33</v>
      </c>
      <c r="B3611">
        <v>5</v>
      </c>
      <c r="C3611">
        <v>5</v>
      </c>
      <c r="D3611" s="7">
        <v>248.48</v>
      </c>
    </row>
    <row r="3612" spans="1:4" x14ac:dyDescent="0.25">
      <c r="A3612">
        <v>67.239999999999995</v>
      </c>
      <c r="B3612">
        <v>4</v>
      </c>
      <c r="C3612">
        <v>5</v>
      </c>
      <c r="D3612" s="7">
        <v>282.41000000000003</v>
      </c>
    </row>
    <row r="3613" spans="1:4" x14ac:dyDescent="0.25">
      <c r="A3613">
        <v>26.22</v>
      </c>
      <c r="B3613">
        <v>8</v>
      </c>
      <c r="C3613">
        <v>3</v>
      </c>
      <c r="D3613" s="7">
        <v>220.25</v>
      </c>
    </row>
    <row r="3614" spans="1:4" x14ac:dyDescent="0.25">
      <c r="A3614">
        <v>9.01</v>
      </c>
      <c r="B3614">
        <v>6</v>
      </c>
      <c r="C3614">
        <v>6</v>
      </c>
      <c r="D3614" s="7">
        <v>56.76</v>
      </c>
    </row>
    <row r="3615" spans="1:4" x14ac:dyDescent="0.25">
      <c r="A3615">
        <v>72.010000000000005</v>
      </c>
      <c r="B3615">
        <v>7</v>
      </c>
      <c r="C3615">
        <v>1</v>
      </c>
      <c r="D3615" s="7">
        <v>529.27</v>
      </c>
    </row>
    <row r="3616" spans="1:4" x14ac:dyDescent="0.25">
      <c r="A3616">
        <v>72.97</v>
      </c>
      <c r="B3616">
        <v>8</v>
      </c>
      <c r="C3616">
        <v>4</v>
      </c>
      <c r="D3616" s="7">
        <v>612.95000000000005</v>
      </c>
    </row>
    <row r="3617" spans="1:4" x14ac:dyDescent="0.25">
      <c r="A3617">
        <v>55.71</v>
      </c>
      <c r="B3617">
        <v>9</v>
      </c>
      <c r="C3617">
        <v>4</v>
      </c>
      <c r="D3617" s="7">
        <v>526.46</v>
      </c>
    </row>
    <row r="3618" spans="1:4" x14ac:dyDescent="0.25">
      <c r="A3618">
        <v>65.739999999999995</v>
      </c>
      <c r="B3618">
        <v>3</v>
      </c>
      <c r="C3618">
        <v>2</v>
      </c>
      <c r="D3618" s="7">
        <v>207.08</v>
      </c>
    </row>
    <row r="3619" spans="1:4" x14ac:dyDescent="0.25">
      <c r="A3619">
        <v>94.48</v>
      </c>
      <c r="B3619">
        <v>1</v>
      </c>
      <c r="C3619">
        <v>1</v>
      </c>
      <c r="D3619" s="7">
        <v>99.2</v>
      </c>
    </row>
    <row r="3620" spans="1:4" x14ac:dyDescent="0.25">
      <c r="A3620">
        <v>91.53</v>
      </c>
      <c r="B3620">
        <v>3</v>
      </c>
      <c r="C3620">
        <v>6</v>
      </c>
      <c r="D3620" s="7">
        <v>288.32</v>
      </c>
    </row>
    <row r="3621" spans="1:4" x14ac:dyDescent="0.25">
      <c r="A3621">
        <v>20.67</v>
      </c>
      <c r="B3621">
        <v>9</v>
      </c>
      <c r="C3621">
        <v>6</v>
      </c>
      <c r="D3621" s="7">
        <v>195.33</v>
      </c>
    </row>
    <row r="3622" spans="1:4" x14ac:dyDescent="0.25">
      <c r="A3622">
        <v>96.22</v>
      </c>
      <c r="B3622">
        <v>9</v>
      </c>
      <c r="C3622">
        <v>1</v>
      </c>
      <c r="D3622" s="7">
        <v>909.28</v>
      </c>
    </row>
    <row r="3623" spans="1:4" x14ac:dyDescent="0.25">
      <c r="A3623">
        <v>32.75</v>
      </c>
      <c r="B3623">
        <v>10</v>
      </c>
      <c r="C3623">
        <v>4</v>
      </c>
      <c r="D3623" s="7">
        <v>343.88</v>
      </c>
    </row>
    <row r="3624" spans="1:4" x14ac:dyDescent="0.25">
      <c r="A3624">
        <v>52.56</v>
      </c>
      <c r="B3624">
        <v>5</v>
      </c>
      <c r="C3624">
        <v>1</v>
      </c>
      <c r="D3624" s="7">
        <v>275.94</v>
      </c>
    </row>
    <row r="3625" spans="1:4" x14ac:dyDescent="0.25">
      <c r="A3625">
        <v>25.28</v>
      </c>
      <c r="B3625">
        <v>1</v>
      </c>
      <c r="C3625">
        <v>5</v>
      </c>
      <c r="D3625" s="7">
        <v>26.54</v>
      </c>
    </row>
    <row r="3626" spans="1:4" x14ac:dyDescent="0.25">
      <c r="A3626">
        <v>78.72</v>
      </c>
      <c r="B3626">
        <v>7</v>
      </c>
      <c r="C3626">
        <v>3</v>
      </c>
      <c r="D3626" s="7">
        <v>578.59</v>
      </c>
    </row>
    <row r="3627" spans="1:4" x14ac:dyDescent="0.25">
      <c r="A3627">
        <v>19.45</v>
      </c>
      <c r="B3627">
        <v>10</v>
      </c>
      <c r="C3627">
        <v>2</v>
      </c>
      <c r="D3627" s="7">
        <v>204.22</v>
      </c>
    </row>
    <row r="3628" spans="1:4" x14ac:dyDescent="0.25">
      <c r="A3628">
        <v>72.92</v>
      </c>
      <c r="B3628">
        <v>3</v>
      </c>
      <c r="C3628">
        <v>1</v>
      </c>
      <c r="D3628" s="7">
        <v>229.7</v>
      </c>
    </row>
    <row r="3629" spans="1:4" x14ac:dyDescent="0.25">
      <c r="A3629">
        <v>77.95</v>
      </c>
      <c r="B3629">
        <v>5</v>
      </c>
      <c r="C3629">
        <v>1</v>
      </c>
      <c r="D3629" s="7">
        <v>409.24</v>
      </c>
    </row>
    <row r="3630" spans="1:4" x14ac:dyDescent="0.25">
      <c r="A3630">
        <v>47.95</v>
      </c>
      <c r="B3630">
        <v>4</v>
      </c>
      <c r="C3630">
        <v>5</v>
      </c>
      <c r="D3630" s="7">
        <v>201.39</v>
      </c>
    </row>
    <row r="3631" spans="1:4" x14ac:dyDescent="0.25">
      <c r="A3631">
        <v>56.78</v>
      </c>
      <c r="B3631">
        <v>7</v>
      </c>
      <c r="C3631">
        <v>1</v>
      </c>
      <c r="D3631" s="7">
        <v>417.33</v>
      </c>
    </row>
    <row r="3632" spans="1:4" x14ac:dyDescent="0.25">
      <c r="A3632">
        <v>69.77</v>
      </c>
      <c r="B3632">
        <v>7</v>
      </c>
      <c r="C3632">
        <v>1</v>
      </c>
      <c r="D3632" s="7">
        <v>512.80999999999995</v>
      </c>
    </row>
    <row r="3633" spans="1:4" x14ac:dyDescent="0.25">
      <c r="A3633">
        <v>20.85</v>
      </c>
      <c r="B3633">
        <v>2</v>
      </c>
      <c r="C3633">
        <v>3</v>
      </c>
      <c r="D3633" s="7">
        <v>43.79</v>
      </c>
    </row>
    <row r="3634" spans="1:4" x14ac:dyDescent="0.25">
      <c r="A3634">
        <v>94.41</v>
      </c>
      <c r="B3634">
        <v>10</v>
      </c>
      <c r="C3634">
        <v>2</v>
      </c>
      <c r="D3634" s="7">
        <v>991.3</v>
      </c>
    </row>
    <row r="3635" spans="1:4" x14ac:dyDescent="0.25">
      <c r="A3635">
        <v>67.540000000000006</v>
      </c>
      <c r="B3635">
        <v>3</v>
      </c>
      <c r="C3635">
        <v>5</v>
      </c>
      <c r="D3635" s="7">
        <v>212.75</v>
      </c>
    </row>
    <row r="3636" spans="1:4" x14ac:dyDescent="0.25">
      <c r="A3636">
        <v>50.42</v>
      </c>
      <c r="B3636">
        <v>10</v>
      </c>
      <c r="C3636">
        <v>4</v>
      </c>
      <c r="D3636" s="7">
        <v>529.41</v>
      </c>
    </row>
    <row r="3637" spans="1:4" x14ac:dyDescent="0.25">
      <c r="A3637">
        <v>72.849999999999994</v>
      </c>
      <c r="B3637">
        <v>8</v>
      </c>
      <c r="C3637">
        <v>2</v>
      </c>
      <c r="D3637" s="7">
        <v>611.94000000000005</v>
      </c>
    </row>
    <row r="3638" spans="1:4" x14ac:dyDescent="0.25">
      <c r="A3638">
        <v>12.06</v>
      </c>
      <c r="B3638">
        <v>9</v>
      </c>
      <c r="C3638">
        <v>3</v>
      </c>
      <c r="D3638" s="7">
        <v>113.97</v>
      </c>
    </row>
    <row r="3639" spans="1:4" x14ac:dyDescent="0.25">
      <c r="A3639">
        <v>70.36</v>
      </c>
      <c r="B3639">
        <v>9</v>
      </c>
      <c r="C3639">
        <v>5</v>
      </c>
      <c r="D3639" s="7">
        <v>664.9</v>
      </c>
    </row>
    <row r="3640" spans="1:4" x14ac:dyDescent="0.25">
      <c r="A3640">
        <v>80.58</v>
      </c>
      <c r="B3640">
        <v>3</v>
      </c>
      <c r="C3640">
        <v>2</v>
      </c>
      <c r="D3640" s="7">
        <v>253.83</v>
      </c>
    </row>
    <row r="3641" spans="1:4" x14ac:dyDescent="0.25">
      <c r="A3641">
        <v>18.739999999999998</v>
      </c>
      <c r="B3641">
        <v>10</v>
      </c>
      <c r="C3641">
        <v>1</v>
      </c>
      <c r="D3641" s="7">
        <v>196.77</v>
      </c>
    </row>
    <row r="3642" spans="1:4" x14ac:dyDescent="0.25">
      <c r="A3642">
        <v>50.07</v>
      </c>
      <c r="B3642">
        <v>7</v>
      </c>
      <c r="C3642">
        <v>3</v>
      </c>
      <c r="D3642" s="7">
        <v>368.01</v>
      </c>
    </row>
    <row r="3643" spans="1:4" x14ac:dyDescent="0.25">
      <c r="A3643">
        <v>73.86</v>
      </c>
      <c r="B3643">
        <v>4</v>
      </c>
      <c r="C3643">
        <v>3</v>
      </c>
      <c r="D3643" s="7">
        <v>310.20999999999998</v>
      </c>
    </row>
    <row r="3644" spans="1:4" x14ac:dyDescent="0.25">
      <c r="A3644">
        <v>31.14</v>
      </c>
      <c r="B3644">
        <v>3</v>
      </c>
      <c r="C3644">
        <v>4</v>
      </c>
      <c r="D3644" s="7">
        <v>98.09</v>
      </c>
    </row>
    <row r="3645" spans="1:4" x14ac:dyDescent="0.25">
      <c r="A3645">
        <v>41.71</v>
      </c>
      <c r="B3645">
        <v>8</v>
      </c>
      <c r="C3645">
        <v>1</v>
      </c>
      <c r="D3645" s="7">
        <v>350.36</v>
      </c>
    </row>
    <row r="3646" spans="1:4" x14ac:dyDescent="0.25">
      <c r="A3646">
        <v>26.23</v>
      </c>
      <c r="B3646">
        <v>4</v>
      </c>
      <c r="C3646">
        <v>3</v>
      </c>
      <c r="D3646" s="7">
        <v>110.17</v>
      </c>
    </row>
    <row r="3647" spans="1:4" x14ac:dyDescent="0.25">
      <c r="A3647">
        <v>67.09</v>
      </c>
      <c r="B3647">
        <v>9</v>
      </c>
      <c r="C3647">
        <v>4</v>
      </c>
      <c r="D3647" s="7">
        <v>634</v>
      </c>
    </row>
    <row r="3648" spans="1:4" x14ac:dyDescent="0.25">
      <c r="A3648">
        <v>38.770000000000003</v>
      </c>
      <c r="B3648">
        <v>1</v>
      </c>
      <c r="C3648">
        <v>3</v>
      </c>
      <c r="D3648" s="7">
        <v>40.71</v>
      </c>
    </row>
    <row r="3649" spans="1:4" x14ac:dyDescent="0.25">
      <c r="A3649">
        <v>72.77</v>
      </c>
      <c r="B3649">
        <v>6</v>
      </c>
      <c r="C3649">
        <v>5</v>
      </c>
      <c r="D3649" s="7">
        <v>458.45</v>
      </c>
    </row>
    <row r="3650" spans="1:4" x14ac:dyDescent="0.25">
      <c r="A3650">
        <v>94.45</v>
      </c>
      <c r="B3650">
        <v>3</v>
      </c>
      <c r="C3650">
        <v>2</v>
      </c>
      <c r="D3650" s="7">
        <v>297.52</v>
      </c>
    </row>
    <row r="3651" spans="1:4" x14ac:dyDescent="0.25">
      <c r="A3651">
        <v>28.36</v>
      </c>
      <c r="B3651">
        <v>2</v>
      </c>
      <c r="C3651">
        <v>4</v>
      </c>
      <c r="D3651" s="7">
        <v>59.56</v>
      </c>
    </row>
    <row r="3652" spans="1:4" x14ac:dyDescent="0.25">
      <c r="A3652">
        <v>25.48</v>
      </c>
      <c r="B3652">
        <v>5</v>
      </c>
      <c r="C3652">
        <v>4</v>
      </c>
      <c r="D3652" s="7">
        <v>133.77000000000001</v>
      </c>
    </row>
    <row r="3653" spans="1:4" x14ac:dyDescent="0.25">
      <c r="A3653">
        <v>28.53</v>
      </c>
      <c r="B3653">
        <v>2</v>
      </c>
      <c r="C3653">
        <v>1</v>
      </c>
      <c r="D3653" s="7">
        <v>59.91</v>
      </c>
    </row>
    <row r="3654" spans="1:4" x14ac:dyDescent="0.25">
      <c r="A3654">
        <v>6.4</v>
      </c>
      <c r="B3654">
        <v>4</v>
      </c>
      <c r="C3654">
        <v>1</v>
      </c>
      <c r="D3654" s="7">
        <v>26.88</v>
      </c>
    </row>
    <row r="3655" spans="1:4" x14ac:dyDescent="0.25">
      <c r="A3655">
        <v>49.06</v>
      </c>
      <c r="B3655">
        <v>9</v>
      </c>
      <c r="C3655">
        <v>1</v>
      </c>
      <c r="D3655" s="7">
        <v>463.62</v>
      </c>
    </row>
    <row r="3656" spans="1:4" x14ac:dyDescent="0.25">
      <c r="A3656">
        <v>28.42</v>
      </c>
      <c r="B3656">
        <v>5</v>
      </c>
      <c r="C3656">
        <v>6</v>
      </c>
      <c r="D3656" s="7">
        <v>149.21</v>
      </c>
    </row>
    <row r="3657" spans="1:4" x14ac:dyDescent="0.25">
      <c r="A3657">
        <v>25.33</v>
      </c>
      <c r="B3657">
        <v>4</v>
      </c>
      <c r="C3657">
        <v>5</v>
      </c>
      <c r="D3657" s="7">
        <v>106.39</v>
      </c>
    </row>
    <row r="3658" spans="1:4" x14ac:dyDescent="0.25">
      <c r="A3658">
        <v>70.2</v>
      </c>
      <c r="B3658">
        <v>5</v>
      </c>
      <c r="C3658">
        <v>4</v>
      </c>
      <c r="D3658" s="7">
        <v>368.55</v>
      </c>
    </row>
    <row r="3659" spans="1:4" x14ac:dyDescent="0.25">
      <c r="A3659">
        <v>33.28</v>
      </c>
      <c r="B3659">
        <v>6</v>
      </c>
      <c r="C3659">
        <v>4</v>
      </c>
      <c r="D3659" s="7">
        <v>209.66</v>
      </c>
    </row>
    <row r="3660" spans="1:4" x14ac:dyDescent="0.25">
      <c r="A3660">
        <v>50.42</v>
      </c>
      <c r="B3660">
        <v>5</v>
      </c>
      <c r="C3660">
        <v>2</v>
      </c>
      <c r="D3660" s="7">
        <v>264.70999999999998</v>
      </c>
    </row>
    <row r="3661" spans="1:4" x14ac:dyDescent="0.25">
      <c r="A3661">
        <v>6.78</v>
      </c>
      <c r="B3661">
        <v>6</v>
      </c>
      <c r="C3661">
        <v>3</v>
      </c>
      <c r="D3661" s="7">
        <v>42.71</v>
      </c>
    </row>
    <row r="3662" spans="1:4" x14ac:dyDescent="0.25">
      <c r="A3662">
        <v>15.92</v>
      </c>
      <c r="B3662">
        <v>6</v>
      </c>
      <c r="C3662">
        <v>3</v>
      </c>
      <c r="D3662" s="7">
        <v>100.3</v>
      </c>
    </row>
    <row r="3663" spans="1:4" x14ac:dyDescent="0.25">
      <c r="A3663">
        <v>74</v>
      </c>
      <c r="B3663">
        <v>9</v>
      </c>
      <c r="C3663">
        <v>2</v>
      </c>
      <c r="D3663" s="7">
        <v>699.3</v>
      </c>
    </row>
    <row r="3664" spans="1:4" x14ac:dyDescent="0.25">
      <c r="A3664">
        <v>6.4</v>
      </c>
      <c r="B3664">
        <v>9</v>
      </c>
      <c r="C3664">
        <v>2</v>
      </c>
      <c r="D3664" s="7">
        <v>60.48</v>
      </c>
    </row>
    <row r="3665" spans="1:4" x14ac:dyDescent="0.25">
      <c r="A3665">
        <v>91.05</v>
      </c>
      <c r="B3665">
        <v>1</v>
      </c>
      <c r="C3665">
        <v>3</v>
      </c>
      <c r="D3665" s="7">
        <v>95.6</v>
      </c>
    </row>
    <row r="3666" spans="1:4" x14ac:dyDescent="0.25">
      <c r="A3666">
        <v>68.53</v>
      </c>
      <c r="B3666">
        <v>9</v>
      </c>
      <c r="C3666">
        <v>2</v>
      </c>
      <c r="D3666" s="7">
        <v>647.61</v>
      </c>
    </row>
    <row r="3667" spans="1:4" x14ac:dyDescent="0.25">
      <c r="A3667">
        <v>45.75</v>
      </c>
      <c r="B3667">
        <v>6</v>
      </c>
      <c r="C3667">
        <v>6</v>
      </c>
      <c r="D3667" s="7">
        <v>288.23</v>
      </c>
    </row>
    <row r="3668" spans="1:4" x14ac:dyDescent="0.25">
      <c r="A3668">
        <v>63.6</v>
      </c>
      <c r="B3668">
        <v>5</v>
      </c>
      <c r="C3668">
        <v>5</v>
      </c>
      <c r="D3668" s="7">
        <v>333.9</v>
      </c>
    </row>
    <row r="3669" spans="1:4" x14ac:dyDescent="0.25">
      <c r="A3669">
        <v>59.6</v>
      </c>
      <c r="B3669">
        <v>6</v>
      </c>
      <c r="C3669">
        <v>4</v>
      </c>
      <c r="D3669" s="7">
        <v>375.48</v>
      </c>
    </row>
    <row r="3670" spans="1:4" x14ac:dyDescent="0.25">
      <c r="A3670">
        <v>44.33</v>
      </c>
      <c r="B3670">
        <v>10</v>
      </c>
      <c r="C3670">
        <v>4</v>
      </c>
      <c r="D3670" s="7">
        <v>465.46</v>
      </c>
    </row>
    <row r="3671" spans="1:4" x14ac:dyDescent="0.25">
      <c r="A3671">
        <v>16.61</v>
      </c>
      <c r="B3671">
        <v>1</v>
      </c>
      <c r="C3671">
        <v>2</v>
      </c>
      <c r="D3671" s="7">
        <v>17.440000000000001</v>
      </c>
    </row>
    <row r="3672" spans="1:4" x14ac:dyDescent="0.25">
      <c r="A3672">
        <v>71.13</v>
      </c>
      <c r="B3672">
        <v>10</v>
      </c>
      <c r="C3672">
        <v>4</v>
      </c>
      <c r="D3672" s="7">
        <v>746.87</v>
      </c>
    </row>
    <row r="3673" spans="1:4" x14ac:dyDescent="0.25">
      <c r="A3673">
        <v>88.73</v>
      </c>
      <c r="B3673">
        <v>3</v>
      </c>
      <c r="C3673">
        <v>1</v>
      </c>
      <c r="D3673" s="7">
        <v>279.5</v>
      </c>
    </row>
    <row r="3674" spans="1:4" x14ac:dyDescent="0.25">
      <c r="A3674">
        <v>75.08</v>
      </c>
      <c r="B3674">
        <v>9</v>
      </c>
      <c r="C3674">
        <v>2</v>
      </c>
      <c r="D3674" s="7">
        <v>709.51</v>
      </c>
    </row>
    <row r="3675" spans="1:4" x14ac:dyDescent="0.25">
      <c r="A3675">
        <v>42.42</v>
      </c>
      <c r="B3675">
        <v>2</v>
      </c>
      <c r="C3675">
        <v>5</v>
      </c>
      <c r="D3675" s="7">
        <v>89.08</v>
      </c>
    </row>
    <row r="3676" spans="1:4" x14ac:dyDescent="0.25">
      <c r="A3676">
        <v>37.340000000000003</v>
      </c>
      <c r="B3676">
        <v>10</v>
      </c>
      <c r="C3676">
        <v>2</v>
      </c>
      <c r="D3676" s="7">
        <v>392.07</v>
      </c>
    </row>
    <row r="3677" spans="1:4" x14ac:dyDescent="0.25">
      <c r="A3677">
        <v>34.340000000000003</v>
      </c>
      <c r="B3677">
        <v>5</v>
      </c>
      <c r="C3677">
        <v>3</v>
      </c>
      <c r="D3677" s="7">
        <v>180.29</v>
      </c>
    </row>
    <row r="3678" spans="1:4" x14ac:dyDescent="0.25">
      <c r="A3678">
        <v>86.32</v>
      </c>
      <c r="B3678">
        <v>6</v>
      </c>
      <c r="C3678">
        <v>2</v>
      </c>
      <c r="D3678" s="7">
        <v>543.82000000000005</v>
      </c>
    </row>
    <row r="3679" spans="1:4" x14ac:dyDescent="0.25">
      <c r="A3679">
        <v>63.18</v>
      </c>
      <c r="B3679">
        <v>7</v>
      </c>
      <c r="C3679">
        <v>1</v>
      </c>
      <c r="D3679" s="7">
        <v>464.37</v>
      </c>
    </row>
    <row r="3680" spans="1:4" x14ac:dyDescent="0.25">
      <c r="A3680">
        <v>80.599999999999994</v>
      </c>
      <c r="B3680">
        <v>9</v>
      </c>
      <c r="C3680">
        <v>4</v>
      </c>
      <c r="D3680" s="7">
        <v>761.67</v>
      </c>
    </row>
    <row r="3681" spans="1:4" x14ac:dyDescent="0.25">
      <c r="A3681">
        <v>47.45</v>
      </c>
      <c r="B3681">
        <v>2</v>
      </c>
      <c r="C3681">
        <v>5</v>
      </c>
      <c r="D3681" s="7">
        <v>99.65</v>
      </c>
    </row>
    <row r="3682" spans="1:4" x14ac:dyDescent="0.25">
      <c r="A3682">
        <v>5.54</v>
      </c>
      <c r="B3682">
        <v>1</v>
      </c>
      <c r="C3682">
        <v>2</v>
      </c>
      <c r="D3682" s="7">
        <v>5.82</v>
      </c>
    </row>
    <row r="3683" spans="1:4" x14ac:dyDescent="0.25">
      <c r="A3683">
        <v>66.540000000000006</v>
      </c>
      <c r="B3683">
        <v>6</v>
      </c>
      <c r="C3683">
        <v>2</v>
      </c>
      <c r="D3683" s="7">
        <v>419.2</v>
      </c>
    </row>
    <row r="3684" spans="1:4" x14ac:dyDescent="0.25">
      <c r="A3684">
        <v>44.26</v>
      </c>
      <c r="B3684">
        <v>4</v>
      </c>
      <c r="C3684">
        <v>5</v>
      </c>
      <c r="D3684" s="7">
        <v>185.89</v>
      </c>
    </row>
    <row r="3685" spans="1:4" x14ac:dyDescent="0.25">
      <c r="A3685">
        <v>26.21</v>
      </c>
      <c r="B3685">
        <v>5</v>
      </c>
      <c r="C3685">
        <v>4</v>
      </c>
      <c r="D3685" s="7">
        <v>137.6</v>
      </c>
    </row>
    <row r="3686" spans="1:4" x14ac:dyDescent="0.25">
      <c r="A3686">
        <v>28.43</v>
      </c>
      <c r="B3686">
        <v>1</v>
      </c>
      <c r="C3686">
        <v>5</v>
      </c>
      <c r="D3686" s="7">
        <v>29.85</v>
      </c>
    </row>
    <row r="3687" spans="1:4" x14ac:dyDescent="0.25">
      <c r="A3687">
        <v>62.29</v>
      </c>
      <c r="B3687">
        <v>1</v>
      </c>
      <c r="C3687">
        <v>1</v>
      </c>
      <c r="D3687" s="7">
        <v>65.400000000000006</v>
      </c>
    </row>
    <row r="3688" spans="1:4" x14ac:dyDescent="0.25">
      <c r="A3688">
        <v>22.92</v>
      </c>
      <c r="B3688">
        <v>2</v>
      </c>
      <c r="C3688">
        <v>1</v>
      </c>
      <c r="D3688" s="7">
        <v>48.13</v>
      </c>
    </row>
    <row r="3689" spans="1:4" x14ac:dyDescent="0.25">
      <c r="A3689">
        <v>90.14</v>
      </c>
      <c r="B3689">
        <v>2</v>
      </c>
      <c r="C3689">
        <v>1</v>
      </c>
      <c r="D3689" s="7">
        <v>189.29</v>
      </c>
    </row>
    <row r="3690" spans="1:4" x14ac:dyDescent="0.25">
      <c r="A3690">
        <v>55.81</v>
      </c>
      <c r="B3690">
        <v>6</v>
      </c>
      <c r="C3690">
        <v>3</v>
      </c>
      <c r="D3690" s="7">
        <v>351.6</v>
      </c>
    </row>
    <row r="3691" spans="1:4" x14ac:dyDescent="0.25">
      <c r="A3691">
        <v>86.85</v>
      </c>
      <c r="B3691">
        <v>9</v>
      </c>
      <c r="C3691">
        <v>1</v>
      </c>
      <c r="D3691" s="7">
        <v>820.73</v>
      </c>
    </row>
    <row r="3692" spans="1:4" x14ac:dyDescent="0.25">
      <c r="A3692">
        <v>64.739999999999995</v>
      </c>
      <c r="B3692">
        <v>9</v>
      </c>
      <c r="C3692">
        <v>1</v>
      </c>
      <c r="D3692" s="7">
        <v>611.79</v>
      </c>
    </row>
    <row r="3693" spans="1:4" x14ac:dyDescent="0.25">
      <c r="A3693">
        <v>70.319999999999993</v>
      </c>
      <c r="B3693">
        <v>6</v>
      </c>
      <c r="C3693">
        <v>6</v>
      </c>
      <c r="D3693" s="7">
        <v>443.02</v>
      </c>
    </row>
    <row r="3694" spans="1:4" x14ac:dyDescent="0.25">
      <c r="A3694">
        <v>60.8</v>
      </c>
      <c r="B3694">
        <v>3</v>
      </c>
      <c r="C3694">
        <v>1</v>
      </c>
      <c r="D3694" s="7">
        <v>191.52</v>
      </c>
    </row>
    <row r="3695" spans="1:4" x14ac:dyDescent="0.25">
      <c r="A3695">
        <v>75.33</v>
      </c>
      <c r="B3695">
        <v>6</v>
      </c>
      <c r="C3695">
        <v>1</v>
      </c>
      <c r="D3695" s="7">
        <v>474.58</v>
      </c>
    </row>
    <row r="3696" spans="1:4" x14ac:dyDescent="0.25">
      <c r="A3696">
        <v>9.6199999999999992</v>
      </c>
      <c r="B3696">
        <v>6</v>
      </c>
      <c r="C3696">
        <v>2</v>
      </c>
      <c r="D3696" s="7">
        <v>60.61</v>
      </c>
    </row>
    <row r="3697" spans="1:4" x14ac:dyDescent="0.25">
      <c r="A3697">
        <v>69.540000000000006</v>
      </c>
      <c r="B3697">
        <v>1</v>
      </c>
      <c r="C3697">
        <v>3</v>
      </c>
      <c r="D3697" s="7">
        <v>73.02</v>
      </c>
    </row>
    <row r="3698" spans="1:4" x14ac:dyDescent="0.25">
      <c r="A3698">
        <v>91.29</v>
      </c>
      <c r="B3698">
        <v>2</v>
      </c>
      <c r="C3698">
        <v>4</v>
      </c>
      <c r="D3698" s="7">
        <v>191.71</v>
      </c>
    </row>
    <row r="3699" spans="1:4" x14ac:dyDescent="0.25">
      <c r="A3699">
        <v>84.41</v>
      </c>
      <c r="B3699">
        <v>4</v>
      </c>
      <c r="C3699">
        <v>1</v>
      </c>
      <c r="D3699" s="7">
        <v>354.52</v>
      </c>
    </row>
    <row r="3700" spans="1:4" x14ac:dyDescent="0.25">
      <c r="A3700">
        <v>35.78</v>
      </c>
      <c r="B3700">
        <v>3</v>
      </c>
      <c r="C3700">
        <v>1</v>
      </c>
      <c r="D3700" s="7">
        <v>112.71</v>
      </c>
    </row>
    <row r="3701" spans="1:4" x14ac:dyDescent="0.25">
      <c r="A3701">
        <v>58.52</v>
      </c>
      <c r="B3701">
        <v>2</v>
      </c>
      <c r="C3701">
        <v>6</v>
      </c>
      <c r="D3701" s="7">
        <v>122.89</v>
      </c>
    </row>
    <row r="3702" spans="1:4" x14ac:dyDescent="0.25">
      <c r="A3702">
        <v>41.1</v>
      </c>
      <c r="B3702">
        <v>4</v>
      </c>
      <c r="C3702">
        <v>6</v>
      </c>
      <c r="D3702" s="7">
        <v>172.62</v>
      </c>
    </row>
    <row r="3703" spans="1:4" x14ac:dyDescent="0.25">
      <c r="A3703">
        <v>20.170000000000002</v>
      </c>
      <c r="B3703">
        <v>6</v>
      </c>
      <c r="C3703">
        <v>6</v>
      </c>
      <c r="D3703" s="7">
        <v>127.07</v>
      </c>
    </row>
    <row r="3704" spans="1:4" x14ac:dyDescent="0.25">
      <c r="A3704">
        <v>5.14</v>
      </c>
      <c r="B3704">
        <v>9</v>
      </c>
      <c r="C3704">
        <v>3</v>
      </c>
      <c r="D3704" s="7">
        <v>48.57</v>
      </c>
    </row>
    <row r="3705" spans="1:4" x14ac:dyDescent="0.25">
      <c r="A3705">
        <v>39.72</v>
      </c>
      <c r="B3705">
        <v>4</v>
      </c>
      <c r="C3705">
        <v>4</v>
      </c>
      <c r="D3705" s="7">
        <v>166.82</v>
      </c>
    </row>
    <row r="3706" spans="1:4" x14ac:dyDescent="0.25">
      <c r="A3706">
        <v>10.51</v>
      </c>
      <c r="B3706">
        <v>7</v>
      </c>
      <c r="C3706">
        <v>5</v>
      </c>
      <c r="D3706" s="7">
        <v>77.25</v>
      </c>
    </row>
    <row r="3707" spans="1:4" x14ac:dyDescent="0.25">
      <c r="A3707">
        <v>82.4</v>
      </c>
      <c r="B3707">
        <v>9</v>
      </c>
      <c r="C3707">
        <v>4</v>
      </c>
      <c r="D3707" s="7">
        <v>778.68</v>
      </c>
    </row>
    <row r="3708" spans="1:4" x14ac:dyDescent="0.25">
      <c r="A3708">
        <v>96.01</v>
      </c>
      <c r="B3708">
        <v>1</v>
      </c>
      <c r="C3708">
        <v>4</v>
      </c>
      <c r="D3708" s="7">
        <v>100.81</v>
      </c>
    </row>
    <row r="3709" spans="1:4" x14ac:dyDescent="0.25">
      <c r="A3709">
        <v>80.84</v>
      </c>
      <c r="B3709">
        <v>3</v>
      </c>
      <c r="C3709">
        <v>4</v>
      </c>
      <c r="D3709" s="7">
        <v>254.65</v>
      </c>
    </row>
    <row r="3710" spans="1:4" x14ac:dyDescent="0.25">
      <c r="A3710">
        <v>30.21</v>
      </c>
      <c r="B3710">
        <v>6</v>
      </c>
      <c r="C3710">
        <v>1</v>
      </c>
      <c r="D3710" s="7">
        <v>190.32</v>
      </c>
    </row>
    <row r="3711" spans="1:4" x14ac:dyDescent="0.25">
      <c r="A3711">
        <v>60.05</v>
      </c>
      <c r="B3711">
        <v>9</v>
      </c>
      <c r="C3711">
        <v>6</v>
      </c>
      <c r="D3711" s="7">
        <v>567.47</v>
      </c>
    </row>
    <row r="3712" spans="1:4" x14ac:dyDescent="0.25">
      <c r="A3712">
        <v>65.849999999999994</v>
      </c>
      <c r="B3712">
        <v>7</v>
      </c>
      <c r="C3712">
        <v>1</v>
      </c>
      <c r="D3712" s="7">
        <v>484</v>
      </c>
    </row>
    <row r="3713" spans="1:4" x14ac:dyDescent="0.25">
      <c r="A3713">
        <v>65.05</v>
      </c>
      <c r="B3713">
        <v>3</v>
      </c>
      <c r="C3713">
        <v>3</v>
      </c>
      <c r="D3713" s="7">
        <v>204.91</v>
      </c>
    </row>
    <row r="3714" spans="1:4" x14ac:dyDescent="0.25">
      <c r="A3714">
        <v>81.58</v>
      </c>
      <c r="B3714">
        <v>3</v>
      </c>
      <c r="C3714">
        <v>3</v>
      </c>
      <c r="D3714" s="7">
        <v>256.98</v>
      </c>
    </row>
    <row r="3715" spans="1:4" x14ac:dyDescent="0.25">
      <c r="A3715">
        <v>68.09</v>
      </c>
      <c r="B3715">
        <v>7</v>
      </c>
      <c r="C3715">
        <v>5</v>
      </c>
      <c r="D3715" s="7">
        <v>500.46</v>
      </c>
    </row>
    <row r="3716" spans="1:4" x14ac:dyDescent="0.25">
      <c r="A3716">
        <v>18.190000000000001</v>
      </c>
      <c r="B3716">
        <v>2</v>
      </c>
      <c r="C3716">
        <v>3</v>
      </c>
      <c r="D3716" s="7">
        <v>38.200000000000003</v>
      </c>
    </row>
    <row r="3717" spans="1:4" x14ac:dyDescent="0.25">
      <c r="A3717">
        <v>61.42</v>
      </c>
      <c r="B3717">
        <v>2</v>
      </c>
      <c r="C3717">
        <v>3</v>
      </c>
      <c r="D3717" s="7">
        <v>128.97999999999999</v>
      </c>
    </row>
    <row r="3718" spans="1:4" x14ac:dyDescent="0.25">
      <c r="A3718">
        <v>53.22</v>
      </c>
      <c r="B3718">
        <v>6</v>
      </c>
      <c r="C3718">
        <v>5</v>
      </c>
      <c r="D3718" s="7">
        <v>335.29</v>
      </c>
    </row>
    <row r="3719" spans="1:4" x14ac:dyDescent="0.25">
      <c r="A3719">
        <v>53.36</v>
      </c>
      <c r="B3719">
        <v>1</v>
      </c>
      <c r="C3719">
        <v>4</v>
      </c>
      <c r="D3719" s="7">
        <v>56.03</v>
      </c>
    </row>
    <row r="3720" spans="1:4" x14ac:dyDescent="0.25">
      <c r="A3720">
        <v>38.450000000000003</v>
      </c>
      <c r="B3720">
        <v>1</v>
      </c>
      <c r="C3720">
        <v>6</v>
      </c>
      <c r="D3720" s="7">
        <v>40.369999999999997</v>
      </c>
    </row>
    <row r="3721" spans="1:4" x14ac:dyDescent="0.25">
      <c r="A3721">
        <v>33.67</v>
      </c>
      <c r="B3721">
        <v>5</v>
      </c>
      <c r="C3721">
        <v>6</v>
      </c>
      <c r="D3721" s="7">
        <v>176.77</v>
      </c>
    </row>
    <row r="3722" spans="1:4" x14ac:dyDescent="0.25">
      <c r="A3722">
        <v>60.01</v>
      </c>
      <c r="B3722">
        <v>8</v>
      </c>
      <c r="C3722">
        <v>4</v>
      </c>
      <c r="D3722" s="7">
        <v>504.08</v>
      </c>
    </row>
    <row r="3723" spans="1:4" x14ac:dyDescent="0.25">
      <c r="A3723">
        <v>75.150000000000006</v>
      </c>
      <c r="B3723">
        <v>7</v>
      </c>
      <c r="C3723">
        <v>1</v>
      </c>
      <c r="D3723" s="7">
        <v>552.35</v>
      </c>
    </row>
    <row r="3724" spans="1:4" x14ac:dyDescent="0.25">
      <c r="A3724">
        <v>29.4</v>
      </c>
      <c r="B3724">
        <v>10</v>
      </c>
      <c r="C3724">
        <v>5</v>
      </c>
      <c r="D3724" s="7">
        <v>308.7</v>
      </c>
    </row>
    <row r="3725" spans="1:4" x14ac:dyDescent="0.25">
      <c r="A3725">
        <v>87.96</v>
      </c>
      <c r="B3725">
        <v>9</v>
      </c>
      <c r="C3725">
        <v>6</v>
      </c>
      <c r="D3725" s="7">
        <v>831.22</v>
      </c>
    </row>
    <row r="3726" spans="1:4" x14ac:dyDescent="0.25">
      <c r="A3726">
        <v>74.7</v>
      </c>
      <c r="B3726">
        <v>8</v>
      </c>
      <c r="C3726">
        <v>2</v>
      </c>
      <c r="D3726" s="7">
        <v>627.48</v>
      </c>
    </row>
    <row r="3727" spans="1:4" x14ac:dyDescent="0.25">
      <c r="A3727">
        <v>73.180000000000007</v>
      </c>
      <c r="B3727">
        <v>8</v>
      </c>
      <c r="C3727">
        <v>6</v>
      </c>
      <c r="D3727" s="7">
        <v>614.71</v>
      </c>
    </row>
    <row r="3728" spans="1:4" x14ac:dyDescent="0.25">
      <c r="A3728">
        <v>59.55</v>
      </c>
      <c r="B3728">
        <v>2</v>
      </c>
      <c r="C3728">
        <v>6</v>
      </c>
      <c r="D3728" s="7">
        <v>125.05</v>
      </c>
    </row>
    <row r="3729" spans="1:4" x14ac:dyDescent="0.25">
      <c r="A3729">
        <v>71.7</v>
      </c>
      <c r="B3729">
        <v>3</v>
      </c>
      <c r="C3729">
        <v>6</v>
      </c>
      <c r="D3729" s="7">
        <v>225.86</v>
      </c>
    </row>
    <row r="3730" spans="1:4" x14ac:dyDescent="0.25">
      <c r="A3730">
        <v>31.87</v>
      </c>
      <c r="B3730">
        <v>3</v>
      </c>
      <c r="C3730">
        <v>4</v>
      </c>
      <c r="D3730" s="7">
        <v>100.39</v>
      </c>
    </row>
    <row r="3731" spans="1:4" x14ac:dyDescent="0.25">
      <c r="A3731">
        <v>71.150000000000006</v>
      </c>
      <c r="B3731">
        <v>9</v>
      </c>
      <c r="C3731">
        <v>1</v>
      </c>
      <c r="D3731" s="7">
        <v>672.37</v>
      </c>
    </row>
    <row r="3732" spans="1:4" x14ac:dyDescent="0.25">
      <c r="A3732">
        <v>57.15</v>
      </c>
      <c r="B3732">
        <v>8</v>
      </c>
      <c r="C3732">
        <v>4</v>
      </c>
      <c r="D3732" s="7">
        <v>480.06</v>
      </c>
    </row>
    <row r="3733" spans="1:4" x14ac:dyDescent="0.25">
      <c r="A3733">
        <v>38.19</v>
      </c>
      <c r="B3733">
        <v>3</v>
      </c>
      <c r="C3733">
        <v>4</v>
      </c>
      <c r="D3733" s="7">
        <v>120.3</v>
      </c>
    </row>
    <row r="3734" spans="1:4" x14ac:dyDescent="0.25">
      <c r="A3734">
        <v>43.77</v>
      </c>
      <c r="B3734">
        <v>2</v>
      </c>
      <c r="C3734">
        <v>2</v>
      </c>
      <c r="D3734" s="7">
        <v>91.92</v>
      </c>
    </row>
    <row r="3735" spans="1:4" x14ac:dyDescent="0.25">
      <c r="A3735">
        <v>83.14</v>
      </c>
      <c r="B3735">
        <v>10</v>
      </c>
      <c r="C3735">
        <v>6</v>
      </c>
      <c r="D3735" s="7">
        <v>872.97</v>
      </c>
    </row>
    <row r="3736" spans="1:4" x14ac:dyDescent="0.25">
      <c r="A3736">
        <v>13.49</v>
      </c>
      <c r="B3736">
        <v>8</v>
      </c>
      <c r="C3736">
        <v>2</v>
      </c>
      <c r="D3736" s="7">
        <v>113.32</v>
      </c>
    </row>
    <row r="3737" spans="1:4" x14ac:dyDescent="0.25">
      <c r="A3737">
        <v>25.98</v>
      </c>
      <c r="B3737">
        <v>8</v>
      </c>
      <c r="C3737">
        <v>4</v>
      </c>
      <c r="D3737" s="7">
        <v>218.23</v>
      </c>
    </row>
    <row r="3738" spans="1:4" x14ac:dyDescent="0.25">
      <c r="A3738">
        <v>16.11</v>
      </c>
      <c r="B3738">
        <v>10</v>
      </c>
      <c r="C3738">
        <v>2</v>
      </c>
      <c r="D3738" s="7">
        <v>169.16</v>
      </c>
    </row>
    <row r="3739" spans="1:4" x14ac:dyDescent="0.25">
      <c r="A3739">
        <v>60.43</v>
      </c>
      <c r="B3739">
        <v>4</v>
      </c>
      <c r="C3739">
        <v>1</v>
      </c>
      <c r="D3739" s="7">
        <v>253.81</v>
      </c>
    </row>
    <row r="3740" spans="1:4" x14ac:dyDescent="0.25">
      <c r="A3740">
        <v>44.51</v>
      </c>
      <c r="B3740">
        <v>5</v>
      </c>
      <c r="C3740">
        <v>4</v>
      </c>
      <c r="D3740" s="7">
        <v>233.68</v>
      </c>
    </row>
    <row r="3741" spans="1:4" x14ac:dyDescent="0.25">
      <c r="A3741">
        <v>25.2</v>
      </c>
      <c r="B3741">
        <v>2</v>
      </c>
      <c r="C3741">
        <v>6</v>
      </c>
      <c r="D3741" s="7">
        <v>52.92</v>
      </c>
    </row>
    <row r="3742" spans="1:4" x14ac:dyDescent="0.25">
      <c r="A3742">
        <v>56.09</v>
      </c>
      <c r="B3742">
        <v>10</v>
      </c>
      <c r="C3742">
        <v>2</v>
      </c>
      <c r="D3742" s="7">
        <v>588.95000000000005</v>
      </c>
    </row>
    <row r="3743" spans="1:4" x14ac:dyDescent="0.25">
      <c r="A3743">
        <v>79.02</v>
      </c>
      <c r="B3743">
        <v>2</v>
      </c>
      <c r="C3743">
        <v>2</v>
      </c>
      <c r="D3743" s="7">
        <v>165.94</v>
      </c>
    </row>
    <row r="3744" spans="1:4" x14ac:dyDescent="0.25">
      <c r="A3744">
        <v>7.86</v>
      </c>
      <c r="B3744">
        <v>6</v>
      </c>
      <c r="C3744">
        <v>4</v>
      </c>
      <c r="D3744" s="7">
        <v>49.52</v>
      </c>
    </row>
    <row r="3745" spans="1:4" x14ac:dyDescent="0.25">
      <c r="A3745">
        <v>61.63</v>
      </c>
      <c r="B3745">
        <v>3</v>
      </c>
      <c r="C3745">
        <v>6</v>
      </c>
      <c r="D3745" s="7">
        <v>194.13</v>
      </c>
    </row>
    <row r="3746" spans="1:4" x14ac:dyDescent="0.25">
      <c r="A3746">
        <v>41.96</v>
      </c>
      <c r="B3746">
        <v>10</v>
      </c>
      <c r="C3746">
        <v>3</v>
      </c>
      <c r="D3746" s="7">
        <v>440.58</v>
      </c>
    </row>
    <row r="3747" spans="1:4" x14ac:dyDescent="0.25">
      <c r="A3747">
        <v>47.73</v>
      </c>
      <c r="B3747">
        <v>5</v>
      </c>
      <c r="C3747">
        <v>5</v>
      </c>
      <c r="D3747" s="7">
        <v>250.58</v>
      </c>
    </row>
    <row r="3748" spans="1:4" x14ac:dyDescent="0.25">
      <c r="A3748">
        <v>70.09</v>
      </c>
      <c r="B3748">
        <v>6</v>
      </c>
      <c r="C3748">
        <v>2</v>
      </c>
      <c r="D3748" s="7">
        <v>441.57</v>
      </c>
    </row>
    <row r="3749" spans="1:4" x14ac:dyDescent="0.25">
      <c r="A3749">
        <v>68.48</v>
      </c>
      <c r="B3749">
        <v>9</v>
      </c>
      <c r="C3749">
        <v>5</v>
      </c>
      <c r="D3749" s="7">
        <v>647.14</v>
      </c>
    </row>
    <row r="3750" spans="1:4" x14ac:dyDescent="0.25">
      <c r="A3750">
        <v>18.64</v>
      </c>
      <c r="B3750">
        <v>9</v>
      </c>
      <c r="C3750">
        <v>4</v>
      </c>
      <c r="D3750" s="7">
        <v>176.15</v>
      </c>
    </row>
    <row r="3751" spans="1:4" x14ac:dyDescent="0.25">
      <c r="A3751">
        <v>8.48</v>
      </c>
      <c r="B3751">
        <v>6</v>
      </c>
      <c r="C3751">
        <v>3</v>
      </c>
      <c r="D3751" s="7">
        <v>53.42</v>
      </c>
    </row>
    <row r="3752" spans="1:4" x14ac:dyDescent="0.25">
      <c r="A3752">
        <v>64.56</v>
      </c>
      <c r="B3752">
        <v>5</v>
      </c>
      <c r="C3752">
        <v>3</v>
      </c>
      <c r="D3752" s="7">
        <v>338.94</v>
      </c>
    </row>
    <row r="3753" spans="1:4" x14ac:dyDescent="0.25">
      <c r="A3753">
        <v>59.31</v>
      </c>
      <c r="B3753">
        <v>3</v>
      </c>
      <c r="C3753">
        <v>2</v>
      </c>
      <c r="D3753" s="7">
        <v>186.83</v>
      </c>
    </row>
    <row r="3754" spans="1:4" x14ac:dyDescent="0.25">
      <c r="A3754">
        <v>33.44</v>
      </c>
      <c r="B3754">
        <v>10</v>
      </c>
      <c r="C3754">
        <v>5</v>
      </c>
      <c r="D3754" s="7">
        <v>351.12</v>
      </c>
    </row>
    <row r="3755" spans="1:4" x14ac:dyDescent="0.25">
      <c r="A3755">
        <v>42.64</v>
      </c>
      <c r="B3755">
        <v>10</v>
      </c>
      <c r="C3755">
        <v>3</v>
      </c>
      <c r="D3755" s="7">
        <v>447.72</v>
      </c>
    </row>
    <row r="3756" spans="1:4" x14ac:dyDescent="0.25">
      <c r="A3756">
        <v>30.16</v>
      </c>
      <c r="B3756">
        <v>6</v>
      </c>
      <c r="C3756">
        <v>6</v>
      </c>
      <c r="D3756" s="7">
        <v>190.01</v>
      </c>
    </row>
    <row r="3757" spans="1:4" x14ac:dyDescent="0.25">
      <c r="A3757">
        <v>95.1</v>
      </c>
      <c r="B3757">
        <v>2</v>
      </c>
      <c r="C3757">
        <v>3</v>
      </c>
      <c r="D3757" s="7">
        <v>199.71</v>
      </c>
    </row>
    <row r="3758" spans="1:4" x14ac:dyDescent="0.25">
      <c r="A3758">
        <v>57.59</v>
      </c>
      <c r="B3758">
        <v>3</v>
      </c>
      <c r="C3758">
        <v>6</v>
      </c>
      <c r="D3758" s="7">
        <v>181.41</v>
      </c>
    </row>
    <row r="3759" spans="1:4" x14ac:dyDescent="0.25">
      <c r="A3759">
        <v>89.41</v>
      </c>
      <c r="B3759">
        <v>2</v>
      </c>
      <c r="C3759">
        <v>5</v>
      </c>
      <c r="D3759" s="7">
        <v>187.76</v>
      </c>
    </row>
    <row r="3760" spans="1:4" x14ac:dyDescent="0.25">
      <c r="A3760">
        <v>93.87</v>
      </c>
      <c r="B3760">
        <v>2</v>
      </c>
      <c r="C3760">
        <v>1</v>
      </c>
      <c r="D3760" s="7">
        <v>197.13</v>
      </c>
    </row>
    <row r="3761" spans="1:4" x14ac:dyDescent="0.25">
      <c r="A3761">
        <v>84.26</v>
      </c>
      <c r="B3761">
        <v>9</v>
      </c>
      <c r="C3761">
        <v>6</v>
      </c>
      <c r="D3761" s="7">
        <v>796.26</v>
      </c>
    </row>
    <row r="3762" spans="1:4" x14ac:dyDescent="0.25">
      <c r="A3762">
        <v>72.87</v>
      </c>
      <c r="B3762">
        <v>1</v>
      </c>
      <c r="C3762">
        <v>1</v>
      </c>
      <c r="D3762" s="7">
        <v>76.510000000000005</v>
      </c>
    </row>
    <row r="3763" spans="1:4" x14ac:dyDescent="0.25">
      <c r="A3763">
        <v>61.72</v>
      </c>
      <c r="B3763">
        <v>6</v>
      </c>
      <c r="C3763">
        <v>5</v>
      </c>
      <c r="D3763" s="7">
        <v>388.84</v>
      </c>
    </row>
    <row r="3764" spans="1:4" x14ac:dyDescent="0.25">
      <c r="A3764">
        <v>55.08</v>
      </c>
      <c r="B3764">
        <v>9</v>
      </c>
      <c r="C3764">
        <v>1</v>
      </c>
      <c r="D3764" s="7">
        <v>520.51</v>
      </c>
    </row>
    <row r="3765" spans="1:4" x14ac:dyDescent="0.25">
      <c r="A3765">
        <v>21.52</v>
      </c>
      <c r="B3765">
        <v>4</v>
      </c>
      <c r="C3765">
        <v>4</v>
      </c>
      <c r="D3765" s="7">
        <v>90.38</v>
      </c>
    </row>
    <row r="3766" spans="1:4" x14ac:dyDescent="0.25">
      <c r="A3766">
        <v>5.64</v>
      </c>
      <c r="B3766">
        <v>3</v>
      </c>
      <c r="C3766">
        <v>3</v>
      </c>
      <c r="D3766" s="7">
        <v>17.77</v>
      </c>
    </row>
    <row r="3767" spans="1:4" x14ac:dyDescent="0.25">
      <c r="A3767">
        <v>64.42</v>
      </c>
      <c r="B3767">
        <v>8</v>
      </c>
      <c r="C3767">
        <v>5</v>
      </c>
      <c r="D3767" s="7">
        <v>541.13</v>
      </c>
    </row>
    <row r="3768" spans="1:4" x14ac:dyDescent="0.25">
      <c r="A3768">
        <v>13.46</v>
      </c>
      <c r="B3768">
        <v>3</v>
      </c>
      <c r="C3768">
        <v>1</v>
      </c>
      <c r="D3768" s="7">
        <v>42.4</v>
      </c>
    </row>
    <row r="3769" spans="1:4" x14ac:dyDescent="0.25">
      <c r="A3769">
        <v>33.700000000000003</v>
      </c>
      <c r="B3769">
        <v>9</v>
      </c>
      <c r="C3769">
        <v>4</v>
      </c>
      <c r="D3769" s="7">
        <v>318.47000000000003</v>
      </c>
    </row>
    <row r="3770" spans="1:4" x14ac:dyDescent="0.25">
      <c r="A3770">
        <v>37.79</v>
      </c>
      <c r="B3770">
        <v>9</v>
      </c>
      <c r="C3770">
        <v>2</v>
      </c>
      <c r="D3770" s="7">
        <v>357.12</v>
      </c>
    </row>
    <row r="3771" spans="1:4" x14ac:dyDescent="0.25">
      <c r="A3771">
        <v>85.33</v>
      </c>
      <c r="B3771">
        <v>2</v>
      </c>
      <c r="C3771">
        <v>6</v>
      </c>
      <c r="D3771" s="7">
        <v>179.19</v>
      </c>
    </row>
    <row r="3772" spans="1:4" x14ac:dyDescent="0.25">
      <c r="A3772">
        <v>98.39</v>
      </c>
      <c r="B3772">
        <v>6</v>
      </c>
      <c r="C3772">
        <v>5</v>
      </c>
      <c r="D3772" s="7">
        <v>619.86</v>
      </c>
    </row>
    <row r="3773" spans="1:4" x14ac:dyDescent="0.25">
      <c r="A3773">
        <v>93.6</v>
      </c>
      <c r="B3773">
        <v>1</v>
      </c>
      <c r="C3773">
        <v>4</v>
      </c>
      <c r="D3773" s="7">
        <v>98.28</v>
      </c>
    </row>
    <row r="3774" spans="1:4" x14ac:dyDescent="0.25">
      <c r="A3774">
        <v>7.06</v>
      </c>
      <c r="B3774">
        <v>7</v>
      </c>
      <c r="C3774">
        <v>1</v>
      </c>
      <c r="D3774" s="7">
        <v>51.89</v>
      </c>
    </row>
    <row r="3775" spans="1:4" x14ac:dyDescent="0.25">
      <c r="A3775">
        <v>45.23</v>
      </c>
      <c r="B3775">
        <v>7</v>
      </c>
      <c r="C3775">
        <v>3</v>
      </c>
      <c r="D3775" s="7">
        <v>332.44</v>
      </c>
    </row>
    <row r="3776" spans="1:4" x14ac:dyDescent="0.25">
      <c r="A3776">
        <v>88.75</v>
      </c>
      <c r="B3776">
        <v>6</v>
      </c>
      <c r="C3776">
        <v>2</v>
      </c>
      <c r="D3776" s="7">
        <v>559.12</v>
      </c>
    </row>
    <row r="3777" spans="1:4" x14ac:dyDescent="0.25">
      <c r="A3777">
        <v>26.34</v>
      </c>
      <c r="B3777">
        <v>5</v>
      </c>
      <c r="C3777">
        <v>6</v>
      </c>
      <c r="D3777" s="7">
        <v>138.28</v>
      </c>
    </row>
    <row r="3778" spans="1:4" x14ac:dyDescent="0.25">
      <c r="A3778">
        <v>13.73</v>
      </c>
      <c r="B3778">
        <v>6</v>
      </c>
      <c r="C3778">
        <v>4</v>
      </c>
      <c r="D3778" s="7">
        <v>86.5</v>
      </c>
    </row>
    <row r="3779" spans="1:4" x14ac:dyDescent="0.25">
      <c r="A3779">
        <v>29.15</v>
      </c>
      <c r="B3779">
        <v>8</v>
      </c>
      <c r="C3779">
        <v>3</v>
      </c>
      <c r="D3779" s="7">
        <v>244.86</v>
      </c>
    </row>
    <row r="3780" spans="1:4" x14ac:dyDescent="0.25">
      <c r="A3780">
        <v>51.61</v>
      </c>
      <c r="B3780">
        <v>3</v>
      </c>
      <c r="C3780">
        <v>1</v>
      </c>
      <c r="D3780" s="7">
        <v>162.57</v>
      </c>
    </row>
    <row r="3781" spans="1:4" x14ac:dyDescent="0.25">
      <c r="A3781">
        <v>54.24</v>
      </c>
      <c r="B3781">
        <v>4</v>
      </c>
      <c r="C3781">
        <v>5</v>
      </c>
      <c r="D3781" s="7">
        <v>227.81</v>
      </c>
    </row>
    <row r="3782" spans="1:4" x14ac:dyDescent="0.25">
      <c r="A3782">
        <v>45.18</v>
      </c>
      <c r="B3782">
        <v>4</v>
      </c>
      <c r="C3782">
        <v>1</v>
      </c>
      <c r="D3782" s="7">
        <v>189.76</v>
      </c>
    </row>
    <row r="3783" spans="1:4" x14ac:dyDescent="0.25">
      <c r="A3783">
        <v>10.039999999999999</v>
      </c>
      <c r="B3783">
        <v>3</v>
      </c>
      <c r="C3783">
        <v>4</v>
      </c>
      <c r="D3783" s="7">
        <v>31.63</v>
      </c>
    </row>
    <row r="3784" spans="1:4" x14ac:dyDescent="0.25">
      <c r="A3784">
        <v>18.03</v>
      </c>
      <c r="B3784">
        <v>3</v>
      </c>
      <c r="C3784">
        <v>6</v>
      </c>
      <c r="D3784" s="7">
        <v>56.79</v>
      </c>
    </row>
    <row r="3785" spans="1:4" x14ac:dyDescent="0.25">
      <c r="A3785">
        <v>30.38</v>
      </c>
      <c r="B3785">
        <v>5</v>
      </c>
      <c r="C3785">
        <v>4</v>
      </c>
      <c r="D3785" s="7">
        <v>159.5</v>
      </c>
    </row>
    <row r="3786" spans="1:4" x14ac:dyDescent="0.25">
      <c r="A3786">
        <v>74.819999999999993</v>
      </c>
      <c r="B3786">
        <v>10</v>
      </c>
      <c r="C3786">
        <v>1</v>
      </c>
      <c r="D3786" s="7">
        <v>785.61</v>
      </c>
    </row>
    <row r="3787" spans="1:4" x14ac:dyDescent="0.25">
      <c r="A3787">
        <v>50.24</v>
      </c>
      <c r="B3787">
        <v>9</v>
      </c>
      <c r="C3787">
        <v>6</v>
      </c>
      <c r="D3787" s="7">
        <v>474.77</v>
      </c>
    </row>
    <row r="3788" spans="1:4" x14ac:dyDescent="0.25">
      <c r="A3788">
        <v>56.09</v>
      </c>
      <c r="B3788">
        <v>2</v>
      </c>
      <c r="C3788">
        <v>4</v>
      </c>
      <c r="D3788" s="7">
        <v>117.79</v>
      </c>
    </row>
    <row r="3789" spans="1:4" x14ac:dyDescent="0.25">
      <c r="A3789">
        <v>59.23</v>
      </c>
      <c r="B3789">
        <v>3</v>
      </c>
      <c r="C3789">
        <v>6</v>
      </c>
      <c r="D3789" s="7">
        <v>186.57</v>
      </c>
    </row>
    <row r="3790" spans="1:4" x14ac:dyDescent="0.25">
      <c r="A3790">
        <v>48.7</v>
      </c>
      <c r="B3790">
        <v>6</v>
      </c>
      <c r="C3790">
        <v>3</v>
      </c>
      <c r="D3790" s="7">
        <v>306.81</v>
      </c>
    </row>
    <row r="3791" spans="1:4" x14ac:dyDescent="0.25">
      <c r="A3791">
        <v>61.39</v>
      </c>
      <c r="B3791">
        <v>4</v>
      </c>
      <c r="C3791">
        <v>6</v>
      </c>
      <c r="D3791" s="7">
        <v>257.83999999999997</v>
      </c>
    </row>
    <row r="3792" spans="1:4" x14ac:dyDescent="0.25">
      <c r="A3792">
        <v>5.22</v>
      </c>
      <c r="B3792">
        <v>8</v>
      </c>
      <c r="C3792">
        <v>2</v>
      </c>
      <c r="D3792" s="7">
        <v>43.85</v>
      </c>
    </row>
    <row r="3793" spans="1:4" x14ac:dyDescent="0.25">
      <c r="A3793">
        <v>48.9</v>
      </c>
      <c r="B3793">
        <v>3</v>
      </c>
      <c r="C3793">
        <v>1</v>
      </c>
      <c r="D3793" s="7">
        <v>154.03</v>
      </c>
    </row>
    <row r="3794" spans="1:4" x14ac:dyDescent="0.25">
      <c r="A3794">
        <v>89.42</v>
      </c>
      <c r="B3794">
        <v>2</v>
      </c>
      <c r="C3794">
        <v>2</v>
      </c>
      <c r="D3794" s="7">
        <v>187.78</v>
      </c>
    </row>
    <row r="3795" spans="1:4" x14ac:dyDescent="0.25">
      <c r="A3795">
        <v>90.38</v>
      </c>
      <c r="B3795">
        <v>1</v>
      </c>
      <c r="C3795">
        <v>6</v>
      </c>
      <c r="D3795" s="7">
        <v>94.9</v>
      </c>
    </row>
    <row r="3796" spans="1:4" x14ac:dyDescent="0.25">
      <c r="A3796">
        <v>96.18</v>
      </c>
      <c r="B3796">
        <v>6</v>
      </c>
      <c r="C3796">
        <v>4</v>
      </c>
      <c r="D3796" s="7">
        <v>605.92999999999995</v>
      </c>
    </row>
    <row r="3797" spans="1:4" x14ac:dyDescent="0.25">
      <c r="A3797">
        <v>62.19</v>
      </c>
      <c r="B3797">
        <v>5</v>
      </c>
      <c r="C3797">
        <v>4</v>
      </c>
      <c r="D3797" s="7">
        <v>326.5</v>
      </c>
    </row>
    <row r="3798" spans="1:4" x14ac:dyDescent="0.25">
      <c r="A3798">
        <v>83.27</v>
      </c>
      <c r="B3798">
        <v>5</v>
      </c>
      <c r="C3798">
        <v>4</v>
      </c>
      <c r="D3798" s="7">
        <v>437.17</v>
      </c>
    </row>
    <row r="3799" spans="1:4" x14ac:dyDescent="0.25">
      <c r="A3799">
        <v>57.71</v>
      </c>
      <c r="B3799">
        <v>3</v>
      </c>
      <c r="C3799">
        <v>1</v>
      </c>
      <c r="D3799" s="7">
        <v>181.79</v>
      </c>
    </row>
    <row r="3800" spans="1:4" x14ac:dyDescent="0.25">
      <c r="A3800">
        <v>81.7</v>
      </c>
      <c r="B3800">
        <v>8</v>
      </c>
      <c r="C3800">
        <v>4</v>
      </c>
      <c r="D3800" s="7">
        <v>686.28</v>
      </c>
    </row>
    <row r="3801" spans="1:4" x14ac:dyDescent="0.25">
      <c r="A3801">
        <v>36.31</v>
      </c>
      <c r="B3801">
        <v>2</v>
      </c>
      <c r="C3801">
        <v>1</v>
      </c>
      <c r="D3801" s="7">
        <v>76.25</v>
      </c>
    </row>
    <row r="3802" spans="1:4" x14ac:dyDescent="0.25">
      <c r="A3802">
        <v>11.74</v>
      </c>
      <c r="B3802">
        <v>7</v>
      </c>
      <c r="C3802">
        <v>3</v>
      </c>
      <c r="D3802" s="7">
        <v>86.29</v>
      </c>
    </row>
    <row r="3803" spans="1:4" x14ac:dyDescent="0.25">
      <c r="A3803">
        <v>44.72</v>
      </c>
      <c r="B3803">
        <v>3</v>
      </c>
      <c r="C3803">
        <v>1</v>
      </c>
      <c r="D3803" s="7">
        <v>140.87</v>
      </c>
    </row>
    <row r="3804" spans="1:4" x14ac:dyDescent="0.25">
      <c r="A3804">
        <v>40.89</v>
      </c>
      <c r="B3804">
        <v>8</v>
      </c>
      <c r="C3804">
        <v>2</v>
      </c>
      <c r="D3804" s="7">
        <v>343.48</v>
      </c>
    </row>
    <row r="3805" spans="1:4" x14ac:dyDescent="0.25">
      <c r="A3805">
        <v>11.27</v>
      </c>
      <c r="B3805">
        <v>2</v>
      </c>
      <c r="C3805">
        <v>5</v>
      </c>
      <c r="D3805" s="7">
        <v>23.67</v>
      </c>
    </row>
    <row r="3806" spans="1:4" x14ac:dyDescent="0.25">
      <c r="A3806">
        <v>15.02</v>
      </c>
      <c r="B3806">
        <v>5</v>
      </c>
      <c r="C3806">
        <v>1</v>
      </c>
      <c r="D3806" s="7">
        <v>78.849999999999994</v>
      </c>
    </row>
    <row r="3807" spans="1:4" x14ac:dyDescent="0.25">
      <c r="A3807">
        <v>20.309999999999999</v>
      </c>
      <c r="B3807">
        <v>1</v>
      </c>
      <c r="C3807">
        <v>3</v>
      </c>
      <c r="D3807" s="7">
        <v>21.33</v>
      </c>
    </row>
    <row r="3808" spans="1:4" x14ac:dyDescent="0.25">
      <c r="A3808">
        <v>23.28</v>
      </c>
      <c r="B3808">
        <v>2</v>
      </c>
      <c r="C3808">
        <v>4</v>
      </c>
      <c r="D3808" s="7">
        <v>48.89</v>
      </c>
    </row>
    <row r="3809" spans="1:4" x14ac:dyDescent="0.25">
      <c r="A3809">
        <v>51.06</v>
      </c>
      <c r="B3809">
        <v>3</v>
      </c>
      <c r="C3809">
        <v>6</v>
      </c>
      <c r="D3809" s="7">
        <v>160.84</v>
      </c>
    </row>
    <row r="3810" spans="1:4" x14ac:dyDescent="0.25">
      <c r="A3810">
        <v>64.099999999999994</v>
      </c>
      <c r="B3810">
        <v>2</v>
      </c>
      <c r="C3810">
        <v>1</v>
      </c>
      <c r="D3810" s="7">
        <v>134.61000000000001</v>
      </c>
    </row>
    <row r="3811" spans="1:4" x14ac:dyDescent="0.25">
      <c r="A3811">
        <v>15.7</v>
      </c>
      <c r="B3811">
        <v>9</v>
      </c>
      <c r="C3811">
        <v>4</v>
      </c>
      <c r="D3811" s="7">
        <v>148.36000000000001</v>
      </c>
    </row>
    <row r="3812" spans="1:4" x14ac:dyDescent="0.25">
      <c r="A3812">
        <v>82.07</v>
      </c>
      <c r="B3812">
        <v>4</v>
      </c>
      <c r="C3812">
        <v>5</v>
      </c>
      <c r="D3812" s="7">
        <v>344.69</v>
      </c>
    </row>
    <row r="3813" spans="1:4" x14ac:dyDescent="0.25">
      <c r="A3813">
        <v>5.34</v>
      </c>
      <c r="B3813">
        <v>5</v>
      </c>
      <c r="C3813">
        <v>5</v>
      </c>
      <c r="D3813" s="7">
        <v>28.04</v>
      </c>
    </row>
    <row r="3814" spans="1:4" x14ac:dyDescent="0.25">
      <c r="A3814">
        <v>20.78</v>
      </c>
      <c r="B3814">
        <v>2</v>
      </c>
      <c r="C3814">
        <v>1</v>
      </c>
      <c r="D3814" s="7">
        <v>43.64</v>
      </c>
    </row>
    <row r="3815" spans="1:4" x14ac:dyDescent="0.25">
      <c r="A3815">
        <v>54.27</v>
      </c>
      <c r="B3815">
        <v>10</v>
      </c>
      <c r="C3815">
        <v>2</v>
      </c>
      <c r="D3815" s="7">
        <v>569.84</v>
      </c>
    </row>
    <row r="3816" spans="1:4" x14ac:dyDescent="0.25">
      <c r="A3816">
        <v>7.37</v>
      </c>
      <c r="B3816">
        <v>4</v>
      </c>
      <c r="C3816">
        <v>1</v>
      </c>
      <c r="D3816" s="7">
        <v>30.95</v>
      </c>
    </row>
    <row r="3817" spans="1:4" x14ac:dyDescent="0.25">
      <c r="A3817">
        <v>18.82</v>
      </c>
      <c r="B3817">
        <v>3</v>
      </c>
      <c r="C3817">
        <v>3</v>
      </c>
      <c r="D3817" s="7">
        <v>59.28</v>
      </c>
    </row>
    <row r="3818" spans="1:4" x14ac:dyDescent="0.25">
      <c r="A3818">
        <v>65.61</v>
      </c>
      <c r="B3818">
        <v>10</v>
      </c>
      <c r="C3818">
        <v>1</v>
      </c>
      <c r="D3818" s="7">
        <v>688.9</v>
      </c>
    </row>
    <row r="3819" spans="1:4" x14ac:dyDescent="0.25">
      <c r="A3819">
        <v>40.53</v>
      </c>
      <c r="B3819">
        <v>3</v>
      </c>
      <c r="C3819">
        <v>3</v>
      </c>
      <c r="D3819" s="7">
        <v>127.67</v>
      </c>
    </row>
    <row r="3820" spans="1:4" x14ac:dyDescent="0.25">
      <c r="A3820">
        <v>79.58</v>
      </c>
      <c r="B3820">
        <v>7</v>
      </c>
      <c r="C3820">
        <v>5</v>
      </c>
      <c r="D3820" s="7">
        <v>584.91</v>
      </c>
    </row>
    <row r="3821" spans="1:4" x14ac:dyDescent="0.25">
      <c r="A3821">
        <v>13.81</v>
      </c>
      <c r="B3821">
        <v>10</v>
      </c>
      <c r="C3821">
        <v>4</v>
      </c>
      <c r="D3821" s="7">
        <v>145</v>
      </c>
    </row>
    <row r="3822" spans="1:4" x14ac:dyDescent="0.25">
      <c r="A3822">
        <v>15.51</v>
      </c>
      <c r="B3822">
        <v>9</v>
      </c>
      <c r="C3822">
        <v>4</v>
      </c>
      <c r="D3822" s="7">
        <v>146.57</v>
      </c>
    </row>
    <row r="3823" spans="1:4" x14ac:dyDescent="0.25">
      <c r="A3823">
        <v>94.37</v>
      </c>
      <c r="B3823">
        <v>3</v>
      </c>
      <c r="C3823">
        <v>4</v>
      </c>
      <c r="D3823" s="7">
        <v>297.27</v>
      </c>
    </row>
    <row r="3824" spans="1:4" x14ac:dyDescent="0.25">
      <c r="A3824">
        <v>78.89</v>
      </c>
      <c r="B3824">
        <v>9</v>
      </c>
      <c r="C3824">
        <v>1</v>
      </c>
      <c r="D3824" s="7">
        <v>745.51</v>
      </c>
    </row>
    <row r="3825" spans="1:4" x14ac:dyDescent="0.25">
      <c r="A3825">
        <v>68.14</v>
      </c>
      <c r="B3825">
        <v>3</v>
      </c>
      <c r="C3825">
        <v>3</v>
      </c>
      <c r="D3825" s="7">
        <v>214.64</v>
      </c>
    </row>
    <row r="3826" spans="1:4" x14ac:dyDescent="0.25">
      <c r="A3826">
        <v>6.41</v>
      </c>
      <c r="B3826">
        <v>9</v>
      </c>
      <c r="C3826">
        <v>2</v>
      </c>
      <c r="D3826" s="7">
        <v>60.57</v>
      </c>
    </row>
    <row r="3827" spans="1:4" x14ac:dyDescent="0.25">
      <c r="A3827">
        <v>81.56</v>
      </c>
      <c r="B3827">
        <v>3</v>
      </c>
      <c r="C3827">
        <v>2</v>
      </c>
      <c r="D3827" s="7">
        <v>256.91000000000003</v>
      </c>
    </row>
    <row r="3828" spans="1:4" x14ac:dyDescent="0.25">
      <c r="A3828">
        <v>31.58</v>
      </c>
      <c r="B3828">
        <v>3</v>
      </c>
      <c r="C3828">
        <v>5</v>
      </c>
      <c r="D3828" s="7">
        <v>99.48</v>
      </c>
    </row>
    <row r="3829" spans="1:4" x14ac:dyDescent="0.25">
      <c r="A3829">
        <v>90.52</v>
      </c>
      <c r="B3829">
        <v>8</v>
      </c>
      <c r="C3829">
        <v>4</v>
      </c>
      <c r="D3829" s="7">
        <v>760.37</v>
      </c>
    </row>
    <row r="3830" spans="1:4" x14ac:dyDescent="0.25">
      <c r="A3830">
        <v>18.97</v>
      </c>
      <c r="B3830">
        <v>8</v>
      </c>
      <c r="C3830">
        <v>3</v>
      </c>
      <c r="D3830" s="7">
        <v>159.35</v>
      </c>
    </row>
    <row r="3831" spans="1:4" x14ac:dyDescent="0.25">
      <c r="A3831">
        <v>20.420000000000002</v>
      </c>
      <c r="B3831">
        <v>4</v>
      </c>
      <c r="C3831">
        <v>2</v>
      </c>
      <c r="D3831" s="7">
        <v>85.76</v>
      </c>
    </row>
    <row r="3832" spans="1:4" x14ac:dyDescent="0.25">
      <c r="A3832">
        <v>46.46</v>
      </c>
      <c r="B3832">
        <v>10</v>
      </c>
      <c r="C3832">
        <v>3</v>
      </c>
      <c r="D3832" s="7">
        <v>487.83</v>
      </c>
    </row>
    <row r="3833" spans="1:4" x14ac:dyDescent="0.25">
      <c r="A3833">
        <v>14.32</v>
      </c>
      <c r="B3833">
        <v>10</v>
      </c>
      <c r="C3833">
        <v>6</v>
      </c>
      <c r="D3833" s="7">
        <v>150.36000000000001</v>
      </c>
    </row>
    <row r="3834" spans="1:4" x14ac:dyDescent="0.25">
      <c r="A3834">
        <v>75.78</v>
      </c>
      <c r="B3834">
        <v>9</v>
      </c>
      <c r="C3834">
        <v>3</v>
      </c>
      <c r="D3834" s="7">
        <v>716.12</v>
      </c>
    </row>
    <row r="3835" spans="1:4" x14ac:dyDescent="0.25">
      <c r="A3835">
        <v>44.63</v>
      </c>
      <c r="B3835">
        <v>2</v>
      </c>
      <c r="C3835">
        <v>5</v>
      </c>
      <c r="D3835" s="7">
        <v>93.72</v>
      </c>
    </row>
    <row r="3836" spans="1:4" x14ac:dyDescent="0.25">
      <c r="A3836">
        <v>49.69</v>
      </c>
      <c r="B3836">
        <v>3</v>
      </c>
      <c r="C3836">
        <v>5</v>
      </c>
      <c r="D3836" s="7">
        <v>156.52000000000001</v>
      </c>
    </row>
    <row r="3837" spans="1:4" x14ac:dyDescent="0.25">
      <c r="A3837">
        <v>40.57</v>
      </c>
      <c r="B3837">
        <v>9</v>
      </c>
      <c r="C3837">
        <v>3</v>
      </c>
      <c r="D3837" s="7">
        <v>383.39</v>
      </c>
    </row>
    <row r="3838" spans="1:4" x14ac:dyDescent="0.25">
      <c r="A3838">
        <v>85.6</v>
      </c>
      <c r="B3838">
        <v>6</v>
      </c>
      <c r="C3838">
        <v>6</v>
      </c>
      <c r="D3838" s="7">
        <v>539.28</v>
      </c>
    </row>
    <row r="3839" spans="1:4" x14ac:dyDescent="0.25">
      <c r="A3839">
        <v>8.4600000000000009</v>
      </c>
      <c r="B3839">
        <v>10</v>
      </c>
      <c r="C3839">
        <v>1</v>
      </c>
      <c r="D3839" s="7">
        <v>88.83</v>
      </c>
    </row>
    <row r="3840" spans="1:4" x14ac:dyDescent="0.25">
      <c r="A3840">
        <v>65.59</v>
      </c>
      <c r="B3840">
        <v>6</v>
      </c>
      <c r="C3840">
        <v>6</v>
      </c>
      <c r="D3840" s="7">
        <v>413.22</v>
      </c>
    </row>
    <row r="3841" spans="1:4" x14ac:dyDescent="0.25">
      <c r="A3841">
        <v>62.3</v>
      </c>
      <c r="B3841">
        <v>8</v>
      </c>
      <c r="C3841">
        <v>2</v>
      </c>
      <c r="D3841" s="7">
        <v>523.32000000000005</v>
      </c>
    </row>
    <row r="3842" spans="1:4" x14ac:dyDescent="0.25">
      <c r="A3842">
        <v>73.92</v>
      </c>
      <c r="B3842">
        <v>5</v>
      </c>
      <c r="C3842">
        <v>2</v>
      </c>
      <c r="D3842" s="7">
        <v>388.08</v>
      </c>
    </row>
    <row r="3843" spans="1:4" x14ac:dyDescent="0.25">
      <c r="A3843">
        <v>14.92</v>
      </c>
      <c r="B3843">
        <v>6</v>
      </c>
      <c r="C3843">
        <v>5</v>
      </c>
      <c r="D3843" s="7">
        <v>94</v>
      </c>
    </row>
    <row r="3844" spans="1:4" x14ac:dyDescent="0.25">
      <c r="A3844">
        <v>57.61</v>
      </c>
      <c r="B3844">
        <v>4</v>
      </c>
      <c r="C3844">
        <v>2</v>
      </c>
      <c r="D3844" s="7">
        <v>241.96</v>
      </c>
    </row>
    <row r="3845" spans="1:4" x14ac:dyDescent="0.25">
      <c r="A3845">
        <v>13.88</v>
      </c>
      <c r="B3845">
        <v>3</v>
      </c>
      <c r="C3845">
        <v>6</v>
      </c>
      <c r="D3845" s="7">
        <v>43.72</v>
      </c>
    </row>
    <row r="3846" spans="1:4" x14ac:dyDescent="0.25">
      <c r="A3846">
        <v>64.92</v>
      </c>
      <c r="B3846">
        <v>7</v>
      </c>
      <c r="C3846">
        <v>3</v>
      </c>
      <c r="D3846" s="7">
        <v>477.16</v>
      </c>
    </row>
    <row r="3847" spans="1:4" x14ac:dyDescent="0.25">
      <c r="A3847">
        <v>45.37</v>
      </c>
      <c r="B3847">
        <v>1</v>
      </c>
      <c r="C3847">
        <v>5</v>
      </c>
      <c r="D3847" s="7">
        <v>47.64</v>
      </c>
    </row>
    <row r="3848" spans="1:4" x14ac:dyDescent="0.25">
      <c r="A3848">
        <v>22.52</v>
      </c>
      <c r="B3848">
        <v>7</v>
      </c>
      <c r="C3848">
        <v>6</v>
      </c>
      <c r="D3848" s="7">
        <v>165.52</v>
      </c>
    </row>
    <row r="3849" spans="1:4" x14ac:dyDescent="0.25">
      <c r="A3849">
        <v>96.75</v>
      </c>
      <c r="B3849">
        <v>2</v>
      </c>
      <c r="C3849">
        <v>5</v>
      </c>
      <c r="D3849" s="7">
        <v>203.18</v>
      </c>
    </row>
    <row r="3850" spans="1:4" x14ac:dyDescent="0.25">
      <c r="A3850">
        <v>92.48</v>
      </c>
      <c r="B3850">
        <v>9</v>
      </c>
      <c r="C3850">
        <v>5</v>
      </c>
      <c r="D3850" s="7">
        <v>873.94</v>
      </c>
    </row>
    <row r="3851" spans="1:4" x14ac:dyDescent="0.25">
      <c r="A3851">
        <v>40.39</v>
      </c>
      <c r="B3851">
        <v>2</v>
      </c>
      <c r="C3851">
        <v>1</v>
      </c>
      <c r="D3851" s="7">
        <v>84.82</v>
      </c>
    </row>
    <row r="3852" spans="1:4" x14ac:dyDescent="0.25">
      <c r="A3852">
        <v>8.01</v>
      </c>
      <c r="B3852">
        <v>8</v>
      </c>
      <c r="C3852">
        <v>6</v>
      </c>
      <c r="D3852" s="7">
        <v>67.28</v>
      </c>
    </row>
    <row r="3853" spans="1:4" x14ac:dyDescent="0.25">
      <c r="A3853">
        <v>85.08</v>
      </c>
      <c r="B3853">
        <v>10</v>
      </c>
      <c r="C3853">
        <v>3</v>
      </c>
      <c r="D3853" s="7">
        <v>893.34</v>
      </c>
    </row>
    <row r="3854" spans="1:4" x14ac:dyDescent="0.25">
      <c r="A3854">
        <v>70.400000000000006</v>
      </c>
      <c r="B3854">
        <v>6</v>
      </c>
      <c r="C3854">
        <v>3</v>
      </c>
      <c r="D3854" s="7">
        <v>443.52</v>
      </c>
    </row>
    <row r="3855" spans="1:4" x14ac:dyDescent="0.25">
      <c r="A3855">
        <v>20.82</v>
      </c>
      <c r="B3855">
        <v>10</v>
      </c>
      <c r="C3855">
        <v>1</v>
      </c>
      <c r="D3855" s="7">
        <v>218.61</v>
      </c>
    </row>
    <row r="3856" spans="1:4" x14ac:dyDescent="0.25">
      <c r="A3856">
        <v>83.97</v>
      </c>
      <c r="B3856">
        <v>6</v>
      </c>
      <c r="C3856">
        <v>3</v>
      </c>
      <c r="D3856" s="7">
        <v>529.01</v>
      </c>
    </row>
    <row r="3857" spans="1:4" x14ac:dyDescent="0.25">
      <c r="A3857">
        <v>95.55</v>
      </c>
      <c r="B3857">
        <v>5</v>
      </c>
      <c r="C3857">
        <v>2</v>
      </c>
      <c r="D3857" s="7">
        <v>501.64</v>
      </c>
    </row>
    <row r="3858" spans="1:4" x14ac:dyDescent="0.25">
      <c r="A3858">
        <v>41.38</v>
      </c>
      <c r="B3858">
        <v>7</v>
      </c>
      <c r="C3858">
        <v>1</v>
      </c>
      <c r="D3858" s="7">
        <v>304.14</v>
      </c>
    </row>
    <row r="3859" spans="1:4" x14ac:dyDescent="0.25">
      <c r="A3859">
        <v>42.37</v>
      </c>
      <c r="B3859">
        <v>5</v>
      </c>
      <c r="C3859">
        <v>5</v>
      </c>
      <c r="D3859" s="7">
        <v>222.44</v>
      </c>
    </row>
    <row r="3860" spans="1:4" x14ac:dyDescent="0.25">
      <c r="A3860">
        <v>20.440000000000001</v>
      </c>
      <c r="B3860">
        <v>3</v>
      </c>
      <c r="C3860">
        <v>5</v>
      </c>
      <c r="D3860" s="7">
        <v>64.39</v>
      </c>
    </row>
    <row r="3861" spans="1:4" x14ac:dyDescent="0.25">
      <c r="A3861">
        <v>29.33</v>
      </c>
      <c r="B3861">
        <v>3</v>
      </c>
      <c r="C3861">
        <v>4</v>
      </c>
      <c r="D3861" s="7">
        <v>92.39</v>
      </c>
    </row>
    <row r="3862" spans="1:4" x14ac:dyDescent="0.25">
      <c r="A3862">
        <v>52.82</v>
      </c>
      <c r="B3862">
        <v>9</v>
      </c>
      <c r="C3862">
        <v>4</v>
      </c>
      <c r="D3862" s="7">
        <v>499.15</v>
      </c>
    </row>
    <row r="3863" spans="1:4" x14ac:dyDescent="0.25">
      <c r="A3863">
        <v>49.63</v>
      </c>
      <c r="B3863">
        <v>6</v>
      </c>
      <c r="C3863">
        <v>4</v>
      </c>
      <c r="D3863" s="7">
        <v>312.67</v>
      </c>
    </row>
    <row r="3864" spans="1:4" x14ac:dyDescent="0.25">
      <c r="A3864">
        <v>37.880000000000003</v>
      </c>
      <c r="B3864">
        <v>4</v>
      </c>
      <c r="C3864">
        <v>5</v>
      </c>
      <c r="D3864" s="7">
        <v>159.1</v>
      </c>
    </row>
    <row r="3865" spans="1:4" x14ac:dyDescent="0.25">
      <c r="A3865">
        <v>82.56</v>
      </c>
      <c r="B3865">
        <v>9</v>
      </c>
      <c r="C3865">
        <v>1</v>
      </c>
      <c r="D3865" s="7">
        <v>780.19</v>
      </c>
    </row>
    <row r="3866" spans="1:4" x14ac:dyDescent="0.25">
      <c r="A3866">
        <v>93.89</v>
      </c>
      <c r="B3866">
        <v>3</v>
      </c>
      <c r="C3866">
        <v>1</v>
      </c>
      <c r="D3866" s="7">
        <v>295.75</v>
      </c>
    </row>
    <row r="3867" spans="1:4" x14ac:dyDescent="0.25">
      <c r="A3867">
        <v>57.45</v>
      </c>
      <c r="B3867">
        <v>8</v>
      </c>
      <c r="C3867">
        <v>2</v>
      </c>
      <c r="D3867" s="7">
        <v>482.58</v>
      </c>
    </row>
    <row r="3868" spans="1:4" x14ac:dyDescent="0.25">
      <c r="A3868">
        <v>77.260000000000005</v>
      </c>
      <c r="B3868">
        <v>2</v>
      </c>
      <c r="C3868">
        <v>3</v>
      </c>
      <c r="D3868" s="7">
        <v>162.25</v>
      </c>
    </row>
    <row r="3869" spans="1:4" x14ac:dyDescent="0.25">
      <c r="A3869">
        <v>30.71</v>
      </c>
      <c r="B3869">
        <v>5</v>
      </c>
      <c r="C3869">
        <v>4</v>
      </c>
      <c r="D3869" s="7">
        <v>161.22999999999999</v>
      </c>
    </row>
    <row r="3870" spans="1:4" x14ac:dyDescent="0.25">
      <c r="A3870">
        <v>72.790000000000006</v>
      </c>
      <c r="B3870">
        <v>7</v>
      </c>
      <c r="C3870">
        <v>1</v>
      </c>
      <c r="D3870" s="7">
        <v>535.01</v>
      </c>
    </row>
    <row r="3871" spans="1:4" x14ac:dyDescent="0.25">
      <c r="A3871">
        <v>41.81</v>
      </c>
      <c r="B3871">
        <v>7</v>
      </c>
      <c r="C3871">
        <v>1</v>
      </c>
      <c r="D3871" s="7">
        <v>307.3</v>
      </c>
    </row>
    <row r="3872" spans="1:4" x14ac:dyDescent="0.25">
      <c r="A3872">
        <v>90.68</v>
      </c>
      <c r="B3872">
        <v>7</v>
      </c>
      <c r="C3872">
        <v>6</v>
      </c>
      <c r="D3872" s="7">
        <v>666.5</v>
      </c>
    </row>
    <row r="3873" spans="1:4" x14ac:dyDescent="0.25">
      <c r="A3873">
        <v>96.38</v>
      </c>
      <c r="B3873">
        <v>9</v>
      </c>
      <c r="C3873">
        <v>4</v>
      </c>
      <c r="D3873" s="7">
        <v>910.79</v>
      </c>
    </row>
    <row r="3874" spans="1:4" x14ac:dyDescent="0.25">
      <c r="A3874">
        <v>59.26</v>
      </c>
      <c r="B3874">
        <v>1</v>
      </c>
      <c r="C3874">
        <v>1</v>
      </c>
      <c r="D3874" s="7">
        <v>62.22</v>
      </c>
    </row>
    <row r="3875" spans="1:4" x14ac:dyDescent="0.25">
      <c r="A3875">
        <v>10.89</v>
      </c>
      <c r="B3875">
        <v>1</v>
      </c>
      <c r="C3875">
        <v>4</v>
      </c>
      <c r="D3875" s="7">
        <v>11.43</v>
      </c>
    </row>
    <row r="3876" spans="1:4" x14ac:dyDescent="0.25">
      <c r="A3876">
        <v>98.72</v>
      </c>
      <c r="B3876">
        <v>6</v>
      </c>
      <c r="C3876">
        <v>1</v>
      </c>
      <c r="D3876" s="7">
        <v>621.94000000000005</v>
      </c>
    </row>
    <row r="3877" spans="1:4" x14ac:dyDescent="0.25">
      <c r="A3877">
        <v>45.12</v>
      </c>
      <c r="B3877">
        <v>5</v>
      </c>
      <c r="C3877">
        <v>5</v>
      </c>
      <c r="D3877" s="7">
        <v>236.88</v>
      </c>
    </row>
    <row r="3878" spans="1:4" x14ac:dyDescent="0.25">
      <c r="A3878">
        <v>41.49</v>
      </c>
      <c r="B3878">
        <v>9</v>
      </c>
      <c r="C3878">
        <v>2</v>
      </c>
      <c r="D3878" s="7">
        <v>392.08</v>
      </c>
    </row>
    <row r="3879" spans="1:4" x14ac:dyDescent="0.25">
      <c r="A3879">
        <v>40.86</v>
      </c>
      <c r="B3879">
        <v>3</v>
      </c>
      <c r="C3879">
        <v>4</v>
      </c>
      <c r="D3879" s="7">
        <v>128.71</v>
      </c>
    </row>
    <row r="3880" spans="1:4" x14ac:dyDescent="0.25">
      <c r="A3880">
        <v>79.64</v>
      </c>
      <c r="B3880">
        <v>5</v>
      </c>
      <c r="C3880">
        <v>6</v>
      </c>
      <c r="D3880" s="7">
        <v>418.11</v>
      </c>
    </row>
    <row r="3881" spans="1:4" x14ac:dyDescent="0.25">
      <c r="A3881">
        <v>66.41</v>
      </c>
      <c r="B3881">
        <v>8</v>
      </c>
      <c r="C3881">
        <v>4</v>
      </c>
      <c r="D3881" s="7">
        <v>557.84</v>
      </c>
    </row>
    <row r="3882" spans="1:4" x14ac:dyDescent="0.25">
      <c r="A3882">
        <v>77.41</v>
      </c>
      <c r="B3882">
        <v>6</v>
      </c>
      <c r="C3882">
        <v>6</v>
      </c>
      <c r="D3882" s="7">
        <v>487.68</v>
      </c>
    </row>
    <row r="3883" spans="1:4" x14ac:dyDescent="0.25">
      <c r="A3883">
        <v>38.76</v>
      </c>
      <c r="B3883">
        <v>3</v>
      </c>
      <c r="C3883">
        <v>3</v>
      </c>
      <c r="D3883" s="7">
        <v>122.09</v>
      </c>
    </row>
    <row r="3884" spans="1:4" x14ac:dyDescent="0.25">
      <c r="A3884">
        <v>37.83</v>
      </c>
      <c r="B3884">
        <v>3</v>
      </c>
      <c r="C3884">
        <v>4</v>
      </c>
      <c r="D3884" s="7">
        <v>119.16</v>
      </c>
    </row>
    <row r="3885" spans="1:4" x14ac:dyDescent="0.25">
      <c r="A3885">
        <v>56.8</v>
      </c>
      <c r="B3885">
        <v>4</v>
      </c>
      <c r="C3885">
        <v>6</v>
      </c>
      <c r="D3885" s="7">
        <v>238.56</v>
      </c>
    </row>
    <row r="3886" spans="1:4" x14ac:dyDescent="0.25">
      <c r="A3886">
        <v>31.56</v>
      </c>
      <c r="B3886">
        <v>3</v>
      </c>
      <c r="C3886">
        <v>1</v>
      </c>
      <c r="D3886" s="7">
        <v>99.41</v>
      </c>
    </row>
    <row r="3887" spans="1:4" x14ac:dyDescent="0.25">
      <c r="A3887">
        <v>17.16</v>
      </c>
      <c r="B3887">
        <v>8</v>
      </c>
      <c r="C3887">
        <v>4</v>
      </c>
      <c r="D3887" s="7">
        <v>144.13999999999999</v>
      </c>
    </row>
    <row r="3888" spans="1:4" x14ac:dyDescent="0.25">
      <c r="A3888">
        <v>32.89</v>
      </c>
      <c r="B3888">
        <v>9</v>
      </c>
      <c r="C3888">
        <v>1</v>
      </c>
      <c r="D3888" s="7">
        <v>310.81</v>
      </c>
    </row>
    <row r="3889" spans="1:4" x14ac:dyDescent="0.25">
      <c r="A3889">
        <v>29.94</v>
      </c>
      <c r="B3889">
        <v>1</v>
      </c>
      <c r="C3889">
        <v>5</v>
      </c>
      <c r="D3889" s="7">
        <v>31.44</v>
      </c>
    </row>
    <row r="3890" spans="1:4" x14ac:dyDescent="0.25">
      <c r="A3890">
        <v>46.87</v>
      </c>
      <c r="B3890">
        <v>6</v>
      </c>
      <c r="C3890">
        <v>1</v>
      </c>
      <c r="D3890" s="7">
        <v>295.27999999999997</v>
      </c>
    </row>
    <row r="3891" spans="1:4" x14ac:dyDescent="0.25">
      <c r="A3891">
        <v>40.56</v>
      </c>
      <c r="B3891">
        <v>3</v>
      </c>
      <c r="C3891">
        <v>5</v>
      </c>
      <c r="D3891" s="7">
        <v>127.76</v>
      </c>
    </row>
    <row r="3892" spans="1:4" x14ac:dyDescent="0.25">
      <c r="A3892">
        <v>64.8</v>
      </c>
      <c r="B3892">
        <v>5</v>
      </c>
      <c r="C3892">
        <v>6</v>
      </c>
      <c r="D3892" s="7">
        <v>340.2</v>
      </c>
    </row>
    <row r="3893" spans="1:4" x14ac:dyDescent="0.25">
      <c r="A3893">
        <v>10.75</v>
      </c>
      <c r="B3893">
        <v>4</v>
      </c>
      <c r="C3893">
        <v>2</v>
      </c>
      <c r="D3893" s="7">
        <v>45.15</v>
      </c>
    </row>
    <row r="3894" spans="1:4" x14ac:dyDescent="0.25">
      <c r="A3894">
        <v>98.27</v>
      </c>
      <c r="B3894">
        <v>7</v>
      </c>
      <c r="C3894">
        <v>1</v>
      </c>
      <c r="D3894" s="7">
        <v>722.28</v>
      </c>
    </row>
    <row r="3895" spans="1:4" x14ac:dyDescent="0.25">
      <c r="A3895">
        <v>81.53</v>
      </c>
      <c r="B3895">
        <v>8</v>
      </c>
      <c r="C3895">
        <v>2</v>
      </c>
      <c r="D3895" s="7">
        <v>684.85</v>
      </c>
    </row>
    <row r="3896" spans="1:4" x14ac:dyDescent="0.25">
      <c r="A3896">
        <v>76.099999999999994</v>
      </c>
      <c r="B3896">
        <v>5</v>
      </c>
      <c r="C3896">
        <v>3</v>
      </c>
      <c r="D3896" s="7">
        <v>399.52</v>
      </c>
    </row>
    <row r="3897" spans="1:4" x14ac:dyDescent="0.25">
      <c r="A3897">
        <v>80.2</v>
      </c>
      <c r="B3897">
        <v>5</v>
      </c>
      <c r="C3897">
        <v>6</v>
      </c>
      <c r="D3897" s="7">
        <v>421.05</v>
      </c>
    </row>
    <row r="3898" spans="1:4" x14ac:dyDescent="0.25">
      <c r="A3898">
        <v>5.52</v>
      </c>
      <c r="B3898">
        <v>10</v>
      </c>
      <c r="C3898">
        <v>3</v>
      </c>
      <c r="D3898" s="7">
        <v>57.96</v>
      </c>
    </row>
    <row r="3899" spans="1:4" x14ac:dyDescent="0.25">
      <c r="A3899">
        <v>75.47</v>
      </c>
      <c r="B3899">
        <v>2</v>
      </c>
      <c r="C3899">
        <v>6</v>
      </c>
      <c r="D3899" s="7">
        <v>158.49</v>
      </c>
    </row>
    <row r="3900" spans="1:4" x14ac:dyDescent="0.25">
      <c r="A3900">
        <v>77.819999999999993</v>
      </c>
      <c r="B3900">
        <v>7</v>
      </c>
      <c r="C3900">
        <v>4</v>
      </c>
      <c r="D3900" s="7">
        <v>571.98</v>
      </c>
    </row>
    <row r="3901" spans="1:4" x14ac:dyDescent="0.25">
      <c r="A3901">
        <v>19.190000000000001</v>
      </c>
      <c r="B3901">
        <v>3</v>
      </c>
      <c r="C3901">
        <v>1</v>
      </c>
      <c r="D3901" s="7">
        <v>60.45</v>
      </c>
    </row>
    <row r="3902" spans="1:4" x14ac:dyDescent="0.25">
      <c r="A3902">
        <v>39.36</v>
      </c>
      <c r="B3902">
        <v>10</v>
      </c>
      <c r="C3902">
        <v>4</v>
      </c>
      <c r="D3902" s="7">
        <v>413.28</v>
      </c>
    </row>
    <row r="3903" spans="1:4" x14ac:dyDescent="0.25">
      <c r="A3903">
        <v>67.41</v>
      </c>
      <c r="B3903">
        <v>6</v>
      </c>
      <c r="C3903">
        <v>6</v>
      </c>
      <c r="D3903" s="7">
        <v>424.68</v>
      </c>
    </row>
    <row r="3904" spans="1:4" x14ac:dyDescent="0.25">
      <c r="A3904">
        <v>22.28</v>
      </c>
      <c r="B3904">
        <v>6</v>
      </c>
      <c r="C3904">
        <v>1</v>
      </c>
      <c r="D3904" s="7">
        <v>140.36000000000001</v>
      </c>
    </row>
    <row r="3905" spans="1:4" x14ac:dyDescent="0.25">
      <c r="A3905">
        <v>14.56</v>
      </c>
      <c r="B3905">
        <v>9</v>
      </c>
      <c r="C3905">
        <v>3</v>
      </c>
      <c r="D3905" s="7">
        <v>137.59</v>
      </c>
    </row>
    <row r="3906" spans="1:4" x14ac:dyDescent="0.25">
      <c r="A3906">
        <v>6.65</v>
      </c>
      <c r="B3906">
        <v>7</v>
      </c>
      <c r="C3906">
        <v>1</v>
      </c>
      <c r="D3906" s="7">
        <v>48.88</v>
      </c>
    </row>
    <row r="3907" spans="1:4" x14ac:dyDescent="0.25">
      <c r="A3907">
        <v>68.84</v>
      </c>
      <c r="B3907">
        <v>2</v>
      </c>
      <c r="C3907">
        <v>1</v>
      </c>
      <c r="D3907" s="7">
        <v>144.56</v>
      </c>
    </row>
    <row r="3908" spans="1:4" x14ac:dyDescent="0.25">
      <c r="A3908">
        <v>96.77</v>
      </c>
      <c r="B3908">
        <v>8</v>
      </c>
      <c r="C3908">
        <v>5</v>
      </c>
      <c r="D3908" s="7">
        <v>812.87</v>
      </c>
    </row>
    <row r="3909" spans="1:4" x14ac:dyDescent="0.25">
      <c r="A3909">
        <v>30.05</v>
      </c>
      <c r="B3909">
        <v>4</v>
      </c>
      <c r="C3909">
        <v>4</v>
      </c>
      <c r="D3909" s="7">
        <v>126.21</v>
      </c>
    </row>
    <row r="3910" spans="1:4" x14ac:dyDescent="0.25">
      <c r="A3910">
        <v>71.69</v>
      </c>
      <c r="B3910">
        <v>5</v>
      </c>
      <c r="C3910">
        <v>2</v>
      </c>
      <c r="D3910" s="7">
        <v>376.37</v>
      </c>
    </row>
    <row r="3911" spans="1:4" x14ac:dyDescent="0.25">
      <c r="A3911">
        <v>11.11</v>
      </c>
      <c r="B3911">
        <v>7</v>
      </c>
      <c r="C3911">
        <v>6</v>
      </c>
      <c r="D3911" s="7">
        <v>81.66</v>
      </c>
    </row>
    <row r="3912" spans="1:4" x14ac:dyDescent="0.25">
      <c r="A3912">
        <v>25.12</v>
      </c>
      <c r="B3912">
        <v>9</v>
      </c>
      <c r="C3912">
        <v>6</v>
      </c>
      <c r="D3912" s="7">
        <v>237.38</v>
      </c>
    </row>
    <row r="3913" spans="1:4" x14ac:dyDescent="0.25">
      <c r="A3913">
        <v>34.799999999999997</v>
      </c>
      <c r="B3913">
        <v>3</v>
      </c>
      <c r="C3913">
        <v>2</v>
      </c>
      <c r="D3913" s="7">
        <v>109.62</v>
      </c>
    </row>
    <row r="3914" spans="1:4" x14ac:dyDescent="0.25">
      <c r="A3914">
        <v>57.62</v>
      </c>
      <c r="B3914">
        <v>8</v>
      </c>
      <c r="C3914">
        <v>6</v>
      </c>
      <c r="D3914" s="7">
        <v>484.01</v>
      </c>
    </row>
    <row r="3915" spans="1:4" x14ac:dyDescent="0.25">
      <c r="A3915">
        <v>74.239999999999995</v>
      </c>
      <c r="B3915">
        <v>5</v>
      </c>
      <c r="C3915">
        <v>6</v>
      </c>
      <c r="D3915" s="7">
        <v>389.76</v>
      </c>
    </row>
    <row r="3916" spans="1:4" x14ac:dyDescent="0.25">
      <c r="A3916">
        <v>49.15</v>
      </c>
      <c r="B3916">
        <v>4</v>
      </c>
      <c r="C3916">
        <v>5</v>
      </c>
      <c r="D3916" s="7">
        <v>206.43</v>
      </c>
    </row>
    <row r="3917" spans="1:4" x14ac:dyDescent="0.25">
      <c r="A3917">
        <v>54.6</v>
      </c>
      <c r="B3917">
        <v>10</v>
      </c>
      <c r="C3917">
        <v>6</v>
      </c>
      <c r="D3917" s="7">
        <v>573.29999999999995</v>
      </c>
    </row>
    <row r="3918" spans="1:4" x14ac:dyDescent="0.25">
      <c r="A3918">
        <v>64.83</v>
      </c>
      <c r="B3918">
        <v>2</v>
      </c>
      <c r="C3918">
        <v>3</v>
      </c>
      <c r="D3918" s="7">
        <v>136.13999999999999</v>
      </c>
    </row>
    <row r="3919" spans="1:4" x14ac:dyDescent="0.25">
      <c r="A3919">
        <v>23.09</v>
      </c>
      <c r="B3919">
        <v>6</v>
      </c>
      <c r="C3919">
        <v>6</v>
      </c>
      <c r="D3919" s="7">
        <v>145.47</v>
      </c>
    </row>
    <row r="3920" spans="1:4" x14ac:dyDescent="0.25">
      <c r="A3920">
        <v>78.17</v>
      </c>
      <c r="B3920">
        <v>6</v>
      </c>
      <c r="C3920">
        <v>5</v>
      </c>
      <c r="D3920" s="7">
        <v>492.47</v>
      </c>
    </row>
    <row r="3921" spans="1:4" x14ac:dyDescent="0.25">
      <c r="A3921">
        <v>70.02</v>
      </c>
      <c r="B3921">
        <v>1</v>
      </c>
      <c r="C3921">
        <v>1</v>
      </c>
      <c r="D3921" s="7">
        <v>73.52</v>
      </c>
    </row>
    <row r="3922" spans="1:4" x14ac:dyDescent="0.25">
      <c r="A3922">
        <v>22.64</v>
      </c>
      <c r="B3922">
        <v>5</v>
      </c>
      <c r="C3922">
        <v>1</v>
      </c>
      <c r="D3922" s="7">
        <v>118.86</v>
      </c>
    </row>
    <row r="3923" spans="1:4" x14ac:dyDescent="0.25">
      <c r="A3923">
        <v>37.840000000000003</v>
      </c>
      <c r="B3923">
        <v>5</v>
      </c>
      <c r="C3923">
        <v>1</v>
      </c>
      <c r="D3923" s="7">
        <v>198.66</v>
      </c>
    </row>
    <row r="3924" spans="1:4" x14ac:dyDescent="0.25">
      <c r="A3924">
        <v>75.819999999999993</v>
      </c>
      <c r="B3924">
        <v>9</v>
      </c>
      <c r="C3924">
        <v>6</v>
      </c>
      <c r="D3924" s="7">
        <v>716.5</v>
      </c>
    </row>
    <row r="3925" spans="1:4" x14ac:dyDescent="0.25">
      <c r="A3925">
        <v>6.3</v>
      </c>
      <c r="B3925">
        <v>7</v>
      </c>
      <c r="C3925">
        <v>3</v>
      </c>
      <c r="D3925" s="7">
        <v>46.3</v>
      </c>
    </row>
    <row r="3926" spans="1:4" x14ac:dyDescent="0.25">
      <c r="A3926">
        <v>6.62</v>
      </c>
      <c r="B3926">
        <v>6</v>
      </c>
      <c r="C3926">
        <v>3</v>
      </c>
      <c r="D3926" s="7">
        <v>41.71</v>
      </c>
    </row>
    <row r="3927" spans="1:4" x14ac:dyDescent="0.25">
      <c r="A3927">
        <v>80.06</v>
      </c>
      <c r="B3927">
        <v>3</v>
      </c>
      <c r="C3927">
        <v>4</v>
      </c>
      <c r="D3927" s="7">
        <v>252.19</v>
      </c>
    </row>
    <row r="3928" spans="1:4" x14ac:dyDescent="0.25">
      <c r="A3928">
        <v>19.87</v>
      </c>
      <c r="B3928">
        <v>4</v>
      </c>
      <c r="C3928">
        <v>1</v>
      </c>
      <c r="D3928" s="7">
        <v>83.45</v>
      </c>
    </row>
    <row r="3929" spans="1:4" x14ac:dyDescent="0.25">
      <c r="A3929">
        <v>14.68</v>
      </c>
      <c r="B3929">
        <v>10</v>
      </c>
      <c r="C3929">
        <v>3</v>
      </c>
      <c r="D3929" s="7">
        <v>154.13999999999999</v>
      </c>
    </row>
    <row r="3930" spans="1:4" x14ac:dyDescent="0.25">
      <c r="A3930">
        <v>86.1</v>
      </c>
      <c r="B3930">
        <v>4</v>
      </c>
      <c r="C3930">
        <v>2</v>
      </c>
      <c r="D3930" s="7">
        <v>361.62</v>
      </c>
    </row>
    <row r="3931" spans="1:4" x14ac:dyDescent="0.25">
      <c r="A3931">
        <v>49.44</v>
      </c>
      <c r="B3931">
        <v>9</v>
      </c>
      <c r="C3931">
        <v>4</v>
      </c>
      <c r="D3931" s="7">
        <v>467.21</v>
      </c>
    </row>
    <row r="3932" spans="1:4" x14ac:dyDescent="0.25">
      <c r="A3932">
        <v>25.44</v>
      </c>
      <c r="B3932">
        <v>10</v>
      </c>
      <c r="C3932">
        <v>4</v>
      </c>
      <c r="D3932" s="7">
        <v>267.12</v>
      </c>
    </row>
    <row r="3933" spans="1:4" x14ac:dyDescent="0.25">
      <c r="A3933">
        <v>69.37</v>
      </c>
      <c r="B3933">
        <v>5</v>
      </c>
      <c r="C3933">
        <v>5</v>
      </c>
      <c r="D3933" s="7">
        <v>364.19</v>
      </c>
    </row>
    <row r="3934" spans="1:4" x14ac:dyDescent="0.25">
      <c r="A3934">
        <v>71.97</v>
      </c>
      <c r="B3934">
        <v>1</v>
      </c>
      <c r="C3934">
        <v>3</v>
      </c>
      <c r="D3934" s="7">
        <v>75.569999999999993</v>
      </c>
    </row>
    <row r="3935" spans="1:4" x14ac:dyDescent="0.25">
      <c r="A3935">
        <v>69.88</v>
      </c>
      <c r="B3935">
        <v>7</v>
      </c>
      <c r="C3935">
        <v>4</v>
      </c>
      <c r="D3935" s="7">
        <v>513.62</v>
      </c>
    </row>
    <row r="3936" spans="1:4" x14ac:dyDescent="0.25">
      <c r="A3936">
        <v>5.6</v>
      </c>
      <c r="B3936">
        <v>6</v>
      </c>
      <c r="C3936">
        <v>5</v>
      </c>
      <c r="D3936" s="7">
        <v>35.28</v>
      </c>
    </row>
    <row r="3937" spans="1:4" x14ac:dyDescent="0.25">
      <c r="A3937">
        <v>84.23</v>
      </c>
      <c r="B3937">
        <v>9</v>
      </c>
      <c r="C3937">
        <v>1</v>
      </c>
      <c r="D3937" s="7">
        <v>795.97</v>
      </c>
    </row>
    <row r="3938" spans="1:4" x14ac:dyDescent="0.25">
      <c r="A3938">
        <v>72.650000000000006</v>
      </c>
      <c r="B3938">
        <v>2</v>
      </c>
      <c r="C3938">
        <v>6</v>
      </c>
      <c r="D3938" s="7">
        <v>152.56</v>
      </c>
    </row>
    <row r="3939" spans="1:4" x14ac:dyDescent="0.25">
      <c r="A3939">
        <v>74.069999999999993</v>
      </c>
      <c r="B3939">
        <v>2</v>
      </c>
      <c r="C3939">
        <v>2</v>
      </c>
      <c r="D3939" s="7">
        <v>155.55000000000001</v>
      </c>
    </row>
    <row r="3940" spans="1:4" x14ac:dyDescent="0.25">
      <c r="A3940">
        <v>83.58</v>
      </c>
      <c r="B3940">
        <v>7</v>
      </c>
      <c r="C3940">
        <v>1</v>
      </c>
      <c r="D3940" s="7">
        <v>614.30999999999995</v>
      </c>
    </row>
    <row r="3941" spans="1:4" x14ac:dyDescent="0.25">
      <c r="A3941">
        <v>17.8</v>
      </c>
      <c r="B3941">
        <v>4</v>
      </c>
      <c r="C3941">
        <v>3</v>
      </c>
      <c r="D3941" s="7">
        <v>74.760000000000005</v>
      </c>
    </row>
    <row r="3942" spans="1:4" x14ac:dyDescent="0.25">
      <c r="A3942">
        <v>14.12</v>
      </c>
      <c r="B3942">
        <v>3</v>
      </c>
      <c r="C3942">
        <v>5</v>
      </c>
      <c r="D3942" s="7">
        <v>44.48</v>
      </c>
    </row>
    <row r="3943" spans="1:4" x14ac:dyDescent="0.25">
      <c r="A3943">
        <v>88.5</v>
      </c>
      <c r="B3943">
        <v>2</v>
      </c>
      <c r="C3943">
        <v>2</v>
      </c>
      <c r="D3943" s="7">
        <v>185.85</v>
      </c>
    </row>
    <row r="3944" spans="1:4" x14ac:dyDescent="0.25">
      <c r="A3944">
        <v>77.66</v>
      </c>
      <c r="B3944">
        <v>4</v>
      </c>
      <c r="C3944">
        <v>5</v>
      </c>
      <c r="D3944" s="7">
        <v>326.17</v>
      </c>
    </row>
    <row r="3945" spans="1:4" x14ac:dyDescent="0.25">
      <c r="A3945">
        <v>13.76</v>
      </c>
      <c r="B3945">
        <v>7</v>
      </c>
      <c r="C3945">
        <v>6</v>
      </c>
      <c r="D3945" s="7">
        <v>101.14</v>
      </c>
    </row>
    <row r="3946" spans="1:4" x14ac:dyDescent="0.25">
      <c r="A3946">
        <v>55.5</v>
      </c>
      <c r="B3946">
        <v>10</v>
      </c>
      <c r="C3946">
        <v>6</v>
      </c>
      <c r="D3946" s="7">
        <v>582.75</v>
      </c>
    </row>
    <row r="3947" spans="1:4" x14ac:dyDescent="0.25">
      <c r="A3947">
        <v>55.5</v>
      </c>
      <c r="B3947">
        <v>8</v>
      </c>
      <c r="C3947">
        <v>5</v>
      </c>
      <c r="D3947" s="7">
        <v>466.2</v>
      </c>
    </row>
    <row r="3948" spans="1:4" x14ac:dyDescent="0.25">
      <c r="A3948">
        <v>27.89</v>
      </c>
      <c r="B3948">
        <v>2</v>
      </c>
      <c r="C3948">
        <v>3</v>
      </c>
      <c r="D3948" s="7">
        <v>58.57</v>
      </c>
    </row>
    <row r="3949" spans="1:4" x14ac:dyDescent="0.25">
      <c r="A3949">
        <v>57.09</v>
      </c>
      <c r="B3949">
        <v>10</v>
      </c>
      <c r="C3949">
        <v>1</v>
      </c>
      <c r="D3949" s="7">
        <v>599.45000000000005</v>
      </c>
    </row>
    <row r="3950" spans="1:4" x14ac:dyDescent="0.25">
      <c r="A3950">
        <v>67.06</v>
      </c>
      <c r="B3950">
        <v>7</v>
      </c>
      <c r="C3950">
        <v>4</v>
      </c>
      <c r="D3950" s="7">
        <v>492.89</v>
      </c>
    </row>
    <row r="3951" spans="1:4" x14ac:dyDescent="0.25">
      <c r="A3951">
        <v>61.87</v>
      </c>
      <c r="B3951">
        <v>1</v>
      </c>
      <c r="C3951">
        <v>6</v>
      </c>
      <c r="D3951" s="7">
        <v>64.959999999999994</v>
      </c>
    </row>
    <row r="3952" spans="1:4" x14ac:dyDescent="0.25">
      <c r="A3952">
        <v>65.290000000000006</v>
      </c>
      <c r="B3952">
        <v>8</v>
      </c>
      <c r="C3952">
        <v>3</v>
      </c>
      <c r="D3952" s="7">
        <v>548.44000000000005</v>
      </c>
    </row>
    <row r="3953" spans="1:4" x14ac:dyDescent="0.25">
      <c r="A3953">
        <v>13.13</v>
      </c>
      <c r="B3953">
        <v>10</v>
      </c>
      <c r="C3953">
        <v>4</v>
      </c>
      <c r="D3953" s="7">
        <v>137.87</v>
      </c>
    </row>
    <row r="3954" spans="1:4" x14ac:dyDescent="0.25">
      <c r="A3954">
        <v>7.03</v>
      </c>
      <c r="B3954">
        <v>6</v>
      </c>
      <c r="C3954">
        <v>3</v>
      </c>
      <c r="D3954" s="7">
        <v>44.29</v>
      </c>
    </row>
    <row r="3955" spans="1:4" x14ac:dyDescent="0.25">
      <c r="A3955">
        <v>51.2</v>
      </c>
      <c r="B3955">
        <v>1</v>
      </c>
      <c r="C3955">
        <v>3</v>
      </c>
      <c r="D3955" s="7">
        <v>53.76</v>
      </c>
    </row>
    <row r="3956" spans="1:4" x14ac:dyDescent="0.25">
      <c r="A3956">
        <v>75.150000000000006</v>
      </c>
      <c r="B3956">
        <v>8</v>
      </c>
      <c r="C3956">
        <v>4</v>
      </c>
      <c r="D3956" s="7">
        <v>631.26</v>
      </c>
    </row>
    <row r="3957" spans="1:4" x14ac:dyDescent="0.25">
      <c r="A3957">
        <v>81.66</v>
      </c>
      <c r="B3957">
        <v>9</v>
      </c>
      <c r="C3957">
        <v>3</v>
      </c>
      <c r="D3957" s="7">
        <v>771.69</v>
      </c>
    </row>
    <row r="3958" spans="1:4" x14ac:dyDescent="0.25">
      <c r="A3958">
        <v>17.100000000000001</v>
      </c>
      <c r="B3958">
        <v>5</v>
      </c>
      <c r="C3958">
        <v>6</v>
      </c>
      <c r="D3958" s="7">
        <v>89.78</v>
      </c>
    </row>
    <row r="3959" spans="1:4" x14ac:dyDescent="0.25">
      <c r="A3959">
        <v>54.47</v>
      </c>
      <c r="B3959">
        <v>1</v>
      </c>
      <c r="C3959">
        <v>1</v>
      </c>
      <c r="D3959" s="7">
        <v>57.19</v>
      </c>
    </row>
    <row r="3960" spans="1:4" x14ac:dyDescent="0.25">
      <c r="A3960">
        <v>85.95</v>
      </c>
      <c r="B3960">
        <v>1</v>
      </c>
      <c r="C3960">
        <v>5</v>
      </c>
      <c r="D3960" s="7">
        <v>90.25</v>
      </c>
    </row>
    <row r="3961" spans="1:4" x14ac:dyDescent="0.25">
      <c r="A3961">
        <v>12</v>
      </c>
      <c r="B3961">
        <v>5</v>
      </c>
      <c r="C3961">
        <v>3</v>
      </c>
      <c r="D3961" s="7">
        <v>63</v>
      </c>
    </row>
    <row r="3962" spans="1:4" x14ac:dyDescent="0.25">
      <c r="A3962">
        <v>52.18</v>
      </c>
      <c r="B3962">
        <v>3</v>
      </c>
      <c r="C3962">
        <v>5</v>
      </c>
      <c r="D3962" s="7">
        <v>164.37</v>
      </c>
    </row>
    <row r="3963" spans="1:4" x14ac:dyDescent="0.25">
      <c r="A3963">
        <v>36.43</v>
      </c>
      <c r="B3963">
        <v>6</v>
      </c>
      <c r="C3963">
        <v>2</v>
      </c>
      <c r="D3963" s="7">
        <v>229.51</v>
      </c>
    </row>
    <row r="3964" spans="1:4" x14ac:dyDescent="0.25">
      <c r="A3964">
        <v>22.03</v>
      </c>
      <c r="B3964">
        <v>1</v>
      </c>
      <c r="C3964">
        <v>2</v>
      </c>
      <c r="D3964" s="7">
        <v>23.13</v>
      </c>
    </row>
    <row r="3965" spans="1:4" x14ac:dyDescent="0.25">
      <c r="A3965">
        <v>42.77</v>
      </c>
      <c r="B3965">
        <v>9</v>
      </c>
      <c r="C3965">
        <v>6</v>
      </c>
      <c r="D3965" s="7">
        <v>404.18</v>
      </c>
    </row>
    <row r="3966" spans="1:4" x14ac:dyDescent="0.25">
      <c r="A3966">
        <v>55.37</v>
      </c>
      <c r="B3966">
        <v>1</v>
      </c>
      <c r="C3966">
        <v>1</v>
      </c>
      <c r="D3966" s="7">
        <v>58.14</v>
      </c>
    </row>
    <row r="3967" spans="1:4" x14ac:dyDescent="0.25">
      <c r="A3967">
        <v>31.1</v>
      </c>
      <c r="B3967">
        <v>4</v>
      </c>
      <c r="C3967">
        <v>1</v>
      </c>
      <c r="D3967" s="7">
        <v>130.62</v>
      </c>
    </row>
    <row r="3968" spans="1:4" x14ac:dyDescent="0.25">
      <c r="A3968">
        <v>99.71</v>
      </c>
      <c r="B3968">
        <v>10</v>
      </c>
      <c r="C3968">
        <v>5</v>
      </c>
      <c r="D3968" s="7">
        <v>1046.95</v>
      </c>
    </row>
    <row r="3969" spans="1:4" x14ac:dyDescent="0.25">
      <c r="A3969">
        <v>40.31</v>
      </c>
      <c r="B3969">
        <v>7</v>
      </c>
      <c r="C3969">
        <v>6</v>
      </c>
      <c r="D3969" s="7">
        <v>296.27999999999997</v>
      </c>
    </row>
    <row r="3970" spans="1:4" x14ac:dyDescent="0.25">
      <c r="A3970">
        <v>83.25</v>
      </c>
      <c r="B3970">
        <v>8</v>
      </c>
      <c r="C3970">
        <v>4</v>
      </c>
      <c r="D3970" s="7">
        <v>699.3</v>
      </c>
    </row>
    <row r="3971" spans="1:4" x14ac:dyDescent="0.25">
      <c r="A3971">
        <v>95.76</v>
      </c>
      <c r="B3971">
        <v>1</v>
      </c>
      <c r="C3971">
        <v>4</v>
      </c>
      <c r="D3971" s="7">
        <v>100.55</v>
      </c>
    </row>
    <row r="3972" spans="1:4" x14ac:dyDescent="0.25">
      <c r="A3972">
        <v>17.010000000000002</v>
      </c>
      <c r="B3972">
        <v>10</v>
      </c>
      <c r="C3972">
        <v>6</v>
      </c>
      <c r="D3972" s="7">
        <v>178.61</v>
      </c>
    </row>
    <row r="3973" spans="1:4" x14ac:dyDescent="0.25">
      <c r="A3973">
        <v>19.809999999999999</v>
      </c>
      <c r="B3973">
        <v>10</v>
      </c>
      <c r="C3973">
        <v>1</v>
      </c>
      <c r="D3973" s="7">
        <v>208</v>
      </c>
    </row>
    <row r="3974" spans="1:4" x14ac:dyDescent="0.25">
      <c r="A3974">
        <v>74.97</v>
      </c>
      <c r="B3974">
        <v>10</v>
      </c>
      <c r="C3974">
        <v>1</v>
      </c>
      <c r="D3974" s="7">
        <v>787.19</v>
      </c>
    </row>
    <row r="3975" spans="1:4" x14ac:dyDescent="0.25">
      <c r="A3975">
        <v>92.28</v>
      </c>
      <c r="B3975">
        <v>3</v>
      </c>
      <c r="C3975">
        <v>5</v>
      </c>
      <c r="D3975" s="7">
        <v>290.68</v>
      </c>
    </row>
    <row r="3976" spans="1:4" x14ac:dyDescent="0.25">
      <c r="A3976">
        <v>22.85</v>
      </c>
      <c r="B3976">
        <v>3</v>
      </c>
      <c r="C3976">
        <v>1</v>
      </c>
      <c r="D3976" s="7">
        <v>71.98</v>
      </c>
    </row>
    <row r="3977" spans="1:4" x14ac:dyDescent="0.25">
      <c r="A3977">
        <v>33.42</v>
      </c>
      <c r="B3977">
        <v>8</v>
      </c>
      <c r="C3977">
        <v>2</v>
      </c>
      <c r="D3977" s="7">
        <v>280.73</v>
      </c>
    </row>
    <row r="3978" spans="1:4" x14ac:dyDescent="0.25">
      <c r="A3978">
        <v>68.58</v>
      </c>
      <c r="B3978">
        <v>7</v>
      </c>
      <c r="C3978">
        <v>5</v>
      </c>
      <c r="D3978" s="7">
        <v>504.06</v>
      </c>
    </row>
    <row r="3979" spans="1:4" x14ac:dyDescent="0.25">
      <c r="A3979">
        <v>88.51</v>
      </c>
      <c r="B3979">
        <v>4</v>
      </c>
      <c r="C3979">
        <v>5</v>
      </c>
      <c r="D3979" s="7">
        <v>371.74</v>
      </c>
    </row>
    <row r="3980" spans="1:4" x14ac:dyDescent="0.25">
      <c r="A3980">
        <v>6.22</v>
      </c>
      <c r="B3980">
        <v>5</v>
      </c>
      <c r="C3980">
        <v>5</v>
      </c>
      <c r="D3980" s="7">
        <v>32.659999999999997</v>
      </c>
    </row>
    <row r="3981" spans="1:4" x14ac:dyDescent="0.25">
      <c r="A3981">
        <v>9.39</v>
      </c>
      <c r="B3981">
        <v>9</v>
      </c>
      <c r="C3981">
        <v>1</v>
      </c>
      <c r="D3981" s="7">
        <v>88.74</v>
      </c>
    </row>
    <row r="3982" spans="1:4" x14ac:dyDescent="0.25">
      <c r="A3982">
        <v>50.08</v>
      </c>
      <c r="B3982">
        <v>7</v>
      </c>
      <c r="C3982">
        <v>4</v>
      </c>
      <c r="D3982" s="7">
        <v>368.09</v>
      </c>
    </row>
    <row r="3983" spans="1:4" x14ac:dyDescent="0.25">
      <c r="A3983">
        <v>60.63</v>
      </c>
      <c r="B3983">
        <v>10</v>
      </c>
      <c r="C3983">
        <v>5</v>
      </c>
      <c r="D3983" s="7">
        <v>636.62</v>
      </c>
    </row>
    <row r="3984" spans="1:4" x14ac:dyDescent="0.25">
      <c r="A3984">
        <v>32.4</v>
      </c>
      <c r="B3984">
        <v>6</v>
      </c>
      <c r="C3984">
        <v>3</v>
      </c>
      <c r="D3984" s="7">
        <v>204.12</v>
      </c>
    </row>
    <row r="3985" spans="1:4" x14ac:dyDescent="0.25">
      <c r="A3985">
        <v>39.18</v>
      </c>
      <c r="B3985">
        <v>10</v>
      </c>
      <c r="C3985">
        <v>2</v>
      </c>
      <c r="D3985" s="7">
        <v>411.39</v>
      </c>
    </row>
    <row r="3986" spans="1:4" x14ac:dyDescent="0.25">
      <c r="A3986">
        <v>77.290000000000006</v>
      </c>
      <c r="B3986">
        <v>10</v>
      </c>
      <c r="C3986">
        <v>4</v>
      </c>
      <c r="D3986" s="7">
        <v>811.55</v>
      </c>
    </row>
    <row r="3987" spans="1:4" x14ac:dyDescent="0.25">
      <c r="A3987">
        <v>77.7</v>
      </c>
      <c r="B3987">
        <v>7</v>
      </c>
      <c r="C3987">
        <v>2</v>
      </c>
      <c r="D3987" s="7">
        <v>571.1</v>
      </c>
    </row>
    <row r="3988" spans="1:4" x14ac:dyDescent="0.25">
      <c r="A3988">
        <v>56.39</v>
      </c>
      <c r="B3988">
        <v>9</v>
      </c>
      <c r="C3988">
        <v>4</v>
      </c>
      <c r="D3988" s="7">
        <v>532.89</v>
      </c>
    </row>
    <row r="3989" spans="1:4" x14ac:dyDescent="0.25">
      <c r="A3989">
        <v>43.07</v>
      </c>
      <c r="B3989">
        <v>3</v>
      </c>
      <c r="C3989">
        <v>5</v>
      </c>
      <c r="D3989" s="7">
        <v>135.66999999999999</v>
      </c>
    </row>
    <row r="3990" spans="1:4" x14ac:dyDescent="0.25">
      <c r="A3990">
        <v>67.27</v>
      </c>
      <c r="B3990">
        <v>1</v>
      </c>
      <c r="C3990">
        <v>1</v>
      </c>
      <c r="D3990" s="7">
        <v>70.63</v>
      </c>
    </row>
    <row r="3991" spans="1:4" x14ac:dyDescent="0.25">
      <c r="A3991">
        <v>67.67</v>
      </c>
      <c r="B3991">
        <v>2</v>
      </c>
      <c r="C3991">
        <v>3</v>
      </c>
      <c r="D3991" s="7">
        <v>142.11000000000001</v>
      </c>
    </row>
    <row r="3992" spans="1:4" x14ac:dyDescent="0.25">
      <c r="A3992">
        <v>87.2</v>
      </c>
      <c r="B3992">
        <v>4</v>
      </c>
      <c r="C3992">
        <v>3</v>
      </c>
      <c r="D3992" s="7">
        <v>366.24</v>
      </c>
    </row>
    <row r="3993" spans="1:4" x14ac:dyDescent="0.25">
      <c r="A3993">
        <v>65.31</v>
      </c>
      <c r="B3993">
        <v>2</v>
      </c>
      <c r="C3993">
        <v>4</v>
      </c>
      <c r="D3993" s="7">
        <v>137.15</v>
      </c>
    </row>
    <row r="3994" spans="1:4" x14ac:dyDescent="0.25">
      <c r="A3994">
        <v>49.98</v>
      </c>
      <c r="B3994">
        <v>5</v>
      </c>
      <c r="C3994">
        <v>6</v>
      </c>
      <c r="D3994" s="7">
        <v>262.39</v>
      </c>
    </row>
    <row r="3995" spans="1:4" x14ac:dyDescent="0.25">
      <c r="A3995">
        <v>35.979999999999997</v>
      </c>
      <c r="B3995">
        <v>4</v>
      </c>
      <c r="C3995">
        <v>6</v>
      </c>
      <c r="D3995" s="7">
        <v>151.12</v>
      </c>
    </row>
    <row r="3996" spans="1:4" x14ac:dyDescent="0.25">
      <c r="A3996">
        <v>16.34</v>
      </c>
      <c r="B3996">
        <v>9</v>
      </c>
      <c r="C3996">
        <v>1</v>
      </c>
      <c r="D3996" s="7">
        <v>154.41</v>
      </c>
    </row>
    <row r="3997" spans="1:4" x14ac:dyDescent="0.25">
      <c r="A3997">
        <v>33.68</v>
      </c>
      <c r="B3997">
        <v>4</v>
      </c>
      <c r="C3997">
        <v>2</v>
      </c>
      <c r="D3997" s="7">
        <v>141.46</v>
      </c>
    </row>
    <row r="3998" spans="1:4" x14ac:dyDescent="0.25">
      <c r="A3998">
        <v>66.680000000000007</v>
      </c>
      <c r="B3998">
        <v>3</v>
      </c>
      <c r="C3998">
        <v>3</v>
      </c>
      <c r="D3998" s="7">
        <v>210.04</v>
      </c>
    </row>
    <row r="3999" spans="1:4" x14ac:dyDescent="0.25">
      <c r="A3999">
        <v>10.68</v>
      </c>
      <c r="B3999">
        <v>8</v>
      </c>
      <c r="C3999">
        <v>2</v>
      </c>
      <c r="D3999" s="7">
        <v>89.71</v>
      </c>
    </row>
    <row r="4000" spans="1:4" x14ac:dyDescent="0.25">
      <c r="A4000">
        <v>38.49</v>
      </c>
      <c r="B4000">
        <v>9</v>
      </c>
      <c r="C4000">
        <v>4</v>
      </c>
      <c r="D4000" s="7">
        <v>363.73</v>
      </c>
    </row>
    <row r="4001" spans="1:4" x14ac:dyDescent="0.25">
      <c r="A4001">
        <v>7.18</v>
      </c>
      <c r="B4001">
        <v>10</v>
      </c>
      <c r="C4001">
        <v>6</v>
      </c>
      <c r="D4001" s="7">
        <v>75.39</v>
      </c>
    </row>
    <row r="4002" spans="1:4" x14ac:dyDescent="0.25">
      <c r="A4002">
        <v>10.97</v>
      </c>
      <c r="B4002">
        <v>6</v>
      </c>
      <c r="C4002">
        <v>1</v>
      </c>
      <c r="D4002" s="7">
        <v>69.11</v>
      </c>
    </row>
    <row r="4003" spans="1:4" x14ac:dyDescent="0.25">
      <c r="A4003">
        <v>55.54</v>
      </c>
      <c r="B4003">
        <v>9</v>
      </c>
      <c r="C4003">
        <v>1</v>
      </c>
      <c r="D4003" s="7">
        <v>524.85</v>
      </c>
    </row>
    <row r="4004" spans="1:4" x14ac:dyDescent="0.25">
      <c r="A4004">
        <v>31.33</v>
      </c>
      <c r="B4004">
        <v>8</v>
      </c>
      <c r="C4004">
        <v>2</v>
      </c>
      <c r="D4004" s="7">
        <v>263.17</v>
      </c>
    </row>
    <row r="4005" spans="1:4" x14ac:dyDescent="0.25">
      <c r="A4005">
        <v>70.3</v>
      </c>
      <c r="B4005">
        <v>6</v>
      </c>
      <c r="C4005">
        <v>2</v>
      </c>
      <c r="D4005" s="7">
        <v>442.89</v>
      </c>
    </row>
    <row r="4006" spans="1:4" x14ac:dyDescent="0.25">
      <c r="A4006">
        <v>73.47</v>
      </c>
      <c r="B4006">
        <v>3</v>
      </c>
      <c r="C4006">
        <v>1</v>
      </c>
      <c r="D4006" s="7">
        <v>231.43</v>
      </c>
    </row>
    <row r="4007" spans="1:4" x14ac:dyDescent="0.25">
      <c r="A4007">
        <v>58.29</v>
      </c>
      <c r="B4007">
        <v>9</v>
      </c>
      <c r="C4007">
        <v>2</v>
      </c>
      <c r="D4007" s="7">
        <v>550.84</v>
      </c>
    </row>
    <row r="4008" spans="1:4" x14ac:dyDescent="0.25">
      <c r="A4008">
        <v>89.01</v>
      </c>
      <c r="B4008">
        <v>9</v>
      </c>
      <c r="C4008">
        <v>5</v>
      </c>
      <c r="D4008" s="7">
        <v>841.14</v>
      </c>
    </row>
    <row r="4009" spans="1:4" x14ac:dyDescent="0.25">
      <c r="A4009">
        <v>86.99</v>
      </c>
      <c r="B4009">
        <v>5</v>
      </c>
      <c r="C4009">
        <v>3</v>
      </c>
      <c r="D4009" s="7">
        <v>456.7</v>
      </c>
    </row>
    <row r="4010" spans="1:4" x14ac:dyDescent="0.25">
      <c r="A4010">
        <v>76.5</v>
      </c>
      <c r="B4010">
        <v>2</v>
      </c>
      <c r="C4010">
        <v>5</v>
      </c>
      <c r="D4010" s="7">
        <v>160.65</v>
      </c>
    </row>
    <row r="4011" spans="1:4" x14ac:dyDescent="0.25">
      <c r="A4011">
        <v>69.19</v>
      </c>
      <c r="B4011">
        <v>6</v>
      </c>
      <c r="C4011">
        <v>5</v>
      </c>
      <c r="D4011" s="7">
        <v>435.9</v>
      </c>
    </row>
    <row r="4012" spans="1:4" x14ac:dyDescent="0.25">
      <c r="A4012">
        <v>65.569999999999993</v>
      </c>
      <c r="B4012">
        <v>4</v>
      </c>
      <c r="C4012">
        <v>6</v>
      </c>
      <c r="D4012" s="7">
        <v>275.39</v>
      </c>
    </row>
    <row r="4013" spans="1:4" x14ac:dyDescent="0.25">
      <c r="A4013">
        <v>41.22</v>
      </c>
      <c r="B4013">
        <v>6</v>
      </c>
      <c r="C4013">
        <v>3</v>
      </c>
      <c r="D4013" s="7">
        <v>259.69</v>
      </c>
    </row>
    <row r="4014" spans="1:4" x14ac:dyDescent="0.25">
      <c r="A4014">
        <v>25.97</v>
      </c>
      <c r="B4014">
        <v>4</v>
      </c>
      <c r="C4014">
        <v>1</v>
      </c>
      <c r="D4014" s="7">
        <v>109.07</v>
      </c>
    </row>
    <row r="4015" spans="1:4" x14ac:dyDescent="0.25">
      <c r="A4015">
        <v>60.31</v>
      </c>
      <c r="B4015">
        <v>9</v>
      </c>
      <c r="C4015">
        <v>6</v>
      </c>
      <c r="D4015" s="7">
        <v>569.92999999999995</v>
      </c>
    </row>
    <row r="4016" spans="1:4" x14ac:dyDescent="0.25">
      <c r="A4016">
        <v>27.2</v>
      </c>
      <c r="B4016">
        <v>3</v>
      </c>
      <c r="C4016">
        <v>1</v>
      </c>
      <c r="D4016" s="7">
        <v>85.68</v>
      </c>
    </row>
    <row r="4017" spans="1:4" x14ac:dyDescent="0.25">
      <c r="A4017">
        <v>20.72</v>
      </c>
      <c r="B4017">
        <v>6</v>
      </c>
      <c r="C4017">
        <v>5</v>
      </c>
      <c r="D4017" s="7">
        <v>130.54</v>
      </c>
    </row>
    <row r="4018" spans="1:4" x14ac:dyDescent="0.25">
      <c r="A4018">
        <v>94.37</v>
      </c>
      <c r="B4018">
        <v>10</v>
      </c>
      <c r="C4018">
        <v>1</v>
      </c>
      <c r="D4018" s="7">
        <v>990.88</v>
      </c>
    </row>
    <row r="4019" spans="1:4" x14ac:dyDescent="0.25">
      <c r="A4019">
        <v>24.59</v>
      </c>
      <c r="B4019">
        <v>2</v>
      </c>
      <c r="C4019">
        <v>3</v>
      </c>
      <c r="D4019" s="7">
        <v>51.64</v>
      </c>
    </row>
    <row r="4020" spans="1:4" x14ac:dyDescent="0.25">
      <c r="A4020">
        <v>98.73</v>
      </c>
      <c r="B4020">
        <v>9</v>
      </c>
      <c r="C4020">
        <v>3</v>
      </c>
      <c r="D4020" s="7">
        <v>933</v>
      </c>
    </row>
    <row r="4021" spans="1:4" x14ac:dyDescent="0.25">
      <c r="A4021">
        <v>82.52</v>
      </c>
      <c r="B4021">
        <v>1</v>
      </c>
      <c r="C4021">
        <v>2</v>
      </c>
      <c r="D4021" s="7">
        <v>86.65</v>
      </c>
    </row>
    <row r="4022" spans="1:4" x14ac:dyDescent="0.25">
      <c r="A4022">
        <v>61.08</v>
      </c>
      <c r="B4022">
        <v>7</v>
      </c>
      <c r="C4022">
        <v>6</v>
      </c>
      <c r="D4022" s="7">
        <v>448.94</v>
      </c>
    </row>
    <row r="4023" spans="1:4" x14ac:dyDescent="0.25">
      <c r="A4023">
        <v>28.5</v>
      </c>
      <c r="B4023">
        <v>8</v>
      </c>
      <c r="C4023">
        <v>6</v>
      </c>
      <c r="D4023" s="7">
        <v>239.4</v>
      </c>
    </row>
    <row r="4024" spans="1:4" x14ac:dyDescent="0.25">
      <c r="A4024">
        <v>94.47</v>
      </c>
      <c r="B4024">
        <v>4</v>
      </c>
      <c r="C4024">
        <v>4</v>
      </c>
      <c r="D4024" s="7">
        <v>396.77</v>
      </c>
    </row>
    <row r="4025" spans="1:4" x14ac:dyDescent="0.25">
      <c r="A4025">
        <v>40.630000000000003</v>
      </c>
      <c r="B4025">
        <v>5</v>
      </c>
      <c r="C4025">
        <v>4</v>
      </c>
      <c r="D4025" s="7">
        <v>213.31</v>
      </c>
    </row>
    <row r="4026" spans="1:4" x14ac:dyDescent="0.25">
      <c r="A4026">
        <v>72.180000000000007</v>
      </c>
      <c r="B4026">
        <v>2</v>
      </c>
      <c r="C4026">
        <v>3</v>
      </c>
      <c r="D4026" s="7">
        <v>151.58000000000001</v>
      </c>
    </row>
    <row r="4027" spans="1:4" x14ac:dyDescent="0.25">
      <c r="A4027">
        <v>52.52</v>
      </c>
      <c r="B4027">
        <v>7</v>
      </c>
      <c r="C4027">
        <v>6</v>
      </c>
      <c r="D4027" s="7">
        <v>386.02</v>
      </c>
    </row>
    <row r="4028" spans="1:4" x14ac:dyDescent="0.25">
      <c r="A4028">
        <v>43.45</v>
      </c>
      <c r="B4028">
        <v>9</v>
      </c>
      <c r="C4028">
        <v>4</v>
      </c>
      <c r="D4028" s="7">
        <v>410.6</v>
      </c>
    </row>
    <row r="4029" spans="1:4" x14ac:dyDescent="0.25">
      <c r="A4029">
        <v>95.79</v>
      </c>
      <c r="B4029">
        <v>8</v>
      </c>
      <c r="C4029">
        <v>2</v>
      </c>
      <c r="D4029" s="7">
        <v>804.64</v>
      </c>
    </row>
    <row r="4030" spans="1:4" x14ac:dyDescent="0.25">
      <c r="A4030">
        <v>96.72</v>
      </c>
      <c r="B4030">
        <v>6</v>
      </c>
      <c r="C4030">
        <v>3</v>
      </c>
      <c r="D4030" s="7">
        <v>609.34</v>
      </c>
    </row>
    <row r="4031" spans="1:4" x14ac:dyDescent="0.25">
      <c r="A4031">
        <v>27.89</v>
      </c>
      <c r="B4031">
        <v>9</v>
      </c>
      <c r="C4031">
        <v>3</v>
      </c>
      <c r="D4031" s="7">
        <v>263.56</v>
      </c>
    </row>
    <row r="4032" spans="1:4" x14ac:dyDescent="0.25">
      <c r="A4032">
        <v>48.24</v>
      </c>
      <c r="B4032">
        <v>4</v>
      </c>
      <c r="C4032">
        <v>6</v>
      </c>
      <c r="D4032" s="7">
        <v>202.61</v>
      </c>
    </row>
    <row r="4033" spans="1:4" x14ac:dyDescent="0.25">
      <c r="A4033">
        <v>27.39</v>
      </c>
      <c r="B4033">
        <v>4</v>
      </c>
      <c r="C4033">
        <v>2</v>
      </c>
      <c r="D4033" s="7">
        <v>115.04</v>
      </c>
    </row>
    <row r="4034" spans="1:4" x14ac:dyDescent="0.25">
      <c r="A4034">
        <v>57.88</v>
      </c>
      <c r="B4034">
        <v>5</v>
      </c>
      <c r="C4034">
        <v>3</v>
      </c>
      <c r="D4034" s="7">
        <v>303.87</v>
      </c>
    </row>
    <row r="4035" spans="1:4" x14ac:dyDescent="0.25">
      <c r="A4035">
        <v>60.91</v>
      </c>
      <c r="B4035">
        <v>6</v>
      </c>
      <c r="C4035">
        <v>1</v>
      </c>
      <c r="D4035" s="7">
        <v>383.73</v>
      </c>
    </row>
    <row r="4036" spans="1:4" x14ac:dyDescent="0.25">
      <c r="A4036">
        <v>58.17</v>
      </c>
      <c r="B4036">
        <v>7</v>
      </c>
      <c r="C4036">
        <v>5</v>
      </c>
      <c r="D4036" s="7">
        <v>427.55</v>
      </c>
    </row>
    <row r="4037" spans="1:4" x14ac:dyDescent="0.25">
      <c r="A4037">
        <v>97.96</v>
      </c>
      <c r="B4037">
        <v>7</v>
      </c>
      <c r="C4037">
        <v>1</v>
      </c>
      <c r="D4037" s="7">
        <v>720.01</v>
      </c>
    </row>
    <row r="4038" spans="1:4" x14ac:dyDescent="0.25">
      <c r="A4038">
        <v>72.62</v>
      </c>
      <c r="B4038">
        <v>6</v>
      </c>
      <c r="C4038">
        <v>6</v>
      </c>
      <c r="D4038" s="7">
        <v>457.51</v>
      </c>
    </row>
    <row r="4039" spans="1:4" x14ac:dyDescent="0.25">
      <c r="A4039">
        <v>83.8</v>
      </c>
      <c r="B4039">
        <v>10</v>
      </c>
      <c r="C4039">
        <v>2</v>
      </c>
      <c r="D4039" s="7">
        <v>879.9</v>
      </c>
    </row>
    <row r="4040" spans="1:4" x14ac:dyDescent="0.25">
      <c r="A4040">
        <v>40.72</v>
      </c>
      <c r="B4040">
        <v>4</v>
      </c>
      <c r="C4040">
        <v>4</v>
      </c>
      <c r="D4040" s="7">
        <v>171.02</v>
      </c>
    </row>
    <row r="4041" spans="1:4" x14ac:dyDescent="0.25">
      <c r="A4041">
        <v>45.84</v>
      </c>
      <c r="B4041">
        <v>7</v>
      </c>
      <c r="C4041">
        <v>1</v>
      </c>
      <c r="D4041" s="7">
        <v>336.92</v>
      </c>
    </row>
    <row r="4042" spans="1:4" x14ac:dyDescent="0.25">
      <c r="A4042">
        <v>93.42</v>
      </c>
      <c r="B4042">
        <v>9</v>
      </c>
      <c r="C4042">
        <v>2</v>
      </c>
      <c r="D4042" s="7">
        <v>882.82</v>
      </c>
    </row>
    <row r="4043" spans="1:4" x14ac:dyDescent="0.25">
      <c r="A4043">
        <v>64.27</v>
      </c>
      <c r="B4043">
        <v>5</v>
      </c>
      <c r="C4043">
        <v>1</v>
      </c>
      <c r="D4043" s="7">
        <v>337.42</v>
      </c>
    </row>
    <row r="4044" spans="1:4" x14ac:dyDescent="0.25">
      <c r="A4044">
        <v>76.790000000000006</v>
      </c>
      <c r="B4044">
        <v>7</v>
      </c>
      <c r="C4044">
        <v>5</v>
      </c>
      <c r="D4044" s="7">
        <v>564.41</v>
      </c>
    </row>
    <row r="4045" spans="1:4" x14ac:dyDescent="0.25">
      <c r="A4045">
        <v>36.14</v>
      </c>
      <c r="B4045">
        <v>6</v>
      </c>
      <c r="C4045">
        <v>4</v>
      </c>
      <c r="D4045" s="7">
        <v>227.68</v>
      </c>
    </row>
    <row r="4046" spans="1:4" x14ac:dyDescent="0.25">
      <c r="A4046">
        <v>53.72</v>
      </c>
      <c r="B4046">
        <v>9</v>
      </c>
      <c r="C4046">
        <v>1</v>
      </c>
      <c r="D4046" s="7">
        <v>507.65</v>
      </c>
    </row>
    <row r="4047" spans="1:4" x14ac:dyDescent="0.25">
      <c r="A4047">
        <v>50.49</v>
      </c>
      <c r="B4047">
        <v>8</v>
      </c>
      <c r="C4047">
        <v>1</v>
      </c>
      <c r="D4047" s="7">
        <v>424.12</v>
      </c>
    </row>
    <row r="4048" spans="1:4" x14ac:dyDescent="0.25">
      <c r="A4048">
        <v>78.430000000000007</v>
      </c>
      <c r="B4048">
        <v>10</v>
      </c>
      <c r="C4048">
        <v>1</v>
      </c>
      <c r="D4048" s="7">
        <v>823.52</v>
      </c>
    </row>
    <row r="4049" spans="1:4" x14ac:dyDescent="0.25">
      <c r="A4049">
        <v>60.62</v>
      </c>
      <c r="B4049">
        <v>1</v>
      </c>
      <c r="C4049">
        <v>1</v>
      </c>
      <c r="D4049" s="7">
        <v>63.65</v>
      </c>
    </row>
    <row r="4050" spans="1:4" x14ac:dyDescent="0.25">
      <c r="A4050">
        <v>5.78</v>
      </c>
      <c r="B4050">
        <v>2</v>
      </c>
      <c r="C4050">
        <v>4</v>
      </c>
      <c r="D4050" s="7">
        <v>12.14</v>
      </c>
    </row>
    <row r="4051" spans="1:4" x14ac:dyDescent="0.25">
      <c r="A4051">
        <v>15.91</v>
      </c>
      <c r="B4051">
        <v>5</v>
      </c>
      <c r="C4051">
        <v>6</v>
      </c>
      <c r="D4051" s="7">
        <v>83.53</v>
      </c>
    </row>
    <row r="4052" spans="1:4" x14ac:dyDescent="0.25">
      <c r="A4052">
        <v>82.64</v>
      </c>
      <c r="B4052">
        <v>8</v>
      </c>
      <c r="C4052">
        <v>1</v>
      </c>
      <c r="D4052" s="7">
        <v>694.18</v>
      </c>
    </row>
    <row r="4053" spans="1:4" x14ac:dyDescent="0.25">
      <c r="A4053">
        <v>11.96</v>
      </c>
      <c r="B4053">
        <v>10</v>
      </c>
      <c r="C4053">
        <v>5</v>
      </c>
      <c r="D4053" s="7">
        <v>125.58</v>
      </c>
    </row>
    <row r="4054" spans="1:4" x14ac:dyDescent="0.25">
      <c r="A4054">
        <v>77.06</v>
      </c>
      <c r="B4054">
        <v>6</v>
      </c>
      <c r="C4054">
        <v>6</v>
      </c>
      <c r="D4054" s="7">
        <v>485.48</v>
      </c>
    </row>
    <row r="4055" spans="1:4" x14ac:dyDescent="0.25">
      <c r="A4055">
        <v>6.9</v>
      </c>
      <c r="B4055">
        <v>10</v>
      </c>
      <c r="C4055">
        <v>3</v>
      </c>
      <c r="D4055" s="7">
        <v>72.45</v>
      </c>
    </row>
    <row r="4056" spans="1:4" x14ac:dyDescent="0.25">
      <c r="A4056">
        <v>85.68</v>
      </c>
      <c r="B4056">
        <v>7</v>
      </c>
      <c r="C4056">
        <v>2</v>
      </c>
      <c r="D4056" s="7">
        <v>629.75</v>
      </c>
    </row>
    <row r="4057" spans="1:4" x14ac:dyDescent="0.25">
      <c r="A4057">
        <v>84.24</v>
      </c>
      <c r="B4057">
        <v>10</v>
      </c>
      <c r="C4057">
        <v>3</v>
      </c>
      <c r="D4057" s="7">
        <v>884.52</v>
      </c>
    </row>
    <row r="4058" spans="1:4" x14ac:dyDescent="0.25">
      <c r="A4058">
        <v>91.35</v>
      </c>
      <c r="B4058">
        <v>7</v>
      </c>
      <c r="C4058">
        <v>2</v>
      </c>
      <c r="D4058" s="7">
        <v>671.42</v>
      </c>
    </row>
    <row r="4059" spans="1:4" x14ac:dyDescent="0.25">
      <c r="A4059">
        <v>44.36</v>
      </c>
      <c r="B4059">
        <v>5</v>
      </c>
      <c r="C4059">
        <v>5</v>
      </c>
      <c r="D4059" s="7">
        <v>232.89</v>
      </c>
    </row>
    <row r="4060" spans="1:4" x14ac:dyDescent="0.25">
      <c r="A4060">
        <v>80.709999999999994</v>
      </c>
      <c r="B4060">
        <v>2</v>
      </c>
      <c r="C4060">
        <v>4</v>
      </c>
      <c r="D4060" s="7">
        <v>169.49</v>
      </c>
    </row>
    <row r="4061" spans="1:4" x14ac:dyDescent="0.25">
      <c r="A4061">
        <v>72.489999999999995</v>
      </c>
      <c r="B4061">
        <v>5</v>
      </c>
      <c r="C4061">
        <v>6</v>
      </c>
      <c r="D4061" s="7">
        <v>380.57</v>
      </c>
    </row>
    <row r="4062" spans="1:4" x14ac:dyDescent="0.25">
      <c r="A4062">
        <v>98.36</v>
      </c>
      <c r="B4062">
        <v>9</v>
      </c>
      <c r="C4062">
        <v>3</v>
      </c>
      <c r="D4062" s="7">
        <v>929.5</v>
      </c>
    </row>
    <row r="4063" spans="1:4" x14ac:dyDescent="0.25">
      <c r="A4063">
        <v>49.57</v>
      </c>
      <c r="B4063">
        <v>2</v>
      </c>
      <c r="C4063">
        <v>6</v>
      </c>
      <c r="D4063" s="7">
        <v>104.1</v>
      </c>
    </row>
    <row r="4064" spans="1:4" x14ac:dyDescent="0.25">
      <c r="A4064">
        <v>99.38</v>
      </c>
      <c r="B4064">
        <v>5</v>
      </c>
      <c r="C4064">
        <v>5</v>
      </c>
      <c r="D4064" s="7">
        <v>521.75</v>
      </c>
    </row>
    <row r="4065" spans="1:4" x14ac:dyDescent="0.25">
      <c r="A4065">
        <v>84.99</v>
      </c>
      <c r="B4065">
        <v>3</v>
      </c>
      <c r="C4065">
        <v>5</v>
      </c>
      <c r="D4065" s="7">
        <v>267.72000000000003</v>
      </c>
    </row>
    <row r="4066" spans="1:4" x14ac:dyDescent="0.25">
      <c r="A4066">
        <v>14.48</v>
      </c>
      <c r="B4066">
        <v>10</v>
      </c>
      <c r="C4066">
        <v>5</v>
      </c>
      <c r="D4066" s="7">
        <v>152.04</v>
      </c>
    </row>
    <row r="4067" spans="1:4" x14ac:dyDescent="0.25">
      <c r="A4067">
        <v>62.56</v>
      </c>
      <c r="B4067">
        <v>5</v>
      </c>
      <c r="C4067">
        <v>6</v>
      </c>
      <c r="D4067" s="7">
        <v>328.44</v>
      </c>
    </row>
    <row r="4068" spans="1:4" x14ac:dyDescent="0.25">
      <c r="A4068">
        <v>89.76</v>
      </c>
      <c r="B4068">
        <v>3</v>
      </c>
      <c r="C4068">
        <v>6</v>
      </c>
      <c r="D4068" s="7">
        <v>282.74</v>
      </c>
    </row>
    <row r="4069" spans="1:4" x14ac:dyDescent="0.25">
      <c r="A4069">
        <v>55.53</v>
      </c>
      <c r="B4069">
        <v>9</v>
      </c>
      <c r="C4069">
        <v>5</v>
      </c>
      <c r="D4069" s="7">
        <v>524.76</v>
      </c>
    </row>
    <row r="4070" spans="1:4" x14ac:dyDescent="0.25">
      <c r="A4070">
        <v>91.45</v>
      </c>
      <c r="B4070">
        <v>5</v>
      </c>
      <c r="C4070">
        <v>5</v>
      </c>
      <c r="D4070" s="7">
        <v>480.11</v>
      </c>
    </row>
    <row r="4071" spans="1:4" x14ac:dyDescent="0.25">
      <c r="A4071">
        <v>43.03</v>
      </c>
      <c r="B4071">
        <v>6</v>
      </c>
      <c r="C4071">
        <v>4</v>
      </c>
      <c r="D4071" s="7">
        <v>271.08999999999997</v>
      </c>
    </row>
    <row r="4072" spans="1:4" x14ac:dyDescent="0.25">
      <c r="A4072">
        <v>49.59</v>
      </c>
      <c r="B4072">
        <v>2</v>
      </c>
      <c r="C4072">
        <v>6</v>
      </c>
      <c r="D4072" s="7">
        <v>104.14</v>
      </c>
    </row>
    <row r="4073" spans="1:4" x14ac:dyDescent="0.25">
      <c r="A4073">
        <v>9</v>
      </c>
      <c r="B4073">
        <v>5</v>
      </c>
      <c r="C4073">
        <v>4</v>
      </c>
      <c r="D4073" s="7">
        <v>47.25</v>
      </c>
    </row>
    <row r="4074" spans="1:4" x14ac:dyDescent="0.25">
      <c r="A4074">
        <v>99.49</v>
      </c>
      <c r="B4074">
        <v>4</v>
      </c>
      <c r="C4074">
        <v>3</v>
      </c>
      <c r="D4074" s="7">
        <v>417.86</v>
      </c>
    </row>
    <row r="4075" spans="1:4" x14ac:dyDescent="0.25">
      <c r="A4075">
        <v>45.1</v>
      </c>
      <c r="B4075">
        <v>2</v>
      </c>
      <c r="C4075">
        <v>5</v>
      </c>
      <c r="D4075" s="7">
        <v>94.71</v>
      </c>
    </row>
    <row r="4076" spans="1:4" x14ac:dyDescent="0.25">
      <c r="A4076">
        <v>69.64</v>
      </c>
      <c r="B4076">
        <v>5</v>
      </c>
      <c r="C4076">
        <v>2</v>
      </c>
      <c r="D4076" s="7">
        <v>365.61</v>
      </c>
    </row>
    <row r="4077" spans="1:4" x14ac:dyDescent="0.25">
      <c r="A4077">
        <v>93.16</v>
      </c>
      <c r="B4077">
        <v>2</v>
      </c>
      <c r="C4077">
        <v>2</v>
      </c>
      <c r="D4077" s="7">
        <v>195.64</v>
      </c>
    </row>
    <row r="4078" spans="1:4" x14ac:dyDescent="0.25">
      <c r="A4078">
        <v>21.78</v>
      </c>
      <c r="B4078">
        <v>3</v>
      </c>
      <c r="C4078">
        <v>5</v>
      </c>
      <c r="D4078" s="7">
        <v>68.61</v>
      </c>
    </row>
    <row r="4079" spans="1:4" x14ac:dyDescent="0.25">
      <c r="A4079">
        <v>38.54</v>
      </c>
      <c r="B4079">
        <v>5</v>
      </c>
      <c r="C4079">
        <v>4</v>
      </c>
      <c r="D4079" s="7">
        <v>202.33</v>
      </c>
    </row>
    <row r="4080" spans="1:4" x14ac:dyDescent="0.25">
      <c r="A4080">
        <v>89.56</v>
      </c>
      <c r="B4080">
        <v>1</v>
      </c>
      <c r="C4080">
        <v>1</v>
      </c>
      <c r="D4080" s="7">
        <v>94.04</v>
      </c>
    </row>
    <row r="4081" spans="1:4" x14ac:dyDescent="0.25">
      <c r="A4081">
        <v>86.18</v>
      </c>
      <c r="B4081">
        <v>3</v>
      </c>
      <c r="C4081">
        <v>4</v>
      </c>
      <c r="D4081" s="7">
        <v>271.47000000000003</v>
      </c>
    </row>
    <row r="4082" spans="1:4" x14ac:dyDescent="0.25">
      <c r="A4082">
        <v>33.590000000000003</v>
      </c>
      <c r="B4082">
        <v>3</v>
      </c>
      <c r="C4082">
        <v>4</v>
      </c>
      <c r="D4082" s="7">
        <v>105.81</v>
      </c>
    </row>
    <row r="4083" spans="1:4" x14ac:dyDescent="0.25">
      <c r="A4083">
        <v>51.79</v>
      </c>
      <c r="B4083">
        <v>4</v>
      </c>
      <c r="C4083">
        <v>1</v>
      </c>
      <c r="D4083" s="7">
        <v>217.52</v>
      </c>
    </row>
    <row r="4084" spans="1:4" x14ac:dyDescent="0.25">
      <c r="A4084">
        <v>69.75</v>
      </c>
      <c r="B4084">
        <v>6</v>
      </c>
      <c r="C4084">
        <v>3</v>
      </c>
      <c r="D4084" s="7">
        <v>439.43</v>
      </c>
    </row>
    <row r="4085" spans="1:4" x14ac:dyDescent="0.25">
      <c r="A4085">
        <v>82.2</v>
      </c>
      <c r="B4085">
        <v>7</v>
      </c>
      <c r="C4085">
        <v>1</v>
      </c>
      <c r="D4085" s="7">
        <v>604.16999999999996</v>
      </c>
    </row>
    <row r="4086" spans="1:4" x14ac:dyDescent="0.25">
      <c r="A4086">
        <v>77.19</v>
      </c>
      <c r="B4086">
        <v>10</v>
      </c>
      <c r="C4086">
        <v>1</v>
      </c>
      <c r="D4086" s="7">
        <v>810.5</v>
      </c>
    </row>
    <row r="4087" spans="1:4" x14ac:dyDescent="0.25">
      <c r="A4087">
        <v>19.27</v>
      </c>
      <c r="B4087">
        <v>8</v>
      </c>
      <c r="C4087">
        <v>5</v>
      </c>
      <c r="D4087" s="7">
        <v>161.87</v>
      </c>
    </row>
    <row r="4088" spans="1:4" x14ac:dyDescent="0.25">
      <c r="A4088">
        <v>37.47</v>
      </c>
      <c r="B4088">
        <v>8</v>
      </c>
      <c r="C4088">
        <v>6</v>
      </c>
      <c r="D4088" s="7">
        <v>314.75</v>
      </c>
    </row>
    <row r="4089" spans="1:4" x14ac:dyDescent="0.25">
      <c r="A4089">
        <v>48.05</v>
      </c>
      <c r="B4089">
        <v>2</v>
      </c>
      <c r="C4089">
        <v>2</v>
      </c>
      <c r="D4089" s="7">
        <v>100.91</v>
      </c>
    </row>
    <row r="4090" spans="1:4" x14ac:dyDescent="0.25">
      <c r="A4090">
        <v>15.19</v>
      </c>
      <c r="B4090">
        <v>3</v>
      </c>
      <c r="C4090">
        <v>6</v>
      </c>
      <c r="D4090" s="7">
        <v>47.85</v>
      </c>
    </row>
    <row r="4091" spans="1:4" x14ac:dyDescent="0.25">
      <c r="A4091">
        <v>74.540000000000006</v>
      </c>
      <c r="B4091">
        <v>2</v>
      </c>
      <c r="C4091">
        <v>4</v>
      </c>
      <c r="D4091" s="7">
        <v>156.53</v>
      </c>
    </row>
    <row r="4092" spans="1:4" x14ac:dyDescent="0.25">
      <c r="A4092">
        <v>64.069999999999993</v>
      </c>
      <c r="B4092">
        <v>7</v>
      </c>
      <c r="C4092">
        <v>5</v>
      </c>
      <c r="D4092" s="7">
        <v>470.91</v>
      </c>
    </row>
    <row r="4093" spans="1:4" x14ac:dyDescent="0.25">
      <c r="A4093">
        <v>33.159999999999997</v>
      </c>
      <c r="B4093">
        <v>8</v>
      </c>
      <c r="C4093">
        <v>5</v>
      </c>
      <c r="D4093" s="7">
        <v>278.54000000000002</v>
      </c>
    </row>
    <row r="4094" spans="1:4" x14ac:dyDescent="0.25">
      <c r="A4094">
        <v>52.33</v>
      </c>
      <c r="B4094">
        <v>7</v>
      </c>
      <c r="C4094">
        <v>3</v>
      </c>
      <c r="D4094" s="7">
        <v>384.63</v>
      </c>
    </row>
    <row r="4095" spans="1:4" x14ac:dyDescent="0.25">
      <c r="A4095">
        <v>18.04</v>
      </c>
      <c r="B4095">
        <v>5</v>
      </c>
      <c r="C4095">
        <v>6</v>
      </c>
      <c r="D4095" s="7">
        <v>94.71</v>
      </c>
    </row>
    <row r="4096" spans="1:4" x14ac:dyDescent="0.25">
      <c r="A4096">
        <v>87.9</v>
      </c>
      <c r="B4096">
        <v>4</v>
      </c>
      <c r="C4096">
        <v>3</v>
      </c>
      <c r="D4096" s="7">
        <v>369.18</v>
      </c>
    </row>
    <row r="4097" spans="1:4" x14ac:dyDescent="0.25">
      <c r="A4097">
        <v>49.43</v>
      </c>
      <c r="B4097">
        <v>7</v>
      </c>
      <c r="C4097">
        <v>4</v>
      </c>
      <c r="D4097" s="7">
        <v>363.31</v>
      </c>
    </row>
    <row r="4098" spans="1:4" x14ac:dyDescent="0.25">
      <c r="A4098">
        <v>97.54</v>
      </c>
      <c r="B4098">
        <v>6</v>
      </c>
      <c r="C4098">
        <v>5</v>
      </c>
      <c r="D4098" s="7">
        <v>614.5</v>
      </c>
    </row>
    <row r="4099" spans="1:4" x14ac:dyDescent="0.25">
      <c r="A4099">
        <v>95.72</v>
      </c>
      <c r="B4099">
        <v>3</v>
      </c>
      <c r="C4099">
        <v>1</v>
      </c>
      <c r="D4099" s="7">
        <v>301.52</v>
      </c>
    </row>
    <row r="4100" spans="1:4" x14ac:dyDescent="0.25">
      <c r="A4100">
        <v>44.87</v>
      </c>
      <c r="B4100">
        <v>6</v>
      </c>
      <c r="C4100">
        <v>4</v>
      </c>
      <c r="D4100" s="7">
        <v>282.68</v>
      </c>
    </row>
    <row r="4101" spans="1:4" x14ac:dyDescent="0.25">
      <c r="A4101">
        <v>53.65</v>
      </c>
      <c r="B4101">
        <v>9</v>
      </c>
      <c r="C4101">
        <v>5</v>
      </c>
      <c r="D4101" s="7">
        <v>506.99</v>
      </c>
    </row>
    <row r="4102" spans="1:4" x14ac:dyDescent="0.25">
      <c r="A4102">
        <v>77.17</v>
      </c>
      <c r="B4102">
        <v>10</v>
      </c>
      <c r="C4102">
        <v>6</v>
      </c>
      <c r="D4102" s="7">
        <v>810.29</v>
      </c>
    </row>
    <row r="4103" spans="1:4" x14ac:dyDescent="0.25">
      <c r="A4103">
        <v>22.25</v>
      </c>
      <c r="B4103">
        <v>9</v>
      </c>
      <c r="C4103">
        <v>5</v>
      </c>
      <c r="D4103" s="7">
        <v>210.26</v>
      </c>
    </row>
    <row r="4104" spans="1:4" x14ac:dyDescent="0.25">
      <c r="A4104">
        <v>43.69</v>
      </c>
      <c r="B4104">
        <v>10</v>
      </c>
      <c r="C4104">
        <v>3</v>
      </c>
      <c r="D4104" s="7">
        <v>458.75</v>
      </c>
    </row>
    <row r="4105" spans="1:4" x14ac:dyDescent="0.25">
      <c r="A4105">
        <v>54.78</v>
      </c>
      <c r="B4105">
        <v>2</v>
      </c>
      <c r="C4105">
        <v>6</v>
      </c>
      <c r="D4105" s="7">
        <v>115.04</v>
      </c>
    </row>
    <row r="4106" spans="1:4" x14ac:dyDescent="0.25">
      <c r="A4106">
        <v>17.63</v>
      </c>
      <c r="B4106">
        <v>5</v>
      </c>
      <c r="C4106">
        <v>4</v>
      </c>
      <c r="D4106" s="7">
        <v>92.56</v>
      </c>
    </row>
    <row r="4107" spans="1:4" x14ac:dyDescent="0.25">
      <c r="A4107">
        <v>92.87</v>
      </c>
      <c r="B4107">
        <v>4</v>
      </c>
      <c r="C4107">
        <v>5</v>
      </c>
      <c r="D4107" s="7">
        <v>390.05</v>
      </c>
    </row>
    <row r="4108" spans="1:4" x14ac:dyDescent="0.25">
      <c r="A4108">
        <v>86.73</v>
      </c>
      <c r="B4108">
        <v>2</v>
      </c>
      <c r="C4108">
        <v>5</v>
      </c>
      <c r="D4108" s="7">
        <v>182.13</v>
      </c>
    </row>
    <row r="4109" spans="1:4" x14ac:dyDescent="0.25">
      <c r="A4109">
        <v>45.99</v>
      </c>
      <c r="B4109">
        <v>7</v>
      </c>
      <c r="C4109">
        <v>3</v>
      </c>
      <c r="D4109" s="7">
        <v>338.03</v>
      </c>
    </row>
    <row r="4110" spans="1:4" x14ac:dyDescent="0.25">
      <c r="A4110">
        <v>34.93</v>
      </c>
      <c r="B4110">
        <v>7</v>
      </c>
      <c r="C4110">
        <v>2</v>
      </c>
      <c r="D4110" s="7">
        <v>256.74</v>
      </c>
    </row>
    <row r="4111" spans="1:4" x14ac:dyDescent="0.25">
      <c r="A4111">
        <v>30.3</v>
      </c>
      <c r="B4111">
        <v>9</v>
      </c>
      <c r="C4111">
        <v>5</v>
      </c>
      <c r="D4111" s="7">
        <v>286.33</v>
      </c>
    </row>
    <row r="4112" spans="1:4" x14ac:dyDescent="0.25">
      <c r="A4112">
        <v>45.56</v>
      </c>
      <c r="B4112">
        <v>2</v>
      </c>
      <c r="C4112">
        <v>1</v>
      </c>
      <c r="D4112" s="7">
        <v>95.68</v>
      </c>
    </row>
    <row r="4113" spans="1:4" x14ac:dyDescent="0.25">
      <c r="A4113">
        <v>13.23</v>
      </c>
      <c r="B4113">
        <v>4</v>
      </c>
      <c r="C4113">
        <v>3</v>
      </c>
      <c r="D4113" s="7">
        <v>55.57</v>
      </c>
    </row>
    <row r="4114" spans="1:4" x14ac:dyDescent="0.25">
      <c r="A4114">
        <v>91.05</v>
      </c>
      <c r="B4114">
        <v>4</v>
      </c>
      <c r="C4114">
        <v>5</v>
      </c>
      <c r="D4114" s="7">
        <v>382.41</v>
      </c>
    </row>
    <row r="4115" spans="1:4" x14ac:dyDescent="0.25">
      <c r="A4115">
        <v>45.95</v>
      </c>
      <c r="B4115">
        <v>4</v>
      </c>
      <c r="C4115">
        <v>5</v>
      </c>
      <c r="D4115" s="7">
        <v>192.99</v>
      </c>
    </row>
    <row r="4116" spans="1:4" x14ac:dyDescent="0.25">
      <c r="A4116">
        <v>16.64</v>
      </c>
      <c r="B4116">
        <v>4</v>
      </c>
      <c r="C4116">
        <v>5</v>
      </c>
      <c r="D4116" s="7">
        <v>69.89</v>
      </c>
    </row>
    <row r="4117" spans="1:4" x14ac:dyDescent="0.25">
      <c r="A4117">
        <v>68.02</v>
      </c>
      <c r="B4117">
        <v>1</v>
      </c>
      <c r="C4117">
        <v>1</v>
      </c>
      <c r="D4117" s="7">
        <v>71.42</v>
      </c>
    </row>
    <row r="4118" spans="1:4" x14ac:dyDescent="0.25">
      <c r="A4118">
        <v>21.91</v>
      </c>
      <c r="B4118">
        <v>1</v>
      </c>
      <c r="C4118">
        <v>4</v>
      </c>
      <c r="D4118" s="7">
        <v>23.01</v>
      </c>
    </row>
    <row r="4119" spans="1:4" x14ac:dyDescent="0.25">
      <c r="A4119">
        <v>18.829999999999998</v>
      </c>
      <c r="B4119">
        <v>8</v>
      </c>
      <c r="C4119">
        <v>2</v>
      </c>
      <c r="D4119" s="7">
        <v>158.16999999999999</v>
      </c>
    </row>
    <row r="4120" spans="1:4" x14ac:dyDescent="0.25">
      <c r="A4120">
        <v>64.47</v>
      </c>
      <c r="B4120">
        <v>6</v>
      </c>
      <c r="C4120">
        <v>4</v>
      </c>
      <c r="D4120" s="7">
        <v>406.16</v>
      </c>
    </row>
    <row r="4121" spans="1:4" x14ac:dyDescent="0.25">
      <c r="A4121">
        <v>72.290000000000006</v>
      </c>
      <c r="B4121">
        <v>2</v>
      </c>
      <c r="C4121">
        <v>4</v>
      </c>
      <c r="D4121" s="7">
        <v>151.81</v>
      </c>
    </row>
    <row r="4122" spans="1:4" x14ac:dyDescent="0.25">
      <c r="A4122">
        <v>47.61</v>
      </c>
      <c r="B4122">
        <v>7</v>
      </c>
      <c r="C4122">
        <v>3</v>
      </c>
      <c r="D4122" s="7">
        <v>349.93</v>
      </c>
    </row>
    <row r="4123" spans="1:4" x14ac:dyDescent="0.25">
      <c r="A4123">
        <v>18.21</v>
      </c>
      <c r="B4123">
        <v>9</v>
      </c>
      <c r="C4123">
        <v>6</v>
      </c>
      <c r="D4123" s="7">
        <v>172.08</v>
      </c>
    </row>
    <row r="4124" spans="1:4" x14ac:dyDescent="0.25">
      <c r="A4124">
        <v>76.66</v>
      </c>
      <c r="B4124">
        <v>7</v>
      </c>
      <c r="C4124">
        <v>2</v>
      </c>
      <c r="D4124" s="7">
        <v>563.45000000000005</v>
      </c>
    </row>
    <row r="4125" spans="1:4" x14ac:dyDescent="0.25">
      <c r="A4125">
        <v>77.010000000000005</v>
      </c>
      <c r="B4125">
        <v>8</v>
      </c>
      <c r="C4125">
        <v>5</v>
      </c>
      <c r="D4125" s="7">
        <v>646.88</v>
      </c>
    </row>
    <row r="4126" spans="1:4" x14ac:dyDescent="0.25">
      <c r="A4126">
        <v>16.87</v>
      </c>
      <c r="B4126">
        <v>9</v>
      </c>
      <c r="C4126">
        <v>6</v>
      </c>
      <c r="D4126" s="7">
        <v>159.41999999999999</v>
      </c>
    </row>
    <row r="4127" spans="1:4" x14ac:dyDescent="0.25">
      <c r="A4127">
        <v>65.150000000000006</v>
      </c>
      <c r="B4127">
        <v>4</v>
      </c>
      <c r="C4127">
        <v>5</v>
      </c>
      <c r="D4127" s="7">
        <v>273.63</v>
      </c>
    </row>
    <row r="4128" spans="1:4" x14ac:dyDescent="0.25">
      <c r="A4128">
        <v>36.119999999999997</v>
      </c>
      <c r="B4128">
        <v>4</v>
      </c>
      <c r="C4128">
        <v>4</v>
      </c>
      <c r="D4128" s="7">
        <v>151.69999999999999</v>
      </c>
    </row>
    <row r="4129" spans="1:4" x14ac:dyDescent="0.25">
      <c r="A4129">
        <v>25.79</v>
      </c>
      <c r="B4129">
        <v>2</v>
      </c>
      <c r="C4129">
        <v>2</v>
      </c>
      <c r="D4129" s="7">
        <v>54.16</v>
      </c>
    </row>
    <row r="4130" spans="1:4" x14ac:dyDescent="0.25">
      <c r="A4130">
        <v>47.78</v>
      </c>
      <c r="B4130">
        <v>6</v>
      </c>
      <c r="C4130">
        <v>2</v>
      </c>
      <c r="D4130" s="7">
        <v>301.01</v>
      </c>
    </row>
    <row r="4131" spans="1:4" x14ac:dyDescent="0.25">
      <c r="A4131">
        <v>83.22</v>
      </c>
      <c r="B4131">
        <v>6</v>
      </c>
      <c r="C4131">
        <v>4</v>
      </c>
      <c r="D4131" s="7">
        <v>524.29</v>
      </c>
    </row>
    <row r="4132" spans="1:4" x14ac:dyDescent="0.25">
      <c r="A4132">
        <v>48.93</v>
      </c>
      <c r="B4132">
        <v>9</v>
      </c>
      <c r="C4132">
        <v>3</v>
      </c>
      <c r="D4132" s="7">
        <v>462.39</v>
      </c>
    </row>
    <row r="4133" spans="1:4" x14ac:dyDescent="0.25">
      <c r="A4133">
        <v>43.41</v>
      </c>
      <c r="B4133">
        <v>7</v>
      </c>
      <c r="C4133">
        <v>6</v>
      </c>
      <c r="D4133" s="7">
        <v>319.06</v>
      </c>
    </row>
    <row r="4134" spans="1:4" x14ac:dyDescent="0.25">
      <c r="A4134">
        <v>65.64</v>
      </c>
      <c r="B4134">
        <v>9</v>
      </c>
      <c r="C4134">
        <v>3</v>
      </c>
      <c r="D4134" s="7">
        <v>620.29999999999995</v>
      </c>
    </row>
    <row r="4135" spans="1:4" x14ac:dyDescent="0.25">
      <c r="A4135">
        <v>11.16</v>
      </c>
      <c r="B4135">
        <v>4</v>
      </c>
      <c r="C4135">
        <v>6</v>
      </c>
      <c r="D4135" s="7">
        <v>46.87</v>
      </c>
    </row>
    <row r="4136" spans="1:4" x14ac:dyDescent="0.25">
      <c r="A4136">
        <v>81.739999999999995</v>
      </c>
      <c r="B4136">
        <v>1</v>
      </c>
      <c r="C4136">
        <v>5</v>
      </c>
      <c r="D4136" s="7">
        <v>85.83</v>
      </c>
    </row>
    <row r="4137" spans="1:4" x14ac:dyDescent="0.25">
      <c r="A4137">
        <v>89.67</v>
      </c>
      <c r="B4137">
        <v>9</v>
      </c>
      <c r="C4137">
        <v>6</v>
      </c>
      <c r="D4137" s="7">
        <v>847.38</v>
      </c>
    </row>
    <row r="4138" spans="1:4" x14ac:dyDescent="0.25">
      <c r="A4138">
        <v>38.42</v>
      </c>
      <c r="B4138">
        <v>2</v>
      </c>
      <c r="C4138">
        <v>6</v>
      </c>
      <c r="D4138" s="7">
        <v>80.680000000000007</v>
      </c>
    </row>
    <row r="4139" spans="1:4" x14ac:dyDescent="0.25">
      <c r="A4139">
        <v>58.12</v>
      </c>
      <c r="B4139">
        <v>8</v>
      </c>
      <c r="C4139">
        <v>3</v>
      </c>
      <c r="D4139" s="7">
        <v>488.21</v>
      </c>
    </row>
    <row r="4140" spans="1:4" x14ac:dyDescent="0.25">
      <c r="A4140">
        <v>74.38</v>
      </c>
      <c r="B4140">
        <v>6</v>
      </c>
      <c r="C4140">
        <v>3</v>
      </c>
      <c r="D4140" s="7">
        <v>468.59</v>
      </c>
    </row>
    <row r="4141" spans="1:4" x14ac:dyDescent="0.25">
      <c r="A4141">
        <v>65.41</v>
      </c>
      <c r="B4141">
        <v>10</v>
      </c>
      <c r="C4141">
        <v>3</v>
      </c>
      <c r="D4141" s="7">
        <v>686.8</v>
      </c>
    </row>
    <row r="4142" spans="1:4" x14ac:dyDescent="0.25">
      <c r="A4142">
        <v>85.15</v>
      </c>
      <c r="B4142">
        <v>7</v>
      </c>
      <c r="C4142">
        <v>3</v>
      </c>
      <c r="D4142" s="7">
        <v>625.85</v>
      </c>
    </row>
    <row r="4143" spans="1:4" x14ac:dyDescent="0.25">
      <c r="A4143">
        <v>43.31</v>
      </c>
      <c r="B4143">
        <v>6</v>
      </c>
      <c r="C4143">
        <v>1</v>
      </c>
      <c r="D4143" s="7">
        <v>272.85000000000002</v>
      </c>
    </row>
    <row r="4144" spans="1:4" x14ac:dyDescent="0.25">
      <c r="A4144">
        <v>76.09</v>
      </c>
      <c r="B4144">
        <v>2</v>
      </c>
      <c r="C4144">
        <v>6</v>
      </c>
      <c r="D4144" s="7">
        <v>159.79</v>
      </c>
    </row>
    <row r="4145" spans="1:4" x14ac:dyDescent="0.25">
      <c r="A4145">
        <v>62.07</v>
      </c>
      <c r="B4145">
        <v>1</v>
      </c>
      <c r="C4145">
        <v>4</v>
      </c>
      <c r="D4145" s="7">
        <v>65.17</v>
      </c>
    </row>
    <row r="4146" spans="1:4" x14ac:dyDescent="0.25">
      <c r="A4146">
        <v>8.4600000000000009</v>
      </c>
      <c r="B4146">
        <v>8</v>
      </c>
      <c r="C4146">
        <v>2</v>
      </c>
      <c r="D4146" s="7">
        <v>71.06</v>
      </c>
    </row>
    <row r="4147" spans="1:4" x14ac:dyDescent="0.25">
      <c r="A4147">
        <v>9.61</v>
      </c>
      <c r="B4147">
        <v>9</v>
      </c>
      <c r="C4147">
        <v>3</v>
      </c>
      <c r="D4147" s="7">
        <v>90.81</v>
      </c>
    </row>
    <row r="4148" spans="1:4" x14ac:dyDescent="0.25">
      <c r="A4148">
        <v>61.8</v>
      </c>
      <c r="B4148">
        <v>6</v>
      </c>
      <c r="C4148">
        <v>2</v>
      </c>
      <c r="D4148" s="7">
        <v>389.34</v>
      </c>
    </row>
    <row r="4149" spans="1:4" x14ac:dyDescent="0.25">
      <c r="A4149">
        <v>12.74</v>
      </c>
      <c r="B4149">
        <v>7</v>
      </c>
      <c r="C4149">
        <v>1</v>
      </c>
      <c r="D4149" s="7">
        <v>93.64</v>
      </c>
    </row>
    <row r="4150" spans="1:4" x14ac:dyDescent="0.25">
      <c r="A4150">
        <v>96.38</v>
      </c>
      <c r="B4150">
        <v>8</v>
      </c>
      <c r="C4150">
        <v>4</v>
      </c>
      <c r="D4150" s="7">
        <v>809.59</v>
      </c>
    </row>
    <row r="4151" spans="1:4" x14ac:dyDescent="0.25">
      <c r="A4151">
        <v>53</v>
      </c>
      <c r="B4151">
        <v>6</v>
      </c>
      <c r="C4151">
        <v>4</v>
      </c>
      <c r="D4151" s="7">
        <v>333.9</v>
      </c>
    </row>
    <row r="4152" spans="1:4" x14ac:dyDescent="0.25">
      <c r="A4152">
        <v>59.51</v>
      </c>
      <c r="B4152">
        <v>10</v>
      </c>
      <c r="C4152">
        <v>6</v>
      </c>
      <c r="D4152" s="7">
        <v>624.86</v>
      </c>
    </row>
    <row r="4153" spans="1:4" x14ac:dyDescent="0.25">
      <c r="A4153">
        <v>73.099999999999994</v>
      </c>
      <c r="B4153">
        <v>6</v>
      </c>
      <c r="C4153">
        <v>5</v>
      </c>
      <c r="D4153" s="7">
        <v>460.53</v>
      </c>
    </row>
    <row r="4154" spans="1:4" x14ac:dyDescent="0.25">
      <c r="A4154">
        <v>34.79</v>
      </c>
      <c r="B4154">
        <v>10</v>
      </c>
      <c r="C4154">
        <v>3</v>
      </c>
      <c r="D4154" s="7">
        <v>365.29</v>
      </c>
    </row>
    <row r="4155" spans="1:4" x14ac:dyDescent="0.25">
      <c r="A4155">
        <v>55.73</v>
      </c>
      <c r="B4155">
        <v>10</v>
      </c>
      <c r="C4155">
        <v>1</v>
      </c>
      <c r="D4155" s="7">
        <v>585.16</v>
      </c>
    </row>
    <row r="4156" spans="1:4" x14ac:dyDescent="0.25">
      <c r="A4156">
        <v>62.66</v>
      </c>
      <c r="B4156">
        <v>7</v>
      </c>
      <c r="C4156">
        <v>3</v>
      </c>
      <c r="D4156" s="7">
        <v>460.55</v>
      </c>
    </row>
    <row r="4157" spans="1:4" x14ac:dyDescent="0.25">
      <c r="A4157">
        <v>39.83</v>
      </c>
      <c r="B4157">
        <v>7</v>
      </c>
      <c r="C4157">
        <v>3</v>
      </c>
      <c r="D4157" s="7">
        <v>292.75</v>
      </c>
    </row>
    <row r="4158" spans="1:4" x14ac:dyDescent="0.25">
      <c r="A4158">
        <v>65.19</v>
      </c>
      <c r="B4158">
        <v>9</v>
      </c>
      <c r="C4158">
        <v>5</v>
      </c>
      <c r="D4158" s="7">
        <v>616.04999999999995</v>
      </c>
    </row>
    <row r="4159" spans="1:4" x14ac:dyDescent="0.25">
      <c r="A4159">
        <v>19.61</v>
      </c>
      <c r="B4159">
        <v>10</v>
      </c>
      <c r="C4159">
        <v>1</v>
      </c>
      <c r="D4159" s="7">
        <v>205.91</v>
      </c>
    </row>
    <row r="4160" spans="1:4" x14ac:dyDescent="0.25">
      <c r="A4160">
        <v>39.94</v>
      </c>
      <c r="B4160">
        <v>9</v>
      </c>
      <c r="C4160">
        <v>2</v>
      </c>
      <c r="D4160" s="7">
        <v>377.43</v>
      </c>
    </row>
    <row r="4161" spans="1:4" x14ac:dyDescent="0.25">
      <c r="A4161">
        <v>11.56</v>
      </c>
      <c r="B4161">
        <v>5</v>
      </c>
      <c r="C4161">
        <v>4</v>
      </c>
      <c r="D4161" s="7">
        <v>60.69</v>
      </c>
    </row>
    <row r="4162" spans="1:4" x14ac:dyDescent="0.25">
      <c r="A4162">
        <v>32.15</v>
      </c>
      <c r="B4162">
        <v>3</v>
      </c>
      <c r="C4162">
        <v>6</v>
      </c>
      <c r="D4162" s="7">
        <v>101.27</v>
      </c>
    </row>
    <row r="4163" spans="1:4" x14ac:dyDescent="0.25">
      <c r="A4163">
        <v>48.39</v>
      </c>
      <c r="B4163">
        <v>3</v>
      </c>
      <c r="C4163">
        <v>3</v>
      </c>
      <c r="D4163" s="7">
        <v>152.43</v>
      </c>
    </row>
    <row r="4164" spans="1:4" x14ac:dyDescent="0.25">
      <c r="A4164">
        <v>31.14</v>
      </c>
      <c r="B4164">
        <v>1</v>
      </c>
      <c r="C4164">
        <v>4</v>
      </c>
      <c r="D4164" s="7">
        <v>32.700000000000003</v>
      </c>
    </row>
    <row r="4165" spans="1:4" x14ac:dyDescent="0.25">
      <c r="A4165">
        <v>37.5</v>
      </c>
      <c r="B4165">
        <v>3</v>
      </c>
      <c r="C4165">
        <v>1</v>
      </c>
      <c r="D4165" s="7">
        <v>118.12</v>
      </c>
    </row>
    <row r="4166" spans="1:4" x14ac:dyDescent="0.25">
      <c r="A4166">
        <v>57.35</v>
      </c>
      <c r="B4166">
        <v>5</v>
      </c>
      <c r="C4166">
        <v>6</v>
      </c>
      <c r="D4166" s="7">
        <v>301.08999999999997</v>
      </c>
    </row>
    <row r="4167" spans="1:4" x14ac:dyDescent="0.25">
      <c r="A4167">
        <v>92.28</v>
      </c>
      <c r="B4167">
        <v>2</v>
      </c>
      <c r="C4167">
        <v>2</v>
      </c>
      <c r="D4167" s="7">
        <v>193.79</v>
      </c>
    </row>
    <row r="4168" spans="1:4" x14ac:dyDescent="0.25">
      <c r="A4168">
        <v>61.55</v>
      </c>
      <c r="B4168">
        <v>2</v>
      </c>
      <c r="C4168">
        <v>1</v>
      </c>
      <c r="D4168" s="7">
        <v>129.25</v>
      </c>
    </row>
    <row r="4169" spans="1:4" x14ac:dyDescent="0.25">
      <c r="A4169">
        <v>19.649999999999999</v>
      </c>
      <c r="B4169">
        <v>10</v>
      </c>
      <c r="C4169">
        <v>2</v>
      </c>
      <c r="D4169" s="7">
        <v>206.32</v>
      </c>
    </row>
    <row r="4170" spans="1:4" x14ac:dyDescent="0.25">
      <c r="A4170">
        <v>63.38</v>
      </c>
      <c r="B4170">
        <v>10</v>
      </c>
      <c r="C4170">
        <v>6</v>
      </c>
      <c r="D4170" s="7">
        <v>665.49</v>
      </c>
    </row>
    <row r="4171" spans="1:4" x14ac:dyDescent="0.25">
      <c r="A4171">
        <v>62.35</v>
      </c>
      <c r="B4171">
        <v>1</v>
      </c>
      <c r="C4171">
        <v>6</v>
      </c>
      <c r="D4171" s="7">
        <v>65.47</v>
      </c>
    </row>
    <row r="4172" spans="1:4" x14ac:dyDescent="0.25">
      <c r="A4172">
        <v>47.09</v>
      </c>
      <c r="B4172">
        <v>7</v>
      </c>
      <c r="C4172">
        <v>4</v>
      </c>
      <c r="D4172" s="7">
        <v>346.11</v>
      </c>
    </row>
    <row r="4173" spans="1:4" x14ac:dyDescent="0.25">
      <c r="A4173">
        <v>37.43</v>
      </c>
      <c r="B4173">
        <v>8</v>
      </c>
      <c r="C4173">
        <v>6</v>
      </c>
      <c r="D4173" s="7">
        <v>314.41000000000003</v>
      </c>
    </row>
    <row r="4174" spans="1:4" x14ac:dyDescent="0.25">
      <c r="A4174">
        <v>38.31</v>
      </c>
      <c r="B4174">
        <v>5</v>
      </c>
      <c r="C4174">
        <v>1</v>
      </c>
      <c r="D4174" s="7">
        <v>201.13</v>
      </c>
    </row>
    <row r="4175" spans="1:4" x14ac:dyDescent="0.25">
      <c r="A4175">
        <v>19.149999999999999</v>
      </c>
      <c r="B4175">
        <v>6</v>
      </c>
      <c r="C4175">
        <v>6</v>
      </c>
      <c r="D4175" s="7">
        <v>120.64</v>
      </c>
    </row>
    <row r="4176" spans="1:4" x14ac:dyDescent="0.25">
      <c r="A4176">
        <v>56.23</v>
      </c>
      <c r="B4176">
        <v>7</v>
      </c>
      <c r="C4176">
        <v>1</v>
      </c>
      <c r="D4176" s="7">
        <v>413.29</v>
      </c>
    </row>
    <row r="4177" spans="1:4" x14ac:dyDescent="0.25">
      <c r="A4177">
        <v>59.64</v>
      </c>
      <c r="B4177">
        <v>5</v>
      </c>
      <c r="C4177">
        <v>2</v>
      </c>
      <c r="D4177" s="7">
        <v>313.11</v>
      </c>
    </row>
    <row r="4178" spans="1:4" x14ac:dyDescent="0.25">
      <c r="A4178">
        <v>9.9700000000000006</v>
      </c>
      <c r="B4178">
        <v>1</v>
      </c>
      <c r="C4178">
        <v>1</v>
      </c>
      <c r="D4178" s="7">
        <v>10.47</v>
      </c>
    </row>
    <row r="4179" spans="1:4" x14ac:dyDescent="0.25">
      <c r="A4179">
        <v>92.96</v>
      </c>
      <c r="B4179">
        <v>5</v>
      </c>
      <c r="C4179">
        <v>6</v>
      </c>
      <c r="D4179" s="7">
        <v>488.04</v>
      </c>
    </row>
    <row r="4180" spans="1:4" x14ac:dyDescent="0.25">
      <c r="A4180">
        <v>98.94</v>
      </c>
      <c r="B4180">
        <v>4</v>
      </c>
      <c r="C4180">
        <v>4</v>
      </c>
      <c r="D4180" s="7">
        <v>415.55</v>
      </c>
    </row>
    <row r="4181" spans="1:4" x14ac:dyDescent="0.25">
      <c r="A4181">
        <v>49.65</v>
      </c>
      <c r="B4181">
        <v>10</v>
      </c>
      <c r="C4181">
        <v>5</v>
      </c>
      <c r="D4181" s="7">
        <v>521.33000000000004</v>
      </c>
    </row>
    <row r="4182" spans="1:4" x14ac:dyDescent="0.25">
      <c r="A4182">
        <v>99.77</v>
      </c>
      <c r="B4182">
        <v>10</v>
      </c>
      <c r="C4182">
        <v>6</v>
      </c>
      <c r="D4182" s="7">
        <v>1047.5899999999999</v>
      </c>
    </row>
    <row r="4183" spans="1:4" x14ac:dyDescent="0.25">
      <c r="A4183">
        <v>12.03</v>
      </c>
      <c r="B4183">
        <v>3</v>
      </c>
      <c r="C4183">
        <v>4</v>
      </c>
      <c r="D4183" s="7">
        <v>37.89</v>
      </c>
    </row>
    <row r="4184" spans="1:4" x14ac:dyDescent="0.25">
      <c r="A4184">
        <v>33.51</v>
      </c>
      <c r="B4184">
        <v>4</v>
      </c>
      <c r="C4184">
        <v>5</v>
      </c>
      <c r="D4184" s="7">
        <v>140.74</v>
      </c>
    </row>
    <row r="4185" spans="1:4" x14ac:dyDescent="0.25">
      <c r="A4185">
        <v>66.930000000000007</v>
      </c>
      <c r="B4185">
        <v>4</v>
      </c>
      <c r="C4185">
        <v>1</v>
      </c>
      <c r="D4185" s="7">
        <v>281.11</v>
      </c>
    </row>
    <row r="4186" spans="1:4" x14ac:dyDescent="0.25">
      <c r="A4186">
        <v>16.77</v>
      </c>
      <c r="B4186">
        <v>10</v>
      </c>
      <c r="C4186">
        <v>2</v>
      </c>
      <c r="D4186" s="7">
        <v>176.08</v>
      </c>
    </row>
    <row r="4187" spans="1:4" x14ac:dyDescent="0.25">
      <c r="A4187">
        <v>19.829999999999998</v>
      </c>
      <c r="B4187">
        <v>5</v>
      </c>
      <c r="C4187">
        <v>1</v>
      </c>
      <c r="D4187" s="7">
        <v>104.11</v>
      </c>
    </row>
    <row r="4188" spans="1:4" x14ac:dyDescent="0.25">
      <c r="A4188">
        <v>60.73</v>
      </c>
      <c r="B4188">
        <v>7</v>
      </c>
      <c r="C4188">
        <v>3</v>
      </c>
      <c r="D4188" s="7">
        <v>446.37</v>
      </c>
    </row>
    <row r="4189" spans="1:4" x14ac:dyDescent="0.25">
      <c r="A4189">
        <v>33.64</v>
      </c>
      <c r="B4189">
        <v>4</v>
      </c>
      <c r="C4189">
        <v>6</v>
      </c>
      <c r="D4189" s="7">
        <v>141.29</v>
      </c>
    </row>
    <row r="4190" spans="1:4" x14ac:dyDescent="0.25">
      <c r="A4190">
        <v>18.89</v>
      </c>
      <c r="B4190">
        <v>7</v>
      </c>
      <c r="C4190">
        <v>2</v>
      </c>
      <c r="D4190" s="7">
        <v>138.84</v>
      </c>
    </row>
    <row r="4191" spans="1:4" x14ac:dyDescent="0.25">
      <c r="A4191">
        <v>41.67</v>
      </c>
      <c r="B4191">
        <v>10</v>
      </c>
      <c r="C4191">
        <v>4</v>
      </c>
      <c r="D4191" s="7">
        <v>437.54</v>
      </c>
    </row>
    <row r="4192" spans="1:4" x14ac:dyDescent="0.25">
      <c r="A4192">
        <v>25.25</v>
      </c>
      <c r="B4192">
        <v>4</v>
      </c>
      <c r="C4192">
        <v>5</v>
      </c>
      <c r="D4192" s="7">
        <v>106.05</v>
      </c>
    </row>
    <row r="4193" spans="1:4" x14ac:dyDescent="0.25">
      <c r="A4193">
        <v>98.19</v>
      </c>
      <c r="B4193">
        <v>2</v>
      </c>
      <c r="C4193">
        <v>5</v>
      </c>
      <c r="D4193" s="7">
        <v>206.2</v>
      </c>
    </row>
    <row r="4194" spans="1:4" x14ac:dyDescent="0.25">
      <c r="A4194">
        <v>52.93</v>
      </c>
      <c r="B4194">
        <v>10</v>
      </c>
      <c r="C4194">
        <v>4</v>
      </c>
      <c r="D4194" s="7">
        <v>555.76</v>
      </c>
    </row>
    <row r="4195" spans="1:4" x14ac:dyDescent="0.25">
      <c r="A4195">
        <v>44.7</v>
      </c>
      <c r="B4195">
        <v>6</v>
      </c>
      <c r="C4195">
        <v>4</v>
      </c>
      <c r="D4195" s="7">
        <v>281.61</v>
      </c>
    </row>
    <row r="4196" spans="1:4" x14ac:dyDescent="0.25">
      <c r="A4196">
        <v>46.54</v>
      </c>
      <c r="B4196">
        <v>7</v>
      </c>
      <c r="C4196">
        <v>4</v>
      </c>
      <c r="D4196" s="7">
        <v>342.07</v>
      </c>
    </row>
    <row r="4197" spans="1:4" x14ac:dyDescent="0.25">
      <c r="A4197">
        <v>66.459999999999994</v>
      </c>
      <c r="B4197">
        <v>8</v>
      </c>
      <c r="C4197">
        <v>2</v>
      </c>
      <c r="D4197" s="7">
        <v>558.26</v>
      </c>
    </row>
    <row r="4198" spans="1:4" x14ac:dyDescent="0.25">
      <c r="A4198">
        <v>72.459999999999994</v>
      </c>
      <c r="B4198">
        <v>7</v>
      </c>
      <c r="C4198">
        <v>2</v>
      </c>
      <c r="D4198" s="7">
        <v>532.58000000000004</v>
      </c>
    </row>
    <row r="4199" spans="1:4" x14ac:dyDescent="0.25">
      <c r="A4199">
        <v>51.78</v>
      </c>
      <c r="B4199">
        <v>7</v>
      </c>
      <c r="C4199">
        <v>6</v>
      </c>
      <c r="D4199" s="7">
        <v>380.58</v>
      </c>
    </row>
    <row r="4200" spans="1:4" x14ac:dyDescent="0.25">
      <c r="A4200">
        <v>12.81</v>
      </c>
      <c r="B4200">
        <v>7</v>
      </c>
      <c r="C4200">
        <v>2</v>
      </c>
      <c r="D4200" s="7">
        <v>94.15</v>
      </c>
    </row>
    <row r="4201" spans="1:4" x14ac:dyDescent="0.25">
      <c r="A4201">
        <v>84.62</v>
      </c>
      <c r="B4201">
        <v>10</v>
      </c>
      <c r="C4201">
        <v>6</v>
      </c>
      <c r="D4201" s="7">
        <v>888.51</v>
      </c>
    </row>
    <row r="4202" spans="1:4" x14ac:dyDescent="0.25">
      <c r="A4202">
        <v>79.849999999999994</v>
      </c>
      <c r="B4202">
        <v>1</v>
      </c>
      <c r="C4202">
        <v>1</v>
      </c>
      <c r="D4202" s="7">
        <v>83.84</v>
      </c>
    </row>
    <row r="4203" spans="1:4" x14ac:dyDescent="0.25">
      <c r="A4203">
        <v>43.26</v>
      </c>
      <c r="B4203">
        <v>2</v>
      </c>
      <c r="C4203">
        <v>2</v>
      </c>
      <c r="D4203" s="7">
        <v>90.85</v>
      </c>
    </row>
    <row r="4204" spans="1:4" x14ac:dyDescent="0.25">
      <c r="A4204">
        <v>86.53</v>
      </c>
      <c r="B4204">
        <v>8</v>
      </c>
      <c r="C4204">
        <v>5</v>
      </c>
      <c r="D4204" s="7">
        <v>726.85</v>
      </c>
    </row>
    <row r="4205" spans="1:4" x14ac:dyDescent="0.25">
      <c r="A4205">
        <v>59.21</v>
      </c>
      <c r="B4205">
        <v>3</v>
      </c>
      <c r="C4205">
        <v>2</v>
      </c>
      <c r="D4205" s="7">
        <v>186.51</v>
      </c>
    </row>
    <row r="4206" spans="1:4" x14ac:dyDescent="0.25">
      <c r="A4206">
        <v>42.21</v>
      </c>
      <c r="B4206">
        <v>7</v>
      </c>
      <c r="C4206">
        <v>2</v>
      </c>
      <c r="D4206" s="7">
        <v>310.24</v>
      </c>
    </row>
    <row r="4207" spans="1:4" x14ac:dyDescent="0.25">
      <c r="A4207">
        <v>31.37</v>
      </c>
      <c r="B4207">
        <v>6</v>
      </c>
      <c r="C4207">
        <v>3</v>
      </c>
      <c r="D4207" s="7">
        <v>197.63</v>
      </c>
    </row>
    <row r="4208" spans="1:4" x14ac:dyDescent="0.25">
      <c r="A4208">
        <v>15.84</v>
      </c>
      <c r="B4208">
        <v>8</v>
      </c>
      <c r="C4208">
        <v>3</v>
      </c>
      <c r="D4208" s="7">
        <v>133.06</v>
      </c>
    </row>
    <row r="4209" spans="1:4" x14ac:dyDescent="0.25">
      <c r="A4209">
        <v>22.44</v>
      </c>
      <c r="B4209">
        <v>7</v>
      </c>
      <c r="C4209">
        <v>4</v>
      </c>
      <c r="D4209" s="7">
        <v>164.93</v>
      </c>
    </row>
    <row r="4210" spans="1:4" x14ac:dyDescent="0.25">
      <c r="A4210">
        <v>72.09</v>
      </c>
      <c r="B4210">
        <v>6</v>
      </c>
      <c r="C4210">
        <v>4</v>
      </c>
      <c r="D4210" s="7">
        <v>454.17</v>
      </c>
    </row>
    <row r="4211" spans="1:4" x14ac:dyDescent="0.25">
      <c r="A4211">
        <v>58.55</v>
      </c>
      <c r="B4211">
        <v>1</v>
      </c>
      <c r="C4211">
        <v>5</v>
      </c>
      <c r="D4211" s="7">
        <v>61.48</v>
      </c>
    </row>
    <row r="4212" spans="1:4" x14ac:dyDescent="0.25">
      <c r="A4212">
        <v>25.77</v>
      </c>
      <c r="B4212">
        <v>9</v>
      </c>
      <c r="C4212">
        <v>3</v>
      </c>
      <c r="D4212" s="7">
        <v>243.53</v>
      </c>
    </row>
    <row r="4213" spans="1:4" x14ac:dyDescent="0.25">
      <c r="A4213">
        <v>59.4</v>
      </c>
      <c r="B4213">
        <v>1</v>
      </c>
      <c r="C4213">
        <v>4</v>
      </c>
      <c r="D4213" s="7">
        <v>62.37</v>
      </c>
    </row>
    <row r="4214" spans="1:4" x14ac:dyDescent="0.25">
      <c r="A4214">
        <v>23.3</v>
      </c>
      <c r="B4214">
        <v>9</v>
      </c>
      <c r="C4214">
        <v>3</v>
      </c>
      <c r="D4214" s="7">
        <v>220.19</v>
      </c>
    </row>
    <row r="4215" spans="1:4" x14ac:dyDescent="0.25">
      <c r="A4215">
        <v>50.4</v>
      </c>
      <c r="B4215">
        <v>6</v>
      </c>
      <c r="C4215">
        <v>4</v>
      </c>
      <c r="D4215" s="7">
        <v>317.52</v>
      </c>
    </row>
    <row r="4216" spans="1:4" x14ac:dyDescent="0.25">
      <c r="A4216">
        <v>76.8</v>
      </c>
      <c r="B4216">
        <v>9</v>
      </c>
      <c r="C4216">
        <v>1</v>
      </c>
      <c r="D4216" s="7">
        <v>725.76</v>
      </c>
    </row>
    <row r="4217" spans="1:4" x14ac:dyDescent="0.25">
      <c r="A4217">
        <v>65.39</v>
      </c>
      <c r="B4217">
        <v>2</v>
      </c>
      <c r="C4217">
        <v>5</v>
      </c>
      <c r="D4217" s="7">
        <v>137.32</v>
      </c>
    </row>
    <row r="4218" spans="1:4" x14ac:dyDescent="0.25">
      <c r="A4218">
        <v>74.319999999999993</v>
      </c>
      <c r="B4218">
        <v>5</v>
      </c>
      <c r="C4218">
        <v>1</v>
      </c>
      <c r="D4218" s="7">
        <v>390.18</v>
      </c>
    </row>
    <row r="4219" spans="1:4" x14ac:dyDescent="0.25">
      <c r="A4219">
        <v>60.94</v>
      </c>
      <c r="B4219">
        <v>5</v>
      </c>
      <c r="C4219">
        <v>3</v>
      </c>
      <c r="D4219" s="7">
        <v>319.94</v>
      </c>
    </row>
    <row r="4220" spans="1:4" x14ac:dyDescent="0.25">
      <c r="A4220">
        <v>59.6</v>
      </c>
      <c r="B4220">
        <v>8</v>
      </c>
      <c r="C4220">
        <v>6</v>
      </c>
      <c r="D4220" s="7">
        <v>500.64</v>
      </c>
    </row>
    <row r="4221" spans="1:4" x14ac:dyDescent="0.25">
      <c r="A4221">
        <v>52.94</v>
      </c>
      <c r="B4221">
        <v>9</v>
      </c>
      <c r="C4221">
        <v>5</v>
      </c>
      <c r="D4221" s="7">
        <v>500.28</v>
      </c>
    </row>
    <row r="4222" spans="1:4" x14ac:dyDescent="0.25">
      <c r="A4222">
        <v>48.24</v>
      </c>
      <c r="B4222">
        <v>2</v>
      </c>
      <c r="C4222">
        <v>6</v>
      </c>
      <c r="D4222" s="7">
        <v>101.3</v>
      </c>
    </row>
    <row r="4223" spans="1:4" x14ac:dyDescent="0.25">
      <c r="A4223">
        <v>77.19</v>
      </c>
      <c r="B4223">
        <v>3</v>
      </c>
      <c r="C4223">
        <v>3</v>
      </c>
      <c r="D4223" s="7">
        <v>243.15</v>
      </c>
    </row>
    <row r="4224" spans="1:4" x14ac:dyDescent="0.25">
      <c r="A4224">
        <v>28.52</v>
      </c>
      <c r="B4224">
        <v>9</v>
      </c>
      <c r="C4224">
        <v>6</v>
      </c>
      <c r="D4224" s="7">
        <v>269.51</v>
      </c>
    </row>
    <row r="4225" spans="1:4" x14ac:dyDescent="0.25">
      <c r="A4225">
        <v>19.13</v>
      </c>
      <c r="B4225">
        <v>10</v>
      </c>
      <c r="C4225">
        <v>3</v>
      </c>
      <c r="D4225" s="7">
        <v>200.86</v>
      </c>
    </row>
    <row r="4226" spans="1:4" x14ac:dyDescent="0.25">
      <c r="A4226">
        <v>77.72</v>
      </c>
      <c r="B4226">
        <v>6</v>
      </c>
      <c r="C4226">
        <v>6</v>
      </c>
      <c r="D4226" s="7">
        <v>489.64</v>
      </c>
    </row>
    <row r="4227" spans="1:4" x14ac:dyDescent="0.25">
      <c r="A4227">
        <v>45.46</v>
      </c>
      <c r="B4227">
        <v>5</v>
      </c>
      <c r="C4227">
        <v>6</v>
      </c>
      <c r="D4227" s="7">
        <v>238.67</v>
      </c>
    </row>
    <row r="4228" spans="1:4" x14ac:dyDescent="0.25">
      <c r="A4228">
        <v>28.13</v>
      </c>
      <c r="B4228">
        <v>1</v>
      </c>
      <c r="C4228">
        <v>3</v>
      </c>
      <c r="D4228" s="7">
        <v>29.54</v>
      </c>
    </row>
    <row r="4229" spans="1:4" x14ac:dyDescent="0.25">
      <c r="A4229">
        <v>23.87</v>
      </c>
      <c r="B4229">
        <v>2</v>
      </c>
      <c r="C4229">
        <v>2</v>
      </c>
      <c r="D4229" s="7">
        <v>50.13</v>
      </c>
    </row>
    <row r="4230" spans="1:4" x14ac:dyDescent="0.25">
      <c r="A4230">
        <v>62.21</v>
      </c>
      <c r="B4230">
        <v>10</v>
      </c>
      <c r="C4230">
        <v>1</v>
      </c>
      <c r="D4230" s="7">
        <v>653.21</v>
      </c>
    </row>
    <row r="4231" spans="1:4" x14ac:dyDescent="0.25">
      <c r="A4231">
        <v>78.06</v>
      </c>
      <c r="B4231">
        <v>7</v>
      </c>
      <c r="C4231">
        <v>4</v>
      </c>
      <c r="D4231" s="7">
        <v>573.74</v>
      </c>
    </row>
    <row r="4232" spans="1:4" x14ac:dyDescent="0.25">
      <c r="A4232">
        <v>46.12</v>
      </c>
      <c r="B4232">
        <v>4</v>
      </c>
      <c r="C4232">
        <v>2</v>
      </c>
      <c r="D4232" s="7">
        <v>193.7</v>
      </c>
    </row>
    <row r="4233" spans="1:4" x14ac:dyDescent="0.25">
      <c r="A4233">
        <v>57.42</v>
      </c>
      <c r="B4233">
        <v>1</v>
      </c>
      <c r="C4233">
        <v>5</v>
      </c>
      <c r="D4233" s="7">
        <v>60.29</v>
      </c>
    </row>
    <row r="4234" spans="1:4" x14ac:dyDescent="0.25">
      <c r="A4234">
        <v>99.6</v>
      </c>
      <c r="B4234">
        <v>9</v>
      </c>
      <c r="C4234">
        <v>1</v>
      </c>
      <c r="D4234" s="7">
        <v>941.22</v>
      </c>
    </row>
    <row r="4235" spans="1:4" x14ac:dyDescent="0.25">
      <c r="A4235">
        <v>95.89</v>
      </c>
      <c r="B4235">
        <v>8</v>
      </c>
      <c r="C4235">
        <v>3</v>
      </c>
      <c r="D4235" s="7">
        <v>805.48</v>
      </c>
    </row>
    <row r="4236" spans="1:4" x14ac:dyDescent="0.25">
      <c r="A4236">
        <v>98.19</v>
      </c>
      <c r="B4236">
        <v>5</v>
      </c>
      <c r="C4236">
        <v>2</v>
      </c>
      <c r="D4236" s="7">
        <v>515.5</v>
      </c>
    </row>
    <row r="4237" spans="1:4" x14ac:dyDescent="0.25">
      <c r="A4237">
        <v>64.760000000000005</v>
      </c>
      <c r="B4237">
        <v>9</v>
      </c>
      <c r="C4237">
        <v>6</v>
      </c>
      <c r="D4237" s="7">
        <v>611.98</v>
      </c>
    </row>
    <row r="4238" spans="1:4" x14ac:dyDescent="0.25">
      <c r="A4238">
        <v>51.92</v>
      </c>
      <c r="B4238">
        <v>10</v>
      </c>
      <c r="C4238">
        <v>3</v>
      </c>
      <c r="D4238" s="7">
        <v>545.16</v>
      </c>
    </row>
    <row r="4239" spans="1:4" x14ac:dyDescent="0.25">
      <c r="A4239">
        <v>17.850000000000001</v>
      </c>
      <c r="B4239">
        <v>9</v>
      </c>
      <c r="C4239">
        <v>6</v>
      </c>
      <c r="D4239" s="7">
        <v>168.68</v>
      </c>
    </row>
    <row r="4240" spans="1:4" x14ac:dyDescent="0.25">
      <c r="A4240">
        <v>66.790000000000006</v>
      </c>
      <c r="B4240">
        <v>1</v>
      </c>
      <c r="C4240">
        <v>4</v>
      </c>
      <c r="D4240" s="7">
        <v>70.13</v>
      </c>
    </row>
    <row r="4241" spans="1:4" x14ac:dyDescent="0.25">
      <c r="A4241">
        <v>5.82</v>
      </c>
      <c r="B4241">
        <v>8</v>
      </c>
      <c r="C4241">
        <v>3</v>
      </c>
      <c r="D4241" s="7">
        <v>48.89</v>
      </c>
    </row>
    <row r="4242" spans="1:4" x14ac:dyDescent="0.25">
      <c r="A4242">
        <v>71.87</v>
      </c>
      <c r="B4242">
        <v>1</v>
      </c>
      <c r="C4242">
        <v>2</v>
      </c>
      <c r="D4242" s="7">
        <v>75.459999999999994</v>
      </c>
    </row>
    <row r="4243" spans="1:4" x14ac:dyDescent="0.25">
      <c r="A4243">
        <v>81.78</v>
      </c>
      <c r="B4243">
        <v>9</v>
      </c>
      <c r="C4243">
        <v>5</v>
      </c>
      <c r="D4243" s="7">
        <v>772.82</v>
      </c>
    </row>
    <row r="4244" spans="1:4" x14ac:dyDescent="0.25">
      <c r="A4244">
        <v>37.89</v>
      </c>
      <c r="B4244">
        <v>10</v>
      </c>
      <c r="C4244">
        <v>5</v>
      </c>
      <c r="D4244" s="7">
        <v>397.84</v>
      </c>
    </row>
    <row r="4245" spans="1:4" x14ac:dyDescent="0.25">
      <c r="A4245">
        <v>22.55</v>
      </c>
      <c r="B4245">
        <v>5</v>
      </c>
      <c r="C4245">
        <v>2</v>
      </c>
      <c r="D4245" s="7">
        <v>118.39</v>
      </c>
    </row>
    <row r="4246" spans="1:4" x14ac:dyDescent="0.25">
      <c r="A4246">
        <v>55.15</v>
      </c>
      <c r="B4246">
        <v>3</v>
      </c>
      <c r="C4246">
        <v>6</v>
      </c>
      <c r="D4246" s="7">
        <v>173.72</v>
      </c>
    </row>
    <row r="4247" spans="1:4" x14ac:dyDescent="0.25">
      <c r="A4247">
        <v>48.73</v>
      </c>
      <c r="B4247">
        <v>3</v>
      </c>
      <c r="C4247">
        <v>1</v>
      </c>
      <c r="D4247" s="7">
        <v>153.5</v>
      </c>
    </row>
    <row r="4248" spans="1:4" x14ac:dyDescent="0.25">
      <c r="A4248">
        <v>94.42</v>
      </c>
      <c r="B4248">
        <v>10</v>
      </c>
      <c r="C4248">
        <v>2</v>
      </c>
      <c r="D4248" s="7">
        <v>991.41</v>
      </c>
    </row>
    <row r="4249" spans="1:4" x14ac:dyDescent="0.25">
      <c r="A4249">
        <v>16.11</v>
      </c>
      <c r="B4249">
        <v>7</v>
      </c>
      <c r="C4249">
        <v>4</v>
      </c>
      <c r="D4249" s="7">
        <v>118.41</v>
      </c>
    </row>
    <row r="4250" spans="1:4" x14ac:dyDescent="0.25">
      <c r="A4250">
        <v>57.82</v>
      </c>
      <c r="B4250">
        <v>8</v>
      </c>
      <c r="C4250">
        <v>1</v>
      </c>
      <c r="D4250" s="7">
        <v>485.69</v>
      </c>
    </row>
    <row r="4251" spans="1:4" x14ac:dyDescent="0.25">
      <c r="A4251">
        <v>39.520000000000003</v>
      </c>
      <c r="B4251">
        <v>2</v>
      </c>
      <c r="C4251">
        <v>6</v>
      </c>
      <c r="D4251" s="7">
        <v>82.99</v>
      </c>
    </row>
    <row r="4252" spans="1:4" x14ac:dyDescent="0.25">
      <c r="A4252">
        <v>19.16</v>
      </c>
      <c r="B4252">
        <v>7</v>
      </c>
      <c r="C4252">
        <v>2</v>
      </c>
      <c r="D4252" s="7">
        <v>140.83000000000001</v>
      </c>
    </row>
    <row r="4253" spans="1:4" x14ac:dyDescent="0.25">
      <c r="A4253">
        <v>80.099999999999994</v>
      </c>
      <c r="B4253">
        <v>5</v>
      </c>
      <c r="C4253">
        <v>4</v>
      </c>
      <c r="D4253" s="7">
        <v>420.52</v>
      </c>
    </row>
    <row r="4254" spans="1:4" x14ac:dyDescent="0.25">
      <c r="A4254">
        <v>13.49</v>
      </c>
      <c r="B4254">
        <v>3</v>
      </c>
      <c r="C4254">
        <v>6</v>
      </c>
      <c r="D4254" s="7">
        <v>42.49</v>
      </c>
    </row>
    <row r="4255" spans="1:4" x14ac:dyDescent="0.25">
      <c r="A4255">
        <v>28.6</v>
      </c>
      <c r="B4255">
        <v>5</v>
      </c>
      <c r="C4255">
        <v>2</v>
      </c>
      <c r="D4255" s="7">
        <v>150.15</v>
      </c>
    </row>
    <row r="4256" spans="1:4" x14ac:dyDescent="0.25">
      <c r="A4256">
        <v>7.01</v>
      </c>
      <c r="B4256">
        <v>6</v>
      </c>
      <c r="C4256">
        <v>5</v>
      </c>
      <c r="D4256" s="7">
        <v>44.16</v>
      </c>
    </row>
    <row r="4257" spans="1:4" x14ac:dyDescent="0.25">
      <c r="A4257">
        <v>78.86</v>
      </c>
      <c r="B4257">
        <v>6</v>
      </c>
      <c r="C4257">
        <v>1</v>
      </c>
      <c r="D4257" s="7">
        <v>496.82</v>
      </c>
    </row>
    <row r="4258" spans="1:4" x14ac:dyDescent="0.25">
      <c r="A4258">
        <v>19.27</v>
      </c>
      <c r="B4258">
        <v>10</v>
      </c>
      <c r="C4258">
        <v>4</v>
      </c>
      <c r="D4258" s="7">
        <v>202.33</v>
      </c>
    </row>
    <row r="4259" spans="1:4" x14ac:dyDescent="0.25">
      <c r="A4259">
        <v>91.71</v>
      </c>
      <c r="B4259">
        <v>6</v>
      </c>
      <c r="C4259">
        <v>5</v>
      </c>
      <c r="D4259" s="7">
        <v>577.77</v>
      </c>
    </row>
    <row r="4260" spans="1:4" x14ac:dyDescent="0.25">
      <c r="A4260">
        <v>29.21</v>
      </c>
      <c r="B4260">
        <v>1</v>
      </c>
      <c r="C4260">
        <v>2</v>
      </c>
      <c r="D4260" s="7">
        <v>30.67</v>
      </c>
    </row>
    <row r="4261" spans="1:4" x14ac:dyDescent="0.25">
      <c r="A4261">
        <v>70.260000000000005</v>
      </c>
      <c r="B4261">
        <v>7</v>
      </c>
      <c r="C4261">
        <v>2</v>
      </c>
      <c r="D4261" s="7">
        <v>516.41</v>
      </c>
    </row>
    <row r="4262" spans="1:4" x14ac:dyDescent="0.25">
      <c r="A4262">
        <v>88.82</v>
      </c>
      <c r="B4262">
        <v>4</v>
      </c>
      <c r="C4262">
        <v>2</v>
      </c>
      <c r="D4262" s="7">
        <v>373.04</v>
      </c>
    </row>
    <row r="4263" spans="1:4" x14ac:dyDescent="0.25">
      <c r="A4263">
        <v>14.44</v>
      </c>
      <c r="B4263">
        <v>4</v>
      </c>
      <c r="C4263">
        <v>4</v>
      </c>
      <c r="D4263" s="7">
        <v>60.65</v>
      </c>
    </row>
    <row r="4264" spans="1:4" x14ac:dyDescent="0.25">
      <c r="A4264">
        <v>34.979999999999997</v>
      </c>
      <c r="B4264">
        <v>3</v>
      </c>
      <c r="C4264">
        <v>3</v>
      </c>
      <c r="D4264" s="7">
        <v>110.19</v>
      </c>
    </row>
    <row r="4265" spans="1:4" x14ac:dyDescent="0.25">
      <c r="A4265">
        <v>43.85</v>
      </c>
      <c r="B4265">
        <v>2</v>
      </c>
      <c r="C4265">
        <v>1</v>
      </c>
      <c r="D4265" s="7">
        <v>92.09</v>
      </c>
    </row>
    <row r="4266" spans="1:4" x14ac:dyDescent="0.25">
      <c r="A4266">
        <v>53.42</v>
      </c>
      <c r="B4266">
        <v>1</v>
      </c>
      <c r="C4266">
        <v>4</v>
      </c>
      <c r="D4266" s="7">
        <v>56.09</v>
      </c>
    </row>
    <row r="4267" spans="1:4" x14ac:dyDescent="0.25">
      <c r="A4267">
        <v>82.89</v>
      </c>
      <c r="B4267">
        <v>6</v>
      </c>
      <c r="C4267">
        <v>6</v>
      </c>
      <c r="D4267" s="7">
        <v>522.21</v>
      </c>
    </row>
    <row r="4268" spans="1:4" x14ac:dyDescent="0.25">
      <c r="A4268">
        <v>93.13</v>
      </c>
      <c r="B4268">
        <v>5</v>
      </c>
      <c r="C4268">
        <v>1</v>
      </c>
      <c r="D4268" s="7">
        <v>488.93</v>
      </c>
    </row>
    <row r="4269" spans="1:4" x14ac:dyDescent="0.25">
      <c r="A4269">
        <v>65.7</v>
      </c>
      <c r="B4269">
        <v>5</v>
      </c>
      <c r="C4269">
        <v>1</v>
      </c>
      <c r="D4269" s="7">
        <v>344.93</v>
      </c>
    </row>
    <row r="4270" spans="1:4" x14ac:dyDescent="0.25">
      <c r="A4270">
        <v>13.4</v>
      </c>
      <c r="B4270">
        <v>3</v>
      </c>
      <c r="C4270">
        <v>1</v>
      </c>
      <c r="D4270" s="7">
        <v>42.21</v>
      </c>
    </row>
    <row r="4271" spans="1:4" x14ac:dyDescent="0.25">
      <c r="A4271">
        <v>91.37</v>
      </c>
      <c r="B4271">
        <v>1</v>
      </c>
      <c r="C4271">
        <v>5</v>
      </c>
      <c r="D4271" s="7">
        <v>95.94</v>
      </c>
    </row>
    <row r="4272" spans="1:4" x14ac:dyDescent="0.25">
      <c r="A4272">
        <v>64.239999999999995</v>
      </c>
      <c r="B4272">
        <v>4</v>
      </c>
      <c r="C4272">
        <v>4</v>
      </c>
      <c r="D4272" s="7">
        <v>269.81</v>
      </c>
    </row>
    <row r="4273" spans="1:4" x14ac:dyDescent="0.25">
      <c r="A4273">
        <v>41.34</v>
      </c>
      <c r="B4273">
        <v>1</v>
      </c>
      <c r="C4273">
        <v>5</v>
      </c>
      <c r="D4273" s="7">
        <v>43.41</v>
      </c>
    </row>
    <row r="4274" spans="1:4" x14ac:dyDescent="0.25">
      <c r="A4274">
        <v>85.04</v>
      </c>
      <c r="B4274">
        <v>9</v>
      </c>
      <c r="C4274">
        <v>6</v>
      </c>
      <c r="D4274" s="7">
        <v>803.63</v>
      </c>
    </row>
    <row r="4275" spans="1:4" x14ac:dyDescent="0.25">
      <c r="A4275">
        <v>37.799999999999997</v>
      </c>
      <c r="B4275">
        <v>4</v>
      </c>
      <c r="C4275">
        <v>5</v>
      </c>
      <c r="D4275" s="7">
        <v>158.76</v>
      </c>
    </row>
    <row r="4276" spans="1:4" x14ac:dyDescent="0.25">
      <c r="A4276">
        <v>21.1</v>
      </c>
      <c r="B4276">
        <v>3</v>
      </c>
      <c r="C4276">
        <v>3</v>
      </c>
      <c r="D4276" s="7">
        <v>66.47</v>
      </c>
    </row>
    <row r="4277" spans="1:4" x14ac:dyDescent="0.25">
      <c r="A4277">
        <v>95.55</v>
      </c>
      <c r="B4277">
        <v>6</v>
      </c>
      <c r="C4277">
        <v>3</v>
      </c>
      <c r="D4277" s="7">
        <v>601.96</v>
      </c>
    </row>
    <row r="4278" spans="1:4" x14ac:dyDescent="0.25">
      <c r="A4278">
        <v>69.88</v>
      </c>
      <c r="B4278">
        <v>7</v>
      </c>
      <c r="C4278">
        <v>3</v>
      </c>
      <c r="D4278" s="7">
        <v>513.62</v>
      </c>
    </row>
    <row r="4279" spans="1:4" x14ac:dyDescent="0.25">
      <c r="A4279">
        <v>99.85</v>
      </c>
      <c r="B4279">
        <v>5</v>
      </c>
      <c r="C4279">
        <v>5</v>
      </c>
      <c r="D4279" s="7">
        <v>524.21</v>
      </c>
    </row>
    <row r="4280" spans="1:4" x14ac:dyDescent="0.25">
      <c r="A4280">
        <v>71.989999999999995</v>
      </c>
      <c r="B4280">
        <v>9</v>
      </c>
      <c r="C4280">
        <v>2</v>
      </c>
      <c r="D4280" s="7">
        <v>680.31</v>
      </c>
    </row>
    <row r="4281" spans="1:4" x14ac:dyDescent="0.25">
      <c r="A4281">
        <v>97</v>
      </c>
      <c r="B4281">
        <v>4</v>
      </c>
      <c r="C4281">
        <v>1</v>
      </c>
      <c r="D4281" s="7">
        <v>407.4</v>
      </c>
    </row>
    <row r="4282" spans="1:4" x14ac:dyDescent="0.25">
      <c r="A4282">
        <v>69.180000000000007</v>
      </c>
      <c r="B4282">
        <v>9</v>
      </c>
      <c r="C4282">
        <v>4</v>
      </c>
      <c r="D4282" s="7">
        <v>653.75</v>
      </c>
    </row>
    <row r="4283" spans="1:4" x14ac:dyDescent="0.25">
      <c r="A4283">
        <v>42.06</v>
      </c>
      <c r="B4283">
        <v>2</v>
      </c>
      <c r="C4283">
        <v>2</v>
      </c>
      <c r="D4283" s="7">
        <v>88.33</v>
      </c>
    </row>
    <row r="4284" spans="1:4" x14ac:dyDescent="0.25">
      <c r="A4284">
        <v>80.62</v>
      </c>
      <c r="B4284">
        <v>1</v>
      </c>
      <c r="C4284">
        <v>4</v>
      </c>
      <c r="D4284" s="7">
        <v>84.65</v>
      </c>
    </row>
    <row r="4285" spans="1:4" x14ac:dyDescent="0.25">
      <c r="A4285">
        <v>85.07</v>
      </c>
      <c r="B4285">
        <v>3</v>
      </c>
      <c r="C4285">
        <v>3</v>
      </c>
      <c r="D4285" s="7">
        <v>267.97000000000003</v>
      </c>
    </row>
    <row r="4286" spans="1:4" x14ac:dyDescent="0.25">
      <c r="A4286">
        <v>11.59</v>
      </c>
      <c r="B4286">
        <v>5</v>
      </c>
      <c r="C4286">
        <v>3</v>
      </c>
      <c r="D4286" s="7">
        <v>60.85</v>
      </c>
    </row>
    <row r="4287" spans="1:4" x14ac:dyDescent="0.25">
      <c r="A4287">
        <v>61.81</v>
      </c>
      <c r="B4287">
        <v>6</v>
      </c>
      <c r="C4287">
        <v>1</v>
      </c>
      <c r="D4287" s="7">
        <v>389.4</v>
      </c>
    </row>
    <row r="4288" spans="1:4" x14ac:dyDescent="0.25">
      <c r="A4288">
        <v>13.03</v>
      </c>
      <c r="B4288">
        <v>6</v>
      </c>
      <c r="C4288">
        <v>6</v>
      </c>
      <c r="D4288" s="7">
        <v>82.09</v>
      </c>
    </row>
    <row r="4289" spans="1:4" x14ac:dyDescent="0.25">
      <c r="A4289">
        <v>13.98</v>
      </c>
      <c r="B4289">
        <v>10</v>
      </c>
      <c r="C4289">
        <v>6</v>
      </c>
      <c r="D4289" s="7">
        <v>146.79</v>
      </c>
    </row>
    <row r="4290" spans="1:4" x14ac:dyDescent="0.25">
      <c r="A4290">
        <v>52.94</v>
      </c>
      <c r="B4290">
        <v>7</v>
      </c>
      <c r="C4290">
        <v>1</v>
      </c>
      <c r="D4290" s="7">
        <v>389.11</v>
      </c>
    </row>
    <row r="4291" spans="1:4" x14ac:dyDescent="0.25">
      <c r="A4291">
        <v>92.82</v>
      </c>
      <c r="B4291">
        <v>8</v>
      </c>
      <c r="C4291">
        <v>5</v>
      </c>
      <c r="D4291" s="7">
        <v>779.69</v>
      </c>
    </row>
    <row r="4292" spans="1:4" x14ac:dyDescent="0.25">
      <c r="A4292">
        <v>69.33</v>
      </c>
      <c r="B4292">
        <v>5</v>
      </c>
      <c r="C4292">
        <v>6</v>
      </c>
      <c r="D4292" s="7">
        <v>363.98</v>
      </c>
    </row>
    <row r="4293" spans="1:4" x14ac:dyDescent="0.25">
      <c r="A4293">
        <v>41.37</v>
      </c>
      <c r="B4293">
        <v>3</v>
      </c>
      <c r="C4293">
        <v>3</v>
      </c>
      <c r="D4293" s="7">
        <v>130.32</v>
      </c>
    </row>
    <row r="4294" spans="1:4" x14ac:dyDescent="0.25">
      <c r="A4294">
        <v>24.07</v>
      </c>
      <c r="B4294">
        <v>3</v>
      </c>
      <c r="C4294">
        <v>3</v>
      </c>
      <c r="D4294" s="7">
        <v>75.819999999999993</v>
      </c>
    </row>
    <row r="4295" spans="1:4" x14ac:dyDescent="0.25">
      <c r="A4295">
        <v>79.7</v>
      </c>
      <c r="B4295">
        <v>8</v>
      </c>
      <c r="C4295">
        <v>3</v>
      </c>
      <c r="D4295" s="7">
        <v>669.48</v>
      </c>
    </row>
    <row r="4296" spans="1:4" x14ac:dyDescent="0.25">
      <c r="A4296">
        <v>69.66</v>
      </c>
      <c r="B4296">
        <v>6</v>
      </c>
      <c r="C4296">
        <v>1</v>
      </c>
      <c r="D4296" s="7">
        <v>438.86</v>
      </c>
    </row>
    <row r="4297" spans="1:4" x14ac:dyDescent="0.25">
      <c r="A4297">
        <v>38.71</v>
      </c>
      <c r="B4297">
        <v>10</v>
      </c>
      <c r="C4297">
        <v>3</v>
      </c>
      <c r="D4297" s="7">
        <v>406.46</v>
      </c>
    </row>
    <row r="4298" spans="1:4" x14ac:dyDescent="0.25">
      <c r="A4298">
        <v>41.96</v>
      </c>
      <c r="B4298">
        <v>2</v>
      </c>
      <c r="C4298">
        <v>6</v>
      </c>
      <c r="D4298" s="7">
        <v>88.12</v>
      </c>
    </row>
    <row r="4299" spans="1:4" x14ac:dyDescent="0.25">
      <c r="A4299">
        <v>83.48</v>
      </c>
      <c r="B4299">
        <v>2</v>
      </c>
      <c r="C4299">
        <v>1</v>
      </c>
      <c r="D4299" s="7">
        <v>175.31</v>
      </c>
    </row>
    <row r="4300" spans="1:4" x14ac:dyDescent="0.25">
      <c r="A4300">
        <v>37.01</v>
      </c>
      <c r="B4300">
        <v>3</v>
      </c>
      <c r="C4300">
        <v>2</v>
      </c>
      <c r="D4300" s="7">
        <v>116.58</v>
      </c>
    </row>
    <row r="4301" spans="1:4" x14ac:dyDescent="0.25">
      <c r="A4301">
        <v>7.37</v>
      </c>
      <c r="B4301">
        <v>6</v>
      </c>
      <c r="C4301">
        <v>3</v>
      </c>
      <c r="D4301" s="7">
        <v>46.43</v>
      </c>
    </row>
    <row r="4302" spans="1:4" x14ac:dyDescent="0.25">
      <c r="A4302">
        <v>16.41</v>
      </c>
      <c r="B4302">
        <v>5</v>
      </c>
      <c r="C4302">
        <v>6</v>
      </c>
      <c r="D4302" s="7">
        <v>86.15</v>
      </c>
    </row>
    <row r="4303" spans="1:4" x14ac:dyDescent="0.25">
      <c r="A4303">
        <v>89.1</v>
      </c>
      <c r="B4303">
        <v>5</v>
      </c>
      <c r="C4303">
        <v>6</v>
      </c>
      <c r="D4303" s="7">
        <v>467.77</v>
      </c>
    </row>
    <row r="4304" spans="1:4" x14ac:dyDescent="0.25">
      <c r="A4304">
        <v>49.21</v>
      </c>
      <c r="B4304">
        <v>3</v>
      </c>
      <c r="C4304">
        <v>4</v>
      </c>
      <c r="D4304" s="7">
        <v>155.01</v>
      </c>
    </row>
    <row r="4305" spans="1:4" x14ac:dyDescent="0.25">
      <c r="A4305">
        <v>33.659999999999997</v>
      </c>
      <c r="B4305">
        <v>5</v>
      </c>
      <c r="C4305">
        <v>5</v>
      </c>
      <c r="D4305" s="7">
        <v>176.71</v>
      </c>
    </row>
    <row r="4306" spans="1:4" x14ac:dyDescent="0.25">
      <c r="A4306">
        <v>36.26</v>
      </c>
      <c r="B4306">
        <v>8</v>
      </c>
      <c r="C4306">
        <v>2</v>
      </c>
      <c r="D4306" s="7">
        <v>304.58</v>
      </c>
    </row>
    <row r="4307" spans="1:4" x14ac:dyDescent="0.25">
      <c r="A4307">
        <v>94.09</v>
      </c>
      <c r="B4307">
        <v>8</v>
      </c>
      <c r="C4307">
        <v>2</v>
      </c>
      <c r="D4307" s="7">
        <v>790.36</v>
      </c>
    </row>
    <row r="4308" spans="1:4" x14ac:dyDescent="0.25">
      <c r="A4308">
        <v>65.599999999999994</v>
      </c>
      <c r="B4308">
        <v>3</v>
      </c>
      <c r="C4308">
        <v>4</v>
      </c>
      <c r="D4308" s="7">
        <v>206.64</v>
      </c>
    </row>
    <row r="4309" spans="1:4" x14ac:dyDescent="0.25">
      <c r="A4309">
        <v>32.79</v>
      </c>
      <c r="B4309">
        <v>8</v>
      </c>
      <c r="C4309">
        <v>2</v>
      </c>
      <c r="D4309" s="7">
        <v>275.44</v>
      </c>
    </row>
    <row r="4310" spans="1:4" x14ac:dyDescent="0.25">
      <c r="A4310">
        <v>32</v>
      </c>
      <c r="B4310">
        <v>2</v>
      </c>
      <c r="C4310">
        <v>3</v>
      </c>
      <c r="D4310" s="7">
        <v>67.2</v>
      </c>
    </row>
    <row r="4311" spans="1:4" x14ac:dyDescent="0.25">
      <c r="A4311">
        <v>24.31</v>
      </c>
      <c r="B4311">
        <v>8</v>
      </c>
      <c r="C4311">
        <v>1</v>
      </c>
      <c r="D4311" s="7">
        <v>204.2</v>
      </c>
    </row>
    <row r="4312" spans="1:4" x14ac:dyDescent="0.25">
      <c r="A4312">
        <v>43.38</v>
      </c>
      <c r="B4312">
        <v>4</v>
      </c>
      <c r="C4312">
        <v>4</v>
      </c>
      <c r="D4312" s="7">
        <v>182.2</v>
      </c>
    </row>
    <row r="4313" spans="1:4" x14ac:dyDescent="0.25">
      <c r="A4313">
        <v>21.54</v>
      </c>
      <c r="B4313">
        <v>5</v>
      </c>
      <c r="C4313">
        <v>4</v>
      </c>
      <c r="D4313" s="7">
        <v>113.08</v>
      </c>
    </row>
    <row r="4314" spans="1:4" x14ac:dyDescent="0.25">
      <c r="A4314">
        <v>36.47</v>
      </c>
      <c r="B4314">
        <v>1</v>
      </c>
      <c r="C4314">
        <v>5</v>
      </c>
      <c r="D4314" s="7">
        <v>38.29</v>
      </c>
    </row>
    <row r="4315" spans="1:4" x14ac:dyDescent="0.25">
      <c r="A4315">
        <v>66.02</v>
      </c>
      <c r="B4315">
        <v>7</v>
      </c>
      <c r="C4315">
        <v>3</v>
      </c>
      <c r="D4315" s="7">
        <v>485.25</v>
      </c>
    </row>
    <row r="4316" spans="1:4" x14ac:dyDescent="0.25">
      <c r="A4316">
        <v>70.53</v>
      </c>
      <c r="B4316">
        <v>10</v>
      </c>
      <c r="C4316">
        <v>2</v>
      </c>
      <c r="D4316" s="7">
        <v>740.56</v>
      </c>
    </row>
    <row r="4317" spans="1:4" x14ac:dyDescent="0.25">
      <c r="A4317">
        <v>84.72</v>
      </c>
      <c r="B4317">
        <v>3</v>
      </c>
      <c r="C4317">
        <v>2</v>
      </c>
      <c r="D4317" s="7">
        <v>266.87</v>
      </c>
    </row>
    <row r="4318" spans="1:4" x14ac:dyDescent="0.25">
      <c r="A4318">
        <v>44.1</v>
      </c>
      <c r="B4318">
        <v>8</v>
      </c>
      <c r="C4318">
        <v>5</v>
      </c>
      <c r="D4318" s="7">
        <v>370.44</v>
      </c>
    </row>
    <row r="4319" spans="1:4" x14ac:dyDescent="0.25">
      <c r="A4319">
        <v>18.190000000000001</v>
      </c>
      <c r="B4319">
        <v>9</v>
      </c>
      <c r="C4319">
        <v>5</v>
      </c>
      <c r="D4319" s="7">
        <v>171.9</v>
      </c>
    </row>
    <row r="4320" spans="1:4" x14ac:dyDescent="0.25">
      <c r="A4320">
        <v>41.24</v>
      </c>
      <c r="B4320">
        <v>3</v>
      </c>
      <c r="C4320">
        <v>5</v>
      </c>
      <c r="D4320" s="7">
        <v>129.91</v>
      </c>
    </row>
    <row r="4321" spans="1:4" x14ac:dyDescent="0.25">
      <c r="A4321">
        <v>33.46</v>
      </c>
      <c r="B4321">
        <v>10</v>
      </c>
      <c r="C4321">
        <v>5</v>
      </c>
      <c r="D4321" s="7">
        <v>351.33</v>
      </c>
    </row>
    <row r="4322" spans="1:4" x14ac:dyDescent="0.25">
      <c r="A4322">
        <v>44.24</v>
      </c>
      <c r="B4322">
        <v>4</v>
      </c>
      <c r="C4322">
        <v>1</v>
      </c>
      <c r="D4322" s="7">
        <v>185.81</v>
      </c>
    </row>
    <row r="4323" spans="1:4" x14ac:dyDescent="0.25">
      <c r="A4323">
        <v>74.92</v>
      </c>
      <c r="B4323">
        <v>8</v>
      </c>
      <c r="C4323">
        <v>6</v>
      </c>
      <c r="D4323" s="7">
        <v>629.33000000000004</v>
      </c>
    </row>
    <row r="4324" spans="1:4" x14ac:dyDescent="0.25">
      <c r="A4324">
        <v>70.73</v>
      </c>
      <c r="B4324">
        <v>4</v>
      </c>
      <c r="C4324">
        <v>2</v>
      </c>
      <c r="D4324" s="7">
        <v>297.07</v>
      </c>
    </row>
    <row r="4325" spans="1:4" x14ac:dyDescent="0.25">
      <c r="A4325">
        <v>5.22</v>
      </c>
      <c r="B4325">
        <v>8</v>
      </c>
      <c r="C4325">
        <v>5</v>
      </c>
      <c r="D4325" s="7">
        <v>43.85</v>
      </c>
    </row>
    <row r="4326" spans="1:4" x14ac:dyDescent="0.25">
      <c r="A4326">
        <v>6.25</v>
      </c>
      <c r="B4326">
        <v>1</v>
      </c>
      <c r="C4326">
        <v>1</v>
      </c>
      <c r="D4326" s="7">
        <v>6.56</v>
      </c>
    </row>
    <row r="4327" spans="1:4" x14ac:dyDescent="0.25">
      <c r="A4327">
        <v>16.93</v>
      </c>
      <c r="B4327">
        <v>8</v>
      </c>
      <c r="C4327">
        <v>6</v>
      </c>
      <c r="D4327" s="7">
        <v>142.21</v>
      </c>
    </row>
    <row r="4328" spans="1:4" x14ac:dyDescent="0.25">
      <c r="A4328">
        <v>22.95</v>
      </c>
      <c r="B4328">
        <v>1</v>
      </c>
      <c r="C4328">
        <v>6</v>
      </c>
      <c r="D4328" s="7">
        <v>24.1</v>
      </c>
    </row>
    <row r="4329" spans="1:4" x14ac:dyDescent="0.25">
      <c r="A4329">
        <v>52.86</v>
      </c>
      <c r="B4329">
        <v>10</v>
      </c>
      <c r="C4329">
        <v>6</v>
      </c>
      <c r="D4329" s="7">
        <v>555.03</v>
      </c>
    </row>
    <row r="4330" spans="1:4" x14ac:dyDescent="0.25">
      <c r="A4330">
        <v>88.8</v>
      </c>
      <c r="B4330">
        <v>4</v>
      </c>
      <c r="C4330">
        <v>1</v>
      </c>
      <c r="D4330" s="7">
        <v>372.96</v>
      </c>
    </row>
    <row r="4331" spans="1:4" x14ac:dyDescent="0.25">
      <c r="A4331">
        <v>88.58</v>
      </c>
      <c r="B4331">
        <v>4</v>
      </c>
      <c r="C4331">
        <v>4</v>
      </c>
      <c r="D4331" s="7">
        <v>372.04</v>
      </c>
    </row>
    <row r="4332" spans="1:4" x14ac:dyDescent="0.25">
      <c r="A4332">
        <v>92.54</v>
      </c>
      <c r="B4332">
        <v>1</v>
      </c>
      <c r="C4332">
        <v>5</v>
      </c>
      <c r="D4332" s="7">
        <v>97.17</v>
      </c>
    </row>
    <row r="4333" spans="1:4" x14ac:dyDescent="0.25">
      <c r="A4333">
        <v>54.06</v>
      </c>
      <c r="B4333">
        <v>3</v>
      </c>
      <c r="C4333">
        <v>4</v>
      </c>
      <c r="D4333" s="7">
        <v>170.29</v>
      </c>
    </row>
    <row r="4334" spans="1:4" x14ac:dyDescent="0.25">
      <c r="A4334">
        <v>70.48</v>
      </c>
      <c r="B4334">
        <v>4</v>
      </c>
      <c r="C4334">
        <v>1</v>
      </c>
      <c r="D4334" s="7">
        <v>296.02</v>
      </c>
    </row>
    <row r="4335" spans="1:4" x14ac:dyDescent="0.25">
      <c r="A4335">
        <v>34.36</v>
      </c>
      <c r="B4335">
        <v>7</v>
      </c>
      <c r="C4335">
        <v>6</v>
      </c>
      <c r="D4335" s="7">
        <v>252.55</v>
      </c>
    </row>
    <row r="4336" spans="1:4" x14ac:dyDescent="0.25">
      <c r="A4336">
        <v>83.15</v>
      </c>
      <c r="B4336">
        <v>7</v>
      </c>
      <c r="C4336">
        <v>1</v>
      </c>
      <c r="D4336" s="7">
        <v>611.15</v>
      </c>
    </row>
    <row r="4337" spans="1:4" x14ac:dyDescent="0.25">
      <c r="A4337">
        <v>43</v>
      </c>
      <c r="B4337">
        <v>6</v>
      </c>
      <c r="C4337">
        <v>6</v>
      </c>
      <c r="D4337" s="7">
        <v>270.89999999999998</v>
      </c>
    </row>
    <row r="4338" spans="1:4" x14ac:dyDescent="0.25">
      <c r="A4338">
        <v>89.08</v>
      </c>
      <c r="B4338">
        <v>5</v>
      </c>
      <c r="C4338">
        <v>1</v>
      </c>
      <c r="D4338" s="7">
        <v>467.67</v>
      </c>
    </row>
    <row r="4339" spans="1:4" x14ac:dyDescent="0.25">
      <c r="A4339">
        <v>55.22</v>
      </c>
      <c r="B4339">
        <v>9</v>
      </c>
      <c r="C4339">
        <v>1</v>
      </c>
      <c r="D4339" s="7">
        <v>521.83000000000004</v>
      </c>
    </row>
    <row r="4340" spans="1:4" x14ac:dyDescent="0.25">
      <c r="A4340">
        <v>54.63</v>
      </c>
      <c r="B4340">
        <v>1</v>
      </c>
      <c r="C4340">
        <v>4</v>
      </c>
      <c r="D4340" s="7">
        <v>57.36</v>
      </c>
    </row>
    <row r="4341" spans="1:4" x14ac:dyDescent="0.25">
      <c r="A4341">
        <v>60.45</v>
      </c>
      <c r="B4341">
        <v>2</v>
      </c>
      <c r="C4341">
        <v>3</v>
      </c>
      <c r="D4341" s="7">
        <v>126.95</v>
      </c>
    </row>
    <row r="4342" spans="1:4" x14ac:dyDescent="0.25">
      <c r="A4342">
        <v>16.5</v>
      </c>
      <c r="B4342">
        <v>4</v>
      </c>
      <c r="C4342">
        <v>2</v>
      </c>
      <c r="D4342" s="7">
        <v>69.3</v>
      </c>
    </row>
    <row r="4343" spans="1:4" x14ac:dyDescent="0.25">
      <c r="A4343">
        <v>57.61</v>
      </c>
      <c r="B4343">
        <v>2</v>
      </c>
      <c r="C4343">
        <v>3</v>
      </c>
      <c r="D4343" s="7">
        <v>120.98</v>
      </c>
    </row>
    <row r="4344" spans="1:4" x14ac:dyDescent="0.25">
      <c r="A4344">
        <v>26.07</v>
      </c>
      <c r="B4344">
        <v>10</v>
      </c>
      <c r="C4344">
        <v>6</v>
      </c>
      <c r="D4344" s="7">
        <v>273.74</v>
      </c>
    </row>
    <row r="4345" spans="1:4" x14ac:dyDescent="0.25">
      <c r="A4345">
        <v>75.67</v>
      </c>
      <c r="B4345">
        <v>9</v>
      </c>
      <c r="C4345">
        <v>2</v>
      </c>
      <c r="D4345" s="7">
        <v>715.08</v>
      </c>
    </row>
    <row r="4346" spans="1:4" x14ac:dyDescent="0.25">
      <c r="A4346">
        <v>52.81</v>
      </c>
      <c r="B4346">
        <v>4</v>
      </c>
      <c r="C4346">
        <v>4</v>
      </c>
      <c r="D4346" s="7">
        <v>221.8</v>
      </c>
    </row>
    <row r="4347" spans="1:4" x14ac:dyDescent="0.25">
      <c r="A4347">
        <v>34.299999999999997</v>
      </c>
      <c r="B4347">
        <v>6</v>
      </c>
      <c r="C4347">
        <v>2</v>
      </c>
      <c r="D4347" s="7">
        <v>216.09</v>
      </c>
    </row>
    <row r="4348" spans="1:4" x14ac:dyDescent="0.25">
      <c r="A4348">
        <v>12.77</v>
      </c>
      <c r="B4348">
        <v>4</v>
      </c>
      <c r="C4348">
        <v>4</v>
      </c>
      <c r="D4348" s="7">
        <v>53.63</v>
      </c>
    </row>
    <row r="4349" spans="1:4" x14ac:dyDescent="0.25">
      <c r="A4349">
        <v>49.85</v>
      </c>
      <c r="B4349">
        <v>10</v>
      </c>
      <c r="C4349">
        <v>6</v>
      </c>
      <c r="D4349" s="7">
        <v>523.41999999999996</v>
      </c>
    </row>
    <row r="4350" spans="1:4" x14ac:dyDescent="0.25">
      <c r="A4350">
        <v>28.83</v>
      </c>
      <c r="B4350">
        <v>6</v>
      </c>
      <c r="C4350">
        <v>3</v>
      </c>
      <c r="D4350" s="7">
        <v>181.63</v>
      </c>
    </row>
    <row r="4351" spans="1:4" x14ac:dyDescent="0.25">
      <c r="A4351">
        <v>70.319999999999993</v>
      </c>
      <c r="B4351">
        <v>7</v>
      </c>
      <c r="C4351">
        <v>4</v>
      </c>
      <c r="D4351" s="7">
        <v>516.85</v>
      </c>
    </row>
    <row r="4352" spans="1:4" x14ac:dyDescent="0.25">
      <c r="A4352">
        <v>38.19</v>
      </c>
      <c r="B4352">
        <v>9</v>
      </c>
      <c r="C4352">
        <v>6</v>
      </c>
      <c r="D4352" s="7">
        <v>360.9</v>
      </c>
    </row>
    <row r="4353" spans="1:4" x14ac:dyDescent="0.25">
      <c r="A4353">
        <v>45.57</v>
      </c>
      <c r="B4353">
        <v>7</v>
      </c>
      <c r="C4353">
        <v>4</v>
      </c>
      <c r="D4353" s="7">
        <v>334.94</v>
      </c>
    </row>
    <row r="4354" spans="1:4" x14ac:dyDescent="0.25">
      <c r="A4354">
        <v>75.97</v>
      </c>
      <c r="B4354">
        <v>2</v>
      </c>
      <c r="C4354">
        <v>3</v>
      </c>
      <c r="D4354" s="7">
        <v>159.54</v>
      </c>
    </row>
    <row r="4355" spans="1:4" x14ac:dyDescent="0.25">
      <c r="A4355">
        <v>25.73</v>
      </c>
      <c r="B4355">
        <v>9</v>
      </c>
      <c r="C4355">
        <v>3</v>
      </c>
      <c r="D4355" s="7">
        <v>243.15</v>
      </c>
    </row>
    <row r="4356" spans="1:4" x14ac:dyDescent="0.25">
      <c r="A4356">
        <v>83.93</v>
      </c>
      <c r="B4356">
        <v>3</v>
      </c>
      <c r="C4356">
        <v>2</v>
      </c>
      <c r="D4356" s="7">
        <v>264.38</v>
      </c>
    </row>
    <row r="4357" spans="1:4" x14ac:dyDescent="0.25">
      <c r="A4357">
        <v>61.58</v>
      </c>
      <c r="B4357">
        <v>4</v>
      </c>
      <c r="C4357">
        <v>3</v>
      </c>
      <c r="D4357" s="7">
        <v>258.64</v>
      </c>
    </row>
    <row r="4358" spans="1:4" x14ac:dyDescent="0.25">
      <c r="A4358">
        <v>30.91</v>
      </c>
      <c r="B4358">
        <v>9</v>
      </c>
      <c r="C4358">
        <v>2</v>
      </c>
      <c r="D4358" s="7">
        <v>292.10000000000002</v>
      </c>
    </row>
    <row r="4359" spans="1:4" x14ac:dyDescent="0.25">
      <c r="A4359">
        <v>13.02</v>
      </c>
      <c r="B4359">
        <v>8</v>
      </c>
      <c r="C4359">
        <v>1</v>
      </c>
      <c r="D4359" s="7">
        <v>109.37</v>
      </c>
    </row>
    <row r="4360" spans="1:4" x14ac:dyDescent="0.25">
      <c r="A4360">
        <v>91.09</v>
      </c>
      <c r="B4360">
        <v>4</v>
      </c>
      <c r="C4360">
        <v>3</v>
      </c>
      <c r="D4360" s="7">
        <v>382.58</v>
      </c>
    </row>
    <row r="4361" spans="1:4" x14ac:dyDescent="0.25">
      <c r="A4361">
        <v>99.93</v>
      </c>
      <c r="B4361">
        <v>2</v>
      </c>
      <c r="C4361">
        <v>1</v>
      </c>
      <c r="D4361" s="7">
        <v>209.85</v>
      </c>
    </row>
    <row r="4362" spans="1:4" x14ac:dyDescent="0.25">
      <c r="A4362">
        <v>56.44</v>
      </c>
      <c r="B4362">
        <v>8</v>
      </c>
      <c r="C4362">
        <v>3</v>
      </c>
      <c r="D4362" s="7">
        <v>474.1</v>
      </c>
    </row>
    <row r="4363" spans="1:4" x14ac:dyDescent="0.25">
      <c r="A4363">
        <v>25.56</v>
      </c>
      <c r="B4363">
        <v>3</v>
      </c>
      <c r="C4363">
        <v>1</v>
      </c>
      <c r="D4363" s="7">
        <v>80.510000000000005</v>
      </c>
    </row>
    <row r="4364" spans="1:4" x14ac:dyDescent="0.25">
      <c r="A4364">
        <v>38.65</v>
      </c>
      <c r="B4364">
        <v>9</v>
      </c>
      <c r="C4364">
        <v>5</v>
      </c>
      <c r="D4364" s="7">
        <v>365.24</v>
      </c>
    </row>
    <row r="4365" spans="1:4" x14ac:dyDescent="0.25">
      <c r="A4365">
        <v>10.199999999999999</v>
      </c>
      <c r="B4365">
        <v>6</v>
      </c>
      <c r="C4365">
        <v>4</v>
      </c>
      <c r="D4365" s="7">
        <v>64.260000000000005</v>
      </c>
    </row>
    <row r="4366" spans="1:4" x14ac:dyDescent="0.25">
      <c r="A4366">
        <v>71.94</v>
      </c>
      <c r="B4366">
        <v>3</v>
      </c>
      <c r="C4366">
        <v>2</v>
      </c>
      <c r="D4366" s="7">
        <v>226.61</v>
      </c>
    </row>
    <row r="4367" spans="1:4" x14ac:dyDescent="0.25">
      <c r="A4367">
        <v>96.83</v>
      </c>
      <c r="B4367">
        <v>2</v>
      </c>
      <c r="C4367">
        <v>2</v>
      </c>
      <c r="D4367" s="7">
        <v>203.34</v>
      </c>
    </row>
    <row r="4368" spans="1:4" x14ac:dyDescent="0.25">
      <c r="A4368">
        <v>15.92</v>
      </c>
      <c r="B4368">
        <v>4</v>
      </c>
      <c r="C4368">
        <v>6</v>
      </c>
      <c r="D4368" s="7">
        <v>66.86</v>
      </c>
    </row>
    <row r="4369" spans="1:4" x14ac:dyDescent="0.25">
      <c r="A4369">
        <v>82.79</v>
      </c>
      <c r="B4369">
        <v>4</v>
      </c>
      <c r="C4369">
        <v>5</v>
      </c>
      <c r="D4369" s="7">
        <v>347.72</v>
      </c>
    </row>
    <row r="4370" spans="1:4" x14ac:dyDescent="0.25">
      <c r="A4370">
        <v>19.75</v>
      </c>
      <c r="B4370">
        <v>10</v>
      </c>
      <c r="C4370">
        <v>5</v>
      </c>
      <c r="D4370" s="7">
        <v>207.38</v>
      </c>
    </row>
    <row r="4371" spans="1:4" x14ac:dyDescent="0.25">
      <c r="A4371">
        <v>98.56</v>
      </c>
      <c r="B4371">
        <v>5</v>
      </c>
      <c r="C4371">
        <v>5</v>
      </c>
      <c r="D4371" s="7">
        <v>517.44000000000005</v>
      </c>
    </row>
    <row r="4372" spans="1:4" x14ac:dyDescent="0.25">
      <c r="A4372">
        <v>9.35</v>
      </c>
      <c r="B4372">
        <v>4</v>
      </c>
      <c r="C4372">
        <v>3</v>
      </c>
      <c r="D4372" s="7">
        <v>39.270000000000003</v>
      </c>
    </row>
    <row r="4373" spans="1:4" x14ac:dyDescent="0.25">
      <c r="A4373">
        <v>43.08</v>
      </c>
      <c r="B4373">
        <v>6</v>
      </c>
      <c r="C4373">
        <v>3</v>
      </c>
      <c r="D4373" s="7">
        <v>271.39999999999998</v>
      </c>
    </row>
    <row r="4374" spans="1:4" x14ac:dyDescent="0.25">
      <c r="A4374">
        <v>84.31</v>
      </c>
      <c r="B4374">
        <v>4</v>
      </c>
      <c r="C4374">
        <v>3</v>
      </c>
      <c r="D4374" s="7">
        <v>354.1</v>
      </c>
    </row>
    <row r="4375" spans="1:4" x14ac:dyDescent="0.25">
      <c r="A4375">
        <v>52.91</v>
      </c>
      <c r="B4375">
        <v>9</v>
      </c>
      <c r="C4375">
        <v>6</v>
      </c>
      <c r="D4375" s="7">
        <v>500</v>
      </c>
    </row>
    <row r="4376" spans="1:4" x14ac:dyDescent="0.25">
      <c r="A4376">
        <v>55.02</v>
      </c>
      <c r="B4376">
        <v>9</v>
      </c>
      <c r="C4376">
        <v>6</v>
      </c>
      <c r="D4376" s="7">
        <v>519.94000000000005</v>
      </c>
    </row>
    <row r="4377" spans="1:4" x14ac:dyDescent="0.25">
      <c r="A4377">
        <v>85.37</v>
      </c>
      <c r="B4377">
        <v>2</v>
      </c>
      <c r="C4377">
        <v>6</v>
      </c>
      <c r="D4377" s="7">
        <v>179.28</v>
      </c>
    </row>
    <row r="4378" spans="1:4" x14ac:dyDescent="0.25">
      <c r="A4378">
        <v>30.27</v>
      </c>
      <c r="B4378">
        <v>7</v>
      </c>
      <c r="C4378">
        <v>2</v>
      </c>
      <c r="D4378" s="7">
        <v>222.48</v>
      </c>
    </row>
    <row r="4379" spans="1:4" x14ac:dyDescent="0.25">
      <c r="A4379">
        <v>18.05</v>
      </c>
      <c r="B4379">
        <v>8</v>
      </c>
      <c r="C4379">
        <v>1</v>
      </c>
      <c r="D4379" s="7">
        <v>151.62</v>
      </c>
    </row>
    <row r="4380" spans="1:4" x14ac:dyDescent="0.25">
      <c r="A4380">
        <v>90.45</v>
      </c>
      <c r="B4380">
        <v>7</v>
      </c>
      <c r="C4380">
        <v>3</v>
      </c>
      <c r="D4380" s="7">
        <v>664.81</v>
      </c>
    </row>
    <row r="4381" spans="1:4" x14ac:dyDescent="0.25">
      <c r="A4381">
        <v>70.27</v>
      </c>
      <c r="B4381">
        <v>3</v>
      </c>
      <c r="C4381">
        <v>4</v>
      </c>
      <c r="D4381" s="7">
        <v>221.35</v>
      </c>
    </row>
    <row r="4382" spans="1:4" x14ac:dyDescent="0.25">
      <c r="A4382">
        <v>66.25</v>
      </c>
      <c r="B4382">
        <v>2</v>
      </c>
      <c r="C4382">
        <v>3</v>
      </c>
      <c r="D4382" s="7">
        <v>139.12</v>
      </c>
    </row>
    <row r="4383" spans="1:4" x14ac:dyDescent="0.25">
      <c r="A4383">
        <v>87.23</v>
      </c>
      <c r="B4383">
        <v>10</v>
      </c>
      <c r="C4383">
        <v>2</v>
      </c>
      <c r="D4383" s="7">
        <v>915.92</v>
      </c>
    </row>
    <row r="4384" spans="1:4" x14ac:dyDescent="0.25">
      <c r="A4384">
        <v>21.59</v>
      </c>
      <c r="B4384">
        <v>4</v>
      </c>
      <c r="C4384">
        <v>3</v>
      </c>
      <c r="D4384" s="7">
        <v>90.68</v>
      </c>
    </row>
    <row r="4385" spans="1:4" x14ac:dyDescent="0.25">
      <c r="A4385">
        <v>83.84</v>
      </c>
      <c r="B4385">
        <v>7</v>
      </c>
      <c r="C4385">
        <v>4</v>
      </c>
      <c r="D4385" s="7">
        <v>616.22</v>
      </c>
    </row>
    <row r="4386" spans="1:4" x14ac:dyDescent="0.25">
      <c r="A4386">
        <v>37.69</v>
      </c>
      <c r="B4386">
        <v>2</v>
      </c>
      <c r="C4386">
        <v>6</v>
      </c>
      <c r="D4386" s="7">
        <v>79.150000000000006</v>
      </c>
    </row>
    <row r="4387" spans="1:4" x14ac:dyDescent="0.25">
      <c r="A4387">
        <v>42.2</v>
      </c>
      <c r="B4387">
        <v>8</v>
      </c>
      <c r="C4387">
        <v>4</v>
      </c>
      <c r="D4387" s="7">
        <v>354.48</v>
      </c>
    </row>
    <row r="4388" spans="1:4" x14ac:dyDescent="0.25">
      <c r="A4388">
        <v>5.04</v>
      </c>
      <c r="B4388">
        <v>6</v>
      </c>
      <c r="C4388">
        <v>6</v>
      </c>
      <c r="D4388" s="7">
        <v>31.75</v>
      </c>
    </row>
    <row r="4389" spans="1:4" x14ac:dyDescent="0.25">
      <c r="A4389">
        <v>15.91</v>
      </c>
      <c r="B4389">
        <v>10</v>
      </c>
      <c r="C4389">
        <v>6</v>
      </c>
      <c r="D4389" s="7">
        <v>167.06</v>
      </c>
    </row>
    <row r="4390" spans="1:4" x14ac:dyDescent="0.25">
      <c r="A4390">
        <v>14.31</v>
      </c>
      <c r="B4390">
        <v>6</v>
      </c>
      <c r="C4390">
        <v>6</v>
      </c>
      <c r="D4390" s="7">
        <v>90.15</v>
      </c>
    </row>
    <row r="4391" spans="1:4" x14ac:dyDescent="0.25">
      <c r="A4391">
        <v>6.88</v>
      </c>
      <c r="B4391">
        <v>5</v>
      </c>
      <c r="C4391">
        <v>5</v>
      </c>
      <c r="D4391" s="7">
        <v>36.119999999999997</v>
      </c>
    </row>
    <row r="4392" spans="1:4" x14ac:dyDescent="0.25">
      <c r="A4392">
        <v>89.33</v>
      </c>
      <c r="B4392">
        <v>10</v>
      </c>
      <c r="C4392">
        <v>3</v>
      </c>
      <c r="D4392" s="7">
        <v>937.96</v>
      </c>
    </row>
    <row r="4393" spans="1:4" x14ac:dyDescent="0.25">
      <c r="A4393">
        <v>23.07</v>
      </c>
      <c r="B4393">
        <v>8</v>
      </c>
      <c r="C4393">
        <v>4</v>
      </c>
      <c r="D4393" s="7">
        <v>193.79</v>
      </c>
    </row>
    <row r="4394" spans="1:4" x14ac:dyDescent="0.25">
      <c r="A4394">
        <v>42.86</v>
      </c>
      <c r="B4394">
        <v>5</v>
      </c>
      <c r="C4394">
        <v>2</v>
      </c>
      <c r="D4394" s="7">
        <v>225.02</v>
      </c>
    </row>
    <row r="4395" spans="1:4" x14ac:dyDescent="0.25">
      <c r="A4395">
        <v>76.52</v>
      </c>
      <c r="B4395">
        <v>5</v>
      </c>
      <c r="C4395">
        <v>4</v>
      </c>
      <c r="D4395" s="7">
        <v>401.73</v>
      </c>
    </row>
    <row r="4396" spans="1:4" x14ac:dyDescent="0.25">
      <c r="A4396">
        <v>47.32</v>
      </c>
      <c r="B4396">
        <v>5</v>
      </c>
      <c r="C4396">
        <v>1</v>
      </c>
      <c r="D4396" s="7">
        <v>248.43</v>
      </c>
    </row>
    <row r="4397" spans="1:4" x14ac:dyDescent="0.25">
      <c r="A4397">
        <v>8.94</v>
      </c>
      <c r="B4397">
        <v>9</v>
      </c>
      <c r="C4397">
        <v>3</v>
      </c>
      <c r="D4397" s="7">
        <v>84.48</v>
      </c>
    </row>
    <row r="4398" spans="1:4" x14ac:dyDescent="0.25">
      <c r="A4398">
        <v>47.37</v>
      </c>
      <c r="B4398">
        <v>1</v>
      </c>
      <c r="C4398">
        <v>1</v>
      </c>
      <c r="D4398" s="7">
        <v>49.74</v>
      </c>
    </row>
    <row r="4399" spans="1:4" x14ac:dyDescent="0.25">
      <c r="A4399">
        <v>88.89</v>
      </c>
      <c r="B4399">
        <v>10</v>
      </c>
      <c r="C4399">
        <v>6</v>
      </c>
      <c r="D4399" s="7">
        <v>933.35</v>
      </c>
    </row>
    <row r="4400" spans="1:4" x14ac:dyDescent="0.25">
      <c r="A4400">
        <v>87.55</v>
      </c>
      <c r="B4400">
        <v>6</v>
      </c>
      <c r="C4400">
        <v>2</v>
      </c>
      <c r="D4400" s="7">
        <v>551.55999999999995</v>
      </c>
    </row>
    <row r="4401" spans="1:4" x14ac:dyDescent="0.25">
      <c r="A4401">
        <v>16.86</v>
      </c>
      <c r="B4401">
        <v>8</v>
      </c>
      <c r="C4401">
        <v>6</v>
      </c>
      <c r="D4401" s="7">
        <v>141.62</v>
      </c>
    </row>
    <row r="4402" spans="1:4" x14ac:dyDescent="0.25">
      <c r="A4402">
        <v>27.27</v>
      </c>
      <c r="B4402">
        <v>1</v>
      </c>
      <c r="C4402">
        <v>4</v>
      </c>
      <c r="D4402" s="7">
        <v>28.63</v>
      </c>
    </row>
    <row r="4403" spans="1:4" x14ac:dyDescent="0.25">
      <c r="A4403">
        <v>70.77</v>
      </c>
      <c r="B4403">
        <v>6</v>
      </c>
      <c r="C4403">
        <v>6</v>
      </c>
      <c r="D4403" s="7">
        <v>445.85</v>
      </c>
    </row>
    <row r="4404" spans="1:4" x14ac:dyDescent="0.25">
      <c r="A4404">
        <v>39.72</v>
      </c>
      <c r="B4404">
        <v>9</v>
      </c>
      <c r="C4404">
        <v>6</v>
      </c>
      <c r="D4404" s="7">
        <v>375.35</v>
      </c>
    </row>
    <row r="4405" spans="1:4" x14ac:dyDescent="0.25">
      <c r="A4405">
        <v>70.45</v>
      </c>
      <c r="B4405">
        <v>1</v>
      </c>
      <c r="C4405">
        <v>3</v>
      </c>
      <c r="D4405" s="7">
        <v>73.97</v>
      </c>
    </row>
    <row r="4406" spans="1:4" x14ac:dyDescent="0.25">
      <c r="A4406">
        <v>26.72</v>
      </c>
      <c r="B4406">
        <v>5</v>
      </c>
      <c r="C4406">
        <v>3</v>
      </c>
      <c r="D4406" s="7">
        <v>140.28</v>
      </c>
    </row>
    <row r="4407" spans="1:4" x14ac:dyDescent="0.25">
      <c r="A4407">
        <v>78.48</v>
      </c>
      <c r="B4407">
        <v>8</v>
      </c>
      <c r="C4407">
        <v>3</v>
      </c>
      <c r="D4407" s="7">
        <v>659.23</v>
      </c>
    </row>
    <row r="4408" spans="1:4" x14ac:dyDescent="0.25">
      <c r="A4408">
        <v>8.74</v>
      </c>
      <c r="B4408">
        <v>9</v>
      </c>
      <c r="C4408">
        <v>6</v>
      </c>
      <c r="D4408" s="7">
        <v>82.59</v>
      </c>
    </row>
    <row r="4409" spans="1:4" x14ac:dyDescent="0.25">
      <c r="A4409">
        <v>55.14</v>
      </c>
      <c r="B4409">
        <v>9</v>
      </c>
      <c r="C4409">
        <v>1</v>
      </c>
      <c r="D4409" s="7">
        <v>521.07000000000005</v>
      </c>
    </row>
    <row r="4410" spans="1:4" x14ac:dyDescent="0.25">
      <c r="A4410">
        <v>47.5</v>
      </c>
      <c r="B4410">
        <v>3</v>
      </c>
      <c r="C4410">
        <v>3</v>
      </c>
      <c r="D4410" s="7">
        <v>149.62</v>
      </c>
    </row>
    <row r="4411" spans="1:4" x14ac:dyDescent="0.25">
      <c r="A4411">
        <v>63.6</v>
      </c>
      <c r="B4411">
        <v>5</v>
      </c>
      <c r="C4411">
        <v>1</v>
      </c>
      <c r="D4411" s="7">
        <v>333.9</v>
      </c>
    </row>
    <row r="4412" spans="1:4" x14ac:dyDescent="0.25">
      <c r="A4412">
        <v>78.069999999999993</v>
      </c>
      <c r="B4412">
        <v>3</v>
      </c>
      <c r="C4412">
        <v>3</v>
      </c>
      <c r="D4412" s="7">
        <v>245.92</v>
      </c>
    </row>
    <row r="4413" spans="1:4" x14ac:dyDescent="0.25">
      <c r="A4413">
        <v>76.319999999999993</v>
      </c>
      <c r="B4413">
        <v>3</v>
      </c>
      <c r="C4413">
        <v>6</v>
      </c>
      <c r="D4413" s="7">
        <v>240.41</v>
      </c>
    </row>
    <row r="4414" spans="1:4" x14ac:dyDescent="0.25">
      <c r="A4414">
        <v>87.3</v>
      </c>
      <c r="B4414">
        <v>10</v>
      </c>
      <c r="C4414">
        <v>1</v>
      </c>
      <c r="D4414" s="7">
        <v>916.65</v>
      </c>
    </row>
    <row r="4415" spans="1:4" x14ac:dyDescent="0.25">
      <c r="A4415">
        <v>98.73</v>
      </c>
      <c r="B4415">
        <v>9</v>
      </c>
      <c r="C4415">
        <v>4</v>
      </c>
      <c r="D4415" s="7">
        <v>933</v>
      </c>
    </row>
    <row r="4416" spans="1:4" x14ac:dyDescent="0.25">
      <c r="A4416">
        <v>92.67</v>
      </c>
      <c r="B4416">
        <v>3</v>
      </c>
      <c r="C4416">
        <v>4</v>
      </c>
      <c r="D4416" s="7">
        <v>291.91000000000003</v>
      </c>
    </row>
    <row r="4417" spans="1:4" x14ac:dyDescent="0.25">
      <c r="A4417">
        <v>84.14</v>
      </c>
      <c r="B4417">
        <v>4</v>
      </c>
      <c r="C4417">
        <v>5</v>
      </c>
      <c r="D4417" s="7">
        <v>353.39</v>
      </c>
    </row>
    <row r="4418" spans="1:4" x14ac:dyDescent="0.25">
      <c r="A4418">
        <v>34.520000000000003</v>
      </c>
      <c r="B4418">
        <v>8</v>
      </c>
      <c r="C4418">
        <v>1</v>
      </c>
      <c r="D4418" s="7">
        <v>289.97000000000003</v>
      </c>
    </row>
    <row r="4419" spans="1:4" x14ac:dyDescent="0.25">
      <c r="A4419">
        <v>63.59</v>
      </c>
      <c r="B4419">
        <v>3</v>
      </c>
      <c r="C4419">
        <v>3</v>
      </c>
      <c r="D4419" s="7">
        <v>200.31</v>
      </c>
    </row>
    <row r="4420" spans="1:4" x14ac:dyDescent="0.25">
      <c r="A4420">
        <v>26.02</v>
      </c>
      <c r="B4420">
        <v>6</v>
      </c>
      <c r="C4420">
        <v>3</v>
      </c>
      <c r="D4420" s="7">
        <v>163.93</v>
      </c>
    </row>
    <row r="4421" spans="1:4" x14ac:dyDescent="0.25">
      <c r="A4421">
        <v>82.92</v>
      </c>
      <c r="B4421">
        <v>3</v>
      </c>
      <c r="C4421">
        <v>4</v>
      </c>
      <c r="D4421" s="7">
        <v>261.2</v>
      </c>
    </row>
    <row r="4422" spans="1:4" x14ac:dyDescent="0.25">
      <c r="A4422">
        <v>37.770000000000003</v>
      </c>
      <c r="B4422">
        <v>4</v>
      </c>
      <c r="C4422">
        <v>6</v>
      </c>
      <c r="D4422" s="7">
        <v>158.63</v>
      </c>
    </row>
    <row r="4423" spans="1:4" x14ac:dyDescent="0.25">
      <c r="A4423">
        <v>40.130000000000003</v>
      </c>
      <c r="B4423">
        <v>4</v>
      </c>
      <c r="C4423">
        <v>5</v>
      </c>
      <c r="D4423" s="7">
        <v>168.55</v>
      </c>
    </row>
    <row r="4424" spans="1:4" x14ac:dyDescent="0.25">
      <c r="A4424">
        <v>64.22</v>
      </c>
      <c r="B4424">
        <v>6</v>
      </c>
      <c r="C4424">
        <v>3</v>
      </c>
      <c r="D4424" s="7">
        <v>404.59</v>
      </c>
    </row>
    <row r="4425" spans="1:4" x14ac:dyDescent="0.25">
      <c r="A4425">
        <v>73.75</v>
      </c>
      <c r="B4425">
        <v>4</v>
      </c>
      <c r="C4425">
        <v>3</v>
      </c>
      <c r="D4425" s="7">
        <v>309.75</v>
      </c>
    </row>
    <row r="4426" spans="1:4" x14ac:dyDescent="0.25">
      <c r="A4426">
        <v>37.229999999999997</v>
      </c>
      <c r="B4426">
        <v>4</v>
      </c>
      <c r="C4426">
        <v>5</v>
      </c>
      <c r="D4426" s="7">
        <v>156.37</v>
      </c>
    </row>
    <row r="4427" spans="1:4" x14ac:dyDescent="0.25">
      <c r="A4427">
        <v>6.81</v>
      </c>
      <c r="B4427">
        <v>4</v>
      </c>
      <c r="C4427">
        <v>2</v>
      </c>
      <c r="D4427" s="7">
        <v>28.6</v>
      </c>
    </row>
    <row r="4428" spans="1:4" x14ac:dyDescent="0.25">
      <c r="A4428">
        <v>56.28</v>
      </c>
      <c r="B4428">
        <v>6</v>
      </c>
      <c r="C4428">
        <v>5</v>
      </c>
      <c r="D4428" s="7">
        <v>354.56</v>
      </c>
    </row>
    <row r="4429" spans="1:4" x14ac:dyDescent="0.25">
      <c r="A4429">
        <v>92.78</v>
      </c>
      <c r="B4429">
        <v>7</v>
      </c>
      <c r="C4429">
        <v>2</v>
      </c>
      <c r="D4429" s="7">
        <v>681.93</v>
      </c>
    </row>
    <row r="4430" spans="1:4" x14ac:dyDescent="0.25">
      <c r="A4430">
        <v>81.66</v>
      </c>
      <c r="B4430">
        <v>4</v>
      </c>
      <c r="C4430">
        <v>4</v>
      </c>
      <c r="D4430" s="7">
        <v>342.97</v>
      </c>
    </row>
    <row r="4431" spans="1:4" x14ac:dyDescent="0.25">
      <c r="A4431">
        <v>89.64</v>
      </c>
      <c r="B4431">
        <v>10</v>
      </c>
      <c r="C4431">
        <v>3</v>
      </c>
      <c r="D4431" s="7">
        <v>941.22</v>
      </c>
    </row>
    <row r="4432" spans="1:4" x14ac:dyDescent="0.25">
      <c r="A4432">
        <v>32.15</v>
      </c>
      <c r="B4432">
        <v>8</v>
      </c>
      <c r="C4432">
        <v>1</v>
      </c>
      <c r="D4432" s="7">
        <v>270.06</v>
      </c>
    </row>
    <row r="4433" spans="1:4" x14ac:dyDescent="0.25">
      <c r="A4433">
        <v>62.3</v>
      </c>
      <c r="B4433">
        <v>7</v>
      </c>
      <c r="C4433">
        <v>5</v>
      </c>
      <c r="D4433" s="7">
        <v>457.9</v>
      </c>
    </row>
    <row r="4434" spans="1:4" x14ac:dyDescent="0.25">
      <c r="A4434">
        <v>49.14</v>
      </c>
      <c r="B4434">
        <v>10</v>
      </c>
      <c r="C4434">
        <v>6</v>
      </c>
      <c r="D4434" s="7">
        <v>515.97</v>
      </c>
    </row>
    <row r="4435" spans="1:4" x14ac:dyDescent="0.25">
      <c r="A4435">
        <v>37.5</v>
      </c>
      <c r="B4435">
        <v>10</v>
      </c>
      <c r="C4435">
        <v>5</v>
      </c>
      <c r="D4435" s="7">
        <v>393.75</v>
      </c>
    </row>
    <row r="4436" spans="1:4" x14ac:dyDescent="0.25">
      <c r="A4436">
        <v>73.37</v>
      </c>
      <c r="B4436">
        <v>8</v>
      </c>
      <c r="C4436">
        <v>2</v>
      </c>
      <c r="D4436" s="7">
        <v>616.30999999999995</v>
      </c>
    </row>
    <row r="4437" spans="1:4" x14ac:dyDescent="0.25">
      <c r="A4437">
        <v>34.159999999999997</v>
      </c>
      <c r="B4437">
        <v>4</v>
      </c>
      <c r="C4437">
        <v>3</v>
      </c>
      <c r="D4437" s="7">
        <v>143.47</v>
      </c>
    </row>
    <row r="4438" spans="1:4" x14ac:dyDescent="0.25">
      <c r="A4438">
        <v>85.6</v>
      </c>
      <c r="B4438">
        <v>2</v>
      </c>
      <c r="C4438">
        <v>3</v>
      </c>
      <c r="D4438" s="7">
        <v>179.76</v>
      </c>
    </row>
    <row r="4439" spans="1:4" x14ac:dyDescent="0.25">
      <c r="A4439">
        <v>76.319999999999993</v>
      </c>
      <c r="B4439">
        <v>4</v>
      </c>
      <c r="C4439">
        <v>2</v>
      </c>
      <c r="D4439" s="7">
        <v>320.54000000000002</v>
      </c>
    </row>
    <row r="4440" spans="1:4" x14ac:dyDescent="0.25">
      <c r="A4440">
        <v>52.67</v>
      </c>
      <c r="B4440">
        <v>2</v>
      </c>
      <c r="C4440">
        <v>3</v>
      </c>
      <c r="D4440" s="7">
        <v>110.61</v>
      </c>
    </row>
    <row r="4441" spans="1:4" x14ac:dyDescent="0.25">
      <c r="A4441">
        <v>9.06</v>
      </c>
      <c r="B4441">
        <v>1</v>
      </c>
      <c r="C4441">
        <v>2</v>
      </c>
      <c r="D4441" s="7">
        <v>9.51</v>
      </c>
    </row>
    <row r="4442" spans="1:4" x14ac:dyDescent="0.25">
      <c r="A4442">
        <v>20.89</v>
      </c>
      <c r="B4442">
        <v>3</v>
      </c>
      <c r="C4442">
        <v>4</v>
      </c>
      <c r="D4442" s="7">
        <v>65.8</v>
      </c>
    </row>
    <row r="4443" spans="1:4" x14ac:dyDescent="0.25">
      <c r="A4443">
        <v>62.11</v>
      </c>
      <c r="B4443">
        <v>7</v>
      </c>
      <c r="C4443">
        <v>1</v>
      </c>
      <c r="D4443" s="7">
        <v>456.51</v>
      </c>
    </row>
    <row r="4444" spans="1:4" x14ac:dyDescent="0.25">
      <c r="A4444">
        <v>31.7</v>
      </c>
      <c r="B4444">
        <v>2</v>
      </c>
      <c r="C4444">
        <v>1</v>
      </c>
      <c r="D4444" s="7">
        <v>66.569999999999993</v>
      </c>
    </row>
    <row r="4445" spans="1:4" x14ac:dyDescent="0.25">
      <c r="A4445">
        <v>76.33</v>
      </c>
      <c r="B4445">
        <v>2</v>
      </c>
      <c r="C4445">
        <v>6</v>
      </c>
      <c r="D4445" s="7">
        <v>160.29</v>
      </c>
    </row>
    <row r="4446" spans="1:4" x14ac:dyDescent="0.25">
      <c r="A4446">
        <v>54.11</v>
      </c>
      <c r="B4446">
        <v>4</v>
      </c>
      <c r="C4446">
        <v>1</v>
      </c>
      <c r="D4446" s="7">
        <v>227.26</v>
      </c>
    </row>
    <row r="4447" spans="1:4" x14ac:dyDescent="0.25">
      <c r="A4447">
        <v>99.74</v>
      </c>
      <c r="B4447">
        <v>9</v>
      </c>
      <c r="C4447">
        <v>4</v>
      </c>
      <c r="D4447" s="7">
        <v>942.54</v>
      </c>
    </row>
    <row r="4448" spans="1:4" x14ac:dyDescent="0.25">
      <c r="A4448">
        <v>14.22</v>
      </c>
      <c r="B4448">
        <v>1</v>
      </c>
      <c r="C4448">
        <v>6</v>
      </c>
      <c r="D4448" s="7">
        <v>14.93</v>
      </c>
    </row>
    <row r="4449" spans="1:4" x14ac:dyDescent="0.25">
      <c r="A4449">
        <v>53.91</v>
      </c>
      <c r="B4449">
        <v>4</v>
      </c>
      <c r="C4449">
        <v>5</v>
      </c>
      <c r="D4449" s="7">
        <v>226.42</v>
      </c>
    </row>
    <row r="4450" spans="1:4" x14ac:dyDescent="0.25">
      <c r="A4450">
        <v>48.65</v>
      </c>
      <c r="B4450">
        <v>9</v>
      </c>
      <c r="C4450">
        <v>5</v>
      </c>
      <c r="D4450" s="7">
        <v>459.74</v>
      </c>
    </row>
    <row r="4451" spans="1:4" x14ac:dyDescent="0.25">
      <c r="A4451">
        <v>68.12</v>
      </c>
      <c r="B4451">
        <v>3</v>
      </c>
      <c r="C4451">
        <v>3</v>
      </c>
      <c r="D4451" s="7">
        <v>214.58</v>
      </c>
    </row>
    <row r="4452" spans="1:4" x14ac:dyDescent="0.25">
      <c r="A4452">
        <v>63.43</v>
      </c>
      <c r="B4452">
        <v>4</v>
      </c>
      <c r="C4452">
        <v>4</v>
      </c>
      <c r="D4452" s="7">
        <v>266.41000000000003</v>
      </c>
    </row>
    <row r="4453" spans="1:4" x14ac:dyDescent="0.25">
      <c r="A4453">
        <v>21.46</v>
      </c>
      <c r="B4453">
        <v>4</v>
      </c>
      <c r="C4453">
        <v>1</v>
      </c>
      <c r="D4453" s="7">
        <v>90.13</v>
      </c>
    </row>
    <row r="4454" spans="1:4" x14ac:dyDescent="0.25">
      <c r="A4454">
        <v>67.260000000000005</v>
      </c>
      <c r="B4454">
        <v>9</v>
      </c>
      <c r="C4454">
        <v>6</v>
      </c>
      <c r="D4454" s="7">
        <v>635.61</v>
      </c>
    </row>
    <row r="4455" spans="1:4" x14ac:dyDescent="0.25">
      <c r="A4455">
        <v>60.7</v>
      </c>
      <c r="B4455">
        <v>6</v>
      </c>
      <c r="C4455">
        <v>3</v>
      </c>
      <c r="D4455" s="7">
        <v>382.41</v>
      </c>
    </row>
    <row r="4456" spans="1:4" x14ac:dyDescent="0.25">
      <c r="A4456">
        <v>68.67</v>
      </c>
      <c r="B4456">
        <v>10</v>
      </c>
      <c r="C4456">
        <v>4</v>
      </c>
      <c r="D4456" s="7">
        <v>721.04</v>
      </c>
    </row>
    <row r="4457" spans="1:4" x14ac:dyDescent="0.25">
      <c r="A4457">
        <v>98.22</v>
      </c>
      <c r="B4457">
        <v>10</v>
      </c>
      <c r="C4457">
        <v>5</v>
      </c>
      <c r="D4457" s="7">
        <v>1031.31</v>
      </c>
    </row>
    <row r="4458" spans="1:4" x14ac:dyDescent="0.25">
      <c r="A4458">
        <v>20.43</v>
      </c>
      <c r="B4458">
        <v>2</v>
      </c>
      <c r="C4458">
        <v>3</v>
      </c>
      <c r="D4458" s="7">
        <v>42.9</v>
      </c>
    </row>
    <row r="4459" spans="1:4" x14ac:dyDescent="0.25">
      <c r="A4459">
        <v>68.010000000000005</v>
      </c>
      <c r="B4459">
        <v>8</v>
      </c>
      <c r="C4459">
        <v>3</v>
      </c>
      <c r="D4459" s="7">
        <v>571.28</v>
      </c>
    </row>
    <row r="4460" spans="1:4" x14ac:dyDescent="0.25">
      <c r="A4460">
        <v>39.1</v>
      </c>
      <c r="B4460">
        <v>1</v>
      </c>
      <c r="C4460">
        <v>3</v>
      </c>
      <c r="D4460" s="7">
        <v>41.05</v>
      </c>
    </row>
    <row r="4461" spans="1:4" x14ac:dyDescent="0.25">
      <c r="A4461">
        <v>95.42</v>
      </c>
      <c r="B4461">
        <v>9</v>
      </c>
      <c r="C4461">
        <v>4</v>
      </c>
      <c r="D4461" s="7">
        <v>901.72</v>
      </c>
    </row>
    <row r="4462" spans="1:4" x14ac:dyDescent="0.25">
      <c r="A4462">
        <v>80.59</v>
      </c>
      <c r="B4462">
        <v>9</v>
      </c>
      <c r="C4462">
        <v>3</v>
      </c>
      <c r="D4462" s="7">
        <v>761.58</v>
      </c>
    </row>
    <row r="4463" spans="1:4" x14ac:dyDescent="0.25">
      <c r="A4463">
        <v>74.510000000000005</v>
      </c>
      <c r="B4463">
        <v>8</v>
      </c>
      <c r="C4463">
        <v>6</v>
      </c>
      <c r="D4463" s="7">
        <v>625.88</v>
      </c>
    </row>
    <row r="4464" spans="1:4" x14ac:dyDescent="0.25">
      <c r="A4464">
        <v>80.38</v>
      </c>
      <c r="B4464">
        <v>8</v>
      </c>
      <c r="C4464">
        <v>3</v>
      </c>
      <c r="D4464" s="7">
        <v>675.19</v>
      </c>
    </row>
    <row r="4465" spans="1:4" x14ac:dyDescent="0.25">
      <c r="A4465">
        <v>82.32</v>
      </c>
      <c r="B4465">
        <v>4</v>
      </c>
      <c r="C4465">
        <v>5</v>
      </c>
      <c r="D4465" s="7">
        <v>345.74</v>
      </c>
    </row>
    <row r="4466" spans="1:4" x14ac:dyDescent="0.25">
      <c r="A4466">
        <v>14.4</v>
      </c>
      <c r="B4466">
        <v>5</v>
      </c>
      <c r="C4466">
        <v>5</v>
      </c>
      <c r="D4466" s="7">
        <v>75.599999999999994</v>
      </c>
    </row>
    <row r="4467" spans="1:4" x14ac:dyDescent="0.25">
      <c r="A4467">
        <v>34.200000000000003</v>
      </c>
      <c r="B4467">
        <v>6</v>
      </c>
      <c r="C4467">
        <v>3</v>
      </c>
      <c r="D4467" s="7">
        <v>215.46</v>
      </c>
    </row>
    <row r="4468" spans="1:4" x14ac:dyDescent="0.25">
      <c r="A4468">
        <v>54.06</v>
      </c>
      <c r="B4468">
        <v>2</v>
      </c>
      <c r="C4468">
        <v>6</v>
      </c>
      <c r="D4468" s="7">
        <v>113.53</v>
      </c>
    </row>
    <row r="4469" spans="1:4" x14ac:dyDescent="0.25">
      <c r="A4469">
        <v>92.39</v>
      </c>
      <c r="B4469">
        <v>1</v>
      </c>
      <c r="C4469">
        <v>4</v>
      </c>
      <c r="D4469" s="7">
        <v>97.01</v>
      </c>
    </row>
    <row r="4470" spans="1:4" x14ac:dyDescent="0.25">
      <c r="A4470">
        <v>72.319999999999993</v>
      </c>
      <c r="B4470">
        <v>3</v>
      </c>
      <c r="C4470">
        <v>2</v>
      </c>
      <c r="D4470" s="7">
        <v>227.81</v>
      </c>
    </row>
    <row r="4471" spans="1:4" x14ac:dyDescent="0.25">
      <c r="A4471">
        <v>68.010000000000005</v>
      </c>
      <c r="B4471">
        <v>2</v>
      </c>
      <c r="C4471">
        <v>5</v>
      </c>
      <c r="D4471" s="7">
        <v>142.82</v>
      </c>
    </row>
    <row r="4472" spans="1:4" x14ac:dyDescent="0.25">
      <c r="A4472">
        <v>17.920000000000002</v>
      </c>
      <c r="B4472">
        <v>8</v>
      </c>
      <c r="C4472">
        <v>2</v>
      </c>
      <c r="D4472" s="7">
        <v>150.53</v>
      </c>
    </row>
    <row r="4473" spans="1:4" x14ac:dyDescent="0.25">
      <c r="A4473">
        <v>89.73</v>
      </c>
      <c r="B4473">
        <v>7</v>
      </c>
      <c r="C4473">
        <v>5</v>
      </c>
      <c r="D4473" s="7">
        <v>659.52</v>
      </c>
    </row>
    <row r="4474" spans="1:4" x14ac:dyDescent="0.25">
      <c r="A4474">
        <v>28.05</v>
      </c>
      <c r="B4474">
        <v>5</v>
      </c>
      <c r="C4474">
        <v>4</v>
      </c>
      <c r="D4474" s="7">
        <v>147.26</v>
      </c>
    </row>
    <row r="4475" spans="1:4" x14ac:dyDescent="0.25">
      <c r="A4475">
        <v>63.05</v>
      </c>
      <c r="B4475">
        <v>8</v>
      </c>
      <c r="C4475">
        <v>5</v>
      </c>
      <c r="D4475" s="7">
        <v>529.62</v>
      </c>
    </row>
    <row r="4476" spans="1:4" x14ac:dyDescent="0.25">
      <c r="A4476">
        <v>75.680000000000007</v>
      </c>
      <c r="B4476">
        <v>1</v>
      </c>
      <c r="C4476">
        <v>5</v>
      </c>
      <c r="D4476" s="7">
        <v>79.459999999999994</v>
      </c>
    </row>
    <row r="4477" spans="1:4" x14ac:dyDescent="0.25">
      <c r="A4477">
        <v>21.25</v>
      </c>
      <c r="B4477">
        <v>4</v>
      </c>
      <c r="C4477">
        <v>6</v>
      </c>
      <c r="D4477" s="7">
        <v>89.25</v>
      </c>
    </row>
    <row r="4478" spans="1:4" x14ac:dyDescent="0.25">
      <c r="A4478">
        <v>97.75</v>
      </c>
      <c r="B4478">
        <v>6</v>
      </c>
      <c r="C4478">
        <v>3</v>
      </c>
      <c r="D4478" s="7">
        <v>615.83000000000004</v>
      </c>
    </row>
    <row r="4479" spans="1:4" x14ac:dyDescent="0.25">
      <c r="A4479">
        <v>66.72</v>
      </c>
      <c r="B4479">
        <v>7</v>
      </c>
      <c r="C4479">
        <v>6</v>
      </c>
      <c r="D4479" s="7">
        <v>490.39</v>
      </c>
    </row>
    <row r="4480" spans="1:4" x14ac:dyDescent="0.25">
      <c r="A4480">
        <v>39.21</v>
      </c>
      <c r="B4480">
        <v>6</v>
      </c>
      <c r="C4480">
        <v>3</v>
      </c>
      <c r="D4480" s="7">
        <v>247.02</v>
      </c>
    </row>
    <row r="4481" spans="1:4" x14ac:dyDescent="0.25">
      <c r="A4481">
        <v>95.97</v>
      </c>
      <c r="B4481">
        <v>1</v>
      </c>
      <c r="C4481">
        <v>4</v>
      </c>
      <c r="D4481" s="7">
        <v>100.77</v>
      </c>
    </row>
    <row r="4482" spans="1:4" x14ac:dyDescent="0.25">
      <c r="A4482">
        <v>43.16</v>
      </c>
      <c r="B4482">
        <v>4</v>
      </c>
      <c r="C4482">
        <v>1</v>
      </c>
      <c r="D4482" s="7">
        <v>181.27</v>
      </c>
    </row>
    <row r="4483" spans="1:4" x14ac:dyDescent="0.25">
      <c r="A4483">
        <v>56.68</v>
      </c>
      <c r="B4483">
        <v>5</v>
      </c>
      <c r="C4483">
        <v>4</v>
      </c>
      <c r="D4483" s="7">
        <v>297.57</v>
      </c>
    </row>
    <row r="4484" spans="1:4" x14ac:dyDescent="0.25">
      <c r="A4484">
        <v>37.25</v>
      </c>
      <c r="B4484">
        <v>3</v>
      </c>
      <c r="C4484">
        <v>3</v>
      </c>
      <c r="D4484" s="7">
        <v>117.34</v>
      </c>
    </row>
    <row r="4485" spans="1:4" x14ac:dyDescent="0.25">
      <c r="A4485">
        <v>20.83</v>
      </c>
      <c r="B4485">
        <v>9</v>
      </c>
      <c r="C4485">
        <v>5</v>
      </c>
      <c r="D4485" s="7">
        <v>196.84</v>
      </c>
    </row>
    <row r="4486" spans="1:4" x14ac:dyDescent="0.25">
      <c r="A4486">
        <v>79.180000000000007</v>
      </c>
      <c r="B4486">
        <v>3</v>
      </c>
      <c r="C4486">
        <v>1</v>
      </c>
      <c r="D4486" s="7">
        <v>249.42</v>
      </c>
    </row>
    <row r="4487" spans="1:4" x14ac:dyDescent="0.25">
      <c r="A4487">
        <v>20.04</v>
      </c>
      <c r="B4487">
        <v>1</v>
      </c>
      <c r="C4487">
        <v>6</v>
      </c>
      <c r="D4487" s="7">
        <v>21.04</v>
      </c>
    </row>
    <row r="4488" spans="1:4" x14ac:dyDescent="0.25">
      <c r="A4488">
        <v>46.56</v>
      </c>
      <c r="B4488">
        <v>4</v>
      </c>
      <c r="C4488">
        <v>6</v>
      </c>
      <c r="D4488" s="7">
        <v>195.55</v>
      </c>
    </row>
    <row r="4489" spans="1:4" x14ac:dyDescent="0.25">
      <c r="A4489">
        <v>66.05</v>
      </c>
      <c r="B4489">
        <v>2</v>
      </c>
      <c r="C4489">
        <v>1</v>
      </c>
      <c r="D4489" s="7">
        <v>138.69999999999999</v>
      </c>
    </row>
    <row r="4490" spans="1:4" x14ac:dyDescent="0.25">
      <c r="A4490">
        <v>56.05</v>
      </c>
      <c r="B4490">
        <v>8</v>
      </c>
      <c r="C4490">
        <v>1</v>
      </c>
      <c r="D4490" s="7">
        <v>470.82</v>
      </c>
    </row>
    <row r="4491" spans="1:4" x14ac:dyDescent="0.25">
      <c r="A4491">
        <v>54.55</v>
      </c>
      <c r="B4491">
        <v>4</v>
      </c>
      <c r="C4491">
        <v>4</v>
      </c>
      <c r="D4491" s="7">
        <v>229.11</v>
      </c>
    </row>
    <row r="4492" spans="1:4" x14ac:dyDescent="0.25">
      <c r="A4492">
        <v>99.34</v>
      </c>
      <c r="B4492">
        <v>2</v>
      </c>
      <c r="C4492">
        <v>2</v>
      </c>
      <c r="D4492" s="7">
        <v>208.61</v>
      </c>
    </row>
    <row r="4493" spans="1:4" x14ac:dyDescent="0.25">
      <c r="A4493">
        <v>25.27</v>
      </c>
      <c r="B4493">
        <v>7</v>
      </c>
      <c r="C4493">
        <v>1</v>
      </c>
      <c r="D4493" s="7">
        <v>185.73</v>
      </c>
    </row>
    <row r="4494" spans="1:4" x14ac:dyDescent="0.25">
      <c r="A4494">
        <v>58.82</v>
      </c>
      <c r="B4494">
        <v>3</v>
      </c>
      <c r="C4494">
        <v>5</v>
      </c>
      <c r="D4494" s="7">
        <v>185.28</v>
      </c>
    </row>
    <row r="4495" spans="1:4" x14ac:dyDescent="0.25">
      <c r="A4495">
        <v>94.03</v>
      </c>
      <c r="B4495">
        <v>7</v>
      </c>
      <c r="C4495">
        <v>2</v>
      </c>
      <c r="D4495" s="7">
        <v>691.12</v>
      </c>
    </row>
    <row r="4496" spans="1:4" x14ac:dyDescent="0.25">
      <c r="A4496">
        <v>96.8</v>
      </c>
      <c r="B4496">
        <v>3</v>
      </c>
      <c r="C4496">
        <v>2</v>
      </c>
      <c r="D4496" s="7">
        <v>304.92</v>
      </c>
    </row>
    <row r="4497" spans="1:4" x14ac:dyDescent="0.25">
      <c r="A4497">
        <v>66.55</v>
      </c>
      <c r="B4497">
        <v>8</v>
      </c>
      <c r="C4497">
        <v>1</v>
      </c>
      <c r="D4497" s="7">
        <v>559.02</v>
      </c>
    </row>
    <row r="4498" spans="1:4" x14ac:dyDescent="0.25">
      <c r="A4498">
        <v>15.25</v>
      </c>
      <c r="B4498">
        <v>5</v>
      </c>
      <c r="C4498">
        <v>5</v>
      </c>
      <c r="D4498" s="7">
        <v>80.06</v>
      </c>
    </row>
    <row r="4499" spans="1:4" x14ac:dyDescent="0.25">
      <c r="A4499">
        <v>61.59</v>
      </c>
      <c r="B4499">
        <v>9</v>
      </c>
      <c r="C4499">
        <v>6</v>
      </c>
      <c r="D4499" s="7">
        <v>582.03</v>
      </c>
    </row>
    <row r="4500" spans="1:4" x14ac:dyDescent="0.25">
      <c r="A4500">
        <v>10.45</v>
      </c>
      <c r="B4500">
        <v>1</v>
      </c>
      <c r="C4500">
        <v>6</v>
      </c>
      <c r="D4500" s="7">
        <v>10.97</v>
      </c>
    </row>
    <row r="4501" spans="1:4" x14ac:dyDescent="0.25">
      <c r="A4501">
        <v>72.63</v>
      </c>
      <c r="B4501">
        <v>8</v>
      </c>
      <c r="C4501">
        <v>1</v>
      </c>
      <c r="D4501" s="7">
        <v>610.09</v>
      </c>
    </row>
    <row r="4502" spans="1:4" x14ac:dyDescent="0.25">
      <c r="A4502">
        <v>30.98</v>
      </c>
      <c r="B4502">
        <v>10</v>
      </c>
      <c r="C4502">
        <v>3</v>
      </c>
      <c r="D4502" s="7">
        <v>325.29000000000002</v>
      </c>
    </row>
    <row r="4503" spans="1:4" x14ac:dyDescent="0.25">
      <c r="A4503">
        <v>84.7</v>
      </c>
      <c r="B4503">
        <v>4</v>
      </c>
      <c r="C4503">
        <v>1</v>
      </c>
      <c r="D4503" s="7">
        <v>355.74</v>
      </c>
    </row>
    <row r="4504" spans="1:4" x14ac:dyDescent="0.25">
      <c r="A4504">
        <v>91.34</v>
      </c>
      <c r="B4504">
        <v>4</v>
      </c>
      <c r="C4504">
        <v>2</v>
      </c>
      <c r="D4504" s="7">
        <v>383.63</v>
      </c>
    </row>
    <row r="4505" spans="1:4" x14ac:dyDescent="0.25">
      <c r="A4505">
        <v>99.34</v>
      </c>
      <c r="B4505">
        <v>9</v>
      </c>
      <c r="C4505">
        <v>2</v>
      </c>
      <c r="D4505" s="7">
        <v>938.76</v>
      </c>
    </row>
    <row r="4506" spans="1:4" x14ac:dyDescent="0.25">
      <c r="A4506">
        <v>24.19</v>
      </c>
      <c r="B4506">
        <v>8</v>
      </c>
      <c r="C4506">
        <v>5</v>
      </c>
      <c r="D4506" s="7">
        <v>203.2</v>
      </c>
    </row>
    <row r="4507" spans="1:4" x14ac:dyDescent="0.25">
      <c r="A4507">
        <v>56.17</v>
      </c>
      <c r="B4507">
        <v>9</v>
      </c>
      <c r="C4507">
        <v>2</v>
      </c>
      <c r="D4507" s="7">
        <v>530.80999999999995</v>
      </c>
    </row>
    <row r="4508" spans="1:4" x14ac:dyDescent="0.25">
      <c r="A4508">
        <v>23.02</v>
      </c>
      <c r="B4508">
        <v>8</v>
      </c>
      <c r="C4508">
        <v>2</v>
      </c>
      <c r="D4508" s="7">
        <v>193.37</v>
      </c>
    </row>
    <row r="4509" spans="1:4" x14ac:dyDescent="0.25">
      <c r="A4509">
        <v>49.09</v>
      </c>
      <c r="B4509">
        <v>6</v>
      </c>
      <c r="C4509">
        <v>5</v>
      </c>
      <c r="D4509" s="7">
        <v>309.27</v>
      </c>
    </row>
    <row r="4510" spans="1:4" x14ac:dyDescent="0.25">
      <c r="A4510">
        <v>73.849999999999994</v>
      </c>
      <c r="B4510">
        <v>1</v>
      </c>
      <c r="C4510">
        <v>3</v>
      </c>
      <c r="D4510" s="7">
        <v>77.540000000000006</v>
      </c>
    </row>
    <row r="4511" spans="1:4" x14ac:dyDescent="0.25">
      <c r="A4511">
        <v>41.09</v>
      </c>
      <c r="B4511">
        <v>9</v>
      </c>
      <c r="C4511">
        <v>3</v>
      </c>
      <c r="D4511" s="7">
        <v>388.3</v>
      </c>
    </row>
    <row r="4512" spans="1:4" x14ac:dyDescent="0.25">
      <c r="A4512">
        <v>8</v>
      </c>
      <c r="B4512">
        <v>9</v>
      </c>
      <c r="C4512">
        <v>3</v>
      </c>
      <c r="D4512" s="7">
        <v>75.599999999999994</v>
      </c>
    </row>
    <row r="4513" spans="1:4" x14ac:dyDescent="0.25">
      <c r="A4513">
        <v>7.78</v>
      </c>
      <c r="B4513">
        <v>9</v>
      </c>
      <c r="C4513">
        <v>2</v>
      </c>
      <c r="D4513" s="7">
        <v>73.52</v>
      </c>
    </row>
    <row r="4514" spans="1:4" x14ac:dyDescent="0.25">
      <c r="A4514">
        <v>70.62</v>
      </c>
      <c r="B4514">
        <v>3</v>
      </c>
      <c r="C4514">
        <v>3</v>
      </c>
      <c r="D4514" s="7">
        <v>222.45</v>
      </c>
    </row>
    <row r="4515" spans="1:4" x14ac:dyDescent="0.25">
      <c r="A4515">
        <v>52.79</v>
      </c>
      <c r="B4515">
        <v>2</v>
      </c>
      <c r="C4515">
        <v>6</v>
      </c>
      <c r="D4515" s="7">
        <v>110.86</v>
      </c>
    </row>
    <row r="4516" spans="1:4" x14ac:dyDescent="0.25">
      <c r="A4516">
        <v>92.65</v>
      </c>
      <c r="B4516">
        <v>6</v>
      </c>
      <c r="C4516">
        <v>5</v>
      </c>
      <c r="D4516" s="7">
        <v>583.70000000000005</v>
      </c>
    </row>
    <row r="4517" spans="1:4" x14ac:dyDescent="0.25">
      <c r="A4517">
        <v>25.52</v>
      </c>
      <c r="B4517">
        <v>5</v>
      </c>
      <c r="C4517">
        <v>2</v>
      </c>
      <c r="D4517" s="7">
        <v>133.97999999999999</v>
      </c>
    </row>
    <row r="4518" spans="1:4" x14ac:dyDescent="0.25">
      <c r="A4518">
        <v>14.65</v>
      </c>
      <c r="B4518">
        <v>10</v>
      </c>
      <c r="C4518">
        <v>1</v>
      </c>
      <c r="D4518" s="7">
        <v>153.82</v>
      </c>
    </row>
    <row r="4519" spans="1:4" x14ac:dyDescent="0.25">
      <c r="A4519">
        <v>52.66</v>
      </c>
      <c r="B4519">
        <v>3</v>
      </c>
      <c r="C4519">
        <v>3</v>
      </c>
      <c r="D4519" s="7">
        <v>165.88</v>
      </c>
    </row>
    <row r="4520" spans="1:4" x14ac:dyDescent="0.25">
      <c r="A4520">
        <v>70.53</v>
      </c>
      <c r="B4520">
        <v>3</v>
      </c>
      <c r="C4520">
        <v>2</v>
      </c>
      <c r="D4520" s="7">
        <v>222.17</v>
      </c>
    </row>
    <row r="4521" spans="1:4" x14ac:dyDescent="0.25">
      <c r="A4521">
        <v>10.19</v>
      </c>
      <c r="B4521">
        <v>3</v>
      </c>
      <c r="C4521">
        <v>6</v>
      </c>
      <c r="D4521" s="7">
        <v>32.1</v>
      </c>
    </row>
    <row r="4522" spans="1:4" x14ac:dyDescent="0.25">
      <c r="A4522">
        <v>61.79</v>
      </c>
      <c r="B4522">
        <v>6</v>
      </c>
      <c r="C4522">
        <v>6</v>
      </c>
      <c r="D4522" s="7">
        <v>389.28</v>
      </c>
    </row>
    <row r="4523" spans="1:4" x14ac:dyDescent="0.25">
      <c r="A4523">
        <v>92.13</v>
      </c>
      <c r="B4523">
        <v>5</v>
      </c>
      <c r="C4523">
        <v>3</v>
      </c>
      <c r="D4523" s="7">
        <v>483.68</v>
      </c>
    </row>
    <row r="4524" spans="1:4" x14ac:dyDescent="0.25">
      <c r="A4524">
        <v>62.33</v>
      </c>
      <c r="B4524">
        <v>8</v>
      </c>
      <c r="C4524">
        <v>2</v>
      </c>
      <c r="D4524" s="7">
        <v>523.57000000000005</v>
      </c>
    </row>
    <row r="4525" spans="1:4" x14ac:dyDescent="0.25">
      <c r="A4525">
        <v>28.71</v>
      </c>
      <c r="B4525">
        <v>8</v>
      </c>
      <c r="C4525">
        <v>6</v>
      </c>
      <c r="D4525" s="7">
        <v>241.16</v>
      </c>
    </row>
    <row r="4526" spans="1:4" x14ac:dyDescent="0.25">
      <c r="A4526">
        <v>25.57</v>
      </c>
      <c r="B4526">
        <v>7</v>
      </c>
      <c r="C4526">
        <v>6</v>
      </c>
      <c r="D4526" s="7">
        <v>187.94</v>
      </c>
    </row>
    <row r="4527" spans="1:4" x14ac:dyDescent="0.25">
      <c r="A4527">
        <v>90.2</v>
      </c>
      <c r="B4527">
        <v>2</v>
      </c>
      <c r="C4527">
        <v>2</v>
      </c>
      <c r="D4527" s="7">
        <v>189.42</v>
      </c>
    </row>
    <row r="4528" spans="1:4" x14ac:dyDescent="0.25">
      <c r="A4528">
        <v>84.99</v>
      </c>
      <c r="B4528">
        <v>8</v>
      </c>
      <c r="C4528">
        <v>3</v>
      </c>
      <c r="D4528" s="7">
        <v>713.92</v>
      </c>
    </row>
    <row r="4529" spans="1:4" x14ac:dyDescent="0.25">
      <c r="A4529">
        <v>40.01</v>
      </c>
      <c r="B4529">
        <v>10</v>
      </c>
      <c r="C4529">
        <v>6</v>
      </c>
      <c r="D4529" s="7">
        <v>420.1</v>
      </c>
    </row>
    <row r="4530" spans="1:4" x14ac:dyDescent="0.25">
      <c r="A4530">
        <v>41.31</v>
      </c>
      <c r="B4530">
        <v>4</v>
      </c>
      <c r="C4530">
        <v>5</v>
      </c>
      <c r="D4530" s="7">
        <v>173.5</v>
      </c>
    </row>
    <row r="4531" spans="1:4" x14ac:dyDescent="0.25">
      <c r="A4531">
        <v>95.73</v>
      </c>
      <c r="B4531">
        <v>4</v>
      </c>
      <c r="C4531">
        <v>5</v>
      </c>
      <c r="D4531" s="7">
        <v>402.07</v>
      </c>
    </row>
    <row r="4532" spans="1:4" x14ac:dyDescent="0.25">
      <c r="A4532">
        <v>20.149999999999999</v>
      </c>
      <c r="B4532">
        <v>6</v>
      </c>
      <c r="C4532">
        <v>2</v>
      </c>
      <c r="D4532" s="7">
        <v>126.94</v>
      </c>
    </row>
    <row r="4533" spans="1:4" x14ac:dyDescent="0.25">
      <c r="A4533">
        <v>35.78</v>
      </c>
      <c r="B4533">
        <v>8</v>
      </c>
      <c r="C4533">
        <v>5</v>
      </c>
      <c r="D4533" s="7">
        <v>300.55</v>
      </c>
    </row>
    <row r="4534" spans="1:4" x14ac:dyDescent="0.25">
      <c r="A4534">
        <v>21.18</v>
      </c>
      <c r="B4534">
        <v>2</v>
      </c>
      <c r="C4534">
        <v>2</v>
      </c>
      <c r="D4534" s="7">
        <v>44.48</v>
      </c>
    </row>
    <row r="4535" spans="1:4" x14ac:dyDescent="0.25">
      <c r="A4535">
        <v>45.08</v>
      </c>
      <c r="B4535">
        <v>8</v>
      </c>
      <c r="C4535">
        <v>6</v>
      </c>
      <c r="D4535" s="7">
        <v>378.67</v>
      </c>
    </row>
    <row r="4536" spans="1:4" x14ac:dyDescent="0.25">
      <c r="A4536">
        <v>89.34</v>
      </c>
      <c r="B4536">
        <v>4</v>
      </c>
      <c r="C4536">
        <v>4</v>
      </c>
      <c r="D4536" s="7">
        <v>375.23</v>
      </c>
    </row>
    <row r="4537" spans="1:4" x14ac:dyDescent="0.25">
      <c r="A4537">
        <v>78.86</v>
      </c>
      <c r="B4537">
        <v>8</v>
      </c>
      <c r="C4537">
        <v>4</v>
      </c>
      <c r="D4537" s="7">
        <v>662.42</v>
      </c>
    </row>
    <row r="4538" spans="1:4" x14ac:dyDescent="0.25">
      <c r="A4538">
        <v>20.67</v>
      </c>
      <c r="B4538">
        <v>6</v>
      </c>
      <c r="C4538">
        <v>1</v>
      </c>
      <c r="D4538" s="7">
        <v>130.22</v>
      </c>
    </row>
    <row r="4539" spans="1:4" x14ac:dyDescent="0.25">
      <c r="A4539">
        <v>37</v>
      </c>
      <c r="B4539">
        <v>6</v>
      </c>
      <c r="C4539">
        <v>5</v>
      </c>
      <c r="D4539" s="7">
        <v>233.1</v>
      </c>
    </row>
    <row r="4540" spans="1:4" x14ac:dyDescent="0.25">
      <c r="A4540">
        <v>58.62</v>
      </c>
      <c r="B4540">
        <v>8</v>
      </c>
      <c r="C4540">
        <v>3</v>
      </c>
      <c r="D4540" s="7">
        <v>492.41</v>
      </c>
    </row>
    <row r="4541" spans="1:4" x14ac:dyDescent="0.25">
      <c r="A4541">
        <v>88</v>
      </c>
      <c r="B4541">
        <v>3</v>
      </c>
      <c r="C4541">
        <v>3</v>
      </c>
      <c r="D4541" s="7">
        <v>277.2</v>
      </c>
    </row>
    <row r="4542" spans="1:4" x14ac:dyDescent="0.25">
      <c r="A4542">
        <v>33.549999999999997</v>
      </c>
      <c r="B4542">
        <v>9</v>
      </c>
      <c r="C4542">
        <v>6</v>
      </c>
      <c r="D4542" s="7">
        <v>317.05</v>
      </c>
    </row>
    <row r="4543" spans="1:4" x14ac:dyDescent="0.25">
      <c r="A4543">
        <v>62.3</v>
      </c>
      <c r="B4543">
        <v>9</v>
      </c>
      <c r="C4543">
        <v>2</v>
      </c>
      <c r="D4543" s="7">
        <v>588.73</v>
      </c>
    </row>
    <row r="4544" spans="1:4" x14ac:dyDescent="0.25">
      <c r="A4544">
        <v>28.95</v>
      </c>
      <c r="B4544">
        <v>10</v>
      </c>
      <c r="C4544">
        <v>5</v>
      </c>
      <c r="D4544" s="7">
        <v>303.98</v>
      </c>
    </row>
    <row r="4545" spans="1:4" x14ac:dyDescent="0.25">
      <c r="A4545">
        <v>96.53</v>
      </c>
      <c r="B4545">
        <v>1</v>
      </c>
      <c r="C4545">
        <v>1</v>
      </c>
      <c r="D4545" s="7">
        <v>101.36</v>
      </c>
    </row>
    <row r="4546" spans="1:4" x14ac:dyDescent="0.25">
      <c r="A4546">
        <v>99.17</v>
      </c>
      <c r="B4546">
        <v>5</v>
      </c>
      <c r="C4546">
        <v>4</v>
      </c>
      <c r="D4546" s="7">
        <v>520.64</v>
      </c>
    </row>
    <row r="4547" spans="1:4" x14ac:dyDescent="0.25">
      <c r="A4547">
        <v>61</v>
      </c>
      <c r="B4547">
        <v>7</v>
      </c>
      <c r="C4547">
        <v>2</v>
      </c>
      <c r="D4547" s="7">
        <v>448.35</v>
      </c>
    </row>
    <row r="4548" spans="1:4" x14ac:dyDescent="0.25">
      <c r="A4548">
        <v>22.46</v>
      </c>
      <c r="B4548">
        <v>8</v>
      </c>
      <c r="C4548">
        <v>3</v>
      </c>
      <c r="D4548" s="7">
        <v>188.66</v>
      </c>
    </row>
    <row r="4549" spans="1:4" x14ac:dyDescent="0.25">
      <c r="A4549">
        <v>38.270000000000003</v>
      </c>
      <c r="B4549">
        <v>4</v>
      </c>
      <c r="C4549">
        <v>4</v>
      </c>
      <c r="D4549" s="7">
        <v>160.72999999999999</v>
      </c>
    </row>
    <row r="4550" spans="1:4" x14ac:dyDescent="0.25">
      <c r="A4550">
        <v>23.94</v>
      </c>
      <c r="B4550">
        <v>2</v>
      </c>
      <c r="C4550">
        <v>6</v>
      </c>
      <c r="D4550" s="7">
        <v>50.27</v>
      </c>
    </row>
    <row r="4551" spans="1:4" x14ac:dyDescent="0.25">
      <c r="A4551">
        <v>40.049999999999997</v>
      </c>
      <c r="B4551">
        <v>8</v>
      </c>
      <c r="C4551">
        <v>3</v>
      </c>
      <c r="D4551" s="7">
        <v>336.42</v>
      </c>
    </row>
    <row r="4552" spans="1:4" x14ac:dyDescent="0.25">
      <c r="A4552">
        <v>60.67</v>
      </c>
      <c r="B4552">
        <v>3</v>
      </c>
      <c r="C4552">
        <v>6</v>
      </c>
      <c r="D4552" s="7">
        <v>191.11</v>
      </c>
    </row>
    <row r="4553" spans="1:4" x14ac:dyDescent="0.25">
      <c r="A4553">
        <v>13.51</v>
      </c>
      <c r="B4553">
        <v>3</v>
      </c>
      <c r="C4553">
        <v>5</v>
      </c>
      <c r="D4553" s="7">
        <v>42.56</v>
      </c>
    </row>
    <row r="4554" spans="1:4" x14ac:dyDescent="0.25">
      <c r="A4554">
        <v>8.89</v>
      </c>
      <c r="B4554">
        <v>3</v>
      </c>
      <c r="C4554">
        <v>1</v>
      </c>
      <c r="D4554" s="7">
        <v>28</v>
      </c>
    </row>
    <row r="4555" spans="1:4" x14ac:dyDescent="0.25">
      <c r="A4555">
        <v>48.07</v>
      </c>
      <c r="B4555">
        <v>1</v>
      </c>
      <c r="C4555">
        <v>3</v>
      </c>
      <c r="D4555" s="7">
        <v>50.47</v>
      </c>
    </row>
    <row r="4556" spans="1:4" x14ac:dyDescent="0.25">
      <c r="A4556">
        <v>71.5</v>
      </c>
      <c r="B4556">
        <v>1</v>
      </c>
      <c r="C4556">
        <v>2</v>
      </c>
      <c r="D4556" s="7">
        <v>75.08</v>
      </c>
    </row>
    <row r="4557" spans="1:4" x14ac:dyDescent="0.25">
      <c r="A4557">
        <v>99.04</v>
      </c>
      <c r="B4557">
        <v>7</v>
      </c>
      <c r="C4557">
        <v>3</v>
      </c>
      <c r="D4557" s="7">
        <v>727.94</v>
      </c>
    </row>
    <row r="4558" spans="1:4" x14ac:dyDescent="0.25">
      <c r="A4558">
        <v>79.5</v>
      </c>
      <c r="B4558">
        <v>3</v>
      </c>
      <c r="C4558">
        <v>4</v>
      </c>
      <c r="D4558" s="7">
        <v>250.43</v>
      </c>
    </row>
    <row r="4559" spans="1:4" x14ac:dyDescent="0.25">
      <c r="A4559">
        <v>83.32</v>
      </c>
      <c r="B4559">
        <v>6</v>
      </c>
      <c r="C4559">
        <v>3</v>
      </c>
      <c r="D4559" s="7">
        <v>524.91999999999996</v>
      </c>
    </row>
    <row r="4560" spans="1:4" x14ac:dyDescent="0.25">
      <c r="A4560">
        <v>28.61</v>
      </c>
      <c r="B4560">
        <v>8</v>
      </c>
      <c r="C4560">
        <v>4</v>
      </c>
      <c r="D4560" s="7">
        <v>240.32</v>
      </c>
    </row>
    <row r="4561" spans="1:4" x14ac:dyDescent="0.25">
      <c r="A4561">
        <v>55.31</v>
      </c>
      <c r="B4561">
        <v>3</v>
      </c>
      <c r="C4561">
        <v>3</v>
      </c>
      <c r="D4561" s="7">
        <v>174.23</v>
      </c>
    </row>
    <row r="4562" spans="1:4" x14ac:dyDescent="0.25">
      <c r="A4562">
        <v>32.79</v>
      </c>
      <c r="B4562">
        <v>9</v>
      </c>
      <c r="C4562">
        <v>4</v>
      </c>
      <c r="D4562" s="7">
        <v>309.87</v>
      </c>
    </row>
    <row r="4563" spans="1:4" x14ac:dyDescent="0.25">
      <c r="A4563">
        <v>54.59</v>
      </c>
      <c r="B4563">
        <v>6</v>
      </c>
      <c r="C4563">
        <v>6</v>
      </c>
      <c r="D4563" s="7">
        <v>343.92</v>
      </c>
    </row>
    <row r="4564" spans="1:4" x14ac:dyDescent="0.25">
      <c r="A4564">
        <v>11.81</v>
      </c>
      <c r="B4564">
        <v>5</v>
      </c>
      <c r="C4564">
        <v>5</v>
      </c>
      <c r="D4564" s="7">
        <v>62</v>
      </c>
    </row>
    <row r="4565" spans="1:4" x14ac:dyDescent="0.25">
      <c r="A4565">
        <v>78.75</v>
      </c>
      <c r="B4565">
        <v>1</v>
      </c>
      <c r="C4565">
        <v>6</v>
      </c>
      <c r="D4565" s="7">
        <v>82.69</v>
      </c>
    </row>
    <row r="4566" spans="1:4" x14ac:dyDescent="0.25">
      <c r="A4566">
        <v>10.48</v>
      </c>
      <c r="B4566">
        <v>1</v>
      </c>
      <c r="C4566">
        <v>6</v>
      </c>
      <c r="D4566" s="7">
        <v>11</v>
      </c>
    </row>
    <row r="4567" spans="1:4" x14ac:dyDescent="0.25">
      <c r="A4567">
        <v>76.739999999999995</v>
      </c>
      <c r="B4567">
        <v>6</v>
      </c>
      <c r="C4567">
        <v>3</v>
      </c>
      <c r="D4567" s="7">
        <v>483.46</v>
      </c>
    </row>
    <row r="4568" spans="1:4" x14ac:dyDescent="0.25">
      <c r="A4568">
        <v>88.61</v>
      </c>
      <c r="B4568">
        <v>2</v>
      </c>
      <c r="C4568">
        <v>2</v>
      </c>
      <c r="D4568" s="7">
        <v>186.08</v>
      </c>
    </row>
    <row r="4569" spans="1:4" x14ac:dyDescent="0.25">
      <c r="A4569">
        <v>84.83</v>
      </c>
      <c r="B4569">
        <v>8</v>
      </c>
      <c r="C4569">
        <v>5</v>
      </c>
      <c r="D4569" s="7">
        <v>712.57</v>
      </c>
    </row>
    <row r="4570" spans="1:4" x14ac:dyDescent="0.25">
      <c r="A4570">
        <v>47.12</v>
      </c>
      <c r="B4570">
        <v>10</v>
      </c>
      <c r="C4570">
        <v>1</v>
      </c>
      <c r="D4570" s="7">
        <v>494.76</v>
      </c>
    </row>
    <row r="4571" spans="1:4" x14ac:dyDescent="0.25">
      <c r="A4571">
        <v>15.41</v>
      </c>
      <c r="B4571">
        <v>1</v>
      </c>
      <c r="C4571">
        <v>2</v>
      </c>
      <c r="D4571" s="7">
        <v>16.18</v>
      </c>
    </row>
    <row r="4572" spans="1:4" x14ac:dyDescent="0.25">
      <c r="A4572">
        <v>9.44</v>
      </c>
      <c r="B4572">
        <v>9</v>
      </c>
      <c r="C4572">
        <v>1</v>
      </c>
      <c r="D4572" s="7">
        <v>89.21</v>
      </c>
    </row>
    <row r="4573" spans="1:4" x14ac:dyDescent="0.25">
      <c r="A4573">
        <v>47.08</v>
      </c>
      <c r="B4573">
        <v>7</v>
      </c>
      <c r="C4573">
        <v>1</v>
      </c>
      <c r="D4573" s="7">
        <v>346.04</v>
      </c>
    </row>
    <row r="4574" spans="1:4" x14ac:dyDescent="0.25">
      <c r="A4574">
        <v>57.32</v>
      </c>
      <c r="B4574">
        <v>5</v>
      </c>
      <c r="C4574">
        <v>4</v>
      </c>
      <c r="D4574" s="7">
        <v>300.93</v>
      </c>
    </row>
    <row r="4575" spans="1:4" x14ac:dyDescent="0.25">
      <c r="A4575">
        <v>23.8</v>
      </c>
      <c r="B4575">
        <v>9</v>
      </c>
      <c r="C4575">
        <v>3</v>
      </c>
      <c r="D4575" s="7">
        <v>224.91</v>
      </c>
    </row>
    <row r="4576" spans="1:4" x14ac:dyDescent="0.25">
      <c r="A4576">
        <v>47.78</v>
      </c>
      <c r="B4576">
        <v>6</v>
      </c>
      <c r="C4576">
        <v>3</v>
      </c>
      <c r="D4576" s="7">
        <v>301.01</v>
      </c>
    </row>
    <row r="4577" spans="1:4" x14ac:dyDescent="0.25">
      <c r="A4577">
        <v>8.67</v>
      </c>
      <c r="B4577">
        <v>4</v>
      </c>
      <c r="C4577">
        <v>6</v>
      </c>
      <c r="D4577" s="7">
        <v>36.409999999999997</v>
      </c>
    </row>
    <row r="4578" spans="1:4" x14ac:dyDescent="0.25">
      <c r="A4578">
        <v>22.53</v>
      </c>
      <c r="B4578">
        <v>5</v>
      </c>
      <c r="C4578">
        <v>2</v>
      </c>
      <c r="D4578" s="7">
        <v>118.28</v>
      </c>
    </row>
    <row r="4579" spans="1:4" x14ac:dyDescent="0.25">
      <c r="A4579">
        <v>76.95</v>
      </c>
      <c r="B4579">
        <v>1</v>
      </c>
      <c r="C4579">
        <v>4</v>
      </c>
      <c r="D4579" s="7">
        <v>80.8</v>
      </c>
    </row>
    <row r="4580" spans="1:4" x14ac:dyDescent="0.25">
      <c r="A4580">
        <v>99.14</v>
      </c>
      <c r="B4580">
        <v>4</v>
      </c>
      <c r="C4580">
        <v>4</v>
      </c>
      <c r="D4580" s="7">
        <v>416.39</v>
      </c>
    </row>
    <row r="4581" spans="1:4" x14ac:dyDescent="0.25">
      <c r="A4581">
        <v>87.43</v>
      </c>
      <c r="B4581">
        <v>3</v>
      </c>
      <c r="C4581">
        <v>5</v>
      </c>
      <c r="D4581" s="7">
        <v>275.39999999999998</v>
      </c>
    </row>
    <row r="4582" spans="1:4" x14ac:dyDescent="0.25">
      <c r="A4582">
        <v>16.12</v>
      </c>
      <c r="B4582">
        <v>9</v>
      </c>
      <c r="C4582">
        <v>3</v>
      </c>
      <c r="D4582" s="7">
        <v>152.33000000000001</v>
      </c>
    </row>
    <row r="4583" spans="1:4" x14ac:dyDescent="0.25">
      <c r="A4583">
        <v>26.19</v>
      </c>
      <c r="B4583">
        <v>5</v>
      </c>
      <c r="C4583">
        <v>3</v>
      </c>
      <c r="D4583" s="7">
        <v>137.5</v>
      </c>
    </row>
    <row r="4584" spans="1:4" x14ac:dyDescent="0.25">
      <c r="A4584">
        <v>6.11</v>
      </c>
      <c r="B4584">
        <v>2</v>
      </c>
      <c r="C4584">
        <v>5</v>
      </c>
      <c r="D4584" s="7">
        <v>12.83</v>
      </c>
    </row>
    <row r="4585" spans="1:4" x14ac:dyDescent="0.25">
      <c r="A4585">
        <v>75.900000000000006</v>
      </c>
      <c r="B4585">
        <v>7</v>
      </c>
      <c r="C4585">
        <v>3</v>
      </c>
      <c r="D4585" s="7">
        <v>557.87</v>
      </c>
    </row>
    <row r="4586" spans="1:4" x14ac:dyDescent="0.25">
      <c r="A4586">
        <v>41.28</v>
      </c>
      <c r="B4586">
        <v>2</v>
      </c>
      <c r="C4586">
        <v>3</v>
      </c>
      <c r="D4586" s="7">
        <v>86.69</v>
      </c>
    </row>
    <row r="4587" spans="1:4" x14ac:dyDescent="0.25">
      <c r="A4587">
        <v>37.619999999999997</v>
      </c>
      <c r="B4587">
        <v>10</v>
      </c>
      <c r="C4587">
        <v>5</v>
      </c>
      <c r="D4587" s="7">
        <v>395.01</v>
      </c>
    </row>
    <row r="4588" spans="1:4" x14ac:dyDescent="0.25">
      <c r="A4588">
        <v>91.63</v>
      </c>
      <c r="B4588">
        <v>7</v>
      </c>
      <c r="C4588">
        <v>3</v>
      </c>
      <c r="D4588" s="7">
        <v>673.48</v>
      </c>
    </row>
    <row r="4589" spans="1:4" x14ac:dyDescent="0.25">
      <c r="A4589">
        <v>74.81</v>
      </c>
      <c r="B4589">
        <v>7</v>
      </c>
      <c r="C4589">
        <v>4</v>
      </c>
      <c r="D4589" s="7">
        <v>549.85</v>
      </c>
    </row>
    <row r="4590" spans="1:4" x14ac:dyDescent="0.25">
      <c r="A4590">
        <v>78.55</v>
      </c>
      <c r="B4590">
        <v>7</v>
      </c>
      <c r="C4590">
        <v>1</v>
      </c>
      <c r="D4590" s="7">
        <v>577.34</v>
      </c>
    </row>
    <row r="4591" spans="1:4" x14ac:dyDescent="0.25">
      <c r="A4591">
        <v>38.020000000000003</v>
      </c>
      <c r="B4591">
        <v>4</v>
      </c>
      <c r="C4591">
        <v>1</v>
      </c>
      <c r="D4591" s="7">
        <v>159.68</v>
      </c>
    </row>
    <row r="4592" spans="1:4" x14ac:dyDescent="0.25">
      <c r="A4592">
        <v>10.43</v>
      </c>
      <c r="B4592">
        <v>5</v>
      </c>
      <c r="C4592">
        <v>4</v>
      </c>
      <c r="D4592" s="7">
        <v>54.76</v>
      </c>
    </row>
    <row r="4593" spans="1:4" x14ac:dyDescent="0.25">
      <c r="A4593">
        <v>18.7</v>
      </c>
      <c r="B4593">
        <v>4</v>
      </c>
      <c r="C4593">
        <v>5</v>
      </c>
      <c r="D4593" s="7">
        <v>78.540000000000006</v>
      </c>
    </row>
    <row r="4594" spans="1:4" x14ac:dyDescent="0.25">
      <c r="A4594">
        <v>10.85</v>
      </c>
      <c r="B4594">
        <v>5</v>
      </c>
      <c r="C4594">
        <v>5</v>
      </c>
      <c r="D4594" s="7">
        <v>56.96</v>
      </c>
    </row>
    <row r="4595" spans="1:4" x14ac:dyDescent="0.25">
      <c r="A4595">
        <v>73.209999999999994</v>
      </c>
      <c r="B4595">
        <v>6</v>
      </c>
      <c r="C4595">
        <v>1</v>
      </c>
      <c r="D4595" s="7">
        <v>461.22</v>
      </c>
    </row>
    <row r="4596" spans="1:4" x14ac:dyDescent="0.25">
      <c r="A4596">
        <v>15.81</v>
      </c>
      <c r="B4596">
        <v>10</v>
      </c>
      <c r="C4596">
        <v>2</v>
      </c>
      <c r="D4596" s="7">
        <v>166</v>
      </c>
    </row>
    <row r="4597" spans="1:4" x14ac:dyDescent="0.25">
      <c r="A4597">
        <v>72.459999999999994</v>
      </c>
      <c r="B4597">
        <v>9</v>
      </c>
      <c r="C4597">
        <v>5</v>
      </c>
      <c r="D4597" s="7">
        <v>684.75</v>
      </c>
    </row>
    <row r="4598" spans="1:4" x14ac:dyDescent="0.25">
      <c r="A4598">
        <v>8.49</v>
      </c>
      <c r="B4598">
        <v>7</v>
      </c>
      <c r="C4598">
        <v>3</v>
      </c>
      <c r="D4598" s="7">
        <v>62.4</v>
      </c>
    </row>
    <row r="4599" spans="1:4" x14ac:dyDescent="0.25">
      <c r="A4599">
        <v>94.76</v>
      </c>
      <c r="B4599">
        <v>4</v>
      </c>
      <c r="C4599">
        <v>3</v>
      </c>
      <c r="D4599" s="7">
        <v>397.99</v>
      </c>
    </row>
    <row r="4600" spans="1:4" x14ac:dyDescent="0.25">
      <c r="A4600">
        <v>33.409999999999997</v>
      </c>
      <c r="B4600">
        <v>9</v>
      </c>
      <c r="C4600">
        <v>6</v>
      </c>
      <c r="D4600" s="7">
        <v>315.72000000000003</v>
      </c>
    </row>
    <row r="4601" spans="1:4" x14ac:dyDescent="0.25">
      <c r="A4601">
        <v>57.78</v>
      </c>
      <c r="B4601">
        <v>3</v>
      </c>
      <c r="C4601">
        <v>6</v>
      </c>
      <c r="D4601" s="7">
        <v>182.01</v>
      </c>
    </row>
    <row r="4602" spans="1:4" x14ac:dyDescent="0.25">
      <c r="A4602">
        <v>54.4</v>
      </c>
      <c r="B4602">
        <v>3</v>
      </c>
      <c r="C4602">
        <v>6</v>
      </c>
      <c r="D4602" s="7">
        <v>171.36</v>
      </c>
    </row>
    <row r="4603" spans="1:4" x14ac:dyDescent="0.25">
      <c r="A4603">
        <v>31.29</v>
      </c>
      <c r="B4603">
        <v>1</v>
      </c>
      <c r="C4603">
        <v>4</v>
      </c>
      <c r="D4603" s="7">
        <v>32.85</v>
      </c>
    </row>
    <row r="4604" spans="1:4" x14ac:dyDescent="0.25">
      <c r="A4604">
        <v>23.02</v>
      </c>
      <c r="B4604">
        <v>1</v>
      </c>
      <c r="C4604">
        <v>6</v>
      </c>
      <c r="D4604" s="7">
        <v>24.17</v>
      </c>
    </row>
    <row r="4605" spans="1:4" x14ac:dyDescent="0.25">
      <c r="A4605">
        <v>35.67</v>
      </c>
      <c r="B4605">
        <v>5</v>
      </c>
      <c r="C4605">
        <v>3</v>
      </c>
      <c r="D4605" s="7">
        <v>187.27</v>
      </c>
    </row>
    <row r="4606" spans="1:4" x14ac:dyDescent="0.25">
      <c r="A4606">
        <v>11.11</v>
      </c>
      <c r="B4606">
        <v>3</v>
      </c>
      <c r="C4606">
        <v>5</v>
      </c>
      <c r="D4606" s="7">
        <v>35</v>
      </c>
    </row>
    <row r="4607" spans="1:4" x14ac:dyDescent="0.25">
      <c r="A4607">
        <v>25.62</v>
      </c>
      <c r="B4607">
        <v>10</v>
      </c>
      <c r="C4607">
        <v>5</v>
      </c>
      <c r="D4607" s="7">
        <v>269.01</v>
      </c>
    </row>
    <row r="4608" spans="1:4" x14ac:dyDescent="0.25">
      <c r="A4608">
        <v>73</v>
      </c>
      <c r="B4608">
        <v>3</v>
      </c>
      <c r="C4608">
        <v>1</v>
      </c>
      <c r="D4608" s="7">
        <v>229.95</v>
      </c>
    </row>
    <row r="4609" spans="1:4" x14ac:dyDescent="0.25">
      <c r="A4609">
        <v>96.26</v>
      </c>
      <c r="B4609">
        <v>10</v>
      </c>
      <c r="C4609">
        <v>1</v>
      </c>
      <c r="D4609" s="7">
        <v>1010.73</v>
      </c>
    </row>
    <row r="4610" spans="1:4" x14ac:dyDescent="0.25">
      <c r="A4610">
        <v>47.62</v>
      </c>
      <c r="B4610">
        <v>8</v>
      </c>
      <c r="C4610">
        <v>5</v>
      </c>
      <c r="D4610" s="7">
        <v>400.01</v>
      </c>
    </row>
    <row r="4611" spans="1:4" x14ac:dyDescent="0.25">
      <c r="A4611">
        <v>77.64</v>
      </c>
      <c r="B4611">
        <v>2</v>
      </c>
      <c r="C4611">
        <v>6</v>
      </c>
      <c r="D4611" s="7">
        <v>163.04</v>
      </c>
    </row>
    <row r="4612" spans="1:4" x14ac:dyDescent="0.25">
      <c r="A4612">
        <v>51.72</v>
      </c>
      <c r="B4612">
        <v>9</v>
      </c>
      <c r="C4612">
        <v>6</v>
      </c>
      <c r="D4612" s="7">
        <v>488.75</v>
      </c>
    </row>
    <row r="4613" spans="1:4" x14ac:dyDescent="0.25">
      <c r="A4613">
        <v>51.84</v>
      </c>
      <c r="B4613">
        <v>1</v>
      </c>
      <c r="C4613">
        <v>2</v>
      </c>
      <c r="D4613" s="7">
        <v>54.43</v>
      </c>
    </row>
    <row r="4614" spans="1:4" x14ac:dyDescent="0.25">
      <c r="A4614">
        <v>36.46</v>
      </c>
      <c r="B4614">
        <v>10</v>
      </c>
      <c r="C4614">
        <v>4</v>
      </c>
      <c r="D4614" s="7">
        <v>382.83</v>
      </c>
    </row>
    <row r="4615" spans="1:4" x14ac:dyDescent="0.25">
      <c r="A4615">
        <v>79.989999999999995</v>
      </c>
      <c r="B4615">
        <v>2</v>
      </c>
      <c r="C4615">
        <v>2</v>
      </c>
      <c r="D4615" s="7">
        <v>167.98</v>
      </c>
    </row>
    <row r="4616" spans="1:4" x14ac:dyDescent="0.25">
      <c r="A4616">
        <v>73.12</v>
      </c>
      <c r="B4616">
        <v>7</v>
      </c>
      <c r="C4616">
        <v>4</v>
      </c>
      <c r="D4616" s="7">
        <v>537.42999999999995</v>
      </c>
    </row>
    <row r="4617" spans="1:4" x14ac:dyDescent="0.25">
      <c r="A4617">
        <v>20.82</v>
      </c>
      <c r="B4617">
        <v>2</v>
      </c>
      <c r="C4617">
        <v>1</v>
      </c>
      <c r="D4617" s="7">
        <v>43.72</v>
      </c>
    </row>
    <row r="4618" spans="1:4" x14ac:dyDescent="0.25">
      <c r="A4618">
        <v>35.06</v>
      </c>
      <c r="B4618">
        <v>7</v>
      </c>
      <c r="C4618">
        <v>6</v>
      </c>
      <c r="D4618" s="7">
        <v>257.69</v>
      </c>
    </row>
    <row r="4619" spans="1:4" x14ac:dyDescent="0.25">
      <c r="A4619">
        <v>48.22</v>
      </c>
      <c r="B4619">
        <v>5</v>
      </c>
      <c r="C4619">
        <v>4</v>
      </c>
      <c r="D4619" s="7">
        <v>253.16</v>
      </c>
    </row>
    <row r="4620" spans="1:4" x14ac:dyDescent="0.25">
      <c r="A4620">
        <v>86.36</v>
      </c>
      <c r="B4620">
        <v>1</v>
      </c>
      <c r="C4620">
        <v>6</v>
      </c>
      <c r="D4620" s="7">
        <v>90.68</v>
      </c>
    </row>
    <row r="4621" spans="1:4" x14ac:dyDescent="0.25">
      <c r="A4621">
        <v>10.85</v>
      </c>
      <c r="B4621">
        <v>6</v>
      </c>
      <c r="C4621">
        <v>6</v>
      </c>
      <c r="D4621" s="7">
        <v>68.349999999999994</v>
      </c>
    </row>
    <row r="4622" spans="1:4" x14ac:dyDescent="0.25">
      <c r="A4622">
        <v>10.67</v>
      </c>
      <c r="B4622">
        <v>7</v>
      </c>
      <c r="C4622">
        <v>1</v>
      </c>
      <c r="D4622" s="7">
        <v>78.42</v>
      </c>
    </row>
    <row r="4623" spans="1:4" x14ac:dyDescent="0.25">
      <c r="A4623">
        <v>14.64</v>
      </c>
      <c r="B4623">
        <v>6</v>
      </c>
      <c r="C4623">
        <v>6</v>
      </c>
      <c r="D4623" s="7">
        <v>92.23</v>
      </c>
    </row>
    <row r="4624" spans="1:4" x14ac:dyDescent="0.25">
      <c r="A4624">
        <v>32.35</v>
      </c>
      <c r="B4624">
        <v>4</v>
      </c>
      <c r="C4624">
        <v>2</v>
      </c>
      <c r="D4624" s="7">
        <v>135.87</v>
      </c>
    </row>
    <row r="4625" spans="1:4" x14ac:dyDescent="0.25">
      <c r="A4625">
        <v>85.34</v>
      </c>
      <c r="B4625">
        <v>6</v>
      </c>
      <c r="C4625">
        <v>1</v>
      </c>
      <c r="D4625" s="7">
        <v>537.64</v>
      </c>
    </row>
    <row r="4626" spans="1:4" x14ac:dyDescent="0.25">
      <c r="A4626">
        <v>84.89</v>
      </c>
      <c r="B4626">
        <v>1</v>
      </c>
      <c r="C4626">
        <v>6</v>
      </c>
      <c r="D4626" s="7">
        <v>89.13</v>
      </c>
    </row>
    <row r="4627" spans="1:4" x14ac:dyDescent="0.25">
      <c r="A4627">
        <v>85.88</v>
      </c>
      <c r="B4627">
        <v>4</v>
      </c>
      <c r="C4627">
        <v>4</v>
      </c>
      <c r="D4627" s="7">
        <v>360.7</v>
      </c>
    </row>
    <row r="4628" spans="1:4" x14ac:dyDescent="0.25">
      <c r="A4628">
        <v>68.08</v>
      </c>
      <c r="B4628">
        <v>3</v>
      </c>
      <c r="C4628">
        <v>5</v>
      </c>
      <c r="D4628" s="7">
        <v>214.45</v>
      </c>
    </row>
    <row r="4629" spans="1:4" x14ac:dyDescent="0.25">
      <c r="A4629">
        <v>16.3</v>
      </c>
      <c r="B4629">
        <v>5</v>
      </c>
      <c r="C4629">
        <v>1</v>
      </c>
      <c r="D4629" s="7">
        <v>85.58</v>
      </c>
    </row>
    <row r="4630" spans="1:4" x14ac:dyDescent="0.25">
      <c r="A4630">
        <v>7.72</v>
      </c>
      <c r="B4630">
        <v>3</v>
      </c>
      <c r="C4630">
        <v>3</v>
      </c>
      <c r="D4630" s="7">
        <v>24.32</v>
      </c>
    </row>
    <row r="4631" spans="1:4" x14ac:dyDescent="0.25">
      <c r="A4631">
        <v>69.42</v>
      </c>
      <c r="B4631">
        <v>1</v>
      </c>
      <c r="C4631">
        <v>2</v>
      </c>
      <c r="D4631" s="7">
        <v>72.89</v>
      </c>
    </row>
    <row r="4632" spans="1:4" x14ac:dyDescent="0.25">
      <c r="A4632">
        <v>55.03</v>
      </c>
      <c r="B4632">
        <v>1</v>
      </c>
      <c r="C4632">
        <v>5</v>
      </c>
      <c r="D4632" s="7">
        <v>57.78</v>
      </c>
    </row>
    <row r="4633" spans="1:4" x14ac:dyDescent="0.25">
      <c r="A4633">
        <v>88.89</v>
      </c>
      <c r="B4633">
        <v>2</v>
      </c>
      <c r="C4633">
        <v>6</v>
      </c>
      <c r="D4633" s="7">
        <v>186.67</v>
      </c>
    </row>
    <row r="4634" spans="1:4" x14ac:dyDescent="0.25">
      <c r="A4634">
        <v>48</v>
      </c>
      <c r="B4634">
        <v>2</v>
      </c>
      <c r="C4634">
        <v>2</v>
      </c>
      <c r="D4634" s="7">
        <v>100.8</v>
      </c>
    </row>
    <row r="4635" spans="1:4" x14ac:dyDescent="0.25">
      <c r="A4635">
        <v>96.75</v>
      </c>
      <c r="B4635">
        <v>7</v>
      </c>
      <c r="C4635">
        <v>6</v>
      </c>
      <c r="D4635" s="7">
        <v>711.11</v>
      </c>
    </row>
    <row r="4636" spans="1:4" x14ac:dyDescent="0.25">
      <c r="A4636">
        <v>65.510000000000005</v>
      </c>
      <c r="B4636">
        <v>5</v>
      </c>
      <c r="C4636">
        <v>6</v>
      </c>
      <c r="D4636" s="7">
        <v>343.93</v>
      </c>
    </row>
    <row r="4637" spans="1:4" x14ac:dyDescent="0.25">
      <c r="A4637">
        <v>96.3</v>
      </c>
      <c r="B4637">
        <v>7</v>
      </c>
      <c r="C4637">
        <v>3</v>
      </c>
      <c r="D4637" s="7">
        <v>707.81</v>
      </c>
    </row>
    <row r="4638" spans="1:4" x14ac:dyDescent="0.25">
      <c r="A4638">
        <v>49.58</v>
      </c>
      <c r="B4638">
        <v>8</v>
      </c>
      <c r="C4638">
        <v>4</v>
      </c>
      <c r="D4638" s="7">
        <v>416.47</v>
      </c>
    </row>
    <row r="4639" spans="1:4" x14ac:dyDescent="0.25">
      <c r="A4639">
        <v>85.54</v>
      </c>
      <c r="B4639">
        <v>9</v>
      </c>
      <c r="C4639">
        <v>4</v>
      </c>
      <c r="D4639" s="7">
        <v>808.35</v>
      </c>
    </row>
    <row r="4640" spans="1:4" x14ac:dyDescent="0.25">
      <c r="A4640">
        <v>72.97</v>
      </c>
      <c r="B4640">
        <v>9</v>
      </c>
      <c r="C4640">
        <v>5</v>
      </c>
      <c r="D4640" s="7">
        <v>689.57</v>
      </c>
    </row>
    <row r="4641" spans="1:4" x14ac:dyDescent="0.25">
      <c r="A4641">
        <v>45.65</v>
      </c>
      <c r="B4641">
        <v>8</v>
      </c>
      <c r="C4641">
        <v>3</v>
      </c>
      <c r="D4641" s="7">
        <v>383.46</v>
      </c>
    </row>
    <row r="4642" spans="1:4" x14ac:dyDescent="0.25">
      <c r="A4642">
        <v>57.5</v>
      </c>
      <c r="B4642">
        <v>7</v>
      </c>
      <c r="C4642">
        <v>6</v>
      </c>
      <c r="D4642" s="7">
        <v>422.62</v>
      </c>
    </row>
    <row r="4643" spans="1:4" x14ac:dyDescent="0.25">
      <c r="A4643">
        <v>58.68</v>
      </c>
      <c r="B4643">
        <v>4</v>
      </c>
      <c r="C4643">
        <v>4</v>
      </c>
      <c r="D4643" s="7">
        <v>246.46</v>
      </c>
    </row>
    <row r="4644" spans="1:4" x14ac:dyDescent="0.25">
      <c r="A4644">
        <v>37.799999999999997</v>
      </c>
      <c r="B4644">
        <v>10</v>
      </c>
      <c r="C4644">
        <v>3</v>
      </c>
      <c r="D4644" s="7">
        <v>396.9</v>
      </c>
    </row>
    <row r="4645" spans="1:4" x14ac:dyDescent="0.25">
      <c r="A4645">
        <v>94.47</v>
      </c>
      <c r="B4645">
        <v>6</v>
      </c>
      <c r="C4645">
        <v>6</v>
      </c>
      <c r="D4645" s="7">
        <v>595.16</v>
      </c>
    </row>
    <row r="4646" spans="1:4" x14ac:dyDescent="0.25">
      <c r="A4646">
        <v>11.93</v>
      </c>
      <c r="B4646">
        <v>9</v>
      </c>
      <c r="C4646">
        <v>5</v>
      </c>
      <c r="D4646" s="7">
        <v>112.74</v>
      </c>
    </row>
    <row r="4647" spans="1:4" x14ac:dyDescent="0.25">
      <c r="A4647">
        <v>88.58</v>
      </c>
      <c r="B4647">
        <v>3</v>
      </c>
      <c r="C4647">
        <v>6</v>
      </c>
      <c r="D4647" s="7">
        <v>279.02999999999997</v>
      </c>
    </row>
    <row r="4648" spans="1:4" x14ac:dyDescent="0.25">
      <c r="A4648">
        <v>83.61</v>
      </c>
      <c r="B4648">
        <v>8</v>
      </c>
      <c r="C4648">
        <v>4</v>
      </c>
      <c r="D4648" s="7">
        <v>702.32</v>
      </c>
    </row>
    <row r="4649" spans="1:4" x14ac:dyDescent="0.25">
      <c r="A4649">
        <v>66.819999999999993</v>
      </c>
      <c r="B4649">
        <v>8</v>
      </c>
      <c r="C4649">
        <v>1</v>
      </c>
      <c r="D4649" s="7">
        <v>561.29</v>
      </c>
    </row>
    <row r="4650" spans="1:4" x14ac:dyDescent="0.25">
      <c r="A4650">
        <v>37.61</v>
      </c>
      <c r="B4650">
        <v>4</v>
      </c>
      <c r="C4650">
        <v>4</v>
      </c>
      <c r="D4650" s="7">
        <v>157.96</v>
      </c>
    </row>
    <row r="4651" spans="1:4" x14ac:dyDescent="0.25">
      <c r="A4651">
        <v>7.23</v>
      </c>
      <c r="B4651">
        <v>10</v>
      </c>
      <c r="C4651">
        <v>4</v>
      </c>
      <c r="D4651" s="7">
        <v>75.92</v>
      </c>
    </row>
    <row r="4652" spans="1:4" x14ac:dyDescent="0.25">
      <c r="A4652">
        <v>62.9</v>
      </c>
      <c r="B4652">
        <v>10</v>
      </c>
      <c r="C4652">
        <v>2</v>
      </c>
      <c r="D4652" s="7">
        <v>660.45</v>
      </c>
    </row>
    <row r="4653" spans="1:4" x14ac:dyDescent="0.25">
      <c r="A4653">
        <v>62.06</v>
      </c>
      <c r="B4653">
        <v>3</v>
      </c>
      <c r="C4653">
        <v>3</v>
      </c>
      <c r="D4653" s="7">
        <v>195.49</v>
      </c>
    </row>
    <row r="4654" spans="1:4" x14ac:dyDescent="0.25">
      <c r="A4654">
        <v>41.61</v>
      </c>
      <c r="B4654">
        <v>8</v>
      </c>
      <c r="C4654">
        <v>6</v>
      </c>
      <c r="D4654" s="7">
        <v>349.52</v>
      </c>
    </row>
    <row r="4655" spans="1:4" x14ac:dyDescent="0.25">
      <c r="A4655">
        <v>39.07</v>
      </c>
      <c r="B4655">
        <v>9</v>
      </c>
      <c r="C4655">
        <v>6</v>
      </c>
      <c r="D4655" s="7">
        <v>369.21</v>
      </c>
    </row>
    <row r="4656" spans="1:4" x14ac:dyDescent="0.25">
      <c r="A4656">
        <v>56.8</v>
      </c>
      <c r="B4656">
        <v>9</v>
      </c>
      <c r="C4656">
        <v>1</v>
      </c>
      <c r="D4656" s="7">
        <v>536.76</v>
      </c>
    </row>
    <row r="4657" spans="1:4" x14ac:dyDescent="0.25">
      <c r="A4657">
        <v>85.09</v>
      </c>
      <c r="B4657">
        <v>2</v>
      </c>
      <c r="C4657">
        <v>6</v>
      </c>
      <c r="D4657" s="7">
        <v>178.69</v>
      </c>
    </row>
    <row r="4658" spans="1:4" x14ac:dyDescent="0.25">
      <c r="A4658">
        <v>49.16</v>
      </c>
      <c r="B4658">
        <v>8</v>
      </c>
      <c r="C4658">
        <v>4</v>
      </c>
      <c r="D4658" s="7">
        <v>412.94</v>
      </c>
    </row>
    <row r="4659" spans="1:4" x14ac:dyDescent="0.25">
      <c r="A4659">
        <v>73.72</v>
      </c>
      <c r="B4659">
        <v>5</v>
      </c>
      <c r="C4659">
        <v>6</v>
      </c>
      <c r="D4659" s="7">
        <v>387.03</v>
      </c>
    </row>
    <row r="4660" spans="1:4" x14ac:dyDescent="0.25">
      <c r="A4660">
        <v>13.02</v>
      </c>
      <c r="B4660">
        <v>8</v>
      </c>
      <c r="C4660">
        <v>6</v>
      </c>
      <c r="D4660" s="7">
        <v>109.37</v>
      </c>
    </row>
    <row r="4661" spans="1:4" x14ac:dyDescent="0.25">
      <c r="A4661">
        <v>70.53</v>
      </c>
      <c r="B4661">
        <v>9</v>
      </c>
      <c r="C4661">
        <v>6</v>
      </c>
      <c r="D4661" s="7">
        <v>666.51</v>
      </c>
    </row>
    <row r="4662" spans="1:4" x14ac:dyDescent="0.25">
      <c r="A4662">
        <v>69.989999999999995</v>
      </c>
      <c r="B4662">
        <v>5</v>
      </c>
      <c r="C4662">
        <v>3</v>
      </c>
      <c r="D4662" s="7">
        <v>367.45</v>
      </c>
    </row>
    <row r="4663" spans="1:4" x14ac:dyDescent="0.25">
      <c r="A4663">
        <v>41.38</v>
      </c>
      <c r="B4663">
        <v>6</v>
      </c>
      <c r="C4663">
        <v>4</v>
      </c>
      <c r="D4663" s="7">
        <v>260.69</v>
      </c>
    </row>
    <row r="4664" spans="1:4" x14ac:dyDescent="0.25">
      <c r="A4664">
        <v>80.25</v>
      </c>
      <c r="B4664">
        <v>4</v>
      </c>
      <c r="C4664">
        <v>2</v>
      </c>
      <c r="D4664" s="7">
        <v>337.05</v>
      </c>
    </row>
    <row r="4665" spans="1:4" x14ac:dyDescent="0.25">
      <c r="A4665">
        <v>32.78</v>
      </c>
      <c r="B4665">
        <v>3</v>
      </c>
      <c r="C4665">
        <v>6</v>
      </c>
      <c r="D4665" s="7">
        <v>103.26</v>
      </c>
    </row>
    <row r="4666" spans="1:4" x14ac:dyDescent="0.25">
      <c r="A4666">
        <v>47.43</v>
      </c>
      <c r="B4666">
        <v>10</v>
      </c>
      <c r="C4666">
        <v>2</v>
      </c>
      <c r="D4666" s="7">
        <v>498.01</v>
      </c>
    </row>
    <row r="4667" spans="1:4" x14ac:dyDescent="0.25">
      <c r="A4667">
        <v>95.66</v>
      </c>
      <c r="B4667">
        <v>6</v>
      </c>
      <c r="C4667">
        <v>5</v>
      </c>
      <c r="D4667" s="7">
        <v>602.66</v>
      </c>
    </row>
    <row r="4668" spans="1:4" x14ac:dyDescent="0.25">
      <c r="A4668">
        <v>33.93</v>
      </c>
      <c r="B4668">
        <v>10</v>
      </c>
      <c r="C4668">
        <v>5</v>
      </c>
      <c r="D4668" s="7">
        <v>356.26</v>
      </c>
    </row>
    <row r="4669" spans="1:4" x14ac:dyDescent="0.25">
      <c r="A4669">
        <v>5.58</v>
      </c>
      <c r="B4669">
        <v>8</v>
      </c>
      <c r="C4669">
        <v>5</v>
      </c>
      <c r="D4669" s="7">
        <v>46.87</v>
      </c>
    </row>
    <row r="4670" spans="1:4" x14ac:dyDescent="0.25">
      <c r="A4670">
        <v>64.05</v>
      </c>
      <c r="B4670">
        <v>2</v>
      </c>
      <c r="C4670">
        <v>1</v>
      </c>
      <c r="D4670" s="7">
        <v>134.5</v>
      </c>
    </row>
    <row r="4671" spans="1:4" x14ac:dyDescent="0.25">
      <c r="A4671">
        <v>39.229999999999997</v>
      </c>
      <c r="B4671">
        <v>3</v>
      </c>
      <c r="C4671">
        <v>2</v>
      </c>
      <c r="D4671" s="7">
        <v>123.57</v>
      </c>
    </row>
    <row r="4672" spans="1:4" x14ac:dyDescent="0.25">
      <c r="A4672">
        <v>33.31</v>
      </c>
      <c r="B4672">
        <v>6</v>
      </c>
      <c r="C4672">
        <v>1</v>
      </c>
      <c r="D4672" s="7">
        <v>209.85</v>
      </c>
    </row>
    <row r="4673" spans="1:4" x14ac:dyDescent="0.25">
      <c r="A4673">
        <v>87.37</v>
      </c>
      <c r="B4673">
        <v>10</v>
      </c>
      <c r="C4673">
        <v>6</v>
      </c>
      <c r="D4673" s="7">
        <v>917.38</v>
      </c>
    </row>
    <row r="4674" spans="1:4" x14ac:dyDescent="0.25">
      <c r="A4674">
        <v>57.73</v>
      </c>
      <c r="B4674">
        <v>2</v>
      </c>
      <c r="C4674">
        <v>3</v>
      </c>
      <c r="D4674" s="7">
        <v>121.23</v>
      </c>
    </row>
    <row r="4675" spans="1:4" x14ac:dyDescent="0.25">
      <c r="A4675">
        <v>31.25</v>
      </c>
      <c r="B4675">
        <v>3</v>
      </c>
      <c r="C4675">
        <v>2</v>
      </c>
      <c r="D4675" s="7">
        <v>98.44</v>
      </c>
    </row>
    <row r="4676" spans="1:4" x14ac:dyDescent="0.25">
      <c r="A4676">
        <v>44.1</v>
      </c>
      <c r="B4676">
        <v>10</v>
      </c>
      <c r="C4676">
        <v>2</v>
      </c>
      <c r="D4676" s="7">
        <v>463.05</v>
      </c>
    </row>
    <row r="4677" spans="1:4" x14ac:dyDescent="0.25">
      <c r="A4677">
        <v>8.27</v>
      </c>
      <c r="B4677">
        <v>5</v>
      </c>
      <c r="C4677">
        <v>3</v>
      </c>
      <c r="D4677" s="7">
        <v>43.42</v>
      </c>
    </row>
    <row r="4678" spans="1:4" x14ac:dyDescent="0.25">
      <c r="A4678">
        <v>93.33</v>
      </c>
      <c r="B4678">
        <v>5</v>
      </c>
      <c r="C4678">
        <v>2</v>
      </c>
      <c r="D4678" s="7">
        <v>489.98</v>
      </c>
    </row>
    <row r="4679" spans="1:4" x14ac:dyDescent="0.25">
      <c r="A4679">
        <v>97.15</v>
      </c>
      <c r="B4679">
        <v>5</v>
      </c>
      <c r="C4679">
        <v>6</v>
      </c>
      <c r="D4679" s="7">
        <v>510.04</v>
      </c>
    </row>
    <row r="4680" spans="1:4" x14ac:dyDescent="0.25">
      <c r="A4680">
        <v>70.47</v>
      </c>
      <c r="B4680">
        <v>6</v>
      </c>
      <c r="C4680">
        <v>3</v>
      </c>
      <c r="D4680" s="7">
        <v>443.96</v>
      </c>
    </row>
    <row r="4681" spans="1:4" x14ac:dyDescent="0.25">
      <c r="A4681">
        <v>72.47</v>
      </c>
      <c r="B4681">
        <v>8</v>
      </c>
      <c r="C4681">
        <v>4</v>
      </c>
      <c r="D4681" s="7">
        <v>608.75</v>
      </c>
    </row>
    <row r="4682" spans="1:4" x14ac:dyDescent="0.25">
      <c r="A4682">
        <v>67.77</v>
      </c>
      <c r="B4682">
        <v>4</v>
      </c>
      <c r="C4682">
        <v>1</v>
      </c>
      <c r="D4682" s="7">
        <v>284.63</v>
      </c>
    </row>
    <row r="4683" spans="1:4" x14ac:dyDescent="0.25">
      <c r="A4683">
        <v>58.61</v>
      </c>
      <c r="B4683">
        <v>4</v>
      </c>
      <c r="C4683">
        <v>5</v>
      </c>
      <c r="D4683" s="7">
        <v>246.16</v>
      </c>
    </row>
    <row r="4684" spans="1:4" x14ac:dyDescent="0.25">
      <c r="A4684">
        <v>72.599999999999994</v>
      </c>
      <c r="B4684">
        <v>2</v>
      </c>
      <c r="C4684">
        <v>3</v>
      </c>
      <c r="D4684" s="7">
        <v>152.46</v>
      </c>
    </row>
    <row r="4685" spans="1:4" x14ac:dyDescent="0.25">
      <c r="A4685">
        <v>53.09</v>
      </c>
      <c r="B4685">
        <v>3</v>
      </c>
      <c r="C4685">
        <v>1</v>
      </c>
      <c r="D4685" s="7">
        <v>167.23</v>
      </c>
    </row>
    <row r="4686" spans="1:4" x14ac:dyDescent="0.25">
      <c r="A4686">
        <v>14.92</v>
      </c>
      <c r="B4686">
        <v>4</v>
      </c>
      <c r="C4686">
        <v>3</v>
      </c>
      <c r="D4686" s="7">
        <v>62.66</v>
      </c>
    </row>
    <row r="4687" spans="1:4" x14ac:dyDescent="0.25">
      <c r="A4687">
        <v>36.369999999999997</v>
      </c>
      <c r="B4687">
        <v>2</v>
      </c>
      <c r="C4687">
        <v>2</v>
      </c>
      <c r="D4687" s="7">
        <v>76.38</v>
      </c>
    </row>
    <row r="4688" spans="1:4" x14ac:dyDescent="0.25">
      <c r="A4688">
        <v>65.89</v>
      </c>
      <c r="B4688">
        <v>10</v>
      </c>
      <c r="C4688">
        <v>2</v>
      </c>
      <c r="D4688" s="7">
        <v>691.85</v>
      </c>
    </row>
    <row r="4689" spans="1:4" x14ac:dyDescent="0.25">
      <c r="A4689">
        <v>61.32</v>
      </c>
      <c r="B4689">
        <v>7</v>
      </c>
      <c r="C4689">
        <v>2</v>
      </c>
      <c r="D4689" s="7">
        <v>450.7</v>
      </c>
    </row>
    <row r="4690" spans="1:4" x14ac:dyDescent="0.25">
      <c r="A4690">
        <v>88.08</v>
      </c>
      <c r="B4690">
        <v>4</v>
      </c>
      <c r="C4690">
        <v>4</v>
      </c>
      <c r="D4690" s="7">
        <v>369.94</v>
      </c>
    </row>
    <row r="4691" spans="1:4" x14ac:dyDescent="0.25">
      <c r="A4691">
        <v>76.150000000000006</v>
      </c>
      <c r="B4691">
        <v>2</v>
      </c>
      <c r="C4691">
        <v>3</v>
      </c>
      <c r="D4691" s="7">
        <v>159.91999999999999</v>
      </c>
    </row>
    <row r="4692" spans="1:4" x14ac:dyDescent="0.25">
      <c r="A4692">
        <v>78.099999999999994</v>
      </c>
      <c r="B4692">
        <v>5</v>
      </c>
      <c r="C4692">
        <v>5</v>
      </c>
      <c r="D4692" s="7">
        <v>410.02</v>
      </c>
    </row>
    <row r="4693" spans="1:4" x14ac:dyDescent="0.25">
      <c r="A4693">
        <v>88.85</v>
      </c>
      <c r="B4693">
        <v>1</v>
      </c>
      <c r="C4693">
        <v>5</v>
      </c>
      <c r="D4693" s="7">
        <v>93.29</v>
      </c>
    </row>
    <row r="4694" spans="1:4" x14ac:dyDescent="0.25">
      <c r="A4694">
        <v>55.59</v>
      </c>
      <c r="B4694">
        <v>9</v>
      </c>
      <c r="C4694">
        <v>1</v>
      </c>
      <c r="D4694" s="7">
        <v>525.33000000000004</v>
      </c>
    </row>
    <row r="4695" spans="1:4" x14ac:dyDescent="0.25">
      <c r="A4695">
        <v>32.71</v>
      </c>
      <c r="B4695">
        <v>7</v>
      </c>
      <c r="C4695">
        <v>5</v>
      </c>
      <c r="D4695" s="7">
        <v>240.42</v>
      </c>
    </row>
    <row r="4696" spans="1:4" x14ac:dyDescent="0.25">
      <c r="A4696">
        <v>58.92</v>
      </c>
      <c r="B4696">
        <v>6</v>
      </c>
      <c r="C4696">
        <v>2</v>
      </c>
      <c r="D4696" s="7">
        <v>371.2</v>
      </c>
    </row>
    <row r="4697" spans="1:4" x14ac:dyDescent="0.25">
      <c r="A4697">
        <v>14.24</v>
      </c>
      <c r="B4697">
        <v>2</v>
      </c>
      <c r="C4697">
        <v>1</v>
      </c>
      <c r="D4697" s="7">
        <v>29.9</v>
      </c>
    </row>
    <row r="4698" spans="1:4" x14ac:dyDescent="0.25">
      <c r="A4698">
        <v>65.88</v>
      </c>
      <c r="B4698">
        <v>4</v>
      </c>
      <c r="C4698">
        <v>2</v>
      </c>
      <c r="D4698" s="7">
        <v>276.7</v>
      </c>
    </row>
    <row r="4699" spans="1:4" x14ac:dyDescent="0.25">
      <c r="A4699">
        <v>64.81</v>
      </c>
      <c r="B4699">
        <v>2</v>
      </c>
      <c r="C4699">
        <v>1</v>
      </c>
      <c r="D4699" s="7">
        <v>136.1</v>
      </c>
    </row>
    <row r="4700" spans="1:4" x14ac:dyDescent="0.25">
      <c r="A4700">
        <v>62.77</v>
      </c>
      <c r="B4700">
        <v>2</v>
      </c>
      <c r="C4700">
        <v>3</v>
      </c>
      <c r="D4700" s="7">
        <v>131.82</v>
      </c>
    </row>
    <row r="4701" spans="1:4" x14ac:dyDescent="0.25">
      <c r="A4701">
        <v>79.48</v>
      </c>
      <c r="B4701">
        <v>10</v>
      </c>
      <c r="C4701">
        <v>3</v>
      </c>
      <c r="D4701" s="7">
        <v>834.54</v>
      </c>
    </row>
    <row r="4702" spans="1:4" x14ac:dyDescent="0.25">
      <c r="A4702">
        <v>47.22</v>
      </c>
      <c r="B4702">
        <v>5</v>
      </c>
      <c r="C4702">
        <v>1</v>
      </c>
      <c r="D4702" s="7">
        <v>247.91</v>
      </c>
    </row>
    <row r="4703" spans="1:4" x14ac:dyDescent="0.25">
      <c r="A4703">
        <v>28.16</v>
      </c>
      <c r="B4703">
        <v>9</v>
      </c>
      <c r="C4703">
        <v>4</v>
      </c>
      <c r="D4703" s="7">
        <v>266.11</v>
      </c>
    </row>
    <row r="4704" spans="1:4" x14ac:dyDescent="0.25">
      <c r="A4704">
        <v>92.95</v>
      </c>
      <c r="B4704">
        <v>8</v>
      </c>
      <c r="C4704">
        <v>3</v>
      </c>
      <c r="D4704" s="7">
        <v>780.78</v>
      </c>
    </row>
    <row r="4705" spans="1:4" x14ac:dyDescent="0.25">
      <c r="A4705">
        <v>16.559999999999999</v>
      </c>
      <c r="B4705">
        <v>8</v>
      </c>
      <c r="C4705">
        <v>3</v>
      </c>
      <c r="D4705" s="7">
        <v>139.1</v>
      </c>
    </row>
    <row r="4706" spans="1:4" x14ac:dyDescent="0.25">
      <c r="A4706">
        <v>40.81</v>
      </c>
      <c r="B4706">
        <v>2</v>
      </c>
      <c r="C4706">
        <v>5</v>
      </c>
      <c r="D4706" s="7">
        <v>85.7</v>
      </c>
    </row>
    <row r="4707" spans="1:4" x14ac:dyDescent="0.25">
      <c r="A4707">
        <v>51.82</v>
      </c>
      <c r="B4707">
        <v>7</v>
      </c>
      <c r="C4707">
        <v>2</v>
      </c>
      <c r="D4707" s="7">
        <v>380.88</v>
      </c>
    </row>
    <row r="4708" spans="1:4" x14ac:dyDescent="0.25">
      <c r="A4708">
        <v>93.61</v>
      </c>
      <c r="B4708">
        <v>1</v>
      </c>
      <c r="C4708">
        <v>2</v>
      </c>
      <c r="D4708" s="7">
        <v>98.29</v>
      </c>
    </row>
    <row r="4709" spans="1:4" x14ac:dyDescent="0.25">
      <c r="A4709">
        <v>56.16</v>
      </c>
      <c r="B4709">
        <v>8</v>
      </c>
      <c r="C4709">
        <v>2</v>
      </c>
      <c r="D4709" s="7">
        <v>471.74</v>
      </c>
    </row>
    <row r="4710" spans="1:4" x14ac:dyDescent="0.25">
      <c r="A4710">
        <v>82.47</v>
      </c>
      <c r="B4710">
        <v>4</v>
      </c>
      <c r="C4710">
        <v>6</v>
      </c>
      <c r="D4710" s="7">
        <v>346.37</v>
      </c>
    </row>
    <row r="4711" spans="1:4" x14ac:dyDescent="0.25">
      <c r="A4711">
        <v>80.489999999999995</v>
      </c>
      <c r="B4711">
        <v>8</v>
      </c>
      <c r="C4711">
        <v>3</v>
      </c>
      <c r="D4711" s="7">
        <v>676.12</v>
      </c>
    </row>
    <row r="4712" spans="1:4" x14ac:dyDescent="0.25">
      <c r="A4712">
        <v>90.19</v>
      </c>
      <c r="B4712">
        <v>5</v>
      </c>
      <c r="C4712">
        <v>2</v>
      </c>
      <c r="D4712" s="7">
        <v>473.5</v>
      </c>
    </row>
    <row r="4713" spans="1:4" x14ac:dyDescent="0.25">
      <c r="A4713">
        <v>7.56</v>
      </c>
      <c r="B4713">
        <v>7</v>
      </c>
      <c r="C4713">
        <v>2</v>
      </c>
      <c r="D4713" s="7">
        <v>55.57</v>
      </c>
    </row>
    <row r="4714" spans="1:4" x14ac:dyDescent="0.25">
      <c r="A4714">
        <v>48.58</v>
      </c>
      <c r="B4714">
        <v>6</v>
      </c>
      <c r="C4714">
        <v>6</v>
      </c>
      <c r="D4714" s="7">
        <v>306.05</v>
      </c>
    </row>
    <row r="4715" spans="1:4" x14ac:dyDescent="0.25">
      <c r="A4715">
        <v>94.2</v>
      </c>
      <c r="B4715">
        <v>2</v>
      </c>
      <c r="C4715">
        <v>6</v>
      </c>
      <c r="D4715" s="7">
        <v>197.82</v>
      </c>
    </row>
    <row r="4716" spans="1:4" x14ac:dyDescent="0.25">
      <c r="A4716">
        <v>82.36</v>
      </c>
      <c r="B4716">
        <v>10</v>
      </c>
      <c r="C4716">
        <v>2</v>
      </c>
      <c r="D4716" s="7">
        <v>864.78</v>
      </c>
    </row>
    <row r="4717" spans="1:4" x14ac:dyDescent="0.25">
      <c r="A4717">
        <v>41.09</v>
      </c>
      <c r="B4717">
        <v>9</v>
      </c>
      <c r="C4717">
        <v>1</v>
      </c>
      <c r="D4717" s="7">
        <v>388.3</v>
      </c>
    </row>
    <row r="4718" spans="1:4" x14ac:dyDescent="0.25">
      <c r="A4718">
        <v>21.46</v>
      </c>
      <c r="B4718">
        <v>6</v>
      </c>
      <c r="C4718">
        <v>6</v>
      </c>
      <c r="D4718" s="7">
        <v>135.19999999999999</v>
      </c>
    </row>
    <row r="4719" spans="1:4" x14ac:dyDescent="0.25">
      <c r="A4719">
        <v>60.3</v>
      </c>
      <c r="B4719">
        <v>9</v>
      </c>
      <c r="C4719">
        <v>6</v>
      </c>
      <c r="D4719" s="7">
        <v>569.83000000000004</v>
      </c>
    </row>
    <row r="4720" spans="1:4" x14ac:dyDescent="0.25">
      <c r="A4720">
        <v>43.83</v>
      </c>
      <c r="B4720">
        <v>4</v>
      </c>
      <c r="C4720">
        <v>2</v>
      </c>
      <c r="D4720" s="7">
        <v>184.09</v>
      </c>
    </row>
    <row r="4721" spans="1:4" x14ac:dyDescent="0.25">
      <c r="A4721">
        <v>94.61</v>
      </c>
      <c r="B4721">
        <v>4</v>
      </c>
      <c r="C4721">
        <v>3</v>
      </c>
      <c r="D4721" s="7">
        <v>397.36</v>
      </c>
    </row>
    <row r="4722" spans="1:4" x14ac:dyDescent="0.25">
      <c r="A4722">
        <v>58.54</v>
      </c>
      <c r="B4722">
        <v>3</v>
      </c>
      <c r="C4722">
        <v>4</v>
      </c>
      <c r="D4722" s="7">
        <v>184.4</v>
      </c>
    </row>
    <row r="4723" spans="1:4" x14ac:dyDescent="0.25">
      <c r="A4723">
        <v>13.63</v>
      </c>
      <c r="B4723">
        <v>2</v>
      </c>
      <c r="C4723">
        <v>6</v>
      </c>
      <c r="D4723" s="7">
        <v>28.62</v>
      </c>
    </row>
    <row r="4724" spans="1:4" x14ac:dyDescent="0.25">
      <c r="A4724">
        <v>70.599999999999994</v>
      </c>
      <c r="B4724">
        <v>6</v>
      </c>
      <c r="C4724">
        <v>5</v>
      </c>
      <c r="D4724" s="7">
        <v>444.78</v>
      </c>
    </row>
    <row r="4725" spans="1:4" x14ac:dyDescent="0.25">
      <c r="A4725">
        <v>86.71</v>
      </c>
      <c r="B4725">
        <v>4</v>
      </c>
      <c r="C4725">
        <v>4</v>
      </c>
      <c r="D4725" s="7">
        <v>364.18</v>
      </c>
    </row>
    <row r="4726" spans="1:4" x14ac:dyDescent="0.25">
      <c r="A4726">
        <v>88.87</v>
      </c>
      <c r="B4726">
        <v>1</v>
      </c>
      <c r="C4726">
        <v>5</v>
      </c>
      <c r="D4726" s="7">
        <v>93.31</v>
      </c>
    </row>
    <row r="4727" spans="1:4" x14ac:dyDescent="0.25">
      <c r="A4727">
        <v>83.22</v>
      </c>
      <c r="B4727">
        <v>8</v>
      </c>
      <c r="C4727">
        <v>1</v>
      </c>
      <c r="D4727" s="7">
        <v>699.05</v>
      </c>
    </row>
    <row r="4728" spans="1:4" x14ac:dyDescent="0.25">
      <c r="A4728">
        <v>47.96</v>
      </c>
      <c r="B4728">
        <v>3</v>
      </c>
      <c r="C4728">
        <v>1</v>
      </c>
      <c r="D4728" s="7">
        <v>151.07</v>
      </c>
    </row>
    <row r="4729" spans="1:4" x14ac:dyDescent="0.25">
      <c r="A4729">
        <v>54.57</v>
      </c>
      <c r="B4729">
        <v>5</v>
      </c>
      <c r="C4729">
        <v>1</v>
      </c>
      <c r="D4729" s="7">
        <v>286.49</v>
      </c>
    </row>
    <row r="4730" spans="1:4" x14ac:dyDescent="0.25">
      <c r="A4730">
        <v>21.82</v>
      </c>
      <c r="B4730">
        <v>7</v>
      </c>
      <c r="C4730">
        <v>2</v>
      </c>
      <c r="D4730" s="7">
        <v>160.38</v>
      </c>
    </row>
    <row r="4731" spans="1:4" x14ac:dyDescent="0.25">
      <c r="A4731">
        <v>28.71</v>
      </c>
      <c r="B4731">
        <v>10</v>
      </c>
      <c r="C4731">
        <v>6</v>
      </c>
      <c r="D4731" s="7">
        <v>301.45999999999998</v>
      </c>
    </row>
    <row r="4732" spans="1:4" x14ac:dyDescent="0.25">
      <c r="A4732">
        <v>90.1</v>
      </c>
      <c r="B4732">
        <v>1</v>
      </c>
      <c r="C4732">
        <v>3</v>
      </c>
      <c r="D4732" s="7">
        <v>94.6</v>
      </c>
    </row>
    <row r="4733" spans="1:4" x14ac:dyDescent="0.25">
      <c r="A4733">
        <v>50.21</v>
      </c>
      <c r="B4733">
        <v>7</v>
      </c>
      <c r="C4733">
        <v>1</v>
      </c>
      <c r="D4733" s="7">
        <v>369.04</v>
      </c>
    </row>
    <row r="4734" spans="1:4" x14ac:dyDescent="0.25">
      <c r="A4734">
        <v>98.01</v>
      </c>
      <c r="B4734">
        <v>3</v>
      </c>
      <c r="C4734">
        <v>4</v>
      </c>
      <c r="D4734" s="7">
        <v>308.73</v>
      </c>
    </row>
    <row r="4735" spans="1:4" x14ac:dyDescent="0.25">
      <c r="A4735">
        <v>52.42</v>
      </c>
      <c r="B4735">
        <v>9</v>
      </c>
      <c r="C4735">
        <v>3</v>
      </c>
      <c r="D4735" s="7">
        <v>495.37</v>
      </c>
    </row>
    <row r="4736" spans="1:4" x14ac:dyDescent="0.25">
      <c r="A4736">
        <v>20.84</v>
      </c>
      <c r="B4736">
        <v>4</v>
      </c>
      <c r="C4736">
        <v>5</v>
      </c>
      <c r="D4736" s="7">
        <v>87.53</v>
      </c>
    </row>
    <row r="4737" spans="1:4" x14ac:dyDescent="0.25">
      <c r="A4737">
        <v>54.06</v>
      </c>
      <c r="B4737">
        <v>4</v>
      </c>
      <c r="C4737">
        <v>1</v>
      </c>
      <c r="D4737" s="7">
        <v>227.05</v>
      </c>
    </row>
    <row r="4738" spans="1:4" x14ac:dyDescent="0.25">
      <c r="A4738">
        <v>47.03</v>
      </c>
      <c r="B4738">
        <v>2</v>
      </c>
      <c r="C4738">
        <v>4</v>
      </c>
      <c r="D4738" s="7">
        <v>98.76</v>
      </c>
    </row>
    <row r="4739" spans="1:4" x14ac:dyDescent="0.25">
      <c r="A4739">
        <v>61.23</v>
      </c>
      <c r="B4739">
        <v>4</v>
      </c>
      <c r="C4739">
        <v>1</v>
      </c>
      <c r="D4739" s="7">
        <v>257.17</v>
      </c>
    </row>
    <row r="4740" spans="1:4" x14ac:dyDescent="0.25">
      <c r="A4740">
        <v>6.03</v>
      </c>
      <c r="B4740">
        <v>5</v>
      </c>
      <c r="C4740">
        <v>5</v>
      </c>
      <c r="D4740" s="7">
        <v>31.66</v>
      </c>
    </row>
    <row r="4741" spans="1:4" x14ac:dyDescent="0.25">
      <c r="A4741">
        <v>47.14</v>
      </c>
      <c r="B4741">
        <v>10</v>
      </c>
      <c r="C4741">
        <v>4</v>
      </c>
      <c r="D4741" s="7">
        <v>494.97</v>
      </c>
    </row>
    <row r="4742" spans="1:4" x14ac:dyDescent="0.25">
      <c r="A4742">
        <v>73.540000000000006</v>
      </c>
      <c r="B4742">
        <v>6</v>
      </c>
      <c r="C4742">
        <v>1</v>
      </c>
      <c r="D4742" s="7">
        <v>463.3</v>
      </c>
    </row>
    <row r="4743" spans="1:4" x14ac:dyDescent="0.25">
      <c r="A4743">
        <v>30.91</v>
      </c>
      <c r="B4743">
        <v>8</v>
      </c>
      <c r="C4743">
        <v>5</v>
      </c>
      <c r="D4743" s="7">
        <v>259.64</v>
      </c>
    </row>
    <row r="4744" spans="1:4" x14ac:dyDescent="0.25">
      <c r="A4744">
        <v>28.22</v>
      </c>
      <c r="B4744">
        <v>10</v>
      </c>
      <c r="C4744">
        <v>4</v>
      </c>
      <c r="D4744" s="7">
        <v>296.31</v>
      </c>
    </row>
    <row r="4745" spans="1:4" x14ac:dyDescent="0.25">
      <c r="A4745">
        <v>70.5</v>
      </c>
      <c r="B4745">
        <v>6</v>
      </c>
      <c r="C4745">
        <v>5</v>
      </c>
      <c r="D4745" s="7">
        <v>444.15</v>
      </c>
    </row>
    <row r="4746" spans="1:4" x14ac:dyDescent="0.25">
      <c r="A4746">
        <v>33.020000000000003</v>
      </c>
      <c r="B4746">
        <v>10</v>
      </c>
      <c r="C4746">
        <v>6</v>
      </c>
      <c r="D4746" s="7">
        <v>346.71</v>
      </c>
    </row>
    <row r="4747" spans="1:4" x14ac:dyDescent="0.25">
      <c r="A4747">
        <v>24.69</v>
      </c>
      <c r="B4747">
        <v>5</v>
      </c>
      <c r="C4747">
        <v>2</v>
      </c>
      <c r="D4747" s="7">
        <v>129.62</v>
      </c>
    </row>
    <row r="4748" spans="1:4" x14ac:dyDescent="0.25">
      <c r="A4748">
        <v>41.67</v>
      </c>
      <c r="B4748">
        <v>7</v>
      </c>
      <c r="C4748">
        <v>4</v>
      </c>
      <c r="D4748" s="7">
        <v>306.27</v>
      </c>
    </row>
    <row r="4749" spans="1:4" x14ac:dyDescent="0.25">
      <c r="A4749">
        <v>11.98</v>
      </c>
      <c r="B4749">
        <v>4</v>
      </c>
      <c r="C4749">
        <v>3</v>
      </c>
      <c r="D4749" s="7">
        <v>50.32</v>
      </c>
    </row>
    <row r="4750" spans="1:4" x14ac:dyDescent="0.25">
      <c r="A4750">
        <v>70.739999999999995</v>
      </c>
      <c r="B4750">
        <v>1</v>
      </c>
      <c r="C4750">
        <v>2</v>
      </c>
      <c r="D4750" s="7">
        <v>74.28</v>
      </c>
    </row>
    <row r="4751" spans="1:4" x14ac:dyDescent="0.25">
      <c r="A4751">
        <v>8.82</v>
      </c>
      <c r="B4751">
        <v>6</v>
      </c>
      <c r="C4751">
        <v>4</v>
      </c>
      <c r="D4751" s="7">
        <v>55.57</v>
      </c>
    </row>
    <row r="4752" spans="1:4" x14ac:dyDescent="0.25">
      <c r="A4752">
        <v>24.85</v>
      </c>
      <c r="B4752">
        <v>8</v>
      </c>
      <c r="C4752">
        <v>1</v>
      </c>
      <c r="D4752" s="7">
        <v>208.74</v>
      </c>
    </row>
    <row r="4753" spans="1:4" x14ac:dyDescent="0.25">
      <c r="A4753">
        <v>67.02</v>
      </c>
      <c r="B4753">
        <v>7</v>
      </c>
      <c r="C4753">
        <v>6</v>
      </c>
      <c r="D4753" s="7">
        <v>492.6</v>
      </c>
    </row>
    <row r="4754" spans="1:4" x14ac:dyDescent="0.25">
      <c r="A4754">
        <v>24.82</v>
      </c>
      <c r="B4754">
        <v>7</v>
      </c>
      <c r="C4754">
        <v>4</v>
      </c>
      <c r="D4754" s="7">
        <v>182.43</v>
      </c>
    </row>
    <row r="4755" spans="1:4" x14ac:dyDescent="0.25">
      <c r="A4755">
        <v>78.48</v>
      </c>
      <c r="B4755">
        <v>1</v>
      </c>
      <c r="C4755">
        <v>4</v>
      </c>
      <c r="D4755" s="7">
        <v>82.4</v>
      </c>
    </row>
    <row r="4756" spans="1:4" x14ac:dyDescent="0.25">
      <c r="A4756">
        <v>20.74</v>
      </c>
      <c r="B4756">
        <v>9</v>
      </c>
      <c r="C4756">
        <v>3</v>
      </c>
      <c r="D4756" s="7">
        <v>195.99</v>
      </c>
    </row>
    <row r="4757" spans="1:4" x14ac:dyDescent="0.25">
      <c r="A4757">
        <v>73.53</v>
      </c>
      <c r="B4757">
        <v>1</v>
      </c>
      <c r="C4757">
        <v>2</v>
      </c>
      <c r="D4757" s="7">
        <v>77.209999999999994</v>
      </c>
    </row>
    <row r="4758" spans="1:4" x14ac:dyDescent="0.25">
      <c r="A4758">
        <v>10.029999999999999</v>
      </c>
      <c r="B4758">
        <v>8</v>
      </c>
      <c r="C4758">
        <v>3</v>
      </c>
      <c r="D4758" s="7">
        <v>84.25</v>
      </c>
    </row>
    <row r="4759" spans="1:4" x14ac:dyDescent="0.25">
      <c r="A4759">
        <v>80.34</v>
      </c>
      <c r="B4759">
        <v>10</v>
      </c>
      <c r="C4759">
        <v>4</v>
      </c>
      <c r="D4759" s="7">
        <v>843.57</v>
      </c>
    </row>
    <row r="4760" spans="1:4" x14ac:dyDescent="0.25">
      <c r="A4760">
        <v>20.62</v>
      </c>
      <c r="B4760">
        <v>6</v>
      </c>
      <c r="C4760">
        <v>2</v>
      </c>
      <c r="D4760" s="7">
        <v>129.91</v>
      </c>
    </row>
    <row r="4761" spans="1:4" x14ac:dyDescent="0.25">
      <c r="A4761">
        <v>62.97</v>
      </c>
      <c r="B4761">
        <v>3</v>
      </c>
      <c r="C4761">
        <v>5</v>
      </c>
      <c r="D4761" s="7">
        <v>198.36</v>
      </c>
    </row>
    <row r="4762" spans="1:4" x14ac:dyDescent="0.25">
      <c r="A4762">
        <v>85.32</v>
      </c>
      <c r="B4762">
        <v>2</v>
      </c>
      <c r="C4762">
        <v>3</v>
      </c>
      <c r="D4762" s="7">
        <v>179.17</v>
      </c>
    </row>
    <row r="4763" spans="1:4" x14ac:dyDescent="0.25">
      <c r="A4763">
        <v>82.13</v>
      </c>
      <c r="B4763">
        <v>7</v>
      </c>
      <c r="C4763">
        <v>4</v>
      </c>
      <c r="D4763" s="7">
        <v>603.66</v>
      </c>
    </row>
    <row r="4764" spans="1:4" x14ac:dyDescent="0.25">
      <c r="A4764">
        <v>65.400000000000006</v>
      </c>
      <c r="B4764">
        <v>5</v>
      </c>
      <c r="C4764">
        <v>5</v>
      </c>
      <c r="D4764" s="7">
        <v>343.35</v>
      </c>
    </row>
    <row r="4765" spans="1:4" x14ac:dyDescent="0.25">
      <c r="A4765">
        <v>46.61</v>
      </c>
      <c r="B4765">
        <v>8</v>
      </c>
      <c r="C4765">
        <v>1</v>
      </c>
      <c r="D4765" s="7">
        <v>391.52</v>
      </c>
    </row>
    <row r="4766" spans="1:4" x14ac:dyDescent="0.25">
      <c r="A4766">
        <v>6.97</v>
      </c>
      <c r="B4766">
        <v>2</v>
      </c>
      <c r="C4766">
        <v>4</v>
      </c>
      <c r="D4766" s="7">
        <v>14.64</v>
      </c>
    </row>
    <row r="4767" spans="1:4" x14ac:dyDescent="0.25">
      <c r="A4767">
        <v>24.49</v>
      </c>
      <c r="B4767">
        <v>1</v>
      </c>
      <c r="C4767">
        <v>4</v>
      </c>
      <c r="D4767" s="7">
        <v>25.71</v>
      </c>
    </row>
    <row r="4768" spans="1:4" x14ac:dyDescent="0.25">
      <c r="A4768">
        <v>43.55</v>
      </c>
      <c r="B4768">
        <v>2</v>
      </c>
      <c r="C4768">
        <v>3</v>
      </c>
      <c r="D4768" s="7">
        <v>91.45</v>
      </c>
    </row>
    <row r="4769" spans="1:4" x14ac:dyDescent="0.25">
      <c r="A4769">
        <v>52.5</v>
      </c>
      <c r="B4769">
        <v>4</v>
      </c>
      <c r="C4769">
        <v>3</v>
      </c>
      <c r="D4769" s="7">
        <v>220.5</v>
      </c>
    </row>
    <row r="4770" spans="1:4" x14ac:dyDescent="0.25">
      <c r="A4770">
        <v>39.89</v>
      </c>
      <c r="B4770">
        <v>10</v>
      </c>
      <c r="C4770">
        <v>5</v>
      </c>
      <c r="D4770" s="7">
        <v>418.84</v>
      </c>
    </row>
    <row r="4771" spans="1:4" x14ac:dyDescent="0.25">
      <c r="A4771">
        <v>65.680000000000007</v>
      </c>
      <c r="B4771">
        <v>1</v>
      </c>
      <c r="C4771">
        <v>3</v>
      </c>
      <c r="D4771" s="7">
        <v>68.959999999999994</v>
      </c>
    </row>
    <row r="4772" spans="1:4" x14ac:dyDescent="0.25">
      <c r="A4772">
        <v>48.4</v>
      </c>
      <c r="B4772">
        <v>5</v>
      </c>
      <c r="C4772">
        <v>6</v>
      </c>
      <c r="D4772" s="7">
        <v>254.1</v>
      </c>
    </row>
    <row r="4773" spans="1:4" x14ac:dyDescent="0.25">
      <c r="A4773">
        <v>51.65</v>
      </c>
      <c r="B4773">
        <v>4</v>
      </c>
      <c r="C4773">
        <v>2</v>
      </c>
      <c r="D4773" s="7">
        <v>216.93</v>
      </c>
    </row>
    <row r="4774" spans="1:4" x14ac:dyDescent="0.25">
      <c r="A4774">
        <v>54.09</v>
      </c>
      <c r="B4774">
        <v>5</v>
      </c>
      <c r="C4774">
        <v>6</v>
      </c>
      <c r="D4774" s="7">
        <v>283.97000000000003</v>
      </c>
    </row>
    <row r="4775" spans="1:4" x14ac:dyDescent="0.25">
      <c r="A4775">
        <v>51.54</v>
      </c>
      <c r="B4775">
        <v>3</v>
      </c>
      <c r="C4775">
        <v>6</v>
      </c>
      <c r="D4775" s="7">
        <v>162.35</v>
      </c>
    </row>
    <row r="4776" spans="1:4" x14ac:dyDescent="0.25">
      <c r="A4776">
        <v>90.78</v>
      </c>
      <c r="B4776">
        <v>5</v>
      </c>
      <c r="C4776">
        <v>6</v>
      </c>
      <c r="D4776" s="7">
        <v>476.59</v>
      </c>
    </row>
    <row r="4777" spans="1:4" x14ac:dyDescent="0.25">
      <c r="A4777">
        <v>27.38</v>
      </c>
      <c r="B4777">
        <v>8</v>
      </c>
      <c r="C4777">
        <v>4</v>
      </c>
      <c r="D4777" s="7">
        <v>229.99</v>
      </c>
    </row>
    <row r="4778" spans="1:4" x14ac:dyDescent="0.25">
      <c r="A4778">
        <v>86.72</v>
      </c>
      <c r="B4778">
        <v>2</v>
      </c>
      <c r="C4778">
        <v>4</v>
      </c>
      <c r="D4778" s="7">
        <v>182.11</v>
      </c>
    </row>
    <row r="4779" spans="1:4" x14ac:dyDescent="0.25">
      <c r="A4779">
        <v>97.28</v>
      </c>
      <c r="B4779">
        <v>4</v>
      </c>
      <c r="C4779">
        <v>4</v>
      </c>
      <c r="D4779" s="7">
        <v>408.58</v>
      </c>
    </row>
    <row r="4780" spans="1:4" x14ac:dyDescent="0.25">
      <c r="A4780">
        <v>61.63</v>
      </c>
      <c r="B4780">
        <v>5</v>
      </c>
      <c r="C4780">
        <v>4</v>
      </c>
      <c r="D4780" s="7">
        <v>323.56</v>
      </c>
    </row>
    <row r="4781" spans="1:4" x14ac:dyDescent="0.25">
      <c r="A4781">
        <v>82.46</v>
      </c>
      <c r="B4781">
        <v>4</v>
      </c>
      <c r="C4781">
        <v>6</v>
      </c>
      <c r="D4781" s="7">
        <v>346.33</v>
      </c>
    </row>
    <row r="4782" spans="1:4" x14ac:dyDescent="0.25">
      <c r="A4782">
        <v>55.99</v>
      </c>
      <c r="B4782">
        <v>10</v>
      </c>
      <c r="C4782">
        <v>2</v>
      </c>
      <c r="D4782" s="7">
        <v>587.89</v>
      </c>
    </row>
    <row r="4783" spans="1:4" x14ac:dyDescent="0.25">
      <c r="A4783">
        <v>58.97</v>
      </c>
      <c r="B4783">
        <v>5</v>
      </c>
      <c r="C4783">
        <v>6</v>
      </c>
      <c r="D4783" s="7">
        <v>309.58999999999997</v>
      </c>
    </row>
    <row r="4784" spans="1:4" x14ac:dyDescent="0.25">
      <c r="A4784">
        <v>48.08</v>
      </c>
      <c r="B4784">
        <v>6</v>
      </c>
      <c r="C4784">
        <v>4</v>
      </c>
      <c r="D4784" s="7">
        <v>302.89999999999998</v>
      </c>
    </row>
    <row r="4785" spans="1:4" x14ac:dyDescent="0.25">
      <c r="A4785">
        <v>91.47</v>
      </c>
      <c r="B4785">
        <v>4</v>
      </c>
      <c r="C4785">
        <v>5</v>
      </c>
      <c r="D4785" s="7">
        <v>384.17</v>
      </c>
    </row>
    <row r="4786" spans="1:4" x14ac:dyDescent="0.25">
      <c r="A4786">
        <v>58.07</v>
      </c>
      <c r="B4786">
        <v>10</v>
      </c>
      <c r="C4786">
        <v>2</v>
      </c>
      <c r="D4786" s="7">
        <v>609.74</v>
      </c>
    </row>
    <row r="4787" spans="1:4" x14ac:dyDescent="0.25">
      <c r="A4787">
        <v>35.49</v>
      </c>
      <c r="B4787">
        <v>1</v>
      </c>
      <c r="C4787">
        <v>2</v>
      </c>
      <c r="D4787" s="7">
        <v>37.26</v>
      </c>
    </row>
    <row r="4788" spans="1:4" x14ac:dyDescent="0.25">
      <c r="A4788">
        <v>86.76</v>
      </c>
      <c r="B4788">
        <v>5</v>
      </c>
      <c r="C4788">
        <v>6</v>
      </c>
      <c r="D4788" s="7">
        <v>455.49</v>
      </c>
    </row>
    <row r="4789" spans="1:4" x14ac:dyDescent="0.25">
      <c r="A4789">
        <v>82.9</v>
      </c>
      <c r="B4789">
        <v>8</v>
      </c>
      <c r="C4789">
        <v>1</v>
      </c>
      <c r="D4789" s="7">
        <v>696.36</v>
      </c>
    </row>
    <row r="4790" spans="1:4" x14ac:dyDescent="0.25">
      <c r="A4790">
        <v>65.52</v>
      </c>
      <c r="B4790">
        <v>6</v>
      </c>
      <c r="C4790">
        <v>1</v>
      </c>
      <c r="D4790" s="7">
        <v>412.78</v>
      </c>
    </row>
    <row r="4791" spans="1:4" x14ac:dyDescent="0.25">
      <c r="A4791">
        <v>22.23</v>
      </c>
      <c r="B4791">
        <v>10</v>
      </c>
      <c r="C4791">
        <v>1</v>
      </c>
      <c r="D4791" s="7">
        <v>233.42</v>
      </c>
    </row>
    <row r="4792" spans="1:4" x14ac:dyDescent="0.25">
      <c r="A4792">
        <v>51.28</v>
      </c>
      <c r="B4792">
        <v>1</v>
      </c>
      <c r="C4792">
        <v>5</v>
      </c>
      <c r="D4792" s="7">
        <v>53.84</v>
      </c>
    </row>
    <row r="4793" spans="1:4" x14ac:dyDescent="0.25">
      <c r="A4793">
        <v>45.42</v>
      </c>
      <c r="B4793">
        <v>1</v>
      </c>
      <c r="C4793">
        <v>6</v>
      </c>
      <c r="D4793" s="7">
        <v>47.69</v>
      </c>
    </row>
    <row r="4794" spans="1:4" x14ac:dyDescent="0.25">
      <c r="A4794">
        <v>80.25</v>
      </c>
      <c r="B4794">
        <v>10</v>
      </c>
      <c r="C4794">
        <v>3</v>
      </c>
      <c r="D4794" s="7">
        <v>842.62</v>
      </c>
    </row>
    <row r="4795" spans="1:4" x14ac:dyDescent="0.25">
      <c r="A4795">
        <v>18.57</v>
      </c>
      <c r="B4795">
        <v>3</v>
      </c>
      <c r="C4795">
        <v>1</v>
      </c>
      <c r="D4795" s="7">
        <v>58.5</v>
      </c>
    </row>
    <row r="4796" spans="1:4" x14ac:dyDescent="0.25">
      <c r="A4796">
        <v>77.11</v>
      </c>
      <c r="B4796">
        <v>7</v>
      </c>
      <c r="C4796">
        <v>3</v>
      </c>
      <c r="D4796" s="7">
        <v>566.76</v>
      </c>
    </row>
    <row r="4797" spans="1:4" x14ac:dyDescent="0.25">
      <c r="A4797">
        <v>8.11</v>
      </c>
      <c r="B4797">
        <v>2</v>
      </c>
      <c r="C4797">
        <v>3</v>
      </c>
      <c r="D4797" s="7">
        <v>17.03</v>
      </c>
    </row>
    <row r="4798" spans="1:4" x14ac:dyDescent="0.25">
      <c r="A4798">
        <v>40.11</v>
      </c>
      <c r="B4798">
        <v>10</v>
      </c>
      <c r="C4798">
        <v>3</v>
      </c>
      <c r="D4798" s="7">
        <v>421.16</v>
      </c>
    </row>
    <row r="4799" spans="1:4" x14ac:dyDescent="0.25">
      <c r="A4799">
        <v>47.14</v>
      </c>
      <c r="B4799">
        <v>8</v>
      </c>
      <c r="C4799">
        <v>6</v>
      </c>
      <c r="D4799" s="7">
        <v>395.98</v>
      </c>
    </row>
    <row r="4800" spans="1:4" x14ac:dyDescent="0.25">
      <c r="A4800">
        <v>14.69</v>
      </c>
      <c r="B4800">
        <v>9</v>
      </c>
      <c r="C4800">
        <v>4</v>
      </c>
      <c r="D4800" s="7">
        <v>138.82</v>
      </c>
    </row>
    <row r="4801" spans="1:4" x14ac:dyDescent="0.25">
      <c r="A4801">
        <v>95.45</v>
      </c>
      <c r="B4801">
        <v>2</v>
      </c>
      <c r="C4801">
        <v>6</v>
      </c>
      <c r="D4801" s="7">
        <v>200.44</v>
      </c>
    </row>
    <row r="4802" spans="1:4" x14ac:dyDescent="0.25">
      <c r="A4802">
        <v>61.38</v>
      </c>
      <c r="B4802">
        <v>7</v>
      </c>
      <c r="C4802">
        <v>3</v>
      </c>
      <c r="D4802" s="7">
        <v>451.14</v>
      </c>
    </row>
    <row r="4803" spans="1:4" x14ac:dyDescent="0.25">
      <c r="A4803">
        <v>86.13</v>
      </c>
      <c r="B4803">
        <v>3</v>
      </c>
      <c r="C4803">
        <v>2</v>
      </c>
      <c r="D4803" s="7">
        <v>271.31</v>
      </c>
    </row>
    <row r="4804" spans="1:4" x14ac:dyDescent="0.25">
      <c r="A4804">
        <v>34.61</v>
      </c>
      <c r="B4804">
        <v>4</v>
      </c>
      <c r="C4804">
        <v>5</v>
      </c>
      <c r="D4804" s="7">
        <v>145.36000000000001</v>
      </c>
    </row>
    <row r="4805" spans="1:4" x14ac:dyDescent="0.25">
      <c r="A4805">
        <v>35.299999999999997</v>
      </c>
      <c r="B4805">
        <v>10</v>
      </c>
      <c r="C4805">
        <v>1</v>
      </c>
      <c r="D4805" s="7">
        <v>370.65</v>
      </c>
    </row>
    <row r="4806" spans="1:4" x14ac:dyDescent="0.25">
      <c r="A4806">
        <v>15.63</v>
      </c>
      <c r="B4806">
        <v>5</v>
      </c>
      <c r="C4806">
        <v>4</v>
      </c>
      <c r="D4806" s="7">
        <v>82.06</v>
      </c>
    </row>
    <row r="4807" spans="1:4" x14ac:dyDescent="0.25">
      <c r="A4807">
        <v>10.14</v>
      </c>
      <c r="B4807">
        <v>2</v>
      </c>
      <c r="C4807">
        <v>5</v>
      </c>
      <c r="D4807" s="7">
        <v>21.29</v>
      </c>
    </row>
    <row r="4808" spans="1:4" x14ac:dyDescent="0.25">
      <c r="A4808">
        <v>46.91</v>
      </c>
      <c r="B4808">
        <v>6</v>
      </c>
      <c r="C4808">
        <v>6</v>
      </c>
      <c r="D4808" s="7">
        <v>295.52999999999997</v>
      </c>
    </row>
    <row r="4809" spans="1:4" x14ac:dyDescent="0.25">
      <c r="A4809">
        <v>21.39</v>
      </c>
      <c r="B4809">
        <v>4</v>
      </c>
      <c r="C4809">
        <v>3</v>
      </c>
      <c r="D4809" s="7">
        <v>89.84</v>
      </c>
    </row>
    <row r="4810" spans="1:4" x14ac:dyDescent="0.25">
      <c r="A4810">
        <v>58.52</v>
      </c>
      <c r="B4810">
        <v>3</v>
      </c>
      <c r="C4810">
        <v>2</v>
      </c>
      <c r="D4810" s="7">
        <v>184.34</v>
      </c>
    </row>
    <row r="4811" spans="1:4" x14ac:dyDescent="0.25">
      <c r="A4811">
        <v>95.65</v>
      </c>
      <c r="B4811">
        <v>5</v>
      </c>
      <c r="C4811">
        <v>6</v>
      </c>
      <c r="D4811" s="7">
        <v>502.16</v>
      </c>
    </row>
    <row r="4812" spans="1:4" x14ac:dyDescent="0.25">
      <c r="A4812">
        <v>80.86</v>
      </c>
      <c r="B4812">
        <v>6</v>
      </c>
      <c r="C4812">
        <v>4</v>
      </c>
      <c r="D4812" s="7">
        <v>509.42</v>
      </c>
    </row>
    <row r="4813" spans="1:4" x14ac:dyDescent="0.25">
      <c r="A4813">
        <v>82.34</v>
      </c>
      <c r="B4813">
        <v>4</v>
      </c>
      <c r="C4813">
        <v>1</v>
      </c>
      <c r="D4813" s="7">
        <v>345.83</v>
      </c>
    </row>
    <row r="4814" spans="1:4" x14ac:dyDescent="0.25">
      <c r="A4814">
        <v>92.7</v>
      </c>
      <c r="B4814">
        <v>8</v>
      </c>
      <c r="C4814">
        <v>5</v>
      </c>
      <c r="D4814" s="7">
        <v>778.68</v>
      </c>
    </row>
    <row r="4815" spans="1:4" x14ac:dyDescent="0.25">
      <c r="A4815">
        <v>25.14</v>
      </c>
      <c r="B4815">
        <v>8</v>
      </c>
      <c r="C4815">
        <v>5</v>
      </c>
      <c r="D4815" s="7">
        <v>211.18</v>
      </c>
    </row>
    <row r="4816" spans="1:4" x14ac:dyDescent="0.25">
      <c r="A4816">
        <v>6.52</v>
      </c>
      <c r="B4816">
        <v>4</v>
      </c>
      <c r="C4816">
        <v>1</v>
      </c>
      <c r="D4816" s="7">
        <v>27.38</v>
      </c>
    </row>
    <row r="4817" spans="1:4" x14ac:dyDescent="0.25">
      <c r="A4817">
        <v>46.02</v>
      </c>
      <c r="B4817">
        <v>1</v>
      </c>
      <c r="C4817">
        <v>6</v>
      </c>
      <c r="D4817" s="7">
        <v>48.32</v>
      </c>
    </row>
    <row r="4818" spans="1:4" x14ac:dyDescent="0.25">
      <c r="A4818">
        <v>75.67</v>
      </c>
      <c r="B4818">
        <v>8</v>
      </c>
      <c r="C4818">
        <v>3</v>
      </c>
      <c r="D4818" s="7">
        <v>635.63</v>
      </c>
    </row>
    <row r="4819" spans="1:4" x14ac:dyDescent="0.25">
      <c r="A4819">
        <v>73.56</v>
      </c>
      <c r="B4819">
        <v>3</v>
      </c>
      <c r="C4819">
        <v>5</v>
      </c>
      <c r="D4819" s="7">
        <v>231.71</v>
      </c>
    </row>
    <row r="4820" spans="1:4" x14ac:dyDescent="0.25">
      <c r="A4820">
        <v>14.58</v>
      </c>
      <c r="B4820">
        <v>7</v>
      </c>
      <c r="C4820">
        <v>5</v>
      </c>
      <c r="D4820" s="7">
        <v>107.16</v>
      </c>
    </row>
    <row r="4821" spans="1:4" x14ac:dyDescent="0.25">
      <c r="A4821">
        <v>76.14</v>
      </c>
      <c r="B4821">
        <v>9</v>
      </c>
      <c r="C4821">
        <v>4</v>
      </c>
      <c r="D4821" s="7">
        <v>719.52</v>
      </c>
    </row>
    <row r="4822" spans="1:4" x14ac:dyDescent="0.25">
      <c r="A4822">
        <v>87.56</v>
      </c>
      <c r="B4822">
        <v>8</v>
      </c>
      <c r="C4822">
        <v>6</v>
      </c>
      <c r="D4822" s="7">
        <v>735.5</v>
      </c>
    </row>
    <row r="4823" spans="1:4" x14ac:dyDescent="0.25">
      <c r="A4823">
        <v>38.58</v>
      </c>
      <c r="B4823">
        <v>2</v>
      </c>
      <c r="C4823">
        <v>1</v>
      </c>
      <c r="D4823" s="7">
        <v>81.02</v>
      </c>
    </row>
    <row r="4824" spans="1:4" x14ac:dyDescent="0.25">
      <c r="A4824">
        <v>5.32</v>
      </c>
      <c r="B4824">
        <v>8</v>
      </c>
      <c r="C4824">
        <v>6</v>
      </c>
      <c r="D4824" s="7">
        <v>44.69</v>
      </c>
    </row>
    <row r="4825" spans="1:4" x14ac:dyDescent="0.25">
      <c r="A4825">
        <v>58.45</v>
      </c>
      <c r="B4825">
        <v>6</v>
      </c>
      <c r="C4825">
        <v>1</v>
      </c>
      <c r="D4825" s="7">
        <v>368.24</v>
      </c>
    </row>
    <row r="4826" spans="1:4" x14ac:dyDescent="0.25">
      <c r="A4826">
        <v>65.760000000000005</v>
      </c>
      <c r="B4826">
        <v>3</v>
      </c>
      <c r="C4826">
        <v>6</v>
      </c>
      <c r="D4826" s="7">
        <v>207.14</v>
      </c>
    </row>
    <row r="4827" spans="1:4" x14ac:dyDescent="0.25">
      <c r="A4827">
        <v>7.82</v>
      </c>
      <c r="B4827">
        <v>10</v>
      </c>
      <c r="C4827">
        <v>6</v>
      </c>
      <c r="D4827" s="7">
        <v>82.11</v>
      </c>
    </row>
    <row r="4828" spans="1:4" x14ac:dyDescent="0.25">
      <c r="A4828">
        <v>17.559999999999999</v>
      </c>
      <c r="B4828">
        <v>6</v>
      </c>
      <c r="C4828">
        <v>3</v>
      </c>
      <c r="D4828" s="7">
        <v>110.63</v>
      </c>
    </row>
    <row r="4829" spans="1:4" x14ac:dyDescent="0.25">
      <c r="A4829">
        <v>63.89</v>
      </c>
      <c r="B4829">
        <v>5</v>
      </c>
      <c r="C4829">
        <v>2</v>
      </c>
      <c r="D4829" s="7">
        <v>335.42</v>
      </c>
    </row>
    <row r="4830" spans="1:4" x14ac:dyDescent="0.25">
      <c r="A4830">
        <v>75.77</v>
      </c>
      <c r="B4830">
        <v>5</v>
      </c>
      <c r="C4830">
        <v>3</v>
      </c>
      <c r="D4830" s="7">
        <v>397.79</v>
      </c>
    </row>
    <row r="4831" spans="1:4" x14ac:dyDescent="0.25">
      <c r="A4831">
        <v>68.8</v>
      </c>
      <c r="B4831">
        <v>4</v>
      </c>
      <c r="C4831">
        <v>5</v>
      </c>
      <c r="D4831" s="7">
        <v>288.95999999999998</v>
      </c>
    </row>
    <row r="4832" spans="1:4" x14ac:dyDescent="0.25">
      <c r="A4832">
        <v>20.59</v>
      </c>
      <c r="B4832">
        <v>5</v>
      </c>
      <c r="C4832">
        <v>6</v>
      </c>
      <c r="D4832" s="7">
        <v>108.1</v>
      </c>
    </row>
    <row r="4833" spans="1:4" x14ac:dyDescent="0.25">
      <c r="A4833">
        <v>53.44</v>
      </c>
      <c r="B4833">
        <v>2</v>
      </c>
      <c r="C4833">
        <v>5</v>
      </c>
      <c r="D4833" s="7">
        <v>112.22</v>
      </c>
    </row>
    <row r="4834" spans="1:4" x14ac:dyDescent="0.25">
      <c r="A4834">
        <v>88.23</v>
      </c>
      <c r="B4834">
        <v>6</v>
      </c>
      <c r="C4834">
        <v>2</v>
      </c>
      <c r="D4834" s="7">
        <v>555.85</v>
      </c>
    </row>
    <row r="4835" spans="1:4" x14ac:dyDescent="0.25">
      <c r="A4835">
        <v>75.400000000000006</v>
      </c>
      <c r="B4835">
        <v>2</v>
      </c>
      <c r="C4835">
        <v>4</v>
      </c>
      <c r="D4835" s="7">
        <v>158.34</v>
      </c>
    </row>
    <row r="4836" spans="1:4" x14ac:dyDescent="0.25">
      <c r="A4836">
        <v>25.78</v>
      </c>
      <c r="B4836">
        <v>8</v>
      </c>
      <c r="C4836">
        <v>4</v>
      </c>
      <c r="D4836" s="7">
        <v>216.55</v>
      </c>
    </row>
    <row r="4837" spans="1:4" x14ac:dyDescent="0.25">
      <c r="A4837">
        <v>68.09</v>
      </c>
      <c r="B4837">
        <v>6</v>
      </c>
      <c r="C4837">
        <v>5</v>
      </c>
      <c r="D4837" s="7">
        <v>428.97</v>
      </c>
    </row>
    <row r="4838" spans="1:4" x14ac:dyDescent="0.25">
      <c r="A4838">
        <v>31.61</v>
      </c>
      <c r="B4838">
        <v>6</v>
      </c>
      <c r="C4838">
        <v>6</v>
      </c>
      <c r="D4838" s="7">
        <v>199.14</v>
      </c>
    </row>
    <row r="4839" spans="1:4" x14ac:dyDescent="0.25">
      <c r="A4839">
        <v>66.58</v>
      </c>
      <c r="B4839">
        <v>3</v>
      </c>
      <c r="C4839">
        <v>2</v>
      </c>
      <c r="D4839" s="7">
        <v>209.73</v>
      </c>
    </row>
    <row r="4840" spans="1:4" x14ac:dyDescent="0.25">
      <c r="A4840">
        <v>87.28</v>
      </c>
      <c r="B4840">
        <v>3</v>
      </c>
      <c r="C4840">
        <v>1</v>
      </c>
      <c r="D4840" s="7">
        <v>274.93</v>
      </c>
    </row>
    <row r="4841" spans="1:4" x14ac:dyDescent="0.25">
      <c r="A4841">
        <v>55.22</v>
      </c>
      <c r="B4841">
        <v>8</v>
      </c>
      <c r="C4841">
        <v>2</v>
      </c>
      <c r="D4841" s="7">
        <v>463.85</v>
      </c>
    </row>
    <row r="4842" spans="1:4" x14ac:dyDescent="0.25">
      <c r="A4842">
        <v>55.19</v>
      </c>
      <c r="B4842">
        <v>1</v>
      </c>
      <c r="C4842">
        <v>3</v>
      </c>
      <c r="D4842" s="7">
        <v>57.95</v>
      </c>
    </row>
    <row r="4843" spans="1:4" x14ac:dyDescent="0.25">
      <c r="A4843">
        <v>29.25</v>
      </c>
      <c r="B4843">
        <v>9</v>
      </c>
      <c r="C4843">
        <v>4</v>
      </c>
      <c r="D4843" s="7">
        <v>276.41000000000003</v>
      </c>
    </row>
    <row r="4844" spans="1:4" x14ac:dyDescent="0.25">
      <c r="A4844">
        <v>98.45</v>
      </c>
      <c r="B4844">
        <v>2</v>
      </c>
      <c r="C4844">
        <v>3</v>
      </c>
      <c r="D4844" s="7">
        <v>206.75</v>
      </c>
    </row>
    <row r="4845" spans="1:4" x14ac:dyDescent="0.25">
      <c r="A4845">
        <v>95.98</v>
      </c>
      <c r="B4845">
        <v>9</v>
      </c>
      <c r="C4845">
        <v>2</v>
      </c>
      <c r="D4845" s="7">
        <v>907.01</v>
      </c>
    </row>
    <row r="4846" spans="1:4" x14ac:dyDescent="0.25">
      <c r="A4846">
        <v>30.63</v>
      </c>
      <c r="B4846">
        <v>8</v>
      </c>
      <c r="C4846">
        <v>3</v>
      </c>
      <c r="D4846" s="7">
        <v>257.29000000000002</v>
      </c>
    </row>
    <row r="4847" spans="1:4" x14ac:dyDescent="0.25">
      <c r="A4847">
        <v>48.33</v>
      </c>
      <c r="B4847">
        <v>10</v>
      </c>
      <c r="C4847">
        <v>6</v>
      </c>
      <c r="D4847" s="7">
        <v>507.46</v>
      </c>
    </row>
    <row r="4848" spans="1:4" x14ac:dyDescent="0.25">
      <c r="A4848">
        <v>89.04</v>
      </c>
      <c r="B4848">
        <v>2</v>
      </c>
      <c r="C4848">
        <v>3</v>
      </c>
      <c r="D4848" s="7">
        <v>186.98</v>
      </c>
    </row>
    <row r="4849" spans="1:4" x14ac:dyDescent="0.25">
      <c r="A4849">
        <v>9.52</v>
      </c>
      <c r="B4849">
        <v>6</v>
      </c>
      <c r="C4849">
        <v>5</v>
      </c>
      <c r="D4849" s="7">
        <v>59.98</v>
      </c>
    </row>
    <row r="4850" spans="1:4" x14ac:dyDescent="0.25">
      <c r="A4850">
        <v>36.799999999999997</v>
      </c>
      <c r="B4850">
        <v>5</v>
      </c>
      <c r="C4850">
        <v>4</v>
      </c>
      <c r="D4850" s="7">
        <v>193.2</v>
      </c>
    </row>
    <row r="4851" spans="1:4" x14ac:dyDescent="0.25">
      <c r="A4851">
        <v>69.42</v>
      </c>
      <c r="B4851">
        <v>6</v>
      </c>
      <c r="C4851">
        <v>6</v>
      </c>
      <c r="D4851" s="7">
        <v>437.35</v>
      </c>
    </row>
    <row r="4852" spans="1:4" x14ac:dyDescent="0.25">
      <c r="A4852">
        <v>95.03</v>
      </c>
      <c r="B4852">
        <v>6</v>
      </c>
      <c r="C4852">
        <v>1</v>
      </c>
      <c r="D4852" s="7">
        <v>598.69000000000005</v>
      </c>
    </row>
    <row r="4853" spans="1:4" x14ac:dyDescent="0.25">
      <c r="A4853">
        <v>39.47</v>
      </c>
      <c r="B4853">
        <v>8</v>
      </c>
      <c r="C4853">
        <v>1</v>
      </c>
      <c r="D4853" s="7">
        <v>331.55</v>
      </c>
    </row>
    <row r="4854" spans="1:4" x14ac:dyDescent="0.25">
      <c r="A4854">
        <v>91.69</v>
      </c>
      <c r="B4854">
        <v>1</v>
      </c>
      <c r="C4854">
        <v>2</v>
      </c>
      <c r="D4854" s="7">
        <v>96.27</v>
      </c>
    </row>
    <row r="4855" spans="1:4" x14ac:dyDescent="0.25">
      <c r="A4855">
        <v>89.88</v>
      </c>
      <c r="B4855">
        <v>6</v>
      </c>
      <c r="C4855">
        <v>3</v>
      </c>
      <c r="D4855" s="7">
        <v>566.24</v>
      </c>
    </row>
    <row r="4856" spans="1:4" x14ac:dyDescent="0.25">
      <c r="A4856">
        <v>74.989999999999995</v>
      </c>
      <c r="B4856">
        <v>10</v>
      </c>
      <c r="C4856">
        <v>6</v>
      </c>
      <c r="D4856" s="7">
        <v>787.39</v>
      </c>
    </row>
    <row r="4857" spans="1:4" x14ac:dyDescent="0.25">
      <c r="A4857">
        <v>70.83</v>
      </c>
      <c r="B4857">
        <v>10</v>
      </c>
      <c r="C4857">
        <v>6</v>
      </c>
      <c r="D4857" s="7">
        <v>743.71</v>
      </c>
    </row>
    <row r="4858" spans="1:4" x14ac:dyDescent="0.25">
      <c r="A4858">
        <v>18.190000000000001</v>
      </c>
      <c r="B4858">
        <v>4</v>
      </c>
      <c r="C4858">
        <v>1</v>
      </c>
      <c r="D4858" s="7">
        <v>76.400000000000006</v>
      </c>
    </row>
    <row r="4859" spans="1:4" x14ac:dyDescent="0.25">
      <c r="A4859">
        <v>74.23</v>
      </c>
      <c r="B4859">
        <v>10</v>
      </c>
      <c r="C4859">
        <v>6</v>
      </c>
      <c r="D4859" s="7">
        <v>779.42</v>
      </c>
    </row>
    <row r="4860" spans="1:4" x14ac:dyDescent="0.25">
      <c r="A4860">
        <v>38.700000000000003</v>
      </c>
      <c r="B4860">
        <v>9</v>
      </c>
      <c r="C4860">
        <v>2</v>
      </c>
      <c r="D4860" s="7">
        <v>365.72</v>
      </c>
    </row>
    <row r="4861" spans="1:4" x14ac:dyDescent="0.25">
      <c r="A4861">
        <v>68.03</v>
      </c>
      <c r="B4861">
        <v>5</v>
      </c>
      <c r="C4861">
        <v>6</v>
      </c>
      <c r="D4861" s="7">
        <v>357.16</v>
      </c>
    </row>
    <row r="4862" spans="1:4" x14ac:dyDescent="0.25">
      <c r="A4862">
        <v>60.29</v>
      </c>
      <c r="B4862">
        <v>4</v>
      </c>
      <c r="C4862">
        <v>1</v>
      </c>
      <c r="D4862" s="7">
        <v>253.22</v>
      </c>
    </row>
    <row r="4863" spans="1:4" x14ac:dyDescent="0.25">
      <c r="A4863">
        <v>61.57</v>
      </c>
      <c r="B4863">
        <v>2</v>
      </c>
      <c r="C4863">
        <v>1</v>
      </c>
      <c r="D4863" s="7">
        <v>129.30000000000001</v>
      </c>
    </row>
    <row r="4864" spans="1:4" x14ac:dyDescent="0.25">
      <c r="A4864">
        <v>30.44</v>
      </c>
      <c r="B4864">
        <v>5</v>
      </c>
      <c r="C4864">
        <v>3</v>
      </c>
      <c r="D4864" s="7">
        <v>159.81</v>
      </c>
    </row>
    <row r="4865" spans="1:4" x14ac:dyDescent="0.25">
      <c r="A4865">
        <v>70.47</v>
      </c>
      <c r="B4865">
        <v>9</v>
      </c>
      <c r="C4865">
        <v>1</v>
      </c>
      <c r="D4865" s="7">
        <v>665.94</v>
      </c>
    </row>
    <row r="4866" spans="1:4" x14ac:dyDescent="0.25">
      <c r="A4866">
        <v>88.83</v>
      </c>
      <c r="B4866">
        <v>3</v>
      </c>
      <c r="C4866">
        <v>2</v>
      </c>
      <c r="D4866" s="7">
        <v>279.81</v>
      </c>
    </row>
    <row r="4867" spans="1:4" x14ac:dyDescent="0.25">
      <c r="A4867">
        <v>38.799999999999997</v>
      </c>
      <c r="B4867">
        <v>6</v>
      </c>
      <c r="C4867">
        <v>2</v>
      </c>
      <c r="D4867" s="7">
        <v>244.44</v>
      </c>
    </row>
    <row r="4868" spans="1:4" x14ac:dyDescent="0.25">
      <c r="A4868">
        <v>64.88</v>
      </c>
      <c r="B4868">
        <v>5</v>
      </c>
      <c r="C4868">
        <v>1</v>
      </c>
      <c r="D4868" s="7">
        <v>340.62</v>
      </c>
    </row>
    <row r="4869" spans="1:4" x14ac:dyDescent="0.25">
      <c r="A4869">
        <v>29.37</v>
      </c>
      <c r="B4869">
        <v>2</v>
      </c>
      <c r="C4869">
        <v>4</v>
      </c>
      <c r="D4869" s="7">
        <v>61.68</v>
      </c>
    </row>
    <row r="4870" spans="1:4" x14ac:dyDescent="0.25">
      <c r="A4870">
        <v>10.44</v>
      </c>
      <c r="B4870">
        <v>2</v>
      </c>
      <c r="C4870">
        <v>6</v>
      </c>
      <c r="D4870" s="7">
        <v>21.92</v>
      </c>
    </row>
    <row r="4871" spans="1:4" x14ac:dyDescent="0.25">
      <c r="A4871">
        <v>86.54</v>
      </c>
      <c r="B4871">
        <v>7</v>
      </c>
      <c r="C4871">
        <v>5</v>
      </c>
      <c r="D4871" s="7">
        <v>636.07000000000005</v>
      </c>
    </row>
    <row r="4872" spans="1:4" x14ac:dyDescent="0.25">
      <c r="A4872">
        <v>69.48</v>
      </c>
      <c r="B4872">
        <v>6</v>
      </c>
      <c r="C4872">
        <v>2</v>
      </c>
      <c r="D4872" s="7">
        <v>437.72</v>
      </c>
    </row>
    <row r="4873" spans="1:4" x14ac:dyDescent="0.25">
      <c r="A4873">
        <v>55.22</v>
      </c>
      <c r="B4873">
        <v>6</v>
      </c>
      <c r="C4873">
        <v>1</v>
      </c>
      <c r="D4873" s="7">
        <v>347.89</v>
      </c>
    </row>
    <row r="4874" spans="1:4" x14ac:dyDescent="0.25">
      <c r="A4874">
        <v>46.17</v>
      </c>
      <c r="B4874">
        <v>1</v>
      </c>
      <c r="C4874">
        <v>3</v>
      </c>
      <c r="D4874" s="7">
        <v>48.48</v>
      </c>
    </row>
    <row r="4875" spans="1:4" x14ac:dyDescent="0.25">
      <c r="A4875">
        <v>32.479999999999997</v>
      </c>
      <c r="B4875">
        <v>3</v>
      </c>
      <c r="C4875">
        <v>2</v>
      </c>
      <c r="D4875" s="7">
        <v>102.31</v>
      </c>
    </row>
    <row r="4876" spans="1:4" x14ac:dyDescent="0.25">
      <c r="A4876">
        <v>7.96</v>
      </c>
      <c r="B4876">
        <v>9</v>
      </c>
      <c r="C4876">
        <v>2</v>
      </c>
      <c r="D4876" s="7">
        <v>75.22</v>
      </c>
    </row>
    <row r="4877" spans="1:4" x14ac:dyDescent="0.25">
      <c r="A4877">
        <v>38.369999999999997</v>
      </c>
      <c r="B4877">
        <v>1</v>
      </c>
      <c r="C4877">
        <v>4</v>
      </c>
      <c r="D4877" s="7">
        <v>40.29</v>
      </c>
    </row>
    <row r="4878" spans="1:4" x14ac:dyDescent="0.25">
      <c r="A4878">
        <v>22.25</v>
      </c>
      <c r="B4878">
        <v>5</v>
      </c>
      <c r="C4878">
        <v>5</v>
      </c>
      <c r="D4878" s="7">
        <v>116.81</v>
      </c>
    </row>
    <row r="4879" spans="1:4" x14ac:dyDescent="0.25">
      <c r="A4879">
        <v>78.989999999999995</v>
      </c>
      <c r="B4879">
        <v>2</v>
      </c>
      <c r="C4879">
        <v>2</v>
      </c>
      <c r="D4879" s="7">
        <v>165.88</v>
      </c>
    </row>
    <row r="4880" spans="1:4" x14ac:dyDescent="0.25">
      <c r="A4880">
        <v>19.28</v>
      </c>
      <c r="B4880">
        <v>3</v>
      </c>
      <c r="C4880">
        <v>6</v>
      </c>
      <c r="D4880" s="7">
        <v>60.73</v>
      </c>
    </row>
    <row r="4881" spans="1:4" x14ac:dyDescent="0.25">
      <c r="A4881">
        <v>75.3</v>
      </c>
      <c r="B4881">
        <v>10</v>
      </c>
      <c r="C4881">
        <v>5</v>
      </c>
      <c r="D4881" s="7">
        <v>790.65</v>
      </c>
    </row>
    <row r="4882" spans="1:4" x14ac:dyDescent="0.25">
      <c r="A4882">
        <v>59.17</v>
      </c>
      <c r="B4882">
        <v>2</v>
      </c>
      <c r="C4882">
        <v>5</v>
      </c>
      <c r="D4882" s="7">
        <v>124.26</v>
      </c>
    </row>
    <row r="4883" spans="1:4" x14ac:dyDescent="0.25">
      <c r="A4883">
        <v>32.07</v>
      </c>
      <c r="B4883">
        <v>5</v>
      </c>
      <c r="C4883">
        <v>2</v>
      </c>
      <c r="D4883" s="7">
        <v>168.37</v>
      </c>
    </row>
    <row r="4884" spans="1:4" x14ac:dyDescent="0.25">
      <c r="A4884">
        <v>6.61</v>
      </c>
      <c r="B4884">
        <v>4</v>
      </c>
      <c r="C4884">
        <v>2</v>
      </c>
      <c r="D4884" s="7">
        <v>27.76</v>
      </c>
    </row>
    <row r="4885" spans="1:4" x14ac:dyDescent="0.25">
      <c r="A4885">
        <v>9.24</v>
      </c>
      <c r="B4885">
        <v>6</v>
      </c>
      <c r="C4885">
        <v>5</v>
      </c>
      <c r="D4885" s="7">
        <v>58.21</v>
      </c>
    </row>
    <row r="4886" spans="1:4" x14ac:dyDescent="0.25">
      <c r="A4886">
        <v>58.44</v>
      </c>
      <c r="B4886">
        <v>1</v>
      </c>
      <c r="C4886">
        <v>5</v>
      </c>
      <c r="D4886" s="7">
        <v>61.36</v>
      </c>
    </row>
    <row r="4887" spans="1:4" x14ac:dyDescent="0.25">
      <c r="A4887">
        <v>68.040000000000006</v>
      </c>
      <c r="B4887">
        <v>4</v>
      </c>
      <c r="C4887">
        <v>3</v>
      </c>
      <c r="D4887" s="7">
        <v>285.77</v>
      </c>
    </row>
    <row r="4888" spans="1:4" x14ac:dyDescent="0.25">
      <c r="A4888">
        <v>18.600000000000001</v>
      </c>
      <c r="B4888">
        <v>2</v>
      </c>
      <c r="C4888">
        <v>4</v>
      </c>
      <c r="D4888" s="7">
        <v>39.06</v>
      </c>
    </row>
    <row r="4889" spans="1:4" x14ac:dyDescent="0.25">
      <c r="A4889">
        <v>69.040000000000006</v>
      </c>
      <c r="B4889">
        <v>10</v>
      </c>
      <c r="C4889">
        <v>5</v>
      </c>
      <c r="D4889" s="7">
        <v>724.92</v>
      </c>
    </row>
    <row r="4890" spans="1:4" x14ac:dyDescent="0.25">
      <c r="A4890">
        <v>44.31</v>
      </c>
      <c r="B4890">
        <v>6</v>
      </c>
      <c r="C4890">
        <v>3</v>
      </c>
      <c r="D4890" s="7">
        <v>279.14999999999998</v>
      </c>
    </row>
    <row r="4891" spans="1:4" x14ac:dyDescent="0.25">
      <c r="A4891">
        <v>5.76</v>
      </c>
      <c r="B4891">
        <v>4</v>
      </c>
      <c r="C4891">
        <v>2</v>
      </c>
      <c r="D4891" s="7">
        <v>24.19</v>
      </c>
    </row>
    <row r="4892" spans="1:4" x14ac:dyDescent="0.25">
      <c r="A4892">
        <v>49.48</v>
      </c>
      <c r="B4892">
        <v>10</v>
      </c>
      <c r="C4892">
        <v>3</v>
      </c>
      <c r="D4892" s="7">
        <v>519.54</v>
      </c>
    </row>
    <row r="4893" spans="1:4" x14ac:dyDescent="0.25">
      <c r="A4893">
        <v>23.44</v>
      </c>
      <c r="B4893">
        <v>8</v>
      </c>
      <c r="C4893">
        <v>1</v>
      </c>
      <c r="D4893" s="7">
        <v>196.9</v>
      </c>
    </row>
    <row r="4894" spans="1:4" x14ac:dyDescent="0.25">
      <c r="A4894">
        <v>93.05</v>
      </c>
      <c r="B4894">
        <v>7</v>
      </c>
      <c r="C4894">
        <v>6</v>
      </c>
      <c r="D4894" s="7">
        <v>683.92</v>
      </c>
    </row>
    <row r="4895" spans="1:4" x14ac:dyDescent="0.25">
      <c r="A4895">
        <v>78.12</v>
      </c>
      <c r="B4895">
        <v>1</v>
      </c>
      <c r="C4895">
        <v>2</v>
      </c>
      <c r="D4895" s="7">
        <v>82.03</v>
      </c>
    </row>
    <row r="4896" spans="1:4" x14ac:dyDescent="0.25">
      <c r="A4896">
        <v>16.61</v>
      </c>
      <c r="B4896">
        <v>2</v>
      </c>
      <c r="C4896">
        <v>5</v>
      </c>
      <c r="D4896" s="7">
        <v>34.880000000000003</v>
      </c>
    </row>
    <row r="4897" spans="1:4" x14ac:dyDescent="0.25">
      <c r="A4897">
        <v>73.430000000000007</v>
      </c>
      <c r="B4897">
        <v>3</v>
      </c>
      <c r="C4897">
        <v>1</v>
      </c>
      <c r="D4897" s="7">
        <v>231.3</v>
      </c>
    </row>
    <row r="4898" spans="1:4" x14ac:dyDescent="0.25">
      <c r="A4898">
        <v>60.03</v>
      </c>
      <c r="B4898">
        <v>10</v>
      </c>
      <c r="C4898">
        <v>3</v>
      </c>
      <c r="D4898" s="7">
        <v>630.30999999999995</v>
      </c>
    </row>
    <row r="4899" spans="1:4" x14ac:dyDescent="0.25">
      <c r="A4899">
        <v>19.78</v>
      </c>
      <c r="B4899">
        <v>1</v>
      </c>
      <c r="C4899">
        <v>1</v>
      </c>
      <c r="D4899" s="7">
        <v>20.77</v>
      </c>
    </row>
    <row r="4900" spans="1:4" x14ac:dyDescent="0.25">
      <c r="A4900">
        <v>11.96</v>
      </c>
      <c r="B4900">
        <v>7</v>
      </c>
      <c r="C4900">
        <v>4</v>
      </c>
      <c r="D4900" s="7">
        <v>87.91</v>
      </c>
    </row>
    <row r="4901" spans="1:4" x14ac:dyDescent="0.25">
      <c r="A4901">
        <v>32.590000000000003</v>
      </c>
      <c r="B4901">
        <v>1</v>
      </c>
      <c r="C4901">
        <v>3</v>
      </c>
      <c r="D4901" s="7">
        <v>34.22</v>
      </c>
    </row>
    <row r="4902" spans="1:4" x14ac:dyDescent="0.25">
      <c r="A4902">
        <v>66.98</v>
      </c>
      <c r="B4902">
        <v>2</v>
      </c>
      <c r="C4902">
        <v>1</v>
      </c>
      <c r="D4902" s="7">
        <v>140.66</v>
      </c>
    </row>
    <row r="4903" spans="1:4" x14ac:dyDescent="0.25">
      <c r="A4903">
        <v>81.99</v>
      </c>
      <c r="B4903">
        <v>4</v>
      </c>
      <c r="C4903">
        <v>1</v>
      </c>
      <c r="D4903" s="7">
        <v>344.36</v>
      </c>
    </row>
    <row r="4904" spans="1:4" x14ac:dyDescent="0.25">
      <c r="A4904">
        <v>15.2</v>
      </c>
      <c r="B4904">
        <v>9</v>
      </c>
      <c r="C4904">
        <v>2</v>
      </c>
      <c r="D4904" s="7">
        <v>143.63999999999999</v>
      </c>
    </row>
    <row r="4905" spans="1:4" x14ac:dyDescent="0.25">
      <c r="A4905">
        <v>44.08</v>
      </c>
      <c r="B4905">
        <v>1</v>
      </c>
      <c r="C4905">
        <v>2</v>
      </c>
      <c r="D4905" s="7">
        <v>46.28</v>
      </c>
    </row>
    <row r="4906" spans="1:4" x14ac:dyDescent="0.25">
      <c r="A4906">
        <v>14.52</v>
      </c>
      <c r="B4906">
        <v>3</v>
      </c>
      <c r="C4906">
        <v>2</v>
      </c>
      <c r="D4906" s="7">
        <v>45.74</v>
      </c>
    </row>
    <row r="4907" spans="1:4" x14ac:dyDescent="0.25">
      <c r="A4907">
        <v>10.039999999999999</v>
      </c>
      <c r="B4907">
        <v>9</v>
      </c>
      <c r="C4907">
        <v>3</v>
      </c>
      <c r="D4907" s="7">
        <v>94.88</v>
      </c>
    </row>
    <row r="4908" spans="1:4" x14ac:dyDescent="0.25">
      <c r="A4908">
        <v>5.6</v>
      </c>
      <c r="B4908">
        <v>5</v>
      </c>
      <c r="C4908">
        <v>2</v>
      </c>
      <c r="D4908" s="7">
        <v>29.4</v>
      </c>
    </row>
    <row r="4909" spans="1:4" x14ac:dyDescent="0.25">
      <c r="A4909">
        <v>66.86</v>
      </c>
      <c r="B4909">
        <v>7</v>
      </c>
      <c r="C4909">
        <v>6</v>
      </c>
      <c r="D4909" s="7">
        <v>491.42</v>
      </c>
    </row>
    <row r="4910" spans="1:4" x14ac:dyDescent="0.25">
      <c r="A4910">
        <v>91.97</v>
      </c>
      <c r="B4910">
        <v>3</v>
      </c>
      <c r="C4910">
        <v>3</v>
      </c>
      <c r="D4910" s="7">
        <v>289.70999999999998</v>
      </c>
    </row>
    <row r="4911" spans="1:4" x14ac:dyDescent="0.25">
      <c r="A4911">
        <v>29.4</v>
      </c>
      <c r="B4911">
        <v>4</v>
      </c>
      <c r="C4911">
        <v>4</v>
      </c>
      <c r="D4911" s="7">
        <v>123.48</v>
      </c>
    </row>
    <row r="4912" spans="1:4" x14ac:dyDescent="0.25">
      <c r="A4912">
        <v>90.22</v>
      </c>
      <c r="B4912">
        <v>1</v>
      </c>
      <c r="C4912">
        <v>1</v>
      </c>
      <c r="D4912" s="7">
        <v>94.73</v>
      </c>
    </row>
    <row r="4913" spans="1:4" x14ac:dyDescent="0.25">
      <c r="A4913">
        <v>37</v>
      </c>
      <c r="B4913">
        <v>6</v>
      </c>
      <c r="C4913">
        <v>6</v>
      </c>
      <c r="D4913" s="7">
        <v>233.1</v>
      </c>
    </row>
    <row r="4914" spans="1:4" x14ac:dyDescent="0.25">
      <c r="A4914">
        <v>45.47</v>
      </c>
      <c r="B4914">
        <v>3</v>
      </c>
      <c r="C4914">
        <v>3</v>
      </c>
      <c r="D4914" s="7">
        <v>143.22999999999999</v>
      </c>
    </row>
    <row r="4915" spans="1:4" x14ac:dyDescent="0.25">
      <c r="A4915">
        <v>96.74</v>
      </c>
      <c r="B4915">
        <v>8</v>
      </c>
      <c r="C4915">
        <v>1</v>
      </c>
      <c r="D4915" s="7">
        <v>812.62</v>
      </c>
    </row>
    <row r="4916" spans="1:4" x14ac:dyDescent="0.25">
      <c r="A4916">
        <v>54.83</v>
      </c>
      <c r="B4916">
        <v>7</v>
      </c>
      <c r="C4916">
        <v>4</v>
      </c>
      <c r="D4916" s="7">
        <v>403</v>
      </c>
    </row>
    <row r="4917" spans="1:4" x14ac:dyDescent="0.25">
      <c r="A4917">
        <v>11.85</v>
      </c>
      <c r="B4917">
        <v>4</v>
      </c>
      <c r="C4917">
        <v>5</v>
      </c>
      <c r="D4917" s="7">
        <v>49.77</v>
      </c>
    </row>
    <row r="4918" spans="1:4" x14ac:dyDescent="0.25">
      <c r="A4918">
        <v>57.61</v>
      </c>
      <c r="B4918">
        <v>3</v>
      </c>
      <c r="C4918">
        <v>4</v>
      </c>
      <c r="D4918" s="7">
        <v>181.47</v>
      </c>
    </row>
    <row r="4919" spans="1:4" x14ac:dyDescent="0.25">
      <c r="A4919">
        <v>21.76</v>
      </c>
      <c r="B4919">
        <v>3</v>
      </c>
      <c r="C4919">
        <v>5</v>
      </c>
      <c r="D4919" s="7">
        <v>68.540000000000006</v>
      </c>
    </row>
    <row r="4920" spans="1:4" x14ac:dyDescent="0.25">
      <c r="A4920">
        <v>22.48</v>
      </c>
      <c r="B4920">
        <v>3</v>
      </c>
      <c r="C4920">
        <v>2</v>
      </c>
      <c r="D4920" s="7">
        <v>70.81</v>
      </c>
    </row>
    <row r="4921" spans="1:4" x14ac:dyDescent="0.25">
      <c r="A4921">
        <v>33.15</v>
      </c>
      <c r="B4921">
        <v>3</v>
      </c>
      <c r="C4921">
        <v>6</v>
      </c>
      <c r="D4921" s="7">
        <v>104.42</v>
      </c>
    </row>
    <row r="4922" spans="1:4" x14ac:dyDescent="0.25">
      <c r="A4922">
        <v>79.58</v>
      </c>
      <c r="B4922">
        <v>10</v>
      </c>
      <c r="C4922">
        <v>3</v>
      </c>
      <c r="D4922" s="7">
        <v>835.59</v>
      </c>
    </row>
    <row r="4923" spans="1:4" x14ac:dyDescent="0.25">
      <c r="A4923">
        <v>54.3</v>
      </c>
      <c r="B4923">
        <v>8</v>
      </c>
      <c r="C4923">
        <v>1</v>
      </c>
      <c r="D4923" s="7">
        <v>456.12</v>
      </c>
    </row>
    <row r="4924" spans="1:4" x14ac:dyDescent="0.25">
      <c r="A4924">
        <v>73.47</v>
      </c>
      <c r="B4924">
        <v>5</v>
      </c>
      <c r="C4924">
        <v>3</v>
      </c>
      <c r="D4924" s="7">
        <v>385.72</v>
      </c>
    </row>
    <row r="4925" spans="1:4" x14ac:dyDescent="0.25">
      <c r="A4925">
        <v>49.36</v>
      </c>
      <c r="B4925">
        <v>7</v>
      </c>
      <c r="C4925">
        <v>6</v>
      </c>
      <c r="D4925" s="7">
        <v>362.8</v>
      </c>
    </row>
    <row r="4926" spans="1:4" x14ac:dyDescent="0.25">
      <c r="A4926">
        <v>38.22</v>
      </c>
      <c r="B4926">
        <v>7</v>
      </c>
      <c r="C4926">
        <v>1</v>
      </c>
      <c r="D4926" s="7">
        <v>280.92</v>
      </c>
    </row>
    <row r="4927" spans="1:4" x14ac:dyDescent="0.25">
      <c r="A4927">
        <v>52.3</v>
      </c>
      <c r="B4927">
        <v>3</v>
      </c>
      <c r="C4927">
        <v>4</v>
      </c>
      <c r="D4927" s="7">
        <v>164.74</v>
      </c>
    </row>
    <row r="4928" spans="1:4" x14ac:dyDescent="0.25">
      <c r="A4928">
        <v>65.73</v>
      </c>
      <c r="B4928">
        <v>4</v>
      </c>
      <c r="C4928">
        <v>6</v>
      </c>
      <c r="D4928" s="7">
        <v>276.07</v>
      </c>
    </row>
    <row r="4929" spans="1:4" x14ac:dyDescent="0.25">
      <c r="A4929">
        <v>53.16</v>
      </c>
      <c r="B4929">
        <v>8</v>
      </c>
      <c r="C4929">
        <v>4</v>
      </c>
      <c r="D4929" s="7">
        <v>446.54</v>
      </c>
    </row>
    <row r="4930" spans="1:4" x14ac:dyDescent="0.25">
      <c r="A4930">
        <v>82.69</v>
      </c>
      <c r="B4930">
        <v>8</v>
      </c>
      <c r="C4930">
        <v>5</v>
      </c>
      <c r="D4930" s="7">
        <v>694.6</v>
      </c>
    </row>
    <row r="4931" spans="1:4" x14ac:dyDescent="0.25">
      <c r="A4931">
        <v>32.39</v>
      </c>
      <c r="B4931">
        <v>7</v>
      </c>
      <c r="C4931">
        <v>4</v>
      </c>
      <c r="D4931" s="7">
        <v>238.07</v>
      </c>
    </row>
    <row r="4932" spans="1:4" x14ac:dyDescent="0.25">
      <c r="A4932">
        <v>30.22</v>
      </c>
      <c r="B4932">
        <v>5</v>
      </c>
      <c r="C4932">
        <v>1</v>
      </c>
      <c r="D4932" s="7">
        <v>158.66</v>
      </c>
    </row>
    <row r="4933" spans="1:4" x14ac:dyDescent="0.25">
      <c r="A4933">
        <v>34.21</v>
      </c>
      <c r="B4933">
        <v>8</v>
      </c>
      <c r="C4933">
        <v>4</v>
      </c>
      <c r="D4933" s="7">
        <v>287.36</v>
      </c>
    </row>
    <row r="4934" spans="1:4" x14ac:dyDescent="0.25">
      <c r="A4934">
        <v>66.709999999999994</v>
      </c>
      <c r="B4934">
        <v>10</v>
      </c>
      <c r="C4934">
        <v>3</v>
      </c>
      <c r="D4934" s="7">
        <v>700.45</v>
      </c>
    </row>
    <row r="4935" spans="1:4" x14ac:dyDescent="0.25">
      <c r="A4935">
        <v>75.260000000000005</v>
      </c>
      <c r="B4935">
        <v>1</v>
      </c>
      <c r="C4935">
        <v>2</v>
      </c>
      <c r="D4935" s="7">
        <v>79.02</v>
      </c>
    </row>
    <row r="4936" spans="1:4" x14ac:dyDescent="0.25">
      <c r="A4936">
        <v>6.01</v>
      </c>
      <c r="B4936">
        <v>4</v>
      </c>
      <c r="C4936">
        <v>4</v>
      </c>
      <c r="D4936" s="7">
        <v>25.24</v>
      </c>
    </row>
    <row r="4937" spans="1:4" x14ac:dyDescent="0.25">
      <c r="A4937">
        <v>52.71</v>
      </c>
      <c r="B4937">
        <v>3</v>
      </c>
      <c r="C4937">
        <v>1</v>
      </c>
      <c r="D4937" s="7">
        <v>166.04</v>
      </c>
    </row>
    <row r="4938" spans="1:4" x14ac:dyDescent="0.25">
      <c r="A4938">
        <v>85.45</v>
      </c>
      <c r="B4938">
        <v>1</v>
      </c>
      <c r="C4938">
        <v>5</v>
      </c>
      <c r="D4938" s="7">
        <v>89.72</v>
      </c>
    </row>
    <row r="4939" spans="1:4" x14ac:dyDescent="0.25">
      <c r="A4939">
        <v>32.81</v>
      </c>
      <c r="B4939">
        <v>10</v>
      </c>
      <c r="C4939">
        <v>6</v>
      </c>
      <c r="D4939" s="7">
        <v>344.5</v>
      </c>
    </row>
    <row r="4940" spans="1:4" x14ac:dyDescent="0.25">
      <c r="A4940">
        <v>92.59</v>
      </c>
      <c r="B4940">
        <v>3</v>
      </c>
      <c r="C4940">
        <v>3</v>
      </c>
      <c r="D4940" s="7">
        <v>291.66000000000003</v>
      </c>
    </row>
    <row r="4941" spans="1:4" x14ac:dyDescent="0.25">
      <c r="A4941">
        <v>6.2</v>
      </c>
      <c r="B4941">
        <v>3</v>
      </c>
      <c r="C4941">
        <v>6</v>
      </c>
      <c r="D4941" s="7">
        <v>19.53</v>
      </c>
    </row>
    <row r="4942" spans="1:4" x14ac:dyDescent="0.25">
      <c r="A4942">
        <v>86.73</v>
      </c>
      <c r="B4942">
        <v>6</v>
      </c>
      <c r="C4942">
        <v>2</v>
      </c>
      <c r="D4942" s="7">
        <v>546.4</v>
      </c>
    </row>
    <row r="4943" spans="1:4" x14ac:dyDescent="0.25">
      <c r="A4943">
        <v>6.87</v>
      </c>
      <c r="B4943">
        <v>6</v>
      </c>
      <c r="C4943">
        <v>6</v>
      </c>
      <c r="D4943" s="7">
        <v>43.28</v>
      </c>
    </row>
    <row r="4944" spans="1:4" x14ac:dyDescent="0.25">
      <c r="A4944">
        <v>62.39</v>
      </c>
      <c r="B4944">
        <v>2</v>
      </c>
      <c r="C4944">
        <v>2</v>
      </c>
      <c r="D4944" s="7">
        <v>131.02000000000001</v>
      </c>
    </row>
    <row r="4945" spans="1:4" x14ac:dyDescent="0.25">
      <c r="A4945">
        <v>63.46</v>
      </c>
      <c r="B4945">
        <v>10</v>
      </c>
      <c r="C4945">
        <v>4</v>
      </c>
      <c r="D4945" s="7">
        <v>666.33</v>
      </c>
    </row>
    <row r="4946" spans="1:4" x14ac:dyDescent="0.25">
      <c r="A4946">
        <v>47.04</v>
      </c>
      <c r="B4946">
        <v>6</v>
      </c>
      <c r="C4946">
        <v>6</v>
      </c>
      <c r="D4946" s="7">
        <v>296.35000000000002</v>
      </c>
    </row>
    <row r="4947" spans="1:4" x14ac:dyDescent="0.25">
      <c r="A4947">
        <v>40.17</v>
      </c>
      <c r="B4947">
        <v>3</v>
      </c>
      <c r="C4947">
        <v>6</v>
      </c>
      <c r="D4947" s="7">
        <v>126.54</v>
      </c>
    </row>
    <row r="4948" spans="1:4" x14ac:dyDescent="0.25">
      <c r="A4948">
        <v>70.930000000000007</v>
      </c>
      <c r="B4948">
        <v>5</v>
      </c>
      <c r="C4948">
        <v>3</v>
      </c>
      <c r="D4948" s="7">
        <v>372.38</v>
      </c>
    </row>
    <row r="4949" spans="1:4" x14ac:dyDescent="0.25">
      <c r="A4949">
        <v>90.96</v>
      </c>
      <c r="B4949">
        <v>4</v>
      </c>
      <c r="C4949">
        <v>1</v>
      </c>
      <c r="D4949" s="7">
        <v>382.03</v>
      </c>
    </row>
    <row r="4950" spans="1:4" x14ac:dyDescent="0.25">
      <c r="A4950">
        <v>51.86</v>
      </c>
      <c r="B4950">
        <v>2</v>
      </c>
      <c r="C4950">
        <v>1</v>
      </c>
      <c r="D4950" s="7">
        <v>108.91</v>
      </c>
    </row>
    <row r="4951" spans="1:4" x14ac:dyDescent="0.25">
      <c r="A4951">
        <v>89.43</v>
      </c>
      <c r="B4951">
        <v>6</v>
      </c>
      <c r="C4951">
        <v>1</v>
      </c>
      <c r="D4951" s="7">
        <v>563.41</v>
      </c>
    </row>
    <row r="4952" spans="1:4" x14ac:dyDescent="0.25">
      <c r="A4952">
        <v>56.35</v>
      </c>
      <c r="B4952">
        <v>6</v>
      </c>
      <c r="C4952">
        <v>3</v>
      </c>
      <c r="D4952" s="7">
        <v>355</v>
      </c>
    </row>
    <row r="4953" spans="1:4" x14ac:dyDescent="0.25">
      <c r="A4953">
        <v>45.58</v>
      </c>
      <c r="B4953">
        <v>7</v>
      </c>
      <c r="C4953">
        <v>5</v>
      </c>
      <c r="D4953" s="7">
        <v>335.01</v>
      </c>
    </row>
    <row r="4954" spans="1:4" x14ac:dyDescent="0.25">
      <c r="A4954">
        <v>33.36</v>
      </c>
      <c r="B4954">
        <v>9</v>
      </c>
      <c r="C4954">
        <v>2</v>
      </c>
      <c r="D4954" s="7">
        <v>315.25</v>
      </c>
    </row>
    <row r="4955" spans="1:4" x14ac:dyDescent="0.25">
      <c r="A4955">
        <v>38.090000000000003</v>
      </c>
      <c r="B4955">
        <v>6</v>
      </c>
      <c r="C4955">
        <v>3</v>
      </c>
      <c r="D4955" s="7">
        <v>239.97</v>
      </c>
    </row>
    <row r="4956" spans="1:4" x14ac:dyDescent="0.25">
      <c r="A4956">
        <v>94.51</v>
      </c>
      <c r="B4956">
        <v>5</v>
      </c>
      <c r="C4956">
        <v>5</v>
      </c>
      <c r="D4956" s="7">
        <v>496.18</v>
      </c>
    </row>
    <row r="4957" spans="1:4" x14ac:dyDescent="0.25">
      <c r="A4957">
        <v>24.52</v>
      </c>
      <c r="B4957">
        <v>6</v>
      </c>
      <c r="C4957">
        <v>2</v>
      </c>
      <c r="D4957" s="7">
        <v>154.47999999999999</v>
      </c>
    </row>
    <row r="4958" spans="1:4" x14ac:dyDescent="0.25">
      <c r="A4958">
        <v>44.79</v>
      </c>
      <c r="B4958">
        <v>1</v>
      </c>
      <c r="C4958">
        <v>5</v>
      </c>
      <c r="D4958" s="7">
        <v>47.03</v>
      </c>
    </row>
    <row r="4959" spans="1:4" x14ac:dyDescent="0.25">
      <c r="A4959">
        <v>42.31</v>
      </c>
      <c r="B4959">
        <v>8</v>
      </c>
      <c r="C4959">
        <v>6</v>
      </c>
      <c r="D4959" s="7">
        <v>355.4</v>
      </c>
    </row>
    <row r="4960" spans="1:4" x14ac:dyDescent="0.25">
      <c r="A4960">
        <v>61.4</v>
      </c>
      <c r="B4960">
        <v>1</v>
      </c>
      <c r="C4960">
        <v>4</v>
      </c>
      <c r="D4960" s="7">
        <v>64.47</v>
      </c>
    </row>
    <row r="4961" spans="1:4" x14ac:dyDescent="0.25">
      <c r="A4961">
        <v>94.9</v>
      </c>
      <c r="B4961">
        <v>3</v>
      </c>
      <c r="C4961">
        <v>5</v>
      </c>
      <c r="D4961" s="7">
        <v>298.94</v>
      </c>
    </row>
    <row r="4962" spans="1:4" x14ac:dyDescent="0.25">
      <c r="A4962">
        <v>55.03</v>
      </c>
      <c r="B4962">
        <v>3</v>
      </c>
      <c r="C4962">
        <v>2</v>
      </c>
      <c r="D4962" s="7">
        <v>173.34</v>
      </c>
    </row>
    <row r="4963" spans="1:4" x14ac:dyDescent="0.25">
      <c r="A4963">
        <v>83.89</v>
      </c>
      <c r="B4963">
        <v>4</v>
      </c>
      <c r="C4963">
        <v>3</v>
      </c>
      <c r="D4963" s="7">
        <v>352.34</v>
      </c>
    </row>
    <row r="4964" spans="1:4" x14ac:dyDescent="0.25">
      <c r="A4964">
        <v>81.760000000000005</v>
      </c>
      <c r="B4964">
        <v>5</v>
      </c>
      <c r="C4964">
        <v>3</v>
      </c>
      <c r="D4964" s="7">
        <v>429.24</v>
      </c>
    </row>
    <row r="4965" spans="1:4" x14ac:dyDescent="0.25">
      <c r="A4965">
        <v>69.81</v>
      </c>
      <c r="B4965">
        <v>5</v>
      </c>
      <c r="C4965">
        <v>1</v>
      </c>
      <c r="D4965" s="7">
        <v>366.5</v>
      </c>
    </row>
    <row r="4966" spans="1:4" x14ac:dyDescent="0.25">
      <c r="A4966">
        <v>66.87</v>
      </c>
      <c r="B4966">
        <v>2</v>
      </c>
      <c r="C4966">
        <v>4</v>
      </c>
      <c r="D4966" s="7">
        <v>140.43</v>
      </c>
    </row>
    <row r="4967" spans="1:4" x14ac:dyDescent="0.25">
      <c r="A4967">
        <v>64.06</v>
      </c>
      <c r="B4967">
        <v>10</v>
      </c>
      <c r="C4967">
        <v>2</v>
      </c>
      <c r="D4967" s="7">
        <v>672.63</v>
      </c>
    </row>
    <row r="4968" spans="1:4" x14ac:dyDescent="0.25">
      <c r="A4968">
        <v>87.96</v>
      </c>
      <c r="B4968">
        <v>9</v>
      </c>
      <c r="C4968">
        <v>3</v>
      </c>
      <c r="D4968" s="7">
        <v>831.22</v>
      </c>
    </row>
    <row r="4969" spans="1:4" x14ac:dyDescent="0.25">
      <c r="A4969">
        <v>14.73</v>
      </c>
      <c r="B4969">
        <v>8</v>
      </c>
      <c r="C4969">
        <v>6</v>
      </c>
      <c r="D4969" s="7">
        <v>123.73</v>
      </c>
    </row>
    <row r="4970" spans="1:4" x14ac:dyDescent="0.25">
      <c r="A4970">
        <v>32.880000000000003</v>
      </c>
      <c r="B4970">
        <v>2</v>
      </c>
      <c r="C4970">
        <v>5</v>
      </c>
      <c r="D4970" s="7">
        <v>69.05</v>
      </c>
    </row>
    <row r="4971" spans="1:4" x14ac:dyDescent="0.25">
      <c r="A4971">
        <v>57.83</v>
      </c>
      <c r="B4971">
        <v>8</v>
      </c>
      <c r="C4971">
        <v>1</v>
      </c>
      <c r="D4971" s="7">
        <v>485.77</v>
      </c>
    </row>
    <row r="4972" spans="1:4" x14ac:dyDescent="0.25">
      <c r="A4972">
        <v>33.049999999999997</v>
      </c>
      <c r="B4972">
        <v>6</v>
      </c>
      <c r="C4972">
        <v>4</v>
      </c>
      <c r="D4972" s="7">
        <v>208.21</v>
      </c>
    </row>
    <row r="4973" spans="1:4" x14ac:dyDescent="0.25">
      <c r="A4973">
        <v>58.54</v>
      </c>
      <c r="B4973">
        <v>10</v>
      </c>
      <c r="C4973">
        <v>4</v>
      </c>
      <c r="D4973" s="7">
        <v>614.66999999999996</v>
      </c>
    </row>
    <row r="4974" spans="1:4" x14ac:dyDescent="0.25">
      <c r="A4974">
        <v>39.020000000000003</v>
      </c>
      <c r="B4974">
        <v>10</v>
      </c>
      <c r="C4974">
        <v>6</v>
      </c>
      <c r="D4974" s="7">
        <v>409.71</v>
      </c>
    </row>
    <row r="4975" spans="1:4" x14ac:dyDescent="0.25">
      <c r="A4975">
        <v>42.94</v>
      </c>
      <c r="B4975">
        <v>4</v>
      </c>
      <c r="C4975">
        <v>6</v>
      </c>
      <c r="D4975" s="7">
        <v>180.35</v>
      </c>
    </row>
    <row r="4976" spans="1:4" x14ac:dyDescent="0.25">
      <c r="A4976">
        <v>5.56</v>
      </c>
      <c r="B4976">
        <v>4</v>
      </c>
      <c r="C4976">
        <v>1</v>
      </c>
      <c r="D4976" s="7">
        <v>23.35</v>
      </c>
    </row>
    <row r="4977" spans="1:4" x14ac:dyDescent="0.25">
      <c r="A4977">
        <v>73.37</v>
      </c>
      <c r="B4977">
        <v>9</v>
      </c>
      <c r="C4977">
        <v>4</v>
      </c>
      <c r="D4977" s="7">
        <v>693.35</v>
      </c>
    </row>
    <row r="4978" spans="1:4" x14ac:dyDescent="0.25">
      <c r="A4978">
        <v>17.12</v>
      </c>
      <c r="B4978">
        <v>10</v>
      </c>
      <c r="C4978">
        <v>5</v>
      </c>
      <c r="D4978" s="7">
        <v>179.76</v>
      </c>
    </row>
    <row r="4979" spans="1:4" x14ac:dyDescent="0.25">
      <c r="A4979">
        <v>71.78</v>
      </c>
      <c r="B4979">
        <v>4</v>
      </c>
      <c r="C4979">
        <v>6</v>
      </c>
      <c r="D4979" s="7">
        <v>301.48</v>
      </c>
    </row>
    <row r="4980" spans="1:4" x14ac:dyDescent="0.25">
      <c r="A4980">
        <v>47.99</v>
      </c>
      <c r="B4980">
        <v>7</v>
      </c>
      <c r="C4980">
        <v>2</v>
      </c>
      <c r="D4980" s="7">
        <v>352.73</v>
      </c>
    </row>
    <row r="4981" spans="1:4" x14ac:dyDescent="0.25">
      <c r="A4981">
        <v>7.54</v>
      </c>
      <c r="B4981">
        <v>2</v>
      </c>
      <c r="C4981">
        <v>6</v>
      </c>
      <c r="D4981" s="7">
        <v>15.83</v>
      </c>
    </row>
    <row r="4982" spans="1:4" x14ac:dyDescent="0.25">
      <c r="A4982">
        <v>16.8</v>
      </c>
      <c r="B4982">
        <v>3</v>
      </c>
      <c r="C4982">
        <v>6</v>
      </c>
      <c r="D4982" s="7">
        <v>52.92</v>
      </c>
    </row>
    <row r="4983" spans="1:4" x14ac:dyDescent="0.25">
      <c r="A4983">
        <v>94.38</v>
      </c>
      <c r="B4983">
        <v>9</v>
      </c>
      <c r="C4983">
        <v>6</v>
      </c>
      <c r="D4983" s="7">
        <v>891.89</v>
      </c>
    </row>
    <row r="4984" spans="1:4" x14ac:dyDescent="0.25">
      <c r="A4984">
        <v>33.75</v>
      </c>
      <c r="B4984">
        <v>2</v>
      </c>
      <c r="C4984">
        <v>1</v>
      </c>
      <c r="D4984" s="7">
        <v>70.88</v>
      </c>
    </row>
    <row r="4985" spans="1:4" x14ac:dyDescent="0.25">
      <c r="A4985">
        <v>99.09</v>
      </c>
      <c r="B4985">
        <v>1</v>
      </c>
      <c r="C4985">
        <v>5</v>
      </c>
      <c r="D4985" s="7">
        <v>104.04</v>
      </c>
    </row>
    <row r="4986" spans="1:4" x14ac:dyDescent="0.25">
      <c r="A4986">
        <v>94.9</v>
      </c>
      <c r="B4986">
        <v>6</v>
      </c>
      <c r="C4986">
        <v>5</v>
      </c>
      <c r="D4986" s="7">
        <v>597.87</v>
      </c>
    </row>
    <row r="4987" spans="1:4" x14ac:dyDescent="0.25">
      <c r="A4987">
        <v>16.55</v>
      </c>
      <c r="B4987">
        <v>6</v>
      </c>
      <c r="C4987">
        <v>4</v>
      </c>
      <c r="D4987" s="7">
        <v>104.27</v>
      </c>
    </row>
    <row r="4988" spans="1:4" x14ac:dyDescent="0.25">
      <c r="A4988">
        <v>10</v>
      </c>
      <c r="B4988">
        <v>9</v>
      </c>
      <c r="C4988">
        <v>2</v>
      </c>
      <c r="D4988" s="7">
        <v>94.5</v>
      </c>
    </row>
    <row r="4989" spans="1:4" x14ac:dyDescent="0.25">
      <c r="A4989">
        <v>90.87</v>
      </c>
      <c r="B4989">
        <v>7</v>
      </c>
      <c r="C4989">
        <v>3</v>
      </c>
      <c r="D4989" s="7">
        <v>667.89</v>
      </c>
    </row>
    <row r="4990" spans="1:4" x14ac:dyDescent="0.25">
      <c r="A4990">
        <v>14.42</v>
      </c>
      <c r="B4990">
        <v>8</v>
      </c>
      <c r="C4990">
        <v>1</v>
      </c>
      <c r="D4990" s="7">
        <v>121.13</v>
      </c>
    </row>
    <row r="4991" spans="1:4" x14ac:dyDescent="0.25">
      <c r="A4991">
        <v>27.79</v>
      </c>
      <c r="B4991">
        <v>2</v>
      </c>
      <c r="C4991">
        <v>1</v>
      </c>
      <c r="D4991" s="7">
        <v>58.36</v>
      </c>
    </row>
    <row r="4992" spans="1:4" x14ac:dyDescent="0.25">
      <c r="A4992">
        <v>47.85</v>
      </c>
      <c r="B4992">
        <v>6</v>
      </c>
      <c r="C4992">
        <v>4</v>
      </c>
      <c r="D4992" s="7">
        <v>301.45999999999998</v>
      </c>
    </row>
    <row r="4993" spans="1:4" x14ac:dyDescent="0.25">
      <c r="A4993">
        <v>86.06</v>
      </c>
      <c r="B4993">
        <v>2</v>
      </c>
      <c r="C4993">
        <v>4</v>
      </c>
      <c r="D4993" s="7">
        <v>180.73</v>
      </c>
    </row>
    <row r="4994" spans="1:4" x14ac:dyDescent="0.25">
      <c r="A4994">
        <v>87.73</v>
      </c>
      <c r="B4994">
        <v>8</v>
      </c>
      <c r="C4994">
        <v>3</v>
      </c>
      <c r="D4994" s="7">
        <v>736.93</v>
      </c>
    </row>
    <row r="4995" spans="1:4" x14ac:dyDescent="0.25">
      <c r="A4995">
        <v>15.84</v>
      </c>
      <c r="B4995">
        <v>6</v>
      </c>
      <c r="C4995">
        <v>3</v>
      </c>
      <c r="D4995" s="7">
        <v>99.79</v>
      </c>
    </row>
    <row r="4996" spans="1:4" x14ac:dyDescent="0.25">
      <c r="A4996">
        <v>30.71</v>
      </c>
      <c r="B4996">
        <v>3</v>
      </c>
      <c r="C4996">
        <v>4</v>
      </c>
      <c r="D4996" s="7">
        <v>96.74</v>
      </c>
    </row>
    <row r="4997" spans="1:4" x14ac:dyDescent="0.25">
      <c r="A4997">
        <v>66.739999999999995</v>
      </c>
      <c r="B4997">
        <v>9</v>
      </c>
      <c r="C4997">
        <v>3</v>
      </c>
      <c r="D4997" s="7">
        <v>630.69000000000005</v>
      </c>
    </row>
    <row r="4998" spans="1:4" x14ac:dyDescent="0.25">
      <c r="A4998">
        <v>73.040000000000006</v>
      </c>
      <c r="B4998">
        <v>1</v>
      </c>
      <c r="C4998">
        <v>4</v>
      </c>
      <c r="D4998" s="7">
        <v>76.69</v>
      </c>
    </row>
    <row r="4999" spans="1:4" x14ac:dyDescent="0.25">
      <c r="A4999">
        <v>91.57</v>
      </c>
      <c r="B4999">
        <v>6</v>
      </c>
      <c r="C4999">
        <v>3</v>
      </c>
      <c r="D4999" s="7">
        <v>576.89</v>
      </c>
    </row>
    <row r="5000" spans="1:4" x14ac:dyDescent="0.25">
      <c r="A5000">
        <v>9.26</v>
      </c>
      <c r="B5000">
        <v>3</v>
      </c>
      <c r="C5000">
        <v>1</v>
      </c>
      <c r="D5000" s="7">
        <v>29.17</v>
      </c>
    </row>
    <row r="5001" spans="1:4" x14ac:dyDescent="0.25">
      <c r="A5001">
        <v>18.010000000000002</v>
      </c>
      <c r="B5001">
        <v>8</v>
      </c>
      <c r="C5001">
        <v>5</v>
      </c>
      <c r="D5001" s="7">
        <v>151.28</v>
      </c>
    </row>
    <row r="5002" spans="1:4" x14ac:dyDescent="0.25">
      <c r="A5002">
        <v>14.35</v>
      </c>
      <c r="B5002">
        <v>1</v>
      </c>
      <c r="C5002">
        <v>1</v>
      </c>
      <c r="D5002" s="7">
        <v>15.07</v>
      </c>
    </row>
    <row r="5003" spans="1:4" x14ac:dyDescent="0.25">
      <c r="A5003">
        <v>22.83</v>
      </c>
      <c r="B5003">
        <v>3</v>
      </c>
      <c r="C5003">
        <v>2</v>
      </c>
      <c r="D5003" s="7">
        <v>71.91</v>
      </c>
    </row>
    <row r="5004" spans="1:4" x14ac:dyDescent="0.25">
      <c r="A5004">
        <v>26.92</v>
      </c>
      <c r="B5004">
        <v>5</v>
      </c>
      <c r="C5004">
        <v>5</v>
      </c>
      <c r="D5004" s="7">
        <v>141.33000000000001</v>
      </c>
    </row>
    <row r="5005" spans="1:4" x14ac:dyDescent="0.25">
      <c r="A5005">
        <v>75.11</v>
      </c>
      <c r="B5005">
        <v>7</v>
      </c>
      <c r="C5005">
        <v>4</v>
      </c>
      <c r="D5005" s="7">
        <v>552.05999999999995</v>
      </c>
    </row>
    <row r="5006" spans="1:4" x14ac:dyDescent="0.25">
      <c r="A5006">
        <v>33.21</v>
      </c>
      <c r="B5006">
        <v>4</v>
      </c>
      <c r="C5006">
        <v>4</v>
      </c>
      <c r="D5006" s="7">
        <v>139.47999999999999</v>
      </c>
    </row>
    <row r="5007" spans="1:4" x14ac:dyDescent="0.25">
      <c r="A5007">
        <v>20.37</v>
      </c>
      <c r="B5007">
        <v>10</v>
      </c>
      <c r="C5007">
        <v>6</v>
      </c>
      <c r="D5007" s="7">
        <v>213.89</v>
      </c>
    </row>
    <row r="5008" spans="1:4" x14ac:dyDescent="0.25">
      <c r="A5008">
        <v>61.88</v>
      </c>
      <c r="B5008">
        <v>7</v>
      </c>
      <c r="C5008">
        <v>3</v>
      </c>
      <c r="D5008" s="7">
        <v>454.82</v>
      </c>
    </row>
    <row r="5009" spans="1:4" x14ac:dyDescent="0.25">
      <c r="A5009">
        <v>93.08</v>
      </c>
      <c r="B5009">
        <v>3</v>
      </c>
      <c r="C5009">
        <v>4</v>
      </c>
      <c r="D5009" s="7">
        <v>293.2</v>
      </c>
    </row>
    <row r="5010" spans="1:4" x14ac:dyDescent="0.25">
      <c r="A5010">
        <v>88</v>
      </c>
      <c r="B5010">
        <v>5</v>
      </c>
      <c r="C5010">
        <v>2</v>
      </c>
      <c r="D5010" s="7">
        <v>462</v>
      </c>
    </row>
    <row r="5011" spans="1:4" x14ac:dyDescent="0.25">
      <c r="A5011">
        <v>78.239999999999995</v>
      </c>
      <c r="B5011">
        <v>10</v>
      </c>
      <c r="C5011">
        <v>5</v>
      </c>
      <c r="D5011" s="7">
        <v>821.52</v>
      </c>
    </row>
    <row r="5012" spans="1:4" x14ac:dyDescent="0.25">
      <c r="A5012">
        <v>75.09</v>
      </c>
      <c r="B5012">
        <v>10</v>
      </c>
      <c r="C5012">
        <v>1</v>
      </c>
      <c r="D5012" s="7">
        <v>788.45</v>
      </c>
    </row>
    <row r="5013" spans="1:4" x14ac:dyDescent="0.25">
      <c r="A5013">
        <v>83.77</v>
      </c>
      <c r="B5013">
        <v>2</v>
      </c>
      <c r="C5013">
        <v>2</v>
      </c>
      <c r="D5013" s="7">
        <v>175.92</v>
      </c>
    </row>
    <row r="5014" spans="1:4" x14ac:dyDescent="0.25">
      <c r="A5014">
        <v>42.62</v>
      </c>
      <c r="B5014">
        <v>6</v>
      </c>
      <c r="C5014">
        <v>4</v>
      </c>
      <c r="D5014" s="7">
        <v>268.51</v>
      </c>
    </row>
    <row r="5015" spans="1:4" x14ac:dyDescent="0.25">
      <c r="A5015">
        <v>80.22</v>
      </c>
      <c r="B5015">
        <v>9</v>
      </c>
      <c r="C5015">
        <v>6</v>
      </c>
      <c r="D5015" s="7">
        <v>758.08</v>
      </c>
    </row>
    <row r="5016" spans="1:4" x14ac:dyDescent="0.25">
      <c r="A5016">
        <v>84.92</v>
      </c>
      <c r="B5016">
        <v>4</v>
      </c>
      <c r="C5016">
        <v>6</v>
      </c>
      <c r="D5016" s="7">
        <v>356.66</v>
      </c>
    </row>
    <row r="5017" spans="1:4" x14ac:dyDescent="0.25">
      <c r="A5017">
        <v>47.29</v>
      </c>
      <c r="B5017">
        <v>6</v>
      </c>
      <c r="C5017">
        <v>1</v>
      </c>
      <c r="D5017" s="7">
        <v>297.93</v>
      </c>
    </row>
    <row r="5018" spans="1:4" x14ac:dyDescent="0.25">
      <c r="A5018">
        <v>87.29</v>
      </c>
      <c r="B5018">
        <v>5</v>
      </c>
      <c r="C5018">
        <v>3</v>
      </c>
      <c r="D5018" s="7">
        <v>458.27</v>
      </c>
    </row>
    <row r="5019" spans="1:4" x14ac:dyDescent="0.25">
      <c r="A5019">
        <v>67.849999999999994</v>
      </c>
      <c r="B5019">
        <v>3</v>
      </c>
      <c r="C5019">
        <v>1</v>
      </c>
      <c r="D5019" s="7">
        <v>213.73</v>
      </c>
    </row>
    <row r="5020" spans="1:4" x14ac:dyDescent="0.25">
      <c r="A5020">
        <v>95.27</v>
      </c>
      <c r="B5020">
        <v>10</v>
      </c>
      <c r="C5020">
        <v>1</v>
      </c>
      <c r="D5020" s="7">
        <v>1000.33</v>
      </c>
    </row>
    <row r="5021" spans="1:4" x14ac:dyDescent="0.25">
      <c r="A5021">
        <v>70.75</v>
      </c>
      <c r="B5021">
        <v>10</v>
      </c>
      <c r="C5021">
        <v>2</v>
      </c>
      <c r="D5021" s="7">
        <v>742.88</v>
      </c>
    </row>
    <row r="5022" spans="1:4" x14ac:dyDescent="0.25">
      <c r="A5022">
        <v>86.34</v>
      </c>
      <c r="B5022">
        <v>3</v>
      </c>
      <c r="C5022">
        <v>2</v>
      </c>
      <c r="D5022" s="7">
        <v>271.97000000000003</v>
      </c>
    </row>
    <row r="5023" spans="1:4" x14ac:dyDescent="0.25">
      <c r="A5023">
        <v>30.94</v>
      </c>
      <c r="B5023">
        <v>10</v>
      </c>
      <c r="C5023">
        <v>5</v>
      </c>
      <c r="D5023" s="7">
        <v>324.87</v>
      </c>
    </row>
    <row r="5024" spans="1:4" x14ac:dyDescent="0.25">
      <c r="A5024">
        <v>12.14</v>
      </c>
      <c r="B5024">
        <v>8</v>
      </c>
      <c r="C5024">
        <v>2</v>
      </c>
      <c r="D5024" s="7">
        <v>101.98</v>
      </c>
    </row>
    <row r="5025" spans="1:4" x14ac:dyDescent="0.25">
      <c r="A5025">
        <v>29.81</v>
      </c>
      <c r="B5025">
        <v>5</v>
      </c>
      <c r="C5025">
        <v>2</v>
      </c>
      <c r="D5025" s="7">
        <v>156.5</v>
      </c>
    </row>
    <row r="5026" spans="1:4" x14ac:dyDescent="0.25">
      <c r="A5026">
        <v>45.27</v>
      </c>
      <c r="B5026">
        <v>8</v>
      </c>
      <c r="C5026">
        <v>4</v>
      </c>
      <c r="D5026" s="7">
        <v>380.27</v>
      </c>
    </row>
    <row r="5027" spans="1:4" x14ac:dyDescent="0.25">
      <c r="A5027">
        <v>14.86</v>
      </c>
      <c r="B5027">
        <v>4</v>
      </c>
      <c r="C5027">
        <v>1</v>
      </c>
      <c r="D5027" s="7">
        <v>62.41</v>
      </c>
    </row>
    <row r="5028" spans="1:4" x14ac:dyDescent="0.25">
      <c r="A5028">
        <v>68</v>
      </c>
      <c r="B5028">
        <v>7</v>
      </c>
      <c r="C5028">
        <v>1</v>
      </c>
      <c r="D5028" s="7">
        <v>499.8</v>
      </c>
    </row>
    <row r="5029" spans="1:4" x14ac:dyDescent="0.25">
      <c r="A5029">
        <v>7.22</v>
      </c>
      <c r="B5029">
        <v>8</v>
      </c>
      <c r="C5029">
        <v>1</v>
      </c>
      <c r="D5029" s="7">
        <v>60.65</v>
      </c>
    </row>
    <row r="5030" spans="1:4" x14ac:dyDescent="0.25">
      <c r="A5030">
        <v>88.06</v>
      </c>
      <c r="B5030">
        <v>4</v>
      </c>
      <c r="C5030">
        <v>1</v>
      </c>
      <c r="D5030" s="7">
        <v>369.85</v>
      </c>
    </row>
    <row r="5031" spans="1:4" x14ac:dyDescent="0.25">
      <c r="A5031">
        <v>7.89</v>
      </c>
      <c r="B5031">
        <v>6</v>
      </c>
      <c r="C5031">
        <v>1</v>
      </c>
      <c r="D5031" s="7">
        <v>49.71</v>
      </c>
    </row>
    <row r="5032" spans="1:4" x14ac:dyDescent="0.25">
      <c r="A5032">
        <v>10</v>
      </c>
      <c r="B5032">
        <v>10</v>
      </c>
      <c r="C5032">
        <v>1</v>
      </c>
      <c r="D5032" s="7">
        <v>105</v>
      </c>
    </row>
    <row r="5033" spans="1:4" x14ac:dyDescent="0.25">
      <c r="A5033">
        <v>15.38</v>
      </c>
      <c r="B5033">
        <v>8</v>
      </c>
      <c r="C5033">
        <v>3</v>
      </c>
      <c r="D5033" s="7">
        <v>129.19</v>
      </c>
    </row>
    <row r="5034" spans="1:4" x14ac:dyDescent="0.25">
      <c r="A5034">
        <v>64.53</v>
      </c>
      <c r="B5034">
        <v>6</v>
      </c>
      <c r="C5034">
        <v>6</v>
      </c>
      <c r="D5034" s="7">
        <v>406.54</v>
      </c>
    </row>
    <row r="5035" spans="1:4" x14ac:dyDescent="0.25">
      <c r="A5035">
        <v>78.36</v>
      </c>
      <c r="B5035">
        <v>10</v>
      </c>
      <c r="C5035">
        <v>6</v>
      </c>
      <c r="D5035" s="7">
        <v>822.78</v>
      </c>
    </row>
    <row r="5036" spans="1:4" x14ac:dyDescent="0.25">
      <c r="A5036">
        <v>58.8</v>
      </c>
      <c r="B5036">
        <v>4</v>
      </c>
      <c r="C5036">
        <v>2</v>
      </c>
      <c r="D5036" s="7">
        <v>246.96</v>
      </c>
    </row>
    <row r="5037" spans="1:4" x14ac:dyDescent="0.25">
      <c r="A5037">
        <v>46.4</v>
      </c>
      <c r="B5037">
        <v>4</v>
      </c>
      <c r="C5037">
        <v>4</v>
      </c>
      <c r="D5037" s="7">
        <v>194.88</v>
      </c>
    </row>
    <row r="5038" spans="1:4" x14ac:dyDescent="0.25">
      <c r="A5038">
        <v>67.67</v>
      </c>
      <c r="B5038">
        <v>4</v>
      </c>
      <c r="C5038">
        <v>6</v>
      </c>
      <c r="D5038" s="7">
        <v>284.20999999999998</v>
      </c>
    </row>
    <row r="5039" spans="1:4" x14ac:dyDescent="0.25">
      <c r="A5039">
        <v>38.520000000000003</v>
      </c>
      <c r="B5039">
        <v>6</v>
      </c>
      <c r="C5039">
        <v>6</v>
      </c>
      <c r="D5039" s="7">
        <v>242.68</v>
      </c>
    </row>
    <row r="5040" spans="1:4" x14ac:dyDescent="0.25">
      <c r="A5040">
        <v>70.849999999999994</v>
      </c>
      <c r="B5040">
        <v>4</v>
      </c>
      <c r="C5040">
        <v>2</v>
      </c>
      <c r="D5040" s="7">
        <v>297.57</v>
      </c>
    </row>
    <row r="5041" spans="1:4" x14ac:dyDescent="0.25">
      <c r="A5041">
        <v>66.14</v>
      </c>
      <c r="B5041">
        <v>1</v>
      </c>
      <c r="C5041">
        <v>4</v>
      </c>
      <c r="D5041" s="7">
        <v>69.45</v>
      </c>
    </row>
    <row r="5042" spans="1:4" x14ac:dyDescent="0.25">
      <c r="A5042">
        <v>32.880000000000003</v>
      </c>
      <c r="B5042">
        <v>3</v>
      </c>
      <c r="C5042">
        <v>2</v>
      </c>
      <c r="D5042" s="7">
        <v>103.57</v>
      </c>
    </row>
    <row r="5043" spans="1:4" x14ac:dyDescent="0.25">
      <c r="A5043">
        <v>61.22</v>
      </c>
      <c r="B5043">
        <v>7</v>
      </c>
      <c r="C5043">
        <v>6</v>
      </c>
      <c r="D5043" s="7">
        <v>449.97</v>
      </c>
    </row>
    <row r="5044" spans="1:4" x14ac:dyDescent="0.25">
      <c r="A5044">
        <v>81.010000000000005</v>
      </c>
      <c r="B5044">
        <v>1</v>
      </c>
      <c r="C5044">
        <v>6</v>
      </c>
      <c r="D5044" s="7">
        <v>85.06</v>
      </c>
    </row>
    <row r="5045" spans="1:4" x14ac:dyDescent="0.25">
      <c r="A5045">
        <v>8.94</v>
      </c>
      <c r="B5045">
        <v>2</v>
      </c>
      <c r="C5045">
        <v>1</v>
      </c>
      <c r="D5045" s="7">
        <v>18.77</v>
      </c>
    </row>
    <row r="5046" spans="1:4" x14ac:dyDescent="0.25">
      <c r="A5046">
        <v>48.28</v>
      </c>
      <c r="B5046">
        <v>5</v>
      </c>
      <c r="C5046">
        <v>4</v>
      </c>
      <c r="D5046" s="7">
        <v>253.47</v>
      </c>
    </row>
    <row r="5047" spans="1:4" x14ac:dyDescent="0.25">
      <c r="A5047">
        <v>33.6</v>
      </c>
      <c r="B5047">
        <v>10</v>
      </c>
      <c r="C5047">
        <v>1</v>
      </c>
      <c r="D5047" s="7">
        <v>352.8</v>
      </c>
    </row>
    <row r="5048" spans="1:4" x14ac:dyDescent="0.25">
      <c r="A5048">
        <v>99.98</v>
      </c>
      <c r="B5048">
        <v>5</v>
      </c>
      <c r="C5048">
        <v>5</v>
      </c>
      <c r="D5048" s="7">
        <v>524.89</v>
      </c>
    </row>
    <row r="5049" spans="1:4" x14ac:dyDescent="0.25">
      <c r="A5049">
        <v>76.319999999999993</v>
      </c>
      <c r="B5049">
        <v>10</v>
      </c>
      <c r="C5049">
        <v>5</v>
      </c>
      <c r="D5049" s="7">
        <v>801.36</v>
      </c>
    </row>
    <row r="5050" spans="1:4" x14ac:dyDescent="0.25">
      <c r="A5050">
        <v>87.37</v>
      </c>
      <c r="B5050">
        <v>3</v>
      </c>
      <c r="C5050">
        <v>4</v>
      </c>
      <c r="D5050" s="7">
        <v>275.22000000000003</v>
      </c>
    </row>
    <row r="5051" spans="1:4" x14ac:dyDescent="0.25">
      <c r="A5051">
        <v>53.07</v>
      </c>
      <c r="B5051">
        <v>9</v>
      </c>
      <c r="C5051">
        <v>6</v>
      </c>
      <c r="D5051" s="7">
        <v>501.51</v>
      </c>
    </row>
    <row r="5052" spans="1:4" x14ac:dyDescent="0.25">
      <c r="A5052">
        <v>80.7</v>
      </c>
      <c r="B5052">
        <v>4</v>
      </c>
      <c r="C5052">
        <v>2</v>
      </c>
      <c r="D5052" s="7">
        <v>338.94</v>
      </c>
    </row>
    <row r="5053" spans="1:4" x14ac:dyDescent="0.25">
      <c r="A5053">
        <v>39.83</v>
      </c>
      <c r="B5053">
        <v>1</v>
      </c>
      <c r="C5053">
        <v>4</v>
      </c>
      <c r="D5053" s="7">
        <v>41.82</v>
      </c>
    </row>
    <row r="5054" spans="1:4" x14ac:dyDescent="0.25">
      <c r="A5054">
        <v>19.02</v>
      </c>
      <c r="B5054">
        <v>10</v>
      </c>
      <c r="C5054">
        <v>2</v>
      </c>
      <c r="D5054" s="7">
        <v>199.71</v>
      </c>
    </row>
    <row r="5055" spans="1:4" x14ac:dyDescent="0.25">
      <c r="A5055">
        <v>75.099999999999994</v>
      </c>
      <c r="B5055">
        <v>8</v>
      </c>
      <c r="C5055">
        <v>6</v>
      </c>
      <c r="D5055" s="7">
        <v>630.84</v>
      </c>
    </row>
    <row r="5056" spans="1:4" x14ac:dyDescent="0.25">
      <c r="A5056">
        <v>42.09</v>
      </c>
      <c r="B5056">
        <v>10</v>
      </c>
      <c r="C5056">
        <v>2</v>
      </c>
      <c r="D5056" s="7">
        <v>441.95</v>
      </c>
    </row>
    <row r="5057" spans="1:4" x14ac:dyDescent="0.25">
      <c r="A5057">
        <v>23.46</v>
      </c>
      <c r="B5057">
        <v>2</v>
      </c>
      <c r="C5057">
        <v>1</v>
      </c>
      <c r="D5057" s="7">
        <v>49.27</v>
      </c>
    </row>
    <row r="5058" spans="1:4" x14ac:dyDescent="0.25">
      <c r="A5058">
        <v>49.9</v>
      </c>
      <c r="B5058">
        <v>10</v>
      </c>
      <c r="C5058">
        <v>2</v>
      </c>
      <c r="D5058" s="7">
        <v>523.95000000000005</v>
      </c>
    </row>
    <row r="5059" spans="1:4" x14ac:dyDescent="0.25">
      <c r="A5059">
        <v>41.33</v>
      </c>
      <c r="B5059">
        <v>5</v>
      </c>
      <c r="C5059">
        <v>5</v>
      </c>
      <c r="D5059" s="7">
        <v>216.98</v>
      </c>
    </row>
    <row r="5060" spans="1:4" x14ac:dyDescent="0.25">
      <c r="A5060">
        <v>28.83</v>
      </c>
      <c r="B5060">
        <v>4</v>
      </c>
      <c r="C5060">
        <v>2</v>
      </c>
      <c r="D5060" s="7">
        <v>121.09</v>
      </c>
    </row>
    <row r="5061" spans="1:4" x14ac:dyDescent="0.25">
      <c r="A5061">
        <v>89.69</v>
      </c>
      <c r="B5061">
        <v>3</v>
      </c>
      <c r="C5061">
        <v>3</v>
      </c>
      <c r="D5061" s="7">
        <v>282.52</v>
      </c>
    </row>
    <row r="5062" spans="1:4" x14ac:dyDescent="0.25">
      <c r="A5062">
        <v>79.88</v>
      </c>
      <c r="B5062">
        <v>8</v>
      </c>
      <c r="C5062">
        <v>6</v>
      </c>
      <c r="D5062" s="7">
        <v>670.99</v>
      </c>
    </row>
    <row r="5063" spans="1:4" x14ac:dyDescent="0.25">
      <c r="A5063">
        <v>50.31</v>
      </c>
      <c r="B5063">
        <v>1</v>
      </c>
      <c r="C5063">
        <v>4</v>
      </c>
      <c r="D5063" s="7">
        <v>52.83</v>
      </c>
    </row>
    <row r="5064" spans="1:4" x14ac:dyDescent="0.25">
      <c r="A5064">
        <v>99.06</v>
      </c>
      <c r="B5064">
        <v>7</v>
      </c>
      <c r="C5064">
        <v>1</v>
      </c>
      <c r="D5064" s="7">
        <v>728.09</v>
      </c>
    </row>
    <row r="5065" spans="1:4" x14ac:dyDescent="0.25">
      <c r="A5065">
        <v>9.2899999999999991</v>
      </c>
      <c r="B5065">
        <v>2</v>
      </c>
      <c r="C5065">
        <v>2</v>
      </c>
      <c r="D5065" s="7">
        <v>19.510000000000002</v>
      </c>
    </row>
    <row r="5066" spans="1:4" x14ac:dyDescent="0.25">
      <c r="A5066">
        <v>14.59</v>
      </c>
      <c r="B5066">
        <v>7</v>
      </c>
      <c r="C5066">
        <v>3</v>
      </c>
      <c r="D5066" s="7">
        <v>107.24</v>
      </c>
    </row>
    <row r="5067" spans="1:4" x14ac:dyDescent="0.25">
      <c r="A5067">
        <v>96.21</v>
      </c>
      <c r="B5067">
        <v>8</v>
      </c>
      <c r="C5067">
        <v>5</v>
      </c>
      <c r="D5067" s="7">
        <v>808.16</v>
      </c>
    </row>
    <row r="5068" spans="1:4" x14ac:dyDescent="0.25">
      <c r="A5068">
        <v>58.6</v>
      </c>
      <c r="B5068">
        <v>6</v>
      </c>
      <c r="C5068">
        <v>3</v>
      </c>
      <c r="D5068" s="7">
        <v>369.18</v>
      </c>
    </row>
    <row r="5069" spans="1:4" x14ac:dyDescent="0.25">
      <c r="A5069">
        <v>57.86</v>
      </c>
      <c r="B5069">
        <v>8</v>
      </c>
      <c r="C5069">
        <v>6</v>
      </c>
      <c r="D5069" s="7">
        <v>486.02</v>
      </c>
    </row>
    <row r="5070" spans="1:4" x14ac:dyDescent="0.25">
      <c r="A5070">
        <v>89.01</v>
      </c>
      <c r="B5070">
        <v>3</v>
      </c>
      <c r="C5070">
        <v>5</v>
      </c>
      <c r="D5070" s="7">
        <v>280.38</v>
      </c>
    </row>
    <row r="5071" spans="1:4" x14ac:dyDescent="0.25">
      <c r="A5071">
        <v>84.25</v>
      </c>
      <c r="B5071">
        <v>7</v>
      </c>
      <c r="C5071">
        <v>4</v>
      </c>
      <c r="D5071" s="7">
        <v>619.24</v>
      </c>
    </row>
    <row r="5072" spans="1:4" x14ac:dyDescent="0.25">
      <c r="A5072">
        <v>83.74</v>
      </c>
      <c r="B5072">
        <v>4</v>
      </c>
      <c r="C5072">
        <v>4</v>
      </c>
      <c r="D5072" s="7">
        <v>351.71</v>
      </c>
    </row>
    <row r="5073" spans="1:4" x14ac:dyDescent="0.25">
      <c r="A5073">
        <v>88.16</v>
      </c>
      <c r="B5073">
        <v>4</v>
      </c>
      <c r="C5073">
        <v>6</v>
      </c>
      <c r="D5073" s="7">
        <v>370.27</v>
      </c>
    </row>
    <row r="5074" spans="1:4" x14ac:dyDescent="0.25">
      <c r="A5074">
        <v>45.51</v>
      </c>
      <c r="B5074">
        <v>9</v>
      </c>
      <c r="C5074">
        <v>5</v>
      </c>
      <c r="D5074" s="7">
        <v>430.07</v>
      </c>
    </row>
    <row r="5075" spans="1:4" x14ac:dyDescent="0.25">
      <c r="A5075">
        <v>77.02</v>
      </c>
      <c r="B5075">
        <v>2</v>
      </c>
      <c r="C5075">
        <v>5</v>
      </c>
      <c r="D5075" s="7">
        <v>161.74</v>
      </c>
    </row>
    <row r="5076" spans="1:4" x14ac:dyDescent="0.25">
      <c r="A5076">
        <v>13.04</v>
      </c>
      <c r="B5076">
        <v>7</v>
      </c>
      <c r="C5076">
        <v>6</v>
      </c>
      <c r="D5076" s="7">
        <v>95.84</v>
      </c>
    </row>
    <row r="5077" spans="1:4" x14ac:dyDescent="0.25">
      <c r="A5077">
        <v>94.09</v>
      </c>
      <c r="B5077">
        <v>7</v>
      </c>
      <c r="C5077">
        <v>5</v>
      </c>
      <c r="D5077" s="7">
        <v>691.56</v>
      </c>
    </row>
    <row r="5078" spans="1:4" x14ac:dyDescent="0.25">
      <c r="A5078">
        <v>89.71</v>
      </c>
      <c r="B5078">
        <v>4</v>
      </c>
      <c r="C5078">
        <v>5</v>
      </c>
      <c r="D5078" s="7">
        <v>376.78</v>
      </c>
    </row>
    <row r="5079" spans="1:4" x14ac:dyDescent="0.25">
      <c r="A5079">
        <v>81.36</v>
      </c>
      <c r="B5079">
        <v>5</v>
      </c>
      <c r="C5079">
        <v>5</v>
      </c>
      <c r="D5079" s="7">
        <v>427.14</v>
      </c>
    </row>
    <row r="5080" spans="1:4" x14ac:dyDescent="0.25">
      <c r="A5080">
        <v>38.43</v>
      </c>
      <c r="B5080">
        <v>7</v>
      </c>
      <c r="C5080">
        <v>6</v>
      </c>
      <c r="D5080" s="7">
        <v>282.45999999999998</v>
      </c>
    </row>
    <row r="5081" spans="1:4" x14ac:dyDescent="0.25">
      <c r="A5081">
        <v>77.540000000000006</v>
      </c>
      <c r="B5081">
        <v>3</v>
      </c>
      <c r="C5081">
        <v>1</v>
      </c>
      <c r="D5081" s="7">
        <v>244.25</v>
      </c>
    </row>
    <row r="5082" spans="1:4" x14ac:dyDescent="0.25">
      <c r="A5082">
        <v>38.06</v>
      </c>
      <c r="B5082">
        <v>1</v>
      </c>
      <c r="C5082">
        <v>6</v>
      </c>
      <c r="D5082" s="7">
        <v>39.96</v>
      </c>
    </row>
    <row r="5083" spans="1:4" x14ac:dyDescent="0.25">
      <c r="A5083">
        <v>73.959999999999994</v>
      </c>
      <c r="B5083">
        <v>1</v>
      </c>
      <c r="C5083">
        <v>6</v>
      </c>
      <c r="D5083" s="7">
        <v>77.66</v>
      </c>
    </row>
    <row r="5084" spans="1:4" x14ac:dyDescent="0.25">
      <c r="A5084">
        <v>87.39</v>
      </c>
      <c r="B5084">
        <v>3</v>
      </c>
      <c r="C5084">
        <v>1</v>
      </c>
      <c r="D5084" s="7">
        <v>275.27999999999997</v>
      </c>
    </row>
    <row r="5085" spans="1:4" x14ac:dyDescent="0.25">
      <c r="A5085">
        <v>71.239999999999995</v>
      </c>
      <c r="B5085">
        <v>7</v>
      </c>
      <c r="C5085">
        <v>1</v>
      </c>
      <c r="D5085" s="7">
        <v>523.61</v>
      </c>
    </row>
    <row r="5086" spans="1:4" x14ac:dyDescent="0.25">
      <c r="A5086">
        <v>74.78</v>
      </c>
      <c r="B5086">
        <v>2</v>
      </c>
      <c r="C5086">
        <v>4</v>
      </c>
      <c r="D5086" s="7">
        <v>157.04</v>
      </c>
    </row>
    <row r="5087" spans="1:4" x14ac:dyDescent="0.25">
      <c r="A5087">
        <v>45.11</v>
      </c>
      <c r="B5087">
        <v>2</v>
      </c>
      <c r="C5087">
        <v>5</v>
      </c>
      <c r="D5087" s="7">
        <v>94.73</v>
      </c>
    </row>
    <row r="5088" spans="1:4" x14ac:dyDescent="0.25">
      <c r="A5088">
        <v>89.88</v>
      </c>
      <c r="B5088">
        <v>6</v>
      </c>
      <c r="C5088">
        <v>1</v>
      </c>
      <c r="D5088" s="7">
        <v>566.24</v>
      </c>
    </row>
    <row r="5089" spans="1:4" x14ac:dyDescent="0.25">
      <c r="A5089">
        <v>20.62</v>
      </c>
      <c r="B5089">
        <v>9</v>
      </c>
      <c r="C5089">
        <v>6</v>
      </c>
      <c r="D5089" s="7">
        <v>194.86</v>
      </c>
    </row>
    <row r="5090" spans="1:4" x14ac:dyDescent="0.25">
      <c r="A5090">
        <v>7.19</v>
      </c>
      <c r="B5090">
        <v>10</v>
      </c>
      <c r="C5090">
        <v>6</v>
      </c>
      <c r="D5090" s="7">
        <v>75.5</v>
      </c>
    </row>
    <row r="5091" spans="1:4" x14ac:dyDescent="0.25">
      <c r="A5091">
        <v>27.43</v>
      </c>
      <c r="B5091">
        <v>4</v>
      </c>
      <c r="C5091">
        <v>3</v>
      </c>
      <c r="D5091" s="7">
        <v>115.21</v>
      </c>
    </row>
    <row r="5092" spans="1:4" x14ac:dyDescent="0.25">
      <c r="A5092">
        <v>61.47</v>
      </c>
      <c r="B5092">
        <v>1</v>
      </c>
      <c r="C5092">
        <v>4</v>
      </c>
      <c r="D5092" s="7">
        <v>64.540000000000006</v>
      </c>
    </row>
    <row r="5093" spans="1:4" x14ac:dyDescent="0.25">
      <c r="A5093">
        <v>20.2</v>
      </c>
      <c r="B5093">
        <v>1</v>
      </c>
      <c r="C5093">
        <v>1</v>
      </c>
      <c r="D5093" s="7">
        <v>21.21</v>
      </c>
    </row>
    <row r="5094" spans="1:4" x14ac:dyDescent="0.25">
      <c r="A5094">
        <v>12.32</v>
      </c>
      <c r="B5094">
        <v>4</v>
      </c>
      <c r="C5094">
        <v>4</v>
      </c>
      <c r="D5094" s="7">
        <v>51.74</v>
      </c>
    </row>
    <row r="5095" spans="1:4" x14ac:dyDescent="0.25">
      <c r="A5095">
        <v>83.98</v>
      </c>
      <c r="B5095">
        <v>6</v>
      </c>
      <c r="C5095">
        <v>3</v>
      </c>
      <c r="D5095" s="7">
        <v>529.07000000000005</v>
      </c>
    </row>
    <row r="5096" spans="1:4" x14ac:dyDescent="0.25">
      <c r="A5096">
        <v>77.13</v>
      </c>
      <c r="B5096">
        <v>7</v>
      </c>
      <c r="C5096">
        <v>6</v>
      </c>
      <c r="D5096" s="7">
        <v>566.91</v>
      </c>
    </row>
    <row r="5097" spans="1:4" x14ac:dyDescent="0.25">
      <c r="A5097">
        <v>93.09</v>
      </c>
      <c r="B5097">
        <v>6</v>
      </c>
      <c r="C5097">
        <v>6</v>
      </c>
      <c r="D5097" s="7">
        <v>586.47</v>
      </c>
    </row>
    <row r="5098" spans="1:4" x14ac:dyDescent="0.25">
      <c r="A5098">
        <v>17.34</v>
      </c>
      <c r="B5098">
        <v>10</v>
      </c>
      <c r="C5098">
        <v>5</v>
      </c>
      <c r="D5098" s="7">
        <v>182.07</v>
      </c>
    </row>
    <row r="5099" spans="1:4" x14ac:dyDescent="0.25">
      <c r="A5099">
        <v>62.43</v>
      </c>
      <c r="B5099">
        <v>6</v>
      </c>
      <c r="C5099">
        <v>6</v>
      </c>
      <c r="D5099" s="7">
        <v>393.31</v>
      </c>
    </row>
    <row r="5100" spans="1:4" x14ac:dyDescent="0.25">
      <c r="A5100">
        <v>7.91</v>
      </c>
      <c r="B5100">
        <v>6</v>
      </c>
      <c r="C5100">
        <v>5</v>
      </c>
      <c r="D5100" s="7">
        <v>49.83</v>
      </c>
    </row>
    <row r="5101" spans="1:4" x14ac:dyDescent="0.25">
      <c r="A5101">
        <v>33.06</v>
      </c>
      <c r="B5101">
        <v>1</v>
      </c>
      <c r="C5101">
        <v>4</v>
      </c>
      <c r="D5101" s="7">
        <v>34.71</v>
      </c>
    </row>
    <row r="5102" spans="1:4" x14ac:dyDescent="0.25">
      <c r="A5102">
        <v>34.630000000000003</v>
      </c>
      <c r="B5102">
        <v>1</v>
      </c>
      <c r="C5102">
        <v>6</v>
      </c>
      <c r="D5102" s="7">
        <v>36.36</v>
      </c>
    </row>
    <row r="5103" spans="1:4" x14ac:dyDescent="0.25">
      <c r="A5103">
        <v>19</v>
      </c>
      <c r="B5103">
        <v>1</v>
      </c>
      <c r="C5103">
        <v>6</v>
      </c>
      <c r="D5103" s="7">
        <v>19.95</v>
      </c>
    </row>
    <row r="5104" spans="1:4" x14ac:dyDescent="0.25">
      <c r="A5104">
        <v>79.77</v>
      </c>
      <c r="B5104">
        <v>10</v>
      </c>
      <c r="C5104">
        <v>4</v>
      </c>
      <c r="D5104" s="7">
        <v>837.58</v>
      </c>
    </row>
    <row r="5105" spans="1:4" x14ac:dyDescent="0.25">
      <c r="A5105">
        <v>59.91</v>
      </c>
      <c r="B5105">
        <v>7</v>
      </c>
      <c r="C5105">
        <v>6</v>
      </c>
      <c r="D5105" s="7">
        <v>440.34</v>
      </c>
    </row>
    <row r="5106" spans="1:4" x14ac:dyDescent="0.25">
      <c r="A5106">
        <v>78.709999999999994</v>
      </c>
      <c r="B5106">
        <v>9</v>
      </c>
      <c r="C5106">
        <v>5</v>
      </c>
      <c r="D5106" s="7">
        <v>743.81</v>
      </c>
    </row>
    <row r="5107" spans="1:4" x14ac:dyDescent="0.25">
      <c r="A5107">
        <v>70.67</v>
      </c>
      <c r="B5107">
        <v>8</v>
      </c>
      <c r="C5107">
        <v>6</v>
      </c>
      <c r="D5107" s="7">
        <v>593.63</v>
      </c>
    </row>
    <row r="5108" spans="1:4" x14ac:dyDescent="0.25">
      <c r="A5108">
        <v>41.49</v>
      </c>
      <c r="B5108">
        <v>7</v>
      </c>
      <c r="C5108">
        <v>4</v>
      </c>
      <c r="D5108" s="7">
        <v>304.95</v>
      </c>
    </row>
    <row r="5109" spans="1:4" x14ac:dyDescent="0.25">
      <c r="A5109">
        <v>26.57</v>
      </c>
      <c r="B5109">
        <v>4</v>
      </c>
      <c r="C5109">
        <v>3</v>
      </c>
      <c r="D5109" s="7">
        <v>111.59</v>
      </c>
    </row>
    <row r="5110" spans="1:4" x14ac:dyDescent="0.25">
      <c r="A5110">
        <v>60.12</v>
      </c>
      <c r="B5110">
        <v>10</v>
      </c>
      <c r="C5110">
        <v>6</v>
      </c>
      <c r="D5110" s="7">
        <v>631.26</v>
      </c>
    </row>
    <row r="5111" spans="1:4" x14ac:dyDescent="0.25">
      <c r="A5111">
        <v>68.349999999999994</v>
      </c>
      <c r="B5111">
        <v>10</v>
      </c>
      <c r="C5111">
        <v>5</v>
      </c>
      <c r="D5111" s="7">
        <v>717.67</v>
      </c>
    </row>
    <row r="5112" spans="1:4" x14ac:dyDescent="0.25">
      <c r="A5112">
        <v>43.51</v>
      </c>
      <c r="B5112">
        <v>3</v>
      </c>
      <c r="C5112">
        <v>6</v>
      </c>
      <c r="D5112" s="7">
        <v>137.06</v>
      </c>
    </row>
    <row r="5113" spans="1:4" x14ac:dyDescent="0.25">
      <c r="A5113">
        <v>10.02</v>
      </c>
      <c r="B5113">
        <v>9</v>
      </c>
      <c r="C5113">
        <v>4</v>
      </c>
      <c r="D5113" s="7">
        <v>94.69</v>
      </c>
    </row>
    <row r="5114" spans="1:4" x14ac:dyDescent="0.25">
      <c r="A5114">
        <v>46.85</v>
      </c>
      <c r="B5114">
        <v>1</v>
      </c>
      <c r="C5114">
        <v>6</v>
      </c>
      <c r="D5114" s="7">
        <v>49.19</v>
      </c>
    </row>
    <row r="5115" spans="1:4" x14ac:dyDescent="0.25">
      <c r="A5115">
        <v>10.91</v>
      </c>
      <c r="B5115">
        <v>4</v>
      </c>
      <c r="C5115">
        <v>6</v>
      </c>
      <c r="D5115" s="7">
        <v>45.82</v>
      </c>
    </row>
    <row r="5116" spans="1:4" x14ac:dyDescent="0.25">
      <c r="A5116">
        <v>36.799999999999997</v>
      </c>
      <c r="B5116">
        <v>1</v>
      </c>
      <c r="C5116">
        <v>5</v>
      </c>
      <c r="D5116" s="7">
        <v>38.64</v>
      </c>
    </row>
    <row r="5117" spans="1:4" x14ac:dyDescent="0.25">
      <c r="A5117">
        <v>47.93</v>
      </c>
      <c r="B5117">
        <v>2</v>
      </c>
      <c r="C5117">
        <v>1</v>
      </c>
      <c r="D5117" s="7">
        <v>100.65</v>
      </c>
    </row>
    <row r="5118" spans="1:4" x14ac:dyDescent="0.25">
      <c r="A5118">
        <v>76.66</v>
      </c>
      <c r="B5118">
        <v>7</v>
      </c>
      <c r="C5118">
        <v>2</v>
      </c>
      <c r="D5118" s="7">
        <v>563.45000000000005</v>
      </c>
    </row>
    <row r="5119" spans="1:4" x14ac:dyDescent="0.25">
      <c r="A5119">
        <v>74.11</v>
      </c>
      <c r="B5119">
        <v>3</v>
      </c>
      <c r="C5119">
        <v>6</v>
      </c>
      <c r="D5119" s="7">
        <v>233.45</v>
      </c>
    </row>
    <row r="5120" spans="1:4" x14ac:dyDescent="0.25">
      <c r="A5120">
        <v>42.9</v>
      </c>
      <c r="B5120">
        <v>7</v>
      </c>
      <c r="C5120">
        <v>2</v>
      </c>
      <c r="D5120" s="7">
        <v>315.31</v>
      </c>
    </row>
    <row r="5121" spans="1:4" x14ac:dyDescent="0.25">
      <c r="A5121">
        <v>19.399999999999999</v>
      </c>
      <c r="B5121">
        <v>10</v>
      </c>
      <c r="C5121">
        <v>5</v>
      </c>
      <c r="D5121" s="7">
        <v>203.7</v>
      </c>
    </row>
    <row r="5122" spans="1:4" x14ac:dyDescent="0.25">
      <c r="A5122">
        <v>30.28</v>
      </c>
      <c r="B5122">
        <v>8</v>
      </c>
      <c r="C5122">
        <v>1</v>
      </c>
      <c r="D5122" s="7">
        <v>254.35</v>
      </c>
    </row>
    <row r="5123" spans="1:4" x14ac:dyDescent="0.25">
      <c r="A5123">
        <v>49.42</v>
      </c>
      <c r="B5123">
        <v>3</v>
      </c>
      <c r="C5123">
        <v>1</v>
      </c>
      <c r="D5123" s="7">
        <v>155.66999999999999</v>
      </c>
    </row>
    <row r="5124" spans="1:4" x14ac:dyDescent="0.25">
      <c r="A5124">
        <v>9.7899999999999991</v>
      </c>
      <c r="B5124">
        <v>6</v>
      </c>
      <c r="C5124">
        <v>4</v>
      </c>
      <c r="D5124" s="7">
        <v>61.68</v>
      </c>
    </row>
    <row r="5125" spans="1:4" x14ac:dyDescent="0.25">
      <c r="A5125">
        <v>39.630000000000003</v>
      </c>
      <c r="B5125">
        <v>8</v>
      </c>
      <c r="C5125">
        <v>6</v>
      </c>
      <c r="D5125" s="7">
        <v>332.89</v>
      </c>
    </row>
    <row r="5126" spans="1:4" x14ac:dyDescent="0.25">
      <c r="A5126">
        <v>66.540000000000006</v>
      </c>
      <c r="B5126">
        <v>2</v>
      </c>
      <c r="C5126">
        <v>5</v>
      </c>
      <c r="D5126" s="7">
        <v>139.72999999999999</v>
      </c>
    </row>
    <row r="5127" spans="1:4" x14ac:dyDescent="0.25">
      <c r="A5127">
        <v>78.23</v>
      </c>
      <c r="B5127">
        <v>2</v>
      </c>
      <c r="C5127">
        <v>2</v>
      </c>
      <c r="D5127" s="7">
        <v>164.28</v>
      </c>
    </row>
    <row r="5128" spans="1:4" x14ac:dyDescent="0.25">
      <c r="A5128">
        <v>89.73</v>
      </c>
      <c r="B5128">
        <v>1</v>
      </c>
      <c r="C5128">
        <v>1</v>
      </c>
      <c r="D5128" s="7">
        <v>94.22</v>
      </c>
    </row>
    <row r="5129" spans="1:4" x14ac:dyDescent="0.25">
      <c r="A5129">
        <v>73.78</v>
      </c>
      <c r="B5129">
        <v>3</v>
      </c>
      <c r="C5129">
        <v>5</v>
      </c>
      <c r="D5129" s="7">
        <v>232.41</v>
      </c>
    </row>
    <row r="5130" spans="1:4" x14ac:dyDescent="0.25">
      <c r="A5130">
        <v>38.9</v>
      </c>
      <c r="B5130">
        <v>8</v>
      </c>
      <c r="C5130">
        <v>4</v>
      </c>
      <c r="D5130" s="7">
        <v>326.76</v>
      </c>
    </row>
    <row r="5131" spans="1:4" x14ac:dyDescent="0.25">
      <c r="A5131">
        <v>16.72</v>
      </c>
      <c r="B5131">
        <v>8</v>
      </c>
      <c r="C5131">
        <v>6</v>
      </c>
      <c r="D5131" s="7">
        <v>140.44999999999999</v>
      </c>
    </row>
    <row r="5132" spans="1:4" x14ac:dyDescent="0.25">
      <c r="A5132">
        <v>93.5</v>
      </c>
      <c r="B5132">
        <v>10</v>
      </c>
      <c r="C5132">
        <v>5</v>
      </c>
      <c r="D5132" s="7">
        <v>981.75</v>
      </c>
    </row>
    <row r="5133" spans="1:4" x14ac:dyDescent="0.25">
      <c r="A5133">
        <v>79.459999999999994</v>
      </c>
      <c r="B5133">
        <v>7</v>
      </c>
      <c r="C5133">
        <v>2</v>
      </c>
      <c r="D5133" s="7">
        <v>584.03</v>
      </c>
    </row>
    <row r="5134" spans="1:4" x14ac:dyDescent="0.25">
      <c r="A5134">
        <v>54.07</v>
      </c>
      <c r="B5134">
        <v>3</v>
      </c>
      <c r="C5134">
        <v>6</v>
      </c>
      <c r="D5134" s="7">
        <v>170.32</v>
      </c>
    </row>
    <row r="5135" spans="1:4" x14ac:dyDescent="0.25">
      <c r="A5135">
        <v>27.8</v>
      </c>
      <c r="B5135">
        <v>10</v>
      </c>
      <c r="C5135">
        <v>3</v>
      </c>
      <c r="D5135" s="7">
        <v>291.89999999999998</v>
      </c>
    </row>
    <row r="5136" spans="1:4" x14ac:dyDescent="0.25">
      <c r="A5136">
        <v>8.74</v>
      </c>
      <c r="B5136">
        <v>10</v>
      </c>
      <c r="C5136">
        <v>2</v>
      </c>
      <c r="D5136" s="7">
        <v>91.77</v>
      </c>
    </row>
    <row r="5137" spans="1:4" x14ac:dyDescent="0.25">
      <c r="A5137">
        <v>20.92</v>
      </c>
      <c r="B5137">
        <v>10</v>
      </c>
      <c r="C5137">
        <v>6</v>
      </c>
      <c r="D5137" s="7">
        <v>219.66</v>
      </c>
    </row>
    <row r="5138" spans="1:4" x14ac:dyDescent="0.25">
      <c r="A5138">
        <v>85.59</v>
      </c>
      <c r="B5138">
        <v>1</v>
      </c>
      <c r="C5138">
        <v>3</v>
      </c>
      <c r="D5138" s="7">
        <v>89.87</v>
      </c>
    </row>
    <row r="5139" spans="1:4" x14ac:dyDescent="0.25">
      <c r="A5139">
        <v>62.7</v>
      </c>
      <c r="B5139">
        <v>7</v>
      </c>
      <c r="C5139">
        <v>2</v>
      </c>
      <c r="D5139" s="7">
        <v>460.85</v>
      </c>
    </row>
    <row r="5140" spans="1:4" x14ac:dyDescent="0.25">
      <c r="A5140">
        <v>64.95</v>
      </c>
      <c r="B5140">
        <v>8</v>
      </c>
      <c r="C5140">
        <v>1</v>
      </c>
      <c r="D5140" s="7">
        <v>545.58000000000004</v>
      </c>
    </row>
    <row r="5141" spans="1:4" x14ac:dyDescent="0.25">
      <c r="A5141">
        <v>91.33</v>
      </c>
      <c r="B5141">
        <v>9</v>
      </c>
      <c r="C5141">
        <v>5</v>
      </c>
      <c r="D5141" s="7">
        <v>863.07</v>
      </c>
    </row>
    <row r="5142" spans="1:4" x14ac:dyDescent="0.25">
      <c r="A5142">
        <v>34.78</v>
      </c>
      <c r="B5142">
        <v>1</v>
      </c>
      <c r="C5142">
        <v>4</v>
      </c>
      <c r="D5142" s="7">
        <v>36.520000000000003</v>
      </c>
    </row>
    <row r="5143" spans="1:4" x14ac:dyDescent="0.25">
      <c r="A5143">
        <v>99.61</v>
      </c>
      <c r="B5143">
        <v>2</v>
      </c>
      <c r="C5143">
        <v>1</v>
      </c>
      <c r="D5143" s="7">
        <v>209.18</v>
      </c>
    </row>
    <row r="5144" spans="1:4" x14ac:dyDescent="0.25">
      <c r="A5144">
        <v>29.51</v>
      </c>
      <c r="B5144">
        <v>9</v>
      </c>
      <c r="C5144">
        <v>6</v>
      </c>
      <c r="D5144" s="7">
        <v>278.87</v>
      </c>
    </row>
    <row r="5145" spans="1:4" x14ac:dyDescent="0.25">
      <c r="A5145">
        <v>89.99</v>
      </c>
      <c r="B5145">
        <v>3</v>
      </c>
      <c r="C5145">
        <v>2</v>
      </c>
      <c r="D5145" s="7">
        <v>283.47000000000003</v>
      </c>
    </row>
    <row r="5146" spans="1:4" x14ac:dyDescent="0.25">
      <c r="A5146">
        <v>59.67</v>
      </c>
      <c r="B5146">
        <v>5</v>
      </c>
      <c r="C5146">
        <v>1</v>
      </c>
      <c r="D5146" s="7">
        <v>313.27</v>
      </c>
    </row>
    <row r="5147" spans="1:4" x14ac:dyDescent="0.25">
      <c r="A5147">
        <v>26.5</v>
      </c>
      <c r="B5147">
        <v>8</v>
      </c>
      <c r="C5147">
        <v>6</v>
      </c>
      <c r="D5147" s="7">
        <v>222.6</v>
      </c>
    </row>
    <row r="5148" spans="1:4" x14ac:dyDescent="0.25">
      <c r="A5148">
        <v>36.5</v>
      </c>
      <c r="B5148">
        <v>4</v>
      </c>
      <c r="C5148">
        <v>6</v>
      </c>
      <c r="D5148" s="7">
        <v>153.30000000000001</v>
      </c>
    </row>
    <row r="5149" spans="1:4" x14ac:dyDescent="0.25">
      <c r="A5149">
        <v>75.39</v>
      </c>
      <c r="B5149">
        <v>4</v>
      </c>
      <c r="C5149">
        <v>3</v>
      </c>
      <c r="D5149" s="7">
        <v>316.64</v>
      </c>
    </row>
    <row r="5150" spans="1:4" x14ac:dyDescent="0.25">
      <c r="A5150">
        <v>95.92</v>
      </c>
      <c r="B5150">
        <v>1</v>
      </c>
      <c r="C5150">
        <v>3</v>
      </c>
      <c r="D5150" s="7">
        <v>100.72</v>
      </c>
    </row>
    <row r="5151" spans="1:4" x14ac:dyDescent="0.25">
      <c r="A5151">
        <v>89.17</v>
      </c>
      <c r="B5151">
        <v>7</v>
      </c>
      <c r="C5151">
        <v>4</v>
      </c>
      <c r="D5151" s="7">
        <v>655.4</v>
      </c>
    </row>
    <row r="5152" spans="1:4" x14ac:dyDescent="0.25">
      <c r="A5152">
        <v>86.2</v>
      </c>
      <c r="B5152">
        <v>6</v>
      </c>
      <c r="C5152">
        <v>1</v>
      </c>
      <c r="D5152" s="7">
        <v>543.05999999999995</v>
      </c>
    </row>
    <row r="5153" spans="1:4" x14ac:dyDescent="0.25">
      <c r="A5153">
        <v>25.7</v>
      </c>
      <c r="B5153">
        <v>8</v>
      </c>
      <c r="C5153">
        <v>2</v>
      </c>
      <c r="D5153" s="7">
        <v>215.88</v>
      </c>
    </row>
    <row r="5154" spans="1:4" x14ac:dyDescent="0.25">
      <c r="A5154">
        <v>21.07</v>
      </c>
      <c r="B5154">
        <v>5</v>
      </c>
      <c r="C5154">
        <v>3</v>
      </c>
      <c r="D5154" s="7">
        <v>110.62</v>
      </c>
    </row>
    <row r="5155" spans="1:4" x14ac:dyDescent="0.25">
      <c r="A5155">
        <v>47.25</v>
      </c>
      <c r="B5155">
        <v>4</v>
      </c>
      <c r="C5155">
        <v>1</v>
      </c>
      <c r="D5155" s="7">
        <v>198.45</v>
      </c>
    </row>
    <row r="5156" spans="1:4" x14ac:dyDescent="0.25">
      <c r="A5156">
        <v>22.09</v>
      </c>
      <c r="B5156">
        <v>3</v>
      </c>
      <c r="C5156">
        <v>2</v>
      </c>
      <c r="D5156" s="7">
        <v>69.58</v>
      </c>
    </row>
    <row r="5157" spans="1:4" x14ac:dyDescent="0.25">
      <c r="A5157">
        <v>31.37</v>
      </c>
      <c r="B5157">
        <v>3</v>
      </c>
      <c r="C5157">
        <v>4</v>
      </c>
      <c r="D5157" s="7">
        <v>98.82</v>
      </c>
    </row>
    <row r="5158" spans="1:4" x14ac:dyDescent="0.25">
      <c r="A5158">
        <v>81.94</v>
      </c>
      <c r="B5158">
        <v>5</v>
      </c>
      <c r="C5158">
        <v>2</v>
      </c>
      <c r="D5158" s="7">
        <v>430.19</v>
      </c>
    </row>
    <row r="5159" spans="1:4" x14ac:dyDescent="0.25">
      <c r="A5159">
        <v>74.930000000000007</v>
      </c>
      <c r="B5159">
        <v>3</v>
      </c>
      <c r="C5159">
        <v>5</v>
      </c>
      <c r="D5159" s="7">
        <v>236.03</v>
      </c>
    </row>
    <row r="5160" spans="1:4" x14ac:dyDescent="0.25">
      <c r="A5160">
        <v>8.44</v>
      </c>
      <c r="B5160">
        <v>5</v>
      </c>
      <c r="C5160">
        <v>2</v>
      </c>
      <c r="D5160" s="7">
        <v>44.31</v>
      </c>
    </row>
    <row r="5161" spans="1:4" x14ac:dyDescent="0.25">
      <c r="A5161">
        <v>47.08</v>
      </c>
      <c r="B5161">
        <v>8</v>
      </c>
      <c r="C5161">
        <v>4</v>
      </c>
      <c r="D5161" s="7">
        <v>395.47</v>
      </c>
    </row>
    <row r="5162" spans="1:4" x14ac:dyDescent="0.25">
      <c r="A5162">
        <v>54.79</v>
      </c>
      <c r="B5162">
        <v>10</v>
      </c>
      <c r="C5162">
        <v>4</v>
      </c>
      <c r="D5162" s="7">
        <v>575.29</v>
      </c>
    </row>
    <row r="5163" spans="1:4" x14ac:dyDescent="0.25">
      <c r="A5163">
        <v>76.84</v>
      </c>
      <c r="B5163">
        <v>7</v>
      </c>
      <c r="C5163">
        <v>1</v>
      </c>
      <c r="D5163" s="7">
        <v>564.77</v>
      </c>
    </row>
    <row r="5164" spans="1:4" x14ac:dyDescent="0.25">
      <c r="A5164">
        <v>88.29</v>
      </c>
      <c r="B5164">
        <v>2</v>
      </c>
      <c r="C5164">
        <v>2</v>
      </c>
      <c r="D5164" s="7">
        <v>185.41</v>
      </c>
    </row>
    <row r="5165" spans="1:4" x14ac:dyDescent="0.25">
      <c r="A5165">
        <v>27.25</v>
      </c>
      <c r="B5165">
        <v>7</v>
      </c>
      <c r="C5165">
        <v>2</v>
      </c>
      <c r="D5165" s="7">
        <v>200.29</v>
      </c>
    </row>
    <row r="5166" spans="1:4" x14ac:dyDescent="0.25">
      <c r="A5166">
        <v>92.41</v>
      </c>
      <c r="B5166">
        <v>1</v>
      </c>
      <c r="C5166">
        <v>4</v>
      </c>
      <c r="D5166" s="7">
        <v>97.03</v>
      </c>
    </row>
    <row r="5167" spans="1:4" x14ac:dyDescent="0.25">
      <c r="A5167">
        <v>80.430000000000007</v>
      </c>
      <c r="B5167">
        <v>5</v>
      </c>
      <c r="C5167">
        <v>5</v>
      </c>
      <c r="D5167" s="7">
        <v>422.26</v>
      </c>
    </row>
    <row r="5168" spans="1:4" x14ac:dyDescent="0.25">
      <c r="A5168">
        <v>53.36</v>
      </c>
      <c r="B5168">
        <v>2</v>
      </c>
      <c r="C5168">
        <v>4</v>
      </c>
      <c r="D5168" s="7">
        <v>112.06</v>
      </c>
    </row>
    <row r="5169" spans="1:4" x14ac:dyDescent="0.25">
      <c r="A5169">
        <v>41.12</v>
      </c>
      <c r="B5169">
        <v>8</v>
      </c>
      <c r="C5169">
        <v>1</v>
      </c>
      <c r="D5169" s="7">
        <v>345.41</v>
      </c>
    </row>
    <row r="5170" spans="1:4" x14ac:dyDescent="0.25">
      <c r="A5170">
        <v>12.4</v>
      </c>
      <c r="B5170">
        <v>2</v>
      </c>
      <c r="C5170">
        <v>6</v>
      </c>
      <c r="D5170" s="7">
        <v>26.04</v>
      </c>
    </row>
    <row r="5171" spans="1:4" x14ac:dyDescent="0.25">
      <c r="A5171">
        <v>44.02</v>
      </c>
      <c r="B5171">
        <v>1</v>
      </c>
      <c r="C5171">
        <v>1</v>
      </c>
      <c r="D5171" s="7">
        <v>46.22</v>
      </c>
    </row>
    <row r="5172" spans="1:4" x14ac:dyDescent="0.25">
      <c r="A5172">
        <v>10.77</v>
      </c>
      <c r="B5172">
        <v>6</v>
      </c>
      <c r="C5172">
        <v>1</v>
      </c>
      <c r="D5172" s="7">
        <v>67.849999999999994</v>
      </c>
    </row>
    <row r="5173" spans="1:4" x14ac:dyDescent="0.25">
      <c r="A5173">
        <v>41.9</v>
      </c>
      <c r="B5173">
        <v>2</v>
      </c>
      <c r="C5173">
        <v>4</v>
      </c>
      <c r="D5173" s="7">
        <v>87.99</v>
      </c>
    </row>
    <row r="5174" spans="1:4" x14ac:dyDescent="0.25">
      <c r="A5174">
        <v>6.49</v>
      </c>
      <c r="B5174">
        <v>2</v>
      </c>
      <c r="C5174">
        <v>3</v>
      </c>
      <c r="D5174" s="7">
        <v>13.63</v>
      </c>
    </row>
    <row r="5175" spans="1:4" x14ac:dyDescent="0.25">
      <c r="A5175">
        <v>56.46</v>
      </c>
      <c r="B5175">
        <v>3</v>
      </c>
      <c r="C5175">
        <v>6</v>
      </c>
      <c r="D5175" s="7">
        <v>177.85</v>
      </c>
    </row>
    <row r="5176" spans="1:4" x14ac:dyDescent="0.25">
      <c r="A5176">
        <v>28.04</v>
      </c>
      <c r="B5176">
        <v>5</v>
      </c>
      <c r="C5176">
        <v>5</v>
      </c>
      <c r="D5176" s="7">
        <v>147.21</v>
      </c>
    </row>
    <row r="5177" spans="1:4" x14ac:dyDescent="0.25">
      <c r="A5177">
        <v>38.979999999999997</v>
      </c>
      <c r="B5177">
        <v>5</v>
      </c>
      <c r="C5177">
        <v>4</v>
      </c>
      <c r="D5177" s="7">
        <v>204.64</v>
      </c>
    </row>
    <row r="5178" spans="1:4" x14ac:dyDescent="0.25">
      <c r="A5178">
        <v>73.36</v>
      </c>
      <c r="B5178">
        <v>4</v>
      </c>
      <c r="C5178">
        <v>4</v>
      </c>
      <c r="D5178" s="7">
        <v>308.11</v>
      </c>
    </row>
    <row r="5179" spans="1:4" x14ac:dyDescent="0.25">
      <c r="A5179">
        <v>50.55</v>
      </c>
      <c r="B5179">
        <v>5</v>
      </c>
      <c r="C5179">
        <v>2</v>
      </c>
      <c r="D5179" s="7">
        <v>265.39</v>
      </c>
    </row>
    <row r="5180" spans="1:4" x14ac:dyDescent="0.25">
      <c r="A5180">
        <v>37.79</v>
      </c>
      <c r="B5180">
        <v>8</v>
      </c>
      <c r="C5180">
        <v>2</v>
      </c>
      <c r="D5180" s="7">
        <v>317.44</v>
      </c>
    </row>
    <row r="5181" spans="1:4" x14ac:dyDescent="0.25">
      <c r="A5181">
        <v>80.63</v>
      </c>
      <c r="B5181">
        <v>4</v>
      </c>
      <c r="C5181">
        <v>4</v>
      </c>
      <c r="D5181" s="7">
        <v>338.65</v>
      </c>
    </row>
    <row r="5182" spans="1:4" x14ac:dyDescent="0.25">
      <c r="A5182">
        <v>19.3</v>
      </c>
      <c r="B5182">
        <v>4</v>
      </c>
      <c r="C5182">
        <v>4</v>
      </c>
      <c r="D5182" s="7">
        <v>81.06</v>
      </c>
    </row>
    <row r="5183" spans="1:4" x14ac:dyDescent="0.25">
      <c r="A5183">
        <v>25.91</v>
      </c>
      <c r="B5183">
        <v>2</v>
      </c>
      <c r="C5183">
        <v>5</v>
      </c>
      <c r="D5183" s="7">
        <v>54.41</v>
      </c>
    </row>
    <row r="5184" spans="1:4" x14ac:dyDescent="0.25">
      <c r="A5184">
        <v>45.13</v>
      </c>
      <c r="B5184">
        <v>7</v>
      </c>
      <c r="C5184">
        <v>4</v>
      </c>
      <c r="D5184" s="7">
        <v>331.71</v>
      </c>
    </row>
    <row r="5185" spans="1:4" x14ac:dyDescent="0.25">
      <c r="A5185">
        <v>7.73</v>
      </c>
      <c r="B5185">
        <v>10</v>
      </c>
      <c r="C5185">
        <v>5</v>
      </c>
      <c r="D5185" s="7">
        <v>81.17</v>
      </c>
    </row>
    <row r="5186" spans="1:4" x14ac:dyDescent="0.25">
      <c r="A5186">
        <v>8.57</v>
      </c>
      <c r="B5186">
        <v>4</v>
      </c>
      <c r="C5186">
        <v>3</v>
      </c>
      <c r="D5186" s="7">
        <v>35.99</v>
      </c>
    </row>
    <row r="5187" spans="1:4" x14ac:dyDescent="0.25">
      <c r="A5187">
        <v>73.400000000000006</v>
      </c>
      <c r="B5187">
        <v>3</v>
      </c>
      <c r="C5187">
        <v>4</v>
      </c>
      <c r="D5187" s="7">
        <v>231.21</v>
      </c>
    </row>
    <row r="5188" spans="1:4" x14ac:dyDescent="0.25">
      <c r="A5188">
        <v>49.31</v>
      </c>
      <c r="B5188">
        <v>10</v>
      </c>
      <c r="C5188">
        <v>6</v>
      </c>
      <c r="D5188" s="7">
        <v>517.75</v>
      </c>
    </row>
    <row r="5189" spans="1:4" x14ac:dyDescent="0.25">
      <c r="A5189">
        <v>38.1</v>
      </c>
      <c r="B5189">
        <v>6</v>
      </c>
      <c r="C5189">
        <v>5</v>
      </c>
      <c r="D5189" s="7">
        <v>240.03</v>
      </c>
    </row>
    <row r="5190" spans="1:4" x14ac:dyDescent="0.25">
      <c r="A5190">
        <v>24.71</v>
      </c>
      <c r="B5190">
        <v>2</v>
      </c>
      <c r="C5190">
        <v>5</v>
      </c>
      <c r="D5190" s="7">
        <v>51.89</v>
      </c>
    </row>
    <row r="5191" spans="1:4" x14ac:dyDescent="0.25">
      <c r="A5191">
        <v>67.489999999999995</v>
      </c>
      <c r="B5191">
        <v>6</v>
      </c>
      <c r="C5191">
        <v>5</v>
      </c>
      <c r="D5191" s="7">
        <v>425.19</v>
      </c>
    </row>
    <row r="5192" spans="1:4" x14ac:dyDescent="0.25">
      <c r="A5192">
        <v>96.64</v>
      </c>
      <c r="B5192">
        <v>6</v>
      </c>
      <c r="C5192">
        <v>2</v>
      </c>
      <c r="D5192" s="7">
        <v>608.83000000000004</v>
      </c>
    </row>
    <row r="5193" spans="1:4" x14ac:dyDescent="0.25">
      <c r="A5193">
        <v>56.87</v>
      </c>
      <c r="B5193">
        <v>2</v>
      </c>
      <c r="C5193">
        <v>5</v>
      </c>
      <c r="D5193" s="7">
        <v>119.43</v>
      </c>
    </row>
    <row r="5194" spans="1:4" x14ac:dyDescent="0.25">
      <c r="A5194">
        <v>20.079999999999998</v>
      </c>
      <c r="B5194">
        <v>10</v>
      </c>
      <c r="C5194">
        <v>1</v>
      </c>
      <c r="D5194" s="7">
        <v>210.84</v>
      </c>
    </row>
    <row r="5195" spans="1:4" x14ac:dyDescent="0.25">
      <c r="A5195">
        <v>68.66</v>
      </c>
      <c r="B5195">
        <v>7</v>
      </c>
      <c r="C5195">
        <v>6</v>
      </c>
      <c r="D5195" s="7">
        <v>504.65</v>
      </c>
    </row>
    <row r="5196" spans="1:4" x14ac:dyDescent="0.25">
      <c r="A5196">
        <v>92.79</v>
      </c>
      <c r="B5196">
        <v>4</v>
      </c>
      <c r="C5196">
        <v>4</v>
      </c>
      <c r="D5196" s="7">
        <v>389.72</v>
      </c>
    </row>
    <row r="5197" spans="1:4" x14ac:dyDescent="0.25">
      <c r="A5197">
        <v>20.34</v>
      </c>
      <c r="B5197">
        <v>6</v>
      </c>
      <c r="C5197">
        <v>1</v>
      </c>
      <c r="D5197" s="7">
        <v>128.13999999999999</v>
      </c>
    </row>
    <row r="5198" spans="1:4" x14ac:dyDescent="0.25">
      <c r="A5198">
        <v>68.42</v>
      </c>
      <c r="B5198">
        <v>7</v>
      </c>
      <c r="C5198">
        <v>4</v>
      </c>
      <c r="D5198" s="7">
        <v>502.89</v>
      </c>
    </row>
    <row r="5199" spans="1:4" x14ac:dyDescent="0.25">
      <c r="A5199">
        <v>87.09</v>
      </c>
      <c r="B5199">
        <v>4</v>
      </c>
      <c r="C5199">
        <v>1</v>
      </c>
      <c r="D5199" s="7">
        <v>365.78</v>
      </c>
    </row>
    <row r="5200" spans="1:4" x14ac:dyDescent="0.25">
      <c r="A5200">
        <v>63.46</v>
      </c>
      <c r="B5200">
        <v>4</v>
      </c>
      <c r="C5200">
        <v>4</v>
      </c>
      <c r="D5200" s="7">
        <v>266.52999999999997</v>
      </c>
    </row>
    <row r="5201" spans="1:4" x14ac:dyDescent="0.25">
      <c r="A5201">
        <v>83.9</v>
      </c>
      <c r="B5201">
        <v>7</v>
      </c>
      <c r="C5201">
        <v>2</v>
      </c>
      <c r="D5201" s="7">
        <v>616.66999999999996</v>
      </c>
    </row>
    <row r="5202" spans="1:4" x14ac:dyDescent="0.25">
      <c r="A5202">
        <v>57.63</v>
      </c>
      <c r="B5202">
        <v>7</v>
      </c>
      <c r="C5202">
        <v>3</v>
      </c>
      <c r="D5202" s="7">
        <v>423.58</v>
      </c>
    </row>
    <row r="5203" spans="1:4" x14ac:dyDescent="0.25">
      <c r="A5203">
        <v>91.6</v>
      </c>
      <c r="B5203">
        <v>10</v>
      </c>
      <c r="C5203">
        <v>3</v>
      </c>
      <c r="D5203" s="7">
        <v>961.8</v>
      </c>
    </row>
    <row r="5204" spans="1:4" x14ac:dyDescent="0.25">
      <c r="A5204">
        <v>51.42</v>
      </c>
      <c r="B5204">
        <v>7</v>
      </c>
      <c r="C5204">
        <v>6</v>
      </c>
      <c r="D5204" s="7">
        <v>377.94</v>
      </c>
    </row>
    <row r="5205" spans="1:4" x14ac:dyDescent="0.25">
      <c r="A5205">
        <v>53.77</v>
      </c>
      <c r="B5205">
        <v>2</v>
      </c>
      <c r="C5205">
        <v>6</v>
      </c>
      <c r="D5205" s="7">
        <v>112.92</v>
      </c>
    </row>
    <row r="5206" spans="1:4" x14ac:dyDescent="0.25">
      <c r="A5206">
        <v>83.72</v>
      </c>
      <c r="B5206">
        <v>3</v>
      </c>
      <c r="C5206">
        <v>3</v>
      </c>
      <c r="D5206" s="7">
        <v>263.72000000000003</v>
      </c>
    </row>
    <row r="5207" spans="1:4" x14ac:dyDescent="0.25">
      <c r="A5207">
        <v>65.180000000000007</v>
      </c>
      <c r="B5207">
        <v>1</v>
      </c>
      <c r="C5207">
        <v>2</v>
      </c>
      <c r="D5207" s="7">
        <v>68.44</v>
      </c>
    </row>
    <row r="5208" spans="1:4" x14ac:dyDescent="0.25">
      <c r="A5208">
        <v>76.790000000000006</v>
      </c>
      <c r="B5208">
        <v>5</v>
      </c>
      <c r="C5208">
        <v>5</v>
      </c>
      <c r="D5208" s="7">
        <v>403.15</v>
      </c>
    </row>
    <row r="5209" spans="1:4" x14ac:dyDescent="0.25">
      <c r="A5209">
        <v>9.43</v>
      </c>
      <c r="B5209">
        <v>10</v>
      </c>
      <c r="C5209">
        <v>3</v>
      </c>
      <c r="D5209" s="7">
        <v>99.02</v>
      </c>
    </row>
    <row r="5210" spans="1:4" x14ac:dyDescent="0.25">
      <c r="A5210">
        <v>89.54</v>
      </c>
      <c r="B5210">
        <v>9</v>
      </c>
      <c r="C5210">
        <v>3</v>
      </c>
      <c r="D5210" s="7">
        <v>846.15</v>
      </c>
    </row>
    <row r="5211" spans="1:4" x14ac:dyDescent="0.25">
      <c r="A5211">
        <v>29.03</v>
      </c>
      <c r="B5211">
        <v>5</v>
      </c>
      <c r="C5211">
        <v>5</v>
      </c>
      <c r="D5211" s="7">
        <v>152.41</v>
      </c>
    </row>
    <row r="5212" spans="1:4" x14ac:dyDescent="0.25">
      <c r="A5212">
        <v>76.14</v>
      </c>
      <c r="B5212">
        <v>2</v>
      </c>
      <c r="C5212">
        <v>3</v>
      </c>
      <c r="D5212" s="7">
        <v>159.88999999999999</v>
      </c>
    </row>
    <row r="5213" spans="1:4" x14ac:dyDescent="0.25">
      <c r="A5213">
        <v>60.11</v>
      </c>
      <c r="B5213">
        <v>9</v>
      </c>
      <c r="C5213">
        <v>2</v>
      </c>
      <c r="D5213" s="7">
        <v>568.04</v>
      </c>
    </row>
    <row r="5214" spans="1:4" x14ac:dyDescent="0.25">
      <c r="A5214">
        <v>7.54</v>
      </c>
      <c r="B5214">
        <v>8</v>
      </c>
      <c r="C5214">
        <v>2</v>
      </c>
      <c r="D5214" s="7">
        <v>63.34</v>
      </c>
    </row>
    <row r="5215" spans="1:4" x14ac:dyDescent="0.25">
      <c r="A5215">
        <v>39.32</v>
      </c>
      <c r="B5215">
        <v>3</v>
      </c>
      <c r="C5215">
        <v>3</v>
      </c>
      <c r="D5215" s="7">
        <v>123.86</v>
      </c>
    </row>
    <row r="5216" spans="1:4" x14ac:dyDescent="0.25">
      <c r="A5216">
        <v>94.12</v>
      </c>
      <c r="B5216">
        <v>6</v>
      </c>
      <c r="C5216">
        <v>4</v>
      </c>
      <c r="D5216" s="7">
        <v>592.96</v>
      </c>
    </row>
    <row r="5217" spans="1:4" x14ac:dyDescent="0.25">
      <c r="A5217">
        <v>79.98</v>
      </c>
      <c r="B5217">
        <v>10</v>
      </c>
      <c r="C5217">
        <v>2</v>
      </c>
      <c r="D5217" s="7">
        <v>839.79</v>
      </c>
    </row>
    <row r="5218" spans="1:4" x14ac:dyDescent="0.25">
      <c r="A5218">
        <v>21.75</v>
      </c>
      <c r="B5218">
        <v>3</v>
      </c>
      <c r="C5218">
        <v>1</v>
      </c>
      <c r="D5218" s="7">
        <v>68.510000000000005</v>
      </c>
    </row>
    <row r="5219" spans="1:4" x14ac:dyDescent="0.25">
      <c r="A5219">
        <v>89.22</v>
      </c>
      <c r="B5219">
        <v>8</v>
      </c>
      <c r="C5219">
        <v>5</v>
      </c>
      <c r="D5219" s="7">
        <v>749.45</v>
      </c>
    </row>
    <row r="5220" spans="1:4" x14ac:dyDescent="0.25">
      <c r="A5220">
        <v>85.36</v>
      </c>
      <c r="B5220">
        <v>4</v>
      </c>
      <c r="C5220">
        <v>5</v>
      </c>
      <c r="D5220" s="7">
        <v>358.51</v>
      </c>
    </row>
    <row r="5221" spans="1:4" x14ac:dyDescent="0.25">
      <c r="A5221">
        <v>40.79</v>
      </c>
      <c r="B5221">
        <v>6</v>
      </c>
      <c r="C5221">
        <v>1</v>
      </c>
      <c r="D5221" s="7">
        <v>256.98</v>
      </c>
    </row>
    <row r="5222" spans="1:4" x14ac:dyDescent="0.25">
      <c r="A5222">
        <v>6.44</v>
      </c>
      <c r="B5222">
        <v>7</v>
      </c>
      <c r="C5222">
        <v>6</v>
      </c>
      <c r="D5222" s="7">
        <v>47.33</v>
      </c>
    </row>
    <row r="5223" spans="1:4" x14ac:dyDescent="0.25">
      <c r="A5223">
        <v>60.33</v>
      </c>
      <c r="B5223">
        <v>10</v>
      </c>
      <c r="C5223">
        <v>5</v>
      </c>
      <c r="D5223" s="7">
        <v>633.46</v>
      </c>
    </row>
    <row r="5224" spans="1:4" x14ac:dyDescent="0.25">
      <c r="A5224">
        <v>91.99</v>
      </c>
      <c r="B5224">
        <v>4</v>
      </c>
      <c r="C5224">
        <v>5</v>
      </c>
      <c r="D5224" s="7">
        <v>386.36</v>
      </c>
    </row>
    <row r="5225" spans="1:4" x14ac:dyDescent="0.25">
      <c r="A5225">
        <v>14.43</v>
      </c>
      <c r="B5225">
        <v>6</v>
      </c>
      <c r="C5225">
        <v>6</v>
      </c>
      <c r="D5225" s="7">
        <v>90.91</v>
      </c>
    </row>
    <row r="5226" spans="1:4" x14ac:dyDescent="0.25">
      <c r="A5226">
        <v>88.86</v>
      </c>
      <c r="B5226">
        <v>8</v>
      </c>
      <c r="C5226">
        <v>4</v>
      </c>
      <c r="D5226" s="7">
        <v>746.42</v>
      </c>
    </row>
    <row r="5227" spans="1:4" x14ac:dyDescent="0.25">
      <c r="A5227">
        <v>72.599999999999994</v>
      </c>
      <c r="B5227">
        <v>5</v>
      </c>
      <c r="C5227">
        <v>6</v>
      </c>
      <c r="D5227" s="7">
        <v>381.15</v>
      </c>
    </row>
    <row r="5228" spans="1:4" x14ac:dyDescent="0.25">
      <c r="A5228">
        <v>25.45</v>
      </c>
      <c r="B5228">
        <v>1</v>
      </c>
      <c r="C5228">
        <v>4</v>
      </c>
      <c r="D5228" s="7">
        <v>26.72</v>
      </c>
    </row>
    <row r="5229" spans="1:4" x14ac:dyDescent="0.25">
      <c r="A5229">
        <v>23.32</v>
      </c>
      <c r="B5229">
        <v>10</v>
      </c>
      <c r="C5229">
        <v>5</v>
      </c>
      <c r="D5229" s="7">
        <v>244.86</v>
      </c>
    </row>
    <row r="5230" spans="1:4" x14ac:dyDescent="0.25">
      <c r="A5230">
        <v>96.99</v>
      </c>
      <c r="B5230">
        <v>9</v>
      </c>
      <c r="C5230">
        <v>3</v>
      </c>
      <c r="D5230" s="7">
        <v>916.56</v>
      </c>
    </row>
    <row r="5231" spans="1:4" x14ac:dyDescent="0.25">
      <c r="A5231">
        <v>99.34</v>
      </c>
      <c r="B5231">
        <v>3</v>
      </c>
      <c r="C5231">
        <v>2</v>
      </c>
      <c r="D5231" s="7">
        <v>312.92</v>
      </c>
    </row>
    <row r="5232" spans="1:4" x14ac:dyDescent="0.25">
      <c r="A5232">
        <v>63.97</v>
      </c>
      <c r="B5232">
        <v>2</v>
      </c>
      <c r="C5232">
        <v>4</v>
      </c>
      <c r="D5232" s="7">
        <v>134.34</v>
      </c>
    </row>
    <row r="5233" spans="1:4" x14ac:dyDescent="0.25">
      <c r="A5233">
        <v>60.62</v>
      </c>
      <c r="B5233">
        <v>10</v>
      </c>
      <c r="C5233">
        <v>1</v>
      </c>
      <c r="D5233" s="7">
        <v>636.51</v>
      </c>
    </row>
    <row r="5234" spans="1:4" x14ac:dyDescent="0.25">
      <c r="A5234">
        <v>88.27</v>
      </c>
      <c r="B5234">
        <v>1</v>
      </c>
      <c r="C5234">
        <v>4</v>
      </c>
      <c r="D5234" s="7">
        <v>92.68</v>
      </c>
    </row>
    <row r="5235" spans="1:4" x14ac:dyDescent="0.25">
      <c r="A5235">
        <v>11.76</v>
      </c>
      <c r="B5235">
        <v>10</v>
      </c>
      <c r="C5235">
        <v>5</v>
      </c>
      <c r="D5235" s="7">
        <v>123.48</v>
      </c>
    </row>
    <row r="5236" spans="1:4" x14ac:dyDescent="0.25">
      <c r="A5236">
        <v>39.81</v>
      </c>
      <c r="B5236">
        <v>3</v>
      </c>
      <c r="C5236">
        <v>5</v>
      </c>
      <c r="D5236" s="7">
        <v>125.4</v>
      </c>
    </row>
    <row r="5237" spans="1:4" x14ac:dyDescent="0.25">
      <c r="A5237">
        <v>18.09</v>
      </c>
      <c r="B5237">
        <v>5</v>
      </c>
      <c r="C5237">
        <v>4</v>
      </c>
      <c r="D5237" s="7">
        <v>94.97</v>
      </c>
    </row>
    <row r="5238" spans="1:4" x14ac:dyDescent="0.25">
      <c r="A5238">
        <v>15.3</v>
      </c>
      <c r="B5238">
        <v>5</v>
      </c>
      <c r="C5238">
        <v>3</v>
      </c>
      <c r="D5238" s="7">
        <v>80.33</v>
      </c>
    </row>
    <row r="5239" spans="1:4" x14ac:dyDescent="0.25">
      <c r="A5239">
        <v>42.02</v>
      </c>
      <c r="B5239">
        <v>6</v>
      </c>
      <c r="C5239">
        <v>3</v>
      </c>
      <c r="D5239" s="7">
        <v>264.73</v>
      </c>
    </row>
    <row r="5240" spans="1:4" x14ac:dyDescent="0.25">
      <c r="A5240">
        <v>52.73</v>
      </c>
      <c r="B5240">
        <v>9</v>
      </c>
      <c r="C5240">
        <v>2</v>
      </c>
      <c r="D5240" s="7">
        <v>498.3</v>
      </c>
    </row>
    <row r="5241" spans="1:4" x14ac:dyDescent="0.25">
      <c r="A5241">
        <v>91.37</v>
      </c>
      <c r="B5241">
        <v>4</v>
      </c>
      <c r="C5241">
        <v>2</v>
      </c>
      <c r="D5241" s="7">
        <v>383.75</v>
      </c>
    </row>
    <row r="5242" spans="1:4" x14ac:dyDescent="0.25">
      <c r="A5242">
        <v>81.27</v>
      </c>
      <c r="B5242">
        <v>6</v>
      </c>
      <c r="C5242">
        <v>2</v>
      </c>
      <c r="D5242" s="7">
        <v>512</v>
      </c>
    </row>
    <row r="5243" spans="1:4" x14ac:dyDescent="0.25">
      <c r="A5243">
        <v>30.59</v>
      </c>
      <c r="B5243">
        <v>9</v>
      </c>
      <c r="C5243">
        <v>4</v>
      </c>
      <c r="D5243" s="7">
        <v>289.08</v>
      </c>
    </row>
    <row r="5244" spans="1:4" x14ac:dyDescent="0.25">
      <c r="A5244">
        <v>5.0599999999999996</v>
      </c>
      <c r="B5244">
        <v>2</v>
      </c>
      <c r="C5244">
        <v>2</v>
      </c>
      <c r="D5244" s="7">
        <v>10.63</v>
      </c>
    </row>
    <row r="5245" spans="1:4" x14ac:dyDescent="0.25">
      <c r="A5245">
        <v>46.27</v>
      </c>
      <c r="B5245">
        <v>5</v>
      </c>
      <c r="C5245">
        <v>2</v>
      </c>
      <c r="D5245" s="7">
        <v>242.92</v>
      </c>
    </row>
    <row r="5246" spans="1:4" x14ac:dyDescent="0.25">
      <c r="A5246">
        <v>37.799999999999997</v>
      </c>
      <c r="B5246">
        <v>7</v>
      </c>
      <c r="C5246">
        <v>1</v>
      </c>
      <c r="D5246" s="7">
        <v>277.83</v>
      </c>
    </row>
    <row r="5247" spans="1:4" x14ac:dyDescent="0.25">
      <c r="A5247">
        <v>65.430000000000007</v>
      </c>
      <c r="B5247">
        <v>2</v>
      </c>
      <c r="C5247">
        <v>5</v>
      </c>
      <c r="D5247" s="7">
        <v>137.4</v>
      </c>
    </row>
    <row r="5248" spans="1:4" x14ac:dyDescent="0.25">
      <c r="A5248">
        <v>58.7</v>
      </c>
      <c r="B5248">
        <v>3</v>
      </c>
      <c r="C5248">
        <v>4</v>
      </c>
      <c r="D5248" s="7">
        <v>184.91</v>
      </c>
    </row>
    <row r="5249" spans="1:4" x14ac:dyDescent="0.25">
      <c r="A5249">
        <v>41.16</v>
      </c>
      <c r="B5249">
        <v>8</v>
      </c>
      <c r="C5249">
        <v>5</v>
      </c>
      <c r="D5249" s="7">
        <v>345.74</v>
      </c>
    </row>
    <row r="5250" spans="1:4" x14ac:dyDescent="0.25">
      <c r="A5250">
        <v>56.03</v>
      </c>
      <c r="B5250">
        <v>7</v>
      </c>
      <c r="C5250">
        <v>1</v>
      </c>
      <c r="D5250" s="7">
        <v>411.82</v>
      </c>
    </row>
    <row r="5251" spans="1:4" x14ac:dyDescent="0.25">
      <c r="A5251">
        <v>88.21</v>
      </c>
      <c r="B5251">
        <v>2</v>
      </c>
      <c r="C5251">
        <v>6</v>
      </c>
      <c r="D5251" s="7">
        <v>185.24</v>
      </c>
    </row>
    <row r="5252" spans="1:4" x14ac:dyDescent="0.25">
      <c r="A5252">
        <v>30.5</v>
      </c>
      <c r="B5252">
        <v>2</v>
      </c>
      <c r="C5252">
        <v>2</v>
      </c>
      <c r="D5252" s="7">
        <v>64.05</v>
      </c>
    </row>
    <row r="5253" spans="1:4" x14ac:dyDescent="0.25">
      <c r="A5253">
        <v>75.17</v>
      </c>
      <c r="B5253">
        <v>6</v>
      </c>
      <c r="C5253">
        <v>3</v>
      </c>
      <c r="D5253" s="7">
        <v>473.57</v>
      </c>
    </row>
    <row r="5254" spans="1:4" x14ac:dyDescent="0.25">
      <c r="A5254">
        <v>23.8</v>
      </c>
      <c r="B5254">
        <v>9</v>
      </c>
      <c r="C5254">
        <v>6</v>
      </c>
      <c r="D5254" s="7">
        <v>224.91</v>
      </c>
    </row>
    <row r="5255" spans="1:4" x14ac:dyDescent="0.25">
      <c r="A5255">
        <v>66.14</v>
      </c>
      <c r="B5255">
        <v>1</v>
      </c>
      <c r="C5255">
        <v>1</v>
      </c>
      <c r="D5255" s="7">
        <v>69.45</v>
      </c>
    </row>
    <row r="5256" spans="1:4" x14ac:dyDescent="0.25">
      <c r="A5256">
        <v>93.33</v>
      </c>
      <c r="B5256">
        <v>4</v>
      </c>
      <c r="C5256">
        <v>4</v>
      </c>
      <c r="D5256" s="7">
        <v>391.99</v>
      </c>
    </row>
    <row r="5257" spans="1:4" x14ac:dyDescent="0.25">
      <c r="A5257">
        <v>91.95</v>
      </c>
      <c r="B5257">
        <v>5</v>
      </c>
      <c r="C5257">
        <v>2</v>
      </c>
      <c r="D5257" s="7">
        <v>482.74</v>
      </c>
    </row>
    <row r="5258" spans="1:4" x14ac:dyDescent="0.25">
      <c r="A5258">
        <v>6.88</v>
      </c>
      <c r="B5258">
        <v>8</v>
      </c>
      <c r="C5258">
        <v>6</v>
      </c>
      <c r="D5258" s="7">
        <v>57.79</v>
      </c>
    </row>
    <row r="5259" spans="1:4" x14ac:dyDescent="0.25">
      <c r="A5259">
        <v>43.39</v>
      </c>
      <c r="B5259">
        <v>5</v>
      </c>
      <c r="C5259">
        <v>1</v>
      </c>
      <c r="D5259" s="7">
        <v>227.8</v>
      </c>
    </row>
    <row r="5260" spans="1:4" x14ac:dyDescent="0.25">
      <c r="A5260">
        <v>72.510000000000005</v>
      </c>
      <c r="B5260">
        <v>9</v>
      </c>
      <c r="C5260">
        <v>5</v>
      </c>
      <c r="D5260" s="7">
        <v>685.22</v>
      </c>
    </row>
    <row r="5261" spans="1:4" x14ac:dyDescent="0.25">
      <c r="A5261">
        <v>71.09</v>
      </c>
      <c r="B5261">
        <v>7</v>
      </c>
      <c r="C5261">
        <v>3</v>
      </c>
      <c r="D5261" s="7">
        <v>522.51</v>
      </c>
    </row>
    <row r="5262" spans="1:4" x14ac:dyDescent="0.25">
      <c r="A5262">
        <v>43.04</v>
      </c>
      <c r="B5262">
        <v>9</v>
      </c>
      <c r="C5262">
        <v>3</v>
      </c>
      <c r="D5262" s="7">
        <v>406.73</v>
      </c>
    </row>
    <row r="5263" spans="1:4" x14ac:dyDescent="0.25">
      <c r="A5263">
        <v>74.81</v>
      </c>
      <c r="B5263">
        <v>10</v>
      </c>
      <c r="C5263">
        <v>1</v>
      </c>
      <c r="D5263" s="7">
        <v>785.5</v>
      </c>
    </row>
    <row r="5264" spans="1:4" x14ac:dyDescent="0.25">
      <c r="A5264">
        <v>23.96</v>
      </c>
      <c r="B5264">
        <v>6</v>
      </c>
      <c r="C5264">
        <v>3</v>
      </c>
      <c r="D5264" s="7">
        <v>150.94999999999999</v>
      </c>
    </row>
    <row r="5265" spans="1:4" x14ac:dyDescent="0.25">
      <c r="A5265">
        <v>31.99</v>
      </c>
      <c r="B5265">
        <v>10</v>
      </c>
      <c r="C5265">
        <v>6</v>
      </c>
      <c r="D5265" s="7">
        <v>335.89</v>
      </c>
    </row>
    <row r="5266" spans="1:4" x14ac:dyDescent="0.25">
      <c r="A5266">
        <v>14.09</v>
      </c>
      <c r="B5266">
        <v>1</v>
      </c>
      <c r="C5266">
        <v>1</v>
      </c>
      <c r="D5266" s="7">
        <v>14.79</v>
      </c>
    </row>
    <row r="5267" spans="1:4" x14ac:dyDescent="0.25">
      <c r="A5267">
        <v>79.62</v>
      </c>
      <c r="B5267">
        <v>3</v>
      </c>
      <c r="C5267">
        <v>3</v>
      </c>
      <c r="D5267" s="7">
        <v>250.8</v>
      </c>
    </row>
    <row r="5268" spans="1:4" x14ac:dyDescent="0.25">
      <c r="A5268">
        <v>15.6</v>
      </c>
      <c r="B5268">
        <v>7</v>
      </c>
      <c r="C5268">
        <v>2</v>
      </c>
      <c r="D5268" s="7">
        <v>114.66</v>
      </c>
    </row>
    <row r="5269" spans="1:4" x14ac:dyDescent="0.25">
      <c r="A5269">
        <v>26.08</v>
      </c>
      <c r="B5269">
        <v>9</v>
      </c>
      <c r="C5269">
        <v>1</v>
      </c>
      <c r="D5269" s="7">
        <v>246.46</v>
      </c>
    </row>
    <row r="5270" spans="1:4" x14ac:dyDescent="0.25">
      <c r="A5270">
        <v>81.92</v>
      </c>
      <c r="B5270">
        <v>5</v>
      </c>
      <c r="C5270">
        <v>6</v>
      </c>
      <c r="D5270" s="7">
        <v>430.08</v>
      </c>
    </row>
    <row r="5271" spans="1:4" x14ac:dyDescent="0.25">
      <c r="A5271">
        <v>57.71</v>
      </c>
      <c r="B5271">
        <v>10</v>
      </c>
      <c r="C5271">
        <v>5</v>
      </c>
      <c r="D5271" s="7">
        <v>605.96</v>
      </c>
    </row>
    <row r="5272" spans="1:4" x14ac:dyDescent="0.25">
      <c r="A5272">
        <v>52.61</v>
      </c>
      <c r="B5272">
        <v>1</v>
      </c>
      <c r="C5272">
        <v>3</v>
      </c>
      <c r="D5272" s="7">
        <v>55.24</v>
      </c>
    </row>
    <row r="5273" spans="1:4" x14ac:dyDescent="0.25">
      <c r="A5273">
        <v>14.69</v>
      </c>
      <c r="B5273">
        <v>9</v>
      </c>
      <c r="C5273">
        <v>5</v>
      </c>
      <c r="D5273" s="7">
        <v>138.82</v>
      </c>
    </row>
    <row r="5274" spans="1:4" x14ac:dyDescent="0.25">
      <c r="A5274">
        <v>43.03</v>
      </c>
      <c r="B5274">
        <v>2</v>
      </c>
      <c r="C5274">
        <v>1</v>
      </c>
      <c r="D5274" s="7">
        <v>90.36</v>
      </c>
    </row>
    <row r="5275" spans="1:4" x14ac:dyDescent="0.25">
      <c r="A5275">
        <v>78.11</v>
      </c>
      <c r="B5275">
        <v>6</v>
      </c>
      <c r="C5275">
        <v>1</v>
      </c>
      <c r="D5275" s="7">
        <v>492.09</v>
      </c>
    </row>
    <row r="5276" spans="1:4" x14ac:dyDescent="0.25">
      <c r="A5276">
        <v>43.86</v>
      </c>
      <c r="B5276">
        <v>6</v>
      </c>
      <c r="C5276">
        <v>1</v>
      </c>
      <c r="D5276" s="7">
        <v>276.32</v>
      </c>
    </row>
    <row r="5277" spans="1:4" x14ac:dyDescent="0.25">
      <c r="A5277">
        <v>56.18</v>
      </c>
      <c r="B5277">
        <v>6</v>
      </c>
      <c r="C5277">
        <v>4</v>
      </c>
      <c r="D5277" s="7">
        <v>353.93</v>
      </c>
    </row>
    <row r="5278" spans="1:4" x14ac:dyDescent="0.25">
      <c r="A5278">
        <v>61.07</v>
      </c>
      <c r="B5278">
        <v>7</v>
      </c>
      <c r="C5278">
        <v>5</v>
      </c>
      <c r="D5278" s="7">
        <v>448.86</v>
      </c>
    </row>
    <row r="5279" spans="1:4" x14ac:dyDescent="0.25">
      <c r="A5279">
        <v>50.92</v>
      </c>
      <c r="B5279">
        <v>1</v>
      </c>
      <c r="C5279">
        <v>3</v>
      </c>
      <c r="D5279" s="7">
        <v>53.47</v>
      </c>
    </row>
    <row r="5280" spans="1:4" x14ac:dyDescent="0.25">
      <c r="A5280">
        <v>46.54</v>
      </c>
      <c r="B5280">
        <v>10</v>
      </c>
      <c r="C5280">
        <v>4</v>
      </c>
      <c r="D5280" s="7">
        <v>488.67</v>
      </c>
    </row>
    <row r="5281" spans="1:4" x14ac:dyDescent="0.25">
      <c r="A5281">
        <v>91.9</v>
      </c>
      <c r="B5281">
        <v>4</v>
      </c>
      <c r="C5281">
        <v>4</v>
      </c>
      <c r="D5281" s="7">
        <v>385.98</v>
      </c>
    </row>
    <row r="5282" spans="1:4" x14ac:dyDescent="0.25">
      <c r="A5282">
        <v>93.52</v>
      </c>
      <c r="B5282">
        <v>2</v>
      </c>
      <c r="C5282">
        <v>1</v>
      </c>
      <c r="D5282" s="7">
        <v>196.39</v>
      </c>
    </row>
    <row r="5283" spans="1:4" x14ac:dyDescent="0.25">
      <c r="A5283">
        <v>11.94</v>
      </c>
      <c r="B5283">
        <v>7</v>
      </c>
      <c r="C5283">
        <v>4</v>
      </c>
      <c r="D5283" s="7">
        <v>87.76</v>
      </c>
    </row>
    <row r="5284" spans="1:4" x14ac:dyDescent="0.25">
      <c r="A5284">
        <v>92.26</v>
      </c>
      <c r="B5284">
        <v>5</v>
      </c>
      <c r="C5284">
        <v>2</v>
      </c>
      <c r="D5284" s="7">
        <v>484.37</v>
      </c>
    </row>
    <row r="5285" spans="1:4" x14ac:dyDescent="0.25">
      <c r="A5285">
        <v>71.22</v>
      </c>
      <c r="B5285">
        <v>4</v>
      </c>
      <c r="C5285">
        <v>5</v>
      </c>
      <c r="D5285" s="7">
        <v>299.12</v>
      </c>
    </row>
    <row r="5286" spans="1:4" x14ac:dyDescent="0.25">
      <c r="A5286">
        <v>89.75</v>
      </c>
      <c r="B5286">
        <v>6</v>
      </c>
      <c r="C5286">
        <v>4</v>
      </c>
      <c r="D5286" s="7">
        <v>565.41999999999996</v>
      </c>
    </row>
    <row r="5287" spans="1:4" x14ac:dyDescent="0.25">
      <c r="A5287">
        <v>60.27</v>
      </c>
      <c r="B5287">
        <v>1</v>
      </c>
      <c r="C5287">
        <v>2</v>
      </c>
      <c r="D5287" s="7">
        <v>63.28</v>
      </c>
    </row>
    <row r="5288" spans="1:4" x14ac:dyDescent="0.25">
      <c r="A5288">
        <v>82.16</v>
      </c>
      <c r="B5288">
        <v>5</v>
      </c>
      <c r="C5288">
        <v>1</v>
      </c>
      <c r="D5288" s="7">
        <v>431.34</v>
      </c>
    </row>
    <row r="5289" spans="1:4" x14ac:dyDescent="0.25">
      <c r="A5289">
        <v>77.63</v>
      </c>
      <c r="B5289">
        <v>8</v>
      </c>
      <c r="C5289">
        <v>2</v>
      </c>
      <c r="D5289" s="7">
        <v>652.09</v>
      </c>
    </row>
    <row r="5290" spans="1:4" x14ac:dyDescent="0.25">
      <c r="A5290">
        <v>43.45</v>
      </c>
      <c r="B5290">
        <v>6</v>
      </c>
      <c r="C5290">
        <v>4</v>
      </c>
      <c r="D5290" s="7">
        <v>273.74</v>
      </c>
    </row>
    <row r="5291" spans="1:4" x14ac:dyDescent="0.25">
      <c r="A5291">
        <v>39.619999999999997</v>
      </c>
      <c r="B5291">
        <v>8</v>
      </c>
      <c r="C5291">
        <v>1</v>
      </c>
      <c r="D5291" s="7">
        <v>332.81</v>
      </c>
    </row>
    <row r="5292" spans="1:4" x14ac:dyDescent="0.25">
      <c r="A5292">
        <v>26.18</v>
      </c>
      <c r="B5292">
        <v>5</v>
      </c>
      <c r="C5292">
        <v>2</v>
      </c>
      <c r="D5292" s="7">
        <v>137.44</v>
      </c>
    </row>
    <row r="5293" spans="1:4" x14ac:dyDescent="0.25">
      <c r="A5293">
        <v>26.48</v>
      </c>
      <c r="B5293">
        <v>5</v>
      </c>
      <c r="C5293">
        <v>4</v>
      </c>
      <c r="D5293" s="7">
        <v>139.02000000000001</v>
      </c>
    </row>
    <row r="5294" spans="1:4" x14ac:dyDescent="0.25">
      <c r="A5294">
        <v>52.01</v>
      </c>
      <c r="B5294">
        <v>1</v>
      </c>
      <c r="C5294">
        <v>3</v>
      </c>
      <c r="D5294" s="7">
        <v>54.61</v>
      </c>
    </row>
    <row r="5295" spans="1:4" x14ac:dyDescent="0.25">
      <c r="A5295">
        <v>82.55</v>
      </c>
      <c r="B5295">
        <v>8</v>
      </c>
      <c r="C5295">
        <v>3</v>
      </c>
      <c r="D5295" s="7">
        <v>693.42</v>
      </c>
    </row>
    <row r="5296" spans="1:4" x14ac:dyDescent="0.25">
      <c r="A5296">
        <v>80.11</v>
      </c>
      <c r="B5296">
        <v>7</v>
      </c>
      <c r="C5296">
        <v>6</v>
      </c>
      <c r="D5296" s="7">
        <v>588.80999999999995</v>
      </c>
    </row>
    <row r="5297" spans="1:4" x14ac:dyDescent="0.25">
      <c r="A5297">
        <v>20.420000000000002</v>
      </c>
      <c r="B5297">
        <v>8</v>
      </c>
      <c r="C5297">
        <v>5</v>
      </c>
      <c r="D5297" s="7">
        <v>171.53</v>
      </c>
    </row>
    <row r="5298" spans="1:4" x14ac:dyDescent="0.25">
      <c r="A5298">
        <v>9.9700000000000006</v>
      </c>
      <c r="B5298">
        <v>9</v>
      </c>
      <c r="C5298">
        <v>4</v>
      </c>
      <c r="D5298" s="7">
        <v>94.22</v>
      </c>
    </row>
    <row r="5299" spans="1:4" x14ac:dyDescent="0.25">
      <c r="A5299">
        <v>77.92</v>
      </c>
      <c r="B5299">
        <v>9</v>
      </c>
      <c r="C5299">
        <v>5</v>
      </c>
      <c r="D5299" s="7">
        <v>736.34</v>
      </c>
    </row>
    <row r="5300" spans="1:4" x14ac:dyDescent="0.25">
      <c r="A5300">
        <v>58.46</v>
      </c>
      <c r="B5300">
        <v>6</v>
      </c>
      <c r="C5300">
        <v>4</v>
      </c>
      <c r="D5300" s="7">
        <v>368.3</v>
      </c>
    </row>
    <row r="5301" spans="1:4" x14ac:dyDescent="0.25">
      <c r="A5301">
        <v>67.23</v>
      </c>
      <c r="B5301">
        <v>10</v>
      </c>
      <c r="C5301">
        <v>1</v>
      </c>
      <c r="D5301" s="7">
        <v>705.92</v>
      </c>
    </row>
    <row r="5302" spans="1:4" x14ac:dyDescent="0.25">
      <c r="A5302">
        <v>79.41</v>
      </c>
      <c r="B5302">
        <v>9</v>
      </c>
      <c r="C5302">
        <v>2</v>
      </c>
      <c r="D5302" s="7">
        <v>750.42</v>
      </c>
    </row>
    <row r="5303" spans="1:4" x14ac:dyDescent="0.25">
      <c r="A5303">
        <v>69.400000000000006</v>
      </c>
      <c r="B5303">
        <v>10</v>
      </c>
      <c r="C5303">
        <v>6</v>
      </c>
      <c r="D5303" s="7">
        <v>728.7</v>
      </c>
    </row>
    <row r="5304" spans="1:4" x14ac:dyDescent="0.25">
      <c r="A5304">
        <v>21.08</v>
      </c>
      <c r="B5304">
        <v>8</v>
      </c>
      <c r="C5304">
        <v>4</v>
      </c>
      <c r="D5304" s="7">
        <v>177.07</v>
      </c>
    </row>
    <row r="5305" spans="1:4" x14ac:dyDescent="0.25">
      <c r="A5305">
        <v>60.29</v>
      </c>
      <c r="B5305">
        <v>2</v>
      </c>
      <c r="C5305">
        <v>6</v>
      </c>
      <c r="D5305" s="7">
        <v>126.61</v>
      </c>
    </row>
    <row r="5306" spans="1:4" x14ac:dyDescent="0.25">
      <c r="A5306">
        <v>35.130000000000003</v>
      </c>
      <c r="B5306">
        <v>8</v>
      </c>
      <c r="C5306">
        <v>3</v>
      </c>
      <c r="D5306" s="7">
        <v>295.08999999999997</v>
      </c>
    </row>
    <row r="5307" spans="1:4" x14ac:dyDescent="0.25">
      <c r="A5307">
        <v>85.53</v>
      </c>
      <c r="B5307">
        <v>1</v>
      </c>
      <c r="C5307">
        <v>3</v>
      </c>
      <c r="D5307" s="7">
        <v>89.81</v>
      </c>
    </row>
    <row r="5308" spans="1:4" x14ac:dyDescent="0.25">
      <c r="A5308">
        <v>25.64</v>
      </c>
      <c r="B5308">
        <v>9</v>
      </c>
      <c r="C5308">
        <v>4</v>
      </c>
      <c r="D5308" s="7">
        <v>242.3</v>
      </c>
    </row>
    <row r="5309" spans="1:4" x14ac:dyDescent="0.25">
      <c r="A5309">
        <v>31.89</v>
      </c>
      <c r="B5309">
        <v>4</v>
      </c>
      <c r="C5309">
        <v>6</v>
      </c>
      <c r="D5309" s="7">
        <v>133.94</v>
      </c>
    </row>
    <row r="5310" spans="1:4" x14ac:dyDescent="0.25">
      <c r="A5310">
        <v>5.85</v>
      </c>
      <c r="B5310">
        <v>9</v>
      </c>
      <c r="C5310">
        <v>3</v>
      </c>
      <c r="D5310" s="7">
        <v>55.28</v>
      </c>
    </row>
    <row r="5311" spans="1:4" x14ac:dyDescent="0.25">
      <c r="A5311">
        <v>73.39</v>
      </c>
      <c r="B5311">
        <v>2</v>
      </c>
      <c r="C5311">
        <v>2</v>
      </c>
      <c r="D5311" s="7">
        <v>154.12</v>
      </c>
    </row>
    <row r="5312" spans="1:4" x14ac:dyDescent="0.25">
      <c r="A5312">
        <v>78.430000000000007</v>
      </c>
      <c r="B5312">
        <v>6</v>
      </c>
      <c r="C5312">
        <v>1</v>
      </c>
      <c r="D5312" s="7">
        <v>494.11</v>
      </c>
    </row>
    <row r="5313" spans="1:4" x14ac:dyDescent="0.25">
      <c r="A5313">
        <v>22.28</v>
      </c>
      <c r="B5313">
        <v>5</v>
      </c>
      <c r="C5313">
        <v>6</v>
      </c>
      <c r="D5313" s="7">
        <v>116.97</v>
      </c>
    </row>
    <row r="5314" spans="1:4" x14ac:dyDescent="0.25">
      <c r="A5314">
        <v>18.36</v>
      </c>
      <c r="B5314">
        <v>5</v>
      </c>
      <c r="C5314">
        <v>6</v>
      </c>
      <c r="D5314" s="7">
        <v>96.39</v>
      </c>
    </row>
    <row r="5315" spans="1:4" x14ac:dyDescent="0.25">
      <c r="A5315">
        <v>67.78</v>
      </c>
      <c r="B5315">
        <v>3</v>
      </c>
      <c r="C5315">
        <v>3</v>
      </c>
      <c r="D5315" s="7">
        <v>213.51</v>
      </c>
    </row>
    <row r="5316" spans="1:4" x14ac:dyDescent="0.25">
      <c r="A5316">
        <v>52.85</v>
      </c>
      <c r="B5316">
        <v>3</v>
      </c>
      <c r="C5316">
        <v>1</v>
      </c>
      <c r="D5316" s="7">
        <v>166.48</v>
      </c>
    </row>
    <row r="5317" spans="1:4" x14ac:dyDescent="0.25">
      <c r="A5317">
        <v>50.46</v>
      </c>
      <c r="B5317">
        <v>4</v>
      </c>
      <c r="C5317">
        <v>4</v>
      </c>
      <c r="D5317" s="7">
        <v>211.93</v>
      </c>
    </row>
    <row r="5318" spans="1:4" x14ac:dyDescent="0.25">
      <c r="A5318">
        <v>14.04</v>
      </c>
      <c r="B5318">
        <v>9</v>
      </c>
      <c r="C5318">
        <v>3</v>
      </c>
      <c r="D5318" s="7">
        <v>132.68</v>
      </c>
    </row>
    <row r="5319" spans="1:4" x14ac:dyDescent="0.25">
      <c r="A5319">
        <v>17.8</v>
      </c>
      <c r="B5319">
        <v>2</v>
      </c>
      <c r="C5319">
        <v>3</v>
      </c>
      <c r="D5319" s="7">
        <v>37.380000000000003</v>
      </c>
    </row>
    <row r="5320" spans="1:4" x14ac:dyDescent="0.25">
      <c r="A5320">
        <v>25.87</v>
      </c>
      <c r="B5320">
        <v>4</v>
      </c>
      <c r="C5320">
        <v>6</v>
      </c>
      <c r="D5320" s="7">
        <v>108.65</v>
      </c>
    </row>
    <row r="5321" spans="1:4" x14ac:dyDescent="0.25">
      <c r="A5321">
        <v>10.79</v>
      </c>
      <c r="B5321">
        <v>3</v>
      </c>
      <c r="C5321">
        <v>1</v>
      </c>
      <c r="D5321" s="7">
        <v>33.99</v>
      </c>
    </row>
    <row r="5322" spans="1:4" x14ac:dyDescent="0.25">
      <c r="A5322">
        <v>31.13</v>
      </c>
      <c r="B5322">
        <v>9</v>
      </c>
      <c r="C5322">
        <v>2</v>
      </c>
      <c r="D5322" s="7">
        <v>294.18</v>
      </c>
    </row>
    <row r="5323" spans="1:4" x14ac:dyDescent="0.25">
      <c r="A5323">
        <v>41.09</v>
      </c>
      <c r="B5323">
        <v>9</v>
      </c>
      <c r="C5323">
        <v>3</v>
      </c>
      <c r="D5323" s="7">
        <v>388.3</v>
      </c>
    </row>
    <row r="5324" spans="1:4" x14ac:dyDescent="0.25">
      <c r="A5324">
        <v>69.89</v>
      </c>
      <c r="B5324">
        <v>2</v>
      </c>
      <c r="C5324">
        <v>4</v>
      </c>
      <c r="D5324" s="7">
        <v>146.77000000000001</v>
      </c>
    </row>
    <row r="5325" spans="1:4" x14ac:dyDescent="0.25">
      <c r="A5325">
        <v>37.92</v>
      </c>
      <c r="B5325">
        <v>5</v>
      </c>
      <c r="C5325">
        <v>3</v>
      </c>
      <c r="D5325" s="7">
        <v>199.08</v>
      </c>
    </row>
    <row r="5326" spans="1:4" x14ac:dyDescent="0.25">
      <c r="A5326">
        <v>19.09</v>
      </c>
      <c r="B5326">
        <v>7</v>
      </c>
      <c r="C5326">
        <v>6</v>
      </c>
      <c r="D5326" s="7">
        <v>140.31</v>
      </c>
    </row>
    <row r="5327" spans="1:4" x14ac:dyDescent="0.25">
      <c r="A5327">
        <v>66.599999999999994</v>
      </c>
      <c r="B5327">
        <v>9</v>
      </c>
      <c r="C5327">
        <v>6</v>
      </c>
      <c r="D5327" s="7">
        <v>629.37</v>
      </c>
    </row>
    <row r="5328" spans="1:4" x14ac:dyDescent="0.25">
      <c r="A5328">
        <v>18.02</v>
      </c>
      <c r="B5328">
        <v>3</v>
      </c>
      <c r="C5328">
        <v>6</v>
      </c>
      <c r="D5328" s="7">
        <v>56.76</v>
      </c>
    </row>
    <row r="5329" spans="1:4" x14ac:dyDescent="0.25">
      <c r="A5329">
        <v>42.53</v>
      </c>
      <c r="B5329">
        <v>6</v>
      </c>
      <c r="C5329">
        <v>4</v>
      </c>
      <c r="D5329" s="7">
        <v>267.94</v>
      </c>
    </row>
    <row r="5330" spans="1:4" x14ac:dyDescent="0.25">
      <c r="A5330">
        <v>55.71</v>
      </c>
      <c r="B5330">
        <v>9</v>
      </c>
      <c r="C5330">
        <v>6</v>
      </c>
      <c r="D5330" s="7">
        <v>526.46</v>
      </c>
    </row>
    <row r="5331" spans="1:4" x14ac:dyDescent="0.25">
      <c r="A5331">
        <v>20.49</v>
      </c>
      <c r="B5331">
        <v>2</v>
      </c>
      <c r="C5331">
        <v>3</v>
      </c>
      <c r="D5331" s="7">
        <v>43.03</v>
      </c>
    </row>
    <row r="5332" spans="1:4" x14ac:dyDescent="0.25">
      <c r="A5332">
        <v>32.44</v>
      </c>
      <c r="B5332">
        <v>3</v>
      </c>
      <c r="C5332">
        <v>3</v>
      </c>
      <c r="D5332" s="7">
        <v>102.19</v>
      </c>
    </row>
    <row r="5333" spans="1:4" x14ac:dyDescent="0.25">
      <c r="A5333">
        <v>47.01</v>
      </c>
      <c r="B5333">
        <v>3</v>
      </c>
      <c r="C5333">
        <v>4</v>
      </c>
      <c r="D5333" s="7">
        <v>148.08000000000001</v>
      </c>
    </row>
    <row r="5334" spans="1:4" x14ac:dyDescent="0.25">
      <c r="A5334">
        <v>91.51</v>
      </c>
      <c r="B5334">
        <v>7</v>
      </c>
      <c r="C5334">
        <v>1</v>
      </c>
      <c r="D5334" s="7">
        <v>672.6</v>
      </c>
    </row>
    <row r="5335" spans="1:4" x14ac:dyDescent="0.25">
      <c r="A5335">
        <v>87.61</v>
      </c>
      <c r="B5335">
        <v>6</v>
      </c>
      <c r="C5335">
        <v>6</v>
      </c>
      <c r="D5335" s="7">
        <v>551.94000000000005</v>
      </c>
    </row>
    <row r="5336" spans="1:4" x14ac:dyDescent="0.25">
      <c r="A5336">
        <v>8.7899999999999991</v>
      </c>
      <c r="B5336">
        <v>4</v>
      </c>
      <c r="C5336">
        <v>2</v>
      </c>
      <c r="D5336" s="7">
        <v>36.92</v>
      </c>
    </row>
    <row r="5337" spans="1:4" x14ac:dyDescent="0.25">
      <c r="A5337">
        <v>15.01</v>
      </c>
      <c r="B5337">
        <v>7</v>
      </c>
      <c r="C5337">
        <v>3</v>
      </c>
      <c r="D5337" s="7">
        <v>110.32</v>
      </c>
    </row>
    <row r="5338" spans="1:4" x14ac:dyDescent="0.25">
      <c r="A5338">
        <v>31.33</v>
      </c>
      <c r="B5338">
        <v>9</v>
      </c>
      <c r="C5338">
        <v>2</v>
      </c>
      <c r="D5338" s="7">
        <v>296.07</v>
      </c>
    </row>
    <row r="5339" spans="1:4" x14ac:dyDescent="0.25">
      <c r="A5339">
        <v>15.92</v>
      </c>
      <c r="B5339">
        <v>7</v>
      </c>
      <c r="C5339">
        <v>3</v>
      </c>
      <c r="D5339" s="7">
        <v>117.01</v>
      </c>
    </row>
    <row r="5340" spans="1:4" x14ac:dyDescent="0.25">
      <c r="A5340">
        <v>34.82</v>
      </c>
      <c r="B5340">
        <v>10</v>
      </c>
      <c r="C5340">
        <v>5</v>
      </c>
      <c r="D5340" s="7">
        <v>365.61</v>
      </c>
    </row>
    <row r="5341" spans="1:4" x14ac:dyDescent="0.25">
      <c r="A5341">
        <v>13.31</v>
      </c>
      <c r="B5341">
        <v>9</v>
      </c>
      <c r="C5341">
        <v>5</v>
      </c>
      <c r="D5341" s="7">
        <v>125.78</v>
      </c>
    </row>
    <row r="5342" spans="1:4" x14ac:dyDescent="0.25">
      <c r="A5342">
        <v>61.07</v>
      </c>
      <c r="B5342">
        <v>6</v>
      </c>
      <c r="C5342">
        <v>2</v>
      </c>
      <c r="D5342" s="7">
        <v>384.74</v>
      </c>
    </row>
    <row r="5343" spans="1:4" x14ac:dyDescent="0.25">
      <c r="A5343">
        <v>96.83</v>
      </c>
      <c r="B5343">
        <v>7</v>
      </c>
      <c r="C5343">
        <v>2</v>
      </c>
      <c r="D5343" s="7">
        <v>711.7</v>
      </c>
    </row>
    <row r="5344" spans="1:4" x14ac:dyDescent="0.25">
      <c r="A5344">
        <v>57.8</v>
      </c>
      <c r="B5344">
        <v>8</v>
      </c>
      <c r="C5344">
        <v>4</v>
      </c>
      <c r="D5344" s="7">
        <v>485.52</v>
      </c>
    </row>
    <row r="5345" spans="1:4" x14ac:dyDescent="0.25">
      <c r="A5345">
        <v>16.059999999999999</v>
      </c>
      <c r="B5345">
        <v>2</v>
      </c>
      <c r="C5345">
        <v>5</v>
      </c>
      <c r="D5345" s="7">
        <v>33.729999999999997</v>
      </c>
    </row>
    <row r="5346" spans="1:4" x14ac:dyDescent="0.25">
      <c r="A5346">
        <v>90.94</v>
      </c>
      <c r="B5346">
        <v>1</v>
      </c>
      <c r="C5346">
        <v>4</v>
      </c>
      <c r="D5346" s="7">
        <v>95.49</v>
      </c>
    </row>
    <row r="5347" spans="1:4" x14ac:dyDescent="0.25">
      <c r="A5347">
        <v>60.58</v>
      </c>
      <c r="B5347">
        <v>5</v>
      </c>
      <c r="C5347">
        <v>3</v>
      </c>
      <c r="D5347" s="7">
        <v>318.04000000000002</v>
      </c>
    </row>
    <row r="5348" spans="1:4" x14ac:dyDescent="0.25">
      <c r="A5348">
        <v>69.33</v>
      </c>
      <c r="B5348">
        <v>6</v>
      </c>
      <c r="C5348">
        <v>2</v>
      </c>
      <c r="D5348" s="7">
        <v>436.78</v>
      </c>
    </row>
    <row r="5349" spans="1:4" x14ac:dyDescent="0.25">
      <c r="A5349">
        <v>68.11</v>
      </c>
      <c r="B5349">
        <v>6</v>
      </c>
      <c r="C5349">
        <v>2</v>
      </c>
      <c r="D5349" s="7">
        <v>429.09</v>
      </c>
    </row>
    <row r="5350" spans="1:4" x14ac:dyDescent="0.25">
      <c r="A5350">
        <v>88.8</v>
      </c>
      <c r="B5350">
        <v>10</v>
      </c>
      <c r="C5350">
        <v>3</v>
      </c>
      <c r="D5350" s="7">
        <v>932.4</v>
      </c>
    </row>
    <row r="5351" spans="1:4" x14ac:dyDescent="0.25">
      <c r="A5351">
        <v>79.739999999999995</v>
      </c>
      <c r="B5351">
        <v>3</v>
      </c>
      <c r="C5351">
        <v>1</v>
      </c>
      <c r="D5351" s="7">
        <v>251.18</v>
      </c>
    </row>
    <row r="5352" spans="1:4" x14ac:dyDescent="0.25">
      <c r="A5352">
        <v>33.56</v>
      </c>
      <c r="B5352">
        <v>8</v>
      </c>
      <c r="C5352">
        <v>6</v>
      </c>
      <c r="D5352" s="7">
        <v>281.89999999999998</v>
      </c>
    </row>
    <row r="5353" spans="1:4" x14ac:dyDescent="0.25">
      <c r="A5353">
        <v>95.11</v>
      </c>
      <c r="B5353">
        <v>3</v>
      </c>
      <c r="C5353">
        <v>1</v>
      </c>
      <c r="D5353" s="7">
        <v>299.60000000000002</v>
      </c>
    </row>
    <row r="5354" spans="1:4" x14ac:dyDescent="0.25">
      <c r="A5354">
        <v>5.89</v>
      </c>
      <c r="B5354">
        <v>5</v>
      </c>
      <c r="C5354">
        <v>2</v>
      </c>
      <c r="D5354" s="7">
        <v>30.92</v>
      </c>
    </row>
    <row r="5355" spans="1:4" x14ac:dyDescent="0.25">
      <c r="A5355">
        <v>35.32</v>
      </c>
      <c r="B5355">
        <v>5</v>
      </c>
      <c r="C5355">
        <v>2</v>
      </c>
      <c r="D5355" s="7">
        <v>185.43</v>
      </c>
    </row>
    <row r="5356" spans="1:4" x14ac:dyDescent="0.25">
      <c r="A5356">
        <v>71.45</v>
      </c>
      <c r="B5356">
        <v>10</v>
      </c>
      <c r="C5356">
        <v>2</v>
      </c>
      <c r="D5356" s="7">
        <v>750.23</v>
      </c>
    </row>
    <row r="5357" spans="1:4" x14ac:dyDescent="0.25">
      <c r="A5357">
        <v>16.3</v>
      </c>
      <c r="B5357">
        <v>4</v>
      </c>
      <c r="C5357">
        <v>3</v>
      </c>
      <c r="D5357" s="7">
        <v>68.459999999999994</v>
      </c>
    </row>
    <row r="5358" spans="1:4" x14ac:dyDescent="0.25">
      <c r="A5358">
        <v>49.57</v>
      </c>
      <c r="B5358">
        <v>2</v>
      </c>
      <c r="C5358">
        <v>6</v>
      </c>
      <c r="D5358" s="7">
        <v>104.1</v>
      </c>
    </row>
    <row r="5359" spans="1:4" x14ac:dyDescent="0.25">
      <c r="A5359">
        <v>57.41</v>
      </c>
      <c r="B5359">
        <v>6</v>
      </c>
      <c r="C5359">
        <v>4</v>
      </c>
      <c r="D5359" s="7">
        <v>361.68</v>
      </c>
    </row>
    <row r="5360" spans="1:4" x14ac:dyDescent="0.25">
      <c r="A5360">
        <v>62.27</v>
      </c>
      <c r="B5360">
        <v>6</v>
      </c>
      <c r="C5360">
        <v>3</v>
      </c>
      <c r="D5360" s="7">
        <v>392.3</v>
      </c>
    </row>
    <row r="5361" spans="1:4" x14ac:dyDescent="0.25">
      <c r="A5361">
        <v>76.3</v>
      </c>
      <c r="B5361">
        <v>5</v>
      </c>
      <c r="C5361">
        <v>5</v>
      </c>
      <c r="D5361" s="7">
        <v>400.57</v>
      </c>
    </row>
    <row r="5362" spans="1:4" x14ac:dyDescent="0.25">
      <c r="A5362">
        <v>44.19</v>
      </c>
      <c r="B5362">
        <v>2</v>
      </c>
      <c r="C5362">
        <v>6</v>
      </c>
      <c r="D5362" s="7">
        <v>92.8</v>
      </c>
    </row>
    <row r="5363" spans="1:4" x14ac:dyDescent="0.25">
      <c r="A5363">
        <v>40.69</v>
      </c>
      <c r="B5363">
        <v>9</v>
      </c>
      <c r="C5363">
        <v>3</v>
      </c>
      <c r="D5363" s="7">
        <v>384.52</v>
      </c>
    </row>
    <row r="5364" spans="1:4" x14ac:dyDescent="0.25">
      <c r="A5364">
        <v>90.96</v>
      </c>
      <c r="B5364">
        <v>10</v>
      </c>
      <c r="C5364">
        <v>1</v>
      </c>
      <c r="D5364" s="7">
        <v>955.08</v>
      </c>
    </row>
    <row r="5365" spans="1:4" x14ac:dyDescent="0.25">
      <c r="A5365">
        <v>96.05</v>
      </c>
      <c r="B5365">
        <v>6</v>
      </c>
      <c r="C5365">
        <v>3</v>
      </c>
      <c r="D5365" s="7">
        <v>605.12</v>
      </c>
    </row>
    <row r="5366" spans="1:4" x14ac:dyDescent="0.25">
      <c r="A5366">
        <v>20.48</v>
      </c>
      <c r="B5366">
        <v>5</v>
      </c>
      <c r="C5366">
        <v>6</v>
      </c>
      <c r="D5366" s="7">
        <v>107.52</v>
      </c>
    </row>
    <row r="5367" spans="1:4" x14ac:dyDescent="0.25">
      <c r="A5367">
        <v>79.349999999999994</v>
      </c>
      <c r="B5367">
        <v>1</v>
      </c>
      <c r="C5367">
        <v>6</v>
      </c>
      <c r="D5367" s="7">
        <v>83.32</v>
      </c>
    </row>
    <row r="5368" spans="1:4" x14ac:dyDescent="0.25">
      <c r="A5368">
        <v>51.3</v>
      </c>
      <c r="B5368">
        <v>4</v>
      </c>
      <c r="C5368">
        <v>1</v>
      </c>
      <c r="D5368" s="7">
        <v>215.46</v>
      </c>
    </row>
    <row r="5369" spans="1:4" x14ac:dyDescent="0.25">
      <c r="A5369">
        <v>64.73</v>
      </c>
      <c r="B5369">
        <v>7</v>
      </c>
      <c r="C5369">
        <v>4</v>
      </c>
      <c r="D5369" s="7">
        <v>475.77</v>
      </c>
    </row>
    <row r="5370" spans="1:4" x14ac:dyDescent="0.25">
      <c r="A5370">
        <v>25.09</v>
      </c>
      <c r="B5370">
        <v>5</v>
      </c>
      <c r="C5370">
        <v>5</v>
      </c>
      <c r="D5370" s="7">
        <v>131.72</v>
      </c>
    </row>
    <row r="5371" spans="1:4" x14ac:dyDescent="0.25">
      <c r="A5371">
        <v>18.34</v>
      </c>
      <c r="B5371">
        <v>9</v>
      </c>
      <c r="C5371">
        <v>2</v>
      </c>
      <c r="D5371" s="7">
        <v>173.31</v>
      </c>
    </row>
    <row r="5372" spans="1:4" x14ac:dyDescent="0.25">
      <c r="A5372">
        <v>78.489999999999995</v>
      </c>
      <c r="B5372">
        <v>7</v>
      </c>
      <c r="C5372">
        <v>6</v>
      </c>
      <c r="D5372" s="7">
        <v>576.9</v>
      </c>
    </row>
    <row r="5373" spans="1:4" x14ac:dyDescent="0.25">
      <c r="A5373">
        <v>85.42</v>
      </c>
      <c r="B5373">
        <v>3</v>
      </c>
      <c r="C5373">
        <v>2</v>
      </c>
      <c r="D5373" s="7">
        <v>269.07</v>
      </c>
    </row>
    <row r="5374" spans="1:4" x14ac:dyDescent="0.25">
      <c r="A5374">
        <v>28.53</v>
      </c>
      <c r="B5374">
        <v>4</v>
      </c>
      <c r="C5374">
        <v>5</v>
      </c>
      <c r="D5374" s="7">
        <v>119.83</v>
      </c>
    </row>
    <row r="5375" spans="1:4" x14ac:dyDescent="0.25">
      <c r="A5375">
        <v>32.51</v>
      </c>
      <c r="B5375">
        <v>9</v>
      </c>
      <c r="C5375">
        <v>4</v>
      </c>
      <c r="D5375" s="7">
        <v>307.22000000000003</v>
      </c>
    </row>
    <row r="5376" spans="1:4" x14ac:dyDescent="0.25">
      <c r="A5376">
        <v>53.65</v>
      </c>
      <c r="B5376">
        <v>5</v>
      </c>
      <c r="C5376">
        <v>3</v>
      </c>
      <c r="D5376" s="7">
        <v>281.66000000000003</v>
      </c>
    </row>
    <row r="5377" spans="1:4" x14ac:dyDescent="0.25">
      <c r="A5377">
        <v>6.96</v>
      </c>
      <c r="B5377">
        <v>2</v>
      </c>
      <c r="C5377">
        <v>3</v>
      </c>
      <c r="D5377" s="7">
        <v>14.62</v>
      </c>
    </row>
    <row r="5378" spans="1:4" x14ac:dyDescent="0.25">
      <c r="A5378">
        <v>15.39</v>
      </c>
      <c r="B5378">
        <v>3</v>
      </c>
      <c r="C5378">
        <v>3</v>
      </c>
      <c r="D5378" s="7">
        <v>48.48</v>
      </c>
    </row>
    <row r="5379" spans="1:4" x14ac:dyDescent="0.25">
      <c r="A5379">
        <v>6.33</v>
      </c>
      <c r="B5379">
        <v>5</v>
      </c>
      <c r="C5379">
        <v>3</v>
      </c>
      <c r="D5379" s="7">
        <v>33.229999999999997</v>
      </c>
    </row>
    <row r="5380" spans="1:4" x14ac:dyDescent="0.25">
      <c r="A5380">
        <v>15.01</v>
      </c>
      <c r="B5380">
        <v>1</v>
      </c>
      <c r="C5380">
        <v>4</v>
      </c>
      <c r="D5380" s="7">
        <v>15.76</v>
      </c>
    </row>
    <row r="5381" spans="1:4" x14ac:dyDescent="0.25">
      <c r="A5381">
        <v>14.6</v>
      </c>
      <c r="B5381">
        <v>1</v>
      </c>
      <c r="C5381">
        <v>2</v>
      </c>
      <c r="D5381" s="7">
        <v>15.33</v>
      </c>
    </row>
    <row r="5382" spans="1:4" x14ac:dyDescent="0.25">
      <c r="A5382">
        <v>88.08</v>
      </c>
      <c r="B5382">
        <v>5</v>
      </c>
      <c r="C5382">
        <v>1</v>
      </c>
      <c r="D5382" s="7">
        <v>462.42</v>
      </c>
    </row>
    <row r="5383" spans="1:4" x14ac:dyDescent="0.25">
      <c r="A5383">
        <v>61.81</v>
      </c>
      <c r="B5383">
        <v>1</v>
      </c>
      <c r="C5383">
        <v>3</v>
      </c>
      <c r="D5383" s="7">
        <v>64.900000000000006</v>
      </c>
    </row>
    <row r="5384" spans="1:4" x14ac:dyDescent="0.25">
      <c r="A5384">
        <v>55.1</v>
      </c>
      <c r="B5384">
        <v>7</v>
      </c>
      <c r="C5384">
        <v>5</v>
      </c>
      <c r="D5384" s="7">
        <v>404.99</v>
      </c>
    </row>
    <row r="5385" spans="1:4" x14ac:dyDescent="0.25">
      <c r="A5385">
        <v>34.659999999999997</v>
      </c>
      <c r="B5385">
        <v>9</v>
      </c>
      <c r="C5385">
        <v>4</v>
      </c>
      <c r="D5385" s="7">
        <v>327.54000000000002</v>
      </c>
    </row>
    <row r="5386" spans="1:4" x14ac:dyDescent="0.25">
      <c r="A5386">
        <v>42.85</v>
      </c>
      <c r="B5386">
        <v>4</v>
      </c>
      <c r="C5386">
        <v>6</v>
      </c>
      <c r="D5386" s="7">
        <v>179.97</v>
      </c>
    </row>
    <row r="5387" spans="1:4" x14ac:dyDescent="0.25">
      <c r="A5387">
        <v>34.950000000000003</v>
      </c>
      <c r="B5387">
        <v>7</v>
      </c>
      <c r="C5387">
        <v>2</v>
      </c>
      <c r="D5387" s="7">
        <v>256.88</v>
      </c>
    </row>
    <row r="5388" spans="1:4" x14ac:dyDescent="0.25">
      <c r="A5388">
        <v>45.99</v>
      </c>
      <c r="B5388">
        <v>3</v>
      </c>
      <c r="C5388">
        <v>5</v>
      </c>
      <c r="D5388" s="7">
        <v>144.87</v>
      </c>
    </row>
    <row r="5389" spans="1:4" x14ac:dyDescent="0.25">
      <c r="A5389">
        <v>63.67</v>
      </c>
      <c r="B5389">
        <v>10</v>
      </c>
      <c r="C5389">
        <v>5</v>
      </c>
      <c r="D5389" s="7">
        <v>668.54</v>
      </c>
    </row>
    <row r="5390" spans="1:4" x14ac:dyDescent="0.25">
      <c r="A5390">
        <v>36.03</v>
      </c>
      <c r="B5390">
        <v>5</v>
      </c>
      <c r="C5390">
        <v>5</v>
      </c>
      <c r="D5390" s="7">
        <v>189.16</v>
      </c>
    </row>
    <row r="5391" spans="1:4" x14ac:dyDescent="0.25">
      <c r="A5391">
        <v>85.12</v>
      </c>
      <c r="B5391">
        <v>7</v>
      </c>
      <c r="C5391">
        <v>2</v>
      </c>
      <c r="D5391" s="7">
        <v>625.63</v>
      </c>
    </row>
    <row r="5392" spans="1:4" x14ac:dyDescent="0.25">
      <c r="A5392">
        <v>37.29</v>
      </c>
      <c r="B5392">
        <v>3</v>
      </c>
      <c r="C5392">
        <v>1</v>
      </c>
      <c r="D5392" s="7">
        <v>117.46</v>
      </c>
    </row>
    <row r="5393" spans="1:4" x14ac:dyDescent="0.25">
      <c r="A5393">
        <v>28.97</v>
      </c>
      <c r="B5393">
        <v>5</v>
      </c>
      <c r="C5393">
        <v>2</v>
      </c>
      <c r="D5393" s="7">
        <v>152.09</v>
      </c>
    </row>
    <row r="5394" spans="1:4" x14ac:dyDescent="0.25">
      <c r="A5394">
        <v>69.88</v>
      </c>
      <c r="B5394">
        <v>6</v>
      </c>
      <c r="C5394">
        <v>4</v>
      </c>
      <c r="D5394" s="7">
        <v>440.24</v>
      </c>
    </row>
    <row r="5395" spans="1:4" x14ac:dyDescent="0.25">
      <c r="A5395">
        <v>65.36</v>
      </c>
      <c r="B5395">
        <v>4</v>
      </c>
      <c r="C5395">
        <v>6</v>
      </c>
      <c r="D5395" s="7">
        <v>274.51</v>
      </c>
    </row>
    <row r="5396" spans="1:4" x14ac:dyDescent="0.25">
      <c r="A5396">
        <v>8.77</v>
      </c>
      <c r="B5396">
        <v>9</v>
      </c>
      <c r="C5396">
        <v>3</v>
      </c>
      <c r="D5396" s="7">
        <v>82.88</v>
      </c>
    </row>
    <row r="5397" spans="1:4" x14ac:dyDescent="0.25">
      <c r="A5397">
        <v>57.86</v>
      </c>
      <c r="B5397">
        <v>2</v>
      </c>
      <c r="C5397">
        <v>3</v>
      </c>
      <c r="D5397" s="7">
        <v>121.51</v>
      </c>
    </row>
    <row r="5398" spans="1:4" x14ac:dyDescent="0.25">
      <c r="A5398">
        <v>7.25</v>
      </c>
      <c r="B5398">
        <v>4</v>
      </c>
      <c r="C5398">
        <v>5</v>
      </c>
      <c r="D5398" s="7">
        <v>30.45</v>
      </c>
    </row>
    <row r="5399" spans="1:4" x14ac:dyDescent="0.25">
      <c r="A5399">
        <v>65.2</v>
      </c>
      <c r="B5399">
        <v>3</v>
      </c>
      <c r="C5399">
        <v>6</v>
      </c>
      <c r="D5399" s="7">
        <v>205.38</v>
      </c>
    </row>
    <row r="5400" spans="1:4" x14ac:dyDescent="0.25">
      <c r="A5400">
        <v>83.72</v>
      </c>
      <c r="B5400">
        <v>2</v>
      </c>
      <c r="C5400">
        <v>3</v>
      </c>
      <c r="D5400" s="7">
        <v>175.81</v>
      </c>
    </row>
    <row r="5401" spans="1:4" x14ac:dyDescent="0.25">
      <c r="A5401">
        <v>61.76</v>
      </c>
      <c r="B5401">
        <v>7</v>
      </c>
      <c r="C5401">
        <v>2</v>
      </c>
      <c r="D5401" s="7">
        <v>453.94</v>
      </c>
    </row>
    <row r="5402" spans="1:4" x14ac:dyDescent="0.25">
      <c r="A5402">
        <v>96.9</v>
      </c>
      <c r="B5402">
        <v>3</v>
      </c>
      <c r="C5402">
        <v>4</v>
      </c>
      <c r="D5402" s="7">
        <v>305.24</v>
      </c>
    </row>
    <row r="5403" spans="1:4" x14ac:dyDescent="0.25">
      <c r="A5403">
        <v>45.52</v>
      </c>
      <c r="B5403">
        <v>7</v>
      </c>
      <c r="C5403">
        <v>1</v>
      </c>
      <c r="D5403" s="7">
        <v>334.57</v>
      </c>
    </row>
    <row r="5404" spans="1:4" x14ac:dyDescent="0.25">
      <c r="A5404">
        <v>59.47</v>
      </c>
      <c r="B5404">
        <v>4</v>
      </c>
      <c r="C5404">
        <v>5</v>
      </c>
      <c r="D5404" s="7">
        <v>249.77</v>
      </c>
    </row>
    <row r="5405" spans="1:4" x14ac:dyDescent="0.25">
      <c r="A5405">
        <v>22.01</v>
      </c>
      <c r="B5405">
        <v>2</v>
      </c>
      <c r="C5405">
        <v>5</v>
      </c>
      <c r="D5405" s="7">
        <v>46.22</v>
      </c>
    </row>
    <row r="5406" spans="1:4" x14ac:dyDescent="0.25">
      <c r="A5406">
        <v>22.29</v>
      </c>
      <c r="B5406">
        <v>2</v>
      </c>
      <c r="C5406">
        <v>1</v>
      </c>
      <c r="D5406" s="7">
        <v>46.81</v>
      </c>
    </row>
    <row r="5407" spans="1:4" x14ac:dyDescent="0.25">
      <c r="A5407">
        <v>47.92</v>
      </c>
      <c r="B5407">
        <v>9</v>
      </c>
      <c r="C5407">
        <v>3</v>
      </c>
      <c r="D5407" s="7">
        <v>452.84</v>
      </c>
    </row>
    <row r="5408" spans="1:4" x14ac:dyDescent="0.25">
      <c r="A5408">
        <v>41.84</v>
      </c>
      <c r="B5408">
        <v>4</v>
      </c>
      <c r="C5408">
        <v>1</v>
      </c>
      <c r="D5408" s="7">
        <v>175.73</v>
      </c>
    </row>
    <row r="5409" spans="1:4" x14ac:dyDescent="0.25">
      <c r="A5409">
        <v>77.3</v>
      </c>
      <c r="B5409">
        <v>4</v>
      </c>
      <c r="C5409">
        <v>5</v>
      </c>
      <c r="D5409" s="7">
        <v>324.66000000000003</v>
      </c>
    </row>
    <row r="5410" spans="1:4" x14ac:dyDescent="0.25">
      <c r="A5410">
        <v>75.41</v>
      </c>
      <c r="B5410">
        <v>2</v>
      </c>
      <c r="C5410">
        <v>1</v>
      </c>
      <c r="D5410" s="7">
        <v>158.36000000000001</v>
      </c>
    </row>
    <row r="5411" spans="1:4" x14ac:dyDescent="0.25">
      <c r="A5411">
        <v>43.62</v>
      </c>
      <c r="B5411">
        <v>4</v>
      </c>
      <c r="C5411">
        <v>1</v>
      </c>
      <c r="D5411" s="7">
        <v>183.2</v>
      </c>
    </row>
    <row r="5412" spans="1:4" x14ac:dyDescent="0.25">
      <c r="A5412">
        <v>80.69</v>
      </c>
      <c r="B5412">
        <v>7</v>
      </c>
      <c r="C5412">
        <v>6</v>
      </c>
      <c r="D5412" s="7">
        <v>593.07000000000005</v>
      </c>
    </row>
    <row r="5413" spans="1:4" x14ac:dyDescent="0.25">
      <c r="A5413">
        <v>10.71</v>
      </c>
      <c r="B5413">
        <v>5</v>
      </c>
      <c r="C5413">
        <v>2</v>
      </c>
      <c r="D5413" s="7">
        <v>56.23</v>
      </c>
    </row>
    <row r="5414" spans="1:4" x14ac:dyDescent="0.25">
      <c r="A5414">
        <v>21.82</v>
      </c>
      <c r="B5414">
        <v>10</v>
      </c>
      <c r="C5414">
        <v>2</v>
      </c>
      <c r="D5414" s="7">
        <v>229.11</v>
      </c>
    </row>
    <row r="5415" spans="1:4" x14ac:dyDescent="0.25">
      <c r="A5415">
        <v>41.29</v>
      </c>
      <c r="B5415">
        <v>3</v>
      </c>
      <c r="C5415">
        <v>6</v>
      </c>
      <c r="D5415" s="7">
        <v>130.06</v>
      </c>
    </row>
    <row r="5416" spans="1:4" x14ac:dyDescent="0.25">
      <c r="A5416">
        <v>72.12</v>
      </c>
      <c r="B5416">
        <v>1</v>
      </c>
      <c r="C5416">
        <v>1</v>
      </c>
      <c r="D5416" s="7">
        <v>75.73</v>
      </c>
    </row>
    <row r="5417" spans="1:4" x14ac:dyDescent="0.25">
      <c r="A5417">
        <v>81.78</v>
      </c>
      <c r="B5417">
        <v>2</v>
      </c>
      <c r="C5417">
        <v>1</v>
      </c>
      <c r="D5417" s="7">
        <v>171.74</v>
      </c>
    </row>
    <row r="5418" spans="1:4" x14ac:dyDescent="0.25">
      <c r="A5418">
        <v>49.57</v>
      </c>
      <c r="B5418">
        <v>8</v>
      </c>
      <c r="C5418">
        <v>5</v>
      </c>
      <c r="D5418" s="7">
        <v>416.39</v>
      </c>
    </row>
    <row r="5419" spans="1:4" x14ac:dyDescent="0.25">
      <c r="A5419">
        <v>92.85</v>
      </c>
      <c r="B5419">
        <v>5</v>
      </c>
      <c r="C5419">
        <v>6</v>
      </c>
      <c r="D5419" s="7">
        <v>487.46</v>
      </c>
    </row>
    <row r="5420" spans="1:4" x14ac:dyDescent="0.25">
      <c r="A5420">
        <v>37.39</v>
      </c>
      <c r="B5420">
        <v>6</v>
      </c>
      <c r="C5420">
        <v>6</v>
      </c>
      <c r="D5420" s="7">
        <v>235.56</v>
      </c>
    </row>
    <row r="5421" spans="1:4" x14ac:dyDescent="0.25">
      <c r="A5421">
        <v>90.72</v>
      </c>
      <c r="B5421">
        <v>8</v>
      </c>
      <c r="C5421">
        <v>5</v>
      </c>
      <c r="D5421" s="7">
        <v>762.05</v>
      </c>
    </row>
    <row r="5422" spans="1:4" x14ac:dyDescent="0.25">
      <c r="A5422">
        <v>18.100000000000001</v>
      </c>
      <c r="B5422">
        <v>4</v>
      </c>
      <c r="C5422">
        <v>3</v>
      </c>
      <c r="D5422" s="7">
        <v>76.02</v>
      </c>
    </row>
    <row r="5423" spans="1:4" x14ac:dyDescent="0.25">
      <c r="A5423">
        <v>29.84</v>
      </c>
      <c r="B5423">
        <v>8</v>
      </c>
      <c r="C5423">
        <v>4</v>
      </c>
      <c r="D5423" s="7">
        <v>250.66</v>
      </c>
    </row>
    <row r="5424" spans="1:4" x14ac:dyDescent="0.25">
      <c r="A5424">
        <v>17.95</v>
      </c>
      <c r="B5424">
        <v>10</v>
      </c>
      <c r="C5424">
        <v>6</v>
      </c>
      <c r="D5424" s="7">
        <v>188.47</v>
      </c>
    </row>
    <row r="5425" spans="1:4" x14ac:dyDescent="0.25">
      <c r="A5425">
        <v>22.56</v>
      </c>
      <c r="B5425">
        <v>6</v>
      </c>
      <c r="C5425">
        <v>3</v>
      </c>
      <c r="D5425" s="7">
        <v>142.13</v>
      </c>
    </row>
    <row r="5426" spans="1:4" x14ac:dyDescent="0.25">
      <c r="A5426">
        <v>70.58</v>
      </c>
      <c r="B5426">
        <v>10</v>
      </c>
      <c r="C5426">
        <v>4</v>
      </c>
      <c r="D5426" s="7">
        <v>741.09</v>
      </c>
    </row>
    <row r="5427" spans="1:4" x14ac:dyDescent="0.25">
      <c r="A5427">
        <v>71.47</v>
      </c>
      <c r="B5427">
        <v>5</v>
      </c>
      <c r="C5427">
        <v>2</v>
      </c>
      <c r="D5427" s="7">
        <v>375.22</v>
      </c>
    </row>
    <row r="5428" spans="1:4" x14ac:dyDescent="0.25">
      <c r="A5428">
        <v>66.38</v>
      </c>
      <c r="B5428">
        <v>8</v>
      </c>
      <c r="C5428">
        <v>3</v>
      </c>
      <c r="D5428" s="7">
        <v>557.59</v>
      </c>
    </row>
    <row r="5429" spans="1:4" x14ac:dyDescent="0.25">
      <c r="A5429">
        <v>61.47</v>
      </c>
      <c r="B5429">
        <v>6</v>
      </c>
      <c r="C5429">
        <v>4</v>
      </c>
      <c r="D5429" s="7">
        <v>387.26</v>
      </c>
    </row>
    <row r="5430" spans="1:4" x14ac:dyDescent="0.25">
      <c r="A5430">
        <v>60</v>
      </c>
      <c r="B5430">
        <v>5</v>
      </c>
      <c r="C5430">
        <v>2</v>
      </c>
      <c r="D5430" s="7">
        <v>315</v>
      </c>
    </row>
    <row r="5431" spans="1:4" x14ac:dyDescent="0.25">
      <c r="A5431">
        <v>66.41</v>
      </c>
      <c r="B5431">
        <v>10</v>
      </c>
      <c r="C5431">
        <v>5</v>
      </c>
      <c r="D5431" s="7">
        <v>697.3</v>
      </c>
    </row>
    <row r="5432" spans="1:4" x14ac:dyDescent="0.25">
      <c r="A5432">
        <v>7.95</v>
      </c>
      <c r="B5432">
        <v>8</v>
      </c>
      <c r="C5432">
        <v>4</v>
      </c>
      <c r="D5432" s="7">
        <v>66.78</v>
      </c>
    </row>
    <row r="5433" spans="1:4" x14ac:dyDescent="0.25">
      <c r="A5433">
        <v>44.24</v>
      </c>
      <c r="B5433">
        <v>10</v>
      </c>
      <c r="C5433">
        <v>6</v>
      </c>
      <c r="D5433" s="7">
        <v>464.52</v>
      </c>
    </row>
    <row r="5434" spans="1:4" x14ac:dyDescent="0.25">
      <c r="A5434">
        <v>17.53</v>
      </c>
      <c r="B5434">
        <v>5</v>
      </c>
      <c r="C5434">
        <v>1</v>
      </c>
      <c r="D5434" s="7">
        <v>92.03</v>
      </c>
    </row>
    <row r="5435" spans="1:4" x14ac:dyDescent="0.25">
      <c r="A5435">
        <v>22.78</v>
      </c>
      <c r="B5435">
        <v>6</v>
      </c>
      <c r="C5435">
        <v>2</v>
      </c>
      <c r="D5435" s="7">
        <v>143.51</v>
      </c>
    </row>
    <row r="5436" spans="1:4" x14ac:dyDescent="0.25">
      <c r="A5436">
        <v>79.55</v>
      </c>
      <c r="B5436">
        <v>7</v>
      </c>
      <c r="C5436">
        <v>5</v>
      </c>
      <c r="D5436" s="7">
        <v>584.69000000000005</v>
      </c>
    </row>
    <row r="5437" spans="1:4" x14ac:dyDescent="0.25">
      <c r="A5437">
        <v>36.22</v>
      </c>
      <c r="B5437">
        <v>10</v>
      </c>
      <c r="C5437">
        <v>1</v>
      </c>
      <c r="D5437" s="7">
        <v>380.31</v>
      </c>
    </row>
    <row r="5438" spans="1:4" x14ac:dyDescent="0.25">
      <c r="A5438">
        <v>56.58</v>
      </c>
      <c r="B5438">
        <v>6</v>
      </c>
      <c r="C5438">
        <v>5</v>
      </c>
      <c r="D5438" s="7">
        <v>356.45</v>
      </c>
    </row>
    <row r="5439" spans="1:4" x14ac:dyDescent="0.25">
      <c r="A5439">
        <v>13.42</v>
      </c>
      <c r="B5439">
        <v>4</v>
      </c>
      <c r="C5439">
        <v>1</v>
      </c>
      <c r="D5439" s="7">
        <v>56.36</v>
      </c>
    </row>
    <row r="5440" spans="1:4" x14ac:dyDescent="0.25">
      <c r="A5440">
        <v>83.92</v>
      </c>
      <c r="B5440">
        <v>9</v>
      </c>
      <c r="C5440">
        <v>4</v>
      </c>
      <c r="D5440" s="7">
        <v>793.04</v>
      </c>
    </row>
    <row r="5441" spans="1:4" x14ac:dyDescent="0.25">
      <c r="A5441">
        <v>24.95</v>
      </c>
      <c r="B5441">
        <v>2</v>
      </c>
      <c r="C5441">
        <v>5</v>
      </c>
      <c r="D5441" s="7">
        <v>52.39</v>
      </c>
    </row>
    <row r="5442" spans="1:4" x14ac:dyDescent="0.25">
      <c r="A5442">
        <v>18.86</v>
      </c>
      <c r="B5442">
        <v>9</v>
      </c>
      <c r="C5442">
        <v>4</v>
      </c>
      <c r="D5442" s="7">
        <v>178.23</v>
      </c>
    </row>
    <row r="5443" spans="1:4" x14ac:dyDescent="0.25">
      <c r="A5443">
        <v>7.15</v>
      </c>
      <c r="B5443">
        <v>3</v>
      </c>
      <c r="C5443">
        <v>2</v>
      </c>
      <c r="D5443" s="7">
        <v>22.52</v>
      </c>
    </row>
    <row r="5444" spans="1:4" x14ac:dyDescent="0.25">
      <c r="A5444">
        <v>48.74</v>
      </c>
      <c r="B5444">
        <v>9</v>
      </c>
      <c r="C5444">
        <v>3</v>
      </c>
      <c r="D5444" s="7">
        <v>460.59</v>
      </c>
    </row>
    <row r="5445" spans="1:4" x14ac:dyDescent="0.25">
      <c r="A5445">
        <v>63.64</v>
      </c>
      <c r="B5445">
        <v>8</v>
      </c>
      <c r="C5445">
        <v>2</v>
      </c>
      <c r="D5445" s="7">
        <v>534.58000000000004</v>
      </c>
    </row>
    <row r="5446" spans="1:4" x14ac:dyDescent="0.25">
      <c r="A5446">
        <v>8.1300000000000008</v>
      </c>
      <c r="B5446">
        <v>7</v>
      </c>
      <c r="C5446">
        <v>1</v>
      </c>
      <c r="D5446" s="7">
        <v>59.76</v>
      </c>
    </row>
    <row r="5447" spans="1:4" x14ac:dyDescent="0.25">
      <c r="A5447">
        <v>95.92</v>
      </c>
      <c r="B5447">
        <v>1</v>
      </c>
      <c r="C5447">
        <v>2</v>
      </c>
      <c r="D5447" s="7">
        <v>100.72</v>
      </c>
    </row>
    <row r="5448" spans="1:4" x14ac:dyDescent="0.25">
      <c r="A5448">
        <v>51.89</v>
      </c>
      <c r="B5448">
        <v>2</v>
      </c>
      <c r="C5448">
        <v>3</v>
      </c>
      <c r="D5448" s="7">
        <v>108.97</v>
      </c>
    </row>
    <row r="5449" spans="1:4" x14ac:dyDescent="0.25">
      <c r="A5449">
        <v>26.28</v>
      </c>
      <c r="B5449">
        <v>6</v>
      </c>
      <c r="C5449">
        <v>5</v>
      </c>
      <c r="D5449" s="7">
        <v>165.56</v>
      </c>
    </row>
    <row r="5450" spans="1:4" x14ac:dyDescent="0.25">
      <c r="A5450">
        <v>67.27</v>
      </c>
      <c r="B5450">
        <v>3</v>
      </c>
      <c r="C5450">
        <v>6</v>
      </c>
      <c r="D5450" s="7">
        <v>211.9</v>
      </c>
    </row>
    <row r="5451" spans="1:4" x14ac:dyDescent="0.25">
      <c r="A5451">
        <v>5.52</v>
      </c>
      <c r="B5451">
        <v>6</v>
      </c>
      <c r="C5451">
        <v>3</v>
      </c>
      <c r="D5451" s="7">
        <v>34.78</v>
      </c>
    </row>
    <row r="5452" spans="1:4" x14ac:dyDescent="0.25">
      <c r="A5452">
        <v>94.98</v>
      </c>
      <c r="B5452">
        <v>9</v>
      </c>
      <c r="C5452">
        <v>6</v>
      </c>
      <c r="D5452" s="7">
        <v>897.56</v>
      </c>
    </row>
    <row r="5453" spans="1:4" x14ac:dyDescent="0.25">
      <c r="A5453">
        <v>86.11</v>
      </c>
      <c r="B5453">
        <v>7</v>
      </c>
      <c r="C5453">
        <v>5</v>
      </c>
      <c r="D5453" s="7">
        <v>632.91</v>
      </c>
    </row>
    <row r="5454" spans="1:4" x14ac:dyDescent="0.25">
      <c r="A5454">
        <v>20.83</v>
      </c>
      <c r="B5454">
        <v>8</v>
      </c>
      <c r="C5454">
        <v>3</v>
      </c>
      <c r="D5454" s="7">
        <v>174.97</v>
      </c>
    </row>
    <row r="5455" spans="1:4" x14ac:dyDescent="0.25">
      <c r="A5455">
        <v>45.93</v>
      </c>
      <c r="B5455">
        <v>3</v>
      </c>
      <c r="C5455">
        <v>6</v>
      </c>
      <c r="D5455" s="7">
        <v>144.68</v>
      </c>
    </row>
    <row r="5456" spans="1:4" x14ac:dyDescent="0.25">
      <c r="A5456">
        <v>79.099999999999994</v>
      </c>
      <c r="B5456">
        <v>3</v>
      </c>
      <c r="C5456">
        <v>3</v>
      </c>
      <c r="D5456" s="7">
        <v>249.16</v>
      </c>
    </row>
    <row r="5457" spans="1:4" x14ac:dyDescent="0.25">
      <c r="A5457">
        <v>29.96</v>
      </c>
      <c r="B5457">
        <v>3</v>
      </c>
      <c r="C5457">
        <v>5</v>
      </c>
      <c r="D5457" s="7">
        <v>94.37</v>
      </c>
    </row>
    <row r="5458" spans="1:4" x14ac:dyDescent="0.25">
      <c r="A5458">
        <v>21.77</v>
      </c>
      <c r="B5458">
        <v>7</v>
      </c>
      <c r="C5458">
        <v>3</v>
      </c>
      <c r="D5458" s="7">
        <v>160.01</v>
      </c>
    </row>
    <row r="5459" spans="1:4" x14ac:dyDescent="0.25">
      <c r="A5459">
        <v>83.28</v>
      </c>
      <c r="B5459">
        <v>2</v>
      </c>
      <c r="C5459">
        <v>4</v>
      </c>
      <c r="D5459" s="7">
        <v>174.89</v>
      </c>
    </row>
    <row r="5460" spans="1:4" x14ac:dyDescent="0.25">
      <c r="A5460">
        <v>18.920000000000002</v>
      </c>
      <c r="B5460">
        <v>9</v>
      </c>
      <c r="C5460">
        <v>5</v>
      </c>
      <c r="D5460" s="7">
        <v>178.79</v>
      </c>
    </row>
    <row r="5461" spans="1:4" x14ac:dyDescent="0.25">
      <c r="A5461">
        <v>67</v>
      </c>
      <c r="B5461">
        <v>1</v>
      </c>
      <c r="C5461">
        <v>2</v>
      </c>
      <c r="D5461" s="7">
        <v>70.349999999999994</v>
      </c>
    </row>
    <row r="5462" spans="1:4" x14ac:dyDescent="0.25">
      <c r="A5462">
        <v>70.540000000000006</v>
      </c>
      <c r="B5462">
        <v>10</v>
      </c>
      <c r="C5462">
        <v>1</v>
      </c>
      <c r="D5462" s="7">
        <v>740.67</v>
      </c>
    </row>
    <row r="5463" spans="1:4" x14ac:dyDescent="0.25">
      <c r="A5463">
        <v>69.58</v>
      </c>
      <c r="B5463">
        <v>8</v>
      </c>
      <c r="C5463">
        <v>4</v>
      </c>
      <c r="D5463" s="7">
        <v>584.47</v>
      </c>
    </row>
    <row r="5464" spans="1:4" x14ac:dyDescent="0.25">
      <c r="A5464">
        <v>15.38</v>
      </c>
      <c r="B5464">
        <v>8</v>
      </c>
      <c r="C5464">
        <v>6</v>
      </c>
      <c r="D5464" s="7">
        <v>129.19</v>
      </c>
    </row>
    <row r="5465" spans="1:4" x14ac:dyDescent="0.25">
      <c r="A5465">
        <v>99.95</v>
      </c>
      <c r="B5465">
        <v>10</v>
      </c>
      <c r="C5465">
        <v>2</v>
      </c>
      <c r="D5465" s="7">
        <v>1049.47</v>
      </c>
    </row>
    <row r="5466" spans="1:4" x14ac:dyDescent="0.25">
      <c r="A5466">
        <v>74.45</v>
      </c>
      <c r="B5466">
        <v>10</v>
      </c>
      <c r="C5466">
        <v>3</v>
      </c>
      <c r="D5466" s="7">
        <v>781.73</v>
      </c>
    </row>
    <row r="5467" spans="1:4" x14ac:dyDescent="0.25">
      <c r="A5467">
        <v>16.89</v>
      </c>
      <c r="B5467">
        <v>6</v>
      </c>
      <c r="C5467">
        <v>4</v>
      </c>
      <c r="D5467" s="7">
        <v>106.41</v>
      </c>
    </row>
    <row r="5468" spans="1:4" x14ac:dyDescent="0.25">
      <c r="A5468">
        <v>33.159999999999997</v>
      </c>
      <c r="B5468">
        <v>6</v>
      </c>
      <c r="C5468">
        <v>1</v>
      </c>
      <c r="D5468" s="7">
        <v>208.91</v>
      </c>
    </row>
    <row r="5469" spans="1:4" x14ac:dyDescent="0.25">
      <c r="A5469">
        <v>82.03</v>
      </c>
      <c r="B5469">
        <v>7</v>
      </c>
      <c r="C5469">
        <v>4</v>
      </c>
      <c r="D5469" s="7">
        <v>602.91999999999996</v>
      </c>
    </row>
    <row r="5470" spans="1:4" x14ac:dyDescent="0.25">
      <c r="A5470">
        <v>67.28</v>
      </c>
      <c r="B5470">
        <v>3</v>
      </c>
      <c r="C5470">
        <v>6</v>
      </c>
      <c r="D5470" s="7">
        <v>211.93</v>
      </c>
    </row>
    <row r="5471" spans="1:4" x14ac:dyDescent="0.25">
      <c r="A5471">
        <v>57.16</v>
      </c>
      <c r="B5471">
        <v>6</v>
      </c>
      <c r="C5471">
        <v>3</v>
      </c>
      <c r="D5471" s="7">
        <v>360.11</v>
      </c>
    </row>
    <row r="5472" spans="1:4" x14ac:dyDescent="0.25">
      <c r="A5472">
        <v>31.96</v>
      </c>
      <c r="B5472">
        <v>7</v>
      </c>
      <c r="C5472">
        <v>3</v>
      </c>
      <c r="D5472" s="7">
        <v>234.91</v>
      </c>
    </row>
    <row r="5473" spans="1:4" x14ac:dyDescent="0.25">
      <c r="A5473">
        <v>81.22</v>
      </c>
      <c r="B5473">
        <v>10</v>
      </c>
      <c r="C5473">
        <v>1</v>
      </c>
      <c r="D5473" s="7">
        <v>852.81</v>
      </c>
    </row>
    <row r="5474" spans="1:4" x14ac:dyDescent="0.25">
      <c r="A5474">
        <v>78.760000000000005</v>
      </c>
      <c r="B5474">
        <v>5</v>
      </c>
      <c r="C5474">
        <v>3</v>
      </c>
      <c r="D5474" s="7">
        <v>413.49</v>
      </c>
    </row>
    <row r="5475" spans="1:4" x14ac:dyDescent="0.25">
      <c r="A5475">
        <v>88.14</v>
      </c>
      <c r="B5475">
        <v>6</v>
      </c>
      <c r="C5475">
        <v>4</v>
      </c>
      <c r="D5475" s="7">
        <v>555.28</v>
      </c>
    </row>
    <row r="5476" spans="1:4" x14ac:dyDescent="0.25">
      <c r="A5476">
        <v>57.52</v>
      </c>
      <c r="B5476">
        <v>10</v>
      </c>
      <c r="C5476">
        <v>4</v>
      </c>
      <c r="D5476" s="7">
        <v>603.96</v>
      </c>
    </row>
    <row r="5477" spans="1:4" x14ac:dyDescent="0.25">
      <c r="A5477">
        <v>7.64</v>
      </c>
      <c r="B5477">
        <v>7</v>
      </c>
      <c r="C5477">
        <v>2</v>
      </c>
      <c r="D5477" s="7">
        <v>56.15</v>
      </c>
    </row>
    <row r="5478" spans="1:4" x14ac:dyDescent="0.25">
      <c r="A5478">
        <v>36.19</v>
      </c>
      <c r="B5478">
        <v>6</v>
      </c>
      <c r="C5478">
        <v>3</v>
      </c>
      <c r="D5478" s="7">
        <v>228</v>
      </c>
    </row>
    <row r="5479" spans="1:4" x14ac:dyDescent="0.25">
      <c r="A5479">
        <v>36.119999999999997</v>
      </c>
      <c r="B5479">
        <v>2</v>
      </c>
      <c r="C5479">
        <v>5</v>
      </c>
      <c r="D5479" s="7">
        <v>75.849999999999994</v>
      </c>
    </row>
    <row r="5480" spans="1:4" x14ac:dyDescent="0.25">
      <c r="A5480">
        <v>50.51</v>
      </c>
      <c r="B5480">
        <v>10</v>
      </c>
      <c r="C5480">
        <v>4</v>
      </c>
      <c r="D5480" s="7">
        <v>530.36</v>
      </c>
    </row>
    <row r="5481" spans="1:4" x14ac:dyDescent="0.25">
      <c r="A5481">
        <v>74.599999999999994</v>
      </c>
      <c r="B5481">
        <v>1</v>
      </c>
      <c r="C5481">
        <v>1</v>
      </c>
      <c r="D5481" s="7">
        <v>78.33</v>
      </c>
    </row>
    <row r="5482" spans="1:4" x14ac:dyDescent="0.25">
      <c r="A5482">
        <v>77.84</v>
      </c>
      <c r="B5482">
        <v>10</v>
      </c>
      <c r="C5482">
        <v>3</v>
      </c>
      <c r="D5482" s="7">
        <v>817.32</v>
      </c>
    </row>
    <row r="5483" spans="1:4" x14ac:dyDescent="0.25">
      <c r="A5483">
        <v>42.64</v>
      </c>
      <c r="B5483">
        <v>4</v>
      </c>
      <c r="C5483">
        <v>5</v>
      </c>
      <c r="D5483" s="7">
        <v>179.09</v>
      </c>
    </row>
    <row r="5484" spans="1:4" x14ac:dyDescent="0.25">
      <c r="A5484">
        <v>72.42</v>
      </c>
      <c r="B5484">
        <v>7</v>
      </c>
      <c r="C5484">
        <v>5</v>
      </c>
      <c r="D5484" s="7">
        <v>532.29</v>
      </c>
    </row>
    <row r="5485" spans="1:4" x14ac:dyDescent="0.25">
      <c r="A5485">
        <v>40.01</v>
      </c>
      <c r="B5485">
        <v>6</v>
      </c>
      <c r="C5485">
        <v>3</v>
      </c>
      <c r="D5485" s="7">
        <v>252.06</v>
      </c>
    </row>
    <row r="5486" spans="1:4" x14ac:dyDescent="0.25">
      <c r="A5486">
        <v>96.84</v>
      </c>
      <c r="B5486">
        <v>4</v>
      </c>
      <c r="C5486">
        <v>2</v>
      </c>
      <c r="D5486" s="7">
        <v>406.73</v>
      </c>
    </row>
    <row r="5487" spans="1:4" x14ac:dyDescent="0.25">
      <c r="A5487">
        <v>37.69</v>
      </c>
      <c r="B5487">
        <v>3</v>
      </c>
      <c r="C5487">
        <v>6</v>
      </c>
      <c r="D5487" s="7">
        <v>118.72</v>
      </c>
    </row>
    <row r="5488" spans="1:4" x14ac:dyDescent="0.25">
      <c r="A5488">
        <v>10.68</v>
      </c>
      <c r="B5488">
        <v>1</v>
      </c>
      <c r="C5488">
        <v>5</v>
      </c>
      <c r="D5488" s="7">
        <v>11.21</v>
      </c>
    </row>
    <row r="5489" spans="1:4" x14ac:dyDescent="0.25">
      <c r="A5489">
        <v>97.57</v>
      </c>
      <c r="B5489">
        <v>5</v>
      </c>
      <c r="C5489">
        <v>5</v>
      </c>
      <c r="D5489" s="7">
        <v>512.24</v>
      </c>
    </row>
    <row r="5490" spans="1:4" x14ac:dyDescent="0.25">
      <c r="A5490">
        <v>6.2</v>
      </c>
      <c r="B5490">
        <v>9</v>
      </c>
      <c r="C5490">
        <v>5</v>
      </c>
      <c r="D5490" s="7">
        <v>58.59</v>
      </c>
    </row>
    <row r="5491" spans="1:4" x14ac:dyDescent="0.25">
      <c r="A5491">
        <v>35.049999999999997</v>
      </c>
      <c r="B5491">
        <v>1</v>
      </c>
      <c r="C5491">
        <v>2</v>
      </c>
      <c r="D5491" s="7">
        <v>36.799999999999997</v>
      </c>
    </row>
    <row r="5492" spans="1:4" x14ac:dyDescent="0.25">
      <c r="A5492">
        <v>72.760000000000005</v>
      </c>
      <c r="B5492">
        <v>5</v>
      </c>
      <c r="C5492">
        <v>2</v>
      </c>
      <c r="D5492" s="7">
        <v>381.99</v>
      </c>
    </row>
    <row r="5493" spans="1:4" x14ac:dyDescent="0.25">
      <c r="A5493">
        <v>25.58</v>
      </c>
      <c r="B5493">
        <v>4</v>
      </c>
      <c r="C5493">
        <v>5</v>
      </c>
      <c r="D5493" s="7">
        <v>107.44</v>
      </c>
    </row>
    <row r="5494" spans="1:4" x14ac:dyDescent="0.25">
      <c r="A5494">
        <v>52.68</v>
      </c>
      <c r="B5494">
        <v>4</v>
      </c>
      <c r="C5494">
        <v>6</v>
      </c>
      <c r="D5494" s="7">
        <v>221.26</v>
      </c>
    </row>
    <row r="5495" spans="1:4" x14ac:dyDescent="0.25">
      <c r="A5495">
        <v>77.53</v>
      </c>
      <c r="B5495">
        <v>3</v>
      </c>
      <c r="C5495">
        <v>5</v>
      </c>
      <c r="D5495" s="7">
        <v>244.22</v>
      </c>
    </row>
    <row r="5496" spans="1:4" x14ac:dyDescent="0.25">
      <c r="A5496">
        <v>87.03</v>
      </c>
      <c r="B5496">
        <v>7</v>
      </c>
      <c r="C5496">
        <v>4</v>
      </c>
      <c r="D5496" s="7">
        <v>639.66999999999996</v>
      </c>
    </row>
    <row r="5497" spans="1:4" x14ac:dyDescent="0.25">
      <c r="A5497">
        <v>11.25</v>
      </c>
      <c r="B5497">
        <v>10</v>
      </c>
      <c r="C5497">
        <v>4</v>
      </c>
      <c r="D5497" s="7">
        <v>118.12</v>
      </c>
    </row>
    <row r="5498" spans="1:4" x14ac:dyDescent="0.25">
      <c r="A5498">
        <v>31.18</v>
      </c>
      <c r="B5498">
        <v>6</v>
      </c>
      <c r="C5498">
        <v>4</v>
      </c>
      <c r="D5498" s="7">
        <v>196.43</v>
      </c>
    </row>
    <row r="5499" spans="1:4" x14ac:dyDescent="0.25">
      <c r="A5499">
        <v>5.47</v>
      </c>
      <c r="B5499">
        <v>2</v>
      </c>
      <c r="C5499">
        <v>1</v>
      </c>
      <c r="D5499" s="7">
        <v>11.49</v>
      </c>
    </row>
    <row r="5500" spans="1:4" x14ac:dyDescent="0.25">
      <c r="A5500">
        <v>93.45</v>
      </c>
      <c r="B5500">
        <v>6</v>
      </c>
      <c r="C5500">
        <v>2</v>
      </c>
      <c r="D5500" s="7">
        <v>588.74</v>
      </c>
    </row>
    <row r="5501" spans="1:4" x14ac:dyDescent="0.25">
      <c r="A5501">
        <v>44.12</v>
      </c>
      <c r="B5501">
        <v>10</v>
      </c>
      <c r="C5501">
        <v>2</v>
      </c>
      <c r="D5501" s="7">
        <v>463.26</v>
      </c>
    </row>
    <row r="5502" spans="1:4" x14ac:dyDescent="0.25">
      <c r="A5502">
        <v>73.260000000000005</v>
      </c>
      <c r="B5502">
        <v>9</v>
      </c>
      <c r="C5502">
        <v>6</v>
      </c>
      <c r="D5502" s="7">
        <v>692.31</v>
      </c>
    </row>
    <row r="5503" spans="1:4" x14ac:dyDescent="0.25">
      <c r="A5503">
        <v>82.35</v>
      </c>
      <c r="B5503">
        <v>6</v>
      </c>
      <c r="C5503">
        <v>4</v>
      </c>
      <c r="D5503" s="7">
        <v>518.79999999999995</v>
      </c>
    </row>
    <row r="5504" spans="1:4" x14ac:dyDescent="0.25">
      <c r="A5504">
        <v>69.989999999999995</v>
      </c>
      <c r="B5504">
        <v>8</v>
      </c>
      <c r="C5504">
        <v>3</v>
      </c>
      <c r="D5504" s="7">
        <v>587.91999999999996</v>
      </c>
    </row>
    <row r="5505" spans="1:4" x14ac:dyDescent="0.25">
      <c r="A5505">
        <v>89.52</v>
      </c>
      <c r="B5505">
        <v>1</v>
      </c>
      <c r="C5505">
        <v>1</v>
      </c>
      <c r="D5505" s="7">
        <v>94</v>
      </c>
    </row>
    <row r="5506" spans="1:4" x14ac:dyDescent="0.25">
      <c r="A5506">
        <v>93.45</v>
      </c>
      <c r="B5506">
        <v>7</v>
      </c>
      <c r="C5506">
        <v>4</v>
      </c>
      <c r="D5506" s="7">
        <v>686.86</v>
      </c>
    </row>
    <row r="5507" spans="1:4" x14ac:dyDescent="0.25">
      <c r="A5507">
        <v>64.209999999999994</v>
      </c>
      <c r="B5507">
        <v>8</v>
      </c>
      <c r="C5507">
        <v>3</v>
      </c>
      <c r="D5507" s="7">
        <v>539.36</v>
      </c>
    </row>
    <row r="5508" spans="1:4" x14ac:dyDescent="0.25">
      <c r="A5508">
        <v>88.72</v>
      </c>
      <c r="B5508">
        <v>5</v>
      </c>
      <c r="C5508">
        <v>4</v>
      </c>
      <c r="D5508" s="7">
        <v>465.78</v>
      </c>
    </row>
    <row r="5509" spans="1:4" x14ac:dyDescent="0.25">
      <c r="A5509">
        <v>34.799999999999997</v>
      </c>
      <c r="B5509">
        <v>2</v>
      </c>
      <c r="C5509">
        <v>2</v>
      </c>
      <c r="D5509" s="7">
        <v>73.08</v>
      </c>
    </row>
    <row r="5510" spans="1:4" x14ac:dyDescent="0.25">
      <c r="A5510">
        <v>11.91</v>
      </c>
      <c r="B5510">
        <v>4</v>
      </c>
      <c r="C5510">
        <v>3</v>
      </c>
      <c r="D5510" s="7">
        <v>50.02</v>
      </c>
    </row>
    <row r="5511" spans="1:4" x14ac:dyDescent="0.25">
      <c r="A5511">
        <v>51.64</v>
      </c>
      <c r="B5511">
        <v>3</v>
      </c>
      <c r="C5511">
        <v>2</v>
      </c>
      <c r="D5511" s="7">
        <v>162.66999999999999</v>
      </c>
    </row>
    <row r="5512" spans="1:4" x14ac:dyDescent="0.25">
      <c r="A5512">
        <v>95.03</v>
      </c>
      <c r="B5512">
        <v>9</v>
      </c>
      <c r="C5512">
        <v>2</v>
      </c>
      <c r="D5512" s="7">
        <v>898.03</v>
      </c>
    </row>
    <row r="5513" spans="1:4" x14ac:dyDescent="0.25">
      <c r="A5513">
        <v>67.2</v>
      </c>
      <c r="B5513">
        <v>3</v>
      </c>
      <c r="C5513">
        <v>2</v>
      </c>
      <c r="D5513" s="7">
        <v>211.68</v>
      </c>
    </row>
    <row r="5514" spans="1:4" x14ac:dyDescent="0.25">
      <c r="A5514">
        <v>61.53</v>
      </c>
      <c r="B5514">
        <v>10</v>
      </c>
      <c r="C5514">
        <v>2</v>
      </c>
      <c r="D5514" s="7">
        <v>646.05999999999995</v>
      </c>
    </row>
    <row r="5515" spans="1:4" x14ac:dyDescent="0.25">
      <c r="A5515">
        <v>22.3</v>
      </c>
      <c r="B5515">
        <v>4</v>
      </c>
      <c r="C5515">
        <v>5</v>
      </c>
      <c r="D5515" s="7">
        <v>93.66</v>
      </c>
    </row>
    <row r="5516" spans="1:4" x14ac:dyDescent="0.25">
      <c r="A5516">
        <v>36.6</v>
      </c>
      <c r="B5516">
        <v>10</v>
      </c>
      <c r="C5516">
        <v>2</v>
      </c>
      <c r="D5516" s="7">
        <v>384.3</v>
      </c>
    </row>
    <row r="5517" spans="1:4" x14ac:dyDescent="0.25">
      <c r="A5517">
        <v>91.14</v>
      </c>
      <c r="B5517">
        <v>4</v>
      </c>
      <c r="C5517">
        <v>6</v>
      </c>
      <c r="D5517" s="7">
        <v>382.79</v>
      </c>
    </row>
    <row r="5518" spans="1:4" x14ac:dyDescent="0.25">
      <c r="A5518">
        <v>64.34</v>
      </c>
      <c r="B5518">
        <v>2</v>
      </c>
      <c r="C5518">
        <v>3</v>
      </c>
      <c r="D5518" s="7">
        <v>135.11000000000001</v>
      </c>
    </row>
    <row r="5519" spans="1:4" x14ac:dyDescent="0.25">
      <c r="A5519">
        <v>22.54</v>
      </c>
      <c r="B5519">
        <v>7</v>
      </c>
      <c r="C5519">
        <v>1</v>
      </c>
      <c r="D5519" s="7">
        <v>165.67</v>
      </c>
    </row>
    <row r="5520" spans="1:4" x14ac:dyDescent="0.25">
      <c r="A5520">
        <v>72.989999999999995</v>
      </c>
      <c r="B5520">
        <v>9</v>
      </c>
      <c r="C5520">
        <v>5</v>
      </c>
      <c r="D5520" s="7">
        <v>689.76</v>
      </c>
    </row>
    <row r="5521" spans="1:4" x14ac:dyDescent="0.25">
      <c r="A5521">
        <v>43.97</v>
      </c>
      <c r="B5521">
        <v>4</v>
      </c>
      <c r="C5521">
        <v>6</v>
      </c>
      <c r="D5521" s="7">
        <v>184.67</v>
      </c>
    </row>
    <row r="5522" spans="1:4" x14ac:dyDescent="0.25">
      <c r="A5522">
        <v>95.83</v>
      </c>
      <c r="B5522">
        <v>9</v>
      </c>
      <c r="C5522">
        <v>5</v>
      </c>
      <c r="D5522" s="7">
        <v>905.59</v>
      </c>
    </row>
    <row r="5523" spans="1:4" x14ac:dyDescent="0.25">
      <c r="A5523">
        <v>80.95</v>
      </c>
      <c r="B5523">
        <v>7</v>
      </c>
      <c r="C5523">
        <v>3</v>
      </c>
      <c r="D5523" s="7">
        <v>594.98</v>
      </c>
    </row>
    <row r="5524" spans="1:4" x14ac:dyDescent="0.25">
      <c r="A5524">
        <v>9.9700000000000006</v>
      </c>
      <c r="B5524">
        <v>7</v>
      </c>
      <c r="C5524">
        <v>3</v>
      </c>
      <c r="D5524" s="7">
        <v>73.28</v>
      </c>
    </row>
    <row r="5525" spans="1:4" x14ac:dyDescent="0.25">
      <c r="A5525">
        <v>78.959999999999994</v>
      </c>
      <c r="B5525">
        <v>1</v>
      </c>
      <c r="C5525">
        <v>4</v>
      </c>
      <c r="D5525" s="7">
        <v>82.91</v>
      </c>
    </row>
    <row r="5526" spans="1:4" x14ac:dyDescent="0.25">
      <c r="A5526">
        <v>50.54</v>
      </c>
      <c r="B5526">
        <v>9</v>
      </c>
      <c r="C5526">
        <v>1</v>
      </c>
      <c r="D5526" s="7">
        <v>477.6</v>
      </c>
    </row>
    <row r="5527" spans="1:4" x14ac:dyDescent="0.25">
      <c r="A5527">
        <v>94.71</v>
      </c>
      <c r="B5527">
        <v>8</v>
      </c>
      <c r="C5527">
        <v>6</v>
      </c>
      <c r="D5527" s="7">
        <v>795.56</v>
      </c>
    </row>
    <row r="5528" spans="1:4" x14ac:dyDescent="0.25">
      <c r="A5528">
        <v>42.68</v>
      </c>
      <c r="B5528">
        <v>10</v>
      </c>
      <c r="C5528">
        <v>5</v>
      </c>
      <c r="D5528" s="7">
        <v>448.14</v>
      </c>
    </row>
    <row r="5529" spans="1:4" x14ac:dyDescent="0.25">
      <c r="A5529">
        <v>6.01</v>
      </c>
      <c r="B5529">
        <v>4</v>
      </c>
      <c r="C5529">
        <v>3</v>
      </c>
      <c r="D5529" s="7">
        <v>25.24</v>
      </c>
    </row>
    <row r="5530" spans="1:4" x14ac:dyDescent="0.25">
      <c r="A5530">
        <v>68.97</v>
      </c>
      <c r="B5530">
        <v>10</v>
      </c>
      <c r="C5530">
        <v>1</v>
      </c>
      <c r="D5530" s="7">
        <v>724.19</v>
      </c>
    </row>
    <row r="5531" spans="1:4" x14ac:dyDescent="0.25">
      <c r="A5531">
        <v>66.55</v>
      </c>
      <c r="B5531">
        <v>9</v>
      </c>
      <c r="C5531">
        <v>2</v>
      </c>
      <c r="D5531" s="7">
        <v>628.9</v>
      </c>
    </row>
    <row r="5532" spans="1:4" x14ac:dyDescent="0.25">
      <c r="A5532">
        <v>95.46</v>
      </c>
      <c r="B5532">
        <v>1</v>
      </c>
      <c r="C5532">
        <v>1</v>
      </c>
      <c r="D5532" s="7">
        <v>100.23</v>
      </c>
    </row>
    <row r="5533" spans="1:4" x14ac:dyDescent="0.25">
      <c r="A5533">
        <v>24</v>
      </c>
      <c r="B5533">
        <v>6</v>
      </c>
      <c r="C5533">
        <v>6</v>
      </c>
      <c r="D5533" s="7">
        <v>151.19999999999999</v>
      </c>
    </row>
    <row r="5534" spans="1:4" x14ac:dyDescent="0.25">
      <c r="A5534">
        <v>39.53</v>
      </c>
      <c r="B5534">
        <v>5</v>
      </c>
      <c r="C5534">
        <v>6</v>
      </c>
      <c r="D5534" s="7">
        <v>207.53</v>
      </c>
    </row>
    <row r="5535" spans="1:4" x14ac:dyDescent="0.25">
      <c r="A5535">
        <v>45.07</v>
      </c>
      <c r="B5535">
        <v>7</v>
      </c>
      <c r="C5535">
        <v>6</v>
      </c>
      <c r="D5535" s="7">
        <v>331.26</v>
      </c>
    </row>
    <row r="5536" spans="1:4" x14ac:dyDescent="0.25">
      <c r="A5536">
        <v>95.5</v>
      </c>
      <c r="B5536">
        <v>10</v>
      </c>
      <c r="C5536">
        <v>5</v>
      </c>
      <c r="D5536" s="7">
        <v>1002.75</v>
      </c>
    </row>
    <row r="5537" spans="1:4" x14ac:dyDescent="0.25">
      <c r="A5537">
        <v>69.099999999999994</v>
      </c>
      <c r="B5537">
        <v>9</v>
      </c>
      <c r="C5537">
        <v>6</v>
      </c>
      <c r="D5537" s="7">
        <v>653</v>
      </c>
    </row>
    <row r="5538" spans="1:4" x14ac:dyDescent="0.25">
      <c r="A5538">
        <v>66.25</v>
      </c>
      <c r="B5538">
        <v>1</v>
      </c>
      <c r="C5538">
        <v>6</v>
      </c>
      <c r="D5538" s="7">
        <v>69.56</v>
      </c>
    </row>
    <row r="5539" spans="1:4" x14ac:dyDescent="0.25">
      <c r="A5539">
        <v>68.47</v>
      </c>
      <c r="B5539">
        <v>8</v>
      </c>
      <c r="C5539">
        <v>6</v>
      </c>
      <c r="D5539" s="7">
        <v>575.15</v>
      </c>
    </row>
    <row r="5540" spans="1:4" x14ac:dyDescent="0.25">
      <c r="A5540">
        <v>70.3</v>
      </c>
      <c r="B5540">
        <v>10</v>
      </c>
      <c r="C5540">
        <v>4</v>
      </c>
      <c r="D5540" s="7">
        <v>738.15</v>
      </c>
    </row>
    <row r="5541" spans="1:4" x14ac:dyDescent="0.25">
      <c r="A5541">
        <v>73.349999999999994</v>
      </c>
      <c r="B5541">
        <v>1</v>
      </c>
      <c r="C5541">
        <v>3</v>
      </c>
      <c r="D5541" s="7">
        <v>77.02</v>
      </c>
    </row>
    <row r="5542" spans="1:4" x14ac:dyDescent="0.25">
      <c r="A5542">
        <v>84.17</v>
      </c>
      <c r="B5542">
        <v>3</v>
      </c>
      <c r="C5542">
        <v>1</v>
      </c>
      <c r="D5542" s="7">
        <v>265.14</v>
      </c>
    </row>
    <row r="5543" spans="1:4" x14ac:dyDescent="0.25">
      <c r="A5543">
        <v>79.819999999999993</v>
      </c>
      <c r="B5543">
        <v>3</v>
      </c>
      <c r="C5543">
        <v>5</v>
      </c>
      <c r="D5543" s="7">
        <v>251.43</v>
      </c>
    </row>
    <row r="5544" spans="1:4" x14ac:dyDescent="0.25">
      <c r="A5544">
        <v>77.56</v>
      </c>
      <c r="B5544">
        <v>1</v>
      </c>
      <c r="C5544">
        <v>6</v>
      </c>
      <c r="D5544" s="7">
        <v>81.44</v>
      </c>
    </row>
    <row r="5545" spans="1:4" x14ac:dyDescent="0.25">
      <c r="A5545">
        <v>50.26</v>
      </c>
      <c r="B5545">
        <v>5</v>
      </c>
      <c r="C5545">
        <v>1</v>
      </c>
      <c r="D5545" s="7">
        <v>263.87</v>
      </c>
    </row>
    <row r="5546" spans="1:4" x14ac:dyDescent="0.25">
      <c r="A5546">
        <v>49.07</v>
      </c>
      <c r="B5546">
        <v>9</v>
      </c>
      <c r="C5546">
        <v>2</v>
      </c>
      <c r="D5546" s="7">
        <v>463.71</v>
      </c>
    </row>
    <row r="5547" spans="1:4" x14ac:dyDescent="0.25">
      <c r="A5547">
        <v>69.05</v>
      </c>
      <c r="B5547">
        <v>9</v>
      </c>
      <c r="C5547">
        <v>4</v>
      </c>
      <c r="D5547" s="7">
        <v>652.52</v>
      </c>
    </row>
    <row r="5548" spans="1:4" x14ac:dyDescent="0.25">
      <c r="A5548">
        <v>34.799999999999997</v>
      </c>
      <c r="B5548">
        <v>4</v>
      </c>
      <c r="C5548">
        <v>3</v>
      </c>
      <c r="D5548" s="7">
        <v>146.16</v>
      </c>
    </row>
    <row r="5549" spans="1:4" x14ac:dyDescent="0.25">
      <c r="A5549">
        <v>58.35</v>
      </c>
      <c r="B5549">
        <v>6</v>
      </c>
      <c r="C5549">
        <v>4</v>
      </c>
      <c r="D5549" s="7">
        <v>367.61</v>
      </c>
    </row>
    <row r="5550" spans="1:4" x14ac:dyDescent="0.25">
      <c r="A5550">
        <v>34.35</v>
      </c>
      <c r="B5550">
        <v>8</v>
      </c>
      <c r="C5550">
        <v>3</v>
      </c>
      <c r="D5550" s="7">
        <v>288.54000000000002</v>
      </c>
    </row>
    <row r="5551" spans="1:4" x14ac:dyDescent="0.25">
      <c r="A5551">
        <v>93.48</v>
      </c>
      <c r="B5551">
        <v>10</v>
      </c>
      <c r="C5551">
        <v>2</v>
      </c>
      <c r="D5551" s="7">
        <v>981.54</v>
      </c>
    </row>
    <row r="5552" spans="1:4" x14ac:dyDescent="0.25">
      <c r="A5552">
        <v>47.21</v>
      </c>
      <c r="B5552">
        <v>4</v>
      </c>
      <c r="C5552">
        <v>2</v>
      </c>
      <c r="D5552" s="7">
        <v>198.28</v>
      </c>
    </row>
    <row r="5553" spans="1:4" x14ac:dyDescent="0.25">
      <c r="A5553">
        <v>80.31</v>
      </c>
      <c r="B5553">
        <v>8</v>
      </c>
      <c r="C5553">
        <v>2</v>
      </c>
      <c r="D5553" s="7">
        <v>674.6</v>
      </c>
    </row>
    <row r="5554" spans="1:4" x14ac:dyDescent="0.25">
      <c r="A5554">
        <v>48.77</v>
      </c>
      <c r="B5554">
        <v>6</v>
      </c>
      <c r="C5554">
        <v>3</v>
      </c>
      <c r="D5554" s="7">
        <v>307.25</v>
      </c>
    </row>
    <row r="5555" spans="1:4" x14ac:dyDescent="0.25">
      <c r="A5555">
        <v>36.869999999999997</v>
      </c>
      <c r="B5555">
        <v>1</v>
      </c>
      <c r="C5555">
        <v>6</v>
      </c>
      <c r="D5555" s="7">
        <v>38.71</v>
      </c>
    </row>
    <row r="5556" spans="1:4" x14ac:dyDescent="0.25">
      <c r="A5556">
        <v>6.87</v>
      </c>
      <c r="B5556">
        <v>10</v>
      </c>
      <c r="C5556">
        <v>2</v>
      </c>
      <c r="D5556" s="7">
        <v>72.14</v>
      </c>
    </row>
    <row r="5557" spans="1:4" x14ac:dyDescent="0.25">
      <c r="A5557">
        <v>36.86</v>
      </c>
      <c r="B5557">
        <v>5</v>
      </c>
      <c r="C5557">
        <v>5</v>
      </c>
      <c r="D5557" s="7">
        <v>193.52</v>
      </c>
    </row>
    <row r="5558" spans="1:4" x14ac:dyDescent="0.25">
      <c r="A5558">
        <v>34.380000000000003</v>
      </c>
      <c r="B5558">
        <v>6</v>
      </c>
      <c r="C5558">
        <v>3</v>
      </c>
      <c r="D5558" s="7">
        <v>216.59</v>
      </c>
    </row>
    <row r="5559" spans="1:4" x14ac:dyDescent="0.25">
      <c r="A5559">
        <v>93.45</v>
      </c>
      <c r="B5559">
        <v>5</v>
      </c>
      <c r="C5559">
        <v>3</v>
      </c>
      <c r="D5559" s="7">
        <v>490.61</v>
      </c>
    </row>
    <row r="5560" spans="1:4" x14ac:dyDescent="0.25">
      <c r="A5560">
        <v>20.81</v>
      </c>
      <c r="B5560">
        <v>5</v>
      </c>
      <c r="C5560">
        <v>1</v>
      </c>
      <c r="D5560" s="7">
        <v>109.25</v>
      </c>
    </row>
    <row r="5561" spans="1:4" x14ac:dyDescent="0.25">
      <c r="A5561">
        <v>25.87</v>
      </c>
      <c r="B5561">
        <v>2</v>
      </c>
      <c r="C5561">
        <v>1</v>
      </c>
      <c r="D5561" s="7">
        <v>54.33</v>
      </c>
    </row>
    <row r="5562" spans="1:4" x14ac:dyDescent="0.25">
      <c r="A5562">
        <v>78.34</v>
      </c>
      <c r="B5562">
        <v>1</v>
      </c>
      <c r="C5562">
        <v>4</v>
      </c>
      <c r="D5562" s="7">
        <v>82.26</v>
      </c>
    </row>
    <row r="5563" spans="1:4" x14ac:dyDescent="0.25">
      <c r="A5563">
        <v>21.38</v>
      </c>
      <c r="B5563">
        <v>1</v>
      </c>
      <c r="C5563">
        <v>6</v>
      </c>
      <c r="D5563" s="7">
        <v>22.45</v>
      </c>
    </row>
    <row r="5564" spans="1:4" x14ac:dyDescent="0.25">
      <c r="A5564">
        <v>17.28</v>
      </c>
      <c r="B5564">
        <v>7</v>
      </c>
      <c r="C5564">
        <v>2</v>
      </c>
      <c r="D5564" s="7">
        <v>127.01</v>
      </c>
    </row>
    <row r="5565" spans="1:4" x14ac:dyDescent="0.25">
      <c r="A5565">
        <v>12.74</v>
      </c>
      <c r="B5565">
        <v>10</v>
      </c>
      <c r="C5565">
        <v>6</v>
      </c>
      <c r="D5565" s="7">
        <v>133.77000000000001</v>
      </c>
    </row>
    <row r="5566" spans="1:4" x14ac:dyDescent="0.25">
      <c r="A5566">
        <v>33.880000000000003</v>
      </c>
      <c r="B5566">
        <v>2</v>
      </c>
      <c r="C5566">
        <v>6</v>
      </c>
      <c r="D5566" s="7">
        <v>71.150000000000006</v>
      </c>
    </row>
    <row r="5567" spans="1:4" x14ac:dyDescent="0.25">
      <c r="A5567">
        <v>49.19</v>
      </c>
      <c r="B5567">
        <v>7</v>
      </c>
      <c r="C5567">
        <v>4</v>
      </c>
      <c r="D5567" s="7">
        <v>361.55</v>
      </c>
    </row>
    <row r="5568" spans="1:4" x14ac:dyDescent="0.25">
      <c r="A5568">
        <v>89.07</v>
      </c>
      <c r="B5568">
        <v>7</v>
      </c>
      <c r="C5568">
        <v>3</v>
      </c>
      <c r="D5568" s="7">
        <v>654.66</v>
      </c>
    </row>
    <row r="5569" spans="1:4" x14ac:dyDescent="0.25">
      <c r="A5569">
        <v>29.45</v>
      </c>
      <c r="B5569">
        <v>7</v>
      </c>
      <c r="C5569">
        <v>5</v>
      </c>
      <c r="D5569" s="7">
        <v>216.46</v>
      </c>
    </row>
    <row r="5570" spans="1:4" x14ac:dyDescent="0.25">
      <c r="A5570">
        <v>13.97</v>
      </c>
      <c r="B5570">
        <v>9</v>
      </c>
      <c r="C5570">
        <v>2</v>
      </c>
      <c r="D5570" s="7">
        <v>132.02000000000001</v>
      </c>
    </row>
    <row r="5571" spans="1:4" x14ac:dyDescent="0.25">
      <c r="A5571">
        <v>60.12</v>
      </c>
      <c r="B5571">
        <v>1</v>
      </c>
      <c r="C5571">
        <v>1</v>
      </c>
      <c r="D5571" s="7">
        <v>63.13</v>
      </c>
    </row>
    <row r="5572" spans="1:4" x14ac:dyDescent="0.25">
      <c r="A5572">
        <v>35.619999999999997</v>
      </c>
      <c r="B5572">
        <v>10</v>
      </c>
      <c r="C5572">
        <v>6</v>
      </c>
      <c r="D5572" s="7">
        <v>374.01</v>
      </c>
    </row>
    <row r="5573" spans="1:4" x14ac:dyDescent="0.25">
      <c r="A5573">
        <v>95.2</v>
      </c>
      <c r="B5573">
        <v>7</v>
      </c>
      <c r="C5573">
        <v>5</v>
      </c>
      <c r="D5573" s="7">
        <v>699.72</v>
      </c>
    </row>
    <row r="5574" spans="1:4" x14ac:dyDescent="0.25">
      <c r="A5574">
        <v>93.39</v>
      </c>
      <c r="B5574">
        <v>4</v>
      </c>
      <c r="C5574">
        <v>6</v>
      </c>
      <c r="D5574" s="7">
        <v>392.24</v>
      </c>
    </row>
    <row r="5575" spans="1:4" x14ac:dyDescent="0.25">
      <c r="A5575">
        <v>47.32</v>
      </c>
      <c r="B5575">
        <v>9</v>
      </c>
      <c r="C5575">
        <v>1</v>
      </c>
      <c r="D5575" s="7">
        <v>447.17</v>
      </c>
    </row>
    <row r="5576" spans="1:4" x14ac:dyDescent="0.25">
      <c r="A5576">
        <v>77.25</v>
      </c>
      <c r="B5576">
        <v>6</v>
      </c>
      <c r="C5576">
        <v>4</v>
      </c>
      <c r="D5576" s="7">
        <v>486.68</v>
      </c>
    </row>
    <row r="5577" spans="1:4" x14ac:dyDescent="0.25">
      <c r="A5577">
        <v>36.159999999999997</v>
      </c>
      <c r="B5577">
        <v>5</v>
      </c>
      <c r="C5577">
        <v>3</v>
      </c>
      <c r="D5577" s="7">
        <v>189.84</v>
      </c>
    </row>
    <row r="5578" spans="1:4" x14ac:dyDescent="0.25">
      <c r="A5578">
        <v>5.25</v>
      </c>
      <c r="B5578">
        <v>6</v>
      </c>
      <c r="C5578">
        <v>5</v>
      </c>
      <c r="D5578" s="7">
        <v>33.08</v>
      </c>
    </row>
    <row r="5579" spans="1:4" x14ac:dyDescent="0.25">
      <c r="A5579">
        <v>88.32</v>
      </c>
      <c r="B5579">
        <v>9</v>
      </c>
      <c r="C5579">
        <v>1</v>
      </c>
      <c r="D5579" s="7">
        <v>834.62</v>
      </c>
    </row>
    <row r="5580" spans="1:4" x14ac:dyDescent="0.25">
      <c r="A5580">
        <v>92.7</v>
      </c>
      <c r="B5580">
        <v>5</v>
      </c>
      <c r="C5580">
        <v>3</v>
      </c>
      <c r="D5580" s="7">
        <v>486.68</v>
      </c>
    </row>
    <row r="5581" spans="1:4" x14ac:dyDescent="0.25">
      <c r="A5581">
        <v>32.68</v>
      </c>
      <c r="B5581">
        <v>3</v>
      </c>
      <c r="C5581">
        <v>6</v>
      </c>
      <c r="D5581" s="7">
        <v>102.94</v>
      </c>
    </row>
    <row r="5582" spans="1:4" x14ac:dyDescent="0.25">
      <c r="A5582">
        <v>11.84</v>
      </c>
      <c r="B5582">
        <v>5</v>
      </c>
      <c r="C5582">
        <v>1</v>
      </c>
      <c r="D5582" s="7">
        <v>62.16</v>
      </c>
    </row>
    <row r="5583" spans="1:4" x14ac:dyDescent="0.25">
      <c r="A5583">
        <v>41.59</v>
      </c>
      <c r="B5583">
        <v>5</v>
      </c>
      <c r="C5583">
        <v>3</v>
      </c>
      <c r="D5583" s="7">
        <v>218.35</v>
      </c>
    </row>
    <row r="5584" spans="1:4" x14ac:dyDescent="0.25">
      <c r="A5584">
        <v>62.68</v>
      </c>
      <c r="B5584">
        <v>2</v>
      </c>
      <c r="C5584">
        <v>5</v>
      </c>
      <c r="D5584" s="7">
        <v>131.63</v>
      </c>
    </row>
    <row r="5585" spans="1:4" x14ac:dyDescent="0.25">
      <c r="A5585">
        <v>48.74</v>
      </c>
      <c r="B5585">
        <v>9</v>
      </c>
      <c r="C5585">
        <v>4</v>
      </c>
      <c r="D5585" s="7">
        <v>460.59</v>
      </c>
    </row>
    <row r="5586" spans="1:4" x14ac:dyDescent="0.25">
      <c r="A5586">
        <v>79.53</v>
      </c>
      <c r="B5586">
        <v>10</v>
      </c>
      <c r="C5586">
        <v>1</v>
      </c>
      <c r="D5586" s="7">
        <v>835.06</v>
      </c>
    </row>
    <row r="5587" spans="1:4" x14ac:dyDescent="0.25">
      <c r="A5587">
        <v>19</v>
      </c>
      <c r="B5587">
        <v>1</v>
      </c>
      <c r="C5587">
        <v>3</v>
      </c>
      <c r="D5587" s="7">
        <v>19.95</v>
      </c>
    </row>
    <row r="5588" spans="1:4" x14ac:dyDescent="0.25">
      <c r="A5588">
        <v>78.34</v>
      </c>
      <c r="B5588">
        <v>4</v>
      </c>
      <c r="C5588">
        <v>6</v>
      </c>
      <c r="D5588" s="7">
        <v>329.03</v>
      </c>
    </row>
    <row r="5589" spans="1:4" x14ac:dyDescent="0.25">
      <c r="A5589">
        <v>60.31</v>
      </c>
      <c r="B5589">
        <v>5</v>
      </c>
      <c r="C5589">
        <v>1</v>
      </c>
      <c r="D5589" s="7">
        <v>316.63</v>
      </c>
    </row>
    <row r="5590" spans="1:4" x14ac:dyDescent="0.25">
      <c r="A5590">
        <v>69.69</v>
      </c>
      <c r="B5590">
        <v>9</v>
      </c>
      <c r="C5590">
        <v>4</v>
      </c>
      <c r="D5590" s="7">
        <v>658.57</v>
      </c>
    </row>
    <row r="5591" spans="1:4" x14ac:dyDescent="0.25">
      <c r="A5591">
        <v>39.71</v>
      </c>
      <c r="B5591">
        <v>5</v>
      </c>
      <c r="C5591">
        <v>1</v>
      </c>
      <c r="D5591" s="7">
        <v>208.48</v>
      </c>
    </row>
    <row r="5592" spans="1:4" x14ac:dyDescent="0.25">
      <c r="A5592">
        <v>24.88</v>
      </c>
      <c r="B5592">
        <v>1</v>
      </c>
      <c r="C5592">
        <v>2</v>
      </c>
      <c r="D5592" s="7">
        <v>26.12</v>
      </c>
    </row>
    <row r="5593" spans="1:4" x14ac:dyDescent="0.25">
      <c r="A5593">
        <v>96.97</v>
      </c>
      <c r="B5593">
        <v>5</v>
      </c>
      <c r="C5593">
        <v>1</v>
      </c>
      <c r="D5593" s="7">
        <v>509.09</v>
      </c>
    </row>
    <row r="5594" spans="1:4" x14ac:dyDescent="0.25">
      <c r="A5594">
        <v>77.319999999999993</v>
      </c>
      <c r="B5594">
        <v>4</v>
      </c>
      <c r="C5594">
        <v>6</v>
      </c>
      <c r="D5594" s="7">
        <v>324.74</v>
      </c>
    </row>
    <row r="5595" spans="1:4" x14ac:dyDescent="0.25">
      <c r="A5595">
        <v>30.85</v>
      </c>
      <c r="B5595">
        <v>7</v>
      </c>
      <c r="C5595">
        <v>1</v>
      </c>
      <c r="D5595" s="7">
        <v>226.75</v>
      </c>
    </row>
    <row r="5596" spans="1:4" x14ac:dyDescent="0.25">
      <c r="A5596">
        <v>35.49</v>
      </c>
      <c r="B5596">
        <v>1</v>
      </c>
      <c r="C5596">
        <v>2</v>
      </c>
      <c r="D5596" s="7">
        <v>37.26</v>
      </c>
    </row>
    <row r="5597" spans="1:4" x14ac:dyDescent="0.25">
      <c r="A5597">
        <v>42.91</v>
      </c>
      <c r="B5597">
        <v>8</v>
      </c>
      <c r="C5597">
        <v>5</v>
      </c>
      <c r="D5597" s="7">
        <v>360.44</v>
      </c>
    </row>
    <row r="5598" spans="1:4" x14ac:dyDescent="0.25">
      <c r="A5598">
        <v>38.01</v>
      </c>
      <c r="B5598">
        <v>8</v>
      </c>
      <c r="C5598">
        <v>6</v>
      </c>
      <c r="D5598" s="7">
        <v>319.27999999999997</v>
      </c>
    </row>
    <row r="5599" spans="1:4" x14ac:dyDescent="0.25">
      <c r="A5599">
        <v>77.83</v>
      </c>
      <c r="B5599">
        <v>10</v>
      </c>
      <c r="C5599">
        <v>6</v>
      </c>
      <c r="D5599" s="7">
        <v>817.21</v>
      </c>
    </row>
    <row r="5600" spans="1:4" x14ac:dyDescent="0.25">
      <c r="A5600">
        <v>80.709999999999994</v>
      </c>
      <c r="B5600">
        <v>9</v>
      </c>
      <c r="C5600">
        <v>6</v>
      </c>
      <c r="D5600" s="7">
        <v>762.71</v>
      </c>
    </row>
    <row r="5601" spans="1:4" x14ac:dyDescent="0.25">
      <c r="A5601">
        <v>68.22</v>
      </c>
      <c r="B5601">
        <v>2</v>
      </c>
      <c r="C5601">
        <v>1</v>
      </c>
      <c r="D5601" s="7">
        <v>143.26</v>
      </c>
    </row>
    <row r="5602" spans="1:4" x14ac:dyDescent="0.25">
      <c r="A5602">
        <v>62.85</v>
      </c>
      <c r="B5602">
        <v>5</v>
      </c>
      <c r="C5602">
        <v>1</v>
      </c>
      <c r="D5602" s="7">
        <v>329.96</v>
      </c>
    </row>
    <row r="5603" spans="1:4" x14ac:dyDescent="0.25">
      <c r="A5603">
        <v>46.12</v>
      </c>
      <c r="B5603">
        <v>8</v>
      </c>
      <c r="C5603">
        <v>3</v>
      </c>
      <c r="D5603" s="7">
        <v>387.41</v>
      </c>
    </row>
    <row r="5604" spans="1:4" x14ac:dyDescent="0.25">
      <c r="A5604">
        <v>20.2</v>
      </c>
      <c r="B5604">
        <v>8</v>
      </c>
      <c r="C5604">
        <v>3</v>
      </c>
      <c r="D5604" s="7">
        <v>169.68</v>
      </c>
    </row>
    <row r="5605" spans="1:4" x14ac:dyDescent="0.25">
      <c r="A5605">
        <v>86.06</v>
      </c>
      <c r="B5605">
        <v>8</v>
      </c>
      <c r="C5605">
        <v>6</v>
      </c>
      <c r="D5605" s="7">
        <v>722.9</v>
      </c>
    </row>
    <row r="5606" spans="1:4" x14ac:dyDescent="0.25">
      <c r="A5606">
        <v>6.57</v>
      </c>
      <c r="B5606">
        <v>2</v>
      </c>
      <c r="C5606">
        <v>3</v>
      </c>
      <c r="D5606" s="7">
        <v>13.8</v>
      </c>
    </row>
    <row r="5607" spans="1:4" x14ac:dyDescent="0.25">
      <c r="A5607">
        <v>23</v>
      </c>
      <c r="B5607">
        <v>3</v>
      </c>
      <c r="C5607">
        <v>5</v>
      </c>
      <c r="D5607" s="7">
        <v>72.45</v>
      </c>
    </row>
    <row r="5608" spans="1:4" x14ac:dyDescent="0.25">
      <c r="A5608">
        <v>39.799999999999997</v>
      </c>
      <c r="B5608">
        <v>5</v>
      </c>
      <c r="C5608">
        <v>2</v>
      </c>
      <c r="D5608" s="7">
        <v>208.95</v>
      </c>
    </row>
    <row r="5609" spans="1:4" x14ac:dyDescent="0.25">
      <c r="A5609">
        <v>73.09</v>
      </c>
      <c r="B5609">
        <v>2</v>
      </c>
      <c r="C5609">
        <v>5</v>
      </c>
      <c r="D5609" s="7">
        <v>153.49</v>
      </c>
    </row>
    <row r="5610" spans="1:4" x14ac:dyDescent="0.25">
      <c r="A5610">
        <v>30.84</v>
      </c>
      <c r="B5610">
        <v>6</v>
      </c>
      <c r="C5610">
        <v>4</v>
      </c>
      <c r="D5610" s="7">
        <v>194.29</v>
      </c>
    </row>
    <row r="5611" spans="1:4" x14ac:dyDescent="0.25">
      <c r="A5611">
        <v>88.3</v>
      </c>
      <c r="B5611">
        <v>9</v>
      </c>
      <c r="C5611">
        <v>2</v>
      </c>
      <c r="D5611" s="7">
        <v>834.43</v>
      </c>
    </row>
    <row r="5612" spans="1:4" x14ac:dyDescent="0.25">
      <c r="A5612">
        <v>20.71</v>
      </c>
      <c r="B5612">
        <v>7</v>
      </c>
      <c r="C5612">
        <v>5</v>
      </c>
      <c r="D5612" s="7">
        <v>152.22</v>
      </c>
    </row>
    <row r="5613" spans="1:4" x14ac:dyDescent="0.25">
      <c r="A5613">
        <v>94.22</v>
      </c>
      <c r="B5613">
        <v>10</v>
      </c>
      <c r="C5613">
        <v>1</v>
      </c>
      <c r="D5613" s="7">
        <v>989.31</v>
      </c>
    </row>
    <row r="5614" spans="1:4" x14ac:dyDescent="0.25">
      <c r="A5614">
        <v>94.19</v>
      </c>
      <c r="B5614">
        <v>2</v>
      </c>
      <c r="C5614">
        <v>2</v>
      </c>
      <c r="D5614" s="7">
        <v>197.8</v>
      </c>
    </row>
    <row r="5615" spans="1:4" x14ac:dyDescent="0.25">
      <c r="A5615">
        <v>34.85</v>
      </c>
      <c r="B5615">
        <v>1</v>
      </c>
      <c r="C5615">
        <v>2</v>
      </c>
      <c r="D5615" s="7">
        <v>36.590000000000003</v>
      </c>
    </row>
    <row r="5616" spans="1:4" x14ac:dyDescent="0.25">
      <c r="A5616">
        <v>56.15</v>
      </c>
      <c r="B5616">
        <v>1</v>
      </c>
      <c r="C5616">
        <v>6</v>
      </c>
      <c r="D5616" s="7">
        <v>58.96</v>
      </c>
    </row>
    <row r="5617" spans="1:4" x14ac:dyDescent="0.25">
      <c r="A5617">
        <v>40.799999999999997</v>
      </c>
      <c r="B5617">
        <v>5</v>
      </c>
      <c r="C5617">
        <v>5</v>
      </c>
      <c r="D5617" s="7">
        <v>214.2</v>
      </c>
    </row>
    <row r="5618" spans="1:4" x14ac:dyDescent="0.25">
      <c r="A5618">
        <v>83.08</v>
      </c>
      <c r="B5618">
        <v>8</v>
      </c>
      <c r="C5618">
        <v>1</v>
      </c>
      <c r="D5618" s="7">
        <v>697.87</v>
      </c>
    </row>
    <row r="5619" spans="1:4" x14ac:dyDescent="0.25">
      <c r="A5619">
        <v>92.24</v>
      </c>
      <c r="B5619">
        <v>2</v>
      </c>
      <c r="C5619">
        <v>6</v>
      </c>
      <c r="D5619" s="7">
        <v>193.7</v>
      </c>
    </row>
    <row r="5620" spans="1:4" x14ac:dyDescent="0.25">
      <c r="A5620">
        <v>55.24</v>
      </c>
      <c r="B5620">
        <v>4</v>
      </c>
      <c r="C5620">
        <v>4</v>
      </c>
      <c r="D5620" s="7">
        <v>232.01</v>
      </c>
    </row>
    <row r="5621" spans="1:4" x14ac:dyDescent="0.25">
      <c r="A5621">
        <v>66.150000000000006</v>
      </c>
      <c r="B5621">
        <v>6</v>
      </c>
      <c r="C5621">
        <v>6</v>
      </c>
      <c r="D5621" s="7">
        <v>416.75</v>
      </c>
    </row>
    <row r="5622" spans="1:4" x14ac:dyDescent="0.25">
      <c r="A5622">
        <v>5.41</v>
      </c>
      <c r="B5622">
        <v>6</v>
      </c>
      <c r="C5622">
        <v>1</v>
      </c>
      <c r="D5622" s="7">
        <v>34.08</v>
      </c>
    </row>
    <row r="5623" spans="1:4" x14ac:dyDescent="0.25">
      <c r="A5623">
        <v>47.68</v>
      </c>
      <c r="B5623">
        <v>7</v>
      </c>
      <c r="C5623">
        <v>6</v>
      </c>
      <c r="D5623" s="7">
        <v>350.45</v>
      </c>
    </row>
    <row r="5624" spans="1:4" x14ac:dyDescent="0.25">
      <c r="A5624">
        <v>21.6</v>
      </c>
      <c r="B5624">
        <v>2</v>
      </c>
      <c r="C5624">
        <v>3</v>
      </c>
      <c r="D5624" s="7">
        <v>45.36</v>
      </c>
    </row>
    <row r="5625" spans="1:4" x14ac:dyDescent="0.25">
      <c r="A5625">
        <v>31.19</v>
      </c>
      <c r="B5625">
        <v>10</v>
      </c>
      <c r="C5625">
        <v>5</v>
      </c>
      <c r="D5625" s="7">
        <v>327.5</v>
      </c>
    </row>
    <row r="5626" spans="1:4" x14ac:dyDescent="0.25">
      <c r="A5626">
        <v>79.45</v>
      </c>
      <c r="B5626">
        <v>1</v>
      </c>
      <c r="C5626">
        <v>3</v>
      </c>
      <c r="D5626" s="7">
        <v>83.42</v>
      </c>
    </row>
    <row r="5627" spans="1:4" x14ac:dyDescent="0.25">
      <c r="A5627">
        <v>55.41</v>
      </c>
      <c r="B5627">
        <v>3</v>
      </c>
      <c r="C5627">
        <v>2</v>
      </c>
      <c r="D5627" s="7">
        <v>174.54</v>
      </c>
    </row>
    <row r="5628" spans="1:4" x14ac:dyDescent="0.25">
      <c r="A5628">
        <v>60.95</v>
      </c>
      <c r="B5628">
        <v>6</v>
      </c>
      <c r="C5628">
        <v>6</v>
      </c>
      <c r="D5628" s="7">
        <v>383.99</v>
      </c>
    </row>
    <row r="5629" spans="1:4" x14ac:dyDescent="0.25">
      <c r="A5629">
        <v>13.45</v>
      </c>
      <c r="B5629">
        <v>10</v>
      </c>
      <c r="C5629">
        <v>3</v>
      </c>
      <c r="D5629" s="7">
        <v>141.22</v>
      </c>
    </row>
    <row r="5630" spans="1:4" x14ac:dyDescent="0.25">
      <c r="A5630">
        <v>12.32</v>
      </c>
      <c r="B5630">
        <v>5</v>
      </c>
      <c r="C5630">
        <v>6</v>
      </c>
      <c r="D5630" s="7">
        <v>64.680000000000007</v>
      </c>
    </row>
    <row r="5631" spans="1:4" x14ac:dyDescent="0.25">
      <c r="A5631">
        <v>30.28</v>
      </c>
      <c r="B5631">
        <v>10</v>
      </c>
      <c r="C5631">
        <v>6</v>
      </c>
      <c r="D5631" s="7">
        <v>317.94</v>
      </c>
    </row>
    <row r="5632" spans="1:4" x14ac:dyDescent="0.25">
      <c r="A5632">
        <v>74.48</v>
      </c>
      <c r="B5632">
        <v>8</v>
      </c>
      <c r="C5632">
        <v>5</v>
      </c>
      <c r="D5632" s="7">
        <v>625.63</v>
      </c>
    </row>
    <row r="5633" spans="1:4" x14ac:dyDescent="0.25">
      <c r="A5633">
        <v>25.37</v>
      </c>
      <c r="B5633">
        <v>4</v>
      </c>
      <c r="C5633">
        <v>4</v>
      </c>
      <c r="D5633" s="7">
        <v>106.55</v>
      </c>
    </row>
    <row r="5634" spans="1:4" x14ac:dyDescent="0.25">
      <c r="A5634">
        <v>15.77</v>
      </c>
      <c r="B5634">
        <v>6</v>
      </c>
      <c r="C5634">
        <v>2</v>
      </c>
      <c r="D5634" s="7">
        <v>99.35</v>
      </c>
    </row>
    <row r="5635" spans="1:4" x14ac:dyDescent="0.25">
      <c r="A5635">
        <v>72.55</v>
      </c>
      <c r="B5635">
        <v>4</v>
      </c>
      <c r="C5635">
        <v>2</v>
      </c>
      <c r="D5635" s="7">
        <v>304.70999999999998</v>
      </c>
    </row>
    <row r="5636" spans="1:4" x14ac:dyDescent="0.25">
      <c r="A5636">
        <v>16.13</v>
      </c>
      <c r="B5636">
        <v>4</v>
      </c>
      <c r="C5636">
        <v>5</v>
      </c>
      <c r="D5636" s="7">
        <v>67.75</v>
      </c>
    </row>
    <row r="5637" spans="1:4" x14ac:dyDescent="0.25">
      <c r="A5637">
        <v>16.93</v>
      </c>
      <c r="B5637">
        <v>3</v>
      </c>
      <c r="C5637">
        <v>3</v>
      </c>
      <c r="D5637" s="7">
        <v>53.33</v>
      </c>
    </row>
    <row r="5638" spans="1:4" x14ac:dyDescent="0.25">
      <c r="A5638">
        <v>81.489999999999995</v>
      </c>
      <c r="B5638">
        <v>10</v>
      </c>
      <c r="C5638">
        <v>3</v>
      </c>
      <c r="D5638" s="7">
        <v>855.64</v>
      </c>
    </row>
    <row r="5639" spans="1:4" x14ac:dyDescent="0.25">
      <c r="A5639">
        <v>30.33</v>
      </c>
      <c r="B5639">
        <v>8</v>
      </c>
      <c r="C5639">
        <v>5</v>
      </c>
      <c r="D5639" s="7">
        <v>254.77</v>
      </c>
    </row>
    <row r="5640" spans="1:4" x14ac:dyDescent="0.25">
      <c r="A5640">
        <v>92.66</v>
      </c>
      <c r="B5640">
        <v>7</v>
      </c>
      <c r="C5640">
        <v>4</v>
      </c>
      <c r="D5640" s="7">
        <v>681.05</v>
      </c>
    </row>
    <row r="5641" spans="1:4" x14ac:dyDescent="0.25">
      <c r="A5641">
        <v>79.22</v>
      </c>
      <c r="B5641">
        <v>8</v>
      </c>
      <c r="C5641">
        <v>1</v>
      </c>
      <c r="D5641" s="7">
        <v>665.45</v>
      </c>
    </row>
    <row r="5642" spans="1:4" x14ac:dyDescent="0.25">
      <c r="A5642">
        <v>13.06</v>
      </c>
      <c r="B5642">
        <v>6</v>
      </c>
      <c r="C5642">
        <v>2</v>
      </c>
      <c r="D5642" s="7">
        <v>82.28</v>
      </c>
    </row>
    <row r="5643" spans="1:4" x14ac:dyDescent="0.25">
      <c r="A5643">
        <v>26.92</v>
      </c>
      <c r="B5643">
        <v>6</v>
      </c>
      <c r="C5643">
        <v>5</v>
      </c>
      <c r="D5643" s="7">
        <v>169.6</v>
      </c>
    </row>
    <row r="5644" spans="1:4" x14ac:dyDescent="0.25">
      <c r="A5644">
        <v>8.43</v>
      </c>
      <c r="B5644">
        <v>4</v>
      </c>
      <c r="C5644">
        <v>4</v>
      </c>
      <c r="D5644" s="7">
        <v>35.409999999999997</v>
      </c>
    </row>
    <row r="5645" spans="1:4" x14ac:dyDescent="0.25">
      <c r="A5645">
        <v>60.45</v>
      </c>
      <c r="B5645">
        <v>1</v>
      </c>
      <c r="C5645">
        <v>2</v>
      </c>
      <c r="D5645" s="7">
        <v>63.47</v>
      </c>
    </row>
    <row r="5646" spans="1:4" x14ac:dyDescent="0.25">
      <c r="A5646">
        <v>30.42</v>
      </c>
      <c r="B5646">
        <v>7</v>
      </c>
      <c r="C5646">
        <v>1</v>
      </c>
      <c r="D5646" s="7">
        <v>223.59</v>
      </c>
    </row>
    <row r="5647" spans="1:4" x14ac:dyDescent="0.25">
      <c r="A5647">
        <v>39.9</v>
      </c>
      <c r="B5647">
        <v>4</v>
      </c>
      <c r="C5647">
        <v>6</v>
      </c>
      <c r="D5647" s="7">
        <v>167.58</v>
      </c>
    </row>
    <row r="5648" spans="1:4" x14ac:dyDescent="0.25">
      <c r="A5648">
        <v>11.8</v>
      </c>
      <c r="B5648">
        <v>9</v>
      </c>
      <c r="C5648">
        <v>2</v>
      </c>
      <c r="D5648" s="7">
        <v>111.51</v>
      </c>
    </row>
    <row r="5649" spans="1:4" x14ac:dyDescent="0.25">
      <c r="A5649">
        <v>90.9</v>
      </c>
      <c r="B5649">
        <v>4</v>
      </c>
      <c r="C5649">
        <v>2</v>
      </c>
      <c r="D5649" s="7">
        <v>381.78</v>
      </c>
    </row>
    <row r="5650" spans="1:4" x14ac:dyDescent="0.25">
      <c r="A5650">
        <v>30.5</v>
      </c>
      <c r="B5650">
        <v>5</v>
      </c>
      <c r="C5650">
        <v>1</v>
      </c>
      <c r="D5650" s="7">
        <v>160.12</v>
      </c>
    </row>
    <row r="5651" spans="1:4" x14ac:dyDescent="0.25">
      <c r="A5651">
        <v>96.55</v>
      </c>
      <c r="B5651">
        <v>8</v>
      </c>
      <c r="C5651">
        <v>6</v>
      </c>
      <c r="D5651" s="7">
        <v>811.02</v>
      </c>
    </row>
    <row r="5652" spans="1:4" x14ac:dyDescent="0.25">
      <c r="A5652">
        <v>56.59</v>
      </c>
      <c r="B5652">
        <v>6</v>
      </c>
      <c r="C5652">
        <v>5</v>
      </c>
      <c r="D5652" s="7">
        <v>356.52</v>
      </c>
    </row>
    <row r="5653" spans="1:4" x14ac:dyDescent="0.25">
      <c r="A5653">
        <v>15.89</v>
      </c>
      <c r="B5653">
        <v>9</v>
      </c>
      <c r="C5653">
        <v>3</v>
      </c>
      <c r="D5653" s="7">
        <v>150.16</v>
      </c>
    </row>
    <row r="5654" spans="1:4" x14ac:dyDescent="0.25">
      <c r="A5654">
        <v>74.849999999999994</v>
      </c>
      <c r="B5654">
        <v>8</v>
      </c>
      <c r="C5654">
        <v>4</v>
      </c>
      <c r="D5654" s="7">
        <v>628.74</v>
      </c>
    </row>
    <row r="5655" spans="1:4" x14ac:dyDescent="0.25">
      <c r="A5655">
        <v>82.44</v>
      </c>
      <c r="B5655">
        <v>6</v>
      </c>
      <c r="C5655">
        <v>5</v>
      </c>
      <c r="D5655" s="7">
        <v>519.37</v>
      </c>
    </row>
    <row r="5656" spans="1:4" x14ac:dyDescent="0.25">
      <c r="A5656">
        <v>52.43</v>
      </c>
      <c r="B5656">
        <v>2</v>
      </c>
      <c r="C5656">
        <v>6</v>
      </c>
      <c r="D5656" s="7">
        <v>110.1</v>
      </c>
    </row>
    <row r="5657" spans="1:4" x14ac:dyDescent="0.25">
      <c r="A5657">
        <v>56.37</v>
      </c>
      <c r="B5657">
        <v>3</v>
      </c>
      <c r="C5657">
        <v>6</v>
      </c>
      <c r="D5657" s="7">
        <v>177.57</v>
      </c>
    </row>
    <row r="5658" spans="1:4" x14ac:dyDescent="0.25">
      <c r="A5658">
        <v>78</v>
      </c>
      <c r="B5658">
        <v>4</v>
      </c>
      <c r="C5658">
        <v>3</v>
      </c>
      <c r="D5658" s="7">
        <v>327.60000000000002</v>
      </c>
    </row>
    <row r="5659" spans="1:4" x14ac:dyDescent="0.25">
      <c r="A5659">
        <v>41.07</v>
      </c>
      <c r="B5659">
        <v>2</v>
      </c>
      <c r="C5659">
        <v>4</v>
      </c>
      <c r="D5659" s="7">
        <v>86.25</v>
      </c>
    </row>
    <row r="5660" spans="1:4" x14ac:dyDescent="0.25">
      <c r="A5660">
        <v>75.48</v>
      </c>
      <c r="B5660">
        <v>1</v>
      </c>
      <c r="C5660">
        <v>5</v>
      </c>
      <c r="D5660" s="7">
        <v>79.25</v>
      </c>
    </row>
    <row r="5661" spans="1:4" x14ac:dyDescent="0.25">
      <c r="A5661">
        <v>78.81</v>
      </c>
      <c r="B5661">
        <v>1</v>
      </c>
      <c r="C5661">
        <v>3</v>
      </c>
      <c r="D5661" s="7">
        <v>82.75</v>
      </c>
    </row>
    <row r="5662" spans="1:4" x14ac:dyDescent="0.25">
      <c r="A5662">
        <v>77.569999999999993</v>
      </c>
      <c r="B5662">
        <v>6</v>
      </c>
      <c r="C5662">
        <v>5</v>
      </c>
      <c r="D5662" s="7">
        <v>488.69</v>
      </c>
    </row>
    <row r="5663" spans="1:4" x14ac:dyDescent="0.25">
      <c r="A5663">
        <v>49.97</v>
      </c>
      <c r="B5663">
        <v>5</v>
      </c>
      <c r="C5663">
        <v>2</v>
      </c>
      <c r="D5663" s="7">
        <v>262.33999999999997</v>
      </c>
    </row>
    <row r="5664" spans="1:4" x14ac:dyDescent="0.25">
      <c r="A5664">
        <v>92.57</v>
      </c>
      <c r="B5664">
        <v>4</v>
      </c>
      <c r="C5664">
        <v>3</v>
      </c>
      <c r="D5664" s="7">
        <v>388.79</v>
      </c>
    </row>
    <row r="5665" spans="1:4" x14ac:dyDescent="0.25">
      <c r="A5665">
        <v>7.77</v>
      </c>
      <c r="B5665">
        <v>4</v>
      </c>
      <c r="C5665">
        <v>2</v>
      </c>
      <c r="D5665" s="7">
        <v>32.630000000000003</v>
      </c>
    </row>
    <row r="5666" spans="1:4" x14ac:dyDescent="0.25">
      <c r="A5666">
        <v>36.46</v>
      </c>
      <c r="B5666">
        <v>2</v>
      </c>
      <c r="C5666">
        <v>4</v>
      </c>
      <c r="D5666" s="7">
        <v>76.569999999999993</v>
      </c>
    </row>
    <row r="5667" spans="1:4" x14ac:dyDescent="0.25">
      <c r="A5667">
        <v>20.420000000000002</v>
      </c>
      <c r="B5667">
        <v>2</v>
      </c>
      <c r="C5667">
        <v>4</v>
      </c>
      <c r="D5667" s="7">
        <v>42.88</v>
      </c>
    </row>
    <row r="5668" spans="1:4" x14ac:dyDescent="0.25">
      <c r="A5668">
        <v>29.02</v>
      </c>
      <c r="B5668">
        <v>3</v>
      </c>
      <c r="C5668">
        <v>5</v>
      </c>
      <c r="D5668" s="7">
        <v>91.41</v>
      </c>
    </row>
    <row r="5669" spans="1:4" x14ac:dyDescent="0.25">
      <c r="A5669">
        <v>49.39</v>
      </c>
      <c r="B5669">
        <v>9</v>
      </c>
      <c r="C5669">
        <v>1</v>
      </c>
      <c r="D5669" s="7">
        <v>466.74</v>
      </c>
    </row>
    <row r="5670" spans="1:4" x14ac:dyDescent="0.25">
      <c r="A5670">
        <v>77.31</v>
      </c>
      <c r="B5670">
        <v>3</v>
      </c>
      <c r="C5670">
        <v>4</v>
      </c>
      <c r="D5670" s="7">
        <v>243.53</v>
      </c>
    </row>
    <row r="5671" spans="1:4" x14ac:dyDescent="0.25">
      <c r="A5671">
        <v>81.099999999999994</v>
      </c>
      <c r="B5671">
        <v>3</v>
      </c>
      <c r="C5671">
        <v>4</v>
      </c>
      <c r="D5671" s="7">
        <v>255.46</v>
      </c>
    </row>
    <row r="5672" spans="1:4" x14ac:dyDescent="0.25">
      <c r="A5672">
        <v>32.74</v>
      </c>
      <c r="B5672">
        <v>9</v>
      </c>
      <c r="C5672">
        <v>4</v>
      </c>
      <c r="D5672" s="7">
        <v>309.39</v>
      </c>
    </row>
    <row r="5673" spans="1:4" x14ac:dyDescent="0.25">
      <c r="A5673">
        <v>95.6</v>
      </c>
      <c r="B5673">
        <v>10</v>
      </c>
      <c r="C5673">
        <v>5</v>
      </c>
      <c r="D5673" s="7">
        <v>1003.8</v>
      </c>
    </row>
    <row r="5674" spans="1:4" x14ac:dyDescent="0.25">
      <c r="A5674">
        <v>72.459999999999994</v>
      </c>
      <c r="B5674">
        <v>1</v>
      </c>
      <c r="C5674">
        <v>3</v>
      </c>
      <c r="D5674" s="7">
        <v>76.08</v>
      </c>
    </row>
    <row r="5675" spans="1:4" x14ac:dyDescent="0.25">
      <c r="A5675">
        <v>35.82</v>
      </c>
      <c r="B5675">
        <v>10</v>
      </c>
      <c r="C5675">
        <v>5</v>
      </c>
      <c r="D5675" s="7">
        <v>376.11</v>
      </c>
    </row>
    <row r="5676" spans="1:4" x14ac:dyDescent="0.25">
      <c r="A5676">
        <v>97.61</v>
      </c>
      <c r="B5676">
        <v>6</v>
      </c>
      <c r="C5676">
        <v>5</v>
      </c>
      <c r="D5676" s="7">
        <v>614.94000000000005</v>
      </c>
    </row>
    <row r="5677" spans="1:4" x14ac:dyDescent="0.25">
      <c r="A5677">
        <v>84.23</v>
      </c>
      <c r="B5677">
        <v>9</v>
      </c>
      <c r="C5677">
        <v>2</v>
      </c>
      <c r="D5677" s="7">
        <v>795.97</v>
      </c>
    </row>
    <row r="5678" spans="1:4" x14ac:dyDescent="0.25">
      <c r="A5678">
        <v>70.23</v>
      </c>
      <c r="B5678">
        <v>3</v>
      </c>
      <c r="C5678">
        <v>5</v>
      </c>
      <c r="D5678" s="7">
        <v>221.22</v>
      </c>
    </row>
    <row r="5679" spans="1:4" x14ac:dyDescent="0.25">
      <c r="A5679">
        <v>69.59</v>
      </c>
      <c r="B5679">
        <v>2</v>
      </c>
      <c r="C5679">
        <v>1</v>
      </c>
      <c r="D5679" s="7">
        <v>146.13999999999999</v>
      </c>
    </row>
    <row r="5680" spans="1:4" x14ac:dyDescent="0.25">
      <c r="A5680">
        <v>36.619999999999997</v>
      </c>
      <c r="B5680">
        <v>6</v>
      </c>
      <c r="C5680">
        <v>5</v>
      </c>
      <c r="D5680" s="7">
        <v>230.71</v>
      </c>
    </row>
    <row r="5681" spans="1:4" x14ac:dyDescent="0.25">
      <c r="A5681">
        <v>80.48</v>
      </c>
      <c r="B5681">
        <v>1</v>
      </c>
      <c r="C5681">
        <v>1</v>
      </c>
      <c r="D5681" s="7">
        <v>84.5</v>
      </c>
    </row>
    <row r="5682" spans="1:4" x14ac:dyDescent="0.25">
      <c r="A5682">
        <v>93.19</v>
      </c>
      <c r="B5682">
        <v>10</v>
      </c>
      <c r="C5682">
        <v>1</v>
      </c>
      <c r="D5682" s="7">
        <v>978.5</v>
      </c>
    </row>
    <row r="5683" spans="1:4" x14ac:dyDescent="0.25">
      <c r="A5683">
        <v>44.64</v>
      </c>
      <c r="B5683">
        <v>3</v>
      </c>
      <c r="C5683">
        <v>5</v>
      </c>
      <c r="D5683" s="7">
        <v>140.62</v>
      </c>
    </row>
    <row r="5684" spans="1:4" x14ac:dyDescent="0.25">
      <c r="A5684">
        <v>21.13</v>
      </c>
      <c r="B5684">
        <v>5</v>
      </c>
      <c r="C5684">
        <v>6</v>
      </c>
      <c r="D5684" s="7">
        <v>110.93</v>
      </c>
    </row>
    <row r="5685" spans="1:4" x14ac:dyDescent="0.25">
      <c r="A5685">
        <v>45.85</v>
      </c>
      <c r="B5685">
        <v>3</v>
      </c>
      <c r="C5685">
        <v>2</v>
      </c>
      <c r="D5685" s="7">
        <v>144.43</v>
      </c>
    </row>
    <row r="5686" spans="1:4" x14ac:dyDescent="0.25">
      <c r="A5686">
        <v>15.9</v>
      </c>
      <c r="B5686">
        <v>2</v>
      </c>
      <c r="C5686">
        <v>6</v>
      </c>
      <c r="D5686" s="7">
        <v>33.39</v>
      </c>
    </row>
    <row r="5687" spans="1:4" x14ac:dyDescent="0.25">
      <c r="A5687">
        <v>52.27</v>
      </c>
      <c r="B5687">
        <v>9</v>
      </c>
      <c r="C5687">
        <v>4</v>
      </c>
      <c r="D5687" s="7">
        <v>493.95</v>
      </c>
    </row>
    <row r="5688" spans="1:4" x14ac:dyDescent="0.25">
      <c r="A5688">
        <v>88.22</v>
      </c>
      <c r="B5688">
        <v>1</v>
      </c>
      <c r="C5688">
        <v>1</v>
      </c>
      <c r="D5688" s="7">
        <v>92.63</v>
      </c>
    </row>
    <row r="5689" spans="1:4" x14ac:dyDescent="0.25">
      <c r="A5689">
        <v>53.86</v>
      </c>
      <c r="B5689">
        <v>10</v>
      </c>
      <c r="C5689">
        <v>1</v>
      </c>
      <c r="D5689" s="7">
        <v>565.53</v>
      </c>
    </row>
    <row r="5690" spans="1:4" x14ac:dyDescent="0.25">
      <c r="A5690">
        <v>58.02</v>
      </c>
      <c r="B5690">
        <v>9</v>
      </c>
      <c r="C5690">
        <v>1</v>
      </c>
      <c r="D5690" s="7">
        <v>548.29</v>
      </c>
    </row>
    <row r="5691" spans="1:4" x14ac:dyDescent="0.25">
      <c r="A5691">
        <v>57.63</v>
      </c>
      <c r="B5691">
        <v>9</v>
      </c>
      <c r="C5691">
        <v>6</v>
      </c>
      <c r="D5691" s="7">
        <v>544.6</v>
      </c>
    </row>
    <row r="5692" spans="1:4" x14ac:dyDescent="0.25">
      <c r="A5692">
        <v>90.88</v>
      </c>
      <c r="B5692">
        <v>3</v>
      </c>
      <c r="C5692">
        <v>5</v>
      </c>
      <c r="D5692" s="7">
        <v>286.27</v>
      </c>
    </row>
    <row r="5693" spans="1:4" x14ac:dyDescent="0.25">
      <c r="A5693">
        <v>37.86</v>
      </c>
      <c r="B5693">
        <v>5</v>
      </c>
      <c r="C5693">
        <v>2</v>
      </c>
      <c r="D5693" s="7">
        <v>198.77</v>
      </c>
    </row>
    <row r="5694" spans="1:4" x14ac:dyDescent="0.25">
      <c r="A5694">
        <v>64.11</v>
      </c>
      <c r="B5694">
        <v>6</v>
      </c>
      <c r="C5694">
        <v>3</v>
      </c>
      <c r="D5694" s="7">
        <v>403.89</v>
      </c>
    </row>
    <row r="5695" spans="1:4" x14ac:dyDescent="0.25">
      <c r="A5695">
        <v>97.92</v>
      </c>
      <c r="B5695">
        <v>7</v>
      </c>
      <c r="C5695">
        <v>1</v>
      </c>
      <c r="D5695" s="7">
        <v>719.71</v>
      </c>
    </row>
    <row r="5696" spans="1:4" x14ac:dyDescent="0.25">
      <c r="A5696">
        <v>72.84</v>
      </c>
      <c r="B5696">
        <v>6</v>
      </c>
      <c r="C5696">
        <v>1</v>
      </c>
      <c r="D5696" s="7">
        <v>458.89</v>
      </c>
    </row>
    <row r="5697" spans="1:4" x14ac:dyDescent="0.25">
      <c r="A5697">
        <v>95.38</v>
      </c>
      <c r="B5697">
        <v>4</v>
      </c>
      <c r="C5697">
        <v>6</v>
      </c>
      <c r="D5697" s="7">
        <v>400.6</v>
      </c>
    </row>
    <row r="5698" spans="1:4" x14ac:dyDescent="0.25">
      <c r="A5698">
        <v>58.01</v>
      </c>
      <c r="B5698">
        <v>4</v>
      </c>
      <c r="C5698">
        <v>6</v>
      </c>
      <c r="D5698" s="7">
        <v>243.64</v>
      </c>
    </row>
    <row r="5699" spans="1:4" x14ac:dyDescent="0.25">
      <c r="A5699">
        <v>18.52</v>
      </c>
      <c r="B5699">
        <v>10</v>
      </c>
      <c r="C5699">
        <v>1</v>
      </c>
      <c r="D5699" s="7">
        <v>194.46</v>
      </c>
    </row>
    <row r="5700" spans="1:4" x14ac:dyDescent="0.25">
      <c r="A5700">
        <v>78.88</v>
      </c>
      <c r="B5700">
        <v>5</v>
      </c>
      <c r="C5700">
        <v>5</v>
      </c>
      <c r="D5700" s="7">
        <v>414.12</v>
      </c>
    </row>
    <row r="5701" spans="1:4" x14ac:dyDescent="0.25">
      <c r="A5701">
        <v>78.680000000000007</v>
      </c>
      <c r="B5701">
        <v>1</v>
      </c>
      <c r="C5701">
        <v>6</v>
      </c>
      <c r="D5701" s="7">
        <v>82.61</v>
      </c>
    </row>
    <row r="5702" spans="1:4" x14ac:dyDescent="0.25">
      <c r="A5702">
        <v>48.17</v>
      </c>
      <c r="B5702">
        <v>2</v>
      </c>
      <c r="C5702">
        <v>6</v>
      </c>
      <c r="D5702" s="7">
        <v>101.16</v>
      </c>
    </row>
    <row r="5703" spans="1:4" x14ac:dyDescent="0.25">
      <c r="A5703">
        <v>57.12</v>
      </c>
      <c r="B5703">
        <v>5</v>
      </c>
      <c r="C5703">
        <v>1</v>
      </c>
      <c r="D5703" s="7">
        <v>299.88</v>
      </c>
    </row>
    <row r="5704" spans="1:4" x14ac:dyDescent="0.25">
      <c r="A5704">
        <v>85.48</v>
      </c>
      <c r="B5704">
        <v>1</v>
      </c>
      <c r="C5704">
        <v>3</v>
      </c>
      <c r="D5704" s="7">
        <v>89.75</v>
      </c>
    </row>
    <row r="5705" spans="1:4" x14ac:dyDescent="0.25">
      <c r="A5705">
        <v>47.5</v>
      </c>
      <c r="B5705">
        <v>9</v>
      </c>
      <c r="C5705">
        <v>4</v>
      </c>
      <c r="D5705" s="7">
        <v>448.88</v>
      </c>
    </row>
    <row r="5706" spans="1:4" x14ac:dyDescent="0.25">
      <c r="A5706">
        <v>32.14</v>
      </c>
      <c r="B5706">
        <v>1</v>
      </c>
      <c r="C5706">
        <v>5</v>
      </c>
      <c r="D5706" s="7">
        <v>33.75</v>
      </c>
    </row>
    <row r="5707" spans="1:4" x14ac:dyDescent="0.25">
      <c r="A5707">
        <v>12.26</v>
      </c>
      <c r="B5707">
        <v>1</v>
      </c>
      <c r="C5707">
        <v>5</v>
      </c>
      <c r="D5707" s="7">
        <v>12.87</v>
      </c>
    </row>
    <row r="5708" spans="1:4" x14ac:dyDescent="0.25">
      <c r="A5708">
        <v>94.02</v>
      </c>
      <c r="B5708">
        <v>4</v>
      </c>
      <c r="C5708">
        <v>3</v>
      </c>
      <c r="D5708" s="7">
        <v>394.88</v>
      </c>
    </row>
    <row r="5709" spans="1:4" x14ac:dyDescent="0.25">
      <c r="A5709">
        <v>17.350000000000001</v>
      </c>
      <c r="B5709">
        <v>7</v>
      </c>
      <c r="C5709">
        <v>6</v>
      </c>
      <c r="D5709" s="7">
        <v>127.52</v>
      </c>
    </row>
    <row r="5710" spans="1:4" x14ac:dyDescent="0.25">
      <c r="A5710">
        <v>46.88</v>
      </c>
      <c r="B5710">
        <v>5</v>
      </c>
      <c r="C5710">
        <v>2</v>
      </c>
      <c r="D5710" s="7">
        <v>246.12</v>
      </c>
    </row>
    <row r="5711" spans="1:4" x14ac:dyDescent="0.25">
      <c r="A5711">
        <v>66.67</v>
      </c>
      <c r="B5711">
        <v>9</v>
      </c>
      <c r="C5711">
        <v>6</v>
      </c>
      <c r="D5711" s="7">
        <v>630.03</v>
      </c>
    </row>
    <row r="5712" spans="1:4" x14ac:dyDescent="0.25">
      <c r="A5712">
        <v>64.38</v>
      </c>
      <c r="B5712">
        <v>8</v>
      </c>
      <c r="C5712">
        <v>6</v>
      </c>
      <c r="D5712" s="7">
        <v>540.79</v>
      </c>
    </row>
    <row r="5713" spans="1:4" x14ac:dyDescent="0.25">
      <c r="A5713">
        <v>42.89</v>
      </c>
      <c r="B5713">
        <v>5</v>
      </c>
      <c r="C5713">
        <v>1</v>
      </c>
      <c r="D5713" s="7">
        <v>225.17</v>
      </c>
    </row>
    <row r="5714" spans="1:4" x14ac:dyDescent="0.25">
      <c r="A5714">
        <v>92.42</v>
      </c>
      <c r="B5714">
        <v>8</v>
      </c>
      <c r="C5714">
        <v>5</v>
      </c>
      <c r="D5714" s="7">
        <v>776.33</v>
      </c>
    </row>
    <row r="5715" spans="1:4" x14ac:dyDescent="0.25">
      <c r="A5715">
        <v>53.61</v>
      </c>
      <c r="B5715">
        <v>2</v>
      </c>
      <c r="C5715">
        <v>3</v>
      </c>
      <c r="D5715" s="7">
        <v>112.58</v>
      </c>
    </row>
    <row r="5716" spans="1:4" x14ac:dyDescent="0.25">
      <c r="A5716">
        <v>57.08</v>
      </c>
      <c r="B5716">
        <v>10</v>
      </c>
      <c r="C5716">
        <v>2</v>
      </c>
      <c r="D5716" s="7">
        <v>599.34</v>
      </c>
    </row>
    <row r="5717" spans="1:4" x14ac:dyDescent="0.25">
      <c r="A5717">
        <v>80.23</v>
      </c>
      <c r="B5717">
        <v>6</v>
      </c>
      <c r="C5717">
        <v>1</v>
      </c>
      <c r="D5717" s="7">
        <v>505.45</v>
      </c>
    </row>
    <row r="5718" spans="1:4" x14ac:dyDescent="0.25">
      <c r="A5718">
        <v>11.83</v>
      </c>
      <c r="B5718">
        <v>4</v>
      </c>
      <c r="C5718">
        <v>6</v>
      </c>
      <c r="D5718" s="7">
        <v>49.69</v>
      </c>
    </row>
    <row r="5719" spans="1:4" x14ac:dyDescent="0.25">
      <c r="A5719">
        <v>47.7</v>
      </c>
      <c r="B5719">
        <v>4</v>
      </c>
      <c r="C5719">
        <v>1</v>
      </c>
      <c r="D5719" s="7">
        <v>200.34</v>
      </c>
    </row>
    <row r="5720" spans="1:4" x14ac:dyDescent="0.25">
      <c r="A5720">
        <v>45.85</v>
      </c>
      <c r="B5720">
        <v>4</v>
      </c>
      <c r="C5720">
        <v>5</v>
      </c>
      <c r="D5720" s="7">
        <v>192.57</v>
      </c>
    </row>
    <row r="5721" spans="1:4" x14ac:dyDescent="0.25">
      <c r="A5721">
        <v>93.31</v>
      </c>
      <c r="B5721">
        <v>1</v>
      </c>
      <c r="C5721">
        <v>6</v>
      </c>
      <c r="D5721" s="7">
        <v>97.98</v>
      </c>
    </row>
    <row r="5722" spans="1:4" x14ac:dyDescent="0.25">
      <c r="A5722">
        <v>46.94</v>
      </c>
      <c r="B5722">
        <v>10</v>
      </c>
      <c r="C5722">
        <v>5</v>
      </c>
      <c r="D5722" s="7">
        <v>492.87</v>
      </c>
    </row>
    <row r="5723" spans="1:4" x14ac:dyDescent="0.25">
      <c r="A5723">
        <v>35.42</v>
      </c>
      <c r="B5723">
        <v>3</v>
      </c>
      <c r="C5723">
        <v>6</v>
      </c>
      <c r="D5723" s="7">
        <v>111.57</v>
      </c>
    </row>
    <row r="5724" spans="1:4" x14ac:dyDescent="0.25">
      <c r="A5724">
        <v>50.38</v>
      </c>
      <c r="B5724">
        <v>1</v>
      </c>
      <c r="C5724">
        <v>5</v>
      </c>
      <c r="D5724" s="7">
        <v>52.9</v>
      </c>
    </row>
    <row r="5725" spans="1:4" x14ac:dyDescent="0.25">
      <c r="A5725">
        <v>31.23</v>
      </c>
      <c r="B5725">
        <v>8</v>
      </c>
      <c r="C5725">
        <v>1</v>
      </c>
      <c r="D5725" s="7">
        <v>262.33</v>
      </c>
    </row>
    <row r="5726" spans="1:4" x14ac:dyDescent="0.25">
      <c r="A5726">
        <v>49.42</v>
      </c>
      <c r="B5726">
        <v>6</v>
      </c>
      <c r="C5726">
        <v>3</v>
      </c>
      <c r="D5726" s="7">
        <v>311.35000000000002</v>
      </c>
    </row>
    <row r="5727" spans="1:4" x14ac:dyDescent="0.25">
      <c r="A5727">
        <v>27.46</v>
      </c>
      <c r="B5727">
        <v>3</v>
      </c>
      <c r="C5727">
        <v>6</v>
      </c>
      <c r="D5727" s="7">
        <v>86.5</v>
      </c>
    </row>
    <row r="5728" spans="1:4" x14ac:dyDescent="0.25">
      <c r="A5728">
        <v>77.61</v>
      </c>
      <c r="B5728">
        <v>9</v>
      </c>
      <c r="C5728">
        <v>2</v>
      </c>
      <c r="D5728" s="7">
        <v>733.41</v>
      </c>
    </row>
    <row r="5729" spans="1:4" x14ac:dyDescent="0.25">
      <c r="A5729">
        <v>23.24</v>
      </c>
      <c r="B5729">
        <v>4</v>
      </c>
      <c r="C5729">
        <v>2</v>
      </c>
      <c r="D5729" s="7">
        <v>97.61</v>
      </c>
    </row>
    <row r="5730" spans="1:4" x14ac:dyDescent="0.25">
      <c r="A5730">
        <v>12.16</v>
      </c>
      <c r="B5730">
        <v>5</v>
      </c>
      <c r="C5730">
        <v>1</v>
      </c>
      <c r="D5730" s="7">
        <v>63.84</v>
      </c>
    </row>
    <row r="5731" spans="1:4" x14ac:dyDescent="0.25">
      <c r="A5731">
        <v>59.33</v>
      </c>
      <c r="B5731">
        <v>10</v>
      </c>
      <c r="C5731">
        <v>3</v>
      </c>
      <c r="D5731" s="7">
        <v>622.96</v>
      </c>
    </row>
    <row r="5732" spans="1:4" x14ac:dyDescent="0.25">
      <c r="A5732">
        <v>79.819999999999993</v>
      </c>
      <c r="B5732">
        <v>4</v>
      </c>
      <c r="C5732">
        <v>2</v>
      </c>
      <c r="D5732" s="7">
        <v>335.24</v>
      </c>
    </row>
    <row r="5733" spans="1:4" x14ac:dyDescent="0.25">
      <c r="A5733">
        <v>27.05</v>
      </c>
      <c r="B5733">
        <v>9</v>
      </c>
      <c r="C5733">
        <v>1</v>
      </c>
      <c r="D5733" s="7">
        <v>255.62</v>
      </c>
    </row>
    <row r="5734" spans="1:4" x14ac:dyDescent="0.25">
      <c r="A5734">
        <v>99.92</v>
      </c>
      <c r="B5734">
        <v>8</v>
      </c>
      <c r="C5734">
        <v>2</v>
      </c>
      <c r="D5734" s="7">
        <v>839.33</v>
      </c>
    </row>
    <row r="5735" spans="1:4" x14ac:dyDescent="0.25">
      <c r="A5735">
        <v>78.58</v>
      </c>
      <c r="B5735">
        <v>4</v>
      </c>
      <c r="C5735">
        <v>6</v>
      </c>
      <c r="D5735" s="7">
        <v>330.04</v>
      </c>
    </row>
    <row r="5736" spans="1:4" x14ac:dyDescent="0.25">
      <c r="A5736">
        <v>6.96</v>
      </c>
      <c r="B5736">
        <v>1</v>
      </c>
      <c r="C5736">
        <v>2</v>
      </c>
      <c r="D5736" s="7">
        <v>7.31</v>
      </c>
    </row>
    <row r="5737" spans="1:4" x14ac:dyDescent="0.25">
      <c r="A5737">
        <v>46.08</v>
      </c>
      <c r="B5737">
        <v>6</v>
      </c>
      <c r="C5737">
        <v>5</v>
      </c>
      <c r="D5737" s="7">
        <v>290.3</v>
      </c>
    </row>
    <row r="5738" spans="1:4" x14ac:dyDescent="0.25">
      <c r="A5738">
        <v>86.4</v>
      </c>
      <c r="B5738">
        <v>5</v>
      </c>
      <c r="C5738">
        <v>1</v>
      </c>
      <c r="D5738" s="7">
        <v>453.6</v>
      </c>
    </row>
    <row r="5739" spans="1:4" x14ac:dyDescent="0.25">
      <c r="A5739">
        <v>53.66</v>
      </c>
      <c r="B5739">
        <v>7</v>
      </c>
      <c r="C5739">
        <v>1</v>
      </c>
      <c r="D5739" s="7">
        <v>394.4</v>
      </c>
    </row>
    <row r="5740" spans="1:4" x14ac:dyDescent="0.25">
      <c r="A5740">
        <v>5.12</v>
      </c>
      <c r="B5740">
        <v>8</v>
      </c>
      <c r="C5740">
        <v>4</v>
      </c>
      <c r="D5740" s="7">
        <v>43.01</v>
      </c>
    </row>
    <row r="5741" spans="1:4" x14ac:dyDescent="0.25">
      <c r="A5741">
        <v>84.44</v>
      </c>
      <c r="B5741">
        <v>4</v>
      </c>
      <c r="C5741">
        <v>4</v>
      </c>
      <c r="D5741" s="7">
        <v>354.65</v>
      </c>
    </row>
    <row r="5742" spans="1:4" x14ac:dyDescent="0.25">
      <c r="A5742">
        <v>58.67</v>
      </c>
      <c r="B5742">
        <v>6</v>
      </c>
      <c r="C5742">
        <v>2</v>
      </c>
      <c r="D5742" s="7">
        <v>369.62</v>
      </c>
    </row>
    <row r="5743" spans="1:4" x14ac:dyDescent="0.25">
      <c r="A5743">
        <v>46.62</v>
      </c>
      <c r="B5743">
        <v>4</v>
      </c>
      <c r="C5743">
        <v>3</v>
      </c>
      <c r="D5743" s="7">
        <v>195.8</v>
      </c>
    </row>
    <row r="5744" spans="1:4" x14ac:dyDescent="0.25">
      <c r="A5744">
        <v>68.599999999999994</v>
      </c>
      <c r="B5744">
        <v>7</v>
      </c>
      <c r="C5744">
        <v>4</v>
      </c>
      <c r="D5744" s="7">
        <v>504.21</v>
      </c>
    </row>
    <row r="5745" spans="1:4" x14ac:dyDescent="0.25">
      <c r="A5745">
        <v>50.46</v>
      </c>
      <c r="B5745">
        <v>5</v>
      </c>
      <c r="C5745">
        <v>5</v>
      </c>
      <c r="D5745" s="7">
        <v>264.92</v>
      </c>
    </row>
    <row r="5746" spans="1:4" x14ac:dyDescent="0.25">
      <c r="A5746">
        <v>85.4</v>
      </c>
      <c r="B5746">
        <v>4</v>
      </c>
      <c r="C5746">
        <v>1</v>
      </c>
      <c r="D5746" s="7">
        <v>358.68</v>
      </c>
    </row>
    <row r="5747" spans="1:4" x14ac:dyDescent="0.25">
      <c r="A5747">
        <v>78.2</v>
      </c>
      <c r="B5747">
        <v>3</v>
      </c>
      <c r="C5747">
        <v>6</v>
      </c>
      <c r="D5747" s="7">
        <v>246.33</v>
      </c>
    </row>
    <row r="5748" spans="1:4" x14ac:dyDescent="0.25">
      <c r="A5748">
        <v>97.78</v>
      </c>
      <c r="B5748">
        <v>3</v>
      </c>
      <c r="C5748">
        <v>4</v>
      </c>
      <c r="D5748" s="7">
        <v>308.01</v>
      </c>
    </row>
    <row r="5749" spans="1:4" x14ac:dyDescent="0.25">
      <c r="A5749">
        <v>52.89</v>
      </c>
      <c r="B5749">
        <v>9</v>
      </c>
      <c r="C5749">
        <v>6</v>
      </c>
      <c r="D5749" s="7">
        <v>499.81</v>
      </c>
    </row>
    <row r="5750" spans="1:4" x14ac:dyDescent="0.25">
      <c r="A5750">
        <v>64.790000000000006</v>
      </c>
      <c r="B5750">
        <v>2</v>
      </c>
      <c r="C5750">
        <v>2</v>
      </c>
      <c r="D5750" s="7">
        <v>136.06</v>
      </c>
    </row>
    <row r="5751" spans="1:4" x14ac:dyDescent="0.25">
      <c r="A5751">
        <v>55.56</v>
      </c>
      <c r="B5751">
        <v>4</v>
      </c>
      <c r="C5751">
        <v>5</v>
      </c>
      <c r="D5751" s="7">
        <v>233.35</v>
      </c>
    </row>
    <row r="5752" spans="1:4" x14ac:dyDescent="0.25">
      <c r="A5752">
        <v>19.8</v>
      </c>
      <c r="B5752">
        <v>7</v>
      </c>
      <c r="C5752">
        <v>3</v>
      </c>
      <c r="D5752" s="7">
        <v>145.53</v>
      </c>
    </row>
    <row r="5753" spans="1:4" x14ac:dyDescent="0.25">
      <c r="A5753">
        <v>58.54</v>
      </c>
      <c r="B5753">
        <v>10</v>
      </c>
      <c r="C5753">
        <v>6</v>
      </c>
      <c r="D5753" s="7">
        <v>614.66999999999996</v>
      </c>
    </row>
    <row r="5754" spans="1:4" x14ac:dyDescent="0.25">
      <c r="A5754">
        <v>93.29</v>
      </c>
      <c r="B5754">
        <v>5</v>
      </c>
      <c r="C5754">
        <v>4</v>
      </c>
      <c r="D5754" s="7">
        <v>489.77</v>
      </c>
    </row>
    <row r="5755" spans="1:4" x14ac:dyDescent="0.25">
      <c r="A5755">
        <v>8.3000000000000007</v>
      </c>
      <c r="B5755">
        <v>3</v>
      </c>
      <c r="C5755">
        <v>4</v>
      </c>
      <c r="D5755" s="7">
        <v>26.15</v>
      </c>
    </row>
    <row r="5756" spans="1:4" x14ac:dyDescent="0.25">
      <c r="A5756">
        <v>89.38</v>
      </c>
      <c r="B5756">
        <v>5</v>
      </c>
      <c r="C5756">
        <v>1</v>
      </c>
      <c r="D5756" s="7">
        <v>469.25</v>
      </c>
    </row>
    <row r="5757" spans="1:4" x14ac:dyDescent="0.25">
      <c r="A5757">
        <v>9.14</v>
      </c>
      <c r="B5757">
        <v>3</v>
      </c>
      <c r="C5757">
        <v>3</v>
      </c>
      <c r="D5757" s="7">
        <v>28.79</v>
      </c>
    </row>
    <row r="5758" spans="1:4" x14ac:dyDescent="0.25">
      <c r="A5758">
        <v>54.64</v>
      </c>
      <c r="B5758">
        <v>1</v>
      </c>
      <c r="C5758">
        <v>1</v>
      </c>
      <c r="D5758" s="7">
        <v>57.37</v>
      </c>
    </row>
    <row r="5759" spans="1:4" x14ac:dyDescent="0.25">
      <c r="A5759">
        <v>97.43</v>
      </c>
      <c r="B5759">
        <v>9</v>
      </c>
      <c r="C5759">
        <v>5</v>
      </c>
      <c r="D5759" s="7">
        <v>920.71</v>
      </c>
    </row>
    <row r="5760" spans="1:4" x14ac:dyDescent="0.25">
      <c r="A5760">
        <v>69.87</v>
      </c>
      <c r="B5760">
        <v>10</v>
      </c>
      <c r="C5760">
        <v>3</v>
      </c>
      <c r="D5760" s="7">
        <v>733.63</v>
      </c>
    </row>
    <row r="5761" spans="1:4" x14ac:dyDescent="0.25">
      <c r="A5761">
        <v>73.81</v>
      </c>
      <c r="B5761">
        <v>6</v>
      </c>
      <c r="C5761">
        <v>6</v>
      </c>
      <c r="D5761" s="7">
        <v>465</v>
      </c>
    </row>
    <row r="5762" spans="1:4" x14ac:dyDescent="0.25">
      <c r="A5762">
        <v>94.15</v>
      </c>
      <c r="B5762">
        <v>1</v>
      </c>
      <c r="C5762">
        <v>1</v>
      </c>
      <c r="D5762" s="7">
        <v>98.86</v>
      </c>
    </row>
    <row r="5763" spans="1:4" x14ac:dyDescent="0.25">
      <c r="A5763">
        <v>38.42</v>
      </c>
      <c r="B5763">
        <v>8</v>
      </c>
      <c r="C5763">
        <v>6</v>
      </c>
      <c r="D5763" s="7">
        <v>322.73</v>
      </c>
    </row>
    <row r="5764" spans="1:4" x14ac:dyDescent="0.25">
      <c r="A5764">
        <v>98.23</v>
      </c>
      <c r="B5764">
        <v>2</v>
      </c>
      <c r="C5764">
        <v>2</v>
      </c>
      <c r="D5764" s="7">
        <v>206.28</v>
      </c>
    </row>
    <row r="5765" spans="1:4" x14ac:dyDescent="0.25">
      <c r="A5765">
        <v>39.94</v>
      </c>
      <c r="B5765">
        <v>9</v>
      </c>
      <c r="C5765">
        <v>1</v>
      </c>
      <c r="D5765" s="7">
        <v>377.43</v>
      </c>
    </row>
    <row r="5766" spans="1:4" x14ac:dyDescent="0.25">
      <c r="A5766">
        <v>82.88</v>
      </c>
      <c r="B5766">
        <v>8</v>
      </c>
      <c r="C5766">
        <v>1</v>
      </c>
      <c r="D5766" s="7">
        <v>696.19</v>
      </c>
    </row>
    <row r="5767" spans="1:4" x14ac:dyDescent="0.25">
      <c r="A5767">
        <v>75.67</v>
      </c>
      <c r="B5767">
        <v>8</v>
      </c>
      <c r="C5767">
        <v>1</v>
      </c>
      <c r="D5767" s="7">
        <v>635.63</v>
      </c>
    </row>
    <row r="5768" spans="1:4" x14ac:dyDescent="0.25">
      <c r="A5768">
        <v>44.52</v>
      </c>
      <c r="B5768">
        <v>8</v>
      </c>
      <c r="C5768">
        <v>6</v>
      </c>
      <c r="D5768" s="7">
        <v>373.97</v>
      </c>
    </row>
    <row r="5769" spans="1:4" x14ac:dyDescent="0.25">
      <c r="A5769">
        <v>52.61</v>
      </c>
      <c r="B5769">
        <v>10</v>
      </c>
      <c r="C5769">
        <v>5</v>
      </c>
      <c r="D5769" s="7">
        <v>552.4</v>
      </c>
    </row>
    <row r="5770" spans="1:4" x14ac:dyDescent="0.25">
      <c r="A5770">
        <v>96.96</v>
      </c>
      <c r="B5770">
        <v>8</v>
      </c>
      <c r="C5770">
        <v>2</v>
      </c>
      <c r="D5770" s="7">
        <v>814.46</v>
      </c>
    </row>
    <row r="5771" spans="1:4" x14ac:dyDescent="0.25">
      <c r="A5771">
        <v>11.92</v>
      </c>
      <c r="B5771">
        <v>10</v>
      </c>
      <c r="C5771">
        <v>1</v>
      </c>
      <c r="D5771" s="7">
        <v>125.16</v>
      </c>
    </row>
    <row r="5772" spans="1:4" x14ac:dyDescent="0.25">
      <c r="A5772">
        <v>58.33</v>
      </c>
      <c r="B5772">
        <v>8</v>
      </c>
      <c r="C5772">
        <v>4</v>
      </c>
      <c r="D5772" s="7">
        <v>489.97</v>
      </c>
    </row>
    <row r="5773" spans="1:4" x14ac:dyDescent="0.25">
      <c r="A5773">
        <v>37.119999999999997</v>
      </c>
      <c r="B5773">
        <v>9</v>
      </c>
      <c r="C5773">
        <v>1</v>
      </c>
      <c r="D5773" s="7">
        <v>350.78</v>
      </c>
    </row>
    <row r="5774" spans="1:4" x14ac:dyDescent="0.25">
      <c r="A5774">
        <v>62.5</v>
      </c>
      <c r="B5774">
        <v>6</v>
      </c>
      <c r="C5774">
        <v>5</v>
      </c>
      <c r="D5774" s="7">
        <v>393.75</v>
      </c>
    </row>
    <row r="5775" spans="1:4" x14ac:dyDescent="0.25">
      <c r="A5775">
        <v>28.15</v>
      </c>
      <c r="B5775">
        <v>6</v>
      </c>
      <c r="C5775">
        <v>1</v>
      </c>
      <c r="D5775" s="7">
        <v>177.34</v>
      </c>
    </row>
    <row r="5776" spans="1:4" x14ac:dyDescent="0.25">
      <c r="A5776">
        <v>69.67</v>
      </c>
      <c r="B5776">
        <v>4</v>
      </c>
      <c r="C5776">
        <v>3</v>
      </c>
      <c r="D5776" s="7">
        <v>292.61</v>
      </c>
    </row>
    <row r="5777" spans="1:4" x14ac:dyDescent="0.25">
      <c r="A5777">
        <v>81.22</v>
      </c>
      <c r="B5777">
        <v>7</v>
      </c>
      <c r="C5777">
        <v>1</v>
      </c>
      <c r="D5777" s="7">
        <v>596.97</v>
      </c>
    </row>
    <row r="5778" spans="1:4" x14ac:dyDescent="0.25">
      <c r="A5778">
        <v>38.479999999999997</v>
      </c>
      <c r="B5778">
        <v>8</v>
      </c>
      <c r="C5778">
        <v>3</v>
      </c>
      <c r="D5778" s="7">
        <v>323.23</v>
      </c>
    </row>
    <row r="5779" spans="1:4" x14ac:dyDescent="0.25">
      <c r="A5779">
        <v>53.63</v>
      </c>
      <c r="B5779">
        <v>6</v>
      </c>
      <c r="C5779">
        <v>1</v>
      </c>
      <c r="D5779" s="7">
        <v>337.87</v>
      </c>
    </row>
    <row r="5780" spans="1:4" x14ac:dyDescent="0.25">
      <c r="A5780">
        <v>63.67</v>
      </c>
      <c r="B5780">
        <v>6</v>
      </c>
      <c r="C5780">
        <v>3</v>
      </c>
      <c r="D5780" s="7">
        <v>401.12</v>
      </c>
    </row>
    <row r="5781" spans="1:4" x14ac:dyDescent="0.25">
      <c r="A5781">
        <v>87.4</v>
      </c>
      <c r="B5781">
        <v>7</v>
      </c>
      <c r="C5781">
        <v>4</v>
      </c>
      <c r="D5781" s="7">
        <v>642.39</v>
      </c>
    </row>
    <row r="5782" spans="1:4" x14ac:dyDescent="0.25">
      <c r="A5782">
        <v>34.56</v>
      </c>
      <c r="B5782">
        <v>2</v>
      </c>
      <c r="C5782">
        <v>1</v>
      </c>
      <c r="D5782" s="7">
        <v>72.58</v>
      </c>
    </row>
    <row r="5783" spans="1:4" x14ac:dyDescent="0.25">
      <c r="A5783">
        <v>11.25</v>
      </c>
      <c r="B5783">
        <v>1</v>
      </c>
      <c r="C5783">
        <v>1</v>
      </c>
      <c r="D5783" s="7">
        <v>11.81</v>
      </c>
    </row>
    <row r="5784" spans="1:4" x14ac:dyDescent="0.25">
      <c r="A5784">
        <v>30.43</v>
      </c>
      <c r="B5784">
        <v>5</v>
      </c>
      <c r="C5784">
        <v>1</v>
      </c>
      <c r="D5784" s="7">
        <v>159.76</v>
      </c>
    </row>
    <row r="5785" spans="1:4" x14ac:dyDescent="0.25">
      <c r="A5785">
        <v>71.069999999999993</v>
      </c>
      <c r="B5785">
        <v>3</v>
      </c>
      <c r="C5785">
        <v>3</v>
      </c>
      <c r="D5785" s="7">
        <v>223.87</v>
      </c>
    </row>
    <row r="5786" spans="1:4" x14ac:dyDescent="0.25">
      <c r="A5786">
        <v>89.21</v>
      </c>
      <c r="B5786">
        <v>9</v>
      </c>
      <c r="C5786">
        <v>6</v>
      </c>
      <c r="D5786" s="7">
        <v>843.03</v>
      </c>
    </row>
    <row r="5787" spans="1:4" x14ac:dyDescent="0.25">
      <c r="A5787">
        <v>92.97</v>
      </c>
      <c r="B5787">
        <v>8</v>
      </c>
      <c r="C5787">
        <v>6</v>
      </c>
      <c r="D5787" s="7">
        <v>780.95</v>
      </c>
    </row>
    <row r="5788" spans="1:4" x14ac:dyDescent="0.25">
      <c r="A5788">
        <v>96.61</v>
      </c>
      <c r="B5788">
        <v>3</v>
      </c>
      <c r="C5788">
        <v>4</v>
      </c>
      <c r="D5788" s="7">
        <v>304.32</v>
      </c>
    </row>
    <row r="5789" spans="1:4" x14ac:dyDescent="0.25">
      <c r="A5789">
        <v>50.82</v>
      </c>
      <c r="B5789">
        <v>10</v>
      </c>
      <c r="C5789">
        <v>3</v>
      </c>
      <c r="D5789" s="7">
        <v>533.61</v>
      </c>
    </row>
    <row r="5790" spans="1:4" x14ac:dyDescent="0.25">
      <c r="A5790">
        <v>32.369999999999997</v>
      </c>
      <c r="B5790">
        <v>8</v>
      </c>
      <c r="C5790">
        <v>2</v>
      </c>
      <c r="D5790" s="7">
        <v>271.91000000000003</v>
      </c>
    </row>
    <row r="5791" spans="1:4" x14ac:dyDescent="0.25">
      <c r="A5791">
        <v>98.42</v>
      </c>
      <c r="B5791">
        <v>10</v>
      </c>
      <c r="C5791">
        <v>4</v>
      </c>
      <c r="D5791" s="7">
        <v>1033.4100000000001</v>
      </c>
    </row>
    <row r="5792" spans="1:4" x14ac:dyDescent="0.25">
      <c r="A5792">
        <v>15.63</v>
      </c>
      <c r="B5792">
        <v>6</v>
      </c>
      <c r="C5792">
        <v>3</v>
      </c>
      <c r="D5792" s="7">
        <v>98.47</v>
      </c>
    </row>
    <row r="5793" spans="1:4" x14ac:dyDescent="0.25">
      <c r="A5793">
        <v>82.46</v>
      </c>
      <c r="B5793">
        <v>8</v>
      </c>
      <c r="C5793">
        <v>5</v>
      </c>
      <c r="D5793" s="7">
        <v>692.66</v>
      </c>
    </row>
    <row r="5794" spans="1:4" x14ac:dyDescent="0.25">
      <c r="A5794">
        <v>46.76</v>
      </c>
      <c r="B5794">
        <v>2</v>
      </c>
      <c r="C5794">
        <v>1</v>
      </c>
      <c r="D5794" s="7">
        <v>98.2</v>
      </c>
    </row>
    <row r="5795" spans="1:4" x14ac:dyDescent="0.25">
      <c r="A5795">
        <v>87.82</v>
      </c>
      <c r="B5795">
        <v>5</v>
      </c>
      <c r="C5795">
        <v>4</v>
      </c>
      <c r="D5795" s="7">
        <v>461.05</v>
      </c>
    </row>
    <row r="5796" spans="1:4" x14ac:dyDescent="0.25">
      <c r="A5796">
        <v>58.46</v>
      </c>
      <c r="B5796">
        <v>6</v>
      </c>
      <c r="C5796">
        <v>6</v>
      </c>
      <c r="D5796" s="7">
        <v>368.3</v>
      </c>
    </row>
    <row r="5797" spans="1:4" x14ac:dyDescent="0.25">
      <c r="A5797">
        <v>69.72</v>
      </c>
      <c r="B5797">
        <v>5</v>
      </c>
      <c r="C5797">
        <v>2</v>
      </c>
      <c r="D5797" s="7">
        <v>366.03</v>
      </c>
    </row>
    <row r="5798" spans="1:4" x14ac:dyDescent="0.25">
      <c r="A5798">
        <v>65.959999999999994</v>
      </c>
      <c r="B5798">
        <v>9</v>
      </c>
      <c r="C5798">
        <v>6</v>
      </c>
      <c r="D5798" s="7">
        <v>623.32000000000005</v>
      </c>
    </row>
    <row r="5799" spans="1:4" x14ac:dyDescent="0.25">
      <c r="A5799">
        <v>60.46</v>
      </c>
      <c r="B5799">
        <v>4</v>
      </c>
      <c r="C5799">
        <v>3</v>
      </c>
      <c r="D5799" s="7">
        <v>253.93</v>
      </c>
    </row>
    <row r="5800" spans="1:4" x14ac:dyDescent="0.25">
      <c r="A5800">
        <v>98.47</v>
      </c>
      <c r="B5800">
        <v>2</v>
      </c>
      <c r="C5800">
        <v>4</v>
      </c>
      <c r="D5800" s="7">
        <v>206.79</v>
      </c>
    </row>
    <row r="5801" spans="1:4" x14ac:dyDescent="0.25">
      <c r="A5801">
        <v>21.84</v>
      </c>
      <c r="B5801">
        <v>10</v>
      </c>
      <c r="C5801">
        <v>2</v>
      </c>
      <c r="D5801" s="7">
        <v>229.32</v>
      </c>
    </row>
    <row r="5802" spans="1:4" x14ac:dyDescent="0.25">
      <c r="A5802">
        <v>44.72</v>
      </c>
      <c r="B5802">
        <v>6</v>
      </c>
      <c r="C5802">
        <v>3</v>
      </c>
      <c r="D5802" s="7">
        <v>281.74</v>
      </c>
    </row>
    <row r="5803" spans="1:4" x14ac:dyDescent="0.25">
      <c r="A5803">
        <v>66.66</v>
      </c>
      <c r="B5803">
        <v>9</v>
      </c>
      <c r="C5803">
        <v>2</v>
      </c>
      <c r="D5803" s="7">
        <v>629.94000000000005</v>
      </c>
    </row>
    <row r="5804" spans="1:4" x14ac:dyDescent="0.25">
      <c r="A5804">
        <v>6.57</v>
      </c>
      <c r="B5804">
        <v>3</v>
      </c>
      <c r="C5804">
        <v>3</v>
      </c>
      <c r="D5804" s="7">
        <v>20.7</v>
      </c>
    </row>
    <row r="5805" spans="1:4" x14ac:dyDescent="0.25">
      <c r="A5805">
        <v>64.989999999999995</v>
      </c>
      <c r="B5805">
        <v>2</v>
      </c>
      <c r="C5805">
        <v>3</v>
      </c>
      <c r="D5805" s="7">
        <v>136.47999999999999</v>
      </c>
    </row>
    <row r="5806" spans="1:4" x14ac:dyDescent="0.25">
      <c r="A5806">
        <v>22.13</v>
      </c>
      <c r="B5806">
        <v>3</v>
      </c>
      <c r="C5806">
        <v>6</v>
      </c>
      <c r="D5806" s="7">
        <v>69.709999999999994</v>
      </c>
    </row>
    <row r="5807" spans="1:4" x14ac:dyDescent="0.25">
      <c r="A5807">
        <v>47.53</v>
      </c>
      <c r="B5807">
        <v>7</v>
      </c>
      <c r="C5807">
        <v>1</v>
      </c>
      <c r="D5807" s="7">
        <v>349.35</v>
      </c>
    </row>
    <row r="5808" spans="1:4" x14ac:dyDescent="0.25">
      <c r="A5808">
        <v>66.08</v>
      </c>
      <c r="B5808">
        <v>4</v>
      </c>
      <c r="C5808">
        <v>6</v>
      </c>
      <c r="D5808" s="7">
        <v>277.54000000000002</v>
      </c>
    </row>
    <row r="5809" spans="1:4" x14ac:dyDescent="0.25">
      <c r="A5809">
        <v>60.8</v>
      </c>
      <c r="B5809">
        <v>10</v>
      </c>
      <c r="C5809">
        <v>1</v>
      </c>
      <c r="D5809" s="7">
        <v>638.4</v>
      </c>
    </row>
    <row r="5810" spans="1:4" x14ac:dyDescent="0.25">
      <c r="A5810">
        <v>56.19</v>
      </c>
      <c r="B5810">
        <v>6</v>
      </c>
      <c r="C5810">
        <v>5</v>
      </c>
      <c r="D5810" s="7">
        <v>354</v>
      </c>
    </row>
    <row r="5811" spans="1:4" x14ac:dyDescent="0.25">
      <c r="A5811">
        <v>49.84</v>
      </c>
      <c r="B5811">
        <v>7</v>
      </c>
      <c r="C5811">
        <v>3</v>
      </c>
      <c r="D5811" s="7">
        <v>366.32</v>
      </c>
    </row>
    <row r="5812" spans="1:4" x14ac:dyDescent="0.25">
      <c r="A5812">
        <v>60.43</v>
      </c>
      <c r="B5812">
        <v>10</v>
      </c>
      <c r="C5812">
        <v>6</v>
      </c>
      <c r="D5812" s="7">
        <v>634.51</v>
      </c>
    </row>
    <row r="5813" spans="1:4" x14ac:dyDescent="0.25">
      <c r="A5813">
        <v>46.67</v>
      </c>
      <c r="B5813">
        <v>6</v>
      </c>
      <c r="C5813">
        <v>5</v>
      </c>
      <c r="D5813" s="7">
        <v>294.02</v>
      </c>
    </row>
    <row r="5814" spans="1:4" x14ac:dyDescent="0.25">
      <c r="A5814">
        <v>23.9</v>
      </c>
      <c r="B5814">
        <v>4</v>
      </c>
      <c r="C5814">
        <v>1</v>
      </c>
      <c r="D5814" s="7">
        <v>100.38</v>
      </c>
    </row>
    <row r="5815" spans="1:4" x14ac:dyDescent="0.25">
      <c r="A5815">
        <v>14.12</v>
      </c>
      <c r="B5815">
        <v>4</v>
      </c>
      <c r="C5815">
        <v>5</v>
      </c>
      <c r="D5815" s="7">
        <v>59.3</v>
      </c>
    </row>
    <row r="5816" spans="1:4" x14ac:dyDescent="0.25">
      <c r="A5816">
        <v>11.7</v>
      </c>
      <c r="B5816">
        <v>2</v>
      </c>
      <c r="C5816">
        <v>4</v>
      </c>
      <c r="D5816" s="7">
        <v>24.57</v>
      </c>
    </row>
    <row r="5817" spans="1:4" x14ac:dyDescent="0.25">
      <c r="A5817">
        <v>49.05</v>
      </c>
      <c r="B5817">
        <v>9</v>
      </c>
      <c r="C5817">
        <v>2</v>
      </c>
      <c r="D5817" s="7">
        <v>463.52</v>
      </c>
    </row>
    <row r="5818" spans="1:4" x14ac:dyDescent="0.25">
      <c r="A5818">
        <v>8.6199999999999992</v>
      </c>
      <c r="B5818">
        <v>3</v>
      </c>
      <c r="C5818">
        <v>2</v>
      </c>
      <c r="D5818" s="7">
        <v>27.15</v>
      </c>
    </row>
    <row r="5819" spans="1:4" x14ac:dyDescent="0.25">
      <c r="A5819">
        <v>43.32</v>
      </c>
      <c r="B5819">
        <v>5</v>
      </c>
      <c r="C5819">
        <v>5</v>
      </c>
      <c r="D5819" s="7">
        <v>227.43</v>
      </c>
    </row>
    <row r="5820" spans="1:4" x14ac:dyDescent="0.25">
      <c r="A5820">
        <v>92.19</v>
      </c>
      <c r="B5820">
        <v>8</v>
      </c>
      <c r="C5820">
        <v>3</v>
      </c>
      <c r="D5820" s="7">
        <v>774.4</v>
      </c>
    </row>
    <row r="5821" spans="1:4" x14ac:dyDescent="0.25">
      <c r="A5821">
        <v>60.71</v>
      </c>
      <c r="B5821">
        <v>3</v>
      </c>
      <c r="C5821">
        <v>5</v>
      </c>
      <c r="D5821" s="7">
        <v>191.24</v>
      </c>
    </row>
    <row r="5822" spans="1:4" x14ac:dyDescent="0.25">
      <c r="A5822">
        <v>65.88</v>
      </c>
      <c r="B5822">
        <v>6</v>
      </c>
      <c r="C5822">
        <v>5</v>
      </c>
      <c r="D5822" s="7">
        <v>415.04</v>
      </c>
    </row>
    <row r="5823" spans="1:4" x14ac:dyDescent="0.25">
      <c r="A5823">
        <v>35.72</v>
      </c>
      <c r="B5823">
        <v>1</v>
      </c>
      <c r="C5823">
        <v>2</v>
      </c>
      <c r="D5823" s="7">
        <v>37.51</v>
      </c>
    </row>
    <row r="5824" spans="1:4" x14ac:dyDescent="0.25">
      <c r="A5824">
        <v>44.03</v>
      </c>
      <c r="B5824">
        <v>3</v>
      </c>
      <c r="C5824">
        <v>5</v>
      </c>
      <c r="D5824" s="7">
        <v>138.69</v>
      </c>
    </row>
    <row r="5825" spans="1:4" x14ac:dyDescent="0.25">
      <c r="A5825">
        <v>80.98</v>
      </c>
      <c r="B5825">
        <v>10</v>
      </c>
      <c r="C5825">
        <v>3</v>
      </c>
      <c r="D5825" s="7">
        <v>850.29</v>
      </c>
    </row>
    <row r="5826" spans="1:4" x14ac:dyDescent="0.25">
      <c r="A5826">
        <v>16.46</v>
      </c>
      <c r="B5826">
        <v>4</v>
      </c>
      <c r="C5826">
        <v>2</v>
      </c>
      <c r="D5826" s="7">
        <v>69.13</v>
      </c>
    </row>
    <row r="5827" spans="1:4" x14ac:dyDescent="0.25">
      <c r="A5827">
        <v>66.23</v>
      </c>
      <c r="B5827">
        <v>9</v>
      </c>
      <c r="C5827">
        <v>4</v>
      </c>
      <c r="D5827" s="7">
        <v>625.87</v>
      </c>
    </row>
    <row r="5828" spans="1:4" x14ac:dyDescent="0.25">
      <c r="A5828">
        <v>58.2</v>
      </c>
      <c r="B5828">
        <v>10</v>
      </c>
      <c r="C5828">
        <v>6</v>
      </c>
      <c r="D5828" s="7">
        <v>611.1</v>
      </c>
    </row>
    <row r="5829" spans="1:4" x14ac:dyDescent="0.25">
      <c r="A5829">
        <v>49.14</v>
      </c>
      <c r="B5829">
        <v>2</v>
      </c>
      <c r="C5829">
        <v>2</v>
      </c>
      <c r="D5829" s="7">
        <v>103.19</v>
      </c>
    </row>
    <row r="5830" spans="1:4" x14ac:dyDescent="0.25">
      <c r="A5830">
        <v>96.82</v>
      </c>
      <c r="B5830">
        <v>3</v>
      </c>
      <c r="C5830">
        <v>4</v>
      </c>
      <c r="D5830" s="7">
        <v>304.98</v>
      </c>
    </row>
    <row r="5831" spans="1:4" x14ac:dyDescent="0.25">
      <c r="A5831">
        <v>55.73</v>
      </c>
      <c r="B5831">
        <v>1</v>
      </c>
      <c r="C5831">
        <v>1</v>
      </c>
      <c r="D5831" s="7">
        <v>58.52</v>
      </c>
    </row>
    <row r="5832" spans="1:4" x14ac:dyDescent="0.25">
      <c r="A5832">
        <v>84.51</v>
      </c>
      <c r="B5832">
        <v>9</v>
      </c>
      <c r="C5832">
        <v>3</v>
      </c>
      <c r="D5832" s="7">
        <v>798.62</v>
      </c>
    </row>
    <row r="5833" spans="1:4" x14ac:dyDescent="0.25">
      <c r="A5833">
        <v>43.21</v>
      </c>
      <c r="B5833">
        <v>3</v>
      </c>
      <c r="C5833">
        <v>2</v>
      </c>
      <c r="D5833" s="7">
        <v>136.11000000000001</v>
      </c>
    </row>
    <row r="5834" spans="1:4" x14ac:dyDescent="0.25">
      <c r="A5834">
        <v>82.52</v>
      </c>
      <c r="B5834">
        <v>7</v>
      </c>
      <c r="C5834">
        <v>1</v>
      </c>
      <c r="D5834" s="7">
        <v>606.52</v>
      </c>
    </row>
    <row r="5835" spans="1:4" x14ac:dyDescent="0.25">
      <c r="A5835">
        <v>86.92</v>
      </c>
      <c r="B5835">
        <v>10</v>
      </c>
      <c r="C5835">
        <v>1</v>
      </c>
      <c r="D5835" s="7">
        <v>912.66</v>
      </c>
    </row>
    <row r="5836" spans="1:4" x14ac:dyDescent="0.25">
      <c r="A5836">
        <v>77.44</v>
      </c>
      <c r="B5836">
        <v>7</v>
      </c>
      <c r="C5836">
        <v>4</v>
      </c>
      <c r="D5836" s="7">
        <v>569.17999999999995</v>
      </c>
    </row>
    <row r="5837" spans="1:4" x14ac:dyDescent="0.25">
      <c r="A5837">
        <v>96.47</v>
      </c>
      <c r="B5837">
        <v>8</v>
      </c>
      <c r="C5837">
        <v>2</v>
      </c>
      <c r="D5837" s="7">
        <v>810.35</v>
      </c>
    </row>
    <row r="5838" spans="1:4" x14ac:dyDescent="0.25">
      <c r="A5838">
        <v>37.86</v>
      </c>
      <c r="B5838">
        <v>8</v>
      </c>
      <c r="C5838">
        <v>5</v>
      </c>
      <c r="D5838" s="7">
        <v>318.02</v>
      </c>
    </row>
    <row r="5839" spans="1:4" x14ac:dyDescent="0.25">
      <c r="A5839">
        <v>47.58</v>
      </c>
      <c r="B5839">
        <v>5</v>
      </c>
      <c r="C5839">
        <v>6</v>
      </c>
      <c r="D5839" s="7">
        <v>249.79</v>
      </c>
    </row>
    <row r="5840" spans="1:4" x14ac:dyDescent="0.25">
      <c r="A5840">
        <v>48.47</v>
      </c>
      <c r="B5840">
        <v>10</v>
      </c>
      <c r="C5840">
        <v>3</v>
      </c>
      <c r="D5840" s="7">
        <v>508.94</v>
      </c>
    </row>
    <row r="5841" spans="1:4" x14ac:dyDescent="0.25">
      <c r="A5841">
        <v>51.7</v>
      </c>
      <c r="B5841">
        <v>1</v>
      </c>
      <c r="C5841">
        <v>1</v>
      </c>
      <c r="D5841" s="7">
        <v>54.29</v>
      </c>
    </row>
    <row r="5842" spans="1:4" x14ac:dyDescent="0.25">
      <c r="A5842">
        <v>92.57</v>
      </c>
      <c r="B5842">
        <v>1</v>
      </c>
      <c r="C5842">
        <v>3</v>
      </c>
      <c r="D5842" s="7">
        <v>97.2</v>
      </c>
    </row>
    <row r="5843" spans="1:4" x14ac:dyDescent="0.25">
      <c r="A5843">
        <v>28.33</v>
      </c>
      <c r="B5843">
        <v>9</v>
      </c>
      <c r="C5843">
        <v>2</v>
      </c>
      <c r="D5843" s="7">
        <v>267.72000000000003</v>
      </c>
    </row>
    <row r="5844" spans="1:4" x14ac:dyDescent="0.25">
      <c r="A5844">
        <v>80.75</v>
      </c>
      <c r="B5844">
        <v>5</v>
      </c>
      <c r="C5844">
        <v>2</v>
      </c>
      <c r="D5844" s="7">
        <v>423.94</v>
      </c>
    </row>
    <row r="5845" spans="1:4" x14ac:dyDescent="0.25">
      <c r="A5845">
        <v>14.84</v>
      </c>
      <c r="B5845">
        <v>9</v>
      </c>
      <c r="C5845">
        <v>2</v>
      </c>
      <c r="D5845" s="7">
        <v>140.24</v>
      </c>
    </row>
    <row r="5846" spans="1:4" x14ac:dyDescent="0.25">
      <c r="A5846">
        <v>82.5</v>
      </c>
      <c r="B5846">
        <v>5</v>
      </c>
      <c r="C5846">
        <v>2</v>
      </c>
      <c r="D5846" s="7">
        <v>433.12</v>
      </c>
    </row>
    <row r="5847" spans="1:4" x14ac:dyDescent="0.25">
      <c r="A5847">
        <v>41.12</v>
      </c>
      <c r="B5847">
        <v>8</v>
      </c>
      <c r="C5847">
        <v>1</v>
      </c>
      <c r="D5847" s="7">
        <v>345.41</v>
      </c>
    </row>
    <row r="5848" spans="1:4" x14ac:dyDescent="0.25">
      <c r="A5848">
        <v>60.17</v>
      </c>
      <c r="B5848">
        <v>7</v>
      </c>
      <c r="C5848">
        <v>4</v>
      </c>
      <c r="D5848" s="7">
        <v>442.25</v>
      </c>
    </row>
    <row r="5849" spans="1:4" x14ac:dyDescent="0.25">
      <c r="A5849">
        <v>11.33</v>
      </c>
      <c r="B5849">
        <v>2</v>
      </c>
      <c r="C5849">
        <v>5</v>
      </c>
      <c r="D5849" s="7">
        <v>23.79</v>
      </c>
    </row>
    <row r="5850" spans="1:4" x14ac:dyDescent="0.25">
      <c r="A5850">
        <v>63.11</v>
      </c>
      <c r="B5850">
        <v>1</v>
      </c>
      <c r="C5850">
        <v>4</v>
      </c>
      <c r="D5850" s="7">
        <v>66.27</v>
      </c>
    </row>
    <row r="5851" spans="1:4" x14ac:dyDescent="0.25">
      <c r="A5851">
        <v>66.47</v>
      </c>
      <c r="B5851">
        <v>7</v>
      </c>
      <c r="C5851">
        <v>6</v>
      </c>
      <c r="D5851" s="7">
        <v>488.55</v>
      </c>
    </row>
    <row r="5852" spans="1:4" x14ac:dyDescent="0.25">
      <c r="A5852">
        <v>23.25</v>
      </c>
      <c r="B5852">
        <v>9</v>
      </c>
      <c r="C5852">
        <v>5</v>
      </c>
      <c r="D5852" s="7">
        <v>219.71</v>
      </c>
    </row>
    <row r="5853" spans="1:4" x14ac:dyDescent="0.25">
      <c r="A5853">
        <v>95.29</v>
      </c>
      <c r="B5853">
        <v>7</v>
      </c>
      <c r="C5853">
        <v>2</v>
      </c>
      <c r="D5853" s="7">
        <v>700.38</v>
      </c>
    </row>
    <row r="5854" spans="1:4" x14ac:dyDescent="0.25">
      <c r="A5854">
        <v>77.989999999999995</v>
      </c>
      <c r="B5854">
        <v>7</v>
      </c>
      <c r="C5854">
        <v>2</v>
      </c>
      <c r="D5854" s="7">
        <v>573.23</v>
      </c>
    </row>
    <row r="5855" spans="1:4" x14ac:dyDescent="0.25">
      <c r="A5855">
        <v>48.41</v>
      </c>
      <c r="B5855">
        <v>2</v>
      </c>
      <c r="C5855">
        <v>1</v>
      </c>
      <c r="D5855" s="7">
        <v>101.66</v>
      </c>
    </row>
    <row r="5856" spans="1:4" x14ac:dyDescent="0.25">
      <c r="A5856">
        <v>74.84</v>
      </c>
      <c r="B5856">
        <v>10</v>
      </c>
      <c r="C5856">
        <v>4</v>
      </c>
      <c r="D5856" s="7">
        <v>785.82</v>
      </c>
    </row>
    <row r="5857" spans="1:4" x14ac:dyDescent="0.25">
      <c r="A5857">
        <v>62.56</v>
      </c>
      <c r="B5857">
        <v>9</v>
      </c>
      <c r="C5857">
        <v>4</v>
      </c>
      <c r="D5857" s="7">
        <v>591.19000000000005</v>
      </c>
    </row>
    <row r="5858" spans="1:4" x14ac:dyDescent="0.25">
      <c r="A5858">
        <v>84.15</v>
      </c>
      <c r="B5858">
        <v>2</v>
      </c>
      <c r="C5858">
        <v>1</v>
      </c>
      <c r="D5858" s="7">
        <v>176.72</v>
      </c>
    </row>
    <row r="5859" spans="1:4" x14ac:dyDescent="0.25">
      <c r="A5859">
        <v>44.63</v>
      </c>
      <c r="B5859">
        <v>4</v>
      </c>
      <c r="C5859">
        <v>3</v>
      </c>
      <c r="D5859" s="7">
        <v>187.45</v>
      </c>
    </row>
    <row r="5860" spans="1:4" x14ac:dyDescent="0.25">
      <c r="A5860">
        <v>24.67</v>
      </c>
      <c r="B5860">
        <v>10</v>
      </c>
      <c r="C5860">
        <v>5</v>
      </c>
      <c r="D5860" s="7">
        <v>259.04000000000002</v>
      </c>
    </row>
    <row r="5861" spans="1:4" x14ac:dyDescent="0.25">
      <c r="A5861">
        <v>51.06</v>
      </c>
      <c r="B5861">
        <v>6</v>
      </c>
      <c r="C5861">
        <v>2</v>
      </c>
      <c r="D5861" s="7">
        <v>321.68</v>
      </c>
    </row>
    <row r="5862" spans="1:4" x14ac:dyDescent="0.25">
      <c r="A5862">
        <v>10.08</v>
      </c>
      <c r="B5862">
        <v>2</v>
      </c>
      <c r="C5862">
        <v>1</v>
      </c>
      <c r="D5862" s="7">
        <v>21.17</v>
      </c>
    </row>
    <row r="5863" spans="1:4" x14ac:dyDescent="0.25">
      <c r="A5863">
        <v>86.5</v>
      </c>
      <c r="B5863">
        <v>2</v>
      </c>
      <c r="C5863">
        <v>4</v>
      </c>
      <c r="D5863" s="7">
        <v>181.65</v>
      </c>
    </row>
    <row r="5864" spans="1:4" x14ac:dyDescent="0.25">
      <c r="A5864">
        <v>12.22</v>
      </c>
      <c r="B5864">
        <v>1</v>
      </c>
      <c r="C5864">
        <v>5</v>
      </c>
      <c r="D5864" s="7">
        <v>12.83</v>
      </c>
    </row>
    <row r="5865" spans="1:4" x14ac:dyDescent="0.25">
      <c r="A5865">
        <v>51.58</v>
      </c>
      <c r="B5865">
        <v>8</v>
      </c>
      <c r="C5865">
        <v>1</v>
      </c>
      <c r="D5865" s="7">
        <v>433.27</v>
      </c>
    </row>
    <row r="5866" spans="1:4" x14ac:dyDescent="0.25">
      <c r="A5866">
        <v>72.790000000000006</v>
      </c>
      <c r="B5866">
        <v>10</v>
      </c>
      <c r="C5866">
        <v>5</v>
      </c>
      <c r="D5866" s="7">
        <v>764.3</v>
      </c>
    </row>
    <row r="5867" spans="1:4" x14ac:dyDescent="0.25">
      <c r="A5867">
        <v>73.989999999999995</v>
      </c>
      <c r="B5867">
        <v>3</v>
      </c>
      <c r="C5867">
        <v>1</v>
      </c>
      <c r="D5867" s="7">
        <v>233.07</v>
      </c>
    </row>
    <row r="5868" spans="1:4" x14ac:dyDescent="0.25">
      <c r="A5868">
        <v>68.52</v>
      </c>
      <c r="B5868">
        <v>9</v>
      </c>
      <c r="C5868">
        <v>4</v>
      </c>
      <c r="D5868" s="7">
        <v>647.51</v>
      </c>
    </row>
    <row r="5869" spans="1:4" x14ac:dyDescent="0.25">
      <c r="A5869">
        <v>59.2</v>
      </c>
      <c r="B5869">
        <v>6</v>
      </c>
      <c r="C5869">
        <v>2</v>
      </c>
      <c r="D5869" s="7">
        <v>372.96</v>
      </c>
    </row>
    <row r="5870" spans="1:4" x14ac:dyDescent="0.25">
      <c r="A5870">
        <v>62.56</v>
      </c>
      <c r="B5870">
        <v>2</v>
      </c>
      <c r="C5870">
        <v>4</v>
      </c>
      <c r="D5870" s="7">
        <v>131.38</v>
      </c>
    </row>
    <row r="5871" spans="1:4" x14ac:dyDescent="0.25">
      <c r="A5871">
        <v>65.37</v>
      </c>
      <c r="B5871">
        <v>2</v>
      </c>
      <c r="C5871">
        <v>3</v>
      </c>
      <c r="D5871" s="7">
        <v>137.28</v>
      </c>
    </row>
    <row r="5872" spans="1:4" x14ac:dyDescent="0.25">
      <c r="A5872">
        <v>70.38</v>
      </c>
      <c r="B5872">
        <v>8</v>
      </c>
      <c r="C5872">
        <v>6</v>
      </c>
      <c r="D5872" s="7">
        <v>591.19000000000005</v>
      </c>
    </row>
    <row r="5873" spans="1:4" x14ac:dyDescent="0.25">
      <c r="A5873">
        <v>29.25</v>
      </c>
      <c r="B5873">
        <v>1</v>
      </c>
      <c r="C5873">
        <v>5</v>
      </c>
      <c r="D5873" s="7">
        <v>30.71</v>
      </c>
    </row>
    <row r="5874" spans="1:4" x14ac:dyDescent="0.25">
      <c r="A5874">
        <v>51.3</v>
      </c>
      <c r="B5874">
        <v>3</v>
      </c>
      <c r="C5874">
        <v>2</v>
      </c>
      <c r="D5874" s="7">
        <v>161.59</v>
      </c>
    </row>
    <row r="5875" spans="1:4" x14ac:dyDescent="0.25">
      <c r="A5875">
        <v>76.28</v>
      </c>
      <c r="B5875">
        <v>7</v>
      </c>
      <c r="C5875">
        <v>6</v>
      </c>
      <c r="D5875" s="7">
        <v>560.66</v>
      </c>
    </row>
    <row r="5876" spans="1:4" x14ac:dyDescent="0.25">
      <c r="A5876">
        <v>86.77</v>
      </c>
      <c r="B5876">
        <v>3</v>
      </c>
      <c r="C5876">
        <v>3</v>
      </c>
      <c r="D5876" s="7">
        <v>273.33</v>
      </c>
    </row>
    <row r="5877" spans="1:4" x14ac:dyDescent="0.25">
      <c r="A5877">
        <v>16.34</v>
      </c>
      <c r="B5877">
        <v>7</v>
      </c>
      <c r="C5877">
        <v>2</v>
      </c>
      <c r="D5877" s="7">
        <v>120.1</v>
      </c>
    </row>
    <row r="5878" spans="1:4" x14ac:dyDescent="0.25">
      <c r="A5878">
        <v>6.46</v>
      </c>
      <c r="B5878">
        <v>10</v>
      </c>
      <c r="C5878">
        <v>6</v>
      </c>
      <c r="D5878" s="7">
        <v>67.83</v>
      </c>
    </row>
    <row r="5879" spans="1:4" x14ac:dyDescent="0.25">
      <c r="A5879">
        <v>32.11</v>
      </c>
      <c r="B5879">
        <v>9</v>
      </c>
      <c r="C5879">
        <v>2</v>
      </c>
      <c r="D5879" s="7">
        <v>303.44</v>
      </c>
    </row>
    <row r="5880" spans="1:4" x14ac:dyDescent="0.25">
      <c r="A5880">
        <v>49.37</v>
      </c>
      <c r="B5880">
        <v>9</v>
      </c>
      <c r="C5880">
        <v>5</v>
      </c>
      <c r="D5880" s="7">
        <v>466.55</v>
      </c>
    </row>
    <row r="5881" spans="1:4" x14ac:dyDescent="0.25">
      <c r="A5881">
        <v>62.69</v>
      </c>
      <c r="B5881">
        <v>7</v>
      </c>
      <c r="C5881">
        <v>3</v>
      </c>
      <c r="D5881" s="7">
        <v>460.77</v>
      </c>
    </row>
    <row r="5882" spans="1:4" x14ac:dyDescent="0.25">
      <c r="A5882">
        <v>70.55</v>
      </c>
      <c r="B5882">
        <v>8</v>
      </c>
      <c r="C5882">
        <v>4</v>
      </c>
      <c r="D5882" s="7">
        <v>592.62</v>
      </c>
    </row>
    <row r="5883" spans="1:4" x14ac:dyDescent="0.25">
      <c r="A5883">
        <v>44.47</v>
      </c>
      <c r="B5883">
        <v>5</v>
      </c>
      <c r="C5883">
        <v>2</v>
      </c>
      <c r="D5883" s="7">
        <v>233.47</v>
      </c>
    </row>
    <row r="5884" spans="1:4" x14ac:dyDescent="0.25">
      <c r="A5884">
        <v>13.11</v>
      </c>
      <c r="B5884">
        <v>5</v>
      </c>
      <c r="C5884">
        <v>2</v>
      </c>
      <c r="D5884" s="7">
        <v>68.83</v>
      </c>
    </row>
    <row r="5885" spans="1:4" x14ac:dyDescent="0.25">
      <c r="A5885">
        <v>8.5500000000000007</v>
      </c>
      <c r="B5885">
        <v>7</v>
      </c>
      <c r="C5885">
        <v>5</v>
      </c>
      <c r="D5885" s="7">
        <v>62.84</v>
      </c>
    </row>
    <row r="5886" spans="1:4" x14ac:dyDescent="0.25">
      <c r="A5886">
        <v>63.78</v>
      </c>
      <c r="B5886">
        <v>4</v>
      </c>
      <c r="C5886">
        <v>4</v>
      </c>
      <c r="D5886" s="7">
        <v>267.88</v>
      </c>
    </row>
    <row r="5887" spans="1:4" x14ac:dyDescent="0.25">
      <c r="A5887">
        <v>76.97</v>
      </c>
      <c r="B5887">
        <v>8</v>
      </c>
      <c r="C5887">
        <v>3</v>
      </c>
      <c r="D5887" s="7">
        <v>646.54999999999995</v>
      </c>
    </row>
    <row r="5888" spans="1:4" x14ac:dyDescent="0.25">
      <c r="A5888">
        <v>79.77</v>
      </c>
      <c r="B5888">
        <v>9</v>
      </c>
      <c r="C5888">
        <v>5</v>
      </c>
      <c r="D5888" s="7">
        <v>753.83</v>
      </c>
    </row>
    <row r="5889" spans="1:4" x14ac:dyDescent="0.25">
      <c r="A5889">
        <v>59.35</v>
      </c>
      <c r="B5889">
        <v>2</v>
      </c>
      <c r="C5889">
        <v>5</v>
      </c>
      <c r="D5889" s="7">
        <v>124.64</v>
      </c>
    </row>
    <row r="5890" spans="1:4" x14ac:dyDescent="0.25">
      <c r="A5890">
        <v>89.28</v>
      </c>
      <c r="B5890">
        <v>2</v>
      </c>
      <c r="C5890">
        <v>4</v>
      </c>
      <c r="D5890" s="7">
        <v>187.49</v>
      </c>
    </row>
    <row r="5891" spans="1:4" x14ac:dyDescent="0.25">
      <c r="A5891">
        <v>60.74</v>
      </c>
      <c r="B5891">
        <v>8</v>
      </c>
      <c r="C5891">
        <v>4</v>
      </c>
      <c r="D5891" s="7">
        <v>510.22</v>
      </c>
    </row>
    <row r="5892" spans="1:4" x14ac:dyDescent="0.25">
      <c r="A5892">
        <v>15.86</v>
      </c>
      <c r="B5892">
        <v>1</v>
      </c>
      <c r="C5892">
        <v>3</v>
      </c>
      <c r="D5892" s="7">
        <v>16.649999999999999</v>
      </c>
    </row>
    <row r="5893" spans="1:4" x14ac:dyDescent="0.25">
      <c r="A5893">
        <v>10.220000000000001</v>
      </c>
      <c r="B5893">
        <v>5</v>
      </c>
      <c r="C5893">
        <v>2</v>
      </c>
      <c r="D5893" s="7">
        <v>53.66</v>
      </c>
    </row>
    <row r="5894" spans="1:4" x14ac:dyDescent="0.25">
      <c r="A5894">
        <v>8.08</v>
      </c>
      <c r="B5894">
        <v>8</v>
      </c>
      <c r="C5894">
        <v>4</v>
      </c>
      <c r="D5894" s="7">
        <v>67.87</v>
      </c>
    </row>
    <row r="5895" spans="1:4" x14ac:dyDescent="0.25">
      <c r="A5895">
        <v>44.17</v>
      </c>
      <c r="B5895">
        <v>9</v>
      </c>
      <c r="C5895">
        <v>2</v>
      </c>
      <c r="D5895" s="7">
        <v>417.41</v>
      </c>
    </row>
    <row r="5896" spans="1:4" x14ac:dyDescent="0.25">
      <c r="A5896">
        <v>31.52</v>
      </c>
      <c r="B5896">
        <v>2</v>
      </c>
      <c r="C5896">
        <v>5</v>
      </c>
      <c r="D5896" s="7">
        <v>66.19</v>
      </c>
    </row>
    <row r="5897" spans="1:4" x14ac:dyDescent="0.25">
      <c r="A5897">
        <v>51.36</v>
      </c>
      <c r="B5897">
        <v>5</v>
      </c>
      <c r="C5897">
        <v>1</v>
      </c>
      <c r="D5897" s="7">
        <v>269.64</v>
      </c>
    </row>
    <row r="5898" spans="1:4" x14ac:dyDescent="0.25">
      <c r="A5898">
        <v>61.71</v>
      </c>
      <c r="B5898">
        <v>6</v>
      </c>
      <c r="C5898">
        <v>3</v>
      </c>
      <c r="D5898" s="7">
        <v>388.77</v>
      </c>
    </row>
    <row r="5899" spans="1:4" x14ac:dyDescent="0.25">
      <c r="A5899">
        <v>29.65</v>
      </c>
      <c r="B5899">
        <v>9</v>
      </c>
      <c r="C5899">
        <v>2</v>
      </c>
      <c r="D5899" s="7">
        <v>280.19</v>
      </c>
    </row>
    <row r="5900" spans="1:4" x14ac:dyDescent="0.25">
      <c r="A5900">
        <v>65.489999999999995</v>
      </c>
      <c r="B5900">
        <v>10</v>
      </c>
      <c r="C5900">
        <v>1</v>
      </c>
      <c r="D5900" s="7">
        <v>687.64</v>
      </c>
    </row>
    <row r="5901" spans="1:4" x14ac:dyDescent="0.25">
      <c r="A5901">
        <v>97.45</v>
      </c>
      <c r="B5901">
        <v>6</v>
      </c>
      <c r="C5901">
        <v>3</v>
      </c>
      <c r="D5901" s="7">
        <v>613.94000000000005</v>
      </c>
    </row>
    <row r="5902" spans="1:4" x14ac:dyDescent="0.25">
      <c r="A5902">
        <v>52.59</v>
      </c>
      <c r="B5902">
        <v>8</v>
      </c>
      <c r="C5902">
        <v>2</v>
      </c>
      <c r="D5902" s="7">
        <v>441.76</v>
      </c>
    </row>
    <row r="5903" spans="1:4" x14ac:dyDescent="0.25">
      <c r="A5903">
        <v>12.41</v>
      </c>
      <c r="B5903">
        <v>7</v>
      </c>
      <c r="C5903">
        <v>3</v>
      </c>
      <c r="D5903" s="7">
        <v>91.21</v>
      </c>
    </row>
    <row r="5904" spans="1:4" x14ac:dyDescent="0.25">
      <c r="A5904">
        <v>30.95</v>
      </c>
      <c r="B5904">
        <v>6</v>
      </c>
      <c r="C5904">
        <v>3</v>
      </c>
      <c r="D5904" s="7">
        <v>194.98</v>
      </c>
    </row>
    <row r="5905" spans="1:4" x14ac:dyDescent="0.25">
      <c r="A5905">
        <v>19.149999999999999</v>
      </c>
      <c r="B5905">
        <v>3</v>
      </c>
      <c r="C5905">
        <v>6</v>
      </c>
      <c r="D5905" s="7">
        <v>60.32</v>
      </c>
    </row>
    <row r="5906" spans="1:4" x14ac:dyDescent="0.25">
      <c r="A5906">
        <v>58.22</v>
      </c>
      <c r="B5906">
        <v>2</v>
      </c>
      <c r="C5906">
        <v>6</v>
      </c>
      <c r="D5906" s="7">
        <v>122.26</v>
      </c>
    </row>
    <row r="5907" spans="1:4" x14ac:dyDescent="0.25">
      <c r="A5907">
        <v>67.34</v>
      </c>
      <c r="B5907">
        <v>5</v>
      </c>
      <c r="C5907">
        <v>1</v>
      </c>
      <c r="D5907" s="7">
        <v>353.54</v>
      </c>
    </row>
    <row r="5908" spans="1:4" x14ac:dyDescent="0.25">
      <c r="A5908">
        <v>84.32</v>
      </c>
      <c r="B5908">
        <v>9</v>
      </c>
      <c r="C5908">
        <v>2</v>
      </c>
      <c r="D5908" s="7">
        <v>796.82</v>
      </c>
    </row>
    <row r="5909" spans="1:4" x14ac:dyDescent="0.25">
      <c r="A5909">
        <v>98.47</v>
      </c>
      <c r="B5909">
        <v>8</v>
      </c>
      <c r="C5909">
        <v>3</v>
      </c>
      <c r="D5909" s="7">
        <v>827.15</v>
      </c>
    </row>
    <row r="5910" spans="1:4" x14ac:dyDescent="0.25">
      <c r="A5910">
        <v>43.1</v>
      </c>
      <c r="B5910">
        <v>2</v>
      </c>
      <c r="C5910">
        <v>2</v>
      </c>
      <c r="D5910" s="7">
        <v>90.51</v>
      </c>
    </row>
    <row r="5911" spans="1:4" x14ac:dyDescent="0.25">
      <c r="A5911">
        <v>39.49</v>
      </c>
      <c r="B5911">
        <v>7</v>
      </c>
      <c r="C5911">
        <v>4</v>
      </c>
      <c r="D5911" s="7">
        <v>290.25</v>
      </c>
    </row>
    <row r="5912" spans="1:4" x14ac:dyDescent="0.25">
      <c r="A5912">
        <v>85.34</v>
      </c>
      <c r="B5912">
        <v>7</v>
      </c>
      <c r="C5912">
        <v>1</v>
      </c>
      <c r="D5912" s="7">
        <v>627.25</v>
      </c>
    </row>
    <row r="5913" spans="1:4" x14ac:dyDescent="0.25">
      <c r="A5913">
        <v>55.79</v>
      </c>
      <c r="B5913">
        <v>10</v>
      </c>
      <c r="C5913">
        <v>6</v>
      </c>
      <c r="D5913" s="7">
        <v>585.79</v>
      </c>
    </row>
    <row r="5914" spans="1:4" x14ac:dyDescent="0.25">
      <c r="A5914">
        <v>16.850000000000001</v>
      </c>
      <c r="B5914">
        <v>7</v>
      </c>
      <c r="C5914">
        <v>3</v>
      </c>
      <c r="D5914" s="7">
        <v>123.85</v>
      </c>
    </row>
    <row r="5915" spans="1:4" x14ac:dyDescent="0.25">
      <c r="A5915">
        <v>56.53</v>
      </c>
      <c r="B5915">
        <v>1</v>
      </c>
      <c r="C5915">
        <v>4</v>
      </c>
      <c r="D5915" s="7">
        <v>59.36</v>
      </c>
    </row>
    <row r="5916" spans="1:4" x14ac:dyDescent="0.25">
      <c r="A5916">
        <v>32.799999999999997</v>
      </c>
      <c r="B5916">
        <v>7</v>
      </c>
      <c r="C5916">
        <v>5</v>
      </c>
      <c r="D5916" s="7">
        <v>241.08</v>
      </c>
    </row>
    <row r="5917" spans="1:4" x14ac:dyDescent="0.25">
      <c r="A5917">
        <v>30.55</v>
      </c>
      <c r="B5917">
        <v>10</v>
      </c>
      <c r="C5917">
        <v>4</v>
      </c>
      <c r="D5917" s="7">
        <v>320.77</v>
      </c>
    </row>
    <row r="5918" spans="1:4" x14ac:dyDescent="0.25">
      <c r="A5918">
        <v>71</v>
      </c>
      <c r="B5918">
        <v>1</v>
      </c>
      <c r="C5918">
        <v>6</v>
      </c>
      <c r="D5918" s="7">
        <v>74.55</v>
      </c>
    </row>
    <row r="5919" spans="1:4" x14ac:dyDescent="0.25">
      <c r="A5919">
        <v>30.26</v>
      </c>
      <c r="B5919">
        <v>9</v>
      </c>
      <c r="C5919">
        <v>5</v>
      </c>
      <c r="D5919" s="7">
        <v>285.95999999999998</v>
      </c>
    </row>
    <row r="5920" spans="1:4" x14ac:dyDescent="0.25">
      <c r="A5920">
        <v>80.61</v>
      </c>
      <c r="B5920">
        <v>10</v>
      </c>
      <c r="C5920">
        <v>1</v>
      </c>
      <c r="D5920" s="7">
        <v>846.4</v>
      </c>
    </row>
    <row r="5921" spans="1:4" x14ac:dyDescent="0.25">
      <c r="A5921">
        <v>6.46</v>
      </c>
      <c r="B5921">
        <v>10</v>
      </c>
      <c r="C5921">
        <v>2</v>
      </c>
      <c r="D5921" s="7">
        <v>67.83</v>
      </c>
    </row>
    <row r="5922" spans="1:4" x14ac:dyDescent="0.25">
      <c r="A5922">
        <v>21.34</v>
      </c>
      <c r="B5922">
        <v>9</v>
      </c>
      <c r="C5922">
        <v>2</v>
      </c>
      <c r="D5922" s="7">
        <v>201.66</v>
      </c>
    </row>
    <row r="5923" spans="1:4" x14ac:dyDescent="0.25">
      <c r="A5923">
        <v>63.52</v>
      </c>
      <c r="B5923">
        <v>3</v>
      </c>
      <c r="C5923">
        <v>3</v>
      </c>
      <c r="D5923" s="7">
        <v>200.09</v>
      </c>
    </row>
    <row r="5924" spans="1:4" x14ac:dyDescent="0.25">
      <c r="A5924">
        <v>54.41</v>
      </c>
      <c r="B5924">
        <v>3</v>
      </c>
      <c r="C5924">
        <v>4</v>
      </c>
      <c r="D5924" s="7">
        <v>171.39</v>
      </c>
    </row>
    <row r="5925" spans="1:4" x14ac:dyDescent="0.25">
      <c r="A5925">
        <v>26.54</v>
      </c>
      <c r="B5925">
        <v>10</v>
      </c>
      <c r="C5925">
        <v>6</v>
      </c>
      <c r="D5925" s="7">
        <v>278.67</v>
      </c>
    </row>
    <row r="5926" spans="1:4" x14ac:dyDescent="0.25">
      <c r="A5926">
        <v>60.38</v>
      </c>
      <c r="B5926">
        <v>4</v>
      </c>
      <c r="C5926">
        <v>5</v>
      </c>
      <c r="D5926" s="7">
        <v>253.6</v>
      </c>
    </row>
    <row r="5927" spans="1:4" x14ac:dyDescent="0.25">
      <c r="A5927">
        <v>17.97</v>
      </c>
      <c r="B5927">
        <v>1</v>
      </c>
      <c r="C5927">
        <v>1</v>
      </c>
      <c r="D5927" s="7">
        <v>18.87</v>
      </c>
    </row>
    <row r="5928" spans="1:4" x14ac:dyDescent="0.25">
      <c r="A5928">
        <v>99.54</v>
      </c>
      <c r="B5928">
        <v>7</v>
      </c>
      <c r="C5928">
        <v>5</v>
      </c>
      <c r="D5928" s="7">
        <v>731.62</v>
      </c>
    </row>
    <row r="5929" spans="1:4" x14ac:dyDescent="0.25">
      <c r="A5929">
        <v>59.99</v>
      </c>
      <c r="B5929">
        <v>8</v>
      </c>
      <c r="C5929">
        <v>1</v>
      </c>
      <c r="D5929" s="7">
        <v>503.92</v>
      </c>
    </row>
    <row r="5930" spans="1:4" x14ac:dyDescent="0.25">
      <c r="A5930">
        <v>52.06</v>
      </c>
      <c r="B5930">
        <v>2</v>
      </c>
      <c r="C5930">
        <v>6</v>
      </c>
      <c r="D5930" s="7">
        <v>109.33</v>
      </c>
    </row>
    <row r="5931" spans="1:4" x14ac:dyDescent="0.25">
      <c r="A5931">
        <v>80.86</v>
      </c>
      <c r="B5931">
        <v>10</v>
      </c>
      <c r="C5931">
        <v>1</v>
      </c>
      <c r="D5931" s="7">
        <v>849.03</v>
      </c>
    </row>
    <row r="5932" spans="1:4" x14ac:dyDescent="0.25">
      <c r="A5932">
        <v>45.81</v>
      </c>
      <c r="B5932">
        <v>3</v>
      </c>
      <c r="C5932">
        <v>1</v>
      </c>
      <c r="D5932" s="7">
        <v>144.30000000000001</v>
      </c>
    </row>
    <row r="5933" spans="1:4" x14ac:dyDescent="0.25">
      <c r="A5933">
        <v>20.059999999999999</v>
      </c>
      <c r="B5933">
        <v>3</v>
      </c>
      <c r="C5933">
        <v>2</v>
      </c>
      <c r="D5933" s="7">
        <v>63.19</v>
      </c>
    </row>
    <row r="5934" spans="1:4" x14ac:dyDescent="0.25">
      <c r="A5934">
        <v>61.11</v>
      </c>
      <c r="B5934">
        <v>8</v>
      </c>
      <c r="C5934">
        <v>6</v>
      </c>
      <c r="D5934" s="7">
        <v>513.32000000000005</v>
      </c>
    </row>
    <row r="5935" spans="1:4" x14ac:dyDescent="0.25">
      <c r="A5935">
        <v>34.86</v>
      </c>
      <c r="B5935">
        <v>5</v>
      </c>
      <c r="C5935">
        <v>3</v>
      </c>
      <c r="D5935" s="7">
        <v>183.02</v>
      </c>
    </row>
    <row r="5936" spans="1:4" x14ac:dyDescent="0.25">
      <c r="A5936">
        <v>65.12</v>
      </c>
      <c r="B5936">
        <v>7</v>
      </c>
      <c r="C5936">
        <v>5</v>
      </c>
      <c r="D5936" s="7">
        <v>478.63</v>
      </c>
    </row>
    <row r="5937" spans="1:4" x14ac:dyDescent="0.25">
      <c r="A5937">
        <v>10.15</v>
      </c>
      <c r="B5937">
        <v>2</v>
      </c>
      <c r="C5937">
        <v>2</v>
      </c>
      <c r="D5937" s="7">
        <v>21.32</v>
      </c>
    </row>
    <row r="5938" spans="1:4" x14ac:dyDescent="0.25">
      <c r="A5938">
        <v>31.24</v>
      </c>
      <c r="B5938">
        <v>4</v>
      </c>
      <c r="C5938">
        <v>4</v>
      </c>
      <c r="D5938" s="7">
        <v>131.21</v>
      </c>
    </row>
    <row r="5939" spans="1:4" x14ac:dyDescent="0.25">
      <c r="A5939">
        <v>60.65</v>
      </c>
      <c r="B5939">
        <v>3</v>
      </c>
      <c r="C5939">
        <v>1</v>
      </c>
      <c r="D5939" s="7">
        <v>191.05</v>
      </c>
    </row>
    <row r="5940" spans="1:4" x14ac:dyDescent="0.25">
      <c r="A5940">
        <v>73.42</v>
      </c>
      <c r="B5940">
        <v>1</v>
      </c>
      <c r="C5940">
        <v>2</v>
      </c>
      <c r="D5940" s="7">
        <v>77.09</v>
      </c>
    </row>
    <row r="5941" spans="1:4" x14ac:dyDescent="0.25">
      <c r="A5941">
        <v>49.76</v>
      </c>
      <c r="B5941">
        <v>8</v>
      </c>
      <c r="C5941">
        <v>1</v>
      </c>
      <c r="D5941" s="7">
        <v>417.98</v>
      </c>
    </row>
    <row r="5942" spans="1:4" x14ac:dyDescent="0.25">
      <c r="A5942">
        <v>31.01</v>
      </c>
      <c r="B5942">
        <v>10</v>
      </c>
      <c r="C5942">
        <v>5</v>
      </c>
      <c r="D5942" s="7">
        <v>325.61</v>
      </c>
    </row>
    <row r="5943" spans="1:4" x14ac:dyDescent="0.25">
      <c r="A5943">
        <v>16.27</v>
      </c>
      <c r="B5943">
        <v>4</v>
      </c>
      <c r="C5943">
        <v>6</v>
      </c>
      <c r="D5943" s="7">
        <v>68.33</v>
      </c>
    </row>
    <row r="5944" spans="1:4" x14ac:dyDescent="0.25">
      <c r="A5944">
        <v>7.84</v>
      </c>
      <c r="B5944">
        <v>9</v>
      </c>
      <c r="C5944">
        <v>5</v>
      </c>
      <c r="D5944" s="7">
        <v>74.09</v>
      </c>
    </row>
    <row r="5945" spans="1:4" x14ac:dyDescent="0.25">
      <c r="A5945">
        <v>64.38</v>
      </c>
      <c r="B5945">
        <v>1</v>
      </c>
      <c r="C5945">
        <v>3</v>
      </c>
      <c r="D5945" s="7">
        <v>67.599999999999994</v>
      </c>
    </row>
    <row r="5946" spans="1:4" x14ac:dyDescent="0.25">
      <c r="A5946">
        <v>12.62</v>
      </c>
      <c r="B5946">
        <v>9</v>
      </c>
      <c r="C5946">
        <v>6</v>
      </c>
      <c r="D5946" s="7">
        <v>119.26</v>
      </c>
    </row>
    <row r="5947" spans="1:4" x14ac:dyDescent="0.25">
      <c r="A5947">
        <v>71.37</v>
      </c>
      <c r="B5947">
        <v>5</v>
      </c>
      <c r="C5947">
        <v>1</v>
      </c>
      <c r="D5947" s="7">
        <v>374.69</v>
      </c>
    </row>
    <row r="5948" spans="1:4" x14ac:dyDescent="0.25">
      <c r="A5948">
        <v>8.99</v>
      </c>
      <c r="B5948">
        <v>8</v>
      </c>
      <c r="C5948">
        <v>5</v>
      </c>
      <c r="D5948" s="7">
        <v>75.52</v>
      </c>
    </row>
    <row r="5949" spans="1:4" x14ac:dyDescent="0.25">
      <c r="A5949">
        <v>62.4</v>
      </c>
      <c r="B5949">
        <v>10</v>
      </c>
      <c r="C5949">
        <v>2</v>
      </c>
      <c r="D5949" s="7">
        <v>655.20000000000005</v>
      </c>
    </row>
    <row r="5950" spans="1:4" x14ac:dyDescent="0.25">
      <c r="A5950">
        <v>24.59</v>
      </c>
      <c r="B5950">
        <v>9</v>
      </c>
      <c r="C5950">
        <v>1</v>
      </c>
      <c r="D5950" s="7">
        <v>232.38</v>
      </c>
    </row>
    <row r="5951" spans="1:4" x14ac:dyDescent="0.25">
      <c r="A5951">
        <v>64.31</v>
      </c>
      <c r="B5951">
        <v>5</v>
      </c>
      <c r="C5951">
        <v>1</v>
      </c>
      <c r="D5951" s="7">
        <v>337.63</v>
      </c>
    </row>
    <row r="5952" spans="1:4" x14ac:dyDescent="0.25">
      <c r="A5952">
        <v>70.83</v>
      </c>
      <c r="B5952">
        <v>1</v>
      </c>
      <c r="C5952">
        <v>5</v>
      </c>
      <c r="D5952" s="7">
        <v>74.37</v>
      </c>
    </row>
    <row r="5953" spans="1:4" x14ac:dyDescent="0.25">
      <c r="A5953">
        <v>78.09</v>
      </c>
      <c r="B5953">
        <v>3</v>
      </c>
      <c r="C5953">
        <v>5</v>
      </c>
      <c r="D5953" s="7">
        <v>245.98</v>
      </c>
    </row>
    <row r="5954" spans="1:4" x14ac:dyDescent="0.25">
      <c r="A5954">
        <v>27.61</v>
      </c>
      <c r="B5954">
        <v>3</v>
      </c>
      <c r="C5954">
        <v>3</v>
      </c>
      <c r="D5954" s="7">
        <v>86.97</v>
      </c>
    </row>
    <row r="5955" spans="1:4" x14ac:dyDescent="0.25">
      <c r="A5955">
        <v>9.0500000000000007</v>
      </c>
      <c r="B5955">
        <v>2</v>
      </c>
      <c r="C5955">
        <v>2</v>
      </c>
      <c r="D5955" s="7">
        <v>19.010000000000002</v>
      </c>
    </row>
    <row r="5956" spans="1:4" x14ac:dyDescent="0.25">
      <c r="A5956">
        <v>53.27</v>
      </c>
      <c r="B5956">
        <v>6</v>
      </c>
      <c r="C5956">
        <v>3</v>
      </c>
      <c r="D5956" s="7">
        <v>335.6</v>
      </c>
    </row>
    <row r="5957" spans="1:4" x14ac:dyDescent="0.25">
      <c r="A5957">
        <v>55.54</v>
      </c>
      <c r="B5957">
        <v>2</v>
      </c>
      <c r="C5957">
        <v>5</v>
      </c>
      <c r="D5957" s="7">
        <v>116.63</v>
      </c>
    </row>
    <row r="5958" spans="1:4" x14ac:dyDescent="0.25">
      <c r="A5958">
        <v>7.87</v>
      </c>
      <c r="B5958">
        <v>6</v>
      </c>
      <c r="C5958">
        <v>3</v>
      </c>
      <c r="D5958" s="7">
        <v>49.58</v>
      </c>
    </row>
    <row r="5959" spans="1:4" x14ac:dyDescent="0.25">
      <c r="A5959">
        <v>57.45</v>
      </c>
      <c r="B5959">
        <v>3</v>
      </c>
      <c r="C5959">
        <v>1</v>
      </c>
      <c r="D5959" s="7">
        <v>180.97</v>
      </c>
    </row>
    <row r="5960" spans="1:4" x14ac:dyDescent="0.25">
      <c r="A5960">
        <v>28.36</v>
      </c>
      <c r="B5960">
        <v>8</v>
      </c>
      <c r="C5960">
        <v>1</v>
      </c>
      <c r="D5960" s="7">
        <v>238.22</v>
      </c>
    </row>
    <row r="5961" spans="1:4" x14ac:dyDescent="0.25">
      <c r="A5961">
        <v>53.33</v>
      </c>
      <c r="B5961">
        <v>10</v>
      </c>
      <c r="C5961">
        <v>4</v>
      </c>
      <c r="D5961" s="7">
        <v>559.96</v>
      </c>
    </row>
    <row r="5962" spans="1:4" x14ac:dyDescent="0.25">
      <c r="A5962">
        <v>11.03</v>
      </c>
      <c r="B5962">
        <v>4</v>
      </c>
      <c r="C5962">
        <v>4</v>
      </c>
      <c r="D5962" s="7">
        <v>46.33</v>
      </c>
    </row>
    <row r="5963" spans="1:4" x14ac:dyDescent="0.25">
      <c r="A5963">
        <v>98.68</v>
      </c>
      <c r="B5963">
        <v>3</v>
      </c>
      <c r="C5963">
        <v>2</v>
      </c>
      <c r="D5963" s="7">
        <v>310.83999999999997</v>
      </c>
    </row>
    <row r="5964" spans="1:4" x14ac:dyDescent="0.25">
      <c r="A5964">
        <v>57.94</v>
      </c>
      <c r="B5964">
        <v>8</v>
      </c>
      <c r="C5964">
        <v>4</v>
      </c>
      <c r="D5964" s="7">
        <v>486.7</v>
      </c>
    </row>
    <row r="5965" spans="1:4" x14ac:dyDescent="0.25">
      <c r="A5965">
        <v>10.83</v>
      </c>
      <c r="B5965">
        <v>9</v>
      </c>
      <c r="C5965">
        <v>2</v>
      </c>
      <c r="D5965" s="7">
        <v>102.34</v>
      </c>
    </row>
    <row r="5966" spans="1:4" x14ac:dyDescent="0.25">
      <c r="A5966">
        <v>32.97</v>
      </c>
      <c r="B5966">
        <v>9</v>
      </c>
      <c r="C5966">
        <v>6</v>
      </c>
      <c r="D5966" s="7">
        <v>311.57</v>
      </c>
    </row>
    <row r="5967" spans="1:4" x14ac:dyDescent="0.25">
      <c r="A5967">
        <v>93.75</v>
      </c>
      <c r="B5967">
        <v>7</v>
      </c>
      <c r="C5967">
        <v>1</v>
      </c>
      <c r="D5967" s="7">
        <v>689.06</v>
      </c>
    </row>
    <row r="5968" spans="1:4" x14ac:dyDescent="0.25">
      <c r="A5968">
        <v>85.16</v>
      </c>
      <c r="B5968">
        <v>2</v>
      </c>
      <c r="C5968">
        <v>1</v>
      </c>
      <c r="D5968" s="7">
        <v>178.84</v>
      </c>
    </row>
    <row r="5969" spans="1:4" x14ac:dyDescent="0.25">
      <c r="A5969">
        <v>5.36</v>
      </c>
      <c r="B5969">
        <v>6</v>
      </c>
      <c r="C5969">
        <v>3</v>
      </c>
      <c r="D5969" s="7">
        <v>33.770000000000003</v>
      </c>
    </row>
    <row r="5970" spans="1:4" x14ac:dyDescent="0.25">
      <c r="A5970">
        <v>20.39</v>
      </c>
      <c r="B5970">
        <v>9</v>
      </c>
      <c r="C5970">
        <v>3</v>
      </c>
      <c r="D5970" s="7">
        <v>192.69</v>
      </c>
    </row>
    <row r="5971" spans="1:4" x14ac:dyDescent="0.25">
      <c r="A5971">
        <v>24.63</v>
      </c>
      <c r="B5971">
        <v>2</v>
      </c>
      <c r="C5971">
        <v>4</v>
      </c>
      <c r="D5971" s="7">
        <v>51.72</v>
      </c>
    </row>
    <row r="5972" spans="1:4" x14ac:dyDescent="0.25">
      <c r="A5972">
        <v>88.45</v>
      </c>
      <c r="B5972">
        <v>4</v>
      </c>
      <c r="C5972">
        <v>6</v>
      </c>
      <c r="D5972" s="7">
        <v>371.49</v>
      </c>
    </row>
    <row r="5973" spans="1:4" x14ac:dyDescent="0.25">
      <c r="A5973">
        <v>55.5</v>
      </c>
      <c r="B5973">
        <v>10</v>
      </c>
      <c r="C5973">
        <v>5</v>
      </c>
      <c r="D5973" s="7">
        <v>582.75</v>
      </c>
    </row>
    <row r="5974" spans="1:4" x14ac:dyDescent="0.25">
      <c r="A5974">
        <v>99.49</v>
      </c>
      <c r="B5974">
        <v>2</v>
      </c>
      <c r="C5974">
        <v>3</v>
      </c>
      <c r="D5974" s="7">
        <v>208.93</v>
      </c>
    </row>
    <row r="5975" spans="1:4" x14ac:dyDescent="0.25">
      <c r="A5975">
        <v>63.08</v>
      </c>
      <c r="B5975">
        <v>10</v>
      </c>
      <c r="C5975">
        <v>3</v>
      </c>
      <c r="D5975" s="7">
        <v>662.34</v>
      </c>
    </row>
    <row r="5976" spans="1:4" x14ac:dyDescent="0.25">
      <c r="A5976">
        <v>60.02</v>
      </c>
      <c r="B5976">
        <v>9</v>
      </c>
      <c r="C5976">
        <v>4</v>
      </c>
      <c r="D5976" s="7">
        <v>567.19000000000005</v>
      </c>
    </row>
    <row r="5977" spans="1:4" x14ac:dyDescent="0.25">
      <c r="A5977">
        <v>55.47</v>
      </c>
      <c r="B5977">
        <v>5</v>
      </c>
      <c r="C5977">
        <v>4</v>
      </c>
      <c r="D5977" s="7">
        <v>291.22000000000003</v>
      </c>
    </row>
    <row r="5978" spans="1:4" x14ac:dyDescent="0.25">
      <c r="A5978">
        <v>81.16</v>
      </c>
      <c r="B5978">
        <v>4</v>
      </c>
      <c r="C5978">
        <v>5</v>
      </c>
      <c r="D5978" s="7">
        <v>340.87</v>
      </c>
    </row>
    <row r="5979" spans="1:4" x14ac:dyDescent="0.25">
      <c r="A5979">
        <v>7.9</v>
      </c>
      <c r="B5979">
        <v>9</v>
      </c>
      <c r="C5979">
        <v>6</v>
      </c>
      <c r="D5979" s="7">
        <v>74.66</v>
      </c>
    </row>
    <row r="5980" spans="1:4" x14ac:dyDescent="0.25">
      <c r="A5980">
        <v>56.36</v>
      </c>
      <c r="B5980">
        <v>8</v>
      </c>
      <c r="C5980">
        <v>2</v>
      </c>
      <c r="D5980" s="7">
        <v>473.42</v>
      </c>
    </row>
    <row r="5981" spans="1:4" x14ac:dyDescent="0.25">
      <c r="A5981">
        <v>71.040000000000006</v>
      </c>
      <c r="B5981">
        <v>8</v>
      </c>
      <c r="C5981">
        <v>2</v>
      </c>
      <c r="D5981" s="7">
        <v>596.74</v>
      </c>
    </row>
    <row r="5982" spans="1:4" x14ac:dyDescent="0.25">
      <c r="A5982">
        <v>76.760000000000005</v>
      </c>
      <c r="B5982">
        <v>8</v>
      </c>
      <c r="C5982">
        <v>3</v>
      </c>
      <c r="D5982" s="7">
        <v>644.78</v>
      </c>
    </row>
    <row r="5983" spans="1:4" x14ac:dyDescent="0.25">
      <c r="A5983">
        <v>80.849999999999994</v>
      </c>
      <c r="B5983">
        <v>10</v>
      </c>
      <c r="C5983">
        <v>1</v>
      </c>
      <c r="D5983" s="7">
        <v>848.92</v>
      </c>
    </row>
    <row r="5984" spans="1:4" x14ac:dyDescent="0.25">
      <c r="A5984">
        <v>32.72</v>
      </c>
      <c r="B5984">
        <v>3</v>
      </c>
      <c r="C5984">
        <v>3</v>
      </c>
      <c r="D5984" s="7">
        <v>103.07</v>
      </c>
    </row>
    <row r="5985" spans="1:4" x14ac:dyDescent="0.25">
      <c r="A5985">
        <v>96.53</v>
      </c>
      <c r="B5985">
        <v>5</v>
      </c>
      <c r="C5985">
        <v>6</v>
      </c>
      <c r="D5985" s="7">
        <v>506.78</v>
      </c>
    </row>
    <row r="5986" spans="1:4" x14ac:dyDescent="0.25">
      <c r="A5986">
        <v>34.01</v>
      </c>
      <c r="B5986">
        <v>2</v>
      </c>
      <c r="C5986">
        <v>2</v>
      </c>
      <c r="D5986" s="7">
        <v>71.42</v>
      </c>
    </row>
    <row r="5987" spans="1:4" x14ac:dyDescent="0.25">
      <c r="A5987">
        <v>64.66</v>
      </c>
      <c r="B5987">
        <v>2</v>
      </c>
      <c r="C5987">
        <v>3</v>
      </c>
      <c r="D5987" s="7">
        <v>135.79</v>
      </c>
    </row>
    <row r="5988" spans="1:4" x14ac:dyDescent="0.25">
      <c r="A5988">
        <v>88.1</v>
      </c>
      <c r="B5988">
        <v>9</v>
      </c>
      <c r="C5988">
        <v>1</v>
      </c>
      <c r="D5988" s="7">
        <v>832.54</v>
      </c>
    </row>
    <row r="5989" spans="1:4" x14ac:dyDescent="0.25">
      <c r="A5989">
        <v>60.03</v>
      </c>
      <c r="B5989">
        <v>1</v>
      </c>
      <c r="C5989">
        <v>6</v>
      </c>
      <c r="D5989" s="7">
        <v>63.03</v>
      </c>
    </row>
    <row r="5990" spans="1:4" x14ac:dyDescent="0.25">
      <c r="A5990">
        <v>41.83</v>
      </c>
      <c r="B5990">
        <v>9</v>
      </c>
      <c r="C5990">
        <v>1</v>
      </c>
      <c r="D5990" s="7">
        <v>395.29</v>
      </c>
    </row>
    <row r="5991" spans="1:4" x14ac:dyDescent="0.25">
      <c r="A5991">
        <v>76.42</v>
      </c>
      <c r="B5991">
        <v>3</v>
      </c>
      <c r="C5991">
        <v>3</v>
      </c>
      <c r="D5991" s="7">
        <v>240.72</v>
      </c>
    </row>
    <row r="5992" spans="1:4" x14ac:dyDescent="0.25">
      <c r="A5992">
        <v>27.96</v>
      </c>
      <c r="B5992">
        <v>8</v>
      </c>
      <c r="C5992">
        <v>6</v>
      </c>
      <c r="D5992" s="7">
        <v>234.86</v>
      </c>
    </row>
    <row r="5993" spans="1:4" x14ac:dyDescent="0.25">
      <c r="A5993">
        <v>10.130000000000001</v>
      </c>
      <c r="B5993">
        <v>4</v>
      </c>
      <c r="C5993">
        <v>3</v>
      </c>
      <c r="D5993" s="7">
        <v>42.55</v>
      </c>
    </row>
    <row r="5994" spans="1:4" x14ac:dyDescent="0.25">
      <c r="A5994">
        <v>75.22</v>
      </c>
      <c r="B5994">
        <v>9</v>
      </c>
      <c r="C5994">
        <v>2</v>
      </c>
      <c r="D5994" s="7">
        <v>710.83</v>
      </c>
    </row>
    <row r="5995" spans="1:4" x14ac:dyDescent="0.25">
      <c r="A5995">
        <v>72.84</v>
      </c>
      <c r="B5995">
        <v>7</v>
      </c>
      <c r="C5995">
        <v>6</v>
      </c>
      <c r="D5995" s="7">
        <v>535.37</v>
      </c>
    </row>
    <row r="5996" spans="1:4" x14ac:dyDescent="0.25">
      <c r="A5996">
        <v>39.229999999999997</v>
      </c>
      <c r="B5996">
        <v>1</v>
      </c>
      <c r="C5996">
        <v>2</v>
      </c>
      <c r="D5996" s="7">
        <v>41.19</v>
      </c>
    </row>
    <row r="5997" spans="1:4" x14ac:dyDescent="0.25">
      <c r="A5997">
        <v>39.880000000000003</v>
      </c>
      <c r="B5997">
        <v>10</v>
      </c>
      <c r="C5997">
        <v>3</v>
      </c>
      <c r="D5997" s="7">
        <v>418.74</v>
      </c>
    </row>
    <row r="5998" spans="1:4" x14ac:dyDescent="0.25">
      <c r="A5998">
        <v>72.680000000000007</v>
      </c>
      <c r="B5998">
        <v>3</v>
      </c>
      <c r="C5998">
        <v>4</v>
      </c>
      <c r="D5998" s="7">
        <v>228.94</v>
      </c>
    </row>
    <row r="5999" spans="1:4" x14ac:dyDescent="0.25">
      <c r="A5999">
        <v>56.5</v>
      </c>
      <c r="B5999">
        <v>5</v>
      </c>
      <c r="C5999">
        <v>6</v>
      </c>
      <c r="D5999" s="7">
        <v>296.62</v>
      </c>
    </row>
    <row r="6000" spans="1:4" x14ac:dyDescent="0.25">
      <c r="A6000">
        <v>61.01</v>
      </c>
      <c r="B6000">
        <v>5</v>
      </c>
      <c r="C6000">
        <v>2</v>
      </c>
      <c r="D6000" s="7">
        <v>320.3</v>
      </c>
    </row>
    <row r="6001" spans="1:4" x14ac:dyDescent="0.25">
      <c r="A6001">
        <v>17.28</v>
      </c>
      <c r="B6001">
        <v>8</v>
      </c>
      <c r="C6001">
        <v>3</v>
      </c>
      <c r="D6001" s="7">
        <v>145.15</v>
      </c>
    </row>
    <row r="6002" spans="1:4" x14ac:dyDescent="0.25">
      <c r="A6002">
        <v>93.29</v>
      </c>
      <c r="B6002">
        <v>10</v>
      </c>
      <c r="C6002">
        <v>6</v>
      </c>
      <c r="D6002" s="7">
        <v>979.55</v>
      </c>
    </row>
    <row r="6003" spans="1:4" x14ac:dyDescent="0.25">
      <c r="A6003">
        <v>52.36</v>
      </c>
      <c r="B6003">
        <v>10</v>
      </c>
      <c r="C6003">
        <v>6</v>
      </c>
      <c r="D6003" s="7">
        <v>549.78</v>
      </c>
    </row>
    <row r="6004" spans="1:4" x14ac:dyDescent="0.25">
      <c r="A6004">
        <v>91.52</v>
      </c>
      <c r="B6004">
        <v>1</v>
      </c>
      <c r="C6004">
        <v>4</v>
      </c>
      <c r="D6004" s="7">
        <v>96.1</v>
      </c>
    </row>
    <row r="6005" spans="1:4" x14ac:dyDescent="0.25">
      <c r="A6005">
        <v>37.65</v>
      </c>
      <c r="B6005">
        <v>2</v>
      </c>
      <c r="C6005">
        <v>5</v>
      </c>
      <c r="D6005" s="7">
        <v>79.06</v>
      </c>
    </row>
    <row r="6006" spans="1:4" x14ac:dyDescent="0.25">
      <c r="A6006">
        <v>75.37</v>
      </c>
      <c r="B6006">
        <v>5</v>
      </c>
      <c r="C6006">
        <v>2</v>
      </c>
      <c r="D6006" s="7">
        <v>395.69</v>
      </c>
    </row>
    <row r="6007" spans="1:4" x14ac:dyDescent="0.25">
      <c r="A6007">
        <v>92.1</v>
      </c>
      <c r="B6007">
        <v>6</v>
      </c>
      <c r="C6007">
        <v>4</v>
      </c>
      <c r="D6007" s="7">
        <v>580.23</v>
      </c>
    </row>
    <row r="6008" spans="1:4" x14ac:dyDescent="0.25">
      <c r="A6008">
        <v>59.78</v>
      </c>
      <c r="B6008">
        <v>6</v>
      </c>
      <c r="C6008">
        <v>1</v>
      </c>
      <c r="D6008" s="7">
        <v>376.61</v>
      </c>
    </row>
    <row r="6009" spans="1:4" x14ac:dyDescent="0.25">
      <c r="A6009">
        <v>13.73</v>
      </c>
      <c r="B6009">
        <v>9</v>
      </c>
      <c r="C6009">
        <v>2</v>
      </c>
      <c r="D6009" s="7">
        <v>129.75</v>
      </c>
    </row>
    <row r="6010" spans="1:4" x14ac:dyDescent="0.25">
      <c r="A6010">
        <v>34.82</v>
      </c>
      <c r="B6010">
        <v>9</v>
      </c>
      <c r="C6010">
        <v>4</v>
      </c>
      <c r="D6010" s="7">
        <v>329.05</v>
      </c>
    </row>
    <row r="6011" spans="1:4" x14ac:dyDescent="0.25">
      <c r="A6011">
        <v>64.06</v>
      </c>
      <c r="B6011">
        <v>7</v>
      </c>
      <c r="C6011">
        <v>5</v>
      </c>
      <c r="D6011" s="7">
        <v>470.84</v>
      </c>
    </row>
    <row r="6012" spans="1:4" x14ac:dyDescent="0.25">
      <c r="A6012">
        <v>50.85</v>
      </c>
      <c r="B6012">
        <v>5</v>
      </c>
      <c r="C6012">
        <v>2</v>
      </c>
      <c r="D6012" s="7">
        <v>266.95999999999998</v>
      </c>
    </row>
    <row r="6013" spans="1:4" x14ac:dyDescent="0.25">
      <c r="A6013">
        <v>56.12</v>
      </c>
      <c r="B6013">
        <v>2</v>
      </c>
      <c r="C6013">
        <v>3</v>
      </c>
      <c r="D6013" s="7">
        <v>117.85</v>
      </c>
    </row>
    <row r="6014" spans="1:4" x14ac:dyDescent="0.25">
      <c r="A6014">
        <v>69.069999999999993</v>
      </c>
      <c r="B6014">
        <v>6</v>
      </c>
      <c r="C6014">
        <v>1</v>
      </c>
      <c r="D6014" s="7">
        <v>435.14</v>
      </c>
    </row>
    <row r="6015" spans="1:4" x14ac:dyDescent="0.25">
      <c r="A6015">
        <v>98.65</v>
      </c>
      <c r="B6015">
        <v>10</v>
      </c>
      <c r="C6015">
        <v>3</v>
      </c>
      <c r="D6015" s="7">
        <v>1035.83</v>
      </c>
    </row>
    <row r="6016" spans="1:4" x14ac:dyDescent="0.25">
      <c r="A6016">
        <v>18.47</v>
      </c>
      <c r="B6016">
        <v>8</v>
      </c>
      <c r="C6016">
        <v>1</v>
      </c>
      <c r="D6016" s="7">
        <v>155.15</v>
      </c>
    </row>
    <row r="6017" spans="1:4" x14ac:dyDescent="0.25">
      <c r="A6017">
        <v>38.229999999999997</v>
      </c>
      <c r="B6017">
        <v>2</v>
      </c>
      <c r="C6017">
        <v>6</v>
      </c>
      <c r="D6017" s="7">
        <v>80.28</v>
      </c>
    </row>
    <row r="6018" spans="1:4" x14ac:dyDescent="0.25">
      <c r="A6018">
        <v>90.97</v>
      </c>
      <c r="B6018">
        <v>1</v>
      </c>
      <c r="C6018">
        <v>6</v>
      </c>
      <c r="D6018" s="7">
        <v>95.52</v>
      </c>
    </row>
    <row r="6019" spans="1:4" x14ac:dyDescent="0.25">
      <c r="A6019">
        <v>38.590000000000003</v>
      </c>
      <c r="B6019">
        <v>6</v>
      </c>
      <c r="C6019">
        <v>6</v>
      </c>
      <c r="D6019" s="7">
        <v>243.12</v>
      </c>
    </row>
    <row r="6020" spans="1:4" x14ac:dyDescent="0.25">
      <c r="A6020">
        <v>71.010000000000005</v>
      </c>
      <c r="B6020">
        <v>8</v>
      </c>
      <c r="C6020">
        <v>2</v>
      </c>
      <c r="D6020" s="7">
        <v>596.48</v>
      </c>
    </row>
    <row r="6021" spans="1:4" x14ac:dyDescent="0.25">
      <c r="A6021">
        <v>30.47</v>
      </c>
      <c r="B6021">
        <v>4</v>
      </c>
      <c r="C6021">
        <v>2</v>
      </c>
      <c r="D6021" s="7">
        <v>127.97</v>
      </c>
    </row>
    <row r="6022" spans="1:4" x14ac:dyDescent="0.25">
      <c r="A6022">
        <v>36.44</v>
      </c>
      <c r="B6022">
        <v>10</v>
      </c>
      <c r="C6022">
        <v>4</v>
      </c>
      <c r="D6022" s="7">
        <v>382.62</v>
      </c>
    </row>
    <row r="6023" spans="1:4" x14ac:dyDescent="0.25">
      <c r="A6023">
        <v>72.37</v>
      </c>
      <c r="B6023">
        <v>9</v>
      </c>
      <c r="C6023">
        <v>3</v>
      </c>
      <c r="D6023" s="7">
        <v>683.9</v>
      </c>
    </row>
    <row r="6024" spans="1:4" x14ac:dyDescent="0.25">
      <c r="A6024">
        <v>54.07</v>
      </c>
      <c r="B6024">
        <v>3</v>
      </c>
      <c r="C6024">
        <v>3</v>
      </c>
      <c r="D6024" s="7">
        <v>170.32</v>
      </c>
    </row>
    <row r="6025" spans="1:4" x14ac:dyDescent="0.25">
      <c r="A6025">
        <v>32.53</v>
      </c>
      <c r="B6025">
        <v>4</v>
      </c>
      <c r="C6025">
        <v>1</v>
      </c>
      <c r="D6025" s="7">
        <v>136.63</v>
      </c>
    </row>
    <row r="6026" spans="1:4" x14ac:dyDescent="0.25">
      <c r="A6026">
        <v>41.54</v>
      </c>
      <c r="B6026">
        <v>1</v>
      </c>
      <c r="C6026">
        <v>3</v>
      </c>
      <c r="D6026" s="7">
        <v>43.62</v>
      </c>
    </row>
    <row r="6027" spans="1:4" x14ac:dyDescent="0.25">
      <c r="A6027">
        <v>58.3</v>
      </c>
      <c r="B6027">
        <v>9</v>
      </c>
      <c r="C6027">
        <v>1</v>
      </c>
      <c r="D6027" s="7">
        <v>550.92999999999995</v>
      </c>
    </row>
    <row r="6028" spans="1:4" x14ac:dyDescent="0.25">
      <c r="A6028">
        <v>60.96</v>
      </c>
      <c r="B6028">
        <v>1</v>
      </c>
      <c r="C6028">
        <v>6</v>
      </c>
      <c r="D6028" s="7">
        <v>64.010000000000005</v>
      </c>
    </row>
    <row r="6029" spans="1:4" x14ac:dyDescent="0.25">
      <c r="A6029">
        <v>77.760000000000005</v>
      </c>
      <c r="B6029">
        <v>3</v>
      </c>
      <c r="C6029">
        <v>6</v>
      </c>
      <c r="D6029" s="7">
        <v>244.94</v>
      </c>
    </row>
    <row r="6030" spans="1:4" x14ac:dyDescent="0.25">
      <c r="A6030">
        <v>60.93</v>
      </c>
      <c r="B6030">
        <v>10</v>
      </c>
      <c r="C6030">
        <v>5</v>
      </c>
      <c r="D6030" s="7">
        <v>639.76</v>
      </c>
    </row>
    <row r="6031" spans="1:4" x14ac:dyDescent="0.25">
      <c r="A6031">
        <v>98.8</v>
      </c>
      <c r="B6031">
        <v>9</v>
      </c>
      <c r="C6031">
        <v>6</v>
      </c>
      <c r="D6031" s="7">
        <v>933.66</v>
      </c>
    </row>
    <row r="6032" spans="1:4" x14ac:dyDescent="0.25">
      <c r="A6032">
        <v>23.81</v>
      </c>
      <c r="B6032">
        <v>2</v>
      </c>
      <c r="C6032">
        <v>5</v>
      </c>
      <c r="D6032" s="7">
        <v>50</v>
      </c>
    </row>
    <row r="6033" spans="1:4" x14ac:dyDescent="0.25">
      <c r="A6033">
        <v>42.53</v>
      </c>
      <c r="B6033">
        <v>3</v>
      </c>
      <c r="C6033">
        <v>1</v>
      </c>
      <c r="D6033" s="7">
        <v>133.97</v>
      </c>
    </row>
    <row r="6034" spans="1:4" x14ac:dyDescent="0.25">
      <c r="A6034">
        <v>18.95</v>
      </c>
      <c r="B6034">
        <v>5</v>
      </c>
      <c r="C6034">
        <v>1</v>
      </c>
      <c r="D6034" s="7">
        <v>99.49</v>
      </c>
    </row>
    <row r="6035" spans="1:4" x14ac:dyDescent="0.25">
      <c r="A6035">
        <v>83.58</v>
      </c>
      <c r="B6035">
        <v>4</v>
      </c>
      <c r="C6035">
        <v>1</v>
      </c>
      <c r="D6035" s="7">
        <v>351.04</v>
      </c>
    </row>
    <row r="6036" spans="1:4" x14ac:dyDescent="0.25">
      <c r="A6036">
        <v>5.47</v>
      </c>
      <c r="B6036">
        <v>7</v>
      </c>
      <c r="C6036">
        <v>4</v>
      </c>
      <c r="D6036" s="7">
        <v>40.200000000000003</v>
      </c>
    </row>
    <row r="6037" spans="1:4" x14ac:dyDescent="0.25">
      <c r="A6037">
        <v>6</v>
      </c>
      <c r="B6037">
        <v>5</v>
      </c>
      <c r="C6037">
        <v>3</v>
      </c>
      <c r="D6037" s="7">
        <v>31.5</v>
      </c>
    </row>
    <row r="6038" spans="1:4" x14ac:dyDescent="0.25">
      <c r="A6038">
        <v>96.83</v>
      </c>
      <c r="B6038">
        <v>8</v>
      </c>
      <c r="C6038">
        <v>1</v>
      </c>
      <c r="D6038" s="7">
        <v>813.37</v>
      </c>
    </row>
    <row r="6039" spans="1:4" x14ac:dyDescent="0.25">
      <c r="A6039">
        <v>24.98</v>
      </c>
      <c r="B6039">
        <v>7</v>
      </c>
      <c r="C6039">
        <v>5</v>
      </c>
      <c r="D6039" s="7">
        <v>183.6</v>
      </c>
    </row>
    <row r="6040" spans="1:4" x14ac:dyDescent="0.25">
      <c r="A6040">
        <v>34.47</v>
      </c>
      <c r="B6040">
        <v>9</v>
      </c>
      <c r="C6040">
        <v>6</v>
      </c>
      <c r="D6040" s="7">
        <v>325.74</v>
      </c>
    </row>
    <row r="6041" spans="1:4" x14ac:dyDescent="0.25">
      <c r="A6041">
        <v>46.1</v>
      </c>
      <c r="B6041">
        <v>6</v>
      </c>
      <c r="C6041">
        <v>2</v>
      </c>
      <c r="D6041" s="7">
        <v>290.43</v>
      </c>
    </row>
    <row r="6042" spans="1:4" x14ac:dyDescent="0.25">
      <c r="A6042">
        <v>88.76</v>
      </c>
      <c r="B6042">
        <v>5</v>
      </c>
      <c r="C6042">
        <v>1</v>
      </c>
      <c r="D6042" s="7">
        <v>465.99</v>
      </c>
    </row>
    <row r="6043" spans="1:4" x14ac:dyDescent="0.25">
      <c r="A6043">
        <v>15.31</v>
      </c>
      <c r="B6043">
        <v>7</v>
      </c>
      <c r="C6043">
        <v>4</v>
      </c>
      <c r="D6043" s="7">
        <v>112.53</v>
      </c>
    </row>
    <row r="6044" spans="1:4" x14ac:dyDescent="0.25">
      <c r="A6044">
        <v>17.489999999999998</v>
      </c>
      <c r="B6044">
        <v>9</v>
      </c>
      <c r="C6044">
        <v>6</v>
      </c>
      <c r="D6044" s="7">
        <v>165.28</v>
      </c>
    </row>
    <row r="6045" spans="1:4" x14ac:dyDescent="0.25">
      <c r="A6045">
        <v>95.06</v>
      </c>
      <c r="B6045">
        <v>8</v>
      </c>
      <c r="C6045">
        <v>6</v>
      </c>
      <c r="D6045" s="7">
        <v>798.5</v>
      </c>
    </row>
    <row r="6046" spans="1:4" x14ac:dyDescent="0.25">
      <c r="A6046">
        <v>49.85</v>
      </c>
      <c r="B6046">
        <v>2</v>
      </c>
      <c r="C6046">
        <v>4</v>
      </c>
      <c r="D6046" s="7">
        <v>104.69</v>
      </c>
    </row>
    <row r="6047" spans="1:4" x14ac:dyDescent="0.25">
      <c r="A6047">
        <v>69.900000000000006</v>
      </c>
      <c r="B6047">
        <v>5</v>
      </c>
      <c r="C6047">
        <v>4</v>
      </c>
      <c r="D6047" s="7">
        <v>366.98</v>
      </c>
    </row>
    <row r="6048" spans="1:4" x14ac:dyDescent="0.25">
      <c r="A6048">
        <v>78.2</v>
      </c>
      <c r="B6048">
        <v>9</v>
      </c>
      <c r="C6048">
        <v>6</v>
      </c>
      <c r="D6048" s="7">
        <v>738.99</v>
      </c>
    </row>
    <row r="6049" spans="1:4" x14ac:dyDescent="0.25">
      <c r="A6049">
        <v>41.23</v>
      </c>
      <c r="B6049">
        <v>3</v>
      </c>
      <c r="C6049">
        <v>2</v>
      </c>
      <c r="D6049" s="7">
        <v>129.87</v>
      </c>
    </row>
    <row r="6050" spans="1:4" x14ac:dyDescent="0.25">
      <c r="A6050">
        <v>47.38</v>
      </c>
      <c r="B6050">
        <v>1</v>
      </c>
      <c r="C6050">
        <v>5</v>
      </c>
      <c r="D6050" s="7">
        <v>49.75</v>
      </c>
    </row>
    <row r="6051" spans="1:4" x14ac:dyDescent="0.25">
      <c r="A6051">
        <v>81.3</v>
      </c>
      <c r="B6051">
        <v>2</v>
      </c>
      <c r="C6051">
        <v>5</v>
      </c>
      <c r="D6051" s="7">
        <v>170.73</v>
      </c>
    </row>
    <row r="6052" spans="1:4" x14ac:dyDescent="0.25">
      <c r="A6052">
        <v>70.91</v>
      </c>
      <c r="B6052">
        <v>10</v>
      </c>
      <c r="C6052">
        <v>2</v>
      </c>
      <c r="D6052" s="7">
        <v>744.55</v>
      </c>
    </row>
    <row r="6053" spans="1:4" x14ac:dyDescent="0.25">
      <c r="A6053">
        <v>7.69</v>
      </c>
      <c r="B6053">
        <v>3</v>
      </c>
      <c r="C6053">
        <v>4</v>
      </c>
      <c r="D6053" s="7">
        <v>24.22</v>
      </c>
    </row>
    <row r="6054" spans="1:4" x14ac:dyDescent="0.25">
      <c r="A6054">
        <v>46.9</v>
      </c>
      <c r="B6054">
        <v>9</v>
      </c>
      <c r="C6054">
        <v>4</v>
      </c>
      <c r="D6054" s="7">
        <v>443.2</v>
      </c>
    </row>
    <row r="6055" spans="1:4" x14ac:dyDescent="0.25">
      <c r="A6055">
        <v>16</v>
      </c>
      <c r="B6055">
        <v>1</v>
      </c>
      <c r="C6055">
        <v>2</v>
      </c>
      <c r="D6055" s="7">
        <v>16.8</v>
      </c>
    </row>
    <row r="6056" spans="1:4" x14ac:dyDescent="0.25">
      <c r="A6056">
        <v>29.22</v>
      </c>
      <c r="B6056">
        <v>6</v>
      </c>
      <c r="C6056">
        <v>1</v>
      </c>
      <c r="D6056" s="7">
        <v>184.09</v>
      </c>
    </row>
    <row r="6057" spans="1:4" x14ac:dyDescent="0.25">
      <c r="A6057">
        <v>20.329999999999998</v>
      </c>
      <c r="B6057">
        <v>9</v>
      </c>
      <c r="C6057">
        <v>5</v>
      </c>
      <c r="D6057" s="7">
        <v>192.12</v>
      </c>
    </row>
    <row r="6058" spans="1:4" x14ac:dyDescent="0.25">
      <c r="A6058">
        <v>30.67</v>
      </c>
      <c r="B6058">
        <v>6</v>
      </c>
      <c r="C6058">
        <v>6</v>
      </c>
      <c r="D6058" s="7">
        <v>193.22</v>
      </c>
    </row>
    <row r="6059" spans="1:4" x14ac:dyDescent="0.25">
      <c r="A6059">
        <v>9.2899999999999991</v>
      </c>
      <c r="B6059">
        <v>4</v>
      </c>
      <c r="C6059">
        <v>6</v>
      </c>
      <c r="D6059" s="7">
        <v>39.020000000000003</v>
      </c>
    </row>
    <row r="6060" spans="1:4" x14ac:dyDescent="0.25">
      <c r="A6060">
        <v>59.2</v>
      </c>
      <c r="B6060">
        <v>5</v>
      </c>
      <c r="C6060">
        <v>4</v>
      </c>
      <c r="D6060" s="7">
        <v>310.8</v>
      </c>
    </row>
    <row r="6061" spans="1:4" x14ac:dyDescent="0.25">
      <c r="A6061">
        <v>93.62</v>
      </c>
      <c r="B6061">
        <v>1</v>
      </c>
      <c r="C6061">
        <v>6</v>
      </c>
      <c r="D6061" s="7">
        <v>98.3</v>
      </c>
    </row>
    <row r="6062" spans="1:4" x14ac:dyDescent="0.25">
      <c r="A6062">
        <v>79.7</v>
      </c>
      <c r="B6062">
        <v>4</v>
      </c>
      <c r="C6062">
        <v>3</v>
      </c>
      <c r="D6062" s="7">
        <v>334.74</v>
      </c>
    </row>
    <row r="6063" spans="1:4" x14ac:dyDescent="0.25">
      <c r="A6063">
        <v>5.81</v>
      </c>
      <c r="B6063">
        <v>6</v>
      </c>
      <c r="C6063">
        <v>5</v>
      </c>
      <c r="D6063" s="7">
        <v>36.6</v>
      </c>
    </row>
    <row r="6064" spans="1:4" x14ac:dyDescent="0.25">
      <c r="A6064">
        <v>46.01</v>
      </c>
      <c r="B6064">
        <v>3</v>
      </c>
      <c r="C6064">
        <v>2</v>
      </c>
      <c r="D6064" s="7">
        <v>144.93</v>
      </c>
    </row>
    <row r="6065" spans="1:4" x14ac:dyDescent="0.25">
      <c r="A6065">
        <v>97.24</v>
      </c>
      <c r="B6065">
        <v>1</v>
      </c>
      <c r="C6065">
        <v>3</v>
      </c>
      <c r="D6065" s="7">
        <v>102.1</v>
      </c>
    </row>
    <row r="6066" spans="1:4" x14ac:dyDescent="0.25">
      <c r="A6066">
        <v>6.21</v>
      </c>
      <c r="B6066">
        <v>8</v>
      </c>
      <c r="C6066">
        <v>4</v>
      </c>
      <c r="D6066" s="7">
        <v>52.16</v>
      </c>
    </row>
    <row r="6067" spans="1:4" x14ac:dyDescent="0.25">
      <c r="A6067">
        <v>49.41</v>
      </c>
      <c r="B6067">
        <v>3</v>
      </c>
      <c r="C6067">
        <v>1</v>
      </c>
      <c r="D6067" s="7">
        <v>155.63999999999999</v>
      </c>
    </row>
    <row r="6068" spans="1:4" x14ac:dyDescent="0.25">
      <c r="A6068">
        <v>50.74</v>
      </c>
      <c r="B6068">
        <v>8</v>
      </c>
      <c r="C6068">
        <v>2</v>
      </c>
      <c r="D6068" s="7">
        <v>426.22</v>
      </c>
    </row>
    <row r="6069" spans="1:4" x14ac:dyDescent="0.25">
      <c r="A6069">
        <v>48.93</v>
      </c>
      <c r="B6069">
        <v>8</v>
      </c>
      <c r="C6069">
        <v>1</v>
      </c>
      <c r="D6069" s="7">
        <v>411.01</v>
      </c>
    </row>
    <row r="6070" spans="1:4" x14ac:dyDescent="0.25">
      <c r="A6070">
        <v>62.27</v>
      </c>
      <c r="B6070">
        <v>4</v>
      </c>
      <c r="C6070">
        <v>2</v>
      </c>
      <c r="D6070" s="7">
        <v>261.52999999999997</v>
      </c>
    </row>
    <row r="6071" spans="1:4" x14ac:dyDescent="0.25">
      <c r="A6071">
        <v>7.47</v>
      </c>
      <c r="B6071">
        <v>1</v>
      </c>
      <c r="C6071">
        <v>4</v>
      </c>
      <c r="D6071" s="7">
        <v>7.84</v>
      </c>
    </row>
    <row r="6072" spans="1:4" x14ac:dyDescent="0.25">
      <c r="A6072">
        <v>18.72</v>
      </c>
      <c r="B6072">
        <v>8</v>
      </c>
      <c r="C6072">
        <v>3</v>
      </c>
      <c r="D6072" s="7">
        <v>157.25</v>
      </c>
    </row>
    <row r="6073" spans="1:4" x14ac:dyDescent="0.25">
      <c r="A6073">
        <v>10.28</v>
      </c>
      <c r="B6073">
        <v>10</v>
      </c>
      <c r="C6073">
        <v>3</v>
      </c>
      <c r="D6073" s="7">
        <v>107.94</v>
      </c>
    </row>
    <row r="6074" spans="1:4" x14ac:dyDescent="0.25">
      <c r="A6074">
        <v>18.600000000000001</v>
      </c>
      <c r="B6074">
        <v>8</v>
      </c>
      <c r="C6074">
        <v>6</v>
      </c>
      <c r="D6074" s="7">
        <v>156.24</v>
      </c>
    </row>
    <row r="6075" spans="1:4" x14ac:dyDescent="0.25">
      <c r="A6075">
        <v>69.33</v>
      </c>
      <c r="B6075">
        <v>1</v>
      </c>
      <c r="C6075">
        <v>3</v>
      </c>
      <c r="D6075" s="7">
        <v>72.8</v>
      </c>
    </row>
    <row r="6076" spans="1:4" x14ac:dyDescent="0.25">
      <c r="A6076">
        <v>15.41</v>
      </c>
      <c r="B6076">
        <v>7</v>
      </c>
      <c r="C6076">
        <v>2</v>
      </c>
      <c r="D6076" s="7">
        <v>113.26</v>
      </c>
    </row>
    <row r="6077" spans="1:4" x14ac:dyDescent="0.25">
      <c r="A6077">
        <v>17</v>
      </c>
      <c r="B6077">
        <v>8</v>
      </c>
      <c r="C6077">
        <v>1</v>
      </c>
      <c r="D6077" s="7">
        <v>142.80000000000001</v>
      </c>
    </row>
    <row r="6078" spans="1:4" x14ac:dyDescent="0.25">
      <c r="A6078">
        <v>81.08</v>
      </c>
      <c r="B6078">
        <v>9</v>
      </c>
      <c r="C6078">
        <v>3</v>
      </c>
      <c r="D6078" s="7">
        <v>766.21</v>
      </c>
    </row>
    <row r="6079" spans="1:4" x14ac:dyDescent="0.25">
      <c r="A6079">
        <v>28.19</v>
      </c>
      <c r="B6079">
        <v>5</v>
      </c>
      <c r="C6079">
        <v>1</v>
      </c>
      <c r="D6079" s="7">
        <v>148</v>
      </c>
    </row>
    <row r="6080" spans="1:4" x14ac:dyDescent="0.25">
      <c r="A6080">
        <v>83.44</v>
      </c>
      <c r="B6080">
        <v>6</v>
      </c>
      <c r="C6080">
        <v>4</v>
      </c>
      <c r="D6080" s="7">
        <v>525.66999999999996</v>
      </c>
    </row>
    <row r="6081" spans="1:4" x14ac:dyDescent="0.25">
      <c r="A6081">
        <v>59.59</v>
      </c>
      <c r="B6081">
        <v>2</v>
      </c>
      <c r="C6081">
        <v>5</v>
      </c>
      <c r="D6081" s="7">
        <v>125.14</v>
      </c>
    </row>
    <row r="6082" spans="1:4" x14ac:dyDescent="0.25">
      <c r="A6082">
        <v>62.76</v>
      </c>
      <c r="B6082">
        <v>4</v>
      </c>
      <c r="C6082">
        <v>1</v>
      </c>
      <c r="D6082" s="7">
        <v>263.58999999999997</v>
      </c>
    </row>
    <row r="6083" spans="1:4" x14ac:dyDescent="0.25">
      <c r="A6083">
        <v>87.32</v>
      </c>
      <c r="B6083">
        <v>9</v>
      </c>
      <c r="C6083">
        <v>2</v>
      </c>
      <c r="D6083" s="7">
        <v>825.17</v>
      </c>
    </row>
    <row r="6084" spans="1:4" x14ac:dyDescent="0.25">
      <c r="A6084">
        <v>35.18</v>
      </c>
      <c r="B6084">
        <v>5</v>
      </c>
      <c r="C6084">
        <v>6</v>
      </c>
      <c r="D6084" s="7">
        <v>184.69</v>
      </c>
    </row>
    <row r="6085" spans="1:4" x14ac:dyDescent="0.25">
      <c r="A6085">
        <v>64.790000000000006</v>
      </c>
      <c r="B6085">
        <v>4</v>
      </c>
      <c r="C6085">
        <v>1</v>
      </c>
      <c r="D6085" s="7">
        <v>272.12</v>
      </c>
    </row>
    <row r="6086" spans="1:4" x14ac:dyDescent="0.25">
      <c r="A6086">
        <v>6.43</v>
      </c>
      <c r="B6086">
        <v>7</v>
      </c>
      <c r="C6086">
        <v>2</v>
      </c>
      <c r="D6086" s="7">
        <v>47.26</v>
      </c>
    </row>
    <row r="6087" spans="1:4" x14ac:dyDescent="0.25">
      <c r="A6087">
        <v>68.680000000000007</v>
      </c>
      <c r="B6087">
        <v>8</v>
      </c>
      <c r="C6087">
        <v>3</v>
      </c>
      <c r="D6087" s="7">
        <v>576.91</v>
      </c>
    </row>
    <row r="6088" spans="1:4" x14ac:dyDescent="0.25">
      <c r="A6088">
        <v>16.52</v>
      </c>
      <c r="B6088">
        <v>8</v>
      </c>
      <c r="C6088">
        <v>6</v>
      </c>
      <c r="D6088" s="7">
        <v>138.77000000000001</v>
      </c>
    </row>
    <row r="6089" spans="1:4" x14ac:dyDescent="0.25">
      <c r="A6089">
        <v>20.94</v>
      </c>
      <c r="B6089">
        <v>7</v>
      </c>
      <c r="C6089">
        <v>4</v>
      </c>
      <c r="D6089" s="7">
        <v>153.91</v>
      </c>
    </row>
    <row r="6090" spans="1:4" x14ac:dyDescent="0.25">
      <c r="A6090">
        <v>56.82</v>
      </c>
      <c r="B6090">
        <v>10</v>
      </c>
      <c r="C6090">
        <v>6</v>
      </c>
      <c r="D6090" s="7">
        <v>596.61</v>
      </c>
    </row>
    <row r="6091" spans="1:4" x14ac:dyDescent="0.25">
      <c r="A6091">
        <v>95.08</v>
      </c>
      <c r="B6091">
        <v>10</v>
      </c>
      <c r="C6091">
        <v>3</v>
      </c>
      <c r="D6091" s="7">
        <v>998.34</v>
      </c>
    </row>
    <row r="6092" spans="1:4" x14ac:dyDescent="0.25">
      <c r="A6092">
        <v>82.61</v>
      </c>
      <c r="B6092">
        <v>1</v>
      </c>
      <c r="C6092">
        <v>6</v>
      </c>
      <c r="D6092" s="7">
        <v>86.74</v>
      </c>
    </row>
    <row r="6093" spans="1:4" x14ac:dyDescent="0.25">
      <c r="A6093">
        <v>91</v>
      </c>
      <c r="B6093">
        <v>3</v>
      </c>
      <c r="C6093">
        <v>2</v>
      </c>
      <c r="D6093" s="7">
        <v>286.64999999999998</v>
      </c>
    </row>
    <row r="6094" spans="1:4" x14ac:dyDescent="0.25">
      <c r="A6094">
        <v>31.25</v>
      </c>
      <c r="B6094">
        <v>7</v>
      </c>
      <c r="C6094">
        <v>3</v>
      </c>
      <c r="D6094" s="7">
        <v>229.69</v>
      </c>
    </row>
    <row r="6095" spans="1:4" x14ac:dyDescent="0.25">
      <c r="A6095">
        <v>84.47</v>
      </c>
      <c r="B6095">
        <v>5</v>
      </c>
      <c r="C6095">
        <v>1</v>
      </c>
      <c r="D6095" s="7">
        <v>443.47</v>
      </c>
    </row>
    <row r="6096" spans="1:4" x14ac:dyDescent="0.25">
      <c r="A6096">
        <v>83.65</v>
      </c>
      <c r="B6096">
        <v>5</v>
      </c>
      <c r="C6096">
        <v>5</v>
      </c>
      <c r="D6096" s="7">
        <v>439.16</v>
      </c>
    </row>
    <row r="6097" spans="1:4" x14ac:dyDescent="0.25">
      <c r="A6097">
        <v>94.4</v>
      </c>
      <c r="B6097">
        <v>1</v>
      </c>
      <c r="C6097">
        <v>6</v>
      </c>
      <c r="D6097" s="7">
        <v>99.12</v>
      </c>
    </row>
    <row r="6098" spans="1:4" x14ac:dyDescent="0.25">
      <c r="A6098">
        <v>72.92</v>
      </c>
      <c r="B6098">
        <v>6</v>
      </c>
      <c r="C6098">
        <v>2</v>
      </c>
      <c r="D6098" s="7">
        <v>459.4</v>
      </c>
    </row>
    <row r="6099" spans="1:4" x14ac:dyDescent="0.25">
      <c r="A6099">
        <v>32.71</v>
      </c>
      <c r="B6099">
        <v>7</v>
      </c>
      <c r="C6099">
        <v>6</v>
      </c>
      <c r="D6099" s="7">
        <v>240.42</v>
      </c>
    </row>
    <row r="6100" spans="1:4" x14ac:dyDescent="0.25">
      <c r="A6100">
        <v>90.84</v>
      </c>
      <c r="B6100">
        <v>6</v>
      </c>
      <c r="C6100">
        <v>2</v>
      </c>
      <c r="D6100" s="7">
        <v>572.29</v>
      </c>
    </row>
    <row r="6101" spans="1:4" x14ac:dyDescent="0.25">
      <c r="A6101">
        <v>96.25</v>
      </c>
      <c r="B6101">
        <v>10</v>
      </c>
      <c r="C6101">
        <v>1</v>
      </c>
      <c r="D6101" s="7">
        <v>1010.62</v>
      </c>
    </row>
    <row r="6102" spans="1:4" x14ac:dyDescent="0.25">
      <c r="A6102">
        <v>31.63</v>
      </c>
      <c r="B6102">
        <v>10</v>
      </c>
      <c r="C6102">
        <v>6</v>
      </c>
      <c r="D6102" s="7">
        <v>332.12</v>
      </c>
    </row>
    <row r="6103" spans="1:4" x14ac:dyDescent="0.25">
      <c r="A6103">
        <v>58.4</v>
      </c>
      <c r="B6103">
        <v>5</v>
      </c>
      <c r="C6103">
        <v>1</v>
      </c>
      <c r="D6103" s="7">
        <v>306.60000000000002</v>
      </c>
    </row>
    <row r="6104" spans="1:4" x14ac:dyDescent="0.25">
      <c r="A6104">
        <v>94.71</v>
      </c>
      <c r="B6104">
        <v>6</v>
      </c>
      <c r="C6104">
        <v>3</v>
      </c>
      <c r="D6104" s="7">
        <v>596.66999999999996</v>
      </c>
    </row>
    <row r="6105" spans="1:4" x14ac:dyDescent="0.25">
      <c r="A6105">
        <v>63.82</v>
      </c>
      <c r="B6105">
        <v>5</v>
      </c>
      <c r="C6105">
        <v>3</v>
      </c>
      <c r="D6105" s="7">
        <v>335.06</v>
      </c>
    </row>
    <row r="6106" spans="1:4" x14ac:dyDescent="0.25">
      <c r="A6106">
        <v>80.98</v>
      </c>
      <c r="B6106">
        <v>1</v>
      </c>
      <c r="C6106">
        <v>5</v>
      </c>
      <c r="D6106" s="7">
        <v>85.03</v>
      </c>
    </row>
    <row r="6107" spans="1:4" x14ac:dyDescent="0.25">
      <c r="A6107">
        <v>75.7</v>
      </c>
      <c r="B6107">
        <v>4</v>
      </c>
      <c r="C6107">
        <v>4</v>
      </c>
      <c r="D6107" s="7">
        <v>317.94</v>
      </c>
    </row>
    <row r="6108" spans="1:4" x14ac:dyDescent="0.25">
      <c r="A6108">
        <v>66.95</v>
      </c>
      <c r="B6108">
        <v>4</v>
      </c>
      <c r="C6108">
        <v>1</v>
      </c>
      <c r="D6108" s="7">
        <v>281.19</v>
      </c>
    </row>
    <row r="6109" spans="1:4" x14ac:dyDescent="0.25">
      <c r="A6109">
        <v>81.91</v>
      </c>
      <c r="B6109">
        <v>2</v>
      </c>
      <c r="C6109">
        <v>4</v>
      </c>
      <c r="D6109" s="7">
        <v>172.01</v>
      </c>
    </row>
    <row r="6110" spans="1:4" x14ac:dyDescent="0.25">
      <c r="A6110">
        <v>72.86</v>
      </c>
      <c r="B6110">
        <v>6</v>
      </c>
      <c r="C6110">
        <v>3</v>
      </c>
      <c r="D6110" s="7">
        <v>459.02</v>
      </c>
    </row>
    <row r="6111" spans="1:4" x14ac:dyDescent="0.25">
      <c r="A6111">
        <v>37.82</v>
      </c>
      <c r="B6111">
        <v>8</v>
      </c>
      <c r="C6111">
        <v>3</v>
      </c>
      <c r="D6111" s="7">
        <v>317.69</v>
      </c>
    </row>
    <row r="6112" spans="1:4" x14ac:dyDescent="0.25">
      <c r="A6112">
        <v>18.55</v>
      </c>
      <c r="B6112">
        <v>7</v>
      </c>
      <c r="C6112">
        <v>3</v>
      </c>
      <c r="D6112" s="7">
        <v>136.34</v>
      </c>
    </row>
    <row r="6113" spans="1:4" x14ac:dyDescent="0.25">
      <c r="A6113">
        <v>73.23</v>
      </c>
      <c r="B6113">
        <v>5</v>
      </c>
      <c r="C6113">
        <v>5</v>
      </c>
      <c r="D6113" s="7">
        <v>384.46</v>
      </c>
    </row>
    <row r="6114" spans="1:4" x14ac:dyDescent="0.25">
      <c r="A6114">
        <v>90.55</v>
      </c>
      <c r="B6114">
        <v>6</v>
      </c>
      <c r="C6114">
        <v>1</v>
      </c>
      <c r="D6114" s="7">
        <v>570.46</v>
      </c>
    </row>
    <row r="6115" spans="1:4" x14ac:dyDescent="0.25">
      <c r="A6115">
        <v>80.36</v>
      </c>
      <c r="B6115">
        <v>8</v>
      </c>
      <c r="C6115">
        <v>2</v>
      </c>
      <c r="D6115" s="7">
        <v>675.02</v>
      </c>
    </row>
    <row r="6116" spans="1:4" x14ac:dyDescent="0.25">
      <c r="A6116">
        <v>53.34</v>
      </c>
      <c r="B6116">
        <v>7</v>
      </c>
      <c r="C6116">
        <v>2</v>
      </c>
      <c r="D6116" s="7">
        <v>392.05</v>
      </c>
    </row>
    <row r="6117" spans="1:4" x14ac:dyDescent="0.25">
      <c r="A6117">
        <v>98.87</v>
      </c>
      <c r="B6117">
        <v>6</v>
      </c>
      <c r="C6117">
        <v>5</v>
      </c>
      <c r="D6117" s="7">
        <v>622.88</v>
      </c>
    </row>
    <row r="6118" spans="1:4" x14ac:dyDescent="0.25">
      <c r="A6118">
        <v>16.489999999999998</v>
      </c>
      <c r="B6118">
        <v>9</v>
      </c>
      <c r="C6118">
        <v>4</v>
      </c>
      <c r="D6118" s="7">
        <v>155.83000000000001</v>
      </c>
    </row>
    <row r="6119" spans="1:4" x14ac:dyDescent="0.25">
      <c r="A6119">
        <v>31.38</v>
      </c>
      <c r="B6119">
        <v>1</v>
      </c>
      <c r="C6119">
        <v>4</v>
      </c>
      <c r="D6119" s="7">
        <v>32.950000000000003</v>
      </c>
    </row>
    <row r="6120" spans="1:4" x14ac:dyDescent="0.25">
      <c r="A6120">
        <v>30.01</v>
      </c>
      <c r="B6120">
        <v>4</v>
      </c>
      <c r="C6120">
        <v>1</v>
      </c>
      <c r="D6120" s="7">
        <v>126.04</v>
      </c>
    </row>
    <row r="6121" spans="1:4" x14ac:dyDescent="0.25">
      <c r="A6121">
        <v>43.23</v>
      </c>
      <c r="B6121">
        <v>3</v>
      </c>
      <c r="C6121">
        <v>5</v>
      </c>
      <c r="D6121" s="7">
        <v>136.16999999999999</v>
      </c>
    </row>
    <row r="6122" spans="1:4" x14ac:dyDescent="0.25">
      <c r="A6122">
        <v>29.1</v>
      </c>
      <c r="B6122">
        <v>2</v>
      </c>
      <c r="C6122">
        <v>4</v>
      </c>
      <c r="D6122" s="7">
        <v>61.11</v>
      </c>
    </row>
    <row r="6123" spans="1:4" x14ac:dyDescent="0.25">
      <c r="A6123">
        <v>50.02</v>
      </c>
      <c r="B6123">
        <v>9</v>
      </c>
      <c r="C6123">
        <v>2</v>
      </c>
      <c r="D6123" s="7">
        <v>472.69</v>
      </c>
    </row>
    <row r="6124" spans="1:4" x14ac:dyDescent="0.25">
      <c r="A6124">
        <v>80.98</v>
      </c>
      <c r="B6124">
        <v>6</v>
      </c>
      <c r="C6124">
        <v>1</v>
      </c>
      <c r="D6124" s="7">
        <v>510.17</v>
      </c>
    </row>
    <row r="6125" spans="1:4" x14ac:dyDescent="0.25">
      <c r="A6125">
        <v>96.41</v>
      </c>
      <c r="B6125">
        <v>4</v>
      </c>
      <c r="C6125">
        <v>2</v>
      </c>
      <c r="D6125" s="7">
        <v>404.92</v>
      </c>
    </row>
    <row r="6126" spans="1:4" x14ac:dyDescent="0.25">
      <c r="A6126">
        <v>39.840000000000003</v>
      </c>
      <c r="B6126">
        <v>7</v>
      </c>
      <c r="C6126">
        <v>4</v>
      </c>
      <c r="D6126" s="7">
        <v>292.82</v>
      </c>
    </row>
    <row r="6127" spans="1:4" x14ac:dyDescent="0.25">
      <c r="A6127">
        <v>81.459999999999994</v>
      </c>
      <c r="B6127">
        <v>1</v>
      </c>
      <c r="C6127">
        <v>5</v>
      </c>
      <c r="D6127" s="7">
        <v>85.53</v>
      </c>
    </row>
    <row r="6128" spans="1:4" x14ac:dyDescent="0.25">
      <c r="A6128">
        <v>38.520000000000003</v>
      </c>
      <c r="B6128">
        <v>1</v>
      </c>
      <c r="C6128">
        <v>5</v>
      </c>
      <c r="D6128" s="7">
        <v>40.450000000000003</v>
      </c>
    </row>
    <row r="6129" spans="1:4" x14ac:dyDescent="0.25">
      <c r="A6129">
        <v>92.51</v>
      </c>
      <c r="B6129">
        <v>5</v>
      </c>
      <c r="C6129">
        <v>1</v>
      </c>
      <c r="D6129" s="7">
        <v>485.68</v>
      </c>
    </row>
    <row r="6130" spans="1:4" x14ac:dyDescent="0.25">
      <c r="A6130">
        <v>80.02</v>
      </c>
      <c r="B6130">
        <v>4</v>
      </c>
      <c r="C6130">
        <v>1</v>
      </c>
      <c r="D6130" s="7">
        <v>336.08</v>
      </c>
    </row>
    <row r="6131" spans="1:4" x14ac:dyDescent="0.25">
      <c r="A6131">
        <v>64.459999999999994</v>
      </c>
      <c r="B6131">
        <v>7</v>
      </c>
      <c r="C6131">
        <v>1</v>
      </c>
      <c r="D6131" s="7">
        <v>473.78</v>
      </c>
    </row>
    <row r="6132" spans="1:4" x14ac:dyDescent="0.25">
      <c r="A6132">
        <v>60.73</v>
      </c>
      <c r="B6132">
        <v>6</v>
      </c>
      <c r="C6132">
        <v>4</v>
      </c>
      <c r="D6132" s="7">
        <v>382.6</v>
      </c>
    </row>
    <row r="6133" spans="1:4" x14ac:dyDescent="0.25">
      <c r="A6133">
        <v>59.96</v>
      </c>
      <c r="B6133">
        <v>3</v>
      </c>
      <c r="C6133">
        <v>5</v>
      </c>
      <c r="D6133" s="7">
        <v>188.87</v>
      </c>
    </row>
    <row r="6134" spans="1:4" x14ac:dyDescent="0.25">
      <c r="A6134">
        <v>39.909999999999997</v>
      </c>
      <c r="B6134">
        <v>8</v>
      </c>
      <c r="C6134">
        <v>6</v>
      </c>
      <c r="D6134" s="7">
        <v>335.24</v>
      </c>
    </row>
    <row r="6135" spans="1:4" x14ac:dyDescent="0.25">
      <c r="A6135">
        <v>30.59</v>
      </c>
      <c r="B6135">
        <v>5</v>
      </c>
      <c r="C6135">
        <v>5</v>
      </c>
      <c r="D6135" s="7">
        <v>160.6</v>
      </c>
    </row>
    <row r="6136" spans="1:4" x14ac:dyDescent="0.25">
      <c r="A6136">
        <v>55.28</v>
      </c>
      <c r="B6136">
        <v>6</v>
      </c>
      <c r="C6136">
        <v>3</v>
      </c>
      <c r="D6136" s="7">
        <v>348.26</v>
      </c>
    </row>
    <row r="6137" spans="1:4" x14ac:dyDescent="0.25">
      <c r="A6137">
        <v>57.88</v>
      </c>
      <c r="B6137">
        <v>7</v>
      </c>
      <c r="C6137">
        <v>1</v>
      </c>
      <c r="D6137" s="7">
        <v>425.42</v>
      </c>
    </row>
    <row r="6138" spans="1:4" x14ac:dyDescent="0.25">
      <c r="A6138">
        <v>17.78</v>
      </c>
      <c r="B6138">
        <v>8</v>
      </c>
      <c r="C6138">
        <v>2</v>
      </c>
      <c r="D6138" s="7">
        <v>149.35</v>
      </c>
    </row>
    <row r="6139" spans="1:4" x14ac:dyDescent="0.25">
      <c r="A6139">
        <v>56.6</v>
      </c>
      <c r="B6139">
        <v>3</v>
      </c>
      <c r="C6139">
        <v>5</v>
      </c>
      <c r="D6139" s="7">
        <v>178.29</v>
      </c>
    </row>
    <row r="6140" spans="1:4" x14ac:dyDescent="0.25">
      <c r="A6140">
        <v>55.13</v>
      </c>
      <c r="B6140">
        <v>3</v>
      </c>
      <c r="C6140">
        <v>3</v>
      </c>
      <c r="D6140" s="7">
        <v>173.66</v>
      </c>
    </row>
    <row r="6141" spans="1:4" x14ac:dyDescent="0.25">
      <c r="A6141">
        <v>66.83</v>
      </c>
      <c r="B6141">
        <v>7</v>
      </c>
      <c r="C6141">
        <v>2</v>
      </c>
      <c r="D6141" s="7">
        <v>491.2</v>
      </c>
    </row>
    <row r="6142" spans="1:4" x14ac:dyDescent="0.25">
      <c r="A6142">
        <v>20.84</v>
      </c>
      <c r="B6142">
        <v>4</v>
      </c>
      <c r="C6142">
        <v>2</v>
      </c>
      <c r="D6142" s="7">
        <v>87.53</v>
      </c>
    </row>
    <row r="6143" spans="1:4" x14ac:dyDescent="0.25">
      <c r="A6143">
        <v>6.61</v>
      </c>
      <c r="B6143">
        <v>2</v>
      </c>
      <c r="C6143">
        <v>3</v>
      </c>
      <c r="D6143" s="7">
        <v>13.88</v>
      </c>
    </row>
    <row r="6144" spans="1:4" x14ac:dyDescent="0.25">
      <c r="A6144">
        <v>22.64</v>
      </c>
      <c r="B6144">
        <v>8</v>
      </c>
      <c r="C6144">
        <v>5</v>
      </c>
      <c r="D6144" s="7">
        <v>190.18</v>
      </c>
    </row>
    <row r="6145" spans="1:4" x14ac:dyDescent="0.25">
      <c r="A6145">
        <v>82.54</v>
      </c>
      <c r="B6145">
        <v>5</v>
      </c>
      <c r="C6145">
        <v>6</v>
      </c>
      <c r="D6145" s="7">
        <v>433.34</v>
      </c>
    </row>
    <row r="6146" spans="1:4" x14ac:dyDescent="0.25">
      <c r="A6146">
        <v>95</v>
      </c>
      <c r="B6146">
        <v>9</v>
      </c>
      <c r="C6146">
        <v>6</v>
      </c>
      <c r="D6146" s="7">
        <v>897.75</v>
      </c>
    </row>
    <row r="6147" spans="1:4" x14ac:dyDescent="0.25">
      <c r="A6147">
        <v>79.41</v>
      </c>
      <c r="B6147">
        <v>6</v>
      </c>
      <c r="C6147">
        <v>2</v>
      </c>
      <c r="D6147" s="7">
        <v>500.28</v>
      </c>
    </row>
    <row r="6148" spans="1:4" x14ac:dyDescent="0.25">
      <c r="A6148">
        <v>81.34</v>
      </c>
      <c r="B6148">
        <v>2</v>
      </c>
      <c r="C6148">
        <v>2</v>
      </c>
      <c r="D6148" s="7">
        <v>170.81</v>
      </c>
    </row>
    <row r="6149" spans="1:4" x14ac:dyDescent="0.25">
      <c r="A6149">
        <v>66.819999999999993</v>
      </c>
      <c r="B6149">
        <v>4</v>
      </c>
      <c r="C6149">
        <v>2</v>
      </c>
      <c r="D6149" s="7">
        <v>280.64</v>
      </c>
    </row>
    <row r="6150" spans="1:4" x14ac:dyDescent="0.25">
      <c r="A6150">
        <v>73.03</v>
      </c>
      <c r="B6150">
        <v>10</v>
      </c>
      <c r="C6150">
        <v>6</v>
      </c>
      <c r="D6150" s="7">
        <v>766.81</v>
      </c>
    </row>
    <row r="6151" spans="1:4" x14ac:dyDescent="0.25">
      <c r="A6151">
        <v>62.39</v>
      </c>
      <c r="B6151">
        <v>8</v>
      </c>
      <c r="C6151">
        <v>5</v>
      </c>
      <c r="D6151" s="7">
        <v>524.08000000000004</v>
      </c>
    </row>
    <row r="6152" spans="1:4" x14ac:dyDescent="0.25">
      <c r="A6152">
        <v>65.69</v>
      </c>
      <c r="B6152">
        <v>2</v>
      </c>
      <c r="C6152">
        <v>5</v>
      </c>
      <c r="D6152" s="7">
        <v>137.94999999999999</v>
      </c>
    </row>
    <row r="6153" spans="1:4" x14ac:dyDescent="0.25">
      <c r="A6153">
        <v>35.17</v>
      </c>
      <c r="B6153">
        <v>6</v>
      </c>
      <c r="C6153">
        <v>2</v>
      </c>
      <c r="D6153" s="7">
        <v>221.57</v>
      </c>
    </row>
    <row r="6154" spans="1:4" x14ac:dyDescent="0.25">
      <c r="A6154">
        <v>34.450000000000003</v>
      </c>
      <c r="B6154">
        <v>2</v>
      </c>
      <c r="C6154">
        <v>1</v>
      </c>
      <c r="D6154" s="7">
        <v>72.34</v>
      </c>
    </row>
    <row r="6155" spans="1:4" x14ac:dyDescent="0.25">
      <c r="A6155">
        <v>48.6</v>
      </c>
      <c r="B6155">
        <v>2</v>
      </c>
      <c r="C6155">
        <v>4</v>
      </c>
      <c r="D6155" s="7">
        <v>102.06</v>
      </c>
    </row>
    <row r="6156" spans="1:4" x14ac:dyDescent="0.25">
      <c r="A6156">
        <v>7.5</v>
      </c>
      <c r="B6156">
        <v>7</v>
      </c>
      <c r="C6156">
        <v>6</v>
      </c>
      <c r="D6156" s="7">
        <v>55.12</v>
      </c>
    </row>
    <row r="6157" spans="1:4" x14ac:dyDescent="0.25">
      <c r="A6157">
        <v>65.760000000000005</v>
      </c>
      <c r="B6157">
        <v>5</v>
      </c>
      <c r="C6157">
        <v>6</v>
      </c>
      <c r="D6157" s="7">
        <v>345.24</v>
      </c>
    </row>
    <row r="6158" spans="1:4" x14ac:dyDescent="0.25">
      <c r="A6158">
        <v>14.39</v>
      </c>
      <c r="B6158">
        <v>7</v>
      </c>
      <c r="C6158">
        <v>3</v>
      </c>
      <c r="D6158" s="7">
        <v>105.77</v>
      </c>
    </row>
    <row r="6159" spans="1:4" x14ac:dyDescent="0.25">
      <c r="A6159">
        <v>26.46</v>
      </c>
      <c r="B6159">
        <v>8</v>
      </c>
      <c r="C6159">
        <v>4</v>
      </c>
      <c r="D6159" s="7">
        <v>222.26</v>
      </c>
    </row>
    <row r="6160" spans="1:4" x14ac:dyDescent="0.25">
      <c r="A6160">
        <v>32.950000000000003</v>
      </c>
      <c r="B6160">
        <v>10</v>
      </c>
      <c r="C6160">
        <v>3</v>
      </c>
      <c r="D6160" s="7">
        <v>345.98</v>
      </c>
    </row>
    <row r="6161" spans="1:4" x14ac:dyDescent="0.25">
      <c r="A6161">
        <v>9.43</v>
      </c>
      <c r="B6161">
        <v>7</v>
      </c>
      <c r="C6161">
        <v>3</v>
      </c>
      <c r="D6161" s="7">
        <v>69.31</v>
      </c>
    </row>
    <row r="6162" spans="1:4" x14ac:dyDescent="0.25">
      <c r="A6162">
        <v>10.210000000000001</v>
      </c>
      <c r="B6162">
        <v>8</v>
      </c>
      <c r="C6162">
        <v>5</v>
      </c>
      <c r="D6162" s="7">
        <v>85.76</v>
      </c>
    </row>
    <row r="6163" spans="1:4" x14ac:dyDescent="0.25">
      <c r="A6163">
        <v>84.68</v>
      </c>
      <c r="B6163">
        <v>8</v>
      </c>
      <c r="C6163">
        <v>4</v>
      </c>
      <c r="D6163" s="7">
        <v>711.31</v>
      </c>
    </row>
    <row r="6164" spans="1:4" x14ac:dyDescent="0.25">
      <c r="A6164">
        <v>82.08</v>
      </c>
      <c r="B6164">
        <v>10</v>
      </c>
      <c r="C6164">
        <v>3</v>
      </c>
      <c r="D6164" s="7">
        <v>861.84</v>
      </c>
    </row>
    <row r="6165" spans="1:4" x14ac:dyDescent="0.25">
      <c r="A6165">
        <v>19.61</v>
      </c>
      <c r="B6165">
        <v>2</v>
      </c>
      <c r="C6165">
        <v>4</v>
      </c>
      <c r="D6165" s="7">
        <v>41.18</v>
      </c>
    </row>
    <row r="6166" spans="1:4" x14ac:dyDescent="0.25">
      <c r="A6166">
        <v>32.36</v>
      </c>
      <c r="B6166">
        <v>4</v>
      </c>
      <c r="C6166">
        <v>6</v>
      </c>
      <c r="D6166" s="7">
        <v>135.91</v>
      </c>
    </row>
    <row r="6167" spans="1:4" x14ac:dyDescent="0.25">
      <c r="A6167">
        <v>49.27</v>
      </c>
      <c r="B6167">
        <v>9</v>
      </c>
      <c r="C6167">
        <v>3</v>
      </c>
      <c r="D6167" s="7">
        <v>465.6</v>
      </c>
    </row>
    <row r="6168" spans="1:4" x14ac:dyDescent="0.25">
      <c r="A6168">
        <v>34.89</v>
      </c>
      <c r="B6168">
        <v>10</v>
      </c>
      <c r="C6168">
        <v>6</v>
      </c>
      <c r="D6168" s="7">
        <v>366.34</v>
      </c>
    </row>
    <row r="6169" spans="1:4" x14ac:dyDescent="0.25">
      <c r="A6169">
        <v>6.03</v>
      </c>
      <c r="B6169">
        <v>6</v>
      </c>
      <c r="C6169">
        <v>1</v>
      </c>
      <c r="D6169" s="7">
        <v>37.99</v>
      </c>
    </row>
    <row r="6170" spans="1:4" x14ac:dyDescent="0.25">
      <c r="A6170">
        <v>96.26</v>
      </c>
      <c r="B6170">
        <v>5</v>
      </c>
      <c r="C6170">
        <v>1</v>
      </c>
      <c r="D6170" s="7">
        <v>505.37</v>
      </c>
    </row>
    <row r="6171" spans="1:4" x14ac:dyDescent="0.25">
      <c r="A6171">
        <v>23.9</v>
      </c>
      <c r="B6171">
        <v>8</v>
      </c>
      <c r="C6171">
        <v>2</v>
      </c>
      <c r="D6171" s="7">
        <v>200.76</v>
      </c>
    </row>
    <row r="6172" spans="1:4" x14ac:dyDescent="0.25">
      <c r="A6172">
        <v>26.01</v>
      </c>
      <c r="B6172">
        <v>9</v>
      </c>
      <c r="C6172">
        <v>4</v>
      </c>
      <c r="D6172" s="7">
        <v>245.79</v>
      </c>
    </row>
    <row r="6173" spans="1:4" x14ac:dyDescent="0.25">
      <c r="A6173">
        <v>55.37</v>
      </c>
      <c r="B6173">
        <v>6</v>
      </c>
      <c r="C6173">
        <v>1</v>
      </c>
      <c r="D6173" s="7">
        <v>348.83</v>
      </c>
    </row>
    <row r="6174" spans="1:4" x14ac:dyDescent="0.25">
      <c r="A6174">
        <v>96.51</v>
      </c>
      <c r="B6174">
        <v>7</v>
      </c>
      <c r="C6174">
        <v>5</v>
      </c>
      <c r="D6174" s="7">
        <v>709.35</v>
      </c>
    </row>
    <row r="6175" spans="1:4" x14ac:dyDescent="0.25">
      <c r="A6175">
        <v>33.54</v>
      </c>
      <c r="B6175">
        <v>5</v>
      </c>
      <c r="C6175">
        <v>4</v>
      </c>
      <c r="D6175" s="7">
        <v>176.08</v>
      </c>
    </row>
    <row r="6176" spans="1:4" x14ac:dyDescent="0.25">
      <c r="A6176">
        <v>65.06</v>
      </c>
      <c r="B6176">
        <v>6</v>
      </c>
      <c r="C6176">
        <v>5</v>
      </c>
      <c r="D6176" s="7">
        <v>409.88</v>
      </c>
    </row>
    <row r="6177" spans="1:4" x14ac:dyDescent="0.25">
      <c r="A6177">
        <v>75.89</v>
      </c>
      <c r="B6177">
        <v>4</v>
      </c>
      <c r="C6177">
        <v>4</v>
      </c>
      <c r="D6177" s="7">
        <v>318.74</v>
      </c>
    </row>
    <row r="6178" spans="1:4" x14ac:dyDescent="0.25">
      <c r="A6178">
        <v>29.66</v>
      </c>
      <c r="B6178">
        <v>6</v>
      </c>
      <c r="C6178">
        <v>2</v>
      </c>
      <c r="D6178" s="7">
        <v>186.86</v>
      </c>
    </row>
    <row r="6179" spans="1:4" x14ac:dyDescent="0.25">
      <c r="A6179">
        <v>18.79</v>
      </c>
      <c r="B6179">
        <v>9</v>
      </c>
      <c r="C6179">
        <v>2</v>
      </c>
      <c r="D6179" s="7">
        <v>177.57</v>
      </c>
    </row>
    <row r="6180" spans="1:4" x14ac:dyDescent="0.25">
      <c r="A6180">
        <v>17.52</v>
      </c>
      <c r="B6180">
        <v>3</v>
      </c>
      <c r="C6180">
        <v>6</v>
      </c>
      <c r="D6180" s="7">
        <v>55.19</v>
      </c>
    </row>
    <row r="6181" spans="1:4" x14ac:dyDescent="0.25">
      <c r="A6181">
        <v>98.71</v>
      </c>
      <c r="B6181">
        <v>6</v>
      </c>
      <c r="C6181">
        <v>1</v>
      </c>
      <c r="D6181" s="7">
        <v>621.87</v>
      </c>
    </row>
    <row r="6182" spans="1:4" x14ac:dyDescent="0.25">
      <c r="A6182">
        <v>27.03</v>
      </c>
      <c r="B6182">
        <v>1</v>
      </c>
      <c r="C6182">
        <v>4</v>
      </c>
      <c r="D6182" s="7">
        <v>28.38</v>
      </c>
    </row>
    <row r="6183" spans="1:4" x14ac:dyDescent="0.25">
      <c r="A6183">
        <v>21.04</v>
      </c>
      <c r="B6183">
        <v>7</v>
      </c>
      <c r="C6183">
        <v>1</v>
      </c>
      <c r="D6183" s="7">
        <v>154.63999999999999</v>
      </c>
    </row>
    <row r="6184" spans="1:4" x14ac:dyDescent="0.25">
      <c r="A6184">
        <v>96.15</v>
      </c>
      <c r="B6184">
        <v>6</v>
      </c>
      <c r="C6184">
        <v>5</v>
      </c>
      <c r="D6184" s="7">
        <v>605.75</v>
      </c>
    </row>
    <row r="6185" spans="1:4" x14ac:dyDescent="0.25">
      <c r="A6185">
        <v>82.77</v>
      </c>
      <c r="B6185">
        <v>1</v>
      </c>
      <c r="C6185">
        <v>4</v>
      </c>
      <c r="D6185" s="7">
        <v>86.91</v>
      </c>
    </row>
    <row r="6186" spans="1:4" x14ac:dyDescent="0.25">
      <c r="A6186">
        <v>68.58</v>
      </c>
      <c r="B6186">
        <v>7</v>
      </c>
      <c r="C6186">
        <v>6</v>
      </c>
      <c r="D6186" s="7">
        <v>504.06</v>
      </c>
    </row>
    <row r="6187" spans="1:4" x14ac:dyDescent="0.25">
      <c r="A6187">
        <v>84.14</v>
      </c>
      <c r="B6187">
        <v>8</v>
      </c>
      <c r="C6187">
        <v>6</v>
      </c>
      <c r="D6187" s="7">
        <v>706.78</v>
      </c>
    </row>
    <row r="6188" spans="1:4" x14ac:dyDescent="0.25">
      <c r="A6188">
        <v>30.61</v>
      </c>
      <c r="B6188">
        <v>1</v>
      </c>
      <c r="C6188">
        <v>5</v>
      </c>
      <c r="D6188" s="7">
        <v>32.14</v>
      </c>
    </row>
    <row r="6189" spans="1:4" x14ac:dyDescent="0.25">
      <c r="A6189">
        <v>43.16</v>
      </c>
      <c r="B6189">
        <v>3</v>
      </c>
      <c r="C6189">
        <v>3</v>
      </c>
      <c r="D6189" s="7">
        <v>135.94999999999999</v>
      </c>
    </row>
    <row r="6190" spans="1:4" x14ac:dyDescent="0.25">
      <c r="A6190">
        <v>23</v>
      </c>
      <c r="B6190">
        <v>2</v>
      </c>
      <c r="C6190">
        <v>2</v>
      </c>
      <c r="D6190" s="7">
        <v>48.3</v>
      </c>
    </row>
    <row r="6191" spans="1:4" x14ac:dyDescent="0.25">
      <c r="A6191">
        <v>86.52</v>
      </c>
      <c r="B6191">
        <v>1</v>
      </c>
      <c r="C6191">
        <v>5</v>
      </c>
      <c r="D6191" s="7">
        <v>90.85</v>
      </c>
    </row>
    <row r="6192" spans="1:4" x14ac:dyDescent="0.25">
      <c r="A6192">
        <v>32.340000000000003</v>
      </c>
      <c r="B6192">
        <v>9</v>
      </c>
      <c r="C6192">
        <v>2</v>
      </c>
      <c r="D6192" s="7">
        <v>305.61</v>
      </c>
    </row>
    <row r="6193" spans="1:4" x14ac:dyDescent="0.25">
      <c r="A6193">
        <v>50.05</v>
      </c>
      <c r="B6193">
        <v>8</v>
      </c>
      <c r="C6193">
        <v>2</v>
      </c>
      <c r="D6193" s="7">
        <v>420.42</v>
      </c>
    </row>
    <row r="6194" spans="1:4" x14ac:dyDescent="0.25">
      <c r="A6194">
        <v>38.43</v>
      </c>
      <c r="B6194">
        <v>1</v>
      </c>
      <c r="C6194">
        <v>4</v>
      </c>
      <c r="D6194" s="7">
        <v>40.35</v>
      </c>
    </row>
    <row r="6195" spans="1:4" x14ac:dyDescent="0.25">
      <c r="A6195">
        <v>71.459999999999994</v>
      </c>
      <c r="B6195">
        <v>6</v>
      </c>
      <c r="C6195">
        <v>3</v>
      </c>
      <c r="D6195" s="7">
        <v>450.2</v>
      </c>
    </row>
    <row r="6196" spans="1:4" x14ac:dyDescent="0.25">
      <c r="A6196">
        <v>8.75</v>
      </c>
      <c r="B6196">
        <v>4</v>
      </c>
      <c r="C6196">
        <v>5</v>
      </c>
      <c r="D6196" s="7">
        <v>36.75</v>
      </c>
    </row>
    <row r="6197" spans="1:4" x14ac:dyDescent="0.25">
      <c r="A6197">
        <v>51.89</v>
      </c>
      <c r="B6197">
        <v>3</v>
      </c>
      <c r="C6197">
        <v>3</v>
      </c>
      <c r="D6197" s="7">
        <v>163.44999999999999</v>
      </c>
    </row>
    <row r="6198" spans="1:4" x14ac:dyDescent="0.25">
      <c r="A6198">
        <v>88.49</v>
      </c>
      <c r="B6198">
        <v>5</v>
      </c>
      <c r="C6198">
        <v>2</v>
      </c>
      <c r="D6198" s="7">
        <v>464.57</v>
      </c>
    </row>
    <row r="6199" spans="1:4" x14ac:dyDescent="0.25">
      <c r="A6199">
        <v>93.82</v>
      </c>
      <c r="B6199">
        <v>10</v>
      </c>
      <c r="C6199">
        <v>1</v>
      </c>
      <c r="D6199" s="7">
        <v>985.11</v>
      </c>
    </row>
    <row r="6200" spans="1:4" x14ac:dyDescent="0.25">
      <c r="A6200">
        <v>6.05</v>
      </c>
      <c r="B6200">
        <v>5</v>
      </c>
      <c r="C6200">
        <v>2</v>
      </c>
      <c r="D6200" s="7">
        <v>31.76</v>
      </c>
    </row>
    <row r="6201" spans="1:4" x14ac:dyDescent="0.25">
      <c r="A6201">
        <v>50.46</v>
      </c>
      <c r="B6201">
        <v>4</v>
      </c>
      <c r="C6201">
        <v>3</v>
      </c>
      <c r="D6201" s="7">
        <v>211.93</v>
      </c>
    </row>
    <row r="6202" spans="1:4" x14ac:dyDescent="0.25">
      <c r="A6202">
        <v>51.47</v>
      </c>
      <c r="B6202">
        <v>10</v>
      </c>
      <c r="C6202">
        <v>5</v>
      </c>
      <c r="D6202" s="7">
        <v>540.44000000000005</v>
      </c>
    </row>
    <row r="6203" spans="1:4" x14ac:dyDescent="0.25">
      <c r="A6203">
        <v>73.400000000000006</v>
      </c>
      <c r="B6203">
        <v>2</v>
      </c>
      <c r="C6203">
        <v>2</v>
      </c>
      <c r="D6203" s="7">
        <v>154.13999999999999</v>
      </c>
    </row>
    <row r="6204" spans="1:4" x14ac:dyDescent="0.25">
      <c r="A6204">
        <v>45.61</v>
      </c>
      <c r="B6204">
        <v>10</v>
      </c>
      <c r="C6204">
        <v>4</v>
      </c>
      <c r="D6204" s="7">
        <v>478.91</v>
      </c>
    </row>
    <row r="6205" spans="1:4" x14ac:dyDescent="0.25">
      <c r="A6205">
        <v>95.92</v>
      </c>
      <c r="B6205">
        <v>4</v>
      </c>
      <c r="C6205">
        <v>4</v>
      </c>
      <c r="D6205" s="7">
        <v>402.86</v>
      </c>
    </row>
    <row r="6206" spans="1:4" x14ac:dyDescent="0.25">
      <c r="A6206">
        <v>44.57</v>
      </c>
      <c r="B6206">
        <v>1</v>
      </c>
      <c r="C6206">
        <v>4</v>
      </c>
      <c r="D6206" s="7">
        <v>46.8</v>
      </c>
    </row>
    <row r="6207" spans="1:4" x14ac:dyDescent="0.25">
      <c r="A6207">
        <v>82.9</v>
      </c>
      <c r="B6207">
        <v>6</v>
      </c>
      <c r="C6207">
        <v>2</v>
      </c>
      <c r="D6207" s="7">
        <v>522.27</v>
      </c>
    </row>
    <row r="6208" spans="1:4" x14ac:dyDescent="0.25">
      <c r="A6208">
        <v>47.68</v>
      </c>
      <c r="B6208">
        <v>6</v>
      </c>
      <c r="C6208">
        <v>2</v>
      </c>
      <c r="D6208" s="7">
        <v>300.38</v>
      </c>
    </row>
    <row r="6209" spans="1:4" x14ac:dyDescent="0.25">
      <c r="A6209">
        <v>31.95</v>
      </c>
      <c r="B6209">
        <v>7</v>
      </c>
      <c r="C6209">
        <v>2</v>
      </c>
      <c r="D6209" s="7">
        <v>234.83</v>
      </c>
    </row>
    <row r="6210" spans="1:4" x14ac:dyDescent="0.25">
      <c r="A6210">
        <v>8.5399999999999991</v>
      </c>
      <c r="B6210">
        <v>9</v>
      </c>
      <c r="C6210">
        <v>4</v>
      </c>
      <c r="D6210" s="7">
        <v>80.7</v>
      </c>
    </row>
    <row r="6211" spans="1:4" x14ac:dyDescent="0.25">
      <c r="A6211">
        <v>74.77</v>
      </c>
      <c r="B6211">
        <v>10</v>
      </c>
      <c r="C6211">
        <v>1</v>
      </c>
      <c r="D6211" s="7">
        <v>785.08</v>
      </c>
    </row>
    <row r="6212" spans="1:4" x14ac:dyDescent="0.25">
      <c r="A6212">
        <v>63.13</v>
      </c>
      <c r="B6212">
        <v>8</v>
      </c>
      <c r="C6212">
        <v>6</v>
      </c>
      <c r="D6212" s="7">
        <v>530.29</v>
      </c>
    </row>
    <row r="6213" spans="1:4" x14ac:dyDescent="0.25">
      <c r="A6213">
        <v>23.38</v>
      </c>
      <c r="B6213">
        <v>3</v>
      </c>
      <c r="C6213">
        <v>4</v>
      </c>
      <c r="D6213" s="7">
        <v>73.650000000000006</v>
      </c>
    </row>
    <row r="6214" spans="1:4" x14ac:dyDescent="0.25">
      <c r="A6214">
        <v>76.349999999999994</v>
      </c>
      <c r="B6214">
        <v>5</v>
      </c>
      <c r="C6214">
        <v>4</v>
      </c>
      <c r="D6214" s="7">
        <v>400.84</v>
      </c>
    </row>
    <row r="6215" spans="1:4" x14ac:dyDescent="0.25">
      <c r="A6215">
        <v>99.64</v>
      </c>
      <c r="B6215">
        <v>10</v>
      </c>
      <c r="C6215">
        <v>3</v>
      </c>
      <c r="D6215" s="7">
        <v>1046.22</v>
      </c>
    </row>
    <row r="6216" spans="1:4" x14ac:dyDescent="0.25">
      <c r="A6216">
        <v>58.91</v>
      </c>
      <c r="B6216">
        <v>8</v>
      </c>
      <c r="C6216">
        <v>6</v>
      </c>
      <c r="D6216" s="7">
        <v>494.84</v>
      </c>
    </row>
    <row r="6217" spans="1:4" x14ac:dyDescent="0.25">
      <c r="A6217">
        <v>46.35</v>
      </c>
      <c r="B6217">
        <v>10</v>
      </c>
      <c r="C6217">
        <v>2</v>
      </c>
      <c r="D6217" s="7">
        <v>486.68</v>
      </c>
    </row>
    <row r="6218" spans="1:4" x14ac:dyDescent="0.25">
      <c r="A6218">
        <v>29.88</v>
      </c>
      <c r="B6218">
        <v>7</v>
      </c>
      <c r="C6218">
        <v>6</v>
      </c>
      <c r="D6218" s="7">
        <v>219.62</v>
      </c>
    </row>
    <row r="6219" spans="1:4" x14ac:dyDescent="0.25">
      <c r="A6219">
        <v>68.37</v>
      </c>
      <c r="B6219">
        <v>7</v>
      </c>
      <c r="C6219">
        <v>4</v>
      </c>
      <c r="D6219" s="7">
        <v>502.52</v>
      </c>
    </row>
    <row r="6220" spans="1:4" x14ac:dyDescent="0.25">
      <c r="A6220">
        <v>74.55</v>
      </c>
      <c r="B6220">
        <v>8</v>
      </c>
      <c r="C6220">
        <v>3</v>
      </c>
      <c r="D6220" s="7">
        <v>626.22</v>
      </c>
    </row>
    <row r="6221" spans="1:4" x14ac:dyDescent="0.25">
      <c r="A6221">
        <v>14.51</v>
      </c>
      <c r="B6221">
        <v>6</v>
      </c>
      <c r="C6221">
        <v>5</v>
      </c>
      <c r="D6221" s="7">
        <v>91.41</v>
      </c>
    </row>
    <row r="6222" spans="1:4" x14ac:dyDescent="0.25">
      <c r="A6222">
        <v>23.7</v>
      </c>
      <c r="B6222">
        <v>7</v>
      </c>
      <c r="C6222">
        <v>4</v>
      </c>
      <c r="D6222" s="7">
        <v>174.19</v>
      </c>
    </row>
    <row r="6223" spans="1:4" x14ac:dyDescent="0.25">
      <c r="A6223">
        <v>79.7</v>
      </c>
      <c r="B6223">
        <v>4</v>
      </c>
      <c r="C6223">
        <v>1</v>
      </c>
      <c r="D6223" s="7">
        <v>334.74</v>
      </c>
    </row>
    <row r="6224" spans="1:4" x14ac:dyDescent="0.25">
      <c r="A6224">
        <v>12.66</v>
      </c>
      <c r="B6224">
        <v>2</v>
      </c>
      <c r="C6224">
        <v>6</v>
      </c>
      <c r="D6224" s="7">
        <v>26.59</v>
      </c>
    </row>
    <row r="6225" spans="1:4" x14ac:dyDescent="0.25">
      <c r="A6225">
        <v>36.119999999999997</v>
      </c>
      <c r="B6225">
        <v>8</v>
      </c>
      <c r="C6225">
        <v>1</v>
      </c>
      <c r="D6225" s="7">
        <v>303.41000000000003</v>
      </c>
    </row>
    <row r="6226" spans="1:4" x14ac:dyDescent="0.25">
      <c r="A6226">
        <v>92.94</v>
      </c>
      <c r="B6226">
        <v>9</v>
      </c>
      <c r="C6226">
        <v>5</v>
      </c>
      <c r="D6226" s="7">
        <v>878.28</v>
      </c>
    </row>
    <row r="6227" spans="1:4" x14ac:dyDescent="0.25">
      <c r="A6227">
        <v>15.85</v>
      </c>
      <c r="B6227">
        <v>2</v>
      </c>
      <c r="C6227">
        <v>5</v>
      </c>
      <c r="D6227" s="7">
        <v>33.28</v>
      </c>
    </row>
    <row r="6228" spans="1:4" x14ac:dyDescent="0.25">
      <c r="A6228">
        <v>7.24</v>
      </c>
      <c r="B6228">
        <v>1</v>
      </c>
      <c r="C6228">
        <v>3</v>
      </c>
      <c r="D6228" s="7">
        <v>7.6</v>
      </c>
    </row>
    <row r="6229" spans="1:4" x14ac:dyDescent="0.25">
      <c r="A6229">
        <v>73.709999999999994</v>
      </c>
      <c r="B6229">
        <v>5</v>
      </c>
      <c r="C6229">
        <v>3</v>
      </c>
      <c r="D6229" s="7">
        <v>386.98</v>
      </c>
    </row>
    <row r="6230" spans="1:4" x14ac:dyDescent="0.25">
      <c r="A6230">
        <v>33.32</v>
      </c>
      <c r="B6230">
        <v>3</v>
      </c>
      <c r="C6230">
        <v>4</v>
      </c>
      <c r="D6230" s="7">
        <v>104.96</v>
      </c>
    </row>
    <row r="6231" spans="1:4" x14ac:dyDescent="0.25">
      <c r="A6231">
        <v>88.12</v>
      </c>
      <c r="B6231">
        <v>2</v>
      </c>
      <c r="C6231">
        <v>3</v>
      </c>
      <c r="D6231" s="7">
        <v>185.05</v>
      </c>
    </row>
    <row r="6232" spans="1:4" x14ac:dyDescent="0.25">
      <c r="A6232">
        <v>54.64</v>
      </c>
      <c r="B6232">
        <v>5</v>
      </c>
      <c r="C6232">
        <v>3</v>
      </c>
      <c r="D6232" s="7">
        <v>286.86</v>
      </c>
    </row>
    <row r="6233" spans="1:4" x14ac:dyDescent="0.25">
      <c r="A6233">
        <v>25.78</v>
      </c>
      <c r="B6233">
        <v>1</v>
      </c>
      <c r="C6233">
        <v>4</v>
      </c>
      <c r="D6233" s="7">
        <v>27.07</v>
      </c>
    </row>
    <row r="6234" spans="1:4" x14ac:dyDescent="0.25">
      <c r="A6234">
        <v>99.18</v>
      </c>
      <c r="B6234">
        <v>5</v>
      </c>
      <c r="C6234">
        <v>4</v>
      </c>
      <c r="D6234" s="7">
        <v>520.70000000000005</v>
      </c>
    </row>
    <row r="6235" spans="1:4" x14ac:dyDescent="0.25">
      <c r="A6235">
        <v>14.45</v>
      </c>
      <c r="B6235">
        <v>3</v>
      </c>
      <c r="C6235">
        <v>2</v>
      </c>
      <c r="D6235" s="7">
        <v>45.52</v>
      </c>
    </row>
    <row r="6236" spans="1:4" x14ac:dyDescent="0.25">
      <c r="A6236">
        <v>71.86</v>
      </c>
      <c r="B6236">
        <v>5</v>
      </c>
      <c r="C6236">
        <v>5</v>
      </c>
      <c r="D6236" s="7">
        <v>377.26</v>
      </c>
    </row>
    <row r="6237" spans="1:4" x14ac:dyDescent="0.25">
      <c r="A6237">
        <v>55.81</v>
      </c>
      <c r="B6237">
        <v>7</v>
      </c>
      <c r="C6237">
        <v>2</v>
      </c>
      <c r="D6237" s="7">
        <v>410.2</v>
      </c>
    </row>
    <row r="6238" spans="1:4" x14ac:dyDescent="0.25">
      <c r="A6238">
        <v>12.72</v>
      </c>
      <c r="B6238">
        <v>1</v>
      </c>
      <c r="C6238">
        <v>1</v>
      </c>
      <c r="D6238" s="7">
        <v>13.36</v>
      </c>
    </row>
    <row r="6239" spans="1:4" x14ac:dyDescent="0.25">
      <c r="A6239">
        <v>44.09</v>
      </c>
      <c r="B6239">
        <v>7</v>
      </c>
      <c r="C6239">
        <v>3</v>
      </c>
      <c r="D6239" s="7">
        <v>324.06</v>
      </c>
    </row>
    <row r="6240" spans="1:4" x14ac:dyDescent="0.25">
      <c r="A6240">
        <v>35.479999999999997</v>
      </c>
      <c r="B6240">
        <v>5</v>
      </c>
      <c r="C6240">
        <v>3</v>
      </c>
      <c r="D6240" s="7">
        <v>186.27</v>
      </c>
    </row>
    <row r="6241" spans="1:4" x14ac:dyDescent="0.25">
      <c r="A6241">
        <v>47.66</v>
      </c>
      <c r="B6241">
        <v>8</v>
      </c>
      <c r="C6241">
        <v>3</v>
      </c>
      <c r="D6241" s="7">
        <v>400.34</v>
      </c>
    </row>
    <row r="6242" spans="1:4" x14ac:dyDescent="0.25">
      <c r="A6242">
        <v>73.349999999999994</v>
      </c>
      <c r="B6242">
        <v>6</v>
      </c>
      <c r="C6242">
        <v>6</v>
      </c>
      <c r="D6242" s="7">
        <v>462.1</v>
      </c>
    </row>
    <row r="6243" spans="1:4" x14ac:dyDescent="0.25">
      <c r="A6243">
        <v>28.33</v>
      </c>
      <c r="B6243">
        <v>3</v>
      </c>
      <c r="C6243">
        <v>4</v>
      </c>
      <c r="D6243" s="7">
        <v>89.24</v>
      </c>
    </row>
    <row r="6244" spans="1:4" x14ac:dyDescent="0.25">
      <c r="A6244">
        <v>94.2</v>
      </c>
      <c r="B6244">
        <v>9</v>
      </c>
      <c r="C6244">
        <v>6</v>
      </c>
      <c r="D6244" s="7">
        <v>890.19</v>
      </c>
    </row>
    <row r="6245" spans="1:4" x14ac:dyDescent="0.25">
      <c r="A6245">
        <v>38.840000000000003</v>
      </c>
      <c r="B6245">
        <v>8</v>
      </c>
      <c r="C6245">
        <v>4</v>
      </c>
      <c r="D6245" s="7">
        <v>326.26</v>
      </c>
    </row>
    <row r="6246" spans="1:4" x14ac:dyDescent="0.25">
      <c r="A6246">
        <v>99.07</v>
      </c>
      <c r="B6246">
        <v>7</v>
      </c>
      <c r="C6246">
        <v>3</v>
      </c>
      <c r="D6246" s="7">
        <v>728.16</v>
      </c>
    </row>
    <row r="6247" spans="1:4" x14ac:dyDescent="0.25">
      <c r="A6247">
        <v>51.71</v>
      </c>
      <c r="B6247">
        <v>6</v>
      </c>
      <c r="C6247">
        <v>4</v>
      </c>
      <c r="D6247" s="7">
        <v>325.77</v>
      </c>
    </row>
    <row r="6248" spans="1:4" x14ac:dyDescent="0.25">
      <c r="A6248">
        <v>71.540000000000006</v>
      </c>
      <c r="B6248">
        <v>7</v>
      </c>
      <c r="C6248">
        <v>2</v>
      </c>
      <c r="D6248" s="7">
        <v>525.82000000000005</v>
      </c>
    </row>
    <row r="6249" spans="1:4" x14ac:dyDescent="0.25">
      <c r="A6249">
        <v>17.760000000000002</v>
      </c>
      <c r="B6249">
        <v>9</v>
      </c>
      <c r="C6249">
        <v>4</v>
      </c>
      <c r="D6249" s="7">
        <v>167.83</v>
      </c>
    </row>
    <row r="6250" spans="1:4" x14ac:dyDescent="0.25">
      <c r="A6250">
        <v>64.48</v>
      </c>
      <c r="B6250">
        <v>2</v>
      </c>
      <c r="C6250">
        <v>1</v>
      </c>
      <c r="D6250" s="7">
        <v>135.41</v>
      </c>
    </row>
    <row r="6251" spans="1:4" x14ac:dyDescent="0.25">
      <c r="A6251">
        <v>89.54</v>
      </c>
      <c r="B6251">
        <v>5</v>
      </c>
      <c r="C6251">
        <v>1</v>
      </c>
      <c r="D6251" s="7">
        <v>470.09</v>
      </c>
    </row>
    <row r="6252" spans="1:4" x14ac:dyDescent="0.25">
      <c r="A6252">
        <v>5.93</v>
      </c>
      <c r="B6252">
        <v>3</v>
      </c>
      <c r="C6252">
        <v>1</v>
      </c>
      <c r="D6252" s="7">
        <v>18.68</v>
      </c>
    </row>
    <row r="6253" spans="1:4" x14ac:dyDescent="0.25">
      <c r="A6253">
        <v>65.52</v>
      </c>
      <c r="B6253">
        <v>4</v>
      </c>
      <c r="C6253">
        <v>1</v>
      </c>
      <c r="D6253" s="7">
        <v>275.18</v>
      </c>
    </row>
    <row r="6254" spans="1:4" x14ac:dyDescent="0.25">
      <c r="A6254">
        <v>92.6</v>
      </c>
      <c r="B6254">
        <v>4</v>
      </c>
      <c r="C6254">
        <v>2</v>
      </c>
      <c r="D6254" s="7">
        <v>388.92</v>
      </c>
    </row>
    <row r="6255" spans="1:4" x14ac:dyDescent="0.25">
      <c r="A6255">
        <v>51.77</v>
      </c>
      <c r="B6255">
        <v>8</v>
      </c>
      <c r="C6255">
        <v>4</v>
      </c>
      <c r="D6255" s="7">
        <v>434.87</v>
      </c>
    </row>
    <row r="6256" spans="1:4" x14ac:dyDescent="0.25">
      <c r="A6256">
        <v>80.2</v>
      </c>
      <c r="B6256">
        <v>9</v>
      </c>
      <c r="C6256">
        <v>1</v>
      </c>
      <c r="D6256" s="7">
        <v>757.89</v>
      </c>
    </row>
    <row r="6257" spans="1:4" x14ac:dyDescent="0.25">
      <c r="A6257">
        <v>45.29</v>
      </c>
      <c r="B6257">
        <v>9</v>
      </c>
      <c r="C6257">
        <v>6</v>
      </c>
      <c r="D6257" s="7">
        <v>427.99</v>
      </c>
    </row>
    <row r="6258" spans="1:4" x14ac:dyDescent="0.25">
      <c r="A6258">
        <v>89.82</v>
      </c>
      <c r="B6258">
        <v>4</v>
      </c>
      <c r="C6258">
        <v>3</v>
      </c>
      <c r="D6258" s="7">
        <v>377.24</v>
      </c>
    </row>
    <row r="6259" spans="1:4" x14ac:dyDescent="0.25">
      <c r="A6259">
        <v>81.680000000000007</v>
      </c>
      <c r="B6259">
        <v>4</v>
      </c>
      <c r="C6259">
        <v>3</v>
      </c>
      <c r="D6259" s="7">
        <v>343.06</v>
      </c>
    </row>
    <row r="6260" spans="1:4" x14ac:dyDescent="0.25">
      <c r="A6260">
        <v>8.8000000000000007</v>
      </c>
      <c r="B6260">
        <v>8</v>
      </c>
      <c r="C6260">
        <v>4</v>
      </c>
      <c r="D6260" s="7">
        <v>73.92</v>
      </c>
    </row>
    <row r="6261" spans="1:4" x14ac:dyDescent="0.25">
      <c r="A6261">
        <v>63.72</v>
      </c>
      <c r="B6261">
        <v>6</v>
      </c>
      <c r="C6261">
        <v>3</v>
      </c>
      <c r="D6261" s="7">
        <v>401.44</v>
      </c>
    </row>
    <row r="6262" spans="1:4" x14ac:dyDescent="0.25">
      <c r="A6262">
        <v>86.77</v>
      </c>
      <c r="B6262">
        <v>4</v>
      </c>
      <c r="C6262">
        <v>1</v>
      </c>
      <c r="D6262" s="7">
        <v>364.43</v>
      </c>
    </row>
    <row r="6263" spans="1:4" x14ac:dyDescent="0.25">
      <c r="A6263">
        <v>30</v>
      </c>
      <c r="B6263">
        <v>8</v>
      </c>
      <c r="C6263">
        <v>2</v>
      </c>
      <c r="D6263" s="7">
        <v>252</v>
      </c>
    </row>
    <row r="6264" spans="1:4" x14ac:dyDescent="0.25">
      <c r="A6264">
        <v>92.39</v>
      </c>
      <c r="B6264">
        <v>2</v>
      </c>
      <c r="C6264">
        <v>3</v>
      </c>
      <c r="D6264" s="7">
        <v>194.02</v>
      </c>
    </row>
    <row r="6265" spans="1:4" x14ac:dyDescent="0.25">
      <c r="A6265">
        <v>67.78</v>
      </c>
      <c r="B6265">
        <v>1</v>
      </c>
      <c r="C6265">
        <v>2</v>
      </c>
      <c r="D6265" s="7">
        <v>71.17</v>
      </c>
    </row>
    <row r="6266" spans="1:4" x14ac:dyDescent="0.25">
      <c r="A6266">
        <v>77.12</v>
      </c>
      <c r="B6266">
        <v>7</v>
      </c>
      <c r="C6266">
        <v>3</v>
      </c>
      <c r="D6266" s="7">
        <v>566.83000000000004</v>
      </c>
    </row>
    <row r="6267" spans="1:4" x14ac:dyDescent="0.25">
      <c r="A6267">
        <v>92.37</v>
      </c>
      <c r="B6267">
        <v>1</v>
      </c>
      <c r="C6267">
        <v>3</v>
      </c>
      <c r="D6267" s="7">
        <v>96.99</v>
      </c>
    </row>
    <row r="6268" spans="1:4" x14ac:dyDescent="0.25">
      <c r="A6268">
        <v>80.77</v>
      </c>
      <c r="B6268">
        <v>4</v>
      </c>
      <c r="C6268">
        <v>6</v>
      </c>
      <c r="D6268" s="7">
        <v>339.23</v>
      </c>
    </row>
    <row r="6269" spans="1:4" x14ac:dyDescent="0.25">
      <c r="A6269">
        <v>34.85</v>
      </c>
      <c r="B6269">
        <v>8</v>
      </c>
      <c r="C6269">
        <v>3</v>
      </c>
      <c r="D6269" s="7">
        <v>292.74</v>
      </c>
    </row>
    <row r="6270" spans="1:4" x14ac:dyDescent="0.25">
      <c r="A6270">
        <v>15.15</v>
      </c>
      <c r="B6270">
        <v>4</v>
      </c>
      <c r="C6270">
        <v>1</v>
      </c>
      <c r="D6270" s="7">
        <v>63.63</v>
      </c>
    </row>
    <row r="6271" spans="1:4" x14ac:dyDescent="0.25">
      <c r="A6271">
        <v>31.68</v>
      </c>
      <c r="B6271">
        <v>5</v>
      </c>
      <c r="C6271">
        <v>6</v>
      </c>
      <c r="D6271" s="7">
        <v>166.32</v>
      </c>
    </row>
    <row r="6272" spans="1:4" x14ac:dyDescent="0.25">
      <c r="A6272">
        <v>60.79</v>
      </c>
      <c r="B6272">
        <v>4</v>
      </c>
      <c r="C6272">
        <v>1</v>
      </c>
      <c r="D6272" s="7">
        <v>255.32</v>
      </c>
    </row>
    <row r="6273" spans="1:4" x14ac:dyDescent="0.25">
      <c r="A6273">
        <v>91.98</v>
      </c>
      <c r="B6273">
        <v>7</v>
      </c>
      <c r="C6273">
        <v>6</v>
      </c>
      <c r="D6273" s="7">
        <v>676.05</v>
      </c>
    </row>
    <row r="6274" spans="1:4" x14ac:dyDescent="0.25">
      <c r="A6274">
        <v>8.5399999999999991</v>
      </c>
      <c r="B6274">
        <v>1</v>
      </c>
      <c r="C6274">
        <v>1</v>
      </c>
      <c r="D6274" s="7">
        <v>8.9700000000000006</v>
      </c>
    </row>
    <row r="6275" spans="1:4" x14ac:dyDescent="0.25">
      <c r="A6275">
        <v>94.31</v>
      </c>
      <c r="B6275">
        <v>4</v>
      </c>
      <c r="C6275">
        <v>3</v>
      </c>
      <c r="D6275" s="7">
        <v>396.1</v>
      </c>
    </row>
    <row r="6276" spans="1:4" x14ac:dyDescent="0.25">
      <c r="A6276">
        <v>55.75</v>
      </c>
      <c r="B6276">
        <v>3</v>
      </c>
      <c r="C6276">
        <v>3</v>
      </c>
      <c r="D6276" s="7">
        <v>175.61</v>
      </c>
    </row>
    <row r="6277" spans="1:4" x14ac:dyDescent="0.25">
      <c r="A6277">
        <v>67.66</v>
      </c>
      <c r="B6277">
        <v>4</v>
      </c>
      <c r="C6277">
        <v>5</v>
      </c>
      <c r="D6277" s="7">
        <v>284.17</v>
      </c>
    </row>
    <row r="6278" spans="1:4" x14ac:dyDescent="0.25">
      <c r="A6278">
        <v>95.03</v>
      </c>
      <c r="B6278">
        <v>9</v>
      </c>
      <c r="C6278">
        <v>4</v>
      </c>
      <c r="D6278" s="7">
        <v>898.03</v>
      </c>
    </row>
    <row r="6279" spans="1:4" x14ac:dyDescent="0.25">
      <c r="A6279">
        <v>16.059999999999999</v>
      </c>
      <c r="B6279">
        <v>2</v>
      </c>
      <c r="C6279">
        <v>2</v>
      </c>
      <c r="D6279" s="7">
        <v>33.729999999999997</v>
      </c>
    </row>
    <row r="6280" spans="1:4" x14ac:dyDescent="0.25">
      <c r="A6280">
        <v>92.91</v>
      </c>
      <c r="B6280">
        <v>9</v>
      </c>
      <c r="C6280">
        <v>1</v>
      </c>
      <c r="D6280" s="7">
        <v>878</v>
      </c>
    </row>
    <row r="6281" spans="1:4" x14ac:dyDescent="0.25">
      <c r="A6281">
        <v>30.88</v>
      </c>
      <c r="B6281">
        <v>1</v>
      </c>
      <c r="C6281">
        <v>6</v>
      </c>
      <c r="D6281" s="7">
        <v>32.42</v>
      </c>
    </row>
    <row r="6282" spans="1:4" x14ac:dyDescent="0.25">
      <c r="A6282">
        <v>90.15</v>
      </c>
      <c r="B6282">
        <v>9</v>
      </c>
      <c r="C6282">
        <v>4</v>
      </c>
      <c r="D6282" s="7">
        <v>851.92</v>
      </c>
    </row>
    <row r="6283" spans="1:4" x14ac:dyDescent="0.25">
      <c r="A6283">
        <v>40.049999999999997</v>
      </c>
      <c r="B6283">
        <v>6</v>
      </c>
      <c r="C6283">
        <v>5</v>
      </c>
      <c r="D6283" s="7">
        <v>252.31</v>
      </c>
    </row>
    <row r="6284" spans="1:4" x14ac:dyDescent="0.25">
      <c r="A6284">
        <v>18.39</v>
      </c>
      <c r="B6284">
        <v>1</v>
      </c>
      <c r="C6284">
        <v>6</v>
      </c>
      <c r="D6284" s="7">
        <v>19.309999999999999</v>
      </c>
    </row>
    <row r="6285" spans="1:4" x14ac:dyDescent="0.25">
      <c r="A6285">
        <v>76.03</v>
      </c>
      <c r="B6285">
        <v>4</v>
      </c>
      <c r="C6285">
        <v>1</v>
      </c>
      <c r="D6285" s="7">
        <v>319.33</v>
      </c>
    </row>
    <row r="6286" spans="1:4" x14ac:dyDescent="0.25">
      <c r="A6286">
        <v>38.409999999999997</v>
      </c>
      <c r="B6286">
        <v>3</v>
      </c>
      <c r="C6286">
        <v>2</v>
      </c>
      <c r="D6286" s="7">
        <v>120.99</v>
      </c>
    </row>
    <row r="6287" spans="1:4" x14ac:dyDescent="0.25">
      <c r="A6287">
        <v>25.92</v>
      </c>
      <c r="B6287">
        <v>7</v>
      </c>
      <c r="C6287">
        <v>1</v>
      </c>
      <c r="D6287" s="7">
        <v>190.51</v>
      </c>
    </row>
    <row r="6288" spans="1:4" x14ac:dyDescent="0.25">
      <c r="A6288">
        <v>71.38</v>
      </c>
      <c r="B6288">
        <v>3</v>
      </c>
      <c r="C6288">
        <v>1</v>
      </c>
      <c r="D6288" s="7">
        <v>224.85</v>
      </c>
    </row>
    <row r="6289" spans="1:4" x14ac:dyDescent="0.25">
      <c r="A6289">
        <v>16.510000000000002</v>
      </c>
      <c r="B6289">
        <v>1</v>
      </c>
      <c r="C6289">
        <v>5</v>
      </c>
      <c r="D6289" s="7">
        <v>17.34</v>
      </c>
    </row>
    <row r="6290" spans="1:4" x14ac:dyDescent="0.25">
      <c r="A6290">
        <v>78.13</v>
      </c>
      <c r="B6290">
        <v>3</v>
      </c>
      <c r="C6290">
        <v>2</v>
      </c>
      <c r="D6290" s="7">
        <v>246.11</v>
      </c>
    </row>
    <row r="6291" spans="1:4" x14ac:dyDescent="0.25">
      <c r="A6291">
        <v>11.16</v>
      </c>
      <c r="B6291">
        <v>6</v>
      </c>
      <c r="C6291">
        <v>4</v>
      </c>
      <c r="D6291" s="7">
        <v>70.31</v>
      </c>
    </row>
    <row r="6292" spans="1:4" x14ac:dyDescent="0.25">
      <c r="A6292">
        <v>96.42</v>
      </c>
      <c r="B6292">
        <v>2</v>
      </c>
      <c r="C6292">
        <v>5</v>
      </c>
      <c r="D6292" s="7">
        <v>202.48</v>
      </c>
    </row>
    <row r="6293" spans="1:4" x14ac:dyDescent="0.25">
      <c r="A6293">
        <v>53.32</v>
      </c>
      <c r="B6293">
        <v>8</v>
      </c>
      <c r="C6293">
        <v>3</v>
      </c>
      <c r="D6293" s="7">
        <v>447.89</v>
      </c>
    </row>
    <row r="6294" spans="1:4" x14ac:dyDescent="0.25">
      <c r="A6294">
        <v>92.25</v>
      </c>
      <c r="B6294">
        <v>1</v>
      </c>
      <c r="C6294">
        <v>4</v>
      </c>
      <c r="D6294" s="7">
        <v>96.86</v>
      </c>
    </row>
    <row r="6295" spans="1:4" x14ac:dyDescent="0.25">
      <c r="A6295">
        <v>38.729999999999997</v>
      </c>
      <c r="B6295">
        <v>1</v>
      </c>
      <c r="C6295">
        <v>1</v>
      </c>
      <c r="D6295" s="7">
        <v>40.67</v>
      </c>
    </row>
    <row r="6296" spans="1:4" x14ac:dyDescent="0.25">
      <c r="A6296">
        <v>20.18</v>
      </c>
      <c r="B6296">
        <v>6</v>
      </c>
      <c r="C6296">
        <v>1</v>
      </c>
      <c r="D6296" s="7">
        <v>127.13</v>
      </c>
    </row>
    <row r="6297" spans="1:4" x14ac:dyDescent="0.25">
      <c r="A6297">
        <v>21.13</v>
      </c>
      <c r="B6297">
        <v>2</v>
      </c>
      <c r="C6297">
        <v>5</v>
      </c>
      <c r="D6297" s="7">
        <v>44.37</v>
      </c>
    </row>
    <row r="6298" spans="1:4" x14ac:dyDescent="0.25">
      <c r="A6298">
        <v>50.13</v>
      </c>
      <c r="B6298">
        <v>5</v>
      </c>
      <c r="C6298">
        <v>1</v>
      </c>
      <c r="D6298" s="7">
        <v>263.18</v>
      </c>
    </row>
    <row r="6299" spans="1:4" x14ac:dyDescent="0.25">
      <c r="A6299">
        <v>21.48</v>
      </c>
      <c r="B6299">
        <v>7</v>
      </c>
      <c r="C6299">
        <v>6</v>
      </c>
      <c r="D6299" s="7">
        <v>157.88</v>
      </c>
    </row>
    <row r="6300" spans="1:4" x14ac:dyDescent="0.25">
      <c r="A6300">
        <v>65.92</v>
      </c>
      <c r="B6300">
        <v>2</v>
      </c>
      <c r="C6300">
        <v>4</v>
      </c>
      <c r="D6300" s="7">
        <v>138.43</v>
      </c>
    </row>
    <row r="6301" spans="1:4" x14ac:dyDescent="0.25">
      <c r="A6301">
        <v>31.86</v>
      </c>
      <c r="B6301">
        <v>4</v>
      </c>
      <c r="C6301">
        <v>5</v>
      </c>
      <c r="D6301" s="7">
        <v>133.81</v>
      </c>
    </row>
    <row r="6302" spans="1:4" x14ac:dyDescent="0.25">
      <c r="A6302">
        <v>36.47</v>
      </c>
      <c r="B6302">
        <v>7</v>
      </c>
      <c r="C6302">
        <v>1</v>
      </c>
      <c r="D6302" s="7">
        <v>268.05</v>
      </c>
    </row>
    <row r="6303" spans="1:4" x14ac:dyDescent="0.25">
      <c r="A6303">
        <v>28.46</v>
      </c>
      <c r="B6303">
        <v>1</v>
      </c>
      <c r="C6303">
        <v>3</v>
      </c>
      <c r="D6303" s="7">
        <v>29.88</v>
      </c>
    </row>
    <row r="6304" spans="1:4" x14ac:dyDescent="0.25">
      <c r="A6304">
        <v>61.67</v>
      </c>
      <c r="B6304">
        <v>9</v>
      </c>
      <c r="C6304">
        <v>5</v>
      </c>
      <c r="D6304" s="7">
        <v>582.78</v>
      </c>
    </row>
    <row r="6305" spans="1:4" x14ac:dyDescent="0.25">
      <c r="A6305">
        <v>63.72</v>
      </c>
      <c r="B6305">
        <v>9</v>
      </c>
      <c r="C6305">
        <v>2</v>
      </c>
      <c r="D6305" s="7">
        <v>602.15</v>
      </c>
    </row>
    <row r="6306" spans="1:4" x14ac:dyDescent="0.25">
      <c r="A6306">
        <v>89.44</v>
      </c>
      <c r="B6306">
        <v>8</v>
      </c>
      <c r="C6306">
        <v>5</v>
      </c>
      <c r="D6306" s="7">
        <v>751.3</v>
      </c>
    </row>
    <row r="6307" spans="1:4" x14ac:dyDescent="0.25">
      <c r="A6307">
        <v>64.430000000000007</v>
      </c>
      <c r="B6307">
        <v>4</v>
      </c>
      <c r="C6307">
        <v>1</v>
      </c>
      <c r="D6307" s="7">
        <v>270.61</v>
      </c>
    </row>
    <row r="6308" spans="1:4" x14ac:dyDescent="0.25">
      <c r="A6308">
        <v>21.26</v>
      </c>
      <c r="B6308">
        <v>6</v>
      </c>
      <c r="C6308">
        <v>5</v>
      </c>
      <c r="D6308" s="7">
        <v>133.94</v>
      </c>
    </row>
    <row r="6309" spans="1:4" x14ac:dyDescent="0.25">
      <c r="A6309">
        <v>7.61</v>
      </c>
      <c r="B6309">
        <v>4</v>
      </c>
      <c r="C6309">
        <v>3</v>
      </c>
      <c r="D6309" s="7">
        <v>31.96</v>
      </c>
    </row>
    <row r="6310" spans="1:4" x14ac:dyDescent="0.25">
      <c r="A6310">
        <v>92.09</v>
      </c>
      <c r="B6310">
        <v>4</v>
      </c>
      <c r="C6310">
        <v>1</v>
      </c>
      <c r="D6310" s="7">
        <v>386.78</v>
      </c>
    </row>
    <row r="6311" spans="1:4" x14ac:dyDescent="0.25">
      <c r="A6311">
        <v>14.46</v>
      </c>
      <c r="B6311">
        <v>5</v>
      </c>
      <c r="C6311">
        <v>5</v>
      </c>
      <c r="D6311" s="7">
        <v>75.92</v>
      </c>
    </row>
    <row r="6312" spans="1:4" x14ac:dyDescent="0.25">
      <c r="A6312">
        <v>65.08</v>
      </c>
      <c r="B6312">
        <v>5</v>
      </c>
      <c r="C6312">
        <v>3</v>
      </c>
      <c r="D6312" s="7">
        <v>341.67</v>
      </c>
    </row>
    <row r="6313" spans="1:4" x14ac:dyDescent="0.25">
      <c r="A6313">
        <v>26.53</v>
      </c>
      <c r="B6313">
        <v>1</v>
      </c>
      <c r="C6313">
        <v>2</v>
      </c>
      <c r="D6313" s="7">
        <v>27.86</v>
      </c>
    </row>
    <row r="6314" spans="1:4" x14ac:dyDescent="0.25">
      <c r="A6314">
        <v>56.38</v>
      </c>
      <c r="B6314">
        <v>5</v>
      </c>
      <c r="C6314">
        <v>4</v>
      </c>
      <c r="D6314" s="7">
        <v>296</v>
      </c>
    </row>
    <row r="6315" spans="1:4" x14ac:dyDescent="0.25">
      <c r="A6315">
        <v>32.369999999999997</v>
      </c>
      <c r="B6315">
        <v>10</v>
      </c>
      <c r="C6315">
        <v>5</v>
      </c>
      <c r="D6315" s="7">
        <v>339.88</v>
      </c>
    </row>
    <row r="6316" spans="1:4" x14ac:dyDescent="0.25">
      <c r="A6316">
        <v>57.96</v>
      </c>
      <c r="B6316">
        <v>4</v>
      </c>
      <c r="C6316">
        <v>1</v>
      </c>
      <c r="D6316" s="7">
        <v>243.43</v>
      </c>
    </row>
    <row r="6317" spans="1:4" x14ac:dyDescent="0.25">
      <c r="A6317">
        <v>35.94</v>
      </c>
      <c r="B6317">
        <v>7</v>
      </c>
      <c r="C6317">
        <v>3</v>
      </c>
      <c r="D6317" s="7">
        <v>264.16000000000003</v>
      </c>
    </row>
    <row r="6318" spans="1:4" x14ac:dyDescent="0.25">
      <c r="A6318">
        <v>90.34</v>
      </c>
      <c r="B6318">
        <v>8</v>
      </c>
      <c r="C6318">
        <v>6</v>
      </c>
      <c r="D6318" s="7">
        <v>758.86</v>
      </c>
    </row>
    <row r="6319" spans="1:4" x14ac:dyDescent="0.25">
      <c r="A6319">
        <v>59.51</v>
      </c>
      <c r="B6319">
        <v>10</v>
      </c>
      <c r="C6319">
        <v>2</v>
      </c>
      <c r="D6319" s="7">
        <v>624.86</v>
      </c>
    </row>
    <row r="6320" spans="1:4" x14ac:dyDescent="0.25">
      <c r="A6320">
        <v>22.06</v>
      </c>
      <c r="B6320">
        <v>10</v>
      </c>
      <c r="C6320">
        <v>2</v>
      </c>
      <c r="D6320" s="7">
        <v>231.63</v>
      </c>
    </row>
    <row r="6321" spans="1:4" x14ac:dyDescent="0.25">
      <c r="A6321">
        <v>31.49</v>
      </c>
      <c r="B6321">
        <v>7</v>
      </c>
      <c r="C6321">
        <v>5</v>
      </c>
      <c r="D6321" s="7">
        <v>231.45</v>
      </c>
    </row>
    <row r="6322" spans="1:4" x14ac:dyDescent="0.25">
      <c r="A6322">
        <v>46.33</v>
      </c>
      <c r="B6322">
        <v>3</v>
      </c>
      <c r="C6322">
        <v>4</v>
      </c>
      <c r="D6322" s="7">
        <v>145.94</v>
      </c>
    </row>
    <row r="6323" spans="1:4" x14ac:dyDescent="0.25">
      <c r="A6323">
        <v>32.450000000000003</v>
      </c>
      <c r="B6323">
        <v>7</v>
      </c>
      <c r="C6323">
        <v>1</v>
      </c>
      <c r="D6323" s="7">
        <v>238.51</v>
      </c>
    </row>
    <row r="6324" spans="1:4" x14ac:dyDescent="0.25">
      <c r="A6324">
        <v>65.58</v>
      </c>
      <c r="B6324">
        <v>4</v>
      </c>
      <c r="C6324">
        <v>2</v>
      </c>
      <c r="D6324" s="7">
        <v>275.44</v>
      </c>
    </row>
    <row r="6325" spans="1:4" x14ac:dyDescent="0.25">
      <c r="A6325">
        <v>13.28</v>
      </c>
      <c r="B6325">
        <v>5</v>
      </c>
      <c r="C6325">
        <v>6</v>
      </c>
      <c r="D6325" s="7">
        <v>69.72</v>
      </c>
    </row>
    <row r="6326" spans="1:4" x14ac:dyDescent="0.25">
      <c r="A6326">
        <v>97.37</v>
      </c>
      <c r="B6326">
        <v>3</v>
      </c>
      <c r="C6326">
        <v>6</v>
      </c>
      <c r="D6326" s="7">
        <v>306.72000000000003</v>
      </c>
    </row>
    <row r="6327" spans="1:4" x14ac:dyDescent="0.25">
      <c r="A6327">
        <v>26.06</v>
      </c>
      <c r="B6327">
        <v>5</v>
      </c>
      <c r="C6327">
        <v>6</v>
      </c>
      <c r="D6327" s="7">
        <v>136.81</v>
      </c>
    </row>
    <row r="6328" spans="1:4" x14ac:dyDescent="0.25">
      <c r="A6328">
        <v>42.81</v>
      </c>
      <c r="B6328">
        <v>8</v>
      </c>
      <c r="C6328">
        <v>5</v>
      </c>
      <c r="D6328" s="7">
        <v>359.6</v>
      </c>
    </row>
    <row r="6329" spans="1:4" x14ac:dyDescent="0.25">
      <c r="A6329">
        <v>22.89</v>
      </c>
      <c r="B6329">
        <v>5</v>
      </c>
      <c r="C6329">
        <v>6</v>
      </c>
      <c r="D6329" s="7">
        <v>120.17</v>
      </c>
    </row>
    <row r="6330" spans="1:4" x14ac:dyDescent="0.25">
      <c r="A6330">
        <v>47.03</v>
      </c>
      <c r="B6330">
        <v>6</v>
      </c>
      <c r="C6330">
        <v>4</v>
      </c>
      <c r="D6330" s="7">
        <v>296.29000000000002</v>
      </c>
    </row>
    <row r="6331" spans="1:4" x14ac:dyDescent="0.25">
      <c r="A6331">
        <v>21.8</v>
      </c>
      <c r="B6331">
        <v>2</v>
      </c>
      <c r="C6331">
        <v>1</v>
      </c>
      <c r="D6331" s="7">
        <v>45.78</v>
      </c>
    </row>
    <row r="6332" spans="1:4" x14ac:dyDescent="0.25">
      <c r="A6332">
        <v>76.69</v>
      </c>
      <c r="B6332">
        <v>9</v>
      </c>
      <c r="C6332">
        <v>2</v>
      </c>
      <c r="D6332" s="7">
        <v>724.72</v>
      </c>
    </row>
    <row r="6333" spans="1:4" x14ac:dyDescent="0.25">
      <c r="A6333">
        <v>12.69</v>
      </c>
      <c r="B6333">
        <v>6</v>
      </c>
      <c r="C6333">
        <v>3</v>
      </c>
      <c r="D6333" s="7">
        <v>79.95</v>
      </c>
    </row>
    <row r="6334" spans="1:4" x14ac:dyDescent="0.25">
      <c r="A6334">
        <v>55.53</v>
      </c>
      <c r="B6334">
        <v>4</v>
      </c>
      <c r="C6334">
        <v>4</v>
      </c>
      <c r="D6334" s="7">
        <v>233.23</v>
      </c>
    </row>
    <row r="6335" spans="1:4" x14ac:dyDescent="0.25">
      <c r="A6335">
        <v>33.369999999999997</v>
      </c>
      <c r="B6335">
        <v>6</v>
      </c>
      <c r="C6335">
        <v>3</v>
      </c>
      <c r="D6335" s="7">
        <v>210.23</v>
      </c>
    </row>
    <row r="6336" spans="1:4" x14ac:dyDescent="0.25">
      <c r="A6336">
        <v>55.13</v>
      </c>
      <c r="B6336">
        <v>1</v>
      </c>
      <c r="C6336">
        <v>5</v>
      </c>
      <c r="D6336" s="7">
        <v>57.89</v>
      </c>
    </row>
    <row r="6337" spans="1:4" x14ac:dyDescent="0.25">
      <c r="A6337">
        <v>73.67</v>
      </c>
      <c r="B6337">
        <v>7</v>
      </c>
      <c r="C6337">
        <v>5</v>
      </c>
      <c r="D6337" s="7">
        <v>541.47</v>
      </c>
    </row>
    <row r="6338" spans="1:4" x14ac:dyDescent="0.25">
      <c r="A6338">
        <v>81.27</v>
      </c>
      <c r="B6338">
        <v>8</v>
      </c>
      <c r="C6338">
        <v>5</v>
      </c>
      <c r="D6338" s="7">
        <v>682.67</v>
      </c>
    </row>
    <row r="6339" spans="1:4" x14ac:dyDescent="0.25">
      <c r="A6339">
        <v>25.74</v>
      </c>
      <c r="B6339">
        <v>9</v>
      </c>
      <c r="C6339">
        <v>5</v>
      </c>
      <c r="D6339" s="7">
        <v>243.24</v>
      </c>
    </row>
    <row r="6340" spans="1:4" x14ac:dyDescent="0.25">
      <c r="A6340">
        <v>66.11</v>
      </c>
      <c r="B6340">
        <v>1</v>
      </c>
      <c r="C6340">
        <v>1</v>
      </c>
      <c r="D6340" s="7">
        <v>69.42</v>
      </c>
    </row>
    <row r="6341" spans="1:4" x14ac:dyDescent="0.25">
      <c r="A6341">
        <v>81.59</v>
      </c>
      <c r="B6341">
        <v>6</v>
      </c>
      <c r="C6341">
        <v>6</v>
      </c>
      <c r="D6341" s="7">
        <v>514.02</v>
      </c>
    </row>
    <row r="6342" spans="1:4" x14ac:dyDescent="0.25">
      <c r="A6342">
        <v>13.87</v>
      </c>
      <c r="B6342">
        <v>2</v>
      </c>
      <c r="C6342">
        <v>3</v>
      </c>
      <c r="D6342" s="7">
        <v>29.13</v>
      </c>
    </row>
    <row r="6343" spans="1:4" x14ac:dyDescent="0.25">
      <c r="A6343">
        <v>93.47</v>
      </c>
      <c r="B6343">
        <v>7</v>
      </c>
      <c r="C6343">
        <v>4</v>
      </c>
      <c r="D6343" s="7">
        <v>687</v>
      </c>
    </row>
    <row r="6344" spans="1:4" x14ac:dyDescent="0.25">
      <c r="A6344">
        <v>57.84</v>
      </c>
      <c r="B6344">
        <v>2</v>
      </c>
      <c r="C6344">
        <v>4</v>
      </c>
      <c r="D6344" s="7">
        <v>121.46</v>
      </c>
    </row>
    <row r="6345" spans="1:4" x14ac:dyDescent="0.25">
      <c r="A6345">
        <v>5.72</v>
      </c>
      <c r="B6345">
        <v>6</v>
      </c>
      <c r="C6345">
        <v>2</v>
      </c>
      <c r="D6345" s="7">
        <v>36.04</v>
      </c>
    </row>
    <row r="6346" spans="1:4" x14ac:dyDescent="0.25">
      <c r="A6346">
        <v>98.23</v>
      </c>
      <c r="B6346">
        <v>2</v>
      </c>
      <c r="C6346">
        <v>6</v>
      </c>
      <c r="D6346" s="7">
        <v>206.28</v>
      </c>
    </row>
    <row r="6347" spans="1:4" x14ac:dyDescent="0.25">
      <c r="A6347">
        <v>29.23</v>
      </c>
      <c r="B6347">
        <v>3</v>
      </c>
      <c r="C6347">
        <v>1</v>
      </c>
      <c r="D6347" s="7">
        <v>92.07</v>
      </c>
    </row>
    <row r="6348" spans="1:4" x14ac:dyDescent="0.25">
      <c r="A6348">
        <v>50.32</v>
      </c>
      <c r="B6348">
        <v>8</v>
      </c>
      <c r="C6348">
        <v>1</v>
      </c>
      <c r="D6348" s="7">
        <v>422.69</v>
      </c>
    </row>
    <row r="6349" spans="1:4" x14ac:dyDescent="0.25">
      <c r="A6349">
        <v>18.53</v>
      </c>
      <c r="B6349">
        <v>5</v>
      </c>
      <c r="C6349">
        <v>5</v>
      </c>
      <c r="D6349" s="7">
        <v>97.28</v>
      </c>
    </row>
    <row r="6350" spans="1:4" x14ac:dyDescent="0.25">
      <c r="A6350">
        <v>28.86</v>
      </c>
      <c r="B6350">
        <v>10</v>
      </c>
      <c r="C6350">
        <v>5</v>
      </c>
      <c r="D6350" s="7">
        <v>303.02999999999997</v>
      </c>
    </row>
    <row r="6351" spans="1:4" x14ac:dyDescent="0.25">
      <c r="A6351">
        <v>38.56</v>
      </c>
      <c r="B6351">
        <v>10</v>
      </c>
      <c r="C6351">
        <v>2</v>
      </c>
      <c r="D6351" s="7">
        <v>404.88</v>
      </c>
    </row>
    <row r="6352" spans="1:4" x14ac:dyDescent="0.25">
      <c r="A6352">
        <v>85.8</v>
      </c>
      <c r="B6352">
        <v>4</v>
      </c>
      <c r="C6352">
        <v>1</v>
      </c>
      <c r="D6352" s="7">
        <v>360.36</v>
      </c>
    </row>
    <row r="6353" spans="1:4" x14ac:dyDescent="0.25">
      <c r="A6353">
        <v>94.21</v>
      </c>
      <c r="B6353">
        <v>9</v>
      </c>
      <c r="C6353">
        <v>3</v>
      </c>
      <c r="D6353" s="7">
        <v>890.28</v>
      </c>
    </row>
    <row r="6354" spans="1:4" x14ac:dyDescent="0.25">
      <c r="A6354">
        <v>73.58</v>
      </c>
      <c r="B6354">
        <v>5</v>
      </c>
      <c r="C6354">
        <v>6</v>
      </c>
      <c r="D6354" s="7">
        <v>386.29</v>
      </c>
    </row>
    <row r="6355" spans="1:4" x14ac:dyDescent="0.25">
      <c r="A6355">
        <v>69.709999999999994</v>
      </c>
      <c r="B6355">
        <v>7</v>
      </c>
      <c r="C6355">
        <v>1</v>
      </c>
      <c r="D6355" s="7">
        <v>512.37</v>
      </c>
    </row>
    <row r="6356" spans="1:4" x14ac:dyDescent="0.25">
      <c r="A6356">
        <v>66.55</v>
      </c>
      <c r="B6356">
        <v>5</v>
      </c>
      <c r="C6356">
        <v>2</v>
      </c>
      <c r="D6356" s="7">
        <v>349.39</v>
      </c>
    </row>
    <row r="6357" spans="1:4" x14ac:dyDescent="0.25">
      <c r="A6357">
        <v>67.11</v>
      </c>
      <c r="B6357">
        <v>5</v>
      </c>
      <c r="C6357">
        <v>1</v>
      </c>
      <c r="D6357" s="7">
        <v>352.33</v>
      </c>
    </row>
    <row r="6358" spans="1:4" x14ac:dyDescent="0.25">
      <c r="A6358">
        <v>33.31</v>
      </c>
      <c r="B6358">
        <v>10</v>
      </c>
      <c r="C6358">
        <v>2</v>
      </c>
      <c r="D6358" s="7">
        <v>349.75</v>
      </c>
    </row>
    <row r="6359" spans="1:4" x14ac:dyDescent="0.25">
      <c r="A6359">
        <v>80.150000000000006</v>
      </c>
      <c r="B6359">
        <v>10</v>
      </c>
      <c r="C6359">
        <v>6</v>
      </c>
      <c r="D6359" s="7">
        <v>841.58</v>
      </c>
    </row>
    <row r="6360" spans="1:4" x14ac:dyDescent="0.25">
      <c r="A6360">
        <v>12.97</v>
      </c>
      <c r="B6360">
        <v>9</v>
      </c>
      <c r="C6360">
        <v>6</v>
      </c>
      <c r="D6360" s="7">
        <v>122.57</v>
      </c>
    </row>
    <row r="6361" spans="1:4" x14ac:dyDescent="0.25">
      <c r="A6361">
        <v>9.49</v>
      </c>
      <c r="B6361">
        <v>4</v>
      </c>
      <c r="C6361">
        <v>2</v>
      </c>
      <c r="D6361" s="7">
        <v>39.86</v>
      </c>
    </row>
    <row r="6362" spans="1:4" x14ac:dyDescent="0.25">
      <c r="A6362">
        <v>64.72</v>
      </c>
      <c r="B6362">
        <v>2</v>
      </c>
      <c r="C6362">
        <v>3</v>
      </c>
      <c r="D6362" s="7">
        <v>135.91</v>
      </c>
    </row>
    <row r="6363" spans="1:4" x14ac:dyDescent="0.25">
      <c r="A6363">
        <v>72.459999999999994</v>
      </c>
      <c r="B6363">
        <v>5</v>
      </c>
      <c r="C6363">
        <v>4</v>
      </c>
      <c r="D6363" s="7">
        <v>380.41</v>
      </c>
    </row>
    <row r="6364" spans="1:4" x14ac:dyDescent="0.25">
      <c r="A6364">
        <v>48.13</v>
      </c>
      <c r="B6364">
        <v>6</v>
      </c>
      <c r="C6364">
        <v>6</v>
      </c>
      <c r="D6364" s="7">
        <v>303.22000000000003</v>
      </c>
    </row>
    <row r="6365" spans="1:4" x14ac:dyDescent="0.25">
      <c r="A6365">
        <v>82.86</v>
      </c>
      <c r="B6365">
        <v>5</v>
      </c>
      <c r="C6365">
        <v>4</v>
      </c>
      <c r="D6365" s="7">
        <v>435.01</v>
      </c>
    </row>
    <row r="6366" spans="1:4" x14ac:dyDescent="0.25">
      <c r="A6366">
        <v>41.31</v>
      </c>
      <c r="B6366">
        <v>10</v>
      </c>
      <c r="C6366">
        <v>3</v>
      </c>
      <c r="D6366" s="7">
        <v>433.75</v>
      </c>
    </row>
    <row r="6367" spans="1:4" x14ac:dyDescent="0.25">
      <c r="A6367">
        <v>60.99</v>
      </c>
      <c r="B6367">
        <v>2</v>
      </c>
      <c r="C6367">
        <v>6</v>
      </c>
      <c r="D6367" s="7">
        <v>128.08000000000001</v>
      </c>
    </row>
    <row r="6368" spans="1:4" x14ac:dyDescent="0.25">
      <c r="A6368">
        <v>61.17</v>
      </c>
      <c r="B6368">
        <v>7</v>
      </c>
      <c r="C6368">
        <v>1</v>
      </c>
      <c r="D6368" s="7">
        <v>449.6</v>
      </c>
    </row>
    <row r="6369" spans="1:4" x14ac:dyDescent="0.25">
      <c r="A6369">
        <v>62.28</v>
      </c>
      <c r="B6369">
        <v>5</v>
      </c>
      <c r="C6369">
        <v>1</v>
      </c>
      <c r="D6369" s="7">
        <v>326.97000000000003</v>
      </c>
    </row>
    <row r="6370" spans="1:4" x14ac:dyDescent="0.25">
      <c r="A6370">
        <v>33.299999999999997</v>
      </c>
      <c r="B6370">
        <v>9</v>
      </c>
      <c r="C6370">
        <v>5</v>
      </c>
      <c r="D6370" s="7">
        <v>314.69</v>
      </c>
    </row>
    <row r="6371" spans="1:4" x14ac:dyDescent="0.25">
      <c r="A6371">
        <v>47.79</v>
      </c>
      <c r="B6371">
        <v>5</v>
      </c>
      <c r="C6371">
        <v>6</v>
      </c>
      <c r="D6371" s="7">
        <v>250.9</v>
      </c>
    </row>
    <row r="6372" spans="1:4" x14ac:dyDescent="0.25">
      <c r="A6372">
        <v>37.630000000000003</v>
      </c>
      <c r="B6372">
        <v>9</v>
      </c>
      <c r="C6372">
        <v>4</v>
      </c>
      <c r="D6372" s="7">
        <v>355.6</v>
      </c>
    </row>
    <row r="6373" spans="1:4" x14ac:dyDescent="0.25">
      <c r="A6373">
        <v>89.71</v>
      </c>
      <c r="B6373">
        <v>3</v>
      </c>
      <c r="C6373">
        <v>3</v>
      </c>
      <c r="D6373" s="7">
        <v>282.58999999999997</v>
      </c>
    </row>
    <row r="6374" spans="1:4" x14ac:dyDescent="0.25">
      <c r="A6374">
        <v>52.52</v>
      </c>
      <c r="B6374">
        <v>9</v>
      </c>
      <c r="C6374">
        <v>4</v>
      </c>
      <c r="D6374" s="7">
        <v>496.31</v>
      </c>
    </row>
    <row r="6375" spans="1:4" x14ac:dyDescent="0.25">
      <c r="A6375">
        <v>48.1</v>
      </c>
      <c r="B6375">
        <v>6</v>
      </c>
      <c r="C6375">
        <v>5</v>
      </c>
      <c r="D6375" s="7">
        <v>303.02999999999997</v>
      </c>
    </row>
    <row r="6376" spans="1:4" x14ac:dyDescent="0.25">
      <c r="A6376">
        <v>88.17</v>
      </c>
      <c r="B6376">
        <v>4</v>
      </c>
      <c r="C6376">
        <v>5</v>
      </c>
      <c r="D6376" s="7">
        <v>370.31</v>
      </c>
    </row>
    <row r="6377" spans="1:4" x14ac:dyDescent="0.25">
      <c r="A6377">
        <v>40.29</v>
      </c>
      <c r="B6377">
        <v>7</v>
      </c>
      <c r="C6377">
        <v>1</v>
      </c>
      <c r="D6377" s="7">
        <v>296.13</v>
      </c>
    </row>
    <row r="6378" spans="1:4" x14ac:dyDescent="0.25">
      <c r="A6378">
        <v>91.92</v>
      </c>
      <c r="B6378">
        <v>1</v>
      </c>
      <c r="C6378">
        <v>2</v>
      </c>
      <c r="D6378" s="7">
        <v>96.52</v>
      </c>
    </row>
    <row r="6379" spans="1:4" x14ac:dyDescent="0.25">
      <c r="A6379">
        <v>95.64</v>
      </c>
      <c r="B6379">
        <v>1</v>
      </c>
      <c r="C6379">
        <v>2</v>
      </c>
      <c r="D6379" s="7">
        <v>100.42</v>
      </c>
    </row>
    <row r="6380" spans="1:4" x14ac:dyDescent="0.25">
      <c r="A6380">
        <v>81.849999999999994</v>
      </c>
      <c r="B6380">
        <v>2</v>
      </c>
      <c r="C6380">
        <v>2</v>
      </c>
      <c r="D6380" s="7">
        <v>171.88</v>
      </c>
    </row>
    <row r="6381" spans="1:4" x14ac:dyDescent="0.25">
      <c r="A6381">
        <v>65.73</v>
      </c>
      <c r="B6381">
        <v>4</v>
      </c>
      <c r="C6381">
        <v>1</v>
      </c>
      <c r="D6381" s="7">
        <v>276.07</v>
      </c>
    </row>
    <row r="6382" spans="1:4" x14ac:dyDescent="0.25">
      <c r="A6382">
        <v>73.319999999999993</v>
      </c>
      <c r="B6382">
        <v>9</v>
      </c>
      <c r="C6382">
        <v>3</v>
      </c>
      <c r="D6382" s="7">
        <v>692.87</v>
      </c>
    </row>
    <row r="6383" spans="1:4" x14ac:dyDescent="0.25">
      <c r="A6383">
        <v>23.3</v>
      </c>
      <c r="B6383">
        <v>9</v>
      </c>
      <c r="C6383">
        <v>2</v>
      </c>
      <c r="D6383" s="7">
        <v>220.19</v>
      </c>
    </row>
    <row r="6384" spans="1:4" x14ac:dyDescent="0.25">
      <c r="A6384">
        <v>41.64</v>
      </c>
      <c r="B6384">
        <v>4</v>
      </c>
      <c r="C6384">
        <v>6</v>
      </c>
      <c r="D6384" s="7">
        <v>174.89</v>
      </c>
    </row>
    <row r="6385" spans="1:4" x14ac:dyDescent="0.25">
      <c r="A6385">
        <v>7.27</v>
      </c>
      <c r="B6385">
        <v>1</v>
      </c>
      <c r="C6385">
        <v>3</v>
      </c>
      <c r="D6385" s="7">
        <v>7.63</v>
      </c>
    </row>
    <row r="6386" spans="1:4" x14ac:dyDescent="0.25">
      <c r="A6386">
        <v>49.49</v>
      </c>
      <c r="B6386">
        <v>10</v>
      </c>
      <c r="C6386">
        <v>5</v>
      </c>
      <c r="D6386" s="7">
        <v>519.64</v>
      </c>
    </row>
    <row r="6387" spans="1:4" x14ac:dyDescent="0.25">
      <c r="A6387">
        <v>38.33</v>
      </c>
      <c r="B6387">
        <v>9</v>
      </c>
      <c r="C6387">
        <v>2</v>
      </c>
      <c r="D6387" s="7">
        <v>362.22</v>
      </c>
    </row>
    <row r="6388" spans="1:4" x14ac:dyDescent="0.25">
      <c r="A6388">
        <v>85.17</v>
      </c>
      <c r="B6388">
        <v>3</v>
      </c>
      <c r="C6388">
        <v>4</v>
      </c>
      <c r="D6388" s="7">
        <v>268.29000000000002</v>
      </c>
    </row>
    <row r="6389" spans="1:4" x14ac:dyDescent="0.25">
      <c r="A6389">
        <v>84.75</v>
      </c>
      <c r="B6389">
        <v>3</v>
      </c>
      <c r="C6389">
        <v>5</v>
      </c>
      <c r="D6389" s="7">
        <v>266.95999999999998</v>
      </c>
    </row>
    <row r="6390" spans="1:4" x14ac:dyDescent="0.25">
      <c r="A6390">
        <v>74.400000000000006</v>
      </c>
      <c r="B6390">
        <v>4</v>
      </c>
      <c r="C6390">
        <v>6</v>
      </c>
      <c r="D6390" s="7">
        <v>312.48</v>
      </c>
    </row>
    <row r="6391" spans="1:4" x14ac:dyDescent="0.25">
      <c r="A6391">
        <v>16.48</v>
      </c>
      <c r="B6391">
        <v>5</v>
      </c>
      <c r="C6391">
        <v>3</v>
      </c>
      <c r="D6391" s="7">
        <v>86.52</v>
      </c>
    </row>
    <row r="6392" spans="1:4" x14ac:dyDescent="0.25">
      <c r="A6392">
        <v>79.45</v>
      </c>
      <c r="B6392">
        <v>8</v>
      </c>
      <c r="C6392">
        <v>2</v>
      </c>
      <c r="D6392" s="7">
        <v>667.38</v>
      </c>
    </row>
    <row r="6393" spans="1:4" x14ac:dyDescent="0.25">
      <c r="A6393">
        <v>5.0999999999999996</v>
      </c>
      <c r="B6393">
        <v>3</v>
      </c>
      <c r="C6393">
        <v>2</v>
      </c>
      <c r="D6393" s="7">
        <v>16.059999999999999</v>
      </c>
    </row>
    <row r="6394" spans="1:4" x14ac:dyDescent="0.25">
      <c r="A6394">
        <v>96.22</v>
      </c>
      <c r="B6394">
        <v>7</v>
      </c>
      <c r="C6394">
        <v>1</v>
      </c>
      <c r="D6394" s="7">
        <v>707.22</v>
      </c>
    </row>
    <row r="6395" spans="1:4" x14ac:dyDescent="0.25">
      <c r="A6395">
        <v>44.9</v>
      </c>
      <c r="B6395">
        <v>7</v>
      </c>
      <c r="C6395">
        <v>2</v>
      </c>
      <c r="D6395" s="7">
        <v>330.01</v>
      </c>
    </row>
    <row r="6396" spans="1:4" x14ac:dyDescent="0.25">
      <c r="A6396">
        <v>14.63</v>
      </c>
      <c r="B6396">
        <v>3</v>
      </c>
      <c r="C6396">
        <v>2</v>
      </c>
      <c r="D6396" s="7">
        <v>46.08</v>
      </c>
    </row>
    <row r="6397" spans="1:4" x14ac:dyDescent="0.25">
      <c r="A6397">
        <v>91.79</v>
      </c>
      <c r="B6397">
        <v>7</v>
      </c>
      <c r="C6397">
        <v>6</v>
      </c>
      <c r="D6397" s="7">
        <v>674.66</v>
      </c>
    </row>
    <row r="6398" spans="1:4" x14ac:dyDescent="0.25">
      <c r="A6398">
        <v>42.95</v>
      </c>
      <c r="B6398">
        <v>2</v>
      </c>
      <c r="C6398">
        <v>4</v>
      </c>
      <c r="D6398" s="7">
        <v>90.2</v>
      </c>
    </row>
    <row r="6399" spans="1:4" x14ac:dyDescent="0.25">
      <c r="A6399">
        <v>96.48</v>
      </c>
      <c r="B6399">
        <v>3</v>
      </c>
      <c r="C6399">
        <v>4</v>
      </c>
      <c r="D6399" s="7">
        <v>303.91000000000003</v>
      </c>
    </row>
    <row r="6400" spans="1:4" x14ac:dyDescent="0.25">
      <c r="A6400">
        <v>14.52</v>
      </c>
      <c r="B6400">
        <v>9</v>
      </c>
      <c r="C6400">
        <v>3</v>
      </c>
      <c r="D6400" s="7">
        <v>137.21</v>
      </c>
    </row>
    <row r="6401" spans="1:4" x14ac:dyDescent="0.25">
      <c r="A6401">
        <v>57.69</v>
      </c>
      <c r="B6401">
        <v>1</v>
      </c>
      <c r="C6401">
        <v>3</v>
      </c>
      <c r="D6401" s="7">
        <v>60.57</v>
      </c>
    </row>
    <row r="6402" spans="1:4" x14ac:dyDescent="0.25">
      <c r="A6402">
        <v>15.69</v>
      </c>
      <c r="B6402">
        <v>3</v>
      </c>
      <c r="C6402">
        <v>3</v>
      </c>
      <c r="D6402" s="7">
        <v>49.42</v>
      </c>
    </row>
    <row r="6403" spans="1:4" x14ac:dyDescent="0.25">
      <c r="A6403">
        <v>40.57</v>
      </c>
      <c r="B6403">
        <v>5</v>
      </c>
      <c r="C6403">
        <v>4</v>
      </c>
      <c r="D6403" s="7">
        <v>212.99</v>
      </c>
    </row>
    <row r="6404" spans="1:4" x14ac:dyDescent="0.25">
      <c r="A6404">
        <v>48.57</v>
      </c>
      <c r="B6404">
        <v>3</v>
      </c>
      <c r="C6404">
        <v>3</v>
      </c>
      <c r="D6404" s="7">
        <v>153</v>
      </c>
    </row>
    <row r="6405" spans="1:4" x14ac:dyDescent="0.25">
      <c r="A6405">
        <v>26.91</v>
      </c>
      <c r="B6405">
        <v>4</v>
      </c>
      <c r="C6405">
        <v>3</v>
      </c>
      <c r="D6405" s="7">
        <v>113.02</v>
      </c>
    </row>
    <row r="6406" spans="1:4" x14ac:dyDescent="0.25">
      <c r="A6406">
        <v>23.7</v>
      </c>
      <c r="B6406">
        <v>5</v>
      </c>
      <c r="C6406">
        <v>3</v>
      </c>
      <c r="D6406" s="7">
        <v>124.42</v>
      </c>
    </row>
    <row r="6407" spans="1:4" x14ac:dyDescent="0.25">
      <c r="A6407">
        <v>82.33</v>
      </c>
      <c r="B6407">
        <v>4</v>
      </c>
      <c r="C6407">
        <v>1</v>
      </c>
      <c r="D6407" s="7">
        <v>345.79</v>
      </c>
    </row>
    <row r="6408" spans="1:4" x14ac:dyDescent="0.25">
      <c r="A6408">
        <v>49.35</v>
      </c>
      <c r="B6408">
        <v>10</v>
      </c>
      <c r="C6408">
        <v>1</v>
      </c>
      <c r="D6408" s="7">
        <v>518.16999999999996</v>
      </c>
    </row>
    <row r="6409" spans="1:4" x14ac:dyDescent="0.25">
      <c r="A6409">
        <v>63.23</v>
      </c>
      <c r="B6409">
        <v>5</v>
      </c>
      <c r="C6409">
        <v>1</v>
      </c>
      <c r="D6409" s="7">
        <v>331.96</v>
      </c>
    </row>
    <row r="6410" spans="1:4" x14ac:dyDescent="0.25">
      <c r="A6410">
        <v>51.92</v>
      </c>
      <c r="B6410">
        <v>1</v>
      </c>
      <c r="C6410">
        <v>6</v>
      </c>
      <c r="D6410" s="7">
        <v>54.52</v>
      </c>
    </row>
    <row r="6411" spans="1:4" x14ac:dyDescent="0.25">
      <c r="A6411">
        <v>16.09</v>
      </c>
      <c r="B6411">
        <v>1</v>
      </c>
      <c r="C6411">
        <v>5</v>
      </c>
      <c r="D6411" s="7">
        <v>16.89</v>
      </c>
    </row>
    <row r="6412" spans="1:4" x14ac:dyDescent="0.25">
      <c r="A6412">
        <v>62.51</v>
      </c>
      <c r="B6412">
        <v>5</v>
      </c>
      <c r="C6412">
        <v>6</v>
      </c>
      <c r="D6412" s="7">
        <v>328.18</v>
      </c>
    </row>
    <row r="6413" spans="1:4" x14ac:dyDescent="0.25">
      <c r="A6413">
        <v>26.91</v>
      </c>
      <c r="B6413">
        <v>6</v>
      </c>
      <c r="C6413">
        <v>5</v>
      </c>
      <c r="D6413" s="7">
        <v>169.53</v>
      </c>
    </row>
    <row r="6414" spans="1:4" x14ac:dyDescent="0.25">
      <c r="A6414">
        <v>64.3</v>
      </c>
      <c r="B6414">
        <v>7</v>
      </c>
      <c r="C6414">
        <v>3</v>
      </c>
      <c r="D6414" s="7">
        <v>472.6</v>
      </c>
    </row>
    <row r="6415" spans="1:4" x14ac:dyDescent="0.25">
      <c r="A6415">
        <v>96.31</v>
      </c>
      <c r="B6415">
        <v>6</v>
      </c>
      <c r="C6415">
        <v>3</v>
      </c>
      <c r="D6415" s="7">
        <v>606.75</v>
      </c>
    </row>
    <row r="6416" spans="1:4" x14ac:dyDescent="0.25">
      <c r="A6416">
        <v>93.75</v>
      </c>
      <c r="B6416">
        <v>3</v>
      </c>
      <c r="C6416">
        <v>5</v>
      </c>
      <c r="D6416" s="7">
        <v>295.31</v>
      </c>
    </row>
    <row r="6417" spans="1:4" x14ac:dyDescent="0.25">
      <c r="A6417">
        <v>70.72</v>
      </c>
      <c r="B6417">
        <v>5</v>
      </c>
      <c r="C6417">
        <v>3</v>
      </c>
      <c r="D6417" s="7">
        <v>371.28</v>
      </c>
    </row>
    <row r="6418" spans="1:4" x14ac:dyDescent="0.25">
      <c r="A6418">
        <v>6.38</v>
      </c>
      <c r="B6418">
        <v>4</v>
      </c>
      <c r="C6418">
        <v>1</v>
      </c>
      <c r="D6418" s="7">
        <v>26.8</v>
      </c>
    </row>
    <row r="6419" spans="1:4" x14ac:dyDescent="0.25">
      <c r="A6419">
        <v>43.29</v>
      </c>
      <c r="B6419">
        <v>6</v>
      </c>
      <c r="C6419">
        <v>3</v>
      </c>
      <c r="D6419" s="7">
        <v>272.73</v>
      </c>
    </row>
    <row r="6420" spans="1:4" x14ac:dyDescent="0.25">
      <c r="A6420">
        <v>83.71</v>
      </c>
      <c r="B6420">
        <v>10</v>
      </c>
      <c r="C6420">
        <v>5</v>
      </c>
      <c r="D6420" s="7">
        <v>878.95</v>
      </c>
    </row>
    <row r="6421" spans="1:4" x14ac:dyDescent="0.25">
      <c r="A6421">
        <v>80.819999999999993</v>
      </c>
      <c r="B6421">
        <v>6</v>
      </c>
      <c r="C6421">
        <v>2</v>
      </c>
      <c r="D6421" s="7">
        <v>509.17</v>
      </c>
    </row>
    <row r="6422" spans="1:4" x14ac:dyDescent="0.25">
      <c r="A6422">
        <v>90.18</v>
      </c>
      <c r="B6422">
        <v>7</v>
      </c>
      <c r="C6422">
        <v>4</v>
      </c>
      <c r="D6422" s="7">
        <v>662.82</v>
      </c>
    </row>
    <row r="6423" spans="1:4" x14ac:dyDescent="0.25">
      <c r="A6423">
        <v>14.99</v>
      </c>
      <c r="B6423">
        <v>9</v>
      </c>
      <c r="C6423">
        <v>3</v>
      </c>
      <c r="D6423" s="7">
        <v>141.66</v>
      </c>
    </row>
    <row r="6424" spans="1:4" x14ac:dyDescent="0.25">
      <c r="A6424">
        <v>10.71</v>
      </c>
      <c r="B6424">
        <v>10</v>
      </c>
      <c r="C6424">
        <v>4</v>
      </c>
      <c r="D6424" s="7">
        <v>112.46</v>
      </c>
    </row>
    <row r="6425" spans="1:4" x14ac:dyDescent="0.25">
      <c r="A6425">
        <v>58.89</v>
      </c>
      <c r="B6425">
        <v>5</v>
      </c>
      <c r="C6425">
        <v>4</v>
      </c>
      <c r="D6425" s="7">
        <v>309.17</v>
      </c>
    </row>
    <row r="6426" spans="1:4" x14ac:dyDescent="0.25">
      <c r="A6426">
        <v>47.95</v>
      </c>
      <c r="B6426">
        <v>10</v>
      </c>
      <c r="C6426">
        <v>1</v>
      </c>
      <c r="D6426" s="7">
        <v>503.48</v>
      </c>
    </row>
    <row r="6427" spans="1:4" x14ac:dyDescent="0.25">
      <c r="A6427">
        <v>23.43</v>
      </c>
      <c r="B6427">
        <v>5</v>
      </c>
      <c r="C6427">
        <v>1</v>
      </c>
      <c r="D6427" s="7">
        <v>123.01</v>
      </c>
    </row>
    <row r="6428" spans="1:4" x14ac:dyDescent="0.25">
      <c r="A6428">
        <v>40.29</v>
      </c>
      <c r="B6428">
        <v>5</v>
      </c>
      <c r="C6428">
        <v>6</v>
      </c>
      <c r="D6428" s="7">
        <v>211.52</v>
      </c>
    </row>
    <row r="6429" spans="1:4" x14ac:dyDescent="0.25">
      <c r="A6429">
        <v>25.34</v>
      </c>
      <c r="B6429">
        <v>8</v>
      </c>
      <c r="C6429">
        <v>2</v>
      </c>
      <c r="D6429" s="7">
        <v>212.86</v>
      </c>
    </row>
    <row r="6430" spans="1:4" x14ac:dyDescent="0.25">
      <c r="A6430">
        <v>87.46</v>
      </c>
      <c r="B6430">
        <v>4</v>
      </c>
      <c r="C6430">
        <v>1</v>
      </c>
      <c r="D6430" s="7">
        <v>367.33</v>
      </c>
    </row>
    <row r="6431" spans="1:4" x14ac:dyDescent="0.25">
      <c r="A6431">
        <v>86.69</v>
      </c>
      <c r="B6431">
        <v>5</v>
      </c>
      <c r="C6431">
        <v>5</v>
      </c>
      <c r="D6431" s="7">
        <v>455.12</v>
      </c>
    </row>
    <row r="6432" spans="1:4" x14ac:dyDescent="0.25">
      <c r="A6432">
        <v>57.83</v>
      </c>
      <c r="B6432">
        <v>1</v>
      </c>
      <c r="C6432">
        <v>5</v>
      </c>
      <c r="D6432" s="7">
        <v>60.72</v>
      </c>
    </row>
    <row r="6433" spans="1:4" x14ac:dyDescent="0.25">
      <c r="A6433">
        <v>37.32</v>
      </c>
      <c r="B6433">
        <v>10</v>
      </c>
      <c r="C6433">
        <v>2</v>
      </c>
      <c r="D6433" s="7">
        <v>391.86</v>
      </c>
    </row>
    <row r="6434" spans="1:4" x14ac:dyDescent="0.25">
      <c r="A6434">
        <v>30.27</v>
      </c>
      <c r="B6434">
        <v>7</v>
      </c>
      <c r="C6434">
        <v>2</v>
      </c>
      <c r="D6434" s="7">
        <v>222.48</v>
      </c>
    </row>
    <row r="6435" spans="1:4" x14ac:dyDescent="0.25">
      <c r="A6435">
        <v>75.3</v>
      </c>
      <c r="B6435">
        <v>7</v>
      </c>
      <c r="C6435">
        <v>5</v>
      </c>
      <c r="D6435" s="7">
        <v>553.46</v>
      </c>
    </row>
    <row r="6436" spans="1:4" x14ac:dyDescent="0.25">
      <c r="A6436">
        <v>31.97</v>
      </c>
      <c r="B6436">
        <v>9</v>
      </c>
      <c r="C6436">
        <v>2</v>
      </c>
      <c r="D6436" s="7">
        <v>302.12</v>
      </c>
    </row>
    <row r="6437" spans="1:4" x14ac:dyDescent="0.25">
      <c r="A6437">
        <v>67.63</v>
      </c>
      <c r="B6437">
        <v>2</v>
      </c>
      <c r="C6437">
        <v>5</v>
      </c>
      <c r="D6437" s="7">
        <v>142.02000000000001</v>
      </c>
    </row>
    <row r="6438" spans="1:4" x14ac:dyDescent="0.25">
      <c r="A6438">
        <v>81.760000000000005</v>
      </c>
      <c r="B6438">
        <v>5</v>
      </c>
      <c r="C6438">
        <v>4</v>
      </c>
      <c r="D6438" s="7">
        <v>429.24</v>
      </c>
    </row>
    <row r="6439" spans="1:4" x14ac:dyDescent="0.25">
      <c r="A6439">
        <v>38.229999999999997</v>
      </c>
      <c r="B6439">
        <v>7</v>
      </c>
      <c r="C6439">
        <v>2</v>
      </c>
      <c r="D6439" s="7">
        <v>280.99</v>
      </c>
    </row>
    <row r="6440" spans="1:4" x14ac:dyDescent="0.25">
      <c r="A6440">
        <v>12.25</v>
      </c>
      <c r="B6440">
        <v>3</v>
      </c>
      <c r="C6440">
        <v>2</v>
      </c>
      <c r="D6440" s="7">
        <v>38.590000000000003</v>
      </c>
    </row>
    <row r="6441" spans="1:4" x14ac:dyDescent="0.25">
      <c r="A6441">
        <v>61.43</v>
      </c>
      <c r="B6441">
        <v>9</v>
      </c>
      <c r="C6441">
        <v>2</v>
      </c>
      <c r="D6441" s="7">
        <v>580.51</v>
      </c>
    </row>
    <row r="6442" spans="1:4" x14ac:dyDescent="0.25">
      <c r="A6442">
        <v>9.5</v>
      </c>
      <c r="B6442">
        <v>5</v>
      </c>
      <c r="C6442">
        <v>4</v>
      </c>
      <c r="D6442" s="7">
        <v>49.88</v>
      </c>
    </row>
    <row r="6443" spans="1:4" x14ac:dyDescent="0.25">
      <c r="A6443">
        <v>94.44</v>
      </c>
      <c r="B6443">
        <v>10</v>
      </c>
      <c r="C6443">
        <v>6</v>
      </c>
      <c r="D6443" s="7">
        <v>991.62</v>
      </c>
    </row>
    <row r="6444" spans="1:4" x14ac:dyDescent="0.25">
      <c r="A6444">
        <v>5.0199999999999996</v>
      </c>
      <c r="B6444">
        <v>2</v>
      </c>
      <c r="C6444">
        <v>4</v>
      </c>
      <c r="D6444" s="7">
        <v>10.54</v>
      </c>
    </row>
    <row r="6445" spans="1:4" x14ac:dyDescent="0.25">
      <c r="A6445">
        <v>40.69</v>
      </c>
      <c r="B6445">
        <v>2</v>
      </c>
      <c r="C6445">
        <v>4</v>
      </c>
      <c r="D6445" s="7">
        <v>85.45</v>
      </c>
    </row>
    <row r="6446" spans="1:4" x14ac:dyDescent="0.25">
      <c r="A6446">
        <v>27.95</v>
      </c>
      <c r="B6446">
        <v>5</v>
      </c>
      <c r="C6446">
        <v>6</v>
      </c>
      <c r="D6446" s="7">
        <v>146.74</v>
      </c>
    </row>
    <row r="6447" spans="1:4" x14ac:dyDescent="0.25">
      <c r="A6447">
        <v>64.099999999999994</v>
      </c>
      <c r="B6447">
        <v>2</v>
      </c>
      <c r="C6447">
        <v>4</v>
      </c>
      <c r="D6447" s="7">
        <v>134.61000000000001</v>
      </c>
    </row>
    <row r="6448" spans="1:4" x14ac:dyDescent="0.25">
      <c r="A6448">
        <v>31.07</v>
      </c>
      <c r="B6448">
        <v>9</v>
      </c>
      <c r="C6448">
        <v>6</v>
      </c>
      <c r="D6448" s="7">
        <v>293.61</v>
      </c>
    </row>
    <row r="6449" spans="1:4" x14ac:dyDescent="0.25">
      <c r="A6449">
        <v>68.52</v>
      </c>
      <c r="B6449">
        <v>4</v>
      </c>
      <c r="C6449">
        <v>2</v>
      </c>
      <c r="D6449" s="7">
        <v>287.77999999999997</v>
      </c>
    </row>
    <row r="6450" spans="1:4" x14ac:dyDescent="0.25">
      <c r="A6450">
        <v>35.51</v>
      </c>
      <c r="B6450">
        <v>10</v>
      </c>
      <c r="C6450">
        <v>3</v>
      </c>
      <c r="D6450" s="7">
        <v>372.85</v>
      </c>
    </row>
    <row r="6451" spans="1:4" x14ac:dyDescent="0.25">
      <c r="A6451">
        <v>40.67</v>
      </c>
      <c r="B6451">
        <v>7</v>
      </c>
      <c r="C6451">
        <v>2</v>
      </c>
      <c r="D6451" s="7">
        <v>298.92</v>
      </c>
    </row>
    <row r="6452" spans="1:4" x14ac:dyDescent="0.25">
      <c r="A6452">
        <v>37.56</v>
      </c>
      <c r="B6452">
        <v>10</v>
      </c>
      <c r="C6452">
        <v>5</v>
      </c>
      <c r="D6452" s="7">
        <v>394.38</v>
      </c>
    </row>
    <row r="6453" spans="1:4" x14ac:dyDescent="0.25">
      <c r="A6453">
        <v>87.31</v>
      </c>
      <c r="B6453">
        <v>1</v>
      </c>
      <c r="C6453">
        <v>4</v>
      </c>
      <c r="D6453" s="7">
        <v>91.68</v>
      </c>
    </row>
    <row r="6454" spans="1:4" x14ac:dyDescent="0.25">
      <c r="A6454">
        <v>11.36</v>
      </c>
      <c r="B6454">
        <v>8</v>
      </c>
      <c r="C6454">
        <v>6</v>
      </c>
      <c r="D6454" s="7">
        <v>95.42</v>
      </c>
    </row>
    <row r="6455" spans="1:4" x14ac:dyDescent="0.25">
      <c r="A6455">
        <v>62.7</v>
      </c>
      <c r="B6455">
        <v>9</v>
      </c>
      <c r="C6455">
        <v>2</v>
      </c>
      <c r="D6455" s="7">
        <v>592.52</v>
      </c>
    </row>
    <row r="6456" spans="1:4" x14ac:dyDescent="0.25">
      <c r="A6456">
        <v>78.930000000000007</v>
      </c>
      <c r="B6456">
        <v>4</v>
      </c>
      <c r="C6456">
        <v>4</v>
      </c>
      <c r="D6456" s="7">
        <v>331.51</v>
      </c>
    </row>
    <row r="6457" spans="1:4" x14ac:dyDescent="0.25">
      <c r="A6457">
        <v>46.05</v>
      </c>
      <c r="B6457">
        <v>3</v>
      </c>
      <c r="C6457">
        <v>4</v>
      </c>
      <c r="D6457" s="7">
        <v>145.06</v>
      </c>
    </row>
    <row r="6458" spans="1:4" x14ac:dyDescent="0.25">
      <c r="A6458">
        <v>14.03</v>
      </c>
      <c r="B6458">
        <v>3</v>
      </c>
      <c r="C6458">
        <v>4</v>
      </c>
      <c r="D6458" s="7">
        <v>44.19</v>
      </c>
    </row>
    <row r="6459" spans="1:4" x14ac:dyDescent="0.25">
      <c r="A6459">
        <v>37.83</v>
      </c>
      <c r="B6459">
        <v>4</v>
      </c>
      <c r="C6459">
        <v>5</v>
      </c>
      <c r="D6459" s="7">
        <v>158.88999999999999</v>
      </c>
    </row>
    <row r="6460" spans="1:4" x14ac:dyDescent="0.25">
      <c r="A6460">
        <v>18.78</v>
      </c>
      <c r="B6460">
        <v>9</v>
      </c>
      <c r="C6460">
        <v>2</v>
      </c>
      <c r="D6460" s="7">
        <v>177.47</v>
      </c>
    </row>
    <row r="6461" spans="1:4" x14ac:dyDescent="0.25">
      <c r="A6461">
        <v>58.2</v>
      </c>
      <c r="B6461">
        <v>8</v>
      </c>
      <c r="C6461">
        <v>5</v>
      </c>
      <c r="D6461" s="7">
        <v>488.88</v>
      </c>
    </row>
    <row r="6462" spans="1:4" x14ac:dyDescent="0.25">
      <c r="A6462">
        <v>6.49</v>
      </c>
      <c r="B6462">
        <v>2</v>
      </c>
      <c r="C6462">
        <v>6</v>
      </c>
      <c r="D6462" s="7">
        <v>13.63</v>
      </c>
    </row>
    <row r="6463" spans="1:4" x14ac:dyDescent="0.25">
      <c r="A6463">
        <v>59.65</v>
      </c>
      <c r="B6463">
        <v>4</v>
      </c>
      <c r="C6463">
        <v>5</v>
      </c>
      <c r="D6463" s="7">
        <v>250.53</v>
      </c>
    </row>
    <row r="6464" spans="1:4" x14ac:dyDescent="0.25">
      <c r="A6464">
        <v>79.400000000000006</v>
      </c>
      <c r="B6464">
        <v>8</v>
      </c>
      <c r="C6464">
        <v>1</v>
      </c>
      <c r="D6464" s="7">
        <v>666.96</v>
      </c>
    </row>
    <row r="6465" spans="1:4" x14ac:dyDescent="0.25">
      <c r="A6465">
        <v>68.709999999999994</v>
      </c>
      <c r="B6465">
        <v>9</v>
      </c>
      <c r="C6465">
        <v>6</v>
      </c>
      <c r="D6465" s="7">
        <v>649.30999999999995</v>
      </c>
    </row>
    <row r="6466" spans="1:4" x14ac:dyDescent="0.25">
      <c r="A6466">
        <v>47.85</v>
      </c>
      <c r="B6466">
        <v>7</v>
      </c>
      <c r="C6466">
        <v>4</v>
      </c>
      <c r="D6466" s="7">
        <v>351.7</v>
      </c>
    </row>
    <row r="6467" spans="1:4" x14ac:dyDescent="0.25">
      <c r="A6467">
        <v>80.7</v>
      </c>
      <c r="B6467">
        <v>4</v>
      </c>
      <c r="C6467">
        <v>3</v>
      </c>
      <c r="D6467" s="7">
        <v>338.94</v>
      </c>
    </row>
    <row r="6468" spans="1:4" x14ac:dyDescent="0.25">
      <c r="A6468">
        <v>55.19</v>
      </c>
      <c r="B6468">
        <v>1</v>
      </c>
      <c r="C6468">
        <v>3</v>
      </c>
      <c r="D6468" s="7">
        <v>57.95</v>
      </c>
    </row>
    <row r="6469" spans="1:4" x14ac:dyDescent="0.25">
      <c r="A6469">
        <v>79.510000000000005</v>
      </c>
      <c r="B6469">
        <v>8</v>
      </c>
      <c r="C6469">
        <v>4</v>
      </c>
      <c r="D6469" s="7">
        <v>667.88</v>
      </c>
    </row>
    <row r="6470" spans="1:4" x14ac:dyDescent="0.25">
      <c r="A6470">
        <v>13.8</v>
      </c>
      <c r="B6470">
        <v>1</v>
      </c>
      <c r="C6470">
        <v>1</v>
      </c>
      <c r="D6470" s="7">
        <v>14.49</v>
      </c>
    </row>
    <row r="6471" spans="1:4" x14ac:dyDescent="0.25">
      <c r="A6471">
        <v>40.6</v>
      </c>
      <c r="B6471">
        <v>10</v>
      </c>
      <c r="C6471">
        <v>1</v>
      </c>
      <c r="D6471" s="7">
        <v>426.3</v>
      </c>
    </row>
    <row r="6472" spans="1:4" x14ac:dyDescent="0.25">
      <c r="A6472">
        <v>49.63</v>
      </c>
      <c r="B6472">
        <v>2</v>
      </c>
      <c r="C6472">
        <v>1</v>
      </c>
      <c r="D6472" s="7">
        <v>104.22</v>
      </c>
    </row>
    <row r="6473" spans="1:4" x14ac:dyDescent="0.25">
      <c r="A6473">
        <v>51.91</v>
      </c>
      <c r="B6473">
        <v>2</v>
      </c>
      <c r="C6473">
        <v>4</v>
      </c>
      <c r="D6473" s="7">
        <v>109.01</v>
      </c>
    </row>
    <row r="6474" spans="1:4" x14ac:dyDescent="0.25">
      <c r="A6474">
        <v>78.72</v>
      </c>
      <c r="B6474">
        <v>9</v>
      </c>
      <c r="C6474">
        <v>1</v>
      </c>
      <c r="D6474" s="7">
        <v>743.9</v>
      </c>
    </row>
    <row r="6475" spans="1:4" x14ac:dyDescent="0.25">
      <c r="A6475">
        <v>66.069999999999993</v>
      </c>
      <c r="B6475">
        <v>6</v>
      </c>
      <c r="C6475">
        <v>1</v>
      </c>
      <c r="D6475" s="7">
        <v>416.24</v>
      </c>
    </row>
    <row r="6476" spans="1:4" x14ac:dyDescent="0.25">
      <c r="A6476">
        <v>55.27</v>
      </c>
      <c r="B6476">
        <v>10</v>
      </c>
      <c r="C6476">
        <v>2</v>
      </c>
      <c r="D6476" s="7">
        <v>580.34</v>
      </c>
    </row>
    <row r="6477" spans="1:4" x14ac:dyDescent="0.25">
      <c r="A6477">
        <v>76.3</v>
      </c>
      <c r="B6477">
        <v>3</v>
      </c>
      <c r="C6477">
        <v>4</v>
      </c>
      <c r="D6477" s="7">
        <v>240.34</v>
      </c>
    </row>
    <row r="6478" spans="1:4" x14ac:dyDescent="0.25">
      <c r="A6478">
        <v>93.28</v>
      </c>
      <c r="B6478">
        <v>8</v>
      </c>
      <c r="C6478">
        <v>4</v>
      </c>
      <c r="D6478" s="7">
        <v>783.55</v>
      </c>
    </row>
    <row r="6479" spans="1:4" x14ac:dyDescent="0.25">
      <c r="A6479">
        <v>19.55</v>
      </c>
      <c r="B6479">
        <v>10</v>
      </c>
      <c r="C6479">
        <v>6</v>
      </c>
      <c r="D6479" s="7">
        <v>205.28</v>
      </c>
    </row>
    <row r="6480" spans="1:4" x14ac:dyDescent="0.25">
      <c r="A6480">
        <v>12.9</v>
      </c>
      <c r="B6480">
        <v>10</v>
      </c>
      <c r="C6480">
        <v>6</v>
      </c>
      <c r="D6480" s="7">
        <v>135.44999999999999</v>
      </c>
    </row>
    <row r="6481" spans="1:4" x14ac:dyDescent="0.25">
      <c r="A6481">
        <v>57.94</v>
      </c>
      <c r="B6481">
        <v>5</v>
      </c>
      <c r="C6481">
        <v>6</v>
      </c>
      <c r="D6481" s="7">
        <v>304.19</v>
      </c>
    </row>
    <row r="6482" spans="1:4" x14ac:dyDescent="0.25">
      <c r="A6482">
        <v>42.15</v>
      </c>
      <c r="B6482">
        <v>7</v>
      </c>
      <c r="C6482">
        <v>4</v>
      </c>
      <c r="D6482" s="7">
        <v>309.8</v>
      </c>
    </row>
    <row r="6483" spans="1:4" x14ac:dyDescent="0.25">
      <c r="A6483">
        <v>46.52</v>
      </c>
      <c r="B6483">
        <v>10</v>
      </c>
      <c r="C6483">
        <v>5</v>
      </c>
      <c r="D6483" s="7">
        <v>488.46</v>
      </c>
    </row>
    <row r="6484" spans="1:4" x14ac:dyDescent="0.25">
      <c r="A6484">
        <v>43.12</v>
      </c>
      <c r="B6484">
        <v>1</v>
      </c>
      <c r="C6484">
        <v>6</v>
      </c>
      <c r="D6484" s="7">
        <v>45.28</v>
      </c>
    </row>
    <row r="6485" spans="1:4" x14ac:dyDescent="0.25">
      <c r="A6485">
        <v>89.53</v>
      </c>
      <c r="B6485">
        <v>10</v>
      </c>
      <c r="C6485">
        <v>2</v>
      </c>
      <c r="D6485" s="7">
        <v>940.06</v>
      </c>
    </row>
    <row r="6486" spans="1:4" x14ac:dyDescent="0.25">
      <c r="A6486">
        <v>80.83</v>
      </c>
      <c r="B6486">
        <v>10</v>
      </c>
      <c r="C6486">
        <v>5</v>
      </c>
      <c r="D6486" s="7">
        <v>848.71</v>
      </c>
    </row>
    <row r="6487" spans="1:4" x14ac:dyDescent="0.25">
      <c r="A6487">
        <v>13.95</v>
      </c>
      <c r="B6487">
        <v>4</v>
      </c>
      <c r="C6487">
        <v>3</v>
      </c>
      <c r="D6487" s="7">
        <v>58.59</v>
      </c>
    </row>
    <row r="6488" spans="1:4" x14ac:dyDescent="0.25">
      <c r="A6488">
        <v>34.31</v>
      </c>
      <c r="B6488">
        <v>6</v>
      </c>
      <c r="C6488">
        <v>4</v>
      </c>
      <c r="D6488" s="7">
        <v>216.15</v>
      </c>
    </row>
    <row r="6489" spans="1:4" x14ac:dyDescent="0.25">
      <c r="A6489">
        <v>58.56</v>
      </c>
      <c r="B6489">
        <v>9</v>
      </c>
      <c r="C6489">
        <v>1</v>
      </c>
      <c r="D6489" s="7">
        <v>553.39</v>
      </c>
    </row>
    <row r="6490" spans="1:4" x14ac:dyDescent="0.25">
      <c r="A6490">
        <v>7.04</v>
      </c>
      <c r="B6490">
        <v>3</v>
      </c>
      <c r="C6490">
        <v>4</v>
      </c>
      <c r="D6490" s="7">
        <v>22.18</v>
      </c>
    </row>
    <row r="6491" spans="1:4" x14ac:dyDescent="0.25">
      <c r="A6491">
        <v>16.170000000000002</v>
      </c>
      <c r="B6491">
        <v>9</v>
      </c>
      <c r="C6491">
        <v>6</v>
      </c>
      <c r="D6491" s="7">
        <v>152.81</v>
      </c>
    </row>
    <row r="6492" spans="1:4" x14ac:dyDescent="0.25">
      <c r="A6492">
        <v>52.74</v>
      </c>
      <c r="B6492">
        <v>2</v>
      </c>
      <c r="C6492">
        <v>3</v>
      </c>
      <c r="D6492" s="7">
        <v>110.75</v>
      </c>
    </row>
    <row r="6493" spans="1:4" x14ac:dyDescent="0.25">
      <c r="A6493">
        <v>54.08</v>
      </c>
      <c r="B6493">
        <v>2</v>
      </c>
      <c r="C6493">
        <v>5</v>
      </c>
      <c r="D6493" s="7">
        <v>113.57</v>
      </c>
    </row>
    <row r="6494" spans="1:4" x14ac:dyDescent="0.25">
      <c r="A6494">
        <v>66.2</v>
      </c>
      <c r="B6494">
        <v>3</v>
      </c>
      <c r="C6494">
        <v>4</v>
      </c>
      <c r="D6494" s="7">
        <v>208.53</v>
      </c>
    </row>
    <row r="6495" spans="1:4" x14ac:dyDescent="0.25">
      <c r="A6495">
        <v>30.47</v>
      </c>
      <c r="B6495">
        <v>3</v>
      </c>
      <c r="C6495">
        <v>6</v>
      </c>
      <c r="D6495" s="7">
        <v>95.98</v>
      </c>
    </row>
    <row r="6496" spans="1:4" x14ac:dyDescent="0.25">
      <c r="A6496">
        <v>46.68</v>
      </c>
      <c r="B6496">
        <v>2</v>
      </c>
      <c r="C6496">
        <v>4</v>
      </c>
      <c r="D6496" s="7">
        <v>98.03</v>
      </c>
    </row>
    <row r="6497" spans="1:4" x14ac:dyDescent="0.25">
      <c r="A6497">
        <v>73.260000000000005</v>
      </c>
      <c r="B6497">
        <v>5</v>
      </c>
      <c r="C6497">
        <v>4</v>
      </c>
      <c r="D6497" s="7">
        <v>384.62</v>
      </c>
    </row>
    <row r="6498" spans="1:4" x14ac:dyDescent="0.25">
      <c r="A6498">
        <v>65.819999999999993</v>
      </c>
      <c r="B6498">
        <v>6</v>
      </c>
      <c r="C6498">
        <v>1</v>
      </c>
      <c r="D6498" s="7">
        <v>414.67</v>
      </c>
    </row>
    <row r="6499" spans="1:4" x14ac:dyDescent="0.25">
      <c r="A6499">
        <v>5.7</v>
      </c>
      <c r="B6499">
        <v>2</v>
      </c>
      <c r="C6499">
        <v>6</v>
      </c>
      <c r="D6499" s="7">
        <v>11.97</v>
      </c>
    </row>
    <row r="6500" spans="1:4" x14ac:dyDescent="0.25">
      <c r="A6500">
        <v>29.02</v>
      </c>
      <c r="B6500">
        <v>9</v>
      </c>
      <c r="C6500">
        <v>5</v>
      </c>
      <c r="D6500" s="7">
        <v>274.24</v>
      </c>
    </row>
    <row r="6501" spans="1:4" x14ac:dyDescent="0.25">
      <c r="A6501">
        <v>6.78</v>
      </c>
      <c r="B6501">
        <v>3</v>
      </c>
      <c r="C6501">
        <v>3</v>
      </c>
      <c r="D6501" s="7">
        <v>21.36</v>
      </c>
    </row>
    <row r="6502" spans="1:4" x14ac:dyDescent="0.25">
      <c r="A6502">
        <v>60.3</v>
      </c>
      <c r="B6502">
        <v>10</v>
      </c>
      <c r="C6502">
        <v>6</v>
      </c>
      <c r="D6502" s="7">
        <v>633.15</v>
      </c>
    </row>
    <row r="6503" spans="1:4" x14ac:dyDescent="0.25">
      <c r="A6503">
        <v>44.61</v>
      </c>
      <c r="B6503">
        <v>9</v>
      </c>
      <c r="C6503">
        <v>3</v>
      </c>
      <c r="D6503" s="7">
        <v>421.56</v>
      </c>
    </row>
    <row r="6504" spans="1:4" x14ac:dyDescent="0.25">
      <c r="A6504">
        <v>71.31</v>
      </c>
      <c r="B6504">
        <v>6</v>
      </c>
      <c r="C6504">
        <v>3</v>
      </c>
      <c r="D6504" s="7">
        <v>449.25</v>
      </c>
    </row>
    <row r="6505" spans="1:4" x14ac:dyDescent="0.25">
      <c r="A6505">
        <v>58.15</v>
      </c>
      <c r="B6505">
        <v>8</v>
      </c>
      <c r="C6505">
        <v>3</v>
      </c>
      <c r="D6505" s="7">
        <v>488.46</v>
      </c>
    </row>
    <row r="6506" spans="1:4" x14ac:dyDescent="0.25">
      <c r="A6506">
        <v>65.930000000000007</v>
      </c>
      <c r="B6506">
        <v>8</v>
      </c>
      <c r="C6506">
        <v>2</v>
      </c>
      <c r="D6506" s="7">
        <v>553.80999999999995</v>
      </c>
    </row>
    <row r="6507" spans="1:4" x14ac:dyDescent="0.25">
      <c r="A6507">
        <v>9.73</v>
      </c>
      <c r="B6507">
        <v>1</v>
      </c>
      <c r="C6507">
        <v>3</v>
      </c>
      <c r="D6507" s="7">
        <v>10.220000000000001</v>
      </c>
    </row>
    <row r="6508" spans="1:4" x14ac:dyDescent="0.25">
      <c r="A6508">
        <v>83.81</v>
      </c>
      <c r="B6508">
        <v>9</v>
      </c>
      <c r="C6508">
        <v>4</v>
      </c>
      <c r="D6508" s="7">
        <v>792</v>
      </c>
    </row>
    <row r="6509" spans="1:4" x14ac:dyDescent="0.25">
      <c r="A6509">
        <v>43.79</v>
      </c>
      <c r="B6509">
        <v>9</v>
      </c>
      <c r="C6509">
        <v>4</v>
      </c>
      <c r="D6509" s="7">
        <v>413.82</v>
      </c>
    </row>
    <row r="6510" spans="1:4" x14ac:dyDescent="0.25">
      <c r="A6510">
        <v>33.29</v>
      </c>
      <c r="B6510">
        <v>9</v>
      </c>
      <c r="C6510">
        <v>4</v>
      </c>
      <c r="D6510" s="7">
        <v>314.58999999999997</v>
      </c>
    </row>
    <row r="6511" spans="1:4" x14ac:dyDescent="0.25">
      <c r="A6511">
        <v>11.62</v>
      </c>
      <c r="B6511">
        <v>5</v>
      </c>
      <c r="C6511">
        <v>2</v>
      </c>
      <c r="D6511" s="7">
        <v>61</v>
      </c>
    </row>
    <row r="6512" spans="1:4" x14ac:dyDescent="0.25">
      <c r="A6512">
        <v>43.58</v>
      </c>
      <c r="B6512">
        <v>10</v>
      </c>
      <c r="C6512">
        <v>2</v>
      </c>
      <c r="D6512" s="7">
        <v>457.59</v>
      </c>
    </row>
    <row r="6513" spans="1:4" x14ac:dyDescent="0.25">
      <c r="A6513">
        <v>37.85</v>
      </c>
      <c r="B6513">
        <v>9</v>
      </c>
      <c r="C6513">
        <v>4</v>
      </c>
      <c r="D6513" s="7">
        <v>357.68</v>
      </c>
    </row>
    <row r="6514" spans="1:4" x14ac:dyDescent="0.25">
      <c r="A6514">
        <v>95.74</v>
      </c>
      <c r="B6514">
        <v>6</v>
      </c>
      <c r="C6514">
        <v>2</v>
      </c>
      <c r="D6514" s="7">
        <v>603.16</v>
      </c>
    </row>
    <row r="6515" spans="1:4" x14ac:dyDescent="0.25">
      <c r="A6515">
        <v>9.7799999999999994</v>
      </c>
      <c r="B6515">
        <v>9</v>
      </c>
      <c r="C6515">
        <v>3</v>
      </c>
      <c r="D6515" s="7">
        <v>92.42</v>
      </c>
    </row>
    <row r="6516" spans="1:4" x14ac:dyDescent="0.25">
      <c r="A6516">
        <v>36.15</v>
      </c>
      <c r="B6516">
        <v>2</v>
      </c>
      <c r="C6516">
        <v>4</v>
      </c>
      <c r="D6516" s="7">
        <v>75.91</v>
      </c>
    </row>
    <row r="6517" spans="1:4" x14ac:dyDescent="0.25">
      <c r="A6517">
        <v>67.94</v>
      </c>
      <c r="B6517">
        <v>1</v>
      </c>
      <c r="C6517">
        <v>2</v>
      </c>
      <c r="D6517" s="7">
        <v>71.34</v>
      </c>
    </row>
    <row r="6518" spans="1:4" x14ac:dyDescent="0.25">
      <c r="A6518">
        <v>83.23</v>
      </c>
      <c r="B6518">
        <v>9</v>
      </c>
      <c r="C6518">
        <v>1</v>
      </c>
      <c r="D6518" s="7">
        <v>786.52</v>
      </c>
    </row>
    <row r="6519" spans="1:4" x14ac:dyDescent="0.25">
      <c r="A6519">
        <v>89.55</v>
      </c>
      <c r="B6519">
        <v>6</v>
      </c>
      <c r="C6519">
        <v>1</v>
      </c>
      <c r="D6519" s="7">
        <v>564.16</v>
      </c>
    </row>
    <row r="6520" spans="1:4" x14ac:dyDescent="0.25">
      <c r="A6520">
        <v>13.26</v>
      </c>
      <c r="B6520">
        <v>3</v>
      </c>
      <c r="C6520">
        <v>2</v>
      </c>
      <c r="D6520" s="7">
        <v>41.77</v>
      </c>
    </row>
    <row r="6521" spans="1:4" x14ac:dyDescent="0.25">
      <c r="A6521">
        <v>41.31</v>
      </c>
      <c r="B6521">
        <v>3</v>
      </c>
      <c r="C6521">
        <v>5</v>
      </c>
      <c r="D6521" s="7">
        <v>130.13</v>
      </c>
    </row>
    <row r="6522" spans="1:4" x14ac:dyDescent="0.25">
      <c r="A6522">
        <v>21.21</v>
      </c>
      <c r="B6522">
        <v>3</v>
      </c>
      <c r="C6522">
        <v>2</v>
      </c>
      <c r="D6522" s="7">
        <v>66.81</v>
      </c>
    </row>
    <row r="6523" spans="1:4" x14ac:dyDescent="0.25">
      <c r="A6523">
        <v>72.23</v>
      </c>
      <c r="B6523">
        <v>5</v>
      </c>
      <c r="C6523">
        <v>3</v>
      </c>
      <c r="D6523" s="7">
        <v>379.21</v>
      </c>
    </row>
    <row r="6524" spans="1:4" x14ac:dyDescent="0.25">
      <c r="A6524">
        <v>87.19</v>
      </c>
      <c r="B6524">
        <v>7</v>
      </c>
      <c r="C6524">
        <v>5</v>
      </c>
      <c r="D6524" s="7">
        <v>640.85</v>
      </c>
    </row>
    <row r="6525" spans="1:4" x14ac:dyDescent="0.25">
      <c r="A6525">
        <v>92.59</v>
      </c>
      <c r="B6525">
        <v>7</v>
      </c>
      <c r="C6525">
        <v>4</v>
      </c>
      <c r="D6525" s="7">
        <v>680.54</v>
      </c>
    </row>
    <row r="6526" spans="1:4" x14ac:dyDescent="0.25">
      <c r="A6526">
        <v>35.799999999999997</v>
      </c>
      <c r="B6526">
        <v>9</v>
      </c>
      <c r="C6526">
        <v>5</v>
      </c>
      <c r="D6526" s="7">
        <v>338.31</v>
      </c>
    </row>
    <row r="6527" spans="1:4" x14ac:dyDescent="0.25">
      <c r="A6527">
        <v>62.57</v>
      </c>
      <c r="B6527">
        <v>10</v>
      </c>
      <c r="C6527">
        <v>6</v>
      </c>
      <c r="D6527" s="7">
        <v>656.99</v>
      </c>
    </row>
    <row r="6528" spans="1:4" x14ac:dyDescent="0.25">
      <c r="A6528">
        <v>33.18</v>
      </c>
      <c r="B6528">
        <v>1</v>
      </c>
      <c r="C6528">
        <v>4</v>
      </c>
      <c r="D6528" s="7">
        <v>34.840000000000003</v>
      </c>
    </row>
    <row r="6529" spans="1:4" x14ac:dyDescent="0.25">
      <c r="A6529">
        <v>90.88</v>
      </c>
      <c r="B6529">
        <v>5</v>
      </c>
      <c r="C6529">
        <v>1</v>
      </c>
      <c r="D6529" s="7">
        <v>477.12</v>
      </c>
    </row>
    <row r="6530" spans="1:4" x14ac:dyDescent="0.25">
      <c r="A6530">
        <v>69.78</v>
      </c>
      <c r="B6530">
        <v>4</v>
      </c>
      <c r="C6530">
        <v>4</v>
      </c>
      <c r="D6530" s="7">
        <v>293.08</v>
      </c>
    </row>
    <row r="6531" spans="1:4" x14ac:dyDescent="0.25">
      <c r="A6531">
        <v>92.58</v>
      </c>
      <c r="B6531">
        <v>7</v>
      </c>
      <c r="C6531">
        <v>4</v>
      </c>
      <c r="D6531" s="7">
        <v>680.46</v>
      </c>
    </row>
    <row r="6532" spans="1:4" x14ac:dyDescent="0.25">
      <c r="A6532">
        <v>98.73</v>
      </c>
      <c r="B6532">
        <v>4</v>
      </c>
      <c r="C6532">
        <v>3</v>
      </c>
      <c r="D6532" s="7">
        <v>414.67</v>
      </c>
    </row>
    <row r="6533" spans="1:4" x14ac:dyDescent="0.25">
      <c r="A6533">
        <v>29.94</v>
      </c>
      <c r="B6533">
        <v>10</v>
      </c>
      <c r="C6533">
        <v>4</v>
      </c>
      <c r="D6533" s="7">
        <v>314.37</v>
      </c>
    </row>
    <row r="6534" spans="1:4" x14ac:dyDescent="0.25">
      <c r="A6534">
        <v>16.02</v>
      </c>
      <c r="B6534">
        <v>4</v>
      </c>
      <c r="C6534">
        <v>2</v>
      </c>
      <c r="D6534" s="7">
        <v>67.28</v>
      </c>
    </row>
    <row r="6535" spans="1:4" x14ac:dyDescent="0.25">
      <c r="A6535">
        <v>66.58</v>
      </c>
      <c r="B6535">
        <v>10</v>
      </c>
      <c r="C6535">
        <v>1</v>
      </c>
      <c r="D6535" s="7">
        <v>699.09</v>
      </c>
    </row>
    <row r="6536" spans="1:4" x14ac:dyDescent="0.25">
      <c r="A6536">
        <v>86.56</v>
      </c>
      <c r="B6536">
        <v>3</v>
      </c>
      <c r="C6536">
        <v>1</v>
      </c>
      <c r="D6536" s="7">
        <v>272.66000000000003</v>
      </c>
    </row>
    <row r="6537" spans="1:4" x14ac:dyDescent="0.25">
      <c r="A6537">
        <v>60.39</v>
      </c>
      <c r="B6537">
        <v>8</v>
      </c>
      <c r="C6537">
        <v>4</v>
      </c>
      <c r="D6537" s="7">
        <v>507.28</v>
      </c>
    </row>
    <row r="6538" spans="1:4" x14ac:dyDescent="0.25">
      <c r="A6538">
        <v>76.73</v>
      </c>
      <c r="B6538">
        <v>8</v>
      </c>
      <c r="C6538">
        <v>3</v>
      </c>
      <c r="D6538" s="7">
        <v>644.53</v>
      </c>
    </row>
    <row r="6539" spans="1:4" x14ac:dyDescent="0.25">
      <c r="A6539">
        <v>47.96</v>
      </c>
      <c r="B6539">
        <v>2</v>
      </c>
      <c r="C6539">
        <v>2</v>
      </c>
      <c r="D6539" s="7">
        <v>100.72</v>
      </c>
    </row>
    <row r="6540" spans="1:4" x14ac:dyDescent="0.25">
      <c r="A6540">
        <v>30.14</v>
      </c>
      <c r="B6540">
        <v>9</v>
      </c>
      <c r="C6540">
        <v>1</v>
      </c>
      <c r="D6540" s="7">
        <v>284.82</v>
      </c>
    </row>
    <row r="6541" spans="1:4" x14ac:dyDescent="0.25">
      <c r="A6541">
        <v>66.180000000000007</v>
      </c>
      <c r="B6541">
        <v>7</v>
      </c>
      <c r="C6541">
        <v>1</v>
      </c>
      <c r="D6541" s="7">
        <v>486.42</v>
      </c>
    </row>
    <row r="6542" spans="1:4" x14ac:dyDescent="0.25">
      <c r="A6542">
        <v>62.41</v>
      </c>
      <c r="B6542">
        <v>10</v>
      </c>
      <c r="C6542">
        <v>5</v>
      </c>
      <c r="D6542" s="7">
        <v>655.29999999999995</v>
      </c>
    </row>
    <row r="6543" spans="1:4" x14ac:dyDescent="0.25">
      <c r="A6543">
        <v>22.54</v>
      </c>
      <c r="B6543">
        <v>6</v>
      </c>
      <c r="C6543">
        <v>4</v>
      </c>
      <c r="D6543" s="7">
        <v>142</v>
      </c>
    </row>
    <row r="6544" spans="1:4" x14ac:dyDescent="0.25">
      <c r="A6544">
        <v>52.49</v>
      </c>
      <c r="B6544">
        <v>7</v>
      </c>
      <c r="C6544">
        <v>5</v>
      </c>
      <c r="D6544" s="7">
        <v>385.8</v>
      </c>
    </row>
    <row r="6545" spans="1:4" x14ac:dyDescent="0.25">
      <c r="A6545">
        <v>62.21</v>
      </c>
      <c r="B6545">
        <v>7</v>
      </c>
      <c r="C6545">
        <v>4</v>
      </c>
      <c r="D6545" s="7">
        <v>457.24</v>
      </c>
    </row>
    <row r="6546" spans="1:4" x14ac:dyDescent="0.25">
      <c r="A6546">
        <v>24.37</v>
      </c>
      <c r="B6546">
        <v>1</v>
      </c>
      <c r="C6546">
        <v>6</v>
      </c>
      <c r="D6546" s="7">
        <v>25.59</v>
      </c>
    </row>
    <row r="6547" spans="1:4" x14ac:dyDescent="0.25">
      <c r="A6547">
        <v>18.7</v>
      </c>
      <c r="B6547">
        <v>9</v>
      </c>
      <c r="C6547">
        <v>1</v>
      </c>
      <c r="D6547" s="7">
        <v>176.71</v>
      </c>
    </row>
    <row r="6548" spans="1:4" x14ac:dyDescent="0.25">
      <c r="A6548">
        <v>21.08</v>
      </c>
      <c r="B6548">
        <v>10</v>
      </c>
      <c r="C6548">
        <v>2</v>
      </c>
      <c r="D6548" s="7">
        <v>221.34</v>
      </c>
    </row>
    <row r="6549" spans="1:4" x14ac:dyDescent="0.25">
      <c r="A6549">
        <v>95.63</v>
      </c>
      <c r="B6549">
        <v>8</v>
      </c>
      <c r="C6549">
        <v>5</v>
      </c>
      <c r="D6549" s="7">
        <v>803.29</v>
      </c>
    </row>
    <row r="6550" spans="1:4" x14ac:dyDescent="0.25">
      <c r="A6550">
        <v>93.75</v>
      </c>
      <c r="B6550">
        <v>10</v>
      </c>
      <c r="C6550">
        <v>2</v>
      </c>
      <c r="D6550" s="7">
        <v>984.38</v>
      </c>
    </row>
    <row r="6551" spans="1:4" x14ac:dyDescent="0.25">
      <c r="A6551">
        <v>67.83</v>
      </c>
      <c r="B6551">
        <v>2</v>
      </c>
      <c r="C6551">
        <v>3</v>
      </c>
      <c r="D6551" s="7">
        <v>142.44</v>
      </c>
    </row>
    <row r="6552" spans="1:4" x14ac:dyDescent="0.25">
      <c r="A6552">
        <v>61.73</v>
      </c>
      <c r="B6552">
        <v>6</v>
      </c>
      <c r="C6552">
        <v>5</v>
      </c>
      <c r="D6552" s="7">
        <v>388.9</v>
      </c>
    </row>
    <row r="6553" spans="1:4" x14ac:dyDescent="0.25">
      <c r="A6553">
        <v>94.8</v>
      </c>
      <c r="B6553">
        <v>7</v>
      </c>
      <c r="C6553">
        <v>3</v>
      </c>
      <c r="D6553" s="7">
        <v>696.78</v>
      </c>
    </row>
    <row r="6554" spans="1:4" x14ac:dyDescent="0.25">
      <c r="A6554">
        <v>30.88</v>
      </c>
      <c r="B6554">
        <v>2</v>
      </c>
      <c r="C6554">
        <v>5</v>
      </c>
      <c r="D6554" s="7">
        <v>64.849999999999994</v>
      </c>
    </row>
    <row r="6555" spans="1:4" x14ac:dyDescent="0.25">
      <c r="A6555">
        <v>56.83</v>
      </c>
      <c r="B6555">
        <v>10</v>
      </c>
      <c r="C6555">
        <v>3</v>
      </c>
      <c r="D6555" s="7">
        <v>596.71</v>
      </c>
    </row>
    <row r="6556" spans="1:4" x14ac:dyDescent="0.25">
      <c r="A6556">
        <v>62.39</v>
      </c>
      <c r="B6556">
        <v>8</v>
      </c>
      <c r="C6556">
        <v>1</v>
      </c>
      <c r="D6556" s="7">
        <v>524.08000000000004</v>
      </c>
    </row>
    <row r="6557" spans="1:4" x14ac:dyDescent="0.25">
      <c r="A6557">
        <v>73.36</v>
      </c>
      <c r="B6557">
        <v>7</v>
      </c>
      <c r="C6557">
        <v>4</v>
      </c>
      <c r="D6557" s="7">
        <v>539.20000000000005</v>
      </c>
    </row>
    <row r="6558" spans="1:4" x14ac:dyDescent="0.25">
      <c r="A6558">
        <v>12.15</v>
      </c>
      <c r="B6558">
        <v>9</v>
      </c>
      <c r="C6558">
        <v>6</v>
      </c>
      <c r="D6558" s="7">
        <v>114.82</v>
      </c>
    </row>
    <row r="6559" spans="1:4" x14ac:dyDescent="0.25">
      <c r="A6559">
        <v>76.59</v>
      </c>
      <c r="B6559">
        <v>1</v>
      </c>
      <c r="C6559">
        <v>5</v>
      </c>
      <c r="D6559" s="7">
        <v>80.42</v>
      </c>
    </row>
    <row r="6560" spans="1:4" x14ac:dyDescent="0.25">
      <c r="A6560">
        <v>72.66</v>
      </c>
      <c r="B6560">
        <v>8</v>
      </c>
      <c r="C6560">
        <v>3</v>
      </c>
      <c r="D6560" s="7">
        <v>610.34</v>
      </c>
    </row>
    <row r="6561" spans="1:4" x14ac:dyDescent="0.25">
      <c r="A6561">
        <v>17.489999999999998</v>
      </c>
      <c r="B6561">
        <v>8</v>
      </c>
      <c r="C6561">
        <v>6</v>
      </c>
      <c r="D6561" s="7">
        <v>146.91999999999999</v>
      </c>
    </row>
    <row r="6562" spans="1:4" x14ac:dyDescent="0.25">
      <c r="A6562">
        <v>39.770000000000003</v>
      </c>
      <c r="B6562">
        <v>2</v>
      </c>
      <c r="C6562">
        <v>5</v>
      </c>
      <c r="D6562" s="7">
        <v>83.52</v>
      </c>
    </row>
    <row r="6563" spans="1:4" x14ac:dyDescent="0.25">
      <c r="A6563">
        <v>10.24</v>
      </c>
      <c r="B6563">
        <v>8</v>
      </c>
      <c r="C6563">
        <v>6</v>
      </c>
      <c r="D6563" s="7">
        <v>86.02</v>
      </c>
    </row>
    <row r="6564" spans="1:4" x14ac:dyDescent="0.25">
      <c r="A6564">
        <v>99.4</v>
      </c>
      <c r="B6564">
        <v>10</v>
      </c>
      <c r="C6564">
        <v>3</v>
      </c>
      <c r="D6564" s="7">
        <v>1043.7</v>
      </c>
    </row>
    <row r="6565" spans="1:4" x14ac:dyDescent="0.25">
      <c r="A6565">
        <v>77.900000000000006</v>
      </c>
      <c r="B6565">
        <v>7</v>
      </c>
      <c r="C6565">
        <v>4</v>
      </c>
      <c r="D6565" s="7">
        <v>572.57000000000005</v>
      </c>
    </row>
    <row r="6566" spans="1:4" x14ac:dyDescent="0.25">
      <c r="A6566">
        <v>39.770000000000003</v>
      </c>
      <c r="B6566">
        <v>7</v>
      </c>
      <c r="C6566">
        <v>2</v>
      </c>
      <c r="D6566" s="7">
        <v>292.31</v>
      </c>
    </row>
    <row r="6567" spans="1:4" x14ac:dyDescent="0.25">
      <c r="A6567">
        <v>91.96</v>
      </c>
      <c r="B6567">
        <v>4</v>
      </c>
      <c r="C6567">
        <v>1</v>
      </c>
      <c r="D6567" s="7">
        <v>386.23</v>
      </c>
    </row>
    <row r="6568" spans="1:4" x14ac:dyDescent="0.25">
      <c r="A6568">
        <v>34.729999999999997</v>
      </c>
      <c r="B6568">
        <v>2</v>
      </c>
      <c r="C6568">
        <v>6</v>
      </c>
      <c r="D6568" s="7">
        <v>72.930000000000007</v>
      </c>
    </row>
    <row r="6569" spans="1:4" x14ac:dyDescent="0.25">
      <c r="A6569">
        <v>82.84</v>
      </c>
      <c r="B6569">
        <v>6</v>
      </c>
      <c r="C6569">
        <v>4</v>
      </c>
      <c r="D6569" s="7">
        <v>521.89</v>
      </c>
    </row>
    <row r="6570" spans="1:4" x14ac:dyDescent="0.25">
      <c r="A6570">
        <v>94.97</v>
      </c>
      <c r="B6570">
        <v>1</v>
      </c>
      <c r="C6570">
        <v>6</v>
      </c>
      <c r="D6570" s="7">
        <v>99.72</v>
      </c>
    </row>
    <row r="6571" spans="1:4" x14ac:dyDescent="0.25">
      <c r="A6571">
        <v>58.48</v>
      </c>
      <c r="B6571">
        <v>4</v>
      </c>
      <c r="C6571">
        <v>5</v>
      </c>
      <c r="D6571" s="7">
        <v>245.62</v>
      </c>
    </row>
    <row r="6572" spans="1:4" x14ac:dyDescent="0.25">
      <c r="A6572">
        <v>88.12</v>
      </c>
      <c r="B6572">
        <v>4</v>
      </c>
      <c r="C6572">
        <v>5</v>
      </c>
      <c r="D6572" s="7">
        <v>370.1</v>
      </c>
    </row>
    <row r="6573" spans="1:4" x14ac:dyDescent="0.25">
      <c r="A6573">
        <v>11.24</v>
      </c>
      <c r="B6573">
        <v>8</v>
      </c>
      <c r="C6573">
        <v>6</v>
      </c>
      <c r="D6573" s="7">
        <v>94.42</v>
      </c>
    </row>
    <row r="6574" spans="1:4" x14ac:dyDescent="0.25">
      <c r="A6574">
        <v>38.020000000000003</v>
      </c>
      <c r="B6574">
        <v>3</v>
      </c>
      <c r="C6574">
        <v>5</v>
      </c>
      <c r="D6574" s="7">
        <v>119.76</v>
      </c>
    </row>
    <row r="6575" spans="1:4" x14ac:dyDescent="0.25">
      <c r="A6575">
        <v>6.8</v>
      </c>
      <c r="B6575">
        <v>9</v>
      </c>
      <c r="C6575">
        <v>4</v>
      </c>
      <c r="D6575" s="7">
        <v>64.260000000000005</v>
      </c>
    </row>
    <row r="6576" spans="1:4" x14ac:dyDescent="0.25">
      <c r="A6576">
        <v>14.73</v>
      </c>
      <c r="B6576">
        <v>7</v>
      </c>
      <c r="C6576">
        <v>3</v>
      </c>
      <c r="D6576" s="7">
        <v>108.27</v>
      </c>
    </row>
    <row r="6577" spans="1:4" x14ac:dyDescent="0.25">
      <c r="A6577">
        <v>67.67</v>
      </c>
      <c r="B6577">
        <v>10</v>
      </c>
      <c r="C6577">
        <v>4</v>
      </c>
      <c r="D6577" s="7">
        <v>710.54</v>
      </c>
    </row>
    <row r="6578" spans="1:4" x14ac:dyDescent="0.25">
      <c r="A6578">
        <v>67.900000000000006</v>
      </c>
      <c r="B6578">
        <v>4</v>
      </c>
      <c r="C6578">
        <v>6</v>
      </c>
      <c r="D6578" s="7">
        <v>285.18</v>
      </c>
    </row>
    <row r="6579" spans="1:4" x14ac:dyDescent="0.25">
      <c r="A6579">
        <v>18.52</v>
      </c>
      <c r="B6579">
        <v>8</v>
      </c>
      <c r="C6579">
        <v>1</v>
      </c>
      <c r="D6579" s="7">
        <v>155.57</v>
      </c>
    </row>
    <row r="6580" spans="1:4" x14ac:dyDescent="0.25">
      <c r="A6580">
        <v>83.46</v>
      </c>
      <c r="B6580">
        <v>7</v>
      </c>
      <c r="C6580">
        <v>2</v>
      </c>
      <c r="D6580" s="7">
        <v>613.42999999999995</v>
      </c>
    </row>
    <row r="6581" spans="1:4" x14ac:dyDescent="0.25">
      <c r="A6581">
        <v>54.57</v>
      </c>
      <c r="B6581">
        <v>10</v>
      </c>
      <c r="C6581">
        <v>6</v>
      </c>
      <c r="D6581" s="7">
        <v>572.99</v>
      </c>
    </row>
    <row r="6582" spans="1:4" x14ac:dyDescent="0.25">
      <c r="A6582">
        <v>84.19</v>
      </c>
      <c r="B6582">
        <v>6</v>
      </c>
      <c r="C6582">
        <v>4</v>
      </c>
      <c r="D6582" s="7">
        <v>530.4</v>
      </c>
    </row>
    <row r="6583" spans="1:4" x14ac:dyDescent="0.25">
      <c r="A6583">
        <v>24.94</v>
      </c>
      <c r="B6583">
        <v>8</v>
      </c>
      <c r="C6583">
        <v>4</v>
      </c>
      <c r="D6583" s="7">
        <v>209.5</v>
      </c>
    </row>
    <row r="6584" spans="1:4" x14ac:dyDescent="0.25">
      <c r="A6584">
        <v>61.69</v>
      </c>
      <c r="B6584">
        <v>1</v>
      </c>
      <c r="C6584">
        <v>2</v>
      </c>
      <c r="D6584" s="7">
        <v>64.77</v>
      </c>
    </row>
    <row r="6585" spans="1:4" x14ac:dyDescent="0.25">
      <c r="A6585">
        <v>69.5</v>
      </c>
      <c r="B6585">
        <v>7</v>
      </c>
      <c r="C6585">
        <v>5</v>
      </c>
      <c r="D6585" s="7">
        <v>510.82</v>
      </c>
    </row>
    <row r="6586" spans="1:4" x14ac:dyDescent="0.25">
      <c r="A6586">
        <v>13.26</v>
      </c>
      <c r="B6586">
        <v>3</v>
      </c>
      <c r="C6586">
        <v>4</v>
      </c>
      <c r="D6586" s="7">
        <v>41.77</v>
      </c>
    </row>
    <row r="6587" spans="1:4" x14ac:dyDescent="0.25">
      <c r="A6587">
        <v>24.62</v>
      </c>
      <c r="B6587">
        <v>4</v>
      </c>
      <c r="C6587">
        <v>6</v>
      </c>
      <c r="D6587" s="7">
        <v>103.4</v>
      </c>
    </row>
    <row r="6588" spans="1:4" x14ac:dyDescent="0.25">
      <c r="A6588">
        <v>40.42</v>
      </c>
      <c r="B6588">
        <v>9</v>
      </c>
      <c r="C6588">
        <v>2</v>
      </c>
      <c r="D6588" s="7">
        <v>381.97</v>
      </c>
    </row>
    <row r="6589" spans="1:4" x14ac:dyDescent="0.25">
      <c r="A6589">
        <v>53.86</v>
      </c>
      <c r="B6589">
        <v>1</v>
      </c>
      <c r="C6589">
        <v>4</v>
      </c>
      <c r="D6589" s="7">
        <v>56.55</v>
      </c>
    </row>
    <row r="6590" spans="1:4" x14ac:dyDescent="0.25">
      <c r="A6590">
        <v>42.79</v>
      </c>
      <c r="B6590">
        <v>2</v>
      </c>
      <c r="C6590">
        <v>4</v>
      </c>
      <c r="D6590" s="7">
        <v>89.86</v>
      </c>
    </row>
    <row r="6591" spans="1:4" x14ac:dyDescent="0.25">
      <c r="A6591">
        <v>41.67</v>
      </c>
      <c r="B6591">
        <v>10</v>
      </c>
      <c r="C6591">
        <v>4</v>
      </c>
      <c r="D6591" s="7">
        <v>437.54</v>
      </c>
    </row>
    <row r="6592" spans="1:4" x14ac:dyDescent="0.25">
      <c r="A6592">
        <v>48.83</v>
      </c>
      <c r="B6592">
        <v>5</v>
      </c>
      <c r="C6592">
        <v>1</v>
      </c>
      <c r="D6592" s="7">
        <v>256.36</v>
      </c>
    </row>
    <row r="6593" spans="1:4" x14ac:dyDescent="0.25">
      <c r="A6593">
        <v>92.83</v>
      </c>
      <c r="B6593">
        <v>4</v>
      </c>
      <c r="C6593">
        <v>4</v>
      </c>
      <c r="D6593" s="7">
        <v>389.89</v>
      </c>
    </row>
    <row r="6594" spans="1:4" x14ac:dyDescent="0.25">
      <c r="A6594">
        <v>53.78</v>
      </c>
      <c r="B6594">
        <v>6</v>
      </c>
      <c r="C6594">
        <v>1</v>
      </c>
      <c r="D6594" s="7">
        <v>338.81</v>
      </c>
    </row>
    <row r="6595" spans="1:4" x14ac:dyDescent="0.25">
      <c r="A6595">
        <v>12.15</v>
      </c>
      <c r="B6595">
        <v>7</v>
      </c>
      <c r="C6595">
        <v>3</v>
      </c>
      <c r="D6595" s="7">
        <v>89.3</v>
      </c>
    </row>
    <row r="6596" spans="1:4" x14ac:dyDescent="0.25">
      <c r="A6596">
        <v>30.05</v>
      </c>
      <c r="B6596">
        <v>3</v>
      </c>
      <c r="C6596">
        <v>1</v>
      </c>
      <c r="D6596" s="7">
        <v>94.66</v>
      </c>
    </row>
    <row r="6597" spans="1:4" x14ac:dyDescent="0.25">
      <c r="A6597">
        <v>25.46</v>
      </c>
      <c r="B6597">
        <v>6</v>
      </c>
      <c r="C6597">
        <v>2</v>
      </c>
      <c r="D6597" s="7">
        <v>160.4</v>
      </c>
    </row>
    <row r="6598" spans="1:4" x14ac:dyDescent="0.25">
      <c r="A6598">
        <v>56.03</v>
      </c>
      <c r="B6598">
        <v>2</v>
      </c>
      <c r="C6598">
        <v>6</v>
      </c>
      <c r="D6598" s="7">
        <v>117.66</v>
      </c>
    </row>
    <row r="6599" spans="1:4" x14ac:dyDescent="0.25">
      <c r="A6599">
        <v>34.64</v>
      </c>
      <c r="B6599">
        <v>9</v>
      </c>
      <c r="C6599">
        <v>1</v>
      </c>
      <c r="D6599" s="7">
        <v>327.35000000000002</v>
      </c>
    </row>
    <row r="6600" spans="1:4" x14ac:dyDescent="0.25">
      <c r="A6600">
        <v>71.83</v>
      </c>
      <c r="B6600">
        <v>8</v>
      </c>
      <c r="C6600">
        <v>5</v>
      </c>
      <c r="D6600" s="7">
        <v>603.37</v>
      </c>
    </row>
    <row r="6601" spans="1:4" x14ac:dyDescent="0.25">
      <c r="A6601">
        <v>60.45</v>
      </c>
      <c r="B6601">
        <v>1</v>
      </c>
      <c r="C6601">
        <v>4</v>
      </c>
      <c r="D6601" s="7">
        <v>63.47</v>
      </c>
    </row>
    <row r="6602" spans="1:4" x14ac:dyDescent="0.25">
      <c r="A6602">
        <v>63.49</v>
      </c>
      <c r="B6602">
        <v>10</v>
      </c>
      <c r="C6602">
        <v>4</v>
      </c>
      <c r="D6602" s="7">
        <v>666.64</v>
      </c>
    </row>
    <row r="6603" spans="1:4" x14ac:dyDescent="0.25">
      <c r="A6603">
        <v>44.22</v>
      </c>
      <c r="B6603">
        <v>8</v>
      </c>
      <c r="C6603">
        <v>5</v>
      </c>
      <c r="D6603" s="7">
        <v>371.45</v>
      </c>
    </row>
    <row r="6604" spans="1:4" x14ac:dyDescent="0.25">
      <c r="A6604">
        <v>43.92</v>
      </c>
      <c r="B6604">
        <v>9</v>
      </c>
      <c r="C6604">
        <v>5</v>
      </c>
      <c r="D6604" s="7">
        <v>415.04</v>
      </c>
    </row>
    <row r="6605" spans="1:4" x14ac:dyDescent="0.25">
      <c r="A6605">
        <v>43.55</v>
      </c>
      <c r="B6605">
        <v>1</v>
      </c>
      <c r="C6605">
        <v>1</v>
      </c>
      <c r="D6605" s="7">
        <v>45.73</v>
      </c>
    </row>
    <row r="6606" spans="1:4" x14ac:dyDescent="0.25">
      <c r="A6606">
        <v>38.71</v>
      </c>
      <c r="B6606">
        <v>6</v>
      </c>
      <c r="C6606">
        <v>1</v>
      </c>
      <c r="D6606" s="7">
        <v>243.87</v>
      </c>
    </row>
    <row r="6607" spans="1:4" x14ac:dyDescent="0.25">
      <c r="A6607">
        <v>9.09</v>
      </c>
      <c r="B6607">
        <v>4</v>
      </c>
      <c r="C6607">
        <v>5</v>
      </c>
      <c r="D6607" s="7">
        <v>38.18</v>
      </c>
    </row>
    <row r="6608" spans="1:4" x14ac:dyDescent="0.25">
      <c r="A6608">
        <v>78.41</v>
      </c>
      <c r="B6608">
        <v>9</v>
      </c>
      <c r="C6608">
        <v>3</v>
      </c>
      <c r="D6608" s="7">
        <v>740.97</v>
      </c>
    </row>
    <row r="6609" spans="1:4" x14ac:dyDescent="0.25">
      <c r="A6609">
        <v>38.090000000000003</v>
      </c>
      <c r="B6609">
        <v>7</v>
      </c>
      <c r="C6609">
        <v>3</v>
      </c>
      <c r="D6609" s="7">
        <v>279.95999999999998</v>
      </c>
    </row>
    <row r="6610" spans="1:4" x14ac:dyDescent="0.25">
      <c r="A6610">
        <v>25.41</v>
      </c>
      <c r="B6610">
        <v>5</v>
      </c>
      <c r="C6610">
        <v>4</v>
      </c>
      <c r="D6610" s="7">
        <v>133.4</v>
      </c>
    </row>
    <row r="6611" spans="1:4" x14ac:dyDescent="0.25">
      <c r="A6611">
        <v>91.98</v>
      </c>
      <c r="B6611">
        <v>1</v>
      </c>
      <c r="C6611">
        <v>6</v>
      </c>
      <c r="D6611" s="7">
        <v>96.58</v>
      </c>
    </row>
    <row r="6612" spans="1:4" x14ac:dyDescent="0.25">
      <c r="A6612">
        <v>90.36</v>
      </c>
      <c r="B6612">
        <v>10</v>
      </c>
      <c r="C6612">
        <v>4</v>
      </c>
      <c r="D6612" s="7">
        <v>948.78</v>
      </c>
    </row>
    <row r="6613" spans="1:4" x14ac:dyDescent="0.25">
      <c r="A6613">
        <v>55.57</v>
      </c>
      <c r="B6613">
        <v>9</v>
      </c>
      <c r="C6613">
        <v>5</v>
      </c>
      <c r="D6613" s="7">
        <v>525.14</v>
      </c>
    </row>
    <row r="6614" spans="1:4" x14ac:dyDescent="0.25">
      <c r="A6614">
        <v>67.48</v>
      </c>
      <c r="B6614">
        <v>3</v>
      </c>
      <c r="C6614">
        <v>4</v>
      </c>
      <c r="D6614" s="7">
        <v>212.56</v>
      </c>
    </row>
    <row r="6615" spans="1:4" x14ac:dyDescent="0.25">
      <c r="A6615">
        <v>25.87</v>
      </c>
      <c r="B6615">
        <v>7</v>
      </c>
      <c r="C6615">
        <v>4</v>
      </c>
      <c r="D6615" s="7">
        <v>190.14</v>
      </c>
    </row>
    <row r="6616" spans="1:4" x14ac:dyDescent="0.25">
      <c r="A6616">
        <v>17.399999999999999</v>
      </c>
      <c r="B6616">
        <v>2</v>
      </c>
      <c r="C6616">
        <v>6</v>
      </c>
      <c r="D6616" s="7">
        <v>36.54</v>
      </c>
    </row>
    <row r="6617" spans="1:4" x14ac:dyDescent="0.25">
      <c r="A6617">
        <v>21.27</v>
      </c>
      <c r="B6617">
        <v>4</v>
      </c>
      <c r="C6617">
        <v>6</v>
      </c>
      <c r="D6617" s="7">
        <v>89.33</v>
      </c>
    </row>
    <row r="6618" spans="1:4" x14ac:dyDescent="0.25">
      <c r="A6618">
        <v>87.43</v>
      </c>
      <c r="B6618">
        <v>8</v>
      </c>
      <c r="C6618">
        <v>4</v>
      </c>
      <c r="D6618" s="7">
        <v>734.41</v>
      </c>
    </row>
    <row r="6619" spans="1:4" x14ac:dyDescent="0.25">
      <c r="A6619">
        <v>12.01</v>
      </c>
      <c r="B6619">
        <v>8</v>
      </c>
      <c r="C6619">
        <v>5</v>
      </c>
      <c r="D6619" s="7">
        <v>100.88</v>
      </c>
    </row>
    <row r="6620" spans="1:4" x14ac:dyDescent="0.25">
      <c r="A6620">
        <v>47.97</v>
      </c>
      <c r="B6620">
        <v>2</v>
      </c>
      <c r="C6620">
        <v>1</v>
      </c>
      <c r="D6620" s="7">
        <v>100.74</v>
      </c>
    </row>
    <row r="6621" spans="1:4" x14ac:dyDescent="0.25">
      <c r="A6621">
        <v>32.26</v>
      </c>
      <c r="B6621">
        <v>1</v>
      </c>
      <c r="C6621">
        <v>4</v>
      </c>
      <c r="D6621" s="7">
        <v>33.869999999999997</v>
      </c>
    </row>
    <row r="6622" spans="1:4" x14ac:dyDescent="0.25">
      <c r="A6622">
        <v>5.86</v>
      </c>
      <c r="B6622">
        <v>5</v>
      </c>
      <c r="C6622">
        <v>6</v>
      </c>
      <c r="D6622" s="7">
        <v>30.77</v>
      </c>
    </row>
    <row r="6623" spans="1:4" x14ac:dyDescent="0.25">
      <c r="A6623">
        <v>66.180000000000007</v>
      </c>
      <c r="B6623">
        <v>8</v>
      </c>
      <c r="C6623">
        <v>2</v>
      </c>
      <c r="D6623" s="7">
        <v>555.91</v>
      </c>
    </row>
    <row r="6624" spans="1:4" x14ac:dyDescent="0.25">
      <c r="A6624">
        <v>44.96</v>
      </c>
      <c r="B6624">
        <v>9</v>
      </c>
      <c r="C6624">
        <v>2</v>
      </c>
      <c r="D6624" s="7">
        <v>424.87</v>
      </c>
    </row>
    <row r="6625" spans="1:4" x14ac:dyDescent="0.25">
      <c r="A6625">
        <v>46.2</v>
      </c>
      <c r="B6625">
        <v>10</v>
      </c>
      <c r="C6625">
        <v>1</v>
      </c>
      <c r="D6625" s="7">
        <v>485.1</v>
      </c>
    </row>
    <row r="6626" spans="1:4" x14ac:dyDescent="0.25">
      <c r="A6626">
        <v>98.14</v>
      </c>
      <c r="B6626">
        <v>10</v>
      </c>
      <c r="C6626">
        <v>1</v>
      </c>
      <c r="D6626" s="7">
        <v>1030.47</v>
      </c>
    </row>
    <row r="6627" spans="1:4" x14ac:dyDescent="0.25">
      <c r="A6627">
        <v>25.78</v>
      </c>
      <c r="B6627">
        <v>8</v>
      </c>
      <c r="C6627">
        <v>3</v>
      </c>
      <c r="D6627" s="7">
        <v>216.55</v>
      </c>
    </row>
    <row r="6628" spans="1:4" x14ac:dyDescent="0.25">
      <c r="A6628">
        <v>85.38</v>
      </c>
      <c r="B6628">
        <v>9</v>
      </c>
      <c r="C6628">
        <v>6</v>
      </c>
      <c r="D6628" s="7">
        <v>806.84</v>
      </c>
    </row>
    <row r="6629" spans="1:4" x14ac:dyDescent="0.25">
      <c r="A6629">
        <v>41.21</v>
      </c>
      <c r="B6629">
        <v>8</v>
      </c>
      <c r="C6629">
        <v>2</v>
      </c>
      <c r="D6629" s="7">
        <v>346.16</v>
      </c>
    </row>
    <row r="6630" spans="1:4" x14ac:dyDescent="0.25">
      <c r="A6630">
        <v>20.52</v>
      </c>
      <c r="B6630">
        <v>9</v>
      </c>
      <c r="C6630">
        <v>5</v>
      </c>
      <c r="D6630" s="7">
        <v>193.91</v>
      </c>
    </row>
    <row r="6631" spans="1:4" x14ac:dyDescent="0.25">
      <c r="A6631">
        <v>78.36</v>
      </c>
      <c r="B6631">
        <v>5</v>
      </c>
      <c r="C6631">
        <v>4</v>
      </c>
      <c r="D6631" s="7">
        <v>411.39</v>
      </c>
    </row>
    <row r="6632" spans="1:4" x14ac:dyDescent="0.25">
      <c r="A6632">
        <v>77.63</v>
      </c>
      <c r="B6632">
        <v>10</v>
      </c>
      <c r="C6632">
        <v>3</v>
      </c>
      <c r="D6632" s="7">
        <v>815.12</v>
      </c>
    </row>
    <row r="6633" spans="1:4" x14ac:dyDescent="0.25">
      <c r="A6633">
        <v>33.450000000000003</v>
      </c>
      <c r="B6633">
        <v>1</v>
      </c>
      <c r="C6633">
        <v>3</v>
      </c>
      <c r="D6633" s="7">
        <v>35.119999999999997</v>
      </c>
    </row>
    <row r="6634" spans="1:4" x14ac:dyDescent="0.25">
      <c r="A6634">
        <v>72.06</v>
      </c>
      <c r="B6634">
        <v>3</v>
      </c>
      <c r="C6634">
        <v>5</v>
      </c>
      <c r="D6634" s="7">
        <v>226.99</v>
      </c>
    </row>
    <row r="6635" spans="1:4" x14ac:dyDescent="0.25">
      <c r="A6635">
        <v>17.64</v>
      </c>
      <c r="B6635">
        <v>4</v>
      </c>
      <c r="C6635">
        <v>2</v>
      </c>
      <c r="D6635" s="7">
        <v>74.09</v>
      </c>
    </row>
    <row r="6636" spans="1:4" x14ac:dyDescent="0.25">
      <c r="A6636">
        <v>54.06</v>
      </c>
      <c r="B6636">
        <v>5</v>
      </c>
      <c r="C6636">
        <v>6</v>
      </c>
      <c r="D6636" s="7">
        <v>283.81</v>
      </c>
    </row>
    <row r="6637" spans="1:4" x14ac:dyDescent="0.25">
      <c r="A6637">
        <v>27.15</v>
      </c>
      <c r="B6637">
        <v>7</v>
      </c>
      <c r="C6637">
        <v>4</v>
      </c>
      <c r="D6637" s="7">
        <v>199.55</v>
      </c>
    </row>
    <row r="6638" spans="1:4" x14ac:dyDescent="0.25">
      <c r="A6638">
        <v>75.27</v>
      </c>
      <c r="B6638">
        <v>6</v>
      </c>
      <c r="C6638">
        <v>2</v>
      </c>
      <c r="D6638" s="7">
        <v>474.2</v>
      </c>
    </row>
    <row r="6639" spans="1:4" x14ac:dyDescent="0.25">
      <c r="A6639">
        <v>69.59</v>
      </c>
      <c r="B6639">
        <v>5</v>
      </c>
      <c r="C6639">
        <v>6</v>
      </c>
      <c r="D6639" s="7">
        <v>365.35</v>
      </c>
    </row>
    <row r="6640" spans="1:4" x14ac:dyDescent="0.25">
      <c r="A6640">
        <v>58.3</v>
      </c>
      <c r="B6640">
        <v>3</v>
      </c>
      <c r="C6640">
        <v>6</v>
      </c>
      <c r="D6640" s="7">
        <v>183.64</v>
      </c>
    </row>
    <row r="6641" spans="1:4" x14ac:dyDescent="0.25">
      <c r="A6641">
        <v>55.97</v>
      </c>
      <c r="B6641">
        <v>8</v>
      </c>
      <c r="C6641">
        <v>3</v>
      </c>
      <c r="D6641" s="7">
        <v>470.15</v>
      </c>
    </row>
    <row r="6642" spans="1:4" x14ac:dyDescent="0.25">
      <c r="A6642">
        <v>45.1</v>
      </c>
      <c r="B6642">
        <v>1</v>
      </c>
      <c r="C6642">
        <v>6</v>
      </c>
      <c r="D6642" s="7">
        <v>47.36</v>
      </c>
    </row>
    <row r="6643" spans="1:4" x14ac:dyDescent="0.25">
      <c r="A6643">
        <v>28.71</v>
      </c>
      <c r="B6643">
        <v>1</v>
      </c>
      <c r="C6643">
        <v>1</v>
      </c>
      <c r="D6643" s="7">
        <v>30.15</v>
      </c>
    </row>
    <row r="6644" spans="1:4" x14ac:dyDescent="0.25">
      <c r="A6644">
        <v>85.73</v>
      </c>
      <c r="B6644">
        <v>9</v>
      </c>
      <c r="C6644">
        <v>6</v>
      </c>
      <c r="D6644" s="7">
        <v>810.15</v>
      </c>
    </row>
    <row r="6645" spans="1:4" x14ac:dyDescent="0.25">
      <c r="A6645">
        <v>78.89</v>
      </c>
      <c r="B6645">
        <v>8</v>
      </c>
      <c r="C6645">
        <v>5</v>
      </c>
      <c r="D6645" s="7">
        <v>662.68</v>
      </c>
    </row>
    <row r="6646" spans="1:4" x14ac:dyDescent="0.25">
      <c r="A6646">
        <v>11.96</v>
      </c>
      <c r="B6646">
        <v>5</v>
      </c>
      <c r="C6646">
        <v>2</v>
      </c>
      <c r="D6646" s="7">
        <v>62.79</v>
      </c>
    </row>
    <row r="6647" spans="1:4" x14ac:dyDescent="0.25">
      <c r="A6647">
        <v>37.21</v>
      </c>
      <c r="B6647">
        <v>3</v>
      </c>
      <c r="C6647">
        <v>1</v>
      </c>
      <c r="D6647" s="7">
        <v>117.21</v>
      </c>
    </row>
    <row r="6648" spans="1:4" x14ac:dyDescent="0.25">
      <c r="A6648">
        <v>82.84</v>
      </c>
      <c r="B6648">
        <v>7</v>
      </c>
      <c r="C6648">
        <v>3</v>
      </c>
      <c r="D6648" s="7">
        <v>608.87</v>
      </c>
    </row>
    <row r="6649" spans="1:4" x14ac:dyDescent="0.25">
      <c r="A6649">
        <v>75.510000000000005</v>
      </c>
      <c r="B6649">
        <v>9</v>
      </c>
      <c r="C6649">
        <v>6</v>
      </c>
      <c r="D6649" s="7">
        <v>713.57</v>
      </c>
    </row>
    <row r="6650" spans="1:4" x14ac:dyDescent="0.25">
      <c r="A6650">
        <v>83.62</v>
      </c>
      <c r="B6650">
        <v>3</v>
      </c>
      <c r="C6650">
        <v>6</v>
      </c>
      <c r="D6650" s="7">
        <v>263.39999999999998</v>
      </c>
    </row>
    <row r="6651" spans="1:4" x14ac:dyDescent="0.25">
      <c r="A6651">
        <v>33.090000000000003</v>
      </c>
      <c r="B6651">
        <v>10</v>
      </c>
      <c r="C6651">
        <v>2</v>
      </c>
      <c r="D6651" s="7">
        <v>347.45</v>
      </c>
    </row>
    <row r="6652" spans="1:4" x14ac:dyDescent="0.25">
      <c r="A6652">
        <v>63.48</v>
      </c>
      <c r="B6652">
        <v>2</v>
      </c>
      <c r="C6652">
        <v>6</v>
      </c>
      <c r="D6652" s="7">
        <v>133.31</v>
      </c>
    </row>
    <row r="6653" spans="1:4" x14ac:dyDescent="0.25">
      <c r="A6653">
        <v>42.38</v>
      </c>
      <c r="B6653">
        <v>4</v>
      </c>
      <c r="C6653">
        <v>6</v>
      </c>
      <c r="D6653" s="7">
        <v>178</v>
      </c>
    </row>
    <row r="6654" spans="1:4" x14ac:dyDescent="0.25">
      <c r="A6654">
        <v>54.02</v>
      </c>
      <c r="B6654">
        <v>7</v>
      </c>
      <c r="C6654">
        <v>1</v>
      </c>
      <c r="D6654" s="7">
        <v>397.05</v>
      </c>
    </row>
    <row r="6655" spans="1:4" x14ac:dyDescent="0.25">
      <c r="A6655">
        <v>71.39</v>
      </c>
      <c r="B6655">
        <v>3</v>
      </c>
      <c r="C6655">
        <v>4</v>
      </c>
      <c r="D6655" s="7">
        <v>224.88</v>
      </c>
    </row>
    <row r="6656" spans="1:4" x14ac:dyDescent="0.25">
      <c r="A6656">
        <v>32.049999999999997</v>
      </c>
      <c r="B6656">
        <v>9</v>
      </c>
      <c r="C6656">
        <v>6</v>
      </c>
      <c r="D6656" s="7">
        <v>302.87</v>
      </c>
    </row>
    <row r="6657" spans="1:4" x14ac:dyDescent="0.25">
      <c r="A6657">
        <v>84.76</v>
      </c>
      <c r="B6657">
        <v>7</v>
      </c>
      <c r="C6657">
        <v>5</v>
      </c>
      <c r="D6657" s="7">
        <v>622.99</v>
      </c>
    </row>
    <row r="6658" spans="1:4" x14ac:dyDescent="0.25">
      <c r="A6658">
        <v>73.069999999999993</v>
      </c>
      <c r="B6658">
        <v>2</v>
      </c>
      <c r="C6658">
        <v>1</v>
      </c>
      <c r="D6658" s="7">
        <v>153.44999999999999</v>
      </c>
    </row>
    <row r="6659" spans="1:4" x14ac:dyDescent="0.25">
      <c r="A6659">
        <v>53.72</v>
      </c>
      <c r="B6659">
        <v>4</v>
      </c>
      <c r="C6659">
        <v>4</v>
      </c>
      <c r="D6659" s="7">
        <v>225.62</v>
      </c>
    </row>
    <row r="6660" spans="1:4" x14ac:dyDescent="0.25">
      <c r="A6660">
        <v>20.94</v>
      </c>
      <c r="B6660">
        <v>1</v>
      </c>
      <c r="C6660">
        <v>4</v>
      </c>
      <c r="D6660" s="7">
        <v>21.99</v>
      </c>
    </row>
    <row r="6661" spans="1:4" x14ac:dyDescent="0.25">
      <c r="A6661">
        <v>10.9</v>
      </c>
      <c r="B6661">
        <v>4</v>
      </c>
      <c r="C6661">
        <v>3</v>
      </c>
      <c r="D6661" s="7">
        <v>45.78</v>
      </c>
    </row>
    <row r="6662" spans="1:4" x14ac:dyDescent="0.25">
      <c r="A6662">
        <v>61.24</v>
      </c>
      <c r="B6662">
        <v>2</v>
      </c>
      <c r="C6662">
        <v>3</v>
      </c>
      <c r="D6662" s="7">
        <v>128.6</v>
      </c>
    </row>
    <row r="6663" spans="1:4" x14ac:dyDescent="0.25">
      <c r="A6663">
        <v>11.98</v>
      </c>
      <c r="B6663">
        <v>2</v>
      </c>
      <c r="C6663">
        <v>3</v>
      </c>
      <c r="D6663" s="7">
        <v>25.16</v>
      </c>
    </row>
    <row r="6664" spans="1:4" x14ac:dyDescent="0.25">
      <c r="A6664">
        <v>80.52</v>
      </c>
      <c r="B6664">
        <v>8</v>
      </c>
      <c r="C6664">
        <v>3</v>
      </c>
      <c r="D6664" s="7">
        <v>676.37</v>
      </c>
    </row>
    <row r="6665" spans="1:4" x14ac:dyDescent="0.25">
      <c r="A6665">
        <v>79.099999999999994</v>
      </c>
      <c r="B6665">
        <v>1</v>
      </c>
      <c r="C6665">
        <v>3</v>
      </c>
      <c r="D6665" s="7">
        <v>83.05</v>
      </c>
    </row>
    <row r="6666" spans="1:4" x14ac:dyDescent="0.25">
      <c r="A6666">
        <v>94.73</v>
      </c>
      <c r="B6666">
        <v>10</v>
      </c>
      <c r="C6666">
        <v>3</v>
      </c>
      <c r="D6666" s="7">
        <v>994.67</v>
      </c>
    </row>
    <row r="6667" spans="1:4" x14ac:dyDescent="0.25">
      <c r="A6667">
        <v>56.93</v>
      </c>
      <c r="B6667">
        <v>2</v>
      </c>
      <c r="C6667">
        <v>2</v>
      </c>
      <c r="D6667" s="7">
        <v>119.55</v>
      </c>
    </row>
    <row r="6668" spans="1:4" x14ac:dyDescent="0.25">
      <c r="A6668">
        <v>53.1</v>
      </c>
      <c r="B6668">
        <v>2</v>
      </c>
      <c r="C6668">
        <v>1</v>
      </c>
      <c r="D6668" s="7">
        <v>111.51</v>
      </c>
    </row>
    <row r="6669" spans="1:4" x14ac:dyDescent="0.25">
      <c r="A6669">
        <v>23.81</v>
      </c>
      <c r="B6669">
        <v>3</v>
      </c>
      <c r="C6669">
        <v>5</v>
      </c>
      <c r="D6669" s="7">
        <v>75</v>
      </c>
    </row>
    <row r="6670" spans="1:4" x14ac:dyDescent="0.25">
      <c r="A6670">
        <v>30.57</v>
      </c>
      <c r="B6670">
        <v>5</v>
      </c>
      <c r="C6670">
        <v>2</v>
      </c>
      <c r="D6670" s="7">
        <v>160.49</v>
      </c>
    </row>
    <row r="6671" spans="1:4" x14ac:dyDescent="0.25">
      <c r="A6671">
        <v>59.01</v>
      </c>
      <c r="B6671">
        <v>10</v>
      </c>
      <c r="C6671">
        <v>4</v>
      </c>
      <c r="D6671" s="7">
        <v>619.61</v>
      </c>
    </row>
    <row r="6672" spans="1:4" x14ac:dyDescent="0.25">
      <c r="A6672">
        <v>57.87</v>
      </c>
      <c r="B6672">
        <v>5</v>
      </c>
      <c r="C6672">
        <v>3</v>
      </c>
      <c r="D6672" s="7">
        <v>303.82</v>
      </c>
    </row>
    <row r="6673" spans="1:4" x14ac:dyDescent="0.25">
      <c r="A6673">
        <v>88.86</v>
      </c>
      <c r="B6673">
        <v>6</v>
      </c>
      <c r="C6673">
        <v>4</v>
      </c>
      <c r="D6673" s="7">
        <v>559.82000000000005</v>
      </c>
    </row>
    <row r="6674" spans="1:4" x14ac:dyDescent="0.25">
      <c r="A6674">
        <v>65.8</v>
      </c>
      <c r="B6674">
        <v>7</v>
      </c>
      <c r="C6674">
        <v>3</v>
      </c>
      <c r="D6674" s="7">
        <v>483.63</v>
      </c>
    </row>
    <row r="6675" spans="1:4" x14ac:dyDescent="0.25">
      <c r="A6675">
        <v>70.45</v>
      </c>
      <c r="B6675">
        <v>1</v>
      </c>
      <c r="C6675">
        <v>5</v>
      </c>
      <c r="D6675" s="7">
        <v>73.97</v>
      </c>
    </row>
    <row r="6676" spans="1:4" x14ac:dyDescent="0.25">
      <c r="A6676">
        <v>91.6</v>
      </c>
      <c r="B6676">
        <v>1</v>
      </c>
      <c r="C6676">
        <v>1</v>
      </c>
      <c r="D6676" s="7">
        <v>96.18</v>
      </c>
    </row>
    <row r="6677" spans="1:4" x14ac:dyDescent="0.25">
      <c r="A6677">
        <v>96.32</v>
      </c>
      <c r="B6677">
        <v>3</v>
      </c>
      <c r="C6677">
        <v>3</v>
      </c>
      <c r="D6677" s="7">
        <v>303.41000000000003</v>
      </c>
    </row>
    <row r="6678" spans="1:4" x14ac:dyDescent="0.25">
      <c r="A6678">
        <v>75.17</v>
      </c>
      <c r="B6678">
        <v>7</v>
      </c>
      <c r="C6678">
        <v>2</v>
      </c>
      <c r="D6678" s="7">
        <v>552.5</v>
      </c>
    </row>
    <row r="6679" spans="1:4" x14ac:dyDescent="0.25">
      <c r="A6679">
        <v>57.07</v>
      </c>
      <c r="B6679">
        <v>9</v>
      </c>
      <c r="C6679">
        <v>6</v>
      </c>
      <c r="D6679" s="7">
        <v>539.30999999999995</v>
      </c>
    </row>
    <row r="6680" spans="1:4" x14ac:dyDescent="0.25">
      <c r="A6680">
        <v>9.9499999999999993</v>
      </c>
      <c r="B6680">
        <v>1</v>
      </c>
      <c r="C6680">
        <v>5</v>
      </c>
      <c r="D6680" s="7">
        <v>10.45</v>
      </c>
    </row>
    <row r="6681" spans="1:4" x14ac:dyDescent="0.25">
      <c r="A6681">
        <v>36.74</v>
      </c>
      <c r="B6681">
        <v>8</v>
      </c>
      <c r="C6681">
        <v>1</v>
      </c>
      <c r="D6681" s="7">
        <v>308.62</v>
      </c>
    </row>
    <row r="6682" spans="1:4" x14ac:dyDescent="0.25">
      <c r="A6682">
        <v>31.83</v>
      </c>
      <c r="B6682">
        <v>2</v>
      </c>
      <c r="C6682">
        <v>5</v>
      </c>
      <c r="D6682" s="7">
        <v>66.84</v>
      </c>
    </row>
    <row r="6683" spans="1:4" x14ac:dyDescent="0.25">
      <c r="A6683">
        <v>35.270000000000003</v>
      </c>
      <c r="B6683">
        <v>8</v>
      </c>
      <c r="C6683">
        <v>6</v>
      </c>
      <c r="D6683" s="7">
        <v>296.27</v>
      </c>
    </row>
    <row r="6684" spans="1:4" x14ac:dyDescent="0.25">
      <c r="A6684">
        <v>21.89</v>
      </c>
      <c r="B6684">
        <v>10</v>
      </c>
      <c r="C6684">
        <v>6</v>
      </c>
      <c r="D6684" s="7">
        <v>229.84</v>
      </c>
    </row>
    <row r="6685" spans="1:4" x14ac:dyDescent="0.25">
      <c r="A6685">
        <v>42.09</v>
      </c>
      <c r="B6685">
        <v>10</v>
      </c>
      <c r="C6685">
        <v>1</v>
      </c>
      <c r="D6685" s="7">
        <v>441.95</v>
      </c>
    </row>
    <row r="6686" spans="1:4" x14ac:dyDescent="0.25">
      <c r="A6686">
        <v>49.84</v>
      </c>
      <c r="B6686">
        <v>7</v>
      </c>
      <c r="C6686">
        <v>3</v>
      </c>
      <c r="D6686" s="7">
        <v>366.32</v>
      </c>
    </row>
    <row r="6687" spans="1:4" x14ac:dyDescent="0.25">
      <c r="A6687">
        <v>33.24</v>
      </c>
      <c r="B6687">
        <v>3</v>
      </c>
      <c r="C6687">
        <v>5</v>
      </c>
      <c r="D6687" s="7">
        <v>104.71</v>
      </c>
    </row>
    <row r="6688" spans="1:4" x14ac:dyDescent="0.25">
      <c r="A6688">
        <v>83.36</v>
      </c>
      <c r="B6688">
        <v>10</v>
      </c>
      <c r="C6688">
        <v>3</v>
      </c>
      <c r="D6688" s="7">
        <v>875.28</v>
      </c>
    </row>
    <row r="6689" spans="1:4" x14ac:dyDescent="0.25">
      <c r="A6689">
        <v>50.91</v>
      </c>
      <c r="B6689">
        <v>7</v>
      </c>
      <c r="C6689">
        <v>1</v>
      </c>
      <c r="D6689" s="7">
        <v>374.19</v>
      </c>
    </row>
    <row r="6690" spans="1:4" x14ac:dyDescent="0.25">
      <c r="A6690">
        <v>6.26</v>
      </c>
      <c r="B6690">
        <v>2</v>
      </c>
      <c r="C6690">
        <v>3</v>
      </c>
      <c r="D6690" s="7">
        <v>13.15</v>
      </c>
    </row>
    <row r="6691" spans="1:4" x14ac:dyDescent="0.25">
      <c r="A6691">
        <v>90.48</v>
      </c>
      <c r="B6691">
        <v>7</v>
      </c>
      <c r="C6691">
        <v>4</v>
      </c>
      <c r="D6691" s="7">
        <v>665.03</v>
      </c>
    </row>
    <row r="6692" spans="1:4" x14ac:dyDescent="0.25">
      <c r="A6692">
        <v>46.22</v>
      </c>
      <c r="B6692">
        <v>5</v>
      </c>
      <c r="C6692">
        <v>1</v>
      </c>
      <c r="D6692" s="7">
        <v>242.66</v>
      </c>
    </row>
    <row r="6693" spans="1:4" x14ac:dyDescent="0.25">
      <c r="A6693">
        <v>51.16</v>
      </c>
      <c r="B6693">
        <v>9</v>
      </c>
      <c r="C6693">
        <v>5</v>
      </c>
      <c r="D6693" s="7">
        <v>483.46</v>
      </c>
    </row>
    <row r="6694" spans="1:4" x14ac:dyDescent="0.25">
      <c r="A6694">
        <v>84.26</v>
      </c>
      <c r="B6694">
        <v>1</v>
      </c>
      <c r="C6694">
        <v>1</v>
      </c>
      <c r="D6694" s="7">
        <v>88.47</v>
      </c>
    </row>
    <row r="6695" spans="1:4" x14ac:dyDescent="0.25">
      <c r="A6695">
        <v>13.82</v>
      </c>
      <c r="B6695">
        <v>2</v>
      </c>
      <c r="C6695">
        <v>5</v>
      </c>
      <c r="D6695" s="7">
        <v>29.02</v>
      </c>
    </row>
    <row r="6696" spans="1:4" x14ac:dyDescent="0.25">
      <c r="A6696">
        <v>26.37</v>
      </c>
      <c r="B6696">
        <v>5</v>
      </c>
      <c r="C6696">
        <v>1</v>
      </c>
      <c r="D6696" s="7">
        <v>138.44</v>
      </c>
    </row>
    <row r="6697" spans="1:4" x14ac:dyDescent="0.25">
      <c r="A6697">
        <v>47.56</v>
      </c>
      <c r="B6697">
        <v>8</v>
      </c>
      <c r="C6697">
        <v>3</v>
      </c>
      <c r="D6697" s="7">
        <v>399.5</v>
      </c>
    </row>
    <row r="6698" spans="1:4" x14ac:dyDescent="0.25">
      <c r="A6698">
        <v>9.5399999999999991</v>
      </c>
      <c r="B6698">
        <v>9</v>
      </c>
      <c r="C6698">
        <v>1</v>
      </c>
      <c r="D6698" s="7">
        <v>90.15</v>
      </c>
    </row>
    <row r="6699" spans="1:4" x14ac:dyDescent="0.25">
      <c r="A6699">
        <v>44.68</v>
      </c>
      <c r="B6699">
        <v>9</v>
      </c>
      <c r="C6699">
        <v>3</v>
      </c>
      <c r="D6699" s="7">
        <v>422.23</v>
      </c>
    </row>
    <row r="6700" spans="1:4" x14ac:dyDescent="0.25">
      <c r="A6700">
        <v>76.59</v>
      </c>
      <c r="B6700">
        <v>4</v>
      </c>
      <c r="C6700">
        <v>2</v>
      </c>
      <c r="D6700" s="7">
        <v>321.68</v>
      </c>
    </row>
    <row r="6701" spans="1:4" x14ac:dyDescent="0.25">
      <c r="A6701">
        <v>80.09</v>
      </c>
      <c r="B6701">
        <v>6</v>
      </c>
      <c r="C6701">
        <v>1</v>
      </c>
      <c r="D6701" s="7">
        <v>504.57</v>
      </c>
    </row>
    <row r="6702" spans="1:4" x14ac:dyDescent="0.25">
      <c r="A6702">
        <v>47.78</v>
      </c>
      <c r="B6702">
        <v>1</v>
      </c>
      <c r="C6702">
        <v>1</v>
      </c>
      <c r="D6702" s="7">
        <v>50.17</v>
      </c>
    </row>
    <row r="6703" spans="1:4" x14ac:dyDescent="0.25">
      <c r="A6703">
        <v>50.52</v>
      </c>
      <c r="B6703">
        <v>4</v>
      </c>
      <c r="C6703">
        <v>3</v>
      </c>
      <c r="D6703" s="7">
        <v>212.18</v>
      </c>
    </row>
    <row r="6704" spans="1:4" x14ac:dyDescent="0.25">
      <c r="A6704">
        <v>50.41</v>
      </c>
      <c r="B6704">
        <v>1</v>
      </c>
      <c r="C6704">
        <v>1</v>
      </c>
      <c r="D6704" s="7">
        <v>52.93</v>
      </c>
    </row>
    <row r="6705" spans="1:4" x14ac:dyDescent="0.25">
      <c r="A6705">
        <v>91.96</v>
      </c>
      <c r="B6705">
        <v>8</v>
      </c>
      <c r="C6705">
        <v>1</v>
      </c>
      <c r="D6705" s="7">
        <v>772.46</v>
      </c>
    </row>
    <row r="6706" spans="1:4" x14ac:dyDescent="0.25">
      <c r="A6706">
        <v>71.290000000000006</v>
      </c>
      <c r="B6706">
        <v>9</v>
      </c>
      <c r="C6706">
        <v>3</v>
      </c>
      <c r="D6706" s="7">
        <v>673.69</v>
      </c>
    </row>
    <row r="6707" spans="1:4" x14ac:dyDescent="0.25">
      <c r="A6707">
        <v>26.59</v>
      </c>
      <c r="B6707">
        <v>4</v>
      </c>
      <c r="C6707">
        <v>5</v>
      </c>
      <c r="D6707" s="7">
        <v>111.68</v>
      </c>
    </row>
    <row r="6708" spans="1:4" x14ac:dyDescent="0.25">
      <c r="A6708">
        <v>60.57</v>
      </c>
      <c r="B6708">
        <v>3</v>
      </c>
      <c r="C6708">
        <v>4</v>
      </c>
      <c r="D6708" s="7">
        <v>190.8</v>
      </c>
    </row>
    <row r="6709" spans="1:4" x14ac:dyDescent="0.25">
      <c r="A6709">
        <v>61.98</v>
      </c>
      <c r="B6709">
        <v>2</v>
      </c>
      <c r="C6709">
        <v>1</v>
      </c>
      <c r="D6709" s="7">
        <v>130.16</v>
      </c>
    </row>
    <row r="6710" spans="1:4" x14ac:dyDescent="0.25">
      <c r="A6710">
        <v>32.69</v>
      </c>
      <c r="B6710">
        <v>2</v>
      </c>
      <c r="C6710">
        <v>1</v>
      </c>
      <c r="D6710" s="7">
        <v>68.650000000000006</v>
      </c>
    </row>
    <row r="6711" spans="1:4" x14ac:dyDescent="0.25">
      <c r="A6711">
        <v>88.07</v>
      </c>
      <c r="B6711">
        <v>7</v>
      </c>
      <c r="C6711">
        <v>1</v>
      </c>
      <c r="D6711" s="7">
        <v>647.30999999999995</v>
      </c>
    </row>
    <row r="6712" spans="1:4" x14ac:dyDescent="0.25">
      <c r="A6712">
        <v>38.22</v>
      </c>
      <c r="B6712">
        <v>3</v>
      </c>
      <c r="C6712">
        <v>3</v>
      </c>
      <c r="D6712" s="7">
        <v>120.39</v>
      </c>
    </row>
    <row r="6713" spans="1:4" x14ac:dyDescent="0.25">
      <c r="A6713">
        <v>58.86</v>
      </c>
      <c r="B6713">
        <v>4</v>
      </c>
      <c r="C6713">
        <v>2</v>
      </c>
      <c r="D6713" s="7">
        <v>247.21</v>
      </c>
    </row>
    <row r="6714" spans="1:4" x14ac:dyDescent="0.25">
      <c r="A6714">
        <v>59.63</v>
      </c>
      <c r="B6714">
        <v>10</v>
      </c>
      <c r="C6714">
        <v>5</v>
      </c>
      <c r="D6714" s="7">
        <v>626.12</v>
      </c>
    </row>
    <row r="6715" spans="1:4" x14ac:dyDescent="0.25">
      <c r="A6715">
        <v>63.41</v>
      </c>
      <c r="B6715">
        <v>10</v>
      </c>
      <c r="C6715">
        <v>4</v>
      </c>
      <c r="D6715" s="7">
        <v>665.8</v>
      </c>
    </row>
    <row r="6716" spans="1:4" x14ac:dyDescent="0.25">
      <c r="A6716">
        <v>14.74</v>
      </c>
      <c r="B6716">
        <v>2</v>
      </c>
      <c r="C6716">
        <v>4</v>
      </c>
      <c r="D6716" s="7">
        <v>30.95</v>
      </c>
    </row>
    <row r="6717" spans="1:4" x14ac:dyDescent="0.25">
      <c r="A6717">
        <v>75.819999999999993</v>
      </c>
      <c r="B6717">
        <v>10</v>
      </c>
      <c r="C6717">
        <v>1</v>
      </c>
      <c r="D6717" s="7">
        <v>796.11</v>
      </c>
    </row>
    <row r="6718" spans="1:4" x14ac:dyDescent="0.25">
      <c r="A6718">
        <v>92.96</v>
      </c>
      <c r="B6718">
        <v>6</v>
      </c>
      <c r="C6718">
        <v>1</v>
      </c>
      <c r="D6718" s="7">
        <v>585.65</v>
      </c>
    </row>
    <row r="6719" spans="1:4" x14ac:dyDescent="0.25">
      <c r="A6719">
        <v>96.63</v>
      </c>
      <c r="B6719">
        <v>4</v>
      </c>
      <c r="C6719">
        <v>1</v>
      </c>
      <c r="D6719" s="7">
        <v>405.85</v>
      </c>
    </row>
    <row r="6720" spans="1:4" x14ac:dyDescent="0.25">
      <c r="A6720">
        <v>41.6</v>
      </c>
      <c r="B6720">
        <v>7</v>
      </c>
      <c r="C6720">
        <v>3</v>
      </c>
      <c r="D6720" s="7">
        <v>305.76</v>
      </c>
    </row>
    <row r="6721" spans="1:4" x14ac:dyDescent="0.25">
      <c r="A6721">
        <v>82.17</v>
      </c>
      <c r="B6721">
        <v>10</v>
      </c>
      <c r="C6721">
        <v>5</v>
      </c>
      <c r="D6721" s="7">
        <v>862.79</v>
      </c>
    </row>
    <row r="6722" spans="1:4" x14ac:dyDescent="0.25">
      <c r="A6722">
        <v>47.21</v>
      </c>
      <c r="B6722">
        <v>8</v>
      </c>
      <c r="C6722">
        <v>1</v>
      </c>
      <c r="D6722" s="7">
        <v>396.56</v>
      </c>
    </row>
    <row r="6723" spans="1:4" x14ac:dyDescent="0.25">
      <c r="A6723">
        <v>98.95</v>
      </c>
      <c r="B6723">
        <v>6</v>
      </c>
      <c r="C6723">
        <v>6</v>
      </c>
      <c r="D6723" s="7">
        <v>623.38</v>
      </c>
    </row>
    <row r="6724" spans="1:4" x14ac:dyDescent="0.25">
      <c r="A6724">
        <v>66.489999999999995</v>
      </c>
      <c r="B6724">
        <v>4</v>
      </c>
      <c r="C6724">
        <v>6</v>
      </c>
      <c r="D6724" s="7">
        <v>279.26</v>
      </c>
    </row>
    <row r="6725" spans="1:4" x14ac:dyDescent="0.25">
      <c r="A6725">
        <v>19.670000000000002</v>
      </c>
      <c r="B6725">
        <v>2</v>
      </c>
      <c r="C6725">
        <v>2</v>
      </c>
      <c r="D6725" s="7">
        <v>41.31</v>
      </c>
    </row>
    <row r="6726" spans="1:4" x14ac:dyDescent="0.25">
      <c r="A6726">
        <v>58.82</v>
      </c>
      <c r="B6726">
        <v>3</v>
      </c>
      <c r="C6726">
        <v>1</v>
      </c>
      <c r="D6726" s="7">
        <v>185.28</v>
      </c>
    </row>
    <row r="6727" spans="1:4" x14ac:dyDescent="0.25">
      <c r="A6727">
        <v>57.34</v>
      </c>
      <c r="B6727">
        <v>3</v>
      </c>
      <c r="C6727">
        <v>1</v>
      </c>
      <c r="D6727" s="7">
        <v>180.62</v>
      </c>
    </row>
    <row r="6728" spans="1:4" x14ac:dyDescent="0.25">
      <c r="A6728">
        <v>44.34</v>
      </c>
      <c r="B6728">
        <v>4</v>
      </c>
      <c r="C6728">
        <v>2</v>
      </c>
      <c r="D6728" s="7">
        <v>186.23</v>
      </c>
    </row>
    <row r="6729" spans="1:4" x14ac:dyDescent="0.25">
      <c r="A6729">
        <v>99.53</v>
      </c>
      <c r="B6729">
        <v>9</v>
      </c>
      <c r="C6729">
        <v>1</v>
      </c>
      <c r="D6729" s="7">
        <v>940.56</v>
      </c>
    </row>
    <row r="6730" spans="1:4" x14ac:dyDescent="0.25">
      <c r="A6730">
        <v>45.98</v>
      </c>
      <c r="B6730">
        <v>10</v>
      </c>
      <c r="C6730">
        <v>2</v>
      </c>
      <c r="D6730" s="7">
        <v>482.79</v>
      </c>
    </row>
    <row r="6731" spans="1:4" x14ac:dyDescent="0.25">
      <c r="A6731">
        <v>49.63</v>
      </c>
      <c r="B6731">
        <v>10</v>
      </c>
      <c r="C6731">
        <v>1</v>
      </c>
      <c r="D6731" s="7">
        <v>521.12</v>
      </c>
    </row>
    <row r="6732" spans="1:4" x14ac:dyDescent="0.25">
      <c r="A6732">
        <v>79.400000000000006</v>
      </c>
      <c r="B6732">
        <v>2</v>
      </c>
      <c r="C6732">
        <v>2</v>
      </c>
      <c r="D6732" s="7">
        <v>166.74</v>
      </c>
    </row>
    <row r="6733" spans="1:4" x14ac:dyDescent="0.25">
      <c r="A6733">
        <v>72.41</v>
      </c>
      <c r="B6733">
        <v>6</v>
      </c>
      <c r="C6733">
        <v>2</v>
      </c>
      <c r="D6733" s="7">
        <v>456.18</v>
      </c>
    </row>
    <row r="6734" spans="1:4" x14ac:dyDescent="0.25">
      <c r="A6734">
        <v>49.89</v>
      </c>
      <c r="B6734">
        <v>4</v>
      </c>
      <c r="C6734">
        <v>4</v>
      </c>
      <c r="D6734" s="7">
        <v>209.54</v>
      </c>
    </row>
    <row r="6735" spans="1:4" x14ac:dyDescent="0.25">
      <c r="A6735">
        <v>98.73</v>
      </c>
      <c r="B6735">
        <v>3</v>
      </c>
      <c r="C6735">
        <v>5</v>
      </c>
      <c r="D6735" s="7">
        <v>311</v>
      </c>
    </row>
    <row r="6736" spans="1:4" x14ac:dyDescent="0.25">
      <c r="A6736">
        <v>73.47</v>
      </c>
      <c r="B6736">
        <v>7</v>
      </c>
      <c r="C6736">
        <v>2</v>
      </c>
      <c r="D6736" s="7">
        <v>540</v>
      </c>
    </row>
    <row r="6737" spans="1:4" x14ac:dyDescent="0.25">
      <c r="A6737">
        <v>84.42</v>
      </c>
      <c r="B6737">
        <v>4</v>
      </c>
      <c r="C6737">
        <v>1</v>
      </c>
      <c r="D6737" s="7">
        <v>354.56</v>
      </c>
    </row>
    <row r="6738" spans="1:4" x14ac:dyDescent="0.25">
      <c r="A6738">
        <v>11.42</v>
      </c>
      <c r="B6738">
        <v>4</v>
      </c>
      <c r="C6738">
        <v>3</v>
      </c>
      <c r="D6738" s="7">
        <v>47.96</v>
      </c>
    </row>
    <row r="6739" spans="1:4" x14ac:dyDescent="0.25">
      <c r="A6739">
        <v>85.45</v>
      </c>
      <c r="B6739">
        <v>6</v>
      </c>
      <c r="C6739">
        <v>6</v>
      </c>
      <c r="D6739" s="7">
        <v>538.34</v>
      </c>
    </row>
    <row r="6740" spans="1:4" x14ac:dyDescent="0.25">
      <c r="A6740">
        <v>35</v>
      </c>
      <c r="B6740">
        <v>9</v>
      </c>
      <c r="C6740">
        <v>6</v>
      </c>
      <c r="D6740" s="7">
        <v>330.75</v>
      </c>
    </row>
    <row r="6741" spans="1:4" x14ac:dyDescent="0.25">
      <c r="A6741">
        <v>12.34</v>
      </c>
      <c r="B6741">
        <v>2</v>
      </c>
      <c r="C6741">
        <v>1</v>
      </c>
      <c r="D6741" s="7">
        <v>25.91</v>
      </c>
    </row>
    <row r="6742" spans="1:4" x14ac:dyDescent="0.25">
      <c r="A6742">
        <v>35.630000000000003</v>
      </c>
      <c r="B6742">
        <v>1</v>
      </c>
      <c r="C6742">
        <v>4</v>
      </c>
      <c r="D6742" s="7">
        <v>37.409999999999997</v>
      </c>
    </row>
    <row r="6743" spans="1:4" x14ac:dyDescent="0.25">
      <c r="A6743">
        <v>73.81</v>
      </c>
      <c r="B6743">
        <v>4</v>
      </c>
      <c r="C6743">
        <v>4</v>
      </c>
      <c r="D6743" s="7">
        <v>310</v>
      </c>
    </row>
    <row r="6744" spans="1:4" x14ac:dyDescent="0.25">
      <c r="A6744">
        <v>48</v>
      </c>
      <c r="B6744">
        <v>6</v>
      </c>
      <c r="C6744">
        <v>4</v>
      </c>
      <c r="D6744" s="7">
        <v>302.39999999999998</v>
      </c>
    </row>
    <row r="6745" spans="1:4" x14ac:dyDescent="0.25">
      <c r="A6745">
        <v>61.2</v>
      </c>
      <c r="B6745">
        <v>2</v>
      </c>
      <c r="C6745">
        <v>6</v>
      </c>
      <c r="D6745" s="7">
        <v>128.52000000000001</v>
      </c>
    </row>
    <row r="6746" spans="1:4" x14ac:dyDescent="0.25">
      <c r="A6746">
        <v>12.23</v>
      </c>
      <c r="B6746">
        <v>2</v>
      </c>
      <c r="C6746">
        <v>2</v>
      </c>
      <c r="D6746" s="7">
        <v>25.68</v>
      </c>
    </row>
    <row r="6747" spans="1:4" x14ac:dyDescent="0.25">
      <c r="A6747">
        <v>26.38</v>
      </c>
      <c r="B6747">
        <v>1</v>
      </c>
      <c r="C6747">
        <v>1</v>
      </c>
      <c r="D6747" s="7">
        <v>27.7</v>
      </c>
    </row>
    <row r="6748" spans="1:4" x14ac:dyDescent="0.25">
      <c r="A6748">
        <v>56.12</v>
      </c>
      <c r="B6748">
        <v>2</v>
      </c>
      <c r="C6748">
        <v>4</v>
      </c>
      <c r="D6748" s="7">
        <v>117.85</v>
      </c>
    </row>
    <row r="6749" spans="1:4" x14ac:dyDescent="0.25">
      <c r="A6749">
        <v>61.45</v>
      </c>
      <c r="B6749">
        <v>3</v>
      </c>
      <c r="C6749">
        <v>4</v>
      </c>
      <c r="D6749" s="7">
        <v>193.57</v>
      </c>
    </row>
    <row r="6750" spans="1:4" x14ac:dyDescent="0.25">
      <c r="A6750">
        <v>54.04</v>
      </c>
      <c r="B6750">
        <v>3</v>
      </c>
      <c r="C6750">
        <v>2</v>
      </c>
      <c r="D6750" s="7">
        <v>170.23</v>
      </c>
    </row>
    <row r="6751" spans="1:4" x14ac:dyDescent="0.25">
      <c r="A6751">
        <v>51.18</v>
      </c>
      <c r="B6751">
        <v>1</v>
      </c>
      <c r="C6751">
        <v>5</v>
      </c>
      <c r="D6751" s="7">
        <v>53.74</v>
      </c>
    </row>
    <row r="6752" spans="1:4" x14ac:dyDescent="0.25">
      <c r="A6752">
        <v>55.64</v>
      </c>
      <c r="B6752">
        <v>7</v>
      </c>
      <c r="C6752">
        <v>2</v>
      </c>
      <c r="D6752" s="7">
        <v>408.95</v>
      </c>
    </row>
    <row r="6753" spans="1:4" x14ac:dyDescent="0.25">
      <c r="A6753">
        <v>82.82</v>
      </c>
      <c r="B6753">
        <v>9</v>
      </c>
      <c r="C6753">
        <v>6</v>
      </c>
      <c r="D6753" s="7">
        <v>782.65</v>
      </c>
    </row>
    <row r="6754" spans="1:4" x14ac:dyDescent="0.25">
      <c r="A6754">
        <v>5.31</v>
      </c>
      <c r="B6754">
        <v>5</v>
      </c>
      <c r="C6754">
        <v>3</v>
      </c>
      <c r="D6754" s="7">
        <v>27.88</v>
      </c>
    </row>
    <row r="6755" spans="1:4" x14ac:dyDescent="0.25">
      <c r="A6755">
        <v>61.86</v>
      </c>
      <c r="B6755">
        <v>8</v>
      </c>
      <c r="C6755">
        <v>5</v>
      </c>
      <c r="D6755" s="7">
        <v>519.62</v>
      </c>
    </row>
    <row r="6756" spans="1:4" x14ac:dyDescent="0.25">
      <c r="A6756">
        <v>73.900000000000006</v>
      </c>
      <c r="B6756">
        <v>3</v>
      </c>
      <c r="C6756">
        <v>2</v>
      </c>
      <c r="D6756" s="7">
        <v>232.79</v>
      </c>
    </row>
    <row r="6757" spans="1:4" x14ac:dyDescent="0.25">
      <c r="A6757">
        <v>70.03</v>
      </c>
      <c r="B6757">
        <v>2</v>
      </c>
      <c r="C6757">
        <v>6</v>
      </c>
      <c r="D6757" s="7">
        <v>147.06</v>
      </c>
    </row>
    <row r="6758" spans="1:4" x14ac:dyDescent="0.25">
      <c r="A6758">
        <v>11.56</v>
      </c>
      <c r="B6758">
        <v>8</v>
      </c>
      <c r="C6758">
        <v>3</v>
      </c>
      <c r="D6758" s="7">
        <v>97.1</v>
      </c>
    </row>
    <row r="6759" spans="1:4" x14ac:dyDescent="0.25">
      <c r="A6759">
        <v>41.38</v>
      </c>
      <c r="B6759">
        <v>8</v>
      </c>
      <c r="C6759">
        <v>4</v>
      </c>
      <c r="D6759" s="7">
        <v>347.59</v>
      </c>
    </row>
    <row r="6760" spans="1:4" x14ac:dyDescent="0.25">
      <c r="A6760">
        <v>18.350000000000001</v>
      </c>
      <c r="B6760">
        <v>8</v>
      </c>
      <c r="C6760">
        <v>3</v>
      </c>
      <c r="D6760" s="7">
        <v>154.13999999999999</v>
      </c>
    </row>
    <row r="6761" spans="1:4" x14ac:dyDescent="0.25">
      <c r="A6761">
        <v>59.14</v>
      </c>
      <c r="B6761">
        <v>7</v>
      </c>
      <c r="C6761">
        <v>1</v>
      </c>
      <c r="D6761" s="7">
        <v>434.68</v>
      </c>
    </row>
    <row r="6762" spans="1:4" x14ac:dyDescent="0.25">
      <c r="A6762">
        <v>89.35</v>
      </c>
      <c r="B6762">
        <v>9</v>
      </c>
      <c r="C6762">
        <v>6</v>
      </c>
      <c r="D6762" s="7">
        <v>844.36</v>
      </c>
    </row>
    <row r="6763" spans="1:4" x14ac:dyDescent="0.25">
      <c r="A6763">
        <v>41.76</v>
      </c>
      <c r="B6763">
        <v>10</v>
      </c>
      <c r="C6763">
        <v>4</v>
      </c>
      <c r="D6763" s="7">
        <v>438.48</v>
      </c>
    </row>
    <row r="6764" spans="1:4" x14ac:dyDescent="0.25">
      <c r="A6764">
        <v>75.209999999999994</v>
      </c>
      <c r="B6764">
        <v>8</v>
      </c>
      <c r="C6764">
        <v>5</v>
      </c>
      <c r="D6764" s="7">
        <v>631.76</v>
      </c>
    </row>
    <row r="6765" spans="1:4" x14ac:dyDescent="0.25">
      <c r="A6765">
        <v>32.979999999999997</v>
      </c>
      <c r="B6765">
        <v>3</v>
      </c>
      <c r="C6765">
        <v>1</v>
      </c>
      <c r="D6765" s="7">
        <v>103.89</v>
      </c>
    </row>
    <row r="6766" spans="1:4" x14ac:dyDescent="0.25">
      <c r="A6766">
        <v>7.56</v>
      </c>
      <c r="B6766">
        <v>3</v>
      </c>
      <c r="C6766">
        <v>6</v>
      </c>
      <c r="D6766" s="7">
        <v>23.81</v>
      </c>
    </row>
    <row r="6767" spans="1:4" x14ac:dyDescent="0.25">
      <c r="A6767">
        <v>36.729999999999997</v>
      </c>
      <c r="B6767">
        <v>3</v>
      </c>
      <c r="C6767">
        <v>6</v>
      </c>
      <c r="D6767" s="7">
        <v>115.7</v>
      </c>
    </row>
    <row r="6768" spans="1:4" x14ac:dyDescent="0.25">
      <c r="A6768">
        <v>80.94</v>
      </c>
      <c r="B6768">
        <v>3</v>
      </c>
      <c r="C6768">
        <v>1</v>
      </c>
      <c r="D6768" s="7">
        <v>254.96</v>
      </c>
    </row>
    <row r="6769" spans="1:4" x14ac:dyDescent="0.25">
      <c r="A6769">
        <v>37</v>
      </c>
      <c r="B6769">
        <v>1</v>
      </c>
      <c r="C6769">
        <v>2</v>
      </c>
      <c r="D6769" s="7">
        <v>38.85</v>
      </c>
    </row>
    <row r="6770" spans="1:4" x14ac:dyDescent="0.25">
      <c r="A6770">
        <v>91.24</v>
      </c>
      <c r="B6770">
        <v>9</v>
      </c>
      <c r="C6770">
        <v>5</v>
      </c>
      <c r="D6770" s="7">
        <v>862.22</v>
      </c>
    </row>
    <row r="6771" spans="1:4" x14ac:dyDescent="0.25">
      <c r="A6771">
        <v>72.56</v>
      </c>
      <c r="B6771">
        <v>1</v>
      </c>
      <c r="C6771">
        <v>3</v>
      </c>
      <c r="D6771" s="7">
        <v>76.19</v>
      </c>
    </row>
    <row r="6772" spans="1:4" x14ac:dyDescent="0.25">
      <c r="A6772">
        <v>11.82</v>
      </c>
      <c r="B6772">
        <v>4</v>
      </c>
      <c r="C6772">
        <v>4</v>
      </c>
      <c r="D6772" s="7">
        <v>49.64</v>
      </c>
    </row>
    <row r="6773" spans="1:4" x14ac:dyDescent="0.25">
      <c r="A6773">
        <v>71.84</v>
      </c>
      <c r="B6773">
        <v>7</v>
      </c>
      <c r="C6773">
        <v>3</v>
      </c>
      <c r="D6773" s="7">
        <v>528.02</v>
      </c>
    </row>
    <row r="6774" spans="1:4" x14ac:dyDescent="0.25">
      <c r="A6774">
        <v>26.34</v>
      </c>
      <c r="B6774">
        <v>4</v>
      </c>
      <c r="C6774">
        <v>1</v>
      </c>
      <c r="D6774" s="7">
        <v>110.63</v>
      </c>
    </row>
    <row r="6775" spans="1:4" x14ac:dyDescent="0.25">
      <c r="A6775">
        <v>47.28</v>
      </c>
      <c r="B6775">
        <v>5</v>
      </c>
      <c r="C6775">
        <v>4</v>
      </c>
      <c r="D6775" s="7">
        <v>248.22</v>
      </c>
    </row>
    <row r="6776" spans="1:4" x14ac:dyDescent="0.25">
      <c r="A6776">
        <v>47.66</v>
      </c>
      <c r="B6776">
        <v>8</v>
      </c>
      <c r="C6776">
        <v>5</v>
      </c>
      <c r="D6776" s="7">
        <v>400.34</v>
      </c>
    </row>
    <row r="6777" spans="1:4" x14ac:dyDescent="0.25">
      <c r="A6777">
        <v>55.14</v>
      </c>
      <c r="B6777">
        <v>7</v>
      </c>
      <c r="C6777">
        <v>4</v>
      </c>
      <c r="D6777" s="7">
        <v>405.28</v>
      </c>
    </row>
    <row r="6778" spans="1:4" x14ac:dyDescent="0.25">
      <c r="A6778">
        <v>94.32</v>
      </c>
      <c r="B6778">
        <v>3</v>
      </c>
      <c r="C6778">
        <v>1</v>
      </c>
      <c r="D6778" s="7">
        <v>297.11</v>
      </c>
    </row>
    <row r="6779" spans="1:4" x14ac:dyDescent="0.25">
      <c r="A6779">
        <v>86.13</v>
      </c>
      <c r="B6779">
        <v>4</v>
      </c>
      <c r="C6779">
        <v>5</v>
      </c>
      <c r="D6779" s="7">
        <v>361.75</v>
      </c>
    </row>
    <row r="6780" spans="1:4" x14ac:dyDescent="0.25">
      <c r="A6780">
        <v>94.72</v>
      </c>
      <c r="B6780">
        <v>9</v>
      </c>
      <c r="C6780">
        <v>5</v>
      </c>
      <c r="D6780" s="7">
        <v>895.1</v>
      </c>
    </row>
    <row r="6781" spans="1:4" x14ac:dyDescent="0.25">
      <c r="A6781">
        <v>45.55</v>
      </c>
      <c r="B6781">
        <v>5</v>
      </c>
      <c r="C6781">
        <v>4</v>
      </c>
      <c r="D6781" s="7">
        <v>239.14</v>
      </c>
    </row>
    <row r="6782" spans="1:4" x14ac:dyDescent="0.25">
      <c r="A6782">
        <v>44.74</v>
      </c>
      <c r="B6782">
        <v>5</v>
      </c>
      <c r="C6782">
        <v>4</v>
      </c>
      <c r="D6782" s="7">
        <v>234.89</v>
      </c>
    </row>
    <row r="6783" spans="1:4" x14ac:dyDescent="0.25">
      <c r="A6783">
        <v>70.69</v>
      </c>
      <c r="B6783">
        <v>6</v>
      </c>
      <c r="C6783">
        <v>3</v>
      </c>
      <c r="D6783" s="7">
        <v>445.35</v>
      </c>
    </row>
    <row r="6784" spans="1:4" x14ac:dyDescent="0.25">
      <c r="A6784">
        <v>31.17</v>
      </c>
      <c r="B6784">
        <v>8</v>
      </c>
      <c r="C6784">
        <v>1</v>
      </c>
      <c r="D6784" s="7">
        <v>261.83</v>
      </c>
    </row>
    <row r="6785" spans="1:4" x14ac:dyDescent="0.25">
      <c r="A6785">
        <v>48.69</v>
      </c>
      <c r="B6785">
        <v>10</v>
      </c>
      <c r="C6785">
        <v>1</v>
      </c>
      <c r="D6785" s="7">
        <v>511.25</v>
      </c>
    </row>
    <row r="6786" spans="1:4" x14ac:dyDescent="0.25">
      <c r="A6786">
        <v>19.97</v>
      </c>
      <c r="B6786">
        <v>2</v>
      </c>
      <c r="C6786">
        <v>2</v>
      </c>
      <c r="D6786" s="7">
        <v>41.94</v>
      </c>
    </row>
    <row r="6787" spans="1:4" x14ac:dyDescent="0.25">
      <c r="A6787">
        <v>55.76</v>
      </c>
      <c r="B6787">
        <v>2</v>
      </c>
      <c r="C6787">
        <v>2</v>
      </c>
      <c r="D6787" s="7">
        <v>117.1</v>
      </c>
    </row>
    <row r="6788" spans="1:4" x14ac:dyDescent="0.25">
      <c r="A6788">
        <v>43.73</v>
      </c>
      <c r="B6788">
        <v>4</v>
      </c>
      <c r="C6788">
        <v>3</v>
      </c>
      <c r="D6788" s="7">
        <v>183.67</v>
      </c>
    </row>
    <row r="6789" spans="1:4" x14ac:dyDescent="0.25">
      <c r="A6789">
        <v>70.2</v>
      </c>
      <c r="B6789">
        <v>2</v>
      </c>
      <c r="C6789">
        <v>6</v>
      </c>
      <c r="D6789" s="7">
        <v>147.41999999999999</v>
      </c>
    </row>
    <row r="6790" spans="1:4" x14ac:dyDescent="0.25">
      <c r="A6790">
        <v>31.46</v>
      </c>
      <c r="B6790">
        <v>9</v>
      </c>
      <c r="C6790">
        <v>6</v>
      </c>
      <c r="D6790" s="7">
        <v>297.3</v>
      </c>
    </row>
    <row r="6791" spans="1:4" x14ac:dyDescent="0.25">
      <c r="A6791">
        <v>11.63</v>
      </c>
      <c r="B6791">
        <v>3</v>
      </c>
      <c r="C6791">
        <v>1</v>
      </c>
      <c r="D6791" s="7">
        <v>36.630000000000003</v>
      </c>
    </row>
    <row r="6792" spans="1:4" x14ac:dyDescent="0.25">
      <c r="A6792">
        <v>39.53</v>
      </c>
      <c r="B6792">
        <v>1</v>
      </c>
      <c r="C6792">
        <v>5</v>
      </c>
      <c r="D6792" s="7">
        <v>41.51</v>
      </c>
    </row>
    <row r="6793" spans="1:4" x14ac:dyDescent="0.25">
      <c r="A6793">
        <v>46.66</v>
      </c>
      <c r="B6793">
        <v>5</v>
      </c>
      <c r="C6793">
        <v>3</v>
      </c>
      <c r="D6793" s="7">
        <v>244.96</v>
      </c>
    </row>
    <row r="6794" spans="1:4" x14ac:dyDescent="0.25">
      <c r="A6794">
        <v>69.69</v>
      </c>
      <c r="B6794">
        <v>2</v>
      </c>
      <c r="C6794">
        <v>6</v>
      </c>
      <c r="D6794" s="7">
        <v>146.35</v>
      </c>
    </row>
    <row r="6795" spans="1:4" x14ac:dyDescent="0.25">
      <c r="A6795">
        <v>32.57</v>
      </c>
      <c r="B6795">
        <v>10</v>
      </c>
      <c r="C6795">
        <v>4</v>
      </c>
      <c r="D6795" s="7">
        <v>341.99</v>
      </c>
    </row>
    <row r="6796" spans="1:4" x14ac:dyDescent="0.25">
      <c r="A6796">
        <v>81.96</v>
      </c>
      <c r="B6796">
        <v>8</v>
      </c>
      <c r="C6796">
        <v>6</v>
      </c>
      <c r="D6796" s="7">
        <v>688.46</v>
      </c>
    </row>
    <row r="6797" spans="1:4" x14ac:dyDescent="0.25">
      <c r="A6797">
        <v>51.14</v>
      </c>
      <c r="B6797">
        <v>8</v>
      </c>
      <c r="C6797">
        <v>1</v>
      </c>
      <c r="D6797" s="7">
        <v>429.58</v>
      </c>
    </row>
    <row r="6798" spans="1:4" x14ac:dyDescent="0.25">
      <c r="A6798">
        <v>18.62</v>
      </c>
      <c r="B6798">
        <v>3</v>
      </c>
      <c r="C6798">
        <v>2</v>
      </c>
      <c r="D6798" s="7">
        <v>58.65</v>
      </c>
    </row>
    <row r="6799" spans="1:4" x14ac:dyDescent="0.25">
      <c r="A6799">
        <v>59.97</v>
      </c>
      <c r="B6799">
        <v>5</v>
      </c>
      <c r="C6799">
        <v>4</v>
      </c>
      <c r="D6799" s="7">
        <v>314.83999999999997</v>
      </c>
    </row>
    <row r="6800" spans="1:4" x14ac:dyDescent="0.25">
      <c r="A6800">
        <v>80.67</v>
      </c>
      <c r="B6800">
        <v>5</v>
      </c>
      <c r="C6800">
        <v>1</v>
      </c>
      <c r="D6800" s="7">
        <v>423.52</v>
      </c>
    </row>
    <row r="6801" spans="1:4" x14ac:dyDescent="0.25">
      <c r="A6801">
        <v>94.95</v>
      </c>
      <c r="B6801">
        <v>1</v>
      </c>
      <c r="C6801">
        <v>6</v>
      </c>
      <c r="D6801" s="7">
        <v>99.7</v>
      </c>
    </row>
    <row r="6802" spans="1:4" x14ac:dyDescent="0.25">
      <c r="A6802">
        <v>45.92</v>
      </c>
      <c r="B6802">
        <v>5</v>
      </c>
      <c r="C6802">
        <v>6</v>
      </c>
      <c r="D6802" s="7">
        <v>241.08</v>
      </c>
    </row>
    <row r="6803" spans="1:4" x14ac:dyDescent="0.25">
      <c r="A6803">
        <v>54.23</v>
      </c>
      <c r="B6803">
        <v>8</v>
      </c>
      <c r="C6803">
        <v>5</v>
      </c>
      <c r="D6803" s="7">
        <v>455.53</v>
      </c>
    </row>
    <row r="6804" spans="1:4" x14ac:dyDescent="0.25">
      <c r="A6804">
        <v>28.26</v>
      </c>
      <c r="B6804">
        <v>9</v>
      </c>
      <c r="C6804">
        <v>4</v>
      </c>
      <c r="D6804" s="7">
        <v>267.06</v>
      </c>
    </row>
    <row r="6805" spans="1:4" x14ac:dyDescent="0.25">
      <c r="A6805">
        <v>7.06</v>
      </c>
      <c r="B6805">
        <v>9</v>
      </c>
      <c r="C6805">
        <v>2</v>
      </c>
      <c r="D6805" s="7">
        <v>66.72</v>
      </c>
    </row>
    <row r="6806" spans="1:4" x14ac:dyDescent="0.25">
      <c r="A6806">
        <v>20.23</v>
      </c>
      <c r="B6806">
        <v>4</v>
      </c>
      <c r="C6806">
        <v>1</v>
      </c>
      <c r="D6806" s="7">
        <v>84.97</v>
      </c>
    </row>
    <row r="6807" spans="1:4" x14ac:dyDescent="0.25">
      <c r="A6807">
        <v>29.33</v>
      </c>
      <c r="B6807">
        <v>1</v>
      </c>
      <c r="C6807">
        <v>6</v>
      </c>
      <c r="D6807" s="7">
        <v>30.8</v>
      </c>
    </row>
    <row r="6808" spans="1:4" x14ac:dyDescent="0.25">
      <c r="A6808">
        <v>19.079999999999998</v>
      </c>
      <c r="B6808">
        <v>10</v>
      </c>
      <c r="C6808">
        <v>5</v>
      </c>
      <c r="D6808" s="7">
        <v>200.34</v>
      </c>
    </row>
    <row r="6809" spans="1:4" x14ac:dyDescent="0.25">
      <c r="A6809">
        <v>48.85</v>
      </c>
      <c r="B6809">
        <v>9</v>
      </c>
      <c r="C6809">
        <v>4</v>
      </c>
      <c r="D6809" s="7">
        <v>461.63</v>
      </c>
    </row>
    <row r="6810" spans="1:4" x14ac:dyDescent="0.25">
      <c r="A6810">
        <v>88.34</v>
      </c>
      <c r="B6810">
        <v>7</v>
      </c>
      <c r="C6810">
        <v>2</v>
      </c>
      <c r="D6810" s="7">
        <v>649.29999999999995</v>
      </c>
    </row>
    <row r="6811" spans="1:4" x14ac:dyDescent="0.25">
      <c r="A6811">
        <v>49.78</v>
      </c>
      <c r="B6811">
        <v>1</v>
      </c>
      <c r="C6811">
        <v>1</v>
      </c>
      <c r="D6811" s="7">
        <v>52.27</v>
      </c>
    </row>
    <row r="6812" spans="1:4" x14ac:dyDescent="0.25">
      <c r="A6812">
        <v>20.96</v>
      </c>
      <c r="B6812">
        <v>2</v>
      </c>
      <c r="C6812">
        <v>4</v>
      </c>
      <c r="D6812" s="7">
        <v>44.02</v>
      </c>
    </row>
    <row r="6813" spans="1:4" x14ac:dyDescent="0.25">
      <c r="A6813">
        <v>63.84</v>
      </c>
      <c r="B6813">
        <v>10</v>
      </c>
      <c r="C6813">
        <v>3</v>
      </c>
      <c r="D6813" s="7">
        <v>670.32</v>
      </c>
    </row>
    <row r="6814" spans="1:4" x14ac:dyDescent="0.25">
      <c r="A6814">
        <v>47.24</v>
      </c>
      <c r="B6814">
        <v>3</v>
      </c>
      <c r="C6814">
        <v>5</v>
      </c>
      <c r="D6814" s="7">
        <v>148.81</v>
      </c>
    </row>
    <row r="6815" spans="1:4" x14ac:dyDescent="0.25">
      <c r="A6815">
        <v>91.3</v>
      </c>
      <c r="B6815">
        <v>5</v>
      </c>
      <c r="C6815">
        <v>4</v>
      </c>
      <c r="D6815" s="7">
        <v>479.32</v>
      </c>
    </row>
    <row r="6816" spans="1:4" x14ac:dyDescent="0.25">
      <c r="A6816">
        <v>89.14</v>
      </c>
      <c r="B6816">
        <v>2</v>
      </c>
      <c r="C6816">
        <v>3</v>
      </c>
      <c r="D6816" s="7">
        <v>187.19</v>
      </c>
    </row>
    <row r="6817" spans="1:4" x14ac:dyDescent="0.25">
      <c r="A6817">
        <v>12.46</v>
      </c>
      <c r="B6817">
        <v>4</v>
      </c>
      <c r="C6817">
        <v>1</v>
      </c>
      <c r="D6817" s="7">
        <v>52.33</v>
      </c>
    </row>
    <row r="6818" spans="1:4" x14ac:dyDescent="0.25">
      <c r="A6818">
        <v>27.82</v>
      </c>
      <c r="B6818">
        <v>3</v>
      </c>
      <c r="C6818">
        <v>1</v>
      </c>
      <c r="D6818" s="7">
        <v>87.63</v>
      </c>
    </row>
    <row r="6819" spans="1:4" x14ac:dyDescent="0.25">
      <c r="A6819">
        <v>11.76</v>
      </c>
      <c r="B6819">
        <v>5</v>
      </c>
      <c r="C6819">
        <v>4</v>
      </c>
      <c r="D6819" s="7">
        <v>61.74</v>
      </c>
    </row>
    <row r="6820" spans="1:4" x14ac:dyDescent="0.25">
      <c r="A6820">
        <v>40.43</v>
      </c>
      <c r="B6820">
        <v>8</v>
      </c>
      <c r="C6820">
        <v>3</v>
      </c>
      <c r="D6820" s="7">
        <v>339.61</v>
      </c>
    </row>
    <row r="6821" spans="1:4" x14ac:dyDescent="0.25">
      <c r="A6821">
        <v>80.819999999999993</v>
      </c>
      <c r="B6821">
        <v>2</v>
      </c>
      <c r="C6821">
        <v>3</v>
      </c>
      <c r="D6821" s="7">
        <v>169.72</v>
      </c>
    </row>
    <row r="6822" spans="1:4" x14ac:dyDescent="0.25">
      <c r="A6822">
        <v>92.58</v>
      </c>
      <c r="B6822">
        <v>6</v>
      </c>
      <c r="C6822">
        <v>3</v>
      </c>
      <c r="D6822" s="7">
        <v>583.25</v>
      </c>
    </row>
    <row r="6823" spans="1:4" x14ac:dyDescent="0.25">
      <c r="A6823">
        <v>38.770000000000003</v>
      </c>
      <c r="B6823">
        <v>2</v>
      </c>
      <c r="C6823">
        <v>2</v>
      </c>
      <c r="D6823" s="7">
        <v>81.42</v>
      </c>
    </row>
    <row r="6824" spans="1:4" x14ac:dyDescent="0.25">
      <c r="A6824">
        <v>47.41</v>
      </c>
      <c r="B6824">
        <v>6</v>
      </c>
      <c r="C6824">
        <v>4</v>
      </c>
      <c r="D6824" s="7">
        <v>298.68</v>
      </c>
    </row>
    <row r="6825" spans="1:4" x14ac:dyDescent="0.25">
      <c r="A6825">
        <v>40.18</v>
      </c>
      <c r="B6825">
        <v>5</v>
      </c>
      <c r="C6825">
        <v>5</v>
      </c>
      <c r="D6825" s="7">
        <v>210.94</v>
      </c>
    </row>
    <row r="6826" spans="1:4" x14ac:dyDescent="0.25">
      <c r="A6826">
        <v>24.1</v>
      </c>
      <c r="B6826">
        <v>2</v>
      </c>
      <c r="C6826">
        <v>1</v>
      </c>
      <c r="D6826" s="7">
        <v>50.61</v>
      </c>
    </row>
    <row r="6827" spans="1:4" x14ac:dyDescent="0.25">
      <c r="A6827">
        <v>32.11</v>
      </c>
      <c r="B6827">
        <v>4</v>
      </c>
      <c r="C6827">
        <v>5</v>
      </c>
      <c r="D6827" s="7">
        <v>134.86000000000001</v>
      </c>
    </row>
    <row r="6828" spans="1:4" x14ac:dyDescent="0.25">
      <c r="A6828">
        <v>99.61</v>
      </c>
      <c r="B6828">
        <v>4</v>
      </c>
      <c r="C6828">
        <v>5</v>
      </c>
      <c r="D6828" s="7">
        <v>418.36</v>
      </c>
    </row>
    <row r="6829" spans="1:4" x14ac:dyDescent="0.25">
      <c r="A6829">
        <v>79.349999999999994</v>
      </c>
      <c r="B6829">
        <v>6</v>
      </c>
      <c r="C6829">
        <v>3</v>
      </c>
      <c r="D6829" s="7">
        <v>499.9</v>
      </c>
    </row>
    <row r="6830" spans="1:4" x14ac:dyDescent="0.25">
      <c r="A6830">
        <v>73.61</v>
      </c>
      <c r="B6830">
        <v>3</v>
      </c>
      <c r="C6830">
        <v>6</v>
      </c>
      <c r="D6830" s="7">
        <v>231.87</v>
      </c>
    </row>
    <row r="6831" spans="1:4" x14ac:dyDescent="0.25">
      <c r="A6831">
        <v>63.74</v>
      </c>
      <c r="B6831">
        <v>9</v>
      </c>
      <c r="C6831">
        <v>1</v>
      </c>
      <c r="D6831" s="7">
        <v>602.34</v>
      </c>
    </row>
    <row r="6832" spans="1:4" x14ac:dyDescent="0.25">
      <c r="A6832">
        <v>62.14</v>
      </c>
      <c r="B6832">
        <v>6</v>
      </c>
      <c r="C6832">
        <v>1</v>
      </c>
      <c r="D6832" s="7">
        <v>391.48</v>
      </c>
    </row>
    <row r="6833" spans="1:4" x14ac:dyDescent="0.25">
      <c r="A6833">
        <v>29.76</v>
      </c>
      <c r="B6833">
        <v>4</v>
      </c>
      <c r="C6833">
        <v>6</v>
      </c>
      <c r="D6833" s="7">
        <v>124.99</v>
      </c>
    </row>
    <row r="6834" spans="1:4" x14ac:dyDescent="0.25">
      <c r="A6834">
        <v>36.76</v>
      </c>
      <c r="B6834">
        <v>5</v>
      </c>
      <c r="C6834">
        <v>3</v>
      </c>
      <c r="D6834" s="7">
        <v>192.99</v>
      </c>
    </row>
    <row r="6835" spans="1:4" x14ac:dyDescent="0.25">
      <c r="A6835">
        <v>57.85</v>
      </c>
      <c r="B6835">
        <v>2</v>
      </c>
      <c r="C6835">
        <v>3</v>
      </c>
      <c r="D6835" s="7">
        <v>121.48</v>
      </c>
    </row>
    <row r="6836" spans="1:4" x14ac:dyDescent="0.25">
      <c r="A6836">
        <v>90.54</v>
      </c>
      <c r="B6836">
        <v>6</v>
      </c>
      <c r="C6836">
        <v>6</v>
      </c>
      <c r="D6836" s="7">
        <v>570.4</v>
      </c>
    </row>
    <row r="6837" spans="1:4" x14ac:dyDescent="0.25">
      <c r="A6837">
        <v>49.78</v>
      </c>
      <c r="B6837">
        <v>1</v>
      </c>
      <c r="C6837">
        <v>1</v>
      </c>
      <c r="D6837" s="7">
        <v>52.27</v>
      </c>
    </row>
    <row r="6838" spans="1:4" x14ac:dyDescent="0.25">
      <c r="A6838">
        <v>34.78</v>
      </c>
      <c r="B6838">
        <v>7</v>
      </c>
      <c r="C6838">
        <v>2</v>
      </c>
      <c r="D6838" s="7">
        <v>255.63</v>
      </c>
    </row>
    <row r="6839" spans="1:4" x14ac:dyDescent="0.25">
      <c r="A6839">
        <v>77.25</v>
      </c>
      <c r="B6839">
        <v>1</v>
      </c>
      <c r="C6839">
        <v>4</v>
      </c>
      <c r="D6839" s="7">
        <v>81.11</v>
      </c>
    </row>
    <row r="6840" spans="1:4" x14ac:dyDescent="0.25">
      <c r="A6840">
        <v>96.61</v>
      </c>
      <c r="B6840">
        <v>6</v>
      </c>
      <c r="C6840">
        <v>6</v>
      </c>
      <c r="D6840" s="7">
        <v>608.64</v>
      </c>
    </row>
    <row r="6841" spans="1:4" x14ac:dyDescent="0.25">
      <c r="A6841">
        <v>73.72</v>
      </c>
      <c r="B6841">
        <v>8</v>
      </c>
      <c r="C6841">
        <v>4</v>
      </c>
      <c r="D6841" s="7">
        <v>619.25</v>
      </c>
    </row>
    <row r="6842" spans="1:4" x14ac:dyDescent="0.25">
      <c r="A6842">
        <v>11.54</v>
      </c>
      <c r="B6842">
        <v>1</v>
      </c>
      <c r="C6842">
        <v>2</v>
      </c>
      <c r="D6842" s="7">
        <v>12.12</v>
      </c>
    </row>
    <row r="6843" spans="1:4" x14ac:dyDescent="0.25">
      <c r="A6843">
        <v>15.3</v>
      </c>
      <c r="B6843">
        <v>4</v>
      </c>
      <c r="C6843">
        <v>4</v>
      </c>
      <c r="D6843" s="7">
        <v>64.260000000000005</v>
      </c>
    </row>
    <row r="6844" spans="1:4" x14ac:dyDescent="0.25">
      <c r="A6844">
        <v>81.37</v>
      </c>
      <c r="B6844">
        <v>4</v>
      </c>
      <c r="C6844">
        <v>2</v>
      </c>
      <c r="D6844" s="7">
        <v>341.75</v>
      </c>
    </row>
    <row r="6845" spans="1:4" x14ac:dyDescent="0.25">
      <c r="A6845">
        <v>16</v>
      </c>
      <c r="B6845">
        <v>2</v>
      </c>
      <c r="C6845">
        <v>3</v>
      </c>
      <c r="D6845" s="7">
        <v>33.6</v>
      </c>
    </row>
    <row r="6846" spans="1:4" x14ac:dyDescent="0.25">
      <c r="A6846">
        <v>96.8</v>
      </c>
      <c r="B6846">
        <v>7</v>
      </c>
      <c r="C6846">
        <v>5</v>
      </c>
      <c r="D6846" s="7">
        <v>711.48</v>
      </c>
    </row>
    <row r="6847" spans="1:4" x14ac:dyDescent="0.25">
      <c r="A6847">
        <v>99.03</v>
      </c>
      <c r="B6847">
        <v>8</v>
      </c>
      <c r="C6847">
        <v>6</v>
      </c>
      <c r="D6847" s="7">
        <v>831.85</v>
      </c>
    </row>
    <row r="6848" spans="1:4" x14ac:dyDescent="0.25">
      <c r="A6848">
        <v>77.33</v>
      </c>
      <c r="B6848">
        <v>3</v>
      </c>
      <c r="C6848">
        <v>4</v>
      </c>
      <c r="D6848" s="7">
        <v>243.59</v>
      </c>
    </row>
    <row r="6849" spans="1:4" x14ac:dyDescent="0.25">
      <c r="A6849">
        <v>60.57</v>
      </c>
      <c r="B6849">
        <v>7</v>
      </c>
      <c r="C6849">
        <v>4</v>
      </c>
      <c r="D6849" s="7">
        <v>445.19</v>
      </c>
    </row>
    <row r="6850" spans="1:4" x14ac:dyDescent="0.25">
      <c r="A6850">
        <v>72.290000000000006</v>
      </c>
      <c r="B6850">
        <v>9</v>
      </c>
      <c r="C6850">
        <v>5</v>
      </c>
      <c r="D6850" s="7">
        <v>683.14</v>
      </c>
    </row>
    <row r="6851" spans="1:4" x14ac:dyDescent="0.25">
      <c r="A6851">
        <v>76.459999999999994</v>
      </c>
      <c r="B6851">
        <v>5</v>
      </c>
      <c r="C6851">
        <v>1</v>
      </c>
      <c r="D6851" s="7">
        <v>401.41</v>
      </c>
    </row>
    <row r="6852" spans="1:4" x14ac:dyDescent="0.25">
      <c r="A6852">
        <v>9.65</v>
      </c>
      <c r="B6852">
        <v>3</v>
      </c>
      <c r="C6852">
        <v>6</v>
      </c>
      <c r="D6852" s="7">
        <v>30.4</v>
      </c>
    </row>
    <row r="6853" spans="1:4" x14ac:dyDescent="0.25">
      <c r="A6853">
        <v>47.64</v>
      </c>
      <c r="B6853">
        <v>4</v>
      </c>
      <c r="C6853">
        <v>6</v>
      </c>
      <c r="D6853" s="7">
        <v>200.09</v>
      </c>
    </row>
    <row r="6854" spans="1:4" x14ac:dyDescent="0.25">
      <c r="A6854">
        <v>16.16</v>
      </c>
      <c r="B6854">
        <v>4</v>
      </c>
      <c r="C6854">
        <v>4</v>
      </c>
      <c r="D6854" s="7">
        <v>67.87</v>
      </c>
    </row>
    <row r="6855" spans="1:4" x14ac:dyDescent="0.25">
      <c r="A6855">
        <v>71.89</v>
      </c>
      <c r="B6855">
        <v>3</v>
      </c>
      <c r="C6855">
        <v>3</v>
      </c>
      <c r="D6855" s="7">
        <v>226.45</v>
      </c>
    </row>
    <row r="6856" spans="1:4" x14ac:dyDescent="0.25">
      <c r="A6856">
        <v>57.53</v>
      </c>
      <c r="B6856">
        <v>2</v>
      </c>
      <c r="C6856">
        <v>5</v>
      </c>
      <c r="D6856" s="7">
        <v>120.81</v>
      </c>
    </row>
    <row r="6857" spans="1:4" x14ac:dyDescent="0.25">
      <c r="A6857">
        <v>87.49</v>
      </c>
      <c r="B6857">
        <v>4</v>
      </c>
      <c r="C6857">
        <v>3</v>
      </c>
      <c r="D6857" s="7">
        <v>367.46</v>
      </c>
    </row>
    <row r="6858" spans="1:4" x14ac:dyDescent="0.25">
      <c r="A6858">
        <v>23.89</v>
      </c>
      <c r="B6858">
        <v>7</v>
      </c>
      <c r="C6858">
        <v>4</v>
      </c>
      <c r="D6858" s="7">
        <v>175.59</v>
      </c>
    </row>
    <row r="6859" spans="1:4" x14ac:dyDescent="0.25">
      <c r="A6859">
        <v>30.79</v>
      </c>
      <c r="B6859">
        <v>9</v>
      </c>
      <c r="C6859">
        <v>2</v>
      </c>
      <c r="D6859" s="7">
        <v>290.97000000000003</v>
      </c>
    </row>
    <row r="6860" spans="1:4" x14ac:dyDescent="0.25">
      <c r="A6860">
        <v>74.069999999999993</v>
      </c>
      <c r="B6860">
        <v>3</v>
      </c>
      <c r="C6860">
        <v>6</v>
      </c>
      <c r="D6860" s="7">
        <v>233.32</v>
      </c>
    </row>
    <row r="6861" spans="1:4" x14ac:dyDescent="0.25">
      <c r="A6861">
        <v>40.4</v>
      </c>
      <c r="B6861">
        <v>1</v>
      </c>
      <c r="C6861">
        <v>3</v>
      </c>
      <c r="D6861" s="7">
        <v>42.42</v>
      </c>
    </row>
    <row r="6862" spans="1:4" x14ac:dyDescent="0.25">
      <c r="A6862">
        <v>54.16</v>
      </c>
      <c r="B6862">
        <v>5</v>
      </c>
      <c r="C6862">
        <v>5</v>
      </c>
      <c r="D6862" s="7">
        <v>284.33999999999997</v>
      </c>
    </row>
    <row r="6863" spans="1:4" x14ac:dyDescent="0.25">
      <c r="A6863">
        <v>13.78</v>
      </c>
      <c r="B6863">
        <v>3</v>
      </c>
      <c r="C6863">
        <v>1</v>
      </c>
      <c r="D6863" s="7">
        <v>43.41</v>
      </c>
    </row>
    <row r="6864" spans="1:4" x14ac:dyDescent="0.25">
      <c r="A6864">
        <v>43.69</v>
      </c>
      <c r="B6864">
        <v>2</v>
      </c>
      <c r="C6864">
        <v>4</v>
      </c>
      <c r="D6864" s="7">
        <v>91.75</v>
      </c>
    </row>
    <row r="6865" spans="1:4" x14ac:dyDescent="0.25">
      <c r="A6865">
        <v>68.13</v>
      </c>
      <c r="B6865">
        <v>3</v>
      </c>
      <c r="C6865">
        <v>4</v>
      </c>
      <c r="D6865" s="7">
        <v>214.61</v>
      </c>
    </row>
    <row r="6866" spans="1:4" x14ac:dyDescent="0.25">
      <c r="A6866">
        <v>32.409999999999997</v>
      </c>
      <c r="B6866">
        <v>5</v>
      </c>
      <c r="C6866">
        <v>6</v>
      </c>
      <c r="D6866" s="7">
        <v>170.15</v>
      </c>
    </row>
    <row r="6867" spans="1:4" x14ac:dyDescent="0.25">
      <c r="A6867">
        <v>64.569999999999993</v>
      </c>
      <c r="B6867">
        <v>4</v>
      </c>
      <c r="C6867">
        <v>5</v>
      </c>
      <c r="D6867" s="7">
        <v>271.19</v>
      </c>
    </row>
    <row r="6868" spans="1:4" x14ac:dyDescent="0.25">
      <c r="A6868">
        <v>24.6</v>
      </c>
      <c r="B6868">
        <v>6</v>
      </c>
      <c r="C6868">
        <v>2</v>
      </c>
      <c r="D6868" s="7">
        <v>154.97999999999999</v>
      </c>
    </row>
    <row r="6869" spans="1:4" x14ac:dyDescent="0.25">
      <c r="A6869">
        <v>17.309999999999999</v>
      </c>
      <c r="B6869">
        <v>3</v>
      </c>
      <c r="C6869">
        <v>6</v>
      </c>
      <c r="D6869" s="7">
        <v>54.53</v>
      </c>
    </row>
    <row r="6870" spans="1:4" x14ac:dyDescent="0.25">
      <c r="A6870">
        <v>65.28</v>
      </c>
      <c r="B6870">
        <v>2</v>
      </c>
      <c r="C6870">
        <v>4</v>
      </c>
      <c r="D6870" s="7">
        <v>137.09</v>
      </c>
    </row>
    <row r="6871" spans="1:4" x14ac:dyDescent="0.25">
      <c r="A6871">
        <v>73.33</v>
      </c>
      <c r="B6871">
        <v>2</v>
      </c>
      <c r="C6871">
        <v>1</v>
      </c>
      <c r="D6871" s="7">
        <v>153.99</v>
      </c>
    </row>
    <row r="6872" spans="1:4" x14ac:dyDescent="0.25">
      <c r="A6872">
        <v>57.14</v>
      </c>
      <c r="B6872">
        <v>6</v>
      </c>
      <c r="C6872">
        <v>5</v>
      </c>
      <c r="D6872" s="7">
        <v>359.98</v>
      </c>
    </row>
    <row r="6873" spans="1:4" x14ac:dyDescent="0.25">
      <c r="A6873">
        <v>28.71</v>
      </c>
      <c r="B6873">
        <v>10</v>
      </c>
      <c r="C6873">
        <v>2</v>
      </c>
      <c r="D6873" s="7">
        <v>301.45999999999998</v>
      </c>
    </row>
    <row r="6874" spans="1:4" x14ac:dyDescent="0.25">
      <c r="A6874">
        <v>39.5</v>
      </c>
      <c r="B6874">
        <v>8</v>
      </c>
      <c r="C6874">
        <v>4</v>
      </c>
      <c r="D6874" s="7">
        <v>331.8</v>
      </c>
    </row>
    <row r="6875" spans="1:4" x14ac:dyDescent="0.25">
      <c r="A6875">
        <v>43.21</v>
      </c>
      <c r="B6875">
        <v>1</v>
      </c>
      <c r="C6875">
        <v>2</v>
      </c>
      <c r="D6875" s="7">
        <v>45.37</v>
      </c>
    </row>
    <row r="6876" spans="1:4" x14ac:dyDescent="0.25">
      <c r="A6876">
        <v>99.58</v>
      </c>
      <c r="B6876">
        <v>1</v>
      </c>
      <c r="C6876">
        <v>4</v>
      </c>
      <c r="D6876" s="7">
        <v>104.56</v>
      </c>
    </row>
    <row r="6877" spans="1:4" x14ac:dyDescent="0.25">
      <c r="A6877">
        <v>83.2</v>
      </c>
      <c r="B6877">
        <v>10</v>
      </c>
      <c r="C6877">
        <v>5</v>
      </c>
      <c r="D6877" s="7">
        <v>873.6</v>
      </c>
    </row>
    <row r="6878" spans="1:4" x14ac:dyDescent="0.25">
      <c r="A6878">
        <v>36.68</v>
      </c>
      <c r="B6878">
        <v>1</v>
      </c>
      <c r="C6878">
        <v>1</v>
      </c>
      <c r="D6878" s="7">
        <v>38.51</v>
      </c>
    </row>
    <row r="6879" spans="1:4" x14ac:dyDescent="0.25">
      <c r="A6879">
        <v>88.39</v>
      </c>
      <c r="B6879">
        <v>9</v>
      </c>
      <c r="C6879">
        <v>4</v>
      </c>
      <c r="D6879" s="7">
        <v>835.29</v>
      </c>
    </row>
    <row r="6880" spans="1:4" x14ac:dyDescent="0.25">
      <c r="A6880">
        <v>55.61</v>
      </c>
      <c r="B6880">
        <v>3</v>
      </c>
      <c r="C6880">
        <v>5</v>
      </c>
      <c r="D6880" s="7">
        <v>175.17</v>
      </c>
    </row>
    <row r="6881" spans="1:4" x14ac:dyDescent="0.25">
      <c r="A6881">
        <v>45.58</v>
      </c>
      <c r="B6881">
        <v>9</v>
      </c>
      <c r="C6881">
        <v>1</v>
      </c>
      <c r="D6881" s="7">
        <v>430.73</v>
      </c>
    </row>
    <row r="6882" spans="1:4" x14ac:dyDescent="0.25">
      <c r="A6882">
        <v>15.75</v>
      </c>
      <c r="B6882">
        <v>2</v>
      </c>
      <c r="C6882">
        <v>4</v>
      </c>
      <c r="D6882" s="7">
        <v>33.08</v>
      </c>
    </row>
    <row r="6883" spans="1:4" x14ac:dyDescent="0.25">
      <c r="A6883">
        <v>80.989999999999995</v>
      </c>
      <c r="B6883">
        <v>5</v>
      </c>
      <c r="C6883">
        <v>2</v>
      </c>
      <c r="D6883" s="7">
        <v>425.2</v>
      </c>
    </row>
    <row r="6884" spans="1:4" x14ac:dyDescent="0.25">
      <c r="A6884">
        <v>38.81</v>
      </c>
      <c r="B6884">
        <v>4</v>
      </c>
      <c r="C6884">
        <v>1</v>
      </c>
      <c r="D6884" s="7">
        <v>163</v>
      </c>
    </row>
    <row r="6885" spans="1:4" x14ac:dyDescent="0.25">
      <c r="A6885">
        <v>52.32</v>
      </c>
      <c r="B6885">
        <v>9</v>
      </c>
      <c r="C6885">
        <v>4</v>
      </c>
      <c r="D6885" s="7">
        <v>494.42</v>
      </c>
    </row>
    <row r="6886" spans="1:4" x14ac:dyDescent="0.25">
      <c r="A6886">
        <v>89.96</v>
      </c>
      <c r="B6886">
        <v>10</v>
      </c>
      <c r="C6886">
        <v>2</v>
      </c>
      <c r="D6886" s="7">
        <v>944.58</v>
      </c>
    </row>
    <row r="6887" spans="1:4" x14ac:dyDescent="0.25">
      <c r="A6887">
        <v>19.86</v>
      </c>
      <c r="B6887">
        <v>10</v>
      </c>
      <c r="C6887">
        <v>4</v>
      </c>
      <c r="D6887" s="7">
        <v>208.53</v>
      </c>
    </row>
    <row r="6888" spans="1:4" x14ac:dyDescent="0.25">
      <c r="A6888">
        <v>86.11</v>
      </c>
      <c r="B6888">
        <v>4</v>
      </c>
      <c r="C6888">
        <v>3</v>
      </c>
      <c r="D6888" s="7">
        <v>361.66</v>
      </c>
    </row>
    <row r="6889" spans="1:4" x14ac:dyDescent="0.25">
      <c r="A6889">
        <v>25.13</v>
      </c>
      <c r="B6889">
        <v>5</v>
      </c>
      <c r="C6889">
        <v>2</v>
      </c>
      <c r="D6889" s="7">
        <v>131.93</v>
      </c>
    </row>
    <row r="6890" spans="1:4" x14ac:dyDescent="0.25">
      <c r="A6890">
        <v>43.54</v>
      </c>
      <c r="B6890">
        <v>6</v>
      </c>
      <c r="C6890">
        <v>4</v>
      </c>
      <c r="D6890" s="7">
        <v>274.3</v>
      </c>
    </row>
    <row r="6891" spans="1:4" x14ac:dyDescent="0.25">
      <c r="A6891">
        <v>42.82</v>
      </c>
      <c r="B6891">
        <v>2</v>
      </c>
      <c r="C6891">
        <v>3</v>
      </c>
      <c r="D6891" s="7">
        <v>89.92</v>
      </c>
    </row>
    <row r="6892" spans="1:4" x14ac:dyDescent="0.25">
      <c r="A6892">
        <v>72.61</v>
      </c>
      <c r="B6892">
        <v>10</v>
      </c>
      <c r="C6892">
        <v>3</v>
      </c>
      <c r="D6892" s="7">
        <v>762.4</v>
      </c>
    </row>
    <row r="6893" spans="1:4" x14ac:dyDescent="0.25">
      <c r="A6893">
        <v>18.940000000000001</v>
      </c>
      <c r="B6893">
        <v>8</v>
      </c>
      <c r="C6893">
        <v>3</v>
      </c>
      <c r="D6893" s="7">
        <v>159.1</v>
      </c>
    </row>
    <row r="6894" spans="1:4" x14ac:dyDescent="0.25">
      <c r="A6894">
        <v>26.84</v>
      </c>
      <c r="B6894">
        <v>1</v>
      </c>
      <c r="C6894">
        <v>1</v>
      </c>
      <c r="D6894" s="7">
        <v>28.18</v>
      </c>
    </row>
    <row r="6895" spans="1:4" x14ac:dyDescent="0.25">
      <c r="A6895">
        <v>17.5</v>
      </c>
      <c r="B6895">
        <v>6</v>
      </c>
      <c r="C6895">
        <v>1</v>
      </c>
      <c r="D6895" s="7">
        <v>110.25</v>
      </c>
    </row>
    <row r="6896" spans="1:4" x14ac:dyDescent="0.25">
      <c r="A6896">
        <v>95.56</v>
      </c>
      <c r="B6896">
        <v>4</v>
      </c>
      <c r="C6896">
        <v>4</v>
      </c>
      <c r="D6896" s="7">
        <v>401.35</v>
      </c>
    </row>
    <row r="6897" spans="1:4" x14ac:dyDescent="0.25">
      <c r="A6897">
        <v>20.81</v>
      </c>
      <c r="B6897">
        <v>3</v>
      </c>
      <c r="C6897">
        <v>1</v>
      </c>
      <c r="D6897" s="7">
        <v>65.55</v>
      </c>
    </row>
    <row r="6898" spans="1:4" x14ac:dyDescent="0.25">
      <c r="A6898">
        <v>63.1</v>
      </c>
      <c r="B6898">
        <v>10</v>
      </c>
      <c r="C6898">
        <v>5</v>
      </c>
      <c r="D6898" s="7">
        <v>662.55</v>
      </c>
    </row>
    <row r="6899" spans="1:4" x14ac:dyDescent="0.25">
      <c r="A6899">
        <v>16.260000000000002</v>
      </c>
      <c r="B6899">
        <v>6</v>
      </c>
      <c r="C6899">
        <v>5</v>
      </c>
      <c r="D6899" s="7">
        <v>102.44</v>
      </c>
    </row>
    <row r="6900" spans="1:4" x14ac:dyDescent="0.25">
      <c r="A6900">
        <v>96.71</v>
      </c>
      <c r="B6900">
        <v>8</v>
      </c>
      <c r="C6900">
        <v>4</v>
      </c>
      <c r="D6900" s="7">
        <v>812.36</v>
      </c>
    </row>
    <row r="6901" spans="1:4" x14ac:dyDescent="0.25">
      <c r="A6901">
        <v>38.72</v>
      </c>
      <c r="B6901">
        <v>10</v>
      </c>
      <c r="C6901">
        <v>6</v>
      </c>
      <c r="D6901" s="7">
        <v>406.56</v>
      </c>
    </row>
    <row r="6902" spans="1:4" x14ac:dyDescent="0.25">
      <c r="A6902">
        <v>6.75</v>
      </c>
      <c r="B6902">
        <v>5</v>
      </c>
      <c r="C6902">
        <v>4</v>
      </c>
      <c r="D6902" s="7">
        <v>35.44</v>
      </c>
    </row>
    <row r="6903" spans="1:4" x14ac:dyDescent="0.25">
      <c r="A6903">
        <v>62.69</v>
      </c>
      <c r="B6903">
        <v>6</v>
      </c>
      <c r="C6903">
        <v>1</v>
      </c>
      <c r="D6903" s="7">
        <v>394.95</v>
      </c>
    </row>
    <row r="6904" spans="1:4" x14ac:dyDescent="0.25">
      <c r="A6904">
        <v>27.78</v>
      </c>
      <c r="B6904">
        <v>3</v>
      </c>
      <c r="C6904">
        <v>2</v>
      </c>
      <c r="D6904" s="7">
        <v>87.51</v>
      </c>
    </row>
    <row r="6905" spans="1:4" x14ac:dyDescent="0.25">
      <c r="A6905">
        <v>58.5</v>
      </c>
      <c r="B6905">
        <v>3</v>
      </c>
      <c r="C6905">
        <v>1</v>
      </c>
      <c r="D6905" s="7">
        <v>184.28</v>
      </c>
    </row>
    <row r="6906" spans="1:4" x14ac:dyDescent="0.25">
      <c r="A6906">
        <v>40.22</v>
      </c>
      <c r="B6906">
        <v>7</v>
      </c>
      <c r="C6906">
        <v>1</v>
      </c>
      <c r="D6906" s="7">
        <v>295.62</v>
      </c>
    </row>
    <row r="6907" spans="1:4" x14ac:dyDescent="0.25">
      <c r="A6907">
        <v>72.010000000000005</v>
      </c>
      <c r="B6907">
        <v>4</v>
      </c>
      <c r="C6907">
        <v>6</v>
      </c>
      <c r="D6907" s="7">
        <v>302.44</v>
      </c>
    </row>
    <row r="6908" spans="1:4" x14ac:dyDescent="0.25">
      <c r="A6908">
        <v>70.37</v>
      </c>
      <c r="B6908">
        <v>4</v>
      </c>
      <c r="C6908">
        <v>1</v>
      </c>
      <c r="D6908" s="7">
        <v>295.55</v>
      </c>
    </row>
    <row r="6909" spans="1:4" x14ac:dyDescent="0.25">
      <c r="A6909">
        <v>56.39</v>
      </c>
      <c r="B6909">
        <v>7</v>
      </c>
      <c r="C6909">
        <v>4</v>
      </c>
      <c r="D6909" s="7">
        <v>414.47</v>
      </c>
    </row>
    <row r="6910" spans="1:4" x14ac:dyDescent="0.25">
      <c r="A6910">
        <v>31.58</v>
      </c>
      <c r="B6910">
        <v>9</v>
      </c>
      <c r="C6910">
        <v>6</v>
      </c>
      <c r="D6910" s="7">
        <v>298.43</v>
      </c>
    </row>
    <row r="6911" spans="1:4" x14ac:dyDescent="0.25">
      <c r="A6911">
        <v>70.760000000000005</v>
      </c>
      <c r="B6911">
        <v>6</v>
      </c>
      <c r="C6911">
        <v>4</v>
      </c>
      <c r="D6911" s="7">
        <v>445.79</v>
      </c>
    </row>
    <row r="6912" spans="1:4" x14ac:dyDescent="0.25">
      <c r="A6912">
        <v>29.87</v>
      </c>
      <c r="B6912">
        <v>2</v>
      </c>
      <c r="C6912">
        <v>1</v>
      </c>
      <c r="D6912" s="7">
        <v>62.73</v>
      </c>
    </row>
    <row r="6913" spans="1:4" x14ac:dyDescent="0.25">
      <c r="A6913">
        <v>21.83</v>
      </c>
      <c r="B6913">
        <v>8</v>
      </c>
      <c r="C6913">
        <v>5</v>
      </c>
      <c r="D6913" s="7">
        <v>183.37</v>
      </c>
    </row>
    <row r="6914" spans="1:4" x14ac:dyDescent="0.25">
      <c r="A6914">
        <v>19.309999999999999</v>
      </c>
      <c r="B6914">
        <v>5</v>
      </c>
      <c r="C6914">
        <v>3</v>
      </c>
      <c r="D6914" s="7">
        <v>101.38</v>
      </c>
    </row>
    <row r="6915" spans="1:4" x14ac:dyDescent="0.25">
      <c r="A6915">
        <v>30.06</v>
      </c>
      <c r="B6915">
        <v>3</v>
      </c>
      <c r="C6915">
        <v>6</v>
      </c>
      <c r="D6915" s="7">
        <v>94.69</v>
      </c>
    </row>
    <row r="6916" spans="1:4" x14ac:dyDescent="0.25">
      <c r="A6916">
        <v>68.84</v>
      </c>
      <c r="B6916">
        <v>6</v>
      </c>
      <c r="C6916">
        <v>2</v>
      </c>
      <c r="D6916" s="7">
        <v>433.69</v>
      </c>
    </row>
    <row r="6917" spans="1:4" x14ac:dyDescent="0.25">
      <c r="A6917">
        <v>98.62</v>
      </c>
      <c r="B6917">
        <v>1</v>
      </c>
      <c r="C6917">
        <v>1</v>
      </c>
      <c r="D6917" s="7">
        <v>103.55</v>
      </c>
    </row>
    <row r="6918" spans="1:4" x14ac:dyDescent="0.25">
      <c r="A6918">
        <v>61.36</v>
      </c>
      <c r="B6918">
        <v>2</v>
      </c>
      <c r="C6918">
        <v>1</v>
      </c>
      <c r="D6918" s="7">
        <v>128.86000000000001</v>
      </c>
    </row>
    <row r="6919" spans="1:4" x14ac:dyDescent="0.25">
      <c r="A6919">
        <v>79.239999999999995</v>
      </c>
      <c r="B6919">
        <v>7</v>
      </c>
      <c r="C6919">
        <v>5</v>
      </c>
      <c r="D6919" s="7">
        <v>582.41</v>
      </c>
    </row>
    <row r="6920" spans="1:4" x14ac:dyDescent="0.25">
      <c r="A6920">
        <v>53.04</v>
      </c>
      <c r="B6920">
        <v>9</v>
      </c>
      <c r="C6920">
        <v>3</v>
      </c>
      <c r="D6920" s="7">
        <v>501.23</v>
      </c>
    </row>
    <row r="6921" spans="1:4" x14ac:dyDescent="0.25">
      <c r="A6921">
        <v>97.33</v>
      </c>
      <c r="B6921">
        <v>10</v>
      </c>
      <c r="C6921">
        <v>2</v>
      </c>
      <c r="D6921" s="7">
        <v>1021.96</v>
      </c>
    </row>
    <row r="6922" spans="1:4" x14ac:dyDescent="0.25">
      <c r="A6922">
        <v>45.82</v>
      </c>
      <c r="B6922">
        <v>7</v>
      </c>
      <c r="C6922">
        <v>3</v>
      </c>
      <c r="D6922" s="7">
        <v>336.78</v>
      </c>
    </row>
    <row r="6923" spans="1:4" x14ac:dyDescent="0.25">
      <c r="A6923">
        <v>28.87</v>
      </c>
      <c r="B6923">
        <v>5</v>
      </c>
      <c r="C6923">
        <v>3</v>
      </c>
      <c r="D6923" s="7">
        <v>151.57</v>
      </c>
    </row>
    <row r="6924" spans="1:4" x14ac:dyDescent="0.25">
      <c r="A6924">
        <v>26.65</v>
      </c>
      <c r="B6924">
        <v>9</v>
      </c>
      <c r="C6924">
        <v>4</v>
      </c>
      <c r="D6924" s="7">
        <v>251.84</v>
      </c>
    </row>
    <row r="6925" spans="1:4" x14ac:dyDescent="0.25">
      <c r="A6925">
        <v>23.66</v>
      </c>
      <c r="B6925">
        <v>2</v>
      </c>
      <c r="C6925">
        <v>4</v>
      </c>
      <c r="D6925" s="7">
        <v>49.69</v>
      </c>
    </row>
    <row r="6926" spans="1:4" x14ac:dyDescent="0.25">
      <c r="A6926">
        <v>55.3</v>
      </c>
      <c r="B6926">
        <v>5</v>
      </c>
      <c r="C6926">
        <v>3</v>
      </c>
      <c r="D6926" s="7">
        <v>290.32</v>
      </c>
    </row>
    <row r="6927" spans="1:4" x14ac:dyDescent="0.25">
      <c r="A6927">
        <v>78.17</v>
      </c>
      <c r="B6927">
        <v>1</v>
      </c>
      <c r="C6927">
        <v>4</v>
      </c>
      <c r="D6927" s="7">
        <v>82.08</v>
      </c>
    </row>
    <row r="6928" spans="1:4" x14ac:dyDescent="0.25">
      <c r="A6928">
        <v>40.619999999999997</v>
      </c>
      <c r="B6928">
        <v>3</v>
      </c>
      <c r="C6928">
        <v>2</v>
      </c>
      <c r="D6928" s="7">
        <v>127.95</v>
      </c>
    </row>
    <row r="6929" spans="1:4" x14ac:dyDescent="0.25">
      <c r="A6929">
        <v>86.74</v>
      </c>
      <c r="B6929">
        <v>5</v>
      </c>
      <c r="C6929">
        <v>5</v>
      </c>
      <c r="D6929" s="7">
        <v>455.38</v>
      </c>
    </row>
    <row r="6930" spans="1:4" x14ac:dyDescent="0.25">
      <c r="A6930">
        <v>75.39</v>
      </c>
      <c r="B6930">
        <v>4</v>
      </c>
      <c r="C6930">
        <v>4</v>
      </c>
      <c r="D6930" s="7">
        <v>316.64</v>
      </c>
    </row>
    <row r="6931" spans="1:4" x14ac:dyDescent="0.25">
      <c r="A6931">
        <v>94.83</v>
      </c>
      <c r="B6931">
        <v>4</v>
      </c>
      <c r="C6931">
        <v>6</v>
      </c>
      <c r="D6931" s="7">
        <v>398.29</v>
      </c>
    </row>
    <row r="6932" spans="1:4" x14ac:dyDescent="0.25">
      <c r="A6932">
        <v>58.79</v>
      </c>
      <c r="B6932">
        <v>5</v>
      </c>
      <c r="C6932">
        <v>6</v>
      </c>
      <c r="D6932" s="7">
        <v>308.64999999999998</v>
      </c>
    </row>
    <row r="6933" spans="1:4" x14ac:dyDescent="0.25">
      <c r="A6933">
        <v>31.19</v>
      </c>
      <c r="B6933">
        <v>5</v>
      </c>
      <c r="C6933">
        <v>6</v>
      </c>
      <c r="D6933" s="7">
        <v>163.75</v>
      </c>
    </row>
    <row r="6934" spans="1:4" x14ac:dyDescent="0.25">
      <c r="A6934">
        <v>99.26</v>
      </c>
      <c r="B6934">
        <v>7</v>
      </c>
      <c r="C6934">
        <v>6</v>
      </c>
      <c r="D6934" s="7">
        <v>729.56</v>
      </c>
    </row>
    <row r="6935" spans="1:4" x14ac:dyDescent="0.25">
      <c r="A6935">
        <v>44.32</v>
      </c>
      <c r="B6935">
        <v>7</v>
      </c>
      <c r="C6935">
        <v>1</v>
      </c>
      <c r="D6935" s="7">
        <v>325.75</v>
      </c>
    </row>
    <row r="6936" spans="1:4" x14ac:dyDescent="0.25">
      <c r="A6936">
        <v>79.790000000000006</v>
      </c>
      <c r="B6936">
        <v>6</v>
      </c>
      <c r="C6936">
        <v>3</v>
      </c>
      <c r="D6936" s="7">
        <v>502.68</v>
      </c>
    </row>
    <row r="6937" spans="1:4" x14ac:dyDescent="0.25">
      <c r="A6937">
        <v>47.1</v>
      </c>
      <c r="B6937">
        <v>7</v>
      </c>
      <c r="C6937">
        <v>4</v>
      </c>
      <c r="D6937" s="7">
        <v>346.19</v>
      </c>
    </row>
    <row r="6938" spans="1:4" x14ac:dyDescent="0.25">
      <c r="A6938">
        <v>19</v>
      </c>
      <c r="B6938">
        <v>3</v>
      </c>
      <c r="C6938">
        <v>6</v>
      </c>
      <c r="D6938" s="7">
        <v>59.85</v>
      </c>
    </row>
    <row r="6939" spans="1:4" x14ac:dyDescent="0.25">
      <c r="A6939">
        <v>62.63</v>
      </c>
      <c r="B6939">
        <v>2</v>
      </c>
      <c r="C6939">
        <v>5</v>
      </c>
      <c r="D6939" s="7">
        <v>131.52000000000001</v>
      </c>
    </row>
    <row r="6940" spans="1:4" x14ac:dyDescent="0.25">
      <c r="A6940">
        <v>50.47</v>
      </c>
      <c r="B6940">
        <v>10</v>
      </c>
      <c r="C6940">
        <v>6</v>
      </c>
      <c r="D6940" s="7">
        <v>529.92999999999995</v>
      </c>
    </row>
    <row r="6941" spans="1:4" x14ac:dyDescent="0.25">
      <c r="A6941">
        <v>39.22</v>
      </c>
      <c r="B6941">
        <v>10</v>
      </c>
      <c r="C6941">
        <v>1</v>
      </c>
      <c r="D6941" s="7">
        <v>411.81</v>
      </c>
    </row>
    <row r="6942" spans="1:4" x14ac:dyDescent="0.25">
      <c r="A6942">
        <v>59.1</v>
      </c>
      <c r="B6942">
        <v>1</v>
      </c>
      <c r="C6942">
        <v>4</v>
      </c>
      <c r="D6942" s="7">
        <v>62.05</v>
      </c>
    </row>
    <row r="6943" spans="1:4" x14ac:dyDescent="0.25">
      <c r="A6943">
        <v>36.17</v>
      </c>
      <c r="B6943">
        <v>2</v>
      </c>
      <c r="C6943">
        <v>4</v>
      </c>
      <c r="D6943" s="7">
        <v>75.959999999999994</v>
      </c>
    </row>
    <row r="6944" spans="1:4" x14ac:dyDescent="0.25">
      <c r="A6944">
        <v>42.3</v>
      </c>
      <c r="B6944">
        <v>9</v>
      </c>
      <c r="C6944">
        <v>5</v>
      </c>
      <c r="D6944" s="7">
        <v>399.74</v>
      </c>
    </row>
    <row r="6945" spans="1:4" x14ac:dyDescent="0.25">
      <c r="A6945">
        <v>37.21</v>
      </c>
      <c r="B6945">
        <v>5</v>
      </c>
      <c r="C6945">
        <v>3</v>
      </c>
      <c r="D6945" s="7">
        <v>195.35</v>
      </c>
    </row>
    <row r="6946" spans="1:4" x14ac:dyDescent="0.25">
      <c r="A6946">
        <v>26.13</v>
      </c>
      <c r="B6946">
        <v>4</v>
      </c>
      <c r="C6946">
        <v>1</v>
      </c>
      <c r="D6946" s="7">
        <v>109.75</v>
      </c>
    </row>
    <row r="6947" spans="1:4" x14ac:dyDescent="0.25">
      <c r="A6947">
        <v>50.39</v>
      </c>
      <c r="B6947">
        <v>10</v>
      </c>
      <c r="C6947">
        <v>2</v>
      </c>
      <c r="D6947" s="7">
        <v>529.1</v>
      </c>
    </row>
    <row r="6948" spans="1:4" x14ac:dyDescent="0.25">
      <c r="A6948">
        <v>44.58</v>
      </c>
      <c r="B6948">
        <v>7</v>
      </c>
      <c r="C6948">
        <v>4</v>
      </c>
      <c r="D6948" s="7">
        <v>327.66000000000003</v>
      </c>
    </row>
    <row r="6949" spans="1:4" x14ac:dyDescent="0.25">
      <c r="A6949">
        <v>29.56</v>
      </c>
      <c r="B6949">
        <v>8</v>
      </c>
      <c r="C6949">
        <v>6</v>
      </c>
      <c r="D6949" s="7">
        <v>248.3</v>
      </c>
    </row>
    <row r="6950" spans="1:4" x14ac:dyDescent="0.25">
      <c r="A6950">
        <v>8.0299999999999994</v>
      </c>
      <c r="B6950">
        <v>4</v>
      </c>
      <c r="C6950">
        <v>4</v>
      </c>
      <c r="D6950" s="7">
        <v>33.729999999999997</v>
      </c>
    </row>
    <row r="6951" spans="1:4" x14ac:dyDescent="0.25">
      <c r="A6951">
        <v>66.89</v>
      </c>
      <c r="B6951">
        <v>6</v>
      </c>
      <c r="C6951">
        <v>4</v>
      </c>
      <c r="D6951" s="7">
        <v>421.41</v>
      </c>
    </row>
    <row r="6952" spans="1:4" x14ac:dyDescent="0.25">
      <c r="A6952">
        <v>18.350000000000001</v>
      </c>
      <c r="B6952">
        <v>8</v>
      </c>
      <c r="C6952">
        <v>4</v>
      </c>
      <c r="D6952" s="7">
        <v>154.13999999999999</v>
      </c>
    </row>
    <row r="6953" spans="1:4" x14ac:dyDescent="0.25">
      <c r="A6953">
        <v>46.52</v>
      </c>
      <c r="B6953">
        <v>9</v>
      </c>
      <c r="C6953">
        <v>4</v>
      </c>
      <c r="D6953" s="7">
        <v>439.61</v>
      </c>
    </row>
    <row r="6954" spans="1:4" x14ac:dyDescent="0.25">
      <c r="A6954">
        <v>57.13</v>
      </c>
      <c r="B6954">
        <v>5</v>
      </c>
      <c r="C6954">
        <v>4</v>
      </c>
      <c r="D6954" s="7">
        <v>299.93</v>
      </c>
    </row>
    <row r="6955" spans="1:4" x14ac:dyDescent="0.25">
      <c r="A6955">
        <v>84.64</v>
      </c>
      <c r="B6955">
        <v>7</v>
      </c>
      <c r="C6955">
        <v>5</v>
      </c>
      <c r="D6955" s="7">
        <v>622.1</v>
      </c>
    </row>
    <row r="6956" spans="1:4" x14ac:dyDescent="0.25">
      <c r="A6956">
        <v>56.9</v>
      </c>
      <c r="B6956">
        <v>10</v>
      </c>
      <c r="C6956">
        <v>5</v>
      </c>
      <c r="D6956" s="7">
        <v>597.45000000000005</v>
      </c>
    </row>
    <row r="6957" spans="1:4" x14ac:dyDescent="0.25">
      <c r="A6957">
        <v>13.9</v>
      </c>
      <c r="B6957">
        <v>7</v>
      </c>
      <c r="C6957">
        <v>5</v>
      </c>
      <c r="D6957" s="7">
        <v>102.16</v>
      </c>
    </row>
    <row r="6958" spans="1:4" x14ac:dyDescent="0.25">
      <c r="A6958">
        <v>93.67</v>
      </c>
      <c r="B6958">
        <v>8</v>
      </c>
      <c r="C6958">
        <v>3</v>
      </c>
      <c r="D6958" s="7">
        <v>786.83</v>
      </c>
    </row>
    <row r="6959" spans="1:4" x14ac:dyDescent="0.25">
      <c r="A6959">
        <v>80.010000000000005</v>
      </c>
      <c r="B6959">
        <v>4</v>
      </c>
      <c r="C6959">
        <v>4</v>
      </c>
      <c r="D6959" s="7">
        <v>336.04</v>
      </c>
    </row>
    <row r="6960" spans="1:4" x14ac:dyDescent="0.25">
      <c r="A6960">
        <v>45.69</v>
      </c>
      <c r="B6960">
        <v>6</v>
      </c>
      <c r="C6960">
        <v>4</v>
      </c>
      <c r="D6960" s="7">
        <v>287.85000000000002</v>
      </c>
    </row>
    <row r="6961" spans="1:4" x14ac:dyDescent="0.25">
      <c r="A6961">
        <v>69.95</v>
      </c>
      <c r="B6961">
        <v>5</v>
      </c>
      <c r="C6961">
        <v>1</v>
      </c>
      <c r="D6961" s="7">
        <v>367.24</v>
      </c>
    </row>
    <row r="6962" spans="1:4" x14ac:dyDescent="0.25">
      <c r="A6962">
        <v>73.73</v>
      </c>
      <c r="B6962">
        <v>5</v>
      </c>
      <c r="C6962">
        <v>6</v>
      </c>
      <c r="D6962" s="7">
        <v>387.08</v>
      </c>
    </row>
    <row r="6963" spans="1:4" x14ac:dyDescent="0.25">
      <c r="A6963">
        <v>88.84</v>
      </c>
      <c r="B6963">
        <v>5</v>
      </c>
      <c r="C6963">
        <v>2</v>
      </c>
      <c r="D6963" s="7">
        <v>466.41</v>
      </c>
    </row>
    <row r="6964" spans="1:4" x14ac:dyDescent="0.25">
      <c r="A6964">
        <v>5.41</v>
      </c>
      <c r="B6964">
        <v>10</v>
      </c>
      <c r="C6964">
        <v>2</v>
      </c>
      <c r="D6964" s="7">
        <v>56.8</v>
      </c>
    </row>
    <row r="6965" spans="1:4" x14ac:dyDescent="0.25">
      <c r="A6965">
        <v>34.31</v>
      </c>
      <c r="B6965">
        <v>2</v>
      </c>
      <c r="C6965">
        <v>6</v>
      </c>
      <c r="D6965" s="7">
        <v>72.05</v>
      </c>
    </row>
    <row r="6966" spans="1:4" x14ac:dyDescent="0.25">
      <c r="A6966">
        <v>82.79</v>
      </c>
      <c r="B6966">
        <v>1</v>
      </c>
      <c r="C6966">
        <v>4</v>
      </c>
      <c r="D6966" s="7">
        <v>86.93</v>
      </c>
    </row>
    <row r="6967" spans="1:4" x14ac:dyDescent="0.25">
      <c r="A6967">
        <v>21.76</v>
      </c>
      <c r="B6967">
        <v>6</v>
      </c>
      <c r="C6967">
        <v>1</v>
      </c>
      <c r="D6967" s="7">
        <v>137.09</v>
      </c>
    </row>
    <row r="6968" spans="1:4" x14ac:dyDescent="0.25">
      <c r="A6968">
        <v>21.54</v>
      </c>
      <c r="B6968">
        <v>1</v>
      </c>
      <c r="C6968">
        <v>5</v>
      </c>
      <c r="D6968" s="7">
        <v>22.62</v>
      </c>
    </row>
    <row r="6969" spans="1:4" x14ac:dyDescent="0.25">
      <c r="A6969">
        <v>16.739999999999998</v>
      </c>
      <c r="B6969">
        <v>6</v>
      </c>
      <c r="C6969">
        <v>3</v>
      </c>
      <c r="D6969" s="7">
        <v>105.46</v>
      </c>
    </row>
    <row r="6970" spans="1:4" x14ac:dyDescent="0.25">
      <c r="A6970">
        <v>13.17</v>
      </c>
      <c r="B6970">
        <v>10</v>
      </c>
      <c r="C6970">
        <v>1</v>
      </c>
      <c r="D6970" s="7">
        <v>138.28</v>
      </c>
    </row>
    <row r="6971" spans="1:4" x14ac:dyDescent="0.25">
      <c r="A6971">
        <v>10.81</v>
      </c>
      <c r="B6971">
        <v>9</v>
      </c>
      <c r="C6971">
        <v>6</v>
      </c>
      <c r="D6971" s="7">
        <v>102.15</v>
      </c>
    </row>
    <row r="6972" spans="1:4" x14ac:dyDescent="0.25">
      <c r="A6972">
        <v>40.869999999999997</v>
      </c>
      <c r="B6972">
        <v>7</v>
      </c>
      <c r="C6972">
        <v>3</v>
      </c>
      <c r="D6972" s="7">
        <v>300.39</v>
      </c>
    </row>
    <row r="6973" spans="1:4" x14ac:dyDescent="0.25">
      <c r="A6973">
        <v>52.33</v>
      </c>
      <c r="B6973">
        <v>8</v>
      </c>
      <c r="C6973">
        <v>3</v>
      </c>
      <c r="D6973" s="7">
        <v>439.57</v>
      </c>
    </row>
    <row r="6974" spans="1:4" x14ac:dyDescent="0.25">
      <c r="A6974">
        <v>82.89</v>
      </c>
      <c r="B6974">
        <v>7</v>
      </c>
      <c r="C6974">
        <v>5</v>
      </c>
      <c r="D6974" s="7">
        <v>609.24</v>
      </c>
    </row>
    <row r="6975" spans="1:4" x14ac:dyDescent="0.25">
      <c r="A6975">
        <v>41.71</v>
      </c>
      <c r="B6975">
        <v>9</v>
      </c>
      <c r="C6975">
        <v>3</v>
      </c>
      <c r="D6975" s="7">
        <v>394.16</v>
      </c>
    </row>
    <row r="6976" spans="1:4" x14ac:dyDescent="0.25">
      <c r="A6976">
        <v>58.1</v>
      </c>
      <c r="B6976">
        <v>5</v>
      </c>
      <c r="C6976">
        <v>1</v>
      </c>
      <c r="D6976" s="7">
        <v>305.02</v>
      </c>
    </row>
    <row r="6977" spans="1:4" x14ac:dyDescent="0.25">
      <c r="A6977">
        <v>41.23</v>
      </c>
      <c r="B6977">
        <v>4</v>
      </c>
      <c r="C6977">
        <v>3</v>
      </c>
      <c r="D6977" s="7">
        <v>173.17</v>
      </c>
    </row>
    <row r="6978" spans="1:4" x14ac:dyDescent="0.25">
      <c r="A6978">
        <v>68.37</v>
      </c>
      <c r="B6978">
        <v>9</v>
      </c>
      <c r="C6978">
        <v>1</v>
      </c>
      <c r="D6978" s="7">
        <v>646.1</v>
      </c>
    </row>
    <row r="6979" spans="1:4" x14ac:dyDescent="0.25">
      <c r="A6979">
        <v>97.5</v>
      </c>
      <c r="B6979">
        <v>5</v>
      </c>
      <c r="C6979">
        <v>5</v>
      </c>
      <c r="D6979" s="7">
        <v>511.88</v>
      </c>
    </row>
    <row r="6980" spans="1:4" x14ac:dyDescent="0.25">
      <c r="A6980">
        <v>37.85</v>
      </c>
      <c r="B6980">
        <v>4</v>
      </c>
      <c r="C6980">
        <v>6</v>
      </c>
      <c r="D6980" s="7">
        <v>158.97</v>
      </c>
    </row>
    <row r="6981" spans="1:4" x14ac:dyDescent="0.25">
      <c r="A6981">
        <v>32.799999999999997</v>
      </c>
      <c r="B6981">
        <v>7</v>
      </c>
      <c r="C6981">
        <v>4</v>
      </c>
      <c r="D6981" s="7">
        <v>241.08</v>
      </c>
    </row>
    <row r="6982" spans="1:4" x14ac:dyDescent="0.25">
      <c r="A6982">
        <v>8.2799999999999994</v>
      </c>
      <c r="B6982">
        <v>2</v>
      </c>
      <c r="C6982">
        <v>1</v>
      </c>
      <c r="D6982" s="7">
        <v>17.39</v>
      </c>
    </row>
    <row r="6983" spans="1:4" x14ac:dyDescent="0.25">
      <c r="A6983">
        <v>51.89</v>
      </c>
      <c r="B6983">
        <v>9</v>
      </c>
      <c r="C6983">
        <v>6</v>
      </c>
      <c r="D6983" s="7">
        <v>490.36</v>
      </c>
    </row>
    <row r="6984" spans="1:4" x14ac:dyDescent="0.25">
      <c r="A6984">
        <v>67.38</v>
      </c>
      <c r="B6984">
        <v>9</v>
      </c>
      <c r="C6984">
        <v>5</v>
      </c>
      <c r="D6984" s="7">
        <v>636.74</v>
      </c>
    </row>
    <row r="6985" spans="1:4" x14ac:dyDescent="0.25">
      <c r="A6985">
        <v>20.13</v>
      </c>
      <c r="B6985">
        <v>9</v>
      </c>
      <c r="C6985">
        <v>6</v>
      </c>
      <c r="D6985" s="7">
        <v>190.23</v>
      </c>
    </row>
    <row r="6986" spans="1:4" x14ac:dyDescent="0.25">
      <c r="A6986">
        <v>34.76</v>
      </c>
      <c r="B6986">
        <v>2</v>
      </c>
      <c r="C6986">
        <v>3</v>
      </c>
      <c r="D6986" s="7">
        <v>73</v>
      </c>
    </row>
    <row r="6987" spans="1:4" x14ac:dyDescent="0.25">
      <c r="A6987">
        <v>68.33</v>
      </c>
      <c r="B6987">
        <v>7</v>
      </c>
      <c r="C6987">
        <v>5</v>
      </c>
      <c r="D6987" s="7">
        <v>502.23</v>
      </c>
    </row>
    <row r="6988" spans="1:4" x14ac:dyDescent="0.25">
      <c r="A6988">
        <v>73.569999999999993</v>
      </c>
      <c r="B6988">
        <v>4</v>
      </c>
      <c r="C6988">
        <v>1</v>
      </c>
      <c r="D6988" s="7">
        <v>308.99</v>
      </c>
    </row>
    <row r="6989" spans="1:4" x14ac:dyDescent="0.25">
      <c r="A6989">
        <v>98.84</v>
      </c>
      <c r="B6989">
        <v>4</v>
      </c>
      <c r="C6989">
        <v>1</v>
      </c>
      <c r="D6989" s="7">
        <v>415.13</v>
      </c>
    </row>
    <row r="6990" spans="1:4" x14ac:dyDescent="0.25">
      <c r="A6990">
        <v>65.38</v>
      </c>
      <c r="B6990">
        <v>6</v>
      </c>
      <c r="C6990">
        <v>6</v>
      </c>
      <c r="D6990" s="7">
        <v>411.89</v>
      </c>
    </row>
    <row r="6991" spans="1:4" x14ac:dyDescent="0.25">
      <c r="A6991">
        <v>80.16</v>
      </c>
      <c r="B6991">
        <v>7</v>
      </c>
      <c r="C6991">
        <v>3</v>
      </c>
      <c r="D6991" s="7">
        <v>589.17999999999995</v>
      </c>
    </row>
    <row r="6992" spans="1:4" x14ac:dyDescent="0.25">
      <c r="A6992">
        <v>8.0500000000000007</v>
      </c>
      <c r="B6992">
        <v>4</v>
      </c>
      <c r="C6992">
        <v>4</v>
      </c>
      <c r="D6992" s="7">
        <v>33.81</v>
      </c>
    </row>
    <row r="6993" spans="1:4" x14ac:dyDescent="0.25">
      <c r="A6993">
        <v>8.69</v>
      </c>
      <c r="B6993">
        <v>10</v>
      </c>
      <c r="C6993">
        <v>5</v>
      </c>
      <c r="D6993" s="7">
        <v>91.24</v>
      </c>
    </row>
    <row r="6994" spans="1:4" x14ac:dyDescent="0.25">
      <c r="A6994">
        <v>60.8</v>
      </c>
      <c r="B6994">
        <v>6</v>
      </c>
      <c r="C6994">
        <v>2</v>
      </c>
      <c r="D6994" s="7">
        <v>383.04</v>
      </c>
    </row>
    <row r="6995" spans="1:4" x14ac:dyDescent="0.25">
      <c r="A6995">
        <v>97.32</v>
      </c>
      <c r="B6995">
        <v>4</v>
      </c>
      <c r="C6995">
        <v>6</v>
      </c>
      <c r="D6995" s="7">
        <v>408.74</v>
      </c>
    </row>
    <row r="6996" spans="1:4" x14ac:dyDescent="0.25">
      <c r="A6996">
        <v>39.21</v>
      </c>
      <c r="B6996">
        <v>5</v>
      </c>
      <c r="C6996">
        <v>4</v>
      </c>
      <c r="D6996" s="7">
        <v>205.85</v>
      </c>
    </row>
    <row r="6997" spans="1:4" x14ac:dyDescent="0.25">
      <c r="A6997">
        <v>70.400000000000006</v>
      </c>
      <c r="B6997">
        <v>1</v>
      </c>
      <c r="C6997">
        <v>1</v>
      </c>
      <c r="D6997" s="7">
        <v>73.92</v>
      </c>
    </row>
    <row r="6998" spans="1:4" x14ac:dyDescent="0.25">
      <c r="A6998">
        <v>68.02</v>
      </c>
      <c r="B6998">
        <v>6</v>
      </c>
      <c r="C6998">
        <v>2</v>
      </c>
      <c r="D6998" s="7">
        <v>428.53</v>
      </c>
    </row>
    <row r="6999" spans="1:4" x14ac:dyDescent="0.25">
      <c r="A6999">
        <v>34.19</v>
      </c>
      <c r="B6999">
        <v>6</v>
      </c>
      <c r="C6999">
        <v>4</v>
      </c>
      <c r="D6999" s="7">
        <v>215.4</v>
      </c>
    </row>
    <row r="7000" spans="1:4" x14ac:dyDescent="0.25">
      <c r="A7000">
        <v>23.29</v>
      </c>
      <c r="B7000">
        <v>8</v>
      </c>
      <c r="C7000">
        <v>5</v>
      </c>
      <c r="D7000" s="7">
        <v>195.64</v>
      </c>
    </row>
    <row r="7001" spans="1:4" x14ac:dyDescent="0.25">
      <c r="A7001">
        <v>98.63</v>
      </c>
      <c r="B7001">
        <v>6</v>
      </c>
      <c r="C7001">
        <v>4</v>
      </c>
      <c r="D7001" s="7">
        <v>621.37</v>
      </c>
    </row>
    <row r="7002" spans="1:4" x14ac:dyDescent="0.25">
      <c r="A7002">
        <v>16.21</v>
      </c>
      <c r="B7002">
        <v>4</v>
      </c>
      <c r="C7002">
        <v>3</v>
      </c>
      <c r="D7002" s="7">
        <v>68.08</v>
      </c>
    </row>
    <row r="7003" spans="1:4" x14ac:dyDescent="0.25">
      <c r="A7003">
        <v>27.62</v>
      </c>
      <c r="B7003">
        <v>9</v>
      </c>
      <c r="C7003">
        <v>2</v>
      </c>
      <c r="D7003" s="7">
        <v>261.01</v>
      </c>
    </row>
    <row r="7004" spans="1:4" x14ac:dyDescent="0.25">
      <c r="A7004">
        <v>34.270000000000003</v>
      </c>
      <c r="B7004">
        <v>10</v>
      </c>
      <c r="C7004">
        <v>4</v>
      </c>
      <c r="D7004" s="7">
        <v>359.84</v>
      </c>
    </row>
    <row r="7005" spans="1:4" x14ac:dyDescent="0.25">
      <c r="A7005">
        <v>7.69</v>
      </c>
      <c r="B7005">
        <v>9</v>
      </c>
      <c r="C7005">
        <v>4</v>
      </c>
      <c r="D7005" s="7">
        <v>72.67</v>
      </c>
    </row>
    <row r="7006" spans="1:4" x14ac:dyDescent="0.25">
      <c r="A7006">
        <v>6.03</v>
      </c>
      <c r="B7006">
        <v>1</v>
      </c>
      <c r="C7006">
        <v>3</v>
      </c>
      <c r="D7006" s="7">
        <v>6.33</v>
      </c>
    </row>
    <row r="7007" spans="1:4" x14ac:dyDescent="0.25">
      <c r="A7007">
        <v>5.28</v>
      </c>
      <c r="B7007">
        <v>7</v>
      </c>
      <c r="C7007">
        <v>4</v>
      </c>
      <c r="D7007" s="7">
        <v>38.81</v>
      </c>
    </row>
    <row r="7008" spans="1:4" x14ac:dyDescent="0.25">
      <c r="A7008">
        <v>44.69</v>
      </c>
      <c r="B7008">
        <v>7</v>
      </c>
      <c r="C7008">
        <v>1</v>
      </c>
      <c r="D7008" s="7">
        <v>328.47</v>
      </c>
    </row>
    <row r="7009" spans="1:4" x14ac:dyDescent="0.25">
      <c r="A7009">
        <v>56.96</v>
      </c>
      <c r="B7009">
        <v>8</v>
      </c>
      <c r="C7009">
        <v>6</v>
      </c>
      <c r="D7009" s="7">
        <v>478.46</v>
      </c>
    </row>
    <row r="7010" spans="1:4" x14ac:dyDescent="0.25">
      <c r="A7010">
        <v>40.56</v>
      </c>
      <c r="B7010">
        <v>10</v>
      </c>
      <c r="C7010">
        <v>6</v>
      </c>
      <c r="D7010" s="7">
        <v>425.88</v>
      </c>
    </row>
    <row r="7011" spans="1:4" x14ac:dyDescent="0.25">
      <c r="A7011">
        <v>76.58</v>
      </c>
      <c r="B7011">
        <v>2</v>
      </c>
      <c r="C7011">
        <v>2</v>
      </c>
      <c r="D7011" s="7">
        <v>160.82</v>
      </c>
    </row>
    <row r="7012" spans="1:4" x14ac:dyDescent="0.25">
      <c r="A7012">
        <v>99.09</v>
      </c>
      <c r="B7012">
        <v>6</v>
      </c>
      <c r="C7012">
        <v>6</v>
      </c>
      <c r="D7012" s="7">
        <v>624.27</v>
      </c>
    </row>
    <row r="7013" spans="1:4" x14ac:dyDescent="0.25">
      <c r="A7013">
        <v>57.66</v>
      </c>
      <c r="B7013">
        <v>10</v>
      </c>
      <c r="C7013">
        <v>2</v>
      </c>
      <c r="D7013" s="7">
        <v>605.42999999999995</v>
      </c>
    </row>
    <row r="7014" spans="1:4" x14ac:dyDescent="0.25">
      <c r="A7014">
        <v>89.26</v>
      </c>
      <c r="B7014">
        <v>5</v>
      </c>
      <c r="C7014">
        <v>1</v>
      </c>
      <c r="D7014" s="7">
        <v>468.62</v>
      </c>
    </row>
    <row r="7015" spans="1:4" x14ac:dyDescent="0.25">
      <c r="A7015">
        <v>72.83</v>
      </c>
      <c r="B7015">
        <v>9</v>
      </c>
      <c r="C7015">
        <v>3</v>
      </c>
      <c r="D7015" s="7">
        <v>688.24</v>
      </c>
    </row>
    <row r="7016" spans="1:4" x14ac:dyDescent="0.25">
      <c r="A7016">
        <v>74.819999999999993</v>
      </c>
      <c r="B7016">
        <v>4</v>
      </c>
      <c r="C7016">
        <v>1</v>
      </c>
      <c r="D7016" s="7">
        <v>314.24</v>
      </c>
    </row>
    <row r="7017" spans="1:4" x14ac:dyDescent="0.25">
      <c r="A7017">
        <v>28.85</v>
      </c>
      <c r="B7017">
        <v>5</v>
      </c>
      <c r="C7017">
        <v>6</v>
      </c>
      <c r="D7017" s="7">
        <v>151.46</v>
      </c>
    </row>
    <row r="7018" spans="1:4" x14ac:dyDescent="0.25">
      <c r="A7018">
        <v>46.61</v>
      </c>
      <c r="B7018">
        <v>8</v>
      </c>
      <c r="C7018">
        <v>4</v>
      </c>
      <c r="D7018" s="7">
        <v>391.52</v>
      </c>
    </row>
    <row r="7019" spans="1:4" x14ac:dyDescent="0.25">
      <c r="A7019">
        <v>50.8</v>
      </c>
      <c r="B7019">
        <v>8</v>
      </c>
      <c r="C7019">
        <v>6</v>
      </c>
      <c r="D7019" s="7">
        <v>426.72</v>
      </c>
    </row>
    <row r="7020" spans="1:4" x14ac:dyDescent="0.25">
      <c r="A7020">
        <v>25.28</v>
      </c>
      <c r="B7020">
        <v>2</v>
      </c>
      <c r="C7020">
        <v>1</v>
      </c>
      <c r="D7020" s="7">
        <v>53.09</v>
      </c>
    </row>
    <row r="7021" spans="1:4" x14ac:dyDescent="0.25">
      <c r="A7021">
        <v>96.44</v>
      </c>
      <c r="B7021">
        <v>9</v>
      </c>
      <c r="C7021">
        <v>5</v>
      </c>
      <c r="D7021" s="7">
        <v>911.36</v>
      </c>
    </row>
    <row r="7022" spans="1:4" x14ac:dyDescent="0.25">
      <c r="A7022">
        <v>89.25</v>
      </c>
      <c r="B7022">
        <v>4</v>
      </c>
      <c r="C7022">
        <v>4</v>
      </c>
      <c r="D7022" s="7">
        <v>374.85</v>
      </c>
    </row>
    <row r="7023" spans="1:4" x14ac:dyDescent="0.25">
      <c r="A7023">
        <v>94.88</v>
      </c>
      <c r="B7023">
        <v>7</v>
      </c>
      <c r="C7023">
        <v>1</v>
      </c>
      <c r="D7023" s="7">
        <v>697.37</v>
      </c>
    </row>
    <row r="7024" spans="1:4" x14ac:dyDescent="0.25">
      <c r="A7024">
        <v>40.85</v>
      </c>
      <c r="B7024">
        <v>7</v>
      </c>
      <c r="C7024">
        <v>1</v>
      </c>
      <c r="D7024" s="7">
        <v>300.25</v>
      </c>
    </row>
    <row r="7025" spans="1:4" x14ac:dyDescent="0.25">
      <c r="A7025">
        <v>80.069999999999993</v>
      </c>
      <c r="B7025">
        <v>1</v>
      </c>
      <c r="C7025">
        <v>6</v>
      </c>
      <c r="D7025" s="7">
        <v>84.07</v>
      </c>
    </row>
    <row r="7026" spans="1:4" x14ac:dyDescent="0.25">
      <c r="A7026">
        <v>17.670000000000002</v>
      </c>
      <c r="B7026">
        <v>6</v>
      </c>
      <c r="C7026">
        <v>1</v>
      </c>
      <c r="D7026" s="7">
        <v>111.32</v>
      </c>
    </row>
    <row r="7027" spans="1:4" x14ac:dyDescent="0.25">
      <c r="A7027">
        <v>12.99</v>
      </c>
      <c r="B7027">
        <v>8</v>
      </c>
      <c r="C7027">
        <v>1</v>
      </c>
      <c r="D7027" s="7">
        <v>109.12</v>
      </c>
    </row>
    <row r="7028" spans="1:4" x14ac:dyDescent="0.25">
      <c r="A7028">
        <v>11.67</v>
      </c>
      <c r="B7028">
        <v>2</v>
      </c>
      <c r="C7028">
        <v>4</v>
      </c>
      <c r="D7028" s="7">
        <v>24.51</v>
      </c>
    </row>
    <row r="7029" spans="1:4" x14ac:dyDescent="0.25">
      <c r="A7029">
        <v>78</v>
      </c>
      <c r="B7029">
        <v>2</v>
      </c>
      <c r="C7029">
        <v>5</v>
      </c>
      <c r="D7029" s="7">
        <v>163.80000000000001</v>
      </c>
    </row>
    <row r="7030" spans="1:4" x14ac:dyDescent="0.25">
      <c r="A7030">
        <v>16.489999999999998</v>
      </c>
      <c r="B7030">
        <v>10</v>
      </c>
      <c r="C7030">
        <v>2</v>
      </c>
      <c r="D7030" s="7">
        <v>173.14</v>
      </c>
    </row>
    <row r="7031" spans="1:4" x14ac:dyDescent="0.25">
      <c r="A7031">
        <v>91.22</v>
      </c>
      <c r="B7031">
        <v>7</v>
      </c>
      <c r="C7031">
        <v>2</v>
      </c>
      <c r="D7031" s="7">
        <v>670.47</v>
      </c>
    </row>
    <row r="7032" spans="1:4" x14ac:dyDescent="0.25">
      <c r="A7032">
        <v>52.01</v>
      </c>
      <c r="B7032">
        <v>1</v>
      </c>
      <c r="C7032">
        <v>3</v>
      </c>
      <c r="D7032" s="7">
        <v>54.61</v>
      </c>
    </row>
    <row r="7033" spans="1:4" x14ac:dyDescent="0.25">
      <c r="A7033">
        <v>5.47</v>
      </c>
      <c r="B7033">
        <v>1</v>
      </c>
      <c r="C7033">
        <v>4</v>
      </c>
      <c r="D7033" s="7">
        <v>5.74</v>
      </c>
    </row>
    <row r="7034" spans="1:4" x14ac:dyDescent="0.25">
      <c r="A7034">
        <v>79.59</v>
      </c>
      <c r="B7034">
        <v>3</v>
      </c>
      <c r="C7034">
        <v>3</v>
      </c>
      <c r="D7034" s="7">
        <v>250.71</v>
      </c>
    </row>
    <row r="7035" spans="1:4" x14ac:dyDescent="0.25">
      <c r="A7035">
        <v>97.92</v>
      </c>
      <c r="B7035">
        <v>4</v>
      </c>
      <c r="C7035">
        <v>1</v>
      </c>
      <c r="D7035" s="7">
        <v>411.26</v>
      </c>
    </row>
    <row r="7036" spans="1:4" x14ac:dyDescent="0.25">
      <c r="A7036">
        <v>55.46</v>
      </c>
      <c r="B7036">
        <v>3</v>
      </c>
      <c r="C7036">
        <v>6</v>
      </c>
      <c r="D7036" s="7">
        <v>174.7</v>
      </c>
    </row>
    <row r="7037" spans="1:4" x14ac:dyDescent="0.25">
      <c r="A7037">
        <v>97.54</v>
      </c>
      <c r="B7037">
        <v>8</v>
      </c>
      <c r="C7037">
        <v>1</v>
      </c>
      <c r="D7037" s="7">
        <v>819.34</v>
      </c>
    </row>
    <row r="7038" spans="1:4" x14ac:dyDescent="0.25">
      <c r="A7038">
        <v>66.89</v>
      </c>
      <c r="B7038">
        <v>2</v>
      </c>
      <c r="C7038">
        <v>4</v>
      </c>
      <c r="D7038" s="7">
        <v>140.47</v>
      </c>
    </row>
    <row r="7039" spans="1:4" x14ac:dyDescent="0.25">
      <c r="A7039">
        <v>8.0299999999999994</v>
      </c>
      <c r="B7039">
        <v>2</v>
      </c>
      <c r="C7039">
        <v>2</v>
      </c>
      <c r="D7039" s="7">
        <v>16.86</v>
      </c>
    </row>
    <row r="7040" spans="1:4" x14ac:dyDescent="0.25">
      <c r="A7040">
        <v>63.76</v>
      </c>
      <c r="B7040">
        <v>7</v>
      </c>
      <c r="C7040">
        <v>4</v>
      </c>
      <c r="D7040" s="7">
        <v>468.64</v>
      </c>
    </row>
    <row r="7041" spans="1:4" x14ac:dyDescent="0.25">
      <c r="A7041">
        <v>49.17</v>
      </c>
      <c r="B7041">
        <v>3</v>
      </c>
      <c r="C7041">
        <v>3</v>
      </c>
      <c r="D7041" s="7">
        <v>154.88999999999999</v>
      </c>
    </row>
    <row r="7042" spans="1:4" x14ac:dyDescent="0.25">
      <c r="A7042">
        <v>23.5</v>
      </c>
      <c r="B7042">
        <v>4</v>
      </c>
      <c r="C7042">
        <v>5</v>
      </c>
      <c r="D7042" s="7">
        <v>98.7</v>
      </c>
    </row>
    <row r="7043" spans="1:4" x14ac:dyDescent="0.25">
      <c r="A7043">
        <v>11.09</v>
      </c>
      <c r="B7043">
        <v>4</v>
      </c>
      <c r="C7043">
        <v>2</v>
      </c>
      <c r="D7043" s="7">
        <v>46.58</v>
      </c>
    </row>
    <row r="7044" spans="1:4" x14ac:dyDescent="0.25">
      <c r="A7044">
        <v>71.459999999999994</v>
      </c>
      <c r="B7044">
        <v>6</v>
      </c>
      <c r="C7044">
        <v>2</v>
      </c>
      <c r="D7044" s="7">
        <v>450.2</v>
      </c>
    </row>
    <row r="7045" spans="1:4" x14ac:dyDescent="0.25">
      <c r="A7045">
        <v>44.18</v>
      </c>
      <c r="B7045">
        <v>5</v>
      </c>
      <c r="C7045">
        <v>6</v>
      </c>
      <c r="D7045" s="7">
        <v>231.94</v>
      </c>
    </row>
    <row r="7046" spans="1:4" x14ac:dyDescent="0.25">
      <c r="A7046">
        <v>10.31</v>
      </c>
      <c r="B7046">
        <v>4</v>
      </c>
      <c r="C7046">
        <v>2</v>
      </c>
      <c r="D7046" s="7">
        <v>43.3</v>
      </c>
    </row>
    <row r="7047" spans="1:4" x14ac:dyDescent="0.25">
      <c r="A7047">
        <v>88.34</v>
      </c>
      <c r="B7047">
        <v>4</v>
      </c>
      <c r="C7047">
        <v>1</v>
      </c>
      <c r="D7047" s="7">
        <v>371.03</v>
      </c>
    </row>
    <row r="7048" spans="1:4" x14ac:dyDescent="0.25">
      <c r="A7048">
        <v>27.36</v>
      </c>
      <c r="B7048">
        <v>9</v>
      </c>
      <c r="C7048">
        <v>3</v>
      </c>
      <c r="D7048" s="7">
        <v>258.55</v>
      </c>
    </row>
    <row r="7049" spans="1:4" x14ac:dyDescent="0.25">
      <c r="A7049">
        <v>51.84</v>
      </c>
      <c r="B7049">
        <v>4</v>
      </c>
      <c r="C7049">
        <v>4</v>
      </c>
      <c r="D7049" s="7">
        <v>217.73</v>
      </c>
    </row>
    <row r="7050" spans="1:4" x14ac:dyDescent="0.25">
      <c r="A7050">
        <v>82.16</v>
      </c>
      <c r="B7050">
        <v>7</v>
      </c>
      <c r="C7050">
        <v>2</v>
      </c>
      <c r="D7050" s="7">
        <v>603.88</v>
      </c>
    </row>
    <row r="7051" spans="1:4" x14ac:dyDescent="0.25">
      <c r="A7051">
        <v>77.62</v>
      </c>
      <c r="B7051">
        <v>7</v>
      </c>
      <c r="C7051">
        <v>4</v>
      </c>
      <c r="D7051" s="7">
        <v>570.51</v>
      </c>
    </row>
    <row r="7052" spans="1:4" x14ac:dyDescent="0.25">
      <c r="A7052">
        <v>12.95</v>
      </c>
      <c r="B7052">
        <v>5</v>
      </c>
      <c r="C7052">
        <v>3</v>
      </c>
      <c r="D7052" s="7">
        <v>67.989999999999995</v>
      </c>
    </row>
    <row r="7053" spans="1:4" x14ac:dyDescent="0.25">
      <c r="A7053">
        <v>54.77</v>
      </c>
      <c r="B7053">
        <v>8</v>
      </c>
      <c r="C7053">
        <v>1</v>
      </c>
      <c r="D7053" s="7">
        <v>460.07</v>
      </c>
    </row>
    <row r="7054" spans="1:4" x14ac:dyDescent="0.25">
      <c r="A7054">
        <v>72.099999999999994</v>
      </c>
      <c r="B7054">
        <v>5</v>
      </c>
      <c r="C7054">
        <v>1</v>
      </c>
      <c r="D7054" s="7">
        <v>378.52</v>
      </c>
    </row>
    <row r="7055" spans="1:4" x14ac:dyDescent="0.25">
      <c r="A7055">
        <v>13.42</v>
      </c>
      <c r="B7055">
        <v>10</v>
      </c>
      <c r="C7055">
        <v>4</v>
      </c>
      <c r="D7055" s="7">
        <v>140.91</v>
      </c>
    </row>
    <row r="7056" spans="1:4" x14ac:dyDescent="0.25">
      <c r="A7056">
        <v>59.58</v>
      </c>
      <c r="B7056">
        <v>2</v>
      </c>
      <c r="C7056">
        <v>5</v>
      </c>
      <c r="D7056" s="7">
        <v>125.12</v>
      </c>
    </row>
    <row r="7057" spans="1:4" x14ac:dyDescent="0.25">
      <c r="A7057">
        <v>64.91</v>
      </c>
      <c r="B7057">
        <v>8</v>
      </c>
      <c r="C7057">
        <v>6</v>
      </c>
      <c r="D7057" s="7">
        <v>545.24</v>
      </c>
    </row>
    <row r="7058" spans="1:4" x14ac:dyDescent="0.25">
      <c r="A7058">
        <v>89.73</v>
      </c>
      <c r="B7058">
        <v>3</v>
      </c>
      <c r="C7058">
        <v>2</v>
      </c>
      <c r="D7058" s="7">
        <v>282.64999999999998</v>
      </c>
    </row>
    <row r="7059" spans="1:4" x14ac:dyDescent="0.25">
      <c r="A7059">
        <v>24.09</v>
      </c>
      <c r="B7059">
        <v>2</v>
      </c>
      <c r="C7059">
        <v>2</v>
      </c>
      <c r="D7059" s="7">
        <v>50.59</v>
      </c>
    </row>
    <row r="7060" spans="1:4" x14ac:dyDescent="0.25">
      <c r="A7060">
        <v>76.16</v>
      </c>
      <c r="B7060">
        <v>1</v>
      </c>
      <c r="C7060">
        <v>5</v>
      </c>
      <c r="D7060" s="7">
        <v>79.97</v>
      </c>
    </row>
    <row r="7061" spans="1:4" x14ac:dyDescent="0.25">
      <c r="A7061">
        <v>24.81</v>
      </c>
      <c r="B7061">
        <v>6</v>
      </c>
      <c r="C7061">
        <v>2</v>
      </c>
      <c r="D7061" s="7">
        <v>156.30000000000001</v>
      </c>
    </row>
    <row r="7062" spans="1:4" x14ac:dyDescent="0.25">
      <c r="A7062">
        <v>17.309999999999999</v>
      </c>
      <c r="B7062">
        <v>10</v>
      </c>
      <c r="C7062">
        <v>6</v>
      </c>
      <c r="D7062" s="7">
        <v>181.75</v>
      </c>
    </row>
    <row r="7063" spans="1:4" x14ac:dyDescent="0.25">
      <c r="A7063">
        <v>87.35</v>
      </c>
      <c r="B7063">
        <v>8</v>
      </c>
      <c r="C7063">
        <v>6</v>
      </c>
      <c r="D7063" s="7">
        <v>733.74</v>
      </c>
    </row>
    <row r="7064" spans="1:4" x14ac:dyDescent="0.25">
      <c r="A7064">
        <v>77.92</v>
      </c>
      <c r="B7064">
        <v>5</v>
      </c>
      <c r="C7064">
        <v>4</v>
      </c>
      <c r="D7064" s="7">
        <v>409.08</v>
      </c>
    </row>
    <row r="7065" spans="1:4" x14ac:dyDescent="0.25">
      <c r="A7065">
        <v>93.85</v>
      </c>
      <c r="B7065">
        <v>5</v>
      </c>
      <c r="C7065">
        <v>3</v>
      </c>
      <c r="D7065" s="7">
        <v>492.71</v>
      </c>
    </row>
    <row r="7066" spans="1:4" x14ac:dyDescent="0.25">
      <c r="A7066">
        <v>38.630000000000003</v>
      </c>
      <c r="B7066">
        <v>1</v>
      </c>
      <c r="C7066">
        <v>6</v>
      </c>
      <c r="D7066" s="7">
        <v>40.56</v>
      </c>
    </row>
    <row r="7067" spans="1:4" x14ac:dyDescent="0.25">
      <c r="A7067">
        <v>55.17</v>
      </c>
      <c r="B7067">
        <v>7</v>
      </c>
      <c r="C7067">
        <v>2</v>
      </c>
      <c r="D7067" s="7">
        <v>405.5</v>
      </c>
    </row>
    <row r="7068" spans="1:4" x14ac:dyDescent="0.25">
      <c r="A7068">
        <v>90.65</v>
      </c>
      <c r="B7068">
        <v>8</v>
      </c>
      <c r="C7068">
        <v>5</v>
      </c>
      <c r="D7068" s="7">
        <v>761.46</v>
      </c>
    </row>
    <row r="7069" spans="1:4" x14ac:dyDescent="0.25">
      <c r="A7069">
        <v>13.35</v>
      </c>
      <c r="B7069">
        <v>10</v>
      </c>
      <c r="C7069">
        <v>2</v>
      </c>
      <c r="D7069" s="7">
        <v>140.18</v>
      </c>
    </row>
    <row r="7070" spans="1:4" x14ac:dyDescent="0.25">
      <c r="A7070">
        <v>8.86</v>
      </c>
      <c r="B7070">
        <v>9</v>
      </c>
      <c r="C7070">
        <v>1</v>
      </c>
      <c r="D7070" s="7">
        <v>83.73</v>
      </c>
    </row>
    <row r="7071" spans="1:4" x14ac:dyDescent="0.25">
      <c r="A7071">
        <v>73.3</v>
      </c>
      <c r="B7071">
        <v>2</v>
      </c>
      <c r="C7071">
        <v>4</v>
      </c>
      <c r="D7071" s="7">
        <v>153.93</v>
      </c>
    </row>
    <row r="7072" spans="1:4" x14ac:dyDescent="0.25">
      <c r="A7072">
        <v>73.55</v>
      </c>
      <c r="B7072">
        <v>10</v>
      </c>
      <c r="C7072">
        <v>3</v>
      </c>
      <c r="D7072" s="7">
        <v>772.27</v>
      </c>
    </row>
    <row r="7073" spans="1:4" x14ac:dyDescent="0.25">
      <c r="A7073">
        <v>87.71</v>
      </c>
      <c r="B7073">
        <v>2</v>
      </c>
      <c r="C7073">
        <v>4</v>
      </c>
      <c r="D7073" s="7">
        <v>184.19</v>
      </c>
    </row>
    <row r="7074" spans="1:4" x14ac:dyDescent="0.25">
      <c r="A7074">
        <v>54.86</v>
      </c>
      <c r="B7074">
        <v>8</v>
      </c>
      <c r="C7074">
        <v>1</v>
      </c>
      <c r="D7074" s="7">
        <v>460.82</v>
      </c>
    </row>
    <row r="7075" spans="1:4" x14ac:dyDescent="0.25">
      <c r="A7075">
        <v>56.97</v>
      </c>
      <c r="B7075">
        <v>8</v>
      </c>
      <c r="C7075">
        <v>3</v>
      </c>
      <c r="D7075" s="7">
        <v>478.55</v>
      </c>
    </row>
    <row r="7076" spans="1:4" x14ac:dyDescent="0.25">
      <c r="A7076">
        <v>47.92</v>
      </c>
      <c r="B7076">
        <v>1</v>
      </c>
      <c r="C7076">
        <v>4</v>
      </c>
      <c r="D7076" s="7">
        <v>50.32</v>
      </c>
    </row>
    <row r="7077" spans="1:4" x14ac:dyDescent="0.25">
      <c r="A7077">
        <v>80.13</v>
      </c>
      <c r="B7077">
        <v>7</v>
      </c>
      <c r="C7077">
        <v>3</v>
      </c>
      <c r="D7077" s="7">
        <v>588.96</v>
      </c>
    </row>
    <row r="7078" spans="1:4" x14ac:dyDescent="0.25">
      <c r="A7078">
        <v>38.01</v>
      </c>
      <c r="B7078">
        <v>2</v>
      </c>
      <c r="C7078">
        <v>6</v>
      </c>
      <c r="D7078" s="7">
        <v>79.819999999999993</v>
      </c>
    </row>
    <row r="7079" spans="1:4" x14ac:dyDescent="0.25">
      <c r="A7079">
        <v>35.42</v>
      </c>
      <c r="B7079">
        <v>7</v>
      </c>
      <c r="C7079">
        <v>5</v>
      </c>
      <c r="D7079" s="7">
        <v>260.33999999999997</v>
      </c>
    </row>
    <row r="7080" spans="1:4" x14ac:dyDescent="0.25">
      <c r="A7080">
        <v>37.840000000000003</v>
      </c>
      <c r="B7080">
        <v>8</v>
      </c>
      <c r="C7080">
        <v>5</v>
      </c>
      <c r="D7080" s="7">
        <v>317.86</v>
      </c>
    </row>
    <row r="7081" spans="1:4" x14ac:dyDescent="0.25">
      <c r="A7081">
        <v>58.43</v>
      </c>
      <c r="B7081">
        <v>9</v>
      </c>
      <c r="C7081">
        <v>5</v>
      </c>
      <c r="D7081" s="7">
        <v>552.16</v>
      </c>
    </row>
    <row r="7082" spans="1:4" x14ac:dyDescent="0.25">
      <c r="A7082">
        <v>39.65</v>
      </c>
      <c r="B7082">
        <v>5</v>
      </c>
      <c r="C7082">
        <v>2</v>
      </c>
      <c r="D7082" s="7">
        <v>208.16</v>
      </c>
    </row>
    <row r="7083" spans="1:4" x14ac:dyDescent="0.25">
      <c r="A7083">
        <v>86.62</v>
      </c>
      <c r="B7083">
        <v>3</v>
      </c>
      <c r="C7083">
        <v>3</v>
      </c>
      <c r="D7083" s="7">
        <v>272.85000000000002</v>
      </c>
    </row>
    <row r="7084" spans="1:4" x14ac:dyDescent="0.25">
      <c r="A7084">
        <v>79.040000000000006</v>
      </c>
      <c r="B7084">
        <v>3</v>
      </c>
      <c r="C7084">
        <v>3</v>
      </c>
      <c r="D7084" s="7">
        <v>248.98</v>
      </c>
    </row>
    <row r="7085" spans="1:4" x14ac:dyDescent="0.25">
      <c r="A7085">
        <v>81.72</v>
      </c>
      <c r="B7085">
        <v>2</v>
      </c>
      <c r="C7085">
        <v>4</v>
      </c>
      <c r="D7085" s="7">
        <v>171.61</v>
      </c>
    </row>
    <row r="7086" spans="1:4" x14ac:dyDescent="0.25">
      <c r="A7086">
        <v>27.6</v>
      </c>
      <c r="B7086">
        <v>7</v>
      </c>
      <c r="C7086">
        <v>2</v>
      </c>
      <c r="D7086" s="7">
        <v>202.86</v>
      </c>
    </row>
    <row r="7087" spans="1:4" x14ac:dyDescent="0.25">
      <c r="A7087">
        <v>62.44</v>
      </c>
      <c r="B7087">
        <v>8</v>
      </c>
      <c r="C7087">
        <v>2</v>
      </c>
      <c r="D7087" s="7">
        <v>524.5</v>
      </c>
    </row>
    <row r="7088" spans="1:4" x14ac:dyDescent="0.25">
      <c r="A7088">
        <v>30.91</v>
      </c>
      <c r="B7088">
        <v>1</v>
      </c>
      <c r="C7088">
        <v>3</v>
      </c>
      <c r="D7088" s="7">
        <v>32.46</v>
      </c>
    </row>
    <row r="7089" spans="1:4" x14ac:dyDescent="0.25">
      <c r="A7089">
        <v>81.67</v>
      </c>
      <c r="B7089">
        <v>9</v>
      </c>
      <c r="C7089">
        <v>3</v>
      </c>
      <c r="D7089" s="7">
        <v>771.78</v>
      </c>
    </row>
    <row r="7090" spans="1:4" x14ac:dyDescent="0.25">
      <c r="A7090">
        <v>75.27</v>
      </c>
      <c r="B7090">
        <v>10</v>
      </c>
      <c r="C7090">
        <v>2</v>
      </c>
      <c r="D7090" s="7">
        <v>790.33</v>
      </c>
    </row>
    <row r="7091" spans="1:4" x14ac:dyDescent="0.25">
      <c r="A7091">
        <v>31.42</v>
      </c>
      <c r="B7091">
        <v>8</v>
      </c>
      <c r="C7091">
        <v>1</v>
      </c>
      <c r="D7091" s="7">
        <v>263.93</v>
      </c>
    </row>
    <row r="7092" spans="1:4" x14ac:dyDescent="0.25">
      <c r="A7092">
        <v>22.73</v>
      </c>
      <c r="B7092">
        <v>4</v>
      </c>
      <c r="C7092">
        <v>3</v>
      </c>
      <c r="D7092" s="7">
        <v>95.47</v>
      </c>
    </row>
    <row r="7093" spans="1:4" x14ac:dyDescent="0.25">
      <c r="A7093">
        <v>97.42</v>
      </c>
      <c r="B7093">
        <v>2</v>
      </c>
      <c r="C7093">
        <v>1</v>
      </c>
      <c r="D7093" s="7">
        <v>204.58</v>
      </c>
    </row>
    <row r="7094" spans="1:4" x14ac:dyDescent="0.25">
      <c r="A7094">
        <v>42.82</v>
      </c>
      <c r="B7094">
        <v>10</v>
      </c>
      <c r="C7094">
        <v>4</v>
      </c>
      <c r="D7094" s="7">
        <v>449.61</v>
      </c>
    </row>
    <row r="7095" spans="1:4" x14ac:dyDescent="0.25">
      <c r="A7095">
        <v>71.650000000000006</v>
      </c>
      <c r="B7095">
        <v>1</v>
      </c>
      <c r="C7095">
        <v>5</v>
      </c>
      <c r="D7095" s="7">
        <v>75.23</v>
      </c>
    </row>
    <row r="7096" spans="1:4" x14ac:dyDescent="0.25">
      <c r="A7096">
        <v>37.58</v>
      </c>
      <c r="B7096">
        <v>8</v>
      </c>
      <c r="C7096">
        <v>6</v>
      </c>
      <c r="D7096" s="7">
        <v>315.67</v>
      </c>
    </row>
    <row r="7097" spans="1:4" x14ac:dyDescent="0.25">
      <c r="A7097">
        <v>47.41</v>
      </c>
      <c r="B7097">
        <v>5</v>
      </c>
      <c r="C7097">
        <v>2</v>
      </c>
      <c r="D7097" s="7">
        <v>248.9</v>
      </c>
    </row>
    <row r="7098" spans="1:4" x14ac:dyDescent="0.25">
      <c r="A7098">
        <v>20.98</v>
      </c>
      <c r="B7098">
        <v>3</v>
      </c>
      <c r="C7098">
        <v>5</v>
      </c>
      <c r="D7098" s="7">
        <v>66.09</v>
      </c>
    </row>
    <row r="7099" spans="1:4" x14ac:dyDescent="0.25">
      <c r="A7099">
        <v>26.12</v>
      </c>
      <c r="B7099">
        <v>6</v>
      </c>
      <c r="C7099">
        <v>1</v>
      </c>
      <c r="D7099" s="7">
        <v>164.56</v>
      </c>
    </row>
    <row r="7100" spans="1:4" x14ac:dyDescent="0.25">
      <c r="A7100">
        <v>81.540000000000006</v>
      </c>
      <c r="B7100">
        <v>8</v>
      </c>
      <c r="C7100">
        <v>3</v>
      </c>
      <c r="D7100" s="7">
        <v>684.94</v>
      </c>
    </row>
    <row r="7101" spans="1:4" x14ac:dyDescent="0.25">
      <c r="A7101">
        <v>39.49</v>
      </c>
      <c r="B7101">
        <v>7</v>
      </c>
      <c r="C7101">
        <v>3</v>
      </c>
      <c r="D7101" s="7">
        <v>290.25</v>
      </c>
    </row>
    <row r="7102" spans="1:4" x14ac:dyDescent="0.25">
      <c r="A7102">
        <v>19.940000000000001</v>
      </c>
      <c r="B7102">
        <v>3</v>
      </c>
      <c r="C7102">
        <v>6</v>
      </c>
      <c r="D7102" s="7">
        <v>62.81</v>
      </c>
    </row>
    <row r="7103" spans="1:4" x14ac:dyDescent="0.25">
      <c r="A7103">
        <v>83.54</v>
      </c>
      <c r="B7103">
        <v>7</v>
      </c>
      <c r="C7103">
        <v>6</v>
      </c>
      <c r="D7103" s="7">
        <v>614.02</v>
      </c>
    </row>
    <row r="7104" spans="1:4" x14ac:dyDescent="0.25">
      <c r="A7104">
        <v>11.58</v>
      </c>
      <c r="B7104">
        <v>10</v>
      </c>
      <c r="C7104">
        <v>6</v>
      </c>
      <c r="D7104" s="7">
        <v>121.59</v>
      </c>
    </row>
    <row r="7105" spans="1:4" x14ac:dyDescent="0.25">
      <c r="A7105">
        <v>84.09</v>
      </c>
      <c r="B7105">
        <v>8</v>
      </c>
      <c r="C7105">
        <v>3</v>
      </c>
      <c r="D7105" s="7">
        <v>706.36</v>
      </c>
    </row>
    <row r="7106" spans="1:4" x14ac:dyDescent="0.25">
      <c r="A7106">
        <v>92.16</v>
      </c>
      <c r="B7106">
        <v>7</v>
      </c>
      <c r="C7106">
        <v>3</v>
      </c>
      <c r="D7106" s="7">
        <v>677.38</v>
      </c>
    </row>
    <row r="7107" spans="1:4" x14ac:dyDescent="0.25">
      <c r="A7107">
        <v>49.18</v>
      </c>
      <c r="B7107">
        <v>3</v>
      </c>
      <c r="C7107">
        <v>4</v>
      </c>
      <c r="D7107" s="7">
        <v>154.91999999999999</v>
      </c>
    </row>
    <row r="7108" spans="1:4" x14ac:dyDescent="0.25">
      <c r="A7108">
        <v>49.03</v>
      </c>
      <c r="B7108">
        <v>7</v>
      </c>
      <c r="C7108">
        <v>4</v>
      </c>
      <c r="D7108" s="7">
        <v>360.37</v>
      </c>
    </row>
    <row r="7109" spans="1:4" x14ac:dyDescent="0.25">
      <c r="A7109">
        <v>52.84</v>
      </c>
      <c r="B7109">
        <v>1</v>
      </c>
      <c r="C7109">
        <v>4</v>
      </c>
      <c r="D7109" s="7">
        <v>55.48</v>
      </c>
    </row>
    <row r="7110" spans="1:4" x14ac:dyDescent="0.25">
      <c r="A7110">
        <v>44.95</v>
      </c>
      <c r="B7110">
        <v>1</v>
      </c>
      <c r="C7110">
        <v>1</v>
      </c>
      <c r="D7110" s="7">
        <v>47.2</v>
      </c>
    </row>
    <row r="7111" spans="1:4" x14ac:dyDescent="0.25">
      <c r="A7111">
        <v>77.02</v>
      </c>
      <c r="B7111">
        <v>10</v>
      </c>
      <c r="C7111">
        <v>6</v>
      </c>
      <c r="D7111" s="7">
        <v>808.71</v>
      </c>
    </row>
    <row r="7112" spans="1:4" x14ac:dyDescent="0.25">
      <c r="A7112">
        <v>24.45</v>
      </c>
      <c r="B7112">
        <v>2</v>
      </c>
      <c r="C7112">
        <v>2</v>
      </c>
      <c r="D7112" s="7">
        <v>51.34</v>
      </c>
    </row>
    <row r="7113" spans="1:4" x14ac:dyDescent="0.25">
      <c r="A7113">
        <v>83.37</v>
      </c>
      <c r="B7113">
        <v>9</v>
      </c>
      <c r="C7113">
        <v>5</v>
      </c>
      <c r="D7113" s="7">
        <v>787.85</v>
      </c>
    </row>
    <row r="7114" spans="1:4" x14ac:dyDescent="0.25">
      <c r="A7114">
        <v>81.2</v>
      </c>
      <c r="B7114">
        <v>7</v>
      </c>
      <c r="C7114">
        <v>6</v>
      </c>
      <c r="D7114" s="7">
        <v>596.82000000000005</v>
      </c>
    </row>
    <row r="7115" spans="1:4" x14ac:dyDescent="0.25">
      <c r="A7115">
        <v>84.77</v>
      </c>
      <c r="B7115">
        <v>2</v>
      </c>
      <c r="C7115">
        <v>6</v>
      </c>
      <c r="D7115" s="7">
        <v>178.02</v>
      </c>
    </row>
    <row r="7116" spans="1:4" x14ac:dyDescent="0.25">
      <c r="A7116">
        <v>12.61</v>
      </c>
      <c r="B7116">
        <v>7</v>
      </c>
      <c r="C7116">
        <v>2</v>
      </c>
      <c r="D7116" s="7">
        <v>92.68</v>
      </c>
    </row>
    <row r="7117" spans="1:4" x14ac:dyDescent="0.25">
      <c r="A7117">
        <v>99.95</v>
      </c>
      <c r="B7117">
        <v>7</v>
      </c>
      <c r="C7117">
        <v>3</v>
      </c>
      <c r="D7117" s="7">
        <v>734.63</v>
      </c>
    </row>
    <row r="7118" spans="1:4" x14ac:dyDescent="0.25">
      <c r="A7118">
        <v>93.91</v>
      </c>
      <c r="B7118">
        <v>8</v>
      </c>
      <c r="C7118">
        <v>4</v>
      </c>
      <c r="D7118" s="7">
        <v>788.84</v>
      </c>
    </row>
    <row r="7119" spans="1:4" x14ac:dyDescent="0.25">
      <c r="A7119">
        <v>44.73</v>
      </c>
      <c r="B7119">
        <v>8</v>
      </c>
      <c r="C7119">
        <v>1</v>
      </c>
      <c r="D7119" s="7">
        <v>375.73</v>
      </c>
    </row>
    <row r="7120" spans="1:4" x14ac:dyDescent="0.25">
      <c r="A7120">
        <v>65.14</v>
      </c>
      <c r="B7120">
        <v>4</v>
      </c>
      <c r="C7120">
        <v>1</v>
      </c>
      <c r="D7120" s="7">
        <v>273.58999999999997</v>
      </c>
    </row>
    <row r="7121" spans="1:4" x14ac:dyDescent="0.25">
      <c r="A7121">
        <v>66.95</v>
      </c>
      <c r="B7121">
        <v>2</v>
      </c>
      <c r="C7121">
        <v>6</v>
      </c>
      <c r="D7121" s="7">
        <v>140.59</v>
      </c>
    </row>
    <row r="7122" spans="1:4" x14ac:dyDescent="0.25">
      <c r="A7122">
        <v>56.83</v>
      </c>
      <c r="B7122">
        <v>5</v>
      </c>
      <c r="C7122">
        <v>2</v>
      </c>
      <c r="D7122" s="7">
        <v>298.36</v>
      </c>
    </row>
    <row r="7123" spans="1:4" x14ac:dyDescent="0.25">
      <c r="A7123">
        <v>19.760000000000002</v>
      </c>
      <c r="B7123">
        <v>2</v>
      </c>
      <c r="C7123">
        <v>5</v>
      </c>
      <c r="D7123" s="7">
        <v>41.5</v>
      </c>
    </row>
    <row r="7124" spans="1:4" x14ac:dyDescent="0.25">
      <c r="A7124">
        <v>89.21</v>
      </c>
      <c r="B7124">
        <v>4</v>
      </c>
      <c r="C7124">
        <v>3</v>
      </c>
      <c r="D7124" s="7">
        <v>374.68</v>
      </c>
    </row>
    <row r="7125" spans="1:4" x14ac:dyDescent="0.25">
      <c r="A7125">
        <v>19.16</v>
      </c>
      <c r="B7125">
        <v>1</v>
      </c>
      <c r="C7125">
        <v>5</v>
      </c>
      <c r="D7125" s="7">
        <v>20.12</v>
      </c>
    </row>
    <row r="7126" spans="1:4" x14ac:dyDescent="0.25">
      <c r="A7126">
        <v>11.73</v>
      </c>
      <c r="B7126">
        <v>9</v>
      </c>
      <c r="C7126">
        <v>2</v>
      </c>
      <c r="D7126" s="7">
        <v>110.85</v>
      </c>
    </row>
    <row r="7127" spans="1:4" x14ac:dyDescent="0.25">
      <c r="A7127">
        <v>10.99</v>
      </c>
      <c r="B7127">
        <v>2</v>
      </c>
      <c r="C7127">
        <v>2</v>
      </c>
      <c r="D7127" s="7">
        <v>23.08</v>
      </c>
    </row>
    <row r="7128" spans="1:4" x14ac:dyDescent="0.25">
      <c r="A7128">
        <v>56.14</v>
      </c>
      <c r="B7128">
        <v>5</v>
      </c>
      <c r="C7128">
        <v>1</v>
      </c>
      <c r="D7128" s="7">
        <v>294.74</v>
      </c>
    </row>
    <row r="7129" spans="1:4" x14ac:dyDescent="0.25">
      <c r="A7129">
        <v>43.06</v>
      </c>
      <c r="B7129">
        <v>8</v>
      </c>
      <c r="C7129">
        <v>6</v>
      </c>
      <c r="D7129" s="7">
        <v>361.7</v>
      </c>
    </row>
    <row r="7130" spans="1:4" x14ac:dyDescent="0.25">
      <c r="A7130">
        <v>22.43</v>
      </c>
      <c r="B7130">
        <v>8</v>
      </c>
      <c r="C7130">
        <v>3</v>
      </c>
      <c r="D7130" s="7">
        <v>188.41</v>
      </c>
    </row>
    <row r="7131" spans="1:4" x14ac:dyDescent="0.25">
      <c r="A7131">
        <v>58</v>
      </c>
      <c r="B7131">
        <v>3</v>
      </c>
      <c r="C7131">
        <v>2</v>
      </c>
      <c r="D7131" s="7">
        <v>182.7</v>
      </c>
    </row>
    <row r="7132" spans="1:4" x14ac:dyDescent="0.25">
      <c r="A7132">
        <v>76.62</v>
      </c>
      <c r="B7132">
        <v>10</v>
      </c>
      <c r="C7132">
        <v>2</v>
      </c>
      <c r="D7132" s="7">
        <v>804.51</v>
      </c>
    </row>
    <row r="7133" spans="1:4" x14ac:dyDescent="0.25">
      <c r="A7133">
        <v>64.42</v>
      </c>
      <c r="B7133">
        <v>1</v>
      </c>
      <c r="C7133">
        <v>2</v>
      </c>
      <c r="D7133" s="7">
        <v>67.64</v>
      </c>
    </row>
    <row r="7134" spans="1:4" x14ac:dyDescent="0.25">
      <c r="A7134">
        <v>35.15</v>
      </c>
      <c r="B7134">
        <v>9</v>
      </c>
      <c r="C7134">
        <v>5</v>
      </c>
      <c r="D7134" s="7">
        <v>332.17</v>
      </c>
    </row>
    <row r="7135" spans="1:4" x14ac:dyDescent="0.25">
      <c r="A7135">
        <v>87.51</v>
      </c>
      <c r="B7135">
        <v>7</v>
      </c>
      <c r="C7135">
        <v>5</v>
      </c>
      <c r="D7135" s="7">
        <v>643.20000000000005</v>
      </c>
    </row>
    <row r="7136" spans="1:4" x14ac:dyDescent="0.25">
      <c r="A7136">
        <v>48.05</v>
      </c>
      <c r="B7136">
        <v>1</v>
      </c>
      <c r="C7136">
        <v>3</v>
      </c>
      <c r="D7136" s="7">
        <v>50.45</v>
      </c>
    </row>
    <row r="7137" spans="1:4" x14ac:dyDescent="0.25">
      <c r="A7137">
        <v>30.09</v>
      </c>
      <c r="B7137">
        <v>9</v>
      </c>
      <c r="C7137">
        <v>3</v>
      </c>
      <c r="D7137" s="7">
        <v>284.35000000000002</v>
      </c>
    </row>
    <row r="7138" spans="1:4" x14ac:dyDescent="0.25">
      <c r="A7138">
        <v>84.58</v>
      </c>
      <c r="B7138">
        <v>9</v>
      </c>
      <c r="C7138">
        <v>1</v>
      </c>
      <c r="D7138" s="7">
        <v>799.28</v>
      </c>
    </row>
    <row r="7139" spans="1:4" x14ac:dyDescent="0.25">
      <c r="A7139">
        <v>73.06</v>
      </c>
      <c r="B7139">
        <v>9</v>
      </c>
      <c r="C7139">
        <v>3</v>
      </c>
      <c r="D7139" s="7">
        <v>690.42</v>
      </c>
    </row>
    <row r="7140" spans="1:4" x14ac:dyDescent="0.25">
      <c r="A7140">
        <v>30.76</v>
      </c>
      <c r="B7140">
        <v>8</v>
      </c>
      <c r="C7140">
        <v>2</v>
      </c>
      <c r="D7140" s="7">
        <v>258.38</v>
      </c>
    </row>
    <row r="7141" spans="1:4" x14ac:dyDescent="0.25">
      <c r="A7141">
        <v>57.69</v>
      </c>
      <c r="B7141">
        <v>6</v>
      </c>
      <c r="C7141">
        <v>3</v>
      </c>
      <c r="D7141" s="7">
        <v>363.45</v>
      </c>
    </row>
    <row r="7142" spans="1:4" x14ac:dyDescent="0.25">
      <c r="A7142">
        <v>50.07</v>
      </c>
      <c r="B7142">
        <v>9</v>
      </c>
      <c r="C7142">
        <v>1</v>
      </c>
      <c r="D7142" s="7">
        <v>473.16</v>
      </c>
    </row>
    <row r="7143" spans="1:4" x14ac:dyDescent="0.25">
      <c r="A7143">
        <v>16.239999999999998</v>
      </c>
      <c r="B7143">
        <v>9</v>
      </c>
      <c r="C7143">
        <v>5</v>
      </c>
      <c r="D7143" s="7">
        <v>153.47</v>
      </c>
    </row>
    <row r="7144" spans="1:4" x14ac:dyDescent="0.25">
      <c r="A7144">
        <v>28.11</v>
      </c>
      <c r="B7144">
        <v>10</v>
      </c>
      <c r="C7144">
        <v>1</v>
      </c>
      <c r="D7144" s="7">
        <v>295.16000000000003</v>
      </c>
    </row>
    <row r="7145" spans="1:4" x14ac:dyDescent="0.25">
      <c r="A7145">
        <v>29.7</v>
      </c>
      <c r="B7145">
        <v>10</v>
      </c>
      <c r="C7145">
        <v>6</v>
      </c>
      <c r="D7145" s="7">
        <v>311.85000000000002</v>
      </c>
    </row>
    <row r="7146" spans="1:4" x14ac:dyDescent="0.25">
      <c r="A7146">
        <v>6.39</v>
      </c>
      <c r="B7146">
        <v>6</v>
      </c>
      <c r="C7146">
        <v>3</v>
      </c>
      <c r="D7146" s="7">
        <v>40.26</v>
      </c>
    </row>
    <row r="7147" spans="1:4" x14ac:dyDescent="0.25">
      <c r="A7147">
        <v>31.41</v>
      </c>
      <c r="B7147">
        <v>4</v>
      </c>
      <c r="C7147">
        <v>3</v>
      </c>
      <c r="D7147" s="7">
        <v>131.91999999999999</v>
      </c>
    </row>
    <row r="7148" spans="1:4" x14ac:dyDescent="0.25">
      <c r="A7148">
        <v>71.180000000000007</v>
      </c>
      <c r="B7148">
        <v>5</v>
      </c>
      <c r="C7148">
        <v>2</v>
      </c>
      <c r="D7148" s="7">
        <v>373.7</v>
      </c>
    </row>
    <row r="7149" spans="1:4" x14ac:dyDescent="0.25">
      <c r="A7149">
        <v>69.239999999999995</v>
      </c>
      <c r="B7149">
        <v>2</v>
      </c>
      <c r="C7149">
        <v>2</v>
      </c>
      <c r="D7149" s="7">
        <v>145.4</v>
      </c>
    </row>
    <row r="7150" spans="1:4" x14ac:dyDescent="0.25">
      <c r="A7150">
        <v>28.59</v>
      </c>
      <c r="B7150">
        <v>3</v>
      </c>
      <c r="C7150">
        <v>1</v>
      </c>
      <c r="D7150" s="7">
        <v>90.06</v>
      </c>
    </row>
    <row r="7151" spans="1:4" x14ac:dyDescent="0.25">
      <c r="A7151">
        <v>81.93</v>
      </c>
      <c r="B7151">
        <v>1</v>
      </c>
      <c r="C7151">
        <v>3</v>
      </c>
      <c r="D7151" s="7">
        <v>86.03</v>
      </c>
    </row>
    <row r="7152" spans="1:4" x14ac:dyDescent="0.25">
      <c r="A7152">
        <v>48.37</v>
      </c>
      <c r="B7152">
        <v>4</v>
      </c>
      <c r="C7152">
        <v>1</v>
      </c>
      <c r="D7152" s="7">
        <v>203.15</v>
      </c>
    </row>
    <row r="7153" spans="1:4" x14ac:dyDescent="0.25">
      <c r="A7153">
        <v>47.91</v>
      </c>
      <c r="B7153">
        <v>9</v>
      </c>
      <c r="C7153">
        <v>3</v>
      </c>
      <c r="D7153" s="7">
        <v>452.75</v>
      </c>
    </row>
    <row r="7154" spans="1:4" x14ac:dyDescent="0.25">
      <c r="A7154">
        <v>64.77</v>
      </c>
      <c r="B7154">
        <v>2</v>
      </c>
      <c r="C7154">
        <v>6</v>
      </c>
      <c r="D7154" s="7">
        <v>136.02000000000001</v>
      </c>
    </row>
    <row r="7155" spans="1:4" x14ac:dyDescent="0.25">
      <c r="A7155">
        <v>64.75</v>
      </c>
      <c r="B7155">
        <v>2</v>
      </c>
      <c r="C7155">
        <v>5</v>
      </c>
      <c r="D7155" s="7">
        <v>135.97</v>
      </c>
    </row>
    <row r="7156" spans="1:4" x14ac:dyDescent="0.25">
      <c r="A7156">
        <v>10.210000000000001</v>
      </c>
      <c r="B7156">
        <v>10</v>
      </c>
      <c r="C7156">
        <v>4</v>
      </c>
      <c r="D7156" s="7">
        <v>107.21</v>
      </c>
    </row>
    <row r="7157" spans="1:4" x14ac:dyDescent="0.25">
      <c r="A7157">
        <v>66.459999999999994</v>
      </c>
      <c r="B7157">
        <v>4</v>
      </c>
      <c r="C7157">
        <v>6</v>
      </c>
      <c r="D7157" s="7">
        <v>279.13</v>
      </c>
    </row>
    <row r="7158" spans="1:4" x14ac:dyDescent="0.25">
      <c r="A7158">
        <v>86.35</v>
      </c>
      <c r="B7158">
        <v>1</v>
      </c>
      <c r="C7158">
        <v>3</v>
      </c>
      <c r="D7158" s="7">
        <v>90.67</v>
      </c>
    </row>
    <row r="7159" spans="1:4" x14ac:dyDescent="0.25">
      <c r="A7159">
        <v>77.03</v>
      </c>
      <c r="B7159">
        <v>10</v>
      </c>
      <c r="C7159">
        <v>3</v>
      </c>
      <c r="D7159" s="7">
        <v>808.81</v>
      </c>
    </row>
    <row r="7160" spans="1:4" x14ac:dyDescent="0.25">
      <c r="A7160">
        <v>86.01</v>
      </c>
      <c r="B7160">
        <v>1</v>
      </c>
      <c r="C7160">
        <v>5</v>
      </c>
      <c r="D7160" s="7">
        <v>90.31</v>
      </c>
    </row>
    <row r="7161" spans="1:4" x14ac:dyDescent="0.25">
      <c r="A7161">
        <v>7.78</v>
      </c>
      <c r="B7161">
        <v>6</v>
      </c>
      <c r="C7161">
        <v>1</v>
      </c>
      <c r="D7161" s="7">
        <v>49.01</v>
      </c>
    </row>
    <row r="7162" spans="1:4" x14ac:dyDescent="0.25">
      <c r="A7162">
        <v>33.119999999999997</v>
      </c>
      <c r="B7162">
        <v>8</v>
      </c>
      <c r="C7162">
        <v>6</v>
      </c>
      <c r="D7162" s="7">
        <v>278.20999999999998</v>
      </c>
    </row>
    <row r="7163" spans="1:4" x14ac:dyDescent="0.25">
      <c r="A7163">
        <v>69.7</v>
      </c>
      <c r="B7163">
        <v>3</v>
      </c>
      <c r="C7163">
        <v>6</v>
      </c>
      <c r="D7163" s="7">
        <v>219.56</v>
      </c>
    </row>
    <row r="7164" spans="1:4" x14ac:dyDescent="0.25">
      <c r="A7164">
        <v>79.8</v>
      </c>
      <c r="B7164">
        <v>10</v>
      </c>
      <c r="C7164">
        <v>1</v>
      </c>
      <c r="D7164" s="7">
        <v>837.9</v>
      </c>
    </row>
    <row r="7165" spans="1:4" x14ac:dyDescent="0.25">
      <c r="A7165">
        <v>20.059999999999999</v>
      </c>
      <c r="B7165">
        <v>4</v>
      </c>
      <c r="C7165">
        <v>4</v>
      </c>
      <c r="D7165" s="7">
        <v>84.25</v>
      </c>
    </row>
    <row r="7166" spans="1:4" x14ac:dyDescent="0.25">
      <c r="A7166">
        <v>37.130000000000003</v>
      </c>
      <c r="B7166">
        <v>7</v>
      </c>
      <c r="C7166">
        <v>3</v>
      </c>
      <c r="D7166" s="7">
        <v>272.91000000000003</v>
      </c>
    </row>
    <row r="7167" spans="1:4" x14ac:dyDescent="0.25">
      <c r="A7167">
        <v>54.21</v>
      </c>
      <c r="B7167">
        <v>8</v>
      </c>
      <c r="C7167">
        <v>4</v>
      </c>
      <c r="D7167" s="7">
        <v>455.36</v>
      </c>
    </row>
    <row r="7168" spans="1:4" x14ac:dyDescent="0.25">
      <c r="A7168">
        <v>35.770000000000003</v>
      </c>
      <c r="B7168">
        <v>1</v>
      </c>
      <c r="C7168">
        <v>4</v>
      </c>
      <c r="D7168" s="7">
        <v>37.56</v>
      </c>
    </row>
    <row r="7169" spans="1:4" x14ac:dyDescent="0.25">
      <c r="A7169">
        <v>51.65</v>
      </c>
      <c r="B7169">
        <v>5</v>
      </c>
      <c r="C7169">
        <v>6</v>
      </c>
      <c r="D7169" s="7">
        <v>271.16000000000003</v>
      </c>
    </row>
    <row r="7170" spans="1:4" x14ac:dyDescent="0.25">
      <c r="A7170">
        <v>7.65</v>
      </c>
      <c r="B7170">
        <v>5</v>
      </c>
      <c r="C7170">
        <v>4</v>
      </c>
      <c r="D7170" s="7">
        <v>40.159999999999997</v>
      </c>
    </row>
    <row r="7171" spans="1:4" x14ac:dyDescent="0.25">
      <c r="A7171">
        <v>94.56</v>
      </c>
      <c r="B7171">
        <v>9</v>
      </c>
      <c r="C7171">
        <v>4</v>
      </c>
      <c r="D7171" s="7">
        <v>893.59</v>
      </c>
    </row>
    <row r="7172" spans="1:4" x14ac:dyDescent="0.25">
      <c r="A7172">
        <v>87.95</v>
      </c>
      <c r="B7172">
        <v>8</v>
      </c>
      <c r="C7172">
        <v>5</v>
      </c>
      <c r="D7172" s="7">
        <v>738.78</v>
      </c>
    </row>
    <row r="7173" spans="1:4" x14ac:dyDescent="0.25">
      <c r="A7173">
        <v>41.65</v>
      </c>
      <c r="B7173">
        <v>7</v>
      </c>
      <c r="C7173">
        <v>6</v>
      </c>
      <c r="D7173" s="7">
        <v>306.13</v>
      </c>
    </row>
    <row r="7174" spans="1:4" x14ac:dyDescent="0.25">
      <c r="A7174">
        <v>15.55</v>
      </c>
      <c r="B7174">
        <v>6</v>
      </c>
      <c r="C7174">
        <v>6</v>
      </c>
      <c r="D7174" s="7">
        <v>97.97</v>
      </c>
    </row>
    <row r="7175" spans="1:4" x14ac:dyDescent="0.25">
      <c r="A7175">
        <v>68.83</v>
      </c>
      <c r="B7175">
        <v>3</v>
      </c>
      <c r="C7175">
        <v>6</v>
      </c>
      <c r="D7175" s="7">
        <v>216.81</v>
      </c>
    </row>
    <row r="7176" spans="1:4" x14ac:dyDescent="0.25">
      <c r="A7176">
        <v>27.41</v>
      </c>
      <c r="B7176">
        <v>4</v>
      </c>
      <c r="C7176">
        <v>6</v>
      </c>
      <c r="D7176" s="7">
        <v>115.12</v>
      </c>
    </row>
    <row r="7177" spans="1:4" x14ac:dyDescent="0.25">
      <c r="A7177">
        <v>36.270000000000003</v>
      </c>
      <c r="B7177">
        <v>2</v>
      </c>
      <c r="C7177">
        <v>2</v>
      </c>
      <c r="D7177" s="7">
        <v>76.17</v>
      </c>
    </row>
    <row r="7178" spans="1:4" x14ac:dyDescent="0.25">
      <c r="A7178">
        <v>44.64</v>
      </c>
      <c r="B7178">
        <v>6</v>
      </c>
      <c r="C7178">
        <v>4</v>
      </c>
      <c r="D7178" s="7">
        <v>281.23</v>
      </c>
    </row>
    <row r="7179" spans="1:4" x14ac:dyDescent="0.25">
      <c r="A7179">
        <v>55.92</v>
      </c>
      <c r="B7179">
        <v>5</v>
      </c>
      <c r="C7179">
        <v>5</v>
      </c>
      <c r="D7179" s="7">
        <v>293.58</v>
      </c>
    </row>
    <row r="7180" spans="1:4" x14ac:dyDescent="0.25">
      <c r="A7180">
        <v>9.82</v>
      </c>
      <c r="B7180">
        <v>8</v>
      </c>
      <c r="C7180">
        <v>3</v>
      </c>
      <c r="D7180" s="7">
        <v>82.49</v>
      </c>
    </row>
    <row r="7181" spans="1:4" x14ac:dyDescent="0.25">
      <c r="A7181">
        <v>27.14</v>
      </c>
      <c r="B7181">
        <v>5</v>
      </c>
      <c r="C7181">
        <v>5</v>
      </c>
      <c r="D7181" s="7">
        <v>142.47999999999999</v>
      </c>
    </row>
    <row r="7182" spans="1:4" x14ac:dyDescent="0.25">
      <c r="A7182">
        <v>45.52</v>
      </c>
      <c r="B7182">
        <v>5</v>
      </c>
      <c r="C7182">
        <v>3</v>
      </c>
      <c r="D7182" s="7">
        <v>238.98</v>
      </c>
    </row>
    <row r="7183" spans="1:4" x14ac:dyDescent="0.25">
      <c r="A7183">
        <v>76.3</v>
      </c>
      <c r="B7183">
        <v>1</v>
      </c>
      <c r="C7183">
        <v>3</v>
      </c>
      <c r="D7183" s="7">
        <v>80.11</v>
      </c>
    </row>
    <row r="7184" spans="1:4" x14ac:dyDescent="0.25">
      <c r="A7184">
        <v>79.569999999999993</v>
      </c>
      <c r="B7184">
        <v>6</v>
      </c>
      <c r="C7184">
        <v>4</v>
      </c>
      <c r="D7184" s="7">
        <v>501.29</v>
      </c>
    </row>
    <row r="7185" spans="1:4" x14ac:dyDescent="0.25">
      <c r="A7185">
        <v>75.7</v>
      </c>
      <c r="B7185">
        <v>9</v>
      </c>
      <c r="C7185">
        <v>3</v>
      </c>
      <c r="D7185" s="7">
        <v>715.37</v>
      </c>
    </row>
    <row r="7186" spans="1:4" x14ac:dyDescent="0.25">
      <c r="A7186">
        <v>49.21</v>
      </c>
      <c r="B7186">
        <v>5</v>
      </c>
      <c r="C7186">
        <v>6</v>
      </c>
      <c r="D7186" s="7">
        <v>258.35000000000002</v>
      </c>
    </row>
    <row r="7187" spans="1:4" x14ac:dyDescent="0.25">
      <c r="A7187">
        <v>29.92</v>
      </c>
      <c r="B7187">
        <v>2</v>
      </c>
      <c r="C7187">
        <v>1</v>
      </c>
      <c r="D7187" s="7">
        <v>62.83</v>
      </c>
    </row>
    <row r="7188" spans="1:4" x14ac:dyDescent="0.25">
      <c r="A7188">
        <v>37.29</v>
      </c>
      <c r="B7188">
        <v>9</v>
      </c>
      <c r="C7188">
        <v>3</v>
      </c>
      <c r="D7188" s="7">
        <v>352.39</v>
      </c>
    </row>
    <row r="7189" spans="1:4" x14ac:dyDescent="0.25">
      <c r="A7189">
        <v>21.67</v>
      </c>
      <c r="B7189">
        <v>6</v>
      </c>
      <c r="C7189">
        <v>1</v>
      </c>
      <c r="D7189" s="7">
        <v>136.52000000000001</v>
      </c>
    </row>
    <row r="7190" spans="1:4" x14ac:dyDescent="0.25">
      <c r="A7190">
        <v>46.46</v>
      </c>
      <c r="B7190">
        <v>2</v>
      </c>
      <c r="C7190">
        <v>6</v>
      </c>
      <c r="D7190" s="7">
        <v>97.57</v>
      </c>
    </row>
    <row r="7191" spans="1:4" x14ac:dyDescent="0.25">
      <c r="A7191">
        <v>41.56</v>
      </c>
      <c r="B7191">
        <v>9</v>
      </c>
      <c r="C7191">
        <v>3</v>
      </c>
      <c r="D7191" s="7">
        <v>392.74</v>
      </c>
    </row>
    <row r="7192" spans="1:4" x14ac:dyDescent="0.25">
      <c r="A7192">
        <v>10.67</v>
      </c>
      <c r="B7192">
        <v>5</v>
      </c>
      <c r="C7192">
        <v>4</v>
      </c>
      <c r="D7192" s="7">
        <v>56.02</v>
      </c>
    </row>
    <row r="7193" spans="1:4" x14ac:dyDescent="0.25">
      <c r="A7193">
        <v>17.03</v>
      </c>
      <c r="B7193">
        <v>3</v>
      </c>
      <c r="C7193">
        <v>5</v>
      </c>
      <c r="D7193" s="7">
        <v>53.64</v>
      </c>
    </row>
    <row r="7194" spans="1:4" x14ac:dyDescent="0.25">
      <c r="A7194">
        <v>76.430000000000007</v>
      </c>
      <c r="B7194">
        <v>9</v>
      </c>
      <c r="C7194">
        <v>4</v>
      </c>
      <c r="D7194" s="7">
        <v>722.26</v>
      </c>
    </row>
    <row r="7195" spans="1:4" x14ac:dyDescent="0.25">
      <c r="A7195">
        <v>71.61</v>
      </c>
      <c r="B7195">
        <v>2</v>
      </c>
      <c r="C7195">
        <v>3</v>
      </c>
      <c r="D7195" s="7">
        <v>150.38</v>
      </c>
    </row>
    <row r="7196" spans="1:4" x14ac:dyDescent="0.25">
      <c r="A7196">
        <v>74.709999999999994</v>
      </c>
      <c r="B7196">
        <v>9</v>
      </c>
      <c r="C7196">
        <v>6</v>
      </c>
      <c r="D7196" s="7">
        <v>706.01</v>
      </c>
    </row>
    <row r="7197" spans="1:4" x14ac:dyDescent="0.25">
      <c r="A7197">
        <v>98.16</v>
      </c>
      <c r="B7197">
        <v>5</v>
      </c>
      <c r="C7197">
        <v>2</v>
      </c>
      <c r="D7197" s="7">
        <v>515.34</v>
      </c>
    </row>
    <row r="7198" spans="1:4" x14ac:dyDescent="0.25">
      <c r="A7198">
        <v>59.55</v>
      </c>
      <c r="B7198">
        <v>7</v>
      </c>
      <c r="C7198">
        <v>6</v>
      </c>
      <c r="D7198" s="7">
        <v>437.69</v>
      </c>
    </row>
    <row r="7199" spans="1:4" x14ac:dyDescent="0.25">
      <c r="A7199">
        <v>20.5</v>
      </c>
      <c r="B7199">
        <v>7</v>
      </c>
      <c r="C7199">
        <v>1</v>
      </c>
      <c r="D7199" s="7">
        <v>150.68</v>
      </c>
    </row>
    <row r="7200" spans="1:4" x14ac:dyDescent="0.25">
      <c r="A7200">
        <v>72.62</v>
      </c>
      <c r="B7200">
        <v>10</v>
      </c>
      <c r="C7200">
        <v>4</v>
      </c>
      <c r="D7200" s="7">
        <v>762.51</v>
      </c>
    </row>
    <row r="7201" spans="1:4" x14ac:dyDescent="0.25">
      <c r="A7201">
        <v>98.68</v>
      </c>
      <c r="B7201">
        <v>8</v>
      </c>
      <c r="C7201">
        <v>3</v>
      </c>
      <c r="D7201" s="7">
        <v>828.91</v>
      </c>
    </row>
    <row r="7202" spans="1:4" x14ac:dyDescent="0.25">
      <c r="A7202">
        <v>70.31</v>
      </c>
      <c r="B7202">
        <v>10</v>
      </c>
      <c r="C7202">
        <v>3</v>
      </c>
      <c r="D7202" s="7">
        <v>738.25</v>
      </c>
    </row>
    <row r="7203" spans="1:4" x14ac:dyDescent="0.25">
      <c r="A7203">
        <v>53.59</v>
      </c>
      <c r="B7203">
        <v>3</v>
      </c>
      <c r="C7203">
        <v>4</v>
      </c>
      <c r="D7203" s="7">
        <v>168.81</v>
      </c>
    </row>
    <row r="7204" spans="1:4" x14ac:dyDescent="0.25">
      <c r="A7204">
        <v>92.41</v>
      </c>
      <c r="B7204">
        <v>2</v>
      </c>
      <c r="C7204">
        <v>5</v>
      </c>
      <c r="D7204" s="7">
        <v>194.06</v>
      </c>
    </row>
    <row r="7205" spans="1:4" x14ac:dyDescent="0.25">
      <c r="A7205">
        <v>79.17</v>
      </c>
      <c r="B7205">
        <v>7</v>
      </c>
      <c r="C7205">
        <v>6</v>
      </c>
      <c r="D7205" s="7">
        <v>581.9</v>
      </c>
    </row>
    <row r="7206" spans="1:4" x14ac:dyDescent="0.25">
      <c r="A7206">
        <v>15.68</v>
      </c>
      <c r="B7206">
        <v>9</v>
      </c>
      <c r="C7206">
        <v>4</v>
      </c>
      <c r="D7206" s="7">
        <v>148.18</v>
      </c>
    </row>
    <row r="7207" spans="1:4" x14ac:dyDescent="0.25">
      <c r="A7207">
        <v>8.4600000000000009</v>
      </c>
      <c r="B7207">
        <v>9</v>
      </c>
      <c r="C7207">
        <v>5</v>
      </c>
      <c r="D7207" s="7">
        <v>79.95</v>
      </c>
    </row>
    <row r="7208" spans="1:4" x14ac:dyDescent="0.25">
      <c r="A7208">
        <v>23.92</v>
      </c>
      <c r="B7208">
        <v>1</v>
      </c>
      <c r="C7208">
        <v>5</v>
      </c>
      <c r="D7208" s="7">
        <v>25.12</v>
      </c>
    </row>
    <row r="7209" spans="1:4" x14ac:dyDescent="0.25">
      <c r="A7209">
        <v>95.78</v>
      </c>
      <c r="B7209">
        <v>8</v>
      </c>
      <c r="C7209">
        <v>5</v>
      </c>
      <c r="D7209" s="7">
        <v>804.55</v>
      </c>
    </row>
    <row r="7210" spans="1:4" x14ac:dyDescent="0.25">
      <c r="A7210">
        <v>5.75</v>
      </c>
      <c r="B7210">
        <v>6</v>
      </c>
      <c r="C7210">
        <v>1</v>
      </c>
      <c r="D7210" s="7">
        <v>36.229999999999997</v>
      </c>
    </row>
    <row r="7211" spans="1:4" x14ac:dyDescent="0.25">
      <c r="A7211">
        <v>96.47</v>
      </c>
      <c r="B7211">
        <v>10</v>
      </c>
      <c r="C7211">
        <v>6</v>
      </c>
      <c r="D7211" s="7">
        <v>1012.94</v>
      </c>
    </row>
    <row r="7212" spans="1:4" x14ac:dyDescent="0.25">
      <c r="A7212">
        <v>12.96</v>
      </c>
      <c r="B7212">
        <v>6</v>
      </c>
      <c r="C7212">
        <v>4</v>
      </c>
      <c r="D7212" s="7">
        <v>81.650000000000006</v>
      </c>
    </row>
    <row r="7213" spans="1:4" x14ac:dyDescent="0.25">
      <c r="A7213">
        <v>72.47</v>
      </c>
      <c r="B7213">
        <v>7</v>
      </c>
      <c r="C7213">
        <v>6</v>
      </c>
      <c r="D7213" s="7">
        <v>532.65</v>
      </c>
    </row>
    <row r="7214" spans="1:4" x14ac:dyDescent="0.25">
      <c r="A7214">
        <v>12.92</v>
      </c>
      <c r="B7214">
        <v>2</v>
      </c>
      <c r="C7214">
        <v>6</v>
      </c>
      <c r="D7214" s="7">
        <v>27.13</v>
      </c>
    </row>
    <row r="7215" spans="1:4" x14ac:dyDescent="0.25">
      <c r="A7215">
        <v>58.73</v>
      </c>
      <c r="B7215">
        <v>3</v>
      </c>
      <c r="C7215">
        <v>3</v>
      </c>
      <c r="D7215" s="7">
        <v>185</v>
      </c>
    </row>
    <row r="7216" spans="1:4" x14ac:dyDescent="0.25">
      <c r="A7216">
        <v>68.349999999999994</v>
      </c>
      <c r="B7216">
        <v>1</v>
      </c>
      <c r="C7216">
        <v>2</v>
      </c>
      <c r="D7216" s="7">
        <v>71.77</v>
      </c>
    </row>
    <row r="7217" spans="1:4" x14ac:dyDescent="0.25">
      <c r="A7217">
        <v>19.84</v>
      </c>
      <c r="B7217">
        <v>10</v>
      </c>
      <c r="C7217">
        <v>1</v>
      </c>
      <c r="D7217" s="7">
        <v>208.32</v>
      </c>
    </row>
    <row r="7218" spans="1:4" x14ac:dyDescent="0.25">
      <c r="A7218">
        <v>10.28</v>
      </c>
      <c r="B7218">
        <v>5</v>
      </c>
      <c r="C7218">
        <v>4</v>
      </c>
      <c r="D7218" s="7">
        <v>53.97</v>
      </c>
    </row>
    <row r="7219" spans="1:4" x14ac:dyDescent="0.25">
      <c r="A7219">
        <v>75.599999999999994</v>
      </c>
      <c r="B7219">
        <v>1</v>
      </c>
      <c r="C7219">
        <v>6</v>
      </c>
      <c r="D7219" s="7">
        <v>79.38</v>
      </c>
    </row>
    <row r="7220" spans="1:4" x14ac:dyDescent="0.25">
      <c r="A7220">
        <v>32.479999999999997</v>
      </c>
      <c r="B7220">
        <v>6</v>
      </c>
      <c r="C7220">
        <v>6</v>
      </c>
      <c r="D7220" s="7">
        <v>204.62</v>
      </c>
    </row>
    <row r="7221" spans="1:4" x14ac:dyDescent="0.25">
      <c r="A7221">
        <v>42.68</v>
      </c>
      <c r="B7221">
        <v>6</v>
      </c>
      <c r="C7221">
        <v>4</v>
      </c>
      <c r="D7221" s="7">
        <v>268.88</v>
      </c>
    </row>
    <row r="7222" spans="1:4" x14ac:dyDescent="0.25">
      <c r="A7222">
        <v>83.73</v>
      </c>
      <c r="B7222">
        <v>9</v>
      </c>
      <c r="C7222">
        <v>2</v>
      </c>
      <c r="D7222" s="7">
        <v>791.25</v>
      </c>
    </row>
    <row r="7223" spans="1:4" x14ac:dyDescent="0.25">
      <c r="A7223">
        <v>27.01</v>
      </c>
      <c r="B7223">
        <v>7</v>
      </c>
      <c r="C7223">
        <v>3</v>
      </c>
      <c r="D7223" s="7">
        <v>198.52</v>
      </c>
    </row>
    <row r="7224" spans="1:4" x14ac:dyDescent="0.25">
      <c r="A7224">
        <v>14.51</v>
      </c>
      <c r="B7224">
        <v>4</v>
      </c>
      <c r="C7224">
        <v>2</v>
      </c>
      <c r="D7224" s="7">
        <v>60.94</v>
      </c>
    </row>
    <row r="7225" spans="1:4" x14ac:dyDescent="0.25">
      <c r="A7225">
        <v>84.74</v>
      </c>
      <c r="B7225">
        <v>1</v>
      </c>
      <c r="C7225">
        <v>4</v>
      </c>
      <c r="D7225" s="7">
        <v>88.98</v>
      </c>
    </row>
    <row r="7226" spans="1:4" x14ac:dyDescent="0.25">
      <c r="A7226">
        <v>54.37</v>
      </c>
      <c r="B7226">
        <v>1</v>
      </c>
      <c r="C7226">
        <v>1</v>
      </c>
      <c r="D7226" s="7">
        <v>57.09</v>
      </c>
    </row>
    <row r="7227" spans="1:4" x14ac:dyDescent="0.25">
      <c r="A7227">
        <v>98.69</v>
      </c>
      <c r="B7227">
        <v>8</v>
      </c>
      <c r="C7227">
        <v>2</v>
      </c>
      <c r="D7227" s="7">
        <v>829</v>
      </c>
    </row>
    <row r="7228" spans="1:4" x14ac:dyDescent="0.25">
      <c r="A7228">
        <v>73.38</v>
      </c>
      <c r="B7228">
        <v>7</v>
      </c>
      <c r="C7228">
        <v>4</v>
      </c>
      <c r="D7228" s="7">
        <v>539.34</v>
      </c>
    </row>
    <row r="7229" spans="1:4" x14ac:dyDescent="0.25">
      <c r="A7229">
        <v>18.59</v>
      </c>
      <c r="B7229">
        <v>4</v>
      </c>
      <c r="C7229">
        <v>6</v>
      </c>
      <c r="D7229" s="7">
        <v>78.08</v>
      </c>
    </row>
    <row r="7230" spans="1:4" x14ac:dyDescent="0.25">
      <c r="A7230">
        <v>17.68</v>
      </c>
      <c r="B7230">
        <v>6</v>
      </c>
      <c r="C7230">
        <v>4</v>
      </c>
      <c r="D7230" s="7">
        <v>111.38</v>
      </c>
    </row>
    <row r="7231" spans="1:4" x14ac:dyDescent="0.25">
      <c r="A7231">
        <v>35.28</v>
      </c>
      <c r="B7231">
        <v>4</v>
      </c>
      <c r="C7231">
        <v>4</v>
      </c>
      <c r="D7231" s="7">
        <v>148.18</v>
      </c>
    </row>
    <row r="7232" spans="1:4" x14ac:dyDescent="0.25">
      <c r="A7232">
        <v>33.1</v>
      </c>
      <c r="B7232">
        <v>1</v>
      </c>
      <c r="C7232">
        <v>5</v>
      </c>
      <c r="D7232" s="7">
        <v>34.76</v>
      </c>
    </row>
    <row r="7233" spans="1:4" x14ac:dyDescent="0.25">
      <c r="A7233">
        <v>33.08</v>
      </c>
      <c r="B7233">
        <v>2</v>
      </c>
      <c r="C7233">
        <v>2</v>
      </c>
      <c r="D7233" s="7">
        <v>69.47</v>
      </c>
    </row>
    <row r="7234" spans="1:4" x14ac:dyDescent="0.25">
      <c r="A7234">
        <v>95.87</v>
      </c>
      <c r="B7234">
        <v>5</v>
      </c>
      <c r="C7234">
        <v>3</v>
      </c>
      <c r="D7234" s="7">
        <v>503.32</v>
      </c>
    </row>
    <row r="7235" spans="1:4" x14ac:dyDescent="0.25">
      <c r="A7235">
        <v>54.94</v>
      </c>
      <c r="B7235">
        <v>7</v>
      </c>
      <c r="C7235">
        <v>6</v>
      </c>
      <c r="D7235" s="7">
        <v>403.81</v>
      </c>
    </row>
    <row r="7236" spans="1:4" x14ac:dyDescent="0.25">
      <c r="A7236">
        <v>43.18</v>
      </c>
      <c r="B7236">
        <v>5</v>
      </c>
      <c r="C7236">
        <v>4</v>
      </c>
      <c r="D7236" s="7">
        <v>226.69</v>
      </c>
    </row>
    <row r="7237" spans="1:4" x14ac:dyDescent="0.25">
      <c r="A7237">
        <v>27.41</v>
      </c>
      <c r="B7237">
        <v>6</v>
      </c>
      <c r="C7237">
        <v>2</v>
      </c>
      <c r="D7237" s="7">
        <v>172.68</v>
      </c>
    </row>
    <row r="7238" spans="1:4" x14ac:dyDescent="0.25">
      <c r="A7238">
        <v>72.64</v>
      </c>
      <c r="B7238">
        <v>2</v>
      </c>
      <c r="C7238">
        <v>1</v>
      </c>
      <c r="D7238" s="7">
        <v>152.54</v>
      </c>
    </row>
    <row r="7239" spans="1:4" x14ac:dyDescent="0.25">
      <c r="A7239">
        <v>92.39</v>
      </c>
      <c r="B7239">
        <v>4</v>
      </c>
      <c r="C7239">
        <v>3</v>
      </c>
      <c r="D7239" s="7">
        <v>388.04</v>
      </c>
    </row>
    <row r="7240" spans="1:4" x14ac:dyDescent="0.25">
      <c r="A7240">
        <v>48.82</v>
      </c>
      <c r="B7240">
        <v>2</v>
      </c>
      <c r="C7240">
        <v>6</v>
      </c>
      <c r="D7240" s="7">
        <v>102.52</v>
      </c>
    </row>
    <row r="7241" spans="1:4" x14ac:dyDescent="0.25">
      <c r="A7241">
        <v>78</v>
      </c>
      <c r="B7241">
        <v>6</v>
      </c>
      <c r="C7241">
        <v>1</v>
      </c>
      <c r="D7241" s="7">
        <v>491.4</v>
      </c>
    </row>
    <row r="7242" spans="1:4" x14ac:dyDescent="0.25">
      <c r="A7242">
        <v>63.31</v>
      </c>
      <c r="B7242">
        <v>3</v>
      </c>
      <c r="C7242">
        <v>6</v>
      </c>
      <c r="D7242" s="7">
        <v>199.43</v>
      </c>
    </row>
    <row r="7243" spans="1:4" x14ac:dyDescent="0.25">
      <c r="A7243">
        <v>47.94</v>
      </c>
      <c r="B7243">
        <v>6</v>
      </c>
      <c r="C7243">
        <v>1</v>
      </c>
      <c r="D7243" s="7">
        <v>302.02</v>
      </c>
    </row>
    <row r="7244" spans="1:4" x14ac:dyDescent="0.25">
      <c r="A7244">
        <v>8.92</v>
      </c>
      <c r="B7244">
        <v>1</v>
      </c>
      <c r="C7244">
        <v>1</v>
      </c>
      <c r="D7244" s="7">
        <v>9.3699999999999992</v>
      </c>
    </row>
    <row r="7245" spans="1:4" x14ac:dyDescent="0.25">
      <c r="A7245">
        <v>66.88</v>
      </c>
      <c r="B7245">
        <v>6</v>
      </c>
      <c r="C7245">
        <v>5</v>
      </c>
      <c r="D7245" s="7">
        <v>421.34</v>
      </c>
    </row>
    <row r="7246" spans="1:4" x14ac:dyDescent="0.25">
      <c r="A7246">
        <v>70.67</v>
      </c>
      <c r="B7246">
        <v>10</v>
      </c>
      <c r="C7246">
        <v>2</v>
      </c>
      <c r="D7246" s="7">
        <v>742.04</v>
      </c>
    </row>
    <row r="7247" spans="1:4" x14ac:dyDescent="0.25">
      <c r="A7247">
        <v>8.91</v>
      </c>
      <c r="B7247">
        <v>7</v>
      </c>
      <c r="C7247">
        <v>5</v>
      </c>
      <c r="D7247" s="7">
        <v>65.489999999999995</v>
      </c>
    </row>
    <row r="7248" spans="1:4" x14ac:dyDescent="0.25">
      <c r="A7248">
        <v>43.37</v>
      </c>
      <c r="B7248">
        <v>8</v>
      </c>
      <c r="C7248">
        <v>4</v>
      </c>
      <c r="D7248" s="7">
        <v>364.31</v>
      </c>
    </row>
    <row r="7249" spans="1:4" x14ac:dyDescent="0.25">
      <c r="A7249">
        <v>43.41</v>
      </c>
      <c r="B7249">
        <v>9</v>
      </c>
      <c r="C7249">
        <v>2</v>
      </c>
      <c r="D7249" s="7">
        <v>410.22</v>
      </c>
    </row>
    <row r="7250" spans="1:4" x14ac:dyDescent="0.25">
      <c r="A7250">
        <v>73.569999999999993</v>
      </c>
      <c r="B7250">
        <v>1</v>
      </c>
      <c r="C7250">
        <v>6</v>
      </c>
      <c r="D7250" s="7">
        <v>77.25</v>
      </c>
    </row>
    <row r="7251" spans="1:4" x14ac:dyDescent="0.25">
      <c r="A7251">
        <v>50.2</v>
      </c>
      <c r="B7251">
        <v>5</v>
      </c>
      <c r="C7251">
        <v>3</v>
      </c>
      <c r="D7251" s="7">
        <v>263.55</v>
      </c>
    </row>
    <row r="7252" spans="1:4" x14ac:dyDescent="0.25">
      <c r="A7252">
        <v>30.36</v>
      </c>
      <c r="B7252">
        <v>3</v>
      </c>
      <c r="C7252">
        <v>6</v>
      </c>
      <c r="D7252" s="7">
        <v>95.63</v>
      </c>
    </row>
    <row r="7253" spans="1:4" x14ac:dyDescent="0.25">
      <c r="A7253">
        <v>22.37</v>
      </c>
      <c r="B7253">
        <v>7</v>
      </c>
      <c r="C7253">
        <v>3</v>
      </c>
      <c r="D7253" s="7">
        <v>164.42</v>
      </c>
    </row>
    <row r="7254" spans="1:4" x14ac:dyDescent="0.25">
      <c r="A7254">
        <v>99.88</v>
      </c>
      <c r="B7254">
        <v>5</v>
      </c>
      <c r="C7254">
        <v>5</v>
      </c>
      <c r="D7254" s="7">
        <v>524.37</v>
      </c>
    </row>
    <row r="7255" spans="1:4" x14ac:dyDescent="0.25">
      <c r="A7255">
        <v>70.94</v>
      </c>
      <c r="B7255">
        <v>7</v>
      </c>
      <c r="C7255">
        <v>5</v>
      </c>
      <c r="D7255" s="7">
        <v>521.41</v>
      </c>
    </row>
    <row r="7256" spans="1:4" x14ac:dyDescent="0.25">
      <c r="A7256">
        <v>95.01</v>
      </c>
      <c r="B7256">
        <v>10</v>
      </c>
      <c r="C7256">
        <v>1</v>
      </c>
      <c r="D7256" s="7">
        <v>997.61</v>
      </c>
    </row>
    <row r="7257" spans="1:4" x14ac:dyDescent="0.25">
      <c r="A7257">
        <v>5.82</v>
      </c>
      <c r="B7257">
        <v>4</v>
      </c>
      <c r="C7257">
        <v>1</v>
      </c>
      <c r="D7257" s="7">
        <v>24.44</v>
      </c>
    </row>
    <row r="7258" spans="1:4" x14ac:dyDescent="0.25">
      <c r="A7258">
        <v>29.29</v>
      </c>
      <c r="B7258">
        <v>2</v>
      </c>
      <c r="C7258">
        <v>3</v>
      </c>
      <c r="D7258" s="7">
        <v>61.51</v>
      </c>
    </row>
    <row r="7259" spans="1:4" x14ac:dyDescent="0.25">
      <c r="A7259">
        <v>16.5</v>
      </c>
      <c r="B7259">
        <v>2</v>
      </c>
      <c r="C7259">
        <v>6</v>
      </c>
      <c r="D7259" s="7">
        <v>34.65</v>
      </c>
    </row>
    <row r="7260" spans="1:4" x14ac:dyDescent="0.25">
      <c r="A7260">
        <v>44.85</v>
      </c>
      <c r="B7260">
        <v>1</v>
      </c>
      <c r="C7260">
        <v>3</v>
      </c>
      <c r="D7260" s="7">
        <v>47.09</v>
      </c>
    </row>
    <row r="7261" spans="1:4" x14ac:dyDescent="0.25">
      <c r="A7261">
        <v>83.95</v>
      </c>
      <c r="B7261">
        <v>8</v>
      </c>
      <c r="C7261">
        <v>6</v>
      </c>
      <c r="D7261" s="7">
        <v>705.18</v>
      </c>
    </row>
    <row r="7262" spans="1:4" x14ac:dyDescent="0.25">
      <c r="A7262">
        <v>69.7</v>
      </c>
      <c r="B7262">
        <v>10</v>
      </c>
      <c r="C7262">
        <v>1</v>
      </c>
      <c r="D7262" s="7">
        <v>731.85</v>
      </c>
    </row>
    <row r="7263" spans="1:4" x14ac:dyDescent="0.25">
      <c r="A7263">
        <v>81.849999999999994</v>
      </c>
      <c r="B7263">
        <v>3</v>
      </c>
      <c r="C7263">
        <v>4</v>
      </c>
      <c r="D7263" s="7">
        <v>257.83</v>
      </c>
    </row>
    <row r="7264" spans="1:4" x14ac:dyDescent="0.25">
      <c r="A7264">
        <v>74.13</v>
      </c>
      <c r="B7264">
        <v>8</v>
      </c>
      <c r="C7264">
        <v>2</v>
      </c>
      <c r="D7264" s="7">
        <v>622.69000000000005</v>
      </c>
    </row>
    <row r="7265" spans="1:4" x14ac:dyDescent="0.25">
      <c r="A7265">
        <v>45.18</v>
      </c>
      <c r="B7265">
        <v>10</v>
      </c>
      <c r="C7265">
        <v>3</v>
      </c>
      <c r="D7265" s="7">
        <v>474.39</v>
      </c>
    </row>
    <row r="7266" spans="1:4" x14ac:dyDescent="0.25">
      <c r="A7266">
        <v>42.63</v>
      </c>
      <c r="B7266">
        <v>5</v>
      </c>
      <c r="C7266">
        <v>6</v>
      </c>
      <c r="D7266" s="7">
        <v>223.81</v>
      </c>
    </row>
    <row r="7267" spans="1:4" x14ac:dyDescent="0.25">
      <c r="A7267">
        <v>97.03</v>
      </c>
      <c r="B7267">
        <v>1</v>
      </c>
      <c r="C7267">
        <v>2</v>
      </c>
      <c r="D7267" s="7">
        <v>101.88</v>
      </c>
    </row>
    <row r="7268" spans="1:4" x14ac:dyDescent="0.25">
      <c r="A7268">
        <v>67.84</v>
      </c>
      <c r="B7268">
        <v>4</v>
      </c>
      <c r="C7268">
        <v>4</v>
      </c>
      <c r="D7268" s="7">
        <v>284.93</v>
      </c>
    </row>
    <row r="7269" spans="1:4" x14ac:dyDescent="0.25">
      <c r="A7269">
        <v>18.170000000000002</v>
      </c>
      <c r="B7269">
        <v>6</v>
      </c>
      <c r="C7269">
        <v>3</v>
      </c>
      <c r="D7269" s="7">
        <v>114.47</v>
      </c>
    </row>
    <row r="7270" spans="1:4" x14ac:dyDescent="0.25">
      <c r="A7270">
        <v>58.97</v>
      </c>
      <c r="B7270">
        <v>1</v>
      </c>
      <c r="C7270">
        <v>2</v>
      </c>
      <c r="D7270" s="7">
        <v>61.92</v>
      </c>
    </row>
    <row r="7271" spans="1:4" x14ac:dyDescent="0.25">
      <c r="A7271">
        <v>48.26</v>
      </c>
      <c r="B7271">
        <v>9</v>
      </c>
      <c r="C7271">
        <v>2</v>
      </c>
      <c r="D7271" s="7">
        <v>456.06</v>
      </c>
    </row>
    <row r="7272" spans="1:4" x14ac:dyDescent="0.25">
      <c r="A7272">
        <v>55.18</v>
      </c>
      <c r="B7272">
        <v>7</v>
      </c>
      <c r="C7272">
        <v>2</v>
      </c>
      <c r="D7272" s="7">
        <v>405.57</v>
      </c>
    </row>
    <row r="7273" spans="1:4" x14ac:dyDescent="0.25">
      <c r="A7273">
        <v>25.99</v>
      </c>
      <c r="B7273">
        <v>6</v>
      </c>
      <c r="C7273">
        <v>4</v>
      </c>
      <c r="D7273" s="7">
        <v>163.74</v>
      </c>
    </row>
    <row r="7274" spans="1:4" x14ac:dyDescent="0.25">
      <c r="A7274">
        <v>39.979999999999997</v>
      </c>
      <c r="B7274">
        <v>10</v>
      </c>
      <c r="C7274">
        <v>1</v>
      </c>
      <c r="D7274" s="7">
        <v>419.79</v>
      </c>
    </row>
    <row r="7275" spans="1:4" x14ac:dyDescent="0.25">
      <c r="A7275">
        <v>82.54</v>
      </c>
      <c r="B7275">
        <v>10</v>
      </c>
      <c r="C7275">
        <v>6</v>
      </c>
      <c r="D7275" s="7">
        <v>866.67</v>
      </c>
    </row>
    <row r="7276" spans="1:4" x14ac:dyDescent="0.25">
      <c r="A7276">
        <v>80.599999999999994</v>
      </c>
      <c r="B7276">
        <v>6</v>
      </c>
      <c r="C7276">
        <v>1</v>
      </c>
      <c r="D7276" s="7">
        <v>507.78</v>
      </c>
    </row>
    <row r="7277" spans="1:4" x14ac:dyDescent="0.25">
      <c r="A7277">
        <v>99.82</v>
      </c>
      <c r="B7277">
        <v>7</v>
      </c>
      <c r="C7277">
        <v>5</v>
      </c>
      <c r="D7277" s="7">
        <v>733.68</v>
      </c>
    </row>
    <row r="7278" spans="1:4" x14ac:dyDescent="0.25">
      <c r="A7278">
        <v>22.06</v>
      </c>
      <c r="B7278">
        <v>10</v>
      </c>
      <c r="C7278">
        <v>3</v>
      </c>
      <c r="D7278" s="7">
        <v>231.63</v>
      </c>
    </row>
    <row r="7279" spans="1:4" x14ac:dyDescent="0.25">
      <c r="A7279">
        <v>95.09</v>
      </c>
      <c r="B7279">
        <v>7</v>
      </c>
      <c r="C7279">
        <v>3</v>
      </c>
      <c r="D7279" s="7">
        <v>698.91</v>
      </c>
    </row>
    <row r="7280" spans="1:4" x14ac:dyDescent="0.25">
      <c r="A7280">
        <v>78.400000000000006</v>
      </c>
      <c r="B7280">
        <v>10</v>
      </c>
      <c r="C7280">
        <v>6</v>
      </c>
      <c r="D7280" s="7">
        <v>823.2</v>
      </c>
    </row>
    <row r="7281" spans="1:4" x14ac:dyDescent="0.25">
      <c r="A7281">
        <v>80.16</v>
      </c>
      <c r="B7281">
        <v>7</v>
      </c>
      <c r="C7281">
        <v>1</v>
      </c>
      <c r="D7281" s="7">
        <v>589.17999999999995</v>
      </c>
    </row>
    <row r="7282" spans="1:4" x14ac:dyDescent="0.25">
      <c r="A7282">
        <v>13.97</v>
      </c>
      <c r="B7282">
        <v>5</v>
      </c>
      <c r="C7282">
        <v>3</v>
      </c>
      <c r="D7282" s="7">
        <v>73.34</v>
      </c>
    </row>
    <row r="7283" spans="1:4" x14ac:dyDescent="0.25">
      <c r="A7283">
        <v>27.44</v>
      </c>
      <c r="B7283">
        <v>2</v>
      </c>
      <c r="C7283">
        <v>5</v>
      </c>
      <c r="D7283" s="7">
        <v>57.62</v>
      </c>
    </row>
    <row r="7284" spans="1:4" x14ac:dyDescent="0.25">
      <c r="A7284">
        <v>36.159999999999997</v>
      </c>
      <c r="B7284">
        <v>6</v>
      </c>
      <c r="C7284">
        <v>6</v>
      </c>
      <c r="D7284" s="7">
        <v>227.81</v>
      </c>
    </row>
    <row r="7285" spans="1:4" x14ac:dyDescent="0.25">
      <c r="A7285">
        <v>94.86</v>
      </c>
      <c r="B7285">
        <v>4</v>
      </c>
      <c r="C7285">
        <v>6</v>
      </c>
      <c r="D7285" s="7">
        <v>398.41</v>
      </c>
    </row>
    <row r="7286" spans="1:4" x14ac:dyDescent="0.25">
      <c r="A7286">
        <v>9.66</v>
      </c>
      <c r="B7286">
        <v>6</v>
      </c>
      <c r="C7286">
        <v>6</v>
      </c>
      <c r="D7286" s="7">
        <v>60.86</v>
      </c>
    </row>
    <row r="7287" spans="1:4" x14ac:dyDescent="0.25">
      <c r="A7287">
        <v>9.91</v>
      </c>
      <c r="B7287">
        <v>6</v>
      </c>
      <c r="C7287">
        <v>5</v>
      </c>
      <c r="D7287" s="7">
        <v>62.43</v>
      </c>
    </row>
    <row r="7288" spans="1:4" x14ac:dyDescent="0.25">
      <c r="A7288">
        <v>62.72</v>
      </c>
      <c r="B7288">
        <v>8</v>
      </c>
      <c r="C7288">
        <v>4</v>
      </c>
      <c r="D7288" s="7">
        <v>526.85</v>
      </c>
    </row>
    <row r="7289" spans="1:4" x14ac:dyDescent="0.25">
      <c r="A7289">
        <v>10.97</v>
      </c>
      <c r="B7289">
        <v>2</v>
      </c>
      <c r="C7289">
        <v>2</v>
      </c>
      <c r="D7289" s="7">
        <v>23.04</v>
      </c>
    </row>
    <row r="7290" spans="1:4" x14ac:dyDescent="0.25">
      <c r="A7290">
        <v>57.47</v>
      </c>
      <c r="B7290">
        <v>7</v>
      </c>
      <c r="C7290">
        <v>4</v>
      </c>
      <c r="D7290" s="7">
        <v>422.4</v>
      </c>
    </row>
    <row r="7291" spans="1:4" x14ac:dyDescent="0.25">
      <c r="A7291">
        <v>95.82</v>
      </c>
      <c r="B7291">
        <v>8</v>
      </c>
      <c r="C7291">
        <v>6</v>
      </c>
      <c r="D7291" s="7">
        <v>804.89</v>
      </c>
    </row>
    <row r="7292" spans="1:4" x14ac:dyDescent="0.25">
      <c r="A7292">
        <v>51.97</v>
      </c>
      <c r="B7292">
        <v>7</v>
      </c>
      <c r="C7292">
        <v>5</v>
      </c>
      <c r="D7292" s="7">
        <v>381.98</v>
      </c>
    </row>
    <row r="7293" spans="1:4" x14ac:dyDescent="0.25">
      <c r="A7293">
        <v>92.29</v>
      </c>
      <c r="B7293">
        <v>8</v>
      </c>
      <c r="C7293">
        <v>2</v>
      </c>
      <c r="D7293" s="7">
        <v>775.24</v>
      </c>
    </row>
    <row r="7294" spans="1:4" x14ac:dyDescent="0.25">
      <c r="A7294">
        <v>56.41</v>
      </c>
      <c r="B7294">
        <v>9</v>
      </c>
      <c r="C7294">
        <v>6</v>
      </c>
      <c r="D7294" s="7">
        <v>533.07000000000005</v>
      </c>
    </row>
    <row r="7295" spans="1:4" x14ac:dyDescent="0.25">
      <c r="A7295">
        <v>54.9</v>
      </c>
      <c r="B7295">
        <v>7</v>
      </c>
      <c r="C7295">
        <v>6</v>
      </c>
      <c r="D7295" s="7">
        <v>403.51</v>
      </c>
    </row>
    <row r="7296" spans="1:4" x14ac:dyDescent="0.25">
      <c r="A7296">
        <v>46.34</v>
      </c>
      <c r="B7296">
        <v>3</v>
      </c>
      <c r="C7296">
        <v>3</v>
      </c>
      <c r="D7296" s="7">
        <v>145.97</v>
      </c>
    </row>
    <row r="7297" spans="1:4" x14ac:dyDescent="0.25">
      <c r="A7297">
        <v>52.58</v>
      </c>
      <c r="B7297">
        <v>2</v>
      </c>
      <c r="C7297">
        <v>3</v>
      </c>
      <c r="D7297" s="7">
        <v>110.42</v>
      </c>
    </row>
    <row r="7298" spans="1:4" x14ac:dyDescent="0.25">
      <c r="A7298">
        <v>18.73</v>
      </c>
      <c r="B7298">
        <v>8</v>
      </c>
      <c r="C7298">
        <v>1</v>
      </c>
      <c r="D7298" s="7">
        <v>157.33000000000001</v>
      </c>
    </row>
    <row r="7299" spans="1:4" x14ac:dyDescent="0.25">
      <c r="A7299">
        <v>42.64</v>
      </c>
      <c r="B7299">
        <v>7</v>
      </c>
      <c r="C7299">
        <v>2</v>
      </c>
      <c r="D7299" s="7">
        <v>313.39999999999998</v>
      </c>
    </row>
    <row r="7300" spans="1:4" x14ac:dyDescent="0.25">
      <c r="A7300">
        <v>83.76</v>
      </c>
      <c r="B7300">
        <v>8</v>
      </c>
      <c r="C7300">
        <v>4</v>
      </c>
      <c r="D7300" s="7">
        <v>703.58</v>
      </c>
    </row>
    <row r="7301" spans="1:4" x14ac:dyDescent="0.25">
      <c r="A7301">
        <v>80.61</v>
      </c>
      <c r="B7301">
        <v>6</v>
      </c>
      <c r="C7301">
        <v>4</v>
      </c>
      <c r="D7301" s="7">
        <v>507.84</v>
      </c>
    </row>
    <row r="7302" spans="1:4" x14ac:dyDescent="0.25">
      <c r="A7302">
        <v>15.22</v>
      </c>
      <c r="B7302">
        <v>5</v>
      </c>
      <c r="C7302">
        <v>2</v>
      </c>
      <c r="D7302" s="7">
        <v>79.91</v>
      </c>
    </row>
    <row r="7303" spans="1:4" x14ac:dyDescent="0.25">
      <c r="A7303">
        <v>79.680000000000007</v>
      </c>
      <c r="B7303">
        <v>3</v>
      </c>
      <c r="C7303">
        <v>1</v>
      </c>
      <c r="D7303" s="7">
        <v>250.99</v>
      </c>
    </row>
    <row r="7304" spans="1:4" x14ac:dyDescent="0.25">
      <c r="A7304">
        <v>6.92</v>
      </c>
      <c r="B7304">
        <v>3</v>
      </c>
      <c r="C7304">
        <v>3</v>
      </c>
      <c r="D7304" s="7">
        <v>21.8</v>
      </c>
    </row>
    <row r="7305" spans="1:4" x14ac:dyDescent="0.25">
      <c r="A7305">
        <v>47.73</v>
      </c>
      <c r="B7305">
        <v>4</v>
      </c>
      <c r="C7305">
        <v>4</v>
      </c>
      <c r="D7305" s="7">
        <v>200.47</v>
      </c>
    </row>
    <row r="7306" spans="1:4" x14ac:dyDescent="0.25">
      <c r="A7306">
        <v>57.95</v>
      </c>
      <c r="B7306">
        <v>2</v>
      </c>
      <c r="C7306">
        <v>5</v>
      </c>
      <c r="D7306" s="7">
        <v>121.7</v>
      </c>
    </row>
    <row r="7307" spans="1:4" x14ac:dyDescent="0.25">
      <c r="A7307">
        <v>53.33</v>
      </c>
      <c r="B7307">
        <v>4</v>
      </c>
      <c r="C7307">
        <v>6</v>
      </c>
      <c r="D7307" s="7">
        <v>223.99</v>
      </c>
    </row>
    <row r="7308" spans="1:4" x14ac:dyDescent="0.25">
      <c r="A7308">
        <v>78.459999999999994</v>
      </c>
      <c r="B7308">
        <v>5</v>
      </c>
      <c r="C7308">
        <v>6</v>
      </c>
      <c r="D7308" s="7">
        <v>411.91</v>
      </c>
    </row>
    <row r="7309" spans="1:4" x14ac:dyDescent="0.25">
      <c r="A7309">
        <v>19.149999999999999</v>
      </c>
      <c r="B7309">
        <v>9</v>
      </c>
      <c r="C7309">
        <v>2</v>
      </c>
      <c r="D7309" s="7">
        <v>180.97</v>
      </c>
    </row>
    <row r="7310" spans="1:4" x14ac:dyDescent="0.25">
      <c r="A7310">
        <v>86.92</v>
      </c>
      <c r="B7310">
        <v>5</v>
      </c>
      <c r="C7310">
        <v>1</v>
      </c>
      <c r="D7310" s="7">
        <v>456.33</v>
      </c>
    </row>
    <row r="7311" spans="1:4" x14ac:dyDescent="0.25">
      <c r="A7311">
        <v>18.71</v>
      </c>
      <c r="B7311">
        <v>1</v>
      </c>
      <c r="C7311">
        <v>2</v>
      </c>
      <c r="D7311" s="7">
        <v>19.649999999999999</v>
      </c>
    </row>
    <row r="7312" spans="1:4" x14ac:dyDescent="0.25">
      <c r="A7312">
        <v>27.59</v>
      </c>
      <c r="B7312">
        <v>2</v>
      </c>
      <c r="C7312">
        <v>5</v>
      </c>
      <c r="D7312" s="7">
        <v>57.94</v>
      </c>
    </row>
    <row r="7313" spans="1:4" x14ac:dyDescent="0.25">
      <c r="A7313">
        <v>48.59</v>
      </c>
      <c r="B7313">
        <v>4</v>
      </c>
      <c r="C7313">
        <v>4</v>
      </c>
      <c r="D7313" s="7">
        <v>204.08</v>
      </c>
    </row>
    <row r="7314" spans="1:4" x14ac:dyDescent="0.25">
      <c r="A7314">
        <v>64.040000000000006</v>
      </c>
      <c r="B7314">
        <v>3</v>
      </c>
      <c r="C7314">
        <v>3</v>
      </c>
      <c r="D7314" s="7">
        <v>201.73</v>
      </c>
    </row>
    <row r="7315" spans="1:4" x14ac:dyDescent="0.25">
      <c r="A7315">
        <v>52.44</v>
      </c>
      <c r="B7315">
        <v>10</v>
      </c>
      <c r="C7315">
        <v>4</v>
      </c>
      <c r="D7315" s="7">
        <v>550.62</v>
      </c>
    </row>
    <row r="7316" spans="1:4" x14ac:dyDescent="0.25">
      <c r="A7316">
        <v>99.28</v>
      </c>
      <c r="B7316">
        <v>1</v>
      </c>
      <c r="C7316">
        <v>4</v>
      </c>
      <c r="D7316" s="7">
        <v>104.24</v>
      </c>
    </row>
    <row r="7317" spans="1:4" x14ac:dyDescent="0.25">
      <c r="A7317">
        <v>63.28</v>
      </c>
      <c r="B7317">
        <v>2</v>
      </c>
      <c r="C7317">
        <v>6</v>
      </c>
      <c r="D7317" s="7">
        <v>132.88999999999999</v>
      </c>
    </row>
    <row r="7318" spans="1:4" x14ac:dyDescent="0.25">
      <c r="A7318">
        <v>46.45</v>
      </c>
      <c r="B7318">
        <v>3</v>
      </c>
      <c r="C7318">
        <v>3</v>
      </c>
      <c r="D7318" s="7">
        <v>146.32</v>
      </c>
    </row>
    <row r="7319" spans="1:4" x14ac:dyDescent="0.25">
      <c r="A7319">
        <v>41.82</v>
      </c>
      <c r="B7319">
        <v>10</v>
      </c>
      <c r="C7319">
        <v>3</v>
      </c>
      <c r="D7319" s="7">
        <v>439.11</v>
      </c>
    </row>
    <row r="7320" spans="1:4" x14ac:dyDescent="0.25">
      <c r="A7320">
        <v>78.53</v>
      </c>
      <c r="B7320">
        <v>5</v>
      </c>
      <c r="C7320">
        <v>4</v>
      </c>
      <c r="D7320" s="7">
        <v>412.28</v>
      </c>
    </row>
    <row r="7321" spans="1:4" x14ac:dyDescent="0.25">
      <c r="A7321">
        <v>33.54</v>
      </c>
      <c r="B7321">
        <v>4</v>
      </c>
      <c r="C7321">
        <v>4</v>
      </c>
      <c r="D7321" s="7">
        <v>140.87</v>
      </c>
    </row>
    <row r="7322" spans="1:4" x14ac:dyDescent="0.25">
      <c r="A7322">
        <v>51.29</v>
      </c>
      <c r="B7322">
        <v>3</v>
      </c>
      <c r="C7322">
        <v>5</v>
      </c>
      <c r="D7322" s="7">
        <v>161.56</v>
      </c>
    </row>
    <row r="7323" spans="1:4" x14ac:dyDescent="0.25">
      <c r="A7323">
        <v>47.65</v>
      </c>
      <c r="B7323">
        <v>9</v>
      </c>
      <c r="C7323">
        <v>6</v>
      </c>
      <c r="D7323" s="7">
        <v>450.29</v>
      </c>
    </row>
    <row r="7324" spans="1:4" x14ac:dyDescent="0.25">
      <c r="A7324">
        <v>23.99</v>
      </c>
      <c r="B7324">
        <v>8</v>
      </c>
      <c r="C7324">
        <v>5</v>
      </c>
      <c r="D7324" s="7">
        <v>201.52</v>
      </c>
    </row>
    <row r="7325" spans="1:4" x14ac:dyDescent="0.25">
      <c r="A7325">
        <v>6.92</v>
      </c>
      <c r="B7325">
        <v>1</v>
      </c>
      <c r="C7325">
        <v>3</v>
      </c>
      <c r="D7325" s="7">
        <v>7.27</v>
      </c>
    </row>
    <row r="7326" spans="1:4" x14ac:dyDescent="0.25">
      <c r="A7326">
        <v>46.93</v>
      </c>
      <c r="B7326">
        <v>9</v>
      </c>
      <c r="C7326">
        <v>4</v>
      </c>
      <c r="D7326" s="7">
        <v>443.49</v>
      </c>
    </row>
    <row r="7327" spans="1:4" x14ac:dyDescent="0.25">
      <c r="A7327">
        <v>21.07</v>
      </c>
      <c r="B7327">
        <v>1</v>
      </c>
      <c r="C7327">
        <v>6</v>
      </c>
      <c r="D7327" s="7">
        <v>22.12</v>
      </c>
    </row>
    <row r="7328" spans="1:4" x14ac:dyDescent="0.25">
      <c r="A7328">
        <v>26.09</v>
      </c>
      <c r="B7328">
        <v>4</v>
      </c>
      <c r="C7328">
        <v>6</v>
      </c>
      <c r="D7328" s="7">
        <v>109.58</v>
      </c>
    </row>
    <row r="7329" spans="1:4" x14ac:dyDescent="0.25">
      <c r="A7329">
        <v>96.77</v>
      </c>
      <c r="B7329">
        <v>6</v>
      </c>
      <c r="C7329">
        <v>6</v>
      </c>
      <c r="D7329" s="7">
        <v>609.65</v>
      </c>
    </row>
    <row r="7330" spans="1:4" x14ac:dyDescent="0.25">
      <c r="A7330">
        <v>72.33</v>
      </c>
      <c r="B7330">
        <v>8</v>
      </c>
      <c r="C7330">
        <v>2</v>
      </c>
      <c r="D7330" s="7">
        <v>607.57000000000005</v>
      </c>
    </row>
    <row r="7331" spans="1:4" x14ac:dyDescent="0.25">
      <c r="A7331">
        <v>10.83</v>
      </c>
      <c r="B7331">
        <v>2</v>
      </c>
      <c r="C7331">
        <v>5</v>
      </c>
      <c r="D7331" s="7">
        <v>22.74</v>
      </c>
    </row>
    <row r="7332" spans="1:4" x14ac:dyDescent="0.25">
      <c r="A7332">
        <v>39.14</v>
      </c>
      <c r="B7332">
        <v>6</v>
      </c>
      <c r="C7332">
        <v>2</v>
      </c>
      <c r="D7332" s="7">
        <v>246.58</v>
      </c>
    </row>
    <row r="7333" spans="1:4" x14ac:dyDescent="0.25">
      <c r="A7333">
        <v>43.12</v>
      </c>
      <c r="B7333">
        <v>7</v>
      </c>
      <c r="C7333">
        <v>2</v>
      </c>
      <c r="D7333" s="7">
        <v>316.93</v>
      </c>
    </row>
    <row r="7334" spans="1:4" x14ac:dyDescent="0.25">
      <c r="A7334">
        <v>67.75</v>
      </c>
      <c r="B7334">
        <v>5</v>
      </c>
      <c r="C7334">
        <v>2</v>
      </c>
      <c r="D7334" s="7">
        <v>355.69</v>
      </c>
    </row>
    <row r="7335" spans="1:4" x14ac:dyDescent="0.25">
      <c r="A7335">
        <v>20.45</v>
      </c>
      <c r="B7335">
        <v>9</v>
      </c>
      <c r="C7335">
        <v>6</v>
      </c>
      <c r="D7335" s="7">
        <v>193.25</v>
      </c>
    </row>
    <row r="7336" spans="1:4" x14ac:dyDescent="0.25">
      <c r="A7336">
        <v>41</v>
      </c>
      <c r="B7336">
        <v>9</v>
      </c>
      <c r="C7336">
        <v>5</v>
      </c>
      <c r="D7336" s="7">
        <v>387.45</v>
      </c>
    </row>
    <row r="7337" spans="1:4" x14ac:dyDescent="0.25">
      <c r="A7337">
        <v>55.42</v>
      </c>
      <c r="B7337">
        <v>6</v>
      </c>
      <c r="C7337">
        <v>4</v>
      </c>
      <c r="D7337" s="7">
        <v>349.15</v>
      </c>
    </row>
    <row r="7338" spans="1:4" x14ac:dyDescent="0.25">
      <c r="A7338">
        <v>74.92</v>
      </c>
      <c r="B7338">
        <v>4</v>
      </c>
      <c r="C7338">
        <v>1</v>
      </c>
      <c r="D7338" s="7">
        <v>314.66000000000003</v>
      </c>
    </row>
    <row r="7339" spans="1:4" x14ac:dyDescent="0.25">
      <c r="A7339">
        <v>43.81</v>
      </c>
      <c r="B7339">
        <v>2</v>
      </c>
      <c r="C7339">
        <v>5</v>
      </c>
      <c r="D7339" s="7">
        <v>92</v>
      </c>
    </row>
    <row r="7340" spans="1:4" x14ac:dyDescent="0.25">
      <c r="A7340">
        <v>75.989999999999995</v>
      </c>
      <c r="B7340">
        <v>2</v>
      </c>
      <c r="C7340">
        <v>2</v>
      </c>
      <c r="D7340" s="7">
        <v>159.58000000000001</v>
      </c>
    </row>
    <row r="7341" spans="1:4" x14ac:dyDescent="0.25">
      <c r="A7341">
        <v>23.84</v>
      </c>
      <c r="B7341">
        <v>1</v>
      </c>
      <c r="C7341">
        <v>2</v>
      </c>
      <c r="D7341" s="7">
        <v>25.03</v>
      </c>
    </row>
    <row r="7342" spans="1:4" x14ac:dyDescent="0.25">
      <c r="A7342">
        <v>24.89</v>
      </c>
      <c r="B7342">
        <v>6</v>
      </c>
      <c r="C7342">
        <v>3</v>
      </c>
      <c r="D7342" s="7">
        <v>156.81</v>
      </c>
    </row>
    <row r="7343" spans="1:4" x14ac:dyDescent="0.25">
      <c r="A7343">
        <v>22.32</v>
      </c>
      <c r="B7343">
        <v>6</v>
      </c>
      <c r="C7343">
        <v>1</v>
      </c>
      <c r="D7343" s="7">
        <v>140.62</v>
      </c>
    </row>
    <row r="7344" spans="1:4" x14ac:dyDescent="0.25">
      <c r="A7344">
        <v>16.43</v>
      </c>
      <c r="B7344">
        <v>3</v>
      </c>
      <c r="C7344">
        <v>2</v>
      </c>
      <c r="D7344" s="7">
        <v>51.75</v>
      </c>
    </row>
    <row r="7345" spans="1:4" x14ac:dyDescent="0.25">
      <c r="A7345">
        <v>92.99</v>
      </c>
      <c r="B7345">
        <v>8</v>
      </c>
      <c r="C7345">
        <v>4</v>
      </c>
      <c r="D7345" s="7">
        <v>781.12</v>
      </c>
    </row>
    <row r="7346" spans="1:4" x14ac:dyDescent="0.25">
      <c r="A7346">
        <v>32.19</v>
      </c>
      <c r="B7346">
        <v>2</v>
      </c>
      <c r="C7346">
        <v>3</v>
      </c>
      <c r="D7346" s="7">
        <v>67.599999999999994</v>
      </c>
    </row>
    <row r="7347" spans="1:4" x14ac:dyDescent="0.25">
      <c r="A7347">
        <v>12.6</v>
      </c>
      <c r="B7347">
        <v>7</v>
      </c>
      <c r="C7347">
        <v>5</v>
      </c>
      <c r="D7347" s="7">
        <v>92.61</v>
      </c>
    </row>
    <row r="7348" spans="1:4" x14ac:dyDescent="0.25">
      <c r="A7348">
        <v>12.61</v>
      </c>
      <c r="B7348">
        <v>4</v>
      </c>
      <c r="C7348">
        <v>3</v>
      </c>
      <c r="D7348" s="7">
        <v>52.96</v>
      </c>
    </row>
    <row r="7349" spans="1:4" x14ac:dyDescent="0.25">
      <c r="A7349">
        <v>47.98</v>
      </c>
      <c r="B7349">
        <v>7</v>
      </c>
      <c r="C7349">
        <v>1</v>
      </c>
      <c r="D7349" s="7">
        <v>352.65</v>
      </c>
    </row>
    <row r="7350" spans="1:4" x14ac:dyDescent="0.25">
      <c r="A7350">
        <v>48.41</v>
      </c>
      <c r="B7350">
        <v>5</v>
      </c>
      <c r="C7350">
        <v>6</v>
      </c>
      <c r="D7350" s="7">
        <v>254.15</v>
      </c>
    </row>
    <row r="7351" spans="1:4" x14ac:dyDescent="0.25">
      <c r="A7351">
        <v>81.599999999999994</v>
      </c>
      <c r="B7351">
        <v>8</v>
      </c>
      <c r="C7351">
        <v>2</v>
      </c>
      <c r="D7351" s="7">
        <v>685.44</v>
      </c>
    </row>
    <row r="7352" spans="1:4" x14ac:dyDescent="0.25">
      <c r="A7352">
        <v>76.48</v>
      </c>
      <c r="B7352">
        <v>5</v>
      </c>
      <c r="C7352">
        <v>6</v>
      </c>
      <c r="D7352" s="7">
        <v>401.52</v>
      </c>
    </row>
    <row r="7353" spans="1:4" x14ac:dyDescent="0.25">
      <c r="A7353">
        <v>45.18</v>
      </c>
      <c r="B7353">
        <v>7</v>
      </c>
      <c r="C7353">
        <v>3</v>
      </c>
      <c r="D7353" s="7">
        <v>332.07</v>
      </c>
    </row>
    <row r="7354" spans="1:4" x14ac:dyDescent="0.25">
      <c r="A7354">
        <v>75.14</v>
      </c>
      <c r="B7354">
        <v>9</v>
      </c>
      <c r="C7354">
        <v>4</v>
      </c>
      <c r="D7354" s="7">
        <v>710.07</v>
      </c>
    </row>
    <row r="7355" spans="1:4" x14ac:dyDescent="0.25">
      <c r="A7355">
        <v>85.9</v>
      </c>
      <c r="B7355">
        <v>9</v>
      </c>
      <c r="C7355">
        <v>4</v>
      </c>
      <c r="D7355" s="7">
        <v>811.75</v>
      </c>
    </row>
    <row r="7356" spans="1:4" x14ac:dyDescent="0.25">
      <c r="A7356">
        <v>49.23</v>
      </c>
      <c r="B7356">
        <v>4</v>
      </c>
      <c r="C7356">
        <v>4</v>
      </c>
      <c r="D7356" s="7">
        <v>206.77</v>
      </c>
    </row>
    <row r="7357" spans="1:4" x14ac:dyDescent="0.25">
      <c r="A7357">
        <v>80.69</v>
      </c>
      <c r="B7357">
        <v>8</v>
      </c>
      <c r="C7357">
        <v>2</v>
      </c>
      <c r="D7357" s="7">
        <v>677.8</v>
      </c>
    </row>
    <row r="7358" spans="1:4" x14ac:dyDescent="0.25">
      <c r="A7358">
        <v>38.97</v>
      </c>
      <c r="B7358">
        <v>4</v>
      </c>
      <c r="C7358">
        <v>2</v>
      </c>
      <c r="D7358" s="7">
        <v>163.66999999999999</v>
      </c>
    </row>
    <row r="7359" spans="1:4" x14ac:dyDescent="0.25">
      <c r="A7359">
        <v>8.52</v>
      </c>
      <c r="B7359">
        <v>5</v>
      </c>
      <c r="C7359">
        <v>2</v>
      </c>
      <c r="D7359" s="7">
        <v>44.73</v>
      </c>
    </row>
    <row r="7360" spans="1:4" x14ac:dyDescent="0.25">
      <c r="A7360">
        <v>90.14</v>
      </c>
      <c r="B7360">
        <v>6</v>
      </c>
      <c r="C7360">
        <v>1</v>
      </c>
      <c r="D7360" s="7">
        <v>567.88</v>
      </c>
    </row>
    <row r="7361" spans="1:4" x14ac:dyDescent="0.25">
      <c r="A7361">
        <v>14.3</v>
      </c>
      <c r="B7361">
        <v>1</v>
      </c>
      <c r="C7361">
        <v>2</v>
      </c>
      <c r="D7361" s="7">
        <v>15.02</v>
      </c>
    </row>
    <row r="7362" spans="1:4" x14ac:dyDescent="0.25">
      <c r="A7362">
        <v>93.16</v>
      </c>
      <c r="B7362">
        <v>4</v>
      </c>
      <c r="C7362">
        <v>6</v>
      </c>
      <c r="D7362" s="7">
        <v>391.27</v>
      </c>
    </row>
    <row r="7363" spans="1:4" x14ac:dyDescent="0.25">
      <c r="A7363">
        <v>28.81</v>
      </c>
      <c r="B7363">
        <v>9</v>
      </c>
      <c r="C7363">
        <v>2</v>
      </c>
      <c r="D7363" s="7">
        <v>272.25</v>
      </c>
    </row>
    <row r="7364" spans="1:4" x14ac:dyDescent="0.25">
      <c r="A7364">
        <v>18.93</v>
      </c>
      <c r="B7364">
        <v>5</v>
      </c>
      <c r="C7364">
        <v>4</v>
      </c>
      <c r="D7364" s="7">
        <v>99.38</v>
      </c>
    </row>
    <row r="7365" spans="1:4" x14ac:dyDescent="0.25">
      <c r="A7365">
        <v>60.96</v>
      </c>
      <c r="B7365">
        <v>4</v>
      </c>
      <c r="C7365">
        <v>1</v>
      </c>
      <c r="D7365" s="7">
        <v>256.02999999999997</v>
      </c>
    </row>
    <row r="7366" spans="1:4" x14ac:dyDescent="0.25">
      <c r="A7366">
        <v>74.03</v>
      </c>
      <c r="B7366">
        <v>9</v>
      </c>
      <c r="C7366">
        <v>1</v>
      </c>
      <c r="D7366" s="7">
        <v>699.58</v>
      </c>
    </row>
    <row r="7367" spans="1:4" x14ac:dyDescent="0.25">
      <c r="A7367">
        <v>50.53</v>
      </c>
      <c r="B7367">
        <v>4</v>
      </c>
      <c r="C7367">
        <v>4</v>
      </c>
      <c r="D7367" s="7">
        <v>212.23</v>
      </c>
    </row>
    <row r="7368" spans="1:4" x14ac:dyDescent="0.25">
      <c r="A7368">
        <v>71.739999999999995</v>
      </c>
      <c r="B7368">
        <v>9</v>
      </c>
      <c r="C7368">
        <v>1</v>
      </c>
      <c r="D7368" s="7">
        <v>677.94</v>
      </c>
    </row>
    <row r="7369" spans="1:4" x14ac:dyDescent="0.25">
      <c r="A7369">
        <v>11.87</v>
      </c>
      <c r="B7369">
        <v>3</v>
      </c>
      <c r="C7369">
        <v>2</v>
      </c>
      <c r="D7369" s="7">
        <v>37.39</v>
      </c>
    </row>
    <row r="7370" spans="1:4" x14ac:dyDescent="0.25">
      <c r="A7370">
        <v>28.96</v>
      </c>
      <c r="B7370">
        <v>2</v>
      </c>
      <c r="C7370">
        <v>2</v>
      </c>
      <c r="D7370" s="7">
        <v>60.82</v>
      </c>
    </row>
    <row r="7371" spans="1:4" x14ac:dyDescent="0.25">
      <c r="A7371">
        <v>78.959999999999994</v>
      </c>
      <c r="B7371">
        <v>7</v>
      </c>
      <c r="C7371">
        <v>1</v>
      </c>
      <c r="D7371" s="7">
        <v>580.36</v>
      </c>
    </row>
    <row r="7372" spans="1:4" x14ac:dyDescent="0.25">
      <c r="A7372">
        <v>35.090000000000003</v>
      </c>
      <c r="B7372">
        <v>5</v>
      </c>
      <c r="C7372">
        <v>1</v>
      </c>
      <c r="D7372" s="7">
        <v>184.22</v>
      </c>
    </row>
    <row r="7373" spans="1:4" x14ac:dyDescent="0.25">
      <c r="A7373">
        <v>84.85</v>
      </c>
      <c r="B7373">
        <v>1</v>
      </c>
      <c r="C7373">
        <v>2</v>
      </c>
      <c r="D7373" s="7">
        <v>89.09</v>
      </c>
    </row>
    <row r="7374" spans="1:4" x14ac:dyDescent="0.25">
      <c r="A7374">
        <v>43.66</v>
      </c>
      <c r="B7374">
        <v>9</v>
      </c>
      <c r="C7374">
        <v>5</v>
      </c>
      <c r="D7374" s="7">
        <v>412.59</v>
      </c>
    </row>
    <row r="7375" spans="1:4" x14ac:dyDescent="0.25">
      <c r="A7375">
        <v>8.23</v>
      </c>
      <c r="B7375">
        <v>2</v>
      </c>
      <c r="C7375">
        <v>3</v>
      </c>
      <c r="D7375" s="7">
        <v>17.28</v>
      </c>
    </row>
    <row r="7376" spans="1:4" x14ac:dyDescent="0.25">
      <c r="A7376">
        <v>79.78</v>
      </c>
      <c r="B7376">
        <v>5</v>
      </c>
      <c r="C7376">
        <v>5</v>
      </c>
      <c r="D7376" s="7">
        <v>418.84</v>
      </c>
    </row>
    <row r="7377" spans="1:4" x14ac:dyDescent="0.25">
      <c r="A7377">
        <v>76.94</v>
      </c>
      <c r="B7377">
        <v>4</v>
      </c>
      <c r="C7377">
        <v>1</v>
      </c>
      <c r="D7377" s="7">
        <v>323.14999999999998</v>
      </c>
    </row>
    <row r="7378" spans="1:4" x14ac:dyDescent="0.25">
      <c r="A7378">
        <v>71.319999999999993</v>
      </c>
      <c r="B7378">
        <v>7</v>
      </c>
      <c r="C7378">
        <v>5</v>
      </c>
      <c r="D7378" s="7">
        <v>524.20000000000005</v>
      </c>
    </row>
    <row r="7379" spans="1:4" x14ac:dyDescent="0.25">
      <c r="A7379">
        <v>76.849999999999994</v>
      </c>
      <c r="B7379">
        <v>7</v>
      </c>
      <c r="C7379">
        <v>3</v>
      </c>
      <c r="D7379" s="7">
        <v>564.85</v>
      </c>
    </row>
    <row r="7380" spans="1:4" x14ac:dyDescent="0.25">
      <c r="A7380">
        <v>91.45</v>
      </c>
      <c r="B7380">
        <v>6</v>
      </c>
      <c r="C7380">
        <v>1</v>
      </c>
      <c r="D7380" s="7">
        <v>576.13</v>
      </c>
    </row>
    <row r="7381" spans="1:4" x14ac:dyDescent="0.25">
      <c r="A7381">
        <v>60.4</v>
      </c>
      <c r="B7381">
        <v>6</v>
      </c>
      <c r="C7381">
        <v>1</v>
      </c>
      <c r="D7381" s="7">
        <v>380.52</v>
      </c>
    </row>
    <row r="7382" spans="1:4" x14ac:dyDescent="0.25">
      <c r="A7382">
        <v>33.229999999999997</v>
      </c>
      <c r="B7382">
        <v>8</v>
      </c>
      <c r="C7382">
        <v>1</v>
      </c>
      <c r="D7382" s="7">
        <v>279.13</v>
      </c>
    </row>
    <row r="7383" spans="1:4" x14ac:dyDescent="0.25">
      <c r="A7383">
        <v>78.989999999999995</v>
      </c>
      <c r="B7383">
        <v>4</v>
      </c>
      <c r="C7383">
        <v>3</v>
      </c>
      <c r="D7383" s="7">
        <v>331.76</v>
      </c>
    </row>
    <row r="7384" spans="1:4" x14ac:dyDescent="0.25">
      <c r="A7384">
        <v>14.61</v>
      </c>
      <c r="B7384">
        <v>10</v>
      </c>
      <c r="C7384">
        <v>1</v>
      </c>
      <c r="D7384" s="7">
        <v>153.41</v>
      </c>
    </row>
    <row r="7385" spans="1:4" x14ac:dyDescent="0.25">
      <c r="A7385">
        <v>38.01</v>
      </c>
      <c r="B7385">
        <v>1</v>
      </c>
      <c r="C7385">
        <v>3</v>
      </c>
      <c r="D7385" s="7">
        <v>39.909999999999997</v>
      </c>
    </row>
    <row r="7386" spans="1:4" x14ac:dyDescent="0.25">
      <c r="A7386">
        <v>57.14</v>
      </c>
      <c r="B7386">
        <v>4</v>
      </c>
      <c r="C7386">
        <v>6</v>
      </c>
      <c r="D7386" s="7">
        <v>239.99</v>
      </c>
    </row>
    <row r="7387" spans="1:4" x14ac:dyDescent="0.25">
      <c r="A7387">
        <v>10.81</v>
      </c>
      <c r="B7387">
        <v>7</v>
      </c>
      <c r="C7387">
        <v>6</v>
      </c>
      <c r="D7387" s="7">
        <v>79.45</v>
      </c>
    </row>
    <row r="7388" spans="1:4" x14ac:dyDescent="0.25">
      <c r="A7388">
        <v>39.479999999999997</v>
      </c>
      <c r="B7388">
        <v>4</v>
      </c>
      <c r="C7388">
        <v>2</v>
      </c>
      <c r="D7388" s="7">
        <v>165.82</v>
      </c>
    </row>
    <row r="7389" spans="1:4" x14ac:dyDescent="0.25">
      <c r="A7389">
        <v>25.63</v>
      </c>
      <c r="B7389">
        <v>2</v>
      </c>
      <c r="C7389">
        <v>1</v>
      </c>
      <c r="D7389" s="7">
        <v>53.82</v>
      </c>
    </row>
    <row r="7390" spans="1:4" x14ac:dyDescent="0.25">
      <c r="A7390">
        <v>94.89</v>
      </c>
      <c r="B7390">
        <v>1</v>
      </c>
      <c r="C7390">
        <v>5</v>
      </c>
      <c r="D7390" s="7">
        <v>99.63</v>
      </c>
    </row>
    <row r="7391" spans="1:4" x14ac:dyDescent="0.25">
      <c r="A7391">
        <v>51.01</v>
      </c>
      <c r="B7391">
        <v>4</v>
      </c>
      <c r="C7391">
        <v>4</v>
      </c>
      <c r="D7391" s="7">
        <v>214.24</v>
      </c>
    </row>
    <row r="7392" spans="1:4" x14ac:dyDescent="0.25">
      <c r="A7392">
        <v>7.85</v>
      </c>
      <c r="B7392">
        <v>7</v>
      </c>
      <c r="C7392">
        <v>6</v>
      </c>
      <c r="D7392" s="7">
        <v>57.7</v>
      </c>
    </row>
    <row r="7393" spans="1:4" x14ac:dyDescent="0.25">
      <c r="A7393">
        <v>47.27</v>
      </c>
      <c r="B7393">
        <v>10</v>
      </c>
      <c r="C7393">
        <v>5</v>
      </c>
      <c r="D7393" s="7">
        <v>496.34</v>
      </c>
    </row>
    <row r="7394" spans="1:4" x14ac:dyDescent="0.25">
      <c r="A7394">
        <v>35.33</v>
      </c>
      <c r="B7394">
        <v>9</v>
      </c>
      <c r="C7394">
        <v>1</v>
      </c>
      <c r="D7394" s="7">
        <v>333.87</v>
      </c>
    </row>
    <row r="7395" spans="1:4" x14ac:dyDescent="0.25">
      <c r="A7395">
        <v>47.71</v>
      </c>
      <c r="B7395">
        <v>5</v>
      </c>
      <c r="C7395">
        <v>1</v>
      </c>
      <c r="D7395" s="7">
        <v>250.48</v>
      </c>
    </row>
    <row r="7396" spans="1:4" x14ac:dyDescent="0.25">
      <c r="A7396">
        <v>27.51</v>
      </c>
      <c r="B7396">
        <v>9</v>
      </c>
      <c r="C7396">
        <v>4</v>
      </c>
      <c r="D7396" s="7">
        <v>259.97000000000003</v>
      </c>
    </row>
    <row r="7397" spans="1:4" x14ac:dyDescent="0.25">
      <c r="A7397">
        <v>5.4</v>
      </c>
      <c r="B7397">
        <v>1</v>
      </c>
      <c r="C7397">
        <v>4</v>
      </c>
      <c r="D7397" s="7">
        <v>5.67</v>
      </c>
    </row>
    <row r="7398" spans="1:4" x14ac:dyDescent="0.25">
      <c r="A7398">
        <v>40.99</v>
      </c>
      <c r="B7398">
        <v>7</v>
      </c>
      <c r="C7398">
        <v>2</v>
      </c>
      <c r="D7398" s="7">
        <v>301.27999999999997</v>
      </c>
    </row>
    <row r="7399" spans="1:4" x14ac:dyDescent="0.25">
      <c r="A7399">
        <v>95.95</v>
      </c>
      <c r="B7399">
        <v>3</v>
      </c>
      <c r="C7399">
        <v>2</v>
      </c>
      <c r="D7399" s="7">
        <v>302.24</v>
      </c>
    </row>
    <row r="7400" spans="1:4" x14ac:dyDescent="0.25">
      <c r="A7400">
        <v>33.58</v>
      </c>
      <c r="B7400">
        <v>7</v>
      </c>
      <c r="C7400">
        <v>5</v>
      </c>
      <c r="D7400" s="7">
        <v>246.81</v>
      </c>
    </row>
    <row r="7401" spans="1:4" x14ac:dyDescent="0.25">
      <c r="A7401">
        <v>47.43</v>
      </c>
      <c r="B7401">
        <v>4</v>
      </c>
      <c r="C7401">
        <v>5</v>
      </c>
      <c r="D7401" s="7">
        <v>199.21</v>
      </c>
    </row>
    <row r="7402" spans="1:4" x14ac:dyDescent="0.25">
      <c r="A7402">
        <v>89.9</v>
      </c>
      <c r="B7402">
        <v>3</v>
      </c>
      <c r="C7402">
        <v>1</v>
      </c>
      <c r="D7402" s="7">
        <v>283.19</v>
      </c>
    </row>
    <row r="7403" spans="1:4" x14ac:dyDescent="0.25">
      <c r="A7403">
        <v>27.27</v>
      </c>
      <c r="B7403">
        <v>7</v>
      </c>
      <c r="C7403">
        <v>4</v>
      </c>
      <c r="D7403" s="7">
        <v>200.43</v>
      </c>
    </row>
    <row r="7404" spans="1:4" x14ac:dyDescent="0.25">
      <c r="A7404">
        <v>15.09</v>
      </c>
      <c r="B7404">
        <v>5</v>
      </c>
      <c r="C7404">
        <v>6</v>
      </c>
      <c r="D7404" s="7">
        <v>79.22</v>
      </c>
    </row>
    <row r="7405" spans="1:4" x14ac:dyDescent="0.25">
      <c r="A7405">
        <v>6.38</v>
      </c>
      <c r="B7405">
        <v>2</v>
      </c>
      <c r="C7405">
        <v>1</v>
      </c>
      <c r="D7405" s="7">
        <v>13.4</v>
      </c>
    </row>
    <row r="7406" spans="1:4" x14ac:dyDescent="0.25">
      <c r="A7406">
        <v>68.2</v>
      </c>
      <c r="B7406">
        <v>1</v>
      </c>
      <c r="C7406">
        <v>2</v>
      </c>
      <c r="D7406" s="7">
        <v>71.61</v>
      </c>
    </row>
    <row r="7407" spans="1:4" x14ac:dyDescent="0.25">
      <c r="A7407">
        <v>87.36</v>
      </c>
      <c r="B7407">
        <v>2</v>
      </c>
      <c r="C7407">
        <v>3</v>
      </c>
      <c r="D7407" s="7">
        <v>183.46</v>
      </c>
    </row>
    <row r="7408" spans="1:4" x14ac:dyDescent="0.25">
      <c r="A7408">
        <v>72.03</v>
      </c>
      <c r="B7408">
        <v>9</v>
      </c>
      <c r="C7408">
        <v>1</v>
      </c>
      <c r="D7408" s="7">
        <v>680.68</v>
      </c>
    </row>
    <row r="7409" spans="1:4" x14ac:dyDescent="0.25">
      <c r="A7409">
        <v>41.63</v>
      </c>
      <c r="B7409">
        <v>4</v>
      </c>
      <c r="C7409">
        <v>4</v>
      </c>
      <c r="D7409" s="7">
        <v>174.85</v>
      </c>
    </row>
    <row r="7410" spans="1:4" x14ac:dyDescent="0.25">
      <c r="A7410">
        <v>80.72</v>
      </c>
      <c r="B7410">
        <v>10</v>
      </c>
      <c r="C7410">
        <v>1</v>
      </c>
      <c r="D7410" s="7">
        <v>847.56</v>
      </c>
    </row>
    <row r="7411" spans="1:4" x14ac:dyDescent="0.25">
      <c r="A7411">
        <v>98.31</v>
      </c>
      <c r="B7411">
        <v>3</v>
      </c>
      <c r="C7411">
        <v>3</v>
      </c>
      <c r="D7411" s="7">
        <v>309.68</v>
      </c>
    </row>
    <row r="7412" spans="1:4" x14ac:dyDescent="0.25">
      <c r="A7412">
        <v>74.63</v>
      </c>
      <c r="B7412">
        <v>5</v>
      </c>
      <c r="C7412">
        <v>5</v>
      </c>
      <c r="D7412" s="7">
        <v>391.81</v>
      </c>
    </row>
    <row r="7413" spans="1:4" x14ac:dyDescent="0.25">
      <c r="A7413">
        <v>27.45</v>
      </c>
      <c r="B7413">
        <v>7</v>
      </c>
      <c r="C7413">
        <v>4</v>
      </c>
      <c r="D7413" s="7">
        <v>201.76</v>
      </c>
    </row>
    <row r="7414" spans="1:4" x14ac:dyDescent="0.25">
      <c r="A7414">
        <v>87.29</v>
      </c>
      <c r="B7414">
        <v>5</v>
      </c>
      <c r="C7414">
        <v>3</v>
      </c>
      <c r="D7414" s="7">
        <v>458.27</v>
      </c>
    </row>
    <row r="7415" spans="1:4" x14ac:dyDescent="0.25">
      <c r="A7415">
        <v>39.61</v>
      </c>
      <c r="B7415">
        <v>8</v>
      </c>
      <c r="C7415">
        <v>2</v>
      </c>
      <c r="D7415" s="7">
        <v>332.72</v>
      </c>
    </row>
    <row r="7416" spans="1:4" x14ac:dyDescent="0.25">
      <c r="A7416">
        <v>11.16</v>
      </c>
      <c r="B7416">
        <v>2</v>
      </c>
      <c r="C7416">
        <v>3</v>
      </c>
      <c r="D7416" s="7">
        <v>23.44</v>
      </c>
    </row>
    <row r="7417" spans="1:4" x14ac:dyDescent="0.25">
      <c r="A7417">
        <v>38.04</v>
      </c>
      <c r="B7417">
        <v>3</v>
      </c>
      <c r="C7417">
        <v>2</v>
      </c>
      <c r="D7417" s="7">
        <v>119.83</v>
      </c>
    </row>
    <row r="7418" spans="1:4" x14ac:dyDescent="0.25">
      <c r="A7418">
        <v>85.45</v>
      </c>
      <c r="B7418">
        <v>1</v>
      </c>
      <c r="C7418">
        <v>4</v>
      </c>
      <c r="D7418" s="7">
        <v>89.72</v>
      </c>
    </row>
    <row r="7419" spans="1:4" x14ac:dyDescent="0.25">
      <c r="A7419">
        <v>31.53</v>
      </c>
      <c r="B7419">
        <v>7</v>
      </c>
      <c r="C7419">
        <v>2</v>
      </c>
      <c r="D7419" s="7">
        <v>231.75</v>
      </c>
    </row>
    <row r="7420" spans="1:4" x14ac:dyDescent="0.25">
      <c r="A7420">
        <v>55.59</v>
      </c>
      <c r="B7420">
        <v>9</v>
      </c>
      <c r="C7420">
        <v>4</v>
      </c>
      <c r="D7420" s="7">
        <v>525.33000000000004</v>
      </c>
    </row>
    <row r="7421" spans="1:4" x14ac:dyDescent="0.25">
      <c r="A7421">
        <v>96.05</v>
      </c>
      <c r="B7421">
        <v>3</v>
      </c>
      <c r="C7421">
        <v>5</v>
      </c>
      <c r="D7421" s="7">
        <v>302.56</v>
      </c>
    </row>
    <row r="7422" spans="1:4" x14ac:dyDescent="0.25">
      <c r="A7422">
        <v>80.11</v>
      </c>
      <c r="B7422">
        <v>9</v>
      </c>
      <c r="C7422">
        <v>4</v>
      </c>
      <c r="D7422" s="7">
        <v>757.04</v>
      </c>
    </row>
    <row r="7423" spans="1:4" x14ac:dyDescent="0.25">
      <c r="A7423">
        <v>59.19</v>
      </c>
      <c r="B7423">
        <v>7</v>
      </c>
      <c r="C7423">
        <v>3</v>
      </c>
      <c r="D7423" s="7">
        <v>435.05</v>
      </c>
    </row>
    <row r="7424" spans="1:4" x14ac:dyDescent="0.25">
      <c r="A7424">
        <v>40.86</v>
      </c>
      <c r="B7424">
        <v>2</v>
      </c>
      <c r="C7424">
        <v>3</v>
      </c>
      <c r="D7424" s="7">
        <v>85.81</v>
      </c>
    </row>
    <row r="7425" spans="1:4" x14ac:dyDescent="0.25">
      <c r="A7425">
        <v>61.87</v>
      </c>
      <c r="B7425">
        <v>6</v>
      </c>
      <c r="C7425">
        <v>1</v>
      </c>
      <c r="D7425" s="7">
        <v>389.78</v>
      </c>
    </row>
    <row r="7426" spans="1:4" x14ac:dyDescent="0.25">
      <c r="A7426">
        <v>28.13</v>
      </c>
      <c r="B7426">
        <v>5</v>
      </c>
      <c r="C7426">
        <v>6</v>
      </c>
      <c r="D7426" s="7">
        <v>147.68</v>
      </c>
    </row>
    <row r="7427" spans="1:4" x14ac:dyDescent="0.25">
      <c r="A7427">
        <v>47.54</v>
      </c>
      <c r="B7427">
        <v>7</v>
      </c>
      <c r="C7427">
        <v>5</v>
      </c>
      <c r="D7427" s="7">
        <v>349.42</v>
      </c>
    </row>
    <row r="7428" spans="1:4" x14ac:dyDescent="0.25">
      <c r="A7428">
        <v>67.88</v>
      </c>
      <c r="B7428">
        <v>7</v>
      </c>
      <c r="C7428">
        <v>3</v>
      </c>
      <c r="D7428" s="7">
        <v>498.92</v>
      </c>
    </row>
    <row r="7429" spans="1:4" x14ac:dyDescent="0.25">
      <c r="A7429">
        <v>23.16</v>
      </c>
      <c r="B7429">
        <v>1</v>
      </c>
      <c r="C7429">
        <v>3</v>
      </c>
      <c r="D7429" s="7">
        <v>24.32</v>
      </c>
    </row>
    <row r="7430" spans="1:4" x14ac:dyDescent="0.25">
      <c r="A7430">
        <v>25.9</v>
      </c>
      <c r="B7430">
        <v>4</v>
      </c>
      <c r="C7430">
        <v>4</v>
      </c>
      <c r="D7430" s="7">
        <v>108.78</v>
      </c>
    </row>
    <row r="7431" spans="1:4" x14ac:dyDescent="0.25">
      <c r="A7431">
        <v>36.07</v>
      </c>
      <c r="B7431">
        <v>1</v>
      </c>
      <c r="C7431">
        <v>6</v>
      </c>
      <c r="D7431" s="7">
        <v>37.869999999999997</v>
      </c>
    </row>
    <row r="7432" spans="1:4" x14ac:dyDescent="0.25">
      <c r="A7432">
        <v>15.68</v>
      </c>
      <c r="B7432">
        <v>6</v>
      </c>
      <c r="C7432">
        <v>4</v>
      </c>
      <c r="D7432" s="7">
        <v>98.78</v>
      </c>
    </row>
    <row r="7433" spans="1:4" x14ac:dyDescent="0.25">
      <c r="A7433">
        <v>96.35</v>
      </c>
      <c r="B7433">
        <v>2</v>
      </c>
      <c r="C7433">
        <v>4</v>
      </c>
      <c r="D7433" s="7">
        <v>202.33</v>
      </c>
    </row>
    <row r="7434" spans="1:4" x14ac:dyDescent="0.25">
      <c r="A7434">
        <v>18.63</v>
      </c>
      <c r="B7434">
        <v>6</v>
      </c>
      <c r="C7434">
        <v>4</v>
      </c>
      <c r="D7434" s="7">
        <v>117.37</v>
      </c>
    </row>
    <row r="7435" spans="1:4" x14ac:dyDescent="0.25">
      <c r="A7435">
        <v>52.69</v>
      </c>
      <c r="B7435">
        <v>9</v>
      </c>
      <c r="C7435">
        <v>5</v>
      </c>
      <c r="D7435" s="7">
        <v>497.92</v>
      </c>
    </row>
    <row r="7436" spans="1:4" x14ac:dyDescent="0.25">
      <c r="A7436">
        <v>76.069999999999993</v>
      </c>
      <c r="B7436">
        <v>1</v>
      </c>
      <c r="C7436">
        <v>2</v>
      </c>
      <c r="D7436" s="7">
        <v>79.87</v>
      </c>
    </row>
    <row r="7437" spans="1:4" x14ac:dyDescent="0.25">
      <c r="A7437">
        <v>91.7</v>
      </c>
      <c r="B7437">
        <v>8</v>
      </c>
      <c r="C7437">
        <v>4</v>
      </c>
      <c r="D7437" s="7">
        <v>770.28</v>
      </c>
    </row>
    <row r="7438" spans="1:4" x14ac:dyDescent="0.25">
      <c r="A7438">
        <v>86.48</v>
      </c>
      <c r="B7438">
        <v>8</v>
      </c>
      <c r="C7438">
        <v>1</v>
      </c>
      <c r="D7438" s="7">
        <v>726.43</v>
      </c>
    </row>
    <row r="7439" spans="1:4" x14ac:dyDescent="0.25">
      <c r="A7439">
        <v>20.41</v>
      </c>
      <c r="B7439">
        <v>2</v>
      </c>
      <c r="C7439">
        <v>4</v>
      </c>
      <c r="D7439" s="7">
        <v>42.86</v>
      </c>
    </row>
    <row r="7440" spans="1:4" x14ac:dyDescent="0.25">
      <c r="A7440">
        <v>9.26</v>
      </c>
      <c r="B7440">
        <v>6</v>
      </c>
      <c r="C7440">
        <v>2</v>
      </c>
      <c r="D7440" s="7">
        <v>58.34</v>
      </c>
    </row>
    <row r="7441" spans="1:4" x14ac:dyDescent="0.25">
      <c r="A7441">
        <v>66.37</v>
      </c>
      <c r="B7441">
        <v>4</v>
      </c>
      <c r="C7441">
        <v>5</v>
      </c>
      <c r="D7441" s="7">
        <v>278.75</v>
      </c>
    </row>
    <row r="7442" spans="1:4" x14ac:dyDescent="0.25">
      <c r="A7442">
        <v>56.92</v>
      </c>
      <c r="B7442">
        <v>7</v>
      </c>
      <c r="C7442">
        <v>4</v>
      </c>
      <c r="D7442" s="7">
        <v>418.36</v>
      </c>
    </row>
    <row r="7443" spans="1:4" x14ac:dyDescent="0.25">
      <c r="A7443">
        <v>77.510000000000005</v>
      </c>
      <c r="B7443">
        <v>7</v>
      </c>
      <c r="C7443">
        <v>5</v>
      </c>
      <c r="D7443" s="7">
        <v>569.70000000000005</v>
      </c>
    </row>
    <row r="7444" spans="1:4" x14ac:dyDescent="0.25">
      <c r="A7444">
        <v>82.74</v>
      </c>
      <c r="B7444">
        <v>1</v>
      </c>
      <c r="C7444">
        <v>5</v>
      </c>
      <c r="D7444" s="7">
        <v>86.88</v>
      </c>
    </row>
    <row r="7445" spans="1:4" x14ac:dyDescent="0.25">
      <c r="A7445">
        <v>67.959999999999994</v>
      </c>
      <c r="B7445">
        <v>2</v>
      </c>
      <c r="C7445">
        <v>2</v>
      </c>
      <c r="D7445" s="7">
        <v>142.72</v>
      </c>
    </row>
    <row r="7446" spans="1:4" x14ac:dyDescent="0.25">
      <c r="A7446">
        <v>6.55</v>
      </c>
      <c r="B7446">
        <v>8</v>
      </c>
      <c r="C7446">
        <v>2</v>
      </c>
      <c r="D7446" s="7">
        <v>55.02</v>
      </c>
    </row>
    <row r="7447" spans="1:4" x14ac:dyDescent="0.25">
      <c r="A7447">
        <v>42.49</v>
      </c>
      <c r="B7447">
        <v>1</v>
      </c>
      <c r="C7447">
        <v>6</v>
      </c>
      <c r="D7447" s="7">
        <v>44.61</v>
      </c>
    </row>
    <row r="7448" spans="1:4" x14ac:dyDescent="0.25">
      <c r="A7448">
        <v>34.340000000000003</v>
      </c>
      <c r="B7448">
        <v>4</v>
      </c>
      <c r="C7448">
        <v>6</v>
      </c>
      <c r="D7448" s="7">
        <v>144.22999999999999</v>
      </c>
    </row>
    <row r="7449" spans="1:4" x14ac:dyDescent="0.25">
      <c r="A7449">
        <v>31.56</v>
      </c>
      <c r="B7449">
        <v>5</v>
      </c>
      <c r="C7449">
        <v>4</v>
      </c>
      <c r="D7449" s="7">
        <v>165.69</v>
      </c>
    </row>
    <row r="7450" spans="1:4" x14ac:dyDescent="0.25">
      <c r="A7450">
        <v>42.18</v>
      </c>
      <c r="B7450">
        <v>5</v>
      </c>
      <c r="C7450">
        <v>1</v>
      </c>
      <c r="D7450" s="7">
        <v>221.44</v>
      </c>
    </row>
    <row r="7451" spans="1:4" x14ac:dyDescent="0.25">
      <c r="A7451">
        <v>62.34</v>
      </c>
      <c r="B7451">
        <v>9</v>
      </c>
      <c r="C7451">
        <v>4</v>
      </c>
      <c r="D7451" s="7">
        <v>589.11</v>
      </c>
    </row>
    <row r="7452" spans="1:4" x14ac:dyDescent="0.25">
      <c r="A7452">
        <v>81.27</v>
      </c>
      <c r="B7452">
        <v>2</v>
      </c>
      <c r="C7452">
        <v>4</v>
      </c>
      <c r="D7452" s="7">
        <v>170.67</v>
      </c>
    </row>
    <row r="7453" spans="1:4" x14ac:dyDescent="0.25">
      <c r="A7453">
        <v>43.44</v>
      </c>
      <c r="B7453">
        <v>1</v>
      </c>
      <c r="C7453">
        <v>4</v>
      </c>
      <c r="D7453" s="7">
        <v>45.61</v>
      </c>
    </row>
    <row r="7454" spans="1:4" x14ac:dyDescent="0.25">
      <c r="A7454">
        <v>29.37</v>
      </c>
      <c r="B7454">
        <v>2</v>
      </c>
      <c r="C7454">
        <v>4</v>
      </c>
      <c r="D7454" s="7">
        <v>61.68</v>
      </c>
    </row>
    <row r="7455" spans="1:4" x14ac:dyDescent="0.25">
      <c r="A7455">
        <v>74.209999999999994</v>
      </c>
      <c r="B7455">
        <v>1</v>
      </c>
      <c r="C7455">
        <v>1</v>
      </c>
      <c r="D7455" s="7">
        <v>77.92</v>
      </c>
    </row>
    <row r="7456" spans="1:4" x14ac:dyDescent="0.25">
      <c r="A7456">
        <v>95.73</v>
      </c>
      <c r="B7456">
        <v>6</v>
      </c>
      <c r="C7456">
        <v>5</v>
      </c>
      <c r="D7456" s="7">
        <v>603.1</v>
      </c>
    </row>
    <row r="7457" spans="1:4" x14ac:dyDescent="0.25">
      <c r="A7457">
        <v>63</v>
      </c>
      <c r="B7457">
        <v>5</v>
      </c>
      <c r="C7457">
        <v>1</v>
      </c>
      <c r="D7457" s="7">
        <v>330.75</v>
      </c>
    </row>
    <row r="7458" spans="1:4" x14ac:dyDescent="0.25">
      <c r="A7458">
        <v>81.59</v>
      </c>
      <c r="B7458">
        <v>6</v>
      </c>
      <c r="C7458">
        <v>2</v>
      </c>
      <c r="D7458" s="7">
        <v>514.02</v>
      </c>
    </row>
    <row r="7459" spans="1:4" x14ac:dyDescent="0.25">
      <c r="A7459">
        <v>96.23</v>
      </c>
      <c r="B7459">
        <v>6</v>
      </c>
      <c r="C7459">
        <v>3</v>
      </c>
      <c r="D7459" s="7">
        <v>606.25</v>
      </c>
    </row>
    <row r="7460" spans="1:4" x14ac:dyDescent="0.25">
      <c r="A7460">
        <v>38.549999999999997</v>
      </c>
      <c r="B7460">
        <v>10</v>
      </c>
      <c r="C7460">
        <v>5</v>
      </c>
      <c r="D7460" s="7">
        <v>404.77</v>
      </c>
    </row>
    <row r="7461" spans="1:4" x14ac:dyDescent="0.25">
      <c r="A7461">
        <v>89.4</v>
      </c>
      <c r="B7461">
        <v>8</v>
      </c>
      <c r="C7461">
        <v>3</v>
      </c>
      <c r="D7461" s="7">
        <v>750.96</v>
      </c>
    </row>
    <row r="7462" spans="1:4" x14ac:dyDescent="0.25">
      <c r="A7462">
        <v>54.14</v>
      </c>
      <c r="B7462">
        <v>3</v>
      </c>
      <c r="C7462">
        <v>4</v>
      </c>
      <c r="D7462" s="7">
        <v>170.54</v>
      </c>
    </row>
    <row r="7463" spans="1:4" x14ac:dyDescent="0.25">
      <c r="A7463">
        <v>52.88</v>
      </c>
      <c r="B7463">
        <v>8</v>
      </c>
      <c r="C7463">
        <v>4</v>
      </c>
      <c r="D7463" s="7">
        <v>444.19</v>
      </c>
    </row>
    <row r="7464" spans="1:4" x14ac:dyDescent="0.25">
      <c r="A7464">
        <v>62.87</v>
      </c>
      <c r="B7464">
        <v>3</v>
      </c>
      <c r="C7464">
        <v>2</v>
      </c>
      <c r="D7464" s="7">
        <v>198.04</v>
      </c>
    </row>
    <row r="7465" spans="1:4" x14ac:dyDescent="0.25">
      <c r="A7465">
        <v>34.61</v>
      </c>
      <c r="B7465">
        <v>5</v>
      </c>
      <c r="C7465">
        <v>2</v>
      </c>
      <c r="D7465" s="7">
        <v>181.7</v>
      </c>
    </row>
    <row r="7466" spans="1:4" x14ac:dyDescent="0.25">
      <c r="A7466">
        <v>68.11</v>
      </c>
      <c r="B7466">
        <v>3</v>
      </c>
      <c r="C7466">
        <v>2</v>
      </c>
      <c r="D7466" s="7">
        <v>214.55</v>
      </c>
    </row>
    <row r="7467" spans="1:4" x14ac:dyDescent="0.25">
      <c r="A7467">
        <v>80.150000000000006</v>
      </c>
      <c r="B7467">
        <v>4</v>
      </c>
      <c r="C7467">
        <v>4</v>
      </c>
      <c r="D7467" s="7">
        <v>336.63</v>
      </c>
    </row>
    <row r="7468" spans="1:4" x14ac:dyDescent="0.25">
      <c r="A7468">
        <v>71.42</v>
      </c>
      <c r="B7468">
        <v>1</v>
      </c>
      <c r="C7468">
        <v>2</v>
      </c>
      <c r="D7468" s="7">
        <v>74.989999999999995</v>
      </c>
    </row>
    <row r="7469" spans="1:4" x14ac:dyDescent="0.25">
      <c r="A7469">
        <v>61.54</v>
      </c>
      <c r="B7469">
        <v>4</v>
      </c>
      <c r="C7469">
        <v>6</v>
      </c>
      <c r="D7469" s="7">
        <v>258.47000000000003</v>
      </c>
    </row>
    <row r="7470" spans="1:4" x14ac:dyDescent="0.25">
      <c r="A7470">
        <v>74.14</v>
      </c>
      <c r="B7470">
        <v>1</v>
      </c>
      <c r="C7470">
        <v>1</v>
      </c>
      <c r="D7470" s="7">
        <v>77.849999999999994</v>
      </c>
    </row>
    <row r="7471" spans="1:4" x14ac:dyDescent="0.25">
      <c r="A7471">
        <v>85.08</v>
      </c>
      <c r="B7471">
        <v>1</v>
      </c>
      <c r="C7471">
        <v>1</v>
      </c>
      <c r="D7471" s="7">
        <v>89.33</v>
      </c>
    </row>
    <row r="7472" spans="1:4" x14ac:dyDescent="0.25">
      <c r="A7472">
        <v>34.53</v>
      </c>
      <c r="B7472">
        <v>8</v>
      </c>
      <c r="C7472">
        <v>4</v>
      </c>
      <c r="D7472" s="7">
        <v>290.05</v>
      </c>
    </row>
    <row r="7473" spans="1:4" x14ac:dyDescent="0.25">
      <c r="A7473">
        <v>67.540000000000006</v>
      </c>
      <c r="B7473">
        <v>2</v>
      </c>
      <c r="C7473">
        <v>5</v>
      </c>
      <c r="D7473" s="7">
        <v>141.83000000000001</v>
      </c>
    </row>
    <row r="7474" spans="1:4" x14ac:dyDescent="0.25">
      <c r="A7474">
        <v>32.26</v>
      </c>
      <c r="B7474">
        <v>2</v>
      </c>
      <c r="C7474">
        <v>3</v>
      </c>
      <c r="D7474" s="7">
        <v>67.75</v>
      </c>
    </row>
    <row r="7475" spans="1:4" x14ac:dyDescent="0.25">
      <c r="A7475">
        <v>90.45</v>
      </c>
      <c r="B7475">
        <v>1</v>
      </c>
      <c r="C7475">
        <v>5</v>
      </c>
      <c r="D7475" s="7">
        <v>94.97</v>
      </c>
    </row>
    <row r="7476" spans="1:4" x14ac:dyDescent="0.25">
      <c r="A7476">
        <v>99.27</v>
      </c>
      <c r="B7476">
        <v>10</v>
      </c>
      <c r="C7476">
        <v>2</v>
      </c>
      <c r="D7476" s="7">
        <v>1042.3399999999999</v>
      </c>
    </row>
    <row r="7477" spans="1:4" x14ac:dyDescent="0.25">
      <c r="A7477">
        <v>88.14</v>
      </c>
      <c r="B7477">
        <v>1</v>
      </c>
      <c r="C7477">
        <v>5</v>
      </c>
      <c r="D7477" s="7">
        <v>92.55</v>
      </c>
    </row>
    <row r="7478" spans="1:4" x14ac:dyDescent="0.25">
      <c r="A7478">
        <v>76.03</v>
      </c>
      <c r="B7478">
        <v>6</v>
      </c>
      <c r="C7478">
        <v>6</v>
      </c>
      <c r="D7478" s="7">
        <v>478.99</v>
      </c>
    </row>
    <row r="7479" spans="1:4" x14ac:dyDescent="0.25">
      <c r="A7479">
        <v>79.33</v>
      </c>
      <c r="B7479">
        <v>4</v>
      </c>
      <c r="C7479">
        <v>4</v>
      </c>
      <c r="D7479" s="7">
        <v>333.19</v>
      </c>
    </row>
    <row r="7480" spans="1:4" x14ac:dyDescent="0.25">
      <c r="A7480">
        <v>43.89</v>
      </c>
      <c r="B7480">
        <v>10</v>
      </c>
      <c r="C7480">
        <v>2</v>
      </c>
      <c r="D7480" s="7">
        <v>460.84</v>
      </c>
    </row>
    <row r="7481" spans="1:4" x14ac:dyDescent="0.25">
      <c r="A7481">
        <v>48.49</v>
      </c>
      <c r="B7481">
        <v>10</v>
      </c>
      <c r="C7481">
        <v>6</v>
      </c>
      <c r="D7481" s="7">
        <v>509.15</v>
      </c>
    </row>
    <row r="7482" spans="1:4" x14ac:dyDescent="0.25">
      <c r="A7482">
        <v>65.790000000000006</v>
      </c>
      <c r="B7482">
        <v>8</v>
      </c>
      <c r="C7482">
        <v>5</v>
      </c>
      <c r="D7482" s="7">
        <v>552.64</v>
      </c>
    </row>
    <row r="7483" spans="1:4" x14ac:dyDescent="0.25">
      <c r="A7483">
        <v>83.5</v>
      </c>
      <c r="B7483">
        <v>9</v>
      </c>
      <c r="C7483">
        <v>4</v>
      </c>
      <c r="D7483" s="7">
        <v>789.08</v>
      </c>
    </row>
    <row r="7484" spans="1:4" x14ac:dyDescent="0.25">
      <c r="A7484">
        <v>75.239999999999995</v>
      </c>
      <c r="B7484">
        <v>3</v>
      </c>
      <c r="C7484">
        <v>3</v>
      </c>
      <c r="D7484" s="7">
        <v>237.01</v>
      </c>
    </row>
    <row r="7485" spans="1:4" x14ac:dyDescent="0.25">
      <c r="A7485">
        <v>26.28</v>
      </c>
      <c r="B7485">
        <v>1</v>
      </c>
      <c r="C7485">
        <v>5</v>
      </c>
      <c r="D7485" s="7">
        <v>27.59</v>
      </c>
    </row>
    <row r="7486" spans="1:4" x14ac:dyDescent="0.25">
      <c r="A7486">
        <v>68.180000000000007</v>
      </c>
      <c r="B7486">
        <v>10</v>
      </c>
      <c r="C7486">
        <v>1</v>
      </c>
      <c r="D7486" s="7">
        <v>715.89</v>
      </c>
    </row>
    <row r="7487" spans="1:4" x14ac:dyDescent="0.25">
      <c r="A7487">
        <v>61.04</v>
      </c>
      <c r="B7487">
        <v>4</v>
      </c>
      <c r="C7487">
        <v>3</v>
      </c>
      <c r="D7487" s="7">
        <v>256.37</v>
      </c>
    </row>
    <row r="7488" spans="1:4" x14ac:dyDescent="0.25">
      <c r="A7488">
        <v>77.61</v>
      </c>
      <c r="B7488">
        <v>1</v>
      </c>
      <c r="C7488">
        <v>4</v>
      </c>
      <c r="D7488" s="7">
        <v>81.489999999999995</v>
      </c>
    </row>
    <row r="7489" spans="1:4" x14ac:dyDescent="0.25">
      <c r="A7489">
        <v>19.88</v>
      </c>
      <c r="B7489">
        <v>2</v>
      </c>
      <c r="C7489">
        <v>2</v>
      </c>
      <c r="D7489" s="7">
        <v>41.75</v>
      </c>
    </row>
    <row r="7490" spans="1:4" x14ac:dyDescent="0.25">
      <c r="A7490">
        <v>27.99</v>
      </c>
      <c r="B7490">
        <v>6</v>
      </c>
      <c r="C7490">
        <v>5</v>
      </c>
      <c r="D7490" s="7">
        <v>176.34</v>
      </c>
    </row>
    <row r="7491" spans="1:4" x14ac:dyDescent="0.25">
      <c r="A7491">
        <v>60.95</v>
      </c>
      <c r="B7491">
        <v>6</v>
      </c>
      <c r="C7491">
        <v>1</v>
      </c>
      <c r="D7491" s="7">
        <v>383.99</v>
      </c>
    </row>
    <row r="7492" spans="1:4" x14ac:dyDescent="0.25">
      <c r="A7492">
        <v>13.42</v>
      </c>
      <c r="B7492">
        <v>8</v>
      </c>
      <c r="C7492">
        <v>4</v>
      </c>
      <c r="D7492" s="7">
        <v>112.73</v>
      </c>
    </row>
    <row r="7493" spans="1:4" x14ac:dyDescent="0.25">
      <c r="A7493">
        <v>10.87</v>
      </c>
      <c r="B7493">
        <v>9</v>
      </c>
      <c r="C7493">
        <v>6</v>
      </c>
      <c r="D7493" s="7">
        <v>102.72</v>
      </c>
    </row>
    <row r="7494" spans="1:4" x14ac:dyDescent="0.25">
      <c r="A7494">
        <v>72.39</v>
      </c>
      <c r="B7494">
        <v>6</v>
      </c>
      <c r="C7494">
        <v>5</v>
      </c>
      <c r="D7494" s="7">
        <v>456.06</v>
      </c>
    </row>
    <row r="7495" spans="1:4" x14ac:dyDescent="0.25">
      <c r="A7495">
        <v>50.82</v>
      </c>
      <c r="B7495">
        <v>10</v>
      </c>
      <c r="C7495">
        <v>2</v>
      </c>
      <c r="D7495" s="7">
        <v>533.61</v>
      </c>
    </row>
    <row r="7496" spans="1:4" x14ac:dyDescent="0.25">
      <c r="A7496">
        <v>28.97</v>
      </c>
      <c r="B7496">
        <v>4</v>
      </c>
      <c r="C7496">
        <v>5</v>
      </c>
      <c r="D7496" s="7">
        <v>121.67</v>
      </c>
    </row>
    <row r="7497" spans="1:4" x14ac:dyDescent="0.25">
      <c r="A7497">
        <v>15.38</v>
      </c>
      <c r="B7497">
        <v>7</v>
      </c>
      <c r="C7497">
        <v>5</v>
      </c>
      <c r="D7497" s="7">
        <v>113.04</v>
      </c>
    </row>
    <row r="7498" spans="1:4" x14ac:dyDescent="0.25">
      <c r="A7498">
        <v>62.38</v>
      </c>
      <c r="B7498">
        <v>2</v>
      </c>
      <c r="C7498">
        <v>1</v>
      </c>
      <c r="D7498" s="7">
        <v>131</v>
      </c>
    </row>
    <row r="7499" spans="1:4" x14ac:dyDescent="0.25">
      <c r="A7499">
        <v>79.67</v>
      </c>
      <c r="B7499">
        <v>9</v>
      </c>
      <c r="C7499">
        <v>2</v>
      </c>
      <c r="D7499" s="7">
        <v>752.88</v>
      </c>
    </row>
    <row r="7500" spans="1:4" x14ac:dyDescent="0.25">
      <c r="A7500">
        <v>60.66</v>
      </c>
      <c r="B7500">
        <v>5</v>
      </c>
      <c r="C7500">
        <v>1</v>
      </c>
      <c r="D7500" s="7">
        <v>318.45999999999998</v>
      </c>
    </row>
    <row r="7501" spans="1:4" x14ac:dyDescent="0.25">
      <c r="A7501">
        <v>59.71</v>
      </c>
      <c r="B7501">
        <v>2</v>
      </c>
      <c r="C7501">
        <v>2</v>
      </c>
      <c r="D7501" s="7">
        <v>125.39</v>
      </c>
    </row>
    <row r="7502" spans="1:4" x14ac:dyDescent="0.25">
      <c r="A7502">
        <v>67.41</v>
      </c>
      <c r="B7502">
        <v>2</v>
      </c>
      <c r="C7502">
        <v>5</v>
      </c>
      <c r="D7502" s="7">
        <v>141.56</v>
      </c>
    </row>
    <row r="7503" spans="1:4" x14ac:dyDescent="0.25">
      <c r="A7503">
        <v>5.42</v>
      </c>
      <c r="B7503">
        <v>4</v>
      </c>
      <c r="C7503">
        <v>2</v>
      </c>
      <c r="D7503" s="7">
        <v>22.76</v>
      </c>
    </row>
    <row r="7504" spans="1:4" x14ac:dyDescent="0.25">
      <c r="A7504">
        <v>15.22</v>
      </c>
      <c r="B7504">
        <v>3</v>
      </c>
      <c r="C7504">
        <v>5</v>
      </c>
      <c r="D7504" s="7">
        <v>47.94</v>
      </c>
    </row>
    <row r="7505" spans="1:4" x14ac:dyDescent="0.25">
      <c r="A7505">
        <v>65.12</v>
      </c>
      <c r="B7505">
        <v>10</v>
      </c>
      <c r="C7505">
        <v>5</v>
      </c>
      <c r="D7505" s="7">
        <v>683.76</v>
      </c>
    </row>
    <row r="7506" spans="1:4" x14ac:dyDescent="0.25">
      <c r="A7506">
        <v>51.88</v>
      </c>
      <c r="B7506">
        <v>10</v>
      </c>
      <c r="C7506">
        <v>3</v>
      </c>
      <c r="D7506" s="7">
        <v>544.74</v>
      </c>
    </row>
    <row r="7507" spans="1:4" x14ac:dyDescent="0.25">
      <c r="A7507">
        <v>50.71</v>
      </c>
      <c r="B7507">
        <v>1</v>
      </c>
      <c r="C7507">
        <v>2</v>
      </c>
      <c r="D7507" s="7">
        <v>53.25</v>
      </c>
    </row>
    <row r="7508" spans="1:4" x14ac:dyDescent="0.25">
      <c r="A7508">
        <v>21.26</v>
      </c>
      <c r="B7508">
        <v>10</v>
      </c>
      <c r="C7508">
        <v>3</v>
      </c>
      <c r="D7508" s="7">
        <v>223.23</v>
      </c>
    </row>
    <row r="7509" spans="1:4" x14ac:dyDescent="0.25">
      <c r="A7509">
        <v>9.5</v>
      </c>
      <c r="B7509">
        <v>2</v>
      </c>
      <c r="C7509">
        <v>5</v>
      </c>
      <c r="D7509" s="7">
        <v>19.95</v>
      </c>
    </row>
    <row r="7510" spans="1:4" x14ac:dyDescent="0.25">
      <c r="A7510">
        <v>38</v>
      </c>
      <c r="B7510">
        <v>1</v>
      </c>
      <c r="C7510">
        <v>6</v>
      </c>
      <c r="D7510" s="7">
        <v>39.9</v>
      </c>
    </row>
    <row r="7511" spans="1:4" x14ac:dyDescent="0.25">
      <c r="A7511">
        <v>43.12</v>
      </c>
      <c r="B7511">
        <v>6</v>
      </c>
      <c r="C7511">
        <v>5</v>
      </c>
      <c r="D7511" s="7">
        <v>271.66000000000003</v>
      </c>
    </row>
    <row r="7512" spans="1:4" x14ac:dyDescent="0.25">
      <c r="A7512">
        <v>78.59</v>
      </c>
      <c r="B7512">
        <v>6</v>
      </c>
      <c r="C7512">
        <v>4</v>
      </c>
      <c r="D7512" s="7">
        <v>495.12</v>
      </c>
    </row>
    <row r="7513" spans="1:4" x14ac:dyDescent="0.25">
      <c r="A7513">
        <v>84.07</v>
      </c>
      <c r="B7513">
        <v>4</v>
      </c>
      <c r="C7513">
        <v>2</v>
      </c>
      <c r="D7513" s="7">
        <v>353.09</v>
      </c>
    </row>
    <row r="7514" spans="1:4" x14ac:dyDescent="0.25">
      <c r="A7514">
        <v>36.6</v>
      </c>
      <c r="B7514">
        <v>8</v>
      </c>
      <c r="C7514">
        <v>6</v>
      </c>
      <c r="D7514" s="7">
        <v>307.44</v>
      </c>
    </row>
    <row r="7515" spans="1:4" x14ac:dyDescent="0.25">
      <c r="A7515">
        <v>37.369999999999997</v>
      </c>
      <c r="B7515">
        <v>6</v>
      </c>
      <c r="C7515">
        <v>3</v>
      </c>
      <c r="D7515" s="7">
        <v>235.43</v>
      </c>
    </row>
    <row r="7516" spans="1:4" x14ac:dyDescent="0.25">
      <c r="A7516">
        <v>24.1</v>
      </c>
      <c r="B7516">
        <v>6</v>
      </c>
      <c r="C7516">
        <v>5</v>
      </c>
      <c r="D7516" s="7">
        <v>151.83000000000001</v>
      </c>
    </row>
    <row r="7517" spans="1:4" x14ac:dyDescent="0.25">
      <c r="A7517">
        <v>49.32</v>
      </c>
      <c r="B7517">
        <v>3</v>
      </c>
      <c r="C7517">
        <v>1</v>
      </c>
      <c r="D7517" s="7">
        <v>155.36000000000001</v>
      </c>
    </row>
    <row r="7518" spans="1:4" x14ac:dyDescent="0.25">
      <c r="A7518">
        <v>90.37</v>
      </c>
      <c r="B7518">
        <v>8</v>
      </c>
      <c r="C7518">
        <v>2</v>
      </c>
      <c r="D7518" s="7">
        <v>759.11</v>
      </c>
    </row>
    <row r="7519" spans="1:4" x14ac:dyDescent="0.25">
      <c r="A7519">
        <v>25.16</v>
      </c>
      <c r="B7519">
        <v>3</v>
      </c>
      <c r="C7519">
        <v>1</v>
      </c>
      <c r="D7519" s="7">
        <v>79.25</v>
      </c>
    </row>
    <row r="7520" spans="1:4" x14ac:dyDescent="0.25">
      <c r="A7520">
        <v>26.43</v>
      </c>
      <c r="B7520">
        <v>5</v>
      </c>
      <c r="C7520">
        <v>3</v>
      </c>
      <c r="D7520" s="7">
        <v>138.76</v>
      </c>
    </row>
    <row r="7521" spans="1:4" x14ac:dyDescent="0.25">
      <c r="A7521">
        <v>13.71</v>
      </c>
      <c r="B7521">
        <v>7</v>
      </c>
      <c r="C7521">
        <v>2</v>
      </c>
      <c r="D7521" s="7">
        <v>100.77</v>
      </c>
    </row>
    <row r="7522" spans="1:4" x14ac:dyDescent="0.25">
      <c r="A7522">
        <v>26.14</v>
      </c>
      <c r="B7522">
        <v>5</v>
      </c>
      <c r="C7522">
        <v>2</v>
      </c>
      <c r="D7522" s="7">
        <v>137.22999999999999</v>
      </c>
    </row>
    <row r="7523" spans="1:4" x14ac:dyDescent="0.25">
      <c r="A7523">
        <v>74.19</v>
      </c>
      <c r="B7523">
        <v>5</v>
      </c>
      <c r="C7523">
        <v>4</v>
      </c>
      <c r="D7523" s="7">
        <v>389.5</v>
      </c>
    </row>
    <row r="7524" spans="1:4" x14ac:dyDescent="0.25">
      <c r="A7524">
        <v>35.58</v>
      </c>
      <c r="B7524">
        <v>7</v>
      </c>
      <c r="C7524">
        <v>3</v>
      </c>
      <c r="D7524" s="7">
        <v>261.51</v>
      </c>
    </row>
    <row r="7525" spans="1:4" x14ac:dyDescent="0.25">
      <c r="A7525">
        <v>23.72</v>
      </c>
      <c r="B7525">
        <v>8</v>
      </c>
      <c r="C7525">
        <v>4</v>
      </c>
      <c r="D7525" s="7">
        <v>199.25</v>
      </c>
    </row>
    <row r="7526" spans="1:4" x14ac:dyDescent="0.25">
      <c r="A7526">
        <v>25.46</v>
      </c>
      <c r="B7526">
        <v>7</v>
      </c>
      <c r="C7526">
        <v>2</v>
      </c>
      <c r="D7526" s="7">
        <v>187.13</v>
      </c>
    </row>
    <row r="7527" spans="1:4" x14ac:dyDescent="0.25">
      <c r="A7527">
        <v>24.98</v>
      </c>
      <c r="B7527">
        <v>1</v>
      </c>
      <c r="C7527">
        <v>5</v>
      </c>
      <c r="D7527" s="7">
        <v>26.23</v>
      </c>
    </row>
    <row r="7528" spans="1:4" x14ac:dyDescent="0.25">
      <c r="A7528">
        <v>39.9</v>
      </c>
      <c r="B7528">
        <v>1</v>
      </c>
      <c r="C7528">
        <v>2</v>
      </c>
      <c r="D7528" s="7">
        <v>41.89</v>
      </c>
    </row>
    <row r="7529" spans="1:4" x14ac:dyDescent="0.25">
      <c r="A7529">
        <v>62.93</v>
      </c>
      <c r="B7529">
        <v>8</v>
      </c>
      <c r="C7529">
        <v>6</v>
      </c>
      <c r="D7529" s="7">
        <v>528.61</v>
      </c>
    </row>
    <row r="7530" spans="1:4" x14ac:dyDescent="0.25">
      <c r="A7530">
        <v>45.55</v>
      </c>
      <c r="B7530">
        <v>8</v>
      </c>
      <c r="C7530">
        <v>3</v>
      </c>
      <c r="D7530" s="7">
        <v>382.62</v>
      </c>
    </row>
    <row r="7531" spans="1:4" x14ac:dyDescent="0.25">
      <c r="A7531">
        <v>5.71</v>
      </c>
      <c r="B7531">
        <v>4</v>
      </c>
      <c r="C7531">
        <v>1</v>
      </c>
      <c r="D7531" s="7">
        <v>23.98</v>
      </c>
    </row>
    <row r="7532" spans="1:4" x14ac:dyDescent="0.25">
      <c r="A7532">
        <v>13.4</v>
      </c>
      <c r="B7532">
        <v>6</v>
      </c>
      <c r="C7532">
        <v>3</v>
      </c>
      <c r="D7532" s="7">
        <v>84.42</v>
      </c>
    </row>
    <row r="7533" spans="1:4" x14ac:dyDescent="0.25">
      <c r="A7533">
        <v>19.79</v>
      </c>
      <c r="B7533">
        <v>10</v>
      </c>
      <c r="C7533">
        <v>4</v>
      </c>
      <c r="D7533" s="7">
        <v>207.79</v>
      </c>
    </row>
    <row r="7534" spans="1:4" x14ac:dyDescent="0.25">
      <c r="A7534">
        <v>30.05</v>
      </c>
      <c r="B7534">
        <v>5</v>
      </c>
      <c r="C7534">
        <v>4</v>
      </c>
      <c r="D7534" s="7">
        <v>157.76</v>
      </c>
    </row>
    <row r="7535" spans="1:4" x14ac:dyDescent="0.25">
      <c r="A7535">
        <v>32.21</v>
      </c>
      <c r="B7535">
        <v>6</v>
      </c>
      <c r="C7535">
        <v>3</v>
      </c>
      <c r="D7535" s="7">
        <v>202.92</v>
      </c>
    </row>
    <row r="7536" spans="1:4" x14ac:dyDescent="0.25">
      <c r="A7536">
        <v>86.08</v>
      </c>
      <c r="B7536">
        <v>4</v>
      </c>
      <c r="C7536">
        <v>1</v>
      </c>
      <c r="D7536" s="7">
        <v>361.54</v>
      </c>
    </row>
    <row r="7537" spans="1:4" x14ac:dyDescent="0.25">
      <c r="A7537">
        <v>28.11</v>
      </c>
      <c r="B7537">
        <v>10</v>
      </c>
      <c r="C7537">
        <v>2</v>
      </c>
      <c r="D7537" s="7">
        <v>295.16000000000003</v>
      </c>
    </row>
    <row r="7538" spans="1:4" x14ac:dyDescent="0.25">
      <c r="A7538">
        <v>8.82</v>
      </c>
      <c r="B7538">
        <v>2</v>
      </c>
      <c r="C7538">
        <v>4</v>
      </c>
      <c r="D7538" s="7">
        <v>18.52</v>
      </c>
    </row>
    <row r="7539" spans="1:4" x14ac:dyDescent="0.25">
      <c r="A7539">
        <v>60.43</v>
      </c>
      <c r="B7539">
        <v>7</v>
      </c>
      <c r="C7539">
        <v>5</v>
      </c>
      <c r="D7539" s="7">
        <v>444.16</v>
      </c>
    </row>
    <row r="7540" spans="1:4" x14ac:dyDescent="0.25">
      <c r="A7540">
        <v>45.38</v>
      </c>
      <c r="B7540">
        <v>1</v>
      </c>
      <c r="C7540">
        <v>2</v>
      </c>
      <c r="D7540" s="7">
        <v>47.65</v>
      </c>
    </row>
    <row r="7541" spans="1:4" x14ac:dyDescent="0.25">
      <c r="A7541">
        <v>42.84</v>
      </c>
      <c r="B7541">
        <v>9</v>
      </c>
      <c r="C7541">
        <v>5</v>
      </c>
      <c r="D7541" s="7">
        <v>404.84</v>
      </c>
    </row>
    <row r="7542" spans="1:4" x14ac:dyDescent="0.25">
      <c r="A7542">
        <v>54.59</v>
      </c>
      <c r="B7542">
        <v>5</v>
      </c>
      <c r="C7542">
        <v>3</v>
      </c>
      <c r="D7542" s="7">
        <v>286.60000000000002</v>
      </c>
    </row>
    <row r="7543" spans="1:4" x14ac:dyDescent="0.25">
      <c r="A7543">
        <v>62.51</v>
      </c>
      <c r="B7543">
        <v>8</v>
      </c>
      <c r="C7543">
        <v>1</v>
      </c>
      <c r="D7543" s="7">
        <v>525.08000000000004</v>
      </c>
    </row>
    <row r="7544" spans="1:4" x14ac:dyDescent="0.25">
      <c r="A7544">
        <v>38.29</v>
      </c>
      <c r="B7544">
        <v>3</v>
      </c>
      <c r="C7544">
        <v>2</v>
      </c>
      <c r="D7544" s="7">
        <v>120.61</v>
      </c>
    </row>
    <row r="7545" spans="1:4" x14ac:dyDescent="0.25">
      <c r="A7545">
        <v>38.31</v>
      </c>
      <c r="B7545">
        <v>5</v>
      </c>
      <c r="C7545">
        <v>4</v>
      </c>
      <c r="D7545" s="7">
        <v>201.13</v>
      </c>
    </row>
    <row r="7546" spans="1:4" x14ac:dyDescent="0.25">
      <c r="A7546">
        <v>86.77</v>
      </c>
      <c r="B7546">
        <v>5</v>
      </c>
      <c r="C7546">
        <v>3</v>
      </c>
      <c r="D7546" s="7">
        <v>455.54</v>
      </c>
    </row>
    <row r="7547" spans="1:4" x14ac:dyDescent="0.25">
      <c r="A7547">
        <v>65.02</v>
      </c>
      <c r="B7547">
        <v>1</v>
      </c>
      <c r="C7547">
        <v>4</v>
      </c>
      <c r="D7547" s="7">
        <v>68.27</v>
      </c>
    </row>
    <row r="7548" spans="1:4" x14ac:dyDescent="0.25">
      <c r="A7548">
        <v>40.18</v>
      </c>
      <c r="B7548">
        <v>7</v>
      </c>
      <c r="C7548">
        <v>6</v>
      </c>
      <c r="D7548" s="7">
        <v>295.32</v>
      </c>
    </row>
    <row r="7549" spans="1:4" x14ac:dyDescent="0.25">
      <c r="A7549">
        <v>42.26</v>
      </c>
      <c r="B7549">
        <v>3</v>
      </c>
      <c r="C7549">
        <v>6</v>
      </c>
      <c r="D7549" s="7">
        <v>133.12</v>
      </c>
    </row>
    <row r="7550" spans="1:4" x14ac:dyDescent="0.25">
      <c r="A7550">
        <v>93.27</v>
      </c>
      <c r="B7550">
        <v>9</v>
      </c>
      <c r="C7550">
        <v>3</v>
      </c>
      <c r="D7550" s="7">
        <v>881.4</v>
      </c>
    </row>
    <row r="7551" spans="1:4" x14ac:dyDescent="0.25">
      <c r="A7551">
        <v>94.23</v>
      </c>
      <c r="B7551">
        <v>7</v>
      </c>
      <c r="C7551">
        <v>3</v>
      </c>
      <c r="D7551" s="7">
        <v>692.59</v>
      </c>
    </row>
    <row r="7552" spans="1:4" x14ac:dyDescent="0.25">
      <c r="A7552">
        <v>52.94</v>
      </c>
      <c r="B7552">
        <v>1</v>
      </c>
      <c r="C7552">
        <v>4</v>
      </c>
      <c r="D7552" s="7">
        <v>55.59</v>
      </c>
    </row>
    <row r="7553" spans="1:4" x14ac:dyDescent="0.25">
      <c r="A7553">
        <v>6.49</v>
      </c>
      <c r="B7553">
        <v>9</v>
      </c>
      <c r="C7553">
        <v>2</v>
      </c>
      <c r="D7553" s="7">
        <v>61.33</v>
      </c>
    </row>
    <row r="7554" spans="1:4" x14ac:dyDescent="0.25">
      <c r="A7554">
        <v>47.27</v>
      </c>
      <c r="B7554">
        <v>7</v>
      </c>
      <c r="C7554">
        <v>4</v>
      </c>
      <c r="D7554" s="7">
        <v>347.43</v>
      </c>
    </row>
    <row r="7555" spans="1:4" x14ac:dyDescent="0.25">
      <c r="A7555">
        <v>48.2</v>
      </c>
      <c r="B7555">
        <v>4</v>
      </c>
      <c r="C7555">
        <v>6</v>
      </c>
      <c r="D7555" s="7">
        <v>202.44</v>
      </c>
    </row>
    <row r="7556" spans="1:4" x14ac:dyDescent="0.25">
      <c r="A7556">
        <v>25.51</v>
      </c>
      <c r="B7556">
        <v>3</v>
      </c>
      <c r="C7556">
        <v>6</v>
      </c>
      <c r="D7556" s="7">
        <v>80.36</v>
      </c>
    </row>
    <row r="7557" spans="1:4" x14ac:dyDescent="0.25">
      <c r="A7557">
        <v>65.69</v>
      </c>
      <c r="B7557">
        <v>4</v>
      </c>
      <c r="C7557">
        <v>2</v>
      </c>
      <c r="D7557" s="7">
        <v>275.89999999999998</v>
      </c>
    </row>
    <row r="7558" spans="1:4" x14ac:dyDescent="0.25">
      <c r="A7558">
        <v>82.45</v>
      </c>
      <c r="B7558">
        <v>7</v>
      </c>
      <c r="C7558">
        <v>4</v>
      </c>
      <c r="D7558" s="7">
        <v>606.01</v>
      </c>
    </row>
    <row r="7559" spans="1:4" x14ac:dyDescent="0.25">
      <c r="A7559">
        <v>83.26</v>
      </c>
      <c r="B7559">
        <v>7</v>
      </c>
      <c r="C7559">
        <v>2</v>
      </c>
      <c r="D7559" s="7">
        <v>611.96</v>
      </c>
    </row>
    <row r="7560" spans="1:4" x14ac:dyDescent="0.25">
      <c r="A7560">
        <v>64.849999999999994</v>
      </c>
      <c r="B7560">
        <v>9</v>
      </c>
      <c r="C7560">
        <v>4</v>
      </c>
      <c r="D7560" s="7">
        <v>612.83000000000004</v>
      </c>
    </row>
    <row r="7561" spans="1:4" x14ac:dyDescent="0.25">
      <c r="A7561">
        <v>90.72</v>
      </c>
      <c r="B7561">
        <v>2</v>
      </c>
      <c r="C7561">
        <v>2</v>
      </c>
      <c r="D7561" s="7">
        <v>190.51</v>
      </c>
    </row>
    <row r="7562" spans="1:4" x14ac:dyDescent="0.25">
      <c r="A7562">
        <v>12.34</v>
      </c>
      <c r="B7562">
        <v>10</v>
      </c>
      <c r="C7562">
        <v>3</v>
      </c>
      <c r="D7562" s="7">
        <v>129.57</v>
      </c>
    </row>
    <row r="7563" spans="1:4" x14ac:dyDescent="0.25">
      <c r="A7563">
        <v>32.29</v>
      </c>
      <c r="B7563">
        <v>7</v>
      </c>
      <c r="C7563">
        <v>6</v>
      </c>
      <c r="D7563" s="7">
        <v>237.33</v>
      </c>
    </row>
    <row r="7564" spans="1:4" x14ac:dyDescent="0.25">
      <c r="A7564">
        <v>79.150000000000006</v>
      </c>
      <c r="B7564">
        <v>1</v>
      </c>
      <c r="C7564">
        <v>2</v>
      </c>
      <c r="D7564" s="7">
        <v>83.11</v>
      </c>
    </row>
    <row r="7565" spans="1:4" x14ac:dyDescent="0.25">
      <c r="A7565">
        <v>19.920000000000002</v>
      </c>
      <c r="B7565">
        <v>2</v>
      </c>
      <c r="C7565">
        <v>3</v>
      </c>
      <c r="D7565" s="7">
        <v>41.83</v>
      </c>
    </row>
    <row r="7566" spans="1:4" x14ac:dyDescent="0.25">
      <c r="A7566">
        <v>53.15</v>
      </c>
      <c r="B7566">
        <v>7</v>
      </c>
      <c r="C7566">
        <v>5</v>
      </c>
      <c r="D7566" s="7">
        <v>390.65</v>
      </c>
    </row>
    <row r="7567" spans="1:4" x14ac:dyDescent="0.25">
      <c r="A7567">
        <v>90.7</v>
      </c>
      <c r="B7567">
        <v>6</v>
      </c>
      <c r="C7567">
        <v>1</v>
      </c>
      <c r="D7567" s="7">
        <v>571.41</v>
      </c>
    </row>
    <row r="7568" spans="1:4" x14ac:dyDescent="0.25">
      <c r="A7568">
        <v>22.87</v>
      </c>
      <c r="B7568">
        <v>5</v>
      </c>
      <c r="C7568">
        <v>1</v>
      </c>
      <c r="D7568" s="7">
        <v>120.07</v>
      </c>
    </row>
    <row r="7569" spans="1:4" x14ac:dyDescent="0.25">
      <c r="A7569">
        <v>39.880000000000003</v>
      </c>
      <c r="B7569">
        <v>3</v>
      </c>
      <c r="C7569">
        <v>3</v>
      </c>
      <c r="D7569" s="7">
        <v>125.62</v>
      </c>
    </row>
    <row r="7570" spans="1:4" x14ac:dyDescent="0.25">
      <c r="A7570">
        <v>59.36</v>
      </c>
      <c r="B7570">
        <v>4</v>
      </c>
      <c r="C7570">
        <v>2</v>
      </c>
      <c r="D7570" s="7">
        <v>249.31</v>
      </c>
    </row>
    <row r="7571" spans="1:4" x14ac:dyDescent="0.25">
      <c r="A7571">
        <v>42.74</v>
      </c>
      <c r="B7571">
        <v>2</v>
      </c>
      <c r="C7571">
        <v>4</v>
      </c>
      <c r="D7571" s="7">
        <v>89.75</v>
      </c>
    </row>
    <row r="7572" spans="1:4" x14ac:dyDescent="0.25">
      <c r="A7572">
        <v>6.6</v>
      </c>
      <c r="B7572">
        <v>2</v>
      </c>
      <c r="C7572">
        <v>6</v>
      </c>
      <c r="D7572" s="7">
        <v>13.86</v>
      </c>
    </row>
    <row r="7573" spans="1:4" x14ac:dyDescent="0.25">
      <c r="A7573">
        <v>54.33</v>
      </c>
      <c r="B7573">
        <v>4</v>
      </c>
      <c r="C7573">
        <v>6</v>
      </c>
      <c r="D7573" s="7">
        <v>228.19</v>
      </c>
    </row>
    <row r="7574" spans="1:4" x14ac:dyDescent="0.25">
      <c r="A7574">
        <v>59.31</v>
      </c>
      <c r="B7574">
        <v>10</v>
      </c>
      <c r="C7574">
        <v>2</v>
      </c>
      <c r="D7574" s="7">
        <v>622.75</v>
      </c>
    </row>
    <row r="7575" spans="1:4" x14ac:dyDescent="0.25">
      <c r="A7575">
        <v>81.42</v>
      </c>
      <c r="B7575">
        <v>10</v>
      </c>
      <c r="C7575">
        <v>2</v>
      </c>
      <c r="D7575" s="7">
        <v>854.91</v>
      </c>
    </row>
    <row r="7576" spans="1:4" x14ac:dyDescent="0.25">
      <c r="A7576">
        <v>78.349999999999994</v>
      </c>
      <c r="B7576">
        <v>8</v>
      </c>
      <c r="C7576">
        <v>1</v>
      </c>
      <c r="D7576" s="7">
        <v>658.14</v>
      </c>
    </row>
    <row r="7577" spans="1:4" x14ac:dyDescent="0.25">
      <c r="A7577">
        <v>46.97</v>
      </c>
      <c r="B7577">
        <v>6</v>
      </c>
      <c r="C7577">
        <v>1</v>
      </c>
      <c r="D7577" s="7">
        <v>295.91000000000003</v>
      </c>
    </row>
    <row r="7578" spans="1:4" x14ac:dyDescent="0.25">
      <c r="A7578">
        <v>77.66</v>
      </c>
      <c r="B7578">
        <v>6</v>
      </c>
      <c r="C7578">
        <v>3</v>
      </c>
      <c r="D7578" s="7">
        <v>489.26</v>
      </c>
    </row>
    <row r="7579" spans="1:4" x14ac:dyDescent="0.25">
      <c r="A7579">
        <v>67.510000000000005</v>
      </c>
      <c r="B7579">
        <v>3</v>
      </c>
      <c r="C7579">
        <v>3</v>
      </c>
      <c r="D7579" s="7">
        <v>212.66</v>
      </c>
    </row>
    <row r="7580" spans="1:4" x14ac:dyDescent="0.25">
      <c r="A7580">
        <v>19.62</v>
      </c>
      <c r="B7580">
        <v>4</v>
      </c>
      <c r="C7580">
        <v>4</v>
      </c>
      <c r="D7580" s="7">
        <v>82.4</v>
      </c>
    </row>
    <row r="7581" spans="1:4" x14ac:dyDescent="0.25">
      <c r="A7581">
        <v>89.11</v>
      </c>
      <c r="B7581">
        <v>5</v>
      </c>
      <c r="C7581">
        <v>4</v>
      </c>
      <c r="D7581" s="7">
        <v>467.83</v>
      </c>
    </row>
    <row r="7582" spans="1:4" x14ac:dyDescent="0.25">
      <c r="A7582">
        <v>29.73</v>
      </c>
      <c r="B7582">
        <v>3</v>
      </c>
      <c r="C7582">
        <v>5</v>
      </c>
      <c r="D7582" s="7">
        <v>93.65</v>
      </c>
    </row>
    <row r="7583" spans="1:4" x14ac:dyDescent="0.25">
      <c r="A7583">
        <v>7.16</v>
      </c>
      <c r="B7583">
        <v>9</v>
      </c>
      <c r="C7583">
        <v>6</v>
      </c>
      <c r="D7583" s="7">
        <v>67.66</v>
      </c>
    </row>
    <row r="7584" spans="1:4" x14ac:dyDescent="0.25">
      <c r="A7584">
        <v>84.2</v>
      </c>
      <c r="B7584">
        <v>7</v>
      </c>
      <c r="C7584">
        <v>5</v>
      </c>
      <c r="D7584" s="7">
        <v>618.87</v>
      </c>
    </row>
    <row r="7585" spans="1:4" x14ac:dyDescent="0.25">
      <c r="A7585">
        <v>43.29</v>
      </c>
      <c r="B7585">
        <v>1</v>
      </c>
      <c r="C7585">
        <v>4</v>
      </c>
      <c r="D7585" s="7">
        <v>45.45</v>
      </c>
    </row>
    <row r="7586" spans="1:4" x14ac:dyDescent="0.25">
      <c r="A7586">
        <v>47.72</v>
      </c>
      <c r="B7586">
        <v>7</v>
      </c>
      <c r="C7586">
        <v>5</v>
      </c>
      <c r="D7586" s="7">
        <v>350.74</v>
      </c>
    </row>
    <row r="7587" spans="1:4" x14ac:dyDescent="0.25">
      <c r="A7587">
        <v>18.440000000000001</v>
      </c>
      <c r="B7587">
        <v>6</v>
      </c>
      <c r="C7587">
        <v>5</v>
      </c>
      <c r="D7587" s="7">
        <v>116.17</v>
      </c>
    </row>
    <row r="7588" spans="1:4" x14ac:dyDescent="0.25">
      <c r="A7588">
        <v>77.67</v>
      </c>
      <c r="B7588">
        <v>5</v>
      </c>
      <c r="C7588">
        <v>3</v>
      </c>
      <c r="D7588" s="7">
        <v>407.77</v>
      </c>
    </row>
    <row r="7589" spans="1:4" x14ac:dyDescent="0.25">
      <c r="A7589">
        <v>86.73</v>
      </c>
      <c r="B7589">
        <v>5</v>
      </c>
      <c r="C7589">
        <v>6</v>
      </c>
      <c r="D7589" s="7">
        <v>455.33</v>
      </c>
    </row>
    <row r="7590" spans="1:4" x14ac:dyDescent="0.25">
      <c r="A7590">
        <v>60.17</v>
      </c>
      <c r="B7590">
        <v>7</v>
      </c>
      <c r="C7590">
        <v>3</v>
      </c>
      <c r="D7590" s="7">
        <v>442.25</v>
      </c>
    </row>
    <row r="7591" spans="1:4" x14ac:dyDescent="0.25">
      <c r="A7591">
        <v>92.96</v>
      </c>
      <c r="B7591">
        <v>4</v>
      </c>
      <c r="C7591">
        <v>5</v>
      </c>
      <c r="D7591" s="7">
        <v>390.43</v>
      </c>
    </row>
    <row r="7592" spans="1:4" x14ac:dyDescent="0.25">
      <c r="A7592">
        <v>30.7</v>
      </c>
      <c r="B7592">
        <v>2</v>
      </c>
      <c r="C7592">
        <v>4</v>
      </c>
      <c r="D7592" s="7">
        <v>64.47</v>
      </c>
    </row>
    <row r="7593" spans="1:4" x14ac:dyDescent="0.25">
      <c r="A7593">
        <v>16.329999999999998</v>
      </c>
      <c r="B7593">
        <v>3</v>
      </c>
      <c r="C7593">
        <v>2</v>
      </c>
      <c r="D7593" s="7">
        <v>51.44</v>
      </c>
    </row>
    <row r="7594" spans="1:4" x14ac:dyDescent="0.25">
      <c r="A7594">
        <v>88.96</v>
      </c>
      <c r="B7594">
        <v>9</v>
      </c>
      <c r="C7594">
        <v>5</v>
      </c>
      <c r="D7594" s="7">
        <v>840.67</v>
      </c>
    </row>
    <row r="7595" spans="1:4" x14ac:dyDescent="0.25">
      <c r="A7595">
        <v>48.97</v>
      </c>
      <c r="B7595">
        <v>4</v>
      </c>
      <c r="C7595">
        <v>6</v>
      </c>
      <c r="D7595" s="7">
        <v>205.67</v>
      </c>
    </row>
    <row r="7596" spans="1:4" x14ac:dyDescent="0.25">
      <c r="A7596">
        <v>38.17</v>
      </c>
      <c r="B7596">
        <v>9</v>
      </c>
      <c r="C7596">
        <v>4</v>
      </c>
      <c r="D7596" s="7">
        <v>360.71</v>
      </c>
    </row>
    <row r="7597" spans="1:4" x14ac:dyDescent="0.25">
      <c r="A7597">
        <v>67.95</v>
      </c>
      <c r="B7597">
        <v>7</v>
      </c>
      <c r="C7597">
        <v>1</v>
      </c>
      <c r="D7597" s="7">
        <v>499.43</v>
      </c>
    </row>
    <row r="7598" spans="1:4" x14ac:dyDescent="0.25">
      <c r="A7598">
        <v>19.91</v>
      </c>
      <c r="B7598">
        <v>8</v>
      </c>
      <c r="C7598">
        <v>6</v>
      </c>
      <c r="D7598" s="7">
        <v>167.24</v>
      </c>
    </row>
    <row r="7599" spans="1:4" x14ac:dyDescent="0.25">
      <c r="A7599">
        <v>53.53</v>
      </c>
      <c r="B7599">
        <v>3</v>
      </c>
      <c r="C7599">
        <v>6</v>
      </c>
      <c r="D7599" s="7">
        <v>168.62</v>
      </c>
    </row>
    <row r="7600" spans="1:4" x14ac:dyDescent="0.25">
      <c r="A7600">
        <v>60.46</v>
      </c>
      <c r="B7600">
        <v>7</v>
      </c>
      <c r="C7600">
        <v>1</v>
      </c>
      <c r="D7600" s="7">
        <v>444.38</v>
      </c>
    </row>
    <row r="7601" spans="1:4" x14ac:dyDescent="0.25">
      <c r="A7601">
        <v>80.349999999999994</v>
      </c>
      <c r="B7601">
        <v>6</v>
      </c>
      <c r="C7601">
        <v>6</v>
      </c>
      <c r="D7601" s="7">
        <v>506.2</v>
      </c>
    </row>
    <row r="7602" spans="1:4" x14ac:dyDescent="0.25">
      <c r="A7602">
        <v>33.520000000000003</v>
      </c>
      <c r="B7602">
        <v>8</v>
      </c>
      <c r="C7602">
        <v>5</v>
      </c>
      <c r="D7602" s="7">
        <v>281.57</v>
      </c>
    </row>
    <row r="7603" spans="1:4" x14ac:dyDescent="0.25">
      <c r="A7603">
        <v>8.86</v>
      </c>
      <c r="B7603">
        <v>4</v>
      </c>
      <c r="C7603">
        <v>2</v>
      </c>
      <c r="D7603" s="7">
        <v>37.21</v>
      </c>
    </row>
    <row r="7604" spans="1:4" x14ac:dyDescent="0.25">
      <c r="A7604">
        <v>28.31</v>
      </c>
      <c r="B7604">
        <v>9</v>
      </c>
      <c r="C7604">
        <v>5</v>
      </c>
      <c r="D7604" s="7">
        <v>267.52999999999997</v>
      </c>
    </row>
    <row r="7605" spans="1:4" x14ac:dyDescent="0.25">
      <c r="A7605">
        <v>64.849999999999994</v>
      </c>
      <c r="B7605">
        <v>1</v>
      </c>
      <c r="C7605">
        <v>6</v>
      </c>
      <c r="D7605" s="7">
        <v>68.09</v>
      </c>
    </row>
    <row r="7606" spans="1:4" x14ac:dyDescent="0.25">
      <c r="A7606">
        <v>73.13</v>
      </c>
      <c r="B7606">
        <v>4</v>
      </c>
      <c r="C7606">
        <v>3</v>
      </c>
      <c r="D7606" s="7">
        <v>307.14999999999998</v>
      </c>
    </row>
    <row r="7607" spans="1:4" x14ac:dyDescent="0.25">
      <c r="A7607">
        <v>87.19</v>
      </c>
      <c r="B7607">
        <v>2</v>
      </c>
      <c r="C7607">
        <v>3</v>
      </c>
      <c r="D7607" s="7">
        <v>183.1</v>
      </c>
    </row>
    <row r="7608" spans="1:4" x14ac:dyDescent="0.25">
      <c r="A7608">
        <v>56.85</v>
      </c>
      <c r="B7608">
        <v>7</v>
      </c>
      <c r="C7608">
        <v>1</v>
      </c>
      <c r="D7608" s="7">
        <v>417.85</v>
      </c>
    </row>
    <row r="7609" spans="1:4" x14ac:dyDescent="0.25">
      <c r="A7609">
        <v>68.92</v>
      </c>
      <c r="B7609">
        <v>2</v>
      </c>
      <c r="C7609">
        <v>4</v>
      </c>
      <c r="D7609" s="7">
        <v>144.72999999999999</v>
      </c>
    </row>
    <row r="7610" spans="1:4" x14ac:dyDescent="0.25">
      <c r="A7610">
        <v>26.45</v>
      </c>
      <c r="B7610">
        <v>3</v>
      </c>
      <c r="C7610">
        <v>5</v>
      </c>
      <c r="D7610" s="7">
        <v>83.32</v>
      </c>
    </row>
    <row r="7611" spans="1:4" x14ac:dyDescent="0.25">
      <c r="A7611">
        <v>82.74</v>
      </c>
      <c r="B7611">
        <v>4</v>
      </c>
      <c r="C7611">
        <v>3</v>
      </c>
      <c r="D7611" s="7">
        <v>347.51</v>
      </c>
    </row>
    <row r="7612" spans="1:4" x14ac:dyDescent="0.25">
      <c r="A7612">
        <v>6.21</v>
      </c>
      <c r="B7612">
        <v>6</v>
      </c>
      <c r="C7612">
        <v>2</v>
      </c>
      <c r="D7612" s="7">
        <v>39.119999999999997</v>
      </c>
    </row>
    <row r="7613" spans="1:4" x14ac:dyDescent="0.25">
      <c r="A7613">
        <v>62.94</v>
      </c>
      <c r="B7613">
        <v>10</v>
      </c>
      <c r="C7613">
        <v>6</v>
      </c>
      <c r="D7613" s="7">
        <v>660.87</v>
      </c>
    </row>
    <row r="7614" spans="1:4" x14ac:dyDescent="0.25">
      <c r="A7614">
        <v>19.59</v>
      </c>
      <c r="B7614">
        <v>10</v>
      </c>
      <c r="C7614">
        <v>1</v>
      </c>
      <c r="D7614" s="7">
        <v>205.69</v>
      </c>
    </row>
    <row r="7615" spans="1:4" x14ac:dyDescent="0.25">
      <c r="A7615">
        <v>79.09</v>
      </c>
      <c r="B7615">
        <v>3</v>
      </c>
      <c r="C7615">
        <v>4</v>
      </c>
      <c r="D7615" s="7">
        <v>249.13</v>
      </c>
    </row>
    <row r="7616" spans="1:4" x14ac:dyDescent="0.25">
      <c r="A7616">
        <v>90.74</v>
      </c>
      <c r="B7616">
        <v>8</v>
      </c>
      <c r="C7616">
        <v>1</v>
      </c>
      <c r="D7616" s="7">
        <v>762.22</v>
      </c>
    </row>
    <row r="7617" spans="1:4" x14ac:dyDescent="0.25">
      <c r="A7617">
        <v>34.880000000000003</v>
      </c>
      <c r="B7617">
        <v>2</v>
      </c>
      <c r="C7617">
        <v>4</v>
      </c>
      <c r="D7617" s="7">
        <v>73.25</v>
      </c>
    </row>
    <row r="7618" spans="1:4" x14ac:dyDescent="0.25">
      <c r="A7618">
        <v>25.38</v>
      </c>
      <c r="B7618">
        <v>10</v>
      </c>
      <c r="C7618">
        <v>4</v>
      </c>
      <c r="D7618" s="7">
        <v>266.49</v>
      </c>
    </row>
    <row r="7619" spans="1:4" x14ac:dyDescent="0.25">
      <c r="A7619">
        <v>36.36</v>
      </c>
      <c r="B7619">
        <v>5</v>
      </c>
      <c r="C7619">
        <v>3</v>
      </c>
      <c r="D7619" s="7">
        <v>190.89</v>
      </c>
    </row>
    <row r="7620" spans="1:4" x14ac:dyDescent="0.25">
      <c r="A7620">
        <v>88.21</v>
      </c>
      <c r="B7620">
        <v>8</v>
      </c>
      <c r="C7620">
        <v>6</v>
      </c>
      <c r="D7620" s="7">
        <v>740.96</v>
      </c>
    </row>
    <row r="7621" spans="1:4" x14ac:dyDescent="0.25">
      <c r="A7621">
        <v>25.78</v>
      </c>
      <c r="B7621">
        <v>6</v>
      </c>
      <c r="C7621">
        <v>2</v>
      </c>
      <c r="D7621" s="7">
        <v>162.41</v>
      </c>
    </row>
    <row r="7622" spans="1:4" x14ac:dyDescent="0.25">
      <c r="A7622">
        <v>95.91</v>
      </c>
      <c r="B7622">
        <v>2</v>
      </c>
      <c r="C7622">
        <v>2</v>
      </c>
      <c r="D7622" s="7">
        <v>201.41</v>
      </c>
    </row>
    <row r="7623" spans="1:4" x14ac:dyDescent="0.25">
      <c r="A7623">
        <v>32.97</v>
      </c>
      <c r="B7623">
        <v>4</v>
      </c>
      <c r="C7623">
        <v>6</v>
      </c>
      <c r="D7623" s="7">
        <v>138.47</v>
      </c>
    </row>
    <row r="7624" spans="1:4" x14ac:dyDescent="0.25">
      <c r="A7624">
        <v>87.29</v>
      </c>
      <c r="B7624">
        <v>2</v>
      </c>
      <c r="C7624">
        <v>3</v>
      </c>
      <c r="D7624" s="7">
        <v>183.31</v>
      </c>
    </row>
    <row r="7625" spans="1:4" x14ac:dyDescent="0.25">
      <c r="A7625">
        <v>46.9</v>
      </c>
      <c r="B7625">
        <v>9</v>
      </c>
      <c r="C7625">
        <v>3</v>
      </c>
      <c r="D7625" s="7">
        <v>443.2</v>
      </c>
    </row>
    <row r="7626" spans="1:4" x14ac:dyDescent="0.25">
      <c r="A7626">
        <v>26.3</v>
      </c>
      <c r="B7626">
        <v>6</v>
      </c>
      <c r="C7626">
        <v>2</v>
      </c>
      <c r="D7626" s="7">
        <v>165.69</v>
      </c>
    </row>
    <row r="7627" spans="1:4" x14ac:dyDescent="0.25">
      <c r="A7627">
        <v>14.98</v>
      </c>
      <c r="B7627">
        <v>10</v>
      </c>
      <c r="C7627">
        <v>1</v>
      </c>
      <c r="D7627" s="7">
        <v>157.29</v>
      </c>
    </row>
    <row r="7628" spans="1:4" x14ac:dyDescent="0.25">
      <c r="A7628">
        <v>72.73</v>
      </c>
      <c r="B7628">
        <v>10</v>
      </c>
      <c r="C7628">
        <v>1</v>
      </c>
      <c r="D7628" s="7">
        <v>763.67</v>
      </c>
    </row>
    <row r="7629" spans="1:4" x14ac:dyDescent="0.25">
      <c r="A7629">
        <v>37.47</v>
      </c>
      <c r="B7629">
        <v>4</v>
      </c>
      <c r="C7629">
        <v>6</v>
      </c>
      <c r="D7629" s="7">
        <v>157.37</v>
      </c>
    </row>
    <row r="7630" spans="1:4" x14ac:dyDescent="0.25">
      <c r="A7630">
        <v>21.21</v>
      </c>
      <c r="B7630">
        <v>1</v>
      </c>
      <c r="C7630">
        <v>3</v>
      </c>
      <c r="D7630" s="7">
        <v>22.27</v>
      </c>
    </row>
    <row r="7631" spans="1:4" x14ac:dyDescent="0.25">
      <c r="A7631">
        <v>7.04</v>
      </c>
      <c r="B7631">
        <v>10</v>
      </c>
      <c r="C7631">
        <v>6</v>
      </c>
      <c r="D7631" s="7">
        <v>73.92</v>
      </c>
    </row>
    <row r="7632" spans="1:4" x14ac:dyDescent="0.25">
      <c r="A7632">
        <v>92.19</v>
      </c>
      <c r="B7632">
        <v>6</v>
      </c>
      <c r="C7632">
        <v>1</v>
      </c>
      <c r="D7632" s="7">
        <v>580.79999999999995</v>
      </c>
    </row>
    <row r="7633" spans="1:4" x14ac:dyDescent="0.25">
      <c r="A7633">
        <v>34.72</v>
      </c>
      <c r="B7633">
        <v>6</v>
      </c>
      <c r="C7633">
        <v>6</v>
      </c>
      <c r="D7633" s="7">
        <v>218.74</v>
      </c>
    </row>
    <row r="7634" spans="1:4" x14ac:dyDescent="0.25">
      <c r="A7634">
        <v>50.04</v>
      </c>
      <c r="B7634">
        <v>3</v>
      </c>
      <c r="C7634">
        <v>6</v>
      </c>
      <c r="D7634" s="7">
        <v>157.63</v>
      </c>
    </row>
    <row r="7635" spans="1:4" x14ac:dyDescent="0.25">
      <c r="A7635">
        <v>94.88</v>
      </c>
      <c r="B7635">
        <v>8</v>
      </c>
      <c r="C7635">
        <v>1</v>
      </c>
      <c r="D7635" s="7">
        <v>796.99</v>
      </c>
    </row>
    <row r="7636" spans="1:4" x14ac:dyDescent="0.25">
      <c r="A7636">
        <v>7.89</v>
      </c>
      <c r="B7636">
        <v>4</v>
      </c>
      <c r="C7636">
        <v>3</v>
      </c>
      <c r="D7636" s="7">
        <v>33.14</v>
      </c>
    </row>
    <row r="7637" spans="1:4" x14ac:dyDescent="0.25">
      <c r="A7637">
        <v>55.39</v>
      </c>
      <c r="B7637">
        <v>2</v>
      </c>
      <c r="C7637">
        <v>4</v>
      </c>
      <c r="D7637" s="7">
        <v>116.32</v>
      </c>
    </row>
    <row r="7638" spans="1:4" x14ac:dyDescent="0.25">
      <c r="A7638">
        <v>93.39</v>
      </c>
      <c r="B7638">
        <v>2</v>
      </c>
      <c r="C7638">
        <v>5</v>
      </c>
      <c r="D7638" s="7">
        <v>196.12</v>
      </c>
    </row>
    <row r="7639" spans="1:4" x14ac:dyDescent="0.25">
      <c r="A7639">
        <v>72.36</v>
      </c>
      <c r="B7639">
        <v>2</v>
      </c>
      <c r="C7639">
        <v>4</v>
      </c>
      <c r="D7639" s="7">
        <v>151.96</v>
      </c>
    </row>
    <row r="7640" spans="1:4" x14ac:dyDescent="0.25">
      <c r="A7640">
        <v>35.35</v>
      </c>
      <c r="B7640">
        <v>4</v>
      </c>
      <c r="C7640">
        <v>5</v>
      </c>
      <c r="D7640" s="7">
        <v>148.47</v>
      </c>
    </row>
    <row r="7641" spans="1:4" x14ac:dyDescent="0.25">
      <c r="A7641">
        <v>49.28</v>
      </c>
      <c r="B7641">
        <v>5</v>
      </c>
      <c r="C7641">
        <v>5</v>
      </c>
      <c r="D7641" s="7">
        <v>258.72000000000003</v>
      </c>
    </row>
    <row r="7642" spans="1:4" x14ac:dyDescent="0.25">
      <c r="A7642">
        <v>70.56</v>
      </c>
      <c r="B7642">
        <v>10</v>
      </c>
      <c r="C7642">
        <v>2</v>
      </c>
      <c r="D7642" s="7">
        <v>740.88</v>
      </c>
    </row>
    <row r="7643" spans="1:4" x14ac:dyDescent="0.25">
      <c r="A7643">
        <v>25.81</v>
      </c>
      <c r="B7643">
        <v>8</v>
      </c>
      <c r="C7643">
        <v>6</v>
      </c>
      <c r="D7643" s="7">
        <v>216.8</v>
      </c>
    </row>
    <row r="7644" spans="1:4" x14ac:dyDescent="0.25">
      <c r="A7644">
        <v>9.19</v>
      </c>
      <c r="B7644">
        <v>2</v>
      </c>
      <c r="C7644">
        <v>1</v>
      </c>
      <c r="D7644" s="7">
        <v>19.3</v>
      </c>
    </row>
    <row r="7645" spans="1:4" x14ac:dyDescent="0.25">
      <c r="A7645">
        <v>33.229999999999997</v>
      </c>
      <c r="B7645">
        <v>2</v>
      </c>
      <c r="C7645">
        <v>3</v>
      </c>
      <c r="D7645" s="7">
        <v>69.78</v>
      </c>
    </row>
    <row r="7646" spans="1:4" x14ac:dyDescent="0.25">
      <c r="A7646">
        <v>48.83</v>
      </c>
      <c r="B7646">
        <v>9</v>
      </c>
      <c r="C7646">
        <v>5</v>
      </c>
      <c r="D7646" s="7">
        <v>461.44</v>
      </c>
    </row>
    <row r="7647" spans="1:4" x14ac:dyDescent="0.25">
      <c r="A7647">
        <v>6.07</v>
      </c>
      <c r="B7647">
        <v>6</v>
      </c>
      <c r="C7647">
        <v>3</v>
      </c>
      <c r="D7647" s="7">
        <v>38.24</v>
      </c>
    </row>
    <row r="7648" spans="1:4" x14ac:dyDescent="0.25">
      <c r="A7648">
        <v>95.35</v>
      </c>
      <c r="B7648">
        <v>10</v>
      </c>
      <c r="C7648">
        <v>1</v>
      </c>
      <c r="D7648" s="7">
        <v>1001.17</v>
      </c>
    </row>
    <row r="7649" spans="1:4" x14ac:dyDescent="0.25">
      <c r="A7649">
        <v>46.02</v>
      </c>
      <c r="B7649">
        <v>1</v>
      </c>
      <c r="C7649">
        <v>6</v>
      </c>
      <c r="D7649" s="7">
        <v>48.32</v>
      </c>
    </row>
    <row r="7650" spans="1:4" x14ac:dyDescent="0.25">
      <c r="A7650">
        <v>80.95</v>
      </c>
      <c r="B7650">
        <v>4</v>
      </c>
      <c r="C7650">
        <v>1</v>
      </c>
      <c r="D7650" s="7">
        <v>339.99</v>
      </c>
    </row>
    <row r="7651" spans="1:4" x14ac:dyDescent="0.25">
      <c r="A7651">
        <v>5.68</v>
      </c>
      <c r="B7651">
        <v>1</v>
      </c>
      <c r="C7651">
        <v>4</v>
      </c>
      <c r="D7651" s="7">
        <v>5.96</v>
      </c>
    </row>
    <row r="7652" spans="1:4" x14ac:dyDescent="0.25">
      <c r="A7652">
        <v>33.130000000000003</v>
      </c>
      <c r="B7652">
        <v>6</v>
      </c>
      <c r="C7652">
        <v>4</v>
      </c>
      <c r="D7652" s="7">
        <v>208.72</v>
      </c>
    </row>
    <row r="7653" spans="1:4" x14ac:dyDescent="0.25">
      <c r="A7653">
        <v>59.83</v>
      </c>
      <c r="B7653">
        <v>8</v>
      </c>
      <c r="C7653">
        <v>6</v>
      </c>
      <c r="D7653" s="7">
        <v>502.57</v>
      </c>
    </row>
    <row r="7654" spans="1:4" x14ac:dyDescent="0.25">
      <c r="A7654">
        <v>44.06</v>
      </c>
      <c r="B7654">
        <v>9</v>
      </c>
      <c r="C7654">
        <v>5</v>
      </c>
      <c r="D7654" s="7">
        <v>416.37</v>
      </c>
    </row>
    <row r="7655" spans="1:4" x14ac:dyDescent="0.25">
      <c r="A7655">
        <v>89.62</v>
      </c>
      <c r="B7655">
        <v>3</v>
      </c>
      <c r="C7655">
        <v>4</v>
      </c>
      <c r="D7655" s="7">
        <v>282.3</v>
      </c>
    </row>
    <row r="7656" spans="1:4" x14ac:dyDescent="0.25">
      <c r="A7656">
        <v>32.6</v>
      </c>
      <c r="B7656">
        <v>8</v>
      </c>
      <c r="C7656">
        <v>1</v>
      </c>
      <c r="D7656" s="7">
        <v>273.83999999999997</v>
      </c>
    </row>
    <row r="7657" spans="1:4" x14ac:dyDescent="0.25">
      <c r="A7657">
        <v>78.14</v>
      </c>
      <c r="B7657">
        <v>3</v>
      </c>
      <c r="C7657">
        <v>3</v>
      </c>
      <c r="D7657" s="7">
        <v>246.14</v>
      </c>
    </row>
    <row r="7658" spans="1:4" x14ac:dyDescent="0.25">
      <c r="A7658">
        <v>40.64</v>
      </c>
      <c r="B7658">
        <v>3</v>
      </c>
      <c r="C7658">
        <v>5</v>
      </c>
      <c r="D7658" s="7">
        <v>128.02000000000001</v>
      </c>
    </row>
    <row r="7659" spans="1:4" x14ac:dyDescent="0.25">
      <c r="A7659">
        <v>61.88</v>
      </c>
      <c r="B7659">
        <v>7</v>
      </c>
      <c r="C7659">
        <v>6</v>
      </c>
      <c r="D7659" s="7">
        <v>454.82</v>
      </c>
    </row>
    <row r="7660" spans="1:4" x14ac:dyDescent="0.25">
      <c r="A7660">
        <v>78.53</v>
      </c>
      <c r="B7660">
        <v>5</v>
      </c>
      <c r="C7660">
        <v>4</v>
      </c>
      <c r="D7660" s="7">
        <v>412.28</v>
      </c>
    </row>
    <row r="7661" spans="1:4" x14ac:dyDescent="0.25">
      <c r="A7661">
        <v>83.8</v>
      </c>
      <c r="B7661">
        <v>8</v>
      </c>
      <c r="C7661">
        <v>3</v>
      </c>
      <c r="D7661" s="7">
        <v>703.92</v>
      </c>
    </row>
    <row r="7662" spans="1:4" x14ac:dyDescent="0.25">
      <c r="A7662">
        <v>6.76</v>
      </c>
      <c r="B7662">
        <v>4</v>
      </c>
      <c r="C7662">
        <v>2</v>
      </c>
      <c r="D7662" s="7">
        <v>28.39</v>
      </c>
    </row>
    <row r="7663" spans="1:4" x14ac:dyDescent="0.25">
      <c r="A7663">
        <v>8.89</v>
      </c>
      <c r="B7663">
        <v>9</v>
      </c>
      <c r="C7663">
        <v>4</v>
      </c>
      <c r="D7663" s="7">
        <v>84.01</v>
      </c>
    </row>
    <row r="7664" spans="1:4" x14ac:dyDescent="0.25">
      <c r="A7664">
        <v>59.77</v>
      </c>
      <c r="B7664">
        <v>8</v>
      </c>
      <c r="C7664">
        <v>3</v>
      </c>
      <c r="D7664" s="7">
        <v>502.07</v>
      </c>
    </row>
    <row r="7665" spans="1:4" x14ac:dyDescent="0.25">
      <c r="A7665">
        <v>63.33</v>
      </c>
      <c r="B7665">
        <v>1</v>
      </c>
      <c r="C7665">
        <v>3</v>
      </c>
      <c r="D7665" s="7">
        <v>66.5</v>
      </c>
    </row>
    <row r="7666" spans="1:4" x14ac:dyDescent="0.25">
      <c r="A7666">
        <v>16.239999999999998</v>
      </c>
      <c r="B7666">
        <v>5</v>
      </c>
      <c r="C7666">
        <v>6</v>
      </c>
      <c r="D7666" s="7">
        <v>85.26</v>
      </c>
    </row>
    <row r="7667" spans="1:4" x14ac:dyDescent="0.25">
      <c r="A7667">
        <v>78.87</v>
      </c>
      <c r="B7667">
        <v>8</v>
      </c>
      <c r="C7667">
        <v>5</v>
      </c>
      <c r="D7667" s="7">
        <v>662.51</v>
      </c>
    </row>
    <row r="7668" spans="1:4" x14ac:dyDescent="0.25">
      <c r="A7668">
        <v>48.83</v>
      </c>
      <c r="B7668">
        <v>7</v>
      </c>
      <c r="C7668">
        <v>5</v>
      </c>
      <c r="D7668" s="7">
        <v>358.9</v>
      </c>
    </row>
    <row r="7669" spans="1:4" x14ac:dyDescent="0.25">
      <c r="A7669">
        <v>14.84</v>
      </c>
      <c r="B7669">
        <v>9</v>
      </c>
      <c r="C7669">
        <v>4</v>
      </c>
      <c r="D7669" s="7">
        <v>140.24</v>
      </c>
    </row>
    <row r="7670" spans="1:4" x14ac:dyDescent="0.25">
      <c r="A7670">
        <v>72.290000000000006</v>
      </c>
      <c r="B7670">
        <v>7</v>
      </c>
      <c r="C7670">
        <v>5</v>
      </c>
      <c r="D7670" s="7">
        <v>531.33000000000004</v>
      </c>
    </row>
    <row r="7671" spans="1:4" x14ac:dyDescent="0.25">
      <c r="A7671">
        <v>12.02</v>
      </c>
      <c r="B7671">
        <v>3</v>
      </c>
      <c r="C7671">
        <v>4</v>
      </c>
      <c r="D7671" s="7">
        <v>37.86</v>
      </c>
    </row>
    <row r="7672" spans="1:4" x14ac:dyDescent="0.25">
      <c r="A7672">
        <v>7.85</v>
      </c>
      <c r="B7672">
        <v>10</v>
      </c>
      <c r="C7672">
        <v>3</v>
      </c>
      <c r="D7672" s="7">
        <v>82.42</v>
      </c>
    </row>
    <row r="7673" spans="1:4" x14ac:dyDescent="0.25">
      <c r="A7673">
        <v>25.39</v>
      </c>
      <c r="B7673">
        <v>2</v>
      </c>
      <c r="C7673">
        <v>6</v>
      </c>
      <c r="D7673" s="7">
        <v>53.32</v>
      </c>
    </row>
    <row r="7674" spans="1:4" x14ac:dyDescent="0.25">
      <c r="A7674">
        <v>30.81</v>
      </c>
      <c r="B7674">
        <v>8</v>
      </c>
      <c r="C7674">
        <v>4</v>
      </c>
      <c r="D7674" s="7">
        <v>258.8</v>
      </c>
    </row>
    <row r="7675" spans="1:4" x14ac:dyDescent="0.25">
      <c r="A7675">
        <v>76.040000000000006</v>
      </c>
      <c r="B7675">
        <v>7</v>
      </c>
      <c r="C7675">
        <v>1</v>
      </c>
      <c r="D7675" s="7">
        <v>558.89</v>
      </c>
    </row>
    <row r="7676" spans="1:4" x14ac:dyDescent="0.25">
      <c r="A7676">
        <v>61.69</v>
      </c>
      <c r="B7676">
        <v>8</v>
      </c>
      <c r="C7676">
        <v>2</v>
      </c>
      <c r="D7676" s="7">
        <v>518.20000000000005</v>
      </c>
    </row>
    <row r="7677" spans="1:4" x14ac:dyDescent="0.25">
      <c r="A7677">
        <v>98.96</v>
      </c>
      <c r="B7677">
        <v>2</v>
      </c>
      <c r="C7677">
        <v>6</v>
      </c>
      <c r="D7677" s="7">
        <v>207.82</v>
      </c>
    </row>
    <row r="7678" spans="1:4" x14ac:dyDescent="0.25">
      <c r="A7678">
        <v>89.19</v>
      </c>
      <c r="B7678">
        <v>4</v>
      </c>
      <c r="C7678">
        <v>1</v>
      </c>
      <c r="D7678" s="7">
        <v>374.6</v>
      </c>
    </row>
    <row r="7679" spans="1:4" x14ac:dyDescent="0.25">
      <c r="A7679">
        <v>27.15</v>
      </c>
      <c r="B7679">
        <v>10</v>
      </c>
      <c r="C7679">
        <v>2</v>
      </c>
      <c r="D7679" s="7">
        <v>285.07</v>
      </c>
    </row>
    <row r="7680" spans="1:4" x14ac:dyDescent="0.25">
      <c r="A7680">
        <v>38.6</v>
      </c>
      <c r="B7680">
        <v>9</v>
      </c>
      <c r="C7680">
        <v>6</v>
      </c>
      <c r="D7680" s="7">
        <v>364.77</v>
      </c>
    </row>
    <row r="7681" spans="1:4" x14ac:dyDescent="0.25">
      <c r="A7681">
        <v>80.72</v>
      </c>
      <c r="B7681">
        <v>6</v>
      </c>
      <c r="C7681">
        <v>5</v>
      </c>
      <c r="D7681" s="7">
        <v>508.54</v>
      </c>
    </row>
    <row r="7682" spans="1:4" x14ac:dyDescent="0.25">
      <c r="A7682">
        <v>8.51</v>
      </c>
      <c r="B7682">
        <v>10</v>
      </c>
      <c r="C7682">
        <v>2</v>
      </c>
      <c r="D7682" s="7">
        <v>89.35</v>
      </c>
    </row>
    <row r="7683" spans="1:4" x14ac:dyDescent="0.25">
      <c r="A7683">
        <v>31.54</v>
      </c>
      <c r="B7683">
        <v>4</v>
      </c>
      <c r="C7683">
        <v>3</v>
      </c>
      <c r="D7683" s="7">
        <v>132.47</v>
      </c>
    </row>
    <row r="7684" spans="1:4" x14ac:dyDescent="0.25">
      <c r="A7684">
        <v>36.06</v>
      </c>
      <c r="B7684">
        <v>3</v>
      </c>
      <c r="C7684">
        <v>1</v>
      </c>
      <c r="D7684" s="7">
        <v>113.59</v>
      </c>
    </row>
    <row r="7685" spans="1:4" x14ac:dyDescent="0.25">
      <c r="A7685">
        <v>26.79</v>
      </c>
      <c r="B7685">
        <v>2</v>
      </c>
      <c r="C7685">
        <v>6</v>
      </c>
      <c r="D7685" s="7">
        <v>56.26</v>
      </c>
    </row>
    <row r="7686" spans="1:4" x14ac:dyDescent="0.25">
      <c r="A7686">
        <v>36.880000000000003</v>
      </c>
      <c r="B7686">
        <v>10</v>
      </c>
      <c r="C7686">
        <v>6</v>
      </c>
      <c r="D7686" s="7">
        <v>387.24</v>
      </c>
    </row>
    <row r="7687" spans="1:4" x14ac:dyDescent="0.25">
      <c r="A7687">
        <v>94.4</v>
      </c>
      <c r="B7687">
        <v>5</v>
      </c>
      <c r="C7687">
        <v>6</v>
      </c>
      <c r="D7687" s="7">
        <v>495.6</v>
      </c>
    </row>
    <row r="7688" spans="1:4" x14ac:dyDescent="0.25">
      <c r="A7688">
        <v>5.69</v>
      </c>
      <c r="B7688">
        <v>6</v>
      </c>
      <c r="C7688">
        <v>6</v>
      </c>
      <c r="D7688" s="7">
        <v>35.85</v>
      </c>
    </row>
    <row r="7689" spans="1:4" x14ac:dyDescent="0.25">
      <c r="A7689">
        <v>9.1199999999999992</v>
      </c>
      <c r="B7689">
        <v>9</v>
      </c>
      <c r="C7689">
        <v>4</v>
      </c>
      <c r="D7689" s="7">
        <v>86.18</v>
      </c>
    </row>
    <row r="7690" spans="1:4" x14ac:dyDescent="0.25">
      <c r="A7690">
        <v>68.09</v>
      </c>
      <c r="B7690">
        <v>4</v>
      </c>
      <c r="C7690">
        <v>6</v>
      </c>
      <c r="D7690" s="7">
        <v>285.98</v>
      </c>
    </row>
    <row r="7691" spans="1:4" x14ac:dyDescent="0.25">
      <c r="A7691">
        <v>76.91</v>
      </c>
      <c r="B7691">
        <v>7</v>
      </c>
      <c r="C7691">
        <v>6</v>
      </c>
      <c r="D7691" s="7">
        <v>565.29</v>
      </c>
    </row>
    <row r="7692" spans="1:4" x14ac:dyDescent="0.25">
      <c r="A7692">
        <v>27.19</v>
      </c>
      <c r="B7692">
        <v>6</v>
      </c>
      <c r="C7692">
        <v>2</v>
      </c>
      <c r="D7692" s="7">
        <v>171.3</v>
      </c>
    </row>
    <row r="7693" spans="1:4" x14ac:dyDescent="0.25">
      <c r="A7693">
        <v>43.59</v>
      </c>
      <c r="B7693">
        <v>1</v>
      </c>
      <c r="C7693">
        <v>6</v>
      </c>
      <c r="D7693" s="7">
        <v>45.77</v>
      </c>
    </row>
    <row r="7694" spans="1:4" x14ac:dyDescent="0.25">
      <c r="A7694">
        <v>31.14</v>
      </c>
      <c r="B7694">
        <v>10</v>
      </c>
      <c r="C7694">
        <v>3</v>
      </c>
      <c r="D7694" s="7">
        <v>326.97000000000003</v>
      </c>
    </row>
    <row r="7695" spans="1:4" x14ac:dyDescent="0.25">
      <c r="A7695">
        <v>43.4</v>
      </c>
      <c r="B7695">
        <v>1</v>
      </c>
      <c r="C7695">
        <v>6</v>
      </c>
      <c r="D7695" s="7">
        <v>45.57</v>
      </c>
    </row>
    <row r="7696" spans="1:4" x14ac:dyDescent="0.25">
      <c r="A7696">
        <v>77.239999999999995</v>
      </c>
      <c r="B7696">
        <v>6</v>
      </c>
      <c r="C7696">
        <v>4</v>
      </c>
      <c r="D7696" s="7">
        <v>486.61</v>
      </c>
    </row>
    <row r="7697" spans="1:4" x14ac:dyDescent="0.25">
      <c r="A7697">
        <v>76.150000000000006</v>
      </c>
      <c r="B7697">
        <v>9</v>
      </c>
      <c r="C7697">
        <v>1</v>
      </c>
      <c r="D7697" s="7">
        <v>719.62</v>
      </c>
    </row>
    <row r="7698" spans="1:4" x14ac:dyDescent="0.25">
      <c r="A7698">
        <v>10.81</v>
      </c>
      <c r="B7698">
        <v>10</v>
      </c>
      <c r="C7698">
        <v>1</v>
      </c>
      <c r="D7698" s="7">
        <v>113.51</v>
      </c>
    </row>
    <row r="7699" spans="1:4" x14ac:dyDescent="0.25">
      <c r="A7699">
        <v>89.09</v>
      </c>
      <c r="B7699">
        <v>3</v>
      </c>
      <c r="C7699">
        <v>4</v>
      </c>
      <c r="D7699" s="7">
        <v>280.63</v>
      </c>
    </row>
    <row r="7700" spans="1:4" x14ac:dyDescent="0.25">
      <c r="A7700">
        <v>47.23</v>
      </c>
      <c r="B7700">
        <v>9</v>
      </c>
      <c r="C7700">
        <v>3</v>
      </c>
      <c r="D7700" s="7">
        <v>446.32</v>
      </c>
    </row>
    <row r="7701" spans="1:4" x14ac:dyDescent="0.25">
      <c r="A7701">
        <v>87.59</v>
      </c>
      <c r="B7701">
        <v>3</v>
      </c>
      <c r="C7701">
        <v>1</v>
      </c>
      <c r="D7701" s="7">
        <v>275.91000000000003</v>
      </c>
    </row>
    <row r="7702" spans="1:4" x14ac:dyDescent="0.25">
      <c r="A7702">
        <v>39.53</v>
      </c>
      <c r="B7702">
        <v>9</v>
      </c>
      <c r="C7702">
        <v>2</v>
      </c>
      <c r="D7702" s="7">
        <v>373.56</v>
      </c>
    </row>
    <row r="7703" spans="1:4" x14ac:dyDescent="0.25">
      <c r="A7703">
        <v>55.48</v>
      </c>
      <c r="B7703">
        <v>8</v>
      </c>
      <c r="C7703">
        <v>3</v>
      </c>
      <c r="D7703" s="7">
        <v>466.03</v>
      </c>
    </row>
    <row r="7704" spans="1:4" x14ac:dyDescent="0.25">
      <c r="A7704">
        <v>8.36</v>
      </c>
      <c r="B7704">
        <v>2</v>
      </c>
      <c r="C7704">
        <v>3</v>
      </c>
      <c r="D7704" s="7">
        <v>17.559999999999999</v>
      </c>
    </row>
    <row r="7705" spans="1:4" x14ac:dyDescent="0.25">
      <c r="A7705">
        <v>49.47</v>
      </c>
      <c r="B7705">
        <v>3</v>
      </c>
      <c r="C7705">
        <v>2</v>
      </c>
      <c r="D7705" s="7">
        <v>155.83000000000001</v>
      </c>
    </row>
    <row r="7706" spans="1:4" x14ac:dyDescent="0.25">
      <c r="A7706">
        <v>63.51</v>
      </c>
      <c r="B7706">
        <v>8</v>
      </c>
      <c r="C7706">
        <v>5</v>
      </c>
      <c r="D7706" s="7">
        <v>533.48</v>
      </c>
    </row>
    <row r="7707" spans="1:4" x14ac:dyDescent="0.25">
      <c r="A7707">
        <v>36.44</v>
      </c>
      <c r="B7707">
        <v>7</v>
      </c>
      <c r="C7707">
        <v>1</v>
      </c>
      <c r="D7707" s="7">
        <v>267.83</v>
      </c>
    </row>
    <row r="7708" spans="1:4" x14ac:dyDescent="0.25">
      <c r="A7708">
        <v>85.06</v>
      </c>
      <c r="B7708">
        <v>8</v>
      </c>
      <c r="C7708">
        <v>4</v>
      </c>
      <c r="D7708" s="7">
        <v>714.5</v>
      </c>
    </row>
    <row r="7709" spans="1:4" x14ac:dyDescent="0.25">
      <c r="A7709">
        <v>81.14</v>
      </c>
      <c r="B7709">
        <v>2</v>
      </c>
      <c r="C7709">
        <v>5</v>
      </c>
      <c r="D7709" s="7">
        <v>170.39</v>
      </c>
    </row>
    <row r="7710" spans="1:4" x14ac:dyDescent="0.25">
      <c r="A7710">
        <v>7.7</v>
      </c>
      <c r="B7710">
        <v>4</v>
      </c>
      <c r="C7710">
        <v>6</v>
      </c>
      <c r="D7710" s="7">
        <v>32.340000000000003</v>
      </c>
    </row>
    <row r="7711" spans="1:4" x14ac:dyDescent="0.25">
      <c r="A7711">
        <v>68.22</v>
      </c>
      <c r="B7711">
        <v>9</v>
      </c>
      <c r="C7711">
        <v>2</v>
      </c>
      <c r="D7711" s="7">
        <v>644.67999999999995</v>
      </c>
    </row>
    <row r="7712" spans="1:4" x14ac:dyDescent="0.25">
      <c r="A7712">
        <v>57.24</v>
      </c>
      <c r="B7712">
        <v>6</v>
      </c>
      <c r="C7712">
        <v>2</v>
      </c>
      <c r="D7712" s="7">
        <v>360.61</v>
      </c>
    </row>
    <row r="7713" spans="1:4" x14ac:dyDescent="0.25">
      <c r="A7713">
        <v>57.45</v>
      </c>
      <c r="B7713">
        <v>7</v>
      </c>
      <c r="C7713">
        <v>2</v>
      </c>
      <c r="D7713" s="7">
        <v>422.26</v>
      </c>
    </row>
    <row r="7714" spans="1:4" x14ac:dyDescent="0.25">
      <c r="A7714">
        <v>7.36</v>
      </c>
      <c r="B7714">
        <v>2</v>
      </c>
      <c r="C7714">
        <v>3</v>
      </c>
      <c r="D7714" s="7">
        <v>15.46</v>
      </c>
    </row>
    <row r="7715" spans="1:4" x14ac:dyDescent="0.25">
      <c r="A7715">
        <v>42.92</v>
      </c>
      <c r="B7715">
        <v>10</v>
      </c>
      <c r="C7715">
        <v>4</v>
      </c>
      <c r="D7715" s="7">
        <v>450.66</v>
      </c>
    </row>
    <row r="7716" spans="1:4" x14ac:dyDescent="0.25">
      <c r="A7716">
        <v>37.71</v>
      </c>
      <c r="B7716">
        <v>5</v>
      </c>
      <c r="C7716">
        <v>6</v>
      </c>
      <c r="D7716" s="7">
        <v>197.98</v>
      </c>
    </row>
    <row r="7717" spans="1:4" x14ac:dyDescent="0.25">
      <c r="A7717">
        <v>96.78</v>
      </c>
      <c r="B7717">
        <v>4</v>
      </c>
      <c r="C7717">
        <v>1</v>
      </c>
      <c r="D7717" s="7">
        <v>406.48</v>
      </c>
    </row>
    <row r="7718" spans="1:4" x14ac:dyDescent="0.25">
      <c r="A7718">
        <v>12.34</v>
      </c>
      <c r="B7718">
        <v>2</v>
      </c>
      <c r="C7718">
        <v>6</v>
      </c>
      <c r="D7718" s="7">
        <v>25.91</v>
      </c>
    </row>
    <row r="7719" spans="1:4" x14ac:dyDescent="0.25">
      <c r="A7719">
        <v>69.92</v>
      </c>
      <c r="B7719">
        <v>7</v>
      </c>
      <c r="C7719">
        <v>2</v>
      </c>
      <c r="D7719" s="7">
        <v>513.91</v>
      </c>
    </row>
    <row r="7720" spans="1:4" x14ac:dyDescent="0.25">
      <c r="A7720">
        <v>26.32</v>
      </c>
      <c r="B7720">
        <v>5</v>
      </c>
      <c r="C7720">
        <v>5</v>
      </c>
      <c r="D7720" s="7">
        <v>138.18</v>
      </c>
    </row>
    <row r="7721" spans="1:4" x14ac:dyDescent="0.25">
      <c r="A7721">
        <v>24.59</v>
      </c>
      <c r="B7721">
        <v>5</v>
      </c>
      <c r="C7721">
        <v>4</v>
      </c>
      <c r="D7721" s="7">
        <v>129.1</v>
      </c>
    </row>
    <row r="7722" spans="1:4" x14ac:dyDescent="0.25">
      <c r="A7722">
        <v>65.67</v>
      </c>
      <c r="B7722">
        <v>7</v>
      </c>
      <c r="C7722">
        <v>2</v>
      </c>
      <c r="D7722" s="7">
        <v>482.67</v>
      </c>
    </row>
    <row r="7723" spans="1:4" x14ac:dyDescent="0.25">
      <c r="A7723">
        <v>70.38</v>
      </c>
      <c r="B7723">
        <v>6</v>
      </c>
      <c r="C7723">
        <v>6</v>
      </c>
      <c r="D7723" s="7">
        <v>443.39</v>
      </c>
    </row>
    <row r="7724" spans="1:4" x14ac:dyDescent="0.25">
      <c r="A7724">
        <v>32.299999999999997</v>
      </c>
      <c r="B7724">
        <v>9</v>
      </c>
      <c r="C7724">
        <v>5</v>
      </c>
      <c r="D7724" s="7">
        <v>305.24</v>
      </c>
    </row>
    <row r="7725" spans="1:4" x14ac:dyDescent="0.25">
      <c r="A7725">
        <v>88.09</v>
      </c>
      <c r="B7725">
        <v>6</v>
      </c>
      <c r="C7725">
        <v>2</v>
      </c>
      <c r="D7725" s="7">
        <v>554.97</v>
      </c>
    </row>
    <row r="7726" spans="1:4" x14ac:dyDescent="0.25">
      <c r="A7726">
        <v>31.14</v>
      </c>
      <c r="B7726">
        <v>8</v>
      </c>
      <c r="C7726">
        <v>1</v>
      </c>
      <c r="D7726" s="7">
        <v>261.58</v>
      </c>
    </row>
    <row r="7727" spans="1:4" x14ac:dyDescent="0.25">
      <c r="A7727">
        <v>97.63</v>
      </c>
      <c r="B7727">
        <v>1</v>
      </c>
      <c r="C7727">
        <v>3</v>
      </c>
      <c r="D7727" s="7">
        <v>102.51</v>
      </c>
    </row>
    <row r="7728" spans="1:4" x14ac:dyDescent="0.25">
      <c r="A7728">
        <v>19.690000000000001</v>
      </c>
      <c r="B7728">
        <v>7</v>
      </c>
      <c r="C7728">
        <v>6</v>
      </c>
      <c r="D7728" s="7">
        <v>144.72</v>
      </c>
    </row>
    <row r="7729" spans="1:4" x14ac:dyDescent="0.25">
      <c r="A7729">
        <v>11.06</v>
      </c>
      <c r="B7729">
        <v>2</v>
      </c>
      <c r="C7729">
        <v>1</v>
      </c>
      <c r="D7729" s="7">
        <v>23.23</v>
      </c>
    </row>
    <row r="7730" spans="1:4" x14ac:dyDescent="0.25">
      <c r="A7730">
        <v>55.68</v>
      </c>
      <c r="B7730">
        <v>10</v>
      </c>
      <c r="C7730">
        <v>2</v>
      </c>
      <c r="D7730" s="7">
        <v>584.64</v>
      </c>
    </row>
    <row r="7731" spans="1:4" x14ac:dyDescent="0.25">
      <c r="A7731">
        <v>23.19</v>
      </c>
      <c r="B7731">
        <v>4</v>
      </c>
      <c r="C7731">
        <v>1</v>
      </c>
      <c r="D7731" s="7">
        <v>97.4</v>
      </c>
    </row>
    <row r="7732" spans="1:4" x14ac:dyDescent="0.25">
      <c r="A7732">
        <v>66.53</v>
      </c>
      <c r="B7732">
        <v>9</v>
      </c>
      <c r="C7732">
        <v>6</v>
      </c>
      <c r="D7732" s="7">
        <v>628.71</v>
      </c>
    </row>
    <row r="7733" spans="1:4" x14ac:dyDescent="0.25">
      <c r="A7733">
        <v>46.37</v>
      </c>
      <c r="B7733">
        <v>8</v>
      </c>
      <c r="C7733">
        <v>5</v>
      </c>
      <c r="D7733" s="7">
        <v>389.51</v>
      </c>
    </row>
    <row r="7734" spans="1:4" x14ac:dyDescent="0.25">
      <c r="A7734">
        <v>43.13</v>
      </c>
      <c r="B7734">
        <v>6</v>
      </c>
      <c r="C7734">
        <v>2</v>
      </c>
      <c r="D7734" s="7">
        <v>271.72000000000003</v>
      </c>
    </row>
    <row r="7735" spans="1:4" x14ac:dyDescent="0.25">
      <c r="A7735">
        <v>48.08</v>
      </c>
      <c r="B7735">
        <v>10</v>
      </c>
      <c r="C7735">
        <v>1</v>
      </c>
      <c r="D7735" s="7">
        <v>504.84</v>
      </c>
    </row>
    <row r="7736" spans="1:4" x14ac:dyDescent="0.25">
      <c r="A7736">
        <v>92.11</v>
      </c>
      <c r="B7736">
        <v>9</v>
      </c>
      <c r="C7736">
        <v>2</v>
      </c>
      <c r="D7736" s="7">
        <v>870.44</v>
      </c>
    </row>
    <row r="7737" spans="1:4" x14ac:dyDescent="0.25">
      <c r="A7737">
        <v>56.46</v>
      </c>
      <c r="B7737">
        <v>2</v>
      </c>
      <c r="C7737">
        <v>2</v>
      </c>
      <c r="D7737" s="7">
        <v>118.57</v>
      </c>
    </row>
    <row r="7738" spans="1:4" x14ac:dyDescent="0.25">
      <c r="A7738">
        <v>83.8</v>
      </c>
      <c r="B7738">
        <v>7</v>
      </c>
      <c r="C7738">
        <v>6</v>
      </c>
      <c r="D7738" s="7">
        <v>615.92999999999995</v>
      </c>
    </row>
    <row r="7739" spans="1:4" x14ac:dyDescent="0.25">
      <c r="A7739">
        <v>80.8</v>
      </c>
      <c r="B7739">
        <v>1</v>
      </c>
      <c r="C7739">
        <v>6</v>
      </c>
      <c r="D7739" s="7">
        <v>84.84</v>
      </c>
    </row>
    <row r="7740" spans="1:4" x14ac:dyDescent="0.25">
      <c r="A7740">
        <v>89.03</v>
      </c>
      <c r="B7740">
        <v>5</v>
      </c>
      <c r="C7740">
        <v>3</v>
      </c>
      <c r="D7740" s="7">
        <v>467.41</v>
      </c>
    </row>
    <row r="7741" spans="1:4" x14ac:dyDescent="0.25">
      <c r="A7741">
        <v>91.64</v>
      </c>
      <c r="B7741">
        <v>6</v>
      </c>
      <c r="C7741">
        <v>4</v>
      </c>
      <c r="D7741" s="7">
        <v>577.33000000000004</v>
      </c>
    </row>
    <row r="7742" spans="1:4" x14ac:dyDescent="0.25">
      <c r="A7742">
        <v>90.94</v>
      </c>
      <c r="B7742">
        <v>8</v>
      </c>
      <c r="C7742">
        <v>5</v>
      </c>
      <c r="D7742" s="7">
        <v>763.9</v>
      </c>
    </row>
    <row r="7743" spans="1:4" x14ac:dyDescent="0.25">
      <c r="A7743">
        <v>13.14</v>
      </c>
      <c r="B7743">
        <v>4</v>
      </c>
      <c r="C7743">
        <v>5</v>
      </c>
      <c r="D7743" s="7">
        <v>55.19</v>
      </c>
    </row>
    <row r="7744" spans="1:4" x14ac:dyDescent="0.25">
      <c r="A7744">
        <v>91.72</v>
      </c>
      <c r="B7744">
        <v>6</v>
      </c>
      <c r="C7744">
        <v>6</v>
      </c>
      <c r="D7744" s="7">
        <v>577.84</v>
      </c>
    </row>
    <row r="7745" spans="1:4" x14ac:dyDescent="0.25">
      <c r="A7745">
        <v>83.86</v>
      </c>
      <c r="B7745">
        <v>8</v>
      </c>
      <c r="C7745">
        <v>5</v>
      </c>
      <c r="D7745" s="7">
        <v>704.42</v>
      </c>
    </row>
    <row r="7746" spans="1:4" x14ac:dyDescent="0.25">
      <c r="A7746">
        <v>98.28</v>
      </c>
      <c r="B7746">
        <v>5</v>
      </c>
      <c r="C7746">
        <v>4</v>
      </c>
      <c r="D7746" s="7">
        <v>515.97</v>
      </c>
    </row>
    <row r="7747" spans="1:4" x14ac:dyDescent="0.25">
      <c r="A7747">
        <v>14.89</v>
      </c>
      <c r="B7747">
        <v>10</v>
      </c>
      <c r="C7747">
        <v>1</v>
      </c>
      <c r="D7747" s="7">
        <v>156.34</v>
      </c>
    </row>
    <row r="7748" spans="1:4" x14ac:dyDescent="0.25">
      <c r="A7748">
        <v>84.84</v>
      </c>
      <c r="B7748">
        <v>6</v>
      </c>
      <c r="C7748">
        <v>3</v>
      </c>
      <c r="D7748" s="7">
        <v>534.49</v>
      </c>
    </row>
    <row r="7749" spans="1:4" x14ac:dyDescent="0.25">
      <c r="A7749">
        <v>39.729999999999997</v>
      </c>
      <c r="B7749">
        <v>10</v>
      </c>
      <c r="C7749">
        <v>5</v>
      </c>
      <c r="D7749" s="7">
        <v>417.16</v>
      </c>
    </row>
    <row r="7750" spans="1:4" x14ac:dyDescent="0.25">
      <c r="A7750">
        <v>81.83</v>
      </c>
      <c r="B7750">
        <v>2</v>
      </c>
      <c r="C7750">
        <v>2</v>
      </c>
      <c r="D7750" s="7">
        <v>171.84</v>
      </c>
    </row>
    <row r="7751" spans="1:4" x14ac:dyDescent="0.25">
      <c r="A7751">
        <v>8.1300000000000008</v>
      </c>
      <c r="B7751">
        <v>5</v>
      </c>
      <c r="C7751">
        <v>1</v>
      </c>
      <c r="D7751" s="7">
        <v>42.68</v>
      </c>
    </row>
    <row r="7752" spans="1:4" x14ac:dyDescent="0.25">
      <c r="A7752">
        <v>74.989999999999995</v>
      </c>
      <c r="B7752">
        <v>8</v>
      </c>
      <c r="C7752">
        <v>4</v>
      </c>
      <c r="D7752" s="7">
        <v>629.91999999999996</v>
      </c>
    </row>
    <row r="7753" spans="1:4" x14ac:dyDescent="0.25">
      <c r="A7753">
        <v>22.54</v>
      </c>
      <c r="B7753">
        <v>2</v>
      </c>
      <c r="C7753">
        <v>3</v>
      </c>
      <c r="D7753" s="7">
        <v>47.33</v>
      </c>
    </row>
    <row r="7754" spans="1:4" x14ac:dyDescent="0.25">
      <c r="A7754">
        <v>87.91</v>
      </c>
      <c r="B7754">
        <v>8</v>
      </c>
      <c r="C7754">
        <v>3</v>
      </c>
      <c r="D7754" s="7">
        <v>738.44</v>
      </c>
    </row>
    <row r="7755" spans="1:4" x14ac:dyDescent="0.25">
      <c r="A7755">
        <v>26.1</v>
      </c>
      <c r="B7755">
        <v>3</v>
      </c>
      <c r="C7755">
        <v>2</v>
      </c>
      <c r="D7755" s="7">
        <v>82.22</v>
      </c>
    </row>
    <row r="7756" spans="1:4" x14ac:dyDescent="0.25">
      <c r="A7756">
        <v>42.96</v>
      </c>
      <c r="B7756">
        <v>4</v>
      </c>
      <c r="C7756">
        <v>1</v>
      </c>
      <c r="D7756" s="7">
        <v>180.43</v>
      </c>
    </row>
    <row r="7757" spans="1:4" x14ac:dyDescent="0.25">
      <c r="A7757">
        <v>20.25</v>
      </c>
      <c r="B7757">
        <v>2</v>
      </c>
      <c r="C7757">
        <v>1</v>
      </c>
      <c r="D7757" s="7">
        <v>42.52</v>
      </c>
    </row>
    <row r="7758" spans="1:4" x14ac:dyDescent="0.25">
      <c r="A7758">
        <v>14.49</v>
      </c>
      <c r="B7758">
        <v>4</v>
      </c>
      <c r="C7758">
        <v>2</v>
      </c>
      <c r="D7758" s="7">
        <v>60.86</v>
      </c>
    </row>
    <row r="7759" spans="1:4" x14ac:dyDescent="0.25">
      <c r="A7759">
        <v>73.209999999999994</v>
      </c>
      <c r="B7759">
        <v>6</v>
      </c>
      <c r="C7759">
        <v>3</v>
      </c>
      <c r="D7759" s="7">
        <v>461.22</v>
      </c>
    </row>
    <row r="7760" spans="1:4" x14ac:dyDescent="0.25">
      <c r="A7760">
        <v>8.5299999999999994</v>
      </c>
      <c r="B7760">
        <v>8</v>
      </c>
      <c r="C7760">
        <v>6</v>
      </c>
      <c r="D7760" s="7">
        <v>71.650000000000006</v>
      </c>
    </row>
    <row r="7761" spans="1:4" x14ac:dyDescent="0.25">
      <c r="A7761">
        <v>33.450000000000003</v>
      </c>
      <c r="B7761">
        <v>10</v>
      </c>
      <c r="C7761">
        <v>2</v>
      </c>
      <c r="D7761" s="7">
        <v>351.23</v>
      </c>
    </row>
    <row r="7762" spans="1:4" x14ac:dyDescent="0.25">
      <c r="A7762">
        <v>42.14</v>
      </c>
      <c r="B7762">
        <v>5</v>
      </c>
      <c r="C7762">
        <v>2</v>
      </c>
      <c r="D7762" s="7">
        <v>221.23</v>
      </c>
    </row>
    <row r="7763" spans="1:4" x14ac:dyDescent="0.25">
      <c r="A7763">
        <v>62.74</v>
      </c>
      <c r="B7763">
        <v>6</v>
      </c>
      <c r="C7763">
        <v>6</v>
      </c>
      <c r="D7763" s="7">
        <v>395.26</v>
      </c>
    </row>
    <row r="7764" spans="1:4" x14ac:dyDescent="0.25">
      <c r="A7764">
        <v>94.04</v>
      </c>
      <c r="B7764">
        <v>10</v>
      </c>
      <c r="C7764">
        <v>3</v>
      </c>
      <c r="D7764" s="7">
        <v>987.42</v>
      </c>
    </row>
    <row r="7765" spans="1:4" x14ac:dyDescent="0.25">
      <c r="A7765">
        <v>35.35</v>
      </c>
      <c r="B7765">
        <v>2</v>
      </c>
      <c r="C7765">
        <v>4</v>
      </c>
      <c r="D7765" s="7">
        <v>74.23</v>
      </c>
    </row>
    <row r="7766" spans="1:4" x14ac:dyDescent="0.25">
      <c r="A7766">
        <v>58.19</v>
      </c>
      <c r="B7766">
        <v>6</v>
      </c>
      <c r="C7766">
        <v>4</v>
      </c>
      <c r="D7766" s="7">
        <v>366.6</v>
      </c>
    </row>
    <row r="7767" spans="1:4" x14ac:dyDescent="0.25">
      <c r="A7767">
        <v>41.73</v>
      </c>
      <c r="B7767">
        <v>6</v>
      </c>
      <c r="C7767">
        <v>6</v>
      </c>
      <c r="D7767" s="7">
        <v>262.89999999999998</v>
      </c>
    </row>
    <row r="7768" spans="1:4" x14ac:dyDescent="0.25">
      <c r="A7768">
        <v>82.02</v>
      </c>
      <c r="B7768">
        <v>4</v>
      </c>
      <c r="C7768">
        <v>1</v>
      </c>
      <c r="D7768" s="7">
        <v>344.48</v>
      </c>
    </row>
    <row r="7769" spans="1:4" x14ac:dyDescent="0.25">
      <c r="A7769">
        <v>44.4</v>
      </c>
      <c r="B7769">
        <v>6</v>
      </c>
      <c r="C7769">
        <v>5</v>
      </c>
      <c r="D7769" s="7">
        <v>279.72000000000003</v>
      </c>
    </row>
    <row r="7770" spans="1:4" x14ac:dyDescent="0.25">
      <c r="A7770">
        <v>51.61</v>
      </c>
      <c r="B7770">
        <v>1</v>
      </c>
      <c r="C7770">
        <v>1</v>
      </c>
      <c r="D7770" s="7">
        <v>54.19</v>
      </c>
    </row>
    <row r="7771" spans="1:4" x14ac:dyDescent="0.25">
      <c r="A7771">
        <v>35.82</v>
      </c>
      <c r="B7771">
        <v>1</v>
      </c>
      <c r="C7771">
        <v>1</v>
      </c>
      <c r="D7771" s="7">
        <v>37.61</v>
      </c>
    </row>
    <row r="7772" spans="1:4" x14ac:dyDescent="0.25">
      <c r="A7772">
        <v>49.92</v>
      </c>
      <c r="B7772">
        <v>4</v>
      </c>
      <c r="C7772">
        <v>5</v>
      </c>
      <c r="D7772" s="7">
        <v>209.66</v>
      </c>
    </row>
    <row r="7773" spans="1:4" x14ac:dyDescent="0.25">
      <c r="A7773">
        <v>69.19</v>
      </c>
      <c r="B7773">
        <v>7</v>
      </c>
      <c r="C7773">
        <v>4</v>
      </c>
      <c r="D7773" s="7">
        <v>508.55</v>
      </c>
    </row>
    <row r="7774" spans="1:4" x14ac:dyDescent="0.25">
      <c r="A7774">
        <v>29.59</v>
      </c>
      <c r="B7774">
        <v>10</v>
      </c>
      <c r="C7774">
        <v>4</v>
      </c>
      <c r="D7774" s="7">
        <v>310.69</v>
      </c>
    </row>
    <row r="7775" spans="1:4" x14ac:dyDescent="0.25">
      <c r="A7775">
        <v>36.65</v>
      </c>
      <c r="B7775">
        <v>3</v>
      </c>
      <c r="C7775">
        <v>5</v>
      </c>
      <c r="D7775" s="7">
        <v>115.45</v>
      </c>
    </row>
    <row r="7776" spans="1:4" x14ac:dyDescent="0.25">
      <c r="A7776">
        <v>26.53</v>
      </c>
      <c r="B7776">
        <v>5</v>
      </c>
      <c r="C7776">
        <v>5</v>
      </c>
      <c r="D7776" s="7">
        <v>139.28</v>
      </c>
    </row>
    <row r="7777" spans="1:4" x14ac:dyDescent="0.25">
      <c r="A7777">
        <v>43.23</v>
      </c>
      <c r="B7777">
        <v>9</v>
      </c>
      <c r="C7777">
        <v>1</v>
      </c>
      <c r="D7777" s="7">
        <v>408.52</v>
      </c>
    </row>
    <row r="7778" spans="1:4" x14ac:dyDescent="0.25">
      <c r="A7778">
        <v>7.81</v>
      </c>
      <c r="B7778">
        <v>4</v>
      </c>
      <c r="C7778">
        <v>2</v>
      </c>
      <c r="D7778" s="7">
        <v>32.799999999999997</v>
      </c>
    </row>
    <row r="7779" spans="1:4" x14ac:dyDescent="0.25">
      <c r="A7779">
        <v>34.03</v>
      </c>
      <c r="B7779">
        <v>4</v>
      </c>
      <c r="C7779">
        <v>6</v>
      </c>
      <c r="D7779" s="7">
        <v>142.93</v>
      </c>
    </row>
    <row r="7780" spans="1:4" x14ac:dyDescent="0.25">
      <c r="A7780">
        <v>48.8</v>
      </c>
      <c r="B7780">
        <v>6</v>
      </c>
      <c r="C7780">
        <v>3</v>
      </c>
      <c r="D7780" s="7">
        <v>307.44</v>
      </c>
    </row>
    <row r="7781" spans="1:4" x14ac:dyDescent="0.25">
      <c r="A7781">
        <v>52.3</v>
      </c>
      <c r="B7781">
        <v>6</v>
      </c>
      <c r="C7781">
        <v>2</v>
      </c>
      <c r="D7781" s="7">
        <v>329.49</v>
      </c>
    </row>
    <row r="7782" spans="1:4" x14ac:dyDescent="0.25">
      <c r="A7782">
        <v>72.959999999999994</v>
      </c>
      <c r="B7782">
        <v>9</v>
      </c>
      <c r="C7782">
        <v>1</v>
      </c>
      <c r="D7782" s="7">
        <v>689.47</v>
      </c>
    </row>
    <row r="7783" spans="1:4" x14ac:dyDescent="0.25">
      <c r="A7783">
        <v>60.43</v>
      </c>
      <c r="B7783">
        <v>1</v>
      </c>
      <c r="C7783">
        <v>1</v>
      </c>
      <c r="D7783" s="7">
        <v>63.45</v>
      </c>
    </row>
    <row r="7784" spans="1:4" x14ac:dyDescent="0.25">
      <c r="A7784">
        <v>72.37</v>
      </c>
      <c r="B7784">
        <v>7</v>
      </c>
      <c r="C7784">
        <v>2</v>
      </c>
      <c r="D7784" s="7">
        <v>531.91999999999996</v>
      </c>
    </row>
    <row r="7785" spans="1:4" x14ac:dyDescent="0.25">
      <c r="A7785">
        <v>99.04</v>
      </c>
      <c r="B7785">
        <v>1</v>
      </c>
      <c r="C7785">
        <v>6</v>
      </c>
      <c r="D7785" s="7">
        <v>103.99</v>
      </c>
    </row>
    <row r="7786" spans="1:4" x14ac:dyDescent="0.25">
      <c r="A7786">
        <v>63.63</v>
      </c>
      <c r="B7786">
        <v>3</v>
      </c>
      <c r="C7786">
        <v>1</v>
      </c>
      <c r="D7786" s="7">
        <v>200.43</v>
      </c>
    </row>
    <row r="7787" spans="1:4" x14ac:dyDescent="0.25">
      <c r="A7787">
        <v>50.73</v>
      </c>
      <c r="B7787">
        <v>3</v>
      </c>
      <c r="C7787">
        <v>1</v>
      </c>
      <c r="D7787" s="7">
        <v>159.80000000000001</v>
      </c>
    </row>
    <row r="7788" spans="1:4" x14ac:dyDescent="0.25">
      <c r="A7788">
        <v>44.2</v>
      </c>
      <c r="B7788">
        <v>3</v>
      </c>
      <c r="C7788">
        <v>6</v>
      </c>
      <c r="D7788" s="7">
        <v>139.22999999999999</v>
      </c>
    </row>
    <row r="7789" spans="1:4" x14ac:dyDescent="0.25">
      <c r="A7789">
        <v>13.53</v>
      </c>
      <c r="B7789">
        <v>7</v>
      </c>
      <c r="C7789">
        <v>1</v>
      </c>
      <c r="D7789" s="7">
        <v>99.45</v>
      </c>
    </row>
    <row r="7790" spans="1:4" x14ac:dyDescent="0.25">
      <c r="A7790">
        <v>38.83</v>
      </c>
      <c r="B7790">
        <v>10</v>
      </c>
      <c r="C7790">
        <v>2</v>
      </c>
      <c r="D7790" s="7">
        <v>407.71</v>
      </c>
    </row>
    <row r="7791" spans="1:4" x14ac:dyDescent="0.25">
      <c r="A7791">
        <v>84.84</v>
      </c>
      <c r="B7791">
        <v>6</v>
      </c>
      <c r="C7791">
        <v>6</v>
      </c>
      <c r="D7791" s="7">
        <v>534.49</v>
      </c>
    </row>
    <row r="7792" spans="1:4" x14ac:dyDescent="0.25">
      <c r="A7792">
        <v>13.92</v>
      </c>
      <c r="B7792">
        <v>4</v>
      </c>
      <c r="C7792">
        <v>6</v>
      </c>
      <c r="D7792" s="7">
        <v>58.46</v>
      </c>
    </row>
    <row r="7793" spans="1:4" x14ac:dyDescent="0.25">
      <c r="A7793">
        <v>44.4</v>
      </c>
      <c r="B7793">
        <v>8</v>
      </c>
      <c r="C7793">
        <v>2</v>
      </c>
      <c r="D7793" s="7">
        <v>372.96</v>
      </c>
    </row>
    <row r="7794" spans="1:4" x14ac:dyDescent="0.25">
      <c r="A7794">
        <v>6.9</v>
      </c>
      <c r="B7794">
        <v>4</v>
      </c>
      <c r="C7794">
        <v>5</v>
      </c>
      <c r="D7794" s="7">
        <v>28.98</v>
      </c>
    </row>
    <row r="7795" spans="1:4" x14ac:dyDescent="0.25">
      <c r="A7795">
        <v>8.84</v>
      </c>
      <c r="B7795">
        <v>7</v>
      </c>
      <c r="C7795">
        <v>3</v>
      </c>
      <c r="D7795" s="7">
        <v>64.97</v>
      </c>
    </row>
    <row r="7796" spans="1:4" x14ac:dyDescent="0.25">
      <c r="A7796">
        <v>45.48</v>
      </c>
      <c r="B7796">
        <v>3</v>
      </c>
      <c r="C7796">
        <v>2</v>
      </c>
      <c r="D7796" s="7">
        <v>143.26</v>
      </c>
    </row>
    <row r="7797" spans="1:4" x14ac:dyDescent="0.25">
      <c r="A7797">
        <v>84.73</v>
      </c>
      <c r="B7797">
        <v>6</v>
      </c>
      <c r="C7797">
        <v>1</v>
      </c>
      <c r="D7797" s="7">
        <v>533.79999999999995</v>
      </c>
    </row>
    <row r="7798" spans="1:4" x14ac:dyDescent="0.25">
      <c r="A7798">
        <v>69.23</v>
      </c>
      <c r="B7798">
        <v>6</v>
      </c>
      <c r="C7798">
        <v>5</v>
      </c>
      <c r="D7798" s="7">
        <v>436.15</v>
      </c>
    </row>
    <row r="7799" spans="1:4" x14ac:dyDescent="0.25">
      <c r="A7799">
        <v>22</v>
      </c>
      <c r="B7799">
        <v>7</v>
      </c>
      <c r="C7799">
        <v>3</v>
      </c>
      <c r="D7799" s="7">
        <v>161.69999999999999</v>
      </c>
    </row>
    <row r="7800" spans="1:4" x14ac:dyDescent="0.25">
      <c r="A7800">
        <v>74.010000000000005</v>
      </c>
      <c r="B7800">
        <v>9</v>
      </c>
      <c r="C7800">
        <v>6</v>
      </c>
      <c r="D7800" s="7">
        <v>699.39</v>
      </c>
    </row>
    <row r="7801" spans="1:4" x14ac:dyDescent="0.25">
      <c r="A7801">
        <v>33.75</v>
      </c>
      <c r="B7801">
        <v>5</v>
      </c>
      <c r="C7801">
        <v>5</v>
      </c>
      <c r="D7801" s="7">
        <v>177.19</v>
      </c>
    </row>
    <row r="7802" spans="1:4" x14ac:dyDescent="0.25">
      <c r="A7802">
        <v>59.15</v>
      </c>
      <c r="B7802">
        <v>5</v>
      </c>
      <c r="C7802">
        <v>1</v>
      </c>
      <c r="D7802" s="7">
        <v>310.54000000000002</v>
      </c>
    </row>
    <row r="7803" spans="1:4" x14ac:dyDescent="0.25">
      <c r="A7803">
        <v>50.76</v>
      </c>
      <c r="B7803">
        <v>4</v>
      </c>
      <c r="C7803">
        <v>6</v>
      </c>
      <c r="D7803" s="7">
        <v>213.19</v>
      </c>
    </row>
    <row r="7804" spans="1:4" x14ac:dyDescent="0.25">
      <c r="A7804">
        <v>7.58</v>
      </c>
      <c r="B7804">
        <v>3</v>
      </c>
      <c r="C7804">
        <v>2</v>
      </c>
      <c r="D7804" s="7">
        <v>23.88</v>
      </c>
    </row>
    <row r="7805" spans="1:4" x14ac:dyDescent="0.25">
      <c r="A7805">
        <v>96.44</v>
      </c>
      <c r="B7805">
        <v>8</v>
      </c>
      <c r="C7805">
        <v>2</v>
      </c>
      <c r="D7805" s="7">
        <v>810.1</v>
      </c>
    </row>
    <row r="7806" spans="1:4" x14ac:dyDescent="0.25">
      <c r="A7806">
        <v>71.52</v>
      </c>
      <c r="B7806">
        <v>7</v>
      </c>
      <c r="C7806">
        <v>6</v>
      </c>
      <c r="D7806" s="7">
        <v>525.66999999999996</v>
      </c>
    </row>
    <row r="7807" spans="1:4" x14ac:dyDescent="0.25">
      <c r="A7807">
        <v>87.51</v>
      </c>
      <c r="B7807">
        <v>7</v>
      </c>
      <c r="C7807">
        <v>4</v>
      </c>
      <c r="D7807" s="7">
        <v>643.20000000000005</v>
      </c>
    </row>
    <row r="7808" spans="1:4" x14ac:dyDescent="0.25">
      <c r="A7808">
        <v>20.52</v>
      </c>
      <c r="B7808">
        <v>9</v>
      </c>
      <c r="C7808">
        <v>4</v>
      </c>
      <c r="D7808" s="7">
        <v>193.91</v>
      </c>
    </row>
    <row r="7809" spans="1:4" x14ac:dyDescent="0.25">
      <c r="A7809">
        <v>40.47</v>
      </c>
      <c r="B7809">
        <v>10</v>
      </c>
      <c r="C7809">
        <v>1</v>
      </c>
      <c r="D7809" s="7">
        <v>424.94</v>
      </c>
    </row>
    <row r="7810" spans="1:4" x14ac:dyDescent="0.25">
      <c r="A7810">
        <v>42.2</v>
      </c>
      <c r="B7810">
        <v>8</v>
      </c>
      <c r="C7810">
        <v>6</v>
      </c>
      <c r="D7810" s="7">
        <v>354.48</v>
      </c>
    </row>
    <row r="7811" spans="1:4" x14ac:dyDescent="0.25">
      <c r="A7811">
        <v>32.380000000000003</v>
      </c>
      <c r="B7811">
        <v>10</v>
      </c>
      <c r="C7811">
        <v>3</v>
      </c>
      <c r="D7811" s="7">
        <v>339.99</v>
      </c>
    </row>
    <row r="7812" spans="1:4" x14ac:dyDescent="0.25">
      <c r="A7812">
        <v>94.95</v>
      </c>
      <c r="B7812">
        <v>1</v>
      </c>
      <c r="C7812">
        <v>6</v>
      </c>
      <c r="D7812" s="7">
        <v>99.7</v>
      </c>
    </row>
    <row r="7813" spans="1:4" x14ac:dyDescent="0.25">
      <c r="A7813">
        <v>43.36</v>
      </c>
      <c r="B7813">
        <v>7</v>
      </c>
      <c r="C7813">
        <v>5</v>
      </c>
      <c r="D7813" s="7">
        <v>318.7</v>
      </c>
    </row>
    <row r="7814" spans="1:4" x14ac:dyDescent="0.25">
      <c r="A7814">
        <v>93.15</v>
      </c>
      <c r="B7814">
        <v>2</v>
      </c>
      <c r="C7814">
        <v>2</v>
      </c>
      <c r="D7814" s="7">
        <v>195.62</v>
      </c>
    </row>
    <row r="7815" spans="1:4" x14ac:dyDescent="0.25">
      <c r="A7815">
        <v>12.06</v>
      </c>
      <c r="B7815">
        <v>8</v>
      </c>
      <c r="C7815">
        <v>6</v>
      </c>
      <c r="D7815" s="7">
        <v>101.3</v>
      </c>
    </row>
    <row r="7816" spans="1:4" x14ac:dyDescent="0.25">
      <c r="A7816">
        <v>67.89</v>
      </c>
      <c r="B7816">
        <v>8</v>
      </c>
      <c r="C7816">
        <v>1</v>
      </c>
      <c r="D7816" s="7">
        <v>570.28</v>
      </c>
    </row>
    <row r="7817" spans="1:4" x14ac:dyDescent="0.25">
      <c r="A7817">
        <v>28.77</v>
      </c>
      <c r="B7817">
        <v>7</v>
      </c>
      <c r="C7817">
        <v>1</v>
      </c>
      <c r="D7817" s="7">
        <v>211.46</v>
      </c>
    </row>
    <row r="7818" spans="1:4" x14ac:dyDescent="0.25">
      <c r="A7818">
        <v>18.72</v>
      </c>
      <c r="B7818">
        <v>9</v>
      </c>
      <c r="C7818">
        <v>1</v>
      </c>
      <c r="D7818" s="7">
        <v>176.9</v>
      </c>
    </row>
    <row r="7819" spans="1:4" x14ac:dyDescent="0.25">
      <c r="A7819">
        <v>89.57</v>
      </c>
      <c r="B7819">
        <v>4</v>
      </c>
      <c r="C7819">
        <v>5</v>
      </c>
      <c r="D7819" s="7">
        <v>376.19</v>
      </c>
    </row>
    <row r="7820" spans="1:4" x14ac:dyDescent="0.25">
      <c r="A7820">
        <v>12.06</v>
      </c>
      <c r="B7820">
        <v>2</v>
      </c>
      <c r="C7820">
        <v>6</v>
      </c>
      <c r="D7820" s="7">
        <v>25.33</v>
      </c>
    </row>
    <row r="7821" spans="1:4" x14ac:dyDescent="0.25">
      <c r="A7821">
        <v>41.33</v>
      </c>
      <c r="B7821">
        <v>2</v>
      </c>
      <c r="C7821">
        <v>6</v>
      </c>
      <c r="D7821" s="7">
        <v>86.79</v>
      </c>
    </row>
    <row r="7822" spans="1:4" x14ac:dyDescent="0.25">
      <c r="A7822">
        <v>76.849999999999994</v>
      </c>
      <c r="B7822">
        <v>2</v>
      </c>
      <c r="C7822">
        <v>6</v>
      </c>
      <c r="D7822" s="7">
        <v>161.38</v>
      </c>
    </row>
    <row r="7823" spans="1:4" x14ac:dyDescent="0.25">
      <c r="A7823">
        <v>88.99</v>
      </c>
      <c r="B7823">
        <v>10</v>
      </c>
      <c r="C7823">
        <v>5</v>
      </c>
      <c r="D7823" s="7">
        <v>934.39</v>
      </c>
    </row>
    <row r="7824" spans="1:4" x14ac:dyDescent="0.25">
      <c r="A7824">
        <v>25.31</v>
      </c>
      <c r="B7824">
        <v>5</v>
      </c>
      <c r="C7824">
        <v>4</v>
      </c>
      <c r="D7824" s="7">
        <v>132.88</v>
      </c>
    </row>
    <row r="7825" spans="1:4" x14ac:dyDescent="0.25">
      <c r="A7825">
        <v>71.459999999999994</v>
      </c>
      <c r="B7825">
        <v>6</v>
      </c>
      <c r="C7825">
        <v>3</v>
      </c>
      <c r="D7825" s="7">
        <v>450.2</v>
      </c>
    </row>
    <row r="7826" spans="1:4" x14ac:dyDescent="0.25">
      <c r="A7826">
        <v>83.12</v>
      </c>
      <c r="B7826">
        <v>4</v>
      </c>
      <c r="C7826">
        <v>1</v>
      </c>
      <c r="D7826" s="7">
        <v>349.1</v>
      </c>
    </row>
    <row r="7827" spans="1:4" x14ac:dyDescent="0.25">
      <c r="A7827">
        <v>63.24</v>
      </c>
      <c r="B7827">
        <v>3</v>
      </c>
      <c r="C7827">
        <v>2</v>
      </c>
      <c r="D7827" s="7">
        <v>199.21</v>
      </c>
    </row>
    <row r="7828" spans="1:4" x14ac:dyDescent="0.25">
      <c r="A7828">
        <v>53.62</v>
      </c>
      <c r="B7828">
        <v>8</v>
      </c>
      <c r="C7828">
        <v>4</v>
      </c>
      <c r="D7828" s="7">
        <v>450.41</v>
      </c>
    </row>
    <row r="7829" spans="1:4" x14ac:dyDescent="0.25">
      <c r="A7829">
        <v>80.349999999999994</v>
      </c>
      <c r="B7829">
        <v>5</v>
      </c>
      <c r="C7829">
        <v>1</v>
      </c>
      <c r="D7829" s="7">
        <v>421.84</v>
      </c>
    </row>
    <row r="7830" spans="1:4" x14ac:dyDescent="0.25">
      <c r="A7830">
        <v>86.55</v>
      </c>
      <c r="B7830">
        <v>5</v>
      </c>
      <c r="C7830">
        <v>5</v>
      </c>
      <c r="D7830" s="7">
        <v>454.39</v>
      </c>
    </row>
    <row r="7831" spans="1:4" x14ac:dyDescent="0.25">
      <c r="A7831">
        <v>36.729999999999997</v>
      </c>
      <c r="B7831">
        <v>3</v>
      </c>
      <c r="C7831">
        <v>3</v>
      </c>
      <c r="D7831" s="7">
        <v>115.7</v>
      </c>
    </row>
    <row r="7832" spans="1:4" x14ac:dyDescent="0.25">
      <c r="A7832">
        <v>80.7</v>
      </c>
      <c r="B7832">
        <v>4</v>
      </c>
      <c r="C7832">
        <v>4</v>
      </c>
      <c r="D7832" s="7">
        <v>338.94</v>
      </c>
    </row>
    <row r="7833" spans="1:4" x14ac:dyDescent="0.25">
      <c r="A7833">
        <v>7.8</v>
      </c>
      <c r="B7833">
        <v>8</v>
      </c>
      <c r="C7833">
        <v>3</v>
      </c>
      <c r="D7833" s="7">
        <v>65.52</v>
      </c>
    </row>
    <row r="7834" spans="1:4" x14ac:dyDescent="0.25">
      <c r="A7834">
        <v>28.88</v>
      </c>
      <c r="B7834">
        <v>1</v>
      </c>
      <c r="C7834">
        <v>6</v>
      </c>
      <c r="D7834" s="7">
        <v>30.32</v>
      </c>
    </row>
    <row r="7835" spans="1:4" x14ac:dyDescent="0.25">
      <c r="A7835">
        <v>82.76</v>
      </c>
      <c r="B7835">
        <v>3</v>
      </c>
      <c r="C7835">
        <v>4</v>
      </c>
      <c r="D7835" s="7">
        <v>260.69</v>
      </c>
    </row>
    <row r="7836" spans="1:4" x14ac:dyDescent="0.25">
      <c r="A7836">
        <v>26.01</v>
      </c>
      <c r="B7836">
        <v>5</v>
      </c>
      <c r="C7836">
        <v>4</v>
      </c>
      <c r="D7836" s="7">
        <v>136.55000000000001</v>
      </c>
    </row>
    <row r="7837" spans="1:4" x14ac:dyDescent="0.25">
      <c r="A7837">
        <v>47.23</v>
      </c>
      <c r="B7837">
        <v>5</v>
      </c>
      <c r="C7837">
        <v>1</v>
      </c>
      <c r="D7837" s="7">
        <v>247.96</v>
      </c>
    </row>
    <row r="7838" spans="1:4" x14ac:dyDescent="0.25">
      <c r="A7838">
        <v>73.3</v>
      </c>
      <c r="B7838">
        <v>3</v>
      </c>
      <c r="C7838">
        <v>5</v>
      </c>
      <c r="D7838" s="7">
        <v>230.89</v>
      </c>
    </row>
    <row r="7839" spans="1:4" x14ac:dyDescent="0.25">
      <c r="A7839">
        <v>47.43</v>
      </c>
      <c r="B7839">
        <v>7</v>
      </c>
      <c r="C7839">
        <v>5</v>
      </c>
      <c r="D7839" s="7">
        <v>348.61</v>
      </c>
    </row>
    <row r="7840" spans="1:4" x14ac:dyDescent="0.25">
      <c r="A7840">
        <v>48.52</v>
      </c>
      <c r="B7840">
        <v>10</v>
      </c>
      <c r="C7840">
        <v>1</v>
      </c>
      <c r="D7840" s="7">
        <v>509.46</v>
      </c>
    </row>
    <row r="7841" spans="1:4" x14ac:dyDescent="0.25">
      <c r="A7841">
        <v>79.8</v>
      </c>
      <c r="B7841">
        <v>1</v>
      </c>
      <c r="C7841">
        <v>5</v>
      </c>
      <c r="D7841" s="7">
        <v>83.79</v>
      </c>
    </row>
    <row r="7842" spans="1:4" x14ac:dyDescent="0.25">
      <c r="A7842">
        <v>87.7</v>
      </c>
      <c r="B7842">
        <v>6</v>
      </c>
      <c r="C7842">
        <v>3</v>
      </c>
      <c r="D7842" s="7">
        <v>552.51</v>
      </c>
    </row>
    <row r="7843" spans="1:4" x14ac:dyDescent="0.25">
      <c r="A7843">
        <v>45.42</v>
      </c>
      <c r="B7843">
        <v>10</v>
      </c>
      <c r="C7843">
        <v>1</v>
      </c>
      <c r="D7843" s="7">
        <v>476.91</v>
      </c>
    </row>
    <row r="7844" spans="1:4" x14ac:dyDescent="0.25">
      <c r="A7844">
        <v>11.03</v>
      </c>
      <c r="B7844">
        <v>7</v>
      </c>
      <c r="C7844">
        <v>1</v>
      </c>
      <c r="D7844" s="7">
        <v>81.069999999999993</v>
      </c>
    </row>
    <row r="7845" spans="1:4" x14ac:dyDescent="0.25">
      <c r="A7845">
        <v>84.12</v>
      </c>
      <c r="B7845">
        <v>8</v>
      </c>
      <c r="C7845">
        <v>2</v>
      </c>
      <c r="D7845" s="7">
        <v>706.61</v>
      </c>
    </row>
    <row r="7846" spans="1:4" x14ac:dyDescent="0.25">
      <c r="A7846">
        <v>70.69</v>
      </c>
      <c r="B7846">
        <v>9</v>
      </c>
      <c r="C7846">
        <v>3</v>
      </c>
      <c r="D7846" s="7">
        <v>668.02</v>
      </c>
    </row>
    <row r="7847" spans="1:4" x14ac:dyDescent="0.25">
      <c r="A7847">
        <v>36.14</v>
      </c>
      <c r="B7847">
        <v>3</v>
      </c>
      <c r="C7847">
        <v>5</v>
      </c>
      <c r="D7847" s="7">
        <v>113.84</v>
      </c>
    </row>
    <row r="7848" spans="1:4" x14ac:dyDescent="0.25">
      <c r="A7848">
        <v>54.59</v>
      </c>
      <c r="B7848">
        <v>7</v>
      </c>
      <c r="C7848">
        <v>4</v>
      </c>
      <c r="D7848" s="7">
        <v>401.24</v>
      </c>
    </row>
    <row r="7849" spans="1:4" x14ac:dyDescent="0.25">
      <c r="A7849">
        <v>60.59</v>
      </c>
      <c r="B7849">
        <v>4</v>
      </c>
      <c r="C7849">
        <v>5</v>
      </c>
      <c r="D7849" s="7">
        <v>254.48</v>
      </c>
    </row>
    <row r="7850" spans="1:4" x14ac:dyDescent="0.25">
      <c r="A7850">
        <v>27.07</v>
      </c>
      <c r="B7850">
        <v>1</v>
      </c>
      <c r="C7850">
        <v>5</v>
      </c>
      <c r="D7850" s="7">
        <v>28.42</v>
      </c>
    </row>
    <row r="7851" spans="1:4" x14ac:dyDescent="0.25">
      <c r="A7851">
        <v>68.97</v>
      </c>
      <c r="B7851">
        <v>9</v>
      </c>
      <c r="C7851">
        <v>3</v>
      </c>
      <c r="D7851" s="7">
        <v>651.77</v>
      </c>
    </row>
    <row r="7852" spans="1:4" x14ac:dyDescent="0.25">
      <c r="A7852">
        <v>39.72</v>
      </c>
      <c r="B7852">
        <v>2</v>
      </c>
      <c r="C7852">
        <v>5</v>
      </c>
      <c r="D7852" s="7">
        <v>83.41</v>
      </c>
    </row>
    <row r="7853" spans="1:4" x14ac:dyDescent="0.25">
      <c r="A7853">
        <v>38.54</v>
      </c>
      <c r="B7853">
        <v>2</v>
      </c>
      <c r="C7853">
        <v>3</v>
      </c>
      <c r="D7853" s="7">
        <v>80.930000000000007</v>
      </c>
    </row>
    <row r="7854" spans="1:4" x14ac:dyDescent="0.25">
      <c r="A7854">
        <v>13.81</v>
      </c>
      <c r="B7854">
        <v>2</v>
      </c>
      <c r="C7854">
        <v>4</v>
      </c>
      <c r="D7854" s="7">
        <v>29</v>
      </c>
    </row>
    <row r="7855" spans="1:4" x14ac:dyDescent="0.25">
      <c r="A7855">
        <v>44.54</v>
      </c>
      <c r="B7855">
        <v>1</v>
      </c>
      <c r="C7855">
        <v>4</v>
      </c>
      <c r="D7855" s="7">
        <v>46.77</v>
      </c>
    </row>
    <row r="7856" spans="1:4" x14ac:dyDescent="0.25">
      <c r="A7856">
        <v>78.56</v>
      </c>
      <c r="B7856">
        <v>3</v>
      </c>
      <c r="C7856">
        <v>4</v>
      </c>
      <c r="D7856" s="7">
        <v>247.46</v>
      </c>
    </row>
    <row r="7857" spans="1:4" x14ac:dyDescent="0.25">
      <c r="A7857">
        <v>31</v>
      </c>
      <c r="B7857">
        <v>7</v>
      </c>
      <c r="C7857">
        <v>5</v>
      </c>
      <c r="D7857" s="7">
        <v>227.85</v>
      </c>
    </row>
    <row r="7858" spans="1:4" x14ac:dyDescent="0.25">
      <c r="A7858">
        <v>71.02</v>
      </c>
      <c r="B7858">
        <v>2</v>
      </c>
      <c r="C7858">
        <v>5</v>
      </c>
      <c r="D7858" s="7">
        <v>149.13999999999999</v>
      </c>
    </row>
    <row r="7859" spans="1:4" x14ac:dyDescent="0.25">
      <c r="A7859">
        <v>7.56</v>
      </c>
      <c r="B7859">
        <v>2</v>
      </c>
      <c r="C7859">
        <v>2</v>
      </c>
      <c r="D7859" s="7">
        <v>15.88</v>
      </c>
    </row>
    <row r="7860" spans="1:4" x14ac:dyDescent="0.25">
      <c r="A7860">
        <v>30.27</v>
      </c>
      <c r="B7860">
        <v>6</v>
      </c>
      <c r="C7860">
        <v>1</v>
      </c>
      <c r="D7860" s="7">
        <v>190.7</v>
      </c>
    </row>
    <row r="7861" spans="1:4" x14ac:dyDescent="0.25">
      <c r="A7861">
        <v>27.03</v>
      </c>
      <c r="B7861">
        <v>4</v>
      </c>
      <c r="C7861">
        <v>4</v>
      </c>
      <c r="D7861" s="7">
        <v>113.53</v>
      </c>
    </row>
    <row r="7862" spans="1:4" x14ac:dyDescent="0.25">
      <c r="A7862">
        <v>80.040000000000006</v>
      </c>
      <c r="B7862">
        <v>10</v>
      </c>
      <c r="C7862">
        <v>5</v>
      </c>
      <c r="D7862" s="7">
        <v>840.42</v>
      </c>
    </row>
    <row r="7863" spans="1:4" x14ac:dyDescent="0.25">
      <c r="A7863">
        <v>91.59</v>
      </c>
      <c r="B7863">
        <v>1</v>
      </c>
      <c r="C7863">
        <v>6</v>
      </c>
      <c r="D7863" s="7">
        <v>96.17</v>
      </c>
    </row>
    <row r="7864" spans="1:4" x14ac:dyDescent="0.25">
      <c r="A7864">
        <v>19.18</v>
      </c>
      <c r="B7864">
        <v>4</v>
      </c>
      <c r="C7864">
        <v>6</v>
      </c>
      <c r="D7864" s="7">
        <v>80.56</v>
      </c>
    </row>
    <row r="7865" spans="1:4" x14ac:dyDescent="0.25">
      <c r="A7865">
        <v>74.41</v>
      </c>
      <c r="B7865">
        <v>1</v>
      </c>
      <c r="C7865">
        <v>1</v>
      </c>
      <c r="D7865" s="7">
        <v>78.13</v>
      </c>
    </row>
    <row r="7866" spans="1:4" x14ac:dyDescent="0.25">
      <c r="A7866">
        <v>16.78</v>
      </c>
      <c r="B7866">
        <v>2</v>
      </c>
      <c r="C7866">
        <v>3</v>
      </c>
      <c r="D7866" s="7">
        <v>35.24</v>
      </c>
    </row>
    <row r="7867" spans="1:4" x14ac:dyDescent="0.25">
      <c r="A7867">
        <v>8.08</v>
      </c>
      <c r="B7867">
        <v>2</v>
      </c>
      <c r="C7867">
        <v>3</v>
      </c>
      <c r="D7867" s="7">
        <v>16.97</v>
      </c>
    </row>
    <row r="7868" spans="1:4" x14ac:dyDescent="0.25">
      <c r="A7868">
        <v>70.36</v>
      </c>
      <c r="B7868">
        <v>4</v>
      </c>
      <c r="C7868">
        <v>1</v>
      </c>
      <c r="D7868" s="7">
        <v>295.51</v>
      </c>
    </row>
    <row r="7869" spans="1:4" x14ac:dyDescent="0.25">
      <c r="A7869">
        <v>9.75</v>
      </c>
      <c r="B7869">
        <v>4</v>
      </c>
      <c r="C7869">
        <v>2</v>
      </c>
      <c r="D7869" s="7">
        <v>40.950000000000003</v>
      </c>
    </row>
    <row r="7870" spans="1:4" x14ac:dyDescent="0.25">
      <c r="A7870">
        <v>64.319999999999993</v>
      </c>
      <c r="B7870">
        <v>10</v>
      </c>
      <c r="C7870">
        <v>5</v>
      </c>
      <c r="D7870" s="7">
        <v>675.36</v>
      </c>
    </row>
    <row r="7871" spans="1:4" x14ac:dyDescent="0.25">
      <c r="A7871">
        <v>34.97</v>
      </c>
      <c r="B7871">
        <v>3</v>
      </c>
      <c r="C7871">
        <v>2</v>
      </c>
      <c r="D7871" s="7">
        <v>110.16</v>
      </c>
    </row>
    <row r="7872" spans="1:4" x14ac:dyDescent="0.25">
      <c r="A7872">
        <v>89.29</v>
      </c>
      <c r="B7872">
        <v>3</v>
      </c>
      <c r="C7872">
        <v>6</v>
      </c>
      <c r="D7872" s="7">
        <v>281.26</v>
      </c>
    </row>
    <row r="7873" spans="1:4" x14ac:dyDescent="0.25">
      <c r="A7873">
        <v>99.66</v>
      </c>
      <c r="B7873">
        <v>6</v>
      </c>
      <c r="C7873">
        <v>6</v>
      </c>
      <c r="D7873" s="7">
        <v>627.86</v>
      </c>
    </row>
    <row r="7874" spans="1:4" x14ac:dyDescent="0.25">
      <c r="A7874">
        <v>76.81</v>
      </c>
      <c r="B7874">
        <v>8</v>
      </c>
      <c r="C7874">
        <v>1</v>
      </c>
      <c r="D7874" s="7">
        <v>645.20000000000005</v>
      </c>
    </row>
    <row r="7875" spans="1:4" x14ac:dyDescent="0.25">
      <c r="A7875">
        <v>47.38</v>
      </c>
      <c r="B7875">
        <v>8</v>
      </c>
      <c r="C7875">
        <v>4</v>
      </c>
      <c r="D7875" s="7">
        <v>397.99</v>
      </c>
    </row>
    <row r="7876" spans="1:4" x14ac:dyDescent="0.25">
      <c r="A7876">
        <v>13.14</v>
      </c>
      <c r="B7876">
        <v>1</v>
      </c>
      <c r="C7876">
        <v>5</v>
      </c>
      <c r="D7876" s="7">
        <v>13.8</v>
      </c>
    </row>
    <row r="7877" spans="1:4" x14ac:dyDescent="0.25">
      <c r="A7877">
        <v>97.33</v>
      </c>
      <c r="B7877">
        <v>3</v>
      </c>
      <c r="C7877">
        <v>6</v>
      </c>
      <c r="D7877" s="7">
        <v>306.58999999999997</v>
      </c>
    </row>
    <row r="7878" spans="1:4" x14ac:dyDescent="0.25">
      <c r="A7878">
        <v>18</v>
      </c>
      <c r="B7878">
        <v>5</v>
      </c>
      <c r="C7878">
        <v>1</v>
      </c>
      <c r="D7878" s="7">
        <v>94.5</v>
      </c>
    </row>
    <row r="7879" spans="1:4" x14ac:dyDescent="0.25">
      <c r="A7879">
        <v>15.07</v>
      </c>
      <c r="B7879">
        <v>4</v>
      </c>
      <c r="C7879">
        <v>6</v>
      </c>
      <c r="D7879" s="7">
        <v>63.29</v>
      </c>
    </row>
    <row r="7880" spans="1:4" x14ac:dyDescent="0.25">
      <c r="A7880">
        <v>54.76</v>
      </c>
      <c r="B7880">
        <v>9</v>
      </c>
      <c r="C7880">
        <v>4</v>
      </c>
      <c r="D7880" s="7">
        <v>517.48</v>
      </c>
    </row>
    <row r="7881" spans="1:4" x14ac:dyDescent="0.25">
      <c r="A7881">
        <v>64.89</v>
      </c>
      <c r="B7881">
        <v>9</v>
      </c>
      <c r="C7881">
        <v>6</v>
      </c>
      <c r="D7881" s="7">
        <v>613.21</v>
      </c>
    </row>
    <row r="7882" spans="1:4" x14ac:dyDescent="0.25">
      <c r="A7882">
        <v>13.37</v>
      </c>
      <c r="B7882">
        <v>5</v>
      </c>
      <c r="C7882">
        <v>5</v>
      </c>
      <c r="D7882" s="7">
        <v>70.19</v>
      </c>
    </row>
    <row r="7883" spans="1:4" x14ac:dyDescent="0.25">
      <c r="A7883">
        <v>89.55</v>
      </c>
      <c r="B7883">
        <v>7</v>
      </c>
      <c r="C7883">
        <v>5</v>
      </c>
      <c r="D7883" s="7">
        <v>658.19</v>
      </c>
    </row>
    <row r="7884" spans="1:4" x14ac:dyDescent="0.25">
      <c r="A7884">
        <v>54.97</v>
      </c>
      <c r="B7884">
        <v>3</v>
      </c>
      <c r="C7884">
        <v>6</v>
      </c>
      <c r="D7884" s="7">
        <v>173.16</v>
      </c>
    </row>
    <row r="7885" spans="1:4" x14ac:dyDescent="0.25">
      <c r="A7885">
        <v>16.649999999999999</v>
      </c>
      <c r="B7885">
        <v>3</v>
      </c>
      <c r="C7885">
        <v>6</v>
      </c>
      <c r="D7885" s="7">
        <v>52.45</v>
      </c>
    </row>
    <row r="7886" spans="1:4" x14ac:dyDescent="0.25">
      <c r="A7886">
        <v>94.17</v>
      </c>
      <c r="B7886">
        <v>9</v>
      </c>
      <c r="C7886">
        <v>1</v>
      </c>
      <c r="D7886" s="7">
        <v>889.91</v>
      </c>
    </row>
    <row r="7887" spans="1:4" x14ac:dyDescent="0.25">
      <c r="A7887">
        <v>10.62</v>
      </c>
      <c r="B7887">
        <v>6</v>
      </c>
      <c r="C7887">
        <v>3</v>
      </c>
      <c r="D7887" s="7">
        <v>66.91</v>
      </c>
    </row>
    <row r="7888" spans="1:4" x14ac:dyDescent="0.25">
      <c r="A7888">
        <v>85.4</v>
      </c>
      <c r="B7888">
        <v>1</v>
      </c>
      <c r="C7888">
        <v>5</v>
      </c>
      <c r="D7888" s="7">
        <v>89.67</v>
      </c>
    </row>
    <row r="7889" spans="1:4" x14ac:dyDescent="0.25">
      <c r="A7889">
        <v>92.65</v>
      </c>
      <c r="B7889">
        <v>7</v>
      </c>
      <c r="C7889">
        <v>1</v>
      </c>
      <c r="D7889" s="7">
        <v>680.98</v>
      </c>
    </row>
    <row r="7890" spans="1:4" x14ac:dyDescent="0.25">
      <c r="A7890">
        <v>32.840000000000003</v>
      </c>
      <c r="B7890">
        <v>5</v>
      </c>
      <c r="C7890">
        <v>5</v>
      </c>
      <c r="D7890" s="7">
        <v>172.41</v>
      </c>
    </row>
    <row r="7891" spans="1:4" x14ac:dyDescent="0.25">
      <c r="A7891">
        <v>31.32</v>
      </c>
      <c r="B7891">
        <v>4</v>
      </c>
      <c r="C7891">
        <v>6</v>
      </c>
      <c r="D7891" s="7">
        <v>131.54</v>
      </c>
    </row>
    <row r="7892" spans="1:4" x14ac:dyDescent="0.25">
      <c r="A7892">
        <v>78.23</v>
      </c>
      <c r="B7892">
        <v>6</v>
      </c>
      <c r="C7892">
        <v>1</v>
      </c>
      <c r="D7892" s="7">
        <v>492.85</v>
      </c>
    </row>
    <row r="7893" spans="1:4" x14ac:dyDescent="0.25">
      <c r="A7893">
        <v>26.59</v>
      </c>
      <c r="B7893">
        <v>10</v>
      </c>
      <c r="C7893">
        <v>4</v>
      </c>
      <c r="D7893" s="7">
        <v>279.19</v>
      </c>
    </row>
    <row r="7894" spans="1:4" x14ac:dyDescent="0.25">
      <c r="A7894">
        <v>41.02</v>
      </c>
      <c r="B7894">
        <v>3</v>
      </c>
      <c r="C7894">
        <v>3</v>
      </c>
      <c r="D7894" s="7">
        <v>129.21</v>
      </c>
    </row>
    <row r="7895" spans="1:4" x14ac:dyDescent="0.25">
      <c r="A7895">
        <v>95.17</v>
      </c>
      <c r="B7895">
        <v>5</v>
      </c>
      <c r="C7895">
        <v>2</v>
      </c>
      <c r="D7895" s="7">
        <v>499.64</v>
      </c>
    </row>
    <row r="7896" spans="1:4" x14ac:dyDescent="0.25">
      <c r="A7896">
        <v>63.04</v>
      </c>
      <c r="B7896">
        <v>3</v>
      </c>
      <c r="C7896">
        <v>1</v>
      </c>
      <c r="D7896" s="7">
        <v>198.58</v>
      </c>
    </row>
    <row r="7897" spans="1:4" x14ac:dyDescent="0.25">
      <c r="A7897">
        <v>8.6300000000000008</v>
      </c>
      <c r="B7897">
        <v>5</v>
      </c>
      <c r="C7897">
        <v>1</v>
      </c>
      <c r="D7897" s="7">
        <v>45.31</v>
      </c>
    </row>
    <row r="7898" spans="1:4" x14ac:dyDescent="0.25">
      <c r="A7898">
        <v>24.02</v>
      </c>
      <c r="B7898">
        <v>10</v>
      </c>
      <c r="C7898">
        <v>6</v>
      </c>
      <c r="D7898" s="7">
        <v>252.21</v>
      </c>
    </row>
    <row r="7899" spans="1:4" x14ac:dyDescent="0.25">
      <c r="A7899">
        <v>73.19</v>
      </c>
      <c r="B7899">
        <v>6</v>
      </c>
      <c r="C7899">
        <v>3</v>
      </c>
      <c r="D7899" s="7">
        <v>461.1</v>
      </c>
    </row>
    <row r="7900" spans="1:4" x14ac:dyDescent="0.25">
      <c r="A7900">
        <v>79.599999999999994</v>
      </c>
      <c r="B7900">
        <v>10</v>
      </c>
      <c r="C7900">
        <v>3</v>
      </c>
      <c r="D7900" s="7">
        <v>835.8</v>
      </c>
    </row>
    <row r="7901" spans="1:4" x14ac:dyDescent="0.25">
      <c r="A7901">
        <v>22.03</v>
      </c>
      <c r="B7901">
        <v>5</v>
      </c>
      <c r="C7901">
        <v>5</v>
      </c>
      <c r="D7901" s="7">
        <v>115.66</v>
      </c>
    </row>
    <row r="7902" spans="1:4" x14ac:dyDescent="0.25">
      <c r="A7902">
        <v>90.87</v>
      </c>
      <c r="B7902">
        <v>6</v>
      </c>
      <c r="C7902">
        <v>6</v>
      </c>
      <c r="D7902" s="7">
        <v>572.48</v>
      </c>
    </row>
    <row r="7903" spans="1:4" x14ac:dyDescent="0.25">
      <c r="A7903">
        <v>30.7</v>
      </c>
      <c r="B7903">
        <v>5</v>
      </c>
      <c r="C7903">
        <v>2</v>
      </c>
      <c r="D7903" s="7">
        <v>161.18</v>
      </c>
    </row>
    <row r="7904" spans="1:4" x14ac:dyDescent="0.25">
      <c r="A7904">
        <v>25.82</v>
      </c>
      <c r="B7904">
        <v>5</v>
      </c>
      <c r="C7904">
        <v>2</v>
      </c>
      <c r="D7904" s="7">
        <v>135.56</v>
      </c>
    </row>
    <row r="7905" spans="1:4" x14ac:dyDescent="0.25">
      <c r="A7905">
        <v>52.36</v>
      </c>
      <c r="B7905">
        <v>5</v>
      </c>
      <c r="C7905">
        <v>1</v>
      </c>
      <c r="D7905" s="7">
        <v>274.89</v>
      </c>
    </row>
    <row r="7906" spans="1:4" x14ac:dyDescent="0.25">
      <c r="A7906">
        <v>49.2</v>
      </c>
      <c r="B7906">
        <v>5</v>
      </c>
      <c r="C7906">
        <v>3</v>
      </c>
      <c r="D7906" s="7">
        <v>258.3</v>
      </c>
    </row>
    <row r="7907" spans="1:4" x14ac:dyDescent="0.25">
      <c r="A7907">
        <v>24.28</v>
      </c>
      <c r="B7907">
        <v>8</v>
      </c>
      <c r="C7907">
        <v>4</v>
      </c>
      <c r="D7907" s="7">
        <v>203.95</v>
      </c>
    </row>
    <row r="7908" spans="1:4" x14ac:dyDescent="0.25">
      <c r="A7908">
        <v>71.39</v>
      </c>
      <c r="B7908">
        <v>8</v>
      </c>
      <c r="C7908">
        <v>6</v>
      </c>
      <c r="D7908" s="7">
        <v>599.67999999999995</v>
      </c>
    </row>
    <row r="7909" spans="1:4" x14ac:dyDescent="0.25">
      <c r="A7909">
        <v>34.22</v>
      </c>
      <c r="B7909">
        <v>8</v>
      </c>
      <c r="C7909">
        <v>1</v>
      </c>
      <c r="D7909" s="7">
        <v>287.45</v>
      </c>
    </row>
    <row r="7910" spans="1:4" x14ac:dyDescent="0.25">
      <c r="A7910">
        <v>48.9</v>
      </c>
      <c r="B7910">
        <v>9</v>
      </c>
      <c r="C7910">
        <v>5</v>
      </c>
      <c r="D7910" s="7">
        <v>462.1</v>
      </c>
    </row>
    <row r="7911" spans="1:4" x14ac:dyDescent="0.25">
      <c r="A7911">
        <v>20</v>
      </c>
      <c r="B7911">
        <v>3</v>
      </c>
      <c r="C7911">
        <v>4</v>
      </c>
      <c r="D7911" s="7">
        <v>63</v>
      </c>
    </row>
    <row r="7912" spans="1:4" x14ac:dyDescent="0.25">
      <c r="A7912">
        <v>41.3</v>
      </c>
      <c r="B7912">
        <v>8</v>
      </c>
      <c r="C7912">
        <v>4</v>
      </c>
      <c r="D7912" s="7">
        <v>346.92</v>
      </c>
    </row>
    <row r="7913" spans="1:4" x14ac:dyDescent="0.25">
      <c r="A7913">
        <v>34.200000000000003</v>
      </c>
      <c r="B7913">
        <v>2</v>
      </c>
      <c r="C7913">
        <v>1</v>
      </c>
      <c r="D7913" s="7">
        <v>71.819999999999993</v>
      </c>
    </row>
    <row r="7914" spans="1:4" x14ac:dyDescent="0.25">
      <c r="A7914">
        <v>70.900000000000006</v>
      </c>
      <c r="B7914">
        <v>6</v>
      </c>
      <c r="C7914">
        <v>5</v>
      </c>
      <c r="D7914" s="7">
        <v>446.67</v>
      </c>
    </row>
    <row r="7915" spans="1:4" x14ac:dyDescent="0.25">
      <c r="A7915">
        <v>22.7</v>
      </c>
      <c r="B7915">
        <v>2</v>
      </c>
      <c r="C7915">
        <v>5</v>
      </c>
      <c r="D7915" s="7">
        <v>47.67</v>
      </c>
    </row>
    <row r="7916" spans="1:4" x14ac:dyDescent="0.25">
      <c r="A7916">
        <v>77.52</v>
      </c>
      <c r="B7916">
        <v>3</v>
      </c>
      <c r="C7916">
        <v>1</v>
      </c>
      <c r="D7916" s="7">
        <v>244.19</v>
      </c>
    </row>
    <row r="7917" spans="1:4" x14ac:dyDescent="0.25">
      <c r="A7917">
        <v>28.99</v>
      </c>
      <c r="B7917">
        <v>4</v>
      </c>
      <c r="C7917">
        <v>6</v>
      </c>
      <c r="D7917" s="7">
        <v>121.76</v>
      </c>
    </row>
    <row r="7918" spans="1:4" x14ac:dyDescent="0.25">
      <c r="A7918">
        <v>70.099999999999994</v>
      </c>
      <c r="B7918">
        <v>8</v>
      </c>
      <c r="C7918">
        <v>4</v>
      </c>
      <c r="D7918" s="7">
        <v>588.84</v>
      </c>
    </row>
    <row r="7919" spans="1:4" x14ac:dyDescent="0.25">
      <c r="A7919">
        <v>83.13</v>
      </c>
      <c r="B7919">
        <v>2</v>
      </c>
      <c r="C7919">
        <v>3</v>
      </c>
      <c r="D7919" s="7">
        <v>174.57</v>
      </c>
    </row>
    <row r="7920" spans="1:4" x14ac:dyDescent="0.25">
      <c r="A7920">
        <v>60.62</v>
      </c>
      <c r="B7920">
        <v>4</v>
      </c>
      <c r="C7920">
        <v>1</v>
      </c>
      <c r="D7920" s="7">
        <v>254.6</v>
      </c>
    </row>
    <row r="7921" spans="1:4" x14ac:dyDescent="0.25">
      <c r="A7921">
        <v>82.74</v>
      </c>
      <c r="B7921">
        <v>3</v>
      </c>
      <c r="C7921">
        <v>3</v>
      </c>
      <c r="D7921" s="7">
        <v>260.63</v>
      </c>
    </row>
    <row r="7922" spans="1:4" x14ac:dyDescent="0.25">
      <c r="A7922">
        <v>12.49</v>
      </c>
      <c r="B7922">
        <v>1</v>
      </c>
      <c r="C7922">
        <v>3</v>
      </c>
      <c r="D7922" s="7">
        <v>13.11</v>
      </c>
    </row>
    <row r="7923" spans="1:4" x14ac:dyDescent="0.25">
      <c r="A7923">
        <v>42.14</v>
      </c>
      <c r="B7923">
        <v>7</v>
      </c>
      <c r="C7923">
        <v>4</v>
      </c>
      <c r="D7923" s="7">
        <v>309.73</v>
      </c>
    </row>
    <row r="7924" spans="1:4" x14ac:dyDescent="0.25">
      <c r="A7924">
        <v>56.32</v>
      </c>
      <c r="B7924">
        <v>2</v>
      </c>
      <c r="C7924">
        <v>5</v>
      </c>
      <c r="D7924" s="7">
        <v>118.27</v>
      </c>
    </row>
    <row r="7925" spans="1:4" x14ac:dyDescent="0.25">
      <c r="A7925">
        <v>26.48</v>
      </c>
      <c r="B7925">
        <v>10</v>
      </c>
      <c r="C7925">
        <v>1</v>
      </c>
      <c r="D7925" s="7">
        <v>278.04000000000002</v>
      </c>
    </row>
    <row r="7926" spans="1:4" x14ac:dyDescent="0.25">
      <c r="A7926">
        <v>50.81</v>
      </c>
      <c r="B7926">
        <v>7</v>
      </c>
      <c r="C7926">
        <v>3</v>
      </c>
      <c r="D7926" s="7">
        <v>373.45</v>
      </c>
    </row>
    <row r="7927" spans="1:4" x14ac:dyDescent="0.25">
      <c r="A7927">
        <v>72.05</v>
      </c>
      <c r="B7927">
        <v>3</v>
      </c>
      <c r="C7927">
        <v>6</v>
      </c>
      <c r="D7927" s="7">
        <v>226.96</v>
      </c>
    </row>
    <row r="7928" spans="1:4" x14ac:dyDescent="0.25">
      <c r="A7928">
        <v>86.23</v>
      </c>
      <c r="B7928">
        <v>3</v>
      </c>
      <c r="C7928">
        <v>2</v>
      </c>
      <c r="D7928" s="7">
        <v>271.62</v>
      </c>
    </row>
    <row r="7929" spans="1:4" x14ac:dyDescent="0.25">
      <c r="A7929">
        <v>91.13</v>
      </c>
      <c r="B7929">
        <v>7</v>
      </c>
      <c r="C7929">
        <v>4</v>
      </c>
      <c r="D7929" s="7">
        <v>669.81</v>
      </c>
    </row>
    <row r="7930" spans="1:4" x14ac:dyDescent="0.25">
      <c r="A7930">
        <v>49.04</v>
      </c>
      <c r="B7930">
        <v>8</v>
      </c>
      <c r="C7930">
        <v>1</v>
      </c>
      <c r="D7930" s="7">
        <v>411.94</v>
      </c>
    </row>
    <row r="7931" spans="1:4" x14ac:dyDescent="0.25">
      <c r="A7931">
        <v>39.46</v>
      </c>
      <c r="B7931">
        <v>6</v>
      </c>
      <c r="C7931">
        <v>5</v>
      </c>
      <c r="D7931" s="7">
        <v>248.6</v>
      </c>
    </row>
    <row r="7932" spans="1:4" x14ac:dyDescent="0.25">
      <c r="A7932">
        <v>80.48</v>
      </c>
      <c r="B7932">
        <v>4</v>
      </c>
      <c r="C7932">
        <v>1</v>
      </c>
      <c r="D7932" s="7">
        <v>338.02</v>
      </c>
    </row>
    <row r="7933" spans="1:4" x14ac:dyDescent="0.25">
      <c r="A7933">
        <v>82.64</v>
      </c>
      <c r="B7933">
        <v>1</v>
      </c>
      <c r="C7933">
        <v>2</v>
      </c>
      <c r="D7933" s="7">
        <v>86.77</v>
      </c>
    </row>
    <row r="7934" spans="1:4" x14ac:dyDescent="0.25">
      <c r="A7934">
        <v>54.3</v>
      </c>
      <c r="B7934">
        <v>6</v>
      </c>
      <c r="C7934">
        <v>5</v>
      </c>
      <c r="D7934" s="7">
        <v>342.09</v>
      </c>
    </row>
    <row r="7935" spans="1:4" x14ac:dyDescent="0.25">
      <c r="A7935">
        <v>44.54</v>
      </c>
      <c r="B7935">
        <v>7</v>
      </c>
      <c r="C7935">
        <v>5</v>
      </c>
      <c r="D7935" s="7">
        <v>327.37</v>
      </c>
    </row>
    <row r="7936" spans="1:4" x14ac:dyDescent="0.25">
      <c r="A7936">
        <v>94.48</v>
      </c>
      <c r="B7936">
        <v>1</v>
      </c>
      <c r="C7936">
        <v>4</v>
      </c>
      <c r="D7936" s="7">
        <v>99.2</v>
      </c>
    </row>
    <row r="7937" spans="1:4" x14ac:dyDescent="0.25">
      <c r="A7937">
        <v>16.55</v>
      </c>
      <c r="B7937">
        <v>6</v>
      </c>
      <c r="C7937">
        <v>5</v>
      </c>
      <c r="D7937" s="7">
        <v>104.27</v>
      </c>
    </row>
    <row r="7938" spans="1:4" x14ac:dyDescent="0.25">
      <c r="A7938">
        <v>30.25</v>
      </c>
      <c r="B7938">
        <v>7</v>
      </c>
      <c r="C7938">
        <v>5</v>
      </c>
      <c r="D7938" s="7">
        <v>222.34</v>
      </c>
    </row>
    <row r="7939" spans="1:4" x14ac:dyDescent="0.25">
      <c r="A7939">
        <v>40.090000000000003</v>
      </c>
      <c r="B7939">
        <v>5</v>
      </c>
      <c r="C7939">
        <v>1</v>
      </c>
      <c r="D7939" s="7">
        <v>210.47</v>
      </c>
    </row>
    <row r="7940" spans="1:4" x14ac:dyDescent="0.25">
      <c r="A7940">
        <v>34.32</v>
      </c>
      <c r="B7940">
        <v>10</v>
      </c>
      <c r="C7940">
        <v>6</v>
      </c>
      <c r="D7940" s="7">
        <v>360.36</v>
      </c>
    </row>
    <row r="7941" spans="1:4" x14ac:dyDescent="0.25">
      <c r="A7941">
        <v>98.9</v>
      </c>
      <c r="B7941">
        <v>1</v>
      </c>
      <c r="C7941">
        <v>5</v>
      </c>
      <c r="D7941" s="7">
        <v>103.84</v>
      </c>
    </row>
    <row r="7942" spans="1:4" x14ac:dyDescent="0.25">
      <c r="A7942">
        <v>35.270000000000003</v>
      </c>
      <c r="B7942">
        <v>1</v>
      </c>
      <c r="C7942">
        <v>4</v>
      </c>
      <c r="D7942" s="7">
        <v>37.03</v>
      </c>
    </row>
    <row r="7943" spans="1:4" x14ac:dyDescent="0.25">
      <c r="A7943">
        <v>60.71</v>
      </c>
      <c r="B7943">
        <v>5</v>
      </c>
      <c r="C7943">
        <v>1</v>
      </c>
      <c r="D7943" s="7">
        <v>318.73</v>
      </c>
    </row>
    <row r="7944" spans="1:4" x14ac:dyDescent="0.25">
      <c r="A7944">
        <v>10.85</v>
      </c>
      <c r="B7944">
        <v>3</v>
      </c>
      <c r="C7944">
        <v>3</v>
      </c>
      <c r="D7944" s="7">
        <v>34.18</v>
      </c>
    </row>
    <row r="7945" spans="1:4" x14ac:dyDescent="0.25">
      <c r="A7945">
        <v>97.06</v>
      </c>
      <c r="B7945">
        <v>9</v>
      </c>
      <c r="C7945">
        <v>6</v>
      </c>
      <c r="D7945" s="7">
        <v>917.22</v>
      </c>
    </row>
    <row r="7946" spans="1:4" x14ac:dyDescent="0.25">
      <c r="A7946">
        <v>65.19</v>
      </c>
      <c r="B7946">
        <v>5</v>
      </c>
      <c r="C7946">
        <v>2</v>
      </c>
      <c r="D7946" s="7">
        <v>342.25</v>
      </c>
    </row>
    <row r="7947" spans="1:4" x14ac:dyDescent="0.25">
      <c r="A7947">
        <v>28.98</v>
      </c>
      <c r="B7947">
        <v>3</v>
      </c>
      <c r="C7947">
        <v>2</v>
      </c>
      <c r="D7947" s="7">
        <v>91.29</v>
      </c>
    </row>
    <row r="7948" spans="1:4" x14ac:dyDescent="0.25">
      <c r="A7948">
        <v>14.34</v>
      </c>
      <c r="B7948">
        <v>6</v>
      </c>
      <c r="C7948">
        <v>5</v>
      </c>
      <c r="D7948" s="7">
        <v>90.34</v>
      </c>
    </row>
    <row r="7949" spans="1:4" x14ac:dyDescent="0.25">
      <c r="A7949">
        <v>65.89</v>
      </c>
      <c r="B7949">
        <v>10</v>
      </c>
      <c r="C7949">
        <v>4</v>
      </c>
      <c r="D7949" s="7">
        <v>691.85</v>
      </c>
    </row>
    <row r="7950" spans="1:4" x14ac:dyDescent="0.25">
      <c r="A7950">
        <v>68.319999999999993</v>
      </c>
      <c r="B7950">
        <v>10</v>
      </c>
      <c r="C7950">
        <v>2</v>
      </c>
      <c r="D7950" s="7">
        <v>717.36</v>
      </c>
    </row>
    <row r="7951" spans="1:4" x14ac:dyDescent="0.25">
      <c r="A7951">
        <v>11.45</v>
      </c>
      <c r="B7951">
        <v>10</v>
      </c>
      <c r="C7951">
        <v>5</v>
      </c>
      <c r="D7951" s="7">
        <v>120.22</v>
      </c>
    </row>
    <row r="7952" spans="1:4" x14ac:dyDescent="0.25">
      <c r="A7952">
        <v>74</v>
      </c>
      <c r="B7952">
        <v>3</v>
      </c>
      <c r="C7952">
        <v>6</v>
      </c>
      <c r="D7952" s="7">
        <v>233.1</v>
      </c>
    </row>
    <row r="7953" spans="1:4" x14ac:dyDescent="0.25">
      <c r="A7953">
        <v>27.97</v>
      </c>
      <c r="B7953">
        <v>8</v>
      </c>
      <c r="C7953">
        <v>4</v>
      </c>
      <c r="D7953" s="7">
        <v>234.95</v>
      </c>
    </row>
    <row r="7954" spans="1:4" x14ac:dyDescent="0.25">
      <c r="A7954">
        <v>29.54</v>
      </c>
      <c r="B7954">
        <v>6</v>
      </c>
      <c r="C7954">
        <v>5</v>
      </c>
      <c r="D7954" s="7">
        <v>186.1</v>
      </c>
    </row>
    <row r="7955" spans="1:4" x14ac:dyDescent="0.25">
      <c r="A7955">
        <v>78.97</v>
      </c>
      <c r="B7955">
        <v>4</v>
      </c>
      <c r="C7955">
        <v>3</v>
      </c>
      <c r="D7955" s="7">
        <v>331.67</v>
      </c>
    </row>
    <row r="7956" spans="1:4" x14ac:dyDescent="0.25">
      <c r="A7956">
        <v>96.65</v>
      </c>
      <c r="B7956">
        <v>9</v>
      </c>
      <c r="C7956">
        <v>3</v>
      </c>
      <c r="D7956" s="7">
        <v>913.34</v>
      </c>
    </row>
    <row r="7957" spans="1:4" x14ac:dyDescent="0.25">
      <c r="A7957">
        <v>31.84</v>
      </c>
      <c r="B7957">
        <v>1</v>
      </c>
      <c r="C7957">
        <v>6</v>
      </c>
      <c r="D7957" s="7">
        <v>33.43</v>
      </c>
    </row>
    <row r="7958" spans="1:4" x14ac:dyDescent="0.25">
      <c r="A7958">
        <v>63.77</v>
      </c>
      <c r="B7958">
        <v>2</v>
      </c>
      <c r="C7958">
        <v>3</v>
      </c>
      <c r="D7958" s="7">
        <v>133.91999999999999</v>
      </c>
    </row>
    <row r="7959" spans="1:4" x14ac:dyDescent="0.25">
      <c r="A7959">
        <v>72.14</v>
      </c>
      <c r="B7959">
        <v>2</v>
      </c>
      <c r="C7959">
        <v>6</v>
      </c>
      <c r="D7959" s="7">
        <v>151.49</v>
      </c>
    </row>
    <row r="7960" spans="1:4" x14ac:dyDescent="0.25">
      <c r="A7960">
        <v>5.59</v>
      </c>
      <c r="B7960">
        <v>3</v>
      </c>
      <c r="C7960">
        <v>2</v>
      </c>
      <c r="D7960" s="7">
        <v>17.61</v>
      </c>
    </row>
    <row r="7961" spans="1:4" x14ac:dyDescent="0.25">
      <c r="A7961">
        <v>96.62</v>
      </c>
      <c r="B7961">
        <v>4</v>
      </c>
      <c r="C7961">
        <v>2</v>
      </c>
      <c r="D7961" s="7">
        <v>405.8</v>
      </c>
    </row>
    <row r="7962" spans="1:4" x14ac:dyDescent="0.25">
      <c r="A7962">
        <v>40.89</v>
      </c>
      <c r="B7962">
        <v>10</v>
      </c>
      <c r="C7962">
        <v>6</v>
      </c>
      <c r="D7962" s="7">
        <v>429.34</v>
      </c>
    </row>
    <row r="7963" spans="1:4" x14ac:dyDescent="0.25">
      <c r="A7963">
        <v>65.040000000000006</v>
      </c>
      <c r="B7963">
        <v>5</v>
      </c>
      <c r="C7963">
        <v>6</v>
      </c>
      <c r="D7963" s="7">
        <v>341.46</v>
      </c>
    </row>
    <row r="7964" spans="1:4" x14ac:dyDescent="0.25">
      <c r="A7964">
        <v>28.21</v>
      </c>
      <c r="B7964">
        <v>4</v>
      </c>
      <c r="C7964">
        <v>4</v>
      </c>
      <c r="D7964" s="7">
        <v>118.48</v>
      </c>
    </row>
    <row r="7965" spans="1:4" x14ac:dyDescent="0.25">
      <c r="A7965">
        <v>22.76</v>
      </c>
      <c r="B7965">
        <v>5</v>
      </c>
      <c r="C7965">
        <v>5</v>
      </c>
      <c r="D7965" s="7">
        <v>119.49</v>
      </c>
    </row>
    <row r="7966" spans="1:4" x14ac:dyDescent="0.25">
      <c r="A7966">
        <v>47.55</v>
      </c>
      <c r="B7966">
        <v>6</v>
      </c>
      <c r="C7966">
        <v>5</v>
      </c>
      <c r="D7966" s="7">
        <v>299.56</v>
      </c>
    </row>
    <row r="7967" spans="1:4" x14ac:dyDescent="0.25">
      <c r="A7967">
        <v>54.59</v>
      </c>
      <c r="B7967">
        <v>8</v>
      </c>
      <c r="C7967">
        <v>4</v>
      </c>
      <c r="D7967" s="7">
        <v>458.56</v>
      </c>
    </row>
    <row r="7968" spans="1:4" x14ac:dyDescent="0.25">
      <c r="A7968">
        <v>98.88</v>
      </c>
      <c r="B7968">
        <v>6</v>
      </c>
      <c r="C7968">
        <v>5</v>
      </c>
      <c r="D7968" s="7">
        <v>622.94000000000005</v>
      </c>
    </row>
    <row r="7969" spans="1:4" x14ac:dyDescent="0.25">
      <c r="A7969">
        <v>28.49</v>
      </c>
      <c r="B7969">
        <v>9</v>
      </c>
      <c r="C7969">
        <v>6</v>
      </c>
      <c r="D7969" s="7">
        <v>269.23</v>
      </c>
    </row>
    <row r="7970" spans="1:4" x14ac:dyDescent="0.25">
      <c r="A7970">
        <v>25.4</v>
      </c>
      <c r="B7970">
        <v>6</v>
      </c>
      <c r="C7970">
        <v>6</v>
      </c>
      <c r="D7970" s="7">
        <v>160.02000000000001</v>
      </c>
    </row>
    <row r="7971" spans="1:4" x14ac:dyDescent="0.25">
      <c r="A7971">
        <v>78.08</v>
      </c>
      <c r="B7971">
        <v>4</v>
      </c>
      <c r="C7971">
        <v>4</v>
      </c>
      <c r="D7971" s="7">
        <v>327.94</v>
      </c>
    </row>
    <row r="7972" spans="1:4" x14ac:dyDescent="0.25">
      <c r="A7972">
        <v>77.790000000000006</v>
      </c>
      <c r="B7972">
        <v>10</v>
      </c>
      <c r="C7972">
        <v>4</v>
      </c>
      <c r="D7972" s="7">
        <v>816.8</v>
      </c>
    </row>
    <row r="7973" spans="1:4" x14ac:dyDescent="0.25">
      <c r="A7973">
        <v>49.9</v>
      </c>
      <c r="B7973">
        <v>1</v>
      </c>
      <c r="C7973">
        <v>5</v>
      </c>
      <c r="D7973" s="7">
        <v>52.39</v>
      </c>
    </row>
    <row r="7974" spans="1:4" x14ac:dyDescent="0.25">
      <c r="A7974">
        <v>43.86</v>
      </c>
      <c r="B7974">
        <v>7</v>
      </c>
      <c r="C7974">
        <v>2</v>
      </c>
      <c r="D7974" s="7">
        <v>322.37</v>
      </c>
    </row>
    <row r="7975" spans="1:4" x14ac:dyDescent="0.25">
      <c r="A7975">
        <v>25.9</v>
      </c>
      <c r="B7975">
        <v>8</v>
      </c>
      <c r="C7975">
        <v>1</v>
      </c>
      <c r="D7975" s="7">
        <v>217.56</v>
      </c>
    </row>
    <row r="7976" spans="1:4" x14ac:dyDescent="0.25">
      <c r="A7976">
        <v>99.52</v>
      </c>
      <c r="B7976">
        <v>9</v>
      </c>
      <c r="C7976">
        <v>6</v>
      </c>
      <c r="D7976" s="7">
        <v>940.46</v>
      </c>
    </row>
    <row r="7977" spans="1:4" x14ac:dyDescent="0.25">
      <c r="A7977">
        <v>99.95</v>
      </c>
      <c r="B7977">
        <v>1</v>
      </c>
      <c r="C7977">
        <v>2</v>
      </c>
      <c r="D7977" s="7">
        <v>104.95</v>
      </c>
    </row>
    <row r="7978" spans="1:4" x14ac:dyDescent="0.25">
      <c r="A7978">
        <v>47.17</v>
      </c>
      <c r="B7978">
        <v>5</v>
      </c>
      <c r="C7978">
        <v>2</v>
      </c>
      <c r="D7978" s="7">
        <v>247.64</v>
      </c>
    </row>
    <row r="7979" spans="1:4" x14ac:dyDescent="0.25">
      <c r="A7979">
        <v>48.86</v>
      </c>
      <c r="B7979">
        <v>7</v>
      </c>
      <c r="C7979">
        <v>5</v>
      </c>
      <c r="D7979" s="7">
        <v>359.12</v>
      </c>
    </row>
    <row r="7980" spans="1:4" x14ac:dyDescent="0.25">
      <c r="A7980">
        <v>98.16</v>
      </c>
      <c r="B7980">
        <v>5</v>
      </c>
      <c r="C7980">
        <v>3</v>
      </c>
      <c r="D7980" s="7">
        <v>515.34</v>
      </c>
    </row>
    <row r="7981" spans="1:4" x14ac:dyDescent="0.25">
      <c r="A7981">
        <v>37.159999999999997</v>
      </c>
      <c r="B7981">
        <v>1</v>
      </c>
      <c r="C7981">
        <v>5</v>
      </c>
      <c r="D7981" s="7">
        <v>39.020000000000003</v>
      </c>
    </row>
    <row r="7982" spans="1:4" x14ac:dyDescent="0.25">
      <c r="A7982">
        <v>88.54</v>
      </c>
      <c r="B7982">
        <v>10</v>
      </c>
      <c r="C7982">
        <v>5</v>
      </c>
      <c r="D7982" s="7">
        <v>929.67</v>
      </c>
    </row>
    <row r="7983" spans="1:4" x14ac:dyDescent="0.25">
      <c r="A7983">
        <v>14.17</v>
      </c>
      <c r="B7983">
        <v>6</v>
      </c>
      <c r="C7983">
        <v>6</v>
      </c>
      <c r="D7983" s="7">
        <v>89.27</v>
      </c>
    </row>
    <row r="7984" spans="1:4" x14ac:dyDescent="0.25">
      <c r="A7984">
        <v>87.35</v>
      </c>
      <c r="B7984">
        <v>4</v>
      </c>
      <c r="C7984">
        <v>2</v>
      </c>
      <c r="D7984" s="7">
        <v>366.87</v>
      </c>
    </row>
    <row r="7985" spans="1:4" x14ac:dyDescent="0.25">
      <c r="A7985">
        <v>78.349999999999994</v>
      </c>
      <c r="B7985">
        <v>8</v>
      </c>
      <c r="C7985">
        <v>2</v>
      </c>
      <c r="D7985" s="7">
        <v>658.14</v>
      </c>
    </row>
    <row r="7986" spans="1:4" x14ac:dyDescent="0.25">
      <c r="A7986">
        <v>39.840000000000003</v>
      </c>
      <c r="B7986">
        <v>9</v>
      </c>
      <c r="C7986">
        <v>2</v>
      </c>
      <c r="D7986" s="7">
        <v>376.49</v>
      </c>
    </row>
    <row r="7987" spans="1:4" x14ac:dyDescent="0.25">
      <c r="A7987">
        <v>41.73</v>
      </c>
      <c r="B7987">
        <v>4</v>
      </c>
      <c r="C7987">
        <v>2</v>
      </c>
      <c r="D7987" s="7">
        <v>175.27</v>
      </c>
    </row>
    <row r="7988" spans="1:4" x14ac:dyDescent="0.25">
      <c r="A7988">
        <v>43.9</v>
      </c>
      <c r="B7988">
        <v>7</v>
      </c>
      <c r="C7988">
        <v>1</v>
      </c>
      <c r="D7988" s="7">
        <v>322.67</v>
      </c>
    </row>
    <row r="7989" spans="1:4" x14ac:dyDescent="0.25">
      <c r="A7989">
        <v>8.61</v>
      </c>
      <c r="B7989">
        <v>1</v>
      </c>
      <c r="C7989">
        <v>4</v>
      </c>
      <c r="D7989" s="7">
        <v>9.0399999999999991</v>
      </c>
    </row>
    <row r="7990" spans="1:4" x14ac:dyDescent="0.25">
      <c r="A7990">
        <v>36.72</v>
      </c>
      <c r="B7990">
        <v>4</v>
      </c>
      <c r="C7990">
        <v>5</v>
      </c>
      <c r="D7990" s="7">
        <v>154.22</v>
      </c>
    </row>
    <row r="7991" spans="1:4" x14ac:dyDescent="0.25">
      <c r="A7991">
        <v>30.8</v>
      </c>
      <c r="B7991">
        <v>4</v>
      </c>
      <c r="C7991">
        <v>1</v>
      </c>
      <c r="D7991" s="7">
        <v>129.36000000000001</v>
      </c>
    </row>
    <row r="7992" spans="1:4" x14ac:dyDescent="0.25">
      <c r="A7992">
        <v>24.32</v>
      </c>
      <c r="B7992">
        <v>10</v>
      </c>
      <c r="C7992">
        <v>3</v>
      </c>
      <c r="D7992" s="7">
        <v>255.36</v>
      </c>
    </row>
    <row r="7993" spans="1:4" x14ac:dyDescent="0.25">
      <c r="A7993">
        <v>94.13</v>
      </c>
      <c r="B7993">
        <v>4</v>
      </c>
      <c r="C7993">
        <v>2</v>
      </c>
      <c r="D7993" s="7">
        <v>395.35</v>
      </c>
    </row>
    <row r="7994" spans="1:4" x14ac:dyDescent="0.25">
      <c r="A7994">
        <v>29.91</v>
      </c>
      <c r="B7994">
        <v>7</v>
      </c>
      <c r="C7994">
        <v>5</v>
      </c>
      <c r="D7994" s="7">
        <v>219.84</v>
      </c>
    </row>
    <row r="7995" spans="1:4" x14ac:dyDescent="0.25">
      <c r="A7995">
        <v>94.01</v>
      </c>
      <c r="B7995">
        <v>3</v>
      </c>
      <c r="C7995">
        <v>3</v>
      </c>
      <c r="D7995" s="7">
        <v>296.13</v>
      </c>
    </row>
    <row r="7996" spans="1:4" x14ac:dyDescent="0.25">
      <c r="A7996">
        <v>76.569999999999993</v>
      </c>
      <c r="B7996">
        <v>4</v>
      </c>
      <c r="C7996">
        <v>4</v>
      </c>
      <c r="D7996" s="7">
        <v>321.58999999999997</v>
      </c>
    </row>
    <row r="7997" spans="1:4" x14ac:dyDescent="0.25">
      <c r="A7997">
        <v>91.09</v>
      </c>
      <c r="B7997">
        <v>2</v>
      </c>
      <c r="C7997">
        <v>1</v>
      </c>
      <c r="D7997" s="7">
        <v>191.29</v>
      </c>
    </row>
    <row r="7998" spans="1:4" x14ac:dyDescent="0.25">
      <c r="A7998">
        <v>93</v>
      </c>
      <c r="B7998">
        <v>1</v>
      </c>
      <c r="C7998">
        <v>3</v>
      </c>
      <c r="D7998" s="7">
        <v>97.65</v>
      </c>
    </row>
    <row r="7999" spans="1:4" x14ac:dyDescent="0.25">
      <c r="A7999">
        <v>53.86</v>
      </c>
      <c r="B7999">
        <v>1</v>
      </c>
      <c r="C7999">
        <v>5</v>
      </c>
      <c r="D7999" s="7">
        <v>56.55</v>
      </c>
    </row>
    <row r="8000" spans="1:4" x14ac:dyDescent="0.25">
      <c r="A8000">
        <v>63.3</v>
      </c>
      <c r="B8000">
        <v>10</v>
      </c>
      <c r="C8000">
        <v>2</v>
      </c>
      <c r="D8000" s="7">
        <v>664.65</v>
      </c>
    </row>
    <row r="8001" spans="1:4" x14ac:dyDescent="0.25">
      <c r="A8001">
        <v>38.61</v>
      </c>
      <c r="B8001">
        <v>10</v>
      </c>
      <c r="C8001">
        <v>5</v>
      </c>
      <c r="D8001" s="7">
        <v>405.41</v>
      </c>
    </row>
    <row r="8002" spans="1:4" x14ac:dyDescent="0.25">
      <c r="A8002">
        <v>22.48</v>
      </c>
      <c r="B8002">
        <v>6</v>
      </c>
      <c r="C8002">
        <v>4</v>
      </c>
      <c r="D8002" s="7">
        <v>141.62</v>
      </c>
    </row>
    <row r="8003" spans="1:4" x14ac:dyDescent="0.25">
      <c r="A8003">
        <v>72.22</v>
      </c>
      <c r="B8003">
        <v>8</v>
      </c>
      <c r="C8003">
        <v>2</v>
      </c>
      <c r="D8003" s="7">
        <v>606.65</v>
      </c>
    </row>
    <row r="8004" spans="1:4" x14ac:dyDescent="0.25">
      <c r="A8004">
        <v>76.319999999999993</v>
      </c>
      <c r="B8004">
        <v>10</v>
      </c>
      <c r="C8004">
        <v>6</v>
      </c>
      <c r="D8004" s="7">
        <v>801.36</v>
      </c>
    </row>
    <row r="8005" spans="1:4" x14ac:dyDescent="0.25">
      <c r="A8005">
        <v>38.22</v>
      </c>
      <c r="B8005">
        <v>9</v>
      </c>
      <c r="C8005">
        <v>6</v>
      </c>
      <c r="D8005" s="7">
        <v>361.18</v>
      </c>
    </row>
    <row r="8006" spans="1:4" x14ac:dyDescent="0.25">
      <c r="A8006">
        <v>47.55</v>
      </c>
      <c r="B8006">
        <v>2</v>
      </c>
      <c r="C8006">
        <v>4</v>
      </c>
      <c r="D8006" s="7">
        <v>99.85</v>
      </c>
    </row>
    <row r="8007" spans="1:4" x14ac:dyDescent="0.25">
      <c r="A8007">
        <v>28.02</v>
      </c>
      <c r="B8007">
        <v>4</v>
      </c>
      <c r="C8007">
        <v>6</v>
      </c>
      <c r="D8007" s="7">
        <v>117.68</v>
      </c>
    </row>
    <row r="8008" spans="1:4" x14ac:dyDescent="0.25">
      <c r="A8008">
        <v>7.55</v>
      </c>
      <c r="B8008">
        <v>6</v>
      </c>
      <c r="C8008">
        <v>6</v>
      </c>
      <c r="D8008" s="7">
        <v>47.56</v>
      </c>
    </row>
    <row r="8009" spans="1:4" x14ac:dyDescent="0.25">
      <c r="A8009">
        <v>67.010000000000005</v>
      </c>
      <c r="B8009">
        <v>7</v>
      </c>
      <c r="C8009">
        <v>2</v>
      </c>
      <c r="D8009" s="7">
        <v>492.52</v>
      </c>
    </row>
    <row r="8010" spans="1:4" x14ac:dyDescent="0.25">
      <c r="A8010">
        <v>43.29</v>
      </c>
      <c r="B8010">
        <v>10</v>
      </c>
      <c r="C8010">
        <v>1</v>
      </c>
      <c r="D8010" s="7">
        <v>454.54</v>
      </c>
    </row>
    <row r="8011" spans="1:4" x14ac:dyDescent="0.25">
      <c r="A8011">
        <v>20.399999999999999</v>
      </c>
      <c r="B8011">
        <v>10</v>
      </c>
      <c r="C8011">
        <v>3</v>
      </c>
      <c r="D8011" s="7">
        <v>214.2</v>
      </c>
    </row>
    <row r="8012" spans="1:4" x14ac:dyDescent="0.25">
      <c r="A8012">
        <v>8.6199999999999992</v>
      </c>
      <c r="B8012">
        <v>1</v>
      </c>
      <c r="C8012">
        <v>5</v>
      </c>
      <c r="D8012" s="7">
        <v>9.0500000000000007</v>
      </c>
    </row>
    <row r="8013" spans="1:4" x14ac:dyDescent="0.25">
      <c r="A8013">
        <v>73.48</v>
      </c>
      <c r="B8013">
        <v>7</v>
      </c>
      <c r="C8013">
        <v>3</v>
      </c>
      <c r="D8013" s="7">
        <v>540.08000000000004</v>
      </c>
    </row>
    <row r="8014" spans="1:4" x14ac:dyDescent="0.25">
      <c r="A8014">
        <v>69.069999999999993</v>
      </c>
      <c r="B8014">
        <v>3</v>
      </c>
      <c r="C8014">
        <v>1</v>
      </c>
      <c r="D8014" s="7">
        <v>217.57</v>
      </c>
    </row>
    <row r="8015" spans="1:4" x14ac:dyDescent="0.25">
      <c r="A8015">
        <v>82.01</v>
      </c>
      <c r="B8015">
        <v>7</v>
      </c>
      <c r="C8015">
        <v>4</v>
      </c>
      <c r="D8015" s="7">
        <v>602.77</v>
      </c>
    </row>
    <row r="8016" spans="1:4" x14ac:dyDescent="0.25">
      <c r="A8016">
        <v>23.34</v>
      </c>
      <c r="B8016">
        <v>5</v>
      </c>
      <c r="C8016">
        <v>2</v>
      </c>
      <c r="D8016" s="7">
        <v>122.53</v>
      </c>
    </row>
    <row r="8017" spans="1:4" x14ac:dyDescent="0.25">
      <c r="A8017">
        <v>44.62</v>
      </c>
      <c r="B8017">
        <v>10</v>
      </c>
      <c r="C8017">
        <v>2</v>
      </c>
      <c r="D8017" s="7">
        <v>468.51</v>
      </c>
    </row>
    <row r="8018" spans="1:4" x14ac:dyDescent="0.25">
      <c r="A8018">
        <v>16.63</v>
      </c>
      <c r="B8018">
        <v>1</v>
      </c>
      <c r="C8018">
        <v>2</v>
      </c>
      <c r="D8018" s="7">
        <v>17.46</v>
      </c>
    </row>
    <row r="8019" spans="1:4" x14ac:dyDescent="0.25">
      <c r="A8019">
        <v>82.07</v>
      </c>
      <c r="B8019">
        <v>4</v>
      </c>
      <c r="C8019">
        <v>5</v>
      </c>
      <c r="D8019" s="7">
        <v>344.69</v>
      </c>
    </row>
    <row r="8020" spans="1:4" x14ac:dyDescent="0.25">
      <c r="A8020">
        <v>59.37</v>
      </c>
      <c r="B8020">
        <v>8</v>
      </c>
      <c r="C8020">
        <v>2</v>
      </c>
      <c r="D8020" s="7">
        <v>498.71</v>
      </c>
    </row>
    <row r="8021" spans="1:4" x14ac:dyDescent="0.25">
      <c r="A8021">
        <v>82.61</v>
      </c>
      <c r="B8021">
        <v>6</v>
      </c>
      <c r="C8021">
        <v>1</v>
      </c>
      <c r="D8021" s="7">
        <v>520.44000000000005</v>
      </c>
    </row>
    <row r="8022" spans="1:4" x14ac:dyDescent="0.25">
      <c r="A8022">
        <v>39.270000000000003</v>
      </c>
      <c r="B8022">
        <v>9</v>
      </c>
      <c r="C8022">
        <v>3</v>
      </c>
      <c r="D8022" s="7">
        <v>371.1</v>
      </c>
    </row>
    <row r="8023" spans="1:4" x14ac:dyDescent="0.25">
      <c r="A8023">
        <v>93.96</v>
      </c>
      <c r="B8023">
        <v>7</v>
      </c>
      <c r="C8023">
        <v>6</v>
      </c>
      <c r="D8023" s="7">
        <v>690.61</v>
      </c>
    </row>
    <row r="8024" spans="1:4" x14ac:dyDescent="0.25">
      <c r="A8024">
        <v>82.93</v>
      </c>
      <c r="B8024">
        <v>6</v>
      </c>
      <c r="C8024">
        <v>1</v>
      </c>
      <c r="D8024" s="7">
        <v>522.46</v>
      </c>
    </row>
    <row r="8025" spans="1:4" x14ac:dyDescent="0.25">
      <c r="A8025">
        <v>10.99</v>
      </c>
      <c r="B8025">
        <v>2</v>
      </c>
      <c r="C8025">
        <v>6</v>
      </c>
      <c r="D8025" s="7">
        <v>23.08</v>
      </c>
    </row>
    <row r="8026" spans="1:4" x14ac:dyDescent="0.25">
      <c r="A8026">
        <v>40.54</v>
      </c>
      <c r="B8026">
        <v>4</v>
      </c>
      <c r="C8026">
        <v>6</v>
      </c>
      <c r="D8026" s="7">
        <v>170.27</v>
      </c>
    </row>
    <row r="8027" spans="1:4" x14ac:dyDescent="0.25">
      <c r="A8027">
        <v>43.45</v>
      </c>
      <c r="B8027">
        <v>5</v>
      </c>
      <c r="C8027">
        <v>5</v>
      </c>
      <c r="D8027" s="7">
        <v>228.11</v>
      </c>
    </row>
    <row r="8028" spans="1:4" x14ac:dyDescent="0.25">
      <c r="A8028">
        <v>58.91</v>
      </c>
      <c r="B8028">
        <v>6</v>
      </c>
      <c r="C8028">
        <v>4</v>
      </c>
      <c r="D8028" s="7">
        <v>371.13</v>
      </c>
    </row>
    <row r="8029" spans="1:4" x14ac:dyDescent="0.25">
      <c r="A8029">
        <v>78.33</v>
      </c>
      <c r="B8029">
        <v>1</v>
      </c>
      <c r="C8029">
        <v>1</v>
      </c>
      <c r="D8029" s="7">
        <v>82.25</v>
      </c>
    </row>
    <row r="8030" spans="1:4" x14ac:dyDescent="0.25">
      <c r="A8030">
        <v>71.48</v>
      </c>
      <c r="B8030">
        <v>1</v>
      </c>
      <c r="C8030">
        <v>6</v>
      </c>
      <c r="D8030" s="7">
        <v>75.05</v>
      </c>
    </row>
    <row r="8031" spans="1:4" x14ac:dyDescent="0.25">
      <c r="A8031">
        <v>58.48</v>
      </c>
      <c r="B8031">
        <v>8</v>
      </c>
      <c r="C8031">
        <v>1</v>
      </c>
      <c r="D8031" s="7">
        <v>491.23</v>
      </c>
    </row>
    <row r="8032" spans="1:4" x14ac:dyDescent="0.25">
      <c r="A8032">
        <v>39.26</v>
      </c>
      <c r="B8032">
        <v>1</v>
      </c>
      <c r="C8032">
        <v>6</v>
      </c>
      <c r="D8032" s="7">
        <v>41.22</v>
      </c>
    </row>
    <row r="8033" spans="1:4" x14ac:dyDescent="0.25">
      <c r="A8033">
        <v>23.81</v>
      </c>
      <c r="B8033">
        <v>1</v>
      </c>
      <c r="C8033">
        <v>2</v>
      </c>
      <c r="D8033" s="7">
        <v>25</v>
      </c>
    </row>
    <row r="8034" spans="1:4" x14ac:dyDescent="0.25">
      <c r="A8034">
        <v>5.05</v>
      </c>
      <c r="B8034">
        <v>4</v>
      </c>
      <c r="C8034">
        <v>2</v>
      </c>
      <c r="D8034" s="7">
        <v>21.21</v>
      </c>
    </row>
    <row r="8035" spans="1:4" x14ac:dyDescent="0.25">
      <c r="A8035">
        <v>51.71</v>
      </c>
      <c r="B8035">
        <v>9</v>
      </c>
      <c r="C8035">
        <v>6</v>
      </c>
      <c r="D8035" s="7">
        <v>488.66</v>
      </c>
    </row>
    <row r="8036" spans="1:4" x14ac:dyDescent="0.25">
      <c r="A8036">
        <v>14.03</v>
      </c>
      <c r="B8036">
        <v>2</v>
      </c>
      <c r="C8036">
        <v>4</v>
      </c>
      <c r="D8036" s="7">
        <v>29.46</v>
      </c>
    </row>
    <row r="8037" spans="1:4" x14ac:dyDescent="0.25">
      <c r="A8037">
        <v>16.02</v>
      </c>
      <c r="B8037">
        <v>7</v>
      </c>
      <c r="C8037">
        <v>1</v>
      </c>
      <c r="D8037" s="7">
        <v>117.75</v>
      </c>
    </row>
    <row r="8038" spans="1:4" x14ac:dyDescent="0.25">
      <c r="A8038">
        <v>92.33</v>
      </c>
      <c r="B8038">
        <v>4</v>
      </c>
      <c r="C8038">
        <v>4</v>
      </c>
      <c r="D8038" s="7">
        <v>387.79</v>
      </c>
    </row>
    <row r="8039" spans="1:4" x14ac:dyDescent="0.25">
      <c r="A8039">
        <v>9.5</v>
      </c>
      <c r="B8039">
        <v>5</v>
      </c>
      <c r="C8039">
        <v>6</v>
      </c>
      <c r="D8039" s="7">
        <v>49.88</v>
      </c>
    </row>
    <row r="8040" spans="1:4" x14ac:dyDescent="0.25">
      <c r="A8040">
        <v>96.23</v>
      </c>
      <c r="B8040">
        <v>3</v>
      </c>
      <c r="C8040">
        <v>5</v>
      </c>
      <c r="D8040" s="7">
        <v>303.12</v>
      </c>
    </row>
    <row r="8041" spans="1:4" x14ac:dyDescent="0.25">
      <c r="A8041">
        <v>13.25</v>
      </c>
      <c r="B8041">
        <v>3</v>
      </c>
      <c r="C8041">
        <v>1</v>
      </c>
      <c r="D8041" s="7">
        <v>41.74</v>
      </c>
    </row>
    <row r="8042" spans="1:4" x14ac:dyDescent="0.25">
      <c r="A8042">
        <v>35.93</v>
      </c>
      <c r="B8042">
        <v>5</v>
      </c>
      <c r="C8042">
        <v>1</v>
      </c>
      <c r="D8042" s="7">
        <v>188.63</v>
      </c>
    </row>
    <row r="8043" spans="1:4" x14ac:dyDescent="0.25">
      <c r="A8043">
        <v>10.56</v>
      </c>
      <c r="B8043">
        <v>5</v>
      </c>
      <c r="C8043">
        <v>3</v>
      </c>
      <c r="D8043" s="7">
        <v>55.44</v>
      </c>
    </row>
    <row r="8044" spans="1:4" x14ac:dyDescent="0.25">
      <c r="A8044">
        <v>16.87</v>
      </c>
      <c r="B8044">
        <v>10</v>
      </c>
      <c r="C8044">
        <v>6</v>
      </c>
      <c r="D8044" s="7">
        <v>177.14</v>
      </c>
    </row>
    <row r="8045" spans="1:4" x14ac:dyDescent="0.25">
      <c r="A8045">
        <v>53.6</v>
      </c>
      <c r="B8045">
        <v>6</v>
      </c>
      <c r="C8045">
        <v>1</v>
      </c>
      <c r="D8045" s="7">
        <v>337.68</v>
      </c>
    </row>
    <row r="8046" spans="1:4" x14ac:dyDescent="0.25">
      <c r="A8046">
        <v>74.709999999999994</v>
      </c>
      <c r="B8046">
        <v>2</v>
      </c>
      <c r="C8046">
        <v>1</v>
      </c>
      <c r="D8046" s="7">
        <v>156.88999999999999</v>
      </c>
    </row>
    <row r="8047" spans="1:4" x14ac:dyDescent="0.25">
      <c r="A8047">
        <v>44.07</v>
      </c>
      <c r="B8047">
        <v>2</v>
      </c>
      <c r="C8047">
        <v>5</v>
      </c>
      <c r="D8047" s="7">
        <v>92.55</v>
      </c>
    </row>
    <row r="8048" spans="1:4" x14ac:dyDescent="0.25">
      <c r="A8048">
        <v>98.89</v>
      </c>
      <c r="B8048">
        <v>1</v>
      </c>
      <c r="C8048">
        <v>5</v>
      </c>
      <c r="D8048" s="7">
        <v>103.83</v>
      </c>
    </row>
    <row r="8049" spans="1:4" x14ac:dyDescent="0.25">
      <c r="A8049">
        <v>30.82</v>
      </c>
      <c r="B8049">
        <v>8</v>
      </c>
      <c r="C8049">
        <v>2</v>
      </c>
      <c r="D8049" s="7">
        <v>258.89</v>
      </c>
    </row>
    <row r="8050" spans="1:4" x14ac:dyDescent="0.25">
      <c r="A8050">
        <v>37.42</v>
      </c>
      <c r="B8050">
        <v>9</v>
      </c>
      <c r="C8050">
        <v>5</v>
      </c>
      <c r="D8050" s="7">
        <v>353.62</v>
      </c>
    </row>
    <row r="8051" spans="1:4" x14ac:dyDescent="0.25">
      <c r="A8051">
        <v>89.93</v>
      </c>
      <c r="B8051">
        <v>1</v>
      </c>
      <c r="C8051">
        <v>4</v>
      </c>
      <c r="D8051" s="7">
        <v>94.43</v>
      </c>
    </row>
    <row r="8052" spans="1:4" x14ac:dyDescent="0.25">
      <c r="A8052">
        <v>73.319999999999993</v>
      </c>
      <c r="B8052">
        <v>9</v>
      </c>
      <c r="C8052">
        <v>2</v>
      </c>
      <c r="D8052" s="7">
        <v>692.87</v>
      </c>
    </row>
    <row r="8053" spans="1:4" x14ac:dyDescent="0.25">
      <c r="A8053">
        <v>15.82</v>
      </c>
      <c r="B8053">
        <v>1</v>
      </c>
      <c r="C8053">
        <v>2</v>
      </c>
      <c r="D8053" s="7">
        <v>16.61</v>
      </c>
    </row>
    <row r="8054" spans="1:4" x14ac:dyDescent="0.25">
      <c r="A8054">
        <v>7.01</v>
      </c>
      <c r="B8054">
        <v>1</v>
      </c>
      <c r="C8054">
        <v>6</v>
      </c>
      <c r="D8054" s="7">
        <v>7.36</v>
      </c>
    </row>
    <row r="8055" spans="1:4" x14ac:dyDescent="0.25">
      <c r="A8055">
        <v>46.98</v>
      </c>
      <c r="B8055">
        <v>10</v>
      </c>
      <c r="C8055">
        <v>2</v>
      </c>
      <c r="D8055" s="7">
        <v>493.29</v>
      </c>
    </row>
    <row r="8056" spans="1:4" x14ac:dyDescent="0.25">
      <c r="A8056">
        <v>78.8</v>
      </c>
      <c r="B8056">
        <v>10</v>
      </c>
      <c r="C8056">
        <v>3</v>
      </c>
      <c r="D8056" s="7">
        <v>827.4</v>
      </c>
    </row>
    <row r="8057" spans="1:4" x14ac:dyDescent="0.25">
      <c r="A8057">
        <v>73.81</v>
      </c>
      <c r="B8057">
        <v>5</v>
      </c>
      <c r="C8057">
        <v>1</v>
      </c>
      <c r="D8057" s="7">
        <v>387.5</v>
      </c>
    </row>
    <row r="8058" spans="1:4" x14ac:dyDescent="0.25">
      <c r="A8058">
        <v>16.55</v>
      </c>
      <c r="B8058">
        <v>10</v>
      </c>
      <c r="C8058">
        <v>5</v>
      </c>
      <c r="D8058" s="7">
        <v>173.78</v>
      </c>
    </row>
    <row r="8059" spans="1:4" x14ac:dyDescent="0.25">
      <c r="A8059">
        <v>26.64</v>
      </c>
      <c r="B8059">
        <v>5</v>
      </c>
      <c r="C8059">
        <v>3</v>
      </c>
      <c r="D8059" s="7">
        <v>139.86000000000001</v>
      </c>
    </row>
    <row r="8060" spans="1:4" x14ac:dyDescent="0.25">
      <c r="A8060">
        <v>29.81</v>
      </c>
      <c r="B8060">
        <v>5</v>
      </c>
      <c r="C8060">
        <v>6</v>
      </c>
      <c r="D8060" s="7">
        <v>156.5</v>
      </c>
    </row>
    <row r="8061" spans="1:4" x14ac:dyDescent="0.25">
      <c r="A8061">
        <v>64.19</v>
      </c>
      <c r="B8061">
        <v>7</v>
      </c>
      <c r="C8061">
        <v>2</v>
      </c>
      <c r="D8061" s="7">
        <v>471.8</v>
      </c>
    </row>
    <row r="8062" spans="1:4" x14ac:dyDescent="0.25">
      <c r="A8062">
        <v>12.85</v>
      </c>
      <c r="B8062">
        <v>10</v>
      </c>
      <c r="C8062">
        <v>5</v>
      </c>
      <c r="D8062" s="7">
        <v>134.93</v>
      </c>
    </row>
    <row r="8063" spans="1:4" x14ac:dyDescent="0.25">
      <c r="A8063">
        <v>15.78</v>
      </c>
      <c r="B8063">
        <v>2</v>
      </c>
      <c r="C8063">
        <v>6</v>
      </c>
      <c r="D8063" s="7">
        <v>33.14</v>
      </c>
    </row>
    <row r="8064" spans="1:4" x14ac:dyDescent="0.25">
      <c r="A8064">
        <v>85.46</v>
      </c>
      <c r="B8064">
        <v>8</v>
      </c>
      <c r="C8064">
        <v>3</v>
      </c>
      <c r="D8064" s="7">
        <v>717.86</v>
      </c>
    </row>
    <row r="8065" spans="1:4" x14ac:dyDescent="0.25">
      <c r="A8065">
        <v>32.159999999999997</v>
      </c>
      <c r="B8065">
        <v>4</v>
      </c>
      <c r="C8065">
        <v>2</v>
      </c>
      <c r="D8065" s="7">
        <v>135.07</v>
      </c>
    </row>
    <row r="8066" spans="1:4" x14ac:dyDescent="0.25">
      <c r="A8066">
        <v>22.47</v>
      </c>
      <c r="B8066">
        <v>8</v>
      </c>
      <c r="C8066">
        <v>1</v>
      </c>
      <c r="D8066" s="7">
        <v>188.75</v>
      </c>
    </row>
    <row r="8067" spans="1:4" x14ac:dyDescent="0.25">
      <c r="A8067">
        <v>54.5</v>
      </c>
      <c r="B8067">
        <v>8</v>
      </c>
      <c r="C8067">
        <v>4</v>
      </c>
      <c r="D8067" s="7">
        <v>457.8</v>
      </c>
    </row>
    <row r="8068" spans="1:4" x14ac:dyDescent="0.25">
      <c r="A8068">
        <v>78.64</v>
      </c>
      <c r="B8068">
        <v>4</v>
      </c>
      <c r="C8068">
        <v>5</v>
      </c>
      <c r="D8068" s="7">
        <v>330.29</v>
      </c>
    </row>
    <row r="8069" spans="1:4" x14ac:dyDescent="0.25">
      <c r="A8069">
        <v>95.98</v>
      </c>
      <c r="B8069">
        <v>1</v>
      </c>
      <c r="C8069">
        <v>5</v>
      </c>
      <c r="D8069" s="7">
        <v>100.78</v>
      </c>
    </row>
    <row r="8070" spans="1:4" x14ac:dyDescent="0.25">
      <c r="A8070">
        <v>31.64</v>
      </c>
      <c r="B8070">
        <v>3</v>
      </c>
      <c r="C8070">
        <v>6</v>
      </c>
      <c r="D8070" s="7">
        <v>99.67</v>
      </c>
    </row>
    <row r="8071" spans="1:4" x14ac:dyDescent="0.25">
      <c r="A8071">
        <v>32.590000000000003</v>
      </c>
      <c r="B8071">
        <v>9</v>
      </c>
      <c r="C8071">
        <v>1</v>
      </c>
      <c r="D8071" s="7">
        <v>307.98</v>
      </c>
    </row>
    <row r="8072" spans="1:4" x14ac:dyDescent="0.25">
      <c r="A8072">
        <v>5.44</v>
      </c>
      <c r="B8072">
        <v>1</v>
      </c>
      <c r="C8072">
        <v>1</v>
      </c>
      <c r="D8072" s="7">
        <v>5.71</v>
      </c>
    </row>
    <row r="8073" spans="1:4" x14ac:dyDescent="0.25">
      <c r="A8073">
        <v>83.32</v>
      </c>
      <c r="B8073">
        <v>4</v>
      </c>
      <c r="C8073">
        <v>5</v>
      </c>
      <c r="D8073" s="7">
        <v>349.94</v>
      </c>
    </row>
    <row r="8074" spans="1:4" x14ac:dyDescent="0.25">
      <c r="A8074">
        <v>76.459999999999994</v>
      </c>
      <c r="B8074">
        <v>1</v>
      </c>
      <c r="C8074">
        <v>6</v>
      </c>
      <c r="D8074" s="7">
        <v>80.28</v>
      </c>
    </row>
    <row r="8075" spans="1:4" x14ac:dyDescent="0.25">
      <c r="A8075">
        <v>28.22</v>
      </c>
      <c r="B8075">
        <v>5</v>
      </c>
      <c r="C8075">
        <v>3</v>
      </c>
      <c r="D8075" s="7">
        <v>148.16</v>
      </c>
    </row>
    <row r="8076" spans="1:4" x14ac:dyDescent="0.25">
      <c r="A8076">
        <v>58.25</v>
      </c>
      <c r="B8076">
        <v>1</v>
      </c>
      <c r="C8076">
        <v>6</v>
      </c>
      <c r="D8076" s="7">
        <v>61.16</v>
      </c>
    </row>
    <row r="8077" spans="1:4" x14ac:dyDescent="0.25">
      <c r="A8077">
        <v>62.35</v>
      </c>
      <c r="B8077">
        <v>1</v>
      </c>
      <c r="C8077">
        <v>1</v>
      </c>
      <c r="D8077" s="7">
        <v>65.47</v>
      </c>
    </row>
    <row r="8078" spans="1:4" x14ac:dyDescent="0.25">
      <c r="A8078">
        <v>94.38</v>
      </c>
      <c r="B8078">
        <v>6</v>
      </c>
      <c r="C8078">
        <v>2</v>
      </c>
      <c r="D8078" s="7">
        <v>594.59</v>
      </c>
    </row>
    <row r="8079" spans="1:4" x14ac:dyDescent="0.25">
      <c r="A8079">
        <v>23.82</v>
      </c>
      <c r="B8079">
        <v>9</v>
      </c>
      <c r="C8079">
        <v>2</v>
      </c>
      <c r="D8079" s="7">
        <v>225.1</v>
      </c>
    </row>
    <row r="8080" spans="1:4" x14ac:dyDescent="0.25">
      <c r="A8080">
        <v>75.709999999999994</v>
      </c>
      <c r="B8080">
        <v>1</v>
      </c>
      <c r="C8080">
        <v>5</v>
      </c>
      <c r="D8080" s="7">
        <v>79.5</v>
      </c>
    </row>
    <row r="8081" spans="1:4" x14ac:dyDescent="0.25">
      <c r="A8081">
        <v>46.16</v>
      </c>
      <c r="B8081">
        <v>1</v>
      </c>
      <c r="C8081">
        <v>3</v>
      </c>
      <c r="D8081" s="7">
        <v>48.47</v>
      </c>
    </row>
    <row r="8082" spans="1:4" x14ac:dyDescent="0.25">
      <c r="A8082">
        <v>53.97</v>
      </c>
      <c r="B8082">
        <v>3</v>
      </c>
      <c r="C8082">
        <v>3</v>
      </c>
      <c r="D8082" s="7">
        <v>170.01</v>
      </c>
    </row>
    <row r="8083" spans="1:4" x14ac:dyDescent="0.25">
      <c r="A8083">
        <v>75.09</v>
      </c>
      <c r="B8083">
        <v>9</v>
      </c>
      <c r="C8083">
        <v>5</v>
      </c>
      <c r="D8083" s="7">
        <v>709.6</v>
      </c>
    </row>
    <row r="8084" spans="1:4" x14ac:dyDescent="0.25">
      <c r="A8084">
        <v>64.22</v>
      </c>
      <c r="B8084">
        <v>1</v>
      </c>
      <c r="C8084">
        <v>4</v>
      </c>
      <c r="D8084" s="7">
        <v>67.430000000000007</v>
      </c>
    </row>
    <row r="8085" spans="1:4" x14ac:dyDescent="0.25">
      <c r="A8085">
        <v>6.64</v>
      </c>
      <c r="B8085">
        <v>10</v>
      </c>
      <c r="C8085">
        <v>5</v>
      </c>
      <c r="D8085" s="7">
        <v>69.72</v>
      </c>
    </row>
    <row r="8086" spans="1:4" x14ac:dyDescent="0.25">
      <c r="A8086">
        <v>80.77</v>
      </c>
      <c r="B8086">
        <v>5</v>
      </c>
      <c r="C8086">
        <v>5</v>
      </c>
      <c r="D8086" s="7">
        <v>424.04</v>
      </c>
    </row>
    <row r="8087" spans="1:4" x14ac:dyDescent="0.25">
      <c r="A8087">
        <v>23.82</v>
      </c>
      <c r="B8087">
        <v>6</v>
      </c>
      <c r="C8087">
        <v>6</v>
      </c>
      <c r="D8087" s="7">
        <v>150.07</v>
      </c>
    </row>
    <row r="8088" spans="1:4" x14ac:dyDescent="0.25">
      <c r="A8088">
        <v>73.510000000000005</v>
      </c>
      <c r="B8088">
        <v>9</v>
      </c>
      <c r="C8088">
        <v>4</v>
      </c>
      <c r="D8088" s="7">
        <v>694.67</v>
      </c>
    </row>
    <row r="8089" spans="1:4" x14ac:dyDescent="0.25">
      <c r="A8089">
        <v>43.93</v>
      </c>
      <c r="B8089">
        <v>9</v>
      </c>
      <c r="C8089">
        <v>6</v>
      </c>
      <c r="D8089" s="7">
        <v>415.14</v>
      </c>
    </row>
    <row r="8090" spans="1:4" x14ac:dyDescent="0.25">
      <c r="A8090">
        <v>82.93</v>
      </c>
      <c r="B8090">
        <v>9</v>
      </c>
      <c r="C8090">
        <v>6</v>
      </c>
      <c r="D8090" s="7">
        <v>783.69</v>
      </c>
    </row>
    <row r="8091" spans="1:4" x14ac:dyDescent="0.25">
      <c r="A8091">
        <v>92.84</v>
      </c>
      <c r="B8091">
        <v>5</v>
      </c>
      <c r="C8091">
        <v>2</v>
      </c>
      <c r="D8091" s="7">
        <v>487.41</v>
      </c>
    </row>
    <row r="8092" spans="1:4" x14ac:dyDescent="0.25">
      <c r="A8092">
        <v>99.35</v>
      </c>
      <c r="B8092">
        <v>8</v>
      </c>
      <c r="C8092">
        <v>3</v>
      </c>
      <c r="D8092" s="7">
        <v>834.54</v>
      </c>
    </row>
    <row r="8093" spans="1:4" x14ac:dyDescent="0.25">
      <c r="A8093">
        <v>63.49</v>
      </c>
      <c r="B8093">
        <v>9</v>
      </c>
      <c r="C8093">
        <v>1</v>
      </c>
      <c r="D8093" s="7">
        <v>599.98</v>
      </c>
    </row>
    <row r="8094" spans="1:4" x14ac:dyDescent="0.25">
      <c r="A8094">
        <v>34.36</v>
      </c>
      <c r="B8094">
        <v>3</v>
      </c>
      <c r="C8094">
        <v>3</v>
      </c>
      <c r="D8094" s="7">
        <v>108.23</v>
      </c>
    </row>
    <row r="8095" spans="1:4" x14ac:dyDescent="0.25">
      <c r="A8095">
        <v>38.450000000000003</v>
      </c>
      <c r="B8095">
        <v>7</v>
      </c>
      <c r="C8095">
        <v>1</v>
      </c>
      <c r="D8095" s="7">
        <v>282.61</v>
      </c>
    </row>
    <row r="8096" spans="1:4" x14ac:dyDescent="0.25">
      <c r="A8096">
        <v>22.42</v>
      </c>
      <c r="B8096">
        <v>9</v>
      </c>
      <c r="C8096">
        <v>6</v>
      </c>
      <c r="D8096" s="7">
        <v>211.87</v>
      </c>
    </row>
    <row r="8097" spans="1:4" x14ac:dyDescent="0.25">
      <c r="A8097">
        <v>12.52</v>
      </c>
      <c r="B8097">
        <v>10</v>
      </c>
      <c r="C8097">
        <v>4</v>
      </c>
      <c r="D8097" s="7">
        <v>131.46</v>
      </c>
    </row>
    <row r="8098" spans="1:4" x14ac:dyDescent="0.25">
      <c r="A8098">
        <v>32.520000000000003</v>
      </c>
      <c r="B8098">
        <v>10</v>
      </c>
      <c r="C8098">
        <v>4</v>
      </c>
      <c r="D8098" s="7">
        <v>341.46</v>
      </c>
    </row>
    <row r="8099" spans="1:4" x14ac:dyDescent="0.25">
      <c r="A8099">
        <v>83.78</v>
      </c>
      <c r="B8099">
        <v>10</v>
      </c>
      <c r="C8099">
        <v>3</v>
      </c>
      <c r="D8099" s="7">
        <v>879.69</v>
      </c>
    </row>
    <row r="8100" spans="1:4" x14ac:dyDescent="0.25">
      <c r="A8100">
        <v>72.319999999999993</v>
      </c>
      <c r="B8100">
        <v>2</v>
      </c>
      <c r="C8100">
        <v>5</v>
      </c>
      <c r="D8100" s="7">
        <v>151.87</v>
      </c>
    </row>
    <row r="8101" spans="1:4" x14ac:dyDescent="0.25">
      <c r="A8101">
        <v>77.14</v>
      </c>
      <c r="B8101">
        <v>5</v>
      </c>
      <c r="C8101">
        <v>6</v>
      </c>
      <c r="D8101" s="7">
        <v>404.99</v>
      </c>
    </row>
    <row r="8102" spans="1:4" x14ac:dyDescent="0.25">
      <c r="A8102">
        <v>20.7</v>
      </c>
      <c r="B8102">
        <v>4</v>
      </c>
      <c r="C8102">
        <v>3</v>
      </c>
      <c r="D8102" s="7">
        <v>86.94</v>
      </c>
    </row>
    <row r="8103" spans="1:4" x14ac:dyDescent="0.25">
      <c r="A8103">
        <v>73.73</v>
      </c>
      <c r="B8103">
        <v>7</v>
      </c>
      <c r="C8103">
        <v>3</v>
      </c>
      <c r="D8103" s="7">
        <v>541.91999999999996</v>
      </c>
    </row>
    <row r="8104" spans="1:4" x14ac:dyDescent="0.25">
      <c r="A8104">
        <v>86.53</v>
      </c>
      <c r="B8104">
        <v>7</v>
      </c>
      <c r="C8104">
        <v>1</v>
      </c>
      <c r="D8104" s="7">
        <v>636</v>
      </c>
    </row>
    <row r="8105" spans="1:4" x14ac:dyDescent="0.25">
      <c r="A8105">
        <v>46.39</v>
      </c>
      <c r="B8105">
        <v>7</v>
      </c>
      <c r="C8105">
        <v>1</v>
      </c>
      <c r="D8105" s="7">
        <v>340.97</v>
      </c>
    </row>
    <row r="8106" spans="1:4" x14ac:dyDescent="0.25">
      <c r="A8106">
        <v>23.43</v>
      </c>
      <c r="B8106">
        <v>9</v>
      </c>
      <c r="C8106">
        <v>3</v>
      </c>
      <c r="D8106" s="7">
        <v>221.41</v>
      </c>
    </row>
    <row r="8107" spans="1:4" x14ac:dyDescent="0.25">
      <c r="A8107">
        <v>49.23</v>
      </c>
      <c r="B8107">
        <v>5</v>
      </c>
      <c r="C8107">
        <v>2</v>
      </c>
      <c r="D8107" s="7">
        <v>258.45999999999998</v>
      </c>
    </row>
    <row r="8108" spans="1:4" x14ac:dyDescent="0.25">
      <c r="A8108">
        <v>52.84</v>
      </c>
      <c r="B8108">
        <v>9</v>
      </c>
      <c r="C8108">
        <v>5</v>
      </c>
      <c r="D8108" s="7">
        <v>499.34</v>
      </c>
    </row>
    <row r="8109" spans="1:4" x14ac:dyDescent="0.25">
      <c r="A8109">
        <v>35.78</v>
      </c>
      <c r="B8109">
        <v>10</v>
      </c>
      <c r="C8109">
        <v>4</v>
      </c>
      <c r="D8109" s="7">
        <v>375.69</v>
      </c>
    </row>
    <row r="8110" spans="1:4" x14ac:dyDescent="0.25">
      <c r="A8110">
        <v>48.58</v>
      </c>
      <c r="B8110">
        <v>4</v>
      </c>
      <c r="C8110">
        <v>1</v>
      </c>
      <c r="D8110" s="7">
        <v>204.04</v>
      </c>
    </row>
    <row r="8111" spans="1:4" x14ac:dyDescent="0.25">
      <c r="A8111">
        <v>23.84</v>
      </c>
      <c r="B8111">
        <v>2</v>
      </c>
      <c r="C8111">
        <v>3</v>
      </c>
      <c r="D8111" s="7">
        <v>50.06</v>
      </c>
    </row>
    <row r="8112" spans="1:4" x14ac:dyDescent="0.25">
      <c r="A8112">
        <v>55.91</v>
      </c>
      <c r="B8112">
        <v>1</v>
      </c>
      <c r="C8112">
        <v>4</v>
      </c>
      <c r="D8112" s="7">
        <v>58.71</v>
      </c>
    </row>
    <row r="8113" spans="1:4" x14ac:dyDescent="0.25">
      <c r="A8113">
        <v>39.840000000000003</v>
      </c>
      <c r="B8113">
        <v>3</v>
      </c>
      <c r="C8113">
        <v>1</v>
      </c>
      <c r="D8113" s="7">
        <v>125.5</v>
      </c>
    </row>
    <row r="8114" spans="1:4" x14ac:dyDescent="0.25">
      <c r="A8114">
        <v>51.22</v>
      </c>
      <c r="B8114">
        <v>1</v>
      </c>
      <c r="C8114">
        <v>4</v>
      </c>
      <c r="D8114" s="7">
        <v>53.78</v>
      </c>
    </row>
    <row r="8115" spans="1:4" x14ac:dyDescent="0.25">
      <c r="A8115">
        <v>97.94</v>
      </c>
      <c r="B8115">
        <v>7</v>
      </c>
      <c r="C8115">
        <v>1</v>
      </c>
      <c r="D8115" s="7">
        <v>719.86</v>
      </c>
    </row>
    <row r="8116" spans="1:4" x14ac:dyDescent="0.25">
      <c r="A8116">
        <v>49.83</v>
      </c>
      <c r="B8116">
        <v>4</v>
      </c>
      <c r="C8116">
        <v>4</v>
      </c>
      <c r="D8116" s="7">
        <v>209.29</v>
      </c>
    </row>
    <row r="8117" spans="1:4" x14ac:dyDescent="0.25">
      <c r="A8117">
        <v>16.170000000000002</v>
      </c>
      <c r="B8117">
        <v>7</v>
      </c>
      <c r="C8117">
        <v>3</v>
      </c>
      <c r="D8117" s="7">
        <v>118.85</v>
      </c>
    </row>
    <row r="8118" spans="1:4" x14ac:dyDescent="0.25">
      <c r="A8118">
        <v>31.36</v>
      </c>
      <c r="B8118">
        <v>10</v>
      </c>
      <c r="C8118">
        <v>5</v>
      </c>
      <c r="D8118" s="7">
        <v>329.28</v>
      </c>
    </row>
    <row r="8119" spans="1:4" x14ac:dyDescent="0.25">
      <c r="A8119">
        <v>93.45</v>
      </c>
      <c r="B8119">
        <v>8</v>
      </c>
      <c r="C8119">
        <v>6</v>
      </c>
      <c r="D8119" s="7">
        <v>784.98</v>
      </c>
    </row>
    <row r="8120" spans="1:4" x14ac:dyDescent="0.25">
      <c r="A8120">
        <v>64.66</v>
      </c>
      <c r="B8120">
        <v>8</v>
      </c>
      <c r="C8120">
        <v>1</v>
      </c>
      <c r="D8120" s="7">
        <v>543.14</v>
      </c>
    </row>
    <row r="8121" spans="1:4" x14ac:dyDescent="0.25">
      <c r="A8121">
        <v>16.18</v>
      </c>
      <c r="B8121">
        <v>10</v>
      </c>
      <c r="C8121">
        <v>6</v>
      </c>
      <c r="D8121" s="7">
        <v>169.89</v>
      </c>
    </row>
    <row r="8122" spans="1:4" x14ac:dyDescent="0.25">
      <c r="A8122">
        <v>33.950000000000003</v>
      </c>
      <c r="B8122">
        <v>3</v>
      </c>
      <c r="C8122">
        <v>1</v>
      </c>
      <c r="D8122" s="7">
        <v>106.94</v>
      </c>
    </row>
    <row r="8123" spans="1:4" x14ac:dyDescent="0.25">
      <c r="A8123">
        <v>15.87</v>
      </c>
      <c r="B8123">
        <v>8</v>
      </c>
      <c r="C8123">
        <v>5</v>
      </c>
      <c r="D8123" s="7">
        <v>133.31</v>
      </c>
    </row>
    <row r="8124" spans="1:4" x14ac:dyDescent="0.25">
      <c r="A8124">
        <v>83.44</v>
      </c>
      <c r="B8124">
        <v>7</v>
      </c>
      <c r="C8124">
        <v>1</v>
      </c>
      <c r="D8124" s="7">
        <v>613.28</v>
      </c>
    </row>
    <row r="8125" spans="1:4" x14ac:dyDescent="0.25">
      <c r="A8125">
        <v>87.29</v>
      </c>
      <c r="B8125">
        <v>10</v>
      </c>
      <c r="C8125">
        <v>6</v>
      </c>
      <c r="D8125" s="7">
        <v>916.55</v>
      </c>
    </row>
    <row r="8126" spans="1:4" x14ac:dyDescent="0.25">
      <c r="A8126">
        <v>68.37</v>
      </c>
      <c r="B8126">
        <v>5</v>
      </c>
      <c r="C8126">
        <v>4</v>
      </c>
      <c r="D8126" s="7">
        <v>358.94</v>
      </c>
    </row>
    <row r="8127" spans="1:4" x14ac:dyDescent="0.25">
      <c r="A8127">
        <v>90.6</v>
      </c>
      <c r="B8127">
        <v>10</v>
      </c>
      <c r="C8127">
        <v>4</v>
      </c>
      <c r="D8127" s="7">
        <v>951.3</v>
      </c>
    </row>
    <row r="8128" spans="1:4" x14ac:dyDescent="0.25">
      <c r="A8128">
        <v>95.16</v>
      </c>
      <c r="B8128">
        <v>6</v>
      </c>
      <c r="C8128">
        <v>4</v>
      </c>
      <c r="D8128" s="7">
        <v>599.51</v>
      </c>
    </row>
    <row r="8129" spans="1:4" x14ac:dyDescent="0.25">
      <c r="A8129">
        <v>5.92</v>
      </c>
      <c r="B8129">
        <v>2</v>
      </c>
      <c r="C8129">
        <v>6</v>
      </c>
      <c r="D8129" s="7">
        <v>12.43</v>
      </c>
    </row>
    <row r="8130" spans="1:4" x14ac:dyDescent="0.25">
      <c r="A8130">
        <v>95.68</v>
      </c>
      <c r="B8130">
        <v>9</v>
      </c>
      <c r="C8130">
        <v>2</v>
      </c>
      <c r="D8130" s="7">
        <v>904.18</v>
      </c>
    </row>
    <row r="8131" spans="1:4" x14ac:dyDescent="0.25">
      <c r="A8131">
        <v>67.42</v>
      </c>
      <c r="B8131">
        <v>8</v>
      </c>
      <c r="C8131">
        <v>5</v>
      </c>
      <c r="D8131" s="7">
        <v>566.33000000000004</v>
      </c>
    </row>
    <row r="8132" spans="1:4" x14ac:dyDescent="0.25">
      <c r="A8132">
        <v>65.06</v>
      </c>
      <c r="B8132">
        <v>6</v>
      </c>
      <c r="C8132">
        <v>4</v>
      </c>
      <c r="D8132" s="7">
        <v>409.88</v>
      </c>
    </row>
    <row r="8133" spans="1:4" x14ac:dyDescent="0.25">
      <c r="A8133">
        <v>26.18</v>
      </c>
      <c r="B8133">
        <v>5</v>
      </c>
      <c r="C8133">
        <v>2</v>
      </c>
      <c r="D8133" s="7">
        <v>137.44</v>
      </c>
    </row>
    <row r="8134" spans="1:4" x14ac:dyDescent="0.25">
      <c r="A8134">
        <v>26.95</v>
      </c>
      <c r="B8134">
        <v>8</v>
      </c>
      <c r="C8134">
        <v>6</v>
      </c>
      <c r="D8134" s="7">
        <v>226.38</v>
      </c>
    </row>
    <row r="8135" spans="1:4" x14ac:dyDescent="0.25">
      <c r="A8135">
        <v>76.88</v>
      </c>
      <c r="B8135">
        <v>5</v>
      </c>
      <c r="C8135">
        <v>6</v>
      </c>
      <c r="D8135" s="7">
        <v>403.62</v>
      </c>
    </row>
    <row r="8136" spans="1:4" x14ac:dyDescent="0.25">
      <c r="A8136">
        <v>24.47</v>
      </c>
      <c r="B8136">
        <v>3</v>
      </c>
      <c r="C8136">
        <v>6</v>
      </c>
      <c r="D8136" s="7">
        <v>77.08</v>
      </c>
    </row>
    <row r="8137" spans="1:4" x14ac:dyDescent="0.25">
      <c r="A8137">
        <v>36.21</v>
      </c>
      <c r="B8137">
        <v>8</v>
      </c>
      <c r="C8137">
        <v>3</v>
      </c>
      <c r="D8137" s="7">
        <v>304.16000000000003</v>
      </c>
    </row>
    <row r="8138" spans="1:4" x14ac:dyDescent="0.25">
      <c r="A8138">
        <v>93.35</v>
      </c>
      <c r="B8138">
        <v>4</v>
      </c>
      <c r="C8138">
        <v>4</v>
      </c>
      <c r="D8138" s="7">
        <v>392.07</v>
      </c>
    </row>
    <row r="8139" spans="1:4" x14ac:dyDescent="0.25">
      <c r="A8139">
        <v>87.69</v>
      </c>
      <c r="B8139">
        <v>3</v>
      </c>
      <c r="C8139">
        <v>5</v>
      </c>
      <c r="D8139" s="7">
        <v>276.22000000000003</v>
      </c>
    </row>
    <row r="8140" spans="1:4" x14ac:dyDescent="0.25">
      <c r="A8140">
        <v>35.19</v>
      </c>
      <c r="B8140">
        <v>2</v>
      </c>
      <c r="C8140">
        <v>2</v>
      </c>
      <c r="D8140" s="7">
        <v>73.900000000000006</v>
      </c>
    </row>
    <row r="8141" spans="1:4" x14ac:dyDescent="0.25">
      <c r="A8141">
        <v>80.489999999999995</v>
      </c>
      <c r="B8141">
        <v>6</v>
      </c>
      <c r="C8141">
        <v>1</v>
      </c>
      <c r="D8141" s="7">
        <v>507.09</v>
      </c>
    </row>
    <row r="8142" spans="1:4" x14ac:dyDescent="0.25">
      <c r="A8142">
        <v>33.07</v>
      </c>
      <c r="B8142">
        <v>2</v>
      </c>
      <c r="C8142">
        <v>5</v>
      </c>
      <c r="D8142" s="7">
        <v>69.45</v>
      </c>
    </row>
    <row r="8143" spans="1:4" x14ac:dyDescent="0.25">
      <c r="A8143">
        <v>21.43</v>
      </c>
      <c r="B8143">
        <v>2</v>
      </c>
      <c r="C8143">
        <v>1</v>
      </c>
      <c r="D8143" s="7">
        <v>45</v>
      </c>
    </row>
    <row r="8144" spans="1:4" x14ac:dyDescent="0.25">
      <c r="A8144">
        <v>82.96</v>
      </c>
      <c r="B8144">
        <v>9</v>
      </c>
      <c r="C8144">
        <v>2</v>
      </c>
      <c r="D8144" s="7">
        <v>783.97</v>
      </c>
    </row>
    <row r="8145" spans="1:4" x14ac:dyDescent="0.25">
      <c r="A8145">
        <v>61.46</v>
      </c>
      <c r="B8145">
        <v>9</v>
      </c>
      <c r="C8145">
        <v>6</v>
      </c>
      <c r="D8145" s="7">
        <v>580.79999999999995</v>
      </c>
    </row>
    <row r="8146" spans="1:4" x14ac:dyDescent="0.25">
      <c r="A8146">
        <v>38.090000000000003</v>
      </c>
      <c r="B8146">
        <v>3</v>
      </c>
      <c r="C8146">
        <v>2</v>
      </c>
      <c r="D8146" s="7">
        <v>119.98</v>
      </c>
    </row>
    <row r="8147" spans="1:4" x14ac:dyDescent="0.25">
      <c r="A8147">
        <v>47.36</v>
      </c>
      <c r="B8147">
        <v>8</v>
      </c>
      <c r="C8147">
        <v>6</v>
      </c>
      <c r="D8147" s="7">
        <v>397.82</v>
      </c>
    </row>
    <row r="8148" spans="1:4" x14ac:dyDescent="0.25">
      <c r="A8148">
        <v>89.72</v>
      </c>
      <c r="B8148">
        <v>7</v>
      </c>
      <c r="C8148">
        <v>1</v>
      </c>
      <c r="D8148" s="7">
        <v>659.44</v>
      </c>
    </row>
    <row r="8149" spans="1:4" x14ac:dyDescent="0.25">
      <c r="A8149">
        <v>12.84</v>
      </c>
      <c r="B8149">
        <v>4</v>
      </c>
      <c r="C8149">
        <v>2</v>
      </c>
      <c r="D8149" s="7">
        <v>53.93</v>
      </c>
    </row>
    <row r="8150" spans="1:4" x14ac:dyDescent="0.25">
      <c r="A8150">
        <v>33.54</v>
      </c>
      <c r="B8150">
        <v>3</v>
      </c>
      <c r="C8150">
        <v>3</v>
      </c>
      <c r="D8150" s="7">
        <v>105.65</v>
      </c>
    </row>
    <row r="8151" spans="1:4" x14ac:dyDescent="0.25">
      <c r="A8151">
        <v>61.51</v>
      </c>
      <c r="B8151">
        <v>7</v>
      </c>
      <c r="C8151">
        <v>1</v>
      </c>
      <c r="D8151" s="7">
        <v>452.1</v>
      </c>
    </row>
    <row r="8152" spans="1:4" x14ac:dyDescent="0.25">
      <c r="A8152">
        <v>35.32</v>
      </c>
      <c r="B8152">
        <v>6</v>
      </c>
      <c r="C8152">
        <v>2</v>
      </c>
      <c r="D8152" s="7">
        <v>222.52</v>
      </c>
    </row>
    <row r="8153" spans="1:4" x14ac:dyDescent="0.25">
      <c r="A8153">
        <v>54.12</v>
      </c>
      <c r="B8153">
        <v>2</v>
      </c>
      <c r="C8153">
        <v>3</v>
      </c>
      <c r="D8153" s="7">
        <v>113.65</v>
      </c>
    </row>
    <row r="8154" spans="1:4" x14ac:dyDescent="0.25">
      <c r="A8154">
        <v>86.78</v>
      </c>
      <c r="B8154">
        <v>2</v>
      </c>
      <c r="C8154">
        <v>6</v>
      </c>
      <c r="D8154" s="7">
        <v>182.24</v>
      </c>
    </row>
    <row r="8155" spans="1:4" x14ac:dyDescent="0.25">
      <c r="A8155">
        <v>45.58</v>
      </c>
      <c r="B8155">
        <v>2</v>
      </c>
      <c r="C8155">
        <v>6</v>
      </c>
      <c r="D8155" s="7">
        <v>95.72</v>
      </c>
    </row>
    <row r="8156" spans="1:4" x14ac:dyDescent="0.25">
      <c r="A8156">
        <v>79.61</v>
      </c>
      <c r="B8156">
        <v>4</v>
      </c>
      <c r="C8156">
        <v>6</v>
      </c>
      <c r="D8156" s="7">
        <v>334.36</v>
      </c>
    </row>
    <row r="8157" spans="1:4" x14ac:dyDescent="0.25">
      <c r="A8157">
        <v>82.4</v>
      </c>
      <c r="B8157">
        <v>5</v>
      </c>
      <c r="C8157">
        <v>6</v>
      </c>
      <c r="D8157" s="7">
        <v>432.6</v>
      </c>
    </row>
    <row r="8158" spans="1:4" x14ac:dyDescent="0.25">
      <c r="A8158">
        <v>29.04</v>
      </c>
      <c r="B8158">
        <v>10</v>
      </c>
      <c r="C8158">
        <v>2</v>
      </c>
      <c r="D8158" s="7">
        <v>304.92</v>
      </c>
    </row>
    <row r="8159" spans="1:4" x14ac:dyDescent="0.25">
      <c r="A8159">
        <v>25.43</v>
      </c>
      <c r="B8159">
        <v>8</v>
      </c>
      <c r="C8159">
        <v>1</v>
      </c>
      <c r="D8159" s="7">
        <v>213.61</v>
      </c>
    </row>
    <row r="8160" spans="1:4" x14ac:dyDescent="0.25">
      <c r="A8160">
        <v>83.43</v>
      </c>
      <c r="B8160">
        <v>5</v>
      </c>
      <c r="C8160">
        <v>6</v>
      </c>
      <c r="D8160" s="7">
        <v>438.01</v>
      </c>
    </row>
    <row r="8161" spans="1:4" x14ac:dyDescent="0.25">
      <c r="A8161">
        <v>41</v>
      </c>
      <c r="B8161">
        <v>6</v>
      </c>
      <c r="C8161">
        <v>4</v>
      </c>
      <c r="D8161" s="7">
        <v>258.3</v>
      </c>
    </row>
    <row r="8162" spans="1:4" x14ac:dyDescent="0.25">
      <c r="A8162">
        <v>61.16</v>
      </c>
      <c r="B8162">
        <v>2</v>
      </c>
      <c r="C8162">
        <v>5</v>
      </c>
      <c r="D8162" s="7">
        <v>128.44</v>
      </c>
    </row>
    <row r="8163" spans="1:4" x14ac:dyDescent="0.25">
      <c r="A8163">
        <v>28.67</v>
      </c>
      <c r="B8163">
        <v>6</v>
      </c>
      <c r="C8163">
        <v>4</v>
      </c>
      <c r="D8163" s="7">
        <v>180.62</v>
      </c>
    </row>
    <row r="8164" spans="1:4" x14ac:dyDescent="0.25">
      <c r="A8164">
        <v>98.14</v>
      </c>
      <c r="B8164">
        <v>1</v>
      </c>
      <c r="C8164">
        <v>2</v>
      </c>
      <c r="D8164" s="7">
        <v>103.05</v>
      </c>
    </row>
    <row r="8165" spans="1:4" x14ac:dyDescent="0.25">
      <c r="A8165">
        <v>92.97</v>
      </c>
      <c r="B8165">
        <v>10</v>
      </c>
      <c r="C8165">
        <v>2</v>
      </c>
      <c r="D8165" s="7">
        <v>976.19</v>
      </c>
    </row>
    <row r="8166" spans="1:4" x14ac:dyDescent="0.25">
      <c r="A8166">
        <v>86.63</v>
      </c>
      <c r="B8166">
        <v>6</v>
      </c>
      <c r="C8166">
        <v>5</v>
      </c>
      <c r="D8166" s="7">
        <v>545.77</v>
      </c>
    </row>
    <row r="8167" spans="1:4" x14ac:dyDescent="0.25">
      <c r="A8167">
        <v>17.649999999999999</v>
      </c>
      <c r="B8167">
        <v>8</v>
      </c>
      <c r="C8167">
        <v>5</v>
      </c>
      <c r="D8167" s="7">
        <v>148.26</v>
      </c>
    </row>
    <row r="8168" spans="1:4" x14ac:dyDescent="0.25">
      <c r="A8168">
        <v>79.92</v>
      </c>
      <c r="B8168">
        <v>8</v>
      </c>
      <c r="C8168">
        <v>2</v>
      </c>
      <c r="D8168" s="7">
        <v>671.33</v>
      </c>
    </row>
    <row r="8169" spans="1:4" x14ac:dyDescent="0.25">
      <c r="A8169">
        <v>87.23</v>
      </c>
      <c r="B8169">
        <v>4</v>
      </c>
      <c r="C8169">
        <v>6</v>
      </c>
      <c r="D8169" s="7">
        <v>366.37</v>
      </c>
    </row>
    <row r="8170" spans="1:4" x14ac:dyDescent="0.25">
      <c r="A8170">
        <v>19.12</v>
      </c>
      <c r="B8170">
        <v>1</v>
      </c>
      <c r="C8170">
        <v>1</v>
      </c>
      <c r="D8170" s="7">
        <v>20.079999999999998</v>
      </c>
    </row>
    <row r="8171" spans="1:4" x14ac:dyDescent="0.25">
      <c r="A8171">
        <v>46.66</v>
      </c>
      <c r="B8171">
        <v>9</v>
      </c>
      <c r="C8171">
        <v>1</v>
      </c>
      <c r="D8171" s="7">
        <v>440.94</v>
      </c>
    </row>
    <row r="8172" spans="1:4" x14ac:dyDescent="0.25">
      <c r="A8172">
        <v>87.4</v>
      </c>
      <c r="B8172">
        <v>5</v>
      </c>
      <c r="C8172">
        <v>2</v>
      </c>
      <c r="D8172" s="7">
        <v>458.85</v>
      </c>
    </row>
    <row r="8173" spans="1:4" x14ac:dyDescent="0.25">
      <c r="A8173">
        <v>94.73</v>
      </c>
      <c r="B8173">
        <v>5</v>
      </c>
      <c r="C8173">
        <v>3</v>
      </c>
      <c r="D8173" s="7">
        <v>497.33</v>
      </c>
    </row>
    <row r="8174" spans="1:4" x14ac:dyDescent="0.25">
      <c r="A8174">
        <v>96.6</v>
      </c>
      <c r="B8174">
        <v>2</v>
      </c>
      <c r="C8174">
        <v>2</v>
      </c>
      <c r="D8174" s="7">
        <v>202.86</v>
      </c>
    </row>
    <row r="8175" spans="1:4" x14ac:dyDescent="0.25">
      <c r="A8175">
        <v>41.01</v>
      </c>
      <c r="B8175">
        <v>2</v>
      </c>
      <c r="C8175">
        <v>6</v>
      </c>
      <c r="D8175" s="7">
        <v>86.12</v>
      </c>
    </row>
    <row r="8176" spans="1:4" x14ac:dyDescent="0.25">
      <c r="A8176">
        <v>70.67</v>
      </c>
      <c r="B8176">
        <v>10</v>
      </c>
      <c r="C8176">
        <v>4</v>
      </c>
      <c r="D8176" s="7">
        <v>742.04</v>
      </c>
    </row>
    <row r="8177" spans="1:4" x14ac:dyDescent="0.25">
      <c r="A8177">
        <v>44.38</v>
      </c>
      <c r="B8177">
        <v>8</v>
      </c>
      <c r="C8177">
        <v>4</v>
      </c>
      <c r="D8177" s="7">
        <v>372.79</v>
      </c>
    </row>
    <row r="8178" spans="1:4" x14ac:dyDescent="0.25">
      <c r="A8178">
        <v>11.56</v>
      </c>
      <c r="B8178">
        <v>7</v>
      </c>
      <c r="C8178">
        <v>2</v>
      </c>
      <c r="D8178" s="7">
        <v>84.97</v>
      </c>
    </row>
    <row r="8179" spans="1:4" x14ac:dyDescent="0.25">
      <c r="A8179">
        <v>86.95</v>
      </c>
      <c r="B8179">
        <v>7</v>
      </c>
      <c r="C8179">
        <v>3</v>
      </c>
      <c r="D8179" s="7">
        <v>639.08000000000004</v>
      </c>
    </row>
    <row r="8180" spans="1:4" x14ac:dyDescent="0.25">
      <c r="A8180">
        <v>10.94</v>
      </c>
      <c r="B8180">
        <v>4</v>
      </c>
      <c r="C8180">
        <v>6</v>
      </c>
      <c r="D8180" s="7">
        <v>45.95</v>
      </c>
    </row>
    <row r="8181" spans="1:4" x14ac:dyDescent="0.25">
      <c r="A8181">
        <v>58.83</v>
      </c>
      <c r="B8181">
        <v>8</v>
      </c>
      <c r="C8181">
        <v>3</v>
      </c>
      <c r="D8181" s="7">
        <v>494.17</v>
      </c>
    </row>
    <row r="8182" spans="1:4" x14ac:dyDescent="0.25">
      <c r="A8182">
        <v>67.97</v>
      </c>
      <c r="B8182">
        <v>1</v>
      </c>
      <c r="C8182">
        <v>3</v>
      </c>
      <c r="D8182" s="7">
        <v>71.37</v>
      </c>
    </row>
    <row r="8183" spans="1:4" x14ac:dyDescent="0.25">
      <c r="A8183">
        <v>64.290000000000006</v>
      </c>
      <c r="B8183">
        <v>10</v>
      </c>
      <c r="C8183">
        <v>3</v>
      </c>
      <c r="D8183" s="7">
        <v>675.05</v>
      </c>
    </row>
    <row r="8184" spans="1:4" x14ac:dyDescent="0.25">
      <c r="A8184">
        <v>30.88</v>
      </c>
      <c r="B8184">
        <v>6</v>
      </c>
      <c r="C8184">
        <v>1</v>
      </c>
      <c r="D8184" s="7">
        <v>194.54</v>
      </c>
    </row>
    <row r="8185" spans="1:4" x14ac:dyDescent="0.25">
      <c r="A8185">
        <v>5.78</v>
      </c>
      <c r="B8185">
        <v>8</v>
      </c>
      <c r="C8185">
        <v>5</v>
      </c>
      <c r="D8185" s="7">
        <v>48.55</v>
      </c>
    </row>
    <row r="8186" spans="1:4" x14ac:dyDescent="0.25">
      <c r="A8186">
        <v>52.08</v>
      </c>
      <c r="B8186">
        <v>3</v>
      </c>
      <c r="C8186">
        <v>5</v>
      </c>
      <c r="D8186" s="7">
        <v>164.05</v>
      </c>
    </row>
    <row r="8187" spans="1:4" x14ac:dyDescent="0.25">
      <c r="A8187">
        <v>27.35</v>
      </c>
      <c r="B8187">
        <v>3</v>
      </c>
      <c r="C8187">
        <v>4</v>
      </c>
      <c r="D8187" s="7">
        <v>86.15</v>
      </c>
    </row>
    <row r="8188" spans="1:4" x14ac:dyDescent="0.25">
      <c r="A8188">
        <v>58.91</v>
      </c>
      <c r="B8188">
        <v>6</v>
      </c>
      <c r="C8188">
        <v>5</v>
      </c>
      <c r="D8188" s="7">
        <v>371.13</v>
      </c>
    </row>
    <row r="8189" spans="1:4" x14ac:dyDescent="0.25">
      <c r="A8189">
        <v>89.74</v>
      </c>
      <c r="B8189">
        <v>10</v>
      </c>
      <c r="C8189">
        <v>5</v>
      </c>
      <c r="D8189" s="7">
        <v>942.27</v>
      </c>
    </row>
    <row r="8190" spans="1:4" x14ac:dyDescent="0.25">
      <c r="A8190">
        <v>18.93</v>
      </c>
      <c r="B8190">
        <v>4</v>
      </c>
      <c r="C8190">
        <v>6</v>
      </c>
      <c r="D8190" s="7">
        <v>79.510000000000005</v>
      </c>
    </row>
    <row r="8191" spans="1:4" x14ac:dyDescent="0.25">
      <c r="A8191">
        <v>21.43</v>
      </c>
      <c r="B8191">
        <v>8</v>
      </c>
      <c r="C8191">
        <v>6</v>
      </c>
      <c r="D8191" s="7">
        <v>180.01</v>
      </c>
    </row>
    <row r="8192" spans="1:4" x14ac:dyDescent="0.25">
      <c r="A8192">
        <v>5.15</v>
      </c>
      <c r="B8192">
        <v>6</v>
      </c>
      <c r="C8192">
        <v>5</v>
      </c>
      <c r="D8192" s="7">
        <v>32.450000000000003</v>
      </c>
    </row>
    <row r="8193" spans="1:4" x14ac:dyDescent="0.25">
      <c r="A8193">
        <v>5.0599999999999996</v>
      </c>
      <c r="B8193">
        <v>10</v>
      </c>
      <c r="C8193">
        <v>5</v>
      </c>
      <c r="D8193" s="7">
        <v>53.13</v>
      </c>
    </row>
    <row r="8194" spans="1:4" x14ac:dyDescent="0.25">
      <c r="A8194">
        <v>72.95</v>
      </c>
      <c r="B8194">
        <v>8</v>
      </c>
      <c r="C8194">
        <v>6</v>
      </c>
      <c r="D8194" s="7">
        <v>612.78</v>
      </c>
    </row>
    <row r="8195" spans="1:4" x14ac:dyDescent="0.25">
      <c r="A8195">
        <v>6.84</v>
      </c>
      <c r="B8195">
        <v>7</v>
      </c>
      <c r="C8195">
        <v>5</v>
      </c>
      <c r="D8195" s="7">
        <v>50.27</v>
      </c>
    </row>
    <row r="8196" spans="1:4" x14ac:dyDescent="0.25">
      <c r="A8196">
        <v>33.35</v>
      </c>
      <c r="B8196">
        <v>7</v>
      </c>
      <c r="C8196">
        <v>4</v>
      </c>
      <c r="D8196" s="7">
        <v>245.12</v>
      </c>
    </row>
    <row r="8197" spans="1:4" x14ac:dyDescent="0.25">
      <c r="A8197">
        <v>97.73</v>
      </c>
      <c r="B8197">
        <v>4</v>
      </c>
      <c r="C8197">
        <v>5</v>
      </c>
      <c r="D8197" s="7">
        <v>410.47</v>
      </c>
    </row>
    <row r="8198" spans="1:4" x14ac:dyDescent="0.25">
      <c r="A8198">
        <v>46.27</v>
      </c>
      <c r="B8198">
        <v>3</v>
      </c>
      <c r="C8198">
        <v>6</v>
      </c>
      <c r="D8198" s="7">
        <v>145.75</v>
      </c>
    </row>
    <row r="8199" spans="1:4" x14ac:dyDescent="0.25">
      <c r="A8199">
        <v>76.61</v>
      </c>
      <c r="B8199">
        <v>10</v>
      </c>
      <c r="C8199">
        <v>2</v>
      </c>
      <c r="D8199" s="7">
        <v>804.4</v>
      </c>
    </row>
    <row r="8200" spans="1:4" x14ac:dyDescent="0.25">
      <c r="A8200">
        <v>80.72</v>
      </c>
      <c r="B8200">
        <v>6</v>
      </c>
      <c r="C8200">
        <v>1</v>
      </c>
      <c r="D8200" s="7">
        <v>508.54</v>
      </c>
    </row>
    <row r="8201" spans="1:4" x14ac:dyDescent="0.25">
      <c r="A8201">
        <v>59.47</v>
      </c>
      <c r="B8201">
        <v>8</v>
      </c>
      <c r="C8201">
        <v>1</v>
      </c>
      <c r="D8201" s="7">
        <v>499.55</v>
      </c>
    </row>
    <row r="8202" spans="1:4" x14ac:dyDescent="0.25">
      <c r="A8202">
        <v>63.98</v>
      </c>
      <c r="B8202">
        <v>5</v>
      </c>
      <c r="C8202">
        <v>5</v>
      </c>
      <c r="D8202" s="7">
        <v>335.89</v>
      </c>
    </row>
    <row r="8203" spans="1:4" x14ac:dyDescent="0.25">
      <c r="A8203">
        <v>25.87</v>
      </c>
      <c r="B8203">
        <v>4</v>
      </c>
      <c r="C8203">
        <v>4</v>
      </c>
      <c r="D8203" s="7">
        <v>108.65</v>
      </c>
    </row>
    <row r="8204" spans="1:4" x14ac:dyDescent="0.25">
      <c r="A8204">
        <v>53.55</v>
      </c>
      <c r="B8204">
        <v>6</v>
      </c>
      <c r="C8204">
        <v>4</v>
      </c>
      <c r="D8204" s="7">
        <v>337.36</v>
      </c>
    </row>
    <row r="8205" spans="1:4" x14ac:dyDescent="0.25">
      <c r="A8205">
        <v>76.58</v>
      </c>
      <c r="B8205">
        <v>2</v>
      </c>
      <c r="C8205">
        <v>2</v>
      </c>
      <c r="D8205" s="7">
        <v>160.82</v>
      </c>
    </row>
    <row r="8206" spans="1:4" x14ac:dyDescent="0.25">
      <c r="A8206">
        <v>7.67</v>
      </c>
      <c r="B8206">
        <v>1</v>
      </c>
      <c r="C8206">
        <v>4</v>
      </c>
      <c r="D8206" s="7">
        <v>8.0500000000000007</v>
      </c>
    </row>
    <row r="8207" spans="1:4" x14ac:dyDescent="0.25">
      <c r="A8207">
        <v>33.299999999999997</v>
      </c>
      <c r="B8207">
        <v>7</v>
      </c>
      <c r="C8207">
        <v>2</v>
      </c>
      <c r="D8207" s="7">
        <v>244.75</v>
      </c>
    </row>
    <row r="8208" spans="1:4" x14ac:dyDescent="0.25">
      <c r="A8208">
        <v>61.37</v>
      </c>
      <c r="B8208">
        <v>7</v>
      </c>
      <c r="C8208">
        <v>2</v>
      </c>
      <c r="D8208" s="7">
        <v>451.07</v>
      </c>
    </row>
    <row r="8209" spans="1:4" x14ac:dyDescent="0.25">
      <c r="A8209">
        <v>72.150000000000006</v>
      </c>
      <c r="B8209">
        <v>3</v>
      </c>
      <c r="C8209">
        <v>4</v>
      </c>
      <c r="D8209" s="7">
        <v>227.27</v>
      </c>
    </row>
    <row r="8210" spans="1:4" x14ac:dyDescent="0.25">
      <c r="A8210">
        <v>77.319999999999993</v>
      </c>
      <c r="B8210">
        <v>8</v>
      </c>
      <c r="C8210">
        <v>5</v>
      </c>
      <c r="D8210" s="7">
        <v>649.49</v>
      </c>
    </row>
    <row r="8211" spans="1:4" x14ac:dyDescent="0.25">
      <c r="A8211">
        <v>97.2</v>
      </c>
      <c r="B8211">
        <v>4</v>
      </c>
      <c r="C8211">
        <v>2</v>
      </c>
      <c r="D8211" s="7">
        <v>408.24</v>
      </c>
    </row>
    <row r="8212" spans="1:4" x14ac:dyDescent="0.25">
      <c r="A8212">
        <v>81</v>
      </c>
      <c r="B8212">
        <v>8</v>
      </c>
      <c r="C8212">
        <v>6</v>
      </c>
      <c r="D8212" s="7">
        <v>680.4</v>
      </c>
    </row>
    <row r="8213" spans="1:4" x14ac:dyDescent="0.25">
      <c r="A8213">
        <v>95.2</v>
      </c>
      <c r="B8213">
        <v>5</v>
      </c>
      <c r="C8213">
        <v>5</v>
      </c>
      <c r="D8213" s="7">
        <v>499.8</v>
      </c>
    </row>
    <row r="8214" spans="1:4" x14ac:dyDescent="0.25">
      <c r="A8214">
        <v>39.54</v>
      </c>
      <c r="B8214">
        <v>7</v>
      </c>
      <c r="C8214">
        <v>2</v>
      </c>
      <c r="D8214" s="7">
        <v>290.62</v>
      </c>
    </row>
    <row r="8215" spans="1:4" x14ac:dyDescent="0.25">
      <c r="A8215">
        <v>10.41</v>
      </c>
      <c r="B8215">
        <v>2</v>
      </c>
      <c r="C8215">
        <v>5</v>
      </c>
      <c r="D8215" s="7">
        <v>21.86</v>
      </c>
    </row>
    <row r="8216" spans="1:4" x14ac:dyDescent="0.25">
      <c r="A8216">
        <v>90.98</v>
      </c>
      <c r="B8216">
        <v>5</v>
      </c>
      <c r="C8216">
        <v>3</v>
      </c>
      <c r="D8216" s="7">
        <v>477.65</v>
      </c>
    </row>
    <row r="8217" spans="1:4" x14ac:dyDescent="0.25">
      <c r="A8217">
        <v>41.29</v>
      </c>
      <c r="B8217">
        <v>1</v>
      </c>
      <c r="C8217">
        <v>4</v>
      </c>
      <c r="D8217" s="7">
        <v>43.35</v>
      </c>
    </row>
    <row r="8218" spans="1:4" x14ac:dyDescent="0.25">
      <c r="A8218">
        <v>70.67</v>
      </c>
      <c r="B8218">
        <v>9</v>
      </c>
      <c r="C8218">
        <v>6</v>
      </c>
      <c r="D8218" s="7">
        <v>667.83</v>
      </c>
    </row>
    <row r="8219" spans="1:4" x14ac:dyDescent="0.25">
      <c r="A8219">
        <v>51.5</v>
      </c>
      <c r="B8219">
        <v>8</v>
      </c>
      <c r="C8219">
        <v>2</v>
      </c>
      <c r="D8219" s="7">
        <v>432.6</v>
      </c>
    </row>
    <row r="8220" spans="1:4" x14ac:dyDescent="0.25">
      <c r="A8220">
        <v>26.88</v>
      </c>
      <c r="B8220">
        <v>6</v>
      </c>
      <c r="C8220">
        <v>1</v>
      </c>
      <c r="D8220" s="7">
        <v>169.34</v>
      </c>
    </row>
    <row r="8221" spans="1:4" x14ac:dyDescent="0.25">
      <c r="A8221">
        <v>21.33</v>
      </c>
      <c r="B8221">
        <v>4</v>
      </c>
      <c r="C8221">
        <v>3</v>
      </c>
      <c r="D8221" s="7">
        <v>89.59</v>
      </c>
    </row>
    <row r="8222" spans="1:4" x14ac:dyDescent="0.25">
      <c r="A8222">
        <v>67.75</v>
      </c>
      <c r="B8222">
        <v>8</v>
      </c>
      <c r="C8222">
        <v>4</v>
      </c>
      <c r="D8222" s="7">
        <v>569.1</v>
      </c>
    </row>
    <row r="8223" spans="1:4" x14ac:dyDescent="0.25">
      <c r="A8223">
        <v>25.52</v>
      </c>
      <c r="B8223">
        <v>7</v>
      </c>
      <c r="C8223">
        <v>2</v>
      </c>
      <c r="D8223" s="7">
        <v>187.57</v>
      </c>
    </row>
    <row r="8224" spans="1:4" x14ac:dyDescent="0.25">
      <c r="A8224">
        <v>14.56</v>
      </c>
      <c r="B8224">
        <v>4</v>
      </c>
      <c r="C8224">
        <v>5</v>
      </c>
      <c r="D8224" s="7">
        <v>61.15</v>
      </c>
    </row>
    <row r="8225" spans="1:4" x14ac:dyDescent="0.25">
      <c r="A8225">
        <v>74.37</v>
      </c>
      <c r="B8225">
        <v>1</v>
      </c>
      <c r="C8225">
        <v>6</v>
      </c>
      <c r="D8225" s="7">
        <v>78.09</v>
      </c>
    </row>
    <row r="8226" spans="1:4" x14ac:dyDescent="0.25">
      <c r="A8226">
        <v>80.58</v>
      </c>
      <c r="B8226">
        <v>7</v>
      </c>
      <c r="C8226">
        <v>2</v>
      </c>
      <c r="D8226" s="7">
        <v>592.26</v>
      </c>
    </row>
    <row r="8227" spans="1:4" x14ac:dyDescent="0.25">
      <c r="A8227">
        <v>32.5</v>
      </c>
      <c r="B8227">
        <v>6</v>
      </c>
      <c r="C8227">
        <v>4</v>
      </c>
      <c r="D8227" s="7">
        <v>204.75</v>
      </c>
    </row>
    <row r="8228" spans="1:4" x14ac:dyDescent="0.25">
      <c r="A8228">
        <v>29.08</v>
      </c>
      <c r="B8228">
        <v>9</v>
      </c>
      <c r="C8228">
        <v>5</v>
      </c>
      <c r="D8228" s="7">
        <v>274.81</v>
      </c>
    </row>
    <row r="8229" spans="1:4" x14ac:dyDescent="0.25">
      <c r="A8229">
        <v>51.38</v>
      </c>
      <c r="B8229">
        <v>9</v>
      </c>
      <c r="C8229">
        <v>1</v>
      </c>
      <c r="D8229" s="7">
        <v>485.54</v>
      </c>
    </row>
    <row r="8230" spans="1:4" x14ac:dyDescent="0.25">
      <c r="A8230">
        <v>81.11</v>
      </c>
      <c r="B8230">
        <v>10</v>
      </c>
      <c r="C8230">
        <v>3</v>
      </c>
      <c r="D8230" s="7">
        <v>851.65</v>
      </c>
    </row>
    <row r="8231" spans="1:4" x14ac:dyDescent="0.25">
      <c r="A8231">
        <v>50.92</v>
      </c>
      <c r="B8231">
        <v>1</v>
      </c>
      <c r="C8231">
        <v>5</v>
      </c>
      <c r="D8231" s="7">
        <v>53.47</v>
      </c>
    </row>
    <row r="8232" spans="1:4" x14ac:dyDescent="0.25">
      <c r="A8232">
        <v>56.45</v>
      </c>
      <c r="B8232">
        <v>5</v>
      </c>
      <c r="C8232">
        <v>1</v>
      </c>
      <c r="D8232" s="7">
        <v>296.36</v>
      </c>
    </row>
    <row r="8233" spans="1:4" x14ac:dyDescent="0.25">
      <c r="A8233">
        <v>35.1</v>
      </c>
      <c r="B8233">
        <v>4</v>
      </c>
      <c r="C8233">
        <v>1</v>
      </c>
      <c r="D8233" s="7">
        <v>147.41999999999999</v>
      </c>
    </row>
    <row r="8234" spans="1:4" x14ac:dyDescent="0.25">
      <c r="A8234">
        <v>58.51</v>
      </c>
      <c r="B8234">
        <v>4</v>
      </c>
      <c r="C8234">
        <v>3</v>
      </c>
      <c r="D8234" s="7">
        <v>245.74</v>
      </c>
    </row>
    <row r="8235" spans="1:4" x14ac:dyDescent="0.25">
      <c r="A8235">
        <v>60.11</v>
      </c>
      <c r="B8235">
        <v>6</v>
      </c>
      <c r="C8235">
        <v>6</v>
      </c>
      <c r="D8235" s="7">
        <v>378.69</v>
      </c>
    </row>
    <row r="8236" spans="1:4" x14ac:dyDescent="0.25">
      <c r="A8236">
        <v>82.21</v>
      </c>
      <c r="B8236">
        <v>5</v>
      </c>
      <c r="C8236">
        <v>4</v>
      </c>
      <c r="D8236" s="7">
        <v>431.6</v>
      </c>
    </row>
    <row r="8237" spans="1:4" x14ac:dyDescent="0.25">
      <c r="A8237">
        <v>88.8</v>
      </c>
      <c r="B8237">
        <v>3</v>
      </c>
      <c r="C8237">
        <v>6</v>
      </c>
      <c r="D8237" s="7">
        <v>279.72000000000003</v>
      </c>
    </row>
    <row r="8238" spans="1:4" x14ac:dyDescent="0.25">
      <c r="A8238">
        <v>87.5</v>
      </c>
      <c r="B8238">
        <v>2</v>
      </c>
      <c r="C8238">
        <v>2</v>
      </c>
      <c r="D8238" s="7">
        <v>183.75</v>
      </c>
    </row>
    <row r="8239" spans="1:4" x14ac:dyDescent="0.25">
      <c r="A8239">
        <v>61.37</v>
      </c>
      <c r="B8239">
        <v>4</v>
      </c>
      <c r="C8239">
        <v>5</v>
      </c>
      <c r="D8239" s="7">
        <v>257.75</v>
      </c>
    </row>
    <row r="8240" spans="1:4" x14ac:dyDescent="0.25">
      <c r="A8240">
        <v>53.35</v>
      </c>
      <c r="B8240">
        <v>4</v>
      </c>
      <c r="C8240">
        <v>1</v>
      </c>
      <c r="D8240" s="7">
        <v>224.07</v>
      </c>
    </row>
    <row r="8241" spans="1:4" x14ac:dyDescent="0.25">
      <c r="A8241">
        <v>46.2</v>
      </c>
      <c r="B8241">
        <v>5</v>
      </c>
      <c r="C8241">
        <v>1</v>
      </c>
      <c r="D8241" s="7">
        <v>242.55</v>
      </c>
    </row>
    <row r="8242" spans="1:4" x14ac:dyDescent="0.25">
      <c r="A8242">
        <v>49.17</v>
      </c>
      <c r="B8242">
        <v>10</v>
      </c>
      <c r="C8242">
        <v>2</v>
      </c>
      <c r="D8242" s="7">
        <v>516.29</v>
      </c>
    </row>
    <row r="8243" spans="1:4" x14ac:dyDescent="0.25">
      <c r="A8243">
        <v>38.130000000000003</v>
      </c>
      <c r="B8243">
        <v>3</v>
      </c>
      <c r="C8243">
        <v>4</v>
      </c>
      <c r="D8243" s="7">
        <v>120.11</v>
      </c>
    </row>
    <row r="8244" spans="1:4" x14ac:dyDescent="0.25">
      <c r="A8244">
        <v>95.83</v>
      </c>
      <c r="B8244">
        <v>4</v>
      </c>
      <c r="C8244">
        <v>2</v>
      </c>
      <c r="D8244" s="7">
        <v>402.49</v>
      </c>
    </row>
    <row r="8245" spans="1:4" x14ac:dyDescent="0.25">
      <c r="A8245">
        <v>27.66</v>
      </c>
      <c r="B8245">
        <v>6</v>
      </c>
      <c r="C8245">
        <v>2</v>
      </c>
      <c r="D8245" s="7">
        <v>174.26</v>
      </c>
    </row>
    <row r="8246" spans="1:4" x14ac:dyDescent="0.25">
      <c r="A8246">
        <v>18.8</v>
      </c>
      <c r="B8246">
        <v>8</v>
      </c>
      <c r="C8246">
        <v>3</v>
      </c>
      <c r="D8246" s="7">
        <v>157.91999999999999</v>
      </c>
    </row>
    <row r="8247" spans="1:4" x14ac:dyDescent="0.25">
      <c r="A8247">
        <v>90.98</v>
      </c>
      <c r="B8247">
        <v>10</v>
      </c>
      <c r="C8247">
        <v>5</v>
      </c>
      <c r="D8247" s="7">
        <v>955.29</v>
      </c>
    </row>
    <row r="8248" spans="1:4" x14ac:dyDescent="0.25">
      <c r="A8248">
        <v>32.39</v>
      </c>
      <c r="B8248">
        <v>6</v>
      </c>
      <c r="C8248">
        <v>5</v>
      </c>
      <c r="D8248" s="7">
        <v>204.06</v>
      </c>
    </row>
    <row r="8249" spans="1:4" x14ac:dyDescent="0.25">
      <c r="A8249">
        <v>84.66</v>
      </c>
      <c r="B8249">
        <v>4</v>
      </c>
      <c r="C8249">
        <v>5</v>
      </c>
      <c r="D8249" s="7">
        <v>355.57</v>
      </c>
    </row>
    <row r="8250" spans="1:4" x14ac:dyDescent="0.25">
      <c r="A8250">
        <v>72.069999999999993</v>
      </c>
      <c r="B8250">
        <v>4</v>
      </c>
      <c r="C8250">
        <v>6</v>
      </c>
      <c r="D8250" s="7">
        <v>302.69</v>
      </c>
    </row>
    <row r="8251" spans="1:4" x14ac:dyDescent="0.25">
      <c r="A8251">
        <v>89.98</v>
      </c>
      <c r="B8251">
        <v>2</v>
      </c>
      <c r="C8251">
        <v>1</v>
      </c>
      <c r="D8251" s="7">
        <v>188.96</v>
      </c>
    </row>
    <row r="8252" spans="1:4" x14ac:dyDescent="0.25">
      <c r="A8252">
        <v>12.28</v>
      </c>
      <c r="B8252">
        <v>1</v>
      </c>
      <c r="C8252">
        <v>1</v>
      </c>
      <c r="D8252" s="7">
        <v>12.89</v>
      </c>
    </row>
    <row r="8253" spans="1:4" x14ac:dyDescent="0.25">
      <c r="A8253">
        <v>68.59</v>
      </c>
      <c r="B8253">
        <v>5</v>
      </c>
      <c r="C8253">
        <v>3</v>
      </c>
      <c r="D8253" s="7">
        <v>360.1</v>
      </c>
    </row>
    <row r="8254" spans="1:4" x14ac:dyDescent="0.25">
      <c r="A8254">
        <v>97.72</v>
      </c>
      <c r="B8254">
        <v>1</v>
      </c>
      <c r="C8254">
        <v>4</v>
      </c>
      <c r="D8254" s="7">
        <v>102.61</v>
      </c>
    </row>
    <row r="8255" spans="1:4" x14ac:dyDescent="0.25">
      <c r="A8255">
        <v>9.36</v>
      </c>
      <c r="B8255">
        <v>9</v>
      </c>
      <c r="C8255">
        <v>5</v>
      </c>
      <c r="D8255" s="7">
        <v>88.45</v>
      </c>
    </row>
    <row r="8256" spans="1:4" x14ac:dyDescent="0.25">
      <c r="A8256">
        <v>91.41</v>
      </c>
      <c r="B8256">
        <v>5</v>
      </c>
      <c r="C8256">
        <v>1</v>
      </c>
      <c r="D8256" s="7">
        <v>479.9</v>
      </c>
    </row>
    <row r="8257" spans="1:4" x14ac:dyDescent="0.25">
      <c r="A8257">
        <v>98.93</v>
      </c>
      <c r="B8257">
        <v>6</v>
      </c>
      <c r="C8257">
        <v>5</v>
      </c>
      <c r="D8257" s="7">
        <v>623.26</v>
      </c>
    </row>
    <row r="8258" spans="1:4" x14ac:dyDescent="0.25">
      <c r="A8258">
        <v>96.85</v>
      </c>
      <c r="B8258">
        <v>5</v>
      </c>
      <c r="C8258">
        <v>2</v>
      </c>
      <c r="D8258" s="7">
        <v>508.46</v>
      </c>
    </row>
    <row r="8259" spans="1:4" x14ac:dyDescent="0.25">
      <c r="A8259">
        <v>64.069999999999993</v>
      </c>
      <c r="B8259">
        <v>9</v>
      </c>
      <c r="C8259">
        <v>1</v>
      </c>
      <c r="D8259" s="7">
        <v>605.46</v>
      </c>
    </row>
    <row r="8260" spans="1:4" x14ac:dyDescent="0.25">
      <c r="A8260">
        <v>46.44</v>
      </c>
      <c r="B8260">
        <v>4</v>
      </c>
      <c r="C8260">
        <v>1</v>
      </c>
      <c r="D8260" s="7">
        <v>195.05</v>
      </c>
    </row>
    <row r="8261" spans="1:4" x14ac:dyDescent="0.25">
      <c r="A8261">
        <v>54.82</v>
      </c>
      <c r="B8261">
        <v>5</v>
      </c>
      <c r="C8261">
        <v>4</v>
      </c>
      <c r="D8261" s="7">
        <v>287.81</v>
      </c>
    </row>
    <row r="8262" spans="1:4" x14ac:dyDescent="0.25">
      <c r="A8262">
        <v>53.01</v>
      </c>
      <c r="B8262">
        <v>4</v>
      </c>
      <c r="C8262">
        <v>1</v>
      </c>
      <c r="D8262" s="7">
        <v>222.64</v>
      </c>
    </row>
    <row r="8263" spans="1:4" x14ac:dyDescent="0.25">
      <c r="A8263">
        <v>48.3</v>
      </c>
      <c r="B8263">
        <v>6</v>
      </c>
      <c r="C8263">
        <v>2</v>
      </c>
      <c r="D8263" s="7">
        <v>304.29000000000002</v>
      </c>
    </row>
    <row r="8264" spans="1:4" x14ac:dyDescent="0.25">
      <c r="A8264">
        <v>22.16</v>
      </c>
      <c r="B8264">
        <v>2</v>
      </c>
      <c r="C8264">
        <v>2</v>
      </c>
      <c r="D8264" s="7">
        <v>46.54</v>
      </c>
    </row>
    <row r="8265" spans="1:4" x14ac:dyDescent="0.25">
      <c r="A8265">
        <v>69.81</v>
      </c>
      <c r="B8265">
        <v>3</v>
      </c>
      <c r="C8265">
        <v>1</v>
      </c>
      <c r="D8265" s="7">
        <v>219.9</v>
      </c>
    </row>
    <row r="8266" spans="1:4" x14ac:dyDescent="0.25">
      <c r="A8266">
        <v>70.78</v>
      </c>
      <c r="B8266">
        <v>2</v>
      </c>
      <c r="C8266">
        <v>2</v>
      </c>
      <c r="D8266" s="7">
        <v>148.63999999999999</v>
      </c>
    </row>
    <row r="8267" spans="1:4" x14ac:dyDescent="0.25">
      <c r="A8267">
        <v>67.489999999999995</v>
      </c>
      <c r="B8267">
        <v>2</v>
      </c>
      <c r="C8267">
        <v>3</v>
      </c>
      <c r="D8267" s="7">
        <v>141.72999999999999</v>
      </c>
    </row>
    <row r="8268" spans="1:4" x14ac:dyDescent="0.25">
      <c r="A8268">
        <v>37.200000000000003</v>
      </c>
      <c r="B8268">
        <v>4</v>
      </c>
      <c r="C8268">
        <v>3</v>
      </c>
      <c r="D8268" s="7">
        <v>156.24</v>
      </c>
    </row>
    <row r="8269" spans="1:4" x14ac:dyDescent="0.25">
      <c r="A8269">
        <v>27.01</v>
      </c>
      <c r="B8269">
        <v>6</v>
      </c>
      <c r="C8269">
        <v>2</v>
      </c>
      <c r="D8269" s="7">
        <v>170.16</v>
      </c>
    </row>
    <row r="8270" spans="1:4" x14ac:dyDescent="0.25">
      <c r="A8270">
        <v>35.99</v>
      </c>
      <c r="B8270">
        <v>10</v>
      </c>
      <c r="C8270">
        <v>1</v>
      </c>
      <c r="D8270" s="7">
        <v>377.9</v>
      </c>
    </row>
    <row r="8271" spans="1:4" x14ac:dyDescent="0.25">
      <c r="A8271">
        <v>10.24</v>
      </c>
      <c r="B8271">
        <v>2</v>
      </c>
      <c r="C8271">
        <v>1</v>
      </c>
      <c r="D8271" s="7">
        <v>21.5</v>
      </c>
    </row>
    <row r="8272" spans="1:4" x14ac:dyDescent="0.25">
      <c r="A8272">
        <v>87.68</v>
      </c>
      <c r="B8272">
        <v>1</v>
      </c>
      <c r="C8272">
        <v>2</v>
      </c>
      <c r="D8272" s="7">
        <v>92.06</v>
      </c>
    </row>
    <row r="8273" spans="1:4" x14ac:dyDescent="0.25">
      <c r="A8273">
        <v>69.040000000000006</v>
      </c>
      <c r="B8273">
        <v>8</v>
      </c>
      <c r="C8273">
        <v>2</v>
      </c>
      <c r="D8273" s="7">
        <v>579.94000000000005</v>
      </c>
    </row>
    <row r="8274" spans="1:4" x14ac:dyDescent="0.25">
      <c r="A8274">
        <v>19.989999999999998</v>
      </c>
      <c r="B8274">
        <v>10</v>
      </c>
      <c r="C8274">
        <v>3</v>
      </c>
      <c r="D8274" s="7">
        <v>209.89</v>
      </c>
    </row>
    <row r="8275" spans="1:4" x14ac:dyDescent="0.25">
      <c r="A8275">
        <v>15.93</v>
      </c>
      <c r="B8275">
        <v>4</v>
      </c>
      <c r="C8275">
        <v>5</v>
      </c>
      <c r="D8275" s="7">
        <v>66.91</v>
      </c>
    </row>
    <row r="8276" spans="1:4" x14ac:dyDescent="0.25">
      <c r="A8276">
        <v>41.06</v>
      </c>
      <c r="B8276">
        <v>4</v>
      </c>
      <c r="C8276">
        <v>2</v>
      </c>
      <c r="D8276" s="7">
        <v>172.45</v>
      </c>
    </row>
    <row r="8277" spans="1:4" x14ac:dyDescent="0.25">
      <c r="A8277">
        <v>34.619999999999997</v>
      </c>
      <c r="B8277">
        <v>3</v>
      </c>
      <c r="C8277">
        <v>3</v>
      </c>
      <c r="D8277" s="7">
        <v>109.05</v>
      </c>
    </row>
    <row r="8278" spans="1:4" x14ac:dyDescent="0.25">
      <c r="A8278">
        <v>5.39</v>
      </c>
      <c r="B8278">
        <v>7</v>
      </c>
      <c r="C8278">
        <v>5</v>
      </c>
      <c r="D8278" s="7">
        <v>39.619999999999997</v>
      </c>
    </row>
    <row r="8279" spans="1:4" x14ac:dyDescent="0.25">
      <c r="A8279">
        <v>89.25</v>
      </c>
      <c r="B8279">
        <v>10</v>
      </c>
      <c r="C8279">
        <v>3</v>
      </c>
      <c r="D8279" s="7">
        <v>937.12</v>
      </c>
    </row>
    <row r="8280" spans="1:4" x14ac:dyDescent="0.25">
      <c r="A8280">
        <v>19.16</v>
      </c>
      <c r="B8280">
        <v>7</v>
      </c>
      <c r="C8280">
        <v>6</v>
      </c>
      <c r="D8280" s="7">
        <v>140.83000000000001</v>
      </c>
    </row>
    <row r="8281" spans="1:4" x14ac:dyDescent="0.25">
      <c r="A8281">
        <v>23.31</v>
      </c>
      <c r="B8281">
        <v>3</v>
      </c>
      <c r="C8281">
        <v>6</v>
      </c>
      <c r="D8281" s="7">
        <v>73.430000000000007</v>
      </c>
    </row>
    <row r="8282" spans="1:4" x14ac:dyDescent="0.25">
      <c r="A8282">
        <v>19.09</v>
      </c>
      <c r="B8282">
        <v>4</v>
      </c>
      <c r="C8282">
        <v>4</v>
      </c>
      <c r="D8282" s="7">
        <v>80.180000000000007</v>
      </c>
    </row>
    <row r="8283" spans="1:4" x14ac:dyDescent="0.25">
      <c r="A8283">
        <v>47.57</v>
      </c>
      <c r="B8283">
        <v>3</v>
      </c>
      <c r="C8283">
        <v>5</v>
      </c>
      <c r="D8283" s="7">
        <v>149.85</v>
      </c>
    </row>
    <row r="8284" spans="1:4" x14ac:dyDescent="0.25">
      <c r="A8284">
        <v>96.89</v>
      </c>
      <c r="B8284">
        <v>10</v>
      </c>
      <c r="C8284">
        <v>4</v>
      </c>
      <c r="D8284" s="7">
        <v>1017.35</v>
      </c>
    </row>
    <row r="8285" spans="1:4" x14ac:dyDescent="0.25">
      <c r="A8285">
        <v>41.62</v>
      </c>
      <c r="B8285">
        <v>2</v>
      </c>
      <c r="C8285">
        <v>2</v>
      </c>
      <c r="D8285" s="7">
        <v>87.4</v>
      </c>
    </row>
    <row r="8286" spans="1:4" x14ac:dyDescent="0.25">
      <c r="A8286">
        <v>74.66</v>
      </c>
      <c r="B8286">
        <v>4</v>
      </c>
      <c r="C8286">
        <v>6</v>
      </c>
      <c r="D8286" s="7">
        <v>313.57</v>
      </c>
    </row>
    <row r="8287" spans="1:4" x14ac:dyDescent="0.25">
      <c r="A8287">
        <v>14.24</v>
      </c>
      <c r="B8287">
        <v>1</v>
      </c>
      <c r="C8287">
        <v>2</v>
      </c>
      <c r="D8287" s="7">
        <v>14.95</v>
      </c>
    </row>
    <row r="8288" spans="1:4" x14ac:dyDescent="0.25">
      <c r="A8288">
        <v>66.63</v>
      </c>
      <c r="B8288">
        <v>5</v>
      </c>
      <c r="C8288">
        <v>5</v>
      </c>
      <c r="D8288" s="7">
        <v>349.81</v>
      </c>
    </row>
    <row r="8289" spans="1:4" x14ac:dyDescent="0.25">
      <c r="A8289">
        <v>6.2</v>
      </c>
      <c r="B8289">
        <v>6</v>
      </c>
      <c r="C8289">
        <v>4</v>
      </c>
      <c r="D8289" s="7">
        <v>39.06</v>
      </c>
    </row>
    <row r="8290" spans="1:4" x14ac:dyDescent="0.25">
      <c r="A8290">
        <v>85.19</v>
      </c>
      <c r="B8290">
        <v>3</v>
      </c>
      <c r="C8290">
        <v>2</v>
      </c>
      <c r="D8290" s="7">
        <v>268.35000000000002</v>
      </c>
    </row>
    <row r="8291" spans="1:4" x14ac:dyDescent="0.25">
      <c r="A8291">
        <v>64.52</v>
      </c>
      <c r="B8291">
        <v>9</v>
      </c>
      <c r="C8291">
        <v>4</v>
      </c>
      <c r="D8291" s="7">
        <v>609.71</v>
      </c>
    </row>
    <row r="8292" spans="1:4" x14ac:dyDescent="0.25">
      <c r="A8292">
        <v>52.41</v>
      </c>
      <c r="B8292">
        <v>7</v>
      </c>
      <c r="C8292">
        <v>1</v>
      </c>
      <c r="D8292" s="7">
        <v>385.21</v>
      </c>
    </row>
    <row r="8293" spans="1:4" x14ac:dyDescent="0.25">
      <c r="A8293">
        <v>98.08</v>
      </c>
      <c r="B8293">
        <v>3</v>
      </c>
      <c r="C8293">
        <v>6</v>
      </c>
      <c r="D8293" s="7">
        <v>308.95</v>
      </c>
    </row>
    <row r="8294" spans="1:4" x14ac:dyDescent="0.25">
      <c r="A8294">
        <v>72.290000000000006</v>
      </c>
      <c r="B8294">
        <v>6</v>
      </c>
      <c r="C8294">
        <v>6</v>
      </c>
      <c r="D8294" s="7">
        <v>455.43</v>
      </c>
    </row>
    <row r="8295" spans="1:4" x14ac:dyDescent="0.25">
      <c r="A8295">
        <v>80.989999999999995</v>
      </c>
      <c r="B8295">
        <v>3</v>
      </c>
      <c r="C8295">
        <v>3</v>
      </c>
      <c r="D8295" s="7">
        <v>255.12</v>
      </c>
    </row>
    <row r="8296" spans="1:4" x14ac:dyDescent="0.25">
      <c r="A8296">
        <v>40.6</v>
      </c>
      <c r="B8296">
        <v>7</v>
      </c>
      <c r="C8296">
        <v>5</v>
      </c>
      <c r="D8296" s="7">
        <v>298.41000000000003</v>
      </c>
    </row>
    <row r="8297" spans="1:4" x14ac:dyDescent="0.25">
      <c r="A8297">
        <v>39.03</v>
      </c>
      <c r="B8297">
        <v>7</v>
      </c>
      <c r="C8297">
        <v>4</v>
      </c>
      <c r="D8297" s="7">
        <v>286.87</v>
      </c>
    </row>
    <row r="8298" spans="1:4" x14ac:dyDescent="0.25">
      <c r="A8298">
        <v>94.94</v>
      </c>
      <c r="B8298">
        <v>1</v>
      </c>
      <c r="C8298">
        <v>6</v>
      </c>
      <c r="D8298" s="7">
        <v>99.69</v>
      </c>
    </row>
    <row r="8299" spans="1:4" x14ac:dyDescent="0.25">
      <c r="A8299">
        <v>38.96</v>
      </c>
      <c r="B8299">
        <v>3</v>
      </c>
      <c r="C8299">
        <v>6</v>
      </c>
      <c r="D8299" s="7">
        <v>122.72</v>
      </c>
    </row>
    <row r="8300" spans="1:4" x14ac:dyDescent="0.25">
      <c r="A8300">
        <v>5.57</v>
      </c>
      <c r="B8300">
        <v>7</v>
      </c>
      <c r="C8300">
        <v>1</v>
      </c>
      <c r="D8300" s="7">
        <v>40.94</v>
      </c>
    </row>
    <row r="8301" spans="1:4" x14ac:dyDescent="0.25">
      <c r="A8301">
        <v>89.59</v>
      </c>
      <c r="B8301">
        <v>10</v>
      </c>
      <c r="C8301">
        <v>5</v>
      </c>
      <c r="D8301" s="7">
        <v>940.7</v>
      </c>
    </row>
    <row r="8302" spans="1:4" x14ac:dyDescent="0.25">
      <c r="A8302">
        <v>39.840000000000003</v>
      </c>
      <c r="B8302">
        <v>5</v>
      </c>
      <c r="C8302">
        <v>3</v>
      </c>
      <c r="D8302" s="7">
        <v>209.16</v>
      </c>
    </row>
    <row r="8303" spans="1:4" x14ac:dyDescent="0.25">
      <c r="A8303">
        <v>64.7</v>
      </c>
      <c r="B8303">
        <v>3</v>
      </c>
      <c r="C8303">
        <v>1</v>
      </c>
      <c r="D8303" s="7">
        <v>203.81</v>
      </c>
    </row>
    <row r="8304" spans="1:4" x14ac:dyDescent="0.25">
      <c r="A8304">
        <v>58.74</v>
      </c>
      <c r="B8304">
        <v>3</v>
      </c>
      <c r="C8304">
        <v>3</v>
      </c>
      <c r="D8304" s="7">
        <v>185.03</v>
      </c>
    </row>
    <row r="8305" spans="1:4" x14ac:dyDescent="0.25">
      <c r="A8305">
        <v>12.14</v>
      </c>
      <c r="B8305">
        <v>7</v>
      </c>
      <c r="C8305">
        <v>1</v>
      </c>
      <c r="D8305" s="7">
        <v>89.23</v>
      </c>
    </row>
    <row r="8306" spans="1:4" x14ac:dyDescent="0.25">
      <c r="A8306">
        <v>44.31</v>
      </c>
      <c r="B8306">
        <v>9</v>
      </c>
      <c r="C8306">
        <v>4</v>
      </c>
      <c r="D8306" s="7">
        <v>418.73</v>
      </c>
    </row>
    <row r="8307" spans="1:4" x14ac:dyDescent="0.25">
      <c r="A8307">
        <v>37.99</v>
      </c>
      <c r="B8307">
        <v>3</v>
      </c>
      <c r="C8307">
        <v>6</v>
      </c>
      <c r="D8307" s="7">
        <v>119.67</v>
      </c>
    </row>
    <row r="8308" spans="1:4" x14ac:dyDescent="0.25">
      <c r="A8308">
        <v>14.53</v>
      </c>
      <c r="B8308">
        <v>6</v>
      </c>
      <c r="C8308">
        <v>3</v>
      </c>
      <c r="D8308" s="7">
        <v>91.54</v>
      </c>
    </row>
    <row r="8309" spans="1:4" x14ac:dyDescent="0.25">
      <c r="A8309">
        <v>52.28</v>
      </c>
      <c r="B8309">
        <v>2</v>
      </c>
      <c r="C8309">
        <v>1</v>
      </c>
      <c r="D8309" s="7">
        <v>109.79</v>
      </c>
    </row>
    <row r="8310" spans="1:4" x14ac:dyDescent="0.25">
      <c r="A8310">
        <v>70.17</v>
      </c>
      <c r="B8310">
        <v>5</v>
      </c>
      <c r="C8310">
        <v>3</v>
      </c>
      <c r="D8310" s="7">
        <v>368.39</v>
      </c>
    </row>
    <row r="8311" spans="1:4" x14ac:dyDescent="0.25">
      <c r="A8311">
        <v>59.39</v>
      </c>
      <c r="B8311">
        <v>9</v>
      </c>
      <c r="C8311">
        <v>3</v>
      </c>
      <c r="D8311" s="7">
        <v>561.24</v>
      </c>
    </row>
    <row r="8312" spans="1:4" x14ac:dyDescent="0.25">
      <c r="A8312">
        <v>40.909999999999997</v>
      </c>
      <c r="B8312">
        <v>9</v>
      </c>
      <c r="C8312">
        <v>1</v>
      </c>
      <c r="D8312" s="7">
        <v>386.6</v>
      </c>
    </row>
    <row r="8313" spans="1:4" x14ac:dyDescent="0.25">
      <c r="A8313">
        <v>38.71</v>
      </c>
      <c r="B8313">
        <v>6</v>
      </c>
      <c r="C8313">
        <v>5</v>
      </c>
      <c r="D8313" s="7">
        <v>243.87</v>
      </c>
    </row>
    <row r="8314" spans="1:4" x14ac:dyDescent="0.25">
      <c r="A8314">
        <v>57.44</v>
      </c>
      <c r="B8314">
        <v>10</v>
      </c>
      <c r="C8314">
        <v>3</v>
      </c>
      <c r="D8314" s="7">
        <v>603.12</v>
      </c>
    </row>
    <row r="8315" spans="1:4" x14ac:dyDescent="0.25">
      <c r="A8315">
        <v>68.17</v>
      </c>
      <c r="B8315">
        <v>2</v>
      </c>
      <c r="C8315">
        <v>6</v>
      </c>
      <c r="D8315" s="7">
        <v>143.16</v>
      </c>
    </row>
    <row r="8316" spans="1:4" x14ac:dyDescent="0.25">
      <c r="A8316">
        <v>31.09</v>
      </c>
      <c r="B8316">
        <v>2</v>
      </c>
      <c r="C8316">
        <v>6</v>
      </c>
      <c r="D8316" s="7">
        <v>65.290000000000006</v>
      </c>
    </row>
    <row r="8317" spans="1:4" x14ac:dyDescent="0.25">
      <c r="A8317">
        <v>42.33</v>
      </c>
      <c r="B8317">
        <v>1</v>
      </c>
      <c r="C8317">
        <v>3</v>
      </c>
      <c r="D8317" s="7">
        <v>44.45</v>
      </c>
    </row>
    <row r="8318" spans="1:4" x14ac:dyDescent="0.25">
      <c r="A8318">
        <v>28.48</v>
      </c>
      <c r="B8318">
        <v>1</v>
      </c>
      <c r="C8318">
        <v>4</v>
      </c>
      <c r="D8318" s="7">
        <v>29.9</v>
      </c>
    </row>
    <row r="8319" spans="1:4" x14ac:dyDescent="0.25">
      <c r="A8319">
        <v>70.11</v>
      </c>
      <c r="B8319">
        <v>6</v>
      </c>
      <c r="C8319">
        <v>6</v>
      </c>
      <c r="D8319" s="7">
        <v>441.69</v>
      </c>
    </row>
    <row r="8320" spans="1:4" x14ac:dyDescent="0.25">
      <c r="A8320">
        <v>92.42</v>
      </c>
      <c r="B8320">
        <v>7</v>
      </c>
      <c r="C8320">
        <v>5</v>
      </c>
      <c r="D8320" s="7">
        <v>679.29</v>
      </c>
    </row>
    <row r="8321" spans="1:4" x14ac:dyDescent="0.25">
      <c r="A8321">
        <v>55.99</v>
      </c>
      <c r="B8321">
        <v>2</v>
      </c>
      <c r="C8321">
        <v>4</v>
      </c>
      <c r="D8321" s="7">
        <v>117.58</v>
      </c>
    </row>
    <row r="8322" spans="1:4" x14ac:dyDescent="0.25">
      <c r="A8322">
        <v>44.89</v>
      </c>
      <c r="B8322">
        <v>4</v>
      </c>
      <c r="C8322">
        <v>6</v>
      </c>
      <c r="D8322" s="7">
        <v>188.54</v>
      </c>
    </row>
    <row r="8323" spans="1:4" x14ac:dyDescent="0.25">
      <c r="A8323">
        <v>24.17</v>
      </c>
      <c r="B8323">
        <v>7</v>
      </c>
      <c r="C8323">
        <v>3</v>
      </c>
      <c r="D8323" s="7">
        <v>177.65</v>
      </c>
    </row>
    <row r="8324" spans="1:4" x14ac:dyDescent="0.25">
      <c r="A8324">
        <v>97.83</v>
      </c>
      <c r="B8324">
        <v>6</v>
      </c>
      <c r="C8324">
        <v>6</v>
      </c>
      <c r="D8324" s="7">
        <v>616.33000000000004</v>
      </c>
    </row>
    <row r="8325" spans="1:4" x14ac:dyDescent="0.25">
      <c r="A8325">
        <v>89</v>
      </c>
      <c r="B8325">
        <v>10</v>
      </c>
      <c r="C8325">
        <v>2</v>
      </c>
      <c r="D8325" s="7">
        <v>934.5</v>
      </c>
    </row>
    <row r="8326" spans="1:4" x14ac:dyDescent="0.25">
      <c r="A8326">
        <v>9.48</v>
      </c>
      <c r="B8326">
        <v>7</v>
      </c>
      <c r="C8326">
        <v>6</v>
      </c>
      <c r="D8326" s="7">
        <v>69.680000000000007</v>
      </c>
    </row>
    <row r="8327" spans="1:4" x14ac:dyDescent="0.25">
      <c r="A8327">
        <v>17.89</v>
      </c>
      <c r="B8327">
        <v>7</v>
      </c>
      <c r="C8327">
        <v>5</v>
      </c>
      <c r="D8327" s="7">
        <v>131.49</v>
      </c>
    </row>
    <row r="8328" spans="1:4" x14ac:dyDescent="0.25">
      <c r="A8328">
        <v>8.08</v>
      </c>
      <c r="B8328">
        <v>7</v>
      </c>
      <c r="C8328">
        <v>4</v>
      </c>
      <c r="D8328" s="7">
        <v>59.39</v>
      </c>
    </row>
    <row r="8329" spans="1:4" x14ac:dyDescent="0.25">
      <c r="A8329">
        <v>59.43</v>
      </c>
      <c r="B8329">
        <v>3</v>
      </c>
      <c r="C8329">
        <v>6</v>
      </c>
      <c r="D8329" s="7">
        <v>187.2</v>
      </c>
    </row>
    <row r="8330" spans="1:4" x14ac:dyDescent="0.25">
      <c r="A8330">
        <v>25.38</v>
      </c>
      <c r="B8330">
        <v>3</v>
      </c>
      <c r="C8330">
        <v>4</v>
      </c>
      <c r="D8330" s="7">
        <v>79.95</v>
      </c>
    </row>
    <row r="8331" spans="1:4" x14ac:dyDescent="0.25">
      <c r="A8331">
        <v>39.42</v>
      </c>
      <c r="B8331">
        <v>6</v>
      </c>
      <c r="C8331">
        <v>3</v>
      </c>
      <c r="D8331" s="7">
        <v>248.35</v>
      </c>
    </row>
    <row r="8332" spans="1:4" x14ac:dyDescent="0.25">
      <c r="A8332">
        <v>91.96</v>
      </c>
      <c r="B8332">
        <v>4</v>
      </c>
      <c r="C8332">
        <v>3</v>
      </c>
      <c r="D8332" s="7">
        <v>386.23</v>
      </c>
    </row>
    <row r="8333" spans="1:4" x14ac:dyDescent="0.25">
      <c r="A8333">
        <v>28.43</v>
      </c>
      <c r="B8333">
        <v>4</v>
      </c>
      <c r="C8333">
        <v>3</v>
      </c>
      <c r="D8333" s="7">
        <v>119.41</v>
      </c>
    </row>
    <row r="8334" spans="1:4" x14ac:dyDescent="0.25">
      <c r="A8334">
        <v>54.74</v>
      </c>
      <c r="B8334">
        <v>6</v>
      </c>
      <c r="C8334">
        <v>1</v>
      </c>
      <c r="D8334" s="7">
        <v>344.86</v>
      </c>
    </row>
    <row r="8335" spans="1:4" x14ac:dyDescent="0.25">
      <c r="A8335">
        <v>60.12</v>
      </c>
      <c r="B8335">
        <v>4</v>
      </c>
      <c r="C8335">
        <v>2</v>
      </c>
      <c r="D8335" s="7">
        <v>252.5</v>
      </c>
    </row>
    <row r="8336" spans="1:4" x14ac:dyDescent="0.25">
      <c r="A8336">
        <v>47.72</v>
      </c>
      <c r="B8336">
        <v>6</v>
      </c>
      <c r="C8336">
        <v>6</v>
      </c>
      <c r="D8336" s="7">
        <v>300.64</v>
      </c>
    </row>
    <row r="8337" spans="1:4" x14ac:dyDescent="0.25">
      <c r="A8337">
        <v>84.46</v>
      </c>
      <c r="B8337">
        <v>5</v>
      </c>
      <c r="C8337">
        <v>1</v>
      </c>
      <c r="D8337" s="7">
        <v>443.41</v>
      </c>
    </row>
    <row r="8338" spans="1:4" x14ac:dyDescent="0.25">
      <c r="A8338">
        <v>28.6</v>
      </c>
      <c r="B8338">
        <v>5</v>
      </c>
      <c r="C8338">
        <v>2</v>
      </c>
      <c r="D8338" s="7">
        <v>150.15</v>
      </c>
    </row>
    <row r="8339" spans="1:4" x14ac:dyDescent="0.25">
      <c r="A8339">
        <v>16.38</v>
      </c>
      <c r="B8339">
        <v>6</v>
      </c>
      <c r="C8339">
        <v>2</v>
      </c>
      <c r="D8339" s="7">
        <v>103.19</v>
      </c>
    </row>
    <row r="8340" spans="1:4" x14ac:dyDescent="0.25">
      <c r="A8340">
        <v>29.25</v>
      </c>
      <c r="B8340">
        <v>9</v>
      </c>
      <c r="C8340">
        <v>1</v>
      </c>
      <c r="D8340" s="7">
        <v>276.41000000000003</v>
      </c>
    </row>
    <row r="8341" spans="1:4" x14ac:dyDescent="0.25">
      <c r="A8341">
        <v>57.47</v>
      </c>
      <c r="B8341">
        <v>8</v>
      </c>
      <c r="C8341">
        <v>3</v>
      </c>
      <c r="D8341" s="7">
        <v>482.75</v>
      </c>
    </row>
    <row r="8342" spans="1:4" x14ac:dyDescent="0.25">
      <c r="A8342">
        <v>40.49</v>
      </c>
      <c r="B8342">
        <v>9</v>
      </c>
      <c r="C8342">
        <v>2</v>
      </c>
      <c r="D8342" s="7">
        <v>382.63</v>
      </c>
    </row>
    <row r="8343" spans="1:4" x14ac:dyDescent="0.25">
      <c r="A8343">
        <v>14.38</v>
      </c>
      <c r="B8343">
        <v>8</v>
      </c>
      <c r="C8343">
        <v>2</v>
      </c>
      <c r="D8343" s="7">
        <v>120.79</v>
      </c>
    </row>
    <row r="8344" spans="1:4" x14ac:dyDescent="0.25">
      <c r="A8344">
        <v>59.34</v>
      </c>
      <c r="B8344">
        <v>2</v>
      </c>
      <c r="C8344">
        <v>1</v>
      </c>
      <c r="D8344" s="7">
        <v>124.61</v>
      </c>
    </row>
    <row r="8345" spans="1:4" x14ac:dyDescent="0.25">
      <c r="A8345">
        <v>38.619999999999997</v>
      </c>
      <c r="B8345">
        <v>7</v>
      </c>
      <c r="C8345">
        <v>6</v>
      </c>
      <c r="D8345" s="7">
        <v>283.86</v>
      </c>
    </row>
    <row r="8346" spans="1:4" x14ac:dyDescent="0.25">
      <c r="A8346">
        <v>94.59</v>
      </c>
      <c r="B8346">
        <v>4</v>
      </c>
      <c r="C8346">
        <v>5</v>
      </c>
      <c r="D8346" s="7">
        <v>397.28</v>
      </c>
    </row>
    <row r="8347" spans="1:4" x14ac:dyDescent="0.25">
      <c r="A8347">
        <v>20.6</v>
      </c>
      <c r="B8347">
        <v>5</v>
      </c>
      <c r="C8347">
        <v>2</v>
      </c>
      <c r="D8347" s="7">
        <v>108.15</v>
      </c>
    </row>
    <row r="8348" spans="1:4" x14ac:dyDescent="0.25">
      <c r="A8348">
        <v>52.42</v>
      </c>
      <c r="B8348">
        <v>10</v>
      </c>
      <c r="C8348">
        <v>1</v>
      </c>
      <c r="D8348" s="7">
        <v>550.41</v>
      </c>
    </row>
    <row r="8349" spans="1:4" x14ac:dyDescent="0.25">
      <c r="A8349">
        <v>55.68</v>
      </c>
      <c r="B8349">
        <v>1</v>
      </c>
      <c r="C8349">
        <v>4</v>
      </c>
      <c r="D8349" s="7">
        <v>58.46</v>
      </c>
    </row>
    <row r="8350" spans="1:4" x14ac:dyDescent="0.25">
      <c r="A8350">
        <v>34.4</v>
      </c>
      <c r="B8350">
        <v>10</v>
      </c>
      <c r="C8350">
        <v>6</v>
      </c>
      <c r="D8350" s="7">
        <v>361.2</v>
      </c>
    </row>
    <row r="8351" spans="1:4" x14ac:dyDescent="0.25">
      <c r="A8351">
        <v>5.92</v>
      </c>
      <c r="B8351">
        <v>4</v>
      </c>
      <c r="C8351">
        <v>2</v>
      </c>
      <c r="D8351" s="7">
        <v>24.86</v>
      </c>
    </row>
    <row r="8352" spans="1:4" x14ac:dyDescent="0.25">
      <c r="A8352">
        <v>7.93</v>
      </c>
      <c r="B8352">
        <v>9</v>
      </c>
      <c r="C8352">
        <v>2</v>
      </c>
      <c r="D8352" s="7">
        <v>74.94</v>
      </c>
    </row>
    <row r="8353" spans="1:4" x14ac:dyDescent="0.25">
      <c r="A8353">
        <v>82.18</v>
      </c>
      <c r="B8353">
        <v>4</v>
      </c>
      <c r="C8353">
        <v>6</v>
      </c>
      <c r="D8353" s="7">
        <v>345.16</v>
      </c>
    </row>
    <row r="8354" spans="1:4" x14ac:dyDescent="0.25">
      <c r="A8354">
        <v>28.03</v>
      </c>
      <c r="B8354">
        <v>8</v>
      </c>
      <c r="C8354">
        <v>4</v>
      </c>
      <c r="D8354" s="7">
        <v>235.45</v>
      </c>
    </row>
    <row r="8355" spans="1:4" x14ac:dyDescent="0.25">
      <c r="A8355">
        <v>75.069999999999993</v>
      </c>
      <c r="B8355">
        <v>3</v>
      </c>
      <c r="C8355">
        <v>1</v>
      </c>
      <c r="D8355" s="7">
        <v>236.47</v>
      </c>
    </row>
    <row r="8356" spans="1:4" x14ac:dyDescent="0.25">
      <c r="A8356">
        <v>82.88</v>
      </c>
      <c r="B8356">
        <v>10</v>
      </c>
      <c r="C8356">
        <v>6</v>
      </c>
      <c r="D8356" s="7">
        <v>870.24</v>
      </c>
    </row>
    <row r="8357" spans="1:4" x14ac:dyDescent="0.25">
      <c r="A8357">
        <v>39.33</v>
      </c>
      <c r="B8357">
        <v>1</v>
      </c>
      <c r="C8357">
        <v>3</v>
      </c>
      <c r="D8357" s="7">
        <v>41.3</v>
      </c>
    </row>
    <row r="8358" spans="1:4" x14ac:dyDescent="0.25">
      <c r="A8358">
        <v>52.13</v>
      </c>
      <c r="B8358">
        <v>7</v>
      </c>
      <c r="C8358">
        <v>3</v>
      </c>
      <c r="D8358" s="7">
        <v>383.16</v>
      </c>
    </row>
    <row r="8359" spans="1:4" x14ac:dyDescent="0.25">
      <c r="A8359">
        <v>44.63</v>
      </c>
      <c r="B8359">
        <v>7</v>
      </c>
      <c r="C8359">
        <v>1</v>
      </c>
      <c r="D8359" s="7">
        <v>328.03</v>
      </c>
    </row>
    <row r="8360" spans="1:4" x14ac:dyDescent="0.25">
      <c r="A8360">
        <v>60.32</v>
      </c>
      <c r="B8360">
        <v>3</v>
      </c>
      <c r="C8360">
        <v>3</v>
      </c>
      <c r="D8360" s="7">
        <v>190.01</v>
      </c>
    </row>
    <row r="8361" spans="1:4" x14ac:dyDescent="0.25">
      <c r="A8361">
        <v>78.81</v>
      </c>
      <c r="B8361">
        <v>1</v>
      </c>
      <c r="C8361">
        <v>5</v>
      </c>
      <c r="D8361" s="7">
        <v>82.75</v>
      </c>
    </row>
    <row r="8362" spans="1:4" x14ac:dyDescent="0.25">
      <c r="A8362">
        <v>28.1</v>
      </c>
      <c r="B8362">
        <v>6</v>
      </c>
      <c r="C8362">
        <v>4</v>
      </c>
      <c r="D8362" s="7">
        <v>177.03</v>
      </c>
    </row>
    <row r="8363" spans="1:4" x14ac:dyDescent="0.25">
      <c r="A8363">
        <v>43.92</v>
      </c>
      <c r="B8363">
        <v>5</v>
      </c>
      <c r="C8363">
        <v>5</v>
      </c>
      <c r="D8363" s="7">
        <v>230.58</v>
      </c>
    </row>
    <row r="8364" spans="1:4" x14ac:dyDescent="0.25">
      <c r="A8364">
        <v>97.21</v>
      </c>
      <c r="B8364">
        <v>7</v>
      </c>
      <c r="C8364">
        <v>2</v>
      </c>
      <c r="D8364" s="7">
        <v>714.49</v>
      </c>
    </row>
    <row r="8365" spans="1:4" x14ac:dyDescent="0.25">
      <c r="A8365">
        <v>53.9</v>
      </c>
      <c r="B8365">
        <v>6</v>
      </c>
      <c r="C8365">
        <v>1</v>
      </c>
      <c r="D8365" s="7">
        <v>339.57</v>
      </c>
    </row>
    <row r="8366" spans="1:4" x14ac:dyDescent="0.25">
      <c r="A8366">
        <v>38.729999999999997</v>
      </c>
      <c r="B8366">
        <v>1</v>
      </c>
      <c r="C8366">
        <v>1</v>
      </c>
      <c r="D8366" s="7">
        <v>40.67</v>
      </c>
    </row>
    <row r="8367" spans="1:4" x14ac:dyDescent="0.25">
      <c r="A8367">
        <v>21.97</v>
      </c>
      <c r="B8367">
        <v>8</v>
      </c>
      <c r="C8367">
        <v>1</v>
      </c>
      <c r="D8367" s="7">
        <v>184.55</v>
      </c>
    </row>
    <row r="8368" spans="1:4" x14ac:dyDescent="0.25">
      <c r="A8368">
        <v>44.38</v>
      </c>
      <c r="B8368">
        <v>9</v>
      </c>
      <c r="C8368">
        <v>3</v>
      </c>
      <c r="D8368" s="7">
        <v>419.39</v>
      </c>
    </row>
    <row r="8369" spans="1:4" x14ac:dyDescent="0.25">
      <c r="A8369">
        <v>77.8</v>
      </c>
      <c r="B8369">
        <v>2</v>
      </c>
      <c r="C8369">
        <v>3</v>
      </c>
      <c r="D8369" s="7">
        <v>163.38</v>
      </c>
    </row>
    <row r="8370" spans="1:4" x14ac:dyDescent="0.25">
      <c r="A8370">
        <v>16.29</v>
      </c>
      <c r="B8370">
        <v>3</v>
      </c>
      <c r="C8370">
        <v>1</v>
      </c>
      <c r="D8370" s="7">
        <v>51.31</v>
      </c>
    </row>
    <row r="8371" spans="1:4" x14ac:dyDescent="0.25">
      <c r="A8371">
        <v>58.53</v>
      </c>
      <c r="B8371">
        <v>6</v>
      </c>
      <c r="C8371">
        <v>1</v>
      </c>
      <c r="D8371" s="7">
        <v>368.74</v>
      </c>
    </row>
    <row r="8372" spans="1:4" x14ac:dyDescent="0.25">
      <c r="A8372">
        <v>88.4</v>
      </c>
      <c r="B8372">
        <v>10</v>
      </c>
      <c r="C8372">
        <v>6</v>
      </c>
      <c r="D8372" s="7">
        <v>928.2</v>
      </c>
    </row>
    <row r="8373" spans="1:4" x14ac:dyDescent="0.25">
      <c r="A8373">
        <v>25.92</v>
      </c>
      <c r="B8373">
        <v>10</v>
      </c>
      <c r="C8373">
        <v>4</v>
      </c>
      <c r="D8373" s="7">
        <v>272.16000000000003</v>
      </c>
    </row>
    <row r="8374" spans="1:4" x14ac:dyDescent="0.25">
      <c r="A8374">
        <v>49.6</v>
      </c>
      <c r="B8374">
        <v>3</v>
      </c>
      <c r="C8374">
        <v>2</v>
      </c>
      <c r="D8374" s="7">
        <v>156.24</v>
      </c>
    </row>
    <row r="8375" spans="1:4" x14ac:dyDescent="0.25">
      <c r="A8375">
        <v>57.36</v>
      </c>
      <c r="B8375">
        <v>5</v>
      </c>
      <c r="C8375">
        <v>1</v>
      </c>
      <c r="D8375" s="7">
        <v>301.14</v>
      </c>
    </row>
    <row r="8376" spans="1:4" x14ac:dyDescent="0.25">
      <c r="A8376">
        <v>63.58</v>
      </c>
      <c r="B8376">
        <v>7</v>
      </c>
      <c r="C8376">
        <v>4</v>
      </c>
      <c r="D8376" s="7">
        <v>467.31</v>
      </c>
    </row>
    <row r="8377" spans="1:4" x14ac:dyDescent="0.25">
      <c r="A8377">
        <v>14.44</v>
      </c>
      <c r="B8377">
        <v>4</v>
      </c>
      <c r="C8377">
        <v>1</v>
      </c>
      <c r="D8377" s="7">
        <v>60.65</v>
      </c>
    </row>
    <row r="8378" spans="1:4" x14ac:dyDescent="0.25">
      <c r="A8378">
        <v>63.44</v>
      </c>
      <c r="B8378">
        <v>2</v>
      </c>
      <c r="C8378">
        <v>1</v>
      </c>
      <c r="D8378" s="7">
        <v>133.22</v>
      </c>
    </row>
    <row r="8379" spans="1:4" x14ac:dyDescent="0.25">
      <c r="A8379">
        <v>15.95</v>
      </c>
      <c r="B8379">
        <v>7</v>
      </c>
      <c r="C8379">
        <v>1</v>
      </c>
      <c r="D8379" s="7">
        <v>117.23</v>
      </c>
    </row>
    <row r="8380" spans="1:4" x14ac:dyDescent="0.25">
      <c r="A8380">
        <v>14.2</v>
      </c>
      <c r="B8380">
        <v>5</v>
      </c>
      <c r="C8380">
        <v>6</v>
      </c>
      <c r="D8380" s="7">
        <v>74.55</v>
      </c>
    </row>
    <row r="8381" spans="1:4" x14ac:dyDescent="0.25">
      <c r="A8381">
        <v>56.54</v>
      </c>
      <c r="B8381">
        <v>4</v>
      </c>
      <c r="C8381">
        <v>3</v>
      </c>
      <c r="D8381" s="7">
        <v>237.47</v>
      </c>
    </row>
    <row r="8382" spans="1:4" x14ac:dyDescent="0.25">
      <c r="A8382">
        <v>9.58</v>
      </c>
      <c r="B8382">
        <v>8</v>
      </c>
      <c r="C8382">
        <v>1</v>
      </c>
      <c r="D8382" s="7">
        <v>80.47</v>
      </c>
    </row>
    <row r="8383" spans="1:4" x14ac:dyDescent="0.25">
      <c r="A8383">
        <v>49.57</v>
      </c>
      <c r="B8383">
        <v>7</v>
      </c>
      <c r="C8383">
        <v>6</v>
      </c>
      <c r="D8383" s="7">
        <v>364.34</v>
      </c>
    </row>
    <row r="8384" spans="1:4" x14ac:dyDescent="0.25">
      <c r="A8384">
        <v>53.55</v>
      </c>
      <c r="B8384">
        <v>6</v>
      </c>
      <c r="C8384">
        <v>2</v>
      </c>
      <c r="D8384" s="7">
        <v>337.36</v>
      </c>
    </row>
    <row r="8385" spans="1:4" x14ac:dyDescent="0.25">
      <c r="A8385">
        <v>27.48</v>
      </c>
      <c r="B8385">
        <v>4</v>
      </c>
      <c r="C8385">
        <v>6</v>
      </c>
      <c r="D8385" s="7">
        <v>115.42</v>
      </c>
    </row>
    <row r="8386" spans="1:4" x14ac:dyDescent="0.25">
      <c r="A8386">
        <v>83.88</v>
      </c>
      <c r="B8386">
        <v>5</v>
      </c>
      <c r="C8386">
        <v>2</v>
      </c>
      <c r="D8386" s="7">
        <v>440.37</v>
      </c>
    </row>
    <row r="8387" spans="1:4" x14ac:dyDescent="0.25">
      <c r="A8387">
        <v>61.78</v>
      </c>
      <c r="B8387">
        <v>6</v>
      </c>
      <c r="C8387">
        <v>4</v>
      </c>
      <c r="D8387" s="7">
        <v>389.21</v>
      </c>
    </row>
    <row r="8388" spans="1:4" x14ac:dyDescent="0.25">
      <c r="A8388">
        <v>59.16</v>
      </c>
      <c r="B8388">
        <v>8</v>
      </c>
      <c r="C8388">
        <v>3</v>
      </c>
      <c r="D8388" s="7">
        <v>496.94</v>
      </c>
    </row>
    <row r="8389" spans="1:4" x14ac:dyDescent="0.25">
      <c r="A8389">
        <v>50.57</v>
      </c>
      <c r="B8389">
        <v>5</v>
      </c>
      <c r="C8389">
        <v>6</v>
      </c>
      <c r="D8389" s="7">
        <v>265.49</v>
      </c>
    </row>
    <row r="8390" spans="1:4" x14ac:dyDescent="0.25">
      <c r="A8390">
        <v>80.739999999999995</v>
      </c>
      <c r="B8390">
        <v>9</v>
      </c>
      <c r="C8390">
        <v>5</v>
      </c>
      <c r="D8390" s="7">
        <v>762.99</v>
      </c>
    </row>
    <row r="8391" spans="1:4" x14ac:dyDescent="0.25">
      <c r="A8391">
        <v>32.200000000000003</v>
      </c>
      <c r="B8391">
        <v>3</v>
      </c>
      <c r="C8391">
        <v>4</v>
      </c>
      <c r="D8391" s="7">
        <v>101.43</v>
      </c>
    </row>
    <row r="8392" spans="1:4" x14ac:dyDescent="0.25">
      <c r="A8392">
        <v>36.71</v>
      </c>
      <c r="B8392">
        <v>4</v>
      </c>
      <c r="C8392">
        <v>1</v>
      </c>
      <c r="D8392" s="7">
        <v>154.18</v>
      </c>
    </row>
    <row r="8393" spans="1:4" x14ac:dyDescent="0.25">
      <c r="A8393">
        <v>39.74</v>
      </c>
      <c r="B8393">
        <v>6</v>
      </c>
      <c r="C8393">
        <v>6</v>
      </c>
      <c r="D8393" s="7">
        <v>250.36</v>
      </c>
    </row>
    <row r="8394" spans="1:4" x14ac:dyDescent="0.25">
      <c r="A8394">
        <v>59.77</v>
      </c>
      <c r="B8394">
        <v>5</v>
      </c>
      <c r="C8394">
        <v>3</v>
      </c>
      <c r="D8394" s="7">
        <v>313.79000000000002</v>
      </c>
    </row>
    <row r="8395" spans="1:4" x14ac:dyDescent="0.25">
      <c r="A8395">
        <v>12.43</v>
      </c>
      <c r="B8395">
        <v>6</v>
      </c>
      <c r="C8395">
        <v>4</v>
      </c>
      <c r="D8395" s="7">
        <v>78.31</v>
      </c>
    </row>
    <row r="8396" spans="1:4" x14ac:dyDescent="0.25">
      <c r="A8396">
        <v>6.7</v>
      </c>
      <c r="B8396">
        <v>5</v>
      </c>
      <c r="C8396">
        <v>1</v>
      </c>
      <c r="D8396" s="7">
        <v>35.17</v>
      </c>
    </row>
    <row r="8397" spans="1:4" x14ac:dyDescent="0.25">
      <c r="A8397">
        <v>13.46</v>
      </c>
      <c r="B8397">
        <v>3</v>
      </c>
      <c r="C8397">
        <v>5</v>
      </c>
      <c r="D8397" s="7">
        <v>42.4</v>
      </c>
    </row>
    <row r="8398" spans="1:4" x14ac:dyDescent="0.25">
      <c r="A8398">
        <v>91.73</v>
      </c>
      <c r="B8398">
        <v>8</v>
      </c>
      <c r="C8398">
        <v>4</v>
      </c>
      <c r="D8398" s="7">
        <v>770.53</v>
      </c>
    </row>
    <row r="8399" spans="1:4" x14ac:dyDescent="0.25">
      <c r="A8399">
        <v>19.36</v>
      </c>
      <c r="B8399">
        <v>9</v>
      </c>
      <c r="C8399">
        <v>5</v>
      </c>
      <c r="D8399" s="7">
        <v>182.95</v>
      </c>
    </row>
    <row r="8400" spans="1:4" x14ac:dyDescent="0.25">
      <c r="A8400">
        <v>17.86</v>
      </c>
      <c r="B8400">
        <v>4</v>
      </c>
      <c r="C8400">
        <v>1</v>
      </c>
      <c r="D8400" s="7">
        <v>75.010000000000005</v>
      </c>
    </row>
    <row r="8401" spans="1:4" x14ac:dyDescent="0.25">
      <c r="A8401">
        <v>68.930000000000007</v>
      </c>
      <c r="B8401">
        <v>5</v>
      </c>
      <c r="C8401">
        <v>4</v>
      </c>
      <c r="D8401" s="7">
        <v>361.88</v>
      </c>
    </row>
    <row r="8402" spans="1:4" x14ac:dyDescent="0.25">
      <c r="A8402">
        <v>40.29</v>
      </c>
      <c r="B8402">
        <v>2</v>
      </c>
      <c r="C8402">
        <v>4</v>
      </c>
      <c r="D8402" s="7">
        <v>84.61</v>
      </c>
    </row>
    <row r="8403" spans="1:4" x14ac:dyDescent="0.25">
      <c r="A8403">
        <v>7.57</v>
      </c>
      <c r="B8403">
        <v>2</v>
      </c>
      <c r="C8403">
        <v>2</v>
      </c>
      <c r="D8403" s="7">
        <v>15.9</v>
      </c>
    </row>
    <row r="8404" spans="1:4" x14ac:dyDescent="0.25">
      <c r="A8404">
        <v>97.79</v>
      </c>
      <c r="B8404">
        <v>8</v>
      </c>
      <c r="C8404">
        <v>5</v>
      </c>
      <c r="D8404" s="7">
        <v>821.44</v>
      </c>
    </row>
    <row r="8405" spans="1:4" x14ac:dyDescent="0.25">
      <c r="A8405">
        <v>20.03</v>
      </c>
      <c r="B8405">
        <v>7</v>
      </c>
      <c r="C8405">
        <v>5</v>
      </c>
      <c r="D8405" s="7">
        <v>147.22</v>
      </c>
    </row>
    <row r="8406" spans="1:4" x14ac:dyDescent="0.25">
      <c r="A8406">
        <v>54.06</v>
      </c>
      <c r="B8406">
        <v>4</v>
      </c>
      <c r="C8406">
        <v>6</v>
      </c>
      <c r="D8406" s="7">
        <v>227.05</v>
      </c>
    </row>
    <row r="8407" spans="1:4" x14ac:dyDescent="0.25">
      <c r="A8407">
        <v>17.420000000000002</v>
      </c>
      <c r="B8407">
        <v>5</v>
      </c>
      <c r="C8407">
        <v>4</v>
      </c>
      <c r="D8407" s="7">
        <v>91.46</v>
      </c>
    </row>
    <row r="8408" spans="1:4" x14ac:dyDescent="0.25">
      <c r="A8408">
        <v>61.45</v>
      </c>
      <c r="B8408">
        <v>3</v>
      </c>
      <c r="C8408">
        <v>5</v>
      </c>
      <c r="D8408" s="7">
        <v>193.57</v>
      </c>
    </row>
    <row r="8409" spans="1:4" x14ac:dyDescent="0.25">
      <c r="A8409">
        <v>28.13</v>
      </c>
      <c r="B8409">
        <v>1</v>
      </c>
      <c r="C8409">
        <v>1</v>
      </c>
      <c r="D8409" s="7">
        <v>29.54</v>
      </c>
    </row>
    <row r="8410" spans="1:4" x14ac:dyDescent="0.25">
      <c r="A8410">
        <v>19.59</v>
      </c>
      <c r="B8410">
        <v>6</v>
      </c>
      <c r="C8410">
        <v>5</v>
      </c>
      <c r="D8410" s="7">
        <v>123.42</v>
      </c>
    </row>
    <row r="8411" spans="1:4" x14ac:dyDescent="0.25">
      <c r="A8411">
        <v>60.07</v>
      </c>
      <c r="B8411">
        <v>2</v>
      </c>
      <c r="C8411">
        <v>4</v>
      </c>
      <c r="D8411" s="7">
        <v>126.15</v>
      </c>
    </row>
    <row r="8412" spans="1:4" x14ac:dyDescent="0.25">
      <c r="A8412">
        <v>16.73</v>
      </c>
      <c r="B8412">
        <v>1</v>
      </c>
      <c r="C8412">
        <v>2</v>
      </c>
      <c r="D8412" s="7">
        <v>17.57</v>
      </c>
    </row>
    <row r="8413" spans="1:4" x14ac:dyDescent="0.25">
      <c r="A8413">
        <v>60.31</v>
      </c>
      <c r="B8413">
        <v>3</v>
      </c>
      <c r="C8413">
        <v>2</v>
      </c>
      <c r="D8413" s="7">
        <v>189.98</v>
      </c>
    </row>
    <row r="8414" spans="1:4" x14ac:dyDescent="0.25">
      <c r="A8414">
        <v>9.81</v>
      </c>
      <c r="B8414">
        <v>8</v>
      </c>
      <c r="C8414">
        <v>2</v>
      </c>
      <c r="D8414" s="7">
        <v>82.4</v>
      </c>
    </row>
    <row r="8415" spans="1:4" x14ac:dyDescent="0.25">
      <c r="A8415">
        <v>83.2</v>
      </c>
      <c r="B8415">
        <v>6</v>
      </c>
      <c r="C8415">
        <v>3</v>
      </c>
      <c r="D8415" s="7">
        <v>524.16</v>
      </c>
    </row>
    <row r="8416" spans="1:4" x14ac:dyDescent="0.25">
      <c r="A8416">
        <v>12.24</v>
      </c>
      <c r="B8416">
        <v>2</v>
      </c>
      <c r="C8416">
        <v>3</v>
      </c>
      <c r="D8416" s="7">
        <v>25.7</v>
      </c>
    </row>
    <row r="8417" spans="1:4" x14ac:dyDescent="0.25">
      <c r="A8417">
        <v>86.82</v>
      </c>
      <c r="B8417">
        <v>6</v>
      </c>
      <c r="C8417">
        <v>3</v>
      </c>
      <c r="D8417" s="7">
        <v>546.97</v>
      </c>
    </row>
    <row r="8418" spans="1:4" x14ac:dyDescent="0.25">
      <c r="A8418">
        <v>60.05</v>
      </c>
      <c r="B8418">
        <v>3</v>
      </c>
      <c r="C8418">
        <v>5</v>
      </c>
      <c r="D8418" s="7">
        <v>189.16</v>
      </c>
    </row>
    <row r="8419" spans="1:4" x14ac:dyDescent="0.25">
      <c r="A8419">
        <v>88.81</v>
      </c>
      <c r="B8419">
        <v>6</v>
      </c>
      <c r="C8419">
        <v>1</v>
      </c>
      <c r="D8419" s="7">
        <v>559.5</v>
      </c>
    </row>
    <row r="8420" spans="1:4" x14ac:dyDescent="0.25">
      <c r="A8420">
        <v>13.9</v>
      </c>
      <c r="B8420">
        <v>1</v>
      </c>
      <c r="C8420">
        <v>5</v>
      </c>
      <c r="D8420" s="7">
        <v>14.6</v>
      </c>
    </row>
    <row r="8421" spans="1:4" x14ac:dyDescent="0.25">
      <c r="A8421">
        <v>77.010000000000005</v>
      </c>
      <c r="B8421">
        <v>5</v>
      </c>
      <c r="C8421">
        <v>5</v>
      </c>
      <c r="D8421" s="7">
        <v>404.3</v>
      </c>
    </row>
    <row r="8422" spans="1:4" x14ac:dyDescent="0.25">
      <c r="A8422">
        <v>47.31</v>
      </c>
      <c r="B8422">
        <v>7</v>
      </c>
      <c r="C8422">
        <v>3</v>
      </c>
      <c r="D8422" s="7">
        <v>347.73</v>
      </c>
    </row>
    <row r="8423" spans="1:4" x14ac:dyDescent="0.25">
      <c r="A8423">
        <v>64.489999999999995</v>
      </c>
      <c r="B8423">
        <v>2</v>
      </c>
      <c r="C8423">
        <v>2</v>
      </c>
      <c r="D8423" s="7">
        <v>135.43</v>
      </c>
    </row>
    <row r="8424" spans="1:4" x14ac:dyDescent="0.25">
      <c r="A8424">
        <v>26.09</v>
      </c>
      <c r="B8424">
        <v>6</v>
      </c>
      <c r="C8424">
        <v>2</v>
      </c>
      <c r="D8424" s="7">
        <v>164.37</v>
      </c>
    </row>
    <row r="8425" spans="1:4" x14ac:dyDescent="0.25">
      <c r="A8425">
        <v>83.53</v>
      </c>
      <c r="B8425">
        <v>7</v>
      </c>
      <c r="C8425">
        <v>4</v>
      </c>
      <c r="D8425" s="7">
        <v>613.95000000000005</v>
      </c>
    </row>
    <row r="8426" spans="1:4" x14ac:dyDescent="0.25">
      <c r="A8426">
        <v>93.17</v>
      </c>
      <c r="B8426">
        <v>9</v>
      </c>
      <c r="C8426">
        <v>6</v>
      </c>
      <c r="D8426" s="7">
        <v>880.46</v>
      </c>
    </row>
    <row r="8427" spans="1:4" x14ac:dyDescent="0.25">
      <c r="A8427">
        <v>20.48</v>
      </c>
      <c r="B8427">
        <v>9</v>
      </c>
      <c r="C8427">
        <v>4</v>
      </c>
      <c r="D8427" s="7">
        <v>193.54</v>
      </c>
    </row>
    <row r="8428" spans="1:4" x14ac:dyDescent="0.25">
      <c r="A8428">
        <v>34.61</v>
      </c>
      <c r="B8428">
        <v>3</v>
      </c>
      <c r="C8428">
        <v>4</v>
      </c>
      <c r="D8428" s="7">
        <v>109.02</v>
      </c>
    </row>
    <row r="8429" spans="1:4" x14ac:dyDescent="0.25">
      <c r="A8429">
        <v>74.56</v>
      </c>
      <c r="B8429">
        <v>7</v>
      </c>
      <c r="C8429">
        <v>2</v>
      </c>
      <c r="D8429" s="7">
        <v>548.02</v>
      </c>
    </row>
    <row r="8430" spans="1:4" x14ac:dyDescent="0.25">
      <c r="A8430">
        <v>32.200000000000003</v>
      </c>
      <c r="B8430">
        <v>6</v>
      </c>
      <c r="C8430">
        <v>1</v>
      </c>
      <c r="D8430" s="7">
        <v>202.86</v>
      </c>
    </row>
    <row r="8431" spans="1:4" x14ac:dyDescent="0.25">
      <c r="A8431">
        <v>53.12</v>
      </c>
      <c r="B8431">
        <v>6</v>
      </c>
      <c r="C8431">
        <v>5</v>
      </c>
      <c r="D8431" s="7">
        <v>334.66</v>
      </c>
    </row>
    <row r="8432" spans="1:4" x14ac:dyDescent="0.25">
      <c r="A8432">
        <v>17.88</v>
      </c>
      <c r="B8432">
        <v>3</v>
      </c>
      <c r="C8432">
        <v>4</v>
      </c>
      <c r="D8432" s="7">
        <v>56.32</v>
      </c>
    </row>
    <row r="8433" spans="1:4" x14ac:dyDescent="0.25">
      <c r="A8433">
        <v>7.72</v>
      </c>
      <c r="B8433">
        <v>5</v>
      </c>
      <c r="C8433">
        <v>2</v>
      </c>
      <c r="D8433" s="7">
        <v>40.53</v>
      </c>
    </row>
    <row r="8434" spans="1:4" x14ac:dyDescent="0.25">
      <c r="A8434">
        <v>53.84</v>
      </c>
      <c r="B8434">
        <v>1</v>
      </c>
      <c r="C8434">
        <v>5</v>
      </c>
      <c r="D8434" s="7">
        <v>56.53</v>
      </c>
    </row>
    <row r="8435" spans="1:4" x14ac:dyDescent="0.25">
      <c r="A8435">
        <v>16.13</v>
      </c>
      <c r="B8435">
        <v>4</v>
      </c>
      <c r="C8435">
        <v>1</v>
      </c>
      <c r="D8435" s="7">
        <v>67.75</v>
      </c>
    </row>
    <row r="8436" spans="1:4" x14ac:dyDescent="0.25">
      <c r="A8436">
        <v>39.03</v>
      </c>
      <c r="B8436">
        <v>10</v>
      </c>
      <c r="C8436">
        <v>4</v>
      </c>
      <c r="D8436" s="7">
        <v>409.81</v>
      </c>
    </row>
    <row r="8437" spans="1:4" x14ac:dyDescent="0.25">
      <c r="A8437">
        <v>36.58</v>
      </c>
      <c r="B8437">
        <v>7</v>
      </c>
      <c r="C8437">
        <v>4</v>
      </c>
      <c r="D8437" s="7">
        <v>268.86</v>
      </c>
    </row>
    <row r="8438" spans="1:4" x14ac:dyDescent="0.25">
      <c r="A8438">
        <v>97.46</v>
      </c>
      <c r="B8438">
        <v>9</v>
      </c>
      <c r="C8438">
        <v>5</v>
      </c>
      <c r="D8438" s="7">
        <v>921</v>
      </c>
    </row>
    <row r="8439" spans="1:4" x14ac:dyDescent="0.25">
      <c r="A8439">
        <v>52.27</v>
      </c>
      <c r="B8439">
        <v>10</v>
      </c>
      <c r="C8439">
        <v>5</v>
      </c>
      <c r="D8439" s="7">
        <v>548.84</v>
      </c>
    </row>
    <row r="8440" spans="1:4" x14ac:dyDescent="0.25">
      <c r="A8440">
        <v>72.819999999999993</v>
      </c>
      <c r="B8440">
        <v>2</v>
      </c>
      <c r="C8440">
        <v>6</v>
      </c>
      <c r="D8440" s="7">
        <v>152.91999999999999</v>
      </c>
    </row>
    <row r="8441" spans="1:4" x14ac:dyDescent="0.25">
      <c r="A8441">
        <v>72.349999999999994</v>
      </c>
      <c r="B8441">
        <v>5</v>
      </c>
      <c r="C8441">
        <v>5</v>
      </c>
      <c r="D8441" s="7">
        <v>379.84</v>
      </c>
    </row>
    <row r="8442" spans="1:4" x14ac:dyDescent="0.25">
      <c r="A8442">
        <v>77.66</v>
      </c>
      <c r="B8442">
        <v>1</v>
      </c>
      <c r="C8442">
        <v>6</v>
      </c>
      <c r="D8442" s="7">
        <v>81.540000000000006</v>
      </c>
    </row>
    <row r="8443" spans="1:4" x14ac:dyDescent="0.25">
      <c r="A8443">
        <v>26.7</v>
      </c>
      <c r="B8443">
        <v>4</v>
      </c>
      <c r="C8443">
        <v>1</v>
      </c>
      <c r="D8443" s="7">
        <v>112.14</v>
      </c>
    </row>
    <row r="8444" spans="1:4" x14ac:dyDescent="0.25">
      <c r="A8444">
        <v>34.36</v>
      </c>
      <c r="B8444">
        <v>3</v>
      </c>
      <c r="C8444">
        <v>3</v>
      </c>
      <c r="D8444" s="7">
        <v>108.23</v>
      </c>
    </row>
    <row r="8445" spans="1:4" x14ac:dyDescent="0.25">
      <c r="A8445">
        <v>74.37</v>
      </c>
      <c r="B8445">
        <v>6</v>
      </c>
      <c r="C8445">
        <v>4</v>
      </c>
      <c r="D8445" s="7">
        <v>468.53</v>
      </c>
    </row>
    <row r="8446" spans="1:4" x14ac:dyDescent="0.25">
      <c r="A8446">
        <v>26.25</v>
      </c>
      <c r="B8446">
        <v>7</v>
      </c>
      <c r="C8446">
        <v>2</v>
      </c>
      <c r="D8446" s="7">
        <v>192.94</v>
      </c>
    </row>
    <row r="8447" spans="1:4" x14ac:dyDescent="0.25">
      <c r="A8447">
        <v>93.67</v>
      </c>
      <c r="B8447">
        <v>5</v>
      </c>
      <c r="C8447">
        <v>1</v>
      </c>
      <c r="D8447" s="7">
        <v>491.77</v>
      </c>
    </row>
    <row r="8448" spans="1:4" x14ac:dyDescent="0.25">
      <c r="A8448">
        <v>49.17</v>
      </c>
      <c r="B8448">
        <v>6</v>
      </c>
      <c r="C8448">
        <v>6</v>
      </c>
      <c r="D8448" s="7">
        <v>309.77</v>
      </c>
    </row>
    <row r="8449" spans="1:4" x14ac:dyDescent="0.25">
      <c r="A8449">
        <v>25.79</v>
      </c>
      <c r="B8449">
        <v>3</v>
      </c>
      <c r="C8449">
        <v>2</v>
      </c>
      <c r="D8449" s="7">
        <v>81.239999999999995</v>
      </c>
    </row>
    <row r="8450" spans="1:4" x14ac:dyDescent="0.25">
      <c r="A8450">
        <v>95.69</v>
      </c>
      <c r="B8450">
        <v>7</v>
      </c>
      <c r="C8450">
        <v>1</v>
      </c>
      <c r="D8450" s="7">
        <v>703.32</v>
      </c>
    </row>
    <row r="8451" spans="1:4" x14ac:dyDescent="0.25">
      <c r="A8451">
        <v>93.77</v>
      </c>
      <c r="B8451">
        <v>5</v>
      </c>
      <c r="C8451">
        <v>4</v>
      </c>
      <c r="D8451" s="7">
        <v>492.29</v>
      </c>
    </row>
    <row r="8452" spans="1:4" x14ac:dyDescent="0.25">
      <c r="A8452">
        <v>43.02</v>
      </c>
      <c r="B8452">
        <v>6</v>
      </c>
      <c r="C8452">
        <v>1</v>
      </c>
      <c r="D8452" s="7">
        <v>271.02999999999997</v>
      </c>
    </row>
    <row r="8453" spans="1:4" x14ac:dyDescent="0.25">
      <c r="A8453">
        <v>50.16</v>
      </c>
      <c r="B8453">
        <v>9</v>
      </c>
      <c r="C8453">
        <v>3</v>
      </c>
      <c r="D8453" s="7">
        <v>474.01</v>
      </c>
    </row>
    <row r="8454" spans="1:4" x14ac:dyDescent="0.25">
      <c r="A8454">
        <v>20.6</v>
      </c>
      <c r="B8454">
        <v>2</v>
      </c>
      <c r="C8454">
        <v>3</v>
      </c>
      <c r="D8454" s="7">
        <v>43.26</v>
      </c>
    </row>
    <row r="8455" spans="1:4" x14ac:dyDescent="0.25">
      <c r="A8455">
        <v>89.11</v>
      </c>
      <c r="B8455">
        <v>2</v>
      </c>
      <c r="C8455">
        <v>6</v>
      </c>
      <c r="D8455" s="7">
        <v>187.13</v>
      </c>
    </row>
    <row r="8456" spans="1:4" x14ac:dyDescent="0.25">
      <c r="A8456">
        <v>97.93</v>
      </c>
      <c r="B8456">
        <v>1</v>
      </c>
      <c r="C8456">
        <v>5</v>
      </c>
      <c r="D8456" s="7">
        <v>102.83</v>
      </c>
    </row>
    <row r="8457" spans="1:4" x14ac:dyDescent="0.25">
      <c r="A8457">
        <v>6.07</v>
      </c>
      <c r="B8457">
        <v>2</v>
      </c>
      <c r="C8457">
        <v>1</v>
      </c>
      <c r="D8457" s="7">
        <v>12.75</v>
      </c>
    </row>
    <row r="8458" spans="1:4" x14ac:dyDescent="0.25">
      <c r="A8458">
        <v>9.94</v>
      </c>
      <c r="B8458">
        <v>9</v>
      </c>
      <c r="C8458">
        <v>2</v>
      </c>
      <c r="D8458" s="7">
        <v>93.93</v>
      </c>
    </row>
    <row r="8459" spans="1:4" x14ac:dyDescent="0.25">
      <c r="A8459">
        <v>9.14</v>
      </c>
      <c r="B8459">
        <v>5</v>
      </c>
      <c r="C8459">
        <v>3</v>
      </c>
      <c r="D8459" s="7">
        <v>47.98</v>
      </c>
    </row>
    <row r="8460" spans="1:4" x14ac:dyDescent="0.25">
      <c r="A8460">
        <v>81.73</v>
      </c>
      <c r="B8460">
        <v>8</v>
      </c>
      <c r="C8460">
        <v>2</v>
      </c>
      <c r="D8460" s="7">
        <v>686.53</v>
      </c>
    </row>
    <row r="8461" spans="1:4" x14ac:dyDescent="0.25">
      <c r="A8461">
        <v>32.01</v>
      </c>
      <c r="B8461">
        <v>10</v>
      </c>
      <c r="C8461">
        <v>3</v>
      </c>
      <c r="D8461" s="7">
        <v>336.1</v>
      </c>
    </row>
    <row r="8462" spans="1:4" x14ac:dyDescent="0.25">
      <c r="A8462">
        <v>64.75</v>
      </c>
      <c r="B8462">
        <v>5</v>
      </c>
      <c r="C8462">
        <v>2</v>
      </c>
      <c r="D8462" s="7">
        <v>339.94</v>
      </c>
    </row>
    <row r="8463" spans="1:4" x14ac:dyDescent="0.25">
      <c r="A8463">
        <v>80.83</v>
      </c>
      <c r="B8463">
        <v>7</v>
      </c>
      <c r="C8463">
        <v>2</v>
      </c>
      <c r="D8463" s="7">
        <v>594.1</v>
      </c>
    </row>
    <row r="8464" spans="1:4" x14ac:dyDescent="0.25">
      <c r="A8464">
        <v>55.21</v>
      </c>
      <c r="B8464">
        <v>8</v>
      </c>
      <c r="C8464">
        <v>2</v>
      </c>
      <c r="D8464" s="7">
        <v>463.76</v>
      </c>
    </row>
    <row r="8465" spans="1:4" x14ac:dyDescent="0.25">
      <c r="A8465">
        <v>91.89</v>
      </c>
      <c r="B8465">
        <v>2</v>
      </c>
      <c r="C8465">
        <v>1</v>
      </c>
      <c r="D8465" s="7">
        <v>192.97</v>
      </c>
    </row>
    <row r="8466" spans="1:4" x14ac:dyDescent="0.25">
      <c r="A8466">
        <v>37.909999999999997</v>
      </c>
      <c r="B8466">
        <v>6</v>
      </c>
      <c r="C8466">
        <v>2</v>
      </c>
      <c r="D8466" s="7">
        <v>238.83</v>
      </c>
    </row>
    <row r="8467" spans="1:4" x14ac:dyDescent="0.25">
      <c r="A8467">
        <v>6.35</v>
      </c>
      <c r="B8467">
        <v>1</v>
      </c>
      <c r="C8467">
        <v>6</v>
      </c>
      <c r="D8467" s="7">
        <v>6.67</v>
      </c>
    </row>
    <row r="8468" spans="1:4" x14ac:dyDescent="0.25">
      <c r="A8468">
        <v>52.52</v>
      </c>
      <c r="B8468">
        <v>6</v>
      </c>
      <c r="C8468">
        <v>3</v>
      </c>
      <c r="D8468" s="7">
        <v>330.88</v>
      </c>
    </row>
    <row r="8469" spans="1:4" x14ac:dyDescent="0.25">
      <c r="A8469">
        <v>60.94</v>
      </c>
      <c r="B8469">
        <v>7</v>
      </c>
      <c r="C8469">
        <v>2</v>
      </c>
      <c r="D8469" s="7">
        <v>447.91</v>
      </c>
    </row>
    <row r="8470" spans="1:4" x14ac:dyDescent="0.25">
      <c r="A8470">
        <v>86.03</v>
      </c>
      <c r="B8470">
        <v>1</v>
      </c>
      <c r="C8470">
        <v>1</v>
      </c>
      <c r="D8470" s="7">
        <v>90.33</v>
      </c>
    </row>
    <row r="8471" spans="1:4" x14ac:dyDescent="0.25">
      <c r="A8471">
        <v>8.44</v>
      </c>
      <c r="B8471">
        <v>3</v>
      </c>
      <c r="C8471">
        <v>2</v>
      </c>
      <c r="D8471" s="7">
        <v>26.59</v>
      </c>
    </row>
    <row r="8472" spans="1:4" x14ac:dyDescent="0.25">
      <c r="A8472">
        <v>14.67</v>
      </c>
      <c r="B8472">
        <v>3</v>
      </c>
      <c r="C8472">
        <v>5</v>
      </c>
      <c r="D8472" s="7">
        <v>46.21</v>
      </c>
    </row>
    <row r="8473" spans="1:4" x14ac:dyDescent="0.25">
      <c r="A8473">
        <v>75.89</v>
      </c>
      <c r="B8473">
        <v>7</v>
      </c>
      <c r="C8473">
        <v>2</v>
      </c>
      <c r="D8473" s="7">
        <v>557.79</v>
      </c>
    </row>
    <row r="8474" spans="1:4" x14ac:dyDescent="0.25">
      <c r="A8474">
        <v>16.77</v>
      </c>
      <c r="B8474">
        <v>3</v>
      </c>
      <c r="C8474">
        <v>5</v>
      </c>
      <c r="D8474" s="7">
        <v>52.83</v>
      </c>
    </row>
    <row r="8475" spans="1:4" x14ac:dyDescent="0.25">
      <c r="A8475">
        <v>35.35</v>
      </c>
      <c r="B8475">
        <v>3</v>
      </c>
      <c r="C8475">
        <v>2</v>
      </c>
      <c r="D8475" s="7">
        <v>111.35</v>
      </c>
    </row>
    <row r="8476" spans="1:4" x14ac:dyDescent="0.25">
      <c r="A8476">
        <v>97.02</v>
      </c>
      <c r="B8476">
        <v>8</v>
      </c>
      <c r="C8476">
        <v>4</v>
      </c>
      <c r="D8476" s="7">
        <v>814.97</v>
      </c>
    </row>
    <row r="8477" spans="1:4" x14ac:dyDescent="0.25">
      <c r="A8477">
        <v>59.02</v>
      </c>
      <c r="B8477">
        <v>8</v>
      </c>
      <c r="C8477">
        <v>6</v>
      </c>
      <c r="D8477" s="7">
        <v>495.77</v>
      </c>
    </row>
    <row r="8478" spans="1:4" x14ac:dyDescent="0.25">
      <c r="A8478">
        <v>91.6</v>
      </c>
      <c r="B8478">
        <v>9</v>
      </c>
      <c r="C8478">
        <v>4</v>
      </c>
      <c r="D8478" s="7">
        <v>865.62</v>
      </c>
    </row>
    <row r="8479" spans="1:4" x14ac:dyDescent="0.25">
      <c r="A8479">
        <v>70.67</v>
      </c>
      <c r="B8479">
        <v>4</v>
      </c>
      <c r="C8479">
        <v>6</v>
      </c>
      <c r="D8479" s="7">
        <v>296.81</v>
      </c>
    </row>
    <row r="8480" spans="1:4" x14ac:dyDescent="0.25">
      <c r="A8480">
        <v>57.2</v>
      </c>
      <c r="B8480">
        <v>8</v>
      </c>
      <c r="C8480">
        <v>2</v>
      </c>
      <c r="D8480" s="7">
        <v>480.48</v>
      </c>
    </row>
    <row r="8481" spans="1:4" x14ac:dyDescent="0.25">
      <c r="A8481">
        <v>88.75</v>
      </c>
      <c r="B8481">
        <v>8</v>
      </c>
      <c r="C8481">
        <v>1</v>
      </c>
      <c r="D8481" s="7">
        <v>745.5</v>
      </c>
    </row>
    <row r="8482" spans="1:4" x14ac:dyDescent="0.25">
      <c r="A8482">
        <v>69.16</v>
      </c>
      <c r="B8482">
        <v>9</v>
      </c>
      <c r="C8482">
        <v>2</v>
      </c>
      <c r="D8482" s="7">
        <v>653.55999999999995</v>
      </c>
    </row>
    <row r="8483" spans="1:4" x14ac:dyDescent="0.25">
      <c r="A8483">
        <v>52.7</v>
      </c>
      <c r="B8483">
        <v>9</v>
      </c>
      <c r="C8483">
        <v>4</v>
      </c>
      <c r="D8483" s="7">
        <v>498.01</v>
      </c>
    </row>
    <row r="8484" spans="1:4" x14ac:dyDescent="0.25">
      <c r="A8484">
        <v>39.26</v>
      </c>
      <c r="B8484">
        <v>10</v>
      </c>
      <c r="C8484">
        <v>4</v>
      </c>
      <c r="D8484" s="7">
        <v>412.23</v>
      </c>
    </row>
    <row r="8485" spans="1:4" x14ac:dyDescent="0.25">
      <c r="A8485">
        <v>79.06</v>
      </c>
      <c r="B8485">
        <v>8</v>
      </c>
      <c r="C8485">
        <v>2</v>
      </c>
      <c r="D8485" s="7">
        <v>664.1</v>
      </c>
    </row>
    <row r="8486" spans="1:4" x14ac:dyDescent="0.25">
      <c r="A8486">
        <v>73.400000000000006</v>
      </c>
      <c r="B8486">
        <v>6</v>
      </c>
      <c r="C8486">
        <v>2</v>
      </c>
      <c r="D8486" s="7">
        <v>462.42</v>
      </c>
    </row>
    <row r="8487" spans="1:4" x14ac:dyDescent="0.25">
      <c r="A8487">
        <v>29.38</v>
      </c>
      <c r="B8487">
        <v>4</v>
      </c>
      <c r="C8487">
        <v>2</v>
      </c>
      <c r="D8487" s="7">
        <v>123.4</v>
      </c>
    </row>
    <row r="8488" spans="1:4" x14ac:dyDescent="0.25">
      <c r="A8488">
        <v>92.17</v>
      </c>
      <c r="B8488">
        <v>3</v>
      </c>
      <c r="C8488">
        <v>3</v>
      </c>
      <c r="D8488" s="7">
        <v>290.33999999999997</v>
      </c>
    </row>
    <row r="8489" spans="1:4" x14ac:dyDescent="0.25">
      <c r="A8489">
        <v>51.63</v>
      </c>
      <c r="B8489">
        <v>2</v>
      </c>
      <c r="C8489">
        <v>1</v>
      </c>
      <c r="D8489" s="7">
        <v>108.42</v>
      </c>
    </row>
    <row r="8490" spans="1:4" x14ac:dyDescent="0.25">
      <c r="A8490">
        <v>22.67</v>
      </c>
      <c r="B8490">
        <v>7</v>
      </c>
      <c r="C8490">
        <v>5</v>
      </c>
      <c r="D8490" s="7">
        <v>166.62</v>
      </c>
    </row>
    <row r="8491" spans="1:4" x14ac:dyDescent="0.25">
      <c r="A8491">
        <v>58.7</v>
      </c>
      <c r="B8491">
        <v>7</v>
      </c>
      <c r="C8491">
        <v>5</v>
      </c>
      <c r="D8491" s="7">
        <v>431.45</v>
      </c>
    </row>
    <row r="8492" spans="1:4" x14ac:dyDescent="0.25">
      <c r="A8492">
        <v>71.59</v>
      </c>
      <c r="B8492">
        <v>7</v>
      </c>
      <c r="C8492">
        <v>6</v>
      </c>
      <c r="D8492" s="7">
        <v>526.19000000000005</v>
      </c>
    </row>
    <row r="8493" spans="1:4" x14ac:dyDescent="0.25">
      <c r="A8493">
        <v>31.07</v>
      </c>
      <c r="B8493">
        <v>5</v>
      </c>
      <c r="C8493">
        <v>2</v>
      </c>
      <c r="D8493" s="7">
        <v>163.12</v>
      </c>
    </row>
    <row r="8494" spans="1:4" x14ac:dyDescent="0.25">
      <c r="A8494">
        <v>18.45</v>
      </c>
      <c r="B8494">
        <v>1</v>
      </c>
      <c r="C8494">
        <v>2</v>
      </c>
      <c r="D8494" s="7">
        <v>19.37</v>
      </c>
    </row>
    <row r="8495" spans="1:4" x14ac:dyDescent="0.25">
      <c r="A8495">
        <v>40.07</v>
      </c>
      <c r="B8495">
        <v>3</v>
      </c>
      <c r="C8495">
        <v>5</v>
      </c>
      <c r="D8495" s="7">
        <v>126.22</v>
      </c>
    </row>
    <row r="8496" spans="1:4" x14ac:dyDescent="0.25">
      <c r="A8496">
        <v>79.72</v>
      </c>
      <c r="B8496">
        <v>4</v>
      </c>
      <c r="C8496">
        <v>6</v>
      </c>
      <c r="D8496" s="7">
        <v>334.82</v>
      </c>
    </row>
    <row r="8497" spans="1:4" x14ac:dyDescent="0.25">
      <c r="A8497">
        <v>87.14</v>
      </c>
      <c r="B8497">
        <v>1</v>
      </c>
      <c r="C8497">
        <v>3</v>
      </c>
      <c r="D8497" s="7">
        <v>91.5</v>
      </c>
    </row>
    <row r="8498" spans="1:4" x14ac:dyDescent="0.25">
      <c r="A8498">
        <v>47.16</v>
      </c>
      <c r="B8498">
        <v>7</v>
      </c>
      <c r="C8498">
        <v>2</v>
      </c>
      <c r="D8498" s="7">
        <v>346.63</v>
      </c>
    </row>
    <row r="8499" spans="1:4" x14ac:dyDescent="0.25">
      <c r="A8499">
        <v>19.829999999999998</v>
      </c>
      <c r="B8499">
        <v>3</v>
      </c>
      <c r="C8499">
        <v>3</v>
      </c>
      <c r="D8499" s="7">
        <v>62.46</v>
      </c>
    </row>
    <row r="8500" spans="1:4" x14ac:dyDescent="0.25">
      <c r="A8500">
        <v>48.54</v>
      </c>
      <c r="B8500">
        <v>5</v>
      </c>
      <c r="C8500">
        <v>3</v>
      </c>
      <c r="D8500" s="7">
        <v>254.83</v>
      </c>
    </row>
    <row r="8501" spans="1:4" x14ac:dyDescent="0.25">
      <c r="A8501">
        <v>35.08</v>
      </c>
      <c r="B8501">
        <v>2</v>
      </c>
      <c r="C8501">
        <v>6</v>
      </c>
      <c r="D8501" s="7">
        <v>73.67</v>
      </c>
    </row>
    <row r="8502" spans="1:4" x14ac:dyDescent="0.25">
      <c r="A8502">
        <v>7.9</v>
      </c>
      <c r="B8502">
        <v>7</v>
      </c>
      <c r="C8502">
        <v>4</v>
      </c>
      <c r="D8502" s="7">
        <v>58.07</v>
      </c>
    </row>
    <row r="8503" spans="1:4" x14ac:dyDescent="0.25">
      <c r="A8503">
        <v>12.5</v>
      </c>
      <c r="B8503">
        <v>3</v>
      </c>
      <c r="C8503">
        <v>4</v>
      </c>
      <c r="D8503" s="7">
        <v>39.380000000000003</v>
      </c>
    </row>
    <row r="8504" spans="1:4" x14ac:dyDescent="0.25">
      <c r="A8504">
        <v>97.84</v>
      </c>
      <c r="B8504">
        <v>6</v>
      </c>
      <c r="C8504">
        <v>1</v>
      </c>
      <c r="D8504" s="7">
        <v>616.39</v>
      </c>
    </row>
    <row r="8505" spans="1:4" x14ac:dyDescent="0.25">
      <c r="A8505">
        <v>18.09</v>
      </c>
      <c r="B8505">
        <v>2</v>
      </c>
      <c r="C8505">
        <v>2</v>
      </c>
      <c r="D8505" s="7">
        <v>37.99</v>
      </c>
    </row>
    <row r="8506" spans="1:4" x14ac:dyDescent="0.25">
      <c r="A8506">
        <v>64.02</v>
      </c>
      <c r="B8506">
        <v>2</v>
      </c>
      <c r="C8506">
        <v>4</v>
      </c>
      <c r="D8506" s="7">
        <v>134.44</v>
      </c>
    </row>
    <row r="8507" spans="1:4" x14ac:dyDescent="0.25">
      <c r="A8507">
        <v>58.6</v>
      </c>
      <c r="B8507">
        <v>1</v>
      </c>
      <c r="C8507">
        <v>1</v>
      </c>
      <c r="D8507" s="7">
        <v>61.53</v>
      </c>
    </row>
    <row r="8508" spans="1:4" x14ac:dyDescent="0.25">
      <c r="A8508">
        <v>73.17</v>
      </c>
      <c r="B8508">
        <v>2</v>
      </c>
      <c r="C8508">
        <v>6</v>
      </c>
      <c r="D8508" s="7">
        <v>153.66</v>
      </c>
    </row>
    <row r="8509" spans="1:4" x14ac:dyDescent="0.25">
      <c r="A8509">
        <v>60.75</v>
      </c>
      <c r="B8509">
        <v>3</v>
      </c>
      <c r="C8509">
        <v>6</v>
      </c>
      <c r="D8509" s="7">
        <v>191.36</v>
      </c>
    </row>
    <row r="8510" spans="1:4" x14ac:dyDescent="0.25">
      <c r="A8510">
        <v>14.25</v>
      </c>
      <c r="B8510">
        <v>3</v>
      </c>
      <c r="C8510">
        <v>3</v>
      </c>
      <c r="D8510" s="7">
        <v>44.89</v>
      </c>
    </row>
    <row r="8511" spans="1:4" x14ac:dyDescent="0.25">
      <c r="A8511">
        <v>43.26</v>
      </c>
      <c r="B8511">
        <v>4</v>
      </c>
      <c r="C8511">
        <v>3</v>
      </c>
      <c r="D8511" s="7">
        <v>181.69</v>
      </c>
    </row>
    <row r="8512" spans="1:4" x14ac:dyDescent="0.25">
      <c r="A8512">
        <v>6.05</v>
      </c>
      <c r="B8512">
        <v>3</v>
      </c>
      <c r="C8512">
        <v>6</v>
      </c>
      <c r="D8512" s="7">
        <v>19.059999999999999</v>
      </c>
    </row>
    <row r="8513" spans="1:4" x14ac:dyDescent="0.25">
      <c r="A8513">
        <v>23.28</v>
      </c>
      <c r="B8513">
        <v>2</v>
      </c>
      <c r="C8513">
        <v>1</v>
      </c>
      <c r="D8513" s="7">
        <v>48.89</v>
      </c>
    </row>
    <row r="8514" spans="1:4" x14ac:dyDescent="0.25">
      <c r="A8514">
        <v>90.97</v>
      </c>
      <c r="B8514">
        <v>7</v>
      </c>
      <c r="C8514">
        <v>6</v>
      </c>
      <c r="D8514" s="7">
        <v>668.63</v>
      </c>
    </row>
    <row r="8515" spans="1:4" x14ac:dyDescent="0.25">
      <c r="A8515">
        <v>78.41</v>
      </c>
      <c r="B8515">
        <v>1</v>
      </c>
      <c r="C8515">
        <v>6</v>
      </c>
      <c r="D8515" s="7">
        <v>82.33</v>
      </c>
    </row>
    <row r="8516" spans="1:4" x14ac:dyDescent="0.25">
      <c r="A8516">
        <v>54.57</v>
      </c>
      <c r="B8516">
        <v>3</v>
      </c>
      <c r="C8516">
        <v>6</v>
      </c>
      <c r="D8516" s="7">
        <v>171.9</v>
      </c>
    </row>
    <row r="8517" spans="1:4" x14ac:dyDescent="0.25">
      <c r="A8517">
        <v>74.03</v>
      </c>
      <c r="B8517">
        <v>2</v>
      </c>
      <c r="C8517">
        <v>3</v>
      </c>
      <c r="D8517" s="7">
        <v>155.46</v>
      </c>
    </row>
    <row r="8518" spans="1:4" x14ac:dyDescent="0.25">
      <c r="A8518">
        <v>54.31</v>
      </c>
      <c r="B8518">
        <v>3</v>
      </c>
      <c r="C8518">
        <v>2</v>
      </c>
      <c r="D8518" s="7">
        <v>171.08</v>
      </c>
    </row>
    <row r="8519" spans="1:4" x14ac:dyDescent="0.25">
      <c r="A8519">
        <v>45.23</v>
      </c>
      <c r="B8519">
        <v>1</v>
      </c>
      <c r="C8519">
        <v>6</v>
      </c>
      <c r="D8519" s="7">
        <v>47.49</v>
      </c>
    </row>
    <row r="8520" spans="1:4" x14ac:dyDescent="0.25">
      <c r="A8520">
        <v>48.17</v>
      </c>
      <c r="B8520">
        <v>6</v>
      </c>
      <c r="C8520">
        <v>3</v>
      </c>
      <c r="D8520" s="7">
        <v>303.47000000000003</v>
      </c>
    </row>
    <row r="8521" spans="1:4" x14ac:dyDescent="0.25">
      <c r="A8521">
        <v>82.17</v>
      </c>
      <c r="B8521">
        <v>10</v>
      </c>
      <c r="C8521">
        <v>4</v>
      </c>
      <c r="D8521" s="7">
        <v>862.79</v>
      </c>
    </row>
    <row r="8522" spans="1:4" x14ac:dyDescent="0.25">
      <c r="A8522">
        <v>48.85</v>
      </c>
      <c r="B8522">
        <v>9</v>
      </c>
      <c r="C8522">
        <v>6</v>
      </c>
      <c r="D8522" s="7">
        <v>461.63</v>
      </c>
    </row>
    <row r="8523" spans="1:4" x14ac:dyDescent="0.25">
      <c r="A8523">
        <v>7.93</v>
      </c>
      <c r="B8523">
        <v>4</v>
      </c>
      <c r="C8523">
        <v>1</v>
      </c>
      <c r="D8523" s="7">
        <v>33.31</v>
      </c>
    </row>
    <row r="8524" spans="1:4" x14ac:dyDescent="0.25">
      <c r="A8524">
        <v>8.11</v>
      </c>
      <c r="B8524">
        <v>3</v>
      </c>
      <c r="C8524">
        <v>5</v>
      </c>
      <c r="D8524" s="7">
        <v>25.55</v>
      </c>
    </row>
    <row r="8525" spans="1:4" x14ac:dyDescent="0.25">
      <c r="A8525">
        <v>61.27</v>
      </c>
      <c r="B8525">
        <v>3</v>
      </c>
      <c r="C8525">
        <v>3</v>
      </c>
      <c r="D8525" s="7">
        <v>193</v>
      </c>
    </row>
    <row r="8526" spans="1:4" x14ac:dyDescent="0.25">
      <c r="A8526">
        <v>12.89</v>
      </c>
      <c r="B8526">
        <v>5</v>
      </c>
      <c r="C8526">
        <v>1</v>
      </c>
      <c r="D8526" s="7">
        <v>67.67</v>
      </c>
    </row>
    <row r="8527" spans="1:4" x14ac:dyDescent="0.25">
      <c r="A8527">
        <v>38.6</v>
      </c>
      <c r="B8527">
        <v>1</v>
      </c>
      <c r="C8527">
        <v>1</v>
      </c>
      <c r="D8527" s="7">
        <v>40.53</v>
      </c>
    </row>
    <row r="8528" spans="1:4" x14ac:dyDescent="0.25">
      <c r="A8528">
        <v>24.14</v>
      </c>
      <c r="B8528">
        <v>10</v>
      </c>
      <c r="C8528">
        <v>2</v>
      </c>
      <c r="D8528" s="7">
        <v>253.47</v>
      </c>
    </row>
    <row r="8529" spans="1:4" x14ac:dyDescent="0.25">
      <c r="A8529">
        <v>70.849999999999994</v>
      </c>
      <c r="B8529">
        <v>4</v>
      </c>
      <c r="C8529">
        <v>5</v>
      </c>
      <c r="D8529" s="7">
        <v>297.57</v>
      </c>
    </row>
    <row r="8530" spans="1:4" x14ac:dyDescent="0.25">
      <c r="A8530">
        <v>96.16</v>
      </c>
      <c r="B8530">
        <v>7</v>
      </c>
      <c r="C8530">
        <v>1</v>
      </c>
      <c r="D8530" s="7">
        <v>706.78</v>
      </c>
    </row>
    <row r="8531" spans="1:4" x14ac:dyDescent="0.25">
      <c r="A8531">
        <v>81.98</v>
      </c>
      <c r="B8531">
        <v>8</v>
      </c>
      <c r="C8531">
        <v>6</v>
      </c>
      <c r="D8531" s="7">
        <v>688.63</v>
      </c>
    </row>
    <row r="8532" spans="1:4" x14ac:dyDescent="0.25">
      <c r="A8532">
        <v>8.48</v>
      </c>
      <c r="B8532">
        <v>4</v>
      </c>
      <c r="C8532">
        <v>2</v>
      </c>
      <c r="D8532" s="7">
        <v>35.619999999999997</v>
      </c>
    </row>
    <row r="8533" spans="1:4" x14ac:dyDescent="0.25">
      <c r="A8533">
        <v>66.819999999999993</v>
      </c>
      <c r="B8533">
        <v>2</v>
      </c>
      <c r="C8533">
        <v>1</v>
      </c>
      <c r="D8533" s="7">
        <v>140.32</v>
      </c>
    </row>
    <row r="8534" spans="1:4" x14ac:dyDescent="0.25">
      <c r="A8534">
        <v>71.39</v>
      </c>
      <c r="B8534">
        <v>4</v>
      </c>
      <c r="C8534">
        <v>6</v>
      </c>
      <c r="D8534" s="7">
        <v>299.83999999999997</v>
      </c>
    </row>
    <row r="8535" spans="1:4" x14ac:dyDescent="0.25">
      <c r="A8535">
        <v>18.96</v>
      </c>
      <c r="B8535">
        <v>2</v>
      </c>
      <c r="C8535">
        <v>2</v>
      </c>
      <c r="D8535" s="7">
        <v>39.82</v>
      </c>
    </row>
    <row r="8536" spans="1:4" x14ac:dyDescent="0.25">
      <c r="A8536">
        <v>7.33</v>
      </c>
      <c r="B8536">
        <v>5</v>
      </c>
      <c r="C8536">
        <v>6</v>
      </c>
      <c r="D8536" s="7">
        <v>38.479999999999997</v>
      </c>
    </row>
    <row r="8537" spans="1:4" x14ac:dyDescent="0.25">
      <c r="A8537">
        <v>16.21</v>
      </c>
      <c r="B8537">
        <v>6</v>
      </c>
      <c r="C8537">
        <v>6</v>
      </c>
      <c r="D8537" s="7">
        <v>102.12</v>
      </c>
    </row>
    <row r="8538" spans="1:4" x14ac:dyDescent="0.25">
      <c r="A8538">
        <v>65.459999999999994</v>
      </c>
      <c r="B8538">
        <v>8</v>
      </c>
      <c r="C8538">
        <v>6</v>
      </c>
      <c r="D8538" s="7">
        <v>549.86</v>
      </c>
    </row>
    <row r="8539" spans="1:4" x14ac:dyDescent="0.25">
      <c r="A8539">
        <v>96.9</v>
      </c>
      <c r="B8539">
        <v>8</v>
      </c>
      <c r="C8539">
        <v>3</v>
      </c>
      <c r="D8539" s="7">
        <v>813.96</v>
      </c>
    </row>
    <row r="8540" spans="1:4" x14ac:dyDescent="0.25">
      <c r="A8540">
        <v>30.5</v>
      </c>
      <c r="B8540">
        <v>8</v>
      </c>
      <c r="C8540">
        <v>3</v>
      </c>
      <c r="D8540" s="7">
        <v>256.2</v>
      </c>
    </row>
    <row r="8541" spans="1:4" x14ac:dyDescent="0.25">
      <c r="A8541">
        <v>90.6</v>
      </c>
      <c r="B8541">
        <v>6</v>
      </c>
      <c r="C8541">
        <v>3</v>
      </c>
      <c r="D8541" s="7">
        <v>570.78</v>
      </c>
    </row>
    <row r="8542" spans="1:4" x14ac:dyDescent="0.25">
      <c r="A8542">
        <v>99.7</v>
      </c>
      <c r="B8542">
        <v>8</v>
      </c>
      <c r="C8542">
        <v>1</v>
      </c>
      <c r="D8542" s="7">
        <v>837.48</v>
      </c>
    </row>
    <row r="8543" spans="1:4" x14ac:dyDescent="0.25">
      <c r="A8543">
        <v>52.43</v>
      </c>
      <c r="B8543">
        <v>1</v>
      </c>
      <c r="C8543">
        <v>4</v>
      </c>
      <c r="D8543" s="7">
        <v>55.05</v>
      </c>
    </row>
    <row r="8544" spans="1:4" x14ac:dyDescent="0.25">
      <c r="A8544">
        <v>26.33</v>
      </c>
      <c r="B8544">
        <v>3</v>
      </c>
      <c r="C8544">
        <v>3</v>
      </c>
      <c r="D8544" s="7">
        <v>82.94</v>
      </c>
    </row>
    <row r="8545" spans="1:4" x14ac:dyDescent="0.25">
      <c r="A8545">
        <v>55.44</v>
      </c>
      <c r="B8545">
        <v>9</v>
      </c>
      <c r="C8545">
        <v>1</v>
      </c>
      <c r="D8545" s="7">
        <v>523.91</v>
      </c>
    </row>
    <row r="8546" spans="1:4" x14ac:dyDescent="0.25">
      <c r="A8546">
        <v>54.09</v>
      </c>
      <c r="B8546">
        <v>5</v>
      </c>
      <c r="C8546">
        <v>1</v>
      </c>
      <c r="D8546" s="7">
        <v>283.97000000000003</v>
      </c>
    </row>
    <row r="8547" spans="1:4" x14ac:dyDescent="0.25">
      <c r="A8547">
        <v>24.47</v>
      </c>
      <c r="B8547">
        <v>6</v>
      </c>
      <c r="C8547">
        <v>6</v>
      </c>
      <c r="D8547" s="7">
        <v>154.16</v>
      </c>
    </row>
    <row r="8548" spans="1:4" x14ac:dyDescent="0.25">
      <c r="A8548">
        <v>15.61</v>
      </c>
      <c r="B8548">
        <v>9</v>
      </c>
      <c r="C8548">
        <v>1</v>
      </c>
      <c r="D8548" s="7">
        <v>147.51</v>
      </c>
    </row>
    <row r="8549" spans="1:4" x14ac:dyDescent="0.25">
      <c r="A8549">
        <v>99.45</v>
      </c>
      <c r="B8549">
        <v>2</v>
      </c>
      <c r="C8549">
        <v>1</v>
      </c>
      <c r="D8549" s="7">
        <v>208.84</v>
      </c>
    </row>
    <row r="8550" spans="1:4" x14ac:dyDescent="0.25">
      <c r="A8550">
        <v>61.49</v>
      </c>
      <c r="B8550">
        <v>10</v>
      </c>
      <c r="C8550">
        <v>5</v>
      </c>
      <c r="D8550" s="7">
        <v>645.64</v>
      </c>
    </row>
    <row r="8551" spans="1:4" x14ac:dyDescent="0.25">
      <c r="A8551">
        <v>36.24</v>
      </c>
      <c r="B8551">
        <v>9</v>
      </c>
      <c r="C8551">
        <v>4</v>
      </c>
      <c r="D8551" s="7">
        <v>342.47</v>
      </c>
    </row>
    <row r="8552" spans="1:4" x14ac:dyDescent="0.25">
      <c r="A8552">
        <v>62.82</v>
      </c>
      <c r="B8552">
        <v>2</v>
      </c>
      <c r="C8552">
        <v>1</v>
      </c>
      <c r="D8552" s="7">
        <v>131.91999999999999</v>
      </c>
    </row>
    <row r="8553" spans="1:4" x14ac:dyDescent="0.25">
      <c r="A8553">
        <v>23.01</v>
      </c>
      <c r="B8553">
        <v>7</v>
      </c>
      <c r="C8553">
        <v>1</v>
      </c>
      <c r="D8553" s="7">
        <v>169.12</v>
      </c>
    </row>
    <row r="8554" spans="1:4" x14ac:dyDescent="0.25">
      <c r="A8554">
        <v>95.06</v>
      </c>
      <c r="B8554">
        <v>10</v>
      </c>
      <c r="C8554">
        <v>3</v>
      </c>
      <c r="D8554" s="7">
        <v>998.13</v>
      </c>
    </row>
    <row r="8555" spans="1:4" x14ac:dyDescent="0.25">
      <c r="A8555">
        <v>35.07</v>
      </c>
      <c r="B8555">
        <v>2</v>
      </c>
      <c r="C8555">
        <v>6</v>
      </c>
      <c r="D8555" s="7">
        <v>73.650000000000006</v>
      </c>
    </row>
    <row r="8556" spans="1:4" x14ac:dyDescent="0.25">
      <c r="A8556">
        <v>37.049999999999997</v>
      </c>
      <c r="B8556">
        <v>9</v>
      </c>
      <c r="C8556">
        <v>5</v>
      </c>
      <c r="D8556" s="7">
        <v>350.12</v>
      </c>
    </row>
    <row r="8557" spans="1:4" x14ac:dyDescent="0.25">
      <c r="A8557">
        <v>73.239999999999995</v>
      </c>
      <c r="B8557">
        <v>10</v>
      </c>
      <c r="C8557">
        <v>6</v>
      </c>
      <c r="D8557" s="7">
        <v>769.02</v>
      </c>
    </row>
    <row r="8558" spans="1:4" x14ac:dyDescent="0.25">
      <c r="A8558">
        <v>68.150000000000006</v>
      </c>
      <c r="B8558">
        <v>7</v>
      </c>
      <c r="C8558">
        <v>1</v>
      </c>
      <c r="D8558" s="7">
        <v>500.9</v>
      </c>
    </row>
    <row r="8559" spans="1:4" x14ac:dyDescent="0.25">
      <c r="A8559">
        <v>25.15</v>
      </c>
      <c r="B8559">
        <v>10</v>
      </c>
      <c r="C8559">
        <v>5</v>
      </c>
      <c r="D8559" s="7">
        <v>264.07</v>
      </c>
    </row>
    <row r="8560" spans="1:4" x14ac:dyDescent="0.25">
      <c r="A8560">
        <v>21.25</v>
      </c>
      <c r="B8560">
        <v>8</v>
      </c>
      <c r="C8560">
        <v>3</v>
      </c>
      <c r="D8560" s="7">
        <v>178.5</v>
      </c>
    </row>
    <row r="8561" spans="1:4" x14ac:dyDescent="0.25">
      <c r="A8561">
        <v>71.44</v>
      </c>
      <c r="B8561">
        <v>4</v>
      </c>
      <c r="C8561">
        <v>4</v>
      </c>
      <c r="D8561" s="7">
        <v>300.05</v>
      </c>
    </row>
    <row r="8562" spans="1:4" x14ac:dyDescent="0.25">
      <c r="A8562">
        <v>33.82</v>
      </c>
      <c r="B8562">
        <v>2</v>
      </c>
      <c r="C8562">
        <v>3</v>
      </c>
      <c r="D8562" s="7">
        <v>71.02</v>
      </c>
    </row>
    <row r="8563" spans="1:4" x14ac:dyDescent="0.25">
      <c r="A8563">
        <v>60.51</v>
      </c>
      <c r="B8563">
        <v>9</v>
      </c>
      <c r="C8563">
        <v>2</v>
      </c>
      <c r="D8563" s="7">
        <v>571.82000000000005</v>
      </c>
    </row>
    <row r="8564" spans="1:4" x14ac:dyDescent="0.25">
      <c r="A8564">
        <v>98.33</v>
      </c>
      <c r="B8564">
        <v>2</v>
      </c>
      <c r="C8564">
        <v>5</v>
      </c>
      <c r="D8564" s="7">
        <v>206.49</v>
      </c>
    </row>
    <row r="8565" spans="1:4" x14ac:dyDescent="0.25">
      <c r="A8565">
        <v>62.15</v>
      </c>
      <c r="B8565">
        <v>7</v>
      </c>
      <c r="C8565">
        <v>6</v>
      </c>
      <c r="D8565" s="7">
        <v>456.8</v>
      </c>
    </row>
    <row r="8566" spans="1:4" x14ac:dyDescent="0.25">
      <c r="A8566">
        <v>57.96</v>
      </c>
      <c r="B8566">
        <v>2</v>
      </c>
      <c r="C8566">
        <v>1</v>
      </c>
      <c r="D8566" s="7">
        <v>121.72</v>
      </c>
    </row>
    <row r="8567" spans="1:4" x14ac:dyDescent="0.25">
      <c r="A8567">
        <v>71.03</v>
      </c>
      <c r="B8567">
        <v>8</v>
      </c>
      <c r="C8567">
        <v>1</v>
      </c>
      <c r="D8567" s="7">
        <v>596.65</v>
      </c>
    </row>
    <row r="8568" spans="1:4" x14ac:dyDescent="0.25">
      <c r="A8568">
        <v>96.83</v>
      </c>
      <c r="B8568">
        <v>1</v>
      </c>
      <c r="C8568">
        <v>6</v>
      </c>
      <c r="D8568" s="7">
        <v>101.67</v>
      </c>
    </row>
    <row r="8569" spans="1:4" x14ac:dyDescent="0.25">
      <c r="A8569">
        <v>65.17</v>
      </c>
      <c r="B8569">
        <v>6</v>
      </c>
      <c r="C8569">
        <v>2</v>
      </c>
      <c r="D8569" s="7">
        <v>410.57</v>
      </c>
    </row>
    <row r="8570" spans="1:4" x14ac:dyDescent="0.25">
      <c r="A8570">
        <v>42.59</v>
      </c>
      <c r="B8570">
        <v>4</v>
      </c>
      <c r="C8570">
        <v>4</v>
      </c>
      <c r="D8570" s="7">
        <v>178.88</v>
      </c>
    </row>
    <row r="8571" spans="1:4" x14ac:dyDescent="0.25">
      <c r="A8571">
        <v>45.49</v>
      </c>
      <c r="B8571">
        <v>10</v>
      </c>
      <c r="C8571">
        <v>5</v>
      </c>
      <c r="D8571" s="7">
        <v>477.65</v>
      </c>
    </row>
    <row r="8572" spans="1:4" x14ac:dyDescent="0.25">
      <c r="A8572">
        <v>33.9</v>
      </c>
      <c r="B8572">
        <v>6</v>
      </c>
      <c r="C8572">
        <v>6</v>
      </c>
      <c r="D8572" s="7">
        <v>213.57</v>
      </c>
    </row>
    <row r="8573" spans="1:4" x14ac:dyDescent="0.25">
      <c r="A8573">
        <v>35.86</v>
      </c>
      <c r="B8573">
        <v>8</v>
      </c>
      <c r="C8573">
        <v>3</v>
      </c>
      <c r="D8573" s="7">
        <v>301.22000000000003</v>
      </c>
    </row>
    <row r="8574" spans="1:4" x14ac:dyDescent="0.25">
      <c r="A8574">
        <v>32.29</v>
      </c>
      <c r="B8574">
        <v>8</v>
      </c>
      <c r="C8574">
        <v>4</v>
      </c>
      <c r="D8574" s="7">
        <v>271.24</v>
      </c>
    </row>
    <row r="8575" spans="1:4" x14ac:dyDescent="0.25">
      <c r="A8575">
        <v>77.52</v>
      </c>
      <c r="B8575">
        <v>2</v>
      </c>
      <c r="C8575">
        <v>2</v>
      </c>
      <c r="D8575" s="7">
        <v>162.79</v>
      </c>
    </row>
    <row r="8576" spans="1:4" x14ac:dyDescent="0.25">
      <c r="A8576">
        <v>60.68</v>
      </c>
      <c r="B8576">
        <v>3</v>
      </c>
      <c r="C8576">
        <v>6</v>
      </c>
      <c r="D8576" s="7">
        <v>191.14</v>
      </c>
    </row>
    <row r="8577" spans="1:4" x14ac:dyDescent="0.25">
      <c r="A8577">
        <v>48.32</v>
      </c>
      <c r="B8577">
        <v>7</v>
      </c>
      <c r="C8577">
        <v>4</v>
      </c>
      <c r="D8577" s="7">
        <v>355.15</v>
      </c>
    </row>
    <row r="8578" spans="1:4" x14ac:dyDescent="0.25">
      <c r="A8578">
        <v>15.67</v>
      </c>
      <c r="B8578">
        <v>3</v>
      </c>
      <c r="C8578">
        <v>1</v>
      </c>
      <c r="D8578" s="7">
        <v>49.36</v>
      </c>
    </row>
    <row r="8579" spans="1:4" x14ac:dyDescent="0.25">
      <c r="A8579">
        <v>69.66</v>
      </c>
      <c r="B8579">
        <v>4</v>
      </c>
      <c r="C8579">
        <v>4</v>
      </c>
      <c r="D8579" s="7">
        <v>292.57</v>
      </c>
    </row>
    <row r="8580" spans="1:4" x14ac:dyDescent="0.25">
      <c r="A8580">
        <v>43.2</v>
      </c>
      <c r="B8580">
        <v>1</v>
      </c>
      <c r="C8580">
        <v>4</v>
      </c>
      <c r="D8580" s="7">
        <v>45.36</v>
      </c>
    </row>
    <row r="8581" spans="1:4" x14ac:dyDescent="0.25">
      <c r="A8581">
        <v>20.64</v>
      </c>
      <c r="B8581">
        <v>2</v>
      </c>
      <c r="C8581">
        <v>5</v>
      </c>
      <c r="D8581" s="7">
        <v>43.34</v>
      </c>
    </row>
    <row r="8582" spans="1:4" x14ac:dyDescent="0.25">
      <c r="A8582">
        <v>43.3</v>
      </c>
      <c r="B8582">
        <v>10</v>
      </c>
      <c r="C8582">
        <v>6</v>
      </c>
      <c r="D8582" s="7">
        <v>454.65</v>
      </c>
    </row>
    <row r="8583" spans="1:4" x14ac:dyDescent="0.25">
      <c r="A8583">
        <v>44.44</v>
      </c>
      <c r="B8583">
        <v>9</v>
      </c>
      <c r="C8583">
        <v>3</v>
      </c>
      <c r="D8583" s="7">
        <v>419.96</v>
      </c>
    </row>
    <row r="8584" spans="1:4" x14ac:dyDescent="0.25">
      <c r="A8584">
        <v>9.44</v>
      </c>
      <c r="B8584">
        <v>2</v>
      </c>
      <c r="C8584">
        <v>5</v>
      </c>
      <c r="D8584" s="7">
        <v>19.82</v>
      </c>
    </row>
    <row r="8585" spans="1:4" x14ac:dyDescent="0.25">
      <c r="A8585">
        <v>72.45</v>
      </c>
      <c r="B8585">
        <v>4</v>
      </c>
      <c r="C8585">
        <v>3</v>
      </c>
      <c r="D8585" s="7">
        <v>304.29000000000002</v>
      </c>
    </row>
    <row r="8586" spans="1:4" x14ac:dyDescent="0.25">
      <c r="A8586">
        <v>34.32</v>
      </c>
      <c r="B8586">
        <v>3</v>
      </c>
      <c r="C8586">
        <v>1</v>
      </c>
      <c r="D8586" s="7">
        <v>108.11</v>
      </c>
    </row>
    <row r="8587" spans="1:4" x14ac:dyDescent="0.25">
      <c r="A8587">
        <v>42.06</v>
      </c>
      <c r="B8587">
        <v>6</v>
      </c>
      <c r="C8587">
        <v>1</v>
      </c>
      <c r="D8587" s="7">
        <v>264.98</v>
      </c>
    </row>
    <row r="8588" spans="1:4" x14ac:dyDescent="0.25">
      <c r="A8588">
        <v>99.53</v>
      </c>
      <c r="B8588">
        <v>4</v>
      </c>
      <c r="C8588">
        <v>4</v>
      </c>
      <c r="D8588" s="7">
        <v>418.03</v>
      </c>
    </row>
    <row r="8589" spans="1:4" x14ac:dyDescent="0.25">
      <c r="A8589">
        <v>78.819999999999993</v>
      </c>
      <c r="B8589">
        <v>3</v>
      </c>
      <c r="C8589">
        <v>6</v>
      </c>
      <c r="D8589" s="7">
        <v>248.28</v>
      </c>
    </row>
    <row r="8590" spans="1:4" x14ac:dyDescent="0.25">
      <c r="A8590">
        <v>84.48</v>
      </c>
      <c r="B8590">
        <v>9</v>
      </c>
      <c r="C8590">
        <v>4</v>
      </c>
      <c r="D8590" s="7">
        <v>798.34</v>
      </c>
    </row>
    <row r="8591" spans="1:4" x14ac:dyDescent="0.25">
      <c r="A8591">
        <v>66.150000000000006</v>
      </c>
      <c r="B8591">
        <v>3</v>
      </c>
      <c r="C8591">
        <v>4</v>
      </c>
      <c r="D8591" s="7">
        <v>208.37</v>
      </c>
    </row>
    <row r="8592" spans="1:4" x14ac:dyDescent="0.25">
      <c r="A8592">
        <v>63.27</v>
      </c>
      <c r="B8592">
        <v>6</v>
      </c>
      <c r="C8592">
        <v>4</v>
      </c>
      <c r="D8592" s="7">
        <v>398.6</v>
      </c>
    </row>
    <row r="8593" spans="1:4" x14ac:dyDescent="0.25">
      <c r="A8593">
        <v>45.03</v>
      </c>
      <c r="B8593">
        <v>10</v>
      </c>
      <c r="C8593">
        <v>5</v>
      </c>
      <c r="D8593" s="7">
        <v>472.81</v>
      </c>
    </row>
    <row r="8594" spans="1:4" x14ac:dyDescent="0.25">
      <c r="A8594">
        <v>98.73</v>
      </c>
      <c r="B8594">
        <v>1</v>
      </c>
      <c r="C8594">
        <v>1</v>
      </c>
      <c r="D8594" s="7">
        <v>103.67</v>
      </c>
    </row>
    <row r="8595" spans="1:4" x14ac:dyDescent="0.25">
      <c r="A8595">
        <v>38.96</v>
      </c>
      <c r="B8595">
        <v>8</v>
      </c>
      <c r="C8595">
        <v>4</v>
      </c>
      <c r="D8595" s="7">
        <v>327.26</v>
      </c>
    </row>
    <row r="8596" spans="1:4" x14ac:dyDescent="0.25">
      <c r="A8596">
        <v>96.51</v>
      </c>
      <c r="B8596">
        <v>7</v>
      </c>
      <c r="C8596">
        <v>6</v>
      </c>
      <c r="D8596" s="7">
        <v>709.35</v>
      </c>
    </row>
    <row r="8597" spans="1:4" x14ac:dyDescent="0.25">
      <c r="A8597">
        <v>31.11</v>
      </c>
      <c r="B8597">
        <v>4</v>
      </c>
      <c r="C8597">
        <v>2</v>
      </c>
      <c r="D8597" s="7">
        <v>130.66</v>
      </c>
    </row>
    <row r="8598" spans="1:4" x14ac:dyDescent="0.25">
      <c r="A8598">
        <v>42.16</v>
      </c>
      <c r="B8598">
        <v>10</v>
      </c>
      <c r="C8598">
        <v>2</v>
      </c>
      <c r="D8598" s="7">
        <v>442.68</v>
      </c>
    </row>
    <row r="8599" spans="1:4" x14ac:dyDescent="0.25">
      <c r="A8599">
        <v>45.16</v>
      </c>
      <c r="B8599">
        <v>8</v>
      </c>
      <c r="C8599">
        <v>2</v>
      </c>
      <c r="D8599" s="7">
        <v>379.34</v>
      </c>
    </row>
    <row r="8600" spans="1:4" x14ac:dyDescent="0.25">
      <c r="A8600">
        <v>31.34</v>
      </c>
      <c r="B8600">
        <v>1</v>
      </c>
      <c r="C8600">
        <v>3</v>
      </c>
      <c r="D8600" s="7">
        <v>32.909999999999997</v>
      </c>
    </row>
    <row r="8601" spans="1:4" x14ac:dyDescent="0.25">
      <c r="A8601">
        <v>34.97</v>
      </c>
      <c r="B8601">
        <v>2</v>
      </c>
      <c r="C8601">
        <v>3</v>
      </c>
      <c r="D8601" s="7">
        <v>73.44</v>
      </c>
    </row>
    <row r="8602" spans="1:4" x14ac:dyDescent="0.25">
      <c r="A8602">
        <v>17.07</v>
      </c>
      <c r="B8602">
        <v>3</v>
      </c>
      <c r="C8602">
        <v>5</v>
      </c>
      <c r="D8602" s="7">
        <v>53.77</v>
      </c>
    </row>
    <row r="8603" spans="1:4" x14ac:dyDescent="0.25">
      <c r="A8603">
        <v>28.22</v>
      </c>
      <c r="B8603">
        <v>1</v>
      </c>
      <c r="C8603">
        <v>4</v>
      </c>
      <c r="D8603" s="7">
        <v>29.63</v>
      </c>
    </row>
    <row r="8604" spans="1:4" x14ac:dyDescent="0.25">
      <c r="A8604">
        <v>52.49</v>
      </c>
      <c r="B8604">
        <v>1</v>
      </c>
      <c r="C8604">
        <v>4</v>
      </c>
      <c r="D8604" s="7">
        <v>55.11</v>
      </c>
    </row>
    <row r="8605" spans="1:4" x14ac:dyDescent="0.25">
      <c r="A8605">
        <v>83.97</v>
      </c>
      <c r="B8605">
        <v>7</v>
      </c>
      <c r="C8605">
        <v>6</v>
      </c>
      <c r="D8605" s="7">
        <v>617.17999999999995</v>
      </c>
    </row>
    <row r="8606" spans="1:4" x14ac:dyDescent="0.25">
      <c r="A8606">
        <v>30.95</v>
      </c>
      <c r="B8606">
        <v>3</v>
      </c>
      <c r="C8606">
        <v>6</v>
      </c>
      <c r="D8606" s="7">
        <v>97.49</v>
      </c>
    </row>
    <row r="8607" spans="1:4" x14ac:dyDescent="0.25">
      <c r="A8607">
        <v>12.95</v>
      </c>
      <c r="B8607">
        <v>7</v>
      </c>
      <c r="C8607">
        <v>2</v>
      </c>
      <c r="D8607" s="7">
        <v>95.18</v>
      </c>
    </row>
    <row r="8608" spans="1:4" x14ac:dyDescent="0.25">
      <c r="A8608">
        <v>55.37</v>
      </c>
      <c r="B8608">
        <v>3</v>
      </c>
      <c r="C8608">
        <v>4</v>
      </c>
      <c r="D8608" s="7">
        <v>174.42</v>
      </c>
    </row>
    <row r="8609" spans="1:4" x14ac:dyDescent="0.25">
      <c r="A8609">
        <v>59.83</v>
      </c>
      <c r="B8609">
        <v>3</v>
      </c>
      <c r="C8609">
        <v>4</v>
      </c>
      <c r="D8609" s="7">
        <v>188.46</v>
      </c>
    </row>
    <row r="8610" spans="1:4" x14ac:dyDescent="0.25">
      <c r="A8610">
        <v>37.15</v>
      </c>
      <c r="B8610">
        <v>9</v>
      </c>
      <c r="C8610">
        <v>6</v>
      </c>
      <c r="D8610" s="7">
        <v>351.07</v>
      </c>
    </row>
    <row r="8611" spans="1:4" x14ac:dyDescent="0.25">
      <c r="A8611">
        <v>63.58</v>
      </c>
      <c r="B8611">
        <v>10</v>
      </c>
      <c r="C8611">
        <v>5</v>
      </c>
      <c r="D8611" s="7">
        <v>667.59</v>
      </c>
    </row>
    <row r="8612" spans="1:4" x14ac:dyDescent="0.25">
      <c r="A8612">
        <v>34.369999999999997</v>
      </c>
      <c r="B8612">
        <v>7</v>
      </c>
      <c r="C8612">
        <v>5</v>
      </c>
      <c r="D8612" s="7">
        <v>252.62</v>
      </c>
    </row>
    <row r="8613" spans="1:4" x14ac:dyDescent="0.25">
      <c r="A8613">
        <v>61.23</v>
      </c>
      <c r="B8613">
        <v>7</v>
      </c>
      <c r="C8613">
        <v>2</v>
      </c>
      <c r="D8613" s="7">
        <v>450.04</v>
      </c>
    </row>
    <row r="8614" spans="1:4" x14ac:dyDescent="0.25">
      <c r="A8614">
        <v>76.97</v>
      </c>
      <c r="B8614">
        <v>6</v>
      </c>
      <c r="C8614">
        <v>2</v>
      </c>
      <c r="D8614" s="7">
        <v>484.91</v>
      </c>
    </row>
    <row r="8615" spans="1:4" x14ac:dyDescent="0.25">
      <c r="A8615">
        <v>70.989999999999995</v>
      </c>
      <c r="B8615">
        <v>10</v>
      </c>
      <c r="C8615">
        <v>4</v>
      </c>
      <c r="D8615" s="7">
        <v>745.39</v>
      </c>
    </row>
    <row r="8616" spans="1:4" x14ac:dyDescent="0.25">
      <c r="A8616">
        <v>20.86</v>
      </c>
      <c r="B8616">
        <v>5</v>
      </c>
      <c r="C8616">
        <v>2</v>
      </c>
      <c r="D8616" s="7">
        <v>109.52</v>
      </c>
    </row>
    <row r="8617" spans="1:4" x14ac:dyDescent="0.25">
      <c r="A8617">
        <v>52.61</v>
      </c>
      <c r="B8617">
        <v>4</v>
      </c>
      <c r="C8617">
        <v>3</v>
      </c>
      <c r="D8617" s="7">
        <v>220.96</v>
      </c>
    </row>
    <row r="8618" spans="1:4" x14ac:dyDescent="0.25">
      <c r="A8618">
        <v>10.25</v>
      </c>
      <c r="B8618">
        <v>3</v>
      </c>
      <c r="C8618">
        <v>5</v>
      </c>
      <c r="D8618" s="7">
        <v>32.29</v>
      </c>
    </row>
    <row r="8619" spans="1:4" x14ac:dyDescent="0.25">
      <c r="A8619">
        <v>60.02</v>
      </c>
      <c r="B8619">
        <v>1</v>
      </c>
      <c r="C8619">
        <v>1</v>
      </c>
      <c r="D8619" s="7">
        <v>63.02</v>
      </c>
    </row>
    <row r="8620" spans="1:4" x14ac:dyDescent="0.25">
      <c r="A8620">
        <v>74.319999999999993</v>
      </c>
      <c r="B8620">
        <v>5</v>
      </c>
      <c r="C8620">
        <v>3</v>
      </c>
      <c r="D8620" s="7">
        <v>390.18</v>
      </c>
    </row>
    <row r="8621" spans="1:4" x14ac:dyDescent="0.25">
      <c r="A8621">
        <v>53.44</v>
      </c>
      <c r="B8621">
        <v>7</v>
      </c>
      <c r="C8621">
        <v>2</v>
      </c>
      <c r="D8621" s="7">
        <v>392.78</v>
      </c>
    </row>
    <row r="8622" spans="1:4" x14ac:dyDescent="0.25">
      <c r="A8622">
        <v>50.3</v>
      </c>
      <c r="B8622">
        <v>7</v>
      </c>
      <c r="C8622">
        <v>2</v>
      </c>
      <c r="D8622" s="7">
        <v>369.7</v>
      </c>
    </row>
    <row r="8623" spans="1:4" x14ac:dyDescent="0.25">
      <c r="A8623">
        <v>20</v>
      </c>
      <c r="B8623">
        <v>3</v>
      </c>
      <c r="C8623">
        <v>4</v>
      </c>
      <c r="D8623" s="7">
        <v>63</v>
      </c>
    </row>
    <row r="8624" spans="1:4" x14ac:dyDescent="0.25">
      <c r="A8624">
        <v>56.76</v>
      </c>
      <c r="B8624">
        <v>7</v>
      </c>
      <c r="C8624">
        <v>4</v>
      </c>
      <c r="D8624" s="7">
        <v>417.19</v>
      </c>
    </row>
    <row r="8625" spans="1:4" x14ac:dyDescent="0.25">
      <c r="A8625">
        <v>27.28</v>
      </c>
      <c r="B8625">
        <v>5</v>
      </c>
      <c r="C8625">
        <v>3</v>
      </c>
      <c r="D8625" s="7">
        <v>143.22</v>
      </c>
    </row>
    <row r="8626" spans="1:4" x14ac:dyDescent="0.25">
      <c r="A8626">
        <v>66.02</v>
      </c>
      <c r="B8626">
        <v>5</v>
      </c>
      <c r="C8626">
        <v>4</v>
      </c>
      <c r="D8626" s="7">
        <v>346.6</v>
      </c>
    </row>
    <row r="8627" spans="1:4" x14ac:dyDescent="0.25">
      <c r="A8627">
        <v>9.75</v>
      </c>
      <c r="B8627">
        <v>3</v>
      </c>
      <c r="C8627">
        <v>3</v>
      </c>
      <c r="D8627" s="7">
        <v>30.71</v>
      </c>
    </row>
    <row r="8628" spans="1:4" x14ac:dyDescent="0.25">
      <c r="A8628">
        <v>87.18</v>
      </c>
      <c r="B8628">
        <v>6</v>
      </c>
      <c r="C8628">
        <v>2</v>
      </c>
      <c r="D8628" s="7">
        <v>549.23</v>
      </c>
    </row>
    <row r="8629" spans="1:4" x14ac:dyDescent="0.25">
      <c r="A8629">
        <v>71.22</v>
      </c>
      <c r="B8629">
        <v>9</v>
      </c>
      <c r="C8629">
        <v>6</v>
      </c>
      <c r="D8629" s="7">
        <v>673.03</v>
      </c>
    </row>
    <row r="8630" spans="1:4" x14ac:dyDescent="0.25">
      <c r="A8630">
        <v>93.8</v>
      </c>
      <c r="B8630">
        <v>5</v>
      </c>
      <c r="C8630">
        <v>4</v>
      </c>
      <c r="D8630" s="7">
        <v>492.45</v>
      </c>
    </row>
    <row r="8631" spans="1:4" x14ac:dyDescent="0.25">
      <c r="A8631">
        <v>30.4</v>
      </c>
      <c r="B8631">
        <v>10</v>
      </c>
      <c r="C8631">
        <v>4</v>
      </c>
      <c r="D8631" s="7">
        <v>319.2</v>
      </c>
    </row>
    <row r="8632" spans="1:4" x14ac:dyDescent="0.25">
      <c r="A8632">
        <v>9.41</v>
      </c>
      <c r="B8632">
        <v>2</v>
      </c>
      <c r="C8632">
        <v>1</v>
      </c>
      <c r="D8632" s="7">
        <v>19.760000000000002</v>
      </c>
    </row>
    <row r="8633" spans="1:4" x14ac:dyDescent="0.25">
      <c r="A8633">
        <v>30.15</v>
      </c>
      <c r="B8633">
        <v>8</v>
      </c>
      <c r="C8633">
        <v>3</v>
      </c>
      <c r="D8633" s="7">
        <v>253.26</v>
      </c>
    </row>
    <row r="8634" spans="1:4" x14ac:dyDescent="0.25">
      <c r="A8634">
        <v>41.92</v>
      </c>
      <c r="B8634">
        <v>6</v>
      </c>
      <c r="C8634">
        <v>6</v>
      </c>
      <c r="D8634" s="7">
        <v>264.10000000000002</v>
      </c>
    </row>
    <row r="8635" spans="1:4" x14ac:dyDescent="0.25">
      <c r="A8635">
        <v>58.93</v>
      </c>
      <c r="B8635">
        <v>6</v>
      </c>
      <c r="C8635">
        <v>2</v>
      </c>
      <c r="D8635" s="7">
        <v>371.26</v>
      </c>
    </row>
    <row r="8636" spans="1:4" x14ac:dyDescent="0.25">
      <c r="A8636">
        <v>39.67</v>
      </c>
      <c r="B8636">
        <v>5</v>
      </c>
      <c r="C8636">
        <v>5</v>
      </c>
      <c r="D8636" s="7">
        <v>208.27</v>
      </c>
    </row>
    <row r="8637" spans="1:4" x14ac:dyDescent="0.25">
      <c r="A8637">
        <v>46.67</v>
      </c>
      <c r="B8637">
        <v>5</v>
      </c>
      <c r="C8637">
        <v>5</v>
      </c>
      <c r="D8637" s="7">
        <v>245.02</v>
      </c>
    </row>
    <row r="8638" spans="1:4" x14ac:dyDescent="0.25">
      <c r="A8638">
        <v>74.069999999999993</v>
      </c>
      <c r="B8638">
        <v>10</v>
      </c>
      <c r="C8638">
        <v>1</v>
      </c>
      <c r="D8638" s="7">
        <v>777.73</v>
      </c>
    </row>
    <row r="8639" spans="1:4" x14ac:dyDescent="0.25">
      <c r="A8639">
        <v>16.399999999999999</v>
      </c>
      <c r="B8639">
        <v>3</v>
      </c>
      <c r="C8639">
        <v>1</v>
      </c>
      <c r="D8639" s="7">
        <v>51.66</v>
      </c>
    </row>
    <row r="8640" spans="1:4" x14ac:dyDescent="0.25">
      <c r="A8640">
        <v>16.54</v>
      </c>
      <c r="B8640">
        <v>1</v>
      </c>
      <c r="C8640">
        <v>3</v>
      </c>
      <c r="D8640" s="7">
        <v>17.37</v>
      </c>
    </row>
    <row r="8641" spans="1:4" x14ac:dyDescent="0.25">
      <c r="A8641">
        <v>90.23</v>
      </c>
      <c r="B8641">
        <v>9</v>
      </c>
      <c r="C8641">
        <v>1</v>
      </c>
      <c r="D8641" s="7">
        <v>852.67</v>
      </c>
    </row>
    <row r="8642" spans="1:4" x14ac:dyDescent="0.25">
      <c r="A8642">
        <v>36.99</v>
      </c>
      <c r="B8642">
        <v>4</v>
      </c>
      <c r="C8642">
        <v>2</v>
      </c>
      <c r="D8642" s="7">
        <v>155.36000000000001</v>
      </c>
    </row>
    <row r="8643" spans="1:4" x14ac:dyDescent="0.25">
      <c r="A8643">
        <v>86.6</v>
      </c>
      <c r="B8643">
        <v>2</v>
      </c>
      <c r="C8643">
        <v>5</v>
      </c>
      <c r="D8643" s="7">
        <v>181.86</v>
      </c>
    </row>
    <row r="8644" spans="1:4" x14ac:dyDescent="0.25">
      <c r="A8644">
        <v>58.99</v>
      </c>
      <c r="B8644">
        <v>3</v>
      </c>
      <c r="C8644">
        <v>3</v>
      </c>
      <c r="D8644" s="7">
        <v>185.82</v>
      </c>
    </row>
    <row r="8645" spans="1:4" x14ac:dyDescent="0.25">
      <c r="A8645">
        <v>83.91</v>
      </c>
      <c r="B8645">
        <v>2</v>
      </c>
      <c r="C8645">
        <v>1</v>
      </c>
      <c r="D8645" s="7">
        <v>176.21</v>
      </c>
    </row>
    <row r="8646" spans="1:4" x14ac:dyDescent="0.25">
      <c r="A8646">
        <v>55.81</v>
      </c>
      <c r="B8646">
        <v>6</v>
      </c>
      <c r="C8646">
        <v>5</v>
      </c>
      <c r="D8646" s="7">
        <v>351.6</v>
      </c>
    </row>
    <row r="8647" spans="1:4" x14ac:dyDescent="0.25">
      <c r="A8647">
        <v>11.06</v>
      </c>
      <c r="B8647">
        <v>2</v>
      </c>
      <c r="C8647">
        <v>6</v>
      </c>
      <c r="D8647" s="7">
        <v>23.23</v>
      </c>
    </row>
    <row r="8648" spans="1:4" x14ac:dyDescent="0.25">
      <c r="A8648">
        <v>37.54</v>
      </c>
      <c r="B8648">
        <v>5</v>
      </c>
      <c r="C8648">
        <v>4</v>
      </c>
      <c r="D8648" s="7">
        <v>197.08</v>
      </c>
    </row>
    <row r="8649" spans="1:4" x14ac:dyDescent="0.25">
      <c r="A8649">
        <v>70.45</v>
      </c>
      <c r="B8649">
        <v>10</v>
      </c>
      <c r="C8649">
        <v>2</v>
      </c>
      <c r="D8649" s="7">
        <v>739.73</v>
      </c>
    </row>
    <row r="8650" spans="1:4" x14ac:dyDescent="0.25">
      <c r="A8650">
        <v>92.68</v>
      </c>
      <c r="B8650">
        <v>4</v>
      </c>
      <c r="C8650">
        <v>2</v>
      </c>
      <c r="D8650" s="7">
        <v>389.26</v>
      </c>
    </row>
    <row r="8651" spans="1:4" x14ac:dyDescent="0.25">
      <c r="A8651">
        <v>94.9</v>
      </c>
      <c r="B8651">
        <v>2</v>
      </c>
      <c r="C8651">
        <v>6</v>
      </c>
      <c r="D8651" s="7">
        <v>199.29</v>
      </c>
    </row>
    <row r="8652" spans="1:4" x14ac:dyDescent="0.25">
      <c r="A8652">
        <v>67.11</v>
      </c>
      <c r="B8652">
        <v>10</v>
      </c>
      <c r="C8652">
        <v>6</v>
      </c>
      <c r="D8652" s="7">
        <v>704.65</v>
      </c>
    </row>
    <row r="8653" spans="1:4" x14ac:dyDescent="0.25">
      <c r="A8653">
        <v>57.64</v>
      </c>
      <c r="B8653">
        <v>1</v>
      </c>
      <c r="C8653">
        <v>3</v>
      </c>
      <c r="D8653" s="7">
        <v>60.52</v>
      </c>
    </row>
    <row r="8654" spans="1:4" x14ac:dyDescent="0.25">
      <c r="A8654">
        <v>10.07</v>
      </c>
      <c r="B8654">
        <v>6</v>
      </c>
      <c r="C8654">
        <v>1</v>
      </c>
      <c r="D8654" s="7">
        <v>63.44</v>
      </c>
    </row>
    <row r="8655" spans="1:4" x14ac:dyDescent="0.25">
      <c r="A8655">
        <v>90.54</v>
      </c>
      <c r="B8655">
        <v>3</v>
      </c>
      <c r="C8655">
        <v>4</v>
      </c>
      <c r="D8655" s="7">
        <v>285.2</v>
      </c>
    </row>
    <row r="8656" spans="1:4" x14ac:dyDescent="0.25">
      <c r="A8656">
        <v>74.94</v>
      </c>
      <c r="B8656">
        <v>6</v>
      </c>
      <c r="C8656">
        <v>6</v>
      </c>
      <c r="D8656" s="7">
        <v>472.12</v>
      </c>
    </row>
    <row r="8657" spans="1:4" x14ac:dyDescent="0.25">
      <c r="A8657">
        <v>75.239999999999995</v>
      </c>
      <c r="B8657">
        <v>7</v>
      </c>
      <c r="C8657">
        <v>3</v>
      </c>
      <c r="D8657" s="7">
        <v>553.01</v>
      </c>
    </row>
    <row r="8658" spans="1:4" x14ac:dyDescent="0.25">
      <c r="A8658">
        <v>82.37</v>
      </c>
      <c r="B8658">
        <v>2</v>
      </c>
      <c r="C8658">
        <v>4</v>
      </c>
      <c r="D8658" s="7">
        <v>172.98</v>
      </c>
    </row>
    <row r="8659" spans="1:4" x14ac:dyDescent="0.25">
      <c r="A8659">
        <v>7.65</v>
      </c>
      <c r="B8659">
        <v>4</v>
      </c>
      <c r="C8659">
        <v>1</v>
      </c>
      <c r="D8659" s="7">
        <v>32.130000000000003</v>
      </c>
    </row>
    <row r="8660" spans="1:4" x14ac:dyDescent="0.25">
      <c r="A8660">
        <v>89.48</v>
      </c>
      <c r="B8660">
        <v>4</v>
      </c>
      <c r="C8660">
        <v>4</v>
      </c>
      <c r="D8660" s="7">
        <v>375.82</v>
      </c>
    </row>
    <row r="8661" spans="1:4" x14ac:dyDescent="0.25">
      <c r="A8661">
        <v>99.53</v>
      </c>
      <c r="B8661">
        <v>7</v>
      </c>
      <c r="C8661">
        <v>2</v>
      </c>
      <c r="D8661" s="7">
        <v>731.55</v>
      </c>
    </row>
    <row r="8662" spans="1:4" x14ac:dyDescent="0.25">
      <c r="A8662">
        <v>55.36</v>
      </c>
      <c r="B8662">
        <v>8</v>
      </c>
      <c r="C8662">
        <v>6</v>
      </c>
      <c r="D8662" s="7">
        <v>465.02</v>
      </c>
    </row>
    <row r="8663" spans="1:4" x14ac:dyDescent="0.25">
      <c r="A8663">
        <v>35.94</v>
      </c>
      <c r="B8663">
        <v>3</v>
      </c>
      <c r="C8663">
        <v>1</v>
      </c>
      <c r="D8663" s="7">
        <v>113.21</v>
      </c>
    </row>
    <row r="8664" spans="1:4" x14ac:dyDescent="0.25">
      <c r="A8664">
        <v>17.5</v>
      </c>
      <c r="B8664">
        <v>8</v>
      </c>
      <c r="C8664">
        <v>3</v>
      </c>
      <c r="D8664" s="7">
        <v>147</v>
      </c>
    </row>
    <row r="8665" spans="1:4" x14ac:dyDescent="0.25">
      <c r="A8665">
        <v>94.97</v>
      </c>
      <c r="B8665">
        <v>5</v>
      </c>
      <c r="C8665">
        <v>2</v>
      </c>
      <c r="D8665" s="7">
        <v>498.59</v>
      </c>
    </row>
    <row r="8666" spans="1:4" x14ac:dyDescent="0.25">
      <c r="A8666">
        <v>7.01</v>
      </c>
      <c r="B8666">
        <v>9</v>
      </c>
      <c r="C8666">
        <v>6</v>
      </c>
      <c r="D8666" s="7">
        <v>66.239999999999995</v>
      </c>
    </row>
    <row r="8667" spans="1:4" x14ac:dyDescent="0.25">
      <c r="A8667">
        <v>89.25</v>
      </c>
      <c r="B8667">
        <v>4</v>
      </c>
      <c r="C8667">
        <v>4</v>
      </c>
      <c r="D8667" s="7">
        <v>374.85</v>
      </c>
    </row>
    <row r="8668" spans="1:4" x14ac:dyDescent="0.25">
      <c r="A8668">
        <v>42.59</v>
      </c>
      <c r="B8668">
        <v>1</v>
      </c>
      <c r="C8668">
        <v>3</v>
      </c>
      <c r="D8668" s="7">
        <v>44.72</v>
      </c>
    </row>
    <row r="8669" spans="1:4" x14ac:dyDescent="0.25">
      <c r="A8669">
        <v>87.21</v>
      </c>
      <c r="B8669">
        <v>3</v>
      </c>
      <c r="C8669">
        <v>3</v>
      </c>
      <c r="D8669" s="7">
        <v>274.70999999999998</v>
      </c>
    </row>
    <row r="8670" spans="1:4" x14ac:dyDescent="0.25">
      <c r="A8670">
        <v>12.74</v>
      </c>
      <c r="B8670">
        <v>8</v>
      </c>
      <c r="C8670">
        <v>5</v>
      </c>
      <c r="D8670" s="7">
        <v>107.02</v>
      </c>
    </row>
    <row r="8671" spans="1:4" x14ac:dyDescent="0.25">
      <c r="A8671">
        <v>26.43</v>
      </c>
      <c r="B8671">
        <v>3</v>
      </c>
      <c r="C8671">
        <v>2</v>
      </c>
      <c r="D8671" s="7">
        <v>83.25</v>
      </c>
    </row>
    <row r="8672" spans="1:4" x14ac:dyDescent="0.25">
      <c r="A8672">
        <v>18.91</v>
      </c>
      <c r="B8672">
        <v>5</v>
      </c>
      <c r="C8672">
        <v>2</v>
      </c>
      <c r="D8672" s="7">
        <v>99.28</v>
      </c>
    </row>
    <row r="8673" spans="1:4" x14ac:dyDescent="0.25">
      <c r="A8673">
        <v>6.91</v>
      </c>
      <c r="B8673">
        <v>5</v>
      </c>
      <c r="C8673">
        <v>2</v>
      </c>
      <c r="D8673" s="7">
        <v>36.28</v>
      </c>
    </row>
    <row r="8674" spans="1:4" x14ac:dyDescent="0.25">
      <c r="A8674">
        <v>16</v>
      </c>
      <c r="B8674">
        <v>3</v>
      </c>
      <c r="C8674">
        <v>6</v>
      </c>
      <c r="D8674" s="7">
        <v>50.4</v>
      </c>
    </row>
    <row r="8675" spans="1:4" x14ac:dyDescent="0.25">
      <c r="A8675">
        <v>67.930000000000007</v>
      </c>
      <c r="B8675">
        <v>2</v>
      </c>
      <c r="C8675">
        <v>2</v>
      </c>
      <c r="D8675" s="7">
        <v>142.65</v>
      </c>
    </row>
    <row r="8676" spans="1:4" x14ac:dyDescent="0.25">
      <c r="A8676">
        <v>21.65</v>
      </c>
      <c r="B8676">
        <v>6</v>
      </c>
      <c r="C8676">
        <v>1</v>
      </c>
      <c r="D8676" s="7">
        <v>136.38999999999999</v>
      </c>
    </row>
    <row r="8677" spans="1:4" x14ac:dyDescent="0.25">
      <c r="A8677">
        <v>60.89</v>
      </c>
      <c r="B8677">
        <v>4</v>
      </c>
      <c r="C8677">
        <v>1</v>
      </c>
      <c r="D8677" s="7">
        <v>255.74</v>
      </c>
    </row>
    <row r="8678" spans="1:4" x14ac:dyDescent="0.25">
      <c r="A8678">
        <v>58.94</v>
      </c>
      <c r="B8678">
        <v>3</v>
      </c>
      <c r="C8678">
        <v>1</v>
      </c>
      <c r="D8678" s="7">
        <v>185.66</v>
      </c>
    </row>
    <row r="8679" spans="1:4" x14ac:dyDescent="0.25">
      <c r="A8679">
        <v>48.89</v>
      </c>
      <c r="B8679">
        <v>8</v>
      </c>
      <c r="C8679">
        <v>5</v>
      </c>
      <c r="D8679" s="7">
        <v>410.68</v>
      </c>
    </row>
    <row r="8680" spans="1:4" x14ac:dyDescent="0.25">
      <c r="A8680">
        <v>76.67</v>
      </c>
      <c r="B8680">
        <v>1</v>
      </c>
      <c r="C8680">
        <v>5</v>
      </c>
      <c r="D8680" s="7">
        <v>80.5</v>
      </c>
    </row>
    <row r="8681" spans="1:4" x14ac:dyDescent="0.25">
      <c r="A8681">
        <v>11.62</v>
      </c>
      <c r="B8681">
        <v>3</v>
      </c>
      <c r="C8681">
        <v>6</v>
      </c>
      <c r="D8681" s="7">
        <v>36.6</v>
      </c>
    </row>
    <row r="8682" spans="1:4" x14ac:dyDescent="0.25">
      <c r="A8682">
        <v>61.14</v>
      </c>
      <c r="B8682">
        <v>9</v>
      </c>
      <c r="C8682">
        <v>1</v>
      </c>
      <c r="D8682" s="7">
        <v>577.77</v>
      </c>
    </row>
    <row r="8683" spans="1:4" x14ac:dyDescent="0.25">
      <c r="A8683">
        <v>43.37</v>
      </c>
      <c r="B8683">
        <v>4</v>
      </c>
      <c r="C8683">
        <v>5</v>
      </c>
      <c r="D8683" s="7">
        <v>182.15</v>
      </c>
    </row>
    <row r="8684" spans="1:4" x14ac:dyDescent="0.25">
      <c r="A8684">
        <v>88.33</v>
      </c>
      <c r="B8684">
        <v>10</v>
      </c>
      <c r="C8684">
        <v>5</v>
      </c>
      <c r="D8684" s="7">
        <v>927.46</v>
      </c>
    </row>
    <row r="8685" spans="1:4" x14ac:dyDescent="0.25">
      <c r="A8685">
        <v>65.540000000000006</v>
      </c>
      <c r="B8685">
        <v>2</v>
      </c>
      <c r="C8685">
        <v>6</v>
      </c>
      <c r="D8685" s="7">
        <v>137.63</v>
      </c>
    </row>
    <row r="8686" spans="1:4" x14ac:dyDescent="0.25">
      <c r="A8686">
        <v>78.59</v>
      </c>
      <c r="B8686">
        <v>2</v>
      </c>
      <c r="C8686">
        <v>4</v>
      </c>
      <c r="D8686" s="7">
        <v>165.04</v>
      </c>
    </row>
    <row r="8687" spans="1:4" x14ac:dyDescent="0.25">
      <c r="A8687">
        <v>37.380000000000003</v>
      </c>
      <c r="B8687">
        <v>7</v>
      </c>
      <c r="C8687">
        <v>5</v>
      </c>
      <c r="D8687" s="7">
        <v>274.74</v>
      </c>
    </row>
    <row r="8688" spans="1:4" x14ac:dyDescent="0.25">
      <c r="A8688">
        <v>83.95</v>
      </c>
      <c r="B8688">
        <v>3</v>
      </c>
      <c r="C8688">
        <v>5</v>
      </c>
      <c r="D8688" s="7">
        <v>264.44</v>
      </c>
    </row>
    <row r="8689" spans="1:4" x14ac:dyDescent="0.25">
      <c r="A8689">
        <v>75.25</v>
      </c>
      <c r="B8689">
        <v>5</v>
      </c>
      <c r="C8689">
        <v>3</v>
      </c>
      <c r="D8689" s="7">
        <v>395.06</v>
      </c>
    </row>
    <row r="8690" spans="1:4" x14ac:dyDescent="0.25">
      <c r="A8690">
        <v>5</v>
      </c>
      <c r="B8690">
        <v>1</v>
      </c>
      <c r="C8690">
        <v>5</v>
      </c>
      <c r="D8690" s="7">
        <v>5.25</v>
      </c>
    </row>
    <row r="8691" spans="1:4" x14ac:dyDescent="0.25">
      <c r="A8691">
        <v>48.2</v>
      </c>
      <c r="B8691">
        <v>8</v>
      </c>
      <c r="C8691">
        <v>3</v>
      </c>
      <c r="D8691" s="7">
        <v>404.88</v>
      </c>
    </row>
    <row r="8692" spans="1:4" x14ac:dyDescent="0.25">
      <c r="A8692">
        <v>79.53</v>
      </c>
      <c r="B8692">
        <v>7</v>
      </c>
      <c r="C8692">
        <v>5</v>
      </c>
      <c r="D8692" s="7">
        <v>584.54999999999995</v>
      </c>
    </row>
    <row r="8693" spans="1:4" x14ac:dyDescent="0.25">
      <c r="A8693">
        <v>68.5</v>
      </c>
      <c r="B8693">
        <v>8</v>
      </c>
      <c r="C8693">
        <v>2</v>
      </c>
      <c r="D8693" s="7">
        <v>575.4</v>
      </c>
    </row>
    <row r="8694" spans="1:4" x14ac:dyDescent="0.25">
      <c r="A8694">
        <v>46.45</v>
      </c>
      <c r="B8694">
        <v>5</v>
      </c>
      <c r="C8694">
        <v>2</v>
      </c>
      <c r="D8694" s="7">
        <v>243.86</v>
      </c>
    </row>
    <row r="8695" spans="1:4" x14ac:dyDescent="0.25">
      <c r="A8695">
        <v>11.6</v>
      </c>
      <c r="B8695">
        <v>4</v>
      </c>
      <c r="C8695">
        <v>3</v>
      </c>
      <c r="D8695" s="7">
        <v>48.72</v>
      </c>
    </row>
    <row r="8696" spans="1:4" x14ac:dyDescent="0.25">
      <c r="A8696">
        <v>53.83</v>
      </c>
      <c r="B8696">
        <v>1</v>
      </c>
      <c r="C8696">
        <v>3</v>
      </c>
      <c r="D8696" s="7">
        <v>56.52</v>
      </c>
    </row>
    <row r="8697" spans="1:4" x14ac:dyDescent="0.25">
      <c r="A8697">
        <v>91.34</v>
      </c>
      <c r="B8697">
        <v>10</v>
      </c>
      <c r="C8697">
        <v>4</v>
      </c>
      <c r="D8697" s="7">
        <v>959.07</v>
      </c>
    </row>
    <row r="8698" spans="1:4" x14ac:dyDescent="0.25">
      <c r="A8698">
        <v>15.61</v>
      </c>
      <c r="B8698">
        <v>2</v>
      </c>
      <c r="C8698">
        <v>1</v>
      </c>
      <c r="D8698" s="7">
        <v>32.78</v>
      </c>
    </row>
    <row r="8699" spans="1:4" x14ac:dyDescent="0.25">
      <c r="A8699">
        <v>45.98</v>
      </c>
      <c r="B8699">
        <v>4</v>
      </c>
      <c r="C8699">
        <v>2</v>
      </c>
      <c r="D8699" s="7">
        <v>193.12</v>
      </c>
    </row>
    <row r="8700" spans="1:4" x14ac:dyDescent="0.25">
      <c r="A8700">
        <v>38.07</v>
      </c>
      <c r="B8700">
        <v>3</v>
      </c>
      <c r="C8700">
        <v>2</v>
      </c>
      <c r="D8700" s="7">
        <v>119.92</v>
      </c>
    </row>
    <row r="8701" spans="1:4" x14ac:dyDescent="0.25">
      <c r="A8701">
        <v>35.090000000000003</v>
      </c>
      <c r="B8701">
        <v>4</v>
      </c>
      <c r="C8701">
        <v>2</v>
      </c>
      <c r="D8701" s="7">
        <v>147.38</v>
      </c>
    </row>
    <row r="8702" spans="1:4" x14ac:dyDescent="0.25">
      <c r="A8702">
        <v>62.83</v>
      </c>
      <c r="B8702">
        <v>5</v>
      </c>
      <c r="C8702">
        <v>6</v>
      </c>
      <c r="D8702" s="7">
        <v>329.86</v>
      </c>
    </row>
    <row r="8703" spans="1:4" x14ac:dyDescent="0.25">
      <c r="A8703">
        <v>65.010000000000005</v>
      </c>
      <c r="B8703">
        <v>2</v>
      </c>
      <c r="C8703">
        <v>5</v>
      </c>
      <c r="D8703" s="7">
        <v>136.52000000000001</v>
      </c>
    </row>
    <row r="8704" spans="1:4" x14ac:dyDescent="0.25">
      <c r="A8704">
        <v>36.71</v>
      </c>
      <c r="B8704">
        <v>4</v>
      </c>
      <c r="C8704">
        <v>5</v>
      </c>
      <c r="D8704" s="7">
        <v>154.18</v>
      </c>
    </row>
    <row r="8705" spans="1:4" x14ac:dyDescent="0.25">
      <c r="A8705">
        <v>43.49</v>
      </c>
      <c r="B8705">
        <v>2</v>
      </c>
      <c r="C8705">
        <v>2</v>
      </c>
      <c r="D8705" s="7">
        <v>91.33</v>
      </c>
    </row>
    <row r="8706" spans="1:4" x14ac:dyDescent="0.25">
      <c r="A8706">
        <v>74.239999999999995</v>
      </c>
      <c r="B8706">
        <v>2</v>
      </c>
      <c r="C8706">
        <v>5</v>
      </c>
      <c r="D8706" s="7">
        <v>155.9</v>
      </c>
    </row>
    <row r="8707" spans="1:4" x14ac:dyDescent="0.25">
      <c r="A8707">
        <v>37.9</v>
      </c>
      <c r="B8707">
        <v>5</v>
      </c>
      <c r="C8707">
        <v>3</v>
      </c>
      <c r="D8707" s="7">
        <v>198.97</v>
      </c>
    </row>
    <row r="8708" spans="1:4" x14ac:dyDescent="0.25">
      <c r="A8708">
        <v>67.55</v>
      </c>
      <c r="B8708">
        <v>8</v>
      </c>
      <c r="C8708">
        <v>4</v>
      </c>
      <c r="D8708" s="7">
        <v>567.41999999999996</v>
      </c>
    </row>
    <row r="8709" spans="1:4" x14ac:dyDescent="0.25">
      <c r="A8709">
        <v>42.21</v>
      </c>
      <c r="B8709">
        <v>8</v>
      </c>
      <c r="C8709">
        <v>6</v>
      </c>
      <c r="D8709" s="7">
        <v>354.56</v>
      </c>
    </row>
    <row r="8710" spans="1:4" x14ac:dyDescent="0.25">
      <c r="A8710">
        <v>74.33</v>
      </c>
      <c r="B8710">
        <v>6</v>
      </c>
      <c r="C8710">
        <v>2</v>
      </c>
      <c r="D8710" s="7">
        <v>468.28</v>
      </c>
    </row>
    <row r="8711" spans="1:4" x14ac:dyDescent="0.25">
      <c r="A8711">
        <v>20.57</v>
      </c>
      <c r="B8711">
        <v>3</v>
      </c>
      <c r="C8711">
        <v>1</v>
      </c>
      <c r="D8711" s="7">
        <v>64.8</v>
      </c>
    </row>
    <row r="8712" spans="1:4" x14ac:dyDescent="0.25">
      <c r="A8712">
        <v>62.28</v>
      </c>
      <c r="B8712">
        <v>10</v>
      </c>
      <c r="C8712">
        <v>4</v>
      </c>
      <c r="D8712" s="7">
        <v>653.94000000000005</v>
      </c>
    </row>
    <row r="8713" spans="1:4" x14ac:dyDescent="0.25">
      <c r="A8713">
        <v>47.72</v>
      </c>
      <c r="B8713">
        <v>1</v>
      </c>
      <c r="C8713">
        <v>3</v>
      </c>
      <c r="D8713" s="7">
        <v>50.11</v>
      </c>
    </row>
    <row r="8714" spans="1:4" x14ac:dyDescent="0.25">
      <c r="A8714">
        <v>88.2</v>
      </c>
      <c r="B8714">
        <v>2</v>
      </c>
      <c r="C8714">
        <v>6</v>
      </c>
      <c r="D8714" s="7">
        <v>185.22</v>
      </c>
    </row>
    <row r="8715" spans="1:4" x14ac:dyDescent="0.25">
      <c r="A8715">
        <v>77.37</v>
      </c>
      <c r="B8715">
        <v>2</v>
      </c>
      <c r="C8715">
        <v>1</v>
      </c>
      <c r="D8715" s="7">
        <v>162.47999999999999</v>
      </c>
    </row>
    <row r="8716" spans="1:4" x14ac:dyDescent="0.25">
      <c r="A8716">
        <v>41.41</v>
      </c>
      <c r="B8716">
        <v>7</v>
      </c>
      <c r="C8716">
        <v>3</v>
      </c>
      <c r="D8716" s="7">
        <v>304.36</v>
      </c>
    </row>
    <row r="8717" spans="1:4" x14ac:dyDescent="0.25">
      <c r="A8717">
        <v>14.57</v>
      </c>
      <c r="B8717">
        <v>5</v>
      </c>
      <c r="C8717">
        <v>3</v>
      </c>
      <c r="D8717" s="7">
        <v>76.489999999999995</v>
      </c>
    </row>
    <row r="8718" spans="1:4" x14ac:dyDescent="0.25">
      <c r="A8718">
        <v>51.33</v>
      </c>
      <c r="B8718">
        <v>1</v>
      </c>
      <c r="C8718">
        <v>3</v>
      </c>
      <c r="D8718" s="7">
        <v>53.9</v>
      </c>
    </row>
    <row r="8719" spans="1:4" x14ac:dyDescent="0.25">
      <c r="A8719">
        <v>37.549999999999997</v>
      </c>
      <c r="B8719">
        <v>1</v>
      </c>
      <c r="C8719">
        <v>1</v>
      </c>
      <c r="D8719" s="7">
        <v>39.43</v>
      </c>
    </row>
    <row r="8720" spans="1:4" x14ac:dyDescent="0.25">
      <c r="A8720">
        <v>49.04</v>
      </c>
      <c r="B8720">
        <v>1</v>
      </c>
      <c r="C8720">
        <v>1</v>
      </c>
      <c r="D8720" s="7">
        <v>51.49</v>
      </c>
    </row>
    <row r="8721" spans="1:4" x14ac:dyDescent="0.25">
      <c r="A8721">
        <v>13.3</v>
      </c>
      <c r="B8721">
        <v>7</v>
      </c>
      <c r="C8721">
        <v>2</v>
      </c>
      <c r="D8721" s="7">
        <v>97.76</v>
      </c>
    </row>
    <row r="8722" spans="1:4" x14ac:dyDescent="0.25">
      <c r="A8722">
        <v>93.22</v>
      </c>
      <c r="B8722">
        <v>8</v>
      </c>
      <c r="C8722">
        <v>2</v>
      </c>
      <c r="D8722" s="7">
        <v>783.05</v>
      </c>
    </row>
    <row r="8723" spans="1:4" x14ac:dyDescent="0.25">
      <c r="A8723">
        <v>67.41</v>
      </c>
      <c r="B8723">
        <v>10</v>
      </c>
      <c r="C8723">
        <v>6</v>
      </c>
      <c r="D8723" s="7">
        <v>707.8</v>
      </c>
    </row>
    <row r="8724" spans="1:4" x14ac:dyDescent="0.25">
      <c r="A8724">
        <v>18.5</v>
      </c>
      <c r="B8724">
        <v>3</v>
      </c>
      <c r="C8724">
        <v>2</v>
      </c>
      <c r="D8724" s="7">
        <v>58.27</v>
      </c>
    </row>
    <row r="8725" spans="1:4" x14ac:dyDescent="0.25">
      <c r="A8725">
        <v>12.1</v>
      </c>
      <c r="B8725">
        <v>6</v>
      </c>
      <c r="C8725">
        <v>6</v>
      </c>
      <c r="D8725" s="7">
        <v>76.23</v>
      </c>
    </row>
    <row r="8726" spans="1:4" x14ac:dyDescent="0.25">
      <c r="A8726">
        <v>95.54</v>
      </c>
      <c r="B8726">
        <v>9</v>
      </c>
      <c r="C8726">
        <v>4</v>
      </c>
      <c r="D8726" s="7">
        <v>902.85</v>
      </c>
    </row>
    <row r="8727" spans="1:4" x14ac:dyDescent="0.25">
      <c r="A8727">
        <v>62.04</v>
      </c>
      <c r="B8727">
        <v>9</v>
      </c>
      <c r="C8727">
        <v>6</v>
      </c>
      <c r="D8727" s="7">
        <v>586.28</v>
      </c>
    </row>
    <row r="8728" spans="1:4" x14ac:dyDescent="0.25">
      <c r="A8728">
        <v>92.17</v>
      </c>
      <c r="B8728">
        <v>3</v>
      </c>
      <c r="C8728">
        <v>4</v>
      </c>
      <c r="D8728" s="7">
        <v>290.33999999999997</v>
      </c>
    </row>
    <row r="8729" spans="1:4" x14ac:dyDescent="0.25">
      <c r="A8729">
        <v>13.92</v>
      </c>
      <c r="B8729">
        <v>1</v>
      </c>
      <c r="C8729">
        <v>3</v>
      </c>
      <c r="D8729" s="7">
        <v>14.62</v>
      </c>
    </row>
    <row r="8730" spans="1:4" x14ac:dyDescent="0.25">
      <c r="A8730">
        <v>34.840000000000003</v>
      </c>
      <c r="B8730">
        <v>8</v>
      </c>
      <c r="C8730">
        <v>6</v>
      </c>
      <c r="D8730" s="7">
        <v>292.66000000000003</v>
      </c>
    </row>
    <row r="8731" spans="1:4" x14ac:dyDescent="0.25">
      <c r="A8731">
        <v>58.49</v>
      </c>
      <c r="B8731">
        <v>8</v>
      </c>
      <c r="C8731">
        <v>1</v>
      </c>
      <c r="D8731" s="7">
        <v>491.32</v>
      </c>
    </row>
    <row r="8732" spans="1:4" x14ac:dyDescent="0.25">
      <c r="A8732">
        <v>55.56</v>
      </c>
      <c r="B8732">
        <v>6</v>
      </c>
      <c r="C8732">
        <v>3</v>
      </c>
      <c r="D8732" s="7">
        <v>350.03</v>
      </c>
    </row>
    <row r="8733" spans="1:4" x14ac:dyDescent="0.25">
      <c r="A8733">
        <v>9.68</v>
      </c>
      <c r="B8733">
        <v>4</v>
      </c>
      <c r="C8733">
        <v>6</v>
      </c>
      <c r="D8733" s="7">
        <v>40.659999999999997</v>
      </c>
    </row>
    <row r="8734" spans="1:4" x14ac:dyDescent="0.25">
      <c r="A8734">
        <v>29.2</v>
      </c>
      <c r="B8734">
        <v>6</v>
      </c>
      <c r="C8734">
        <v>4</v>
      </c>
      <c r="D8734" s="7">
        <v>183.96</v>
      </c>
    </row>
    <row r="8735" spans="1:4" x14ac:dyDescent="0.25">
      <c r="A8735">
        <v>29.22</v>
      </c>
      <c r="B8735">
        <v>6</v>
      </c>
      <c r="C8735">
        <v>1</v>
      </c>
      <c r="D8735" s="7">
        <v>184.09</v>
      </c>
    </row>
    <row r="8736" spans="1:4" x14ac:dyDescent="0.25">
      <c r="A8736">
        <v>39.67</v>
      </c>
      <c r="B8736">
        <v>8</v>
      </c>
      <c r="C8736">
        <v>6</v>
      </c>
      <c r="D8736" s="7">
        <v>333.23</v>
      </c>
    </row>
    <row r="8737" spans="1:4" x14ac:dyDescent="0.25">
      <c r="A8737">
        <v>93.19</v>
      </c>
      <c r="B8737">
        <v>8</v>
      </c>
      <c r="C8737">
        <v>4</v>
      </c>
      <c r="D8737" s="7">
        <v>782.8</v>
      </c>
    </row>
    <row r="8738" spans="1:4" x14ac:dyDescent="0.25">
      <c r="A8738">
        <v>94.26</v>
      </c>
      <c r="B8738">
        <v>10</v>
      </c>
      <c r="C8738">
        <v>5</v>
      </c>
      <c r="D8738" s="7">
        <v>989.73</v>
      </c>
    </row>
    <row r="8739" spans="1:4" x14ac:dyDescent="0.25">
      <c r="A8739">
        <v>44.38</v>
      </c>
      <c r="B8739">
        <v>10</v>
      </c>
      <c r="C8739">
        <v>6</v>
      </c>
      <c r="D8739" s="7">
        <v>465.99</v>
      </c>
    </row>
    <row r="8740" spans="1:4" x14ac:dyDescent="0.25">
      <c r="A8740">
        <v>85.91</v>
      </c>
      <c r="B8740">
        <v>8</v>
      </c>
      <c r="C8740">
        <v>5</v>
      </c>
      <c r="D8740" s="7">
        <v>721.64</v>
      </c>
    </row>
    <row r="8741" spans="1:4" x14ac:dyDescent="0.25">
      <c r="A8741">
        <v>20.34</v>
      </c>
      <c r="B8741">
        <v>2</v>
      </c>
      <c r="C8741">
        <v>1</v>
      </c>
      <c r="D8741" s="7">
        <v>42.71</v>
      </c>
    </row>
    <row r="8742" spans="1:4" x14ac:dyDescent="0.25">
      <c r="A8742">
        <v>87.35</v>
      </c>
      <c r="B8742">
        <v>5</v>
      </c>
      <c r="C8742">
        <v>2</v>
      </c>
      <c r="D8742" s="7">
        <v>458.59</v>
      </c>
    </row>
    <row r="8743" spans="1:4" x14ac:dyDescent="0.25">
      <c r="A8743">
        <v>23.71</v>
      </c>
      <c r="B8743">
        <v>10</v>
      </c>
      <c r="C8743">
        <v>2</v>
      </c>
      <c r="D8743" s="7">
        <v>248.96</v>
      </c>
    </row>
    <row r="8744" spans="1:4" x14ac:dyDescent="0.25">
      <c r="A8744">
        <v>99.53</v>
      </c>
      <c r="B8744">
        <v>5</v>
      </c>
      <c r="C8744">
        <v>4</v>
      </c>
      <c r="D8744" s="7">
        <v>522.53</v>
      </c>
    </row>
    <row r="8745" spans="1:4" x14ac:dyDescent="0.25">
      <c r="A8745">
        <v>79.760000000000005</v>
      </c>
      <c r="B8745">
        <v>10</v>
      </c>
      <c r="C8745">
        <v>6</v>
      </c>
      <c r="D8745" s="7">
        <v>837.48</v>
      </c>
    </row>
    <row r="8746" spans="1:4" x14ac:dyDescent="0.25">
      <c r="A8746">
        <v>39.880000000000003</v>
      </c>
      <c r="B8746">
        <v>2</v>
      </c>
      <c r="C8746">
        <v>2</v>
      </c>
      <c r="D8746" s="7">
        <v>83.75</v>
      </c>
    </row>
    <row r="8747" spans="1:4" x14ac:dyDescent="0.25">
      <c r="A8747">
        <v>80.849999999999994</v>
      </c>
      <c r="B8747">
        <v>3</v>
      </c>
      <c r="C8747">
        <v>3</v>
      </c>
      <c r="D8747" s="7">
        <v>254.68</v>
      </c>
    </row>
    <row r="8748" spans="1:4" x14ac:dyDescent="0.25">
      <c r="A8748">
        <v>23.97</v>
      </c>
      <c r="B8748">
        <v>1</v>
      </c>
      <c r="C8748">
        <v>2</v>
      </c>
      <c r="D8748" s="7">
        <v>25.17</v>
      </c>
    </row>
    <row r="8749" spans="1:4" x14ac:dyDescent="0.25">
      <c r="A8749">
        <v>18.190000000000001</v>
      </c>
      <c r="B8749">
        <v>2</v>
      </c>
      <c r="C8749">
        <v>2</v>
      </c>
      <c r="D8749" s="7">
        <v>38.200000000000003</v>
      </c>
    </row>
    <row r="8750" spans="1:4" x14ac:dyDescent="0.25">
      <c r="A8750">
        <v>49.2</v>
      </c>
      <c r="B8750">
        <v>5</v>
      </c>
      <c r="C8750">
        <v>6</v>
      </c>
      <c r="D8750" s="7">
        <v>258.3</v>
      </c>
    </row>
    <row r="8751" spans="1:4" x14ac:dyDescent="0.25">
      <c r="A8751">
        <v>52.47</v>
      </c>
      <c r="B8751">
        <v>4</v>
      </c>
      <c r="C8751">
        <v>4</v>
      </c>
      <c r="D8751" s="7">
        <v>220.37</v>
      </c>
    </row>
    <row r="8752" spans="1:4" x14ac:dyDescent="0.25">
      <c r="A8752">
        <v>52.47</v>
      </c>
      <c r="B8752">
        <v>1</v>
      </c>
      <c r="C8752">
        <v>1</v>
      </c>
      <c r="D8752" s="7">
        <v>55.09</v>
      </c>
    </row>
    <row r="8753" spans="1:4" x14ac:dyDescent="0.25">
      <c r="A8753">
        <v>47.79</v>
      </c>
      <c r="B8753">
        <v>3</v>
      </c>
      <c r="C8753">
        <v>6</v>
      </c>
      <c r="D8753" s="7">
        <v>150.54</v>
      </c>
    </row>
    <row r="8754" spans="1:4" x14ac:dyDescent="0.25">
      <c r="A8754">
        <v>23.4</v>
      </c>
      <c r="B8754">
        <v>1</v>
      </c>
      <c r="C8754">
        <v>3</v>
      </c>
      <c r="D8754" s="7">
        <v>24.57</v>
      </c>
    </row>
    <row r="8755" spans="1:4" x14ac:dyDescent="0.25">
      <c r="A8755">
        <v>92.21</v>
      </c>
      <c r="B8755">
        <v>8</v>
      </c>
      <c r="C8755">
        <v>4</v>
      </c>
      <c r="D8755" s="7">
        <v>774.56</v>
      </c>
    </row>
    <row r="8756" spans="1:4" x14ac:dyDescent="0.25">
      <c r="A8756">
        <v>80.39</v>
      </c>
      <c r="B8756">
        <v>1</v>
      </c>
      <c r="C8756">
        <v>5</v>
      </c>
      <c r="D8756" s="7">
        <v>84.41</v>
      </c>
    </row>
    <row r="8757" spans="1:4" x14ac:dyDescent="0.25">
      <c r="A8757">
        <v>59.71</v>
      </c>
      <c r="B8757">
        <v>3</v>
      </c>
      <c r="C8757">
        <v>4</v>
      </c>
      <c r="D8757" s="7">
        <v>188.09</v>
      </c>
    </row>
    <row r="8758" spans="1:4" x14ac:dyDescent="0.25">
      <c r="A8758">
        <v>86.18</v>
      </c>
      <c r="B8758">
        <v>7</v>
      </c>
      <c r="C8758">
        <v>1</v>
      </c>
      <c r="D8758" s="7">
        <v>633.41999999999996</v>
      </c>
    </row>
    <row r="8759" spans="1:4" x14ac:dyDescent="0.25">
      <c r="A8759">
        <v>71.22</v>
      </c>
      <c r="B8759">
        <v>6</v>
      </c>
      <c r="C8759">
        <v>3</v>
      </c>
      <c r="D8759" s="7">
        <v>448.69</v>
      </c>
    </row>
    <row r="8760" spans="1:4" x14ac:dyDescent="0.25">
      <c r="A8760">
        <v>98.6</v>
      </c>
      <c r="B8760">
        <v>5</v>
      </c>
      <c r="C8760">
        <v>2</v>
      </c>
      <c r="D8760" s="7">
        <v>517.65</v>
      </c>
    </row>
    <row r="8761" spans="1:4" x14ac:dyDescent="0.25">
      <c r="A8761">
        <v>13.02</v>
      </c>
      <c r="B8761">
        <v>8</v>
      </c>
      <c r="C8761">
        <v>2</v>
      </c>
      <c r="D8761" s="7">
        <v>109.37</v>
      </c>
    </row>
    <row r="8762" spans="1:4" x14ac:dyDescent="0.25">
      <c r="A8762">
        <v>41.61</v>
      </c>
      <c r="B8762">
        <v>2</v>
      </c>
      <c r="C8762">
        <v>6</v>
      </c>
      <c r="D8762" s="7">
        <v>87.38</v>
      </c>
    </row>
    <row r="8763" spans="1:4" x14ac:dyDescent="0.25">
      <c r="A8763">
        <v>49.37</v>
      </c>
      <c r="B8763">
        <v>5</v>
      </c>
      <c r="C8763">
        <v>2</v>
      </c>
      <c r="D8763" s="7">
        <v>259.19</v>
      </c>
    </row>
    <row r="8764" spans="1:4" x14ac:dyDescent="0.25">
      <c r="A8764">
        <v>62.9</v>
      </c>
      <c r="B8764">
        <v>1</v>
      </c>
      <c r="C8764">
        <v>6</v>
      </c>
      <c r="D8764" s="7">
        <v>66.05</v>
      </c>
    </row>
    <row r="8765" spans="1:4" x14ac:dyDescent="0.25">
      <c r="A8765">
        <v>90.02</v>
      </c>
      <c r="B8765">
        <v>6</v>
      </c>
      <c r="C8765">
        <v>3</v>
      </c>
      <c r="D8765" s="7">
        <v>567.13</v>
      </c>
    </row>
    <row r="8766" spans="1:4" x14ac:dyDescent="0.25">
      <c r="A8766">
        <v>37.76</v>
      </c>
      <c r="B8766">
        <v>10</v>
      </c>
      <c r="C8766">
        <v>3</v>
      </c>
      <c r="D8766" s="7">
        <v>396.48</v>
      </c>
    </row>
    <row r="8767" spans="1:4" x14ac:dyDescent="0.25">
      <c r="A8767">
        <v>17.25</v>
      </c>
      <c r="B8767">
        <v>10</v>
      </c>
      <c r="C8767">
        <v>2</v>
      </c>
      <c r="D8767" s="7">
        <v>181.12</v>
      </c>
    </row>
    <row r="8768" spans="1:4" x14ac:dyDescent="0.25">
      <c r="A8768">
        <v>27.26</v>
      </c>
      <c r="B8768">
        <v>8</v>
      </c>
      <c r="C8768">
        <v>5</v>
      </c>
      <c r="D8768" s="7">
        <v>228.98</v>
      </c>
    </row>
    <row r="8769" spans="1:4" x14ac:dyDescent="0.25">
      <c r="A8769">
        <v>76.83</v>
      </c>
      <c r="B8769">
        <v>2</v>
      </c>
      <c r="C8769">
        <v>5</v>
      </c>
      <c r="D8769" s="7">
        <v>161.34</v>
      </c>
    </row>
    <row r="8770" spans="1:4" x14ac:dyDescent="0.25">
      <c r="A8770">
        <v>48.83</v>
      </c>
      <c r="B8770">
        <v>5</v>
      </c>
      <c r="C8770">
        <v>6</v>
      </c>
      <c r="D8770" s="7">
        <v>256.36</v>
      </c>
    </row>
    <row r="8771" spans="1:4" x14ac:dyDescent="0.25">
      <c r="A8771">
        <v>89.23</v>
      </c>
      <c r="B8771">
        <v>7</v>
      </c>
      <c r="C8771">
        <v>2</v>
      </c>
      <c r="D8771" s="7">
        <v>655.84</v>
      </c>
    </row>
    <row r="8772" spans="1:4" x14ac:dyDescent="0.25">
      <c r="A8772">
        <v>61.78</v>
      </c>
      <c r="B8772">
        <v>1</v>
      </c>
      <c r="C8772">
        <v>2</v>
      </c>
      <c r="D8772" s="7">
        <v>64.87</v>
      </c>
    </row>
    <row r="8773" spans="1:4" x14ac:dyDescent="0.25">
      <c r="A8773">
        <v>49.52</v>
      </c>
      <c r="B8773">
        <v>5</v>
      </c>
      <c r="C8773">
        <v>2</v>
      </c>
      <c r="D8773" s="7">
        <v>259.98</v>
      </c>
    </row>
    <row r="8774" spans="1:4" x14ac:dyDescent="0.25">
      <c r="A8774">
        <v>11.81</v>
      </c>
      <c r="B8774">
        <v>1</v>
      </c>
      <c r="C8774">
        <v>5</v>
      </c>
      <c r="D8774" s="7">
        <v>12.4</v>
      </c>
    </row>
    <row r="8775" spans="1:4" x14ac:dyDescent="0.25">
      <c r="A8775">
        <v>93.85</v>
      </c>
      <c r="B8775">
        <v>7</v>
      </c>
      <c r="C8775">
        <v>5</v>
      </c>
      <c r="D8775" s="7">
        <v>689.8</v>
      </c>
    </row>
    <row r="8776" spans="1:4" x14ac:dyDescent="0.25">
      <c r="A8776">
        <v>51.45</v>
      </c>
      <c r="B8776">
        <v>7</v>
      </c>
      <c r="C8776">
        <v>6</v>
      </c>
      <c r="D8776" s="7">
        <v>378.16</v>
      </c>
    </row>
    <row r="8777" spans="1:4" x14ac:dyDescent="0.25">
      <c r="A8777">
        <v>42.08</v>
      </c>
      <c r="B8777">
        <v>2</v>
      </c>
      <c r="C8777">
        <v>2</v>
      </c>
      <c r="D8777" s="7">
        <v>88.37</v>
      </c>
    </row>
    <row r="8778" spans="1:4" x14ac:dyDescent="0.25">
      <c r="A8778">
        <v>7.46</v>
      </c>
      <c r="B8778">
        <v>9</v>
      </c>
      <c r="C8778">
        <v>3</v>
      </c>
      <c r="D8778" s="7">
        <v>70.5</v>
      </c>
    </row>
    <row r="8779" spans="1:4" x14ac:dyDescent="0.25">
      <c r="A8779">
        <v>88.38</v>
      </c>
      <c r="B8779">
        <v>8</v>
      </c>
      <c r="C8779">
        <v>6</v>
      </c>
      <c r="D8779" s="7">
        <v>742.39</v>
      </c>
    </row>
    <row r="8780" spans="1:4" x14ac:dyDescent="0.25">
      <c r="A8780">
        <v>36.24</v>
      </c>
      <c r="B8780">
        <v>10</v>
      </c>
      <c r="C8780">
        <v>6</v>
      </c>
      <c r="D8780" s="7">
        <v>380.52</v>
      </c>
    </row>
    <row r="8781" spans="1:4" x14ac:dyDescent="0.25">
      <c r="A8781">
        <v>74.510000000000005</v>
      </c>
      <c r="B8781">
        <v>3</v>
      </c>
      <c r="C8781">
        <v>5</v>
      </c>
      <c r="D8781" s="7">
        <v>234.71</v>
      </c>
    </row>
    <row r="8782" spans="1:4" x14ac:dyDescent="0.25">
      <c r="A8782">
        <v>87.63</v>
      </c>
      <c r="B8782">
        <v>10</v>
      </c>
      <c r="C8782">
        <v>4</v>
      </c>
      <c r="D8782" s="7">
        <v>920.12</v>
      </c>
    </row>
    <row r="8783" spans="1:4" x14ac:dyDescent="0.25">
      <c r="A8783">
        <v>85.86</v>
      </c>
      <c r="B8783">
        <v>1</v>
      </c>
      <c r="C8783">
        <v>3</v>
      </c>
      <c r="D8783" s="7">
        <v>90.15</v>
      </c>
    </row>
    <row r="8784" spans="1:4" x14ac:dyDescent="0.25">
      <c r="A8784">
        <v>93.68</v>
      </c>
      <c r="B8784">
        <v>1</v>
      </c>
      <c r="C8784">
        <v>2</v>
      </c>
      <c r="D8784" s="7">
        <v>98.36</v>
      </c>
    </row>
    <row r="8785" spans="1:4" x14ac:dyDescent="0.25">
      <c r="A8785">
        <v>94.32</v>
      </c>
      <c r="B8785">
        <v>4</v>
      </c>
      <c r="C8785">
        <v>5</v>
      </c>
      <c r="D8785" s="7">
        <v>396.14</v>
      </c>
    </row>
    <row r="8786" spans="1:4" x14ac:dyDescent="0.25">
      <c r="A8786">
        <v>30.68</v>
      </c>
      <c r="B8786">
        <v>4</v>
      </c>
      <c r="C8786">
        <v>3</v>
      </c>
      <c r="D8786" s="7">
        <v>128.86000000000001</v>
      </c>
    </row>
    <row r="8787" spans="1:4" x14ac:dyDescent="0.25">
      <c r="A8787">
        <v>99.84</v>
      </c>
      <c r="B8787">
        <v>5</v>
      </c>
      <c r="C8787">
        <v>1</v>
      </c>
      <c r="D8787" s="7">
        <v>524.16</v>
      </c>
    </row>
    <row r="8788" spans="1:4" x14ac:dyDescent="0.25">
      <c r="A8788">
        <v>34.31</v>
      </c>
      <c r="B8788">
        <v>3</v>
      </c>
      <c r="C8788">
        <v>5</v>
      </c>
      <c r="D8788" s="7">
        <v>108.08</v>
      </c>
    </row>
    <row r="8789" spans="1:4" x14ac:dyDescent="0.25">
      <c r="A8789">
        <v>20.16</v>
      </c>
      <c r="B8789">
        <v>7</v>
      </c>
      <c r="C8789">
        <v>5</v>
      </c>
      <c r="D8789" s="7">
        <v>148.18</v>
      </c>
    </row>
    <row r="8790" spans="1:4" x14ac:dyDescent="0.25">
      <c r="A8790">
        <v>83.24</v>
      </c>
      <c r="B8790">
        <v>4</v>
      </c>
      <c r="C8790">
        <v>4</v>
      </c>
      <c r="D8790" s="7">
        <v>349.61</v>
      </c>
    </row>
    <row r="8791" spans="1:4" x14ac:dyDescent="0.25">
      <c r="A8791">
        <v>69.31</v>
      </c>
      <c r="B8791">
        <v>6</v>
      </c>
      <c r="C8791">
        <v>6</v>
      </c>
      <c r="D8791" s="7">
        <v>436.65</v>
      </c>
    </row>
    <row r="8792" spans="1:4" x14ac:dyDescent="0.25">
      <c r="A8792">
        <v>42.7</v>
      </c>
      <c r="B8792">
        <v>3</v>
      </c>
      <c r="C8792">
        <v>3</v>
      </c>
      <c r="D8792" s="7">
        <v>134.51</v>
      </c>
    </row>
    <row r="8793" spans="1:4" x14ac:dyDescent="0.25">
      <c r="A8793">
        <v>99.68</v>
      </c>
      <c r="B8793">
        <v>6</v>
      </c>
      <c r="C8793">
        <v>3</v>
      </c>
      <c r="D8793" s="7">
        <v>627.98</v>
      </c>
    </row>
    <row r="8794" spans="1:4" x14ac:dyDescent="0.25">
      <c r="A8794">
        <v>39.26</v>
      </c>
      <c r="B8794">
        <v>9</v>
      </c>
      <c r="C8794">
        <v>6</v>
      </c>
      <c r="D8794" s="7">
        <v>371.01</v>
      </c>
    </row>
    <row r="8795" spans="1:4" x14ac:dyDescent="0.25">
      <c r="A8795">
        <v>26.31</v>
      </c>
      <c r="B8795">
        <v>7</v>
      </c>
      <c r="C8795">
        <v>6</v>
      </c>
      <c r="D8795" s="7">
        <v>193.38</v>
      </c>
    </row>
    <row r="8796" spans="1:4" x14ac:dyDescent="0.25">
      <c r="A8796">
        <v>68.64</v>
      </c>
      <c r="B8796">
        <v>6</v>
      </c>
      <c r="C8796">
        <v>1</v>
      </c>
      <c r="D8796" s="7">
        <v>432.43</v>
      </c>
    </row>
    <row r="8797" spans="1:4" x14ac:dyDescent="0.25">
      <c r="A8797">
        <v>69.319999999999993</v>
      </c>
      <c r="B8797">
        <v>6</v>
      </c>
      <c r="C8797">
        <v>2</v>
      </c>
      <c r="D8797" s="7">
        <v>436.72</v>
      </c>
    </row>
    <row r="8798" spans="1:4" x14ac:dyDescent="0.25">
      <c r="A8798">
        <v>86.01</v>
      </c>
      <c r="B8798">
        <v>3</v>
      </c>
      <c r="C8798">
        <v>2</v>
      </c>
      <c r="D8798" s="7">
        <v>270.93</v>
      </c>
    </row>
    <row r="8799" spans="1:4" x14ac:dyDescent="0.25">
      <c r="A8799">
        <v>58.48</v>
      </c>
      <c r="B8799">
        <v>2</v>
      </c>
      <c r="C8799">
        <v>5</v>
      </c>
      <c r="D8799" s="7">
        <v>122.81</v>
      </c>
    </row>
    <row r="8800" spans="1:4" x14ac:dyDescent="0.25">
      <c r="A8800">
        <v>35.520000000000003</v>
      </c>
      <c r="B8800">
        <v>6</v>
      </c>
      <c r="C8800">
        <v>6</v>
      </c>
      <c r="D8800" s="7">
        <v>223.78</v>
      </c>
    </row>
    <row r="8801" spans="1:4" x14ac:dyDescent="0.25">
      <c r="A8801">
        <v>95.99</v>
      </c>
      <c r="B8801">
        <v>8</v>
      </c>
      <c r="C8801">
        <v>5</v>
      </c>
      <c r="D8801" s="7">
        <v>806.32</v>
      </c>
    </row>
    <row r="8802" spans="1:4" x14ac:dyDescent="0.25">
      <c r="A8802">
        <v>27.83</v>
      </c>
      <c r="B8802">
        <v>7</v>
      </c>
      <c r="C8802">
        <v>6</v>
      </c>
      <c r="D8802" s="7">
        <v>204.55</v>
      </c>
    </row>
    <row r="8803" spans="1:4" x14ac:dyDescent="0.25">
      <c r="A8803">
        <v>10.59</v>
      </c>
      <c r="B8803">
        <v>10</v>
      </c>
      <c r="C8803">
        <v>2</v>
      </c>
      <c r="D8803" s="7">
        <v>111.2</v>
      </c>
    </row>
    <row r="8804" spans="1:4" x14ac:dyDescent="0.25">
      <c r="A8804">
        <v>24.35</v>
      </c>
      <c r="B8804">
        <v>9</v>
      </c>
      <c r="C8804">
        <v>4</v>
      </c>
      <c r="D8804" s="7">
        <v>230.11</v>
      </c>
    </row>
    <row r="8805" spans="1:4" x14ac:dyDescent="0.25">
      <c r="A8805">
        <v>75.989999999999995</v>
      </c>
      <c r="B8805">
        <v>10</v>
      </c>
      <c r="C8805">
        <v>5</v>
      </c>
      <c r="D8805" s="7">
        <v>797.89</v>
      </c>
    </row>
    <row r="8806" spans="1:4" x14ac:dyDescent="0.25">
      <c r="A8806">
        <v>98</v>
      </c>
      <c r="B8806">
        <v>8</v>
      </c>
      <c r="C8806">
        <v>2</v>
      </c>
      <c r="D8806" s="7">
        <v>823.2</v>
      </c>
    </row>
    <row r="8807" spans="1:4" x14ac:dyDescent="0.25">
      <c r="A8807">
        <v>48.1</v>
      </c>
      <c r="B8807">
        <v>8</v>
      </c>
      <c r="C8807">
        <v>4</v>
      </c>
      <c r="D8807" s="7">
        <v>404.04</v>
      </c>
    </row>
    <row r="8808" spans="1:4" x14ac:dyDescent="0.25">
      <c r="A8808">
        <v>91.15</v>
      </c>
      <c r="B8808">
        <v>6</v>
      </c>
      <c r="C8808">
        <v>4</v>
      </c>
      <c r="D8808" s="7">
        <v>574.25</v>
      </c>
    </row>
    <row r="8809" spans="1:4" x14ac:dyDescent="0.25">
      <c r="A8809">
        <v>60.05</v>
      </c>
      <c r="B8809">
        <v>4</v>
      </c>
      <c r="C8809">
        <v>2</v>
      </c>
      <c r="D8809" s="7">
        <v>252.21</v>
      </c>
    </row>
    <row r="8810" spans="1:4" x14ac:dyDescent="0.25">
      <c r="A8810">
        <v>66.48</v>
      </c>
      <c r="B8810">
        <v>9</v>
      </c>
      <c r="C8810">
        <v>4</v>
      </c>
      <c r="D8810" s="7">
        <v>628.24</v>
      </c>
    </row>
    <row r="8811" spans="1:4" x14ac:dyDescent="0.25">
      <c r="A8811">
        <v>67.260000000000005</v>
      </c>
      <c r="B8811">
        <v>9</v>
      </c>
      <c r="C8811">
        <v>2</v>
      </c>
      <c r="D8811" s="7">
        <v>635.61</v>
      </c>
    </row>
    <row r="8812" spans="1:4" x14ac:dyDescent="0.25">
      <c r="A8812">
        <v>63.77</v>
      </c>
      <c r="B8812">
        <v>5</v>
      </c>
      <c r="C8812">
        <v>4</v>
      </c>
      <c r="D8812" s="7">
        <v>334.79</v>
      </c>
    </row>
    <row r="8813" spans="1:4" x14ac:dyDescent="0.25">
      <c r="A8813">
        <v>12.31</v>
      </c>
      <c r="B8813">
        <v>6</v>
      </c>
      <c r="C8813">
        <v>4</v>
      </c>
      <c r="D8813" s="7">
        <v>77.55</v>
      </c>
    </row>
    <row r="8814" spans="1:4" x14ac:dyDescent="0.25">
      <c r="A8814">
        <v>80.489999999999995</v>
      </c>
      <c r="B8814">
        <v>5</v>
      </c>
      <c r="C8814">
        <v>1</v>
      </c>
      <c r="D8814" s="7">
        <v>422.57</v>
      </c>
    </row>
    <row r="8815" spans="1:4" x14ac:dyDescent="0.25">
      <c r="A8815">
        <v>9.26</v>
      </c>
      <c r="B8815">
        <v>3</v>
      </c>
      <c r="C8815">
        <v>3</v>
      </c>
      <c r="D8815" s="7">
        <v>29.17</v>
      </c>
    </row>
    <row r="8816" spans="1:4" x14ac:dyDescent="0.25">
      <c r="A8816">
        <v>19.12</v>
      </c>
      <c r="B8816">
        <v>2</v>
      </c>
      <c r="C8816">
        <v>2</v>
      </c>
      <c r="D8816" s="7">
        <v>40.15</v>
      </c>
    </row>
    <row r="8817" spans="1:4" x14ac:dyDescent="0.25">
      <c r="A8817">
        <v>57.03</v>
      </c>
      <c r="B8817">
        <v>6</v>
      </c>
      <c r="C8817">
        <v>3</v>
      </c>
      <c r="D8817" s="7">
        <v>359.29</v>
      </c>
    </row>
    <row r="8818" spans="1:4" x14ac:dyDescent="0.25">
      <c r="A8818">
        <v>96.78</v>
      </c>
      <c r="B8818">
        <v>6</v>
      </c>
      <c r="C8818">
        <v>3</v>
      </c>
      <c r="D8818" s="7">
        <v>609.71</v>
      </c>
    </row>
    <row r="8819" spans="1:4" x14ac:dyDescent="0.25">
      <c r="A8819">
        <v>93.5</v>
      </c>
      <c r="B8819">
        <v>10</v>
      </c>
      <c r="C8819">
        <v>1</v>
      </c>
      <c r="D8819" s="7">
        <v>981.75</v>
      </c>
    </row>
    <row r="8820" spans="1:4" x14ac:dyDescent="0.25">
      <c r="A8820">
        <v>18.98</v>
      </c>
      <c r="B8820">
        <v>4</v>
      </c>
      <c r="C8820">
        <v>6</v>
      </c>
      <c r="D8820" s="7">
        <v>79.72</v>
      </c>
    </row>
    <row r="8821" spans="1:4" x14ac:dyDescent="0.25">
      <c r="A8821">
        <v>30.5</v>
      </c>
      <c r="B8821">
        <v>6</v>
      </c>
      <c r="C8821">
        <v>6</v>
      </c>
      <c r="D8821" s="7">
        <v>192.15</v>
      </c>
    </row>
    <row r="8822" spans="1:4" x14ac:dyDescent="0.25">
      <c r="A8822">
        <v>78.42</v>
      </c>
      <c r="B8822">
        <v>3</v>
      </c>
      <c r="C8822">
        <v>6</v>
      </c>
      <c r="D8822" s="7">
        <v>247.02</v>
      </c>
    </row>
    <row r="8823" spans="1:4" x14ac:dyDescent="0.25">
      <c r="A8823">
        <v>45.15</v>
      </c>
      <c r="B8823">
        <v>8</v>
      </c>
      <c r="C8823">
        <v>6</v>
      </c>
      <c r="D8823" s="7">
        <v>379.26</v>
      </c>
    </row>
    <row r="8824" spans="1:4" x14ac:dyDescent="0.25">
      <c r="A8824">
        <v>77.7</v>
      </c>
      <c r="B8824">
        <v>2</v>
      </c>
      <c r="C8824">
        <v>2</v>
      </c>
      <c r="D8824" s="7">
        <v>163.16999999999999</v>
      </c>
    </row>
    <row r="8825" spans="1:4" x14ac:dyDescent="0.25">
      <c r="A8825">
        <v>36.479999999999997</v>
      </c>
      <c r="B8825">
        <v>8</v>
      </c>
      <c r="C8825">
        <v>1</v>
      </c>
      <c r="D8825" s="7">
        <v>306.43</v>
      </c>
    </row>
    <row r="8826" spans="1:4" x14ac:dyDescent="0.25">
      <c r="A8826">
        <v>56.97</v>
      </c>
      <c r="B8826">
        <v>4</v>
      </c>
      <c r="C8826">
        <v>5</v>
      </c>
      <c r="D8826" s="7">
        <v>239.27</v>
      </c>
    </row>
    <row r="8827" spans="1:4" x14ac:dyDescent="0.25">
      <c r="A8827">
        <v>37.44</v>
      </c>
      <c r="B8827">
        <v>4</v>
      </c>
      <c r="C8827">
        <v>1</v>
      </c>
      <c r="D8827" s="7">
        <v>157.25</v>
      </c>
    </row>
    <row r="8828" spans="1:4" x14ac:dyDescent="0.25">
      <c r="A8828">
        <v>97.61</v>
      </c>
      <c r="B8828">
        <v>9</v>
      </c>
      <c r="C8828">
        <v>4</v>
      </c>
      <c r="D8828" s="7">
        <v>922.41</v>
      </c>
    </row>
    <row r="8829" spans="1:4" x14ac:dyDescent="0.25">
      <c r="A8829">
        <v>79.97</v>
      </c>
      <c r="B8829">
        <v>7</v>
      </c>
      <c r="C8829">
        <v>2</v>
      </c>
      <c r="D8829" s="7">
        <v>587.78</v>
      </c>
    </row>
    <row r="8830" spans="1:4" x14ac:dyDescent="0.25">
      <c r="A8830">
        <v>99.67</v>
      </c>
      <c r="B8830">
        <v>4</v>
      </c>
      <c r="C8830">
        <v>5</v>
      </c>
      <c r="D8830" s="7">
        <v>418.61</v>
      </c>
    </row>
    <row r="8831" spans="1:4" x14ac:dyDescent="0.25">
      <c r="A8831">
        <v>7.01</v>
      </c>
      <c r="B8831">
        <v>2</v>
      </c>
      <c r="C8831">
        <v>6</v>
      </c>
      <c r="D8831" s="7">
        <v>14.72</v>
      </c>
    </row>
    <row r="8832" spans="1:4" x14ac:dyDescent="0.25">
      <c r="A8832">
        <v>82.46</v>
      </c>
      <c r="B8832">
        <v>2</v>
      </c>
      <c r="C8832">
        <v>1</v>
      </c>
      <c r="D8832" s="7">
        <v>173.17</v>
      </c>
    </row>
    <row r="8833" spans="1:4" x14ac:dyDescent="0.25">
      <c r="A8833">
        <v>34.4</v>
      </c>
      <c r="B8833">
        <v>8</v>
      </c>
      <c r="C8833">
        <v>3</v>
      </c>
      <c r="D8833" s="7">
        <v>288.95999999999998</v>
      </c>
    </row>
    <row r="8834" spans="1:4" x14ac:dyDescent="0.25">
      <c r="A8834">
        <v>29.64</v>
      </c>
      <c r="B8834">
        <v>4</v>
      </c>
      <c r="C8834">
        <v>6</v>
      </c>
      <c r="D8834" s="7">
        <v>124.49</v>
      </c>
    </row>
    <row r="8835" spans="1:4" x14ac:dyDescent="0.25">
      <c r="A8835">
        <v>31.8</v>
      </c>
      <c r="B8835">
        <v>6</v>
      </c>
      <c r="C8835">
        <v>3</v>
      </c>
      <c r="D8835" s="7">
        <v>200.34</v>
      </c>
    </row>
    <row r="8836" spans="1:4" x14ac:dyDescent="0.25">
      <c r="A8836">
        <v>62.15</v>
      </c>
      <c r="B8836">
        <v>2</v>
      </c>
      <c r="C8836">
        <v>1</v>
      </c>
      <c r="D8836" s="7">
        <v>130.51</v>
      </c>
    </row>
    <row r="8837" spans="1:4" x14ac:dyDescent="0.25">
      <c r="A8837">
        <v>89.92</v>
      </c>
      <c r="B8837">
        <v>4</v>
      </c>
      <c r="C8837">
        <v>4</v>
      </c>
      <c r="D8837" s="7">
        <v>377.66</v>
      </c>
    </row>
    <row r="8838" spans="1:4" x14ac:dyDescent="0.25">
      <c r="A8838">
        <v>46.9</v>
      </c>
      <c r="B8838">
        <v>6</v>
      </c>
      <c r="C8838">
        <v>4</v>
      </c>
      <c r="D8838" s="7">
        <v>295.47000000000003</v>
      </c>
    </row>
    <row r="8839" spans="1:4" x14ac:dyDescent="0.25">
      <c r="A8839">
        <v>86.64</v>
      </c>
      <c r="B8839">
        <v>3</v>
      </c>
      <c r="C8839">
        <v>4</v>
      </c>
      <c r="D8839" s="7">
        <v>272.92</v>
      </c>
    </row>
    <row r="8840" spans="1:4" x14ac:dyDescent="0.25">
      <c r="A8840">
        <v>51.11</v>
      </c>
      <c r="B8840">
        <v>8</v>
      </c>
      <c r="C8840">
        <v>1</v>
      </c>
      <c r="D8840" s="7">
        <v>429.32</v>
      </c>
    </row>
    <row r="8841" spans="1:4" x14ac:dyDescent="0.25">
      <c r="A8841">
        <v>23.36</v>
      </c>
      <c r="B8841">
        <v>5</v>
      </c>
      <c r="C8841">
        <v>4</v>
      </c>
      <c r="D8841" s="7">
        <v>122.64</v>
      </c>
    </row>
    <row r="8842" spans="1:4" x14ac:dyDescent="0.25">
      <c r="A8842">
        <v>69.03</v>
      </c>
      <c r="B8842">
        <v>5</v>
      </c>
      <c r="C8842">
        <v>3</v>
      </c>
      <c r="D8842" s="7">
        <v>362.41</v>
      </c>
    </row>
    <row r="8843" spans="1:4" x14ac:dyDescent="0.25">
      <c r="A8843">
        <v>85.53</v>
      </c>
      <c r="B8843">
        <v>7</v>
      </c>
      <c r="C8843">
        <v>2</v>
      </c>
      <c r="D8843" s="7">
        <v>628.65</v>
      </c>
    </row>
    <row r="8844" spans="1:4" x14ac:dyDescent="0.25">
      <c r="A8844">
        <v>47.2</v>
      </c>
      <c r="B8844">
        <v>10</v>
      </c>
      <c r="C8844">
        <v>3</v>
      </c>
      <c r="D8844" s="7">
        <v>495.6</v>
      </c>
    </row>
    <row r="8845" spans="1:4" x14ac:dyDescent="0.25">
      <c r="A8845">
        <v>94.96</v>
      </c>
      <c r="B8845">
        <v>10</v>
      </c>
      <c r="C8845">
        <v>4</v>
      </c>
      <c r="D8845" s="7">
        <v>997.08</v>
      </c>
    </row>
    <row r="8846" spans="1:4" x14ac:dyDescent="0.25">
      <c r="A8846">
        <v>21.78</v>
      </c>
      <c r="B8846">
        <v>10</v>
      </c>
      <c r="C8846">
        <v>5</v>
      </c>
      <c r="D8846" s="7">
        <v>228.69</v>
      </c>
    </row>
    <row r="8847" spans="1:4" x14ac:dyDescent="0.25">
      <c r="A8847">
        <v>53.37</v>
      </c>
      <c r="B8847">
        <v>7</v>
      </c>
      <c r="C8847">
        <v>4</v>
      </c>
      <c r="D8847" s="7">
        <v>392.27</v>
      </c>
    </row>
    <row r="8848" spans="1:4" x14ac:dyDescent="0.25">
      <c r="A8848">
        <v>84.45</v>
      </c>
      <c r="B8848">
        <v>3</v>
      </c>
      <c r="C8848">
        <v>4</v>
      </c>
      <c r="D8848" s="7">
        <v>266.02</v>
      </c>
    </row>
    <row r="8849" spans="1:4" x14ac:dyDescent="0.25">
      <c r="A8849">
        <v>37.03</v>
      </c>
      <c r="B8849">
        <v>2</v>
      </c>
      <c r="C8849">
        <v>5</v>
      </c>
      <c r="D8849" s="7">
        <v>77.760000000000005</v>
      </c>
    </row>
    <row r="8850" spans="1:4" x14ac:dyDescent="0.25">
      <c r="A8850">
        <v>5.48</v>
      </c>
      <c r="B8850">
        <v>7</v>
      </c>
      <c r="C8850">
        <v>4</v>
      </c>
      <c r="D8850" s="7">
        <v>40.28</v>
      </c>
    </row>
    <row r="8851" spans="1:4" x14ac:dyDescent="0.25">
      <c r="A8851">
        <v>23.82</v>
      </c>
      <c r="B8851">
        <v>9</v>
      </c>
      <c r="C8851">
        <v>4</v>
      </c>
      <c r="D8851" s="7">
        <v>225.1</v>
      </c>
    </row>
    <row r="8852" spans="1:4" x14ac:dyDescent="0.25">
      <c r="A8852">
        <v>49.62</v>
      </c>
      <c r="B8852">
        <v>9</v>
      </c>
      <c r="C8852">
        <v>6</v>
      </c>
      <c r="D8852" s="7">
        <v>468.91</v>
      </c>
    </row>
    <row r="8853" spans="1:4" x14ac:dyDescent="0.25">
      <c r="A8853">
        <v>72.47</v>
      </c>
      <c r="B8853">
        <v>2</v>
      </c>
      <c r="C8853">
        <v>4</v>
      </c>
      <c r="D8853" s="7">
        <v>152.19</v>
      </c>
    </row>
    <row r="8854" spans="1:4" x14ac:dyDescent="0.25">
      <c r="A8854">
        <v>49.81</v>
      </c>
      <c r="B8854">
        <v>5</v>
      </c>
      <c r="C8854">
        <v>6</v>
      </c>
      <c r="D8854" s="7">
        <v>261.5</v>
      </c>
    </row>
    <row r="8855" spans="1:4" x14ac:dyDescent="0.25">
      <c r="A8855">
        <v>37.840000000000003</v>
      </c>
      <c r="B8855">
        <v>10</v>
      </c>
      <c r="C8855">
        <v>3</v>
      </c>
      <c r="D8855" s="7">
        <v>397.32</v>
      </c>
    </row>
    <row r="8856" spans="1:4" x14ac:dyDescent="0.25">
      <c r="A8856">
        <v>46.7</v>
      </c>
      <c r="B8856">
        <v>9</v>
      </c>
      <c r="C8856">
        <v>3</v>
      </c>
      <c r="D8856" s="7">
        <v>441.31</v>
      </c>
    </row>
    <row r="8857" spans="1:4" x14ac:dyDescent="0.25">
      <c r="A8857">
        <v>25.37</v>
      </c>
      <c r="B8857">
        <v>10</v>
      </c>
      <c r="C8857">
        <v>1</v>
      </c>
      <c r="D8857" s="7">
        <v>266.38</v>
      </c>
    </row>
    <row r="8858" spans="1:4" x14ac:dyDescent="0.25">
      <c r="A8858">
        <v>15.06</v>
      </c>
      <c r="B8858">
        <v>10</v>
      </c>
      <c r="C8858">
        <v>2</v>
      </c>
      <c r="D8858" s="7">
        <v>158.13</v>
      </c>
    </row>
    <row r="8859" spans="1:4" x14ac:dyDescent="0.25">
      <c r="A8859">
        <v>98.8</v>
      </c>
      <c r="B8859">
        <v>7</v>
      </c>
      <c r="C8859">
        <v>6</v>
      </c>
      <c r="D8859" s="7">
        <v>726.18</v>
      </c>
    </row>
    <row r="8860" spans="1:4" x14ac:dyDescent="0.25">
      <c r="A8860">
        <v>35.83</v>
      </c>
      <c r="B8860">
        <v>7</v>
      </c>
      <c r="C8860">
        <v>3</v>
      </c>
      <c r="D8860" s="7">
        <v>263.35000000000002</v>
      </c>
    </row>
    <row r="8861" spans="1:4" x14ac:dyDescent="0.25">
      <c r="A8861">
        <v>47.74</v>
      </c>
      <c r="B8861">
        <v>5</v>
      </c>
      <c r="C8861">
        <v>2</v>
      </c>
      <c r="D8861" s="7">
        <v>250.64</v>
      </c>
    </row>
    <row r="8862" spans="1:4" x14ac:dyDescent="0.25">
      <c r="A8862">
        <v>80.22</v>
      </c>
      <c r="B8862">
        <v>9</v>
      </c>
      <c r="C8862">
        <v>4</v>
      </c>
      <c r="D8862" s="7">
        <v>758.08</v>
      </c>
    </row>
    <row r="8863" spans="1:4" x14ac:dyDescent="0.25">
      <c r="A8863">
        <v>94.74</v>
      </c>
      <c r="B8863">
        <v>10</v>
      </c>
      <c r="C8863">
        <v>2</v>
      </c>
      <c r="D8863" s="7">
        <v>994.77</v>
      </c>
    </row>
    <row r="8864" spans="1:4" x14ac:dyDescent="0.25">
      <c r="A8864">
        <v>8.11</v>
      </c>
      <c r="B8864">
        <v>10</v>
      </c>
      <c r="C8864">
        <v>1</v>
      </c>
      <c r="D8864" s="7">
        <v>85.16</v>
      </c>
    </row>
    <row r="8865" spans="1:4" x14ac:dyDescent="0.25">
      <c r="A8865">
        <v>20.12</v>
      </c>
      <c r="B8865">
        <v>10</v>
      </c>
      <c r="C8865">
        <v>3</v>
      </c>
      <c r="D8865" s="7">
        <v>211.26</v>
      </c>
    </row>
    <row r="8866" spans="1:4" x14ac:dyDescent="0.25">
      <c r="A8866">
        <v>61.56</v>
      </c>
      <c r="B8866">
        <v>5</v>
      </c>
      <c r="C8866">
        <v>6</v>
      </c>
      <c r="D8866" s="7">
        <v>323.19</v>
      </c>
    </row>
    <row r="8867" spans="1:4" x14ac:dyDescent="0.25">
      <c r="A8867">
        <v>90.47</v>
      </c>
      <c r="B8867">
        <v>8</v>
      </c>
      <c r="C8867">
        <v>6</v>
      </c>
      <c r="D8867" s="7">
        <v>759.95</v>
      </c>
    </row>
    <row r="8868" spans="1:4" x14ac:dyDescent="0.25">
      <c r="A8868">
        <v>60.41</v>
      </c>
      <c r="B8868">
        <v>8</v>
      </c>
      <c r="C8868">
        <v>4</v>
      </c>
      <c r="D8868" s="7">
        <v>507.44</v>
      </c>
    </row>
    <row r="8869" spans="1:4" x14ac:dyDescent="0.25">
      <c r="A8869">
        <v>43.12</v>
      </c>
      <c r="B8869">
        <v>10</v>
      </c>
      <c r="C8869">
        <v>5</v>
      </c>
      <c r="D8869" s="7">
        <v>452.76</v>
      </c>
    </row>
    <row r="8870" spans="1:4" x14ac:dyDescent="0.25">
      <c r="A8870">
        <v>24.07</v>
      </c>
      <c r="B8870">
        <v>3</v>
      </c>
      <c r="C8870">
        <v>2</v>
      </c>
      <c r="D8870" s="7">
        <v>75.819999999999993</v>
      </c>
    </row>
    <row r="8871" spans="1:4" x14ac:dyDescent="0.25">
      <c r="A8871">
        <v>34.049999999999997</v>
      </c>
      <c r="B8871">
        <v>2</v>
      </c>
      <c r="C8871">
        <v>6</v>
      </c>
      <c r="D8871" s="7">
        <v>71.5</v>
      </c>
    </row>
    <row r="8872" spans="1:4" x14ac:dyDescent="0.25">
      <c r="A8872">
        <v>21.56</v>
      </c>
      <c r="B8872">
        <v>9</v>
      </c>
      <c r="C8872">
        <v>3</v>
      </c>
      <c r="D8872" s="7">
        <v>203.74</v>
      </c>
    </row>
    <row r="8873" spans="1:4" x14ac:dyDescent="0.25">
      <c r="A8873">
        <v>90.73</v>
      </c>
      <c r="B8873">
        <v>7</v>
      </c>
      <c r="C8873">
        <v>5</v>
      </c>
      <c r="D8873" s="7">
        <v>666.87</v>
      </c>
    </row>
    <row r="8874" spans="1:4" x14ac:dyDescent="0.25">
      <c r="A8874">
        <v>50.75</v>
      </c>
      <c r="B8874">
        <v>3</v>
      </c>
      <c r="C8874">
        <v>3</v>
      </c>
      <c r="D8874" s="7">
        <v>159.86000000000001</v>
      </c>
    </row>
    <row r="8875" spans="1:4" x14ac:dyDescent="0.25">
      <c r="A8875">
        <v>99.88</v>
      </c>
      <c r="B8875">
        <v>8</v>
      </c>
      <c r="C8875">
        <v>4</v>
      </c>
      <c r="D8875" s="7">
        <v>838.99</v>
      </c>
    </row>
    <row r="8876" spans="1:4" x14ac:dyDescent="0.25">
      <c r="A8876">
        <v>11.08</v>
      </c>
      <c r="B8876">
        <v>9</v>
      </c>
      <c r="C8876">
        <v>1</v>
      </c>
      <c r="D8876" s="7">
        <v>104.71</v>
      </c>
    </row>
    <row r="8877" spans="1:4" x14ac:dyDescent="0.25">
      <c r="A8877">
        <v>68.84</v>
      </c>
      <c r="B8877">
        <v>9</v>
      </c>
      <c r="C8877">
        <v>4</v>
      </c>
      <c r="D8877" s="7">
        <v>650.54</v>
      </c>
    </row>
    <row r="8878" spans="1:4" x14ac:dyDescent="0.25">
      <c r="A8878">
        <v>73.56</v>
      </c>
      <c r="B8878">
        <v>6</v>
      </c>
      <c r="C8878">
        <v>5</v>
      </c>
      <c r="D8878" s="7">
        <v>463.43</v>
      </c>
    </row>
    <row r="8879" spans="1:4" x14ac:dyDescent="0.25">
      <c r="A8879">
        <v>15.7</v>
      </c>
      <c r="B8879">
        <v>3</v>
      </c>
      <c r="C8879">
        <v>2</v>
      </c>
      <c r="D8879" s="7">
        <v>49.45</v>
      </c>
    </row>
    <row r="8880" spans="1:4" x14ac:dyDescent="0.25">
      <c r="A8880">
        <v>84.35</v>
      </c>
      <c r="B8880">
        <v>5</v>
      </c>
      <c r="C8880">
        <v>5</v>
      </c>
      <c r="D8880" s="7">
        <v>442.84</v>
      </c>
    </row>
    <row r="8881" spans="1:4" x14ac:dyDescent="0.25">
      <c r="A8881">
        <v>84.76</v>
      </c>
      <c r="B8881">
        <v>6</v>
      </c>
      <c r="C8881">
        <v>2</v>
      </c>
      <c r="D8881" s="7">
        <v>533.99</v>
      </c>
    </row>
    <row r="8882" spans="1:4" x14ac:dyDescent="0.25">
      <c r="A8882">
        <v>99.73</v>
      </c>
      <c r="B8882">
        <v>2</v>
      </c>
      <c r="C8882">
        <v>5</v>
      </c>
      <c r="D8882" s="7">
        <v>209.43</v>
      </c>
    </row>
    <row r="8883" spans="1:4" x14ac:dyDescent="0.25">
      <c r="A8883">
        <v>29.21</v>
      </c>
      <c r="B8883">
        <v>3</v>
      </c>
      <c r="C8883">
        <v>2</v>
      </c>
      <c r="D8883" s="7">
        <v>92.01</v>
      </c>
    </row>
    <row r="8884" spans="1:4" x14ac:dyDescent="0.25">
      <c r="A8884">
        <v>99.98</v>
      </c>
      <c r="B8884">
        <v>5</v>
      </c>
      <c r="C8884">
        <v>4</v>
      </c>
      <c r="D8884" s="7">
        <v>524.89</v>
      </c>
    </row>
    <row r="8885" spans="1:4" x14ac:dyDescent="0.25">
      <c r="A8885">
        <v>97.41</v>
      </c>
      <c r="B8885">
        <v>3</v>
      </c>
      <c r="C8885">
        <v>1</v>
      </c>
      <c r="D8885" s="7">
        <v>306.83999999999997</v>
      </c>
    </row>
    <row r="8886" spans="1:4" x14ac:dyDescent="0.25">
      <c r="A8886">
        <v>22.19</v>
      </c>
      <c r="B8886">
        <v>7</v>
      </c>
      <c r="C8886">
        <v>6</v>
      </c>
      <c r="D8886" s="7">
        <v>163.1</v>
      </c>
    </row>
    <row r="8887" spans="1:4" x14ac:dyDescent="0.25">
      <c r="A8887">
        <v>69.650000000000006</v>
      </c>
      <c r="B8887">
        <v>1</v>
      </c>
      <c r="C8887">
        <v>2</v>
      </c>
      <c r="D8887" s="7">
        <v>73.13</v>
      </c>
    </row>
    <row r="8888" spans="1:4" x14ac:dyDescent="0.25">
      <c r="A8888">
        <v>28.64</v>
      </c>
      <c r="B8888">
        <v>5</v>
      </c>
      <c r="C8888">
        <v>6</v>
      </c>
      <c r="D8888" s="7">
        <v>150.36000000000001</v>
      </c>
    </row>
    <row r="8889" spans="1:4" x14ac:dyDescent="0.25">
      <c r="A8889">
        <v>84.13</v>
      </c>
      <c r="B8889">
        <v>3</v>
      </c>
      <c r="C8889">
        <v>4</v>
      </c>
      <c r="D8889" s="7">
        <v>265.01</v>
      </c>
    </row>
    <row r="8890" spans="1:4" x14ac:dyDescent="0.25">
      <c r="A8890">
        <v>95.4</v>
      </c>
      <c r="B8890">
        <v>1</v>
      </c>
      <c r="C8890">
        <v>3</v>
      </c>
      <c r="D8890" s="7">
        <v>100.17</v>
      </c>
    </row>
    <row r="8891" spans="1:4" x14ac:dyDescent="0.25">
      <c r="A8891">
        <v>74.86</v>
      </c>
      <c r="B8891">
        <v>1</v>
      </c>
      <c r="C8891">
        <v>5</v>
      </c>
      <c r="D8891" s="7">
        <v>78.599999999999994</v>
      </c>
    </row>
    <row r="8892" spans="1:4" x14ac:dyDescent="0.25">
      <c r="A8892">
        <v>96.84</v>
      </c>
      <c r="B8892">
        <v>2</v>
      </c>
      <c r="C8892">
        <v>1</v>
      </c>
      <c r="D8892" s="7">
        <v>203.36</v>
      </c>
    </row>
    <row r="8893" spans="1:4" x14ac:dyDescent="0.25">
      <c r="A8893">
        <v>52.59</v>
      </c>
      <c r="B8893">
        <v>4</v>
      </c>
      <c r="C8893">
        <v>2</v>
      </c>
      <c r="D8893" s="7">
        <v>220.88</v>
      </c>
    </row>
    <row r="8894" spans="1:4" x14ac:dyDescent="0.25">
      <c r="A8894">
        <v>53.74</v>
      </c>
      <c r="B8894">
        <v>5</v>
      </c>
      <c r="C8894">
        <v>3</v>
      </c>
      <c r="D8894" s="7">
        <v>282.13</v>
      </c>
    </row>
    <row r="8895" spans="1:4" x14ac:dyDescent="0.25">
      <c r="A8895">
        <v>22.28</v>
      </c>
      <c r="B8895">
        <v>4</v>
      </c>
      <c r="C8895">
        <v>6</v>
      </c>
      <c r="D8895" s="7">
        <v>93.58</v>
      </c>
    </row>
    <row r="8896" spans="1:4" x14ac:dyDescent="0.25">
      <c r="A8896">
        <v>14.47</v>
      </c>
      <c r="B8896">
        <v>9</v>
      </c>
      <c r="C8896">
        <v>1</v>
      </c>
      <c r="D8896" s="7">
        <v>136.74</v>
      </c>
    </row>
    <row r="8897" spans="1:4" x14ac:dyDescent="0.25">
      <c r="A8897">
        <v>90.96</v>
      </c>
      <c r="B8897">
        <v>10</v>
      </c>
      <c r="C8897">
        <v>3</v>
      </c>
      <c r="D8897" s="7">
        <v>955.08</v>
      </c>
    </row>
    <row r="8898" spans="1:4" x14ac:dyDescent="0.25">
      <c r="A8898">
        <v>14.54</v>
      </c>
      <c r="B8898">
        <v>9</v>
      </c>
      <c r="C8898">
        <v>4</v>
      </c>
      <c r="D8898" s="7">
        <v>137.4</v>
      </c>
    </row>
    <row r="8899" spans="1:4" x14ac:dyDescent="0.25">
      <c r="A8899">
        <v>61.82</v>
      </c>
      <c r="B8899">
        <v>8</v>
      </c>
      <c r="C8899">
        <v>1</v>
      </c>
      <c r="D8899" s="7">
        <v>519.29</v>
      </c>
    </row>
    <row r="8900" spans="1:4" x14ac:dyDescent="0.25">
      <c r="A8900">
        <v>33.07</v>
      </c>
      <c r="B8900">
        <v>7</v>
      </c>
      <c r="C8900">
        <v>5</v>
      </c>
      <c r="D8900" s="7">
        <v>243.06</v>
      </c>
    </row>
    <row r="8901" spans="1:4" x14ac:dyDescent="0.25">
      <c r="A8901">
        <v>55.89</v>
      </c>
      <c r="B8901">
        <v>3</v>
      </c>
      <c r="C8901">
        <v>1</v>
      </c>
      <c r="D8901" s="7">
        <v>176.05</v>
      </c>
    </row>
    <row r="8902" spans="1:4" x14ac:dyDescent="0.25">
      <c r="A8902">
        <v>87</v>
      </c>
      <c r="B8902">
        <v>7</v>
      </c>
      <c r="C8902">
        <v>3</v>
      </c>
      <c r="D8902" s="7">
        <v>639.45000000000005</v>
      </c>
    </row>
    <row r="8903" spans="1:4" x14ac:dyDescent="0.25">
      <c r="A8903">
        <v>78.599999999999994</v>
      </c>
      <c r="B8903">
        <v>1</v>
      </c>
      <c r="C8903">
        <v>6</v>
      </c>
      <c r="D8903" s="7">
        <v>82.53</v>
      </c>
    </row>
    <row r="8904" spans="1:4" x14ac:dyDescent="0.25">
      <c r="A8904">
        <v>32.340000000000003</v>
      </c>
      <c r="B8904">
        <v>5</v>
      </c>
      <c r="C8904">
        <v>1</v>
      </c>
      <c r="D8904" s="7">
        <v>169.79</v>
      </c>
    </row>
    <row r="8905" spans="1:4" x14ac:dyDescent="0.25">
      <c r="A8905">
        <v>40.200000000000003</v>
      </c>
      <c r="B8905">
        <v>6</v>
      </c>
      <c r="C8905">
        <v>2</v>
      </c>
      <c r="D8905" s="7">
        <v>253.26</v>
      </c>
    </row>
    <row r="8906" spans="1:4" x14ac:dyDescent="0.25">
      <c r="A8906">
        <v>21.74</v>
      </c>
      <c r="B8906">
        <v>10</v>
      </c>
      <c r="C8906">
        <v>6</v>
      </c>
      <c r="D8906" s="7">
        <v>228.27</v>
      </c>
    </row>
    <row r="8907" spans="1:4" x14ac:dyDescent="0.25">
      <c r="A8907">
        <v>50.81</v>
      </c>
      <c r="B8907">
        <v>4</v>
      </c>
      <c r="C8907">
        <v>1</v>
      </c>
      <c r="D8907" s="7">
        <v>213.4</v>
      </c>
    </row>
    <row r="8908" spans="1:4" x14ac:dyDescent="0.25">
      <c r="A8908">
        <v>93.74</v>
      </c>
      <c r="B8908">
        <v>7</v>
      </c>
      <c r="C8908">
        <v>4</v>
      </c>
      <c r="D8908" s="7">
        <v>688.99</v>
      </c>
    </row>
    <row r="8909" spans="1:4" x14ac:dyDescent="0.25">
      <c r="A8909">
        <v>73.22</v>
      </c>
      <c r="B8909">
        <v>6</v>
      </c>
      <c r="C8909">
        <v>6</v>
      </c>
      <c r="D8909" s="7">
        <v>461.29</v>
      </c>
    </row>
    <row r="8910" spans="1:4" x14ac:dyDescent="0.25">
      <c r="A8910">
        <v>27.03</v>
      </c>
      <c r="B8910">
        <v>8</v>
      </c>
      <c r="C8910">
        <v>6</v>
      </c>
      <c r="D8910" s="7">
        <v>227.05</v>
      </c>
    </row>
    <row r="8911" spans="1:4" x14ac:dyDescent="0.25">
      <c r="A8911">
        <v>90.06</v>
      </c>
      <c r="B8911">
        <v>5</v>
      </c>
      <c r="C8911">
        <v>4</v>
      </c>
      <c r="D8911" s="7">
        <v>472.81</v>
      </c>
    </row>
    <row r="8912" spans="1:4" x14ac:dyDescent="0.25">
      <c r="A8912">
        <v>64.8</v>
      </c>
      <c r="B8912">
        <v>7</v>
      </c>
      <c r="C8912">
        <v>2</v>
      </c>
      <c r="D8912" s="7">
        <v>476.28</v>
      </c>
    </row>
    <row r="8913" spans="1:4" x14ac:dyDescent="0.25">
      <c r="A8913">
        <v>53.32</v>
      </c>
      <c r="B8913">
        <v>9</v>
      </c>
      <c r="C8913">
        <v>1</v>
      </c>
      <c r="D8913" s="7">
        <v>503.87</v>
      </c>
    </row>
    <row r="8914" spans="1:4" x14ac:dyDescent="0.25">
      <c r="A8914">
        <v>57.57</v>
      </c>
      <c r="B8914">
        <v>5</v>
      </c>
      <c r="C8914">
        <v>1</v>
      </c>
      <c r="D8914" s="7">
        <v>302.24</v>
      </c>
    </row>
    <row r="8915" spans="1:4" x14ac:dyDescent="0.25">
      <c r="A8915">
        <v>27.05</v>
      </c>
      <c r="B8915">
        <v>5</v>
      </c>
      <c r="C8915">
        <v>4</v>
      </c>
      <c r="D8915" s="7">
        <v>142.01</v>
      </c>
    </row>
    <row r="8916" spans="1:4" x14ac:dyDescent="0.25">
      <c r="A8916">
        <v>46.04</v>
      </c>
      <c r="B8916">
        <v>3</v>
      </c>
      <c r="C8916">
        <v>2</v>
      </c>
      <c r="D8916" s="7">
        <v>145.03</v>
      </c>
    </row>
    <row r="8917" spans="1:4" x14ac:dyDescent="0.25">
      <c r="A8917">
        <v>60.36</v>
      </c>
      <c r="B8917">
        <v>3</v>
      </c>
      <c r="C8917">
        <v>2</v>
      </c>
      <c r="D8917" s="7">
        <v>190.13</v>
      </c>
    </row>
    <row r="8918" spans="1:4" x14ac:dyDescent="0.25">
      <c r="A8918">
        <v>34.83</v>
      </c>
      <c r="B8918">
        <v>8</v>
      </c>
      <c r="C8918">
        <v>5</v>
      </c>
      <c r="D8918" s="7">
        <v>292.57</v>
      </c>
    </row>
    <row r="8919" spans="1:4" x14ac:dyDescent="0.25">
      <c r="A8919">
        <v>78.11</v>
      </c>
      <c r="B8919">
        <v>1</v>
      </c>
      <c r="C8919">
        <v>2</v>
      </c>
      <c r="D8919" s="7">
        <v>82.02</v>
      </c>
    </row>
    <row r="8920" spans="1:4" x14ac:dyDescent="0.25">
      <c r="A8920">
        <v>7</v>
      </c>
      <c r="B8920">
        <v>7</v>
      </c>
      <c r="C8920">
        <v>5</v>
      </c>
      <c r="D8920" s="7">
        <v>51.45</v>
      </c>
    </row>
    <row r="8921" spans="1:4" x14ac:dyDescent="0.25">
      <c r="A8921">
        <v>78.37</v>
      </c>
      <c r="B8921">
        <v>5</v>
      </c>
      <c r="C8921">
        <v>2</v>
      </c>
      <c r="D8921" s="7">
        <v>411.44</v>
      </c>
    </row>
    <row r="8922" spans="1:4" x14ac:dyDescent="0.25">
      <c r="A8922">
        <v>46.04</v>
      </c>
      <c r="B8922">
        <v>10</v>
      </c>
      <c r="C8922">
        <v>3</v>
      </c>
      <c r="D8922" s="7">
        <v>483.42</v>
      </c>
    </row>
    <row r="8923" spans="1:4" x14ac:dyDescent="0.25">
      <c r="A8923">
        <v>15.6</v>
      </c>
      <c r="B8923">
        <v>8</v>
      </c>
      <c r="C8923">
        <v>2</v>
      </c>
      <c r="D8923" s="7">
        <v>131.04</v>
      </c>
    </row>
    <row r="8924" spans="1:4" x14ac:dyDescent="0.25">
      <c r="A8924">
        <v>14.42</v>
      </c>
      <c r="B8924">
        <v>2</v>
      </c>
      <c r="C8924">
        <v>3</v>
      </c>
      <c r="D8924" s="7">
        <v>30.28</v>
      </c>
    </row>
    <row r="8925" spans="1:4" x14ac:dyDescent="0.25">
      <c r="A8925">
        <v>41.18</v>
      </c>
      <c r="B8925">
        <v>1</v>
      </c>
      <c r="C8925">
        <v>2</v>
      </c>
      <c r="D8925" s="7">
        <v>43.24</v>
      </c>
    </row>
    <row r="8926" spans="1:4" x14ac:dyDescent="0.25">
      <c r="A8926">
        <v>50.31</v>
      </c>
      <c r="B8926">
        <v>1</v>
      </c>
      <c r="C8926">
        <v>6</v>
      </c>
      <c r="D8926" s="7">
        <v>52.83</v>
      </c>
    </row>
    <row r="8927" spans="1:4" x14ac:dyDescent="0.25">
      <c r="A8927">
        <v>60.59</v>
      </c>
      <c r="B8927">
        <v>2</v>
      </c>
      <c r="C8927">
        <v>1</v>
      </c>
      <c r="D8927" s="7">
        <v>127.24</v>
      </c>
    </row>
    <row r="8928" spans="1:4" x14ac:dyDescent="0.25">
      <c r="A8928">
        <v>88.27</v>
      </c>
      <c r="B8928">
        <v>7</v>
      </c>
      <c r="C8928">
        <v>4</v>
      </c>
      <c r="D8928" s="7">
        <v>648.78</v>
      </c>
    </row>
    <row r="8929" spans="1:4" x14ac:dyDescent="0.25">
      <c r="A8929">
        <v>74.8</v>
      </c>
      <c r="B8929">
        <v>2</v>
      </c>
      <c r="C8929">
        <v>6</v>
      </c>
      <c r="D8929" s="7">
        <v>157.08000000000001</v>
      </c>
    </row>
    <row r="8930" spans="1:4" x14ac:dyDescent="0.25">
      <c r="A8930">
        <v>82.02</v>
      </c>
      <c r="B8930">
        <v>5</v>
      </c>
      <c r="C8930">
        <v>6</v>
      </c>
      <c r="D8930" s="7">
        <v>430.6</v>
      </c>
    </row>
    <row r="8931" spans="1:4" x14ac:dyDescent="0.25">
      <c r="A8931">
        <v>90.72</v>
      </c>
      <c r="B8931">
        <v>1</v>
      </c>
      <c r="C8931">
        <v>2</v>
      </c>
      <c r="D8931" s="7">
        <v>95.26</v>
      </c>
    </row>
    <row r="8932" spans="1:4" x14ac:dyDescent="0.25">
      <c r="A8932">
        <v>52.83</v>
      </c>
      <c r="B8932">
        <v>9</v>
      </c>
      <c r="C8932">
        <v>1</v>
      </c>
      <c r="D8932" s="7">
        <v>499.24</v>
      </c>
    </row>
    <row r="8933" spans="1:4" x14ac:dyDescent="0.25">
      <c r="A8933">
        <v>94.35</v>
      </c>
      <c r="B8933">
        <v>10</v>
      </c>
      <c r="C8933">
        <v>4</v>
      </c>
      <c r="D8933" s="7">
        <v>990.67</v>
      </c>
    </row>
    <row r="8934" spans="1:4" x14ac:dyDescent="0.25">
      <c r="A8934">
        <v>66.75</v>
      </c>
      <c r="B8934">
        <v>9</v>
      </c>
      <c r="C8934">
        <v>1</v>
      </c>
      <c r="D8934" s="7">
        <v>630.79</v>
      </c>
    </row>
    <row r="8935" spans="1:4" x14ac:dyDescent="0.25">
      <c r="A8935">
        <v>70.33</v>
      </c>
      <c r="B8935">
        <v>1</v>
      </c>
      <c r="C8935">
        <v>2</v>
      </c>
      <c r="D8935" s="7">
        <v>73.849999999999994</v>
      </c>
    </row>
    <row r="8936" spans="1:4" x14ac:dyDescent="0.25">
      <c r="A8936">
        <v>96.08</v>
      </c>
      <c r="B8936">
        <v>5</v>
      </c>
      <c r="C8936">
        <v>6</v>
      </c>
      <c r="D8936" s="7">
        <v>504.42</v>
      </c>
    </row>
    <row r="8937" spans="1:4" x14ac:dyDescent="0.25">
      <c r="A8937">
        <v>94.45</v>
      </c>
      <c r="B8937">
        <v>6</v>
      </c>
      <c r="C8937">
        <v>3</v>
      </c>
      <c r="D8937" s="7">
        <v>595.04</v>
      </c>
    </row>
    <row r="8938" spans="1:4" x14ac:dyDescent="0.25">
      <c r="A8938">
        <v>63.71</v>
      </c>
      <c r="B8938">
        <v>6</v>
      </c>
      <c r="C8938">
        <v>5</v>
      </c>
      <c r="D8938" s="7">
        <v>401.37</v>
      </c>
    </row>
    <row r="8939" spans="1:4" x14ac:dyDescent="0.25">
      <c r="A8939">
        <v>57.43</v>
      </c>
      <c r="B8939">
        <v>7</v>
      </c>
      <c r="C8939">
        <v>3</v>
      </c>
      <c r="D8939" s="7">
        <v>422.11</v>
      </c>
    </row>
    <row r="8940" spans="1:4" x14ac:dyDescent="0.25">
      <c r="A8940">
        <v>56.33</v>
      </c>
      <c r="B8940">
        <v>5</v>
      </c>
      <c r="C8940">
        <v>1</v>
      </c>
      <c r="D8940" s="7">
        <v>295.73</v>
      </c>
    </row>
    <row r="8941" spans="1:4" x14ac:dyDescent="0.25">
      <c r="A8941">
        <v>61.46</v>
      </c>
      <c r="B8941">
        <v>7</v>
      </c>
      <c r="C8941">
        <v>3</v>
      </c>
      <c r="D8941" s="7">
        <v>451.73</v>
      </c>
    </row>
    <row r="8942" spans="1:4" x14ac:dyDescent="0.25">
      <c r="A8942">
        <v>29.96</v>
      </c>
      <c r="B8942">
        <v>7</v>
      </c>
      <c r="C8942">
        <v>4</v>
      </c>
      <c r="D8942" s="7">
        <v>220.21</v>
      </c>
    </row>
    <row r="8943" spans="1:4" x14ac:dyDescent="0.25">
      <c r="A8943">
        <v>47.13</v>
      </c>
      <c r="B8943">
        <v>9</v>
      </c>
      <c r="C8943">
        <v>4</v>
      </c>
      <c r="D8943" s="7">
        <v>445.38</v>
      </c>
    </row>
    <row r="8944" spans="1:4" x14ac:dyDescent="0.25">
      <c r="A8944">
        <v>13.01</v>
      </c>
      <c r="B8944">
        <v>6</v>
      </c>
      <c r="C8944">
        <v>4</v>
      </c>
      <c r="D8944" s="7">
        <v>81.96</v>
      </c>
    </row>
    <row r="8945" spans="1:4" x14ac:dyDescent="0.25">
      <c r="A8945">
        <v>49.46</v>
      </c>
      <c r="B8945">
        <v>3</v>
      </c>
      <c r="C8945">
        <v>1</v>
      </c>
      <c r="D8945" s="7">
        <v>155.80000000000001</v>
      </c>
    </row>
    <row r="8946" spans="1:4" x14ac:dyDescent="0.25">
      <c r="A8946">
        <v>8.7100000000000009</v>
      </c>
      <c r="B8946">
        <v>4</v>
      </c>
      <c r="C8946">
        <v>6</v>
      </c>
      <c r="D8946" s="7">
        <v>36.58</v>
      </c>
    </row>
    <row r="8947" spans="1:4" x14ac:dyDescent="0.25">
      <c r="A8947">
        <v>58.53</v>
      </c>
      <c r="B8947">
        <v>3</v>
      </c>
      <c r="C8947">
        <v>3</v>
      </c>
      <c r="D8947" s="7">
        <v>184.37</v>
      </c>
    </row>
    <row r="8948" spans="1:4" x14ac:dyDescent="0.25">
      <c r="A8948">
        <v>46.85</v>
      </c>
      <c r="B8948">
        <v>10</v>
      </c>
      <c r="C8948">
        <v>3</v>
      </c>
      <c r="D8948" s="7">
        <v>491.93</v>
      </c>
    </row>
    <row r="8949" spans="1:4" x14ac:dyDescent="0.25">
      <c r="A8949">
        <v>59.32</v>
      </c>
      <c r="B8949">
        <v>7</v>
      </c>
      <c r="C8949">
        <v>5</v>
      </c>
      <c r="D8949" s="7">
        <v>436</v>
      </c>
    </row>
    <row r="8950" spans="1:4" x14ac:dyDescent="0.25">
      <c r="A8950">
        <v>38.22</v>
      </c>
      <c r="B8950">
        <v>10</v>
      </c>
      <c r="C8950">
        <v>2</v>
      </c>
      <c r="D8950" s="7">
        <v>401.31</v>
      </c>
    </row>
    <row r="8951" spans="1:4" x14ac:dyDescent="0.25">
      <c r="A8951">
        <v>85.71</v>
      </c>
      <c r="B8951">
        <v>1</v>
      </c>
      <c r="C8951">
        <v>1</v>
      </c>
      <c r="D8951" s="7">
        <v>90</v>
      </c>
    </row>
    <row r="8952" spans="1:4" x14ac:dyDescent="0.25">
      <c r="A8952">
        <v>5.88</v>
      </c>
      <c r="B8952">
        <v>10</v>
      </c>
      <c r="C8952">
        <v>5</v>
      </c>
      <c r="D8952" s="7">
        <v>61.74</v>
      </c>
    </row>
    <row r="8953" spans="1:4" x14ac:dyDescent="0.25">
      <c r="A8953">
        <v>70.599999999999994</v>
      </c>
      <c r="B8953">
        <v>6</v>
      </c>
      <c r="C8953">
        <v>3</v>
      </c>
      <c r="D8953" s="7">
        <v>444.78</v>
      </c>
    </row>
    <row r="8954" spans="1:4" x14ac:dyDescent="0.25">
      <c r="A8954">
        <v>68.41</v>
      </c>
      <c r="B8954">
        <v>6</v>
      </c>
      <c r="C8954">
        <v>3</v>
      </c>
      <c r="D8954" s="7">
        <v>430.98</v>
      </c>
    </row>
    <row r="8955" spans="1:4" x14ac:dyDescent="0.25">
      <c r="A8955">
        <v>72.650000000000006</v>
      </c>
      <c r="B8955">
        <v>1</v>
      </c>
      <c r="C8955">
        <v>4</v>
      </c>
      <c r="D8955" s="7">
        <v>76.28</v>
      </c>
    </row>
    <row r="8956" spans="1:4" x14ac:dyDescent="0.25">
      <c r="A8956">
        <v>84.64</v>
      </c>
      <c r="B8956">
        <v>7</v>
      </c>
      <c r="C8956">
        <v>5</v>
      </c>
      <c r="D8956" s="7">
        <v>622.1</v>
      </c>
    </row>
    <row r="8957" spans="1:4" x14ac:dyDescent="0.25">
      <c r="A8957">
        <v>70.05</v>
      </c>
      <c r="B8957">
        <v>3</v>
      </c>
      <c r="C8957">
        <v>6</v>
      </c>
      <c r="D8957" s="7">
        <v>220.66</v>
      </c>
    </row>
    <row r="8958" spans="1:4" x14ac:dyDescent="0.25">
      <c r="A8958">
        <v>91.85</v>
      </c>
      <c r="B8958">
        <v>9</v>
      </c>
      <c r="C8958">
        <v>4</v>
      </c>
      <c r="D8958" s="7">
        <v>867.98</v>
      </c>
    </row>
    <row r="8959" spans="1:4" x14ac:dyDescent="0.25">
      <c r="A8959">
        <v>85.85</v>
      </c>
      <c r="B8959">
        <v>7</v>
      </c>
      <c r="C8959">
        <v>2</v>
      </c>
      <c r="D8959" s="7">
        <v>631</v>
      </c>
    </row>
    <row r="8960" spans="1:4" x14ac:dyDescent="0.25">
      <c r="A8960">
        <v>67.790000000000006</v>
      </c>
      <c r="B8960">
        <v>1</v>
      </c>
      <c r="C8960">
        <v>6</v>
      </c>
      <c r="D8960" s="7">
        <v>71.180000000000007</v>
      </c>
    </row>
    <row r="8961" spans="1:4" x14ac:dyDescent="0.25">
      <c r="A8961">
        <v>71.23</v>
      </c>
      <c r="B8961">
        <v>4</v>
      </c>
      <c r="C8961">
        <v>3</v>
      </c>
      <c r="D8961" s="7">
        <v>299.17</v>
      </c>
    </row>
    <row r="8962" spans="1:4" x14ac:dyDescent="0.25">
      <c r="A8962">
        <v>22.76</v>
      </c>
      <c r="B8962">
        <v>9</v>
      </c>
      <c r="C8962">
        <v>6</v>
      </c>
      <c r="D8962" s="7">
        <v>215.08</v>
      </c>
    </row>
    <row r="8963" spans="1:4" x14ac:dyDescent="0.25">
      <c r="A8963">
        <v>69.48</v>
      </c>
      <c r="B8963">
        <v>2</v>
      </c>
      <c r="C8963">
        <v>1</v>
      </c>
      <c r="D8963" s="7">
        <v>145.91</v>
      </c>
    </row>
    <row r="8964" spans="1:4" x14ac:dyDescent="0.25">
      <c r="A8964">
        <v>91.92</v>
      </c>
      <c r="B8964">
        <v>10</v>
      </c>
      <c r="C8964">
        <v>6</v>
      </c>
      <c r="D8964" s="7">
        <v>965.16</v>
      </c>
    </row>
    <row r="8965" spans="1:4" x14ac:dyDescent="0.25">
      <c r="A8965">
        <v>81.86</v>
      </c>
      <c r="B8965">
        <v>9</v>
      </c>
      <c r="C8965">
        <v>6</v>
      </c>
      <c r="D8965" s="7">
        <v>773.58</v>
      </c>
    </row>
    <row r="8966" spans="1:4" x14ac:dyDescent="0.25">
      <c r="A8966">
        <v>88.47</v>
      </c>
      <c r="B8966">
        <v>6</v>
      </c>
      <c r="C8966">
        <v>1</v>
      </c>
      <c r="D8966" s="7">
        <v>557.36</v>
      </c>
    </row>
    <row r="8967" spans="1:4" x14ac:dyDescent="0.25">
      <c r="A8967">
        <v>64.459999999999994</v>
      </c>
      <c r="B8967">
        <v>6</v>
      </c>
      <c r="C8967">
        <v>3</v>
      </c>
      <c r="D8967" s="7">
        <v>406.1</v>
      </c>
    </row>
    <row r="8968" spans="1:4" x14ac:dyDescent="0.25">
      <c r="A8968">
        <v>35.82</v>
      </c>
      <c r="B8968">
        <v>7</v>
      </c>
      <c r="C8968">
        <v>4</v>
      </c>
      <c r="D8968" s="7">
        <v>263.27999999999997</v>
      </c>
    </row>
    <row r="8969" spans="1:4" x14ac:dyDescent="0.25">
      <c r="A8969">
        <v>48.1</v>
      </c>
      <c r="B8969">
        <v>7</v>
      </c>
      <c r="C8969">
        <v>3</v>
      </c>
      <c r="D8969" s="7">
        <v>353.53</v>
      </c>
    </row>
    <row r="8970" spans="1:4" x14ac:dyDescent="0.25">
      <c r="A8970">
        <v>77.25</v>
      </c>
      <c r="B8970">
        <v>10</v>
      </c>
      <c r="C8970">
        <v>5</v>
      </c>
      <c r="D8970" s="7">
        <v>811.12</v>
      </c>
    </row>
    <row r="8971" spans="1:4" x14ac:dyDescent="0.25">
      <c r="A8971">
        <v>79.62</v>
      </c>
      <c r="B8971">
        <v>6</v>
      </c>
      <c r="C8971">
        <v>4</v>
      </c>
      <c r="D8971" s="7">
        <v>501.61</v>
      </c>
    </row>
    <row r="8972" spans="1:4" x14ac:dyDescent="0.25">
      <c r="A8972">
        <v>38.590000000000003</v>
      </c>
      <c r="B8972">
        <v>2</v>
      </c>
      <c r="C8972">
        <v>6</v>
      </c>
      <c r="D8972" s="7">
        <v>81.040000000000006</v>
      </c>
    </row>
    <row r="8973" spans="1:4" x14ac:dyDescent="0.25">
      <c r="A8973">
        <v>31.18</v>
      </c>
      <c r="B8973">
        <v>6</v>
      </c>
      <c r="C8973">
        <v>4</v>
      </c>
      <c r="D8973" s="7">
        <v>196.43</v>
      </c>
    </row>
    <row r="8974" spans="1:4" x14ac:dyDescent="0.25">
      <c r="A8974">
        <v>28.26</v>
      </c>
      <c r="B8974">
        <v>5</v>
      </c>
      <c r="C8974">
        <v>1</v>
      </c>
      <c r="D8974" s="7">
        <v>148.37</v>
      </c>
    </row>
    <row r="8975" spans="1:4" x14ac:dyDescent="0.25">
      <c r="A8975">
        <v>35.18</v>
      </c>
      <c r="B8975">
        <v>3</v>
      </c>
      <c r="C8975">
        <v>1</v>
      </c>
      <c r="D8975" s="7">
        <v>110.82</v>
      </c>
    </row>
    <row r="8976" spans="1:4" x14ac:dyDescent="0.25">
      <c r="A8976">
        <v>87.63</v>
      </c>
      <c r="B8976">
        <v>6</v>
      </c>
      <c r="C8976">
        <v>3</v>
      </c>
      <c r="D8976" s="7">
        <v>552.07000000000005</v>
      </c>
    </row>
    <row r="8977" spans="1:4" x14ac:dyDescent="0.25">
      <c r="A8977">
        <v>66.97</v>
      </c>
      <c r="B8977">
        <v>1</v>
      </c>
      <c r="C8977">
        <v>2</v>
      </c>
      <c r="D8977" s="7">
        <v>70.319999999999993</v>
      </c>
    </row>
    <row r="8978" spans="1:4" x14ac:dyDescent="0.25">
      <c r="A8978">
        <v>43.19</v>
      </c>
      <c r="B8978">
        <v>7</v>
      </c>
      <c r="C8978">
        <v>1</v>
      </c>
      <c r="D8978" s="7">
        <v>317.45</v>
      </c>
    </row>
    <row r="8979" spans="1:4" x14ac:dyDescent="0.25">
      <c r="A8979">
        <v>49.64</v>
      </c>
      <c r="B8979">
        <v>7</v>
      </c>
      <c r="C8979">
        <v>3</v>
      </c>
      <c r="D8979" s="7">
        <v>364.85</v>
      </c>
    </row>
    <row r="8980" spans="1:4" x14ac:dyDescent="0.25">
      <c r="A8980">
        <v>23.79</v>
      </c>
      <c r="B8980">
        <v>10</v>
      </c>
      <c r="C8980">
        <v>1</v>
      </c>
      <c r="D8980" s="7">
        <v>249.79</v>
      </c>
    </row>
    <row r="8981" spans="1:4" x14ac:dyDescent="0.25">
      <c r="A8981">
        <v>49.42</v>
      </c>
      <c r="B8981">
        <v>9</v>
      </c>
      <c r="C8981">
        <v>5</v>
      </c>
      <c r="D8981" s="7">
        <v>467.02</v>
      </c>
    </row>
    <row r="8982" spans="1:4" x14ac:dyDescent="0.25">
      <c r="A8982">
        <v>61.32</v>
      </c>
      <c r="B8982">
        <v>7</v>
      </c>
      <c r="C8982">
        <v>1</v>
      </c>
      <c r="D8982" s="7">
        <v>450.7</v>
      </c>
    </row>
    <row r="8983" spans="1:4" x14ac:dyDescent="0.25">
      <c r="A8983">
        <v>60.2</v>
      </c>
      <c r="B8983">
        <v>2</v>
      </c>
      <c r="C8983">
        <v>4</v>
      </c>
      <c r="D8983" s="7">
        <v>126.42</v>
      </c>
    </row>
    <row r="8984" spans="1:4" x14ac:dyDescent="0.25">
      <c r="A8984">
        <v>44.52</v>
      </c>
      <c r="B8984">
        <v>2</v>
      </c>
      <c r="C8984">
        <v>4</v>
      </c>
      <c r="D8984" s="7">
        <v>93.49</v>
      </c>
    </row>
    <row r="8985" spans="1:4" x14ac:dyDescent="0.25">
      <c r="A8985">
        <v>82.44</v>
      </c>
      <c r="B8985">
        <v>4</v>
      </c>
      <c r="C8985">
        <v>3</v>
      </c>
      <c r="D8985" s="7">
        <v>346.25</v>
      </c>
    </row>
    <row r="8986" spans="1:4" x14ac:dyDescent="0.25">
      <c r="A8986">
        <v>42.76</v>
      </c>
      <c r="B8986">
        <v>3</v>
      </c>
      <c r="C8986">
        <v>2</v>
      </c>
      <c r="D8986" s="7">
        <v>134.69</v>
      </c>
    </row>
    <row r="8987" spans="1:4" x14ac:dyDescent="0.25">
      <c r="A8987">
        <v>48.75</v>
      </c>
      <c r="B8987">
        <v>5</v>
      </c>
      <c r="C8987">
        <v>3</v>
      </c>
      <c r="D8987" s="7">
        <v>255.94</v>
      </c>
    </row>
    <row r="8988" spans="1:4" x14ac:dyDescent="0.25">
      <c r="A8988">
        <v>80.37</v>
      </c>
      <c r="B8988">
        <v>8</v>
      </c>
      <c r="C8988">
        <v>1</v>
      </c>
      <c r="D8988" s="7">
        <v>675.11</v>
      </c>
    </row>
    <row r="8989" spans="1:4" x14ac:dyDescent="0.25">
      <c r="A8989">
        <v>56.33</v>
      </c>
      <c r="B8989">
        <v>5</v>
      </c>
      <c r="C8989">
        <v>4</v>
      </c>
      <c r="D8989" s="7">
        <v>295.73</v>
      </c>
    </row>
    <row r="8990" spans="1:4" x14ac:dyDescent="0.25">
      <c r="A8990">
        <v>30.6</v>
      </c>
      <c r="B8990">
        <v>3</v>
      </c>
      <c r="C8990">
        <v>1</v>
      </c>
      <c r="D8990" s="7">
        <v>96.39</v>
      </c>
    </row>
    <row r="8991" spans="1:4" x14ac:dyDescent="0.25">
      <c r="A8991">
        <v>31.97</v>
      </c>
      <c r="B8991">
        <v>9</v>
      </c>
      <c r="C8991">
        <v>2</v>
      </c>
      <c r="D8991" s="7">
        <v>302.12</v>
      </c>
    </row>
    <row r="8992" spans="1:4" x14ac:dyDescent="0.25">
      <c r="A8992">
        <v>34.14</v>
      </c>
      <c r="B8992">
        <v>8</v>
      </c>
      <c r="C8992">
        <v>1</v>
      </c>
      <c r="D8992" s="7">
        <v>286.77999999999997</v>
      </c>
    </row>
    <row r="8993" spans="1:4" x14ac:dyDescent="0.25">
      <c r="A8993">
        <v>81.78</v>
      </c>
      <c r="B8993">
        <v>4</v>
      </c>
      <c r="C8993">
        <v>1</v>
      </c>
      <c r="D8993" s="7">
        <v>343.48</v>
      </c>
    </row>
    <row r="8994" spans="1:4" x14ac:dyDescent="0.25">
      <c r="A8994">
        <v>74.260000000000005</v>
      </c>
      <c r="B8994">
        <v>9</v>
      </c>
      <c r="C8994">
        <v>5</v>
      </c>
      <c r="D8994" s="7">
        <v>701.76</v>
      </c>
    </row>
    <row r="8995" spans="1:4" x14ac:dyDescent="0.25">
      <c r="A8995">
        <v>12.65</v>
      </c>
      <c r="B8995">
        <v>2</v>
      </c>
      <c r="C8995">
        <v>4</v>
      </c>
      <c r="D8995" s="7">
        <v>26.57</v>
      </c>
    </row>
    <row r="8996" spans="1:4" x14ac:dyDescent="0.25">
      <c r="A8996">
        <v>57.21</v>
      </c>
      <c r="B8996">
        <v>7</v>
      </c>
      <c r="C8996">
        <v>6</v>
      </c>
      <c r="D8996" s="7">
        <v>420.49</v>
      </c>
    </row>
    <row r="8997" spans="1:4" x14ac:dyDescent="0.25">
      <c r="A8997">
        <v>91.95</v>
      </c>
      <c r="B8997">
        <v>9</v>
      </c>
      <c r="C8997">
        <v>1</v>
      </c>
      <c r="D8997" s="7">
        <v>868.93</v>
      </c>
    </row>
    <row r="8998" spans="1:4" x14ac:dyDescent="0.25">
      <c r="A8998">
        <v>7.86</v>
      </c>
      <c r="B8998">
        <v>1</v>
      </c>
      <c r="C8998">
        <v>1</v>
      </c>
      <c r="D8998" s="7">
        <v>8.25</v>
      </c>
    </row>
    <row r="8999" spans="1:4" x14ac:dyDescent="0.25">
      <c r="A8999">
        <v>18.940000000000001</v>
      </c>
      <c r="B8999">
        <v>3</v>
      </c>
      <c r="C8999">
        <v>6</v>
      </c>
      <c r="D8999" s="7">
        <v>59.66</v>
      </c>
    </row>
    <row r="9000" spans="1:4" x14ac:dyDescent="0.25">
      <c r="A9000">
        <v>21.87</v>
      </c>
      <c r="B9000">
        <v>6</v>
      </c>
      <c r="C9000">
        <v>2</v>
      </c>
      <c r="D9000" s="7">
        <v>137.78</v>
      </c>
    </row>
    <row r="9001" spans="1:4" x14ac:dyDescent="0.25">
      <c r="A9001">
        <v>72.84</v>
      </c>
      <c r="B9001">
        <v>2</v>
      </c>
      <c r="C9001">
        <v>3</v>
      </c>
      <c r="D9001" s="7">
        <v>152.96</v>
      </c>
    </row>
    <row r="9002" spans="1:4" x14ac:dyDescent="0.25">
      <c r="A9002">
        <v>98.33</v>
      </c>
      <c r="B9002">
        <v>6</v>
      </c>
      <c r="C9002">
        <v>4</v>
      </c>
      <c r="D9002" s="7">
        <v>619.48</v>
      </c>
    </row>
    <row r="9003" spans="1:4" x14ac:dyDescent="0.25">
      <c r="A9003">
        <v>43.06</v>
      </c>
      <c r="B9003">
        <v>4</v>
      </c>
      <c r="C9003">
        <v>3</v>
      </c>
      <c r="D9003" s="7">
        <v>180.85</v>
      </c>
    </row>
    <row r="9004" spans="1:4" x14ac:dyDescent="0.25">
      <c r="A9004">
        <v>68.48</v>
      </c>
      <c r="B9004">
        <v>10</v>
      </c>
      <c r="C9004">
        <v>5</v>
      </c>
      <c r="D9004" s="7">
        <v>719.04</v>
      </c>
    </row>
    <row r="9005" spans="1:4" x14ac:dyDescent="0.25">
      <c r="A9005">
        <v>41.36</v>
      </c>
      <c r="B9005">
        <v>2</v>
      </c>
      <c r="C9005">
        <v>5</v>
      </c>
      <c r="D9005" s="7">
        <v>86.86</v>
      </c>
    </row>
    <row r="9006" spans="1:4" x14ac:dyDescent="0.25">
      <c r="A9006">
        <v>78.3</v>
      </c>
      <c r="B9006">
        <v>3</v>
      </c>
      <c r="C9006">
        <v>4</v>
      </c>
      <c r="D9006" s="7">
        <v>246.64</v>
      </c>
    </row>
    <row r="9007" spans="1:4" x14ac:dyDescent="0.25">
      <c r="A9007">
        <v>11.82</v>
      </c>
      <c r="B9007">
        <v>5</v>
      </c>
      <c r="C9007">
        <v>2</v>
      </c>
      <c r="D9007" s="7">
        <v>62.05</v>
      </c>
    </row>
    <row r="9008" spans="1:4" x14ac:dyDescent="0.25">
      <c r="A9008">
        <v>85.56</v>
      </c>
      <c r="B9008">
        <v>9</v>
      </c>
      <c r="C9008">
        <v>6</v>
      </c>
      <c r="D9008" s="7">
        <v>808.54</v>
      </c>
    </row>
    <row r="9009" spans="1:4" x14ac:dyDescent="0.25">
      <c r="A9009">
        <v>54.67</v>
      </c>
      <c r="B9009">
        <v>9</v>
      </c>
      <c r="C9009">
        <v>1</v>
      </c>
      <c r="D9009" s="7">
        <v>516.63</v>
      </c>
    </row>
    <row r="9010" spans="1:4" x14ac:dyDescent="0.25">
      <c r="A9010">
        <v>18.07</v>
      </c>
      <c r="B9010">
        <v>2</v>
      </c>
      <c r="C9010">
        <v>4</v>
      </c>
      <c r="D9010" s="7">
        <v>37.950000000000003</v>
      </c>
    </row>
    <row r="9011" spans="1:4" x14ac:dyDescent="0.25">
      <c r="A9011">
        <v>60.41</v>
      </c>
      <c r="B9011">
        <v>9</v>
      </c>
      <c r="C9011">
        <v>3</v>
      </c>
      <c r="D9011" s="7">
        <v>570.87</v>
      </c>
    </row>
    <row r="9012" spans="1:4" x14ac:dyDescent="0.25">
      <c r="A9012">
        <v>73.83</v>
      </c>
      <c r="B9012">
        <v>4</v>
      </c>
      <c r="C9012">
        <v>2</v>
      </c>
      <c r="D9012" s="7">
        <v>310.08999999999997</v>
      </c>
    </row>
    <row r="9013" spans="1:4" x14ac:dyDescent="0.25">
      <c r="A9013">
        <v>80.290000000000006</v>
      </c>
      <c r="B9013">
        <v>7</v>
      </c>
      <c r="C9013">
        <v>6</v>
      </c>
      <c r="D9013" s="7">
        <v>590.13</v>
      </c>
    </row>
    <row r="9014" spans="1:4" x14ac:dyDescent="0.25">
      <c r="A9014">
        <v>57.88</v>
      </c>
      <c r="B9014">
        <v>6</v>
      </c>
      <c r="C9014">
        <v>5</v>
      </c>
      <c r="D9014" s="7">
        <v>364.64</v>
      </c>
    </row>
    <row r="9015" spans="1:4" x14ac:dyDescent="0.25">
      <c r="A9015">
        <v>60.95</v>
      </c>
      <c r="B9015">
        <v>2</v>
      </c>
      <c r="C9015">
        <v>3</v>
      </c>
      <c r="D9015" s="7">
        <v>128</v>
      </c>
    </row>
    <row r="9016" spans="1:4" x14ac:dyDescent="0.25">
      <c r="A9016">
        <v>28.66</v>
      </c>
      <c r="B9016">
        <v>10</v>
      </c>
      <c r="C9016">
        <v>3</v>
      </c>
      <c r="D9016" s="7">
        <v>300.93</v>
      </c>
    </row>
    <row r="9017" spans="1:4" x14ac:dyDescent="0.25">
      <c r="A9017">
        <v>42.26</v>
      </c>
      <c r="B9017">
        <v>9</v>
      </c>
      <c r="C9017">
        <v>6</v>
      </c>
      <c r="D9017" s="7">
        <v>399.36</v>
      </c>
    </row>
    <row r="9018" spans="1:4" x14ac:dyDescent="0.25">
      <c r="A9018">
        <v>69.27</v>
      </c>
      <c r="B9018">
        <v>9</v>
      </c>
      <c r="C9018">
        <v>3</v>
      </c>
      <c r="D9018" s="7">
        <v>654.6</v>
      </c>
    </row>
    <row r="9019" spans="1:4" x14ac:dyDescent="0.25">
      <c r="A9019">
        <v>99.73</v>
      </c>
      <c r="B9019">
        <v>2</v>
      </c>
      <c r="C9019">
        <v>1</v>
      </c>
      <c r="D9019" s="7">
        <v>209.43</v>
      </c>
    </row>
    <row r="9020" spans="1:4" x14ac:dyDescent="0.25">
      <c r="A9020">
        <v>65.040000000000006</v>
      </c>
      <c r="B9020">
        <v>9</v>
      </c>
      <c r="C9020">
        <v>4</v>
      </c>
      <c r="D9020" s="7">
        <v>614.63</v>
      </c>
    </row>
    <row r="9021" spans="1:4" x14ac:dyDescent="0.25">
      <c r="A9021">
        <v>19.03</v>
      </c>
      <c r="B9021">
        <v>6</v>
      </c>
      <c r="C9021">
        <v>5</v>
      </c>
      <c r="D9021" s="7">
        <v>119.89</v>
      </c>
    </row>
    <row r="9022" spans="1:4" x14ac:dyDescent="0.25">
      <c r="A9022">
        <v>39.409999999999997</v>
      </c>
      <c r="B9022">
        <v>1</v>
      </c>
      <c r="C9022">
        <v>6</v>
      </c>
      <c r="D9022" s="7">
        <v>41.38</v>
      </c>
    </row>
    <row r="9023" spans="1:4" x14ac:dyDescent="0.25">
      <c r="A9023">
        <v>30.66</v>
      </c>
      <c r="B9023">
        <v>8</v>
      </c>
      <c r="C9023">
        <v>5</v>
      </c>
      <c r="D9023" s="7">
        <v>257.54000000000002</v>
      </c>
    </row>
    <row r="9024" spans="1:4" x14ac:dyDescent="0.25">
      <c r="A9024">
        <v>7.36</v>
      </c>
      <c r="B9024">
        <v>4</v>
      </c>
      <c r="C9024">
        <v>6</v>
      </c>
      <c r="D9024" s="7">
        <v>30.91</v>
      </c>
    </row>
    <row r="9025" spans="1:4" x14ac:dyDescent="0.25">
      <c r="A9025">
        <v>56.15</v>
      </c>
      <c r="B9025">
        <v>10</v>
      </c>
      <c r="C9025">
        <v>6</v>
      </c>
      <c r="D9025" s="7">
        <v>589.58000000000004</v>
      </c>
    </row>
    <row r="9026" spans="1:4" x14ac:dyDescent="0.25">
      <c r="A9026">
        <v>21.04</v>
      </c>
      <c r="B9026">
        <v>9</v>
      </c>
      <c r="C9026">
        <v>3</v>
      </c>
      <c r="D9026" s="7">
        <v>198.83</v>
      </c>
    </row>
    <row r="9027" spans="1:4" x14ac:dyDescent="0.25">
      <c r="A9027">
        <v>97.8</v>
      </c>
      <c r="B9027">
        <v>1</v>
      </c>
      <c r="C9027">
        <v>5</v>
      </c>
      <c r="D9027" s="7">
        <v>102.69</v>
      </c>
    </row>
    <row r="9028" spans="1:4" x14ac:dyDescent="0.25">
      <c r="A9028">
        <v>62.32</v>
      </c>
      <c r="B9028">
        <v>6</v>
      </c>
      <c r="C9028">
        <v>1</v>
      </c>
      <c r="D9028" s="7">
        <v>392.62</v>
      </c>
    </row>
    <row r="9029" spans="1:4" x14ac:dyDescent="0.25">
      <c r="A9029">
        <v>35.79</v>
      </c>
      <c r="B9029">
        <v>3</v>
      </c>
      <c r="C9029">
        <v>5</v>
      </c>
      <c r="D9029" s="7">
        <v>112.74</v>
      </c>
    </row>
    <row r="9030" spans="1:4" x14ac:dyDescent="0.25">
      <c r="A9030">
        <v>29.96</v>
      </c>
      <c r="B9030">
        <v>9</v>
      </c>
      <c r="C9030">
        <v>3</v>
      </c>
      <c r="D9030" s="7">
        <v>283.12</v>
      </c>
    </row>
    <row r="9031" spans="1:4" x14ac:dyDescent="0.25">
      <c r="A9031">
        <v>48.06</v>
      </c>
      <c r="B9031">
        <v>7</v>
      </c>
      <c r="C9031">
        <v>2</v>
      </c>
      <c r="D9031" s="7">
        <v>353.24</v>
      </c>
    </row>
    <row r="9032" spans="1:4" x14ac:dyDescent="0.25">
      <c r="A9032">
        <v>48.81</v>
      </c>
      <c r="B9032">
        <v>1</v>
      </c>
      <c r="C9032">
        <v>2</v>
      </c>
      <c r="D9032" s="7">
        <v>51.25</v>
      </c>
    </row>
    <row r="9033" spans="1:4" x14ac:dyDescent="0.25">
      <c r="A9033">
        <v>15.11</v>
      </c>
      <c r="B9033">
        <v>2</v>
      </c>
      <c r="C9033">
        <v>2</v>
      </c>
      <c r="D9033" s="7">
        <v>31.73</v>
      </c>
    </row>
    <row r="9034" spans="1:4" x14ac:dyDescent="0.25">
      <c r="A9034">
        <v>59.2</v>
      </c>
      <c r="B9034">
        <v>5</v>
      </c>
      <c r="C9034">
        <v>1</v>
      </c>
      <c r="D9034" s="7">
        <v>310.8</v>
      </c>
    </row>
    <row r="9035" spans="1:4" x14ac:dyDescent="0.25">
      <c r="A9035">
        <v>65.2</v>
      </c>
      <c r="B9035">
        <v>3</v>
      </c>
      <c r="C9035">
        <v>3</v>
      </c>
      <c r="D9035" s="7">
        <v>205.38</v>
      </c>
    </row>
    <row r="9036" spans="1:4" x14ac:dyDescent="0.25">
      <c r="A9036">
        <v>17.23</v>
      </c>
      <c r="B9036">
        <v>1</v>
      </c>
      <c r="C9036">
        <v>4</v>
      </c>
      <c r="D9036" s="7">
        <v>18.09</v>
      </c>
    </row>
    <row r="9037" spans="1:4" x14ac:dyDescent="0.25">
      <c r="A9037">
        <v>31.06</v>
      </c>
      <c r="B9037">
        <v>4</v>
      </c>
      <c r="C9037">
        <v>1</v>
      </c>
      <c r="D9037" s="7">
        <v>130.44999999999999</v>
      </c>
    </row>
    <row r="9038" spans="1:4" x14ac:dyDescent="0.25">
      <c r="A9038">
        <v>51.6</v>
      </c>
      <c r="B9038">
        <v>4</v>
      </c>
      <c r="C9038">
        <v>3</v>
      </c>
      <c r="D9038" s="7">
        <v>216.72</v>
      </c>
    </row>
    <row r="9039" spans="1:4" x14ac:dyDescent="0.25">
      <c r="A9039">
        <v>41.51</v>
      </c>
      <c r="B9039">
        <v>5</v>
      </c>
      <c r="C9039">
        <v>4</v>
      </c>
      <c r="D9039" s="7">
        <v>217.93</v>
      </c>
    </row>
    <row r="9040" spans="1:4" x14ac:dyDescent="0.25">
      <c r="A9040">
        <v>74.510000000000005</v>
      </c>
      <c r="B9040">
        <v>10</v>
      </c>
      <c r="C9040">
        <v>1</v>
      </c>
      <c r="D9040" s="7">
        <v>782.36</v>
      </c>
    </row>
    <row r="9041" spans="1:4" x14ac:dyDescent="0.25">
      <c r="A9041">
        <v>5.35</v>
      </c>
      <c r="B9041">
        <v>6</v>
      </c>
      <c r="C9041">
        <v>4</v>
      </c>
      <c r="D9041" s="7">
        <v>33.700000000000003</v>
      </c>
    </row>
    <row r="9042" spans="1:4" x14ac:dyDescent="0.25">
      <c r="A9042">
        <v>84.34</v>
      </c>
      <c r="B9042">
        <v>9</v>
      </c>
      <c r="C9042">
        <v>6</v>
      </c>
      <c r="D9042" s="7">
        <v>797.01</v>
      </c>
    </row>
    <row r="9043" spans="1:4" x14ac:dyDescent="0.25">
      <c r="A9043">
        <v>6.28</v>
      </c>
      <c r="B9043">
        <v>10</v>
      </c>
      <c r="C9043">
        <v>1</v>
      </c>
      <c r="D9043" s="7">
        <v>65.94</v>
      </c>
    </row>
    <row r="9044" spans="1:4" x14ac:dyDescent="0.25">
      <c r="A9044">
        <v>34.25</v>
      </c>
      <c r="B9044">
        <v>9</v>
      </c>
      <c r="C9044">
        <v>5</v>
      </c>
      <c r="D9044" s="7">
        <v>323.66000000000003</v>
      </c>
    </row>
    <row r="9045" spans="1:4" x14ac:dyDescent="0.25">
      <c r="A9045">
        <v>70.569999999999993</v>
      </c>
      <c r="B9045">
        <v>5</v>
      </c>
      <c r="C9045">
        <v>6</v>
      </c>
      <c r="D9045" s="7">
        <v>370.49</v>
      </c>
    </row>
    <row r="9046" spans="1:4" x14ac:dyDescent="0.25">
      <c r="A9046">
        <v>79.73</v>
      </c>
      <c r="B9046">
        <v>5</v>
      </c>
      <c r="C9046">
        <v>1</v>
      </c>
      <c r="D9046" s="7">
        <v>418.58</v>
      </c>
    </row>
    <row r="9047" spans="1:4" x14ac:dyDescent="0.25">
      <c r="A9047">
        <v>16.54</v>
      </c>
      <c r="B9047">
        <v>3</v>
      </c>
      <c r="C9047">
        <v>5</v>
      </c>
      <c r="D9047" s="7">
        <v>52.1</v>
      </c>
    </row>
    <row r="9048" spans="1:4" x14ac:dyDescent="0.25">
      <c r="A9048">
        <v>37.22</v>
      </c>
      <c r="B9048">
        <v>2</v>
      </c>
      <c r="C9048">
        <v>6</v>
      </c>
      <c r="D9048" s="7">
        <v>78.16</v>
      </c>
    </row>
    <row r="9049" spans="1:4" x14ac:dyDescent="0.25">
      <c r="A9049">
        <v>21.03</v>
      </c>
      <c r="B9049">
        <v>6</v>
      </c>
      <c r="C9049">
        <v>1</v>
      </c>
      <c r="D9049" s="7">
        <v>132.49</v>
      </c>
    </row>
    <row r="9050" spans="1:4" x14ac:dyDescent="0.25">
      <c r="A9050">
        <v>40.56</v>
      </c>
      <c r="B9050">
        <v>5</v>
      </c>
      <c r="C9050">
        <v>3</v>
      </c>
      <c r="D9050" s="7">
        <v>212.94</v>
      </c>
    </row>
    <row r="9051" spans="1:4" x14ac:dyDescent="0.25">
      <c r="A9051">
        <v>63.01</v>
      </c>
      <c r="B9051">
        <v>3</v>
      </c>
      <c r="C9051">
        <v>4</v>
      </c>
      <c r="D9051" s="7">
        <v>198.48</v>
      </c>
    </row>
    <row r="9052" spans="1:4" x14ac:dyDescent="0.25">
      <c r="A9052">
        <v>54.17</v>
      </c>
      <c r="B9052">
        <v>1</v>
      </c>
      <c r="C9052">
        <v>1</v>
      </c>
      <c r="D9052" s="7">
        <v>56.88</v>
      </c>
    </row>
    <row r="9053" spans="1:4" x14ac:dyDescent="0.25">
      <c r="A9053">
        <v>91.13</v>
      </c>
      <c r="B9053">
        <v>10</v>
      </c>
      <c r="C9053">
        <v>3</v>
      </c>
      <c r="D9053" s="7">
        <v>956.87</v>
      </c>
    </row>
    <row r="9054" spans="1:4" x14ac:dyDescent="0.25">
      <c r="A9054">
        <v>46.57</v>
      </c>
      <c r="B9054">
        <v>1</v>
      </c>
      <c r="C9054">
        <v>2</v>
      </c>
      <c r="D9054" s="7">
        <v>48.9</v>
      </c>
    </row>
    <row r="9055" spans="1:4" x14ac:dyDescent="0.25">
      <c r="A9055">
        <v>83.18</v>
      </c>
      <c r="B9055">
        <v>5</v>
      </c>
      <c r="C9055">
        <v>1</v>
      </c>
      <c r="D9055" s="7">
        <v>436.7</v>
      </c>
    </row>
    <row r="9056" spans="1:4" x14ac:dyDescent="0.25">
      <c r="A9056">
        <v>82.26</v>
      </c>
      <c r="B9056">
        <v>1</v>
      </c>
      <c r="C9056">
        <v>5</v>
      </c>
      <c r="D9056" s="7">
        <v>86.37</v>
      </c>
    </row>
    <row r="9057" spans="1:4" x14ac:dyDescent="0.25">
      <c r="A9057">
        <v>83.14</v>
      </c>
      <c r="B9057">
        <v>10</v>
      </c>
      <c r="C9057">
        <v>3</v>
      </c>
      <c r="D9057" s="7">
        <v>872.97</v>
      </c>
    </row>
    <row r="9058" spans="1:4" x14ac:dyDescent="0.25">
      <c r="A9058">
        <v>27.85</v>
      </c>
      <c r="B9058">
        <v>3</v>
      </c>
      <c r="C9058">
        <v>5</v>
      </c>
      <c r="D9058" s="7">
        <v>87.73</v>
      </c>
    </row>
    <row r="9059" spans="1:4" x14ac:dyDescent="0.25">
      <c r="A9059">
        <v>53.16</v>
      </c>
      <c r="B9059">
        <v>1</v>
      </c>
      <c r="C9059">
        <v>4</v>
      </c>
      <c r="D9059" s="7">
        <v>55.82</v>
      </c>
    </row>
    <row r="9060" spans="1:4" x14ac:dyDescent="0.25">
      <c r="A9060">
        <v>32.119999999999997</v>
      </c>
      <c r="B9060">
        <v>10</v>
      </c>
      <c r="C9060">
        <v>3</v>
      </c>
      <c r="D9060" s="7">
        <v>337.26</v>
      </c>
    </row>
    <row r="9061" spans="1:4" x14ac:dyDescent="0.25">
      <c r="A9061">
        <v>75.260000000000005</v>
      </c>
      <c r="B9061">
        <v>9</v>
      </c>
      <c r="C9061">
        <v>4</v>
      </c>
      <c r="D9061" s="7">
        <v>711.21</v>
      </c>
    </row>
    <row r="9062" spans="1:4" x14ac:dyDescent="0.25">
      <c r="A9062">
        <v>55.37</v>
      </c>
      <c r="B9062">
        <v>9</v>
      </c>
      <c r="C9062">
        <v>1</v>
      </c>
      <c r="D9062" s="7">
        <v>523.25</v>
      </c>
    </row>
    <row r="9063" spans="1:4" x14ac:dyDescent="0.25">
      <c r="A9063">
        <v>25.69</v>
      </c>
      <c r="B9063">
        <v>1</v>
      </c>
      <c r="C9063">
        <v>2</v>
      </c>
      <c r="D9063" s="7">
        <v>26.97</v>
      </c>
    </row>
    <row r="9064" spans="1:4" x14ac:dyDescent="0.25">
      <c r="A9064">
        <v>71.290000000000006</v>
      </c>
      <c r="B9064">
        <v>8</v>
      </c>
      <c r="C9064">
        <v>2</v>
      </c>
      <c r="D9064" s="7">
        <v>598.84</v>
      </c>
    </row>
    <row r="9065" spans="1:4" x14ac:dyDescent="0.25">
      <c r="A9065">
        <v>25.12</v>
      </c>
      <c r="B9065">
        <v>8</v>
      </c>
      <c r="C9065">
        <v>3</v>
      </c>
      <c r="D9065" s="7">
        <v>211.01</v>
      </c>
    </row>
    <row r="9066" spans="1:4" x14ac:dyDescent="0.25">
      <c r="A9066">
        <v>21.9</v>
      </c>
      <c r="B9066">
        <v>8</v>
      </c>
      <c r="C9066">
        <v>1</v>
      </c>
      <c r="D9066" s="7">
        <v>183.96</v>
      </c>
    </row>
    <row r="9067" spans="1:4" x14ac:dyDescent="0.25">
      <c r="A9067">
        <v>75.48</v>
      </c>
      <c r="B9067">
        <v>2</v>
      </c>
      <c r="C9067">
        <v>2</v>
      </c>
      <c r="D9067" s="7">
        <v>158.51</v>
      </c>
    </row>
    <row r="9068" spans="1:4" x14ac:dyDescent="0.25">
      <c r="A9068">
        <v>50.68</v>
      </c>
      <c r="B9068">
        <v>8</v>
      </c>
      <c r="C9068">
        <v>3</v>
      </c>
      <c r="D9068" s="7">
        <v>425.71</v>
      </c>
    </row>
    <row r="9069" spans="1:4" x14ac:dyDescent="0.25">
      <c r="A9069">
        <v>47.62</v>
      </c>
      <c r="B9069">
        <v>2</v>
      </c>
      <c r="C9069">
        <v>3</v>
      </c>
      <c r="D9069" s="7">
        <v>100</v>
      </c>
    </row>
    <row r="9070" spans="1:4" x14ac:dyDescent="0.25">
      <c r="A9070">
        <v>19.46</v>
      </c>
      <c r="B9070">
        <v>5</v>
      </c>
      <c r="C9070">
        <v>1</v>
      </c>
      <c r="D9070" s="7">
        <v>102.17</v>
      </c>
    </row>
    <row r="9071" spans="1:4" x14ac:dyDescent="0.25">
      <c r="A9071">
        <v>23.89</v>
      </c>
      <c r="B9071">
        <v>4</v>
      </c>
      <c r="C9071">
        <v>5</v>
      </c>
      <c r="D9071" s="7">
        <v>100.34</v>
      </c>
    </row>
    <row r="9072" spans="1:4" x14ac:dyDescent="0.25">
      <c r="A9072">
        <v>17.53</v>
      </c>
      <c r="B9072">
        <v>7</v>
      </c>
      <c r="C9072">
        <v>6</v>
      </c>
      <c r="D9072" s="7">
        <v>128.85</v>
      </c>
    </row>
    <row r="9073" spans="1:4" x14ac:dyDescent="0.25">
      <c r="A9073">
        <v>98.61</v>
      </c>
      <c r="B9073">
        <v>4</v>
      </c>
      <c r="C9073">
        <v>5</v>
      </c>
      <c r="D9073" s="7">
        <v>414.16</v>
      </c>
    </row>
    <row r="9074" spans="1:4" x14ac:dyDescent="0.25">
      <c r="A9074">
        <v>70.81</v>
      </c>
      <c r="B9074">
        <v>3</v>
      </c>
      <c r="C9074">
        <v>4</v>
      </c>
      <c r="D9074" s="7">
        <v>223.05</v>
      </c>
    </row>
    <row r="9075" spans="1:4" x14ac:dyDescent="0.25">
      <c r="A9075">
        <v>49.51</v>
      </c>
      <c r="B9075">
        <v>5</v>
      </c>
      <c r="C9075">
        <v>2</v>
      </c>
      <c r="D9075" s="7">
        <v>259.93</v>
      </c>
    </row>
    <row r="9076" spans="1:4" x14ac:dyDescent="0.25">
      <c r="A9076">
        <v>65.239999999999995</v>
      </c>
      <c r="B9076">
        <v>3</v>
      </c>
      <c r="C9076">
        <v>3</v>
      </c>
      <c r="D9076" s="7">
        <v>205.51</v>
      </c>
    </row>
    <row r="9077" spans="1:4" x14ac:dyDescent="0.25">
      <c r="A9077">
        <v>24.49</v>
      </c>
      <c r="B9077">
        <v>10</v>
      </c>
      <c r="C9077">
        <v>6</v>
      </c>
      <c r="D9077" s="7">
        <v>257.14</v>
      </c>
    </row>
    <row r="9078" spans="1:4" x14ac:dyDescent="0.25">
      <c r="A9078">
        <v>54.33</v>
      </c>
      <c r="B9078">
        <v>7</v>
      </c>
      <c r="C9078">
        <v>2</v>
      </c>
      <c r="D9078" s="7">
        <v>399.33</v>
      </c>
    </row>
    <row r="9079" spans="1:4" x14ac:dyDescent="0.25">
      <c r="A9079">
        <v>26.97</v>
      </c>
      <c r="B9079">
        <v>3</v>
      </c>
      <c r="C9079">
        <v>2</v>
      </c>
      <c r="D9079" s="7">
        <v>84.96</v>
      </c>
    </row>
    <row r="9080" spans="1:4" x14ac:dyDescent="0.25">
      <c r="A9080">
        <v>75.38</v>
      </c>
      <c r="B9080">
        <v>3</v>
      </c>
      <c r="C9080">
        <v>1</v>
      </c>
      <c r="D9080" s="7">
        <v>237.45</v>
      </c>
    </row>
    <row r="9081" spans="1:4" x14ac:dyDescent="0.25">
      <c r="A9081">
        <v>28.81</v>
      </c>
      <c r="B9081">
        <v>5</v>
      </c>
      <c r="C9081">
        <v>3</v>
      </c>
      <c r="D9081" s="7">
        <v>151.25</v>
      </c>
    </row>
    <row r="9082" spans="1:4" x14ac:dyDescent="0.25">
      <c r="A9082">
        <v>53.72</v>
      </c>
      <c r="B9082">
        <v>8</v>
      </c>
      <c r="C9082">
        <v>2</v>
      </c>
      <c r="D9082" s="7">
        <v>451.25</v>
      </c>
    </row>
    <row r="9083" spans="1:4" x14ac:dyDescent="0.25">
      <c r="A9083">
        <v>23.74</v>
      </c>
      <c r="B9083">
        <v>3</v>
      </c>
      <c r="C9083">
        <v>2</v>
      </c>
      <c r="D9083" s="7">
        <v>74.78</v>
      </c>
    </row>
    <row r="9084" spans="1:4" x14ac:dyDescent="0.25">
      <c r="A9084">
        <v>91.89</v>
      </c>
      <c r="B9084">
        <v>6</v>
      </c>
      <c r="C9084">
        <v>2</v>
      </c>
      <c r="D9084" s="7">
        <v>578.91</v>
      </c>
    </row>
    <row r="9085" spans="1:4" x14ac:dyDescent="0.25">
      <c r="A9085">
        <v>22.78</v>
      </c>
      <c r="B9085">
        <v>8</v>
      </c>
      <c r="C9085">
        <v>4</v>
      </c>
      <c r="D9085" s="7">
        <v>191.35</v>
      </c>
    </row>
    <row r="9086" spans="1:4" x14ac:dyDescent="0.25">
      <c r="A9086">
        <v>51.4</v>
      </c>
      <c r="B9086">
        <v>10</v>
      </c>
      <c r="C9086">
        <v>5</v>
      </c>
      <c r="D9086" s="7">
        <v>539.70000000000005</v>
      </c>
    </row>
    <row r="9087" spans="1:4" x14ac:dyDescent="0.25">
      <c r="A9087">
        <v>47.1</v>
      </c>
      <c r="B9087">
        <v>9</v>
      </c>
      <c r="C9087">
        <v>1</v>
      </c>
      <c r="D9087" s="7">
        <v>445.1</v>
      </c>
    </row>
    <row r="9088" spans="1:4" x14ac:dyDescent="0.25">
      <c r="A9088">
        <v>30.21</v>
      </c>
      <c r="B9088">
        <v>1</v>
      </c>
      <c r="C9088">
        <v>3</v>
      </c>
      <c r="D9088" s="7">
        <v>31.72</v>
      </c>
    </row>
    <row r="9089" spans="1:4" x14ac:dyDescent="0.25">
      <c r="A9089">
        <v>92.48</v>
      </c>
      <c r="B9089">
        <v>6</v>
      </c>
      <c r="C9089">
        <v>1</v>
      </c>
      <c r="D9089" s="7">
        <v>582.62</v>
      </c>
    </row>
    <row r="9090" spans="1:4" x14ac:dyDescent="0.25">
      <c r="A9090">
        <v>90.44</v>
      </c>
      <c r="B9090">
        <v>3</v>
      </c>
      <c r="C9090">
        <v>3</v>
      </c>
      <c r="D9090" s="7">
        <v>284.89</v>
      </c>
    </row>
    <row r="9091" spans="1:4" x14ac:dyDescent="0.25">
      <c r="A9091">
        <v>28.42</v>
      </c>
      <c r="B9091">
        <v>9</v>
      </c>
      <c r="C9091">
        <v>1</v>
      </c>
      <c r="D9091" s="7">
        <v>268.57</v>
      </c>
    </row>
    <row r="9092" spans="1:4" x14ac:dyDescent="0.25">
      <c r="A9092">
        <v>72.180000000000007</v>
      </c>
      <c r="B9092">
        <v>8</v>
      </c>
      <c r="C9092">
        <v>1</v>
      </c>
      <c r="D9092" s="7">
        <v>606.30999999999995</v>
      </c>
    </row>
    <row r="9093" spans="1:4" x14ac:dyDescent="0.25">
      <c r="A9093">
        <v>30.72</v>
      </c>
      <c r="B9093">
        <v>3</v>
      </c>
      <c r="C9093">
        <v>2</v>
      </c>
      <c r="D9093" s="7">
        <v>96.77</v>
      </c>
    </row>
    <row r="9094" spans="1:4" x14ac:dyDescent="0.25">
      <c r="A9094">
        <v>89.25</v>
      </c>
      <c r="B9094">
        <v>9</v>
      </c>
      <c r="C9094">
        <v>2</v>
      </c>
      <c r="D9094" s="7">
        <v>843.41</v>
      </c>
    </row>
    <row r="9095" spans="1:4" x14ac:dyDescent="0.25">
      <c r="A9095">
        <v>27.84</v>
      </c>
      <c r="B9095">
        <v>5</v>
      </c>
      <c r="C9095">
        <v>6</v>
      </c>
      <c r="D9095" s="7">
        <v>146.16</v>
      </c>
    </row>
    <row r="9096" spans="1:4" x14ac:dyDescent="0.25">
      <c r="A9096">
        <v>15.16</v>
      </c>
      <c r="B9096">
        <v>8</v>
      </c>
      <c r="C9096">
        <v>6</v>
      </c>
      <c r="D9096" s="7">
        <v>127.34</v>
      </c>
    </row>
    <row r="9097" spans="1:4" x14ac:dyDescent="0.25">
      <c r="A9097">
        <v>76.64</v>
      </c>
      <c r="B9097">
        <v>9</v>
      </c>
      <c r="C9097">
        <v>1</v>
      </c>
      <c r="D9097" s="7">
        <v>724.25</v>
      </c>
    </row>
    <row r="9098" spans="1:4" x14ac:dyDescent="0.25">
      <c r="A9098">
        <v>37.81</v>
      </c>
      <c r="B9098">
        <v>8</v>
      </c>
      <c r="C9098">
        <v>3</v>
      </c>
      <c r="D9098" s="7">
        <v>317.60000000000002</v>
      </c>
    </row>
    <row r="9099" spans="1:4" x14ac:dyDescent="0.25">
      <c r="A9099">
        <v>14.43</v>
      </c>
      <c r="B9099">
        <v>2</v>
      </c>
      <c r="C9099">
        <v>2</v>
      </c>
      <c r="D9099" s="7">
        <v>30.3</v>
      </c>
    </row>
    <row r="9100" spans="1:4" x14ac:dyDescent="0.25">
      <c r="A9100">
        <v>22.23</v>
      </c>
      <c r="B9100">
        <v>8</v>
      </c>
      <c r="C9100">
        <v>1</v>
      </c>
      <c r="D9100" s="7">
        <v>186.73</v>
      </c>
    </row>
    <row r="9101" spans="1:4" x14ac:dyDescent="0.25">
      <c r="A9101">
        <v>97.98</v>
      </c>
      <c r="B9101">
        <v>4</v>
      </c>
      <c r="C9101">
        <v>4</v>
      </c>
      <c r="D9101" s="7">
        <v>411.52</v>
      </c>
    </row>
    <row r="9102" spans="1:4" x14ac:dyDescent="0.25">
      <c r="A9102">
        <v>11.77</v>
      </c>
      <c r="B9102">
        <v>8</v>
      </c>
      <c r="C9102">
        <v>6</v>
      </c>
      <c r="D9102" s="7">
        <v>98.87</v>
      </c>
    </row>
    <row r="9103" spans="1:4" x14ac:dyDescent="0.25">
      <c r="A9103">
        <v>64.11</v>
      </c>
      <c r="B9103">
        <v>10</v>
      </c>
      <c r="C9103">
        <v>2</v>
      </c>
      <c r="D9103" s="7">
        <v>673.15</v>
      </c>
    </row>
    <row r="9104" spans="1:4" x14ac:dyDescent="0.25">
      <c r="A9104">
        <v>25.78</v>
      </c>
      <c r="B9104">
        <v>5</v>
      </c>
      <c r="C9104">
        <v>3</v>
      </c>
      <c r="D9104" s="7">
        <v>135.34</v>
      </c>
    </row>
    <row r="9105" spans="1:4" x14ac:dyDescent="0.25">
      <c r="A9105">
        <v>82.77</v>
      </c>
      <c r="B9105">
        <v>4</v>
      </c>
      <c r="C9105">
        <v>3</v>
      </c>
      <c r="D9105" s="7">
        <v>347.63</v>
      </c>
    </row>
    <row r="9106" spans="1:4" x14ac:dyDescent="0.25">
      <c r="A9106">
        <v>24.23</v>
      </c>
      <c r="B9106">
        <v>10</v>
      </c>
      <c r="C9106">
        <v>5</v>
      </c>
      <c r="D9106" s="7">
        <v>254.42</v>
      </c>
    </row>
    <row r="9107" spans="1:4" x14ac:dyDescent="0.25">
      <c r="A9107">
        <v>58.01</v>
      </c>
      <c r="B9107">
        <v>6</v>
      </c>
      <c r="C9107">
        <v>5</v>
      </c>
      <c r="D9107" s="7">
        <v>365.46</v>
      </c>
    </row>
    <row r="9108" spans="1:4" x14ac:dyDescent="0.25">
      <c r="A9108">
        <v>34.71</v>
      </c>
      <c r="B9108">
        <v>1</v>
      </c>
      <c r="C9108">
        <v>4</v>
      </c>
      <c r="D9108" s="7">
        <v>36.450000000000003</v>
      </c>
    </row>
    <row r="9109" spans="1:4" x14ac:dyDescent="0.25">
      <c r="A9109">
        <v>71.87</v>
      </c>
      <c r="B9109">
        <v>8</v>
      </c>
      <c r="C9109">
        <v>6</v>
      </c>
      <c r="D9109" s="7">
        <v>603.71</v>
      </c>
    </row>
    <row r="9110" spans="1:4" x14ac:dyDescent="0.25">
      <c r="A9110">
        <v>12.49</v>
      </c>
      <c r="B9110">
        <v>6</v>
      </c>
      <c r="C9110">
        <v>3</v>
      </c>
      <c r="D9110" s="7">
        <v>78.69</v>
      </c>
    </row>
    <row r="9111" spans="1:4" x14ac:dyDescent="0.25">
      <c r="A9111">
        <v>78.66</v>
      </c>
      <c r="B9111">
        <v>6</v>
      </c>
      <c r="C9111">
        <v>5</v>
      </c>
      <c r="D9111" s="7">
        <v>495.56</v>
      </c>
    </row>
    <row r="9112" spans="1:4" x14ac:dyDescent="0.25">
      <c r="A9112">
        <v>49.15</v>
      </c>
      <c r="B9112">
        <v>1</v>
      </c>
      <c r="C9112">
        <v>5</v>
      </c>
      <c r="D9112" s="7">
        <v>51.61</v>
      </c>
    </row>
    <row r="9113" spans="1:4" x14ac:dyDescent="0.25">
      <c r="A9113">
        <v>20.309999999999999</v>
      </c>
      <c r="B9113">
        <v>3</v>
      </c>
      <c r="C9113">
        <v>3</v>
      </c>
      <c r="D9113" s="7">
        <v>63.98</v>
      </c>
    </row>
    <row r="9114" spans="1:4" x14ac:dyDescent="0.25">
      <c r="A9114">
        <v>89.31</v>
      </c>
      <c r="B9114">
        <v>2</v>
      </c>
      <c r="C9114">
        <v>1</v>
      </c>
      <c r="D9114" s="7">
        <v>187.55</v>
      </c>
    </row>
    <row r="9115" spans="1:4" x14ac:dyDescent="0.25">
      <c r="A9115">
        <v>75.98</v>
      </c>
      <c r="B9115">
        <v>8</v>
      </c>
      <c r="C9115">
        <v>2</v>
      </c>
      <c r="D9115" s="7">
        <v>638.23</v>
      </c>
    </row>
    <row r="9116" spans="1:4" x14ac:dyDescent="0.25">
      <c r="A9116">
        <v>58.54</v>
      </c>
      <c r="B9116">
        <v>1</v>
      </c>
      <c r="C9116">
        <v>6</v>
      </c>
      <c r="D9116" s="7">
        <v>61.47</v>
      </c>
    </row>
    <row r="9117" spans="1:4" x14ac:dyDescent="0.25">
      <c r="A9117">
        <v>13</v>
      </c>
      <c r="B9117">
        <v>2</v>
      </c>
      <c r="C9117">
        <v>6</v>
      </c>
      <c r="D9117" s="7">
        <v>27.3</v>
      </c>
    </row>
    <row r="9118" spans="1:4" x14ac:dyDescent="0.25">
      <c r="A9118">
        <v>7.46</v>
      </c>
      <c r="B9118">
        <v>2</v>
      </c>
      <c r="C9118">
        <v>4</v>
      </c>
      <c r="D9118" s="7">
        <v>15.67</v>
      </c>
    </row>
    <row r="9119" spans="1:4" x14ac:dyDescent="0.25">
      <c r="A9119">
        <v>90.19</v>
      </c>
      <c r="B9119">
        <v>10</v>
      </c>
      <c r="C9119">
        <v>5</v>
      </c>
      <c r="D9119" s="7">
        <v>947</v>
      </c>
    </row>
    <row r="9120" spans="1:4" x14ac:dyDescent="0.25">
      <c r="A9120">
        <v>89.76</v>
      </c>
      <c r="B9120">
        <v>10</v>
      </c>
      <c r="C9120">
        <v>2</v>
      </c>
      <c r="D9120" s="7">
        <v>942.48</v>
      </c>
    </row>
    <row r="9121" spans="1:4" x14ac:dyDescent="0.25">
      <c r="A9121">
        <v>89.05</v>
      </c>
      <c r="B9121">
        <v>2</v>
      </c>
      <c r="C9121">
        <v>3</v>
      </c>
      <c r="D9121" s="7">
        <v>187</v>
      </c>
    </row>
    <row r="9122" spans="1:4" x14ac:dyDescent="0.25">
      <c r="A9122">
        <v>14.67</v>
      </c>
      <c r="B9122">
        <v>6</v>
      </c>
      <c r="C9122">
        <v>6</v>
      </c>
      <c r="D9122" s="7">
        <v>92.42</v>
      </c>
    </row>
    <row r="9123" spans="1:4" x14ac:dyDescent="0.25">
      <c r="A9123">
        <v>59.35</v>
      </c>
      <c r="B9123">
        <v>6</v>
      </c>
      <c r="C9123">
        <v>6</v>
      </c>
      <c r="D9123" s="7">
        <v>373.91</v>
      </c>
    </row>
    <row r="9124" spans="1:4" x14ac:dyDescent="0.25">
      <c r="A9124">
        <v>95.4</v>
      </c>
      <c r="B9124">
        <v>10</v>
      </c>
      <c r="C9124">
        <v>3</v>
      </c>
      <c r="D9124" s="7">
        <v>1001.7</v>
      </c>
    </row>
    <row r="9125" spans="1:4" x14ac:dyDescent="0.25">
      <c r="A9125">
        <v>69.91</v>
      </c>
      <c r="B9125">
        <v>2</v>
      </c>
      <c r="C9125">
        <v>2</v>
      </c>
      <c r="D9125" s="7">
        <v>146.81</v>
      </c>
    </row>
    <row r="9126" spans="1:4" x14ac:dyDescent="0.25">
      <c r="A9126">
        <v>62.12</v>
      </c>
      <c r="B9126">
        <v>9</v>
      </c>
      <c r="C9126">
        <v>6</v>
      </c>
      <c r="D9126" s="7">
        <v>587.03</v>
      </c>
    </row>
    <row r="9127" spans="1:4" x14ac:dyDescent="0.25">
      <c r="A9127">
        <v>62.45</v>
      </c>
      <c r="B9127">
        <v>3</v>
      </c>
      <c r="C9127">
        <v>2</v>
      </c>
      <c r="D9127" s="7">
        <v>196.72</v>
      </c>
    </row>
    <row r="9128" spans="1:4" x14ac:dyDescent="0.25">
      <c r="A9128">
        <v>96</v>
      </c>
      <c r="B9128">
        <v>3</v>
      </c>
      <c r="C9128">
        <v>5</v>
      </c>
      <c r="D9128" s="7">
        <v>302.39999999999998</v>
      </c>
    </row>
    <row r="9129" spans="1:4" x14ac:dyDescent="0.25">
      <c r="A9129">
        <v>68.89</v>
      </c>
      <c r="B9129">
        <v>4</v>
      </c>
      <c r="C9129">
        <v>3</v>
      </c>
      <c r="D9129" s="7">
        <v>289.33999999999997</v>
      </c>
    </row>
    <row r="9130" spans="1:4" x14ac:dyDescent="0.25">
      <c r="A9130">
        <v>54.49</v>
      </c>
      <c r="B9130">
        <v>3</v>
      </c>
      <c r="C9130">
        <v>3</v>
      </c>
      <c r="D9130" s="7">
        <v>171.64</v>
      </c>
    </row>
    <row r="9131" spans="1:4" x14ac:dyDescent="0.25">
      <c r="A9131">
        <v>13.94</v>
      </c>
      <c r="B9131">
        <v>5</v>
      </c>
      <c r="C9131">
        <v>3</v>
      </c>
      <c r="D9131" s="7">
        <v>73.19</v>
      </c>
    </row>
    <row r="9132" spans="1:4" x14ac:dyDescent="0.25">
      <c r="A9132">
        <v>20.5</v>
      </c>
      <c r="B9132">
        <v>7</v>
      </c>
      <c r="C9132">
        <v>4</v>
      </c>
      <c r="D9132" s="7">
        <v>150.68</v>
      </c>
    </row>
    <row r="9133" spans="1:4" x14ac:dyDescent="0.25">
      <c r="A9133">
        <v>44.16</v>
      </c>
      <c r="B9133">
        <v>4</v>
      </c>
      <c r="C9133">
        <v>6</v>
      </c>
      <c r="D9133" s="7">
        <v>185.47</v>
      </c>
    </row>
    <row r="9134" spans="1:4" x14ac:dyDescent="0.25">
      <c r="A9134">
        <v>65.38</v>
      </c>
      <c r="B9134">
        <v>4</v>
      </c>
      <c r="C9134">
        <v>1</v>
      </c>
      <c r="D9134" s="7">
        <v>274.60000000000002</v>
      </c>
    </row>
    <row r="9135" spans="1:4" x14ac:dyDescent="0.25">
      <c r="A9135">
        <v>28.91</v>
      </c>
      <c r="B9135">
        <v>7</v>
      </c>
      <c r="C9135">
        <v>5</v>
      </c>
      <c r="D9135" s="7">
        <v>212.49</v>
      </c>
    </row>
    <row r="9136" spans="1:4" x14ac:dyDescent="0.25">
      <c r="A9136">
        <v>27.2</v>
      </c>
      <c r="B9136">
        <v>6</v>
      </c>
      <c r="C9136">
        <v>5</v>
      </c>
      <c r="D9136" s="7">
        <v>171.36</v>
      </c>
    </row>
    <row r="9137" spans="1:4" x14ac:dyDescent="0.25">
      <c r="A9137">
        <v>74.63</v>
      </c>
      <c r="B9137">
        <v>4</v>
      </c>
      <c r="C9137">
        <v>2</v>
      </c>
      <c r="D9137" s="7">
        <v>313.45</v>
      </c>
    </row>
    <row r="9138" spans="1:4" x14ac:dyDescent="0.25">
      <c r="A9138">
        <v>33.31</v>
      </c>
      <c r="B9138">
        <v>4</v>
      </c>
      <c r="C9138">
        <v>4</v>
      </c>
      <c r="D9138" s="7">
        <v>139.9</v>
      </c>
    </row>
    <row r="9139" spans="1:4" x14ac:dyDescent="0.25">
      <c r="A9139">
        <v>12.45</v>
      </c>
      <c r="B9139">
        <v>9</v>
      </c>
      <c r="C9139">
        <v>5</v>
      </c>
      <c r="D9139" s="7">
        <v>117.65</v>
      </c>
    </row>
    <row r="9140" spans="1:4" x14ac:dyDescent="0.25">
      <c r="A9140">
        <v>46.86</v>
      </c>
      <c r="B9140">
        <v>8</v>
      </c>
      <c r="C9140">
        <v>3</v>
      </c>
      <c r="D9140" s="7">
        <v>393.62</v>
      </c>
    </row>
    <row r="9141" spans="1:4" x14ac:dyDescent="0.25">
      <c r="A9141">
        <v>5.57</v>
      </c>
      <c r="B9141">
        <v>7</v>
      </c>
      <c r="C9141">
        <v>2</v>
      </c>
      <c r="D9141" s="7">
        <v>40.94</v>
      </c>
    </row>
    <row r="9142" spans="1:4" x14ac:dyDescent="0.25">
      <c r="A9142">
        <v>28.97</v>
      </c>
      <c r="B9142">
        <v>1</v>
      </c>
      <c r="C9142">
        <v>1</v>
      </c>
      <c r="D9142" s="7">
        <v>30.42</v>
      </c>
    </row>
    <row r="9143" spans="1:4" x14ac:dyDescent="0.25">
      <c r="A9143">
        <v>79.02</v>
      </c>
      <c r="B9143">
        <v>6</v>
      </c>
      <c r="C9143">
        <v>2</v>
      </c>
      <c r="D9143" s="7">
        <v>497.83</v>
      </c>
    </row>
    <row r="9144" spans="1:4" x14ac:dyDescent="0.25">
      <c r="A9144">
        <v>95.23</v>
      </c>
      <c r="B9144">
        <v>5</v>
      </c>
      <c r="C9144">
        <v>2</v>
      </c>
      <c r="D9144" s="7">
        <v>499.96</v>
      </c>
    </row>
    <row r="9145" spans="1:4" x14ac:dyDescent="0.25">
      <c r="A9145">
        <v>36.71</v>
      </c>
      <c r="B9145">
        <v>5</v>
      </c>
      <c r="C9145">
        <v>1</v>
      </c>
      <c r="D9145" s="7">
        <v>192.73</v>
      </c>
    </row>
    <row r="9146" spans="1:4" x14ac:dyDescent="0.25">
      <c r="A9146">
        <v>84.19</v>
      </c>
      <c r="B9146">
        <v>9</v>
      </c>
      <c r="C9146">
        <v>6</v>
      </c>
      <c r="D9146" s="7">
        <v>795.6</v>
      </c>
    </row>
    <row r="9147" spans="1:4" x14ac:dyDescent="0.25">
      <c r="A9147">
        <v>39.159999999999997</v>
      </c>
      <c r="B9147">
        <v>6</v>
      </c>
      <c r="C9147">
        <v>6</v>
      </c>
      <c r="D9147" s="7">
        <v>246.71</v>
      </c>
    </row>
    <row r="9148" spans="1:4" x14ac:dyDescent="0.25">
      <c r="A9148">
        <v>71.739999999999995</v>
      </c>
      <c r="B9148">
        <v>6</v>
      </c>
      <c r="C9148">
        <v>2</v>
      </c>
      <c r="D9148" s="7">
        <v>451.96</v>
      </c>
    </row>
    <row r="9149" spans="1:4" x14ac:dyDescent="0.25">
      <c r="A9149">
        <v>68.03</v>
      </c>
      <c r="B9149">
        <v>2</v>
      </c>
      <c r="C9149">
        <v>4</v>
      </c>
      <c r="D9149" s="7">
        <v>142.86000000000001</v>
      </c>
    </row>
    <row r="9150" spans="1:4" x14ac:dyDescent="0.25">
      <c r="A9150">
        <v>46.16</v>
      </c>
      <c r="B9150">
        <v>1</v>
      </c>
      <c r="C9150">
        <v>3</v>
      </c>
      <c r="D9150" s="7">
        <v>48.47</v>
      </c>
    </row>
    <row r="9151" spans="1:4" x14ac:dyDescent="0.25">
      <c r="A9151">
        <v>95.77</v>
      </c>
      <c r="B9151">
        <v>7</v>
      </c>
      <c r="C9151">
        <v>3</v>
      </c>
      <c r="D9151" s="7">
        <v>703.91</v>
      </c>
    </row>
    <row r="9152" spans="1:4" x14ac:dyDescent="0.25">
      <c r="A9152">
        <v>54.78</v>
      </c>
      <c r="B9152">
        <v>1</v>
      </c>
      <c r="C9152">
        <v>2</v>
      </c>
      <c r="D9152" s="7">
        <v>57.52</v>
      </c>
    </row>
    <row r="9153" spans="1:4" x14ac:dyDescent="0.25">
      <c r="A9153">
        <v>69.08</v>
      </c>
      <c r="B9153">
        <v>6</v>
      </c>
      <c r="C9153">
        <v>2</v>
      </c>
      <c r="D9153" s="7">
        <v>435.2</v>
      </c>
    </row>
    <row r="9154" spans="1:4" x14ac:dyDescent="0.25">
      <c r="A9154">
        <v>48.32</v>
      </c>
      <c r="B9154">
        <v>6</v>
      </c>
      <c r="C9154">
        <v>2</v>
      </c>
      <c r="D9154" s="7">
        <v>304.42</v>
      </c>
    </row>
    <row r="9155" spans="1:4" x14ac:dyDescent="0.25">
      <c r="A9155">
        <v>29.72</v>
      </c>
      <c r="B9155">
        <v>5</v>
      </c>
      <c r="C9155">
        <v>3</v>
      </c>
      <c r="D9155" s="7">
        <v>156.03</v>
      </c>
    </row>
    <row r="9156" spans="1:4" x14ac:dyDescent="0.25">
      <c r="A9156">
        <v>63.75</v>
      </c>
      <c r="B9156">
        <v>9</v>
      </c>
      <c r="C9156">
        <v>5</v>
      </c>
      <c r="D9156" s="7">
        <v>602.44000000000005</v>
      </c>
    </row>
    <row r="9157" spans="1:4" x14ac:dyDescent="0.25">
      <c r="A9157">
        <v>12.93</v>
      </c>
      <c r="B9157">
        <v>6</v>
      </c>
      <c r="C9157">
        <v>3</v>
      </c>
      <c r="D9157" s="7">
        <v>81.459999999999994</v>
      </c>
    </row>
    <row r="9158" spans="1:4" x14ac:dyDescent="0.25">
      <c r="A9158">
        <v>25.68</v>
      </c>
      <c r="B9158">
        <v>4</v>
      </c>
      <c r="C9158">
        <v>3</v>
      </c>
      <c r="D9158" s="7">
        <v>107.86</v>
      </c>
    </row>
    <row r="9159" spans="1:4" x14ac:dyDescent="0.25">
      <c r="A9159">
        <v>34.9</v>
      </c>
      <c r="B9159">
        <v>6</v>
      </c>
      <c r="C9159">
        <v>3</v>
      </c>
      <c r="D9159" s="7">
        <v>219.87</v>
      </c>
    </row>
    <row r="9160" spans="1:4" x14ac:dyDescent="0.25">
      <c r="A9160">
        <v>68.650000000000006</v>
      </c>
      <c r="B9160">
        <v>6</v>
      </c>
      <c r="C9160">
        <v>3</v>
      </c>
      <c r="D9160" s="7">
        <v>432.5</v>
      </c>
    </row>
    <row r="9161" spans="1:4" x14ac:dyDescent="0.25">
      <c r="A9161">
        <v>69.67</v>
      </c>
      <c r="B9161">
        <v>2</v>
      </c>
      <c r="C9161">
        <v>5</v>
      </c>
      <c r="D9161" s="7">
        <v>146.31</v>
      </c>
    </row>
    <row r="9162" spans="1:4" x14ac:dyDescent="0.25">
      <c r="A9162">
        <v>64.45</v>
      </c>
      <c r="B9162">
        <v>3</v>
      </c>
      <c r="C9162">
        <v>1</v>
      </c>
      <c r="D9162" s="7">
        <v>203.02</v>
      </c>
    </row>
    <row r="9163" spans="1:4" x14ac:dyDescent="0.25">
      <c r="A9163">
        <v>84.39</v>
      </c>
      <c r="B9163">
        <v>2</v>
      </c>
      <c r="C9163">
        <v>3</v>
      </c>
      <c r="D9163" s="7">
        <v>177.22</v>
      </c>
    </row>
    <row r="9164" spans="1:4" x14ac:dyDescent="0.25">
      <c r="A9164">
        <v>10.4</v>
      </c>
      <c r="B9164">
        <v>10</v>
      </c>
      <c r="C9164">
        <v>6</v>
      </c>
      <c r="D9164" s="7">
        <v>109.2</v>
      </c>
    </row>
    <row r="9165" spans="1:4" x14ac:dyDescent="0.25">
      <c r="A9165">
        <v>8.5399999999999991</v>
      </c>
      <c r="B9165">
        <v>10</v>
      </c>
      <c r="C9165">
        <v>6</v>
      </c>
      <c r="D9165" s="7">
        <v>89.67</v>
      </c>
    </row>
    <row r="9166" spans="1:4" x14ac:dyDescent="0.25">
      <c r="A9166">
        <v>96.26</v>
      </c>
      <c r="B9166">
        <v>3</v>
      </c>
      <c r="C9166">
        <v>5</v>
      </c>
      <c r="D9166" s="7">
        <v>303.22000000000003</v>
      </c>
    </row>
    <row r="9167" spans="1:4" x14ac:dyDescent="0.25">
      <c r="A9167">
        <v>78.13</v>
      </c>
      <c r="B9167">
        <v>6</v>
      </c>
      <c r="C9167">
        <v>1</v>
      </c>
      <c r="D9167" s="7">
        <v>492.22</v>
      </c>
    </row>
    <row r="9168" spans="1:4" x14ac:dyDescent="0.25">
      <c r="A9168">
        <v>64.12</v>
      </c>
      <c r="B9168">
        <v>3</v>
      </c>
      <c r="C9168">
        <v>5</v>
      </c>
      <c r="D9168" s="7">
        <v>201.98</v>
      </c>
    </row>
    <row r="9169" spans="1:4" x14ac:dyDescent="0.25">
      <c r="A9169">
        <v>41.49</v>
      </c>
      <c r="B9169">
        <v>2</v>
      </c>
      <c r="C9169">
        <v>4</v>
      </c>
      <c r="D9169" s="7">
        <v>87.13</v>
      </c>
    </row>
    <row r="9170" spans="1:4" x14ac:dyDescent="0.25">
      <c r="A9170">
        <v>78.31</v>
      </c>
      <c r="B9170">
        <v>2</v>
      </c>
      <c r="C9170">
        <v>5</v>
      </c>
      <c r="D9170" s="7">
        <v>164.45</v>
      </c>
    </row>
    <row r="9171" spans="1:4" x14ac:dyDescent="0.25">
      <c r="A9171">
        <v>32.46</v>
      </c>
      <c r="B9171">
        <v>2</v>
      </c>
      <c r="C9171">
        <v>5</v>
      </c>
      <c r="D9171" s="7">
        <v>68.17</v>
      </c>
    </row>
    <row r="9172" spans="1:4" x14ac:dyDescent="0.25">
      <c r="A9172">
        <v>81.239999999999995</v>
      </c>
      <c r="B9172">
        <v>10</v>
      </c>
      <c r="C9172">
        <v>3</v>
      </c>
      <c r="D9172" s="7">
        <v>853.02</v>
      </c>
    </row>
    <row r="9173" spans="1:4" x14ac:dyDescent="0.25">
      <c r="A9173">
        <v>92.95</v>
      </c>
      <c r="B9173">
        <v>5</v>
      </c>
      <c r="C9173">
        <v>5</v>
      </c>
      <c r="D9173" s="7">
        <v>487.99</v>
      </c>
    </row>
    <row r="9174" spans="1:4" x14ac:dyDescent="0.25">
      <c r="A9174">
        <v>26.95</v>
      </c>
      <c r="B9174">
        <v>10</v>
      </c>
      <c r="C9174">
        <v>6</v>
      </c>
      <c r="D9174" s="7">
        <v>282.98</v>
      </c>
    </row>
    <row r="9175" spans="1:4" x14ac:dyDescent="0.25">
      <c r="A9175">
        <v>94.52</v>
      </c>
      <c r="B9175">
        <v>10</v>
      </c>
      <c r="C9175">
        <v>6</v>
      </c>
      <c r="D9175" s="7">
        <v>992.46</v>
      </c>
    </row>
    <row r="9176" spans="1:4" x14ac:dyDescent="0.25">
      <c r="A9176">
        <v>60.01</v>
      </c>
      <c r="B9176">
        <v>6</v>
      </c>
      <c r="C9176">
        <v>3</v>
      </c>
      <c r="D9176" s="7">
        <v>378.06</v>
      </c>
    </row>
    <row r="9177" spans="1:4" x14ac:dyDescent="0.25">
      <c r="A9177">
        <v>85.32</v>
      </c>
      <c r="B9177">
        <v>1</v>
      </c>
      <c r="C9177">
        <v>6</v>
      </c>
      <c r="D9177" s="7">
        <v>89.59</v>
      </c>
    </row>
    <row r="9178" spans="1:4" x14ac:dyDescent="0.25">
      <c r="A9178">
        <v>89.46</v>
      </c>
      <c r="B9178">
        <v>7</v>
      </c>
      <c r="C9178">
        <v>3</v>
      </c>
      <c r="D9178" s="7">
        <v>657.53</v>
      </c>
    </row>
    <row r="9179" spans="1:4" x14ac:dyDescent="0.25">
      <c r="A9179">
        <v>83.55</v>
      </c>
      <c r="B9179">
        <v>6</v>
      </c>
      <c r="C9179">
        <v>5</v>
      </c>
      <c r="D9179" s="7">
        <v>526.37</v>
      </c>
    </row>
    <row r="9180" spans="1:4" x14ac:dyDescent="0.25">
      <c r="A9180">
        <v>88.02</v>
      </c>
      <c r="B9180">
        <v>5</v>
      </c>
      <c r="C9180">
        <v>3</v>
      </c>
      <c r="D9180" s="7">
        <v>462.1</v>
      </c>
    </row>
    <row r="9181" spans="1:4" x14ac:dyDescent="0.25">
      <c r="A9181">
        <v>68.209999999999994</v>
      </c>
      <c r="B9181">
        <v>8</v>
      </c>
      <c r="C9181">
        <v>4</v>
      </c>
      <c r="D9181" s="7">
        <v>572.96</v>
      </c>
    </row>
    <row r="9182" spans="1:4" x14ac:dyDescent="0.25">
      <c r="A9182">
        <v>63.75</v>
      </c>
      <c r="B9182">
        <v>4</v>
      </c>
      <c r="C9182">
        <v>2</v>
      </c>
      <c r="D9182" s="7">
        <v>267.75</v>
      </c>
    </row>
    <row r="9183" spans="1:4" x14ac:dyDescent="0.25">
      <c r="A9183">
        <v>37.36</v>
      </c>
      <c r="B9183">
        <v>2</v>
      </c>
      <c r="C9183">
        <v>5</v>
      </c>
      <c r="D9183" s="7">
        <v>78.459999999999994</v>
      </c>
    </row>
    <row r="9184" spans="1:4" x14ac:dyDescent="0.25">
      <c r="A9184">
        <v>20.65</v>
      </c>
      <c r="B9184">
        <v>8</v>
      </c>
      <c r="C9184">
        <v>1</v>
      </c>
      <c r="D9184" s="7">
        <v>173.46</v>
      </c>
    </row>
    <row r="9185" spans="1:4" x14ac:dyDescent="0.25">
      <c r="A9185">
        <v>31.83</v>
      </c>
      <c r="B9185">
        <v>9</v>
      </c>
      <c r="C9185">
        <v>5</v>
      </c>
      <c r="D9185" s="7">
        <v>300.79000000000002</v>
      </c>
    </row>
    <row r="9186" spans="1:4" x14ac:dyDescent="0.25">
      <c r="A9186">
        <v>46.1</v>
      </c>
      <c r="B9186">
        <v>8</v>
      </c>
      <c r="C9186">
        <v>2</v>
      </c>
      <c r="D9186" s="7">
        <v>387.24</v>
      </c>
    </row>
    <row r="9187" spans="1:4" x14ac:dyDescent="0.25">
      <c r="A9187">
        <v>24.78</v>
      </c>
      <c r="B9187">
        <v>8</v>
      </c>
      <c r="C9187">
        <v>3</v>
      </c>
      <c r="D9187" s="7">
        <v>208.15</v>
      </c>
    </row>
    <row r="9188" spans="1:4" x14ac:dyDescent="0.25">
      <c r="A9188">
        <v>56.43</v>
      </c>
      <c r="B9188">
        <v>10</v>
      </c>
      <c r="C9188">
        <v>4</v>
      </c>
      <c r="D9188" s="7">
        <v>592.51</v>
      </c>
    </row>
    <row r="9189" spans="1:4" x14ac:dyDescent="0.25">
      <c r="A9189">
        <v>53.2</v>
      </c>
      <c r="B9189">
        <v>9</v>
      </c>
      <c r="C9189">
        <v>2</v>
      </c>
      <c r="D9189" s="7">
        <v>502.74</v>
      </c>
    </row>
    <row r="9190" spans="1:4" x14ac:dyDescent="0.25">
      <c r="A9190">
        <v>89.05</v>
      </c>
      <c r="B9190">
        <v>1</v>
      </c>
      <c r="C9190">
        <v>3</v>
      </c>
      <c r="D9190" s="7">
        <v>93.5</v>
      </c>
    </row>
    <row r="9191" spans="1:4" x14ac:dyDescent="0.25">
      <c r="A9191">
        <v>56.91</v>
      </c>
      <c r="B9191">
        <v>2</v>
      </c>
      <c r="C9191">
        <v>5</v>
      </c>
      <c r="D9191" s="7">
        <v>119.51</v>
      </c>
    </row>
    <row r="9192" spans="1:4" x14ac:dyDescent="0.25">
      <c r="A9192">
        <v>61.3</v>
      </c>
      <c r="B9192">
        <v>10</v>
      </c>
      <c r="C9192">
        <v>6</v>
      </c>
      <c r="D9192" s="7">
        <v>643.65</v>
      </c>
    </row>
    <row r="9193" spans="1:4" x14ac:dyDescent="0.25">
      <c r="A9193">
        <v>12.08</v>
      </c>
      <c r="B9193">
        <v>3</v>
      </c>
      <c r="C9193">
        <v>1</v>
      </c>
      <c r="D9193" s="7">
        <v>38.049999999999997</v>
      </c>
    </row>
    <row r="9194" spans="1:4" x14ac:dyDescent="0.25">
      <c r="A9194">
        <v>12.72</v>
      </c>
      <c r="B9194">
        <v>2</v>
      </c>
      <c r="C9194">
        <v>3</v>
      </c>
      <c r="D9194" s="7">
        <v>26.71</v>
      </c>
    </row>
    <row r="9195" spans="1:4" x14ac:dyDescent="0.25">
      <c r="A9195">
        <v>74.849999999999994</v>
      </c>
      <c r="B9195">
        <v>9</v>
      </c>
      <c r="C9195">
        <v>3</v>
      </c>
      <c r="D9195" s="7">
        <v>707.33</v>
      </c>
    </row>
    <row r="9196" spans="1:4" x14ac:dyDescent="0.25">
      <c r="A9196">
        <v>52.88</v>
      </c>
      <c r="B9196">
        <v>5</v>
      </c>
      <c r="C9196">
        <v>1</v>
      </c>
      <c r="D9196" s="7">
        <v>277.62</v>
      </c>
    </row>
    <row r="9197" spans="1:4" x14ac:dyDescent="0.25">
      <c r="A9197">
        <v>48.27</v>
      </c>
      <c r="B9197">
        <v>9</v>
      </c>
      <c r="C9197">
        <v>6</v>
      </c>
      <c r="D9197" s="7">
        <v>456.15</v>
      </c>
    </row>
    <row r="9198" spans="1:4" x14ac:dyDescent="0.25">
      <c r="A9198">
        <v>33.42</v>
      </c>
      <c r="B9198">
        <v>3</v>
      </c>
      <c r="C9198">
        <v>2</v>
      </c>
      <c r="D9198" s="7">
        <v>105.27</v>
      </c>
    </row>
    <row r="9199" spans="1:4" x14ac:dyDescent="0.25">
      <c r="A9199">
        <v>19.59</v>
      </c>
      <c r="B9199">
        <v>10</v>
      </c>
      <c r="C9199">
        <v>3</v>
      </c>
      <c r="D9199" s="7">
        <v>205.69</v>
      </c>
    </row>
    <row r="9200" spans="1:4" x14ac:dyDescent="0.25">
      <c r="A9200">
        <v>92.41</v>
      </c>
      <c r="B9200">
        <v>2</v>
      </c>
      <c r="C9200">
        <v>5</v>
      </c>
      <c r="D9200" s="7">
        <v>194.06</v>
      </c>
    </row>
    <row r="9201" spans="1:4" x14ac:dyDescent="0.25">
      <c r="A9201">
        <v>76.3</v>
      </c>
      <c r="B9201">
        <v>5</v>
      </c>
      <c r="C9201">
        <v>1</v>
      </c>
      <c r="D9201" s="7">
        <v>400.57</v>
      </c>
    </row>
    <row r="9202" spans="1:4" x14ac:dyDescent="0.25">
      <c r="A9202">
        <v>63.11</v>
      </c>
      <c r="B9202">
        <v>8</v>
      </c>
      <c r="C9202">
        <v>1</v>
      </c>
      <c r="D9202" s="7">
        <v>530.12</v>
      </c>
    </row>
    <row r="9203" spans="1:4" x14ac:dyDescent="0.25">
      <c r="A9203">
        <v>9.4700000000000006</v>
      </c>
      <c r="B9203">
        <v>6</v>
      </c>
      <c r="C9203">
        <v>5</v>
      </c>
      <c r="D9203" s="7">
        <v>59.66</v>
      </c>
    </row>
    <row r="9204" spans="1:4" x14ac:dyDescent="0.25">
      <c r="A9204">
        <v>86.27</v>
      </c>
      <c r="B9204">
        <v>7</v>
      </c>
      <c r="C9204">
        <v>5</v>
      </c>
      <c r="D9204" s="7">
        <v>634.08000000000004</v>
      </c>
    </row>
    <row r="9205" spans="1:4" x14ac:dyDescent="0.25">
      <c r="A9205">
        <v>20.07</v>
      </c>
      <c r="B9205">
        <v>2</v>
      </c>
      <c r="C9205">
        <v>6</v>
      </c>
      <c r="D9205" s="7">
        <v>42.15</v>
      </c>
    </row>
    <row r="9206" spans="1:4" x14ac:dyDescent="0.25">
      <c r="A9206">
        <v>20.75</v>
      </c>
      <c r="B9206">
        <v>5</v>
      </c>
      <c r="C9206">
        <v>6</v>
      </c>
      <c r="D9206" s="7">
        <v>108.94</v>
      </c>
    </row>
    <row r="9207" spans="1:4" x14ac:dyDescent="0.25">
      <c r="A9207">
        <v>8.8800000000000008</v>
      </c>
      <c r="B9207">
        <v>5</v>
      </c>
      <c r="C9207">
        <v>1</v>
      </c>
      <c r="D9207" s="7">
        <v>46.62</v>
      </c>
    </row>
    <row r="9208" spans="1:4" x14ac:dyDescent="0.25">
      <c r="A9208">
        <v>49.94</v>
      </c>
      <c r="B9208">
        <v>4</v>
      </c>
      <c r="C9208">
        <v>5</v>
      </c>
      <c r="D9208" s="7">
        <v>209.75</v>
      </c>
    </row>
    <row r="9209" spans="1:4" x14ac:dyDescent="0.25">
      <c r="A9209">
        <v>58.05</v>
      </c>
      <c r="B9209">
        <v>2</v>
      </c>
      <c r="C9209">
        <v>6</v>
      </c>
      <c r="D9209" s="7">
        <v>121.91</v>
      </c>
    </row>
    <row r="9210" spans="1:4" x14ac:dyDescent="0.25">
      <c r="A9210">
        <v>74.53</v>
      </c>
      <c r="B9210">
        <v>9</v>
      </c>
      <c r="C9210">
        <v>5</v>
      </c>
      <c r="D9210" s="7">
        <v>704.31</v>
      </c>
    </row>
    <row r="9211" spans="1:4" x14ac:dyDescent="0.25">
      <c r="A9211">
        <v>71.92</v>
      </c>
      <c r="B9211">
        <v>9</v>
      </c>
      <c r="C9211">
        <v>2</v>
      </c>
      <c r="D9211" s="7">
        <v>679.64</v>
      </c>
    </row>
    <row r="9212" spans="1:4" x14ac:dyDescent="0.25">
      <c r="A9212">
        <v>72.33</v>
      </c>
      <c r="B9212">
        <v>3</v>
      </c>
      <c r="C9212">
        <v>5</v>
      </c>
      <c r="D9212" s="7">
        <v>227.84</v>
      </c>
    </row>
    <row r="9213" spans="1:4" x14ac:dyDescent="0.25">
      <c r="A9213">
        <v>53.86</v>
      </c>
      <c r="B9213">
        <v>9</v>
      </c>
      <c r="C9213">
        <v>3</v>
      </c>
      <c r="D9213" s="7">
        <v>508.98</v>
      </c>
    </row>
    <row r="9214" spans="1:4" x14ac:dyDescent="0.25">
      <c r="A9214">
        <v>17.82</v>
      </c>
      <c r="B9214">
        <v>6</v>
      </c>
      <c r="C9214">
        <v>1</v>
      </c>
      <c r="D9214" s="7">
        <v>112.27</v>
      </c>
    </row>
    <row r="9215" spans="1:4" x14ac:dyDescent="0.25">
      <c r="A9215">
        <v>60.99</v>
      </c>
      <c r="B9215">
        <v>1</v>
      </c>
      <c r="C9215">
        <v>3</v>
      </c>
      <c r="D9215" s="7">
        <v>64.040000000000006</v>
      </c>
    </row>
    <row r="9216" spans="1:4" x14ac:dyDescent="0.25">
      <c r="A9216">
        <v>50.73</v>
      </c>
      <c r="B9216">
        <v>9</v>
      </c>
      <c r="C9216">
        <v>2</v>
      </c>
      <c r="D9216" s="7">
        <v>479.4</v>
      </c>
    </row>
    <row r="9217" spans="1:4" x14ac:dyDescent="0.25">
      <c r="A9217">
        <v>28.26</v>
      </c>
      <c r="B9217">
        <v>6</v>
      </c>
      <c r="C9217">
        <v>3</v>
      </c>
      <c r="D9217" s="7">
        <v>178.04</v>
      </c>
    </row>
    <row r="9218" spans="1:4" x14ac:dyDescent="0.25">
      <c r="A9218">
        <v>60.39</v>
      </c>
      <c r="B9218">
        <v>7</v>
      </c>
      <c r="C9218">
        <v>2</v>
      </c>
      <c r="D9218" s="7">
        <v>443.87</v>
      </c>
    </row>
    <row r="9219" spans="1:4" x14ac:dyDescent="0.25">
      <c r="A9219">
        <v>52.55</v>
      </c>
      <c r="B9219">
        <v>9</v>
      </c>
      <c r="C9219">
        <v>4</v>
      </c>
      <c r="D9219" s="7">
        <v>496.6</v>
      </c>
    </row>
    <row r="9220" spans="1:4" x14ac:dyDescent="0.25">
      <c r="A9220">
        <v>71.819999999999993</v>
      </c>
      <c r="B9220">
        <v>3</v>
      </c>
      <c r="C9220">
        <v>5</v>
      </c>
      <c r="D9220" s="7">
        <v>226.23</v>
      </c>
    </row>
    <row r="9221" spans="1:4" x14ac:dyDescent="0.25">
      <c r="A9221">
        <v>46.67</v>
      </c>
      <c r="B9221">
        <v>7</v>
      </c>
      <c r="C9221">
        <v>2</v>
      </c>
      <c r="D9221" s="7">
        <v>343.02</v>
      </c>
    </row>
    <row r="9222" spans="1:4" x14ac:dyDescent="0.25">
      <c r="A9222">
        <v>40.86</v>
      </c>
      <c r="B9222">
        <v>7</v>
      </c>
      <c r="C9222">
        <v>1</v>
      </c>
      <c r="D9222" s="7">
        <v>300.32</v>
      </c>
    </row>
    <row r="9223" spans="1:4" x14ac:dyDescent="0.25">
      <c r="A9223">
        <v>62.73</v>
      </c>
      <c r="B9223">
        <v>5</v>
      </c>
      <c r="C9223">
        <v>6</v>
      </c>
      <c r="D9223" s="7">
        <v>329.33</v>
      </c>
    </row>
    <row r="9224" spans="1:4" x14ac:dyDescent="0.25">
      <c r="A9224">
        <v>95.44</v>
      </c>
      <c r="B9224">
        <v>4</v>
      </c>
      <c r="C9224">
        <v>4</v>
      </c>
      <c r="D9224" s="7">
        <v>400.85</v>
      </c>
    </row>
    <row r="9225" spans="1:4" x14ac:dyDescent="0.25">
      <c r="A9225">
        <v>35.130000000000003</v>
      </c>
      <c r="B9225">
        <v>4</v>
      </c>
      <c r="C9225">
        <v>1</v>
      </c>
      <c r="D9225" s="7">
        <v>147.55000000000001</v>
      </c>
    </row>
    <row r="9226" spans="1:4" x14ac:dyDescent="0.25">
      <c r="A9226">
        <v>52.98</v>
      </c>
      <c r="B9226">
        <v>1</v>
      </c>
      <c r="C9226">
        <v>5</v>
      </c>
      <c r="D9226" s="7">
        <v>55.63</v>
      </c>
    </row>
    <row r="9227" spans="1:4" x14ac:dyDescent="0.25">
      <c r="A9227">
        <v>90.22</v>
      </c>
      <c r="B9227">
        <v>7</v>
      </c>
      <c r="C9227">
        <v>1</v>
      </c>
      <c r="D9227" s="7">
        <v>663.12</v>
      </c>
    </row>
    <row r="9228" spans="1:4" x14ac:dyDescent="0.25">
      <c r="A9228">
        <v>74.349999999999994</v>
      </c>
      <c r="B9228">
        <v>7</v>
      </c>
      <c r="C9228">
        <v>6</v>
      </c>
      <c r="D9228" s="7">
        <v>546.47</v>
      </c>
    </row>
    <row r="9229" spans="1:4" x14ac:dyDescent="0.25">
      <c r="A9229">
        <v>65.5</v>
      </c>
      <c r="B9229">
        <v>1</v>
      </c>
      <c r="C9229">
        <v>6</v>
      </c>
      <c r="D9229" s="7">
        <v>68.78</v>
      </c>
    </row>
    <row r="9230" spans="1:4" x14ac:dyDescent="0.25">
      <c r="A9230">
        <v>59.05</v>
      </c>
      <c r="B9230">
        <v>8</v>
      </c>
      <c r="C9230">
        <v>4</v>
      </c>
      <c r="D9230" s="7">
        <v>496.02</v>
      </c>
    </row>
    <row r="9231" spans="1:4" x14ac:dyDescent="0.25">
      <c r="A9231">
        <v>86.69</v>
      </c>
      <c r="B9231">
        <v>2</v>
      </c>
      <c r="C9231">
        <v>6</v>
      </c>
      <c r="D9231" s="7">
        <v>182.05</v>
      </c>
    </row>
    <row r="9232" spans="1:4" x14ac:dyDescent="0.25">
      <c r="A9232">
        <v>42.18</v>
      </c>
      <c r="B9232">
        <v>1</v>
      </c>
      <c r="C9232">
        <v>5</v>
      </c>
      <c r="D9232" s="7">
        <v>44.29</v>
      </c>
    </row>
    <row r="9233" spans="1:4" x14ac:dyDescent="0.25">
      <c r="A9233">
        <v>14.76</v>
      </c>
      <c r="B9233">
        <v>3</v>
      </c>
      <c r="C9233">
        <v>1</v>
      </c>
      <c r="D9233" s="7">
        <v>46.49</v>
      </c>
    </row>
    <row r="9234" spans="1:4" x14ac:dyDescent="0.25">
      <c r="A9234">
        <v>38.79</v>
      </c>
      <c r="B9234">
        <v>5</v>
      </c>
      <c r="C9234">
        <v>2</v>
      </c>
      <c r="D9234" s="7">
        <v>203.65</v>
      </c>
    </row>
    <row r="9235" spans="1:4" x14ac:dyDescent="0.25">
      <c r="A9235">
        <v>30.9</v>
      </c>
      <c r="B9235">
        <v>7</v>
      </c>
      <c r="C9235">
        <v>2</v>
      </c>
      <c r="D9235" s="7">
        <v>227.11</v>
      </c>
    </row>
    <row r="9236" spans="1:4" x14ac:dyDescent="0.25">
      <c r="A9236">
        <v>69.95</v>
      </c>
      <c r="B9236">
        <v>10</v>
      </c>
      <c r="C9236">
        <v>2</v>
      </c>
      <c r="D9236" s="7">
        <v>734.48</v>
      </c>
    </row>
    <row r="9237" spans="1:4" x14ac:dyDescent="0.25">
      <c r="A9237">
        <v>46.48</v>
      </c>
      <c r="B9237">
        <v>2</v>
      </c>
      <c r="C9237">
        <v>2</v>
      </c>
      <c r="D9237" s="7">
        <v>97.61</v>
      </c>
    </row>
    <row r="9238" spans="1:4" x14ac:dyDescent="0.25">
      <c r="A9238">
        <v>79.41</v>
      </c>
      <c r="B9238">
        <v>5</v>
      </c>
      <c r="C9238">
        <v>3</v>
      </c>
      <c r="D9238" s="7">
        <v>416.9</v>
      </c>
    </row>
    <row r="9239" spans="1:4" x14ac:dyDescent="0.25">
      <c r="A9239">
        <v>41.77</v>
      </c>
      <c r="B9239">
        <v>6</v>
      </c>
      <c r="C9239">
        <v>3</v>
      </c>
      <c r="D9239" s="7">
        <v>263.14999999999998</v>
      </c>
    </row>
    <row r="9240" spans="1:4" x14ac:dyDescent="0.25">
      <c r="A9240">
        <v>82.12</v>
      </c>
      <c r="B9240">
        <v>8</v>
      </c>
      <c r="C9240">
        <v>4</v>
      </c>
      <c r="D9240" s="7">
        <v>689.81</v>
      </c>
    </row>
    <row r="9241" spans="1:4" x14ac:dyDescent="0.25">
      <c r="A9241">
        <v>85.38</v>
      </c>
      <c r="B9241">
        <v>8</v>
      </c>
      <c r="C9241">
        <v>1</v>
      </c>
      <c r="D9241" s="7">
        <v>717.19</v>
      </c>
    </row>
    <row r="9242" spans="1:4" x14ac:dyDescent="0.25">
      <c r="A9242">
        <v>7.66</v>
      </c>
      <c r="B9242">
        <v>4</v>
      </c>
      <c r="C9242">
        <v>4</v>
      </c>
      <c r="D9242" s="7">
        <v>32.17</v>
      </c>
    </row>
    <row r="9243" spans="1:4" x14ac:dyDescent="0.25">
      <c r="A9243">
        <v>74.900000000000006</v>
      </c>
      <c r="B9243">
        <v>2</v>
      </c>
      <c r="C9243">
        <v>5</v>
      </c>
      <c r="D9243" s="7">
        <v>157.29</v>
      </c>
    </row>
    <row r="9244" spans="1:4" x14ac:dyDescent="0.25">
      <c r="A9244">
        <v>57.59</v>
      </c>
      <c r="B9244">
        <v>8</v>
      </c>
      <c r="C9244">
        <v>2</v>
      </c>
      <c r="D9244" s="7">
        <v>483.76</v>
      </c>
    </row>
    <row r="9245" spans="1:4" x14ac:dyDescent="0.25">
      <c r="A9245">
        <v>42.76</v>
      </c>
      <c r="B9245">
        <v>3</v>
      </c>
      <c r="C9245">
        <v>1</v>
      </c>
      <c r="D9245" s="7">
        <v>134.69</v>
      </c>
    </row>
    <row r="9246" spans="1:4" x14ac:dyDescent="0.25">
      <c r="A9246">
        <v>28.34</v>
      </c>
      <c r="B9246">
        <v>2</v>
      </c>
      <c r="C9246">
        <v>6</v>
      </c>
      <c r="D9246" s="7">
        <v>59.51</v>
      </c>
    </row>
    <row r="9247" spans="1:4" x14ac:dyDescent="0.25">
      <c r="A9247">
        <v>29.09</v>
      </c>
      <c r="B9247">
        <v>6</v>
      </c>
      <c r="C9247">
        <v>4</v>
      </c>
      <c r="D9247" s="7">
        <v>183.27</v>
      </c>
    </row>
    <row r="9248" spans="1:4" x14ac:dyDescent="0.25">
      <c r="A9248">
        <v>57.01</v>
      </c>
      <c r="B9248">
        <v>3</v>
      </c>
      <c r="C9248">
        <v>6</v>
      </c>
      <c r="D9248" s="7">
        <v>179.58</v>
      </c>
    </row>
    <row r="9249" spans="1:4" x14ac:dyDescent="0.25">
      <c r="A9249">
        <v>94.2</v>
      </c>
      <c r="B9249">
        <v>1</v>
      </c>
      <c r="C9249">
        <v>3</v>
      </c>
      <c r="D9249" s="7">
        <v>98.91</v>
      </c>
    </row>
    <row r="9250" spans="1:4" x14ac:dyDescent="0.25">
      <c r="A9250">
        <v>99.92</v>
      </c>
      <c r="B9250">
        <v>4</v>
      </c>
      <c r="C9250">
        <v>6</v>
      </c>
      <c r="D9250" s="7">
        <v>419.66</v>
      </c>
    </row>
    <row r="9251" spans="1:4" x14ac:dyDescent="0.25">
      <c r="A9251">
        <v>84.15</v>
      </c>
      <c r="B9251">
        <v>2</v>
      </c>
      <c r="C9251">
        <v>5</v>
      </c>
      <c r="D9251" s="7">
        <v>176.72</v>
      </c>
    </row>
    <row r="9252" spans="1:4" x14ac:dyDescent="0.25">
      <c r="A9252">
        <v>90.17</v>
      </c>
      <c r="B9252">
        <v>7</v>
      </c>
      <c r="C9252">
        <v>3</v>
      </c>
      <c r="D9252" s="7">
        <v>662.75</v>
      </c>
    </row>
    <row r="9253" spans="1:4" x14ac:dyDescent="0.25">
      <c r="A9253">
        <v>83.93</v>
      </c>
      <c r="B9253">
        <v>9</v>
      </c>
      <c r="C9253">
        <v>2</v>
      </c>
      <c r="D9253" s="7">
        <v>793.14</v>
      </c>
    </row>
    <row r="9254" spans="1:4" x14ac:dyDescent="0.25">
      <c r="A9254">
        <v>73.77</v>
      </c>
      <c r="B9254">
        <v>7</v>
      </c>
      <c r="C9254">
        <v>4</v>
      </c>
      <c r="D9254" s="7">
        <v>542.21</v>
      </c>
    </row>
    <row r="9255" spans="1:4" x14ac:dyDescent="0.25">
      <c r="A9255">
        <v>26.4</v>
      </c>
      <c r="B9255">
        <v>10</v>
      </c>
      <c r="C9255">
        <v>4</v>
      </c>
      <c r="D9255" s="7">
        <v>277.2</v>
      </c>
    </row>
    <row r="9256" spans="1:4" x14ac:dyDescent="0.25">
      <c r="A9256">
        <v>88.49</v>
      </c>
      <c r="B9256">
        <v>2</v>
      </c>
      <c r="C9256">
        <v>1</v>
      </c>
      <c r="D9256" s="7">
        <v>185.83</v>
      </c>
    </row>
    <row r="9257" spans="1:4" x14ac:dyDescent="0.25">
      <c r="A9257">
        <v>87.85</v>
      </c>
      <c r="B9257">
        <v>4</v>
      </c>
      <c r="C9257">
        <v>5</v>
      </c>
      <c r="D9257" s="7">
        <v>368.97</v>
      </c>
    </row>
    <row r="9258" spans="1:4" x14ac:dyDescent="0.25">
      <c r="A9258">
        <v>90.53</v>
      </c>
      <c r="B9258">
        <v>10</v>
      </c>
      <c r="C9258">
        <v>3</v>
      </c>
      <c r="D9258" s="7">
        <v>950.56</v>
      </c>
    </row>
    <row r="9259" spans="1:4" x14ac:dyDescent="0.25">
      <c r="A9259">
        <v>62</v>
      </c>
      <c r="B9259">
        <v>6</v>
      </c>
      <c r="C9259">
        <v>4</v>
      </c>
      <c r="D9259" s="7">
        <v>390.6</v>
      </c>
    </row>
    <row r="9260" spans="1:4" x14ac:dyDescent="0.25">
      <c r="A9260">
        <v>71.59</v>
      </c>
      <c r="B9260">
        <v>3</v>
      </c>
      <c r="C9260">
        <v>3</v>
      </c>
      <c r="D9260" s="7">
        <v>225.51</v>
      </c>
    </row>
    <row r="9261" spans="1:4" x14ac:dyDescent="0.25">
      <c r="A9261">
        <v>98.47</v>
      </c>
      <c r="B9261">
        <v>4</v>
      </c>
      <c r="C9261">
        <v>6</v>
      </c>
      <c r="D9261" s="7">
        <v>413.57</v>
      </c>
    </row>
    <row r="9262" spans="1:4" x14ac:dyDescent="0.25">
      <c r="A9262">
        <v>30.76</v>
      </c>
      <c r="B9262">
        <v>3</v>
      </c>
      <c r="C9262">
        <v>3</v>
      </c>
      <c r="D9262" s="7">
        <v>96.89</v>
      </c>
    </row>
    <row r="9263" spans="1:4" x14ac:dyDescent="0.25">
      <c r="A9263">
        <v>42.05</v>
      </c>
      <c r="B9263">
        <v>1</v>
      </c>
      <c r="C9263">
        <v>3</v>
      </c>
      <c r="D9263" s="7">
        <v>44.15</v>
      </c>
    </row>
    <row r="9264" spans="1:4" x14ac:dyDescent="0.25">
      <c r="A9264">
        <v>68.7</v>
      </c>
      <c r="B9264">
        <v>4</v>
      </c>
      <c r="C9264">
        <v>3</v>
      </c>
      <c r="D9264" s="7">
        <v>288.54000000000002</v>
      </c>
    </row>
    <row r="9265" spans="1:4" x14ac:dyDescent="0.25">
      <c r="A9265">
        <v>97.31</v>
      </c>
      <c r="B9265">
        <v>7</v>
      </c>
      <c r="C9265">
        <v>5</v>
      </c>
      <c r="D9265" s="7">
        <v>715.23</v>
      </c>
    </row>
    <row r="9266" spans="1:4" x14ac:dyDescent="0.25">
      <c r="A9266">
        <v>87.5</v>
      </c>
      <c r="B9266">
        <v>5</v>
      </c>
      <c r="C9266">
        <v>2</v>
      </c>
      <c r="D9266" s="7">
        <v>459.38</v>
      </c>
    </row>
    <row r="9267" spans="1:4" x14ac:dyDescent="0.25">
      <c r="A9267">
        <v>88.23</v>
      </c>
      <c r="B9267">
        <v>8</v>
      </c>
      <c r="C9267">
        <v>3</v>
      </c>
      <c r="D9267" s="7">
        <v>741.13</v>
      </c>
    </row>
    <row r="9268" spans="1:4" x14ac:dyDescent="0.25">
      <c r="A9268">
        <v>21.3</v>
      </c>
      <c r="B9268">
        <v>6</v>
      </c>
      <c r="C9268">
        <v>1</v>
      </c>
      <c r="D9268" s="7">
        <v>134.19</v>
      </c>
    </row>
    <row r="9269" spans="1:4" x14ac:dyDescent="0.25">
      <c r="A9269">
        <v>64.510000000000005</v>
      </c>
      <c r="B9269">
        <v>9</v>
      </c>
      <c r="C9269">
        <v>4</v>
      </c>
      <c r="D9269" s="7">
        <v>609.62</v>
      </c>
    </row>
    <row r="9270" spans="1:4" x14ac:dyDescent="0.25">
      <c r="A9270">
        <v>58.3</v>
      </c>
      <c r="B9270">
        <v>2</v>
      </c>
      <c r="C9270">
        <v>4</v>
      </c>
      <c r="D9270" s="7">
        <v>122.43</v>
      </c>
    </row>
    <row r="9271" spans="1:4" x14ac:dyDescent="0.25">
      <c r="A9271">
        <v>67.87</v>
      </c>
      <c r="B9271">
        <v>7</v>
      </c>
      <c r="C9271">
        <v>4</v>
      </c>
      <c r="D9271" s="7">
        <v>498.84</v>
      </c>
    </row>
    <row r="9272" spans="1:4" x14ac:dyDescent="0.25">
      <c r="A9272">
        <v>27.74</v>
      </c>
      <c r="B9272">
        <v>2</v>
      </c>
      <c r="C9272">
        <v>5</v>
      </c>
      <c r="D9272" s="7">
        <v>58.25</v>
      </c>
    </row>
    <row r="9273" spans="1:4" x14ac:dyDescent="0.25">
      <c r="A9273">
        <v>41.61</v>
      </c>
      <c r="B9273">
        <v>3</v>
      </c>
      <c r="C9273">
        <v>1</v>
      </c>
      <c r="D9273" s="7">
        <v>131.07</v>
      </c>
    </row>
    <row r="9274" spans="1:4" x14ac:dyDescent="0.25">
      <c r="A9274">
        <v>97.62</v>
      </c>
      <c r="B9274">
        <v>8</v>
      </c>
      <c r="C9274">
        <v>2</v>
      </c>
      <c r="D9274" s="7">
        <v>820.01</v>
      </c>
    </row>
    <row r="9275" spans="1:4" x14ac:dyDescent="0.25">
      <c r="A9275">
        <v>61.08</v>
      </c>
      <c r="B9275">
        <v>6</v>
      </c>
      <c r="C9275">
        <v>5</v>
      </c>
      <c r="D9275" s="7">
        <v>384.8</v>
      </c>
    </row>
    <row r="9276" spans="1:4" x14ac:dyDescent="0.25">
      <c r="A9276">
        <v>50.33</v>
      </c>
      <c r="B9276">
        <v>3</v>
      </c>
      <c r="C9276">
        <v>2</v>
      </c>
      <c r="D9276" s="7">
        <v>158.54</v>
      </c>
    </row>
    <row r="9277" spans="1:4" x14ac:dyDescent="0.25">
      <c r="A9277">
        <v>83.84</v>
      </c>
      <c r="B9277">
        <v>2</v>
      </c>
      <c r="C9277">
        <v>2</v>
      </c>
      <c r="D9277" s="7">
        <v>176.06</v>
      </c>
    </row>
    <row r="9278" spans="1:4" x14ac:dyDescent="0.25">
      <c r="A9278">
        <v>69.28</v>
      </c>
      <c r="B9278">
        <v>5</v>
      </c>
      <c r="C9278">
        <v>6</v>
      </c>
      <c r="D9278" s="7">
        <v>363.72</v>
      </c>
    </row>
    <row r="9279" spans="1:4" x14ac:dyDescent="0.25">
      <c r="A9279">
        <v>64.55</v>
      </c>
      <c r="B9279">
        <v>6</v>
      </c>
      <c r="C9279">
        <v>2</v>
      </c>
      <c r="D9279" s="7">
        <v>406.66</v>
      </c>
    </row>
    <row r="9280" spans="1:4" x14ac:dyDescent="0.25">
      <c r="A9280">
        <v>7.93</v>
      </c>
      <c r="B9280">
        <v>6</v>
      </c>
      <c r="C9280">
        <v>2</v>
      </c>
      <c r="D9280" s="7">
        <v>49.96</v>
      </c>
    </row>
    <row r="9281" spans="1:4" x14ac:dyDescent="0.25">
      <c r="A9281">
        <v>72.239999999999995</v>
      </c>
      <c r="B9281">
        <v>1</v>
      </c>
      <c r="C9281">
        <v>3</v>
      </c>
      <c r="D9281" s="7">
        <v>75.849999999999994</v>
      </c>
    </row>
    <row r="9282" spans="1:4" x14ac:dyDescent="0.25">
      <c r="A9282">
        <v>48.75</v>
      </c>
      <c r="B9282">
        <v>10</v>
      </c>
      <c r="C9282">
        <v>2</v>
      </c>
      <c r="D9282" s="7">
        <v>511.88</v>
      </c>
    </row>
    <row r="9283" spans="1:4" x14ac:dyDescent="0.25">
      <c r="A9283">
        <v>84.7</v>
      </c>
      <c r="B9283">
        <v>5</v>
      </c>
      <c r="C9283">
        <v>4</v>
      </c>
      <c r="D9283" s="7">
        <v>444.68</v>
      </c>
    </row>
    <row r="9284" spans="1:4" x14ac:dyDescent="0.25">
      <c r="A9284">
        <v>33.19</v>
      </c>
      <c r="B9284">
        <v>2</v>
      </c>
      <c r="C9284">
        <v>1</v>
      </c>
      <c r="D9284" s="7">
        <v>69.7</v>
      </c>
    </row>
    <row r="9285" spans="1:4" x14ac:dyDescent="0.25">
      <c r="A9285">
        <v>38.82</v>
      </c>
      <c r="B9285">
        <v>3</v>
      </c>
      <c r="C9285">
        <v>4</v>
      </c>
      <c r="D9285" s="7">
        <v>122.28</v>
      </c>
    </row>
    <row r="9286" spans="1:4" x14ac:dyDescent="0.25">
      <c r="A9286">
        <v>69.349999999999994</v>
      </c>
      <c r="B9286">
        <v>8</v>
      </c>
      <c r="C9286">
        <v>1</v>
      </c>
      <c r="D9286" s="7">
        <v>582.54</v>
      </c>
    </row>
    <row r="9287" spans="1:4" x14ac:dyDescent="0.25">
      <c r="A9287">
        <v>48.97</v>
      </c>
      <c r="B9287">
        <v>1</v>
      </c>
      <c r="C9287">
        <v>6</v>
      </c>
      <c r="D9287" s="7">
        <v>51.42</v>
      </c>
    </row>
    <row r="9288" spans="1:4" x14ac:dyDescent="0.25">
      <c r="A9288">
        <v>55.13</v>
      </c>
      <c r="B9288">
        <v>7</v>
      </c>
      <c r="C9288">
        <v>4</v>
      </c>
      <c r="D9288" s="7">
        <v>405.21</v>
      </c>
    </row>
    <row r="9289" spans="1:4" x14ac:dyDescent="0.25">
      <c r="A9289">
        <v>38.67</v>
      </c>
      <c r="B9289">
        <v>2</v>
      </c>
      <c r="C9289">
        <v>2</v>
      </c>
      <c r="D9289" s="7">
        <v>81.209999999999994</v>
      </c>
    </row>
    <row r="9290" spans="1:4" x14ac:dyDescent="0.25">
      <c r="A9290">
        <v>62.65</v>
      </c>
      <c r="B9290">
        <v>8</v>
      </c>
      <c r="C9290">
        <v>3</v>
      </c>
      <c r="D9290" s="7">
        <v>526.26</v>
      </c>
    </row>
    <row r="9291" spans="1:4" x14ac:dyDescent="0.25">
      <c r="A9291">
        <v>83.76</v>
      </c>
      <c r="B9291">
        <v>8</v>
      </c>
      <c r="C9291">
        <v>1</v>
      </c>
      <c r="D9291" s="7">
        <v>703.58</v>
      </c>
    </row>
    <row r="9292" spans="1:4" x14ac:dyDescent="0.25">
      <c r="A9292">
        <v>76.66</v>
      </c>
      <c r="B9292">
        <v>7</v>
      </c>
      <c r="C9292">
        <v>3</v>
      </c>
      <c r="D9292" s="7">
        <v>563.45000000000005</v>
      </c>
    </row>
    <row r="9293" spans="1:4" x14ac:dyDescent="0.25">
      <c r="A9293">
        <v>57.15</v>
      </c>
      <c r="B9293">
        <v>8</v>
      </c>
      <c r="C9293">
        <v>5</v>
      </c>
      <c r="D9293" s="7">
        <v>480.06</v>
      </c>
    </row>
    <row r="9294" spans="1:4" x14ac:dyDescent="0.25">
      <c r="A9294">
        <v>54.4</v>
      </c>
      <c r="B9294">
        <v>6</v>
      </c>
      <c r="C9294">
        <v>5</v>
      </c>
      <c r="D9294" s="7">
        <v>342.72</v>
      </c>
    </row>
    <row r="9295" spans="1:4" x14ac:dyDescent="0.25">
      <c r="A9295">
        <v>26.35</v>
      </c>
      <c r="B9295">
        <v>6</v>
      </c>
      <c r="C9295">
        <v>3</v>
      </c>
      <c r="D9295" s="7">
        <v>166.01</v>
      </c>
    </row>
    <row r="9296" spans="1:4" x14ac:dyDescent="0.25">
      <c r="A9296">
        <v>54.65</v>
      </c>
      <c r="B9296">
        <v>9</v>
      </c>
      <c r="C9296">
        <v>2</v>
      </c>
      <c r="D9296" s="7">
        <v>516.44000000000005</v>
      </c>
    </row>
    <row r="9297" spans="1:4" x14ac:dyDescent="0.25">
      <c r="A9297">
        <v>6.54</v>
      </c>
      <c r="B9297">
        <v>10</v>
      </c>
      <c r="C9297">
        <v>1</v>
      </c>
      <c r="D9297" s="7">
        <v>68.67</v>
      </c>
    </row>
    <row r="9298" spans="1:4" x14ac:dyDescent="0.25">
      <c r="A9298">
        <v>25.87</v>
      </c>
      <c r="B9298">
        <v>4</v>
      </c>
      <c r="C9298">
        <v>2</v>
      </c>
      <c r="D9298" s="7">
        <v>108.65</v>
      </c>
    </row>
    <row r="9299" spans="1:4" x14ac:dyDescent="0.25">
      <c r="A9299">
        <v>70.819999999999993</v>
      </c>
      <c r="B9299">
        <v>4</v>
      </c>
      <c r="C9299">
        <v>4</v>
      </c>
      <c r="D9299" s="7">
        <v>297.44</v>
      </c>
    </row>
    <row r="9300" spans="1:4" x14ac:dyDescent="0.25">
      <c r="A9300">
        <v>52.2</v>
      </c>
      <c r="B9300">
        <v>1</v>
      </c>
      <c r="C9300">
        <v>6</v>
      </c>
      <c r="D9300" s="7">
        <v>54.81</v>
      </c>
    </row>
    <row r="9301" spans="1:4" x14ac:dyDescent="0.25">
      <c r="A9301">
        <v>34.74</v>
      </c>
      <c r="B9301">
        <v>5</v>
      </c>
      <c r="C9301">
        <v>4</v>
      </c>
      <c r="D9301" s="7">
        <v>182.39</v>
      </c>
    </row>
    <row r="9302" spans="1:4" x14ac:dyDescent="0.25">
      <c r="A9302">
        <v>8.75</v>
      </c>
      <c r="B9302">
        <v>7</v>
      </c>
      <c r="C9302">
        <v>2</v>
      </c>
      <c r="D9302" s="7">
        <v>64.31</v>
      </c>
    </row>
    <row r="9303" spans="1:4" x14ac:dyDescent="0.25">
      <c r="A9303">
        <v>5.26</v>
      </c>
      <c r="B9303">
        <v>8</v>
      </c>
      <c r="C9303">
        <v>1</v>
      </c>
      <c r="D9303" s="7">
        <v>44.18</v>
      </c>
    </row>
    <row r="9304" spans="1:4" x14ac:dyDescent="0.25">
      <c r="A9304">
        <v>62.88</v>
      </c>
      <c r="B9304">
        <v>10</v>
      </c>
      <c r="C9304">
        <v>6</v>
      </c>
      <c r="D9304" s="7">
        <v>660.24</v>
      </c>
    </row>
    <row r="9305" spans="1:4" x14ac:dyDescent="0.25">
      <c r="A9305">
        <v>94.19</v>
      </c>
      <c r="B9305">
        <v>3</v>
      </c>
      <c r="C9305">
        <v>1</v>
      </c>
      <c r="D9305" s="7">
        <v>296.7</v>
      </c>
    </row>
    <row r="9306" spans="1:4" x14ac:dyDescent="0.25">
      <c r="A9306">
        <v>40.93</v>
      </c>
      <c r="B9306">
        <v>4</v>
      </c>
      <c r="C9306">
        <v>3</v>
      </c>
      <c r="D9306" s="7">
        <v>171.91</v>
      </c>
    </row>
    <row r="9307" spans="1:4" x14ac:dyDescent="0.25">
      <c r="A9307">
        <v>97.19</v>
      </c>
      <c r="B9307">
        <v>1</v>
      </c>
      <c r="C9307">
        <v>4</v>
      </c>
      <c r="D9307" s="7">
        <v>102.05</v>
      </c>
    </row>
    <row r="9308" spans="1:4" x14ac:dyDescent="0.25">
      <c r="A9308">
        <v>86.57</v>
      </c>
      <c r="B9308">
        <v>8</v>
      </c>
      <c r="C9308">
        <v>4</v>
      </c>
      <c r="D9308" s="7">
        <v>727.19</v>
      </c>
    </row>
    <row r="9309" spans="1:4" x14ac:dyDescent="0.25">
      <c r="A9309">
        <v>29.48</v>
      </c>
      <c r="B9309">
        <v>1</v>
      </c>
      <c r="C9309">
        <v>6</v>
      </c>
      <c r="D9309" s="7">
        <v>30.95</v>
      </c>
    </row>
    <row r="9310" spans="1:4" x14ac:dyDescent="0.25">
      <c r="A9310">
        <v>20.94</v>
      </c>
      <c r="B9310">
        <v>1</v>
      </c>
      <c r="C9310">
        <v>3</v>
      </c>
      <c r="D9310" s="7">
        <v>21.99</v>
      </c>
    </row>
    <row r="9311" spans="1:4" x14ac:dyDescent="0.25">
      <c r="A9311">
        <v>17.43</v>
      </c>
      <c r="B9311">
        <v>10</v>
      </c>
      <c r="C9311">
        <v>1</v>
      </c>
      <c r="D9311" s="7">
        <v>183.02</v>
      </c>
    </row>
    <row r="9312" spans="1:4" x14ac:dyDescent="0.25">
      <c r="A9312">
        <v>20.07</v>
      </c>
      <c r="B9312">
        <v>2</v>
      </c>
      <c r="C9312">
        <v>3</v>
      </c>
      <c r="D9312" s="7">
        <v>42.15</v>
      </c>
    </row>
    <row r="9313" spans="1:4" x14ac:dyDescent="0.25">
      <c r="A9313">
        <v>85.79</v>
      </c>
      <c r="B9313">
        <v>2</v>
      </c>
      <c r="C9313">
        <v>1</v>
      </c>
      <c r="D9313" s="7">
        <v>180.16</v>
      </c>
    </row>
    <row r="9314" spans="1:4" x14ac:dyDescent="0.25">
      <c r="A9314">
        <v>85.04</v>
      </c>
      <c r="B9314">
        <v>2</v>
      </c>
      <c r="C9314">
        <v>2</v>
      </c>
      <c r="D9314" s="7">
        <v>178.58</v>
      </c>
    </row>
    <row r="9315" spans="1:4" x14ac:dyDescent="0.25">
      <c r="A9315">
        <v>19.989999999999998</v>
      </c>
      <c r="B9315">
        <v>8</v>
      </c>
      <c r="C9315">
        <v>3</v>
      </c>
      <c r="D9315" s="7">
        <v>167.92</v>
      </c>
    </row>
    <row r="9316" spans="1:4" x14ac:dyDescent="0.25">
      <c r="A9316">
        <v>77.05</v>
      </c>
      <c r="B9316">
        <v>9</v>
      </c>
      <c r="C9316">
        <v>5</v>
      </c>
      <c r="D9316" s="7">
        <v>728.12</v>
      </c>
    </row>
    <row r="9317" spans="1:4" x14ac:dyDescent="0.25">
      <c r="A9317">
        <v>89.75</v>
      </c>
      <c r="B9317">
        <v>4</v>
      </c>
      <c r="C9317">
        <v>3</v>
      </c>
      <c r="D9317" s="7">
        <v>376.95</v>
      </c>
    </row>
    <row r="9318" spans="1:4" x14ac:dyDescent="0.25">
      <c r="A9318">
        <v>32.79</v>
      </c>
      <c r="B9318">
        <v>3</v>
      </c>
      <c r="C9318">
        <v>1</v>
      </c>
      <c r="D9318" s="7">
        <v>103.29</v>
      </c>
    </row>
    <row r="9319" spans="1:4" x14ac:dyDescent="0.25">
      <c r="A9319">
        <v>26.33</v>
      </c>
      <c r="B9319">
        <v>4</v>
      </c>
      <c r="C9319">
        <v>4</v>
      </c>
      <c r="D9319" s="7">
        <v>110.59</v>
      </c>
    </row>
    <row r="9320" spans="1:4" x14ac:dyDescent="0.25">
      <c r="A9320">
        <v>64.650000000000006</v>
      </c>
      <c r="B9320">
        <v>10</v>
      </c>
      <c r="C9320">
        <v>6</v>
      </c>
      <c r="D9320" s="7">
        <v>678.83</v>
      </c>
    </row>
    <row r="9321" spans="1:4" x14ac:dyDescent="0.25">
      <c r="A9321">
        <v>50.7</v>
      </c>
      <c r="B9321">
        <v>2</v>
      </c>
      <c r="C9321">
        <v>5</v>
      </c>
      <c r="D9321" s="7">
        <v>106.47</v>
      </c>
    </row>
    <row r="9322" spans="1:4" x14ac:dyDescent="0.25">
      <c r="A9322">
        <v>21.25</v>
      </c>
      <c r="B9322">
        <v>5</v>
      </c>
      <c r="C9322">
        <v>2</v>
      </c>
      <c r="D9322" s="7">
        <v>111.56</v>
      </c>
    </row>
    <row r="9323" spans="1:4" x14ac:dyDescent="0.25">
      <c r="A9323">
        <v>20.45</v>
      </c>
      <c r="B9323">
        <v>3</v>
      </c>
      <c r="C9323">
        <v>4</v>
      </c>
      <c r="D9323" s="7">
        <v>64.42</v>
      </c>
    </row>
    <row r="9324" spans="1:4" x14ac:dyDescent="0.25">
      <c r="A9324">
        <v>24.82</v>
      </c>
      <c r="B9324">
        <v>7</v>
      </c>
      <c r="C9324">
        <v>4</v>
      </c>
      <c r="D9324" s="7">
        <v>182.43</v>
      </c>
    </row>
    <row r="9325" spans="1:4" x14ac:dyDescent="0.25">
      <c r="A9325">
        <v>26.11</v>
      </c>
      <c r="B9325">
        <v>5</v>
      </c>
      <c r="C9325">
        <v>5</v>
      </c>
      <c r="D9325" s="7">
        <v>137.08000000000001</v>
      </c>
    </row>
    <row r="9326" spans="1:4" x14ac:dyDescent="0.25">
      <c r="A9326">
        <v>9.08</v>
      </c>
      <c r="B9326">
        <v>10</v>
      </c>
      <c r="C9326">
        <v>4</v>
      </c>
      <c r="D9326" s="7">
        <v>95.34</v>
      </c>
    </row>
    <row r="9327" spans="1:4" x14ac:dyDescent="0.25">
      <c r="A9327">
        <v>54.4</v>
      </c>
      <c r="B9327">
        <v>7</v>
      </c>
      <c r="C9327">
        <v>5</v>
      </c>
      <c r="D9327" s="7">
        <v>399.84</v>
      </c>
    </row>
    <row r="9328" spans="1:4" x14ac:dyDescent="0.25">
      <c r="A9328">
        <v>63.14</v>
      </c>
      <c r="B9328">
        <v>8</v>
      </c>
      <c r="C9328">
        <v>4</v>
      </c>
      <c r="D9328" s="7">
        <v>530.38</v>
      </c>
    </row>
    <row r="9329" spans="1:4" x14ac:dyDescent="0.25">
      <c r="A9329">
        <v>94.95</v>
      </c>
      <c r="B9329">
        <v>6</v>
      </c>
      <c r="C9329">
        <v>2</v>
      </c>
      <c r="D9329" s="7">
        <v>598.19000000000005</v>
      </c>
    </row>
    <row r="9330" spans="1:4" x14ac:dyDescent="0.25">
      <c r="A9330">
        <v>92.45</v>
      </c>
      <c r="B9330">
        <v>4</v>
      </c>
      <c r="C9330">
        <v>3</v>
      </c>
      <c r="D9330" s="7">
        <v>388.29</v>
      </c>
    </row>
    <row r="9331" spans="1:4" x14ac:dyDescent="0.25">
      <c r="A9331">
        <v>57.58</v>
      </c>
      <c r="B9331">
        <v>9</v>
      </c>
      <c r="C9331">
        <v>4</v>
      </c>
      <c r="D9331" s="7">
        <v>544.13</v>
      </c>
    </row>
    <row r="9332" spans="1:4" x14ac:dyDescent="0.25">
      <c r="A9332">
        <v>18.55</v>
      </c>
      <c r="B9332">
        <v>7</v>
      </c>
      <c r="C9332">
        <v>2</v>
      </c>
      <c r="D9332" s="7">
        <v>136.34</v>
      </c>
    </row>
    <row r="9333" spans="1:4" x14ac:dyDescent="0.25">
      <c r="A9333">
        <v>78.75</v>
      </c>
      <c r="B9333">
        <v>2</v>
      </c>
      <c r="C9333">
        <v>3</v>
      </c>
      <c r="D9333" s="7">
        <v>165.38</v>
      </c>
    </row>
    <row r="9334" spans="1:4" x14ac:dyDescent="0.25">
      <c r="A9334">
        <v>43.48</v>
      </c>
      <c r="B9334">
        <v>8</v>
      </c>
      <c r="C9334">
        <v>4</v>
      </c>
      <c r="D9334" s="7">
        <v>365.23</v>
      </c>
    </row>
    <row r="9335" spans="1:4" x14ac:dyDescent="0.25">
      <c r="A9335">
        <v>70.62</v>
      </c>
      <c r="B9335">
        <v>8</v>
      </c>
      <c r="C9335">
        <v>5</v>
      </c>
      <c r="D9335" s="7">
        <v>593.21</v>
      </c>
    </row>
    <row r="9336" spans="1:4" x14ac:dyDescent="0.25">
      <c r="A9336">
        <v>36.159999999999997</v>
      </c>
      <c r="B9336">
        <v>10</v>
      </c>
      <c r="C9336">
        <v>4</v>
      </c>
      <c r="D9336" s="7">
        <v>379.68</v>
      </c>
    </row>
    <row r="9337" spans="1:4" x14ac:dyDescent="0.25">
      <c r="A9337">
        <v>12.21</v>
      </c>
      <c r="B9337">
        <v>3</v>
      </c>
      <c r="C9337">
        <v>2</v>
      </c>
      <c r="D9337" s="7">
        <v>38.46</v>
      </c>
    </row>
    <row r="9338" spans="1:4" x14ac:dyDescent="0.25">
      <c r="A9338">
        <v>26.32</v>
      </c>
      <c r="B9338">
        <v>6</v>
      </c>
      <c r="C9338">
        <v>5</v>
      </c>
      <c r="D9338" s="7">
        <v>165.82</v>
      </c>
    </row>
    <row r="9339" spans="1:4" x14ac:dyDescent="0.25">
      <c r="A9339">
        <v>74.19</v>
      </c>
      <c r="B9339">
        <v>1</v>
      </c>
      <c r="C9339">
        <v>1</v>
      </c>
      <c r="D9339" s="7">
        <v>77.900000000000006</v>
      </c>
    </row>
    <row r="9340" spans="1:4" x14ac:dyDescent="0.25">
      <c r="A9340">
        <v>33.409999999999997</v>
      </c>
      <c r="B9340">
        <v>7</v>
      </c>
      <c r="C9340">
        <v>4</v>
      </c>
      <c r="D9340" s="7">
        <v>245.56</v>
      </c>
    </row>
    <row r="9341" spans="1:4" x14ac:dyDescent="0.25">
      <c r="A9341">
        <v>51.99</v>
      </c>
      <c r="B9341">
        <v>8</v>
      </c>
      <c r="C9341">
        <v>5</v>
      </c>
      <c r="D9341" s="7">
        <v>436.72</v>
      </c>
    </row>
    <row r="9342" spans="1:4" x14ac:dyDescent="0.25">
      <c r="A9342">
        <v>59.11</v>
      </c>
      <c r="B9342">
        <v>10</v>
      </c>
      <c r="C9342">
        <v>2</v>
      </c>
      <c r="D9342" s="7">
        <v>620.65</v>
      </c>
    </row>
    <row r="9343" spans="1:4" x14ac:dyDescent="0.25">
      <c r="A9343">
        <v>76.92</v>
      </c>
      <c r="B9343">
        <v>1</v>
      </c>
      <c r="C9343">
        <v>2</v>
      </c>
      <c r="D9343" s="7">
        <v>80.77</v>
      </c>
    </row>
    <row r="9344" spans="1:4" x14ac:dyDescent="0.25">
      <c r="A9344">
        <v>15.13</v>
      </c>
      <c r="B9344">
        <v>2</v>
      </c>
      <c r="C9344">
        <v>2</v>
      </c>
      <c r="D9344" s="7">
        <v>31.77</v>
      </c>
    </row>
    <row r="9345" spans="1:4" x14ac:dyDescent="0.25">
      <c r="A9345">
        <v>37.51</v>
      </c>
      <c r="B9345">
        <v>8</v>
      </c>
      <c r="C9345">
        <v>6</v>
      </c>
      <c r="D9345" s="7">
        <v>315.08</v>
      </c>
    </row>
    <row r="9346" spans="1:4" x14ac:dyDescent="0.25">
      <c r="A9346">
        <v>48.4</v>
      </c>
      <c r="B9346">
        <v>6</v>
      </c>
      <c r="C9346">
        <v>4</v>
      </c>
      <c r="D9346" s="7">
        <v>304.92</v>
      </c>
    </row>
    <row r="9347" spans="1:4" x14ac:dyDescent="0.25">
      <c r="A9347">
        <v>44.1</v>
      </c>
      <c r="B9347">
        <v>2</v>
      </c>
      <c r="C9347">
        <v>6</v>
      </c>
      <c r="D9347" s="7">
        <v>92.61</v>
      </c>
    </row>
    <row r="9348" spans="1:4" x14ac:dyDescent="0.25">
      <c r="A9348">
        <v>15.58</v>
      </c>
      <c r="B9348">
        <v>5</v>
      </c>
      <c r="C9348">
        <v>3</v>
      </c>
      <c r="D9348" s="7">
        <v>81.8</v>
      </c>
    </row>
    <row r="9349" spans="1:4" x14ac:dyDescent="0.25">
      <c r="A9349">
        <v>79.16</v>
      </c>
      <c r="B9349">
        <v>3</v>
      </c>
      <c r="C9349">
        <v>4</v>
      </c>
      <c r="D9349" s="7">
        <v>249.35</v>
      </c>
    </row>
    <row r="9350" spans="1:4" x14ac:dyDescent="0.25">
      <c r="A9350">
        <v>89.96</v>
      </c>
      <c r="B9350">
        <v>1</v>
      </c>
      <c r="C9350">
        <v>5</v>
      </c>
      <c r="D9350" s="7">
        <v>94.46</v>
      </c>
    </row>
    <row r="9351" spans="1:4" x14ac:dyDescent="0.25">
      <c r="A9351">
        <v>41.15</v>
      </c>
      <c r="B9351">
        <v>7</v>
      </c>
      <c r="C9351">
        <v>2</v>
      </c>
      <c r="D9351" s="7">
        <v>302.45</v>
      </c>
    </row>
    <row r="9352" spans="1:4" x14ac:dyDescent="0.25">
      <c r="A9352">
        <v>58.08</v>
      </c>
      <c r="B9352">
        <v>1</v>
      </c>
      <c r="C9352">
        <v>4</v>
      </c>
      <c r="D9352" s="7">
        <v>60.98</v>
      </c>
    </row>
    <row r="9353" spans="1:4" x14ac:dyDescent="0.25">
      <c r="A9353">
        <v>37.840000000000003</v>
      </c>
      <c r="B9353">
        <v>4</v>
      </c>
      <c r="C9353">
        <v>2</v>
      </c>
      <c r="D9353" s="7">
        <v>158.93</v>
      </c>
    </row>
    <row r="9354" spans="1:4" x14ac:dyDescent="0.25">
      <c r="A9354">
        <v>86.42</v>
      </c>
      <c r="B9354">
        <v>2</v>
      </c>
      <c r="C9354">
        <v>6</v>
      </c>
      <c r="D9354" s="7">
        <v>181.48</v>
      </c>
    </row>
    <row r="9355" spans="1:4" x14ac:dyDescent="0.25">
      <c r="A9355">
        <v>69.75</v>
      </c>
      <c r="B9355">
        <v>3</v>
      </c>
      <c r="C9355">
        <v>6</v>
      </c>
      <c r="D9355" s="7">
        <v>219.71</v>
      </c>
    </row>
    <row r="9356" spans="1:4" x14ac:dyDescent="0.25">
      <c r="A9356">
        <v>84.16</v>
      </c>
      <c r="B9356">
        <v>9</v>
      </c>
      <c r="C9356">
        <v>5</v>
      </c>
      <c r="D9356" s="7">
        <v>795.31</v>
      </c>
    </row>
    <row r="9357" spans="1:4" x14ac:dyDescent="0.25">
      <c r="A9357">
        <v>12.66</v>
      </c>
      <c r="B9357">
        <v>8</v>
      </c>
      <c r="C9357">
        <v>4</v>
      </c>
      <c r="D9357" s="7">
        <v>106.34</v>
      </c>
    </row>
    <row r="9358" spans="1:4" x14ac:dyDescent="0.25">
      <c r="A9358">
        <v>64.069999999999993</v>
      </c>
      <c r="B9358">
        <v>7</v>
      </c>
      <c r="C9358">
        <v>5</v>
      </c>
      <c r="D9358" s="7">
        <v>470.91</v>
      </c>
    </row>
    <row r="9359" spans="1:4" x14ac:dyDescent="0.25">
      <c r="A9359">
        <v>87.93</v>
      </c>
      <c r="B9359">
        <v>2</v>
      </c>
      <c r="C9359">
        <v>1</v>
      </c>
      <c r="D9359" s="7">
        <v>184.65</v>
      </c>
    </row>
    <row r="9360" spans="1:4" x14ac:dyDescent="0.25">
      <c r="A9360">
        <v>66.56</v>
      </c>
      <c r="B9360">
        <v>1</v>
      </c>
      <c r="C9360">
        <v>1</v>
      </c>
      <c r="D9360" s="7">
        <v>69.89</v>
      </c>
    </row>
    <row r="9361" spans="1:4" x14ac:dyDescent="0.25">
      <c r="A9361">
        <v>48.82</v>
      </c>
      <c r="B9361">
        <v>4</v>
      </c>
      <c r="C9361">
        <v>4</v>
      </c>
      <c r="D9361" s="7">
        <v>205.04</v>
      </c>
    </row>
    <row r="9362" spans="1:4" x14ac:dyDescent="0.25">
      <c r="A9362">
        <v>70.37</v>
      </c>
      <c r="B9362">
        <v>1</v>
      </c>
      <c r="C9362">
        <v>2</v>
      </c>
      <c r="D9362" s="7">
        <v>73.89</v>
      </c>
    </row>
    <row r="9363" spans="1:4" x14ac:dyDescent="0.25">
      <c r="A9363">
        <v>12.41</v>
      </c>
      <c r="B9363">
        <v>8</v>
      </c>
      <c r="C9363">
        <v>6</v>
      </c>
      <c r="D9363" s="7">
        <v>104.24</v>
      </c>
    </row>
    <row r="9364" spans="1:4" x14ac:dyDescent="0.25">
      <c r="A9364">
        <v>40.619999999999997</v>
      </c>
      <c r="B9364">
        <v>6</v>
      </c>
      <c r="C9364">
        <v>5</v>
      </c>
      <c r="D9364" s="7">
        <v>255.91</v>
      </c>
    </row>
    <row r="9365" spans="1:4" x14ac:dyDescent="0.25">
      <c r="A9365">
        <v>64.41</v>
      </c>
      <c r="B9365">
        <v>3</v>
      </c>
      <c r="C9365">
        <v>1</v>
      </c>
      <c r="D9365" s="7">
        <v>202.89</v>
      </c>
    </row>
    <row r="9366" spans="1:4" x14ac:dyDescent="0.25">
      <c r="A9366">
        <v>63.9</v>
      </c>
      <c r="B9366">
        <v>7</v>
      </c>
      <c r="C9366">
        <v>5</v>
      </c>
      <c r="D9366" s="7">
        <v>469.67</v>
      </c>
    </row>
    <row r="9367" spans="1:4" x14ac:dyDescent="0.25">
      <c r="A9367">
        <v>15.36</v>
      </c>
      <c r="B9367">
        <v>10</v>
      </c>
      <c r="C9367">
        <v>5</v>
      </c>
      <c r="D9367" s="7">
        <v>161.28</v>
      </c>
    </row>
    <row r="9368" spans="1:4" x14ac:dyDescent="0.25">
      <c r="A9368">
        <v>24.9</v>
      </c>
      <c r="B9368">
        <v>7</v>
      </c>
      <c r="C9368">
        <v>3</v>
      </c>
      <c r="D9368" s="7">
        <v>183.01</v>
      </c>
    </row>
    <row r="9369" spans="1:4" x14ac:dyDescent="0.25">
      <c r="A9369">
        <v>22.77</v>
      </c>
      <c r="B9369">
        <v>3</v>
      </c>
      <c r="C9369">
        <v>3</v>
      </c>
      <c r="D9369" s="7">
        <v>71.73</v>
      </c>
    </row>
    <row r="9370" spans="1:4" x14ac:dyDescent="0.25">
      <c r="A9370">
        <v>22.54</v>
      </c>
      <c r="B9370">
        <v>4</v>
      </c>
      <c r="C9370">
        <v>2</v>
      </c>
      <c r="D9370" s="7">
        <v>94.67</v>
      </c>
    </row>
    <row r="9371" spans="1:4" x14ac:dyDescent="0.25">
      <c r="A9371">
        <v>65.44</v>
      </c>
      <c r="B9371">
        <v>3</v>
      </c>
      <c r="C9371">
        <v>6</v>
      </c>
      <c r="D9371" s="7">
        <v>206.14</v>
      </c>
    </row>
    <row r="9372" spans="1:4" x14ac:dyDescent="0.25">
      <c r="A9372">
        <v>70.239999999999995</v>
      </c>
      <c r="B9372">
        <v>3</v>
      </c>
      <c r="C9372">
        <v>2</v>
      </c>
      <c r="D9372" s="7">
        <v>221.26</v>
      </c>
    </row>
    <row r="9373" spans="1:4" x14ac:dyDescent="0.25">
      <c r="A9373">
        <v>61.67</v>
      </c>
      <c r="B9373">
        <v>1</v>
      </c>
      <c r="C9373">
        <v>5</v>
      </c>
      <c r="D9373" s="7">
        <v>64.75</v>
      </c>
    </row>
    <row r="9374" spans="1:4" x14ac:dyDescent="0.25">
      <c r="A9374">
        <v>52.42</v>
      </c>
      <c r="B9374">
        <v>7</v>
      </c>
      <c r="C9374">
        <v>1</v>
      </c>
      <c r="D9374" s="7">
        <v>385.29</v>
      </c>
    </row>
    <row r="9375" spans="1:4" x14ac:dyDescent="0.25">
      <c r="A9375">
        <v>98.95</v>
      </c>
      <c r="B9375">
        <v>9</v>
      </c>
      <c r="C9375">
        <v>2</v>
      </c>
      <c r="D9375" s="7">
        <v>935.08</v>
      </c>
    </row>
    <row r="9376" spans="1:4" x14ac:dyDescent="0.25">
      <c r="A9376">
        <v>79.06</v>
      </c>
      <c r="B9376">
        <v>5</v>
      </c>
      <c r="C9376">
        <v>1</v>
      </c>
      <c r="D9376" s="7">
        <v>415.06</v>
      </c>
    </row>
    <row r="9377" spans="1:4" x14ac:dyDescent="0.25">
      <c r="A9377">
        <v>7.44</v>
      </c>
      <c r="B9377">
        <v>3</v>
      </c>
      <c r="C9377">
        <v>1</v>
      </c>
      <c r="D9377" s="7">
        <v>23.44</v>
      </c>
    </row>
    <row r="9378" spans="1:4" x14ac:dyDescent="0.25">
      <c r="A9378">
        <v>8.61</v>
      </c>
      <c r="B9378">
        <v>5</v>
      </c>
      <c r="C9378">
        <v>2</v>
      </c>
      <c r="D9378" s="7">
        <v>45.2</v>
      </c>
    </row>
    <row r="9379" spans="1:4" x14ac:dyDescent="0.25">
      <c r="A9379">
        <v>49.64</v>
      </c>
      <c r="B9379">
        <v>3</v>
      </c>
      <c r="C9379">
        <v>6</v>
      </c>
      <c r="D9379" s="7">
        <v>156.37</v>
      </c>
    </row>
    <row r="9380" spans="1:4" x14ac:dyDescent="0.25">
      <c r="A9380">
        <v>32.880000000000003</v>
      </c>
      <c r="B9380">
        <v>5</v>
      </c>
      <c r="C9380">
        <v>2</v>
      </c>
      <c r="D9380" s="7">
        <v>172.62</v>
      </c>
    </row>
    <row r="9381" spans="1:4" x14ac:dyDescent="0.25">
      <c r="A9381">
        <v>57.59</v>
      </c>
      <c r="B9381">
        <v>6</v>
      </c>
      <c r="C9381">
        <v>5</v>
      </c>
      <c r="D9381" s="7">
        <v>362.82</v>
      </c>
    </row>
    <row r="9382" spans="1:4" x14ac:dyDescent="0.25">
      <c r="A9382">
        <v>76.16</v>
      </c>
      <c r="B9382">
        <v>10</v>
      </c>
      <c r="C9382">
        <v>6</v>
      </c>
      <c r="D9382" s="7">
        <v>799.68</v>
      </c>
    </row>
    <row r="9383" spans="1:4" x14ac:dyDescent="0.25">
      <c r="A9383">
        <v>70.459999999999994</v>
      </c>
      <c r="B9383">
        <v>7</v>
      </c>
      <c r="C9383">
        <v>6</v>
      </c>
      <c r="D9383" s="7">
        <v>517.88</v>
      </c>
    </row>
    <row r="9384" spans="1:4" x14ac:dyDescent="0.25">
      <c r="A9384">
        <v>30.43</v>
      </c>
      <c r="B9384">
        <v>4</v>
      </c>
      <c r="C9384">
        <v>3</v>
      </c>
      <c r="D9384" s="7">
        <v>127.81</v>
      </c>
    </row>
    <row r="9385" spans="1:4" x14ac:dyDescent="0.25">
      <c r="A9385">
        <v>65.14</v>
      </c>
      <c r="B9385">
        <v>3</v>
      </c>
      <c r="C9385">
        <v>4</v>
      </c>
      <c r="D9385" s="7">
        <v>205.19</v>
      </c>
    </row>
    <row r="9386" spans="1:4" x14ac:dyDescent="0.25">
      <c r="A9386">
        <v>20.49</v>
      </c>
      <c r="B9386">
        <v>7</v>
      </c>
      <c r="C9386">
        <v>4</v>
      </c>
      <c r="D9386" s="7">
        <v>150.6</v>
      </c>
    </row>
    <row r="9387" spans="1:4" x14ac:dyDescent="0.25">
      <c r="A9387">
        <v>15.95</v>
      </c>
      <c r="B9387">
        <v>4</v>
      </c>
      <c r="C9387">
        <v>3</v>
      </c>
      <c r="D9387" s="7">
        <v>66.989999999999995</v>
      </c>
    </row>
    <row r="9388" spans="1:4" x14ac:dyDescent="0.25">
      <c r="A9388">
        <v>75.61</v>
      </c>
      <c r="B9388">
        <v>5</v>
      </c>
      <c r="C9388">
        <v>5</v>
      </c>
      <c r="D9388" s="7">
        <v>396.95</v>
      </c>
    </row>
    <row r="9389" spans="1:4" x14ac:dyDescent="0.25">
      <c r="A9389">
        <v>54.98</v>
      </c>
      <c r="B9389">
        <v>10</v>
      </c>
      <c r="C9389">
        <v>6</v>
      </c>
      <c r="D9389" s="7">
        <v>577.29</v>
      </c>
    </row>
    <row r="9390" spans="1:4" x14ac:dyDescent="0.25">
      <c r="A9390">
        <v>22.27</v>
      </c>
      <c r="B9390">
        <v>1</v>
      </c>
      <c r="C9390">
        <v>1</v>
      </c>
      <c r="D9390" s="7">
        <v>23.38</v>
      </c>
    </row>
    <row r="9391" spans="1:4" x14ac:dyDescent="0.25">
      <c r="A9391">
        <v>17.09</v>
      </c>
      <c r="B9391">
        <v>3</v>
      </c>
      <c r="C9391">
        <v>3</v>
      </c>
      <c r="D9391" s="7">
        <v>53.83</v>
      </c>
    </row>
    <row r="9392" spans="1:4" x14ac:dyDescent="0.25">
      <c r="A9392">
        <v>53.99</v>
      </c>
      <c r="B9392">
        <v>4</v>
      </c>
      <c r="C9392">
        <v>5</v>
      </c>
      <c r="D9392" s="7">
        <v>226.76</v>
      </c>
    </row>
    <row r="9393" spans="1:4" x14ac:dyDescent="0.25">
      <c r="A9393">
        <v>25.3</v>
      </c>
      <c r="B9393">
        <v>6</v>
      </c>
      <c r="C9393">
        <v>5</v>
      </c>
      <c r="D9393" s="7">
        <v>159.38999999999999</v>
      </c>
    </row>
    <row r="9394" spans="1:4" x14ac:dyDescent="0.25">
      <c r="A9394">
        <v>22.9</v>
      </c>
      <c r="B9394">
        <v>10</v>
      </c>
      <c r="C9394">
        <v>6</v>
      </c>
      <c r="D9394" s="7">
        <v>240.45</v>
      </c>
    </row>
    <row r="9395" spans="1:4" x14ac:dyDescent="0.25">
      <c r="A9395">
        <v>14.84</v>
      </c>
      <c r="B9395">
        <v>6</v>
      </c>
      <c r="C9395">
        <v>6</v>
      </c>
      <c r="D9395" s="7">
        <v>93.49</v>
      </c>
    </row>
    <row r="9396" spans="1:4" x14ac:dyDescent="0.25">
      <c r="A9396">
        <v>98.75</v>
      </c>
      <c r="B9396">
        <v>3</v>
      </c>
      <c r="C9396">
        <v>3</v>
      </c>
      <c r="D9396" s="7">
        <v>311.06</v>
      </c>
    </row>
    <row r="9397" spans="1:4" x14ac:dyDescent="0.25">
      <c r="A9397">
        <v>38.72</v>
      </c>
      <c r="B9397">
        <v>6</v>
      </c>
      <c r="C9397">
        <v>4</v>
      </c>
      <c r="D9397" s="7">
        <v>243.94</v>
      </c>
    </row>
    <row r="9398" spans="1:4" x14ac:dyDescent="0.25">
      <c r="A9398">
        <v>7.56</v>
      </c>
      <c r="B9398">
        <v>2</v>
      </c>
      <c r="C9398">
        <v>1</v>
      </c>
      <c r="D9398" s="7">
        <v>15.88</v>
      </c>
    </row>
    <row r="9399" spans="1:4" x14ac:dyDescent="0.25">
      <c r="A9399">
        <v>16.45</v>
      </c>
      <c r="B9399">
        <v>7</v>
      </c>
      <c r="C9399">
        <v>5</v>
      </c>
      <c r="D9399" s="7">
        <v>120.91</v>
      </c>
    </row>
    <row r="9400" spans="1:4" x14ac:dyDescent="0.25">
      <c r="A9400">
        <v>45.03</v>
      </c>
      <c r="B9400">
        <v>1</v>
      </c>
      <c r="C9400">
        <v>4</v>
      </c>
      <c r="D9400" s="7">
        <v>47.28</v>
      </c>
    </row>
    <row r="9401" spans="1:4" x14ac:dyDescent="0.25">
      <c r="A9401">
        <v>67.27</v>
      </c>
      <c r="B9401">
        <v>5</v>
      </c>
      <c r="C9401">
        <v>6</v>
      </c>
      <c r="D9401" s="7">
        <v>353.17</v>
      </c>
    </row>
    <row r="9402" spans="1:4" x14ac:dyDescent="0.25">
      <c r="A9402">
        <v>53.16</v>
      </c>
      <c r="B9402">
        <v>3</v>
      </c>
      <c r="C9402">
        <v>3</v>
      </c>
      <c r="D9402" s="7">
        <v>167.45</v>
      </c>
    </row>
    <row r="9403" spans="1:4" x14ac:dyDescent="0.25">
      <c r="A9403">
        <v>14.49</v>
      </c>
      <c r="B9403">
        <v>7</v>
      </c>
      <c r="C9403">
        <v>2</v>
      </c>
      <c r="D9403" s="7">
        <v>106.5</v>
      </c>
    </row>
    <row r="9404" spans="1:4" x14ac:dyDescent="0.25">
      <c r="A9404">
        <v>57.66</v>
      </c>
      <c r="B9404">
        <v>2</v>
      </c>
      <c r="C9404">
        <v>1</v>
      </c>
      <c r="D9404" s="7">
        <v>121.09</v>
      </c>
    </row>
    <row r="9405" spans="1:4" x14ac:dyDescent="0.25">
      <c r="A9405">
        <v>16.399999999999999</v>
      </c>
      <c r="B9405">
        <v>2</v>
      </c>
      <c r="C9405">
        <v>6</v>
      </c>
      <c r="D9405" s="7">
        <v>34.44</v>
      </c>
    </row>
    <row r="9406" spans="1:4" x14ac:dyDescent="0.25">
      <c r="A9406">
        <v>35.67</v>
      </c>
      <c r="B9406">
        <v>10</v>
      </c>
      <c r="C9406">
        <v>2</v>
      </c>
      <c r="D9406" s="7">
        <v>374.54</v>
      </c>
    </row>
    <row r="9407" spans="1:4" x14ac:dyDescent="0.25">
      <c r="A9407">
        <v>59.88</v>
      </c>
      <c r="B9407">
        <v>3</v>
      </c>
      <c r="C9407">
        <v>5</v>
      </c>
      <c r="D9407" s="7">
        <v>188.62</v>
      </c>
    </row>
    <row r="9408" spans="1:4" x14ac:dyDescent="0.25">
      <c r="A9408">
        <v>19.53</v>
      </c>
      <c r="B9408">
        <v>7</v>
      </c>
      <c r="C9408">
        <v>2</v>
      </c>
      <c r="D9408" s="7">
        <v>143.55000000000001</v>
      </c>
    </row>
    <row r="9409" spans="1:4" x14ac:dyDescent="0.25">
      <c r="A9409">
        <v>77.02</v>
      </c>
      <c r="B9409">
        <v>8</v>
      </c>
      <c r="C9409">
        <v>4</v>
      </c>
      <c r="D9409" s="7">
        <v>646.97</v>
      </c>
    </row>
    <row r="9410" spans="1:4" x14ac:dyDescent="0.25">
      <c r="A9410">
        <v>15.93</v>
      </c>
      <c r="B9410">
        <v>6</v>
      </c>
      <c r="C9410">
        <v>3</v>
      </c>
      <c r="D9410" s="7">
        <v>100.36</v>
      </c>
    </row>
    <row r="9411" spans="1:4" x14ac:dyDescent="0.25">
      <c r="A9411">
        <v>92.93</v>
      </c>
      <c r="B9411">
        <v>5</v>
      </c>
      <c r="C9411">
        <v>6</v>
      </c>
      <c r="D9411" s="7">
        <v>487.88</v>
      </c>
    </row>
    <row r="9412" spans="1:4" x14ac:dyDescent="0.25">
      <c r="A9412">
        <v>68.099999999999994</v>
      </c>
      <c r="B9412">
        <v>7</v>
      </c>
      <c r="C9412">
        <v>6</v>
      </c>
      <c r="D9412" s="7">
        <v>500.53</v>
      </c>
    </row>
    <row r="9413" spans="1:4" x14ac:dyDescent="0.25">
      <c r="A9413">
        <v>86.5</v>
      </c>
      <c r="B9413">
        <v>2</v>
      </c>
      <c r="C9413">
        <v>2</v>
      </c>
      <c r="D9413" s="7">
        <v>181.65</v>
      </c>
    </row>
    <row r="9414" spans="1:4" x14ac:dyDescent="0.25">
      <c r="A9414">
        <v>12.81</v>
      </c>
      <c r="B9414">
        <v>4</v>
      </c>
      <c r="C9414">
        <v>1</v>
      </c>
      <c r="D9414" s="7">
        <v>53.8</v>
      </c>
    </row>
    <row r="9415" spans="1:4" x14ac:dyDescent="0.25">
      <c r="A9415">
        <v>13.22</v>
      </c>
      <c r="B9415">
        <v>7</v>
      </c>
      <c r="C9415">
        <v>2</v>
      </c>
      <c r="D9415" s="7">
        <v>97.17</v>
      </c>
    </row>
    <row r="9416" spans="1:4" x14ac:dyDescent="0.25">
      <c r="A9416">
        <v>48.28</v>
      </c>
      <c r="B9416">
        <v>5</v>
      </c>
      <c r="C9416">
        <v>1</v>
      </c>
      <c r="D9416" s="7">
        <v>253.47</v>
      </c>
    </row>
    <row r="9417" spans="1:4" x14ac:dyDescent="0.25">
      <c r="A9417">
        <v>35.869999999999997</v>
      </c>
      <c r="B9417">
        <v>2</v>
      </c>
      <c r="C9417">
        <v>3</v>
      </c>
      <c r="D9417" s="7">
        <v>75.33</v>
      </c>
    </row>
    <row r="9418" spans="1:4" x14ac:dyDescent="0.25">
      <c r="A9418">
        <v>69.41</v>
      </c>
      <c r="B9418">
        <v>8</v>
      </c>
      <c r="C9418">
        <v>6</v>
      </c>
      <c r="D9418" s="7">
        <v>583.04</v>
      </c>
    </row>
    <row r="9419" spans="1:4" x14ac:dyDescent="0.25">
      <c r="A9419">
        <v>66.91</v>
      </c>
      <c r="B9419">
        <v>10</v>
      </c>
      <c r="C9419">
        <v>2</v>
      </c>
      <c r="D9419" s="7">
        <v>702.55</v>
      </c>
    </row>
    <row r="9420" spans="1:4" x14ac:dyDescent="0.25">
      <c r="A9420">
        <v>91.02</v>
      </c>
      <c r="B9420">
        <v>9</v>
      </c>
      <c r="C9420">
        <v>6</v>
      </c>
      <c r="D9420" s="7">
        <v>860.14</v>
      </c>
    </row>
    <row r="9421" spans="1:4" x14ac:dyDescent="0.25">
      <c r="A9421">
        <v>92.45</v>
      </c>
      <c r="B9421">
        <v>10</v>
      </c>
      <c r="C9421">
        <v>4</v>
      </c>
      <c r="D9421" s="7">
        <v>970.73</v>
      </c>
    </row>
    <row r="9422" spans="1:4" x14ac:dyDescent="0.25">
      <c r="A9422">
        <v>56.91</v>
      </c>
      <c r="B9422">
        <v>8</v>
      </c>
      <c r="C9422">
        <v>4</v>
      </c>
      <c r="D9422" s="7">
        <v>478.04</v>
      </c>
    </row>
    <row r="9423" spans="1:4" x14ac:dyDescent="0.25">
      <c r="A9423">
        <v>72.06</v>
      </c>
      <c r="B9423">
        <v>7</v>
      </c>
      <c r="C9423">
        <v>4</v>
      </c>
      <c r="D9423" s="7">
        <v>529.64</v>
      </c>
    </row>
    <row r="9424" spans="1:4" x14ac:dyDescent="0.25">
      <c r="A9424">
        <v>8.73</v>
      </c>
      <c r="B9424">
        <v>1</v>
      </c>
      <c r="C9424">
        <v>3</v>
      </c>
      <c r="D9424" s="7">
        <v>9.17</v>
      </c>
    </row>
    <row r="9425" spans="1:4" x14ac:dyDescent="0.25">
      <c r="A9425">
        <v>29.72</v>
      </c>
      <c r="B9425">
        <v>3</v>
      </c>
      <c r="C9425">
        <v>2</v>
      </c>
      <c r="D9425" s="7">
        <v>93.62</v>
      </c>
    </row>
    <row r="9426" spans="1:4" x14ac:dyDescent="0.25">
      <c r="A9426">
        <v>25.1</v>
      </c>
      <c r="B9426">
        <v>10</v>
      </c>
      <c r="C9426">
        <v>1</v>
      </c>
      <c r="D9426" s="7">
        <v>263.55</v>
      </c>
    </row>
    <row r="9427" spans="1:4" x14ac:dyDescent="0.25">
      <c r="A9427">
        <v>46.42</v>
      </c>
      <c r="B9427">
        <v>9</v>
      </c>
      <c r="C9427">
        <v>5</v>
      </c>
      <c r="D9427" s="7">
        <v>438.67</v>
      </c>
    </row>
    <row r="9428" spans="1:4" x14ac:dyDescent="0.25">
      <c r="A9428">
        <v>44.85</v>
      </c>
      <c r="B9428">
        <v>10</v>
      </c>
      <c r="C9428">
        <v>3</v>
      </c>
      <c r="D9428" s="7">
        <v>470.93</v>
      </c>
    </row>
    <row r="9429" spans="1:4" x14ac:dyDescent="0.25">
      <c r="A9429">
        <v>27.18</v>
      </c>
      <c r="B9429">
        <v>2</v>
      </c>
      <c r="C9429">
        <v>5</v>
      </c>
      <c r="D9429" s="7">
        <v>57.08</v>
      </c>
    </row>
    <row r="9430" spans="1:4" x14ac:dyDescent="0.25">
      <c r="A9430">
        <v>76.88</v>
      </c>
      <c r="B9430">
        <v>5</v>
      </c>
      <c r="C9430">
        <v>5</v>
      </c>
      <c r="D9430" s="7">
        <v>403.62</v>
      </c>
    </row>
    <row r="9431" spans="1:4" x14ac:dyDescent="0.25">
      <c r="A9431">
        <v>62.87</v>
      </c>
      <c r="B9431">
        <v>8</v>
      </c>
      <c r="C9431">
        <v>1</v>
      </c>
      <c r="D9431" s="7">
        <v>528.11</v>
      </c>
    </row>
    <row r="9432" spans="1:4" x14ac:dyDescent="0.25">
      <c r="A9432">
        <v>60.42</v>
      </c>
      <c r="B9432">
        <v>8</v>
      </c>
      <c r="C9432">
        <v>5</v>
      </c>
      <c r="D9432" s="7">
        <v>507.53</v>
      </c>
    </row>
    <row r="9433" spans="1:4" x14ac:dyDescent="0.25">
      <c r="A9433">
        <v>67.8</v>
      </c>
      <c r="B9433">
        <v>6</v>
      </c>
      <c r="C9433">
        <v>1</v>
      </c>
      <c r="D9433" s="7">
        <v>427.14</v>
      </c>
    </row>
    <row r="9434" spans="1:4" x14ac:dyDescent="0.25">
      <c r="A9434">
        <v>88.34</v>
      </c>
      <c r="B9434">
        <v>5</v>
      </c>
      <c r="C9434">
        <v>3</v>
      </c>
      <c r="D9434" s="7">
        <v>463.79</v>
      </c>
    </row>
    <row r="9435" spans="1:4" x14ac:dyDescent="0.25">
      <c r="A9435">
        <v>59.26</v>
      </c>
      <c r="B9435">
        <v>8</v>
      </c>
      <c r="C9435">
        <v>4</v>
      </c>
      <c r="D9435" s="7">
        <v>497.78</v>
      </c>
    </row>
    <row r="9436" spans="1:4" x14ac:dyDescent="0.25">
      <c r="A9436">
        <v>53.47</v>
      </c>
      <c r="B9436">
        <v>2</v>
      </c>
      <c r="C9436">
        <v>4</v>
      </c>
      <c r="D9436" s="7">
        <v>112.29</v>
      </c>
    </row>
    <row r="9437" spans="1:4" x14ac:dyDescent="0.25">
      <c r="A9437">
        <v>56.44</v>
      </c>
      <c r="B9437">
        <v>9</v>
      </c>
      <c r="C9437">
        <v>2</v>
      </c>
      <c r="D9437" s="7">
        <v>533.36</v>
      </c>
    </row>
    <row r="9438" spans="1:4" x14ac:dyDescent="0.25">
      <c r="A9438">
        <v>11.67</v>
      </c>
      <c r="B9438">
        <v>4</v>
      </c>
      <c r="C9438">
        <v>6</v>
      </c>
      <c r="D9438" s="7">
        <v>49.01</v>
      </c>
    </row>
    <row r="9439" spans="1:4" x14ac:dyDescent="0.25">
      <c r="A9439">
        <v>24.7</v>
      </c>
      <c r="B9439">
        <v>7</v>
      </c>
      <c r="C9439">
        <v>5</v>
      </c>
      <c r="D9439" s="7">
        <v>181.55</v>
      </c>
    </row>
    <row r="9440" spans="1:4" x14ac:dyDescent="0.25">
      <c r="A9440">
        <v>42.99</v>
      </c>
      <c r="B9440">
        <v>10</v>
      </c>
      <c r="C9440">
        <v>2</v>
      </c>
      <c r="D9440" s="7">
        <v>451.4</v>
      </c>
    </row>
    <row r="9441" spans="1:4" x14ac:dyDescent="0.25">
      <c r="A9441">
        <v>98.19</v>
      </c>
      <c r="B9441">
        <v>3</v>
      </c>
      <c r="C9441">
        <v>2</v>
      </c>
      <c r="D9441" s="7">
        <v>309.3</v>
      </c>
    </row>
    <row r="9442" spans="1:4" x14ac:dyDescent="0.25">
      <c r="A9442">
        <v>53.3</v>
      </c>
      <c r="B9442">
        <v>5</v>
      </c>
      <c r="C9442">
        <v>3</v>
      </c>
      <c r="D9442" s="7">
        <v>279.82</v>
      </c>
    </row>
    <row r="9443" spans="1:4" x14ac:dyDescent="0.25">
      <c r="A9443">
        <v>21.53</v>
      </c>
      <c r="B9443">
        <v>1</v>
      </c>
      <c r="C9443">
        <v>5</v>
      </c>
      <c r="D9443" s="7">
        <v>22.61</v>
      </c>
    </row>
    <row r="9444" spans="1:4" x14ac:dyDescent="0.25">
      <c r="A9444">
        <v>25.67</v>
      </c>
      <c r="B9444">
        <v>2</v>
      </c>
      <c r="C9444">
        <v>1</v>
      </c>
      <c r="D9444" s="7">
        <v>53.91</v>
      </c>
    </row>
    <row r="9445" spans="1:4" x14ac:dyDescent="0.25">
      <c r="A9445">
        <v>45.46</v>
      </c>
      <c r="B9445">
        <v>1</v>
      </c>
      <c r="C9445">
        <v>2</v>
      </c>
      <c r="D9445" s="7">
        <v>47.73</v>
      </c>
    </row>
    <row r="9446" spans="1:4" x14ac:dyDescent="0.25">
      <c r="A9446">
        <v>63.97</v>
      </c>
      <c r="B9446">
        <v>8</v>
      </c>
      <c r="C9446">
        <v>1</v>
      </c>
      <c r="D9446" s="7">
        <v>537.35</v>
      </c>
    </row>
    <row r="9447" spans="1:4" x14ac:dyDescent="0.25">
      <c r="A9447">
        <v>36.39</v>
      </c>
      <c r="B9447">
        <v>7</v>
      </c>
      <c r="C9447">
        <v>2</v>
      </c>
      <c r="D9447" s="7">
        <v>267.47000000000003</v>
      </c>
    </row>
    <row r="9448" spans="1:4" x14ac:dyDescent="0.25">
      <c r="A9448">
        <v>98.27</v>
      </c>
      <c r="B9448">
        <v>5</v>
      </c>
      <c r="C9448">
        <v>3</v>
      </c>
      <c r="D9448" s="7">
        <v>515.91999999999996</v>
      </c>
    </row>
    <row r="9449" spans="1:4" x14ac:dyDescent="0.25">
      <c r="A9449">
        <v>96.9</v>
      </c>
      <c r="B9449">
        <v>5</v>
      </c>
      <c r="C9449">
        <v>2</v>
      </c>
      <c r="D9449" s="7">
        <v>508.73</v>
      </c>
    </row>
    <row r="9450" spans="1:4" x14ac:dyDescent="0.25">
      <c r="A9450">
        <v>49.91</v>
      </c>
      <c r="B9450">
        <v>6</v>
      </c>
      <c r="C9450">
        <v>3</v>
      </c>
      <c r="D9450" s="7">
        <v>314.43</v>
      </c>
    </row>
    <row r="9451" spans="1:4" x14ac:dyDescent="0.25">
      <c r="A9451">
        <v>96.75</v>
      </c>
      <c r="B9451">
        <v>10</v>
      </c>
      <c r="C9451">
        <v>2</v>
      </c>
      <c r="D9451" s="7">
        <v>1015.88</v>
      </c>
    </row>
    <row r="9452" spans="1:4" x14ac:dyDescent="0.25">
      <c r="A9452">
        <v>20.62</v>
      </c>
      <c r="B9452">
        <v>4</v>
      </c>
      <c r="C9452">
        <v>1</v>
      </c>
      <c r="D9452" s="7">
        <v>86.6</v>
      </c>
    </row>
    <row r="9453" spans="1:4" x14ac:dyDescent="0.25">
      <c r="A9453">
        <v>38.04</v>
      </c>
      <c r="B9453">
        <v>10</v>
      </c>
      <c r="C9453">
        <v>3</v>
      </c>
      <c r="D9453" s="7">
        <v>399.42</v>
      </c>
    </row>
    <row r="9454" spans="1:4" x14ac:dyDescent="0.25">
      <c r="A9454">
        <v>5.18</v>
      </c>
      <c r="B9454">
        <v>7</v>
      </c>
      <c r="C9454">
        <v>5</v>
      </c>
      <c r="D9454" s="7">
        <v>38.07</v>
      </c>
    </row>
    <row r="9455" spans="1:4" x14ac:dyDescent="0.25">
      <c r="A9455">
        <v>17.8</v>
      </c>
      <c r="B9455">
        <v>7</v>
      </c>
      <c r="C9455">
        <v>4</v>
      </c>
      <c r="D9455" s="7">
        <v>130.83000000000001</v>
      </c>
    </row>
    <row r="9456" spans="1:4" x14ac:dyDescent="0.25">
      <c r="A9456">
        <v>76.290000000000006</v>
      </c>
      <c r="B9456">
        <v>5</v>
      </c>
      <c r="C9456">
        <v>5</v>
      </c>
      <c r="D9456" s="7">
        <v>400.52</v>
      </c>
    </row>
    <row r="9457" spans="1:4" x14ac:dyDescent="0.25">
      <c r="A9457">
        <v>8.9499999999999993</v>
      </c>
      <c r="B9457">
        <v>7</v>
      </c>
      <c r="C9457">
        <v>1</v>
      </c>
      <c r="D9457" s="7">
        <v>65.78</v>
      </c>
    </row>
    <row r="9458" spans="1:4" x14ac:dyDescent="0.25">
      <c r="A9458">
        <v>34.770000000000003</v>
      </c>
      <c r="B9458">
        <v>8</v>
      </c>
      <c r="C9458">
        <v>5</v>
      </c>
      <c r="D9458" s="7">
        <v>292.07</v>
      </c>
    </row>
    <row r="9459" spans="1:4" x14ac:dyDescent="0.25">
      <c r="A9459">
        <v>91.1</v>
      </c>
      <c r="B9459">
        <v>4</v>
      </c>
      <c r="C9459">
        <v>4</v>
      </c>
      <c r="D9459" s="7">
        <v>382.62</v>
      </c>
    </row>
    <row r="9460" spans="1:4" x14ac:dyDescent="0.25">
      <c r="A9460">
        <v>32.1</v>
      </c>
      <c r="B9460">
        <v>6</v>
      </c>
      <c r="C9460">
        <v>1</v>
      </c>
      <c r="D9460" s="7">
        <v>202.23</v>
      </c>
    </row>
    <row r="9461" spans="1:4" x14ac:dyDescent="0.25">
      <c r="A9461">
        <v>48.51</v>
      </c>
      <c r="B9461">
        <v>4</v>
      </c>
      <c r="C9461">
        <v>3</v>
      </c>
      <c r="D9461" s="7">
        <v>203.74</v>
      </c>
    </row>
    <row r="9462" spans="1:4" x14ac:dyDescent="0.25">
      <c r="A9462">
        <v>12.28</v>
      </c>
      <c r="B9462">
        <v>6</v>
      </c>
      <c r="C9462">
        <v>4</v>
      </c>
      <c r="D9462" s="7">
        <v>77.36</v>
      </c>
    </row>
    <row r="9463" spans="1:4" x14ac:dyDescent="0.25">
      <c r="A9463">
        <v>87.47</v>
      </c>
      <c r="B9463">
        <v>4</v>
      </c>
      <c r="C9463">
        <v>1</v>
      </c>
      <c r="D9463" s="7">
        <v>367.37</v>
      </c>
    </row>
    <row r="9464" spans="1:4" x14ac:dyDescent="0.25">
      <c r="A9464">
        <v>53.39</v>
      </c>
      <c r="B9464">
        <v>8</v>
      </c>
      <c r="C9464">
        <v>1</v>
      </c>
      <c r="D9464" s="7">
        <v>448.48</v>
      </c>
    </row>
    <row r="9465" spans="1:4" x14ac:dyDescent="0.25">
      <c r="A9465">
        <v>30.59</v>
      </c>
      <c r="B9465">
        <v>1</v>
      </c>
      <c r="C9465">
        <v>6</v>
      </c>
      <c r="D9465" s="7">
        <v>32.119999999999997</v>
      </c>
    </row>
    <row r="9466" spans="1:4" x14ac:dyDescent="0.25">
      <c r="A9466">
        <v>56.57</v>
      </c>
      <c r="B9466">
        <v>8</v>
      </c>
      <c r="C9466">
        <v>2</v>
      </c>
      <c r="D9466" s="7">
        <v>475.19</v>
      </c>
    </row>
    <row r="9467" spans="1:4" x14ac:dyDescent="0.25">
      <c r="A9467">
        <v>65.8</v>
      </c>
      <c r="B9467">
        <v>3</v>
      </c>
      <c r="C9467">
        <v>6</v>
      </c>
      <c r="D9467" s="7">
        <v>207.27</v>
      </c>
    </row>
    <row r="9468" spans="1:4" x14ac:dyDescent="0.25">
      <c r="A9468">
        <v>99.82</v>
      </c>
      <c r="B9468">
        <v>1</v>
      </c>
      <c r="C9468">
        <v>1</v>
      </c>
      <c r="D9468" s="7">
        <v>104.81</v>
      </c>
    </row>
    <row r="9469" spans="1:4" x14ac:dyDescent="0.25">
      <c r="A9469">
        <v>16.350000000000001</v>
      </c>
      <c r="B9469">
        <v>5</v>
      </c>
      <c r="C9469">
        <v>5</v>
      </c>
      <c r="D9469" s="7">
        <v>85.84</v>
      </c>
    </row>
    <row r="9470" spans="1:4" x14ac:dyDescent="0.25">
      <c r="A9470">
        <v>68.38</v>
      </c>
      <c r="B9470">
        <v>8</v>
      </c>
      <c r="C9470">
        <v>4</v>
      </c>
      <c r="D9470" s="7">
        <v>574.39</v>
      </c>
    </row>
    <row r="9471" spans="1:4" x14ac:dyDescent="0.25">
      <c r="A9471">
        <v>46.14</v>
      </c>
      <c r="B9471">
        <v>3</v>
      </c>
      <c r="C9471">
        <v>6</v>
      </c>
      <c r="D9471" s="7">
        <v>145.34</v>
      </c>
    </row>
    <row r="9472" spans="1:4" x14ac:dyDescent="0.25">
      <c r="A9472">
        <v>83.8</v>
      </c>
      <c r="B9472">
        <v>9</v>
      </c>
      <c r="C9472">
        <v>4</v>
      </c>
      <c r="D9472" s="7">
        <v>791.91</v>
      </c>
    </row>
    <row r="9473" spans="1:4" x14ac:dyDescent="0.25">
      <c r="A9473">
        <v>84.14</v>
      </c>
      <c r="B9473">
        <v>1</v>
      </c>
      <c r="C9473">
        <v>2</v>
      </c>
      <c r="D9473" s="7">
        <v>88.35</v>
      </c>
    </row>
    <row r="9474" spans="1:4" x14ac:dyDescent="0.25">
      <c r="A9474">
        <v>50.19</v>
      </c>
      <c r="B9474">
        <v>3</v>
      </c>
      <c r="C9474">
        <v>3</v>
      </c>
      <c r="D9474" s="7">
        <v>158.1</v>
      </c>
    </row>
    <row r="9475" spans="1:4" x14ac:dyDescent="0.25">
      <c r="A9475">
        <v>77.28</v>
      </c>
      <c r="B9475">
        <v>10</v>
      </c>
      <c r="C9475">
        <v>1</v>
      </c>
      <c r="D9475" s="7">
        <v>811.44</v>
      </c>
    </row>
    <row r="9476" spans="1:4" x14ac:dyDescent="0.25">
      <c r="A9476">
        <v>88.01</v>
      </c>
      <c r="B9476">
        <v>5</v>
      </c>
      <c r="C9476">
        <v>4</v>
      </c>
      <c r="D9476" s="7">
        <v>462.05</v>
      </c>
    </row>
    <row r="9477" spans="1:4" x14ac:dyDescent="0.25">
      <c r="A9477">
        <v>32.270000000000003</v>
      </c>
      <c r="B9477">
        <v>5</v>
      </c>
      <c r="C9477">
        <v>5</v>
      </c>
      <c r="D9477" s="7">
        <v>169.42</v>
      </c>
    </row>
    <row r="9478" spans="1:4" x14ac:dyDescent="0.25">
      <c r="A9478">
        <v>6.95</v>
      </c>
      <c r="B9478">
        <v>2</v>
      </c>
      <c r="C9478">
        <v>1</v>
      </c>
      <c r="D9478" s="7">
        <v>14.6</v>
      </c>
    </row>
    <row r="9479" spans="1:4" x14ac:dyDescent="0.25">
      <c r="A9479">
        <v>24.16</v>
      </c>
      <c r="B9479">
        <v>5</v>
      </c>
      <c r="C9479">
        <v>2</v>
      </c>
      <c r="D9479" s="7">
        <v>126.84</v>
      </c>
    </row>
    <row r="9480" spans="1:4" x14ac:dyDescent="0.25">
      <c r="A9480">
        <v>41.06</v>
      </c>
      <c r="B9480">
        <v>3</v>
      </c>
      <c r="C9480">
        <v>2</v>
      </c>
      <c r="D9480" s="7">
        <v>129.34</v>
      </c>
    </row>
    <row r="9481" spans="1:4" x14ac:dyDescent="0.25">
      <c r="A9481">
        <v>81.05</v>
      </c>
      <c r="B9481">
        <v>5</v>
      </c>
      <c r="C9481">
        <v>3</v>
      </c>
      <c r="D9481" s="7">
        <v>425.51</v>
      </c>
    </row>
    <row r="9482" spans="1:4" x14ac:dyDescent="0.25">
      <c r="A9482">
        <v>28.06</v>
      </c>
      <c r="B9482">
        <v>4</v>
      </c>
      <c r="C9482">
        <v>2</v>
      </c>
      <c r="D9482" s="7">
        <v>117.85</v>
      </c>
    </row>
    <row r="9483" spans="1:4" x14ac:dyDescent="0.25">
      <c r="A9483">
        <v>40</v>
      </c>
      <c r="B9483">
        <v>8</v>
      </c>
      <c r="C9483">
        <v>6</v>
      </c>
      <c r="D9483" s="7">
        <v>336</v>
      </c>
    </row>
    <row r="9484" spans="1:4" x14ac:dyDescent="0.25">
      <c r="A9484">
        <v>43.3</v>
      </c>
      <c r="B9484">
        <v>5</v>
      </c>
      <c r="C9484">
        <v>1</v>
      </c>
      <c r="D9484" s="7">
        <v>227.32</v>
      </c>
    </row>
    <row r="9485" spans="1:4" x14ac:dyDescent="0.25">
      <c r="A9485">
        <v>45.5</v>
      </c>
      <c r="B9485">
        <v>10</v>
      </c>
      <c r="C9485">
        <v>6</v>
      </c>
      <c r="D9485" s="7">
        <v>477.75</v>
      </c>
    </row>
    <row r="9486" spans="1:4" x14ac:dyDescent="0.25">
      <c r="A9486">
        <v>79.12</v>
      </c>
      <c r="B9486">
        <v>7</v>
      </c>
      <c r="C9486">
        <v>2</v>
      </c>
      <c r="D9486" s="7">
        <v>581.53</v>
      </c>
    </row>
    <row r="9487" spans="1:4" x14ac:dyDescent="0.25">
      <c r="A9487">
        <v>72.010000000000005</v>
      </c>
      <c r="B9487">
        <v>9</v>
      </c>
      <c r="C9487">
        <v>5</v>
      </c>
      <c r="D9487" s="7">
        <v>680.49</v>
      </c>
    </row>
    <row r="9488" spans="1:4" x14ac:dyDescent="0.25">
      <c r="A9488">
        <v>54.27</v>
      </c>
      <c r="B9488">
        <v>7</v>
      </c>
      <c r="C9488">
        <v>1</v>
      </c>
      <c r="D9488" s="7">
        <v>398.88</v>
      </c>
    </row>
    <row r="9489" spans="1:4" x14ac:dyDescent="0.25">
      <c r="A9489">
        <v>21.98</v>
      </c>
      <c r="B9489">
        <v>3</v>
      </c>
      <c r="C9489">
        <v>6</v>
      </c>
      <c r="D9489" s="7">
        <v>69.239999999999995</v>
      </c>
    </row>
    <row r="9490" spans="1:4" x14ac:dyDescent="0.25">
      <c r="A9490">
        <v>37.1</v>
      </c>
      <c r="B9490">
        <v>2</v>
      </c>
      <c r="C9490">
        <v>3</v>
      </c>
      <c r="D9490" s="7">
        <v>77.91</v>
      </c>
    </row>
    <row r="9491" spans="1:4" x14ac:dyDescent="0.25">
      <c r="A9491">
        <v>35.99</v>
      </c>
      <c r="B9491">
        <v>7</v>
      </c>
      <c r="C9491">
        <v>4</v>
      </c>
      <c r="D9491" s="7">
        <v>264.52999999999997</v>
      </c>
    </row>
    <row r="9492" spans="1:4" x14ac:dyDescent="0.25">
      <c r="A9492">
        <v>13.8</v>
      </c>
      <c r="B9492">
        <v>8</v>
      </c>
      <c r="C9492">
        <v>4</v>
      </c>
      <c r="D9492" s="7">
        <v>115.92</v>
      </c>
    </row>
    <row r="9493" spans="1:4" x14ac:dyDescent="0.25">
      <c r="A9493">
        <v>74.510000000000005</v>
      </c>
      <c r="B9493">
        <v>1</v>
      </c>
      <c r="C9493">
        <v>4</v>
      </c>
      <c r="D9493" s="7">
        <v>78.239999999999995</v>
      </c>
    </row>
    <row r="9494" spans="1:4" x14ac:dyDescent="0.25">
      <c r="A9494">
        <v>79.099999999999994</v>
      </c>
      <c r="B9494">
        <v>3</v>
      </c>
      <c r="C9494">
        <v>1</v>
      </c>
      <c r="D9494" s="7">
        <v>249.16</v>
      </c>
    </row>
    <row r="9495" spans="1:4" x14ac:dyDescent="0.25">
      <c r="A9495">
        <v>10.08</v>
      </c>
      <c r="B9495">
        <v>5</v>
      </c>
      <c r="C9495">
        <v>3</v>
      </c>
      <c r="D9495" s="7">
        <v>52.92</v>
      </c>
    </row>
    <row r="9496" spans="1:4" x14ac:dyDescent="0.25">
      <c r="A9496">
        <v>51.39</v>
      </c>
      <c r="B9496">
        <v>4</v>
      </c>
      <c r="C9496">
        <v>4</v>
      </c>
      <c r="D9496" s="7">
        <v>215.84</v>
      </c>
    </row>
    <row r="9497" spans="1:4" x14ac:dyDescent="0.25">
      <c r="A9497">
        <v>56.08</v>
      </c>
      <c r="B9497">
        <v>3</v>
      </c>
      <c r="C9497">
        <v>6</v>
      </c>
      <c r="D9497" s="7">
        <v>176.65</v>
      </c>
    </row>
    <row r="9498" spans="1:4" x14ac:dyDescent="0.25">
      <c r="A9498">
        <v>38.090000000000003</v>
      </c>
      <c r="B9498">
        <v>3</v>
      </c>
      <c r="C9498">
        <v>5</v>
      </c>
      <c r="D9498" s="7">
        <v>119.98</v>
      </c>
    </row>
    <row r="9499" spans="1:4" x14ac:dyDescent="0.25">
      <c r="A9499">
        <v>61.91</v>
      </c>
      <c r="B9499">
        <v>9</v>
      </c>
      <c r="C9499">
        <v>1</v>
      </c>
      <c r="D9499" s="7">
        <v>585.04999999999995</v>
      </c>
    </row>
    <row r="9500" spans="1:4" x14ac:dyDescent="0.25">
      <c r="A9500">
        <v>59.14</v>
      </c>
      <c r="B9500">
        <v>1</v>
      </c>
      <c r="C9500">
        <v>3</v>
      </c>
      <c r="D9500" s="7">
        <v>62.1</v>
      </c>
    </row>
    <row r="9501" spans="1:4" x14ac:dyDescent="0.25">
      <c r="A9501">
        <v>90.53</v>
      </c>
      <c r="B9501">
        <v>7</v>
      </c>
      <c r="C9501">
        <v>4</v>
      </c>
      <c r="D9501" s="7">
        <v>665.4</v>
      </c>
    </row>
    <row r="9502" spans="1:4" x14ac:dyDescent="0.25">
      <c r="A9502">
        <v>79.849999999999994</v>
      </c>
      <c r="B9502">
        <v>5</v>
      </c>
      <c r="C9502">
        <v>6</v>
      </c>
      <c r="D9502" s="7">
        <v>419.21</v>
      </c>
    </row>
    <row r="9503" spans="1:4" x14ac:dyDescent="0.25">
      <c r="A9503">
        <v>38.17</v>
      </c>
      <c r="B9503">
        <v>9</v>
      </c>
      <c r="C9503">
        <v>3</v>
      </c>
      <c r="D9503" s="7">
        <v>360.71</v>
      </c>
    </row>
    <row r="9504" spans="1:4" x14ac:dyDescent="0.25">
      <c r="A9504">
        <v>77.19</v>
      </c>
      <c r="B9504">
        <v>2</v>
      </c>
      <c r="C9504">
        <v>4</v>
      </c>
      <c r="D9504" s="7">
        <v>162.1</v>
      </c>
    </row>
    <row r="9505" spans="1:4" x14ac:dyDescent="0.25">
      <c r="A9505">
        <v>15.06</v>
      </c>
      <c r="B9505">
        <v>9</v>
      </c>
      <c r="C9505">
        <v>5</v>
      </c>
      <c r="D9505" s="7">
        <v>142.32</v>
      </c>
    </row>
    <row r="9506" spans="1:4" x14ac:dyDescent="0.25">
      <c r="A9506">
        <v>76.290000000000006</v>
      </c>
      <c r="B9506">
        <v>3</v>
      </c>
      <c r="C9506">
        <v>1</v>
      </c>
      <c r="D9506" s="7">
        <v>240.31</v>
      </c>
    </row>
    <row r="9507" spans="1:4" x14ac:dyDescent="0.25">
      <c r="A9507">
        <v>19.11</v>
      </c>
      <c r="B9507">
        <v>6</v>
      </c>
      <c r="C9507">
        <v>5</v>
      </c>
      <c r="D9507" s="7">
        <v>120.39</v>
      </c>
    </row>
    <row r="9508" spans="1:4" x14ac:dyDescent="0.25">
      <c r="A9508">
        <v>62.16</v>
      </c>
      <c r="B9508">
        <v>9</v>
      </c>
      <c r="C9508">
        <v>6</v>
      </c>
      <c r="D9508" s="7">
        <v>587.41</v>
      </c>
    </row>
    <row r="9509" spans="1:4" x14ac:dyDescent="0.25">
      <c r="A9509">
        <v>8.16</v>
      </c>
      <c r="B9509">
        <v>5</v>
      </c>
      <c r="C9509">
        <v>1</v>
      </c>
      <c r="D9509" s="7">
        <v>42.84</v>
      </c>
    </row>
    <row r="9510" spans="1:4" x14ac:dyDescent="0.25">
      <c r="A9510">
        <v>62.72</v>
      </c>
      <c r="B9510">
        <v>4</v>
      </c>
      <c r="C9510">
        <v>1</v>
      </c>
      <c r="D9510" s="7">
        <v>263.42</v>
      </c>
    </row>
    <row r="9511" spans="1:4" x14ac:dyDescent="0.25">
      <c r="A9511">
        <v>29.58</v>
      </c>
      <c r="B9511">
        <v>5</v>
      </c>
      <c r="C9511">
        <v>3</v>
      </c>
      <c r="D9511" s="7">
        <v>155.29</v>
      </c>
    </row>
    <row r="9512" spans="1:4" x14ac:dyDescent="0.25">
      <c r="A9512">
        <v>6.64</v>
      </c>
      <c r="B9512">
        <v>8</v>
      </c>
      <c r="C9512">
        <v>4</v>
      </c>
      <c r="D9512" s="7">
        <v>55.78</v>
      </c>
    </row>
    <row r="9513" spans="1:4" x14ac:dyDescent="0.25">
      <c r="A9513">
        <v>84.79</v>
      </c>
      <c r="B9513">
        <v>10</v>
      </c>
      <c r="C9513">
        <v>5</v>
      </c>
      <c r="D9513" s="7">
        <v>890.3</v>
      </c>
    </row>
    <row r="9514" spans="1:4" x14ac:dyDescent="0.25">
      <c r="A9514">
        <v>68.63</v>
      </c>
      <c r="B9514">
        <v>4</v>
      </c>
      <c r="C9514">
        <v>1</v>
      </c>
      <c r="D9514" s="7">
        <v>288.25</v>
      </c>
    </row>
    <row r="9515" spans="1:4" x14ac:dyDescent="0.25">
      <c r="A9515">
        <v>36.090000000000003</v>
      </c>
      <c r="B9515">
        <v>8</v>
      </c>
      <c r="C9515">
        <v>5</v>
      </c>
      <c r="D9515" s="7">
        <v>303.16000000000003</v>
      </c>
    </row>
    <row r="9516" spans="1:4" x14ac:dyDescent="0.25">
      <c r="A9516">
        <v>7.35</v>
      </c>
      <c r="B9516">
        <v>7</v>
      </c>
      <c r="C9516">
        <v>4</v>
      </c>
      <c r="D9516" s="7">
        <v>54.02</v>
      </c>
    </row>
    <row r="9517" spans="1:4" x14ac:dyDescent="0.25">
      <c r="A9517">
        <v>44.09</v>
      </c>
      <c r="B9517">
        <v>8</v>
      </c>
      <c r="C9517">
        <v>6</v>
      </c>
      <c r="D9517" s="7">
        <v>370.36</v>
      </c>
    </row>
    <row r="9518" spans="1:4" x14ac:dyDescent="0.25">
      <c r="A9518">
        <v>72.7</v>
      </c>
      <c r="B9518">
        <v>3</v>
      </c>
      <c r="C9518">
        <v>1</v>
      </c>
      <c r="D9518" s="7">
        <v>229.01</v>
      </c>
    </row>
    <row r="9519" spans="1:4" x14ac:dyDescent="0.25">
      <c r="A9519">
        <v>30.61</v>
      </c>
      <c r="B9519">
        <v>5</v>
      </c>
      <c r="C9519">
        <v>4</v>
      </c>
      <c r="D9519" s="7">
        <v>160.69999999999999</v>
      </c>
    </row>
    <row r="9520" spans="1:4" x14ac:dyDescent="0.25">
      <c r="A9520">
        <v>44.79</v>
      </c>
      <c r="B9520">
        <v>2</v>
      </c>
      <c r="C9520">
        <v>5</v>
      </c>
      <c r="D9520" s="7">
        <v>94.06</v>
      </c>
    </row>
    <row r="9521" spans="1:4" x14ac:dyDescent="0.25">
      <c r="A9521">
        <v>56.74</v>
      </c>
      <c r="B9521">
        <v>1</v>
      </c>
      <c r="C9521">
        <v>4</v>
      </c>
      <c r="D9521" s="7">
        <v>59.58</v>
      </c>
    </row>
    <row r="9522" spans="1:4" x14ac:dyDescent="0.25">
      <c r="A9522">
        <v>63.09</v>
      </c>
      <c r="B9522">
        <v>9</v>
      </c>
      <c r="C9522">
        <v>4</v>
      </c>
      <c r="D9522" s="7">
        <v>596.20000000000005</v>
      </c>
    </row>
    <row r="9523" spans="1:4" x14ac:dyDescent="0.25">
      <c r="A9523">
        <v>88.47</v>
      </c>
      <c r="B9523">
        <v>2</v>
      </c>
      <c r="C9523">
        <v>1</v>
      </c>
      <c r="D9523" s="7">
        <v>185.79</v>
      </c>
    </row>
    <row r="9524" spans="1:4" x14ac:dyDescent="0.25">
      <c r="A9524">
        <v>78.97</v>
      </c>
      <c r="B9524">
        <v>2</v>
      </c>
      <c r="C9524">
        <v>6</v>
      </c>
      <c r="D9524" s="7">
        <v>165.84</v>
      </c>
    </row>
    <row r="9525" spans="1:4" x14ac:dyDescent="0.25">
      <c r="A9525">
        <v>67.040000000000006</v>
      </c>
      <c r="B9525">
        <v>5</v>
      </c>
      <c r="C9525">
        <v>4</v>
      </c>
      <c r="D9525" s="7">
        <v>351.96</v>
      </c>
    </row>
    <row r="9526" spans="1:4" x14ac:dyDescent="0.25">
      <c r="A9526">
        <v>82.2</v>
      </c>
      <c r="B9526">
        <v>8</v>
      </c>
      <c r="C9526">
        <v>2</v>
      </c>
      <c r="D9526" s="7">
        <v>690.48</v>
      </c>
    </row>
    <row r="9527" spans="1:4" x14ac:dyDescent="0.25">
      <c r="A9527">
        <v>28.16</v>
      </c>
      <c r="B9527">
        <v>3</v>
      </c>
      <c r="C9527">
        <v>3</v>
      </c>
      <c r="D9527" s="7">
        <v>88.7</v>
      </c>
    </row>
    <row r="9528" spans="1:4" x14ac:dyDescent="0.25">
      <c r="A9528">
        <v>18.440000000000001</v>
      </c>
      <c r="B9528">
        <v>1</v>
      </c>
      <c r="C9528">
        <v>4</v>
      </c>
      <c r="D9528" s="7">
        <v>19.36</v>
      </c>
    </row>
    <row r="9529" spans="1:4" x14ac:dyDescent="0.25">
      <c r="A9529">
        <v>36</v>
      </c>
      <c r="B9529">
        <v>4</v>
      </c>
      <c r="C9529">
        <v>6</v>
      </c>
      <c r="D9529" s="7">
        <v>151.19999999999999</v>
      </c>
    </row>
    <row r="9530" spans="1:4" x14ac:dyDescent="0.25">
      <c r="A9530">
        <v>89.47</v>
      </c>
      <c r="B9530">
        <v>10</v>
      </c>
      <c r="C9530">
        <v>5</v>
      </c>
      <c r="D9530" s="7">
        <v>939.44</v>
      </c>
    </row>
    <row r="9531" spans="1:4" x14ac:dyDescent="0.25">
      <c r="A9531">
        <v>89.03</v>
      </c>
      <c r="B9531">
        <v>4</v>
      </c>
      <c r="C9531">
        <v>1</v>
      </c>
      <c r="D9531" s="7">
        <v>373.93</v>
      </c>
    </row>
    <row r="9532" spans="1:4" x14ac:dyDescent="0.25">
      <c r="A9532">
        <v>67.92</v>
      </c>
      <c r="B9532">
        <v>3</v>
      </c>
      <c r="C9532">
        <v>1</v>
      </c>
      <c r="D9532" s="7">
        <v>213.95</v>
      </c>
    </row>
    <row r="9533" spans="1:4" x14ac:dyDescent="0.25">
      <c r="A9533">
        <v>63.54</v>
      </c>
      <c r="B9533">
        <v>6</v>
      </c>
      <c r="C9533">
        <v>1</v>
      </c>
      <c r="D9533" s="7">
        <v>400.3</v>
      </c>
    </row>
    <row r="9534" spans="1:4" x14ac:dyDescent="0.25">
      <c r="A9534">
        <v>56.67</v>
      </c>
      <c r="B9534">
        <v>5</v>
      </c>
      <c r="C9534">
        <v>5</v>
      </c>
      <c r="D9534" s="7">
        <v>297.52</v>
      </c>
    </row>
    <row r="9535" spans="1:4" x14ac:dyDescent="0.25">
      <c r="A9535">
        <v>22.03</v>
      </c>
      <c r="B9535">
        <v>1</v>
      </c>
      <c r="C9535">
        <v>3</v>
      </c>
      <c r="D9535" s="7">
        <v>23.13</v>
      </c>
    </row>
    <row r="9536" spans="1:4" x14ac:dyDescent="0.25">
      <c r="A9536">
        <v>40.72</v>
      </c>
      <c r="B9536">
        <v>8</v>
      </c>
      <c r="C9536">
        <v>1</v>
      </c>
      <c r="D9536" s="7">
        <v>342.05</v>
      </c>
    </row>
    <row r="9537" spans="1:4" x14ac:dyDescent="0.25">
      <c r="A9537">
        <v>41.52</v>
      </c>
      <c r="B9537">
        <v>8</v>
      </c>
      <c r="C9537">
        <v>5</v>
      </c>
      <c r="D9537" s="7">
        <v>348.77</v>
      </c>
    </row>
    <row r="9538" spans="1:4" x14ac:dyDescent="0.25">
      <c r="A9538">
        <v>11.4</v>
      </c>
      <c r="B9538">
        <v>3</v>
      </c>
      <c r="C9538">
        <v>2</v>
      </c>
      <c r="D9538" s="7">
        <v>35.909999999999997</v>
      </c>
    </row>
    <row r="9539" spans="1:4" x14ac:dyDescent="0.25">
      <c r="A9539">
        <v>87.27</v>
      </c>
      <c r="B9539">
        <v>6</v>
      </c>
      <c r="C9539">
        <v>5</v>
      </c>
      <c r="D9539" s="7">
        <v>549.79999999999995</v>
      </c>
    </row>
    <row r="9540" spans="1:4" x14ac:dyDescent="0.25">
      <c r="A9540">
        <v>13.37</v>
      </c>
      <c r="B9540">
        <v>1</v>
      </c>
      <c r="C9540">
        <v>2</v>
      </c>
      <c r="D9540" s="7">
        <v>14.04</v>
      </c>
    </row>
    <row r="9541" spans="1:4" x14ac:dyDescent="0.25">
      <c r="A9541">
        <v>41.31</v>
      </c>
      <c r="B9541">
        <v>1</v>
      </c>
      <c r="C9541">
        <v>1</v>
      </c>
      <c r="D9541" s="7">
        <v>43.38</v>
      </c>
    </row>
    <row r="9542" spans="1:4" x14ac:dyDescent="0.25">
      <c r="A9542">
        <v>92.27</v>
      </c>
      <c r="B9542">
        <v>6</v>
      </c>
      <c r="C9542">
        <v>6</v>
      </c>
      <c r="D9542" s="7">
        <v>581.29999999999995</v>
      </c>
    </row>
    <row r="9543" spans="1:4" x14ac:dyDescent="0.25">
      <c r="A9543">
        <v>76.63</v>
      </c>
      <c r="B9543">
        <v>5</v>
      </c>
      <c r="C9543">
        <v>2</v>
      </c>
      <c r="D9543" s="7">
        <v>402.31</v>
      </c>
    </row>
    <row r="9544" spans="1:4" x14ac:dyDescent="0.25">
      <c r="A9544">
        <v>28.85</v>
      </c>
      <c r="B9544">
        <v>1</v>
      </c>
      <c r="C9544">
        <v>2</v>
      </c>
      <c r="D9544" s="7">
        <v>30.29</v>
      </c>
    </row>
    <row r="9545" spans="1:4" x14ac:dyDescent="0.25">
      <c r="A9545">
        <v>47.05</v>
      </c>
      <c r="B9545">
        <v>6</v>
      </c>
      <c r="C9545">
        <v>3</v>
      </c>
      <c r="D9545" s="7">
        <v>296.41000000000003</v>
      </c>
    </row>
    <row r="9546" spans="1:4" x14ac:dyDescent="0.25">
      <c r="A9546">
        <v>82.46</v>
      </c>
      <c r="B9546">
        <v>10</v>
      </c>
      <c r="C9546">
        <v>6</v>
      </c>
      <c r="D9546" s="7">
        <v>865.83</v>
      </c>
    </row>
    <row r="9547" spans="1:4" x14ac:dyDescent="0.25">
      <c r="A9547">
        <v>48.49</v>
      </c>
      <c r="B9547">
        <v>9</v>
      </c>
      <c r="C9547">
        <v>2</v>
      </c>
      <c r="D9547" s="7">
        <v>458.23</v>
      </c>
    </row>
    <row r="9548" spans="1:4" x14ac:dyDescent="0.25">
      <c r="A9548">
        <v>13.76</v>
      </c>
      <c r="B9548">
        <v>6</v>
      </c>
      <c r="C9548">
        <v>3</v>
      </c>
      <c r="D9548" s="7">
        <v>86.69</v>
      </c>
    </row>
    <row r="9549" spans="1:4" x14ac:dyDescent="0.25">
      <c r="A9549">
        <v>8.85</v>
      </c>
      <c r="B9549">
        <v>4</v>
      </c>
      <c r="C9549">
        <v>2</v>
      </c>
      <c r="D9549" s="7">
        <v>37.17</v>
      </c>
    </row>
    <row r="9550" spans="1:4" x14ac:dyDescent="0.25">
      <c r="A9550">
        <v>27.83</v>
      </c>
      <c r="B9550">
        <v>8</v>
      </c>
      <c r="C9550">
        <v>3</v>
      </c>
      <c r="D9550" s="7">
        <v>233.77</v>
      </c>
    </row>
    <row r="9551" spans="1:4" x14ac:dyDescent="0.25">
      <c r="A9551">
        <v>54.32</v>
      </c>
      <c r="B9551">
        <v>8</v>
      </c>
      <c r="C9551">
        <v>4</v>
      </c>
      <c r="D9551" s="7">
        <v>456.29</v>
      </c>
    </row>
    <row r="9552" spans="1:4" x14ac:dyDescent="0.25">
      <c r="A9552">
        <v>69.53</v>
      </c>
      <c r="B9552">
        <v>2</v>
      </c>
      <c r="C9552">
        <v>6</v>
      </c>
      <c r="D9552" s="7">
        <v>146.01</v>
      </c>
    </row>
    <row r="9553" spans="1:4" x14ac:dyDescent="0.25">
      <c r="A9553">
        <v>7.53</v>
      </c>
      <c r="B9553">
        <v>1</v>
      </c>
      <c r="C9553">
        <v>5</v>
      </c>
      <c r="D9553" s="7">
        <v>7.91</v>
      </c>
    </row>
    <row r="9554" spans="1:4" x14ac:dyDescent="0.25">
      <c r="A9554">
        <v>7.95</v>
      </c>
      <c r="B9554">
        <v>1</v>
      </c>
      <c r="C9554">
        <v>1</v>
      </c>
      <c r="D9554" s="7">
        <v>8.35</v>
      </c>
    </row>
    <row r="9555" spans="1:4" x14ac:dyDescent="0.25">
      <c r="A9555">
        <v>53.53</v>
      </c>
      <c r="B9555">
        <v>7</v>
      </c>
      <c r="C9555">
        <v>2</v>
      </c>
      <c r="D9555" s="7">
        <v>393.45</v>
      </c>
    </row>
    <row r="9556" spans="1:4" x14ac:dyDescent="0.25">
      <c r="A9556">
        <v>96.99</v>
      </c>
      <c r="B9556">
        <v>4</v>
      </c>
      <c r="C9556">
        <v>6</v>
      </c>
      <c r="D9556" s="7">
        <v>407.36</v>
      </c>
    </row>
    <row r="9557" spans="1:4" x14ac:dyDescent="0.25">
      <c r="A9557">
        <v>81.03</v>
      </c>
      <c r="B9557">
        <v>3</v>
      </c>
      <c r="C9557">
        <v>3</v>
      </c>
      <c r="D9557" s="7">
        <v>255.24</v>
      </c>
    </row>
    <row r="9558" spans="1:4" x14ac:dyDescent="0.25">
      <c r="A9558">
        <v>59.79</v>
      </c>
      <c r="B9558">
        <v>8</v>
      </c>
      <c r="C9558">
        <v>5</v>
      </c>
      <c r="D9558" s="7">
        <v>502.24</v>
      </c>
    </row>
    <row r="9559" spans="1:4" x14ac:dyDescent="0.25">
      <c r="A9559">
        <v>60.32</v>
      </c>
      <c r="B9559">
        <v>5</v>
      </c>
      <c r="C9559">
        <v>4</v>
      </c>
      <c r="D9559" s="7">
        <v>316.68</v>
      </c>
    </row>
    <row r="9560" spans="1:4" x14ac:dyDescent="0.25">
      <c r="A9560">
        <v>86.54</v>
      </c>
      <c r="B9560">
        <v>9</v>
      </c>
      <c r="C9560">
        <v>2</v>
      </c>
      <c r="D9560" s="7">
        <v>817.8</v>
      </c>
    </row>
    <row r="9561" spans="1:4" x14ac:dyDescent="0.25">
      <c r="A9561">
        <v>95.47</v>
      </c>
      <c r="B9561">
        <v>10</v>
      </c>
      <c r="C9561">
        <v>2</v>
      </c>
      <c r="D9561" s="7">
        <v>1002.44</v>
      </c>
    </row>
    <row r="9562" spans="1:4" x14ac:dyDescent="0.25">
      <c r="A9562">
        <v>88.17</v>
      </c>
      <c r="B9562">
        <v>2</v>
      </c>
      <c r="C9562">
        <v>4</v>
      </c>
      <c r="D9562" s="7">
        <v>185.16</v>
      </c>
    </row>
    <row r="9563" spans="1:4" x14ac:dyDescent="0.25">
      <c r="A9563">
        <v>69.239999999999995</v>
      </c>
      <c r="B9563">
        <v>9</v>
      </c>
      <c r="C9563">
        <v>5</v>
      </c>
      <c r="D9563" s="7">
        <v>654.32000000000005</v>
      </c>
    </row>
    <row r="9564" spans="1:4" x14ac:dyDescent="0.25">
      <c r="A9564">
        <v>77.52</v>
      </c>
      <c r="B9564">
        <v>8</v>
      </c>
      <c r="C9564">
        <v>2</v>
      </c>
      <c r="D9564" s="7">
        <v>651.16999999999996</v>
      </c>
    </row>
    <row r="9565" spans="1:4" x14ac:dyDescent="0.25">
      <c r="A9565">
        <v>94.93</v>
      </c>
      <c r="B9565">
        <v>3</v>
      </c>
      <c r="C9565">
        <v>5</v>
      </c>
      <c r="D9565" s="7">
        <v>299.02999999999997</v>
      </c>
    </row>
    <row r="9566" spans="1:4" x14ac:dyDescent="0.25">
      <c r="A9566">
        <v>46.64</v>
      </c>
      <c r="B9566">
        <v>7</v>
      </c>
      <c r="C9566">
        <v>3</v>
      </c>
      <c r="D9566" s="7">
        <v>342.8</v>
      </c>
    </row>
    <row r="9567" spans="1:4" x14ac:dyDescent="0.25">
      <c r="A9567">
        <v>91.14</v>
      </c>
      <c r="B9567">
        <v>4</v>
      </c>
      <c r="C9567">
        <v>4</v>
      </c>
      <c r="D9567" s="7">
        <v>382.79</v>
      </c>
    </row>
    <row r="9568" spans="1:4" x14ac:dyDescent="0.25">
      <c r="A9568">
        <v>36.380000000000003</v>
      </c>
      <c r="B9568">
        <v>6</v>
      </c>
      <c r="C9568">
        <v>5</v>
      </c>
      <c r="D9568" s="7">
        <v>229.19</v>
      </c>
    </row>
    <row r="9569" spans="1:4" x14ac:dyDescent="0.25">
      <c r="A9569">
        <v>17.88</v>
      </c>
      <c r="B9569">
        <v>6</v>
      </c>
      <c r="C9569">
        <v>6</v>
      </c>
      <c r="D9569" s="7">
        <v>112.64</v>
      </c>
    </row>
    <row r="9570" spans="1:4" x14ac:dyDescent="0.25">
      <c r="A9570">
        <v>89.79</v>
      </c>
      <c r="B9570">
        <v>5</v>
      </c>
      <c r="C9570">
        <v>3</v>
      </c>
      <c r="D9570" s="7">
        <v>471.4</v>
      </c>
    </row>
    <row r="9571" spans="1:4" x14ac:dyDescent="0.25">
      <c r="A9571">
        <v>85.26</v>
      </c>
      <c r="B9571">
        <v>7</v>
      </c>
      <c r="C9571">
        <v>3</v>
      </c>
      <c r="D9571" s="7">
        <v>626.66</v>
      </c>
    </row>
    <row r="9572" spans="1:4" x14ac:dyDescent="0.25">
      <c r="A9572">
        <v>43.5</v>
      </c>
      <c r="B9572">
        <v>7</v>
      </c>
      <c r="C9572">
        <v>2</v>
      </c>
      <c r="D9572" s="7">
        <v>319.73</v>
      </c>
    </row>
    <row r="9573" spans="1:4" x14ac:dyDescent="0.25">
      <c r="A9573">
        <v>86.28</v>
      </c>
      <c r="B9573">
        <v>1</v>
      </c>
      <c r="C9573">
        <v>3</v>
      </c>
      <c r="D9573" s="7">
        <v>90.59</v>
      </c>
    </row>
    <row r="9574" spans="1:4" x14ac:dyDescent="0.25">
      <c r="A9574">
        <v>75.87</v>
      </c>
      <c r="B9574">
        <v>2</v>
      </c>
      <c r="C9574">
        <v>6</v>
      </c>
      <c r="D9574" s="7">
        <v>159.33000000000001</v>
      </c>
    </row>
    <row r="9575" spans="1:4" x14ac:dyDescent="0.25">
      <c r="A9575">
        <v>63.1</v>
      </c>
      <c r="B9575">
        <v>5</v>
      </c>
      <c r="C9575">
        <v>1</v>
      </c>
      <c r="D9575" s="7">
        <v>331.27</v>
      </c>
    </row>
    <row r="9576" spans="1:4" x14ac:dyDescent="0.25">
      <c r="A9576">
        <v>73.31</v>
      </c>
      <c r="B9576">
        <v>7</v>
      </c>
      <c r="C9576">
        <v>1</v>
      </c>
      <c r="D9576" s="7">
        <v>538.83000000000004</v>
      </c>
    </row>
    <row r="9577" spans="1:4" x14ac:dyDescent="0.25">
      <c r="A9577">
        <v>66.61</v>
      </c>
      <c r="B9577">
        <v>10</v>
      </c>
      <c r="C9577">
        <v>6</v>
      </c>
      <c r="D9577" s="7">
        <v>699.4</v>
      </c>
    </row>
    <row r="9578" spans="1:4" x14ac:dyDescent="0.25">
      <c r="A9578">
        <v>81.06</v>
      </c>
      <c r="B9578">
        <v>3</v>
      </c>
      <c r="C9578">
        <v>1</v>
      </c>
      <c r="D9578" s="7">
        <v>255.34</v>
      </c>
    </row>
    <row r="9579" spans="1:4" x14ac:dyDescent="0.25">
      <c r="A9579">
        <v>68.61</v>
      </c>
      <c r="B9579">
        <v>2</v>
      </c>
      <c r="C9579">
        <v>5</v>
      </c>
      <c r="D9579" s="7">
        <v>144.08000000000001</v>
      </c>
    </row>
    <row r="9580" spans="1:4" x14ac:dyDescent="0.25">
      <c r="A9580">
        <v>88.75</v>
      </c>
      <c r="B9580">
        <v>4</v>
      </c>
      <c r="C9580">
        <v>1</v>
      </c>
      <c r="D9580" s="7">
        <v>372.75</v>
      </c>
    </row>
    <row r="9581" spans="1:4" x14ac:dyDescent="0.25">
      <c r="A9581">
        <v>74.37</v>
      </c>
      <c r="B9581">
        <v>2</v>
      </c>
      <c r="C9581">
        <v>1</v>
      </c>
      <c r="D9581" s="7">
        <v>156.18</v>
      </c>
    </row>
    <row r="9582" spans="1:4" x14ac:dyDescent="0.25">
      <c r="A9582">
        <v>52.9</v>
      </c>
      <c r="B9582">
        <v>1</v>
      </c>
      <c r="C9582">
        <v>4</v>
      </c>
      <c r="D9582" s="7">
        <v>55.55</v>
      </c>
    </row>
    <row r="9583" spans="1:4" x14ac:dyDescent="0.25">
      <c r="A9583">
        <v>31.11</v>
      </c>
      <c r="B9583">
        <v>3</v>
      </c>
      <c r="C9583">
        <v>2</v>
      </c>
      <c r="D9583" s="7">
        <v>98</v>
      </c>
    </row>
    <row r="9584" spans="1:4" x14ac:dyDescent="0.25">
      <c r="A9584">
        <v>87.44</v>
      </c>
      <c r="B9584">
        <v>7</v>
      </c>
      <c r="C9584">
        <v>6</v>
      </c>
      <c r="D9584" s="7">
        <v>642.67999999999995</v>
      </c>
    </row>
    <row r="9585" spans="1:4" x14ac:dyDescent="0.25">
      <c r="A9585">
        <v>75.260000000000005</v>
      </c>
      <c r="B9585">
        <v>3</v>
      </c>
      <c r="C9585">
        <v>5</v>
      </c>
      <c r="D9585" s="7">
        <v>237.07</v>
      </c>
    </row>
    <row r="9586" spans="1:4" x14ac:dyDescent="0.25">
      <c r="A9586">
        <v>30.36</v>
      </c>
      <c r="B9586">
        <v>7</v>
      </c>
      <c r="C9586">
        <v>5</v>
      </c>
      <c r="D9586" s="7">
        <v>223.15</v>
      </c>
    </row>
    <row r="9587" spans="1:4" x14ac:dyDescent="0.25">
      <c r="A9587">
        <v>92.88</v>
      </c>
      <c r="B9587">
        <v>8</v>
      </c>
      <c r="C9587">
        <v>3</v>
      </c>
      <c r="D9587" s="7">
        <v>780.19</v>
      </c>
    </row>
    <row r="9588" spans="1:4" x14ac:dyDescent="0.25">
      <c r="A9588">
        <v>48.45</v>
      </c>
      <c r="B9588">
        <v>5</v>
      </c>
      <c r="C9588">
        <v>4</v>
      </c>
      <c r="D9588" s="7">
        <v>254.36</v>
      </c>
    </row>
    <row r="9589" spans="1:4" x14ac:dyDescent="0.25">
      <c r="A9589">
        <v>59.55</v>
      </c>
      <c r="B9589">
        <v>10</v>
      </c>
      <c r="C9589">
        <v>5</v>
      </c>
      <c r="D9589" s="7">
        <v>625.27</v>
      </c>
    </row>
    <row r="9590" spans="1:4" x14ac:dyDescent="0.25">
      <c r="A9590">
        <v>90.01</v>
      </c>
      <c r="B9590">
        <v>5</v>
      </c>
      <c r="C9590">
        <v>6</v>
      </c>
      <c r="D9590" s="7">
        <v>472.55</v>
      </c>
    </row>
    <row r="9591" spans="1:4" x14ac:dyDescent="0.25">
      <c r="A9591">
        <v>84.67</v>
      </c>
      <c r="B9591">
        <v>5</v>
      </c>
      <c r="C9591">
        <v>1</v>
      </c>
      <c r="D9591" s="7">
        <v>444.52</v>
      </c>
    </row>
    <row r="9592" spans="1:4" x14ac:dyDescent="0.25">
      <c r="A9592">
        <v>76.349999999999994</v>
      </c>
      <c r="B9592">
        <v>5</v>
      </c>
      <c r="C9592">
        <v>4</v>
      </c>
      <c r="D9592" s="7">
        <v>400.84</v>
      </c>
    </row>
    <row r="9593" spans="1:4" x14ac:dyDescent="0.25">
      <c r="A9593">
        <v>56.04</v>
      </c>
      <c r="B9593">
        <v>4</v>
      </c>
      <c r="C9593">
        <v>3</v>
      </c>
      <c r="D9593" s="7">
        <v>235.37</v>
      </c>
    </row>
    <row r="9594" spans="1:4" x14ac:dyDescent="0.25">
      <c r="A9594">
        <v>40.9</v>
      </c>
      <c r="B9594">
        <v>2</v>
      </c>
      <c r="C9594">
        <v>6</v>
      </c>
      <c r="D9594" s="7">
        <v>85.89</v>
      </c>
    </row>
    <row r="9595" spans="1:4" x14ac:dyDescent="0.25">
      <c r="A9595">
        <v>36.26</v>
      </c>
      <c r="B9595">
        <v>2</v>
      </c>
      <c r="C9595">
        <v>4</v>
      </c>
      <c r="D9595" s="7">
        <v>76.150000000000006</v>
      </c>
    </row>
    <row r="9596" spans="1:4" x14ac:dyDescent="0.25">
      <c r="A9596">
        <v>7.21</v>
      </c>
      <c r="B9596">
        <v>5</v>
      </c>
      <c r="C9596">
        <v>2</v>
      </c>
      <c r="D9596" s="7">
        <v>37.85</v>
      </c>
    </row>
    <row r="9597" spans="1:4" x14ac:dyDescent="0.25">
      <c r="A9597">
        <v>85.48</v>
      </c>
      <c r="B9597">
        <v>2</v>
      </c>
      <c r="C9597">
        <v>6</v>
      </c>
      <c r="D9597" s="7">
        <v>179.51</v>
      </c>
    </row>
    <row r="9598" spans="1:4" x14ac:dyDescent="0.25">
      <c r="A9598">
        <v>62.11</v>
      </c>
      <c r="B9598">
        <v>6</v>
      </c>
      <c r="C9598">
        <v>2</v>
      </c>
      <c r="D9598" s="7">
        <v>391.29</v>
      </c>
    </row>
    <row r="9599" spans="1:4" x14ac:dyDescent="0.25">
      <c r="A9599">
        <v>33.82</v>
      </c>
      <c r="B9599">
        <v>9</v>
      </c>
      <c r="C9599">
        <v>3</v>
      </c>
      <c r="D9599" s="7">
        <v>319.60000000000002</v>
      </c>
    </row>
    <row r="9600" spans="1:4" x14ac:dyDescent="0.25">
      <c r="A9600">
        <v>5.66</v>
      </c>
      <c r="B9600">
        <v>2</v>
      </c>
      <c r="C9600">
        <v>6</v>
      </c>
      <c r="D9600" s="7">
        <v>11.89</v>
      </c>
    </row>
    <row r="9601" spans="1:4" x14ac:dyDescent="0.25">
      <c r="A9601">
        <v>77.61</v>
      </c>
      <c r="B9601">
        <v>7</v>
      </c>
      <c r="C9601">
        <v>6</v>
      </c>
      <c r="D9601" s="7">
        <v>570.42999999999995</v>
      </c>
    </row>
    <row r="9602" spans="1:4" x14ac:dyDescent="0.25">
      <c r="A9602">
        <v>33.520000000000003</v>
      </c>
      <c r="B9602">
        <v>4</v>
      </c>
      <c r="C9602">
        <v>6</v>
      </c>
      <c r="D9602" s="7">
        <v>140.78</v>
      </c>
    </row>
    <row r="9603" spans="1:4" x14ac:dyDescent="0.25">
      <c r="A9603">
        <v>77.31</v>
      </c>
      <c r="B9603">
        <v>10</v>
      </c>
      <c r="C9603">
        <v>5</v>
      </c>
      <c r="D9603" s="7">
        <v>811.75</v>
      </c>
    </row>
    <row r="9604" spans="1:4" x14ac:dyDescent="0.25">
      <c r="A9604">
        <v>90.38</v>
      </c>
      <c r="B9604">
        <v>8</v>
      </c>
      <c r="C9604">
        <v>6</v>
      </c>
      <c r="D9604" s="7">
        <v>759.19</v>
      </c>
    </row>
    <row r="9605" spans="1:4" x14ac:dyDescent="0.25">
      <c r="A9605">
        <v>90.51</v>
      </c>
      <c r="B9605">
        <v>3</v>
      </c>
      <c r="C9605">
        <v>1</v>
      </c>
      <c r="D9605" s="7">
        <v>285.11</v>
      </c>
    </row>
    <row r="9606" spans="1:4" x14ac:dyDescent="0.25">
      <c r="A9606">
        <v>62.7</v>
      </c>
      <c r="B9606">
        <v>6</v>
      </c>
      <c r="C9606">
        <v>1</v>
      </c>
      <c r="D9606" s="7">
        <v>395.01</v>
      </c>
    </row>
    <row r="9607" spans="1:4" x14ac:dyDescent="0.25">
      <c r="A9607">
        <v>45.53</v>
      </c>
      <c r="B9607">
        <v>10</v>
      </c>
      <c r="C9607">
        <v>5</v>
      </c>
      <c r="D9607" s="7">
        <v>478.06</v>
      </c>
    </row>
    <row r="9608" spans="1:4" x14ac:dyDescent="0.25">
      <c r="A9608">
        <v>72.08</v>
      </c>
      <c r="B9608">
        <v>2</v>
      </c>
      <c r="C9608">
        <v>2</v>
      </c>
      <c r="D9608" s="7">
        <v>151.37</v>
      </c>
    </row>
    <row r="9609" spans="1:4" x14ac:dyDescent="0.25">
      <c r="A9609">
        <v>54.95</v>
      </c>
      <c r="B9609">
        <v>7</v>
      </c>
      <c r="C9609">
        <v>5</v>
      </c>
      <c r="D9609" s="7">
        <v>403.88</v>
      </c>
    </row>
    <row r="9610" spans="1:4" x14ac:dyDescent="0.25">
      <c r="A9610">
        <v>32.020000000000003</v>
      </c>
      <c r="B9610">
        <v>4</v>
      </c>
      <c r="C9610">
        <v>6</v>
      </c>
      <c r="D9610" s="7">
        <v>134.47999999999999</v>
      </c>
    </row>
    <row r="9611" spans="1:4" x14ac:dyDescent="0.25">
      <c r="A9611">
        <v>13.47</v>
      </c>
      <c r="B9611">
        <v>6</v>
      </c>
      <c r="C9611">
        <v>1</v>
      </c>
      <c r="D9611" s="7">
        <v>84.86</v>
      </c>
    </row>
    <row r="9612" spans="1:4" x14ac:dyDescent="0.25">
      <c r="A9612">
        <v>7.96</v>
      </c>
      <c r="B9612">
        <v>10</v>
      </c>
      <c r="C9612">
        <v>4</v>
      </c>
      <c r="D9612" s="7">
        <v>83.58</v>
      </c>
    </row>
    <row r="9613" spans="1:4" x14ac:dyDescent="0.25">
      <c r="A9613">
        <v>77.989999999999995</v>
      </c>
      <c r="B9613">
        <v>6</v>
      </c>
      <c r="C9613">
        <v>4</v>
      </c>
      <c r="D9613" s="7">
        <v>491.34</v>
      </c>
    </row>
    <row r="9614" spans="1:4" x14ac:dyDescent="0.25">
      <c r="A9614">
        <v>66.86</v>
      </c>
      <c r="B9614">
        <v>8</v>
      </c>
      <c r="C9614">
        <v>2</v>
      </c>
      <c r="D9614" s="7">
        <v>561.62</v>
      </c>
    </row>
    <row r="9615" spans="1:4" x14ac:dyDescent="0.25">
      <c r="A9615">
        <v>58.26</v>
      </c>
      <c r="B9615">
        <v>9</v>
      </c>
      <c r="C9615">
        <v>2</v>
      </c>
      <c r="D9615" s="7">
        <v>550.55999999999995</v>
      </c>
    </row>
    <row r="9616" spans="1:4" x14ac:dyDescent="0.25">
      <c r="A9616">
        <v>27.29</v>
      </c>
      <c r="B9616">
        <v>4</v>
      </c>
      <c r="C9616">
        <v>6</v>
      </c>
      <c r="D9616" s="7">
        <v>114.62</v>
      </c>
    </row>
    <row r="9617" spans="1:4" x14ac:dyDescent="0.25">
      <c r="A9617">
        <v>40.07</v>
      </c>
      <c r="B9617">
        <v>6</v>
      </c>
      <c r="C9617">
        <v>1</v>
      </c>
      <c r="D9617" s="7">
        <v>252.44</v>
      </c>
    </row>
    <row r="9618" spans="1:4" x14ac:dyDescent="0.25">
      <c r="A9618">
        <v>9.68</v>
      </c>
      <c r="B9618">
        <v>10</v>
      </c>
      <c r="C9618">
        <v>4</v>
      </c>
      <c r="D9618" s="7">
        <v>101.64</v>
      </c>
    </row>
    <row r="9619" spans="1:4" x14ac:dyDescent="0.25">
      <c r="A9619">
        <v>38.729999999999997</v>
      </c>
      <c r="B9619">
        <v>2</v>
      </c>
      <c r="C9619">
        <v>5</v>
      </c>
      <c r="D9619" s="7">
        <v>81.33</v>
      </c>
    </row>
    <row r="9620" spans="1:4" x14ac:dyDescent="0.25">
      <c r="A9620">
        <v>18.350000000000001</v>
      </c>
      <c r="B9620">
        <v>10</v>
      </c>
      <c r="C9620">
        <v>2</v>
      </c>
      <c r="D9620" s="7">
        <v>192.68</v>
      </c>
    </row>
    <row r="9621" spans="1:4" x14ac:dyDescent="0.25">
      <c r="A9621">
        <v>45.27</v>
      </c>
      <c r="B9621">
        <v>8</v>
      </c>
      <c r="C9621">
        <v>2</v>
      </c>
      <c r="D9621" s="7">
        <v>380.27</v>
      </c>
    </row>
    <row r="9622" spans="1:4" x14ac:dyDescent="0.25">
      <c r="A9622">
        <v>22.37</v>
      </c>
      <c r="B9622">
        <v>7</v>
      </c>
      <c r="C9622">
        <v>5</v>
      </c>
      <c r="D9622" s="7">
        <v>164.42</v>
      </c>
    </row>
    <row r="9623" spans="1:4" x14ac:dyDescent="0.25">
      <c r="A9623">
        <v>78.569999999999993</v>
      </c>
      <c r="B9623">
        <v>9</v>
      </c>
      <c r="C9623">
        <v>3</v>
      </c>
      <c r="D9623" s="7">
        <v>742.49</v>
      </c>
    </row>
    <row r="9624" spans="1:4" x14ac:dyDescent="0.25">
      <c r="A9624">
        <v>22.17</v>
      </c>
      <c r="B9624">
        <v>6</v>
      </c>
      <c r="C9624">
        <v>5</v>
      </c>
      <c r="D9624" s="7">
        <v>139.66999999999999</v>
      </c>
    </row>
    <row r="9625" spans="1:4" x14ac:dyDescent="0.25">
      <c r="A9625">
        <v>10.59</v>
      </c>
      <c r="B9625">
        <v>4</v>
      </c>
      <c r="C9625">
        <v>5</v>
      </c>
      <c r="D9625" s="7">
        <v>44.48</v>
      </c>
    </row>
    <row r="9626" spans="1:4" x14ac:dyDescent="0.25">
      <c r="A9626">
        <v>99.34</v>
      </c>
      <c r="B9626">
        <v>5</v>
      </c>
      <c r="C9626">
        <v>5</v>
      </c>
      <c r="D9626" s="7">
        <v>521.54</v>
      </c>
    </row>
    <row r="9627" spans="1:4" x14ac:dyDescent="0.25">
      <c r="A9627">
        <v>84.64</v>
      </c>
      <c r="B9627">
        <v>5</v>
      </c>
      <c r="C9627">
        <v>2</v>
      </c>
      <c r="D9627" s="7">
        <v>444.36</v>
      </c>
    </row>
    <row r="9628" spans="1:4" x14ac:dyDescent="0.25">
      <c r="A9628">
        <v>67.62</v>
      </c>
      <c r="B9628">
        <v>1</v>
      </c>
      <c r="C9628">
        <v>4</v>
      </c>
      <c r="D9628" s="7">
        <v>71</v>
      </c>
    </row>
    <row r="9629" spans="1:4" x14ac:dyDescent="0.25">
      <c r="A9629">
        <v>16.079999999999998</v>
      </c>
      <c r="B9629">
        <v>4</v>
      </c>
      <c r="C9629">
        <v>3</v>
      </c>
      <c r="D9629" s="7">
        <v>67.540000000000006</v>
      </c>
    </row>
    <row r="9630" spans="1:4" x14ac:dyDescent="0.25">
      <c r="A9630">
        <v>24.87</v>
      </c>
      <c r="B9630">
        <v>1</v>
      </c>
      <c r="C9630">
        <v>3</v>
      </c>
      <c r="D9630" s="7">
        <v>26.11</v>
      </c>
    </row>
    <row r="9631" spans="1:4" x14ac:dyDescent="0.25">
      <c r="A9631">
        <v>34.35</v>
      </c>
      <c r="B9631">
        <v>5</v>
      </c>
      <c r="C9631">
        <v>4</v>
      </c>
      <c r="D9631" s="7">
        <v>180.34</v>
      </c>
    </row>
    <row r="9632" spans="1:4" x14ac:dyDescent="0.25">
      <c r="A9632">
        <v>34.299999999999997</v>
      </c>
      <c r="B9632">
        <v>2</v>
      </c>
      <c r="C9632">
        <v>5</v>
      </c>
      <c r="D9632" s="7">
        <v>72.03</v>
      </c>
    </row>
    <row r="9633" spans="1:4" x14ac:dyDescent="0.25">
      <c r="A9633">
        <v>61.28</v>
      </c>
      <c r="B9633">
        <v>2</v>
      </c>
      <c r="C9633">
        <v>2</v>
      </c>
      <c r="D9633" s="7">
        <v>128.69</v>
      </c>
    </row>
    <row r="9634" spans="1:4" x14ac:dyDescent="0.25">
      <c r="A9634">
        <v>85.71</v>
      </c>
      <c r="B9634">
        <v>4</v>
      </c>
      <c r="C9634">
        <v>6</v>
      </c>
      <c r="D9634" s="7">
        <v>359.98</v>
      </c>
    </row>
    <row r="9635" spans="1:4" x14ac:dyDescent="0.25">
      <c r="A9635">
        <v>19.649999999999999</v>
      </c>
      <c r="B9635">
        <v>1</v>
      </c>
      <c r="C9635">
        <v>2</v>
      </c>
      <c r="D9635" s="7">
        <v>20.63</v>
      </c>
    </row>
    <row r="9636" spans="1:4" x14ac:dyDescent="0.25">
      <c r="A9636">
        <v>8.57</v>
      </c>
      <c r="B9636">
        <v>8</v>
      </c>
      <c r="C9636">
        <v>1</v>
      </c>
      <c r="D9636" s="7">
        <v>71.989999999999995</v>
      </c>
    </row>
    <row r="9637" spans="1:4" x14ac:dyDescent="0.25">
      <c r="A9637">
        <v>33.64</v>
      </c>
      <c r="B9637">
        <v>1</v>
      </c>
      <c r="C9637">
        <v>3</v>
      </c>
      <c r="D9637" s="7">
        <v>35.32</v>
      </c>
    </row>
    <row r="9638" spans="1:4" x14ac:dyDescent="0.25">
      <c r="A9638">
        <v>58.05</v>
      </c>
      <c r="B9638">
        <v>3</v>
      </c>
      <c r="C9638">
        <v>3</v>
      </c>
      <c r="D9638" s="7">
        <v>182.86</v>
      </c>
    </row>
    <row r="9639" spans="1:4" x14ac:dyDescent="0.25">
      <c r="A9639">
        <v>16.37</v>
      </c>
      <c r="B9639">
        <v>7</v>
      </c>
      <c r="C9639">
        <v>2</v>
      </c>
      <c r="D9639" s="7">
        <v>120.32</v>
      </c>
    </row>
    <row r="9640" spans="1:4" x14ac:dyDescent="0.25">
      <c r="A9640">
        <v>78.73</v>
      </c>
      <c r="B9640">
        <v>5</v>
      </c>
      <c r="C9640">
        <v>6</v>
      </c>
      <c r="D9640" s="7">
        <v>413.33</v>
      </c>
    </row>
    <row r="9641" spans="1:4" x14ac:dyDescent="0.25">
      <c r="A9641">
        <v>13.69</v>
      </c>
      <c r="B9641">
        <v>3</v>
      </c>
      <c r="C9641">
        <v>4</v>
      </c>
      <c r="D9641" s="7">
        <v>43.12</v>
      </c>
    </row>
    <row r="9642" spans="1:4" x14ac:dyDescent="0.25">
      <c r="A9642">
        <v>55.5</v>
      </c>
      <c r="B9642">
        <v>7</v>
      </c>
      <c r="C9642">
        <v>1</v>
      </c>
      <c r="D9642" s="7">
        <v>407.93</v>
      </c>
    </row>
    <row r="9643" spans="1:4" x14ac:dyDescent="0.25">
      <c r="A9643">
        <v>99.58</v>
      </c>
      <c r="B9643">
        <v>6</v>
      </c>
      <c r="C9643">
        <v>5</v>
      </c>
      <c r="D9643" s="7">
        <v>627.35</v>
      </c>
    </row>
    <row r="9644" spans="1:4" x14ac:dyDescent="0.25">
      <c r="A9644">
        <v>97.93</v>
      </c>
      <c r="B9644">
        <v>4</v>
      </c>
      <c r="C9644">
        <v>4</v>
      </c>
      <c r="D9644" s="7">
        <v>411.31</v>
      </c>
    </row>
    <row r="9645" spans="1:4" x14ac:dyDescent="0.25">
      <c r="A9645">
        <v>28.77</v>
      </c>
      <c r="B9645">
        <v>6</v>
      </c>
      <c r="C9645">
        <v>2</v>
      </c>
      <c r="D9645" s="7">
        <v>181.25</v>
      </c>
    </row>
    <row r="9646" spans="1:4" x14ac:dyDescent="0.25">
      <c r="A9646">
        <v>52.72</v>
      </c>
      <c r="B9646">
        <v>7</v>
      </c>
      <c r="C9646">
        <v>1</v>
      </c>
      <c r="D9646" s="7">
        <v>387.49</v>
      </c>
    </row>
    <row r="9647" spans="1:4" x14ac:dyDescent="0.25">
      <c r="A9647">
        <v>45.91</v>
      </c>
      <c r="B9647">
        <v>3</v>
      </c>
      <c r="C9647">
        <v>3</v>
      </c>
      <c r="D9647" s="7">
        <v>144.62</v>
      </c>
    </row>
    <row r="9648" spans="1:4" x14ac:dyDescent="0.25">
      <c r="A9648">
        <v>65.78</v>
      </c>
      <c r="B9648">
        <v>9</v>
      </c>
      <c r="C9648">
        <v>2</v>
      </c>
      <c r="D9648" s="7">
        <v>621.62</v>
      </c>
    </row>
    <row r="9649" spans="1:4" x14ac:dyDescent="0.25">
      <c r="A9649">
        <v>27.61</v>
      </c>
      <c r="B9649">
        <v>9</v>
      </c>
      <c r="C9649">
        <v>6</v>
      </c>
      <c r="D9649" s="7">
        <v>260.91000000000003</v>
      </c>
    </row>
    <row r="9650" spans="1:4" x14ac:dyDescent="0.25">
      <c r="A9650">
        <v>40.270000000000003</v>
      </c>
      <c r="B9650">
        <v>1</v>
      </c>
      <c r="C9650">
        <v>6</v>
      </c>
      <c r="D9650" s="7">
        <v>42.28</v>
      </c>
    </row>
    <row r="9651" spans="1:4" x14ac:dyDescent="0.25">
      <c r="A9651">
        <v>31.48</v>
      </c>
      <c r="B9651">
        <v>2</v>
      </c>
      <c r="C9651">
        <v>5</v>
      </c>
      <c r="D9651" s="7">
        <v>66.11</v>
      </c>
    </row>
    <row r="9652" spans="1:4" x14ac:dyDescent="0.25">
      <c r="A9652">
        <v>76.319999999999993</v>
      </c>
      <c r="B9652">
        <v>1</v>
      </c>
      <c r="C9652">
        <v>2</v>
      </c>
      <c r="D9652" s="7">
        <v>80.14</v>
      </c>
    </row>
    <row r="9653" spans="1:4" x14ac:dyDescent="0.25">
      <c r="A9653">
        <v>99.17</v>
      </c>
      <c r="B9653">
        <v>8</v>
      </c>
      <c r="C9653">
        <v>4</v>
      </c>
      <c r="D9653" s="7">
        <v>833.03</v>
      </c>
    </row>
    <row r="9654" spans="1:4" x14ac:dyDescent="0.25">
      <c r="A9654">
        <v>45.49</v>
      </c>
      <c r="B9654">
        <v>8</v>
      </c>
      <c r="C9654">
        <v>5</v>
      </c>
      <c r="D9654" s="7">
        <v>382.12</v>
      </c>
    </row>
    <row r="9655" spans="1:4" x14ac:dyDescent="0.25">
      <c r="A9655">
        <v>74.36</v>
      </c>
      <c r="B9655">
        <v>7</v>
      </c>
      <c r="C9655">
        <v>1</v>
      </c>
      <c r="D9655" s="7">
        <v>546.54999999999995</v>
      </c>
    </row>
    <row r="9656" spans="1:4" x14ac:dyDescent="0.25">
      <c r="A9656">
        <v>89.22</v>
      </c>
      <c r="B9656">
        <v>3</v>
      </c>
      <c r="C9656">
        <v>2</v>
      </c>
      <c r="D9656" s="7">
        <v>281.04000000000002</v>
      </c>
    </row>
    <row r="9657" spans="1:4" x14ac:dyDescent="0.25">
      <c r="A9657">
        <v>71.290000000000006</v>
      </c>
      <c r="B9657">
        <v>2</v>
      </c>
      <c r="C9657">
        <v>5</v>
      </c>
      <c r="D9657" s="7">
        <v>149.71</v>
      </c>
    </row>
    <row r="9658" spans="1:4" x14ac:dyDescent="0.25">
      <c r="A9658">
        <v>16.09</v>
      </c>
      <c r="B9658">
        <v>8</v>
      </c>
      <c r="C9658">
        <v>2</v>
      </c>
      <c r="D9658" s="7">
        <v>135.16</v>
      </c>
    </row>
    <row r="9659" spans="1:4" x14ac:dyDescent="0.25">
      <c r="A9659">
        <v>76.17</v>
      </c>
      <c r="B9659">
        <v>2</v>
      </c>
      <c r="C9659">
        <v>6</v>
      </c>
      <c r="D9659" s="7">
        <v>159.96</v>
      </c>
    </row>
    <row r="9660" spans="1:4" x14ac:dyDescent="0.25">
      <c r="A9660">
        <v>96.31</v>
      </c>
      <c r="B9660">
        <v>6</v>
      </c>
      <c r="C9660">
        <v>2</v>
      </c>
      <c r="D9660" s="7">
        <v>606.75</v>
      </c>
    </row>
    <row r="9661" spans="1:4" x14ac:dyDescent="0.25">
      <c r="A9661">
        <v>39.36</v>
      </c>
      <c r="B9661">
        <v>8</v>
      </c>
      <c r="C9661">
        <v>4</v>
      </c>
      <c r="D9661" s="7">
        <v>330.62</v>
      </c>
    </row>
    <row r="9662" spans="1:4" x14ac:dyDescent="0.25">
      <c r="A9662">
        <v>79.78</v>
      </c>
      <c r="B9662">
        <v>5</v>
      </c>
      <c r="C9662">
        <v>5</v>
      </c>
      <c r="D9662" s="7">
        <v>418.84</v>
      </c>
    </row>
    <row r="9663" spans="1:4" x14ac:dyDescent="0.25">
      <c r="A9663">
        <v>95.14</v>
      </c>
      <c r="B9663">
        <v>3</v>
      </c>
      <c r="C9663">
        <v>5</v>
      </c>
      <c r="D9663" s="7">
        <v>299.69</v>
      </c>
    </row>
    <row r="9664" spans="1:4" x14ac:dyDescent="0.25">
      <c r="A9664">
        <v>48.1</v>
      </c>
      <c r="B9664">
        <v>6</v>
      </c>
      <c r="C9664">
        <v>5</v>
      </c>
      <c r="D9664" s="7">
        <v>303.02999999999997</v>
      </c>
    </row>
    <row r="9665" spans="1:4" x14ac:dyDescent="0.25">
      <c r="A9665">
        <v>80.45</v>
      </c>
      <c r="B9665">
        <v>8</v>
      </c>
      <c r="C9665">
        <v>5</v>
      </c>
      <c r="D9665" s="7">
        <v>675.78</v>
      </c>
    </row>
    <row r="9666" spans="1:4" x14ac:dyDescent="0.25">
      <c r="A9666">
        <v>49.58</v>
      </c>
      <c r="B9666">
        <v>8</v>
      </c>
      <c r="C9666">
        <v>1</v>
      </c>
      <c r="D9666" s="7">
        <v>416.47</v>
      </c>
    </row>
    <row r="9667" spans="1:4" x14ac:dyDescent="0.25">
      <c r="A9667">
        <v>34.340000000000003</v>
      </c>
      <c r="B9667">
        <v>2</v>
      </c>
      <c r="C9667">
        <v>6</v>
      </c>
      <c r="D9667" s="7">
        <v>72.11</v>
      </c>
    </row>
    <row r="9668" spans="1:4" x14ac:dyDescent="0.25">
      <c r="A9668">
        <v>72.52</v>
      </c>
      <c r="B9668">
        <v>8</v>
      </c>
      <c r="C9668">
        <v>1</v>
      </c>
      <c r="D9668" s="7">
        <v>609.16999999999996</v>
      </c>
    </row>
    <row r="9669" spans="1:4" x14ac:dyDescent="0.25">
      <c r="A9669">
        <v>80.099999999999994</v>
      </c>
      <c r="B9669">
        <v>10</v>
      </c>
      <c r="C9669">
        <v>5</v>
      </c>
      <c r="D9669" s="7">
        <v>841.05</v>
      </c>
    </row>
    <row r="9670" spans="1:4" x14ac:dyDescent="0.25">
      <c r="A9670">
        <v>7.74</v>
      </c>
      <c r="B9670">
        <v>7</v>
      </c>
      <c r="C9670">
        <v>1</v>
      </c>
      <c r="D9670" s="7">
        <v>56.89</v>
      </c>
    </row>
    <row r="9671" spans="1:4" x14ac:dyDescent="0.25">
      <c r="A9671">
        <v>97.79</v>
      </c>
      <c r="B9671">
        <v>5</v>
      </c>
      <c r="C9671">
        <v>3</v>
      </c>
      <c r="D9671" s="7">
        <v>513.4</v>
      </c>
    </row>
    <row r="9672" spans="1:4" x14ac:dyDescent="0.25">
      <c r="A9672">
        <v>84.47</v>
      </c>
      <c r="B9672">
        <v>3</v>
      </c>
      <c r="C9672">
        <v>1</v>
      </c>
      <c r="D9672" s="7">
        <v>266.08</v>
      </c>
    </row>
    <row r="9673" spans="1:4" x14ac:dyDescent="0.25">
      <c r="A9673">
        <v>35.590000000000003</v>
      </c>
      <c r="B9673">
        <v>4</v>
      </c>
      <c r="C9673">
        <v>4</v>
      </c>
      <c r="D9673" s="7">
        <v>149.47999999999999</v>
      </c>
    </row>
    <row r="9674" spans="1:4" x14ac:dyDescent="0.25">
      <c r="A9674">
        <v>22.58</v>
      </c>
      <c r="B9674">
        <v>5</v>
      </c>
      <c r="C9674">
        <v>4</v>
      </c>
      <c r="D9674" s="7">
        <v>118.54</v>
      </c>
    </row>
    <row r="9675" spans="1:4" x14ac:dyDescent="0.25">
      <c r="A9675">
        <v>81.39</v>
      </c>
      <c r="B9675">
        <v>8</v>
      </c>
      <c r="C9675">
        <v>4</v>
      </c>
      <c r="D9675" s="7">
        <v>683.68</v>
      </c>
    </row>
    <row r="9676" spans="1:4" x14ac:dyDescent="0.25">
      <c r="A9676">
        <v>40.409999999999997</v>
      </c>
      <c r="B9676">
        <v>5</v>
      </c>
      <c r="C9676">
        <v>5</v>
      </c>
      <c r="D9676" s="7">
        <v>212.15</v>
      </c>
    </row>
    <row r="9677" spans="1:4" x14ac:dyDescent="0.25">
      <c r="A9677">
        <v>15.16</v>
      </c>
      <c r="B9677">
        <v>7</v>
      </c>
      <c r="C9677">
        <v>6</v>
      </c>
      <c r="D9677" s="7">
        <v>111.43</v>
      </c>
    </row>
    <row r="9678" spans="1:4" x14ac:dyDescent="0.25">
      <c r="A9678">
        <v>36.270000000000003</v>
      </c>
      <c r="B9678">
        <v>9</v>
      </c>
      <c r="C9678">
        <v>5</v>
      </c>
      <c r="D9678" s="7">
        <v>342.75</v>
      </c>
    </row>
    <row r="9679" spans="1:4" x14ac:dyDescent="0.25">
      <c r="A9679">
        <v>63.57</v>
      </c>
      <c r="B9679">
        <v>8</v>
      </c>
      <c r="C9679">
        <v>2</v>
      </c>
      <c r="D9679" s="7">
        <v>533.99</v>
      </c>
    </row>
    <row r="9680" spans="1:4" x14ac:dyDescent="0.25">
      <c r="A9680">
        <v>30.89</v>
      </c>
      <c r="B9680">
        <v>5</v>
      </c>
      <c r="C9680">
        <v>4</v>
      </c>
      <c r="D9680" s="7">
        <v>162.16999999999999</v>
      </c>
    </row>
    <row r="9681" spans="1:4" x14ac:dyDescent="0.25">
      <c r="A9681">
        <v>36.65</v>
      </c>
      <c r="B9681">
        <v>1</v>
      </c>
      <c r="C9681">
        <v>6</v>
      </c>
      <c r="D9681" s="7">
        <v>38.479999999999997</v>
      </c>
    </row>
    <row r="9682" spans="1:4" x14ac:dyDescent="0.25">
      <c r="A9682">
        <v>36.880000000000003</v>
      </c>
      <c r="B9682">
        <v>2</v>
      </c>
      <c r="C9682">
        <v>6</v>
      </c>
      <c r="D9682" s="7">
        <v>77.45</v>
      </c>
    </row>
    <row r="9683" spans="1:4" x14ac:dyDescent="0.25">
      <c r="A9683">
        <v>45.99</v>
      </c>
      <c r="B9683">
        <v>9</v>
      </c>
      <c r="C9683">
        <v>4</v>
      </c>
      <c r="D9683" s="7">
        <v>434.61</v>
      </c>
    </row>
    <row r="9684" spans="1:4" x14ac:dyDescent="0.25">
      <c r="A9684">
        <v>59.91</v>
      </c>
      <c r="B9684">
        <v>6</v>
      </c>
      <c r="C9684">
        <v>1</v>
      </c>
      <c r="D9684" s="7">
        <v>377.43</v>
      </c>
    </row>
    <row r="9685" spans="1:4" x14ac:dyDescent="0.25">
      <c r="A9685">
        <v>79.95</v>
      </c>
      <c r="B9685">
        <v>6</v>
      </c>
      <c r="C9685">
        <v>1</v>
      </c>
      <c r="D9685" s="7">
        <v>503.69</v>
      </c>
    </row>
    <row r="9686" spans="1:4" x14ac:dyDescent="0.25">
      <c r="A9686">
        <v>41.59</v>
      </c>
      <c r="B9686">
        <v>1</v>
      </c>
      <c r="C9686">
        <v>2</v>
      </c>
      <c r="D9686" s="7">
        <v>43.67</v>
      </c>
    </row>
    <row r="9687" spans="1:4" x14ac:dyDescent="0.25">
      <c r="A9687">
        <v>58.15</v>
      </c>
      <c r="B9687">
        <v>5</v>
      </c>
      <c r="C9687">
        <v>6</v>
      </c>
      <c r="D9687" s="7">
        <v>305.29000000000002</v>
      </c>
    </row>
    <row r="9688" spans="1:4" x14ac:dyDescent="0.25">
      <c r="A9688">
        <v>65.900000000000006</v>
      </c>
      <c r="B9688">
        <v>2</v>
      </c>
      <c r="C9688">
        <v>4</v>
      </c>
      <c r="D9688" s="7">
        <v>138.38999999999999</v>
      </c>
    </row>
    <row r="9689" spans="1:4" x14ac:dyDescent="0.25">
      <c r="A9689">
        <v>38.39</v>
      </c>
      <c r="B9689">
        <v>1</v>
      </c>
      <c r="C9689">
        <v>6</v>
      </c>
      <c r="D9689" s="7">
        <v>40.31</v>
      </c>
    </row>
    <row r="9690" spans="1:4" x14ac:dyDescent="0.25">
      <c r="A9690">
        <v>19.579999999999998</v>
      </c>
      <c r="B9690">
        <v>10</v>
      </c>
      <c r="C9690">
        <v>5</v>
      </c>
      <c r="D9690" s="7">
        <v>205.59</v>
      </c>
    </row>
    <row r="9691" spans="1:4" x14ac:dyDescent="0.25">
      <c r="A9691">
        <v>51.83</v>
      </c>
      <c r="B9691">
        <v>2</v>
      </c>
      <c r="C9691">
        <v>4</v>
      </c>
      <c r="D9691" s="7">
        <v>108.84</v>
      </c>
    </row>
    <row r="9692" spans="1:4" x14ac:dyDescent="0.25">
      <c r="A9692">
        <v>15.1</v>
      </c>
      <c r="B9692">
        <v>9</v>
      </c>
      <c r="C9692">
        <v>3</v>
      </c>
      <c r="D9692" s="7">
        <v>142.69</v>
      </c>
    </row>
    <row r="9693" spans="1:4" x14ac:dyDescent="0.25">
      <c r="A9693">
        <v>24.74</v>
      </c>
      <c r="B9693">
        <v>6</v>
      </c>
      <c r="C9693">
        <v>4</v>
      </c>
      <c r="D9693" s="7">
        <v>155.86000000000001</v>
      </c>
    </row>
    <row r="9694" spans="1:4" x14ac:dyDescent="0.25">
      <c r="A9694">
        <v>39.090000000000003</v>
      </c>
      <c r="B9694">
        <v>6</v>
      </c>
      <c r="C9694">
        <v>6</v>
      </c>
      <c r="D9694" s="7">
        <v>246.27</v>
      </c>
    </row>
    <row r="9695" spans="1:4" x14ac:dyDescent="0.25">
      <c r="A9695">
        <v>90.47</v>
      </c>
      <c r="B9695">
        <v>3</v>
      </c>
      <c r="C9695">
        <v>1</v>
      </c>
      <c r="D9695" s="7">
        <v>284.98</v>
      </c>
    </row>
    <row r="9696" spans="1:4" x14ac:dyDescent="0.25">
      <c r="A9696">
        <v>41.61</v>
      </c>
      <c r="B9696">
        <v>8</v>
      </c>
      <c r="C9696">
        <v>6</v>
      </c>
      <c r="D9696" s="7">
        <v>349.52</v>
      </c>
    </row>
    <row r="9697" spans="1:4" x14ac:dyDescent="0.25">
      <c r="A9697">
        <v>43.39</v>
      </c>
      <c r="B9697">
        <v>1</v>
      </c>
      <c r="C9697">
        <v>3</v>
      </c>
      <c r="D9697" s="7">
        <v>45.56</v>
      </c>
    </row>
    <row r="9698" spans="1:4" x14ac:dyDescent="0.25">
      <c r="A9698">
        <v>87.47</v>
      </c>
      <c r="B9698">
        <v>10</v>
      </c>
      <c r="C9698">
        <v>2</v>
      </c>
      <c r="D9698" s="7">
        <v>918.44</v>
      </c>
    </row>
    <row r="9699" spans="1:4" x14ac:dyDescent="0.25">
      <c r="A9699">
        <v>23.63</v>
      </c>
      <c r="B9699">
        <v>3</v>
      </c>
      <c r="C9699">
        <v>3</v>
      </c>
      <c r="D9699" s="7">
        <v>74.430000000000007</v>
      </c>
    </row>
    <row r="9700" spans="1:4" x14ac:dyDescent="0.25">
      <c r="A9700">
        <v>65.34</v>
      </c>
      <c r="B9700">
        <v>6</v>
      </c>
      <c r="C9700">
        <v>4</v>
      </c>
      <c r="D9700" s="7">
        <v>411.64</v>
      </c>
    </row>
    <row r="9701" spans="1:4" x14ac:dyDescent="0.25">
      <c r="A9701">
        <v>67.11</v>
      </c>
      <c r="B9701">
        <v>5</v>
      </c>
      <c r="C9701">
        <v>1</v>
      </c>
      <c r="D9701" s="7">
        <v>352.33</v>
      </c>
    </row>
    <row r="9702" spans="1:4" x14ac:dyDescent="0.25">
      <c r="A9702">
        <v>82.55</v>
      </c>
      <c r="B9702">
        <v>5</v>
      </c>
      <c r="C9702">
        <v>1</v>
      </c>
      <c r="D9702" s="7">
        <v>433.39</v>
      </c>
    </row>
    <row r="9703" spans="1:4" x14ac:dyDescent="0.25">
      <c r="A9703">
        <v>57.81</v>
      </c>
      <c r="B9703">
        <v>6</v>
      </c>
      <c r="C9703">
        <v>6</v>
      </c>
      <c r="D9703" s="7">
        <v>364.2</v>
      </c>
    </row>
    <row r="9704" spans="1:4" x14ac:dyDescent="0.25">
      <c r="A9704">
        <v>49.34</v>
      </c>
      <c r="B9704">
        <v>1</v>
      </c>
      <c r="C9704">
        <v>1</v>
      </c>
      <c r="D9704" s="7">
        <v>51.81</v>
      </c>
    </row>
    <row r="9705" spans="1:4" x14ac:dyDescent="0.25">
      <c r="A9705">
        <v>96.03</v>
      </c>
      <c r="B9705">
        <v>3</v>
      </c>
      <c r="C9705">
        <v>6</v>
      </c>
      <c r="D9705" s="7">
        <v>302.49</v>
      </c>
    </row>
    <row r="9706" spans="1:4" x14ac:dyDescent="0.25">
      <c r="A9706">
        <v>65.13</v>
      </c>
      <c r="B9706">
        <v>6</v>
      </c>
      <c r="C9706">
        <v>6</v>
      </c>
      <c r="D9706" s="7">
        <v>410.32</v>
      </c>
    </row>
    <row r="9707" spans="1:4" x14ac:dyDescent="0.25">
      <c r="A9707">
        <v>60.63</v>
      </c>
      <c r="B9707">
        <v>2</v>
      </c>
      <c r="C9707">
        <v>6</v>
      </c>
      <c r="D9707" s="7">
        <v>127.32</v>
      </c>
    </row>
    <row r="9708" spans="1:4" x14ac:dyDescent="0.25">
      <c r="A9708">
        <v>29.62</v>
      </c>
      <c r="B9708">
        <v>7</v>
      </c>
      <c r="C9708">
        <v>4</v>
      </c>
      <c r="D9708" s="7">
        <v>217.71</v>
      </c>
    </row>
    <row r="9709" spans="1:4" x14ac:dyDescent="0.25">
      <c r="A9709">
        <v>84.22</v>
      </c>
      <c r="B9709">
        <v>2</v>
      </c>
      <c r="C9709">
        <v>6</v>
      </c>
      <c r="D9709" s="7">
        <v>176.86</v>
      </c>
    </row>
    <row r="9710" spans="1:4" x14ac:dyDescent="0.25">
      <c r="A9710">
        <v>60.75</v>
      </c>
      <c r="B9710">
        <v>8</v>
      </c>
      <c r="C9710">
        <v>4</v>
      </c>
      <c r="D9710" s="7">
        <v>510.3</v>
      </c>
    </row>
    <row r="9711" spans="1:4" x14ac:dyDescent="0.25">
      <c r="A9711">
        <v>96.68</v>
      </c>
      <c r="B9711">
        <v>6</v>
      </c>
      <c r="C9711">
        <v>5</v>
      </c>
      <c r="D9711" s="7">
        <v>609.08000000000004</v>
      </c>
    </row>
    <row r="9712" spans="1:4" x14ac:dyDescent="0.25">
      <c r="A9712">
        <v>84.78</v>
      </c>
      <c r="B9712">
        <v>7</v>
      </c>
      <c r="C9712">
        <v>1</v>
      </c>
      <c r="D9712" s="7">
        <v>623.13</v>
      </c>
    </row>
    <row r="9713" spans="1:4" x14ac:dyDescent="0.25">
      <c r="A9713">
        <v>26.74</v>
      </c>
      <c r="B9713">
        <v>1</v>
      </c>
      <c r="C9713">
        <v>2</v>
      </c>
      <c r="D9713" s="7">
        <v>28.08</v>
      </c>
    </row>
    <row r="9714" spans="1:4" x14ac:dyDescent="0.25">
      <c r="A9714">
        <v>84.2</v>
      </c>
      <c r="B9714">
        <v>2</v>
      </c>
      <c r="C9714">
        <v>6</v>
      </c>
      <c r="D9714" s="7">
        <v>176.82</v>
      </c>
    </row>
    <row r="9715" spans="1:4" x14ac:dyDescent="0.25">
      <c r="A9715">
        <v>27.42</v>
      </c>
      <c r="B9715">
        <v>1</v>
      </c>
      <c r="C9715">
        <v>1</v>
      </c>
      <c r="D9715" s="7">
        <v>28.79</v>
      </c>
    </row>
    <row r="9716" spans="1:4" x14ac:dyDescent="0.25">
      <c r="A9716">
        <v>91.72</v>
      </c>
      <c r="B9716">
        <v>4</v>
      </c>
      <c r="C9716">
        <v>4</v>
      </c>
      <c r="D9716" s="7">
        <v>385.22</v>
      </c>
    </row>
    <row r="9717" spans="1:4" x14ac:dyDescent="0.25">
      <c r="A9717">
        <v>71.239999999999995</v>
      </c>
      <c r="B9717">
        <v>6</v>
      </c>
      <c r="C9717">
        <v>6</v>
      </c>
      <c r="D9717" s="7">
        <v>448.81</v>
      </c>
    </row>
    <row r="9718" spans="1:4" x14ac:dyDescent="0.25">
      <c r="A9718">
        <v>75.98</v>
      </c>
      <c r="B9718">
        <v>5</v>
      </c>
      <c r="C9718">
        <v>2</v>
      </c>
      <c r="D9718" s="7">
        <v>398.9</v>
      </c>
    </row>
    <row r="9719" spans="1:4" x14ac:dyDescent="0.25">
      <c r="A9719">
        <v>96.36</v>
      </c>
      <c r="B9719">
        <v>5</v>
      </c>
      <c r="C9719">
        <v>6</v>
      </c>
      <c r="D9719" s="7">
        <v>505.89</v>
      </c>
    </row>
    <row r="9720" spans="1:4" x14ac:dyDescent="0.25">
      <c r="A9720">
        <v>84.83</v>
      </c>
      <c r="B9720">
        <v>7</v>
      </c>
      <c r="C9720">
        <v>3</v>
      </c>
      <c r="D9720" s="7">
        <v>623.5</v>
      </c>
    </row>
    <row r="9721" spans="1:4" x14ac:dyDescent="0.25">
      <c r="A9721">
        <v>25.36</v>
      </c>
      <c r="B9721">
        <v>9</v>
      </c>
      <c r="C9721">
        <v>4</v>
      </c>
      <c r="D9721" s="7">
        <v>239.65</v>
      </c>
    </row>
    <row r="9722" spans="1:4" x14ac:dyDescent="0.25">
      <c r="A9722">
        <v>62.96</v>
      </c>
      <c r="B9722">
        <v>2</v>
      </c>
      <c r="C9722">
        <v>1</v>
      </c>
      <c r="D9722" s="7">
        <v>132.22</v>
      </c>
    </row>
    <row r="9723" spans="1:4" x14ac:dyDescent="0.25">
      <c r="A9723">
        <v>25.67</v>
      </c>
      <c r="B9723">
        <v>8</v>
      </c>
      <c r="C9723">
        <v>5</v>
      </c>
      <c r="D9723" s="7">
        <v>215.63</v>
      </c>
    </row>
    <row r="9724" spans="1:4" x14ac:dyDescent="0.25">
      <c r="A9724">
        <v>10.029999999999999</v>
      </c>
      <c r="B9724">
        <v>1</v>
      </c>
      <c r="C9724">
        <v>3</v>
      </c>
      <c r="D9724" s="7">
        <v>10.53</v>
      </c>
    </row>
    <row r="9725" spans="1:4" x14ac:dyDescent="0.25">
      <c r="A9725">
        <v>56.74</v>
      </c>
      <c r="B9725">
        <v>7</v>
      </c>
      <c r="C9725">
        <v>6</v>
      </c>
      <c r="D9725" s="7">
        <v>417.04</v>
      </c>
    </row>
    <row r="9726" spans="1:4" x14ac:dyDescent="0.25">
      <c r="A9726">
        <v>64.760000000000005</v>
      </c>
      <c r="B9726">
        <v>3</v>
      </c>
      <c r="C9726">
        <v>6</v>
      </c>
      <c r="D9726" s="7">
        <v>203.99</v>
      </c>
    </row>
    <row r="9727" spans="1:4" x14ac:dyDescent="0.25">
      <c r="A9727">
        <v>81.55</v>
      </c>
      <c r="B9727">
        <v>8</v>
      </c>
      <c r="C9727">
        <v>4</v>
      </c>
      <c r="D9727" s="7">
        <v>685.02</v>
      </c>
    </row>
    <row r="9728" spans="1:4" x14ac:dyDescent="0.25">
      <c r="A9728">
        <v>96.24</v>
      </c>
      <c r="B9728">
        <v>9</v>
      </c>
      <c r="C9728">
        <v>2</v>
      </c>
      <c r="D9728" s="7">
        <v>909.47</v>
      </c>
    </row>
    <row r="9729" spans="1:4" x14ac:dyDescent="0.25">
      <c r="A9729">
        <v>26.98</v>
      </c>
      <c r="B9729">
        <v>1</v>
      </c>
      <c r="C9729">
        <v>6</v>
      </c>
      <c r="D9729" s="7">
        <v>28.33</v>
      </c>
    </row>
    <row r="9730" spans="1:4" x14ac:dyDescent="0.25">
      <c r="A9730">
        <v>9.7799999999999994</v>
      </c>
      <c r="B9730">
        <v>5</v>
      </c>
      <c r="C9730">
        <v>2</v>
      </c>
      <c r="D9730" s="7">
        <v>51.34</v>
      </c>
    </row>
    <row r="9731" spans="1:4" x14ac:dyDescent="0.25">
      <c r="A9731">
        <v>53.97</v>
      </c>
      <c r="B9731">
        <v>9</v>
      </c>
      <c r="C9731">
        <v>4</v>
      </c>
      <c r="D9731" s="7">
        <v>510.02</v>
      </c>
    </row>
    <row r="9732" spans="1:4" x14ac:dyDescent="0.25">
      <c r="A9732">
        <v>94.68</v>
      </c>
      <c r="B9732">
        <v>8</v>
      </c>
      <c r="C9732">
        <v>4</v>
      </c>
      <c r="D9732" s="7">
        <v>795.31</v>
      </c>
    </row>
    <row r="9733" spans="1:4" x14ac:dyDescent="0.25">
      <c r="A9733">
        <v>18.32</v>
      </c>
      <c r="B9733">
        <v>7</v>
      </c>
      <c r="C9733">
        <v>1</v>
      </c>
      <c r="D9733" s="7">
        <v>134.65</v>
      </c>
    </row>
    <row r="9734" spans="1:4" x14ac:dyDescent="0.25">
      <c r="A9734">
        <v>9.64</v>
      </c>
      <c r="B9734">
        <v>9</v>
      </c>
      <c r="C9734">
        <v>2</v>
      </c>
      <c r="D9734" s="7">
        <v>91.1</v>
      </c>
    </row>
    <row r="9735" spans="1:4" x14ac:dyDescent="0.25">
      <c r="A9735">
        <v>34.090000000000003</v>
      </c>
      <c r="B9735">
        <v>7</v>
      </c>
      <c r="C9735">
        <v>2</v>
      </c>
      <c r="D9735" s="7">
        <v>250.56</v>
      </c>
    </row>
    <row r="9736" spans="1:4" x14ac:dyDescent="0.25">
      <c r="A9736">
        <v>97.98</v>
      </c>
      <c r="B9736">
        <v>10</v>
      </c>
      <c r="C9736">
        <v>3</v>
      </c>
      <c r="D9736" s="7">
        <v>1028.79</v>
      </c>
    </row>
    <row r="9737" spans="1:4" x14ac:dyDescent="0.25">
      <c r="A9737">
        <v>56.21</v>
      </c>
      <c r="B9737">
        <v>10</v>
      </c>
      <c r="C9737">
        <v>5</v>
      </c>
      <c r="D9737" s="7">
        <v>590.21</v>
      </c>
    </row>
    <row r="9738" spans="1:4" x14ac:dyDescent="0.25">
      <c r="A9738">
        <v>15.57</v>
      </c>
      <c r="B9738">
        <v>8</v>
      </c>
      <c r="C9738">
        <v>2</v>
      </c>
      <c r="D9738" s="7">
        <v>130.79</v>
      </c>
    </row>
    <row r="9739" spans="1:4" x14ac:dyDescent="0.25">
      <c r="A9739">
        <v>85.63</v>
      </c>
      <c r="B9739">
        <v>3</v>
      </c>
      <c r="C9739">
        <v>1</v>
      </c>
      <c r="D9739" s="7">
        <v>269.73</v>
      </c>
    </row>
    <row r="9740" spans="1:4" x14ac:dyDescent="0.25">
      <c r="A9740">
        <v>24.34</v>
      </c>
      <c r="B9740">
        <v>3</v>
      </c>
      <c r="C9740">
        <v>4</v>
      </c>
      <c r="D9740" s="7">
        <v>76.67</v>
      </c>
    </row>
    <row r="9741" spans="1:4" x14ac:dyDescent="0.25">
      <c r="A9741">
        <v>39.56</v>
      </c>
      <c r="B9741">
        <v>7</v>
      </c>
      <c r="C9741">
        <v>5</v>
      </c>
      <c r="D9741" s="7">
        <v>290.77</v>
      </c>
    </row>
    <row r="9742" spans="1:4" x14ac:dyDescent="0.25">
      <c r="A9742">
        <v>35.54</v>
      </c>
      <c r="B9742">
        <v>8</v>
      </c>
      <c r="C9742">
        <v>4</v>
      </c>
      <c r="D9742" s="7">
        <v>298.54000000000002</v>
      </c>
    </row>
    <row r="9743" spans="1:4" x14ac:dyDescent="0.25">
      <c r="A9743">
        <v>77.209999999999994</v>
      </c>
      <c r="B9743">
        <v>3</v>
      </c>
      <c r="C9743">
        <v>6</v>
      </c>
      <c r="D9743" s="7">
        <v>243.21</v>
      </c>
    </row>
    <row r="9744" spans="1:4" x14ac:dyDescent="0.25">
      <c r="A9744">
        <v>50.49</v>
      </c>
      <c r="B9744">
        <v>3</v>
      </c>
      <c r="C9744">
        <v>4</v>
      </c>
      <c r="D9744" s="7">
        <v>159.04</v>
      </c>
    </row>
    <row r="9745" spans="1:4" x14ac:dyDescent="0.25">
      <c r="A9745">
        <v>89.76</v>
      </c>
      <c r="B9745">
        <v>5</v>
      </c>
      <c r="C9745">
        <v>2</v>
      </c>
      <c r="D9745" s="7">
        <v>471.24</v>
      </c>
    </row>
    <row r="9746" spans="1:4" x14ac:dyDescent="0.25">
      <c r="A9746">
        <v>7.35</v>
      </c>
      <c r="B9746">
        <v>5</v>
      </c>
      <c r="C9746">
        <v>6</v>
      </c>
      <c r="D9746" s="7">
        <v>38.590000000000003</v>
      </c>
    </row>
    <row r="9747" spans="1:4" x14ac:dyDescent="0.25">
      <c r="A9747">
        <v>30</v>
      </c>
      <c r="B9747">
        <v>1</v>
      </c>
      <c r="C9747">
        <v>1</v>
      </c>
      <c r="D9747" s="7">
        <v>31.5</v>
      </c>
    </row>
    <row r="9748" spans="1:4" x14ac:dyDescent="0.25">
      <c r="A9748">
        <v>54.24</v>
      </c>
      <c r="B9748">
        <v>5</v>
      </c>
      <c r="C9748">
        <v>3</v>
      </c>
      <c r="D9748" s="7">
        <v>284.76</v>
      </c>
    </row>
    <row r="9749" spans="1:4" x14ac:dyDescent="0.25">
      <c r="A9749">
        <v>17.32</v>
      </c>
      <c r="B9749">
        <v>9</v>
      </c>
      <c r="C9749">
        <v>4</v>
      </c>
      <c r="D9749" s="7">
        <v>163.66999999999999</v>
      </c>
    </row>
    <row r="9750" spans="1:4" x14ac:dyDescent="0.25">
      <c r="A9750">
        <v>43.27</v>
      </c>
      <c r="B9750">
        <v>9</v>
      </c>
      <c r="C9750">
        <v>6</v>
      </c>
      <c r="D9750" s="7">
        <v>408.9</v>
      </c>
    </row>
    <row r="9751" spans="1:4" x14ac:dyDescent="0.25">
      <c r="A9751">
        <v>8.5299999999999994</v>
      </c>
      <c r="B9751">
        <v>10</v>
      </c>
      <c r="C9751">
        <v>4</v>
      </c>
      <c r="D9751" s="7">
        <v>89.56</v>
      </c>
    </row>
    <row r="9752" spans="1:4" x14ac:dyDescent="0.25">
      <c r="A9752">
        <v>80.98</v>
      </c>
      <c r="B9752">
        <v>8</v>
      </c>
      <c r="C9752">
        <v>4</v>
      </c>
      <c r="D9752" s="7">
        <v>680.23</v>
      </c>
    </row>
    <row r="9753" spans="1:4" x14ac:dyDescent="0.25">
      <c r="A9753">
        <v>30.15</v>
      </c>
      <c r="B9753">
        <v>3</v>
      </c>
      <c r="C9753">
        <v>3</v>
      </c>
      <c r="D9753" s="7">
        <v>94.97</v>
      </c>
    </row>
    <row r="9754" spans="1:4" x14ac:dyDescent="0.25">
      <c r="A9754">
        <v>21.47</v>
      </c>
      <c r="B9754">
        <v>2</v>
      </c>
      <c r="C9754">
        <v>6</v>
      </c>
      <c r="D9754" s="7">
        <v>45.09</v>
      </c>
    </row>
    <row r="9755" spans="1:4" x14ac:dyDescent="0.25">
      <c r="A9755">
        <v>65.59</v>
      </c>
      <c r="B9755">
        <v>5</v>
      </c>
      <c r="C9755">
        <v>3</v>
      </c>
      <c r="D9755" s="7">
        <v>344.35</v>
      </c>
    </row>
    <row r="9756" spans="1:4" x14ac:dyDescent="0.25">
      <c r="A9756">
        <v>55.76</v>
      </c>
      <c r="B9756">
        <v>8</v>
      </c>
      <c r="C9756">
        <v>5</v>
      </c>
      <c r="D9756" s="7">
        <v>468.38</v>
      </c>
    </row>
    <row r="9757" spans="1:4" x14ac:dyDescent="0.25">
      <c r="A9757">
        <v>98.32</v>
      </c>
      <c r="B9757">
        <v>3</v>
      </c>
      <c r="C9757">
        <v>1</v>
      </c>
      <c r="D9757" s="7">
        <v>309.70999999999998</v>
      </c>
    </row>
    <row r="9758" spans="1:4" x14ac:dyDescent="0.25">
      <c r="A9758">
        <v>78.17</v>
      </c>
      <c r="B9758">
        <v>1</v>
      </c>
      <c r="C9758">
        <v>4</v>
      </c>
      <c r="D9758" s="7">
        <v>82.08</v>
      </c>
    </row>
    <row r="9759" spans="1:4" x14ac:dyDescent="0.25">
      <c r="A9759">
        <v>76.16</v>
      </c>
      <c r="B9759">
        <v>1</v>
      </c>
      <c r="C9759">
        <v>3</v>
      </c>
      <c r="D9759" s="7">
        <v>79.97</v>
      </c>
    </row>
    <row r="9760" spans="1:4" x14ac:dyDescent="0.25">
      <c r="A9760">
        <v>7.93</v>
      </c>
      <c r="B9760">
        <v>10</v>
      </c>
      <c r="C9760">
        <v>6</v>
      </c>
      <c r="D9760" s="7">
        <v>83.27</v>
      </c>
    </row>
    <row r="9761" spans="1:4" x14ac:dyDescent="0.25">
      <c r="A9761">
        <v>71.400000000000006</v>
      </c>
      <c r="B9761">
        <v>9</v>
      </c>
      <c r="C9761">
        <v>4</v>
      </c>
      <c r="D9761" s="7">
        <v>674.73</v>
      </c>
    </row>
    <row r="9762" spans="1:4" x14ac:dyDescent="0.25">
      <c r="A9762">
        <v>86.04</v>
      </c>
      <c r="B9762">
        <v>2</v>
      </c>
      <c r="C9762">
        <v>3</v>
      </c>
      <c r="D9762" s="7">
        <v>180.68</v>
      </c>
    </row>
    <row r="9763" spans="1:4" x14ac:dyDescent="0.25">
      <c r="A9763">
        <v>12.17</v>
      </c>
      <c r="B9763">
        <v>4</v>
      </c>
      <c r="C9763">
        <v>2</v>
      </c>
      <c r="D9763" s="7">
        <v>51.11</v>
      </c>
    </row>
    <row r="9764" spans="1:4" x14ac:dyDescent="0.25">
      <c r="A9764">
        <v>43.64</v>
      </c>
      <c r="B9764">
        <v>4</v>
      </c>
      <c r="C9764">
        <v>6</v>
      </c>
      <c r="D9764" s="7">
        <v>183.29</v>
      </c>
    </row>
    <row r="9765" spans="1:4" x14ac:dyDescent="0.25">
      <c r="A9765">
        <v>15.68</v>
      </c>
      <c r="B9765">
        <v>7</v>
      </c>
      <c r="C9765">
        <v>2</v>
      </c>
      <c r="D9765" s="7">
        <v>115.25</v>
      </c>
    </row>
    <row r="9766" spans="1:4" x14ac:dyDescent="0.25">
      <c r="A9766">
        <v>96.24</v>
      </c>
      <c r="B9766">
        <v>7</v>
      </c>
      <c r="C9766">
        <v>2</v>
      </c>
      <c r="D9766" s="7">
        <v>707.36</v>
      </c>
    </row>
    <row r="9767" spans="1:4" x14ac:dyDescent="0.25">
      <c r="A9767">
        <v>33.590000000000003</v>
      </c>
      <c r="B9767">
        <v>9</v>
      </c>
      <c r="C9767">
        <v>1</v>
      </c>
      <c r="D9767" s="7">
        <v>317.43</v>
      </c>
    </row>
    <row r="9768" spans="1:4" x14ac:dyDescent="0.25">
      <c r="A9768">
        <v>41.68</v>
      </c>
      <c r="B9768">
        <v>5</v>
      </c>
      <c r="C9768">
        <v>5</v>
      </c>
      <c r="D9768" s="7">
        <v>218.82</v>
      </c>
    </row>
    <row r="9769" spans="1:4" x14ac:dyDescent="0.25">
      <c r="A9769">
        <v>50.99</v>
      </c>
      <c r="B9769">
        <v>1</v>
      </c>
      <c r="C9769">
        <v>1</v>
      </c>
      <c r="D9769" s="7">
        <v>53.54</v>
      </c>
    </row>
    <row r="9770" spans="1:4" x14ac:dyDescent="0.25">
      <c r="A9770">
        <v>16.2</v>
      </c>
      <c r="B9770">
        <v>6</v>
      </c>
      <c r="C9770">
        <v>2</v>
      </c>
      <c r="D9770" s="7">
        <v>102.06</v>
      </c>
    </row>
    <row r="9771" spans="1:4" x14ac:dyDescent="0.25">
      <c r="A9771">
        <v>44.59</v>
      </c>
      <c r="B9771">
        <v>3</v>
      </c>
      <c r="C9771">
        <v>4</v>
      </c>
      <c r="D9771" s="7">
        <v>140.46</v>
      </c>
    </row>
    <row r="9772" spans="1:4" x14ac:dyDescent="0.25">
      <c r="A9772">
        <v>30.01</v>
      </c>
      <c r="B9772">
        <v>2</v>
      </c>
      <c r="C9772">
        <v>2</v>
      </c>
      <c r="D9772" s="7">
        <v>63.02</v>
      </c>
    </row>
    <row r="9773" spans="1:4" x14ac:dyDescent="0.25">
      <c r="A9773">
        <v>79.760000000000005</v>
      </c>
      <c r="B9773">
        <v>1</v>
      </c>
      <c r="C9773">
        <v>4</v>
      </c>
      <c r="D9773" s="7">
        <v>83.75</v>
      </c>
    </row>
    <row r="9774" spans="1:4" x14ac:dyDescent="0.25">
      <c r="A9774">
        <v>77.489999999999995</v>
      </c>
      <c r="B9774">
        <v>4</v>
      </c>
      <c r="C9774">
        <v>5</v>
      </c>
      <c r="D9774" s="7">
        <v>325.45999999999998</v>
      </c>
    </row>
    <row r="9775" spans="1:4" x14ac:dyDescent="0.25">
      <c r="A9775">
        <v>30.72</v>
      </c>
      <c r="B9775">
        <v>2</v>
      </c>
      <c r="C9775">
        <v>3</v>
      </c>
      <c r="D9775" s="7">
        <v>64.510000000000005</v>
      </c>
    </row>
    <row r="9776" spans="1:4" x14ac:dyDescent="0.25">
      <c r="A9776">
        <v>11.12</v>
      </c>
      <c r="B9776">
        <v>7</v>
      </c>
      <c r="C9776">
        <v>6</v>
      </c>
      <c r="D9776" s="7">
        <v>81.73</v>
      </c>
    </row>
    <row r="9777" spans="1:4" x14ac:dyDescent="0.25">
      <c r="A9777">
        <v>55.95</v>
      </c>
      <c r="B9777">
        <v>3</v>
      </c>
      <c r="C9777">
        <v>1</v>
      </c>
      <c r="D9777" s="7">
        <v>176.24</v>
      </c>
    </row>
    <row r="9778" spans="1:4" x14ac:dyDescent="0.25">
      <c r="A9778">
        <v>62.75</v>
      </c>
      <c r="B9778">
        <v>1</v>
      </c>
      <c r="C9778">
        <v>4</v>
      </c>
      <c r="D9778" s="7">
        <v>65.89</v>
      </c>
    </row>
    <row r="9779" spans="1:4" x14ac:dyDescent="0.25">
      <c r="A9779">
        <v>94.12</v>
      </c>
      <c r="B9779">
        <v>6</v>
      </c>
      <c r="C9779">
        <v>1</v>
      </c>
      <c r="D9779" s="7">
        <v>592.96</v>
      </c>
    </row>
    <row r="9780" spans="1:4" x14ac:dyDescent="0.25">
      <c r="A9780">
        <v>27.57</v>
      </c>
      <c r="B9780">
        <v>2</v>
      </c>
      <c r="C9780">
        <v>5</v>
      </c>
      <c r="D9780" s="7">
        <v>57.9</v>
      </c>
    </row>
    <row r="9781" spans="1:4" x14ac:dyDescent="0.25">
      <c r="A9781">
        <v>52.96</v>
      </c>
      <c r="B9781">
        <v>8</v>
      </c>
      <c r="C9781">
        <v>3</v>
      </c>
      <c r="D9781" s="7">
        <v>444.86</v>
      </c>
    </row>
    <row r="9782" spans="1:4" x14ac:dyDescent="0.25">
      <c r="A9782">
        <v>71.73</v>
      </c>
      <c r="B9782">
        <v>7</v>
      </c>
      <c r="C9782">
        <v>1</v>
      </c>
      <c r="D9782" s="7">
        <v>527.22</v>
      </c>
    </row>
    <row r="9783" spans="1:4" x14ac:dyDescent="0.25">
      <c r="A9783">
        <v>53.03</v>
      </c>
      <c r="B9783">
        <v>6</v>
      </c>
      <c r="C9783">
        <v>5</v>
      </c>
      <c r="D9783" s="7">
        <v>334.09</v>
      </c>
    </row>
    <row r="9784" spans="1:4" x14ac:dyDescent="0.25">
      <c r="A9784">
        <v>62.11</v>
      </c>
      <c r="B9784">
        <v>5</v>
      </c>
      <c r="C9784">
        <v>5</v>
      </c>
      <c r="D9784" s="7">
        <v>326.08</v>
      </c>
    </row>
    <row r="9785" spans="1:4" x14ac:dyDescent="0.25">
      <c r="A9785">
        <v>8.51</v>
      </c>
      <c r="B9785">
        <v>2</v>
      </c>
      <c r="C9785">
        <v>6</v>
      </c>
      <c r="D9785" s="7">
        <v>17.87</v>
      </c>
    </row>
    <row r="9786" spans="1:4" x14ac:dyDescent="0.25">
      <c r="A9786">
        <v>44.06</v>
      </c>
      <c r="B9786">
        <v>10</v>
      </c>
      <c r="C9786">
        <v>1</v>
      </c>
      <c r="D9786" s="7">
        <v>462.63</v>
      </c>
    </row>
    <row r="9787" spans="1:4" x14ac:dyDescent="0.25">
      <c r="A9787">
        <v>17.48</v>
      </c>
      <c r="B9787">
        <v>9</v>
      </c>
      <c r="C9787">
        <v>3</v>
      </c>
      <c r="D9787" s="7">
        <v>165.19</v>
      </c>
    </row>
    <row r="9788" spans="1:4" x14ac:dyDescent="0.25">
      <c r="A9788">
        <v>53.55</v>
      </c>
      <c r="B9788">
        <v>1</v>
      </c>
      <c r="C9788">
        <v>4</v>
      </c>
      <c r="D9788" s="7">
        <v>56.23</v>
      </c>
    </row>
    <row r="9789" spans="1:4" x14ac:dyDescent="0.25">
      <c r="A9789">
        <v>73.930000000000007</v>
      </c>
      <c r="B9789">
        <v>9</v>
      </c>
      <c r="C9789">
        <v>5</v>
      </c>
      <c r="D9789" s="7">
        <v>698.64</v>
      </c>
    </row>
    <row r="9790" spans="1:4" x14ac:dyDescent="0.25">
      <c r="A9790">
        <v>84.84</v>
      </c>
      <c r="B9790">
        <v>3</v>
      </c>
      <c r="C9790">
        <v>4</v>
      </c>
      <c r="D9790" s="7">
        <v>267.25</v>
      </c>
    </row>
    <row r="9791" spans="1:4" x14ac:dyDescent="0.25">
      <c r="A9791">
        <v>63.51</v>
      </c>
      <c r="B9791">
        <v>5</v>
      </c>
      <c r="C9791">
        <v>3</v>
      </c>
      <c r="D9791" s="7">
        <v>333.43</v>
      </c>
    </row>
    <row r="9792" spans="1:4" x14ac:dyDescent="0.25">
      <c r="A9792">
        <v>89.55</v>
      </c>
      <c r="B9792">
        <v>8</v>
      </c>
      <c r="C9792">
        <v>2</v>
      </c>
      <c r="D9792" s="7">
        <v>752.22</v>
      </c>
    </row>
    <row r="9793" spans="1:4" x14ac:dyDescent="0.25">
      <c r="A9793">
        <v>8.39</v>
      </c>
      <c r="B9793">
        <v>3</v>
      </c>
      <c r="C9793">
        <v>3</v>
      </c>
      <c r="D9793" s="7">
        <v>26.43</v>
      </c>
    </row>
    <row r="9794" spans="1:4" x14ac:dyDescent="0.25">
      <c r="A9794">
        <v>56.9</v>
      </c>
      <c r="B9794">
        <v>8</v>
      </c>
      <c r="C9794">
        <v>5</v>
      </c>
      <c r="D9794" s="7">
        <v>477.96</v>
      </c>
    </row>
    <row r="9795" spans="1:4" x14ac:dyDescent="0.25">
      <c r="A9795">
        <v>14.92</v>
      </c>
      <c r="B9795">
        <v>3</v>
      </c>
      <c r="C9795">
        <v>4</v>
      </c>
      <c r="D9795" s="7">
        <v>47</v>
      </c>
    </row>
    <row r="9796" spans="1:4" x14ac:dyDescent="0.25">
      <c r="A9796">
        <v>9.8699999999999992</v>
      </c>
      <c r="B9796">
        <v>5</v>
      </c>
      <c r="C9796">
        <v>5</v>
      </c>
      <c r="D9796" s="7">
        <v>51.82</v>
      </c>
    </row>
    <row r="9797" spans="1:4" x14ac:dyDescent="0.25">
      <c r="A9797">
        <v>67.25</v>
      </c>
      <c r="B9797">
        <v>2</v>
      </c>
      <c r="C9797">
        <v>3</v>
      </c>
      <c r="D9797" s="7">
        <v>141.22</v>
      </c>
    </row>
    <row r="9798" spans="1:4" x14ac:dyDescent="0.25">
      <c r="A9798">
        <v>40.270000000000003</v>
      </c>
      <c r="B9798">
        <v>8</v>
      </c>
      <c r="C9798">
        <v>1</v>
      </c>
      <c r="D9798" s="7">
        <v>338.27</v>
      </c>
    </row>
    <row r="9799" spans="1:4" x14ac:dyDescent="0.25">
      <c r="A9799">
        <v>16.89</v>
      </c>
      <c r="B9799">
        <v>9</v>
      </c>
      <c r="C9799">
        <v>3</v>
      </c>
      <c r="D9799" s="7">
        <v>159.61000000000001</v>
      </c>
    </row>
    <row r="9800" spans="1:4" x14ac:dyDescent="0.25">
      <c r="A9800">
        <v>28.24</v>
      </c>
      <c r="B9800">
        <v>3</v>
      </c>
      <c r="C9800">
        <v>4</v>
      </c>
      <c r="D9800" s="7">
        <v>88.96</v>
      </c>
    </row>
    <row r="9801" spans="1:4" x14ac:dyDescent="0.25">
      <c r="A9801">
        <v>80.17</v>
      </c>
      <c r="B9801">
        <v>8</v>
      </c>
      <c r="C9801">
        <v>4</v>
      </c>
      <c r="D9801" s="7">
        <v>673.43</v>
      </c>
    </row>
    <row r="9802" spans="1:4" x14ac:dyDescent="0.25">
      <c r="A9802">
        <v>64.56</v>
      </c>
      <c r="B9802">
        <v>4</v>
      </c>
      <c r="C9802">
        <v>1</v>
      </c>
      <c r="D9802" s="7">
        <v>271.14999999999998</v>
      </c>
    </row>
    <row r="9803" spans="1:4" x14ac:dyDescent="0.25">
      <c r="A9803">
        <v>94.45</v>
      </c>
      <c r="B9803">
        <v>6</v>
      </c>
      <c r="C9803">
        <v>2</v>
      </c>
      <c r="D9803" s="7">
        <v>595.04</v>
      </c>
    </row>
    <row r="9804" spans="1:4" x14ac:dyDescent="0.25">
      <c r="A9804">
        <v>80.319999999999993</v>
      </c>
      <c r="B9804">
        <v>8</v>
      </c>
      <c r="C9804">
        <v>1</v>
      </c>
      <c r="D9804" s="7">
        <v>674.69</v>
      </c>
    </row>
    <row r="9805" spans="1:4" x14ac:dyDescent="0.25">
      <c r="A9805">
        <v>43.96</v>
      </c>
      <c r="B9805">
        <v>10</v>
      </c>
      <c r="C9805">
        <v>4</v>
      </c>
      <c r="D9805" s="7">
        <v>461.58</v>
      </c>
    </row>
    <row r="9806" spans="1:4" x14ac:dyDescent="0.25">
      <c r="A9806">
        <v>32.869999999999997</v>
      </c>
      <c r="B9806">
        <v>10</v>
      </c>
      <c r="C9806">
        <v>2</v>
      </c>
      <c r="D9806" s="7">
        <v>345.13</v>
      </c>
    </row>
    <row r="9807" spans="1:4" x14ac:dyDescent="0.25">
      <c r="A9807">
        <v>20.21</v>
      </c>
      <c r="B9807">
        <v>6</v>
      </c>
      <c r="C9807">
        <v>1</v>
      </c>
      <c r="D9807" s="7">
        <v>127.32</v>
      </c>
    </row>
    <row r="9808" spans="1:4" x14ac:dyDescent="0.25">
      <c r="A9808">
        <v>41.35</v>
      </c>
      <c r="B9808">
        <v>5</v>
      </c>
      <c r="C9808">
        <v>5</v>
      </c>
      <c r="D9808" s="7">
        <v>217.09</v>
      </c>
    </row>
    <row r="9809" spans="1:4" x14ac:dyDescent="0.25">
      <c r="A9809">
        <v>23.62</v>
      </c>
      <c r="B9809">
        <v>5</v>
      </c>
      <c r="C9809">
        <v>2</v>
      </c>
      <c r="D9809" s="7">
        <v>124.01</v>
      </c>
    </row>
    <row r="9810" spans="1:4" x14ac:dyDescent="0.25">
      <c r="A9810">
        <v>5.04</v>
      </c>
      <c r="B9810">
        <v>5</v>
      </c>
      <c r="C9810">
        <v>3</v>
      </c>
      <c r="D9810" s="7">
        <v>26.46</v>
      </c>
    </row>
    <row r="9811" spans="1:4" x14ac:dyDescent="0.25">
      <c r="A9811">
        <v>61.9</v>
      </c>
      <c r="B9811">
        <v>10</v>
      </c>
      <c r="C9811">
        <v>6</v>
      </c>
      <c r="D9811" s="7">
        <v>649.95000000000005</v>
      </c>
    </row>
    <row r="9812" spans="1:4" x14ac:dyDescent="0.25">
      <c r="A9812">
        <v>88.08</v>
      </c>
      <c r="B9812">
        <v>8</v>
      </c>
      <c r="C9812">
        <v>1</v>
      </c>
      <c r="D9812" s="7">
        <v>739.87</v>
      </c>
    </row>
    <row r="9813" spans="1:4" x14ac:dyDescent="0.25">
      <c r="A9813">
        <v>12.7</v>
      </c>
      <c r="B9813">
        <v>6</v>
      </c>
      <c r="C9813">
        <v>5</v>
      </c>
      <c r="D9813" s="7">
        <v>80.010000000000005</v>
      </c>
    </row>
    <row r="9814" spans="1:4" x14ac:dyDescent="0.25">
      <c r="A9814">
        <v>47.92</v>
      </c>
      <c r="B9814">
        <v>7</v>
      </c>
      <c r="C9814">
        <v>5</v>
      </c>
      <c r="D9814" s="7">
        <v>352.21</v>
      </c>
    </row>
    <row r="9815" spans="1:4" x14ac:dyDescent="0.25">
      <c r="A9815">
        <v>65.42</v>
      </c>
      <c r="B9815">
        <v>6</v>
      </c>
      <c r="C9815">
        <v>1</v>
      </c>
      <c r="D9815" s="7">
        <v>412.15</v>
      </c>
    </row>
    <row r="9816" spans="1:4" x14ac:dyDescent="0.25">
      <c r="A9816">
        <v>53.03</v>
      </c>
      <c r="B9816">
        <v>1</v>
      </c>
      <c r="C9816">
        <v>5</v>
      </c>
      <c r="D9816" s="7">
        <v>55.68</v>
      </c>
    </row>
    <row r="9817" spans="1:4" x14ac:dyDescent="0.25">
      <c r="A9817">
        <v>50.11</v>
      </c>
      <c r="B9817">
        <v>10</v>
      </c>
      <c r="C9817">
        <v>1</v>
      </c>
      <c r="D9817" s="7">
        <v>526.15</v>
      </c>
    </row>
    <row r="9818" spans="1:4" x14ac:dyDescent="0.25">
      <c r="A9818">
        <v>16.64</v>
      </c>
      <c r="B9818">
        <v>8</v>
      </c>
      <c r="C9818">
        <v>5</v>
      </c>
      <c r="D9818" s="7">
        <v>139.78</v>
      </c>
    </row>
    <row r="9819" spans="1:4" x14ac:dyDescent="0.25">
      <c r="A9819">
        <v>75.099999999999994</v>
      </c>
      <c r="B9819">
        <v>1</v>
      </c>
      <c r="C9819">
        <v>6</v>
      </c>
      <c r="D9819" s="7">
        <v>78.849999999999994</v>
      </c>
    </row>
    <row r="9820" spans="1:4" x14ac:dyDescent="0.25">
      <c r="A9820">
        <v>97.66</v>
      </c>
      <c r="B9820">
        <v>10</v>
      </c>
      <c r="C9820">
        <v>6</v>
      </c>
      <c r="D9820" s="7">
        <v>1025.43</v>
      </c>
    </row>
    <row r="9821" spans="1:4" x14ac:dyDescent="0.25">
      <c r="A9821">
        <v>98.53</v>
      </c>
      <c r="B9821">
        <v>8</v>
      </c>
      <c r="C9821">
        <v>6</v>
      </c>
      <c r="D9821" s="7">
        <v>827.65</v>
      </c>
    </row>
    <row r="9822" spans="1:4" x14ac:dyDescent="0.25">
      <c r="A9822">
        <v>59.87</v>
      </c>
      <c r="B9822">
        <v>1</v>
      </c>
      <c r="C9822">
        <v>2</v>
      </c>
      <c r="D9822" s="7">
        <v>62.86</v>
      </c>
    </row>
    <row r="9823" spans="1:4" x14ac:dyDescent="0.25">
      <c r="A9823">
        <v>45.67</v>
      </c>
      <c r="B9823">
        <v>1</v>
      </c>
      <c r="C9823">
        <v>2</v>
      </c>
      <c r="D9823" s="7">
        <v>47.95</v>
      </c>
    </row>
    <row r="9824" spans="1:4" x14ac:dyDescent="0.25">
      <c r="A9824">
        <v>28.87</v>
      </c>
      <c r="B9824">
        <v>4</v>
      </c>
      <c r="C9824">
        <v>1</v>
      </c>
      <c r="D9824" s="7">
        <v>121.25</v>
      </c>
    </row>
    <row r="9825" spans="1:4" x14ac:dyDescent="0.25">
      <c r="A9825">
        <v>19.41</v>
      </c>
      <c r="B9825">
        <v>5</v>
      </c>
      <c r="C9825">
        <v>2</v>
      </c>
      <c r="D9825" s="7">
        <v>101.9</v>
      </c>
    </row>
    <row r="9826" spans="1:4" x14ac:dyDescent="0.25">
      <c r="A9826">
        <v>25.13</v>
      </c>
      <c r="B9826">
        <v>5</v>
      </c>
      <c r="C9826">
        <v>1</v>
      </c>
      <c r="D9826" s="7">
        <v>131.93</v>
      </c>
    </row>
    <row r="9827" spans="1:4" x14ac:dyDescent="0.25">
      <c r="A9827">
        <v>69.010000000000005</v>
      </c>
      <c r="B9827">
        <v>2</v>
      </c>
      <c r="C9827">
        <v>3</v>
      </c>
      <c r="D9827" s="7">
        <v>144.91999999999999</v>
      </c>
    </row>
    <row r="9828" spans="1:4" x14ac:dyDescent="0.25">
      <c r="A9828">
        <v>34.47</v>
      </c>
      <c r="B9828">
        <v>6</v>
      </c>
      <c r="C9828">
        <v>1</v>
      </c>
      <c r="D9828" s="7">
        <v>217.16</v>
      </c>
    </row>
    <row r="9829" spans="1:4" x14ac:dyDescent="0.25">
      <c r="A9829">
        <v>70.319999999999993</v>
      </c>
      <c r="B9829">
        <v>4</v>
      </c>
      <c r="C9829">
        <v>4</v>
      </c>
      <c r="D9829" s="7">
        <v>295.33999999999997</v>
      </c>
    </row>
    <row r="9830" spans="1:4" x14ac:dyDescent="0.25">
      <c r="A9830">
        <v>95.72</v>
      </c>
      <c r="B9830">
        <v>4</v>
      </c>
      <c r="C9830">
        <v>3</v>
      </c>
      <c r="D9830" s="7">
        <v>402.02</v>
      </c>
    </row>
    <row r="9831" spans="1:4" x14ac:dyDescent="0.25">
      <c r="A9831">
        <v>45.1</v>
      </c>
      <c r="B9831">
        <v>1</v>
      </c>
      <c r="C9831">
        <v>6</v>
      </c>
      <c r="D9831" s="7">
        <v>47.36</v>
      </c>
    </row>
    <row r="9832" spans="1:4" x14ac:dyDescent="0.25">
      <c r="A9832">
        <v>85.95</v>
      </c>
      <c r="B9832">
        <v>7</v>
      </c>
      <c r="C9832">
        <v>6</v>
      </c>
      <c r="D9832" s="7">
        <v>631.73</v>
      </c>
    </row>
    <row r="9833" spans="1:4" x14ac:dyDescent="0.25">
      <c r="A9833">
        <v>12.98</v>
      </c>
      <c r="B9833">
        <v>9</v>
      </c>
      <c r="C9833">
        <v>6</v>
      </c>
      <c r="D9833" s="7">
        <v>122.66</v>
      </c>
    </row>
    <row r="9834" spans="1:4" x14ac:dyDescent="0.25">
      <c r="A9834">
        <v>96.71</v>
      </c>
      <c r="B9834">
        <v>8</v>
      </c>
      <c r="C9834">
        <v>2</v>
      </c>
      <c r="D9834" s="7">
        <v>812.36</v>
      </c>
    </row>
    <row r="9835" spans="1:4" x14ac:dyDescent="0.25">
      <c r="A9835">
        <v>72.25</v>
      </c>
      <c r="B9835">
        <v>7</v>
      </c>
      <c r="C9835">
        <v>2</v>
      </c>
      <c r="D9835" s="7">
        <v>531.04</v>
      </c>
    </row>
    <row r="9836" spans="1:4" x14ac:dyDescent="0.25">
      <c r="A9836">
        <v>32.39</v>
      </c>
      <c r="B9836">
        <v>8</v>
      </c>
      <c r="C9836">
        <v>3</v>
      </c>
      <c r="D9836" s="7">
        <v>272.08</v>
      </c>
    </row>
    <row r="9837" spans="1:4" x14ac:dyDescent="0.25">
      <c r="A9837">
        <v>51.74</v>
      </c>
      <c r="B9837">
        <v>2</v>
      </c>
      <c r="C9837">
        <v>1</v>
      </c>
      <c r="D9837" s="7">
        <v>108.65</v>
      </c>
    </row>
    <row r="9838" spans="1:4" x14ac:dyDescent="0.25">
      <c r="A9838">
        <v>86.52</v>
      </c>
      <c r="B9838">
        <v>6</v>
      </c>
      <c r="C9838">
        <v>5</v>
      </c>
      <c r="D9838" s="7">
        <v>545.08000000000004</v>
      </c>
    </row>
    <row r="9839" spans="1:4" x14ac:dyDescent="0.25">
      <c r="A9839">
        <v>90.16</v>
      </c>
      <c r="B9839">
        <v>1</v>
      </c>
      <c r="C9839">
        <v>1</v>
      </c>
      <c r="D9839" s="7">
        <v>94.67</v>
      </c>
    </row>
    <row r="9840" spans="1:4" x14ac:dyDescent="0.25">
      <c r="A9840">
        <v>5.17</v>
      </c>
      <c r="B9840">
        <v>1</v>
      </c>
      <c r="C9840">
        <v>2</v>
      </c>
      <c r="D9840" s="7">
        <v>5.43</v>
      </c>
    </row>
    <row r="9841" spans="1:4" x14ac:dyDescent="0.25">
      <c r="A9841">
        <v>55.81</v>
      </c>
      <c r="B9841">
        <v>9</v>
      </c>
      <c r="C9841">
        <v>6</v>
      </c>
      <c r="D9841" s="7">
        <v>527.4</v>
      </c>
    </row>
    <row r="9842" spans="1:4" x14ac:dyDescent="0.25">
      <c r="A9842">
        <v>41.44</v>
      </c>
      <c r="B9842">
        <v>3</v>
      </c>
      <c r="C9842">
        <v>4</v>
      </c>
      <c r="D9842" s="7">
        <v>130.54</v>
      </c>
    </row>
    <row r="9843" spans="1:4" x14ac:dyDescent="0.25">
      <c r="A9843">
        <v>91.46</v>
      </c>
      <c r="B9843">
        <v>7</v>
      </c>
      <c r="C9843">
        <v>2</v>
      </c>
      <c r="D9843" s="7">
        <v>672.23</v>
      </c>
    </row>
    <row r="9844" spans="1:4" x14ac:dyDescent="0.25">
      <c r="A9844">
        <v>88.88</v>
      </c>
      <c r="B9844">
        <v>2</v>
      </c>
      <c r="C9844">
        <v>6</v>
      </c>
      <c r="D9844" s="7">
        <v>186.65</v>
      </c>
    </row>
    <row r="9845" spans="1:4" x14ac:dyDescent="0.25">
      <c r="A9845">
        <v>44.66</v>
      </c>
      <c r="B9845">
        <v>9</v>
      </c>
      <c r="C9845">
        <v>4</v>
      </c>
      <c r="D9845" s="7">
        <v>422.04</v>
      </c>
    </row>
    <row r="9846" spans="1:4" x14ac:dyDescent="0.25">
      <c r="A9846">
        <v>64.260000000000005</v>
      </c>
      <c r="B9846">
        <v>10</v>
      </c>
      <c r="C9846">
        <v>1</v>
      </c>
      <c r="D9846" s="7">
        <v>674.73</v>
      </c>
    </row>
    <row r="9847" spans="1:4" x14ac:dyDescent="0.25">
      <c r="A9847">
        <v>18.34</v>
      </c>
      <c r="B9847">
        <v>10</v>
      </c>
      <c r="C9847">
        <v>5</v>
      </c>
      <c r="D9847" s="7">
        <v>192.57</v>
      </c>
    </row>
    <row r="9848" spans="1:4" x14ac:dyDescent="0.25">
      <c r="A9848">
        <v>98.36</v>
      </c>
      <c r="B9848">
        <v>4</v>
      </c>
      <c r="C9848">
        <v>6</v>
      </c>
      <c r="D9848" s="7">
        <v>413.11</v>
      </c>
    </row>
    <row r="9849" spans="1:4" x14ac:dyDescent="0.25">
      <c r="A9849">
        <v>98.87</v>
      </c>
      <c r="B9849">
        <v>9</v>
      </c>
      <c r="C9849">
        <v>1</v>
      </c>
      <c r="D9849" s="7">
        <v>934.32</v>
      </c>
    </row>
    <row r="9850" spans="1:4" x14ac:dyDescent="0.25">
      <c r="A9850">
        <v>6.45</v>
      </c>
      <c r="B9850">
        <v>6</v>
      </c>
      <c r="C9850">
        <v>3</v>
      </c>
      <c r="D9850" s="7">
        <v>40.64</v>
      </c>
    </row>
    <row r="9851" spans="1:4" x14ac:dyDescent="0.25">
      <c r="A9851">
        <v>98.56</v>
      </c>
      <c r="B9851">
        <v>7</v>
      </c>
      <c r="C9851">
        <v>2</v>
      </c>
      <c r="D9851" s="7">
        <v>724.42</v>
      </c>
    </row>
    <row r="9852" spans="1:4" x14ac:dyDescent="0.25">
      <c r="A9852">
        <v>95.75</v>
      </c>
      <c r="B9852">
        <v>7</v>
      </c>
      <c r="C9852">
        <v>3</v>
      </c>
      <c r="D9852" s="7">
        <v>703.76</v>
      </c>
    </row>
    <row r="9853" spans="1:4" x14ac:dyDescent="0.25">
      <c r="A9853">
        <v>76.55</v>
      </c>
      <c r="B9853">
        <v>10</v>
      </c>
      <c r="C9853">
        <v>3</v>
      </c>
      <c r="D9853" s="7">
        <v>803.77</v>
      </c>
    </row>
    <row r="9854" spans="1:4" x14ac:dyDescent="0.25">
      <c r="A9854">
        <v>11.58</v>
      </c>
      <c r="B9854">
        <v>10</v>
      </c>
      <c r="C9854">
        <v>5</v>
      </c>
      <c r="D9854" s="7">
        <v>121.59</v>
      </c>
    </row>
    <row r="9855" spans="1:4" x14ac:dyDescent="0.25">
      <c r="A9855">
        <v>97.82</v>
      </c>
      <c r="B9855">
        <v>6</v>
      </c>
      <c r="C9855">
        <v>5</v>
      </c>
      <c r="D9855" s="7">
        <v>616.27</v>
      </c>
    </row>
    <row r="9856" spans="1:4" x14ac:dyDescent="0.25">
      <c r="A9856">
        <v>93.76</v>
      </c>
      <c r="B9856">
        <v>8</v>
      </c>
      <c r="C9856">
        <v>5</v>
      </c>
      <c r="D9856" s="7">
        <v>787.58</v>
      </c>
    </row>
    <row r="9857" spans="1:4" x14ac:dyDescent="0.25">
      <c r="A9857">
        <v>49.05</v>
      </c>
      <c r="B9857">
        <v>5</v>
      </c>
      <c r="C9857">
        <v>6</v>
      </c>
      <c r="D9857" s="7">
        <v>257.51</v>
      </c>
    </row>
    <row r="9858" spans="1:4" x14ac:dyDescent="0.25">
      <c r="A9858">
        <v>18.54</v>
      </c>
      <c r="B9858">
        <v>3</v>
      </c>
      <c r="C9858">
        <v>1</v>
      </c>
      <c r="D9858" s="7">
        <v>58.4</v>
      </c>
    </row>
    <row r="9859" spans="1:4" x14ac:dyDescent="0.25">
      <c r="A9859">
        <v>73.81</v>
      </c>
      <c r="B9859">
        <v>8</v>
      </c>
      <c r="C9859">
        <v>5</v>
      </c>
      <c r="D9859" s="7">
        <v>620</v>
      </c>
    </row>
    <row r="9860" spans="1:4" x14ac:dyDescent="0.25">
      <c r="A9860">
        <v>10.92</v>
      </c>
      <c r="B9860">
        <v>7</v>
      </c>
      <c r="C9860">
        <v>4</v>
      </c>
      <c r="D9860" s="7">
        <v>80.260000000000005</v>
      </c>
    </row>
    <row r="9861" spans="1:4" x14ac:dyDescent="0.25">
      <c r="A9861">
        <v>71.5</v>
      </c>
      <c r="B9861">
        <v>10</v>
      </c>
      <c r="C9861">
        <v>5</v>
      </c>
      <c r="D9861" s="7">
        <v>750.75</v>
      </c>
    </row>
    <row r="9862" spans="1:4" x14ac:dyDescent="0.25">
      <c r="A9862">
        <v>34.979999999999997</v>
      </c>
      <c r="B9862">
        <v>5</v>
      </c>
      <c r="C9862">
        <v>6</v>
      </c>
      <c r="D9862" s="7">
        <v>183.64</v>
      </c>
    </row>
    <row r="9863" spans="1:4" x14ac:dyDescent="0.25">
      <c r="A9863">
        <v>20.67</v>
      </c>
      <c r="B9863">
        <v>10</v>
      </c>
      <c r="C9863">
        <v>2</v>
      </c>
      <c r="D9863" s="7">
        <v>217.04</v>
      </c>
    </row>
    <row r="9864" spans="1:4" x14ac:dyDescent="0.25">
      <c r="A9864">
        <v>48.75</v>
      </c>
      <c r="B9864">
        <v>7</v>
      </c>
      <c r="C9864">
        <v>6</v>
      </c>
      <c r="D9864" s="7">
        <v>358.31</v>
      </c>
    </row>
    <row r="9865" spans="1:4" x14ac:dyDescent="0.25">
      <c r="A9865">
        <v>95.1</v>
      </c>
      <c r="B9865">
        <v>4</v>
      </c>
      <c r="C9865">
        <v>2</v>
      </c>
      <c r="D9865" s="7">
        <v>399.42</v>
      </c>
    </row>
    <row r="9866" spans="1:4" x14ac:dyDescent="0.25">
      <c r="A9866">
        <v>74.150000000000006</v>
      </c>
      <c r="B9866">
        <v>8</v>
      </c>
      <c r="C9866">
        <v>2</v>
      </c>
      <c r="D9866" s="7">
        <v>622.86</v>
      </c>
    </row>
    <row r="9867" spans="1:4" x14ac:dyDescent="0.25">
      <c r="A9867">
        <v>30.53</v>
      </c>
      <c r="B9867">
        <v>2</v>
      </c>
      <c r="C9867">
        <v>5</v>
      </c>
      <c r="D9867" s="7">
        <v>64.11</v>
      </c>
    </row>
    <row r="9868" spans="1:4" x14ac:dyDescent="0.25">
      <c r="A9868">
        <v>94.6</v>
      </c>
      <c r="B9868">
        <v>7</v>
      </c>
      <c r="C9868">
        <v>4</v>
      </c>
      <c r="D9868" s="7">
        <v>695.31</v>
      </c>
    </row>
    <row r="9869" spans="1:4" x14ac:dyDescent="0.25">
      <c r="A9869">
        <v>49.17</v>
      </c>
      <c r="B9869">
        <v>10</v>
      </c>
      <c r="C9869">
        <v>1</v>
      </c>
      <c r="D9869" s="7">
        <v>516.29</v>
      </c>
    </row>
    <row r="9870" spans="1:4" x14ac:dyDescent="0.25">
      <c r="A9870">
        <v>56.17</v>
      </c>
      <c r="B9870">
        <v>5</v>
      </c>
      <c r="C9870">
        <v>6</v>
      </c>
      <c r="D9870" s="7">
        <v>294.89</v>
      </c>
    </row>
    <row r="9871" spans="1:4" x14ac:dyDescent="0.25">
      <c r="A9871">
        <v>71.069999999999993</v>
      </c>
      <c r="B9871">
        <v>10</v>
      </c>
      <c r="C9871">
        <v>5</v>
      </c>
      <c r="D9871" s="7">
        <v>746.23</v>
      </c>
    </row>
    <row r="9872" spans="1:4" x14ac:dyDescent="0.25">
      <c r="A9872">
        <v>76.209999999999994</v>
      </c>
      <c r="B9872">
        <v>9</v>
      </c>
      <c r="C9872">
        <v>5</v>
      </c>
      <c r="D9872" s="7">
        <v>720.18</v>
      </c>
    </row>
    <row r="9873" spans="1:4" x14ac:dyDescent="0.25">
      <c r="A9873">
        <v>62.71</v>
      </c>
      <c r="B9873">
        <v>8</v>
      </c>
      <c r="C9873">
        <v>3</v>
      </c>
      <c r="D9873" s="7">
        <v>526.76</v>
      </c>
    </row>
    <row r="9874" spans="1:4" x14ac:dyDescent="0.25">
      <c r="A9874">
        <v>92.29</v>
      </c>
      <c r="B9874">
        <v>9</v>
      </c>
      <c r="C9874">
        <v>2</v>
      </c>
      <c r="D9874" s="7">
        <v>872.14</v>
      </c>
    </row>
    <row r="9875" spans="1:4" x14ac:dyDescent="0.25">
      <c r="A9875">
        <v>61.64</v>
      </c>
      <c r="B9875">
        <v>1</v>
      </c>
      <c r="C9875">
        <v>6</v>
      </c>
      <c r="D9875" s="7">
        <v>64.72</v>
      </c>
    </row>
    <row r="9876" spans="1:4" x14ac:dyDescent="0.25">
      <c r="A9876">
        <v>48.28</v>
      </c>
      <c r="B9876">
        <v>6</v>
      </c>
      <c r="C9876">
        <v>2</v>
      </c>
      <c r="D9876" s="7">
        <v>304.16000000000003</v>
      </c>
    </row>
    <row r="9877" spans="1:4" x14ac:dyDescent="0.25">
      <c r="A9877">
        <v>64.900000000000006</v>
      </c>
      <c r="B9877">
        <v>3</v>
      </c>
      <c r="C9877">
        <v>6</v>
      </c>
      <c r="D9877" s="7">
        <v>204.44</v>
      </c>
    </row>
    <row r="9878" spans="1:4" x14ac:dyDescent="0.25">
      <c r="A9878">
        <v>9.65</v>
      </c>
      <c r="B9878">
        <v>6</v>
      </c>
      <c r="C9878">
        <v>2</v>
      </c>
      <c r="D9878" s="7">
        <v>60.8</v>
      </c>
    </row>
    <row r="9879" spans="1:4" x14ac:dyDescent="0.25">
      <c r="A9879">
        <v>38.33</v>
      </c>
      <c r="B9879">
        <v>1</v>
      </c>
      <c r="C9879">
        <v>1</v>
      </c>
      <c r="D9879" s="7">
        <v>40.25</v>
      </c>
    </row>
    <row r="9880" spans="1:4" x14ac:dyDescent="0.25">
      <c r="A9880">
        <v>52.95</v>
      </c>
      <c r="B9880">
        <v>4</v>
      </c>
      <c r="C9880">
        <v>3</v>
      </c>
      <c r="D9880" s="7">
        <v>222.39</v>
      </c>
    </row>
    <row r="9881" spans="1:4" x14ac:dyDescent="0.25">
      <c r="A9881">
        <v>16.23</v>
      </c>
      <c r="B9881">
        <v>5</v>
      </c>
      <c r="C9881">
        <v>2</v>
      </c>
      <c r="D9881" s="7">
        <v>85.21</v>
      </c>
    </row>
    <row r="9882" spans="1:4" x14ac:dyDescent="0.25">
      <c r="A9882">
        <v>54.72</v>
      </c>
      <c r="B9882">
        <v>2</v>
      </c>
      <c r="C9882">
        <v>4</v>
      </c>
      <c r="D9882" s="7">
        <v>114.91</v>
      </c>
    </row>
    <row r="9883" spans="1:4" x14ac:dyDescent="0.25">
      <c r="A9883">
        <v>66.34</v>
      </c>
      <c r="B9883">
        <v>3</v>
      </c>
      <c r="C9883">
        <v>2</v>
      </c>
      <c r="D9883" s="7">
        <v>208.97</v>
      </c>
    </row>
    <row r="9884" spans="1:4" x14ac:dyDescent="0.25">
      <c r="A9884">
        <v>6.52</v>
      </c>
      <c r="B9884">
        <v>1</v>
      </c>
      <c r="C9884">
        <v>5</v>
      </c>
      <c r="D9884" s="7">
        <v>6.85</v>
      </c>
    </row>
    <row r="9885" spans="1:4" x14ac:dyDescent="0.25">
      <c r="A9885">
        <v>40.869999999999997</v>
      </c>
      <c r="B9885">
        <v>10</v>
      </c>
      <c r="C9885">
        <v>6</v>
      </c>
      <c r="D9885" s="7">
        <v>429.13</v>
      </c>
    </row>
    <row r="9886" spans="1:4" x14ac:dyDescent="0.25">
      <c r="A9886">
        <v>54.97</v>
      </c>
      <c r="B9886">
        <v>5</v>
      </c>
      <c r="C9886">
        <v>1</v>
      </c>
      <c r="D9886" s="7">
        <v>288.58999999999997</v>
      </c>
    </row>
    <row r="9887" spans="1:4" x14ac:dyDescent="0.25">
      <c r="A9887">
        <v>95.18</v>
      </c>
      <c r="B9887">
        <v>4</v>
      </c>
      <c r="C9887">
        <v>6</v>
      </c>
      <c r="D9887" s="7">
        <v>399.76</v>
      </c>
    </row>
    <row r="9888" spans="1:4" x14ac:dyDescent="0.25">
      <c r="A9888">
        <v>91.64</v>
      </c>
      <c r="B9888">
        <v>2</v>
      </c>
      <c r="C9888">
        <v>2</v>
      </c>
      <c r="D9888" s="7">
        <v>192.44</v>
      </c>
    </row>
    <row r="9889" spans="1:4" x14ac:dyDescent="0.25">
      <c r="A9889">
        <v>24.43</v>
      </c>
      <c r="B9889">
        <v>1</v>
      </c>
      <c r="C9889">
        <v>5</v>
      </c>
      <c r="D9889" s="7">
        <v>25.65</v>
      </c>
    </row>
    <row r="9890" spans="1:4" x14ac:dyDescent="0.25">
      <c r="A9890">
        <v>57.39</v>
      </c>
      <c r="B9890">
        <v>7</v>
      </c>
      <c r="C9890">
        <v>1</v>
      </c>
      <c r="D9890" s="7">
        <v>421.82</v>
      </c>
    </row>
    <row r="9891" spans="1:4" x14ac:dyDescent="0.25">
      <c r="A9891">
        <v>95.71</v>
      </c>
      <c r="B9891">
        <v>8</v>
      </c>
      <c r="C9891">
        <v>3</v>
      </c>
      <c r="D9891" s="7">
        <v>803.96</v>
      </c>
    </row>
    <row r="9892" spans="1:4" x14ac:dyDescent="0.25">
      <c r="A9892">
        <v>71.75</v>
      </c>
      <c r="B9892">
        <v>7</v>
      </c>
      <c r="C9892">
        <v>2</v>
      </c>
      <c r="D9892" s="7">
        <v>527.36</v>
      </c>
    </row>
    <row r="9893" spans="1:4" x14ac:dyDescent="0.25">
      <c r="A9893">
        <v>98.02</v>
      </c>
      <c r="B9893">
        <v>10</v>
      </c>
      <c r="C9893">
        <v>4</v>
      </c>
      <c r="D9893" s="7">
        <v>1029.21</v>
      </c>
    </row>
    <row r="9894" spans="1:4" x14ac:dyDescent="0.25">
      <c r="A9894">
        <v>59.82</v>
      </c>
      <c r="B9894">
        <v>4</v>
      </c>
      <c r="C9894">
        <v>3</v>
      </c>
      <c r="D9894" s="7">
        <v>251.24</v>
      </c>
    </row>
    <row r="9895" spans="1:4" x14ac:dyDescent="0.25">
      <c r="A9895">
        <v>35.81</v>
      </c>
      <c r="B9895">
        <v>9</v>
      </c>
      <c r="C9895">
        <v>4</v>
      </c>
      <c r="D9895" s="7">
        <v>338.4</v>
      </c>
    </row>
    <row r="9896" spans="1:4" x14ac:dyDescent="0.25">
      <c r="A9896">
        <v>69.09</v>
      </c>
      <c r="B9896">
        <v>9</v>
      </c>
      <c r="C9896">
        <v>2</v>
      </c>
      <c r="D9896" s="7">
        <v>652.9</v>
      </c>
    </row>
    <row r="9897" spans="1:4" x14ac:dyDescent="0.25">
      <c r="A9897">
        <v>77.650000000000006</v>
      </c>
      <c r="B9897">
        <v>10</v>
      </c>
      <c r="C9897">
        <v>4</v>
      </c>
      <c r="D9897" s="7">
        <v>815.33</v>
      </c>
    </row>
    <row r="9898" spans="1:4" x14ac:dyDescent="0.25">
      <c r="A9898">
        <v>28</v>
      </c>
      <c r="B9898">
        <v>1</v>
      </c>
      <c r="C9898">
        <v>3</v>
      </c>
      <c r="D9898" s="7">
        <v>29.4</v>
      </c>
    </row>
    <row r="9899" spans="1:4" x14ac:dyDescent="0.25">
      <c r="A9899">
        <v>37.81</v>
      </c>
      <c r="B9899">
        <v>5</v>
      </c>
      <c r="C9899">
        <v>1</v>
      </c>
      <c r="D9899" s="7">
        <v>198.5</v>
      </c>
    </row>
    <row r="9900" spans="1:4" x14ac:dyDescent="0.25">
      <c r="A9900">
        <v>15.3</v>
      </c>
      <c r="B9900">
        <v>2</v>
      </c>
      <c r="C9900">
        <v>2</v>
      </c>
      <c r="D9900" s="7">
        <v>32.130000000000003</v>
      </c>
    </row>
    <row r="9901" spans="1:4" x14ac:dyDescent="0.25">
      <c r="A9901">
        <v>78.569999999999993</v>
      </c>
      <c r="B9901">
        <v>9</v>
      </c>
      <c r="C9901">
        <v>6</v>
      </c>
      <c r="D9901" s="7">
        <v>742.49</v>
      </c>
    </row>
    <row r="9902" spans="1:4" x14ac:dyDescent="0.25">
      <c r="A9902">
        <v>66.540000000000006</v>
      </c>
      <c r="B9902">
        <v>8</v>
      </c>
      <c r="C9902">
        <v>4</v>
      </c>
      <c r="D9902" s="7">
        <v>558.94000000000005</v>
      </c>
    </row>
    <row r="9903" spans="1:4" x14ac:dyDescent="0.25">
      <c r="A9903">
        <v>53.1</v>
      </c>
      <c r="B9903">
        <v>3</v>
      </c>
      <c r="C9903">
        <v>5</v>
      </c>
      <c r="D9903" s="7">
        <v>167.27</v>
      </c>
    </row>
    <row r="9904" spans="1:4" x14ac:dyDescent="0.25">
      <c r="A9904">
        <v>44.9</v>
      </c>
      <c r="B9904">
        <v>4</v>
      </c>
      <c r="C9904">
        <v>6</v>
      </c>
      <c r="D9904" s="7">
        <v>188.58</v>
      </c>
    </row>
    <row r="9905" spans="1:4" x14ac:dyDescent="0.25">
      <c r="A9905">
        <v>51.41</v>
      </c>
      <c r="B9905">
        <v>4</v>
      </c>
      <c r="C9905">
        <v>6</v>
      </c>
      <c r="D9905" s="7">
        <v>215.92</v>
      </c>
    </row>
    <row r="9906" spans="1:4" x14ac:dyDescent="0.25">
      <c r="A9906">
        <v>46.56</v>
      </c>
      <c r="B9906">
        <v>1</v>
      </c>
      <c r="C9906">
        <v>6</v>
      </c>
      <c r="D9906" s="7">
        <v>48.89</v>
      </c>
    </row>
    <row r="9907" spans="1:4" x14ac:dyDescent="0.25">
      <c r="A9907">
        <v>39.54</v>
      </c>
      <c r="B9907">
        <v>6</v>
      </c>
      <c r="C9907">
        <v>5</v>
      </c>
      <c r="D9907" s="7">
        <v>249.1</v>
      </c>
    </row>
    <row r="9908" spans="1:4" x14ac:dyDescent="0.25">
      <c r="A9908">
        <v>50.09</v>
      </c>
      <c r="B9908">
        <v>4</v>
      </c>
      <c r="C9908">
        <v>4</v>
      </c>
      <c r="D9908" s="7">
        <v>210.38</v>
      </c>
    </row>
    <row r="9909" spans="1:4" x14ac:dyDescent="0.25">
      <c r="A9909">
        <v>24.52</v>
      </c>
      <c r="B9909">
        <v>9</v>
      </c>
      <c r="C9909">
        <v>5</v>
      </c>
      <c r="D9909" s="7">
        <v>231.71</v>
      </c>
    </row>
    <row r="9910" spans="1:4" x14ac:dyDescent="0.25">
      <c r="A9910">
        <v>80.02</v>
      </c>
      <c r="B9910">
        <v>5</v>
      </c>
      <c r="C9910">
        <v>2</v>
      </c>
      <c r="D9910" s="7">
        <v>420.1</v>
      </c>
    </row>
    <row r="9911" spans="1:4" x14ac:dyDescent="0.25">
      <c r="A9911">
        <v>25.38</v>
      </c>
      <c r="B9911">
        <v>7</v>
      </c>
      <c r="C9911">
        <v>1</v>
      </c>
      <c r="D9911" s="7">
        <v>186.54</v>
      </c>
    </row>
    <row r="9912" spans="1:4" x14ac:dyDescent="0.25">
      <c r="A9912">
        <v>15.22</v>
      </c>
      <c r="B9912">
        <v>4</v>
      </c>
      <c r="C9912">
        <v>4</v>
      </c>
      <c r="D9912" s="7">
        <v>63.92</v>
      </c>
    </row>
    <row r="9913" spans="1:4" x14ac:dyDescent="0.25">
      <c r="A9913">
        <v>81.290000000000006</v>
      </c>
      <c r="B9913">
        <v>10</v>
      </c>
      <c r="C9913">
        <v>2</v>
      </c>
      <c r="D9913" s="7">
        <v>853.55</v>
      </c>
    </row>
    <row r="9914" spans="1:4" x14ac:dyDescent="0.25">
      <c r="A9914">
        <v>54.79</v>
      </c>
      <c r="B9914">
        <v>5</v>
      </c>
      <c r="C9914">
        <v>3</v>
      </c>
      <c r="D9914" s="7">
        <v>287.64999999999998</v>
      </c>
    </row>
    <row r="9915" spans="1:4" x14ac:dyDescent="0.25">
      <c r="A9915">
        <v>79.45</v>
      </c>
      <c r="B9915">
        <v>6</v>
      </c>
      <c r="C9915">
        <v>3</v>
      </c>
      <c r="D9915" s="7">
        <v>500.54</v>
      </c>
    </row>
    <row r="9916" spans="1:4" x14ac:dyDescent="0.25">
      <c r="A9916">
        <v>19.059999999999999</v>
      </c>
      <c r="B9916">
        <v>6</v>
      </c>
      <c r="C9916">
        <v>1</v>
      </c>
      <c r="D9916" s="7">
        <v>120.08</v>
      </c>
    </row>
    <row r="9917" spans="1:4" x14ac:dyDescent="0.25">
      <c r="A9917">
        <v>27.91</v>
      </c>
      <c r="B9917">
        <v>7</v>
      </c>
      <c r="C9917">
        <v>2</v>
      </c>
      <c r="D9917" s="7">
        <v>205.14</v>
      </c>
    </row>
    <row r="9918" spans="1:4" x14ac:dyDescent="0.25">
      <c r="A9918">
        <v>6.61</v>
      </c>
      <c r="B9918">
        <v>4</v>
      </c>
      <c r="C9918">
        <v>1</v>
      </c>
      <c r="D9918" s="7">
        <v>27.76</v>
      </c>
    </row>
    <row r="9919" spans="1:4" x14ac:dyDescent="0.25">
      <c r="A9919">
        <v>83.85</v>
      </c>
      <c r="B9919">
        <v>7</v>
      </c>
      <c r="C9919">
        <v>2</v>
      </c>
      <c r="D9919" s="7">
        <v>616.29999999999995</v>
      </c>
    </row>
    <row r="9920" spans="1:4" x14ac:dyDescent="0.25">
      <c r="A9920">
        <v>41.29</v>
      </c>
      <c r="B9920">
        <v>3</v>
      </c>
      <c r="C9920">
        <v>2</v>
      </c>
      <c r="D9920" s="7">
        <v>130.06</v>
      </c>
    </row>
    <row r="9921" spans="1:4" x14ac:dyDescent="0.25">
      <c r="A9921">
        <v>44.07</v>
      </c>
      <c r="B9921">
        <v>5</v>
      </c>
      <c r="C9921">
        <v>6</v>
      </c>
      <c r="D9921" s="7">
        <v>231.37</v>
      </c>
    </row>
    <row r="9922" spans="1:4" x14ac:dyDescent="0.25">
      <c r="A9922">
        <v>62.49</v>
      </c>
      <c r="B9922">
        <v>1</v>
      </c>
      <c r="C9922">
        <v>5</v>
      </c>
      <c r="D9922" s="7">
        <v>65.61</v>
      </c>
    </row>
    <row r="9923" spans="1:4" x14ac:dyDescent="0.25">
      <c r="A9923">
        <v>86.85</v>
      </c>
      <c r="B9923">
        <v>6</v>
      </c>
      <c r="C9923">
        <v>5</v>
      </c>
      <c r="D9923" s="7">
        <v>547.15</v>
      </c>
    </row>
    <row r="9924" spans="1:4" x14ac:dyDescent="0.25">
      <c r="A9924">
        <v>96.25</v>
      </c>
      <c r="B9924">
        <v>1</v>
      </c>
      <c r="C9924">
        <v>1</v>
      </c>
      <c r="D9924" s="7">
        <v>101.06</v>
      </c>
    </row>
    <row r="9925" spans="1:4" x14ac:dyDescent="0.25">
      <c r="A9925">
        <v>19.64</v>
      </c>
      <c r="B9925">
        <v>3</v>
      </c>
      <c r="C9925">
        <v>3</v>
      </c>
      <c r="D9925" s="7">
        <v>61.87</v>
      </c>
    </row>
    <row r="9926" spans="1:4" x14ac:dyDescent="0.25">
      <c r="A9926">
        <v>14.84</v>
      </c>
      <c r="B9926">
        <v>10</v>
      </c>
      <c r="C9926">
        <v>6</v>
      </c>
      <c r="D9926" s="7">
        <v>155.82</v>
      </c>
    </row>
    <row r="9927" spans="1:4" x14ac:dyDescent="0.25">
      <c r="A9927">
        <v>70.17</v>
      </c>
      <c r="B9927">
        <v>3</v>
      </c>
      <c r="C9927">
        <v>2</v>
      </c>
      <c r="D9927" s="7">
        <v>221.04</v>
      </c>
    </row>
    <row r="9928" spans="1:4" x14ac:dyDescent="0.25">
      <c r="A9928">
        <v>60.25</v>
      </c>
      <c r="B9928">
        <v>10</v>
      </c>
      <c r="C9928">
        <v>2</v>
      </c>
      <c r="D9928" s="7">
        <v>632.62</v>
      </c>
    </row>
    <row r="9929" spans="1:4" x14ac:dyDescent="0.25">
      <c r="A9929">
        <v>65.75</v>
      </c>
      <c r="B9929">
        <v>10</v>
      </c>
      <c r="C9929">
        <v>5</v>
      </c>
      <c r="D9929" s="7">
        <v>690.38</v>
      </c>
    </row>
    <row r="9930" spans="1:4" x14ac:dyDescent="0.25">
      <c r="A9930">
        <v>36.9</v>
      </c>
      <c r="B9930">
        <v>10</v>
      </c>
      <c r="C9930">
        <v>4</v>
      </c>
      <c r="D9930" s="7">
        <v>387.45</v>
      </c>
    </row>
    <row r="9931" spans="1:4" x14ac:dyDescent="0.25">
      <c r="A9931">
        <v>75.95</v>
      </c>
      <c r="B9931">
        <v>5</v>
      </c>
      <c r="C9931">
        <v>4</v>
      </c>
      <c r="D9931" s="7">
        <v>398.74</v>
      </c>
    </row>
    <row r="9932" spans="1:4" x14ac:dyDescent="0.25">
      <c r="A9932">
        <v>35.130000000000003</v>
      </c>
      <c r="B9932">
        <v>1</v>
      </c>
      <c r="C9932">
        <v>4</v>
      </c>
      <c r="D9932" s="7">
        <v>36.89</v>
      </c>
    </row>
    <row r="9933" spans="1:4" x14ac:dyDescent="0.25">
      <c r="A9933">
        <v>12.08</v>
      </c>
      <c r="B9933">
        <v>2</v>
      </c>
      <c r="C9933">
        <v>3</v>
      </c>
      <c r="D9933" s="7">
        <v>25.37</v>
      </c>
    </row>
    <row r="9934" spans="1:4" x14ac:dyDescent="0.25">
      <c r="A9934">
        <v>88.58</v>
      </c>
      <c r="B9934">
        <v>3</v>
      </c>
      <c r="C9934">
        <v>1</v>
      </c>
      <c r="D9934" s="7">
        <v>279.02999999999997</v>
      </c>
    </row>
    <row r="9935" spans="1:4" x14ac:dyDescent="0.25">
      <c r="A9935">
        <v>11.26</v>
      </c>
      <c r="B9935">
        <v>1</v>
      </c>
      <c r="C9935">
        <v>2</v>
      </c>
      <c r="D9935" s="7">
        <v>11.82</v>
      </c>
    </row>
    <row r="9936" spans="1:4" x14ac:dyDescent="0.25">
      <c r="A9936">
        <v>79.59</v>
      </c>
      <c r="B9936">
        <v>6</v>
      </c>
      <c r="C9936">
        <v>6</v>
      </c>
      <c r="D9936" s="7">
        <v>501.42</v>
      </c>
    </row>
    <row r="9937" spans="1:4" x14ac:dyDescent="0.25">
      <c r="A9937">
        <v>95.69</v>
      </c>
      <c r="B9937">
        <v>1</v>
      </c>
      <c r="C9937">
        <v>4</v>
      </c>
      <c r="D9937" s="7">
        <v>100.47</v>
      </c>
    </row>
    <row r="9938" spans="1:4" x14ac:dyDescent="0.25">
      <c r="A9938">
        <v>19.97</v>
      </c>
      <c r="B9938">
        <v>3</v>
      </c>
      <c r="C9938">
        <v>4</v>
      </c>
      <c r="D9938" s="7">
        <v>62.91</v>
      </c>
    </row>
    <row r="9939" spans="1:4" x14ac:dyDescent="0.25">
      <c r="A9939">
        <v>69.59</v>
      </c>
      <c r="B9939">
        <v>2</v>
      </c>
      <c r="C9939">
        <v>3</v>
      </c>
      <c r="D9939" s="7">
        <v>146.13999999999999</v>
      </c>
    </row>
    <row r="9940" spans="1:4" x14ac:dyDescent="0.25">
      <c r="A9940">
        <v>31.26</v>
      </c>
      <c r="B9940">
        <v>9</v>
      </c>
      <c r="C9940">
        <v>2</v>
      </c>
      <c r="D9940" s="7">
        <v>295.41000000000003</v>
      </c>
    </row>
    <row r="9941" spans="1:4" x14ac:dyDescent="0.25">
      <c r="A9941">
        <v>72.900000000000006</v>
      </c>
      <c r="B9941">
        <v>1</v>
      </c>
      <c r="C9941">
        <v>3</v>
      </c>
      <c r="D9941" s="7">
        <v>76.55</v>
      </c>
    </row>
    <row r="9942" spans="1:4" x14ac:dyDescent="0.25">
      <c r="A9942">
        <v>34.520000000000003</v>
      </c>
      <c r="B9942">
        <v>8</v>
      </c>
      <c r="C9942">
        <v>6</v>
      </c>
      <c r="D9942" s="7">
        <v>289.97000000000003</v>
      </c>
    </row>
    <row r="9943" spans="1:4" x14ac:dyDescent="0.25">
      <c r="A9943">
        <v>38.29</v>
      </c>
      <c r="B9943">
        <v>2</v>
      </c>
      <c r="C9943">
        <v>2</v>
      </c>
      <c r="D9943" s="7">
        <v>80.41</v>
      </c>
    </row>
    <row r="9944" spans="1:4" x14ac:dyDescent="0.25">
      <c r="A9944">
        <v>60.95</v>
      </c>
      <c r="B9944">
        <v>6</v>
      </c>
      <c r="C9944">
        <v>1</v>
      </c>
      <c r="D9944" s="7">
        <v>383.99</v>
      </c>
    </row>
    <row r="9945" spans="1:4" x14ac:dyDescent="0.25">
      <c r="A9945">
        <v>82.24</v>
      </c>
      <c r="B9945">
        <v>1</v>
      </c>
      <c r="C9945">
        <v>3</v>
      </c>
      <c r="D9945" s="7">
        <v>86.35</v>
      </c>
    </row>
    <row r="9946" spans="1:4" x14ac:dyDescent="0.25">
      <c r="A9946">
        <v>35.36</v>
      </c>
      <c r="B9946">
        <v>6</v>
      </c>
      <c r="C9946">
        <v>5</v>
      </c>
      <c r="D9946" s="7">
        <v>222.77</v>
      </c>
    </row>
    <row r="9947" spans="1:4" x14ac:dyDescent="0.25">
      <c r="A9947">
        <v>17.04</v>
      </c>
      <c r="B9947">
        <v>10</v>
      </c>
      <c r="C9947">
        <v>2</v>
      </c>
      <c r="D9947" s="7">
        <v>178.92</v>
      </c>
    </row>
    <row r="9948" spans="1:4" x14ac:dyDescent="0.25">
      <c r="A9948">
        <v>22.56</v>
      </c>
      <c r="B9948">
        <v>10</v>
      </c>
      <c r="C9948">
        <v>4</v>
      </c>
      <c r="D9948" s="7">
        <v>236.88</v>
      </c>
    </row>
    <row r="9949" spans="1:4" x14ac:dyDescent="0.25">
      <c r="A9949">
        <v>45.97</v>
      </c>
      <c r="B9949">
        <v>2</v>
      </c>
      <c r="C9949">
        <v>4</v>
      </c>
      <c r="D9949" s="7">
        <v>96.54</v>
      </c>
    </row>
    <row r="9950" spans="1:4" x14ac:dyDescent="0.25">
      <c r="A9950">
        <v>84.97</v>
      </c>
      <c r="B9950">
        <v>4</v>
      </c>
      <c r="C9950">
        <v>6</v>
      </c>
      <c r="D9950" s="7">
        <v>356.87</v>
      </c>
    </row>
    <row r="9951" spans="1:4" x14ac:dyDescent="0.25">
      <c r="A9951">
        <v>42.73</v>
      </c>
      <c r="B9951">
        <v>3</v>
      </c>
      <c r="C9951">
        <v>4</v>
      </c>
      <c r="D9951" s="7">
        <v>134.6</v>
      </c>
    </row>
    <row r="9952" spans="1:4" x14ac:dyDescent="0.25">
      <c r="A9952">
        <v>27.69</v>
      </c>
      <c r="B9952">
        <v>2</v>
      </c>
      <c r="C9952">
        <v>5</v>
      </c>
      <c r="D9952" s="7">
        <v>58.15</v>
      </c>
    </row>
    <row r="9953" spans="1:4" x14ac:dyDescent="0.25">
      <c r="A9953">
        <v>95.67</v>
      </c>
      <c r="B9953">
        <v>5</v>
      </c>
      <c r="C9953">
        <v>2</v>
      </c>
      <c r="D9953" s="7">
        <v>502.27</v>
      </c>
    </row>
    <row r="9954" spans="1:4" x14ac:dyDescent="0.25">
      <c r="A9954">
        <v>36.49</v>
      </c>
      <c r="B9954">
        <v>1</v>
      </c>
      <c r="C9954">
        <v>4</v>
      </c>
      <c r="D9954" s="7">
        <v>38.31</v>
      </c>
    </row>
    <row r="9955" spans="1:4" x14ac:dyDescent="0.25">
      <c r="A9955">
        <v>68.89</v>
      </c>
      <c r="B9955">
        <v>9</v>
      </c>
      <c r="C9955">
        <v>3</v>
      </c>
      <c r="D9955" s="7">
        <v>651.01</v>
      </c>
    </row>
    <row r="9956" spans="1:4" x14ac:dyDescent="0.25">
      <c r="A9956">
        <v>53.32</v>
      </c>
      <c r="B9956">
        <v>2</v>
      </c>
      <c r="C9956">
        <v>6</v>
      </c>
      <c r="D9956" s="7">
        <v>111.97</v>
      </c>
    </row>
    <row r="9957" spans="1:4" x14ac:dyDescent="0.25">
      <c r="A9957">
        <v>87.81</v>
      </c>
      <c r="B9957">
        <v>10</v>
      </c>
      <c r="C9957">
        <v>1</v>
      </c>
      <c r="D9957" s="7">
        <v>922</v>
      </c>
    </row>
    <row r="9958" spans="1:4" x14ac:dyDescent="0.25">
      <c r="A9958">
        <v>90.1</v>
      </c>
      <c r="B9958">
        <v>9</v>
      </c>
      <c r="C9958">
        <v>3</v>
      </c>
      <c r="D9958" s="7">
        <v>851.44</v>
      </c>
    </row>
    <row r="9959" spans="1:4" x14ac:dyDescent="0.25">
      <c r="A9959">
        <v>67.45</v>
      </c>
      <c r="B9959">
        <v>1</v>
      </c>
      <c r="C9959">
        <v>3</v>
      </c>
      <c r="D9959" s="7">
        <v>70.819999999999993</v>
      </c>
    </row>
    <row r="9960" spans="1:4" x14ac:dyDescent="0.25">
      <c r="A9960">
        <v>98.95</v>
      </c>
      <c r="B9960">
        <v>4</v>
      </c>
      <c r="C9960">
        <v>4</v>
      </c>
      <c r="D9960" s="7">
        <v>415.59</v>
      </c>
    </row>
    <row r="9961" spans="1:4" x14ac:dyDescent="0.25">
      <c r="A9961">
        <v>56.52</v>
      </c>
      <c r="B9961">
        <v>5</v>
      </c>
      <c r="C9961">
        <v>3</v>
      </c>
      <c r="D9961" s="7">
        <v>296.73</v>
      </c>
    </row>
    <row r="9962" spans="1:4" x14ac:dyDescent="0.25">
      <c r="A9962">
        <v>96.29</v>
      </c>
      <c r="B9962">
        <v>3</v>
      </c>
      <c r="C9962">
        <v>4</v>
      </c>
      <c r="D9962" s="7">
        <v>303.31</v>
      </c>
    </row>
    <row r="9963" spans="1:4" x14ac:dyDescent="0.25">
      <c r="A9963">
        <v>71.87</v>
      </c>
      <c r="B9963">
        <v>7</v>
      </c>
      <c r="C9963">
        <v>4</v>
      </c>
      <c r="D9963" s="7">
        <v>528.24</v>
      </c>
    </row>
    <row r="9964" spans="1:4" x14ac:dyDescent="0.25">
      <c r="A9964">
        <v>35.159999999999997</v>
      </c>
      <c r="B9964">
        <v>7</v>
      </c>
      <c r="C9964">
        <v>3</v>
      </c>
      <c r="D9964" s="7">
        <v>258.43</v>
      </c>
    </row>
    <row r="9965" spans="1:4" x14ac:dyDescent="0.25">
      <c r="A9965">
        <v>63.66</v>
      </c>
      <c r="B9965">
        <v>10</v>
      </c>
      <c r="C9965">
        <v>4</v>
      </c>
      <c r="D9965" s="7">
        <v>668.43</v>
      </c>
    </row>
    <row r="9966" spans="1:4" x14ac:dyDescent="0.25">
      <c r="A9966">
        <v>90.87</v>
      </c>
      <c r="B9966">
        <v>2</v>
      </c>
      <c r="C9966">
        <v>3</v>
      </c>
      <c r="D9966" s="7">
        <v>190.83</v>
      </c>
    </row>
    <row r="9967" spans="1:4" x14ac:dyDescent="0.25">
      <c r="A9967">
        <v>90.69</v>
      </c>
      <c r="B9967">
        <v>9</v>
      </c>
      <c r="C9967">
        <v>4</v>
      </c>
      <c r="D9967" s="7">
        <v>857.02</v>
      </c>
    </row>
    <row r="9968" spans="1:4" x14ac:dyDescent="0.25">
      <c r="A9968">
        <v>70.14</v>
      </c>
      <c r="B9968">
        <v>7</v>
      </c>
      <c r="C9968">
        <v>2</v>
      </c>
      <c r="D9968" s="7">
        <v>515.53</v>
      </c>
    </row>
    <row r="9969" spans="1:4" x14ac:dyDescent="0.25">
      <c r="A9969">
        <v>26.49</v>
      </c>
      <c r="B9969">
        <v>7</v>
      </c>
      <c r="C9969">
        <v>6</v>
      </c>
      <c r="D9969" s="7">
        <v>194.7</v>
      </c>
    </row>
    <row r="9970" spans="1:4" x14ac:dyDescent="0.25">
      <c r="A9970">
        <v>24.6</v>
      </c>
      <c r="B9970">
        <v>1</v>
      </c>
      <c r="C9970">
        <v>1</v>
      </c>
      <c r="D9970" s="7">
        <v>25.83</v>
      </c>
    </row>
    <row r="9971" spans="1:4" x14ac:dyDescent="0.25">
      <c r="A9971">
        <v>34.68</v>
      </c>
      <c r="B9971">
        <v>1</v>
      </c>
      <c r="C9971">
        <v>6</v>
      </c>
      <c r="D9971" s="7">
        <v>36.409999999999997</v>
      </c>
    </row>
    <row r="9972" spans="1:4" x14ac:dyDescent="0.25">
      <c r="A9972">
        <v>97.11</v>
      </c>
      <c r="B9972">
        <v>8</v>
      </c>
      <c r="C9972">
        <v>1</v>
      </c>
      <c r="D9972" s="7">
        <v>815.72</v>
      </c>
    </row>
    <row r="9973" spans="1:4" x14ac:dyDescent="0.25">
      <c r="A9973">
        <v>75.540000000000006</v>
      </c>
      <c r="B9973">
        <v>1</v>
      </c>
      <c r="C9973">
        <v>5</v>
      </c>
      <c r="D9973" s="7">
        <v>79.319999999999993</v>
      </c>
    </row>
    <row r="9974" spans="1:4" x14ac:dyDescent="0.25">
      <c r="A9974">
        <v>99.79</v>
      </c>
      <c r="B9974">
        <v>9</v>
      </c>
      <c r="C9974">
        <v>5</v>
      </c>
      <c r="D9974" s="7">
        <v>943.02</v>
      </c>
    </row>
    <row r="9975" spans="1:4" x14ac:dyDescent="0.25">
      <c r="A9975">
        <v>31.66</v>
      </c>
      <c r="B9975">
        <v>5</v>
      </c>
      <c r="C9975">
        <v>4</v>
      </c>
      <c r="D9975" s="7">
        <v>166.22</v>
      </c>
    </row>
    <row r="9976" spans="1:4" x14ac:dyDescent="0.25">
      <c r="A9976">
        <v>9.8000000000000007</v>
      </c>
      <c r="B9976">
        <v>2</v>
      </c>
      <c r="C9976">
        <v>4</v>
      </c>
      <c r="D9976" s="7">
        <v>20.58</v>
      </c>
    </row>
    <row r="9977" spans="1:4" x14ac:dyDescent="0.25">
      <c r="A9977">
        <v>8.11</v>
      </c>
      <c r="B9977">
        <v>7</v>
      </c>
      <c r="C9977">
        <v>2</v>
      </c>
      <c r="D9977" s="7">
        <v>59.61</v>
      </c>
    </row>
    <row r="9978" spans="1:4" x14ac:dyDescent="0.25">
      <c r="A9978">
        <v>77</v>
      </c>
      <c r="B9978">
        <v>2</v>
      </c>
      <c r="C9978">
        <v>5</v>
      </c>
      <c r="D9978" s="7">
        <v>161.69999999999999</v>
      </c>
    </row>
    <row r="9979" spans="1:4" x14ac:dyDescent="0.25">
      <c r="A9979">
        <v>34.21</v>
      </c>
      <c r="B9979">
        <v>7</v>
      </c>
      <c r="C9979">
        <v>1</v>
      </c>
      <c r="D9979" s="7">
        <v>251.44</v>
      </c>
    </row>
    <row r="9980" spans="1:4" x14ac:dyDescent="0.25">
      <c r="A9980">
        <v>35.82</v>
      </c>
      <c r="B9980">
        <v>6</v>
      </c>
      <c r="C9980">
        <v>4</v>
      </c>
      <c r="D9980" s="7">
        <v>225.67</v>
      </c>
    </row>
    <row r="9981" spans="1:4" x14ac:dyDescent="0.25">
      <c r="A9981">
        <v>87.84</v>
      </c>
      <c r="B9981">
        <v>9</v>
      </c>
      <c r="C9981">
        <v>2</v>
      </c>
      <c r="D9981" s="7">
        <v>830.09</v>
      </c>
    </row>
    <row r="9982" spans="1:4" x14ac:dyDescent="0.25">
      <c r="A9982">
        <v>92.32</v>
      </c>
      <c r="B9982">
        <v>2</v>
      </c>
      <c r="C9982">
        <v>5</v>
      </c>
      <c r="D9982" s="7">
        <v>193.87</v>
      </c>
    </row>
    <row r="9983" spans="1:4" x14ac:dyDescent="0.25">
      <c r="A9983">
        <v>13.1</v>
      </c>
      <c r="B9983">
        <v>9</v>
      </c>
      <c r="C9983">
        <v>3</v>
      </c>
      <c r="D9983" s="7">
        <v>123.79</v>
      </c>
    </row>
    <row r="9984" spans="1:4" x14ac:dyDescent="0.25">
      <c r="A9984">
        <v>84.89</v>
      </c>
      <c r="B9984">
        <v>3</v>
      </c>
      <c r="C9984">
        <v>5</v>
      </c>
      <c r="D9984" s="7">
        <v>267.39999999999998</v>
      </c>
    </row>
    <row r="9985" spans="1:4" x14ac:dyDescent="0.25">
      <c r="A9985">
        <v>94.79</v>
      </c>
      <c r="B9985">
        <v>6</v>
      </c>
      <c r="C9985">
        <v>6</v>
      </c>
      <c r="D9985" s="7">
        <v>597.17999999999995</v>
      </c>
    </row>
    <row r="9986" spans="1:4" x14ac:dyDescent="0.25">
      <c r="A9986">
        <v>73.180000000000007</v>
      </c>
      <c r="B9986">
        <v>6</v>
      </c>
      <c r="C9986">
        <v>2</v>
      </c>
      <c r="D9986" s="7">
        <v>461.03</v>
      </c>
    </row>
    <row r="9987" spans="1:4" x14ac:dyDescent="0.25">
      <c r="A9987">
        <v>39.53</v>
      </c>
      <c r="B9987">
        <v>3</v>
      </c>
      <c r="C9987">
        <v>3</v>
      </c>
      <c r="D9987" s="7">
        <v>124.52</v>
      </c>
    </row>
    <row r="9988" spans="1:4" x14ac:dyDescent="0.25">
      <c r="A9988">
        <v>15.34</v>
      </c>
      <c r="B9988">
        <v>7</v>
      </c>
      <c r="C9988">
        <v>3</v>
      </c>
      <c r="D9988" s="7">
        <v>112.75</v>
      </c>
    </row>
    <row r="9989" spans="1:4" x14ac:dyDescent="0.25">
      <c r="A9989">
        <v>79.489999999999995</v>
      </c>
      <c r="B9989">
        <v>2</v>
      </c>
      <c r="C9989">
        <v>4</v>
      </c>
      <c r="D9989" s="7">
        <v>166.93</v>
      </c>
    </row>
    <row r="9990" spans="1:4" x14ac:dyDescent="0.25">
      <c r="A9990">
        <v>19.489999999999998</v>
      </c>
      <c r="B9990">
        <v>2</v>
      </c>
      <c r="C9990">
        <v>1</v>
      </c>
      <c r="D9990" s="7">
        <v>40.93</v>
      </c>
    </row>
    <row r="9991" spans="1:4" x14ac:dyDescent="0.25">
      <c r="A9991">
        <v>50.4</v>
      </c>
      <c r="B9991">
        <v>2</v>
      </c>
      <c r="C9991">
        <v>6</v>
      </c>
      <c r="D9991" s="7">
        <v>105.84</v>
      </c>
    </row>
    <row r="9992" spans="1:4" x14ac:dyDescent="0.25">
      <c r="A9992">
        <v>84.75</v>
      </c>
      <c r="B9992">
        <v>2</v>
      </c>
      <c r="C9992">
        <v>3</v>
      </c>
      <c r="D9992" s="7">
        <v>177.97</v>
      </c>
    </row>
    <row r="9993" spans="1:4" x14ac:dyDescent="0.25">
      <c r="A9993">
        <v>99.31</v>
      </c>
      <c r="B9993">
        <v>5</v>
      </c>
      <c r="C9993">
        <v>1</v>
      </c>
      <c r="D9993" s="7">
        <v>521.38</v>
      </c>
    </row>
    <row r="9994" spans="1:4" x14ac:dyDescent="0.25">
      <c r="A9994">
        <v>70.180000000000007</v>
      </c>
      <c r="B9994">
        <v>4</v>
      </c>
      <c r="C9994">
        <v>3</v>
      </c>
      <c r="D9994" s="7">
        <v>294.76</v>
      </c>
    </row>
    <row r="9995" spans="1:4" x14ac:dyDescent="0.25">
      <c r="A9995">
        <v>77.72</v>
      </c>
      <c r="B9995">
        <v>2</v>
      </c>
      <c r="C9995">
        <v>5</v>
      </c>
      <c r="D9995" s="7">
        <v>163.21</v>
      </c>
    </row>
    <row r="9996" spans="1:4" x14ac:dyDescent="0.25">
      <c r="A9996">
        <v>62.44</v>
      </c>
      <c r="B9996">
        <v>10</v>
      </c>
      <c r="C9996">
        <v>2</v>
      </c>
      <c r="D9996" s="7">
        <v>655.62</v>
      </c>
    </row>
    <row r="9997" spans="1:4" x14ac:dyDescent="0.25">
      <c r="A9997">
        <v>52.67</v>
      </c>
      <c r="B9997">
        <v>4</v>
      </c>
      <c r="C9997">
        <v>4</v>
      </c>
      <c r="D9997" s="7">
        <v>221.21</v>
      </c>
    </row>
    <row r="9998" spans="1:4" x14ac:dyDescent="0.25">
      <c r="A9998">
        <v>19.190000000000001</v>
      </c>
      <c r="B9998">
        <v>9</v>
      </c>
      <c r="C9998">
        <v>3</v>
      </c>
      <c r="D9998" s="7">
        <v>181.35</v>
      </c>
    </row>
    <row r="9999" spans="1:4" x14ac:dyDescent="0.25">
      <c r="A9999">
        <v>91.06</v>
      </c>
      <c r="B9999">
        <v>10</v>
      </c>
      <c r="C9999">
        <v>4</v>
      </c>
      <c r="D9999" s="7">
        <v>956.13</v>
      </c>
    </row>
    <row r="10000" spans="1:4" x14ac:dyDescent="0.25">
      <c r="A10000">
        <v>55.41</v>
      </c>
      <c r="B10000">
        <v>3</v>
      </c>
      <c r="C10000">
        <v>5</v>
      </c>
      <c r="D10000" s="7">
        <v>174.54</v>
      </c>
    </row>
    <row r="10001" spans="1:4" x14ac:dyDescent="0.25">
      <c r="A10001">
        <v>61.1</v>
      </c>
      <c r="B10001">
        <v>5</v>
      </c>
      <c r="C10001">
        <v>1</v>
      </c>
      <c r="D10001" s="7">
        <v>320.77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4AD33-238E-447E-9817-E0981EC1ECAE}">
  <dimension ref="A1"/>
  <sheetViews>
    <sheetView workbookViewId="0">
      <selection activeCell="Q27" sqref="Q27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C4E773-2F8D-424B-ACF4-94683A14EA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Trend Analysis</vt:lpstr>
      <vt:lpstr>Seasonality Analysis</vt:lpstr>
      <vt:lpstr>Exponential Moving Average</vt:lpstr>
      <vt:lpstr>sales</vt:lpstr>
      <vt:lpstr>Sheet8</vt:lpstr>
      <vt:lpstr>Sheet6</vt:lpstr>
      <vt:lpstr>Sales Correlation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Nazmul Hasan</dc:creator>
  <cp:lastModifiedBy>Nazmul Hasan</cp:lastModifiedBy>
  <dcterms:created xsi:type="dcterms:W3CDTF">2025-03-03T03:31:34Z</dcterms:created>
  <dcterms:modified xsi:type="dcterms:W3CDTF">2025-03-06T12:45:14Z</dcterms:modified>
</cp:coreProperties>
</file>